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northeastern-my.sharepoint.com/personal/reynolds_jo_northeastern_edu/Documents/"/>
    </mc:Choice>
  </mc:AlternateContent>
  <xr:revisionPtr revIDLastSave="0" documentId="8_{4FBEA047-BA60-4F51-891C-166A07CF2945}" xr6:coauthVersionLast="47" xr6:coauthVersionMax="47" xr10:uidLastSave="{00000000-0000-0000-0000-000000000000}"/>
  <bookViews>
    <workbookView xWindow="1020" yWindow="90" windowWidth="27780" windowHeight="15510" tabRatio="574" xr2:uid="{00000000-000D-0000-FFFF-FFFF00000000}"/>
  </bookViews>
  <sheets>
    <sheet name="Maine Spaceport Rev. Projection" sheetId="1" r:id="rId1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5" i="1" l="1"/>
  <c r="N5" i="1"/>
  <c r="I5" i="1"/>
  <c r="O5" i="1"/>
  <c r="R5" i="1"/>
  <c r="P5" i="1"/>
  <c r="T5" i="1"/>
  <c r="AD3" i="1"/>
  <c r="AE3" i="1"/>
  <c r="N13" i="1"/>
  <c r="K13" i="1"/>
  <c r="I13" i="1"/>
  <c r="O13" i="1"/>
  <c r="R13" i="1"/>
  <c r="S13" i="1"/>
  <c r="P13" i="1"/>
  <c r="T13" i="1"/>
  <c r="AG3" i="1"/>
  <c r="AH3" i="1"/>
  <c r="AI3" i="1"/>
  <c r="AG4" i="1"/>
  <c r="AH4" i="1"/>
  <c r="S5" i="1"/>
  <c r="AD4" i="1"/>
  <c r="AE4" i="1"/>
  <c r="AD5" i="1"/>
  <c r="AE5" i="1"/>
  <c r="AG5" i="1"/>
  <c r="AH5" i="1"/>
  <c r="AI5" i="1"/>
  <c r="AD6" i="1"/>
  <c r="AE6" i="1"/>
  <c r="AG6" i="1"/>
  <c r="AH6" i="1"/>
  <c r="AI6" i="1"/>
  <c r="AD7" i="1"/>
  <c r="AE7" i="1"/>
  <c r="AG7" i="1"/>
  <c r="AH7" i="1"/>
  <c r="AI7" i="1"/>
  <c r="AD8" i="1"/>
  <c r="AE8" i="1"/>
  <c r="AG8" i="1"/>
  <c r="AH8" i="1"/>
  <c r="AI8" i="1"/>
  <c r="AD9" i="1"/>
  <c r="AE9" i="1"/>
  <c r="AG9" i="1"/>
  <c r="AH9" i="1"/>
  <c r="AI9" i="1"/>
  <c r="AD10" i="1"/>
  <c r="AE10" i="1"/>
  <c r="AG10" i="1"/>
  <c r="AH10" i="1"/>
  <c r="AI10" i="1"/>
  <c r="AD11" i="1"/>
  <c r="AE11" i="1"/>
  <c r="AG11" i="1"/>
  <c r="AH11" i="1"/>
  <c r="AI11" i="1"/>
  <c r="AD12" i="1"/>
  <c r="AE12" i="1"/>
  <c r="AG12" i="1"/>
  <c r="AH12" i="1"/>
  <c r="AI12" i="1"/>
  <c r="AD13" i="1"/>
  <c r="AE13" i="1"/>
  <c r="AG13" i="1"/>
  <c r="AH13" i="1"/>
  <c r="AI13" i="1"/>
  <c r="AD14" i="1"/>
  <c r="AE14" i="1"/>
  <c r="AG14" i="1"/>
  <c r="AH14" i="1"/>
  <c r="AI14" i="1"/>
  <c r="AD15" i="1"/>
  <c r="AE15" i="1"/>
  <c r="AG15" i="1"/>
  <c r="AH15" i="1"/>
  <c r="AI15" i="1"/>
  <c r="AD16" i="1"/>
  <c r="AE16" i="1"/>
  <c r="AG16" i="1"/>
  <c r="AH16" i="1"/>
  <c r="AI16" i="1"/>
  <c r="AD17" i="1"/>
  <c r="AE17" i="1"/>
  <c r="AG17" i="1"/>
  <c r="AH17" i="1"/>
  <c r="AI17" i="1"/>
  <c r="AD18" i="1"/>
  <c r="AE18" i="1"/>
  <c r="AG18" i="1"/>
  <c r="AH18" i="1"/>
  <c r="AI18" i="1"/>
  <c r="AD19" i="1"/>
  <c r="AE19" i="1"/>
  <c r="AG19" i="1"/>
  <c r="AH19" i="1"/>
  <c r="AI19" i="1"/>
  <c r="AD20" i="1"/>
  <c r="AE20" i="1"/>
  <c r="AG20" i="1"/>
  <c r="AH20" i="1"/>
  <c r="AI20" i="1"/>
  <c r="AD21" i="1"/>
  <c r="AE21" i="1"/>
  <c r="AG21" i="1"/>
  <c r="AH21" i="1"/>
  <c r="AI21" i="1"/>
  <c r="AD22" i="1"/>
  <c r="AE22" i="1"/>
  <c r="AG22" i="1"/>
  <c r="AH22" i="1"/>
  <c r="AI22" i="1"/>
  <c r="AD23" i="1"/>
  <c r="AE23" i="1"/>
  <c r="AG23" i="1"/>
  <c r="AH23" i="1"/>
  <c r="AI23" i="1"/>
  <c r="AD24" i="1"/>
  <c r="AE24" i="1"/>
  <c r="AG24" i="1"/>
  <c r="AH24" i="1"/>
  <c r="AI24" i="1"/>
  <c r="AD25" i="1"/>
  <c r="AE25" i="1"/>
  <c r="AG25" i="1"/>
  <c r="AH25" i="1"/>
  <c r="AI25" i="1"/>
  <c r="AD26" i="1"/>
  <c r="AE26" i="1"/>
  <c r="AG26" i="1"/>
  <c r="AH26" i="1"/>
  <c r="AI26" i="1"/>
  <c r="AD27" i="1"/>
  <c r="AE27" i="1"/>
  <c r="AG27" i="1"/>
  <c r="AH27" i="1"/>
  <c r="AI27" i="1"/>
  <c r="AD28" i="1"/>
  <c r="AE28" i="1"/>
  <c r="AG28" i="1"/>
  <c r="AH28" i="1"/>
  <c r="AI28" i="1"/>
  <c r="AD29" i="1"/>
  <c r="AE29" i="1"/>
  <c r="AG29" i="1"/>
  <c r="AH29" i="1"/>
  <c r="AI29" i="1"/>
  <c r="AD30" i="1"/>
  <c r="AE30" i="1"/>
  <c r="AG30" i="1"/>
  <c r="AH30" i="1"/>
  <c r="AI30" i="1"/>
  <c r="AD31" i="1"/>
  <c r="AE31" i="1"/>
  <c r="AG31" i="1"/>
  <c r="AH31" i="1"/>
  <c r="AI31" i="1"/>
  <c r="AD32" i="1"/>
  <c r="AE32" i="1"/>
  <c r="AG32" i="1"/>
  <c r="AH32" i="1"/>
  <c r="AI32" i="1"/>
  <c r="AD33" i="1"/>
  <c r="AE33" i="1"/>
  <c r="AG33" i="1"/>
  <c r="AH33" i="1"/>
  <c r="AI33" i="1"/>
  <c r="AD34" i="1"/>
  <c r="AE34" i="1"/>
  <c r="AG34" i="1"/>
  <c r="AH34" i="1"/>
  <c r="AI34" i="1"/>
  <c r="AD35" i="1"/>
  <c r="AE35" i="1"/>
  <c r="AG35" i="1"/>
  <c r="AH35" i="1"/>
  <c r="AI35" i="1"/>
  <c r="AD36" i="1"/>
  <c r="AE36" i="1"/>
  <c r="AG36" i="1"/>
  <c r="AH36" i="1"/>
  <c r="AI36" i="1"/>
  <c r="AD37" i="1"/>
  <c r="AE37" i="1"/>
  <c r="AG37" i="1"/>
  <c r="AH37" i="1"/>
  <c r="AI37" i="1"/>
  <c r="AD38" i="1"/>
  <c r="AE38" i="1"/>
  <c r="AG38" i="1"/>
  <c r="AH38" i="1"/>
  <c r="AI38" i="1"/>
  <c r="AD39" i="1"/>
  <c r="AE39" i="1"/>
  <c r="AG39" i="1"/>
  <c r="AH39" i="1"/>
  <c r="AI39" i="1"/>
  <c r="AD40" i="1"/>
  <c r="AE40" i="1"/>
  <c r="AG40" i="1"/>
  <c r="AH40" i="1"/>
  <c r="AI40" i="1"/>
  <c r="AD41" i="1"/>
  <c r="AE41" i="1"/>
  <c r="AG41" i="1"/>
  <c r="AH41" i="1"/>
  <c r="AI41" i="1"/>
  <c r="AD42" i="1"/>
  <c r="AE42" i="1"/>
  <c r="AG42" i="1"/>
  <c r="AH42" i="1"/>
  <c r="AI42" i="1"/>
  <c r="AD43" i="1"/>
  <c r="AE43" i="1"/>
  <c r="AG43" i="1"/>
  <c r="AH43" i="1"/>
  <c r="AI43" i="1"/>
  <c r="AD44" i="1"/>
  <c r="AE44" i="1"/>
  <c r="AG44" i="1"/>
  <c r="AH44" i="1"/>
  <c r="AI44" i="1"/>
  <c r="AD45" i="1"/>
  <c r="AE45" i="1"/>
  <c r="AG45" i="1"/>
  <c r="AH45" i="1"/>
  <c r="AI45" i="1"/>
  <c r="AD46" i="1"/>
  <c r="AE46" i="1"/>
  <c r="AG46" i="1"/>
  <c r="AH46" i="1"/>
  <c r="AI46" i="1"/>
  <c r="AD47" i="1"/>
  <c r="AE47" i="1"/>
  <c r="AG47" i="1"/>
  <c r="AH47" i="1"/>
  <c r="AI47" i="1"/>
  <c r="AD48" i="1"/>
  <c r="AE48" i="1"/>
  <c r="AG48" i="1"/>
  <c r="AH48" i="1"/>
  <c r="AI48" i="1"/>
  <c r="AD49" i="1"/>
  <c r="AE49" i="1"/>
  <c r="AG49" i="1"/>
  <c r="AH49" i="1"/>
  <c r="AI49" i="1"/>
  <c r="AD50" i="1"/>
  <c r="AE50" i="1"/>
  <c r="AG50" i="1"/>
  <c r="AH50" i="1"/>
  <c r="AI50" i="1"/>
  <c r="AD51" i="1"/>
  <c r="AE51" i="1"/>
  <c r="AG51" i="1"/>
  <c r="AH51" i="1"/>
  <c r="AI51" i="1"/>
  <c r="AD52" i="1"/>
  <c r="AE52" i="1"/>
  <c r="AG52" i="1"/>
  <c r="AH52" i="1"/>
  <c r="AI52" i="1"/>
  <c r="AD53" i="1"/>
  <c r="AE53" i="1"/>
  <c r="AG53" i="1"/>
  <c r="AH53" i="1"/>
  <c r="AI53" i="1"/>
  <c r="AD54" i="1"/>
  <c r="AE54" i="1"/>
  <c r="AG54" i="1"/>
  <c r="AH54" i="1"/>
  <c r="AI54" i="1"/>
  <c r="AD55" i="1"/>
  <c r="AE55" i="1"/>
  <c r="AG55" i="1"/>
  <c r="AH55" i="1"/>
  <c r="AI55" i="1"/>
  <c r="AD56" i="1"/>
  <c r="AE56" i="1"/>
  <c r="AG56" i="1"/>
  <c r="AH56" i="1"/>
  <c r="AI56" i="1"/>
  <c r="AD57" i="1"/>
  <c r="AE57" i="1"/>
  <c r="AG57" i="1"/>
  <c r="AH57" i="1"/>
  <c r="AI57" i="1"/>
  <c r="AD58" i="1"/>
  <c r="AE58" i="1"/>
  <c r="AG58" i="1"/>
  <c r="AH58" i="1"/>
  <c r="AI58" i="1"/>
  <c r="AD59" i="1"/>
  <c r="AE59" i="1"/>
  <c r="AG59" i="1"/>
  <c r="AH59" i="1"/>
  <c r="AI59" i="1"/>
  <c r="AD60" i="1"/>
  <c r="AE60" i="1"/>
  <c r="AG60" i="1"/>
  <c r="AH60" i="1"/>
  <c r="AI60" i="1"/>
  <c r="AD61" i="1"/>
  <c r="AE61" i="1"/>
  <c r="AG61" i="1"/>
  <c r="AH61" i="1"/>
  <c r="AI61" i="1"/>
  <c r="AD62" i="1"/>
  <c r="AE62" i="1"/>
  <c r="AG62" i="1"/>
  <c r="AH62" i="1"/>
  <c r="AI62" i="1"/>
  <c r="AD63" i="1"/>
  <c r="AE63" i="1"/>
  <c r="AG63" i="1"/>
  <c r="AH63" i="1"/>
  <c r="AI63" i="1"/>
  <c r="AD64" i="1"/>
  <c r="AE64" i="1"/>
  <c r="AG64" i="1"/>
  <c r="AH64" i="1"/>
  <c r="AI64" i="1"/>
  <c r="AD65" i="1"/>
  <c r="AE65" i="1"/>
  <c r="AG65" i="1"/>
  <c r="AH65" i="1"/>
  <c r="AI65" i="1"/>
  <c r="AD66" i="1"/>
  <c r="AE66" i="1"/>
  <c r="AG66" i="1"/>
  <c r="AH66" i="1"/>
  <c r="AI66" i="1"/>
  <c r="AD67" i="1"/>
  <c r="AE67" i="1"/>
  <c r="AG67" i="1"/>
  <c r="AH67" i="1"/>
  <c r="AI67" i="1"/>
  <c r="AD68" i="1"/>
  <c r="AE68" i="1"/>
  <c r="AG68" i="1"/>
  <c r="AH68" i="1"/>
  <c r="AI68" i="1"/>
  <c r="AD69" i="1"/>
  <c r="AE69" i="1"/>
  <c r="AG69" i="1"/>
  <c r="AH69" i="1"/>
  <c r="AI69" i="1"/>
  <c r="AD70" i="1"/>
  <c r="AE70" i="1"/>
  <c r="AG70" i="1"/>
  <c r="AH70" i="1"/>
  <c r="AI70" i="1"/>
  <c r="AD71" i="1"/>
  <c r="AE71" i="1"/>
  <c r="AG71" i="1"/>
  <c r="AH71" i="1"/>
  <c r="AI71" i="1"/>
  <c r="AD72" i="1"/>
  <c r="AE72" i="1"/>
  <c r="AG72" i="1"/>
  <c r="AH72" i="1"/>
  <c r="AI72" i="1"/>
  <c r="AD73" i="1"/>
  <c r="AE73" i="1"/>
  <c r="AG73" i="1"/>
  <c r="AH73" i="1"/>
  <c r="AI73" i="1"/>
  <c r="AD74" i="1"/>
  <c r="AE74" i="1"/>
  <c r="AG74" i="1"/>
  <c r="AH74" i="1"/>
  <c r="AI74" i="1"/>
  <c r="AD75" i="1"/>
  <c r="AE75" i="1"/>
  <c r="AG75" i="1"/>
  <c r="AH75" i="1"/>
  <c r="AI75" i="1"/>
  <c r="AD76" i="1"/>
  <c r="AE76" i="1"/>
  <c r="AG76" i="1"/>
  <c r="AH76" i="1"/>
  <c r="AI76" i="1"/>
  <c r="AD77" i="1"/>
  <c r="AE77" i="1"/>
  <c r="AG77" i="1"/>
  <c r="AH77" i="1"/>
  <c r="AI77" i="1"/>
  <c r="AD78" i="1"/>
  <c r="AE78" i="1"/>
  <c r="AG78" i="1"/>
  <c r="AH78" i="1"/>
  <c r="AI78" i="1"/>
  <c r="AD79" i="1"/>
  <c r="AE79" i="1"/>
  <c r="AG79" i="1"/>
  <c r="AH79" i="1"/>
  <c r="AI79" i="1"/>
  <c r="AD80" i="1"/>
  <c r="AE80" i="1"/>
  <c r="AG80" i="1"/>
  <c r="AH80" i="1"/>
  <c r="AI80" i="1"/>
  <c r="AD81" i="1"/>
  <c r="AE81" i="1"/>
  <c r="AG81" i="1"/>
  <c r="AH81" i="1"/>
  <c r="AI81" i="1"/>
  <c r="AD82" i="1"/>
  <c r="AE82" i="1"/>
  <c r="AG82" i="1"/>
  <c r="AH82" i="1"/>
  <c r="AI82" i="1"/>
  <c r="AD83" i="1"/>
  <c r="AE83" i="1"/>
  <c r="AG83" i="1"/>
  <c r="AH83" i="1"/>
  <c r="AI83" i="1"/>
  <c r="AD84" i="1"/>
  <c r="AE84" i="1"/>
  <c r="AG84" i="1"/>
  <c r="AH84" i="1"/>
  <c r="AI84" i="1"/>
  <c r="AD85" i="1"/>
  <c r="AE85" i="1"/>
  <c r="AG85" i="1"/>
  <c r="AH85" i="1"/>
  <c r="AI85" i="1"/>
  <c r="AD86" i="1"/>
  <c r="AE86" i="1"/>
  <c r="AG86" i="1"/>
  <c r="AH86" i="1"/>
  <c r="AI86" i="1"/>
  <c r="AD87" i="1"/>
  <c r="AE87" i="1"/>
  <c r="AG87" i="1"/>
  <c r="AH87" i="1"/>
  <c r="AI87" i="1"/>
  <c r="AD88" i="1"/>
  <c r="AE88" i="1"/>
  <c r="AG88" i="1"/>
  <c r="AH88" i="1"/>
  <c r="AI88" i="1"/>
  <c r="AD89" i="1"/>
  <c r="AE89" i="1"/>
  <c r="AG89" i="1"/>
  <c r="AH89" i="1"/>
  <c r="AI89" i="1"/>
  <c r="AD90" i="1"/>
  <c r="AE90" i="1"/>
  <c r="AG90" i="1"/>
  <c r="AH90" i="1"/>
  <c r="AI90" i="1"/>
  <c r="AD91" i="1"/>
  <c r="AE91" i="1"/>
  <c r="AG91" i="1"/>
  <c r="AH91" i="1"/>
  <c r="AI91" i="1"/>
  <c r="AD92" i="1"/>
  <c r="AE92" i="1"/>
  <c r="AG92" i="1"/>
  <c r="AH92" i="1"/>
  <c r="AI92" i="1"/>
  <c r="AD93" i="1"/>
  <c r="AE93" i="1"/>
  <c r="AG93" i="1"/>
  <c r="AH93" i="1"/>
  <c r="AI93" i="1"/>
  <c r="AD94" i="1"/>
  <c r="AE94" i="1"/>
  <c r="AG94" i="1"/>
  <c r="AH94" i="1"/>
  <c r="AI94" i="1"/>
  <c r="AD95" i="1"/>
  <c r="AE95" i="1"/>
  <c r="AG95" i="1"/>
  <c r="AH95" i="1"/>
  <c r="AI95" i="1"/>
  <c r="AD96" i="1"/>
  <c r="AE96" i="1"/>
  <c r="AG96" i="1"/>
  <c r="AH96" i="1"/>
  <c r="AI96" i="1"/>
  <c r="AD97" i="1"/>
  <c r="AE97" i="1"/>
  <c r="AG97" i="1"/>
  <c r="AH97" i="1"/>
  <c r="AI97" i="1"/>
  <c r="AD98" i="1"/>
  <c r="AE98" i="1"/>
  <c r="AG98" i="1"/>
  <c r="AH98" i="1"/>
  <c r="AI98" i="1"/>
  <c r="AD99" i="1"/>
  <c r="AE99" i="1"/>
  <c r="AG99" i="1"/>
  <c r="AH99" i="1"/>
  <c r="AI99" i="1"/>
  <c r="AD100" i="1"/>
  <c r="AE100" i="1"/>
  <c r="AG100" i="1"/>
  <c r="AH100" i="1"/>
  <c r="AI100" i="1"/>
  <c r="AD101" i="1"/>
  <c r="AE101" i="1"/>
  <c r="AG101" i="1"/>
  <c r="AH101" i="1"/>
  <c r="AI101" i="1"/>
  <c r="AD102" i="1"/>
  <c r="AE102" i="1"/>
  <c r="AG102" i="1"/>
  <c r="AH102" i="1"/>
  <c r="AI102" i="1"/>
  <c r="AD103" i="1"/>
  <c r="AE103" i="1"/>
  <c r="AG103" i="1"/>
  <c r="AH103" i="1"/>
  <c r="AI103" i="1"/>
  <c r="AD104" i="1"/>
  <c r="AE104" i="1"/>
  <c r="AG104" i="1"/>
  <c r="AH104" i="1"/>
  <c r="AI104" i="1"/>
  <c r="AD105" i="1"/>
  <c r="AE105" i="1"/>
  <c r="AG105" i="1"/>
  <c r="AH105" i="1"/>
  <c r="AI105" i="1"/>
  <c r="AD106" i="1"/>
  <c r="AE106" i="1"/>
  <c r="AG106" i="1"/>
  <c r="AH106" i="1"/>
  <c r="AI106" i="1"/>
  <c r="AD107" i="1"/>
  <c r="AE107" i="1"/>
  <c r="AG107" i="1"/>
  <c r="AH107" i="1"/>
  <c r="AI107" i="1"/>
  <c r="AD108" i="1"/>
  <c r="AE108" i="1"/>
  <c r="AG108" i="1"/>
  <c r="AH108" i="1"/>
  <c r="AI108" i="1"/>
  <c r="AD109" i="1"/>
  <c r="AE109" i="1"/>
  <c r="AG109" i="1"/>
  <c r="AH109" i="1"/>
  <c r="AI109" i="1"/>
  <c r="AD110" i="1"/>
  <c r="AE110" i="1"/>
  <c r="AG110" i="1"/>
  <c r="AH110" i="1"/>
  <c r="AI110" i="1"/>
  <c r="AD111" i="1"/>
  <c r="AE111" i="1"/>
  <c r="AG111" i="1"/>
  <c r="AH111" i="1"/>
  <c r="AI111" i="1"/>
  <c r="AD112" i="1"/>
  <c r="AE112" i="1"/>
  <c r="AG112" i="1"/>
  <c r="AH112" i="1"/>
  <c r="AI112" i="1"/>
  <c r="AD113" i="1"/>
  <c r="AE113" i="1"/>
  <c r="AG113" i="1"/>
  <c r="AH113" i="1"/>
  <c r="AI113" i="1"/>
  <c r="AD114" i="1"/>
  <c r="AE114" i="1"/>
  <c r="AG114" i="1"/>
  <c r="AH114" i="1"/>
  <c r="AI114" i="1"/>
  <c r="AD115" i="1"/>
  <c r="AE115" i="1"/>
  <c r="AG115" i="1"/>
  <c r="AH115" i="1"/>
  <c r="AI115" i="1"/>
  <c r="AD116" i="1"/>
  <c r="AE116" i="1"/>
  <c r="AG116" i="1"/>
  <c r="AH116" i="1"/>
  <c r="AI116" i="1"/>
  <c r="AD117" i="1"/>
  <c r="AE117" i="1"/>
  <c r="AG117" i="1"/>
  <c r="AH117" i="1"/>
  <c r="AI117" i="1"/>
  <c r="AD118" i="1"/>
  <c r="AE118" i="1"/>
  <c r="AG118" i="1"/>
  <c r="AH118" i="1"/>
  <c r="AI118" i="1"/>
  <c r="AD119" i="1"/>
  <c r="AE119" i="1"/>
  <c r="AG119" i="1"/>
  <c r="AH119" i="1"/>
  <c r="AI119" i="1"/>
  <c r="AD120" i="1"/>
  <c r="AE120" i="1"/>
  <c r="AG120" i="1"/>
  <c r="AH120" i="1"/>
  <c r="AI120" i="1"/>
  <c r="AD121" i="1"/>
  <c r="AE121" i="1"/>
  <c r="AG121" i="1"/>
  <c r="AH121" i="1"/>
  <c r="AI121" i="1"/>
  <c r="AD122" i="1"/>
  <c r="AE122" i="1"/>
  <c r="AG122" i="1"/>
  <c r="AH122" i="1"/>
  <c r="AI122" i="1"/>
  <c r="AD123" i="1"/>
  <c r="AE123" i="1"/>
  <c r="AG123" i="1"/>
  <c r="AH123" i="1"/>
  <c r="AI123" i="1"/>
  <c r="AD124" i="1"/>
  <c r="AE124" i="1"/>
  <c r="AG124" i="1"/>
  <c r="AH124" i="1"/>
  <c r="AI124" i="1"/>
  <c r="AD125" i="1"/>
  <c r="AE125" i="1"/>
  <c r="AG125" i="1"/>
  <c r="AH125" i="1"/>
  <c r="AI125" i="1"/>
  <c r="AD126" i="1"/>
  <c r="AE126" i="1"/>
  <c r="AG126" i="1"/>
  <c r="AH126" i="1"/>
  <c r="AI126" i="1"/>
  <c r="AD127" i="1"/>
  <c r="AE127" i="1"/>
  <c r="AG127" i="1"/>
  <c r="AH127" i="1"/>
  <c r="AI127" i="1"/>
  <c r="AD128" i="1"/>
  <c r="AE128" i="1"/>
  <c r="AG128" i="1"/>
  <c r="AH128" i="1"/>
  <c r="AI128" i="1"/>
  <c r="AD129" i="1"/>
  <c r="AE129" i="1"/>
  <c r="AG129" i="1"/>
  <c r="AH129" i="1"/>
  <c r="AI129" i="1"/>
  <c r="AD130" i="1"/>
  <c r="AE130" i="1"/>
  <c r="AG130" i="1"/>
  <c r="AH130" i="1"/>
  <c r="AI130" i="1"/>
  <c r="AD131" i="1"/>
  <c r="AE131" i="1"/>
  <c r="AG131" i="1"/>
  <c r="AH131" i="1"/>
  <c r="AI131" i="1"/>
  <c r="AD132" i="1"/>
  <c r="AE132" i="1"/>
  <c r="AG132" i="1"/>
  <c r="AH132" i="1"/>
  <c r="AI132" i="1"/>
  <c r="AD133" i="1"/>
  <c r="AE133" i="1"/>
  <c r="AG133" i="1"/>
  <c r="AH133" i="1"/>
  <c r="AI133" i="1"/>
  <c r="AD134" i="1"/>
  <c r="AE134" i="1"/>
  <c r="AG134" i="1"/>
  <c r="AH134" i="1"/>
  <c r="AI134" i="1"/>
  <c r="AD135" i="1"/>
  <c r="AE135" i="1"/>
  <c r="AG135" i="1"/>
  <c r="AH135" i="1"/>
  <c r="AI135" i="1"/>
  <c r="AD136" i="1"/>
  <c r="AE136" i="1"/>
  <c r="AG136" i="1"/>
  <c r="AH136" i="1"/>
  <c r="AI136" i="1"/>
  <c r="AD137" i="1"/>
  <c r="AE137" i="1"/>
  <c r="AG137" i="1"/>
  <c r="AH137" i="1"/>
  <c r="AI137" i="1"/>
  <c r="AD138" i="1"/>
  <c r="AE138" i="1"/>
  <c r="AG138" i="1"/>
  <c r="AH138" i="1"/>
  <c r="AI138" i="1"/>
  <c r="AD139" i="1"/>
  <c r="AE139" i="1"/>
  <c r="AG139" i="1"/>
  <c r="AH139" i="1"/>
  <c r="AI139" i="1"/>
  <c r="AD140" i="1"/>
  <c r="AE140" i="1"/>
  <c r="AG140" i="1"/>
  <c r="AH140" i="1"/>
  <c r="AI140" i="1"/>
  <c r="AD141" i="1"/>
  <c r="AE141" i="1"/>
  <c r="AG141" i="1"/>
  <c r="AH141" i="1"/>
  <c r="AI141" i="1"/>
  <c r="AD142" i="1"/>
  <c r="AE142" i="1"/>
  <c r="AG142" i="1"/>
  <c r="AH142" i="1"/>
  <c r="AI142" i="1"/>
  <c r="AD143" i="1"/>
  <c r="AE143" i="1"/>
  <c r="AG143" i="1"/>
  <c r="AH143" i="1"/>
  <c r="AI143" i="1"/>
  <c r="AD144" i="1"/>
  <c r="AE144" i="1"/>
  <c r="AG144" i="1"/>
  <c r="AH144" i="1"/>
  <c r="AI144" i="1"/>
  <c r="AD145" i="1"/>
  <c r="AE145" i="1"/>
  <c r="AG145" i="1"/>
  <c r="AH145" i="1"/>
  <c r="AI145" i="1"/>
  <c r="AD146" i="1"/>
  <c r="AE146" i="1"/>
  <c r="AG146" i="1"/>
  <c r="AH146" i="1"/>
  <c r="AI146" i="1"/>
  <c r="AD147" i="1"/>
  <c r="AE147" i="1"/>
  <c r="AG147" i="1"/>
  <c r="AH147" i="1"/>
  <c r="AI147" i="1"/>
  <c r="AD148" i="1"/>
  <c r="AE148" i="1"/>
  <c r="AG148" i="1"/>
  <c r="AH148" i="1"/>
  <c r="AI148" i="1"/>
  <c r="AD149" i="1"/>
  <c r="AE149" i="1"/>
  <c r="AG149" i="1"/>
  <c r="AH149" i="1"/>
  <c r="AI149" i="1"/>
  <c r="AD150" i="1"/>
  <c r="AE150" i="1"/>
  <c r="AG150" i="1"/>
  <c r="AH150" i="1"/>
  <c r="AI150" i="1"/>
  <c r="AD151" i="1"/>
  <c r="AE151" i="1"/>
  <c r="AG151" i="1"/>
  <c r="AH151" i="1"/>
  <c r="AI151" i="1"/>
  <c r="AD152" i="1"/>
  <c r="AE152" i="1"/>
  <c r="AG152" i="1"/>
  <c r="AH152" i="1"/>
  <c r="AI152" i="1"/>
  <c r="AD153" i="1"/>
  <c r="AE153" i="1"/>
  <c r="AG153" i="1"/>
  <c r="AH153" i="1"/>
  <c r="AI153" i="1"/>
  <c r="AD154" i="1"/>
  <c r="AE154" i="1"/>
  <c r="AG154" i="1"/>
  <c r="AH154" i="1"/>
  <c r="AI154" i="1"/>
  <c r="AD155" i="1"/>
  <c r="AE155" i="1"/>
  <c r="AG155" i="1"/>
  <c r="AH155" i="1"/>
  <c r="AI155" i="1"/>
  <c r="AD156" i="1"/>
  <c r="AE156" i="1"/>
  <c r="AG156" i="1"/>
  <c r="AH156" i="1"/>
  <c r="AI156" i="1"/>
  <c r="AD157" i="1"/>
  <c r="AE157" i="1"/>
  <c r="AG157" i="1"/>
  <c r="AH157" i="1"/>
  <c r="AI157" i="1"/>
  <c r="AD158" i="1"/>
  <c r="AE158" i="1"/>
  <c r="AG158" i="1"/>
  <c r="AH158" i="1"/>
  <c r="AI158" i="1"/>
  <c r="AD159" i="1"/>
  <c r="AE159" i="1"/>
  <c r="AG159" i="1"/>
  <c r="AH159" i="1"/>
  <c r="AI159" i="1"/>
  <c r="AD160" i="1"/>
  <c r="AE160" i="1"/>
  <c r="AG160" i="1"/>
  <c r="AH160" i="1"/>
  <c r="AI160" i="1"/>
  <c r="AD161" i="1"/>
  <c r="AE161" i="1"/>
  <c r="AG161" i="1"/>
  <c r="AH161" i="1"/>
  <c r="AI161" i="1"/>
  <c r="AD162" i="1"/>
  <c r="AE162" i="1"/>
  <c r="AG162" i="1"/>
  <c r="AH162" i="1"/>
  <c r="AI162" i="1"/>
  <c r="AD163" i="1"/>
  <c r="AE163" i="1"/>
  <c r="AG163" i="1"/>
  <c r="AH163" i="1"/>
  <c r="AI163" i="1"/>
  <c r="AD164" i="1"/>
  <c r="AE164" i="1"/>
  <c r="AG164" i="1"/>
  <c r="AH164" i="1"/>
  <c r="AI164" i="1"/>
  <c r="AD165" i="1"/>
  <c r="AE165" i="1"/>
  <c r="AG165" i="1"/>
  <c r="AH165" i="1"/>
  <c r="AI165" i="1"/>
  <c r="AD166" i="1"/>
  <c r="AE166" i="1"/>
  <c r="AG166" i="1"/>
  <c r="AH166" i="1"/>
  <c r="AI166" i="1"/>
  <c r="AD167" i="1"/>
  <c r="AE167" i="1"/>
  <c r="AG167" i="1"/>
  <c r="AH167" i="1"/>
  <c r="AI167" i="1"/>
  <c r="AD168" i="1"/>
  <c r="AE168" i="1"/>
  <c r="AG168" i="1"/>
  <c r="AH168" i="1"/>
  <c r="AI168" i="1"/>
  <c r="AD169" i="1"/>
  <c r="AE169" i="1"/>
  <c r="AG169" i="1"/>
  <c r="AH169" i="1"/>
  <c r="AI169" i="1"/>
  <c r="AD170" i="1"/>
  <c r="AE170" i="1"/>
  <c r="AG170" i="1"/>
  <c r="AH170" i="1"/>
  <c r="AI170" i="1"/>
  <c r="AD171" i="1"/>
  <c r="AE171" i="1"/>
  <c r="AG171" i="1"/>
  <c r="AH171" i="1"/>
  <c r="AI171" i="1"/>
  <c r="AD172" i="1"/>
  <c r="AE172" i="1"/>
  <c r="AG172" i="1"/>
  <c r="AH172" i="1"/>
  <c r="AI172" i="1"/>
  <c r="AD173" i="1"/>
  <c r="AE173" i="1"/>
  <c r="AG173" i="1"/>
  <c r="AH173" i="1"/>
  <c r="AI173" i="1"/>
  <c r="AD174" i="1"/>
  <c r="AE174" i="1"/>
  <c r="AG174" i="1"/>
  <c r="AH174" i="1"/>
  <c r="AI174" i="1"/>
  <c r="AD175" i="1"/>
  <c r="AE175" i="1"/>
  <c r="AG175" i="1"/>
  <c r="AH175" i="1"/>
  <c r="AI175" i="1"/>
  <c r="AD176" i="1"/>
  <c r="AE176" i="1"/>
  <c r="AG176" i="1"/>
  <c r="AH176" i="1"/>
  <c r="AI176" i="1"/>
  <c r="AD177" i="1"/>
  <c r="AE177" i="1"/>
  <c r="AG177" i="1"/>
  <c r="AH177" i="1"/>
  <c r="AI177" i="1"/>
  <c r="AD178" i="1"/>
  <c r="AE178" i="1"/>
  <c r="AG178" i="1"/>
  <c r="AH178" i="1"/>
  <c r="AI178" i="1"/>
  <c r="AD179" i="1"/>
  <c r="AE179" i="1"/>
  <c r="AG179" i="1"/>
  <c r="AH179" i="1"/>
  <c r="AI179" i="1"/>
  <c r="AD180" i="1"/>
  <c r="AE180" i="1"/>
  <c r="AG180" i="1"/>
  <c r="AH180" i="1"/>
  <c r="AI180" i="1"/>
  <c r="AD181" i="1"/>
  <c r="AE181" i="1"/>
  <c r="AG181" i="1"/>
  <c r="AH181" i="1"/>
  <c r="AI181" i="1"/>
  <c r="AD182" i="1"/>
  <c r="AE182" i="1"/>
  <c r="AG182" i="1"/>
  <c r="AH182" i="1"/>
  <c r="AI182" i="1"/>
  <c r="AD183" i="1"/>
  <c r="AE183" i="1"/>
  <c r="AG183" i="1"/>
  <c r="AH183" i="1"/>
  <c r="AI183" i="1"/>
  <c r="AD184" i="1"/>
  <c r="AE184" i="1"/>
  <c r="AG184" i="1"/>
  <c r="AH184" i="1"/>
  <c r="AI184" i="1"/>
  <c r="AD185" i="1"/>
  <c r="AE185" i="1"/>
  <c r="AG185" i="1"/>
  <c r="AH185" i="1"/>
  <c r="AI185" i="1"/>
  <c r="AD186" i="1"/>
  <c r="AE186" i="1"/>
  <c r="AG186" i="1"/>
  <c r="AH186" i="1"/>
  <c r="AI186" i="1"/>
  <c r="AD187" i="1"/>
  <c r="AE187" i="1"/>
  <c r="AG187" i="1"/>
  <c r="AH187" i="1"/>
  <c r="AI187" i="1"/>
  <c r="AD188" i="1"/>
  <c r="AE188" i="1"/>
  <c r="AG188" i="1"/>
  <c r="AH188" i="1"/>
  <c r="AI188" i="1"/>
  <c r="AD189" i="1"/>
  <c r="AE189" i="1"/>
  <c r="AG189" i="1"/>
  <c r="AH189" i="1"/>
  <c r="AI189" i="1"/>
  <c r="AD190" i="1"/>
  <c r="AE190" i="1"/>
  <c r="AG190" i="1"/>
  <c r="AH190" i="1"/>
  <c r="AI190" i="1"/>
  <c r="AD191" i="1"/>
  <c r="AE191" i="1"/>
  <c r="AG191" i="1"/>
  <c r="AH191" i="1"/>
  <c r="AI191" i="1"/>
  <c r="AD192" i="1"/>
  <c r="AE192" i="1"/>
  <c r="AG192" i="1"/>
  <c r="AH192" i="1"/>
  <c r="AI192" i="1"/>
  <c r="AD193" i="1"/>
  <c r="AE193" i="1"/>
  <c r="AG193" i="1"/>
  <c r="AH193" i="1"/>
  <c r="AI193" i="1"/>
  <c r="AD194" i="1"/>
  <c r="AE194" i="1"/>
  <c r="AG194" i="1"/>
  <c r="AH194" i="1"/>
  <c r="AI194" i="1"/>
  <c r="AD195" i="1"/>
  <c r="AE195" i="1"/>
  <c r="AG195" i="1"/>
  <c r="AH195" i="1"/>
  <c r="AI195" i="1"/>
  <c r="AD196" i="1"/>
  <c r="AE196" i="1"/>
  <c r="AG196" i="1"/>
  <c r="AH196" i="1"/>
  <c r="AI196" i="1"/>
  <c r="AD197" i="1"/>
  <c r="AE197" i="1"/>
  <c r="AG197" i="1"/>
  <c r="AH197" i="1"/>
  <c r="AI197" i="1"/>
  <c r="AD198" i="1"/>
  <c r="AE198" i="1"/>
  <c r="AG198" i="1"/>
  <c r="AH198" i="1"/>
  <c r="AI198" i="1"/>
  <c r="AD199" i="1"/>
  <c r="AE199" i="1"/>
  <c r="AG199" i="1"/>
  <c r="AH199" i="1"/>
  <c r="AI199" i="1"/>
  <c r="AD200" i="1"/>
  <c r="AE200" i="1"/>
  <c r="AG200" i="1"/>
  <c r="AH200" i="1"/>
  <c r="AI200" i="1"/>
  <c r="AD201" i="1"/>
  <c r="AE201" i="1"/>
  <c r="AG201" i="1"/>
  <c r="AH201" i="1"/>
  <c r="AI201" i="1"/>
  <c r="AD202" i="1"/>
  <c r="AE202" i="1"/>
  <c r="AG202" i="1"/>
  <c r="AH202" i="1"/>
  <c r="AI202" i="1"/>
  <c r="AD203" i="1"/>
  <c r="AE203" i="1"/>
  <c r="AG203" i="1"/>
  <c r="AH203" i="1"/>
  <c r="AI203" i="1"/>
  <c r="AD204" i="1"/>
  <c r="AE204" i="1"/>
  <c r="AG204" i="1"/>
  <c r="AH204" i="1"/>
  <c r="AI204" i="1"/>
  <c r="AD205" i="1"/>
  <c r="AE205" i="1"/>
  <c r="AG205" i="1"/>
  <c r="AH205" i="1"/>
  <c r="AI205" i="1"/>
  <c r="AD206" i="1"/>
  <c r="AE206" i="1"/>
  <c r="AG206" i="1"/>
  <c r="AH206" i="1"/>
  <c r="AI206" i="1"/>
  <c r="AD207" i="1"/>
  <c r="AE207" i="1"/>
  <c r="AG207" i="1"/>
  <c r="AH207" i="1"/>
  <c r="AI207" i="1"/>
  <c r="AD208" i="1"/>
  <c r="AE208" i="1"/>
  <c r="AG208" i="1"/>
  <c r="AH208" i="1"/>
  <c r="AI208" i="1"/>
  <c r="AD209" i="1"/>
  <c r="AE209" i="1"/>
  <c r="AG209" i="1"/>
  <c r="AH209" i="1"/>
  <c r="AI209" i="1"/>
  <c r="AD210" i="1"/>
  <c r="AE210" i="1"/>
  <c r="AG210" i="1"/>
  <c r="AH210" i="1"/>
  <c r="AI210" i="1"/>
  <c r="AD211" i="1"/>
  <c r="AE211" i="1"/>
  <c r="AG211" i="1"/>
  <c r="AH211" i="1"/>
  <c r="AI211" i="1"/>
  <c r="AD212" i="1"/>
  <c r="AE212" i="1"/>
  <c r="AG212" i="1"/>
  <c r="AH212" i="1"/>
  <c r="AI212" i="1"/>
  <c r="AD213" i="1"/>
  <c r="AE213" i="1"/>
  <c r="AG213" i="1"/>
  <c r="AH213" i="1"/>
  <c r="AI213" i="1"/>
  <c r="AD214" i="1"/>
  <c r="AE214" i="1"/>
  <c r="AG214" i="1"/>
  <c r="AH214" i="1"/>
  <c r="AI214" i="1"/>
  <c r="AD215" i="1"/>
  <c r="AE215" i="1"/>
  <c r="AG215" i="1"/>
  <c r="AH215" i="1"/>
  <c r="AI215" i="1"/>
  <c r="AD216" i="1"/>
  <c r="AE216" i="1"/>
  <c r="AG216" i="1"/>
  <c r="AH216" i="1"/>
  <c r="AI216" i="1"/>
  <c r="AD217" i="1"/>
  <c r="AE217" i="1"/>
  <c r="AG217" i="1"/>
  <c r="AH217" i="1"/>
  <c r="AI217" i="1"/>
  <c r="AD218" i="1"/>
  <c r="AE218" i="1"/>
  <c r="AG218" i="1"/>
  <c r="AH218" i="1"/>
  <c r="AI218" i="1"/>
  <c r="AD219" i="1"/>
  <c r="AE219" i="1"/>
  <c r="AG219" i="1"/>
  <c r="AH219" i="1"/>
  <c r="AI219" i="1"/>
  <c r="AD220" i="1"/>
  <c r="AE220" i="1"/>
  <c r="AG220" i="1"/>
  <c r="AH220" i="1"/>
  <c r="AI220" i="1"/>
  <c r="AD221" i="1"/>
  <c r="AE221" i="1"/>
  <c r="AG221" i="1"/>
  <c r="AH221" i="1"/>
  <c r="AI221" i="1"/>
  <c r="AD222" i="1"/>
  <c r="AE222" i="1"/>
  <c r="AG222" i="1"/>
  <c r="AH222" i="1"/>
  <c r="AI222" i="1"/>
  <c r="AD223" i="1"/>
  <c r="AE223" i="1"/>
  <c r="AG223" i="1"/>
  <c r="AH223" i="1"/>
  <c r="AI223" i="1"/>
  <c r="AD224" i="1"/>
  <c r="AE224" i="1"/>
  <c r="AG224" i="1"/>
  <c r="AH224" i="1"/>
  <c r="AI224" i="1"/>
  <c r="AD225" i="1"/>
  <c r="AE225" i="1"/>
  <c r="AG225" i="1"/>
  <c r="AH225" i="1"/>
  <c r="AI225" i="1"/>
  <c r="AD226" i="1"/>
  <c r="AE226" i="1"/>
  <c r="AG226" i="1"/>
  <c r="AH226" i="1"/>
  <c r="AI226" i="1"/>
  <c r="AD227" i="1"/>
  <c r="AE227" i="1"/>
  <c r="AG227" i="1"/>
  <c r="AH227" i="1"/>
  <c r="AI227" i="1"/>
  <c r="AD228" i="1"/>
  <c r="AE228" i="1"/>
  <c r="AG228" i="1"/>
  <c r="AH228" i="1"/>
  <c r="AI228" i="1"/>
  <c r="AD229" i="1"/>
  <c r="AE229" i="1"/>
  <c r="AG229" i="1"/>
  <c r="AH229" i="1"/>
  <c r="AI229" i="1"/>
  <c r="AD230" i="1"/>
  <c r="AE230" i="1"/>
  <c r="AG230" i="1"/>
  <c r="AH230" i="1"/>
  <c r="AI230" i="1"/>
  <c r="AD231" i="1"/>
  <c r="AE231" i="1"/>
  <c r="AG231" i="1"/>
  <c r="AH231" i="1"/>
  <c r="AI231" i="1"/>
  <c r="AD232" i="1"/>
  <c r="AE232" i="1"/>
  <c r="AG232" i="1"/>
  <c r="AH232" i="1"/>
  <c r="AI232" i="1"/>
  <c r="AD233" i="1"/>
  <c r="AE233" i="1"/>
  <c r="AG233" i="1"/>
  <c r="AH233" i="1"/>
  <c r="AI233" i="1"/>
  <c r="AD234" i="1"/>
  <c r="AE234" i="1"/>
  <c r="AG234" i="1"/>
  <c r="AH234" i="1"/>
  <c r="AI234" i="1"/>
  <c r="AD235" i="1"/>
  <c r="AE235" i="1"/>
  <c r="AG235" i="1"/>
  <c r="AH235" i="1"/>
  <c r="AI235" i="1"/>
  <c r="AD236" i="1"/>
  <c r="AE236" i="1"/>
  <c r="AG236" i="1"/>
  <c r="AH236" i="1"/>
  <c r="AI236" i="1"/>
  <c r="AD237" i="1"/>
  <c r="AE237" i="1"/>
  <c r="AG237" i="1"/>
  <c r="AH237" i="1"/>
  <c r="AI237" i="1"/>
  <c r="AD238" i="1"/>
  <c r="AE238" i="1"/>
  <c r="AG238" i="1"/>
  <c r="AH238" i="1"/>
  <c r="AI238" i="1"/>
  <c r="AD239" i="1"/>
  <c r="AE239" i="1"/>
  <c r="AG239" i="1"/>
  <c r="AH239" i="1"/>
  <c r="AI239" i="1"/>
  <c r="AD240" i="1"/>
  <c r="AE240" i="1"/>
  <c r="AG240" i="1"/>
  <c r="AH240" i="1"/>
  <c r="AI240" i="1"/>
  <c r="AD241" i="1"/>
  <c r="AE241" i="1"/>
  <c r="AG241" i="1"/>
  <c r="AH241" i="1"/>
  <c r="AI241" i="1"/>
  <c r="AD242" i="1"/>
  <c r="AE242" i="1"/>
  <c r="AG242" i="1"/>
  <c r="AH242" i="1"/>
  <c r="AI242" i="1"/>
  <c r="AD243" i="1"/>
  <c r="AE243" i="1"/>
  <c r="AG243" i="1"/>
  <c r="AH243" i="1"/>
  <c r="AI243" i="1"/>
  <c r="AD244" i="1"/>
  <c r="AE244" i="1"/>
  <c r="AG244" i="1"/>
  <c r="AH244" i="1"/>
  <c r="AI244" i="1"/>
  <c r="AD245" i="1"/>
  <c r="AE245" i="1"/>
  <c r="AG245" i="1"/>
  <c r="AH245" i="1"/>
  <c r="AI245" i="1"/>
  <c r="AD246" i="1"/>
  <c r="AE246" i="1"/>
  <c r="AG246" i="1"/>
  <c r="AH246" i="1"/>
  <c r="AI246" i="1"/>
  <c r="AD247" i="1"/>
  <c r="AE247" i="1"/>
  <c r="AG247" i="1"/>
  <c r="AH247" i="1"/>
  <c r="AI247" i="1"/>
  <c r="AD248" i="1"/>
  <c r="AE248" i="1"/>
  <c r="AG248" i="1"/>
  <c r="AH248" i="1"/>
  <c r="AI248" i="1"/>
  <c r="AD249" i="1"/>
  <c r="AE249" i="1"/>
  <c r="AG249" i="1"/>
  <c r="AH249" i="1"/>
  <c r="AI249" i="1"/>
  <c r="AD250" i="1"/>
  <c r="AE250" i="1"/>
  <c r="AG250" i="1"/>
  <c r="AH250" i="1"/>
  <c r="AI250" i="1"/>
  <c r="AD251" i="1"/>
  <c r="AE251" i="1"/>
  <c r="AG251" i="1"/>
  <c r="AH251" i="1"/>
  <c r="AI251" i="1"/>
  <c r="AD252" i="1"/>
  <c r="AE252" i="1"/>
  <c r="AG252" i="1"/>
  <c r="AH252" i="1"/>
  <c r="AI252" i="1"/>
  <c r="AD253" i="1"/>
  <c r="AE253" i="1"/>
  <c r="AG253" i="1"/>
  <c r="AH253" i="1"/>
  <c r="AI253" i="1"/>
  <c r="AD254" i="1"/>
  <c r="AE254" i="1"/>
  <c r="AG254" i="1"/>
  <c r="AH254" i="1"/>
  <c r="AI254" i="1"/>
  <c r="AD255" i="1"/>
  <c r="AE255" i="1"/>
  <c r="AG255" i="1"/>
  <c r="AH255" i="1"/>
  <c r="AI255" i="1"/>
  <c r="AD256" i="1"/>
  <c r="AE256" i="1"/>
  <c r="AG256" i="1"/>
  <c r="AH256" i="1"/>
  <c r="AI256" i="1"/>
  <c r="AD257" i="1"/>
  <c r="AE257" i="1"/>
  <c r="AG257" i="1"/>
  <c r="AH257" i="1"/>
  <c r="AI257" i="1"/>
  <c r="AD258" i="1"/>
  <c r="AE258" i="1"/>
  <c r="AG258" i="1"/>
  <c r="AH258" i="1"/>
  <c r="AI258" i="1"/>
  <c r="AD259" i="1"/>
  <c r="AE259" i="1"/>
  <c r="AG259" i="1"/>
  <c r="AH259" i="1"/>
  <c r="AI259" i="1"/>
  <c r="AD260" i="1"/>
  <c r="AE260" i="1"/>
  <c r="AG260" i="1"/>
  <c r="AH260" i="1"/>
  <c r="AI260" i="1"/>
  <c r="AD261" i="1"/>
  <c r="AE261" i="1"/>
  <c r="AG261" i="1"/>
  <c r="AH261" i="1"/>
  <c r="AI261" i="1"/>
  <c r="AD262" i="1"/>
  <c r="AE262" i="1"/>
  <c r="AG262" i="1"/>
  <c r="AH262" i="1"/>
  <c r="AI262" i="1"/>
  <c r="AD263" i="1"/>
  <c r="AE263" i="1"/>
  <c r="AG263" i="1"/>
  <c r="AH263" i="1"/>
  <c r="AI263" i="1"/>
  <c r="AD264" i="1"/>
  <c r="AE264" i="1"/>
  <c r="AG264" i="1"/>
  <c r="AH264" i="1"/>
  <c r="AI264" i="1"/>
  <c r="AD265" i="1"/>
  <c r="AE265" i="1"/>
  <c r="AG265" i="1"/>
  <c r="AH265" i="1"/>
  <c r="AI265" i="1"/>
  <c r="AD266" i="1"/>
  <c r="AE266" i="1"/>
  <c r="AG266" i="1"/>
  <c r="AH266" i="1"/>
  <c r="AI266" i="1"/>
  <c r="AD267" i="1"/>
  <c r="AE267" i="1"/>
  <c r="AG267" i="1"/>
  <c r="AH267" i="1"/>
  <c r="AI267" i="1"/>
  <c r="AD268" i="1"/>
  <c r="AE268" i="1"/>
  <c r="AG268" i="1"/>
  <c r="AH268" i="1"/>
  <c r="AI268" i="1"/>
  <c r="AD269" i="1"/>
  <c r="AE269" i="1"/>
  <c r="AG269" i="1"/>
  <c r="AH269" i="1"/>
  <c r="AI269" i="1"/>
  <c r="AD270" i="1"/>
  <c r="AE270" i="1"/>
  <c r="AG270" i="1"/>
  <c r="AH270" i="1"/>
  <c r="AI270" i="1"/>
  <c r="AD271" i="1"/>
  <c r="AE271" i="1"/>
  <c r="AG271" i="1"/>
  <c r="AH271" i="1"/>
  <c r="AI271" i="1"/>
  <c r="AD272" i="1"/>
  <c r="AE272" i="1"/>
  <c r="AG272" i="1"/>
  <c r="AH272" i="1"/>
  <c r="AI272" i="1"/>
  <c r="AD273" i="1"/>
  <c r="AE273" i="1"/>
  <c r="AG273" i="1"/>
  <c r="AH273" i="1"/>
  <c r="AI273" i="1"/>
  <c r="AD274" i="1"/>
  <c r="AE274" i="1"/>
  <c r="AG274" i="1"/>
  <c r="AH274" i="1"/>
  <c r="AI274" i="1"/>
  <c r="AD275" i="1"/>
  <c r="AE275" i="1"/>
  <c r="AG275" i="1"/>
  <c r="AH275" i="1"/>
  <c r="AI275" i="1"/>
  <c r="AD276" i="1"/>
  <c r="AE276" i="1"/>
  <c r="AG276" i="1"/>
  <c r="AH276" i="1"/>
  <c r="AI276" i="1"/>
  <c r="AD277" i="1"/>
  <c r="AE277" i="1"/>
  <c r="AG277" i="1"/>
  <c r="AH277" i="1"/>
  <c r="AI277" i="1"/>
  <c r="AD278" i="1"/>
  <c r="AE278" i="1"/>
  <c r="AG278" i="1"/>
  <c r="AH278" i="1"/>
  <c r="AI278" i="1"/>
  <c r="AD279" i="1"/>
  <c r="AE279" i="1"/>
  <c r="AG279" i="1"/>
  <c r="AH279" i="1"/>
  <c r="AI279" i="1"/>
  <c r="AD280" i="1"/>
  <c r="AE280" i="1"/>
  <c r="AG280" i="1"/>
  <c r="AH280" i="1"/>
  <c r="AI280" i="1"/>
  <c r="AD281" i="1"/>
  <c r="AE281" i="1"/>
  <c r="AG281" i="1"/>
  <c r="AH281" i="1"/>
  <c r="AI281" i="1"/>
  <c r="AD282" i="1"/>
  <c r="AE282" i="1"/>
  <c r="AG282" i="1"/>
  <c r="AH282" i="1"/>
  <c r="AI282" i="1"/>
  <c r="AD283" i="1"/>
  <c r="AE283" i="1"/>
  <c r="AG283" i="1"/>
  <c r="AH283" i="1"/>
  <c r="AI283" i="1"/>
  <c r="AD284" i="1"/>
  <c r="AE284" i="1"/>
  <c r="AG284" i="1"/>
  <c r="AH284" i="1"/>
  <c r="AI284" i="1"/>
  <c r="AD285" i="1"/>
  <c r="AE285" i="1"/>
  <c r="AG285" i="1"/>
  <c r="AH285" i="1"/>
  <c r="AI285" i="1"/>
  <c r="AD286" i="1"/>
  <c r="AE286" i="1"/>
  <c r="AG286" i="1"/>
  <c r="AH286" i="1"/>
  <c r="AI286" i="1"/>
  <c r="AD287" i="1"/>
  <c r="AE287" i="1"/>
  <c r="AG287" i="1"/>
  <c r="AH287" i="1"/>
  <c r="AI287" i="1"/>
  <c r="AD288" i="1"/>
  <c r="AE288" i="1"/>
  <c r="AG288" i="1"/>
  <c r="AH288" i="1"/>
  <c r="AI288" i="1"/>
  <c r="AD289" i="1"/>
  <c r="AE289" i="1"/>
  <c r="AG289" i="1"/>
  <c r="AH289" i="1"/>
  <c r="AI289" i="1"/>
  <c r="AD290" i="1"/>
  <c r="AE290" i="1"/>
  <c r="AG290" i="1"/>
  <c r="AH290" i="1"/>
  <c r="AI290" i="1"/>
  <c r="AD291" i="1"/>
  <c r="AE291" i="1"/>
  <c r="AG291" i="1"/>
  <c r="AH291" i="1"/>
  <c r="AI291" i="1"/>
  <c r="AD292" i="1"/>
  <c r="AE292" i="1"/>
  <c r="AG292" i="1"/>
  <c r="AH292" i="1"/>
  <c r="AI292" i="1"/>
  <c r="AD293" i="1"/>
  <c r="AE293" i="1"/>
  <c r="AG293" i="1"/>
  <c r="AH293" i="1"/>
  <c r="AI293" i="1"/>
  <c r="AD294" i="1"/>
  <c r="AE294" i="1"/>
  <c r="AG294" i="1"/>
  <c r="AH294" i="1"/>
  <c r="AI294" i="1"/>
  <c r="AD295" i="1"/>
  <c r="AE295" i="1"/>
  <c r="AG295" i="1"/>
  <c r="AH295" i="1"/>
  <c r="AI295" i="1"/>
  <c r="AD296" i="1"/>
  <c r="AE296" i="1"/>
  <c r="AG296" i="1"/>
  <c r="AH296" i="1"/>
  <c r="AI296" i="1"/>
  <c r="AD297" i="1"/>
  <c r="AE297" i="1"/>
  <c r="AG297" i="1"/>
  <c r="AH297" i="1"/>
  <c r="AI297" i="1"/>
  <c r="AD298" i="1"/>
  <c r="AE298" i="1"/>
  <c r="AG298" i="1"/>
  <c r="AH298" i="1"/>
  <c r="AI298" i="1"/>
  <c r="AD299" i="1"/>
  <c r="AE299" i="1"/>
  <c r="AG299" i="1"/>
  <c r="AH299" i="1"/>
  <c r="AI299" i="1"/>
  <c r="AD300" i="1"/>
  <c r="AE300" i="1"/>
  <c r="AG300" i="1"/>
  <c r="AH300" i="1"/>
  <c r="AI300" i="1"/>
  <c r="AD301" i="1"/>
  <c r="AE301" i="1"/>
  <c r="AG301" i="1"/>
  <c r="AH301" i="1"/>
  <c r="AI301" i="1"/>
  <c r="AD302" i="1"/>
  <c r="AE302" i="1"/>
  <c r="AG302" i="1"/>
  <c r="AH302" i="1"/>
  <c r="AI302" i="1"/>
  <c r="AD303" i="1"/>
  <c r="AE303" i="1"/>
  <c r="AG303" i="1"/>
  <c r="AH303" i="1"/>
  <c r="AI303" i="1"/>
  <c r="AD304" i="1"/>
  <c r="AE304" i="1"/>
  <c r="AG304" i="1"/>
  <c r="AH304" i="1"/>
  <c r="AI304" i="1"/>
  <c r="AD305" i="1"/>
  <c r="AE305" i="1"/>
  <c r="AG305" i="1"/>
  <c r="AH305" i="1"/>
  <c r="AI305" i="1"/>
  <c r="AD306" i="1"/>
  <c r="AE306" i="1"/>
  <c r="AG306" i="1"/>
  <c r="AH306" i="1"/>
  <c r="AI306" i="1"/>
  <c r="AD307" i="1"/>
  <c r="AE307" i="1"/>
  <c r="AG307" i="1"/>
  <c r="AH307" i="1"/>
  <c r="AI307" i="1"/>
  <c r="AD308" i="1"/>
  <c r="AE308" i="1"/>
  <c r="AG308" i="1"/>
  <c r="AH308" i="1"/>
  <c r="AI308" i="1"/>
  <c r="AD309" i="1"/>
  <c r="AE309" i="1"/>
  <c r="AG309" i="1"/>
  <c r="AH309" i="1"/>
  <c r="AI309" i="1"/>
  <c r="AD310" i="1"/>
  <c r="AE310" i="1"/>
  <c r="AG310" i="1"/>
  <c r="AH310" i="1"/>
  <c r="AI310" i="1"/>
  <c r="AD311" i="1"/>
  <c r="AE311" i="1"/>
  <c r="AG311" i="1"/>
  <c r="AH311" i="1"/>
  <c r="AI311" i="1"/>
  <c r="AD312" i="1"/>
  <c r="AE312" i="1"/>
  <c r="AG312" i="1"/>
  <c r="AH312" i="1"/>
  <c r="AI312" i="1"/>
  <c r="AD313" i="1"/>
  <c r="AE313" i="1"/>
  <c r="AG313" i="1"/>
  <c r="AH313" i="1"/>
  <c r="AI313" i="1"/>
  <c r="AD314" i="1"/>
  <c r="AE314" i="1"/>
  <c r="AG314" i="1"/>
  <c r="AH314" i="1"/>
  <c r="AI314" i="1"/>
  <c r="AD315" i="1"/>
  <c r="AE315" i="1"/>
  <c r="AG315" i="1"/>
  <c r="AH315" i="1"/>
  <c r="AI315" i="1"/>
  <c r="AD316" i="1"/>
  <c r="AE316" i="1"/>
  <c r="AG316" i="1"/>
  <c r="AH316" i="1"/>
  <c r="AI316" i="1"/>
  <c r="AD317" i="1"/>
  <c r="AE317" i="1"/>
  <c r="AG317" i="1"/>
  <c r="AH317" i="1"/>
  <c r="AI317" i="1"/>
  <c r="AD318" i="1"/>
  <c r="AE318" i="1"/>
  <c r="AG318" i="1"/>
  <c r="AH318" i="1"/>
  <c r="AI318" i="1"/>
  <c r="AD319" i="1"/>
  <c r="AE319" i="1"/>
  <c r="AG319" i="1"/>
  <c r="AH319" i="1"/>
  <c r="AI319" i="1"/>
  <c r="AD320" i="1"/>
  <c r="AE320" i="1"/>
  <c r="AG320" i="1"/>
  <c r="AH320" i="1"/>
  <c r="AI320" i="1"/>
  <c r="AD321" i="1"/>
  <c r="AE321" i="1"/>
  <c r="AG321" i="1"/>
  <c r="AH321" i="1"/>
  <c r="AI321" i="1"/>
  <c r="AD322" i="1"/>
  <c r="AE322" i="1"/>
  <c r="AG322" i="1"/>
  <c r="AH322" i="1"/>
  <c r="AI322" i="1"/>
  <c r="AD323" i="1"/>
  <c r="AE323" i="1"/>
  <c r="AG323" i="1"/>
  <c r="AH323" i="1"/>
  <c r="AI323" i="1"/>
  <c r="AD324" i="1"/>
  <c r="AE324" i="1"/>
  <c r="AG324" i="1"/>
  <c r="AH324" i="1"/>
  <c r="AI324" i="1"/>
  <c r="AD325" i="1"/>
  <c r="AE325" i="1"/>
  <c r="AG325" i="1"/>
  <c r="AH325" i="1"/>
  <c r="AI325" i="1"/>
  <c r="AD326" i="1"/>
  <c r="AE326" i="1"/>
  <c r="AG326" i="1"/>
  <c r="AH326" i="1"/>
  <c r="AI326" i="1"/>
  <c r="AD327" i="1"/>
  <c r="AE327" i="1"/>
  <c r="AG327" i="1"/>
  <c r="AH327" i="1"/>
  <c r="AI327" i="1"/>
  <c r="AD328" i="1"/>
  <c r="AE328" i="1"/>
  <c r="AG328" i="1"/>
  <c r="AH328" i="1"/>
  <c r="AI328" i="1"/>
  <c r="AD329" i="1"/>
  <c r="AE329" i="1"/>
  <c r="AG329" i="1"/>
  <c r="AH329" i="1"/>
  <c r="AI329" i="1"/>
  <c r="AD330" i="1"/>
  <c r="AE330" i="1"/>
  <c r="AG330" i="1"/>
  <c r="AH330" i="1"/>
  <c r="AI330" i="1"/>
  <c r="AD331" i="1"/>
  <c r="AE331" i="1"/>
  <c r="AG331" i="1"/>
  <c r="AH331" i="1"/>
  <c r="AI331" i="1"/>
  <c r="AD332" i="1"/>
  <c r="AE332" i="1"/>
  <c r="AG332" i="1"/>
  <c r="AH332" i="1"/>
  <c r="AI332" i="1"/>
  <c r="AD333" i="1"/>
  <c r="AE333" i="1"/>
  <c r="AG333" i="1"/>
  <c r="AH333" i="1"/>
  <c r="AI333" i="1"/>
  <c r="AD334" i="1"/>
  <c r="AE334" i="1"/>
  <c r="AG334" i="1"/>
  <c r="AH334" i="1"/>
  <c r="AI334" i="1"/>
  <c r="AD335" i="1"/>
  <c r="AE335" i="1"/>
  <c r="AG335" i="1"/>
  <c r="AH335" i="1"/>
  <c r="AI335" i="1"/>
  <c r="AD336" i="1"/>
  <c r="AE336" i="1"/>
  <c r="AG336" i="1"/>
  <c r="AH336" i="1"/>
  <c r="AI336" i="1"/>
  <c r="AD337" i="1"/>
  <c r="AE337" i="1"/>
  <c r="AG337" i="1"/>
  <c r="AH337" i="1"/>
  <c r="AI337" i="1"/>
  <c r="AD338" i="1"/>
  <c r="AE338" i="1"/>
  <c r="AG338" i="1"/>
  <c r="AH338" i="1"/>
  <c r="AI338" i="1"/>
  <c r="AD339" i="1"/>
  <c r="AE339" i="1"/>
  <c r="AG339" i="1"/>
  <c r="AH339" i="1"/>
  <c r="AI339" i="1"/>
  <c r="AD340" i="1"/>
  <c r="AE340" i="1"/>
  <c r="AG340" i="1"/>
  <c r="AH340" i="1"/>
  <c r="AI340" i="1"/>
  <c r="AD341" i="1"/>
  <c r="AE341" i="1"/>
  <c r="AG341" i="1"/>
  <c r="AH341" i="1"/>
  <c r="AI341" i="1"/>
  <c r="AD342" i="1"/>
  <c r="AE342" i="1"/>
  <c r="AG342" i="1"/>
  <c r="AH342" i="1"/>
  <c r="AI342" i="1"/>
  <c r="AD343" i="1"/>
  <c r="AE343" i="1"/>
  <c r="AG343" i="1"/>
  <c r="AH343" i="1"/>
  <c r="AI343" i="1"/>
  <c r="AD344" i="1"/>
  <c r="AE344" i="1"/>
  <c r="AG344" i="1"/>
  <c r="AH344" i="1"/>
  <c r="AI344" i="1"/>
  <c r="AD345" i="1"/>
  <c r="AE345" i="1"/>
  <c r="AG345" i="1"/>
  <c r="AH345" i="1"/>
  <c r="AI345" i="1"/>
  <c r="AD346" i="1"/>
  <c r="AE346" i="1"/>
  <c r="AG346" i="1"/>
  <c r="AH346" i="1"/>
  <c r="AI346" i="1"/>
  <c r="AD347" i="1"/>
  <c r="AE347" i="1"/>
  <c r="AG347" i="1"/>
  <c r="AH347" i="1"/>
  <c r="AI347" i="1"/>
  <c r="AD348" i="1"/>
  <c r="AE348" i="1"/>
  <c r="AG348" i="1"/>
  <c r="AH348" i="1"/>
  <c r="AI348" i="1"/>
  <c r="AD349" i="1"/>
  <c r="AE349" i="1"/>
  <c r="AG349" i="1"/>
  <c r="AH349" i="1"/>
  <c r="AI349" i="1"/>
  <c r="AD350" i="1"/>
  <c r="AE350" i="1"/>
  <c r="AG350" i="1"/>
  <c r="AH350" i="1"/>
  <c r="AI350" i="1"/>
  <c r="AD351" i="1"/>
  <c r="AE351" i="1"/>
  <c r="AG351" i="1"/>
  <c r="AH351" i="1"/>
  <c r="AI351" i="1"/>
  <c r="AD352" i="1"/>
  <c r="AE352" i="1"/>
  <c r="AG352" i="1"/>
  <c r="AH352" i="1"/>
  <c r="AI352" i="1"/>
  <c r="AD353" i="1"/>
  <c r="AE353" i="1"/>
  <c r="AG353" i="1"/>
  <c r="AH353" i="1"/>
  <c r="AI353" i="1"/>
  <c r="AD354" i="1"/>
  <c r="AE354" i="1"/>
  <c r="AG354" i="1"/>
  <c r="AH354" i="1"/>
  <c r="AI354" i="1"/>
  <c r="AD355" i="1"/>
  <c r="AE355" i="1"/>
  <c r="AG355" i="1"/>
  <c r="AH355" i="1"/>
  <c r="AI355" i="1"/>
  <c r="AD356" i="1"/>
  <c r="AE356" i="1"/>
  <c r="AG356" i="1"/>
  <c r="AH356" i="1"/>
  <c r="AI356" i="1"/>
  <c r="AD357" i="1"/>
  <c r="AE357" i="1"/>
  <c r="AG357" i="1"/>
  <c r="AH357" i="1"/>
  <c r="AI357" i="1"/>
  <c r="AD358" i="1"/>
  <c r="AE358" i="1"/>
  <c r="AG358" i="1"/>
  <c r="AH358" i="1"/>
  <c r="AI358" i="1"/>
  <c r="AD359" i="1"/>
  <c r="AE359" i="1"/>
  <c r="AG359" i="1"/>
  <c r="AH359" i="1"/>
  <c r="AI359" i="1"/>
  <c r="AD360" i="1"/>
  <c r="AE360" i="1"/>
  <c r="AG360" i="1"/>
  <c r="AH360" i="1"/>
  <c r="AI360" i="1"/>
  <c r="AD361" i="1"/>
  <c r="AE361" i="1"/>
  <c r="AG361" i="1"/>
  <c r="AH361" i="1"/>
  <c r="AI361" i="1"/>
  <c r="AD362" i="1"/>
  <c r="AE362" i="1"/>
  <c r="AG362" i="1"/>
  <c r="AH362" i="1"/>
  <c r="AI362" i="1"/>
  <c r="AD363" i="1"/>
  <c r="AE363" i="1"/>
  <c r="AG363" i="1"/>
  <c r="AH363" i="1"/>
  <c r="AI363" i="1"/>
  <c r="AD364" i="1"/>
  <c r="AE364" i="1"/>
  <c r="AG364" i="1"/>
  <c r="AH364" i="1"/>
  <c r="AI364" i="1"/>
  <c r="AD365" i="1"/>
  <c r="AE365" i="1"/>
  <c r="AG365" i="1"/>
  <c r="AH365" i="1"/>
  <c r="AI365" i="1"/>
  <c r="AD366" i="1"/>
  <c r="AE366" i="1"/>
  <c r="AG366" i="1"/>
  <c r="AH366" i="1"/>
  <c r="AI366" i="1"/>
  <c r="AD367" i="1"/>
  <c r="AE367" i="1"/>
  <c r="AG367" i="1"/>
  <c r="AH367" i="1"/>
  <c r="AI367" i="1"/>
  <c r="AD368" i="1"/>
  <c r="AE368" i="1"/>
  <c r="AG368" i="1"/>
  <c r="AH368" i="1"/>
  <c r="AI368" i="1"/>
  <c r="AD369" i="1"/>
  <c r="AE369" i="1"/>
  <c r="AG369" i="1"/>
  <c r="AH369" i="1"/>
  <c r="AI369" i="1"/>
  <c r="AD370" i="1"/>
  <c r="AE370" i="1"/>
  <c r="AG370" i="1"/>
  <c r="AH370" i="1"/>
  <c r="AI370" i="1"/>
  <c r="AD371" i="1"/>
  <c r="AE371" i="1"/>
  <c r="AG371" i="1"/>
  <c r="AH371" i="1"/>
  <c r="AI371" i="1"/>
  <c r="AD372" i="1"/>
  <c r="AE372" i="1"/>
  <c r="AG372" i="1"/>
  <c r="AH372" i="1"/>
  <c r="AI372" i="1"/>
  <c r="AD373" i="1"/>
  <c r="AE373" i="1"/>
  <c r="AG373" i="1"/>
  <c r="AH373" i="1"/>
  <c r="AI373" i="1"/>
  <c r="AD374" i="1"/>
  <c r="AE374" i="1"/>
  <c r="AG374" i="1"/>
  <c r="AH374" i="1"/>
  <c r="AI374" i="1"/>
  <c r="AD375" i="1"/>
  <c r="AE375" i="1"/>
  <c r="AG375" i="1"/>
  <c r="AH375" i="1"/>
  <c r="AI375" i="1"/>
  <c r="AD376" i="1"/>
  <c r="AE376" i="1"/>
  <c r="AG376" i="1"/>
  <c r="AH376" i="1"/>
  <c r="AI376" i="1"/>
  <c r="AD377" i="1"/>
  <c r="AE377" i="1"/>
  <c r="AG377" i="1"/>
  <c r="AH377" i="1"/>
  <c r="AI377" i="1"/>
  <c r="AD378" i="1"/>
  <c r="AE378" i="1"/>
  <c r="AG378" i="1"/>
  <c r="AH378" i="1"/>
  <c r="AI378" i="1"/>
  <c r="AD379" i="1"/>
  <c r="AE379" i="1"/>
  <c r="AG379" i="1"/>
  <c r="AH379" i="1"/>
  <c r="AI379" i="1"/>
  <c r="AD380" i="1"/>
  <c r="AE380" i="1"/>
  <c r="AG380" i="1"/>
  <c r="AH380" i="1"/>
  <c r="AI380" i="1"/>
  <c r="AD381" i="1"/>
  <c r="AE381" i="1"/>
  <c r="AG381" i="1"/>
  <c r="AH381" i="1"/>
  <c r="AI381" i="1"/>
  <c r="AD382" i="1"/>
  <c r="AE382" i="1"/>
  <c r="AG382" i="1"/>
  <c r="AH382" i="1"/>
  <c r="AI382" i="1"/>
  <c r="AD383" i="1"/>
  <c r="AE383" i="1"/>
  <c r="AG383" i="1"/>
  <c r="AH383" i="1"/>
  <c r="AI383" i="1"/>
  <c r="AD384" i="1"/>
  <c r="AE384" i="1"/>
  <c r="AG384" i="1"/>
  <c r="AH384" i="1"/>
  <c r="AI384" i="1"/>
  <c r="AD385" i="1"/>
  <c r="AE385" i="1"/>
  <c r="AG385" i="1"/>
  <c r="AH385" i="1"/>
  <c r="AI385" i="1"/>
  <c r="AD386" i="1"/>
  <c r="AE386" i="1"/>
  <c r="AG386" i="1"/>
  <c r="AH386" i="1"/>
  <c r="AI386" i="1"/>
  <c r="AD387" i="1"/>
  <c r="AE387" i="1"/>
  <c r="AG387" i="1"/>
  <c r="AH387" i="1"/>
  <c r="AI387" i="1"/>
  <c r="AD388" i="1"/>
  <c r="AE388" i="1"/>
  <c r="AG388" i="1"/>
  <c r="AH388" i="1"/>
  <c r="AI388" i="1"/>
  <c r="AD389" i="1"/>
  <c r="AE389" i="1"/>
  <c r="AG389" i="1"/>
  <c r="AH389" i="1"/>
  <c r="AI389" i="1"/>
  <c r="AD390" i="1"/>
  <c r="AE390" i="1"/>
  <c r="AG390" i="1"/>
  <c r="AH390" i="1"/>
  <c r="AI390" i="1"/>
  <c r="AD391" i="1"/>
  <c r="AE391" i="1"/>
  <c r="AG391" i="1"/>
  <c r="AH391" i="1"/>
  <c r="AI391" i="1"/>
  <c r="AD392" i="1"/>
  <c r="AE392" i="1"/>
  <c r="AG392" i="1"/>
  <c r="AH392" i="1"/>
  <c r="AI392" i="1"/>
  <c r="AD393" i="1"/>
  <c r="AE393" i="1"/>
  <c r="AG393" i="1"/>
  <c r="AH393" i="1"/>
  <c r="AI393" i="1"/>
  <c r="AD394" i="1"/>
  <c r="AE394" i="1"/>
  <c r="AG394" i="1"/>
  <c r="AH394" i="1"/>
  <c r="AI394" i="1"/>
  <c r="AD395" i="1"/>
  <c r="AE395" i="1"/>
  <c r="AG395" i="1"/>
  <c r="AH395" i="1"/>
  <c r="AI395" i="1"/>
  <c r="AD396" i="1"/>
  <c r="AE396" i="1"/>
  <c r="AG396" i="1"/>
  <c r="AH396" i="1"/>
  <c r="AI396" i="1"/>
  <c r="AD397" i="1"/>
  <c r="AE397" i="1"/>
  <c r="AG397" i="1"/>
  <c r="AH397" i="1"/>
  <c r="AI397" i="1"/>
  <c r="AD398" i="1"/>
  <c r="AE398" i="1"/>
  <c r="AG398" i="1"/>
  <c r="AH398" i="1"/>
  <c r="AI398" i="1"/>
  <c r="AD399" i="1"/>
  <c r="AE399" i="1"/>
  <c r="AG399" i="1"/>
  <c r="AH399" i="1"/>
  <c r="AI399" i="1"/>
  <c r="AD400" i="1"/>
  <c r="AE400" i="1"/>
  <c r="AG400" i="1"/>
  <c r="AH400" i="1"/>
  <c r="AI400" i="1"/>
  <c r="AD401" i="1"/>
  <c r="AE401" i="1"/>
  <c r="AG401" i="1"/>
  <c r="AH401" i="1"/>
  <c r="AI401" i="1"/>
  <c r="AD402" i="1"/>
  <c r="AE402" i="1"/>
  <c r="AG402" i="1"/>
  <c r="AH402" i="1"/>
  <c r="AI402" i="1"/>
  <c r="AD403" i="1"/>
  <c r="AE403" i="1"/>
  <c r="AG403" i="1"/>
  <c r="AH403" i="1"/>
  <c r="AI403" i="1"/>
  <c r="AD404" i="1"/>
  <c r="AE404" i="1"/>
  <c r="AG404" i="1"/>
  <c r="AH404" i="1"/>
  <c r="AI404" i="1"/>
  <c r="AD405" i="1"/>
  <c r="AE405" i="1"/>
  <c r="AG405" i="1"/>
  <c r="AH405" i="1"/>
  <c r="AI405" i="1"/>
  <c r="AD406" i="1"/>
  <c r="AE406" i="1"/>
  <c r="AG406" i="1"/>
  <c r="AH406" i="1"/>
  <c r="AI406" i="1"/>
  <c r="AD407" i="1"/>
  <c r="AE407" i="1"/>
  <c r="AG407" i="1"/>
  <c r="AH407" i="1"/>
  <c r="AI407" i="1"/>
  <c r="AD408" i="1"/>
  <c r="AE408" i="1"/>
  <c r="AG408" i="1"/>
  <c r="AH408" i="1"/>
  <c r="AI408" i="1"/>
  <c r="AD409" i="1"/>
  <c r="AE409" i="1"/>
  <c r="AG409" i="1"/>
  <c r="AH409" i="1"/>
  <c r="AI409" i="1"/>
  <c r="AD410" i="1"/>
  <c r="AE410" i="1"/>
  <c r="AG410" i="1"/>
  <c r="AH410" i="1"/>
  <c r="AI410" i="1"/>
  <c r="AD411" i="1"/>
  <c r="AE411" i="1"/>
  <c r="AG411" i="1"/>
  <c r="AH411" i="1"/>
  <c r="AI411" i="1"/>
  <c r="AD412" i="1"/>
  <c r="AE412" i="1"/>
  <c r="AG412" i="1"/>
  <c r="AH412" i="1"/>
  <c r="AI412" i="1"/>
  <c r="AD413" i="1"/>
  <c r="AE413" i="1"/>
  <c r="AG413" i="1"/>
  <c r="AH413" i="1"/>
  <c r="AI413" i="1"/>
  <c r="AD414" i="1"/>
  <c r="AE414" i="1"/>
  <c r="AG414" i="1"/>
  <c r="AH414" i="1"/>
  <c r="AI414" i="1"/>
  <c r="AD415" i="1"/>
  <c r="AE415" i="1"/>
  <c r="AG415" i="1"/>
  <c r="AH415" i="1"/>
  <c r="AI415" i="1"/>
  <c r="AD416" i="1"/>
  <c r="AE416" i="1"/>
  <c r="AG416" i="1"/>
  <c r="AH416" i="1"/>
  <c r="AI416" i="1"/>
  <c r="AD417" i="1"/>
  <c r="AE417" i="1"/>
  <c r="AG417" i="1"/>
  <c r="AH417" i="1"/>
  <c r="AI417" i="1"/>
  <c r="AD418" i="1"/>
  <c r="AE418" i="1"/>
  <c r="AG418" i="1"/>
  <c r="AH418" i="1"/>
  <c r="AI418" i="1"/>
  <c r="AD419" i="1"/>
  <c r="AE419" i="1"/>
  <c r="AG419" i="1"/>
  <c r="AH419" i="1"/>
  <c r="AI419" i="1"/>
  <c r="AD420" i="1"/>
  <c r="AE420" i="1"/>
  <c r="AG420" i="1"/>
  <c r="AH420" i="1"/>
  <c r="AI420" i="1"/>
  <c r="AD421" i="1"/>
  <c r="AE421" i="1"/>
  <c r="AG421" i="1"/>
  <c r="AH421" i="1"/>
  <c r="AI421" i="1"/>
  <c r="AD422" i="1"/>
  <c r="AE422" i="1"/>
  <c r="AG422" i="1"/>
  <c r="AH422" i="1"/>
  <c r="AI422" i="1"/>
  <c r="AD423" i="1"/>
  <c r="AE423" i="1"/>
  <c r="AG423" i="1"/>
  <c r="AH423" i="1"/>
  <c r="AI423" i="1"/>
  <c r="AD424" i="1"/>
  <c r="AE424" i="1"/>
  <c r="AG424" i="1"/>
  <c r="AH424" i="1"/>
  <c r="AI424" i="1"/>
  <c r="AD425" i="1"/>
  <c r="AE425" i="1"/>
  <c r="AG425" i="1"/>
  <c r="AH425" i="1"/>
  <c r="AI425" i="1"/>
  <c r="AD426" i="1"/>
  <c r="AE426" i="1"/>
  <c r="AG426" i="1"/>
  <c r="AH426" i="1"/>
  <c r="AI426" i="1"/>
  <c r="AD427" i="1"/>
  <c r="AE427" i="1"/>
  <c r="AG427" i="1"/>
  <c r="AH427" i="1"/>
  <c r="AI427" i="1"/>
  <c r="AD428" i="1"/>
  <c r="AE428" i="1"/>
  <c r="AG428" i="1"/>
  <c r="AH428" i="1"/>
  <c r="AI428" i="1"/>
  <c r="AD429" i="1"/>
  <c r="AE429" i="1"/>
  <c r="AG429" i="1"/>
  <c r="AH429" i="1"/>
  <c r="AI429" i="1"/>
  <c r="AD430" i="1"/>
  <c r="AE430" i="1"/>
  <c r="AG430" i="1"/>
  <c r="AH430" i="1"/>
  <c r="AI430" i="1"/>
  <c r="AD431" i="1"/>
  <c r="AE431" i="1"/>
  <c r="AG431" i="1"/>
  <c r="AH431" i="1"/>
  <c r="AI431" i="1"/>
  <c r="AD432" i="1"/>
  <c r="AE432" i="1"/>
  <c r="AG432" i="1"/>
  <c r="AH432" i="1"/>
  <c r="AI432" i="1"/>
  <c r="AD433" i="1"/>
  <c r="AE433" i="1"/>
  <c r="AG433" i="1"/>
  <c r="AH433" i="1"/>
  <c r="AI433" i="1"/>
  <c r="AD434" i="1"/>
  <c r="AE434" i="1"/>
  <c r="AG434" i="1"/>
  <c r="AH434" i="1"/>
  <c r="AI434" i="1"/>
  <c r="AD435" i="1"/>
  <c r="AE435" i="1"/>
  <c r="AG435" i="1"/>
  <c r="AH435" i="1"/>
  <c r="AI435" i="1"/>
  <c r="AD436" i="1"/>
  <c r="AE436" i="1"/>
  <c r="AG436" i="1"/>
  <c r="AH436" i="1"/>
  <c r="AI436" i="1"/>
  <c r="AD437" i="1"/>
  <c r="AE437" i="1"/>
  <c r="AG437" i="1"/>
  <c r="AH437" i="1"/>
  <c r="AI437" i="1"/>
  <c r="AD438" i="1"/>
  <c r="AE438" i="1"/>
  <c r="AG438" i="1"/>
  <c r="AH438" i="1"/>
  <c r="AI438" i="1"/>
  <c r="AD439" i="1"/>
  <c r="AE439" i="1"/>
  <c r="AG439" i="1"/>
  <c r="AH439" i="1"/>
  <c r="AI439" i="1"/>
  <c r="AD440" i="1"/>
  <c r="AE440" i="1"/>
  <c r="AG440" i="1"/>
  <c r="AH440" i="1"/>
  <c r="AI440" i="1"/>
  <c r="AD441" i="1"/>
  <c r="AE441" i="1"/>
  <c r="AG441" i="1"/>
  <c r="AH441" i="1"/>
  <c r="AI441" i="1"/>
  <c r="AD442" i="1"/>
  <c r="AE442" i="1"/>
  <c r="AG442" i="1"/>
  <c r="AH442" i="1"/>
  <c r="AI442" i="1"/>
  <c r="AD443" i="1"/>
  <c r="AE443" i="1"/>
  <c r="AG443" i="1"/>
  <c r="AH443" i="1"/>
  <c r="AI443" i="1"/>
  <c r="AD444" i="1"/>
  <c r="AE444" i="1"/>
  <c r="AG444" i="1"/>
  <c r="AH444" i="1"/>
  <c r="AI444" i="1"/>
  <c r="AD445" i="1"/>
  <c r="AE445" i="1"/>
  <c r="AG445" i="1"/>
  <c r="AH445" i="1"/>
  <c r="AI445" i="1"/>
  <c r="AD446" i="1"/>
  <c r="AE446" i="1"/>
  <c r="AG446" i="1"/>
  <c r="AH446" i="1"/>
  <c r="AI446" i="1"/>
  <c r="AD447" i="1"/>
  <c r="AE447" i="1"/>
  <c r="AG447" i="1"/>
  <c r="AH447" i="1"/>
  <c r="AI447" i="1"/>
  <c r="AD448" i="1"/>
  <c r="AE448" i="1"/>
  <c r="AG448" i="1"/>
  <c r="AH448" i="1"/>
  <c r="AI448" i="1"/>
  <c r="AD449" i="1"/>
  <c r="AE449" i="1"/>
  <c r="AG449" i="1"/>
  <c r="AH449" i="1"/>
  <c r="AI449" i="1"/>
  <c r="AD450" i="1"/>
  <c r="AE450" i="1"/>
  <c r="AG450" i="1"/>
  <c r="AH450" i="1"/>
  <c r="AI450" i="1"/>
  <c r="AD451" i="1"/>
  <c r="AE451" i="1"/>
  <c r="AG451" i="1"/>
  <c r="AH451" i="1"/>
  <c r="AI451" i="1"/>
  <c r="AD452" i="1"/>
  <c r="AE452" i="1"/>
  <c r="AG452" i="1"/>
  <c r="AH452" i="1"/>
  <c r="AI452" i="1"/>
  <c r="AD453" i="1"/>
  <c r="AE453" i="1"/>
  <c r="AG453" i="1"/>
  <c r="AH453" i="1"/>
  <c r="AI453" i="1"/>
  <c r="AD454" i="1"/>
  <c r="AE454" i="1"/>
  <c r="AG454" i="1"/>
  <c r="AH454" i="1"/>
  <c r="AI454" i="1"/>
  <c r="AD455" i="1"/>
  <c r="AE455" i="1"/>
  <c r="AG455" i="1"/>
  <c r="AH455" i="1"/>
  <c r="AI455" i="1"/>
  <c r="AD456" i="1"/>
  <c r="AE456" i="1"/>
  <c r="AG456" i="1"/>
  <c r="AH456" i="1"/>
  <c r="AI456" i="1"/>
  <c r="AD457" i="1"/>
  <c r="AE457" i="1"/>
  <c r="AG457" i="1"/>
  <c r="AH457" i="1"/>
  <c r="AI457" i="1"/>
  <c r="AD458" i="1"/>
  <c r="AE458" i="1"/>
  <c r="AG458" i="1"/>
  <c r="AH458" i="1"/>
  <c r="AI458" i="1"/>
  <c r="AD459" i="1"/>
  <c r="AE459" i="1"/>
  <c r="AG459" i="1"/>
  <c r="AH459" i="1"/>
  <c r="AI459" i="1"/>
  <c r="AD460" i="1"/>
  <c r="AE460" i="1"/>
  <c r="AG460" i="1"/>
  <c r="AH460" i="1"/>
  <c r="AI460" i="1"/>
  <c r="AD461" i="1"/>
  <c r="AE461" i="1"/>
  <c r="AG461" i="1"/>
  <c r="AH461" i="1"/>
  <c r="AI461" i="1"/>
  <c r="AD462" i="1"/>
  <c r="AE462" i="1"/>
  <c r="AG462" i="1"/>
  <c r="AH462" i="1"/>
  <c r="AI462" i="1"/>
  <c r="AD463" i="1"/>
  <c r="AE463" i="1"/>
  <c r="AG463" i="1"/>
  <c r="AH463" i="1"/>
  <c r="AI463" i="1"/>
  <c r="AD464" i="1"/>
  <c r="AE464" i="1"/>
  <c r="AG464" i="1"/>
  <c r="AH464" i="1"/>
  <c r="AI464" i="1"/>
  <c r="AD465" i="1"/>
  <c r="AE465" i="1"/>
  <c r="AG465" i="1"/>
  <c r="AH465" i="1"/>
  <c r="AI465" i="1"/>
  <c r="AD466" i="1"/>
  <c r="AE466" i="1"/>
  <c r="AG466" i="1"/>
  <c r="AH466" i="1"/>
  <c r="AI466" i="1"/>
  <c r="AD467" i="1"/>
  <c r="AE467" i="1"/>
  <c r="AG467" i="1"/>
  <c r="AH467" i="1"/>
  <c r="AI467" i="1"/>
  <c r="AD468" i="1"/>
  <c r="AE468" i="1"/>
  <c r="AG468" i="1"/>
  <c r="AH468" i="1"/>
  <c r="AI468" i="1"/>
  <c r="AD469" i="1"/>
  <c r="AE469" i="1"/>
  <c r="AG469" i="1"/>
  <c r="AH469" i="1"/>
  <c r="AI469" i="1"/>
  <c r="AD470" i="1"/>
  <c r="AE470" i="1"/>
  <c r="AG470" i="1"/>
  <c r="AH470" i="1"/>
  <c r="AI470" i="1"/>
  <c r="AD471" i="1"/>
  <c r="AE471" i="1"/>
  <c r="AG471" i="1"/>
  <c r="AH471" i="1"/>
  <c r="AI471" i="1"/>
  <c r="AD472" i="1"/>
  <c r="AE472" i="1"/>
  <c r="AG472" i="1"/>
  <c r="AH472" i="1"/>
  <c r="AI472" i="1"/>
  <c r="AD473" i="1"/>
  <c r="AE473" i="1"/>
  <c r="AG473" i="1"/>
  <c r="AH473" i="1"/>
  <c r="AI473" i="1"/>
  <c r="AD474" i="1"/>
  <c r="AE474" i="1"/>
  <c r="AG474" i="1"/>
  <c r="AH474" i="1"/>
  <c r="AI474" i="1"/>
  <c r="AD475" i="1"/>
  <c r="AE475" i="1"/>
  <c r="AG475" i="1"/>
  <c r="AH475" i="1"/>
  <c r="AI475" i="1"/>
  <c r="AD476" i="1"/>
  <c r="AE476" i="1"/>
  <c r="AG476" i="1"/>
  <c r="AH476" i="1"/>
  <c r="AI476" i="1"/>
  <c r="AD477" i="1"/>
  <c r="AE477" i="1"/>
  <c r="AG477" i="1"/>
  <c r="AH477" i="1"/>
  <c r="AI477" i="1"/>
  <c r="AD478" i="1"/>
  <c r="AE478" i="1"/>
  <c r="AG478" i="1"/>
  <c r="AH478" i="1"/>
  <c r="AI478" i="1"/>
  <c r="AD479" i="1"/>
  <c r="AE479" i="1"/>
  <c r="AG479" i="1"/>
  <c r="AH479" i="1"/>
  <c r="AI479" i="1"/>
  <c r="AD480" i="1"/>
  <c r="AE480" i="1"/>
  <c r="AG480" i="1"/>
  <c r="AH480" i="1"/>
  <c r="AI480" i="1"/>
  <c r="AD481" i="1"/>
  <c r="AE481" i="1"/>
  <c r="AG481" i="1"/>
  <c r="AH481" i="1"/>
  <c r="AI481" i="1"/>
  <c r="AD482" i="1"/>
  <c r="AE482" i="1"/>
  <c r="AG482" i="1"/>
  <c r="AH482" i="1"/>
  <c r="AI482" i="1"/>
  <c r="AD483" i="1"/>
  <c r="AE483" i="1"/>
  <c r="AG483" i="1"/>
  <c r="AH483" i="1"/>
  <c r="AI483" i="1"/>
  <c r="AD484" i="1"/>
  <c r="AE484" i="1"/>
  <c r="AG484" i="1"/>
  <c r="AH484" i="1"/>
  <c r="AI484" i="1"/>
  <c r="AD485" i="1"/>
  <c r="AE485" i="1"/>
  <c r="AG485" i="1"/>
  <c r="AH485" i="1"/>
  <c r="AI485" i="1"/>
  <c r="AD486" i="1"/>
  <c r="AE486" i="1"/>
  <c r="AG486" i="1"/>
  <c r="AH486" i="1"/>
  <c r="AI486" i="1"/>
  <c r="AD487" i="1"/>
  <c r="AE487" i="1"/>
  <c r="AG487" i="1"/>
  <c r="AH487" i="1"/>
  <c r="AI487" i="1"/>
  <c r="AD488" i="1"/>
  <c r="AE488" i="1"/>
  <c r="AG488" i="1"/>
  <c r="AH488" i="1"/>
  <c r="AI488" i="1"/>
  <c r="AD489" i="1"/>
  <c r="AE489" i="1"/>
  <c r="AG489" i="1"/>
  <c r="AH489" i="1"/>
  <c r="AI489" i="1"/>
  <c r="AD490" i="1"/>
  <c r="AE490" i="1"/>
  <c r="AG490" i="1"/>
  <c r="AH490" i="1"/>
  <c r="AI490" i="1"/>
  <c r="AD491" i="1"/>
  <c r="AE491" i="1"/>
  <c r="AG491" i="1"/>
  <c r="AH491" i="1"/>
  <c r="AI491" i="1"/>
  <c r="AD492" i="1"/>
  <c r="AE492" i="1"/>
  <c r="AG492" i="1"/>
  <c r="AH492" i="1"/>
  <c r="AI492" i="1"/>
  <c r="AD493" i="1"/>
  <c r="AE493" i="1"/>
  <c r="AG493" i="1"/>
  <c r="AH493" i="1"/>
  <c r="AI493" i="1"/>
  <c r="AD494" i="1"/>
  <c r="AE494" i="1"/>
  <c r="AG494" i="1"/>
  <c r="AH494" i="1"/>
  <c r="AI494" i="1"/>
  <c r="AD495" i="1"/>
  <c r="AE495" i="1"/>
  <c r="AG495" i="1"/>
  <c r="AH495" i="1"/>
  <c r="AI495" i="1"/>
  <c r="AD496" i="1"/>
  <c r="AE496" i="1"/>
  <c r="AG496" i="1"/>
  <c r="AH496" i="1"/>
  <c r="AI496" i="1"/>
  <c r="AD497" i="1"/>
  <c r="AE497" i="1"/>
  <c r="AG497" i="1"/>
  <c r="AH497" i="1"/>
  <c r="AI497" i="1"/>
  <c r="AD498" i="1"/>
  <c r="AE498" i="1"/>
  <c r="AG498" i="1"/>
  <c r="AH498" i="1"/>
  <c r="AI498" i="1"/>
  <c r="AD499" i="1"/>
  <c r="AE499" i="1"/>
  <c r="AG499" i="1"/>
  <c r="AH499" i="1"/>
  <c r="AI499" i="1"/>
  <c r="AD500" i="1"/>
  <c r="AE500" i="1"/>
  <c r="AG500" i="1"/>
  <c r="AH500" i="1"/>
  <c r="AI500" i="1"/>
  <c r="AD501" i="1"/>
  <c r="AE501" i="1"/>
  <c r="AG501" i="1"/>
  <c r="AH501" i="1"/>
  <c r="AI501" i="1"/>
  <c r="AD502" i="1"/>
  <c r="AE502" i="1"/>
  <c r="AG502" i="1"/>
  <c r="AH502" i="1"/>
  <c r="AI502" i="1"/>
  <c r="AD503" i="1"/>
  <c r="AE503" i="1"/>
  <c r="AG503" i="1"/>
  <c r="AH503" i="1"/>
  <c r="AI503" i="1"/>
  <c r="AD504" i="1"/>
  <c r="AE504" i="1"/>
  <c r="AG504" i="1"/>
  <c r="AH504" i="1"/>
  <c r="AI504" i="1"/>
  <c r="AD505" i="1"/>
  <c r="AE505" i="1"/>
  <c r="AG505" i="1"/>
  <c r="AH505" i="1"/>
  <c r="AI505" i="1"/>
  <c r="AD506" i="1"/>
  <c r="AE506" i="1"/>
  <c r="AG506" i="1"/>
  <c r="AH506" i="1"/>
  <c r="AI506" i="1"/>
  <c r="AD507" i="1"/>
  <c r="AE507" i="1"/>
  <c r="AG507" i="1"/>
  <c r="AH507" i="1"/>
  <c r="AI507" i="1"/>
  <c r="AD508" i="1"/>
  <c r="AE508" i="1"/>
  <c r="AG508" i="1"/>
  <c r="AH508" i="1"/>
  <c r="AI508" i="1"/>
  <c r="AD509" i="1"/>
  <c r="AE509" i="1"/>
  <c r="AG509" i="1"/>
  <c r="AH509" i="1"/>
  <c r="AI509" i="1"/>
  <c r="AD510" i="1"/>
  <c r="AE510" i="1"/>
  <c r="AG510" i="1"/>
  <c r="AH510" i="1"/>
  <c r="AI510" i="1"/>
  <c r="AD511" i="1"/>
  <c r="AE511" i="1"/>
  <c r="AG511" i="1"/>
  <c r="AH511" i="1"/>
  <c r="AI511" i="1"/>
  <c r="AD512" i="1"/>
  <c r="AE512" i="1"/>
  <c r="AG512" i="1"/>
  <c r="AH512" i="1"/>
  <c r="AI512" i="1"/>
  <c r="AD513" i="1"/>
  <c r="AE513" i="1"/>
  <c r="AG513" i="1"/>
  <c r="AH513" i="1"/>
  <c r="AI513" i="1"/>
  <c r="AD514" i="1"/>
  <c r="AE514" i="1"/>
  <c r="AG514" i="1"/>
  <c r="AH514" i="1"/>
  <c r="AI514" i="1"/>
  <c r="AD515" i="1"/>
  <c r="AE515" i="1"/>
  <c r="AG515" i="1"/>
  <c r="AH515" i="1"/>
  <c r="AI515" i="1"/>
  <c r="AD516" i="1"/>
  <c r="AE516" i="1"/>
  <c r="AG516" i="1"/>
  <c r="AH516" i="1"/>
  <c r="AI516" i="1"/>
  <c r="AD517" i="1"/>
  <c r="AE517" i="1"/>
  <c r="AG517" i="1"/>
  <c r="AH517" i="1"/>
  <c r="AI517" i="1"/>
  <c r="AD518" i="1"/>
  <c r="AE518" i="1"/>
  <c r="AG518" i="1"/>
  <c r="AH518" i="1"/>
  <c r="AI518" i="1"/>
  <c r="AD519" i="1"/>
  <c r="AE519" i="1"/>
  <c r="AG519" i="1"/>
  <c r="AH519" i="1"/>
  <c r="AI519" i="1"/>
  <c r="AD520" i="1"/>
  <c r="AE520" i="1"/>
  <c r="AG520" i="1"/>
  <c r="AH520" i="1"/>
  <c r="AI520" i="1"/>
  <c r="AD521" i="1"/>
  <c r="AE521" i="1"/>
  <c r="AG521" i="1"/>
  <c r="AH521" i="1"/>
  <c r="AI521" i="1"/>
  <c r="AD522" i="1"/>
  <c r="AE522" i="1"/>
  <c r="AG522" i="1"/>
  <c r="AH522" i="1"/>
  <c r="AI522" i="1"/>
  <c r="AD523" i="1"/>
  <c r="AE523" i="1"/>
  <c r="AG523" i="1"/>
  <c r="AH523" i="1"/>
  <c r="AI523" i="1"/>
  <c r="AD524" i="1"/>
  <c r="AE524" i="1"/>
  <c r="AG524" i="1"/>
  <c r="AH524" i="1"/>
  <c r="AI524" i="1"/>
  <c r="AD525" i="1"/>
  <c r="AE525" i="1"/>
  <c r="AG525" i="1"/>
  <c r="AH525" i="1"/>
  <c r="AI525" i="1"/>
  <c r="AD526" i="1"/>
  <c r="AE526" i="1"/>
  <c r="AG526" i="1"/>
  <c r="AH526" i="1"/>
  <c r="AI526" i="1"/>
  <c r="AD527" i="1"/>
  <c r="AE527" i="1"/>
  <c r="AG527" i="1"/>
  <c r="AH527" i="1"/>
  <c r="AI527" i="1"/>
  <c r="AD528" i="1"/>
  <c r="AE528" i="1"/>
  <c r="AG528" i="1"/>
  <c r="AH528" i="1"/>
  <c r="AI528" i="1"/>
  <c r="AD529" i="1"/>
  <c r="AE529" i="1"/>
  <c r="AG529" i="1"/>
  <c r="AH529" i="1"/>
  <c r="AI529" i="1"/>
  <c r="AD530" i="1"/>
  <c r="AE530" i="1"/>
  <c r="AG530" i="1"/>
  <c r="AH530" i="1"/>
  <c r="AI530" i="1"/>
  <c r="AD531" i="1"/>
  <c r="AE531" i="1"/>
  <c r="AG531" i="1"/>
  <c r="AH531" i="1"/>
  <c r="AI531" i="1"/>
  <c r="AD532" i="1"/>
  <c r="AE532" i="1"/>
  <c r="AG532" i="1"/>
  <c r="AH532" i="1"/>
  <c r="AI532" i="1"/>
  <c r="AD533" i="1"/>
  <c r="AE533" i="1"/>
  <c r="AG533" i="1"/>
  <c r="AH533" i="1"/>
  <c r="AI533" i="1"/>
  <c r="AD534" i="1"/>
  <c r="AE534" i="1"/>
  <c r="AG534" i="1"/>
  <c r="AH534" i="1"/>
  <c r="AI534" i="1"/>
  <c r="AD535" i="1"/>
  <c r="AE535" i="1"/>
  <c r="AG535" i="1"/>
  <c r="AH535" i="1"/>
  <c r="AI535" i="1"/>
  <c r="AD536" i="1"/>
  <c r="AE536" i="1"/>
  <c r="AG536" i="1"/>
  <c r="AH536" i="1"/>
  <c r="AI536" i="1"/>
  <c r="AD537" i="1"/>
  <c r="AE537" i="1"/>
  <c r="AG537" i="1"/>
  <c r="AH537" i="1"/>
  <c r="AI537" i="1"/>
  <c r="AD538" i="1"/>
  <c r="AE538" i="1"/>
  <c r="AG538" i="1"/>
  <c r="AH538" i="1"/>
  <c r="AI538" i="1"/>
  <c r="AD539" i="1"/>
  <c r="AE539" i="1"/>
  <c r="AG539" i="1"/>
  <c r="AH539" i="1"/>
  <c r="AI539" i="1"/>
  <c r="AD540" i="1"/>
  <c r="AE540" i="1"/>
  <c r="AG540" i="1"/>
  <c r="AH540" i="1"/>
  <c r="AI540" i="1"/>
  <c r="AD541" i="1"/>
  <c r="AE541" i="1"/>
  <c r="AG541" i="1"/>
  <c r="AH541" i="1"/>
  <c r="AI541" i="1"/>
  <c r="AD542" i="1"/>
  <c r="AE542" i="1"/>
  <c r="AG542" i="1"/>
  <c r="AH542" i="1"/>
  <c r="AI542" i="1"/>
  <c r="AD543" i="1"/>
  <c r="AE543" i="1"/>
  <c r="AG543" i="1"/>
  <c r="AH543" i="1"/>
  <c r="AI543" i="1"/>
  <c r="AD544" i="1"/>
  <c r="AE544" i="1"/>
  <c r="AG544" i="1"/>
  <c r="AH544" i="1"/>
  <c r="AI544" i="1"/>
  <c r="AD545" i="1"/>
  <c r="AE545" i="1"/>
  <c r="AG545" i="1"/>
  <c r="AH545" i="1"/>
  <c r="AI545" i="1"/>
  <c r="AD546" i="1"/>
  <c r="AE546" i="1"/>
  <c r="AG546" i="1"/>
  <c r="AH546" i="1"/>
  <c r="AI546" i="1"/>
  <c r="AD547" i="1"/>
  <c r="AE547" i="1"/>
  <c r="AG547" i="1"/>
  <c r="AH547" i="1"/>
  <c r="AI547" i="1"/>
  <c r="AD548" i="1"/>
  <c r="AE548" i="1"/>
  <c r="AG548" i="1"/>
  <c r="AH548" i="1"/>
  <c r="AI548" i="1"/>
  <c r="AD549" i="1"/>
  <c r="AE549" i="1"/>
  <c r="AG549" i="1"/>
  <c r="AH549" i="1"/>
  <c r="AI549" i="1"/>
  <c r="AD550" i="1"/>
  <c r="AE550" i="1"/>
  <c r="AG550" i="1"/>
  <c r="AH550" i="1"/>
  <c r="AI550" i="1"/>
  <c r="AD551" i="1"/>
  <c r="AE551" i="1"/>
  <c r="AG551" i="1"/>
  <c r="AH551" i="1"/>
  <c r="AI551" i="1"/>
  <c r="AD552" i="1"/>
  <c r="AE552" i="1"/>
  <c r="AG552" i="1"/>
  <c r="AH552" i="1"/>
  <c r="AI552" i="1"/>
  <c r="AD553" i="1"/>
  <c r="AE553" i="1"/>
  <c r="AG553" i="1"/>
  <c r="AH553" i="1"/>
  <c r="AI553" i="1"/>
  <c r="AD554" i="1"/>
  <c r="AE554" i="1"/>
  <c r="AG554" i="1"/>
  <c r="AH554" i="1"/>
  <c r="AI554" i="1"/>
  <c r="AD555" i="1"/>
  <c r="AE555" i="1"/>
  <c r="AG555" i="1"/>
  <c r="AH555" i="1"/>
  <c r="AI555" i="1"/>
  <c r="AD556" i="1"/>
  <c r="AE556" i="1"/>
  <c r="AG556" i="1"/>
  <c r="AH556" i="1"/>
  <c r="AI556" i="1"/>
  <c r="AD557" i="1"/>
  <c r="AE557" i="1"/>
  <c r="AG557" i="1"/>
  <c r="AH557" i="1"/>
  <c r="AI557" i="1"/>
  <c r="AD558" i="1"/>
  <c r="AE558" i="1"/>
  <c r="AG558" i="1"/>
  <c r="AH558" i="1"/>
  <c r="AI558" i="1"/>
  <c r="AD559" i="1"/>
  <c r="AE559" i="1"/>
  <c r="AG559" i="1"/>
  <c r="AH559" i="1"/>
  <c r="AI559" i="1"/>
  <c r="AD560" i="1"/>
  <c r="AE560" i="1"/>
  <c r="AG560" i="1"/>
  <c r="AH560" i="1"/>
  <c r="AI560" i="1"/>
  <c r="AD561" i="1"/>
  <c r="AE561" i="1"/>
  <c r="AG561" i="1"/>
  <c r="AH561" i="1"/>
  <c r="AI561" i="1"/>
  <c r="AD562" i="1"/>
  <c r="AE562" i="1"/>
  <c r="AG562" i="1"/>
  <c r="AH562" i="1"/>
  <c r="AI562" i="1"/>
  <c r="AD563" i="1"/>
  <c r="AE563" i="1"/>
  <c r="AG563" i="1"/>
  <c r="AH563" i="1"/>
  <c r="AI563" i="1"/>
  <c r="AD564" i="1"/>
  <c r="AE564" i="1"/>
  <c r="AG564" i="1"/>
  <c r="AH564" i="1"/>
  <c r="AI564" i="1"/>
  <c r="AD565" i="1"/>
  <c r="AE565" i="1"/>
  <c r="AG565" i="1"/>
  <c r="AH565" i="1"/>
  <c r="AI565" i="1"/>
  <c r="AD566" i="1"/>
  <c r="AE566" i="1"/>
  <c r="AG566" i="1"/>
  <c r="AH566" i="1"/>
  <c r="AI566" i="1"/>
  <c r="AD567" i="1"/>
  <c r="AE567" i="1"/>
  <c r="AG567" i="1"/>
  <c r="AH567" i="1"/>
  <c r="AI567" i="1"/>
  <c r="AD568" i="1"/>
  <c r="AE568" i="1"/>
  <c r="AG568" i="1"/>
  <c r="AH568" i="1"/>
  <c r="AI568" i="1"/>
  <c r="AD569" i="1"/>
  <c r="AE569" i="1"/>
  <c r="AG569" i="1"/>
  <c r="AH569" i="1"/>
  <c r="AI569" i="1"/>
  <c r="AD570" i="1"/>
  <c r="AE570" i="1"/>
  <c r="AG570" i="1"/>
  <c r="AH570" i="1"/>
  <c r="AI570" i="1"/>
  <c r="AD571" i="1"/>
  <c r="AE571" i="1"/>
  <c r="AG571" i="1"/>
  <c r="AH571" i="1"/>
  <c r="AI571" i="1"/>
  <c r="AD572" i="1"/>
  <c r="AE572" i="1"/>
  <c r="AG572" i="1"/>
  <c r="AH572" i="1"/>
  <c r="AI572" i="1"/>
  <c r="AD573" i="1"/>
  <c r="AE573" i="1"/>
  <c r="AG573" i="1"/>
  <c r="AH573" i="1"/>
  <c r="AI573" i="1"/>
  <c r="AD574" i="1"/>
  <c r="AE574" i="1"/>
  <c r="AG574" i="1"/>
  <c r="AH574" i="1"/>
  <c r="AI574" i="1"/>
  <c r="AD575" i="1"/>
  <c r="AE575" i="1"/>
  <c r="AG575" i="1"/>
  <c r="AH575" i="1"/>
  <c r="AI575" i="1"/>
  <c r="AD576" i="1"/>
  <c r="AE576" i="1"/>
  <c r="AG576" i="1"/>
  <c r="AH576" i="1"/>
  <c r="AI576" i="1"/>
  <c r="AD577" i="1"/>
  <c r="AE577" i="1"/>
  <c r="AG577" i="1"/>
  <c r="AH577" i="1"/>
  <c r="AI577" i="1"/>
  <c r="AD578" i="1"/>
  <c r="AE578" i="1"/>
  <c r="AG578" i="1"/>
  <c r="AH578" i="1"/>
  <c r="AI578" i="1"/>
  <c r="AD579" i="1"/>
  <c r="AE579" i="1"/>
  <c r="AG579" i="1"/>
  <c r="AH579" i="1"/>
  <c r="AI579" i="1"/>
  <c r="AD580" i="1"/>
  <c r="AE580" i="1"/>
  <c r="AG580" i="1"/>
  <c r="AH580" i="1"/>
  <c r="AI580" i="1"/>
  <c r="AD581" i="1"/>
  <c r="AE581" i="1"/>
  <c r="AG581" i="1"/>
  <c r="AH581" i="1"/>
  <c r="AI581" i="1"/>
  <c r="AD582" i="1"/>
  <c r="AE582" i="1"/>
  <c r="AG582" i="1"/>
  <c r="AH582" i="1"/>
  <c r="AI582" i="1"/>
  <c r="AD583" i="1"/>
  <c r="AE583" i="1"/>
  <c r="AG583" i="1"/>
  <c r="AH583" i="1"/>
  <c r="AI583" i="1"/>
  <c r="AD584" i="1"/>
  <c r="AE584" i="1"/>
  <c r="AG584" i="1"/>
  <c r="AH584" i="1"/>
  <c r="AI584" i="1"/>
  <c r="AD585" i="1"/>
  <c r="AE585" i="1"/>
  <c r="AG585" i="1"/>
  <c r="AH585" i="1"/>
  <c r="AI585" i="1"/>
  <c r="AD586" i="1"/>
  <c r="AE586" i="1"/>
  <c r="AG586" i="1"/>
  <c r="AH586" i="1"/>
  <c r="AI586" i="1"/>
  <c r="AD587" i="1"/>
  <c r="AE587" i="1"/>
  <c r="AG587" i="1"/>
  <c r="AH587" i="1"/>
  <c r="AI587" i="1"/>
  <c r="AD588" i="1"/>
  <c r="AE588" i="1"/>
  <c r="AG588" i="1"/>
  <c r="AH588" i="1"/>
  <c r="AI588" i="1"/>
  <c r="AD589" i="1"/>
  <c r="AE589" i="1"/>
  <c r="AG589" i="1"/>
  <c r="AH589" i="1"/>
  <c r="AI589" i="1"/>
  <c r="AD590" i="1"/>
  <c r="AE590" i="1"/>
  <c r="AG590" i="1"/>
  <c r="AH590" i="1"/>
  <c r="AI590" i="1"/>
  <c r="AD591" i="1"/>
  <c r="AE591" i="1"/>
  <c r="AG591" i="1"/>
  <c r="AH591" i="1"/>
  <c r="AI591" i="1"/>
  <c r="AD592" i="1"/>
  <c r="AE592" i="1"/>
  <c r="AG592" i="1"/>
  <c r="AH592" i="1"/>
  <c r="AI592" i="1"/>
  <c r="AD593" i="1"/>
  <c r="AE593" i="1"/>
  <c r="AG593" i="1"/>
  <c r="AH593" i="1"/>
  <c r="AI593" i="1"/>
  <c r="AD594" i="1"/>
  <c r="AE594" i="1"/>
  <c r="AG594" i="1"/>
  <c r="AH594" i="1"/>
  <c r="AI594" i="1"/>
  <c r="AD595" i="1"/>
  <c r="AE595" i="1"/>
  <c r="AG595" i="1"/>
  <c r="AH595" i="1"/>
  <c r="AI595" i="1"/>
  <c r="AD596" i="1"/>
  <c r="AE596" i="1"/>
  <c r="AG596" i="1"/>
  <c r="AH596" i="1"/>
  <c r="AI596" i="1"/>
  <c r="AD597" i="1"/>
  <c r="AE597" i="1"/>
  <c r="AG597" i="1"/>
  <c r="AH597" i="1"/>
  <c r="AI597" i="1"/>
  <c r="AD598" i="1"/>
  <c r="AE598" i="1"/>
  <c r="AG598" i="1"/>
  <c r="AH598" i="1"/>
  <c r="AI598" i="1"/>
  <c r="AD599" i="1"/>
  <c r="AE599" i="1"/>
  <c r="AG599" i="1"/>
  <c r="AH599" i="1"/>
  <c r="AI599" i="1"/>
  <c r="AD600" i="1"/>
  <c r="AE600" i="1"/>
  <c r="AG600" i="1"/>
  <c r="AH600" i="1"/>
  <c r="AI600" i="1"/>
  <c r="AD601" i="1"/>
  <c r="AE601" i="1"/>
  <c r="AG601" i="1"/>
  <c r="AH601" i="1"/>
  <c r="AI601" i="1"/>
  <c r="AD602" i="1"/>
  <c r="AE602" i="1"/>
  <c r="AG602" i="1"/>
  <c r="AH602" i="1"/>
  <c r="AI602" i="1"/>
  <c r="AD603" i="1"/>
  <c r="AE603" i="1"/>
  <c r="AG603" i="1"/>
  <c r="AH603" i="1"/>
  <c r="AI603" i="1"/>
  <c r="AD604" i="1"/>
  <c r="AE604" i="1"/>
  <c r="AG604" i="1"/>
  <c r="AH604" i="1"/>
  <c r="AI604" i="1"/>
  <c r="AD605" i="1"/>
  <c r="AE605" i="1"/>
  <c r="AG605" i="1"/>
  <c r="AH605" i="1"/>
  <c r="AI605" i="1"/>
  <c r="AD606" i="1"/>
  <c r="AE606" i="1"/>
  <c r="AG606" i="1"/>
  <c r="AH606" i="1"/>
  <c r="AI606" i="1"/>
  <c r="AD607" i="1"/>
  <c r="AE607" i="1"/>
  <c r="AG607" i="1"/>
  <c r="AH607" i="1"/>
  <c r="AI607" i="1"/>
  <c r="AD608" i="1"/>
  <c r="AE608" i="1"/>
  <c r="AG608" i="1"/>
  <c r="AH608" i="1"/>
  <c r="AI608" i="1"/>
  <c r="AD609" i="1"/>
  <c r="AE609" i="1"/>
  <c r="AG609" i="1"/>
  <c r="AH609" i="1"/>
  <c r="AI609" i="1"/>
  <c r="AD610" i="1"/>
  <c r="AE610" i="1"/>
  <c r="AG610" i="1"/>
  <c r="AH610" i="1"/>
  <c r="AI610" i="1"/>
  <c r="AD611" i="1"/>
  <c r="AE611" i="1"/>
  <c r="AG611" i="1"/>
  <c r="AH611" i="1"/>
  <c r="AI611" i="1"/>
  <c r="AD612" i="1"/>
  <c r="AE612" i="1"/>
  <c r="AG612" i="1"/>
  <c r="AH612" i="1"/>
  <c r="AI612" i="1"/>
  <c r="AD613" i="1"/>
  <c r="AE613" i="1"/>
  <c r="AG613" i="1"/>
  <c r="AH613" i="1"/>
  <c r="AI613" i="1"/>
  <c r="AD614" i="1"/>
  <c r="AE614" i="1"/>
  <c r="AG614" i="1"/>
  <c r="AH614" i="1"/>
  <c r="AI614" i="1"/>
  <c r="AD615" i="1"/>
  <c r="AE615" i="1"/>
  <c r="AG615" i="1"/>
  <c r="AH615" i="1"/>
  <c r="AI615" i="1"/>
  <c r="AD616" i="1"/>
  <c r="AE616" i="1"/>
  <c r="AG616" i="1"/>
  <c r="AH616" i="1"/>
  <c r="AI616" i="1"/>
  <c r="AD617" i="1"/>
  <c r="AE617" i="1"/>
  <c r="AG617" i="1"/>
  <c r="AH617" i="1"/>
  <c r="AI617" i="1"/>
  <c r="AD618" i="1"/>
  <c r="AE618" i="1"/>
  <c r="AG618" i="1"/>
  <c r="AH618" i="1"/>
  <c r="AI618" i="1"/>
  <c r="AD619" i="1"/>
  <c r="AE619" i="1"/>
  <c r="AG619" i="1"/>
  <c r="AH619" i="1"/>
  <c r="AI619" i="1"/>
  <c r="AD620" i="1"/>
  <c r="AE620" i="1"/>
  <c r="AG620" i="1"/>
  <c r="AH620" i="1"/>
  <c r="AI620" i="1"/>
  <c r="AD621" i="1"/>
  <c r="AE621" i="1"/>
  <c r="AG621" i="1"/>
  <c r="AH621" i="1"/>
  <c r="AI621" i="1"/>
  <c r="AD622" i="1"/>
  <c r="AE622" i="1"/>
  <c r="AG622" i="1"/>
  <c r="AH622" i="1"/>
  <c r="AI622" i="1"/>
  <c r="AD623" i="1"/>
  <c r="AE623" i="1"/>
  <c r="AG623" i="1"/>
  <c r="AH623" i="1"/>
  <c r="AI623" i="1"/>
  <c r="AD624" i="1"/>
  <c r="AE624" i="1"/>
  <c r="AG624" i="1"/>
  <c r="AH624" i="1"/>
  <c r="AI624" i="1"/>
  <c r="AD625" i="1"/>
  <c r="AE625" i="1"/>
  <c r="AG625" i="1"/>
  <c r="AH625" i="1"/>
  <c r="AI625" i="1"/>
  <c r="AD626" i="1"/>
  <c r="AE626" i="1"/>
  <c r="AG626" i="1"/>
  <c r="AH626" i="1"/>
  <c r="AI626" i="1"/>
  <c r="AD627" i="1"/>
  <c r="AE627" i="1"/>
  <c r="AG627" i="1"/>
  <c r="AH627" i="1"/>
  <c r="AI627" i="1"/>
  <c r="AD628" i="1"/>
  <c r="AE628" i="1"/>
  <c r="AG628" i="1"/>
  <c r="AH628" i="1"/>
  <c r="AI628" i="1"/>
  <c r="AD629" i="1"/>
  <c r="AE629" i="1"/>
  <c r="AG629" i="1"/>
  <c r="AH629" i="1"/>
  <c r="AI629" i="1"/>
  <c r="AD630" i="1"/>
  <c r="AE630" i="1"/>
  <c r="AG630" i="1"/>
  <c r="AH630" i="1"/>
  <c r="AI630" i="1"/>
  <c r="AD631" i="1"/>
  <c r="AE631" i="1"/>
  <c r="AG631" i="1"/>
  <c r="AH631" i="1"/>
  <c r="AI631" i="1"/>
  <c r="AD632" i="1"/>
  <c r="AE632" i="1"/>
  <c r="AG632" i="1"/>
  <c r="AH632" i="1"/>
  <c r="AI632" i="1"/>
  <c r="AD633" i="1"/>
  <c r="AE633" i="1"/>
  <c r="AG633" i="1"/>
  <c r="AH633" i="1"/>
  <c r="AI633" i="1"/>
  <c r="AD634" i="1"/>
  <c r="AE634" i="1"/>
  <c r="AG634" i="1"/>
  <c r="AH634" i="1"/>
  <c r="AI634" i="1"/>
  <c r="AD635" i="1"/>
  <c r="AE635" i="1"/>
  <c r="AG635" i="1"/>
  <c r="AH635" i="1"/>
  <c r="AI635" i="1"/>
  <c r="AD636" i="1"/>
  <c r="AE636" i="1"/>
  <c r="AG636" i="1"/>
  <c r="AH636" i="1"/>
  <c r="AI636" i="1"/>
  <c r="AD637" i="1"/>
  <c r="AE637" i="1"/>
  <c r="AG637" i="1"/>
  <c r="AH637" i="1"/>
  <c r="AI637" i="1"/>
  <c r="AD638" i="1"/>
  <c r="AE638" i="1"/>
  <c r="AG638" i="1"/>
  <c r="AH638" i="1"/>
  <c r="AI638" i="1"/>
  <c r="AD639" i="1"/>
  <c r="AE639" i="1"/>
  <c r="AG639" i="1"/>
  <c r="AH639" i="1"/>
  <c r="AI639" i="1"/>
  <c r="AD640" i="1"/>
  <c r="AE640" i="1"/>
  <c r="AG640" i="1"/>
  <c r="AH640" i="1"/>
  <c r="AI640" i="1"/>
  <c r="AD641" i="1"/>
  <c r="AE641" i="1"/>
  <c r="AG641" i="1"/>
  <c r="AH641" i="1"/>
  <c r="AI641" i="1"/>
  <c r="AD642" i="1"/>
  <c r="AE642" i="1"/>
  <c r="AG642" i="1"/>
  <c r="AH642" i="1"/>
  <c r="AI642" i="1"/>
  <c r="AD643" i="1"/>
  <c r="AE643" i="1"/>
  <c r="AG643" i="1"/>
  <c r="AH643" i="1"/>
  <c r="AI643" i="1"/>
  <c r="AD644" i="1"/>
  <c r="AE644" i="1"/>
  <c r="AG644" i="1"/>
  <c r="AH644" i="1"/>
  <c r="AI644" i="1"/>
  <c r="AD645" i="1"/>
  <c r="AE645" i="1"/>
  <c r="AG645" i="1"/>
  <c r="AH645" i="1"/>
  <c r="AI645" i="1"/>
  <c r="AD646" i="1"/>
  <c r="AE646" i="1"/>
  <c r="AG646" i="1"/>
  <c r="AH646" i="1"/>
  <c r="AI646" i="1"/>
  <c r="AD647" i="1"/>
  <c r="AE647" i="1"/>
  <c r="AG647" i="1"/>
  <c r="AH647" i="1"/>
  <c r="AI647" i="1"/>
  <c r="AD648" i="1"/>
  <c r="AE648" i="1"/>
  <c r="AG648" i="1"/>
  <c r="AH648" i="1"/>
  <c r="AI648" i="1"/>
  <c r="AD649" i="1"/>
  <c r="AE649" i="1"/>
  <c r="AG649" i="1"/>
  <c r="AH649" i="1"/>
  <c r="AI649" i="1"/>
  <c r="AD650" i="1"/>
  <c r="AE650" i="1"/>
  <c r="AG650" i="1"/>
  <c r="AH650" i="1"/>
  <c r="AI650" i="1"/>
  <c r="AD651" i="1"/>
  <c r="AE651" i="1"/>
  <c r="AG651" i="1"/>
  <c r="AH651" i="1"/>
  <c r="AI651" i="1"/>
  <c r="AD652" i="1"/>
  <c r="AE652" i="1"/>
  <c r="AG652" i="1"/>
  <c r="AH652" i="1"/>
  <c r="AI652" i="1"/>
  <c r="AD653" i="1"/>
  <c r="AE653" i="1"/>
  <c r="AG653" i="1"/>
  <c r="AH653" i="1"/>
  <c r="AI653" i="1"/>
  <c r="AD654" i="1"/>
  <c r="AE654" i="1"/>
  <c r="AG654" i="1"/>
  <c r="AH654" i="1"/>
  <c r="AI654" i="1"/>
  <c r="AD655" i="1"/>
  <c r="AE655" i="1"/>
  <c r="AG655" i="1"/>
  <c r="AH655" i="1"/>
  <c r="AI655" i="1"/>
  <c r="AD656" i="1"/>
  <c r="AE656" i="1"/>
  <c r="AG656" i="1"/>
  <c r="AH656" i="1"/>
  <c r="AI656" i="1"/>
  <c r="AD657" i="1"/>
  <c r="AE657" i="1"/>
  <c r="AG657" i="1"/>
  <c r="AH657" i="1"/>
  <c r="AI657" i="1"/>
  <c r="AD658" i="1"/>
  <c r="AE658" i="1"/>
  <c r="AG658" i="1"/>
  <c r="AH658" i="1"/>
  <c r="AI658" i="1"/>
  <c r="AD659" i="1"/>
  <c r="AE659" i="1"/>
  <c r="AG659" i="1"/>
  <c r="AH659" i="1"/>
  <c r="AI659" i="1"/>
  <c r="AD660" i="1"/>
  <c r="AE660" i="1"/>
  <c r="AG660" i="1"/>
  <c r="AH660" i="1"/>
  <c r="AI660" i="1"/>
  <c r="AD661" i="1"/>
  <c r="AE661" i="1"/>
  <c r="AG661" i="1"/>
  <c r="AH661" i="1"/>
  <c r="AI661" i="1"/>
  <c r="AD662" i="1"/>
  <c r="AE662" i="1"/>
  <c r="AG662" i="1"/>
  <c r="AH662" i="1"/>
  <c r="AI662" i="1"/>
  <c r="AD663" i="1"/>
  <c r="AE663" i="1"/>
  <c r="AG663" i="1"/>
  <c r="AH663" i="1"/>
  <c r="AI663" i="1"/>
  <c r="AD664" i="1"/>
  <c r="AE664" i="1"/>
  <c r="AG664" i="1"/>
  <c r="AH664" i="1"/>
  <c r="AI664" i="1"/>
  <c r="AD665" i="1"/>
  <c r="AE665" i="1"/>
  <c r="AG665" i="1"/>
  <c r="AH665" i="1"/>
  <c r="AI665" i="1"/>
  <c r="AD666" i="1"/>
  <c r="AE666" i="1"/>
  <c r="AG666" i="1"/>
  <c r="AH666" i="1"/>
  <c r="AI666" i="1"/>
  <c r="AD667" i="1"/>
  <c r="AE667" i="1"/>
  <c r="AG667" i="1"/>
  <c r="AH667" i="1"/>
  <c r="AI667" i="1"/>
  <c r="AD668" i="1"/>
  <c r="AE668" i="1"/>
  <c r="AG668" i="1"/>
  <c r="AH668" i="1"/>
  <c r="AI668" i="1"/>
  <c r="AD669" i="1"/>
  <c r="AE669" i="1"/>
  <c r="AG669" i="1"/>
  <c r="AH669" i="1"/>
  <c r="AI669" i="1"/>
  <c r="AD670" i="1"/>
  <c r="AE670" i="1"/>
  <c r="AG670" i="1"/>
  <c r="AH670" i="1"/>
  <c r="AI670" i="1"/>
  <c r="AD671" i="1"/>
  <c r="AE671" i="1"/>
  <c r="AG671" i="1"/>
  <c r="AH671" i="1"/>
  <c r="AI671" i="1"/>
  <c r="AD672" i="1"/>
  <c r="AE672" i="1"/>
  <c r="AG672" i="1"/>
  <c r="AH672" i="1"/>
  <c r="AI672" i="1"/>
  <c r="AD673" i="1"/>
  <c r="AE673" i="1"/>
  <c r="AG673" i="1"/>
  <c r="AH673" i="1"/>
  <c r="AI673" i="1"/>
  <c r="AD674" i="1"/>
  <c r="AE674" i="1"/>
  <c r="AG674" i="1"/>
  <c r="AH674" i="1"/>
  <c r="AI674" i="1"/>
  <c r="AD675" i="1"/>
  <c r="AE675" i="1"/>
  <c r="AG675" i="1"/>
  <c r="AH675" i="1"/>
  <c r="AI675" i="1"/>
  <c r="AD676" i="1"/>
  <c r="AE676" i="1"/>
  <c r="AG676" i="1"/>
  <c r="AH676" i="1"/>
  <c r="AI676" i="1"/>
  <c r="AD677" i="1"/>
  <c r="AE677" i="1"/>
  <c r="AG677" i="1"/>
  <c r="AH677" i="1"/>
  <c r="AI677" i="1"/>
  <c r="AD678" i="1"/>
  <c r="AE678" i="1"/>
  <c r="AG678" i="1"/>
  <c r="AH678" i="1"/>
  <c r="AI678" i="1"/>
  <c r="AD679" i="1"/>
  <c r="AE679" i="1"/>
  <c r="AG679" i="1"/>
  <c r="AH679" i="1"/>
  <c r="AI679" i="1"/>
  <c r="AD680" i="1"/>
  <c r="AE680" i="1"/>
  <c r="AG680" i="1"/>
  <c r="AH680" i="1"/>
  <c r="AI680" i="1"/>
  <c r="AD681" i="1"/>
  <c r="AE681" i="1"/>
  <c r="AG681" i="1"/>
  <c r="AH681" i="1"/>
  <c r="AI681" i="1"/>
  <c r="AD682" i="1"/>
  <c r="AE682" i="1"/>
  <c r="AG682" i="1"/>
  <c r="AH682" i="1"/>
  <c r="AI682" i="1"/>
  <c r="AD683" i="1"/>
  <c r="AE683" i="1"/>
  <c r="AG683" i="1"/>
  <c r="AH683" i="1"/>
  <c r="AI683" i="1"/>
  <c r="AD684" i="1"/>
  <c r="AE684" i="1"/>
  <c r="AG684" i="1"/>
  <c r="AH684" i="1"/>
  <c r="AI684" i="1"/>
  <c r="AD685" i="1"/>
  <c r="AE685" i="1"/>
  <c r="AG685" i="1"/>
  <c r="AH685" i="1"/>
  <c r="AI685" i="1"/>
  <c r="AD686" i="1"/>
  <c r="AE686" i="1"/>
  <c r="AG686" i="1"/>
  <c r="AH686" i="1"/>
  <c r="AI686" i="1"/>
  <c r="AD687" i="1"/>
  <c r="AE687" i="1"/>
  <c r="AG687" i="1"/>
  <c r="AH687" i="1"/>
  <c r="AI687" i="1"/>
  <c r="AD688" i="1"/>
  <c r="AE688" i="1"/>
  <c r="AG688" i="1"/>
  <c r="AH688" i="1"/>
  <c r="AI688" i="1"/>
  <c r="AD689" i="1"/>
  <c r="AE689" i="1"/>
  <c r="AG689" i="1"/>
  <c r="AH689" i="1"/>
  <c r="AI689" i="1"/>
  <c r="AD690" i="1"/>
  <c r="AE690" i="1"/>
  <c r="AG690" i="1"/>
  <c r="AH690" i="1"/>
  <c r="AI690" i="1"/>
  <c r="AD691" i="1"/>
  <c r="AE691" i="1"/>
  <c r="AG691" i="1"/>
  <c r="AH691" i="1"/>
  <c r="AI691" i="1"/>
  <c r="AD692" i="1"/>
  <c r="AE692" i="1"/>
  <c r="AG692" i="1"/>
  <c r="AH692" i="1"/>
  <c r="AI692" i="1"/>
  <c r="AD693" i="1"/>
  <c r="AE693" i="1"/>
  <c r="AG693" i="1"/>
  <c r="AH693" i="1"/>
  <c r="AI693" i="1"/>
  <c r="AD694" i="1"/>
  <c r="AE694" i="1"/>
  <c r="AG694" i="1"/>
  <c r="AH694" i="1"/>
  <c r="AI694" i="1"/>
  <c r="AD695" i="1"/>
  <c r="AE695" i="1"/>
  <c r="AG695" i="1"/>
  <c r="AH695" i="1"/>
  <c r="AI695" i="1"/>
  <c r="AD696" i="1"/>
  <c r="AE696" i="1"/>
  <c r="AG696" i="1"/>
  <c r="AH696" i="1"/>
  <c r="AI696" i="1"/>
  <c r="AD697" i="1"/>
  <c r="AE697" i="1"/>
  <c r="AG697" i="1"/>
  <c r="AH697" i="1"/>
  <c r="AI697" i="1"/>
  <c r="AD698" i="1"/>
  <c r="AE698" i="1"/>
  <c r="AG698" i="1"/>
  <c r="AH698" i="1"/>
  <c r="AI698" i="1"/>
  <c r="AD699" i="1"/>
  <c r="AE699" i="1"/>
  <c r="AG699" i="1"/>
  <c r="AH699" i="1"/>
  <c r="AI699" i="1"/>
  <c r="AD700" i="1"/>
  <c r="AE700" i="1"/>
  <c r="AG700" i="1"/>
  <c r="AH700" i="1"/>
  <c r="AI700" i="1"/>
  <c r="AD701" i="1"/>
  <c r="AE701" i="1"/>
  <c r="AG701" i="1"/>
  <c r="AH701" i="1"/>
  <c r="AI701" i="1"/>
  <c r="AD702" i="1"/>
  <c r="AE702" i="1"/>
  <c r="AG702" i="1"/>
  <c r="AH702" i="1"/>
  <c r="AI702" i="1"/>
  <c r="AD703" i="1"/>
  <c r="AE703" i="1"/>
  <c r="AG703" i="1"/>
  <c r="AH703" i="1"/>
  <c r="AI703" i="1"/>
  <c r="AD704" i="1"/>
  <c r="AE704" i="1"/>
  <c r="AG704" i="1"/>
  <c r="AH704" i="1"/>
  <c r="AI704" i="1"/>
  <c r="AD705" i="1"/>
  <c r="AE705" i="1"/>
  <c r="AG705" i="1"/>
  <c r="AH705" i="1"/>
  <c r="AI705" i="1"/>
  <c r="AD706" i="1"/>
  <c r="AE706" i="1"/>
  <c r="AG706" i="1"/>
  <c r="AH706" i="1"/>
  <c r="AI706" i="1"/>
  <c r="AD707" i="1"/>
  <c r="AE707" i="1"/>
  <c r="AG707" i="1"/>
  <c r="AH707" i="1"/>
  <c r="AI707" i="1"/>
  <c r="AD708" i="1"/>
  <c r="AE708" i="1"/>
  <c r="AG708" i="1"/>
  <c r="AH708" i="1"/>
  <c r="AI708" i="1"/>
  <c r="AD709" i="1"/>
  <c r="AE709" i="1"/>
  <c r="AG709" i="1"/>
  <c r="AH709" i="1"/>
  <c r="AI709" i="1"/>
  <c r="AD710" i="1"/>
  <c r="AE710" i="1"/>
  <c r="AG710" i="1"/>
  <c r="AH710" i="1"/>
  <c r="AI710" i="1"/>
  <c r="AD711" i="1"/>
  <c r="AE711" i="1"/>
  <c r="AG711" i="1"/>
  <c r="AH711" i="1"/>
  <c r="AI711" i="1"/>
  <c r="AD712" i="1"/>
  <c r="AE712" i="1"/>
  <c r="AG712" i="1"/>
  <c r="AH712" i="1"/>
  <c r="AI712" i="1"/>
  <c r="AD713" i="1"/>
  <c r="AE713" i="1"/>
  <c r="AG713" i="1"/>
  <c r="AH713" i="1"/>
  <c r="AI713" i="1"/>
  <c r="AD714" i="1"/>
  <c r="AE714" i="1"/>
  <c r="AG714" i="1"/>
  <c r="AH714" i="1"/>
  <c r="AI714" i="1"/>
  <c r="AD715" i="1"/>
  <c r="AE715" i="1"/>
  <c r="AG715" i="1"/>
  <c r="AH715" i="1"/>
  <c r="AI715" i="1"/>
  <c r="AD716" i="1"/>
  <c r="AE716" i="1"/>
  <c r="AG716" i="1"/>
  <c r="AH716" i="1"/>
  <c r="AI716" i="1"/>
  <c r="AD717" i="1"/>
  <c r="AE717" i="1"/>
  <c r="AG717" i="1"/>
  <c r="AH717" i="1"/>
  <c r="AI717" i="1"/>
  <c r="AD718" i="1"/>
  <c r="AE718" i="1"/>
  <c r="AG718" i="1"/>
  <c r="AH718" i="1"/>
  <c r="AI718" i="1"/>
  <c r="AD719" i="1"/>
  <c r="AE719" i="1"/>
  <c r="AG719" i="1"/>
  <c r="AH719" i="1"/>
  <c r="AI719" i="1"/>
  <c r="AD720" i="1"/>
  <c r="AE720" i="1"/>
  <c r="AG720" i="1"/>
  <c r="AH720" i="1"/>
  <c r="AI720" i="1"/>
  <c r="AD721" i="1"/>
  <c r="AE721" i="1"/>
  <c r="AG721" i="1"/>
  <c r="AH721" i="1"/>
  <c r="AI721" i="1"/>
  <c r="AD722" i="1"/>
  <c r="AE722" i="1"/>
  <c r="AG722" i="1"/>
  <c r="AH722" i="1"/>
  <c r="AI722" i="1"/>
  <c r="AD723" i="1"/>
  <c r="AE723" i="1"/>
  <c r="AG723" i="1"/>
  <c r="AH723" i="1"/>
  <c r="AI723" i="1"/>
  <c r="AD724" i="1"/>
  <c r="AE724" i="1"/>
  <c r="AG724" i="1"/>
  <c r="AH724" i="1"/>
  <c r="AI724" i="1"/>
  <c r="AD725" i="1"/>
  <c r="AE725" i="1"/>
  <c r="AG725" i="1"/>
  <c r="AH725" i="1"/>
  <c r="AI725" i="1"/>
  <c r="AD726" i="1"/>
  <c r="AE726" i="1"/>
  <c r="AG726" i="1"/>
  <c r="AH726" i="1"/>
  <c r="AI726" i="1"/>
  <c r="AD727" i="1"/>
  <c r="AE727" i="1"/>
  <c r="AG727" i="1"/>
  <c r="AH727" i="1"/>
  <c r="AI727" i="1"/>
  <c r="AD728" i="1"/>
  <c r="AE728" i="1"/>
  <c r="AG728" i="1"/>
  <c r="AH728" i="1"/>
  <c r="AI728" i="1"/>
  <c r="AD729" i="1"/>
  <c r="AE729" i="1"/>
  <c r="AG729" i="1"/>
  <c r="AH729" i="1"/>
  <c r="AI729" i="1"/>
  <c r="AD730" i="1"/>
  <c r="AE730" i="1"/>
  <c r="AG730" i="1"/>
  <c r="AH730" i="1"/>
  <c r="AI730" i="1"/>
  <c r="AD731" i="1"/>
  <c r="AE731" i="1"/>
  <c r="AG731" i="1"/>
  <c r="AH731" i="1"/>
  <c r="AI731" i="1"/>
  <c r="AD732" i="1"/>
  <c r="AE732" i="1"/>
  <c r="AG732" i="1"/>
  <c r="AH732" i="1"/>
  <c r="AI732" i="1"/>
  <c r="AD733" i="1"/>
  <c r="AE733" i="1"/>
  <c r="AG733" i="1"/>
  <c r="AH733" i="1"/>
  <c r="AI733" i="1"/>
  <c r="AD734" i="1"/>
  <c r="AE734" i="1"/>
  <c r="AG734" i="1"/>
  <c r="AH734" i="1"/>
  <c r="AI734" i="1"/>
  <c r="AD735" i="1"/>
  <c r="AE735" i="1"/>
  <c r="AG735" i="1"/>
  <c r="AH735" i="1"/>
  <c r="AI735" i="1"/>
  <c r="AD736" i="1"/>
  <c r="AE736" i="1"/>
  <c r="AG736" i="1"/>
  <c r="AH736" i="1"/>
  <c r="AI736" i="1"/>
  <c r="AD737" i="1"/>
  <c r="AE737" i="1"/>
  <c r="AG737" i="1"/>
  <c r="AH737" i="1"/>
  <c r="AI737" i="1"/>
  <c r="AD738" i="1"/>
  <c r="AE738" i="1"/>
  <c r="AG738" i="1"/>
  <c r="AH738" i="1"/>
  <c r="AI738" i="1"/>
  <c r="AD739" i="1"/>
  <c r="AE739" i="1"/>
  <c r="AG739" i="1"/>
  <c r="AH739" i="1"/>
  <c r="AI739" i="1"/>
  <c r="AD740" i="1"/>
  <c r="AE740" i="1"/>
  <c r="AG740" i="1"/>
  <c r="AH740" i="1"/>
  <c r="AI740" i="1"/>
  <c r="AD741" i="1"/>
  <c r="AE741" i="1"/>
  <c r="AG741" i="1"/>
  <c r="AH741" i="1"/>
  <c r="AI741" i="1"/>
  <c r="AD742" i="1"/>
  <c r="AE742" i="1"/>
  <c r="AG742" i="1"/>
  <c r="AH742" i="1"/>
  <c r="AI742" i="1"/>
  <c r="AD743" i="1"/>
  <c r="AE743" i="1"/>
  <c r="AG743" i="1"/>
  <c r="AH743" i="1"/>
  <c r="AI743" i="1"/>
  <c r="AD744" i="1"/>
  <c r="AE744" i="1"/>
  <c r="AG744" i="1"/>
  <c r="AH744" i="1"/>
  <c r="AI744" i="1"/>
  <c r="AD745" i="1"/>
  <c r="AE745" i="1"/>
  <c r="AG745" i="1"/>
  <c r="AH745" i="1"/>
  <c r="AI745" i="1"/>
  <c r="AD746" i="1"/>
  <c r="AE746" i="1"/>
  <c r="AG746" i="1"/>
  <c r="AH746" i="1"/>
  <c r="AI746" i="1"/>
  <c r="AD747" i="1"/>
  <c r="AE747" i="1"/>
  <c r="AG747" i="1"/>
  <c r="AH747" i="1"/>
  <c r="AI747" i="1"/>
  <c r="AD748" i="1"/>
  <c r="AE748" i="1"/>
  <c r="AG748" i="1"/>
  <c r="AH748" i="1"/>
  <c r="AI748" i="1"/>
  <c r="AD749" i="1"/>
  <c r="AE749" i="1"/>
  <c r="AG749" i="1"/>
  <c r="AH749" i="1"/>
  <c r="AI749" i="1"/>
  <c r="AD750" i="1"/>
  <c r="AE750" i="1"/>
  <c r="AG750" i="1"/>
  <c r="AH750" i="1"/>
  <c r="AI750" i="1"/>
  <c r="AD751" i="1"/>
  <c r="AE751" i="1"/>
  <c r="AG751" i="1"/>
  <c r="AH751" i="1"/>
  <c r="AI751" i="1"/>
  <c r="AD752" i="1"/>
  <c r="AE752" i="1"/>
  <c r="AG752" i="1"/>
  <c r="AH752" i="1"/>
  <c r="AI752" i="1"/>
  <c r="AD753" i="1"/>
  <c r="AE753" i="1"/>
  <c r="AG753" i="1"/>
  <c r="AH753" i="1"/>
  <c r="AI753" i="1"/>
  <c r="AD754" i="1"/>
  <c r="AE754" i="1"/>
  <c r="AG754" i="1"/>
  <c r="AH754" i="1"/>
  <c r="AI754" i="1"/>
  <c r="AD755" i="1"/>
  <c r="AE755" i="1"/>
  <c r="AG755" i="1"/>
  <c r="AH755" i="1"/>
  <c r="AI755" i="1"/>
  <c r="AD756" i="1"/>
  <c r="AE756" i="1"/>
  <c r="AG756" i="1"/>
  <c r="AH756" i="1"/>
  <c r="AI756" i="1"/>
  <c r="AD757" i="1"/>
  <c r="AE757" i="1"/>
  <c r="AG757" i="1"/>
  <c r="AH757" i="1"/>
  <c r="AI757" i="1"/>
  <c r="AD758" i="1"/>
  <c r="AE758" i="1"/>
  <c r="AG758" i="1"/>
  <c r="AH758" i="1"/>
  <c r="AI758" i="1"/>
  <c r="AD759" i="1"/>
  <c r="AE759" i="1"/>
  <c r="AG759" i="1"/>
  <c r="AH759" i="1"/>
  <c r="AI759" i="1"/>
  <c r="AD760" i="1"/>
  <c r="AE760" i="1"/>
  <c r="AG760" i="1"/>
  <c r="AH760" i="1"/>
  <c r="AI760" i="1"/>
  <c r="AD761" i="1"/>
  <c r="AE761" i="1"/>
  <c r="AG761" i="1"/>
  <c r="AH761" i="1"/>
  <c r="AI761" i="1"/>
  <c r="AD762" i="1"/>
  <c r="AE762" i="1"/>
  <c r="AG762" i="1"/>
  <c r="AH762" i="1"/>
  <c r="AI762" i="1"/>
  <c r="AD763" i="1"/>
  <c r="AE763" i="1"/>
  <c r="AG763" i="1"/>
  <c r="AH763" i="1"/>
  <c r="AI763" i="1"/>
  <c r="AD764" i="1"/>
  <c r="AE764" i="1"/>
  <c r="AG764" i="1"/>
  <c r="AH764" i="1"/>
  <c r="AI764" i="1"/>
  <c r="AD765" i="1"/>
  <c r="AE765" i="1"/>
  <c r="AG765" i="1"/>
  <c r="AH765" i="1"/>
  <c r="AI765" i="1"/>
  <c r="AD766" i="1"/>
  <c r="AE766" i="1"/>
  <c r="AG766" i="1"/>
  <c r="AH766" i="1"/>
  <c r="AI766" i="1"/>
  <c r="AD767" i="1"/>
  <c r="AE767" i="1"/>
  <c r="AG767" i="1"/>
  <c r="AH767" i="1"/>
  <c r="AI767" i="1"/>
  <c r="AD768" i="1"/>
  <c r="AE768" i="1"/>
  <c r="AG768" i="1"/>
  <c r="AH768" i="1"/>
  <c r="AI768" i="1"/>
  <c r="AD769" i="1"/>
  <c r="AE769" i="1"/>
  <c r="AG769" i="1"/>
  <c r="AH769" i="1"/>
  <c r="AI769" i="1"/>
  <c r="AD770" i="1"/>
  <c r="AE770" i="1"/>
  <c r="AG770" i="1"/>
  <c r="AH770" i="1"/>
  <c r="AI770" i="1"/>
  <c r="AD771" i="1"/>
  <c r="AE771" i="1"/>
  <c r="AG771" i="1"/>
  <c r="AH771" i="1"/>
  <c r="AI771" i="1"/>
  <c r="AD772" i="1"/>
  <c r="AE772" i="1"/>
  <c r="AG772" i="1"/>
  <c r="AH772" i="1"/>
  <c r="AI772" i="1"/>
  <c r="AD773" i="1"/>
  <c r="AE773" i="1"/>
  <c r="AG773" i="1"/>
  <c r="AH773" i="1"/>
  <c r="AI773" i="1"/>
  <c r="AD774" i="1"/>
  <c r="AE774" i="1"/>
  <c r="AG774" i="1"/>
  <c r="AH774" i="1"/>
  <c r="AI774" i="1"/>
  <c r="AD775" i="1"/>
  <c r="AE775" i="1"/>
  <c r="AG775" i="1"/>
  <c r="AH775" i="1"/>
  <c r="AI775" i="1"/>
  <c r="AD776" i="1"/>
  <c r="AE776" i="1"/>
  <c r="AG776" i="1"/>
  <c r="AH776" i="1"/>
  <c r="AI776" i="1"/>
  <c r="AD777" i="1"/>
  <c r="AE777" i="1"/>
  <c r="AG777" i="1"/>
  <c r="AH777" i="1"/>
  <c r="AI777" i="1"/>
  <c r="AD778" i="1"/>
  <c r="AE778" i="1"/>
  <c r="AG778" i="1"/>
  <c r="AH778" i="1"/>
  <c r="AI778" i="1"/>
  <c r="AD779" i="1"/>
  <c r="AE779" i="1"/>
  <c r="AG779" i="1"/>
  <c r="AH779" i="1"/>
  <c r="AI779" i="1"/>
  <c r="AD780" i="1"/>
  <c r="AE780" i="1"/>
  <c r="AG780" i="1"/>
  <c r="AH780" i="1"/>
  <c r="AI780" i="1"/>
  <c r="AD781" i="1"/>
  <c r="AE781" i="1"/>
  <c r="AG781" i="1"/>
  <c r="AH781" i="1"/>
  <c r="AI781" i="1"/>
  <c r="AD782" i="1"/>
  <c r="AE782" i="1"/>
  <c r="AG782" i="1"/>
  <c r="AH782" i="1"/>
  <c r="AI782" i="1"/>
  <c r="AD783" i="1"/>
  <c r="AE783" i="1"/>
  <c r="AG783" i="1"/>
  <c r="AH783" i="1"/>
  <c r="AI783" i="1"/>
  <c r="AD784" i="1"/>
  <c r="AE784" i="1"/>
  <c r="AG784" i="1"/>
  <c r="AH784" i="1"/>
  <c r="AI784" i="1"/>
  <c r="AD785" i="1"/>
  <c r="AE785" i="1"/>
  <c r="AG785" i="1"/>
  <c r="AH785" i="1"/>
  <c r="AI785" i="1"/>
  <c r="AD786" i="1"/>
  <c r="AE786" i="1"/>
  <c r="AG786" i="1"/>
  <c r="AH786" i="1"/>
  <c r="AI786" i="1"/>
  <c r="AD787" i="1"/>
  <c r="AE787" i="1"/>
  <c r="AG787" i="1"/>
  <c r="AH787" i="1"/>
  <c r="AI787" i="1"/>
  <c r="AD788" i="1"/>
  <c r="AE788" i="1"/>
  <c r="AG788" i="1"/>
  <c r="AH788" i="1"/>
  <c r="AI788" i="1"/>
  <c r="AD789" i="1"/>
  <c r="AE789" i="1"/>
  <c r="AG789" i="1"/>
  <c r="AH789" i="1"/>
  <c r="AI789" i="1"/>
  <c r="AD790" i="1"/>
  <c r="AE790" i="1"/>
  <c r="AG790" i="1"/>
  <c r="AH790" i="1"/>
  <c r="AI790" i="1"/>
  <c r="AD791" i="1"/>
  <c r="AE791" i="1"/>
  <c r="AG791" i="1"/>
  <c r="AH791" i="1"/>
  <c r="AI791" i="1"/>
  <c r="AD792" i="1"/>
  <c r="AE792" i="1"/>
  <c r="AG792" i="1"/>
  <c r="AH792" i="1"/>
  <c r="AI792" i="1"/>
  <c r="AD793" i="1"/>
  <c r="AE793" i="1"/>
  <c r="AG793" i="1"/>
  <c r="AH793" i="1"/>
  <c r="AI793" i="1"/>
  <c r="AD794" i="1"/>
  <c r="AE794" i="1"/>
  <c r="AG794" i="1"/>
  <c r="AH794" i="1"/>
  <c r="AI794" i="1"/>
  <c r="AD795" i="1"/>
  <c r="AE795" i="1"/>
  <c r="AG795" i="1"/>
  <c r="AH795" i="1"/>
  <c r="AI795" i="1"/>
  <c r="AD796" i="1"/>
  <c r="AE796" i="1"/>
  <c r="AG796" i="1"/>
  <c r="AH796" i="1"/>
  <c r="AI796" i="1"/>
  <c r="AD797" i="1"/>
  <c r="AE797" i="1"/>
  <c r="AG797" i="1"/>
  <c r="AH797" i="1"/>
  <c r="AI797" i="1"/>
  <c r="AD798" i="1"/>
  <c r="AE798" i="1"/>
  <c r="AG798" i="1"/>
  <c r="AH798" i="1"/>
  <c r="AI798" i="1"/>
  <c r="AD799" i="1"/>
  <c r="AE799" i="1"/>
  <c r="AG799" i="1"/>
  <c r="AH799" i="1"/>
  <c r="AI799" i="1"/>
  <c r="AD800" i="1"/>
  <c r="AE800" i="1"/>
  <c r="AG800" i="1"/>
  <c r="AH800" i="1"/>
  <c r="AI800" i="1"/>
  <c r="AD801" i="1"/>
  <c r="AE801" i="1"/>
  <c r="AG801" i="1"/>
  <c r="AH801" i="1"/>
  <c r="AI801" i="1"/>
  <c r="AD802" i="1"/>
  <c r="AE802" i="1"/>
  <c r="AG802" i="1"/>
  <c r="AH802" i="1"/>
  <c r="AI802" i="1"/>
  <c r="AD803" i="1"/>
  <c r="AE803" i="1"/>
  <c r="AG803" i="1"/>
  <c r="AH803" i="1"/>
  <c r="AI803" i="1"/>
  <c r="AD804" i="1"/>
  <c r="AE804" i="1"/>
  <c r="AG804" i="1"/>
  <c r="AH804" i="1"/>
  <c r="AI804" i="1"/>
  <c r="AD805" i="1"/>
  <c r="AE805" i="1"/>
  <c r="AG805" i="1"/>
  <c r="AH805" i="1"/>
  <c r="AI805" i="1"/>
  <c r="AD806" i="1"/>
  <c r="AE806" i="1"/>
  <c r="AG806" i="1"/>
  <c r="AH806" i="1"/>
  <c r="AI806" i="1"/>
  <c r="AD807" i="1"/>
  <c r="AE807" i="1"/>
  <c r="AG807" i="1"/>
  <c r="AH807" i="1"/>
  <c r="AI807" i="1"/>
  <c r="AD808" i="1"/>
  <c r="AE808" i="1"/>
  <c r="AG808" i="1"/>
  <c r="AH808" i="1"/>
  <c r="AI808" i="1"/>
  <c r="AD809" i="1"/>
  <c r="AE809" i="1"/>
  <c r="AG809" i="1"/>
  <c r="AH809" i="1"/>
  <c r="AI809" i="1"/>
  <c r="AD810" i="1"/>
  <c r="AE810" i="1"/>
  <c r="AG810" i="1"/>
  <c r="AH810" i="1"/>
  <c r="AI810" i="1"/>
  <c r="AD811" i="1"/>
  <c r="AE811" i="1"/>
  <c r="AG811" i="1"/>
  <c r="AH811" i="1"/>
  <c r="AI811" i="1"/>
  <c r="AD812" i="1"/>
  <c r="AE812" i="1"/>
  <c r="AG812" i="1"/>
  <c r="AH812" i="1"/>
  <c r="AI812" i="1"/>
  <c r="AD813" i="1"/>
  <c r="AE813" i="1"/>
  <c r="AG813" i="1"/>
  <c r="AH813" i="1"/>
  <c r="AI813" i="1"/>
  <c r="AD814" i="1"/>
  <c r="AE814" i="1"/>
  <c r="AG814" i="1"/>
  <c r="AH814" i="1"/>
  <c r="AI814" i="1"/>
  <c r="AD815" i="1"/>
  <c r="AE815" i="1"/>
  <c r="AG815" i="1"/>
  <c r="AH815" i="1"/>
  <c r="AI815" i="1"/>
  <c r="AD816" i="1"/>
  <c r="AE816" i="1"/>
  <c r="AG816" i="1"/>
  <c r="AH816" i="1"/>
  <c r="AI816" i="1"/>
  <c r="AD817" i="1"/>
  <c r="AE817" i="1"/>
  <c r="AG817" i="1"/>
  <c r="AH817" i="1"/>
  <c r="AI817" i="1"/>
  <c r="AD818" i="1"/>
  <c r="AE818" i="1"/>
  <c r="AG818" i="1"/>
  <c r="AH818" i="1"/>
  <c r="AI818" i="1"/>
  <c r="AD819" i="1"/>
  <c r="AE819" i="1"/>
  <c r="AG819" i="1"/>
  <c r="AH819" i="1"/>
  <c r="AI819" i="1"/>
  <c r="AD820" i="1"/>
  <c r="AE820" i="1"/>
  <c r="AG820" i="1"/>
  <c r="AH820" i="1"/>
  <c r="AI820" i="1"/>
  <c r="AD821" i="1"/>
  <c r="AE821" i="1"/>
  <c r="AG821" i="1"/>
  <c r="AH821" i="1"/>
  <c r="AI821" i="1"/>
  <c r="AD822" i="1"/>
  <c r="AE822" i="1"/>
  <c r="AG822" i="1"/>
  <c r="AH822" i="1"/>
  <c r="AI822" i="1"/>
  <c r="AD823" i="1"/>
  <c r="AE823" i="1"/>
  <c r="AG823" i="1"/>
  <c r="AH823" i="1"/>
  <c r="AI823" i="1"/>
  <c r="AD824" i="1"/>
  <c r="AE824" i="1"/>
  <c r="AG824" i="1"/>
  <c r="AH824" i="1"/>
  <c r="AI824" i="1"/>
  <c r="AD825" i="1"/>
  <c r="AE825" i="1"/>
  <c r="AG825" i="1"/>
  <c r="AH825" i="1"/>
  <c r="AI825" i="1"/>
  <c r="AD826" i="1"/>
  <c r="AE826" i="1"/>
  <c r="AG826" i="1"/>
  <c r="AH826" i="1"/>
  <c r="AI826" i="1"/>
  <c r="AD827" i="1"/>
  <c r="AE827" i="1"/>
  <c r="AG827" i="1"/>
  <c r="AH827" i="1"/>
  <c r="AI827" i="1"/>
  <c r="AD828" i="1"/>
  <c r="AE828" i="1"/>
  <c r="AG828" i="1"/>
  <c r="AH828" i="1"/>
  <c r="AI828" i="1"/>
  <c r="AD829" i="1"/>
  <c r="AE829" i="1"/>
  <c r="AG829" i="1"/>
  <c r="AH829" i="1"/>
  <c r="AI829" i="1"/>
  <c r="AD830" i="1"/>
  <c r="AE830" i="1"/>
  <c r="AG830" i="1"/>
  <c r="AH830" i="1"/>
  <c r="AI830" i="1"/>
  <c r="AD831" i="1"/>
  <c r="AE831" i="1"/>
  <c r="AG831" i="1"/>
  <c r="AH831" i="1"/>
  <c r="AI831" i="1"/>
  <c r="AD832" i="1"/>
  <c r="AE832" i="1"/>
  <c r="AG832" i="1"/>
  <c r="AH832" i="1"/>
  <c r="AI832" i="1"/>
  <c r="AD833" i="1"/>
  <c r="AE833" i="1"/>
  <c r="AG833" i="1"/>
  <c r="AH833" i="1"/>
  <c r="AI833" i="1"/>
  <c r="AD834" i="1"/>
  <c r="AE834" i="1"/>
  <c r="AG834" i="1"/>
  <c r="AH834" i="1"/>
  <c r="AI834" i="1"/>
  <c r="AD835" i="1"/>
  <c r="AE835" i="1"/>
  <c r="AG835" i="1"/>
  <c r="AH835" i="1"/>
  <c r="AI835" i="1"/>
  <c r="AD836" i="1"/>
  <c r="AE836" i="1"/>
  <c r="AG836" i="1"/>
  <c r="AH836" i="1"/>
  <c r="AI836" i="1"/>
  <c r="AD837" i="1"/>
  <c r="AE837" i="1"/>
  <c r="AG837" i="1"/>
  <c r="AH837" i="1"/>
  <c r="AI837" i="1"/>
  <c r="AD838" i="1"/>
  <c r="AE838" i="1"/>
  <c r="AG838" i="1"/>
  <c r="AH838" i="1"/>
  <c r="AI838" i="1"/>
  <c r="AD839" i="1"/>
  <c r="AE839" i="1"/>
  <c r="AG839" i="1"/>
  <c r="AH839" i="1"/>
  <c r="AI839" i="1"/>
  <c r="AD840" i="1"/>
  <c r="AE840" i="1"/>
  <c r="AG840" i="1"/>
  <c r="AH840" i="1"/>
  <c r="AI840" i="1"/>
  <c r="AD841" i="1"/>
  <c r="AE841" i="1"/>
  <c r="AG841" i="1"/>
  <c r="AH841" i="1"/>
  <c r="AI841" i="1"/>
  <c r="AD842" i="1"/>
  <c r="AE842" i="1"/>
  <c r="AG842" i="1"/>
  <c r="AH842" i="1"/>
  <c r="AI842" i="1"/>
  <c r="AD843" i="1"/>
  <c r="AE843" i="1"/>
  <c r="AG843" i="1"/>
  <c r="AH843" i="1"/>
  <c r="AI843" i="1"/>
  <c r="AD844" i="1"/>
  <c r="AE844" i="1"/>
  <c r="AG844" i="1"/>
  <c r="AH844" i="1"/>
  <c r="AI844" i="1"/>
  <c r="AD845" i="1"/>
  <c r="AE845" i="1"/>
  <c r="AG845" i="1"/>
  <c r="AH845" i="1"/>
  <c r="AI845" i="1"/>
  <c r="AD846" i="1"/>
  <c r="AE846" i="1"/>
  <c r="AG846" i="1"/>
  <c r="AH846" i="1"/>
  <c r="AI846" i="1"/>
  <c r="AD847" i="1"/>
  <c r="AE847" i="1"/>
  <c r="AG847" i="1"/>
  <c r="AH847" i="1"/>
  <c r="AI847" i="1"/>
  <c r="AD848" i="1"/>
  <c r="AE848" i="1"/>
  <c r="AG848" i="1"/>
  <c r="AH848" i="1"/>
  <c r="AI848" i="1"/>
  <c r="AD849" i="1"/>
  <c r="AE849" i="1"/>
  <c r="AG849" i="1"/>
  <c r="AH849" i="1"/>
  <c r="AI849" i="1"/>
  <c r="AD850" i="1"/>
  <c r="AE850" i="1"/>
  <c r="AG850" i="1"/>
  <c r="AH850" i="1"/>
  <c r="AI850" i="1"/>
  <c r="AD851" i="1"/>
  <c r="AE851" i="1"/>
  <c r="AG851" i="1"/>
  <c r="AH851" i="1"/>
  <c r="AI851" i="1"/>
  <c r="AD852" i="1"/>
  <c r="AE852" i="1"/>
  <c r="AG852" i="1"/>
  <c r="AH852" i="1"/>
  <c r="AI852" i="1"/>
  <c r="AD853" i="1"/>
  <c r="AE853" i="1"/>
  <c r="AG853" i="1"/>
  <c r="AH853" i="1"/>
  <c r="AI853" i="1"/>
  <c r="AD854" i="1"/>
  <c r="AE854" i="1"/>
  <c r="AG854" i="1"/>
  <c r="AH854" i="1"/>
  <c r="AI854" i="1"/>
  <c r="AD855" i="1"/>
  <c r="AE855" i="1"/>
  <c r="AG855" i="1"/>
  <c r="AH855" i="1"/>
  <c r="AI855" i="1"/>
  <c r="AD856" i="1"/>
  <c r="AE856" i="1"/>
  <c r="AG856" i="1"/>
  <c r="AH856" i="1"/>
  <c r="AI856" i="1"/>
  <c r="AD857" i="1"/>
  <c r="AE857" i="1"/>
  <c r="AG857" i="1"/>
  <c r="AH857" i="1"/>
  <c r="AI857" i="1"/>
  <c r="AD858" i="1"/>
  <c r="AE858" i="1"/>
  <c r="AG858" i="1"/>
  <c r="AH858" i="1"/>
  <c r="AI858" i="1"/>
  <c r="AD859" i="1"/>
  <c r="AE859" i="1"/>
  <c r="AG859" i="1"/>
  <c r="AH859" i="1"/>
  <c r="AI859" i="1"/>
  <c r="AD860" i="1"/>
  <c r="AE860" i="1"/>
  <c r="AG860" i="1"/>
  <c r="AH860" i="1"/>
  <c r="AI860" i="1"/>
  <c r="AD861" i="1"/>
  <c r="AE861" i="1"/>
  <c r="AG861" i="1"/>
  <c r="AH861" i="1"/>
  <c r="AI861" i="1"/>
  <c r="AD862" i="1"/>
  <c r="AE862" i="1"/>
  <c r="AG862" i="1"/>
  <c r="AH862" i="1"/>
  <c r="AI862" i="1"/>
  <c r="AD863" i="1"/>
  <c r="AE863" i="1"/>
  <c r="AG863" i="1"/>
  <c r="AH863" i="1"/>
  <c r="AI863" i="1"/>
  <c r="AD864" i="1"/>
  <c r="AE864" i="1"/>
  <c r="AG864" i="1"/>
  <c r="AH864" i="1"/>
  <c r="AI864" i="1"/>
  <c r="AD865" i="1"/>
  <c r="AE865" i="1"/>
  <c r="AG865" i="1"/>
  <c r="AH865" i="1"/>
  <c r="AI865" i="1"/>
  <c r="AD866" i="1"/>
  <c r="AE866" i="1"/>
  <c r="AG866" i="1"/>
  <c r="AH866" i="1"/>
  <c r="AI866" i="1"/>
  <c r="AD867" i="1"/>
  <c r="AE867" i="1"/>
  <c r="AG867" i="1"/>
  <c r="AH867" i="1"/>
  <c r="AI867" i="1"/>
  <c r="AD868" i="1"/>
  <c r="AE868" i="1"/>
  <c r="AG868" i="1"/>
  <c r="AH868" i="1"/>
  <c r="AI868" i="1"/>
  <c r="AD869" i="1"/>
  <c r="AE869" i="1"/>
  <c r="AG869" i="1"/>
  <c r="AH869" i="1"/>
  <c r="AI869" i="1"/>
  <c r="AD870" i="1"/>
  <c r="AE870" i="1"/>
  <c r="AG870" i="1"/>
  <c r="AH870" i="1"/>
  <c r="AI870" i="1"/>
  <c r="AD871" i="1"/>
  <c r="AE871" i="1"/>
  <c r="AG871" i="1"/>
  <c r="AH871" i="1"/>
  <c r="AI871" i="1"/>
  <c r="AD872" i="1"/>
  <c r="AE872" i="1"/>
  <c r="AG872" i="1"/>
  <c r="AH872" i="1"/>
  <c r="AI872" i="1"/>
  <c r="AD873" i="1"/>
  <c r="AE873" i="1"/>
  <c r="AG873" i="1"/>
  <c r="AH873" i="1"/>
  <c r="AI873" i="1"/>
  <c r="AD874" i="1"/>
  <c r="AE874" i="1"/>
  <c r="AG874" i="1"/>
  <c r="AH874" i="1"/>
  <c r="AI874" i="1"/>
  <c r="AD875" i="1"/>
  <c r="AE875" i="1"/>
  <c r="AG875" i="1"/>
  <c r="AH875" i="1"/>
  <c r="AI875" i="1"/>
  <c r="AD876" i="1"/>
  <c r="AE876" i="1"/>
  <c r="AG876" i="1"/>
  <c r="AH876" i="1"/>
  <c r="AI876" i="1"/>
  <c r="AD877" i="1"/>
  <c r="AE877" i="1"/>
  <c r="AG877" i="1"/>
  <c r="AH877" i="1"/>
  <c r="AI877" i="1"/>
  <c r="AD878" i="1"/>
  <c r="AE878" i="1"/>
  <c r="AG878" i="1"/>
  <c r="AH878" i="1"/>
  <c r="AI878" i="1"/>
  <c r="AD879" i="1"/>
  <c r="AE879" i="1"/>
  <c r="AG879" i="1"/>
  <c r="AH879" i="1"/>
  <c r="AI879" i="1"/>
  <c r="AD880" i="1"/>
  <c r="AE880" i="1"/>
  <c r="AG880" i="1"/>
  <c r="AH880" i="1"/>
  <c r="AI880" i="1"/>
  <c r="AD881" i="1"/>
  <c r="AE881" i="1"/>
  <c r="AG881" i="1"/>
  <c r="AH881" i="1"/>
  <c r="AI881" i="1"/>
  <c r="AD882" i="1"/>
  <c r="AE882" i="1"/>
  <c r="AG882" i="1"/>
  <c r="AH882" i="1"/>
  <c r="AI882" i="1"/>
  <c r="AD883" i="1"/>
  <c r="AE883" i="1"/>
  <c r="AG883" i="1"/>
  <c r="AH883" i="1"/>
  <c r="AI883" i="1"/>
  <c r="AD884" i="1"/>
  <c r="AE884" i="1"/>
  <c r="AG884" i="1"/>
  <c r="AH884" i="1"/>
  <c r="AI884" i="1"/>
  <c r="AD885" i="1"/>
  <c r="AE885" i="1"/>
  <c r="AG885" i="1"/>
  <c r="AH885" i="1"/>
  <c r="AI885" i="1"/>
  <c r="AD886" i="1"/>
  <c r="AE886" i="1"/>
  <c r="AG886" i="1"/>
  <c r="AH886" i="1"/>
  <c r="AI886" i="1"/>
  <c r="AD887" i="1"/>
  <c r="AE887" i="1"/>
  <c r="AG887" i="1"/>
  <c r="AH887" i="1"/>
  <c r="AI887" i="1"/>
  <c r="AD888" i="1"/>
  <c r="AE888" i="1"/>
  <c r="AG888" i="1"/>
  <c r="AH888" i="1"/>
  <c r="AI888" i="1"/>
  <c r="AD889" i="1"/>
  <c r="AE889" i="1"/>
  <c r="AG889" i="1"/>
  <c r="AH889" i="1"/>
  <c r="AI889" i="1"/>
  <c r="AD890" i="1"/>
  <c r="AE890" i="1"/>
  <c r="AG890" i="1"/>
  <c r="AH890" i="1"/>
  <c r="AI890" i="1"/>
  <c r="AD891" i="1"/>
  <c r="AE891" i="1"/>
  <c r="AG891" i="1"/>
  <c r="AH891" i="1"/>
  <c r="AI891" i="1"/>
  <c r="AD892" i="1"/>
  <c r="AE892" i="1"/>
  <c r="AG892" i="1"/>
  <c r="AH892" i="1"/>
  <c r="AI892" i="1"/>
  <c r="AD893" i="1"/>
  <c r="AE893" i="1"/>
  <c r="AG893" i="1"/>
  <c r="AH893" i="1"/>
  <c r="AI893" i="1"/>
  <c r="AD894" i="1"/>
  <c r="AE894" i="1"/>
  <c r="AG894" i="1"/>
  <c r="AH894" i="1"/>
  <c r="AI894" i="1"/>
  <c r="AD895" i="1"/>
  <c r="AE895" i="1"/>
  <c r="AG895" i="1"/>
  <c r="AH895" i="1"/>
  <c r="AI895" i="1"/>
  <c r="AD896" i="1"/>
  <c r="AE896" i="1"/>
  <c r="AG896" i="1"/>
  <c r="AH896" i="1"/>
  <c r="AI896" i="1"/>
  <c r="AD897" i="1"/>
  <c r="AE897" i="1"/>
  <c r="AG897" i="1"/>
  <c r="AH897" i="1"/>
  <c r="AI897" i="1"/>
  <c r="AD898" i="1"/>
  <c r="AE898" i="1"/>
  <c r="AG898" i="1"/>
  <c r="AH898" i="1"/>
  <c r="AI898" i="1"/>
  <c r="AD899" i="1"/>
  <c r="AE899" i="1"/>
  <c r="AG899" i="1"/>
  <c r="AH899" i="1"/>
  <c r="AI899" i="1"/>
  <c r="AD900" i="1"/>
  <c r="AE900" i="1"/>
  <c r="AG900" i="1"/>
  <c r="AH900" i="1"/>
  <c r="AI900" i="1"/>
  <c r="AD901" i="1"/>
  <c r="AE901" i="1"/>
  <c r="AG901" i="1"/>
  <c r="AH901" i="1"/>
  <c r="AI901" i="1"/>
  <c r="AD902" i="1"/>
  <c r="AE902" i="1"/>
  <c r="AG902" i="1"/>
  <c r="AH902" i="1"/>
  <c r="AI902" i="1"/>
  <c r="AD903" i="1"/>
  <c r="AE903" i="1"/>
  <c r="AG903" i="1"/>
  <c r="AH903" i="1"/>
  <c r="AI903" i="1"/>
  <c r="AD904" i="1"/>
  <c r="AE904" i="1"/>
  <c r="AG904" i="1"/>
  <c r="AH904" i="1"/>
  <c r="AI904" i="1"/>
  <c r="AD905" i="1"/>
  <c r="AE905" i="1"/>
  <c r="AG905" i="1"/>
  <c r="AH905" i="1"/>
  <c r="AI905" i="1"/>
  <c r="AD906" i="1"/>
  <c r="AE906" i="1"/>
  <c r="AG906" i="1"/>
  <c r="AH906" i="1"/>
  <c r="AI906" i="1"/>
  <c r="AD907" i="1"/>
  <c r="AE907" i="1"/>
  <c r="AG907" i="1"/>
  <c r="AH907" i="1"/>
  <c r="AI907" i="1"/>
  <c r="AD908" i="1"/>
  <c r="AE908" i="1"/>
  <c r="AG908" i="1"/>
  <c r="AH908" i="1"/>
  <c r="AI908" i="1"/>
  <c r="AD909" i="1"/>
  <c r="AE909" i="1"/>
  <c r="AG909" i="1"/>
  <c r="AH909" i="1"/>
  <c r="AI909" i="1"/>
  <c r="AD910" i="1"/>
  <c r="AE910" i="1"/>
  <c r="AG910" i="1"/>
  <c r="AH910" i="1"/>
  <c r="AI910" i="1"/>
  <c r="AD911" i="1"/>
  <c r="AE911" i="1"/>
  <c r="AG911" i="1"/>
  <c r="AH911" i="1"/>
  <c r="AI911" i="1"/>
  <c r="AD912" i="1"/>
  <c r="AE912" i="1"/>
  <c r="AG912" i="1"/>
  <c r="AH912" i="1"/>
  <c r="AI912" i="1"/>
  <c r="AD913" i="1"/>
  <c r="AE913" i="1"/>
  <c r="AG913" i="1"/>
  <c r="AH913" i="1"/>
  <c r="AI913" i="1"/>
  <c r="AD914" i="1"/>
  <c r="AE914" i="1"/>
  <c r="AG914" i="1"/>
  <c r="AH914" i="1"/>
  <c r="AI914" i="1"/>
  <c r="AD915" i="1"/>
  <c r="AE915" i="1"/>
  <c r="AG915" i="1"/>
  <c r="AH915" i="1"/>
  <c r="AI915" i="1"/>
  <c r="AD916" i="1"/>
  <c r="AE916" i="1"/>
  <c r="AG916" i="1"/>
  <c r="AH916" i="1"/>
  <c r="AI916" i="1"/>
  <c r="AD917" i="1"/>
  <c r="AE917" i="1"/>
  <c r="AG917" i="1"/>
  <c r="AH917" i="1"/>
  <c r="AI917" i="1"/>
  <c r="AD918" i="1"/>
  <c r="AE918" i="1"/>
  <c r="AG918" i="1"/>
  <c r="AH918" i="1"/>
  <c r="AI918" i="1"/>
  <c r="AD919" i="1"/>
  <c r="AE919" i="1"/>
  <c r="AG919" i="1"/>
  <c r="AH919" i="1"/>
  <c r="AI919" i="1"/>
  <c r="AD920" i="1"/>
  <c r="AE920" i="1"/>
  <c r="AG920" i="1"/>
  <c r="AH920" i="1"/>
  <c r="AI920" i="1"/>
  <c r="AD921" i="1"/>
  <c r="AE921" i="1"/>
  <c r="AG921" i="1"/>
  <c r="AH921" i="1"/>
  <c r="AI921" i="1"/>
  <c r="AD922" i="1"/>
  <c r="AE922" i="1"/>
  <c r="AG922" i="1"/>
  <c r="AH922" i="1"/>
  <c r="AI922" i="1"/>
  <c r="AD923" i="1"/>
  <c r="AE923" i="1"/>
  <c r="AG923" i="1"/>
  <c r="AH923" i="1"/>
  <c r="AI923" i="1"/>
  <c r="AD924" i="1"/>
  <c r="AE924" i="1"/>
  <c r="AG924" i="1"/>
  <c r="AH924" i="1"/>
  <c r="AI924" i="1"/>
  <c r="AD925" i="1"/>
  <c r="AE925" i="1"/>
  <c r="AG925" i="1"/>
  <c r="AH925" i="1"/>
  <c r="AI925" i="1"/>
  <c r="AD926" i="1"/>
  <c r="AE926" i="1"/>
  <c r="AG926" i="1"/>
  <c r="AH926" i="1"/>
  <c r="AI926" i="1"/>
  <c r="AD927" i="1"/>
  <c r="AE927" i="1"/>
  <c r="AG927" i="1"/>
  <c r="AH927" i="1"/>
  <c r="AI927" i="1"/>
  <c r="AD928" i="1"/>
  <c r="AE928" i="1"/>
  <c r="AG928" i="1"/>
  <c r="AH928" i="1"/>
  <c r="AI928" i="1"/>
  <c r="AD929" i="1"/>
  <c r="AE929" i="1"/>
  <c r="AG929" i="1"/>
  <c r="AH929" i="1"/>
  <c r="AI929" i="1"/>
  <c r="AD930" i="1"/>
  <c r="AE930" i="1"/>
  <c r="AG930" i="1"/>
  <c r="AH930" i="1"/>
  <c r="AI930" i="1"/>
  <c r="AD931" i="1"/>
  <c r="AE931" i="1"/>
  <c r="AG931" i="1"/>
  <c r="AH931" i="1"/>
  <c r="AI931" i="1"/>
  <c r="AD932" i="1"/>
  <c r="AE932" i="1"/>
  <c r="AG932" i="1"/>
  <c r="AH932" i="1"/>
  <c r="AI932" i="1"/>
  <c r="AD933" i="1"/>
  <c r="AE933" i="1"/>
  <c r="AG933" i="1"/>
  <c r="AH933" i="1"/>
  <c r="AI933" i="1"/>
  <c r="AD934" i="1"/>
  <c r="AE934" i="1"/>
  <c r="AG934" i="1"/>
  <c r="AH934" i="1"/>
  <c r="AI934" i="1"/>
  <c r="AD935" i="1"/>
  <c r="AE935" i="1"/>
  <c r="AG935" i="1"/>
  <c r="AH935" i="1"/>
  <c r="AI935" i="1"/>
  <c r="AD936" i="1"/>
  <c r="AE936" i="1"/>
  <c r="AG936" i="1"/>
  <c r="AH936" i="1"/>
  <c r="AI936" i="1"/>
  <c r="AD937" i="1"/>
  <c r="AE937" i="1"/>
  <c r="AG937" i="1"/>
  <c r="AH937" i="1"/>
  <c r="AI937" i="1"/>
  <c r="AD938" i="1"/>
  <c r="AE938" i="1"/>
  <c r="AG938" i="1"/>
  <c r="AH938" i="1"/>
  <c r="AI938" i="1"/>
  <c r="AD939" i="1"/>
  <c r="AE939" i="1"/>
  <c r="AG939" i="1"/>
  <c r="AH939" i="1"/>
  <c r="AI939" i="1"/>
  <c r="AD940" i="1"/>
  <c r="AE940" i="1"/>
  <c r="AG940" i="1"/>
  <c r="AH940" i="1"/>
  <c r="AI940" i="1"/>
  <c r="AD941" i="1"/>
  <c r="AE941" i="1"/>
  <c r="AG941" i="1"/>
  <c r="AH941" i="1"/>
  <c r="AI941" i="1"/>
  <c r="AD942" i="1"/>
  <c r="AE942" i="1"/>
  <c r="AG942" i="1"/>
  <c r="AH942" i="1"/>
  <c r="AI942" i="1"/>
  <c r="AD943" i="1"/>
  <c r="AE943" i="1"/>
  <c r="AG943" i="1"/>
  <c r="AH943" i="1"/>
  <c r="AI943" i="1"/>
  <c r="AD944" i="1"/>
  <c r="AE944" i="1"/>
  <c r="AG944" i="1"/>
  <c r="AH944" i="1"/>
  <c r="AI944" i="1"/>
  <c r="AD945" i="1"/>
  <c r="AE945" i="1"/>
  <c r="AG945" i="1"/>
  <c r="AH945" i="1"/>
  <c r="AI945" i="1"/>
  <c r="AD946" i="1"/>
  <c r="AE946" i="1"/>
  <c r="AG946" i="1"/>
  <c r="AH946" i="1"/>
  <c r="AI946" i="1"/>
  <c r="AD947" i="1"/>
  <c r="AE947" i="1"/>
  <c r="AG947" i="1"/>
  <c r="AH947" i="1"/>
  <c r="AI947" i="1"/>
  <c r="AD948" i="1"/>
  <c r="AE948" i="1"/>
  <c r="AG948" i="1"/>
  <c r="AH948" i="1"/>
  <c r="AI948" i="1"/>
  <c r="AD949" i="1"/>
  <c r="AE949" i="1"/>
  <c r="AG949" i="1"/>
  <c r="AH949" i="1"/>
  <c r="AI949" i="1"/>
  <c r="AD950" i="1"/>
  <c r="AE950" i="1"/>
  <c r="AG950" i="1"/>
  <c r="AH950" i="1"/>
  <c r="AI950" i="1"/>
  <c r="AD951" i="1"/>
  <c r="AE951" i="1"/>
  <c r="AG951" i="1"/>
  <c r="AH951" i="1"/>
  <c r="AI951" i="1"/>
  <c r="AD952" i="1"/>
  <c r="AE952" i="1"/>
  <c r="AG952" i="1"/>
  <c r="AH952" i="1"/>
  <c r="AI952" i="1"/>
  <c r="AD953" i="1"/>
  <c r="AE953" i="1"/>
  <c r="AG953" i="1"/>
  <c r="AH953" i="1"/>
  <c r="AI953" i="1"/>
  <c r="AD954" i="1"/>
  <c r="AE954" i="1"/>
  <c r="AG954" i="1"/>
  <c r="AH954" i="1"/>
  <c r="AI954" i="1"/>
  <c r="AD955" i="1"/>
  <c r="AE955" i="1"/>
  <c r="AG955" i="1"/>
  <c r="AH955" i="1"/>
  <c r="AI955" i="1"/>
  <c r="AD956" i="1"/>
  <c r="AE956" i="1"/>
  <c r="AG956" i="1"/>
  <c r="AH956" i="1"/>
  <c r="AI956" i="1"/>
  <c r="AD957" i="1"/>
  <c r="AE957" i="1"/>
  <c r="AG957" i="1"/>
  <c r="AH957" i="1"/>
  <c r="AI957" i="1"/>
  <c r="AD958" i="1"/>
  <c r="AE958" i="1"/>
  <c r="AG958" i="1"/>
  <c r="AH958" i="1"/>
  <c r="AI958" i="1"/>
  <c r="AD959" i="1"/>
  <c r="AE959" i="1"/>
  <c r="AG959" i="1"/>
  <c r="AH959" i="1"/>
  <c r="AI959" i="1"/>
  <c r="AD960" i="1"/>
  <c r="AE960" i="1"/>
  <c r="AG960" i="1"/>
  <c r="AH960" i="1"/>
  <c r="AI960" i="1"/>
  <c r="AD961" i="1"/>
  <c r="AE961" i="1"/>
  <c r="AG961" i="1"/>
  <c r="AH961" i="1"/>
  <c r="AI961" i="1"/>
  <c r="AD962" i="1"/>
  <c r="AE962" i="1"/>
  <c r="AG962" i="1"/>
  <c r="AH962" i="1"/>
  <c r="AI962" i="1"/>
  <c r="AD963" i="1"/>
  <c r="AE963" i="1"/>
  <c r="AG963" i="1"/>
  <c r="AH963" i="1"/>
  <c r="AI963" i="1"/>
  <c r="AD964" i="1"/>
  <c r="AE964" i="1"/>
  <c r="AG964" i="1"/>
  <c r="AH964" i="1"/>
  <c r="AI964" i="1"/>
  <c r="AD965" i="1"/>
  <c r="AE965" i="1"/>
  <c r="AG965" i="1"/>
  <c r="AH965" i="1"/>
  <c r="AI965" i="1"/>
  <c r="AD966" i="1"/>
  <c r="AE966" i="1"/>
  <c r="AG966" i="1"/>
  <c r="AH966" i="1"/>
  <c r="AI966" i="1"/>
  <c r="AD967" i="1"/>
  <c r="AE967" i="1"/>
  <c r="AG967" i="1"/>
  <c r="AH967" i="1"/>
  <c r="AI967" i="1"/>
  <c r="AD968" i="1"/>
  <c r="AE968" i="1"/>
  <c r="AG968" i="1"/>
  <c r="AH968" i="1"/>
  <c r="AI968" i="1"/>
  <c r="AD969" i="1"/>
  <c r="AE969" i="1"/>
  <c r="AG969" i="1"/>
  <c r="AH969" i="1"/>
  <c r="AI969" i="1"/>
  <c r="AD970" i="1"/>
  <c r="AE970" i="1"/>
  <c r="AG970" i="1"/>
  <c r="AH970" i="1"/>
  <c r="AI970" i="1"/>
  <c r="AD971" i="1"/>
  <c r="AE971" i="1"/>
  <c r="AG971" i="1"/>
  <c r="AH971" i="1"/>
  <c r="AI971" i="1"/>
  <c r="AD972" i="1"/>
  <c r="AE972" i="1"/>
  <c r="AG972" i="1"/>
  <c r="AH972" i="1"/>
  <c r="AI972" i="1"/>
  <c r="AD973" i="1"/>
  <c r="AE973" i="1"/>
  <c r="AG973" i="1"/>
  <c r="AH973" i="1"/>
  <c r="AI973" i="1"/>
  <c r="AD974" i="1"/>
  <c r="AE974" i="1"/>
  <c r="AG974" i="1"/>
  <c r="AH974" i="1"/>
  <c r="AI974" i="1"/>
  <c r="AD975" i="1"/>
  <c r="AE975" i="1"/>
  <c r="AG975" i="1"/>
  <c r="AH975" i="1"/>
  <c r="AI975" i="1"/>
  <c r="AD976" i="1"/>
  <c r="AE976" i="1"/>
  <c r="AG976" i="1"/>
  <c r="AH976" i="1"/>
  <c r="AI976" i="1"/>
  <c r="AD977" i="1"/>
  <c r="AE977" i="1"/>
  <c r="AG977" i="1"/>
  <c r="AH977" i="1"/>
  <c r="AI977" i="1"/>
  <c r="AD978" i="1"/>
  <c r="AE978" i="1"/>
  <c r="AG978" i="1"/>
  <c r="AH978" i="1"/>
  <c r="AI978" i="1"/>
  <c r="AD979" i="1"/>
  <c r="AE979" i="1"/>
  <c r="AG979" i="1"/>
  <c r="AH979" i="1"/>
  <c r="AI979" i="1"/>
  <c r="AD980" i="1"/>
  <c r="AE980" i="1"/>
  <c r="AG980" i="1"/>
  <c r="AH980" i="1"/>
  <c r="AI980" i="1"/>
  <c r="AD981" i="1"/>
  <c r="AE981" i="1"/>
  <c r="AG981" i="1"/>
  <c r="AH981" i="1"/>
  <c r="AI981" i="1"/>
  <c r="AD982" i="1"/>
  <c r="AE982" i="1"/>
  <c r="AG982" i="1"/>
  <c r="AH982" i="1"/>
  <c r="AI982" i="1"/>
  <c r="AD983" i="1"/>
  <c r="AE983" i="1"/>
  <c r="AG983" i="1"/>
  <c r="AH983" i="1"/>
  <c r="AI983" i="1"/>
  <c r="AD984" i="1"/>
  <c r="AE984" i="1"/>
  <c r="AG984" i="1"/>
  <c r="AH984" i="1"/>
  <c r="AI984" i="1"/>
  <c r="AD985" i="1"/>
  <c r="AE985" i="1"/>
  <c r="AG985" i="1"/>
  <c r="AH985" i="1"/>
  <c r="AI985" i="1"/>
  <c r="AD986" i="1"/>
  <c r="AE986" i="1"/>
  <c r="AG986" i="1"/>
  <c r="AH986" i="1"/>
  <c r="AI986" i="1"/>
  <c r="AD987" i="1"/>
  <c r="AE987" i="1"/>
  <c r="AG987" i="1"/>
  <c r="AH987" i="1"/>
  <c r="AI987" i="1"/>
  <c r="AD988" i="1"/>
  <c r="AE988" i="1"/>
  <c r="AG988" i="1"/>
  <c r="AH988" i="1"/>
  <c r="AI988" i="1"/>
  <c r="AD989" i="1"/>
  <c r="AE989" i="1"/>
  <c r="AG989" i="1"/>
  <c r="AH989" i="1"/>
  <c r="AI989" i="1"/>
  <c r="AD990" i="1"/>
  <c r="AE990" i="1"/>
  <c r="AG990" i="1"/>
  <c r="AH990" i="1"/>
  <c r="AI990" i="1"/>
  <c r="AD991" i="1"/>
  <c r="AE991" i="1"/>
  <c r="AG991" i="1"/>
  <c r="AH991" i="1"/>
  <c r="AI991" i="1"/>
  <c r="AD992" i="1"/>
  <c r="AE992" i="1"/>
  <c r="AG992" i="1"/>
  <c r="AH992" i="1"/>
  <c r="AI992" i="1"/>
  <c r="AD993" i="1"/>
  <c r="AE993" i="1"/>
  <c r="AG993" i="1"/>
  <c r="AH993" i="1"/>
  <c r="AI993" i="1"/>
  <c r="AD994" i="1"/>
  <c r="AE994" i="1"/>
  <c r="AG994" i="1"/>
  <c r="AH994" i="1"/>
  <c r="AI994" i="1"/>
  <c r="AD995" i="1"/>
  <c r="AE995" i="1"/>
  <c r="AG995" i="1"/>
  <c r="AH995" i="1"/>
  <c r="AI995" i="1"/>
  <c r="AD996" i="1"/>
  <c r="AE996" i="1"/>
  <c r="AG996" i="1"/>
  <c r="AH996" i="1"/>
  <c r="AI996" i="1"/>
  <c r="AD997" i="1"/>
  <c r="AE997" i="1"/>
  <c r="AG997" i="1"/>
  <c r="AH997" i="1"/>
  <c r="AI997" i="1"/>
  <c r="AD998" i="1"/>
  <c r="AE998" i="1"/>
  <c r="AG998" i="1"/>
  <c r="AH998" i="1"/>
  <c r="AI998" i="1"/>
  <c r="AD999" i="1"/>
  <c r="AE999" i="1"/>
  <c r="AG999" i="1"/>
  <c r="AH999" i="1"/>
  <c r="AI999" i="1"/>
  <c r="AD1000" i="1"/>
  <c r="AE1000" i="1"/>
  <c r="AG1000" i="1"/>
  <c r="AH1000" i="1"/>
  <c r="AI1000" i="1"/>
  <c r="AD1001" i="1"/>
  <c r="AE1001" i="1"/>
  <c r="AG1001" i="1"/>
  <c r="AH1001" i="1"/>
  <c r="AI1001" i="1"/>
  <c r="AD1002" i="1"/>
  <c r="AE1002" i="1"/>
  <c r="AG1002" i="1"/>
  <c r="AH1002" i="1"/>
  <c r="AI1002" i="1"/>
  <c r="AD1003" i="1"/>
  <c r="AE1003" i="1"/>
  <c r="AG1003" i="1"/>
  <c r="AH1003" i="1"/>
  <c r="AI1003" i="1"/>
  <c r="AD1004" i="1"/>
  <c r="AE1004" i="1"/>
  <c r="AG1004" i="1"/>
  <c r="AH1004" i="1"/>
  <c r="AI1004" i="1"/>
  <c r="AD1005" i="1"/>
  <c r="AE1005" i="1"/>
  <c r="AG1005" i="1"/>
  <c r="AH1005" i="1"/>
  <c r="AI1005" i="1"/>
  <c r="AD1006" i="1"/>
  <c r="AE1006" i="1"/>
  <c r="AG1006" i="1"/>
  <c r="AH1006" i="1"/>
  <c r="AI1006" i="1"/>
  <c r="AD1007" i="1"/>
  <c r="AE1007" i="1"/>
  <c r="AG1007" i="1"/>
  <c r="AH1007" i="1"/>
  <c r="AI1007" i="1"/>
  <c r="AD1008" i="1"/>
  <c r="AE1008" i="1"/>
  <c r="AG1008" i="1"/>
  <c r="AH1008" i="1"/>
  <c r="AI1008" i="1"/>
  <c r="AD1009" i="1"/>
  <c r="AE1009" i="1"/>
  <c r="AG1009" i="1"/>
  <c r="AH1009" i="1"/>
  <c r="AI1009" i="1"/>
  <c r="AD1010" i="1"/>
  <c r="AE1010" i="1"/>
  <c r="AG1010" i="1"/>
  <c r="AH1010" i="1"/>
  <c r="AI1010" i="1"/>
  <c r="AD1011" i="1"/>
  <c r="AE1011" i="1"/>
  <c r="AG1011" i="1"/>
  <c r="AH1011" i="1"/>
  <c r="AI1011" i="1"/>
  <c r="AD1012" i="1"/>
  <c r="AE1012" i="1"/>
  <c r="AG1012" i="1"/>
  <c r="AH1012" i="1"/>
  <c r="AI1012" i="1"/>
  <c r="AD1013" i="1"/>
  <c r="AE1013" i="1"/>
  <c r="AG1013" i="1"/>
  <c r="AH1013" i="1"/>
  <c r="AI1013" i="1"/>
  <c r="AD1014" i="1"/>
  <c r="AE1014" i="1"/>
  <c r="AG1014" i="1"/>
  <c r="AH1014" i="1"/>
  <c r="AI1014" i="1"/>
  <c r="AD1015" i="1"/>
  <c r="AE1015" i="1"/>
  <c r="AG1015" i="1"/>
  <c r="AH1015" i="1"/>
  <c r="AI1015" i="1"/>
  <c r="AD1016" i="1"/>
  <c r="AE1016" i="1"/>
  <c r="AG1016" i="1"/>
  <c r="AH1016" i="1"/>
  <c r="AI1016" i="1"/>
  <c r="AD1017" i="1"/>
  <c r="AE1017" i="1"/>
  <c r="AG1017" i="1"/>
  <c r="AH1017" i="1"/>
  <c r="AI1017" i="1"/>
  <c r="AD1018" i="1"/>
  <c r="AE1018" i="1"/>
  <c r="AG1018" i="1"/>
  <c r="AH1018" i="1"/>
  <c r="AI1018" i="1"/>
  <c r="AD1019" i="1"/>
  <c r="AE1019" i="1"/>
  <c r="AG1019" i="1"/>
  <c r="AH1019" i="1"/>
  <c r="AI1019" i="1"/>
  <c r="AD1020" i="1"/>
  <c r="AE1020" i="1"/>
  <c r="AG1020" i="1"/>
  <c r="AH1020" i="1"/>
  <c r="AI1020" i="1"/>
  <c r="AD1021" i="1"/>
  <c r="AE1021" i="1"/>
  <c r="AG1021" i="1"/>
  <c r="AH1021" i="1"/>
  <c r="AI1021" i="1"/>
  <c r="AD1022" i="1"/>
  <c r="AE1022" i="1"/>
  <c r="AG1022" i="1"/>
  <c r="AH1022" i="1"/>
  <c r="AI1022" i="1"/>
  <c r="AD1023" i="1"/>
  <c r="AE1023" i="1"/>
  <c r="AG1023" i="1"/>
  <c r="AH1023" i="1"/>
  <c r="AI1023" i="1"/>
  <c r="AD1024" i="1"/>
  <c r="AE1024" i="1"/>
  <c r="AG1024" i="1"/>
  <c r="AH1024" i="1"/>
  <c r="AI1024" i="1"/>
  <c r="AD1025" i="1"/>
  <c r="AE1025" i="1"/>
  <c r="AG1025" i="1"/>
  <c r="AH1025" i="1"/>
  <c r="AI1025" i="1"/>
  <c r="AD1026" i="1"/>
  <c r="AE1026" i="1"/>
  <c r="AG1026" i="1"/>
  <c r="AH1026" i="1"/>
  <c r="AI1026" i="1"/>
  <c r="AD1027" i="1"/>
  <c r="AE1027" i="1"/>
  <c r="AG1027" i="1"/>
  <c r="AH1027" i="1"/>
  <c r="AI1027" i="1"/>
  <c r="AD1028" i="1"/>
  <c r="AE1028" i="1"/>
  <c r="AG1028" i="1"/>
  <c r="AH1028" i="1"/>
  <c r="AI1028" i="1"/>
  <c r="AD1029" i="1"/>
  <c r="AE1029" i="1"/>
  <c r="AG1029" i="1"/>
  <c r="AH1029" i="1"/>
  <c r="AI1029" i="1"/>
  <c r="AD1030" i="1"/>
  <c r="AE1030" i="1"/>
  <c r="AG1030" i="1"/>
  <c r="AH1030" i="1"/>
  <c r="AI1030" i="1"/>
  <c r="AD1031" i="1"/>
  <c r="AE1031" i="1"/>
  <c r="AG1031" i="1"/>
  <c r="AH1031" i="1"/>
  <c r="AI1031" i="1"/>
  <c r="AD1032" i="1"/>
  <c r="AE1032" i="1"/>
  <c r="AG1032" i="1"/>
  <c r="AH1032" i="1"/>
  <c r="AI1032" i="1"/>
  <c r="AD1033" i="1"/>
  <c r="AE1033" i="1"/>
  <c r="AG1033" i="1"/>
  <c r="AH1033" i="1"/>
  <c r="AI1033" i="1"/>
  <c r="AD1034" i="1"/>
  <c r="AE1034" i="1"/>
  <c r="AG1034" i="1"/>
  <c r="AH1034" i="1"/>
  <c r="AI1034" i="1"/>
  <c r="AD1035" i="1"/>
  <c r="AE1035" i="1"/>
  <c r="AG1035" i="1"/>
  <c r="AH1035" i="1"/>
  <c r="AI1035" i="1"/>
  <c r="AD1036" i="1"/>
  <c r="AE1036" i="1"/>
  <c r="AG1036" i="1"/>
  <c r="AH1036" i="1"/>
  <c r="AI1036" i="1"/>
  <c r="AD1037" i="1"/>
  <c r="AE1037" i="1"/>
  <c r="AG1037" i="1"/>
  <c r="AH1037" i="1"/>
  <c r="AI1037" i="1"/>
  <c r="AD1038" i="1"/>
  <c r="AE1038" i="1"/>
  <c r="AG1038" i="1"/>
  <c r="AH1038" i="1"/>
  <c r="AI1038" i="1"/>
  <c r="AD1039" i="1"/>
  <c r="AE1039" i="1"/>
  <c r="AG1039" i="1"/>
  <c r="AH1039" i="1"/>
  <c r="AI1039" i="1"/>
  <c r="AD1040" i="1"/>
  <c r="AE1040" i="1"/>
  <c r="AG1040" i="1"/>
  <c r="AH1040" i="1"/>
  <c r="AI1040" i="1"/>
  <c r="AD1041" i="1"/>
  <c r="AE1041" i="1"/>
  <c r="AG1041" i="1"/>
  <c r="AH1041" i="1"/>
  <c r="AI1041" i="1"/>
  <c r="AD1042" i="1"/>
  <c r="AE1042" i="1"/>
  <c r="AG1042" i="1"/>
  <c r="AH1042" i="1"/>
  <c r="AI1042" i="1"/>
  <c r="AD1043" i="1"/>
  <c r="AE1043" i="1"/>
  <c r="AG1043" i="1"/>
  <c r="AH1043" i="1"/>
  <c r="AI1043" i="1"/>
  <c r="AD1044" i="1"/>
  <c r="AE1044" i="1"/>
  <c r="AG1044" i="1"/>
  <c r="AH1044" i="1"/>
  <c r="AI1044" i="1"/>
  <c r="AD1045" i="1"/>
  <c r="AE1045" i="1"/>
  <c r="AG1045" i="1"/>
  <c r="AH1045" i="1"/>
  <c r="AI1045" i="1"/>
  <c r="AD1046" i="1"/>
  <c r="AE1046" i="1"/>
  <c r="AG1046" i="1"/>
  <c r="AH1046" i="1"/>
  <c r="AI1046" i="1"/>
  <c r="AD1047" i="1"/>
  <c r="AE1047" i="1"/>
  <c r="AG1047" i="1"/>
  <c r="AH1047" i="1"/>
  <c r="AI1047" i="1"/>
  <c r="AD1048" i="1"/>
  <c r="AE1048" i="1"/>
  <c r="AG1048" i="1"/>
  <c r="AH1048" i="1"/>
  <c r="AI1048" i="1"/>
  <c r="AD1049" i="1"/>
  <c r="AE1049" i="1"/>
  <c r="AG1049" i="1"/>
  <c r="AH1049" i="1"/>
  <c r="AI1049" i="1"/>
  <c r="AD1050" i="1"/>
  <c r="AE1050" i="1"/>
  <c r="AG1050" i="1"/>
  <c r="AH1050" i="1"/>
  <c r="AI1050" i="1"/>
  <c r="AD1051" i="1"/>
  <c r="AE1051" i="1"/>
  <c r="AG1051" i="1"/>
  <c r="AH1051" i="1"/>
  <c r="AI1051" i="1"/>
  <c r="AD1052" i="1"/>
  <c r="AE1052" i="1"/>
  <c r="AG1052" i="1"/>
  <c r="AH1052" i="1"/>
  <c r="AI1052" i="1"/>
  <c r="AD1053" i="1"/>
  <c r="AE1053" i="1"/>
  <c r="AG1053" i="1"/>
  <c r="AH1053" i="1"/>
  <c r="AI1053" i="1"/>
  <c r="AD1054" i="1"/>
  <c r="AE1054" i="1"/>
  <c r="AG1054" i="1"/>
  <c r="AH1054" i="1"/>
  <c r="AI1054" i="1"/>
  <c r="AD1055" i="1"/>
  <c r="AE1055" i="1"/>
  <c r="AG1055" i="1"/>
  <c r="AH1055" i="1"/>
  <c r="AI1055" i="1"/>
  <c r="AD1056" i="1"/>
  <c r="AE1056" i="1"/>
  <c r="AG1056" i="1"/>
  <c r="AH1056" i="1"/>
  <c r="AI1056" i="1"/>
  <c r="AD1057" i="1"/>
  <c r="AE1057" i="1"/>
  <c r="AG1057" i="1"/>
  <c r="AH1057" i="1"/>
  <c r="AI1057" i="1"/>
  <c r="AD1058" i="1"/>
  <c r="AE1058" i="1"/>
  <c r="AG1058" i="1"/>
  <c r="AH1058" i="1"/>
  <c r="AI1058" i="1"/>
  <c r="AD1059" i="1"/>
  <c r="AE1059" i="1"/>
  <c r="AG1059" i="1"/>
  <c r="AH1059" i="1"/>
  <c r="AI1059" i="1"/>
  <c r="AD1060" i="1"/>
  <c r="AE1060" i="1"/>
  <c r="AG1060" i="1"/>
  <c r="AH1060" i="1"/>
  <c r="AI1060" i="1"/>
  <c r="AD1061" i="1"/>
  <c r="AE1061" i="1"/>
  <c r="AG1061" i="1"/>
  <c r="AH1061" i="1"/>
  <c r="AI1061" i="1"/>
  <c r="AD1062" i="1"/>
  <c r="AE1062" i="1"/>
  <c r="AG1062" i="1"/>
  <c r="AH1062" i="1"/>
  <c r="AI1062" i="1"/>
  <c r="AD1063" i="1"/>
  <c r="AE1063" i="1"/>
  <c r="AG1063" i="1"/>
  <c r="AH1063" i="1"/>
  <c r="AI1063" i="1"/>
  <c r="AD1064" i="1"/>
  <c r="AE1064" i="1"/>
  <c r="AG1064" i="1"/>
  <c r="AH1064" i="1"/>
  <c r="AI1064" i="1"/>
  <c r="AD1065" i="1"/>
  <c r="AE1065" i="1"/>
  <c r="AG1065" i="1"/>
  <c r="AH1065" i="1"/>
  <c r="AI1065" i="1"/>
  <c r="AD1066" i="1"/>
  <c r="AE1066" i="1"/>
  <c r="AG1066" i="1"/>
  <c r="AH1066" i="1"/>
  <c r="AI1066" i="1"/>
  <c r="AD1067" i="1"/>
  <c r="AE1067" i="1"/>
  <c r="AG1067" i="1"/>
  <c r="AH1067" i="1"/>
  <c r="AI1067" i="1"/>
  <c r="AD1068" i="1"/>
  <c r="AE1068" i="1"/>
  <c r="AG1068" i="1"/>
  <c r="AH1068" i="1"/>
  <c r="AI1068" i="1"/>
  <c r="AD1069" i="1"/>
  <c r="AE1069" i="1"/>
  <c r="AG1069" i="1"/>
  <c r="AH1069" i="1"/>
  <c r="AI1069" i="1"/>
  <c r="AD1070" i="1"/>
  <c r="AE1070" i="1"/>
  <c r="AG1070" i="1"/>
  <c r="AH1070" i="1"/>
  <c r="AI1070" i="1"/>
  <c r="AD1071" i="1"/>
  <c r="AE1071" i="1"/>
  <c r="AG1071" i="1"/>
  <c r="AH1071" i="1"/>
  <c r="AI1071" i="1"/>
  <c r="AD1072" i="1"/>
  <c r="AE1072" i="1"/>
  <c r="AG1072" i="1"/>
  <c r="AH1072" i="1"/>
  <c r="AI1072" i="1"/>
  <c r="AD1073" i="1"/>
  <c r="AE1073" i="1"/>
  <c r="AG1073" i="1"/>
  <c r="AH1073" i="1"/>
  <c r="AI1073" i="1"/>
  <c r="AD1074" i="1"/>
  <c r="AE1074" i="1"/>
  <c r="AG1074" i="1"/>
  <c r="AH1074" i="1"/>
  <c r="AI1074" i="1"/>
  <c r="AD1075" i="1"/>
  <c r="AE1075" i="1"/>
  <c r="AG1075" i="1"/>
  <c r="AH1075" i="1"/>
  <c r="AI1075" i="1"/>
  <c r="AD1076" i="1"/>
  <c r="AE1076" i="1"/>
  <c r="AG1076" i="1"/>
  <c r="AH1076" i="1"/>
  <c r="AI1076" i="1"/>
  <c r="AD1077" i="1"/>
  <c r="AE1077" i="1"/>
  <c r="AG1077" i="1"/>
  <c r="AH1077" i="1"/>
  <c r="AI1077" i="1"/>
  <c r="AD1078" i="1"/>
  <c r="AE1078" i="1"/>
  <c r="AG1078" i="1"/>
  <c r="AH1078" i="1"/>
  <c r="AI1078" i="1"/>
  <c r="AD1079" i="1"/>
  <c r="AE1079" i="1"/>
  <c r="AG1079" i="1"/>
  <c r="AH1079" i="1"/>
  <c r="AI1079" i="1"/>
  <c r="AD1080" i="1"/>
  <c r="AE1080" i="1"/>
  <c r="AG1080" i="1"/>
  <c r="AH1080" i="1"/>
  <c r="AI1080" i="1"/>
  <c r="AD1081" i="1"/>
  <c r="AE1081" i="1"/>
  <c r="AG1081" i="1"/>
  <c r="AH1081" i="1"/>
  <c r="AI1081" i="1"/>
  <c r="AD1082" i="1"/>
  <c r="AE1082" i="1"/>
  <c r="AG1082" i="1"/>
  <c r="AH1082" i="1"/>
  <c r="AI1082" i="1"/>
  <c r="AD1083" i="1"/>
  <c r="AE1083" i="1"/>
  <c r="AG1083" i="1"/>
  <c r="AH1083" i="1"/>
  <c r="AI1083" i="1"/>
  <c r="AD1084" i="1"/>
  <c r="AE1084" i="1"/>
  <c r="AG1084" i="1"/>
  <c r="AH1084" i="1"/>
  <c r="AI1084" i="1"/>
  <c r="AD1085" i="1"/>
  <c r="AE1085" i="1"/>
  <c r="AG1085" i="1"/>
  <c r="AH1085" i="1"/>
  <c r="AI1085" i="1"/>
  <c r="AD1086" i="1"/>
  <c r="AE1086" i="1"/>
  <c r="AG1086" i="1"/>
  <c r="AH1086" i="1"/>
  <c r="AI1086" i="1"/>
  <c r="AD1087" i="1"/>
  <c r="AE1087" i="1"/>
  <c r="AG1087" i="1"/>
  <c r="AH1087" i="1"/>
  <c r="AI1087" i="1"/>
  <c r="AD1088" i="1"/>
  <c r="AE1088" i="1"/>
  <c r="AG1088" i="1"/>
  <c r="AH1088" i="1"/>
  <c r="AI1088" i="1"/>
  <c r="AD1089" i="1"/>
  <c r="AE1089" i="1"/>
  <c r="AG1089" i="1"/>
  <c r="AH1089" i="1"/>
  <c r="AI1089" i="1"/>
  <c r="AD1090" i="1"/>
  <c r="AE1090" i="1"/>
  <c r="AG1090" i="1"/>
  <c r="AH1090" i="1"/>
  <c r="AI1090" i="1"/>
  <c r="AD1091" i="1"/>
  <c r="AE1091" i="1"/>
  <c r="AG1091" i="1"/>
  <c r="AH1091" i="1"/>
  <c r="AI1091" i="1"/>
  <c r="AD1092" i="1"/>
  <c r="AE1092" i="1"/>
  <c r="AG1092" i="1"/>
  <c r="AH1092" i="1"/>
  <c r="AI1092" i="1"/>
  <c r="AD1093" i="1"/>
  <c r="AE1093" i="1"/>
  <c r="AG1093" i="1"/>
  <c r="AH1093" i="1"/>
  <c r="AI1093" i="1"/>
  <c r="AD1094" i="1"/>
  <c r="AE1094" i="1"/>
  <c r="AG1094" i="1"/>
  <c r="AH1094" i="1"/>
  <c r="AI1094" i="1"/>
  <c r="AD1095" i="1"/>
  <c r="AE1095" i="1"/>
  <c r="AG1095" i="1"/>
  <c r="AH1095" i="1"/>
  <c r="AI1095" i="1"/>
  <c r="AD1096" i="1"/>
  <c r="AE1096" i="1"/>
  <c r="AG1096" i="1"/>
  <c r="AH1096" i="1"/>
  <c r="AI1096" i="1"/>
  <c r="AD1097" i="1"/>
  <c r="AE1097" i="1"/>
  <c r="AG1097" i="1"/>
  <c r="AH1097" i="1"/>
  <c r="AI1097" i="1"/>
  <c r="AD1098" i="1"/>
  <c r="AE1098" i="1"/>
  <c r="AG1098" i="1"/>
  <c r="AH1098" i="1"/>
  <c r="AI1098" i="1"/>
  <c r="AD1099" i="1"/>
  <c r="AE1099" i="1"/>
  <c r="AG1099" i="1"/>
  <c r="AH1099" i="1"/>
  <c r="AI1099" i="1"/>
  <c r="AD1100" i="1"/>
  <c r="AE1100" i="1"/>
  <c r="AG1100" i="1"/>
  <c r="AH1100" i="1"/>
  <c r="AI1100" i="1"/>
  <c r="AD1101" i="1"/>
  <c r="AE1101" i="1"/>
  <c r="AG1101" i="1"/>
  <c r="AH1101" i="1"/>
  <c r="AI1101" i="1"/>
  <c r="AD1102" i="1"/>
  <c r="AE1102" i="1"/>
  <c r="AG1102" i="1"/>
  <c r="AH1102" i="1"/>
  <c r="AI1102" i="1"/>
  <c r="AD1103" i="1"/>
  <c r="AE1103" i="1"/>
  <c r="AG1103" i="1"/>
  <c r="AH1103" i="1"/>
  <c r="AI1103" i="1"/>
  <c r="AD1104" i="1"/>
  <c r="AE1104" i="1"/>
  <c r="AG1104" i="1"/>
  <c r="AH1104" i="1"/>
  <c r="AI1104" i="1"/>
  <c r="AD1105" i="1"/>
  <c r="AE1105" i="1"/>
  <c r="AG1105" i="1"/>
  <c r="AH1105" i="1"/>
  <c r="AI1105" i="1"/>
  <c r="AD1106" i="1"/>
  <c r="AE1106" i="1"/>
  <c r="AG1106" i="1"/>
  <c r="AH1106" i="1"/>
  <c r="AI1106" i="1"/>
  <c r="AD1107" i="1"/>
  <c r="AE1107" i="1"/>
  <c r="AG1107" i="1"/>
  <c r="AH1107" i="1"/>
  <c r="AI1107" i="1"/>
  <c r="AD1108" i="1"/>
  <c r="AE1108" i="1"/>
  <c r="AG1108" i="1"/>
  <c r="AH1108" i="1"/>
  <c r="AI1108" i="1"/>
  <c r="AD1109" i="1"/>
  <c r="AE1109" i="1"/>
  <c r="AG1109" i="1"/>
  <c r="AH1109" i="1"/>
  <c r="AI1109" i="1"/>
  <c r="AD1110" i="1"/>
  <c r="AE1110" i="1"/>
  <c r="AG1110" i="1"/>
  <c r="AH1110" i="1"/>
  <c r="AI1110" i="1"/>
  <c r="AD1111" i="1"/>
  <c r="AE1111" i="1"/>
  <c r="AG1111" i="1"/>
  <c r="AH1111" i="1"/>
  <c r="AI1111" i="1"/>
  <c r="AD1112" i="1"/>
  <c r="AE1112" i="1"/>
  <c r="AG1112" i="1"/>
  <c r="AH1112" i="1"/>
  <c r="AI1112" i="1"/>
  <c r="AD1113" i="1"/>
  <c r="AE1113" i="1"/>
  <c r="AG1113" i="1"/>
  <c r="AH1113" i="1"/>
  <c r="AI1113" i="1"/>
  <c r="AD1114" i="1"/>
  <c r="AE1114" i="1"/>
  <c r="AG1114" i="1"/>
  <c r="AH1114" i="1"/>
  <c r="AI1114" i="1"/>
  <c r="AD1115" i="1"/>
  <c r="AE1115" i="1"/>
  <c r="AG1115" i="1"/>
  <c r="AH1115" i="1"/>
  <c r="AI1115" i="1"/>
  <c r="AD1116" i="1"/>
  <c r="AE1116" i="1"/>
  <c r="AG1116" i="1"/>
  <c r="AH1116" i="1"/>
  <c r="AI1116" i="1"/>
  <c r="AD1117" i="1"/>
  <c r="AE1117" i="1"/>
  <c r="AG1117" i="1"/>
  <c r="AH1117" i="1"/>
  <c r="AI1117" i="1"/>
  <c r="AD1118" i="1"/>
  <c r="AE1118" i="1"/>
  <c r="AG1118" i="1"/>
  <c r="AH1118" i="1"/>
  <c r="AI1118" i="1"/>
  <c r="AD1119" i="1"/>
  <c r="AE1119" i="1"/>
  <c r="AG1119" i="1"/>
  <c r="AH1119" i="1"/>
  <c r="AI1119" i="1"/>
  <c r="AD1120" i="1"/>
  <c r="AE1120" i="1"/>
  <c r="AG1120" i="1"/>
  <c r="AH1120" i="1"/>
  <c r="AI1120" i="1"/>
  <c r="AD1121" i="1"/>
  <c r="AE1121" i="1"/>
  <c r="AG1121" i="1"/>
  <c r="AH1121" i="1"/>
  <c r="AI1121" i="1"/>
  <c r="AD1122" i="1"/>
  <c r="AE1122" i="1"/>
  <c r="AG1122" i="1"/>
  <c r="AH1122" i="1"/>
  <c r="AI1122" i="1"/>
  <c r="AD1123" i="1"/>
  <c r="AE1123" i="1"/>
  <c r="AG1123" i="1"/>
  <c r="AH1123" i="1"/>
  <c r="AI1123" i="1"/>
  <c r="AD1124" i="1"/>
  <c r="AE1124" i="1"/>
  <c r="AG1124" i="1"/>
  <c r="AH1124" i="1"/>
  <c r="AI1124" i="1"/>
  <c r="AD1125" i="1"/>
  <c r="AE1125" i="1"/>
  <c r="AG1125" i="1"/>
  <c r="AH1125" i="1"/>
  <c r="AI1125" i="1"/>
  <c r="AD1126" i="1"/>
  <c r="AE1126" i="1"/>
  <c r="AG1126" i="1"/>
  <c r="AH1126" i="1"/>
  <c r="AI1126" i="1"/>
  <c r="AD1127" i="1"/>
  <c r="AE1127" i="1"/>
  <c r="AG1127" i="1"/>
  <c r="AH1127" i="1"/>
  <c r="AI1127" i="1"/>
  <c r="AD1128" i="1"/>
  <c r="AE1128" i="1"/>
  <c r="AG1128" i="1"/>
  <c r="AH1128" i="1"/>
  <c r="AI1128" i="1"/>
  <c r="AD1129" i="1"/>
  <c r="AE1129" i="1"/>
  <c r="AG1129" i="1"/>
  <c r="AH1129" i="1"/>
  <c r="AI1129" i="1"/>
  <c r="AD1130" i="1"/>
  <c r="AE1130" i="1"/>
  <c r="AG1130" i="1"/>
  <c r="AH1130" i="1"/>
  <c r="AI1130" i="1"/>
  <c r="AD1131" i="1"/>
  <c r="AE1131" i="1"/>
  <c r="AG1131" i="1"/>
  <c r="AH1131" i="1"/>
  <c r="AI1131" i="1"/>
  <c r="AD1132" i="1"/>
  <c r="AE1132" i="1"/>
  <c r="AG1132" i="1"/>
  <c r="AH1132" i="1"/>
  <c r="AI1132" i="1"/>
  <c r="AD1133" i="1"/>
  <c r="AE1133" i="1"/>
  <c r="AG1133" i="1"/>
  <c r="AH1133" i="1"/>
  <c r="AI1133" i="1"/>
  <c r="AD1134" i="1"/>
  <c r="AE1134" i="1"/>
  <c r="AG1134" i="1"/>
  <c r="AH1134" i="1"/>
  <c r="AI1134" i="1"/>
  <c r="AD1135" i="1"/>
  <c r="AE1135" i="1"/>
  <c r="AG1135" i="1"/>
  <c r="AH1135" i="1"/>
  <c r="AI1135" i="1"/>
  <c r="AD1136" i="1"/>
  <c r="AE1136" i="1"/>
  <c r="AG1136" i="1"/>
  <c r="AH1136" i="1"/>
  <c r="AI1136" i="1"/>
  <c r="AD1137" i="1"/>
  <c r="AE1137" i="1"/>
  <c r="AG1137" i="1"/>
  <c r="AH1137" i="1"/>
  <c r="AI1137" i="1"/>
  <c r="AD1138" i="1"/>
  <c r="AE1138" i="1"/>
  <c r="AG1138" i="1"/>
  <c r="AH1138" i="1"/>
  <c r="AI1138" i="1"/>
  <c r="AD1139" i="1"/>
  <c r="AE1139" i="1"/>
  <c r="AG1139" i="1"/>
  <c r="AH1139" i="1"/>
  <c r="AI1139" i="1"/>
  <c r="AD1140" i="1"/>
  <c r="AE1140" i="1"/>
  <c r="AG1140" i="1"/>
  <c r="AH1140" i="1"/>
  <c r="AI1140" i="1"/>
  <c r="AD1141" i="1"/>
  <c r="AE1141" i="1"/>
  <c r="AG1141" i="1"/>
  <c r="AH1141" i="1"/>
  <c r="AI1141" i="1"/>
  <c r="AD1142" i="1"/>
  <c r="AE1142" i="1"/>
  <c r="AG1142" i="1"/>
  <c r="AH1142" i="1"/>
  <c r="AI1142" i="1"/>
  <c r="AD1143" i="1"/>
  <c r="AE1143" i="1"/>
  <c r="AG1143" i="1"/>
  <c r="AH1143" i="1"/>
  <c r="AI1143" i="1"/>
  <c r="AD1144" i="1"/>
  <c r="AE1144" i="1"/>
  <c r="AG1144" i="1"/>
  <c r="AH1144" i="1"/>
  <c r="AI1144" i="1"/>
  <c r="AD1145" i="1"/>
  <c r="AE1145" i="1"/>
  <c r="AG1145" i="1"/>
  <c r="AH1145" i="1"/>
  <c r="AI1145" i="1"/>
  <c r="AD1146" i="1"/>
  <c r="AE1146" i="1"/>
  <c r="AG1146" i="1"/>
  <c r="AH1146" i="1"/>
  <c r="AI1146" i="1"/>
  <c r="AD1147" i="1"/>
  <c r="AE1147" i="1"/>
  <c r="AG1147" i="1"/>
  <c r="AH1147" i="1"/>
  <c r="AI1147" i="1"/>
  <c r="AD1148" i="1"/>
  <c r="AE1148" i="1"/>
  <c r="AG1148" i="1"/>
  <c r="AH1148" i="1"/>
  <c r="AI1148" i="1"/>
  <c r="AD1149" i="1"/>
  <c r="AE1149" i="1"/>
  <c r="AG1149" i="1"/>
  <c r="AH1149" i="1"/>
  <c r="AI1149" i="1"/>
  <c r="AD1150" i="1"/>
  <c r="AE1150" i="1"/>
  <c r="AG1150" i="1"/>
  <c r="AH1150" i="1"/>
  <c r="AI1150" i="1"/>
  <c r="AD1151" i="1"/>
  <c r="AE1151" i="1"/>
  <c r="AG1151" i="1"/>
  <c r="AH1151" i="1"/>
  <c r="AI1151" i="1"/>
  <c r="AD1152" i="1"/>
  <c r="AE1152" i="1"/>
  <c r="AG1152" i="1"/>
  <c r="AH1152" i="1"/>
  <c r="AI1152" i="1"/>
  <c r="AD1153" i="1"/>
  <c r="AE1153" i="1"/>
  <c r="AG1153" i="1"/>
  <c r="AH1153" i="1"/>
  <c r="AI1153" i="1"/>
  <c r="AD1154" i="1"/>
  <c r="AE1154" i="1"/>
  <c r="AG1154" i="1"/>
  <c r="AH1154" i="1"/>
  <c r="AI1154" i="1"/>
  <c r="AD1155" i="1"/>
  <c r="AE1155" i="1"/>
  <c r="AG1155" i="1"/>
  <c r="AH1155" i="1"/>
  <c r="AI1155" i="1"/>
  <c r="AD1156" i="1"/>
  <c r="AE1156" i="1"/>
  <c r="AG1156" i="1"/>
  <c r="AH1156" i="1"/>
  <c r="AI1156" i="1"/>
  <c r="AD1157" i="1"/>
  <c r="AE1157" i="1"/>
  <c r="AG1157" i="1"/>
  <c r="AH1157" i="1"/>
  <c r="AI1157" i="1"/>
  <c r="AD1158" i="1"/>
  <c r="AE1158" i="1"/>
  <c r="AG1158" i="1"/>
  <c r="AH1158" i="1"/>
  <c r="AI1158" i="1"/>
  <c r="AD1159" i="1"/>
  <c r="AE1159" i="1"/>
  <c r="AG1159" i="1"/>
  <c r="AH1159" i="1"/>
  <c r="AI1159" i="1"/>
  <c r="AD1160" i="1"/>
  <c r="AE1160" i="1"/>
  <c r="AG1160" i="1"/>
  <c r="AH1160" i="1"/>
  <c r="AI1160" i="1"/>
  <c r="AD1161" i="1"/>
  <c r="AE1161" i="1"/>
  <c r="AG1161" i="1"/>
  <c r="AH1161" i="1"/>
  <c r="AI1161" i="1"/>
  <c r="AD1162" i="1"/>
  <c r="AE1162" i="1"/>
  <c r="AG1162" i="1"/>
  <c r="AH1162" i="1"/>
  <c r="AI1162" i="1"/>
  <c r="AD1163" i="1"/>
  <c r="AE1163" i="1"/>
  <c r="AG1163" i="1"/>
  <c r="AH1163" i="1"/>
  <c r="AI1163" i="1"/>
  <c r="AD1164" i="1"/>
  <c r="AE1164" i="1"/>
  <c r="AG1164" i="1"/>
  <c r="AH1164" i="1"/>
  <c r="AI1164" i="1"/>
  <c r="AD1165" i="1"/>
  <c r="AE1165" i="1"/>
  <c r="AG1165" i="1"/>
  <c r="AH1165" i="1"/>
  <c r="AI1165" i="1"/>
  <c r="AD1166" i="1"/>
  <c r="AE1166" i="1"/>
  <c r="AG1166" i="1"/>
  <c r="AH1166" i="1"/>
  <c r="AI1166" i="1"/>
  <c r="AD1167" i="1"/>
  <c r="AE1167" i="1"/>
  <c r="AG1167" i="1"/>
  <c r="AH1167" i="1"/>
  <c r="AI1167" i="1"/>
  <c r="AD1168" i="1"/>
  <c r="AE1168" i="1"/>
  <c r="AG1168" i="1"/>
  <c r="AH1168" i="1"/>
  <c r="AI1168" i="1"/>
  <c r="AD1169" i="1"/>
  <c r="AE1169" i="1"/>
  <c r="AG1169" i="1"/>
  <c r="AH1169" i="1"/>
  <c r="AI1169" i="1"/>
  <c r="AD1170" i="1"/>
  <c r="AE1170" i="1"/>
  <c r="AG1170" i="1"/>
  <c r="AH1170" i="1"/>
  <c r="AI1170" i="1"/>
  <c r="AD1171" i="1"/>
  <c r="AE1171" i="1"/>
  <c r="AG1171" i="1"/>
  <c r="AH1171" i="1"/>
  <c r="AI1171" i="1"/>
  <c r="AD1172" i="1"/>
  <c r="AE1172" i="1"/>
  <c r="AG1172" i="1"/>
  <c r="AH1172" i="1"/>
  <c r="AI1172" i="1"/>
  <c r="AD1173" i="1"/>
  <c r="AE1173" i="1"/>
  <c r="AG1173" i="1"/>
  <c r="AH1173" i="1"/>
  <c r="AI1173" i="1"/>
  <c r="AD1174" i="1"/>
  <c r="AE1174" i="1"/>
  <c r="AG1174" i="1"/>
  <c r="AH1174" i="1"/>
  <c r="AI1174" i="1"/>
  <c r="AD1175" i="1"/>
  <c r="AE1175" i="1"/>
  <c r="AG1175" i="1"/>
  <c r="AH1175" i="1"/>
  <c r="AI1175" i="1"/>
  <c r="AD1176" i="1"/>
  <c r="AE1176" i="1"/>
  <c r="AG1176" i="1"/>
  <c r="AH1176" i="1"/>
  <c r="AI1176" i="1"/>
  <c r="AD1177" i="1"/>
  <c r="AE1177" i="1"/>
  <c r="AG1177" i="1"/>
  <c r="AH1177" i="1"/>
  <c r="AI1177" i="1"/>
  <c r="AD1178" i="1"/>
  <c r="AE1178" i="1"/>
  <c r="AG1178" i="1"/>
  <c r="AH1178" i="1"/>
  <c r="AI1178" i="1"/>
  <c r="AD1179" i="1"/>
  <c r="AE1179" i="1"/>
  <c r="AG1179" i="1"/>
  <c r="AH1179" i="1"/>
  <c r="AI1179" i="1"/>
  <c r="AD1180" i="1"/>
  <c r="AE1180" i="1"/>
  <c r="AG1180" i="1"/>
  <c r="AH1180" i="1"/>
  <c r="AI1180" i="1"/>
  <c r="AD1181" i="1"/>
  <c r="AE1181" i="1"/>
  <c r="AG1181" i="1"/>
  <c r="AH1181" i="1"/>
  <c r="AI1181" i="1"/>
  <c r="AD1182" i="1"/>
  <c r="AE1182" i="1"/>
  <c r="AG1182" i="1"/>
  <c r="AH1182" i="1"/>
  <c r="AI1182" i="1"/>
  <c r="AD1183" i="1"/>
  <c r="AE1183" i="1"/>
  <c r="AG1183" i="1"/>
  <c r="AH1183" i="1"/>
  <c r="AI1183" i="1"/>
  <c r="AD1184" i="1"/>
  <c r="AE1184" i="1"/>
  <c r="AG1184" i="1"/>
  <c r="AH1184" i="1"/>
  <c r="AI1184" i="1"/>
  <c r="AD1185" i="1"/>
  <c r="AE1185" i="1"/>
  <c r="AG1185" i="1"/>
  <c r="AH1185" i="1"/>
  <c r="AI1185" i="1"/>
  <c r="AD1186" i="1"/>
  <c r="AE1186" i="1"/>
  <c r="AG1186" i="1"/>
  <c r="AH1186" i="1"/>
  <c r="AI1186" i="1"/>
  <c r="AD1187" i="1"/>
  <c r="AE1187" i="1"/>
  <c r="AG1187" i="1"/>
  <c r="AH1187" i="1"/>
  <c r="AI1187" i="1"/>
  <c r="AD1188" i="1"/>
  <c r="AE1188" i="1"/>
  <c r="AG1188" i="1"/>
  <c r="AH1188" i="1"/>
  <c r="AI1188" i="1"/>
  <c r="AD1189" i="1"/>
  <c r="AE1189" i="1"/>
  <c r="AG1189" i="1"/>
  <c r="AH1189" i="1"/>
  <c r="AI1189" i="1"/>
  <c r="AD1190" i="1"/>
  <c r="AE1190" i="1"/>
  <c r="AG1190" i="1"/>
  <c r="AH1190" i="1"/>
  <c r="AI1190" i="1"/>
  <c r="AD1191" i="1"/>
  <c r="AE1191" i="1"/>
  <c r="AG1191" i="1"/>
  <c r="AH1191" i="1"/>
  <c r="AI1191" i="1"/>
  <c r="AD1192" i="1"/>
  <c r="AE1192" i="1"/>
  <c r="AG1192" i="1"/>
  <c r="AH1192" i="1"/>
  <c r="AI1192" i="1"/>
  <c r="AD1193" i="1"/>
  <c r="AE1193" i="1"/>
  <c r="AG1193" i="1"/>
  <c r="AH1193" i="1"/>
  <c r="AI1193" i="1"/>
  <c r="AD1194" i="1"/>
  <c r="AE1194" i="1"/>
  <c r="AG1194" i="1"/>
  <c r="AH1194" i="1"/>
  <c r="AI1194" i="1"/>
  <c r="AD1195" i="1"/>
  <c r="AE1195" i="1"/>
  <c r="AG1195" i="1"/>
  <c r="AH1195" i="1"/>
  <c r="AI1195" i="1"/>
  <c r="AD1196" i="1"/>
  <c r="AE1196" i="1"/>
  <c r="AG1196" i="1"/>
  <c r="AH1196" i="1"/>
  <c r="AI1196" i="1"/>
  <c r="AD1197" i="1"/>
  <c r="AE1197" i="1"/>
  <c r="AG1197" i="1"/>
  <c r="AH1197" i="1"/>
  <c r="AI1197" i="1"/>
  <c r="AD1198" i="1"/>
  <c r="AE1198" i="1"/>
  <c r="AG1198" i="1"/>
  <c r="AH1198" i="1"/>
  <c r="AI1198" i="1"/>
  <c r="AD1199" i="1"/>
  <c r="AE1199" i="1"/>
  <c r="AG1199" i="1"/>
  <c r="AH1199" i="1"/>
  <c r="AI1199" i="1"/>
  <c r="AD1200" i="1"/>
  <c r="AE1200" i="1"/>
  <c r="AG1200" i="1"/>
  <c r="AH1200" i="1"/>
  <c r="AI1200" i="1"/>
  <c r="AD1201" i="1"/>
  <c r="AE1201" i="1"/>
  <c r="AG1201" i="1"/>
  <c r="AH1201" i="1"/>
  <c r="AI1201" i="1"/>
  <c r="AD1202" i="1"/>
  <c r="AE1202" i="1"/>
  <c r="AG1202" i="1"/>
  <c r="AH1202" i="1"/>
  <c r="AI1202" i="1"/>
  <c r="AD1203" i="1"/>
  <c r="AE1203" i="1"/>
  <c r="AG1203" i="1"/>
  <c r="AH1203" i="1"/>
  <c r="AI1203" i="1"/>
  <c r="AD1204" i="1"/>
  <c r="AE1204" i="1"/>
  <c r="AG1204" i="1"/>
  <c r="AH1204" i="1"/>
  <c r="AI1204" i="1"/>
  <c r="AD1205" i="1"/>
  <c r="AE1205" i="1"/>
  <c r="AG1205" i="1"/>
  <c r="AH1205" i="1"/>
  <c r="AI1205" i="1"/>
  <c r="AD1206" i="1"/>
  <c r="AE1206" i="1"/>
  <c r="AG1206" i="1"/>
  <c r="AH1206" i="1"/>
  <c r="AI1206" i="1"/>
  <c r="AD1207" i="1"/>
  <c r="AE1207" i="1"/>
  <c r="AG1207" i="1"/>
  <c r="AH1207" i="1"/>
  <c r="AI1207" i="1"/>
  <c r="AD1208" i="1"/>
  <c r="AE1208" i="1"/>
  <c r="AG1208" i="1"/>
  <c r="AH1208" i="1"/>
  <c r="AI1208" i="1"/>
  <c r="AD1209" i="1"/>
  <c r="AE1209" i="1"/>
  <c r="AG1209" i="1"/>
  <c r="AH1209" i="1"/>
  <c r="AI1209" i="1"/>
  <c r="AD1210" i="1"/>
  <c r="AE1210" i="1"/>
  <c r="AG1210" i="1"/>
  <c r="AH1210" i="1"/>
  <c r="AI1210" i="1"/>
  <c r="AD1211" i="1"/>
  <c r="AE1211" i="1"/>
  <c r="AG1211" i="1"/>
  <c r="AH1211" i="1"/>
  <c r="AI1211" i="1"/>
  <c r="AD1212" i="1"/>
  <c r="AE1212" i="1"/>
  <c r="AG1212" i="1"/>
  <c r="AH1212" i="1"/>
  <c r="AI1212" i="1"/>
  <c r="AD1213" i="1"/>
  <c r="AE1213" i="1"/>
  <c r="AG1213" i="1"/>
  <c r="AH1213" i="1"/>
  <c r="AI1213" i="1"/>
  <c r="AD1214" i="1"/>
  <c r="AE1214" i="1"/>
  <c r="AG1214" i="1"/>
  <c r="AH1214" i="1"/>
  <c r="AI1214" i="1"/>
  <c r="AD1215" i="1"/>
  <c r="AE1215" i="1"/>
  <c r="AG1215" i="1"/>
  <c r="AH1215" i="1"/>
  <c r="AI1215" i="1"/>
  <c r="AD1216" i="1"/>
  <c r="AE1216" i="1"/>
  <c r="AG1216" i="1"/>
  <c r="AH1216" i="1"/>
  <c r="AI1216" i="1"/>
  <c r="AD1217" i="1"/>
  <c r="AE1217" i="1"/>
  <c r="AG1217" i="1"/>
  <c r="AH1217" i="1"/>
  <c r="AI1217" i="1"/>
  <c r="AD1218" i="1"/>
  <c r="AE1218" i="1"/>
  <c r="AG1218" i="1"/>
  <c r="AH1218" i="1"/>
  <c r="AI1218" i="1"/>
  <c r="AD1219" i="1"/>
  <c r="AE1219" i="1"/>
  <c r="AG1219" i="1"/>
  <c r="AH1219" i="1"/>
  <c r="AI1219" i="1"/>
  <c r="AD1220" i="1"/>
  <c r="AE1220" i="1"/>
  <c r="AG1220" i="1"/>
  <c r="AH1220" i="1"/>
  <c r="AI1220" i="1"/>
  <c r="AD1221" i="1"/>
  <c r="AE1221" i="1"/>
  <c r="AG1221" i="1"/>
  <c r="AH1221" i="1"/>
  <c r="AI1221" i="1"/>
  <c r="AD1222" i="1"/>
  <c r="AE1222" i="1"/>
  <c r="AG1222" i="1"/>
  <c r="AH1222" i="1"/>
  <c r="AI1222" i="1"/>
  <c r="AD1223" i="1"/>
  <c r="AE1223" i="1"/>
  <c r="AG1223" i="1"/>
  <c r="AH1223" i="1"/>
  <c r="AI1223" i="1"/>
  <c r="AD1224" i="1"/>
  <c r="AE1224" i="1"/>
  <c r="AG1224" i="1"/>
  <c r="AH1224" i="1"/>
  <c r="AI1224" i="1"/>
  <c r="AD1225" i="1"/>
  <c r="AE1225" i="1"/>
  <c r="AG1225" i="1"/>
  <c r="AH1225" i="1"/>
  <c r="AI1225" i="1"/>
  <c r="AD1226" i="1"/>
  <c r="AE1226" i="1"/>
  <c r="AG1226" i="1"/>
  <c r="AH1226" i="1"/>
  <c r="AI1226" i="1"/>
  <c r="AD1227" i="1"/>
  <c r="AE1227" i="1"/>
  <c r="AG1227" i="1"/>
  <c r="AH1227" i="1"/>
  <c r="AI1227" i="1"/>
  <c r="AD1228" i="1"/>
  <c r="AE1228" i="1"/>
  <c r="AG1228" i="1"/>
  <c r="AH1228" i="1"/>
  <c r="AI1228" i="1"/>
  <c r="AD1229" i="1"/>
  <c r="AE1229" i="1"/>
  <c r="AG1229" i="1"/>
  <c r="AH1229" i="1"/>
  <c r="AI1229" i="1"/>
  <c r="AD1230" i="1"/>
  <c r="AE1230" i="1"/>
  <c r="AG1230" i="1"/>
  <c r="AH1230" i="1"/>
  <c r="AI1230" i="1"/>
  <c r="AD1231" i="1"/>
  <c r="AE1231" i="1"/>
  <c r="AG1231" i="1"/>
  <c r="AH1231" i="1"/>
  <c r="AI1231" i="1"/>
  <c r="AD1232" i="1"/>
  <c r="AE1232" i="1"/>
  <c r="AG1232" i="1"/>
  <c r="AH1232" i="1"/>
  <c r="AI1232" i="1"/>
  <c r="AD1233" i="1"/>
  <c r="AE1233" i="1"/>
  <c r="AG1233" i="1"/>
  <c r="AH1233" i="1"/>
  <c r="AI1233" i="1"/>
  <c r="AD1234" i="1"/>
  <c r="AE1234" i="1"/>
  <c r="AG1234" i="1"/>
  <c r="AH1234" i="1"/>
  <c r="AI1234" i="1"/>
  <c r="AD1235" i="1"/>
  <c r="AE1235" i="1"/>
  <c r="AG1235" i="1"/>
  <c r="AH1235" i="1"/>
  <c r="AI1235" i="1"/>
  <c r="AD1236" i="1"/>
  <c r="AE1236" i="1"/>
  <c r="AG1236" i="1"/>
  <c r="AH1236" i="1"/>
  <c r="AI1236" i="1"/>
  <c r="AD1237" i="1"/>
  <c r="AE1237" i="1"/>
  <c r="AG1237" i="1"/>
  <c r="AH1237" i="1"/>
  <c r="AI1237" i="1"/>
  <c r="AD1238" i="1"/>
  <c r="AE1238" i="1"/>
  <c r="AG1238" i="1"/>
  <c r="AH1238" i="1"/>
  <c r="AI1238" i="1"/>
  <c r="AD1239" i="1"/>
  <c r="AE1239" i="1"/>
  <c r="AG1239" i="1"/>
  <c r="AH1239" i="1"/>
  <c r="AI1239" i="1"/>
  <c r="AD1240" i="1"/>
  <c r="AE1240" i="1"/>
  <c r="AG1240" i="1"/>
  <c r="AH1240" i="1"/>
  <c r="AI1240" i="1"/>
  <c r="AD1241" i="1"/>
  <c r="AE1241" i="1"/>
  <c r="AG1241" i="1"/>
  <c r="AH1241" i="1"/>
  <c r="AI1241" i="1"/>
  <c r="AD1242" i="1"/>
  <c r="AE1242" i="1"/>
  <c r="AG1242" i="1"/>
  <c r="AH1242" i="1"/>
  <c r="AI1242" i="1"/>
  <c r="AD1243" i="1"/>
  <c r="AE1243" i="1"/>
  <c r="AG1243" i="1"/>
  <c r="AH1243" i="1"/>
  <c r="AI1243" i="1"/>
  <c r="AD1244" i="1"/>
  <c r="AE1244" i="1"/>
  <c r="AG1244" i="1"/>
  <c r="AH1244" i="1"/>
  <c r="AI1244" i="1"/>
  <c r="AD1245" i="1"/>
  <c r="AE1245" i="1"/>
  <c r="AG1245" i="1"/>
  <c r="AH1245" i="1"/>
  <c r="AI1245" i="1"/>
  <c r="AD1246" i="1"/>
  <c r="AE1246" i="1"/>
  <c r="AG1246" i="1"/>
  <c r="AH1246" i="1"/>
  <c r="AI1246" i="1"/>
  <c r="AD1247" i="1"/>
  <c r="AE1247" i="1"/>
  <c r="AG1247" i="1"/>
  <c r="AH1247" i="1"/>
  <c r="AI1247" i="1"/>
  <c r="AD1248" i="1"/>
  <c r="AE1248" i="1"/>
  <c r="AG1248" i="1"/>
  <c r="AH1248" i="1"/>
  <c r="AI1248" i="1"/>
  <c r="AD1249" i="1"/>
  <c r="AE1249" i="1"/>
  <c r="AG1249" i="1"/>
  <c r="AH1249" i="1"/>
  <c r="AI1249" i="1"/>
  <c r="AD1250" i="1"/>
  <c r="AE1250" i="1"/>
  <c r="AG1250" i="1"/>
  <c r="AH1250" i="1"/>
  <c r="AI1250" i="1"/>
  <c r="AD1251" i="1"/>
  <c r="AE1251" i="1"/>
  <c r="AG1251" i="1"/>
  <c r="AH1251" i="1"/>
  <c r="AI1251" i="1"/>
  <c r="AD1252" i="1"/>
  <c r="AE1252" i="1"/>
  <c r="AG1252" i="1"/>
  <c r="AH1252" i="1"/>
  <c r="AI1252" i="1"/>
  <c r="AD1253" i="1"/>
  <c r="AE1253" i="1"/>
  <c r="AG1253" i="1"/>
  <c r="AH1253" i="1"/>
  <c r="AI1253" i="1"/>
  <c r="AD1254" i="1"/>
  <c r="AE1254" i="1"/>
  <c r="AG1254" i="1"/>
  <c r="AH1254" i="1"/>
  <c r="AI1254" i="1"/>
  <c r="AD1255" i="1"/>
  <c r="AE1255" i="1"/>
  <c r="AG1255" i="1"/>
  <c r="AH1255" i="1"/>
  <c r="AI1255" i="1"/>
  <c r="AD1256" i="1"/>
  <c r="AE1256" i="1"/>
  <c r="AG1256" i="1"/>
  <c r="AH1256" i="1"/>
  <c r="AI1256" i="1"/>
  <c r="AD1257" i="1"/>
  <c r="AE1257" i="1"/>
  <c r="AG1257" i="1"/>
  <c r="AH1257" i="1"/>
  <c r="AI1257" i="1"/>
  <c r="AD1258" i="1"/>
  <c r="AE1258" i="1"/>
  <c r="AG1258" i="1"/>
  <c r="AH1258" i="1"/>
  <c r="AI1258" i="1"/>
  <c r="AD1259" i="1"/>
  <c r="AE1259" i="1"/>
  <c r="AG1259" i="1"/>
  <c r="AH1259" i="1"/>
  <c r="AI1259" i="1"/>
  <c r="AD1260" i="1"/>
  <c r="AE1260" i="1"/>
  <c r="AG1260" i="1"/>
  <c r="AH1260" i="1"/>
  <c r="AI1260" i="1"/>
  <c r="AD1261" i="1"/>
  <c r="AE1261" i="1"/>
  <c r="AG1261" i="1"/>
  <c r="AH1261" i="1"/>
  <c r="AI1261" i="1"/>
  <c r="AD1262" i="1"/>
  <c r="AE1262" i="1"/>
  <c r="AG1262" i="1"/>
  <c r="AH1262" i="1"/>
  <c r="AI1262" i="1"/>
  <c r="AD1263" i="1"/>
  <c r="AE1263" i="1"/>
  <c r="AG1263" i="1"/>
  <c r="AH1263" i="1"/>
  <c r="AI1263" i="1"/>
  <c r="AD1264" i="1"/>
  <c r="AE1264" i="1"/>
  <c r="AG1264" i="1"/>
  <c r="AH1264" i="1"/>
  <c r="AI1264" i="1"/>
  <c r="AD1265" i="1"/>
  <c r="AE1265" i="1"/>
  <c r="AG1265" i="1"/>
  <c r="AH1265" i="1"/>
  <c r="AI1265" i="1"/>
  <c r="AD1266" i="1"/>
  <c r="AE1266" i="1"/>
  <c r="AG1266" i="1"/>
  <c r="AH1266" i="1"/>
  <c r="AI1266" i="1"/>
  <c r="AD1267" i="1"/>
  <c r="AE1267" i="1"/>
  <c r="AG1267" i="1"/>
  <c r="AH1267" i="1"/>
  <c r="AI1267" i="1"/>
  <c r="AD1268" i="1"/>
  <c r="AE1268" i="1"/>
  <c r="AG1268" i="1"/>
  <c r="AH1268" i="1"/>
  <c r="AI1268" i="1"/>
  <c r="AD1269" i="1"/>
  <c r="AE1269" i="1"/>
  <c r="AG1269" i="1"/>
  <c r="AH1269" i="1"/>
  <c r="AI1269" i="1"/>
  <c r="AD1270" i="1"/>
  <c r="AE1270" i="1"/>
  <c r="AG1270" i="1"/>
  <c r="AH1270" i="1"/>
  <c r="AI1270" i="1"/>
  <c r="AD1271" i="1"/>
  <c r="AE1271" i="1"/>
  <c r="AG1271" i="1"/>
  <c r="AH1271" i="1"/>
  <c r="AI1271" i="1"/>
  <c r="AD1272" i="1"/>
  <c r="AE1272" i="1"/>
  <c r="AG1272" i="1"/>
  <c r="AH1272" i="1"/>
  <c r="AI1272" i="1"/>
  <c r="AD1273" i="1"/>
  <c r="AE1273" i="1"/>
  <c r="AG1273" i="1"/>
  <c r="AH1273" i="1"/>
  <c r="AI1273" i="1"/>
  <c r="AD1274" i="1"/>
  <c r="AE1274" i="1"/>
  <c r="AG1274" i="1"/>
  <c r="AH1274" i="1"/>
  <c r="AI1274" i="1"/>
  <c r="AD1275" i="1"/>
  <c r="AE1275" i="1"/>
  <c r="AG1275" i="1"/>
  <c r="AH1275" i="1"/>
  <c r="AI1275" i="1"/>
  <c r="AD1276" i="1"/>
  <c r="AE1276" i="1"/>
  <c r="AG1276" i="1"/>
  <c r="AH1276" i="1"/>
  <c r="AI1276" i="1"/>
  <c r="AD1277" i="1"/>
  <c r="AE1277" i="1"/>
  <c r="AG1277" i="1"/>
  <c r="AH1277" i="1"/>
  <c r="AI1277" i="1"/>
  <c r="AD1278" i="1"/>
  <c r="AE1278" i="1"/>
  <c r="AG1278" i="1"/>
  <c r="AH1278" i="1"/>
  <c r="AI1278" i="1"/>
  <c r="AD1279" i="1"/>
  <c r="AE1279" i="1"/>
  <c r="AG1279" i="1"/>
  <c r="AH1279" i="1"/>
  <c r="AI1279" i="1"/>
  <c r="AD1280" i="1"/>
  <c r="AE1280" i="1"/>
  <c r="AG1280" i="1"/>
  <c r="AH1280" i="1"/>
  <c r="AI1280" i="1"/>
  <c r="AD1281" i="1"/>
  <c r="AE1281" i="1"/>
  <c r="AG1281" i="1"/>
  <c r="AH1281" i="1"/>
  <c r="AI1281" i="1"/>
  <c r="AD1282" i="1"/>
  <c r="AE1282" i="1"/>
  <c r="AG1282" i="1"/>
  <c r="AH1282" i="1"/>
  <c r="AI1282" i="1"/>
  <c r="AD1283" i="1"/>
  <c r="AE1283" i="1"/>
  <c r="AG1283" i="1"/>
  <c r="AH1283" i="1"/>
  <c r="AI1283" i="1"/>
  <c r="AD1284" i="1"/>
  <c r="AE1284" i="1"/>
  <c r="AG1284" i="1"/>
  <c r="AH1284" i="1"/>
  <c r="AI1284" i="1"/>
  <c r="AD1285" i="1"/>
  <c r="AE1285" i="1"/>
  <c r="AG1285" i="1"/>
  <c r="AH1285" i="1"/>
  <c r="AI1285" i="1"/>
  <c r="AD1286" i="1"/>
  <c r="AE1286" i="1"/>
  <c r="AG1286" i="1"/>
  <c r="AH1286" i="1"/>
  <c r="AI1286" i="1"/>
  <c r="AD1287" i="1"/>
  <c r="AE1287" i="1"/>
  <c r="AG1287" i="1"/>
  <c r="AH1287" i="1"/>
  <c r="AI1287" i="1"/>
  <c r="AD1288" i="1"/>
  <c r="AE1288" i="1"/>
  <c r="AG1288" i="1"/>
  <c r="AH1288" i="1"/>
  <c r="AI1288" i="1"/>
  <c r="AD1289" i="1"/>
  <c r="AE1289" i="1"/>
  <c r="AG1289" i="1"/>
  <c r="AH1289" i="1"/>
  <c r="AI1289" i="1"/>
  <c r="AD1290" i="1"/>
  <c r="AE1290" i="1"/>
  <c r="AG1290" i="1"/>
  <c r="AH1290" i="1"/>
  <c r="AI1290" i="1"/>
  <c r="AD1291" i="1"/>
  <c r="AE1291" i="1"/>
  <c r="AG1291" i="1"/>
  <c r="AH1291" i="1"/>
  <c r="AI1291" i="1"/>
  <c r="AD1292" i="1"/>
  <c r="AE1292" i="1"/>
  <c r="AG1292" i="1"/>
  <c r="AH1292" i="1"/>
  <c r="AI1292" i="1"/>
  <c r="AD1293" i="1"/>
  <c r="AE1293" i="1"/>
  <c r="AG1293" i="1"/>
  <c r="AH1293" i="1"/>
  <c r="AI1293" i="1"/>
  <c r="AD1294" i="1"/>
  <c r="AE1294" i="1"/>
  <c r="AG1294" i="1"/>
  <c r="AH1294" i="1"/>
  <c r="AI1294" i="1"/>
  <c r="AD1295" i="1"/>
  <c r="AE1295" i="1"/>
  <c r="AG1295" i="1"/>
  <c r="AH1295" i="1"/>
  <c r="AI1295" i="1"/>
  <c r="AD1296" i="1"/>
  <c r="AE1296" i="1"/>
  <c r="AG1296" i="1"/>
  <c r="AH1296" i="1"/>
  <c r="AI1296" i="1"/>
  <c r="AD1297" i="1"/>
  <c r="AE1297" i="1"/>
  <c r="AG1297" i="1"/>
  <c r="AH1297" i="1"/>
  <c r="AI1297" i="1"/>
  <c r="AD1298" i="1"/>
  <c r="AE1298" i="1"/>
  <c r="AG1298" i="1"/>
  <c r="AH1298" i="1"/>
  <c r="AI1298" i="1"/>
  <c r="AD1299" i="1"/>
  <c r="AE1299" i="1"/>
  <c r="AG1299" i="1"/>
  <c r="AH1299" i="1"/>
  <c r="AI1299" i="1"/>
  <c r="AD1300" i="1"/>
  <c r="AE1300" i="1"/>
  <c r="AG1300" i="1"/>
  <c r="AH1300" i="1"/>
  <c r="AI1300" i="1"/>
  <c r="AD1301" i="1"/>
  <c r="AE1301" i="1"/>
  <c r="AG1301" i="1"/>
  <c r="AH1301" i="1"/>
  <c r="AI1301" i="1"/>
  <c r="AD1302" i="1"/>
  <c r="AE1302" i="1"/>
  <c r="AG1302" i="1"/>
  <c r="AH1302" i="1"/>
  <c r="AI1302" i="1"/>
  <c r="AD1303" i="1"/>
  <c r="AE1303" i="1"/>
  <c r="AG1303" i="1"/>
  <c r="AH1303" i="1"/>
  <c r="AI1303" i="1"/>
  <c r="AD1304" i="1"/>
  <c r="AE1304" i="1"/>
  <c r="AG1304" i="1"/>
  <c r="AH1304" i="1"/>
  <c r="AI1304" i="1"/>
  <c r="AD1305" i="1"/>
  <c r="AE1305" i="1"/>
  <c r="AG1305" i="1"/>
  <c r="AH1305" i="1"/>
  <c r="AI1305" i="1"/>
  <c r="AD1306" i="1"/>
  <c r="AE1306" i="1"/>
  <c r="AG1306" i="1"/>
  <c r="AH1306" i="1"/>
  <c r="AI1306" i="1"/>
  <c r="AD1307" i="1"/>
  <c r="AE1307" i="1"/>
  <c r="AG1307" i="1"/>
  <c r="AH1307" i="1"/>
  <c r="AI1307" i="1"/>
  <c r="AD1308" i="1"/>
  <c r="AE1308" i="1"/>
  <c r="AG1308" i="1"/>
  <c r="AH1308" i="1"/>
  <c r="AI1308" i="1"/>
  <c r="AD1309" i="1"/>
  <c r="AE1309" i="1"/>
  <c r="AG1309" i="1"/>
  <c r="AH1309" i="1"/>
  <c r="AI1309" i="1"/>
  <c r="AD1310" i="1"/>
  <c r="AE1310" i="1"/>
  <c r="AG1310" i="1"/>
  <c r="AH1310" i="1"/>
  <c r="AI1310" i="1"/>
  <c r="AD1311" i="1"/>
  <c r="AE1311" i="1"/>
  <c r="AG1311" i="1"/>
  <c r="AH1311" i="1"/>
  <c r="AI1311" i="1"/>
  <c r="AD1312" i="1"/>
  <c r="AE1312" i="1"/>
  <c r="AG1312" i="1"/>
  <c r="AH1312" i="1"/>
  <c r="AI1312" i="1"/>
  <c r="AD1313" i="1"/>
  <c r="AE1313" i="1"/>
  <c r="AG1313" i="1"/>
  <c r="AH1313" i="1"/>
  <c r="AI1313" i="1"/>
  <c r="AD1314" i="1"/>
  <c r="AE1314" i="1"/>
  <c r="AG1314" i="1"/>
  <c r="AH1314" i="1"/>
  <c r="AI1314" i="1"/>
  <c r="AD1315" i="1"/>
  <c r="AE1315" i="1"/>
  <c r="AG1315" i="1"/>
  <c r="AH1315" i="1"/>
  <c r="AI1315" i="1"/>
  <c r="AD1316" i="1"/>
  <c r="AE1316" i="1"/>
  <c r="AG1316" i="1"/>
  <c r="AH1316" i="1"/>
  <c r="AI1316" i="1"/>
  <c r="AD1317" i="1"/>
  <c r="AE1317" i="1"/>
  <c r="AG1317" i="1"/>
  <c r="AH1317" i="1"/>
  <c r="AI1317" i="1"/>
  <c r="AD1318" i="1"/>
  <c r="AE1318" i="1"/>
  <c r="AG1318" i="1"/>
  <c r="AH1318" i="1"/>
  <c r="AI1318" i="1"/>
  <c r="AD1319" i="1"/>
  <c r="AE1319" i="1"/>
  <c r="AG1319" i="1"/>
  <c r="AH1319" i="1"/>
  <c r="AI1319" i="1"/>
  <c r="AD1320" i="1"/>
  <c r="AE1320" i="1"/>
  <c r="AG1320" i="1"/>
  <c r="AH1320" i="1"/>
  <c r="AI1320" i="1"/>
  <c r="AD1321" i="1"/>
  <c r="AE1321" i="1"/>
  <c r="AG1321" i="1"/>
  <c r="AH1321" i="1"/>
  <c r="AI1321" i="1"/>
  <c r="AD1322" i="1"/>
  <c r="AE1322" i="1"/>
  <c r="AG1322" i="1"/>
  <c r="AH1322" i="1"/>
  <c r="AI1322" i="1"/>
  <c r="AD1323" i="1"/>
  <c r="AE1323" i="1"/>
  <c r="AG1323" i="1"/>
  <c r="AH1323" i="1"/>
  <c r="AI1323" i="1"/>
  <c r="AD1324" i="1"/>
  <c r="AE1324" i="1"/>
  <c r="AG1324" i="1"/>
  <c r="AH1324" i="1"/>
  <c r="AI1324" i="1"/>
  <c r="AD1325" i="1"/>
  <c r="AE1325" i="1"/>
  <c r="AG1325" i="1"/>
  <c r="AH1325" i="1"/>
  <c r="AI1325" i="1"/>
  <c r="AD1326" i="1"/>
  <c r="AE1326" i="1"/>
  <c r="AG1326" i="1"/>
  <c r="AH1326" i="1"/>
  <c r="AI1326" i="1"/>
  <c r="AD1327" i="1"/>
  <c r="AE1327" i="1"/>
  <c r="AG1327" i="1"/>
  <c r="AH1327" i="1"/>
  <c r="AI1327" i="1"/>
  <c r="AD1328" i="1"/>
  <c r="AE1328" i="1"/>
  <c r="AG1328" i="1"/>
  <c r="AH1328" i="1"/>
  <c r="AI1328" i="1"/>
  <c r="AD1329" i="1"/>
  <c r="AE1329" i="1"/>
  <c r="AG1329" i="1"/>
  <c r="AH1329" i="1"/>
  <c r="AI1329" i="1"/>
  <c r="AD1330" i="1"/>
  <c r="AE1330" i="1"/>
  <c r="AG1330" i="1"/>
  <c r="AH1330" i="1"/>
  <c r="AI1330" i="1"/>
  <c r="AD1331" i="1"/>
  <c r="AE1331" i="1"/>
  <c r="AG1331" i="1"/>
  <c r="AH1331" i="1"/>
  <c r="AI1331" i="1"/>
  <c r="AD1332" i="1"/>
  <c r="AE1332" i="1"/>
  <c r="AG1332" i="1"/>
  <c r="AH1332" i="1"/>
  <c r="AI1332" i="1"/>
  <c r="AD1333" i="1"/>
  <c r="AE1333" i="1"/>
  <c r="AG1333" i="1"/>
  <c r="AH1333" i="1"/>
  <c r="AI1333" i="1"/>
  <c r="AD1334" i="1"/>
  <c r="AE1334" i="1"/>
  <c r="AG1334" i="1"/>
  <c r="AH1334" i="1"/>
  <c r="AI1334" i="1"/>
  <c r="AD1335" i="1"/>
  <c r="AE1335" i="1"/>
  <c r="AG1335" i="1"/>
  <c r="AH1335" i="1"/>
  <c r="AI1335" i="1"/>
  <c r="AD1336" i="1"/>
  <c r="AE1336" i="1"/>
  <c r="AG1336" i="1"/>
  <c r="AH1336" i="1"/>
  <c r="AI1336" i="1"/>
  <c r="AD1337" i="1"/>
  <c r="AE1337" i="1"/>
  <c r="AG1337" i="1"/>
  <c r="AH1337" i="1"/>
  <c r="AI1337" i="1"/>
  <c r="AD1338" i="1"/>
  <c r="AE1338" i="1"/>
  <c r="AG1338" i="1"/>
  <c r="AH1338" i="1"/>
  <c r="AI1338" i="1"/>
  <c r="AD1339" i="1"/>
  <c r="AE1339" i="1"/>
  <c r="AG1339" i="1"/>
  <c r="AH1339" i="1"/>
  <c r="AI1339" i="1"/>
  <c r="AD1340" i="1"/>
  <c r="AE1340" i="1"/>
  <c r="AG1340" i="1"/>
  <c r="AH1340" i="1"/>
  <c r="AI1340" i="1"/>
  <c r="AD1341" i="1"/>
  <c r="AE1341" i="1"/>
  <c r="AG1341" i="1"/>
  <c r="AH1341" i="1"/>
  <c r="AI1341" i="1"/>
  <c r="AD1342" i="1"/>
  <c r="AE1342" i="1"/>
  <c r="AG1342" i="1"/>
  <c r="AH1342" i="1"/>
  <c r="AI1342" i="1"/>
  <c r="AD1343" i="1"/>
  <c r="AE1343" i="1"/>
  <c r="AG1343" i="1"/>
  <c r="AH1343" i="1"/>
  <c r="AI1343" i="1"/>
  <c r="AD1344" i="1"/>
  <c r="AE1344" i="1"/>
  <c r="AG1344" i="1"/>
  <c r="AH1344" i="1"/>
  <c r="AI1344" i="1"/>
  <c r="AD1345" i="1"/>
  <c r="AE1345" i="1"/>
  <c r="AG1345" i="1"/>
  <c r="AH1345" i="1"/>
  <c r="AI1345" i="1"/>
  <c r="AD1346" i="1"/>
  <c r="AE1346" i="1"/>
  <c r="AG1346" i="1"/>
  <c r="AH1346" i="1"/>
  <c r="AI1346" i="1"/>
  <c r="AD1347" i="1"/>
  <c r="AE1347" i="1"/>
  <c r="AG1347" i="1"/>
  <c r="AH1347" i="1"/>
  <c r="AI1347" i="1"/>
  <c r="AD1348" i="1"/>
  <c r="AE1348" i="1"/>
  <c r="AG1348" i="1"/>
  <c r="AH1348" i="1"/>
  <c r="AI1348" i="1"/>
  <c r="AD1349" i="1"/>
  <c r="AE1349" i="1"/>
  <c r="AG1349" i="1"/>
  <c r="AH1349" i="1"/>
  <c r="AI1349" i="1"/>
  <c r="AD1350" i="1"/>
  <c r="AE1350" i="1"/>
  <c r="AG1350" i="1"/>
  <c r="AH1350" i="1"/>
  <c r="AI1350" i="1"/>
  <c r="AD1351" i="1"/>
  <c r="AE1351" i="1"/>
  <c r="AG1351" i="1"/>
  <c r="AH1351" i="1"/>
  <c r="AI1351" i="1"/>
  <c r="AD1352" i="1"/>
  <c r="AE1352" i="1"/>
  <c r="AG1352" i="1"/>
  <c r="AH1352" i="1"/>
  <c r="AI1352" i="1"/>
  <c r="AD1353" i="1"/>
  <c r="AE1353" i="1"/>
  <c r="AG1353" i="1"/>
  <c r="AH1353" i="1"/>
  <c r="AI1353" i="1"/>
  <c r="AD1354" i="1"/>
  <c r="AE1354" i="1"/>
  <c r="AG1354" i="1"/>
  <c r="AH1354" i="1"/>
  <c r="AI1354" i="1"/>
  <c r="AD1355" i="1"/>
  <c r="AE1355" i="1"/>
  <c r="AG1355" i="1"/>
  <c r="AH1355" i="1"/>
  <c r="AI1355" i="1"/>
  <c r="AD1356" i="1"/>
  <c r="AE1356" i="1"/>
  <c r="AG1356" i="1"/>
  <c r="AH1356" i="1"/>
  <c r="AI1356" i="1"/>
  <c r="AD1357" i="1"/>
  <c r="AE1357" i="1"/>
  <c r="AG1357" i="1"/>
  <c r="AH1357" i="1"/>
  <c r="AI1357" i="1"/>
  <c r="AD1358" i="1"/>
  <c r="AE1358" i="1"/>
  <c r="AG1358" i="1"/>
  <c r="AH1358" i="1"/>
  <c r="AI1358" i="1"/>
  <c r="AD1359" i="1"/>
  <c r="AE1359" i="1"/>
  <c r="AG1359" i="1"/>
  <c r="AH1359" i="1"/>
  <c r="AI1359" i="1"/>
  <c r="AD1360" i="1"/>
  <c r="AE1360" i="1"/>
  <c r="AG1360" i="1"/>
  <c r="AH1360" i="1"/>
  <c r="AI1360" i="1"/>
  <c r="AD1361" i="1"/>
  <c r="AE1361" i="1"/>
  <c r="AG1361" i="1"/>
  <c r="AH1361" i="1"/>
  <c r="AI1361" i="1"/>
  <c r="AD1362" i="1"/>
  <c r="AE1362" i="1"/>
  <c r="AG1362" i="1"/>
  <c r="AH1362" i="1"/>
  <c r="AI1362" i="1"/>
  <c r="AD1363" i="1"/>
  <c r="AE1363" i="1"/>
  <c r="AG1363" i="1"/>
  <c r="AH1363" i="1"/>
  <c r="AI1363" i="1"/>
  <c r="AD1364" i="1"/>
  <c r="AE1364" i="1"/>
  <c r="AG1364" i="1"/>
  <c r="AH1364" i="1"/>
  <c r="AI1364" i="1"/>
  <c r="AD1365" i="1"/>
  <c r="AE1365" i="1"/>
  <c r="AG1365" i="1"/>
  <c r="AH1365" i="1"/>
  <c r="AI1365" i="1"/>
  <c r="AD1366" i="1"/>
  <c r="AE1366" i="1"/>
  <c r="AG1366" i="1"/>
  <c r="AH1366" i="1"/>
  <c r="AI1366" i="1"/>
  <c r="AD1367" i="1"/>
  <c r="AE1367" i="1"/>
  <c r="AG1367" i="1"/>
  <c r="AH1367" i="1"/>
  <c r="AI1367" i="1"/>
  <c r="AD1368" i="1"/>
  <c r="AE1368" i="1"/>
  <c r="AG1368" i="1"/>
  <c r="AH1368" i="1"/>
  <c r="AI1368" i="1"/>
  <c r="AD1369" i="1"/>
  <c r="AE1369" i="1"/>
  <c r="AG1369" i="1"/>
  <c r="AH1369" i="1"/>
  <c r="AI1369" i="1"/>
  <c r="AD1370" i="1"/>
  <c r="AE1370" i="1"/>
  <c r="AG1370" i="1"/>
  <c r="AH1370" i="1"/>
  <c r="AI1370" i="1"/>
  <c r="AD1371" i="1"/>
  <c r="AE1371" i="1"/>
  <c r="AG1371" i="1"/>
  <c r="AH1371" i="1"/>
  <c r="AI1371" i="1"/>
  <c r="AD1372" i="1"/>
  <c r="AE1372" i="1"/>
  <c r="AG1372" i="1"/>
  <c r="AH1372" i="1"/>
  <c r="AI1372" i="1"/>
  <c r="AD1373" i="1"/>
  <c r="AE1373" i="1"/>
  <c r="AG1373" i="1"/>
  <c r="AH1373" i="1"/>
  <c r="AI1373" i="1"/>
  <c r="AD1374" i="1"/>
  <c r="AE1374" i="1"/>
  <c r="AG1374" i="1"/>
  <c r="AH1374" i="1"/>
  <c r="AI1374" i="1"/>
  <c r="AD1375" i="1"/>
  <c r="AE1375" i="1"/>
  <c r="AG1375" i="1"/>
  <c r="AH1375" i="1"/>
  <c r="AI1375" i="1"/>
  <c r="AD1376" i="1"/>
  <c r="AE1376" i="1"/>
  <c r="AG1376" i="1"/>
  <c r="AH1376" i="1"/>
  <c r="AI1376" i="1"/>
  <c r="AD1377" i="1"/>
  <c r="AE1377" i="1"/>
  <c r="AG1377" i="1"/>
  <c r="AH1377" i="1"/>
  <c r="AI1377" i="1"/>
  <c r="AD1378" i="1"/>
  <c r="AE1378" i="1"/>
  <c r="AG1378" i="1"/>
  <c r="AH1378" i="1"/>
  <c r="AI1378" i="1"/>
  <c r="AD1379" i="1"/>
  <c r="AE1379" i="1"/>
  <c r="AG1379" i="1"/>
  <c r="AH1379" i="1"/>
  <c r="AI1379" i="1"/>
  <c r="AD1380" i="1"/>
  <c r="AE1380" i="1"/>
  <c r="AG1380" i="1"/>
  <c r="AH1380" i="1"/>
  <c r="AI1380" i="1"/>
  <c r="AD1381" i="1"/>
  <c r="AE1381" i="1"/>
  <c r="AG1381" i="1"/>
  <c r="AH1381" i="1"/>
  <c r="AI1381" i="1"/>
  <c r="AD1382" i="1"/>
  <c r="AE1382" i="1"/>
  <c r="AG1382" i="1"/>
  <c r="AH1382" i="1"/>
  <c r="AI1382" i="1"/>
  <c r="AD1383" i="1"/>
  <c r="AE1383" i="1"/>
  <c r="AG1383" i="1"/>
  <c r="AH1383" i="1"/>
  <c r="AI1383" i="1"/>
  <c r="AD1384" i="1"/>
  <c r="AE1384" i="1"/>
  <c r="AG1384" i="1"/>
  <c r="AH1384" i="1"/>
  <c r="AI1384" i="1"/>
  <c r="AD1385" i="1"/>
  <c r="AE1385" i="1"/>
  <c r="AG1385" i="1"/>
  <c r="AH1385" i="1"/>
  <c r="AI1385" i="1"/>
  <c r="AD1386" i="1"/>
  <c r="AE1386" i="1"/>
  <c r="AG1386" i="1"/>
  <c r="AH1386" i="1"/>
  <c r="AI1386" i="1"/>
  <c r="AD1387" i="1"/>
  <c r="AE1387" i="1"/>
  <c r="AG1387" i="1"/>
  <c r="AH1387" i="1"/>
  <c r="AI1387" i="1"/>
  <c r="AD1388" i="1"/>
  <c r="AE1388" i="1"/>
  <c r="AG1388" i="1"/>
  <c r="AH1388" i="1"/>
  <c r="AI1388" i="1"/>
  <c r="AD1389" i="1"/>
  <c r="AE1389" i="1"/>
  <c r="AG1389" i="1"/>
  <c r="AH1389" i="1"/>
  <c r="AI1389" i="1"/>
  <c r="AD1390" i="1"/>
  <c r="AE1390" i="1"/>
  <c r="AG1390" i="1"/>
  <c r="AH1390" i="1"/>
  <c r="AI1390" i="1"/>
  <c r="AD1391" i="1"/>
  <c r="AE1391" i="1"/>
  <c r="AG1391" i="1"/>
  <c r="AH1391" i="1"/>
  <c r="AI1391" i="1"/>
  <c r="AD1392" i="1"/>
  <c r="AE1392" i="1"/>
  <c r="AG1392" i="1"/>
  <c r="AH1392" i="1"/>
  <c r="AI1392" i="1"/>
  <c r="AD1393" i="1"/>
  <c r="AE1393" i="1"/>
  <c r="AG1393" i="1"/>
  <c r="AH1393" i="1"/>
  <c r="AI1393" i="1"/>
  <c r="AD1394" i="1"/>
  <c r="AE1394" i="1"/>
  <c r="AG1394" i="1"/>
  <c r="AH1394" i="1"/>
  <c r="AI1394" i="1"/>
  <c r="AD1395" i="1"/>
  <c r="AE1395" i="1"/>
  <c r="AG1395" i="1"/>
  <c r="AH1395" i="1"/>
  <c r="AI1395" i="1"/>
  <c r="AD1396" i="1"/>
  <c r="AE1396" i="1"/>
  <c r="AG1396" i="1"/>
  <c r="AH1396" i="1"/>
  <c r="AI1396" i="1"/>
  <c r="AD1397" i="1"/>
  <c r="AE1397" i="1"/>
  <c r="AG1397" i="1"/>
  <c r="AH1397" i="1"/>
  <c r="AI1397" i="1"/>
  <c r="AD1398" i="1"/>
  <c r="AE1398" i="1"/>
  <c r="AG1398" i="1"/>
  <c r="AH1398" i="1"/>
  <c r="AI1398" i="1"/>
  <c r="AD1399" i="1"/>
  <c r="AE1399" i="1"/>
  <c r="AG1399" i="1"/>
  <c r="AH1399" i="1"/>
  <c r="AI1399" i="1"/>
  <c r="AD1400" i="1"/>
  <c r="AE1400" i="1"/>
  <c r="AG1400" i="1"/>
  <c r="AH1400" i="1"/>
  <c r="AI1400" i="1"/>
  <c r="AD1401" i="1"/>
  <c r="AE1401" i="1"/>
  <c r="AG1401" i="1"/>
  <c r="AH1401" i="1"/>
  <c r="AI1401" i="1"/>
  <c r="AD1402" i="1"/>
  <c r="AE1402" i="1"/>
  <c r="AG1402" i="1"/>
  <c r="AH1402" i="1"/>
  <c r="AI1402" i="1"/>
  <c r="AD1403" i="1"/>
  <c r="AE1403" i="1"/>
  <c r="AG1403" i="1"/>
  <c r="AH1403" i="1"/>
  <c r="AI1403" i="1"/>
  <c r="AD1404" i="1"/>
  <c r="AE1404" i="1"/>
  <c r="AG1404" i="1"/>
  <c r="AH1404" i="1"/>
  <c r="AI1404" i="1"/>
  <c r="AD1405" i="1"/>
  <c r="AE1405" i="1"/>
  <c r="AG1405" i="1"/>
  <c r="AH1405" i="1"/>
  <c r="AI1405" i="1"/>
  <c r="AD1406" i="1"/>
  <c r="AE1406" i="1"/>
  <c r="AG1406" i="1"/>
  <c r="AH1406" i="1"/>
  <c r="AI1406" i="1"/>
  <c r="AD1407" i="1"/>
  <c r="AE1407" i="1"/>
  <c r="AG1407" i="1"/>
  <c r="AH1407" i="1"/>
  <c r="AI1407" i="1"/>
  <c r="AD1408" i="1"/>
  <c r="AE1408" i="1"/>
  <c r="AG1408" i="1"/>
  <c r="AH1408" i="1"/>
  <c r="AI1408" i="1"/>
  <c r="AD1409" i="1"/>
  <c r="AE1409" i="1"/>
  <c r="AG1409" i="1"/>
  <c r="AH1409" i="1"/>
  <c r="AI1409" i="1"/>
  <c r="AD1410" i="1"/>
  <c r="AE1410" i="1"/>
  <c r="AG1410" i="1"/>
  <c r="AH1410" i="1"/>
  <c r="AI1410" i="1"/>
  <c r="AD1411" i="1"/>
  <c r="AE1411" i="1"/>
  <c r="AG1411" i="1"/>
  <c r="AH1411" i="1"/>
  <c r="AI1411" i="1"/>
  <c r="AD1412" i="1"/>
  <c r="AE1412" i="1"/>
  <c r="AG1412" i="1"/>
  <c r="AH1412" i="1"/>
  <c r="AI1412" i="1"/>
  <c r="AD1413" i="1"/>
  <c r="AE1413" i="1"/>
  <c r="AG1413" i="1"/>
  <c r="AH1413" i="1"/>
  <c r="AI1413" i="1"/>
  <c r="AD1414" i="1"/>
  <c r="AE1414" i="1"/>
  <c r="AG1414" i="1"/>
  <c r="AH1414" i="1"/>
  <c r="AI1414" i="1"/>
  <c r="AD1415" i="1"/>
  <c r="AE1415" i="1"/>
  <c r="AG1415" i="1"/>
  <c r="AH1415" i="1"/>
  <c r="AI1415" i="1"/>
  <c r="AD1416" i="1"/>
  <c r="AE1416" i="1"/>
  <c r="AG1416" i="1"/>
  <c r="AH1416" i="1"/>
  <c r="AI1416" i="1"/>
  <c r="AD1417" i="1"/>
  <c r="AE1417" i="1"/>
  <c r="AG1417" i="1"/>
  <c r="AH1417" i="1"/>
  <c r="AI1417" i="1"/>
  <c r="AD1418" i="1"/>
  <c r="AE1418" i="1"/>
  <c r="AG1418" i="1"/>
  <c r="AH1418" i="1"/>
  <c r="AI1418" i="1"/>
  <c r="AD1419" i="1"/>
  <c r="AE1419" i="1"/>
  <c r="AG1419" i="1"/>
  <c r="AH1419" i="1"/>
  <c r="AI1419" i="1"/>
  <c r="AD1420" i="1"/>
  <c r="AE1420" i="1"/>
  <c r="AG1420" i="1"/>
  <c r="AH1420" i="1"/>
  <c r="AI1420" i="1"/>
  <c r="AD1421" i="1"/>
  <c r="AE1421" i="1"/>
  <c r="AG1421" i="1"/>
  <c r="AH1421" i="1"/>
  <c r="AI1421" i="1"/>
  <c r="AD1422" i="1"/>
  <c r="AE1422" i="1"/>
  <c r="AG1422" i="1"/>
  <c r="AH1422" i="1"/>
  <c r="AI1422" i="1"/>
  <c r="AD1423" i="1"/>
  <c r="AE1423" i="1"/>
  <c r="AG1423" i="1"/>
  <c r="AH1423" i="1"/>
  <c r="AI1423" i="1"/>
  <c r="AD1424" i="1"/>
  <c r="AE1424" i="1"/>
  <c r="AG1424" i="1"/>
  <c r="AH1424" i="1"/>
  <c r="AI1424" i="1"/>
  <c r="AD1425" i="1"/>
  <c r="AE1425" i="1"/>
  <c r="AG1425" i="1"/>
  <c r="AH1425" i="1"/>
  <c r="AI1425" i="1"/>
  <c r="AD1426" i="1"/>
  <c r="AE1426" i="1"/>
  <c r="AG1426" i="1"/>
  <c r="AH1426" i="1"/>
  <c r="AI1426" i="1"/>
  <c r="AD1427" i="1"/>
  <c r="AE1427" i="1"/>
  <c r="AG1427" i="1"/>
  <c r="AH1427" i="1"/>
  <c r="AI1427" i="1"/>
  <c r="AD1428" i="1"/>
  <c r="AE1428" i="1"/>
  <c r="AG1428" i="1"/>
  <c r="AH1428" i="1"/>
  <c r="AI1428" i="1"/>
  <c r="AD1429" i="1"/>
  <c r="AE1429" i="1"/>
  <c r="AG1429" i="1"/>
  <c r="AH1429" i="1"/>
  <c r="AI1429" i="1"/>
  <c r="AD1430" i="1"/>
  <c r="AE1430" i="1"/>
  <c r="AG1430" i="1"/>
  <c r="AH1430" i="1"/>
  <c r="AI1430" i="1"/>
  <c r="AD1431" i="1"/>
  <c r="AE1431" i="1"/>
  <c r="AG1431" i="1"/>
  <c r="AH1431" i="1"/>
  <c r="AI1431" i="1"/>
  <c r="AD1432" i="1"/>
  <c r="AE1432" i="1"/>
  <c r="AG1432" i="1"/>
  <c r="AH1432" i="1"/>
  <c r="AI1432" i="1"/>
  <c r="AD1433" i="1"/>
  <c r="AE1433" i="1"/>
  <c r="AG1433" i="1"/>
  <c r="AH1433" i="1"/>
  <c r="AI1433" i="1"/>
  <c r="AD1434" i="1"/>
  <c r="AE1434" i="1"/>
  <c r="AG1434" i="1"/>
  <c r="AH1434" i="1"/>
  <c r="AI1434" i="1"/>
  <c r="AD1435" i="1"/>
  <c r="AE1435" i="1"/>
  <c r="AG1435" i="1"/>
  <c r="AH1435" i="1"/>
  <c r="AI1435" i="1"/>
  <c r="AD1436" i="1"/>
  <c r="AE1436" i="1"/>
  <c r="AG1436" i="1"/>
  <c r="AH1436" i="1"/>
  <c r="AI1436" i="1"/>
  <c r="AD1437" i="1"/>
  <c r="AE1437" i="1"/>
  <c r="AG1437" i="1"/>
  <c r="AH1437" i="1"/>
  <c r="AI1437" i="1"/>
  <c r="AD1438" i="1"/>
  <c r="AE1438" i="1"/>
  <c r="AG1438" i="1"/>
  <c r="AH1438" i="1"/>
  <c r="AI1438" i="1"/>
  <c r="AD1439" i="1"/>
  <c r="AE1439" i="1"/>
  <c r="AG1439" i="1"/>
  <c r="AH1439" i="1"/>
  <c r="AI1439" i="1"/>
  <c r="AD1440" i="1"/>
  <c r="AE1440" i="1"/>
  <c r="AG1440" i="1"/>
  <c r="AH1440" i="1"/>
  <c r="AI1440" i="1"/>
  <c r="AD1441" i="1"/>
  <c r="AE1441" i="1"/>
  <c r="AG1441" i="1"/>
  <c r="AH1441" i="1"/>
  <c r="AI1441" i="1"/>
  <c r="AD1442" i="1"/>
  <c r="AE1442" i="1"/>
  <c r="AG1442" i="1"/>
  <c r="AH1442" i="1"/>
  <c r="AI1442" i="1"/>
  <c r="AD1443" i="1"/>
  <c r="AE1443" i="1"/>
  <c r="AG1443" i="1"/>
  <c r="AH1443" i="1"/>
  <c r="AI1443" i="1"/>
  <c r="AD1444" i="1"/>
  <c r="AE1444" i="1"/>
  <c r="AG1444" i="1"/>
  <c r="AH1444" i="1"/>
  <c r="AI1444" i="1"/>
  <c r="AD1445" i="1"/>
  <c r="AE1445" i="1"/>
  <c r="AG1445" i="1"/>
  <c r="AH1445" i="1"/>
  <c r="AI1445" i="1"/>
  <c r="AD1446" i="1"/>
  <c r="AE1446" i="1"/>
  <c r="AG1446" i="1"/>
  <c r="AH1446" i="1"/>
  <c r="AI1446" i="1"/>
  <c r="AD1447" i="1"/>
  <c r="AE1447" i="1"/>
  <c r="AG1447" i="1"/>
  <c r="AH1447" i="1"/>
  <c r="AI1447" i="1"/>
  <c r="AD1448" i="1"/>
  <c r="AE1448" i="1"/>
  <c r="AG1448" i="1"/>
  <c r="AH1448" i="1"/>
  <c r="AI1448" i="1"/>
  <c r="AD1449" i="1"/>
  <c r="AE1449" i="1"/>
  <c r="AG1449" i="1"/>
  <c r="AH1449" i="1"/>
  <c r="AI1449" i="1"/>
  <c r="AD1450" i="1"/>
  <c r="AE1450" i="1"/>
  <c r="AG1450" i="1"/>
  <c r="AH1450" i="1"/>
  <c r="AI1450" i="1"/>
  <c r="AD1451" i="1"/>
  <c r="AE1451" i="1"/>
  <c r="AG1451" i="1"/>
  <c r="AH1451" i="1"/>
  <c r="AI1451" i="1"/>
  <c r="AD1452" i="1"/>
  <c r="AE1452" i="1"/>
  <c r="AG1452" i="1"/>
  <c r="AH1452" i="1"/>
  <c r="AI1452" i="1"/>
  <c r="AD1453" i="1"/>
  <c r="AE1453" i="1"/>
  <c r="AG1453" i="1"/>
  <c r="AH1453" i="1"/>
  <c r="AI1453" i="1"/>
  <c r="AD1454" i="1"/>
  <c r="AE1454" i="1"/>
  <c r="AG1454" i="1"/>
  <c r="AH1454" i="1"/>
  <c r="AI1454" i="1"/>
  <c r="AD1455" i="1"/>
  <c r="AE1455" i="1"/>
  <c r="AG1455" i="1"/>
  <c r="AH1455" i="1"/>
  <c r="AI1455" i="1"/>
  <c r="AD1456" i="1"/>
  <c r="AE1456" i="1"/>
  <c r="AG1456" i="1"/>
  <c r="AH1456" i="1"/>
  <c r="AI1456" i="1"/>
  <c r="AD1457" i="1"/>
  <c r="AE1457" i="1"/>
  <c r="AG1457" i="1"/>
  <c r="AH1457" i="1"/>
  <c r="AI1457" i="1"/>
  <c r="AD1458" i="1"/>
  <c r="AE1458" i="1"/>
  <c r="AG1458" i="1"/>
  <c r="AH1458" i="1"/>
  <c r="AI1458" i="1"/>
  <c r="AD1459" i="1"/>
  <c r="AE1459" i="1"/>
  <c r="AG1459" i="1"/>
  <c r="AH1459" i="1"/>
  <c r="AI1459" i="1"/>
  <c r="AD1460" i="1"/>
  <c r="AE1460" i="1"/>
  <c r="AG1460" i="1"/>
  <c r="AH1460" i="1"/>
  <c r="AI1460" i="1"/>
  <c r="AD1461" i="1"/>
  <c r="AE1461" i="1"/>
  <c r="AG1461" i="1"/>
  <c r="AH1461" i="1"/>
  <c r="AI1461" i="1"/>
  <c r="AD1462" i="1"/>
  <c r="AE1462" i="1"/>
  <c r="AG1462" i="1"/>
  <c r="AH1462" i="1"/>
  <c r="AI1462" i="1"/>
  <c r="AD1463" i="1"/>
  <c r="AE1463" i="1"/>
  <c r="AG1463" i="1"/>
  <c r="AH1463" i="1"/>
  <c r="AI1463" i="1"/>
  <c r="AD1464" i="1"/>
  <c r="AE1464" i="1"/>
  <c r="AG1464" i="1"/>
  <c r="AH1464" i="1"/>
  <c r="AI1464" i="1"/>
  <c r="AD1465" i="1"/>
  <c r="AE1465" i="1"/>
  <c r="AG1465" i="1"/>
  <c r="AH1465" i="1"/>
  <c r="AI1465" i="1"/>
  <c r="AD1466" i="1"/>
  <c r="AE1466" i="1"/>
  <c r="AG1466" i="1"/>
  <c r="AH1466" i="1"/>
  <c r="AI1466" i="1"/>
  <c r="AD1467" i="1"/>
  <c r="AE1467" i="1"/>
  <c r="AG1467" i="1"/>
  <c r="AH1467" i="1"/>
  <c r="AI1467" i="1"/>
  <c r="AD1468" i="1"/>
  <c r="AE1468" i="1"/>
  <c r="AG1468" i="1"/>
  <c r="AH1468" i="1"/>
  <c r="AI1468" i="1"/>
  <c r="AD1469" i="1"/>
  <c r="AE1469" i="1"/>
  <c r="AG1469" i="1"/>
  <c r="AH1469" i="1"/>
  <c r="AI1469" i="1"/>
  <c r="AD1470" i="1"/>
  <c r="AE1470" i="1"/>
  <c r="AG1470" i="1"/>
  <c r="AH1470" i="1"/>
  <c r="AI1470" i="1"/>
  <c r="AD1471" i="1"/>
  <c r="AE1471" i="1"/>
  <c r="AG1471" i="1"/>
  <c r="AH1471" i="1"/>
  <c r="AI1471" i="1"/>
  <c r="AD1472" i="1"/>
  <c r="AE1472" i="1"/>
  <c r="AG1472" i="1"/>
  <c r="AH1472" i="1"/>
  <c r="AI1472" i="1"/>
  <c r="AD1473" i="1"/>
  <c r="AE1473" i="1"/>
  <c r="AG1473" i="1"/>
  <c r="AH1473" i="1"/>
  <c r="AI1473" i="1"/>
  <c r="AD1474" i="1"/>
  <c r="AE1474" i="1"/>
  <c r="AG1474" i="1"/>
  <c r="AH1474" i="1"/>
  <c r="AI1474" i="1"/>
  <c r="AD1475" i="1"/>
  <c r="AE1475" i="1"/>
  <c r="AG1475" i="1"/>
  <c r="AH1475" i="1"/>
  <c r="AI1475" i="1"/>
  <c r="AD1476" i="1"/>
  <c r="AE1476" i="1"/>
  <c r="AG1476" i="1"/>
  <c r="AH1476" i="1"/>
  <c r="AI1476" i="1"/>
  <c r="AD1477" i="1"/>
  <c r="AE1477" i="1"/>
  <c r="AG1477" i="1"/>
  <c r="AH1477" i="1"/>
  <c r="AI1477" i="1"/>
  <c r="AD1478" i="1"/>
  <c r="AE1478" i="1"/>
  <c r="AG1478" i="1"/>
  <c r="AH1478" i="1"/>
  <c r="AI1478" i="1"/>
  <c r="AD1479" i="1"/>
  <c r="AE1479" i="1"/>
  <c r="AG1479" i="1"/>
  <c r="AH1479" i="1"/>
  <c r="AI1479" i="1"/>
  <c r="AD1480" i="1"/>
  <c r="AE1480" i="1"/>
  <c r="AG1480" i="1"/>
  <c r="AH1480" i="1"/>
  <c r="AI1480" i="1"/>
  <c r="AD1481" i="1"/>
  <c r="AE1481" i="1"/>
  <c r="AG1481" i="1"/>
  <c r="AH1481" i="1"/>
  <c r="AI1481" i="1"/>
  <c r="AD1482" i="1"/>
  <c r="AE1482" i="1"/>
  <c r="AG1482" i="1"/>
  <c r="AH1482" i="1"/>
  <c r="AI1482" i="1"/>
  <c r="AD1483" i="1"/>
  <c r="AE1483" i="1"/>
  <c r="AG1483" i="1"/>
  <c r="AH1483" i="1"/>
  <c r="AI1483" i="1"/>
  <c r="AD1484" i="1"/>
  <c r="AE1484" i="1"/>
  <c r="AG1484" i="1"/>
  <c r="AH1484" i="1"/>
  <c r="AI1484" i="1"/>
  <c r="AD1485" i="1"/>
  <c r="AE1485" i="1"/>
  <c r="AG1485" i="1"/>
  <c r="AH1485" i="1"/>
  <c r="AI1485" i="1"/>
  <c r="AD1486" i="1"/>
  <c r="AE1486" i="1"/>
  <c r="AG1486" i="1"/>
  <c r="AH1486" i="1"/>
  <c r="AI1486" i="1"/>
  <c r="AD1487" i="1"/>
  <c r="AE1487" i="1"/>
  <c r="AG1487" i="1"/>
  <c r="AH1487" i="1"/>
  <c r="AI1487" i="1"/>
  <c r="AD1488" i="1"/>
  <c r="AE1488" i="1"/>
  <c r="AG1488" i="1"/>
  <c r="AH1488" i="1"/>
  <c r="AI1488" i="1"/>
  <c r="AD1489" i="1"/>
  <c r="AE1489" i="1"/>
  <c r="AG1489" i="1"/>
  <c r="AH1489" i="1"/>
  <c r="AI1489" i="1"/>
  <c r="AD1490" i="1"/>
  <c r="AE1490" i="1"/>
  <c r="AG1490" i="1"/>
  <c r="AH1490" i="1"/>
  <c r="AI1490" i="1"/>
  <c r="AD1491" i="1"/>
  <c r="AE1491" i="1"/>
  <c r="AG1491" i="1"/>
  <c r="AH1491" i="1"/>
  <c r="AI1491" i="1"/>
  <c r="AD1492" i="1"/>
  <c r="AE1492" i="1"/>
  <c r="AG1492" i="1"/>
  <c r="AH1492" i="1"/>
  <c r="AI1492" i="1"/>
  <c r="AD1493" i="1"/>
  <c r="AE1493" i="1"/>
  <c r="AG1493" i="1"/>
  <c r="AH1493" i="1"/>
  <c r="AI1493" i="1"/>
  <c r="AD1494" i="1"/>
  <c r="AE1494" i="1"/>
  <c r="AG1494" i="1"/>
  <c r="AH1494" i="1"/>
  <c r="AI1494" i="1"/>
  <c r="AD1495" i="1"/>
  <c r="AE1495" i="1"/>
  <c r="AG1495" i="1"/>
  <c r="AH1495" i="1"/>
  <c r="AI1495" i="1"/>
  <c r="AD1496" i="1"/>
  <c r="AE1496" i="1"/>
  <c r="AG1496" i="1"/>
  <c r="AH1496" i="1"/>
  <c r="AI1496" i="1"/>
  <c r="AD1497" i="1"/>
  <c r="AE1497" i="1"/>
  <c r="AG1497" i="1"/>
  <c r="AH1497" i="1"/>
  <c r="AI1497" i="1"/>
  <c r="AD1498" i="1"/>
  <c r="AE1498" i="1"/>
  <c r="AG1498" i="1"/>
  <c r="AH1498" i="1"/>
  <c r="AI1498" i="1"/>
  <c r="AD1499" i="1"/>
  <c r="AE1499" i="1"/>
  <c r="AG1499" i="1"/>
  <c r="AH1499" i="1"/>
  <c r="AI1499" i="1"/>
  <c r="AD1500" i="1"/>
  <c r="AE1500" i="1"/>
  <c r="AG1500" i="1"/>
  <c r="AH1500" i="1"/>
  <c r="AI1500" i="1"/>
  <c r="AD1501" i="1"/>
  <c r="AE1501" i="1"/>
  <c r="AG1501" i="1"/>
  <c r="AH1501" i="1"/>
  <c r="AI1501" i="1"/>
  <c r="AD1502" i="1"/>
  <c r="AE1502" i="1"/>
  <c r="AG1502" i="1"/>
  <c r="AH1502" i="1"/>
  <c r="AI1502" i="1"/>
  <c r="AD1503" i="1"/>
  <c r="AE1503" i="1"/>
  <c r="AG1503" i="1"/>
  <c r="AH1503" i="1"/>
  <c r="AI1503" i="1"/>
  <c r="AD1504" i="1"/>
  <c r="AE1504" i="1"/>
  <c r="AG1504" i="1"/>
  <c r="AH1504" i="1"/>
  <c r="AI1504" i="1"/>
  <c r="AD1505" i="1"/>
  <c r="AE1505" i="1"/>
  <c r="AG1505" i="1"/>
  <c r="AH1505" i="1"/>
  <c r="AI1505" i="1"/>
  <c r="AD1506" i="1"/>
  <c r="AE1506" i="1"/>
  <c r="AG1506" i="1"/>
  <c r="AH1506" i="1"/>
  <c r="AI1506" i="1"/>
  <c r="AD1507" i="1"/>
  <c r="AE1507" i="1"/>
  <c r="AG1507" i="1"/>
  <c r="AH1507" i="1"/>
  <c r="AI1507" i="1"/>
  <c r="AD1508" i="1"/>
  <c r="AE1508" i="1"/>
  <c r="AG1508" i="1"/>
  <c r="AH1508" i="1"/>
  <c r="AI1508" i="1"/>
  <c r="AD1509" i="1"/>
  <c r="AE1509" i="1"/>
  <c r="AG1509" i="1"/>
  <c r="AH1509" i="1"/>
  <c r="AI1509" i="1"/>
  <c r="AD1510" i="1"/>
  <c r="AE1510" i="1"/>
  <c r="AG1510" i="1"/>
  <c r="AH1510" i="1"/>
  <c r="AI1510" i="1"/>
  <c r="AD1511" i="1"/>
  <c r="AE1511" i="1"/>
  <c r="AG1511" i="1"/>
  <c r="AH1511" i="1"/>
  <c r="AI1511" i="1"/>
  <c r="AD1512" i="1"/>
  <c r="AE1512" i="1"/>
  <c r="AG1512" i="1"/>
  <c r="AH1512" i="1"/>
  <c r="AI1512" i="1"/>
  <c r="AD1513" i="1"/>
  <c r="AE1513" i="1"/>
  <c r="AG1513" i="1"/>
  <c r="AH1513" i="1"/>
  <c r="AI1513" i="1"/>
  <c r="AD1514" i="1"/>
  <c r="AE1514" i="1"/>
  <c r="AG1514" i="1"/>
  <c r="AH1514" i="1"/>
  <c r="AI1514" i="1"/>
  <c r="AD1515" i="1"/>
  <c r="AE1515" i="1"/>
  <c r="AG1515" i="1"/>
  <c r="AH1515" i="1"/>
  <c r="AI1515" i="1"/>
  <c r="AD1516" i="1"/>
  <c r="AE1516" i="1"/>
  <c r="AG1516" i="1"/>
  <c r="AH1516" i="1"/>
  <c r="AI1516" i="1"/>
  <c r="AD1517" i="1"/>
  <c r="AE1517" i="1"/>
  <c r="AG1517" i="1"/>
  <c r="AH1517" i="1"/>
  <c r="AI1517" i="1"/>
  <c r="AD1518" i="1"/>
  <c r="AE1518" i="1"/>
  <c r="AG1518" i="1"/>
  <c r="AH1518" i="1"/>
  <c r="AI1518" i="1"/>
  <c r="AD1519" i="1"/>
  <c r="AE1519" i="1"/>
  <c r="AG1519" i="1"/>
  <c r="AH1519" i="1"/>
  <c r="AI1519" i="1"/>
  <c r="AD1520" i="1"/>
  <c r="AE1520" i="1"/>
  <c r="AG1520" i="1"/>
  <c r="AH1520" i="1"/>
  <c r="AI1520" i="1"/>
  <c r="AD1521" i="1"/>
  <c r="AE1521" i="1"/>
  <c r="AG1521" i="1"/>
  <c r="AH1521" i="1"/>
  <c r="AI1521" i="1"/>
  <c r="AD1522" i="1"/>
  <c r="AE1522" i="1"/>
  <c r="AG1522" i="1"/>
  <c r="AH1522" i="1"/>
  <c r="AI1522" i="1"/>
  <c r="AD1523" i="1"/>
  <c r="AE1523" i="1"/>
  <c r="AG1523" i="1"/>
  <c r="AH1523" i="1"/>
  <c r="AI1523" i="1"/>
  <c r="AD1524" i="1"/>
  <c r="AE1524" i="1"/>
  <c r="AG1524" i="1"/>
  <c r="AH1524" i="1"/>
  <c r="AI1524" i="1"/>
  <c r="AD1525" i="1"/>
  <c r="AE1525" i="1"/>
  <c r="AG1525" i="1"/>
  <c r="AH1525" i="1"/>
  <c r="AI1525" i="1"/>
  <c r="AD1526" i="1"/>
  <c r="AE1526" i="1"/>
  <c r="AG1526" i="1"/>
  <c r="AH1526" i="1"/>
  <c r="AI1526" i="1"/>
  <c r="AD1527" i="1"/>
  <c r="AE1527" i="1"/>
  <c r="AG1527" i="1"/>
  <c r="AH1527" i="1"/>
  <c r="AI1527" i="1"/>
  <c r="AD1528" i="1"/>
  <c r="AE1528" i="1"/>
  <c r="AG1528" i="1"/>
  <c r="AH1528" i="1"/>
  <c r="AI1528" i="1"/>
  <c r="AD1529" i="1"/>
  <c r="AE1529" i="1"/>
  <c r="AG1529" i="1"/>
  <c r="AH1529" i="1"/>
  <c r="AI1529" i="1"/>
  <c r="AD1530" i="1"/>
  <c r="AE1530" i="1"/>
  <c r="AG1530" i="1"/>
  <c r="AH1530" i="1"/>
  <c r="AI1530" i="1"/>
  <c r="AD1531" i="1"/>
  <c r="AE1531" i="1"/>
  <c r="AG1531" i="1"/>
  <c r="AH1531" i="1"/>
  <c r="AI1531" i="1"/>
  <c r="AD1532" i="1"/>
  <c r="AE1532" i="1"/>
  <c r="AG1532" i="1"/>
  <c r="AH1532" i="1"/>
  <c r="AI1532" i="1"/>
  <c r="AD1533" i="1"/>
  <c r="AE1533" i="1"/>
  <c r="AG1533" i="1"/>
  <c r="AH1533" i="1"/>
  <c r="AI1533" i="1"/>
  <c r="AD1534" i="1"/>
  <c r="AE1534" i="1"/>
  <c r="AG1534" i="1"/>
  <c r="AH1534" i="1"/>
  <c r="AI1534" i="1"/>
  <c r="AD1535" i="1"/>
  <c r="AE1535" i="1"/>
  <c r="AG1535" i="1"/>
  <c r="AH1535" i="1"/>
  <c r="AI1535" i="1"/>
  <c r="AD1536" i="1"/>
  <c r="AE1536" i="1"/>
  <c r="AG1536" i="1"/>
  <c r="AH1536" i="1"/>
  <c r="AI1536" i="1"/>
  <c r="AD1537" i="1"/>
  <c r="AE1537" i="1"/>
  <c r="AG1537" i="1"/>
  <c r="AH1537" i="1"/>
  <c r="AI1537" i="1"/>
  <c r="AD1538" i="1"/>
  <c r="AE1538" i="1"/>
  <c r="AG1538" i="1"/>
  <c r="AH1538" i="1"/>
  <c r="AI1538" i="1"/>
  <c r="AD1539" i="1"/>
  <c r="AE1539" i="1"/>
  <c r="AG1539" i="1"/>
  <c r="AH1539" i="1"/>
  <c r="AI1539" i="1"/>
  <c r="AD1540" i="1"/>
  <c r="AE1540" i="1"/>
  <c r="AG1540" i="1"/>
  <c r="AH1540" i="1"/>
  <c r="AI1540" i="1"/>
  <c r="AD1541" i="1"/>
  <c r="AE1541" i="1"/>
  <c r="AG1541" i="1"/>
  <c r="AH1541" i="1"/>
  <c r="AI1541" i="1"/>
  <c r="AD1542" i="1"/>
  <c r="AE1542" i="1"/>
  <c r="AG1542" i="1"/>
  <c r="AH1542" i="1"/>
  <c r="AI1542" i="1"/>
  <c r="AD1543" i="1"/>
  <c r="AE1543" i="1"/>
  <c r="AG1543" i="1"/>
  <c r="AH1543" i="1"/>
  <c r="AI1543" i="1"/>
  <c r="AD1544" i="1"/>
  <c r="AE1544" i="1"/>
  <c r="AG1544" i="1"/>
  <c r="AH1544" i="1"/>
  <c r="AI1544" i="1"/>
  <c r="AD1545" i="1"/>
  <c r="AE1545" i="1"/>
  <c r="AG1545" i="1"/>
  <c r="AH1545" i="1"/>
  <c r="AI1545" i="1"/>
  <c r="AD1546" i="1"/>
  <c r="AE1546" i="1"/>
  <c r="AG1546" i="1"/>
  <c r="AH1546" i="1"/>
  <c r="AI1546" i="1"/>
  <c r="AD1547" i="1"/>
  <c r="AE1547" i="1"/>
  <c r="AG1547" i="1"/>
  <c r="AH1547" i="1"/>
  <c r="AI1547" i="1"/>
  <c r="AD1548" i="1"/>
  <c r="AE1548" i="1"/>
  <c r="AG1548" i="1"/>
  <c r="AH1548" i="1"/>
  <c r="AI1548" i="1"/>
  <c r="AD1549" i="1"/>
  <c r="AE1549" i="1"/>
  <c r="AG1549" i="1"/>
  <c r="AH1549" i="1"/>
  <c r="AI1549" i="1"/>
  <c r="AD1550" i="1"/>
  <c r="AE1550" i="1"/>
  <c r="AG1550" i="1"/>
  <c r="AH1550" i="1"/>
  <c r="AI1550" i="1"/>
  <c r="AD1551" i="1"/>
  <c r="AE1551" i="1"/>
  <c r="AG1551" i="1"/>
  <c r="AH1551" i="1"/>
  <c r="AI1551" i="1"/>
  <c r="AD1552" i="1"/>
  <c r="AE1552" i="1"/>
  <c r="AG1552" i="1"/>
  <c r="AH1552" i="1"/>
  <c r="AI1552" i="1"/>
  <c r="AD1553" i="1"/>
  <c r="AE1553" i="1"/>
  <c r="AG1553" i="1"/>
  <c r="AH1553" i="1"/>
  <c r="AI1553" i="1"/>
  <c r="AD1554" i="1"/>
  <c r="AE1554" i="1"/>
  <c r="AG1554" i="1"/>
  <c r="AH1554" i="1"/>
  <c r="AI1554" i="1"/>
  <c r="AD1555" i="1"/>
  <c r="AE1555" i="1"/>
  <c r="AG1555" i="1"/>
  <c r="AH1555" i="1"/>
  <c r="AI1555" i="1"/>
  <c r="AD1556" i="1"/>
  <c r="AE1556" i="1"/>
  <c r="AG1556" i="1"/>
  <c r="AH1556" i="1"/>
  <c r="AI1556" i="1"/>
  <c r="AD1557" i="1"/>
  <c r="AE1557" i="1"/>
  <c r="AG1557" i="1"/>
  <c r="AH1557" i="1"/>
  <c r="AI1557" i="1"/>
  <c r="AD1558" i="1"/>
  <c r="AE1558" i="1"/>
  <c r="AG1558" i="1"/>
  <c r="AH1558" i="1"/>
  <c r="AI1558" i="1"/>
  <c r="AD1559" i="1"/>
  <c r="AE1559" i="1"/>
  <c r="AG1559" i="1"/>
  <c r="AH1559" i="1"/>
  <c r="AI1559" i="1"/>
  <c r="AD1560" i="1"/>
  <c r="AE1560" i="1"/>
  <c r="AG1560" i="1"/>
  <c r="AH1560" i="1"/>
  <c r="AI1560" i="1"/>
  <c r="AD1561" i="1"/>
  <c r="AE1561" i="1"/>
  <c r="AG1561" i="1"/>
  <c r="AH1561" i="1"/>
  <c r="AI1561" i="1"/>
  <c r="AD1562" i="1"/>
  <c r="AE1562" i="1"/>
  <c r="AG1562" i="1"/>
  <c r="AH1562" i="1"/>
  <c r="AI1562" i="1"/>
  <c r="AD1563" i="1"/>
  <c r="AE1563" i="1"/>
  <c r="AG1563" i="1"/>
  <c r="AH1563" i="1"/>
  <c r="AI1563" i="1"/>
  <c r="AD1564" i="1"/>
  <c r="AE1564" i="1"/>
  <c r="AG1564" i="1"/>
  <c r="AH1564" i="1"/>
  <c r="AI1564" i="1"/>
  <c r="AD1565" i="1"/>
  <c r="AE1565" i="1"/>
  <c r="AG1565" i="1"/>
  <c r="AH1565" i="1"/>
  <c r="AI1565" i="1"/>
  <c r="AD1566" i="1"/>
  <c r="AE1566" i="1"/>
  <c r="AG1566" i="1"/>
  <c r="AH1566" i="1"/>
  <c r="AI1566" i="1"/>
  <c r="AD1567" i="1"/>
  <c r="AE1567" i="1"/>
  <c r="AG1567" i="1"/>
  <c r="AH1567" i="1"/>
  <c r="AI1567" i="1"/>
  <c r="AD1568" i="1"/>
  <c r="AE1568" i="1"/>
  <c r="AG1568" i="1"/>
  <c r="AH1568" i="1"/>
  <c r="AI1568" i="1"/>
  <c r="AD1569" i="1"/>
  <c r="AE1569" i="1"/>
  <c r="AG1569" i="1"/>
  <c r="AH1569" i="1"/>
  <c r="AI1569" i="1"/>
  <c r="AD1570" i="1"/>
  <c r="AE1570" i="1"/>
  <c r="AG1570" i="1"/>
  <c r="AH1570" i="1"/>
  <c r="AI1570" i="1"/>
  <c r="AD1571" i="1"/>
  <c r="AE1571" i="1"/>
  <c r="AG1571" i="1"/>
  <c r="AH1571" i="1"/>
  <c r="AI1571" i="1"/>
  <c r="AD1572" i="1"/>
  <c r="AE1572" i="1"/>
  <c r="AG1572" i="1"/>
  <c r="AH1572" i="1"/>
  <c r="AI1572" i="1"/>
  <c r="AD1573" i="1"/>
  <c r="AE1573" i="1"/>
  <c r="AG1573" i="1"/>
  <c r="AH1573" i="1"/>
  <c r="AI1573" i="1"/>
  <c r="AD1574" i="1"/>
  <c r="AE1574" i="1"/>
  <c r="AG1574" i="1"/>
  <c r="AH1574" i="1"/>
  <c r="AI1574" i="1"/>
  <c r="AD1575" i="1"/>
  <c r="AE1575" i="1"/>
  <c r="AG1575" i="1"/>
  <c r="AH1575" i="1"/>
  <c r="AI1575" i="1"/>
  <c r="AD1576" i="1"/>
  <c r="AE1576" i="1"/>
  <c r="AG1576" i="1"/>
  <c r="AH1576" i="1"/>
  <c r="AI1576" i="1"/>
  <c r="AD1577" i="1"/>
  <c r="AE1577" i="1"/>
  <c r="AG1577" i="1"/>
  <c r="AH1577" i="1"/>
  <c r="AI1577" i="1"/>
  <c r="AD1578" i="1"/>
  <c r="AE1578" i="1"/>
  <c r="AG1578" i="1"/>
  <c r="AH1578" i="1"/>
  <c r="AI1578" i="1"/>
  <c r="AD1579" i="1"/>
  <c r="AE1579" i="1"/>
  <c r="AG1579" i="1"/>
  <c r="AH1579" i="1"/>
  <c r="AI1579" i="1"/>
  <c r="AD1580" i="1"/>
  <c r="AE1580" i="1"/>
  <c r="AG1580" i="1"/>
  <c r="AH1580" i="1"/>
  <c r="AI1580" i="1"/>
  <c r="AD1581" i="1"/>
  <c r="AE1581" i="1"/>
  <c r="AG1581" i="1"/>
  <c r="AH1581" i="1"/>
  <c r="AI1581" i="1"/>
  <c r="AD1582" i="1"/>
  <c r="AE1582" i="1"/>
  <c r="AG1582" i="1"/>
  <c r="AH1582" i="1"/>
  <c r="AI1582" i="1"/>
  <c r="AD1583" i="1"/>
  <c r="AE1583" i="1"/>
  <c r="AG1583" i="1"/>
  <c r="AH1583" i="1"/>
  <c r="AI1583" i="1"/>
  <c r="AD1584" i="1"/>
  <c r="AE1584" i="1"/>
  <c r="AG1584" i="1"/>
  <c r="AH1584" i="1"/>
  <c r="AI1584" i="1"/>
  <c r="AD1585" i="1"/>
  <c r="AE1585" i="1"/>
  <c r="AG1585" i="1"/>
  <c r="AH1585" i="1"/>
  <c r="AI1585" i="1"/>
  <c r="AD1586" i="1"/>
  <c r="AE1586" i="1"/>
  <c r="AG1586" i="1"/>
  <c r="AH1586" i="1"/>
  <c r="AI1586" i="1"/>
  <c r="AD1587" i="1"/>
  <c r="AE1587" i="1"/>
  <c r="AG1587" i="1"/>
  <c r="AH1587" i="1"/>
  <c r="AI1587" i="1"/>
  <c r="AD1588" i="1"/>
  <c r="AE1588" i="1"/>
  <c r="AG1588" i="1"/>
  <c r="AH1588" i="1"/>
  <c r="AI1588" i="1"/>
  <c r="AD1589" i="1"/>
  <c r="AE1589" i="1"/>
  <c r="AG1589" i="1"/>
  <c r="AH1589" i="1"/>
  <c r="AI1589" i="1"/>
  <c r="AD1590" i="1"/>
  <c r="AE1590" i="1"/>
  <c r="AG1590" i="1"/>
  <c r="AH1590" i="1"/>
  <c r="AI1590" i="1"/>
  <c r="AD1591" i="1"/>
  <c r="AE1591" i="1"/>
  <c r="AG1591" i="1"/>
  <c r="AH1591" i="1"/>
  <c r="AI1591" i="1"/>
  <c r="AD1592" i="1"/>
  <c r="AE1592" i="1"/>
  <c r="AG1592" i="1"/>
  <c r="AH1592" i="1"/>
  <c r="AI1592" i="1"/>
  <c r="AD1593" i="1"/>
  <c r="AE1593" i="1"/>
  <c r="AG1593" i="1"/>
  <c r="AH1593" i="1"/>
  <c r="AI1593" i="1"/>
  <c r="AD1594" i="1"/>
  <c r="AE1594" i="1"/>
  <c r="AG1594" i="1"/>
  <c r="AH1594" i="1"/>
  <c r="AI1594" i="1"/>
  <c r="AD1595" i="1"/>
  <c r="AE1595" i="1"/>
  <c r="AG1595" i="1"/>
  <c r="AH1595" i="1"/>
  <c r="AI1595" i="1"/>
  <c r="AD1596" i="1"/>
  <c r="AE1596" i="1"/>
  <c r="AG1596" i="1"/>
  <c r="AH1596" i="1"/>
  <c r="AI1596" i="1"/>
  <c r="AD1597" i="1"/>
  <c r="AE1597" i="1"/>
  <c r="AG1597" i="1"/>
  <c r="AH1597" i="1"/>
  <c r="AI1597" i="1"/>
  <c r="AD1598" i="1"/>
  <c r="AE1598" i="1"/>
  <c r="AG1598" i="1"/>
  <c r="AH1598" i="1"/>
  <c r="AI1598" i="1"/>
  <c r="AD1599" i="1"/>
  <c r="AE1599" i="1"/>
  <c r="AG1599" i="1"/>
  <c r="AH1599" i="1"/>
  <c r="AI1599" i="1"/>
  <c r="AD1600" i="1"/>
  <c r="AE1600" i="1"/>
  <c r="AG1600" i="1"/>
  <c r="AH1600" i="1"/>
  <c r="AI1600" i="1"/>
  <c r="AD1601" i="1"/>
  <c r="AE1601" i="1"/>
  <c r="AG1601" i="1"/>
  <c r="AH1601" i="1"/>
  <c r="AI1601" i="1"/>
  <c r="AD1602" i="1"/>
  <c r="AE1602" i="1"/>
  <c r="AG1602" i="1"/>
  <c r="AH1602" i="1"/>
  <c r="AI1602" i="1"/>
  <c r="AD1603" i="1"/>
  <c r="AE1603" i="1"/>
  <c r="AG1603" i="1"/>
  <c r="AH1603" i="1"/>
  <c r="AI1603" i="1"/>
  <c r="AD1604" i="1"/>
  <c r="AE1604" i="1"/>
  <c r="AG1604" i="1"/>
  <c r="AH1604" i="1"/>
  <c r="AI1604" i="1"/>
  <c r="AD1605" i="1"/>
  <c r="AE1605" i="1"/>
  <c r="AG1605" i="1"/>
  <c r="AH1605" i="1"/>
  <c r="AI1605" i="1"/>
  <c r="AD1606" i="1"/>
  <c r="AE1606" i="1"/>
  <c r="AG1606" i="1"/>
  <c r="AH1606" i="1"/>
  <c r="AI1606" i="1"/>
  <c r="AD1607" i="1"/>
  <c r="AE1607" i="1"/>
  <c r="AG1607" i="1"/>
  <c r="AH1607" i="1"/>
  <c r="AI1607" i="1"/>
  <c r="AD1608" i="1"/>
  <c r="AE1608" i="1"/>
  <c r="AG1608" i="1"/>
  <c r="AH1608" i="1"/>
  <c r="AI1608" i="1"/>
  <c r="AD1609" i="1"/>
  <c r="AE1609" i="1"/>
  <c r="AG1609" i="1"/>
  <c r="AH1609" i="1"/>
  <c r="AI1609" i="1"/>
  <c r="AD1610" i="1"/>
  <c r="AE1610" i="1"/>
  <c r="AG1610" i="1"/>
  <c r="AH1610" i="1"/>
  <c r="AI1610" i="1"/>
  <c r="AD1611" i="1"/>
  <c r="AE1611" i="1"/>
  <c r="AG1611" i="1"/>
  <c r="AH1611" i="1"/>
  <c r="AI1611" i="1"/>
  <c r="AD1612" i="1"/>
  <c r="AE1612" i="1"/>
  <c r="AG1612" i="1"/>
  <c r="AH1612" i="1"/>
  <c r="AI1612" i="1"/>
  <c r="AD1613" i="1"/>
  <c r="AE1613" i="1"/>
  <c r="AG1613" i="1"/>
  <c r="AH1613" i="1"/>
  <c r="AI1613" i="1"/>
  <c r="AD1614" i="1"/>
  <c r="AE1614" i="1"/>
  <c r="AG1614" i="1"/>
  <c r="AH1614" i="1"/>
  <c r="AI1614" i="1"/>
  <c r="AD1615" i="1"/>
  <c r="AE1615" i="1"/>
  <c r="AG1615" i="1"/>
  <c r="AH1615" i="1"/>
  <c r="AI1615" i="1"/>
  <c r="AD1616" i="1"/>
  <c r="AE1616" i="1"/>
  <c r="AG1616" i="1"/>
  <c r="AH1616" i="1"/>
  <c r="AI1616" i="1"/>
  <c r="AD1617" i="1"/>
  <c r="AE1617" i="1"/>
  <c r="AG1617" i="1"/>
  <c r="AH1617" i="1"/>
  <c r="AI1617" i="1"/>
  <c r="AD1618" i="1"/>
  <c r="AE1618" i="1"/>
  <c r="AG1618" i="1"/>
  <c r="AH1618" i="1"/>
  <c r="AI1618" i="1"/>
  <c r="AD1619" i="1"/>
  <c r="AE1619" i="1"/>
  <c r="AG1619" i="1"/>
  <c r="AH1619" i="1"/>
  <c r="AI1619" i="1"/>
  <c r="AD1620" i="1"/>
  <c r="AE1620" i="1"/>
  <c r="AG1620" i="1"/>
  <c r="AH1620" i="1"/>
  <c r="AI1620" i="1"/>
  <c r="AD1621" i="1"/>
  <c r="AE1621" i="1"/>
  <c r="AG1621" i="1"/>
  <c r="AH1621" i="1"/>
  <c r="AI1621" i="1"/>
  <c r="AD1622" i="1"/>
  <c r="AE1622" i="1"/>
  <c r="AG1622" i="1"/>
  <c r="AH1622" i="1"/>
  <c r="AI1622" i="1"/>
  <c r="AD1623" i="1"/>
  <c r="AE1623" i="1"/>
  <c r="AG1623" i="1"/>
  <c r="AH1623" i="1"/>
  <c r="AI1623" i="1"/>
  <c r="AD1624" i="1"/>
  <c r="AE1624" i="1"/>
  <c r="AG1624" i="1"/>
  <c r="AH1624" i="1"/>
  <c r="AI1624" i="1"/>
  <c r="AD1625" i="1"/>
  <c r="AE1625" i="1"/>
  <c r="AG1625" i="1"/>
  <c r="AH1625" i="1"/>
  <c r="AI1625" i="1"/>
  <c r="AD1626" i="1"/>
  <c r="AE1626" i="1"/>
  <c r="AG1626" i="1"/>
  <c r="AH1626" i="1"/>
  <c r="AI1626" i="1"/>
  <c r="AD1627" i="1"/>
  <c r="AE1627" i="1"/>
  <c r="AG1627" i="1"/>
  <c r="AH1627" i="1"/>
  <c r="AI1627" i="1"/>
  <c r="AD1628" i="1"/>
  <c r="AE1628" i="1"/>
  <c r="AG1628" i="1"/>
  <c r="AH1628" i="1"/>
  <c r="AI1628" i="1"/>
  <c r="AD1629" i="1"/>
  <c r="AE1629" i="1"/>
  <c r="AG1629" i="1"/>
  <c r="AH1629" i="1"/>
  <c r="AI1629" i="1"/>
  <c r="AD1630" i="1"/>
  <c r="AE1630" i="1"/>
  <c r="AG1630" i="1"/>
  <c r="AH1630" i="1"/>
  <c r="AI1630" i="1"/>
  <c r="AD1631" i="1"/>
  <c r="AE1631" i="1"/>
  <c r="AG1631" i="1"/>
  <c r="AH1631" i="1"/>
  <c r="AI1631" i="1"/>
  <c r="AD1632" i="1"/>
  <c r="AE1632" i="1"/>
  <c r="AG1632" i="1"/>
  <c r="AH1632" i="1"/>
  <c r="AI1632" i="1"/>
  <c r="AD1633" i="1"/>
  <c r="AE1633" i="1"/>
  <c r="AG1633" i="1"/>
  <c r="AH1633" i="1"/>
  <c r="AI1633" i="1"/>
  <c r="AD1634" i="1"/>
  <c r="AE1634" i="1"/>
  <c r="AG1634" i="1"/>
  <c r="AH1634" i="1"/>
  <c r="AI1634" i="1"/>
  <c r="AD1635" i="1"/>
  <c r="AE1635" i="1"/>
  <c r="AG1635" i="1"/>
  <c r="AH1635" i="1"/>
  <c r="AI1635" i="1"/>
  <c r="AD1636" i="1"/>
  <c r="AE1636" i="1"/>
  <c r="AG1636" i="1"/>
  <c r="AH1636" i="1"/>
  <c r="AI1636" i="1"/>
  <c r="AD1637" i="1"/>
  <c r="AE1637" i="1"/>
  <c r="AG1637" i="1"/>
  <c r="AH1637" i="1"/>
  <c r="AI1637" i="1"/>
  <c r="AD1638" i="1"/>
  <c r="AE1638" i="1"/>
  <c r="AG1638" i="1"/>
  <c r="AH1638" i="1"/>
  <c r="AI1638" i="1"/>
  <c r="AD1639" i="1"/>
  <c r="AE1639" i="1"/>
  <c r="AG1639" i="1"/>
  <c r="AH1639" i="1"/>
  <c r="AI1639" i="1"/>
  <c r="AD1640" i="1"/>
  <c r="AE1640" i="1"/>
  <c r="AG1640" i="1"/>
  <c r="AH1640" i="1"/>
  <c r="AI1640" i="1"/>
  <c r="AD1641" i="1"/>
  <c r="AE1641" i="1"/>
  <c r="AG1641" i="1"/>
  <c r="AH1641" i="1"/>
  <c r="AI1641" i="1"/>
  <c r="AD1642" i="1"/>
  <c r="AE1642" i="1"/>
  <c r="AG1642" i="1"/>
  <c r="AH1642" i="1"/>
  <c r="AI1642" i="1"/>
  <c r="AD1643" i="1"/>
  <c r="AE1643" i="1"/>
  <c r="AG1643" i="1"/>
  <c r="AH1643" i="1"/>
  <c r="AI1643" i="1"/>
  <c r="AD1644" i="1"/>
  <c r="AE1644" i="1"/>
  <c r="AG1644" i="1"/>
  <c r="AH1644" i="1"/>
  <c r="AI1644" i="1"/>
  <c r="AD1645" i="1"/>
  <c r="AE1645" i="1"/>
  <c r="AG1645" i="1"/>
  <c r="AH1645" i="1"/>
  <c r="AI1645" i="1"/>
  <c r="AD1646" i="1"/>
  <c r="AE1646" i="1"/>
  <c r="AG1646" i="1"/>
  <c r="AH1646" i="1"/>
  <c r="AI1646" i="1"/>
  <c r="AD1647" i="1"/>
  <c r="AE1647" i="1"/>
  <c r="AG1647" i="1"/>
  <c r="AH1647" i="1"/>
  <c r="AI1647" i="1"/>
  <c r="AD1648" i="1"/>
  <c r="AE1648" i="1"/>
  <c r="AG1648" i="1"/>
  <c r="AH1648" i="1"/>
  <c r="AI1648" i="1"/>
  <c r="AD1649" i="1"/>
  <c r="AE1649" i="1"/>
  <c r="AG1649" i="1"/>
  <c r="AH1649" i="1"/>
  <c r="AI1649" i="1"/>
  <c r="AD1650" i="1"/>
  <c r="AE1650" i="1"/>
  <c r="AG1650" i="1"/>
  <c r="AH1650" i="1"/>
  <c r="AI1650" i="1"/>
  <c r="AD1651" i="1"/>
  <c r="AE1651" i="1"/>
  <c r="AG1651" i="1"/>
  <c r="AH1651" i="1"/>
  <c r="AI1651" i="1"/>
  <c r="AD1652" i="1"/>
  <c r="AE1652" i="1"/>
  <c r="AG1652" i="1"/>
  <c r="AH1652" i="1"/>
  <c r="AI1652" i="1"/>
  <c r="AD1653" i="1"/>
  <c r="AE1653" i="1"/>
  <c r="AG1653" i="1"/>
  <c r="AH1653" i="1"/>
  <c r="AI1653" i="1"/>
  <c r="AD1654" i="1"/>
  <c r="AE1654" i="1"/>
  <c r="AG1654" i="1"/>
  <c r="AH1654" i="1"/>
  <c r="AI1654" i="1"/>
  <c r="AD1655" i="1"/>
  <c r="AE1655" i="1"/>
  <c r="AG1655" i="1"/>
  <c r="AH1655" i="1"/>
  <c r="AI1655" i="1"/>
  <c r="AD1656" i="1"/>
  <c r="AE1656" i="1"/>
  <c r="AG1656" i="1"/>
  <c r="AH1656" i="1"/>
  <c r="AI1656" i="1"/>
  <c r="AD1657" i="1"/>
  <c r="AE1657" i="1"/>
  <c r="AG1657" i="1"/>
  <c r="AH1657" i="1"/>
  <c r="AI1657" i="1"/>
  <c r="AD1658" i="1"/>
  <c r="AE1658" i="1"/>
  <c r="AG1658" i="1"/>
  <c r="AH1658" i="1"/>
  <c r="AI1658" i="1"/>
  <c r="AD1659" i="1"/>
  <c r="AE1659" i="1"/>
  <c r="AG1659" i="1"/>
  <c r="AH1659" i="1"/>
  <c r="AI1659" i="1"/>
  <c r="AD1660" i="1"/>
  <c r="AE1660" i="1"/>
  <c r="AG1660" i="1"/>
  <c r="AH1660" i="1"/>
  <c r="AI1660" i="1"/>
  <c r="AD1661" i="1"/>
  <c r="AE1661" i="1"/>
  <c r="AG1661" i="1"/>
  <c r="AH1661" i="1"/>
  <c r="AI1661" i="1"/>
  <c r="AD1662" i="1"/>
  <c r="AE1662" i="1"/>
  <c r="AG1662" i="1"/>
  <c r="AH1662" i="1"/>
  <c r="AI1662" i="1"/>
  <c r="AD1663" i="1"/>
  <c r="AE1663" i="1"/>
  <c r="AG1663" i="1"/>
  <c r="AH1663" i="1"/>
  <c r="AI1663" i="1"/>
  <c r="AD1664" i="1"/>
  <c r="AE1664" i="1"/>
  <c r="AG1664" i="1"/>
  <c r="AH1664" i="1"/>
  <c r="AI1664" i="1"/>
  <c r="AD1665" i="1"/>
  <c r="AE1665" i="1"/>
  <c r="AG1665" i="1"/>
  <c r="AH1665" i="1"/>
  <c r="AI1665" i="1"/>
  <c r="AD1666" i="1"/>
  <c r="AE1666" i="1"/>
  <c r="AG1666" i="1"/>
  <c r="AH1666" i="1"/>
  <c r="AI1666" i="1"/>
  <c r="AD1667" i="1"/>
  <c r="AE1667" i="1"/>
  <c r="AG1667" i="1"/>
  <c r="AH1667" i="1"/>
  <c r="AI1667" i="1"/>
  <c r="AD1668" i="1"/>
  <c r="AE1668" i="1"/>
  <c r="AG1668" i="1"/>
  <c r="AH1668" i="1"/>
  <c r="AI1668" i="1"/>
  <c r="AD1669" i="1"/>
  <c r="AE1669" i="1"/>
  <c r="AG1669" i="1"/>
  <c r="AH1669" i="1"/>
  <c r="AI1669" i="1"/>
  <c r="AD1670" i="1"/>
  <c r="AE1670" i="1"/>
  <c r="AG1670" i="1"/>
  <c r="AH1670" i="1"/>
  <c r="AI1670" i="1"/>
  <c r="AD1671" i="1"/>
  <c r="AE1671" i="1"/>
  <c r="AG1671" i="1"/>
  <c r="AH1671" i="1"/>
  <c r="AI1671" i="1"/>
  <c r="AD1672" i="1"/>
  <c r="AE1672" i="1"/>
  <c r="AG1672" i="1"/>
  <c r="AH1672" i="1"/>
  <c r="AI1672" i="1"/>
  <c r="AD1673" i="1"/>
  <c r="AE1673" i="1"/>
  <c r="AG1673" i="1"/>
  <c r="AH1673" i="1"/>
  <c r="AI1673" i="1"/>
  <c r="AD1674" i="1"/>
  <c r="AE1674" i="1"/>
  <c r="AG1674" i="1"/>
  <c r="AH1674" i="1"/>
  <c r="AI1674" i="1"/>
  <c r="AD1675" i="1"/>
  <c r="AE1675" i="1"/>
  <c r="AG1675" i="1"/>
  <c r="AH1675" i="1"/>
  <c r="AI1675" i="1"/>
  <c r="AD1676" i="1"/>
  <c r="AE1676" i="1"/>
  <c r="AG1676" i="1"/>
  <c r="AH1676" i="1"/>
  <c r="AI1676" i="1"/>
  <c r="AD1677" i="1"/>
  <c r="AE1677" i="1"/>
  <c r="AG1677" i="1"/>
  <c r="AH1677" i="1"/>
  <c r="AI1677" i="1"/>
  <c r="AD1678" i="1"/>
  <c r="AE1678" i="1"/>
  <c r="AG1678" i="1"/>
  <c r="AH1678" i="1"/>
  <c r="AI1678" i="1"/>
  <c r="AD1679" i="1"/>
  <c r="AE1679" i="1"/>
  <c r="AG1679" i="1"/>
  <c r="AH1679" i="1"/>
  <c r="AI1679" i="1"/>
  <c r="AD1680" i="1"/>
  <c r="AE1680" i="1"/>
  <c r="AG1680" i="1"/>
  <c r="AH1680" i="1"/>
  <c r="AI1680" i="1"/>
  <c r="AD1681" i="1"/>
  <c r="AE1681" i="1"/>
  <c r="AG1681" i="1"/>
  <c r="AH1681" i="1"/>
  <c r="AI1681" i="1"/>
  <c r="AD1682" i="1"/>
  <c r="AE1682" i="1"/>
  <c r="AG1682" i="1"/>
  <c r="AH1682" i="1"/>
  <c r="AI1682" i="1"/>
  <c r="AD1683" i="1"/>
  <c r="AE1683" i="1"/>
  <c r="AG1683" i="1"/>
  <c r="AH1683" i="1"/>
  <c r="AI1683" i="1"/>
  <c r="AD1684" i="1"/>
  <c r="AE1684" i="1"/>
  <c r="AG1684" i="1"/>
  <c r="AH1684" i="1"/>
  <c r="AI1684" i="1"/>
  <c r="AD1685" i="1"/>
  <c r="AE1685" i="1"/>
  <c r="AG1685" i="1"/>
  <c r="AH1685" i="1"/>
  <c r="AI1685" i="1"/>
  <c r="AD1686" i="1"/>
  <c r="AE1686" i="1"/>
  <c r="AG1686" i="1"/>
  <c r="AH1686" i="1"/>
  <c r="AI1686" i="1"/>
  <c r="AD1687" i="1"/>
  <c r="AE1687" i="1"/>
  <c r="AG1687" i="1"/>
  <c r="AH1687" i="1"/>
  <c r="AI1687" i="1"/>
  <c r="AD1688" i="1"/>
  <c r="AE1688" i="1"/>
  <c r="AG1688" i="1"/>
  <c r="AH1688" i="1"/>
  <c r="AI1688" i="1"/>
  <c r="AD1689" i="1"/>
  <c r="AE1689" i="1"/>
  <c r="AG1689" i="1"/>
  <c r="AH1689" i="1"/>
  <c r="AI1689" i="1"/>
  <c r="AD1690" i="1"/>
  <c r="AE1690" i="1"/>
  <c r="AG1690" i="1"/>
  <c r="AH1690" i="1"/>
  <c r="AI1690" i="1"/>
  <c r="AD1691" i="1"/>
  <c r="AE1691" i="1"/>
  <c r="AG1691" i="1"/>
  <c r="AH1691" i="1"/>
  <c r="AI1691" i="1"/>
  <c r="AD1692" i="1"/>
  <c r="AE1692" i="1"/>
  <c r="AG1692" i="1"/>
  <c r="AH1692" i="1"/>
  <c r="AI1692" i="1"/>
  <c r="AD1693" i="1"/>
  <c r="AE1693" i="1"/>
  <c r="AG1693" i="1"/>
  <c r="AH1693" i="1"/>
  <c r="AI1693" i="1"/>
  <c r="AD1694" i="1"/>
  <c r="AE1694" i="1"/>
  <c r="AG1694" i="1"/>
  <c r="AH1694" i="1"/>
  <c r="AI1694" i="1"/>
  <c r="AD1695" i="1"/>
  <c r="AE1695" i="1"/>
  <c r="AG1695" i="1"/>
  <c r="AH1695" i="1"/>
  <c r="AI1695" i="1"/>
  <c r="AD1696" i="1"/>
  <c r="AE1696" i="1"/>
  <c r="AG1696" i="1"/>
  <c r="AH1696" i="1"/>
  <c r="AI1696" i="1"/>
  <c r="AD1697" i="1"/>
  <c r="AE1697" i="1"/>
  <c r="AG1697" i="1"/>
  <c r="AH1697" i="1"/>
  <c r="AI1697" i="1"/>
  <c r="AD1698" i="1"/>
  <c r="AE1698" i="1"/>
  <c r="AG1698" i="1"/>
  <c r="AH1698" i="1"/>
  <c r="AI1698" i="1"/>
  <c r="AD1699" i="1"/>
  <c r="AE1699" i="1"/>
  <c r="AG1699" i="1"/>
  <c r="AH1699" i="1"/>
  <c r="AI1699" i="1"/>
  <c r="AD1700" i="1"/>
  <c r="AE1700" i="1"/>
  <c r="AG1700" i="1"/>
  <c r="AH1700" i="1"/>
  <c r="AI1700" i="1"/>
  <c r="AD1701" i="1"/>
  <c r="AE1701" i="1"/>
  <c r="AG1701" i="1"/>
  <c r="AH1701" i="1"/>
  <c r="AI1701" i="1"/>
  <c r="AD1702" i="1"/>
  <c r="AE1702" i="1"/>
  <c r="AG1702" i="1"/>
  <c r="AH1702" i="1"/>
  <c r="AI1702" i="1"/>
  <c r="AD1703" i="1"/>
  <c r="AE1703" i="1"/>
  <c r="AG1703" i="1"/>
  <c r="AH1703" i="1"/>
  <c r="AI1703" i="1"/>
  <c r="AD1704" i="1"/>
  <c r="AE1704" i="1"/>
  <c r="AG1704" i="1"/>
  <c r="AH1704" i="1"/>
  <c r="AI1704" i="1"/>
  <c r="AD1705" i="1"/>
  <c r="AE1705" i="1"/>
  <c r="AG1705" i="1"/>
  <c r="AH1705" i="1"/>
  <c r="AI1705" i="1"/>
  <c r="AD1706" i="1"/>
  <c r="AE1706" i="1"/>
  <c r="AG1706" i="1"/>
  <c r="AH1706" i="1"/>
  <c r="AI1706" i="1"/>
  <c r="AD1707" i="1"/>
  <c r="AE1707" i="1"/>
  <c r="AG1707" i="1"/>
  <c r="AH1707" i="1"/>
  <c r="AI1707" i="1"/>
  <c r="AD1708" i="1"/>
  <c r="AE1708" i="1"/>
  <c r="AG1708" i="1"/>
  <c r="AH1708" i="1"/>
  <c r="AI1708" i="1"/>
  <c r="AD1709" i="1"/>
  <c r="AE1709" i="1"/>
  <c r="AG1709" i="1"/>
  <c r="AH1709" i="1"/>
  <c r="AI1709" i="1"/>
  <c r="AD1710" i="1"/>
  <c r="AE1710" i="1"/>
  <c r="AG1710" i="1"/>
  <c r="AH1710" i="1"/>
  <c r="AI1710" i="1"/>
  <c r="AD1711" i="1"/>
  <c r="AE1711" i="1"/>
  <c r="AG1711" i="1"/>
  <c r="AH1711" i="1"/>
  <c r="AI1711" i="1"/>
  <c r="AD1712" i="1"/>
  <c r="AE1712" i="1"/>
  <c r="AG1712" i="1"/>
  <c r="AH1712" i="1"/>
  <c r="AI1712" i="1"/>
  <c r="AD1713" i="1"/>
  <c r="AE1713" i="1"/>
  <c r="AG1713" i="1"/>
  <c r="AH1713" i="1"/>
  <c r="AI1713" i="1"/>
  <c r="AD1714" i="1"/>
  <c r="AE1714" i="1"/>
  <c r="AG1714" i="1"/>
  <c r="AH1714" i="1"/>
  <c r="AI1714" i="1"/>
  <c r="AD1715" i="1"/>
  <c r="AE1715" i="1"/>
  <c r="AG1715" i="1"/>
  <c r="AH1715" i="1"/>
  <c r="AI1715" i="1"/>
  <c r="AD1716" i="1"/>
  <c r="AE1716" i="1"/>
  <c r="AG1716" i="1"/>
  <c r="AH1716" i="1"/>
  <c r="AI1716" i="1"/>
  <c r="AD1717" i="1"/>
  <c r="AE1717" i="1"/>
  <c r="AG1717" i="1"/>
  <c r="AH1717" i="1"/>
  <c r="AI1717" i="1"/>
  <c r="AD1718" i="1"/>
  <c r="AE1718" i="1"/>
  <c r="AG1718" i="1"/>
  <c r="AH1718" i="1"/>
  <c r="AI1718" i="1"/>
  <c r="AD1719" i="1"/>
  <c r="AE1719" i="1"/>
  <c r="AG1719" i="1"/>
  <c r="AH1719" i="1"/>
  <c r="AI1719" i="1"/>
  <c r="AD1720" i="1"/>
  <c r="AE1720" i="1"/>
  <c r="AG1720" i="1"/>
  <c r="AH1720" i="1"/>
  <c r="AI1720" i="1"/>
  <c r="AD1721" i="1"/>
  <c r="AE1721" i="1"/>
  <c r="AG1721" i="1"/>
  <c r="AH1721" i="1"/>
  <c r="AI1721" i="1"/>
  <c r="AD1722" i="1"/>
  <c r="AE1722" i="1"/>
  <c r="AG1722" i="1"/>
  <c r="AH1722" i="1"/>
  <c r="AI1722" i="1"/>
  <c r="AD1723" i="1"/>
  <c r="AE1723" i="1"/>
  <c r="AG1723" i="1"/>
  <c r="AH1723" i="1"/>
  <c r="AI1723" i="1"/>
  <c r="AD1724" i="1"/>
  <c r="AE1724" i="1"/>
  <c r="AG1724" i="1"/>
  <c r="AH1724" i="1"/>
  <c r="AI1724" i="1"/>
  <c r="AD1725" i="1"/>
  <c r="AE1725" i="1"/>
  <c r="AG1725" i="1"/>
  <c r="AH1725" i="1"/>
  <c r="AI1725" i="1"/>
  <c r="AD1726" i="1"/>
  <c r="AE1726" i="1"/>
  <c r="AG1726" i="1"/>
  <c r="AH1726" i="1"/>
  <c r="AI1726" i="1"/>
  <c r="AD1727" i="1"/>
  <c r="AE1727" i="1"/>
  <c r="AG1727" i="1"/>
  <c r="AH1727" i="1"/>
  <c r="AI1727" i="1"/>
  <c r="AD1728" i="1"/>
  <c r="AE1728" i="1"/>
  <c r="AG1728" i="1"/>
  <c r="AH1728" i="1"/>
  <c r="AI1728" i="1"/>
  <c r="AD1729" i="1"/>
  <c r="AE1729" i="1"/>
  <c r="AG1729" i="1"/>
  <c r="AH1729" i="1"/>
  <c r="AI1729" i="1"/>
  <c r="AD1730" i="1"/>
  <c r="AE1730" i="1"/>
  <c r="AG1730" i="1"/>
  <c r="AH1730" i="1"/>
  <c r="AI1730" i="1"/>
  <c r="AD1731" i="1"/>
  <c r="AE1731" i="1"/>
  <c r="AG1731" i="1"/>
  <c r="AH1731" i="1"/>
  <c r="AI1731" i="1"/>
  <c r="AD1732" i="1"/>
  <c r="AE1732" i="1"/>
  <c r="AG1732" i="1"/>
  <c r="AH1732" i="1"/>
  <c r="AI1732" i="1"/>
  <c r="AD1733" i="1"/>
  <c r="AE1733" i="1"/>
  <c r="AG1733" i="1"/>
  <c r="AH1733" i="1"/>
  <c r="AI1733" i="1"/>
  <c r="AD1734" i="1"/>
  <c r="AE1734" i="1"/>
  <c r="AG1734" i="1"/>
  <c r="AH1734" i="1"/>
  <c r="AI1734" i="1"/>
  <c r="AD1735" i="1"/>
  <c r="AE1735" i="1"/>
  <c r="AG1735" i="1"/>
  <c r="AH1735" i="1"/>
  <c r="AI1735" i="1"/>
  <c r="AD1736" i="1"/>
  <c r="AE1736" i="1"/>
  <c r="AG1736" i="1"/>
  <c r="AH1736" i="1"/>
  <c r="AI1736" i="1"/>
  <c r="AD1737" i="1"/>
  <c r="AE1737" i="1"/>
  <c r="AG1737" i="1"/>
  <c r="AH1737" i="1"/>
  <c r="AI1737" i="1"/>
  <c r="AD1738" i="1"/>
  <c r="AE1738" i="1"/>
  <c r="AG1738" i="1"/>
  <c r="AH1738" i="1"/>
  <c r="AI1738" i="1"/>
  <c r="AD1739" i="1"/>
  <c r="AE1739" i="1"/>
  <c r="AG1739" i="1"/>
  <c r="AH1739" i="1"/>
  <c r="AI1739" i="1"/>
  <c r="AD1740" i="1"/>
  <c r="AE1740" i="1"/>
  <c r="AG1740" i="1"/>
  <c r="AH1740" i="1"/>
  <c r="AI1740" i="1"/>
  <c r="AD1741" i="1"/>
  <c r="AE1741" i="1"/>
  <c r="AG1741" i="1"/>
  <c r="AH1741" i="1"/>
  <c r="AI1741" i="1"/>
  <c r="AD1742" i="1"/>
  <c r="AE1742" i="1"/>
  <c r="AG1742" i="1"/>
  <c r="AH1742" i="1"/>
  <c r="AI1742" i="1"/>
  <c r="AD1743" i="1"/>
  <c r="AE1743" i="1"/>
  <c r="AG1743" i="1"/>
  <c r="AH1743" i="1"/>
  <c r="AI1743" i="1"/>
  <c r="AD1744" i="1"/>
  <c r="AE1744" i="1"/>
  <c r="AG1744" i="1"/>
  <c r="AH1744" i="1"/>
  <c r="AI1744" i="1"/>
  <c r="AD1745" i="1"/>
  <c r="AE1745" i="1"/>
  <c r="AG1745" i="1"/>
  <c r="AH1745" i="1"/>
  <c r="AI1745" i="1"/>
  <c r="AD1746" i="1"/>
  <c r="AE1746" i="1"/>
  <c r="AG1746" i="1"/>
  <c r="AH1746" i="1"/>
  <c r="AI1746" i="1"/>
  <c r="AD1747" i="1"/>
  <c r="AE1747" i="1"/>
  <c r="AG1747" i="1"/>
  <c r="AH1747" i="1"/>
  <c r="AI1747" i="1"/>
  <c r="AD1748" i="1"/>
  <c r="AE1748" i="1"/>
  <c r="AG1748" i="1"/>
  <c r="AH1748" i="1"/>
  <c r="AI1748" i="1"/>
  <c r="AD1749" i="1"/>
  <c r="AE1749" i="1"/>
  <c r="AG1749" i="1"/>
  <c r="AH1749" i="1"/>
  <c r="AI1749" i="1"/>
  <c r="AD1750" i="1"/>
  <c r="AE1750" i="1"/>
  <c r="AG1750" i="1"/>
  <c r="AH1750" i="1"/>
  <c r="AI1750" i="1"/>
  <c r="AD1751" i="1"/>
  <c r="AE1751" i="1"/>
  <c r="AG1751" i="1"/>
  <c r="AH1751" i="1"/>
  <c r="AI1751" i="1"/>
  <c r="AD1752" i="1"/>
  <c r="AE1752" i="1"/>
  <c r="AG1752" i="1"/>
  <c r="AH1752" i="1"/>
  <c r="AI1752" i="1"/>
  <c r="AD1753" i="1"/>
  <c r="AE1753" i="1"/>
  <c r="AG1753" i="1"/>
  <c r="AH1753" i="1"/>
  <c r="AI1753" i="1"/>
  <c r="AD1754" i="1"/>
  <c r="AE1754" i="1"/>
  <c r="AG1754" i="1"/>
  <c r="AH1754" i="1"/>
  <c r="AI1754" i="1"/>
  <c r="AD1755" i="1"/>
  <c r="AE1755" i="1"/>
  <c r="AG1755" i="1"/>
  <c r="AH1755" i="1"/>
  <c r="AI1755" i="1"/>
  <c r="AD1756" i="1"/>
  <c r="AE1756" i="1"/>
  <c r="AG1756" i="1"/>
  <c r="AH1756" i="1"/>
  <c r="AI1756" i="1"/>
  <c r="AD1757" i="1"/>
  <c r="AE1757" i="1"/>
  <c r="AG1757" i="1"/>
  <c r="AH1757" i="1"/>
  <c r="AI1757" i="1"/>
  <c r="AD1758" i="1"/>
  <c r="AE1758" i="1"/>
  <c r="AG1758" i="1"/>
  <c r="AH1758" i="1"/>
  <c r="AI1758" i="1"/>
  <c r="AD1759" i="1"/>
  <c r="AE1759" i="1"/>
  <c r="AG1759" i="1"/>
  <c r="AH1759" i="1"/>
  <c r="AI1759" i="1"/>
  <c r="AD1760" i="1"/>
  <c r="AE1760" i="1"/>
  <c r="AG1760" i="1"/>
  <c r="AH1760" i="1"/>
  <c r="AI1760" i="1"/>
  <c r="AD1761" i="1"/>
  <c r="AE1761" i="1"/>
  <c r="AG1761" i="1"/>
  <c r="AH1761" i="1"/>
  <c r="AI1761" i="1"/>
  <c r="AD1762" i="1"/>
  <c r="AE1762" i="1"/>
  <c r="AG1762" i="1"/>
  <c r="AH1762" i="1"/>
  <c r="AI1762" i="1"/>
  <c r="AD1763" i="1"/>
  <c r="AE1763" i="1"/>
  <c r="AG1763" i="1"/>
  <c r="AH1763" i="1"/>
  <c r="AI1763" i="1"/>
  <c r="AD1764" i="1"/>
  <c r="AE1764" i="1"/>
  <c r="AG1764" i="1"/>
  <c r="AH1764" i="1"/>
  <c r="AI1764" i="1"/>
  <c r="AD1765" i="1"/>
  <c r="AE1765" i="1"/>
  <c r="AG1765" i="1"/>
  <c r="AH1765" i="1"/>
  <c r="AI1765" i="1"/>
  <c r="AD1766" i="1"/>
  <c r="AE1766" i="1"/>
  <c r="AG1766" i="1"/>
  <c r="AH1766" i="1"/>
  <c r="AI1766" i="1"/>
  <c r="AD1767" i="1"/>
  <c r="AE1767" i="1"/>
  <c r="AG1767" i="1"/>
  <c r="AH1767" i="1"/>
  <c r="AI1767" i="1"/>
  <c r="AD1768" i="1"/>
  <c r="AE1768" i="1"/>
  <c r="AG1768" i="1"/>
  <c r="AH1768" i="1"/>
  <c r="AI1768" i="1"/>
  <c r="AD1769" i="1"/>
  <c r="AE1769" i="1"/>
  <c r="AG1769" i="1"/>
  <c r="AH1769" i="1"/>
  <c r="AI1769" i="1"/>
  <c r="AD1770" i="1"/>
  <c r="AE1770" i="1"/>
  <c r="AG1770" i="1"/>
  <c r="AH1770" i="1"/>
  <c r="AI1770" i="1"/>
  <c r="AD1771" i="1"/>
  <c r="AE1771" i="1"/>
  <c r="AG1771" i="1"/>
  <c r="AH1771" i="1"/>
  <c r="AI1771" i="1"/>
  <c r="AD1772" i="1"/>
  <c r="AE1772" i="1"/>
  <c r="AG1772" i="1"/>
  <c r="AH1772" i="1"/>
  <c r="AI1772" i="1"/>
  <c r="AD1773" i="1"/>
  <c r="AE1773" i="1"/>
  <c r="AG1773" i="1"/>
  <c r="AH1773" i="1"/>
  <c r="AI1773" i="1"/>
  <c r="AD1774" i="1"/>
  <c r="AE1774" i="1"/>
  <c r="AG1774" i="1"/>
  <c r="AH1774" i="1"/>
  <c r="AI1774" i="1"/>
  <c r="AD1775" i="1"/>
  <c r="AE1775" i="1"/>
  <c r="AG1775" i="1"/>
  <c r="AH1775" i="1"/>
  <c r="AI1775" i="1"/>
  <c r="AD1776" i="1"/>
  <c r="AE1776" i="1"/>
  <c r="AG1776" i="1"/>
  <c r="AH1776" i="1"/>
  <c r="AI1776" i="1"/>
  <c r="AD1777" i="1"/>
  <c r="AE1777" i="1"/>
  <c r="AG1777" i="1"/>
  <c r="AH1777" i="1"/>
  <c r="AI1777" i="1"/>
  <c r="AD1778" i="1"/>
  <c r="AE1778" i="1"/>
  <c r="AG1778" i="1"/>
  <c r="AH1778" i="1"/>
  <c r="AI1778" i="1"/>
  <c r="AD1779" i="1"/>
  <c r="AE1779" i="1"/>
  <c r="AG1779" i="1"/>
  <c r="AH1779" i="1"/>
  <c r="AI1779" i="1"/>
  <c r="AD1780" i="1"/>
  <c r="AE1780" i="1"/>
  <c r="AG1780" i="1"/>
  <c r="AH1780" i="1"/>
  <c r="AI1780" i="1"/>
  <c r="AD1781" i="1"/>
  <c r="AE1781" i="1"/>
  <c r="AG1781" i="1"/>
  <c r="AH1781" i="1"/>
  <c r="AI1781" i="1"/>
  <c r="AD1782" i="1"/>
  <c r="AE1782" i="1"/>
  <c r="AG1782" i="1"/>
  <c r="AH1782" i="1"/>
  <c r="AI1782" i="1"/>
  <c r="AD1783" i="1"/>
  <c r="AE1783" i="1"/>
  <c r="AG1783" i="1"/>
  <c r="AH1783" i="1"/>
  <c r="AI1783" i="1"/>
  <c r="AD1784" i="1"/>
  <c r="AE1784" i="1"/>
  <c r="AG1784" i="1"/>
  <c r="AH1784" i="1"/>
  <c r="AI1784" i="1"/>
  <c r="AD1785" i="1"/>
  <c r="AE1785" i="1"/>
  <c r="AG1785" i="1"/>
  <c r="AH1785" i="1"/>
  <c r="AI1785" i="1"/>
  <c r="AD1786" i="1"/>
  <c r="AE1786" i="1"/>
  <c r="AG1786" i="1"/>
  <c r="AH1786" i="1"/>
  <c r="AI1786" i="1"/>
  <c r="AD1787" i="1"/>
  <c r="AE1787" i="1"/>
  <c r="AG1787" i="1"/>
  <c r="AH1787" i="1"/>
  <c r="AI1787" i="1"/>
  <c r="AD1788" i="1"/>
  <c r="AE1788" i="1"/>
  <c r="AG1788" i="1"/>
  <c r="AH1788" i="1"/>
  <c r="AI1788" i="1"/>
  <c r="AD1789" i="1"/>
  <c r="AE1789" i="1"/>
  <c r="AG1789" i="1"/>
  <c r="AH1789" i="1"/>
  <c r="AI1789" i="1"/>
  <c r="AD1790" i="1"/>
  <c r="AE1790" i="1"/>
  <c r="AG1790" i="1"/>
  <c r="AH1790" i="1"/>
  <c r="AI1790" i="1"/>
  <c r="AD1791" i="1"/>
  <c r="AE1791" i="1"/>
  <c r="AG1791" i="1"/>
  <c r="AH1791" i="1"/>
  <c r="AI1791" i="1"/>
  <c r="AD1792" i="1"/>
  <c r="AE1792" i="1"/>
  <c r="AG1792" i="1"/>
  <c r="AH1792" i="1"/>
  <c r="AI1792" i="1"/>
  <c r="AD1793" i="1"/>
  <c r="AE1793" i="1"/>
  <c r="AG1793" i="1"/>
  <c r="AH1793" i="1"/>
  <c r="AI1793" i="1"/>
  <c r="AD1794" i="1"/>
  <c r="AE1794" i="1"/>
  <c r="AG1794" i="1"/>
  <c r="AH1794" i="1"/>
  <c r="AI1794" i="1"/>
  <c r="AD1795" i="1"/>
  <c r="AE1795" i="1"/>
  <c r="AG1795" i="1"/>
  <c r="AH1795" i="1"/>
  <c r="AI1795" i="1"/>
  <c r="AD1796" i="1"/>
  <c r="AE1796" i="1"/>
  <c r="AG1796" i="1"/>
  <c r="AH1796" i="1"/>
  <c r="AI1796" i="1"/>
  <c r="AD1797" i="1"/>
  <c r="AE1797" i="1"/>
  <c r="AG1797" i="1"/>
  <c r="AH1797" i="1"/>
  <c r="AI1797" i="1"/>
  <c r="AD1798" i="1"/>
  <c r="AE1798" i="1"/>
  <c r="AG1798" i="1"/>
  <c r="AH1798" i="1"/>
  <c r="AI1798" i="1"/>
  <c r="AD1799" i="1"/>
  <c r="AE1799" i="1"/>
  <c r="AG1799" i="1"/>
  <c r="AH1799" i="1"/>
  <c r="AI1799" i="1"/>
  <c r="AD1800" i="1"/>
  <c r="AE1800" i="1"/>
  <c r="AG1800" i="1"/>
  <c r="AH1800" i="1"/>
  <c r="AI1800" i="1"/>
  <c r="AD1801" i="1"/>
  <c r="AE1801" i="1"/>
  <c r="AG1801" i="1"/>
  <c r="AH1801" i="1"/>
  <c r="AI1801" i="1"/>
  <c r="AD1802" i="1"/>
  <c r="AE1802" i="1"/>
  <c r="AG1802" i="1"/>
  <c r="AH1802" i="1"/>
  <c r="AI1802" i="1"/>
  <c r="AD1803" i="1"/>
  <c r="AE1803" i="1"/>
  <c r="AG1803" i="1"/>
  <c r="AH1803" i="1"/>
  <c r="AI1803" i="1"/>
  <c r="AD1804" i="1"/>
  <c r="AE1804" i="1"/>
  <c r="AG1804" i="1"/>
  <c r="AH1804" i="1"/>
  <c r="AI1804" i="1"/>
  <c r="AD1805" i="1"/>
  <c r="AE1805" i="1"/>
  <c r="AG1805" i="1"/>
  <c r="AH1805" i="1"/>
  <c r="AI1805" i="1"/>
  <c r="AD1806" i="1"/>
  <c r="AE1806" i="1"/>
  <c r="AG1806" i="1"/>
  <c r="AH1806" i="1"/>
  <c r="AI1806" i="1"/>
  <c r="AD1807" i="1"/>
  <c r="AE1807" i="1"/>
  <c r="AG1807" i="1"/>
  <c r="AH1807" i="1"/>
  <c r="AI1807" i="1"/>
  <c r="AD1808" i="1"/>
  <c r="AE1808" i="1"/>
  <c r="AG1808" i="1"/>
  <c r="AH1808" i="1"/>
  <c r="AI1808" i="1"/>
  <c r="AD1809" i="1"/>
  <c r="AE1809" i="1"/>
  <c r="AG1809" i="1"/>
  <c r="AH1809" i="1"/>
  <c r="AI1809" i="1"/>
  <c r="AD1810" i="1"/>
  <c r="AE1810" i="1"/>
  <c r="AG1810" i="1"/>
  <c r="AH1810" i="1"/>
  <c r="AI1810" i="1"/>
  <c r="AD1811" i="1"/>
  <c r="AE1811" i="1"/>
  <c r="AG1811" i="1"/>
  <c r="AH1811" i="1"/>
  <c r="AI1811" i="1"/>
  <c r="AD1812" i="1"/>
  <c r="AE1812" i="1"/>
  <c r="AG1812" i="1"/>
  <c r="AH1812" i="1"/>
  <c r="AI1812" i="1"/>
  <c r="AD1813" i="1"/>
  <c r="AE1813" i="1"/>
  <c r="AG1813" i="1"/>
  <c r="AH1813" i="1"/>
  <c r="AI1813" i="1"/>
  <c r="AD1814" i="1"/>
  <c r="AE1814" i="1"/>
  <c r="AG1814" i="1"/>
  <c r="AH1814" i="1"/>
  <c r="AI1814" i="1"/>
  <c r="AD1815" i="1"/>
  <c r="AE1815" i="1"/>
  <c r="AG1815" i="1"/>
  <c r="AH1815" i="1"/>
  <c r="AI1815" i="1"/>
  <c r="AD1816" i="1"/>
  <c r="AE1816" i="1"/>
  <c r="AG1816" i="1"/>
  <c r="AH1816" i="1"/>
  <c r="AI1816" i="1"/>
  <c r="AD1817" i="1"/>
  <c r="AE1817" i="1"/>
  <c r="AG1817" i="1"/>
  <c r="AH1817" i="1"/>
  <c r="AI1817" i="1"/>
  <c r="AD1818" i="1"/>
  <c r="AE1818" i="1"/>
  <c r="AG1818" i="1"/>
  <c r="AH1818" i="1"/>
  <c r="AI1818" i="1"/>
  <c r="AD1819" i="1"/>
  <c r="AE1819" i="1"/>
  <c r="AG1819" i="1"/>
  <c r="AH1819" i="1"/>
  <c r="AI1819" i="1"/>
  <c r="AD1820" i="1"/>
  <c r="AE1820" i="1"/>
  <c r="AG1820" i="1"/>
  <c r="AH1820" i="1"/>
  <c r="AI1820" i="1"/>
  <c r="AD1821" i="1"/>
  <c r="AE1821" i="1"/>
  <c r="AG1821" i="1"/>
  <c r="AH1821" i="1"/>
  <c r="AI1821" i="1"/>
  <c r="AD1822" i="1"/>
  <c r="AE1822" i="1"/>
  <c r="AG1822" i="1"/>
  <c r="AH1822" i="1"/>
  <c r="AI1822" i="1"/>
  <c r="AD1823" i="1"/>
  <c r="AE1823" i="1"/>
  <c r="AG1823" i="1"/>
  <c r="AH1823" i="1"/>
  <c r="AI1823" i="1"/>
  <c r="AD1824" i="1"/>
  <c r="AE1824" i="1"/>
  <c r="AG1824" i="1"/>
  <c r="AH1824" i="1"/>
  <c r="AI1824" i="1"/>
  <c r="AD1825" i="1"/>
  <c r="AE1825" i="1"/>
  <c r="AG1825" i="1"/>
  <c r="AH1825" i="1"/>
  <c r="AI1825" i="1"/>
  <c r="AD1826" i="1"/>
  <c r="AE1826" i="1"/>
  <c r="AG1826" i="1"/>
  <c r="AH1826" i="1"/>
  <c r="AI1826" i="1"/>
  <c r="AD1827" i="1"/>
  <c r="AE1827" i="1"/>
  <c r="AG1827" i="1"/>
  <c r="AH1827" i="1"/>
  <c r="AI1827" i="1"/>
  <c r="AD1828" i="1"/>
  <c r="AE1828" i="1"/>
  <c r="AG1828" i="1"/>
  <c r="AH1828" i="1"/>
  <c r="AI1828" i="1"/>
  <c r="AD1829" i="1"/>
  <c r="AE1829" i="1"/>
  <c r="AG1829" i="1"/>
  <c r="AH1829" i="1"/>
  <c r="AI1829" i="1"/>
  <c r="AD1830" i="1"/>
  <c r="AE1830" i="1"/>
  <c r="AG1830" i="1"/>
  <c r="AH1830" i="1"/>
  <c r="AI1830" i="1"/>
  <c r="AD1831" i="1"/>
  <c r="AE1831" i="1"/>
  <c r="AG1831" i="1"/>
  <c r="AH1831" i="1"/>
  <c r="AI1831" i="1"/>
  <c r="AD1832" i="1"/>
  <c r="AE1832" i="1"/>
  <c r="AG1832" i="1"/>
  <c r="AH1832" i="1"/>
  <c r="AI1832" i="1"/>
  <c r="AD1833" i="1"/>
  <c r="AE1833" i="1"/>
  <c r="AG1833" i="1"/>
  <c r="AH1833" i="1"/>
  <c r="AI1833" i="1"/>
  <c r="AD1834" i="1"/>
  <c r="AE1834" i="1"/>
  <c r="AG1834" i="1"/>
  <c r="AH1834" i="1"/>
  <c r="AI1834" i="1"/>
  <c r="AD1835" i="1"/>
  <c r="AE1835" i="1"/>
  <c r="AG1835" i="1"/>
  <c r="AH1835" i="1"/>
  <c r="AI1835" i="1"/>
  <c r="AD1836" i="1"/>
  <c r="AE1836" i="1"/>
  <c r="AG1836" i="1"/>
  <c r="AH1836" i="1"/>
  <c r="AI1836" i="1"/>
  <c r="AD1837" i="1"/>
  <c r="AE1837" i="1"/>
  <c r="AG1837" i="1"/>
  <c r="AH1837" i="1"/>
  <c r="AI1837" i="1"/>
  <c r="AD1838" i="1"/>
  <c r="AE1838" i="1"/>
  <c r="AG1838" i="1"/>
  <c r="AH1838" i="1"/>
  <c r="AI1838" i="1"/>
  <c r="AD1839" i="1"/>
  <c r="AE1839" i="1"/>
  <c r="AG1839" i="1"/>
  <c r="AH1839" i="1"/>
  <c r="AI1839" i="1"/>
  <c r="AD1840" i="1"/>
  <c r="AE1840" i="1"/>
  <c r="AG1840" i="1"/>
  <c r="AH1840" i="1"/>
  <c r="AI1840" i="1"/>
  <c r="AD1841" i="1"/>
  <c r="AE1841" i="1"/>
  <c r="AG1841" i="1"/>
  <c r="AH1841" i="1"/>
  <c r="AI1841" i="1"/>
  <c r="AD1842" i="1"/>
  <c r="AE1842" i="1"/>
  <c r="AG1842" i="1"/>
  <c r="AH1842" i="1"/>
  <c r="AI1842" i="1"/>
  <c r="AD1843" i="1"/>
  <c r="AE1843" i="1"/>
  <c r="AG1843" i="1"/>
  <c r="AH1843" i="1"/>
  <c r="AI1843" i="1"/>
  <c r="AD1844" i="1"/>
  <c r="AE1844" i="1"/>
  <c r="AG1844" i="1"/>
  <c r="AH1844" i="1"/>
  <c r="AI1844" i="1"/>
  <c r="AD1845" i="1"/>
  <c r="AE1845" i="1"/>
  <c r="AG1845" i="1"/>
  <c r="AH1845" i="1"/>
  <c r="AI1845" i="1"/>
  <c r="AD1846" i="1"/>
  <c r="AE1846" i="1"/>
  <c r="AG1846" i="1"/>
  <c r="AH1846" i="1"/>
  <c r="AI1846" i="1"/>
  <c r="AD1847" i="1"/>
  <c r="AE1847" i="1"/>
  <c r="AG1847" i="1"/>
  <c r="AH1847" i="1"/>
  <c r="AI1847" i="1"/>
  <c r="AD1848" i="1"/>
  <c r="AE1848" i="1"/>
  <c r="AG1848" i="1"/>
  <c r="AH1848" i="1"/>
  <c r="AI1848" i="1"/>
  <c r="AD1849" i="1"/>
  <c r="AE1849" i="1"/>
  <c r="AG1849" i="1"/>
  <c r="AH1849" i="1"/>
  <c r="AI1849" i="1"/>
  <c r="AD1850" i="1"/>
  <c r="AE1850" i="1"/>
  <c r="AG1850" i="1"/>
  <c r="AH1850" i="1"/>
  <c r="AI1850" i="1"/>
  <c r="AD1851" i="1"/>
  <c r="AE1851" i="1"/>
  <c r="AG1851" i="1"/>
  <c r="AH1851" i="1"/>
  <c r="AI1851" i="1"/>
  <c r="AD1852" i="1"/>
  <c r="AE1852" i="1"/>
  <c r="AG1852" i="1"/>
  <c r="AH1852" i="1"/>
  <c r="AI1852" i="1"/>
  <c r="AD1853" i="1"/>
  <c r="AE1853" i="1"/>
  <c r="AG1853" i="1"/>
  <c r="AH1853" i="1"/>
  <c r="AI1853" i="1"/>
  <c r="AD1854" i="1"/>
  <c r="AE1854" i="1"/>
  <c r="AG1854" i="1"/>
  <c r="AH1854" i="1"/>
  <c r="AI1854" i="1"/>
  <c r="AD1855" i="1"/>
  <c r="AE1855" i="1"/>
  <c r="AG1855" i="1"/>
  <c r="AH1855" i="1"/>
  <c r="AI1855" i="1"/>
  <c r="AD1856" i="1"/>
  <c r="AE1856" i="1"/>
  <c r="AG1856" i="1"/>
  <c r="AH1856" i="1"/>
  <c r="AI1856" i="1"/>
  <c r="AD1857" i="1"/>
  <c r="AE1857" i="1"/>
  <c r="AG1857" i="1"/>
  <c r="AH1857" i="1"/>
  <c r="AI1857" i="1"/>
  <c r="AD1858" i="1"/>
  <c r="AE1858" i="1"/>
  <c r="AG1858" i="1"/>
  <c r="AH1858" i="1"/>
  <c r="AI1858" i="1"/>
  <c r="AD1859" i="1"/>
  <c r="AE1859" i="1"/>
  <c r="AG1859" i="1"/>
  <c r="AH1859" i="1"/>
  <c r="AI1859" i="1"/>
  <c r="AD1860" i="1"/>
  <c r="AE1860" i="1"/>
  <c r="AG1860" i="1"/>
  <c r="AH1860" i="1"/>
  <c r="AI1860" i="1"/>
  <c r="AD1861" i="1"/>
  <c r="AE1861" i="1"/>
  <c r="AG1861" i="1"/>
  <c r="AH1861" i="1"/>
  <c r="AI1861" i="1"/>
  <c r="AD1862" i="1"/>
  <c r="AE1862" i="1"/>
  <c r="AG1862" i="1"/>
  <c r="AH1862" i="1"/>
  <c r="AI1862" i="1"/>
  <c r="AD1863" i="1"/>
  <c r="AE1863" i="1"/>
  <c r="AG1863" i="1"/>
  <c r="AH1863" i="1"/>
  <c r="AI1863" i="1"/>
  <c r="AD1864" i="1"/>
  <c r="AE1864" i="1"/>
  <c r="AG1864" i="1"/>
  <c r="AH1864" i="1"/>
  <c r="AI1864" i="1"/>
  <c r="AD1865" i="1"/>
  <c r="AE1865" i="1"/>
  <c r="AG1865" i="1"/>
  <c r="AH1865" i="1"/>
  <c r="AI1865" i="1"/>
  <c r="AD1866" i="1"/>
  <c r="AE1866" i="1"/>
  <c r="AG1866" i="1"/>
  <c r="AH1866" i="1"/>
  <c r="AI1866" i="1"/>
  <c r="AD1867" i="1"/>
  <c r="AE1867" i="1"/>
  <c r="AG1867" i="1"/>
  <c r="AH1867" i="1"/>
  <c r="AI1867" i="1"/>
  <c r="AD1868" i="1"/>
  <c r="AE1868" i="1"/>
  <c r="AG1868" i="1"/>
  <c r="AH1868" i="1"/>
  <c r="AI1868" i="1"/>
  <c r="AD1869" i="1"/>
  <c r="AE1869" i="1"/>
  <c r="AG1869" i="1"/>
  <c r="AH1869" i="1"/>
  <c r="AI1869" i="1"/>
  <c r="AD1870" i="1"/>
  <c r="AE1870" i="1"/>
  <c r="AG1870" i="1"/>
  <c r="AH1870" i="1"/>
  <c r="AI1870" i="1"/>
  <c r="AD1871" i="1"/>
  <c r="AE1871" i="1"/>
  <c r="AG1871" i="1"/>
  <c r="AH1871" i="1"/>
  <c r="AI1871" i="1"/>
  <c r="AD1872" i="1"/>
  <c r="AE1872" i="1"/>
  <c r="AG1872" i="1"/>
  <c r="AH1872" i="1"/>
  <c r="AI1872" i="1"/>
  <c r="AD1873" i="1"/>
  <c r="AE1873" i="1"/>
  <c r="AG1873" i="1"/>
  <c r="AH1873" i="1"/>
  <c r="AI1873" i="1"/>
  <c r="AD1874" i="1"/>
  <c r="AE1874" i="1"/>
  <c r="AG1874" i="1"/>
  <c r="AH1874" i="1"/>
  <c r="AI1874" i="1"/>
  <c r="AD1875" i="1"/>
  <c r="AE1875" i="1"/>
  <c r="AG1875" i="1"/>
  <c r="AH1875" i="1"/>
  <c r="AI1875" i="1"/>
  <c r="AD1876" i="1"/>
  <c r="AE1876" i="1"/>
  <c r="AG1876" i="1"/>
  <c r="AH1876" i="1"/>
  <c r="AI1876" i="1"/>
  <c r="AD1877" i="1"/>
  <c r="AE1877" i="1"/>
  <c r="AG1877" i="1"/>
  <c r="AH1877" i="1"/>
  <c r="AI1877" i="1"/>
  <c r="AD1878" i="1"/>
  <c r="AE1878" i="1"/>
  <c r="AG1878" i="1"/>
  <c r="AH1878" i="1"/>
  <c r="AI1878" i="1"/>
  <c r="AD1879" i="1"/>
  <c r="AE1879" i="1"/>
  <c r="AG1879" i="1"/>
  <c r="AH1879" i="1"/>
  <c r="AI1879" i="1"/>
  <c r="AD1880" i="1"/>
  <c r="AE1880" i="1"/>
  <c r="AG1880" i="1"/>
  <c r="AH1880" i="1"/>
  <c r="AI1880" i="1"/>
  <c r="AD1881" i="1"/>
  <c r="AE1881" i="1"/>
  <c r="AG1881" i="1"/>
  <c r="AH1881" i="1"/>
  <c r="AI1881" i="1"/>
  <c r="AD1882" i="1"/>
  <c r="AE1882" i="1"/>
  <c r="AG1882" i="1"/>
  <c r="AH1882" i="1"/>
  <c r="AI1882" i="1"/>
  <c r="AD1883" i="1"/>
  <c r="AE1883" i="1"/>
  <c r="AG1883" i="1"/>
  <c r="AH1883" i="1"/>
  <c r="AI1883" i="1"/>
  <c r="AD1884" i="1"/>
  <c r="AE1884" i="1"/>
  <c r="AG1884" i="1"/>
  <c r="AH1884" i="1"/>
  <c r="AI1884" i="1"/>
  <c r="AD1885" i="1"/>
  <c r="AE1885" i="1"/>
  <c r="AG1885" i="1"/>
  <c r="AH1885" i="1"/>
  <c r="AI1885" i="1"/>
  <c r="AD1886" i="1"/>
  <c r="AE1886" i="1"/>
  <c r="AG1886" i="1"/>
  <c r="AH1886" i="1"/>
  <c r="AI1886" i="1"/>
  <c r="AD1887" i="1"/>
  <c r="AE1887" i="1"/>
  <c r="AG1887" i="1"/>
  <c r="AH1887" i="1"/>
  <c r="AI1887" i="1"/>
  <c r="AD1888" i="1"/>
  <c r="AE1888" i="1"/>
  <c r="AG1888" i="1"/>
  <c r="AH1888" i="1"/>
  <c r="AI1888" i="1"/>
  <c r="AD1889" i="1"/>
  <c r="AE1889" i="1"/>
  <c r="AG1889" i="1"/>
  <c r="AH1889" i="1"/>
  <c r="AI1889" i="1"/>
  <c r="AD1890" i="1"/>
  <c r="AE1890" i="1"/>
  <c r="AG1890" i="1"/>
  <c r="AH1890" i="1"/>
  <c r="AI1890" i="1"/>
  <c r="AD1891" i="1"/>
  <c r="AE1891" i="1"/>
  <c r="AG1891" i="1"/>
  <c r="AH1891" i="1"/>
  <c r="AI1891" i="1"/>
  <c r="AD1892" i="1"/>
  <c r="AE1892" i="1"/>
  <c r="AG1892" i="1"/>
  <c r="AH1892" i="1"/>
  <c r="AI1892" i="1"/>
  <c r="AD1893" i="1"/>
  <c r="AE1893" i="1"/>
  <c r="AG1893" i="1"/>
  <c r="AH1893" i="1"/>
  <c r="AI1893" i="1"/>
  <c r="AD1894" i="1"/>
  <c r="AE1894" i="1"/>
  <c r="AG1894" i="1"/>
  <c r="AH1894" i="1"/>
  <c r="AI1894" i="1"/>
  <c r="AD1895" i="1"/>
  <c r="AE1895" i="1"/>
  <c r="AG1895" i="1"/>
  <c r="AH1895" i="1"/>
  <c r="AI1895" i="1"/>
  <c r="AD1896" i="1"/>
  <c r="AE1896" i="1"/>
  <c r="AG1896" i="1"/>
  <c r="AH1896" i="1"/>
  <c r="AI1896" i="1"/>
  <c r="AD1897" i="1"/>
  <c r="AE1897" i="1"/>
  <c r="AG1897" i="1"/>
  <c r="AH1897" i="1"/>
  <c r="AI1897" i="1"/>
  <c r="AD1898" i="1"/>
  <c r="AE1898" i="1"/>
  <c r="AG1898" i="1"/>
  <c r="AH1898" i="1"/>
  <c r="AI1898" i="1"/>
  <c r="AD1899" i="1"/>
  <c r="AE1899" i="1"/>
  <c r="AG1899" i="1"/>
  <c r="AH1899" i="1"/>
  <c r="AI1899" i="1"/>
  <c r="AD1900" i="1"/>
  <c r="AE1900" i="1"/>
  <c r="AG1900" i="1"/>
  <c r="AH1900" i="1"/>
  <c r="AI1900" i="1"/>
  <c r="AD1901" i="1"/>
  <c r="AE1901" i="1"/>
  <c r="AG1901" i="1"/>
  <c r="AH1901" i="1"/>
  <c r="AI1901" i="1"/>
  <c r="AD1902" i="1"/>
  <c r="AE1902" i="1"/>
  <c r="AG1902" i="1"/>
  <c r="AH1902" i="1"/>
  <c r="AI1902" i="1"/>
  <c r="AD1903" i="1"/>
  <c r="AE1903" i="1"/>
  <c r="AG1903" i="1"/>
  <c r="AH1903" i="1"/>
  <c r="AI1903" i="1"/>
  <c r="AD1904" i="1"/>
  <c r="AE1904" i="1"/>
  <c r="AG1904" i="1"/>
  <c r="AH1904" i="1"/>
  <c r="AI1904" i="1"/>
  <c r="AD1905" i="1"/>
  <c r="AE1905" i="1"/>
  <c r="AG1905" i="1"/>
  <c r="AH1905" i="1"/>
  <c r="AI1905" i="1"/>
  <c r="AD1906" i="1"/>
  <c r="AE1906" i="1"/>
  <c r="AG1906" i="1"/>
  <c r="AH1906" i="1"/>
  <c r="AI1906" i="1"/>
  <c r="AD1907" i="1"/>
  <c r="AE1907" i="1"/>
  <c r="AG1907" i="1"/>
  <c r="AH1907" i="1"/>
  <c r="AI1907" i="1"/>
  <c r="AD1908" i="1"/>
  <c r="AE1908" i="1"/>
  <c r="AG1908" i="1"/>
  <c r="AH1908" i="1"/>
  <c r="AI1908" i="1"/>
  <c r="AD1909" i="1"/>
  <c r="AE1909" i="1"/>
  <c r="AG1909" i="1"/>
  <c r="AH1909" i="1"/>
  <c r="AI1909" i="1"/>
  <c r="AD1910" i="1"/>
  <c r="AE1910" i="1"/>
  <c r="AG1910" i="1"/>
  <c r="AH1910" i="1"/>
  <c r="AI1910" i="1"/>
  <c r="AD1911" i="1"/>
  <c r="AE1911" i="1"/>
  <c r="AG1911" i="1"/>
  <c r="AH1911" i="1"/>
  <c r="AI1911" i="1"/>
  <c r="AD1912" i="1"/>
  <c r="AE1912" i="1"/>
  <c r="AG1912" i="1"/>
  <c r="AH1912" i="1"/>
  <c r="AI1912" i="1"/>
  <c r="AD1913" i="1"/>
  <c r="AE1913" i="1"/>
  <c r="AG1913" i="1"/>
  <c r="AH1913" i="1"/>
  <c r="AI1913" i="1"/>
  <c r="AD1914" i="1"/>
  <c r="AE1914" i="1"/>
  <c r="AG1914" i="1"/>
  <c r="AH1914" i="1"/>
  <c r="AI1914" i="1"/>
  <c r="AD1915" i="1"/>
  <c r="AE1915" i="1"/>
  <c r="AG1915" i="1"/>
  <c r="AH1915" i="1"/>
  <c r="AI1915" i="1"/>
  <c r="AD1916" i="1"/>
  <c r="AE1916" i="1"/>
  <c r="AG1916" i="1"/>
  <c r="AH1916" i="1"/>
  <c r="AI1916" i="1"/>
  <c r="AD1917" i="1"/>
  <c r="AE1917" i="1"/>
  <c r="AG1917" i="1"/>
  <c r="AH1917" i="1"/>
  <c r="AI1917" i="1"/>
  <c r="AD1918" i="1"/>
  <c r="AE1918" i="1"/>
  <c r="AG1918" i="1"/>
  <c r="AH1918" i="1"/>
  <c r="AI1918" i="1"/>
  <c r="AD1919" i="1"/>
  <c r="AE1919" i="1"/>
  <c r="AG1919" i="1"/>
  <c r="AH1919" i="1"/>
  <c r="AI1919" i="1"/>
  <c r="AD1920" i="1"/>
  <c r="AE1920" i="1"/>
  <c r="AG1920" i="1"/>
  <c r="AH1920" i="1"/>
  <c r="AI1920" i="1"/>
  <c r="AD1921" i="1"/>
  <c r="AE1921" i="1"/>
  <c r="AG1921" i="1"/>
  <c r="AH1921" i="1"/>
  <c r="AI1921" i="1"/>
  <c r="AD1922" i="1"/>
  <c r="AE1922" i="1"/>
  <c r="AG1922" i="1"/>
  <c r="AH1922" i="1"/>
  <c r="AI1922" i="1"/>
  <c r="AD1923" i="1"/>
  <c r="AE1923" i="1"/>
  <c r="AG1923" i="1"/>
  <c r="AH1923" i="1"/>
  <c r="AI1923" i="1"/>
  <c r="AD1924" i="1"/>
  <c r="AE1924" i="1"/>
  <c r="AG1924" i="1"/>
  <c r="AH1924" i="1"/>
  <c r="AI1924" i="1"/>
  <c r="AD1925" i="1"/>
  <c r="AE1925" i="1"/>
  <c r="AG1925" i="1"/>
  <c r="AH1925" i="1"/>
  <c r="AI1925" i="1"/>
  <c r="AD1926" i="1"/>
  <c r="AE1926" i="1"/>
  <c r="AG1926" i="1"/>
  <c r="AH1926" i="1"/>
  <c r="AI1926" i="1"/>
  <c r="AD1927" i="1"/>
  <c r="AE1927" i="1"/>
  <c r="AG1927" i="1"/>
  <c r="AH1927" i="1"/>
  <c r="AI1927" i="1"/>
  <c r="AD1928" i="1"/>
  <c r="AE1928" i="1"/>
  <c r="AG1928" i="1"/>
  <c r="AH1928" i="1"/>
  <c r="AI1928" i="1"/>
  <c r="AD1929" i="1"/>
  <c r="AE1929" i="1"/>
  <c r="AG1929" i="1"/>
  <c r="AH1929" i="1"/>
  <c r="AI1929" i="1"/>
  <c r="AD1930" i="1"/>
  <c r="AE1930" i="1"/>
  <c r="AG1930" i="1"/>
  <c r="AH1930" i="1"/>
  <c r="AI1930" i="1"/>
  <c r="AD1931" i="1"/>
  <c r="AE1931" i="1"/>
  <c r="AG1931" i="1"/>
  <c r="AH1931" i="1"/>
  <c r="AI1931" i="1"/>
  <c r="AD1932" i="1"/>
  <c r="AE1932" i="1"/>
  <c r="AG1932" i="1"/>
  <c r="AH1932" i="1"/>
  <c r="AI1932" i="1"/>
  <c r="AD1933" i="1"/>
  <c r="AE1933" i="1"/>
  <c r="AG1933" i="1"/>
  <c r="AH1933" i="1"/>
  <c r="AI1933" i="1"/>
  <c r="AD1934" i="1"/>
  <c r="AE1934" i="1"/>
  <c r="AG1934" i="1"/>
  <c r="AH1934" i="1"/>
  <c r="AI1934" i="1"/>
  <c r="AD1935" i="1"/>
  <c r="AE1935" i="1"/>
  <c r="AG1935" i="1"/>
  <c r="AH1935" i="1"/>
  <c r="AI1935" i="1"/>
  <c r="AD1936" i="1"/>
  <c r="AE1936" i="1"/>
  <c r="AG1936" i="1"/>
  <c r="AH1936" i="1"/>
  <c r="AI1936" i="1"/>
  <c r="AD1937" i="1"/>
  <c r="AE1937" i="1"/>
  <c r="AG1937" i="1"/>
  <c r="AH1937" i="1"/>
  <c r="AI1937" i="1"/>
  <c r="AD1938" i="1"/>
  <c r="AE1938" i="1"/>
  <c r="AG1938" i="1"/>
  <c r="AH1938" i="1"/>
  <c r="AI1938" i="1"/>
  <c r="AD1939" i="1"/>
  <c r="AE1939" i="1"/>
  <c r="AG1939" i="1"/>
  <c r="AH1939" i="1"/>
  <c r="AI1939" i="1"/>
  <c r="AD1940" i="1"/>
  <c r="AE1940" i="1"/>
  <c r="AG1940" i="1"/>
  <c r="AH1940" i="1"/>
  <c r="AI1940" i="1"/>
  <c r="AD1941" i="1"/>
  <c r="AE1941" i="1"/>
  <c r="AG1941" i="1"/>
  <c r="AH1941" i="1"/>
  <c r="AI1941" i="1"/>
  <c r="AD1942" i="1"/>
  <c r="AE1942" i="1"/>
  <c r="AG1942" i="1"/>
  <c r="AH1942" i="1"/>
  <c r="AI1942" i="1"/>
  <c r="AD1943" i="1"/>
  <c r="AE1943" i="1"/>
  <c r="AG1943" i="1"/>
  <c r="AH1943" i="1"/>
  <c r="AI1943" i="1"/>
  <c r="AD1944" i="1"/>
  <c r="AE1944" i="1"/>
  <c r="AG1944" i="1"/>
  <c r="AH1944" i="1"/>
  <c r="AI1944" i="1"/>
  <c r="AD1945" i="1"/>
  <c r="AE1945" i="1"/>
  <c r="AG1945" i="1"/>
  <c r="AH1945" i="1"/>
  <c r="AI1945" i="1"/>
  <c r="AD1946" i="1"/>
  <c r="AE1946" i="1"/>
  <c r="AG1946" i="1"/>
  <c r="AH1946" i="1"/>
  <c r="AI1946" i="1"/>
  <c r="AD1947" i="1"/>
  <c r="AE1947" i="1"/>
  <c r="AG1947" i="1"/>
  <c r="AH1947" i="1"/>
  <c r="AI1947" i="1"/>
  <c r="AD1948" i="1"/>
  <c r="AE1948" i="1"/>
  <c r="AG1948" i="1"/>
  <c r="AH1948" i="1"/>
  <c r="AI1948" i="1"/>
  <c r="AD1949" i="1"/>
  <c r="AE1949" i="1"/>
  <c r="AG1949" i="1"/>
  <c r="AH1949" i="1"/>
  <c r="AI1949" i="1"/>
  <c r="AD1950" i="1"/>
  <c r="AE1950" i="1"/>
  <c r="AG1950" i="1"/>
  <c r="AH1950" i="1"/>
  <c r="AI1950" i="1"/>
  <c r="AD1951" i="1"/>
  <c r="AE1951" i="1"/>
  <c r="AG1951" i="1"/>
  <c r="AH1951" i="1"/>
  <c r="AI1951" i="1"/>
  <c r="AD1952" i="1"/>
  <c r="AE1952" i="1"/>
  <c r="AG1952" i="1"/>
  <c r="AH1952" i="1"/>
  <c r="AI1952" i="1"/>
  <c r="AD1953" i="1"/>
  <c r="AE1953" i="1"/>
  <c r="AG1953" i="1"/>
  <c r="AH1953" i="1"/>
  <c r="AI1953" i="1"/>
  <c r="AD1954" i="1"/>
  <c r="AE1954" i="1"/>
  <c r="AG1954" i="1"/>
  <c r="AH1954" i="1"/>
  <c r="AI1954" i="1"/>
  <c r="AD1955" i="1"/>
  <c r="AE1955" i="1"/>
  <c r="AG1955" i="1"/>
  <c r="AH1955" i="1"/>
  <c r="AI1955" i="1"/>
  <c r="AD1956" i="1"/>
  <c r="AE1956" i="1"/>
  <c r="AG1956" i="1"/>
  <c r="AH1956" i="1"/>
  <c r="AI1956" i="1"/>
  <c r="AD1957" i="1"/>
  <c r="AE1957" i="1"/>
  <c r="AG1957" i="1"/>
  <c r="AH1957" i="1"/>
  <c r="AI1957" i="1"/>
  <c r="AD1958" i="1"/>
  <c r="AE1958" i="1"/>
  <c r="AG1958" i="1"/>
  <c r="AH1958" i="1"/>
  <c r="AI1958" i="1"/>
  <c r="AD1959" i="1"/>
  <c r="AE1959" i="1"/>
  <c r="AG1959" i="1"/>
  <c r="AH1959" i="1"/>
  <c r="AI1959" i="1"/>
  <c r="AD1960" i="1"/>
  <c r="AE1960" i="1"/>
  <c r="AG1960" i="1"/>
  <c r="AH1960" i="1"/>
  <c r="AI1960" i="1"/>
  <c r="AD1961" i="1"/>
  <c r="AE1961" i="1"/>
  <c r="AG1961" i="1"/>
  <c r="AH1961" i="1"/>
  <c r="AI1961" i="1"/>
  <c r="AD1962" i="1"/>
  <c r="AE1962" i="1"/>
  <c r="AG1962" i="1"/>
  <c r="AH1962" i="1"/>
  <c r="AI1962" i="1"/>
  <c r="AD1963" i="1"/>
  <c r="AE1963" i="1"/>
  <c r="AG1963" i="1"/>
  <c r="AH1963" i="1"/>
  <c r="AI1963" i="1"/>
  <c r="AD1964" i="1"/>
  <c r="AE1964" i="1"/>
  <c r="AG1964" i="1"/>
  <c r="AH1964" i="1"/>
  <c r="AI1964" i="1"/>
  <c r="AD1965" i="1"/>
  <c r="AE1965" i="1"/>
  <c r="AG1965" i="1"/>
  <c r="AH1965" i="1"/>
  <c r="AI1965" i="1"/>
  <c r="AD1966" i="1"/>
  <c r="AE1966" i="1"/>
  <c r="AG1966" i="1"/>
  <c r="AH1966" i="1"/>
  <c r="AI1966" i="1"/>
  <c r="AD1967" i="1"/>
  <c r="AE1967" i="1"/>
  <c r="AG1967" i="1"/>
  <c r="AH1967" i="1"/>
  <c r="AI1967" i="1"/>
  <c r="AD1968" i="1"/>
  <c r="AE1968" i="1"/>
  <c r="AG1968" i="1"/>
  <c r="AH1968" i="1"/>
  <c r="AI1968" i="1"/>
  <c r="AD1969" i="1"/>
  <c r="AE1969" i="1"/>
  <c r="AG1969" i="1"/>
  <c r="AH1969" i="1"/>
  <c r="AI1969" i="1"/>
  <c r="AD1970" i="1"/>
  <c r="AE1970" i="1"/>
  <c r="AG1970" i="1"/>
  <c r="AH1970" i="1"/>
  <c r="AI1970" i="1"/>
  <c r="AD1971" i="1"/>
  <c r="AE1971" i="1"/>
  <c r="AG1971" i="1"/>
  <c r="AH1971" i="1"/>
  <c r="AI1971" i="1"/>
  <c r="AD1972" i="1"/>
  <c r="AE1972" i="1"/>
  <c r="AG1972" i="1"/>
  <c r="AH1972" i="1"/>
  <c r="AI1972" i="1"/>
  <c r="AD1973" i="1"/>
  <c r="AE1973" i="1"/>
  <c r="AG1973" i="1"/>
  <c r="AH1973" i="1"/>
  <c r="AI1973" i="1"/>
  <c r="AD1974" i="1"/>
  <c r="AE1974" i="1"/>
  <c r="AG1974" i="1"/>
  <c r="AH1974" i="1"/>
  <c r="AI1974" i="1"/>
  <c r="AD1975" i="1"/>
  <c r="AE1975" i="1"/>
  <c r="AG1975" i="1"/>
  <c r="AH1975" i="1"/>
  <c r="AI1975" i="1"/>
  <c r="AD1976" i="1"/>
  <c r="AE1976" i="1"/>
  <c r="AG1976" i="1"/>
  <c r="AH1976" i="1"/>
  <c r="AI1976" i="1"/>
  <c r="AD1977" i="1"/>
  <c r="AE1977" i="1"/>
  <c r="AG1977" i="1"/>
  <c r="AH1977" i="1"/>
  <c r="AI1977" i="1"/>
  <c r="AD1978" i="1"/>
  <c r="AE1978" i="1"/>
  <c r="AG1978" i="1"/>
  <c r="AH1978" i="1"/>
  <c r="AI1978" i="1"/>
  <c r="AD1979" i="1"/>
  <c r="AE1979" i="1"/>
  <c r="AG1979" i="1"/>
  <c r="AH1979" i="1"/>
  <c r="AI1979" i="1"/>
  <c r="AD1980" i="1"/>
  <c r="AE1980" i="1"/>
  <c r="AG1980" i="1"/>
  <c r="AH1980" i="1"/>
  <c r="AI1980" i="1"/>
  <c r="AD1981" i="1"/>
  <c r="AE1981" i="1"/>
  <c r="AG1981" i="1"/>
  <c r="AH1981" i="1"/>
  <c r="AI1981" i="1"/>
  <c r="AD1982" i="1"/>
  <c r="AE1982" i="1"/>
  <c r="AG1982" i="1"/>
  <c r="AH1982" i="1"/>
  <c r="AI1982" i="1"/>
  <c r="AD1983" i="1"/>
  <c r="AE1983" i="1"/>
  <c r="AG1983" i="1"/>
  <c r="AH1983" i="1"/>
  <c r="AI1983" i="1"/>
  <c r="AD1984" i="1"/>
  <c r="AE1984" i="1"/>
  <c r="AG1984" i="1"/>
  <c r="AH1984" i="1"/>
  <c r="AI1984" i="1"/>
  <c r="AD1985" i="1"/>
  <c r="AE1985" i="1"/>
  <c r="AG1985" i="1"/>
  <c r="AH1985" i="1"/>
  <c r="AI1985" i="1"/>
  <c r="AD1986" i="1"/>
  <c r="AE1986" i="1"/>
  <c r="AG1986" i="1"/>
  <c r="AH1986" i="1"/>
  <c r="AI1986" i="1"/>
  <c r="AD1987" i="1"/>
  <c r="AE1987" i="1"/>
  <c r="AG1987" i="1"/>
  <c r="AH1987" i="1"/>
  <c r="AI1987" i="1"/>
  <c r="AD1988" i="1"/>
  <c r="AE1988" i="1"/>
  <c r="AG1988" i="1"/>
  <c r="AH1988" i="1"/>
  <c r="AI1988" i="1"/>
  <c r="AD1989" i="1"/>
  <c r="AE1989" i="1"/>
  <c r="AG1989" i="1"/>
  <c r="AH1989" i="1"/>
  <c r="AI1989" i="1"/>
  <c r="AD1990" i="1"/>
  <c r="AE1990" i="1"/>
  <c r="AG1990" i="1"/>
  <c r="AH1990" i="1"/>
  <c r="AI1990" i="1"/>
  <c r="AD1991" i="1"/>
  <c r="AE1991" i="1"/>
  <c r="AG1991" i="1"/>
  <c r="AH1991" i="1"/>
  <c r="AI1991" i="1"/>
  <c r="AD1992" i="1"/>
  <c r="AE1992" i="1"/>
  <c r="AG1992" i="1"/>
  <c r="AH1992" i="1"/>
  <c r="AI1992" i="1"/>
  <c r="AD1993" i="1"/>
  <c r="AE1993" i="1"/>
  <c r="AG1993" i="1"/>
  <c r="AH1993" i="1"/>
  <c r="AI1993" i="1"/>
  <c r="AD1994" i="1"/>
  <c r="AE1994" i="1"/>
  <c r="AG1994" i="1"/>
  <c r="AH1994" i="1"/>
  <c r="AI1994" i="1"/>
  <c r="AD1995" i="1"/>
  <c r="AE1995" i="1"/>
  <c r="AG1995" i="1"/>
  <c r="AH1995" i="1"/>
  <c r="AI1995" i="1"/>
  <c r="AD1996" i="1"/>
  <c r="AE1996" i="1"/>
  <c r="AG1996" i="1"/>
  <c r="AH1996" i="1"/>
  <c r="AI1996" i="1"/>
  <c r="AD1997" i="1"/>
  <c r="AE1997" i="1"/>
  <c r="AG1997" i="1"/>
  <c r="AH1997" i="1"/>
  <c r="AI1997" i="1"/>
  <c r="AD1998" i="1"/>
  <c r="AE1998" i="1"/>
  <c r="AG1998" i="1"/>
  <c r="AH1998" i="1"/>
  <c r="AI1998" i="1"/>
  <c r="AD1999" i="1"/>
  <c r="AE1999" i="1"/>
  <c r="AG1999" i="1"/>
  <c r="AH1999" i="1"/>
  <c r="AI1999" i="1"/>
  <c r="AD2000" i="1"/>
  <c r="AE2000" i="1"/>
  <c r="AG2000" i="1"/>
  <c r="AH2000" i="1"/>
  <c r="AI2000" i="1"/>
  <c r="AD2001" i="1"/>
  <c r="AE2001" i="1"/>
  <c r="AG2001" i="1"/>
  <c r="AH2001" i="1"/>
  <c r="AI2001" i="1"/>
  <c r="AD2002" i="1"/>
  <c r="AE2002" i="1"/>
  <c r="AG2002" i="1"/>
  <c r="AH2002" i="1"/>
  <c r="AI2002" i="1"/>
  <c r="AD2003" i="1"/>
  <c r="AE2003" i="1"/>
  <c r="AG2003" i="1"/>
  <c r="AH2003" i="1"/>
  <c r="AI2003" i="1"/>
  <c r="AD2004" i="1"/>
  <c r="AE2004" i="1"/>
  <c r="AG2004" i="1"/>
  <c r="AH2004" i="1"/>
  <c r="AI2004" i="1"/>
  <c r="AD2005" i="1"/>
  <c r="AE2005" i="1"/>
  <c r="AG2005" i="1"/>
  <c r="AH2005" i="1"/>
  <c r="AI2005" i="1"/>
  <c r="AD2006" i="1"/>
  <c r="AE2006" i="1"/>
  <c r="AG2006" i="1"/>
  <c r="AH2006" i="1"/>
  <c r="AI2006" i="1"/>
  <c r="AD2007" i="1"/>
  <c r="AE2007" i="1"/>
  <c r="AG2007" i="1"/>
  <c r="AH2007" i="1"/>
  <c r="AI2007" i="1"/>
  <c r="AD2008" i="1"/>
  <c r="AE2008" i="1"/>
  <c r="AG2008" i="1"/>
  <c r="AH2008" i="1"/>
  <c r="AI2008" i="1"/>
  <c r="AD2009" i="1"/>
  <c r="AE2009" i="1"/>
  <c r="AG2009" i="1"/>
  <c r="AH2009" i="1"/>
  <c r="AI2009" i="1"/>
  <c r="AD2010" i="1"/>
  <c r="AE2010" i="1"/>
  <c r="AG2010" i="1"/>
  <c r="AH2010" i="1"/>
  <c r="AI2010" i="1"/>
  <c r="AD2011" i="1"/>
  <c r="AE2011" i="1"/>
  <c r="AG2011" i="1"/>
  <c r="AH2011" i="1"/>
  <c r="AI2011" i="1"/>
  <c r="AD2012" i="1"/>
  <c r="AE2012" i="1"/>
  <c r="AG2012" i="1"/>
  <c r="AH2012" i="1"/>
  <c r="AI2012" i="1"/>
  <c r="AD2013" i="1"/>
  <c r="AE2013" i="1"/>
  <c r="AG2013" i="1"/>
  <c r="AH2013" i="1"/>
  <c r="AI2013" i="1"/>
  <c r="AD2014" i="1"/>
  <c r="AE2014" i="1"/>
  <c r="AG2014" i="1"/>
  <c r="AH2014" i="1"/>
  <c r="AI2014" i="1"/>
  <c r="AD2015" i="1"/>
  <c r="AE2015" i="1"/>
  <c r="AG2015" i="1"/>
  <c r="AH2015" i="1"/>
  <c r="AI2015" i="1"/>
  <c r="AD2016" i="1"/>
  <c r="AE2016" i="1"/>
  <c r="AG2016" i="1"/>
  <c r="AH2016" i="1"/>
  <c r="AI2016" i="1"/>
  <c r="AD2017" i="1"/>
  <c r="AE2017" i="1"/>
  <c r="AG2017" i="1"/>
  <c r="AH2017" i="1"/>
  <c r="AI2017" i="1"/>
  <c r="AD2018" i="1"/>
  <c r="AE2018" i="1"/>
  <c r="AG2018" i="1"/>
  <c r="AH2018" i="1"/>
  <c r="AI2018" i="1"/>
  <c r="AD2019" i="1"/>
  <c r="AE2019" i="1"/>
  <c r="AG2019" i="1"/>
  <c r="AH2019" i="1"/>
  <c r="AI2019" i="1"/>
  <c r="AD2020" i="1"/>
  <c r="AE2020" i="1"/>
  <c r="AG2020" i="1"/>
  <c r="AH2020" i="1"/>
  <c r="AI2020" i="1"/>
  <c r="AD2021" i="1"/>
  <c r="AE2021" i="1"/>
  <c r="AG2021" i="1"/>
  <c r="AH2021" i="1"/>
  <c r="AI2021" i="1"/>
  <c r="AD2022" i="1"/>
  <c r="AE2022" i="1"/>
  <c r="AG2022" i="1"/>
  <c r="AH2022" i="1"/>
  <c r="AI2022" i="1"/>
  <c r="AD2023" i="1"/>
  <c r="AE2023" i="1"/>
  <c r="AG2023" i="1"/>
  <c r="AH2023" i="1"/>
  <c r="AI2023" i="1"/>
  <c r="AD2024" i="1"/>
  <c r="AE2024" i="1"/>
  <c r="AG2024" i="1"/>
  <c r="AH2024" i="1"/>
  <c r="AI2024" i="1"/>
  <c r="AD2025" i="1"/>
  <c r="AE2025" i="1"/>
  <c r="AG2025" i="1"/>
  <c r="AH2025" i="1"/>
  <c r="AI2025" i="1"/>
  <c r="AD2026" i="1"/>
  <c r="AE2026" i="1"/>
  <c r="AG2026" i="1"/>
  <c r="AH2026" i="1"/>
  <c r="AI2026" i="1"/>
  <c r="AD2027" i="1"/>
  <c r="AE2027" i="1"/>
  <c r="AG2027" i="1"/>
  <c r="AH2027" i="1"/>
  <c r="AI2027" i="1"/>
  <c r="AD2028" i="1"/>
  <c r="AE2028" i="1"/>
  <c r="AG2028" i="1"/>
  <c r="AH2028" i="1"/>
  <c r="AI2028" i="1"/>
  <c r="AD2029" i="1"/>
  <c r="AE2029" i="1"/>
  <c r="AG2029" i="1"/>
  <c r="AH2029" i="1"/>
  <c r="AI2029" i="1"/>
  <c r="AD2030" i="1"/>
  <c r="AE2030" i="1"/>
  <c r="AG2030" i="1"/>
  <c r="AH2030" i="1"/>
  <c r="AI2030" i="1"/>
  <c r="AD2031" i="1"/>
  <c r="AE2031" i="1"/>
  <c r="AG2031" i="1"/>
  <c r="AH2031" i="1"/>
  <c r="AI2031" i="1"/>
  <c r="AD2032" i="1"/>
  <c r="AE2032" i="1"/>
  <c r="AG2032" i="1"/>
  <c r="AH2032" i="1"/>
  <c r="AI2032" i="1"/>
  <c r="AD2033" i="1"/>
  <c r="AE2033" i="1"/>
  <c r="AG2033" i="1"/>
  <c r="AH2033" i="1"/>
  <c r="AI2033" i="1"/>
  <c r="AD2034" i="1"/>
  <c r="AE2034" i="1"/>
  <c r="AG2034" i="1"/>
  <c r="AH2034" i="1"/>
  <c r="AI2034" i="1"/>
  <c r="AD2035" i="1"/>
  <c r="AE2035" i="1"/>
  <c r="AG2035" i="1"/>
  <c r="AH2035" i="1"/>
  <c r="AI2035" i="1"/>
  <c r="AD2036" i="1"/>
  <c r="AE2036" i="1"/>
  <c r="AG2036" i="1"/>
  <c r="AH2036" i="1"/>
  <c r="AI2036" i="1"/>
  <c r="AD2037" i="1"/>
  <c r="AE2037" i="1"/>
  <c r="AG2037" i="1"/>
  <c r="AH2037" i="1"/>
  <c r="AI2037" i="1"/>
  <c r="AD2038" i="1"/>
  <c r="AE2038" i="1"/>
  <c r="AG2038" i="1"/>
  <c r="AH2038" i="1"/>
  <c r="AI2038" i="1"/>
  <c r="AD2039" i="1"/>
  <c r="AE2039" i="1"/>
  <c r="AG2039" i="1"/>
  <c r="AH2039" i="1"/>
  <c r="AI2039" i="1"/>
  <c r="AD2040" i="1"/>
  <c r="AE2040" i="1"/>
  <c r="AG2040" i="1"/>
  <c r="AH2040" i="1"/>
  <c r="AI2040" i="1"/>
  <c r="AD2041" i="1"/>
  <c r="AE2041" i="1"/>
  <c r="AG2041" i="1"/>
  <c r="AH2041" i="1"/>
  <c r="AI2041" i="1"/>
  <c r="AD2042" i="1"/>
  <c r="AE2042" i="1"/>
  <c r="AG2042" i="1"/>
  <c r="AH2042" i="1"/>
  <c r="AI2042" i="1"/>
  <c r="AD2043" i="1"/>
  <c r="AE2043" i="1"/>
  <c r="AG2043" i="1"/>
  <c r="AH2043" i="1"/>
  <c r="AI2043" i="1"/>
  <c r="AD2044" i="1"/>
  <c r="AE2044" i="1"/>
  <c r="AG2044" i="1"/>
  <c r="AH2044" i="1"/>
  <c r="AI2044" i="1"/>
  <c r="AD2045" i="1"/>
  <c r="AE2045" i="1"/>
  <c r="AG2045" i="1"/>
  <c r="AH2045" i="1"/>
  <c r="AI2045" i="1"/>
  <c r="AD2046" i="1"/>
  <c r="AE2046" i="1"/>
  <c r="AG2046" i="1"/>
  <c r="AH2046" i="1"/>
  <c r="AI2046" i="1"/>
  <c r="AD2047" i="1"/>
  <c r="AE2047" i="1"/>
  <c r="AG2047" i="1"/>
  <c r="AH2047" i="1"/>
  <c r="AI2047" i="1"/>
  <c r="AD2048" i="1"/>
  <c r="AE2048" i="1"/>
  <c r="AG2048" i="1"/>
  <c r="AH2048" i="1"/>
  <c r="AI2048" i="1"/>
  <c r="AD2049" i="1"/>
  <c r="AE2049" i="1"/>
  <c r="AG2049" i="1"/>
  <c r="AH2049" i="1"/>
  <c r="AI2049" i="1"/>
  <c r="AD2050" i="1"/>
  <c r="AE2050" i="1"/>
  <c r="AG2050" i="1"/>
  <c r="AH2050" i="1"/>
  <c r="AI2050" i="1"/>
  <c r="AD2051" i="1"/>
  <c r="AE2051" i="1"/>
  <c r="AG2051" i="1"/>
  <c r="AH2051" i="1"/>
  <c r="AI2051" i="1"/>
  <c r="AD2052" i="1"/>
  <c r="AE2052" i="1"/>
  <c r="AG2052" i="1"/>
  <c r="AH2052" i="1"/>
  <c r="AI2052" i="1"/>
  <c r="AD2053" i="1"/>
  <c r="AE2053" i="1"/>
  <c r="AG2053" i="1"/>
  <c r="AH2053" i="1"/>
  <c r="AI2053" i="1"/>
  <c r="AD2054" i="1"/>
  <c r="AE2054" i="1"/>
  <c r="AG2054" i="1"/>
  <c r="AH2054" i="1"/>
  <c r="AI2054" i="1"/>
  <c r="AD2055" i="1"/>
  <c r="AE2055" i="1"/>
  <c r="AG2055" i="1"/>
  <c r="AH2055" i="1"/>
  <c r="AI2055" i="1"/>
  <c r="AD2056" i="1"/>
  <c r="AE2056" i="1"/>
  <c r="AG2056" i="1"/>
  <c r="AH2056" i="1"/>
  <c r="AI2056" i="1"/>
  <c r="AD2057" i="1"/>
  <c r="AE2057" i="1"/>
  <c r="AG2057" i="1"/>
  <c r="AH2057" i="1"/>
  <c r="AI2057" i="1"/>
  <c r="AD2058" i="1"/>
  <c r="AE2058" i="1"/>
  <c r="AG2058" i="1"/>
  <c r="AH2058" i="1"/>
  <c r="AI2058" i="1"/>
  <c r="AD2059" i="1"/>
  <c r="AE2059" i="1"/>
  <c r="AG2059" i="1"/>
  <c r="AH2059" i="1"/>
  <c r="AI2059" i="1"/>
  <c r="AD2060" i="1"/>
  <c r="AE2060" i="1"/>
  <c r="AG2060" i="1"/>
  <c r="AH2060" i="1"/>
  <c r="AI2060" i="1"/>
  <c r="AD2061" i="1"/>
  <c r="AE2061" i="1"/>
  <c r="AG2061" i="1"/>
  <c r="AH2061" i="1"/>
  <c r="AI2061" i="1"/>
  <c r="AD2062" i="1"/>
  <c r="AE2062" i="1"/>
  <c r="AG2062" i="1"/>
  <c r="AH2062" i="1"/>
  <c r="AI2062" i="1"/>
  <c r="AD2063" i="1"/>
  <c r="AE2063" i="1"/>
  <c r="AG2063" i="1"/>
  <c r="AH2063" i="1"/>
  <c r="AI2063" i="1"/>
  <c r="AD2064" i="1"/>
  <c r="AE2064" i="1"/>
  <c r="AG2064" i="1"/>
  <c r="AH2064" i="1"/>
  <c r="AI2064" i="1"/>
  <c r="AD2065" i="1"/>
  <c r="AE2065" i="1"/>
  <c r="AG2065" i="1"/>
  <c r="AH2065" i="1"/>
  <c r="AI2065" i="1"/>
  <c r="AD2066" i="1"/>
  <c r="AE2066" i="1"/>
  <c r="AG2066" i="1"/>
  <c r="AH2066" i="1"/>
  <c r="AI2066" i="1"/>
  <c r="AD2067" i="1"/>
  <c r="AE2067" i="1"/>
  <c r="AG2067" i="1"/>
  <c r="AH2067" i="1"/>
  <c r="AI2067" i="1"/>
  <c r="AD2068" i="1"/>
  <c r="AE2068" i="1"/>
  <c r="AG2068" i="1"/>
  <c r="AH2068" i="1"/>
  <c r="AI2068" i="1"/>
  <c r="AD2069" i="1"/>
  <c r="AE2069" i="1"/>
  <c r="AG2069" i="1"/>
  <c r="AH2069" i="1"/>
  <c r="AI2069" i="1"/>
  <c r="AD2070" i="1"/>
  <c r="AE2070" i="1"/>
  <c r="AG2070" i="1"/>
  <c r="AH2070" i="1"/>
  <c r="AI2070" i="1"/>
  <c r="AD2071" i="1"/>
  <c r="AE2071" i="1"/>
  <c r="AG2071" i="1"/>
  <c r="AH2071" i="1"/>
  <c r="AI2071" i="1"/>
  <c r="AD2072" i="1"/>
  <c r="AE2072" i="1"/>
  <c r="AG2072" i="1"/>
  <c r="AH2072" i="1"/>
  <c r="AI2072" i="1"/>
  <c r="AD2073" i="1"/>
  <c r="AE2073" i="1"/>
  <c r="AG2073" i="1"/>
  <c r="AH2073" i="1"/>
  <c r="AI2073" i="1"/>
  <c r="AD2074" i="1"/>
  <c r="AE2074" i="1"/>
  <c r="AG2074" i="1"/>
  <c r="AH2074" i="1"/>
  <c r="AI2074" i="1"/>
  <c r="AD2075" i="1"/>
  <c r="AE2075" i="1"/>
  <c r="AG2075" i="1"/>
  <c r="AH2075" i="1"/>
  <c r="AI2075" i="1"/>
  <c r="AD2076" i="1"/>
  <c r="AE2076" i="1"/>
  <c r="AG2076" i="1"/>
  <c r="AH2076" i="1"/>
  <c r="AI2076" i="1"/>
  <c r="AD2077" i="1"/>
  <c r="AE2077" i="1"/>
  <c r="AG2077" i="1"/>
  <c r="AH2077" i="1"/>
  <c r="AI2077" i="1"/>
  <c r="AD2078" i="1"/>
  <c r="AE2078" i="1"/>
  <c r="AG2078" i="1"/>
  <c r="AH2078" i="1"/>
  <c r="AI2078" i="1"/>
  <c r="AD2079" i="1"/>
  <c r="AE2079" i="1"/>
  <c r="AG2079" i="1"/>
  <c r="AH2079" i="1"/>
  <c r="AI2079" i="1"/>
  <c r="AD2080" i="1"/>
  <c r="AE2080" i="1"/>
  <c r="AG2080" i="1"/>
  <c r="AH2080" i="1"/>
  <c r="AI2080" i="1"/>
  <c r="AD2081" i="1"/>
  <c r="AE2081" i="1"/>
  <c r="AG2081" i="1"/>
  <c r="AH2081" i="1"/>
  <c r="AI2081" i="1"/>
  <c r="AD2082" i="1"/>
  <c r="AE2082" i="1"/>
  <c r="AG2082" i="1"/>
  <c r="AH2082" i="1"/>
  <c r="AI2082" i="1"/>
  <c r="AD2083" i="1"/>
  <c r="AE2083" i="1"/>
  <c r="AG2083" i="1"/>
  <c r="AH2083" i="1"/>
  <c r="AI2083" i="1"/>
  <c r="AD2084" i="1"/>
  <c r="AE2084" i="1"/>
  <c r="AG2084" i="1"/>
  <c r="AH2084" i="1"/>
  <c r="AI2084" i="1"/>
  <c r="AD2085" i="1"/>
  <c r="AE2085" i="1"/>
  <c r="AG2085" i="1"/>
  <c r="AH2085" i="1"/>
  <c r="AI2085" i="1"/>
  <c r="AD2086" i="1"/>
  <c r="AE2086" i="1"/>
  <c r="AG2086" i="1"/>
  <c r="AH2086" i="1"/>
  <c r="AI2086" i="1"/>
  <c r="AD2087" i="1"/>
  <c r="AE2087" i="1"/>
  <c r="AG2087" i="1"/>
  <c r="AH2087" i="1"/>
  <c r="AI2087" i="1"/>
  <c r="AD2088" i="1"/>
  <c r="AE2088" i="1"/>
  <c r="AG2088" i="1"/>
  <c r="AH2088" i="1"/>
  <c r="AI2088" i="1"/>
  <c r="AD2089" i="1"/>
  <c r="AE2089" i="1"/>
  <c r="AG2089" i="1"/>
  <c r="AH2089" i="1"/>
  <c r="AI2089" i="1"/>
  <c r="AD2090" i="1"/>
  <c r="AE2090" i="1"/>
  <c r="AG2090" i="1"/>
  <c r="AH2090" i="1"/>
  <c r="AI2090" i="1"/>
  <c r="AD2091" i="1"/>
  <c r="AE2091" i="1"/>
  <c r="AG2091" i="1"/>
  <c r="AH2091" i="1"/>
  <c r="AI2091" i="1"/>
  <c r="AD2092" i="1"/>
  <c r="AE2092" i="1"/>
  <c r="AG2092" i="1"/>
  <c r="AH2092" i="1"/>
  <c r="AI2092" i="1"/>
  <c r="AD2093" i="1"/>
  <c r="AE2093" i="1"/>
  <c r="AG2093" i="1"/>
  <c r="AH2093" i="1"/>
  <c r="AI2093" i="1"/>
  <c r="AD2094" i="1"/>
  <c r="AE2094" i="1"/>
  <c r="AG2094" i="1"/>
  <c r="AH2094" i="1"/>
  <c r="AI2094" i="1"/>
  <c r="AD2095" i="1"/>
  <c r="AE2095" i="1"/>
  <c r="AG2095" i="1"/>
  <c r="AH2095" i="1"/>
  <c r="AI2095" i="1"/>
  <c r="AD2096" i="1"/>
  <c r="AE2096" i="1"/>
  <c r="AG2096" i="1"/>
  <c r="AH2096" i="1"/>
  <c r="AI2096" i="1"/>
  <c r="AD2097" i="1"/>
  <c r="AE2097" i="1"/>
  <c r="AG2097" i="1"/>
  <c r="AH2097" i="1"/>
  <c r="AI2097" i="1"/>
  <c r="AD2098" i="1"/>
  <c r="AE2098" i="1"/>
  <c r="AG2098" i="1"/>
  <c r="AH2098" i="1"/>
  <c r="AI2098" i="1"/>
  <c r="AD2099" i="1"/>
  <c r="AE2099" i="1"/>
  <c r="AG2099" i="1"/>
  <c r="AH2099" i="1"/>
  <c r="AI2099" i="1"/>
  <c r="AD2100" i="1"/>
  <c r="AE2100" i="1"/>
  <c r="AG2100" i="1"/>
  <c r="AH2100" i="1"/>
  <c r="AI2100" i="1"/>
  <c r="AD2101" i="1"/>
  <c r="AE2101" i="1"/>
  <c r="AG2101" i="1"/>
  <c r="AH2101" i="1"/>
  <c r="AI2101" i="1"/>
  <c r="AD2102" i="1"/>
  <c r="AE2102" i="1"/>
  <c r="AG2102" i="1"/>
  <c r="AH2102" i="1"/>
  <c r="AI2102" i="1"/>
  <c r="AD2103" i="1"/>
  <c r="AE2103" i="1"/>
  <c r="AG2103" i="1"/>
  <c r="AH2103" i="1"/>
  <c r="AI2103" i="1"/>
  <c r="AD2104" i="1"/>
  <c r="AE2104" i="1"/>
  <c r="AG2104" i="1"/>
  <c r="AH2104" i="1"/>
  <c r="AI2104" i="1"/>
  <c r="AD2105" i="1"/>
  <c r="AE2105" i="1"/>
  <c r="AG2105" i="1"/>
  <c r="AH2105" i="1"/>
  <c r="AI2105" i="1"/>
  <c r="AD2106" i="1"/>
  <c r="AE2106" i="1"/>
  <c r="AG2106" i="1"/>
  <c r="AH2106" i="1"/>
  <c r="AI2106" i="1"/>
  <c r="AD2107" i="1"/>
  <c r="AE2107" i="1"/>
  <c r="AG2107" i="1"/>
  <c r="AH2107" i="1"/>
  <c r="AI2107" i="1"/>
  <c r="AD2108" i="1"/>
  <c r="AE2108" i="1"/>
  <c r="AG2108" i="1"/>
  <c r="AH2108" i="1"/>
  <c r="AI2108" i="1"/>
  <c r="AD2109" i="1"/>
  <c r="AE2109" i="1"/>
  <c r="AG2109" i="1"/>
  <c r="AH2109" i="1"/>
  <c r="AI2109" i="1"/>
  <c r="AD2110" i="1"/>
  <c r="AE2110" i="1"/>
  <c r="AG2110" i="1"/>
  <c r="AH2110" i="1"/>
  <c r="AI2110" i="1"/>
  <c r="AD2111" i="1"/>
  <c r="AE2111" i="1"/>
  <c r="AG2111" i="1"/>
  <c r="AH2111" i="1"/>
  <c r="AI2111" i="1"/>
  <c r="AD2112" i="1"/>
  <c r="AE2112" i="1"/>
  <c r="AG2112" i="1"/>
  <c r="AH2112" i="1"/>
  <c r="AI2112" i="1"/>
  <c r="AD2113" i="1"/>
  <c r="AE2113" i="1"/>
  <c r="AG2113" i="1"/>
  <c r="AH2113" i="1"/>
  <c r="AI2113" i="1"/>
  <c r="AD2114" i="1"/>
  <c r="AE2114" i="1"/>
  <c r="AG2114" i="1"/>
  <c r="AH2114" i="1"/>
  <c r="AI2114" i="1"/>
  <c r="AD2115" i="1"/>
  <c r="AE2115" i="1"/>
  <c r="AG2115" i="1"/>
  <c r="AH2115" i="1"/>
  <c r="AI2115" i="1"/>
  <c r="AD2116" i="1"/>
  <c r="AE2116" i="1"/>
  <c r="AG2116" i="1"/>
  <c r="AH2116" i="1"/>
  <c r="AI2116" i="1"/>
  <c r="AD2117" i="1"/>
  <c r="AE2117" i="1"/>
  <c r="AG2117" i="1"/>
  <c r="AH2117" i="1"/>
  <c r="AI2117" i="1"/>
  <c r="AD2118" i="1"/>
  <c r="AE2118" i="1"/>
  <c r="AG2118" i="1"/>
  <c r="AH2118" i="1"/>
  <c r="AI2118" i="1"/>
  <c r="AD2119" i="1"/>
  <c r="AE2119" i="1"/>
  <c r="AG2119" i="1"/>
  <c r="AH2119" i="1"/>
  <c r="AI2119" i="1"/>
  <c r="AD2120" i="1"/>
  <c r="AE2120" i="1"/>
  <c r="AG2120" i="1"/>
  <c r="AH2120" i="1"/>
  <c r="AI2120" i="1"/>
  <c r="AD2121" i="1"/>
  <c r="AE2121" i="1"/>
  <c r="AG2121" i="1"/>
  <c r="AH2121" i="1"/>
  <c r="AI2121" i="1"/>
  <c r="AD2122" i="1"/>
  <c r="AE2122" i="1"/>
  <c r="AG2122" i="1"/>
  <c r="AH2122" i="1"/>
  <c r="AI2122" i="1"/>
  <c r="AD2123" i="1"/>
  <c r="AE2123" i="1"/>
  <c r="AG2123" i="1"/>
  <c r="AH2123" i="1"/>
  <c r="AI2123" i="1"/>
  <c r="AD2124" i="1"/>
  <c r="AE2124" i="1"/>
  <c r="AG2124" i="1"/>
  <c r="AH2124" i="1"/>
  <c r="AI2124" i="1"/>
  <c r="AD2125" i="1"/>
  <c r="AE2125" i="1"/>
  <c r="AG2125" i="1"/>
  <c r="AH2125" i="1"/>
  <c r="AI2125" i="1"/>
  <c r="AD2126" i="1"/>
  <c r="AE2126" i="1"/>
  <c r="AG2126" i="1"/>
  <c r="AH2126" i="1"/>
  <c r="AI2126" i="1"/>
  <c r="AD2127" i="1"/>
  <c r="AE2127" i="1"/>
  <c r="AG2127" i="1"/>
  <c r="AH2127" i="1"/>
  <c r="AI2127" i="1"/>
  <c r="AD2128" i="1"/>
  <c r="AE2128" i="1"/>
  <c r="AG2128" i="1"/>
  <c r="AH2128" i="1"/>
  <c r="AI2128" i="1"/>
  <c r="AD2129" i="1"/>
  <c r="AE2129" i="1"/>
  <c r="AG2129" i="1"/>
  <c r="AH2129" i="1"/>
  <c r="AI2129" i="1"/>
  <c r="AD2130" i="1"/>
  <c r="AE2130" i="1"/>
  <c r="AG2130" i="1"/>
  <c r="AH2130" i="1"/>
  <c r="AI2130" i="1"/>
  <c r="AD2131" i="1"/>
  <c r="AE2131" i="1"/>
  <c r="AG2131" i="1"/>
  <c r="AH2131" i="1"/>
  <c r="AI2131" i="1"/>
  <c r="AD2132" i="1"/>
  <c r="AE2132" i="1"/>
  <c r="AG2132" i="1"/>
  <c r="AH2132" i="1"/>
  <c r="AI2132" i="1"/>
  <c r="AD2133" i="1"/>
  <c r="AE2133" i="1"/>
  <c r="AG2133" i="1"/>
  <c r="AH2133" i="1"/>
  <c r="AI2133" i="1"/>
  <c r="AD2134" i="1"/>
  <c r="AE2134" i="1"/>
  <c r="AG2134" i="1"/>
  <c r="AH2134" i="1"/>
  <c r="AI2134" i="1"/>
  <c r="AD2135" i="1"/>
  <c r="AE2135" i="1"/>
  <c r="AG2135" i="1"/>
  <c r="AH2135" i="1"/>
  <c r="AI2135" i="1"/>
  <c r="AD2136" i="1"/>
  <c r="AE2136" i="1"/>
  <c r="AG2136" i="1"/>
  <c r="AH2136" i="1"/>
  <c r="AI2136" i="1"/>
  <c r="AD2137" i="1"/>
  <c r="AE2137" i="1"/>
  <c r="AG2137" i="1"/>
  <c r="AH2137" i="1"/>
  <c r="AI2137" i="1"/>
  <c r="AD2138" i="1"/>
  <c r="AE2138" i="1"/>
  <c r="AG2138" i="1"/>
  <c r="AH2138" i="1"/>
  <c r="AI2138" i="1"/>
  <c r="AD2139" i="1"/>
  <c r="AE2139" i="1"/>
  <c r="AG2139" i="1"/>
  <c r="AH2139" i="1"/>
  <c r="AI2139" i="1"/>
  <c r="AD2140" i="1"/>
  <c r="AE2140" i="1"/>
  <c r="AG2140" i="1"/>
  <c r="AH2140" i="1"/>
  <c r="AI2140" i="1"/>
  <c r="AD2141" i="1"/>
  <c r="AE2141" i="1"/>
  <c r="AG2141" i="1"/>
  <c r="AH2141" i="1"/>
  <c r="AI2141" i="1"/>
  <c r="AD2142" i="1"/>
  <c r="AE2142" i="1"/>
  <c r="AG2142" i="1"/>
  <c r="AH2142" i="1"/>
  <c r="AI2142" i="1"/>
  <c r="AD2143" i="1"/>
  <c r="AE2143" i="1"/>
  <c r="AG2143" i="1"/>
  <c r="AH2143" i="1"/>
  <c r="AI2143" i="1"/>
  <c r="AD2144" i="1"/>
  <c r="AE2144" i="1"/>
  <c r="AG2144" i="1"/>
  <c r="AH2144" i="1"/>
  <c r="AI2144" i="1"/>
  <c r="AD2145" i="1"/>
  <c r="AE2145" i="1"/>
  <c r="AG2145" i="1"/>
  <c r="AH2145" i="1"/>
  <c r="AI2145" i="1"/>
  <c r="AD2146" i="1"/>
  <c r="AE2146" i="1"/>
  <c r="AG2146" i="1"/>
  <c r="AH2146" i="1"/>
  <c r="AI2146" i="1"/>
  <c r="AD2147" i="1"/>
  <c r="AE2147" i="1"/>
  <c r="AG2147" i="1"/>
  <c r="AH2147" i="1"/>
  <c r="AI2147" i="1"/>
  <c r="AD2148" i="1"/>
  <c r="AE2148" i="1"/>
  <c r="AG2148" i="1"/>
  <c r="AH2148" i="1"/>
  <c r="AI2148" i="1"/>
  <c r="AD2149" i="1"/>
  <c r="AE2149" i="1"/>
  <c r="AG2149" i="1"/>
  <c r="AH2149" i="1"/>
  <c r="AI2149" i="1"/>
  <c r="AD2150" i="1"/>
  <c r="AE2150" i="1"/>
  <c r="AG2150" i="1"/>
  <c r="AH2150" i="1"/>
  <c r="AI2150" i="1"/>
  <c r="AD2151" i="1"/>
  <c r="AE2151" i="1"/>
  <c r="AG2151" i="1"/>
  <c r="AH2151" i="1"/>
  <c r="AI2151" i="1"/>
  <c r="AD2152" i="1"/>
  <c r="AE2152" i="1"/>
  <c r="AG2152" i="1"/>
  <c r="AH2152" i="1"/>
  <c r="AI2152" i="1"/>
  <c r="AD2153" i="1"/>
  <c r="AE2153" i="1"/>
  <c r="AG2153" i="1"/>
  <c r="AH2153" i="1"/>
  <c r="AI2153" i="1"/>
  <c r="AD2154" i="1"/>
  <c r="AE2154" i="1"/>
  <c r="AG2154" i="1"/>
  <c r="AH2154" i="1"/>
  <c r="AI2154" i="1"/>
  <c r="AD2155" i="1"/>
  <c r="AE2155" i="1"/>
  <c r="AG2155" i="1"/>
  <c r="AH2155" i="1"/>
  <c r="AI2155" i="1"/>
  <c r="AD2156" i="1"/>
  <c r="AE2156" i="1"/>
  <c r="AG2156" i="1"/>
  <c r="AH2156" i="1"/>
  <c r="AI2156" i="1"/>
  <c r="AD2157" i="1"/>
  <c r="AE2157" i="1"/>
  <c r="AG2157" i="1"/>
  <c r="AH2157" i="1"/>
  <c r="AI2157" i="1"/>
  <c r="AD2158" i="1"/>
  <c r="AE2158" i="1"/>
  <c r="AG2158" i="1"/>
  <c r="AH2158" i="1"/>
  <c r="AI2158" i="1"/>
  <c r="AD2159" i="1"/>
  <c r="AE2159" i="1"/>
  <c r="AG2159" i="1"/>
  <c r="AH2159" i="1"/>
  <c r="AI2159" i="1"/>
  <c r="AD2160" i="1"/>
  <c r="AE2160" i="1"/>
  <c r="AG2160" i="1"/>
  <c r="AH2160" i="1"/>
  <c r="AI2160" i="1"/>
  <c r="AD2161" i="1"/>
  <c r="AE2161" i="1"/>
  <c r="AG2161" i="1"/>
  <c r="AH2161" i="1"/>
  <c r="AI2161" i="1"/>
  <c r="AD2162" i="1"/>
  <c r="AE2162" i="1"/>
  <c r="AG2162" i="1"/>
  <c r="AH2162" i="1"/>
  <c r="AI2162" i="1"/>
  <c r="AD2163" i="1"/>
  <c r="AE2163" i="1"/>
  <c r="AG2163" i="1"/>
  <c r="AH2163" i="1"/>
  <c r="AI2163" i="1"/>
  <c r="AD2164" i="1"/>
  <c r="AE2164" i="1"/>
  <c r="AG2164" i="1"/>
  <c r="AH2164" i="1"/>
  <c r="AI2164" i="1"/>
  <c r="AD2165" i="1"/>
  <c r="AE2165" i="1"/>
  <c r="AG2165" i="1"/>
  <c r="AH2165" i="1"/>
  <c r="AI2165" i="1"/>
  <c r="AD2166" i="1"/>
  <c r="AE2166" i="1"/>
  <c r="AG2166" i="1"/>
  <c r="AH2166" i="1"/>
  <c r="AI2166" i="1"/>
  <c r="AD2167" i="1"/>
  <c r="AE2167" i="1"/>
  <c r="AG2167" i="1"/>
  <c r="AH2167" i="1"/>
  <c r="AI2167" i="1"/>
  <c r="AD2168" i="1"/>
  <c r="AE2168" i="1"/>
  <c r="AG2168" i="1"/>
  <c r="AH2168" i="1"/>
  <c r="AI2168" i="1"/>
  <c r="AD2169" i="1"/>
  <c r="AE2169" i="1"/>
  <c r="AG2169" i="1"/>
  <c r="AH2169" i="1"/>
  <c r="AI2169" i="1"/>
  <c r="AD2170" i="1"/>
  <c r="AE2170" i="1"/>
  <c r="AG2170" i="1"/>
  <c r="AH2170" i="1"/>
  <c r="AI2170" i="1"/>
  <c r="AD2171" i="1"/>
  <c r="AE2171" i="1"/>
  <c r="AG2171" i="1"/>
  <c r="AH2171" i="1"/>
  <c r="AI2171" i="1"/>
  <c r="AD2172" i="1"/>
  <c r="AE2172" i="1"/>
  <c r="AG2172" i="1"/>
  <c r="AH2172" i="1"/>
  <c r="AI2172" i="1"/>
  <c r="AD2173" i="1"/>
  <c r="AE2173" i="1"/>
  <c r="AG2173" i="1"/>
  <c r="AH2173" i="1"/>
  <c r="AI2173" i="1"/>
  <c r="AD2174" i="1"/>
  <c r="AE2174" i="1"/>
  <c r="AG2174" i="1"/>
  <c r="AH2174" i="1"/>
  <c r="AI2174" i="1"/>
  <c r="AD2175" i="1"/>
  <c r="AE2175" i="1"/>
  <c r="AG2175" i="1"/>
  <c r="AH2175" i="1"/>
  <c r="AI2175" i="1"/>
  <c r="AD2176" i="1"/>
  <c r="AE2176" i="1"/>
  <c r="AG2176" i="1"/>
  <c r="AH2176" i="1"/>
  <c r="AI2176" i="1"/>
  <c r="AD2177" i="1"/>
  <c r="AE2177" i="1"/>
  <c r="AG2177" i="1"/>
  <c r="AH2177" i="1"/>
  <c r="AI2177" i="1"/>
  <c r="AD2178" i="1"/>
  <c r="AE2178" i="1"/>
  <c r="AG2178" i="1"/>
  <c r="AH2178" i="1"/>
  <c r="AI2178" i="1"/>
  <c r="AD2179" i="1"/>
  <c r="AE2179" i="1"/>
  <c r="AG2179" i="1"/>
  <c r="AH2179" i="1"/>
  <c r="AI2179" i="1"/>
  <c r="AD2180" i="1"/>
  <c r="AE2180" i="1"/>
  <c r="AG2180" i="1"/>
  <c r="AH2180" i="1"/>
  <c r="AI2180" i="1"/>
  <c r="AD2181" i="1"/>
  <c r="AE2181" i="1"/>
  <c r="AG2181" i="1"/>
  <c r="AH2181" i="1"/>
  <c r="AI2181" i="1"/>
  <c r="AD2182" i="1"/>
  <c r="AE2182" i="1"/>
  <c r="AG2182" i="1"/>
  <c r="AH2182" i="1"/>
  <c r="AI2182" i="1"/>
  <c r="AD2183" i="1"/>
  <c r="AE2183" i="1"/>
  <c r="AG2183" i="1"/>
  <c r="AH2183" i="1"/>
  <c r="AI2183" i="1"/>
  <c r="AD2184" i="1"/>
  <c r="AE2184" i="1"/>
  <c r="AG2184" i="1"/>
  <c r="AH2184" i="1"/>
  <c r="AI2184" i="1"/>
  <c r="AD2185" i="1"/>
  <c r="AE2185" i="1"/>
  <c r="AG2185" i="1"/>
  <c r="AH2185" i="1"/>
  <c r="AI2185" i="1"/>
  <c r="AD2186" i="1"/>
  <c r="AE2186" i="1"/>
  <c r="AG2186" i="1"/>
  <c r="AH2186" i="1"/>
  <c r="AI2186" i="1"/>
  <c r="AD2187" i="1"/>
  <c r="AE2187" i="1"/>
  <c r="AG2187" i="1"/>
  <c r="AH2187" i="1"/>
  <c r="AI2187" i="1"/>
  <c r="AD2188" i="1"/>
  <c r="AE2188" i="1"/>
  <c r="AG2188" i="1"/>
  <c r="AH2188" i="1"/>
  <c r="AI2188" i="1"/>
  <c r="AD2189" i="1"/>
  <c r="AE2189" i="1"/>
  <c r="AG2189" i="1"/>
  <c r="AH2189" i="1"/>
  <c r="AI2189" i="1"/>
  <c r="AD2190" i="1"/>
  <c r="AE2190" i="1"/>
  <c r="AG2190" i="1"/>
  <c r="AH2190" i="1"/>
  <c r="AI2190" i="1"/>
  <c r="AD2191" i="1"/>
  <c r="AE2191" i="1"/>
  <c r="AG2191" i="1"/>
  <c r="AH2191" i="1"/>
  <c r="AI2191" i="1"/>
  <c r="AD2192" i="1"/>
  <c r="AE2192" i="1"/>
  <c r="AG2192" i="1"/>
  <c r="AH2192" i="1"/>
  <c r="AI2192" i="1"/>
  <c r="AD2193" i="1"/>
  <c r="AE2193" i="1"/>
  <c r="AG2193" i="1"/>
  <c r="AH2193" i="1"/>
  <c r="AI2193" i="1"/>
  <c r="AD2194" i="1"/>
  <c r="AE2194" i="1"/>
  <c r="AG2194" i="1"/>
  <c r="AH2194" i="1"/>
  <c r="AI2194" i="1"/>
  <c r="AD2195" i="1"/>
  <c r="AE2195" i="1"/>
  <c r="AG2195" i="1"/>
  <c r="AH2195" i="1"/>
  <c r="AI2195" i="1"/>
  <c r="AD2196" i="1"/>
  <c r="AE2196" i="1"/>
  <c r="AG2196" i="1"/>
  <c r="AH2196" i="1"/>
  <c r="AI2196" i="1"/>
  <c r="AD2197" i="1"/>
  <c r="AE2197" i="1"/>
  <c r="AG2197" i="1"/>
  <c r="AH2197" i="1"/>
  <c r="AI2197" i="1"/>
  <c r="AD2198" i="1"/>
  <c r="AE2198" i="1"/>
  <c r="AG2198" i="1"/>
  <c r="AH2198" i="1"/>
  <c r="AI2198" i="1"/>
  <c r="AD2199" i="1"/>
  <c r="AE2199" i="1"/>
  <c r="AG2199" i="1"/>
  <c r="AH2199" i="1"/>
  <c r="AI2199" i="1"/>
  <c r="AD2200" i="1"/>
  <c r="AE2200" i="1"/>
  <c r="AG2200" i="1"/>
  <c r="AH2200" i="1"/>
  <c r="AI2200" i="1"/>
  <c r="AD2201" i="1"/>
  <c r="AE2201" i="1"/>
  <c r="AG2201" i="1"/>
  <c r="AH2201" i="1"/>
  <c r="AI2201" i="1"/>
  <c r="AD2202" i="1"/>
  <c r="AE2202" i="1"/>
  <c r="AG2202" i="1"/>
  <c r="AH2202" i="1"/>
  <c r="AI2202" i="1"/>
  <c r="AD2203" i="1"/>
  <c r="AE2203" i="1"/>
  <c r="AG2203" i="1"/>
  <c r="AH2203" i="1"/>
  <c r="AI2203" i="1"/>
  <c r="AD2204" i="1"/>
  <c r="AE2204" i="1"/>
  <c r="AG2204" i="1"/>
  <c r="AH2204" i="1"/>
  <c r="AI2204" i="1"/>
  <c r="AD2205" i="1"/>
  <c r="AE2205" i="1"/>
  <c r="AG2205" i="1"/>
  <c r="AH2205" i="1"/>
  <c r="AI2205" i="1"/>
  <c r="AD2206" i="1"/>
  <c r="AE2206" i="1"/>
  <c r="AG2206" i="1"/>
  <c r="AH2206" i="1"/>
  <c r="AI2206" i="1"/>
  <c r="AD2207" i="1"/>
  <c r="AE2207" i="1"/>
  <c r="AG2207" i="1"/>
  <c r="AH2207" i="1"/>
  <c r="AI2207" i="1"/>
  <c r="AD2208" i="1"/>
  <c r="AE2208" i="1"/>
  <c r="AG2208" i="1"/>
  <c r="AH2208" i="1"/>
  <c r="AI2208" i="1"/>
  <c r="AD2209" i="1"/>
  <c r="AE2209" i="1"/>
  <c r="AG2209" i="1"/>
  <c r="AH2209" i="1"/>
  <c r="AI2209" i="1"/>
  <c r="AD2210" i="1"/>
  <c r="AE2210" i="1"/>
  <c r="AG2210" i="1"/>
  <c r="AH2210" i="1"/>
  <c r="AI2210" i="1"/>
  <c r="AD2211" i="1"/>
  <c r="AE2211" i="1"/>
  <c r="AG2211" i="1"/>
  <c r="AH2211" i="1"/>
  <c r="AI2211" i="1"/>
  <c r="AD2212" i="1"/>
  <c r="AE2212" i="1"/>
  <c r="AG2212" i="1"/>
  <c r="AH2212" i="1"/>
  <c r="AI2212" i="1"/>
  <c r="AD2213" i="1"/>
  <c r="AE2213" i="1"/>
  <c r="AG2213" i="1"/>
  <c r="AH2213" i="1"/>
  <c r="AI2213" i="1"/>
  <c r="AD2214" i="1"/>
  <c r="AE2214" i="1"/>
  <c r="AG2214" i="1"/>
  <c r="AH2214" i="1"/>
  <c r="AI2214" i="1"/>
  <c r="AD2215" i="1"/>
  <c r="AE2215" i="1"/>
  <c r="AG2215" i="1"/>
  <c r="AH2215" i="1"/>
  <c r="AI2215" i="1"/>
  <c r="AD2216" i="1"/>
  <c r="AE2216" i="1"/>
  <c r="AG2216" i="1"/>
  <c r="AH2216" i="1"/>
  <c r="AI2216" i="1"/>
  <c r="AD2217" i="1"/>
  <c r="AE2217" i="1"/>
  <c r="AG2217" i="1"/>
  <c r="AH2217" i="1"/>
  <c r="AI2217" i="1"/>
  <c r="AD2218" i="1"/>
  <c r="AE2218" i="1"/>
  <c r="AG2218" i="1"/>
  <c r="AH2218" i="1"/>
  <c r="AI2218" i="1"/>
  <c r="AD2219" i="1"/>
  <c r="AE2219" i="1"/>
  <c r="AG2219" i="1"/>
  <c r="AH2219" i="1"/>
  <c r="AI2219" i="1"/>
  <c r="AD2220" i="1"/>
  <c r="AE2220" i="1"/>
  <c r="AG2220" i="1"/>
  <c r="AH2220" i="1"/>
  <c r="AI2220" i="1"/>
  <c r="AD2221" i="1"/>
  <c r="AE2221" i="1"/>
  <c r="AG2221" i="1"/>
  <c r="AH2221" i="1"/>
  <c r="AI2221" i="1"/>
  <c r="AD2222" i="1"/>
  <c r="AE2222" i="1"/>
  <c r="AG2222" i="1"/>
  <c r="AH2222" i="1"/>
  <c r="AI2222" i="1"/>
  <c r="AD2223" i="1"/>
  <c r="AE2223" i="1"/>
  <c r="AG2223" i="1"/>
  <c r="AH2223" i="1"/>
  <c r="AI2223" i="1"/>
  <c r="AD2224" i="1"/>
  <c r="AE2224" i="1"/>
  <c r="AG2224" i="1"/>
  <c r="AH2224" i="1"/>
  <c r="AI2224" i="1"/>
  <c r="AD2225" i="1"/>
  <c r="AE2225" i="1"/>
  <c r="AG2225" i="1"/>
  <c r="AH2225" i="1"/>
  <c r="AI2225" i="1"/>
  <c r="AD2226" i="1"/>
  <c r="AE2226" i="1"/>
  <c r="AG2226" i="1"/>
  <c r="AH2226" i="1"/>
  <c r="AI2226" i="1"/>
  <c r="AD2227" i="1"/>
  <c r="AE2227" i="1"/>
  <c r="AG2227" i="1"/>
  <c r="AH2227" i="1"/>
  <c r="AI2227" i="1"/>
  <c r="AD2228" i="1"/>
  <c r="AE2228" i="1"/>
  <c r="AG2228" i="1"/>
  <c r="AH2228" i="1"/>
  <c r="AI2228" i="1"/>
  <c r="AD2229" i="1"/>
  <c r="AE2229" i="1"/>
  <c r="AG2229" i="1"/>
  <c r="AH2229" i="1"/>
  <c r="AI2229" i="1"/>
  <c r="AD2230" i="1"/>
  <c r="AE2230" i="1"/>
  <c r="AG2230" i="1"/>
  <c r="AH2230" i="1"/>
  <c r="AI2230" i="1"/>
  <c r="AD2231" i="1"/>
  <c r="AE2231" i="1"/>
  <c r="AG2231" i="1"/>
  <c r="AH2231" i="1"/>
  <c r="AI2231" i="1"/>
  <c r="AD2232" i="1"/>
  <c r="AE2232" i="1"/>
  <c r="AG2232" i="1"/>
  <c r="AH2232" i="1"/>
  <c r="AI2232" i="1"/>
  <c r="AD2233" i="1"/>
  <c r="AE2233" i="1"/>
  <c r="AG2233" i="1"/>
  <c r="AH2233" i="1"/>
  <c r="AI2233" i="1"/>
  <c r="AD2234" i="1"/>
  <c r="AE2234" i="1"/>
  <c r="AG2234" i="1"/>
  <c r="AH2234" i="1"/>
  <c r="AI2234" i="1"/>
  <c r="AD2235" i="1"/>
  <c r="AE2235" i="1"/>
  <c r="AG2235" i="1"/>
  <c r="AH2235" i="1"/>
  <c r="AI2235" i="1"/>
  <c r="AD2236" i="1"/>
  <c r="AE2236" i="1"/>
  <c r="AG2236" i="1"/>
  <c r="AH2236" i="1"/>
  <c r="AI2236" i="1"/>
  <c r="AD2237" i="1"/>
  <c r="AE2237" i="1"/>
  <c r="AG2237" i="1"/>
  <c r="AH2237" i="1"/>
  <c r="AI2237" i="1"/>
  <c r="AD2238" i="1"/>
  <c r="AE2238" i="1"/>
  <c r="AG2238" i="1"/>
  <c r="AH2238" i="1"/>
  <c r="AI2238" i="1"/>
  <c r="AD2239" i="1"/>
  <c r="AE2239" i="1"/>
  <c r="AG2239" i="1"/>
  <c r="AH2239" i="1"/>
  <c r="AI2239" i="1"/>
  <c r="AD2240" i="1"/>
  <c r="AE2240" i="1"/>
  <c r="AG2240" i="1"/>
  <c r="AH2240" i="1"/>
  <c r="AI2240" i="1"/>
  <c r="AD2241" i="1"/>
  <c r="AE2241" i="1"/>
  <c r="AG2241" i="1"/>
  <c r="AH2241" i="1"/>
  <c r="AI2241" i="1"/>
  <c r="AD2242" i="1"/>
  <c r="AE2242" i="1"/>
  <c r="AG2242" i="1"/>
  <c r="AH2242" i="1"/>
  <c r="AI2242" i="1"/>
  <c r="AD2243" i="1"/>
  <c r="AE2243" i="1"/>
  <c r="AG2243" i="1"/>
  <c r="AH2243" i="1"/>
  <c r="AI2243" i="1"/>
  <c r="AD2244" i="1"/>
  <c r="AE2244" i="1"/>
  <c r="AG2244" i="1"/>
  <c r="AH2244" i="1"/>
  <c r="AI2244" i="1"/>
  <c r="AD2245" i="1"/>
  <c r="AE2245" i="1"/>
  <c r="AG2245" i="1"/>
  <c r="AH2245" i="1"/>
  <c r="AI2245" i="1"/>
  <c r="AD2246" i="1"/>
  <c r="AE2246" i="1"/>
  <c r="AG2246" i="1"/>
  <c r="AH2246" i="1"/>
  <c r="AI2246" i="1"/>
  <c r="AD2247" i="1"/>
  <c r="AE2247" i="1"/>
  <c r="AG2247" i="1"/>
  <c r="AH2247" i="1"/>
  <c r="AI2247" i="1"/>
  <c r="AD2248" i="1"/>
  <c r="AE2248" i="1"/>
  <c r="AG2248" i="1"/>
  <c r="AH2248" i="1"/>
  <c r="AI2248" i="1"/>
  <c r="AD2249" i="1"/>
  <c r="AE2249" i="1"/>
  <c r="AG2249" i="1"/>
  <c r="AH2249" i="1"/>
  <c r="AI2249" i="1"/>
  <c r="AD2250" i="1"/>
  <c r="AE2250" i="1"/>
  <c r="AG2250" i="1"/>
  <c r="AH2250" i="1"/>
  <c r="AI2250" i="1"/>
  <c r="AD2251" i="1"/>
  <c r="AE2251" i="1"/>
  <c r="AG2251" i="1"/>
  <c r="AH2251" i="1"/>
  <c r="AI2251" i="1"/>
  <c r="AD2252" i="1"/>
  <c r="AE2252" i="1"/>
  <c r="AG2252" i="1"/>
  <c r="AH2252" i="1"/>
  <c r="AI2252" i="1"/>
  <c r="AD2253" i="1"/>
  <c r="AE2253" i="1"/>
  <c r="AG2253" i="1"/>
  <c r="AH2253" i="1"/>
  <c r="AI2253" i="1"/>
  <c r="AD2254" i="1"/>
  <c r="AE2254" i="1"/>
  <c r="AG2254" i="1"/>
  <c r="AH2254" i="1"/>
  <c r="AI2254" i="1"/>
  <c r="AD2255" i="1"/>
  <c r="AE2255" i="1"/>
  <c r="AG2255" i="1"/>
  <c r="AH2255" i="1"/>
  <c r="AI2255" i="1"/>
  <c r="AD2256" i="1"/>
  <c r="AE2256" i="1"/>
  <c r="AG2256" i="1"/>
  <c r="AH2256" i="1"/>
  <c r="AI2256" i="1"/>
  <c r="AD2257" i="1"/>
  <c r="AE2257" i="1"/>
  <c r="AG2257" i="1"/>
  <c r="AH2257" i="1"/>
  <c r="AI2257" i="1"/>
  <c r="AD2258" i="1"/>
  <c r="AE2258" i="1"/>
  <c r="AG2258" i="1"/>
  <c r="AH2258" i="1"/>
  <c r="AI2258" i="1"/>
  <c r="AD2259" i="1"/>
  <c r="AE2259" i="1"/>
  <c r="AG2259" i="1"/>
  <c r="AH2259" i="1"/>
  <c r="AI2259" i="1"/>
  <c r="AD2260" i="1"/>
  <c r="AE2260" i="1"/>
  <c r="AG2260" i="1"/>
  <c r="AH2260" i="1"/>
  <c r="AI2260" i="1"/>
  <c r="AD2261" i="1"/>
  <c r="AE2261" i="1"/>
  <c r="AG2261" i="1"/>
  <c r="AH2261" i="1"/>
  <c r="AI2261" i="1"/>
  <c r="AD2262" i="1"/>
  <c r="AE2262" i="1"/>
  <c r="AG2262" i="1"/>
  <c r="AH2262" i="1"/>
  <c r="AI2262" i="1"/>
  <c r="AD2263" i="1"/>
  <c r="AE2263" i="1"/>
  <c r="AG2263" i="1"/>
  <c r="AH2263" i="1"/>
  <c r="AI2263" i="1"/>
  <c r="AD2264" i="1"/>
  <c r="AE2264" i="1"/>
  <c r="AG2264" i="1"/>
  <c r="AH2264" i="1"/>
  <c r="AI2264" i="1"/>
  <c r="AD2265" i="1"/>
  <c r="AE2265" i="1"/>
  <c r="AG2265" i="1"/>
  <c r="AH2265" i="1"/>
  <c r="AI2265" i="1"/>
  <c r="AD2266" i="1"/>
  <c r="AE2266" i="1"/>
  <c r="AG2266" i="1"/>
  <c r="AH2266" i="1"/>
  <c r="AI2266" i="1"/>
  <c r="AD2267" i="1"/>
  <c r="AE2267" i="1"/>
  <c r="AG2267" i="1"/>
  <c r="AH2267" i="1"/>
  <c r="AI2267" i="1"/>
  <c r="AD2268" i="1"/>
  <c r="AE2268" i="1"/>
  <c r="AG2268" i="1"/>
  <c r="AH2268" i="1"/>
  <c r="AI2268" i="1"/>
  <c r="AD2269" i="1"/>
  <c r="AE2269" i="1"/>
  <c r="AG2269" i="1"/>
  <c r="AH2269" i="1"/>
  <c r="AI2269" i="1"/>
  <c r="AD2270" i="1"/>
  <c r="AE2270" i="1"/>
  <c r="AG2270" i="1"/>
  <c r="AH2270" i="1"/>
  <c r="AI2270" i="1"/>
  <c r="AD2271" i="1"/>
  <c r="AE2271" i="1"/>
  <c r="AG2271" i="1"/>
  <c r="AH2271" i="1"/>
  <c r="AI2271" i="1"/>
  <c r="AD2272" i="1"/>
  <c r="AE2272" i="1"/>
  <c r="AG2272" i="1"/>
  <c r="AH2272" i="1"/>
  <c r="AI2272" i="1"/>
  <c r="AD2273" i="1"/>
  <c r="AE2273" i="1"/>
  <c r="AG2273" i="1"/>
  <c r="AH2273" i="1"/>
  <c r="AI2273" i="1"/>
  <c r="AD2274" i="1"/>
  <c r="AE2274" i="1"/>
  <c r="AG2274" i="1"/>
  <c r="AH2274" i="1"/>
  <c r="AI2274" i="1"/>
  <c r="AD2275" i="1"/>
  <c r="AE2275" i="1"/>
  <c r="AG2275" i="1"/>
  <c r="AH2275" i="1"/>
  <c r="AI2275" i="1"/>
  <c r="AD2276" i="1"/>
  <c r="AE2276" i="1"/>
  <c r="AG2276" i="1"/>
  <c r="AH2276" i="1"/>
  <c r="AI2276" i="1"/>
  <c r="AD2277" i="1"/>
  <c r="AE2277" i="1"/>
  <c r="AG2277" i="1"/>
  <c r="AH2277" i="1"/>
  <c r="AI2277" i="1"/>
  <c r="AD2278" i="1"/>
  <c r="AE2278" i="1"/>
  <c r="AG2278" i="1"/>
  <c r="AH2278" i="1"/>
  <c r="AI2278" i="1"/>
  <c r="AD2279" i="1"/>
  <c r="AE2279" i="1"/>
  <c r="AG2279" i="1"/>
  <c r="AH2279" i="1"/>
  <c r="AI2279" i="1"/>
  <c r="AD2280" i="1"/>
  <c r="AE2280" i="1"/>
  <c r="AG2280" i="1"/>
  <c r="AH2280" i="1"/>
  <c r="AI2280" i="1"/>
  <c r="AD2281" i="1"/>
  <c r="AE2281" i="1"/>
  <c r="AG2281" i="1"/>
  <c r="AH2281" i="1"/>
  <c r="AI2281" i="1"/>
  <c r="AD2282" i="1"/>
  <c r="AE2282" i="1"/>
  <c r="AG2282" i="1"/>
  <c r="AH2282" i="1"/>
  <c r="AI2282" i="1"/>
  <c r="AD2283" i="1"/>
  <c r="AE2283" i="1"/>
  <c r="AG2283" i="1"/>
  <c r="AH2283" i="1"/>
  <c r="AI2283" i="1"/>
  <c r="AD2284" i="1"/>
  <c r="AE2284" i="1"/>
  <c r="AG2284" i="1"/>
  <c r="AH2284" i="1"/>
  <c r="AI2284" i="1"/>
  <c r="AD2285" i="1"/>
  <c r="AE2285" i="1"/>
  <c r="AG2285" i="1"/>
  <c r="AH2285" i="1"/>
  <c r="AI2285" i="1"/>
  <c r="AD2286" i="1"/>
  <c r="AE2286" i="1"/>
  <c r="AG2286" i="1"/>
  <c r="AH2286" i="1"/>
  <c r="AI2286" i="1"/>
  <c r="AD2287" i="1"/>
  <c r="AE2287" i="1"/>
  <c r="AG2287" i="1"/>
  <c r="AH2287" i="1"/>
  <c r="AI2287" i="1"/>
  <c r="AD2288" i="1"/>
  <c r="AE2288" i="1"/>
  <c r="AG2288" i="1"/>
  <c r="AH2288" i="1"/>
  <c r="AI2288" i="1"/>
  <c r="AD2289" i="1"/>
  <c r="AE2289" i="1"/>
  <c r="AG2289" i="1"/>
  <c r="AH2289" i="1"/>
  <c r="AI2289" i="1"/>
  <c r="AD2290" i="1"/>
  <c r="AE2290" i="1"/>
  <c r="AG2290" i="1"/>
  <c r="AH2290" i="1"/>
  <c r="AI2290" i="1"/>
  <c r="AD2291" i="1"/>
  <c r="AE2291" i="1"/>
  <c r="AG2291" i="1"/>
  <c r="AH2291" i="1"/>
  <c r="AI2291" i="1"/>
  <c r="AD2292" i="1"/>
  <c r="AE2292" i="1"/>
  <c r="AG2292" i="1"/>
  <c r="AH2292" i="1"/>
  <c r="AI2292" i="1"/>
  <c r="AD2293" i="1"/>
  <c r="AE2293" i="1"/>
  <c r="AG2293" i="1"/>
  <c r="AH2293" i="1"/>
  <c r="AI2293" i="1"/>
  <c r="AD2294" i="1"/>
  <c r="AE2294" i="1"/>
  <c r="AG2294" i="1"/>
  <c r="AH2294" i="1"/>
  <c r="AI2294" i="1"/>
  <c r="AD2295" i="1"/>
  <c r="AE2295" i="1"/>
  <c r="AG2295" i="1"/>
  <c r="AH2295" i="1"/>
  <c r="AI2295" i="1"/>
  <c r="AD2296" i="1"/>
  <c r="AE2296" i="1"/>
  <c r="AG2296" i="1"/>
  <c r="AH2296" i="1"/>
  <c r="AI2296" i="1"/>
  <c r="AD2297" i="1"/>
  <c r="AE2297" i="1"/>
  <c r="AG2297" i="1"/>
  <c r="AH2297" i="1"/>
  <c r="AI2297" i="1"/>
  <c r="AD2298" i="1"/>
  <c r="AE2298" i="1"/>
  <c r="AG2298" i="1"/>
  <c r="AH2298" i="1"/>
  <c r="AI2298" i="1"/>
  <c r="AD2299" i="1"/>
  <c r="AE2299" i="1"/>
  <c r="AG2299" i="1"/>
  <c r="AH2299" i="1"/>
  <c r="AI2299" i="1"/>
  <c r="AD2300" i="1"/>
  <c r="AE2300" i="1"/>
  <c r="AG2300" i="1"/>
  <c r="AH2300" i="1"/>
  <c r="AI2300" i="1"/>
  <c r="AD2301" i="1"/>
  <c r="AE2301" i="1"/>
  <c r="AG2301" i="1"/>
  <c r="AH2301" i="1"/>
  <c r="AI2301" i="1"/>
  <c r="AD2302" i="1"/>
  <c r="AE2302" i="1"/>
  <c r="AG2302" i="1"/>
  <c r="AH2302" i="1"/>
  <c r="AI2302" i="1"/>
  <c r="AD2303" i="1"/>
  <c r="AE2303" i="1"/>
  <c r="AG2303" i="1"/>
  <c r="AH2303" i="1"/>
  <c r="AI2303" i="1"/>
  <c r="AD2304" i="1"/>
  <c r="AE2304" i="1"/>
  <c r="AG2304" i="1"/>
  <c r="AH2304" i="1"/>
  <c r="AI2304" i="1"/>
  <c r="AD2305" i="1"/>
  <c r="AE2305" i="1"/>
  <c r="AG2305" i="1"/>
  <c r="AH2305" i="1"/>
  <c r="AI2305" i="1"/>
  <c r="AD2306" i="1"/>
  <c r="AE2306" i="1"/>
  <c r="AG2306" i="1"/>
  <c r="AH2306" i="1"/>
  <c r="AI2306" i="1"/>
  <c r="AD2307" i="1"/>
  <c r="AE2307" i="1"/>
  <c r="AG2307" i="1"/>
  <c r="AH2307" i="1"/>
  <c r="AI2307" i="1"/>
  <c r="AD2308" i="1"/>
  <c r="AE2308" i="1"/>
  <c r="AG2308" i="1"/>
  <c r="AH2308" i="1"/>
  <c r="AI2308" i="1"/>
  <c r="AD2309" i="1"/>
  <c r="AE2309" i="1"/>
  <c r="AG2309" i="1"/>
  <c r="AH2309" i="1"/>
  <c r="AI2309" i="1"/>
  <c r="AD2310" i="1"/>
  <c r="AE2310" i="1"/>
  <c r="AG2310" i="1"/>
  <c r="AH2310" i="1"/>
  <c r="AI2310" i="1"/>
  <c r="AD2311" i="1"/>
  <c r="AE2311" i="1"/>
  <c r="AG2311" i="1"/>
  <c r="AH2311" i="1"/>
  <c r="AI2311" i="1"/>
  <c r="AD2312" i="1"/>
  <c r="AE2312" i="1"/>
  <c r="AG2312" i="1"/>
  <c r="AH2312" i="1"/>
  <c r="AI2312" i="1"/>
  <c r="AD2313" i="1"/>
  <c r="AE2313" i="1"/>
  <c r="AG2313" i="1"/>
  <c r="AH2313" i="1"/>
  <c r="AI2313" i="1"/>
  <c r="AD2314" i="1"/>
  <c r="AE2314" i="1"/>
  <c r="AG2314" i="1"/>
  <c r="AH2314" i="1"/>
  <c r="AI2314" i="1"/>
  <c r="AD2315" i="1"/>
  <c r="AE2315" i="1"/>
  <c r="AG2315" i="1"/>
  <c r="AH2315" i="1"/>
  <c r="AI2315" i="1"/>
  <c r="AD2316" i="1"/>
  <c r="AE2316" i="1"/>
  <c r="AG2316" i="1"/>
  <c r="AH2316" i="1"/>
  <c r="AI2316" i="1"/>
  <c r="AD2317" i="1"/>
  <c r="AE2317" i="1"/>
  <c r="AG2317" i="1"/>
  <c r="AH2317" i="1"/>
  <c r="AI2317" i="1"/>
  <c r="AD2318" i="1"/>
  <c r="AE2318" i="1"/>
  <c r="AG2318" i="1"/>
  <c r="AH2318" i="1"/>
  <c r="AI2318" i="1"/>
  <c r="AD2319" i="1"/>
  <c r="AE2319" i="1"/>
  <c r="AG2319" i="1"/>
  <c r="AH2319" i="1"/>
  <c r="AI2319" i="1"/>
  <c r="AD2320" i="1"/>
  <c r="AE2320" i="1"/>
  <c r="AG2320" i="1"/>
  <c r="AH2320" i="1"/>
  <c r="AI2320" i="1"/>
  <c r="AD2321" i="1"/>
  <c r="AE2321" i="1"/>
  <c r="AG2321" i="1"/>
  <c r="AH2321" i="1"/>
  <c r="AI2321" i="1"/>
  <c r="AD2322" i="1"/>
  <c r="AE2322" i="1"/>
  <c r="AG2322" i="1"/>
  <c r="AH2322" i="1"/>
  <c r="AI2322" i="1"/>
  <c r="AD2323" i="1"/>
  <c r="AE2323" i="1"/>
  <c r="AG2323" i="1"/>
  <c r="AH2323" i="1"/>
  <c r="AI2323" i="1"/>
  <c r="AD2324" i="1"/>
  <c r="AE2324" i="1"/>
  <c r="AG2324" i="1"/>
  <c r="AH2324" i="1"/>
  <c r="AI2324" i="1"/>
  <c r="AD2325" i="1"/>
  <c r="AE2325" i="1"/>
  <c r="AG2325" i="1"/>
  <c r="AH2325" i="1"/>
  <c r="AI2325" i="1"/>
  <c r="AD2326" i="1"/>
  <c r="AE2326" i="1"/>
  <c r="AG2326" i="1"/>
  <c r="AH2326" i="1"/>
  <c r="AI2326" i="1"/>
  <c r="AD2327" i="1"/>
  <c r="AE2327" i="1"/>
  <c r="AG2327" i="1"/>
  <c r="AH2327" i="1"/>
  <c r="AI2327" i="1"/>
  <c r="AD2328" i="1"/>
  <c r="AE2328" i="1"/>
  <c r="AG2328" i="1"/>
  <c r="AH2328" i="1"/>
  <c r="AI2328" i="1"/>
  <c r="AD2329" i="1"/>
  <c r="AE2329" i="1"/>
  <c r="AG2329" i="1"/>
  <c r="AH2329" i="1"/>
  <c r="AI2329" i="1"/>
  <c r="AD2330" i="1"/>
  <c r="AE2330" i="1"/>
  <c r="AG2330" i="1"/>
  <c r="AH2330" i="1"/>
  <c r="AI2330" i="1"/>
  <c r="AD2331" i="1"/>
  <c r="AE2331" i="1"/>
  <c r="AG2331" i="1"/>
  <c r="AH2331" i="1"/>
  <c r="AI2331" i="1"/>
  <c r="AD2332" i="1"/>
  <c r="AE2332" i="1"/>
  <c r="AG2332" i="1"/>
  <c r="AH2332" i="1"/>
  <c r="AI2332" i="1"/>
  <c r="AD2333" i="1"/>
  <c r="AE2333" i="1"/>
  <c r="AG2333" i="1"/>
  <c r="AH2333" i="1"/>
  <c r="AI2333" i="1"/>
  <c r="AD2334" i="1"/>
  <c r="AE2334" i="1"/>
  <c r="AG2334" i="1"/>
  <c r="AH2334" i="1"/>
  <c r="AI2334" i="1"/>
  <c r="AD2335" i="1"/>
  <c r="AE2335" i="1"/>
  <c r="AG2335" i="1"/>
  <c r="AH2335" i="1"/>
  <c r="AI2335" i="1"/>
  <c r="AD2336" i="1"/>
  <c r="AE2336" i="1"/>
  <c r="AG2336" i="1"/>
  <c r="AH2336" i="1"/>
  <c r="AI2336" i="1"/>
  <c r="AD2337" i="1"/>
  <c r="AE2337" i="1"/>
  <c r="AG2337" i="1"/>
  <c r="AH2337" i="1"/>
  <c r="AI2337" i="1"/>
  <c r="AD2338" i="1"/>
  <c r="AE2338" i="1"/>
  <c r="AG2338" i="1"/>
  <c r="AH2338" i="1"/>
  <c r="AI2338" i="1"/>
  <c r="AD2339" i="1"/>
  <c r="AE2339" i="1"/>
  <c r="AG2339" i="1"/>
  <c r="AH2339" i="1"/>
  <c r="AI2339" i="1"/>
  <c r="AD2340" i="1"/>
  <c r="AE2340" i="1"/>
  <c r="AG2340" i="1"/>
  <c r="AH2340" i="1"/>
  <c r="AI2340" i="1"/>
  <c r="AD2341" i="1"/>
  <c r="AE2341" i="1"/>
  <c r="AG2341" i="1"/>
  <c r="AH2341" i="1"/>
  <c r="AI2341" i="1"/>
  <c r="AD2342" i="1"/>
  <c r="AE2342" i="1"/>
  <c r="AG2342" i="1"/>
  <c r="AH2342" i="1"/>
  <c r="AI2342" i="1"/>
  <c r="AD2343" i="1"/>
  <c r="AE2343" i="1"/>
  <c r="AG2343" i="1"/>
  <c r="AH2343" i="1"/>
  <c r="AI2343" i="1"/>
  <c r="AD2344" i="1"/>
  <c r="AE2344" i="1"/>
  <c r="AG2344" i="1"/>
  <c r="AH2344" i="1"/>
  <c r="AI2344" i="1"/>
  <c r="AD2345" i="1"/>
  <c r="AE2345" i="1"/>
  <c r="AG2345" i="1"/>
  <c r="AH2345" i="1"/>
  <c r="AI2345" i="1"/>
  <c r="AD2346" i="1"/>
  <c r="AE2346" i="1"/>
  <c r="AG2346" i="1"/>
  <c r="AH2346" i="1"/>
  <c r="AI2346" i="1"/>
  <c r="AD2347" i="1"/>
  <c r="AE2347" i="1"/>
  <c r="AG2347" i="1"/>
  <c r="AH2347" i="1"/>
  <c r="AI2347" i="1"/>
  <c r="AD2348" i="1"/>
  <c r="AE2348" i="1"/>
  <c r="AG2348" i="1"/>
  <c r="AH2348" i="1"/>
  <c r="AI2348" i="1"/>
  <c r="AD2349" i="1"/>
  <c r="AE2349" i="1"/>
  <c r="AG2349" i="1"/>
  <c r="AH2349" i="1"/>
  <c r="AI2349" i="1"/>
  <c r="AD2350" i="1"/>
  <c r="AE2350" i="1"/>
  <c r="AG2350" i="1"/>
  <c r="AH2350" i="1"/>
  <c r="AI2350" i="1"/>
  <c r="AD2351" i="1"/>
  <c r="AE2351" i="1"/>
  <c r="AG2351" i="1"/>
  <c r="AH2351" i="1"/>
  <c r="AI2351" i="1"/>
  <c r="AD2352" i="1"/>
  <c r="AE2352" i="1"/>
  <c r="AG2352" i="1"/>
  <c r="AH2352" i="1"/>
  <c r="AI2352" i="1"/>
  <c r="AD2353" i="1"/>
  <c r="AE2353" i="1"/>
  <c r="AG2353" i="1"/>
  <c r="AH2353" i="1"/>
  <c r="AI2353" i="1"/>
  <c r="AD2354" i="1"/>
  <c r="AE2354" i="1"/>
  <c r="AG2354" i="1"/>
  <c r="AH2354" i="1"/>
  <c r="AI2354" i="1"/>
  <c r="AD2355" i="1"/>
  <c r="AE2355" i="1"/>
  <c r="AG2355" i="1"/>
  <c r="AH2355" i="1"/>
  <c r="AI2355" i="1"/>
  <c r="AD2356" i="1"/>
  <c r="AE2356" i="1"/>
  <c r="AG2356" i="1"/>
  <c r="AH2356" i="1"/>
  <c r="AI2356" i="1"/>
  <c r="AD2357" i="1"/>
  <c r="AE2357" i="1"/>
  <c r="AG2357" i="1"/>
  <c r="AH2357" i="1"/>
  <c r="AI2357" i="1"/>
  <c r="AD2358" i="1"/>
  <c r="AE2358" i="1"/>
  <c r="AG2358" i="1"/>
  <c r="AH2358" i="1"/>
  <c r="AI2358" i="1"/>
  <c r="AD2359" i="1"/>
  <c r="AE2359" i="1"/>
  <c r="AG2359" i="1"/>
  <c r="AH2359" i="1"/>
  <c r="AI2359" i="1"/>
  <c r="AD2360" i="1"/>
  <c r="AE2360" i="1"/>
  <c r="AG2360" i="1"/>
  <c r="AH2360" i="1"/>
  <c r="AI2360" i="1"/>
  <c r="AD2361" i="1"/>
  <c r="AE2361" i="1"/>
  <c r="AG2361" i="1"/>
  <c r="AH2361" i="1"/>
  <c r="AI2361" i="1"/>
  <c r="AD2362" i="1"/>
  <c r="AE2362" i="1"/>
  <c r="AG2362" i="1"/>
  <c r="AH2362" i="1"/>
  <c r="AI2362" i="1"/>
  <c r="AD2363" i="1"/>
  <c r="AE2363" i="1"/>
  <c r="AG2363" i="1"/>
  <c r="AH2363" i="1"/>
  <c r="AI2363" i="1"/>
  <c r="AD2364" i="1"/>
  <c r="AE2364" i="1"/>
  <c r="AG2364" i="1"/>
  <c r="AH2364" i="1"/>
  <c r="AI2364" i="1"/>
  <c r="AD2365" i="1"/>
  <c r="AE2365" i="1"/>
  <c r="AG2365" i="1"/>
  <c r="AH2365" i="1"/>
  <c r="AI2365" i="1"/>
  <c r="AD2366" i="1"/>
  <c r="AE2366" i="1"/>
  <c r="AG2366" i="1"/>
  <c r="AH2366" i="1"/>
  <c r="AI2366" i="1"/>
  <c r="AD2367" i="1"/>
  <c r="AE2367" i="1"/>
  <c r="AG2367" i="1"/>
  <c r="AH2367" i="1"/>
  <c r="AI2367" i="1"/>
  <c r="AD2368" i="1"/>
  <c r="AE2368" i="1"/>
  <c r="AG2368" i="1"/>
  <c r="AH2368" i="1"/>
  <c r="AI2368" i="1"/>
  <c r="AD2369" i="1"/>
  <c r="AE2369" i="1"/>
  <c r="AG2369" i="1"/>
  <c r="AH2369" i="1"/>
  <c r="AI2369" i="1"/>
  <c r="AD2370" i="1"/>
  <c r="AE2370" i="1"/>
  <c r="AG2370" i="1"/>
  <c r="AH2370" i="1"/>
  <c r="AI2370" i="1"/>
  <c r="AD2371" i="1"/>
  <c r="AE2371" i="1"/>
  <c r="AG2371" i="1"/>
  <c r="AH2371" i="1"/>
  <c r="AI2371" i="1"/>
  <c r="AD2372" i="1"/>
  <c r="AE2372" i="1"/>
  <c r="AG2372" i="1"/>
  <c r="AH2372" i="1"/>
  <c r="AI2372" i="1"/>
  <c r="AD2373" i="1"/>
  <c r="AE2373" i="1"/>
  <c r="AG2373" i="1"/>
  <c r="AH2373" i="1"/>
  <c r="AI2373" i="1"/>
  <c r="AD2374" i="1"/>
  <c r="AE2374" i="1"/>
  <c r="AG2374" i="1"/>
  <c r="AH2374" i="1"/>
  <c r="AI2374" i="1"/>
  <c r="AD2375" i="1"/>
  <c r="AE2375" i="1"/>
  <c r="AG2375" i="1"/>
  <c r="AH2375" i="1"/>
  <c r="AI2375" i="1"/>
  <c r="AD2376" i="1"/>
  <c r="AE2376" i="1"/>
  <c r="AG2376" i="1"/>
  <c r="AH2376" i="1"/>
  <c r="AI2376" i="1"/>
  <c r="AD2377" i="1"/>
  <c r="AE2377" i="1"/>
  <c r="AG2377" i="1"/>
  <c r="AH2377" i="1"/>
  <c r="AI2377" i="1"/>
  <c r="AD2378" i="1"/>
  <c r="AE2378" i="1"/>
  <c r="AG2378" i="1"/>
  <c r="AH2378" i="1"/>
  <c r="AI2378" i="1"/>
  <c r="AD2379" i="1"/>
  <c r="AE2379" i="1"/>
  <c r="AG2379" i="1"/>
  <c r="AH2379" i="1"/>
  <c r="AI2379" i="1"/>
  <c r="AD2380" i="1"/>
  <c r="AE2380" i="1"/>
  <c r="AG2380" i="1"/>
  <c r="AH2380" i="1"/>
  <c r="AI2380" i="1"/>
  <c r="AD2381" i="1"/>
  <c r="AE2381" i="1"/>
  <c r="AG2381" i="1"/>
  <c r="AH2381" i="1"/>
  <c r="AI2381" i="1"/>
  <c r="AD2382" i="1"/>
  <c r="AE2382" i="1"/>
  <c r="AG2382" i="1"/>
  <c r="AH2382" i="1"/>
  <c r="AI2382" i="1"/>
  <c r="AD2383" i="1"/>
  <c r="AE2383" i="1"/>
  <c r="AG2383" i="1"/>
  <c r="AH2383" i="1"/>
  <c r="AI2383" i="1"/>
  <c r="AD2384" i="1"/>
  <c r="AE2384" i="1"/>
  <c r="AG2384" i="1"/>
  <c r="AH2384" i="1"/>
  <c r="AI2384" i="1"/>
  <c r="AD2385" i="1"/>
  <c r="AE2385" i="1"/>
  <c r="AG2385" i="1"/>
  <c r="AH2385" i="1"/>
  <c r="AI2385" i="1"/>
  <c r="AD2386" i="1"/>
  <c r="AE2386" i="1"/>
  <c r="AG2386" i="1"/>
  <c r="AH2386" i="1"/>
  <c r="AI2386" i="1"/>
  <c r="AD2387" i="1"/>
  <c r="AE2387" i="1"/>
  <c r="AG2387" i="1"/>
  <c r="AH2387" i="1"/>
  <c r="AI2387" i="1"/>
  <c r="AD2388" i="1"/>
  <c r="AE2388" i="1"/>
  <c r="AG2388" i="1"/>
  <c r="AH2388" i="1"/>
  <c r="AI2388" i="1"/>
  <c r="AD2389" i="1"/>
  <c r="AE2389" i="1"/>
  <c r="AG2389" i="1"/>
  <c r="AH2389" i="1"/>
  <c r="AI2389" i="1"/>
  <c r="AD2390" i="1"/>
  <c r="AE2390" i="1"/>
  <c r="AG2390" i="1"/>
  <c r="AH2390" i="1"/>
  <c r="AI2390" i="1"/>
  <c r="AD2391" i="1"/>
  <c r="AE2391" i="1"/>
  <c r="AG2391" i="1"/>
  <c r="AH2391" i="1"/>
  <c r="AI2391" i="1"/>
  <c r="AD2392" i="1"/>
  <c r="AE2392" i="1"/>
  <c r="AG2392" i="1"/>
  <c r="AH2392" i="1"/>
  <c r="AI2392" i="1"/>
  <c r="AD2393" i="1"/>
  <c r="AE2393" i="1"/>
  <c r="AG2393" i="1"/>
  <c r="AH2393" i="1"/>
  <c r="AI2393" i="1"/>
  <c r="AD2394" i="1"/>
  <c r="AE2394" i="1"/>
  <c r="AG2394" i="1"/>
  <c r="AH2394" i="1"/>
  <c r="AI2394" i="1"/>
  <c r="AD2395" i="1"/>
  <c r="AE2395" i="1"/>
  <c r="AG2395" i="1"/>
  <c r="AH2395" i="1"/>
  <c r="AI2395" i="1"/>
  <c r="AD2396" i="1"/>
  <c r="AE2396" i="1"/>
  <c r="AG2396" i="1"/>
  <c r="AH2396" i="1"/>
  <c r="AI2396" i="1"/>
  <c r="AD2397" i="1"/>
  <c r="AE2397" i="1"/>
  <c r="AG2397" i="1"/>
  <c r="AH2397" i="1"/>
  <c r="AI2397" i="1"/>
  <c r="AD2398" i="1"/>
  <c r="AE2398" i="1"/>
  <c r="AG2398" i="1"/>
  <c r="AH2398" i="1"/>
  <c r="AI2398" i="1"/>
  <c r="AD2399" i="1"/>
  <c r="AE2399" i="1"/>
  <c r="AG2399" i="1"/>
  <c r="AH2399" i="1"/>
  <c r="AI2399" i="1"/>
  <c r="AD2400" i="1"/>
  <c r="AE2400" i="1"/>
  <c r="AG2400" i="1"/>
  <c r="AH2400" i="1"/>
  <c r="AI2400" i="1"/>
  <c r="AD2401" i="1"/>
  <c r="AE2401" i="1"/>
  <c r="AG2401" i="1"/>
  <c r="AH2401" i="1"/>
  <c r="AI2401" i="1"/>
  <c r="AD2402" i="1"/>
  <c r="AE2402" i="1"/>
  <c r="AG2402" i="1"/>
  <c r="AH2402" i="1"/>
  <c r="AI2402" i="1"/>
  <c r="AD2403" i="1"/>
  <c r="AE2403" i="1"/>
  <c r="AG2403" i="1"/>
  <c r="AH2403" i="1"/>
  <c r="AI2403" i="1"/>
  <c r="AD2404" i="1"/>
  <c r="AE2404" i="1"/>
  <c r="AG2404" i="1"/>
  <c r="AH2404" i="1"/>
  <c r="AI2404" i="1"/>
  <c r="AD2405" i="1"/>
  <c r="AE2405" i="1"/>
  <c r="AG2405" i="1"/>
  <c r="AH2405" i="1"/>
  <c r="AI2405" i="1"/>
  <c r="AD2406" i="1"/>
  <c r="AE2406" i="1"/>
  <c r="AG2406" i="1"/>
  <c r="AH2406" i="1"/>
  <c r="AI2406" i="1"/>
  <c r="AD2407" i="1"/>
  <c r="AE2407" i="1"/>
  <c r="AG2407" i="1"/>
  <c r="AH2407" i="1"/>
  <c r="AI2407" i="1"/>
  <c r="AD2408" i="1"/>
  <c r="AE2408" i="1"/>
  <c r="AG2408" i="1"/>
  <c r="AH2408" i="1"/>
  <c r="AI2408" i="1"/>
  <c r="AD2409" i="1"/>
  <c r="AE2409" i="1"/>
  <c r="AG2409" i="1"/>
  <c r="AH2409" i="1"/>
  <c r="AI2409" i="1"/>
  <c r="AD2410" i="1"/>
  <c r="AE2410" i="1"/>
  <c r="AG2410" i="1"/>
  <c r="AH2410" i="1"/>
  <c r="AI2410" i="1"/>
  <c r="AD2411" i="1"/>
  <c r="AE2411" i="1"/>
  <c r="AG2411" i="1"/>
  <c r="AH2411" i="1"/>
  <c r="AI2411" i="1"/>
  <c r="AD2412" i="1"/>
  <c r="AE2412" i="1"/>
  <c r="AG2412" i="1"/>
  <c r="AH2412" i="1"/>
  <c r="AI2412" i="1"/>
  <c r="AD2413" i="1"/>
  <c r="AE2413" i="1"/>
  <c r="AG2413" i="1"/>
  <c r="AH2413" i="1"/>
  <c r="AI2413" i="1"/>
  <c r="AD2414" i="1"/>
  <c r="AE2414" i="1"/>
  <c r="AG2414" i="1"/>
  <c r="AH2414" i="1"/>
  <c r="AI2414" i="1"/>
  <c r="AD2415" i="1"/>
  <c r="AE2415" i="1"/>
  <c r="AG2415" i="1"/>
  <c r="AH2415" i="1"/>
  <c r="AI2415" i="1"/>
  <c r="AD2416" i="1"/>
  <c r="AE2416" i="1"/>
  <c r="AG2416" i="1"/>
  <c r="AH2416" i="1"/>
  <c r="AI2416" i="1"/>
  <c r="AD2417" i="1"/>
  <c r="AE2417" i="1"/>
  <c r="AG2417" i="1"/>
  <c r="AH2417" i="1"/>
  <c r="AI2417" i="1"/>
  <c r="AD2418" i="1"/>
  <c r="AE2418" i="1"/>
  <c r="AG2418" i="1"/>
  <c r="AH2418" i="1"/>
  <c r="AI2418" i="1"/>
  <c r="AD2419" i="1"/>
  <c r="AE2419" i="1"/>
  <c r="AG2419" i="1"/>
  <c r="AH2419" i="1"/>
  <c r="AI2419" i="1"/>
  <c r="AD2420" i="1"/>
  <c r="AE2420" i="1"/>
  <c r="AG2420" i="1"/>
  <c r="AH2420" i="1"/>
  <c r="AI2420" i="1"/>
  <c r="AD2421" i="1"/>
  <c r="AE2421" i="1"/>
  <c r="AG2421" i="1"/>
  <c r="AH2421" i="1"/>
  <c r="AI2421" i="1"/>
  <c r="AD2422" i="1"/>
  <c r="AE2422" i="1"/>
  <c r="AG2422" i="1"/>
  <c r="AH2422" i="1"/>
  <c r="AI2422" i="1"/>
  <c r="AD2423" i="1"/>
  <c r="AE2423" i="1"/>
  <c r="AG2423" i="1"/>
  <c r="AH2423" i="1"/>
  <c r="AI2423" i="1"/>
  <c r="AD2424" i="1"/>
  <c r="AE2424" i="1"/>
  <c r="AG2424" i="1"/>
  <c r="AH2424" i="1"/>
  <c r="AI2424" i="1"/>
  <c r="AD2425" i="1"/>
  <c r="AE2425" i="1"/>
  <c r="AG2425" i="1"/>
  <c r="AH2425" i="1"/>
  <c r="AI2425" i="1"/>
  <c r="AD2426" i="1"/>
  <c r="AE2426" i="1"/>
  <c r="AG2426" i="1"/>
  <c r="AH2426" i="1"/>
  <c r="AI2426" i="1"/>
  <c r="AD2427" i="1"/>
  <c r="AE2427" i="1"/>
  <c r="AG2427" i="1"/>
  <c r="AH2427" i="1"/>
  <c r="AI2427" i="1"/>
  <c r="AD2428" i="1"/>
  <c r="AE2428" i="1"/>
  <c r="AG2428" i="1"/>
  <c r="AH2428" i="1"/>
  <c r="AI2428" i="1"/>
  <c r="AD2429" i="1"/>
  <c r="AE2429" i="1"/>
  <c r="AG2429" i="1"/>
  <c r="AH2429" i="1"/>
  <c r="AI2429" i="1"/>
  <c r="AD2430" i="1"/>
  <c r="AE2430" i="1"/>
  <c r="AG2430" i="1"/>
  <c r="AH2430" i="1"/>
  <c r="AI2430" i="1"/>
  <c r="AD2431" i="1"/>
  <c r="AE2431" i="1"/>
  <c r="AG2431" i="1"/>
  <c r="AH2431" i="1"/>
  <c r="AI2431" i="1"/>
  <c r="AD2432" i="1"/>
  <c r="AE2432" i="1"/>
  <c r="AG2432" i="1"/>
  <c r="AH2432" i="1"/>
  <c r="AI2432" i="1"/>
  <c r="AD2433" i="1"/>
  <c r="AE2433" i="1"/>
  <c r="AG2433" i="1"/>
  <c r="AH2433" i="1"/>
  <c r="AI2433" i="1"/>
  <c r="AD2434" i="1"/>
  <c r="AE2434" i="1"/>
  <c r="AG2434" i="1"/>
  <c r="AH2434" i="1"/>
  <c r="AI2434" i="1"/>
  <c r="AD2435" i="1"/>
  <c r="AE2435" i="1"/>
  <c r="AG2435" i="1"/>
  <c r="AH2435" i="1"/>
  <c r="AI2435" i="1"/>
  <c r="AD2436" i="1"/>
  <c r="AE2436" i="1"/>
  <c r="AG2436" i="1"/>
  <c r="AH2436" i="1"/>
  <c r="AI2436" i="1"/>
  <c r="AD2437" i="1"/>
  <c r="AE2437" i="1"/>
  <c r="AG2437" i="1"/>
  <c r="AH2437" i="1"/>
  <c r="AI2437" i="1"/>
  <c r="AD2438" i="1"/>
  <c r="AE2438" i="1"/>
  <c r="AG2438" i="1"/>
  <c r="AH2438" i="1"/>
  <c r="AI2438" i="1"/>
  <c r="AD2439" i="1"/>
  <c r="AE2439" i="1"/>
  <c r="AG2439" i="1"/>
  <c r="AH2439" i="1"/>
  <c r="AI2439" i="1"/>
  <c r="AD2440" i="1"/>
  <c r="AE2440" i="1"/>
  <c r="AG2440" i="1"/>
  <c r="AH2440" i="1"/>
  <c r="AI2440" i="1"/>
  <c r="AD2441" i="1"/>
  <c r="AE2441" i="1"/>
  <c r="AG2441" i="1"/>
  <c r="AH2441" i="1"/>
  <c r="AI2441" i="1"/>
  <c r="AD2442" i="1"/>
  <c r="AE2442" i="1"/>
  <c r="AG2442" i="1"/>
  <c r="AH2442" i="1"/>
  <c r="AI2442" i="1"/>
  <c r="AD2443" i="1"/>
  <c r="AE2443" i="1"/>
  <c r="AG2443" i="1"/>
  <c r="AH2443" i="1"/>
  <c r="AI2443" i="1"/>
  <c r="AD2444" i="1"/>
  <c r="AE2444" i="1"/>
  <c r="AG2444" i="1"/>
  <c r="AH2444" i="1"/>
  <c r="AI2444" i="1"/>
  <c r="AD2445" i="1"/>
  <c r="AE2445" i="1"/>
  <c r="AG2445" i="1"/>
  <c r="AH2445" i="1"/>
  <c r="AI2445" i="1"/>
  <c r="AD2446" i="1"/>
  <c r="AE2446" i="1"/>
  <c r="AG2446" i="1"/>
  <c r="AH2446" i="1"/>
  <c r="AI2446" i="1"/>
  <c r="AD2447" i="1"/>
  <c r="AE2447" i="1"/>
  <c r="AG2447" i="1"/>
  <c r="AH2447" i="1"/>
  <c r="AI2447" i="1"/>
  <c r="AD2448" i="1"/>
  <c r="AE2448" i="1"/>
  <c r="AG2448" i="1"/>
  <c r="AH2448" i="1"/>
  <c r="AI2448" i="1"/>
  <c r="AD2449" i="1"/>
  <c r="AE2449" i="1"/>
  <c r="AG2449" i="1"/>
  <c r="AH2449" i="1"/>
  <c r="AI2449" i="1"/>
  <c r="AD2450" i="1"/>
  <c r="AE2450" i="1"/>
  <c r="AG2450" i="1"/>
  <c r="AH2450" i="1"/>
  <c r="AI2450" i="1"/>
  <c r="AD2451" i="1"/>
  <c r="AE2451" i="1"/>
  <c r="AG2451" i="1"/>
  <c r="AH2451" i="1"/>
  <c r="AI2451" i="1"/>
  <c r="AD2452" i="1"/>
  <c r="AE2452" i="1"/>
  <c r="AG2452" i="1"/>
  <c r="AH2452" i="1"/>
  <c r="AI2452" i="1"/>
  <c r="AD2453" i="1"/>
  <c r="AE2453" i="1"/>
  <c r="AG2453" i="1"/>
  <c r="AH2453" i="1"/>
  <c r="AI2453" i="1"/>
  <c r="AD2454" i="1"/>
  <c r="AE2454" i="1"/>
  <c r="AG2454" i="1"/>
  <c r="AH2454" i="1"/>
  <c r="AI2454" i="1"/>
  <c r="AD2455" i="1"/>
  <c r="AE2455" i="1"/>
  <c r="AG2455" i="1"/>
  <c r="AH2455" i="1"/>
  <c r="AI2455" i="1"/>
  <c r="AD2456" i="1"/>
  <c r="AE2456" i="1"/>
  <c r="AG2456" i="1"/>
  <c r="AH2456" i="1"/>
  <c r="AI2456" i="1"/>
  <c r="AD2457" i="1"/>
  <c r="AE2457" i="1"/>
  <c r="AG2457" i="1"/>
  <c r="AH2457" i="1"/>
  <c r="AI2457" i="1"/>
  <c r="AD2458" i="1"/>
  <c r="AE2458" i="1"/>
  <c r="AG2458" i="1"/>
  <c r="AH2458" i="1"/>
  <c r="AI2458" i="1"/>
  <c r="AD2459" i="1"/>
  <c r="AE2459" i="1"/>
  <c r="AG2459" i="1"/>
  <c r="AH2459" i="1"/>
  <c r="AI2459" i="1"/>
  <c r="AD2460" i="1"/>
  <c r="AE2460" i="1"/>
  <c r="AG2460" i="1"/>
  <c r="AH2460" i="1"/>
  <c r="AI2460" i="1"/>
  <c r="AD2461" i="1"/>
  <c r="AE2461" i="1"/>
  <c r="AG2461" i="1"/>
  <c r="AH2461" i="1"/>
  <c r="AI2461" i="1"/>
  <c r="AD2462" i="1"/>
  <c r="AE2462" i="1"/>
  <c r="AG2462" i="1"/>
  <c r="AH2462" i="1"/>
  <c r="AI2462" i="1"/>
  <c r="AD2463" i="1"/>
  <c r="AE2463" i="1"/>
  <c r="AG2463" i="1"/>
  <c r="AH2463" i="1"/>
  <c r="AI2463" i="1"/>
  <c r="AD2464" i="1"/>
  <c r="AE2464" i="1"/>
  <c r="AG2464" i="1"/>
  <c r="AH2464" i="1"/>
  <c r="AI2464" i="1"/>
  <c r="AD2465" i="1"/>
  <c r="AE2465" i="1"/>
  <c r="AG2465" i="1"/>
  <c r="AH2465" i="1"/>
  <c r="AI2465" i="1"/>
  <c r="AD2466" i="1"/>
  <c r="AE2466" i="1"/>
  <c r="AG2466" i="1"/>
  <c r="AH2466" i="1"/>
  <c r="AI2466" i="1"/>
  <c r="AD2467" i="1"/>
  <c r="AE2467" i="1"/>
  <c r="AG2467" i="1"/>
  <c r="AH2467" i="1"/>
  <c r="AI2467" i="1"/>
  <c r="AD2468" i="1"/>
  <c r="AE2468" i="1"/>
  <c r="AG2468" i="1"/>
  <c r="AH2468" i="1"/>
  <c r="AI2468" i="1"/>
  <c r="AD2469" i="1"/>
  <c r="AE2469" i="1"/>
  <c r="AG2469" i="1"/>
  <c r="AH2469" i="1"/>
  <c r="AI2469" i="1"/>
  <c r="AD2470" i="1"/>
  <c r="AE2470" i="1"/>
  <c r="AG2470" i="1"/>
  <c r="AH2470" i="1"/>
  <c r="AI2470" i="1"/>
  <c r="AD2471" i="1"/>
  <c r="AE2471" i="1"/>
  <c r="AG2471" i="1"/>
  <c r="AH2471" i="1"/>
  <c r="AI2471" i="1"/>
  <c r="AD2472" i="1"/>
  <c r="AE2472" i="1"/>
  <c r="AG2472" i="1"/>
  <c r="AH2472" i="1"/>
  <c r="AI2472" i="1"/>
  <c r="AD2473" i="1"/>
  <c r="AE2473" i="1"/>
  <c r="AG2473" i="1"/>
  <c r="AH2473" i="1"/>
  <c r="AI2473" i="1"/>
  <c r="AD2474" i="1"/>
  <c r="AE2474" i="1"/>
  <c r="AG2474" i="1"/>
  <c r="AH2474" i="1"/>
  <c r="AI2474" i="1"/>
  <c r="AD2475" i="1"/>
  <c r="AE2475" i="1"/>
  <c r="AG2475" i="1"/>
  <c r="AH2475" i="1"/>
  <c r="AI2475" i="1"/>
  <c r="AD2476" i="1"/>
  <c r="AE2476" i="1"/>
  <c r="AG2476" i="1"/>
  <c r="AH2476" i="1"/>
  <c r="AI2476" i="1"/>
  <c r="AD2477" i="1"/>
  <c r="AE2477" i="1"/>
  <c r="AG2477" i="1"/>
  <c r="AH2477" i="1"/>
  <c r="AI2477" i="1"/>
  <c r="AD2478" i="1"/>
  <c r="AE2478" i="1"/>
  <c r="AG2478" i="1"/>
  <c r="AH2478" i="1"/>
  <c r="AI2478" i="1"/>
  <c r="AD2479" i="1"/>
  <c r="AE2479" i="1"/>
  <c r="AG2479" i="1"/>
  <c r="AH2479" i="1"/>
  <c r="AI2479" i="1"/>
  <c r="AD2480" i="1"/>
  <c r="AE2480" i="1"/>
  <c r="AG2480" i="1"/>
  <c r="AH2480" i="1"/>
  <c r="AI2480" i="1"/>
  <c r="AD2481" i="1"/>
  <c r="AE2481" i="1"/>
  <c r="AG2481" i="1"/>
  <c r="AH2481" i="1"/>
  <c r="AI2481" i="1"/>
  <c r="AD2482" i="1"/>
  <c r="AE2482" i="1"/>
  <c r="AG2482" i="1"/>
  <c r="AH2482" i="1"/>
  <c r="AI2482" i="1"/>
  <c r="AD2483" i="1"/>
  <c r="AE2483" i="1"/>
  <c r="AG2483" i="1"/>
  <c r="AH2483" i="1"/>
  <c r="AI2483" i="1"/>
  <c r="AD2484" i="1"/>
  <c r="AE2484" i="1"/>
  <c r="AG2484" i="1"/>
  <c r="AH2484" i="1"/>
  <c r="AI2484" i="1"/>
  <c r="AD2485" i="1"/>
  <c r="AE2485" i="1"/>
  <c r="AG2485" i="1"/>
  <c r="AH2485" i="1"/>
  <c r="AI2485" i="1"/>
  <c r="AD2486" i="1"/>
  <c r="AE2486" i="1"/>
  <c r="AG2486" i="1"/>
  <c r="AH2486" i="1"/>
  <c r="AI2486" i="1"/>
  <c r="AD2487" i="1"/>
  <c r="AE2487" i="1"/>
  <c r="AG2487" i="1"/>
  <c r="AH2487" i="1"/>
  <c r="AI2487" i="1"/>
  <c r="AD2488" i="1"/>
  <c r="AE2488" i="1"/>
  <c r="AG2488" i="1"/>
  <c r="AH2488" i="1"/>
  <c r="AI2488" i="1"/>
  <c r="AD2489" i="1"/>
  <c r="AE2489" i="1"/>
  <c r="AG2489" i="1"/>
  <c r="AH2489" i="1"/>
  <c r="AI2489" i="1"/>
  <c r="AD2490" i="1"/>
  <c r="AE2490" i="1"/>
  <c r="AG2490" i="1"/>
  <c r="AH2490" i="1"/>
  <c r="AI2490" i="1"/>
  <c r="AD2491" i="1"/>
  <c r="AE2491" i="1"/>
  <c r="AG2491" i="1"/>
  <c r="AH2491" i="1"/>
  <c r="AI2491" i="1"/>
  <c r="AD2492" i="1"/>
  <c r="AE2492" i="1"/>
  <c r="AG2492" i="1"/>
  <c r="AH2492" i="1"/>
  <c r="AI2492" i="1"/>
  <c r="AD2493" i="1"/>
  <c r="AE2493" i="1"/>
  <c r="AG2493" i="1"/>
  <c r="AH2493" i="1"/>
  <c r="AI2493" i="1"/>
  <c r="AD2494" i="1"/>
  <c r="AE2494" i="1"/>
  <c r="AG2494" i="1"/>
  <c r="AH2494" i="1"/>
  <c r="AI2494" i="1"/>
  <c r="AD2495" i="1"/>
  <c r="AE2495" i="1"/>
  <c r="AG2495" i="1"/>
  <c r="AH2495" i="1"/>
  <c r="AI2495" i="1"/>
  <c r="AD2496" i="1"/>
  <c r="AE2496" i="1"/>
  <c r="AG2496" i="1"/>
  <c r="AH2496" i="1"/>
  <c r="AI2496" i="1"/>
  <c r="AD2497" i="1"/>
  <c r="AE2497" i="1"/>
  <c r="AG2497" i="1"/>
  <c r="AH2497" i="1"/>
  <c r="AI2497" i="1"/>
  <c r="AD2498" i="1"/>
  <c r="AE2498" i="1"/>
  <c r="AG2498" i="1"/>
  <c r="AH2498" i="1"/>
  <c r="AI2498" i="1"/>
  <c r="AD2499" i="1"/>
  <c r="AE2499" i="1"/>
  <c r="AG2499" i="1"/>
  <c r="AH2499" i="1"/>
  <c r="AI2499" i="1"/>
  <c r="AD2500" i="1"/>
  <c r="AE2500" i="1"/>
  <c r="AG2500" i="1"/>
  <c r="AH2500" i="1"/>
  <c r="AI2500" i="1"/>
  <c r="AD2501" i="1"/>
  <c r="AE2501" i="1"/>
  <c r="AG2501" i="1"/>
  <c r="AH2501" i="1"/>
  <c r="AI2501" i="1"/>
  <c r="AD2502" i="1"/>
  <c r="AE2502" i="1"/>
  <c r="AG2502" i="1"/>
  <c r="AH2502" i="1"/>
  <c r="AI2502" i="1"/>
  <c r="AD2503" i="1"/>
  <c r="AE2503" i="1"/>
  <c r="AG2503" i="1"/>
  <c r="AH2503" i="1"/>
  <c r="AI2503" i="1"/>
  <c r="AD2504" i="1"/>
  <c r="AE2504" i="1"/>
  <c r="AG2504" i="1"/>
  <c r="AH2504" i="1"/>
  <c r="AI2504" i="1"/>
  <c r="AD2505" i="1"/>
  <c r="AE2505" i="1"/>
  <c r="AG2505" i="1"/>
  <c r="AH2505" i="1"/>
  <c r="AI2505" i="1"/>
  <c r="AD2506" i="1"/>
  <c r="AE2506" i="1"/>
  <c r="AG2506" i="1"/>
  <c r="AH2506" i="1"/>
  <c r="AI2506" i="1"/>
  <c r="AD2507" i="1"/>
  <c r="AE2507" i="1"/>
  <c r="AG2507" i="1"/>
  <c r="AH2507" i="1"/>
  <c r="AI2507" i="1"/>
  <c r="AD2508" i="1"/>
  <c r="AE2508" i="1"/>
  <c r="AG2508" i="1"/>
  <c r="AH2508" i="1"/>
  <c r="AI2508" i="1"/>
  <c r="AD2509" i="1"/>
  <c r="AE2509" i="1"/>
  <c r="AG2509" i="1"/>
  <c r="AH2509" i="1"/>
  <c r="AI2509" i="1"/>
  <c r="AD2510" i="1"/>
  <c r="AE2510" i="1"/>
  <c r="AG2510" i="1"/>
  <c r="AH2510" i="1"/>
  <c r="AI2510" i="1"/>
  <c r="AD2511" i="1"/>
  <c r="AE2511" i="1"/>
  <c r="AG2511" i="1"/>
  <c r="AH2511" i="1"/>
  <c r="AI2511" i="1"/>
  <c r="AD2512" i="1"/>
  <c r="AE2512" i="1"/>
  <c r="AG2512" i="1"/>
  <c r="AH2512" i="1"/>
  <c r="AI2512" i="1"/>
  <c r="AD2513" i="1"/>
  <c r="AE2513" i="1"/>
  <c r="AG2513" i="1"/>
  <c r="AH2513" i="1"/>
  <c r="AI2513" i="1"/>
  <c r="AD2514" i="1"/>
  <c r="AE2514" i="1"/>
  <c r="AG2514" i="1"/>
  <c r="AH2514" i="1"/>
  <c r="AI2514" i="1"/>
  <c r="AD2515" i="1"/>
  <c r="AE2515" i="1"/>
  <c r="AG2515" i="1"/>
  <c r="AH2515" i="1"/>
  <c r="AI2515" i="1"/>
  <c r="AD2516" i="1"/>
  <c r="AE2516" i="1"/>
  <c r="AG2516" i="1"/>
  <c r="AH2516" i="1"/>
  <c r="AI2516" i="1"/>
  <c r="AD2517" i="1"/>
  <c r="AE2517" i="1"/>
  <c r="AG2517" i="1"/>
  <c r="AH2517" i="1"/>
  <c r="AI2517" i="1"/>
  <c r="AD2518" i="1"/>
  <c r="AE2518" i="1"/>
  <c r="AG2518" i="1"/>
  <c r="AH2518" i="1"/>
  <c r="AI2518" i="1"/>
  <c r="AD2519" i="1"/>
  <c r="AE2519" i="1"/>
  <c r="AG2519" i="1"/>
  <c r="AH2519" i="1"/>
  <c r="AI2519" i="1"/>
  <c r="AD2520" i="1"/>
  <c r="AE2520" i="1"/>
  <c r="AG2520" i="1"/>
  <c r="AH2520" i="1"/>
  <c r="AI2520" i="1"/>
  <c r="AD2521" i="1"/>
  <c r="AE2521" i="1"/>
  <c r="AG2521" i="1"/>
  <c r="AH2521" i="1"/>
  <c r="AI2521" i="1"/>
  <c r="AD2522" i="1"/>
  <c r="AE2522" i="1"/>
  <c r="AG2522" i="1"/>
  <c r="AH2522" i="1"/>
  <c r="AI2522" i="1"/>
  <c r="AD2523" i="1"/>
  <c r="AE2523" i="1"/>
  <c r="AG2523" i="1"/>
  <c r="AH2523" i="1"/>
  <c r="AI2523" i="1"/>
  <c r="AD2524" i="1"/>
  <c r="AE2524" i="1"/>
  <c r="AG2524" i="1"/>
  <c r="AH2524" i="1"/>
  <c r="AI2524" i="1"/>
  <c r="AD2525" i="1"/>
  <c r="AE2525" i="1"/>
  <c r="AG2525" i="1"/>
  <c r="AH2525" i="1"/>
  <c r="AI2525" i="1"/>
  <c r="AD2526" i="1"/>
  <c r="AE2526" i="1"/>
  <c r="AG2526" i="1"/>
  <c r="AH2526" i="1"/>
  <c r="AI2526" i="1"/>
  <c r="AD2527" i="1"/>
  <c r="AE2527" i="1"/>
  <c r="AG2527" i="1"/>
  <c r="AH2527" i="1"/>
  <c r="AI2527" i="1"/>
  <c r="AD2528" i="1"/>
  <c r="AE2528" i="1"/>
  <c r="AG2528" i="1"/>
  <c r="AH2528" i="1"/>
  <c r="AI2528" i="1"/>
  <c r="AD2529" i="1"/>
  <c r="AE2529" i="1"/>
  <c r="AG2529" i="1"/>
  <c r="AH2529" i="1"/>
  <c r="AI2529" i="1"/>
  <c r="AD2530" i="1"/>
  <c r="AE2530" i="1"/>
  <c r="AG2530" i="1"/>
  <c r="AH2530" i="1"/>
  <c r="AI2530" i="1"/>
  <c r="AD2531" i="1"/>
  <c r="AE2531" i="1"/>
  <c r="AG2531" i="1"/>
  <c r="AH2531" i="1"/>
  <c r="AI2531" i="1"/>
  <c r="AD2532" i="1"/>
  <c r="AE2532" i="1"/>
  <c r="AG2532" i="1"/>
  <c r="AH2532" i="1"/>
  <c r="AI2532" i="1"/>
  <c r="AD2533" i="1"/>
  <c r="AE2533" i="1"/>
  <c r="AG2533" i="1"/>
  <c r="AH2533" i="1"/>
  <c r="AI2533" i="1"/>
  <c r="AD2534" i="1"/>
  <c r="AE2534" i="1"/>
  <c r="AG2534" i="1"/>
  <c r="AH2534" i="1"/>
  <c r="AI2534" i="1"/>
  <c r="AD2535" i="1"/>
  <c r="AE2535" i="1"/>
  <c r="AG2535" i="1"/>
  <c r="AH2535" i="1"/>
  <c r="AI2535" i="1"/>
  <c r="AD2536" i="1"/>
  <c r="AE2536" i="1"/>
  <c r="AG2536" i="1"/>
  <c r="AH2536" i="1"/>
  <c r="AI2536" i="1"/>
  <c r="AD2537" i="1"/>
  <c r="AE2537" i="1"/>
  <c r="AG2537" i="1"/>
  <c r="AH2537" i="1"/>
  <c r="AI2537" i="1"/>
  <c r="AD2538" i="1"/>
  <c r="AE2538" i="1"/>
  <c r="AG2538" i="1"/>
  <c r="AH2538" i="1"/>
  <c r="AI2538" i="1"/>
  <c r="AD2539" i="1"/>
  <c r="AE2539" i="1"/>
  <c r="AG2539" i="1"/>
  <c r="AH2539" i="1"/>
  <c r="AI2539" i="1"/>
  <c r="AD2540" i="1"/>
  <c r="AE2540" i="1"/>
  <c r="AG2540" i="1"/>
  <c r="AH2540" i="1"/>
  <c r="AI2540" i="1"/>
  <c r="AD2541" i="1"/>
  <c r="AE2541" i="1"/>
  <c r="AG2541" i="1"/>
  <c r="AH2541" i="1"/>
  <c r="AI2541" i="1"/>
  <c r="AD2542" i="1"/>
  <c r="AE2542" i="1"/>
  <c r="AG2542" i="1"/>
  <c r="AH2542" i="1"/>
  <c r="AI2542" i="1"/>
  <c r="AD2543" i="1"/>
  <c r="AE2543" i="1"/>
  <c r="AG2543" i="1"/>
  <c r="AH2543" i="1"/>
  <c r="AI2543" i="1"/>
  <c r="AD2544" i="1"/>
  <c r="AE2544" i="1"/>
  <c r="AG2544" i="1"/>
  <c r="AH2544" i="1"/>
  <c r="AI2544" i="1"/>
  <c r="AD2545" i="1"/>
  <c r="AE2545" i="1"/>
  <c r="AG2545" i="1"/>
  <c r="AH2545" i="1"/>
  <c r="AI2545" i="1"/>
  <c r="AD2546" i="1"/>
  <c r="AE2546" i="1"/>
  <c r="AG2546" i="1"/>
  <c r="AH2546" i="1"/>
  <c r="AI2546" i="1"/>
  <c r="AD2547" i="1"/>
  <c r="AE2547" i="1"/>
  <c r="AG2547" i="1"/>
  <c r="AH2547" i="1"/>
  <c r="AI2547" i="1"/>
  <c r="AD2548" i="1"/>
  <c r="AE2548" i="1"/>
  <c r="AG2548" i="1"/>
  <c r="AH2548" i="1"/>
  <c r="AI2548" i="1"/>
  <c r="AD2549" i="1"/>
  <c r="AE2549" i="1"/>
  <c r="AG2549" i="1"/>
  <c r="AH2549" i="1"/>
  <c r="AI2549" i="1"/>
  <c r="AD2550" i="1"/>
  <c r="AE2550" i="1"/>
  <c r="AG2550" i="1"/>
  <c r="AH2550" i="1"/>
  <c r="AI2550" i="1"/>
  <c r="AD2551" i="1"/>
  <c r="AE2551" i="1"/>
  <c r="AG2551" i="1"/>
  <c r="AH2551" i="1"/>
  <c r="AI2551" i="1"/>
  <c r="AD2552" i="1"/>
  <c r="AE2552" i="1"/>
  <c r="AG2552" i="1"/>
  <c r="AH2552" i="1"/>
  <c r="AI2552" i="1"/>
  <c r="AD2553" i="1"/>
  <c r="AE2553" i="1"/>
  <c r="AG2553" i="1"/>
  <c r="AH2553" i="1"/>
  <c r="AI2553" i="1"/>
  <c r="AD2554" i="1"/>
  <c r="AE2554" i="1"/>
  <c r="AG2554" i="1"/>
  <c r="AH2554" i="1"/>
  <c r="AI2554" i="1"/>
  <c r="AD2555" i="1"/>
  <c r="AE2555" i="1"/>
  <c r="AG2555" i="1"/>
  <c r="AH2555" i="1"/>
  <c r="AI2555" i="1"/>
  <c r="AD2556" i="1"/>
  <c r="AE2556" i="1"/>
  <c r="AG2556" i="1"/>
  <c r="AH2556" i="1"/>
  <c r="AI2556" i="1"/>
  <c r="AD2557" i="1"/>
  <c r="AE2557" i="1"/>
  <c r="AG2557" i="1"/>
  <c r="AH2557" i="1"/>
  <c r="AI2557" i="1"/>
  <c r="AD2558" i="1"/>
  <c r="AE2558" i="1"/>
  <c r="AG2558" i="1"/>
  <c r="AH2558" i="1"/>
  <c r="AI2558" i="1"/>
  <c r="AD2559" i="1"/>
  <c r="AE2559" i="1"/>
  <c r="AG2559" i="1"/>
  <c r="AH2559" i="1"/>
  <c r="AI2559" i="1"/>
  <c r="AD2560" i="1"/>
  <c r="AE2560" i="1"/>
  <c r="AG2560" i="1"/>
  <c r="AH2560" i="1"/>
  <c r="AI2560" i="1"/>
  <c r="AD2561" i="1"/>
  <c r="AE2561" i="1"/>
  <c r="AG2561" i="1"/>
  <c r="AH2561" i="1"/>
  <c r="AI2561" i="1"/>
  <c r="AD2562" i="1"/>
  <c r="AE2562" i="1"/>
  <c r="AG2562" i="1"/>
  <c r="AH2562" i="1"/>
  <c r="AI2562" i="1"/>
  <c r="AD2563" i="1"/>
  <c r="AE2563" i="1"/>
  <c r="AG2563" i="1"/>
  <c r="AH2563" i="1"/>
  <c r="AI2563" i="1"/>
  <c r="AD2564" i="1"/>
  <c r="AE2564" i="1"/>
  <c r="AG2564" i="1"/>
  <c r="AH2564" i="1"/>
  <c r="AI2564" i="1"/>
  <c r="AD2565" i="1"/>
  <c r="AE2565" i="1"/>
  <c r="AG2565" i="1"/>
  <c r="AH2565" i="1"/>
  <c r="AI2565" i="1"/>
  <c r="AD2566" i="1"/>
  <c r="AE2566" i="1"/>
  <c r="AG2566" i="1"/>
  <c r="AH2566" i="1"/>
  <c r="AI2566" i="1"/>
  <c r="AD2567" i="1"/>
  <c r="AE2567" i="1"/>
  <c r="AG2567" i="1"/>
  <c r="AH2567" i="1"/>
  <c r="AI2567" i="1"/>
  <c r="AD2568" i="1"/>
  <c r="AE2568" i="1"/>
  <c r="AG2568" i="1"/>
  <c r="AH2568" i="1"/>
  <c r="AI2568" i="1"/>
  <c r="AD2569" i="1"/>
  <c r="AE2569" i="1"/>
  <c r="AG2569" i="1"/>
  <c r="AH2569" i="1"/>
  <c r="AI2569" i="1"/>
  <c r="AD2570" i="1"/>
  <c r="AE2570" i="1"/>
  <c r="AG2570" i="1"/>
  <c r="AH2570" i="1"/>
  <c r="AI2570" i="1"/>
  <c r="AD2571" i="1"/>
  <c r="AE2571" i="1"/>
  <c r="AG2571" i="1"/>
  <c r="AH2571" i="1"/>
  <c r="AI2571" i="1"/>
  <c r="AD2572" i="1"/>
  <c r="AE2572" i="1"/>
  <c r="AG2572" i="1"/>
  <c r="AH2572" i="1"/>
  <c r="AI2572" i="1"/>
  <c r="AD2573" i="1"/>
  <c r="AE2573" i="1"/>
  <c r="AG2573" i="1"/>
  <c r="AH2573" i="1"/>
  <c r="AI2573" i="1"/>
  <c r="AD2574" i="1"/>
  <c r="AE2574" i="1"/>
  <c r="AG2574" i="1"/>
  <c r="AH2574" i="1"/>
  <c r="AI2574" i="1"/>
  <c r="AD2575" i="1"/>
  <c r="AE2575" i="1"/>
  <c r="AG2575" i="1"/>
  <c r="AH2575" i="1"/>
  <c r="AI2575" i="1"/>
  <c r="AD2576" i="1"/>
  <c r="AE2576" i="1"/>
  <c r="AG2576" i="1"/>
  <c r="AH2576" i="1"/>
  <c r="AI2576" i="1"/>
  <c r="AD2577" i="1"/>
  <c r="AE2577" i="1"/>
  <c r="AG2577" i="1"/>
  <c r="AH2577" i="1"/>
  <c r="AI2577" i="1"/>
  <c r="AD2578" i="1"/>
  <c r="AE2578" i="1"/>
  <c r="AG2578" i="1"/>
  <c r="AH2578" i="1"/>
  <c r="AI2578" i="1"/>
  <c r="AD2579" i="1"/>
  <c r="AE2579" i="1"/>
  <c r="AG2579" i="1"/>
  <c r="AH2579" i="1"/>
  <c r="AI2579" i="1"/>
  <c r="AD2580" i="1"/>
  <c r="AE2580" i="1"/>
  <c r="AG2580" i="1"/>
  <c r="AH2580" i="1"/>
  <c r="AI2580" i="1"/>
  <c r="AD2581" i="1"/>
  <c r="AE2581" i="1"/>
  <c r="AG2581" i="1"/>
  <c r="AH2581" i="1"/>
  <c r="AI2581" i="1"/>
  <c r="AD2582" i="1"/>
  <c r="AE2582" i="1"/>
  <c r="AG2582" i="1"/>
  <c r="AH2582" i="1"/>
  <c r="AI2582" i="1"/>
  <c r="AD2583" i="1"/>
  <c r="AE2583" i="1"/>
  <c r="AG2583" i="1"/>
  <c r="AH2583" i="1"/>
  <c r="AI2583" i="1"/>
  <c r="AD2584" i="1"/>
  <c r="AE2584" i="1"/>
  <c r="AG2584" i="1"/>
  <c r="AH2584" i="1"/>
  <c r="AI2584" i="1"/>
  <c r="AD2585" i="1"/>
  <c r="AE2585" i="1"/>
  <c r="AG2585" i="1"/>
  <c r="AH2585" i="1"/>
  <c r="AI2585" i="1"/>
  <c r="AD2586" i="1"/>
  <c r="AE2586" i="1"/>
  <c r="AG2586" i="1"/>
  <c r="AH2586" i="1"/>
  <c r="AI2586" i="1"/>
  <c r="AD2587" i="1"/>
  <c r="AE2587" i="1"/>
  <c r="AG2587" i="1"/>
  <c r="AH2587" i="1"/>
  <c r="AI2587" i="1"/>
  <c r="AD2588" i="1"/>
  <c r="AE2588" i="1"/>
  <c r="AG2588" i="1"/>
  <c r="AH2588" i="1"/>
  <c r="AI2588" i="1"/>
  <c r="AD2589" i="1"/>
  <c r="AE2589" i="1"/>
  <c r="AG2589" i="1"/>
  <c r="AH2589" i="1"/>
  <c r="AI2589" i="1"/>
  <c r="AD2590" i="1"/>
  <c r="AE2590" i="1"/>
  <c r="AG2590" i="1"/>
  <c r="AH2590" i="1"/>
  <c r="AI2590" i="1"/>
  <c r="AD2591" i="1"/>
  <c r="AE2591" i="1"/>
  <c r="AG2591" i="1"/>
  <c r="AH2591" i="1"/>
  <c r="AI2591" i="1"/>
  <c r="AD2592" i="1"/>
  <c r="AE2592" i="1"/>
  <c r="AG2592" i="1"/>
  <c r="AH2592" i="1"/>
  <c r="AI2592" i="1"/>
  <c r="AD2593" i="1"/>
  <c r="AE2593" i="1"/>
  <c r="AG2593" i="1"/>
  <c r="AH2593" i="1"/>
  <c r="AI2593" i="1"/>
  <c r="AD2594" i="1"/>
  <c r="AE2594" i="1"/>
  <c r="AG2594" i="1"/>
  <c r="AH2594" i="1"/>
  <c r="AI2594" i="1"/>
  <c r="AD2595" i="1"/>
  <c r="AE2595" i="1"/>
  <c r="AG2595" i="1"/>
  <c r="AH2595" i="1"/>
  <c r="AI2595" i="1"/>
  <c r="AD2596" i="1"/>
  <c r="AE2596" i="1"/>
  <c r="AG2596" i="1"/>
  <c r="AH2596" i="1"/>
  <c r="AI2596" i="1"/>
  <c r="AD2597" i="1"/>
  <c r="AE2597" i="1"/>
  <c r="AG2597" i="1"/>
  <c r="AH2597" i="1"/>
  <c r="AI2597" i="1"/>
  <c r="AD2598" i="1"/>
  <c r="AE2598" i="1"/>
  <c r="AG2598" i="1"/>
  <c r="AH2598" i="1"/>
  <c r="AI2598" i="1"/>
  <c r="AD2599" i="1"/>
  <c r="AE2599" i="1"/>
  <c r="AG2599" i="1"/>
  <c r="AH2599" i="1"/>
  <c r="AI2599" i="1"/>
  <c r="AD2600" i="1"/>
  <c r="AE2600" i="1"/>
  <c r="AG2600" i="1"/>
  <c r="AH2600" i="1"/>
  <c r="AI2600" i="1"/>
  <c r="AD2601" i="1"/>
  <c r="AE2601" i="1"/>
  <c r="AG2601" i="1"/>
  <c r="AH2601" i="1"/>
  <c r="AI2601" i="1"/>
  <c r="AD2602" i="1"/>
  <c r="AE2602" i="1"/>
  <c r="AG2602" i="1"/>
  <c r="AH2602" i="1"/>
  <c r="AI2602" i="1"/>
  <c r="AD2603" i="1"/>
  <c r="AE2603" i="1"/>
  <c r="AG2603" i="1"/>
  <c r="AH2603" i="1"/>
  <c r="AI2603" i="1"/>
  <c r="AD2604" i="1"/>
  <c r="AE2604" i="1"/>
  <c r="AG2604" i="1"/>
  <c r="AH2604" i="1"/>
  <c r="AI2604" i="1"/>
  <c r="AD2605" i="1"/>
  <c r="AE2605" i="1"/>
  <c r="AG2605" i="1"/>
  <c r="AH2605" i="1"/>
  <c r="AI2605" i="1"/>
  <c r="AD2606" i="1"/>
  <c r="AE2606" i="1"/>
  <c r="AG2606" i="1"/>
  <c r="AH2606" i="1"/>
  <c r="AI2606" i="1"/>
  <c r="AD2607" i="1"/>
  <c r="AE2607" i="1"/>
  <c r="AG2607" i="1"/>
  <c r="AH2607" i="1"/>
  <c r="AI2607" i="1"/>
  <c r="AD2608" i="1"/>
  <c r="AE2608" i="1"/>
  <c r="AG2608" i="1"/>
  <c r="AH2608" i="1"/>
  <c r="AI2608" i="1"/>
  <c r="AD2609" i="1"/>
  <c r="AE2609" i="1"/>
  <c r="AG2609" i="1"/>
  <c r="AH2609" i="1"/>
  <c r="AI2609" i="1"/>
  <c r="AD2610" i="1"/>
  <c r="AE2610" i="1"/>
  <c r="AG2610" i="1"/>
  <c r="AH2610" i="1"/>
  <c r="AI2610" i="1"/>
  <c r="AD2611" i="1"/>
  <c r="AE2611" i="1"/>
  <c r="AG2611" i="1"/>
  <c r="AH2611" i="1"/>
  <c r="AI2611" i="1"/>
  <c r="AD2612" i="1"/>
  <c r="AE2612" i="1"/>
  <c r="AG2612" i="1"/>
  <c r="AH2612" i="1"/>
  <c r="AI2612" i="1"/>
  <c r="AD2613" i="1"/>
  <c r="AE2613" i="1"/>
  <c r="AG2613" i="1"/>
  <c r="AH2613" i="1"/>
  <c r="AI2613" i="1"/>
  <c r="AD2614" i="1"/>
  <c r="AE2614" i="1"/>
  <c r="AG2614" i="1"/>
  <c r="AH2614" i="1"/>
  <c r="AI2614" i="1"/>
  <c r="AD2615" i="1"/>
  <c r="AE2615" i="1"/>
  <c r="AG2615" i="1"/>
  <c r="AH2615" i="1"/>
  <c r="AI2615" i="1"/>
  <c r="AD2616" i="1"/>
  <c r="AE2616" i="1"/>
  <c r="AG2616" i="1"/>
  <c r="AH2616" i="1"/>
  <c r="AI2616" i="1"/>
  <c r="AD2617" i="1"/>
  <c r="AE2617" i="1"/>
  <c r="AG2617" i="1"/>
  <c r="AH2617" i="1"/>
  <c r="AI2617" i="1"/>
  <c r="AD2618" i="1"/>
  <c r="AE2618" i="1"/>
  <c r="AG2618" i="1"/>
  <c r="AH2618" i="1"/>
  <c r="AI2618" i="1"/>
  <c r="AD2619" i="1"/>
  <c r="AE2619" i="1"/>
  <c r="AG2619" i="1"/>
  <c r="AH2619" i="1"/>
  <c r="AI2619" i="1"/>
  <c r="AD2620" i="1"/>
  <c r="AE2620" i="1"/>
  <c r="AG2620" i="1"/>
  <c r="AH2620" i="1"/>
  <c r="AI2620" i="1"/>
  <c r="AD2621" i="1"/>
  <c r="AE2621" i="1"/>
  <c r="AG2621" i="1"/>
  <c r="AH2621" i="1"/>
  <c r="AI2621" i="1"/>
  <c r="AD2622" i="1"/>
  <c r="AE2622" i="1"/>
  <c r="AG2622" i="1"/>
  <c r="AH2622" i="1"/>
  <c r="AI2622" i="1"/>
  <c r="AD2623" i="1"/>
  <c r="AE2623" i="1"/>
  <c r="AG2623" i="1"/>
  <c r="AH2623" i="1"/>
  <c r="AI2623" i="1"/>
  <c r="AD2624" i="1"/>
  <c r="AE2624" i="1"/>
  <c r="AG2624" i="1"/>
  <c r="AH2624" i="1"/>
  <c r="AI2624" i="1"/>
  <c r="AD2625" i="1"/>
  <c r="AE2625" i="1"/>
  <c r="AG2625" i="1"/>
  <c r="AH2625" i="1"/>
  <c r="AI2625" i="1"/>
  <c r="AD2626" i="1"/>
  <c r="AE2626" i="1"/>
  <c r="AG2626" i="1"/>
  <c r="AH2626" i="1"/>
  <c r="AI2626" i="1"/>
  <c r="AD2627" i="1"/>
  <c r="AE2627" i="1"/>
  <c r="AG2627" i="1"/>
  <c r="AH2627" i="1"/>
  <c r="AI2627" i="1"/>
  <c r="AD2628" i="1"/>
  <c r="AE2628" i="1"/>
  <c r="AG2628" i="1"/>
  <c r="AH2628" i="1"/>
  <c r="AI2628" i="1"/>
  <c r="AD2629" i="1"/>
  <c r="AE2629" i="1"/>
  <c r="AG2629" i="1"/>
  <c r="AH2629" i="1"/>
  <c r="AI2629" i="1"/>
  <c r="AD2630" i="1"/>
  <c r="AE2630" i="1"/>
  <c r="AG2630" i="1"/>
  <c r="AH2630" i="1"/>
  <c r="AI2630" i="1"/>
  <c r="AD2631" i="1"/>
  <c r="AE2631" i="1"/>
  <c r="AG2631" i="1"/>
  <c r="AH2631" i="1"/>
  <c r="AI2631" i="1"/>
  <c r="AD2632" i="1"/>
  <c r="AE2632" i="1"/>
  <c r="AG2632" i="1"/>
  <c r="AH2632" i="1"/>
  <c r="AI2632" i="1"/>
  <c r="AD2633" i="1"/>
  <c r="AE2633" i="1"/>
  <c r="AG2633" i="1"/>
  <c r="AH2633" i="1"/>
  <c r="AI2633" i="1"/>
  <c r="AD2634" i="1"/>
  <c r="AE2634" i="1"/>
  <c r="AG2634" i="1"/>
  <c r="AH2634" i="1"/>
  <c r="AI2634" i="1"/>
  <c r="AD2635" i="1"/>
  <c r="AE2635" i="1"/>
  <c r="AG2635" i="1"/>
  <c r="AH2635" i="1"/>
  <c r="AI2635" i="1"/>
  <c r="AD2636" i="1"/>
  <c r="AE2636" i="1"/>
  <c r="AG2636" i="1"/>
  <c r="AH2636" i="1"/>
  <c r="AI2636" i="1"/>
  <c r="AD2637" i="1"/>
  <c r="AE2637" i="1"/>
  <c r="AG2637" i="1"/>
  <c r="AH2637" i="1"/>
  <c r="AI2637" i="1"/>
  <c r="AD2638" i="1"/>
  <c r="AE2638" i="1"/>
  <c r="AG2638" i="1"/>
  <c r="AH2638" i="1"/>
  <c r="AI2638" i="1"/>
  <c r="AD2639" i="1"/>
  <c r="AE2639" i="1"/>
  <c r="AG2639" i="1"/>
  <c r="AH2639" i="1"/>
  <c r="AI2639" i="1"/>
  <c r="AD2640" i="1"/>
  <c r="AE2640" i="1"/>
  <c r="AG2640" i="1"/>
  <c r="AH2640" i="1"/>
  <c r="AI2640" i="1"/>
  <c r="AD2641" i="1"/>
  <c r="AE2641" i="1"/>
  <c r="AG2641" i="1"/>
  <c r="AH2641" i="1"/>
  <c r="AI2641" i="1"/>
  <c r="AD2642" i="1"/>
  <c r="AE2642" i="1"/>
  <c r="AG2642" i="1"/>
  <c r="AH2642" i="1"/>
  <c r="AI2642" i="1"/>
  <c r="AD2643" i="1"/>
  <c r="AE2643" i="1"/>
  <c r="AG2643" i="1"/>
  <c r="AH2643" i="1"/>
  <c r="AI2643" i="1"/>
  <c r="AD2644" i="1"/>
  <c r="AE2644" i="1"/>
  <c r="AG2644" i="1"/>
  <c r="AH2644" i="1"/>
  <c r="AI2644" i="1"/>
  <c r="AD2645" i="1"/>
  <c r="AE2645" i="1"/>
  <c r="AG2645" i="1"/>
  <c r="AH2645" i="1"/>
  <c r="AI2645" i="1"/>
  <c r="AD2646" i="1"/>
  <c r="AE2646" i="1"/>
  <c r="AG2646" i="1"/>
  <c r="AH2646" i="1"/>
  <c r="AI2646" i="1"/>
  <c r="AD2647" i="1"/>
  <c r="AE2647" i="1"/>
  <c r="AG2647" i="1"/>
  <c r="AH2647" i="1"/>
  <c r="AI2647" i="1"/>
  <c r="AD2648" i="1"/>
  <c r="AE2648" i="1"/>
  <c r="AG2648" i="1"/>
  <c r="AH2648" i="1"/>
  <c r="AI2648" i="1"/>
  <c r="AD2649" i="1"/>
  <c r="AE2649" i="1"/>
  <c r="AG2649" i="1"/>
  <c r="AH2649" i="1"/>
  <c r="AI2649" i="1"/>
  <c r="AD2650" i="1"/>
  <c r="AE2650" i="1"/>
  <c r="AG2650" i="1"/>
  <c r="AH2650" i="1"/>
  <c r="AI2650" i="1"/>
  <c r="AD2651" i="1"/>
  <c r="AE2651" i="1"/>
  <c r="AG2651" i="1"/>
  <c r="AH2651" i="1"/>
  <c r="AI2651" i="1"/>
  <c r="AD2652" i="1"/>
  <c r="AE2652" i="1"/>
  <c r="AG2652" i="1"/>
  <c r="AH2652" i="1"/>
  <c r="AI2652" i="1"/>
  <c r="AD2653" i="1"/>
  <c r="AE2653" i="1"/>
  <c r="AG2653" i="1"/>
  <c r="AH2653" i="1"/>
  <c r="AI2653" i="1"/>
  <c r="AD2654" i="1"/>
  <c r="AE2654" i="1"/>
  <c r="AG2654" i="1"/>
  <c r="AH2654" i="1"/>
  <c r="AI2654" i="1"/>
  <c r="AD2655" i="1"/>
  <c r="AE2655" i="1"/>
  <c r="AG2655" i="1"/>
  <c r="AH2655" i="1"/>
  <c r="AI2655" i="1"/>
  <c r="AD2656" i="1"/>
  <c r="AE2656" i="1"/>
  <c r="AG2656" i="1"/>
  <c r="AH2656" i="1"/>
  <c r="AI2656" i="1"/>
  <c r="AD2657" i="1"/>
  <c r="AE2657" i="1"/>
  <c r="AG2657" i="1"/>
  <c r="AH2657" i="1"/>
  <c r="AI2657" i="1"/>
  <c r="AD2658" i="1"/>
  <c r="AE2658" i="1"/>
  <c r="AG2658" i="1"/>
  <c r="AH2658" i="1"/>
  <c r="AI2658" i="1"/>
  <c r="AD2659" i="1"/>
  <c r="AE2659" i="1"/>
  <c r="AG2659" i="1"/>
  <c r="AH2659" i="1"/>
  <c r="AI2659" i="1"/>
  <c r="AD2660" i="1"/>
  <c r="AE2660" i="1"/>
  <c r="AG2660" i="1"/>
  <c r="AH2660" i="1"/>
  <c r="AI2660" i="1"/>
  <c r="AD2661" i="1"/>
  <c r="AE2661" i="1"/>
  <c r="AG2661" i="1"/>
  <c r="AH2661" i="1"/>
  <c r="AI2661" i="1"/>
  <c r="AD2662" i="1"/>
  <c r="AE2662" i="1"/>
  <c r="AG2662" i="1"/>
  <c r="AH2662" i="1"/>
  <c r="AI2662" i="1"/>
  <c r="AD2663" i="1"/>
  <c r="AE2663" i="1"/>
  <c r="AG2663" i="1"/>
  <c r="AH2663" i="1"/>
  <c r="AI2663" i="1"/>
  <c r="AD2664" i="1"/>
  <c r="AE2664" i="1"/>
  <c r="AG2664" i="1"/>
  <c r="AH2664" i="1"/>
  <c r="AI2664" i="1"/>
  <c r="AD2665" i="1"/>
  <c r="AE2665" i="1"/>
  <c r="AG2665" i="1"/>
  <c r="AH2665" i="1"/>
  <c r="AI2665" i="1"/>
  <c r="AD2666" i="1"/>
  <c r="AE2666" i="1"/>
  <c r="AG2666" i="1"/>
  <c r="AH2666" i="1"/>
  <c r="AI2666" i="1"/>
  <c r="AD2667" i="1"/>
  <c r="AE2667" i="1"/>
  <c r="AG2667" i="1"/>
  <c r="AH2667" i="1"/>
  <c r="AI2667" i="1"/>
  <c r="AD2668" i="1"/>
  <c r="AE2668" i="1"/>
  <c r="AG2668" i="1"/>
  <c r="AH2668" i="1"/>
  <c r="AI2668" i="1"/>
  <c r="AD2669" i="1"/>
  <c r="AE2669" i="1"/>
  <c r="AG2669" i="1"/>
  <c r="AH2669" i="1"/>
  <c r="AI2669" i="1"/>
  <c r="AD2670" i="1"/>
  <c r="AE2670" i="1"/>
  <c r="AG2670" i="1"/>
  <c r="AH2670" i="1"/>
  <c r="AI2670" i="1"/>
  <c r="AD2671" i="1"/>
  <c r="AE2671" i="1"/>
  <c r="AG2671" i="1"/>
  <c r="AH2671" i="1"/>
  <c r="AI2671" i="1"/>
  <c r="AD2672" i="1"/>
  <c r="AE2672" i="1"/>
  <c r="AG2672" i="1"/>
  <c r="AH2672" i="1"/>
  <c r="AI2672" i="1"/>
  <c r="AD2673" i="1"/>
  <c r="AE2673" i="1"/>
  <c r="AG2673" i="1"/>
  <c r="AH2673" i="1"/>
  <c r="AI2673" i="1"/>
  <c r="AD2674" i="1"/>
  <c r="AE2674" i="1"/>
  <c r="AG2674" i="1"/>
  <c r="AH2674" i="1"/>
  <c r="AI2674" i="1"/>
  <c r="AD2675" i="1"/>
  <c r="AE2675" i="1"/>
  <c r="AG2675" i="1"/>
  <c r="AH2675" i="1"/>
  <c r="AI2675" i="1"/>
  <c r="AD2676" i="1"/>
  <c r="AE2676" i="1"/>
  <c r="AG2676" i="1"/>
  <c r="AH2676" i="1"/>
  <c r="AI2676" i="1"/>
  <c r="AD2677" i="1"/>
  <c r="AE2677" i="1"/>
  <c r="AG2677" i="1"/>
  <c r="AH2677" i="1"/>
  <c r="AI2677" i="1"/>
  <c r="AD2678" i="1"/>
  <c r="AE2678" i="1"/>
  <c r="AG2678" i="1"/>
  <c r="AH2678" i="1"/>
  <c r="AI2678" i="1"/>
  <c r="AD2679" i="1"/>
  <c r="AE2679" i="1"/>
  <c r="AG2679" i="1"/>
  <c r="AH2679" i="1"/>
  <c r="AI2679" i="1"/>
  <c r="AD2680" i="1"/>
  <c r="AE2680" i="1"/>
  <c r="AG2680" i="1"/>
  <c r="AH2680" i="1"/>
  <c r="AI2680" i="1"/>
  <c r="AD2681" i="1"/>
  <c r="AE2681" i="1"/>
  <c r="AG2681" i="1"/>
  <c r="AH2681" i="1"/>
  <c r="AI2681" i="1"/>
  <c r="AD2682" i="1"/>
  <c r="AE2682" i="1"/>
  <c r="AG2682" i="1"/>
  <c r="AH2682" i="1"/>
  <c r="AI2682" i="1"/>
  <c r="AD2683" i="1"/>
  <c r="AE2683" i="1"/>
  <c r="AG2683" i="1"/>
  <c r="AH2683" i="1"/>
  <c r="AI2683" i="1"/>
  <c r="AD2684" i="1"/>
  <c r="AE2684" i="1"/>
  <c r="AG2684" i="1"/>
  <c r="AH2684" i="1"/>
  <c r="AI2684" i="1"/>
  <c r="AD2685" i="1"/>
  <c r="AE2685" i="1"/>
  <c r="AG2685" i="1"/>
  <c r="AH2685" i="1"/>
  <c r="AI2685" i="1"/>
  <c r="AD2686" i="1"/>
  <c r="AE2686" i="1"/>
  <c r="AG2686" i="1"/>
  <c r="AH2686" i="1"/>
  <c r="AI2686" i="1"/>
  <c r="AD2687" i="1"/>
  <c r="AE2687" i="1"/>
  <c r="AG2687" i="1"/>
  <c r="AH2687" i="1"/>
  <c r="AI2687" i="1"/>
  <c r="AD2688" i="1"/>
  <c r="AE2688" i="1"/>
  <c r="AG2688" i="1"/>
  <c r="AH2688" i="1"/>
  <c r="AI2688" i="1"/>
  <c r="AD2689" i="1"/>
  <c r="AE2689" i="1"/>
  <c r="AG2689" i="1"/>
  <c r="AH2689" i="1"/>
  <c r="AI2689" i="1"/>
  <c r="AD2690" i="1"/>
  <c r="AE2690" i="1"/>
  <c r="AG2690" i="1"/>
  <c r="AH2690" i="1"/>
  <c r="AI2690" i="1"/>
  <c r="AD2691" i="1"/>
  <c r="AE2691" i="1"/>
  <c r="AG2691" i="1"/>
  <c r="AH2691" i="1"/>
  <c r="AI2691" i="1"/>
  <c r="AD2692" i="1"/>
  <c r="AE2692" i="1"/>
  <c r="AG2692" i="1"/>
  <c r="AH2692" i="1"/>
  <c r="AI2692" i="1"/>
  <c r="AD2693" i="1"/>
  <c r="AE2693" i="1"/>
  <c r="AG2693" i="1"/>
  <c r="AH2693" i="1"/>
  <c r="AI2693" i="1"/>
  <c r="AD2694" i="1"/>
  <c r="AE2694" i="1"/>
  <c r="AG2694" i="1"/>
  <c r="AH2694" i="1"/>
  <c r="AI2694" i="1"/>
  <c r="AD2695" i="1"/>
  <c r="AE2695" i="1"/>
  <c r="AG2695" i="1"/>
  <c r="AH2695" i="1"/>
  <c r="AI2695" i="1"/>
  <c r="AD2696" i="1"/>
  <c r="AE2696" i="1"/>
  <c r="AG2696" i="1"/>
  <c r="AH2696" i="1"/>
  <c r="AI2696" i="1"/>
  <c r="AD2697" i="1"/>
  <c r="AE2697" i="1"/>
  <c r="AG2697" i="1"/>
  <c r="AH2697" i="1"/>
  <c r="AI2697" i="1"/>
  <c r="AD2698" i="1"/>
  <c r="AE2698" i="1"/>
  <c r="AG2698" i="1"/>
  <c r="AH2698" i="1"/>
  <c r="AI2698" i="1"/>
  <c r="AD2699" i="1"/>
  <c r="AE2699" i="1"/>
  <c r="AG2699" i="1"/>
  <c r="AH2699" i="1"/>
  <c r="AI2699" i="1"/>
  <c r="AD2700" i="1"/>
  <c r="AE2700" i="1"/>
  <c r="AG2700" i="1"/>
  <c r="AH2700" i="1"/>
  <c r="AI2700" i="1"/>
  <c r="AD2701" i="1"/>
  <c r="AE2701" i="1"/>
  <c r="AG2701" i="1"/>
  <c r="AH2701" i="1"/>
  <c r="AI2701" i="1"/>
  <c r="AD2702" i="1"/>
  <c r="AE2702" i="1"/>
  <c r="AG2702" i="1"/>
  <c r="AH2702" i="1"/>
  <c r="AI2702" i="1"/>
  <c r="AD2703" i="1"/>
  <c r="AE2703" i="1"/>
  <c r="AG2703" i="1"/>
  <c r="AH2703" i="1"/>
  <c r="AI2703" i="1"/>
  <c r="AD2704" i="1"/>
  <c r="AE2704" i="1"/>
  <c r="AG2704" i="1"/>
  <c r="AH2704" i="1"/>
  <c r="AI2704" i="1"/>
  <c r="AD2705" i="1"/>
  <c r="AE2705" i="1"/>
  <c r="AG2705" i="1"/>
  <c r="AH2705" i="1"/>
  <c r="AI2705" i="1"/>
  <c r="AD2706" i="1"/>
  <c r="AE2706" i="1"/>
  <c r="AG2706" i="1"/>
  <c r="AH2706" i="1"/>
  <c r="AI2706" i="1"/>
  <c r="AD2707" i="1"/>
  <c r="AE2707" i="1"/>
  <c r="AG2707" i="1"/>
  <c r="AH2707" i="1"/>
  <c r="AI2707" i="1"/>
  <c r="AD2708" i="1"/>
  <c r="AE2708" i="1"/>
  <c r="AG2708" i="1"/>
  <c r="AH2708" i="1"/>
  <c r="AI2708" i="1"/>
  <c r="AD2709" i="1"/>
  <c r="AE2709" i="1"/>
  <c r="AG2709" i="1"/>
  <c r="AH2709" i="1"/>
  <c r="AI2709" i="1"/>
  <c r="AD2710" i="1"/>
  <c r="AE2710" i="1"/>
  <c r="AG2710" i="1"/>
  <c r="AH2710" i="1"/>
  <c r="AI2710" i="1"/>
  <c r="AD2711" i="1"/>
  <c r="AE2711" i="1"/>
  <c r="AG2711" i="1"/>
  <c r="AH2711" i="1"/>
  <c r="AI2711" i="1"/>
  <c r="AD2712" i="1"/>
  <c r="AE2712" i="1"/>
  <c r="AG2712" i="1"/>
  <c r="AH2712" i="1"/>
  <c r="AI2712" i="1"/>
  <c r="AD2713" i="1"/>
  <c r="AE2713" i="1"/>
  <c r="AG2713" i="1"/>
  <c r="AH2713" i="1"/>
  <c r="AI2713" i="1"/>
  <c r="AD2714" i="1"/>
  <c r="AE2714" i="1"/>
  <c r="AG2714" i="1"/>
  <c r="AH2714" i="1"/>
  <c r="AI2714" i="1"/>
  <c r="AD2715" i="1"/>
  <c r="AE2715" i="1"/>
  <c r="AG2715" i="1"/>
  <c r="AH2715" i="1"/>
  <c r="AI2715" i="1"/>
  <c r="AD2716" i="1"/>
  <c r="AE2716" i="1"/>
  <c r="AG2716" i="1"/>
  <c r="AH2716" i="1"/>
  <c r="AI2716" i="1"/>
  <c r="AD2717" i="1"/>
  <c r="AE2717" i="1"/>
  <c r="AG2717" i="1"/>
  <c r="AH2717" i="1"/>
  <c r="AI2717" i="1"/>
  <c r="AD2718" i="1"/>
  <c r="AE2718" i="1"/>
  <c r="AG2718" i="1"/>
  <c r="AH2718" i="1"/>
  <c r="AI2718" i="1"/>
  <c r="AD2719" i="1"/>
  <c r="AE2719" i="1"/>
  <c r="AG2719" i="1"/>
  <c r="AH2719" i="1"/>
  <c r="AI2719" i="1"/>
  <c r="AD2720" i="1"/>
  <c r="AE2720" i="1"/>
  <c r="AG2720" i="1"/>
  <c r="AH2720" i="1"/>
  <c r="AI2720" i="1"/>
  <c r="AD2721" i="1"/>
  <c r="AE2721" i="1"/>
  <c r="AG2721" i="1"/>
  <c r="AH2721" i="1"/>
  <c r="AI2721" i="1"/>
  <c r="AD2722" i="1"/>
  <c r="AE2722" i="1"/>
  <c r="AG2722" i="1"/>
  <c r="AH2722" i="1"/>
  <c r="AI2722" i="1"/>
  <c r="AD2723" i="1"/>
  <c r="AE2723" i="1"/>
  <c r="AG2723" i="1"/>
  <c r="AH2723" i="1"/>
  <c r="AI2723" i="1"/>
  <c r="AD2724" i="1"/>
  <c r="AE2724" i="1"/>
  <c r="AG2724" i="1"/>
  <c r="AH2724" i="1"/>
  <c r="AI2724" i="1"/>
  <c r="AD2725" i="1"/>
  <c r="AE2725" i="1"/>
  <c r="AG2725" i="1"/>
  <c r="AH2725" i="1"/>
  <c r="AI2725" i="1"/>
  <c r="AD2726" i="1"/>
  <c r="AE2726" i="1"/>
  <c r="AG2726" i="1"/>
  <c r="AH2726" i="1"/>
  <c r="AI2726" i="1"/>
  <c r="AD2727" i="1"/>
  <c r="AE2727" i="1"/>
  <c r="AG2727" i="1"/>
  <c r="AH2727" i="1"/>
  <c r="AI2727" i="1"/>
  <c r="AD2728" i="1"/>
  <c r="AE2728" i="1"/>
  <c r="AG2728" i="1"/>
  <c r="AH2728" i="1"/>
  <c r="AI2728" i="1"/>
  <c r="AD2729" i="1"/>
  <c r="AE2729" i="1"/>
  <c r="AG2729" i="1"/>
  <c r="AH2729" i="1"/>
  <c r="AI2729" i="1"/>
  <c r="AD2730" i="1"/>
  <c r="AE2730" i="1"/>
  <c r="AG2730" i="1"/>
  <c r="AH2730" i="1"/>
  <c r="AI2730" i="1"/>
  <c r="AD2731" i="1"/>
  <c r="AE2731" i="1"/>
  <c r="AG2731" i="1"/>
  <c r="AH2731" i="1"/>
  <c r="AI2731" i="1"/>
  <c r="AD2732" i="1"/>
  <c r="AE2732" i="1"/>
  <c r="AG2732" i="1"/>
  <c r="AH2732" i="1"/>
  <c r="AI2732" i="1"/>
  <c r="AD2733" i="1"/>
  <c r="AE2733" i="1"/>
  <c r="AG2733" i="1"/>
  <c r="AH2733" i="1"/>
  <c r="AI2733" i="1"/>
  <c r="AD2734" i="1"/>
  <c r="AE2734" i="1"/>
  <c r="AG2734" i="1"/>
  <c r="AH2734" i="1"/>
  <c r="AI2734" i="1"/>
  <c r="AD2735" i="1"/>
  <c r="AE2735" i="1"/>
  <c r="AG2735" i="1"/>
  <c r="AH2735" i="1"/>
  <c r="AI2735" i="1"/>
  <c r="AD2736" i="1"/>
  <c r="AE2736" i="1"/>
  <c r="AG2736" i="1"/>
  <c r="AH2736" i="1"/>
  <c r="AI2736" i="1"/>
  <c r="AD2737" i="1"/>
  <c r="AE2737" i="1"/>
  <c r="AG2737" i="1"/>
  <c r="AH2737" i="1"/>
  <c r="AI2737" i="1"/>
  <c r="AD2738" i="1"/>
  <c r="AE2738" i="1"/>
  <c r="AG2738" i="1"/>
  <c r="AH2738" i="1"/>
  <c r="AI2738" i="1"/>
  <c r="AD2739" i="1"/>
  <c r="AE2739" i="1"/>
  <c r="AG2739" i="1"/>
  <c r="AH2739" i="1"/>
  <c r="AI2739" i="1"/>
  <c r="AD2740" i="1"/>
  <c r="AE2740" i="1"/>
  <c r="AG2740" i="1"/>
  <c r="AH2740" i="1"/>
  <c r="AI2740" i="1"/>
  <c r="AD2741" i="1"/>
  <c r="AE2741" i="1"/>
  <c r="AG2741" i="1"/>
  <c r="AH2741" i="1"/>
  <c r="AI2741" i="1"/>
  <c r="AD2742" i="1"/>
  <c r="AE2742" i="1"/>
  <c r="AG2742" i="1"/>
  <c r="AH2742" i="1"/>
  <c r="AI2742" i="1"/>
  <c r="AD2743" i="1"/>
  <c r="AE2743" i="1"/>
  <c r="AG2743" i="1"/>
  <c r="AH2743" i="1"/>
  <c r="AI2743" i="1"/>
  <c r="AD2744" i="1"/>
  <c r="AE2744" i="1"/>
  <c r="AG2744" i="1"/>
  <c r="AH2744" i="1"/>
  <c r="AI2744" i="1"/>
  <c r="AD2745" i="1"/>
  <c r="AE2745" i="1"/>
  <c r="AG2745" i="1"/>
  <c r="AH2745" i="1"/>
  <c r="AI2745" i="1"/>
  <c r="AD2746" i="1"/>
  <c r="AE2746" i="1"/>
  <c r="AG2746" i="1"/>
  <c r="AH2746" i="1"/>
  <c r="AI2746" i="1"/>
  <c r="AD2747" i="1"/>
  <c r="AE2747" i="1"/>
  <c r="AG2747" i="1"/>
  <c r="AH2747" i="1"/>
  <c r="AI2747" i="1"/>
  <c r="AD2748" i="1"/>
  <c r="AE2748" i="1"/>
  <c r="AG2748" i="1"/>
  <c r="AH2748" i="1"/>
  <c r="AI2748" i="1"/>
  <c r="AD2749" i="1"/>
  <c r="AE2749" i="1"/>
  <c r="AG2749" i="1"/>
  <c r="AH2749" i="1"/>
  <c r="AI2749" i="1"/>
  <c r="AD2750" i="1"/>
  <c r="AE2750" i="1"/>
  <c r="AG2750" i="1"/>
  <c r="AH2750" i="1"/>
  <c r="AI2750" i="1"/>
  <c r="AD2751" i="1"/>
  <c r="AE2751" i="1"/>
  <c r="AG2751" i="1"/>
  <c r="AH2751" i="1"/>
  <c r="AI2751" i="1"/>
  <c r="AD2752" i="1"/>
  <c r="AE2752" i="1"/>
  <c r="AG2752" i="1"/>
  <c r="AH2752" i="1"/>
  <c r="AI2752" i="1"/>
  <c r="AD2753" i="1"/>
  <c r="AE2753" i="1"/>
  <c r="AG2753" i="1"/>
  <c r="AH2753" i="1"/>
  <c r="AI2753" i="1"/>
  <c r="AD2754" i="1"/>
  <c r="AE2754" i="1"/>
  <c r="AG2754" i="1"/>
  <c r="AH2754" i="1"/>
  <c r="AI2754" i="1"/>
  <c r="AD2755" i="1"/>
  <c r="AE2755" i="1"/>
  <c r="AG2755" i="1"/>
  <c r="AH2755" i="1"/>
  <c r="AI2755" i="1"/>
  <c r="AD2756" i="1"/>
  <c r="AE2756" i="1"/>
  <c r="AG2756" i="1"/>
  <c r="AH2756" i="1"/>
  <c r="AI2756" i="1"/>
  <c r="AD2757" i="1"/>
  <c r="AE2757" i="1"/>
  <c r="AG2757" i="1"/>
  <c r="AH2757" i="1"/>
  <c r="AI2757" i="1"/>
  <c r="AD2758" i="1"/>
  <c r="AE2758" i="1"/>
  <c r="AG2758" i="1"/>
  <c r="AH2758" i="1"/>
  <c r="AI2758" i="1"/>
  <c r="AD2759" i="1"/>
  <c r="AE2759" i="1"/>
  <c r="AG2759" i="1"/>
  <c r="AH2759" i="1"/>
  <c r="AI2759" i="1"/>
  <c r="AD2760" i="1"/>
  <c r="AE2760" i="1"/>
  <c r="AG2760" i="1"/>
  <c r="AH2760" i="1"/>
  <c r="AI2760" i="1"/>
  <c r="AD2761" i="1"/>
  <c r="AE2761" i="1"/>
  <c r="AG2761" i="1"/>
  <c r="AH2761" i="1"/>
  <c r="AI2761" i="1"/>
  <c r="AD2762" i="1"/>
  <c r="AE2762" i="1"/>
  <c r="AG2762" i="1"/>
  <c r="AH2762" i="1"/>
  <c r="AI2762" i="1"/>
  <c r="AD2763" i="1"/>
  <c r="AE2763" i="1"/>
  <c r="AG2763" i="1"/>
  <c r="AH2763" i="1"/>
  <c r="AI2763" i="1"/>
  <c r="AD2764" i="1"/>
  <c r="AE2764" i="1"/>
  <c r="AG2764" i="1"/>
  <c r="AH2764" i="1"/>
  <c r="AI2764" i="1"/>
  <c r="AD2765" i="1"/>
  <c r="AE2765" i="1"/>
  <c r="AG2765" i="1"/>
  <c r="AH2765" i="1"/>
  <c r="AI2765" i="1"/>
  <c r="AD2766" i="1"/>
  <c r="AE2766" i="1"/>
  <c r="AG2766" i="1"/>
  <c r="AH2766" i="1"/>
  <c r="AI2766" i="1"/>
  <c r="AD2767" i="1"/>
  <c r="AE2767" i="1"/>
  <c r="AG2767" i="1"/>
  <c r="AH2767" i="1"/>
  <c r="AI2767" i="1"/>
  <c r="AD2768" i="1"/>
  <c r="AE2768" i="1"/>
  <c r="AG2768" i="1"/>
  <c r="AH2768" i="1"/>
  <c r="AI2768" i="1"/>
  <c r="AD2769" i="1"/>
  <c r="AE2769" i="1"/>
  <c r="AG2769" i="1"/>
  <c r="AH2769" i="1"/>
  <c r="AI2769" i="1"/>
  <c r="AD2770" i="1"/>
  <c r="AE2770" i="1"/>
  <c r="AG2770" i="1"/>
  <c r="AH2770" i="1"/>
  <c r="AI2770" i="1"/>
  <c r="AD2771" i="1"/>
  <c r="AE2771" i="1"/>
  <c r="AG2771" i="1"/>
  <c r="AH2771" i="1"/>
  <c r="AI2771" i="1"/>
  <c r="AD2772" i="1"/>
  <c r="AE2772" i="1"/>
  <c r="AG2772" i="1"/>
  <c r="AH2772" i="1"/>
  <c r="AI2772" i="1"/>
  <c r="AD2773" i="1"/>
  <c r="AE2773" i="1"/>
  <c r="AG2773" i="1"/>
  <c r="AH2773" i="1"/>
  <c r="AI2773" i="1"/>
  <c r="AD2774" i="1"/>
  <c r="AE2774" i="1"/>
  <c r="AG2774" i="1"/>
  <c r="AH2774" i="1"/>
  <c r="AI2774" i="1"/>
  <c r="AD2775" i="1"/>
  <c r="AE2775" i="1"/>
  <c r="AG2775" i="1"/>
  <c r="AH2775" i="1"/>
  <c r="AI2775" i="1"/>
  <c r="AD2776" i="1"/>
  <c r="AE2776" i="1"/>
  <c r="AG2776" i="1"/>
  <c r="AH2776" i="1"/>
  <c r="AI2776" i="1"/>
  <c r="AD2777" i="1"/>
  <c r="AE2777" i="1"/>
  <c r="AG2777" i="1"/>
  <c r="AH2777" i="1"/>
  <c r="AI2777" i="1"/>
  <c r="AD2778" i="1"/>
  <c r="AE2778" i="1"/>
  <c r="AG2778" i="1"/>
  <c r="AH2778" i="1"/>
  <c r="AI2778" i="1"/>
  <c r="AD2779" i="1"/>
  <c r="AE2779" i="1"/>
  <c r="AG2779" i="1"/>
  <c r="AH2779" i="1"/>
  <c r="AI2779" i="1"/>
  <c r="AD2780" i="1"/>
  <c r="AE2780" i="1"/>
  <c r="AG2780" i="1"/>
  <c r="AH2780" i="1"/>
  <c r="AI2780" i="1"/>
  <c r="AD2781" i="1"/>
  <c r="AE2781" i="1"/>
  <c r="AG2781" i="1"/>
  <c r="AH2781" i="1"/>
  <c r="AI2781" i="1"/>
  <c r="AD2782" i="1"/>
  <c r="AE2782" i="1"/>
  <c r="AG2782" i="1"/>
  <c r="AH2782" i="1"/>
  <c r="AI2782" i="1"/>
  <c r="AD2783" i="1"/>
  <c r="AE2783" i="1"/>
  <c r="AG2783" i="1"/>
  <c r="AH2783" i="1"/>
  <c r="AI2783" i="1"/>
  <c r="AD2784" i="1"/>
  <c r="AE2784" i="1"/>
  <c r="AG2784" i="1"/>
  <c r="AH2784" i="1"/>
  <c r="AI2784" i="1"/>
  <c r="AD2785" i="1"/>
  <c r="AE2785" i="1"/>
  <c r="AG2785" i="1"/>
  <c r="AH2785" i="1"/>
  <c r="AI2785" i="1"/>
  <c r="AD2786" i="1"/>
  <c r="AE2786" i="1"/>
  <c r="AG2786" i="1"/>
  <c r="AH2786" i="1"/>
  <c r="AI2786" i="1"/>
  <c r="AD2787" i="1"/>
  <c r="AE2787" i="1"/>
  <c r="AG2787" i="1"/>
  <c r="AH2787" i="1"/>
  <c r="AI2787" i="1"/>
  <c r="AD2788" i="1"/>
  <c r="AE2788" i="1"/>
  <c r="AG2788" i="1"/>
  <c r="AH2788" i="1"/>
  <c r="AI2788" i="1"/>
  <c r="AD2789" i="1"/>
  <c r="AE2789" i="1"/>
  <c r="AG2789" i="1"/>
  <c r="AH2789" i="1"/>
  <c r="AI2789" i="1"/>
  <c r="AD2790" i="1"/>
  <c r="AE2790" i="1"/>
  <c r="AG2790" i="1"/>
  <c r="AH2790" i="1"/>
  <c r="AI2790" i="1"/>
  <c r="AD2791" i="1"/>
  <c r="AE2791" i="1"/>
  <c r="AG2791" i="1"/>
  <c r="AH2791" i="1"/>
  <c r="AI2791" i="1"/>
  <c r="AD2792" i="1"/>
  <c r="AE2792" i="1"/>
  <c r="AG2792" i="1"/>
  <c r="AH2792" i="1"/>
  <c r="AI2792" i="1"/>
  <c r="AD2793" i="1"/>
  <c r="AE2793" i="1"/>
  <c r="AG2793" i="1"/>
  <c r="AH2793" i="1"/>
  <c r="AI2793" i="1"/>
  <c r="AD2794" i="1"/>
  <c r="AE2794" i="1"/>
  <c r="AG2794" i="1"/>
  <c r="AH2794" i="1"/>
  <c r="AI2794" i="1"/>
  <c r="AD2795" i="1"/>
  <c r="AE2795" i="1"/>
  <c r="AG2795" i="1"/>
  <c r="AH2795" i="1"/>
  <c r="AI2795" i="1"/>
  <c r="AD2796" i="1"/>
  <c r="AE2796" i="1"/>
  <c r="AG2796" i="1"/>
  <c r="AH2796" i="1"/>
  <c r="AI2796" i="1"/>
  <c r="AD2797" i="1"/>
  <c r="AE2797" i="1"/>
  <c r="AG2797" i="1"/>
  <c r="AH2797" i="1"/>
  <c r="AI2797" i="1"/>
  <c r="AD2798" i="1"/>
  <c r="AE2798" i="1"/>
  <c r="AG2798" i="1"/>
  <c r="AH2798" i="1"/>
  <c r="AI2798" i="1"/>
  <c r="AD2799" i="1"/>
  <c r="AE2799" i="1"/>
  <c r="AG2799" i="1"/>
  <c r="AH2799" i="1"/>
  <c r="AI2799" i="1"/>
  <c r="AD2800" i="1"/>
  <c r="AE2800" i="1"/>
  <c r="AG2800" i="1"/>
  <c r="AH2800" i="1"/>
  <c r="AI2800" i="1"/>
  <c r="AD2801" i="1"/>
  <c r="AE2801" i="1"/>
  <c r="AG2801" i="1"/>
  <c r="AH2801" i="1"/>
  <c r="AI2801" i="1"/>
  <c r="AD2802" i="1"/>
  <c r="AE2802" i="1"/>
  <c r="AG2802" i="1"/>
  <c r="AH2802" i="1"/>
  <c r="AI2802" i="1"/>
  <c r="AD2803" i="1"/>
  <c r="AE2803" i="1"/>
  <c r="AG2803" i="1"/>
  <c r="AH2803" i="1"/>
  <c r="AI2803" i="1"/>
  <c r="AD2804" i="1"/>
  <c r="AE2804" i="1"/>
  <c r="AG2804" i="1"/>
  <c r="AH2804" i="1"/>
  <c r="AI2804" i="1"/>
  <c r="AD2805" i="1"/>
  <c r="AE2805" i="1"/>
  <c r="AG2805" i="1"/>
  <c r="AH2805" i="1"/>
  <c r="AI2805" i="1"/>
  <c r="AD2806" i="1"/>
  <c r="AE2806" i="1"/>
  <c r="AG2806" i="1"/>
  <c r="AH2806" i="1"/>
  <c r="AI2806" i="1"/>
  <c r="AD2807" i="1"/>
  <c r="AE2807" i="1"/>
  <c r="AG2807" i="1"/>
  <c r="AH2807" i="1"/>
  <c r="AI2807" i="1"/>
  <c r="AD2808" i="1"/>
  <c r="AE2808" i="1"/>
  <c r="AG2808" i="1"/>
  <c r="AH2808" i="1"/>
  <c r="AI2808" i="1"/>
  <c r="AD2809" i="1"/>
  <c r="AE2809" i="1"/>
  <c r="AG2809" i="1"/>
  <c r="AH2809" i="1"/>
  <c r="AI2809" i="1"/>
  <c r="AD2810" i="1"/>
  <c r="AE2810" i="1"/>
  <c r="AG2810" i="1"/>
  <c r="AH2810" i="1"/>
  <c r="AI2810" i="1"/>
  <c r="AD2811" i="1"/>
  <c r="AE2811" i="1"/>
  <c r="AG2811" i="1"/>
  <c r="AH2811" i="1"/>
  <c r="AI2811" i="1"/>
  <c r="AD2812" i="1"/>
  <c r="AE2812" i="1"/>
  <c r="AG2812" i="1"/>
  <c r="AH2812" i="1"/>
  <c r="AI2812" i="1"/>
  <c r="AD2813" i="1"/>
  <c r="AE2813" i="1"/>
  <c r="AG2813" i="1"/>
  <c r="AH2813" i="1"/>
  <c r="AI2813" i="1"/>
  <c r="AD2814" i="1"/>
  <c r="AE2814" i="1"/>
  <c r="AG2814" i="1"/>
  <c r="AH2814" i="1"/>
  <c r="AI2814" i="1"/>
  <c r="AD2815" i="1"/>
  <c r="AE2815" i="1"/>
  <c r="AG2815" i="1"/>
  <c r="AH2815" i="1"/>
  <c r="AI2815" i="1"/>
  <c r="AD2816" i="1"/>
  <c r="AE2816" i="1"/>
  <c r="AG2816" i="1"/>
  <c r="AH2816" i="1"/>
  <c r="AI2816" i="1"/>
  <c r="AD2817" i="1"/>
  <c r="AE2817" i="1"/>
  <c r="AG2817" i="1"/>
  <c r="AH2817" i="1"/>
  <c r="AI2817" i="1"/>
  <c r="AD2818" i="1"/>
  <c r="AE2818" i="1"/>
  <c r="AG2818" i="1"/>
  <c r="AH2818" i="1"/>
  <c r="AI2818" i="1"/>
  <c r="AD2819" i="1"/>
  <c r="AE2819" i="1"/>
  <c r="AG2819" i="1"/>
  <c r="AH2819" i="1"/>
  <c r="AI2819" i="1"/>
  <c r="AD2820" i="1"/>
  <c r="AE2820" i="1"/>
  <c r="AG2820" i="1"/>
  <c r="AH2820" i="1"/>
  <c r="AI2820" i="1"/>
  <c r="AD2821" i="1"/>
  <c r="AE2821" i="1"/>
  <c r="AG2821" i="1"/>
  <c r="AH2821" i="1"/>
  <c r="AI2821" i="1"/>
  <c r="AD2822" i="1"/>
  <c r="AE2822" i="1"/>
  <c r="AG2822" i="1"/>
  <c r="AH2822" i="1"/>
  <c r="AI2822" i="1"/>
  <c r="AD2823" i="1"/>
  <c r="AE2823" i="1"/>
  <c r="AG2823" i="1"/>
  <c r="AH2823" i="1"/>
  <c r="AI2823" i="1"/>
  <c r="AD2824" i="1"/>
  <c r="AE2824" i="1"/>
  <c r="AG2824" i="1"/>
  <c r="AH2824" i="1"/>
  <c r="AI2824" i="1"/>
  <c r="AD2825" i="1"/>
  <c r="AE2825" i="1"/>
  <c r="AG2825" i="1"/>
  <c r="AH2825" i="1"/>
  <c r="AI2825" i="1"/>
  <c r="AD2826" i="1"/>
  <c r="AE2826" i="1"/>
  <c r="AG2826" i="1"/>
  <c r="AH2826" i="1"/>
  <c r="AI2826" i="1"/>
  <c r="AD2827" i="1"/>
  <c r="AE2827" i="1"/>
  <c r="AG2827" i="1"/>
  <c r="AH2827" i="1"/>
  <c r="AI2827" i="1"/>
  <c r="AD2828" i="1"/>
  <c r="AE2828" i="1"/>
  <c r="AG2828" i="1"/>
  <c r="AH2828" i="1"/>
  <c r="AI2828" i="1"/>
  <c r="AD2829" i="1"/>
  <c r="AE2829" i="1"/>
  <c r="AG2829" i="1"/>
  <c r="AH2829" i="1"/>
  <c r="AI2829" i="1"/>
  <c r="AD2830" i="1"/>
  <c r="AE2830" i="1"/>
  <c r="AG2830" i="1"/>
  <c r="AH2830" i="1"/>
  <c r="AI2830" i="1"/>
  <c r="AD2831" i="1"/>
  <c r="AE2831" i="1"/>
  <c r="AG2831" i="1"/>
  <c r="AH2831" i="1"/>
  <c r="AI2831" i="1"/>
  <c r="AD2832" i="1"/>
  <c r="AE2832" i="1"/>
  <c r="AG2832" i="1"/>
  <c r="AH2832" i="1"/>
  <c r="AI2832" i="1"/>
  <c r="AD2833" i="1"/>
  <c r="AE2833" i="1"/>
  <c r="AG2833" i="1"/>
  <c r="AH2833" i="1"/>
  <c r="AI2833" i="1"/>
  <c r="AD2834" i="1"/>
  <c r="AE2834" i="1"/>
  <c r="AG2834" i="1"/>
  <c r="AH2834" i="1"/>
  <c r="AI2834" i="1"/>
  <c r="AD2835" i="1"/>
  <c r="AE2835" i="1"/>
  <c r="AG2835" i="1"/>
  <c r="AH2835" i="1"/>
  <c r="AI2835" i="1"/>
  <c r="AD2836" i="1"/>
  <c r="AE2836" i="1"/>
  <c r="AG2836" i="1"/>
  <c r="AH2836" i="1"/>
  <c r="AI2836" i="1"/>
  <c r="AD2837" i="1"/>
  <c r="AE2837" i="1"/>
  <c r="AG2837" i="1"/>
  <c r="AH2837" i="1"/>
  <c r="AI2837" i="1"/>
  <c r="AD2838" i="1"/>
  <c r="AE2838" i="1"/>
  <c r="AG2838" i="1"/>
  <c r="AH2838" i="1"/>
  <c r="AI2838" i="1"/>
  <c r="AD2839" i="1"/>
  <c r="AE2839" i="1"/>
  <c r="AG2839" i="1"/>
  <c r="AH2839" i="1"/>
  <c r="AI2839" i="1"/>
  <c r="AD2840" i="1"/>
  <c r="AE2840" i="1"/>
  <c r="AG2840" i="1"/>
  <c r="AH2840" i="1"/>
  <c r="AI2840" i="1"/>
  <c r="AD2841" i="1"/>
  <c r="AE2841" i="1"/>
  <c r="AG2841" i="1"/>
  <c r="AH2841" i="1"/>
  <c r="AI2841" i="1"/>
  <c r="AD2842" i="1"/>
  <c r="AE2842" i="1"/>
  <c r="AG2842" i="1"/>
  <c r="AH2842" i="1"/>
  <c r="AI2842" i="1"/>
  <c r="AD2843" i="1"/>
  <c r="AE2843" i="1"/>
  <c r="AG2843" i="1"/>
  <c r="AH2843" i="1"/>
  <c r="AI2843" i="1"/>
  <c r="AD2844" i="1"/>
  <c r="AE2844" i="1"/>
  <c r="AG2844" i="1"/>
  <c r="AH2844" i="1"/>
  <c r="AI2844" i="1"/>
  <c r="AD2845" i="1"/>
  <c r="AE2845" i="1"/>
  <c r="AG2845" i="1"/>
  <c r="AH2845" i="1"/>
  <c r="AI2845" i="1"/>
  <c r="AD2846" i="1"/>
  <c r="AE2846" i="1"/>
  <c r="AG2846" i="1"/>
  <c r="AH2846" i="1"/>
  <c r="AI2846" i="1"/>
  <c r="AD2847" i="1"/>
  <c r="AE2847" i="1"/>
  <c r="AG2847" i="1"/>
  <c r="AH2847" i="1"/>
  <c r="AI2847" i="1"/>
  <c r="AD2848" i="1"/>
  <c r="AE2848" i="1"/>
  <c r="AG2848" i="1"/>
  <c r="AH2848" i="1"/>
  <c r="AI2848" i="1"/>
  <c r="AD2849" i="1"/>
  <c r="AE2849" i="1"/>
  <c r="AG2849" i="1"/>
  <c r="AH2849" i="1"/>
  <c r="AI2849" i="1"/>
  <c r="AD2850" i="1"/>
  <c r="AE2850" i="1"/>
  <c r="AG2850" i="1"/>
  <c r="AH2850" i="1"/>
  <c r="AI2850" i="1"/>
  <c r="AD2851" i="1"/>
  <c r="AE2851" i="1"/>
  <c r="AG2851" i="1"/>
  <c r="AH2851" i="1"/>
  <c r="AI2851" i="1"/>
  <c r="AD2852" i="1"/>
  <c r="AE2852" i="1"/>
  <c r="AG2852" i="1"/>
  <c r="AH2852" i="1"/>
  <c r="AI2852" i="1"/>
  <c r="AD2853" i="1"/>
  <c r="AE2853" i="1"/>
  <c r="AG2853" i="1"/>
  <c r="AH2853" i="1"/>
  <c r="AI2853" i="1"/>
  <c r="AD2854" i="1"/>
  <c r="AE2854" i="1"/>
  <c r="AG2854" i="1"/>
  <c r="AH2854" i="1"/>
  <c r="AI2854" i="1"/>
  <c r="AD2855" i="1"/>
  <c r="AE2855" i="1"/>
  <c r="AG2855" i="1"/>
  <c r="AH2855" i="1"/>
  <c r="AI2855" i="1"/>
  <c r="AD2856" i="1"/>
  <c r="AE2856" i="1"/>
  <c r="AG2856" i="1"/>
  <c r="AH2856" i="1"/>
  <c r="AI2856" i="1"/>
  <c r="AD2857" i="1"/>
  <c r="AE2857" i="1"/>
  <c r="AG2857" i="1"/>
  <c r="AH2857" i="1"/>
  <c r="AI2857" i="1"/>
  <c r="AD2858" i="1"/>
  <c r="AE2858" i="1"/>
  <c r="AG2858" i="1"/>
  <c r="AH2858" i="1"/>
  <c r="AI2858" i="1"/>
  <c r="AD2859" i="1"/>
  <c r="AE2859" i="1"/>
  <c r="AG2859" i="1"/>
  <c r="AH2859" i="1"/>
  <c r="AI2859" i="1"/>
  <c r="AD2860" i="1"/>
  <c r="AE2860" i="1"/>
  <c r="AG2860" i="1"/>
  <c r="AH2860" i="1"/>
  <c r="AI2860" i="1"/>
  <c r="AD2861" i="1"/>
  <c r="AE2861" i="1"/>
  <c r="AG2861" i="1"/>
  <c r="AH2861" i="1"/>
  <c r="AI2861" i="1"/>
  <c r="AD2862" i="1"/>
  <c r="AE2862" i="1"/>
  <c r="AG2862" i="1"/>
  <c r="AH2862" i="1"/>
  <c r="AI2862" i="1"/>
  <c r="AD2863" i="1"/>
  <c r="AE2863" i="1"/>
  <c r="AG2863" i="1"/>
  <c r="AH2863" i="1"/>
  <c r="AI2863" i="1"/>
  <c r="AD2864" i="1"/>
  <c r="AE2864" i="1"/>
  <c r="AG2864" i="1"/>
  <c r="AH2864" i="1"/>
  <c r="AI2864" i="1"/>
  <c r="AD2865" i="1"/>
  <c r="AE2865" i="1"/>
  <c r="AG2865" i="1"/>
  <c r="AH2865" i="1"/>
  <c r="AI2865" i="1"/>
  <c r="AD2866" i="1"/>
  <c r="AE2866" i="1"/>
  <c r="AG2866" i="1"/>
  <c r="AH2866" i="1"/>
  <c r="AI2866" i="1"/>
  <c r="AD2867" i="1"/>
  <c r="AE2867" i="1"/>
  <c r="AG2867" i="1"/>
  <c r="AH2867" i="1"/>
  <c r="AI2867" i="1"/>
  <c r="AD2868" i="1"/>
  <c r="AE2868" i="1"/>
  <c r="AG2868" i="1"/>
  <c r="AH2868" i="1"/>
  <c r="AI2868" i="1"/>
  <c r="AD2869" i="1"/>
  <c r="AE2869" i="1"/>
  <c r="AG2869" i="1"/>
  <c r="AH2869" i="1"/>
  <c r="AI2869" i="1"/>
  <c r="AD2870" i="1"/>
  <c r="AE2870" i="1"/>
  <c r="AG2870" i="1"/>
  <c r="AH2870" i="1"/>
  <c r="AI2870" i="1"/>
  <c r="AD2871" i="1"/>
  <c r="AE2871" i="1"/>
  <c r="AG2871" i="1"/>
  <c r="AH2871" i="1"/>
  <c r="AI2871" i="1"/>
  <c r="AD2872" i="1"/>
  <c r="AE2872" i="1"/>
  <c r="AG2872" i="1"/>
  <c r="AH2872" i="1"/>
  <c r="AI2872" i="1"/>
  <c r="AD2873" i="1"/>
  <c r="AE2873" i="1"/>
  <c r="AG2873" i="1"/>
  <c r="AH2873" i="1"/>
  <c r="AI2873" i="1"/>
  <c r="AD2874" i="1"/>
  <c r="AE2874" i="1"/>
  <c r="AG2874" i="1"/>
  <c r="AH2874" i="1"/>
  <c r="AI2874" i="1"/>
  <c r="AD2875" i="1"/>
  <c r="AE2875" i="1"/>
  <c r="AG2875" i="1"/>
  <c r="AH2875" i="1"/>
  <c r="AI2875" i="1"/>
  <c r="AD2876" i="1"/>
  <c r="AE2876" i="1"/>
  <c r="AG2876" i="1"/>
  <c r="AH2876" i="1"/>
  <c r="AI2876" i="1"/>
  <c r="AD2877" i="1"/>
  <c r="AE2877" i="1"/>
  <c r="AG2877" i="1"/>
  <c r="AH2877" i="1"/>
  <c r="AI2877" i="1"/>
  <c r="AD2878" i="1"/>
  <c r="AE2878" i="1"/>
  <c r="AG2878" i="1"/>
  <c r="AH2878" i="1"/>
  <c r="AI2878" i="1"/>
  <c r="AD2879" i="1"/>
  <c r="AE2879" i="1"/>
  <c r="AG2879" i="1"/>
  <c r="AH2879" i="1"/>
  <c r="AI2879" i="1"/>
  <c r="AD2880" i="1"/>
  <c r="AE2880" i="1"/>
  <c r="AG2880" i="1"/>
  <c r="AH2880" i="1"/>
  <c r="AI2880" i="1"/>
  <c r="AD2881" i="1"/>
  <c r="AE2881" i="1"/>
  <c r="AG2881" i="1"/>
  <c r="AH2881" i="1"/>
  <c r="AI2881" i="1"/>
  <c r="AD2882" i="1"/>
  <c r="AE2882" i="1"/>
  <c r="AG2882" i="1"/>
  <c r="AH2882" i="1"/>
  <c r="AI2882" i="1"/>
  <c r="AD2883" i="1"/>
  <c r="AE2883" i="1"/>
  <c r="AG2883" i="1"/>
  <c r="AH2883" i="1"/>
  <c r="AI2883" i="1"/>
  <c r="AD2884" i="1"/>
  <c r="AE2884" i="1"/>
  <c r="AG2884" i="1"/>
  <c r="AH2884" i="1"/>
  <c r="AI2884" i="1"/>
  <c r="AD2885" i="1"/>
  <c r="AE2885" i="1"/>
  <c r="AG2885" i="1"/>
  <c r="AH2885" i="1"/>
  <c r="AI2885" i="1"/>
  <c r="AD2886" i="1"/>
  <c r="AE2886" i="1"/>
  <c r="AG2886" i="1"/>
  <c r="AH2886" i="1"/>
  <c r="AI2886" i="1"/>
  <c r="AD2887" i="1"/>
  <c r="AE2887" i="1"/>
  <c r="AG2887" i="1"/>
  <c r="AH2887" i="1"/>
  <c r="AI2887" i="1"/>
  <c r="AD2888" i="1"/>
  <c r="AE2888" i="1"/>
  <c r="AG2888" i="1"/>
  <c r="AH2888" i="1"/>
  <c r="AI2888" i="1"/>
  <c r="AD2889" i="1"/>
  <c r="AE2889" i="1"/>
  <c r="AG2889" i="1"/>
  <c r="AH2889" i="1"/>
  <c r="AI2889" i="1"/>
  <c r="AD2890" i="1"/>
  <c r="AE2890" i="1"/>
  <c r="AG2890" i="1"/>
  <c r="AH2890" i="1"/>
  <c r="AI2890" i="1"/>
  <c r="AD2891" i="1"/>
  <c r="AE2891" i="1"/>
  <c r="AG2891" i="1"/>
  <c r="AH2891" i="1"/>
  <c r="AI2891" i="1"/>
  <c r="AD2892" i="1"/>
  <c r="AE2892" i="1"/>
  <c r="AG2892" i="1"/>
  <c r="AH2892" i="1"/>
  <c r="AI2892" i="1"/>
  <c r="AD2893" i="1"/>
  <c r="AE2893" i="1"/>
  <c r="AG2893" i="1"/>
  <c r="AH2893" i="1"/>
  <c r="AI2893" i="1"/>
  <c r="AD2894" i="1"/>
  <c r="AE2894" i="1"/>
  <c r="AG2894" i="1"/>
  <c r="AH2894" i="1"/>
  <c r="AI2894" i="1"/>
  <c r="AD2895" i="1"/>
  <c r="AE2895" i="1"/>
  <c r="AG2895" i="1"/>
  <c r="AH2895" i="1"/>
  <c r="AI2895" i="1"/>
  <c r="AD2896" i="1"/>
  <c r="AE2896" i="1"/>
  <c r="AG2896" i="1"/>
  <c r="AH2896" i="1"/>
  <c r="AI2896" i="1"/>
  <c r="AD2897" i="1"/>
  <c r="AE2897" i="1"/>
  <c r="AG2897" i="1"/>
  <c r="AH2897" i="1"/>
  <c r="AI2897" i="1"/>
  <c r="AD2898" i="1"/>
  <c r="AE2898" i="1"/>
  <c r="AG2898" i="1"/>
  <c r="AH2898" i="1"/>
  <c r="AI2898" i="1"/>
  <c r="AD2899" i="1"/>
  <c r="AE2899" i="1"/>
  <c r="AG2899" i="1"/>
  <c r="AH2899" i="1"/>
  <c r="AI2899" i="1"/>
  <c r="AD2900" i="1"/>
  <c r="AE2900" i="1"/>
  <c r="AG2900" i="1"/>
  <c r="AH2900" i="1"/>
  <c r="AI2900" i="1"/>
  <c r="AD2901" i="1"/>
  <c r="AE2901" i="1"/>
  <c r="AG2901" i="1"/>
  <c r="AH2901" i="1"/>
  <c r="AI2901" i="1"/>
  <c r="AD2902" i="1"/>
  <c r="AE2902" i="1"/>
  <c r="AG2902" i="1"/>
  <c r="AH2902" i="1"/>
  <c r="AI2902" i="1"/>
  <c r="AD2903" i="1"/>
  <c r="AE2903" i="1"/>
  <c r="AG2903" i="1"/>
  <c r="AH2903" i="1"/>
  <c r="AI2903" i="1"/>
  <c r="AD2904" i="1"/>
  <c r="AE2904" i="1"/>
  <c r="AG2904" i="1"/>
  <c r="AH2904" i="1"/>
  <c r="AI2904" i="1"/>
  <c r="AD2905" i="1"/>
  <c r="AE2905" i="1"/>
  <c r="AG2905" i="1"/>
  <c r="AH2905" i="1"/>
  <c r="AI2905" i="1"/>
  <c r="AD2906" i="1"/>
  <c r="AE2906" i="1"/>
  <c r="AG2906" i="1"/>
  <c r="AH2906" i="1"/>
  <c r="AI2906" i="1"/>
  <c r="AD2907" i="1"/>
  <c r="AE2907" i="1"/>
  <c r="AG2907" i="1"/>
  <c r="AH2907" i="1"/>
  <c r="AI2907" i="1"/>
  <c r="AD2908" i="1"/>
  <c r="AE2908" i="1"/>
  <c r="AG2908" i="1"/>
  <c r="AH2908" i="1"/>
  <c r="AI2908" i="1"/>
  <c r="AD2909" i="1"/>
  <c r="AE2909" i="1"/>
  <c r="AG2909" i="1"/>
  <c r="AH2909" i="1"/>
  <c r="AI2909" i="1"/>
  <c r="AD2910" i="1"/>
  <c r="AE2910" i="1"/>
  <c r="AG2910" i="1"/>
  <c r="AH2910" i="1"/>
  <c r="AI2910" i="1"/>
  <c r="AD2911" i="1"/>
  <c r="AE2911" i="1"/>
  <c r="AG2911" i="1"/>
  <c r="AH2911" i="1"/>
  <c r="AI2911" i="1"/>
  <c r="AD2912" i="1"/>
  <c r="AE2912" i="1"/>
  <c r="AG2912" i="1"/>
  <c r="AH2912" i="1"/>
  <c r="AI2912" i="1"/>
  <c r="AD2913" i="1"/>
  <c r="AE2913" i="1"/>
  <c r="AG2913" i="1"/>
  <c r="AH2913" i="1"/>
  <c r="AI2913" i="1"/>
  <c r="AD2914" i="1"/>
  <c r="AE2914" i="1"/>
  <c r="AG2914" i="1"/>
  <c r="AH2914" i="1"/>
  <c r="AI2914" i="1"/>
  <c r="AD2915" i="1"/>
  <c r="AE2915" i="1"/>
  <c r="AG2915" i="1"/>
  <c r="AH2915" i="1"/>
  <c r="AI2915" i="1"/>
  <c r="AD2916" i="1"/>
  <c r="AE2916" i="1"/>
  <c r="AG2916" i="1"/>
  <c r="AH2916" i="1"/>
  <c r="AI2916" i="1"/>
  <c r="AD2917" i="1"/>
  <c r="AE2917" i="1"/>
  <c r="AG2917" i="1"/>
  <c r="AH2917" i="1"/>
  <c r="AI2917" i="1"/>
  <c r="AD2918" i="1"/>
  <c r="AE2918" i="1"/>
  <c r="AG2918" i="1"/>
  <c r="AH2918" i="1"/>
  <c r="AI2918" i="1"/>
  <c r="AD2919" i="1"/>
  <c r="AE2919" i="1"/>
  <c r="AG2919" i="1"/>
  <c r="AH2919" i="1"/>
  <c r="AI2919" i="1"/>
  <c r="AD2920" i="1"/>
  <c r="AE2920" i="1"/>
  <c r="AG2920" i="1"/>
  <c r="AH2920" i="1"/>
  <c r="AI2920" i="1"/>
  <c r="AD2921" i="1"/>
  <c r="AE2921" i="1"/>
  <c r="AG2921" i="1"/>
  <c r="AH2921" i="1"/>
  <c r="AI2921" i="1"/>
  <c r="AD2922" i="1"/>
  <c r="AE2922" i="1"/>
  <c r="AG2922" i="1"/>
  <c r="AH2922" i="1"/>
  <c r="AI2922" i="1"/>
  <c r="AD2923" i="1"/>
  <c r="AE2923" i="1"/>
  <c r="AG2923" i="1"/>
  <c r="AH2923" i="1"/>
  <c r="AI2923" i="1"/>
  <c r="AD2924" i="1"/>
  <c r="AE2924" i="1"/>
  <c r="AG2924" i="1"/>
  <c r="AH2924" i="1"/>
  <c r="AI2924" i="1"/>
  <c r="AD2925" i="1"/>
  <c r="AE2925" i="1"/>
  <c r="AG2925" i="1"/>
  <c r="AH2925" i="1"/>
  <c r="AI2925" i="1"/>
  <c r="AD2926" i="1"/>
  <c r="AE2926" i="1"/>
  <c r="AG2926" i="1"/>
  <c r="AH2926" i="1"/>
  <c r="AI2926" i="1"/>
  <c r="AD2927" i="1"/>
  <c r="AE2927" i="1"/>
  <c r="AG2927" i="1"/>
  <c r="AH2927" i="1"/>
  <c r="AI2927" i="1"/>
  <c r="AD2928" i="1"/>
  <c r="AE2928" i="1"/>
  <c r="AG2928" i="1"/>
  <c r="AH2928" i="1"/>
  <c r="AI2928" i="1"/>
  <c r="AD2929" i="1"/>
  <c r="AE2929" i="1"/>
  <c r="AG2929" i="1"/>
  <c r="AH2929" i="1"/>
  <c r="AI2929" i="1"/>
  <c r="AD2930" i="1"/>
  <c r="AE2930" i="1"/>
  <c r="AG2930" i="1"/>
  <c r="AH2930" i="1"/>
  <c r="AI2930" i="1"/>
  <c r="AD2931" i="1"/>
  <c r="AE2931" i="1"/>
  <c r="AG2931" i="1"/>
  <c r="AH2931" i="1"/>
  <c r="AI2931" i="1"/>
  <c r="AD2932" i="1"/>
  <c r="AE2932" i="1"/>
  <c r="AG2932" i="1"/>
  <c r="AH2932" i="1"/>
  <c r="AI2932" i="1"/>
  <c r="AD2933" i="1"/>
  <c r="AE2933" i="1"/>
  <c r="AG2933" i="1"/>
  <c r="AH2933" i="1"/>
  <c r="AI2933" i="1"/>
  <c r="AD2934" i="1"/>
  <c r="AE2934" i="1"/>
  <c r="AG2934" i="1"/>
  <c r="AH2934" i="1"/>
  <c r="AI2934" i="1"/>
  <c r="AD2935" i="1"/>
  <c r="AE2935" i="1"/>
  <c r="AG2935" i="1"/>
  <c r="AH2935" i="1"/>
  <c r="AI2935" i="1"/>
  <c r="AD2936" i="1"/>
  <c r="AE2936" i="1"/>
  <c r="AG2936" i="1"/>
  <c r="AH2936" i="1"/>
  <c r="AI2936" i="1"/>
  <c r="AD2937" i="1"/>
  <c r="AE2937" i="1"/>
  <c r="AG2937" i="1"/>
  <c r="AH2937" i="1"/>
  <c r="AI2937" i="1"/>
  <c r="AD2938" i="1"/>
  <c r="AE2938" i="1"/>
  <c r="AG2938" i="1"/>
  <c r="AH2938" i="1"/>
  <c r="AI2938" i="1"/>
  <c r="AD2939" i="1"/>
  <c r="AE2939" i="1"/>
  <c r="AG2939" i="1"/>
  <c r="AH2939" i="1"/>
  <c r="AI2939" i="1"/>
  <c r="AD2940" i="1"/>
  <c r="AE2940" i="1"/>
  <c r="AG2940" i="1"/>
  <c r="AH2940" i="1"/>
  <c r="AI2940" i="1"/>
  <c r="AD2941" i="1"/>
  <c r="AE2941" i="1"/>
  <c r="AG2941" i="1"/>
  <c r="AH2941" i="1"/>
  <c r="AI2941" i="1"/>
  <c r="AD2942" i="1"/>
  <c r="AE2942" i="1"/>
  <c r="AG2942" i="1"/>
  <c r="AH2942" i="1"/>
  <c r="AI2942" i="1"/>
  <c r="AD2943" i="1"/>
  <c r="AE2943" i="1"/>
  <c r="AG2943" i="1"/>
  <c r="AH2943" i="1"/>
  <c r="AI2943" i="1"/>
  <c r="AD2944" i="1"/>
  <c r="AE2944" i="1"/>
  <c r="AG2944" i="1"/>
  <c r="AH2944" i="1"/>
  <c r="AI2944" i="1"/>
  <c r="AD2945" i="1"/>
  <c r="AE2945" i="1"/>
  <c r="AG2945" i="1"/>
  <c r="AH2945" i="1"/>
  <c r="AI2945" i="1"/>
  <c r="AD2946" i="1"/>
  <c r="AE2946" i="1"/>
  <c r="AG2946" i="1"/>
  <c r="AH2946" i="1"/>
  <c r="AI2946" i="1"/>
  <c r="AD2947" i="1"/>
  <c r="AE2947" i="1"/>
  <c r="AG2947" i="1"/>
  <c r="AH2947" i="1"/>
  <c r="AI2947" i="1"/>
  <c r="AD2948" i="1"/>
  <c r="AE2948" i="1"/>
  <c r="AG2948" i="1"/>
  <c r="AH2948" i="1"/>
  <c r="AI2948" i="1"/>
  <c r="AD2949" i="1"/>
  <c r="AE2949" i="1"/>
  <c r="AG2949" i="1"/>
  <c r="AH2949" i="1"/>
  <c r="AI2949" i="1"/>
  <c r="AD2950" i="1"/>
  <c r="AE2950" i="1"/>
  <c r="AG2950" i="1"/>
  <c r="AH2950" i="1"/>
  <c r="AI2950" i="1"/>
  <c r="AD2951" i="1"/>
  <c r="AE2951" i="1"/>
  <c r="AG2951" i="1"/>
  <c r="AH2951" i="1"/>
  <c r="AI2951" i="1"/>
  <c r="AD2952" i="1"/>
  <c r="AE2952" i="1"/>
  <c r="AG2952" i="1"/>
  <c r="AH2952" i="1"/>
  <c r="AI2952" i="1"/>
  <c r="AD2953" i="1"/>
  <c r="AE2953" i="1"/>
  <c r="AG2953" i="1"/>
  <c r="AH2953" i="1"/>
  <c r="AI2953" i="1"/>
  <c r="AD2954" i="1"/>
  <c r="AE2954" i="1"/>
  <c r="AG2954" i="1"/>
  <c r="AH2954" i="1"/>
  <c r="AI2954" i="1"/>
  <c r="AD2955" i="1"/>
  <c r="AE2955" i="1"/>
  <c r="AG2955" i="1"/>
  <c r="AH2955" i="1"/>
  <c r="AI2955" i="1"/>
  <c r="AD2956" i="1"/>
  <c r="AE2956" i="1"/>
  <c r="AG2956" i="1"/>
  <c r="AH2956" i="1"/>
  <c r="AI2956" i="1"/>
  <c r="AD2957" i="1"/>
  <c r="AE2957" i="1"/>
  <c r="AG2957" i="1"/>
  <c r="AH2957" i="1"/>
  <c r="AI2957" i="1"/>
  <c r="AD2958" i="1"/>
  <c r="AE2958" i="1"/>
  <c r="AG2958" i="1"/>
  <c r="AH2958" i="1"/>
  <c r="AI2958" i="1"/>
  <c r="AD2959" i="1"/>
  <c r="AE2959" i="1"/>
  <c r="AG2959" i="1"/>
  <c r="AH2959" i="1"/>
  <c r="AI2959" i="1"/>
  <c r="AD2960" i="1"/>
  <c r="AE2960" i="1"/>
  <c r="AG2960" i="1"/>
  <c r="AH2960" i="1"/>
  <c r="AI2960" i="1"/>
  <c r="AD2961" i="1"/>
  <c r="AE2961" i="1"/>
  <c r="AG2961" i="1"/>
  <c r="AH2961" i="1"/>
  <c r="AI2961" i="1"/>
  <c r="AD2962" i="1"/>
  <c r="AE2962" i="1"/>
  <c r="AG2962" i="1"/>
  <c r="AH2962" i="1"/>
  <c r="AI2962" i="1"/>
  <c r="AD2963" i="1"/>
  <c r="AE2963" i="1"/>
  <c r="AG2963" i="1"/>
  <c r="AH2963" i="1"/>
  <c r="AI2963" i="1"/>
  <c r="AD2964" i="1"/>
  <c r="AE2964" i="1"/>
  <c r="AG2964" i="1"/>
  <c r="AH2964" i="1"/>
  <c r="AI2964" i="1"/>
  <c r="AD2965" i="1"/>
  <c r="AE2965" i="1"/>
  <c r="AG2965" i="1"/>
  <c r="AH2965" i="1"/>
  <c r="AI2965" i="1"/>
  <c r="AD2966" i="1"/>
  <c r="AE2966" i="1"/>
  <c r="AG2966" i="1"/>
  <c r="AH2966" i="1"/>
  <c r="AI2966" i="1"/>
  <c r="AD2967" i="1"/>
  <c r="AE2967" i="1"/>
  <c r="AG2967" i="1"/>
  <c r="AH2967" i="1"/>
  <c r="AI2967" i="1"/>
  <c r="AD2968" i="1"/>
  <c r="AE2968" i="1"/>
  <c r="AG2968" i="1"/>
  <c r="AH2968" i="1"/>
  <c r="AI2968" i="1"/>
  <c r="AD2969" i="1"/>
  <c r="AE2969" i="1"/>
  <c r="AG2969" i="1"/>
  <c r="AH2969" i="1"/>
  <c r="AI2969" i="1"/>
  <c r="AD2970" i="1"/>
  <c r="AE2970" i="1"/>
  <c r="AG2970" i="1"/>
  <c r="AH2970" i="1"/>
  <c r="AI2970" i="1"/>
  <c r="AD2971" i="1"/>
  <c r="AE2971" i="1"/>
  <c r="AG2971" i="1"/>
  <c r="AH2971" i="1"/>
  <c r="AI2971" i="1"/>
  <c r="AD2972" i="1"/>
  <c r="AE2972" i="1"/>
  <c r="AG2972" i="1"/>
  <c r="AH2972" i="1"/>
  <c r="AI2972" i="1"/>
  <c r="AD2973" i="1"/>
  <c r="AE2973" i="1"/>
  <c r="AG2973" i="1"/>
  <c r="AH2973" i="1"/>
  <c r="AI2973" i="1"/>
  <c r="AD2974" i="1"/>
  <c r="AE2974" i="1"/>
  <c r="AG2974" i="1"/>
  <c r="AH2974" i="1"/>
  <c r="AI2974" i="1"/>
  <c r="AD2975" i="1"/>
  <c r="AE2975" i="1"/>
  <c r="AG2975" i="1"/>
  <c r="AH2975" i="1"/>
  <c r="AI2975" i="1"/>
  <c r="AD2976" i="1"/>
  <c r="AE2976" i="1"/>
  <c r="AG2976" i="1"/>
  <c r="AH2976" i="1"/>
  <c r="AI2976" i="1"/>
  <c r="AD2977" i="1"/>
  <c r="AE2977" i="1"/>
  <c r="AG2977" i="1"/>
  <c r="AH2977" i="1"/>
  <c r="AI2977" i="1"/>
  <c r="AD2978" i="1"/>
  <c r="AE2978" i="1"/>
  <c r="AG2978" i="1"/>
  <c r="AH2978" i="1"/>
  <c r="AI2978" i="1"/>
  <c r="AD2979" i="1"/>
  <c r="AE2979" i="1"/>
  <c r="AG2979" i="1"/>
  <c r="AH2979" i="1"/>
  <c r="AI2979" i="1"/>
  <c r="AD2980" i="1"/>
  <c r="AE2980" i="1"/>
  <c r="AG2980" i="1"/>
  <c r="AH2980" i="1"/>
  <c r="AI2980" i="1"/>
  <c r="AD2981" i="1"/>
  <c r="AE2981" i="1"/>
  <c r="AG2981" i="1"/>
  <c r="AH2981" i="1"/>
  <c r="AI2981" i="1"/>
  <c r="AD2982" i="1"/>
  <c r="AE2982" i="1"/>
  <c r="AG2982" i="1"/>
  <c r="AH2982" i="1"/>
  <c r="AI2982" i="1"/>
  <c r="AD2983" i="1"/>
  <c r="AE2983" i="1"/>
  <c r="AG2983" i="1"/>
  <c r="AH2983" i="1"/>
  <c r="AI2983" i="1"/>
  <c r="AD2984" i="1"/>
  <c r="AE2984" i="1"/>
  <c r="AG2984" i="1"/>
  <c r="AH2984" i="1"/>
  <c r="AI2984" i="1"/>
  <c r="AD2985" i="1"/>
  <c r="AE2985" i="1"/>
  <c r="AG2985" i="1"/>
  <c r="AH2985" i="1"/>
  <c r="AI2985" i="1"/>
  <c r="AD2986" i="1"/>
  <c r="AE2986" i="1"/>
  <c r="AG2986" i="1"/>
  <c r="AH2986" i="1"/>
  <c r="AI2986" i="1"/>
  <c r="AD2987" i="1"/>
  <c r="AE2987" i="1"/>
  <c r="AG2987" i="1"/>
  <c r="AH2987" i="1"/>
  <c r="AI2987" i="1"/>
  <c r="AD2988" i="1"/>
  <c r="AE2988" i="1"/>
  <c r="AG2988" i="1"/>
  <c r="AH2988" i="1"/>
  <c r="AI2988" i="1"/>
  <c r="AD2989" i="1"/>
  <c r="AE2989" i="1"/>
  <c r="AG2989" i="1"/>
  <c r="AH2989" i="1"/>
  <c r="AI2989" i="1"/>
  <c r="AD2990" i="1"/>
  <c r="AE2990" i="1"/>
  <c r="AG2990" i="1"/>
  <c r="AH2990" i="1"/>
  <c r="AI2990" i="1"/>
  <c r="AD2991" i="1"/>
  <c r="AE2991" i="1"/>
  <c r="AG2991" i="1"/>
  <c r="AH2991" i="1"/>
  <c r="AI2991" i="1"/>
  <c r="AD2992" i="1"/>
  <c r="AE2992" i="1"/>
  <c r="AG2992" i="1"/>
  <c r="AH2992" i="1"/>
  <c r="AI2992" i="1"/>
  <c r="AD2993" i="1"/>
  <c r="AE2993" i="1"/>
  <c r="AG2993" i="1"/>
  <c r="AH2993" i="1"/>
  <c r="AI2993" i="1"/>
  <c r="AD2994" i="1"/>
  <c r="AE2994" i="1"/>
  <c r="AG2994" i="1"/>
  <c r="AH2994" i="1"/>
  <c r="AI2994" i="1"/>
  <c r="AD2995" i="1"/>
  <c r="AE2995" i="1"/>
  <c r="AG2995" i="1"/>
  <c r="AH2995" i="1"/>
  <c r="AI2995" i="1"/>
  <c r="AD2996" i="1"/>
  <c r="AE2996" i="1"/>
  <c r="AG2996" i="1"/>
  <c r="AH2996" i="1"/>
  <c r="AI2996" i="1"/>
  <c r="AD2997" i="1"/>
  <c r="AE2997" i="1"/>
  <c r="AG2997" i="1"/>
  <c r="AH2997" i="1"/>
  <c r="AI2997" i="1"/>
  <c r="AD2998" i="1"/>
  <c r="AE2998" i="1"/>
  <c r="AG2998" i="1"/>
  <c r="AH2998" i="1"/>
  <c r="AI2998" i="1"/>
  <c r="AD2999" i="1"/>
  <c r="AE2999" i="1"/>
  <c r="AG2999" i="1"/>
  <c r="AH2999" i="1"/>
  <c r="AI2999" i="1"/>
  <c r="AD3000" i="1"/>
  <c r="AE3000" i="1"/>
  <c r="AG3000" i="1"/>
  <c r="AH3000" i="1"/>
  <c r="AI3000" i="1"/>
  <c r="AD3001" i="1"/>
  <c r="AE3001" i="1"/>
  <c r="AG3001" i="1"/>
  <c r="AH3001" i="1"/>
  <c r="AI3001" i="1"/>
  <c r="AD3002" i="1"/>
  <c r="AE3002" i="1"/>
  <c r="AG3002" i="1"/>
  <c r="AH3002" i="1"/>
  <c r="AI3002" i="1"/>
  <c r="AD3003" i="1"/>
  <c r="AE3003" i="1"/>
  <c r="AG3003" i="1"/>
  <c r="AH3003" i="1"/>
  <c r="AI3003" i="1"/>
  <c r="AD3004" i="1"/>
  <c r="AE3004" i="1"/>
  <c r="AG3004" i="1"/>
  <c r="AH3004" i="1"/>
  <c r="AI3004" i="1"/>
  <c r="AD3005" i="1"/>
  <c r="AE3005" i="1"/>
  <c r="AG3005" i="1"/>
  <c r="AH3005" i="1"/>
  <c r="AI3005" i="1"/>
  <c r="AD3006" i="1"/>
  <c r="AE3006" i="1"/>
  <c r="AG3006" i="1"/>
  <c r="AH3006" i="1"/>
  <c r="AI3006" i="1"/>
  <c r="AD3007" i="1"/>
  <c r="AE3007" i="1"/>
  <c r="AG3007" i="1"/>
  <c r="AH3007" i="1"/>
  <c r="AI3007" i="1"/>
  <c r="AD3008" i="1"/>
  <c r="AE3008" i="1"/>
  <c r="AG3008" i="1"/>
  <c r="AH3008" i="1"/>
  <c r="AI3008" i="1"/>
  <c r="AD3009" i="1"/>
  <c r="AE3009" i="1"/>
  <c r="AG3009" i="1"/>
  <c r="AH3009" i="1"/>
  <c r="AI3009" i="1"/>
  <c r="AD3010" i="1"/>
  <c r="AE3010" i="1"/>
  <c r="AG3010" i="1"/>
  <c r="AH3010" i="1"/>
  <c r="AI3010" i="1"/>
  <c r="AD3011" i="1"/>
  <c r="AE3011" i="1"/>
  <c r="AG3011" i="1"/>
  <c r="AH3011" i="1"/>
  <c r="AI3011" i="1"/>
  <c r="AD3012" i="1"/>
  <c r="AE3012" i="1"/>
  <c r="AG3012" i="1"/>
  <c r="AH3012" i="1"/>
  <c r="AI3012" i="1"/>
  <c r="AD3013" i="1"/>
  <c r="AE3013" i="1"/>
  <c r="AG3013" i="1"/>
  <c r="AH3013" i="1"/>
  <c r="AI3013" i="1"/>
  <c r="AD3014" i="1"/>
  <c r="AE3014" i="1"/>
  <c r="AG3014" i="1"/>
  <c r="AH3014" i="1"/>
  <c r="AI3014" i="1"/>
  <c r="AD3015" i="1"/>
  <c r="AE3015" i="1"/>
  <c r="AG3015" i="1"/>
  <c r="AH3015" i="1"/>
  <c r="AI3015" i="1"/>
  <c r="AD3016" i="1"/>
  <c r="AE3016" i="1"/>
  <c r="AG3016" i="1"/>
  <c r="AH3016" i="1"/>
  <c r="AI3016" i="1"/>
  <c r="AD3017" i="1"/>
  <c r="AE3017" i="1"/>
  <c r="AG3017" i="1"/>
  <c r="AH3017" i="1"/>
  <c r="AI3017" i="1"/>
  <c r="AD3018" i="1"/>
  <c r="AE3018" i="1"/>
  <c r="AG3018" i="1"/>
  <c r="AH3018" i="1"/>
  <c r="AI3018" i="1"/>
  <c r="AD3019" i="1"/>
  <c r="AE3019" i="1"/>
  <c r="AG3019" i="1"/>
  <c r="AH3019" i="1"/>
  <c r="AI3019" i="1"/>
  <c r="AD3020" i="1"/>
  <c r="AE3020" i="1"/>
  <c r="AG3020" i="1"/>
  <c r="AH3020" i="1"/>
  <c r="AI3020" i="1"/>
  <c r="AD3021" i="1"/>
  <c r="AE3021" i="1"/>
  <c r="AG3021" i="1"/>
  <c r="AH3021" i="1"/>
  <c r="AI3021" i="1"/>
  <c r="AD3022" i="1"/>
  <c r="AE3022" i="1"/>
  <c r="AG3022" i="1"/>
  <c r="AH3022" i="1"/>
  <c r="AI3022" i="1"/>
  <c r="AD3023" i="1"/>
  <c r="AE3023" i="1"/>
  <c r="AG3023" i="1"/>
  <c r="AH3023" i="1"/>
  <c r="AI3023" i="1"/>
  <c r="AD3024" i="1"/>
  <c r="AE3024" i="1"/>
  <c r="AG3024" i="1"/>
  <c r="AH3024" i="1"/>
  <c r="AI3024" i="1"/>
  <c r="AD3025" i="1"/>
  <c r="AE3025" i="1"/>
  <c r="AG3025" i="1"/>
  <c r="AH3025" i="1"/>
  <c r="AI3025" i="1"/>
  <c r="AD3026" i="1"/>
  <c r="AE3026" i="1"/>
  <c r="AG3026" i="1"/>
  <c r="AH3026" i="1"/>
  <c r="AI3026" i="1"/>
  <c r="AD3027" i="1"/>
  <c r="AE3027" i="1"/>
  <c r="AG3027" i="1"/>
  <c r="AH3027" i="1"/>
  <c r="AI3027" i="1"/>
  <c r="AD3028" i="1"/>
  <c r="AE3028" i="1"/>
  <c r="AG3028" i="1"/>
  <c r="AH3028" i="1"/>
  <c r="AI3028" i="1"/>
  <c r="AD3029" i="1"/>
  <c r="AE3029" i="1"/>
  <c r="AG3029" i="1"/>
  <c r="AH3029" i="1"/>
  <c r="AI3029" i="1"/>
  <c r="AD3030" i="1"/>
  <c r="AE3030" i="1"/>
  <c r="AG3030" i="1"/>
  <c r="AH3030" i="1"/>
  <c r="AI3030" i="1"/>
  <c r="AD3031" i="1"/>
  <c r="AE3031" i="1"/>
  <c r="AG3031" i="1"/>
  <c r="AH3031" i="1"/>
  <c r="AI3031" i="1"/>
  <c r="AD3032" i="1"/>
  <c r="AE3032" i="1"/>
  <c r="AG3032" i="1"/>
  <c r="AH3032" i="1"/>
  <c r="AI3032" i="1"/>
  <c r="AD3033" i="1"/>
  <c r="AE3033" i="1"/>
  <c r="AG3033" i="1"/>
  <c r="AH3033" i="1"/>
  <c r="AI3033" i="1"/>
  <c r="AD3034" i="1"/>
  <c r="AE3034" i="1"/>
  <c r="AG3034" i="1"/>
  <c r="AH3034" i="1"/>
  <c r="AI3034" i="1"/>
  <c r="AD3035" i="1"/>
  <c r="AE3035" i="1"/>
  <c r="AG3035" i="1"/>
  <c r="AH3035" i="1"/>
  <c r="AI3035" i="1"/>
  <c r="AD3036" i="1"/>
  <c r="AE3036" i="1"/>
  <c r="AG3036" i="1"/>
  <c r="AH3036" i="1"/>
  <c r="AI3036" i="1"/>
  <c r="AD3037" i="1"/>
  <c r="AE3037" i="1"/>
  <c r="AG3037" i="1"/>
  <c r="AH3037" i="1"/>
  <c r="AI3037" i="1"/>
  <c r="AD3038" i="1"/>
  <c r="AE3038" i="1"/>
  <c r="AG3038" i="1"/>
  <c r="AH3038" i="1"/>
  <c r="AI3038" i="1"/>
  <c r="AD3039" i="1"/>
  <c r="AE3039" i="1"/>
  <c r="AG3039" i="1"/>
  <c r="AH3039" i="1"/>
  <c r="AI3039" i="1"/>
  <c r="AD3040" i="1"/>
  <c r="AE3040" i="1"/>
  <c r="AG3040" i="1"/>
  <c r="AH3040" i="1"/>
  <c r="AI3040" i="1"/>
  <c r="AD3041" i="1"/>
  <c r="AE3041" i="1"/>
  <c r="AG3041" i="1"/>
  <c r="AH3041" i="1"/>
  <c r="AI3041" i="1"/>
  <c r="AD3042" i="1"/>
  <c r="AE3042" i="1"/>
  <c r="AG3042" i="1"/>
  <c r="AH3042" i="1"/>
  <c r="AI3042" i="1"/>
  <c r="AD3043" i="1"/>
  <c r="AE3043" i="1"/>
  <c r="AG3043" i="1"/>
  <c r="AH3043" i="1"/>
  <c r="AI3043" i="1"/>
  <c r="AD3044" i="1"/>
  <c r="AE3044" i="1"/>
  <c r="AG3044" i="1"/>
  <c r="AH3044" i="1"/>
  <c r="AI3044" i="1"/>
  <c r="AD3045" i="1"/>
  <c r="AE3045" i="1"/>
  <c r="AG3045" i="1"/>
  <c r="AH3045" i="1"/>
  <c r="AI3045" i="1"/>
  <c r="AD3046" i="1"/>
  <c r="AE3046" i="1"/>
  <c r="AG3046" i="1"/>
  <c r="AH3046" i="1"/>
  <c r="AI3046" i="1"/>
  <c r="AD3047" i="1"/>
  <c r="AE3047" i="1"/>
  <c r="AG3047" i="1"/>
  <c r="AH3047" i="1"/>
  <c r="AI3047" i="1"/>
  <c r="AD3048" i="1"/>
  <c r="AE3048" i="1"/>
  <c r="AG3048" i="1"/>
  <c r="AH3048" i="1"/>
  <c r="AI3048" i="1"/>
  <c r="AD3049" i="1"/>
  <c r="AE3049" i="1"/>
  <c r="AG3049" i="1"/>
  <c r="AH3049" i="1"/>
  <c r="AI3049" i="1"/>
  <c r="AD3050" i="1"/>
  <c r="AE3050" i="1"/>
  <c r="AG3050" i="1"/>
  <c r="AH3050" i="1"/>
  <c r="AI3050" i="1"/>
  <c r="AD3051" i="1"/>
  <c r="AE3051" i="1"/>
  <c r="AG3051" i="1"/>
  <c r="AH3051" i="1"/>
  <c r="AI3051" i="1"/>
  <c r="AD3052" i="1"/>
  <c r="AE3052" i="1"/>
  <c r="AG3052" i="1"/>
  <c r="AH3052" i="1"/>
  <c r="AI3052" i="1"/>
  <c r="AD3053" i="1"/>
  <c r="AE3053" i="1"/>
  <c r="AG3053" i="1"/>
  <c r="AH3053" i="1"/>
  <c r="AI3053" i="1"/>
  <c r="AD3054" i="1"/>
  <c r="AE3054" i="1"/>
  <c r="AG3054" i="1"/>
  <c r="AH3054" i="1"/>
  <c r="AI3054" i="1"/>
  <c r="AD3055" i="1"/>
  <c r="AE3055" i="1"/>
  <c r="AG3055" i="1"/>
  <c r="AH3055" i="1"/>
  <c r="AI3055" i="1"/>
  <c r="AD3056" i="1"/>
  <c r="AE3056" i="1"/>
  <c r="AG3056" i="1"/>
  <c r="AH3056" i="1"/>
  <c r="AI3056" i="1"/>
  <c r="AD3057" i="1"/>
  <c r="AE3057" i="1"/>
  <c r="AG3057" i="1"/>
  <c r="AH3057" i="1"/>
  <c r="AI3057" i="1"/>
  <c r="AD3058" i="1"/>
  <c r="AE3058" i="1"/>
  <c r="AG3058" i="1"/>
  <c r="AH3058" i="1"/>
  <c r="AI3058" i="1"/>
  <c r="AD3059" i="1"/>
  <c r="AE3059" i="1"/>
  <c r="AG3059" i="1"/>
  <c r="AH3059" i="1"/>
  <c r="AI3059" i="1"/>
  <c r="AD3060" i="1"/>
  <c r="AE3060" i="1"/>
  <c r="AG3060" i="1"/>
  <c r="AH3060" i="1"/>
  <c r="AI3060" i="1"/>
  <c r="AD3061" i="1"/>
  <c r="AE3061" i="1"/>
  <c r="AG3061" i="1"/>
  <c r="AH3061" i="1"/>
  <c r="AI3061" i="1"/>
  <c r="AD3062" i="1"/>
  <c r="AE3062" i="1"/>
  <c r="AG3062" i="1"/>
  <c r="AH3062" i="1"/>
  <c r="AI3062" i="1"/>
  <c r="AD3063" i="1"/>
  <c r="AE3063" i="1"/>
  <c r="AG3063" i="1"/>
  <c r="AH3063" i="1"/>
  <c r="AI3063" i="1"/>
  <c r="AD3064" i="1"/>
  <c r="AE3064" i="1"/>
  <c r="AG3064" i="1"/>
  <c r="AH3064" i="1"/>
  <c r="AI3064" i="1"/>
  <c r="AD3065" i="1"/>
  <c r="AE3065" i="1"/>
  <c r="AG3065" i="1"/>
  <c r="AH3065" i="1"/>
  <c r="AI3065" i="1"/>
  <c r="AD3066" i="1"/>
  <c r="AE3066" i="1"/>
  <c r="AG3066" i="1"/>
  <c r="AH3066" i="1"/>
  <c r="AI3066" i="1"/>
  <c r="AD3067" i="1"/>
  <c r="AE3067" i="1"/>
  <c r="AG3067" i="1"/>
  <c r="AH3067" i="1"/>
  <c r="AI3067" i="1"/>
  <c r="AD3068" i="1"/>
  <c r="AE3068" i="1"/>
  <c r="AG3068" i="1"/>
  <c r="AH3068" i="1"/>
  <c r="AI3068" i="1"/>
  <c r="AD3069" i="1"/>
  <c r="AE3069" i="1"/>
  <c r="AG3069" i="1"/>
  <c r="AH3069" i="1"/>
  <c r="AI3069" i="1"/>
  <c r="AD3070" i="1"/>
  <c r="AE3070" i="1"/>
  <c r="AG3070" i="1"/>
  <c r="AH3070" i="1"/>
  <c r="AI3070" i="1"/>
  <c r="AD3071" i="1"/>
  <c r="AE3071" i="1"/>
  <c r="AG3071" i="1"/>
  <c r="AH3071" i="1"/>
  <c r="AI3071" i="1"/>
  <c r="AD3072" i="1"/>
  <c r="AE3072" i="1"/>
  <c r="AG3072" i="1"/>
  <c r="AH3072" i="1"/>
  <c r="AI3072" i="1"/>
  <c r="AD3073" i="1"/>
  <c r="AE3073" i="1"/>
  <c r="AG3073" i="1"/>
  <c r="AH3073" i="1"/>
  <c r="AI3073" i="1"/>
  <c r="AD3074" i="1"/>
  <c r="AE3074" i="1"/>
  <c r="AG3074" i="1"/>
  <c r="AH3074" i="1"/>
  <c r="AI3074" i="1"/>
  <c r="AD3075" i="1"/>
  <c r="AE3075" i="1"/>
  <c r="AG3075" i="1"/>
  <c r="AH3075" i="1"/>
  <c r="AI3075" i="1"/>
  <c r="AD3076" i="1"/>
  <c r="AE3076" i="1"/>
  <c r="AG3076" i="1"/>
  <c r="AH3076" i="1"/>
  <c r="AI3076" i="1"/>
  <c r="AD3077" i="1"/>
  <c r="AE3077" i="1"/>
  <c r="AG3077" i="1"/>
  <c r="AH3077" i="1"/>
  <c r="AI3077" i="1"/>
  <c r="AD3078" i="1"/>
  <c r="AE3078" i="1"/>
  <c r="AG3078" i="1"/>
  <c r="AH3078" i="1"/>
  <c r="AI3078" i="1"/>
  <c r="AD3079" i="1"/>
  <c r="AE3079" i="1"/>
  <c r="AG3079" i="1"/>
  <c r="AH3079" i="1"/>
  <c r="AI3079" i="1"/>
  <c r="AD3080" i="1"/>
  <c r="AE3080" i="1"/>
  <c r="AG3080" i="1"/>
  <c r="AH3080" i="1"/>
  <c r="AI3080" i="1"/>
  <c r="AD3081" i="1"/>
  <c r="AE3081" i="1"/>
  <c r="AG3081" i="1"/>
  <c r="AH3081" i="1"/>
  <c r="AI3081" i="1"/>
  <c r="AD3082" i="1"/>
  <c r="AE3082" i="1"/>
  <c r="AG3082" i="1"/>
  <c r="AH3082" i="1"/>
  <c r="AI3082" i="1"/>
  <c r="AD3083" i="1"/>
  <c r="AE3083" i="1"/>
  <c r="AG3083" i="1"/>
  <c r="AH3083" i="1"/>
  <c r="AI3083" i="1"/>
  <c r="AD3084" i="1"/>
  <c r="AE3084" i="1"/>
  <c r="AG3084" i="1"/>
  <c r="AH3084" i="1"/>
  <c r="AI3084" i="1"/>
  <c r="AD3085" i="1"/>
  <c r="AE3085" i="1"/>
  <c r="AG3085" i="1"/>
  <c r="AH3085" i="1"/>
  <c r="AI3085" i="1"/>
  <c r="AD3086" i="1"/>
  <c r="AE3086" i="1"/>
  <c r="AG3086" i="1"/>
  <c r="AH3086" i="1"/>
  <c r="AI3086" i="1"/>
  <c r="AD3087" i="1"/>
  <c r="AE3087" i="1"/>
  <c r="AG3087" i="1"/>
  <c r="AH3087" i="1"/>
  <c r="AI3087" i="1"/>
  <c r="AD3088" i="1"/>
  <c r="AE3088" i="1"/>
  <c r="AG3088" i="1"/>
  <c r="AH3088" i="1"/>
  <c r="AI3088" i="1"/>
  <c r="AD3089" i="1"/>
  <c r="AE3089" i="1"/>
  <c r="AG3089" i="1"/>
  <c r="AH3089" i="1"/>
  <c r="AI3089" i="1"/>
  <c r="AD3090" i="1"/>
  <c r="AE3090" i="1"/>
  <c r="AG3090" i="1"/>
  <c r="AH3090" i="1"/>
  <c r="AI3090" i="1"/>
  <c r="AD3091" i="1"/>
  <c r="AE3091" i="1"/>
  <c r="AG3091" i="1"/>
  <c r="AH3091" i="1"/>
  <c r="AI3091" i="1"/>
  <c r="AD3092" i="1"/>
  <c r="AE3092" i="1"/>
  <c r="AG3092" i="1"/>
  <c r="AH3092" i="1"/>
  <c r="AI3092" i="1"/>
  <c r="AD3093" i="1"/>
  <c r="AE3093" i="1"/>
  <c r="AG3093" i="1"/>
  <c r="AH3093" i="1"/>
  <c r="AI3093" i="1"/>
  <c r="AD3094" i="1"/>
  <c r="AE3094" i="1"/>
  <c r="AG3094" i="1"/>
  <c r="AH3094" i="1"/>
  <c r="AI3094" i="1"/>
  <c r="AD3095" i="1"/>
  <c r="AE3095" i="1"/>
  <c r="AG3095" i="1"/>
  <c r="AH3095" i="1"/>
  <c r="AI3095" i="1"/>
  <c r="AD3096" i="1"/>
  <c r="AE3096" i="1"/>
  <c r="AG3096" i="1"/>
  <c r="AH3096" i="1"/>
  <c r="AI3096" i="1"/>
  <c r="AD3097" i="1"/>
  <c r="AE3097" i="1"/>
  <c r="AG3097" i="1"/>
  <c r="AH3097" i="1"/>
  <c r="AI3097" i="1"/>
  <c r="AD3098" i="1"/>
  <c r="AE3098" i="1"/>
  <c r="AG3098" i="1"/>
  <c r="AH3098" i="1"/>
  <c r="AI3098" i="1"/>
  <c r="AD3099" i="1"/>
  <c r="AE3099" i="1"/>
  <c r="AG3099" i="1"/>
  <c r="AH3099" i="1"/>
  <c r="AI3099" i="1"/>
  <c r="AD3100" i="1"/>
  <c r="AE3100" i="1"/>
  <c r="AG3100" i="1"/>
  <c r="AH3100" i="1"/>
  <c r="AI3100" i="1"/>
  <c r="AD3101" i="1"/>
  <c r="AE3101" i="1"/>
  <c r="AG3101" i="1"/>
  <c r="AH3101" i="1"/>
  <c r="AI3101" i="1"/>
  <c r="AD3102" i="1"/>
  <c r="AE3102" i="1"/>
  <c r="AG3102" i="1"/>
  <c r="AH3102" i="1"/>
  <c r="AI3102" i="1"/>
  <c r="AD3103" i="1"/>
  <c r="AE3103" i="1"/>
  <c r="AG3103" i="1"/>
  <c r="AH3103" i="1"/>
  <c r="AI3103" i="1"/>
  <c r="AD3104" i="1"/>
  <c r="AE3104" i="1"/>
  <c r="AG3104" i="1"/>
  <c r="AH3104" i="1"/>
  <c r="AI3104" i="1"/>
  <c r="AD3105" i="1"/>
  <c r="AE3105" i="1"/>
  <c r="AG3105" i="1"/>
  <c r="AH3105" i="1"/>
  <c r="AI3105" i="1"/>
  <c r="AD3106" i="1"/>
  <c r="AE3106" i="1"/>
  <c r="AG3106" i="1"/>
  <c r="AH3106" i="1"/>
  <c r="AI3106" i="1"/>
  <c r="AD3107" i="1"/>
  <c r="AE3107" i="1"/>
  <c r="AG3107" i="1"/>
  <c r="AH3107" i="1"/>
  <c r="AI3107" i="1"/>
  <c r="AD3108" i="1"/>
  <c r="AE3108" i="1"/>
  <c r="AG3108" i="1"/>
  <c r="AH3108" i="1"/>
  <c r="AI3108" i="1"/>
  <c r="AD3109" i="1"/>
  <c r="AE3109" i="1"/>
  <c r="AG3109" i="1"/>
  <c r="AH3109" i="1"/>
  <c r="AI3109" i="1"/>
  <c r="AD3110" i="1"/>
  <c r="AE3110" i="1"/>
  <c r="AG3110" i="1"/>
  <c r="AH3110" i="1"/>
  <c r="AI3110" i="1"/>
  <c r="AD3111" i="1"/>
  <c r="AE3111" i="1"/>
  <c r="AG3111" i="1"/>
  <c r="AH3111" i="1"/>
  <c r="AI3111" i="1"/>
  <c r="AD3112" i="1"/>
  <c r="AE3112" i="1"/>
  <c r="AG3112" i="1"/>
  <c r="AH3112" i="1"/>
  <c r="AI3112" i="1"/>
  <c r="AD3113" i="1"/>
  <c r="AE3113" i="1"/>
  <c r="AG3113" i="1"/>
  <c r="AH3113" i="1"/>
  <c r="AI3113" i="1"/>
  <c r="AD3114" i="1"/>
  <c r="AE3114" i="1"/>
  <c r="AG3114" i="1"/>
  <c r="AH3114" i="1"/>
  <c r="AI3114" i="1"/>
  <c r="AD3115" i="1"/>
  <c r="AE3115" i="1"/>
  <c r="AG3115" i="1"/>
  <c r="AH3115" i="1"/>
  <c r="AI3115" i="1"/>
  <c r="AD3116" i="1"/>
  <c r="AE3116" i="1"/>
  <c r="AG3116" i="1"/>
  <c r="AH3116" i="1"/>
  <c r="AI3116" i="1"/>
  <c r="AD3117" i="1"/>
  <c r="AE3117" i="1"/>
  <c r="AG3117" i="1"/>
  <c r="AH3117" i="1"/>
  <c r="AI3117" i="1"/>
  <c r="AD3118" i="1"/>
  <c r="AE3118" i="1"/>
  <c r="AG3118" i="1"/>
  <c r="AH3118" i="1"/>
  <c r="AI3118" i="1"/>
  <c r="AD3119" i="1"/>
  <c r="AE3119" i="1"/>
  <c r="AG3119" i="1"/>
  <c r="AH3119" i="1"/>
  <c r="AI3119" i="1"/>
  <c r="AD3120" i="1"/>
  <c r="AE3120" i="1"/>
  <c r="AG3120" i="1"/>
  <c r="AH3120" i="1"/>
  <c r="AI3120" i="1"/>
  <c r="AD3121" i="1"/>
  <c r="AE3121" i="1"/>
  <c r="AG3121" i="1"/>
  <c r="AH3121" i="1"/>
  <c r="AI3121" i="1"/>
  <c r="AD3122" i="1"/>
  <c r="AE3122" i="1"/>
  <c r="AG3122" i="1"/>
  <c r="AH3122" i="1"/>
  <c r="AI3122" i="1"/>
  <c r="AD3123" i="1"/>
  <c r="AE3123" i="1"/>
  <c r="AG3123" i="1"/>
  <c r="AH3123" i="1"/>
  <c r="AI3123" i="1"/>
  <c r="AD3124" i="1"/>
  <c r="AE3124" i="1"/>
  <c r="AG3124" i="1"/>
  <c r="AH3124" i="1"/>
  <c r="AI3124" i="1"/>
  <c r="AD3125" i="1"/>
  <c r="AE3125" i="1"/>
  <c r="AG3125" i="1"/>
  <c r="AH3125" i="1"/>
  <c r="AI3125" i="1"/>
  <c r="AD3126" i="1"/>
  <c r="AE3126" i="1"/>
  <c r="AG3126" i="1"/>
  <c r="AH3126" i="1"/>
  <c r="AI3126" i="1"/>
  <c r="AD3127" i="1"/>
  <c r="AE3127" i="1"/>
  <c r="AG3127" i="1"/>
  <c r="AH3127" i="1"/>
  <c r="AI3127" i="1"/>
  <c r="AD3128" i="1"/>
  <c r="AE3128" i="1"/>
  <c r="AG3128" i="1"/>
  <c r="AH3128" i="1"/>
  <c r="AI3128" i="1"/>
  <c r="AD3129" i="1"/>
  <c r="AE3129" i="1"/>
  <c r="AG3129" i="1"/>
  <c r="AH3129" i="1"/>
  <c r="AI3129" i="1"/>
  <c r="AD3130" i="1"/>
  <c r="AE3130" i="1"/>
  <c r="AG3130" i="1"/>
  <c r="AH3130" i="1"/>
  <c r="AI3130" i="1"/>
  <c r="AD3131" i="1"/>
  <c r="AE3131" i="1"/>
  <c r="AG3131" i="1"/>
  <c r="AH3131" i="1"/>
  <c r="AI3131" i="1"/>
  <c r="AD3132" i="1"/>
  <c r="AE3132" i="1"/>
  <c r="AG3132" i="1"/>
  <c r="AH3132" i="1"/>
  <c r="AI3132" i="1"/>
  <c r="AD3133" i="1"/>
  <c r="AE3133" i="1"/>
  <c r="AG3133" i="1"/>
  <c r="AH3133" i="1"/>
  <c r="AI3133" i="1"/>
  <c r="AD3134" i="1"/>
  <c r="AE3134" i="1"/>
  <c r="AG3134" i="1"/>
  <c r="AH3134" i="1"/>
  <c r="AI3134" i="1"/>
  <c r="AD3135" i="1"/>
  <c r="AE3135" i="1"/>
  <c r="AG3135" i="1"/>
  <c r="AH3135" i="1"/>
  <c r="AI3135" i="1"/>
  <c r="AD3136" i="1"/>
  <c r="AE3136" i="1"/>
  <c r="AG3136" i="1"/>
  <c r="AH3136" i="1"/>
  <c r="AI3136" i="1"/>
  <c r="AD3137" i="1"/>
  <c r="AE3137" i="1"/>
  <c r="AG3137" i="1"/>
  <c r="AH3137" i="1"/>
  <c r="AI3137" i="1"/>
  <c r="AD3138" i="1"/>
  <c r="AE3138" i="1"/>
  <c r="AG3138" i="1"/>
  <c r="AH3138" i="1"/>
  <c r="AI3138" i="1"/>
  <c r="AD3139" i="1"/>
  <c r="AE3139" i="1"/>
  <c r="AG3139" i="1"/>
  <c r="AH3139" i="1"/>
  <c r="AI3139" i="1"/>
  <c r="AD3140" i="1"/>
  <c r="AE3140" i="1"/>
  <c r="AG3140" i="1"/>
  <c r="AH3140" i="1"/>
  <c r="AI3140" i="1"/>
  <c r="AD3141" i="1"/>
  <c r="AE3141" i="1"/>
  <c r="AG3141" i="1"/>
  <c r="AH3141" i="1"/>
  <c r="AI3141" i="1"/>
  <c r="AD3142" i="1"/>
  <c r="AE3142" i="1"/>
  <c r="AG3142" i="1"/>
  <c r="AH3142" i="1"/>
  <c r="AI3142" i="1"/>
  <c r="AD3143" i="1"/>
  <c r="AE3143" i="1"/>
  <c r="AG3143" i="1"/>
  <c r="AH3143" i="1"/>
  <c r="AI3143" i="1"/>
  <c r="AD3144" i="1"/>
  <c r="AE3144" i="1"/>
  <c r="AG3144" i="1"/>
  <c r="AH3144" i="1"/>
  <c r="AI3144" i="1"/>
  <c r="AD3145" i="1"/>
  <c r="AE3145" i="1"/>
  <c r="AG3145" i="1"/>
  <c r="AH3145" i="1"/>
  <c r="AI3145" i="1"/>
  <c r="AD3146" i="1"/>
  <c r="AE3146" i="1"/>
  <c r="AG3146" i="1"/>
  <c r="AH3146" i="1"/>
  <c r="AI3146" i="1"/>
  <c r="AD3147" i="1"/>
  <c r="AE3147" i="1"/>
  <c r="AG3147" i="1"/>
  <c r="AH3147" i="1"/>
  <c r="AI3147" i="1"/>
  <c r="AD3148" i="1"/>
  <c r="AE3148" i="1"/>
  <c r="AG3148" i="1"/>
  <c r="AH3148" i="1"/>
  <c r="AI3148" i="1"/>
  <c r="AD3149" i="1"/>
  <c r="AE3149" i="1"/>
  <c r="AG3149" i="1"/>
  <c r="AH3149" i="1"/>
  <c r="AI3149" i="1"/>
  <c r="AD3150" i="1"/>
  <c r="AE3150" i="1"/>
  <c r="AG3150" i="1"/>
  <c r="AH3150" i="1"/>
  <c r="AI3150" i="1"/>
  <c r="AD3151" i="1"/>
  <c r="AE3151" i="1"/>
  <c r="AG3151" i="1"/>
  <c r="AH3151" i="1"/>
  <c r="AI3151" i="1"/>
  <c r="AD3152" i="1"/>
  <c r="AE3152" i="1"/>
  <c r="AG3152" i="1"/>
  <c r="AH3152" i="1"/>
  <c r="AI3152" i="1"/>
  <c r="AD3153" i="1"/>
  <c r="AE3153" i="1"/>
  <c r="AG3153" i="1"/>
  <c r="AH3153" i="1"/>
  <c r="AI3153" i="1"/>
  <c r="AD3154" i="1"/>
  <c r="AE3154" i="1"/>
  <c r="AG3154" i="1"/>
  <c r="AH3154" i="1"/>
  <c r="AI3154" i="1"/>
  <c r="AD3155" i="1"/>
  <c r="AE3155" i="1"/>
  <c r="AG3155" i="1"/>
  <c r="AH3155" i="1"/>
  <c r="AI3155" i="1"/>
  <c r="AD3156" i="1"/>
  <c r="AE3156" i="1"/>
  <c r="AG3156" i="1"/>
  <c r="AH3156" i="1"/>
  <c r="AI3156" i="1"/>
  <c r="AD3157" i="1"/>
  <c r="AE3157" i="1"/>
  <c r="AG3157" i="1"/>
  <c r="AH3157" i="1"/>
  <c r="AI3157" i="1"/>
  <c r="AD3158" i="1"/>
  <c r="AE3158" i="1"/>
  <c r="AG3158" i="1"/>
  <c r="AH3158" i="1"/>
  <c r="AI3158" i="1"/>
  <c r="AD3159" i="1"/>
  <c r="AE3159" i="1"/>
  <c r="AG3159" i="1"/>
  <c r="AH3159" i="1"/>
  <c r="AI3159" i="1"/>
  <c r="AD3160" i="1"/>
  <c r="AE3160" i="1"/>
  <c r="AG3160" i="1"/>
  <c r="AH3160" i="1"/>
  <c r="AI3160" i="1"/>
  <c r="AD3161" i="1"/>
  <c r="AE3161" i="1"/>
  <c r="AG3161" i="1"/>
  <c r="AH3161" i="1"/>
  <c r="AI3161" i="1"/>
  <c r="AD3162" i="1"/>
  <c r="AE3162" i="1"/>
  <c r="AG3162" i="1"/>
  <c r="AH3162" i="1"/>
  <c r="AI3162" i="1"/>
  <c r="AD3163" i="1"/>
  <c r="AE3163" i="1"/>
  <c r="AG3163" i="1"/>
  <c r="AH3163" i="1"/>
  <c r="AI3163" i="1"/>
  <c r="AD3164" i="1"/>
  <c r="AE3164" i="1"/>
  <c r="AG3164" i="1"/>
  <c r="AH3164" i="1"/>
  <c r="AI3164" i="1"/>
  <c r="AD3165" i="1"/>
  <c r="AE3165" i="1"/>
  <c r="AG3165" i="1"/>
  <c r="AH3165" i="1"/>
  <c r="AI3165" i="1"/>
  <c r="AD3166" i="1"/>
  <c r="AE3166" i="1"/>
  <c r="AG3166" i="1"/>
  <c r="AH3166" i="1"/>
  <c r="AI3166" i="1"/>
  <c r="AD3167" i="1"/>
  <c r="AE3167" i="1"/>
  <c r="AG3167" i="1"/>
  <c r="AH3167" i="1"/>
  <c r="AI3167" i="1"/>
  <c r="AD3168" i="1"/>
  <c r="AE3168" i="1"/>
  <c r="AG3168" i="1"/>
  <c r="AH3168" i="1"/>
  <c r="AI3168" i="1"/>
  <c r="AD3169" i="1"/>
  <c r="AE3169" i="1"/>
  <c r="AG3169" i="1"/>
  <c r="AH3169" i="1"/>
  <c r="AI3169" i="1"/>
  <c r="AD3170" i="1"/>
  <c r="AE3170" i="1"/>
  <c r="AG3170" i="1"/>
  <c r="AH3170" i="1"/>
  <c r="AI3170" i="1"/>
  <c r="AD3171" i="1"/>
  <c r="AE3171" i="1"/>
  <c r="AG3171" i="1"/>
  <c r="AH3171" i="1"/>
  <c r="AI3171" i="1"/>
  <c r="AD3172" i="1"/>
  <c r="AE3172" i="1"/>
  <c r="AG3172" i="1"/>
  <c r="AH3172" i="1"/>
  <c r="AI3172" i="1"/>
  <c r="AD3173" i="1"/>
  <c r="AE3173" i="1"/>
  <c r="AG3173" i="1"/>
  <c r="AH3173" i="1"/>
  <c r="AI3173" i="1"/>
  <c r="AD3174" i="1"/>
  <c r="AE3174" i="1"/>
  <c r="AG3174" i="1"/>
  <c r="AH3174" i="1"/>
  <c r="AI3174" i="1"/>
  <c r="AD3175" i="1"/>
  <c r="AE3175" i="1"/>
  <c r="AG3175" i="1"/>
  <c r="AH3175" i="1"/>
  <c r="AI3175" i="1"/>
  <c r="AD3176" i="1"/>
  <c r="AE3176" i="1"/>
  <c r="AG3176" i="1"/>
  <c r="AH3176" i="1"/>
  <c r="AI3176" i="1"/>
  <c r="AD3177" i="1"/>
  <c r="AE3177" i="1"/>
  <c r="AG3177" i="1"/>
  <c r="AH3177" i="1"/>
  <c r="AI3177" i="1"/>
  <c r="AD3178" i="1"/>
  <c r="AE3178" i="1"/>
  <c r="AG3178" i="1"/>
  <c r="AH3178" i="1"/>
  <c r="AI3178" i="1"/>
  <c r="AD3179" i="1"/>
  <c r="AE3179" i="1"/>
  <c r="AG3179" i="1"/>
  <c r="AH3179" i="1"/>
  <c r="AI3179" i="1"/>
  <c r="AD3180" i="1"/>
  <c r="AE3180" i="1"/>
  <c r="AG3180" i="1"/>
  <c r="AH3180" i="1"/>
  <c r="AI3180" i="1"/>
  <c r="AD3181" i="1"/>
  <c r="AE3181" i="1"/>
  <c r="AG3181" i="1"/>
  <c r="AH3181" i="1"/>
  <c r="AI3181" i="1"/>
  <c r="AD3182" i="1"/>
  <c r="AE3182" i="1"/>
  <c r="AG3182" i="1"/>
  <c r="AH3182" i="1"/>
  <c r="AI3182" i="1"/>
  <c r="AD3183" i="1"/>
  <c r="AE3183" i="1"/>
  <c r="AG3183" i="1"/>
  <c r="AH3183" i="1"/>
  <c r="AI3183" i="1"/>
  <c r="AD3184" i="1"/>
  <c r="AE3184" i="1"/>
  <c r="AG3184" i="1"/>
  <c r="AH3184" i="1"/>
  <c r="AI3184" i="1"/>
  <c r="AD3185" i="1"/>
  <c r="AE3185" i="1"/>
  <c r="AG3185" i="1"/>
  <c r="AH3185" i="1"/>
  <c r="AI3185" i="1"/>
  <c r="AD3186" i="1"/>
  <c r="AE3186" i="1"/>
  <c r="AG3186" i="1"/>
  <c r="AH3186" i="1"/>
  <c r="AI3186" i="1"/>
  <c r="AD3187" i="1"/>
  <c r="AE3187" i="1"/>
  <c r="AG3187" i="1"/>
  <c r="AH3187" i="1"/>
  <c r="AI3187" i="1"/>
  <c r="AD3188" i="1"/>
  <c r="AE3188" i="1"/>
  <c r="AG3188" i="1"/>
  <c r="AH3188" i="1"/>
  <c r="AI3188" i="1"/>
  <c r="AD3189" i="1"/>
  <c r="AE3189" i="1"/>
  <c r="AG3189" i="1"/>
  <c r="AH3189" i="1"/>
  <c r="AI3189" i="1"/>
  <c r="AD3190" i="1"/>
  <c r="AE3190" i="1"/>
  <c r="AG3190" i="1"/>
  <c r="AH3190" i="1"/>
  <c r="AI3190" i="1"/>
  <c r="AD3191" i="1"/>
  <c r="AE3191" i="1"/>
  <c r="AG3191" i="1"/>
  <c r="AH3191" i="1"/>
  <c r="AI3191" i="1"/>
  <c r="AD3192" i="1"/>
  <c r="AE3192" i="1"/>
  <c r="AG3192" i="1"/>
  <c r="AH3192" i="1"/>
  <c r="AI3192" i="1"/>
  <c r="AD3193" i="1"/>
  <c r="AE3193" i="1"/>
  <c r="AG3193" i="1"/>
  <c r="AH3193" i="1"/>
  <c r="AI3193" i="1"/>
  <c r="AD3194" i="1"/>
  <c r="AE3194" i="1"/>
  <c r="AG3194" i="1"/>
  <c r="AH3194" i="1"/>
  <c r="AI3194" i="1"/>
  <c r="AD3195" i="1"/>
  <c r="AE3195" i="1"/>
  <c r="AG3195" i="1"/>
  <c r="AH3195" i="1"/>
  <c r="AI3195" i="1"/>
  <c r="AD3196" i="1"/>
  <c r="AE3196" i="1"/>
  <c r="AG3196" i="1"/>
  <c r="AH3196" i="1"/>
  <c r="AI3196" i="1"/>
  <c r="AD3197" i="1"/>
  <c r="AE3197" i="1"/>
  <c r="AG3197" i="1"/>
  <c r="AH3197" i="1"/>
  <c r="AI3197" i="1"/>
  <c r="AD3198" i="1"/>
  <c r="AE3198" i="1"/>
  <c r="AG3198" i="1"/>
  <c r="AH3198" i="1"/>
  <c r="AI3198" i="1"/>
  <c r="AD3199" i="1"/>
  <c r="AE3199" i="1"/>
  <c r="AG3199" i="1"/>
  <c r="AH3199" i="1"/>
  <c r="AI3199" i="1"/>
  <c r="AD3200" i="1"/>
  <c r="AE3200" i="1"/>
  <c r="AG3200" i="1"/>
  <c r="AH3200" i="1"/>
  <c r="AI3200" i="1"/>
  <c r="AD3201" i="1"/>
  <c r="AE3201" i="1"/>
  <c r="AG3201" i="1"/>
  <c r="AH3201" i="1"/>
  <c r="AI3201" i="1"/>
  <c r="AD3202" i="1"/>
  <c r="AE3202" i="1"/>
  <c r="AG3202" i="1"/>
  <c r="AH3202" i="1"/>
  <c r="AI3202" i="1"/>
  <c r="AD3203" i="1"/>
  <c r="AE3203" i="1"/>
  <c r="AG3203" i="1"/>
  <c r="AH3203" i="1"/>
  <c r="AI3203" i="1"/>
  <c r="AD3204" i="1"/>
  <c r="AE3204" i="1"/>
  <c r="AG3204" i="1"/>
  <c r="AH3204" i="1"/>
  <c r="AI3204" i="1"/>
  <c r="AD3205" i="1"/>
  <c r="AE3205" i="1"/>
  <c r="AG3205" i="1"/>
  <c r="AH3205" i="1"/>
  <c r="AI3205" i="1"/>
  <c r="AD3206" i="1"/>
  <c r="AE3206" i="1"/>
  <c r="AG3206" i="1"/>
  <c r="AH3206" i="1"/>
  <c r="AI3206" i="1"/>
  <c r="AD3207" i="1"/>
  <c r="AE3207" i="1"/>
  <c r="AG3207" i="1"/>
  <c r="AH3207" i="1"/>
  <c r="AI3207" i="1"/>
  <c r="AD3208" i="1"/>
  <c r="AE3208" i="1"/>
  <c r="AG3208" i="1"/>
  <c r="AH3208" i="1"/>
  <c r="AI3208" i="1"/>
  <c r="AD3209" i="1"/>
  <c r="AE3209" i="1"/>
  <c r="AG3209" i="1"/>
  <c r="AH3209" i="1"/>
  <c r="AI3209" i="1"/>
  <c r="AD3210" i="1"/>
  <c r="AE3210" i="1"/>
  <c r="AG3210" i="1"/>
  <c r="AH3210" i="1"/>
  <c r="AI3210" i="1"/>
  <c r="AD3211" i="1"/>
  <c r="AE3211" i="1"/>
  <c r="AG3211" i="1"/>
  <c r="AH3211" i="1"/>
  <c r="AI3211" i="1"/>
  <c r="AD3212" i="1"/>
  <c r="AE3212" i="1"/>
  <c r="AG3212" i="1"/>
  <c r="AH3212" i="1"/>
  <c r="AI3212" i="1"/>
  <c r="AD3213" i="1"/>
  <c r="AE3213" i="1"/>
  <c r="AG3213" i="1"/>
  <c r="AH3213" i="1"/>
  <c r="AI3213" i="1"/>
  <c r="AD3214" i="1"/>
  <c r="AE3214" i="1"/>
  <c r="AG3214" i="1"/>
  <c r="AH3214" i="1"/>
  <c r="AI3214" i="1"/>
  <c r="AD3215" i="1"/>
  <c r="AE3215" i="1"/>
  <c r="AG3215" i="1"/>
  <c r="AH3215" i="1"/>
  <c r="AI3215" i="1"/>
  <c r="AD3216" i="1"/>
  <c r="AE3216" i="1"/>
  <c r="AG3216" i="1"/>
  <c r="AH3216" i="1"/>
  <c r="AI3216" i="1"/>
  <c r="AD3217" i="1"/>
  <c r="AE3217" i="1"/>
  <c r="AG3217" i="1"/>
  <c r="AH3217" i="1"/>
  <c r="AI3217" i="1"/>
  <c r="AD3218" i="1"/>
  <c r="AE3218" i="1"/>
  <c r="AG3218" i="1"/>
  <c r="AH3218" i="1"/>
  <c r="AI3218" i="1"/>
  <c r="AD3219" i="1"/>
  <c r="AE3219" i="1"/>
  <c r="AG3219" i="1"/>
  <c r="AH3219" i="1"/>
  <c r="AI3219" i="1"/>
  <c r="AD3220" i="1"/>
  <c r="AE3220" i="1"/>
  <c r="AG3220" i="1"/>
  <c r="AH3220" i="1"/>
  <c r="AI3220" i="1"/>
  <c r="AD3221" i="1"/>
  <c r="AE3221" i="1"/>
  <c r="AG3221" i="1"/>
  <c r="AH3221" i="1"/>
  <c r="AI3221" i="1"/>
  <c r="AD3222" i="1"/>
  <c r="AE3222" i="1"/>
  <c r="AG3222" i="1"/>
  <c r="AH3222" i="1"/>
  <c r="AI3222" i="1"/>
  <c r="AD3223" i="1"/>
  <c r="AE3223" i="1"/>
  <c r="AG3223" i="1"/>
  <c r="AH3223" i="1"/>
  <c r="AI3223" i="1"/>
  <c r="AD3224" i="1"/>
  <c r="AE3224" i="1"/>
  <c r="AG3224" i="1"/>
  <c r="AH3224" i="1"/>
  <c r="AI3224" i="1"/>
  <c r="AD3225" i="1"/>
  <c r="AE3225" i="1"/>
  <c r="AG3225" i="1"/>
  <c r="AH3225" i="1"/>
  <c r="AI3225" i="1"/>
  <c r="AD3226" i="1"/>
  <c r="AE3226" i="1"/>
  <c r="AG3226" i="1"/>
  <c r="AH3226" i="1"/>
  <c r="AI3226" i="1"/>
  <c r="AD3227" i="1"/>
  <c r="AE3227" i="1"/>
  <c r="AG3227" i="1"/>
  <c r="AH3227" i="1"/>
  <c r="AI3227" i="1"/>
  <c r="AD3228" i="1"/>
  <c r="AE3228" i="1"/>
  <c r="AG3228" i="1"/>
  <c r="AH3228" i="1"/>
  <c r="AI3228" i="1"/>
  <c r="AD3229" i="1"/>
  <c r="AE3229" i="1"/>
  <c r="AG3229" i="1"/>
  <c r="AH3229" i="1"/>
  <c r="AI3229" i="1"/>
  <c r="AD3230" i="1"/>
  <c r="AE3230" i="1"/>
  <c r="AG3230" i="1"/>
  <c r="AH3230" i="1"/>
  <c r="AI3230" i="1"/>
  <c r="AD3231" i="1"/>
  <c r="AE3231" i="1"/>
  <c r="AG3231" i="1"/>
  <c r="AH3231" i="1"/>
  <c r="AI3231" i="1"/>
  <c r="AD3232" i="1"/>
  <c r="AE3232" i="1"/>
  <c r="AG3232" i="1"/>
  <c r="AH3232" i="1"/>
  <c r="AI3232" i="1"/>
  <c r="AD3233" i="1"/>
  <c r="AE3233" i="1"/>
  <c r="AG3233" i="1"/>
  <c r="AH3233" i="1"/>
  <c r="AI3233" i="1"/>
  <c r="AD3234" i="1"/>
  <c r="AE3234" i="1"/>
  <c r="AG3234" i="1"/>
  <c r="AH3234" i="1"/>
  <c r="AI3234" i="1"/>
  <c r="AD3235" i="1"/>
  <c r="AE3235" i="1"/>
  <c r="AG3235" i="1"/>
  <c r="AH3235" i="1"/>
  <c r="AI3235" i="1"/>
  <c r="AD3236" i="1"/>
  <c r="AE3236" i="1"/>
  <c r="AG3236" i="1"/>
  <c r="AH3236" i="1"/>
  <c r="AI3236" i="1"/>
  <c r="AD3237" i="1"/>
  <c r="AE3237" i="1"/>
  <c r="AG3237" i="1"/>
  <c r="AH3237" i="1"/>
  <c r="AI3237" i="1"/>
  <c r="AD3238" i="1"/>
  <c r="AE3238" i="1"/>
  <c r="AG3238" i="1"/>
  <c r="AH3238" i="1"/>
  <c r="AI3238" i="1"/>
  <c r="AD3239" i="1"/>
  <c r="AE3239" i="1"/>
  <c r="AG3239" i="1"/>
  <c r="AH3239" i="1"/>
  <c r="AI3239" i="1"/>
  <c r="AD3240" i="1"/>
  <c r="AE3240" i="1"/>
  <c r="AG3240" i="1"/>
  <c r="AH3240" i="1"/>
  <c r="AI3240" i="1"/>
  <c r="AD3241" i="1"/>
  <c r="AE3241" i="1"/>
  <c r="AG3241" i="1"/>
  <c r="AH3241" i="1"/>
  <c r="AI3241" i="1"/>
  <c r="AD3242" i="1"/>
  <c r="AE3242" i="1"/>
  <c r="AG3242" i="1"/>
  <c r="AH3242" i="1"/>
  <c r="AI3242" i="1"/>
  <c r="AD3243" i="1"/>
  <c r="AE3243" i="1"/>
  <c r="AG3243" i="1"/>
  <c r="AH3243" i="1"/>
  <c r="AI3243" i="1"/>
  <c r="AD3244" i="1"/>
  <c r="AE3244" i="1"/>
  <c r="AG3244" i="1"/>
  <c r="AH3244" i="1"/>
  <c r="AI3244" i="1"/>
  <c r="AD3245" i="1"/>
  <c r="AE3245" i="1"/>
  <c r="AG3245" i="1"/>
  <c r="AH3245" i="1"/>
  <c r="AI3245" i="1"/>
  <c r="AD3246" i="1"/>
  <c r="AE3246" i="1"/>
  <c r="AG3246" i="1"/>
  <c r="AH3246" i="1"/>
  <c r="AI3246" i="1"/>
  <c r="AD3247" i="1"/>
  <c r="AE3247" i="1"/>
  <c r="AG3247" i="1"/>
  <c r="AH3247" i="1"/>
  <c r="AI3247" i="1"/>
  <c r="AD3248" i="1"/>
  <c r="AE3248" i="1"/>
  <c r="AG3248" i="1"/>
  <c r="AH3248" i="1"/>
  <c r="AI3248" i="1"/>
  <c r="AD3249" i="1"/>
  <c r="AE3249" i="1"/>
  <c r="AG3249" i="1"/>
  <c r="AH3249" i="1"/>
  <c r="AI3249" i="1"/>
  <c r="AD3250" i="1"/>
  <c r="AE3250" i="1"/>
  <c r="AG3250" i="1"/>
  <c r="AH3250" i="1"/>
  <c r="AI3250" i="1"/>
  <c r="AD3251" i="1"/>
  <c r="AE3251" i="1"/>
  <c r="AG3251" i="1"/>
  <c r="AH3251" i="1"/>
  <c r="AI3251" i="1"/>
  <c r="AD3252" i="1"/>
  <c r="AE3252" i="1"/>
  <c r="AG3252" i="1"/>
  <c r="AH3252" i="1"/>
  <c r="AI3252" i="1"/>
  <c r="AD3253" i="1"/>
  <c r="AE3253" i="1"/>
  <c r="AG3253" i="1"/>
  <c r="AH3253" i="1"/>
  <c r="AI3253" i="1"/>
  <c r="AD3254" i="1"/>
  <c r="AE3254" i="1"/>
  <c r="AG3254" i="1"/>
  <c r="AH3254" i="1"/>
  <c r="AI3254" i="1"/>
  <c r="AD3255" i="1"/>
  <c r="AE3255" i="1"/>
  <c r="AG3255" i="1"/>
  <c r="AH3255" i="1"/>
  <c r="AI3255" i="1"/>
  <c r="AD3256" i="1"/>
  <c r="AE3256" i="1"/>
  <c r="AG3256" i="1"/>
  <c r="AH3256" i="1"/>
  <c r="AI3256" i="1"/>
  <c r="AD3257" i="1"/>
  <c r="AE3257" i="1"/>
  <c r="AG3257" i="1"/>
  <c r="AH3257" i="1"/>
  <c r="AI3257" i="1"/>
  <c r="AD3258" i="1"/>
  <c r="AE3258" i="1"/>
  <c r="AG3258" i="1"/>
  <c r="AH3258" i="1"/>
  <c r="AI3258" i="1"/>
  <c r="AD3259" i="1"/>
  <c r="AE3259" i="1"/>
  <c r="AG3259" i="1"/>
  <c r="AH3259" i="1"/>
  <c r="AI3259" i="1"/>
  <c r="AD3260" i="1"/>
  <c r="AE3260" i="1"/>
  <c r="AG3260" i="1"/>
  <c r="AH3260" i="1"/>
  <c r="AI3260" i="1"/>
  <c r="AD3261" i="1"/>
  <c r="AE3261" i="1"/>
  <c r="AG3261" i="1"/>
  <c r="AH3261" i="1"/>
  <c r="AI3261" i="1"/>
  <c r="AD3262" i="1"/>
  <c r="AE3262" i="1"/>
  <c r="AG3262" i="1"/>
  <c r="AH3262" i="1"/>
  <c r="AI3262" i="1"/>
  <c r="AD3263" i="1"/>
  <c r="AE3263" i="1"/>
  <c r="AG3263" i="1"/>
  <c r="AH3263" i="1"/>
  <c r="AI3263" i="1"/>
  <c r="AD3264" i="1"/>
  <c r="AE3264" i="1"/>
  <c r="AG3264" i="1"/>
  <c r="AH3264" i="1"/>
  <c r="AI3264" i="1"/>
  <c r="AD3265" i="1"/>
  <c r="AE3265" i="1"/>
  <c r="AG3265" i="1"/>
  <c r="AH3265" i="1"/>
  <c r="AI3265" i="1"/>
  <c r="AD3266" i="1"/>
  <c r="AE3266" i="1"/>
  <c r="AG3266" i="1"/>
  <c r="AH3266" i="1"/>
  <c r="AI3266" i="1"/>
  <c r="AD3267" i="1"/>
  <c r="AE3267" i="1"/>
  <c r="AG3267" i="1"/>
  <c r="AH3267" i="1"/>
  <c r="AI3267" i="1"/>
  <c r="AD3268" i="1"/>
  <c r="AE3268" i="1"/>
  <c r="AG3268" i="1"/>
  <c r="AH3268" i="1"/>
  <c r="AI3268" i="1"/>
  <c r="AD3269" i="1"/>
  <c r="AE3269" i="1"/>
  <c r="AG3269" i="1"/>
  <c r="AH3269" i="1"/>
  <c r="AI3269" i="1"/>
  <c r="AD3270" i="1"/>
  <c r="AE3270" i="1"/>
  <c r="AG3270" i="1"/>
  <c r="AH3270" i="1"/>
  <c r="AI3270" i="1"/>
  <c r="AD3271" i="1"/>
  <c r="AE3271" i="1"/>
  <c r="AG3271" i="1"/>
  <c r="AH3271" i="1"/>
  <c r="AI3271" i="1"/>
  <c r="AD3272" i="1"/>
  <c r="AE3272" i="1"/>
  <c r="AG3272" i="1"/>
  <c r="AH3272" i="1"/>
  <c r="AI3272" i="1"/>
  <c r="AD3273" i="1"/>
  <c r="AE3273" i="1"/>
  <c r="AG3273" i="1"/>
  <c r="AH3273" i="1"/>
  <c r="AI3273" i="1"/>
  <c r="AD3274" i="1"/>
  <c r="AE3274" i="1"/>
  <c r="AG3274" i="1"/>
  <c r="AH3274" i="1"/>
  <c r="AI3274" i="1"/>
  <c r="AD3275" i="1"/>
  <c r="AE3275" i="1"/>
  <c r="AG3275" i="1"/>
  <c r="AH3275" i="1"/>
  <c r="AI3275" i="1"/>
  <c r="AD3276" i="1"/>
  <c r="AE3276" i="1"/>
  <c r="AG3276" i="1"/>
  <c r="AH3276" i="1"/>
  <c r="AI3276" i="1"/>
  <c r="AD3277" i="1"/>
  <c r="AE3277" i="1"/>
  <c r="AG3277" i="1"/>
  <c r="AH3277" i="1"/>
  <c r="AI3277" i="1"/>
  <c r="AD3278" i="1"/>
  <c r="AE3278" i="1"/>
  <c r="AG3278" i="1"/>
  <c r="AH3278" i="1"/>
  <c r="AI3278" i="1"/>
  <c r="AD3279" i="1"/>
  <c r="AE3279" i="1"/>
  <c r="AG3279" i="1"/>
  <c r="AH3279" i="1"/>
  <c r="AI3279" i="1"/>
  <c r="AD3280" i="1"/>
  <c r="AE3280" i="1"/>
  <c r="AG3280" i="1"/>
  <c r="AH3280" i="1"/>
  <c r="AI3280" i="1"/>
  <c r="AD3281" i="1"/>
  <c r="AE3281" i="1"/>
  <c r="AG3281" i="1"/>
  <c r="AH3281" i="1"/>
  <c r="AI3281" i="1"/>
  <c r="AD3282" i="1"/>
  <c r="AE3282" i="1"/>
  <c r="AG3282" i="1"/>
  <c r="AH3282" i="1"/>
  <c r="AI3282" i="1"/>
  <c r="AD3283" i="1"/>
  <c r="AE3283" i="1"/>
  <c r="AG3283" i="1"/>
  <c r="AH3283" i="1"/>
  <c r="AI3283" i="1"/>
  <c r="AD3284" i="1"/>
  <c r="AE3284" i="1"/>
  <c r="AG3284" i="1"/>
  <c r="AH3284" i="1"/>
  <c r="AI3284" i="1"/>
  <c r="AD3285" i="1"/>
  <c r="AE3285" i="1"/>
  <c r="AG3285" i="1"/>
  <c r="AH3285" i="1"/>
  <c r="AI3285" i="1"/>
  <c r="AD3286" i="1"/>
  <c r="AE3286" i="1"/>
  <c r="AG3286" i="1"/>
  <c r="AH3286" i="1"/>
  <c r="AI3286" i="1"/>
  <c r="AD3287" i="1"/>
  <c r="AE3287" i="1"/>
  <c r="AG3287" i="1"/>
  <c r="AH3287" i="1"/>
  <c r="AI3287" i="1"/>
  <c r="AD3288" i="1"/>
  <c r="AE3288" i="1"/>
  <c r="AG3288" i="1"/>
  <c r="AH3288" i="1"/>
  <c r="AI3288" i="1"/>
  <c r="AD3289" i="1"/>
  <c r="AE3289" i="1"/>
  <c r="AG3289" i="1"/>
  <c r="AH3289" i="1"/>
  <c r="AI3289" i="1"/>
  <c r="AD3290" i="1"/>
  <c r="AE3290" i="1"/>
  <c r="AG3290" i="1"/>
  <c r="AH3290" i="1"/>
  <c r="AI3290" i="1"/>
  <c r="AD3291" i="1"/>
  <c r="AE3291" i="1"/>
  <c r="AG3291" i="1"/>
  <c r="AH3291" i="1"/>
  <c r="AI3291" i="1"/>
  <c r="AD3292" i="1"/>
  <c r="AE3292" i="1"/>
  <c r="AG3292" i="1"/>
  <c r="AH3292" i="1"/>
  <c r="AI3292" i="1"/>
  <c r="AD3293" i="1"/>
  <c r="AE3293" i="1"/>
  <c r="AG3293" i="1"/>
  <c r="AH3293" i="1"/>
  <c r="AI3293" i="1"/>
  <c r="AD3294" i="1"/>
  <c r="AE3294" i="1"/>
  <c r="AG3294" i="1"/>
  <c r="AH3294" i="1"/>
  <c r="AI3294" i="1"/>
  <c r="AD3295" i="1"/>
  <c r="AE3295" i="1"/>
  <c r="AG3295" i="1"/>
  <c r="AH3295" i="1"/>
  <c r="AI3295" i="1"/>
  <c r="AD3296" i="1"/>
  <c r="AE3296" i="1"/>
  <c r="AG3296" i="1"/>
  <c r="AH3296" i="1"/>
  <c r="AI3296" i="1"/>
  <c r="AD3297" i="1"/>
  <c r="AE3297" i="1"/>
  <c r="AG3297" i="1"/>
  <c r="AH3297" i="1"/>
  <c r="AI3297" i="1"/>
  <c r="AD3298" i="1"/>
  <c r="AE3298" i="1"/>
  <c r="AG3298" i="1"/>
  <c r="AH3298" i="1"/>
  <c r="AI3298" i="1"/>
  <c r="AD3299" i="1"/>
  <c r="AE3299" i="1"/>
  <c r="AG3299" i="1"/>
  <c r="AH3299" i="1"/>
  <c r="AI3299" i="1"/>
  <c r="AD3300" i="1"/>
  <c r="AE3300" i="1"/>
  <c r="AG3300" i="1"/>
  <c r="AH3300" i="1"/>
  <c r="AI3300" i="1"/>
  <c r="AD3301" i="1"/>
  <c r="AE3301" i="1"/>
  <c r="AG3301" i="1"/>
  <c r="AH3301" i="1"/>
  <c r="AI3301" i="1"/>
  <c r="AD3302" i="1"/>
  <c r="AE3302" i="1"/>
  <c r="AG3302" i="1"/>
  <c r="AH3302" i="1"/>
  <c r="AI3302" i="1"/>
  <c r="AD3303" i="1"/>
  <c r="AE3303" i="1"/>
  <c r="AG3303" i="1"/>
  <c r="AH3303" i="1"/>
  <c r="AI3303" i="1"/>
  <c r="AD3304" i="1"/>
  <c r="AE3304" i="1"/>
  <c r="AG3304" i="1"/>
  <c r="AH3304" i="1"/>
  <c r="AI3304" i="1"/>
  <c r="AD3305" i="1"/>
  <c r="AE3305" i="1"/>
  <c r="AG3305" i="1"/>
  <c r="AH3305" i="1"/>
  <c r="AI3305" i="1"/>
  <c r="AD3306" i="1"/>
  <c r="AE3306" i="1"/>
  <c r="AG3306" i="1"/>
  <c r="AH3306" i="1"/>
  <c r="AI3306" i="1"/>
  <c r="AD3307" i="1"/>
  <c r="AE3307" i="1"/>
  <c r="AG3307" i="1"/>
  <c r="AH3307" i="1"/>
  <c r="AI3307" i="1"/>
  <c r="AD3308" i="1"/>
  <c r="AE3308" i="1"/>
  <c r="AG3308" i="1"/>
  <c r="AH3308" i="1"/>
  <c r="AI3308" i="1"/>
  <c r="AD3309" i="1"/>
  <c r="AE3309" i="1"/>
  <c r="AG3309" i="1"/>
  <c r="AH3309" i="1"/>
  <c r="AI3309" i="1"/>
  <c r="AD3310" i="1"/>
  <c r="AE3310" i="1"/>
  <c r="AG3310" i="1"/>
  <c r="AH3310" i="1"/>
  <c r="AI3310" i="1"/>
  <c r="AD3311" i="1"/>
  <c r="AE3311" i="1"/>
  <c r="AG3311" i="1"/>
  <c r="AH3311" i="1"/>
  <c r="AI3311" i="1"/>
  <c r="AD3312" i="1"/>
  <c r="AE3312" i="1"/>
  <c r="AG3312" i="1"/>
  <c r="AH3312" i="1"/>
  <c r="AI3312" i="1"/>
  <c r="AD3313" i="1"/>
  <c r="AE3313" i="1"/>
  <c r="AG3313" i="1"/>
  <c r="AH3313" i="1"/>
  <c r="AI3313" i="1"/>
  <c r="AD3314" i="1"/>
  <c r="AE3314" i="1"/>
  <c r="AG3314" i="1"/>
  <c r="AH3314" i="1"/>
  <c r="AI3314" i="1"/>
  <c r="AD3315" i="1"/>
  <c r="AE3315" i="1"/>
  <c r="AG3315" i="1"/>
  <c r="AH3315" i="1"/>
  <c r="AI3315" i="1"/>
  <c r="AD3316" i="1"/>
  <c r="AE3316" i="1"/>
  <c r="AG3316" i="1"/>
  <c r="AH3316" i="1"/>
  <c r="AI3316" i="1"/>
  <c r="AD3317" i="1"/>
  <c r="AE3317" i="1"/>
  <c r="AG3317" i="1"/>
  <c r="AH3317" i="1"/>
  <c r="AI3317" i="1"/>
  <c r="AD3318" i="1"/>
  <c r="AE3318" i="1"/>
  <c r="AG3318" i="1"/>
  <c r="AH3318" i="1"/>
  <c r="AI3318" i="1"/>
  <c r="AD3319" i="1"/>
  <c r="AE3319" i="1"/>
  <c r="AG3319" i="1"/>
  <c r="AH3319" i="1"/>
  <c r="AI3319" i="1"/>
  <c r="AD3320" i="1"/>
  <c r="AE3320" i="1"/>
  <c r="AG3320" i="1"/>
  <c r="AH3320" i="1"/>
  <c r="AI3320" i="1"/>
  <c r="AD3321" i="1"/>
  <c r="AE3321" i="1"/>
  <c r="AG3321" i="1"/>
  <c r="AH3321" i="1"/>
  <c r="AI3321" i="1"/>
  <c r="AD3322" i="1"/>
  <c r="AE3322" i="1"/>
  <c r="AG3322" i="1"/>
  <c r="AH3322" i="1"/>
  <c r="AI3322" i="1"/>
  <c r="AD3323" i="1"/>
  <c r="AE3323" i="1"/>
  <c r="AG3323" i="1"/>
  <c r="AH3323" i="1"/>
  <c r="AI3323" i="1"/>
  <c r="AD3324" i="1"/>
  <c r="AE3324" i="1"/>
  <c r="AG3324" i="1"/>
  <c r="AH3324" i="1"/>
  <c r="AI3324" i="1"/>
  <c r="AD3325" i="1"/>
  <c r="AE3325" i="1"/>
  <c r="AG3325" i="1"/>
  <c r="AH3325" i="1"/>
  <c r="AI3325" i="1"/>
  <c r="AD3326" i="1"/>
  <c r="AE3326" i="1"/>
  <c r="AG3326" i="1"/>
  <c r="AH3326" i="1"/>
  <c r="AI3326" i="1"/>
  <c r="AD3327" i="1"/>
  <c r="AE3327" i="1"/>
  <c r="AG3327" i="1"/>
  <c r="AH3327" i="1"/>
  <c r="AI3327" i="1"/>
  <c r="AD3328" i="1"/>
  <c r="AE3328" i="1"/>
  <c r="AG3328" i="1"/>
  <c r="AH3328" i="1"/>
  <c r="AI3328" i="1"/>
  <c r="AD3329" i="1"/>
  <c r="AE3329" i="1"/>
  <c r="AG3329" i="1"/>
  <c r="AH3329" i="1"/>
  <c r="AI3329" i="1"/>
  <c r="AD3330" i="1"/>
  <c r="AE3330" i="1"/>
  <c r="AG3330" i="1"/>
  <c r="AH3330" i="1"/>
  <c r="AI3330" i="1"/>
  <c r="AD3331" i="1"/>
  <c r="AE3331" i="1"/>
  <c r="AG3331" i="1"/>
  <c r="AH3331" i="1"/>
  <c r="AI3331" i="1"/>
  <c r="AD3332" i="1"/>
  <c r="AE3332" i="1"/>
  <c r="AG3332" i="1"/>
  <c r="AH3332" i="1"/>
  <c r="AI3332" i="1"/>
  <c r="AD3333" i="1"/>
  <c r="AE3333" i="1"/>
  <c r="AG3333" i="1"/>
  <c r="AH3333" i="1"/>
  <c r="AI3333" i="1"/>
  <c r="AD3334" i="1"/>
  <c r="AE3334" i="1"/>
  <c r="AG3334" i="1"/>
  <c r="AH3334" i="1"/>
  <c r="AI3334" i="1"/>
  <c r="AD3335" i="1"/>
  <c r="AE3335" i="1"/>
  <c r="AG3335" i="1"/>
  <c r="AH3335" i="1"/>
  <c r="AI3335" i="1"/>
  <c r="AD3336" i="1"/>
  <c r="AE3336" i="1"/>
  <c r="AG3336" i="1"/>
  <c r="AH3336" i="1"/>
  <c r="AI3336" i="1"/>
  <c r="AD3337" i="1"/>
  <c r="AE3337" i="1"/>
  <c r="AG3337" i="1"/>
  <c r="AH3337" i="1"/>
  <c r="AI3337" i="1"/>
  <c r="AD3338" i="1"/>
  <c r="AE3338" i="1"/>
  <c r="AG3338" i="1"/>
  <c r="AH3338" i="1"/>
  <c r="AI3338" i="1"/>
  <c r="AD3339" i="1"/>
  <c r="AE3339" i="1"/>
  <c r="AG3339" i="1"/>
  <c r="AH3339" i="1"/>
  <c r="AI3339" i="1"/>
  <c r="AD3340" i="1"/>
  <c r="AE3340" i="1"/>
  <c r="AG3340" i="1"/>
  <c r="AH3340" i="1"/>
  <c r="AI3340" i="1"/>
  <c r="AD3341" i="1"/>
  <c r="AE3341" i="1"/>
  <c r="AG3341" i="1"/>
  <c r="AH3341" i="1"/>
  <c r="AI3341" i="1"/>
  <c r="AD3342" i="1"/>
  <c r="AE3342" i="1"/>
  <c r="AG3342" i="1"/>
  <c r="AH3342" i="1"/>
  <c r="AI3342" i="1"/>
  <c r="AD3343" i="1"/>
  <c r="AE3343" i="1"/>
  <c r="AG3343" i="1"/>
  <c r="AH3343" i="1"/>
  <c r="AI3343" i="1"/>
  <c r="AD3344" i="1"/>
  <c r="AE3344" i="1"/>
  <c r="AG3344" i="1"/>
  <c r="AH3344" i="1"/>
  <c r="AI3344" i="1"/>
  <c r="AD3345" i="1"/>
  <c r="AE3345" i="1"/>
  <c r="AG3345" i="1"/>
  <c r="AH3345" i="1"/>
  <c r="AI3345" i="1"/>
  <c r="AD3346" i="1"/>
  <c r="AE3346" i="1"/>
  <c r="AG3346" i="1"/>
  <c r="AH3346" i="1"/>
  <c r="AI3346" i="1"/>
  <c r="AD3347" i="1"/>
  <c r="AE3347" i="1"/>
  <c r="AG3347" i="1"/>
  <c r="AH3347" i="1"/>
  <c r="AI3347" i="1"/>
  <c r="AD3348" i="1"/>
  <c r="AE3348" i="1"/>
  <c r="AG3348" i="1"/>
  <c r="AH3348" i="1"/>
  <c r="AI3348" i="1"/>
  <c r="AD3349" i="1"/>
  <c r="AE3349" i="1"/>
  <c r="AG3349" i="1"/>
  <c r="AH3349" i="1"/>
  <c r="AI3349" i="1"/>
  <c r="AD3350" i="1"/>
  <c r="AE3350" i="1"/>
  <c r="AG3350" i="1"/>
  <c r="AH3350" i="1"/>
  <c r="AI3350" i="1"/>
  <c r="AD3351" i="1"/>
  <c r="AE3351" i="1"/>
  <c r="AG3351" i="1"/>
  <c r="AH3351" i="1"/>
  <c r="AI3351" i="1"/>
  <c r="AD3352" i="1"/>
  <c r="AE3352" i="1"/>
  <c r="AG3352" i="1"/>
  <c r="AH3352" i="1"/>
  <c r="AI3352" i="1"/>
  <c r="AD3353" i="1"/>
  <c r="AE3353" i="1"/>
  <c r="AG3353" i="1"/>
  <c r="AH3353" i="1"/>
  <c r="AI3353" i="1"/>
  <c r="AD3354" i="1"/>
  <c r="AE3354" i="1"/>
  <c r="AG3354" i="1"/>
  <c r="AH3354" i="1"/>
  <c r="AI3354" i="1"/>
  <c r="AD3355" i="1"/>
  <c r="AE3355" i="1"/>
  <c r="AG3355" i="1"/>
  <c r="AH3355" i="1"/>
  <c r="AI3355" i="1"/>
  <c r="AD3356" i="1"/>
  <c r="AE3356" i="1"/>
  <c r="AG3356" i="1"/>
  <c r="AH3356" i="1"/>
  <c r="AI3356" i="1"/>
  <c r="AD3357" i="1"/>
  <c r="AE3357" i="1"/>
  <c r="AG3357" i="1"/>
  <c r="AH3357" i="1"/>
  <c r="AI3357" i="1"/>
  <c r="AD3358" i="1"/>
  <c r="AE3358" i="1"/>
  <c r="AG3358" i="1"/>
  <c r="AH3358" i="1"/>
  <c r="AI3358" i="1"/>
  <c r="AD3359" i="1"/>
  <c r="AE3359" i="1"/>
  <c r="AG3359" i="1"/>
  <c r="AH3359" i="1"/>
  <c r="AI3359" i="1"/>
  <c r="AD3360" i="1"/>
  <c r="AE3360" i="1"/>
  <c r="AG3360" i="1"/>
  <c r="AH3360" i="1"/>
  <c r="AI3360" i="1"/>
  <c r="AD3361" i="1"/>
  <c r="AE3361" i="1"/>
  <c r="AG3361" i="1"/>
  <c r="AH3361" i="1"/>
  <c r="AI3361" i="1"/>
  <c r="AD3362" i="1"/>
  <c r="AE3362" i="1"/>
  <c r="AG3362" i="1"/>
  <c r="AH3362" i="1"/>
  <c r="AI3362" i="1"/>
  <c r="AD3363" i="1"/>
  <c r="AE3363" i="1"/>
  <c r="AG3363" i="1"/>
  <c r="AH3363" i="1"/>
  <c r="AI3363" i="1"/>
  <c r="AD3364" i="1"/>
  <c r="AE3364" i="1"/>
  <c r="AG3364" i="1"/>
  <c r="AH3364" i="1"/>
  <c r="AI3364" i="1"/>
  <c r="AD3365" i="1"/>
  <c r="AE3365" i="1"/>
  <c r="AG3365" i="1"/>
  <c r="AH3365" i="1"/>
  <c r="AI3365" i="1"/>
  <c r="AD3366" i="1"/>
  <c r="AE3366" i="1"/>
  <c r="AG3366" i="1"/>
  <c r="AH3366" i="1"/>
  <c r="AI3366" i="1"/>
  <c r="AD3367" i="1"/>
  <c r="AE3367" i="1"/>
  <c r="AG3367" i="1"/>
  <c r="AH3367" i="1"/>
  <c r="AI3367" i="1"/>
  <c r="AD3368" i="1"/>
  <c r="AE3368" i="1"/>
  <c r="AG3368" i="1"/>
  <c r="AH3368" i="1"/>
  <c r="AI3368" i="1"/>
  <c r="AD3369" i="1"/>
  <c r="AE3369" i="1"/>
  <c r="AG3369" i="1"/>
  <c r="AH3369" i="1"/>
  <c r="AI3369" i="1"/>
  <c r="AD3370" i="1"/>
  <c r="AE3370" i="1"/>
  <c r="AG3370" i="1"/>
  <c r="AH3370" i="1"/>
  <c r="AI3370" i="1"/>
  <c r="AD3371" i="1"/>
  <c r="AE3371" i="1"/>
  <c r="AG3371" i="1"/>
  <c r="AH3371" i="1"/>
  <c r="AI3371" i="1"/>
  <c r="AD3372" i="1"/>
  <c r="AE3372" i="1"/>
  <c r="AG3372" i="1"/>
  <c r="AH3372" i="1"/>
  <c r="AI3372" i="1"/>
  <c r="AD3373" i="1"/>
  <c r="AE3373" i="1"/>
  <c r="AG3373" i="1"/>
  <c r="AH3373" i="1"/>
  <c r="AI3373" i="1"/>
  <c r="AD3374" i="1"/>
  <c r="AE3374" i="1"/>
  <c r="AG3374" i="1"/>
  <c r="AH3374" i="1"/>
  <c r="AI3374" i="1"/>
  <c r="AD3375" i="1"/>
  <c r="AE3375" i="1"/>
  <c r="AG3375" i="1"/>
  <c r="AH3375" i="1"/>
  <c r="AI3375" i="1"/>
  <c r="AD3376" i="1"/>
  <c r="AE3376" i="1"/>
  <c r="AG3376" i="1"/>
  <c r="AH3376" i="1"/>
  <c r="AI3376" i="1"/>
  <c r="AD3377" i="1"/>
  <c r="AE3377" i="1"/>
  <c r="AG3377" i="1"/>
  <c r="AH3377" i="1"/>
  <c r="AI3377" i="1"/>
  <c r="AD3378" i="1"/>
  <c r="AE3378" i="1"/>
  <c r="AG3378" i="1"/>
  <c r="AH3378" i="1"/>
  <c r="AI3378" i="1"/>
  <c r="AD3379" i="1"/>
  <c r="AE3379" i="1"/>
  <c r="AG3379" i="1"/>
  <c r="AH3379" i="1"/>
  <c r="AI3379" i="1"/>
  <c r="AD3380" i="1"/>
  <c r="AE3380" i="1"/>
  <c r="AG3380" i="1"/>
  <c r="AH3380" i="1"/>
  <c r="AI3380" i="1"/>
  <c r="AD3381" i="1"/>
  <c r="AE3381" i="1"/>
  <c r="AG3381" i="1"/>
  <c r="AH3381" i="1"/>
  <c r="AI3381" i="1"/>
  <c r="AD3382" i="1"/>
  <c r="AE3382" i="1"/>
  <c r="AG3382" i="1"/>
  <c r="AH3382" i="1"/>
  <c r="AI3382" i="1"/>
  <c r="AD3383" i="1"/>
  <c r="AE3383" i="1"/>
  <c r="AG3383" i="1"/>
  <c r="AH3383" i="1"/>
  <c r="AI3383" i="1"/>
  <c r="AD3384" i="1"/>
  <c r="AE3384" i="1"/>
  <c r="AG3384" i="1"/>
  <c r="AH3384" i="1"/>
  <c r="AI3384" i="1"/>
  <c r="AD3385" i="1"/>
  <c r="AE3385" i="1"/>
  <c r="AG3385" i="1"/>
  <c r="AH3385" i="1"/>
  <c r="AI3385" i="1"/>
  <c r="AD3386" i="1"/>
  <c r="AE3386" i="1"/>
  <c r="AG3386" i="1"/>
  <c r="AH3386" i="1"/>
  <c r="AI3386" i="1"/>
  <c r="AD3387" i="1"/>
  <c r="AE3387" i="1"/>
  <c r="AG3387" i="1"/>
  <c r="AH3387" i="1"/>
  <c r="AI3387" i="1"/>
  <c r="AD3388" i="1"/>
  <c r="AE3388" i="1"/>
  <c r="AG3388" i="1"/>
  <c r="AH3388" i="1"/>
  <c r="AI3388" i="1"/>
  <c r="AD3389" i="1"/>
  <c r="AE3389" i="1"/>
  <c r="AG3389" i="1"/>
  <c r="AH3389" i="1"/>
  <c r="AI3389" i="1"/>
  <c r="AD3390" i="1"/>
  <c r="AE3390" i="1"/>
  <c r="AG3390" i="1"/>
  <c r="AH3390" i="1"/>
  <c r="AI3390" i="1"/>
  <c r="AD3391" i="1"/>
  <c r="AE3391" i="1"/>
  <c r="AG3391" i="1"/>
  <c r="AH3391" i="1"/>
  <c r="AI3391" i="1"/>
  <c r="AD3392" i="1"/>
  <c r="AE3392" i="1"/>
  <c r="AG3392" i="1"/>
  <c r="AH3392" i="1"/>
  <c r="AI3392" i="1"/>
  <c r="AD3393" i="1"/>
  <c r="AE3393" i="1"/>
  <c r="AG3393" i="1"/>
  <c r="AH3393" i="1"/>
  <c r="AI3393" i="1"/>
  <c r="AD3394" i="1"/>
  <c r="AE3394" i="1"/>
  <c r="AG3394" i="1"/>
  <c r="AH3394" i="1"/>
  <c r="AI3394" i="1"/>
  <c r="AD3395" i="1"/>
  <c r="AE3395" i="1"/>
  <c r="AG3395" i="1"/>
  <c r="AH3395" i="1"/>
  <c r="AI3395" i="1"/>
  <c r="AD3396" i="1"/>
  <c r="AE3396" i="1"/>
  <c r="AG3396" i="1"/>
  <c r="AH3396" i="1"/>
  <c r="AI3396" i="1"/>
  <c r="AD3397" i="1"/>
  <c r="AE3397" i="1"/>
  <c r="AG3397" i="1"/>
  <c r="AH3397" i="1"/>
  <c r="AI3397" i="1"/>
  <c r="AD3398" i="1"/>
  <c r="AE3398" i="1"/>
  <c r="AG3398" i="1"/>
  <c r="AH3398" i="1"/>
  <c r="AI3398" i="1"/>
  <c r="AD3399" i="1"/>
  <c r="AE3399" i="1"/>
  <c r="AG3399" i="1"/>
  <c r="AH3399" i="1"/>
  <c r="AI3399" i="1"/>
  <c r="AD3400" i="1"/>
  <c r="AE3400" i="1"/>
  <c r="AG3400" i="1"/>
  <c r="AH3400" i="1"/>
  <c r="AI3400" i="1"/>
  <c r="AD3401" i="1"/>
  <c r="AE3401" i="1"/>
  <c r="AG3401" i="1"/>
  <c r="AH3401" i="1"/>
  <c r="AI3401" i="1"/>
  <c r="AD3402" i="1"/>
  <c r="AE3402" i="1"/>
  <c r="AG3402" i="1"/>
  <c r="AH3402" i="1"/>
  <c r="AI3402" i="1"/>
  <c r="AD3403" i="1"/>
  <c r="AE3403" i="1"/>
  <c r="AG3403" i="1"/>
  <c r="AH3403" i="1"/>
  <c r="AI3403" i="1"/>
  <c r="AD3404" i="1"/>
  <c r="AE3404" i="1"/>
  <c r="AG3404" i="1"/>
  <c r="AH3404" i="1"/>
  <c r="AI3404" i="1"/>
  <c r="AD3405" i="1"/>
  <c r="AE3405" i="1"/>
  <c r="AG3405" i="1"/>
  <c r="AH3405" i="1"/>
  <c r="AI3405" i="1"/>
  <c r="AD3406" i="1"/>
  <c r="AE3406" i="1"/>
  <c r="AG3406" i="1"/>
  <c r="AH3406" i="1"/>
  <c r="AI3406" i="1"/>
  <c r="AD3407" i="1"/>
  <c r="AE3407" i="1"/>
  <c r="AG3407" i="1"/>
  <c r="AH3407" i="1"/>
  <c r="AI3407" i="1"/>
  <c r="AD3408" i="1"/>
  <c r="AE3408" i="1"/>
  <c r="AG3408" i="1"/>
  <c r="AH3408" i="1"/>
  <c r="AI3408" i="1"/>
  <c r="AD3409" i="1"/>
  <c r="AE3409" i="1"/>
  <c r="AG3409" i="1"/>
  <c r="AH3409" i="1"/>
  <c r="AI3409" i="1"/>
  <c r="AD3410" i="1"/>
  <c r="AE3410" i="1"/>
  <c r="AG3410" i="1"/>
  <c r="AH3410" i="1"/>
  <c r="AI3410" i="1"/>
  <c r="AD3411" i="1"/>
  <c r="AE3411" i="1"/>
  <c r="AG3411" i="1"/>
  <c r="AH3411" i="1"/>
  <c r="AI3411" i="1"/>
  <c r="AD3412" i="1"/>
  <c r="AE3412" i="1"/>
  <c r="AG3412" i="1"/>
  <c r="AH3412" i="1"/>
  <c r="AI3412" i="1"/>
  <c r="AD3413" i="1"/>
  <c r="AE3413" i="1"/>
  <c r="AG3413" i="1"/>
  <c r="AH3413" i="1"/>
  <c r="AI3413" i="1"/>
  <c r="AD3414" i="1"/>
  <c r="AE3414" i="1"/>
  <c r="AG3414" i="1"/>
  <c r="AH3414" i="1"/>
  <c r="AI3414" i="1"/>
  <c r="AD3415" i="1"/>
  <c r="AE3415" i="1"/>
  <c r="AG3415" i="1"/>
  <c r="AH3415" i="1"/>
  <c r="AI3415" i="1"/>
  <c r="AD3416" i="1"/>
  <c r="AE3416" i="1"/>
  <c r="AG3416" i="1"/>
  <c r="AH3416" i="1"/>
  <c r="AI3416" i="1"/>
  <c r="AD3417" i="1"/>
  <c r="AE3417" i="1"/>
  <c r="AG3417" i="1"/>
  <c r="AH3417" i="1"/>
  <c r="AI3417" i="1"/>
  <c r="AD3418" i="1"/>
  <c r="AE3418" i="1"/>
  <c r="AG3418" i="1"/>
  <c r="AH3418" i="1"/>
  <c r="AI3418" i="1"/>
  <c r="AD3419" i="1"/>
  <c r="AE3419" i="1"/>
  <c r="AG3419" i="1"/>
  <c r="AH3419" i="1"/>
  <c r="AI3419" i="1"/>
  <c r="AD3420" i="1"/>
  <c r="AE3420" i="1"/>
  <c r="AG3420" i="1"/>
  <c r="AH3420" i="1"/>
  <c r="AI3420" i="1"/>
  <c r="AD3421" i="1"/>
  <c r="AE3421" i="1"/>
  <c r="AG3421" i="1"/>
  <c r="AH3421" i="1"/>
  <c r="AI3421" i="1"/>
  <c r="AD3422" i="1"/>
  <c r="AE3422" i="1"/>
  <c r="AG3422" i="1"/>
  <c r="AH3422" i="1"/>
  <c r="AI3422" i="1"/>
  <c r="AD3423" i="1"/>
  <c r="AE3423" i="1"/>
  <c r="AG3423" i="1"/>
  <c r="AH3423" i="1"/>
  <c r="AI3423" i="1"/>
  <c r="AD3424" i="1"/>
  <c r="AE3424" i="1"/>
  <c r="AG3424" i="1"/>
  <c r="AH3424" i="1"/>
  <c r="AI3424" i="1"/>
  <c r="AD3425" i="1"/>
  <c r="AE3425" i="1"/>
  <c r="AG3425" i="1"/>
  <c r="AH3425" i="1"/>
  <c r="AI3425" i="1"/>
  <c r="AD3426" i="1"/>
  <c r="AE3426" i="1"/>
  <c r="AG3426" i="1"/>
  <c r="AH3426" i="1"/>
  <c r="AI3426" i="1"/>
  <c r="AD3427" i="1"/>
  <c r="AE3427" i="1"/>
  <c r="AG3427" i="1"/>
  <c r="AH3427" i="1"/>
  <c r="AI3427" i="1"/>
  <c r="AD3428" i="1"/>
  <c r="AE3428" i="1"/>
  <c r="AG3428" i="1"/>
  <c r="AH3428" i="1"/>
  <c r="AI3428" i="1"/>
  <c r="AD3429" i="1"/>
  <c r="AE3429" i="1"/>
  <c r="AG3429" i="1"/>
  <c r="AH3429" i="1"/>
  <c r="AI3429" i="1"/>
  <c r="AD3430" i="1"/>
  <c r="AE3430" i="1"/>
  <c r="AG3430" i="1"/>
  <c r="AH3430" i="1"/>
  <c r="AI3430" i="1"/>
  <c r="AD3431" i="1"/>
  <c r="AE3431" i="1"/>
  <c r="AG3431" i="1"/>
  <c r="AH3431" i="1"/>
  <c r="AI3431" i="1"/>
  <c r="AD3432" i="1"/>
  <c r="AE3432" i="1"/>
  <c r="AG3432" i="1"/>
  <c r="AH3432" i="1"/>
  <c r="AI3432" i="1"/>
  <c r="AD3433" i="1"/>
  <c r="AE3433" i="1"/>
  <c r="AG3433" i="1"/>
  <c r="AH3433" i="1"/>
  <c r="AI3433" i="1"/>
  <c r="AD3434" i="1"/>
  <c r="AE3434" i="1"/>
  <c r="AG3434" i="1"/>
  <c r="AH3434" i="1"/>
  <c r="AI3434" i="1"/>
  <c r="AD3435" i="1"/>
  <c r="AE3435" i="1"/>
  <c r="AG3435" i="1"/>
  <c r="AH3435" i="1"/>
  <c r="AI3435" i="1"/>
  <c r="AD3436" i="1"/>
  <c r="AE3436" i="1"/>
  <c r="AG3436" i="1"/>
  <c r="AH3436" i="1"/>
  <c r="AI3436" i="1"/>
  <c r="AD3437" i="1"/>
  <c r="AE3437" i="1"/>
  <c r="AG3437" i="1"/>
  <c r="AH3437" i="1"/>
  <c r="AI3437" i="1"/>
  <c r="AD3438" i="1"/>
  <c r="AE3438" i="1"/>
  <c r="AG3438" i="1"/>
  <c r="AH3438" i="1"/>
  <c r="AI3438" i="1"/>
  <c r="AD3439" i="1"/>
  <c r="AE3439" i="1"/>
  <c r="AG3439" i="1"/>
  <c r="AH3439" i="1"/>
  <c r="AI3439" i="1"/>
  <c r="AD3440" i="1"/>
  <c r="AE3440" i="1"/>
  <c r="AG3440" i="1"/>
  <c r="AH3440" i="1"/>
  <c r="AI3440" i="1"/>
  <c r="AD3441" i="1"/>
  <c r="AE3441" i="1"/>
  <c r="AG3441" i="1"/>
  <c r="AH3441" i="1"/>
  <c r="AI3441" i="1"/>
  <c r="AD3442" i="1"/>
  <c r="AE3442" i="1"/>
  <c r="AG3442" i="1"/>
  <c r="AH3442" i="1"/>
  <c r="AI3442" i="1"/>
  <c r="AD3443" i="1"/>
  <c r="AE3443" i="1"/>
  <c r="AG3443" i="1"/>
  <c r="AH3443" i="1"/>
  <c r="AI3443" i="1"/>
  <c r="AD3444" i="1"/>
  <c r="AE3444" i="1"/>
  <c r="AG3444" i="1"/>
  <c r="AH3444" i="1"/>
  <c r="AI3444" i="1"/>
  <c r="AD3445" i="1"/>
  <c r="AE3445" i="1"/>
  <c r="AG3445" i="1"/>
  <c r="AH3445" i="1"/>
  <c r="AI3445" i="1"/>
  <c r="AD3446" i="1"/>
  <c r="AE3446" i="1"/>
  <c r="AG3446" i="1"/>
  <c r="AH3446" i="1"/>
  <c r="AI3446" i="1"/>
  <c r="AD3447" i="1"/>
  <c r="AE3447" i="1"/>
  <c r="AG3447" i="1"/>
  <c r="AH3447" i="1"/>
  <c r="AI3447" i="1"/>
  <c r="AD3448" i="1"/>
  <c r="AE3448" i="1"/>
  <c r="AG3448" i="1"/>
  <c r="AH3448" i="1"/>
  <c r="AI3448" i="1"/>
  <c r="AD3449" i="1"/>
  <c r="AE3449" i="1"/>
  <c r="AG3449" i="1"/>
  <c r="AH3449" i="1"/>
  <c r="AI3449" i="1"/>
  <c r="AD3450" i="1"/>
  <c r="AE3450" i="1"/>
  <c r="AG3450" i="1"/>
  <c r="AH3450" i="1"/>
  <c r="AI3450" i="1"/>
  <c r="AD3451" i="1"/>
  <c r="AE3451" i="1"/>
  <c r="AG3451" i="1"/>
  <c r="AH3451" i="1"/>
  <c r="AI3451" i="1"/>
  <c r="AD3452" i="1"/>
  <c r="AE3452" i="1"/>
  <c r="AG3452" i="1"/>
  <c r="AH3452" i="1"/>
  <c r="AI3452" i="1"/>
  <c r="AD3453" i="1"/>
  <c r="AE3453" i="1"/>
  <c r="AG3453" i="1"/>
  <c r="AH3453" i="1"/>
  <c r="AI3453" i="1"/>
  <c r="AD3454" i="1"/>
  <c r="AE3454" i="1"/>
  <c r="AG3454" i="1"/>
  <c r="AH3454" i="1"/>
  <c r="AI3454" i="1"/>
  <c r="AD3455" i="1"/>
  <c r="AE3455" i="1"/>
  <c r="AG3455" i="1"/>
  <c r="AH3455" i="1"/>
  <c r="AI3455" i="1"/>
  <c r="AD3456" i="1"/>
  <c r="AE3456" i="1"/>
  <c r="AG3456" i="1"/>
  <c r="AH3456" i="1"/>
  <c r="AI3456" i="1"/>
  <c r="AD3457" i="1"/>
  <c r="AE3457" i="1"/>
  <c r="AG3457" i="1"/>
  <c r="AH3457" i="1"/>
  <c r="AI3457" i="1"/>
  <c r="AD3458" i="1"/>
  <c r="AE3458" i="1"/>
  <c r="AG3458" i="1"/>
  <c r="AH3458" i="1"/>
  <c r="AI3458" i="1"/>
  <c r="AD3459" i="1"/>
  <c r="AE3459" i="1"/>
  <c r="AG3459" i="1"/>
  <c r="AH3459" i="1"/>
  <c r="AI3459" i="1"/>
  <c r="AD3460" i="1"/>
  <c r="AE3460" i="1"/>
  <c r="AG3460" i="1"/>
  <c r="AH3460" i="1"/>
  <c r="AI3460" i="1"/>
  <c r="AD3461" i="1"/>
  <c r="AE3461" i="1"/>
  <c r="AG3461" i="1"/>
  <c r="AH3461" i="1"/>
  <c r="AI3461" i="1"/>
  <c r="AD3462" i="1"/>
  <c r="AE3462" i="1"/>
  <c r="AG3462" i="1"/>
  <c r="AH3462" i="1"/>
  <c r="AI3462" i="1"/>
  <c r="AD3463" i="1"/>
  <c r="AE3463" i="1"/>
  <c r="AG3463" i="1"/>
  <c r="AH3463" i="1"/>
  <c r="AI3463" i="1"/>
  <c r="AD3464" i="1"/>
  <c r="AE3464" i="1"/>
  <c r="AG3464" i="1"/>
  <c r="AH3464" i="1"/>
  <c r="AI3464" i="1"/>
  <c r="AD3465" i="1"/>
  <c r="AE3465" i="1"/>
  <c r="AG3465" i="1"/>
  <c r="AH3465" i="1"/>
  <c r="AI3465" i="1"/>
  <c r="AD3466" i="1"/>
  <c r="AE3466" i="1"/>
  <c r="AG3466" i="1"/>
  <c r="AH3466" i="1"/>
  <c r="AI3466" i="1"/>
  <c r="AD3467" i="1"/>
  <c r="AE3467" i="1"/>
  <c r="AG3467" i="1"/>
  <c r="AH3467" i="1"/>
  <c r="AI3467" i="1"/>
  <c r="AD3468" i="1"/>
  <c r="AE3468" i="1"/>
  <c r="AG3468" i="1"/>
  <c r="AH3468" i="1"/>
  <c r="AI3468" i="1"/>
  <c r="AD3469" i="1"/>
  <c r="AE3469" i="1"/>
  <c r="AG3469" i="1"/>
  <c r="AH3469" i="1"/>
  <c r="AI3469" i="1"/>
  <c r="AD3470" i="1"/>
  <c r="AE3470" i="1"/>
  <c r="AG3470" i="1"/>
  <c r="AH3470" i="1"/>
  <c r="AI3470" i="1"/>
  <c r="AD3471" i="1"/>
  <c r="AE3471" i="1"/>
  <c r="AG3471" i="1"/>
  <c r="AH3471" i="1"/>
  <c r="AI3471" i="1"/>
  <c r="AD3472" i="1"/>
  <c r="AE3472" i="1"/>
  <c r="AG3472" i="1"/>
  <c r="AH3472" i="1"/>
  <c r="AI3472" i="1"/>
  <c r="AD3473" i="1"/>
  <c r="AE3473" i="1"/>
  <c r="AG3473" i="1"/>
  <c r="AH3473" i="1"/>
  <c r="AI3473" i="1"/>
  <c r="AD3474" i="1"/>
  <c r="AE3474" i="1"/>
  <c r="AG3474" i="1"/>
  <c r="AH3474" i="1"/>
  <c r="AI3474" i="1"/>
  <c r="AD3475" i="1"/>
  <c r="AE3475" i="1"/>
  <c r="AG3475" i="1"/>
  <c r="AH3475" i="1"/>
  <c r="AI3475" i="1"/>
  <c r="AD3476" i="1"/>
  <c r="AE3476" i="1"/>
  <c r="AG3476" i="1"/>
  <c r="AH3476" i="1"/>
  <c r="AI3476" i="1"/>
  <c r="AD3477" i="1"/>
  <c r="AE3477" i="1"/>
  <c r="AG3477" i="1"/>
  <c r="AH3477" i="1"/>
  <c r="AI3477" i="1"/>
  <c r="AD3478" i="1"/>
  <c r="AE3478" i="1"/>
  <c r="AG3478" i="1"/>
  <c r="AH3478" i="1"/>
  <c r="AI3478" i="1"/>
  <c r="AD3479" i="1"/>
  <c r="AE3479" i="1"/>
  <c r="AG3479" i="1"/>
  <c r="AH3479" i="1"/>
  <c r="AI3479" i="1"/>
  <c r="AD3480" i="1"/>
  <c r="AE3480" i="1"/>
  <c r="AG3480" i="1"/>
  <c r="AH3480" i="1"/>
  <c r="AI3480" i="1"/>
  <c r="AD3481" i="1"/>
  <c r="AE3481" i="1"/>
  <c r="AG3481" i="1"/>
  <c r="AH3481" i="1"/>
  <c r="AI3481" i="1"/>
  <c r="AD3482" i="1"/>
  <c r="AE3482" i="1"/>
  <c r="AG3482" i="1"/>
  <c r="AH3482" i="1"/>
  <c r="AI3482" i="1"/>
  <c r="AD3483" i="1"/>
  <c r="AE3483" i="1"/>
  <c r="AG3483" i="1"/>
  <c r="AH3483" i="1"/>
  <c r="AI3483" i="1"/>
  <c r="AD3484" i="1"/>
  <c r="AE3484" i="1"/>
  <c r="AG3484" i="1"/>
  <c r="AH3484" i="1"/>
  <c r="AI3484" i="1"/>
  <c r="AD3485" i="1"/>
  <c r="AE3485" i="1"/>
  <c r="AG3485" i="1"/>
  <c r="AH3485" i="1"/>
  <c r="AI3485" i="1"/>
  <c r="AD3486" i="1"/>
  <c r="AE3486" i="1"/>
  <c r="AG3486" i="1"/>
  <c r="AH3486" i="1"/>
  <c r="AI3486" i="1"/>
  <c r="AD3487" i="1"/>
  <c r="AE3487" i="1"/>
  <c r="AG3487" i="1"/>
  <c r="AH3487" i="1"/>
  <c r="AI3487" i="1"/>
  <c r="AD3488" i="1"/>
  <c r="AE3488" i="1"/>
  <c r="AG3488" i="1"/>
  <c r="AH3488" i="1"/>
  <c r="AI3488" i="1"/>
  <c r="AD3489" i="1"/>
  <c r="AE3489" i="1"/>
  <c r="AG3489" i="1"/>
  <c r="AH3489" i="1"/>
  <c r="AI3489" i="1"/>
  <c r="AD3490" i="1"/>
  <c r="AE3490" i="1"/>
  <c r="AG3490" i="1"/>
  <c r="AH3490" i="1"/>
  <c r="AI3490" i="1"/>
  <c r="AD3491" i="1"/>
  <c r="AE3491" i="1"/>
  <c r="AG3491" i="1"/>
  <c r="AH3491" i="1"/>
  <c r="AI3491" i="1"/>
  <c r="AD3492" i="1"/>
  <c r="AE3492" i="1"/>
  <c r="AG3492" i="1"/>
  <c r="AH3492" i="1"/>
  <c r="AI3492" i="1"/>
  <c r="AD3493" i="1"/>
  <c r="AE3493" i="1"/>
  <c r="AG3493" i="1"/>
  <c r="AH3493" i="1"/>
  <c r="AI3493" i="1"/>
  <c r="AD3494" i="1"/>
  <c r="AE3494" i="1"/>
  <c r="AG3494" i="1"/>
  <c r="AH3494" i="1"/>
  <c r="AI3494" i="1"/>
  <c r="AD3495" i="1"/>
  <c r="AE3495" i="1"/>
  <c r="AG3495" i="1"/>
  <c r="AH3495" i="1"/>
  <c r="AI3495" i="1"/>
  <c r="AD3496" i="1"/>
  <c r="AE3496" i="1"/>
  <c r="AG3496" i="1"/>
  <c r="AH3496" i="1"/>
  <c r="AI3496" i="1"/>
  <c r="AD3497" i="1"/>
  <c r="AE3497" i="1"/>
  <c r="AG3497" i="1"/>
  <c r="AH3497" i="1"/>
  <c r="AI3497" i="1"/>
  <c r="AD3498" i="1"/>
  <c r="AE3498" i="1"/>
  <c r="AG3498" i="1"/>
  <c r="AH3498" i="1"/>
  <c r="AI3498" i="1"/>
  <c r="AD3499" i="1"/>
  <c r="AE3499" i="1"/>
  <c r="AG3499" i="1"/>
  <c r="AH3499" i="1"/>
  <c r="AI3499" i="1"/>
  <c r="AD3500" i="1"/>
  <c r="AE3500" i="1"/>
  <c r="AG3500" i="1"/>
  <c r="AH3500" i="1"/>
  <c r="AI3500" i="1"/>
  <c r="AD3501" i="1"/>
  <c r="AE3501" i="1"/>
  <c r="AG3501" i="1"/>
  <c r="AH3501" i="1"/>
  <c r="AI3501" i="1"/>
  <c r="AD3502" i="1"/>
  <c r="AE3502" i="1"/>
  <c r="AG3502" i="1"/>
  <c r="AH3502" i="1"/>
  <c r="AI3502" i="1"/>
  <c r="AD3503" i="1"/>
  <c r="AE3503" i="1"/>
  <c r="AG3503" i="1"/>
  <c r="AH3503" i="1"/>
  <c r="AI3503" i="1"/>
  <c r="AD3504" i="1"/>
  <c r="AE3504" i="1"/>
  <c r="AG3504" i="1"/>
  <c r="AH3504" i="1"/>
  <c r="AI3504" i="1"/>
  <c r="AD3505" i="1"/>
  <c r="AE3505" i="1"/>
  <c r="AG3505" i="1"/>
  <c r="AH3505" i="1"/>
  <c r="AI3505" i="1"/>
  <c r="AD3506" i="1"/>
  <c r="AE3506" i="1"/>
  <c r="AG3506" i="1"/>
  <c r="AH3506" i="1"/>
  <c r="AI3506" i="1"/>
  <c r="AD3507" i="1"/>
  <c r="AE3507" i="1"/>
  <c r="AG3507" i="1"/>
  <c r="AH3507" i="1"/>
  <c r="AI3507" i="1"/>
  <c r="AD3508" i="1"/>
  <c r="AE3508" i="1"/>
  <c r="AG3508" i="1"/>
  <c r="AH3508" i="1"/>
  <c r="AI3508" i="1"/>
  <c r="AD3509" i="1"/>
  <c r="AE3509" i="1"/>
  <c r="AG3509" i="1"/>
  <c r="AH3509" i="1"/>
  <c r="AI3509" i="1"/>
  <c r="AD3510" i="1"/>
  <c r="AE3510" i="1"/>
  <c r="AG3510" i="1"/>
  <c r="AH3510" i="1"/>
  <c r="AI3510" i="1"/>
  <c r="AD3511" i="1"/>
  <c r="AE3511" i="1"/>
  <c r="AG3511" i="1"/>
  <c r="AH3511" i="1"/>
  <c r="AI3511" i="1"/>
  <c r="AD3512" i="1"/>
  <c r="AE3512" i="1"/>
  <c r="AG3512" i="1"/>
  <c r="AH3512" i="1"/>
  <c r="AI3512" i="1"/>
  <c r="AD3513" i="1"/>
  <c r="AE3513" i="1"/>
  <c r="AG3513" i="1"/>
  <c r="AH3513" i="1"/>
  <c r="AI3513" i="1"/>
  <c r="AD3514" i="1"/>
  <c r="AE3514" i="1"/>
  <c r="AG3514" i="1"/>
  <c r="AH3514" i="1"/>
  <c r="AI3514" i="1"/>
  <c r="AD3515" i="1"/>
  <c r="AE3515" i="1"/>
  <c r="AG3515" i="1"/>
  <c r="AH3515" i="1"/>
  <c r="AI3515" i="1"/>
  <c r="AD3516" i="1"/>
  <c r="AE3516" i="1"/>
  <c r="AG3516" i="1"/>
  <c r="AH3516" i="1"/>
  <c r="AI3516" i="1"/>
  <c r="AD3517" i="1"/>
  <c r="AE3517" i="1"/>
  <c r="AG3517" i="1"/>
  <c r="AH3517" i="1"/>
  <c r="AI3517" i="1"/>
  <c r="AD3518" i="1"/>
  <c r="AE3518" i="1"/>
  <c r="AG3518" i="1"/>
  <c r="AH3518" i="1"/>
  <c r="AI3518" i="1"/>
  <c r="AD3519" i="1"/>
  <c r="AE3519" i="1"/>
  <c r="AG3519" i="1"/>
  <c r="AH3519" i="1"/>
  <c r="AI3519" i="1"/>
  <c r="AD3520" i="1"/>
  <c r="AE3520" i="1"/>
  <c r="AG3520" i="1"/>
  <c r="AH3520" i="1"/>
  <c r="AI3520" i="1"/>
  <c r="AD3521" i="1"/>
  <c r="AE3521" i="1"/>
  <c r="AG3521" i="1"/>
  <c r="AH3521" i="1"/>
  <c r="AI3521" i="1"/>
  <c r="AD3522" i="1"/>
  <c r="AE3522" i="1"/>
  <c r="AG3522" i="1"/>
  <c r="AH3522" i="1"/>
  <c r="AI3522" i="1"/>
  <c r="AD3523" i="1"/>
  <c r="AE3523" i="1"/>
  <c r="AG3523" i="1"/>
  <c r="AH3523" i="1"/>
  <c r="AI3523" i="1"/>
  <c r="AD3524" i="1"/>
  <c r="AE3524" i="1"/>
  <c r="AG3524" i="1"/>
  <c r="AH3524" i="1"/>
  <c r="AI3524" i="1"/>
  <c r="AD3525" i="1"/>
  <c r="AE3525" i="1"/>
  <c r="AG3525" i="1"/>
  <c r="AH3525" i="1"/>
  <c r="AI3525" i="1"/>
  <c r="AD3526" i="1"/>
  <c r="AE3526" i="1"/>
  <c r="AG3526" i="1"/>
  <c r="AH3526" i="1"/>
  <c r="AI3526" i="1"/>
  <c r="AD3527" i="1"/>
  <c r="AE3527" i="1"/>
  <c r="AG3527" i="1"/>
  <c r="AH3527" i="1"/>
  <c r="AI3527" i="1"/>
  <c r="AD3528" i="1"/>
  <c r="AE3528" i="1"/>
  <c r="AG3528" i="1"/>
  <c r="AH3528" i="1"/>
  <c r="AI3528" i="1"/>
  <c r="AD3529" i="1"/>
  <c r="AE3529" i="1"/>
  <c r="AG3529" i="1"/>
  <c r="AH3529" i="1"/>
  <c r="AI3529" i="1"/>
  <c r="AD3530" i="1"/>
  <c r="AE3530" i="1"/>
  <c r="AG3530" i="1"/>
  <c r="AH3530" i="1"/>
  <c r="AI3530" i="1"/>
  <c r="AD3531" i="1"/>
  <c r="AE3531" i="1"/>
  <c r="AG3531" i="1"/>
  <c r="AH3531" i="1"/>
  <c r="AI3531" i="1"/>
  <c r="AD3532" i="1"/>
  <c r="AE3532" i="1"/>
  <c r="AG3532" i="1"/>
  <c r="AH3532" i="1"/>
  <c r="AI3532" i="1"/>
  <c r="AD3533" i="1"/>
  <c r="AE3533" i="1"/>
  <c r="AG3533" i="1"/>
  <c r="AH3533" i="1"/>
  <c r="AI3533" i="1"/>
  <c r="AD3534" i="1"/>
  <c r="AE3534" i="1"/>
  <c r="AG3534" i="1"/>
  <c r="AH3534" i="1"/>
  <c r="AI3534" i="1"/>
  <c r="AD3535" i="1"/>
  <c r="AE3535" i="1"/>
  <c r="AG3535" i="1"/>
  <c r="AH3535" i="1"/>
  <c r="AI3535" i="1"/>
  <c r="AD3536" i="1"/>
  <c r="AE3536" i="1"/>
  <c r="AG3536" i="1"/>
  <c r="AH3536" i="1"/>
  <c r="AI3536" i="1"/>
  <c r="AD3537" i="1"/>
  <c r="AE3537" i="1"/>
  <c r="AG3537" i="1"/>
  <c r="AH3537" i="1"/>
  <c r="AI3537" i="1"/>
  <c r="AD3538" i="1"/>
  <c r="AE3538" i="1"/>
  <c r="AG3538" i="1"/>
  <c r="AH3538" i="1"/>
  <c r="AI3538" i="1"/>
  <c r="AD3539" i="1"/>
  <c r="AE3539" i="1"/>
  <c r="AG3539" i="1"/>
  <c r="AH3539" i="1"/>
  <c r="AI3539" i="1"/>
  <c r="AD3540" i="1"/>
  <c r="AE3540" i="1"/>
  <c r="AG3540" i="1"/>
  <c r="AH3540" i="1"/>
  <c r="AI3540" i="1"/>
  <c r="AD3541" i="1"/>
  <c r="AE3541" i="1"/>
  <c r="AG3541" i="1"/>
  <c r="AH3541" i="1"/>
  <c r="AI3541" i="1"/>
  <c r="AD3542" i="1"/>
  <c r="AE3542" i="1"/>
  <c r="AG3542" i="1"/>
  <c r="AH3542" i="1"/>
  <c r="AI3542" i="1"/>
  <c r="AD3543" i="1"/>
  <c r="AE3543" i="1"/>
  <c r="AG3543" i="1"/>
  <c r="AH3543" i="1"/>
  <c r="AI3543" i="1"/>
  <c r="AD3544" i="1"/>
  <c r="AE3544" i="1"/>
  <c r="AG3544" i="1"/>
  <c r="AH3544" i="1"/>
  <c r="AI3544" i="1"/>
  <c r="AD3545" i="1"/>
  <c r="AE3545" i="1"/>
  <c r="AG3545" i="1"/>
  <c r="AH3545" i="1"/>
  <c r="AI3545" i="1"/>
  <c r="AD3546" i="1"/>
  <c r="AE3546" i="1"/>
  <c r="AG3546" i="1"/>
  <c r="AH3546" i="1"/>
  <c r="AI3546" i="1"/>
  <c r="AD3547" i="1"/>
  <c r="AE3547" i="1"/>
  <c r="AG3547" i="1"/>
  <c r="AH3547" i="1"/>
  <c r="AI3547" i="1"/>
  <c r="AD3548" i="1"/>
  <c r="AE3548" i="1"/>
  <c r="AG3548" i="1"/>
  <c r="AH3548" i="1"/>
  <c r="AI3548" i="1"/>
  <c r="AD3549" i="1"/>
  <c r="AE3549" i="1"/>
  <c r="AG3549" i="1"/>
  <c r="AH3549" i="1"/>
  <c r="AI3549" i="1"/>
  <c r="AD3550" i="1"/>
  <c r="AE3550" i="1"/>
  <c r="AG3550" i="1"/>
  <c r="AH3550" i="1"/>
  <c r="AI3550" i="1"/>
  <c r="AD3551" i="1"/>
  <c r="AE3551" i="1"/>
  <c r="AG3551" i="1"/>
  <c r="AH3551" i="1"/>
  <c r="AI3551" i="1"/>
  <c r="AD3552" i="1"/>
  <c r="AE3552" i="1"/>
  <c r="AG3552" i="1"/>
  <c r="AH3552" i="1"/>
  <c r="AI3552" i="1"/>
  <c r="AD3553" i="1"/>
  <c r="AE3553" i="1"/>
  <c r="AG3553" i="1"/>
  <c r="AH3553" i="1"/>
  <c r="AI3553" i="1"/>
  <c r="AD3554" i="1"/>
  <c r="AE3554" i="1"/>
  <c r="AG3554" i="1"/>
  <c r="AH3554" i="1"/>
  <c r="AI3554" i="1"/>
  <c r="AD3555" i="1"/>
  <c r="AE3555" i="1"/>
  <c r="AG3555" i="1"/>
  <c r="AH3555" i="1"/>
  <c r="AI3555" i="1"/>
  <c r="AD3556" i="1"/>
  <c r="AE3556" i="1"/>
  <c r="AG3556" i="1"/>
  <c r="AH3556" i="1"/>
  <c r="AI3556" i="1"/>
  <c r="AD3557" i="1"/>
  <c r="AE3557" i="1"/>
  <c r="AG3557" i="1"/>
  <c r="AH3557" i="1"/>
  <c r="AI3557" i="1"/>
  <c r="AD3558" i="1"/>
  <c r="AE3558" i="1"/>
  <c r="AG3558" i="1"/>
  <c r="AH3558" i="1"/>
  <c r="AI3558" i="1"/>
  <c r="AD3559" i="1"/>
  <c r="AE3559" i="1"/>
  <c r="AG3559" i="1"/>
  <c r="AH3559" i="1"/>
  <c r="AI3559" i="1"/>
  <c r="AD3560" i="1"/>
  <c r="AE3560" i="1"/>
  <c r="AG3560" i="1"/>
  <c r="AH3560" i="1"/>
  <c r="AI3560" i="1"/>
  <c r="AD3561" i="1"/>
  <c r="AE3561" i="1"/>
  <c r="AG3561" i="1"/>
  <c r="AH3561" i="1"/>
  <c r="AI3561" i="1"/>
  <c r="AD3562" i="1"/>
  <c r="AE3562" i="1"/>
  <c r="AG3562" i="1"/>
  <c r="AH3562" i="1"/>
  <c r="AI3562" i="1"/>
  <c r="AD3563" i="1"/>
  <c r="AE3563" i="1"/>
  <c r="AG3563" i="1"/>
  <c r="AH3563" i="1"/>
  <c r="AI3563" i="1"/>
  <c r="AD3564" i="1"/>
  <c r="AE3564" i="1"/>
  <c r="AG3564" i="1"/>
  <c r="AH3564" i="1"/>
  <c r="AI3564" i="1"/>
  <c r="AD3565" i="1"/>
  <c r="AE3565" i="1"/>
  <c r="AG3565" i="1"/>
  <c r="AH3565" i="1"/>
  <c r="AI3565" i="1"/>
  <c r="AD3566" i="1"/>
  <c r="AE3566" i="1"/>
  <c r="AG3566" i="1"/>
  <c r="AH3566" i="1"/>
  <c r="AI3566" i="1"/>
  <c r="AD3567" i="1"/>
  <c r="AE3567" i="1"/>
  <c r="AG3567" i="1"/>
  <c r="AH3567" i="1"/>
  <c r="AI3567" i="1"/>
  <c r="AD3568" i="1"/>
  <c r="AE3568" i="1"/>
  <c r="AG3568" i="1"/>
  <c r="AH3568" i="1"/>
  <c r="AI3568" i="1"/>
  <c r="AD3569" i="1"/>
  <c r="AE3569" i="1"/>
  <c r="AG3569" i="1"/>
  <c r="AH3569" i="1"/>
  <c r="AI3569" i="1"/>
  <c r="AD3570" i="1"/>
  <c r="AE3570" i="1"/>
  <c r="AG3570" i="1"/>
  <c r="AH3570" i="1"/>
  <c r="AI3570" i="1"/>
  <c r="AD3571" i="1"/>
  <c r="AE3571" i="1"/>
  <c r="AG3571" i="1"/>
  <c r="AH3571" i="1"/>
  <c r="AI3571" i="1"/>
  <c r="AD3572" i="1"/>
  <c r="AE3572" i="1"/>
  <c r="AG3572" i="1"/>
  <c r="AH3572" i="1"/>
  <c r="AI3572" i="1"/>
  <c r="AD3573" i="1"/>
  <c r="AE3573" i="1"/>
  <c r="AG3573" i="1"/>
  <c r="AH3573" i="1"/>
  <c r="AI3573" i="1"/>
  <c r="AD3574" i="1"/>
  <c r="AE3574" i="1"/>
  <c r="AG3574" i="1"/>
  <c r="AH3574" i="1"/>
  <c r="AI3574" i="1"/>
  <c r="AD3575" i="1"/>
  <c r="AE3575" i="1"/>
  <c r="AG3575" i="1"/>
  <c r="AH3575" i="1"/>
  <c r="AI3575" i="1"/>
  <c r="AD3576" i="1"/>
  <c r="AE3576" i="1"/>
  <c r="AG3576" i="1"/>
  <c r="AH3576" i="1"/>
  <c r="AI3576" i="1"/>
  <c r="AD3577" i="1"/>
  <c r="AE3577" i="1"/>
  <c r="AG3577" i="1"/>
  <c r="AH3577" i="1"/>
  <c r="AI3577" i="1"/>
  <c r="AD3578" i="1"/>
  <c r="AE3578" i="1"/>
  <c r="AG3578" i="1"/>
  <c r="AH3578" i="1"/>
  <c r="AI3578" i="1"/>
  <c r="AD3579" i="1"/>
  <c r="AE3579" i="1"/>
  <c r="AG3579" i="1"/>
  <c r="AH3579" i="1"/>
  <c r="AI3579" i="1"/>
  <c r="AD3580" i="1"/>
  <c r="AE3580" i="1"/>
  <c r="AG3580" i="1"/>
  <c r="AH3580" i="1"/>
  <c r="AI3580" i="1"/>
  <c r="AD3581" i="1"/>
  <c r="AE3581" i="1"/>
  <c r="AG3581" i="1"/>
  <c r="AH3581" i="1"/>
  <c r="AI3581" i="1"/>
  <c r="AD3582" i="1"/>
  <c r="AE3582" i="1"/>
  <c r="AG3582" i="1"/>
  <c r="AH3582" i="1"/>
  <c r="AI3582" i="1"/>
  <c r="AD3583" i="1"/>
  <c r="AE3583" i="1"/>
  <c r="AG3583" i="1"/>
  <c r="AH3583" i="1"/>
  <c r="AI3583" i="1"/>
  <c r="AD3584" i="1"/>
  <c r="AE3584" i="1"/>
  <c r="AG3584" i="1"/>
  <c r="AH3584" i="1"/>
  <c r="AI3584" i="1"/>
  <c r="AD3585" i="1"/>
  <c r="AE3585" i="1"/>
  <c r="AG3585" i="1"/>
  <c r="AH3585" i="1"/>
  <c r="AI3585" i="1"/>
  <c r="AD3586" i="1"/>
  <c r="AE3586" i="1"/>
  <c r="AG3586" i="1"/>
  <c r="AH3586" i="1"/>
  <c r="AI3586" i="1"/>
  <c r="AD3587" i="1"/>
  <c r="AE3587" i="1"/>
  <c r="AG3587" i="1"/>
  <c r="AH3587" i="1"/>
  <c r="AI3587" i="1"/>
  <c r="AD3588" i="1"/>
  <c r="AE3588" i="1"/>
  <c r="AG3588" i="1"/>
  <c r="AH3588" i="1"/>
  <c r="AI3588" i="1"/>
  <c r="AD3589" i="1"/>
  <c r="AE3589" i="1"/>
  <c r="AG3589" i="1"/>
  <c r="AH3589" i="1"/>
  <c r="AI3589" i="1"/>
  <c r="AD3590" i="1"/>
  <c r="AE3590" i="1"/>
  <c r="AG3590" i="1"/>
  <c r="AH3590" i="1"/>
  <c r="AI3590" i="1"/>
  <c r="AD3591" i="1"/>
  <c r="AE3591" i="1"/>
  <c r="AG3591" i="1"/>
  <c r="AH3591" i="1"/>
  <c r="AI3591" i="1"/>
  <c r="AD3592" i="1"/>
  <c r="AE3592" i="1"/>
  <c r="AG3592" i="1"/>
  <c r="AH3592" i="1"/>
  <c r="AI3592" i="1"/>
  <c r="AD3593" i="1"/>
  <c r="AE3593" i="1"/>
  <c r="AG3593" i="1"/>
  <c r="AH3593" i="1"/>
  <c r="AI3593" i="1"/>
  <c r="AD3594" i="1"/>
  <c r="AE3594" i="1"/>
  <c r="AG3594" i="1"/>
  <c r="AH3594" i="1"/>
  <c r="AI3594" i="1"/>
  <c r="AD3595" i="1"/>
  <c r="AE3595" i="1"/>
  <c r="AG3595" i="1"/>
  <c r="AH3595" i="1"/>
  <c r="AI3595" i="1"/>
  <c r="AD3596" i="1"/>
  <c r="AE3596" i="1"/>
  <c r="AG3596" i="1"/>
  <c r="AH3596" i="1"/>
  <c r="AI3596" i="1"/>
  <c r="AD3597" i="1"/>
  <c r="AE3597" i="1"/>
  <c r="AG3597" i="1"/>
  <c r="AH3597" i="1"/>
  <c r="AI3597" i="1"/>
  <c r="AD3598" i="1"/>
  <c r="AE3598" i="1"/>
  <c r="AG3598" i="1"/>
  <c r="AH3598" i="1"/>
  <c r="AI3598" i="1"/>
  <c r="AD3599" i="1"/>
  <c r="AE3599" i="1"/>
  <c r="AG3599" i="1"/>
  <c r="AH3599" i="1"/>
  <c r="AI3599" i="1"/>
  <c r="AD3600" i="1"/>
  <c r="AE3600" i="1"/>
  <c r="AG3600" i="1"/>
  <c r="AH3600" i="1"/>
  <c r="AI3600" i="1"/>
  <c r="AD3601" i="1"/>
  <c r="AE3601" i="1"/>
  <c r="AG3601" i="1"/>
  <c r="AH3601" i="1"/>
  <c r="AI3601" i="1"/>
  <c r="AD3602" i="1"/>
  <c r="AE3602" i="1"/>
  <c r="AG3602" i="1"/>
  <c r="AH3602" i="1"/>
  <c r="AI3602" i="1"/>
  <c r="AD3603" i="1"/>
  <c r="AE3603" i="1"/>
  <c r="AG3603" i="1"/>
  <c r="AH3603" i="1"/>
  <c r="AI3603" i="1"/>
  <c r="AD3604" i="1"/>
  <c r="AE3604" i="1"/>
  <c r="AG3604" i="1"/>
  <c r="AH3604" i="1"/>
  <c r="AI3604" i="1"/>
  <c r="AD3605" i="1"/>
  <c r="AE3605" i="1"/>
  <c r="AG3605" i="1"/>
  <c r="AH3605" i="1"/>
  <c r="AI3605" i="1"/>
  <c r="AD3606" i="1"/>
  <c r="AE3606" i="1"/>
  <c r="AG3606" i="1"/>
  <c r="AH3606" i="1"/>
  <c r="AI3606" i="1"/>
  <c r="AD3607" i="1"/>
  <c r="AE3607" i="1"/>
  <c r="AG3607" i="1"/>
  <c r="AH3607" i="1"/>
  <c r="AI3607" i="1"/>
  <c r="AD3608" i="1"/>
  <c r="AE3608" i="1"/>
  <c r="AG3608" i="1"/>
  <c r="AH3608" i="1"/>
  <c r="AI3608" i="1"/>
  <c r="AD3609" i="1"/>
  <c r="AE3609" i="1"/>
  <c r="AG3609" i="1"/>
  <c r="AH3609" i="1"/>
  <c r="AI3609" i="1"/>
  <c r="AD3610" i="1"/>
  <c r="AE3610" i="1"/>
  <c r="AG3610" i="1"/>
  <c r="AH3610" i="1"/>
  <c r="AI3610" i="1"/>
  <c r="AD3611" i="1"/>
  <c r="AE3611" i="1"/>
  <c r="AG3611" i="1"/>
  <c r="AH3611" i="1"/>
  <c r="AI3611" i="1"/>
  <c r="AD3612" i="1"/>
  <c r="AE3612" i="1"/>
  <c r="AG3612" i="1"/>
  <c r="AH3612" i="1"/>
  <c r="AI3612" i="1"/>
  <c r="AD3613" i="1"/>
  <c r="AE3613" i="1"/>
  <c r="AG3613" i="1"/>
  <c r="AH3613" i="1"/>
  <c r="AI3613" i="1"/>
  <c r="AD3614" i="1"/>
  <c r="AE3614" i="1"/>
  <c r="AG3614" i="1"/>
  <c r="AH3614" i="1"/>
  <c r="AI3614" i="1"/>
  <c r="AD3615" i="1"/>
  <c r="AE3615" i="1"/>
  <c r="AG3615" i="1"/>
  <c r="AH3615" i="1"/>
  <c r="AI3615" i="1"/>
  <c r="AD3616" i="1"/>
  <c r="AE3616" i="1"/>
  <c r="AG3616" i="1"/>
  <c r="AH3616" i="1"/>
  <c r="AI3616" i="1"/>
  <c r="AD3617" i="1"/>
  <c r="AE3617" i="1"/>
  <c r="AG3617" i="1"/>
  <c r="AH3617" i="1"/>
  <c r="AI3617" i="1"/>
  <c r="AD3618" i="1"/>
  <c r="AE3618" i="1"/>
  <c r="AG3618" i="1"/>
  <c r="AH3618" i="1"/>
  <c r="AI3618" i="1"/>
  <c r="AD3619" i="1"/>
  <c r="AE3619" i="1"/>
  <c r="AG3619" i="1"/>
  <c r="AH3619" i="1"/>
  <c r="AI3619" i="1"/>
  <c r="AD3620" i="1"/>
  <c r="AE3620" i="1"/>
  <c r="AG3620" i="1"/>
  <c r="AH3620" i="1"/>
  <c r="AI3620" i="1"/>
  <c r="AD3621" i="1"/>
  <c r="AE3621" i="1"/>
  <c r="AG3621" i="1"/>
  <c r="AH3621" i="1"/>
  <c r="AI3621" i="1"/>
  <c r="AD3622" i="1"/>
  <c r="AE3622" i="1"/>
  <c r="AG3622" i="1"/>
  <c r="AH3622" i="1"/>
  <c r="AI3622" i="1"/>
  <c r="AD3623" i="1"/>
  <c r="AE3623" i="1"/>
  <c r="AG3623" i="1"/>
  <c r="AH3623" i="1"/>
  <c r="AI3623" i="1"/>
  <c r="AD3624" i="1"/>
  <c r="AE3624" i="1"/>
  <c r="AG3624" i="1"/>
  <c r="AH3624" i="1"/>
  <c r="AI3624" i="1"/>
  <c r="AD3625" i="1"/>
  <c r="AE3625" i="1"/>
  <c r="AG3625" i="1"/>
  <c r="AH3625" i="1"/>
  <c r="AI3625" i="1"/>
  <c r="AD3626" i="1"/>
  <c r="AE3626" i="1"/>
  <c r="AG3626" i="1"/>
  <c r="AH3626" i="1"/>
  <c r="AI3626" i="1"/>
  <c r="AD3627" i="1"/>
  <c r="AE3627" i="1"/>
  <c r="AG3627" i="1"/>
  <c r="AH3627" i="1"/>
  <c r="AI3627" i="1"/>
  <c r="AD3628" i="1"/>
  <c r="AE3628" i="1"/>
  <c r="AG3628" i="1"/>
  <c r="AH3628" i="1"/>
  <c r="AI3628" i="1"/>
  <c r="AD3629" i="1"/>
  <c r="AE3629" i="1"/>
  <c r="AG3629" i="1"/>
  <c r="AH3629" i="1"/>
  <c r="AI3629" i="1"/>
  <c r="AD3630" i="1"/>
  <c r="AE3630" i="1"/>
  <c r="AG3630" i="1"/>
  <c r="AH3630" i="1"/>
  <c r="AI3630" i="1"/>
  <c r="AD3631" i="1"/>
  <c r="AE3631" i="1"/>
  <c r="AG3631" i="1"/>
  <c r="AH3631" i="1"/>
  <c r="AI3631" i="1"/>
  <c r="AD3632" i="1"/>
  <c r="AE3632" i="1"/>
  <c r="AG3632" i="1"/>
  <c r="AH3632" i="1"/>
  <c r="AI3632" i="1"/>
  <c r="AD3633" i="1"/>
  <c r="AE3633" i="1"/>
  <c r="AG3633" i="1"/>
  <c r="AH3633" i="1"/>
  <c r="AI3633" i="1"/>
  <c r="AD3634" i="1"/>
  <c r="AE3634" i="1"/>
  <c r="AG3634" i="1"/>
  <c r="AH3634" i="1"/>
  <c r="AI3634" i="1"/>
  <c r="AD3635" i="1"/>
  <c r="AE3635" i="1"/>
  <c r="AG3635" i="1"/>
  <c r="AH3635" i="1"/>
  <c r="AI3635" i="1"/>
  <c r="AD3636" i="1"/>
  <c r="AE3636" i="1"/>
  <c r="AG3636" i="1"/>
  <c r="AH3636" i="1"/>
  <c r="AI3636" i="1"/>
  <c r="AD3637" i="1"/>
  <c r="AE3637" i="1"/>
  <c r="AG3637" i="1"/>
  <c r="AH3637" i="1"/>
  <c r="AI3637" i="1"/>
  <c r="AD3638" i="1"/>
  <c r="AE3638" i="1"/>
  <c r="AG3638" i="1"/>
  <c r="AH3638" i="1"/>
  <c r="AI3638" i="1"/>
  <c r="AD3639" i="1"/>
  <c r="AE3639" i="1"/>
  <c r="AG3639" i="1"/>
  <c r="AH3639" i="1"/>
  <c r="AI3639" i="1"/>
  <c r="AD3640" i="1"/>
  <c r="AE3640" i="1"/>
  <c r="AG3640" i="1"/>
  <c r="AH3640" i="1"/>
  <c r="AI3640" i="1"/>
  <c r="AD3641" i="1"/>
  <c r="AE3641" i="1"/>
  <c r="AG3641" i="1"/>
  <c r="AH3641" i="1"/>
  <c r="AI3641" i="1"/>
  <c r="AD3642" i="1"/>
  <c r="AE3642" i="1"/>
  <c r="AG3642" i="1"/>
  <c r="AH3642" i="1"/>
  <c r="AI3642" i="1"/>
  <c r="AD3643" i="1"/>
  <c r="AE3643" i="1"/>
  <c r="AG3643" i="1"/>
  <c r="AH3643" i="1"/>
  <c r="AI3643" i="1"/>
  <c r="AD3644" i="1"/>
  <c r="AE3644" i="1"/>
  <c r="AG3644" i="1"/>
  <c r="AH3644" i="1"/>
  <c r="AI3644" i="1"/>
  <c r="AD3645" i="1"/>
  <c r="AE3645" i="1"/>
  <c r="AG3645" i="1"/>
  <c r="AH3645" i="1"/>
  <c r="AI3645" i="1"/>
  <c r="AD3646" i="1"/>
  <c r="AE3646" i="1"/>
  <c r="AG3646" i="1"/>
  <c r="AH3646" i="1"/>
  <c r="AI3646" i="1"/>
  <c r="AD3647" i="1"/>
  <c r="AE3647" i="1"/>
  <c r="AG3647" i="1"/>
  <c r="AH3647" i="1"/>
  <c r="AI3647" i="1"/>
  <c r="AD3648" i="1"/>
  <c r="AE3648" i="1"/>
  <c r="AG3648" i="1"/>
  <c r="AH3648" i="1"/>
  <c r="AI3648" i="1"/>
  <c r="AD3649" i="1"/>
  <c r="AE3649" i="1"/>
  <c r="AG3649" i="1"/>
  <c r="AH3649" i="1"/>
  <c r="AI3649" i="1"/>
  <c r="AD3650" i="1"/>
  <c r="AE3650" i="1"/>
  <c r="AG3650" i="1"/>
  <c r="AH3650" i="1"/>
  <c r="AI3650" i="1"/>
  <c r="AD3651" i="1"/>
  <c r="AE3651" i="1"/>
  <c r="AG3651" i="1"/>
  <c r="AH3651" i="1"/>
  <c r="AI3651" i="1"/>
  <c r="AD3652" i="1"/>
  <c r="AE3652" i="1"/>
  <c r="AG3652" i="1"/>
  <c r="AH3652" i="1"/>
  <c r="AI3652" i="1"/>
  <c r="AD3653" i="1"/>
  <c r="AE3653" i="1"/>
  <c r="AG3653" i="1"/>
  <c r="AH3653" i="1"/>
  <c r="AI3653" i="1"/>
  <c r="AD3654" i="1"/>
  <c r="AE3654" i="1"/>
  <c r="AG3654" i="1"/>
  <c r="AH3654" i="1"/>
  <c r="AI3654" i="1"/>
  <c r="AD3655" i="1"/>
  <c r="AE3655" i="1"/>
  <c r="AG3655" i="1"/>
  <c r="AH3655" i="1"/>
  <c r="AI3655" i="1"/>
  <c r="AD3656" i="1"/>
  <c r="AE3656" i="1"/>
  <c r="AG3656" i="1"/>
  <c r="AH3656" i="1"/>
  <c r="AI3656" i="1"/>
  <c r="AD3657" i="1"/>
  <c r="AE3657" i="1"/>
  <c r="AG3657" i="1"/>
  <c r="AH3657" i="1"/>
  <c r="AI3657" i="1"/>
  <c r="AD3658" i="1"/>
  <c r="AE3658" i="1"/>
  <c r="AG3658" i="1"/>
  <c r="AH3658" i="1"/>
  <c r="AI3658" i="1"/>
  <c r="AD3659" i="1"/>
  <c r="AE3659" i="1"/>
  <c r="AG3659" i="1"/>
  <c r="AH3659" i="1"/>
  <c r="AI3659" i="1"/>
  <c r="AD3660" i="1"/>
  <c r="AE3660" i="1"/>
  <c r="AG3660" i="1"/>
  <c r="AH3660" i="1"/>
  <c r="AI3660" i="1"/>
  <c r="AD3661" i="1"/>
  <c r="AE3661" i="1"/>
  <c r="AG3661" i="1"/>
  <c r="AH3661" i="1"/>
  <c r="AI3661" i="1"/>
  <c r="AD3662" i="1"/>
  <c r="AE3662" i="1"/>
  <c r="AG3662" i="1"/>
  <c r="AH3662" i="1"/>
  <c r="AI3662" i="1"/>
  <c r="AD3663" i="1"/>
  <c r="AE3663" i="1"/>
  <c r="AG3663" i="1"/>
  <c r="AH3663" i="1"/>
  <c r="AI3663" i="1"/>
  <c r="AD3664" i="1"/>
  <c r="AE3664" i="1"/>
  <c r="AG3664" i="1"/>
  <c r="AH3664" i="1"/>
  <c r="AI3664" i="1"/>
  <c r="AD3665" i="1"/>
  <c r="AE3665" i="1"/>
  <c r="AG3665" i="1"/>
  <c r="AH3665" i="1"/>
  <c r="AI3665" i="1"/>
  <c r="AD3666" i="1"/>
  <c r="AE3666" i="1"/>
  <c r="AG3666" i="1"/>
  <c r="AH3666" i="1"/>
  <c r="AI3666" i="1"/>
  <c r="AD3667" i="1"/>
  <c r="AE3667" i="1"/>
  <c r="AG3667" i="1"/>
  <c r="AH3667" i="1"/>
  <c r="AI3667" i="1"/>
  <c r="AD3668" i="1"/>
  <c r="AE3668" i="1"/>
  <c r="AG3668" i="1"/>
  <c r="AH3668" i="1"/>
  <c r="AI3668" i="1"/>
  <c r="AD3669" i="1"/>
  <c r="AE3669" i="1"/>
  <c r="AG3669" i="1"/>
  <c r="AH3669" i="1"/>
  <c r="AI3669" i="1"/>
  <c r="AD3670" i="1"/>
  <c r="AE3670" i="1"/>
  <c r="AG3670" i="1"/>
  <c r="AH3670" i="1"/>
  <c r="AI3670" i="1"/>
  <c r="AD3671" i="1"/>
  <c r="AE3671" i="1"/>
  <c r="AG3671" i="1"/>
  <c r="AH3671" i="1"/>
  <c r="AI3671" i="1"/>
  <c r="AD3672" i="1"/>
  <c r="AE3672" i="1"/>
  <c r="AG3672" i="1"/>
  <c r="AH3672" i="1"/>
  <c r="AI3672" i="1"/>
  <c r="AD3673" i="1"/>
  <c r="AE3673" i="1"/>
  <c r="AG3673" i="1"/>
  <c r="AH3673" i="1"/>
  <c r="AI3673" i="1"/>
  <c r="AD3674" i="1"/>
  <c r="AE3674" i="1"/>
  <c r="AG3674" i="1"/>
  <c r="AH3674" i="1"/>
  <c r="AI3674" i="1"/>
  <c r="AD3675" i="1"/>
  <c r="AE3675" i="1"/>
  <c r="AG3675" i="1"/>
  <c r="AH3675" i="1"/>
  <c r="AI3675" i="1"/>
  <c r="AD3676" i="1"/>
  <c r="AE3676" i="1"/>
  <c r="AG3676" i="1"/>
  <c r="AH3676" i="1"/>
  <c r="AI3676" i="1"/>
  <c r="AD3677" i="1"/>
  <c r="AE3677" i="1"/>
  <c r="AG3677" i="1"/>
  <c r="AH3677" i="1"/>
  <c r="AI3677" i="1"/>
  <c r="AD3678" i="1"/>
  <c r="AE3678" i="1"/>
  <c r="AG3678" i="1"/>
  <c r="AH3678" i="1"/>
  <c r="AI3678" i="1"/>
  <c r="AD3679" i="1"/>
  <c r="AE3679" i="1"/>
  <c r="AG3679" i="1"/>
  <c r="AH3679" i="1"/>
  <c r="AI3679" i="1"/>
  <c r="AD3680" i="1"/>
  <c r="AE3680" i="1"/>
  <c r="AG3680" i="1"/>
  <c r="AH3680" i="1"/>
  <c r="AI3680" i="1"/>
  <c r="AD3681" i="1"/>
  <c r="AE3681" i="1"/>
  <c r="AG3681" i="1"/>
  <c r="AH3681" i="1"/>
  <c r="AI3681" i="1"/>
  <c r="AD3682" i="1"/>
  <c r="AE3682" i="1"/>
  <c r="AG3682" i="1"/>
  <c r="AH3682" i="1"/>
  <c r="AI3682" i="1"/>
  <c r="AD3683" i="1"/>
  <c r="AE3683" i="1"/>
  <c r="AG3683" i="1"/>
  <c r="AH3683" i="1"/>
  <c r="AI3683" i="1"/>
  <c r="AD3684" i="1"/>
  <c r="AE3684" i="1"/>
  <c r="AG3684" i="1"/>
  <c r="AH3684" i="1"/>
  <c r="AI3684" i="1"/>
  <c r="AD3685" i="1"/>
  <c r="AE3685" i="1"/>
  <c r="AG3685" i="1"/>
  <c r="AH3685" i="1"/>
  <c r="AI3685" i="1"/>
  <c r="AD3686" i="1"/>
  <c r="AE3686" i="1"/>
  <c r="AG3686" i="1"/>
  <c r="AH3686" i="1"/>
  <c r="AI3686" i="1"/>
  <c r="AD3687" i="1"/>
  <c r="AE3687" i="1"/>
  <c r="AG3687" i="1"/>
  <c r="AH3687" i="1"/>
  <c r="AI3687" i="1"/>
  <c r="AD3688" i="1"/>
  <c r="AE3688" i="1"/>
  <c r="AG3688" i="1"/>
  <c r="AH3688" i="1"/>
  <c r="AI3688" i="1"/>
  <c r="AD3689" i="1"/>
  <c r="AE3689" i="1"/>
  <c r="AG3689" i="1"/>
  <c r="AH3689" i="1"/>
  <c r="AI3689" i="1"/>
  <c r="AD3690" i="1"/>
  <c r="AE3690" i="1"/>
  <c r="AG3690" i="1"/>
  <c r="AH3690" i="1"/>
  <c r="AI3690" i="1"/>
  <c r="AD3691" i="1"/>
  <c r="AE3691" i="1"/>
  <c r="AG3691" i="1"/>
  <c r="AH3691" i="1"/>
  <c r="AI3691" i="1"/>
  <c r="AD3692" i="1"/>
  <c r="AE3692" i="1"/>
  <c r="AG3692" i="1"/>
  <c r="AH3692" i="1"/>
  <c r="AI3692" i="1"/>
  <c r="AD3693" i="1"/>
  <c r="AE3693" i="1"/>
  <c r="AG3693" i="1"/>
  <c r="AH3693" i="1"/>
  <c r="AI3693" i="1"/>
  <c r="AD3694" i="1"/>
  <c r="AE3694" i="1"/>
  <c r="AG3694" i="1"/>
  <c r="AH3694" i="1"/>
  <c r="AI3694" i="1"/>
  <c r="AD3695" i="1"/>
  <c r="AE3695" i="1"/>
  <c r="AG3695" i="1"/>
  <c r="AH3695" i="1"/>
  <c r="AI3695" i="1"/>
  <c r="AD3696" i="1"/>
  <c r="AE3696" i="1"/>
  <c r="AG3696" i="1"/>
  <c r="AH3696" i="1"/>
  <c r="AI3696" i="1"/>
  <c r="AD3697" i="1"/>
  <c r="AE3697" i="1"/>
  <c r="AG3697" i="1"/>
  <c r="AH3697" i="1"/>
  <c r="AI3697" i="1"/>
  <c r="AD3698" i="1"/>
  <c r="AE3698" i="1"/>
  <c r="AG3698" i="1"/>
  <c r="AH3698" i="1"/>
  <c r="AI3698" i="1"/>
  <c r="AD3699" i="1"/>
  <c r="AE3699" i="1"/>
  <c r="AG3699" i="1"/>
  <c r="AH3699" i="1"/>
  <c r="AI3699" i="1"/>
  <c r="AD3700" i="1"/>
  <c r="AE3700" i="1"/>
  <c r="AG3700" i="1"/>
  <c r="AH3700" i="1"/>
  <c r="AI3700" i="1"/>
  <c r="AD3701" i="1"/>
  <c r="AE3701" i="1"/>
  <c r="AG3701" i="1"/>
  <c r="AH3701" i="1"/>
  <c r="AI3701" i="1"/>
  <c r="AD3702" i="1"/>
  <c r="AE3702" i="1"/>
  <c r="AG3702" i="1"/>
  <c r="AH3702" i="1"/>
  <c r="AI3702" i="1"/>
  <c r="AD3703" i="1"/>
  <c r="AE3703" i="1"/>
  <c r="AG3703" i="1"/>
  <c r="AH3703" i="1"/>
  <c r="AI3703" i="1"/>
  <c r="AD3704" i="1"/>
  <c r="AE3704" i="1"/>
  <c r="AG3704" i="1"/>
  <c r="AH3704" i="1"/>
  <c r="AI3704" i="1"/>
  <c r="AD3705" i="1"/>
  <c r="AE3705" i="1"/>
  <c r="AG3705" i="1"/>
  <c r="AH3705" i="1"/>
  <c r="AI3705" i="1"/>
  <c r="AD3706" i="1"/>
  <c r="AE3706" i="1"/>
  <c r="AG3706" i="1"/>
  <c r="AH3706" i="1"/>
  <c r="AI3706" i="1"/>
  <c r="AD3707" i="1"/>
  <c r="AE3707" i="1"/>
  <c r="AG3707" i="1"/>
  <c r="AH3707" i="1"/>
  <c r="AI3707" i="1"/>
  <c r="AD3708" i="1"/>
  <c r="AE3708" i="1"/>
  <c r="AG3708" i="1"/>
  <c r="AH3708" i="1"/>
  <c r="AI3708" i="1"/>
  <c r="AD3709" i="1"/>
  <c r="AE3709" i="1"/>
  <c r="AG3709" i="1"/>
  <c r="AH3709" i="1"/>
  <c r="AI3709" i="1"/>
  <c r="AD3710" i="1"/>
  <c r="AE3710" i="1"/>
  <c r="AG3710" i="1"/>
  <c r="AH3710" i="1"/>
  <c r="AI3710" i="1"/>
  <c r="AD3711" i="1"/>
  <c r="AE3711" i="1"/>
  <c r="AG3711" i="1"/>
  <c r="AH3711" i="1"/>
  <c r="AI3711" i="1"/>
  <c r="AD3712" i="1"/>
  <c r="AE3712" i="1"/>
  <c r="AG3712" i="1"/>
  <c r="AH3712" i="1"/>
  <c r="AI3712" i="1"/>
  <c r="AD3713" i="1"/>
  <c r="AE3713" i="1"/>
  <c r="AG3713" i="1"/>
  <c r="AH3713" i="1"/>
  <c r="AI3713" i="1"/>
  <c r="AD3714" i="1"/>
  <c r="AE3714" i="1"/>
  <c r="AG3714" i="1"/>
  <c r="AH3714" i="1"/>
  <c r="AI3714" i="1"/>
  <c r="AD3715" i="1"/>
  <c r="AE3715" i="1"/>
  <c r="AG3715" i="1"/>
  <c r="AH3715" i="1"/>
  <c r="AI3715" i="1"/>
  <c r="AD3716" i="1"/>
  <c r="AE3716" i="1"/>
  <c r="AG3716" i="1"/>
  <c r="AH3716" i="1"/>
  <c r="AI3716" i="1"/>
  <c r="AD3717" i="1"/>
  <c r="AE3717" i="1"/>
  <c r="AG3717" i="1"/>
  <c r="AH3717" i="1"/>
  <c r="AI3717" i="1"/>
  <c r="AD3718" i="1"/>
  <c r="AE3718" i="1"/>
  <c r="AG3718" i="1"/>
  <c r="AH3718" i="1"/>
  <c r="AI3718" i="1"/>
  <c r="AD3719" i="1"/>
  <c r="AE3719" i="1"/>
  <c r="AG3719" i="1"/>
  <c r="AH3719" i="1"/>
  <c r="AI3719" i="1"/>
  <c r="AD3720" i="1"/>
  <c r="AE3720" i="1"/>
  <c r="AG3720" i="1"/>
  <c r="AH3720" i="1"/>
  <c r="AI3720" i="1"/>
  <c r="AD3721" i="1"/>
  <c r="AE3721" i="1"/>
  <c r="AG3721" i="1"/>
  <c r="AH3721" i="1"/>
  <c r="AI3721" i="1"/>
  <c r="AD3722" i="1"/>
  <c r="AE3722" i="1"/>
  <c r="AG3722" i="1"/>
  <c r="AH3722" i="1"/>
  <c r="AI3722" i="1"/>
  <c r="AD3723" i="1"/>
  <c r="AE3723" i="1"/>
  <c r="AG3723" i="1"/>
  <c r="AH3723" i="1"/>
  <c r="AI3723" i="1"/>
  <c r="AD3724" i="1"/>
  <c r="AE3724" i="1"/>
  <c r="AG3724" i="1"/>
  <c r="AH3724" i="1"/>
  <c r="AI3724" i="1"/>
  <c r="AD3725" i="1"/>
  <c r="AE3725" i="1"/>
  <c r="AG3725" i="1"/>
  <c r="AH3725" i="1"/>
  <c r="AI3725" i="1"/>
  <c r="AD3726" i="1"/>
  <c r="AE3726" i="1"/>
  <c r="AG3726" i="1"/>
  <c r="AH3726" i="1"/>
  <c r="AI3726" i="1"/>
  <c r="AD3727" i="1"/>
  <c r="AE3727" i="1"/>
  <c r="AG3727" i="1"/>
  <c r="AH3727" i="1"/>
  <c r="AI3727" i="1"/>
  <c r="AD3728" i="1"/>
  <c r="AE3728" i="1"/>
  <c r="AG3728" i="1"/>
  <c r="AH3728" i="1"/>
  <c r="AI3728" i="1"/>
  <c r="AD3729" i="1"/>
  <c r="AE3729" i="1"/>
  <c r="AG3729" i="1"/>
  <c r="AH3729" i="1"/>
  <c r="AI3729" i="1"/>
  <c r="AD3730" i="1"/>
  <c r="AE3730" i="1"/>
  <c r="AG3730" i="1"/>
  <c r="AH3730" i="1"/>
  <c r="AI3730" i="1"/>
  <c r="AD3731" i="1"/>
  <c r="AE3731" i="1"/>
  <c r="AG3731" i="1"/>
  <c r="AH3731" i="1"/>
  <c r="AI3731" i="1"/>
  <c r="AD3732" i="1"/>
  <c r="AE3732" i="1"/>
  <c r="AG3732" i="1"/>
  <c r="AH3732" i="1"/>
  <c r="AI3732" i="1"/>
  <c r="AD3733" i="1"/>
  <c r="AE3733" i="1"/>
  <c r="AG3733" i="1"/>
  <c r="AH3733" i="1"/>
  <c r="AI3733" i="1"/>
  <c r="AD3734" i="1"/>
  <c r="AE3734" i="1"/>
  <c r="AG3734" i="1"/>
  <c r="AH3734" i="1"/>
  <c r="AI3734" i="1"/>
  <c r="AD3735" i="1"/>
  <c r="AE3735" i="1"/>
  <c r="AG3735" i="1"/>
  <c r="AH3735" i="1"/>
  <c r="AI3735" i="1"/>
  <c r="AD3736" i="1"/>
  <c r="AE3736" i="1"/>
  <c r="AG3736" i="1"/>
  <c r="AH3736" i="1"/>
  <c r="AI3736" i="1"/>
  <c r="AD3737" i="1"/>
  <c r="AE3737" i="1"/>
  <c r="AG3737" i="1"/>
  <c r="AH3737" i="1"/>
  <c r="AI3737" i="1"/>
  <c r="AD3738" i="1"/>
  <c r="AE3738" i="1"/>
  <c r="AG3738" i="1"/>
  <c r="AH3738" i="1"/>
  <c r="AI3738" i="1"/>
  <c r="AD3739" i="1"/>
  <c r="AE3739" i="1"/>
  <c r="AG3739" i="1"/>
  <c r="AH3739" i="1"/>
  <c r="AI3739" i="1"/>
  <c r="AD3740" i="1"/>
  <c r="AE3740" i="1"/>
  <c r="AG3740" i="1"/>
  <c r="AH3740" i="1"/>
  <c r="AI3740" i="1"/>
  <c r="AD3741" i="1"/>
  <c r="AE3741" i="1"/>
  <c r="AG3741" i="1"/>
  <c r="AH3741" i="1"/>
  <c r="AI3741" i="1"/>
  <c r="AD3742" i="1"/>
  <c r="AE3742" i="1"/>
  <c r="AG3742" i="1"/>
  <c r="AH3742" i="1"/>
  <c r="AI3742" i="1"/>
  <c r="AD3743" i="1"/>
  <c r="AE3743" i="1"/>
  <c r="AG3743" i="1"/>
  <c r="AH3743" i="1"/>
  <c r="AI3743" i="1"/>
  <c r="AD3744" i="1"/>
  <c r="AE3744" i="1"/>
  <c r="AG3744" i="1"/>
  <c r="AH3744" i="1"/>
  <c r="AI3744" i="1"/>
  <c r="AD3745" i="1"/>
  <c r="AE3745" i="1"/>
  <c r="AG3745" i="1"/>
  <c r="AH3745" i="1"/>
  <c r="AI3745" i="1"/>
  <c r="AD3746" i="1"/>
  <c r="AE3746" i="1"/>
  <c r="AG3746" i="1"/>
  <c r="AH3746" i="1"/>
  <c r="AI3746" i="1"/>
  <c r="AD3747" i="1"/>
  <c r="AE3747" i="1"/>
  <c r="AG3747" i="1"/>
  <c r="AH3747" i="1"/>
  <c r="AI3747" i="1"/>
  <c r="AD3748" i="1"/>
  <c r="AE3748" i="1"/>
  <c r="AG3748" i="1"/>
  <c r="AH3748" i="1"/>
  <c r="AI3748" i="1"/>
  <c r="AD3749" i="1"/>
  <c r="AE3749" i="1"/>
  <c r="AG3749" i="1"/>
  <c r="AH3749" i="1"/>
  <c r="AI3749" i="1"/>
  <c r="AD3750" i="1"/>
  <c r="AE3750" i="1"/>
  <c r="AG3750" i="1"/>
  <c r="AH3750" i="1"/>
  <c r="AI3750" i="1"/>
  <c r="AD3751" i="1"/>
  <c r="AE3751" i="1"/>
  <c r="AG3751" i="1"/>
  <c r="AH3751" i="1"/>
  <c r="AI3751" i="1"/>
  <c r="AD3752" i="1"/>
  <c r="AE3752" i="1"/>
  <c r="AG3752" i="1"/>
  <c r="AH3752" i="1"/>
  <c r="AI3752" i="1"/>
  <c r="AD3753" i="1"/>
  <c r="AE3753" i="1"/>
  <c r="AG3753" i="1"/>
  <c r="AH3753" i="1"/>
  <c r="AI3753" i="1"/>
  <c r="AD3754" i="1"/>
  <c r="AE3754" i="1"/>
  <c r="AG3754" i="1"/>
  <c r="AH3754" i="1"/>
  <c r="AI3754" i="1"/>
  <c r="AD3755" i="1"/>
  <c r="AE3755" i="1"/>
  <c r="AG3755" i="1"/>
  <c r="AH3755" i="1"/>
  <c r="AI3755" i="1"/>
  <c r="AD3756" i="1"/>
  <c r="AE3756" i="1"/>
  <c r="AG3756" i="1"/>
  <c r="AH3756" i="1"/>
  <c r="AI3756" i="1"/>
  <c r="AD3757" i="1"/>
  <c r="AE3757" i="1"/>
  <c r="AG3757" i="1"/>
  <c r="AH3757" i="1"/>
  <c r="AI3757" i="1"/>
  <c r="AD3758" i="1"/>
  <c r="AE3758" i="1"/>
  <c r="AG3758" i="1"/>
  <c r="AH3758" i="1"/>
  <c r="AI3758" i="1"/>
  <c r="AD3759" i="1"/>
  <c r="AE3759" i="1"/>
  <c r="AG3759" i="1"/>
  <c r="AH3759" i="1"/>
  <c r="AI3759" i="1"/>
  <c r="AD3760" i="1"/>
  <c r="AE3760" i="1"/>
  <c r="AG3760" i="1"/>
  <c r="AH3760" i="1"/>
  <c r="AI3760" i="1"/>
  <c r="AD3761" i="1"/>
  <c r="AE3761" i="1"/>
  <c r="AG3761" i="1"/>
  <c r="AH3761" i="1"/>
  <c r="AI3761" i="1"/>
  <c r="AD3762" i="1"/>
  <c r="AE3762" i="1"/>
  <c r="AG3762" i="1"/>
  <c r="AH3762" i="1"/>
  <c r="AI3762" i="1"/>
  <c r="AD3763" i="1"/>
  <c r="AE3763" i="1"/>
  <c r="AG3763" i="1"/>
  <c r="AH3763" i="1"/>
  <c r="AI3763" i="1"/>
  <c r="AD3764" i="1"/>
  <c r="AE3764" i="1"/>
  <c r="AG3764" i="1"/>
  <c r="AH3764" i="1"/>
  <c r="AI3764" i="1"/>
  <c r="AD3765" i="1"/>
  <c r="AE3765" i="1"/>
  <c r="AG3765" i="1"/>
  <c r="AH3765" i="1"/>
  <c r="AI3765" i="1"/>
  <c r="AD3766" i="1"/>
  <c r="AE3766" i="1"/>
  <c r="AG3766" i="1"/>
  <c r="AH3766" i="1"/>
  <c r="AI3766" i="1"/>
  <c r="AD3767" i="1"/>
  <c r="AE3767" i="1"/>
  <c r="AG3767" i="1"/>
  <c r="AH3767" i="1"/>
  <c r="AI3767" i="1"/>
  <c r="AD3768" i="1"/>
  <c r="AE3768" i="1"/>
  <c r="AG3768" i="1"/>
  <c r="AH3768" i="1"/>
  <c r="AI3768" i="1"/>
  <c r="AD3769" i="1"/>
  <c r="AE3769" i="1"/>
  <c r="AG3769" i="1"/>
  <c r="AH3769" i="1"/>
  <c r="AI3769" i="1"/>
  <c r="AD3770" i="1"/>
  <c r="AE3770" i="1"/>
  <c r="AG3770" i="1"/>
  <c r="AH3770" i="1"/>
  <c r="AI3770" i="1"/>
  <c r="AD3771" i="1"/>
  <c r="AE3771" i="1"/>
  <c r="AG3771" i="1"/>
  <c r="AH3771" i="1"/>
  <c r="AI3771" i="1"/>
  <c r="AD3772" i="1"/>
  <c r="AE3772" i="1"/>
  <c r="AG3772" i="1"/>
  <c r="AH3772" i="1"/>
  <c r="AI3772" i="1"/>
  <c r="AD3773" i="1"/>
  <c r="AE3773" i="1"/>
  <c r="AG3773" i="1"/>
  <c r="AH3773" i="1"/>
  <c r="AI3773" i="1"/>
  <c r="AD3774" i="1"/>
  <c r="AE3774" i="1"/>
  <c r="AG3774" i="1"/>
  <c r="AH3774" i="1"/>
  <c r="AI3774" i="1"/>
  <c r="AD3775" i="1"/>
  <c r="AE3775" i="1"/>
  <c r="AG3775" i="1"/>
  <c r="AH3775" i="1"/>
  <c r="AI3775" i="1"/>
  <c r="AD3776" i="1"/>
  <c r="AE3776" i="1"/>
  <c r="AG3776" i="1"/>
  <c r="AH3776" i="1"/>
  <c r="AI3776" i="1"/>
  <c r="AD3777" i="1"/>
  <c r="AE3777" i="1"/>
  <c r="AG3777" i="1"/>
  <c r="AH3777" i="1"/>
  <c r="AI3777" i="1"/>
  <c r="AD3778" i="1"/>
  <c r="AE3778" i="1"/>
  <c r="AG3778" i="1"/>
  <c r="AH3778" i="1"/>
  <c r="AI3778" i="1"/>
  <c r="AD3779" i="1"/>
  <c r="AE3779" i="1"/>
  <c r="AG3779" i="1"/>
  <c r="AH3779" i="1"/>
  <c r="AI3779" i="1"/>
  <c r="AD3780" i="1"/>
  <c r="AE3780" i="1"/>
  <c r="AG3780" i="1"/>
  <c r="AH3780" i="1"/>
  <c r="AI3780" i="1"/>
  <c r="AD3781" i="1"/>
  <c r="AE3781" i="1"/>
  <c r="AG3781" i="1"/>
  <c r="AH3781" i="1"/>
  <c r="AI3781" i="1"/>
  <c r="AD3782" i="1"/>
  <c r="AE3782" i="1"/>
  <c r="AG3782" i="1"/>
  <c r="AH3782" i="1"/>
  <c r="AI3782" i="1"/>
  <c r="AD3783" i="1"/>
  <c r="AE3783" i="1"/>
  <c r="AG3783" i="1"/>
  <c r="AH3783" i="1"/>
  <c r="AI3783" i="1"/>
  <c r="AD3784" i="1"/>
  <c r="AE3784" i="1"/>
  <c r="AG3784" i="1"/>
  <c r="AH3784" i="1"/>
  <c r="AI3784" i="1"/>
  <c r="AD3785" i="1"/>
  <c r="AE3785" i="1"/>
  <c r="AG3785" i="1"/>
  <c r="AH3785" i="1"/>
  <c r="AI3785" i="1"/>
  <c r="AD3786" i="1"/>
  <c r="AE3786" i="1"/>
  <c r="AG3786" i="1"/>
  <c r="AH3786" i="1"/>
  <c r="AI3786" i="1"/>
  <c r="AD3787" i="1"/>
  <c r="AE3787" i="1"/>
  <c r="AG3787" i="1"/>
  <c r="AH3787" i="1"/>
  <c r="AI3787" i="1"/>
  <c r="AD3788" i="1"/>
  <c r="AE3788" i="1"/>
  <c r="AG3788" i="1"/>
  <c r="AH3788" i="1"/>
  <c r="AI3788" i="1"/>
  <c r="AD3789" i="1"/>
  <c r="AE3789" i="1"/>
  <c r="AG3789" i="1"/>
  <c r="AH3789" i="1"/>
  <c r="AI3789" i="1"/>
  <c r="AD3790" i="1"/>
  <c r="AE3790" i="1"/>
  <c r="AG3790" i="1"/>
  <c r="AH3790" i="1"/>
  <c r="AI3790" i="1"/>
  <c r="AD3791" i="1"/>
  <c r="AE3791" i="1"/>
  <c r="AG3791" i="1"/>
  <c r="AH3791" i="1"/>
  <c r="AI3791" i="1"/>
  <c r="AD3792" i="1"/>
  <c r="AE3792" i="1"/>
  <c r="AG3792" i="1"/>
  <c r="AH3792" i="1"/>
  <c r="AI3792" i="1"/>
  <c r="AD3793" i="1"/>
  <c r="AE3793" i="1"/>
  <c r="AG3793" i="1"/>
  <c r="AH3793" i="1"/>
  <c r="AI3793" i="1"/>
  <c r="AD3794" i="1"/>
  <c r="AE3794" i="1"/>
  <c r="AG3794" i="1"/>
  <c r="AH3794" i="1"/>
  <c r="AI3794" i="1"/>
  <c r="AD3795" i="1"/>
  <c r="AE3795" i="1"/>
  <c r="AG3795" i="1"/>
  <c r="AH3795" i="1"/>
  <c r="AI3795" i="1"/>
  <c r="AD3796" i="1"/>
  <c r="AE3796" i="1"/>
  <c r="AG3796" i="1"/>
  <c r="AH3796" i="1"/>
  <c r="AI3796" i="1"/>
  <c r="AD3797" i="1"/>
  <c r="AE3797" i="1"/>
  <c r="AG3797" i="1"/>
  <c r="AH3797" i="1"/>
  <c r="AI3797" i="1"/>
  <c r="AD3798" i="1"/>
  <c r="AE3798" i="1"/>
  <c r="AG3798" i="1"/>
  <c r="AH3798" i="1"/>
  <c r="AI3798" i="1"/>
  <c r="AD3799" i="1"/>
  <c r="AE3799" i="1"/>
  <c r="AG3799" i="1"/>
  <c r="AH3799" i="1"/>
  <c r="AI3799" i="1"/>
  <c r="AD3800" i="1"/>
  <c r="AE3800" i="1"/>
  <c r="AG3800" i="1"/>
  <c r="AH3800" i="1"/>
  <c r="AI3800" i="1"/>
  <c r="AD3801" i="1"/>
  <c r="AE3801" i="1"/>
  <c r="AG3801" i="1"/>
  <c r="AH3801" i="1"/>
  <c r="AI3801" i="1"/>
  <c r="AD3802" i="1"/>
  <c r="AE3802" i="1"/>
  <c r="AG3802" i="1"/>
  <c r="AH3802" i="1"/>
  <c r="AI3802" i="1"/>
  <c r="AD3803" i="1"/>
  <c r="AE3803" i="1"/>
  <c r="AG3803" i="1"/>
  <c r="AH3803" i="1"/>
  <c r="AI3803" i="1"/>
  <c r="AD3804" i="1"/>
  <c r="AE3804" i="1"/>
  <c r="AG3804" i="1"/>
  <c r="AH3804" i="1"/>
  <c r="AI3804" i="1"/>
  <c r="AD3805" i="1"/>
  <c r="AE3805" i="1"/>
  <c r="AG3805" i="1"/>
  <c r="AH3805" i="1"/>
  <c r="AI3805" i="1"/>
  <c r="AD3806" i="1"/>
  <c r="AE3806" i="1"/>
  <c r="AG3806" i="1"/>
  <c r="AH3806" i="1"/>
  <c r="AI3806" i="1"/>
  <c r="AD3807" i="1"/>
  <c r="AE3807" i="1"/>
  <c r="AG3807" i="1"/>
  <c r="AH3807" i="1"/>
  <c r="AI3807" i="1"/>
  <c r="AD3808" i="1"/>
  <c r="AE3808" i="1"/>
  <c r="AG3808" i="1"/>
  <c r="AH3808" i="1"/>
  <c r="AI3808" i="1"/>
  <c r="AD3809" i="1"/>
  <c r="AE3809" i="1"/>
  <c r="AG3809" i="1"/>
  <c r="AH3809" i="1"/>
  <c r="AI3809" i="1"/>
  <c r="AD3810" i="1"/>
  <c r="AE3810" i="1"/>
  <c r="AG3810" i="1"/>
  <c r="AH3810" i="1"/>
  <c r="AI3810" i="1"/>
  <c r="AD3811" i="1"/>
  <c r="AE3811" i="1"/>
  <c r="AG3811" i="1"/>
  <c r="AH3811" i="1"/>
  <c r="AI3811" i="1"/>
  <c r="AD3812" i="1"/>
  <c r="AE3812" i="1"/>
  <c r="AG3812" i="1"/>
  <c r="AH3812" i="1"/>
  <c r="AI3812" i="1"/>
  <c r="AD3813" i="1"/>
  <c r="AE3813" i="1"/>
  <c r="AG3813" i="1"/>
  <c r="AH3813" i="1"/>
  <c r="AI3813" i="1"/>
  <c r="AD3814" i="1"/>
  <c r="AE3814" i="1"/>
  <c r="AG3814" i="1"/>
  <c r="AH3814" i="1"/>
  <c r="AI3814" i="1"/>
  <c r="AD3815" i="1"/>
  <c r="AE3815" i="1"/>
  <c r="AG3815" i="1"/>
  <c r="AH3815" i="1"/>
  <c r="AI3815" i="1"/>
  <c r="AD3816" i="1"/>
  <c r="AE3816" i="1"/>
  <c r="AG3816" i="1"/>
  <c r="AH3816" i="1"/>
  <c r="AI3816" i="1"/>
  <c r="AD3817" i="1"/>
  <c r="AE3817" i="1"/>
  <c r="AG3817" i="1"/>
  <c r="AH3817" i="1"/>
  <c r="AI3817" i="1"/>
  <c r="AD3818" i="1"/>
  <c r="AE3818" i="1"/>
  <c r="AG3818" i="1"/>
  <c r="AH3818" i="1"/>
  <c r="AI3818" i="1"/>
  <c r="AD3819" i="1"/>
  <c r="AE3819" i="1"/>
  <c r="AG3819" i="1"/>
  <c r="AH3819" i="1"/>
  <c r="AI3819" i="1"/>
  <c r="AD3820" i="1"/>
  <c r="AE3820" i="1"/>
  <c r="AG3820" i="1"/>
  <c r="AH3820" i="1"/>
  <c r="AI3820" i="1"/>
  <c r="AD3821" i="1"/>
  <c r="AE3821" i="1"/>
  <c r="AG3821" i="1"/>
  <c r="AH3821" i="1"/>
  <c r="AI3821" i="1"/>
  <c r="AD3822" i="1"/>
  <c r="AE3822" i="1"/>
  <c r="AG3822" i="1"/>
  <c r="AH3822" i="1"/>
  <c r="AI3822" i="1"/>
  <c r="AD3823" i="1"/>
  <c r="AE3823" i="1"/>
  <c r="AG3823" i="1"/>
  <c r="AH3823" i="1"/>
  <c r="AI3823" i="1"/>
  <c r="AD3824" i="1"/>
  <c r="AE3824" i="1"/>
  <c r="AG3824" i="1"/>
  <c r="AH3824" i="1"/>
  <c r="AI3824" i="1"/>
  <c r="AD3825" i="1"/>
  <c r="AE3825" i="1"/>
  <c r="AG3825" i="1"/>
  <c r="AH3825" i="1"/>
  <c r="AI3825" i="1"/>
  <c r="AD3826" i="1"/>
  <c r="AE3826" i="1"/>
  <c r="AG3826" i="1"/>
  <c r="AH3826" i="1"/>
  <c r="AI3826" i="1"/>
  <c r="AD3827" i="1"/>
  <c r="AE3827" i="1"/>
  <c r="AG3827" i="1"/>
  <c r="AH3827" i="1"/>
  <c r="AI3827" i="1"/>
  <c r="AD3828" i="1"/>
  <c r="AE3828" i="1"/>
  <c r="AG3828" i="1"/>
  <c r="AH3828" i="1"/>
  <c r="AI3828" i="1"/>
  <c r="AD3829" i="1"/>
  <c r="AE3829" i="1"/>
  <c r="AG3829" i="1"/>
  <c r="AH3829" i="1"/>
  <c r="AI3829" i="1"/>
  <c r="AD3830" i="1"/>
  <c r="AE3830" i="1"/>
  <c r="AG3830" i="1"/>
  <c r="AH3830" i="1"/>
  <c r="AI3830" i="1"/>
  <c r="AD3831" i="1"/>
  <c r="AE3831" i="1"/>
  <c r="AG3831" i="1"/>
  <c r="AH3831" i="1"/>
  <c r="AI3831" i="1"/>
  <c r="AD3832" i="1"/>
  <c r="AE3832" i="1"/>
  <c r="AG3832" i="1"/>
  <c r="AH3832" i="1"/>
  <c r="AI3832" i="1"/>
  <c r="AD3833" i="1"/>
  <c r="AE3833" i="1"/>
  <c r="AG3833" i="1"/>
  <c r="AH3833" i="1"/>
  <c r="AI3833" i="1"/>
  <c r="AD3834" i="1"/>
  <c r="AE3834" i="1"/>
  <c r="AG3834" i="1"/>
  <c r="AH3834" i="1"/>
  <c r="AI3834" i="1"/>
  <c r="AD3835" i="1"/>
  <c r="AE3835" i="1"/>
  <c r="AG3835" i="1"/>
  <c r="AH3835" i="1"/>
  <c r="AI3835" i="1"/>
  <c r="AD3836" i="1"/>
  <c r="AE3836" i="1"/>
  <c r="AG3836" i="1"/>
  <c r="AH3836" i="1"/>
  <c r="AI3836" i="1"/>
  <c r="AD3837" i="1"/>
  <c r="AE3837" i="1"/>
  <c r="AG3837" i="1"/>
  <c r="AH3837" i="1"/>
  <c r="AI3837" i="1"/>
  <c r="AD3838" i="1"/>
  <c r="AE3838" i="1"/>
  <c r="AG3838" i="1"/>
  <c r="AH3838" i="1"/>
  <c r="AI3838" i="1"/>
  <c r="AD3839" i="1"/>
  <c r="AE3839" i="1"/>
  <c r="AG3839" i="1"/>
  <c r="AH3839" i="1"/>
  <c r="AI3839" i="1"/>
  <c r="AD3840" i="1"/>
  <c r="AE3840" i="1"/>
  <c r="AG3840" i="1"/>
  <c r="AH3840" i="1"/>
  <c r="AI3840" i="1"/>
  <c r="AD3841" i="1"/>
  <c r="AE3841" i="1"/>
  <c r="AG3841" i="1"/>
  <c r="AH3841" i="1"/>
  <c r="AI3841" i="1"/>
  <c r="AD3842" i="1"/>
  <c r="AE3842" i="1"/>
  <c r="AG3842" i="1"/>
  <c r="AH3842" i="1"/>
  <c r="AI3842" i="1"/>
  <c r="AD3843" i="1"/>
  <c r="AE3843" i="1"/>
  <c r="AG3843" i="1"/>
  <c r="AH3843" i="1"/>
  <c r="AI3843" i="1"/>
  <c r="AD3844" i="1"/>
  <c r="AE3844" i="1"/>
  <c r="AG3844" i="1"/>
  <c r="AH3844" i="1"/>
  <c r="AI3844" i="1"/>
  <c r="AD3845" i="1"/>
  <c r="AE3845" i="1"/>
  <c r="AG3845" i="1"/>
  <c r="AH3845" i="1"/>
  <c r="AI3845" i="1"/>
  <c r="AD3846" i="1"/>
  <c r="AE3846" i="1"/>
  <c r="AG3846" i="1"/>
  <c r="AH3846" i="1"/>
  <c r="AI3846" i="1"/>
  <c r="AD3847" i="1"/>
  <c r="AE3847" i="1"/>
  <c r="AG3847" i="1"/>
  <c r="AH3847" i="1"/>
  <c r="AI3847" i="1"/>
  <c r="AD3848" i="1"/>
  <c r="AE3848" i="1"/>
  <c r="AG3848" i="1"/>
  <c r="AH3848" i="1"/>
  <c r="AI3848" i="1"/>
  <c r="AD3849" i="1"/>
  <c r="AE3849" i="1"/>
  <c r="AG3849" i="1"/>
  <c r="AH3849" i="1"/>
  <c r="AI3849" i="1"/>
  <c r="AD3850" i="1"/>
  <c r="AE3850" i="1"/>
  <c r="AG3850" i="1"/>
  <c r="AH3850" i="1"/>
  <c r="AI3850" i="1"/>
  <c r="AD3851" i="1"/>
  <c r="AE3851" i="1"/>
  <c r="AG3851" i="1"/>
  <c r="AH3851" i="1"/>
  <c r="AI3851" i="1"/>
  <c r="AD3852" i="1"/>
  <c r="AE3852" i="1"/>
  <c r="AG3852" i="1"/>
  <c r="AH3852" i="1"/>
  <c r="AI3852" i="1"/>
  <c r="AD3853" i="1"/>
  <c r="AE3853" i="1"/>
  <c r="AG3853" i="1"/>
  <c r="AH3853" i="1"/>
  <c r="AI3853" i="1"/>
  <c r="AD3854" i="1"/>
  <c r="AE3854" i="1"/>
  <c r="AG3854" i="1"/>
  <c r="AH3854" i="1"/>
  <c r="AI3854" i="1"/>
  <c r="AD3855" i="1"/>
  <c r="AE3855" i="1"/>
  <c r="AG3855" i="1"/>
  <c r="AH3855" i="1"/>
  <c r="AI3855" i="1"/>
  <c r="AD3856" i="1"/>
  <c r="AE3856" i="1"/>
  <c r="AG3856" i="1"/>
  <c r="AH3856" i="1"/>
  <c r="AI3856" i="1"/>
  <c r="AD3857" i="1"/>
  <c r="AE3857" i="1"/>
  <c r="AG3857" i="1"/>
  <c r="AH3857" i="1"/>
  <c r="AI3857" i="1"/>
  <c r="AD3858" i="1"/>
  <c r="AE3858" i="1"/>
  <c r="AG3858" i="1"/>
  <c r="AH3858" i="1"/>
  <c r="AI3858" i="1"/>
  <c r="AD3859" i="1"/>
  <c r="AE3859" i="1"/>
  <c r="AG3859" i="1"/>
  <c r="AH3859" i="1"/>
  <c r="AI3859" i="1"/>
  <c r="AD3860" i="1"/>
  <c r="AE3860" i="1"/>
  <c r="AG3860" i="1"/>
  <c r="AH3860" i="1"/>
  <c r="AI3860" i="1"/>
  <c r="AD3861" i="1"/>
  <c r="AE3861" i="1"/>
  <c r="AG3861" i="1"/>
  <c r="AH3861" i="1"/>
  <c r="AI3861" i="1"/>
  <c r="AD3862" i="1"/>
  <c r="AE3862" i="1"/>
  <c r="AG3862" i="1"/>
  <c r="AH3862" i="1"/>
  <c r="AI3862" i="1"/>
  <c r="AD3863" i="1"/>
  <c r="AE3863" i="1"/>
  <c r="AG3863" i="1"/>
  <c r="AH3863" i="1"/>
  <c r="AI3863" i="1"/>
  <c r="AD3864" i="1"/>
  <c r="AE3864" i="1"/>
  <c r="AG3864" i="1"/>
  <c r="AH3864" i="1"/>
  <c r="AI3864" i="1"/>
  <c r="AD3865" i="1"/>
  <c r="AE3865" i="1"/>
  <c r="AG3865" i="1"/>
  <c r="AH3865" i="1"/>
  <c r="AI3865" i="1"/>
  <c r="AD3866" i="1"/>
  <c r="AE3866" i="1"/>
  <c r="AG3866" i="1"/>
  <c r="AH3866" i="1"/>
  <c r="AI3866" i="1"/>
  <c r="AD3867" i="1"/>
  <c r="AE3867" i="1"/>
  <c r="AG3867" i="1"/>
  <c r="AH3867" i="1"/>
  <c r="AI3867" i="1"/>
  <c r="AD3868" i="1"/>
  <c r="AE3868" i="1"/>
  <c r="AG3868" i="1"/>
  <c r="AH3868" i="1"/>
  <c r="AI3868" i="1"/>
  <c r="AD3869" i="1"/>
  <c r="AE3869" i="1"/>
  <c r="AG3869" i="1"/>
  <c r="AH3869" i="1"/>
  <c r="AI3869" i="1"/>
  <c r="AD3870" i="1"/>
  <c r="AE3870" i="1"/>
  <c r="AG3870" i="1"/>
  <c r="AH3870" i="1"/>
  <c r="AI3870" i="1"/>
  <c r="AD3871" i="1"/>
  <c r="AE3871" i="1"/>
  <c r="AG3871" i="1"/>
  <c r="AH3871" i="1"/>
  <c r="AI3871" i="1"/>
  <c r="AD3872" i="1"/>
  <c r="AE3872" i="1"/>
  <c r="AG3872" i="1"/>
  <c r="AH3872" i="1"/>
  <c r="AI3872" i="1"/>
  <c r="AD3873" i="1"/>
  <c r="AE3873" i="1"/>
  <c r="AG3873" i="1"/>
  <c r="AH3873" i="1"/>
  <c r="AI3873" i="1"/>
  <c r="AD3874" i="1"/>
  <c r="AE3874" i="1"/>
  <c r="AG3874" i="1"/>
  <c r="AH3874" i="1"/>
  <c r="AI3874" i="1"/>
  <c r="AD3875" i="1"/>
  <c r="AE3875" i="1"/>
  <c r="AG3875" i="1"/>
  <c r="AH3875" i="1"/>
  <c r="AI3875" i="1"/>
  <c r="AD3876" i="1"/>
  <c r="AE3876" i="1"/>
  <c r="AG3876" i="1"/>
  <c r="AH3876" i="1"/>
  <c r="AI3876" i="1"/>
  <c r="AD3877" i="1"/>
  <c r="AE3877" i="1"/>
  <c r="AG3877" i="1"/>
  <c r="AH3877" i="1"/>
  <c r="AI3877" i="1"/>
  <c r="AD3878" i="1"/>
  <c r="AE3878" i="1"/>
  <c r="AG3878" i="1"/>
  <c r="AH3878" i="1"/>
  <c r="AI3878" i="1"/>
  <c r="AD3879" i="1"/>
  <c r="AE3879" i="1"/>
  <c r="AG3879" i="1"/>
  <c r="AH3879" i="1"/>
  <c r="AI3879" i="1"/>
  <c r="AD3880" i="1"/>
  <c r="AE3880" i="1"/>
  <c r="AG3880" i="1"/>
  <c r="AH3880" i="1"/>
  <c r="AI3880" i="1"/>
  <c r="AD3881" i="1"/>
  <c r="AE3881" i="1"/>
  <c r="AG3881" i="1"/>
  <c r="AH3881" i="1"/>
  <c r="AI3881" i="1"/>
  <c r="AD3882" i="1"/>
  <c r="AE3882" i="1"/>
  <c r="AG3882" i="1"/>
  <c r="AH3882" i="1"/>
  <c r="AI3882" i="1"/>
  <c r="AD3883" i="1"/>
  <c r="AE3883" i="1"/>
  <c r="AG3883" i="1"/>
  <c r="AH3883" i="1"/>
  <c r="AI3883" i="1"/>
  <c r="AD3884" i="1"/>
  <c r="AE3884" i="1"/>
  <c r="AG3884" i="1"/>
  <c r="AH3884" i="1"/>
  <c r="AI3884" i="1"/>
  <c r="AD3885" i="1"/>
  <c r="AE3885" i="1"/>
  <c r="AG3885" i="1"/>
  <c r="AH3885" i="1"/>
  <c r="AI3885" i="1"/>
  <c r="AD3886" i="1"/>
  <c r="AE3886" i="1"/>
  <c r="AG3886" i="1"/>
  <c r="AH3886" i="1"/>
  <c r="AI3886" i="1"/>
  <c r="AD3887" i="1"/>
  <c r="AE3887" i="1"/>
  <c r="AG3887" i="1"/>
  <c r="AH3887" i="1"/>
  <c r="AI3887" i="1"/>
  <c r="AD3888" i="1"/>
  <c r="AE3888" i="1"/>
  <c r="AG3888" i="1"/>
  <c r="AH3888" i="1"/>
  <c r="AI3888" i="1"/>
  <c r="AD3889" i="1"/>
  <c r="AE3889" i="1"/>
  <c r="AG3889" i="1"/>
  <c r="AH3889" i="1"/>
  <c r="AI3889" i="1"/>
  <c r="AD3890" i="1"/>
  <c r="AE3890" i="1"/>
  <c r="AG3890" i="1"/>
  <c r="AH3890" i="1"/>
  <c r="AI3890" i="1"/>
  <c r="AD3891" i="1"/>
  <c r="AE3891" i="1"/>
  <c r="AG3891" i="1"/>
  <c r="AH3891" i="1"/>
  <c r="AI3891" i="1"/>
  <c r="AD3892" i="1"/>
  <c r="AE3892" i="1"/>
  <c r="AG3892" i="1"/>
  <c r="AH3892" i="1"/>
  <c r="AI3892" i="1"/>
  <c r="AD3893" i="1"/>
  <c r="AE3893" i="1"/>
  <c r="AG3893" i="1"/>
  <c r="AH3893" i="1"/>
  <c r="AI3893" i="1"/>
  <c r="AD3894" i="1"/>
  <c r="AE3894" i="1"/>
  <c r="AG3894" i="1"/>
  <c r="AH3894" i="1"/>
  <c r="AI3894" i="1"/>
  <c r="AD3895" i="1"/>
  <c r="AE3895" i="1"/>
  <c r="AG3895" i="1"/>
  <c r="AH3895" i="1"/>
  <c r="AI3895" i="1"/>
  <c r="AD3896" i="1"/>
  <c r="AE3896" i="1"/>
  <c r="AG3896" i="1"/>
  <c r="AH3896" i="1"/>
  <c r="AI3896" i="1"/>
  <c r="AD3897" i="1"/>
  <c r="AE3897" i="1"/>
  <c r="AG3897" i="1"/>
  <c r="AH3897" i="1"/>
  <c r="AI3897" i="1"/>
  <c r="AD3898" i="1"/>
  <c r="AE3898" i="1"/>
  <c r="AG3898" i="1"/>
  <c r="AH3898" i="1"/>
  <c r="AI3898" i="1"/>
  <c r="AD3899" i="1"/>
  <c r="AE3899" i="1"/>
  <c r="AG3899" i="1"/>
  <c r="AH3899" i="1"/>
  <c r="AI3899" i="1"/>
  <c r="AD3900" i="1"/>
  <c r="AE3900" i="1"/>
  <c r="AG3900" i="1"/>
  <c r="AH3900" i="1"/>
  <c r="AI3900" i="1"/>
  <c r="AD3901" i="1"/>
  <c r="AE3901" i="1"/>
  <c r="AG3901" i="1"/>
  <c r="AH3901" i="1"/>
  <c r="AI3901" i="1"/>
  <c r="AD3902" i="1"/>
  <c r="AE3902" i="1"/>
  <c r="AG3902" i="1"/>
  <c r="AH3902" i="1"/>
  <c r="AI3902" i="1"/>
  <c r="AD3903" i="1"/>
  <c r="AE3903" i="1"/>
  <c r="AG3903" i="1"/>
  <c r="AH3903" i="1"/>
  <c r="AI3903" i="1"/>
  <c r="AD3904" i="1"/>
  <c r="AE3904" i="1"/>
  <c r="AG3904" i="1"/>
  <c r="AH3904" i="1"/>
  <c r="AI3904" i="1"/>
  <c r="AD3905" i="1"/>
  <c r="AE3905" i="1"/>
  <c r="AG3905" i="1"/>
  <c r="AH3905" i="1"/>
  <c r="AI3905" i="1"/>
  <c r="AD3906" i="1"/>
  <c r="AE3906" i="1"/>
  <c r="AG3906" i="1"/>
  <c r="AH3906" i="1"/>
  <c r="AI3906" i="1"/>
  <c r="AD3907" i="1"/>
  <c r="AE3907" i="1"/>
  <c r="AG3907" i="1"/>
  <c r="AH3907" i="1"/>
  <c r="AI3907" i="1"/>
  <c r="AD3908" i="1"/>
  <c r="AE3908" i="1"/>
  <c r="AG3908" i="1"/>
  <c r="AH3908" i="1"/>
  <c r="AI3908" i="1"/>
  <c r="AD3909" i="1"/>
  <c r="AE3909" i="1"/>
  <c r="AG3909" i="1"/>
  <c r="AH3909" i="1"/>
  <c r="AI3909" i="1"/>
  <c r="AD3910" i="1"/>
  <c r="AE3910" i="1"/>
  <c r="AG3910" i="1"/>
  <c r="AH3910" i="1"/>
  <c r="AI3910" i="1"/>
  <c r="AD3911" i="1"/>
  <c r="AE3911" i="1"/>
  <c r="AG3911" i="1"/>
  <c r="AH3911" i="1"/>
  <c r="AI3911" i="1"/>
  <c r="AD3912" i="1"/>
  <c r="AE3912" i="1"/>
  <c r="AG3912" i="1"/>
  <c r="AH3912" i="1"/>
  <c r="AI3912" i="1"/>
  <c r="AD3913" i="1"/>
  <c r="AE3913" i="1"/>
  <c r="AG3913" i="1"/>
  <c r="AH3913" i="1"/>
  <c r="AI3913" i="1"/>
  <c r="AD3914" i="1"/>
  <c r="AE3914" i="1"/>
  <c r="AG3914" i="1"/>
  <c r="AH3914" i="1"/>
  <c r="AI3914" i="1"/>
  <c r="AD3915" i="1"/>
  <c r="AE3915" i="1"/>
  <c r="AG3915" i="1"/>
  <c r="AH3915" i="1"/>
  <c r="AI3915" i="1"/>
  <c r="AD3916" i="1"/>
  <c r="AE3916" i="1"/>
  <c r="AG3916" i="1"/>
  <c r="AH3916" i="1"/>
  <c r="AI3916" i="1"/>
  <c r="AD3917" i="1"/>
  <c r="AE3917" i="1"/>
  <c r="AG3917" i="1"/>
  <c r="AH3917" i="1"/>
  <c r="AI3917" i="1"/>
  <c r="AD3918" i="1"/>
  <c r="AE3918" i="1"/>
  <c r="AG3918" i="1"/>
  <c r="AH3918" i="1"/>
  <c r="AI3918" i="1"/>
  <c r="AD3919" i="1"/>
  <c r="AE3919" i="1"/>
  <c r="AG3919" i="1"/>
  <c r="AH3919" i="1"/>
  <c r="AI3919" i="1"/>
  <c r="AD3920" i="1"/>
  <c r="AE3920" i="1"/>
  <c r="AG3920" i="1"/>
  <c r="AH3920" i="1"/>
  <c r="AI3920" i="1"/>
  <c r="AD3921" i="1"/>
  <c r="AE3921" i="1"/>
  <c r="AG3921" i="1"/>
  <c r="AH3921" i="1"/>
  <c r="AI3921" i="1"/>
  <c r="AD3922" i="1"/>
  <c r="AE3922" i="1"/>
  <c r="AG3922" i="1"/>
  <c r="AH3922" i="1"/>
  <c r="AI3922" i="1"/>
  <c r="AD3923" i="1"/>
  <c r="AE3923" i="1"/>
  <c r="AG3923" i="1"/>
  <c r="AH3923" i="1"/>
  <c r="AI3923" i="1"/>
  <c r="AD3924" i="1"/>
  <c r="AE3924" i="1"/>
  <c r="AG3924" i="1"/>
  <c r="AH3924" i="1"/>
  <c r="AI3924" i="1"/>
  <c r="AD3925" i="1"/>
  <c r="AE3925" i="1"/>
  <c r="AG3925" i="1"/>
  <c r="AH3925" i="1"/>
  <c r="AI3925" i="1"/>
  <c r="AD3926" i="1"/>
  <c r="AE3926" i="1"/>
  <c r="AG3926" i="1"/>
  <c r="AH3926" i="1"/>
  <c r="AI3926" i="1"/>
  <c r="AD3927" i="1"/>
  <c r="AE3927" i="1"/>
  <c r="AG3927" i="1"/>
  <c r="AH3927" i="1"/>
  <c r="AI3927" i="1"/>
  <c r="AD3928" i="1"/>
  <c r="AE3928" i="1"/>
  <c r="AG3928" i="1"/>
  <c r="AH3928" i="1"/>
  <c r="AI3928" i="1"/>
  <c r="AD3929" i="1"/>
  <c r="AE3929" i="1"/>
  <c r="AG3929" i="1"/>
  <c r="AH3929" i="1"/>
  <c r="AI3929" i="1"/>
  <c r="AD3930" i="1"/>
  <c r="AE3930" i="1"/>
  <c r="AG3930" i="1"/>
  <c r="AH3930" i="1"/>
  <c r="AI3930" i="1"/>
  <c r="AD3931" i="1"/>
  <c r="AE3931" i="1"/>
  <c r="AG3931" i="1"/>
  <c r="AH3931" i="1"/>
  <c r="AI3931" i="1"/>
  <c r="AD3932" i="1"/>
  <c r="AE3932" i="1"/>
  <c r="AG3932" i="1"/>
  <c r="AH3932" i="1"/>
  <c r="AI3932" i="1"/>
  <c r="AD3933" i="1"/>
  <c r="AE3933" i="1"/>
  <c r="AG3933" i="1"/>
  <c r="AH3933" i="1"/>
  <c r="AI3933" i="1"/>
  <c r="AD3934" i="1"/>
  <c r="AE3934" i="1"/>
  <c r="AG3934" i="1"/>
  <c r="AH3934" i="1"/>
  <c r="AI3934" i="1"/>
  <c r="AD3935" i="1"/>
  <c r="AE3935" i="1"/>
  <c r="AG3935" i="1"/>
  <c r="AH3935" i="1"/>
  <c r="AI3935" i="1"/>
  <c r="AD3936" i="1"/>
  <c r="AE3936" i="1"/>
  <c r="AG3936" i="1"/>
  <c r="AH3936" i="1"/>
  <c r="AI3936" i="1"/>
  <c r="AD3937" i="1"/>
  <c r="AE3937" i="1"/>
  <c r="AG3937" i="1"/>
  <c r="AH3937" i="1"/>
  <c r="AI3937" i="1"/>
  <c r="AD3938" i="1"/>
  <c r="AE3938" i="1"/>
  <c r="AG3938" i="1"/>
  <c r="AH3938" i="1"/>
  <c r="AI3938" i="1"/>
  <c r="AD3939" i="1"/>
  <c r="AE3939" i="1"/>
  <c r="AG3939" i="1"/>
  <c r="AH3939" i="1"/>
  <c r="AI3939" i="1"/>
  <c r="AD3940" i="1"/>
  <c r="AE3940" i="1"/>
  <c r="AG3940" i="1"/>
  <c r="AH3940" i="1"/>
  <c r="AI3940" i="1"/>
  <c r="AD3941" i="1"/>
  <c r="AE3941" i="1"/>
  <c r="AG3941" i="1"/>
  <c r="AH3941" i="1"/>
  <c r="AI3941" i="1"/>
  <c r="AD3942" i="1"/>
  <c r="AE3942" i="1"/>
  <c r="AG3942" i="1"/>
  <c r="AH3942" i="1"/>
  <c r="AI3942" i="1"/>
  <c r="AD3943" i="1"/>
  <c r="AE3943" i="1"/>
  <c r="AG3943" i="1"/>
  <c r="AH3943" i="1"/>
  <c r="AI3943" i="1"/>
  <c r="AD3944" i="1"/>
  <c r="AE3944" i="1"/>
  <c r="AG3944" i="1"/>
  <c r="AH3944" i="1"/>
  <c r="AI3944" i="1"/>
  <c r="AD3945" i="1"/>
  <c r="AE3945" i="1"/>
  <c r="AG3945" i="1"/>
  <c r="AH3945" i="1"/>
  <c r="AI3945" i="1"/>
  <c r="AD3946" i="1"/>
  <c r="AE3946" i="1"/>
  <c r="AG3946" i="1"/>
  <c r="AH3946" i="1"/>
  <c r="AI3946" i="1"/>
  <c r="AD3947" i="1"/>
  <c r="AE3947" i="1"/>
  <c r="AG3947" i="1"/>
  <c r="AH3947" i="1"/>
  <c r="AI3947" i="1"/>
  <c r="AD3948" i="1"/>
  <c r="AE3948" i="1"/>
  <c r="AG3948" i="1"/>
  <c r="AH3948" i="1"/>
  <c r="AI3948" i="1"/>
  <c r="AD3949" i="1"/>
  <c r="AE3949" i="1"/>
  <c r="AG3949" i="1"/>
  <c r="AH3949" i="1"/>
  <c r="AI3949" i="1"/>
  <c r="AD3950" i="1"/>
  <c r="AE3950" i="1"/>
  <c r="AG3950" i="1"/>
  <c r="AH3950" i="1"/>
  <c r="AI3950" i="1"/>
  <c r="AD3951" i="1"/>
  <c r="AE3951" i="1"/>
  <c r="AG3951" i="1"/>
  <c r="AH3951" i="1"/>
  <c r="AI3951" i="1"/>
  <c r="AD3952" i="1"/>
  <c r="AE3952" i="1"/>
  <c r="AG3952" i="1"/>
  <c r="AH3952" i="1"/>
  <c r="AI3952" i="1"/>
  <c r="AD3953" i="1"/>
  <c r="AE3953" i="1"/>
  <c r="AG3953" i="1"/>
  <c r="AH3953" i="1"/>
  <c r="AI3953" i="1"/>
  <c r="AD3954" i="1"/>
  <c r="AE3954" i="1"/>
  <c r="AG3954" i="1"/>
  <c r="AH3954" i="1"/>
  <c r="AI3954" i="1"/>
  <c r="AD3955" i="1"/>
  <c r="AE3955" i="1"/>
  <c r="AG3955" i="1"/>
  <c r="AH3955" i="1"/>
  <c r="AI3955" i="1"/>
  <c r="AD3956" i="1"/>
  <c r="AE3956" i="1"/>
  <c r="AG3956" i="1"/>
  <c r="AH3956" i="1"/>
  <c r="AI3956" i="1"/>
  <c r="AD3957" i="1"/>
  <c r="AE3957" i="1"/>
  <c r="AG3957" i="1"/>
  <c r="AH3957" i="1"/>
  <c r="AI3957" i="1"/>
  <c r="AD3958" i="1"/>
  <c r="AE3958" i="1"/>
  <c r="AG3958" i="1"/>
  <c r="AH3958" i="1"/>
  <c r="AI3958" i="1"/>
  <c r="AD3959" i="1"/>
  <c r="AE3959" i="1"/>
  <c r="AG3959" i="1"/>
  <c r="AH3959" i="1"/>
  <c r="AI3959" i="1"/>
  <c r="AD3960" i="1"/>
  <c r="AE3960" i="1"/>
  <c r="AG3960" i="1"/>
  <c r="AH3960" i="1"/>
  <c r="AI3960" i="1"/>
  <c r="AD3961" i="1"/>
  <c r="AE3961" i="1"/>
  <c r="AG3961" i="1"/>
  <c r="AH3961" i="1"/>
  <c r="AI3961" i="1"/>
  <c r="AD3962" i="1"/>
  <c r="AE3962" i="1"/>
  <c r="AG3962" i="1"/>
  <c r="AH3962" i="1"/>
  <c r="AI3962" i="1"/>
  <c r="AD3963" i="1"/>
  <c r="AE3963" i="1"/>
  <c r="AG3963" i="1"/>
  <c r="AH3963" i="1"/>
  <c r="AI3963" i="1"/>
  <c r="AD3964" i="1"/>
  <c r="AE3964" i="1"/>
  <c r="AG3964" i="1"/>
  <c r="AH3964" i="1"/>
  <c r="AI3964" i="1"/>
  <c r="AD3965" i="1"/>
  <c r="AE3965" i="1"/>
  <c r="AG3965" i="1"/>
  <c r="AH3965" i="1"/>
  <c r="AI3965" i="1"/>
  <c r="AD3966" i="1"/>
  <c r="AE3966" i="1"/>
  <c r="AG3966" i="1"/>
  <c r="AH3966" i="1"/>
  <c r="AI3966" i="1"/>
  <c r="AD3967" i="1"/>
  <c r="AE3967" i="1"/>
  <c r="AG3967" i="1"/>
  <c r="AH3967" i="1"/>
  <c r="AI3967" i="1"/>
  <c r="AD3968" i="1"/>
  <c r="AE3968" i="1"/>
  <c r="AG3968" i="1"/>
  <c r="AH3968" i="1"/>
  <c r="AI3968" i="1"/>
  <c r="AD3969" i="1"/>
  <c r="AE3969" i="1"/>
  <c r="AG3969" i="1"/>
  <c r="AH3969" i="1"/>
  <c r="AI3969" i="1"/>
  <c r="AD3970" i="1"/>
  <c r="AE3970" i="1"/>
  <c r="AG3970" i="1"/>
  <c r="AH3970" i="1"/>
  <c r="AI3970" i="1"/>
  <c r="AD3971" i="1"/>
  <c r="AE3971" i="1"/>
  <c r="AG3971" i="1"/>
  <c r="AH3971" i="1"/>
  <c r="AI3971" i="1"/>
  <c r="AD3972" i="1"/>
  <c r="AE3972" i="1"/>
  <c r="AG3972" i="1"/>
  <c r="AH3972" i="1"/>
  <c r="AI3972" i="1"/>
  <c r="AD3973" i="1"/>
  <c r="AE3973" i="1"/>
  <c r="AG3973" i="1"/>
  <c r="AH3973" i="1"/>
  <c r="AI3973" i="1"/>
  <c r="AD3974" i="1"/>
  <c r="AE3974" i="1"/>
  <c r="AG3974" i="1"/>
  <c r="AH3974" i="1"/>
  <c r="AI3974" i="1"/>
  <c r="AD3975" i="1"/>
  <c r="AE3975" i="1"/>
  <c r="AG3975" i="1"/>
  <c r="AH3975" i="1"/>
  <c r="AI3975" i="1"/>
  <c r="AD3976" i="1"/>
  <c r="AE3976" i="1"/>
  <c r="AG3976" i="1"/>
  <c r="AH3976" i="1"/>
  <c r="AI3976" i="1"/>
  <c r="AD3977" i="1"/>
  <c r="AE3977" i="1"/>
  <c r="AG3977" i="1"/>
  <c r="AH3977" i="1"/>
  <c r="AI3977" i="1"/>
  <c r="AD3978" i="1"/>
  <c r="AE3978" i="1"/>
  <c r="AG3978" i="1"/>
  <c r="AH3978" i="1"/>
  <c r="AI3978" i="1"/>
  <c r="AD3979" i="1"/>
  <c r="AE3979" i="1"/>
  <c r="AG3979" i="1"/>
  <c r="AH3979" i="1"/>
  <c r="AI3979" i="1"/>
  <c r="AD3980" i="1"/>
  <c r="AE3980" i="1"/>
  <c r="AG3980" i="1"/>
  <c r="AH3980" i="1"/>
  <c r="AI3980" i="1"/>
  <c r="AD3981" i="1"/>
  <c r="AE3981" i="1"/>
  <c r="AG3981" i="1"/>
  <c r="AH3981" i="1"/>
  <c r="AI3981" i="1"/>
  <c r="AD3982" i="1"/>
  <c r="AE3982" i="1"/>
  <c r="AG3982" i="1"/>
  <c r="AH3982" i="1"/>
  <c r="AI3982" i="1"/>
  <c r="AD3983" i="1"/>
  <c r="AE3983" i="1"/>
  <c r="AG3983" i="1"/>
  <c r="AH3983" i="1"/>
  <c r="AI3983" i="1"/>
  <c r="AD3984" i="1"/>
  <c r="AE3984" i="1"/>
  <c r="AG3984" i="1"/>
  <c r="AH3984" i="1"/>
  <c r="AI3984" i="1"/>
  <c r="AD3985" i="1"/>
  <c r="AE3985" i="1"/>
  <c r="AG3985" i="1"/>
  <c r="AH3985" i="1"/>
  <c r="AI3985" i="1"/>
  <c r="AD3986" i="1"/>
  <c r="AE3986" i="1"/>
  <c r="AG3986" i="1"/>
  <c r="AH3986" i="1"/>
  <c r="AI3986" i="1"/>
  <c r="AD3987" i="1"/>
  <c r="AE3987" i="1"/>
  <c r="AG3987" i="1"/>
  <c r="AH3987" i="1"/>
  <c r="AI3987" i="1"/>
  <c r="AD3988" i="1"/>
  <c r="AE3988" i="1"/>
  <c r="AG3988" i="1"/>
  <c r="AH3988" i="1"/>
  <c r="AI3988" i="1"/>
  <c r="AD3989" i="1"/>
  <c r="AE3989" i="1"/>
  <c r="AG3989" i="1"/>
  <c r="AH3989" i="1"/>
  <c r="AI3989" i="1"/>
  <c r="AD3990" i="1"/>
  <c r="AE3990" i="1"/>
  <c r="AG3990" i="1"/>
  <c r="AH3990" i="1"/>
  <c r="AI3990" i="1"/>
  <c r="AD3991" i="1"/>
  <c r="AE3991" i="1"/>
  <c r="AG3991" i="1"/>
  <c r="AH3991" i="1"/>
  <c r="AI3991" i="1"/>
  <c r="AD3992" i="1"/>
  <c r="AE3992" i="1"/>
  <c r="AG3992" i="1"/>
  <c r="AH3992" i="1"/>
  <c r="AI3992" i="1"/>
  <c r="AD3993" i="1"/>
  <c r="AE3993" i="1"/>
  <c r="AG3993" i="1"/>
  <c r="AH3993" i="1"/>
  <c r="AI3993" i="1"/>
  <c r="AD3994" i="1"/>
  <c r="AE3994" i="1"/>
  <c r="AG3994" i="1"/>
  <c r="AH3994" i="1"/>
  <c r="AI3994" i="1"/>
  <c r="AD3995" i="1"/>
  <c r="AE3995" i="1"/>
  <c r="AG3995" i="1"/>
  <c r="AH3995" i="1"/>
  <c r="AI3995" i="1"/>
  <c r="AD3996" i="1"/>
  <c r="AE3996" i="1"/>
  <c r="AG3996" i="1"/>
  <c r="AH3996" i="1"/>
  <c r="AI3996" i="1"/>
  <c r="AD3997" i="1"/>
  <c r="AE3997" i="1"/>
  <c r="AG3997" i="1"/>
  <c r="AH3997" i="1"/>
  <c r="AI3997" i="1"/>
  <c r="AD3998" i="1"/>
  <c r="AE3998" i="1"/>
  <c r="AG3998" i="1"/>
  <c r="AH3998" i="1"/>
  <c r="AI3998" i="1"/>
  <c r="AD3999" i="1"/>
  <c r="AE3999" i="1"/>
  <c r="AG3999" i="1"/>
  <c r="AH3999" i="1"/>
  <c r="AI3999" i="1"/>
  <c r="AD4000" i="1"/>
  <c r="AE4000" i="1"/>
  <c r="AG4000" i="1"/>
  <c r="AH4000" i="1"/>
  <c r="AI4000" i="1"/>
  <c r="AD4001" i="1"/>
  <c r="AE4001" i="1"/>
  <c r="AG4001" i="1"/>
  <c r="AH4001" i="1"/>
  <c r="AI4001" i="1"/>
  <c r="AD4002" i="1"/>
  <c r="AE4002" i="1"/>
  <c r="AG4002" i="1"/>
  <c r="AH4002" i="1"/>
  <c r="AI4002" i="1"/>
  <c r="AD4003" i="1"/>
  <c r="AE4003" i="1"/>
  <c r="AG4003" i="1"/>
  <c r="AH4003" i="1"/>
  <c r="AI4003" i="1"/>
  <c r="AD4004" i="1"/>
  <c r="AE4004" i="1"/>
  <c r="AG4004" i="1"/>
  <c r="AH4004" i="1"/>
  <c r="AI4004" i="1"/>
  <c r="AD4005" i="1"/>
  <c r="AE4005" i="1"/>
  <c r="AG4005" i="1"/>
  <c r="AH4005" i="1"/>
  <c r="AI4005" i="1"/>
  <c r="AD4006" i="1"/>
  <c r="AE4006" i="1"/>
  <c r="AG4006" i="1"/>
  <c r="AH4006" i="1"/>
  <c r="AI4006" i="1"/>
  <c r="AD4007" i="1"/>
  <c r="AE4007" i="1"/>
  <c r="AG4007" i="1"/>
  <c r="AH4007" i="1"/>
  <c r="AI4007" i="1"/>
  <c r="AD4008" i="1"/>
  <c r="AE4008" i="1"/>
  <c r="AG4008" i="1"/>
  <c r="AH4008" i="1"/>
  <c r="AI4008" i="1"/>
  <c r="AD4009" i="1"/>
  <c r="AE4009" i="1"/>
  <c r="AG4009" i="1"/>
  <c r="AH4009" i="1"/>
  <c r="AI4009" i="1"/>
  <c r="AD4010" i="1"/>
  <c r="AE4010" i="1"/>
  <c r="AG4010" i="1"/>
  <c r="AH4010" i="1"/>
  <c r="AI4010" i="1"/>
  <c r="AD4011" i="1"/>
  <c r="AE4011" i="1"/>
  <c r="AG4011" i="1"/>
  <c r="AH4011" i="1"/>
  <c r="AI4011" i="1"/>
  <c r="AD4012" i="1"/>
  <c r="AE4012" i="1"/>
  <c r="AG4012" i="1"/>
  <c r="AH4012" i="1"/>
  <c r="AI4012" i="1"/>
  <c r="AD4013" i="1"/>
  <c r="AE4013" i="1"/>
  <c r="AG4013" i="1"/>
  <c r="AH4013" i="1"/>
  <c r="AI4013" i="1"/>
  <c r="AD4014" i="1"/>
  <c r="AE4014" i="1"/>
  <c r="AG4014" i="1"/>
  <c r="AH4014" i="1"/>
  <c r="AI4014" i="1"/>
  <c r="AD4015" i="1"/>
  <c r="AE4015" i="1"/>
  <c r="AG4015" i="1"/>
  <c r="AH4015" i="1"/>
  <c r="AI4015" i="1"/>
  <c r="AD4016" i="1"/>
  <c r="AE4016" i="1"/>
  <c r="AG4016" i="1"/>
  <c r="AH4016" i="1"/>
  <c r="AI4016" i="1"/>
  <c r="AD4017" i="1"/>
  <c r="AE4017" i="1"/>
  <c r="AG4017" i="1"/>
  <c r="AH4017" i="1"/>
  <c r="AI4017" i="1"/>
  <c r="AD4018" i="1"/>
  <c r="AE4018" i="1"/>
  <c r="AG4018" i="1"/>
  <c r="AH4018" i="1"/>
  <c r="AI4018" i="1"/>
  <c r="AD4019" i="1"/>
  <c r="AE4019" i="1"/>
  <c r="AG4019" i="1"/>
  <c r="AH4019" i="1"/>
  <c r="AI4019" i="1"/>
  <c r="AD4020" i="1"/>
  <c r="AE4020" i="1"/>
  <c r="AG4020" i="1"/>
  <c r="AH4020" i="1"/>
  <c r="AI4020" i="1"/>
  <c r="AD4021" i="1"/>
  <c r="AE4021" i="1"/>
  <c r="AG4021" i="1"/>
  <c r="AH4021" i="1"/>
  <c r="AI4021" i="1"/>
  <c r="AD4022" i="1"/>
  <c r="AE4022" i="1"/>
  <c r="AG4022" i="1"/>
  <c r="AH4022" i="1"/>
  <c r="AI4022" i="1"/>
  <c r="AD4023" i="1"/>
  <c r="AE4023" i="1"/>
  <c r="AG4023" i="1"/>
  <c r="AH4023" i="1"/>
  <c r="AI4023" i="1"/>
  <c r="AD4024" i="1"/>
  <c r="AE4024" i="1"/>
  <c r="AG4024" i="1"/>
  <c r="AH4024" i="1"/>
  <c r="AI4024" i="1"/>
  <c r="AD4025" i="1"/>
  <c r="AE4025" i="1"/>
  <c r="AG4025" i="1"/>
  <c r="AH4025" i="1"/>
  <c r="AI4025" i="1"/>
  <c r="AD4026" i="1"/>
  <c r="AE4026" i="1"/>
  <c r="AG4026" i="1"/>
  <c r="AH4026" i="1"/>
  <c r="AI4026" i="1"/>
  <c r="AD4027" i="1"/>
  <c r="AE4027" i="1"/>
  <c r="AG4027" i="1"/>
  <c r="AH4027" i="1"/>
  <c r="AI4027" i="1"/>
  <c r="AD4028" i="1"/>
  <c r="AE4028" i="1"/>
  <c r="AG4028" i="1"/>
  <c r="AH4028" i="1"/>
  <c r="AI4028" i="1"/>
  <c r="AD4029" i="1"/>
  <c r="AE4029" i="1"/>
  <c r="AG4029" i="1"/>
  <c r="AH4029" i="1"/>
  <c r="AI4029" i="1"/>
  <c r="AD4030" i="1"/>
  <c r="AE4030" i="1"/>
  <c r="AG4030" i="1"/>
  <c r="AH4030" i="1"/>
  <c r="AI4030" i="1"/>
  <c r="AD4031" i="1"/>
  <c r="AE4031" i="1"/>
  <c r="AG4031" i="1"/>
  <c r="AH4031" i="1"/>
  <c r="AI4031" i="1"/>
  <c r="AD4032" i="1"/>
  <c r="AE4032" i="1"/>
  <c r="AG4032" i="1"/>
  <c r="AH4032" i="1"/>
  <c r="AI4032" i="1"/>
  <c r="AD4033" i="1"/>
  <c r="AE4033" i="1"/>
  <c r="AG4033" i="1"/>
  <c r="AH4033" i="1"/>
  <c r="AI4033" i="1"/>
  <c r="AD4034" i="1"/>
  <c r="AE4034" i="1"/>
  <c r="AG4034" i="1"/>
  <c r="AH4034" i="1"/>
  <c r="AI4034" i="1"/>
  <c r="AD4035" i="1"/>
  <c r="AE4035" i="1"/>
  <c r="AG4035" i="1"/>
  <c r="AH4035" i="1"/>
  <c r="AI4035" i="1"/>
  <c r="AD4036" i="1"/>
  <c r="AE4036" i="1"/>
  <c r="AG4036" i="1"/>
  <c r="AH4036" i="1"/>
  <c r="AI4036" i="1"/>
  <c r="AD4037" i="1"/>
  <c r="AE4037" i="1"/>
  <c r="AG4037" i="1"/>
  <c r="AH4037" i="1"/>
  <c r="AI4037" i="1"/>
  <c r="AD4038" i="1"/>
  <c r="AE4038" i="1"/>
  <c r="AG4038" i="1"/>
  <c r="AH4038" i="1"/>
  <c r="AI4038" i="1"/>
  <c r="AD4039" i="1"/>
  <c r="AE4039" i="1"/>
  <c r="AG4039" i="1"/>
  <c r="AH4039" i="1"/>
  <c r="AI4039" i="1"/>
  <c r="AD4040" i="1"/>
  <c r="AE4040" i="1"/>
  <c r="AG4040" i="1"/>
  <c r="AH4040" i="1"/>
  <c r="AI4040" i="1"/>
  <c r="AD4041" i="1"/>
  <c r="AE4041" i="1"/>
  <c r="AG4041" i="1"/>
  <c r="AH4041" i="1"/>
  <c r="AI4041" i="1"/>
  <c r="AD4042" i="1"/>
  <c r="AE4042" i="1"/>
  <c r="AG4042" i="1"/>
  <c r="AH4042" i="1"/>
  <c r="AI4042" i="1"/>
  <c r="AD4043" i="1"/>
  <c r="AE4043" i="1"/>
  <c r="AG4043" i="1"/>
  <c r="AH4043" i="1"/>
  <c r="AI4043" i="1"/>
  <c r="AD4044" i="1"/>
  <c r="AE4044" i="1"/>
  <c r="AG4044" i="1"/>
  <c r="AH4044" i="1"/>
  <c r="AI4044" i="1"/>
  <c r="AD4045" i="1"/>
  <c r="AE4045" i="1"/>
  <c r="AG4045" i="1"/>
  <c r="AH4045" i="1"/>
  <c r="AI4045" i="1"/>
  <c r="AD4046" i="1"/>
  <c r="AE4046" i="1"/>
  <c r="AG4046" i="1"/>
  <c r="AH4046" i="1"/>
  <c r="AI4046" i="1"/>
  <c r="AD4047" i="1"/>
  <c r="AE4047" i="1"/>
  <c r="AG4047" i="1"/>
  <c r="AH4047" i="1"/>
  <c r="AI4047" i="1"/>
  <c r="AD4048" i="1"/>
  <c r="AE4048" i="1"/>
  <c r="AG4048" i="1"/>
  <c r="AH4048" i="1"/>
  <c r="AI4048" i="1"/>
  <c r="AD4049" i="1"/>
  <c r="AE4049" i="1"/>
  <c r="AG4049" i="1"/>
  <c r="AH4049" i="1"/>
  <c r="AI4049" i="1"/>
  <c r="AD4050" i="1"/>
  <c r="AE4050" i="1"/>
  <c r="AG4050" i="1"/>
  <c r="AH4050" i="1"/>
  <c r="AI4050" i="1"/>
  <c r="AD4051" i="1"/>
  <c r="AE4051" i="1"/>
  <c r="AG4051" i="1"/>
  <c r="AH4051" i="1"/>
  <c r="AI4051" i="1"/>
  <c r="AD4052" i="1"/>
  <c r="AE4052" i="1"/>
  <c r="AG4052" i="1"/>
  <c r="AH4052" i="1"/>
  <c r="AI4052" i="1"/>
  <c r="AD4053" i="1"/>
  <c r="AE4053" i="1"/>
  <c r="AG4053" i="1"/>
  <c r="AH4053" i="1"/>
  <c r="AI4053" i="1"/>
  <c r="AD4054" i="1"/>
  <c r="AE4054" i="1"/>
  <c r="AG4054" i="1"/>
  <c r="AH4054" i="1"/>
  <c r="AI4054" i="1"/>
  <c r="AD4055" i="1"/>
  <c r="AE4055" i="1"/>
  <c r="AG4055" i="1"/>
  <c r="AH4055" i="1"/>
  <c r="AI4055" i="1"/>
  <c r="AD4056" i="1"/>
  <c r="AE4056" i="1"/>
  <c r="AG4056" i="1"/>
  <c r="AH4056" i="1"/>
  <c r="AI4056" i="1"/>
  <c r="AD4057" i="1"/>
  <c r="AE4057" i="1"/>
  <c r="AG4057" i="1"/>
  <c r="AH4057" i="1"/>
  <c r="AI4057" i="1"/>
  <c r="AD4058" i="1"/>
  <c r="AE4058" i="1"/>
  <c r="AG4058" i="1"/>
  <c r="AH4058" i="1"/>
  <c r="AI4058" i="1"/>
  <c r="AD4059" i="1"/>
  <c r="AE4059" i="1"/>
  <c r="AG4059" i="1"/>
  <c r="AH4059" i="1"/>
  <c r="AI4059" i="1"/>
  <c r="AD4060" i="1"/>
  <c r="AE4060" i="1"/>
  <c r="AG4060" i="1"/>
  <c r="AH4060" i="1"/>
  <c r="AI4060" i="1"/>
  <c r="AD4061" i="1"/>
  <c r="AE4061" i="1"/>
  <c r="AG4061" i="1"/>
  <c r="AH4061" i="1"/>
  <c r="AI4061" i="1"/>
  <c r="AD4062" i="1"/>
  <c r="AE4062" i="1"/>
  <c r="AG4062" i="1"/>
  <c r="AH4062" i="1"/>
  <c r="AI4062" i="1"/>
  <c r="AD4063" i="1"/>
  <c r="AE4063" i="1"/>
  <c r="AG4063" i="1"/>
  <c r="AH4063" i="1"/>
  <c r="AI4063" i="1"/>
  <c r="AD4064" i="1"/>
  <c r="AE4064" i="1"/>
  <c r="AG4064" i="1"/>
  <c r="AH4064" i="1"/>
  <c r="AI4064" i="1"/>
  <c r="AD4065" i="1"/>
  <c r="AE4065" i="1"/>
  <c r="AG4065" i="1"/>
  <c r="AH4065" i="1"/>
  <c r="AI4065" i="1"/>
  <c r="AD4066" i="1"/>
  <c r="AE4066" i="1"/>
  <c r="AG4066" i="1"/>
  <c r="AH4066" i="1"/>
  <c r="AI4066" i="1"/>
  <c r="AD4067" i="1"/>
  <c r="AE4067" i="1"/>
  <c r="AG4067" i="1"/>
  <c r="AH4067" i="1"/>
  <c r="AI4067" i="1"/>
  <c r="AD4068" i="1"/>
  <c r="AE4068" i="1"/>
  <c r="AG4068" i="1"/>
  <c r="AH4068" i="1"/>
  <c r="AI4068" i="1"/>
  <c r="AD4069" i="1"/>
  <c r="AE4069" i="1"/>
  <c r="AG4069" i="1"/>
  <c r="AH4069" i="1"/>
  <c r="AI4069" i="1"/>
  <c r="AD4070" i="1"/>
  <c r="AE4070" i="1"/>
  <c r="AG4070" i="1"/>
  <c r="AH4070" i="1"/>
  <c r="AI4070" i="1"/>
  <c r="AD4071" i="1"/>
  <c r="AE4071" i="1"/>
  <c r="AG4071" i="1"/>
  <c r="AH4071" i="1"/>
  <c r="AI4071" i="1"/>
  <c r="AD4072" i="1"/>
  <c r="AE4072" i="1"/>
  <c r="AG4072" i="1"/>
  <c r="AH4072" i="1"/>
  <c r="AI4072" i="1"/>
  <c r="AD4073" i="1"/>
  <c r="AE4073" i="1"/>
  <c r="AG4073" i="1"/>
  <c r="AH4073" i="1"/>
  <c r="AI4073" i="1"/>
  <c r="AD4074" i="1"/>
  <c r="AE4074" i="1"/>
  <c r="AG4074" i="1"/>
  <c r="AH4074" i="1"/>
  <c r="AI4074" i="1"/>
  <c r="AD4075" i="1"/>
  <c r="AE4075" i="1"/>
  <c r="AG4075" i="1"/>
  <c r="AH4075" i="1"/>
  <c r="AI4075" i="1"/>
  <c r="AD4076" i="1"/>
  <c r="AE4076" i="1"/>
  <c r="AG4076" i="1"/>
  <c r="AH4076" i="1"/>
  <c r="AI4076" i="1"/>
  <c r="AD4077" i="1"/>
  <c r="AE4077" i="1"/>
  <c r="AG4077" i="1"/>
  <c r="AH4077" i="1"/>
  <c r="AI4077" i="1"/>
  <c r="AD4078" i="1"/>
  <c r="AE4078" i="1"/>
  <c r="AG4078" i="1"/>
  <c r="AH4078" i="1"/>
  <c r="AI4078" i="1"/>
  <c r="AD4079" i="1"/>
  <c r="AE4079" i="1"/>
  <c r="AG4079" i="1"/>
  <c r="AH4079" i="1"/>
  <c r="AI4079" i="1"/>
  <c r="AD4080" i="1"/>
  <c r="AE4080" i="1"/>
  <c r="AG4080" i="1"/>
  <c r="AH4080" i="1"/>
  <c r="AI4080" i="1"/>
  <c r="AD4081" i="1"/>
  <c r="AE4081" i="1"/>
  <c r="AG4081" i="1"/>
  <c r="AH4081" i="1"/>
  <c r="AI4081" i="1"/>
  <c r="AD4082" i="1"/>
  <c r="AE4082" i="1"/>
  <c r="AG4082" i="1"/>
  <c r="AH4082" i="1"/>
  <c r="AI4082" i="1"/>
  <c r="AD4083" i="1"/>
  <c r="AE4083" i="1"/>
  <c r="AG4083" i="1"/>
  <c r="AH4083" i="1"/>
  <c r="AI4083" i="1"/>
  <c r="AD4084" i="1"/>
  <c r="AE4084" i="1"/>
  <c r="AG4084" i="1"/>
  <c r="AH4084" i="1"/>
  <c r="AI4084" i="1"/>
  <c r="AD4085" i="1"/>
  <c r="AE4085" i="1"/>
  <c r="AG4085" i="1"/>
  <c r="AH4085" i="1"/>
  <c r="AI4085" i="1"/>
  <c r="AD4086" i="1"/>
  <c r="AE4086" i="1"/>
  <c r="AG4086" i="1"/>
  <c r="AH4086" i="1"/>
  <c r="AI4086" i="1"/>
  <c r="AD4087" i="1"/>
  <c r="AE4087" i="1"/>
  <c r="AG4087" i="1"/>
  <c r="AH4087" i="1"/>
  <c r="AI4087" i="1"/>
  <c r="AD4088" i="1"/>
  <c r="AE4088" i="1"/>
  <c r="AG4088" i="1"/>
  <c r="AH4088" i="1"/>
  <c r="AI4088" i="1"/>
  <c r="AD4089" i="1"/>
  <c r="AE4089" i="1"/>
  <c r="AG4089" i="1"/>
  <c r="AH4089" i="1"/>
  <c r="AI4089" i="1"/>
  <c r="AD4090" i="1"/>
  <c r="AE4090" i="1"/>
  <c r="AG4090" i="1"/>
  <c r="AH4090" i="1"/>
  <c r="AI4090" i="1"/>
  <c r="AD4091" i="1"/>
  <c r="AE4091" i="1"/>
  <c r="AG4091" i="1"/>
  <c r="AH4091" i="1"/>
  <c r="AI4091" i="1"/>
  <c r="AD4092" i="1"/>
  <c r="AE4092" i="1"/>
  <c r="AG4092" i="1"/>
  <c r="AH4092" i="1"/>
  <c r="AI4092" i="1"/>
  <c r="AD4093" i="1"/>
  <c r="AE4093" i="1"/>
  <c r="AG4093" i="1"/>
  <c r="AH4093" i="1"/>
  <c r="AI4093" i="1"/>
  <c r="AD4094" i="1"/>
  <c r="AE4094" i="1"/>
  <c r="AG4094" i="1"/>
  <c r="AH4094" i="1"/>
  <c r="AI4094" i="1"/>
  <c r="AD4095" i="1"/>
  <c r="AE4095" i="1"/>
  <c r="AG4095" i="1"/>
  <c r="AH4095" i="1"/>
  <c r="AI4095" i="1"/>
  <c r="AD4096" i="1"/>
  <c r="AE4096" i="1"/>
  <c r="AG4096" i="1"/>
  <c r="AH4096" i="1"/>
  <c r="AI4096" i="1"/>
  <c r="AD4097" i="1"/>
  <c r="AE4097" i="1"/>
  <c r="AG4097" i="1"/>
  <c r="AH4097" i="1"/>
  <c r="AI4097" i="1"/>
  <c r="AD4098" i="1"/>
  <c r="AE4098" i="1"/>
  <c r="AG4098" i="1"/>
  <c r="AH4098" i="1"/>
  <c r="AI4098" i="1"/>
  <c r="AD4099" i="1"/>
  <c r="AE4099" i="1"/>
  <c r="AG4099" i="1"/>
  <c r="AH4099" i="1"/>
  <c r="AI4099" i="1"/>
  <c r="AD4100" i="1"/>
  <c r="AE4100" i="1"/>
  <c r="AG4100" i="1"/>
  <c r="AH4100" i="1"/>
  <c r="AI4100" i="1"/>
  <c r="AD4101" i="1"/>
  <c r="AE4101" i="1"/>
  <c r="AG4101" i="1"/>
  <c r="AH4101" i="1"/>
  <c r="AI4101" i="1"/>
  <c r="AD4102" i="1"/>
  <c r="AE4102" i="1"/>
  <c r="AG4102" i="1"/>
  <c r="AH4102" i="1"/>
  <c r="AI4102" i="1"/>
  <c r="AD4103" i="1"/>
  <c r="AE4103" i="1"/>
  <c r="AG4103" i="1"/>
  <c r="AH4103" i="1"/>
  <c r="AI4103" i="1"/>
  <c r="AD4104" i="1"/>
  <c r="AE4104" i="1"/>
  <c r="AG4104" i="1"/>
  <c r="AH4104" i="1"/>
  <c r="AI4104" i="1"/>
  <c r="AD4105" i="1"/>
  <c r="AE4105" i="1"/>
  <c r="AG4105" i="1"/>
  <c r="AH4105" i="1"/>
  <c r="AI4105" i="1"/>
  <c r="AD4106" i="1"/>
  <c r="AE4106" i="1"/>
  <c r="AG4106" i="1"/>
  <c r="AH4106" i="1"/>
  <c r="AI4106" i="1"/>
  <c r="AD4107" i="1"/>
  <c r="AE4107" i="1"/>
  <c r="AG4107" i="1"/>
  <c r="AH4107" i="1"/>
  <c r="AI4107" i="1"/>
  <c r="AD4108" i="1"/>
  <c r="AE4108" i="1"/>
  <c r="AG4108" i="1"/>
  <c r="AH4108" i="1"/>
  <c r="AI4108" i="1"/>
  <c r="AD4109" i="1"/>
  <c r="AE4109" i="1"/>
  <c r="AG4109" i="1"/>
  <c r="AH4109" i="1"/>
  <c r="AI4109" i="1"/>
  <c r="AD4110" i="1"/>
  <c r="AE4110" i="1"/>
  <c r="AG4110" i="1"/>
  <c r="AH4110" i="1"/>
  <c r="AI4110" i="1"/>
  <c r="AD4111" i="1"/>
  <c r="AE4111" i="1"/>
  <c r="AG4111" i="1"/>
  <c r="AH4111" i="1"/>
  <c r="AI4111" i="1"/>
  <c r="AD4112" i="1"/>
  <c r="AE4112" i="1"/>
  <c r="AG4112" i="1"/>
  <c r="AH4112" i="1"/>
  <c r="AI4112" i="1"/>
  <c r="AD4113" i="1"/>
  <c r="AE4113" i="1"/>
  <c r="AG4113" i="1"/>
  <c r="AH4113" i="1"/>
  <c r="AI4113" i="1"/>
  <c r="AD4114" i="1"/>
  <c r="AE4114" i="1"/>
  <c r="AG4114" i="1"/>
  <c r="AH4114" i="1"/>
  <c r="AI4114" i="1"/>
  <c r="AD4115" i="1"/>
  <c r="AE4115" i="1"/>
  <c r="AG4115" i="1"/>
  <c r="AH4115" i="1"/>
  <c r="AI4115" i="1"/>
  <c r="AD4116" i="1"/>
  <c r="AE4116" i="1"/>
  <c r="AG4116" i="1"/>
  <c r="AH4116" i="1"/>
  <c r="AI4116" i="1"/>
  <c r="AD4117" i="1"/>
  <c r="AE4117" i="1"/>
  <c r="AG4117" i="1"/>
  <c r="AH4117" i="1"/>
  <c r="AI4117" i="1"/>
  <c r="AD4118" i="1"/>
  <c r="AE4118" i="1"/>
  <c r="AG4118" i="1"/>
  <c r="AH4118" i="1"/>
  <c r="AI4118" i="1"/>
  <c r="AD4119" i="1"/>
  <c r="AE4119" i="1"/>
  <c r="AG4119" i="1"/>
  <c r="AH4119" i="1"/>
  <c r="AI4119" i="1"/>
  <c r="AD4120" i="1"/>
  <c r="AE4120" i="1"/>
  <c r="AG4120" i="1"/>
  <c r="AH4120" i="1"/>
  <c r="AI4120" i="1"/>
  <c r="AD4121" i="1"/>
  <c r="AE4121" i="1"/>
  <c r="AG4121" i="1"/>
  <c r="AH4121" i="1"/>
  <c r="AI4121" i="1"/>
  <c r="AD4122" i="1"/>
  <c r="AE4122" i="1"/>
  <c r="AG4122" i="1"/>
  <c r="AH4122" i="1"/>
  <c r="AI4122" i="1"/>
  <c r="AD4123" i="1"/>
  <c r="AE4123" i="1"/>
  <c r="AG4123" i="1"/>
  <c r="AH4123" i="1"/>
  <c r="AI4123" i="1"/>
  <c r="AD4124" i="1"/>
  <c r="AE4124" i="1"/>
  <c r="AG4124" i="1"/>
  <c r="AH4124" i="1"/>
  <c r="AI4124" i="1"/>
  <c r="AD4125" i="1"/>
  <c r="AE4125" i="1"/>
  <c r="AG4125" i="1"/>
  <c r="AH4125" i="1"/>
  <c r="AI4125" i="1"/>
  <c r="AD4126" i="1"/>
  <c r="AE4126" i="1"/>
  <c r="AG4126" i="1"/>
  <c r="AH4126" i="1"/>
  <c r="AI4126" i="1"/>
  <c r="AD4127" i="1"/>
  <c r="AE4127" i="1"/>
  <c r="AG4127" i="1"/>
  <c r="AH4127" i="1"/>
  <c r="AI4127" i="1"/>
  <c r="AD4128" i="1"/>
  <c r="AE4128" i="1"/>
  <c r="AG4128" i="1"/>
  <c r="AH4128" i="1"/>
  <c r="AI4128" i="1"/>
  <c r="AD4129" i="1"/>
  <c r="AE4129" i="1"/>
  <c r="AG4129" i="1"/>
  <c r="AH4129" i="1"/>
  <c r="AI4129" i="1"/>
  <c r="AD4130" i="1"/>
  <c r="AE4130" i="1"/>
  <c r="AG4130" i="1"/>
  <c r="AH4130" i="1"/>
  <c r="AI4130" i="1"/>
  <c r="AD4131" i="1"/>
  <c r="AE4131" i="1"/>
  <c r="AG4131" i="1"/>
  <c r="AH4131" i="1"/>
  <c r="AI4131" i="1"/>
  <c r="AD4132" i="1"/>
  <c r="AE4132" i="1"/>
  <c r="AG4132" i="1"/>
  <c r="AH4132" i="1"/>
  <c r="AI4132" i="1"/>
  <c r="AD4133" i="1"/>
  <c r="AE4133" i="1"/>
  <c r="AG4133" i="1"/>
  <c r="AH4133" i="1"/>
  <c r="AI4133" i="1"/>
  <c r="AD4134" i="1"/>
  <c r="AE4134" i="1"/>
  <c r="AG4134" i="1"/>
  <c r="AH4134" i="1"/>
  <c r="AI4134" i="1"/>
  <c r="AD4135" i="1"/>
  <c r="AE4135" i="1"/>
  <c r="AG4135" i="1"/>
  <c r="AH4135" i="1"/>
  <c r="AI4135" i="1"/>
  <c r="AD4136" i="1"/>
  <c r="AE4136" i="1"/>
  <c r="AG4136" i="1"/>
  <c r="AH4136" i="1"/>
  <c r="AI4136" i="1"/>
  <c r="AD4137" i="1"/>
  <c r="AE4137" i="1"/>
  <c r="AG4137" i="1"/>
  <c r="AH4137" i="1"/>
  <c r="AI4137" i="1"/>
  <c r="AD4138" i="1"/>
  <c r="AE4138" i="1"/>
  <c r="AG4138" i="1"/>
  <c r="AH4138" i="1"/>
  <c r="AI4138" i="1"/>
  <c r="AD4139" i="1"/>
  <c r="AE4139" i="1"/>
  <c r="AG4139" i="1"/>
  <c r="AH4139" i="1"/>
  <c r="AI4139" i="1"/>
  <c r="AD4140" i="1"/>
  <c r="AE4140" i="1"/>
  <c r="AG4140" i="1"/>
  <c r="AH4140" i="1"/>
  <c r="AI4140" i="1"/>
  <c r="AD4141" i="1"/>
  <c r="AE4141" i="1"/>
  <c r="AG4141" i="1"/>
  <c r="AH4141" i="1"/>
  <c r="AI4141" i="1"/>
  <c r="AD4142" i="1"/>
  <c r="AE4142" i="1"/>
  <c r="AG4142" i="1"/>
  <c r="AH4142" i="1"/>
  <c r="AI4142" i="1"/>
  <c r="AD4143" i="1"/>
  <c r="AE4143" i="1"/>
  <c r="AG4143" i="1"/>
  <c r="AH4143" i="1"/>
  <c r="AI4143" i="1"/>
  <c r="AD4144" i="1"/>
  <c r="AE4144" i="1"/>
  <c r="AG4144" i="1"/>
  <c r="AH4144" i="1"/>
  <c r="AI4144" i="1"/>
  <c r="AD4145" i="1"/>
  <c r="AE4145" i="1"/>
  <c r="AG4145" i="1"/>
  <c r="AH4145" i="1"/>
  <c r="AI4145" i="1"/>
  <c r="AD4146" i="1"/>
  <c r="AE4146" i="1"/>
  <c r="AG4146" i="1"/>
  <c r="AH4146" i="1"/>
  <c r="AI4146" i="1"/>
  <c r="AD4147" i="1"/>
  <c r="AE4147" i="1"/>
  <c r="AG4147" i="1"/>
  <c r="AH4147" i="1"/>
  <c r="AI4147" i="1"/>
  <c r="AD4148" i="1"/>
  <c r="AE4148" i="1"/>
  <c r="AG4148" i="1"/>
  <c r="AH4148" i="1"/>
  <c r="AI4148" i="1"/>
  <c r="AD4149" i="1"/>
  <c r="AE4149" i="1"/>
  <c r="AG4149" i="1"/>
  <c r="AH4149" i="1"/>
  <c r="AI4149" i="1"/>
  <c r="AD4150" i="1"/>
  <c r="AE4150" i="1"/>
  <c r="AG4150" i="1"/>
  <c r="AH4150" i="1"/>
  <c r="AI4150" i="1"/>
  <c r="AD4151" i="1"/>
  <c r="AE4151" i="1"/>
  <c r="AG4151" i="1"/>
  <c r="AH4151" i="1"/>
  <c r="AI4151" i="1"/>
  <c r="AD4152" i="1"/>
  <c r="AE4152" i="1"/>
  <c r="AG4152" i="1"/>
  <c r="AH4152" i="1"/>
  <c r="AI4152" i="1"/>
  <c r="AD4153" i="1"/>
  <c r="AE4153" i="1"/>
  <c r="AG4153" i="1"/>
  <c r="AH4153" i="1"/>
  <c r="AI4153" i="1"/>
  <c r="AD4154" i="1"/>
  <c r="AE4154" i="1"/>
  <c r="AG4154" i="1"/>
  <c r="AH4154" i="1"/>
  <c r="AI4154" i="1"/>
  <c r="AD4155" i="1"/>
  <c r="AE4155" i="1"/>
  <c r="AG4155" i="1"/>
  <c r="AH4155" i="1"/>
  <c r="AI4155" i="1"/>
  <c r="AD4156" i="1"/>
  <c r="AE4156" i="1"/>
  <c r="AG4156" i="1"/>
  <c r="AH4156" i="1"/>
  <c r="AI4156" i="1"/>
  <c r="AD4157" i="1"/>
  <c r="AE4157" i="1"/>
  <c r="AG4157" i="1"/>
  <c r="AH4157" i="1"/>
  <c r="AI4157" i="1"/>
  <c r="AD4158" i="1"/>
  <c r="AE4158" i="1"/>
  <c r="AG4158" i="1"/>
  <c r="AH4158" i="1"/>
  <c r="AI4158" i="1"/>
  <c r="AD4159" i="1"/>
  <c r="AE4159" i="1"/>
  <c r="AG4159" i="1"/>
  <c r="AH4159" i="1"/>
  <c r="AI4159" i="1"/>
  <c r="AD4160" i="1"/>
  <c r="AE4160" i="1"/>
  <c r="AG4160" i="1"/>
  <c r="AH4160" i="1"/>
  <c r="AI4160" i="1"/>
  <c r="AD4161" i="1"/>
  <c r="AE4161" i="1"/>
  <c r="AG4161" i="1"/>
  <c r="AH4161" i="1"/>
  <c r="AI4161" i="1"/>
  <c r="AD4162" i="1"/>
  <c r="AE4162" i="1"/>
  <c r="AG4162" i="1"/>
  <c r="AH4162" i="1"/>
  <c r="AI4162" i="1"/>
  <c r="AD4163" i="1"/>
  <c r="AE4163" i="1"/>
  <c r="AG4163" i="1"/>
  <c r="AH4163" i="1"/>
  <c r="AI4163" i="1"/>
  <c r="AD4164" i="1"/>
  <c r="AE4164" i="1"/>
  <c r="AG4164" i="1"/>
  <c r="AH4164" i="1"/>
  <c r="AI4164" i="1"/>
  <c r="AD4165" i="1"/>
  <c r="AE4165" i="1"/>
  <c r="AG4165" i="1"/>
  <c r="AH4165" i="1"/>
  <c r="AI4165" i="1"/>
  <c r="AD4166" i="1"/>
  <c r="AE4166" i="1"/>
  <c r="AG4166" i="1"/>
  <c r="AH4166" i="1"/>
  <c r="AI4166" i="1"/>
  <c r="AD4167" i="1"/>
  <c r="AE4167" i="1"/>
  <c r="AG4167" i="1"/>
  <c r="AH4167" i="1"/>
  <c r="AI4167" i="1"/>
  <c r="AD4168" i="1"/>
  <c r="AE4168" i="1"/>
  <c r="AG4168" i="1"/>
  <c r="AH4168" i="1"/>
  <c r="AI4168" i="1"/>
  <c r="AD4169" i="1"/>
  <c r="AE4169" i="1"/>
  <c r="AG4169" i="1"/>
  <c r="AH4169" i="1"/>
  <c r="AI4169" i="1"/>
  <c r="AD4170" i="1"/>
  <c r="AE4170" i="1"/>
  <c r="AG4170" i="1"/>
  <c r="AH4170" i="1"/>
  <c r="AI4170" i="1"/>
  <c r="AD4171" i="1"/>
  <c r="AE4171" i="1"/>
  <c r="AG4171" i="1"/>
  <c r="AH4171" i="1"/>
  <c r="AI4171" i="1"/>
  <c r="AD4172" i="1"/>
  <c r="AE4172" i="1"/>
  <c r="AG4172" i="1"/>
  <c r="AH4172" i="1"/>
  <c r="AI4172" i="1"/>
  <c r="AD4173" i="1"/>
  <c r="AE4173" i="1"/>
  <c r="AG4173" i="1"/>
  <c r="AH4173" i="1"/>
  <c r="AI4173" i="1"/>
  <c r="AD4174" i="1"/>
  <c r="AE4174" i="1"/>
  <c r="AG4174" i="1"/>
  <c r="AH4174" i="1"/>
  <c r="AI4174" i="1"/>
  <c r="AD4175" i="1"/>
  <c r="AE4175" i="1"/>
  <c r="AG4175" i="1"/>
  <c r="AH4175" i="1"/>
  <c r="AI4175" i="1"/>
  <c r="AD4176" i="1"/>
  <c r="AE4176" i="1"/>
  <c r="AG4176" i="1"/>
  <c r="AH4176" i="1"/>
  <c r="AI4176" i="1"/>
  <c r="AD4177" i="1"/>
  <c r="AE4177" i="1"/>
  <c r="AG4177" i="1"/>
  <c r="AH4177" i="1"/>
  <c r="AI4177" i="1"/>
  <c r="AD4178" i="1"/>
  <c r="AE4178" i="1"/>
  <c r="AG4178" i="1"/>
  <c r="AH4178" i="1"/>
  <c r="AI4178" i="1"/>
  <c r="AD4179" i="1"/>
  <c r="AE4179" i="1"/>
  <c r="AG4179" i="1"/>
  <c r="AH4179" i="1"/>
  <c r="AI4179" i="1"/>
  <c r="AD4180" i="1"/>
  <c r="AE4180" i="1"/>
  <c r="AG4180" i="1"/>
  <c r="AH4180" i="1"/>
  <c r="AI4180" i="1"/>
  <c r="AD4181" i="1"/>
  <c r="AE4181" i="1"/>
  <c r="AG4181" i="1"/>
  <c r="AH4181" i="1"/>
  <c r="AI4181" i="1"/>
  <c r="AD4182" i="1"/>
  <c r="AE4182" i="1"/>
  <c r="AG4182" i="1"/>
  <c r="AH4182" i="1"/>
  <c r="AI4182" i="1"/>
  <c r="AD4183" i="1"/>
  <c r="AE4183" i="1"/>
  <c r="AG4183" i="1"/>
  <c r="AH4183" i="1"/>
  <c r="AI4183" i="1"/>
  <c r="AD4184" i="1"/>
  <c r="AE4184" i="1"/>
  <c r="AG4184" i="1"/>
  <c r="AH4184" i="1"/>
  <c r="AI4184" i="1"/>
  <c r="AD4185" i="1"/>
  <c r="AE4185" i="1"/>
  <c r="AG4185" i="1"/>
  <c r="AH4185" i="1"/>
  <c r="AI4185" i="1"/>
  <c r="AD4186" i="1"/>
  <c r="AE4186" i="1"/>
  <c r="AG4186" i="1"/>
  <c r="AH4186" i="1"/>
  <c r="AI4186" i="1"/>
  <c r="AD4187" i="1"/>
  <c r="AE4187" i="1"/>
  <c r="AG4187" i="1"/>
  <c r="AH4187" i="1"/>
  <c r="AI4187" i="1"/>
  <c r="AD4188" i="1"/>
  <c r="AE4188" i="1"/>
  <c r="AG4188" i="1"/>
  <c r="AH4188" i="1"/>
  <c r="AI4188" i="1"/>
  <c r="AD4189" i="1"/>
  <c r="AE4189" i="1"/>
  <c r="AG4189" i="1"/>
  <c r="AH4189" i="1"/>
  <c r="AI4189" i="1"/>
  <c r="AD4190" i="1"/>
  <c r="AE4190" i="1"/>
  <c r="AG4190" i="1"/>
  <c r="AH4190" i="1"/>
  <c r="AI4190" i="1"/>
  <c r="AD4191" i="1"/>
  <c r="AE4191" i="1"/>
  <c r="AG4191" i="1"/>
  <c r="AH4191" i="1"/>
  <c r="AI4191" i="1"/>
  <c r="AD4192" i="1"/>
  <c r="AE4192" i="1"/>
  <c r="AG4192" i="1"/>
  <c r="AH4192" i="1"/>
  <c r="AI4192" i="1"/>
  <c r="AD4193" i="1"/>
  <c r="AE4193" i="1"/>
  <c r="AG4193" i="1"/>
  <c r="AH4193" i="1"/>
  <c r="AI4193" i="1"/>
  <c r="AD4194" i="1"/>
  <c r="AE4194" i="1"/>
  <c r="AG4194" i="1"/>
  <c r="AH4194" i="1"/>
  <c r="AI4194" i="1"/>
  <c r="AD4195" i="1"/>
  <c r="AE4195" i="1"/>
  <c r="AG4195" i="1"/>
  <c r="AH4195" i="1"/>
  <c r="AI4195" i="1"/>
  <c r="AD4196" i="1"/>
  <c r="AE4196" i="1"/>
  <c r="AG4196" i="1"/>
  <c r="AH4196" i="1"/>
  <c r="AI4196" i="1"/>
  <c r="AD4197" i="1"/>
  <c r="AE4197" i="1"/>
  <c r="AG4197" i="1"/>
  <c r="AH4197" i="1"/>
  <c r="AI4197" i="1"/>
  <c r="AD4198" i="1"/>
  <c r="AE4198" i="1"/>
  <c r="AG4198" i="1"/>
  <c r="AH4198" i="1"/>
  <c r="AI4198" i="1"/>
  <c r="AD4199" i="1"/>
  <c r="AE4199" i="1"/>
  <c r="AG4199" i="1"/>
  <c r="AH4199" i="1"/>
  <c r="AI4199" i="1"/>
  <c r="AD4200" i="1"/>
  <c r="AE4200" i="1"/>
  <c r="AG4200" i="1"/>
  <c r="AH4200" i="1"/>
  <c r="AI4200" i="1"/>
  <c r="AD4201" i="1"/>
  <c r="AE4201" i="1"/>
  <c r="AG4201" i="1"/>
  <c r="AH4201" i="1"/>
  <c r="AI4201" i="1"/>
  <c r="AD4202" i="1"/>
  <c r="AE4202" i="1"/>
  <c r="AG4202" i="1"/>
  <c r="AH4202" i="1"/>
  <c r="AI4202" i="1"/>
  <c r="AD4203" i="1"/>
  <c r="AE4203" i="1"/>
  <c r="AG4203" i="1"/>
  <c r="AH4203" i="1"/>
  <c r="AI4203" i="1"/>
  <c r="AD4204" i="1"/>
  <c r="AE4204" i="1"/>
  <c r="AG4204" i="1"/>
  <c r="AH4204" i="1"/>
  <c r="AI4204" i="1"/>
  <c r="AD4205" i="1"/>
  <c r="AE4205" i="1"/>
  <c r="AG4205" i="1"/>
  <c r="AH4205" i="1"/>
  <c r="AI4205" i="1"/>
  <c r="AD4206" i="1"/>
  <c r="AE4206" i="1"/>
  <c r="AG4206" i="1"/>
  <c r="AH4206" i="1"/>
  <c r="AI4206" i="1"/>
  <c r="AD4207" i="1"/>
  <c r="AE4207" i="1"/>
  <c r="AG4207" i="1"/>
  <c r="AH4207" i="1"/>
  <c r="AI4207" i="1"/>
  <c r="AD4208" i="1"/>
  <c r="AE4208" i="1"/>
  <c r="AG4208" i="1"/>
  <c r="AH4208" i="1"/>
  <c r="AI4208" i="1"/>
  <c r="AD4209" i="1"/>
  <c r="AE4209" i="1"/>
  <c r="AG4209" i="1"/>
  <c r="AH4209" i="1"/>
  <c r="AI4209" i="1"/>
  <c r="AD4210" i="1"/>
  <c r="AE4210" i="1"/>
  <c r="AG4210" i="1"/>
  <c r="AH4210" i="1"/>
  <c r="AI4210" i="1"/>
  <c r="AD4211" i="1"/>
  <c r="AE4211" i="1"/>
  <c r="AG4211" i="1"/>
  <c r="AH4211" i="1"/>
  <c r="AI4211" i="1"/>
  <c r="AD4212" i="1"/>
  <c r="AE4212" i="1"/>
  <c r="AG4212" i="1"/>
  <c r="AH4212" i="1"/>
  <c r="AI4212" i="1"/>
  <c r="AD4213" i="1"/>
  <c r="AE4213" i="1"/>
  <c r="AG4213" i="1"/>
  <c r="AH4213" i="1"/>
  <c r="AI4213" i="1"/>
  <c r="AD4214" i="1"/>
  <c r="AE4214" i="1"/>
  <c r="AG4214" i="1"/>
  <c r="AH4214" i="1"/>
  <c r="AI4214" i="1"/>
  <c r="AD4215" i="1"/>
  <c r="AE4215" i="1"/>
  <c r="AG4215" i="1"/>
  <c r="AH4215" i="1"/>
  <c r="AI4215" i="1"/>
  <c r="AD4216" i="1"/>
  <c r="AE4216" i="1"/>
  <c r="AG4216" i="1"/>
  <c r="AH4216" i="1"/>
  <c r="AI4216" i="1"/>
  <c r="AD4217" i="1"/>
  <c r="AE4217" i="1"/>
  <c r="AG4217" i="1"/>
  <c r="AH4217" i="1"/>
  <c r="AI4217" i="1"/>
  <c r="AD4218" i="1"/>
  <c r="AE4218" i="1"/>
  <c r="AG4218" i="1"/>
  <c r="AH4218" i="1"/>
  <c r="AI4218" i="1"/>
  <c r="AD4219" i="1"/>
  <c r="AE4219" i="1"/>
  <c r="AG4219" i="1"/>
  <c r="AH4219" i="1"/>
  <c r="AI4219" i="1"/>
  <c r="AD4220" i="1"/>
  <c r="AE4220" i="1"/>
  <c r="AG4220" i="1"/>
  <c r="AH4220" i="1"/>
  <c r="AI4220" i="1"/>
  <c r="AD4221" i="1"/>
  <c r="AE4221" i="1"/>
  <c r="AG4221" i="1"/>
  <c r="AH4221" i="1"/>
  <c r="AI4221" i="1"/>
  <c r="AD4222" i="1"/>
  <c r="AE4222" i="1"/>
  <c r="AG4222" i="1"/>
  <c r="AH4222" i="1"/>
  <c r="AI4222" i="1"/>
  <c r="AD4223" i="1"/>
  <c r="AE4223" i="1"/>
  <c r="AG4223" i="1"/>
  <c r="AH4223" i="1"/>
  <c r="AI4223" i="1"/>
  <c r="AD4224" i="1"/>
  <c r="AE4224" i="1"/>
  <c r="AG4224" i="1"/>
  <c r="AH4224" i="1"/>
  <c r="AI4224" i="1"/>
  <c r="AD4225" i="1"/>
  <c r="AE4225" i="1"/>
  <c r="AG4225" i="1"/>
  <c r="AH4225" i="1"/>
  <c r="AI4225" i="1"/>
  <c r="AD4226" i="1"/>
  <c r="AE4226" i="1"/>
  <c r="AG4226" i="1"/>
  <c r="AH4226" i="1"/>
  <c r="AI4226" i="1"/>
  <c r="AD4227" i="1"/>
  <c r="AE4227" i="1"/>
  <c r="AG4227" i="1"/>
  <c r="AH4227" i="1"/>
  <c r="AI4227" i="1"/>
  <c r="AD4228" i="1"/>
  <c r="AE4228" i="1"/>
  <c r="AG4228" i="1"/>
  <c r="AH4228" i="1"/>
  <c r="AI4228" i="1"/>
  <c r="AD4229" i="1"/>
  <c r="AE4229" i="1"/>
  <c r="AG4229" i="1"/>
  <c r="AH4229" i="1"/>
  <c r="AI4229" i="1"/>
  <c r="AD4230" i="1"/>
  <c r="AE4230" i="1"/>
  <c r="AG4230" i="1"/>
  <c r="AH4230" i="1"/>
  <c r="AI4230" i="1"/>
  <c r="AD4231" i="1"/>
  <c r="AE4231" i="1"/>
  <c r="AG4231" i="1"/>
  <c r="AH4231" i="1"/>
  <c r="AI4231" i="1"/>
  <c r="AD4232" i="1"/>
  <c r="AE4232" i="1"/>
  <c r="AG4232" i="1"/>
  <c r="AH4232" i="1"/>
  <c r="AI4232" i="1"/>
  <c r="AD4233" i="1"/>
  <c r="AE4233" i="1"/>
  <c r="AG4233" i="1"/>
  <c r="AH4233" i="1"/>
  <c r="AI4233" i="1"/>
  <c r="AD4234" i="1"/>
  <c r="AE4234" i="1"/>
  <c r="AG4234" i="1"/>
  <c r="AH4234" i="1"/>
  <c r="AI4234" i="1"/>
  <c r="AD4235" i="1"/>
  <c r="AE4235" i="1"/>
  <c r="AG4235" i="1"/>
  <c r="AH4235" i="1"/>
  <c r="AI4235" i="1"/>
  <c r="AD4236" i="1"/>
  <c r="AE4236" i="1"/>
  <c r="AG4236" i="1"/>
  <c r="AH4236" i="1"/>
  <c r="AI4236" i="1"/>
  <c r="AD4237" i="1"/>
  <c r="AE4237" i="1"/>
  <c r="AG4237" i="1"/>
  <c r="AH4237" i="1"/>
  <c r="AI4237" i="1"/>
  <c r="AD4238" i="1"/>
  <c r="AE4238" i="1"/>
  <c r="AG4238" i="1"/>
  <c r="AH4238" i="1"/>
  <c r="AI4238" i="1"/>
  <c r="AD4239" i="1"/>
  <c r="AE4239" i="1"/>
  <c r="AG4239" i="1"/>
  <c r="AH4239" i="1"/>
  <c r="AI4239" i="1"/>
  <c r="AD4240" i="1"/>
  <c r="AE4240" i="1"/>
  <c r="AG4240" i="1"/>
  <c r="AH4240" i="1"/>
  <c r="AI4240" i="1"/>
  <c r="AD4241" i="1"/>
  <c r="AE4241" i="1"/>
  <c r="AG4241" i="1"/>
  <c r="AH4241" i="1"/>
  <c r="AI4241" i="1"/>
  <c r="AD4242" i="1"/>
  <c r="AE4242" i="1"/>
  <c r="AG4242" i="1"/>
  <c r="AH4242" i="1"/>
  <c r="AI4242" i="1"/>
  <c r="AD4243" i="1"/>
  <c r="AE4243" i="1"/>
  <c r="AG4243" i="1"/>
  <c r="AH4243" i="1"/>
  <c r="AI4243" i="1"/>
  <c r="AD4244" i="1"/>
  <c r="AE4244" i="1"/>
  <c r="AG4244" i="1"/>
  <c r="AH4244" i="1"/>
  <c r="AI4244" i="1"/>
  <c r="AD4245" i="1"/>
  <c r="AE4245" i="1"/>
  <c r="AG4245" i="1"/>
  <c r="AH4245" i="1"/>
  <c r="AI4245" i="1"/>
  <c r="AD4246" i="1"/>
  <c r="AE4246" i="1"/>
  <c r="AG4246" i="1"/>
  <c r="AH4246" i="1"/>
  <c r="AI4246" i="1"/>
  <c r="AD4247" i="1"/>
  <c r="AE4247" i="1"/>
  <c r="AG4247" i="1"/>
  <c r="AH4247" i="1"/>
  <c r="AI4247" i="1"/>
  <c r="AD4248" i="1"/>
  <c r="AE4248" i="1"/>
  <c r="AG4248" i="1"/>
  <c r="AH4248" i="1"/>
  <c r="AI4248" i="1"/>
  <c r="AD4249" i="1"/>
  <c r="AE4249" i="1"/>
  <c r="AG4249" i="1"/>
  <c r="AH4249" i="1"/>
  <c r="AI4249" i="1"/>
  <c r="AD4250" i="1"/>
  <c r="AE4250" i="1"/>
  <c r="AG4250" i="1"/>
  <c r="AH4250" i="1"/>
  <c r="AI4250" i="1"/>
  <c r="AD4251" i="1"/>
  <c r="AE4251" i="1"/>
  <c r="AG4251" i="1"/>
  <c r="AH4251" i="1"/>
  <c r="AI4251" i="1"/>
  <c r="AD4252" i="1"/>
  <c r="AE4252" i="1"/>
  <c r="AG4252" i="1"/>
  <c r="AH4252" i="1"/>
  <c r="AI4252" i="1"/>
  <c r="AD4253" i="1"/>
  <c r="AE4253" i="1"/>
  <c r="AG4253" i="1"/>
  <c r="AH4253" i="1"/>
  <c r="AI4253" i="1"/>
  <c r="AD4254" i="1"/>
  <c r="AE4254" i="1"/>
  <c r="AG4254" i="1"/>
  <c r="AH4254" i="1"/>
  <c r="AI4254" i="1"/>
  <c r="AD4255" i="1"/>
  <c r="AE4255" i="1"/>
  <c r="AG4255" i="1"/>
  <c r="AH4255" i="1"/>
  <c r="AI4255" i="1"/>
  <c r="AD4256" i="1"/>
  <c r="AE4256" i="1"/>
  <c r="AG4256" i="1"/>
  <c r="AH4256" i="1"/>
  <c r="AI4256" i="1"/>
  <c r="AD4257" i="1"/>
  <c r="AE4257" i="1"/>
  <c r="AG4257" i="1"/>
  <c r="AH4257" i="1"/>
  <c r="AI4257" i="1"/>
  <c r="AD4258" i="1"/>
  <c r="AE4258" i="1"/>
  <c r="AG4258" i="1"/>
  <c r="AH4258" i="1"/>
  <c r="AI4258" i="1"/>
  <c r="AD4259" i="1"/>
  <c r="AE4259" i="1"/>
  <c r="AG4259" i="1"/>
  <c r="AH4259" i="1"/>
  <c r="AI4259" i="1"/>
  <c r="AD4260" i="1"/>
  <c r="AE4260" i="1"/>
  <c r="AG4260" i="1"/>
  <c r="AH4260" i="1"/>
  <c r="AI4260" i="1"/>
  <c r="AD4261" i="1"/>
  <c r="AE4261" i="1"/>
  <c r="AG4261" i="1"/>
  <c r="AH4261" i="1"/>
  <c r="AI4261" i="1"/>
  <c r="AD4262" i="1"/>
  <c r="AE4262" i="1"/>
  <c r="AG4262" i="1"/>
  <c r="AH4262" i="1"/>
  <c r="AI4262" i="1"/>
  <c r="AD4263" i="1"/>
  <c r="AE4263" i="1"/>
  <c r="AG4263" i="1"/>
  <c r="AH4263" i="1"/>
  <c r="AI4263" i="1"/>
  <c r="AD4264" i="1"/>
  <c r="AE4264" i="1"/>
  <c r="AG4264" i="1"/>
  <c r="AH4264" i="1"/>
  <c r="AI4264" i="1"/>
  <c r="AD4265" i="1"/>
  <c r="AE4265" i="1"/>
  <c r="AG4265" i="1"/>
  <c r="AH4265" i="1"/>
  <c r="AI4265" i="1"/>
  <c r="AD4266" i="1"/>
  <c r="AE4266" i="1"/>
  <c r="AG4266" i="1"/>
  <c r="AH4266" i="1"/>
  <c r="AI4266" i="1"/>
  <c r="AD4267" i="1"/>
  <c r="AE4267" i="1"/>
  <c r="AG4267" i="1"/>
  <c r="AH4267" i="1"/>
  <c r="AI4267" i="1"/>
  <c r="AD4268" i="1"/>
  <c r="AE4268" i="1"/>
  <c r="AG4268" i="1"/>
  <c r="AH4268" i="1"/>
  <c r="AI4268" i="1"/>
  <c r="AD4269" i="1"/>
  <c r="AE4269" i="1"/>
  <c r="AG4269" i="1"/>
  <c r="AH4269" i="1"/>
  <c r="AI4269" i="1"/>
  <c r="AD4270" i="1"/>
  <c r="AE4270" i="1"/>
  <c r="AG4270" i="1"/>
  <c r="AH4270" i="1"/>
  <c r="AI4270" i="1"/>
  <c r="AD4271" i="1"/>
  <c r="AE4271" i="1"/>
  <c r="AG4271" i="1"/>
  <c r="AH4271" i="1"/>
  <c r="AI4271" i="1"/>
  <c r="AD4272" i="1"/>
  <c r="AE4272" i="1"/>
  <c r="AG4272" i="1"/>
  <c r="AH4272" i="1"/>
  <c r="AI4272" i="1"/>
  <c r="AD4273" i="1"/>
  <c r="AE4273" i="1"/>
  <c r="AG4273" i="1"/>
  <c r="AH4273" i="1"/>
  <c r="AI4273" i="1"/>
  <c r="AD4274" i="1"/>
  <c r="AE4274" i="1"/>
  <c r="AG4274" i="1"/>
  <c r="AH4274" i="1"/>
  <c r="AI4274" i="1"/>
  <c r="AD4275" i="1"/>
  <c r="AE4275" i="1"/>
  <c r="AG4275" i="1"/>
  <c r="AH4275" i="1"/>
  <c r="AI4275" i="1"/>
  <c r="AD4276" i="1"/>
  <c r="AE4276" i="1"/>
  <c r="AG4276" i="1"/>
  <c r="AH4276" i="1"/>
  <c r="AI4276" i="1"/>
  <c r="AD4277" i="1"/>
  <c r="AE4277" i="1"/>
  <c r="AG4277" i="1"/>
  <c r="AH4277" i="1"/>
  <c r="AI4277" i="1"/>
  <c r="AD4278" i="1"/>
  <c r="AE4278" i="1"/>
  <c r="AG4278" i="1"/>
  <c r="AH4278" i="1"/>
  <c r="AI4278" i="1"/>
  <c r="AD4279" i="1"/>
  <c r="AE4279" i="1"/>
  <c r="AG4279" i="1"/>
  <c r="AH4279" i="1"/>
  <c r="AI4279" i="1"/>
  <c r="AD4280" i="1"/>
  <c r="AE4280" i="1"/>
  <c r="AG4280" i="1"/>
  <c r="AH4280" i="1"/>
  <c r="AI4280" i="1"/>
  <c r="AD4281" i="1"/>
  <c r="AE4281" i="1"/>
  <c r="AG4281" i="1"/>
  <c r="AH4281" i="1"/>
  <c r="AI4281" i="1"/>
  <c r="AD4282" i="1"/>
  <c r="AE4282" i="1"/>
  <c r="AG4282" i="1"/>
  <c r="AH4282" i="1"/>
  <c r="AI4282" i="1"/>
  <c r="AD4283" i="1"/>
  <c r="AE4283" i="1"/>
  <c r="AG4283" i="1"/>
  <c r="AH4283" i="1"/>
  <c r="AI4283" i="1"/>
  <c r="AD4284" i="1"/>
  <c r="AE4284" i="1"/>
  <c r="AG4284" i="1"/>
  <c r="AH4284" i="1"/>
  <c r="AI4284" i="1"/>
  <c r="AD4285" i="1"/>
  <c r="AE4285" i="1"/>
  <c r="AG4285" i="1"/>
  <c r="AH4285" i="1"/>
  <c r="AI4285" i="1"/>
  <c r="AD4286" i="1"/>
  <c r="AE4286" i="1"/>
  <c r="AG4286" i="1"/>
  <c r="AH4286" i="1"/>
  <c r="AI4286" i="1"/>
  <c r="AD4287" i="1"/>
  <c r="AE4287" i="1"/>
  <c r="AG4287" i="1"/>
  <c r="AH4287" i="1"/>
  <c r="AI4287" i="1"/>
  <c r="AD4288" i="1"/>
  <c r="AE4288" i="1"/>
  <c r="AG4288" i="1"/>
  <c r="AH4288" i="1"/>
  <c r="AI4288" i="1"/>
  <c r="AD4289" i="1"/>
  <c r="AE4289" i="1"/>
  <c r="AG4289" i="1"/>
  <c r="AH4289" i="1"/>
  <c r="AI4289" i="1"/>
  <c r="AD4290" i="1"/>
  <c r="AE4290" i="1"/>
  <c r="AG4290" i="1"/>
  <c r="AH4290" i="1"/>
  <c r="AI4290" i="1"/>
  <c r="AD4291" i="1"/>
  <c r="AE4291" i="1"/>
  <c r="AG4291" i="1"/>
  <c r="AH4291" i="1"/>
  <c r="AI4291" i="1"/>
  <c r="AD4292" i="1"/>
  <c r="AE4292" i="1"/>
  <c r="AG4292" i="1"/>
  <c r="AH4292" i="1"/>
  <c r="AI4292" i="1"/>
  <c r="AD4293" i="1"/>
  <c r="AE4293" i="1"/>
  <c r="AG4293" i="1"/>
  <c r="AH4293" i="1"/>
  <c r="AI4293" i="1"/>
  <c r="AD4294" i="1"/>
  <c r="AE4294" i="1"/>
  <c r="AG4294" i="1"/>
  <c r="AH4294" i="1"/>
  <c r="AI4294" i="1"/>
  <c r="AD4295" i="1"/>
  <c r="AE4295" i="1"/>
  <c r="AG4295" i="1"/>
  <c r="AH4295" i="1"/>
  <c r="AI4295" i="1"/>
  <c r="AD4296" i="1"/>
  <c r="AE4296" i="1"/>
  <c r="AG4296" i="1"/>
  <c r="AH4296" i="1"/>
  <c r="AI4296" i="1"/>
  <c r="AD4297" i="1"/>
  <c r="AE4297" i="1"/>
  <c r="AG4297" i="1"/>
  <c r="AH4297" i="1"/>
  <c r="AI4297" i="1"/>
  <c r="AD4298" i="1"/>
  <c r="AE4298" i="1"/>
  <c r="AG4298" i="1"/>
  <c r="AH4298" i="1"/>
  <c r="AI4298" i="1"/>
  <c r="AD4299" i="1"/>
  <c r="AE4299" i="1"/>
  <c r="AG4299" i="1"/>
  <c r="AH4299" i="1"/>
  <c r="AI4299" i="1"/>
  <c r="AD4300" i="1"/>
  <c r="AE4300" i="1"/>
  <c r="AG4300" i="1"/>
  <c r="AH4300" i="1"/>
  <c r="AI4300" i="1"/>
  <c r="AD4301" i="1"/>
  <c r="AE4301" i="1"/>
  <c r="AG4301" i="1"/>
  <c r="AH4301" i="1"/>
  <c r="AI4301" i="1"/>
  <c r="AD4302" i="1"/>
  <c r="AE4302" i="1"/>
  <c r="AG4302" i="1"/>
  <c r="AH4302" i="1"/>
  <c r="AI4302" i="1"/>
  <c r="AD4303" i="1"/>
  <c r="AE4303" i="1"/>
  <c r="AG4303" i="1"/>
  <c r="AH4303" i="1"/>
  <c r="AI4303" i="1"/>
  <c r="AD4304" i="1"/>
  <c r="AE4304" i="1"/>
  <c r="AG4304" i="1"/>
  <c r="AH4304" i="1"/>
  <c r="AI4304" i="1"/>
  <c r="AD4305" i="1"/>
  <c r="AE4305" i="1"/>
  <c r="AG4305" i="1"/>
  <c r="AH4305" i="1"/>
  <c r="AI4305" i="1"/>
  <c r="AD4306" i="1"/>
  <c r="AE4306" i="1"/>
  <c r="AG4306" i="1"/>
  <c r="AH4306" i="1"/>
  <c r="AI4306" i="1"/>
  <c r="AD4307" i="1"/>
  <c r="AE4307" i="1"/>
  <c r="AG4307" i="1"/>
  <c r="AH4307" i="1"/>
  <c r="AI4307" i="1"/>
  <c r="AD4308" i="1"/>
  <c r="AE4308" i="1"/>
  <c r="AG4308" i="1"/>
  <c r="AH4308" i="1"/>
  <c r="AI4308" i="1"/>
  <c r="AD4309" i="1"/>
  <c r="AE4309" i="1"/>
  <c r="AG4309" i="1"/>
  <c r="AH4309" i="1"/>
  <c r="AI4309" i="1"/>
  <c r="AD4310" i="1"/>
  <c r="AE4310" i="1"/>
  <c r="AG4310" i="1"/>
  <c r="AH4310" i="1"/>
  <c r="AI4310" i="1"/>
  <c r="AD4311" i="1"/>
  <c r="AE4311" i="1"/>
  <c r="AG4311" i="1"/>
  <c r="AH4311" i="1"/>
  <c r="AI4311" i="1"/>
  <c r="AD4312" i="1"/>
  <c r="AE4312" i="1"/>
  <c r="AG4312" i="1"/>
  <c r="AH4312" i="1"/>
  <c r="AI4312" i="1"/>
  <c r="AD4313" i="1"/>
  <c r="AE4313" i="1"/>
  <c r="AG4313" i="1"/>
  <c r="AH4313" i="1"/>
  <c r="AI4313" i="1"/>
  <c r="AD4314" i="1"/>
  <c r="AE4314" i="1"/>
  <c r="AG4314" i="1"/>
  <c r="AH4314" i="1"/>
  <c r="AI4314" i="1"/>
  <c r="AD4315" i="1"/>
  <c r="AE4315" i="1"/>
  <c r="AG4315" i="1"/>
  <c r="AH4315" i="1"/>
  <c r="AI4315" i="1"/>
  <c r="AD4316" i="1"/>
  <c r="AE4316" i="1"/>
  <c r="AG4316" i="1"/>
  <c r="AH4316" i="1"/>
  <c r="AI4316" i="1"/>
  <c r="AD4317" i="1"/>
  <c r="AE4317" i="1"/>
  <c r="AG4317" i="1"/>
  <c r="AH4317" i="1"/>
  <c r="AI4317" i="1"/>
  <c r="AD4318" i="1"/>
  <c r="AE4318" i="1"/>
  <c r="AG4318" i="1"/>
  <c r="AH4318" i="1"/>
  <c r="AI4318" i="1"/>
  <c r="AD4319" i="1"/>
  <c r="AE4319" i="1"/>
  <c r="AG4319" i="1"/>
  <c r="AH4319" i="1"/>
  <c r="AI4319" i="1"/>
  <c r="AD4320" i="1"/>
  <c r="AE4320" i="1"/>
  <c r="AG4320" i="1"/>
  <c r="AH4320" i="1"/>
  <c r="AI4320" i="1"/>
  <c r="AD4321" i="1"/>
  <c r="AE4321" i="1"/>
  <c r="AG4321" i="1"/>
  <c r="AH4321" i="1"/>
  <c r="AI4321" i="1"/>
  <c r="AD4322" i="1"/>
  <c r="AE4322" i="1"/>
  <c r="AG4322" i="1"/>
  <c r="AH4322" i="1"/>
  <c r="AI4322" i="1"/>
  <c r="AD4323" i="1"/>
  <c r="AE4323" i="1"/>
  <c r="AG4323" i="1"/>
  <c r="AH4323" i="1"/>
  <c r="AI4323" i="1"/>
  <c r="AD4324" i="1"/>
  <c r="AE4324" i="1"/>
  <c r="AG4324" i="1"/>
  <c r="AH4324" i="1"/>
  <c r="AI4324" i="1"/>
  <c r="AD4325" i="1"/>
  <c r="AE4325" i="1"/>
  <c r="AG4325" i="1"/>
  <c r="AH4325" i="1"/>
  <c r="AI4325" i="1"/>
  <c r="AD4326" i="1"/>
  <c r="AE4326" i="1"/>
  <c r="AG4326" i="1"/>
  <c r="AH4326" i="1"/>
  <c r="AI4326" i="1"/>
  <c r="AD4327" i="1"/>
  <c r="AE4327" i="1"/>
  <c r="AG4327" i="1"/>
  <c r="AH4327" i="1"/>
  <c r="AI4327" i="1"/>
  <c r="AD4328" i="1"/>
  <c r="AE4328" i="1"/>
  <c r="AG4328" i="1"/>
  <c r="AH4328" i="1"/>
  <c r="AI4328" i="1"/>
  <c r="AD4329" i="1"/>
  <c r="AE4329" i="1"/>
  <c r="AG4329" i="1"/>
  <c r="AH4329" i="1"/>
  <c r="AI4329" i="1"/>
  <c r="AD4330" i="1"/>
  <c r="AE4330" i="1"/>
  <c r="AG4330" i="1"/>
  <c r="AH4330" i="1"/>
  <c r="AI4330" i="1"/>
  <c r="AD4331" i="1"/>
  <c r="AE4331" i="1"/>
  <c r="AG4331" i="1"/>
  <c r="AH4331" i="1"/>
  <c r="AI4331" i="1"/>
  <c r="AD4332" i="1"/>
  <c r="AE4332" i="1"/>
  <c r="AG4332" i="1"/>
  <c r="AH4332" i="1"/>
  <c r="AI4332" i="1"/>
  <c r="AD4333" i="1"/>
  <c r="AE4333" i="1"/>
  <c r="AG4333" i="1"/>
  <c r="AH4333" i="1"/>
  <c r="AI4333" i="1"/>
  <c r="AD4334" i="1"/>
  <c r="AE4334" i="1"/>
  <c r="AG4334" i="1"/>
  <c r="AH4334" i="1"/>
  <c r="AI4334" i="1"/>
  <c r="AD4335" i="1"/>
  <c r="AE4335" i="1"/>
  <c r="AG4335" i="1"/>
  <c r="AH4335" i="1"/>
  <c r="AI4335" i="1"/>
  <c r="AD4336" i="1"/>
  <c r="AE4336" i="1"/>
  <c r="AG4336" i="1"/>
  <c r="AH4336" i="1"/>
  <c r="AI4336" i="1"/>
  <c r="AD4337" i="1"/>
  <c r="AE4337" i="1"/>
  <c r="AG4337" i="1"/>
  <c r="AH4337" i="1"/>
  <c r="AI4337" i="1"/>
  <c r="AD4338" i="1"/>
  <c r="AE4338" i="1"/>
  <c r="AG4338" i="1"/>
  <c r="AH4338" i="1"/>
  <c r="AI4338" i="1"/>
  <c r="AD4339" i="1"/>
  <c r="AE4339" i="1"/>
  <c r="AG4339" i="1"/>
  <c r="AH4339" i="1"/>
  <c r="AI4339" i="1"/>
  <c r="AD4340" i="1"/>
  <c r="AE4340" i="1"/>
  <c r="AG4340" i="1"/>
  <c r="AH4340" i="1"/>
  <c r="AI4340" i="1"/>
  <c r="AD4341" i="1"/>
  <c r="AE4341" i="1"/>
  <c r="AG4341" i="1"/>
  <c r="AH4341" i="1"/>
  <c r="AI4341" i="1"/>
  <c r="AD4342" i="1"/>
  <c r="AE4342" i="1"/>
  <c r="AG4342" i="1"/>
  <c r="AH4342" i="1"/>
  <c r="AI4342" i="1"/>
  <c r="AD4343" i="1"/>
  <c r="AE4343" i="1"/>
  <c r="AG4343" i="1"/>
  <c r="AH4343" i="1"/>
  <c r="AI4343" i="1"/>
  <c r="AD4344" i="1"/>
  <c r="AE4344" i="1"/>
  <c r="AG4344" i="1"/>
  <c r="AH4344" i="1"/>
  <c r="AI4344" i="1"/>
  <c r="AD4345" i="1"/>
  <c r="AE4345" i="1"/>
  <c r="AG4345" i="1"/>
  <c r="AH4345" i="1"/>
  <c r="AI4345" i="1"/>
  <c r="AD4346" i="1"/>
  <c r="AE4346" i="1"/>
  <c r="AG4346" i="1"/>
  <c r="AH4346" i="1"/>
  <c r="AI4346" i="1"/>
  <c r="AD4347" i="1"/>
  <c r="AE4347" i="1"/>
  <c r="AG4347" i="1"/>
  <c r="AH4347" i="1"/>
  <c r="AI4347" i="1"/>
  <c r="AD4348" i="1"/>
  <c r="AE4348" i="1"/>
  <c r="AG4348" i="1"/>
  <c r="AH4348" i="1"/>
  <c r="AI4348" i="1"/>
  <c r="AD4349" i="1"/>
  <c r="AE4349" i="1"/>
  <c r="AG4349" i="1"/>
  <c r="AH4349" i="1"/>
  <c r="AI4349" i="1"/>
  <c r="AD4350" i="1"/>
  <c r="AE4350" i="1"/>
  <c r="AG4350" i="1"/>
  <c r="AH4350" i="1"/>
  <c r="AI4350" i="1"/>
  <c r="AD4351" i="1"/>
  <c r="AE4351" i="1"/>
  <c r="AG4351" i="1"/>
  <c r="AH4351" i="1"/>
  <c r="AI4351" i="1"/>
  <c r="AD4352" i="1"/>
  <c r="AE4352" i="1"/>
  <c r="AG4352" i="1"/>
  <c r="AH4352" i="1"/>
  <c r="AI4352" i="1"/>
  <c r="AD4353" i="1"/>
  <c r="AE4353" i="1"/>
  <c r="AG4353" i="1"/>
  <c r="AH4353" i="1"/>
  <c r="AI4353" i="1"/>
  <c r="AD4354" i="1"/>
  <c r="AE4354" i="1"/>
  <c r="AG4354" i="1"/>
  <c r="AH4354" i="1"/>
  <c r="AI4354" i="1"/>
  <c r="AD4355" i="1"/>
  <c r="AE4355" i="1"/>
  <c r="AG4355" i="1"/>
  <c r="AH4355" i="1"/>
  <c r="AI4355" i="1"/>
  <c r="AD4356" i="1"/>
  <c r="AE4356" i="1"/>
  <c r="AG4356" i="1"/>
  <c r="AH4356" i="1"/>
  <c r="AI4356" i="1"/>
  <c r="AD4357" i="1"/>
  <c r="AE4357" i="1"/>
  <c r="AG4357" i="1"/>
  <c r="AH4357" i="1"/>
  <c r="AI4357" i="1"/>
  <c r="AD4358" i="1"/>
  <c r="AE4358" i="1"/>
  <c r="AG4358" i="1"/>
  <c r="AH4358" i="1"/>
  <c r="AI4358" i="1"/>
  <c r="AD4359" i="1"/>
  <c r="AE4359" i="1"/>
  <c r="AG4359" i="1"/>
  <c r="AH4359" i="1"/>
  <c r="AI4359" i="1"/>
  <c r="AD4360" i="1"/>
  <c r="AE4360" i="1"/>
  <c r="AG4360" i="1"/>
  <c r="AH4360" i="1"/>
  <c r="AI4360" i="1"/>
  <c r="AD4361" i="1"/>
  <c r="AE4361" i="1"/>
  <c r="AG4361" i="1"/>
  <c r="AH4361" i="1"/>
  <c r="AI4361" i="1"/>
  <c r="AD4362" i="1"/>
  <c r="AE4362" i="1"/>
  <c r="AG4362" i="1"/>
  <c r="AH4362" i="1"/>
  <c r="AI4362" i="1"/>
  <c r="AD4363" i="1"/>
  <c r="AE4363" i="1"/>
  <c r="AG4363" i="1"/>
  <c r="AH4363" i="1"/>
  <c r="AI4363" i="1"/>
  <c r="AD4364" i="1"/>
  <c r="AE4364" i="1"/>
  <c r="AG4364" i="1"/>
  <c r="AH4364" i="1"/>
  <c r="AI4364" i="1"/>
  <c r="AD4365" i="1"/>
  <c r="AE4365" i="1"/>
  <c r="AG4365" i="1"/>
  <c r="AH4365" i="1"/>
  <c r="AI4365" i="1"/>
  <c r="AD4366" i="1"/>
  <c r="AE4366" i="1"/>
  <c r="AG4366" i="1"/>
  <c r="AH4366" i="1"/>
  <c r="AI4366" i="1"/>
  <c r="AD4367" i="1"/>
  <c r="AE4367" i="1"/>
  <c r="AG4367" i="1"/>
  <c r="AH4367" i="1"/>
  <c r="AI4367" i="1"/>
  <c r="AD4368" i="1"/>
  <c r="AE4368" i="1"/>
  <c r="AG4368" i="1"/>
  <c r="AH4368" i="1"/>
  <c r="AI4368" i="1"/>
  <c r="AD4369" i="1"/>
  <c r="AE4369" i="1"/>
  <c r="AG4369" i="1"/>
  <c r="AH4369" i="1"/>
  <c r="AI4369" i="1"/>
  <c r="AD4370" i="1"/>
  <c r="AE4370" i="1"/>
  <c r="AG4370" i="1"/>
  <c r="AH4370" i="1"/>
  <c r="AI4370" i="1"/>
  <c r="AD4371" i="1"/>
  <c r="AE4371" i="1"/>
  <c r="AG4371" i="1"/>
  <c r="AH4371" i="1"/>
  <c r="AI4371" i="1"/>
  <c r="AD4372" i="1"/>
  <c r="AE4372" i="1"/>
  <c r="AG4372" i="1"/>
  <c r="AH4372" i="1"/>
  <c r="AI4372" i="1"/>
  <c r="AD4373" i="1"/>
  <c r="AE4373" i="1"/>
  <c r="AG4373" i="1"/>
  <c r="AH4373" i="1"/>
  <c r="AI4373" i="1"/>
  <c r="AD4374" i="1"/>
  <c r="AE4374" i="1"/>
  <c r="AG4374" i="1"/>
  <c r="AH4374" i="1"/>
  <c r="AI4374" i="1"/>
  <c r="AD4375" i="1"/>
  <c r="AE4375" i="1"/>
  <c r="AG4375" i="1"/>
  <c r="AH4375" i="1"/>
  <c r="AI4375" i="1"/>
  <c r="AD4376" i="1"/>
  <c r="AE4376" i="1"/>
  <c r="AG4376" i="1"/>
  <c r="AH4376" i="1"/>
  <c r="AI4376" i="1"/>
  <c r="AD4377" i="1"/>
  <c r="AE4377" i="1"/>
  <c r="AG4377" i="1"/>
  <c r="AH4377" i="1"/>
  <c r="AI4377" i="1"/>
  <c r="AD4378" i="1"/>
  <c r="AE4378" i="1"/>
  <c r="AG4378" i="1"/>
  <c r="AH4378" i="1"/>
  <c r="AI4378" i="1"/>
  <c r="AD4379" i="1"/>
  <c r="AE4379" i="1"/>
  <c r="AG4379" i="1"/>
  <c r="AH4379" i="1"/>
  <c r="AI4379" i="1"/>
  <c r="AD4380" i="1"/>
  <c r="AE4380" i="1"/>
  <c r="AG4380" i="1"/>
  <c r="AH4380" i="1"/>
  <c r="AI4380" i="1"/>
  <c r="AD4381" i="1"/>
  <c r="AE4381" i="1"/>
  <c r="AG4381" i="1"/>
  <c r="AH4381" i="1"/>
  <c r="AI4381" i="1"/>
  <c r="AD4382" i="1"/>
  <c r="AE4382" i="1"/>
  <c r="AG4382" i="1"/>
  <c r="AH4382" i="1"/>
  <c r="AI4382" i="1"/>
  <c r="AD4383" i="1"/>
  <c r="AE4383" i="1"/>
  <c r="AG4383" i="1"/>
  <c r="AH4383" i="1"/>
  <c r="AI4383" i="1"/>
  <c r="AD4384" i="1"/>
  <c r="AE4384" i="1"/>
  <c r="AG4384" i="1"/>
  <c r="AH4384" i="1"/>
  <c r="AI4384" i="1"/>
  <c r="AD4385" i="1"/>
  <c r="AE4385" i="1"/>
  <c r="AG4385" i="1"/>
  <c r="AH4385" i="1"/>
  <c r="AI4385" i="1"/>
  <c r="AD4386" i="1"/>
  <c r="AE4386" i="1"/>
  <c r="AG4386" i="1"/>
  <c r="AH4386" i="1"/>
  <c r="AI4386" i="1"/>
  <c r="AD4387" i="1"/>
  <c r="AE4387" i="1"/>
  <c r="AG4387" i="1"/>
  <c r="AH4387" i="1"/>
  <c r="AI4387" i="1"/>
  <c r="AD4388" i="1"/>
  <c r="AE4388" i="1"/>
  <c r="AG4388" i="1"/>
  <c r="AH4388" i="1"/>
  <c r="AI4388" i="1"/>
  <c r="AD4389" i="1"/>
  <c r="AE4389" i="1"/>
  <c r="AG4389" i="1"/>
  <c r="AH4389" i="1"/>
  <c r="AI4389" i="1"/>
  <c r="AD4390" i="1"/>
  <c r="AE4390" i="1"/>
  <c r="AG4390" i="1"/>
  <c r="AH4390" i="1"/>
  <c r="AI4390" i="1"/>
  <c r="AD4391" i="1"/>
  <c r="AE4391" i="1"/>
  <c r="AG4391" i="1"/>
  <c r="AH4391" i="1"/>
  <c r="AI4391" i="1"/>
  <c r="AD4392" i="1"/>
  <c r="AE4392" i="1"/>
  <c r="AG4392" i="1"/>
  <c r="AH4392" i="1"/>
  <c r="AI4392" i="1"/>
  <c r="AD4393" i="1"/>
  <c r="AE4393" i="1"/>
  <c r="AG4393" i="1"/>
  <c r="AH4393" i="1"/>
  <c r="AI4393" i="1"/>
  <c r="AD4394" i="1"/>
  <c r="AE4394" i="1"/>
  <c r="AG4394" i="1"/>
  <c r="AH4394" i="1"/>
  <c r="AI4394" i="1"/>
  <c r="AD4395" i="1"/>
  <c r="AE4395" i="1"/>
  <c r="AG4395" i="1"/>
  <c r="AH4395" i="1"/>
  <c r="AI4395" i="1"/>
  <c r="AD4396" i="1"/>
  <c r="AE4396" i="1"/>
  <c r="AG4396" i="1"/>
  <c r="AH4396" i="1"/>
  <c r="AI4396" i="1"/>
  <c r="AD4397" i="1"/>
  <c r="AE4397" i="1"/>
  <c r="AG4397" i="1"/>
  <c r="AH4397" i="1"/>
  <c r="AI4397" i="1"/>
  <c r="AD4398" i="1"/>
  <c r="AE4398" i="1"/>
  <c r="AG4398" i="1"/>
  <c r="AH4398" i="1"/>
  <c r="AI4398" i="1"/>
  <c r="AD4399" i="1"/>
  <c r="AE4399" i="1"/>
  <c r="AG4399" i="1"/>
  <c r="AH4399" i="1"/>
  <c r="AI4399" i="1"/>
  <c r="AD4400" i="1"/>
  <c r="AE4400" i="1"/>
  <c r="AG4400" i="1"/>
  <c r="AH4400" i="1"/>
  <c r="AI4400" i="1"/>
  <c r="AD4401" i="1"/>
  <c r="AE4401" i="1"/>
  <c r="AG4401" i="1"/>
  <c r="AH4401" i="1"/>
  <c r="AI4401" i="1"/>
  <c r="AD4402" i="1"/>
  <c r="AE4402" i="1"/>
  <c r="AG4402" i="1"/>
  <c r="AH4402" i="1"/>
  <c r="AI4402" i="1"/>
  <c r="AD4403" i="1"/>
  <c r="AE4403" i="1"/>
  <c r="AG4403" i="1"/>
  <c r="AH4403" i="1"/>
  <c r="AI4403" i="1"/>
  <c r="AD4404" i="1"/>
  <c r="AE4404" i="1"/>
  <c r="AG4404" i="1"/>
  <c r="AH4404" i="1"/>
  <c r="AI4404" i="1"/>
  <c r="AD4405" i="1"/>
  <c r="AE4405" i="1"/>
  <c r="AG4405" i="1"/>
  <c r="AH4405" i="1"/>
  <c r="AI4405" i="1"/>
  <c r="AD4406" i="1"/>
  <c r="AE4406" i="1"/>
  <c r="AG4406" i="1"/>
  <c r="AH4406" i="1"/>
  <c r="AI4406" i="1"/>
  <c r="AD4407" i="1"/>
  <c r="AE4407" i="1"/>
  <c r="AG4407" i="1"/>
  <c r="AH4407" i="1"/>
  <c r="AI4407" i="1"/>
  <c r="AD4408" i="1"/>
  <c r="AE4408" i="1"/>
  <c r="AG4408" i="1"/>
  <c r="AH4408" i="1"/>
  <c r="AI4408" i="1"/>
  <c r="AD4409" i="1"/>
  <c r="AE4409" i="1"/>
  <c r="AG4409" i="1"/>
  <c r="AH4409" i="1"/>
  <c r="AI4409" i="1"/>
  <c r="AD4410" i="1"/>
  <c r="AE4410" i="1"/>
  <c r="AG4410" i="1"/>
  <c r="AH4410" i="1"/>
  <c r="AI4410" i="1"/>
  <c r="AD4411" i="1"/>
  <c r="AE4411" i="1"/>
  <c r="AG4411" i="1"/>
  <c r="AH4411" i="1"/>
  <c r="AI4411" i="1"/>
  <c r="AD4412" i="1"/>
  <c r="AE4412" i="1"/>
  <c r="AG4412" i="1"/>
  <c r="AH4412" i="1"/>
  <c r="AI4412" i="1"/>
  <c r="AD4413" i="1"/>
  <c r="AE4413" i="1"/>
  <c r="AG4413" i="1"/>
  <c r="AH4413" i="1"/>
  <c r="AI4413" i="1"/>
  <c r="AD4414" i="1"/>
  <c r="AE4414" i="1"/>
  <c r="AG4414" i="1"/>
  <c r="AH4414" i="1"/>
  <c r="AI4414" i="1"/>
  <c r="AD4415" i="1"/>
  <c r="AE4415" i="1"/>
  <c r="AG4415" i="1"/>
  <c r="AH4415" i="1"/>
  <c r="AI4415" i="1"/>
  <c r="AD4416" i="1"/>
  <c r="AE4416" i="1"/>
  <c r="AG4416" i="1"/>
  <c r="AH4416" i="1"/>
  <c r="AI4416" i="1"/>
  <c r="AD4417" i="1"/>
  <c r="AE4417" i="1"/>
  <c r="AG4417" i="1"/>
  <c r="AH4417" i="1"/>
  <c r="AI4417" i="1"/>
  <c r="AD4418" i="1"/>
  <c r="AE4418" i="1"/>
  <c r="AG4418" i="1"/>
  <c r="AH4418" i="1"/>
  <c r="AI4418" i="1"/>
  <c r="AD4419" i="1"/>
  <c r="AE4419" i="1"/>
  <c r="AG4419" i="1"/>
  <c r="AH4419" i="1"/>
  <c r="AI4419" i="1"/>
  <c r="AD4420" i="1"/>
  <c r="AE4420" i="1"/>
  <c r="AG4420" i="1"/>
  <c r="AH4420" i="1"/>
  <c r="AI4420" i="1"/>
  <c r="AD4421" i="1"/>
  <c r="AE4421" i="1"/>
  <c r="AG4421" i="1"/>
  <c r="AH4421" i="1"/>
  <c r="AI4421" i="1"/>
  <c r="AD4422" i="1"/>
  <c r="AE4422" i="1"/>
  <c r="AG4422" i="1"/>
  <c r="AH4422" i="1"/>
  <c r="AI4422" i="1"/>
  <c r="AD4423" i="1"/>
  <c r="AE4423" i="1"/>
  <c r="AG4423" i="1"/>
  <c r="AH4423" i="1"/>
  <c r="AI4423" i="1"/>
  <c r="AD4424" i="1"/>
  <c r="AE4424" i="1"/>
  <c r="AG4424" i="1"/>
  <c r="AH4424" i="1"/>
  <c r="AI4424" i="1"/>
  <c r="AD4425" i="1"/>
  <c r="AE4425" i="1"/>
  <c r="AG4425" i="1"/>
  <c r="AH4425" i="1"/>
  <c r="AI4425" i="1"/>
  <c r="AD4426" i="1"/>
  <c r="AE4426" i="1"/>
  <c r="AG4426" i="1"/>
  <c r="AH4426" i="1"/>
  <c r="AI4426" i="1"/>
  <c r="AD4427" i="1"/>
  <c r="AE4427" i="1"/>
  <c r="AG4427" i="1"/>
  <c r="AH4427" i="1"/>
  <c r="AI4427" i="1"/>
  <c r="AD4428" i="1"/>
  <c r="AE4428" i="1"/>
  <c r="AG4428" i="1"/>
  <c r="AH4428" i="1"/>
  <c r="AI4428" i="1"/>
  <c r="AD4429" i="1"/>
  <c r="AE4429" i="1"/>
  <c r="AG4429" i="1"/>
  <c r="AH4429" i="1"/>
  <c r="AI4429" i="1"/>
  <c r="AD4430" i="1"/>
  <c r="AE4430" i="1"/>
  <c r="AG4430" i="1"/>
  <c r="AH4430" i="1"/>
  <c r="AI4430" i="1"/>
  <c r="AD4431" i="1"/>
  <c r="AE4431" i="1"/>
  <c r="AG4431" i="1"/>
  <c r="AH4431" i="1"/>
  <c r="AI4431" i="1"/>
  <c r="AD4432" i="1"/>
  <c r="AE4432" i="1"/>
  <c r="AG4432" i="1"/>
  <c r="AH4432" i="1"/>
  <c r="AI4432" i="1"/>
  <c r="AD4433" i="1"/>
  <c r="AE4433" i="1"/>
  <c r="AG4433" i="1"/>
  <c r="AH4433" i="1"/>
  <c r="AI4433" i="1"/>
  <c r="AD4434" i="1"/>
  <c r="AE4434" i="1"/>
  <c r="AG4434" i="1"/>
  <c r="AH4434" i="1"/>
  <c r="AI4434" i="1"/>
  <c r="AD4435" i="1"/>
  <c r="AE4435" i="1"/>
  <c r="AG4435" i="1"/>
  <c r="AH4435" i="1"/>
  <c r="AI4435" i="1"/>
  <c r="AD4436" i="1"/>
  <c r="AE4436" i="1"/>
  <c r="AG4436" i="1"/>
  <c r="AH4436" i="1"/>
  <c r="AI4436" i="1"/>
  <c r="AD4437" i="1"/>
  <c r="AE4437" i="1"/>
  <c r="AG4437" i="1"/>
  <c r="AH4437" i="1"/>
  <c r="AI4437" i="1"/>
  <c r="AD4438" i="1"/>
  <c r="AE4438" i="1"/>
  <c r="AG4438" i="1"/>
  <c r="AH4438" i="1"/>
  <c r="AI4438" i="1"/>
  <c r="AD4439" i="1"/>
  <c r="AE4439" i="1"/>
  <c r="AG4439" i="1"/>
  <c r="AH4439" i="1"/>
  <c r="AI4439" i="1"/>
  <c r="AD4440" i="1"/>
  <c r="AE4440" i="1"/>
  <c r="AG4440" i="1"/>
  <c r="AH4440" i="1"/>
  <c r="AI4440" i="1"/>
  <c r="AD4441" i="1"/>
  <c r="AE4441" i="1"/>
  <c r="AG4441" i="1"/>
  <c r="AH4441" i="1"/>
  <c r="AI4441" i="1"/>
  <c r="AD4442" i="1"/>
  <c r="AE4442" i="1"/>
  <c r="AG4442" i="1"/>
  <c r="AH4442" i="1"/>
  <c r="AI4442" i="1"/>
  <c r="AD4443" i="1"/>
  <c r="AE4443" i="1"/>
  <c r="AG4443" i="1"/>
  <c r="AH4443" i="1"/>
  <c r="AI4443" i="1"/>
  <c r="AD4444" i="1"/>
  <c r="AE4444" i="1"/>
  <c r="AG4444" i="1"/>
  <c r="AH4444" i="1"/>
  <c r="AI4444" i="1"/>
  <c r="AD4445" i="1"/>
  <c r="AE4445" i="1"/>
  <c r="AG4445" i="1"/>
  <c r="AH4445" i="1"/>
  <c r="AI4445" i="1"/>
  <c r="AD4446" i="1"/>
  <c r="AE4446" i="1"/>
  <c r="AG4446" i="1"/>
  <c r="AH4446" i="1"/>
  <c r="AI4446" i="1"/>
  <c r="AD4447" i="1"/>
  <c r="AE4447" i="1"/>
  <c r="AG4447" i="1"/>
  <c r="AH4447" i="1"/>
  <c r="AI4447" i="1"/>
  <c r="AD4448" i="1"/>
  <c r="AE4448" i="1"/>
  <c r="AG4448" i="1"/>
  <c r="AH4448" i="1"/>
  <c r="AI4448" i="1"/>
  <c r="AD4449" i="1"/>
  <c r="AE4449" i="1"/>
  <c r="AG4449" i="1"/>
  <c r="AH4449" i="1"/>
  <c r="AI4449" i="1"/>
  <c r="AD4450" i="1"/>
  <c r="AE4450" i="1"/>
  <c r="AG4450" i="1"/>
  <c r="AH4450" i="1"/>
  <c r="AI4450" i="1"/>
  <c r="AD4451" i="1"/>
  <c r="AE4451" i="1"/>
  <c r="AG4451" i="1"/>
  <c r="AH4451" i="1"/>
  <c r="AI4451" i="1"/>
  <c r="AD4452" i="1"/>
  <c r="AE4452" i="1"/>
  <c r="AG4452" i="1"/>
  <c r="AH4452" i="1"/>
  <c r="AI4452" i="1"/>
  <c r="AD4453" i="1"/>
  <c r="AE4453" i="1"/>
  <c r="AG4453" i="1"/>
  <c r="AH4453" i="1"/>
  <c r="AI4453" i="1"/>
  <c r="AD4454" i="1"/>
  <c r="AE4454" i="1"/>
  <c r="AG4454" i="1"/>
  <c r="AH4454" i="1"/>
  <c r="AI4454" i="1"/>
  <c r="AD4455" i="1"/>
  <c r="AE4455" i="1"/>
  <c r="AG4455" i="1"/>
  <c r="AH4455" i="1"/>
  <c r="AI4455" i="1"/>
  <c r="AD4456" i="1"/>
  <c r="AE4456" i="1"/>
  <c r="AG4456" i="1"/>
  <c r="AH4456" i="1"/>
  <c r="AI4456" i="1"/>
  <c r="AD4457" i="1"/>
  <c r="AE4457" i="1"/>
  <c r="AG4457" i="1"/>
  <c r="AH4457" i="1"/>
  <c r="AI4457" i="1"/>
  <c r="AD4458" i="1"/>
  <c r="AE4458" i="1"/>
  <c r="AG4458" i="1"/>
  <c r="AH4458" i="1"/>
  <c r="AI4458" i="1"/>
  <c r="AD4459" i="1"/>
  <c r="AE4459" i="1"/>
  <c r="AG4459" i="1"/>
  <c r="AH4459" i="1"/>
  <c r="AI4459" i="1"/>
  <c r="AD4460" i="1"/>
  <c r="AE4460" i="1"/>
  <c r="AG4460" i="1"/>
  <c r="AH4460" i="1"/>
  <c r="AI4460" i="1"/>
  <c r="AD4461" i="1"/>
  <c r="AE4461" i="1"/>
  <c r="AG4461" i="1"/>
  <c r="AH4461" i="1"/>
  <c r="AI4461" i="1"/>
  <c r="AD4462" i="1"/>
  <c r="AE4462" i="1"/>
  <c r="AG4462" i="1"/>
  <c r="AH4462" i="1"/>
  <c r="AI4462" i="1"/>
  <c r="AD4463" i="1"/>
  <c r="AE4463" i="1"/>
  <c r="AG4463" i="1"/>
  <c r="AH4463" i="1"/>
  <c r="AI4463" i="1"/>
  <c r="AD4464" i="1"/>
  <c r="AE4464" i="1"/>
  <c r="AG4464" i="1"/>
  <c r="AH4464" i="1"/>
  <c r="AI4464" i="1"/>
  <c r="AD4465" i="1"/>
  <c r="AE4465" i="1"/>
  <c r="AG4465" i="1"/>
  <c r="AH4465" i="1"/>
  <c r="AI4465" i="1"/>
  <c r="AD4466" i="1"/>
  <c r="AE4466" i="1"/>
  <c r="AG4466" i="1"/>
  <c r="AH4466" i="1"/>
  <c r="AI4466" i="1"/>
  <c r="AD4467" i="1"/>
  <c r="AE4467" i="1"/>
  <c r="AG4467" i="1"/>
  <c r="AH4467" i="1"/>
  <c r="AI4467" i="1"/>
  <c r="AD4468" i="1"/>
  <c r="AE4468" i="1"/>
  <c r="AG4468" i="1"/>
  <c r="AH4468" i="1"/>
  <c r="AI4468" i="1"/>
  <c r="AD4469" i="1"/>
  <c r="AE4469" i="1"/>
  <c r="AG4469" i="1"/>
  <c r="AH4469" i="1"/>
  <c r="AI4469" i="1"/>
  <c r="AD4470" i="1"/>
  <c r="AE4470" i="1"/>
  <c r="AG4470" i="1"/>
  <c r="AH4470" i="1"/>
  <c r="AI4470" i="1"/>
  <c r="AD4471" i="1"/>
  <c r="AE4471" i="1"/>
  <c r="AG4471" i="1"/>
  <c r="AH4471" i="1"/>
  <c r="AI4471" i="1"/>
  <c r="AD4472" i="1"/>
  <c r="AE4472" i="1"/>
  <c r="AG4472" i="1"/>
  <c r="AH4472" i="1"/>
  <c r="AI4472" i="1"/>
  <c r="AD4473" i="1"/>
  <c r="AE4473" i="1"/>
  <c r="AG4473" i="1"/>
  <c r="AH4473" i="1"/>
  <c r="AI4473" i="1"/>
  <c r="AD4474" i="1"/>
  <c r="AE4474" i="1"/>
  <c r="AG4474" i="1"/>
  <c r="AH4474" i="1"/>
  <c r="AI4474" i="1"/>
  <c r="AD4475" i="1"/>
  <c r="AE4475" i="1"/>
  <c r="AG4475" i="1"/>
  <c r="AH4475" i="1"/>
  <c r="AI4475" i="1"/>
  <c r="AD4476" i="1"/>
  <c r="AE4476" i="1"/>
  <c r="AG4476" i="1"/>
  <c r="AH4476" i="1"/>
  <c r="AI4476" i="1"/>
  <c r="AD4477" i="1"/>
  <c r="AE4477" i="1"/>
  <c r="AG4477" i="1"/>
  <c r="AH4477" i="1"/>
  <c r="AI4477" i="1"/>
  <c r="AD4478" i="1"/>
  <c r="AE4478" i="1"/>
  <c r="AG4478" i="1"/>
  <c r="AH4478" i="1"/>
  <c r="AI4478" i="1"/>
  <c r="AD4479" i="1"/>
  <c r="AE4479" i="1"/>
  <c r="AG4479" i="1"/>
  <c r="AH4479" i="1"/>
  <c r="AI4479" i="1"/>
  <c r="AD4480" i="1"/>
  <c r="AE4480" i="1"/>
  <c r="AG4480" i="1"/>
  <c r="AH4480" i="1"/>
  <c r="AI4480" i="1"/>
  <c r="AD4481" i="1"/>
  <c r="AE4481" i="1"/>
  <c r="AG4481" i="1"/>
  <c r="AH4481" i="1"/>
  <c r="AI4481" i="1"/>
  <c r="AD4482" i="1"/>
  <c r="AE4482" i="1"/>
  <c r="AG4482" i="1"/>
  <c r="AH4482" i="1"/>
  <c r="AI4482" i="1"/>
  <c r="AD4483" i="1"/>
  <c r="AE4483" i="1"/>
  <c r="AG4483" i="1"/>
  <c r="AH4483" i="1"/>
  <c r="AI4483" i="1"/>
  <c r="AD4484" i="1"/>
  <c r="AE4484" i="1"/>
  <c r="AG4484" i="1"/>
  <c r="AH4484" i="1"/>
  <c r="AI4484" i="1"/>
  <c r="AD4485" i="1"/>
  <c r="AE4485" i="1"/>
  <c r="AG4485" i="1"/>
  <c r="AH4485" i="1"/>
  <c r="AI4485" i="1"/>
  <c r="AD4486" i="1"/>
  <c r="AE4486" i="1"/>
  <c r="AG4486" i="1"/>
  <c r="AH4486" i="1"/>
  <c r="AI4486" i="1"/>
  <c r="AD4487" i="1"/>
  <c r="AE4487" i="1"/>
  <c r="AG4487" i="1"/>
  <c r="AH4487" i="1"/>
  <c r="AI4487" i="1"/>
  <c r="AD4488" i="1"/>
  <c r="AE4488" i="1"/>
  <c r="AG4488" i="1"/>
  <c r="AH4488" i="1"/>
  <c r="AI4488" i="1"/>
  <c r="AD4489" i="1"/>
  <c r="AE4489" i="1"/>
  <c r="AG4489" i="1"/>
  <c r="AH4489" i="1"/>
  <c r="AI4489" i="1"/>
  <c r="AD4490" i="1"/>
  <c r="AE4490" i="1"/>
  <c r="AG4490" i="1"/>
  <c r="AH4490" i="1"/>
  <c r="AI4490" i="1"/>
  <c r="AD4491" i="1"/>
  <c r="AE4491" i="1"/>
  <c r="AG4491" i="1"/>
  <c r="AH4491" i="1"/>
  <c r="AI4491" i="1"/>
  <c r="AD4492" i="1"/>
  <c r="AE4492" i="1"/>
  <c r="AG4492" i="1"/>
  <c r="AH4492" i="1"/>
  <c r="AI4492" i="1"/>
  <c r="AD4493" i="1"/>
  <c r="AE4493" i="1"/>
  <c r="AG4493" i="1"/>
  <c r="AH4493" i="1"/>
  <c r="AI4493" i="1"/>
  <c r="AD4494" i="1"/>
  <c r="AE4494" i="1"/>
  <c r="AG4494" i="1"/>
  <c r="AH4494" i="1"/>
  <c r="AI4494" i="1"/>
  <c r="AD4495" i="1"/>
  <c r="AE4495" i="1"/>
  <c r="AG4495" i="1"/>
  <c r="AH4495" i="1"/>
  <c r="AI4495" i="1"/>
  <c r="AD4496" i="1"/>
  <c r="AE4496" i="1"/>
  <c r="AG4496" i="1"/>
  <c r="AH4496" i="1"/>
  <c r="AI4496" i="1"/>
  <c r="AD4497" i="1"/>
  <c r="AE4497" i="1"/>
  <c r="AG4497" i="1"/>
  <c r="AH4497" i="1"/>
  <c r="AI4497" i="1"/>
  <c r="AD4498" i="1"/>
  <c r="AE4498" i="1"/>
  <c r="AG4498" i="1"/>
  <c r="AH4498" i="1"/>
  <c r="AI4498" i="1"/>
  <c r="AD4499" i="1"/>
  <c r="AE4499" i="1"/>
  <c r="AG4499" i="1"/>
  <c r="AH4499" i="1"/>
  <c r="AI4499" i="1"/>
  <c r="AD4500" i="1"/>
  <c r="AE4500" i="1"/>
  <c r="AG4500" i="1"/>
  <c r="AH4500" i="1"/>
  <c r="AI4500" i="1"/>
  <c r="AD4501" i="1"/>
  <c r="AE4501" i="1"/>
  <c r="AG4501" i="1"/>
  <c r="AH4501" i="1"/>
  <c r="AI4501" i="1"/>
  <c r="AD4502" i="1"/>
  <c r="AE4502" i="1"/>
  <c r="AG4502" i="1"/>
  <c r="AH4502" i="1"/>
  <c r="AI4502" i="1"/>
  <c r="AD4503" i="1"/>
  <c r="AE4503" i="1"/>
  <c r="AG4503" i="1"/>
  <c r="AH4503" i="1"/>
  <c r="AI4503" i="1"/>
  <c r="AD4504" i="1"/>
  <c r="AE4504" i="1"/>
  <c r="AG4504" i="1"/>
  <c r="AH4504" i="1"/>
  <c r="AI4504" i="1"/>
  <c r="AD4505" i="1"/>
  <c r="AE4505" i="1"/>
  <c r="AG4505" i="1"/>
  <c r="AH4505" i="1"/>
  <c r="AI4505" i="1"/>
  <c r="AD4506" i="1"/>
  <c r="AE4506" i="1"/>
  <c r="AG4506" i="1"/>
  <c r="AH4506" i="1"/>
  <c r="AI4506" i="1"/>
  <c r="AD4507" i="1"/>
  <c r="AE4507" i="1"/>
  <c r="AG4507" i="1"/>
  <c r="AH4507" i="1"/>
  <c r="AI4507" i="1"/>
  <c r="AD4508" i="1"/>
  <c r="AE4508" i="1"/>
  <c r="AG4508" i="1"/>
  <c r="AH4508" i="1"/>
  <c r="AI4508" i="1"/>
  <c r="AD4509" i="1"/>
  <c r="AE4509" i="1"/>
  <c r="AG4509" i="1"/>
  <c r="AH4509" i="1"/>
  <c r="AI4509" i="1"/>
  <c r="AD4510" i="1"/>
  <c r="AE4510" i="1"/>
  <c r="AG4510" i="1"/>
  <c r="AH4510" i="1"/>
  <c r="AI4510" i="1"/>
  <c r="AD4511" i="1"/>
  <c r="AE4511" i="1"/>
  <c r="AG4511" i="1"/>
  <c r="AH4511" i="1"/>
  <c r="AI4511" i="1"/>
  <c r="AD4512" i="1"/>
  <c r="AE4512" i="1"/>
  <c r="AG4512" i="1"/>
  <c r="AH4512" i="1"/>
  <c r="AI4512" i="1"/>
  <c r="AD4513" i="1"/>
  <c r="AE4513" i="1"/>
  <c r="AG4513" i="1"/>
  <c r="AH4513" i="1"/>
  <c r="AI4513" i="1"/>
  <c r="AD4514" i="1"/>
  <c r="AE4514" i="1"/>
  <c r="AG4514" i="1"/>
  <c r="AH4514" i="1"/>
  <c r="AI4514" i="1"/>
  <c r="AD4515" i="1"/>
  <c r="AE4515" i="1"/>
  <c r="AG4515" i="1"/>
  <c r="AH4515" i="1"/>
  <c r="AI4515" i="1"/>
  <c r="AD4516" i="1"/>
  <c r="AE4516" i="1"/>
  <c r="AG4516" i="1"/>
  <c r="AH4516" i="1"/>
  <c r="AI4516" i="1"/>
  <c r="AD4517" i="1"/>
  <c r="AE4517" i="1"/>
  <c r="AG4517" i="1"/>
  <c r="AH4517" i="1"/>
  <c r="AI4517" i="1"/>
  <c r="AD4518" i="1"/>
  <c r="AE4518" i="1"/>
  <c r="AG4518" i="1"/>
  <c r="AH4518" i="1"/>
  <c r="AI4518" i="1"/>
  <c r="AD4519" i="1"/>
  <c r="AE4519" i="1"/>
  <c r="AG4519" i="1"/>
  <c r="AH4519" i="1"/>
  <c r="AI4519" i="1"/>
  <c r="AD4520" i="1"/>
  <c r="AE4520" i="1"/>
  <c r="AG4520" i="1"/>
  <c r="AH4520" i="1"/>
  <c r="AI4520" i="1"/>
  <c r="AD4521" i="1"/>
  <c r="AE4521" i="1"/>
  <c r="AG4521" i="1"/>
  <c r="AH4521" i="1"/>
  <c r="AI4521" i="1"/>
  <c r="AD4522" i="1"/>
  <c r="AE4522" i="1"/>
  <c r="AG4522" i="1"/>
  <c r="AH4522" i="1"/>
  <c r="AI4522" i="1"/>
  <c r="AD4523" i="1"/>
  <c r="AE4523" i="1"/>
  <c r="AG4523" i="1"/>
  <c r="AH4523" i="1"/>
  <c r="AI4523" i="1"/>
  <c r="AD4524" i="1"/>
  <c r="AE4524" i="1"/>
  <c r="AG4524" i="1"/>
  <c r="AH4524" i="1"/>
  <c r="AI4524" i="1"/>
  <c r="AD4525" i="1"/>
  <c r="AE4525" i="1"/>
  <c r="AG4525" i="1"/>
  <c r="AH4525" i="1"/>
  <c r="AI4525" i="1"/>
  <c r="AD4526" i="1"/>
  <c r="AE4526" i="1"/>
  <c r="AG4526" i="1"/>
  <c r="AH4526" i="1"/>
  <c r="AI4526" i="1"/>
  <c r="AD4527" i="1"/>
  <c r="AE4527" i="1"/>
  <c r="AG4527" i="1"/>
  <c r="AH4527" i="1"/>
  <c r="AI4527" i="1"/>
  <c r="AD4528" i="1"/>
  <c r="AE4528" i="1"/>
  <c r="AG4528" i="1"/>
  <c r="AH4528" i="1"/>
  <c r="AI4528" i="1"/>
  <c r="AD4529" i="1"/>
  <c r="AE4529" i="1"/>
  <c r="AG4529" i="1"/>
  <c r="AH4529" i="1"/>
  <c r="AI4529" i="1"/>
  <c r="AD4530" i="1"/>
  <c r="AE4530" i="1"/>
  <c r="AG4530" i="1"/>
  <c r="AH4530" i="1"/>
  <c r="AI4530" i="1"/>
  <c r="AD4531" i="1"/>
  <c r="AE4531" i="1"/>
  <c r="AG4531" i="1"/>
  <c r="AH4531" i="1"/>
  <c r="AI4531" i="1"/>
  <c r="AD4532" i="1"/>
  <c r="AE4532" i="1"/>
  <c r="AG4532" i="1"/>
  <c r="AH4532" i="1"/>
  <c r="AI4532" i="1"/>
  <c r="AD4533" i="1"/>
  <c r="AE4533" i="1"/>
  <c r="AG4533" i="1"/>
  <c r="AH4533" i="1"/>
  <c r="AI4533" i="1"/>
  <c r="AD4534" i="1"/>
  <c r="AE4534" i="1"/>
  <c r="AG4534" i="1"/>
  <c r="AH4534" i="1"/>
  <c r="AI4534" i="1"/>
  <c r="AD4535" i="1"/>
  <c r="AE4535" i="1"/>
  <c r="AG4535" i="1"/>
  <c r="AH4535" i="1"/>
  <c r="AI4535" i="1"/>
  <c r="AD4536" i="1"/>
  <c r="AE4536" i="1"/>
  <c r="AG4536" i="1"/>
  <c r="AH4536" i="1"/>
  <c r="AI4536" i="1"/>
  <c r="AD4537" i="1"/>
  <c r="AE4537" i="1"/>
  <c r="AG4537" i="1"/>
  <c r="AH4537" i="1"/>
  <c r="AI4537" i="1"/>
  <c r="AD4538" i="1"/>
  <c r="AE4538" i="1"/>
  <c r="AG4538" i="1"/>
  <c r="AH4538" i="1"/>
  <c r="AI4538" i="1"/>
  <c r="AD4539" i="1"/>
  <c r="AE4539" i="1"/>
  <c r="AG4539" i="1"/>
  <c r="AH4539" i="1"/>
  <c r="AI4539" i="1"/>
  <c r="AD4540" i="1"/>
  <c r="AE4540" i="1"/>
  <c r="AG4540" i="1"/>
  <c r="AH4540" i="1"/>
  <c r="AI4540" i="1"/>
  <c r="AD4541" i="1"/>
  <c r="AE4541" i="1"/>
  <c r="AG4541" i="1"/>
  <c r="AH4541" i="1"/>
  <c r="AI4541" i="1"/>
  <c r="AD4542" i="1"/>
  <c r="AE4542" i="1"/>
  <c r="AG4542" i="1"/>
  <c r="AH4542" i="1"/>
  <c r="AI4542" i="1"/>
  <c r="AD4543" i="1"/>
  <c r="AE4543" i="1"/>
  <c r="AG4543" i="1"/>
  <c r="AH4543" i="1"/>
  <c r="AI4543" i="1"/>
  <c r="AD4544" i="1"/>
  <c r="AE4544" i="1"/>
  <c r="AG4544" i="1"/>
  <c r="AH4544" i="1"/>
  <c r="AI4544" i="1"/>
  <c r="AD4545" i="1"/>
  <c r="AE4545" i="1"/>
  <c r="AG4545" i="1"/>
  <c r="AH4545" i="1"/>
  <c r="AI4545" i="1"/>
  <c r="AD4546" i="1"/>
  <c r="AE4546" i="1"/>
  <c r="AG4546" i="1"/>
  <c r="AH4546" i="1"/>
  <c r="AI4546" i="1"/>
  <c r="AD4547" i="1"/>
  <c r="AE4547" i="1"/>
  <c r="AG4547" i="1"/>
  <c r="AH4547" i="1"/>
  <c r="AI4547" i="1"/>
  <c r="AD4548" i="1"/>
  <c r="AE4548" i="1"/>
  <c r="AG4548" i="1"/>
  <c r="AH4548" i="1"/>
  <c r="AI4548" i="1"/>
  <c r="AD4549" i="1"/>
  <c r="AE4549" i="1"/>
  <c r="AG4549" i="1"/>
  <c r="AH4549" i="1"/>
  <c r="AI4549" i="1"/>
  <c r="AD4550" i="1"/>
  <c r="AE4550" i="1"/>
  <c r="AG4550" i="1"/>
  <c r="AH4550" i="1"/>
  <c r="AI4550" i="1"/>
  <c r="AD4551" i="1"/>
  <c r="AE4551" i="1"/>
  <c r="AG4551" i="1"/>
  <c r="AH4551" i="1"/>
  <c r="AI4551" i="1"/>
  <c r="AD4552" i="1"/>
  <c r="AE4552" i="1"/>
  <c r="AG4552" i="1"/>
  <c r="AH4552" i="1"/>
  <c r="AI4552" i="1"/>
  <c r="AD4553" i="1"/>
  <c r="AE4553" i="1"/>
  <c r="AG4553" i="1"/>
  <c r="AH4553" i="1"/>
  <c r="AI4553" i="1"/>
  <c r="AD4554" i="1"/>
  <c r="AE4554" i="1"/>
  <c r="AG4554" i="1"/>
  <c r="AH4554" i="1"/>
  <c r="AI4554" i="1"/>
  <c r="AD4555" i="1"/>
  <c r="AE4555" i="1"/>
  <c r="AG4555" i="1"/>
  <c r="AH4555" i="1"/>
  <c r="AI4555" i="1"/>
  <c r="AD4556" i="1"/>
  <c r="AE4556" i="1"/>
  <c r="AG4556" i="1"/>
  <c r="AH4556" i="1"/>
  <c r="AI4556" i="1"/>
  <c r="AD4557" i="1"/>
  <c r="AE4557" i="1"/>
  <c r="AG4557" i="1"/>
  <c r="AH4557" i="1"/>
  <c r="AI4557" i="1"/>
  <c r="AD4558" i="1"/>
  <c r="AE4558" i="1"/>
  <c r="AG4558" i="1"/>
  <c r="AH4558" i="1"/>
  <c r="AI4558" i="1"/>
  <c r="AD4559" i="1"/>
  <c r="AE4559" i="1"/>
  <c r="AG4559" i="1"/>
  <c r="AH4559" i="1"/>
  <c r="AI4559" i="1"/>
  <c r="AD4560" i="1"/>
  <c r="AE4560" i="1"/>
  <c r="AG4560" i="1"/>
  <c r="AH4560" i="1"/>
  <c r="AI4560" i="1"/>
  <c r="AD4561" i="1"/>
  <c r="AE4561" i="1"/>
  <c r="AG4561" i="1"/>
  <c r="AH4561" i="1"/>
  <c r="AI4561" i="1"/>
  <c r="AD4562" i="1"/>
  <c r="AE4562" i="1"/>
  <c r="AG4562" i="1"/>
  <c r="AH4562" i="1"/>
  <c r="AI4562" i="1"/>
  <c r="AD4563" i="1"/>
  <c r="AE4563" i="1"/>
  <c r="AG4563" i="1"/>
  <c r="AH4563" i="1"/>
  <c r="AI4563" i="1"/>
  <c r="AD4564" i="1"/>
  <c r="AE4564" i="1"/>
  <c r="AG4564" i="1"/>
  <c r="AH4564" i="1"/>
  <c r="AI4564" i="1"/>
  <c r="AD4565" i="1"/>
  <c r="AE4565" i="1"/>
  <c r="AG4565" i="1"/>
  <c r="AH4565" i="1"/>
  <c r="AI4565" i="1"/>
  <c r="AD4566" i="1"/>
  <c r="AE4566" i="1"/>
  <c r="AG4566" i="1"/>
  <c r="AH4566" i="1"/>
  <c r="AI4566" i="1"/>
  <c r="AD4567" i="1"/>
  <c r="AE4567" i="1"/>
  <c r="AG4567" i="1"/>
  <c r="AH4567" i="1"/>
  <c r="AI4567" i="1"/>
  <c r="AD4568" i="1"/>
  <c r="AE4568" i="1"/>
  <c r="AG4568" i="1"/>
  <c r="AH4568" i="1"/>
  <c r="AI4568" i="1"/>
  <c r="AD4569" i="1"/>
  <c r="AE4569" i="1"/>
  <c r="AG4569" i="1"/>
  <c r="AH4569" i="1"/>
  <c r="AI4569" i="1"/>
  <c r="AD4570" i="1"/>
  <c r="AE4570" i="1"/>
  <c r="AG4570" i="1"/>
  <c r="AH4570" i="1"/>
  <c r="AI4570" i="1"/>
  <c r="AD4571" i="1"/>
  <c r="AE4571" i="1"/>
  <c r="AG4571" i="1"/>
  <c r="AH4571" i="1"/>
  <c r="AI4571" i="1"/>
  <c r="AD4572" i="1"/>
  <c r="AE4572" i="1"/>
  <c r="AG4572" i="1"/>
  <c r="AH4572" i="1"/>
  <c r="AI4572" i="1"/>
  <c r="AD4573" i="1"/>
  <c r="AE4573" i="1"/>
  <c r="AG4573" i="1"/>
  <c r="AH4573" i="1"/>
  <c r="AI4573" i="1"/>
  <c r="AD4574" i="1"/>
  <c r="AE4574" i="1"/>
  <c r="AG4574" i="1"/>
  <c r="AH4574" i="1"/>
  <c r="AI4574" i="1"/>
  <c r="AD4575" i="1"/>
  <c r="AE4575" i="1"/>
  <c r="AG4575" i="1"/>
  <c r="AH4575" i="1"/>
  <c r="AI4575" i="1"/>
  <c r="AD4576" i="1"/>
  <c r="AE4576" i="1"/>
  <c r="AG4576" i="1"/>
  <c r="AH4576" i="1"/>
  <c r="AI4576" i="1"/>
  <c r="AD4577" i="1"/>
  <c r="AE4577" i="1"/>
  <c r="AG4577" i="1"/>
  <c r="AH4577" i="1"/>
  <c r="AI4577" i="1"/>
  <c r="AD4578" i="1"/>
  <c r="AE4578" i="1"/>
  <c r="AG4578" i="1"/>
  <c r="AH4578" i="1"/>
  <c r="AI4578" i="1"/>
  <c r="AD4579" i="1"/>
  <c r="AE4579" i="1"/>
  <c r="AG4579" i="1"/>
  <c r="AH4579" i="1"/>
  <c r="AI4579" i="1"/>
  <c r="AD4580" i="1"/>
  <c r="AE4580" i="1"/>
  <c r="AG4580" i="1"/>
  <c r="AH4580" i="1"/>
  <c r="AI4580" i="1"/>
  <c r="AD4581" i="1"/>
  <c r="AE4581" i="1"/>
  <c r="AG4581" i="1"/>
  <c r="AH4581" i="1"/>
  <c r="AI4581" i="1"/>
  <c r="AD4582" i="1"/>
  <c r="AE4582" i="1"/>
  <c r="AG4582" i="1"/>
  <c r="AH4582" i="1"/>
  <c r="AI4582" i="1"/>
  <c r="AD4583" i="1"/>
  <c r="AE4583" i="1"/>
  <c r="AG4583" i="1"/>
  <c r="AH4583" i="1"/>
  <c r="AI4583" i="1"/>
  <c r="AD4584" i="1"/>
  <c r="AE4584" i="1"/>
  <c r="AG4584" i="1"/>
  <c r="AH4584" i="1"/>
  <c r="AI4584" i="1"/>
  <c r="AD4585" i="1"/>
  <c r="AE4585" i="1"/>
  <c r="AG4585" i="1"/>
  <c r="AH4585" i="1"/>
  <c r="AI4585" i="1"/>
  <c r="AD4586" i="1"/>
  <c r="AE4586" i="1"/>
  <c r="AG4586" i="1"/>
  <c r="AH4586" i="1"/>
  <c r="AI4586" i="1"/>
  <c r="AD4587" i="1"/>
  <c r="AE4587" i="1"/>
  <c r="AG4587" i="1"/>
  <c r="AH4587" i="1"/>
  <c r="AI4587" i="1"/>
  <c r="AD4588" i="1"/>
  <c r="AE4588" i="1"/>
  <c r="AG4588" i="1"/>
  <c r="AH4588" i="1"/>
  <c r="AI4588" i="1"/>
  <c r="AD4589" i="1"/>
  <c r="AE4589" i="1"/>
  <c r="AG4589" i="1"/>
  <c r="AH4589" i="1"/>
  <c r="AI4589" i="1"/>
  <c r="AD4590" i="1"/>
  <c r="AE4590" i="1"/>
  <c r="AG4590" i="1"/>
  <c r="AH4590" i="1"/>
  <c r="AI4590" i="1"/>
  <c r="AD4591" i="1"/>
  <c r="AE4591" i="1"/>
  <c r="AG4591" i="1"/>
  <c r="AH4591" i="1"/>
  <c r="AI4591" i="1"/>
  <c r="AD4592" i="1"/>
  <c r="AE4592" i="1"/>
  <c r="AG4592" i="1"/>
  <c r="AH4592" i="1"/>
  <c r="AI4592" i="1"/>
  <c r="AD4593" i="1"/>
  <c r="AE4593" i="1"/>
  <c r="AG4593" i="1"/>
  <c r="AH4593" i="1"/>
  <c r="AI4593" i="1"/>
  <c r="AD4594" i="1"/>
  <c r="AE4594" i="1"/>
  <c r="AG4594" i="1"/>
  <c r="AH4594" i="1"/>
  <c r="AI4594" i="1"/>
  <c r="AD4595" i="1"/>
  <c r="AE4595" i="1"/>
  <c r="AG4595" i="1"/>
  <c r="AH4595" i="1"/>
  <c r="AI4595" i="1"/>
  <c r="AD4596" i="1"/>
  <c r="AE4596" i="1"/>
  <c r="AG4596" i="1"/>
  <c r="AH4596" i="1"/>
  <c r="AI4596" i="1"/>
  <c r="AD4597" i="1"/>
  <c r="AE4597" i="1"/>
  <c r="AG4597" i="1"/>
  <c r="AH4597" i="1"/>
  <c r="AI4597" i="1"/>
  <c r="AD4598" i="1"/>
  <c r="AE4598" i="1"/>
  <c r="AG4598" i="1"/>
  <c r="AH4598" i="1"/>
  <c r="AI4598" i="1"/>
  <c r="AD4599" i="1"/>
  <c r="AE4599" i="1"/>
  <c r="AG4599" i="1"/>
  <c r="AH4599" i="1"/>
  <c r="AI4599" i="1"/>
  <c r="AD4600" i="1"/>
  <c r="AE4600" i="1"/>
  <c r="AG4600" i="1"/>
  <c r="AH4600" i="1"/>
  <c r="AI4600" i="1"/>
  <c r="AD4601" i="1"/>
  <c r="AE4601" i="1"/>
  <c r="AG4601" i="1"/>
  <c r="AH4601" i="1"/>
  <c r="AI4601" i="1"/>
  <c r="AD4602" i="1"/>
  <c r="AE4602" i="1"/>
  <c r="AG4602" i="1"/>
  <c r="AH4602" i="1"/>
  <c r="AI4602" i="1"/>
  <c r="AD4603" i="1"/>
  <c r="AE4603" i="1"/>
  <c r="AG4603" i="1"/>
  <c r="AH4603" i="1"/>
  <c r="AI4603" i="1"/>
  <c r="AD4604" i="1"/>
  <c r="AE4604" i="1"/>
  <c r="AG4604" i="1"/>
  <c r="AH4604" i="1"/>
  <c r="AI4604" i="1"/>
  <c r="AD4605" i="1"/>
  <c r="AE4605" i="1"/>
  <c r="AG4605" i="1"/>
  <c r="AH4605" i="1"/>
  <c r="AI4605" i="1"/>
  <c r="AD4606" i="1"/>
  <c r="AE4606" i="1"/>
  <c r="AG4606" i="1"/>
  <c r="AH4606" i="1"/>
  <c r="AI4606" i="1"/>
  <c r="AD4607" i="1"/>
  <c r="AE4607" i="1"/>
  <c r="AG4607" i="1"/>
  <c r="AH4607" i="1"/>
  <c r="AI4607" i="1"/>
  <c r="AD4608" i="1"/>
  <c r="AE4608" i="1"/>
  <c r="AG4608" i="1"/>
  <c r="AH4608" i="1"/>
  <c r="AI4608" i="1"/>
  <c r="AD4609" i="1"/>
  <c r="AE4609" i="1"/>
  <c r="AG4609" i="1"/>
  <c r="AH4609" i="1"/>
  <c r="AI4609" i="1"/>
  <c r="AD4610" i="1"/>
  <c r="AE4610" i="1"/>
  <c r="AG4610" i="1"/>
  <c r="AH4610" i="1"/>
  <c r="AI4610" i="1"/>
  <c r="AD4611" i="1"/>
  <c r="AE4611" i="1"/>
  <c r="AG4611" i="1"/>
  <c r="AH4611" i="1"/>
  <c r="AI4611" i="1"/>
  <c r="AD4612" i="1"/>
  <c r="AE4612" i="1"/>
  <c r="AG4612" i="1"/>
  <c r="AH4612" i="1"/>
  <c r="AI4612" i="1"/>
  <c r="AD4613" i="1"/>
  <c r="AE4613" i="1"/>
  <c r="AG4613" i="1"/>
  <c r="AH4613" i="1"/>
  <c r="AI4613" i="1"/>
  <c r="AD4614" i="1"/>
  <c r="AE4614" i="1"/>
  <c r="AG4614" i="1"/>
  <c r="AH4614" i="1"/>
  <c r="AI4614" i="1"/>
  <c r="AD4615" i="1"/>
  <c r="AE4615" i="1"/>
  <c r="AG4615" i="1"/>
  <c r="AH4615" i="1"/>
  <c r="AI4615" i="1"/>
  <c r="AD4616" i="1"/>
  <c r="AE4616" i="1"/>
  <c r="AG4616" i="1"/>
  <c r="AH4616" i="1"/>
  <c r="AI4616" i="1"/>
  <c r="AD4617" i="1"/>
  <c r="AE4617" i="1"/>
  <c r="AG4617" i="1"/>
  <c r="AH4617" i="1"/>
  <c r="AI4617" i="1"/>
  <c r="AD4618" i="1"/>
  <c r="AE4618" i="1"/>
  <c r="AG4618" i="1"/>
  <c r="AH4618" i="1"/>
  <c r="AI4618" i="1"/>
  <c r="AD4619" i="1"/>
  <c r="AE4619" i="1"/>
  <c r="AG4619" i="1"/>
  <c r="AH4619" i="1"/>
  <c r="AI4619" i="1"/>
  <c r="AD4620" i="1"/>
  <c r="AE4620" i="1"/>
  <c r="AG4620" i="1"/>
  <c r="AH4620" i="1"/>
  <c r="AI4620" i="1"/>
  <c r="AD4621" i="1"/>
  <c r="AE4621" i="1"/>
  <c r="AG4621" i="1"/>
  <c r="AH4621" i="1"/>
  <c r="AI4621" i="1"/>
  <c r="AD4622" i="1"/>
  <c r="AE4622" i="1"/>
  <c r="AG4622" i="1"/>
  <c r="AH4622" i="1"/>
  <c r="AI4622" i="1"/>
  <c r="AD4623" i="1"/>
  <c r="AE4623" i="1"/>
  <c r="AG4623" i="1"/>
  <c r="AH4623" i="1"/>
  <c r="AI4623" i="1"/>
  <c r="AD4624" i="1"/>
  <c r="AE4624" i="1"/>
  <c r="AG4624" i="1"/>
  <c r="AH4624" i="1"/>
  <c r="AI4624" i="1"/>
  <c r="AD4625" i="1"/>
  <c r="AE4625" i="1"/>
  <c r="AG4625" i="1"/>
  <c r="AH4625" i="1"/>
  <c r="AI4625" i="1"/>
  <c r="AD4626" i="1"/>
  <c r="AE4626" i="1"/>
  <c r="AG4626" i="1"/>
  <c r="AH4626" i="1"/>
  <c r="AI4626" i="1"/>
  <c r="AD4627" i="1"/>
  <c r="AE4627" i="1"/>
  <c r="AG4627" i="1"/>
  <c r="AH4627" i="1"/>
  <c r="AI4627" i="1"/>
  <c r="AD4628" i="1"/>
  <c r="AE4628" i="1"/>
  <c r="AG4628" i="1"/>
  <c r="AH4628" i="1"/>
  <c r="AI4628" i="1"/>
  <c r="AD4629" i="1"/>
  <c r="AE4629" i="1"/>
  <c r="AG4629" i="1"/>
  <c r="AH4629" i="1"/>
  <c r="AI4629" i="1"/>
  <c r="AD4630" i="1"/>
  <c r="AE4630" i="1"/>
  <c r="AG4630" i="1"/>
  <c r="AH4630" i="1"/>
  <c r="AI4630" i="1"/>
  <c r="AD4631" i="1"/>
  <c r="AE4631" i="1"/>
  <c r="AG4631" i="1"/>
  <c r="AH4631" i="1"/>
  <c r="AI4631" i="1"/>
  <c r="AD4632" i="1"/>
  <c r="AE4632" i="1"/>
  <c r="AG4632" i="1"/>
  <c r="AH4632" i="1"/>
  <c r="AI4632" i="1"/>
  <c r="AD4633" i="1"/>
  <c r="AE4633" i="1"/>
  <c r="AG4633" i="1"/>
  <c r="AH4633" i="1"/>
  <c r="AI4633" i="1"/>
  <c r="AD4634" i="1"/>
  <c r="AE4634" i="1"/>
  <c r="AG4634" i="1"/>
  <c r="AH4634" i="1"/>
  <c r="AI4634" i="1"/>
  <c r="AD4635" i="1"/>
  <c r="AE4635" i="1"/>
  <c r="AG4635" i="1"/>
  <c r="AH4635" i="1"/>
  <c r="AI4635" i="1"/>
  <c r="AD4636" i="1"/>
  <c r="AE4636" i="1"/>
  <c r="AG4636" i="1"/>
  <c r="AH4636" i="1"/>
  <c r="AI4636" i="1"/>
  <c r="AD4637" i="1"/>
  <c r="AE4637" i="1"/>
  <c r="AG4637" i="1"/>
  <c r="AH4637" i="1"/>
  <c r="AI4637" i="1"/>
  <c r="AD4638" i="1"/>
  <c r="AE4638" i="1"/>
  <c r="AG4638" i="1"/>
  <c r="AH4638" i="1"/>
  <c r="AI4638" i="1"/>
  <c r="AD4639" i="1"/>
  <c r="AE4639" i="1"/>
  <c r="AG4639" i="1"/>
  <c r="AH4639" i="1"/>
  <c r="AI4639" i="1"/>
  <c r="AD4640" i="1"/>
  <c r="AE4640" i="1"/>
  <c r="AG4640" i="1"/>
  <c r="AH4640" i="1"/>
  <c r="AI4640" i="1"/>
  <c r="AD4641" i="1"/>
  <c r="AE4641" i="1"/>
  <c r="AG4641" i="1"/>
  <c r="AH4641" i="1"/>
  <c r="AI4641" i="1"/>
  <c r="AD4642" i="1"/>
  <c r="AE4642" i="1"/>
  <c r="AG4642" i="1"/>
  <c r="AH4642" i="1"/>
  <c r="AI4642" i="1"/>
  <c r="AD4643" i="1"/>
  <c r="AE4643" i="1"/>
  <c r="AG4643" i="1"/>
  <c r="AH4643" i="1"/>
  <c r="AI4643" i="1"/>
  <c r="AD4644" i="1"/>
  <c r="AE4644" i="1"/>
  <c r="AG4644" i="1"/>
  <c r="AH4644" i="1"/>
  <c r="AI4644" i="1"/>
  <c r="AD4645" i="1"/>
  <c r="AE4645" i="1"/>
  <c r="AG4645" i="1"/>
  <c r="AH4645" i="1"/>
  <c r="AI4645" i="1"/>
  <c r="AD4646" i="1"/>
  <c r="AE4646" i="1"/>
  <c r="AG4646" i="1"/>
  <c r="AH4646" i="1"/>
  <c r="AI4646" i="1"/>
  <c r="AD4647" i="1"/>
  <c r="AE4647" i="1"/>
  <c r="AG4647" i="1"/>
  <c r="AH4647" i="1"/>
  <c r="AI4647" i="1"/>
  <c r="AD4648" i="1"/>
  <c r="AE4648" i="1"/>
  <c r="AG4648" i="1"/>
  <c r="AH4648" i="1"/>
  <c r="AI4648" i="1"/>
  <c r="AD4649" i="1"/>
  <c r="AE4649" i="1"/>
  <c r="AG4649" i="1"/>
  <c r="AH4649" i="1"/>
  <c r="AI4649" i="1"/>
  <c r="AD4650" i="1"/>
  <c r="AE4650" i="1"/>
  <c r="AG4650" i="1"/>
  <c r="AH4650" i="1"/>
  <c r="AI4650" i="1"/>
  <c r="AD4651" i="1"/>
  <c r="AE4651" i="1"/>
  <c r="AG4651" i="1"/>
  <c r="AH4651" i="1"/>
  <c r="AI4651" i="1"/>
  <c r="AD4652" i="1"/>
  <c r="AE4652" i="1"/>
  <c r="AG4652" i="1"/>
  <c r="AH4652" i="1"/>
  <c r="AI4652" i="1"/>
  <c r="AD4653" i="1"/>
  <c r="AE4653" i="1"/>
  <c r="AG4653" i="1"/>
  <c r="AH4653" i="1"/>
  <c r="AI4653" i="1"/>
  <c r="AD4654" i="1"/>
  <c r="AE4654" i="1"/>
  <c r="AG4654" i="1"/>
  <c r="AH4654" i="1"/>
  <c r="AI4654" i="1"/>
  <c r="AD4655" i="1"/>
  <c r="AE4655" i="1"/>
  <c r="AG4655" i="1"/>
  <c r="AH4655" i="1"/>
  <c r="AI4655" i="1"/>
  <c r="AD4656" i="1"/>
  <c r="AE4656" i="1"/>
  <c r="AG4656" i="1"/>
  <c r="AH4656" i="1"/>
  <c r="AI4656" i="1"/>
  <c r="AD4657" i="1"/>
  <c r="AE4657" i="1"/>
  <c r="AG4657" i="1"/>
  <c r="AH4657" i="1"/>
  <c r="AI4657" i="1"/>
  <c r="AD4658" i="1"/>
  <c r="AE4658" i="1"/>
  <c r="AG4658" i="1"/>
  <c r="AH4658" i="1"/>
  <c r="AI4658" i="1"/>
  <c r="AD4659" i="1"/>
  <c r="AE4659" i="1"/>
  <c r="AG4659" i="1"/>
  <c r="AH4659" i="1"/>
  <c r="AI4659" i="1"/>
  <c r="AD4660" i="1"/>
  <c r="AE4660" i="1"/>
  <c r="AG4660" i="1"/>
  <c r="AH4660" i="1"/>
  <c r="AI4660" i="1"/>
  <c r="AD4661" i="1"/>
  <c r="AE4661" i="1"/>
  <c r="AG4661" i="1"/>
  <c r="AH4661" i="1"/>
  <c r="AI4661" i="1"/>
  <c r="AD4662" i="1"/>
  <c r="AE4662" i="1"/>
  <c r="AG4662" i="1"/>
  <c r="AH4662" i="1"/>
  <c r="AI4662" i="1"/>
  <c r="AD4663" i="1"/>
  <c r="AE4663" i="1"/>
  <c r="AG4663" i="1"/>
  <c r="AH4663" i="1"/>
  <c r="AI4663" i="1"/>
  <c r="AD4664" i="1"/>
  <c r="AE4664" i="1"/>
  <c r="AG4664" i="1"/>
  <c r="AH4664" i="1"/>
  <c r="AI4664" i="1"/>
  <c r="AD4665" i="1"/>
  <c r="AE4665" i="1"/>
  <c r="AG4665" i="1"/>
  <c r="AH4665" i="1"/>
  <c r="AI4665" i="1"/>
  <c r="AD4666" i="1"/>
  <c r="AE4666" i="1"/>
  <c r="AG4666" i="1"/>
  <c r="AH4666" i="1"/>
  <c r="AI4666" i="1"/>
  <c r="AD4667" i="1"/>
  <c r="AE4667" i="1"/>
  <c r="AG4667" i="1"/>
  <c r="AH4667" i="1"/>
  <c r="AI4667" i="1"/>
  <c r="AD4668" i="1"/>
  <c r="AE4668" i="1"/>
  <c r="AG4668" i="1"/>
  <c r="AH4668" i="1"/>
  <c r="AI4668" i="1"/>
  <c r="AD4669" i="1"/>
  <c r="AE4669" i="1"/>
  <c r="AG4669" i="1"/>
  <c r="AH4669" i="1"/>
  <c r="AI4669" i="1"/>
  <c r="AD4670" i="1"/>
  <c r="AE4670" i="1"/>
  <c r="AG4670" i="1"/>
  <c r="AH4670" i="1"/>
  <c r="AI4670" i="1"/>
  <c r="AD4671" i="1"/>
  <c r="AE4671" i="1"/>
  <c r="AG4671" i="1"/>
  <c r="AH4671" i="1"/>
  <c r="AI4671" i="1"/>
  <c r="AD4672" i="1"/>
  <c r="AE4672" i="1"/>
  <c r="AG4672" i="1"/>
  <c r="AH4672" i="1"/>
  <c r="AI4672" i="1"/>
  <c r="AD4673" i="1"/>
  <c r="AE4673" i="1"/>
  <c r="AG4673" i="1"/>
  <c r="AH4673" i="1"/>
  <c r="AI4673" i="1"/>
  <c r="AD4674" i="1"/>
  <c r="AE4674" i="1"/>
  <c r="AG4674" i="1"/>
  <c r="AH4674" i="1"/>
  <c r="AI4674" i="1"/>
  <c r="AD4675" i="1"/>
  <c r="AE4675" i="1"/>
  <c r="AG4675" i="1"/>
  <c r="AH4675" i="1"/>
  <c r="AI4675" i="1"/>
  <c r="AD4676" i="1"/>
  <c r="AE4676" i="1"/>
  <c r="AG4676" i="1"/>
  <c r="AH4676" i="1"/>
  <c r="AI4676" i="1"/>
  <c r="AD4677" i="1"/>
  <c r="AE4677" i="1"/>
  <c r="AG4677" i="1"/>
  <c r="AH4677" i="1"/>
  <c r="AI4677" i="1"/>
  <c r="AD4678" i="1"/>
  <c r="AE4678" i="1"/>
  <c r="AG4678" i="1"/>
  <c r="AH4678" i="1"/>
  <c r="AI4678" i="1"/>
  <c r="AD4679" i="1"/>
  <c r="AE4679" i="1"/>
  <c r="AG4679" i="1"/>
  <c r="AH4679" i="1"/>
  <c r="AI4679" i="1"/>
  <c r="AD4680" i="1"/>
  <c r="AE4680" i="1"/>
  <c r="AG4680" i="1"/>
  <c r="AH4680" i="1"/>
  <c r="AI4680" i="1"/>
  <c r="AD4681" i="1"/>
  <c r="AE4681" i="1"/>
  <c r="AG4681" i="1"/>
  <c r="AH4681" i="1"/>
  <c r="AI4681" i="1"/>
  <c r="AD4682" i="1"/>
  <c r="AE4682" i="1"/>
  <c r="AG4682" i="1"/>
  <c r="AH4682" i="1"/>
  <c r="AI4682" i="1"/>
  <c r="AD4683" i="1"/>
  <c r="AE4683" i="1"/>
  <c r="AG4683" i="1"/>
  <c r="AH4683" i="1"/>
  <c r="AI4683" i="1"/>
  <c r="AD4684" i="1"/>
  <c r="AE4684" i="1"/>
  <c r="AG4684" i="1"/>
  <c r="AH4684" i="1"/>
  <c r="AI4684" i="1"/>
  <c r="AD4685" i="1"/>
  <c r="AE4685" i="1"/>
  <c r="AG4685" i="1"/>
  <c r="AH4685" i="1"/>
  <c r="AI4685" i="1"/>
  <c r="AD4686" i="1"/>
  <c r="AE4686" i="1"/>
  <c r="AG4686" i="1"/>
  <c r="AH4686" i="1"/>
  <c r="AI4686" i="1"/>
  <c r="AD4687" i="1"/>
  <c r="AE4687" i="1"/>
  <c r="AG4687" i="1"/>
  <c r="AH4687" i="1"/>
  <c r="AI4687" i="1"/>
  <c r="AD4688" i="1"/>
  <c r="AE4688" i="1"/>
  <c r="AG4688" i="1"/>
  <c r="AH4688" i="1"/>
  <c r="AI4688" i="1"/>
  <c r="AD4689" i="1"/>
  <c r="AE4689" i="1"/>
  <c r="AG4689" i="1"/>
  <c r="AH4689" i="1"/>
  <c r="AI4689" i="1"/>
  <c r="AD4690" i="1"/>
  <c r="AE4690" i="1"/>
  <c r="AG4690" i="1"/>
  <c r="AH4690" i="1"/>
  <c r="AI4690" i="1"/>
  <c r="AD4691" i="1"/>
  <c r="AE4691" i="1"/>
  <c r="AG4691" i="1"/>
  <c r="AH4691" i="1"/>
  <c r="AI4691" i="1"/>
  <c r="AD4692" i="1"/>
  <c r="AE4692" i="1"/>
  <c r="AG4692" i="1"/>
  <c r="AH4692" i="1"/>
  <c r="AI4692" i="1"/>
  <c r="AD4693" i="1"/>
  <c r="AE4693" i="1"/>
  <c r="AG4693" i="1"/>
  <c r="AH4693" i="1"/>
  <c r="AI4693" i="1"/>
  <c r="AD4694" i="1"/>
  <c r="AE4694" i="1"/>
  <c r="AG4694" i="1"/>
  <c r="AH4694" i="1"/>
  <c r="AI4694" i="1"/>
  <c r="AD4695" i="1"/>
  <c r="AE4695" i="1"/>
  <c r="AG4695" i="1"/>
  <c r="AH4695" i="1"/>
  <c r="AI4695" i="1"/>
  <c r="AD4696" i="1"/>
  <c r="AE4696" i="1"/>
  <c r="AG4696" i="1"/>
  <c r="AH4696" i="1"/>
  <c r="AI4696" i="1"/>
  <c r="AD4697" i="1"/>
  <c r="AE4697" i="1"/>
  <c r="AG4697" i="1"/>
  <c r="AH4697" i="1"/>
  <c r="AI4697" i="1"/>
  <c r="AD4698" i="1"/>
  <c r="AE4698" i="1"/>
  <c r="AG4698" i="1"/>
  <c r="AH4698" i="1"/>
  <c r="AI4698" i="1"/>
  <c r="AD4699" i="1"/>
  <c r="AE4699" i="1"/>
  <c r="AG4699" i="1"/>
  <c r="AH4699" i="1"/>
  <c r="AI4699" i="1"/>
  <c r="AD4700" i="1"/>
  <c r="AE4700" i="1"/>
  <c r="AG4700" i="1"/>
  <c r="AH4700" i="1"/>
  <c r="AI4700" i="1"/>
  <c r="AD4701" i="1"/>
  <c r="AE4701" i="1"/>
  <c r="AG4701" i="1"/>
  <c r="AH4701" i="1"/>
  <c r="AI4701" i="1"/>
  <c r="AD4702" i="1"/>
  <c r="AE4702" i="1"/>
  <c r="AG4702" i="1"/>
  <c r="AH4702" i="1"/>
  <c r="AI4702" i="1"/>
  <c r="AD4703" i="1"/>
  <c r="AE4703" i="1"/>
  <c r="AG4703" i="1"/>
  <c r="AH4703" i="1"/>
  <c r="AI4703" i="1"/>
  <c r="AD4704" i="1"/>
  <c r="AE4704" i="1"/>
  <c r="AG4704" i="1"/>
  <c r="AH4704" i="1"/>
  <c r="AI4704" i="1"/>
  <c r="AD4705" i="1"/>
  <c r="AE4705" i="1"/>
  <c r="AG4705" i="1"/>
  <c r="AH4705" i="1"/>
  <c r="AI4705" i="1"/>
  <c r="AD4706" i="1"/>
  <c r="AE4706" i="1"/>
  <c r="AG4706" i="1"/>
  <c r="AH4706" i="1"/>
  <c r="AI4706" i="1"/>
  <c r="AD4707" i="1"/>
  <c r="AE4707" i="1"/>
  <c r="AG4707" i="1"/>
  <c r="AH4707" i="1"/>
  <c r="AI4707" i="1"/>
  <c r="AD4708" i="1"/>
  <c r="AE4708" i="1"/>
  <c r="AG4708" i="1"/>
  <c r="AH4708" i="1"/>
  <c r="AI4708" i="1"/>
  <c r="AD4709" i="1"/>
  <c r="AE4709" i="1"/>
  <c r="AG4709" i="1"/>
  <c r="AH4709" i="1"/>
  <c r="AI4709" i="1"/>
  <c r="AD4710" i="1"/>
  <c r="AE4710" i="1"/>
  <c r="AG4710" i="1"/>
  <c r="AH4710" i="1"/>
  <c r="AI4710" i="1"/>
  <c r="AD4711" i="1"/>
  <c r="AE4711" i="1"/>
  <c r="AG4711" i="1"/>
  <c r="AH4711" i="1"/>
  <c r="AI4711" i="1"/>
  <c r="AD4712" i="1"/>
  <c r="AE4712" i="1"/>
  <c r="AG4712" i="1"/>
  <c r="AH4712" i="1"/>
  <c r="AI4712" i="1"/>
  <c r="AD4713" i="1"/>
  <c r="AE4713" i="1"/>
  <c r="AG4713" i="1"/>
  <c r="AH4713" i="1"/>
  <c r="AI4713" i="1"/>
  <c r="AD4714" i="1"/>
  <c r="AE4714" i="1"/>
  <c r="AG4714" i="1"/>
  <c r="AH4714" i="1"/>
  <c r="AI4714" i="1"/>
  <c r="AD4715" i="1"/>
  <c r="AE4715" i="1"/>
  <c r="AG4715" i="1"/>
  <c r="AH4715" i="1"/>
  <c r="AI4715" i="1"/>
  <c r="AD4716" i="1"/>
  <c r="AE4716" i="1"/>
  <c r="AG4716" i="1"/>
  <c r="AH4716" i="1"/>
  <c r="AI4716" i="1"/>
  <c r="AD4717" i="1"/>
  <c r="AE4717" i="1"/>
  <c r="AG4717" i="1"/>
  <c r="AH4717" i="1"/>
  <c r="AI4717" i="1"/>
  <c r="AD4718" i="1"/>
  <c r="AE4718" i="1"/>
  <c r="AG4718" i="1"/>
  <c r="AH4718" i="1"/>
  <c r="AI4718" i="1"/>
  <c r="AD4719" i="1"/>
  <c r="AE4719" i="1"/>
  <c r="AG4719" i="1"/>
  <c r="AH4719" i="1"/>
  <c r="AI4719" i="1"/>
  <c r="AD4720" i="1"/>
  <c r="AE4720" i="1"/>
  <c r="AG4720" i="1"/>
  <c r="AH4720" i="1"/>
  <c r="AI4720" i="1"/>
  <c r="AD4721" i="1"/>
  <c r="AE4721" i="1"/>
  <c r="AG4721" i="1"/>
  <c r="AH4721" i="1"/>
  <c r="AI4721" i="1"/>
  <c r="AD4722" i="1"/>
  <c r="AE4722" i="1"/>
  <c r="AG4722" i="1"/>
  <c r="AH4722" i="1"/>
  <c r="AI4722" i="1"/>
  <c r="AD4723" i="1"/>
  <c r="AE4723" i="1"/>
  <c r="AG4723" i="1"/>
  <c r="AH4723" i="1"/>
  <c r="AI4723" i="1"/>
  <c r="AD4724" i="1"/>
  <c r="AE4724" i="1"/>
  <c r="AG4724" i="1"/>
  <c r="AH4724" i="1"/>
  <c r="AI4724" i="1"/>
  <c r="AD4725" i="1"/>
  <c r="AE4725" i="1"/>
  <c r="AG4725" i="1"/>
  <c r="AH4725" i="1"/>
  <c r="AI4725" i="1"/>
  <c r="AD4726" i="1"/>
  <c r="AE4726" i="1"/>
  <c r="AG4726" i="1"/>
  <c r="AH4726" i="1"/>
  <c r="AI4726" i="1"/>
  <c r="AD4727" i="1"/>
  <c r="AE4727" i="1"/>
  <c r="AG4727" i="1"/>
  <c r="AH4727" i="1"/>
  <c r="AI4727" i="1"/>
  <c r="AD4728" i="1"/>
  <c r="AE4728" i="1"/>
  <c r="AG4728" i="1"/>
  <c r="AH4728" i="1"/>
  <c r="AI4728" i="1"/>
  <c r="AD4729" i="1"/>
  <c r="AE4729" i="1"/>
  <c r="AG4729" i="1"/>
  <c r="AH4729" i="1"/>
  <c r="AI4729" i="1"/>
  <c r="AD4730" i="1"/>
  <c r="AE4730" i="1"/>
  <c r="AG4730" i="1"/>
  <c r="AH4730" i="1"/>
  <c r="AI4730" i="1"/>
  <c r="AD4731" i="1"/>
  <c r="AE4731" i="1"/>
  <c r="AG4731" i="1"/>
  <c r="AH4731" i="1"/>
  <c r="AI4731" i="1"/>
  <c r="AD4732" i="1"/>
  <c r="AE4732" i="1"/>
  <c r="AG4732" i="1"/>
  <c r="AH4732" i="1"/>
  <c r="AI4732" i="1"/>
  <c r="AD4733" i="1"/>
  <c r="AE4733" i="1"/>
  <c r="AG4733" i="1"/>
  <c r="AH4733" i="1"/>
  <c r="AI4733" i="1"/>
  <c r="AD4734" i="1"/>
  <c r="AE4734" i="1"/>
  <c r="AG4734" i="1"/>
  <c r="AH4734" i="1"/>
  <c r="AI4734" i="1"/>
  <c r="AD4735" i="1"/>
  <c r="AE4735" i="1"/>
  <c r="AG4735" i="1"/>
  <c r="AH4735" i="1"/>
  <c r="AI4735" i="1"/>
  <c r="AD4736" i="1"/>
  <c r="AE4736" i="1"/>
  <c r="AG4736" i="1"/>
  <c r="AH4736" i="1"/>
  <c r="AI4736" i="1"/>
  <c r="AD4737" i="1"/>
  <c r="AE4737" i="1"/>
  <c r="AG4737" i="1"/>
  <c r="AH4737" i="1"/>
  <c r="AI4737" i="1"/>
  <c r="AD4738" i="1"/>
  <c r="AE4738" i="1"/>
  <c r="AG4738" i="1"/>
  <c r="AH4738" i="1"/>
  <c r="AI4738" i="1"/>
  <c r="AD4739" i="1"/>
  <c r="AE4739" i="1"/>
  <c r="AG4739" i="1"/>
  <c r="AH4739" i="1"/>
  <c r="AI4739" i="1"/>
  <c r="AD4740" i="1"/>
  <c r="AE4740" i="1"/>
  <c r="AG4740" i="1"/>
  <c r="AH4740" i="1"/>
  <c r="AI4740" i="1"/>
  <c r="AD4741" i="1"/>
  <c r="AE4741" i="1"/>
  <c r="AG4741" i="1"/>
  <c r="AH4741" i="1"/>
  <c r="AI4741" i="1"/>
  <c r="AD4742" i="1"/>
  <c r="AE4742" i="1"/>
  <c r="AG4742" i="1"/>
  <c r="AH4742" i="1"/>
  <c r="AI4742" i="1"/>
  <c r="AD4743" i="1"/>
  <c r="AE4743" i="1"/>
  <c r="AG4743" i="1"/>
  <c r="AH4743" i="1"/>
  <c r="AI4743" i="1"/>
  <c r="AD4744" i="1"/>
  <c r="AE4744" i="1"/>
  <c r="AG4744" i="1"/>
  <c r="AH4744" i="1"/>
  <c r="AI4744" i="1"/>
  <c r="AD4745" i="1"/>
  <c r="AE4745" i="1"/>
  <c r="AG4745" i="1"/>
  <c r="AH4745" i="1"/>
  <c r="AI4745" i="1"/>
  <c r="AD4746" i="1"/>
  <c r="AE4746" i="1"/>
  <c r="AG4746" i="1"/>
  <c r="AH4746" i="1"/>
  <c r="AI4746" i="1"/>
  <c r="AD4747" i="1"/>
  <c r="AE4747" i="1"/>
  <c r="AG4747" i="1"/>
  <c r="AH4747" i="1"/>
  <c r="AI4747" i="1"/>
  <c r="AD4748" i="1"/>
  <c r="AE4748" i="1"/>
  <c r="AG4748" i="1"/>
  <c r="AH4748" i="1"/>
  <c r="AI4748" i="1"/>
  <c r="AD4749" i="1"/>
  <c r="AE4749" i="1"/>
  <c r="AG4749" i="1"/>
  <c r="AH4749" i="1"/>
  <c r="AI4749" i="1"/>
  <c r="AD4750" i="1"/>
  <c r="AE4750" i="1"/>
  <c r="AG4750" i="1"/>
  <c r="AH4750" i="1"/>
  <c r="AI4750" i="1"/>
  <c r="AD4751" i="1"/>
  <c r="AE4751" i="1"/>
  <c r="AG4751" i="1"/>
  <c r="AH4751" i="1"/>
  <c r="AI4751" i="1"/>
  <c r="AD4752" i="1"/>
  <c r="AE4752" i="1"/>
  <c r="AG4752" i="1"/>
  <c r="AH4752" i="1"/>
  <c r="AI4752" i="1"/>
  <c r="AD4753" i="1"/>
  <c r="AE4753" i="1"/>
  <c r="AG4753" i="1"/>
  <c r="AH4753" i="1"/>
  <c r="AI4753" i="1"/>
  <c r="AD4754" i="1"/>
  <c r="AE4754" i="1"/>
  <c r="AG4754" i="1"/>
  <c r="AH4754" i="1"/>
  <c r="AI4754" i="1"/>
  <c r="AD4755" i="1"/>
  <c r="AE4755" i="1"/>
  <c r="AG4755" i="1"/>
  <c r="AH4755" i="1"/>
  <c r="AI4755" i="1"/>
  <c r="AD4756" i="1"/>
  <c r="AE4756" i="1"/>
  <c r="AG4756" i="1"/>
  <c r="AH4756" i="1"/>
  <c r="AI4756" i="1"/>
  <c r="AD4757" i="1"/>
  <c r="AE4757" i="1"/>
  <c r="AG4757" i="1"/>
  <c r="AH4757" i="1"/>
  <c r="AI4757" i="1"/>
  <c r="AD4758" i="1"/>
  <c r="AE4758" i="1"/>
  <c r="AG4758" i="1"/>
  <c r="AH4758" i="1"/>
  <c r="AI4758" i="1"/>
  <c r="AD4759" i="1"/>
  <c r="AE4759" i="1"/>
  <c r="AG4759" i="1"/>
  <c r="AH4759" i="1"/>
  <c r="AI4759" i="1"/>
  <c r="AD4760" i="1"/>
  <c r="AE4760" i="1"/>
  <c r="AG4760" i="1"/>
  <c r="AH4760" i="1"/>
  <c r="AI4760" i="1"/>
  <c r="AD4761" i="1"/>
  <c r="AE4761" i="1"/>
  <c r="AG4761" i="1"/>
  <c r="AH4761" i="1"/>
  <c r="AI4761" i="1"/>
  <c r="AD4762" i="1"/>
  <c r="AE4762" i="1"/>
  <c r="AG4762" i="1"/>
  <c r="AH4762" i="1"/>
  <c r="AI4762" i="1"/>
  <c r="AD4763" i="1"/>
  <c r="AE4763" i="1"/>
  <c r="AG4763" i="1"/>
  <c r="AH4763" i="1"/>
  <c r="AI4763" i="1"/>
  <c r="AD4764" i="1"/>
  <c r="AE4764" i="1"/>
  <c r="AG4764" i="1"/>
  <c r="AH4764" i="1"/>
  <c r="AI4764" i="1"/>
  <c r="AD4765" i="1"/>
  <c r="AE4765" i="1"/>
  <c r="AG4765" i="1"/>
  <c r="AH4765" i="1"/>
  <c r="AI4765" i="1"/>
  <c r="AD4766" i="1"/>
  <c r="AE4766" i="1"/>
  <c r="AG4766" i="1"/>
  <c r="AH4766" i="1"/>
  <c r="AI4766" i="1"/>
  <c r="AD4767" i="1"/>
  <c r="AE4767" i="1"/>
  <c r="AG4767" i="1"/>
  <c r="AH4767" i="1"/>
  <c r="AI4767" i="1"/>
  <c r="AD4768" i="1"/>
  <c r="AE4768" i="1"/>
  <c r="AG4768" i="1"/>
  <c r="AH4768" i="1"/>
  <c r="AI4768" i="1"/>
  <c r="AD4769" i="1"/>
  <c r="AE4769" i="1"/>
  <c r="AG4769" i="1"/>
  <c r="AH4769" i="1"/>
  <c r="AI4769" i="1"/>
  <c r="AD4770" i="1"/>
  <c r="AE4770" i="1"/>
  <c r="AG4770" i="1"/>
  <c r="AH4770" i="1"/>
  <c r="AI4770" i="1"/>
  <c r="AD4771" i="1"/>
  <c r="AE4771" i="1"/>
  <c r="AG4771" i="1"/>
  <c r="AH4771" i="1"/>
  <c r="AI4771" i="1"/>
  <c r="AD4772" i="1"/>
  <c r="AE4772" i="1"/>
  <c r="AG4772" i="1"/>
  <c r="AH4772" i="1"/>
  <c r="AI4772" i="1"/>
  <c r="AD4773" i="1"/>
  <c r="AE4773" i="1"/>
  <c r="AG4773" i="1"/>
  <c r="AH4773" i="1"/>
  <c r="AI4773" i="1"/>
  <c r="AD4774" i="1"/>
  <c r="AE4774" i="1"/>
  <c r="AG4774" i="1"/>
  <c r="AH4774" i="1"/>
  <c r="AI4774" i="1"/>
  <c r="AD4775" i="1"/>
  <c r="AE4775" i="1"/>
  <c r="AG4775" i="1"/>
  <c r="AH4775" i="1"/>
  <c r="AI4775" i="1"/>
  <c r="AD4776" i="1"/>
  <c r="AE4776" i="1"/>
  <c r="AG4776" i="1"/>
  <c r="AH4776" i="1"/>
  <c r="AI4776" i="1"/>
  <c r="AD4777" i="1"/>
  <c r="AE4777" i="1"/>
  <c r="AG4777" i="1"/>
  <c r="AH4777" i="1"/>
  <c r="AI4777" i="1"/>
  <c r="AD4778" i="1"/>
  <c r="AE4778" i="1"/>
  <c r="AG4778" i="1"/>
  <c r="AH4778" i="1"/>
  <c r="AI4778" i="1"/>
  <c r="AD4779" i="1"/>
  <c r="AE4779" i="1"/>
  <c r="AG4779" i="1"/>
  <c r="AH4779" i="1"/>
  <c r="AI4779" i="1"/>
  <c r="AD4780" i="1"/>
  <c r="AE4780" i="1"/>
  <c r="AG4780" i="1"/>
  <c r="AH4780" i="1"/>
  <c r="AI4780" i="1"/>
  <c r="AD4781" i="1"/>
  <c r="AE4781" i="1"/>
  <c r="AG4781" i="1"/>
  <c r="AH4781" i="1"/>
  <c r="AI4781" i="1"/>
  <c r="AD4782" i="1"/>
  <c r="AE4782" i="1"/>
  <c r="AG4782" i="1"/>
  <c r="AH4782" i="1"/>
  <c r="AI4782" i="1"/>
  <c r="AD4783" i="1"/>
  <c r="AE4783" i="1"/>
  <c r="AG4783" i="1"/>
  <c r="AH4783" i="1"/>
  <c r="AI4783" i="1"/>
  <c r="AD4784" i="1"/>
  <c r="AE4784" i="1"/>
  <c r="AG4784" i="1"/>
  <c r="AH4784" i="1"/>
  <c r="AI4784" i="1"/>
  <c r="AD4785" i="1"/>
  <c r="AE4785" i="1"/>
  <c r="AG4785" i="1"/>
  <c r="AH4785" i="1"/>
  <c r="AI4785" i="1"/>
  <c r="AD4786" i="1"/>
  <c r="AE4786" i="1"/>
  <c r="AG4786" i="1"/>
  <c r="AH4786" i="1"/>
  <c r="AI4786" i="1"/>
  <c r="AD4787" i="1"/>
  <c r="AE4787" i="1"/>
  <c r="AG4787" i="1"/>
  <c r="AH4787" i="1"/>
  <c r="AI4787" i="1"/>
  <c r="AD4788" i="1"/>
  <c r="AE4788" i="1"/>
  <c r="AG4788" i="1"/>
  <c r="AH4788" i="1"/>
  <c r="AI4788" i="1"/>
  <c r="AD4789" i="1"/>
  <c r="AE4789" i="1"/>
  <c r="AG4789" i="1"/>
  <c r="AH4789" i="1"/>
  <c r="AI4789" i="1"/>
  <c r="AD4790" i="1"/>
  <c r="AE4790" i="1"/>
  <c r="AG4790" i="1"/>
  <c r="AH4790" i="1"/>
  <c r="AI4790" i="1"/>
  <c r="AD4791" i="1"/>
  <c r="AE4791" i="1"/>
  <c r="AG4791" i="1"/>
  <c r="AH4791" i="1"/>
  <c r="AI4791" i="1"/>
  <c r="AD4792" i="1"/>
  <c r="AE4792" i="1"/>
  <c r="AG4792" i="1"/>
  <c r="AH4792" i="1"/>
  <c r="AI4792" i="1"/>
  <c r="AD4793" i="1"/>
  <c r="AE4793" i="1"/>
  <c r="AG4793" i="1"/>
  <c r="AH4793" i="1"/>
  <c r="AI4793" i="1"/>
  <c r="AD4794" i="1"/>
  <c r="AE4794" i="1"/>
  <c r="AG4794" i="1"/>
  <c r="AH4794" i="1"/>
  <c r="AI4794" i="1"/>
  <c r="AD4795" i="1"/>
  <c r="AE4795" i="1"/>
  <c r="AG4795" i="1"/>
  <c r="AH4795" i="1"/>
  <c r="AI4795" i="1"/>
  <c r="AD4796" i="1"/>
  <c r="AE4796" i="1"/>
  <c r="AG4796" i="1"/>
  <c r="AH4796" i="1"/>
  <c r="AI4796" i="1"/>
  <c r="AD4797" i="1"/>
  <c r="AE4797" i="1"/>
  <c r="AG4797" i="1"/>
  <c r="AH4797" i="1"/>
  <c r="AI4797" i="1"/>
  <c r="AD4798" i="1"/>
  <c r="AE4798" i="1"/>
  <c r="AG4798" i="1"/>
  <c r="AH4798" i="1"/>
  <c r="AI4798" i="1"/>
  <c r="AD4799" i="1"/>
  <c r="AE4799" i="1"/>
  <c r="AG4799" i="1"/>
  <c r="AH4799" i="1"/>
  <c r="AI4799" i="1"/>
  <c r="AD4800" i="1"/>
  <c r="AE4800" i="1"/>
  <c r="AG4800" i="1"/>
  <c r="AH4800" i="1"/>
  <c r="AI4800" i="1"/>
  <c r="AD4801" i="1"/>
  <c r="AE4801" i="1"/>
  <c r="AG4801" i="1"/>
  <c r="AH4801" i="1"/>
  <c r="AI4801" i="1"/>
  <c r="AD4802" i="1"/>
  <c r="AE4802" i="1"/>
  <c r="AG4802" i="1"/>
  <c r="AH4802" i="1"/>
  <c r="AI4802" i="1"/>
  <c r="AD4803" i="1"/>
  <c r="AE4803" i="1"/>
  <c r="AG4803" i="1"/>
  <c r="AH4803" i="1"/>
  <c r="AI4803" i="1"/>
  <c r="AD4804" i="1"/>
  <c r="AE4804" i="1"/>
  <c r="AG4804" i="1"/>
  <c r="AH4804" i="1"/>
  <c r="AI4804" i="1"/>
  <c r="AD4805" i="1"/>
  <c r="AE4805" i="1"/>
  <c r="AG4805" i="1"/>
  <c r="AH4805" i="1"/>
  <c r="AI4805" i="1"/>
  <c r="AD4806" i="1"/>
  <c r="AE4806" i="1"/>
  <c r="AG4806" i="1"/>
  <c r="AH4806" i="1"/>
  <c r="AI4806" i="1"/>
  <c r="AD4807" i="1"/>
  <c r="AE4807" i="1"/>
  <c r="AG4807" i="1"/>
  <c r="AH4807" i="1"/>
  <c r="AI4807" i="1"/>
  <c r="AD4808" i="1"/>
  <c r="AE4808" i="1"/>
  <c r="AG4808" i="1"/>
  <c r="AH4808" i="1"/>
  <c r="AI4808" i="1"/>
  <c r="AD4809" i="1"/>
  <c r="AE4809" i="1"/>
  <c r="AG4809" i="1"/>
  <c r="AH4809" i="1"/>
  <c r="AI4809" i="1"/>
  <c r="AD4810" i="1"/>
  <c r="AE4810" i="1"/>
  <c r="AG4810" i="1"/>
  <c r="AH4810" i="1"/>
  <c r="AI4810" i="1"/>
  <c r="AD4811" i="1"/>
  <c r="AE4811" i="1"/>
  <c r="AG4811" i="1"/>
  <c r="AH4811" i="1"/>
  <c r="AI4811" i="1"/>
  <c r="AD4812" i="1"/>
  <c r="AE4812" i="1"/>
  <c r="AG4812" i="1"/>
  <c r="AH4812" i="1"/>
  <c r="AI4812" i="1"/>
  <c r="AD4813" i="1"/>
  <c r="AE4813" i="1"/>
  <c r="AG4813" i="1"/>
  <c r="AH4813" i="1"/>
  <c r="AI4813" i="1"/>
  <c r="AD4814" i="1"/>
  <c r="AE4814" i="1"/>
  <c r="AG4814" i="1"/>
  <c r="AH4814" i="1"/>
  <c r="AI4814" i="1"/>
  <c r="AD4815" i="1"/>
  <c r="AE4815" i="1"/>
  <c r="AG4815" i="1"/>
  <c r="AH4815" i="1"/>
  <c r="AI4815" i="1"/>
  <c r="AD4816" i="1"/>
  <c r="AE4816" i="1"/>
  <c r="AG4816" i="1"/>
  <c r="AH4816" i="1"/>
  <c r="AI4816" i="1"/>
  <c r="AD4817" i="1"/>
  <c r="AE4817" i="1"/>
  <c r="AG4817" i="1"/>
  <c r="AH4817" i="1"/>
  <c r="AI4817" i="1"/>
  <c r="AD4818" i="1"/>
  <c r="AE4818" i="1"/>
  <c r="AG4818" i="1"/>
  <c r="AH4818" i="1"/>
  <c r="AI4818" i="1"/>
  <c r="AD4819" i="1"/>
  <c r="AE4819" i="1"/>
  <c r="AG4819" i="1"/>
  <c r="AH4819" i="1"/>
  <c r="AI4819" i="1"/>
  <c r="AD4820" i="1"/>
  <c r="AE4820" i="1"/>
  <c r="AG4820" i="1"/>
  <c r="AH4820" i="1"/>
  <c r="AI4820" i="1"/>
  <c r="AD4821" i="1"/>
  <c r="AE4821" i="1"/>
  <c r="AG4821" i="1"/>
  <c r="AH4821" i="1"/>
  <c r="AI4821" i="1"/>
  <c r="AD4822" i="1"/>
  <c r="AE4822" i="1"/>
  <c r="AG4822" i="1"/>
  <c r="AH4822" i="1"/>
  <c r="AI4822" i="1"/>
  <c r="AD4823" i="1"/>
  <c r="AE4823" i="1"/>
  <c r="AG4823" i="1"/>
  <c r="AH4823" i="1"/>
  <c r="AI4823" i="1"/>
  <c r="AD4824" i="1"/>
  <c r="AE4824" i="1"/>
  <c r="AG4824" i="1"/>
  <c r="AH4824" i="1"/>
  <c r="AI4824" i="1"/>
  <c r="AD4825" i="1"/>
  <c r="AE4825" i="1"/>
  <c r="AG4825" i="1"/>
  <c r="AH4825" i="1"/>
  <c r="AI4825" i="1"/>
  <c r="AD4826" i="1"/>
  <c r="AE4826" i="1"/>
  <c r="AG4826" i="1"/>
  <c r="AH4826" i="1"/>
  <c r="AI4826" i="1"/>
  <c r="AD4827" i="1"/>
  <c r="AE4827" i="1"/>
  <c r="AG4827" i="1"/>
  <c r="AH4827" i="1"/>
  <c r="AI4827" i="1"/>
  <c r="AD4828" i="1"/>
  <c r="AE4828" i="1"/>
  <c r="AG4828" i="1"/>
  <c r="AH4828" i="1"/>
  <c r="AI4828" i="1"/>
  <c r="AD4829" i="1"/>
  <c r="AE4829" i="1"/>
  <c r="AG4829" i="1"/>
  <c r="AH4829" i="1"/>
  <c r="AI4829" i="1"/>
  <c r="AD4830" i="1"/>
  <c r="AE4830" i="1"/>
  <c r="AG4830" i="1"/>
  <c r="AH4830" i="1"/>
  <c r="AI4830" i="1"/>
  <c r="AD4831" i="1"/>
  <c r="AE4831" i="1"/>
  <c r="AG4831" i="1"/>
  <c r="AH4831" i="1"/>
  <c r="AI4831" i="1"/>
  <c r="AD4832" i="1"/>
  <c r="AE4832" i="1"/>
  <c r="AG4832" i="1"/>
  <c r="AH4832" i="1"/>
  <c r="AI4832" i="1"/>
  <c r="AD4833" i="1"/>
  <c r="AE4833" i="1"/>
  <c r="AG4833" i="1"/>
  <c r="AH4833" i="1"/>
  <c r="AI4833" i="1"/>
  <c r="AD4834" i="1"/>
  <c r="AE4834" i="1"/>
  <c r="AG4834" i="1"/>
  <c r="AH4834" i="1"/>
  <c r="AI4834" i="1"/>
  <c r="AD4835" i="1"/>
  <c r="AE4835" i="1"/>
  <c r="AG4835" i="1"/>
  <c r="AH4835" i="1"/>
  <c r="AI4835" i="1"/>
  <c r="AD4836" i="1"/>
  <c r="AE4836" i="1"/>
  <c r="AG4836" i="1"/>
  <c r="AH4836" i="1"/>
  <c r="AI4836" i="1"/>
  <c r="AD4837" i="1"/>
  <c r="AE4837" i="1"/>
  <c r="AG4837" i="1"/>
  <c r="AH4837" i="1"/>
  <c r="AI4837" i="1"/>
  <c r="AD4838" i="1"/>
  <c r="AE4838" i="1"/>
  <c r="AG4838" i="1"/>
  <c r="AH4838" i="1"/>
  <c r="AI4838" i="1"/>
  <c r="AD4839" i="1"/>
  <c r="AE4839" i="1"/>
  <c r="AG4839" i="1"/>
  <c r="AH4839" i="1"/>
  <c r="AI4839" i="1"/>
  <c r="AD4840" i="1"/>
  <c r="AE4840" i="1"/>
  <c r="AG4840" i="1"/>
  <c r="AH4840" i="1"/>
  <c r="AI4840" i="1"/>
  <c r="AD4841" i="1"/>
  <c r="AE4841" i="1"/>
  <c r="AG4841" i="1"/>
  <c r="AH4841" i="1"/>
  <c r="AI4841" i="1"/>
  <c r="AD4842" i="1"/>
  <c r="AE4842" i="1"/>
  <c r="AG4842" i="1"/>
  <c r="AH4842" i="1"/>
  <c r="AI4842" i="1"/>
  <c r="AD4843" i="1"/>
  <c r="AE4843" i="1"/>
  <c r="AG4843" i="1"/>
  <c r="AH4843" i="1"/>
  <c r="AI4843" i="1"/>
  <c r="AD4844" i="1"/>
  <c r="AE4844" i="1"/>
  <c r="AG4844" i="1"/>
  <c r="AH4844" i="1"/>
  <c r="AI4844" i="1"/>
  <c r="AD4845" i="1"/>
  <c r="AE4845" i="1"/>
  <c r="AG4845" i="1"/>
  <c r="AH4845" i="1"/>
  <c r="AI4845" i="1"/>
  <c r="AD4846" i="1"/>
  <c r="AE4846" i="1"/>
  <c r="AG4846" i="1"/>
  <c r="AH4846" i="1"/>
  <c r="AI4846" i="1"/>
  <c r="AD4847" i="1"/>
  <c r="AE4847" i="1"/>
  <c r="AG4847" i="1"/>
  <c r="AH4847" i="1"/>
  <c r="AI4847" i="1"/>
  <c r="AD4848" i="1"/>
  <c r="AE4848" i="1"/>
  <c r="AG4848" i="1"/>
  <c r="AH4848" i="1"/>
  <c r="AI4848" i="1"/>
  <c r="AD4849" i="1"/>
  <c r="AE4849" i="1"/>
  <c r="AG4849" i="1"/>
  <c r="AH4849" i="1"/>
  <c r="AI4849" i="1"/>
  <c r="AD4850" i="1"/>
  <c r="AE4850" i="1"/>
  <c r="AG4850" i="1"/>
  <c r="AH4850" i="1"/>
  <c r="AI4850" i="1"/>
  <c r="AD4851" i="1"/>
  <c r="AE4851" i="1"/>
  <c r="AG4851" i="1"/>
  <c r="AH4851" i="1"/>
  <c r="AI4851" i="1"/>
  <c r="AD4852" i="1"/>
  <c r="AE4852" i="1"/>
  <c r="AG4852" i="1"/>
  <c r="AH4852" i="1"/>
  <c r="AI4852" i="1"/>
  <c r="AD4853" i="1"/>
  <c r="AE4853" i="1"/>
  <c r="AG4853" i="1"/>
  <c r="AH4853" i="1"/>
  <c r="AI4853" i="1"/>
  <c r="AD4854" i="1"/>
  <c r="AE4854" i="1"/>
  <c r="AG4854" i="1"/>
  <c r="AH4854" i="1"/>
  <c r="AI4854" i="1"/>
  <c r="AD4855" i="1"/>
  <c r="AE4855" i="1"/>
  <c r="AG4855" i="1"/>
  <c r="AH4855" i="1"/>
  <c r="AI4855" i="1"/>
  <c r="AD4856" i="1"/>
  <c r="AE4856" i="1"/>
  <c r="AG4856" i="1"/>
  <c r="AH4856" i="1"/>
  <c r="AI4856" i="1"/>
  <c r="AD4857" i="1"/>
  <c r="AE4857" i="1"/>
  <c r="AG4857" i="1"/>
  <c r="AH4857" i="1"/>
  <c r="AI4857" i="1"/>
  <c r="AD4858" i="1"/>
  <c r="AE4858" i="1"/>
  <c r="AG4858" i="1"/>
  <c r="AH4858" i="1"/>
  <c r="AI4858" i="1"/>
  <c r="AD4859" i="1"/>
  <c r="AE4859" i="1"/>
  <c r="AG4859" i="1"/>
  <c r="AH4859" i="1"/>
  <c r="AI4859" i="1"/>
  <c r="AD4860" i="1"/>
  <c r="AE4860" i="1"/>
  <c r="AG4860" i="1"/>
  <c r="AH4860" i="1"/>
  <c r="AI4860" i="1"/>
  <c r="AD4861" i="1"/>
  <c r="AE4861" i="1"/>
  <c r="AG4861" i="1"/>
  <c r="AH4861" i="1"/>
  <c r="AI4861" i="1"/>
  <c r="AD4862" i="1"/>
  <c r="AE4862" i="1"/>
  <c r="AG4862" i="1"/>
  <c r="AH4862" i="1"/>
  <c r="AI4862" i="1"/>
  <c r="AD4863" i="1"/>
  <c r="AE4863" i="1"/>
  <c r="AG4863" i="1"/>
  <c r="AH4863" i="1"/>
  <c r="AI4863" i="1"/>
  <c r="AD4864" i="1"/>
  <c r="AE4864" i="1"/>
  <c r="AG4864" i="1"/>
  <c r="AH4864" i="1"/>
  <c r="AI4864" i="1"/>
  <c r="AD4865" i="1"/>
  <c r="AE4865" i="1"/>
  <c r="AG4865" i="1"/>
  <c r="AH4865" i="1"/>
  <c r="AI4865" i="1"/>
  <c r="AD4866" i="1"/>
  <c r="AE4866" i="1"/>
  <c r="AG4866" i="1"/>
  <c r="AH4866" i="1"/>
  <c r="AI4866" i="1"/>
  <c r="AD4867" i="1"/>
  <c r="AE4867" i="1"/>
  <c r="AG4867" i="1"/>
  <c r="AH4867" i="1"/>
  <c r="AI4867" i="1"/>
  <c r="AD4868" i="1"/>
  <c r="AE4868" i="1"/>
  <c r="AG4868" i="1"/>
  <c r="AH4868" i="1"/>
  <c r="AI4868" i="1"/>
  <c r="AD4869" i="1"/>
  <c r="AE4869" i="1"/>
  <c r="AG4869" i="1"/>
  <c r="AH4869" i="1"/>
  <c r="AI4869" i="1"/>
  <c r="AD4870" i="1"/>
  <c r="AE4870" i="1"/>
  <c r="AG4870" i="1"/>
  <c r="AH4870" i="1"/>
  <c r="AI4870" i="1"/>
  <c r="AD4871" i="1"/>
  <c r="AE4871" i="1"/>
  <c r="AG4871" i="1"/>
  <c r="AH4871" i="1"/>
  <c r="AI4871" i="1"/>
  <c r="AD4872" i="1"/>
  <c r="AE4872" i="1"/>
  <c r="AG4872" i="1"/>
  <c r="AH4872" i="1"/>
  <c r="AI4872" i="1"/>
  <c r="AD4873" i="1"/>
  <c r="AE4873" i="1"/>
  <c r="AG4873" i="1"/>
  <c r="AH4873" i="1"/>
  <c r="AI4873" i="1"/>
  <c r="AD4874" i="1"/>
  <c r="AE4874" i="1"/>
  <c r="AG4874" i="1"/>
  <c r="AH4874" i="1"/>
  <c r="AI4874" i="1"/>
  <c r="AD4875" i="1"/>
  <c r="AE4875" i="1"/>
  <c r="AG4875" i="1"/>
  <c r="AH4875" i="1"/>
  <c r="AI4875" i="1"/>
  <c r="AD4876" i="1"/>
  <c r="AE4876" i="1"/>
  <c r="AG4876" i="1"/>
  <c r="AH4876" i="1"/>
  <c r="AI4876" i="1"/>
  <c r="AD4877" i="1"/>
  <c r="AE4877" i="1"/>
  <c r="AG4877" i="1"/>
  <c r="AH4877" i="1"/>
  <c r="AI4877" i="1"/>
  <c r="AD4878" i="1"/>
  <c r="AE4878" i="1"/>
  <c r="AG4878" i="1"/>
  <c r="AH4878" i="1"/>
  <c r="AI4878" i="1"/>
  <c r="AD4879" i="1"/>
  <c r="AE4879" i="1"/>
  <c r="AG4879" i="1"/>
  <c r="AH4879" i="1"/>
  <c r="AI4879" i="1"/>
  <c r="AD4880" i="1"/>
  <c r="AE4880" i="1"/>
  <c r="AG4880" i="1"/>
  <c r="AH4880" i="1"/>
  <c r="AI4880" i="1"/>
  <c r="AD4881" i="1"/>
  <c r="AE4881" i="1"/>
  <c r="AG4881" i="1"/>
  <c r="AH4881" i="1"/>
  <c r="AI4881" i="1"/>
  <c r="AD4882" i="1"/>
  <c r="AE4882" i="1"/>
  <c r="AG4882" i="1"/>
  <c r="AH4882" i="1"/>
  <c r="AI4882" i="1"/>
  <c r="AD4883" i="1"/>
  <c r="AE4883" i="1"/>
  <c r="AG4883" i="1"/>
  <c r="AH4883" i="1"/>
  <c r="AI4883" i="1"/>
  <c r="AD4884" i="1"/>
  <c r="AE4884" i="1"/>
  <c r="AG4884" i="1"/>
  <c r="AH4884" i="1"/>
  <c r="AI4884" i="1"/>
  <c r="AD4885" i="1"/>
  <c r="AE4885" i="1"/>
  <c r="AG4885" i="1"/>
  <c r="AH4885" i="1"/>
  <c r="AI4885" i="1"/>
  <c r="AD4886" i="1"/>
  <c r="AE4886" i="1"/>
  <c r="AG4886" i="1"/>
  <c r="AH4886" i="1"/>
  <c r="AI4886" i="1"/>
  <c r="AD4887" i="1"/>
  <c r="AE4887" i="1"/>
  <c r="AG4887" i="1"/>
  <c r="AH4887" i="1"/>
  <c r="AI4887" i="1"/>
  <c r="AD4888" i="1"/>
  <c r="AE4888" i="1"/>
  <c r="AG4888" i="1"/>
  <c r="AH4888" i="1"/>
  <c r="AI4888" i="1"/>
  <c r="AD4889" i="1"/>
  <c r="AE4889" i="1"/>
  <c r="AG4889" i="1"/>
  <c r="AH4889" i="1"/>
  <c r="AI4889" i="1"/>
  <c r="AD4890" i="1"/>
  <c r="AE4890" i="1"/>
  <c r="AG4890" i="1"/>
  <c r="AH4890" i="1"/>
  <c r="AI4890" i="1"/>
  <c r="AD4891" i="1"/>
  <c r="AE4891" i="1"/>
  <c r="AG4891" i="1"/>
  <c r="AH4891" i="1"/>
  <c r="AI4891" i="1"/>
  <c r="AD4892" i="1"/>
  <c r="AE4892" i="1"/>
  <c r="AG4892" i="1"/>
  <c r="AH4892" i="1"/>
  <c r="AI4892" i="1"/>
  <c r="AD4893" i="1"/>
  <c r="AE4893" i="1"/>
  <c r="AG4893" i="1"/>
  <c r="AH4893" i="1"/>
  <c r="AI4893" i="1"/>
  <c r="AD4894" i="1"/>
  <c r="AE4894" i="1"/>
  <c r="AG4894" i="1"/>
  <c r="AH4894" i="1"/>
  <c r="AI4894" i="1"/>
  <c r="AD4895" i="1"/>
  <c r="AE4895" i="1"/>
  <c r="AG4895" i="1"/>
  <c r="AH4895" i="1"/>
  <c r="AI4895" i="1"/>
  <c r="AD4896" i="1"/>
  <c r="AE4896" i="1"/>
  <c r="AG4896" i="1"/>
  <c r="AH4896" i="1"/>
  <c r="AI4896" i="1"/>
  <c r="AD4897" i="1"/>
  <c r="AE4897" i="1"/>
  <c r="AG4897" i="1"/>
  <c r="AH4897" i="1"/>
  <c r="AI4897" i="1"/>
  <c r="AD4898" i="1"/>
  <c r="AE4898" i="1"/>
  <c r="AG4898" i="1"/>
  <c r="AH4898" i="1"/>
  <c r="AI4898" i="1"/>
  <c r="AD4899" i="1"/>
  <c r="AE4899" i="1"/>
  <c r="AG4899" i="1"/>
  <c r="AH4899" i="1"/>
  <c r="AI4899" i="1"/>
  <c r="AD4900" i="1"/>
  <c r="AE4900" i="1"/>
  <c r="AG4900" i="1"/>
  <c r="AH4900" i="1"/>
  <c r="AI4900" i="1"/>
  <c r="AD4901" i="1"/>
  <c r="AE4901" i="1"/>
  <c r="AG4901" i="1"/>
  <c r="AH4901" i="1"/>
  <c r="AI4901" i="1"/>
  <c r="AD4902" i="1"/>
  <c r="AE4902" i="1"/>
  <c r="AG4902" i="1"/>
  <c r="AH4902" i="1"/>
  <c r="AI4902" i="1"/>
  <c r="AD4903" i="1"/>
  <c r="AE4903" i="1"/>
  <c r="AG4903" i="1"/>
  <c r="AH4903" i="1"/>
  <c r="AI4903" i="1"/>
  <c r="AD4904" i="1"/>
  <c r="AE4904" i="1"/>
  <c r="AG4904" i="1"/>
  <c r="AH4904" i="1"/>
  <c r="AI4904" i="1"/>
  <c r="AD4905" i="1"/>
  <c r="AE4905" i="1"/>
  <c r="AG4905" i="1"/>
  <c r="AH4905" i="1"/>
  <c r="AI4905" i="1"/>
  <c r="AD4906" i="1"/>
  <c r="AE4906" i="1"/>
  <c r="AG4906" i="1"/>
  <c r="AH4906" i="1"/>
  <c r="AI4906" i="1"/>
  <c r="AD4907" i="1"/>
  <c r="AE4907" i="1"/>
  <c r="AG4907" i="1"/>
  <c r="AH4907" i="1"/>
  <c r="AI4907" i="1"/>
  <c r="AD4908" i="1"/>
  <c r="AE4908" i="1"/>
  <c r="AG4908" i="1"/>
  <c r="AH4908" i="1"/>
  <c r="AI4908" i="1"/>
  <c r="AD4909" i="1"/>
  <c r="AE4909" i="1"/>
  <c r="AG4909" i="1"/>
  <c r="AH4909" i="1"/>
  <c r="AI4909" i="1"/>
  <c r="AD4910" i="1"/>
  <c r="AE4910" i="1"/>
  <c r="AG4910" i="1"/>
  <c r="AH4910" i="1"/>
  <c r="AI4910" i="1"/>
  <c r="AD4911" i="1"/>
  <c r="AE4911" i="1"/>
  <c r="AG4911" i="1"/>
  <c r="AH4911" i="1"/>
  <c r="AI4911" i="1"/>
  <c r="AD4912" i="1"/>
  <c r="AE4912" i="1"/>
  <c r="AG4912" i="1"/>
  <c r="AH4912" i="1"/>
  <c r="AI4912" i="1"/>
  <c r="AD4913" i="1"/>
  <c r="AE4913" i="1"/>
  <c r="AG4913" i="1"/>
  <c r="AH4913" i="1"/>
  <c r="AI4913" i="1"/>
  <c r="AD4914" i="1"/>
  <c r="AE4914" i="1"/>
  <c r="AG4914" i="1"/>
  <c r="AH4914" i="1"/>
  <c r="AI4914" i="1"/>
  <c r="AD4915" i="1"/>
  <c r="AE4915" i="1"/>
  <c r="AG4915" i="1"/>
  <c r="AH4915" i="1"/>
  <c r="AI4915" i="1"/>
  <c r="AD4916" i="1"/>
  <c r="AE4916" i="1"/>
  <c r="AG4916" i="1"/>
  <c r="AH4916" i="1"/>
  <c r="AI4916" i="1"/>
  <c r="AD4917" i="1"/>
  <c r="AE4917" i="1"/>
  <c r="AG4917" i="1"/>
  <c r="AH4917" i="1"/>
  <c r="AI4917" i="1"/>
  <c r="AD4918" i="1"/>
  <c r="AE4918" i="1"/>
  <c r="AG4918" i="1"/>
  <c r="AH4918" i="1"/>
  <c r="AI4918" i="1"/>
  <c r="AD4919" i="1"/>
  <c r="AE4919" i="1"/>
  <c r="AG4919" i="1"/>
  <c r="AH4919" i="1"/>
  <c r="AI4919" i="1"/>
  <c r="AD4920" i="1"/>
  <c r="AE4920" i="1"/>
  <c r="AG4920" i="1"/>
  <c r="AH4920" i="1"/>
  <c r="AI4920" i="1"/>
  <c r="AD4921" i="1"/>
  <c r="AE4921" i="1"/>
  <c r="AG4921" i="1"/>
  <c r="AH4921" i="1"/>
  <c r="AI4921" i="1"/>
  <c r="AD4922" i="1"/>
  <c r="AE4922" i="1"/>
  <c r="AG4922" i="1"/>
  <c r="AH4922" i="1"/>
  <c r="AI4922" i="1"/>
  <c r="AD4923" i="1"/>
  <c r="AE4923" i="1"/>
  <c r="AG4923" i="1"/>
  <c r="AH4923" i="1"/>
  <c r="AI4923" i="1"/>
  <c r="AD4924" i="1"/>
  <c r="AE4924" i="1"/>
  <c r="AG4924" i="1"/>
  <c r="AH4924" i="1"/>
  <c r="AI4924" i="1"/>
  <c r="AD4925" i="1"/>
  <c r="AE4925" i="1"/>
  <c r="AG4925" i="1"/>
  <c r="AH4925" i="1"/>
  <c r="AI4925" i="1"/>
  <c r="AD4926" i="1"/>
  <c r="AE4926" i="1"/>
  <c r="AG4926" i="1"/>
  <c r="AH4926" i="1"/>
  <c r="AI4926" i="1"/>
  <c r="AD4927" i="1"/>
  <c r="AE4927" i="1"/>
  <c r="AG4927" i="1"/>
  <c r="AH4927" i="1"/>
  <c r="AI4927" i="1"/>
  <c r="AD4928" i="1"/>
  <c r="AE4928" i="1"/>
  <c r="AG4928" i="1"/>
  <c r="AH4928" i="1"/>
  <c r="AI4928" i="1"/>
  <c r="AD4929" i="1"/>
  <c r="AE4929" i="1"/>
  <c r="AG4929" i="1"/>
  <c r="AH4929" i="1"/>
  <c r="AI4929" i="1"/>
  <c r="AD4930" i="1"/>
  <c r="AE4930" i="1"/>
  <c r="AG4930" i="1"/>
  <c r="AH4930" i="1"/>
  <c r="AI4930" i="1"/>
  <c r="AD4931" i="1"/>
  <c r="AE4931" i="1"/>
  <c r="AG4931" i="1"/>
  <c r="AH4931" i="1"/>
  <c r="AI4931" i="1"/>
  <c r="AD4932" i="1"/>
  <c r="AE4932" i="1"/>
  <c r="AG4932" i="1"/>
  <c r="AH4932" i="1"/>
  <c r="AI4932" i="1"/>
  <c r="AD4933" i="1"/>
  <c r="AE4933" i="1"/>
  <c r="AG4933" i="1"/>
  <c r="AH4933" i="1"/>
  <c r="AI4933" i="1"/>
  <c r="AD4934" i="1"/>
  <c r="AE4934" i="1"/>
  <c r="AG4934" i="1"/>
  <c r="AH4934" i="1"/>
  <c r="AI4934" i="1"/>
  <c r="AD4935" i="1"/>
  <c r="AE4935" i="1"/>
  <c r="AG4935" i="1"/>
  <c r="AH4935" i="1"/>
  <c r="AI4935" i="1"/>
  <c r="AD4936" i="1"/>
  <c r="AE4936" i="1"/>
  <c r="AG4936" i="1"/>
  <c r="AH4936" i="1"/>
  <c r="AI4936" i="1"/>
  <c r="AD4937" i="1"/>
  <c r="AE4937" i="1"/>
  <c r="AG4937" i="1"/>
  <c r="AH4937" i="1"/>
  <c r="AI4937" i="1"/>
  <c r="AD4938" i="1"/>
  <c r="AE4938" i="1"/>
  <c r="AG4938" i="1"/>
  <c r="AH4938" i="1"/>
  <c r="AI4938" i="1"/>
  <c r="AD4939" i="1"/>
  <c r="AE4939" i="1"/>
  <c r="AG4939" i="1"/>
  <c r="AH4939" i="1"/>
  <c r="AI4939" i="1"/>
  <c r="AD4940" i="1"/>
  <c r="AE4940" i="1"/>
  <c r="AG4940" i="1"/>
  <c r="AH4940" i="1"/>
  <c r="AI4940" i="1"/>
  <c r="AD4941" i="1"/>
  <c r="AE4941" i="1"/>
  <c r="AG4941" i="1"/>
  <c r="AH4941" i="1"/>
  <c r="AI4941" i="1"/>
  <c r="AD4942" i="1"/>
  <c r="AE4942" i="1"/>
  <c r="AG4942" i="1"/>
  <c r="AH4942" i="1"/>
  <c r="AI4942" i="1"/>
  <c r="AD4943" i="1"/>
  <c r="AE4943" i="1"/>
  <c r="AG4943" i="1"/>
  <c r="AH4943" i="1"/>
  <c r="AI4943" i="1"/>
  <c r="AD4944" i="1"/>
  <c r="AE4944" i="1"/>
  <c r="AG4944" i="1"/>
  <c r="AH4944" i="1"/>
  <c r="AI4944" i="1"/>
  <c r="AD4945" i="1"/>
  <c r="AE4945" i="1"/>
  <c r="AG4945" i="1"/>
  <c r="AH4945" i="1"/>
  <c r="AI4945" i="1"/>
  <c r="AD4946" i="1"/>
  <c r="AE4946" i="1"/>
  <c r="AG4946" i="1"/>
  <c r="AH4946" i="1"/>
  <c r="AI4946" i="1"/>
  <c r="AD4947" i="1"/>
  <c r="AE4947" i="1"/>
  <c r="AG4947" i="1"/>
  <c r="AH4947" i="1"/>
  <c r="AI4947" i="1"/>
  <c r="AD4948" i="1"/>
  <c r="AE4948" i="1"/>
  <c r="AG4948" i="1"/>
  <c r="AH4948" i="1"/>
  <c r="AI4948" i="1"/>
  <c r="AD4949" i="1"/>
  <c r="AE4949" i="1"/>
  <c r="AG4949" i="1"/>
  <c r="AH4949" i="1"/>
  <c r="AI4949" i="1"/>
  <c r="AD4950" i="1"/>
  <c r="AE4950" i="1"/>
  <c r="AG4950" i="1"/>
  <c r="AH4950" i="1"/>
  <c r="AI4950" i="1"/>
  <c r="AD4951" i="1"/>
  <c r="AE4951" i="1"/>
  <c r="AG4951" i="1"/>
  <c r="AH4951" i="1"/>
  <c r="AI4951" i="1"/>
  <c r="AD4952" i="1"/>
  <c r="AE4952" i="1"/>
  <c r="AG4952" i="1"/>
  <c r="AH4952" i="1"/>
  <c r="AI4952" i="1"/>
  <c r="AD4953" i="1"/>
  <c r="AE4953" i="1"/>
  <c r="AG4953" i="1"/>
  <c r="AH4953" i="1"/>
  <c r="AI4953" i="1"/>
  <c r="AD4954" i="1"/>
  <c r="AE4954" i="1"/>
  <c r="AG4954" i="1"/>
  <c r="AH4954" i="1"/>
  <c r="AI4954" i="1"/>
  <c r="AD4955" i="1"/>
  <c r="AE4955" i="1"/>
  <c r="AG4955" i="1"/>
  <c r="AH4955" i="1"/>
  <c r="AI4955" i="1"/>
  <c r="AD4956" i="1"/>
  <c r="AE4956" i="1"/>
  <c r="AG4956" i="1"/>
  <c r="AH4956" i="1"/>
  <c r="AI4956" i="1"/>
  <c r="AD4957" i="1"/>
  <c r="AE4957" i="1"/>
  <c r="AG4957" i="1"/>
  <c r="AH4957" i="1"/>
  <c r="AI4957" i="1"/>
  <c r="AD4958" i="1"/>
  <c r="AE4958" i="1"/>
  <c r="AG4958" i="1"/>
  <c r="AH4958" i="1"/>
  <c r="AI4958" i="1"/>
  <c r="AD4959" i="1"/>
  <c r="AE4959" i="1"/>
  <c r="AG4959" i="1"/>
  <c r="AH4959" i="1"/>
  <c r="AI4959" i="1"/>
  <c r="AD4960" i="1"/>
  <c r="AE4960" i="1"/>
  <c r="AG4960" i="1"/>
  <c r="AH4960" i="1"/>
  <c r="AI4960" i="1"/>
  <c r="AD4961" i="1"/>
  <c r="AE4961" i="1"/>
  <c r="AG4961" i="1"/>
  <c r="AH4961" i="1"/>
  <c r="AI4961" i="1"/>
  <c r="AD4962" i="1"/>
  <c r="AE4962" i="1"/>
  <c r="AG4962" i="1"/>
  <c r="AH4962" i="1"/>
  <c r="AI4962" i="1"/>
  <c r="AD4963" i="1"/>
  <c r="AE4963" i="1"/>
  <c r="AG4963" i="1"/>
  <c r="AH4963" i="1"/>
  <c r="AI4963" i="1"/>
  <c r="AD4964" i="1"/>
  <c r="AE4964" i="1"/>
  <c r="AG4964" i="1"/>
  <c r="AH4964" i="1"/>
  <c r="AI4964" i="1"/>
  <c r="AD4965" i="1"/>
  <c r="AE4965" i="1"/>
  <c r="AG4965" i="1"/>
  <c r="AH4965" i="1"/>
  <c r="AI4965" i="1"/>
  <c r="AD4966" i="1"/>
  <c r="AE4966" i="1"/>
  <c r="AG4966" i="1"/>
  <c r="AH4966" i="1"/>
  <c r="AI4966" i="1"/>
  <c r="AD4967" i="1"/>
  <c r="AE4967" i="1"/>
  <c r="AG4967" i="1"/>
  <c r="AH4967" i="1"/>
  <c r="AI4967" i="1"/>
  <c r="AD4968" i="1"/>
  <c r="AE4968" i="1"/>
  <c r="AG4968" i="1"/>
  <c r="AH4968" i="1"/>
  <c r="AI4968" i="1"/>
  <c r="AD4969" i="1"/>
  <c r="AE4969" i="1"/>
  <c r="AG4969" i="1"/>
  <c r="AH4969" i="1"/>
  <c r="AI4969" i="1"/>
  <c r="AD4970" i="1"/>
  <c r="AE4970" i="1"/>
  <c r="AG4970" i="1"/>
  <c r="AH4970" i="1"/>
  <c r="AI4970" i="1"/>
  <c r="AD4971" i="1"/>
  <c r="AE4971" i="1"/>
  <c r="AG4971" i="1"/>
  <c r="AH4971" i="1"/>
  <c r="AI4971" i="1"/>
  <c r="AD4972" i="1"/>
  <c r="AE4972" i="1"/>
  <c r="AG4972" i="1"/>
  <c r="AH4972" i="1"/>
  <c r="AI4972" i="1"/>
  <c r="AD4973" i="1"/>
  <c r="AE4973" i="1"/>
  <c r="AG4973" i="1"/>
  <c r="AH4973" i="1"/>
  <c r="AI4973" i="1"/>
  <c r="AD4974" i="1"/>
  <c r="AE4974" i="1"/>
  <c r="AG4974" i="1"/>
  <c r="AH4974" i="1"/>
  <c r="AI4974" i="1"/>
  <c r="AD4975" i="1"/>
  <c r="AE4975" i="1"/>
  <c r="AG4975" i="1"/>
  <c r="AH4975" i="1"/>
  <c r="AI4975" i="1"/>
  <c r="AD4976" i="1"/>
  <c r="AE4976" i="1"/>
  <c r="AG4976" i="1"/>
  <c r="AH4976" i="1"/>
  <c r="AI4976" i="1"/>
  <c r="AD4977" i="1"/>
  <c r="AE4977" i="1"/>
  <c r="AG4977" i="1"/>
  <c r="AH4977" i="1"/>
  <c r="AI4977" i="1"/>
  <c r="AD4978" i="1"/>
  <c r="AE4978" i="1"/>
  <c r="AG4978" i="1"/>
  <c r="AH4978" i="1"/>
  <c r="AI4978" i="1"/>
  <c r="AD4979" i="1"/>
  <c r="AE4979" i="1"/>
  <c r="AG4979" i="1"/>
  <c r="AH4979" i="1"/>
  <c r="AI4979" i="1"/>
  <c r="AD4980" i="1"/>
  <c r="AE4980" i="1"/>
  <c r="AG4980" i="1"/>
  <c r="AH4980" i="1"/>
  <c r="AI4980" i="1"/>
  <c r="AD4981" i="1"/>
  <c r="AE4981" i="1"/>
  <c r="AG4981" i="1"/>
  <c r="AH4981" i="1"/>
  <c r="AI4981" i="1"/>
  <c r="AD4982" i="1"/>
  <c r="AE4982" i="1"/>
  <c r="AG4982" i="1"/>
  <c r="AH4982" i="1"/>
  <c r="AI4982" i="1"/>
  <c r="AD4983" i="1"/>
  <c r="AE4983" i="1"/>
  <c r="AG4983" i="1"/>
  <c r="AH4983" i="1"/>
  <c r="AI4983" i="1"/>
  <c r="AD4984" i="1"/>
  <c r="AE4984" i="1"/>
  <c r="AG4984" i="1"/>
  <c r="AH4984" i="1"/>
  <c r="AI4984" i="1"/>
  <c r="AD4985" i="1"/>
  <c r="AE4985" i="1"/>
  <c r="AG4985" i="1"/>
  <c r="AH4985" i="1"/>
  <c r="AI4985" i="1"/>
  <c r="AD4986" i="1"/>
  <c r="AE4986" i="1"/>
  <c r="AG4986" i="1"/>
  <c r="AH4986" i="1"/>
  <c r="AI4986" i="1"/>
  <c r="AD4987" i="1"/>
  <c r="AE4987" i="1"/>
  <c r="AG4987" i="1"/>
  <c r="AH4987" i="1"/>
  <c r="AI4987" i="1"/>
  <c r="AD4988" i="1"/>
  <c r="AE4988" i="1"/>
  <c r="AG4988" i="1"/>
  <c r="AH4988" i="1"/>
  <c r="AI4988" i="1"/>
  <c r="AD4989" i="1"/>
  <c r="AE4989" i="1"/>
  <c r="AG4989" i="1"/>
  <c r="AH4989" i="1"/>
  <c r="AI4989" i="1"/>
  <c r="AD4990" i="1"/>
  <c r="AE4990" i="1"/>
  <c r="AG4990" i="1"/>
  <c r="AH4990" i="1"/>
  <c r="AI4990" i="1"/>
  <c r="AD4991" i="1"/>
  <c r="AE4991" i="1"/>
  <c r="AG4991" i="1"/>
  <c r="AH4991" i="1"/>
  <c r="AI4991" i="1"/>
  <c r="AD4992" i="1"/>
  <c r="AE4992" i="1"/>
  <c r="AG4992" i="1"/>
  <c r="AH4992" i="1"/>
  <c r="AI4992" i="1"/>
  <c r="AD4993" i="1"/>
  <c r="AE4993" i="1"/>
  <c r="AG4993" i="1"/>
  <c r="AH4993" i="1"/>
  <c r="AI4993" i="1"/>
  <c r="AD4994" i="1"/>
  <c r="AE4994" i="1"/>
  <c r="AG4994" i="1"/>
  <c r="AH4994" i="1"/>
  <c r="AI4994" i="1"/>
  <c r="AD4995" i="1"/>
  <c r="AE4995" i="1"/>
  <c r="AG4995" i="1"/>
  <c r="AH4995" i="1"/>
  <c r="AI4995" i="1"/>
  <c r="AD4996" i="1"/>
  <c r="AE4996" i="1"/>
  <c r="AG4996" i="1"/>
  <c r="AH4996" i="1"/>
  <c r="AI4996" i="1"/>
  <c r="AD4997" i="1"/>
  <c r="AE4997" i="1"/>
  <c r="AG4997" i="1"/>
  <c r="AH4997" i="1"/>
  <c r="AI4997" i="1"/>
  <c r="AD4998" i="1"/>
  <c r="AE4998" i="1"/>
  <c r="AG4998" i="1"/>
  <c r="AH4998" i="1"/>
  <c r="AI4998" i="1"/>
  <c r="AD4999" i="1"/>
  <c r="AE4999" i="1"/>
  <c r="AG4999" i="1"/>
  <c r="AH4999" i="1"/>
  <c r="AI4999" i="1"/>
  <c r="AD5000" i="1"/>
  <c r="AE5000" i="1"/>
  <c r="AG5000" i="1"/>
  <c r="AH5000" i="1"/>
  <c r="AI5000" i="1"/>
  <c r="AD5001" i="1"/>
  <c r="AE5001" i="1"/>
  <c r="AG5001" i="1"/>
  <c r="AH5001" i="1"/>
  <c r="AI5001" i="1"/>
  <c r="AD5002" i="1"/>
  <c r="AE5002" i="1"/>
  <c r="AG5002" i="1"/>
  <c r="AH5002" i="1"/>
  <c r="AI5002" i="1"/>
  <c r="AD5003" i="1"/>
  <c r="AE5003" i="1"/>
  <c r="AG5003" i="1"/>
  <c r="AH5003" i="1"/>
  <c r="AI5003" i="1"/>
  <c r="AD5004" i="1"/>
  <c r="AE5004" i="1"/>
  <c r="AG5004" i="1"/>
  <c r="AH5004" i="1"/>
  <c r="AI5004" i="1"/>
  <c r="AD5005" i="1"/>
  <c r="AE5005" i="1"/>
  <c r="AG5005" i="1"/>
  <c r="AH5005" i="1"/>
  <c r="AI5005" i="1"/>
  <c r="AD5006" i="1"/>
  <c r="AE5006" i="1"/>
  <c r="AG5006" i="1"/>
  <c r="AH5006" i="1"/>
  <c r="AI5006" i="1"/>
  <c r="AD5007" i="1"/>
  <c r="AE5007" i="1"/>
  <c r="AG5007" i="1"/>
  <c r="AH5007" i="1"/>
  <c r="AI5007" i="1"/>
  <c r="AD5008" i="1"/>
  <c r="AE5008" i="1"/>
  <c r="AG5008" i="1"/>
  <c r="AH5008" i="1"/>
  <c r="AI5008" i="1"/>
  <c r="AD5009" i="1"/>
  <c r="AE5009" i="1"/>
  <c r="AG5009" i="1"/>
  <c r="AH5009" i="1"/>
  <c r="AI5009" i="1"/>
  <c r="AD5010" i="1"/>
  <c r="AE5010" i="1"/>
  <c r="AG5010" i="1"/>
  <c r="AH5010" i="1"/>
  <c r="AI5010" i="1"/>
  <c r="AD5011" i="1"/>
  <c r="AE5011" i="1"/>
  <c r="AG5011" i="1"/>
  <c r="AH5011" i="1"/>
  <c r="AI5011" i="1"/>
  <c r="AD5012" i="1"/>
  <c r="AE5012" i="1"/>
  <c r="AG5012" i="1"/>
  <c r="AH5012" i="1"/>
  <c r="AI5012" i="1"/>
  <c r="AD5013" i="1"/>
  <c r="AE5013" i="1"/>
  <c r="AG5013" i="1"/>
  <c r="AH5013" i="1"/>
  <c r="AI5013" i="1"/>
  <c r="AD5014" i="1"/>
  <c r="AE5014" i="1"/>
  <c r="AG5014" i="1"/>
  <c r="AH5014" i="1"/>
  <c r="AI5014" i="1"/>
  <c r="AD5015" i="1"/>
  <c r="AE5015" i="1"/>
  <c r="AG5015" i="1"/>
  <c r="AH5015" i="1"/>
  <c r="AI5015" i="1"/>
  <c r="AD5016" i="1"/>
  <c r="AE5016" i="1"/>
  <c r="AG5016" i="1"/>
  <c r="AH5016" i="1"/>
  <c r="AI5016" i="1"/>
  <c r="AD5017" i="1"/>
  <c r="AE5017" i="1"/>
  <c r="AG5017" i="1"/>
  <c r="AH5017" i="1"/>
  <c r="AI5017" i="1"/>
  <c r="AD5018" i="1"/>
  <c r="AE5018" i="1"/>
  <c r="AG5018" i="1"/>
  <c r="AH5018" i="1"/>
  <c r="AI5018" i="1"/>
  <c r="AD5019" i="1"/>
  <c r="AE5019" i="1"/>
  <c r="AG5019" i="1"/>
  <c r="AH5019" i="1"/>
  <c r="AI5019" i="1"/>
  <c r="AD5020" i="1"/>
  <c r="AE5020" i="1"/>
  <c r="AG5020" i="1"/>
  <c r="AH5020" i="1"/>
  <c r="AI5020" i="1"/>
  <c r="AD5021" i="1"/>
  <c r="AE5021" i="1"/>
  <c r="AG5021" i="1"/>
  <c r="AH5021" i="1"/>
  <c r="AI5021" i="1"/>
  <c r="AD5022" i="1"/>
  <c r="AE5022" i="1"/>
  <c r="AG5022" i="1"/>
  <c r="AH5022" i="1"/>
  <c r="AI5022" i="1"/>
  <c r="AD5023" i="1"/>
  <c r="AE5023" i="1"/>
  <c r="AG5023" i="1"/>
  <c r="AH5023" i="1"/>
  <c r="AI5023" i="1"/>
  <c r="AD5024" i="1"/>
  <c r="AE5024" i="1"/>
  <c r="AG5024" i="1"/>
  <c r="AH5024" i="1"/>
  <c r="AI5024" i="1"/>
  <c r="AD5025" i="1"/>
  <c r="AE5025" i="1"/>
  <c r="AG5025" i="1"/>
  <c r="AH5025" i="1"/>
  <c r="AI5025" i="1"/>
  <c r="AD5026" i="1"/>
  <c r="AE5026" i="1"/>
  <c r="AG5026" i="1"/>
  <c r="AH5026" i="1"/>
  <c r="AI5026" i="1"/>
  <c r="AD5027" i="1"/>
  <c r="AE5027" i="1"/>
  <c r="AG5027" i="1"/>
  <c r="AH5027" i="1"/>
  <c r="AI5027" i="1"/>
  <c r="AD5028" i="1"/>
  <c r="AE5028" i="1"/>
  <c r="AG5028" i="1"/>
  <c r="AH5028" i="1"/>
  <c r="AI5028" i="1"/>
  <c r="AD5029" i="1"/>
  <c r="AE5029" i="1"/>
  <c r="AG5029" i="1"/>
  <c r="AH5029" i="1"/>
  <c r="AI5029" i="1"/>
  <c r="AD5030" i="1"/>
  <c r="AE5030" i="1"/>
  <c r="AG5030" i="1"/>
  <c r="AH5030" i="1"/>
  <c r="AI5030" i="1"/>
  <c r="AD5031" i="1"/>
  <c r="AE5031" i="1"/>
  <c r="AG5031" i="1"/>
  <c r="AH5031" i="1"/>
  <c r="AI5031" i="1"/>
  <c r="AD5032" i="1"/>
  <c r="AE5032" i="1"/>
  <c r="AG5032" i="1"/>
  <c r="AH5032" i="1"/>
  <c r="AI5032" i="1"/>
  <c r="AD5033" i="1"/>
  <c r="AE5033" i="1"/>
  <c r="AG5033" i="1"/>
  <c r="AH5033" i="1"/>
  <c r="AI5033" i="1"/>
  <c r="AD5034" i="1"/>
  <c r="AE5034" i="1"/>
  <c r="AG5034" i="1"/>
  <c r="AH5034" i="1"/>
  <c r="AI5034" i="1"/>
  <c r="AD5035" i="1"/>
  <c r="AE5035" i="1"/>
  <c r="AG5035" i="1"/>
  <c r="AH5035" i="1"/>
  <c r="AI5035" i="1"/>
  <c r="AD5036" i="1"/>
  <c r="AE5036" i="1"/>
  <c r="AG5036" i="1"/>
  <c r="AH5036" i="1"/>
  <c r="AI5036" i="1"/>
  <c r="AD5037" i="1"/>
  <c r="AE5037" i="1"/>
  <c r="AG5037" i="1"/>
  <c r="AH5037" i="1"/>
  <c r="AI5037" i="1"/>
  <c r="AD5038" i="1"/>
  <c r="AE5038" i="1"/>
  <c r="AG5038" i="1"/>
  <c r="AH5038" i="1"/>
  <c r="AI5038" i="1"/>
  <c r="AD5039" i="1"/>
  <c r="AE5039" i="1"/>
  <c r="AG5039" i="1"/>
  <c r="AH5039" i="1"/>
  <c r="AI5039" i="1"/>
  <c r="AD5040" i="1"/>
  <c r="AE5040" i="1"/>
  <c r="AG5040" i="1"/>
  <c r="AH5040" i="1"/>
  <c r="AI5040" i="1"/>
  <c r="AD5041" i="1"/>
  <c r="AE5041" i="1"/>
  <c r="AG5041" i="1"/>
  <c r="AH5041" i="1"/>
  <c r="AI5041" i="1"/>
  <c r="AD5042" i="1"/>
  <c r="AE5042" i="1"/>
  <c r="AG5042" i="1"/>
  <c r="AH5042" i="1"/>
  <c r="AI5042" i="1"/>
  <c r="AD5043" i="1"/>
  <c r="AE5043" i="1"/>
  <c r="AG5043" i="1"/>
  <c r="AH5043" i="1"/>
  <c r="AI5043" i="1"/>
  <c r="AD5044" i="1"/>
  <c r="AE5044" i="1"/>
  <c r="AG5044" i="1"/>
  <c r="AH5044" i="1"/>
  <c r="AI5044" i="1"/>
  <c r="AD5045" i="1"/>
  <c r="AE5045" i="1"/>
  <c r="AG5045" i="1"/>
  <c r="AH5045" i="1"/>
  <c r="AI5045" i="1"/>
  <c r="AD5046" i="1"/>
  <c r="AE5046" i="1"/>
  <c r="AG5046" i="1"/>
  <c r="AH5046" i="1"/>
  <c r="AI5046" i="1"/>
  <c r="AD5047" i="1"/>
  <c r="AE5047" i="1"/>
  <c r="AG5047" i="1"/>
  <c r="AH5047" i="1"/>
  <c r="AI5047" i="1"/>
  <c r="AD5048" i="1"/>
  <c r="AE5048" i="1"/>
  <c r="AG5048" i="1"/>
  <c r="AH5048" i="1"/>
  <c r="AI5048" i="1"/>
  <c r="AD5049" i="1"/>
  <c r="AE5049" i="1"/>
  <c r="AG5049" i="1"/>
  <c r="AH5049" i="1"/>
  <c r="AI5049" i="1"/>
  <c r="AD5050" i="1"/>
  <c r="AE5050" i="1"/>
  <c r="AG5050" i="1"/>
  <c r="AH5050" i="1"/>
  <c r="AI5050" i="1"/>
  <c r="AD5051" i="1"/>
  <c r="AE5051" i="1"/>
  <c r="AG5051" i="1"/>
  <c r="AH5051" i="1"/>
  <c r="AI5051" i="1"/>
  <c r="AD5052" i="1"/>
  <c r="AE5052" i="1"/>
  <c r="AG5052" i="1"/>
  <c r="AH5052" i="1"/>
  <c r="AI5052" i="1"/>
  <c r="AD5053" i="1"/>
  <c r="AE5053" i="1"/>
  <c r="AG5053" i="1"/>
  <c r="AH5053" i="1"/>
  <c r="AI5053" i="1"/>
  <c r="AD5054" i="1"/>
  <c r="AE5054" i="1"/>
  <c r="AG5054" i="1"/>
  <c r="AH5054" i="1"/>
  <c r="AI5054" i="1"/>
  <c r="AD5055" i="1"/>
  <c r="AE5055" i="1"/>
  <c r="AG5055" i="1"/>
  <c r="AH5055" i="1"/>
  <c r="AI5055" i="1"/>
  <c r="AD5056" i="1"/>
  <c r="AE5056" i="1"/>
  <c r="AG5056" i="1"/>
  <c r="AH5056" i="1"/>
  <c r="AI5056" i="1"/>
  <c r="AD5057" i="1"/>
  <c r="AE5057" i="1"/>
  <c r="AG5057" i="1"/>
  <c r="AH5057" i="1"/>
  <c r="AI5057" i="1"/>
  <c r="AD5058" i="1"/>
  <c r="AE5058" i="1"/>
  <c r="AG5058" i="1"/>
  <c r="AH5058" i="1"/>
  <c r="AI5058" i="1"/>
  <c r="AD5059" i="1"/>
  <c r="AE5059" i="1"/>
  <c r="AG5059" i="1"/>
  <c r="AH5059" i="1"/>
  <c r="AI5059" i="1"/>
  <c r="AD5060" i="1"/>
  <c r="AE5060" i="1"/>
  <c r="AG5060" i="1"/>
  <c r="AH5060" i="1"/>
  <c r="AI5060" i="1"/>
  <c r="AD5061" i="1"/>
  <c r="AE5061" i="1"/>
  <c r="AG5061" i="1"/>
  <c r="AH5061" i="1"/>
  <c r="AI5061" i="1"/>
  <c r="AD5062" i="1"/>
  <c r="AE5062" i="1"/>
  <c r="AG5062" i="1"/>
  <c r="AH5062" i="1"/>
  <c r="AI5062" i="1"/>
  <c r="AD5063" i="1"/>
  <c r="AE5063" i="1"/>
  <c r="AG5063" i="1"/>
  <c r="AH5063" i="1"/>
  <c r="AI5063" i="1"/>
  <c r="AD5064" i="1"/>
  <c r="AE5064" i="1"/>
  <c r="AG5064" i="1"/>
  <c r="AH5064" i="1"/>
  <c r="AI5064" i="1"/>
  <c r="AD5065" i="1"/>
  <c r="AE5065" i="1"/>
  <c r="AG5065" i="1"/>
  <c r="AH5065" i="1"/>
  <c r="AI5065" i="1"/>
  <c r="AD5066" i="1"/>
  <c r="AE5066" i="1"/>
  <c r="AG5066" i="1"/>
  <c r="AH5066" i="1"/>
  <c r="AI5066" i="1"/>
  <c r="AD5067" i="1"/>
  <c r="AE5067" i="1"/>
  <c r="AG5067" i="1"/>
  <c r="AH5067" i="1"/>
  <c r="AI5067" i="1"/>
  <c r="AD5068" i="1"/>
  <c r="AE5068" i="1"/>
  <c r="AG5068" i="1"/>
  <c r="AH5068" i="1"/>
  <c r="AI5068" i="1"/>
  <c r="AD5069" i="1"/>
  <c r="AE5069" i="1"/>
  <c r="AG5069" i="1"/>
  <c r="AH5069" i="1"/>
  <c r="AI5069" i="1"/>
  <c r="AD5070" i="1"/>
  <c r="AE5070" i="1"/>
  <c r="AG5070" i="1"/>
  <c r="AH5070" i="1"/>
  <c r="AI5070" i="1"/>
  <c r="AD5071" i="1"/>
  <c r="AE5071" i="1"/>
  <c r="AG5071" i="1"/>
  <c r="AH5071" i="1"/>
  <c r="AI5071" i="1"/>
  <c r="AD5072" i="1"/>
  <c r="AE5072" i="1"/>
  <c r="AG5072" i="1"/>
  <c r="AH5072" i="1"/>
  <c r="AI5072" i="1"/>
  <c r="AD5073" i="1"/>
  <c r="AE5073" i="1"/>
  <c r="AG5073" i="1"/>
  <c r="AH5073" i="1"/>
  <c r="AI5073" i="1"/>
  <c r="AD5074" i="1"/>
  <c r="AE5074" i="1"/>
  <c r="AG5074" i="1"/>
  <c r="AH5074" i="1"/>
  <c r="AI5074" i="1"/>
  <c r="AD5075" i="1"/>
  <c r="AE5075" i="1"/>
  <c r="AG5075" i="1"/>
  <c r="AH5075" i="1"/>
  <c r="AI5075" i="1"/>
  <c r="AD5076" i="1"/>
  <c r="AE5076" i="1"/>
  <c r="AG5076" i="1"/>
  <c r="AH5076" i="1"/>
  <c r="AI5076" i="1"/>
  <c r="AD5077" i="1"/>
  <c r="AE5077" i="1"/>
  <c r="AG5077" i="1"/>
  <c r="AH5077" i="1"/>
  <c r="AI5077" i="1"/>
  <c r="AD5078" i="1"/>
  <c r="AE5078" i="1"/>
  <c r="AG5078" i="1"/>
  <c r="AH5078" i="1"/>
  <c r="AI5078" i="1"/>
  <c r="AD5079" i="1"/>
  <c r="AE5079" i="1"/>
  <c r="AG5079" i="1"/>
  <c r="AH5079" i="1"/>
  <c r="AI5079" i="1"/>
  <c r="AD5080" i="1"/>
  <c r="AE5080" i="1"/>
  <c r="AG5080" i="1"/>
  <c r="AH5080" i="1"/>
  <c r="AI5080" i="1"/>
  <c r="AD5081" i="1"/>
  <c r="AE5081" i="1"/>
  <c r="AG5081" i="1"/>
  <c r="AH5081" i="1"/>
  <c r="AI5081" i="1"/>
  <c r="AD5082" i="1"/>
  <c r="AE5082" i="1"/>
  <c r="AG5082" i="1"/>
  <c r="AH5082" i="1"/>
  <c r="AI5082" i="1"/>
  <c r="AD5083" i="1"/>
  <c r="AE5083" i="1"/>
  <c r="AG5083" i="1"/>
  <c r="AH5083" i="1"/>
  <c r="AI5083" i="1"/>
  <c r="AD5084" i="1"/>
  <c r="AE5084" i="1"/>
  <c r="AG5084" i="1"/>
  <c r="AH5084" i="1"/>
  <c r="AI5084" i="1"/>
  <c r="AD5085" i="1"/>
  <c r="AE5085" i="1"/>
  <c r="AG5085" i="1"/>
  <c r="AH5085" i="1"/>
  <c r="AI5085" i="1"/>
  <c r="AD5086" i="1"/>
  <c r="AE5086" i="1"/>
  <c r="AG5086" i="1"/>
  <c r="AH5086" i="1"/>
  <c r="AI5086" i="1"/>
  <c r="AD5087" i="1"/>
  <c r="AE5087" i="1"/>
  <c r="AG5087" i="1"/>
  <c r="AH5087" i="1"/>
  <c r="AI5087" i="1"/>
  <c r="AD5088" i="1"/>
  <c r="AE5088" i="1"/>
  <c r="AG5088" i="1"/>
  <c r="AH5088" i="1"/>
  <c r="AI5088" i="1"/>
  <c r="AD5089" i="1"/>
  <c r="AE5089" i="1"/>
  <c r="AG5089" i="1"/>
  <c r="AH5089" i="1"/>
  <c r="AI5089" i="1"/>
  <c r="AD5090" i="1"/>
  <c r="AE5090" i="1"/>
  <c r="AG5090" i="1"/>
  <c r="AH5090" i="1"/>
  <c r="AI5090" i="1"/>
  <c r="AD5091" i="1"/>
  <c r="AE5091" i="1"/>
  <c r="AG5091" i="1"/>
  <c r="AH5091" i="1"/>
  <c r="AI5091" i="1"/>
  <c r="AD5092" i="1"/>
  <c r="AE5092" i="1"/>
  <c r="AG5092" i="1"/>
  <c r="AH5092" i="1"/>
  <c r="AI5092" i="1"/>
  <c r="AD5093" i="1"/>
  <c r="AE5093" i="1"/>
  <c r="AG5093" i="1"/>
  <c r="AH5093" i="1"/>
  <c r="AI5093" i="1"/>
  <c r="AD5094" i="1"/>
  <c r="AE5094" i="1"/>
  <c r="AG5094" i="1"/>
  <c r="AH5094" i="1"/>
  <c r="AI5094" i="1"/>
  <c r="AD5095" i="1"/>
  <c r="AE5095" i="1"/>
  <c r="AG5095" i="1"/>
  <c r="AH5095" i="1"/>
  <c r="AI5095" i="1"/>
  <c r="AD5096" i="1"/>
  <c r="AE5096" i="1"/>
  <c r="AG5096" i="1"/>
  <c r="AH5096" i="1"/>
  <c r="AI5096" i="1"/>
  <c r="AD5097" i="1"/>
  <c r="AE5097" i="1"/>
  <c r="AG5097" i="1"/>
  <c r="AH5097" i="1"/>
  <c r="AI5097" i="1"/>
  <c r="AD5098" i="1"/>
  <c r="AE5098" i="1"/>
  <c r="AG5098" i="1"/>
  <c r="AH5098" i="1"/>
  <c r="AI5098" i="1"/>
  <c r="AD5099" i="1"/>
  <c r="AE5099" i="1"/>
  <c r="AG5099" i="1"/>
  <c r="AH5099" i="1"/>
  <c r="AI5099" i="1"/>
  <c r="AD5100" i="1"/>
  <c r="AE5100" i="1"/>
  <c r="AG5100" i="1"/>
  <c r="AH5100" i="1"/>
  <c r="AI5100" i="1"/>
  <c r="AD5101" i="1"/>
  <c r="AE5101" i="1"/>
  <c r="AG5101" i="1"/>
  <c r="AH5101" i="1"/>
  <c r="AI5101" i="1"/>
  <c r="AD5102" i="1"/>
  <c r="AE5102" i="1"/>
  <c r="AG5102" i="1"/>
  <c r="AH5102" i="1"/>
  <c r="AI5102" i="1"/>
  <c r="AD5103" i="1"/>
  <c r="AE5103" i="1"/>
  <c r="AG5103" i="1"/>
  <c r="AH5103" i="1"/>
  <c r="AI5103" i="1"/>
  <c r="AD5104" i="1"/>
  <c r="AE5104" i="1"/>
  <c r="AG5104" i="1"/>
  <c r="AH5104" i="1"/>
  <c r="AI5104" i="1"/>
  <c r="AD5105" i="1"/>
  <c r="AE5105" i="1"/>
  <c r="AG5105" i="1"/>
  <c r="AH5105" i="1"/>
  <c r="AI5105" i="1"/>
  <c r="AD5106" i="1"/>
  <c r="AE5106" i="1"/>
  <c r="AG5106" i="1"/>
  <c r="AH5106" i="1"/>
  <c r="AI5106" i="1"/>
  <c r="AD5107" i="1"/>
  <c r="AE5107" i="1"/>
  <c r="AG5107" i="1"/>
  <c r="AH5107" i="1"/>
  <c r="AI5107" i="1"/>
  <c r="AD5108" i="1"/>
  <c r="AE5108" i="1"/>
  <c r="AG5108" i="1"/>
  <c r="AH5108" i="1"/>
  <c r="AI5108" i="1"/>
  <c r="AD5109" i="1"/>
  <c r="AE5109" i="1"/>
  <c r="AG5109" i="1"/>
  <c r="AH5109" i="1"/>
  <c r="AI5109" i="1"/>
  <c r="AD5110" i="1"/>
  <c r="AE5110" i="1"/>
  <c r="AG5110" i="1"/>
  <c r="AH5110" i="1"/>
  <c r="AI5110" i="1"/>
  <c r="AD5111" i="1"/>
  <c r="AE5111" i="1"/>
  <c r="AG5111" i="1"/>
  <c r="AH5111" i="1"/>
  <c r="AI5111" i="1"/>
  <c r="AD5112" i="1"/>
  <c r="AE5112" i="1"/>
  <c r="AG5112" i="1"/>
  <c r="AH5112" i="1"/>
  <c r="AI5112" i="1"/>
  <c r="AD5113" i="1"/>
  <c r="AE5113" i="1"/>
  <c r="AG5113" i="1"/>
  <c r="AH5113" i="1"/>
  <c r="AI5113" i="1"/>
  <c r="AD5114" i="1"/>
  <c r="AE5114" i="1"/>
  <c r="AG5114" i="1"/>
  <c r="AH5114" i="1"/>
  <c r="AI5114" i="1"/>
  <c r="AD5115" i="1"/>
  <c r="AE5115" i="1"/>
  <c r="AG5115" i="1"/>
  <c r="AH5115" i="1"/>
  <c r="AI5115" i="1"/>
  <c r="AD5116" i="1"/>
  <c r="AE5116" i="1"/>
  <c r="AG5116" i="1"/>
  <c r="AH5116" i="1"/>
  <c r="AI5116" i="1"/>
  <c r="AD5117" i="1"/>
  <c r="AE5117" i="1"/>
  <c r="AG5117" i="1"/>
  <c r="AH5117" i="1"/>
  <c r="AI5117" i="1"/>
  <c r="AD5118" i="1"/>
  <c r="AE5118" i="1"/>
  <c r="AG5118" i="1"/>
  <c r="AH5118" i="1"/>
  <c r="AI5118" i="1"/>
  <c r="AD5119" i="1"/>
  <c r="AE5119" i="1"/>
  <c r="AG5119" i="1"/>
  <c r="AH5119" i="1"/>
  <c r="AI5119" i="1"/>
  <c r="AD5120" i="1"/>
  <c r="AE5120" i="1"/>
  <c r="AG5120" i="1"/>
  <c r="AH5120" i="1"/>
  <c r="AI5120" i="1"/>
  <c r="AD5121" i="1"/>
  <c r="AE5121" i="1"/>
  <c r="AG5121" i="1"/>
  <c r="AH5121" i="1"/>
  <c r="AI5121" i="1"/>
  <c r="AD5122" i="1"/>
  <c r="AE5122" i="1"/>
  <c r="AG5122" i="1"/>
  <c r="AH5122" i="1"/>
  <c r="AI5122" i="1"/>
  <c r="AD5123" i="1"/>
  <c r="AE5123" i="1"/>
  <c r="AG5123" i="1"/>
  <c r="AH5123" i="1"/>
  <c r="AI5123" i="1"/>
  <c r="AD5124" i="1"/>
  <c r="AE5124" i="1"/>
  <c r="AG5124" i="1"/>
  <c r="AH5124" i="1"/>
  <c r="AI5124" i="1"/>
  <c r="AD5125" i="1"/>
  <c r="AE5125" i="1"/>
  <c r="AG5125" i="1"/>
  <c r="AH5125" i="1"/>
  <c r="AI5125" i="1"/>
  <c r="AD5126" i="1"/>
  <c r="AE5126" i="1"/>
  <c r="AG5126" i="1"/>
  <c r="AH5126" i="1"/>
  <c r="AI5126" i="1"/>
  <c r="AD5127" i="1"/>
  <c r="AE5127" i="1"/>
  <c r="AG5127" i="1"/>
  <c r="AH5127" i="1"/>
  <c r="AI5127" i="1"/>
  <c r="AD5128" i="1"/>
  <c r="AE5128" i="1"/>
  <c r="AG5128" i="1"/>
  <c r="AH5128" i="1"/>
  <c r="AI5128" i="1"/>
  <c r="AD5129" i="1"/>
  <c r="AE5129" i="1"/>
  <c r="AG5129" i="1"/>
  <c r="AH5129" i="1"/>
  <c r="AI5129" i="1"/>
  <c r="AD5130" i="1"/>
  <c r="AE5130" i="1"/>
  <c r="AG5130" i="1"/>
  <c r="AH5130" i="1"/>
  <c r="AI5130" i="1"/>
  <c r="AD5131" i="1"/>
  <c r="AE5131" i="1"/>
  <c r="AG5131" i="1"/>
  <c r="AH5131" i="1"/>
  <c r="AI5131" i="1"/>
  <c r="AD5132" i="1"/>
  <c r="AE5132" i="1"/>
  <c r="AG5132" i="1"/>
  <c r="AH5132" i="1"/>
  <c r="AI5132" i="1"/>
  <c r="AD5133" i="1"/>
  <c r="AE5133" i="1"/>
  <c r="AG5133" i="1"/>
  <c r="AH5133" i="1"/>
  <c r="AI5133" i="1"/>
  <c r="AD5134" i="1"/>
  <c r="AE5134" i="1"/>
  <c r="AG5134" i="1"/>
  <c r="AH5134" i="1"/>
  <c r="AI5134" i="1"/>
  <c r="AD5135" i="1"/>
  <c r="AE5135" i="1"/>
  <c r="AG5135" i="1"/>
  <c r="AH5135" i="1"/>
  <c r="AI5135" i="1"/>
  <c r="AD5136" i="1"/>
  <c r="AE5136" i="1"/>
  <c r="AG5136" i="1"/>
  <c r="AH5136" i="1"/>
  <c r="AI5136" i="1"/>
  <c r="AD5137" i="1"/>
  <c r="AE5137" i="1"/>
  <c r="AG5137" i="1"/>
  <c r="AH5137" i="1"/>
  <c r="AI5137" i="1"/>
  <c r="AD5138" i="1"/>
  <c r="AE5138" i="1"/>
  <c r="AG5138" i="1"/>
  <c r="AH5138" i="1"/>
  <c r="AI5138" i="1"/>
  <c r="AD5139" i="1"/>
  <c r="AE5139" i="1"/>
  <c r="AG5139" i="1"/>
  <c r="AH5139" i="1"/>
  <c r="AI5139" i="1"/>
  <c r="AD5140" i="1"/>
  <c r="AE5140" i="1"/>
  <c r="AG5140" i="1"/>
  <c r="AH5140" i="1"/>
  <c r="AI5140" i="1"/>
  <c r="AD5141" i="1"/>
  <c r="AE5141" i="1"/>
  <c r="AG5141" i="1"/>
  <c r="AH5141" i="1"/>
  <c r="AI5141" i="1"/>
  <c r="AD5142" i="1"/>
  <c r="AE5142" i="1"/>
  <c r="AG5142" i="1"/>
  <c r="AH5142" i="1"/>
  <c r="AI5142" i="1"/>
  <c r="AD5143" i="1"/>
  <c r="AE5143" i="1"/>
  <c r="AG5143" i="1"/>
  <c r="AH5143" i="1"/>
  <c r="AI5143" i="1"/>
  <c r="AD5144" i="1"/>
  <c r="AE5144" i="1"/>
  <c r="AG5144" i="1"/>
  <c r="AH5144" i="1"/>
  <c r="AI5144" i="1"/>
  <c r="AD5145" i="1"/>
  <c r="AE5145" i="1"/>
  <c r="AG5145" i="1"/>
  <c r="AH5145" i="1"/>
  <c r="AI5145" i="1"/>
  <c r="AD5146" i="1"/>
  <c r="AE5146" i="1"/>
  <c r="AG5146" i="1"/>
  <c r="AH5146" i="1"/>
  <c r="AI5146" i="1"/>
  <c r="AD5147" i="1"/>
  <c r="AE5147" i="1"/>
  <c r="AG5147" i="1"/>
  <c r="AH5147" i="1"/>
  <c r="AI5147" i="1"/>
  <c r="AD5148" i="1"/>
  <c r="AE5148" i="1"/>
  <c r="AG5148" i="1"/>
  <c r="AH5148" i="1"/>
  <c r="AI5148" i="1"/>
  <c r="AD5149" i="1"/>
  <c r="AE5149" i="1"/>
  <c r="AG5149" i="1"/>
  <c r="AH5149" i="1"/>
  <c r="AI5149" i="1"/>
  <c r="AD5150" i="1"/>
  <c r="AE5150" i="1"/>
  <c r="AG5150" i="1"/>
  <c r="AH5150" i="1"/>
  <c r="AI5150" i="1"/>
  <c r="AD5151" i="1"/>
  <c r="AE5151" i="1"/>
  <c r="AG5151" i="1"/>
  <c r="AH5151" i="1"/>
  <c r="AI5151" i="1"/>
  <c r="AD5152" i="1"/>
  <c r="AE5152" i="1"/>
  <c r="AG5152" i="1"/>
  <c r="AH5152" i="1"/>
  <c r="AI5152" i="1"/>
  <c r="AD5153" i="1"/>
  <c r="AE5153" i="1"/>
  <c r="AG5153" i="1"/>
  <c r="AH5153" i="1"/>
  <c r="AI5153" i="1"/>
  <c r="AD5154" i="1"/>
  <c r="AE5154" i="1"/>
  <c r="AG5154" i="1"/>
  <c r="AH5154" i="1"/>
  <c r="AI5154" i="1"/>
  <c r="AD5155" i="1"/>
  <c r="AE5155" i="1"/>
  <c r="AG5155" i="1"/>
  <c r="AH5155" i="1"/>
  <c r="AI5155" i="1"/>
  <c r="AD5156" i="1"/>
  <c r="AE5156" i="1"/>
  <c r="AG5156" i="1"/>
  <c r="AH5156" i="1"/>
  <c r="AI5156" i="1"/>
  <c r="AD5157" i="1"/>
  <c r="AE5157" i="1"/>
  <c r="AG5157" i="1"/>
  <c r="AH5157" i="1"/>
  <c r="AI5157" i="1"/>
  <c r="AD5158" i="1"/>
  <c r="AE5158" i="1"/>
  <c r="AG5158" i="1"/>
  <c r="AH5158" i="1"/>
  <c r="AI5158" i="1"/>
  <c r="AD5159" i="1"/>
  <c r="AE5159" i="1"/>
  <c r="AG5159" i="1"/>
  <c r="AH5159" i="1"/>
  <c r="AI5159" i="1"/>
  <c r="AD5160" i="1"/>
  <c r="AE5160" i="1"/>
  <c r="AG5160" i="1"/>
  <c r="AH5160" i="1"/>
  <c r="AI5160" i="1"/>
  <c r="AD5161" i="1"/>
  <c r="AE5161" i="1"/>
  <c r="AG5161" i="1"/>
  <c r="AH5161" i="1"/>
  <c r="AI5161" i="1"/>
  <c r="AD5162" i="1"/>
  <c r="AE5162" i="1"/>
  <c r="AG5162" i="1"/>
  <c r="AH5162" i="1"/>
  <c r="AI5162" i="1"/>
  <c r="AD5163" i="1"/>
  <c r="AE5163" i="1"/>
  <c r="AG5163" i="1"/>
  <c r="AH5163" i="1"/>
  <c r="AI5163" i="1"/>
  <c r="AD5164" i="1"/>
  <c r="AE5164" i="1"/>
  <c r="AG5164" i="1"/>
  <c r="AH5164" i="1"/>
  <c r="AI5164" i="1"/>
  <c r="AD5165" i="1"/>
  <c r="AE5165" i="1"/>
  <c r="AG5165" i="1"/>
  <c r="AH5165" i="1"/>
  <c r="AI5165" i="1"/>
  <c r="AD5166" i="1"/>
  <c r="AE5166" i="1"/>
  <c r="AG5166" i="1"/>
  <c r="AH5166" i="1"/>
  <c r="AI5166" i="1"/>
  <c r="AD5167" i="1"/>
  <c r="AE5167" i="1"/>
  <c r="AG5167" i="1"/>
  <c r="AH5167" i="1"/>
  <c r="AI5167" i="1"/>
  <c r="AD5168" i="1"/>
  <c r="AE5168" i="1"/>
  <c r="AG5168" i="1"/>
  <c r="AH5168" i="1"/>
  <c r="AI5168" i="1"/>
  <c r="AD5169" i="1"/>
  <c r="AE5169" i="1"/>
  <c r="AG5169" i="1"/>
  <c r="AH5169" i="1"/>
  <c r="AI5169" i="1"/>
  <c r="AD5170" i="1"/>
  <c r="AE5170" i="1"/>
  <c r="AG5170" i="1"/>
  <c r="AH5170" i="1"/>
  <c r="AI5170" i="1"/>
  <c r="AD5171" i="1"/>
  <c r="AE5171" i="1"/>
  <c r="AG5171" i="1"/>
  <c r="AH5171" i="1"/>
  <c r="AI5171" i="1"/>
  <c r="AD5172" i="1"/>
  <c r="AE5172" i="1"/>
  <c r="AG5172" i="1"/>
  <c r="AH5172" i="1"/>
  <c r="AI5172" i="1"/>
  <c r="AD5173" i="1"/>
  <c r="AE5173" i="1"/>
  <c r="AG5173" i="1"/>
  <c r="AH5173" i="1"/>
  <c r="AI5173" i="1"/>
  <c r="AD5174" i="1"/>
  <c r="AE5174" i="1"/>
  <c r="AG5174" i="1"/>
  <c r="AH5174" i="1"/>
  <c r="AI5174" i="1"/>
  <c r="AD5175" i="1"/>
  <c r="AE5175" i="1"/>
  <c r="AG5175" i="1"/>
  <c r="AH5175" i="1"/>
  <c r="AI5175" i="1"/>
  <c r="AD5176" i="1"/>
  <c r="AE5176" i="1"/>
  <c r="AG5176" i="1"/>
  <c r="AH5176" i="1"/>
  <c r="AI5176" i="1"/>
  <c r="AD5177" i="1"/>
  <c r="AE5177" i="1"/>
  <c r="AG5177" i="1"/>
  <c r="AH5177" i="1"/>
  <c r="AI5177" i="1"/>
  <c r="AD5178" i="1"/>
  <c r="AE5178" i="1"/>
  <c r="AG5178" i="1"/>
  <c r="AH5178" i="1"/>
  <c r="AI5178" i="1"/>
  <c r="AD5179" i="1"/>
  <c r="AE5179" i="1"/>
  <c r="AG5179" i="1"/>
  <c r="AH5179" i="1"/>
  <c r="AI5179" i="1"/>
  <c r="AD5180" i="1"/>
  <c r="AE5180" i="1"/>
  <c r="AG5180" i="1"/>
  <c r="AH5180" i="1"/>
  <c r="AI5180" i="1"/>
  <c r="AD5181" i="1"/>
  <c r="AE5181" i="1"/>
  <c r="AG5181" i="1"/>
  <c r="AH5181" i="1"/>
  <c r="AI5181" i="1"/>
  <c r="AD5182" i="1"/>
  <c r="AE5182" i="1"/>
  <c r="AG5182" i="1"/>
  <c r="AH5182" i="1"/>
  <c r="AI5182" i="1"/>
  <c r="AD5183" i="1"/>
  <c r="AE5183" i="1"/>
  <c r="AG5183" i="1"/>
  <c r="AH5183" i="1"/>
  <c r="AI5183" i="1"/>
  <c r="AD5184" i="1"/>
  <c r="AE5184" i="1"/>
  <c r="AG5184" i="1"/>
  <c r="AH5184" i="1"/>
  <c r="AI5184" i="1"/>
  <c r="AD5185" i="1"/>
  <c r="AE5185" i="1"/>
  <c r="AG5185" i="1"/>
  <c r="AH5185" i="1"/>
  <c r="AI5185" i="1"/>
  <c r="AD5186" i="1"/>
  <c r="AE5186" i="1"/>
  <c r="AG5186" i="1"/>
  <c r="AH5186" i="1"/>
  <c r="AI5186" i="1"/>
  <c r="AD5187" i="1"/>
  <c r="AE5187" i="1"/>
  <c r="AG5187" i="1"/>
  <c r="AH5187" i="1"/>
  <c r="AI5187" i="1"/>
  <c r="AD5188" i="1"/>
  <c r="AE5188" i="1"/>
  <c r="AG5188" i="1"/>
  <c r="AH5188" i="1"/>
  <c r="AI5188" i="1"/>
  <c r="AD5189" i="1"/>
  <c r="AE5189" i="1"/>
  <c r="AG5189" i="1"/>
  <c r="AH5189" i="1"/>
  <c r="AI5189" i="1"/>
  <c r="AD5190" i="1"/>
  <c r="AE5190" i="1"/>
  <c r="AG5190" i="1"/>
  <c r="AH5190" i="1"/>
  <c r="AI5190" i="1"/>
  <c r="AD5191" i="1"/>
  <c r="AE5191" i="1"/>
  <c r="AG5191" i="1"/>
  <c r="AH5191" i="1"/>
  <c r="AI5191" i="1"/>
  <c r="AD5192" i="1"/>
  <c r="AE5192" i="1"/>
  <c r="AG5192" i="1"/>
  <c r="AH5192" i="1"/>
  <c r="AI5192" i="1"/>
  <c r="AD5193" i="1"/>
  <c r="AE5193" i="1"/>
  <c r="AG5193" i="1"/>
  <c r="AH5193" i="1"/>
  <c r="AI5193" i="1"/>
  <c r="AD5194" i="1"/>
  <c r="AE5194" i="1"/>
  <c r="AG5194" i="1"/>
  <c r="AH5194" i="1"/>
  <c r="AI5194" i="1"/>
  <c r="AD5195" i="1"/>
  <c r="AE5195" i="1"/>
  <c r="AG5195" i="1"/>
  <c r="AH5195" i="1"/>
  <c r="AI5195" i="1"/>
  <c r="AD5196" i="1"/>
  <c r="AE5196" i="1"/>
  <c r="AG5196" i="1"/>
  <c r="AH5196" i="1"/>
  <c r="AI5196" i="1"/>
  <c r="AD5197" i="1"/>
  <c r="AE5197" i="1"/>
  <c r="AG5197" i="1"/>
  <c r="AH5197" i="1"/>
  <c r="AI5197" i="1"/>
  <c r="AD5198" i="1"/>
  <c r="AE5198" i="1"/>
  <c r="AG5198" i="1"/>
  <c r="AH5198" i="1"/>
  <c r="AI5198" i="1"/>
  <c r="AD5199" i="1"/>
  <c r="AE5199" i="1"/>
  <c r="AG5199" i="1"/>
  <c r="AH5199" i="1"/>
  <c r="AI5199" i="1"/>
  <c r="AD5200" i="1"/>
  <c r="AE5200" i="1"/>
  <c r="AG5200" i="1"/>
  <c r="AH5200" i="1"/>
  <c r="AI5200" i="1"/>
  <c r="AD5201" i="1"/>
  <c r="AE5201" i="1"/>
  <c r="AG5201" i="1"/>
  <c r="AH5201" i="1"/>
  <c r="AI5201" i="1"/>
  <c r="AD5202" i="1"/>
  <c r="AE5202" i="1"/>
  <c r="AG5202" i="1"/>
  <c r="AH5202" i="1"/>
  <c r="AI5202" i="1"/>
  <c r="AD5203" i="1"/>
  <c r="AE5203" i="1"/>
  <c r="AG5203" i="1"/>
  <c r="AH5203" i="1"/>
  <c r="AI5203" i="1"/>
  <c r="AD5204" i="1"/>
  <c r="AE5204" i="1"/>
  <c r="AG5204" i="1"/>
  <c r="AH5204" i="1"/>
  <c r="AI5204" i="1"/>
  <c r="AD5205" i="1"/>
  <c r="AE5205" i="1"/>
  <c r="AG5205" i="1"/>
  <c r="AH5205" i="1"/>
  <c r="AI5205" i="1"/>
  <c r="AD5206" i="1"/>
  <c r="AE5206" i="1"/>
  <c r="AG5206" i="1"/>
  <c r="AH5206" i="1"/>
  <c r="AI5206" i="1"/>
  <c r="AD5207" i="1"/>
  <c r="AE5207" i="1"/>
  <c r="AG5207" i="1"/>
  <c r="AH5207" i="1"/>
  <c r="AI5207" i="1"/>
  <c r="AD5208" i="1"/>
  <c r="AE5208" i="1"/>
  <c r="AG5208" i="1"/>
  <c r="AH5208" i="1"/>
  <c r="AI5208" i="1"/>
  <c r="AD5209" i="1"/>
  <c r="AE5209" i="1"/>
  <c r="AG5209" i="1"/>
  <c r="AH5209" i="1"/>
  <c r="AI5209" i="1"/>
  <c r="AD5210" i="1"/>
  <c r="AE5210" i="1"/>
  <c r="AG5210" i="1"/>
  <c r="AH5210" i="1"/>
  <c r="AI5210" i="1"/>
  <c r="AD5211" i="1"/>
  <c r="AE5211" i="1"/>
  <c r="AG5211" i="1"/>
  <c r="AH5211" i="1"/>
  <c r="AI5211" i="1"/>
  <c r="AD5212" i="1"/>
  <c r="AE5212" i="1"/>
  <c r="AG5212" i="1"/>
  <c r="AH5212" i="1"/>
  <c r="AI5212" i="1"/>
  <c r="AD5213" i="1"/>
  <c r="AE5213" i="1"/>
  <c r="AG5213" i="1"/>
  <c r="AH5213" i="1"/>
  <c r="AI5213" i="1"/>
  <c r="AD5214" i="1"/>
  <c r="AE5214" i="1"/>
  <c r="AG5214" i="1"/>
  <c r="AH5214" i="1"/>
  <c r="AI5214" i="1"/>
  <c r="AD5215" i="1"/>
  <c r="AE5215" i="1"/>
  <c r="AG5215" i="1"/>
  <c r="AH5215" i="1"/>
  <c r="AI5215" i="1"/>
  <c r="AD5216" i="1"/>
  <c r="AE5216" i="1"/>
  <c r="AG5216" i="1"/>
  <c r="AH5216" i="1"/>
  <c r="AI5216" i="1"/>
  <c r="AD5217" i="1"/>
  <c r="AE5217" i="1"/>
  <c r="AG5217" i="1"/>
  <c r="AH5217" i="1"/>
  <c r="AI5217" i="1"/>
  <c r="AD5218" i="1"/>
  <c r="AE5218" i="1"/>
  <c r="AG5218" i="1"/>
  <c r="AH5218" i="1"/>
  <c r="AI5218" i="1"/>
  <c r="AD5219" i="1"/>
  <c r="AE5219" i="1"/>
  <c r="AG5219" i="1"/>
  <c r="AH5219" i="1"/>
  <c r="AI5219" i="1"/>
  <c r="AD5220" i="1"/>
  <c r="AE5220" i="1"/>
  <c r="AG5220" i="1"/>
  <c r="AH5220" i="1"/>
  <c r="AI5220" i="1"/>
  <c r="AD5221" i="1"/>
  <c r="AE5221" i="1"/>
  <c r="AG5221" i="1"/>
  <c r="AH5221" i="1"/>
  <c r="AI5221" i="1"/>
  <c r="AD5222" i="1"/>
  <c r="AE5222" i="1"/>
  <c r="AG5222" i="1"/>
  <c r="AH5222" i="1"/>
  <c r="AI5222" i="1"/>
  <c r="AD5223" i="1"/>
  <c r="AE5223" i="1"/>
  <c r="AG5223" i="1"/>
  <c r="AH5223" i="1"/>
  <c r="AI5223" i="1"/>
  <c r="AD5224" i="1"/>
  <c r="AE5224" i="1"/>
  <c r="AG5224" i="1"/>
  <c r="AH5224" i="1"/>
  <c r="AI5224" i="1"/>
  <c r="AD5225" i="1"/>
  <c r="AE5225" i="1"/>
  <c r="AG5225" i="1"/>
  <c r="AH5225" i="1"/>
  <c r="AI5225" i="1"/>
  <c r="AD5226" i="1"/>
  <c r="AE5226" i="1"/>
  <c r="AG5226" i="1"/>
  <c r="AH5226" i="1"/>
  <c r="AI5226" i="1"/>
  <c r="AD5227" i="1"/>
  <c r="AE5227" i="1"/>
  <c r="AG5227" i="1"/>
  <c r="AH5227" i="1"/>
  <c r="AI5227" i="1"/>
  <c r="AD5228" i="1"/>
  <c r="AE5228" i="1"/>
  <c r="AG5228" i="1"/>
  <c r="AH5228" i="1"/>
  <c r="AI5228" i="1"/>
  <c r="AD5229" i="1"/>
  <c r="AE5229" i="1"/>
  <c r="AG5229" i="1"/>
  <c r="AH5229" i="1"/>
  <c r="AI5229" i="1"/>
  <c r="AD5230" i="1"/>
  <c r="AE5230" i="1"/>
  <c r="AG5230" i="1"/>
  <c r="AH5230" i="1"/>
  <c r="AI5230" i="1"/>
  <c r="AD5231" i="1"/>
  <c r="AE5231" i="1"/>
  <c r="AG5231" i="1"/>
  <c r="AH5231" i="1"/>
  <c r="AI5231" i="1"/>
  <c r="AD5232" i="1"/>
  <c r="AE5232" i="1"/>
  <c r="AG5232" i="1"/>
  <c r="AH5232" i="1"/>
  <c r="AI5232" i="1"/>
  <c r="AD5233" i="1"/>
  <c r="AE5233" i="1"/>
  <c r="AG5233" i="1"/>
  <c r="AH5233" i="1"/>
  <c r="AI5233" i="1"/>
  <c r="AD5234" i="1"/>
  <c r="AE5234" i="1"/>
  <c r="AG5234" i="1"/>
  <c r="AH5234" i="1"/>
  <c r="AI5234" i="1"/>
  <c r="AD5235" i="1"/>
  <c r="AE5235" i="1"/>
  <c r="AG5235" i="1"/>
  <c r="AH5235" i="1"/>
  <c r="AI5235" i="1"/>
  <c r="AD5236" i="1"/>
  <c r="AE5236" i="1"/>
  <c r="AG5236" i="1"/>
  <c r="AH5236" i="1"/>
  <c r="AI5236" i="1"/>
  <c r="AD5237" i="1"/>
  <c r="AE5237" i="1"/>
  <c r="AG5237" i="1"/>
  <c r="AH5237" i="1"/>
  <c r="AI5237" i="1"/>
  <c r="AD5238" i="1"/>
  <c r="AE5238" i="1"/>
  <c r="AG5238" i="1"/>
  <c r="AH5238" i="1"/>
  <c r="AI5238" i="1"/>
  <c r="AD5239" i="1"/>
  <c r="AE5239" i="1"/>
  <c r="AG5239" i="1"/>
  <c r="AH5239" i="1"/>
  <c r="AI5239" i="1"/>
  <c r="AD5240" i="1"/>
  <c r="AE5240" i="1"/>
  <c r="AG5240" i="1"/>
  <c r="AH5240" i="1"/>
  <c r="AI5240" i="1"/>
  <c r="AD5241" i="1"/>
  <c r="AE5241" i="1"/>
  <c r="AG5241" i="1"/>
  <c r="AH5241" i="1"/>
  <c r="AI5241" i="1"/>
  <c r="AD5242" i="1"/>
  <c r="AE5242" i="1"/>
  <c r="AG5242" i="1"/>
  <c r="AH5242" i="1"/>
  <c r="AI5242" i="1"/>
  <c r="AD5243" i="1"/>
  <c r="AE5243" i="1"/>
  <c r="AG5243" i="1"/>
  <c r="AH5243" i="1"/>
  <c r="AI5243" i="1"/>
  <c r="AD5244" i="1"/>
  <c r="AE5244" i="1"/>
  <c r="AG5244" i="1"/>
  <c r="AH5244" i="1"/>
  <c r="AI5244" i="1"/>
  <c r="AD5245" i="1"/>
  <c r="AE5245" i="1"/>
  <c r="AG5245" i="1"/>
  <c r="AH5245" i="1"/>
  <c r="AI5245" i="1"/>
  <c r="AD5246" i="1"/>
  <c r="AE5246" i="1"/>
  <c r="AG5246" i="1"/>
  <c r="AH5246" i="1"/>
  <c r="AI5246" i="1"/>
  <c r="AD5247" i="1"/>
  <c r="AE5247" i="1"/>
  <c r="AG5247" i="1"/>
  <c r="AH5247" i="1"/>
  <c r="AI5247" i="1"/>
  <c r="AD5248" i="1"/>
  <c r="AE5248" i="1"/>
  <c r="AG5248" i="1"/>
  <c r="AH5248" i="1"/>
  <c r="AI5248" i="1"/>
  <c r="AD5249" i="1"/>
  <c r="AE5249" i="1"/>
  <c r="AG5249" i="1"/>
  <c r="AH5249" i="1"/>
  <c r="AI5249" i="1"/>
  <c r="AD5250" i="1"/>
  <c r="AE5250" i="1"/>
  <c r="AG5250" i="1"/>
  <c r="AH5250" i="1"/>
  <c r="AI5250" i="1"/>
  <c r="AD5251" i="1"/>
  <c r="AE5251" i="1"/>
  <c r="AG5251" i="1"/>
  <c r="AH5251" i="1"/>
  <c r="AI5251" i="1"/>
  <c r="AD5252" i="1"/>
  <c r="AE5252" i="1"/>
  <c r="AG5252" i="1"/>
  <c r="AH5252" i="1"/>
  <c r="AI5252" i="1"/>
  <c r="AD5253" i="1"/>
  <c r="AE5253" i="1"/>
  <c r="AG5253" i="1"/>
  <c r="AH5253" i="1"/>
  <c r="AI5253" i="1"/>
  <c r="AD5254" i="1"/>
  <c r="AE5254" i="1"/>
  <c r="AG5254" i="1"/>
  <c r="AH5254" i="1"/>
  <c r="AI5254" i="1"/>
  <c r="AD5255" i="1"/>
  <c r="AE5255" i="1"/>
  <c r="AG5255" i="1"/>
  <c r="AH5255" i="1"/>
  <c r="AI5255" i="1"/>
  <c r="AD5256" i="1"/>
  <c r="AE5256" i="1"/>
  <c r="AG5256" i="1"/>
  <c r="AH5256" i="1"/>
  <c r="AI5256" i="1"/>
  <c r="AD5257" i="1"/>
  <c r="AE5257" i="1"/>
  <c r="AG5257" i="1"/>
  <c r="AH5257" i="1"/>
  <c r="AI5257" i="1"/>
  <c r="AD5258" i="1"/>
  <c r="AE5258" i="1"/>
  <c r="AG5258" i="1"/>
  <c r="AH5258" i="1"/>
  <c r="AI5258" i="1"/>
  <c r="AD5259" i="1"/>
  <c r="AE5259" i="1"/>
  <c r="AG5259" i="1"/>
  <c r="AH5259" i="1"/>
  <c r="AI5259" i="1"/>
  <c r="AD5260" i="1"/>
  <c r="AE5260" i="1"/>
  <c r="AG5260" i="1"/>
  <c r="AH5260" i="1"/>
  <c r="AI5260" i="1"/>
  <c r="AD5261" i="1"/>
  <c r="AE5261" i="1"/>
  <c r="AG5261" i="1"/>
  <c r="AH5261" i="1"/>
  <c r="AI5261" i="1"/>
  <c r="AD5262" i="1"/>
  <c r="AE5262" i="1"/>
  <c r="AG5262" i="1"/>
  <c r="AH5262" i="1"/>
  <c r="AI5262" i="1"/>
  <c r="AD5263" i="1"/>
  <c r="AE5263" i="1"/>
  <c r="AG5263" i="1"/>
  <c r="AH5263" i="1"/>
  <c r="AI5263" i="1"/>
  <c r="AD5264" i="1"/>
  <c r="AE5264" i="1"/>
  <c r="AG5264" i="1"/>
  <c r="AH5264" i="1"/>
  <c r="AI5264" i="1"/>
  <c r="AD5265" i="1"/>
  <c r="AE5265" i="1"/>
  <c r="AG5265" i="1"/>
  <c r="AH5265" i="1"/>
  <c r="AI5265" i="1"/>
  <c r="AD5266" i="1"/>
  <c r="AE5266" i="1"/>
  <c r="AG5266" i="1"/>
  <c r="AH5266" i="1"/>
  <c r="AI5266" i="1"/>
  <c r="AD5267" i="1"/>
  <c r="AE5267" i="1"/>
  <c r="AG5267" i="1"/>
  <c r="AH5267" i="1"/>
  <c r="AI5267" i="1"/>
  <c r="AD5268" i="1"/>
  <c r="AE5268" i="1"/>
  <c r="AG5268" i="1"/>
  <c r="AH5268" i="1"/>
  <c r="AI5268" i="1"/>
  <c r="AD5269" i="1"/>
  <c r="AE5269" i="1"/>
  <c r="AG5269" i="1"/>
  <c r="AH5269" i="1"/>
  <c r="AI5269" i="1"/>
  <c r="AD5270" i="1"/>
  <c r="AE5270" i="1"/>
  <c r="AG5270" i="1"/>
  <c r="AH5270" i="1"/>
  <c r="AI5270" i="1"/>
  <c r="AD5271" i="1"/>
  <c r="AE5271" i="1"/>
  <c r="AG5271" i="1"/>
  <c r="AH5271" i="1"/>
  <c r="AI5271" i="1"/>
  <c r="AD5272" i="1"/>
  <c r="AE5272" i="1"/>
  <c r="AG5272" i="1"/>
  <c r="AH5272" i="1"/>
  <c r="AI5272" i="1"/>
  <c r="AD5273" i="1"/>
  <c r="AE5273" i="1"/>
  <c r="AG5273" i="1"/>
  <c r="AH5273" i="1"/>
  <c r="AI5273" i="1"/>
  <c r="AD5274" i="1"/>
  <c r="AE5274" i="1"/>
  <c r="AG5274" i="1"/>
  <c r="AH5274" i="1"/>
  <c r="AI5274" i="1"/>
  <c r="AD5275" i="1"/>
  <c r="AE5275" i="1"/>
  <c r="AG5275" i="1"/>
  <c r="AH5275" i="1"/>
  <c r="AI5275" i="1"/>
  <c r="AD5276" i="1"/>
  <c r="AE5276" i="1"/>
  <c r="AG5276" i="1"/>
  <c r="AH5276" i="1"/>
  <c r="AI5276" i="1"/>
  <c r="AD5277" i="1"/>
  <c r="AE5277" i="1"/>
  <c r="AG5277" i="1"/>
  <c r="AH5277" i="1"/>
  <c r="AI5277" i="1"/>
  <c r="AD5278" i="1"/>
  <c r="AE5278" i="1"/>
  <c r="AG5278" i="1"/>
  <c r="AH5278" i="1"/>
  <c r="AI5278" i="1"/>
  <c r="AD5279" i="1"/>
  <c r="AE5279" i="1"/>
  <c r="AG5279" i="1"/>
  <c r="AH5279" i="1"/>
  <c r="AI5279" i="1"/>
  <c r="AD5280" i="1"/>
  <c r="AE5280" i="1"/>
  <c r="AG5280" i="1"/>
  <c r="AH5280" i="1"/>
  <c r="AI5280" i="1"/>
  <c r="AD5281" i="1"/>
  <c r="AE5281" i="1"/>
  <c r="AG5281" i="1"/>
  <c r="AH5281" i="1"/>
  <c r="AI5281" i="1"/>
  <c r="AD5282" i="1"/>
  <c r="AE5282" i="1"/>
  <c r="AG5282" i="1"/>
  <c r="AH5282" i="1"/>
  <c r="AI5282" i="1"/>
  <c r="AD5283" i="1"/>
  <c r="AE5283" i="1"/>
  <c r="AG5283" i="1"/>
  <c r="AH5283" i="1"/>
  <c r="AI5283" i="1"/>
  <c r="AD5284" i="1"/>
  <c r="AE5284" i="1"/>
  <c r="AG5284" i="1"/>
  <c r="AH5284" i="1"/>
  <c r="AI5284" i="1"/>
  <c r="AD5285" i="1"/>
  <c r="AE5285" i="1"/>
  <c r="AG5285" i="1"/>
  <c r="AH5285" i="1"/>
  <c r="AI5285" i="1"/>
  <c r="AD5286" i="1"/>
  <c r="AE5286" i="1"/>
  <c r="AG5286" i="1"/>
  <c r="AH5286" i="1"/>
  <c r="AI5286" i="1"/>
  <c r="AD5287" i="1"/>
  <c r="AE5287" i="1"/>
  <c r="AG5287" i="1"/>
  <c r="AH5287" i="1"/>
  <c r="AI5287" i="1"/>
  <c r="AD5288" i="1"/>
  <c r="AE5288" i="1"/>
  <c r="AG5288" i="1"/>
  <c r="AH5288" i="1"/>
  <c r="AI5288" i="1"/>
  <c r="AD5289" i="1"/>
  <c r="AE5289" i="1"/>
  <c r="AG5289" i="1"/>
  <c r="AH5289" i="1"/>
  <c r="AI5289" i="1"/>
  <c r="AD5290" i="1"/>
  <c r="AE5290" i="1"/>
  <c r="AG5290" i="1"/>
  <c r="AH5290" i="1"/>
  <c r="AI5290" i="1"/>
  <c r="AD5291" i="1"/>
  <c r="AE5291" i="1"/>
  <c r="AG5291" i="1"/>
  <c r="AH5291" i="1"/>
  <c r="AI5291" i="1"/>
  <c r="AD5292" i="1"/>
  <c r="AE5292" i="1"/>
  <c r="AG5292" i="1"/>
  <c r="AH5292" i="1"/>
  <c r="AI5292" i="1"/>
  <c r="AD5293" i="1"/>
  <c r="AE5293" i="1"/>
  <c r="AG5293" i="1"/>
  <c r="AH5293" i="1"/>
  <c r="AI5293" i="1"/>
  <c r="AD5294" i="1"/>
  <c r="AE5294" i="1"/>
  <c r="AG5294" i="1"/>
  <c r="AH5294" i="1"/>
  <c r="AI5294" i="1"/>
  <c r="AD5295" i="1"/>
  <c r="AE5295" i="1"/>
  <c r="AG5295" i="1"/>
  <c r="AH5295" i="1"/>
  <c r="AI5295" i="1"/>
  <c r="AD5296" i="1"/>
  <c r="AE5296" i="1"/>
  <c r="AG5296" i="1"/>
  <c r="AH5296" i="1"/>
  <c r="AI5296" i="1"/>
  <c r="AD5297" i="1"/>
  <c r="AE5297" i="1"/>
  <c r="AG5297" i="1"/>
  <c r="AH5297" i="1"/>
  <c r="AI5297" i="1"/>
  <c r="AD5298" i="1"/>
  <c r="AE5298" i="1"/>
  <c r="AG5298" i="1"/>
  <c r="AH5298" i="1"/>
  <c r="AI5298" i="1"/>
  <c r="AD5299" i="1"/>
  <c r="AE5299" i="1"/>
  <c r="AG5299" i="1"/>
  <c r="AH5299" i="1"/>
  <c r="AI5299" i="1"/>
  <c r="AD5300" i="1"/>
  <c r="AE5300" i="1"/>
  <c r="AG5300" i="1"/>
  <c r="AH5300" i="1"/>
  <c r="AI5300" i="1"/>
  <c r="AD5301" i="1"/>
  <c r="AE5301" i="1"/>
  <c r="AG5301" i="1"/>
  <c r="AH5301" i="1"/>
  <c r="AI5301" i="1"/>
  <c r="AD5302" i="1"/>
  <c r="AE5302" i="1"/>
  <c r="AG5302" i="1"/>
  <c r="AH5302" i="1"/>
  <c r="AI5302" i="1"/>
  <c r="AD5303" i="1"/>
  <c r="AE5303" i="1"/>
  <c r="AG5303" i="1"/>
  <c r="AH5303" i="1"/>
  <c r="AI5303" i="1"/>
  <c r="AD5304" i="1"/>
  <c r="AE5304" i="1"/>
  <c r="AG5304" i="1"/>
  <c r="AH5304" i="1"/>
  <c r="AI5304" i="1"/>
  <c r="AD5305" i="1"/>
  <c r="AE5305" i="1"/>
  <c r="AG5305" i="1"/>
  <c r="AH5305" i="1"/>
  <c r="AI5305" i="1"/>
  <c r="AD5306" i="1"/>
  <c r="AE5306" i="1"/>
  <c r="AG5306" i="1"/>
  <c r="AH5306" i="1"/>
  <c r="AI5306" i="1"/>
  <c r="AD5307" i="1"/>
  <c r="AE5307" i="1"/>
  <c r="AG5307" i="1"/>
  <c r="AH5307" i="1"/>
  <c r="AI5307" i="1"/>
  <c r="AD5308" i="1"/>
  <c r="AE5308" i="1"/>
  <c r="AG5308" i="1"/>
  <c r="AH5308" i="1"/>
  <c r="AI5308" i="1"/>
  <c r="AD5309" i="1"/>
  <c r="AE5309" i="1"/>
  <c r="AG5309" i="1"/>
  <c r="AH5309" i="1"/>
  <c r="AI5309" i="1"/>
  <c r="AD5310" i="1"/>
  <c r="AE5310" i="1"/>
  <c r="AG5310" i="1"/>
  <c r="AH5310" i="1"/>
  <c r="AI5310" i="1"/>
  <c r="AD5311" i="1"/>
  <c r="AE5311" i="1"/>
  <c r="AG5311" i="1"/>
  <c r="AH5311" i="1"/>
  <c r="AI5311" i="1"/>
  <c r="AD5312" i="1"/>
  <c r="AE5312" i="1"/>
  <c r="AG5312" i="1"/>
  <c r="AH5312" i="1"/>
  <c r="AI5312" i="1"/>
  <c r="AD5313" i="1"/>
  <c r="AE5313" i="1"/>
  <c r="AG5313" i="1"/>
  <c r="AH5313" i="1"/>
  <c r="AI5313" i="1"/>
  <c r="AD5314" i="1"/>
  <c r="AE5314" i="1"/>
  <c r="AG5314" i="1"/>
  <c r="AH5314" i="1"/>
  <c r="AI5314" i="1"/>
  <c r="AD5315" i="1"/>
  <c r="AE5315" i="1"/>
  <c r="AG5315" i="1"/>
  <c r="AH5315" i="1"/>
  <c r="AI5315" i="1"/>
  <c r="AD5316" i="1"/>
  <c r="AE5316" i="1"/>
  <c r="AG5316" i="1"/>
  <c r="AH5316" i="1"/>
  <c r="AI5316" i="1"/>
  <c r="AD5317" i="1"/>
  <c r="AE5317" i="1"/>
  <c r="AG5317" i="1"/>
  <c r="AH5317" i="1"/>
  <c r="AI5317" i="1"/>
  <c r="AD5318" i="1"/>
  <c r="AE5318" i="1"/>
  <c r="AG5318" i="1"/>
  <c r="AH5318" i="1"/>
  <c r="AI5318" i="1"/>
  <c r="AD5319" i="1"/>
  <c r="AE5319" i="1"/>
  <c r="AG5319" i="1"/>
  <c r="AH5319" i="1"/>
  <c r="AI5319" i="1"/>
  <c r="AD5320" i="1"/>
  <c r="AE5320" i="1"/>
  <c r="AG5320" i="1"/>
  <c r="AH5320" i="1"/>
  <c r="AI5320" i="1"/>
  <c r="AD5321" i="1"/>
  <c r="AE5321" i="1"/>
  <c r="AG5321" i="1"/>
  <c r="AH5321" i="1"/>
  <c r="AI5321" i="1"/>
  <c r="AD5322" i="1"/>
  <c r="AE5322" i="1"/>
  <c r="AG5322" i="1"/>
  <c r="AH5322" i="1"/>
  <c r="AI5322" i="1"/>
  <c r="AD5323" i="1"/>
  <c r="AE5323" i="1"/>
  <c r="AG5323" i="1"/>
  <c r="AH5323" i="1"/>
  <c r="AI5323" i="1"/>
  <c r="AD5324" i="1"/>
  <c r="AE5324" i="1"/>
  <c r="AG5324" i="1"/>
  <c r="AH5324" i="1"/>
  <c r="AI5324" i="1"/>
  <c r="AD5325" i="1"/>
  <c r="AE5325" i="1"/>
  <c r="AG5325" i="1"/>
  <c r="AH5325" i="1"/>
  <c r="AI5325" i="1"/>
  <c r="AD5326" i="1"/>
  <c r="AE5326" i="1"/>
  <c r="AG5326" i="1"/>
  <c r="AH5326" i="1"/>
  <c r="AI5326" i="1"/>
  <c r="AD5327" i="1"/>
  <c r="AE5327" i="1"/>
  <c r="AG5327" i="1"/>
  <c r="AH5327" i="1"/>
  <c r="AI5327" i="1"/>
  <c r="AD5328" i="1"/>
  <c r="AE5328" i="1"/>
  <c r="AG5328" i="1"/>
  <c r="AH5328" i="1"/>
  <c r="AI5328" i="1"/>
  <c r="AD5329" i="1"/>
  <c r="AE5329" i="1"/>
  <c r="AG5329" i="1"/>
  <c r="AH5329" i="1"/>
  <c r="AI5329" i="1"/>
  <c r="AD5330" i="1"/>
  <c r="AE5330" i="1"/>
  <c r="AG5330" i="1"/>
  <c r="AH5330" i="1"/>
  <c r="AI5330" i="1"/>
  <c r="AD5331" i="1"/>
  <c r="AE5331" i="1"/>
  <c r="AG5331" i="1"/>
  <c r="AH5331" i="1"/>
  <c r="AI5331" i="1"/>
  <c r="AD5332" i="1"/>
  <c r="AE5332" i="1"/>
  <c r="AG5332" i="1"/>
  <c r="AH5332" i="1"/>
  <c r="AI5332" i="1"/>
  <c r="AD5333" i="1"/>
  <c r="AE5333" i="1"/>
  <c r="AG5333" i="1"/>
  <c r="AH5333" i="1"/>
  <c r="AI5333" i="1"/>
  <c r="AD5334" i="1"/>
  <c r="AE5334" i="1"/>
  <c r="AG5334" i="1"/>
  <c r="AH5334" i="1"/>
  <c r="AI5334" i="1"/>
  <c r="AD5335" i="1"/>
  <c r="AE5335" i="1"/>
  <c r="AG5335" i="1"/>
  <c r="AH5335" i="1"/>
  <c r="AI5335" i="1"/>
  <c r="AD5336" i="1"/>
  <c r="AE5336" i="1"/>
  <c r="AG5336" i="1"/>
  <c r="AH5336" i="1"/>
  <c r="AI5336" i="1"/>
  <c r="AD5337" i="1"/>
  <c r="AE5337" i="1"/>
  <c r="AG5337" i="1"/>
  <c r="AH5337" i="1"/>
  <c r="AI5337" i="1"/>
  <c r="AD5338" i="1"/>
  <c r="AE5338" i="1"/>
  <c r="AG5338" i="1"/>
  <c r="AH5338" i="1"/>
  <c r="AI5338" i="1"/>
  <c r="AD5339" i="1"/>
  <c r="AE5339" i="1"/>
  <c r="AG5339" i="1"/>
  <c r="AH5339" i="1"/>
  <c r="AI5339" i="1"/>
  <c r="AD5340" i="1"/>
  <c r="AE5340" i="1"/>
  <c r="AG5340" i="1"/>
  <c r="AH5340" i="1"/>
  <c r="AI5340" i="1"/>
  <c r="AD5341" i="1"/>
  <c r="AE5341" i="1"/>
  <c r="AG5341" i="1"/>
  <c r="AH5341" i="1"/>
  <c r="AI5341" i="1"/>
  <c r="AD5342" i="1"/>
  <c r="AE5342" i="1"/>
  <c r="AG5342" i="1"/>
  <c r="AH5342" i="1"/>
  <c r="AI5342" i="1"/>
  <c r="AD5343" i="1"/>
  <c r="AE5343" i="1"/>
  <c r="AG5343" i="1"/>
  <c r="AH5343" i="1"/>
  <c r="AI5343" i="1"/>
  <c r="AD5344" i="1"/>
  <c r="AE5344" i="1"/>
  <c r="AG5344" i="1"/>
  <c r="AH5344" i="1"/>
  <c r="AI5344" i="1"/>
  <c r="AD5345" i="1"/>
  <c r="AE5345" i="1"/>
  <c r="AG5345" i="1"/>
  <c r="AH5345" i="1"/>
  <c r="AI5345" i="1"/>
  <c r="AD5346" i="1"/>
  <c r="AE5346" i="1"/>
  <c r="AG5346" i="1"/>
  <c r="AH5346" i="1"/>
  <c r="AI5346" i="1"/>
  <c r="AD5347" i="1"/>
  <c r="AE5347" i="1"/>
  <c r="AG5347" i="1"/>
  <c r="AH5347" i="1"/>
  <c r="AI5347" i="1"/>
  <c r="AD5348" i="1"/>
  <c r="AE5348" i="1"/>
  <c r="AG5348" i="1"/>
  <c r="AH5348" i="1"/>
  <c r="AI5348" i="1"/>
  <c r="AD5349" i="1"/>
  <c r="AE5349" i="1"/>
  <c r="AG5349" i="1"/>
  <c r="AH5349" i="1"/>
  <c r="AI5349" i="1"/>
  <c r="AD5350" i="1"/>
  <c r="AE5350" i="1"/>
  <c r="AG5350" i="1"/>
  <c r="AH5350" i="1"/>
  <c r="AI5350" i="1"/>
  <c r="AD5351" i="1"/>
  <c r="AE5351" i="1"/>
  <c r="AG5351" i="1"/>
  <c r="AH5351" i="1"/>
  <c r="AI5351" i="1"/>
  <c r="AD5352" i="1"/>
  <c r="AE5352" i="1"/>
  <c r="AG5352" i="1"/>
  <c r="AH5352" i="1"/>
  <c r="AI5352" i="1"/>
  <c r="AD5353" i="1"/>
  <c r="AE5353" i="1"/>
  <c r="AG5353" i="1"/>
  <c r="AH5353" i="1"/>
  <c r="AI5353" i="1"/>
  <c r="AD5354" i="1"/>
  <c r="AE5354" i="1"/>
  <c r="AG5354" i="1"/>
  <c r="AH5354" i="1"/>
  <c r="AI5354" i="1"/>
  <c r="AD5355" i="1"/>
  <c r="AE5355" i="1"/>
  <c r="AG5355" i="1"/>
  <c r="AH5355" i="1"/>
  <c r="AI5355" i="1"/>
  <c r="AD5356" i="1"/>
  <c r="AE5356" i="1"/>
  <c r="AG5356" i="1"/>
  <c r="AH5356" i="1"/>
  <c r="AI5356" i="1"/>
  <c r="AD5357" i="1"/>
  <c r="AE5357" i="1"/>
  <c r="AG5357" i="1"/>
  <c r="AH5357" i="1"/>
  <c r="AI5357" i="1"/>
  <c r="AD5358" i="1"/>
  <c r="AE5358" i="1"/>
  <c r="AG5358" i="1"/>
  <c r="AH5358" i="1"/>
  <c r="AI5358" i="1"/>
  <c r="AD5359" i="1"/>
  <c r="AE5359" i="1"/>
  <c r="AG5359" i="1"/>
  <c r="AH5359" i="1"/>
  <c r="AI5359" i="1"/>
  <c r="AD5360" i="1"/>
  <c r="AE5360" i="1"/>
  <c r="AG5360" i="1"/>
  <c r="AH5360" i="1"/>
  <c r="AI5360" i="1"/>
  <c r="AD5361" i="1"/>
  <c r="AE5361" i="1"/>
  <c r="AG5361" i="1"/>
  <c r="AH5361" i="1"/>
  <c r="AI5361" i="1"/>
  <c r="AD5362" i="1"/>
  <c r="AE5362" i="1"/>
  <c r="AG5362" i="1"/>
  <c r="AH5362" i="1"/>
  <c r="AI5362" i="1"/>
  <c r="AD5363" i="1"/>
  <c r="AE5363" i="1"/>
  <c r="AG5363" i="1"/>
  <c r="AH5363" i="1"/>
  <c r="AI5363" i="1"/>
  <c r="AD5364" i="1"/>
  <c r="AE5364" i="1"/>
  <c r="AG5364" i="1"/>
  <c r="AH5364" i="1"/>
  <c r="AI5364" i="1"/>
  <c r="AD5365" i="1"/>
  <c r="AE5365" i="1"/>
  <c r="AG5365" i="1"/>
  <c r="AH5365" i="1"/>
  <c r="AI5365" i="1"/>
  <c r="AD5366" i="1"/>
  <c r="AE5366" i="1"/>
  <c r="AG5366" i="1"/>
  <c r="AH5366" i="1"/>
  <c r="AI5366" i="1"/>
  <c r="AD5367" i="1"/>
  <c r="AE5367" i="1"/>
  <c r="AG5367" i="1"/>
  <c r="AH5367" i="1"/>
  <c r="AI5367" i="1"/>
  <c r="AD5368" i="1"/>
  <c r="AE5368" i="1"/>
  <c r="AG5368" i="1"/>
  <c r="AH5368" i="1"/>
  <c r="AI5368" i="1"/>
  <c r="AD5369" i="1"/>
  <c r="AE5369" i="1"/>
  <c r="AG5369" i="1"/>
  <c r="AH5369" i="1"/>
  <c r="AI5369" i="1"/>
  <c r="AD5370" i="1"/>
  <c r="AE5370" i="1"/>
  <c r="AG5370" i="1"/>
  <c r="AH5370" i="1"/>
  <c r="AI5370" i="1"/>
  <c r="AD5371" i="1"/>
  <c r="AE5371" i="1"/>
  <c r="AG5371" i="1"/>
  <c r="AH5371" i="1"/>
  <c r="AI5371" i="1"/>
  <c r="AD5372" i="1"/>
  <c r="AE5372" i="1"/>
  <c r="AG5372" i="1"/>
  <c r="AH5372" i="1"/>
  <c r="AI5372" i="1"/>
  <c r="AD5373" i="1"/>
  <c r="AE5373" i="1"/>
  <c r="AG5373" i="1"/>
  <c r="AH5373" i="1"/>
  <c r="AI5373" i="1"/>
  <c r="AD5374" i="1"/>
  <c r="AE5374" i="1"/>
  <c r="AG5374" i="1"/>
  <c r="AH5374" i="1"/>
  <c r="AI5374" i="1"/>
  <c r="AD5375" i="1"/>
  <c r="AE5375" i="1"/>
  <c r="AG5375" i="1"/>
  <c r="AH5375" i="1"/>
  <c r="AI5375" i="1"/>
  <c r="AD5376" i="1"/>
  <c r="AE5376" i="1"/>
  <c r="AG5376" i="1"/>
  <c r="AH5376" i="1"/>
  <c r="AI5376" i="1"/>
  <c r="AD5377" i="1"/>
  <c r="AE5377" i="1"/>
  <c r="AG5377" i="1"/>
  <c r="AH5377" i="1"/>
  <c r="AI5377" i="1"/>
  <c r="AD5378" i="1"/>
  <c r="AE5378" i="1"/>
  <c r="AG5378" i="1"/>
  <c r="AH5378" i="1"/>
  <c r="AI5378" i="1"/>
  <c r="AD5379" i="1"/>
  <c r="AE5379" i="1"/>
  <c r="AG5379" i="1"/>
  <c r="AH5379" i="1"/>
  <c r="AI5379" i="1"/>
  <c r="AD5380" i="1"/>
  <c r="AE5380" i="1"/>
  <c r="AG5380" i="1"/>
  <c r="AH5380" i="1"/>
  <c r="AI5380" i="1"/>
  <c r="AD5381" i="1"/>
  <c r="AE5381" i="1"/>
  <c r="AG5381" i="1"/>
  <c r="AH5381" i="1"/>
  <c r="AI5381" i="1"/>
  <c r="AD5382" i="1"/>
  <c r="AE5382" i="1"/>
  <c r="AG5382" i="1"/>
  <c r="AH5382" i="1"/>
  <c r="AI5382" i="1"/>
  <c r="AD5383" i="1"/>
  <c r="AE5383" i="1"/>
  <c r="AG5383" i="1"/>
  <c r="AH5383" i="1"/>
  <c r="AI5383" i="1"/>
  <c r="AD5384" i="1"/>
  <c r="AE5384" i="1"/>
  <c r="AG5384" i="1"/>
  <c r="AH5384" i="1"/>
  <c r="AI5384" i="1"/>
  <c r="AD5385" i="1"/>
  <c r="AE5385" i="1"/>
  <c r="AG5385" i="1"/>
  <c r="AH5385" i="1"/>
  <c r="AI5385" i="1"/>
  <c r="AD5386" i="1"/>
  <c r="AE5386" i="1"/>
  <c r="AG5386" i="1"/>
  <c r="AH5386" i="1"/>
  <c r="AI5386" i="1"/>
  <c r="AD5387" i="1"/>
  <c r="AE5387" i="1"/>
  <c r="AG5387" i="1"/>
  <c r="AH5387" i="1"/>
  <c r="AI5387" i="1"/>
  <c r="AD5388" i="1"/>
  <c r="AE5388" i="1"/>
  <c r="AG5388" i="1"/>
  <c r="AH5388" i="1"/>
  <c r="AI5388" i="1"/>
  <c r="AD5389" i="1"/>
  <c r="AE5389" i="1"/>
  <c r="AG5389" i="1"/>
  <c r="AH5389" i="1"/>
  <c r="AI5389" i="1"/>
  <c r="AD5390" i="1"/>
  <c r="AE5390" i="1"/>
  <c r="AG5390" i="1"/>
  <c r="AH5390" i="1"/>
  <c r="AI5390" i="1"/>
  <c r="AD5391" i="1"/>
  <c r="AE5391" i="1"/>
  <c r="AG5391" i="1"/>
  <c r="AH5391" i="1"/>
  <c r="AI5391" i="1"/>
  <c r="AD5392" i="1"/>
  <c r="AE5392" i="1"/>
  <c r="AG5392" i="1"/>
  <c r="AH5392" i="1"/>
  <c r="AI5392" i="1"/>
  <c r="AD5393" i="1"/>
  <c r="AE5393" i="1"/>
  <c r="AG5393" i="1"/>
  <c r="AH5393" i="1"/>
  <c r="AI5393" i="1"/>
  <c r="AD5394" i="1"/>
  <c r="AE5394" i="1"/>
  <c r="AG5394" i="1"/>
  <c r="AH5394" i="1"/>
  <c r="AI5394" i="1"/>
  <c r="AD5395" i="1"/>
  <c r="AE5395" i="1"/>
  <c r="AG5395" i="1"/>
  <c r="AH5395" i="1"/>
  <c r="AI5395" i="1"/>
  <c r="AD5396" i="1"/>
  <c r="AE5396" i="1"/>
  <c r="AG5396" i="1"/>
  <c r="AH5396" i="1"/>
  <c r="AI5396" i="1"/>
  <c r="AD5397" i="1"/>
  <c r="AE5397" i="1"/>
  <c r="AG5397" i="1"/>
  <c r="AH5397" i="1"/>
  <c r="AI5397" i="1"/>
  <c r="AD5398" i="1"/>
  <c r="AE5398" i="1"/>
  <c r="AG5398" i="1"/>
  <c r="AH5398" i="1"/>
  <c r="AI5398" i="1"/>
  <c r="AD5399" i="1"/>
  <c r="AE5399" i="1"/>
  <c r="AG5399" i="1"/>
  <c r="AH5399" i="1"/>
  <c r="AI5399" i="1"/>
  <c r="AD5400" i="1"/>
  <c r="AE5400" i="1"/>
  <c r="AG5400" i="1"/>
  <c r="AH5400" i="1"/>
  <c r="AI5400" i="1"/>
  <c r="AD5401" i="1"/>
  <c r="AE5401" i="1"/>
  <c r="AG5401" i="1"/>
  <c r="AH5401" i="1"/>
  <c r="AI5401" i="1"/>
  <c r="AD5402" i="1"/>
  <c r="AE5402" i="1"/>
  <c r="AG5402" i="1"/>
  <c r="AH5402" i="1"/>
  <c r="AI5402" i="1"/>
  <c r="AD5403" i="1"/>
  <c r="AE5403" i="1"/>
  <c r="AG5403" i="1"/>
  <c r="AH5403" i="1"/>
  <c r="AI5403" i="1"/>
  <c r="AD5404" i="1"/>
  <c r="AE5404" i="1"/>
  <c r="AG5404" i="1"/>
  <c r="AH5404" i="1"/>
  <c r="AI5404" i="1"/>
  <c r="AD5405" i="1"/>
  <c r="AE5405" i="1"/>
  <c r="AG5405" i="1"/>
  <c r="AH5405" i="1"/>
  <c r="AI5405" i="1"/>
  <c r="AD5406" i="1"/>
  <c r="AE5406" i="1"/>
  <c r="AG5406" i="1"/>
  <c r="AH5406" i="1"/>
  <c r="AI5406" i="1"/>
  <c r="AD5407" i="1"/>
  <c r="AE5407" i="1"/>
  <c r="AG5407" i="1"/>
  <c r="AH5407" i="1"/>
  <c r="AI5407" i="1"/>
  <c r="AD5408" i="1"/>
  <c r="AE5408" i="1"/>
  <c r="AG5408" i="1"/>
  <c r="AH5408" i="1"/>
  <c r="AI5408" i="1"/>
  <c r="AD5409" i="1"/>
  <c r="AE5409" i="1"/>
  <c r="AG5409" i="1"/>
  <c r="AH5409" i="1"/>
  <c r="AI5409" i="1"/>
  <c r="AD5410" i="1"/>
  <c r="AE5410" i="1"/>
  <c r="AG5410" i="1"/>
  <c r="AH5410" i="1"/>
  <c r="AI5410" i="1"/>
  <c r="AD5411" i="1"/>
  <c r="AE5411" i="1"/>
  <c r="AG5411" i="1"/>
  <c r="AH5411" i="1"/>
  <c r="AI5411" i="1"/>
  <c r="AD5412" i="1"/>
  <c r="AE5412" i="1"/>
  <c r="AG5412" i="1"/>
  <c r="AH5412" i="1"/>
  <c r="AI5412" i="1"/>
  <c r="AD5413" i="1"/>
  <c r="AE5413" i="1"/>
  <c r="AG5413" i="1"/>
  <c r="AH5413" i="1"/>
  <c r="AI5413" i="1"/>
  <c r="AD5414" i="1"/>
  <c r="AE5414" i="1"/>
  <c r="AG5414" i="1"/>
  <c r="AH5414" i="1"/>
  <c r="AI5414" i="1"/>
  <c r="AD5415" i="1"/>
  <c r="AE5415" i="1"/>
  <c r="AG5415" i="1"/>
  <c r="AH5415" i="1"/>
  <c r="AI5415" i="1"/>
  <c r="AD5416" i="1"/>
  <c r="AE5416" i="1"/>
  <c r="AG5416" i="1"/>
  <c r="AH5416" i="1"/>
  <c r="AI5416" i="1"/>
  <c r="AD5417" i="1"/>
  <c r="AE5417" i="1"/>
  <c r="AG5417" i="1"/>
  <c r="AH5417" i="1"/>
  <c r="AI5417" i="1"/>
  <c r="AD5418" i="1"/>
  <c r="AE5418" i="1"/>
  <c r="AG5418" i="1"/>
  <c r="AH5418" i="1"/>
  <c r="AI5418" i="1"/>
  <c r="AD5419" i="1"/>
  <c r="AE5419" i="1"/>
  <c r="AG5419" i="1"/>
  <c r="AH5419" i="1"/>
  <c r="AI5419" i="1"/>
  <c r="AD5420" i="1"/>
  <c r="AE5420" i="1"/>
  <c r="AG5420" i="1"/>
  <c r="AH5420" i="1"/>
  <c r="AI5420" i="1"/>
  <c r="AD5421" i="1"/>
  <c r="AE5421" i="1"/>
  <c r="AG5421" i="1"/>
  <c r="AH5421" i="1"/>
  <c r="AI5421" i="1"/>
  <c r="AD5422" i="1"/>
  <c r="AE5422" i="1"/>
  <c r="AG5422" i="1"/>
  <c r="AH5422" i="1"/>
  <c r="AI5422" i="1"/>
  <c r="AD5423" i="1"/>
  <c r="AE5423" i="1"/>
  <c r="AG5423" i="1"/>
  <c r="AH5423" i="1"/>
  <c r="AI5423" i="1"/>
  <c r="AD5424" i="1"/>
  <c r="AE5424" i="1"/>
  <c r="AG5424" i="1"/>
  <c r="AH5424" i="1"/>
  <c r="AI5424" i="1"/>
  <c r="AD5425" i="1"/>
  <c r="AE5425" i="1"/>
  <c r="AG5425" i="1"/>
  <c r="AH5425" i="1"/>
  <c r="AI5425" i="1"/>
  <c r="AD5426" i="1"/>
  <c r="AE5426" i="1"/>
  <c r="AG5426" i="1"/>
  <c r="AH5426" i="1"/>
  <c r="AI5426" i="1"/>
  <c r="AD5427" i="1"/>
  <c r="AE5427" i="1"/>
  <c r="AG5427" i="1"/>
  <c r="AH5427" i="1"/>
  <c r="AI5427" i="1"/>
  <c r="AD5428" i="1"/>
  <c r="AE5428" i="1"/>
  <c r="AG5428" i="1"/>
  <c r="AH5428" i="1"/>
  <c r="AI5428" i="1"/>
  <c r="AD5429" i="1"/>
  <c r="AE5429" i="1"/>
  <c r="AG5429" i="1"/>
  <c r="AH5429" i="1"/>
  <c r="AI5429" i="1"/>
  <c r="AD5430" i="1"/>
  <c r="AE5430" i="1"/>
  <c r="AG5430" i="1"/>
  <c r="AH5430" i="1"/>
  <c r="AI5430" i="1"/>
  <c r="AD5431" i="1"/>
  <c r="AE5431" i="1"/>
  <c r="AG5431" i="1"/>
  <c r="AH5431" i="1"/>
  <c r="AI5431" i="1"/>
  <c r="AD5432" i="1"/>
  <c r="AE5432" i="1"/>
  <c r="AG5432" i="1"/>
  <c r="AH5432" i="1"/>
  <c r="AI5432" i="1"/>
  <c r="AD5433" i="1"/>
  <c r="AE5433" i="1"/>
  <c r="AG5433" i="1"/>
  <c r="AH5433" i="1"/>
  <c r="AI5433" i="1"/>
  <c r="AD5434" i="1"/>
  <c r="AE5434" i="1"/>
  <c r="AG5434" i="1"/>
  <c r="AH5434" i="1"/>
  <c r="AI5434" i="1"/>
  <c r="AD5435" i="1"/>
  <c r="AE5435" i="1"/>
  <c r="AG5435" i="1"/>
  <c r="AH5435" i="1"/>
  <c r="AI5435" i="1"/>
  <c r="AD5436" i="1"/>
  <c r="AE5436" i="1"/>
  <c r="AG5436" i="1"/>
  <c r="AH5436" i="1"/>
  <c r="AI5436" i="1"/>
  <c r="AD5437" i="1"/>
  <c r="AE5437" i="1"/>
  <c r="AG5437" i="1"/>
  <c r="AH5437" i="1"/>
  <c r="AI5437" i="1"/>
  <c r="AD5438" i="1"/>
  <c r="AE5438" i="1"/>
  <c r="AG5438" i="1"/>
  <c r="AH5438" i="1"/>
  <c r="AI5438" i="1"/>
  <c r="AD5439" i="1"/>
  <c r="AE5439" i="1"/>
  <c r="AG5439" i="1"/>
  <c r="AH5439" i="1"/>
  <c r="AI5439" i="1"/>
  <c r="AD5440" i="1"/>
  <c r="AE5440" i="1"/>
  <c r="AG5440" i="1"/>
  <c r="AH5440" i="1"/>
  <c r="AI5440" i="1"/>
  <c r="AD5441" i="1"/>
  <c r="AE5441" i="1"/>
  <c r="AG5441" i="1"/>
  <c r="AH5441" i="1"/>
  <c r="AI5441" i="1"/>
  <c r="AD5442" i="1"/>
  <c r="AE5442" i="1"/>
  <c r="AG5442" i="1"/>
  <c r="AH5442" i="1"/>
  <c r="AI5442" i="1"/>
  <c r="AD5443" i="1"/>
  <c r="AE5443" i="1"/>
  <c r="AG5443" i="1"/>
  <c r="AH5443" i="1"/>
  <c r="AI5443" i="1"/>
  <c r="AD5444" i="1"/>
  <c r="AE5444" i="1"/>
  <c r="AG5444" i="1"/>
  <c r="AH5444" i="1"/>
  <c r="AI5444" i="1"/>
  <c r="AD5445" i="1"/>
  <c r="AE5445" i="1"/>
  <c r="AG5445" i="1"/>
  <c r="AH5445" i="1"/>
  <c r="AI5445" i="1"/>
  <c r="AD5446" i="1"/>
  <c r="AE5446" i="1"/>
  <c r="AG5446" i="1"/>
  <c r="AH5446" i="1"/>
  <c r="AI5446" i="1"/>
  <c r="AD5447" i="1"/>
  <c r="AE5447" i="1"/>
  <c r="AG5447" i="1"/>
  <c r="AH5447" i="1"/>
  <c r="AI5447" i="1"/>
  <c r="AD5448" i="1"/>
  <c r="AE5448" i="1"/>
  <c r="AG5448" i="1"/>
  <c r="AH5448" i="1"/>
  <c r="AI5448" i="1"/>
  <c r="AD5449" i="1"/>
  <c r="AE5449" i="1"/>
  <c r="AG5449" i="1"/>
  <c r="AH5449" i="1"/>
  <c r="AI5449" i="1"/>
  <c r="AD5450" i="1"/>
  <c r="AE5450" i="1"/>
  <c r="AG5450" i="1"/>
  <c r="AH5450" i="1"/>
  <c r="AI5450" i="1"/>
  <c r="AD5451" i="1"/>
  <c r="AE5451" i="1"/>
  <c r="AG5451" i="1"/>
  <c r="AH5451" i="1"/>
  <c r="AI5451" i="1"/>
  <c r="AD5452" i="1"/>
  <c r="AE5452" i="1"/>
  <c r="AG5452" i="1"/>
  <c r="AH5452" i="1"/>
  <c r="AI5452" i="1"/>
  <c r="AD5453" i="1"/>
  <c r="AE5453" i="1"/>
  <c r="AG5453" i="1"/>
  <c r="AH5453" i="1"/>
  <c r="AI5453" i="1"/>
  <c r="AD5454" i="1"/>
  <c r="AE5454" i="1"/>
  <c r="AG5454" i="1"/>
  <c r="AH5454" i="1"/>
  <c r="AI5454" i="1"/>
  <c r="AD5455" i="1"/>
  <c r="AE5455" i="1"/>
  <c r="AG5455" i="1"/>
  <c r="AH5455" i="1"/>
  <c r="AI5455" i="1"/>
  <c r="AD5456" i="1"/>
  <c r="AE5456" i="1"/>
  <c r="AG5456" i="1"/>
  <c r="AH5456" i="1"/>
  <c r="AI5456" i="1"/>
  <c r="AD5457" i="1"/>
  <c r="AE5457" i="1"/>
  <c r="AG5457" i="1"/>
  <c r="AH5457" i="1"/>
  <c r="AI5457" i="1"/>
  <c r="AD5458" i="1"/>
  <c r="AE5458" i="1"/>
  <c r="AG5458" i="1"/>
  <c r="AH5458" i="1"/>
  <c r="AI5458" i="1"/>
  <c r="AD5459" i="1"/>
  <c r="AE5459" i="1"/>
  <c r="AG5459" i="1"/>
  <c r="AH5459" i="1"/>
  <c r="AI5459" i="1"/>
  <c r="AD5460" i="1"/>
  <c r="AE5460" i="1"/>
  <c r="AG5460" i="1"/>
  <c r="AH5460" i="1"/>
  <c r="AI5460" i="1"/>
  <c r="AD5461" i="1"/>
  <c r="AE5461" i="1"/>
  <c r="AG5461" i="1"/>
  <c r="AH5461" i="1"/>
  <c r="AI5461" i="1"/>
  <c r="AD5462" i="1"/>
  <c r="AE5462" i="1"/>
  <c r="AG5462" i="1"/>
  <c r="AH5462" i="1"/>
  <c r="AI5462" i="1"/>
  <c r="AD5463" i="1"/>
  <c r="AE5463" i="1"/>
  <c r="AG5463" i="1"/>
  <c r="AH5463" i="1"/>
  <c r="AI5463" i="1"/>
  <c r="AD5464" i="1"/>
  <c r="AE5464" i="1"/>
  <c r="AG5464" i="1"/>
  <c r="AH5464" i="1"/>
  <c r="AI5464" i="1"/>
  <c r="AD5465" i="1"/>
  <c r="AE5465" i="1"/>
  <c r="AG5465" i="1"/>
  <c r="AH5465" i="1"/>
  <c r="AI5465" i="1"/>
  <c r="AD5466" i="1"/>
  <c r="AE5466" i="1"/>
  <c r="AG5466" i="1"/>
  <c r="AH5466" i="1"/>
  <c r="AI5466" i="1"/>
  <c r="AD5467" i="1"/>
  <c r="AE5467" i="1"/>
  <c r="AG5467" i="1"/>
  <c r="AH5467" i="1"/>
  <c r="AI5467" i="1"/>
  <c r="AD5468" i="1"/>
  <c r="AE5468" i="1"/>
  <c r="AG5468" i="1"/>
  <c r="AH5468" i="1"/>
  <c r="AI5468" i="1"/>
  <c r="AD5469" i="1"/>
  <c r="AE5469" i="1"/>
  <c r="AG5469" i="1"/>
  <c r="AH5469" i="1"/>
  <c r="AI5469" i="1"/>
  <c r="AD5470" i="1"/>
  <c r="AE5470" i="1"/>
  <c r="AG5470" i="1"/>
  <c r="AH5470" i="1"/>
  <c r="AI5470" i="1"/>
  <c r="AD5471" i="1"/>
  <c r="AE5471" i="1"/>
  <c r="AG5471" i="1"/>
  <c r="AH5471" i="1"/>
  <c r="AI5471" i="1"/>
  <c r="AD5472" i="1"/>
  <c r="AE5472" i="1"/>
  <c r="AG5472" i="1"/>
  <c r="AH5472" i="1"/>
  <c r="AI5472" i="1"/>
  <c r="AD5473" i="1"/>
  <c r="AE5473" i="1"/>
  <c r="AG5473" i="1"/>
  <c r="AH5473" i="1"/>
  <c r="AI5473" i="1"/>
  <c r="AD5474" i="1"/>
  <c r="AE5474" i="1"/>
  <c r="AG5474" i="1"/>
  <c r="AH5474" i="1"/>
  <c r="AI5474" i="1"/>
  <c r="AD5475" i="1"/>
  <c r="AE5475" i="1"/>
  <c r="AG5475" i="1"/>
  <c r="AH5475" i="1"/>
  <c r="AI5475" i="1"/>
  <c r="AD5476" i="1"/>
  <c r="AE5476" i="1"/>
  <c r="AG5476" i="1"/>
  <c r="AH5476" i="1"/>
  <c r="AI5476" i="1"/>
  <c r="AD5477" i="1"/>
  <c r="AE5477" i="1"/>
  <c r="AG5477" i="1"/>
  <c r="AH5477" i="1"/>
  <c r="AI5477" i="1"/>
  <c r="AD5478" i="1"/>
  <c r="AE5478" i="1"/>
  <c r="AG5478" i="1"/>
  <c r="AH5478" i="1"/>
  <c r="AI5478" i="1"/>
  <c r="AD5479" i="1"/>
  <c r="AE5479" i="1"/>
  <c r="AG5479" i="1"/>
  <c r="AH5479" i="1"/>
  <c r="AI5479" i="1"/>
  <c r="AD5480" i="1"/>
  <c r="AE5480" i="1"/>
  <c r="AG5480" i="1"/>
  <c r="AH5480" i="1"/>
  <c r="AI5480" i="1"/>
  <c r="AD5481" i="1"/>
  <c r="AE5481" i="1"/>
  <c r="AG5481" i="1"/>
  <c r="AH5481" i="1"/>
  <c r="AI5481" i="1"/>
  <c r="AD5482" i="1"/>
  <c r="AE5482" i="1"/>
  <c r="AG5482" i="1"/>
  <c r="AH5482" i="1"/>
  <c r="AI5482" i="1"/>
  <c r="AD5483" i="1"/>
  <c r="AE5483" i="1"/>
  <c r="AG5483" i="1"/>
  <c r="AH5483" i="1"/>
  <c r="AI5483" i="1"/>
  <c r="AD5484" i="1"/>
  <c r="AE5484" i="1"/>
  <c r="AG5484" i="1"/>
  <c r="AH5484" i="1"/>
  <c r="AI5484" i="1"/>
  <c r="AD5485" i="1"/>
  <c r="AE5485" i="1"/>
  <c r="AG5485" i="1"/>
  <c r="AH5485" i="1"/>
  <c r="AI5485" i="1"/>
  <c r="AD5486" i="1"/>
  <c r="AE5486" i="1"/>
  <c r="AG5486" i="1"/>
  <c r="AH5486" i="1"/>
  <c r="AI5486" i="1"/>
  <c r="AD5487" i="1"/>
  <c r="AE5487" i="1"/>
  <c r="AG5487" i="1"/>
  <c r="AH5487" i="1"/>
  <c r="AI5487" i="1"/>
  <c r="AD5488" i="1"/>
  <c r="AE5488" i="1"/>
  <c r="AG5488" i="1"/>
  <c r="AH5488" i="1"/>
  <c r="AI5488" i="1"/>
  <c r="AD5489" i="1"/>
  <c r="AE5489" i="1"/>
  <c r="AG5489" i="1"/>
  <c r="AH5489" i="1"/>
  <c r="AI5489" i="1"/>
  <c r="AD5490" i="1"/>
  <c r="AE5490" i="1"/>
  <c r="AG5490" i="1"/>
  <c r="AH5490" i="1"/>
  <c r="AI5490" i="1"/>
  <c r="AD5491" i="1"/>
  <c r="AE5491" i="1"/>
  <c r="AG5491" i="1"/>
  <c r="AH5491" i="1"/>
  <c r="AI5491" i="1"/>
  <c r="AD5492" i="1"/>
  <c r="AE5492" i="1"/>
  <c r="AG5492" i="1"/>
  <c r="AH5492" i="1"/>
  <c r="AI5492" i="1"/>
  <c r="AD5493" i="1"/>
  <c r="AE5493" i="1"/>
  <c r="AG5493" i="1"/>
  <c r="AH5493" i="1"/>
  <c r="AI5493" i="1"/>
  <c r="AD5494" i="1"/>
  <c r="AE5494" i="1"/>
  <c r="AG5494" i="1"/>
  <c r="AH5494" i="1"/>
  <c r="AI5494" i="1"/>
  <c r="AD5495" i="1"/>
  <c r="AE5495" i="1"/>
  <c r="AG5495" i="1"/>
  <c r="AH5495" i="1"/>
  <c r="AI5495" i="1"/>
  <c r="AD5496" i="1"/>
  <c r="AE5496" i="1"/>
  <c r="AG5496" i="1"/>
  <c r="AH5496" i="1"/>
  <c r="AI5496" i="1"/>
  <c r="AD5497" i="1"/>
  <c r="AE5497" i="1"/>
  <c r="AG5497" i="1"/>
  <c r="AH5497" i="1"/>
  <c r="AI5497" i="1"/>
  <c r="AD5498" i="1"/>
  <c r="AE5498" i="1"/>
  <c r="AG5498" i="1"/>
  <c r="AH5498" i="1"/>
  <c r="AI5498" i="1"/>
  <c r="AD5499" i="1"/>
  <c r="AE5499" i="1"/>
  <c r="AG5499" i="1"/>
  <c r="AH5499" i="1"/>
  <c r="AI5499" i="1"/>
  <c r="AD5500" i="1"/>
  <c r="AE5500" i="1"/>
  <c r="AG5500" i="1"/>
  <c r="AH5500" i="1"/>
  <c r="AI5500" i="1"/>
  <c r="AD5501" i="1"/>
  <c r="AE5501" i="1"/>
  <c r="AG5501" i="1"/>
  <c r="AH5501" i="1"/>
  <c r="AI5501" i="1"/>
  <c r="AD5502" i="1"/>
  <c r="AE5502" i="1"/>
  <c r="AG5502" i="1"/>
  <c r="AH5502" i="1"/>
  <c r="AI5502" i="1"/>
  <c r="AD5503" i="1"/>
  <c r="AE5503" i="1"/>
  <c r="AG5503" i="1"/>
  <c r="AH5503" i="1"/>
  <c r="AI5503" i="1"/>
  <c r="AD5504" i="1"/>
  <c r="AE5504" i="1"/>
  <c r="AG5504" i="1"/>
  <c r="AH5504" i="1"/>
  <c r="AI5504" i="1"/>
  <c r="AD5505" i="1"/>
  <c r="AE5505" i="1"/>
  <c r="AG5505" i="1"/>
  <c r="AH5505" i="1"/>
  <c r="AI5505" i="1"/>
  <c r="AD5506" i="1"/>
  <c r="AE5506" i="1"/>
  <c r="AG5506" i="1"/>
  <c r="AH5506" i="1"/>
  <c r="AI5506" i="1"/>
  <c r="AD5507" i="1"/>
  <c r="AE5507" i="1"/>
  <c r="AG5507" i="1"/>
  <c r="AH5507" i="1"/>
  <c r="AI5507" i="1"/>
  <c r="AD5508" i="1"/>
  <c r="AE5508" i="1"/>
  <c r="AG5508" i="1"/>
  <c r="AH5508" i="1"/>
  <c r="AI5508" i="1"/>
  <c r="AD5509" i="1"/>
  <c r="AE5509" i="1"/>
  <c r="AG5509" i="1"/>
  <c r="AH5509" i="1"/>
  <c r="AI5509" i="1"/>
  <c r="AD5510" i="1"/>
  <c r="AE5510" i="1"/>
  <c r="AG5510" i="1"/>
  <c r="AH5510" i="1"/>
  <c r="AI5510" i="1"/>
  <c r="AD5511" i="1"/>
  <c r="AE5511" i="1"/>
  <c r="AG5511" i="1"/>
  <c r="AH5511" i="1"/>
  <c r="AI5511" i="1"/>
  <c r="AD5512" i="1"/>
  <c r="AE5512" i="1"/>
  <c r="AG5512" i="1"/>
  <c r="AH5512" i="1"/>
  <c r="AI5512" i="1"/>
  <c r="AD5513" i="1"/>
  <c r="AE5513" i="1"/>
  <c r="AG5513" i="1"/>
  <c r="AH5513" i="1"/>
  <c r="AI5513" i="1"/>
  <c r="AD5514" i="1"/>
  <c r="AE5514" i="1"/>
  <c r="AG5514" i="1"/>
  <c r="AH5514" i="1"/>
  <c r="AI5514" i="1"/>
  <c r="AD5515" i="1"/>
  <c r="AE5515" i="1"/>
  <c r="AG5515" i="1"/>
  <c r="AH5515" i="1"/>
  <c r="AI5515" i="1"/>
  <c r="AD5516" i="1"/>
  <c r="AE5516" i="1"/>
  <c r="AG5516" i="1"/>
  <c r="AH5516" i="1"/>
  <c r="AI5516" i="1"/>
  <c r="AD5517" i="1"/>
  <c r="AE5517" i="1"/>
  <c r="AG5517" i="1"/>
  <c r="AH5517" i="1"/>
  <c r="AI5517" i="1"/>
  <c r="AD5518" i="1"/>
  <c r="AE5518" i="1"/>
  <c r="AG5518" i="1"/>
  <c r="AH5518" i="1"/>
  <c r="AI5518" i="1"/>
  <c r="AD5519" i="1"/>
  <c r="AE5519" i="1"/>
  <c r="AG5519" i="1"/>
  <c r="AH5519" i="1"/>
  <c r="AI5519" i="1"/>
  <c r="AD5520" i="1"/>
  <c r="AE5520" i="1"/>
  <c r="AG5520" i="1"/>
  <c r="AH5520" i="1"/>
  <c r="AI5520" i="1"/>
  <c r="AD5521" i="1"/>
  <c r="AE5521" i="1"/>
  <c r="AG5521" i="1"/>
  <c r="AH5521" i="1"/>
  <c r="AI5521" i="1"/>
  <c r="AD5522" i="1"/>
  <c r="AE5522" i="1"/>
  <c r="AG5522" i="1"/>
  <c r="AH5522" i="1"/>
  <c r="AI5522" i="1"/>
  <c r="AD5523" i="1"/>
  <c r="AE5523" i="1"/>
  <c r="AG5523" i="1"/>
  <c r="AH5523" i="1"/>
  <c r="AI5523" i="1"/>
  <c r="AD5524" i="1"/>
  <c r="AE5524" i="1"/>
  <c r="AG5524" i="1"/>
  <c r="AH5524" i="1"/>
  <c r="AI5524" i="1"/>
  <c r="AD5525" i="1"/>
  <c r="AE5525" i="1"/>
  <c r="AG5525" i="1"/>
  <c r="AH5525" i="1"/>
  <c r="AI5525" i="1"/>
  <c r="AD5526" i="1"/>
  <c r="AE5526" i="1"/>
  <c r="AG5526" i="1"/>
  <c r="AH5526" i="1"/>
  <c r="AI5526" i="1"/>
  <c r="AD5527" i="1"/>
  <c r="AE5527" i="1"/>
  <c r="AG5527" i="1"/>
  <c r="AH5527" i="1"/>
  <c r="AI5527" i="1"/>
  <c r="AD5528" i="1"/>
  <c r="AE5528" i="1"/>
  <c r="AG5528" i="1"/>
  <c r="AH5528" i="1"/>
  <c r="AI5528" i="1"/>
  <c r="AD5529" i="1"/>
  <c r="AE5529" i="1"/>
  <c r="AG5529" i="1"/>
  <c r="AH5529" i="1"/>
  <c r="AI5529" i="1"/>
  <c r="AD5530" i="1"/>
  <c r="AE5530" i="1"/>
  <c r="AG5530" i="1"/>
  <c r="AH5530" i="1"/>
  <c r="AI5530" i="1"/>
  <c r="AD5531" i="1"/>
  <c r="AE5531" i="1"/>
  <c r="AG5531" i="1"/>
  <c r="AH5531" i="1"/>
  <c r="AI5531" i="1"/>
  <c r="AD5532" i="1"/>
  <c r="AE5532" i="1"/>
  <c r="AG5532" i="1"/>
  <c r="AH5532" i="1"/>
  <c r="AI5532" i="1"/>
  <c r="AD5533" i="1"/>
  <c r="AE5533" i="1"/>
  <c r="AG5533" i="1"/>
  <c r="AH5533" i="1"/>
  <c r="AI5533" i="1"/>
  <c r="AD5534" i="1"/>
  <c r="AE5534" i="1"/>
  <c r="AG5534" i="1"/>
  <c r="AH5534" i="1"/>
  <c r="AI5534" i="1"/>
  <c r="AD5535" i="1"/>
  <c r="AE5535" i="1"/>
  <c r="AG5535" i="1"/>
  <c r="AH5535" i="1"/>
  <c r="AI5535" i="1"/>
  <c r="AD5536" i="1"/>
  <c r="AE5536" i="1"/>
  <c r="AG5536" i="1"/>
  <c r="AH5536" i="1"/>
  <c r="AI5536" i="1"/>
  <c r="AD5537" i="1"/>
  <c r="AE5537" i="1"/>
  <c r="AG5537" i="1"/>
  <c r="AH5537" i="1"/>
  <c r="AI5537" i="1"/>
  <c r="AD5538" i="1"/>
  <c r="AE5538" i="1"/>
  <c r="AG5538" i="1"/>
  <c r="AH5538" i="1"/>
  <c r="AI5538" i="1"/>
  <c r="AD5539" i="1"/>
  <c r="AE5539" i="1"/>
  <c r="AG5539" i="1"/>
  <c r="AH5539" i="1"/>
  <c r="AI5539" i="1"/>
  <c r="AD5540" i="1"/>
  <c r="AE5540" i="1"/>
  <c r="AG5540" i="1"/>
  <c r="AH5540" i="1"/>
  <c r="AI5540" i="1"/>
  <c r="AD5541" i="1"/>
  <c r="AE5541" i="1"/>
  <c r="AG5541" i="1"/>
  <c r="AH5541" i="1"/>
  <c r="AI5541" i="1"/>
  <c r="AD5542" i="1"/>
  <c r="AE5542" i="1"/>
  <c r="AG5542" i="1"/>
  <c r="AH5542" i="1"/>
  <c r="AI5542" i="1"/>
  <c r="AD5543" i="1"/>
  <c r="AE5543" i="1"/>
  <c r="AG5543" i="1"/>
  <c r="AH5543" i="1"/>
  <c r="AI5543" i="1"/>
  <c r="AD5544" i="1"/>
  <c r="AE5544" i="1"/>
  <c r="AG5544" i="1"/>
  <c r="AH5544" i="1"/>
  <c r="AI5544" i="1"/>
  <c r="AD5545" i="1"/>
  <c r="AE5545" i="1"/>
  <c r="AG5545" i="1"/>
  <c r="AH5545" i="1"/>
  <c r="AI5545" i="1"/>
  <c r="AD5546" i="1"/>
  <c r="AE5546" i="1"/>
  <c r="AG5546" i="1"/>
  <c r="AH5546" i="1"/>
  <c r="AI5546" i="1"/>
  <c r="AD5547" i="1"/>
  <c r="AE5547" i="1"/>
  <c r="AG5547" i="1"/>
  <c r="AH5547" i="1"/>
  <c r="AI5547" i="1"/>
  <c r="AD5548" i="1"/>
  <c r="AE5548" i="1"/>
  <c r="AG5548" i="1"/>
  <c r="AH5548" i="1"/>
  <c r="AI5548" i="1"/>
  <c r="AD5549" i="1"/>
  <c r="AE5549" i="1"/>
  <c r="AG5549" i="1"/>
  <c r="AH5549" i="1"/>
  <c r="AI5549" i="1"/>
  <c r="AD5550" i="1"/>
  <c r="AE5550" i="1"/>
  <c r="AG5550" i="1"/>
  <c r="AH5550" i="1"/>
  <c r="AI5550" i="1"/>
  <c r="AD5551" i="1"/>
  <c r="AE5551" i="1"/>
  <c r="AG5551" i="1"/>
  <c r="AH5551" i="1"/>
  <c r="AI5551" i="1"/>
  <c r="AD5552" i="1"/>
  <c r="AE5552" i="1"/>
  <c r="AG5552" i="1"/>
  <c r="AH5552" i="1"/>
  <c r="AI5552" i="1"/>
  <c r="AD5553" i="1"/>
  <c r="AE5553" i="1"/>
  <c r="AG5553" i="1"/>
  <c r="AH5553" i="1"/>
  <c r="AI5553" i="1"/>
  <c r="AD5554" i="1"/>
  <c r="AE5554" i="1"/>
  <c r="AG5554" i="1"/>
  <c r="AH5554" i="1"/>
  <c r="AI5554" i="1"/>
  <c r="AD5555" i="1"/>
  <c r="AE5555" i="1"/>
  <c r="AG5555" i="1"/>
  <c r="AH5555" i="1"/>
  <c r="AI5555" i="1"/>
  <c r="AD5556" i="1"/>
  <c r="AE5556" i="1"/>
  <c r="AG5556" i="1"/>
  <c r="AH5556" i="1"/>
  <c r="AI5556" i="1"/>
  <c r="AD5557" i="1"/>
  <c r="AE5557" i="1"/>
  <c r="AG5557" i="1"/>
  <c r="AH5557" i="1"/>
  <c r="AI5557" i="1"/>
  <c r="AD5558" i="1"/>
  <c r="AE5558" i="1"/>
  <c r="AG5558" i="1"/>
  <c r="AH5558" i="1"/>
  <c r="AI5558" i="1"/>
  <c r="AD5559" i="1"/>
  <c r="AE5559" i="1"/>
  <c r="AG5559" i="1"/>
  <c r="AH5559" i="1"/>
  <c r="AI5559" i="1"/>
  <c r="AD5560" i="1"/>
  <c r="AE5560" i="1"/>
  <c r="AG5560" i="1"/>
  <c r="AH5560" i="1"/>
  <c r="AI5560" i="1"/>
  <c r="AD5561" i="1"/>
  <c r="AE5561" i="1"/>
  <c r="AG5561" i="1"/>
  <c r="AH5561" i="1"/>
  <c r="AI5561" i="1"/>
  <c r="AD5562" i="1"/>
  <c r="AE5562" i="1"/>
  <c r="AG5562" i="1"/>
  <c r="AH5562" i="1"/>
  <c r="AI5562" i="1"/>
  <c r="AD5563" i="1"/>
  <c r="AE5563" i="1"/>
  <c r="AG5563" i="1"/>
  <c r="AH5563" i="1"/>
  <c r="AI5563" i="1"/>
  <c r="AD5564" i="1"/>
  <c r="AE5564" i="1"/>
  <c r="AG5564" i="1"/>
  <c r="AH5564" i="1"/>
  <c r="AI5564" i="1"/>
  <c r="AD5565" i="1"/>
  <c r="AE5565" i="1"/>
  <c r="AG5565" i="1"/>
  <c r="AH5565" i="1"/>
  <c r="AI5565" i="1"/>
  <c r="AD5566" i="1"/>
  <c r="AE5566" i="1"/>
  <c r="AG5566" i="1"/>
  <c r="AH5566" i="1"/>
  <c r="AI5566" i="1"/>
  <c r="AD5567" i="1"/>
  <c r="AE5567" i="1"/>
  <c r="AG5567" i="1"/>
  <c r="AH5567" i="1"/>
  <c r="AI5567" i="1"/>
  <c r="AD5568" i="1"/>
  <c r="AE5568" i="1"/>
  <c r="AG5568" i="1"/>
  <c r="AH5568" i="1"/>
  <c r="AI5568" i="1"/>
  <c r="AD5569" i="1"/>
  <c r="AE5569" i="1"/>
  <c r="AG5569" i="1"/>
  <c r="AH5569" i="1"/>
  <c r="AI5569" i="1"/>
  <c r="AD5570" i="1"/>
  <c r="AE5570" i="1"/>
  <c r="AG5570" i="1"/>
  <c r="AH5570" i="1"/>
  <c r="AI5570" i="1"/>
  <c r="AD5571" i="1"/>
  <c r="AE5571" i="1"/>
  <c r="AG5571" i="1"/>
  <c r="AH5571" i="1"/>
  <c r="AI5571" i="1"/>
  <c r="AD5572" i="1"/>
  <c r="AE5572" i="1"/>
  <c r="AG5572" i="1"/>
  <c r="AH5572" i="1"/>
  <c r="AI5572" i="1"/>
  <c r="AD5573" i="1"/>
  <c r="AE5573" i="1"/>
  <c r="AG5573" i="1"/>
  <c r="AH5573" i="1"/>
  <c r="AI5573" i="1"/>
  <c r="AD5574" i="1"/>
  <c r="AE5574" i="1"/>
  <c r="AG5574" i="1"/>
  <c r="AH5574" i="1"/>
  <c r="AI5574" i="1"/>
  <c r="AD5575" i="1"/>
  <c r="AE5575" i="1"/>
  <c r="AG5575" i="1"/>
  <c r="AH5575" i="1"/>
  <c r="AI5575" i="1"/>
  <c r="AD5576" i="1"/>
  <c r="AE5576" i="1"/>
  <c r="AG5576" i="1"/>
  <c r="AH5576" i="1"/>
  <c r="AI5576" i="1"/>
  <c r="AD5577" i="1"/>
  <c r="AE5577" i="1"/>
  <c r="AG5577" i="1"/>
  <c r="AH5577" i="1"/>
  <c r="AI5577" i="1"/>
  <c r="AD5578" i="1"/>
  <c r="AE5578" i="1"/>
  <c r="AG5578" i="1"/>
  <c r="AH5578" i="1"/>
  <c r="AI5578" i="1"/>
  <c r="AD5579" i="1"/>
  <c r="AE5579" i="1"/>
  <c r="AG5579" i="1"/>
  <c r="AH5579" i="1"/>
  <c r="AI5579" i="1"/>
  <c r="AD5580" i="1"/>
  <c r="AE5580" i="1"/>
  <c r="AG5580" i="1"/>
  <c r="AH5580" i="1"/>
  <c r="AI5580" i="1"/>
  <c r="AD5581" i="1"/>
  <c r="AE5581" i="1"/>
  <c r="AG5581" i="1"/>
  <c r="AH5581" i="1"/>
  <c r="AI5581" i="1"/>
  <c r="AD5582" i="1"/>
  <c r="AE5582" i="1"/>
  <c r="AG5582" i="1"/>
  <c r="AH5582" i="1"/>
  <c r="AI5582" i="1"/>
  <c r="AD5583" i="1"/>
  <c r="AE5583" i="1"/>
  <c r="AG5583" i="1"/>
  <c r="AH5583" i="1"/>
  <c r="AI5583" i="1"/>
  <c r="AD5584" i="1"/>
  <c r="AE5584" i="1"/>
  <c r="AG5584" i="1"/>
  <c r="AH5584" i="1"/>
  <c r="AI5584" i="1"/>
  <c r="AD5585" i="1"/>
  <c r="AE5585" i="1"/>
  <c r="AG5585" i="1"/>
  <c r="AH5585" i="1"/>
  <c r="AI5585" i="1"/>
  <c r="AD5586" i="1"/>
  <c r="AE5586" i="1"/>
  <c r="AG5586" i="1"/>
  <c r="AH5586" i="1"/>
  <c r="AI5586" i="1"/>
  <c r="AD5587" i="1"/>
  <c r="AE5587" i="1"/>
  <c r="AG5587" i="1"/>
  <c r="AH5587" i="1"/>
  <c r="AI5587" i="1"/>
  <c r="AD5588" i="1"/>
  <c r="AE5588" i="1"/>
  <c r="AG5588" i="1"/>
  <c r="AH5588" i="1"/>
  <c r="AI5588" i="1"/>
  <c r="AD5589" i="1"/>
  <c r="AE5589" i="1"/>
  <c r="AG5589" i="1"/>
  <c r="AH5589" i="1"/>
  <c r="AI5589" i="1"/>
  <c r="AD5590" i="1"/>
  <c r="AE5590" i="1"/>
  <c r="AG5590" i="1"/>
  <c r="AH5590" i="1"/>
  <c r="AI5590" i="1"/>
  <c r="AD5591" i="1"/>
  <c r="AE5591" i="1"/>
  <c r="AG5591" i="1"/>
  <c r="AH5591" i="1"/>
  <c r="AI5591" i="1"/>
  <c r="AD5592" i="1"/>
  <c r="AE5592" i="1"/>
  <c r="AG5592" i="1"/>
  <c r="AH5592" i="1"/>
  <c r="AI5592" i="1"/>
  <c r="AD5593" i="1"/>
  <c r="AE5593" i="1"/>
  <c r="AG5593" i="1"/>
  <c r="AH5593" i="1"/>
  <c r="AI5593" i="1"/>
  <c r="AD5594" i="1"/>
  <c r="AE5594" i="1"/>
  <c r="AG5594" i="1"/>
  <c r="AH5594" i="1"/>
  <c r="AI5594" i="1"/>
  <c r="AD5595" i="1"/>
  <c r="AE5595" i="1"/>
  <c r="AG5595" i="1"/>
  <c r="AH5595" i="1"/>
  <c r="AI5595" i="1"/>
  <c r="AD5596" i="1"/>
  <c r="AE5596" i="1"/>
  <c r="AG5596" i="1"/>
  <c r="AH5596" i="1"/>
  <c r="AI5596" i="1"/>
  <c r="AD5597" i="1"/>
  <c r="AE5597" i="1"/>
  <c r="AG5597" i="1"/>
  <c r="AH5597" i="1"/>
  <c r="AI5597" i="1"/>
  <c r="AD5598" i="1"/>
  <c r="AE5598" i="1"/>
  <c r="AG5598" i="1"/>
  <c r="AH5598" i="1"/>
  <c r="AI5598" i="1"/>
  <c r="AD5599" i="1"/>
  <c r="AE5599" i="1"/>
  <c r="AG5599" i="1"/>
  <c r="AH5599" i="1"/>
  <c r="AI5599" i="1"/>
  <c r="AD5600" i="1"/>
  <c r="AE5600" i="1"/>
  <c r="AG5600" i="1"/>
  <c r="AH5600" i="1"/>
  <c r="AI5600" i="1"/>
  <c r="AD5601" i="1"/>
  <c r="AE5601" i="1"/>
  <c r="AG5601" i="1"/>
  <c r="AH5601" i="1"/>
  <c r="AI5601" i="1"/>
  <c r="AD5602" i="1"/>
  <c r="AE5602" i="1"/>
  <c r="AG5602" i="1"/>
  <c r="AH5602" i="1"/>
  <c r="AI5602" i="1"/>
  <c r="AD5603" i="1"/>
  <c r="AE5603" i="1"/>
  <c r="AG5603" i="1"/>
  <c r="AH5603" i="1"/>
  <c r="AI5603" i="1"/>
  <c r="AD5604" i="1"/>
  <c r="AE5604" i="1"/>
  <c r="AG5604" i="1"/>
  <c r="AH5604" i="1"/>
  <c r="AI5604" i="1"/>
  <c r="AD5605" i="1"/>
  <c r="AE5605" i="1"/>
  <c r="AG5605" i="1"/>
  <c r="AH5605" i="1"/>
  <c r="AI5605" i="1"/>
  <c r="AD5606" i="1"/>
  <c r="AE5606" i="1"/>
  <c r="AG5606" i="1"/>
  <c r="AH5606" i="1"/>
  <c r="AI5606" i="1"/>
  <c r="AD5607" i="1"/>
  <c r="AE5607" i="1"/>
  <c r="AG5607" i="1"/>
  <c r="AH5607" i="1"/>
  <c r="AI5607" i="1"/>
  <c r="AD5608" i="1"/>
  <c r="AE5608" i="1"/>
  <c r="AG5608" i="1"/>
  <c r="AH5608" i="1"/>
  <c r="AI5608" i="1"/>
  <c r="AD5609" i="1"/>
  <c r="AE5609" i="1"/>
  <c r="AG5609" i="1"/>
  <c r="AH5609" i="1"/>
  <c r="AI5609" i="1"/>
  <c r="AD5610" i="1"/>
  <c r="AE5610" i="1"/>
  <c r="AG5610" i="1"/>
  <c r="AH5610" i="1"/>
  <c r="AI5610" i="1"/>
  <c r="AD5611" i="1"/>
  <c r="AE5611" i="1"/>
  <c r="AG5611" i="1"/>
  <c r="AH5611" i="1"/>
  <c r="AI5611" i="1"/>
  <c r="AD5612" i="1"/>
  <c r="AE5612" i="1"/>
  <c r="AG5612" i="1"/>
  <c r="AH5612" i="1"/>
  <c r="AI5612" i="1"/>
  <c r="AD5613" i="1"/>
  <c r="AE5613" i="1"/>
  <c r="AG5613" i="1"/>
  <c r="AH5613" i="1"/>
  <c r="AI5613" i="1"/>
  <c r="AD5614" i="1"/>
  <c r="AE5614" i="1"/>
  <c r="AG5614" i="1"/>
  <c r="AH5614" i="1"/>
  <c r="AI5614" i="1"/>
  <c r="AD5615" i="1"/>
  <c r="AE5615" i="1"/>
  <c r="AG5615" i="1"/>
  <c r="AH5615" i="1"/>
  <c r="AI5615" i="1"/>
  <c r="AD5616" i="1"/>
  <c r="AE5616" i="1"/>
  <c r="AG5616" i="1"/>
  <c r="AH5616" i="1"/>
  <c r="AI5616" i="1"/>
  <c r="AD5617" i="1"/>
  <c r="AE5617" i="1"/>
  <c r="AG5617" i="1"/>
  <c r="AH5617" i="1"/>
  <c r="AI5617" i="1"/>
  <c r="AD5618" i="1"/>
  <c r="AE5618" i="1"/>
  <c r="AG5618" i="1"/>
  <c r="AH5618" i="1"/>
  <c r="AI5618" i="1"/>
  <c r="AD5619" i="1"/>
  <c r="AE5619" i="1"/>
  <c r="AG5619" i="1"/>
  <c r="AH5619" i="1"/>
  <c r="AI5619" i="1"/>
  <c r="AD5620" i="1"/>
  <c r="AE5620" i="1"/>
  <c r="AG5620" i="1"/>
  <c r="AH5620" i="1"/>
  <c r="AI5620" i="1"/>
  <c r="AD5621" i="1"/>
  <c r="AE5621" i="1"/>
  <c r="AG5621" i="1"/>
  <c r="AH5621" i="1"/>
  <c r="AI5621" i="1"/>
  <c r="AD5622" i="1"/>
  <c r="AE5622" i="1"/>
  <c r="AG5622" i="1"/>
  <c r="AH5622" i="1"/>
  <c r="AI5622" i="1"/>
  <c r="AD5623" i="1"/>
  <c r="AE5623" i="1"/>
  <c r="AG5623" i="1"/>
  <c r="AH5623" i="1"/>
  <c r="AI5623" i="1"/>
  <c r="AD5624" i="1"/>
  <c r="AE5624" i="1"/>
  <c r="AG5624" i="1"/>
  <c r="AH5624" i="1"/>
  <c r="AI5624" i="1"/>
  <c r="AD5625" i="1"/>
  <c r="AE5625" i="1"/>
  <c r="AG5625" i="1"/>
  <c r="AH5625" i="1"/>
  <c r="AI5625" i="1"/>
  <c r="AD5626" i="1"/>
  <c r="AE5626" i="1"/>
  <c r="AG5626" i="1"/>
  <c r="AH5626" i="1"/>
  <c r="AI5626" i="1"/>
  <c r="AD5627" i="1"/>
  <c r="AE5627" i="1"/>
  <c r="AG5627" i="1"/>
  <c r="AH5627" i="1"/>
  <c r="AI5627" i="1"/>
  <c r="AD5628" i="1"/>
  <c r="AE5628" i="1"/>
  <c r="AG5628" i="1"/>
  <c r="AH5628" i="1"/>
  <c r="AI5628" i="1"/>
  <c r="AD5629" i="1"/>
  <c r="AE5629" i="1"/>
  <c r="AG5629" i="1"/>
  <c r="AH5629" i="1"/>
  <c r="AI5629" i="1"/>
  <c r="AD5630" i="1"/>
  <c r="AE5630" i="1"/>
  <c r="AG5630" i="1"/>
  <c r="AH5630" i="1"/>
  <c r="AI5630" i="1"/>
  <c r="AD5631" i="1"/>
  <c r="AE5631" i="1"/>
  <c r="AG5631" i="1"/>
  <c r="AH5631" i="1"/>
  <c r="AI5631" i="1"/>
  <c r="AD5632" i="1"/>
  <c r="AE5632" i="1"/>
  <c r="AG5632" i="1"/>
  <c r="AH5632" i="1"/>
  <c r="AI5632" i="1"/>
  <c r="AD5633" i="1"/>
  <c r="AE5633" i="1"/>
  <c r="AG5633" i="1"/>
  <c r="AH5633" i="1"/>
  <c r="AI5633" i="1"/>
  <c r="AD5634" i="1"/>
  <c r="AE5634" i="1"/>
  <c r="AG5634" i="1"/>
  <c r="AH5634" i="1"/>
  <c r="AI5634" i="1"/>
  <c r="AD5635" i="1"/>
  <c r="AE5635" i="1"/>
  <c r="AG5635" i="1"/>
  <c r="AH5635" i="1"/>
  <c r="AI5635" i="1"/>
  <c r="AD5636" i="1"/>
  <c r="AE5636" i="1"/>
  <c r="AG5636" i="1"/>
  <c r="AH5636" i="1"/>
  <c r="AI5636" i="1"/>
  <c r="AD5637" i="1"/>
  <c r="AE5637" i="1"/>
  <c r="AG5637" i="1"/>
  <c r="AH5637" i="1"/>
  <c r="AI5637" i="1"/>
  <c r="AD5638" i="1"/>
  <c r="AE5638" i="1"/>
  <c r="AG5638" i="1"/>
  <c r="AH5638" i="1"/>
  <c r="AI5638" i="1"/>
  <c r="AD5639" i="1"/>
  <c r="AE5639" i="1"/>
  <c r="AG5639" i="1"/>
  <c r="AH5639" i="1"/>
  <c r="AI5639" i="1"/>
  <c r="AD5640" i="1"/>
  <c r="AE5640" i="1"/>
  <c r="AG5640" i="1"/>
  <c r="AH5640" i="1"/>
  <c r="AI5640" i="1"/>
  <c r="AD5641" i="1"/>
  <c r="AE5641" i="1"/>
  <c r="AG5641" i="1"/>
  <c r="AH5641" i="1"/>
  <c r="AI5641" i="1"/>
  <c r="AD5642" i="1"/>
  <c r="AE5642" i="1"/>
  <c r="AG5642" i="1"/>
  <c r="AH5642" i="1"/>
  <c r="AI5642" i="1"/>
  <c r="AD5643" i="1"/>
  <c r="AE5643" i="1"/>
  <c r="AG5643" i="1"/>
  <c r="AH5643" i="1"/>
  <c r="AI5643" i="1"/>
  <c r="AD5644" i="1"/>
  <c r="AE5644" i="1"/>
  <c r="AG5644" i="1"/>
  <c r="AH5644" i="1"/>
  <c r="AI5644" i="1"/>
  <c r="AD5645" i="1"/>
  <c r="AE5645" i="1"/>
  <c r="AG5645" i="1"/>
  <c r="AH5645" i="1"/>
  <c r="AI5645" i="1"/>
  <c r="AD5646" i="1"/>
  <c r="AE5646" i="1"/>
  <c r="AG5646" i="1"/>
  <c r="AH5646" i="1"/>
  <c r="AI5646" i="1"/>
  <c r="AD5647" i="1"/>
  <c r="AE5647" i="1"/>
  <c r="AG5647" i="1"/>
  <c r="AH5647" i="1"/>
  <c r="AI5647" i="1"/>
  <c r="AD5648" i="1"/>
  <c r="AE5648" i="1"/>
  <c r="AG5648" i="1"/>
  <c r="AH5648" i="1"/>
  <c r="AI5648" i="1"/>
  <c r="AD5649" i="1"/>
  <c r="AE5649" i="1"/>
  <c r="AG5649" i="1"/>
  <c r="AH5649" i="1"/>
  <c r="AI5649" i="1"/>
  <c r="AD5650" i="1"/>
  <c r="AE5650" i="1"/>
  <c r="AG5650" i="1"/>
  <c r="AH5650" i="1"/>
  <c r="AI5650" i="1"/>
  <c r="AD5651" i="1"/>
  <c r="AE5651" i="1"/>
  <c r="AG5651" i="1"/>
  <c r="AH5651" i="1"/>
  <c r="AI5651" i="1"/>
  <c r="AD5652" i="1"/>
  <c r="AE5652" i="1"/>
  <c r="AG5652" i="1"/>
  <c r="AH5652" i="1"/>
  <c r="AI5652" i="1"/>
  <c r="AD5653" i="1"/>
  <c r="AE5653" i="1"/>
  <c r="AG5653" i="1"/>
  <c r="AH5653" i="1"/>
  <c r="AI5653" i="1"/>
  <c r="AD5654" i="1"/>
  <c r="AE5654" i="1"/>
  <c r="AG5654" i="1"/>
  <c r="AH5654" i="1"/>
  <c r="AI5654" i="1"/>
  <c r="AD5655" i="1"/>
  <c r="AE5655" i="1"/>
  <c r="AG5655" i="1"/>
  <c r="AH5655" i="1"/>
  <c r="AI5655" i="1"/>
  <c r="AD5656" i="1"/>
  <c r="AE5656" i="1"/>
  <c r="AG5656" i="1"/>
  <c r="AH5656" i="1"/>
  <c r="AI5656" i="1"/>
  <c r="AD5657" i="1"/>
  <c r="AE5657" i="1"/>
  <c r="AG5657" i="1"/>
  <c r="AH5657" i="1"/>
  <c r="AI5657" i="1"/>
  <c r="AD5658" i="1"/>
  <c r="AE5658" i="1"/>
  <c r="AG5658" i="1"/>
  <c r="AH5658" i="1"/>
  <c r="AI5658" i="1"/>
  <c r="AD5659" i="1"/>
  <c r="AE5659" i="1"/>
  <c r="AG5659" i="1"/>
  <c r="AH5659" i="1"/>
  <c r="AI5659" i="1"/>
  <c r="AD5660" i="1"/>
  <c r="AE5660" i="1"/>
  <c r="AG5660" i="1"/>
  <c r="AH5660" i="1"/>
  <c r="AI5660" i="1"/>
  <c r="AD5661" i="1"/>
  <c r="AE5661" i="1"/>
  <c r="AG5661" i="1"/>
  <c r="AH5661" i="1"/>
  <c r="AI5661" i="1"/>
  <c r="AD5662" i="1"/>
  <c r="AE5662" i="1"/>
  <c r="AG5662" i="1"/>
  <c r="AH5662" i="1"/>
  <c r="AI5662" i="1"/>
  <c r="AD5663" i="1"/>
  <c r="AE5663" i="1"/>
  <c r="AG5663" i="1"/>
  <c r="AH5663" i="1"/>
  <c r="AI5663" i="1"/>
  <c r="AD5664" i="1"/>
  <c r="AE5664" i="1"/>
  <c r="AG5664" i="1"/>
  <c r="AH5664" i="1"/>
  <c r="AI5664" i="1"/>
  <c r="AD5665" i="1"/>
  <c r="AE5665" i="1"/>
  <c r="AG5665" i="1"/>
  <c r="AH5665" i="1"/>
  <c r="AI5665" i="1"/>
  <c r="AD5666" i="1"/>
  <c r="AE5666" i="1"/>
  <c r="AG5666" i="1"/>
  <c r="AH5666" i="1"/>
  <c r="AI5666" i="1"/>
  <c r="AD5667" i="1"/>
  <c r="AE5667" i="1"/>
  <c r="AG5667" i="1"/>
  <c r="AH5667" i="1"/>
  <c r="AI5667" i="1"/>
  <c r="AD5668" i="1"/>
  <c r="AE5668" i="1"/>
  <c r="AG5668" i="1"/>
  <c r="AH5668" i="1"/>
  <c r="AI5668" i="1"/>
  <c r="AD5669" i="1"/>
  <c r="AE5669" i="1"/>
  <c r="AG5669" i="1"/>
  <c r="AH5669" i="1"/>
  <c r="AI5669" i="1"/>
  <c r="AD5670" i="1"/>
  <c r="AE5670" i="1"/>
  <c r="AG5670" i="1"/>
  <c r="AH5670" i="1"/>
  <c r="AI5670" i="1"/>
  <c r="AD5671" i="1"/>
  <c r="AE5671" i="1"/>
  <c r="AG5671" i="1"/>
  <c r="AH5671" i="1"/>
  <c r="AI5671" i="1"/>
  <c r="AD5672" i="1"/>
  <c r="AE5672" i="1"/>
  <c r="AG5672" i="1"/>
  <c r="AH5672" i="1"/>
  <c r="AI5672" i="1"/>
  <c r="AD5673" i="1"/>
  <c r="AE5673" i="1"/>
  <c r="AG5673" i="1"/>
  <c r="AH5673" i="1"/>
  <c r="AI5673" i="1"/>
  <c r="AD5674" i="1"/>
  <c r="AE5674" i="1"/>
  <c r="AG5674" i="1"/>
  <c r="AH5674" i="1"/>
  <c r="AI5674" i="1"/>
  <c r="AD5675" i="1"/>
  <c r="AE5675" i="1"/>
  <c r="AG5675" i="1"/>
  <c r="AH5675" i="1"/>
  <c r="AI5675" i="1"/>
  <c r="AD5676" i="1"/>
  <c r="AE5676" i="1"/>
  <c r="AG5676" i="1"/>
  <c r="AH5676" i="1"/>
  <c r="AI5676" i="1"/>
  <c r="AD5677" i="1"/>
  <c r="AE5677" i="1"/>
  <c r="AG5677" i="1"/>
  <c r="AH5677" i="1"/>
  <c r="AI5677" i="1"/>
  <c r="AD5678" i="1"/>
  <c r="AE5678" i="1"/>
  <c r="AG5678" i="1"/>
  <c r="AH5678" i="1"/>
  <c r="AI5678" i="1"/>
  <c r="AD5679" i="1"/>
  <c r="AE5679" i="1"/>
  <c r="AG5679" i="1"/>
  <c r="AH5679" i="1"/>
  <c r="AI5679" i="1"/>
  <c r="AD5680" i="1"/>
  <c r="AE5680" i="1"/>
  <c r="AG5680" i="1"/>
  <c r="AH5680" i="1"/>
  <c r="AI5680" i="1"/>
  <c r="AD5681" i="1"/>
  <c r="AE5681" i="1"/>
  <c r="AG5681" i="1"/>
  <c r="AH5681" i="1"/>
  <c r="AI5681" i="1"/>
  <c r="AD5682" i="1"/>
  <c r="AE5682" i="1"/>
  <c r="AG5682" i="1"/>
  <c r="AH5682" i="1"/>
  <c r="AI5682" i="1"/>
  <c r="AD5683" i="1"/>
  <c r="AE5683" i="1"/>
  <c r="AG5683" i="1"/>
  <c r="AH5683" i="1"/>
  <c r="AI5683" i="1"/>
  <c r="AD5684" i="1"/>
  <c r="AE5684" i="1"/>
  <c r="AG5684" i="1"/>
  <c r="AH5684" i="1"/>
  <c r="AI5684" i="1"/>
  <c r="AD5685" i="1"/>
  <c r="AE5685" i="1"/>
  <c r="AG5685" i="1"/>
  <c r="AH5685" i="1"/>
  <c r="AI5685" i="1"/>
  <c r="AD5686" i="1"/>
  <c r="AE5686" i="1"/>
  <c r="AG5686" i="1"/>
  <c r="AH5686" i="1"/>
  <c r="AI5686" i="1"/>
  <c r="AD5687" i="1"/>
  <c r="AE5687" i="1"/>
  <c r="AG5687" i="1"/>
  <c r="AH5687" i="1"/>
  <c r="AI5687" i="1"/>
  <c r="AD5688" i="1"/>
  <c r="AE5688" i="1"/>
  <c r="AG5688" i="1"/>
  <c r="AH5688" i="1"/>
  <c r="AI5688" i="1"/>
  <c r="AD5689" i="1"/>
  <c r="AE5689" i="1"/>
  <c r="AG5689" i="1"/>
  <c r="AH5689" i="1"/>
  <c r="AI5689" i="1"/>
  <c r="AD5690" i="1"/>
  <c r="AE5690" i="1"/>
  <c r="AG5690" i="1"/>
  <c r="AH5690" i="1"/>
  <c r="AI5690" i="1"/>
  <c r="AD5691" i="1"/>
  <c r="AE5691" i="1"/>
  <c r="AG5691" i="1"/>
  <c r="AH5691" i="1"/>
  <c r="AI5691" i="1"/>
  <c r="AD5692" i="1"/>
  <c r="AE5692" i="1"/>
  <c r="AG5692" i="1"/>
  <c r="AH5692" i="1"/>
  <c r="AI5692" i="1"/>
  <c r="AD5693" i="1"/>
  <c r="AE5693" i="1"/>
  <c r="AG5693" i="1"/>
  <c r="AH5693" i="1"/>
  <c r="AI5693" i="1"/>
  <c r="AD5694" i="1"/>
  <c r="AE5694" i="1"/>
  <c r="AG5694" i="1"/>
  <c r="AH5694" i="1"/>
  <c r="AI5694" i="1"/>
  <c r="AD5695" i="1"/>
  <c r="AE5695" i="1"/>
  <c r="AG5695" i="1"/>
  <c r="AH5695" i="1"/>
  <c r="AI5695" i="1"/>
  <c r="AD5696" i="1"/>
  <c r="AE5696" i="1"/>
  <c r="AG5696" i="1"/>
  <c r="AH5696" i="1"/>
  <c r="AI5696" i="1"/>
  <c r="AD5697" i="1"/>
  <c r="AE5697" i="1"/>
  <c r="AG5697" i="1"/>
  <c r="AH5697" i="1"/>
  <c r="AI5697" i="1"/>
  <c r="AD5698" i="1"/>
  <c r="AE5698" i="1"/>
  <c r="AG5698" i="1"/>
  <c r="AH5698" i="1"/>
  <c r="AI5698" i="1"/>
  <c r="AD5699" i="1"/>
  <c r="AE5699" i="1"/>
  <c r="AG5699" i="1"/>
  <c r="AH5699" i="1"/>
  <c r="AI5699" i="1"/>
  <c r="AD5700" i="1"/>
  <c r="AE5700" i="1"/>
  <c r="AG5700" i="1"/>
  <c r="AH5700" i="1"/>
  <c r="AI5700" i="1"/>
  <c r="AD5701" i="1"/>
  <c r="AE5701" i="1"/>
  <c r="AG5701" i="1"/>
  <c r="AH5701" i="1"/>
  <c r="AI5701" i="1"/>
  <c r="AD5702" i="1"/>
  <c r="AE5702" i="1"/>
  <c r="AG5702" i="1"/>
  <c r="AH5702" i="1"/>
  <c r="AI5702" i="1"/>
  <c r="AD5703" i="1"/>
  <c r="AE5703" i="1"/>
  <c r="AG5703" i="1"/>
  <c r="AH5703" i="1"/>
  <c r="AI5703" i="1"/>
  <c r="AD5704" i="1"/>
  <c r="AE5704" i="1"/>
  <c r="AG5704" i="1"/>
  <c r="AH5704" i="1"/>
  <c r="AI5704" i="1"/>
  <c r="AD5705" i="1"/>
  <c r="AE5705" i="1"/>
  <c r="AG5705" i="1"/>
  <c r="AH5705" i="1"/>
  <c r="AI5705" i="1"/>
  <c r="AD5706" i="1"/>
  <c r="AE5706" i="1"/>
  <c r="AG5706" i="1"/>
  <c r="AH5706" i="1"/>
  <c r="AI5706" i="1"/>
  <c r="AD5707" i="1"/>
  <c r="AE5707" i="1"/>
  <c r="AG5707" i="1"/>
  <c r="AH5707" i="1"/>
  <c r="AI5707" i="1"/>
  <c r="AD5708" i="1"/>
  <c r="AE5708" i="1"/>
  <c r="AG5708" i="1"/>
  <c r="AH5708" i="1"/>
  <c r="AI5708" i="1"/>
  <c r="AD5709" i="1"/>
  <c r="AE5709" i="1"/>
  <c r="AG5709" i="1"/>
  <c r="AH5709" i="1"/>
  <c r="AI5709" i="1"/>
  <c r="AD5710" i="1"/>
  <c r="AE5710" i="1"/>
  <c r="AG5710" i="1"/>
  <c r="AH5710" i="1"/>
  <c r="AI5710" i="1"/>
  <c r="AD5711" i="1"/>
  <c r="AE5711" i="1"/>
  <c r="AG5711" i="1"/>
  <c r="AH5711" i="1"/>
  <c r="AI5711" i="1"/>
  <c r="AD5712" i="1"/>
  <c r="AE5712" i="1"/>
  <c r="AG5712" i="1"/>
  <c r="AH5712" i="1"/>
  <c r="AI5712" i="1"/>
  <c r="AD5713" i="1"/>
  <c r="AE5713" i="1"/>
  <c r="AG5713" i="1"/>
  <c r="AH5713" i="1"/>
  <c r="AI5713" i="1"/>
  <c r="AD5714" i="1"/>
  <c r="AE5714" i="1"/>
  <c r="AG5714" i="1"/>
  <c r="AH5714" i="1"/>
  <c r="AI5714" i="1"/>
  <c r="AD5715" i="1"/>
  <c r="AE5715" i="1"/>
  <c r="AG5715" i="1"/>
  <c r="AH5715" i="1"/>
  <c r="AI5715" i="1"/>
  <c r="AD5716" i="1"/>
  <c r="AE5716" i="1"/>
  <c r="AG5716" i="1"/>
  <c r="AH5716" i="1"/>
  <c r="AI5716" i="1"/>
  <c r="AD5717" i="1"/>
  <c r="AE5717" i="1"/>
  <c r="AG5717" i="1"/>
  <c r="AH5717" i="1"/>
  <c r="AI5717" i="1"/>
  <c r="AD5718" i="1"/>
  <c r="AE5718" i="1"/>
  <c r="AG5718" i="1"/>
  <c r="AH5718" i="1"/>
  <c r="AI5718" i="1"/>
  <c r="AD5719" i="1"/>
  <c r="AE5719" i="1"/>
  <c r="AG5719" i="1"/>
  <c r="AH5719" i="1"/>
  <c r="AI5719" i="1"/>
  <c r="AD5720" i="1"/>
  <c r="AE5720" i="1"/>
  <c r="AG5720" i="1"/>
  <c r="AH5720" i="1"/>
  <c r="AI5720" i="1"/>
  <c r="AD5721" i="1"/>
  <c r="AE5721" i="1"/>
  <c r="AG5721" i="1"/>
  <c r="AH5721" i="1"/>
  <c r="AI5721" i="1"/>
  <c r="AD5722" i="1"/>
  <c r="AE5722" i="1"/>
  <c r="AG5722" i="1"/>
  <c r="AH5722" i="1"/>
  <c r="AI5722" i="1"/>
  <c r="AD5723" i="1"/>
  <c r="AE5723" i="1"/>
  <c r="AG5723" i="1"/>
  <c r="AH5723" i="1"/>
  <c r="AI5723" i="1"/>
  <c r="AD5724" i="1"/>
  <c r="AE5724" i="1"/>
  <c r="AG5724" i="1"/>
  <c r="AH5724" i="1"/>
  <c r="AI5724" i="1"/>
  <c r="AD5725" i="1"/>
  <c r="AE5725" i="1"/>
  <c r="AG5725" i="1"/>
  <c r="AH5725" i="1"/>
  <c r="AI5725" i="1"/>
  <c r="AD5726" i="1"/>
  <c r="AE5726" i="1"/>
  <c r="AG5726" i="1"/>
  <c r="AH5726" i="1"/>
  <c r="AI5726" i="1"/>
  <c r="AD5727" i="1"/>
  <c r="AE5727" i="1"/>
  <c r="AG5727" i="1"/>
  <c r="AH5727" i="1"/>
  <c r="AI5727" i="1"/>
  <c r="AD5728" i="1"/>
  <c r="AE5728" i="1"/>
  <c r="AG5728" i="1"/>
  <c r="AH5728" i="1"/>
  <c r="AI5728" i="1"/>
  <c r="AD5729" i="1"/>
  <c r="AE5729" i="1"/>
  <c r="AG5729" i="1"/>
  <c r="AH5729" i="1"/>
  <c r="AI5729" i="1"/>
  <c r="AD5730" i="1"/>
  <c r="AE5730" i="1"/>
  <c r="AG5730" i="1"/>
  <c r="AH5730" i="1"/>
  <c r="AI5730" i="1"/>
  <c r="AD5731" i="1"/>
  <c r="AE5731" i="1"/>
  <c r="AG5731" i="1"/>
  <c r="AH5731" i="1"/>
  <c r="AI5731" i="1"/>
  <c r="AD5732" i="1"/>
  <c r="AE5732" i="1"/>
  <c r="AG5732" i="1"/>
  <c r="AH5732" i="1"/>
  <c r="AI5732" i="1"/>
  <c r="AD5733" i="1"/>
  <c r="AE5733" i="1"/>
  <c r="AG5733" i="1"/>
  <c r="AH5733" i="1"/>
  <c r="AI5733" i="1"/>
  <c r="AD5734" i="1"/>
  <c r="AE5734" i="1"/>
  <c r="AG5734" i="1"/>
  <c r="AH5734" i="1"/>
  <c r="AI5734" i="1"/>
  <c r="AD5735" i="1"/>
  <c r="AE5735" i="1"/>
  <c r="AG5735" i="1"/>
  <c r="AH5735" i="1"/>
  <c r="AI5735" i="1"/>
  <c r="AD5736" i="1"/>
  <c r="AE5736" i="1"/>
  <c r="AG5736" i="1"/>
  <c r="AH5736" i="1"/>
  <c r="AI5736" i="1"/>
  <c r="AD5737" i="1"/>
  <c r="AE5737" i="1"/>
  <c r="AG5737" i="1"/>
  <c r="AH5737" i="1"/>
  <c r="AI5737" i="1"/>
  <c r="AD5738" i="1"/>
  <c r="AE5738" i="1"/>
  <c r="AG5738" i="1"/>
  <c r="AH5738" i="1"/>
  <c r="AI5738" i="1"/>
  <c r="AD5739" i="1"/>
  <c r="AE5739" i="1"/>
  <c r="AG5739" i="1"/>
  <c r="AH5739" i="1"/>
  <c r="AI5739" i="1"/>
  <c r="AD5740" i="1"/>
  <c r="AE5740" i="1"/>
  <c r="AG5740" i="1"/>
  <c r="AH5740" i="1"/>
  <c r="AI5740" i="1"/>
  <c r="AD5741" i="1"/>
  <c r="AE5741" i="1"/>
  <c r="AG5741" i="1"/>
  <c r="AH5741" i="1"/>
  <c r="AI5741" i="1"/>
  <c r="AD5742" i="1"/>
  <c r="AE5742" i="1"/>
  <c r="AG5742" i="1"/>
  <c r="AH5742" i="1"/>
  <c r="AI5742" i="1"/>
  <c r="AD5743" i="1"/>
  <c r="AE5743" i="1"/>
  <c r="AG5743" i="1"/>
  <c r="AH5743" i="1"/>
  <c r="AI5743" i="1"/>
  <c r="AD5744" i="1"/>
  <c r="AE5744" i="1"/>
  <c r="AG5744" i="1"/>
  <c r="AH5744" i="1"/>
  <c r="AI5744" i="1"/>
  <c r="AD5745" i="1"/>
  <c r="AE5745" i="1"/>
  <c r="AG5745" i="1"/>
  <c r="AH5745" i="1"/>
  <c r="AI5745" i="1"/>
  <c r="AD5746" i="1"/>
  <c r="AE5746" i="1"/>
  <c r="AG5746" i="1"/>
  <c r="AH5746" i="1"/>
  <c r="AI5746" i="1"/>
  <c r="AD5747" i="1"/>
  <c r="AE5747" i="1"/>
  <c r="AG5747" i="1"/>
  <c r="AH5747" i="1"/>
  <c r="AI5747" i="1"/>
  <c r="AD5748" i="1"/>
  <c r="AE5748" i="1"/>
  <c r="AG5748" i="1"/>
  <c r="AH5748" i="1"/>
  <c r="AI5748" i="1"/>
  <c r="AD5749" i="1"/>
  <c r="AE5749" i="1"/>
  <c r="AG5749" i="1"/>
  <c r="AH5749" i="1"/>
  <c r="AI5749" i="1"/>
  <c r="AD5750" i="1"/>
  <c r="AE5750" i="1"/>
  <c r="AG5750" i="1"/>
  <c r="AH5750" i="1"/>
  <c r="AI5750" i="1"/>
  <c r="AD5751" i="1"/>
  <c r="AE5751" i="1"/>
  <c r="AG5751" i="1"/>
  <c r="AH5751" i="1"/>
  <c r="AI5751" i="1"/>
  <c r="AD5752" i="1"/>
  <c r="AE5752" i="1"/>
  <c r="AG5752" i="1"/>
  <c r="AH5752" i="1"/>
  <c r="AI5752" i="1"/>
  <c r="AD5753" i="1"/>
  <c r="AE5753" i="1"/>
  <c r="AG5753" i="1"/>
  <c r="AH5753" i="1"/>
  <c r="AI5753" i="1"/>
  <c r="AD5754" i="1"/>
  <c r="AE5754" i="1"/>
  <c r="AG5754" i="1"/>
  <c r="AH5754" i="1"/>
  <c r="AI5754" i="1"/>
  <c r="AD5755" i="1"/>
  <c r="AE5755" i="1"/>
  <c r="AG5755" i="1"/>
  <c r="AH5755" i="1"/>
  <c r="AI5755" i="1"/>
  <c r="AD5756" i="1"/>
  <c r="AE5756" i="1"/>
  <c r="AG5756" i="1"/>
  <c r="AH5756" i="1"/>
  <c r="AI5756" i="1"/>
  <c r="AD5757" i="1"/>
  <c r="AE5757" i="1"/>
  <c r="AG5757" i="1"/>
  <c r="AH5757" i="1"/>
  <c r="AI5757" i="1"/>
  <c r="AD5758" i="1"/>
  <c r="AE5758" i="1"/>
  <c r="AG5758" i="1"/>
  <c r="AH5758" i="1"/>
  <c r="AI5758" i="1"/>
  <c r="AD5759" i="1"/>
  <c r="AE5759" i="1"/>
  <c r="AG5759" i="1"/>
  <c r="AH5759" i="1"/>
  <c r="AI5759" i="1"/>
  <c r="AD5760" i="1"/>
  <c r="AE5760" i="1"/>
  <c r="AG5760" i="1"/>
  <c r="AH5760" i="1"/>
  <c r="AI5760" i="1"/>
  <c r="AD5761" i="1"/>
  <c r="AE5761" i="1"/>
  <c r="AG5761" i="1"/>
  <c r="AH5761" i="1"/>
  <c r="AI5761" i="1"/>
  <c r="AD5762" i="1"/>
  <c r="AE5762" i="1"/>
  <c r="AG5762" i="1"/>
  <c r="AH5762" i="1"/>
  <c r="AI5762" i="1"/>
  <c r="AD5763" i="1"/>
  <c r="AE5763" i="1"/>
  <c r="AG5763" i="1"/>
  <c r="AH5763" i="1"/>
  <c r="AI5763" i="1"/>
  <c r="AD5764" i="1"/>
  <c r="AE5764" i="1"/>
  <c r="AG5764" i="1"/>
  <c r="AH5764" i="1"/>
  <c r="AI5764" i="1"/>
  <c r="AD5765" i="1"/>
  <c r="AE5765" i="1"/>
  <c r="AG5765" i="1"/>
  <c r="AH5765" i="1"/>
  <c r="AI5765" i="1"/>
  <c r="AD5766" i="1"/>
  <c r="AE5766" i="1"/>
  <c r="AG5766" i="1"/>
  <c r="AH5766" i="1"/>
  <c r="AI5766" i="1"/>
  <c r="AD5767" i="1"/>
  <c r="AE5767" i="1"/>
  <c r="AG5767" i="1"/>
  <c r="AH5767" i="1"/>
  <c r="AI5767" i="1"/>
  <c r="AD5768" i="1"/>
  <c r="AE5768" i="1"/>
  <c r="AG5768" i="1"/>
  <c r="AH5768" i="1"/>
  <c r="AI5768" i="1"/>
  <c r="AD5769" i="1"/>
  <c r="AE5769" i="1"/>
  <c r="AG5769" i="1"/>
  <c r="AH5769" i="1"/>
  <c r="AI5769" i="1"/>
  <c r="AD5770" i="1"/>
  <c r="AE5770" i="1"/>
  <c r="AG5770" i="1"/>
  <c r="AH5770" i="1"/>
  <c r="AI5770" i="1"/>
  <c r="AD5771" i="1"/>
  <c r="AE5771" i="1"/>
  <c r="AG5771" i="1"/>
  <c r="AH5771" i="1"/>
  <c r="AI5771" i="1"/>
  <c r="AD5772" i="1"/>
  <c r="AE5772" i="1"/>
  <c r="AG5772" i="1"/>
  <c r="AH5772" i="1"/>
  <c r="AI5772" i="1"/>
  <c r="AD5773" i="1"/>
  <c r="AE5773" i="1"/>
  <c r="AG5773" i="1"/>
  <c r="AH5773" i="1"/>
  <c r="AI5773" i="1"/>
  <c r="AD5774" i="1"/>
  <c r="AE5774" i="1"/>
  <c r="AG5774" i="1"/>
  <c r="AH5774" i="1"/>
  <c r="AI5774" i="1"/>
  <c r="AD5775" i="1"/>
  <c r="AE5775" i="1"/>
  <c r="AG5775" i="1"/>
  <c r="AH5775" i="1"/>
  <c r="AI5775" i="1"/>
  <c r="AD5776" i="1"/>
  <c r="AE5776" i="1"/>
  <c r="AG5776" i="1"/>
  <c r="AH5776" i="1"/>
  <c r="AI5776" i="1"/>
  <c r="AD5777" i="1"/>
  <c r="AE5777" i="1"/>
  <c r="AG5777" i="1"/>
  <c r="AH5777" i="1"/>
  <c r="AI5777" i="1"/>
  <c r="AD5778" i="1"/>
  <c r="AE5778" i="1"/>
  <c r="AG5778" i="1"/>
  <c r="AH5778" i="1"/>
  <c r="AI5778" i="1"/>
  <c r="AD5779" i="1"/>
  <c r="AE5779" i="1"/>
  <c r="AG5779" i="1"/>
  <c r="AH5779" i="1"/>
  <c r="AI5779" i="1"/>
  <c r="AD5780" i="1"/>
  <c r="AE5780" i="1"/>
  <c r="AG5780" i="1"/>
  <c r="AH5780" i="1"/>
  <c r="AI5780" i="1"/>
  <c r="AD5781" i="1"/>
  <c r="AE5781" i="1"/>
  <c r="AG5781" i="1"/>
  <c r="AH5781" i="1"/>
  <c r="AI5781" i="1"/>
  <c r="AD5782" i="1"/>
  <c r="AE5782" i="1"/>
  <c r="AG5782" i="1"/>
  <c r="AH5782" i="1"/>
  <c r="AI5782" i="1"/>
  <c r="AD5783" i="1"/>
  <c r="AE5783" i="1"/>
  <c r="AG5783" i="1"/>
  <c r="AH5783" i="1"/>
  <c r="AI5783" i="1"/>
  <c r="AD5784" i="1"/>
  <c r="AE5784" i="1"/>
  <c r="AG5784" i="1"/>
  <c r="AH5784" i="1"/>
  <c r="AI5784" i="1"/>
  <c r="AD5785" i="1"/>
  <c r="AE5785" i="1"/>
  <c r="AG5785" i="1"/>
  <c r="AH5785" i="1"/>
  <c r="AI5785" i="1"/>
  <c r="AD5786" i="1"/>
  <c r="AE5786" i="1"/>
  <c r="AG5786" i="1"/>
  <c r="AH5786" i="1"/>
  <c r="AI5786" i="1"/>
  <c r="AD5787" i="1"/>
  <c r="AE5787" i="1"/>
  <c r="AG5787" i="1"/>
  <c r="AH5787" i="1"/>
  <c r="AI5787" i="1"/>
  <c r="AD5788" i="1"/>
  <c r="AE5788" i="1"/>
  <c r="AG5788" i="1"/>
  <c r="AH5788" i="1"/>
  <c r="AI5788" i="1"/>
  <c r="AD5789" i="1"/>
  <c r="AE5789" i="1"/>
  <c r="AG5789" i="1"/>
  <c r="AH5789" i="1"/>
  <c r="AI5789" i="1"/>
  <c r="AD5790" i="1"/>
  <c r="AE5790" i="1"/>
  <c r="AG5790" i="1"/>
  <c r="AH5790" i="1"/>
  <c r="AI5790" i="1"/>
  <c r="AD5791" i="1"/>
  <c r="AE5791" i="1"/>
  <c r="AG5791" i="1"/>
  <c r="AH5791" i="1"/>
  <c r="AI5791" i="1"/>
  <c r="AD5792" i="1"/>
  <c r="AE5792" i="1"/>
  <c r="AG5792" i="1"/>
  <c r="AH5792" i="1"/>
  <c r="AI5792" i="1"/>
  <c r="AD5793" i="1"/>
  <c r="AE5793" i="1"/>
  <c r="AG5793" i="1"/>
  <c r="AH5793" i="1"/>
  <c r="AI5793" i="1"/>
  <c r="AD5794" i="1"/>
  <c r="AE5794" i="1"/>
  <c r="AG5794" i="1"/>
  <c r="AH5794" i="1"/>
  <c r="AI5794" i="1"/>
  <c r="AD5795" i="1"/>
  <c r="AE5795" i="1"/>
  <c r="AG5795" i="1"/>
  <c r="AH5795" i="1"/>
  <c r="AI5795" i="1"/>
  <c r="AD5796" i="1"/>
  <c r="AE5796" i="1"/>
  <c r="AG5796" i="1"/>
  <c r="AH5796" i="1"/>
  <c r="AI5796" i="1"/>
  <c r="AD5797" i="1"/>
  <c r="AE5797" i="1"/>
  <c r="AG5797" i="1"/>
  <c r="AH5797" i="1"/>
  <c r="AI5797" i="1"/>
  <c r="AD5798" i="1"/>
  <c r="AE5798" i="1"/>
  <c r="AG5798" i="1"/>
  <c r="AH5798" i="1"/>
  <c r="AI5798" i="1"/>
  <c r="AD5799" i="1"/>
  <c r="AE5799" i="1"/>
  <c r="AG5799" i="1"/>
  <c r="AH5799" i="1"/>
  <c r="AI5799" i="1"/>
  <c r="AD5800" i="1"/>
  <c r="AE5800" i="1"/>
  <c r="AG5800" i="1"/>
  <c r="AH5800" i="1"/>
  <c r="AI5800" i="1"/>
  <c r="AD5801" i="1"/>
  <c r="AE5801" i="1"/>
  <c r="AG5801" i="1"/>
  <c r="AH5801" i="1"/>
  <c r="AI5801" i="1"/>
  <c r="AD5802" i="1"/>
  <c r="AE5802" i="1"/>
  <c r="AG5802" i="1"/>
  <c r="AH5802" i="1"/>
  <c r="AI5802" i="1"/>
  <c r="AD5803" i="1"/>
  <c r="AE5803" i="1"/>
  <c r="AG5803" i="1"/>
  <c r="AH5803" i="1"/>
  <c r="AI5803" i="1"/>
  <c r="AD5804" i="1"/>
  <c r="AE5804" i="1"/>
  <c r="AG5804" i="1"/>
  <c r="AH5804" i="1"/>
  <c r="AI5804" i="1"/>
  <c r="AD5805" i="1"/>
  <c r="AE5805" i="1"/>
  <c r="AG5805" i="1"/>
  <c r="AH5805" i="1"/>
  <c r="AI5805" i="1"/>
  <c r="AD5806" i="1"/>
  <c r="AE5806" i="1"/>
  <c r="AG5806" i="1"/>
  <c r="AH5806" i="1"/>
  <c r="AI5806" i="1"/>
  <c r="AD5807" i="1"/>
  <c r="AE5807" i="1"/>
  <c r="AG5807" i="1"/>
  <c r="AH5807" i="1"/>
  <c r="AI5807" i="1"/>
  <c r="AD5808" i="1"/>
  <c r="AE5808" i="1"/>
  <c r="AG5808" i="1"/>
  <c r="AH5808" i="1"/>
  <c r="AI5808" i="1"/>
  <c r="AD5809" i="1"/>
  <c r="AE5809" i="1"/>
  <c r="AG5809" i="1"/>
  <c r="AH5809" i="1"/>
  <c r="AI5809" i="1"/>
  <c r="AD5810" i="1"/>
  <c r="AE5810" i="1"/>
  <c r="AG5810" i="1"/>
  <c r="AH5810" i="1"/>
  <c r="AI5810" i="1"/>
  <c r="AD5811" i="1"/>
  <c r="AE5811" i="1"/>
  <c r="AG5811" i="1"/>
  <c r="AH5811" i="1"/>
  <c r="AI5811" i="1"/>
  <c r="AD5812" i="1"/>
  <c r="AE5812" i="1"/>
  <c r="AG5812" i="1"/>
  <c r="AH5812" i="1"/>
  <c r="AI5812" i="1"/>
  <c r="AD5813" i="1"/>
  <c r="AE5813" i="1"/>
  <c r="AG5813" i="1"/>
  <c r="AH5813" i="1"/>
  <c r="AI5813" i="1"/>
  <c r="AD5814" i="1"/>
  <c r="AE5814" i="1"/>
  <c r="AG5814" i="1"/>
  <c r="AH5814" i="1"/>
  <c r="AI5814" i="1"/>
  <c r="AD5815" i="1"/>
  <c r="AE5815" i="1"/>
  <c r="AG5815" i="1"/>
  <c r="AH5815" i="1"/>
  <c r="AI5815" i="1"/>
  <c r="AD5816" i="1"/>
  <c r="AE5816" i="1"/>
  <c r="AG5816" i="1"/>
  <c r="AH5816" i="1"/>
  <c r="AI5816" i="1"/>
  <c r="AD5817" i="1"/>
  <c r="AE5817" i="1"/>
  <c r="AG5817" i="1"/>
  <c r="AH5817" i="1"/>
  <c r="AI5817" i="1"/>
  <c r="AD5818" i="1"/>
  <c r="AE5818" i="1"/>
  <c r="AG5818" i="1"/>
  <c r="AH5818" i="1"/>
  <c r="AI5818" i="1"/>
  <c r="AD5819" i="1"/>
  <c r="AE5819" i="1"/>
  <c r="AG5819" i="1"/>
  <c r="AH5819" i="1"/>
  <c r="AI5819" i="1"/>
  <c r="AD5820" i="1"/>
  <c r="AE5820" i="1"/>
  <c r="AG5820" i="1"/>
  <c r="AH5820" i="1"/>
  <c r="AI5820" i="1"/>
  <c r="AD5821" i="1"/>
  <c r="AE5821" i="1"/>
  <c r="AG5821" i="1"/>
  <c r="AH5821" i="1"/>
  <c r="AI5821" i="1"/>
  <c r="AD5822" i="1"/>
  <c r="AE5822" i="1"/>
  <c r="AG5822" i="1"/>
  <c r="AH5822" i="1"/>
  <c r="AI5822" i="1"/>
  <c r="AD5823" i="1"/>
  <c r="AE5823" i="1"/>
  <c r="AG5823" i="1"/>
  <c r="AH5823" i="1"/>
  <c r="AI5823" i="1"/>
  <c r="AD5824" i="1"/>
  <c r="AE5824" i="1"/>
  <c r="AG5824" i="1"/>
  <c r="AH5824" i="1"/>
  <c r="AI5824" i="1"/>
  <c r="AD5825" i="1"/>
  <c r="AE5825" i="1"/>
  <c r="AG5825" i="1"/>
  <c r="AH5825" i="1"/>
  <c r="AI5825" i="1"/>
  <c r="AD5826" i="1"/>
  <c r="AE5826" i="1"/>
  <c r="AG5826" i="1"/>
  <c r="AH5826" i="1"/>
  <c r="AI5826" i="1"/>
  <c r="AD5827" i="1"/>
  <c r="AE5827" i="1"/>
  <c r="AG5827" i="1"/>
  <c r="AH5827" i="1"/>
  <c r="AI5827" i="1"/>
  <c r="AD5828" i="1"/>
  <c r="AE5828" i="1"/>
  <c r="AG5828" i="1"/>
  <c r="AH5828" i="1"/>
  <c r="AI5828" i="1"/>
  <c r="AD5829" i="1"/>
  <c r="AE5829" i="1"/>
  <c r="AG5829" i="1"/>
  <c r="AH5829" i="1"/>
  <c r="AI5829" i="1"/>
  <c r="AD5830" i="1"/>
  <c r="AE5830" i="1"/>
  <c r="AG5830" i="1"/>
  <c r="AH5830" i="1"/>
  <c r="AI5830" i="1"/>
  <c r="AD5831" i="1"/>
  <c r="AE5831" i="1"/>
  <c r="AG5831" i="1"/>
  <c r="AH5831" i="1"/>
  <c r="AI5831" i="1"/>
  <c r="AD5832" i="1"/>
  <c r="AE5832" i="1"/>
  <c r="AG5832" i="1"/>
  <c r="AH5832" i="1"/>
  <c r="AI5832" i="1"/>
  <c r="AD5833" i="1"/>
  <c r="AE5833" i="1"/>
  <c r="AG5833" i="1"/>
  <c r="AH5833" i="1"/>
  <c r="AI5833" i="1"/>
  <c r="AD5834" i="1"/>
  <c r="AE5834" i="1"/>
  <c r="AG5834" i="1"/>
  <c r="AH5834" i="1"/>
  <c r="AI5834" i="1"/>
  <c r="AD5835" i="1"/>
  <c r="AE5835" i="1"/>
  <c r="AG5835" i="1"/>
  <c r="AH5835" i="1"/>
  <c r="AI5835" i="1"/>
  <c r="AD5836" i="1"/>
  <c r="AE5836" i="1"/>
  <c r="AG5836" i="1"/>
  <c r="AH5836" i="1"/>
  <c r="AI5836" i="1"/>
  <c r="AD5837" i="1"/>
  <c r="AE5837" i="1"/>
  <c r="AG5837" i="1"/>
  <c r="AH5837" i="1"/>
  <c r="AI5837" i="1"/>
  <c r="AD5838" i="1"/>
  <c r="AE5838" i="1"/>
  <c r="AG5838" i="1"/>
  <c r="AH5838" i="1"/>
  <c r="AI5838" i="1"/>
  <c r="AD5839" i="1"/>
  <c r="AE5839" i="1"/>
  <c r="AG5839" i="1"/>
  <c r="AH5839" i="1"/>
  <c r="AI5839" i="1"/>
  <c r="AD5840" i="1"/>
  <c r="AE5840" i="1"/>
  <c r="AG5840" i="1"/>
  <c r="AH5840" i="1"/>
  <c r="AI5840" i="1"/>
  <c r="AD5841" i="1"/>
  <c r="AE5841" i="1"/>
  <c r="AG5841" i="1"/>
  <c r="AH5841" i="1"/>
  <c r="AI5841" i="1"/>
  <c r="AD5842" i="1"/>
  <c r="AE5842" i="1"/>
  <c r="AG5842" i="1"/>
  <c r="AH5842" i="1"/>
  <c r="AI5842" i="1"/>
  <c r="AD5843" i="1"/>
  <c r="AE5843" i="1"/>
  <c r="AG5843" i="1"/>
  <c r="AH5843" i="1"/>
  <c r="AI5843" i="1"/>
  <c r="AD5844" i="1"/>
  <c r="AE5844" i="1"/>
  <c r="AG5844" i="1"/>
  <c r="AH5844" i="1"/>
  <c r="AI5844" i="1"/>
  <c r="AD5845" i="1"/>
  <c r="AE5845" i="1"/>
  <c r="AG5845" i="1"/>
  <c r="AH5845" i="1"/>
  <c r="AI5845" i="1"/>
  <c r="AD5846" i="1"/>
  <c r="AE5846" i="1"/>
  <c r="AG5846" i="1"/>
  <c r="AH5846" i="1"/>
  <c r="AI5846" i="1"/>
  <c r="AD5847" i="1"/>
  <c r="AE5847" i="1"/>
  <c r="AG5847" i="1"/>
  <c r="AH5847" i="1"/>
  <c r="AI5847" i="1"/>
  <c r="AD5848" i="1"/>
  <c r="AE5848" i="1"/>
  <c r="AG5848" i="1"/>
  <c r="AH5848" i="1"/>
  <c r="AI5848" i="1"/>
  <c r="AD5849" i="1"/>
  <c r="AE5849" i="1"/>
  <c r="AG5849" i="1"/>
  <c r="AH5849" i="1"/>
  <c r="AI5849" i="1"/>
  <c r="AD5850" i="1"/>
  <c r="AE5850" i="1"/>
  <c r="AG5850" i="1"/>
  <c r="AH5850" i="1"/>
  <c r="AI5850" i="1"/>
  <c r="AD5851" i="1"/>
  <c r="AE5851" i="1"/>
  <c r="AG5851" i="1"/>
  <c r="AH5851" i="1"/>
  <c r="AI5851" i="1"/>
  <c r="AD5852" i="1"/>
  <c r="AE5852" i="1"/>
  <c r="AG5852" i="1"/>
  <c r="AH5852" i="1"/>
  <c r="AI5852" i="1"/>
  <c r="AD5853" i="1"/>
  <c r="AE5853" i="1"/>
  <c r="AG5853" i="1"/>
  <c r="AH5853" i="1"/>
  <c r="AI5853" i="1"/>
  <c r="AD5854" i="1"/>
  <c r="AE5854" i="1"/>
  <c r="AG5854" i="1"/>
  <c r="AH5854" i="1"/>
  <c r="AI5854" i="1"/>
  <c r="AD5855" i="1"/>
  <c r="AE5855" i="1"/>
  <c r="AG5855" i="1"/>
  <c r="AH5855" i="1"/>
  <c r="AI5855" i="1"/>
  <c r="AD5856" i="1"/>
  <c r="AE5856" i="1"/>
  <c r="AG5856" i="1"/>
  <c r="AH5856" i="1"/>
  <c r="AI5856" i="1"/>
  <c r="AD5857" i="1"/>
  <c r="AE5857" i="1"/>
  <c r="AG5857" i="1"/>
  <c r="AH5857" i="1"/>
  <c r="AI5857" i="1"/>
  <c r="AD5858" i="1"/>
  <c r="AE5858" i="1"/>
  <c r="AG5858" i="1"/>
  <c r="AH5858" i="1"/>
  <c r="AI5858" i="1"/>
  <c r="AD5859" i="1"/>
  <c r="AE5859" i="1"/>
  <c r="AG5859" i="1"/>
  <c r="AH5859" i="1"/>
  <c r="AI5859" i="1"/>
  <c r="AD5860" i="1"/>
  <c r="AE5860" i="1"/>
  <c r="AG5860" i="1"/>
  <c r="AH5860" i="1"/>
  <c r="AI5860" i="1"/>
  <c r="AD5861" i="1"/>
  <c r="AE5861" i="1"/>
  <c r="AG5861" i="1"/>
  <c r="AH5861" i="1"/>
  <c r="AI5861" i="1"/>
  <c r="AD5862" i="1"/>
  <c r="AE5862" i="1"/>
  <c r="AG5862" i="1"/>
  <c r="AH5862" i="1"/>
  <c r="AI5862" i="1"/>
  <c r="AD5863" i="1"/>
  <c r="AE5863" i="1"/>
  <c r="AG5863" i="1"/>
  <c r="AH5863" i="1"/>
  <c r="AI5863" i="1"/>
  <c r="AD5864" i="1"/>
  <c r="AE5864" i="1"/>
  <c r="AG5864" i="1"/>
  <c r="AH5864" i="1"/>
  <c r="AI5864" i="1"/>
  <c r="AD5865" i="1"/>
  <c r="AE5865" i="1"/>
  <c r="AG5865" i="1"/>
  <c r="AH5865" i="1"/>
  <c r="AI5865" i="1"/>
  <c r="AD5866" i="1"/>
  <c r="AE5866" i="1"/>
  <c r="AG5866" i="1"/>
  <c r="AH5866" i="1"/>
  <c r="AI5866" i="1"/>
  <c r="AD5867" i="1"/>
  <c r="AE5867" i="1"/>
  <c r="AG5867" i="1"/>
  <c r="AH5867" i="1"/>
  <c r="AI5867" i="1"/>
  <c r="AD5868" i="1"/>
  <c r="AE5868" i="1"/>
  <c r="AG5868" i="1"/>
  <c r="AH5868" i="1"/>
  <c r="AI5868" i="1"/>
  <c r="AD5869" i="1"/>
  <c r="AE5869" i="1"/>
  <c r="AG5869" i="1"/>
  <c r="AH5869" i="1"/>
  <c r="AI5869" i="1"/>
  <c r="AD5870" i="1"/>
  <c r="AE5870" i="1"/>
  <c r="AG5870" i="1"/>
  <c r="AH5870" i="1"/>
  <c r="AI5870" i="1"/>
  <c r="AD5871" i="1"/>
  <c r="AE5871" i="1"/>
  <c r="AG5871" i="1"/>
  <c r="AH5871" i="1"/>
  <c r="AI5871" i="1"/>
  <c r="AD5872" i="1"/>
  <c r="AE5872" i="1"/>
  <c r="AG5872" i="1"/>
  <c r="AH5872" i="1"/>
  <c r="AI5872" i="1"/>
  <c r="AD5873" i="1"/>
  <c r="AE5873" i="1"/>
  <c r="AG5873" i="1"/>
  <c r="AH5873" i="1"/>
  <c r="AI5873" i="1"/>
  <c r="AD5874" i="1"/>
  <c r="AE5874" i="1"/>
  <c r="AG5874" i="1"/>
  <c r="AH5874" i="1"/>
  <c r="AI5874" i="1"/>
  <c r="AD5875" i="1"/>
  <c r="AE5875" i="1"/>
  <c r="AG5875" i="1"/>
  <c r="AH5875" i="1"/>
  <c r="AI5875" i="1"/>
  <c r="AD5876" i="1"/>
  <c r="AE5876" i="1"/>
  <c r="AG5876" i="1"/>
  <c r="AH5876" i="1"/>
  <c r="AI5876" i="1"/>
  <c r="AD5877" i="1"/>
  <c r="AE5877" i="1"/>
  <c r="AG5877" i="1"/>
  <c r="AH5877" i="1"/>
  <c r="AI5877" i="1"/>
  <c r="AD5878" i="1"/>
  <c r="AE5878" i="1"/>
  <c r="AG5878" i="1"/>
  <c r="AH5878" i="1"/>
  <c r="AI5878" i="1"/>
  <c r="AD5879" i="1"/>
  <c r="AE5879" i="1"/>
  <c r="AG5879" i="1"/>
  <c r="AH5879" i="1"/>
  <c r="AI5879" i="1"/>
  <c r="AD5880" i="1"/>
  <c r="AE5880" i="1"/>
  <c r="AG5880" i="1"/>
  <c r="AH5880" i="1"/>
  <c r="AI5880" i="1"/>
  <c r="AD5881" i="1"/>
  <c r="AE5881" i="1"/>
  <c r="AG5881" i="1"/>
  <c r="AH5881" i="1"/>
  <c r="AI5881" i="1"/>
  <c r="AD5882" i="1"/>
  <c r="AE5882" i="1"/>
  <c r="AG5882" i="1"/>
  <c r="AH5882" i="1"/>
  <c r="AI5882" i="1"/>
  <c r="AD5883" i="1"/>
  <c r="AE5883" i="1"/>
  <c r="AG5883" i="1"/>
  <c r="AH5883" i="1"/>
  <c r="AI5883" i="1"/>
  <c r="AD5884" i="1"/>
  <c r="AE5884" i="1"/>
  <c r="AG5884" i="1"/>
  <c r="AH5884" i="1"/>
  <c r="AI5884" i="1"/>
  <c r="AD5885" i="1"/>
  <c r="AE5885" i="1"/>
  <c r="AG5885" i="1"/>
  <c r="AH5885" i="1"/>
  <c r="AI5885" i="1"/>
  <c r="AD5886" i="1"/>
  <c r="AE5886" i="1"/>
  <c r="AG5886" i="1"/>
  <c r="AH5886" i="1"/>
  <c r="AI5886" i="1"/>
  <c r="AD5887" i="1"/>
  <c r="AE5887" i="1"/>
  <c r="AG5887" i="1"/>
  <c r="AH5887" i="1"/>
  <c r="AI5887" i="1"/>
  <c r="AD5888" i="1"/>
  <c r="AE5888" i="1"/>
  <c r="AG5888" i="1"/>
  <c r="AH5888" i="1"/>
  <c r="AI5888" i="1"/>
  <c r="AD5889" i="1"/>
  <c r="AE5889" i="1"/>
  <c r="AG5889" i="1"/>
  <c r="AH5889" i="1"/>
  <c r="AI5889" i="1"/>
  <c r="AD5890" i="1"/>
  <c r="AE5890" i="1"/>
  <c r="AG5890" i="1"/>
  <c r="AH5890" i="1"/>
  <c r="AI5890" i="1"/>
  <c r="AD5891" i="1"/>
  <c r="AE5891" i="1"/>
  <c r="AG5891" i="1"/>
  <c r="AH5891" i="1"/>
  <c r="AI5891" i="1"/>
  <c r="AD5892" i="1"/>
  <c r="AE5892" i="1"/>
  <c r="AG5892" i="1"/>
  <c r="AH5892" i="1"/>
  <c r="AI5892" i="1"/>
  <c r="AD5893" i="1"/>
  <c r="AE5893" i="1"/>
  <c r="AG5893" i="1"/>
  <c r="AH5893" i="1"/>
  <c r="AI5893" i="1"/>
  <c r="AD5894" i="1"/>
  <c r="AE5894" i="1"/>
  <c r="AG5894" i="1"/>
  <c r="AH5894" i="1"/>
  <c r="AI5894" i="1"/>
  <c r="AD5895" i="1"/>
  <c r="AE5895" i="1"/>
  <c r="AG5895" i="1"/>
  <c r="AH5895" i="1"/>
  <c r="AI5895" i="1"/>
  <c r="AD5896" i="1"/>
  <c r="AE5896" i="1"/>
  <c r="AG5896" i="1"/>
  <c r="AH5896" i="1"/>
  <c r="AI5896" i="1"/>
  <c r="AD5897" i="1"/>
  <c r="AE5897" i="1"/>
  <c r="AG5897" i="1"/>
  <c r="AH5897" i="1"/>
  <c r="AI5897" i="1"/>
  <c r="AD5898" i="1"/>
  <c r="AE5898" i="1"/>
  <c r="AG5898" i="1"/>
  <c r="AH5898" i="1"/>
  <c r="AI5898" i="1"/>
  <c r="AD5899" i="1"/>
  <c r="AE5899" i="1"/>
  <c r="AG5899" i="1"/>
  <c r="AH5899" i="1"/>
  <c r="AI5899" i="1"/>
  <c r="AD5900" i="1"/>
  <c r="AE5900" i="1"/>
  <c r="AG5900" i="1"/>
  <c r="AH5900" i="1"/>
  <c r="AI5900" i="1"/>
  <c r="AD5901" i="1"/>
  <c r="AE5901" i="1"/>
  <c r="AG5901" i="1"/>
  <c r="AH5901" i="1"/>
  <c r="AI5901" i="1"/>
  <c r="AD5902" i="1"/>
  <c r="AE5902" i="1"/>
  <c r="AG5902" i="1"/>
  <c r="AH5902" i="1"/>
  <c r="AI5902" i="1"/>
  <c r="AD5903" i="1"/>
  <c r="AE5903" i="1"/>
  <c r="AG5903" i="1"/>
  <c r="AH5903" i="1"/>
  <c r="AI5903" i="1"/>
  <c r="AD5904" i="1"/>
  <c r="AE5904" i="1"/>
  <c r="AG5904" i="1"/>
  <c r="AH5904" i="1"/>
  <c r="AI5904" i="1"/>
  <c r="AD5905" i="1"/>
  <c r="AE5905" i="1"/>
  <c r="AG5905" i="1"/>
  <c r="AH5905" i="1"/>
  <c r="AI5905" i="1"/>
  <c r="AD5906" i="1"/>
  <c r="AE5906" i="1"/>
  <c r="AG5906" i="1"/>
  <c r="AH5906" i="1"/>
  <c r="AI5906" i="1"/>
  <c r="AD5907" i="1"/>
  <c r="AE5907" i="1"/>
  <c r="AG5907" i="1"/>
  <c r="AH5907" i="1"/>
  <c r="AI5907" i="1"/>
  <c r="AD5908" i="1"/>
  <c r="AE5908" i="1"/>
  <c r="AG5908" i="1"/>
  <c r="AH5908" i="1"/>
  <c r="AI5908" i="1"/>
  <c r="AD5909" i="1"/>
  <c r="AE5909" i="1"/>
  <c r="AG5909" i="1"/>
  <c r="AH5909" i="1"/>
  <c r="AI5909" i="1"/>
  <c r="AD5910" i="1"/>
  <c r="AE5910" i="1"/>
  <c r="AG5910" i="1"/>
  <c r="AH5910" i="1"/>
  <c r="AI5910" i="1"/>
  <c r="AD5911" i="1"/>
  <c r="AE5911" i="1"/>
  <c r="AG5911" i="1"/>
  <c r="AH5911" i="1"/>
  <c r="AI5911" i="1"/>
  <c r="AD5912" i="1"/>
  <c r="AE5912" i="1"/>
  <c r="AG5912" i="1"/>
  <c r="AH5912" i="1"/>
  <c r="AI5912" i="1"/>
  <c r="AD5913" i="1"/>
  <c r="AE5913" i="1"/>
  <c r="AG5913" i="1"/>
  <c r="AH5913" i="1"/>
  <c r="AI5913" i="1"/>
  <c r="AD5914" i="1"/>
  <c r="AE5914" i="1"/>
  <c r="AG5914" i="1"/>
  <c r="AH5914" i="1"/>
  <c r="AI5914" i="1"/>
  <c r="AD5915" i="1"/>
  <c r="AE5915" i="1"/>
  <c r="AG5915" i="1"/>
  <c r="AH5915" i="1"/>
  <c r="AI5915" i="1"/>
  <c r="AD5916" i="1"/>
  <c r="AE5916" i="1"/>
  <c r="AG5916" i="1"/>
  <c r="AH5916" i="1"/>
  <c r="AI5916" i="1"/>
  <c r="AD5917" i="1"/>
  <c r="AE5917" i="1"/>
  <c r="AG5917" i="1"/>
  <c r="AH5917" i="1"/>
  <c r="AI5917" i="1"/>
  <c r="AD5918" i="1"/>
  <c r="AE5918" i="1"/>
  <c r="AG5918" i="1"/>
  <c r="AH5918" i="1"/>
  <c r="AI5918" i="1"/>
  <c r="AD5919" i="1"/>
  <c r="AE5919" i="1"/>
  <c r="AG5919" i="1"/>
  <c r="AH5919" i="1"/>
  <c r="AI5919" i="1"/>
  <c r="AD5920" i="1"/>
  <c r="AE5920" i="1"/>
  <c r="AG5920" i="1"/>
  <c r="AH5920" i="1"/>
  <c r="AI5920" i="1"/>
  <c r="AD5921" i="1"/>
  <c r="AE5921" i="1"/>
  <c r="AG5921" i="1"/>
  <c r="AH5921" i="1"/>
  <c r="AI5921" i="1"/>
  <c r="AD5922" i="1"/>
  <c r="AE5922" i="1"/>
  <c r="AG5922" i="1"/>
  <c r="AH5922" i="1"/>
  <c r="AI5922" i="1"/>
  <c r="AD5923" i="1"/>
  <c r="AE5923" i="1"/>
  <c r="AG5923" i="1"/>
  <c r="AH5923" i="1"/>
  <c r="AI5923" i="1"/>
  <c r="AD5924" i="1"/>
  <c r="AE5924" i="1"/>
  <c r="AG5924" i="1"/>
  <c r="AH5924" i="1"/>
  <c r="AI5924" i="1"/>
  <c r="AD5925" i="1"/>
  <c r="AE5925" i="1"/>
  <c r="AG5925" i="1"/>
  <c r="AH5925" i="1"/>
  <c r="AI5925" i="1"/>
  <c r="AD5926" i="1"/>
  <c r="AE5926" i="1"/>
  <c r="AG5926" i="1"/>
  <c r="AH5926" i="1"/>
  <c r="AI5926" i="1"/>
  <c r="AD5927" i="1"/>
  <c r="AE5927" i="1"/>
  <c r="AG5927" i="1"/>
  <c r="AH5927" i="1"/>
  <c r="AI5927" i="1"/>
  <c r="AD5928" i="1"/>
  <c r="AE5928" i="1"/>
  <c r="AG5928" i="1"/>
  <c r="AH5928" i="1"/>
  <c r="AI5928" i="1"/>
  <c r="AD5929" i="1"/>
  <c r="AE5929" i="1"/>
  <c r="AG5929" i="1"/>
  <c r="AH5929" i="1"/>
  <c r="AI5929" i="1"/>
  <c r="AD5930" i="1"/>
  <c r="AE5930" i="1"/>
  <c r="AG5930" i="1"/>
  <c r="AH5930" i="1"/>
  <c r="AI5930" i="1"/>
  <c r="AD5931" i="1"/>
  <c r="AE5931" i="1"/>
  <c r="AG5931" i="1"/>
  <c r="AH5931" i="1"/>
  <c r="AI5931" i="1"/>
  <c r="AD5932" i="1"/>
  <c r="AE5932" i="1"/>
  <c r="AG5932" i="1"/>
  <c r="AH5932" i="1"/>
  <c r="AI5932" i="1"/>
  <c r="AD5933" i="1"/>
  <c r="AE5933" i="1"/>
  <c r="AG5933" i="1"/>
  <c r="AH5933" i="1"/>
  <c r="AI5933" i="1"/>
  <c r="AD5934" i="1"/>
  <c r="AE5934" i="1"/>
  <c r="AG5934" i="1"/>
  <c r="AH5934" i="1"/>
  <c r="AI5934" i="1"/>
  <c r="AD5935" i="1"/>
  <c r="AE5935" i="1"/>
  <c r="AG5935" i="1"/>
  <c r="AH5935" i="1"/>
  <c r="AI5935" i="1"/>
  <c r="AD5936" i="1"/>
  <c r="AE5936" i="1"/>
  <c r="AG5936" i="1"/>
  <c r="AH5936" i="1"/>
  <c r="AI5936" i="1"/>
  <c r="AD5937" i="1"/>
  <c r="AE5937" i="1"/>
  <c r="AG5937" i="1"/>
  <c r="AH5937" i="1"/>
  <c r="AI5937" i="1"/>
  <c r="AD5938" i="1"/>
  <c r="AE5938" i="1"/>
  <c r="AG5938" i="1"/>
  <c r="AH5938" i="1"/>
  <c r="AI5938" i="1"/>
  <c r="AD5939" i="1"/>
  <c r="AE5939" i="1"/>
  <c r="AG5939" i="1"/>
  <c r="AH5939" i="1"/>
  <c r="AI5939" i="1"/>
  <c r="AD5940" i="1"/>
  <c r="AE5940" i="1"/>
  <c r="AG5940" i="1"/>
  <c r="AH5940" i="1"/>
  <c r="AI5940" i="1"/>
  <c r="AD5941" i="1"/>
  <c r="AE5941" i="1"/>
  <c r="AG5941" i="1"/>
  <c r="AH5941" i="1"/>
  <c r="AI5941" i="1"/>
  <c r="AD5942" i="1"/>
  <c r="AE5942" i="1"/>
  <c r="AG5942" i="1"/>
  <c r="AH5942" i="1"/>
  <c r="AI5942" i="1"/>
  <c r="AD5943" i="1"/>
  <c r="AE5943" i="1"/>
  <c r="AG5943" i="1"/>
  <c r="AH5943" i="1"/>
  <c r="AI5943" i="1"/>
  <c r="AD5944" i="1"/>
  <c r="AE5944" i="1"/>
  <c r="AG5944" i="1"/>
  <c r="AH5944" i="1"/>
  <c r="AI5944" i="1"/>
  <c r="AD5945" i="1"/>
  <c r="AE5945" i="1"/>
  <c r="AG5945" i="1"/>
  <c r="AH5945" i="1"/>
  <c r="AI5945" i="1"/>
  <c r="AD5946" i="1"/>
  <c r="AE5946" i="1"/>
  <c r="AG5946" i="1"/>
  <c r="AH5946" i="1"/>
  <c r="AI5946" i="1"/>
  <c r="AD5947" i="1"/>
  <c r="AE5947" i="1"/>
  <c r="AG5947" i="1"/>
  <c r="AH5947" i="1"/>
  <c r="AI5947" i="1"/>
  <c r="AD5948" i="1"/>
  <c r="AE5948" i="1"/>
  <c r="AG5948" i="1"/>
  <c r="AH5948" i="1"/>
  <c r="AI5948" i="1"/>
  <c r="AD5949" i="1"/>
  <c r="AE5949" i="1"/>
  <c r="AG5949" i="1"/>
  <c r="AH5949" i="1"/>
  <c r="AI5949" i="1"/>
  <c r="AD5950" i="1"/>
  <c r="AE5950" i="1"/>
  <c r="AG5950" i="1"/>
  <c r="AH5950" i="1"/>
  <c r="AI5950" i="1"/>
  <c r="AD5951" i="1"/>
  <c r="AE5951" i="1"/>
  <c r="AG5951" i="1"/>
  <c r="AH5951" i="1"/>
  <c r="AI5951" i="1"/>
  <c r="AD5952" i="1"/>
  <c r="AE5952" i="1"/>
  <c r="AG5952" i="1"/>
  <c r="AH5952" i="1"/>
  <c r="AI5952" i="1"/>
  <c r="AD5953" i="1"/>
  <c r="AE5953" i="1"/>
  <c r="AG5953" i="1"/>
  <c r="AH5953" i="1"/>
  <c r="AI5953" i="1"/>
  <c r="AD5954" i="1"/>
  <c r="AE5954" i="1"/>
  <c r="AG5954" i="1"/>
  <c r="AH5954" i="1"/>
  <c r="AI5954" i="1"/>
  <c r="AD5955" i="1"/>
  <c r="AE5955" i="1"/>
  <c r="AG5955" i="1"/>
  <c r="AH5955" i="1"/>
  <c r="AI5955" i="1"/>
  <c r="AD5956" i="1"/>
  <c r="AE5956" i="1"/>
  <c r="AG5956" i="1"/>
  <c r="AH5956" i="1"/>
  <c r="AI5956" i="1"/>
  <c r="AD5957" i="1"/>
  <c r="AE5957" i="1"/>
  <c r="AG5957" i="1"/>
  <c r="AH5957" i="1"/>
  <c r="AI5957" i="1"/>
  <c r="AD5958" i="1"/>
  <c r="AE5958" i="1"/>
  <c r="AG5958" i="1"/>
  <c r="AH5958" i="1"/>
  <c r="AI5958" i="1"/>
  <c r="AD5959" i="1"/>
  <c r="AE5959" i="1"/>
  <c r="AG5959" i="1"/>
  <c r="AH5959" i="1"/>
  <c r="AI5959" i="1"/>
  <c r="AD5960" i="1"/>
  <c r="AE5960" i="1"/>
  <c r="AG5960" i="1"/>
  <c r="AH5960" i="1"/>
  <c r="AI5960" i="1"/>
  <c r="AD5961" i="1"/>
  <c r="AE5961" i="1"/>
  <c r="AG5961" i="1"/>
  <c r="AH5961" i="1"/>
  <c r="AI5961" i="1"/>
  <c r="AD5962" i="1"/>
  <c r="AE5962" i="1"/>
  <c r="AG5962" i="1"/>
  <c r="AH5962" i="1"/>
  <c r="AI5962" i="1"/>
  <c r="AD5963" i="1"/>
  <c r="AE5963" i="1"/>
  <c r="AG5963" i="1"/>
  <c r="AH5963" i="1"/>
  <c r="AI5963" i="1"/>
  <c r="AD5964" i="1"/>
  <c r="AE5964" i="1"/>
  <c r="AG5964" i="1"/>
  <c r="AH5964" i="1"/>
  <c r="AI5964" i="1"/>
  <c r="AD5965" i="1"/>
  <c r="AE5965" i="1"/>
  <c r="AG5965" i="1"/>
  <c r="AH5965" i="1"/>
  <c r="AI5965" i="1"/>
  <c r="AD5966" i="1"/>
  <c r="AE5966" i="1"/>
  <c r="AG5966" i="1"/>
  <c r="AH5966" i="1"/>
  <c r="AI5966" i="1"/>
  <c r="AD5967" i="1"/>
  <c r="AE5967" i="1"/>
  <c r="AG5967" i="1"/>
  <c r="AH5967" i="1"/>
  <c r="AI5967" i="1"/>
  <c r="AD5968" i="1"/>
  <c r="AE5968" i="1"/>
  <c r="AG5968" i="1"/>
  <c r="AH5968" i="1"/>
  <c r="AI5968" i="1"/>
  <c r="AD5969" i="1"/>
  <c r="AE5969" i="1"/>
  <c r="AG5969" i="1"/>
  <c r="AH5969" i="1"/>
  <c r="AI5969" i="1"/>
  <c r="AD5970" i="1"/>
  <c r="AE5970" i="1"/>
  <c r="AG5970" i="1"/>
  <c r="AH5970" i="1"/>
  <c r="AI5970" i="1"/>
  <c r="AD5971" i="1"/>
  <c r="AE5971" i="1"/>
  <c r="AG5971" i="1"/>
  <c r="AH5971" i="1"/>
  <c r="AI5971" i="1"/>
  <c r="AD5972" i="1"/>
  <c r="AE5972" i="1"/>
  <c r="AG5972" i="1"/>
  <c r="AH5972" i="1"/>
  <c r="AI5972" i="1"/>
  <c r="AD5973" i="1"/>
  <c r="AE5973" i="1"/>
  <c r="AG5973" i="1"/>
  <c r="AH5973" i="1"/>
  <c r="AI5973" i="1"/>
  <c r="AD5974" i="1"/>
  <c r="AE5974" i="1"/>
  <c r="AG5974" i="1"/>
  <c r="AH5974" i="1"/>
  <c r="AI5974" i="1"/>
  <c r="AD5975" i="1"/>
  <c r="AE5975" i="1"/>
  <c r="AG5975" i="1"/>
  <c r="AH5975" i="1"/>
  <c r="AI5975" i="1"/>
  <c r="AD5976" i="1"/>
  <c r="AE5976" i="1"/>
  <c r="AG5976" i="1"/>
  <c r="AH5976" i="1"/>
  <c r="AI5976" i="1"/>
  <c r="AD5977" i="1"/>
  <c r="AE5977" i="1"/>
  <c r="AG5977" i="1"/>
  <c r="AH5977" i="1"/>
  <c r="AI5977" i="1"/>
  <c r="AD5978" i="1"/>
  <c r="AE5978" i="1"/>
  <c r="AG5978" i="1"/>
  <c r="AH5978" i="1"/>
  <c r="AI5978" i="1"/>
  <c r="AD5979" i="1"/>
  <c r="AE5979" i="1"/>
  <c r="AG5979" i="1"/>
  <c r="AH5979" i="1"/>
  <c r="AI5979" i="1"/>
  <c r="AD5980" i="1"/>
  <c r="AE5980" i="1"/>
  <c r="AG5980" i="1"/>
  <c r="AH5980" i="1"/>
  <c r="AI5980" i="1"/>
  <c r="AD5981" i="1"/>
  <c r="AE5981" i="1"/>
  <c r="AG5981" i="1"/>
  <c r="AH5981" i="1"/>
  <c r="AI5981" i="1"/>
  <c r="AD5982" i="1"/>
  <c r="AE5982" i="1"/>
  <c r="AG5982" i="1"/>
  <c r="AH5982" i="1"/>
  <c r="AI5982" i="1"/>
  <c r="AD5983" i="1"/>
  <c r="AE5983" i="1"/>
  <c r="AG5983" i="1"/>
  <c r="AH5983" i="1"/>
  <c r="AI5983" i="1"/>
  <c r="AD5984" i="1"/>
  <c r="AE5984" i="1"/>
  <c r="AG5984" i="1"/>
  <c r="AH5984" i="1"/>
  <c r="AI5984" i="1"/>
  <c r="AD5985" i="1"/>
  <c r="AE5985" i="1"/>
  <c r="AG5985" i="1"/>
  <c r="AH5985" i="1"/>
  <c r="AI5985" i="1"/>
  <c r="AD5986" i="1"/>
  <c r="AE5986" i="1"/>
  <c r="AG5986" i="1"/>
  <c r="AH5986" i="1"/>
  <c r="AI5986" i="1"/>
  <c r="AD5987" i="1"/>
  <c r="AE5987" i="1"/>
  <c r="AG5987" i="1"/>
  <c r="AH5987" i="1"/>
  <c r="AI5987" i="1"/>
  <c r="AD5988" i="1"/>
  <c r="AE5988" i="1"/>
  <c r="AG5988" i="1"/>
  <c r="AH5988" i="1"/>
  <c r="AI5988" i="1"/>
  <c r="AD5989" i="1"/>
  <c r="AE5989" i="1"/>
  <c r="AG5989" i="1"/>
  <c r="AH5989" i="1"/>
  <c r="AI5989" i="1"/>
  <c r="AD5990" i="1"/>
  <c r="AE5990" i="1"/>
  <c r="AG5990" i="1"/>
  <c r="AH5990" i="1"/>
  <c r="AI5990" i="1"/>
  <c r="AD5991" i="1"/>
  <c r="AE5991" i="1"/>
  <c r="AG5991" i="1"/>
  <c r="AH5991" i="1"/>
  <c r="AI5991" i="1"/>
  <c r="AD5992" i="1"/>
  <c r="AE5992" i="1"/>
  <c r="AG5992" i="1"/>
  <c r="AH5992" i="1"/>
  <c r="AI5992" i="1"/>
  <c r="AD5993" i="1"/>
  <c r="AE5993" i="1"/>
  <c r="AG5993" i="1"/>
  <c r="AH5993" i="1"/>
  <c r="AI5993" i="1"/>
  <c r="AD5994" i="1"/>
  <c r="AE5994" i="1"/>
  <c r="AG5994" i="1"/>
  <c r="AH5994" i="1"/>
  <c r="AI5994" i="1"/>
  <c r="AD5995" i="1"/>
  <c r="AE5995" i="1"/>
  <c r="AG5995" i="1"/>
  <c r="AH5995" i="1"/>
  <c r="AI5995" i="1"/>
  <c r="AD5996" i="1"/>
  <c r="AE5996" i="1"/>
  <c r="AG5996" i="1"/>
  <c r="AH5996" i="1"/>
  <c r="AI5996" i="1"/>
  <c r="AD5997" i="1"/>
  <c r="AE5997" i="1"/>
  <c r="AG5997" i="1"/>
  <c r="AH5997" i="1"/>
  <c r="AI5997" i="1"/>
  <c r="AD5998" i="1"/>
  <c r="AE5998" i="1"/>
  <c r="AG5998" i="1"/>
  <c r="AH5998" i="1"/>
  <c r="AI5998" i="1"/>
  <c r="AD5999" i="1"/>
  <c r="AE5999" i="1"/>
  <c r="AG5999" i="1"/>
  <c r="AH5999" i="1"/>
  <c r="AI5999" i="1"/>
  <c r="AD6000" i="1"/>
  <c r="AE6000" i="1"/>
  <c r="AG6000" i="1"/>
  <c r="AH6000" i="1"/>
  <c r="AI6000" i="1"/>
  <c r="AD6001" i="1"/>
  <c r="AE6001" i="1"/>
  <c r="AG6001" i="1"/>
  <c r="AH6001" i="1"/>
  <c r="AI6001" i="1"/>
  <c r="AD6002" i="1"/>
  <c r="AE6002" i="1"/>
  <c r="AG6002" i="1"/>
  <c r="AH6002" i="1"/>
  <c r="AI6002" i="1"/>
  <c r="AD6003" i="1"/>
  <c r="AE6003" i="1"/>
  <c r="AG6003" i="1"/>
  <c r="AH6003" i="1"/>
  <c r="AI6003" i="1"/>
  <c r="AD6004" i="1"/>
  <c r="AE6004" i="1"/>
  <c r="AG6004" i="1"/>
  <c r="AH6004" i="1"/>
  <c r="AI6004" i="1"/>
  <c r="AD6005" i="1"/>
  <c r="AE6005" i="1"/>
  <c r="AG6005" i="1"/>
  <c r="AH6005" i="1"/>
  <c r="AI6005" i="1"/>
  <c r="AD6006" i="1"/>
  <c r="AE6006" i="1"/>
  <c r="AG6006" i="1"/>
  <c r="AH6006" i="1"/>
  <c r="AI6006" i="1"/>
  <c r="AD6007" i="1"/>
  <c r="AE6007" i="1"/>
  <c r="AG6007" i="1"/>
  <c r="AH6007" i="1"/>
  <c r="AI6007" i="1"/>
  <c r="AD6008" i="1"/>
  <c r="AE6008" i="1"/>
  <c r="AG6008" i="1"/>
  <c r="AH6008" i="1"/>
  <c r="AI6008" i="1"/>
  <c r="AD6009" i="1"/>
  <c r="AE6009" i="1"/>
  <c r="AG6009" i="1"/>
  <c r="AH6009" i="1"/>
  <c r="AI6009" i="1"/>
  <c r="AD6010" i="1"/>
  <c r="AE6010" i="1"/>
  <c r="AG6010" i="1"/>
  <c r="AH6010" i="1"/>
  <c r="AI6010" i="1"/>
  <c r="AD6011" i="1"/>
  <c r="AE6011" i="1"/>
  <c r="AG6011" i="1"/>
  <c r="AH6011" i="1"/>
  <c r="AI6011" i="1"/>
  <c r="AD6012" i="1"/>
  <c r="AE6012" i="1"/>
  <c r="AG6012" i="1"/>
  <c r="AH6012" i="1"/>
  <c r="AI6012" i="1"/>
  <c r="AD6013" i="1"/>
  <c r="AE6013" i="1"/>
  <c r="AG6013" i="1"/>
  <c r="AH6013" i="1"/>
  <c r="AI6013" i="1"/>
  <c r="AD6014" i="1"/>
  <c r="AE6014" i="1"/>
  <c r="AG6014" i="1"/>
  <c r="AH6014" i="1"/>
  <c r="AI6014" i="1"/>
  <c r="AD6015" i="1"/>
  <c r="AE6015" i="1"/>
  <c r="AG6015" i="1"/>
  <c r="AH6015" i="1"/>
  <c r="AI6015" i="1"/>
  <c r="AD6016" i="1"/>
  <c r="AE6016" i="1"/>
  <c r="AG6016" i="1"/>
  <c r="AH6016" i="1"/>
  <c r="AI6016" i="1"/>
  <c r="AD6017" i="1"/>
  <c r="AE6017" i="1"/>
  <c r="AG6017" i="1"/>
  <c r="AH6017" i="1"/>
  <c r="AI6017" i="1"/>
  <c r="AD6018" i="1"/>
  <c r="AE6018" i="1"/>
  <c r="AG6018" i="1"/>
  <c r="AH6018" i="1"/>
  <c r="AI6018" i="1"/>
  <c r="AD6019" i="1"/>
  <c r="AE6019" i="1"/>
  <c r="AG6019" i="1"/>
  <c r="AH6019" i="1"/>
  <c r="AI6019" i="1"/>
  <c r="AD6020" i="1"/>
  <c r="AE6020" i="1"/>
  <c r="AG6020" i="1"/>
  <c r="AH6020" i="1"/>
  <c r="AI6020" i="1"/>
  <c r="AD6021" i="1"/>
  <c r="AE6021" i="1"/>
  <c r="AG6021" i="1"/>
  <c r="AH6021" i="1"/>
  <c r="AI6021" i="1"/>
  <c r="AD6022" i="1"/>
  <c r="AE6022" i="1"/>
  <c r="AG6022" i="1"/>
  <c r="AH6022" i="1"/>
  <c r="AI6022" i="1"/>
  <c r="AD6023" i="1"/>
  <c r="AE6023" i="1"/>
  <c r="AG6023" i="1"/>
  <c r="AH6023" i="1"/>
  <c r="AI6023" i="1"/>
  <c r="AD6024" i="1"/>
  <c r="AE6024" i="1"/>
  <c r="AG6024" i="1"/>
  <c r="AH6024" i="1"/>
  <c r="AI6024" i="1"/>
  <c r="AD6025" i="1"/>
  <c r="AE6025" i="1"/>
  <c r="AG6025" i="1"/>
  <c r="AH6025" i="1"/>
  <c r="AI6025" i="1"/>
  <c r="AD6026" i="1"/>
  <c r="AE6026" i="1"/>
  <c r="AG6026" i="1"/>
  <c r="AH6026" i="1"/>
  <c r="AI6026" i="1"/>
  <c r="AD6027" i="1"/>
  <c r="AE6027" i="1"/>
  <c r="AG6027" i="1"/>
  <c r="AH6027" i="1"/>
  <c r="AI6027" i="1"/>
  <c r="AD6028" i="1"/>
  <c r="AE6028" i="1"/>
  <c r="AG6028" i="1"/>
  <c r="AH6028" i="1"/>
  <c r="AI6028" i="1"/>
  <c r="AD6029" i="1"/>
  <c r="AE6029" i="1"/>
  <c r="AG6029" i="1"/>
  <c r="AH6029" i="1"/>
  <c r="AI6029" i="1"/>
  <c r="AD6030" i="1"/>
  <c r="AE6030" i="1"/>
  <c r="AG6030" i="1"/>
  <c r="AH6030" i="1"/>
  <c r="AI6030" i="1"/>
  <c r="AD6031" i="1"/>
  <c r="AE6031" i="1"/>
  <c r="AG6031" i="1"/>
  <c r="AH6031" i="1"/>
  <c r="AI6031" i="1"/>
  <c r="AD6032" i="1"/>
  <c r="AE6032" i="1"/>
  <c r="AG6032" i="1"/>
  <c r="AH6032" i="1"/>
  <c r="AI6032" i="1"/>
  <c r="AD6033" i="1"/>
  <c r="AE6033" i="1"/>
  <c r="AG6033" i="1"/>
  <c r="AH6033" i="1"/>
  <c r="AI6033" i="1"/>
  <c r="AD6034" i="1"/>
  <c r="AE6034" i="1"/>
  <c r="AG6034" i="1"/>
  <c r="AH6034" i="1"/>
  <c r="AI6034" i="1"/>
  <c r="AD6035" i="1"/>
  <c r="AE6035" i="1"/>
  <c r="AG6035" i="1"/>
  <c r="AH6035" i="1"/>
  <c r="AI6035" i="1"/>
  <c r="AD6036" i="1"/>
  <c r="AE6036" i="1"/>
  <c r="AG6036" i="1"/>
  <c r="AH6036" i="1"/>
  <c r="AI6036" i="1"/>
  <c r="AD6037" i="1"/>
  <c r="AE6037" i="1"/>
  <c r="AG6037" i="1"/>
  <c r="AH6037" i="1"/>
  <c r="AI6037" i="1"/>
  <c r="AD6038" i="1"/>
  <c r="AE6038" i="1"/>
  <c r="AG6038" i="1"/>
  <c r="AH6038" i="1"/>
  <c r="AI6038" i="1"/>
  <c r="AD6039" i="1"/>
  <c r="AE6039" i="1"/>
  <c r="AG6039" i="1"/>
  <c r="AH6039" i="1"/>
  <c r="AI6039" i="1"/>
  <c r="AD6040" i="1"/>
  <c r="AE6040" i="1"/>
  <c r="AG6040" i="1"/>
  <c r="AH6040" i="1"/>
  <c r="AI6040" i="1"/>
  <c r="AD6041" i="1"/>
  <c r="AE6041" i="1"/>
  <c r="AG6041" i="1"/>
  <c r="AH6041" i="1"/>
  <c r="AI6041" i="1"/>
  <c r="AD6042" i="1"/>
  <c r="AE6042" i="1"/>
  <c r="AG6042" i="1"/>
  <c r="AH6042" i="1"/>
  <c r="AI6042" i="1"/>
  <c r="AD6043" i="1"/>
  <c r="AE6043" i="1"/>
  <c r="AG6043" i="1"/>
  <c r="AH6043" i="1"/>
  <c r="AI6043" i="1"/>
  <c r="AD6044" i="1"/>
  <c r="AE6044" i="1"/>
  <c r="AG6044" i="1"/>
  <c r="AH6044" i="1"/>
  <c r="AI6044" i="1"/>
  <c r="AD6045" i="1"/>
  <c r="AE6045" i="1"/>
  <c r="AG6045" i="1"/>
  <c r="AH6045" i="1"/>
  <c r="AI6045" i="1"/>
  <c r="AD6046" i="1"/>
  <c r="AE6046" i="1"/>
  <c r="AG6046" i="1"/>
  <c r="AH6046" i="1"/>
  <c r="AI6046" i="1"/>
  <c r="AD6047" i="1"/>
  <c r="AE6047" i="1"/>
  <c r="AG6047" i="1"/>
  <c r="AH6047" i="1"/>
  <c r="AI6047" i="1"/>
  <c r="AD6048" i="1"/>
  <c r="AE6048" i="1"/>
  <c r="AG6048" i="1"/>
  <c r="AH6048" i="1"/>
  <c r="AI6048" i="1"/>
  <c r="AD6049" i="1"/>
  <c r="AE6049" i="1"/>
  <c r="AG6049" i="1"/>
  <c r="AH6049" i="1"/>
  <c r="AI6049" i="1"/>
  <c r="AD6050" i="1"/>
  <c r="AE6050" i="1"/>
  <c r="AG6050" i="1"/>
  <c r="AH6050" i="1"/>
  <c r="AI6050" i="1"/>
  <c r="AD6051" i="1"/>
  <c r="AE6051" i="1"/>
  <c r="AG6051" i="1"/>
  <c r="AH6051" i="1"/>
  <c r="AI6051" i="1"/>
  <c r="AD6052" i="1"/>
  <c r="AE6052" i="1"/>
  <c r="AG6052" i="1"/>
  <c r="AH6052" i="1"/>
  <c r="AI6052" i="1"/>
  <c r="AD6053" i="1"/>
  <c r="AE6053" i="1"/>
  <c r="AG6053" i="1"/>
  <c r="AH6053" i="1"/>
  <c r="AI6053" i="1"/>
  <c r="AD6054" i="1"/>
  <c r="AE6054" i="1"/>
  <c r="AG6054" i="1"/>
  <c r="AH6054" i="1"/>
  <c r="AI6054" i="1"/>
  <c r="AD6055" i="1"/>
  <c r="AE6055" i="1"/>
  <c r="AG6055" i="1"/>
  <c r="AH6055" i="1"/>
  <c r="AI6055" i="1"/>
  <c r="AD6056" i="1"/>
  <c r="AE6056" i="1"/>
  <c r="AG6056" i="1"/>
  <c r="AH6056" i="1"/>
  <c r="AI6056" i="1"/>
  <c r="AD6057" i="1"/>
  <c r="AE6057" i="1"/>
  <c r="AG6057" i="1"/>
  <c r="AH6057" i="1"/>
  <c r="AI6057" i="1"/>
  <c r="AD6058" i="1"/>
  <c r="AE6058" i="1"/>
  <c r="AG6058" i="1"/>
  <c r="AH6058" i="1"/>
  <c r="AI6058" i="1"/>
  <c r="AD6059" i="1"/>
  <c r="AE6059" i="1"/>
  <c r="AG6059" i="1"/>
  <c r="AH6059" i="1"/>
  <c r="AI6059" i="1"/>
  <c r="AD6060" i="1"/>
  <c r="AE6060" i="1"/>
  <c r="AG6060" i="1"/>
  <c r="AH6060" i="1"/>
  <c r="AI6060" i="1"/>
  <c r="AD6061" i="1"/>
  <c r="AE6061" i="1"/>
  <c r="AG6061" i="1"/>
  <c r="AH6061" i="1"/>
  <c r="AI6061" i="1"/>
  <c r="AD6062" i="1"/>
  <c r="AE6062" i="1"/>
  <c r="AG6062" i="1"/>
  <c r="AH6062" i="1"/>
  <c r="AI6062" i="1"/>
  <c r="AD6063" i="1"/>
  <c r="AE6063" i="1"/>
  <c r="AG6063" i="1"/>
  <c r="AH6063" i="1"/>
  <c r="AI6063" i="1"/>
  <c r="AD6064" i="1"/>
  <c r="AE6064" i="1"/>
  <c r="AG6064" i="1"/>
  <c r="AH6064" i="1"/>
  <c r="AI6064" i="1"/>
  <c r="AD6065" i="1"/>
  <c r="AE6065" i="1"/>
  <c r="AG6065" i="1"/>
  <c r="AH6065" i="1"/>
  <c r="AI6065" i="1"/>
  <c r="AD6066" i="1"/>
  <c r="AE6066" i="1"/>
  <c r="AG6066" i="1"/>
  <c r="AH6066" i="1"/>
  <c r="AI6066" i="1"/>
  <c r="AD6067" i="1"/>
  <c r="AE6067" i="1"/>
  <c r="AG6067" i="1"/>
  <c r="AH6067" i="1"/>
  <c r="AI6067" i="1"/>
  <c r="AD6068" i="1"/>
  <c r="AE6068" i="1"/>
  <c r="AG6068" i="1"/>
  <c r="AH6068" i="1"/>
  <c r="AI6068" i="1"/>
  <c r="AD6069" i="1"/>
  <c r="AE6069" i="1"/>
  <c r="AG6069" i="1"/>
  <c r="AH6069" i="1"/>
  <c r="AI6069" i="1"/>
  <c r="AD6070" i="1"/>
  <c r="AE6070" i="1"/>
  <c r="AG6070" i="1"/>
  <c r="AH6070" i="1"/>
  <c r="AI6070" i="1"/>
  <c r="AD6071" i="1"/>
  <c r="AE6071" i="1"/>
  <c r="AG6071" i="1"/>
  <c r="AH6071" i="1"/>
  <c r="AI6071" i="1"/>
  <c r="AD6072" i="1"/>
  <c r="AE6072" i="1"/>
  <c r="AG6072" i="1"/>
  <c r="AH6072" i="1"/>
  <c r="AI6072" i="1"/>
  <c r="AD6073" i="1"/>
  <c r="AE6073" i="1"/>
  <c r="AG6073" i="1"/>
  <c r="AH6073" i="1"/>
  <c r="AI6073" i="1"/>
  <c r="AD6074" i="1"/>
  <c r="AE6074" i="1"/>
  <c r="AG6074" i="1"/>
  <c r="AH6074" i="1"/>
  <c r="AI6074" i="1"/>
  <c r="AD6075" i="1"/>
  <c r="AE6075" i="1"/>
  <c r="AG6075" i="1"/>
  <c r="AH6075" i="1"/>
  <c r="AI6075" i="1"/>
  <c r="AD6076" i="1"/>
  <c r="AE6076" i="1"/>
  <c r="AG6076" i="1"/>
  <c r="AH6076" i="1"/>
  <c r="AI6076" i="1"/>
  <c r="AD6077" i="1"/>
  <c r="AE6077" i="1"/>
  <c r="AG6077" i="1"/>
  <c r="AH6077" i="1"/>
  <c r="AI6077" i="1"/>
  <c r="AD6078" i="1"/>
  <c r="AE6078" i="1"/>
  <c r="AG6078" i="1"/>
  <c r="AH6078" i="1"/>
  <c r="AI6078" i="1"/>
  <c r="AD6079" i="1"/>
  <c r="AE6079" i="1"/>
  <c r="AG6079" i="1"/>
  <c r="AH6079" i="1"/>
  <c r="AI6079" i="1"/>
  <c r="AD6080" i="1"/>
  <c r="AE6080" i="1"/>
  <c r="AG6080" i="1"/>
  <c r="AH6080" i="1"/>
  <c r="AI6080" i="1"/>
  <c r="AD6081" i="1"/>
  <c r="AE6081" i="1"/>
  <c r="AG6081" i="1"/>
  <c r="AH6081" i="1"/>
  <c r="AI6081" i="1"/>
  <c r="AD6082" i="1"/>
  <c r="AE6082" i="1"/>
  <c r="AG6082" i="1"/>
  <c r="AH6082" i="1"/>
  <c r="AI6082" i="1"/>
  <c r="AD6083" i="1"/>
  <c r="AE6083" i="1"/>
  <c r="AG6083" i="1"/>
  <c r="AH6083" i="1"/>
  <c r="AI6083" i="1"/>
  <c r="AD6084" i="1"/>
  <c r="AE6084" i="1"/>
  <c r="AG6084" i="1"/>
  <c r="AH6084" i="1"/>
  <c r="AI6084" i="1"/>
  <c r="AD6085" i="1"/>
  <c r="AE6085" i="1"/>
  <c r="AG6085" i="1"/>
  <c r="AH6085" i="1"/>
  <c r="AI6085" i="1"/>
  <c r="AD6086" i="1"/>
  <c r="AE6086" i="1"/>
  <c r="AG6086" i="1"/>
  <c r="AH6086" i="1"/>
  <c r="AI6086" i="1"/>
  <c r="AD6087" i="1"/>
  <c r="AE6087" i="1"/>
  <c r="AG6087" i="1"/>
  <c r="AH6087" i="1"/>
  <c r="AI6087" i="1"/>
  <c r="AD6088" i="1"/>
  <c r="AE6088" i="1"/>
  <c r="AG6088" i="1"/>
  <c r="AH6088" i="1"/>
  <c r="AI6088" i="1"/>
  <c r="AD6089" i="1"/>
  <c r="AE6089" i="1"/>
  <c r="AG6089" i="1"/>
  <c r="AH6089" i="1"/>
  <c r="AI6089" i="1"/>
  <c r="AD6090" i="1"/>
  <c r="AE6090" i="1"/>
  <c r="AG6090" i="1"/>
  <c r="AH6090" i="1"/>
  <c r="AI6090" i="1"/>
  <c r="AD6091" i="1"/>
  <c r="AE6091" i="1"/>
  <c r="AG6091" i="1"/>
  <c r="AH6091" i="1"/>
  <c r="AI6091" i="1"/>
  <c r="AD6092" i="1"/>
  <c r="AE6092" i="1"/>
  <c r="AG6092" i="1"/>
  <c r="AH6092" i="1"/>
  <c r="AI6092" i="1"/>
  <c r="AD6093" i="1"/>
  <c r="AE6093" i="1"/>
  <c r="AG6093" i="1"/>
  <c r="AH6093" i="1"/>
  <c r="AI6093" i="1"/>
  <c r="AD6094" i="1"/>
  <c r="AE6094" i="1"/>
  <c r="AG6094" i="1"/>
  <c r="AH6094" i="1"/>
  <c r="AI6094" i="1"/>
  <c r="AD6095" i="1"/>
  <c r="AE6095" i="1"/>
  <c r="AG6095" i="1"/>
  <c r="AH6095" i="1"/>
  <c r="AI6095" i="1"/>
  <c r="AD6096" i="1"/>
  <c r="AE6096" i="1"/>
  <c r="AG6096" i="1"/>
  <c r="AH6096" i="1"/>
  <c r="AI6096" i="1"/>
  <c r="AD6097" i="1"/>
  <c r="AE6097" i="1"/>
  <c r="AG6097" i="1"/>
  <c r="AH6097" i="1"/>
  <c r="AI6097" i="1"/>
  <c r="AD6098" i="1"/>
  <c r="AE6098" i="1"/>
  <c r="AG6098" i="1"/>
  <c r="AH6098" i="1"/>
  <c r="AI6098" i="1"/>
  <c r="AD6099" i="1"/>
  <c r="AE6099" i="1"/>
  <c r="AG6099" i="1"/>
  <c r="AH6099" i="1"/>
  <c r="AI6099" i="1"/>
  <c r="AD6100" i="1"/>
  <c r="AE6100" i="1"/>
  <c r="AG6100" i="1"/>
  <c r="AH6100" i="1"/>
  <c r="AI6100" i="1"/>
  <c r="AD6101" i="1"/>
  <c r="AE6101" i="1"/>
  <c r="AG6101" i="1"/>
  <c r="AH6101" i="1"/>
  <c r="AI6101" i="1"/>
  <c r="AD6102" i="1"/>
  <c r="AE6102" i="1"/>
  <c r="AG6102" i="1"/>
  <c r="AH6102" i="1"/>
  <c r="AI6102" i="1"/>
  <c r="AD6103" i="1"/>
  <c r="AE6103" i="1"/>
  <c r="AG6103" i="1"/>
  <c r="AH6103" i="1"/>
  <c r="AI6103" i="1"/>
  <c r="AD6104" i="1"/>
  <c r="AE6104" i="1"/>
  <c r="AG6104" i="1"/>
  <c r="AH6104" i="1"/>
  <c r="AI6104" i="1"/>
  <c r="AD6105" i="1"/>
  <c r="AE6105" i="1"/>
  <c r="AG6105" i="1"/>
  <c r="AH6105" i="1"/>
  <c r="AI6105" i="1"/>
  <c r="AD6106" i="1"/>
  <c r="AE6106" i="1"/>
  <c r="AG6106" i="1"/>
  <c r="AH6106" i="1"/>
  <c r="AI6106" i="1"/>
  <c r="AD6107" i="1"/>
  <c r="AE6107" i="1"/>
  <c r="AG6107" i="1"/>
  <c r="AH6107" i="1"/>
  <c r="AI6107" i="1"/>
  <c r="AD6108" i="1"/>
  <c r="AE6108" i="1"/>
  <c r="AG6108" i="1"/>
  <c r="AH6108" i="1"/>
  <c r="AI6108" i="1"/>
  <c r="AD6109" i="1"/>
  <c r="AE6109" i="1"/>
  <c r="AG6109" i="1"/>
  <c r="AH6109" i="1"/>
  <c r="AI6109" i="1"/>
  <c r="AD6110" i="1"/>
  <c r="AE6110" i="1"/>
  <c r="AG6110" i="1"/>
  <c r="AH6110" i="1"/>
  <c r="AI6110" i="1"/>
  <c r="AD6111" i="1"/>
  <c r="AE6111" i="1"/>
  <c r="AG6111" i="1"/>
  <c r="AH6111" i="1"/>
  <c r="AI6111" i="1"/>
  <c r="AD6112" i="1"/>
  <c r="AE6112" i="1"/>
  <c r="AG6112" i="1"/>
  <c r="AH6112" i="1"/>
  <c r="AI6112" i="1"/>
  <c r="AD6113" i="1"/>
  <c r="AE6113" i="1"/>
  <c r="AG6113" i="1"/>
  <c r="AH6113" i="1"/>
  <c r="AI6113" i="1"/>
  <c r="AD6114" i="1"/>
  <c r="AE6114" i="1"/>
  <c r="AG6114" i="1"/>
  <c r="AH6114" i="1"/>
  <c r="AI6114" i="1"/>
  <c r="AD6115" i="1"/>
  <c r="AE6115" i="1"/>
  <c r="AG6115" i="1"/>
  <c r="AH6115" i="1"/>
  <c r="AI6115" i="1"/>
  <c r="AD6116" i="1"/>
  <c r="AE6116" i="1"/>
  <c r="AG6116" i="1"/>
  <c r="AH6116" i="1"/>
  <c r="AI6116" i="1"/>
  <c r="AD6117" i="1"/>
  <c r="AE6117" i="1"/>
  <c r="AG6117" i="1"/>
  <c r="AH6117" i="1"/>
  <c r="AI6117" i="1"/>
  <c r="AD6118" i="1"/>
  <c r="AE6118" i="1"/>
  <c r="AG6118" i="1"/>
  <c r="AH6118" i="1"/>
  <c r="AI6118" i="1"/>
  <c r="AD6119" i="1"/>
  <c r="AE6119" i="1"/>
  <c r="AG6119" i="1"/>
  <c r="AH6119" i="1"/>
  <c r="AI6119" i="1"/>
  <c r="AD6120" i="1"/>
  <c r="AE6120" i="1"/>
  <c r="AG6120" i="1"/>
  <c r="AH6120" i="1"/>
  <c r="AI6120" i="1"/>
  <c r="AD6121" i="1"/>
  <c r="AE6121" i="1"/>
  <c r="AG6121" i="1"/>
  <c r="AH6121" i="1"/>
  <c r="AI6121" i="1"/>
  <c r="AD6122" i="1"/>
  <c r="AE6122" i="1"/>
  <c r="AG6122" i="1"/>
  <c r="AH6122" i="1"/>
  <c r="AI6122" i="1"/>
  <c r="AD6123" i="1"/>
  <c r="AE6123" i="1"/>
  <c r="AG6123" i="1"/>
  <c r="AH6123" i="1"/>
  <c r="AI6123" i="1"/>
  <c r="AD6124" i="1"/>
  <c r="AE6124" i="1"/>
  <c r="AG6124" i="1"/>
  <c r="AH6124" i="1"/>
  <c r="AI6124" i="1"/>
  <c r="AD6125" i="1"/>
  <c r="AE6125" i="1"/>
  <c r="AG6125" i="1"/>
  <c r="AH6125" i="1"/>
  <c r="AI6125" i="1"/>
  <c r="AD6126" i="1"/>
  <c r="AE6126" i="1"/>
  <c r="AG6126" i="1"/>
  <c r="AH6126" i="1"/>
  <c r="AI6126" i="1"/>
  <c r="AD6127" i="1"/>
  <c r="AE6127" i="1"/>
  <c r="AG6127" i="1"/>
  <c r="AH6127" i="1"/>
  <c r="AI6127" i="1"/>
  <c r="AD6128" i="1"/>
  <c r="AE6128" i="1"/>
  <c r="AG6128" i="1"/>
  <c r="AH6128" i="1"/>
  <c r="AI6128" i="1"/>
  <c r="AD6129" i="1"/>
  <c r="AE6129" i="1"/>
  <c r="AG6129" i="1"/>
  <c r="AH6129" i="1"/>
  <c r="AI6129" i="1"/>
  <c r="AD6130" i="1"/>
  <c r="AE6130" i="1"/>
  <c r="AG6130" i="1"/>
  <c r="AH6130" i="1"/>
  <c r="AI6130" i="1"/>
  <c r="AD6131" i="1"/>
  <c r="AE6131" i="1"/>
  <c r="AG6131" i="1"/>
  <c r="AH6131" i="1"/>
  <c r="AI6131" i="1"/>
  <c r="AD6132" i="1"/>
  <c r="AE6132" i="1"/>
  <c r="AG6132" i="1"/>
  <c r="AH6132" i="1"/>
  <c r="AI6132" i="1"/>
  <c r="AD6133" i="1"/>
  <c r="AE6133" i="1"/>
  <c r="AG6133" i="1"/>
  <c r="AH6133" i="1"/>
  <c r="AI6133" i="1"/>
  <c r="AD6134" i="1"/>
  <c r="AE6134" i="1"/>
  <c r="AG6134" i="1"/>
  <c r="AH6134" i="1"/>
  <c r="AI6134" i="1"/>
  <c r="AD6135" i="1"/>
  <c r="AE6135" i="1"/>
  <c r="AG6135" i="1"/>
  <c r="AH6135" i="1"/>
  <c r="AI6135" i="1"/>
  <c r="AD6136" i="1"/>
  <c r="AE6136" i="1"/>
  <c r="AG6136" i="1"/>
  <c r="AH6136" i="1"/>
  <c r="AI6136" i="1"/>
  <c r="AD6137" i="1"/>
  <c r="AE6137" i="1"/>
  <c r="AG6137" i="1"/>
  <c r="AH6137" i="1"/>
  <c r="AI6137" i="1"/>
  <c r="AD6138" i="1"/>
  <c r="AE6138" i="1"/>
  <c r="AG6138" i="1"/>
  <c r="AH6138" i="1"/>
  <c r="AI6138" i="1"/>
  <c r="AD6139" i="1"/>
  <c r="AE6139" i="1"/>
  <c r="AG6139" i="1"/>
  <c r="AH6139" i="1"/>
  <c r="AI6139" i="1"/>
  <c r="AD6140" i="1"/>
  <c r="AE6140" i="1"/>
  <c r="AG6140" i="1"/>
  <c r="AH6140" i="1"/>
  <c r="AI6140" i="1"/>
  <c r="AD6141" i="1"/>
  <c r="AE6141" i="1"/>
  <c r="AG6141" i="1"/>
  <c r="AH6141" i="1"/>
  <c r="AI6141" i="1"/>
  <c r="AD6142" i="1"/>
  <c r="AE6142" i="1"/>
  <c r="AG6142" i="1"/>
  <c r="AH6142" i="1"/>
  <c r="AI6142" i="1"/>
  <c r="AD6143" i="1"/>
  <c r="AE6143" i="1"/>
  <c r="AG6143" i="1"/>
  <c r="AH6143" i="1"/>
  <c r="AI6143" i="1"/>
  <c r="AD6144" i="1"/>
  <c r="AE6144" i="1"/>
  <c r="AG6144" i="1"/>
  <c r="AH6144" i="1"/>
  <c r="AI6144" i="1"/>
  <c r="AD6145" i="1"/>
  <c r="AE6145" i="1"/>
  <c r="AG6145" i="1"/>
  <c r="AH6145" i="1"/>
  <c r="AI6145" i="1"/>
  <c r="AD6146" i="1"/>
  <c r="AE6146" i="1"/>
  <c r="AG6146" i="1"/>
  <c r="AH6146" i="1"/>
  <c r="AI6146" i="1"/>
  <c r="AD6147" i="1"/>
  <c r="AE6147" i="1"/>
  <c r="AG6147" i="1"/>
  <c r="AH6147" i="1"/>
  <c r="AI6147" i="1"/>
  <c r="AD6148" i="1"/>
  <c r="AE6148" i="1"/>
  <c r="AG6148" i="1"/>
  <c r="AH6148" i="1"/>
  <c r="AI6148" i="1"/>
  <c r="AD6149" i="1"/>
  <c r="AE6149" i="1"/>
  <c r="AG6149" i="1"/>
  <c r="AH6149" i="1"/>
  <c r="AI6149" i="1"/>
  <c r="AD6150" i="1"/>
  <c r="AE6150" i="1"/>
  <c r="AG6150" i="1"/>
  <c r="AH6150" i="1"/>
  <c r="AI6150" i="1"/>
  <c r="AD6151" i="1"/>
  <c r="AE6151" i="1"/>
  <c r="AG6151" i="1"/>
  <c r="AH6151" i="1"/>
  <c r="AI6151" i="1"/>
  <c r="AD6152" i="1"/>
  <c r="AE6152" i="1"/>
  <c r="AG6152" i="1"/>
  <c r="AH6152" i="1"/>
  <c r="AI6152" i="1"/>
  <c r="AD6153" i="1"/>
  <c r="AE6153" i="1"/>
  <c r="AG6153" i="1"/>
  <c r="AH6153" i="1"/>
  <c r="AI6153" i="1"/>
  <c r="AD6154" i="1"/>
  <c r="AE6154" i="1"/>
  <c r="AG6154" i="1"/>
  <c r="AH6154" i="1"/>
  <c r="AI6154" i="1"/>
  <c r="AD6155" i="1"/>
  <c r="AE6155" i="1"/>
  <c r="AG6155" i="1"/>
  <c r="AH6155" i="1"/>
  <c r="AI6155" i="1"/>
  <c r="AD6156" i="1"/>
  <c r="AE6156" i="1"/>
  <c r="AG6156" i="1"/>
  <c r="AH6156" i="1"/>
  <c r="AI6156" i="1"/>
  <c r="AD6157" i="1"/>
  <c r="AE6157" i="1"/>
  <c r="AG6157" i="1"/>
  <c r="AH6157" i="1"/>
  <c r="AI6157" i="1"/>
  <c r="AD6158" i="1"/>
  <c r="AE6158" i="1"/>
  <c r="AG6158" i="1"/>
  <c r="AH6158" i="1"/>
  <c r="AI6158" i="1"/>
  <c r="AD6159" i="1"/>
  <c r="AE6159" i="1"/>
  <c r="AG6159" i="1"/>
  <c r="AH6159" i="1"/>
  <c r="AI6159" i="1"/>
  <c r="AD6160" i="1"/>
  <c r="AE6160" i="1"/>
  <c r="AG6160" i="1"/>
  <c r="AH6160" i="1"/>
  <c r="AI6160" i="1"/>
  <c r="AD6161" i="1"/>
  <c r="AE6161" i="1"/>
  <c r="AG6161" i="1"/>
  <c r="AH6161" i="1"/>
  <c r="AI6161" i="1"/>
  <c r="AD6162" i="1"/>
  <c r="AE6162" i="1"/>
  <c r="AG6162" i="1"/>
  <c r="AH6162" i="1"/>
  <c r="AI6162" i="1"/>
  <c r="AD6163" i="1"/>
  <c r="AE6163" i="1"/>
  <c r="AG6163" i="1"/>
  <c r="AH6163" i="1"/>
  <c r="AI6163" i="1"/>
  <c r="AD6164" i="1"/>
  <c r="AE6164" i="1"/>
  <c r="AG6164" i="1"/>
  <c r="AH6164" i="1"/>
  <c r="AI6164" i="1"/>
  <c r="AD6165" i="1"/>
  <c r="AE6165" i="1"/>
  <c r="AG6165" i="1"/>
  <c r="AH6165" i="1"/>
  <c r="AI6165" i="1"/>
  <c r="AD6166" i="1"/>
  <c r="AE6166" i="1"/>
  <c r="AG6166" i="1"/>
  <c r="AH6166" i="1"/>
  <c r="AI6166" i="1"/>
  <c r="AD6167" i="1"/>
  <c r="AE6167" i="1"/>
  <c r="AG6167" i="1"/>
  <c r="AH6167" i="1"/>
  <c r="AI6167" i="1"/>
  <c r="AD6168" i="1"/>
  <c r="AE6168" i="1"/>
  <c r="AG6168" i="1"/>
  <c r="AH6168" i="1"/>
  <c r="AI6168" i="1"/>
  <c r="AD6169" i="1"/>
  <c r="AE6169" i="1"/>
  <c r="AG6169" i="1"/>
  <c r="AH6169" i="1"/>
  <c r="AI6169" i="1"/>
  <c r="AD6170" i="1"/>
  <c r="AE6170" i="1"/>
  <c r="AG6170" i="1"/>
  <c r="AH6170" i="1"/>
  <c r="AI6170" i="1"/>
  <c r="AD6171" i="1"/>
  <c r="AE6171" i="1"/>
  <c r="AG6171" i="1"/>
  <c r="AH6171" i="1"/>
  <c r="AI6171" i="1"/>
  <c r="AD6172" i="1"/>
  <c r="AE6172" i="1"/>
  <c r="AG6172" i="1"/>
  <c r="AH6172" i="1"/>
  <c r="AI6172" i="1"/>
  <c r="AD6173" i="1"/>
  <c r="AE6173" i="1"/>
  <c r="AG6173" i="1"/>
  <c r="AH6173" i="1"/>
  <c r="AI6173" i="1"/>
  <c r="AD6174" i="1"/>
  <c r="AE6174" i="1"/>
  <c r="AG6174" i="1"/>
  <c r="AH6174" i="1"/>
  <c r="AI6174" i="1"/>
  <c r="AD6175" i="1"/>
  <c r="AE6175" i="1"/>
  <c r="AG6175" i="1"/>
  <c r="AH6175" i="1"/>
  <c r="AI6175" i="1"/>
  <c r="AD6176" i="1"/>
  <c r="AE6176" i="1"/>
  <c r="AG6176" i="1"/>
  <c r="AH6176" i="1"/>
  <c r="AI6176" i="1"/>
  <c r="AD6177" i="1"/>
  <c r="AE6177" i="1"/>
  <c r="AG6177" i="1"/>
  <c r="AH6177" i="1"/>
  <c r="AI6177" i="1"/>
  <c r="AD6178" i="1"/>
  <c r="AE6178" i="1"/>
  <c r="AG6178" i="1"/>
  <c r="AH6178" i="1"/>
  <c r="AI6178" i="1"/>
  <c r="AD6179" i="1"/>
  <c r="AE6179" i="1"/>
  <c r="AG6179" i="1"/>
  <c r="AH6179" i="1"/>
  <c r="AI6179" i="1"/>
  <c r="AD6180" i="1"/>
  <c r="AE6180" i="1"/>
  <c r="AG6180" i="1"/>
  <c r="AH6180" i="1"/>
  <c r="AI6180" i="1"/>
  <c r="AD6181" i="1"/>
  <c r="AE6181" i="1"/>
  <c r="AG6181" i="1"/>
  <c r="AH6181" i="1"/>
  <c r="AI6181" i="1"/>
  <c r="AD6182" i="1"/>
  <c r="AE6182" i="1"/>
  <c r="AG6182" i="1"/>
  <c r="AH6182" i="1"/>
  <c r="AI6182" i="1"/>
  <c r="AD6183" i="1"/>
  <c r="AE6183" i="1"/>
  <c r="AG6183" i="1"/>
  <c r="AH6183" i="1"/>
  <c r="AI6183" i="1"/>
  <c r="AD6184" i="1"/>
  <c r="AE6184" i="1"/>
  <c r="AG6184" i="1"/>
  <c r="AH6184" i="1"/>
  <c r="AI6184" i="1"/>
  <c r="AD6185" i="1"/>
  <c r="AE6185" i="1"/>
  <c r="AG6185" i="1"/>
  <c r="AH6185" i="1"/>
  <c r="AI6185" i="1"/>
  <c r="AD6186" i="1"/>
  <c r="AE6186" i="1"/>
  <c r="AG6186" i="1"/>
  <c r="AH6186" i="1"/>
  <c r="AI6186" i="1"/>
  <c r="AD6187" i="1"/>
  <c r="AE6187" i="1"/>
  <c r="AG6187" i="1"/>
  <c r="AH6187" i="1"/>
  <c r="AI6187" i="1"/>
  <c r="AD6188" i="1"/>
  <c r="AE6188" i="1"/>
  <c r="AG6188" i="1"/>
  <c r="AH6188" i="1"/>
  <c r="AI6188" i="1"/>
  <c r="AD6189" i="1"/>
  <c r="AE6189" i="1"/>
  <c r="AG6189" i="1"/>
  <c r="AH6189" i="1"/>
  <c r="AI6189" i="1"/>
  <c r="AD6190" i="1"/>
  <c r="AE6190" i="1"/>
  <c r="AG6190" i="1"/>
  <c r="AH6190" i="1"/>
  <c r="AI6190" i="1"/>
  <c r="AD6191" i="1"/>
  <c r="AE6191" i="1"/>
  <c r="AG6191" i="1"/>
  <c r="AH6191" i="1"/>
  <c r="AI6191" i="1"/>
  <c r="AD6192" i="1"/>
  <c r="AE6192" i="1"/>
  <c r="AG6192" i="1"/>
  <c r="AH6192" i="1"/>
  <c r="AI6192" i="1"/>
  <c r="AD6193" i="1"/>
  <c r="AE6193" i="1"/>
  <c r="AG6193" i="1"/>
  <c r="AH6193" i="1"/>
  <c r="AI6193" i="1"/>
  <c r="AD6194" i="1"/>
  <c r="AE6194" i="1"/>
  <c r="AG6194" i="1"/>
  <c r="AH6194" i="1"/>
  <c r="AI6194" i="1"/>
  <c r="AD6195" i="1"/>
  <c r="AE6195" i="1"/>
  <c r="AG6195" i="1"/>
  <c r="AH6195" i="1"/>
  <c r="AI6195" i="1"/>
  <c r="AD6196" i="1"/>
  <c r="AE6196" i="1"/>
  <c r="AG6196" i="1"/>
  <c r="AH6196" i="1"/>
  <c r="AI6196" i="1"/>
  <c r="AD6197" i="1"/>
  <c r="AE6197" i="1"/>
  <c r="AG6197" i="1"/>
  <c r="AH6197" i="1"/>
  <c r="AI6197" i="1"/>
  <c r="AD6198" i="1"/>
  <c r="AE6198" i="1"/>
  <c r="AG6198" i="1"/>
  <c r="AH6198" i="1"/>
  <c r="AI6198" i="1"/>
  <c r="AD6199" i="1"/>
  <c r="AE6199" i="1"/>
  <c r="AG6199" i="1"/>
  <c r="AH6199" i="1"/>
  <c r="AI6199" i="1"/>
  <c r="AD6200" i="1"/>
  <c r="AE6200" i="1"/>
  <c r="AG6200" i="1"/>
  <c r="AH6200" i="1"/>
  <c r="AI6200" i="1"/>
  <c r="AD6201" i="1"/>
  <c r="AE6201" i="1"/>
  <c r="AG6201" i="1"/>
  <c r="AH6201" i="1"/>
  <c r="AI6201" i="1"/>
  <c r="AD6202" i="1"/>
  <c r="AE6202" i="1"/>
  <c r="AG6202" i="1"/>
  <c r="AH6202" i="1"/>
  <c r="AI6202" i="1"/>
  <c r="AD6203" i="1"/>
  <c r="AE6203" i="1"/>
  <c r="AG6203" i="1"/>
  <c r="AH6203" i="1"/>
  <c r="AI6203" i="1"/>
  <c r="AD6204" i="1"/>
  <c r="AE6204" i="1"/>
  <c r="AG6204" i="1"/>
  <c r="AH6204" i="1"/>
  <c r="AI6204" i="1"/>
  <c r="AD6205" i="1"/>
  <c r="AE6205" i="1"/>
  <c r="AG6205" i="1"/>
  <c r="AH6205" i="1"/>
  <c r="AI6205" i="1"/>
  <c r="AD6206" i="1"/>
  <c r="AE6206" i="1"/>
  <c r="AG6206" i="1"/>
  <c r="AH6206" i="1"/>
  <c r="AI6206" i="1"/>
  <c r="AD6207" i="1"/>
  <c r="AE6207" i="1"/>
  <c r="AG6207" i="1"/>
  <c r="AH6207" i="1"/>
  <c r="AI6207" i="1"/>
  <c r="AD6208" i="1"/>
  <c r="AE6208" i="1"/>
  <c r="AG6208" i="1"/>
  <c r="AH6208" i="1"/>
  <c r="AI6208" i="1"/>
  <c r="AD6209" i="1"/>
  <c r="AE6209" i="1"/>
  <c r="AG6209" i="1"/>
  <c r="AH6209" i="1"/>
  <c r="AI6209" i="1"/>
  <c r="AD6210" i="1"/>
  <c r="AE6210" i="1"/>
  <c r="AG6210" i="1"/>
  <c r="AH6210" i="1"/>
  <c r="AI6210" i="1"/>
  <c r="AD6211" i="1"/>
  <c r="AE6211" i="1"/>
  <c r="AG6211" i="1"/>
  <c r="AH6211" i="1"/>
  <c r="AI6211" i="1"/>
  <c r="AD6212" i="1"/>
  <c r="AE6212" i="1"/>
  <c r="AG6212" i="1"/>
  <c r="AH6212" i="1"/>
  <c r="AI6212" i="1"/>
  <c r="AD6213" i="1"/>
  <c r="AE6213" i="1"/>
  <c r="AG6213" i="1"/>
  <c r="AH6213" i="1"/>
  <c r="AI6213" i="1"/>
  <c r="AD6214" i="1"/>
  <c r="AE6214" i="1"/>
  <c r="AG6214" i="1"/>
  <c r="AH6214" i="1"/>
  <c r="AI6214" i="1"/>
  <c r="AD6215" i="1"/>
  <c r="AE6215" i="1"/>
  <c r="AG6215" i="1"/>
  <c r="AH6215" i="1"/>
  <c r="AI6215" i="1"/>
  <c r="AD6216" i="1"/>
  <c r="AE6216" i="1"/>
  <c r="AG6216" i="1"/>
  <c r="AH6216" i="1"/>
  <c r="AI6216" i="1"/>
  <c r="AD6217" i="1"/>
  <c r="AE6217" i="1"/>
  <c r="AG6217" i="1"/>
  <c r="AH6217" i="1"/>
  <c r="AI6217" i="1"/>
  <c r="AD6218" i="1"/>
  <c r="AE6218" i="1"/>
  <c r="AG6218" i="1"/>
  <c r="AH6218" i="1"/>
  <c r="AI6218" i="1"/>
  <c r="AD6219" i="1"/>
  <c r="AE6219" i="1"/>
  <c r="AG6219" i="1"/>
  <c r="AH6219" i="1"/>
  <c r="AI6219" i="1"/>
  <c r="AD6220" i="1"/>
  <c r="AE6220" i="1"/>
  <c r="AG6220" i="1"/>
  <c r="AH6220" i="1"/>
  <c r="AI6220" i="1"/>
  <c r="AD6221" i="1"/>
  <c r="AE6221" i="1"/>
  <c r="AG6221" i="1"/>
  <c r="AH6221" i="1"/>
  <c r="AI6221" i="1"/>
  <c r="AD6222" i="1"/>
  <c r="AE6222" i="1"/>
  <c r="AG6222" i="1"/>
  <c r="AH6222" i="1"/>
  <c r="AI6222" i="1"/>
  <c r="AD6223" i="1"/>
  <c r="AE6223" i="1"/>
  <c r="AG6223" i="1"/>
  <c r="AH6223" i="1"/>
  <c r="AI6223" i="1"/>
  <c r="AD6224" i="1"/>
  <c r="AE6224" i="1"/>
  <c r="AG6224" i="1"/>
  <c r="AH6224" i="1"/>
  <c r="AI6224" i="1"/>
  <c r="AD6225" i="1"/>
  <c r="AE6225" i="1"/>
  <c r="AG6225" i="1"/>
  <c r="AH6225" i="1"/>
  <c r="AI6225" i="1"/>
  <c r="AD6226" i="1"/>
  <c r="AE6226" i="1"/>
  <c r="AG6226" i="1"/>
  <c r="AH6226" i="1"/>
  <c r="AI6226" i="1"/>
  <c r="AD6227" i="1"/>
  <c r="AE6227" i="1"/>
  <c r="AG6227" i="1"/>
  <c r="AH6227" i="1"/>
  <c r="AI6227" i="1"/>
  <c r="AD6228" i="1"/>
  <c r="AE6228" i="1"/>
  <c r="AG6228" i="1"/>
  <c r="AH6228" i="1"/>
  <c r="AI6228" i="1"/>
  <c r="AD6229" i="1"/>
  <c r="AE6229" i="1"/>
  <c r="AG6229" i="1"/>
  <c r="AH6229" i="1"/>
  <c r="AI6229" i="1"/>
  <c r="AD6230" i="1"/>
  <c r="AE6230" i="1"/>
  <c r="AG6230" i="1"/>
  <c r="AH6230" i="1"/>
  <c r="AI6230" i="1"/>
  <c r="AD6231" i="1"/>
  <c r="AE6231" i="1"/>
  <c r="AG6231" i="1"/>
  <c r="AH6231" i="1"/>
  <c r="AI6231" i="1"/>
  <c r="AD6232" i="1"/>
  <c r="AE6232" i="1"/>
  <c r="AG6232" i="1"/>
  <c r="AH6232" i="1"/>
  <c r="AI6232" i="1"/>
  <c r="AD6233" i="1"/>
  <c r="AE6233" i="1"/>
  <c r="AG6233" i="1"/>
  <c r="AH6233" i="1"/>
  <c r="AI6233" i="1"/>
  <c r="AD6234" i="1"/>
  <c r="AE6234" i="1"/>
  <c r="AG6234" i="1"/>
  <c r="AH6234" i="1"/>
  <c r="AI6234" i="1"/>
  <c r="AD6235" i="1"/>
  <c r="AE6235" i="1"/>
  <c r="AG6235" i="1"/>
  <c r="AH6235" i="1"/>
  <c r="AI6235" i="1"/>
  <c r="AD6236" i="1"/>
  <c r="AE6236" i="1"/>
  <c r="AG6236" i="1"/>
  <c r="AH6236" i="1"/>
  <c r="AI6236" i="1"/>
  <c r="AD6237" i="1"/>
  <c r="AE6237" i="1"/>
  <c r="AG6237" i="1"/>
  <c r="AH6237" i="1"/>
  <c r="AI6237" i="1"/>
  <c r="AD6238" i="1"/>
  <c r="AE6238" i="1"/>
  <c r="AG6238" i="1"/>
  <c r="AH6238" i="1"/>
  <c r="AI6238" i="1"/>
  <c r="AD6239" i="1"/>
  <c r="AE6239" i="1"/>
  <c r="AG6239" i="1"/>
  <c r="AH6239" i="1"/>
  <c r="AI6239" i="1"/>
  <c r="AD6240" i="1"/>
  <c r="AE6240" i="1"/>
  <c r="AG6240" i="1"/>
  <c r="AH6240" i="1"/>
  <c r="AI6240" i="1"/>
  <c r="AD6241" i="1"/>
  <c r="AE6241" i="1"/>
  <c r="AG6241" i="1"/>
  <c r="AH6241" i="1"/>
  <c r="AI6241" i="1"/>
  <c r="AD6242" i="1"/>
  <c r="AE6242" i="1"/>
  <c r="AG6242" i="1"/>
  <c r="AH6242" i="1"/>
  <c r="AI6242" i="1"/>
  <c r="AD6243" i="1"/>
  <c r="AE6243" i="1"/>
  <c r="AG6243" i="1"/>
  <c r="AH6243" i="1"/>
  <c r="AI6243" i="1"/>
  <c r="AD6244" i="1"/>
  <c r="AE6244" i="1"/>
  <c r="AG6244" i="1"/>
  <c r="AH6244" i="1"/>
  <c r="AI6244" i="1"/>
  <c r="AD6245" i="1"/>
  <c r="AE6245" i="1"/>
  <c r="AG6245" i="1"/>
  <c r="AH6245" i="1"/>
  <c r="AI6245" i="1"/>
  <c r="AD6246" i="1"/>
  <c r="AE6246" i="1"/>
  <c r="AG6246" i="1"/>
  <c r="AH6246" i="1"/>
  <c r="AI6246" i="1"/>
  <c r="AD6247" i="1"/>
  <c r="AE6247" i="1"/>
  <c r="AG6247" i="1"/>
  <c r="AH6247" i="1"/>
  <c r="AI6247" i="1"/>
  <c r="AD6248" i="1"/>
  <c r="AE6248" i="1"/>
  <c r="AG6248" i="1"/>
  <c r="AH6248" i="1"/>
  <c r="AI6248" i="1"/>
  <c r="AD6249" i="1"/>
  <c r="AE6249" i="1"/>
  <c r="AG6249" i="1"/>
  <c r="AH6249" i="1"/>
  <c r="AI6249" i="1"/>
  <c r="AD6250" i="1"/>
  <c r="AE6250" i="1"/>
  <c r="AG6250" i="1"/>
  <c r="AH6250" i="1"/>
  <c r="AI6250" i="1"/>
  <c r="AD6251" i="1"/>
  <c r="AE6251" i="1"/>
  <c r="AG6251" i="1"/>
  <c r="AH6251" i="1"/>
  <c r="AI6251" i="1"/>
  <c r="AD6252" i="1"/>
  <c r="AE6252" i="1"/>
  <c r="AG6252" i="1"/>
  <c r="AH6252" i="1"/>
  <c r="AI6252" i="1"/>
  <c r="AD6253" i="1"/>
  <c r="AE6253" i="1"/>
  <c r="AG6253" i="1"/>
  <c r="AH6253" i="1"/>
  <c r="AI6253" i="1"/>
  <c r="AD6254" i="1"/>
  <c r="AE6254" i="1"/>
  <c r="AG6254" i="1"/>
  <c r="AH6254" i="1"/>
  <c r="AI6254" i="1"/>
  <c r="AD6255" i="1"/>
  <c r="AE6255" i="1"/>
  <c r="AG6255" i="1"/>
  <c r="AH6255" i="1"/>
  <c r="AI6255" i="1"/>
  <c r="AD6256" i="1"/>
  <c r="AE6256" i="1"/>
  <c r="AG6256" i="1"/>
  <c r="AH6256" i="1"/>
  <c r="AI6256" i="1"/>
  <c r="AD6257" i="1"/>
  <c r="AE6257" i="1"/>
  <c r="AG6257" i="1"/>
  <c r="AH6257" i="1"/>
  <c r="AI6257" i="1"/>
  <c r="AD6258" i="1"/>
  <c r="AE6258" i="1"/>
  <c r="AG6258" i="1"/>
  <c r="AH6258" i="1"/>
  <c r="AI6258" i="1"/>
  <c r="AD6259" i="1"/>
  <c r="AE6259" i="1"/>
  <c r="AG6259" i="1"/>
  <c r="AH6259" i="1"/>
  <c r="AI6259" i="1"/>
  <c r="AD6260" i="1"/>
  <c r="AE6260" i="1"/>
  <c r="AG6260" i="1"/>
  <c r="AH6260" i="1"/>
  <c r="AI6260" i="1"/>
  <c r="AD6261" i="1"/>
  <c r="AE6261" i="1"/>
  <c r="AG6261" i="1"/>
  <c r="AH6261" i="1"/>
  <c r="AI6261" i="1"/>
  <c r="AD6262" i="1"/>
  <c r="AE6262" i="1"/>
  <c r="AG6262" i="1"/>
  <c r="AH6262" i="1"/>
  <c r="AI6262" i="1"/>
  <c r="AD6263" i="1"/>
  <c r="AE6263" i="1"/>
  <c r="AG6263" i="1"/>
  <c r="AH6263" i="1"/>
  <c r="AI6263" i="1"/>
  <c r="AD6264" i="1"/>
  <c r="AE6264" i="1"/>
  <c r="AG6264" i="1"/>
  <c r="AH6264" i="1"/>
  <c r="AI6264" i="1"/>
  <c r="AD6265" i="1"/>
  <c r="AE6265" i="1"/>
  <c r="AG6265" i="1"/>
  <c r="AH6265" i="1"/>
  <c r="AI6265" i="1"/>
  <c r="AD6266" i="1"/>
  <c r="AE6266" i="1"/>
  <c r="AG6266" i="1"/>
  <c r="AH6266" i="1"/>
  <c r="AI6266" i="1"/>
  <c r="AD6267" i="1"/>
  <c r="AE6267" i="1"/>
  <c r="AG6267" i="1"/>
  <c r="AH6267" i="1"/>
  <c r="AI6267" i="1"/>
  <c r="AD6268" i="1"/>
  <c r="AE6268" i="1"/>
  <c r="AG6268" i="1"/>
  <c r="AH6268" i="1"/>
  <c r="AI6268" i="1"/>
  <c r="AD6269" i="1"/>
  <c r="AE6269" i="1"/>
  <c r="AG6269" i="1"/>
  <c r="AH6269" i="1"/>
  <c r="AI6269" i="1"/>
  <c r="AD6270" i="1"/>
  <c r="AE6270" i="1"/>
  <c r="AG6270" i="1"/>
  <c r="AH6270" i="1"/>
  <c r="AI6270" i="1"/>
  <c r="AD6271" i="1"/>
  <c r="AE6271" i="1"/>
  <c r="AG6271" i="1"/>
  <c r="AH6271" i="1"/>
  <c r="AI6271" i="1"/>
  <c r="AD6272" i="1"/>
  <c r="AE6272" i="1"/>
  <c r="AG6272" i="1"/>
  <c r="AH6272" i="1"/>
  <c r="AI6272" i="1"/>
  <c r="AD6273" i="1"/>
  <c r="AE6273" i="1"/>
  <c r="AG6273" i="1"/>
  <c r="AH6273" i="1"/>
  <c r="AI6273" i="1"/>
  <c r="AD6274" i="1"/>
  <c r="AE6274" i="1"/>
  <c r="AG6274" i="1"/>
  <c r="AH6274" i="1"/>
  <c r="AI6274" i="1"/>
  <c r="AD6275" i="1"/>
  <c r="AE6275" i="1"/>
  <c r="AG6275" i="1"/>
  <c r="AH6275" i="1"/>
  <c r="AI6275" i="1"/>
  <c r="AD6276" i="1"/>
  <c r="AE6276" i="1"/>
  <c r="AG6276" i="1"/>
  <c r="AH6276" i="1"/>
  <c r="AI6276" i="1"/>
  <c r="AD6277" i="1"/>
  <c r="AE6277" i="1"/>
  <c r="AG6277" i="1"/>
  <c r="AH6277" i="1"/>
  <c r="AI6277" i="1"/>
  <c r="AD6278" i="1"/>
  <c r="AE6278" i="1"/>
  <c r="AG6278" i="1"/>
  <c r="AH6278" i="1"/>
  <c r="AI6278" i="1"/>
  <c r="AD6279" i="1"/>
  <c r="AE6279" i="1"/>
  <c r="AG6279" i="1"/>
  <c r="AH6279" i="1"/>
  <c r="AI6279" i="1"/>
  <c r="AD6280" i="1"/>
  <c r="AE6280" i="1"/>
  <c r="AG6280" i="1"/>
  <c r="AH6280" i="1"/>
  <c r="AI6280" i="1"/>
  <c r="AD6281" i="1"/>
  <c r="AE6281" i="1"/>
  <c r="AG6281" i="1"/>
  <c r="AH6281" i="1"/>
  <c r="AI6281" i="1"/>
  <c r="AD6282" i="1"/>
  <c r="AE6282" i="1"/>
  <c r="AG6282" i="1"/>
  <c r="AH6282" i="1"/>
  <c r="AI6282" i="1"/>
  <c r="AD6283" i="1"/>
  <c r="AE6283" i="1"/>
  <c r="AG6283" i="1"/>
  <c r="AH6283" i="1"/>
  <c r="AI6283" i="1"/>
  <c r="AD6284" i="1"/>
  <c r="AE6284" i="1"/>
  <c r="AG6284" i="1"/>
  <c r="AH6284" i="1"/>
  <c r="AI6284" i="1"/>
  <c r="AD6285" i="1"/>
  <c r="AE6285" i="1"/>
  <c r="AG6285" i="1"/>
  <c r="AH6285" i="1"/>
  <c r="AI6285" i="1"/>
  <c r="AD6286" i="1"/>
  <c r="AE6286" i="1"/>
  <c r="AG6286" i="1"/>
  <c r="AH6286" i="1"/>
  <c r="AI6286" i="1"/>
  <c r="AD6287" i="1"/>
  <c r="AE6287" i="1"/>
  <c r="AG6287" i="1"/>
  <c r="AH6287" i="1"/>
  <c r="AI6287" i="1"/>
  <c r="AD6288" i="1"/>
  <c r="AE6288" i="1"/>
  <c r="AG6288" i="1"/>
  <c r="AH6288" i="1"/>
  <c r="AI6288" i="1"/>
  <c r="AD6289" i="1"/>
  <c r="AE6289" i="1"/>
  <c r="AG6289" i="1"/>
  <c r="AH6289" i="1"/>
  <c r="AI6289" i="1"/>
  <c r="AD6290" i="1"/>
  <c r="AE6290" i="1"/>
  <c r="AG6290" i="1"/>
  <c r="AH6290" i="1"/>
  <c r="AI6290" i="1"/>
  <c r="AD6291" i="1"/>
  <c r="AE6291" i="1"/>
  <c r="AG6291" i="1"/>
  <c r="AH6291" i="1"/>
  <c r="AI6291" i="1"/>
  <c r="AD6292" i="1"/>
  <c r="AE6292" i="1"/>
  <c r="AG6292" i="1"/>
  <c r="AH6292" i="1"/>
  <c r="AI6292" i="1"/>
  <c r="AD6293" i="1"/>
  <c r="AE6293" i="1"/>
  <c r="AG6293" i="1"/>
  <c r="AH6293" i="1"/>
  <c r="AI6293" i="1"/>
  <c r="AD6294" i="1"/>
  <c r="AE6294" i="1"/>
  <c r="AG6294" i="1"/>
  <c r="AH6294" i="1"/>
  <c r="AI6294" i="1"/>
  <c r="AD6295" i="1"/>
  <c r="AE6295" i="1"/>
  <c r="AG6295" i="1"/>
  <c r="AH6295" i="1"/>
  <c r="AI6295" i="1"/>
  <c r="AD6296" i="1"/>
  <c r="AE6296" i="1"/>
  <c r="AG6296" i="1"/>
  <c r="AH6296" i="1"/>
  <c r="AI6296" i="1"/>
  <c r="AD6297" i="1"/>
  <c r="AE6297" i="1"/>
  <c r="AG6297" i="1"/>
  <c r="AH6297" i="1"/>
  <c r="AI6297" i="1"/>
  <c r="AD6298" i="1"/>
  <c r="AE6298" i="1"/>
  <c r="AG6298" i="1"/>
  <c r="AH6298" i="1"/>
  <c r="AI6298" i="1"/>
  <c r="AD6299" i="1"/>
  <c r="AE6299" i="1"/>
  <c r="AG6299" i="1"/>
  <c r="AH6299" i="1"/>
  <c r="AI6299" i="1"/>
  <c r="AD6300" i="1"/>
  <c r="AE6300" i="1"/>
  <c r="AG6300" i="1"/>
  <c r="AH6300" i="1"/>
  <c r="AI6300" i="1"/>
  <c r="AD6301" i="1"/>
  <c r="AE6301" i="1"/>
  <c r="AG6301" i="1"/>
  <c r="AH6301" i="1"/>
  <c r="AI6301" i="1"/>
  <c r="AD6302" i="1"/>
  <c r="AE6302" i="1"/>
  <c r="AG6302" i="1"/>
  <c r="AH6302" i="1"/>
  <c r="AI6302" i="1"/>
  <c r="AD6303" i="1"/>
  <c r="AE6303" i="1"/>
  <c r="AG6303" i="1"/>
  <c r="AH6303" i="1"/>
  <c r="AI6303" i="1"/>
  <c r="AD6304" i="1"/>
  <c r="AE6304" i="1"/>
  <c r="AG6304" i="1"/>
  <c r="AH6304" i="1"/>
  <c r="AI6304" i="1"/>
  <c r="AD6305" i="1"/>
  <c r="AE6305" i="1"/>
  <c r="AG6305" i="1"/>
  <c r="AH6305" i="1"/>
  <c r="AI6305" i="1"/>
  <c r="AD6306" i="1"/>
  <c r="AE6306" i="1"/>
  <c r="AG6306" i="1"/>
  <c r="AH6306" i="1"/>
  <c r="AI6306" i="1"/>
  <c r="AD6307" i="1"/>
  <c r="AE6307" i="1"/>
  <c r="AG6307" i="1"/>
  <c r="AH6307" i="1"/>
  <c r="AI6307" i="1"/>
  <c r="AD6308" i="1"/>
  <c r="AE6308" i="1"/>
  <c r="AG6308" i="1"/>
  <c r="AH6308" i="1"/>
  <c r="AI6308" i="1"/>
  <c r="AD6309" i="1"/>
  <c r="AE6309" i="1"/>
  <c r="AG6309" i="1"/>
  <c r="AH6309" i="1"/>
  <c r="AI6309" i="1"/>
  <c r="AD6310" i="1"/>
  <c r="AE6310" i="1"/>
  <c r="AG6310" i="1"/>
  <c r="AH6310" i="1"/>
  <c r="AI6310" i="1"/>
  <c r="AD6311" i="1"/>
  <c r="AE6311" i="1"/>
  <c r="AG6311" i="1"/>
  <c r="AH6311" i="1"/>
  <c r="AI6311" i="1"/>
  <c r="AD6312" i="1"/>
  <c r="AE6312" i="1"/>
  <c r="AG6312" i="1"/>
  <c r="AH6312" i="1"/>
  <c r="AI6312" i="1"/>
  <c r="AD6313" i="1"/>
  <c r="AE6313" i="1"/>
  <c r="AG6313" i="1"/>
  <c r="AH6313" i="1"/>
  <c r="AI6313" i="1"/>
  <c r="AD6314" i="1"/>
  <c r="AE6314" i="1"/>
  <c r="AG6314" i="1"/>
  <c r="AH6314" i="1"/>
  <c r="AI6314" i="1"/>
  <c r="AD6315" i="1"/>
  <c r="AE6315" i="1"/>
  <c r="AG6315" i="1"/>
  <c r="AH6315" i="1"/>
  <c r="AI6315" i="1"/>
  <c r="AD6316" i="1"/>
  <c r="AE6316" i="1"/>
  <c r="AG6316" i="1"/>
  <c r="AH6316" i="1"/>
  <c r="AI6316" i="1"/>
  <c r="AD6317" i="1"/>
  <c r="AE6317" i="1"/>
  <c r="AG6317" i="1"/>
  <c r="AH6317" i="1"/>
  <c r="AI6317" i="1"/>
  <c r="AD6318" i="1"/>
  <c r="AE6318" i="1"/>
  <c r="AG6318" i="1"/>
  <c r="AH6318" i="1"/>
  <c r="AI6318" i="1"/>
  <c r="AD6319" i="1"/>
  <c r="AE6319" i="1"/>
  <c r="AG6319" i="1"/>
  <c r="AH6319" i="1"/>
  <c r="AI6319" i="1"/>
  <c r="AD6320" i="1"/>
  <c r="AE6320" i="1"/>
  <c r="AG6320" i="1"/>
  <c r="AH6320" i="1"/>
  <c r="AI6320" i="1"/>
  <c r="AD6321" i="1"/>
  <c r="AE6321" i="1"/>
  <c r="AG6321" i="1"/>
  <c r="AH6321" i="1"/>
  <c r="AI6321" i="1"/>
  <c r="AD6322" i="1"/>
  <c r="AE6322" i="1"/>
  <c r="AG6322" i="1"/>
  <c r="AH6322" i="1"/>
  <c r="AI6322" i="1"/>
  <c r="AD6323" i="1"/>
  <c r="AE6323" i="1"/>
  <c r="AG6323" i="1"/>
  <c r="AH6323" i="1"/>
  <c r="AI6323" i="1"/>
  <c r="AD6324" i="1"/>
  <c r="AE6324" i="1"/>
  <c r="AG6324" i="1"/>
  <c r="AH6324" i="1"/>
  <c r="AI6324" i="1"/>
  <c r="AD6325" i="1"/>
  <c r="AE6325" i="1"/>
  <c r="AG6325" i="1"/>
  <c r="AH6325" i="1"/>
  <c r="AI6325" i="1"/>
  <c r="AD6326" i="1"/>
  <c r="AE6326" i="1"/>
  <c r="AG6326" i="1"/>
  <c r="AH6326" i="1"/>
  <c r="AI6326" i="1"/>
  <c r="AD6327" i="1"/>
  <c r="AE6327" i="1"/>
  <c r="AG6327" i="1"/>
  <c r="AH6327" i="1"/>
  <c r="AI6327" i="1"/>
  <c r="AD6328" i="1"/>
  <c r="AE6328" i="1"/>
  <c r="AG6328" i="1"/>
  <c r="AH6328" i="1"/>
  <c r="AI6328" i="1"/>
  <c r="AD6329" i="1"/>
  <c r="AE6329" i="1"/>
  <c r="AG6329" i="1"/>
  <c r="AH6329" i="1"/>
  <c r="AI6329" i="1"/>
  <c r="AD6330" i="1"/>
  <c r="AE6330" i="1"/>
  <c r="AG6330" i="1"/>
  <c r="AH6330" i="1"/>
  <c r="AI6330" i="1"/>
  <c r="AD6331" i="1"/>
  <c r="AE6331" i="1"/>
  <c r="AG6331" i="1"/>
  <c r="AH6331" i="1"/>
  <c r="AI6331" i="1"/>
  <c r="AD6332" i="1"/>
  <c r="AE6332" i="1"/>
  <c r="AG6332" i="1"/>
  <c r="AH6332" i="1"/>
  <c r="AI6332" i="1"/>
  <c r="AD6333" i="1"/>
  <c r="AE6333" i="1"/>
  <c r="AG6333" i="1"/>
  <c r="AH6333" i="1"/>
  <c r="AI6333" i="1"/>
  <c r="AD6334" i="1"/>
  <c r="AE6334" i="1"/>
  <c r="AG6334" i="1"/>
  <c r="AH6334" i="1"/>
  <c r="AI6334" i="1"/>
  <c r="AD6335" i="1"/>
  <c r="AE6335" i="1"/>
  <c r="AG6335" i="1"/>
  <c r="AH6335" i="1"/>
  <c r="AI6335" i="1"/>
  <c r="AD6336" i="1"/>
  <c r="AE6336" i="1"/>
  <c r="AG6336" i="1"/>
  <c r="AH6336" i="1"/>
  <c r="AI6336" i="1"/>
  <c r="AD6337" i="1"/>
  <c r="AE6337" i="1"/>
  <c r="AG6337" i="1"/>
  <c r="AH6337" i="1"/>
  <c r="AI6337" i="1"/>
  <c r="AD6338" i="1"/>
  <c r="AE6338" i="1"/>
  <c r="AG6338" i="1"/>
  <c r="AH6338" i="1"/>
  <c r="AI6338" i="1"/>
  <c r="AD6339" i="1"/>
  <c r="AE6339" i="1"/>
  <c r="AG6339" i="1"/>
  <c r="AH6339" i="1"/>
  <c r="AI6339" i="1"/>
  <c r="AD6340" i="1"/>
  <c r="AE6340" i="1"/>
  <c r="AG6340" i="1"/>
  <c r="AH6340" i="1"/>
  <c r="AI6340" i="1"/>
  <c r="AD6341" i="1"/>
  <c r="AE6341" i="1"/>
  <c r="AG6341" i="1"/>
  <c r="AH6341" i="1"/>
  <c r="AI6341" i="1"/>
  <c r="AD6342" i="1"/>
  <c r="AE6342" i="1"/>
  <c r="AG6342" i="1"/>
  <c r="AH6342" i="1"/>
  <c r="AI6342" i="1"/>
  <c r="AD6343" i="1"/>
  <c r="AE6343" i="1"/>
  <c r="AG6343" i="1"/>
  <c r="AH6343" i="1"/>
  <c r="AI6343" i="1"/>
  <c r="AD6344" i="1"/>
  <c r="AE6344" i="1"/>
  <c r="AG6344" i="1"/>
  <c r="AH6344" i="1"/>
  <c r="AI6344" i="1"/>
  <c r="AD6345" i="1"/>
  <c r="AE6345" i="1"/>
  <c r="AG6345" i="1"/>
  <c r="AH6345" i="1"/>
  <c r="AI6345" i="1"/>
  <c r="AD6346" i="1"/>
  <c r="AE6346" i="1"/>
  <c r="AG6346" i="1"/>
  <c r="AH6346" i="1"/>
  <c r="AI6346" i="1"/>
  <c r="AD6347" i="1"/>
  <c r="AE6347" i="1"/>
  <c r="AG6347" i="1"/>
  <c r="AH6347" i="1"/>
  <c r="AI6347" i="1"/>
  <c r="AD6348" i="1"/>
  <c r="AE6348" i="1"/>
  <c r="AG6348" i="1"/>
  <c r="AH6348" i="1"/>
  <c r="AI6348" i="1"/>
  <c r="AD6349" i="1"/>
  <c r="AE6349" i="1"/>
  <c r="AG6349" i="1"/>
  <c r="AH6349" i="1"/>
  <c r="AI6349" i="1"/>
  <c r="AD6350" i="1"/>
  <c r="AE6350" i="1"/>
  <c r="AG6350" i="1"/>
  <c r="AH6350" i="1"/>
  <c r="AI6350" i="1"/>
  <c r="AD6351" i="1"/>
  <c r="AE6351" i="1"/>
  <c r="AG6351" i="1"/>
  <c r="AH6351" i="1"/>
  <c r="AI6351" i="1"/>
  <c r="AD6352" i="1"/>
  <c r="AE6352" i="1"/>
  <c r="AG6352" i="1"/>
  <c r="AH6352" i="1"/>
  <c r="AI6352" i="1"/>
  <c r="AD6353" i="1"/>
  <c r="AE6353" i="1"/>
  <c r="AG6353" i="1"/>
  <c r="AH6353" i="1"/>
  <c r="AI6353" i="1"/>
  <c r="AD6354" i="1"/>
  <c r="AE6354" i="1"/>
  <c r="AG6354" i="1"/>
  <c r="AH6354" i="1"/>
  <c r="AI6354" i="1"/>
  <c r="AD6355" i="1"/>
  <c r="AE6355" i="1"/>
  <c r="AG6355" i="1"/>
  <c r="AH6355" i="1"/>
  <c r="AI6355" i="1"/>
  <c r="AD6356" i="1"/>
  <c r="AE6356" i="1"/>
  <c r="AG6356" i="1"/>
  <c r="AH6356" i="1"/>
  <c r="AI6356" i="1"/>
  <c r="AD6357" i="1"/>
  <c r="AE6357" i="1"/>
  <c r="AG6357" i="1"/>
  <c r="AH6357" i="1"/>
  <c r="AI6357" i="1"/>
  <c r="AD6358" i="1"/>
  <c r="AE6358" i="1"/>
  <c r="AG6358" i="1"/>
  <c r="AH6358" i="1"/>
  <c r="AI6358" i="1"/>
  <c r="AD6359" i="1"/>
  <c r="AE6359" i="1"/>
  <c r="AG6359" i="1"/>
  <c r="AH6359" i="1"/>
  <c r="AI6359" i="1"/>
  <c r="AD6360" i="1"/>
  <c r="AE6360" i="1"/>
  <c r="AG6360" i="1"/>
  <c r="AH6360" i="1"/>
  <c r="AI6360" i="1"/>
  <c r="AD6361" i="1"/>
  <c r="AE6361" i="1"/>
  <c r="AG6361" i="1"/>
  <c r="AH6361" i="1"/>
  <c r="AI6361" i="1"/>
  <c r="AD6362" i="1"/>
  <c r="AE6362" i="1"/>
  <c r="AG6362" i="1"/>
  <c r="AH6362" i="1"/>
  <c r="AI6362" i="1"/>
  <c r="AD6363" i="1"/>
  <c r="AE6363" i="1"/>
  <c r="AG6363" i="1"/>
  <c r="AH6363" i="1"/>
  <c r="AI6363" i="1"/>
  <c r="AD6364" i="1"/>
  <c r="AE6364" i="1"/>
  <c r="AG6364" i="1"/>
  <c r="AH6364" i="1"/>
  <c r="AI6364" i="1"/>
  <c r="AD6365" i="1"/>
  <c r="AE6365" i="1"/>
  <c r="AG6365" i="1"/>
  <c r="AH6365" i="1"/>
  <c r="AI6365" i="1"/>
  <c r="AD6366" i="1"/>
  <c r="AE6366" i="1"/>
  <c r="AG6366" i="1"/>
  <c r="AH6366" i="1"/>
  <c r="AI6366" i="1"/>
  <c r="AD6367" i="1"/>
  <c r="AE6367" i="1"/>
  <c r="AG6367" i="1"/>
  <c r="AH6367" i="1"/>
  <c r="AI6367" i="1"/>
  <c r="AD6368" i="1"/>
  <c r="AE6368" i="1"/>
  <c r="AG6368" i="1"/>
  <c r="AH6368" i="1"/>
  <c r="AI6368" i="1"/>
  <c r="AD6369" i="1"/>
  <c r="AE6369" i="1"/>
  <c r="AG6369" i="1"/>
  <c r="AH6369" i="1"/>
  <c r="AI6369" i="1"/>
  <c r="AD6370" i="1"/>
  <c r="AE6370" i="1"/>
  <c r="AG6370" i="1"/>
  <c r="AH6370" i="1"/>
  <c r="AI6370" i="1"/>
  <c r="AD6371" i="1"/>
  <c r="AE6371" i="1"/>
  <c r="AG6371" i="1"/>
  <c r="AH6371" i="1"/>
  <c r="AI6371" i="1"/>
  <c r="AD6372" i="1"/>
  <c r="AE6372" i="1"/>
  <c r="AG6372" i="1"/>
  <c r="AH6372" i="1"/>
  <c r="AI6372" i="1"/>
  <c r="AD6373" i="1"/>
  <c r="AE6373" i="1"/>
  <c r="AG6373" i="1"/>
  <c r="AH6373" i="1"/>
  <c r="AI6373" i="1"/>
  <c r="AD6374" i="1"/>
  <c r="AE6374" i="1"/>
  <c r="AG6374" i="1"/>
  <c r="AH6374" i="1"/>
  <c r="AI6374" i="1"/>
  <c r="AD6375" i="1"/>
  <c r="AE6375" i="1"/>
  <c r="AG6375" i="1"/>
  <c r="AH6375" i="1"/>
  <c r="AI6375" i="1"/>
  <c r="AD6376" i="1"/>
  <c r="AE6376" i="1"/>
  <c r="AG6376" i="1"/>
  <c r="AH6376" i="1"/>
  <c r="AI6376" i="1"/>
  <c r="AD6377" i="1"/>
  <c r="AE6377" i="1"/>
  <c r="AG6377" i="1"/>
  <c r="AH6377" i="1"/>
  <c r="AI6377" i="1"/>
  <c r="AD6378" i="1"/>
  <c r="AE6378" i="1"/>
  <c r="AG6378" i="1"/>
  <c r="AH6378" i="1"/>
  <c r="AI6378" i="1"/>
  <c r="AD6379" i="1"/>
  <c r="AE6379" i="1"/>
  <c r="AG6379" i="1"/>
  <c r="AH6379" i="1"/>
  <c r="AI6379" i="1"/>
  <c r="AD6380" i="1"/>
  <c r="AE6380" i="1"/>
  <c r="AG6380" i="1"/>
  <c r="AH6380" i="1"/>
  <c r="AI6380" i="1"/>
  <c r="AD6381" i="1"/>
  <c r="AE6381" i="1"/>
  <c r="AG6381" i="1"/>
  <c r="AH6381" i="1"/>
  <c r="AI6381" i="1"/>
  <c r="AD6382" i="1"/>
  <c r="AE6382" i="1"/>
  <c r="AG6382" i="1"/>
  <c r="AH6382" i="1"/>
  <c r="AI6382" i="1"/>
  <c r="AD6383" i="1"/>
  <c r="AE6383" i="1"/>
  <c r="AG6383" i="1"/>
  <c r="AH6383" i="1"/>
  <c r="AI6383" i="1"/>
  <c r="AD6384" i="1"/>
  <c r="AE6384" i="1"/>
  <c r="AG6384" i="1"/>
  <c r="AH6384" i="1"/>
  <c r="AI6384" i="1"/>
  <c r="AD6385" i="1"/>
  <c r="AE6385" i="1"/>
  <c r="AG6385" i="1"/>
  <c r="AH6385" i="1"/>
  <c r="AI6385" i="1"/>
  <c r="AD6386" i="1"/>
  <c r="AE6386" i="1"/>
  <c r="AG6386" i="1"/>
  <c r="AH6386" i="1"/>
  <c r="AI6386" i="1"/>
  <c r="AD6387" i="1"/>
  <c r="AE6387" i="1"/>
  <c r="AG6387" i="1"/>
  <c r="AH6387" i="1"/>
  <c r="AI6387" i="1"/>
  <c r="AD6388" i="1"/>
  <c r="AE6388" i="1"/>
  <c r="AG6388" i="1"/>
  <c r="AH6388" i="1"/>
  <c r="AI6388" i="1"/>
  <c r="AD6389" i="1"/>
  <c r="AE6389" i="1"/>
  <c r="AG6389" i="1"/>
  <c r="AH6389" i="1"/>
  <c r="AI6389" i="1"/>
  <c r="AD6390" i="1"/>
  <c r="AE6390" i="1"/>
  <c r="AG6390" i="1"/>
  <c r="AH6390" i="1"/>
  <c r="AI6390" i="1"/>
  <c r="AD6391" i="1"/>
  <c r="AE6391" i="1"/>
  <c r="AG6391" i="1"/>
  <c r="AH6391" i="1"/>
  <c r="AI6391" i="1"/>
  <c r="AD6392" i="1"/>
  <c r="AE6392" i="1"/>
  <c r="AG6392" i="1"/>
  <c r="AH6392" i="1"/>
  <c r="AI6392" i="1"/>
  <c r="AD6393" i="1"/>
  <c r="AE6393" i="1"/>
  <c r="AG6393" i="1"/>
  <c r="AH6393" i="1"/>
  <c r="AI6393" i="1"/>
  <c r="AD6394" i="1"/>
  <c r="AE6394" i="1"/>
  <c r="AG6394" i="1"/>
  <c r="AH6394" i="1"/>
  <c r="AI6394" i="1"/>
  <c r="AD6395" i="1"/>
  <c r="AE6395" i="1"/>
  <c r="AG6395" i="1"/>
  <c r="AH6395" i="1"/>
  <c r="AI6395" i="1"/>
  <c r="AD6396" i="1"/>
  <c r="AE6396" i="1"/>
  <c r="AG6396" i="1"/>
  <c r="AH6396" i="1"/>
  <c r="AI6396" i="1"/>
  <c r="AD6397" i="1"/>
  <c r="AE6397" i="1"/>
  <c r="AG6397" i="1"/>
  <c r="AH6397" i="1"/>
  <c r="AI6397" i="1"/>
  <c r="AD6398" i="1"/>
  <c r="AE6398" i="1"/>
  <c r="AG6398" i="1"/>
  <c r="AH6398" i="1"/>
  <c r="AI6398" i="1"/>
  <c r="AD6399" i="1"/>
  <c r="AE6399" i="1"/>
  <c r="AG6399" i="1"/>
  <c r="AH6399" i="1"/>
  <c r="AI6399" i="1"/>
  <c r="AD6400" i="1"/>
  <c r="AE6400" i="1"/>
  <c r="AG6400" i="1"/>
  <c r="AH6400" i="1"/>
  <c r="AI6400" i="1"/>
  <c r="AD6401" i="1"/>
  <c r="AE6401" i="1"/>
  <c r="AG6401" i="1"/>
  <c r="AH6401" i="1"/>
  <c r="AI6401" i="1"/>
  <c r="AD6402" i="1"/>
  <c r="AE6402" i="1"/>
  <c r="AG6402" i="1"/>
  <c r="AH6402" i="1"/>
  <c r="AI6402" i="1"/>
  <c r="AD6403" i="1"/>
  <c r="AE6403" i="1"/>
  <c r="AG6403" i="1"/>
  <c r="AH6403" i="1"/>
  <c r="AI6403" i="1"/>
  <c r="AD6404" i="1"/>
  <c r="AE6404" i="1"/>
  <c r="AG6404" i="1"/>
  <c r="AH6404" i="1"/>
  <c r="AI6404" i="1"/>
  <c r="AD6405" i="1"/>
  <c r="AE6405" i="1"/>
  <c r="AG6405" i="1"/>
  <c r="AH6405" i="1"/>
  <c r="AI6405" i="1"/>
  <c r="AD6406" i="1"/>
  <c r="AE6406" i="1"/>
  <c r="AG6406" i="1"/>
  <c r="AH6406" i="1"/>
  <c r="AI6406" i="1"/>
  <c r="AD6407" i="1"/>
  <c r="AE6407" i="1"/>
  <c r="AG6407" i="1"/>
  <c r="AH6407" i="1"/>
  <c r="AI6407" i="1"/>
  <c r="AD6408" i="1"/>
  <c r="AE6408" i="1"/>
  <c r="AG6408" i="1"/>
  <c r="AH6408" i="1"/>
  <c r="AI6408" i="1"/>
  <c r="AD6409" i="1"/>
  <c r="AE6409" i="1"/>
  <c r="AG6409" i="1"/>
  <c r="AH6409" i="1"/>
  <c r="AI6409" i="1"/>
  <c r="AD6410" i="1"/>
  <c r="AE6410" i="1"/>
  <c r="AG6410" i="1"/>
  <c r="AH6410" i="1"/>
  <c r="AI6410" i="1"/>
  <c r="AD6411" i="1"/>
  <c r="AE6411" i="1"/>
  <c r="AG6411" i="1"/>
  <c r="AH6411" i="1"/>
  <c r="AI6411" i="1"/>
  <c r="AD6412" i="1"/>
  <c r="AE6412" i="1"/>
  <c r="AG6412" i="1"/>
  <c r="AH6412" i="1"/>
  <c r="AI6412" i="1"/>
  <c r="AD6413" i="1"/>
  <c r="AE6413" i="1"/>
  <c r="AG6413" i="1"/>
  <c r="AH6413" i="1"/>
  <c r="AI6413" i="1"/>
  <c r="AD6414" i="1"/>
  <c r="AE6414" i="1"/>
  <c r="AG6414" i="1"/>
  <c r="AH6414" i="1"/>
  <c r="AI6414" i="1"/>
  <c r="AD6415" i="1"/>
  <c r="AE6415" i="1"/>
  <c r="AG6415" i="1"/>
  <c r="AH6415" i="1"/>
  <c r="AI6415" i="1"/>
  <c r="AD6416" i="1"/>
  <c r="AE6416" i="1"/>
  <c r="AG6416" i="1"/>
  <c r="AH6416" i="1"/>
  <c r="AI6416" i="1"/>
  <c r="AD6417" i="1"/>
  <c r="AE6417" i="1"/>
  <c r="AG6417" i="1"/>
  <c r="AH6417" i="1"/>
  <c r="AI6417" i="1"/>
  <c r="AD6418" i="1"/>
  <c r="AE6418" i="1"/>
  <c r="AG6418" i="1"/>
  <c r="AH6418" i="1"/>
  <c r="AI6418" i="1"/>
  <c r="AD6419" i="1"/>
  <c r="AE6419" i="1"/>
  <c r="AG6419" i="1"/>
  <c r="AH6419" i="1"/>
  <c r="AI6419" i="1"/>
  <c r="AD6420" i="1"/>
  <c r="AE6420" i="1"/>
  <c r="AG6420" i="1"/>
  <c r="AH6420" i="1"/>
  <c r="AI6420" i="1"/>
  <c r="AD6421" i="1"/>
  <c r="AE6421" i="1"/>
  <c r="AG6421" i="1"/>
  <c r="AH6421" i="1"/>
  <c r="AI6421" i="1"/>
  <c r="AD6422" i="1"/>
  <c r="AE6422" i="1"/>
  <c r="AG6422" i="1"/>
  <c r="AH6422" i="1"/>
  <c r="AI6422" i="1"/>
  <c r="AD6423" i="1"/>
  <c r="AE6423" i="1"/>
  <c r="AG6423" i="1"/>
  <c r="AH6423" i="1"/>
  <c r="AI6423" i="1"/>
  <c r="AD6424" i="1"/>
  <c r="AE6424" i="1"/>
  <c r="AG6424" i="1"/>
  <c r="AH6424" i="1"/>
  <c r="AI6424" i="1"/>
  <c r="AD6425" i="1"/>
  <c r="AE6425" i="1"/>
  <c r="AG6425" i="1"/>
  <c r="AH6425" i="1"/>
  <c r="AI6425" i="1"/>
  <c r="AD6426" i="1"/>
  <c r="AE6426" i="1"/>
  <c r="AG6426" i="1"/>
  <c r="AH6426" i="1"/>
  <c r="AI6426" i="1"/>
  <c r="AD6427" i="1"/>
  <c r="AE6427" i="1"/>
  <c r="AG6427" i="1"/>
  <c r="AH6427" i="1"/>
  <c r="AI6427" i="1"/>
  <c r="AD6428" i="1"/>
  <c r="AE6428" i="1"/>
  <c r="AG6428" i="1"/>
  <c r="AH6428" i="1"/>
  <c r="AI6428" i="1"/>
  <c r="AD6429" i="1"/>
  <c r="AE6429" i="1"/>
  <c r="AG6429" i="1"/>
  <c r="AH6429" i="1"/>
  <c r="AI6429" i="1"/>
  <c r="AD6430" i="1"/>
  <c r="AE6430" i="1"/>
  <c r="AG6430" i="1"/>
  <c r="AH6430" i="1"/>
  <c r="AI6430" i="1"/>
  <c r="AD6431" i="1"/>
  <c r="AE6431" i="1"/>
  <c r="AG6431" i="1"/>
  <c r="AH6431" i="1"/>
  <c r="AI6431" i="1"/>
  <c r="AD6432" i="1"/>
  <c r="AE6432" i="1"/>
  <c r="AG6432" i="1"/>
  <c r="AH6432" i="1"/>
  <c r="AI6432" i="1"/>
  <c r="AD6433" i="1"/>
  <c r="AE6433" i="1"/>
  <c r="AG6433" i="1"/>
  <c r="AH6433" i="1"/>
  <c r="AI6433" i="1"/>
  <c r="AD6434" i="1"/>
  <c r="AE6434" i="1"/>
  <c r="AG6434" i="1"/>
  <c r="AH6434" i="1"/>
  <c r="AI6434" i="1"/>
  <c r="AD6435" i="1"/>
  <c r="AE6435" i="1"/>
  <c r="AG6435" i="1"/>
  <c r="AH6435" i="1"/>
  <c r="AI6435" i="1"/>
  <c r="AD6436" i="1"/>
  <c r="AE6436" i="1"/>
  <c r="AG6436" i="1"/>
  <c r="AH6436" i="1"/>
  <c r="AI6436" i="1"/>
  <c r="AD6437" i="1"/>
  <c r="AE6437" i="1"/>
  <c r="AG6437" i="1"/>
  <c r="AH6437" i="1"/>
  <c r="AI6437" i="1"/>
  <c r="AD6438" i="1"/>
  <c r="AE6438" i="1"/>
  <c r="AG6438" i="1"/>
  <c r="AH6438" i="1"/>
  <c r="AI6438" i="1"/>
  <c r="AD6439" i="1"/>
  <c r="AE6439" i="1"/>
  <c r="AG6439" i="1"/>
  <c r="AH6439" i="1"/>
  <c r="AI6439" i="1"/>
  <c r="AD6440" i="1"/>
  <c r="AE6440" i="1"/>
  <c r="AG6440" i="1"/>
  <c r="AH6440" i="1"/>
  <c r="AI6440" i="1"/>
  <c r="AD6441" i="1"/>
  <c r="AE6441" i="1"/>
  <c r="AG6441" i="1"/>
  <c r="AH6441" i="1"/>
  <c r="AI6441" i="1"/>
  <c r="AD6442" i="1"/>
  <c r="AE6442" i="1"/>
  <c r="AG6442" i="1"/>
  <c r="AH6442" i="1"/>
  <c r="AI6442" i="1"/>
  <c r="AD6443" i="1"/>
  <c r="AE6443" i="1"/>
  <c r="AG6443" i="1"/>
  <c r="AH6443" i="1"/>
  <c r="AI6443" i="1"/>
  <c r="AD6444" i="1"/>
  <c r="AE6444" i="1"/>
  <c r="AG6444" i="1"/>
  <c r="AH6444" i="1"/>
  <c r="AI6444" i="1"/>
  <c r="AD6445" i="1"/>
  <c r="AE6445" i="1"/>
  <c r="AG6445" i="1"/>
  <c r="AH6445" i="1"/>
  <c r="AI6445" i="1"/>
  <c r="AD6446" i="1"/>
  <c r="AE6446" i="1"/>
  <c r="AG6446" i="1"/>
  <c r="AH6446" i="1"/>
  <c r="AI6446" i="1"/>
  <c r="AD6447" i="1"/>
  <c r="AE6447" i="1"/>
  <c r="AG6447" i="1"/>
  <c r="AH6447" i="1"/>
  <c r="AI6447" i="1"/>
  <c r="AD6448" i="1"/>
  <c r="AE6448" i="1"/>
  <c r="AG6448" i="1"/>
  <c r="AH6448" i="1"/>
  <c r="AI6448" i="1"/>
  <c r="AD6449" i="1"/>
  <c r="AE6449" i="1"/>
  <c r="AG6449" i="1"/>
  <c r="AH6449" i="1"/>
  <c r="AI6449" i="1"/>
  <c r="AD6450" i="1"/>
  <c r="AE6450" i="1"/>
  <c r="AG6450" i="1"/>
  <c r="AH6450" i="1"/>
  <c r="AI6450" i="1"/>
  <c r="AD6451" i="1"/>
  <c r="AE6451" i="1"/>
  <c r="AG6451" i="1"/>
  <c r="AH6451" i="1"/>
  <c r="AI6451" i="1"/>
  <c r="AD6452" i="1"/>
  <c r="AE6452" i="1"/>
  <c r="AG6452" i="1"/>
  <c r="AH6452" i="1"/>
  <c r="AI6452" i="1"/>
  <c r="AD6453" i="1"/>
  <c r="AE6453" i="1"/>
  <c r="AG6453" i="1"/>
  <c r="AH6453" i="1"/>
  <c r="AI6453" i="1"/>
  <c r="AD6454" i="1"/>
  <c r="AE6454" i="1"/>
  <c r="AG6454" i="1"/>
  <c r="AH6454" i="1"/>
  <c r="AI6454" i="1"/>
  <c r="AD6455" i="1"/>
  <c r="AE6455" i="1"/>
  <c r="AG6455" i="1"/>
  <c r="AH6455" i="1"/>
  <c r="AI6455" i="1"/>
  <c r="AD6456" i="1"/>
  <c r="AE6456" i="1"/>
  <c r="AG6456" i="1"/>
  <c r="AH6456" i="1"/>
  <c r="AI6456" i="1"/>
  <c r="AD6457" i="1"/>
  <c r="AE6457" i="1"/>
  <c r="AG6457" i="1"/>
  <c r="AH6457" i="1"/>
  <c r="AI6457" i="1"/>
  <c r="AD6458" i="1"/>
  <c r="AE6458" i="1"/>
  <c r="AG6458" i="1"/>
  <c r="AH6458" i="1"/>
  <c r="AI6458" i="1"/>
  <c r="AD6459" i="1"/>
  <c r="AE6459" i="1"/>
  <c r="AG6459" i="1"/>
  <c r="AH6459" i="1"/>
  <c r="AI6459" i="1"/>
  <c r="AD6460" i="1"/>
  <c r="AE6460" i="1"/>
  <c r="AG6460" i="1"/>
  <c r="AH6460" i="1"/>
  <c r="AI6460" i="1"/>
  <c r="AD6461" i="1"/>
  <c r="AE6461" i="1"/>
  <c r="AG6461" i="1"/>
  <c r="AH6461" i="1"/>
  <c r="AI6461" i="1"/>
  <c r="AD6462" i="1"/>
  <c r="AE6462" i="1"/>
  <c r="AG6462" i="1"/>
  <c r="AH6462" i="1"/>
  <c r="AI6462" i="1"/>
  <c r="AD6463" i="1"/>
  <c r="AE6463" i="1"/>
  <c r="AG6463" i="1"/>
  <c r="AH6463" i="1"/>
  <c r="AI6463" i="1"/>
  <c r="AD6464" i="1"/>
  <c r="AE6464" i="1"/>
  <c r="AG6464" i="1"/>
  <c r="AH6464" i="1"/>
  <c r="AI6464" i="1"/>
  <c r="AD6465" i="1"/>
  <c r="AE6465" i="1"/>
  <c r="AG6465" i="1"/>
  <c r="AH6465" i="1"/>
  <c r="AI6465" i="1"/>
  <c r="AD6466" i="1"/>
  <c r="AE6466" i="1"/>
  <c r="AG6466" i="1"/>
  <c r="AH6466" i="1"/>
  <c r="AI6466" i="1"/>
  <c r="AD6467" i="1"/>
  <c r="AE6467" i="1"/>
  <c r="AG6467" i="1"/>
  <c r="AH6467" i="1"/>
  <c r="AI6467" i="1"/>
  <c r="AD6468" i="1"/>
  <c r="AE6468" i="1"/>
  <c r="AG6468" i="1"/>
  <c r="AH6468" i="1"/>
  <c r="AI6468" i="1"/>
  <c r="AD6469" i="1"/>
  <c r="AE6469" i="1"/>
  <c r="AG6469" i="1"/>
  <c r="AH6469" i="1"/>
  <c r="AI6469" i="1"/>
  <c r="AD6470" i="1"/>
  <c r="AE6470" i="1"/>
  <c r="AG6470" i="1"/>
  <c r="AH6470" i="1"/>
  <c r="AI6470" i="1"/>
  <c r="AD6471" i="1"/>
  <c r="AE6471" i="1"/>
  <c r="AG6471" i="1"/>
  <c r="AH6471" i="1"/>
  <c r="AI6471" i="1"/>
  <c r="AD6472" i="1"/>
  <c r="AE6472" i="1"/>
  <c r="AG6472" i="1"/>
  <c r="AH6472" i="1"/>
  <c r="AI6472" i="1"/>
  <c r="AD6473" i="1"/>
  <c r="AE6473" i="1"/>
  <c r="AG6473" i="1"/>
  <c r="AH6473" i="1"/>
  <c r="AI6473" i="1"/>
  <c r="AD6474" i="1"/>
  <c r="AE6474" i="1"/>
  <c r="AG6474" i="1"/>
  <c r="AH6474" i="1"/>
  <c r="AI6474" i="1"/>
  <c r="AD6475" i="1"/>
  <c r="AE6475" i="1"/>
  <c r="AG6475" i="1"/>
  <c r="AH6475" i="1"/>
  <c r="AI6475" i="1"/>
  <c r="AD6476" i="1"/>
  <c r="AE6476" i="1"/>
  <c r="AG6476" i="1"/>
  <c r="AH6476" i="1"/>
  <c r="AI6476" i="1"/>
  <c r="AD6477" i="1"/>
  <c r="AE6477" i="1"/>
  <c r="AG6477" i="1"/>
  <c r="AH6477" i="1"/>
  <c r="AI6477" i="1"/>
  <c r="AD6478" i="1"/>
  <c r="AE6478" i="1"/>
  <c r="AG6478" i="1"/>
  <c r="AH6478" i="1"/>
  <c r="AI6478" i="1"/>
  <c r="AD6479" i="1"/>
  <c r="AE6479" i="1"/>
  <c r="AG6479" i="1"/>
  <c r="AH6479" i="1"/>
  <c r="AI6479" i="1"/>
  <c r="AD6480" i="1"/>
  <c r="AE6480" i="1"/>
  <c r="AG6480" i="1"/>
  <c r="AH6480" i="1"/>
  <c r="AI6480" i="1"/>
  <c r="AD6481" i="1"/>
  <c r="AE6481" i="1"/>
  <c r="AG6481" i="1"/>
  <c r="AH6481" i="1"/>
  <c r="AI6481" i="1"/>
  <c r="AD6482" i="1"/>
  <c r="AE6482" i="1"/>
  <c r="AG6482" i="1"/>
  <c r="AH6482" i="1"/>
  <c r="AI6482" i="1"/>
  <c r="AD6483" i="1"/>
  <c r="AE6483" i="1"/>
  <c r="AG6483" i="1"/>
  <c r="AH6483" i="1"/>
  <c r="AI6483" i="1"/>
  <c r="AD6484" i="1"/>
  <c r="AE6484" i="1"/>
  <c r="AG6484" i="1"/>
  <c r="AH6484" i="1"/>
  <c r="AI6484" i="1"/>
  <c r="AD6485" i="1"/>
  <c r="AE6485" i="1"/>
  <c r="AG6485" i="1"/>
  <c r="AH6485" i="1"/>
  <c r="AI6485" i="1"/>
  <c r="AD6486" i="1"/>
  <c r="AE6486" i="1"/>
  <c r="AG6486" i="1"/>
  <c r="AH6486" i="1"/>
  <c r="AI6486" i="1"/>
  <c r="AD6487" i="1"/>
  <c r="AE6487" i="1"/>
  <c r="AG6487" i="1"/>
  <c r="AH6487" i="1"/>
  <c r="AI6487" i="1"/>
  <c r="AD6488" i="1"/>
  <c r="AE6488" i="1"/>
  <c r="AG6488" i="1"/>
  <c r="AH6488" i="1"/>
  <c r="AI6488" i="1"/>
  <c r="AD6489" i="1"/>
  <c r="AE6489" i="1"/>
  <c r="AG6489" i="1"/>
  <c r="AH6489" i="1"/>
  <c r="AI6489" i="1"/>
  <c r="AD6490" i="1"/>
  <c r="AE6490" i="1"/>
  <c r="AG6490" i="1"/>
  <c r="AH6490" i="1"/>
  <c r="AI6490" i="1"/>
  <c r="AD6491" i="1"/>
  <c r="AE6491" i="1"/>
  <c r="AG6491" i="1"/>
  <c r="AH6491" i="1"/>
  <c r="AI6491" i="1"/>
  <c r="AD6492" i="1"/>
  <c r="AE6492" i="1"/>
  <c r="AG6492" i="1"/>
  <c r="AH6492" i="1"/>
  <c r="AI6492" i="1"/>
  <c r="AD6493" i="1"/>
  <c r="AE6493" i="1"/>
  <c r="AG6493" i="1"/>
  <c r="AH6493" i="1"/>
  <c r="AI6493" i="1"/>
  <c r="AD6494" i="1"/>
  <c r="AE6494" i="1"/>
  <c r="AG6494" i="1"/>
  <c r="AH6494" i="1"/>
  <c r="AI6494" i="1"/>
  <c r="AD6495" i="1"/>
  <c r="AE6495" i="1"/>
  <c r="AG6495" i="1"/>
  <c r="AH6495" i="1"/>
  <c r="AI6495" i="1"/>
  <c r="AD6496" i="1"/>
  <c r="AE6496" i="1"/>
  <c r="AG6496" i="1"/>
  <c r="AH6496" i="1"/>
  <c r="AI6496" i="1"/>
  <c r="AD6497" i="1"/>
  <c r="AE6497" i="1"/>
  <c r="AG6497" i="1"/>
  <c r="AH6497" i="1"/>
  <c r="AI6497" i="1"/>
  <c r="AD6498" i="1"/>
  <c r="AE6498" i="1"/>
  <c r="AG6498" i="1"/>
  <c r="AH6498" i="1"/>
  <c r="AI6498" i="1"/>
  <c r="AD6499" i="1"/>
  <c r="AE6499" i="1"/>
  <c r="AG6499" i="1"/>
  <c r="AH6499" i="1"/>
  <c r="AI6499" i="1"/>
  <c r="AD6500" i="1"/>
  <c r="AE6500" i="1"/>
  <c r="AG6500" i="1"/>
  <c r="AH6500" i="1"/>
  <c r="AI6500" i="1"/>
  <c r="AD6501" i="1"/>
  <c r="AE6501" i="1"/>
  <c r="AG6501" i="1"/>
  <c r="AH6501" i="1"/>
  <c r="AI6501" i="1"/>
  <c r="AD6502" i="1"/>
  <c r="AE6502" i="1"/>
  <c r="AG6502" i="1"/>
  <c r="AH6502" i="1"/>
  <c r="AI6502" i="1"/>
  <c r="AD6503" i="1"/>
  <c r="AE6503" i="1"/>
  <c r="AG6503" i="1"/>
  <c r="AH6503" i="1"/>
  <c r="AI6503" i="1"/>
  <c r="AD6504" i="1"/>
  <c r="AE6504" i="1"/>
  <c r="AG6504" i="1"/>
  <c r="AH6504" i="1"/>
  <c r="AI6504" i="1"/>
  <c r="AD6505" i="1"/>
  <c r="AE6505" i="1"/>
  <c r="AG6505" i="1"/>
  <c r="AH6505" i="1"/>
  <c r="AI6505" i="1"/>
  <c r="AD6506" i="1"/>
  <c r="AE6506" i="1"/>
  <c r="AG6506" i="1"/>
  <c r="AH6506" i="1"/>
  <c r="AI6506" i="1"/>
  <c r="AD6507" i="1"/>
  <c r="AE6507" i="1"/>
  <c r="AG6507" i="1"/>
  <c r="AH6507" i="1"/>
  <c r="AI6507" i="1"/>
  <c r="AD6508" i="1"/>
  <c r="AE6508" i="1"/>
  <c r="AG6508" i="1"/>
  <c r="AH6508" i="1"/>
  <c r="AI6508" i="1"/>
  <c r="AD6509" i="1"/>
  <c r="AE6509" i="1"/>
  <c r="AG6509" i="1"/>
  <c r="AH6509" i="1"/>
  <c r="AI6509" i="1"/>
  <c r="AD6510" i="1"/>
  <c r="AE6510" i="1"/>
  <c r="AG6510" i="1"/>
  <c r="AH6510" i="1"/>
  <c r="AI6510" i="1"/>
  <c r="AD6511" i="1"/>
  <c r="AE6511" i="1"/>
  <c r="AG6511" i="1"/>
  <c r="AH6511" i="1"/>
  <c r="AI6511" i="1"/>
  <c r="AD6512" i="1"/>
  <c r="AE6512" i="1"/>
  <c r="AG6512" i="1"/>
  <c r="AH6512" i="1"/>
  <c r="AI6512" i="1"/>
  <c r="AD6513" i="1"/>
  <c r="AE6513" i="1"/>
  <c r="AG6513" i="1"/>
  <c r="AH6513" i="1"/>
  <c r="AI6513" i="1"/>
  <c r="AD6514" i="1"/>
  <c r="AE6514" i="1"/>
  <c r="AG6514" i="1"/>
  <c r="AH6514" i="1"/>
  <c r="AI6514" i="1"/>
  <c r="AD6515" i="1"/>
  <c r="AE6515" i="1"/>
  <c r="AG6515" i="1"/>
  <c r="AH6515" i="1"/>
  <c r="AI6515" i="1"/>
  <c r="AD6516" i="1"/>
  <c r="AE6516" i="1"/>
  <c r="AG6516" i="1"/>
  <c r="AH6516" i="1"/>
  <c r="AI6516" i="1"/>
  <c r="AD6517" i="1"/>
  <c r="AE6517" i="1"/>
  <c r="AG6517" i="1"/>
  <c r="AH6517" i="1"/>
  <c r="AI6517" i="1"/>
  <c r="AD6518" i="1"/>
  <c r="AE6518" i="1"/>
  <c r="AG6518" i="1"/>
  <c r="AH6518" i="1"/>
  <c r="AI6518" i="1"/>
  <c r="AD6519" i="1"/>
  <c r="AE6519" i="1"/>
  <c r="AG6519" i="1"/>
  <c r="AH6519" i="1"/>
  <c r="AI6519" i="1"/>
  <c r="AD6520" i="1"/>
  <c r="AE6520" i="1"/>
  <c r="AG6520" i="1"/>
  <c r="AH6520" i="1"/>
  <c r="AI6520" i="1"/>
  <c r="AD6521" i="1"/>
  <c r="AE6521" i="1"/>
  <c r="AG6521" i="1"/>
  <c r="AH6521" i="1"/>
  <c r="AI6521" i="1"/>
  <c r="AD6522" i="1"/>
  <c r="AE6522" i="1"/>
  <c r="AG6522" i="1"/>
  <c r="AH6522" i="1"/>
  <c r="AI6522" i="1"/>
  <c r="AD6523" i="1"/>
  <c r="AE6523" i="1"/>
  <c r="AG6523" i="1"/>
  <c r="AH6523" i="1"/>
  <c r="AI6523" i="1"/>
  <c r="AD6524" i="1"/>
  <c r="AE6524" i="1"/>
  <c r="AG6524" i="1"/>
  <c r="AH6524" i="1"/>
  <c r="AI6524" i="1"/>
  <c r="AD6525" i="1"/>
  <c r="AE6525" i="1"/>
  <c r="AG6525" i="1"/>
  <c r="AH6525" i="1"/>
  <c r="AI6525" i="1"/>
  <c r="AD6526" i="1"/>
  <c r="AE6526" i="1"/>
  <c r="AG6526" i="1"/>
  <c r="AH6526" i="1"/>
  <c r="AI6526" i="1"/>
  <c r="AD6527" i="1"/>
  <c r="AE6527" i="1"/>
  <c r="AG6527" i="1"/>
  <c r="AH6527" i="1"/>
  <c r="AI6527" i="1"/>
  <c r="AD6528" i="1"/>
  <c r="AE6528" i="1"/>
  <c r="AG6528" i="1"/>
  <c r="AH6528" i="1"/>
  <c r="AI6528" i="1"/>
  <c r="AD6529" i="1"/>
  <c r="AE6529" i="1"/>
  <c r="AG6529" i="1"/>
  <c r="AH6529" i="1"/>
  <c r="AI6529" i="1"/>
  <c r="AD6530" i="1"/>
  <c r="AE6530" i="1"/>
  <c r="AG6530" i="1"/>
  <c r="AH6530" i="1"/>
  <c r="AI6530" i="1"/>
  <c r="AD6531" i="1"/>
  <c r="AE6531" i="1"/>
  <c r="AG6531" i="1"/>
  <c r="AH6531" i="1"/>
  <c r="AI6531" i="1"/>
  <c r="AD6532" i="1"/>
  <c r="AE6532" i="1"/>
  <c r="AG6532" i="1"/>
  <c r="AH6532" i="1"/>
  <c r="AI6532" i="1"/>
  <c r="AD6533" i="1"/>
  <c r="AE6533" i="1"/>
  <c r="AG6533" i="1"/>
  <c r="AH6533" i="1"/>
  <c r="AI6533" i="1"/>
  <c r="AD6534" i="1"/>
  <c r="AE6534" i="1"/>
  <c r="AG6534" i="1"/>
  <c r="AH6534" i="1"/>
  <c r="AI6534" i="1"/>
  <c r="AD6535" i="1"/>
  <c r="AE6535" i="1"/>
  <c r="AG6535" i="1"/>
  <c r="AH6535" i="1"/>
  <c r="AI6535" i="1"/>
  <c r="AD6536" i="1"/>
  <c r="AE6536" i="1"/>
  <c r="AG6536" i="1"/>
  <c r="AH6536" i="1"/>
  <c r="AI6536" i="1"/>
  <c r="AD6537" i="1"/>
  <c r="AE6537" i="1"/>
  <c r="AG6537" i="1"/>
  <c r="AH6537" i="1"/>
  <c r="AI6537" i="1"/>
  <c r="AD6538" i="1"/>
  <c r="AE6538" i="1"/>
  <c r="AG6538" i="1"/>
  <c r="AH6538" i="1"/>
  <c r="AI6538" i="1"/>
  <c r="AD6539" i="1"/>
  <c r="AE6539" i="1"/>
  <c r="AG6539" i="1"/>
  <c r="AH6539" i="1"/>
  <c r="AI6539" i="1"/>
  <c r="AD6540" i="1"/>
  <c r="AE6540" i="1"/>
  <c r="AG6540" i="1"/>
  <c r="AH6540" i="1"/>
  <c r="AI6540" i="1"/>
  <c r="AD6541" i="1"/>
  <c r="AE6541" i="1"/>
  <c r="AG6541" i="1"/>
  <c r="AH6541" i="1"/>
  <c r="AI6541" i="1"/>
  <c r="AD6542" i="1"/>
  <c r="AE6542" i="1"/>
  <c r="AG6542" i="1"/>
  <c r="AH6542" i="1"/>
  <c r="AI6542" i="1"/>
  <c r="AD6543" i="1"/>
  <c r="AE6543" i="1"/>
  <c r="AG6543" i="1"/>
  <c r="AH6543" i="1"/>
  <c r="AI6543" i="1"/>
  <c r="AD6544" i="1"/>
  <c r="AE6544" i="1"/>
  <c r="AG6544" i="1"/>
  <c r="AH6544" i="1"/>
  <c r="AI6544" i="1"/>
  <c r="AD6545" i="1"/>
  <c r="AE6545" i="1"/>
  <c r="AG6545" i="1"/>
  <c r="AH6545" i="1"/>
  <c r="AI6545" i="1"/>
  <c r="AD6546" i="1"/>
  <c r="AE6546" i="1"/>
  <c r="AG6546" i="1"/>
  <c r="AH6546" i="1"/>
  <c r="AI6546" i="1"/>
  <c r="AD6547" i="1"/>
  <c r="AE6547" i="1"/>
  <c r="AG6547" i="1"/>
  <c r="AH6547" i="1"/>
  <c r="AI6547" i="1"/>
  <c r="AD6548" i="1"/>
  <c r="AE6548" i="1"/>
  <c r="AG6548" i="1"/>
  <c r="AH6548" i="1"/>
  <c r="AI6548" i="1"/>
  <c r="AD6549" i="1"/>
  <c r="AE6549" i="1"/>
  <c r="AG6549" i="1"/>
  <c r="AH6549" i="1"/>
  <c r="AI6549" i="1"/>
  <c r="AD6550" i="1"/>
  <c r="AE6550" i="1"/>
  <c r="AG6550" i="1"/>
  <c r="AH6550" i="1"/>
  <c r="AI6550" i="1"/>
  <c r="AD6551" i="1"/>
  <c r="AE6551" i="1"/>
  <c r="AG6551" i="1"/>
  <c r="AH6551" i="1"/>
  <c r="AI6551" i="1"/>
  <c r="AD6552" i="1"/>
  <c r="AE6552" i="1"/>
  <c r="AG6552" i="1"/>
  <c r="AH6552" i="1"/>
  <c r="AI6552" i="1"/>
  <c r="AD6553" i="1"/>
  <c r="AE6553" i="1"/>
  <c r="AG6553" i="1"/>
  <c r="AH6553" i="1"/>
  <c r="AI6553" i="1"/>
  <c r="AD6554" i="1"/>
  <c r="AE6554" i="1"/>
  <c r="AG6554" i="1"/>
  <c r="AH6554" i="1"/>
  <c r="AI6554" i="1"/>
  <c r="AD6555" i="1"/>
  <c r="AE6555" i="1"/>
  <c r="AG6555" i="1"/>
  <c r="AH6555" i="1"/>
  <c r="AI6555" i="1"/>
  <c r="AD6556" i="1"/>
  <c r="AE6556" i="1"/>
  <c r="AG6556" i="1"/>
  <c r="AH6556" i="1"/>
  <c r="AI6556" i="1"/>
  <c r="AD6557" i="1"/>
  <c r="AE6557" i="1"/>
  <c r="AG6557" i="1"/>
  <c r="AH6557" i="1"/>
  <c r="AI6557" i="1"/>
  <c r="AD6558" i="1"/>
  <c r="AE6558" i="1"/>
  <c r="AG6558" i="1"/>
  <c r="AH6558" i="1"/>
  <c r="AI6558" i="1"/>
  <c r="AD6559" i="1"/>
  <c r="AE6559" i="1"/>
  <c r="AG6559" i="1"/>
  <c r="AH6559" i="1"/>
  <c r="AI6559" i="1"/>
  <c r="AD6560" i="1"/>
  <c r="AE6560" i="1"/>
  <c r="AG6560" i="1"/>
  <c r="AH6560" i="1"/>
  <c r="AI6560" i="1"/>
  <c r="AD6561" i="1"/>
  <c r="AE6561" i="1"/>
  <c r="AG6561" i="1"/>
  <c r="AH6561" i="1"/>
  <c r="AI6561" i="1"/>
  <c r="AD6562" i="1"/>
  <c r="AE6562" i="1"/>
  <c r="AG6562" i="1"/>
  <c r="AH6562" i="1"/>
  <c r="AI6562" i="1"/>
  <c r="AD6563" i="1"/>
  <c r="AE6563" i="1"/>
  <c r="AG6563" i="1"/>
  <c r="AH6563" i="1"/>
  <c r="AI6563" i="1"/>
  <c r="AD6564" i="1"/>
  <c r="AE6564" i="1"/>
  <c r="AG6564" i="1"/>
  <c r="AH6564" i="1"/>
  <c r="AI6564" i="1"/>
  <c r="AD6565" i="1"/>
  <c r="AE6565" i="1"/>
  <c r="AG6565" i="1"/>
  <c r="AH6565" i="1"/>
  <c r="AI6565" i="1"/>
  <c r="AD6566" i="1"/>
  <c r="AE6566" i="1"/>
  <c r="AG6566" i="1"/>
  <c r="AH6566" i="1"/>
  <c r="AI6566" i="1"/>
  <c r="AD6567" i="1"/>
  <c r="AE6567" i="1"/>
  <c r="AG6567" i="1"/>
  <c r="AH6567" i="1"/>
  <c r="AI6567" i="1"/>
  <c r="AD6568" i="1"/>
  <c r="AE6568" i="1"/>
  <c r="AG6568" i="1"/>
  <c r="AH6568" i="1"/>
  <c r="AI6568" i="1"/>
  <c r="AD6569" i="1"/>
  <c r="AE6569" i="1"/>
  <c r="AG6569" i="1"/>
  <c r="AH6569" i="1"/>
  <c r="AI6569" i="1"/>
  <c r="AD6570" i="1"/>
  <c r="AE6570" i="1"/>
  <c r="AG6570" i="1"/>
  <c r="AH6570" i="1"/>
  <c r="AI6570" i="1"/>
  <c r="AD6571" i="1"/>
  <c r="AE6571" i="1"/>
  <c r="AG6571" i="1"/>
  <c r="AH6571" i="1"/>
  <c r="AI6571" i="1"/>
  <c r="AD6572" i="1"/>
  <c r="AE6572" i="1"/>
  <c r="AG6572" i="1"/>
  <c r="AH6572" i="1"/>
  <c r="AI6572" i="1"/>
  <c r="AD6573" i="1"/>
  <c r="AE6573" i="1"/>
  <c r="AG6573" i="1"/>
  <c r="AH6573" i="1"/>
  <c r="AI6573" i="1"/>
  <c r="AD6574" i="1"/>
  <c r="AE6574" i="1"/>
  <c r="AG6574" i="1"/>
  <c r="AH6574" i="1"/>
  <c r="AI6574" i="1"/>
  <c r="AD6575" i="1"/>
  <c r="AE6575" i="1"/>
  <c r="AG6575" i="1"/>
  <c r="AH6575" i="1"/>
  <c r="AI6575" i="1"/>
  <c r="AD6576" i="1"/>
  <c r="AE6576" i="1"/>
  <c r="AG6576" i="1"/>
  <c r="AH6576" i="1"/>
  <c r="AI6576" i="1"/>
  <c r="AD6577" i="1"/>
  <c r="AE6577" i="1"/>
  <c r="AG6577" i="1"/>
  <c r="AH6577" i="1"/>
  <c r="AI6577" i="1"/>
  <c r="AD6578" i="1"/>
  <c r="AE6578" i="1"/>
  <c r="AG6578" i="1"/>
  <c r="AH6578" i="1"/>
  <c r="AI6578" i="1"/>
  <c r="AD6579" i="1"/>
  <c r="AE6579" i="1"/>
  <c r="AG6579" i="1"/>
  <c r="AH6579" i="1"/>
  <c r="AI6579" i="1"/>
  <c r="AD6580" i="1"/>
  <c r="AE6580" i="1"/>
  <c r="AG6580" i="1"/>
  <c r="AH6580" i="1"/>
  <c r="AI6580" i="1"/>
  <c r="AD6581" i="1"/>
  <c r="AE6581" i="1"/>
  <c r="AG6581" i="1"/>
  <c r="AH6581" i="1"/>
  <c r="AI6581" i="1"/>
  <c r="AD6582" i="1"/>
  <c r="AE6582" i="1"/>
  <c r="AG6582" i="1"/>
  <c r="AH6582" i="1"/>
  <c r="AI6582" i="1"/>
  <c r="AD6583" i="1"/>
  <c r="AE6583" i="1"/>
  <c r="AG6583" i="1"/>
  <c r="AH6583" i="1"/>
  <c r="AI6583" i="1"/>
  <c r="AD6584" i="1"/>
  <c r="AE6584" i="1"/>
  <c r="AG6584" i="1"/>
  <c r="AH6584" i="1"/>
  <c r="AI6584" i="1"/>
  <c r="AD6585" i="1"/>
  <c r="AE6585" i="1"/>
  <c r="AG6585" i="1"/>
  <c r="AH6585" i="1"/>
  <c r="AI6585" i="1"/>
  <c r="AD6586" i="1"/>
  <c r="AE6586" i="1"/>
  <c r="AG6586" i="1"/>
  <c r="AH6586" i="1"/>
  <c r="AI6586" i="1"/>
  <c r="AD6587" i="1"/>
  <c r="AE6587" i="1"/>
  <c r="AG6587" i="1"/>
  <c r="AH6587" i="1"/>
  <c r="AI6587" i="1"/>
  <c r="AD6588" i="1"/>
  <c r="AE6588" i="1"/>
  <c r="AG6588" i="1"/>
  <c r="AH6588" i="1"/>
  <c r="AI6588" i="1"/>
  <c r="AD6589" i="1"/>
  <c r="AE6589" i="1"/>
  <c r="AG6589" i="1"/>
  <c r="AH6589" i="1"/>
  <c r="AI6589" i="1"/>
  <c r="AD6590" i="1"/>
  <c r="AE6590" i="1"/>
  <c r="AG6590" i="1"/>
  <c r="AH6590" i="1"/>
  <c r="AI6590" i="1"/>
  <c r="AD6591" i="1"/>
  <c r="AE6591" i="1"/>
  <c r="AG6591" i="1"/>
  <c r="AH6591" i="1"/>
  <c r="AI6591" i="1"/>
  <c r="AD6592" i="1"/>
  <c r="AE6592" i="1"/>
  <c r="AG6592" i="1"/>
  <c r="AH6592" i="1"/>
  <c r="AI6592" i="1"/>
  <c r="AD6593" i="1"/>
  <c r="AE6593" i="1"/>
  <c r="AG6593" i="1"/>
  <c r="AH6593" i="1"/>
  <c r="AI6593" i="1"/>
  <c r="AD6594" i="1"/>
  <c r="AE6594" i="1"/>
  <c r="AG6594" i="1"/>
  <c r="AH6594" i="1"/>
  <c r="AI6594" i="1"/>
  <c r="AD6595" i="1"/>
  <c r="AE6595" i="1"/>
  <c r="AG6595" i="1"/>
  <c r="AH6595" i="1"/>
  <c r="AI6595" i="1"/>
  <c r="AD6596" i="1"/>
  <c r="AE6596" i="1"/>
  <c r="AG6596" i="1"/>
  <c r="AH6596" i="1"/>
  <c r="AI6596" i="1"/>
  <c r="AD6597" i="1"/>
  <c r="AE6597" i="1"/>
  <c r="AG6597" i="1"/>
  <c r="AH6597" i="1"/>
  <c r="AI6597" i="1"/>
  <c r="AD6598" i="1"/>
  <c r="AE6598" i="1"/>
  <c r="AG6598" i="1"/>
  <c r="AH6598" i="1"/>
  <c r="AI6598" i="1"/>
  <c r="AD6599" i="1"/>
  <c r="AE6599" i="1"/>
  <c r="AG6599" i="1"/>
  <c r="AH6599" i="1"/>
  <c r="AI6599" i="1"/>
  <c r="AD6600" i="1"/>
  <c r="AE6600" i="1"/>
  <c r="AG6600" i="1"/>
  <c r="AH6600" i="1"/>
  <c r="AI6600" i="1"/>
  <c r="AD6601" i="1"/>
  <c r="AE6601" i="1"/>
  <c r="AG6601" i="1"/>
  <c r="AH6601" i="1"/>
  <c r="AI6601" i="1"/>
  <c r="AD6602" i="1"/>
  <c r="AE6602" i="1"/>
  <c r="AG6602" i="1"/>
  <c r="AH6602" i="1"/>
  <c r="AI6602" i="1"/>
  <c r="AD6603" i="1"/>
  <c r="AE6603" i="1"/>
  <c r="AG6603" i="1"/>
  <c r="AH6603" i="1"/>
  <c r="AI6603" i="1"/>
  <c r="AD6604" i="1"/>
  <c r="AE6604" i="1"/>
  <c r="AG6604" i="1"/>
  <c r="AH6604" i="1"/>
  <c r="AI6604" i="1"/>
  <c r="AD6605" i="1"/>
  <c r="AE6605" i="1"/>
  <c r="AG6605" i="1"/>
  <c r="AH6605" i="1"/>
  <c r="AI6605" i="1"/>
  <c r="AD6606" i="1"/>
  <c r="AE6606" i="1"/>
  <c r="AG6606" i="1"/>
  <c r="AH6606" i="1"/>
  <c r="AI6606" i="1"/>
  <c r="AD6607" i="1"/>
  <c r="AE6607" i="1"/>
  <c r="AG6607" i="1"/>
  <c r="AH6607" i="1"/>
  <c r="AI6607" i="1"/>
  <c r="AD6608" i="1"/>
  <c r="AE6608" i="1"/>
  <c r="AG6608" i="1"/>
  <c r="AH6608" i="1"/>
  <c r="AI6608" i="1"/>
  <c r="AD6609" i="1"/>
  <c r="AE6609" i="1"/>
  <c r="AG6609" i="1"/>
  <c r="AH6609" i="1"/>
  <c r="AI6609" i="1"/>
  <c r="AD6610" i="1"/>
  <c r="AE6610" i="1"/>
  <c r="AG6610" i="1"/>
  <c r="AH6610" i="1"/>
  <c r="AI6610" i="1"/>
  <c r="AD6611" i="1"/>
  <c r="AE6611" i="1"/>
  <c r="AG6611" i="1"/>
  <c r="AH6611" i="1"/>
  <c r="AI6611" i="1"/>
  <c r="AD6612" i="1"/>
  <c r="AE6612" i="1"/>
  <c r="AG6612" i="1"/>
  <c r="AH6612" i="1"/>
  <c r="AI6612" i="1"/>
  <c r="AD6613" i="1"/>
  <c r="AE6613" i="1"/>
  <c r="AG6613" i="1"/>
  <c r="AH6613" i="1"/>
  <c r="AI6613" i="1"/>
  <c r="AD6614" i="1"/>
  <c r="AE6614" i="1"/>
  <c r="AG6614" i="1"/>
  <c r="AH6614" i="1"/>
  <c r="AI6614" i="1"/>
  <c r="AD6615" i="1"/>
  <c r="AE6615" i="1"/>
  <c r="AG6615" i="1"/>
  <c r="AH6615" i="1"/>
  <c r="AI6615" i="1"/>
  <c r="AD6616" i="1"/>
  <c r="AE6616" i="1"/>
  <c r="AG6616" i="1"/>
  <c r="AH6616" i="1"/>
  <c r="AI6616" i="1"/>
  <c r="AD6617" i="1"/>
  <c r="AE6617" i="1"/>
  <c r="AG6617" i="1"/>
  <c r="AH6617" i="1"/>
  <c r="AI6617" i="1"/>
  <c r="AD6618" i="1"/>
  <c r="AE6618" i="1"/>
  <c r="AG6618" i="1"/>
  <c r="AH6618" i="1"/>
  <c r="AI6618" i="1"/>
  <c r="AD6619" i="1"/>
  <c r="AE6619" i="1"/>
  <c r="AG6619" i="1"/>
  <c r="AH6619" i="1"/>
  <c r="AI6619" i="1"/>
  <c r="AD6620" i="1"/>
  <c r="AE6620" i="1"/>
  <c r="AG6620" i="1"/>
  <c r="AH6620" i="1"/>
  <c r="AI6620" i="1"/>
  <c r="AD6621" i="1"/>
  <c r="AE6621" i="1"/>
  <c r="AG6621" i="1"/>
  <c r="AH6621" i="1"/>
  <c r="AI6621" i="1"/>
  <c r="AD6622" i="1"/>
  <c r="AE6622" i="1"/>
  <c r="AG6622" i="1"/>
  <c r="AH6622" i="1"/>
  <c r="AI6622" i="1"/>
  <c r="AD6623" i="1"/>
  <c r="AE6623" i="1"/>
  <c r="AG6623" i="1"/>
  <c r="AH6623" i="1"/>
  <c r="AI6623" i="1"/>
  <c r="AD6624" i="1"/>
  <c r="AE6624" i="1"/>
  <c r="AG6624" i="1"/>
  <c r="AH6624" i="1"/>
  <c r="AI6624" i="1"/>
  <c r="AD6625" i="1"/>
  <c r="AE6625" i="1"/>
  <c r="AG6625" i="1"/>
  <c r="AH6625" i="1"/>
  <c r="AI6625" i="1"/>
  <c r="AD6626" i="1"/>
  <c r="AE6626" i="1"/>
  <c r="AG6626" i="1"/>
  <c r="AH6626" i="1"/>
  <c r="AI6626" i="1"/>
  <c r="AD6627" i="1"/>
  <c r="AE6627" i="1"/>
  <c r="AG6627" i="1"/>
  <c r="AH6627" i="1"/>
  <c r="AI6627" i="1"/>
  <c r="AD6628" i="1"/>
  <c r="AE6628" i="1"/>
  <c r="AG6628" i="1"/>
  <c r="AH6628" i="1"/>
  <c r="AI6628" i="1"/>
  <c r="AD6629" i="1"/>
  <c r="AE6629" i="1"/>
  <c r="AG6629" i="1"/>
  <c r="AH6629" i="1"/>
  <c r="AI6629" i="1"/>
  <c r="AD6630" i="1"/>
  <c r="AE6630" i="1"/>
  <c r="AG6630" i="1"/>
  <c r="AH6630" i="1"/>
  <c r="AI6630" i="1"/>
  <c r="AD6631" i="1"/>
  <c r="AE6631" i="1"/>
  <c r="AG6631" i="1"/>
  <c r="AH6631" i="1"/>
  <c r="AI6631" i="1"/>
  <c r="AD6632" i="1"/>
  <c r="AE6632" i="1"/>
  <c r="AG6632" i="1"/>
  <c r="AH6632" i="1"/>
  <c r="AI6632" i="1"/>
  <c r="AD6633" i="1"/>
  <c r="AE6633" i="1"/>
  <c r="AG6633" i="1"/>
  <c r="AH6633" i="1"/>
  <c r="AI6633" i="1"/>
  <c r="AD6634" i="1"/>
  <c r="AE6634" i="1"/>
  <c r="AG6634" i="1"/>
  <c r="AH6634" i="1"/>
  <c r="AI6634" i="1"/>
  <c r="AD6635" i="1"/>
  <c r="AE6635" i="1"/>
  <c r="AG6635" i="1"/>
  <c r="AH6635" i="1"/>
  <c r="AI6635" i="1"/>
  <c r="AD6636" i="1"/>
  <c r="AE6636" i="1"/>
  <c r="AG6636" i="1"/>
  <c r="AH6636" i="1"/>
  <c r="AI6636" i="1"/>
  <c r="AD6637" i="1"/>
  <c r="AE6637" i="1"/>
  <c r="AG6637" i="1"/>
  <c r="AH6637" i="1"/>
  <c r="AI6637" i="1"/>
  <c r="AD6638" i="1"/>
  <c r="AE6638" i="1"/>
  <c r="AG6638" i="1"/>
  <c r="AH6638" i="1"/>
  <c r="AI6638" i="1"/>
  <c r="AD6639" i="1"/>
  <c r="AE6639" i="1"/>
  <c r="AG6639" i="1"/>
  <c r="AH6639" i="1"/>
  <c r="AI6639" i="1"/>
  <c r="AD6640" i="1"/>
  <c r="AE6640" i="1"/>
  <c r="AG6640" i="1"/>
  <c r="AH6640" i="1"/>
  <c r="AI6640" i="1"/>
  <c r="AD6641" i="1"/>
  <c r="AE6641" i="1"/>
  <c r="AG6641" i="1"/>
  <c r="AH6641" i="1"/>
  <c r="AI6641" i="1"/>
  <c r="AD6642" i="1"/>
  <c r="AE6642" i="1"/>
  <c r="AG6642" i="1"/>
  <c r="AH6642" i="1"/>
  <c r="AI6642" i="1"/>
  <c r="AD6643" i="1"/>
  <c r="AE6643" i="1"/>
  <c r="AG6643" i="1"/>
  <c r="AH6643" i="1"/>
  <c r="AI6643" i="1"/>
  <c r="AD6644" i="1"/>
  <c r="AE6644" i="1"/>
  <c r="AG6644" i="1"/>
  <c r="AH6644" i="1"/>
  <c r="AI6644" i="1"/>
  <c r="AD6645" i="1"/>
  <c r="AE6645" i="1"/>
  <c r="AG6645" i="1"/>
  <c r="AH6645" i="1"/>
  <c r="AI6645" i="1"/>
  <c r="AD6646" i="1"/>
  <c r="AE6646" i="1"/>
  <c r="AG6646" i="1"/>
  <c r="AH6646" i="1"/>
  <c r="AI6646" i="1"/>
  <c r="AD6647" i="1"/>
  <c r="AE6647" i="1"/>
  <c r="AG6647" i="1"/>
  <c r="AH6647" i="1"/>
  <c r="AI6647" i="1"/>
  <c r="AD6648" i="1"/>
  <c r="AE6648" i="1"/>
  <c r="AG6648" i="1"/>
  <c r="AH6648" i="1"/>
  <c r="AI6648" i="1"/>
  <c r="AD6649" i="1"/>
  <c r="AE6649" i="1"/>
  <c r="AG6649" i="1"/>
  <c r="AH6649" i="1"/>
  <c r="AI6649" i="1"/>
  <c r="AD6650" i="1"/>
  <c r="AE6650" i="1"/>
  <c r="AG6650" i="1"/>
  <c r="AH6650" i="1"/>
  <c r="AI6650" i="1"/>
  <c r="AD6651" i="1"/>
  <c r="AE6651" i="1"/>
  <c r="AG6651" i="1"/>
  <c r="AH6651" i="1"/>
  <c r="AI6651" i="1"/>
  <c r="AD6652" i="1"/>
  <c r="AE6652" i="1"/>
  <c r="AG6652" i="1"/>
  <c r="AH6652" i="1"/>
  <c r="AI6652" i="1"/>
  <c r="AD6653" i="1"/>
  <c r="AE6653" i="1"/>
  <c r="AG6653" i="1"/>
  <c r="AH6653" i="1"/>
  <c r="AI6653" i="1"/>
  <c r="AD6654" i="1"/>
  <c r="AE6654" i="1"/>
  <c r="AG6654" i="1"/>
  <c r="AH6654" i="1"/>
  <c r="AI6654" i="1"/>
  <c r="AD6655" i="1"/>
  <c r="AE6655" i="1"/>
  <c r="AG6655" i="1"/>
  <c r="AH6655" i="1"/>
  <c r="AI6655" i="1"/>
  <c r="AD6656" i="1"/>
  <c r="AE6656" i="1"/>
  <c r="AG6656" i="1"/>
  <c r="AH6656" i="1"/>
  <c r="AI6656" i="1"/>
  <c r="AD6657" i="1"/>
  <c r="AE6657" i="1"/>
  <c r="AG6657" i="1"/>
  <c r="AH6657" i="1"/>
  <c r="AI6657" i="1"/>
  <c r="AD6658" i="1"/>
  <c r="AE6658" i="1"/>
  <c r="AG6658" i="1"/>
  <c r="AH6658" i="1"/>
  <c r="AI6658" i="1"/>
  <c r="AD6659" i="1"/>
  <c r="AE6659" i="1"/>
  <c r="AG6659" i="1"/>
  <c r="AH6659" i="1"/>
  <c r="AI6659" i="1"/>
  <c r="AD6660" i="1"/>
  <c r="AE6660" i="1"/>
  <c r="AG6660" i="1"/>
  <c r="AH6660" i="1"/>
  <c r="AI6660" i="1"/>
  <c r="AD6661" i="1"/>
  <c r="AE6661" i="1"/>
  <c r="AG6661" i="1"/>
  <c r="AH6661" i="1"/>
  <c r="AI6661" i="1"/>
  <c r="AD6662" i="1"/>
  <c r="AE6662" i="1"/>
  <c r="AG6662" i="1"/>
  <c r="AH6662" i="1"/>
  <c r="AI6662" i="1"/>
  <c r="AD6663" i="1"/>
  <c r="AE6663" i="1"/>
  <c r="AG6663" i="1"/>
  <c r="AH6663" i="1"/>
  <c r="AI6663" i="1"/>
  <c r="AD6664" i="1"/>
  <c r="AE6664" i="1"/>
  <c r="AG6664" i="1"/>
  <c r="AH6664" i="1"/>
  <c r="AI6664" i="1"/>
  <c r="AD6665" i="1"/>
  <c r="AE6665" i="1"/>
  <c r="AG6665" i="1"/>
  <c r="AH6665" i="1"/>
  <c r="AI6665" i="1"/>
  <c r="AD6666" i="1"/>
  <c r="AE6666" i="1"/>
  <c r="AG6666" i="1"/>
  <c r="AH6666" i="1"/>
  <c r="AI6666" i="1"/>
  <c r="AD6667" i="1"/>
  <c r="AE6667" i="1"/>
  <c r="AG6667" i="1"/>
  <c r="AH6667" i="1"/>
  <c r="AI6667" i="1"/>
  <c r="AD6668" i="1"/>
  <c r="AE6668" i="1"/>
  <c r="AG6668" i="1"/>
  <c r="AH6668" i="1"/>
  <c r="AI6668" i="1"/>
  <c r="AD6669" i="1"/>
  <c r="AE6669" i="1"/>
  <c r="AG6669" i="1"/>
  <c r="AH6669" i="1"/>
  <c r="AI6669" i="1"/>
  <c r="AD6670" i="1"/>
  <c r="AE6670" i="1"/>
  <c r="AG6670" i="1"/>
  <c r="AH6670" i="1"/>
  <c r="AI6670" i="1"/>
  <c r="AD6671" i="1"/>
  <c r="AE6671" i="1"/>
  <c r="AG6671" i="1"/>
  <c r="AH6671" i="1"/>
  <c r="AI6671" i="1"/>
  <c r="AD6672" i="1"/>
  <c r="AE6672" i="1"/>
  <c r="AG6672" i="1"/>
  <c r="AH6672" i="1"/>
  <c r="AI6672" i="1"/>
  <c r="AD6673" i="1"/>
  <c r="AE6673" i="1"/>
  <c r="AG6673" i="1"/>
  <c r="AH6673" i="1"/>
  <c r="AI6673" i="1"/>
  <c r="AD6674" i="1"/>
  <c r="AE6674" i="1"/>
  <c r="AG6674" i="1"/>
  <c r="AH6674" i="1"/>
  <c r="AI6674" i="1"/>
  <c r="AD6675" i="1"/>
  <c r="AE6675" i="1"/>
  <c r="AG6675" i="1"/>
  <c r="AH6675" i="1"/>
  <c r="AI6675" i="1"/>
  <c r="AD6676" i="1"/>
  <c r="AE6676" i="1"/>
  <c r="AG6676" i="1"/>
  <c r="AH6676" i="1"/>
  <c r="AI6676" i="1"/>
  <c r="AD6677" i="1"/>
  <c r="AE6677" i="1"/>
  <c r="AG6677" i="1"/>
  <c r="AH6677" i="1"/>
  <c r="AI6677" i="1"/>
  <c r="AD6678" i="1"/>
  <c r="AE6678" i="1"/>
  <c r="AG6678" i="1"/>
  <c r="AH6678" i="1"/>
  <c r="AI6678" i="1"/>
  <c r="AD6679" i="1"/>
  <c r="AE6679" i="1"/>
  <c r="AG6679" i="1"/>
  <c r="AH6679" i="1"/>
  <c r="AI6679" i="1"/>
  <c r="AD6680" i="1"/>
  <c r="AE6680" i="1"/>
  <c r="AG6680" i="1"/>
  <c r="AH6680" i="1"/>
  <c r="AI6680" i="1"/>
  <c r="AD6681" i="1"/>
  <c r="AE6681" i="1"/>
  <c r="AG6681" i="1"/>
  <c r="AH6681" i="1"/>
  <c r="AI6681" i="1"/>
  <c r="AD6682" i="1"/>
  <c r="AE6682" i="1"/>
  <c r="AG6682" i="1"/>
  <c r="AH6682" i="1"/>
  <c r="AI6682" i="1"/>
  <c r="AD6683" i="1"/>
  <c r="AE6683" i="1"/>
  <c r="AG6683" i="1"/>
  <c r="AH6683" i="1"/>
  <c r="AI6683" i="1"/>
  <c r="AD6684" i="1"/>
  <c r="AE6684" i="1"/>
  <c r="AG6684" i="1"/>
  <c r="AH6684" i="1"/>
  <c r="AI6684" i="1"/>
  <c r="AD6685" i="1"/>
  <c r="AE6685" i="1"/>
  <c r="AG6685" i="1"/>
  <c r="AH6685" i="1"/>
  <c r="AI6685" i="1"/>
  <c r="AD6686" i="1"/>
  <c r="AE6686" i="1"/>
  <c r="AG6686" i="1"/>
  <c r="AH6686" i="1"/>
  <c r="AI6686" i="1"/>
  <c r="AD6687" i="1"/>
  <c r="AE6687" i="1"/>
  <c r="AG6687" i="1"/>
  <c r="AH6687" i="1"/>
  <c r="AI6687" i="1"/>
  <c r="AD6688" i="1"/>
  <c r="AE6688" i="1"/>
  <c r="AG6688" i="1"/>
  <c r="AH6688" i="1"/>
  <c r="AI6688" i="1"/>
  <c r="AD6689" i="1"/>
  <c r="AE6689" i="1"/>
  <c r="AG6689" i="1"/>
  <c r="AH6689" i="1"/>
  <c r="AI6689" i="1"/>
  <c r="AD6690" i="1"/>
  <c r="AE6690" i="1"/>
  <c r="AG6690" i="1"/>
  <c r="AH6690" i="1"/>
  <c r="AI6690" i="1"/>
  <c r="AD6691" i="1"/>
  <c r="AE6691" i="1"/>
  <c r="AG6691" i="1"/>
  <c r="AH6691" i="1"/>
  <c r="AI6691" i="1"/>
  <c r="AD6692" i="1"/>
  <c r="AE6692" i="1"/>
  <c r="AG6692" i="1"/>
  <c r="AH6692" i="1"/>
  <c r="AI6692" i="1"/>
  <c r="AD6693" i="1"/>
  <c r="AE6693" i="1"/>
  <c r="AG6693" i="1"/>
  <c r="AH6693" i="1"/>
  <c r="AI6693" i="1"/>
  <c r="AD6694" i="1"/>
  <c r="AE6694" i="1"/>
  <c r="AG6694" i="1"/>
  <c r="AH6694" i="1"/>
  <c r="AI6694" i="1"/>
  <c r="AD6695" i="1"/>
  <c r="AE6695" i="1"/>
  <c r="AG6695" i="1"/>
  <c r="AH6695" i="1"/>
  <c r="AI6695" i="1"/>
  <c r="AD6696" i="1"/>
  <c r="AE6696" i="1"/>
  <c r="AG6696" i="1"/>
  <c r="AH6696" i="1"/>
  <c r="AI6696" i="1"/>
  <c r="AD6697" i="1"/>
  <c r="AE6697" i="1"/>
  <c r="AG6697" i="1"/>
  <c r="AH6697" i="1"/>
  <c r="AI6697" i="1"/>
  <c r="AD6698" i="1"/>
  <c r="AE6698" i="1"/>
  <c r="AG6698" i="1"/>
  <c r="AH6698" i="1"/>
  <c r="AI6698" i="1"/>
  <c r="AD6699" i="1"/>
  <c r="AE6699" i="1"/>
  <c r="AG6699" i="1"/>
  <c r="AH6699" i="1"/>
  <c r="AI6699" i="1"/>
  <c r="AD6700" i="1"/>
  <c r="AE6700" i="1"/>
  <c r="AG6700" i="1"/>
  <c r="AH6700" i="1"/>
  <c r="AI6700" i="1"/>
  <c r="AD6701" i="1"/>
  <c r="AE6701" i="1"/>
  <c r="AG6701" i="1"/>
  <c r="AH6701" i="1"/>
  <c r="AI6701" i="1"/>
  <c r="AD6702" i="1"/>
  <c r="AE6702" i="1"/>
  <c r="AG6702" i="1"/>
  <c r="AH6702" i="1"/>
  <c r="AI6702" i="1"/>
  <c r="AD6703" i="1"/>
  <c r="AE6703" i="1"/>
  <c r="AG6703" i="1"/>
  <c r="AH6703" i="1"/>
  <c r="AI6703" i="1"/>
  <c r="AD6704" i="1"/>
  <c r="AE6704" i="1"/>
  <c r="AG6704" i="1"/>
  <c r="AH6704" i="1"/>
  <c r="AI6704" i="1"/>
  <c r="AD6705" i="1"/>
  <c r="AE6705" i="1"/>
  <c r="AG6705" i="1"/>
  <c r="AH6705" i="1"/>
  <c r="AI6705" i="1"/>
  <c r="AD6706" i="1"/>
  <c r="AE6706" i="1"/>
  <c r="AG6706" i="1"/>
  <c r="AH6706" i="1"/>
  <c r="AI6706" i="1"/>
  <c r="AD6707" i="1"/>
  <c r="AE6707" i="1"/>
  <c r="AG6707" i="1"/>
  <c r="AH6707" i="1"/>
  <c r="AI6707" i="1"/>
  <c r="AD6708" i="1"/>
  <c r="AE6708" i="1"/>
  <c r="AG6708" i="1"/>
  <c r="AH6708" i="1"/>
  <c r="AI6708" i="1"/>
  <c r="AD6709" i="1"/>
  <c r="AE6709" i="1"/>
  <c r="AG6709" i="1"/>
  <c r="AH6709" i="1"/>
  <c r="AI6709" i="1"/>
  <c r="AD6710" i="1"/>
  <c r="AE6710" i="1"/>
  <c r="AG6710" i="1"/>
  <c r="AH6710" i="1"/>
  <c r="AI6710" i="1"/>
  <c r="AD6711" i="1"/>
  <c r="AE6711" i="1"/>
  <c r="AG6711" i="1"/>
  <c r="AH6711" i="1"/>
  <c r="AI6711" i="1"/>
  <c r="AD6712" i="1"/>
  <c r="AE6712" i="1"/>
  <c r="AG6712" i="1"/>
  <c r="AH6712" i="1"/>
  <c r="AI6712" i="1"/>
  <c r="AD6713" i="1"/>
  <c r="AE6713" i="1"/>
  <c r="AG6713" i="1"/>
  <c r="AH6713" i="1"/>
  <c r="AI6713" i="1"/>
  <c r="AD6714" i="1"/>
  <c r="AE6714" i="1"/>
  <c r="AG6714" i="1"/>
  <c r="AH6714" i="1"/>
  <c r="AI6714" i="1"/>
  <c r="AD6715" i="1"/>
  <c r="AE6715" i="1"/>
  <c r="AG6715" i="1"/>
  <c r="AH6715" i="1"/>
  <c r="AI6715" i="1"/>
  <c r="AD6716" i="1"/>
  <c r="AE6716" i="1"/>
  <c r="AG6716" i="1"/>
  <c r="AH6716" i="1"/>
  <c r="AI6716" i="1"/>
  <c r="AD6717" i="1"/>
  <c r="AE6717" i="1"/>
  <c r="AG6717" i="1"/>
  <c r="AH6717" i="1"/>
  <c r="AI6717" i="1"/>
  <c r="AD6718" i="1"/>
  <c r="AE6718" i="1"/>
  <c r="AG6718" i="1"/>
  <c r="AH6718" i="1"/>
  <c r="AI6718" i="1"/>
  <c r="AD6719" i="1"/>
  <c r="AE6719" i="1"/>
  <c r="AG6719" i="1"/>
  <c r="AH6719" i="1"/>
  <c r="AI6719" i="1"/>
  <c r="AD6720" i="1"/>
  <c r="AE6720" i="1"/>
  <c r="AG6720" i="1"/>
  <c r="AH6720" i="1"/>
  <c r="AI6720" i="1"/>
  <c r="AD6721" i="1"/>
  <c r="AE6721" i="1"/>
  <c r="AG6721" i="1"/>
  <c r="AH6721" i="1"/>
  <c r="AI6721" i="1"/>
  <c r="AD6722" i="1"/>
  <c r="AE6722" i="1"/>
  <c r="AG6722" i="1"/>
  <c r="AH6722" i="1"/>
  <c r="AI6722" i="1"/>
  <c r="AD6723" i="1"/>
  <c r="AE6723" i="1"/>
  <c r="AG6723" i="1"/>
  <c r="AH6723" i="1"/>
  <c r="AI6723" i="1"/>
  <c r="AD6724" i="1"/>
  <c r="AE6724" i="1"/>
  <c r="AG6724" i="1"/>
  <c r="AH6724" i="1"/>
  <c r="AI6724" i="1"/>
  <c r="AD6725" i="1"/>
  <c r="AE6725" i="1"/>
  <c r="AG6725" i="1"/>
  <c r="AH6725" i="1"/>
  <c r="AI6725" i="1"/>
  <c r="AD6726" i="1"/>
  <c r="AE6726" i="1"/>
  <c r="AG6726" i="1"/>
  <c r="AH6726" i="1"/>
  <c r="AI6726" i="1"/>
  <c r="AD6727" i="1"/>
  <c r="AE6727" i="1"/>
  <c r="AG6727" i="1"/>
  <c r="AH6727" i="1"/>
  <c r="AI6727" i="1"/>
  <c r="AD6728" i="1"/>
  <c r="AE6728" i="1"/>
  <c r="AG6728" i="1"/>
  <c r="AH6728" i="1"/>
  <c r="AI6728" i="1"/>
  <c r="AD6729" i="1"/>
  <c r="AE6729" i="1"/>
  <c r="AG6729" i="1"/>
  <c r="AH6729" i="1"/>
  <c r="AI6729" i="1"/>
  <c r="AD6730" i="1"/>
  <c r="AE6730" i="1"/>
  <c r="AG6730" i="1"/>
  <c r="AH6730" i="1"/>
  <c r="AI6730" i="1"/>
  <c r="AD6731" i="1"/>
  <c r="AE6731" i="1"/>
  <c r="AG6731" i="1"/>
  <c r="AH6731" i="1"/>
  <c r="AI6731" i="1"/>
  <c r="AD6732" i="1"/>
  <c r="AE6732" i="1"/>
  <c r="AG6732" i="1"/>
  <c r="AH6732" i="1"/>
  <c r="AI6732" i="1"/>
  <c r="AD6733" i="1"/>
  <c r="AE6733" i="1"/>
  <c r="AG6733" i="1"/>
  <c r="AH6733" i="1"/>
  <c r="AI6733" i="1"/>
  <c r="AD6734" i="1"/>
  <c r="AE6734" i="1"/>
  <c r="AG6734" i="1"/>
  <c r="AH6734" i="1"/>
  <c r="AI6734" i="1"/>
  <c r="AD6735" i="1"/>
  <c r="AE6735" i="1"/>
  <c r="AG6735" i="1"/>
  <c r="AH6735" i="1"/>
  <c r="AI6735" i="1"/>
  <c r="AD6736" i="1"/>
  <c r="AE6736" i="1"/>
  <c r="AG6736" i="1"/>
  <c r="AH6736" i="1"/>
  <c r="AI6736" i="1"/>
  <c r="AD6737" i="1"/>
  <c r="AE6737" i="1"/>
  <c r="AG6737" i="1"/>
  <c r="AH6737" i="1"/>
  <c r="AI6737" i="1"/>
  <c r="AD6738" i="1"/>
  <c r="AE6738" i="1"/>
  <c r="AG6738" i="1"/>
  <c r="AH6738" i="1"/>
  <c r="AI6738" i="1"/>
  <c r="AD6739" i="1"/>
  <c r="AE6739" i="1"/>
  <c r="AG6739" i="1"/>
  <c r="AH6739" i="1"/>
  <c r="AI6739" i="1"/>
  <c r="AD6740" i="1"/>
  <c r="AE6740" i="1"/>
  <c r="AG6740" i="1"/>
  <c r="AH6740" i="1"/>
  <c r="AI6740" i="1"/>
  <c r="AD6741" i="1"/>
  <c r="AE6741" i="1"/>
  <c r="AG6741" i="1"/>
  <c r="AH6741" i="1"/>
  <c r="AI6741" i="1"/>
  <c r="AD6742" i="1"/>
  <c r="AE6742" i="1"/>
  <c r="AG6742" i="1"/>
  <c r="AH6742" i="1"/>
  <c r="AI6742" i="1"/>
  <c r="AD6743" i="1"/>
  <c r="AE6743" i="1"/>
  <c r="AG6743" i="1"/>
  <c r="AH6743" i="1"/>
  <c r="AI6743" i="1"/>
  <c r="AD6744" i="1"/>
  <c r="AE6744" i="1"/>
  <c r="AG6744" i="1"/>
  <c r="AH6744" i="1"/>
  <c r="AI6744" i="1"/>
  <c r="AD6745" i="1"/>
  <c r="AE6745" i="1"/>
  <c r="AG6745" i="1"/>
  <c r="AH6745" i="1"/>
  <c r="AI6745" i="1"/>
  <c r="AD6746" i="1"/>
  <c r="AE6746" i="1"/>
  <c r="AG6746" i="1"/>
  <c r="AH6746" i="1"/>
  <c r="AI6746" i="1"/>
  <c r="AD6747" i="1"/>
  <c r="AE6747" i="1"/>
  <c r="AG6747" i="1"/>
  <c r="AH6747" i="1"/>
  <c r="AI6747" i="1"/>
  <c r="AD6748" i="1"/>
  <c r="AE6748" i="1"/>
  <c r="AG6748" i="1"/>
  <c r="AH6748" i="1"/>
  <c r="AI6748" i="1"/>
  <c r="AD6749" i="1"/>
  <c r="AE6749" i="1"/>
  <c r="AG6749" i="1"/>
  <c r="AH6749" i="1"/>
  <c r="AI6749" i="1"/>
  <c r="AD6750" i="1"/>
  <c r="AE6750" i="1"/>
  <c r="AG6750" i="1"/>
  <c r="AH6750" i="1"/>
  <c r="AI6750" i="1"/>
  <c r="AD6751" i="1"/>
  <c r="AE6751" i="1"/>
  <c r="AG6751" i="1"/>
  <c r="AH6751" i="1"/>
  <c r="AI6751" i="1"/>
  <c r="AD6752" i="1"/>
  <c r="AE6752" i="1"/>
  <c r="AG6752" i="1"/>
  <c r="AH6752" i="1"/>
  <c r="AI6752" i="1"/>
  <c r="AD6753" i="1"/>
  <c r="AE6753" i="1"/>
  <c r="AG6753" i="1"/>
  <c r="AH6753" i="1"/>
  <c r="AI6753" i="1"/>
  <c r="AD6754" i="1"/>
  <c r="AE6754" i="1"/>
  <c r="AG6754" i="1"/>
  <c r="AH6754" i="1"/>
  <c r="AI6754" i="1"/>
  <c r="AD6755" i="1"/>
  <c r="AE6755" i="1"/>
  <c r="AG6755" i="1"/>
  <c r="AH6755" i="1"/>
  <c r="AI6755" i="1"/>
  <c r="AD6756" i="1"/>
  <c r="AE6756" i="1"/>
  <c r="AG6756" i="1"/>
  <c r="AH6756" i="1"/>
  <c r="AI6756" i="1"/>
  <c r="AD6757" i="1"/>
  <c r="AE6757" i="1"/>
  <c r="AG6757" i="1"/>
  <c r="AH6757" i="1"/>
  <c r="AI6757" i="1"/>
  <c r="AD6758" i="1"/>
  <c r="AE6758" i="1"/>
  <c r="AG6758" i="1"/>
  <c r="AH6758" i="1"/>
  <c r="AI6758" i="1"/>
  <c r="AD6759" i="1"/>
  <c r="AE6759" i="1"/>
  <c r="AG6759" i="1"/>
  <c r="AH6759" i="1"/>
  <c r="AI6759" i="1"/>
  <c r="AD6760" i="1"/>
  <c r="AE6760" i="1"/>
  <c r="AG6760" i="1"/>
  <c r="AH6760" i="1"/>
  <c r="AI6760" i="1"/>
  <c r="AD6761" i="1"/>
  <c r="AE6761" i="1"/>
  <c r="AG6761" i="1"/>
  <c r="AH6761" i="1"/>
  <c r="AI6761" i="1"/>
  <c r="AD6762" i="1"/>
  <c r="AE6762" i="1"/>
  <c r="AG6762" i="1"/>
  <c r="AH6762" i="1"/>
  <c r="AI6762" i="1"/>
  <c r="AD6763" i="1"/>
  <c r="AE6763" i="1"/>
  <c r="AG6763" i="1"/>
  <c r="AH6763" i="1"/>
  <c r="AI6763" i="1"/>
  <c r="AD6764" i="1"/>
  <c r="AE6764" i="1"/>
  <c r="AG6764" i="1"/>
  <c r="AH6764" i="1"/>
  <c r="AI6764" i="1"/>
  <c r="AD6765" i="1"/>
  <c r="AE6765" i="1"/>
  <c r="AG6765" i="1"/>
  <c r="AH6765" i="1"/>
  <c r="AI6765" i="1"/>
  <c r="AD6766" i="1"/>
  <c r="AE6766" i="1"/>
  <c r="AG6766" i="1"/>
  <c r="AH6766" i="1"/>
  <c r="AI6766" i="1"/>
  <c r="AD6767" i="1"/>
  <c r="AE6767" i="1"/>
  <c r="AG6767" i="1"/>
  <c r="AH6767" i="1"/>
  <c r="AI6767" i="1"/>
  <c r="AD6768" i="1"/>
  <c r="AE6768" i="1"/>
  <c r="AG6768" i="1"/>
  <c r="AH6768" i="1"/>
  <c r="AI6768" i="1"/>
  <c r="AD6769" i="1"/>
  <c r="AE6769" i="1"/>
  <c r="AG6769" i="1"/>
  <c r="AH6769" i="1"/>
  <c r="AI6769" i="1"/>
  <c r="AD6770" i="1"/>
  <c r="AE6770" i="1"/>
  <c r="AG6770" i="1"/>
  <c r="AH6770" i="1"/>
  <c r="AI6770" i="1"/>
  <c r="AD6771" i="1"/>
  <c r="AE6771" i="1"/>
  <c r="AG6771" i="1"/>
  <c r="AH6771" i="1"/>
  <c r="AI6771" i="1"/>
  <c r="AD6772" i="1"/>
  <c r="AE6772" i="1"/>
  <c r="AG6772" i="1"/>
  <c r="AH6772" i="1"/>
  <c r="AI6772" i="1"/>
  <c r="AD6773" i="1"/>
  <c r="AE6773" i="1"/>
  <c r="AG6773" i="1"/>
  <c r="AH6773" i="1"/>
  <c r="AI6773" i="1"/>
  <c r="AD6774" i="1"/>
  <c r="AE6774" i="1"/>
  <c r="AG6774" i="1"/>
  <c r="AH6774" i="1"/>
  <c r="AI6774" i="1"/>
  <c r="AD6775" i="1"/>
  <c r="AE6775" i="1"/>
  <c r="AG6775" i="1"/>
  <c r="AH6775" i="1"/>
  <c r="AI6775" i="1"/>
  <c r="AD6776" i="1"/>
  <c r="AE6776" i="1"/>
  <c r="AG6776" i="1"/>
  <c r="AH6776" i="1"/>
  <c r="AI6776" i="1"/>
  <c r="AD6777" i="1"/>
  <c r="AE6777" i="1"/>
  <c r="AG6777" i="1"/>
  <c r="AH6777" i="1"/>
  <c r="AI6777" i="1"/>
  <c r="AD6778" i="1"/>
  <c r="AE6778" i="1"/>
  <c r="AG6778" i="1"/>
  <c r="AH6778" i="1"/>
  <c r="AI6778" i="1"/>
  <c r="AD6779" i="1"/>
  <c r="AE6779" i="1"/>
  <c r="AG6779" i="1"/>
  <c r="AH6779" i="1"/>
  <c r="AI6779" i="1"/>
  <c r="AD6780" i="1"/>
  <c r="AE6780" i="1"/>
  <c r="AG6780" i="1"/>
  <c r="AH6780" i="1"/>
  <c r="AI6780" i="1"/>
  <c r="AD6781" i="1"/>
  <c r="AE6781" i="1"/>
  <c r="AG6781" i="1"/>
  <c r="AH6781" i="1"/>
  <c r="AI6781" i="1"/>
  <c r="AD6782" i="1"/>
  <c r="AE6782" i="1"/>
  <c r="AG6782" i="1"/>
  <c r="AH6782" i="1"/>
  <c r="AI6782" i="1"/>
  <c r="AD6783" i="1"/>
  <c r="AE6783" i="1"/>
  <c r="AG6783" i="1"/>
  <c r="AH6783" i="1"/>
  <c r="AI6783" i="1"/>
  <c r="AD6784" i="1"/>
  <c r="AE6784" i="1"/>
  <c r="AG6784" i="1"/>
  <c r="AH6784" i="1"/>
  <c r="AI6784" i="1"/>
  <c r="AD6785" i="1"/>
  <c r="AE6785" i="1"/>
  <c r="AG6785" i="1"/>
  <c r="AH6785" i="1"/>
  <c r="AI6785" i="1"/>
  <c r="AD6786" i="1"/>
  <c r="AE6786" i="1"/>
  <c r="AG6786" i="1"/>
  <c r="AH6786" i="1"/>
  <c r="AI6786" i="1"/>
  <c r="AD6787" i="1"/>
  <c r="AE6787" i="1"/>
  <c r="AG6787" i="1"/>
  <c r="AH6787" i="1"/>
  <c r="AI6787" i="1"/>
  <c r="AD6788" i="1"/>
  <c r="AE6788" i="1"/>
  <c r="AG6788" i="1"/>
  <c r="AH6788" i="1"/>
  <c r="AI6788" i="1"/>
  <c r="AD6789" i="1"/>
  <c r="AE6789" i="1"/>
  <c r="AG6789" i="1"/>
  <c r="AH6789" i="1"/>
  <c r="AI6789" i="1"/>
  <c r="AD6790" i="1"/>
  <c r="AE6790" i="1"/>
  <c r="AG6790" i="1"/>
  <c r="AH6790" i="1"/>
  <c r="AI6790" i="1"/>
  <c r="AD6791" i="1"/>
  <c r="AE6791" i="1"/>
  <c r="AG6791" i="1"/>
  <c r="AH6791" i="1"/>
  <c r="AI6791" i="1"/>
  <c r="AD6792" i="1"/>
  <c r="AE6792" i="1"/>
  <c r="AG6792" i="1"/>
  <c r="AH6792" i="1"/>
  <c r="AI6792" i="1"/>
  <c r="AD6793" i="1"/>
  <c r="AE6793" i="1"/>
  <c r="AG6793" i="1"/>
  <c r="AH6793" i="1"/>
  <c r="AI6793" i="1"/>
  <c r="AD6794" i="1"/>
  <c r="AE6794" i="1"/>
  <c r="AG6794" i="1"/>
  <c r="AH6794" i="1"/>
  <c r="AI6794" i="1"/>
  <c r="AD6795" i="1"/>
  <c r="AE6795" i="1"/>
  <c r="AG6795" i="1"/>
  <c r="AH6795" i="1"/>
  <c r="AI6795" i="1"/>
  <c r="AD6796" i="1"/>
  <c r="AE6796" i="1"/>
  <c r="AG6796" i="1"/>
  <c r="AH6796" i="1"/>
  <c r="AI6796" i="1"/>
  <c r="AD6797" i="1"/>
  <c r="AE6797" i="1"/>
  <c r="AG6797" i="1"/>
  <c r="AH6797" i="1"/>
  <c r="AI6797" i="1"/>
  <c r="AD6798" i="1"/>
  <c r="AE6798" i="1"/>
  <c r="AG6798" i="1"/>
  <c r="AH6798" i="1"/>
  <c r="AI6798" i="1"/>
  <c r="AD6799" i="1"/>
  <c r="AE6799" i="1"/>
  <c r="AG6799" i="1"/>
  <c r="AH6799" i="1"/>
  <c r="AI6799" i="1"/>
  <c r="AD6800" i="1"/>
  <c r="AE6800" i="1"/>
  <c r="AG6800" i="1"/>
  <c r="AH6800" i="1"/>
  <c r="AI6800" i="1"/>
  <c r="AD6801" i="1"/>
  <c r="AE6801" i="1"/>
  <c r="AG6801" i="1"/>
  <c r="AH6801" i="1"/>
  <c r="AI6801" i="1"/>
  <c r="AD6802" i="1"/>
  <c r="AE6802" i="1"/>
  <c r="AG6802" i="1"/>
  <c r="AH6802" i="1"/>
  <c r="AI6802" i="1"/>
  <c r="AD6803" i="1"/>
  <c r="AE6803" i="1"/>
  <c r="AG6803" i="1"/>
  <c r="AH6803" i="1"/>
  <c r="AI6803" i="1"/>
  <c r="AD6804" i="1"/>
  <c r="AE6804" i="1"/>
  <c r="AG6804" i="1"/>
  <c r="AH6804" i="1"/>
  <c r="AI6804" i="1"/>
  <c r="AD6805" i="1"/>
  <c r="AE6805" i="1"/>
  <c r="AG6805" i="1"/>
  <c r="AH6805" i="1"/>
  <c r="AI6805" i="1"/>
  <c r="AD6806" i="1"/>
  <c r="AE6806" i="1"/>
  <c r="AG6806" i="1"/>
  <c r="AH6806" i="1"/>
  <c r="AI6806" i="1"/>
  <c r="AD6807" i="1"/>
  <c r="AE6807" i="1"/>
  <c r="AG6807" i="1"/>
  <c r="AH6807" i="1"/>
  <c r="AI6807" i="1"/>
  <c r="AD6808" i="1"/>
  <c r="AE6808" i="1"/>
  <c r="AG6808" i="1"/>
  <c r="AH6808" i="1"/>
  <c r="AI6808" i="1"/>
  <c r="AD6809" i="1"/>
  <c r="AE6809" i="1"/>
  <c r="AG6809" i="1"/>
  <c r="AH6809" i="1"/>
  <c r="AI6809" i="1"/>
  <c r="AD6810" i="1"/>
  <c r="AE6810" i="1"/>
  <c r="AG6810" i="1"/>
  <c r="AH6810" i="1"/>
  <c r="AI6810" i="1"/>
  <c r="AD6811" i="1"/>
  <c r="AE6811" i="1"/>
  <c r="AG6811" i="1"/>
  <c r="AH6811" i="1"/>
  <c r="AI6811" i="1"/>
  <c r="AD6812" i="1"/>
  <c r="AE6812" i="1"/>
  <c r="AG6812" i="1"/>
  <c r="AH6812" i="1"/>
  <c r="AI6812" i="1"/>
  <c r="AD6813" i="1"/>
  <c r="AE6813" i="1"/>
  <c r="AG6813" i="1"/>
  <c r="AH6813" i="1"/>
  <c r="AI6813" i="1"/>
  <c r="AD6814" i="1"/>
  <c r="AE6814" i="1"/>
  <c r="AG6814" i="1"/>
  <c r="AH6814" i="1"/>
  <c r="AI6814" i="1"/>
  <c r="AD6815" i="1"/>
  <c r="AE6815" i="1"/>
  <c r="AG6815" i="1"/>
  <c r="AH6815" i="1"/>
  <c r="AI6815" i="1"/>
  <c r="AD6816" i="1"/>
  <c r="AE6816" i="1"/>
  <c r="AG6816" i="1"/>
  <c r="AH6816" i="1"/>
  <c r="AI6816" i="1"/>
  <c r="AD6817" i="1"/>
  <c r="AE6817" i="1"/>
  <c r="AG6817" i="1"/>
  <c r="AH6817" i="1"/>
  <c r="AI6817" i="1"/>
  <c r="AD6818" i="1"/>
  <c r="AE6818" i="1"/>
  <c r="AG6818" i="1"/>
  <c r="AH6818" i="1"/>
  <c r="AI6818" i="1"/>
  <c r="AD6819" i="1"/>
  <c r="AE6819" i="1"/>
  <c r="AG6819" i="1"/>
  <c r="AH6819" i="1"/>
  <c r="AI6819" i="1"/>
  <c r="AD6820" i="1"/>
  <c r="AE6820" i="1"/>
  <c r="AG6820" i="1"/>
  <c r="AH6820" i="1"/>
  <c r="AI6820" i="1"/>
  <c r="AD6821" i="1"/>
  <c r="AE6821" i="1"/>
  <c r="AG6821" i="1"/>
  <c r="AH6821" i="1"/>
  <c r="AI6821" i="1"/>
  <c r="AD6822" i="1"/>
  <c r="AE6822" i="1"/>
  <c r="AG6822" i="1"/>
  <c r="AH6822" i="1"/>
  <c r="AI6822" i="1"/>
  <c r="AD6823" i="1"/>
  <c r="AE6823" i="1"/>
  <c r="AG6823" i="1"/>
  <c r="AH6823" i="1"/>
  <c r="AI6823" i="1"/>
  <c r="AD6824" i="1"/>
  <c r="AE6824" i="1"/>
  <c r="AG6824" i="1"/>
  <c r="AH6824" i="1"/>
  <c r="AI6824" i="1"/>
  <c r="AD6825" i="1"/>
  <c r="AE6825" i="1"/>
  <c r="AG6825" i="1"/>
  <c r="AH6825" i="1"/>
  <c r="AI6825" i="1"/>
  <c r="AD6826" i="1"/>
  <c r="AE6826" i="1"/>
  <c r="AG6826" i="1"/>
  <c r="AH6826" i="1"/>
  <c r="AI6826" i="1"/>
  <c r="AD6827" i="1"/>
  <c r="AE6827" i="1"/>
  <c r="AG6827" i="1"/>
  <c r="AH6827" i="1"/>
  <c r="AI6827" i="1"/>
  <c r="AD6828" i="1"/>
  <c r="AE6828" i="1"/>
  <c r="AG6828" i="1"/>
  <c r="AH6828" i="1"/>
  <c r="AI6828" i="1"/>
  <c r="AD6829" i="1"/>
  <c r="AE6829" i="1"/>
  <c r="AG6829" i="1"/>
  <c r="AH6829" i="1"/>
  <c r="AI6829" i="1"/>
  <c r="AD6830" i="1"/>
  <c r="AE6830" i="1"/>
  <c r="AG6830" i="1"/>
  <c r="AH6830" i="1"/>
  <c r="AI6830" i="1"/>
  <c r="AD6831" i="1"/>
  <c r="AE6831" i="1"/>
  <c r="AG6831" i="1"/>
  <c r="AH6831" i="1"/>
  <c r="AI6831" i="1"/>
  <c r="AD6832" i="1"/>
  <c r="AE6832" i="1"/>
  <c r="AG6832" i="1"/>
  <c r="AH6832" i="1"/>
  <c r="AI6832" i="1"/>
  <c r="AD6833" i="1"/>
  <c r="AE6833" i="1"/>
  <c r="AG6833" i="1"/>
  <c r="AH6833" i="1"/>
  <c r="AI6833" i="1"/>
  <c r="AD6834" i="1"/>
  <c r="AE6834" i="1"/>
  <c r="AG6834" i="1"/>
  <c r="AH6834" i="1"/>
  <c r="AI6834" i="1"/>
  <c r="AD6835" i="1"/>
  <c r="AE6835" i="1"/>
  <c r="AG6835" i="1"/>
  <c r="AH6835" i="1"/>
  <c r="AI6835" i="1"/>
  <c r="AD6836" i="1"/>
  <c r="AE6836" i="1"/>
  <c r="AG6836" i="1"/>
  <c r="AH6836" i="1"/>
  <c r="AI6836" i="1"/>
  <c r="AD6837" i="1"/>
  <c r="AE6837" i="1"/>
  <c r="AG6837" i="1"/>
  <c r="AH6837" i="1"/>
  <c r="AI6837" i="1"/>
  <c r="AD6838" i="1"/>
  <c r="AE6838" i="1"/>
  <c r="AG6838" i="1"/>
  <c r="AH6838" i="1"/>
  <c r="AI6838" i="1"/>
  <c r="AD6839" i="1"/>
  <c r="AE6839" i="1"/>
  <c r="AG6839" i="1"/>
  <c r="AH6839" i="1"/>
  <c r="AI6839" i="1"/>
  <c r="AD6840" i="1"/>
  <c r="AE6840" i="1"/>
  <c r="AG6840" i="1"/>
  <c r="AH6840" i="1"/>
  <c r="AI6840" i="1"/>
  <c r="AD6841" i="1"/>
  <c r="AE6841" i="1"/>
  <c r="AG6841" i="1"/>
  <c r="AH6841" i="1"/>
  <c r="AI6841" i="1"/>
  <c r="AD6842" i="1"/>
  <c r="AE6842" i="1"/>
  <c r="AG6842" i="1"/>
  <c r="AH6842" i="1"/>
  <c r="AI6842" i="1"/>
  <c r="AD6843" i="1"/>
  <c r="AE6843" i="1"/>
  <c r="AG6843" i="1"/>
  <c r="AH6843" i="1"/>
  <c r="AI6843" i="1"/>
  <c r="AD6844" i="1"/>
  <c r="AE6844" i="1"/>
  <c r="AG6844" i="1"/>
  <c r="AH6844" i="1"/>
  <c r="AI6844" i="1"/>
  <c r="AD6845" i="1"/>
  <c r="AE6845" i="1"/>
  <c r="AG6845" i="1"/>
  <c r="AH6845" i="1"/>
  <c r="AI6845" i="1"/>
  <c r="AD6846" i="1"/>
  <c r="AE6846" i="1"/>
  <c r="AG6846" i="1"/>
  <c r="AH6846" i="1"/>
  <c r="AI6846" i="1"/>
  <c r="AD6847" i="1"/>
  <c r="AE6847" i="1"/>
  <c r="AG6847" i="1"/>
  <c r="AH6847" i="1"/>
  <c r="AI6847" i="1"/>
  <c r="AD6848" i="1"/>
  <c r="AE6848" i="1"/>
  <c r="AG6848" i="1"/>
  <c r="AH6848" i="1"/>
  <c r="AI6848" i="1"/>
  <c r="AD6849" i="1"/>
  <c r="AE6849" i="1"/>
  <c r="AG6849" i="1"/>
  <c r="AH6849" i="1"/>
  <c r="AI6849" i="1"/>
  <c r="AD6850" i="1"/>
  <c r="AE6850" i="1"/>
  <c r="AG6850" i="1"/>
  <c r="AH6850" i="1"/>
  <c r="AI6850" i="1"/>
  <c r="AD6851" i="1"/>
  <c r="AE6851" i="1"/>
  <c r="AG6851" i="1"/>
  <c r="AH6851" i="1"/>
  <c r="AI6851" i="1"/>
  <c r="AD6852" i="1"/>
  <c r="AE6852" i="1"/>
  <c r="AG6852" i="1"/>
  <c r="AH6852" i="1"/>
  <c r="AI6852" i="1"/>
  <c r="AD6853" i="1"/>
  <c r="AE6853" i="1"/>
  <c r="AG6853" i="1"/>
  <c r="AH6853" i="1"/>
  <c r="AI6853" i="1"/>
  <c r="AD6854" i="1"/>
  <c r="AE6854" i="1"/>
  <c r="AG6854" i="1"/>
  <c r="AH6854" i="1"/>
  <c r="AI6854" i="1"/>
  <c r="AD6855" i="1"/>
  <c r="AE6855" i="1"/>
  <c r="AG6855" i="1"/>
  <c r="AH6855" i="1"/>
  <c r="AI6855" i="1"/>
  <c r="AD6856" i="1"/>
  <c r="AE6856" i="1"/>
  <c r="AG6856" i="1"/>
  <c r="AH6856" i="1"/>
  <c r="AI6856" i="1"/>
  <c r="AD6857" i="1"/>
  <c r="AE6857" i="1"/>
  <c r="AG6857" i="1"/>
  <c r="AH6857" i="1"/>
  <c r="AI6857" i="1"/>
  <c r="AD6858" i="1"/>
  <c r="AE6858" i="1"/>
  <c r="AG6858" i="1"/>
  <c r="AH6858" i="1"/>
  <c r="AI6858" i="1"/>
  <c r="AD6859" i="1"/>
  <c r="AE6859" i="1"/>
  <c r="AG6859" i="1"/>
  <c r="AH6859" i="1"/>
  <c r="AI6859" i="1"/>
  <c r="AD6860" i="1"/>
  <c r="AE6860" i="1"/>
  <c r="AG6860" i="1"/>
  <c r="AH6860" i="1"/>
  <c r="AI6860" i="1"/>
  <c r="AD6861" i="1"/>
  <c r="AE6861" i="1"/>
  <c r="AG6861" i="1"/>
  <c r="AH6861" i="1"/>
  <c r="AI6861" i="1"/>
  <c r="AD6862" i="1"/>
  <c r="AE6862" i="1"/>
  <c r="AG6862" i="1"/>
  <c r="AH6862" i="1"/>
  <c r="AI6862" i="1"/>
  <c r="AD6863" i="1"/>
  <c r="AE6863" i="1"/>
  <c r="AG6863" i="1"/>
  <c r="AH6863" i="1"/>
  <c r="AI6863" i="1"/>
  <c r="AD6864" i="1"/>
  <c r="AE6864" i="1"/>
  <c r="AG6864" i="1"/>
  <c r="AH6864" i="1"/>
  <c r="AI6864" i="1"/>
  <c r="AD6865" i="1"/>
  <c r="AE6865" i="1"/>
  <c r="AG6865" i="1"/>
  <c r="AH6865" i="1"/>
  <c r="AI6865" i="1"/>
  <c r="AD6866" i="1"/>
  <c r="AE6866" i="1"/>
  <c r="AG6866" i="1"/>
  <c r="AH6866" i="1"/>
  <c r="AI6866" i="1"/>
  <c r="AD6867" i="1"/>
  <c r="AE6867" i="1"/>
  <c r="AG6867" i="1"/>
  <c r="AH6867" i="1"/>
  <c r="AI6867" i="1"/>
  <c r="AD6868" i="1"/>
  <c r="AE6868" i="1"/>
  <c r="AG6868" i="1"/>
  <c r="AH6868" i="1"/>
  <c r="AI6868" i="1"/>
  <c r="AD6869" i="1"/>
  <c r="AE6869" i="1"/>
  <c r="AG6869" i="1"/>
  <c r="AH6869" i="1"/>
  <c r="AI6869" i="1"/>
  <c r="AD6870" i="1"/>
  <c r="AE6870" i="1"/>
  <c r="AG6870" i="1"/>
  <c r="AH6870" i="1"/>
  <c r="AI6870" i="1"/>
  <c r="AD6871" i="1"/>
  <c r="AE6871" i="1"/>
  <c r="AG6871" i="1"/>
  <c r="AH6871" i="1"/>
  <c r="AI6871" i="1"/>
  <c r="AD6872" i="1"/>
  <c r="AE6872" i="1"/>
  <c r="AG6872" i="1"/>
  <c r="AH6872" i="1"/>
  <c r="AI6872" i="1"/>
  <c r="AD6873" i="1"/>
  <c r="AE6873" i="1"/>
  <c r="AG6873" i="1"/>
  <c r="AH6873" i="1"/>
  <c r="AI6873" i="1"/>
  <c r="AD6874" i="1"/>
  <c r="AE6874" i="1"/>
  <c r="AG6874" i="1"/>
  <c r="AH6874" i="1"/>
  <c r="AI6874" i="1"/>
  <c r="AD6875" i="1"/>
  <c r="AE6875" i="1"/>
  <c r="AG6875" i="1"/>
  <c r="AH6875" i="1"/>
  <c r="AI6875" i="1"/>
  <c r="AD6876" i="1"/>
  <c r="AE6876" i="1"/>
  <c r="AG6876" i="1"/>
  <c r="AH6876" i="1"/>
  <c r="AI6876" i="1"/>
  <c r="AD6877" i="1"/>
  <c r="AE6877" i="1"/>
  <c r="AG6877" i="1"/>
  <c r="AH6877" i="1"/>
  <c r="AI6877" i="1"/>
  <c r="AD6878" i="1"/>
  <c r="AE6878" i="1"/>
  <c r="AG6878" i="1"/>
  <c r="AH6878" i="1"/>
  <c r="AI6878" i="1"/>
  <c r="AD6879" i="1"/>
  <c r="AE6879" i="1"/>
  <c r="AG6879" i="1"/>
  <c r="AH6879" i="1"/>
  <c r="AI6879" i="1"/>
  <c r="AD6880" i="1"/>
  <c r="AE6880" i="1"/>
  <c r="AG6880" i="1"/>
  <c r="AH6880" i="1"/>
  <c r="AI6880" i="1"/>
  <c r="AD6881" i="1"/>
  <c r="AE6881" i="1"/>
  <c r="AG6881" i="1"/>
  <c r="AH6881" i="1"/>
  <c r="AI6881" i="1"/>
  <c r="AD6882" i="1"/>
  <c r="AE6882" i="1"/>
  <c r="AG6882" i="1"/>
  <c r="AH6882" i="1"/>
  <c r="AI6882" i="1"/>
  <c r="AD6883" i="1"/>
  <c r="AE6883" i="1"/>
  <c r="AG6883" i="1"/>
  <c r="AH6883" i="1"/>
  <c r="AI6883" i="1"/>
  <c r="AD6884" i="1"/>
  <c r="AE6884" i="1"/>
  <c r="AG6884" i="1"/>
  <c r="AH6884" i="1"/>
  <c r="AI6884" i="1"/>
  <c r="AD6885" i="1"/>
  <c r="AE6885" i="1"/>
  <c r="AG6885" i="1"/>
  <c r="AH6885" i="1"/>
  <c r="AI6885" i="1"/>
  <c r="AD6886" i="1"/>
  <c r="AE6886" i="1"/>
  <c r="AG6886" i="1"/>
  <c r="AH6886" i="1"/>
  <c r="AI6886" i="1"/>
  <c r="AD6887" i="1"/>
  <c r="AE6887" i="1"/>
  <c r="AG6887" i="1"/>
  <c r="AH6887" i="1"/>
  <c r="AI6887" i="1"/>
  <c r="AD6888" i="1"/>
  <c r="AE6888" i="1"/>
  <c r="AG6888" i="1"/>
  <c r="AH6888" i="1"/>
  <c r="AI6888" i="1"/>
  <c r="AD6889" i="1"/>
  <c r="AE6889" i="1"/>
  <c r="AG6889" i="1"/>
  <c r="AH6889" i="1"/>
  <c r="AI6889" i="1"/>
  <c r="AD6890" i="1"/>
  <c r="AE6890" i="1"/>
  <c r="AG6890" i="1"/>
  <c r="AH6890" i="1"/>
  <c r="AI6890" i="1"/>
  <c r="AD6891" i="1"/>
  <c r="AE6891" i="1"/>
  <c r="AG6891" i="1"/>
  <c r="AH6891" i="1"/>
  <c r="AI6891" i="1"/>
  <c r="AD6892" i="1"/>
  <c r="AE6892" i="1"/>
  <c r="AG6892" i="1"/>
  <c r="AH6892" i="1"/>
  <c r="AI6892" i="1"/>
  <c r="AD6893" i="1"/>
  <c r="AE6893" i="1"/>
  <c r="AG6893" i="1"/>
  <c r="AH6893" i="1"/>
  <c r="AI6893" i="1"/>
  <c r="AD6894" i="1"/>
  <c r="AE6894" i="1"/>
  <c r="AG6894" i="1"/>
  <c r="AH6894" i="1"/>
  <c r="AI6894" i="1"/>
  <c r="AD6895" i="1"/>
  <c r="AE6895" i="1"/>
  <c r="AG6895" i="1"/>
  <c r="AH6895" i="1"/>
  <c r="AI6895" i="1"/>
  <c r="AD6896" i="1"/>
  <c r="AE6896" i="1"/>
  <c r="AG6896" i="1"/>
  <c r="AH6896" i="1"/>
  <c r="AI6896" i="1"/>
  <c r="AD6897" i="1"/>
  <c r="AE6897" i="1"/>
  <c r="AG6897" i="1"/>
  <c r="AH6897" i="1"/>
  <c r="AI6897" i="1"/>
  <c r="AD6898" i="1"/>
  <c r="AE6898" i="1"/>
  <c r="AG6898" i="1"/>
  <c r="AH6898" i="1"/>
  <c r="AI6898" i="1"/>
  <c r="AD6899" i="1"/>
  <c r="AE6899" i="1"/>
  <c r="AG6899" i="1"/>
  <c r="AH6899" i="1"/>
  <c r="AI6899" i="1"/>
  <c r="AD6900" i="1"/>
  <c r="AE6900" i="1"/>
  <c r="AG6900" i="1"/>
  <c r="AH6900" i="1"/>
  <c r="AI6900" i="1"/>
  <c r="AD6901" i="1"/>
  <c r="AE6901" i="1"/>
  <c r="AG6901" i="1"/>
  <c r="AH6901" i="1"/>
  <c r="AI6901" i="1"/>
  <c r="AD6902" i="1"/>
  <c r="AE6902" i="1"/>
  <c r="AG6902" i="1"/>
  <c r="AH6902" i="1"/>
  <c r="AI6902" i="1"/>
  <c r="AD6903" i="1"/>
  <c r="AE6903" i="1"/>
  <c r="AG6903" i="1"/>
  <c r="AH6903" i="1"/>
  <c r="AI6903" i="1"/>
  <c r="AD6904" i="1"/>
  <c r="AE6904" i="1"/>
  <c r="AG6904" i="1"/>
  <c r="AH6904" i="1"/>
  <c r="AI6904" i="1"/>
  <c r="AD6905" i="1"/>
  <c r="AE6905" i="1"/>
  <c r="AG6905" i="1"/>
  <c r="AH6905" i="1"/>
  <c r="AI6905" i="1"/>
  <c r="AD6906" i="1"/>
  <c r="AE6906" i="1"/>
  <c r="AG6906" i="1"/>
  <c r="AH6906" i="1"/>
  <c r="AI6906" i="1"/>
  <c r="AD6907" i="1"/>
  <c r="AE6907" i="1"/>
  <c r="AG6907" i="1"/>
  <c r="AH6907" i="1"/>
  <c r="AI6907" i="1"/>
  <c r="AD6908" i="1"/>
  <c r="AE6908" i="1"/>
  <c r="AG6908" i="1"/>
  <c r="AH6908" i="1"/>
  <c r="AI6908" i="1"/>
  <c r="AD6909" i="1"/>
  <c r="AE6909" i="1"/>
  <c r="AG6909" i="1"/>
  <c r="AH6909" i="1"/>
  <c r="AI6909" i="1"/>
  <c r="AD6910" i="1"/>
  <c r="AE6910" i="1"/>
  <c r="AG6910" i="1"/>
  <c r="AH6910" i="1"/>
  <c r="AI6910" i="1"/>
  <c r="AD6911" i="1"/>
  <c r="AE6911" i="1"/>
  <c r="AG6911" i="1"/>
  <c r="AH6911" i="1"/>
  <c r="AI6911" i="1"/>
  <c r="AD6912" i="1"/>
  <c r="AE6912" i="1"/>
  <c r="AG6912" i="1"/>
  <c r="AH6912" i="1"/>
  <c r="AI6912" i="1"/>
  <c r="AD6913" i="1"/>
  <c r="AE6913" i="1"/>
  <c r="AG6913" i="1"/>
  <c r="AH6913" i="1"/>
  <c r="AI6913" i="1"/>
  <c r="AD6914" i="1"/>
  <c r="AE6914" i="1"/>
  <c r="AG6914" i="1"/>
  <c r="AH6914" i="1"/>
  <c r="AI6914" i="1"/>
  <c r="AD6915" i="1"/>
  <c r="AE6915" i="1"/>
  <c r="AG6915" i="1"/>
  <c r="AH6915" i="1"/>
  <c r="AI6915" i="1"/>
  <c r="AD6916" i="1"/>
  <c r="AE6916" i="1"/>
  <c r="AG6916" i="1"/>
  <c r="AH6916" i="1"/>
  <c r="AI6916" i="1"/>
  <c r="AD6917" i="1"/>
  <c r="AE6917" i="1"/>
  <c r="AG6917" i="1"/>
  <c r="AH6917" i="1"/>
  <c r="AI6917" i="1"/>
  <c r="AD6918" i="1"/>
  <c r="AE6918" i="1"/>
  <c r="AG6918" i="1"/>
  <c r="AH6918" i="1"/>
  <c r="AI6918" i="1"/>
  <c r="AD6919" i="1"/>
  <c r="AE6919" i="1"/>
  <c r="AG6919" i="1"/>
  <c r="AH6919" i="1"/>
  <c r="AI6919" i="1"/>
  <c r="AD6920" i="1"/>
  <c r="AE6920" i="1"/>
  <c r="AG6920" i="1"/>
  <c r="AH6920" i="1"/>
  <c r="AI6920" i="1"/>
  <c r="AD6921" i="1"/>
  <c r="AE6921" i="1"/>
  <c r="AG6921" i="1"/>
  <c r="AH6921" i="1"/>
  <c r="AI6921" i="1"/>
  <c r="AD6922" i="1"/>
  <c r="AE6922" i="1"/>
  <c r="AG6922" i="1"/>
  <c r="AH6922" i="1"/>
  <c r="AI6922" i="1"/>
  <c r="AD6923" i="1"/>
  <c r="AE6923" i="1"/>
  <c r="AG6923" i="1"/>
  <c r="AH6923" i="1"/>
  <c r="AI6923" i="1"/>
  <c r="AD6924" i="1"/>
  <c r="AE6924" i="1"/>
  <c r="AG6924" i="1"/>
  <c r="AH6924" i="1"/>
  <c r="AI6924" i="1"/>
  <c r="AD6925" i="1"/>
  <c r="AE6925" i="1"/>
  <c r="AG6925" i="1"/>
  <c r="AH6925" i="1"/>
  <c r="AI6925" i="1"/>
  <c r="AD6926" i="1"/>
  <c r="AE6926" i="1"/>
  <c r="AG6926" i="1"/>
  <c r="AH6926" i="1"/>
  <c r="AI6926" i="1"/>
  <c r="AD6927" i="1"/>
  <c r="AE6927" i="1"/>
  <c r="AG6927" i="1"/>
  <c r="AH6927" i="1"/>
  <c r="AI6927" i="1"/>
  <c r="AD6928" i="1"/>
  <c r="AE6928" i="1"/>
  <c r="AG6928" i="1"/>
  <c r="AH6928" i="1"/>
  <c r="AI6928" i="1"/>
  <c r="AD6929" i="1"/>
  <c r="AE6929" i="1"/>
  <c r="AG6929" i="1"/>
  <c r="AH6929" i="1"/>
  <c r="AI6929" i="1"/>
  <c r="AD6930" i="1"/>
  <c r="AE6930" i="1"/>
  <c r="AG6930" i="1"/>
  <c r="AH6930" i="1"/>
  <c r="AI6930" i="1"/>
  <c r="AD6931" i="1"/>
  <c r="AE6931" i="1"/>
  <c r="AG6931" i="1"/>
  <c r="AH6931" i="1"/>
  <c r="AI6931" i="1"/>
  <c r="AD6932" i="1"/>
  <c r="AE6932" i="1"/>
  <c r="AG6932" i="1"/>
  <c r="AH6932" i="1"/>
  <c r="AI6932" i="1"/>
  <c r="AD6933" i="1"/>
  <c r="AE6933" i="1"/>
  <c r="AG6933" i="1"/>
  <c r="AH6933" i="1"/>
  <c r="AI6933" i="1"/>
  <c r="AD6934" i="1"/>
  <c r="AE6934" i="1"/>
  <c r="AG6934" i="1"/>
  <c r="AH6934" i="1"/>
  <c r="AI6934" i="1"/>
  <c r="AD6935" i="1"/>
  <c r="AE6935" i="1"/>
  <c r="AG6935" i="1"/>
  <c r="AH6935" i="1"/>
  <c r="AI6935" i="1"/>
  <c r="AD6936" i="1"/>
  <c r="AE6936" i="1"/>
  <c r="AG6936" i="1"/>
  <c r="AH6936" i="1"/>
  <c r="AI6936" i="1"/>
  <c r="AD6937" i="1"/>
  <c r="AE6937" i="1"/>
  <c r="AG6937" i="1"/>
  <c r="AH6937" i="1"/>
  <c r="AI6937" i="1"/>
  <c r="AD6938" i="1"/>
  <c r="AE6938" i="1"/>
  <c r="AG6938" i="1"/>
  <c r="AH6938" i="1"/>
  <c r="AI6938" i="1"/>
  <c r="AD6939" i="1"/>
  <c r="AE6939" i="1"/>
  <c r="AG6939" i="1"/>
  <c r="AH6939" i="1"/>
  <c r="AI6939" i="1"/>
  <c r="AD6940" i="1"/>
  <c r="AE6940" i="1"/>
  <c r="AG6940" i="1"/>
  <c r="AH6940" i="1"/>
  <c r="AI6940" i="1"/>
  <c r="AD6941" i="1"/>
  <c r="AE6941" i="1"/>
  <c r="AG6941" i="1"/>
  <c r="AH6941" i="1"/>
  <c r="AI6941" i="1"/>
  <c r="AD6942" i="1"/>
  <c r="AE6942" i="1"/>
  <c r="AG6942" i="1"/>
  <c r="AH6942" i="1"/>
  <c r="AI6942" i="1"/>
  <c r="AD6943" i="1"/>
  <c r="AE6943" i="1"/>
  <c r="AG6943" i="1"/>
  <c r="AH6943" i="1"/>
  <c r="AI6943" i="1"/>
  <c r="AD6944" i="1"/>
  <c r="AE6944" i="1"/>
  <c r="AG6944" i="1"/>
  <c r="AH6944" i="1"/>
  <c r="AI6944" i="1"/>
  <c r="AD6945" i="1"/>
  <c r="AE6945" i="1"/>
  <c r="AG6945" i="1"/>
  <c r="AH6945" i="1"/>
  <c r="AI6945" i="1"/>
  <c r="AD6946" i="1"/>
  <c r="AE6946" i="1"/>
  <c r="AG6946" i="1"/>
  <c r="AH6946" i="1"/>
  <c r="AI6946" i="1"/>
  <c r="AD6947" i="1"/>
  <c r="AE6947" i="1"/>
  <c r="AG6947" i="1"/>
  <c r="AH6947" i="1"/>
  <c r="AI6947" i="1"/>
  <c r="AD6948" i="1"/>
  <c r="AE6948" i="1"/>
  <c r="AG6948" i="1"/>
  <c r="AH6948" i="1"/>
  <c r="AI6948" i="1"/>
  <c r="AD6949" i="1"/>
  <c r="AE6949" i="1"/>
  <c r="AG6949" i="1"/>
  <c r="AH6949" i="1"/>
  <c r="AI6949" i="1"/>
  <c r="AD6950" i="1"/>
  <c r="AE6950" i="1"/>
  <c r="AG6950" i="1"/>
  <c r="AH6950" i="1"/>
  <c r="AI6950" i="1"/>
  <c r="AD6951" i="1"/>
  <c r="AE6951" i="1"/>
  <c r="AG6951" i="1"/>
  <c r="AH6951" i="1"/>
  <c r="AI6951" i="1"/>
  <c r="AD6952" i="1"/>
  <c r="AE6952" i="1"/>
  <c r="AG6952" i="1"/>
  <c r="AH6952" i="1"/>
  <c r="AI6952" i="1"/>
  <c r="AD6953" i="1"/>
  <c r="AE6953" i="1"/>
  <c r="AG6953" i="1"/>
  <c r="AH6953" i="1"/>
  <c r="AI6953" i="1"/>
  <c r="AD6954" i="1"/>
  <c r="AE6954" i="1"/>
  <c r="AG6954" i="1"/>
  <c r="AH6954" i="1"/>
  <c r="AI6954" i="1"/>
  <c r="AD6955" i="1"/>
  <c r="AE6955" i="1"/>
  <c r="AG6955" i="1"/>
  <c r="AH6955" i="1"/>
  <c r="AI6955" i="1"/>
  <c r="AD6956" i="1"/>
  <c r="AE6956" i="1"/>
  <c r="AG6956" i="1"/>
  <c r="AH6956" i="1"/>
  <c r="AI6956" i="1"/>
  <c r="AD6957" i="1"/>
  <c r="AE6957" i="1"/>
  <c r="AG6957" i="1"/>
  <c r="AH6957" i="1"/>
  <c r="AI6957" i="1"/>
  <c r="AD6958" i="1"/>
  <c r="AE6958" i="1"/>
  <c r="AG6958" i="1"/>
  <c r="AH6958" i="1"/>
  <c r="AI6958" i="1"/>
  <c r="AD6959" i="1"/>
  <c r="AE6959" i="1"/>
  <c r="AG6959" i="1"/>
  <c r="AH6959" i="1"/>
  <c r="AI6959" i="1"/>
  <c r="AD6960" i="1"/>
  <c r="AE6960" i="1"/>
  <c r="AG6960" i="1"/>
  <c r="AH6960" i="1"/>
  <c r="AI6960" i="1"/>
  <c r="AD6961" i="1"/>
  <c r="AE6961" i="1"/>
  <c r="AG6961" i="1"/>
  <c r="AH6961" i="1"/>
  <c r="AI6961" i="1"/>
  <c r="AD6962" i="1"/>
  <c r="AE6962" i="1"/>
  <c r="AG6962" i="1"/>
  <c r="AH6962" i="1"/>
  <c r="AI6962" i="1"/>
  <c r="AD6963" i="1"/>
  <c r="AE6963" i="1"/>
  <c r="AG6963" i="1"/>
  <c r="AH6963" i="1"/>
  <c r="AI6963" i="1"/>
  <c r="AD6964" i="1"/>
  <c r="AE6964" i="1"/>
  <c r="AG6964" i="1"/>
  <c r="AH6964" i="1"/>
  <c r="AI6964" i="1"/>
  <c r="AD6965" i="1"/>
  <c r="AE6965" i="1"/>
  <c r="AG6965" i="1"/>
  <c r="AH6965" i="1"/>
  <c r="AI6965" i="1"/>
  <c r="AD6966" i="1"/>
  <c r="AE6966" i="1"/>
  <c r="AG6966" i="1"/>
  <c r="AH6966" i="1"/>
  <c r="AI6966" i="1"/>
  <c r="AD6967" i="1"/>
  <c r="AE6967" i="1"/>
  <c r="AG6967" i="1"/>
  <c r="AH6967" i="1"/>
  <c r="AI6967" i="1"/>
  <c r="AD6968" i="1"/>
  <c r="AE6968" i="1"/>
  <c r="AG6968" i="1"/>
  <c r="AH6968" i="1"/>
  <c r="AI6968" i="1"/>
  <c r="AD6969" i="1"/>
  <c r="AE6969" i="1"/>
  <c r="AG6969" i="1"/>
  <c r="AH6969" i="1"/>
  <c r="AI6969" i="1"/>
  <c r="AD6970" i="1"/>
  <c r="AE6970" i="1"/>
  <c r="AG6970" i="1"/>
  <c r="AH6970" i="1"/>
  <c r="AI6970" i="1"/>
  <c r="AD6971" i="1"/>
  <c r="AE6971" i="1"/>
  <c r="AG6971" i="1"/>
  <c r="AH6971" i="1"/>
  <c r="AI6971" i="1"/>
  <c r="AD6972" i="1"/>
  <c r="AE6972" i="1"/>
  <c r="AG6972" i="1"/>
  <c r="AH6972" i="1"/>
  <c r="AI6972" i="1"/>
  <c r="AD6973" i="1"/>
  <c r="AE6973" i="1"/>
  <c r="AG6973" i="1"/>
  <c r="AH6973" i="1"/>
  <c r="AI6973" i="1"/>
  <c r="AD6974" i="1"/>
  <c r="AE6974" i="1"/>
  <c r="AG6974" i="1"/>
  <c r="AH6974" i="1"/>
  <c r="AI6974" i="1"/>
  <c r="AD6975" i="1"/>
  <c r="AE6975" i="1"/>
  <c r="AG6975" i="1"/>
  <c r="AH6975" i="1"/>
  <c r="AI6975" i="1"/>
  <c r="AD6976" i="1"/>
  <c r="AE6976" i="1"/>
  <c r="AG6976" i="1"/>
  <c r="AH6976" i="1"/>
  <c r="AI6976" i="1"/>
  <c r="AD6977" i="1"/>
  <c r="AE6977" i="1"/>
  <c r="AG6977" i="1"/>
  <c r="AH6977" i="1"/>
  <c r="AI6977" i="1"/>
  <c r="AD6978" i="1"/>
  <c r="AE6978" i="1"/>
  <c r="AG6978" i="1"/>
  <c r="AH6978" i="1"/>
  <c r="AI6978" i="1"/>
  <c r="AD6979" i="1"/>
  <c r="AE6979" i="1"/>
  <c r="AG6979" i="1"/>
  <c r="AH6979" i="1"/>
  <c r="AI6979" i="1"/>
  <c r="AD6980" i="1"/>
  <c r="AE6980" i="1"/>
  <c r="AG6980" i="1"/>
  <c r="AH6980" i="1"/>
  <c r="AI6980" i="1"/>
  <c r="AD6981" i="1"/>
  <c r="AE6981" i="1"/>
  <c r="AG6981" i="1"/>
  <c r="AH6981" i="1"/>
  <c r="AI6981" i="1"/>
  <c r="AD6982" i="1"/>
  <c r="AE6982" i="1"/>
  <c r="AG6982" i="1"/>
  <c r="AH6982" i="1"/>
  <c r="AI6982" i="1"/>
  <c r="AD6983" i="1"/>
  <c r="AE6983" i="1"/>
  <c r="AG6983" i="1"/>
  <c r="AH6983" i="1"/>
  <c r="AI6983" i="1"/>
  <c r="AD6984" i="1"/>
  <c r="AE6984" i="1"/>
  <c r="AG6984" i="1"/>
  <c r="AH6984" i="1"/>
  <c r="AI6984" i="1"/>
  <c r="AD6985" i="1"/>
  <c r="AE6985" i="1"/>
  <c r="AG6985" i="1"/>
  <c r="AH6985" i="1"/>
  <c r="AI6985" i="1"/>
  <c r="AD6986" i="1"/>
  <c r="AE6986" i="1"/>
  <c r="AG6986" i="1"/>
  <c r="AH6986" i="1"/>
  <c r="AI6986" i="1"/>
  <c r="AD6987" i="1"/>
  <c r="AE6987" i="1"/>
  <c r="AG6987" i="1"/>
  <c r="AH6987" i="1"/>
  <c r="AI6987" i="1"/>
  <c r="AD6988" i="1"/>
  <c r="AE6988" i="1"/>
  <c r="AG6988" i="1"/>
  <c r="AH6988" i="1"/>
  <c r="AI6988" i="1"/>
  <c r="AD6989" i="1"/>
  <c r="AE6989" i="1"/>
  <c r="AG6989" i="1"/>
  <c r="AH6989" i="1"/>
  <c r="AI6989" i="1"/>
  <c r="AD6990" i="1"/>
  <c r="AE6990" i="1"/>
  <c r="AG6990" i="1"/>
  <c r="AH6990" i="1"/>
  <c r="AI6990" i="1"/>
  <c r="AD6991" i="1"/>
  <c r="AE6991" i="1"/>
  <c r="AG6991" i="1"/>
  <c r="AH6991" i="1"/>
  <c r="AI6991" i="1"/>
  <c r="AD6992" i="1"/>
  <c r="AE6992" i="1"/>
  <c r="AG6992" i="1"/>
  <c r="AH6992" i="1"/>
  <c r="AI6992" i="1"/>
  <c r="AD6993" i="1"/>
  <c r="AE6993" i="1"/>
  <c r="AG6993" i="1"/>
  <c r="AH6993" i="1"/>
  <c r="AI6993" i="1"/>
  <c r="AD6994" i="1"/>
  <c r="AE6994" i="1"/>
  <c r="AG6994" i="1"/>
  <c r="AH6994" i="1"/>
  <c r="AI6994" i="1"/>
  <c r="AD6995" i="1"/>
  <c r="AE6995" i="1"/>
  <c r="AG6995" i="1"/>
  <c r="AH6995" i="1"/>
  <c r="AI6995" i="1"/>
  <c r="AD6996" i="1"/>
  <c r="AE6996" i="1"/>
  <c r="AG6996" i="1"/>
  <c r="AH6996" i="1"/>
  <c r="AI6996" i="1"/>
  <c r="AD6997" i="1"/>
  <c r="AE6997" i="1"/>
  <c r="AG6997" i="1"/>
  <c r="AH6997" i="1"/>
  <c r="AI6997" i="1"/>
  <c r="AD6998" i="1"/>
  <c r="AE6998" i="1"/>
  <c r="AG6998" i="1"/>
  <c r="AH6998" i="1"/>
  <c r="AI6998" i="1"/>
  <c r="AD6999" i="1"/>
  <c r="AE6999" i="1"/>
  <c r="AG6999" i="1"/>
  <c r="AH6999" i="1"/>
  <c r="AI6999" i="1"/>
  <c r="AD7000" i="1"/>
  <c r="AE7000" i="1"/>
  <c r="AG7000" i="1"/>
  <c r="AH7000" i="1"/>
  <c r="AI7000" i="1"/>
  <c r="AD7001" i="1"/>
  <c r="AE7001" i="1"/>
  <c r="AG7001" i="1"/>
  <c r="AH7001" i="1"/>
  <c r="AI7001" i="1"/>
  <c r="AD7002" i="1"/>
  <c r="AE7002" i="1"/>
  <c r="AG7002" i="1"/>
  <c r="AH7002" i="1"/>
  <c r="AI7002" i="1"/>
  <c r="AD7003" i="1"/>
  <c r="AE7003" i="1"/>
  <c r="AG7003" i="1"/>
  <c r="AH7003" i="1"/>
  <c r="AI7003" i="1"/>
  <c r="AD7004" i="1"/>
  <c r="AE7004" i="1"/>
  <c r="AG7004" i="1"/>
  <c r="AH7004" i="1"/>
  <c r="AI7004" i="1"/>
  <c r="AD7005" i="1"/>
  <c r="AE7005" i="1"/>
  <c r="AG7005" i="1"/>
  <c r="AH7005" i="1"/>
  <c r="AI7005" i="1"/>
  <c r="AD7006" i="1"/>
  <c r="AE7006" i="1"/>
  <c r="AG7006" i="1"/>
  <c r="AH7006" i="1"/>
  <c r="AI7006" i="1"/>
  <c r="AD7007" i="1"/>
  <c r="AE7007" i="1"/>
  <c r="AG7007" i="1"/>
  <c r="AH7007" i="1"/>
  <c r="AI7007" i="1"/>
  <c r="AD7008" i="1"/>
  <c r="AE7008" i="1"/>
  <c r="AG7008" i="1"/>
  <c r="AH7008" i="1"/>
  <c r="AI7008" i="1"/>
  <c r="AD7009" i="1"/>
  <c r="AE7009" i="1"/>
  <c r="AG7009" i="1"/>
  <c r="AH7009" i="1"/>
  <c r="AI7009" i="1"/>
  <c r="AD7010" i="1"/>
  <c r="AE7010" i="1"/>
  <c r="AG7010" i="1"/>
  <c r="AH7010" i="1"/>
  <c r="AI7010" i="1"/>
  <c r="AD7011" i="1"/>
  <c r="AE7011" i="1"/>
  <c r="AG7011" i="1"/>
  <c r="AH7011" i="1"/>
  <c r="AI7011" i="1"/>
  <c r="AD7012" i="1"/>
  <c r="AE7012" i="1"/>
  <c r="AG7012" i="1"/>
  <c r="AH7012" i="1"/>
  <c r="AI7012" i="1"/>
  <c r="AD7013" i="1"/>
  <c r="AE7013" i="1"/>
  <c r="AG7013" i="1"/>
  <c r="AH7013" i="1"/>
  <c r="AI7013" i="1"/>
  <c r="AD7014" i="1"/>
  <c r="AE7014" i="1"/>
  <c r="AG7014" i="1"/>
  <c r="AH7014" i="1"/>
  <c r="AI7014" i="1"/>
  <c r="AD7015" i="1"/>
  <c r="AE7015" i="1"/>
  <c r="AG7015" i="1"/>
  <c r="AH7015" i="1"/>
  <c r="AI7015" i="1"/>
  <c r="AD7016" i="1"/>
  <c r="AE7016" i="1"/>
  <c r="AG7016" i="1"/>
  <c r="AH7016" i="1"/>
  <c r="AI7016" i="1"/>
  <c r="AD7017" i="1"/>
  <c r="AE7017" i="1"/>
  <c r="AG7017" i="1"/>
  <c r="AH7017" i="1"/>
  <c r="AI7017" i="1"/>
  <c r="AD7018" i="1"/>
  <c r="AE7018" i="1"/>
  <c r="AG7018" i="1"/>
  <c r="AH7018" i="1"/>
  <c r="AI7018" i="1"/>
  <c r="AD7019" i="1"/>
  <c r="AE7019" i="1"/>
  <c r="AG7019" i="1"/>
  <c r="AH7019" i="1"/>
  <c r="AI7019" i="1"/>
  <c r="AD7020" i="1"/>
  <c r="AE7020" i="1"/>
  <c r="AG7020" i="1"/>
  <c r="AH7020" i="1"/>
  <c r="AI7020" i="1"/>
  <c r="AD7021" i="1"/>
  <c r="AE7021" i="1"/>
  <c r="AG7021" i="1"/>
  <c r="AH7021" i="1"/>
  <c r="AI7021" i="1"/>
  <c r="AD7022" i="1"/>
  <c r="AE7022" i="1"/>
  <c r="AG7022" i="1"/>
  <c r="AH7022" i="1"/>
  <c r="AI7022" i="1"/>
  <c r="AD7023" i="1"/>
  <c r="AE7023" i="1"/>
  <c r="AG7023" i="1"/>
  <c r="AH7023" i="1"/>
  <c r="AI7023" i="1"/>
  <c r="AD7024" i="1"/>
  <c r="AE7024" i="1"/>
  <c r="AG7024" i="1"/>
  <c r="AH7024" i="1"/>
  <c r="AI7024" i="1"/>
  <c r="AD7025" i="1"/>
  <c r="AE7025" i="1"/>
  <c r="AG7025" i="1"/>
  <c r="AH7025" i="1"/>
  <c r="AI7025" i="1"/>
  <c r="AD7026" i="1"/>
  <c r="AE7026" i="1"/>
  <c r="AG7026" i="1"/>
  <c r="AH7026" i="1"/>
  <c r="AI7026" i="1"/>
  <c r="AD7027" i="1"/>
  <c r="AE7027" i="1"/>
  <c r="AG7027" i="1"/>
  <c r="AH7027" i="1"/>
  <c r="AI7027" i="1"/>
  <c r="AD7028" i="1"/>
  <c r="AE7028" i="1"/>
  <c r="AG7028" i="1"/>
  <c r="AH7028" i="1"/>
  <c r="AI7028" i="1"/>
  <c r="AD7029" i="1"/>
  <c r="AE7029" i="1"/>
  <c r="AG7029" i="1"/>
  <c r="AH7029" i="1"/>
  <c r="AI7029" i="1"/>
  <c r="AD7030" i="1"/>
  <c r="AE7030" i="1"/>
  <c r="AG7030" i="1"/>
  <c r="AH7030" i="1"/>
  <c r="AI7030" i="1"/>
  <c r="AD7031" i="1"/>
  <c r="AE7031" i="1"/>
  <c r="AG7031" i="1"/>
  <c r="AH7031" i="1"/>
  <c r="AI7031" i="1"/>
  <c r="AD7032" i="1"/>
  <c r="AE7032" i="1"/>
  <c r="AG7032" i="1"/>
  <c r="AH7032" i="1"/>
  <c r="AI7032" i="1"/>
  <c r="AD7033" i="1"/>
  <c r="AE7033" i="1"/>
  <c r="AG7033" i="1"/>
  <c r="AH7033" i="1"/>
  <c r="AI7033" i="1"/>
  <c r="AD7034" i="1"/>
  <c r="AE7034" i="1"/>
  <c r="AG7034" i="1"/>
  <c r="AH7034" i="1"/>
  <c r="AI7034" i="1"/>
  <c r="AD7035" i="1"/>
  <c r="AE7035" i="1"/>
  <c r="AG7035" i="1"/>
  <c r="AH7035" i="1"/>
  <c r="AI7035" i="1"/>
  <c r="AD7036" i="1"/>
  <c r="AE7036" i="1"/>
  <c r="AG7036" i="1"/>
  <c r="AH7036" i="1"/>
  <c r="AI7036" i="1"/>
  <c r="AD7037" i="1"/>
  <c r="AE7037" i="1"/>
  <c r="AG7037" i="1"/>
  <c r="AH7037" i="1"/>
  <c r="AI7037" i="1"/>
  <c r="AD7038" i="1"/>
  <c r="AE7038" i="1"/>
  <c r="AG7038" i="1"/>
  <c r="AH7038" i="1"/>
  <c r="AI7038" i="1"/>
  <c r="AD7039" i="1"/>
  <c r="AE7039" i="1"/>
  <c r="AG7039" i="1"/>
  <c r="AH7039" i="1"/>
  <c r="AI7039" i="1"/>
  <c r="AD7040" i="1"/>
  <c r="AE7040" i="1"/>
  <c r="AG7040" i="1"/>
  <c r="AH7040" i="1"/>
  <c r="AI7040" i="1"/>
  <c r="AD7041" i="1"/>
  <c r="AE7041" i="1"/>
  <c r="AG7041" i="1"/>
  <c r="AH7041" i="1"/>
  <c r="AI7041" i="1"/>
  <c r="AD7042" i="1"/>
  <c r="AE7042" i="1"/>
  <c r="AG7042" i="1"/>
  <c r="AH7042" i="1"/>
  <c r="AI7042" i="1"/>
  <c r="AD7043" i="1"/>
  <c r="AE7043" i="1"/>
  <c r="AG7043" i="1"/>
  <c r="AH7043" i="1"/>
  <c r="AI7043" i="1"/>
  <c r="AD7044" i="1"/>
  <c r="AE7044" i="1"/>
  <c r="AG7044" i="1"/>
  <c r="AH7044" i="1"/>
  <c r="AI7044" i="1"/>
  <c r="AD7045" i="1"/>
  <c r="AE7045" i="1"/>
  <c r="AG7045" i="1"/>
  <c r="AH7045" i="1"/>
  <c r="AI7045" i="1"/>
  <c r="AD7046" i="1"/>
  <c r="AE7046" i="1"/>
  <c r="AG7046" i="1"/>
  <c r="AH7046" i="1"/>
  <c r="AI7046" i="1"/>
  <c r="AD7047" i="1"/>
  <c r="AE7047" i="1"/>
  <c r="AG7047" i="1"/>
  <c r="AH7047" i="1"/>
  <c r="AI7047" i="1"/>
  <c r="AD7048" i="1"/>
  <c r="AE7048" i="1"/>
  <c r="AG7048" i="1"/>
  <c r="AH7048" i="1"/>
  <c r="AI7048" i="1"/>
  <c r="AD7049" i="1"/>
  <c r="AE7049" i="1"/>
  <c r="AG7049" i="1"/>
  <c r="AH7049" i="1"/>
  <c r="AI7049" i="1"/>
  <c r="AD7050" i="1"/>
  <c r="AE7050" i="1"/>
  <c r="AG7050" i="1"/>
  <c r="AH7050" i="1"/>
  <c r="AI7050" i="1"/>
  <c r="AD7051" i="1"/>
  <c r="AE7051" i="1"/>
  <c r="AG7051" i="1"/>
  <c r="AH7051" i="1"/>
  <c r="AI7051" i="1"/>
  <c r="AD7052" i="1"/>
  <c r="AE7052" i="1"/>
  <c r="AG7052" i="1"/>
  <c r="AH7052" i="1"/>
  <c r="AI7052" i="1"/>
  <c r="AD7053" i="1"/>
  <c r="AE7053" i="1"/>
  <c r="AG7053" i="1"/>
  <c r="AH7053" i="1"/>
  <c r="AI7053" i="1"/>
  <c r="AD7054" i="1"/>
  <c r="AE7054" i="1"/>
  <c r="AG7054" i="1"/>
  <c r="AH7054" i="1"/>
  <c r="AI7054" i="1"/>
  <c r="AD7055" i="1"/>
  <c r="AE7055" i="1"/>
  <c r="AG7055" i="1"/>
  <c r="AH7055" i="1"/>
  <c r="AI7055" i="1"/>
  <c r="AD7056" i="1"/>
  <c r="AE7056" i="1"/>
  <c r="AG7056" i="1"/>
  <c r="AH7056" i="1"/>
  <c r="AI7056" i="1"/>
  <c r="AD7057" i="1"/>
  <c r="AE7057" i="1"/>
  <c r="AG7057" i="1"/>
  <c r="AH7057" i="1"/>
  <c r="AI7057" i="1"/>
  <c r="AD7058" i="1"/>
  <c r="AE7058" i="1"/>
  <c r="AG7058" i="1"/>
  <c r="AH7058" i="1"/>
  <c r="AI7058" i="1"/>
  <c r="AD7059" i="1"/>
  <c r="AE7059" i="1"/>
  <c r="AG7059" i="1"/>
  <c r="AH7059" i="1"/>
  <c r="AI7059" i="1"/>
  <c r="AD7060" i="1"/>
  <c r="AE7060" i="1"/>
  <c r="AG7060" i="1"/>
  <c r="AH7060" i="1"/>
  <c r="AI7060" i="1"/>
  <c r="AD7061" i="1"/>
  <c r="AE7061" i="1"/>
  <c r="AG7061" i="1"/>
  <c r="AH7061" i="1"/>
  <c r="AI7061" i="1"/>
  <c r="AD7062" i="1"/>
  <c r="AE7062" i="1"/>
  <c r="AG7062" i="1"/>
  <c r="AH7062" i="1"/>
  <c r="AI7062" i="1"/>
  <c r="AD7063" i="1"/>
  <c r="AE7063" i="1"/>
  <c r="AG7063" i="1"/>
  <c r="AH7063" i="1"/>
  <c r="AI7063" i="1"/>
  <c r="AD7064" i="1"/>
  <c r="AE7064" i="1"/>
  <c r="AG7064" i="1"/>
  <c r="AH7064" i="1"/>
  <c r="AI7064" i="1"/>
  <c r="AD7065" i="1"/>
  <c r="AE7065" i="1"/>
  <c r="AG7065" i="1"/>
  <c r="AH7065" i="1"/>
  <c r="AI7065" i="1"/>
  <c r="AD7066" i="1"/>
  <c r="AE7066" i="1"/>
  <c r="AG7066" i="1"/>
  <c r="AH7066" i="1"/>
  <c r="AI7066" i="1"/>
  <c r="AD7067" i="1"/>
  <c r="AE7067" i="1"/>
  <c r="AG7067" i="1"/>
  <c r="AH7067" i="1"/>
  <c r="AI7067" i="1"/>
  <c r="AD7068" i="1"/>
  <c r="AE7068" i="1"/>
  <c r="AG7068" i="1"/>
  <c r="AH7068" i="1"/>
  <c r="AI7068" i="1"/>
  <c r="AD7069" i="1"/>
  <c r="AE7069" i="1"/>
  <c r="AG7069" i="1"/>
  <c r="AH7069" i="1"/>
  <c r="AI7069" i="1"/>
  <c r="AD7070" i="1"/>
  <c r="AE7070" i="1"/>
  <c r="AG7070" i="1"/>
  <c r="AH7070" i="1"/>
  <c r="AI7070" i="1"/>
  <c r="AD7071" i="1"/>
  <c r="AE7071" i="1"/>
  <c r="AG7071" i="1"/>
  <c r="AH7071" i="1"/>
  <c r="AI7071" i="1"/>
  <c r="AD7072" i="1"/>
  <c r="AE7072" i="1"/>
  <c r="AG7072" i="1"/>
  <c r="AH7072" i="1"/>
  <c r="AI7072" i="1"/>
  <c r="AD7073" i="1"/>
  <c r="AE7073" i="1"/>
  <c r="AG7073" i="1"/>
  <c r="AH7073" i="1"/>
  <c r="AI7073" i="1"/>
  <c r="AD7074" i="1"/>
  <c r="AE7074" i="1"/>
  <c r="AG7074" i="1"/>
  <c r="AH7074" i="1"/>
  <c r="AI7074" i="1"/>
  <c r="AD7075" i="1"/>
  <c r="AE7075" i="1"/>
  <c r="AG7075" i="1"/>
  <c r="AH7075" i="1"/>
  <c r="AI7075" i="1"/>
  <c r="AD7076" i="1"/>
  <c r="AE7076" i="1"/>
  <c r="AG7076" i="1"/>
  <c r="AH7076" i="1"/>
  <c r="AI7076" i="1"/>
  <c r="AD7077" i="1"/>
  <c r="AE7077" i="1"/>
  <c r="AG7077" i="1"/>
  <c r="AH7077" i="1"/>
  <c r="AI7077" i="1"/>
  <c r="AD7078" i="1"/>
  <c r="AE7078" i="1"/>
  <c r="AG7078" i="1"/>
  <c r="AH7078" i="1"/>
  <c r="AI7078" i="1"/>
  <c r="AD7079" i="1"/>
  <c r="AE7079" i="1"/>
  <c r="AG7079" i="1"/>
  <c r="AH7079" i="1"/>
  <c r="AI7079" i="1"/>
  <c r="AD7080" i="1"/>
  <c r="AE7080" i="1"/>
  <c r="AG7080" i="1"/>
  <c r="AH7080" i="1"/>
  <c r="AI7080" i="1"/>
  <c r="AD7081" i="1"/>
  <c r="AE7081" i="1"/>
  <c r="AG7081" i="1"/>
  <c r="AH7081" i="1"/>
  <c r="AI7081" i="1"/>
  <c r="AD7082" i="1"/>
  <c r="AE7082" i="1"/>
  <c r="AG7082" i="1"/>
  <c r="AH7082" i="1"/>
  <c r="AI7082" i="1"/>
  <c r="AD7083" i="1"/>
  <c r="AE7083" i="1"/>
  <c r="AG7083" i="1"/>
  <c r="AH7083" i="1"/>
  <c r="AI7083" i="1"/>
  <c r="AD7084" i="1"/>
  <c r="AE7084" i="1"/>
  <c r="AG7084" i="1"/>
  <c r="AH7084" i="1"/>
  <c r="AI7084" i="1"/>
  <c r="AD7085" i="1"/>
  <c r="AE7085" i="1"/>
  <c r="AG7085" i="1"/>
  <c r="AH7085" i="1"/>
  <c r="AI7085" i="1"/>
  <c r="AD7086" i="1"/>
  <c r="AE7086" i="1"/>
  <c r="AG7086" i="1"/>
  <c r="AH7086" i="1"/>
  <c r="AI7086" i="1"/>
  <c r="AD7087" i="1"/>
  <c r="AE7087" i="1"/>
  <c r="AG7087" i="1"/>
  <c r="AH7087" i="1"/>
  <c r="AI7087" i="1"/>
  <c r="AD7088" i="1"/>
  <c r="AE7088" i="1"/>
  <c r="AG7088" i="1"/>
  <c r="AH7088" i="1"/>
  <c r="AI7088" i="1"/>
  <c r="AD7089" i="1"/>
  <c r="AE7089" i="1"/>
  <c r="AG7089" i="1"/>
  <c r="AH7089" i="1"/>
  <c r="AI7089" i="1"/>
  <c r="AD7090" i="1"/>
  <c r="AE7090" i="1"/>
  <c r="AG7090" i="1"/>
  <c r="AH7090" i="1"/>
  <c r="AI7090" i="1"/>
  <c r="AD7091" i="1"/>
  <c r="AE7091" i="1"/>
  <c r="AG7091" i="1"/>
  <c r="AH7091" i="1"/>
  <c r="AI7091" i="1"/>
  <c r="AD7092" i="1"/>
  <c r="AE7092" i="1"/>
  <c r="AG7092" i="1"/>
  <c r="AH7092" i="1"/>
  <c r="AI7092" i="1"/>
  <c r="AD7093" i="1"/>
  <c r="AE7093" i="1"/>
  <c r="AG7093" i="1"/>
  <c r="AH7093" i="1"/>
  <c r="AI7093" i="1"/>
  <c r="AD7094" i="1"/>
  <c r="AE7094" i="1"/>
  <c r="AG7094" i="1"/>
  <c r="AH7094" i="1"/>
  <c r="AI7094" i="1"/>
  <c r="AD7095" i="1"/>
  <c r="AE7095" i="1"/>
  <c r="AG7095" i="1"/>
  <c r="AH7095" i="1"/>
  <c r="AI7095" i="1"/>
  <c r="AD7096" i="1"/>
  <c r="AE7096" i="1"/>
  <c r="AG7096" i="1"/>
  <c r="AH7096" i="1"/>
  <c r="AI7096" i="1"/>
  <c r="AD7097" i="1"/>
  <c r="AE7097" i="1"/>
  <c r="AG7097" i="1"/>
  <c r="AH7097" i="1"/>
  <c r="AI7097" i="1"/>
  <c r="AD7098" i="1"/>
  <c r="AE7098" i="1"/>
  <c r="AG7098" i="1"/>
  <c r="AH7098" i="1"/>
  <c r="AI7098" i="1"/>
  <c r="AD7099" i="1"/>
  <c r="AE7099" i="1"/>
  <c r="AG7099" i="1"/>
  <c r="AH7099" i="1"/>
  <c r="AI7099" i="1"/>
  <c r="AD7100" i="1"/>
  <c r="AE7100" i="1"/>
  <c r="AG7100" i="1"/>
  <c r="AH7100" i="1"/>
  <c r="AI7100" i="1"/>
  <c r="AD7101" i="1"/>
  <c r="AE7101" i="1"/>
  <c r="AG7101" i="1"/>
  <c r="AH7101" i="1"/>
  <c r="AI7101" i="1"/>
  <c r="AD7102" i="1"/>
  <c r="AE7102" i="1"/>
  <c r="AG7102" i="1"/>
  <c r="AH7102" i="1"/>
  <c r="AI7102" i="1"/>
  <c r="AD7103" i="1"/>
  <c r="AE7103" i="1"/>
  <c r="AG7103" i="1"/>
  <c r="AH7103" i="1"/>
  <c r="AI7103" i="1"/>
  <c r="AD7104" i="1"/>
  <c r="AE7104" i="1"/>
  <c r="AG7104" i="1"/>
  <c r="AH7104" i="1"/>
  <c r="AI7104" i="1"/>
  <c r="AD7105" i="1"/>
  <c r="AE7105" i="1"/>
  <c r="AG7105" i="1"/>
  <c r="AH7105" i="1"/>
  <c r="AI7105" i="1"/>
  <c r="AD7106" i="1"/>
  <c r="AE7106" i="1"/>
  <c r="AG7106" i="1"/>
  <c r="AH7106" i="1"/>
  <c r="AI7106" i="1"/>
  <c r="AD7107" i="1"/>
  <c r="AE7107" i="1"/>
  <c r="AG7107" i="1"/>
  <c r="AH7107" i="1"/>
  <c r="AI7107" i="1"/>
  <c r="AD7108" i="1"/>
  <c r="AE7108" i="1"/>
  <c r="AG7108" i="1"/>
  <c r="AH7108" i="1"/>
  <c r="AI7108" i="1"/>
  <c r="AD7109" i="1"/>
  <c r="AE7109" i="1"/>
  <c r="AG7109" i="1"/>
  <c r="AH7109" i="1"/>
  <c r="AI7109" i="1"/>
  <c r="AD7110" i="1"/>
  <c r="AE7110" i="1"/>
  <c r="AG7110" i="1"/>
  <c r="AH7110" i="1"/>
  <c r="AI7110" i="1"/>
  <c r="AD7111" i="1"/>
  <c r="AE7111" i="1"/>
  <c r="AG7111" i="1"/>
  <c r="AH7111" i="1"/>
  <c r="AI7111" i="1"/>
  <c r="AD7112" i="1"/>
  <c r="AE7112" i="1"/>
  <c r="AG7112" i="1"/>
  <c r="AH7112" i="1"/>
  <c r="AI7112" i="1"/>
  <c r="AD7113" i="1"/>
  <c r="AE7113" i="1"/>
  <c r="AG7113" i="1"/>
  <c r="AH7113" i="1"/>
  <c r="AI7113" i="1"/>
  <c r="AD7114" i="1"/>
  <c r="AE7114" i="1"/>
  <c r="AG7114" i="1"/>
  <c r="AH7114" i="1"/>
  <c r="AI7114" i="1"/>
  <c r="AD7115" i="1"/>
  <c r="AE7115" i="1"/>
  <c r="AG7115" i="1"/>
  <c r="AH7115" i="1"/>
  <c r="AI7115" i="1"/>
  <c r="AD7116" i="1"/>
  <c r="AE7116" i="1"/>
  <c r="AG7116" i="1"/>
  <c r="AH7116" i="1"/>
  <c r="AI7116" i="1"/>
  <c r="AD7117" i="1"/>
  <c r="AE7117" i="1"/>
  <c r="AG7117" i="1"/>
  <c r="AH7117" i="1"/>
  <c r="AI7117" i="1"/>
  <c r="AD7118" i="1"/>
  <c r="AE7118" i="1"/>
  <c r="AG7118" i="1"/>
  <c r="AH7118" i="1"/>
  <c r="AI7118" i="1"/>
  <c r="AD7119" i="1"/>
  <c r="AE7119" i="1"/>
  <c r="AG7119" i="1"/>
  <c r="AH7119" i="1"/>
  <c r="AI7119" i="1"/>
  <c r="AD7120" i="1"/>
  <c r="AE7120" i="1"/>
  <c r="AG7120" i="1"/>
  <c r="AH7120" i="1"/>
  <c r="AI7120" i="1"/>
  <c r="AD7121" i="1"/>
  <c r="AE7121" i="1"/>
  <c r="AG7121" i="1"/>
  <c r="AH7121" i="1"/>
  <c r="AI7121" i="1"/>
  <c r="AD7122" i="1"/>
  <c r="AE7122" i="1"/>
  <c r="AG7122" i="1"/>
  <c r="AH7122" i="1"/>
  <c r="AI7122" i="1"/>
  <c r="AD7123" i="1"/>
  <c r="AE7123" i="1"/>
  <c r="AG7123" i="1"/>
  <c r="AH7123" i="1"/>
  <c r="AI7123" i="1"/>
  <c r="AD7124" i="1"/>
  <c r="AE7124" i="1"/>
  <c r="AG7124" i="1"/>
  <c r="AH7124" i="1"/>
  <c r="AI7124" i="1"/>
  <c r="AD7125" i="1"/>
  <c r="AE7125" i="1"/>
  <c r="AG7125" i="1"/>
  <c r="AH7125" i="1"/>
  <c r="AI7125" i="1"/>
  <c r="AD7126" i="1"/>
  <c r="AE7126" i="1"/>
  <c r="AG7126" i="1"/>
  <c r="AH7126" i="1"/>
  <c r="AI7126" i="1"/>
  <c r="AD7127" i="1"/>
  <c r="AE7127" i="1"/>
  <c r="AG7127" i="1"/>
  <c r="AH7127" i="1"/>
  <c r="AI7127" i="1"/>
  <c r="AD7128" i="1"/>
  <c r="AE7128" i="1"/>
  <c r="AG7128" i="1"/>
  <c r="AH7128" i="1"/>
  <c r="AI7128" i="1"/>
  <c r="AD7129" i="1"/>
  <c r="AE7129" i="1"/>
  <c r="AG7129" i="1"/>
  <c r="AH7129" i="1"/>
  <c r="AI7129" i="1"/>
  <c r="AD7130" i="1"/>
  <c r="AE7130" i="1"/>
  <c r="AG7130" i="1"/>
  <c r="AH7130" i="1"/>
  <c r="AI7130" i="1"/>
  <c r="AD7131" i="1"/>
  <c r="AE7131" i="1"/>
  <c r="AG7131" i="1"/>
  <c r="AH7131" i="1"/>
  <c r="AI7131" i="1"/>
  <c r="AD7132" i="1"/>
  <c r="AE7132" i="1"/>
  <c r="AG7132" i="1"/>
  <c r="AH7132" i="1"/>
  <c r="AI7132" i="1"/>
  <c r="AD7133" i="1"/>
  <c r="AE7133" i="1"/>
  <c r="AG7133" i="1"/>
  <c r="AH7133" i="1"/>
  <c r="AI7133" i="1"/>
  <c r="AD7134" i="1"/>
  <c r="AE7134" i="1"/>
  <c r="AG7134" i="1"/>
  <c r="AH7134" i="1"/>
  <c r="AI7134" i="1"/>
  <c r="AD7135" i="1"/>
  <c r="AE7135" i="1"/>
  <c r="AG7135" i="1"/>
  <c r="AH7135" i="1"/>
  <c r="AI7135" i="1"/>
  <c r="AD7136" i="1"/>
  <c r="AE7136" i="1"/>
  <c r="AG7136" i="1"/>
  <c r="AH7136" i="1"/>
  <c r="AI7136" i="1"/>
  <c r="AD7137" i="1"/>
  <c r="AE7137" i="1"/>
  <c r="AG7137" i="1"/>
  <c r="AH7137" i="1"/>
  <c r="AI7137" i="1"/>
  <c r="AD7138" i="1"/>
  <c r="AE7138" i="1"/>
  <c r="AG7138" i="1"/>
  <c r="AH7138" i="1"/>
  <c r="AI7138" i="1"/>
  <c r="AD7139" i="1"/>
  <c r="AE7139" i="1"/>
  <c r="AG7139" i="1"/>
  <c r="AH7139" i="1"/>
  <c r="AI7139" i="1"/>
  <c r="AD7140" i="1"/>
  <c r="AE7140" i="1"/>
  <c r="AG7140" i="1"/>
  <c r="AH7140" i="1"/>
  <c r="AI7140" i="1"/>
  <c r="AD7141" i="1"/>
  <c r="AE7141" i="1"/>
  <c r="AG7141" i="1"/>
  <c r="AH7141" i="1"/>
  <c r="AI7141" i="1"/>
  <c r="AD7142" i="1"/>
  <c r="AE7142" i="1"/>
  <c r="AG7142" i="1"/>
  <c r="AH7142" i="1"/>
  <c r="AI7142" i="1"/>
  <c r="AD7143" i="1"/>
  <c r="AE7143" i="1"/>
  <c r="AG7143" i="1"/>
  <c r="AH7143" i="1"/>
  <c r="AI7143" i="1"/>
  <c r="AD7144" i="1"/>
  <c r="AE7144" i="1"/>
  <c r="AG7144" i="1"/>
  <c r="AH7144" i="1"/>
  <c r="AI7144" i="1"/>
  <c r="AD7145" i="1"/>
  <c r="AE7145" i="1"/>
  <c r="AG7145" i="1"/>
  <c r="AH7145" i="1"/>
  <c r="AI7145" i="1"/>
  <c r="AD7146" i="1"/>
  <c r="AE7146" i="1"/>
  <c r="AG7146" i="1"/>
  <c r="AH7146" i="1"/>
  <c r="AI7146" i="1"/>
  <c r="AD7147" i="1"/>
  <c r="AE7147" i="1"/>
  <c r="AG7147" i="1"/>
  <c r="AH7147" i="1"/>
  <c r="AI7147" i="1"/>
  <c r="AD7148" i="1"/>
  <c r="AE7148" i="1"/>
  <c r="AG7148" i="1"/>
  <c r="AH7148" i="1"/>
  <c r="AI7148" i="1"/>
  <c r="AD7149" i="1"/>
  <c r="AE7149" i="1"/>
  <c r="AG7149" i="1"/>
  <c r="AH7149" i="1"/>
  <c r="AI7149" i="1"/>
  <c r="AD7150" i="1"/>
  <c r="AE7150" i="1"/>
  <c r="AG7150" i="1"/>
  <c r="AH7150" i="1"/>
  <c r="AI7150" i="1"/>
  <c r="AD7151" i="1"/>
  <c r="AE7151" i="1"/>
  <c r="AG7151" i="1"/>
  <c r="AH7151" i="1"/>
  <c r="AI7151" i="1"/>
  <c r="AD7152" i="1"/>
  <c r="AE7152" i="1"/>
  <c r="AG7152" i="1"/>
  <c r="AH7152" i="1"/>
  <c r="AI7152" i="1"/>
  <c r="AD7153" i="1"/>
  <c r="AE7153" i="1"/>
  <c r="AG7153" i="1"/>
  <c r="AH7153" i="1"/>
  <c r="AI7153" i="1"/>
  <c r="AD7154" i="1"/>
  <c r="AE7154" i="1"/>
  <c r="AG7154" i="1"/>
  <c r="AH7154" i="1"/>
  <c r="AI7154" i="1"/>
  <c r="AD7155" i="1"/>
  <c r="AE7155" i="1"/>
  <c r="AG7155" i="1"/>
  <c r="AH7155" i="1"/>
  <c r="AI7155" i="1"/>
  <c r="AD7156" i="1"/>
  <c r="AE7156" i="1"/>
  <c r="AG7156" i="1"/>
  <c r="AH7156" i="1"/>
  <c r="AI7156" i="1"/>
  <c r="AD7157" i="1"/>
  <c r="AE7157" i="1"/>
  <c r="AG7157" i="1"/>
  <c r="AH7157" i="1"/>
  <c r="AI7157" i="1"/>
  <c r="AD7158" i="1"/>
  <c r="AE7158" i="1"/>
  <c r="AG7158" i="1"/>
  <c r="AH7158" i="1"/>
  <c r="AI7158" i="1"/>
  <c r="AD7159" i="1"/>
  <c r="AE7159" i="1"/>
  <c r="AG7159" i="1"/>
  <c r="AH7159" i="1"/>
  <c r="AI7159" i="1"/>
  <c r="AD7160" i="1"/>
  <c r="AE7160" i="1"/>
  <c r="AG7160" i="1"/>
  <c r="AH7160" i="1"/>
  <c r="AI7160" i="1"/>
  <c r="AD7161" i="1"/>
  <c r="AE7161" i="1"/>
  <c r="AG7161" i="1"/>
  <c r="AH7161" i="1"/>
  <c r="AI7161" i="1"/>
  <c r="AD7162" i="1"/>
  <c r="AE7162" i="1"/>
  <c r="AG7162" i="1"/>
  <c r="AH7162" i="1"/>
  <c r="AI7162" i="1"/>
  <c r="AD7163" i="1"/>
  <c r="AE7163" i="1"/>
  <c r="AG7163" i="1"/>
  <c r="AH7163" i="1"/>
  <c r="AI7163" i="1"/>
  <c r="AD7164" i="1"/>
  <c r="AE7164" i="1"/>
  <c r="AG7164" i="1"/>
  <c r="AH7164" i="1"/>
  <c r="AI7164" i="1"/>
  <c r="AD7165" i="1"/>
  <c r="AE7165" i="1"/>
  <c r="AG7165" i="1"/>
  <c r="AH7165" i="1"/>
  <c r="AI7165" i="1"/>
  <c r="AD7166" i="1"/>
  <c r="AE7166" i="1"/>
  <c r="AG7166" i="1"/>
  <c r="AH7166" i="1"/>
  <c r="AI7166" i="1"/>
  <c r="AD7167" i="1"/>
  <c r="AE7167" i="1"/>
  <c r="AG7167" i="1"/>
  <c r="AH7167" i="1"/>
  <c r="AI7167" i="1"/>
  <c r="AD7168" i="1"/>
  <c r="AE7168" i="1"/>
  <c r="AG7168" i="1"/>
  <c r="AH7168" i="1"/>
  <c r="AI7168" i="1"/>
  <c r="AD7169" i="1"/>
  <c r="AE7169" i="1"/>
  <c r="AG7169" i="1"/>
  <c r="AH7169" i="1"/>
  <c r="AI7169" i="1"/>
  <c r="AD7170" i="1"/>
  <c r="AE7170" i="1"/>
  <c r="AG7170" i="1"/>
  <c r="AH7170" i="1"/>
  <c r="AI7170" i="1"/>
  <c r="AD7171" i="1"/>
  <c r="AE7171" i="1"/>
  <c r="AG7171" i="1"/>
  <c r="AH7171" i="1"/>
  <c r="AI7171" i="1"/>
  <c r="AD7172" i="1"/>
  <c r="AE7172" i="1"/>
  <c r="AG7172" i="1"/>
  <c r="AH7172" i="1"/>
  <c r="AI7172" i="1"/>
  <c r="AD7173" i="1"/>
  <c r="AE7173" i="1"/>
  <c r="AG7173" i="1"/>
  <c r="AH7173" i="1"/>
  <c r="AI7173" i="1"/>
  <c r="AD7174" i="1"/>
  <c r="AE7174" i="1"/>
  <c r="AG7174" i="1"/>
  <c r="AH7174" i="1"/>
  <c r="AI7174" i="1"/>
  <c r="AD7175" i="1"/>
  <c r="AE7175" i="1"/>
  <c r="AG7175" i="1"/>
  <c r="AH7175" i="1"/>
  <c r="AI7175" i="1"/>
  <c r="AD7176" i="1"/>
  <c r="AE7176" i="1"/>
  <c r="AG7176" i="1"/>
  <c r="AH7176" i="1"/>
  <c r="AI7176" i="1"/>
  <c r="AD7177" i="1"/>
  <c r="AE7177" i="1"/>
  <c r="AG7177" i="1"/>
  <c r="AH7177" i="1"/>
  <c r="AI7177" i="1"/>
  <c r="AD7178" i="1"/>
  <c r="AE7178" i="1"/>
  <c r="AG7178" i="1"/>
  <c r="AH7178" i="1"/>
  <c r="AI7178" i="1"/>
  <c r="AD7179" i="1"/>
  <c r="AE7179" i="1"/>
  <c r="AG7179" i="1"/>
  <c r="AH7179" i="1"/>
  <c r="AI7179" i="1"/>
  <c r="AD7180" i="1"/>
  <c r="AE7180" i="1"/>
  <c r="AG7180" i="1"/>
  <c r="AH7180" i="1"/>
  <c r="AI7180" i="1"/>
  <c r="AD7181" i="1"/>
  <c r="AE7181" i="1"/>
  <c r="AG7181" i="1"/>
  <c r="AH7181" i="1"/>
  <c r="AI7181" i="1"/>
  <c r="AD7182" i="1"/>
  <c r="AE7182" i="1"/>
  <c r="AG7182" i="1"/>
  <c r="AH7182" i="1"/>
  <c r="AI7182" i="1"/>
  <c r="AD7183" i="1"/>
  <c r="AE7183" i="1"/>
  <c r="AG7183" i="1"/>
  <c r="AH7183" i="1"/>
  <c r="AI7183" i="1"/>
  <c r="AD7184" i="1"/>
  <c r="AE7184" i="1"/>
  <c r="AG7184" i="1"/>
  <c r="AH7184" i="1"/>
  <c r="AI7184" i="1"/>
  <c r="AD7185" i="1"/>
  <c r="AE7185" i="1"/>
  <c r="AG7185" i="1"/>
  <c r="AH7185" i="1"/>
  <c r="AI7185" i="1"/>
  <c r="AD7186" i="1"/>
  <c r="AE7186" i="1"/>
  <c r="AG7186" i="1"/>
  <c r="AH7186" i="1"/>
  <c r="AI7186" i="1"/>
  <c r="AD7187" i="1"/>
  <c r="AE7187" i="1"/>
  <c r="AG7187" i="1"/>
  <c r="AH7187" i="1"/>
  <c r="AI7187" i="1"/>
  <c r="AD7188" i="1"/>
  <c r="AE7188" i="1"/>
  <c r="AG7188" i="1"/>
  <c r="AH7188" i="1"/>
  <c r="AI7188" i="1"/>
  <c r="AD7189" i="1"/>
  <c r="AE7189" i="1"/>
  <c r="AG7189" i="1"/>
  <c r="AH7189" i="1"/>
  <c r="AI7189" i="1"/>
  <c r="AD7190" i="1"/>
  <c r="AE7190" i="1"/>
  <c r="AG7190" i="1"/>
  <c r="AH7190" i="1"/>
  <c r="AI7190" i="1"/>
  <c r="AD7191" i="1"/>
  <c r="AE7191" i="1"/>
  <c r="AG7191" i="1"/>
  <c r="AH7191" i="1"/>
  <c r="AI7191" i="1"/>
  <c r="AD7192" i="1"/>
  <c r="AE7192" i="1"/>
  <c r="AG7192" i="1"/>
  <c r="AH7192" i="1"/>
  <c r="AI7192" i="1"/>
  <c r="AD7193" i="1"/>
  <c r="AE7193" i="1"/>
  <c r="AG7193" i="1"/>
  <c r="AH7193" i="1"/>
  <c r="AI7193" i="1"/>
  <c r="AD7194" i="1"/>
  <c r="AE7194" i="1"/>
  <c r="AG7194" i="1"/>
  <c r="AH7194" i="1"/>
  <c r="AI7194" i="1"/>
  <c r="AD7195" i="1"/>
  <c r="AE7195" i="1"/>
  <c r="AG7195" i="1"/>
  <c r="AH7195" i="1"/>
  <c r="AI7195" i="1"/>
  <c r="AD7196" i="1"/>
  <c r="AE7196" i="1"/>
  <c r="AG7196" i="1"/>
  <c r="AH7196" i="1"/>
  <c r="AI7196" i="1"/>
  <c r="AD7197" i="1"/>
  <c r="AE7197" i="1"/>
  <c r="AG7197" i="1"/>
  <c r="AH7197" i="1"/>
  <c r="AI7197" i="1"/>
  <c r="AD7198" i="1"/>
  <c r="AE7198" i="1"/>
  <c r="AG7198" i="1"/>
  <c r="AH7198" i="1"/>
  <c r="AI7198" i="1"/>
  <c r="AD7199" i="1"/>
  <c r="AE7199" i="1"/>
  <c r="AG7199" i="1"/>
  <c r="AH7199" i="1"/>
  <c r="AI7199" i="1"/>
  <c r="AD7200" i="1"/>
  <c r="AE7200" i="1"/>
  <c r="AG7200" i="1"/>
  <c r="AH7200" i="1"/>
  <c r="AI7200" i="1"/>
  <c r="AD7201" i="1"/>
  <c r="AE7201" i="1"/>
  <c r="AG7201" i="1"/>
  <c r="AH7201" i="1"/>
  <c r="AI7201" i="1"/>
  <c r="AD7202" i="1"/>
  <c r="AE7202" i="1"/>
  <c r="AG7202" i="1"/>
  <c r="AH7202" i="1"/>
  <c r="AI7202" i="1"/>
  <c r="AD7203" i="1"/>
  <c r="AE7203" i="1"/>
  <c r="AG7203" i="1"/>
  <c r="AH7203" i="1"/>
  <c r="AI7203" i="1"/>
  <c r="AD7204" i="1"/>
  <c r="AE7204" i="1"/>
  <c r="AG7204" i="1"/>
  <c r="AH7204" i="1"/>
  <c r="AI7204" i="1"/>
  <c r="AD7205" i="1"/>
  <c r="AE7205" i="1"/>
  <c r="AG7205" i="1"/>
  <c r="AH7205" i="1"/>
  <c r="AI7205" i="1"/>
  <c r="AD7206" i="1"/>
  <c r="AE7206" i="1"/>
  <c r="AG7206" i="1"/>
  <c r="AH7206" i="1"/>
  <c r="AI7206" i="1"/>
  <c r="AD7207" i="1"/>
  <c r="AE7207" i="1"/>
  <c r="AG7207" i="1"/>
  <c r="AH7207" i="1"/>
  <c r="AI7207" i="1"/>
  <c r="AD7208" i="1"/>
  <c r="AE7208" i="1"/>
  <c r="AG7208" i="1"/>
  <c r="AH7208" i="1"/>
  <c r="AI7208" i="1"/>
  <c r="AD7209" i="1"/>
  <c r="AE7209" i="1"/>
  <c r="AG7209" i="1"/>
  <c r="AH7209" i="1"/>
  <c r="AI7209" i="1"/>
  <c r="AD7210" i="1"/>
  <c r="AE7210" i="1"/>
  <c r="AG7210" i="1"/>
  <c r="AH7210" i="1"/>
  <c r="AI7210" i="1"/>
  <c r="AD7211" i="1"/>
  <c r="AE7211" i="1"/>
  <c r="AG7211" i="1"/>
  <c r="AH7211" i="1"/>
  <c r="AI7211" i="1"/>
  <c r="AD7212" i="1"/>
  <c r="AE7212" i="1"/>
  <c r="AG7212" i="1"/>
  <c r="AH7212" i="1"/>
  <c r="AI7212" i="1"/>
  <c r="AD7213" i="1"/>
  <c r="AE7213" i="1"/>
  <c r="AG7213" i="1"/>
  <c r="AH7213" i="1"/>
  <c r="AI7213" i="1"/>
  <c r="AD7214" i="1"/>
  <c r="AE7214" i="1"/>
  <c r="AG7214" i="1"/>
  <c r="AH7214" i="1"/>
  <c r="AI7214" i="1"/>
  <c r="AD7215" i="1"/>
  <c r="AE7215" i="1"/>
  <c r="AG7215" i="1"/>
  <c r="AH7215" i="1"/>
  <c r="AI7215" i="1"/>
  <c r="AD7216" i="1"/>
  <c r="AE7216" i="1"/>
  <c r="AG7216" i="1"/>
  <c r="AH7216" i="1"/>
  <c r="AI7216" i="1"/>
  <c r="AD7217" i="1"/>
  <c r="AE7217" i="1"/>
  <c r="AG7217" i="1"/>
  <c r="AH7217" i="1"/>
  <c r="AI7217" i="1"/>
  <c r="AD7218" i="1"/>
  <c r="AE7218" i="1"/>
  <c r="AG7218" i="1"/>
  <c r="AH7218" i="1"/>
  <c r="AI7218" i="1"/>
  <c r="AD7219" i="1"/>
  <c r="AE7219" i="1"/>
  <c r="AG7219" i="1"/>
  <c r="AH7219" i="1"/>
  <c r="AI7219" i="1"/>
  <c r="AD7220" i="1"/>
  <c r="AE7220" i="1"/>
  <c r="AG7220" i="1"/>
  <c r="AH7220" i="1"/>
  <c r="AI7220" i="1"/>
  <c r="AD7221" i="1"/>
  <c r="AE7221" i="1"/>
  <c r="AG7221" i="1"/>
  <c r="AH7221" i="1"/>
  <c r="AI7221" i="1"/>
  <c r="AD7222" i="1"/>
  <c r="AE7222" i="1"/>
  <c r="AG7222" i="1"/>
  <c r="AH7222" i="1"/>
  <c r="AI7222" i="1"/>
  <c r="AD7223" i="1"/>
  <c r="AE7223" i="1"/>
  <c r="AG7223" i="1"/>
  <c r="AH7223" i="1"/>
  <c r="AI7223" i="1"/>
  <c r="AD7224" i="1"/>
  <c r="AE7224" i="1"/>
  <c r="AG7224" i="1"/>
  <c r="AH7224" i="1"/>
  <c r="AI7224" i="1"/>
  <c r="AD7225" i="1"/>
  <c r="AE7225" i="1"/>
  <c r="AG7225" i="1"/>
  <c r="AH7225" i="1"/>
  <c r="AI7225" i="1"/>
  <c r="AD7226" i="1"/>
  <c r="AE7226" i="1"/>
  <c r="AG7226" i="1"/>
  <c r="AH7226" i="1"/>
  <c r="AI7226" i="1"/>
  <c r="AD7227" i="1"/>
  <c r="AE7227" i="1"/>
  <c r="AG7227" i="1"/>
  <c r="AH7227" i="1"/>
  <c r="AI7227" i="1"/>
  <c r="AD7228" i="1"/>
  <c r="AE7228" i="1"/>
  <c r="AG7228" i="1"/>
  <c r="AH7228" i="1"/>
  <c r="AI7228" i="1"/>
  <c r="AD7229" i="1"/>
  <c r="AE7229" i="1"/>
  <c r="AG7229" i="1"/>
  <c r="AH7229" i="1"/>
  <c r="AI7229" i="1"/>
  <c r="AD7230" i="1"/>
  <c r="AE7230" i="1"/>
  <c r="AG7230" i="1"/>
  <c r="AH7230" i="1"/>
  <c r="AI7230" i="1"/>
  <c r="AD7231" i="1"/>
  <c r="AE7231" i="1"/>
  <c r="AG7231" i="1"/>
  <c r="AH7231" i="1"/>
  <c r="AI7231" i="1"/>
  <c r="AD7232" i="1"/>
  <c r="AE7232" i="1"/>
  <c r="AG7232" i="1"/>
  <c r="AH7232" i="1"/>
  <c r="AI7232" i="1"/>
  <c r="AD7233" i="1"/>
  <c r="AE7233" i="1"/>
  <c r="AG7233" i="1"/>
  <c r="AH7233" i="1"/>
  <c r="AI7233" i="1"/>
  <c r="AD7234" i="1"/>
  <c r="AE7234" i="1"/>
  <c r="AG7234" i="1"/>
  <c r="AH7234" i="1"/>
  <c r="AI7234" i="1"/>
  <c r="AD7235" i="1"/>
  <c r="AE7235" i="1"/>
  <c r="AG7235" i="1"/>
  <c r="AH7235" i="1"/>
  <c r="AI7235" i="1"/>
  <c r="AD7236" i="1"/>
  <c r="AE7236" i="1"/>
  <c r="AG7236" i="1"/>
  <c r="AH7236" i="1"/>
  <c r="AI7236" i="1"/>
  <c r="AD7237" i="1"/>
  <c r="AE7237" i="1"/>
  <c r="AG7237" i="1"/>
  <c r="AH7237" i="1"/>
  <c r="AI7237" i="1"/>
  <c r="AD7238" i="1"/>
  <c r="AE7238" i="1"/>
  <c r="AG7238" i="1"/>
  <c r="AH7238" i="1"/>
  <c r="AI7238" i="1"/>
  <c r="AD7239" i="1"/>
  <c r="AE7239" i="1"/>
  <c r="AG7239" i="1"/>
  <c r="AH7239" i="1"/>
  <c r="AI7239" i="1"/>
  <c r="AD7240" i="1"/>
  <c r="AE7240" i="1"/>
  <c r="AG7240" i="1"/>
  <c r="AH7240" i="1"/>
  <c r="AI7240" i="1"/>
  <c r="AD7241" i="1"/>
  <c r="AE7241" i="1"/>
  <c r="AG7241" i="1"/>
  <c r="AH7241" i="1"/>
  <c r="AI7241" i="1"/>
  <c r="AD7242" i="1"/>
  <c r="AE7242" i="1"/>
  <c r="AG7242" i="1"/>
  <c r="AH7242" i="1"/>
  <c r="AI7242" i="1"/>
  <c r="AD7243" i="1"/>
  <c r="AE7243" i="1"/>
  <c r="AG7243" i="1"/>
  <c r="AH7243" i="1"/>
  <c r="AI7243" i="1"/>
  <c r="AD7244" i="1"/>
  <c r="AE7244" i="1"/>
  <c r="AG7244" i="1"/>
  <c r="AH7244" i="1"/>
  <c r="AI7244" i="1"/>
  <c r="AD7245" i="1"/>
  <c r="AE7245" i="1"/>
  <c r="AG7245" i="1"/>
  <c r="AH7245" i="1"/>
  <c r="AI7245" i="1"/>
  <c r="AD7246" i="1"/>
  <c r="AE7246" i="1"/>
  <c r="AG7246" i="1"/>
  <c r="AH7246" i="1"/>
  <c r="AI7246" i="1"/>
  <c r="AD7247" i="1"/>
  <c r="AE7247" i="1"/>
  <c r="AG7247" i="1"/>
  <c r="AH7247" i="1"/>
  <c r="AI7247" i="1"/>
  <c r="AD7248" i="1"/>
  <c r="AE7248" i="1"/>
  <c r="AG7248" i="1"/>
  <c r="AH7248" i="1"/>
  <c r="AI7248" i="1"/>
  <c r="AD7249" i="1"/>
  <c r="AE7249" i="1"/>
  <c r="AG7249" i="1"/>
  <c r="AH7249" i="1"/>
  <c r="AI7249" i="1"/>
  <c r="AD7250" i="1"/>
  <c r="AE7250" i="1"/>
  <c r="AG7250" i="1"/>
  <c r="AH7250" i="1"/>
  <c r="AI7250" i="1"/>
  <c r="AD7251" i="1"/>
  <c r="AE7251" i="1"/>
  <c r="AG7251" i="1"/>
  <c r="AH7251" i="1"/>
  <c r="AI7251" i="1"/>
  <c r="AD7252" i="1"/>
  <c r="AE7252" i="1"/>
  <c r="AG7252" i="1"/>
  <c r="AH7252" i="1"/>
  <c r="AI7252" i="1"/>
  <c r="AD7253" i="1"/>
  <c r="AE7253" i="1"/>
  <c r="AG7253" i="1"/>
  <c r="AH7253" i="1"/>
  <c r="AI7253" i="1"/>
  <c r="AD7254" i="1"/>
  <c r="AE7254" i="1"/>
  <c r="AG7254" i="1"/>
  <c r="AH7254" i="1"/>
  <c r="AI7254" i="1"/>
  <c r="AD7255" i="1"/>
  <c r="AE7255" i="1"/>
  <c r="AG7255" i="1"/>
  <c r="AH7255" i="1"/>
  <c r="AI7255" i="1"/>
  <c r="AD7256" i="1"/>
  <c r="AE7256" i="1"/>
  <c r="AG7256" i="1"/>
  <c r="AH7256" i="1"/>
  <c r="AI7256" i="1"/>
  <c r="AD7257" i="1"/>
  <c r="AE7257" i="1"/>
  <c r="AG7257" i="1"/>
  <c r="AH7257" i="1"/>
  <c r="AI7257" i="1"/>
  <c r="AD7258" i="1"/>
  <c r="AE7258" i="1"/>
  <c r="AG7258" i="1"/>
  <c r="AH7258" i="1"/>
  <c r="AI7258" i="1"/>
  <c r="AD7259" i="1"/>
  <c r="AE7259" i="1"/>
  <c r="AG7259" i="1"/>
  <c r="AH7259" i="1"/>
  <c r="AI7259" i="1"/>
  <c r="AD7260" i="1"/>
  <c r="AE7260" i="1"/>
  <c r="AG7260" i="1"/>
  <c r="AH7260" i="1"/>
  <c r="AI7260" i="1"/>
  <c r="AD7261" i="1"/>
  <c r="AE7261" i="1"/>
  <c r="AG7261" i="1"/>
  <c r="AH7261" i="1"/>
  <c r="AI7261" i="1"/>
  <c r="AD7262" i="1"/>
  <c r="AE7262" i="1"/>
  <c r="AG7262" i="1"/>
  <c r="AH7262" i="1"/>
  <c r="AI7262" i="1"/>
  <c r="AD7263" i="1"/>
  <c r="AE7263" i="1"/>
  <c r="AG7263" i="1"/>
  <c r="AH7263" i="1"/>
  <c r="AI7263" i="1"/>
  <c r="AD7264" i="1"/>
  <c r="AE7264" i="1"/>
  <c r="AG7264" i="1"/>
  <c r="AH7264" i="1"/>
  <c r="AI7264" i="1"/>
  <c r="AD7265" i="1"/>
  <c r="AE7265" i="1"/>
  <c r="AG7265" i="1"/>
  <c r="AH7265" i="1"/>
  <c r="AI7265" i="1"/>
  <c r="AD7266" i="1"/>
  <c r="AE7266" i="1"/>
  <c r="AG7266" i="1"/>
  <c r="AH7266" i="1"/>
  <c r="AI7266" i="1"/>
  <c r="AD7267" i="1"/>
  <c r="AE7267" i="1"/>
  <c r="AG7267" i="1"/>
  <c r="AH7267" i="1"/>
  <c r="AI7267" i="1"/>
  <c r="AD7268" i="1"/>
  <c r="AE7268" i="1"/>
  <c r="AG7268" i="1"/>
  <c r="AH7268" i="1"/>
  <c r="AI7268" i="1"/>
  <c r="AD7269" i="1"/>
  <c r="AE7269" i="1"/>
  <c r="AG7269" i="1"/>
  <c r="AH7269" i="1"/>
  <c r="AI7269" i="1"/>
  <c r="AD7270" i="1"/>
  <c r="AE7270" i="1"/>
  <c r="AG7270" i="1"/>
  <c r="AH7270" i="1"/>
  <c r="AI7270" i="1"/>
  <c r="AD7271" i="1"/>
  <c r="AE7271" i="1"/>
  <c r="AG7271" i="1"/>
  <c r="AH7271" i="1"/>
  <c r="AI7271" i="1"/>
  <c r="AD7272" i="1"/>
  <c r="AE7272" i="1"/>
  <c r="AG7272" i="1"/>
  <c r="AH7272" i="1"/>
  <c r="AI7272" i="1"/>
  <c r="AD7273" i="1"/>
  <c r="AE7273" i="1"/>
  <c r="AG7273" i="1"/>
  <c r="AH7273" i="1"/>
  <c r="AI7273" i="1"/>
  <c r="AD7274" i="1"/>
  <c r="AE7274" i="1"/>
  <c r="AG7274" i="1"/>
  <c r="AH7274" i="1"/>
  <c r="AI7274" i="1"/>
  <c r="AD7275" i="1"/>
  <c r="AE7275" i="1"/>
  <c r="AG7275" i="1"/>
  <c r="AH7275" i="1"/>
  <c r="AI7275" i="1"/>
  <c r="AD7276" i="1"/>
  <c r="AE7276" i="1"/>
  <c r="AG7276" i="1"/>
  <c r="AH7276" i="1"/>
  <c r="AI7276" i="1"/>
  <c r="AD7277" i="1"/>
  <c r="AE7277" i="1"/>
  <c r="AG7277" i="1"/>
  <c r="AH7277" i="1"/>
  <c r="AI7277" i="1"/>
  <c r="AD7278" i="1"/>
  <c r="AE7278" i="1"/>
  <c r="AG7278" i="1"/>
  <c r="AH7278" i="1"/>
  <c r="AI7278" i="1"/>
  <c r="AD7279" i="1"/>
  <c r="AE7279" i="1"/>
  <c r="AG7279" i="1"/>
  <c r="AH7279" i="1"/>
  <c r="AI7279" i="1"/>
  <c r="AD7280" i="1"/>
  <c r="AE7280" i="1"/>
  <c r="AG7280" i="1"/>
  <c r="AH7280" i="1"/>
  <c r="AI7280" i="1"/>
  <c r="AD7281" i="1"/>
  <c r="AE7281" i="1"/>
  <c r="AG7281" i="1"/>
  <c r="AH7281" i="1"/>
  <c r="AI7281" i="1"/>
  <c r="AD7282" i="1"/>
  <c r="AE7282" i="1"/>
  <c r="AG7282" i="1"/>
  <c r="AH7282" i="1"/>
  <c r="AI7282" i="1"/>
  <c r="AD7283" i="1"/>
  <c r="AE7283" i="1"/>
  <c r="AG7283" i="1"/>
  <c r="AH7283" i="1"/>
  <c r="AI7283" i="1"/>
  <c r="AD7284" i="1"/>
  <c r="AE7284" i="1"/>
  <c r="AG7284" i="1"/>
  <c r="AH7284" i="1"/>
  <c r="AI7284" i="1"/>
  <c r="AD7285" i="1"/>
  <c r="AE7285" i="1"/>
  <c r="AG7285" i="1"/>
  <c r="AH7285" i="1"/>
  <c r="AI7285" i="1"/>
  <c r="AD7286" i="1"/>
  <c r="AE7286" i="1"/>
  <c r="AG7286" i="1"/>
  <c r="AH7286" i="1"/>
  <c r="AI7286" i="1"/>
  <c r="AD7287" i="1"/>
  <c r="AE7287" i="1"/>
  <c r="AG7287" i="1"/>
  <c r="AH7287" i="1"/>
  <c r="AI7287" i="1"/>
  <c r="AD7288" i="1"/>
  <c r="AE7288" i="1"/>
  <c r="AG7288" i="1"/>
  <c r="AH7288" i="1"/>
  <c r="AI7288" i="1"/>
  <c r="AD7289" i="1"/>
  <c r="AE7289" i="1"/>
  <c r="AG7289" i="1"/>
  <c r="AH7289" i="1"/>
  <c r="AI7289" i="1"/>
  <c r="AD7290" i="1"/>
  <c r="AE7290" i="1"/>
  <c r="AG7290" i="1"/>
  <c r="AH7290" i="1"/>
  <c r="AI7290" i="1"/>
  <c r="AD7291" i="1"/>
  <c r="AE7291" i="1"/>
  <c r="AG7291" i="1"/>
  <c r="AH7291" i="1"/>
  <c r="AI7291" i="1"/>
  <c r="AD7292" i="1"/>
  <c r="AE7292" i="1"/>
  <c r="AG7292" i="1"/>
  <c r="AH7292" i="1"/>
  <c r="AI7292" i="1"/>
  <c r="AD7293" i="1"/>
  <c r="AE7293" i="1"/>
  <c r="AG7293" i="1"/>
  <c r="AH7293" i="1"/>
  <c r="AI7293" i="1"/>
  <c r="AD7294" i="1"/>
  <c r="AE7294" i="1"/>
  <c r="AG7294" i="1"/>
  <c r="AH7294" i="1"/>
  <c r="AI7294" i="1"/>
  <c r="AD7295" i="1"/>
  <c r="AE7295" i="1"/>
  <c r="AG7295" i="1"/>
  <c r="AH7295" i="1"/>
  <c r="AI7295" i="1"/>
  <c r="AD7296" i="1"/>
  <c r="AE7296" i="1"/>
  <c r="AG7296" i="1"/>
  <c r="AH7296" i="1"/>
  <c r="AI7296" i="1"/>
  <c r="AD7297" i="1"/>
  <c r="AE7297" i="1"/>
  <c r="AG7297" i="1"/>
  <c r="AH7297" i="1"/>
  <c r="AI7297" i="1"/>
  <c r="AD7298" i="1"/>
  <c r="AE7298" i="1"/>
  <c r="AG7298" i="1"/>
  <c r="AH7298" i="1"/>
  <c r="AI7298" i="1"/>
  <c r="AD7299" i="1"/>
  <c r="AE7299" i="1"/>
  <c r="AG7299" i="1"/>
  <c r="AH7299" i="1"/>
  <c r="AI7299" i="1"/>
  <c r="AD7300" i="1"/>
  <c r="AE7300" i="1"/>
  <c r="AG7300" i="1"/>
  <c r="AH7300" i="1"/>
  <c r="AI7300" i="1"/>
  <c r="AD7301" i="1"/>
  <c r="AE7301" i="1"/>
  <c r="AG7301" i="1"/>
  <c r="AH7301" i="1"/>
  <c r="AI7301" i="1"/>
  <c r="AD7302" i="1"/>
  <c r="AE7302" i="1"/>
  <c r="AG7302" i="1"/>
  <c r="AH7302" i="1"/>
  <c r="AI7302" i="1"/>
  <c r="AD7303" i="1"/>
  <c r="AE7303" i="1"/>
  <c r="AG7303" i="1"/>
  <c r="AH7303" i="1"/>
  <c r="AI7303" i="1"/>
  <c r="AD7304" i="1"/>
  <c r="AE7304" i="1"/>
  <c r="AG7304" i="1"/>
  <c r="AH7304" i="1"/>
  <c r="AI7304" i="1"/>
  <c r="AD7305" i="1"/>
  <c r="AE7305" i="1"/>
  <c r="AG7305" i="1"/>
  <c r="AH7305" i="1"/>
  <c r="AI7305" i="1"/>
  <c r="AD7306" i="1"/>
  <c r="AE7306" i="1"/>
  <c r="AG7306" i="1"/>
  <c r="AH7306" i="1"/>
  <c r="AI7306" i="1"/>
  <c r="AD7307" i="1"/>
  <c r="AE7307" i="1"/>
  <c r="AG7307" i="1"/>
  <c r="AH7307" i="1"/>
  <c r="AI7307" i="1"/>
  <c r="AD7308" i="1"/>
  <c r="AE7308" i="1"/>
  <c r="AG7308" i="1"/>
  <c r="AH7308" i="1"/>
  <c r="AI7308" i="1"/>
  <c r="AD7309" i="1"/>
  <c r="AE7309" i="1"/>
  <c r="AG7309" i="1"/>
  <c r="AH7309" i="1"/>
  <c r="AI7309" i="1"/>
  <c r="AD7310" i="1"/>
  <c r="AE7310" i="1"/>
  <c r="AG7310" i="1"/>
  <c r="AH7310" i="1"/>
  <c r="AI7310" i="1"/>
  <c r="AD7311" i="1"/>
  <c r="AE7311" i="1"/>
  <c r="AG7311" i="1"/>
  <c r="AH7311" i="1"/>
  <c r="AI7311" i="1"/>
  <c r="AD7312" i="1"/>
  <c r="AE7312" i="1"/>
  <c r="AG7312" i="1"/>
  <c r="AH7312" i="1"/>
  <c r="AI7312" i="1"/>
  <c r="AD7313" i="1"/>
  <c r="AE7313" i="1"/>
  <c r="AG7313" i="1"/>
  <c r="AH7313" i="1"/>
  <c r="AI7313" i="1"/>
  <c r="AD7314" i="1"/>
  <c r="AE7314" i="1"/>
  <c r="AG7314" i="1"/>
  <c r="AH7314" i="1"/>
  <c r="AI7314" i="1"/>
  <c r="AD7315" i="1"/>
  <c r="AE7315" i="1"/>
  <c r="AG7315" i="1"/>
  <c r="AH7315" i="1"/>
  <c r="AI7315" i="1"/>
  <c r="AD7316" i="1"/>
  <c r="AE7316" i="1"/>
  <c r="AG7316" i="1"/>
  <c r="AH7316" i="1"/>
  <c r="AI7316" i="1"/>
  <c r="AD7317" i="1"/>
  <c r="AE7317" i="1"/>
  <c r="AG7317" i="1"/>
  <c r="AH7317" i="1"/>
  <c r="AI7317" i="1"/>
  <c r="AD7318" i="1"/>
  <c r="AE7318" i="1"/>
  <c r="AG7318" i="1"/>
  <c r="AH7318" i="1"/>
  <c r="AI7318" i="1"/>
  <c r="AD7319" i="1"/>
  <c r="AE7319" i="1"/>
  <c r="AG7319" i="1"/>
  <c r="AH7319" i="1"/>
  <c r="AI7319" i="1"/>
  <c r="AD7320" i="1"/>
  <c r="AE7320" i="1"/>
  <c r="AG7320" i="1"/>
  <c r="AH7320" i="1"/>
  <c r="AI7320" i="1"/>
  <c r="AD7321" i="1"/>
  <c r="AE7321" i="1"/>
  <c r="AG7321" i="1"/>
  <c r="AH7321" i="1"/>
  <c r="AI7321" i="1"/>
  <c r="AD7322" i="1"/>
  <c r="AE7322" i="1"/>
  <c r="AG7322" i="1"/>
  <c r="AH7322" i="1"/>
  <c r="AI7322" i="1"/>
  <c r="AD7323" i="1"/>
  <c r="AE7323" i="1"/>
  <c r="AG7323" i="1"/>
  <c r="AH7323" i="1"/>
  <c r="AI7323" i="1"/>
  <c r="AD7324" i="1"/>
  <c r="AE7324" i="1"/>
  <c r="AG7324" i="1"/>
  <c r="AH7324" i="1"/>
  <c r="AI7324" i="1"/>
  <c r="AD7325" i="1"/>
  <c r="AE7325" i="1"/>
  <c r="AG7325" i="1"/>
  <c r="AH7325" i="1"/>
  <c r="AI7325" i="1"/>
  <c r="AD7326" i="1"/>
  <c r="AE7326" i="1"/>
  <c r="AG7326" i="1"/>
  <c r="AH7326" i="1"/>
  <c r="AI7326" i="1"/>
  <c r="AD7327" i="1"/>
  <c r="AE7327" i="1"/>
  <c r="AG7327" i="1"/>
  <c r="AH7327" i="1"/>
  <c r="AI7327" i="1"/>
  <c r="AD7328" i="1"/>
  <c r="AE7328" i="1"/>
  <c r="AG7328" i="1"/>
  <c r="AH7328" i="1"/>
  <c r="AI7328" i="1"/>
  <c r="AD7329" i="1"/>
  <c r="AE7329" i="1"/>
  <c r="AG7329" i="1"/>
  <c r="AH7329" i="1"/>
  <c r="AI7329" i="1"/>
  <c r="AD7330" i="1"/>
  <c r="AE7330" i="1"/>
  <c r="AG7330" i="1"/>
  <c r="AH7330" i="1"/>
  <c r="AI7330" i="1"/>
  <c r="AD7331" i="1"/>
  <c r="AE7331" i="1"/>
  <c r="AG7331" i="1"/>
  <c r="AH7331" i="1"/>
  <c r="AI7331" i="1"/>
  <c r="AD7332" i="1"/>
  <c r="AE7332" i="1"/>
  <c r="AG7332" i="1"/>
  <c r="AH7332" i="1"/>
  <c r="AI7332" i="1"/>
  <c r="AD7333" i="1"/>
  <c r="AE7333" i="1"/>
  <c r="AG7333" i="1"/>
  <c r="AH7333" i="1"/>
  <c r="AI7333" i="1"/>
  <c r="AD7334" i="1"/>
  <c r="AE7334" i="1"/>
  <c r="AG7334" i="1"/>
  <c r="AH7334" i="1"/>
  <c r="AI7334" i="1"/>
  <c r="AD7335" i="1"/>
  <c r="AE7335" i="1"/>
  <c r="AG7335" i="1"/>
  <c r="AH7335" i="1"/>
  <c r="AI7335" i="1"/>
  <c r="AD7336" i="1"/>
  <c r="AE7336" i="1"/>
  <c r="AG7336" i="1"/>
  <c r="AH7336" i="1"/>
  <c r="AI7336" i="1"/>
  <c r="AD7337" i="1"/>
  <c r="AE7337" i="1"/>
  <c r="AG7337" i="1"/>
  <c r="AH7337" i="1"/>
  <c r="AI7337" i="1"/>
  <c r="AD7338" i="1"/>
  <c r="AE7338" i="1"/>
  <c r="AG7338" i="1"/>
  <c r="AH7338" i="1"/>
  <c r="AI7338" i="1"/>
  <c r="AD7339" i="1"/>
  <c r="AE7339" i="1"/>
  <c r="AG7339" i="1"/>
  <c r="AH7339" i="1"/>
  <c r="AI7339" i="1"/>
  <c r="AD7340" i="1"/>
  <c r="AE7340" i="1"/>
  <c r="AG7340" i="1"/>
  <c r="AH7340" i="1"/>
  <c r="AI7340" i="1"/>
  <c r="AD7341" i="1"/>
  <c r="AE7341" i="1"/>
  <c r="AG7341" i="1"/>
  <c r="AH7341" i="1"/>
  <c r="AI7341" i="1"/>
  <c r="AD7342" i="1"/>
  <c r="AE7342" i="1"/>
  <c r="AG7342" i="1"/>
  <c r="AH7342" i="1"/>
  <c r="AI7342" i="1"/>
  <c r="AD7343" i="1"/>
  <c r="AE7343" i="1"/>
  <c r="AG7343" i="1"/>
  <c r="AH7343" i="1"/>
  <c r="AI7343" i="1"/>
  <c r="AD7344" i="1"/>
  <c r="AE7344" i="1"/>
  <c r="AG7344" i="1"/>
  <c r="AH7344" i="1"/>
  <c r="AI7344" i="1"/>
  <c r="AD7345" i="1"/>
  <c r="AE7345" i="1"/>
  <c r="AG7345" i="1"/>
  <c r="AH7345" i="1"/>
  <c r="AI7345" i="1"/>
  <c r="AD7346" i="1"/>
  <c r="AE7346" i="1"/>
  <c r="AG7346" i="1"/>
  <c r="AH7346" i="1"/>
  <c r="AI7346" i="1"/>
  <c r="AD7347" i="1"/>
  <c r="AE7347" i="1"/>
  <c r="AG7347" i="1"/>
  <c r="AH7347" i="1"/>
  <c r="AI7347" i="1"/>
  <c r="AD7348" i="1"/>
  <c r="AE7348" i="1"/>
  <c r="AG7348" i="1"/>
  <c r="AH7348" i="1"/>
  <c r="AI7348" i="1"/>
  <c r="AD7349" i="1"/>
  <c r="AE7349" i="1"/>
  <c r="AG7349" i="1"/>
  <c r="AH7349" i="1"/>
  <c r="AI7349" i="1"/>
  <c r="AD7350" i="1"/>
  <c r="AE7350" i="1"/>
  <c r="AG7350" i="1"/>
  <c r="AH7350" i="1"/>
  <c r="AI7350" i="1"/>
  <c r="AD7351" i="1"/>
  <c r="AE7351" i="1"/>
  <c r="AG7351" i="1"/>
  <c r="AH7351" i="1"/>
  <c r="AI7351" i="1"/>
  <c r="AD7352" i="1"/>
  <c r="AE7352" i="1"/>
  <c r="AG7352" i="1"/>
  <c r="AH7352" i="1"/>
  <c r="AI7352" i="1"/>
  <c r="AD7353" i="1"/>
  <c r="AE7353" i="1"/>
  <c r="AG7353" i="1"/>
  <c r="AH7353" i="1"/>
  <c r="AI7353" i="1"/>
  <c r="AD7354" i="1"/>
  <c r="AE7354" i="1"/>
  <c r="AG7354" i="1"/>
  <c r="AH7354" i="1"/>
  <c r="AI7354" i="1"/>
  <c r="AD7355" i="1"/>
  <c r="AE7355" i="1"/>
  <c r="AG7355" i="1"/>
  <c r="AH7355" i="1"/>
  <c r="AI7355" i="1"/>
  <c r="AD7356" i="1"/>
  <c r="AE7356" i="1"/>
  <c r="AG7356" i="1"/>
  <c r="AH7356" i="1"/>
  <c r="AI7356" i="1"/>
  <c r="AD7357" i="1"/>
  <c r="AE7357" i="1"/>
  <c r="AG7357" i="1"/>
  <c r="AH7357" i="1"/>
  <c r="AI7357" i="1"/>
  <c r="AD7358" i="1"/>
  <c r="AE7358" i="1"/>
  <c r="AG7358" i="1"/>
  <c r="AH7358" i="1"/>
  <c r="AI7358" i="1"/>
  <c r="AD7359" i="1"/>
  <c r="AE7359" i="1"/>
  <c r="AG7359" i="1"/>
  <c r="AH7359" i="1"/>
  <c r="AI7359" i="1"/>
  <c r="AD7360" i="1"/>
  <c r="AE7360" i="1"/>
  <c r="AG7360" i="1"/>
  <c r="AH7360" i="1"/>
  <c r="AI7360" i="1"/>
  <c r="AD7361" i="1"/>
  <c r="AE7361" i="1"/>
  <c r="AG7361" i="1"/>
  <c r="AH7361" i="1"/>
  <c r="AI7361" i="1"/>
  <c r="AD7362" i="1"/>
  <c r="AE7362" i="1"/>
  <c r="AG7362" i="1"/>
  <c r="AH7362" i="1"/>
  <c r="AI7362" i="1"/>
  <c r="AD7363" i="1"/>
  <c r="AE7363" i="1"/>
  <c r="AG7363" i="1"/>
  <c r="AH7363" i="1"/>
  <c r="AI7363" i="1"/>
  <c r="AD7364" i="1"/>
  <c r="AE7364" i="1"/>
  <c r="AG7364" i="1"/>
  <c r="AH7364" i="1"/>
  <c r="AI7364" i="1"/>
  <c r="AD7365" i="1"/>
  <c r="AE7365" i="1"/>
  <c r="AG7365" i="1"/>
  <c r="AH7365" i="1"/>
  <c r="AI7365" i="1"/>
  <c r="AD7366" i="1"/>
  <c r="AE7366" i="1"/>
  <c r="AG7366" i="1"/>
  <c r="AH7366" i="1"/>
  <c r="AI7366" i="1"/>
  <c r="AD7367" i="1"/>
  <c r="AE7367" i="1"/>
  <c r="AG7367" i="1"/>
  <c r="AH7367" i="1"/>
  <c r="AI7367" i="1"/>
  <c r="AD7368" i="1"/>
  <c r="AE7368" i="1"/>
  <c r="AG7368" i="1"/>
  <c r="AH7368" i="1"/>
  <c r="AI7368" i="1"/>
  <c r="AD7369" i="1"/>
  <c r="AE7369" i="1"/>
  <c r="AG7369" i="1"/>
  <c r="AH7369" i="1"/>
  <c r="AI7369" i="1"/>
  <c r="AD7370" i="1"/>
  <c r="AE7370" i="1"/>
  <c r="AG7370" i="1"/>
  <c r="AH7370" i="1"/>
  <c r="AI7370" i="1"/>
  <c r="AD7371" i="1"/>
  <c r="AE7371" i="1"/>
  <c r="AG7371" i="1"/>
  <c r="AH7371" i="1"/>
  <c r="AI7371" i="1"/>
  <c r="AD7372" i="1"/>
  <c r="AE7372" i="1"/>
  <c r="AG7372" i="1"/>
  <c r="AH7372" i="1"/>
  <c r="AI7372" i="1"/>
  <c r="AD7373" i="1"/>
  <c r="AE7373" i="1"/>
  <c r="AG7373" i="1"/>
  <c r="AH7373" i="1"/>
  <c r="AI7373" i="1"/>
  <c r="AD7374" i="1"/>
  <c r="AE7374" i="1"/>
  <c r="AG7374" i="1"/>
  <c r="AH7374" i="1"/>
  <c r="AI7374" i="1"/>
  <c r="AD7375" i="1"/>
  <c r="AE7375" i="1"/>
  <c r="AG7375" i="1"/>
  <c r="AH7375" i="1"/>
  <c r="AI7375" i="1"/>
  <c r="AD7376" i="1"/>
  <c r="AE7376" i="1"/>
  <c r="AG7376" i="1"/>
  <c r="AH7376" i="1"/>
  <c r="AI7376" i="1"/>
  <c r="AD7377" i="1"/>
  <c r="AE7377" i="1"/>
  <c r="AG7377" i="1"/>
  <c r="AH7377" i="1"/>
  <c r="AI7377" i="1"/>
  <c r="AD7378" i="1"/>
  <c r="AE7378" i="1"/>
  <c r="AG7378" i="1"/>
  <c r="AH7378" i="1"/>
  <c r="AI7378" i="1"/>
  <c r="AD7379" i="1"/>
  <c r="AE7379" i="1"/>
  <c r="AG7379" i="1"/>
  <c r="AH7379" i="1"/>
  <c r="AI7379" i="1"/>
  <c r="AD7380" i="1"/>
  <c r="AE7380" i="1"/>
  <c r="AG7380" i="1"/>
  <c r="AH7380" i="1"/>
  <c r="AI7380" i="1"/>
  <c r="AD7381" i="1"/>
  <c r="AE7381" i="1"/>
  <c r="AG7381" i="1"/>
  <c r="AH7381" i="1"/>
  <c r="AI7381" i="1"/>
  <c r="AD7382" i="1"/>
  <c r="AE7382" i="1"/>
  <c r="AG7382" i="1"/>
  <c r="AH7382" i="1"/>
  <c r="AI7382" i="1"/>
  <c r="AD7383" i="1"/>
  <c r="AE7383" i="1"/>
  <c r="AG7383" i="1"/>
  <c r="AH7383" i="1"/>
  <c r="AI7383" i="1"/>
  <c r="AD7384" i="1"/>
  <c r="AE7384" i="1"/>
  <c r="AG7384" i="1"/>
  <c r="AH7384" i="1"/>
  <c r="AI7384" i="1"/>
  <c r="AD7385" i="1"/>
  <c r="AE7385" i="1"/>
  <c r="AG7385" i="1"/>
  <c r="AH7385" i="1"/>
  <c r="AI7385" i="1"/>
  <c r="AD7386" i="1"/>
  <c r="AE7386" i="1"/>
  <c r="AG7386" i="1"/>
  <c r="AH7386" i="1"/>
  <c r="AI7386" i="1"/>
  <c r="AD7387" i="1"/>
  <c r="AE7387" i="1"/>
  <c r="AG7387" i="1"/>
  <c r="AH7387" i="1"/>
  <c r="AI7387" i="1"/>
  <c r="AD7388" i="1"/>
  <c r="AE7388" i="1"/>
  <c r="AG7388" i="1"/>
  <c r="AH7388" i="1"/>
  <c r="AI7388" i="1"/>
  <c r="AD7389" i="1"/>
  <c r="AE7389" i="1"/>
  <c r="AG7389" i="1"/>
  <c r="AH7389" i="1"/>
  <c r="AI7389" i="1"/>
  <c r="AD7390" i="1"/>
  <c r="AE7390" i="1"/>
  <c r="AG7390" i="1"/>
  <c r="AH7390" i="1"/>
  <c r="AI7390" i="1"/>
  <c r="AD7391" i="1"/>
  <c r="AE7391" i="1"/>
  <c r="AG7391" i="1"/>
  <c r="AH7391" i="1"/>
  <c r="AI7391" i="1"/>
  <c r="AD7392" i="1"/>
  <c r="AE7392" i="1"/>
  <c r="AG7392" i="1"/>
  <c r="AH7392" i="1"/>
  <c r="AI7392" i="1"/>
  <c r="AD7393" i="1"/>
  <c r="AE7393" i="1"/>
  <c r="AG7393" i="1"/>
  <c r="AH7393" i="1"/>
  <c r="AI7393" i="1"/>
  <c r="AD7394" i="1"/>
  <c r="AE7394" i="1"/>
  <c r="AG7394" i="1"/>
  <c r="AH7394" i="1"/>
  <c r="AI7394" i="1"/>
  <c r="AD7395" i="1"/>
  <c r="AE7395" i="1"/>
  <c r="AG7395" i="1"/>
  <c r="AH7395" i="1"/>
  <c r="AI7395" i="1"/>
  <c r="AD7396" i="1"/>
  <c r="AE7396" i="1"/>
  <c r="AG7396" i="1"/>
  <c r="AH7396" i="1"/>
  <c r="AI7396" i="1"/>
  <c r="AD7397" i="1"/>
  <c r="AE7397" i="1"/>
  <c r="AG7397" i="1"/>
  <c r="AH7397" i="1"/>
  <c r="AI7397" i="1"/>
  <c r="AD7398" i="1"/>
  <c r="AE7398" i="1"/>
  <c r="AG7398" i="1"/>
  <c r="AH7398" i="1"/>
  <c r="AI7398" i="1"/>
  <c r="AD7399" i="1"/>
  <c r="AE7399" i="1"/>
  <c r="AG7399" i="1"/>
  <c r="AH7399" i="1"/>
  <c r="AI7399" i="1"/>
  <c r="AD7400" i="1"/>
  <c r="AE7400" i="1"/>
  <c r="AG7400" i="1"/>
  <c r="AH7400" i="1"/>
  <c r="AI7400" i="1"/>
  <c r="AD7401" i="1"/>
  <c r="AE7401" i="1"/>
  <c r="AG7401" i="1"/>
  <c r="AH7401" i="1"/>
  <c r="AI7401" i="1"/>
  <c r="AD7402" i="1"/>
  <c r="AE7402" i="1"/>
  <c r="AG7402" i="1"/>
  <c r="AH7402" i="1"/>
  <c r="AI7402" i="1"/>
  <c r="AD7403" i="1"/>
  <c r="AE7403" i="1"/>
  <c r="AG7403" i="1"/>
  <c r="AH7403" i="1"/>
  <c r="AI7403" i="1"/>
  <c r="AD7404" i="1"/>
  <c r="AE7404" i="1"/>
  <c r="AG7404" i="1"/>
  <c r="AH7404" i="1"/>
  <c r="AI7404" i="1"/>
  <c r="AD7405" i="1"/>
  <c r="AE7405" i="1"/>
  <c r="AG7405" i="1"/>
  <c r="AH7405" i="1"/>
  <c r="AI7405" i="1"/>
  <c r="AD7406" i="1"/>
  <c r="AE7406" i="1"/>
  <c r="AG7406" i="1"/>
  <c r="AH7406" i="1"/>
  <c r="AI7406" i="1"/>
  <c r="AD7407" i="1"/>
  <c r="AE7407" i="1"/>
  <c r="AG7407" i="1"/>
  <c r="AH7407" i="1"/>
  <c r="AI7407" i="1"/>
  <c r="AD7408" i="1"/>
  <c r="AE7408" i="1"/>
  <c r="AG7408" i="1"/>
  <c r="AH7408" i="1"/>
  <c r="AI7408" i="1"/>
  <c r="AD7409" i="1"/>
  <c r="AE7409" i="1"/>
  <c r="AG7409" i="1"/>
  <c r="AH7409" i="1"/>
  <c r="AI7409" i="1"/>
  <c r="AD7410" i="1"/>
  <c r="AE7410" i="1"/>
  <c r="AG7410" i="1"/>
  <c r="AH7410" i="1"/>
  <c r="AI7410" i="1"/>
  <c r="AD7411" i="1"/>
  <c r="AE7411" i="1"/>
  <c r="AG7411" i="1"/>
  <c r="AH7411" i="1"/>
  <c r="AI7411" i="1"/>
  <c r="AD7412" i="1"/>
  <c r="AE7412" i="1"/>
  <c r="AG7412" i="1"/>
  <c r="AH7412" i="1"/>
  <c r="AI7412" i="1"/>
  <c r="AD7413" i="1"/>
  <c r="AE7413" i="1"/>
  <c r="AG7413" i="1"/>
  <c r="AH7413" i="1"/>
  <c r="AI7413" i="1"/>
  <c r="AD7414" i="1"/>
  <c r="AE7414" i="1"/>
  <c r="AG7414" i="1"/>
  <c r="AH7414" i="1"/>
  <c r="AI7414" i="1"/>
  <c r="AD7415" i="1"/>
  <c r="AE7415" i="1"/>
  <c r="AG7415" i="1"/>
  <c r="AH7415" i="1"/>
  <c r="AI7415" i="1"/>
  <c r="AD7416" i="1"/>
  <c r="AE7416" i="1"/>
  <c r="AG7416" i="1"/>
  <c r="AH7416" i="1"/>
  <c r="AI7416" i="1"/>
  <c r="AD7417" i="1"/>
  <c r="AE7417" i="1"/>
  <c r="AG7417" i="1"/>
  <c r="AH7417" i="1"/>
  <c r="AI7417" i="1"/>
  <c r="AD7418" i="1"/>
  <c r="AE7418" i="1"/>
  <c r="AG7418" i="1"/>
  <c r="AH7418" i="1"/>
  <c r="AI7418" i="1"/>
  <c r="AD7419" i="1"/>
  <c r="AE7419" i="1"/>
  <c r="AG7419" i="1"/>
  <c r="AH7419" i="1"/>
  <c r="AI7419" i="1"/>
  <c r="AD7420" i="1"/>
  <c r="AE7420" i="1"/>
  <c r="AG7420" i="1"/>
  <c r="AH7420" i="1"/>
  <c r="AI7420" i="1"/>
  <c r="AD7421" i="1"/>
  <c r="AE7421" i="1"/>
  <c r="AG7421" i="1"/>
  <c r="AH7421" i="1"/>
  <c r="AI7421" i="1"/>
  <c r="AD7422" i="1"/>
  <c r="AE7422" i="1"/>
  <c r="AG7422" i="1"/>
  <c r="AH7422" i="1"/>
  <c r="AI7422" i="1"/>
  <c r="AD7423" i="1"/>
  <c r="AE7423" i="1"/>
  <c r="AG7423" i="1"/>
  <c r="AH7423" i="1"/>
  <c r="AI7423" i="1"/>
  <c r="AD7424" i="1"/>
  <c r="AE7424" i="1"/>
  <c r="AG7424" i="1"/>
  <c r="AH7424" i="1"/>
  <c r="AI7424" i="1"/>
  <c r="AD7425" i="1"/>
  <c r="AE7425" i="1"/>
  <c r="AG7425" i="1"/>
  <c r="AH7425" i="1"/>
  <c r="AI7425" i="1"/>
  <c r="AD7426" i="1"/>
  <c r="AE7426" i="1"/>
  <c r="AG7426" i="1"/>
  <c r="AH7426" i="1"/>
  <c r="AI7426" i="1"/>
  <c r="AD7427" i="1"/>
  <c r="AE7427" i="1"/>
  <c r="AG7427" i="1"/>
  <c r="AH7427" i="1"/>
  <c r="AI7427" i="1"/>
  <c r="AD7428" i="1"/>
  <c r="AE7428" i="1"/>
  <c r="AG7428" i="1"/>
  <c r="AH7428" i="1"/>
  <c r="AI7428" i="1"/>
  <c r="AD7429" i="1"/>
  <c r="AE7429" i="1"/>
  <c r="AG7429" i="1"/>
  <c r="AH7429" i="1"/>
  <c r="AI7429" i="1"/>
  <c r="AD7430" i="1"/>
  <c r="AE7430" i="1"/>
  <c r="AG7430" i="1"/>
  <c r="AH7430" i="1"/>
  <c r="AI7430" i="1"/>
  <c r="AD7431" i="1"/>
  <c r="AE7431" i="1"/>
  <c r="AG7431" i="1"/>
  <c r="AH7431" i="1"/>
  <c r="AI7431" i="1"/>
  <c r="AD7432" i="1"/>
  <c r="AE7432" i="1"/>
  <c r="AG7432" i="1"/>
  <c r="AH7432" i="1"/>
  <c r="AI7432" i="1"/>
  <c r="AD7433" i="1"/>
  <c r="AE7433" i="1"/>
  <c r="AG7433" i="1"/>
  <c r="AH7433" i="1"/>
  <c r="AI7433" i="1"/>
  <c r="AD7434" i="1"/>
  <c r="AE7434" i="1"/>
  <c r="AG7434" i="1"/>
  <c r="AH7434" i="1"/>
  <c r="AI7434" i="1"/>
  <c r="AD7435" i="1"/>
  <c r="AE7435" i="1"/>
  <c r="AG7435" i="1"/>
  <c r="AH7435" i="1"/>
  <c r="AI7435" i="1"/>
  <c r="AD7436" i="1"/>
  <c r="AE7436" i="1"/>
  <c r="AG7436" i="1"/>
  <c r="AH7436" i="1"/>
  <c r="AI7436" i="1"/>
  <c r="AD7437" i="1"/>
  <c r="AE7437" i="1"/>
  <c r="AG7437" i="1"/>
  <c r="AH7437" i="1"/>
  <c r="AI7437" i="1"/>
  <c r="AD7438" i="1"/>
  <c r="AE7438" i="1"/>
  <c r="AG7438" i="1"/>
  <c r="AH7438" i="1"/>
  <c r="AI7438" i="1"/>
  <c r="AD7439" i="1"/>
  <c r="AE7439" i="1"/>
  <c r="AG7439" i="1"/>
  <c r="AH7439" i="1"/>
  <c r="AI7439" i="1"/>
  <c r="AD7440" i="1"/>
  <c r="AE7440" i="1"/>
  <c r="AG7440" i="1"/>
  <c r="AH7440" i="1"/>
  <c r="AI7440" i="1"/>
  <c r="AD7441" i="1"/>
  <c r="AE7441" i="1"/>
  <c r="AG7441" i="1"/>
  <c r="AH7441" i="1"/>
  <c r="AI7441" i="1"/>
  <c r="AD7442" i="1"/>
  <c r="AE7442" i="1"/>
  <c r="AG7442" i="1"/>
  <c r="AH7442" i="1"/>
  <c r="AI7442" i="1"/>
  <c r="AD7443" i="1"/>
  <c r="AE7443" i="1"/>
  <c r="AG7443" i="1"/>
  <c r="AH7443" i="1"/>
  <c r="AI7443" i="1"/>
  <c r="AD7444" i="1"/>
  <c r="AE7444" i="1"/>
  <c r="AG7444" i="1"/>
  <c r="AH7444" i="1"/>
  <c r="AI7444" i="1"/>
  <c r="AD7445" i="1"/>
  <c r="AE7445" i="1"/>
  <c r="AG7445" i="1"/>
  <c r="AH7445" i="1"/>
  <c r="AI7445" i="1"/>
  <c r="AD7446" i="1"/>
  <c r="AE7446" i="1"/>
  <c r="AG7446" i="1"/>
  <c r="AH7446" i="1"/>
  <c r="AI7446" i="1"/>
  <c r="AD7447" i="1"/>
  <c r="AE7447" i="1"/>
  <c r="AG7447" i="1"/>
  <c r="AH7447" i="1"/>
  <c r="AI7447" i="1"/>
  <c r="AD7448" i="1"/>
  <c r="AE7448" i="1"/>
  <c r="AG7448" i="1"/>
  <c r="AH7448" i="1"/>
  <c r="AI7448" i="1"/>
  <c r="AD7449" i="1"/>
  <c r="AE7449" i="1"/>
  <c r="AG7449" i="1"/>
  <c r="AH7449" i="1"/>
  <c r="AI7449" i="1"/>
  <c r="AD7450" i="1"/>
  <c r="AE7450" i="1"/>
  <c r="AG7450" i="1"/>
  <c r="AH7450" i="1"/>
  <c r="AI7450" i="1"/>
  <c r="AD7451" i="1"/>
  <c r="AE7451" i="1"/>
  <c r="AG7451" i="1"/>
  <c r="AH7451" i="1"/>
  <c r="AI7451" i="1"/>
  <c r="AD7452" i="1"/>
  <c r="AE7452" i="1"/>
  <c r="AG7452" i="1"/>
  <c r="AH7452" i="1"/>
  <c r="AI7452" i="1"/>
  <c r="AD7453" i="1"/>
  <c r="AE7453" i="1"/>
  <c r="AG7453" i="1"/>
  <c r="AH7453" i="1"/>
  <c r="AI7453" i="1"/>
  <c r="AD7454" i="1"/>
  <c r="AE7454" i="1"/>
  <c r="AG7454" i="1"/>
  <c r="AH7454" i="1"/>
  <c r="AI7454" i="1"/>
  <c r="AD7455" i="1"/>
  <c r="AE7455" i="1"/>
  <c r="AG7455" i="1"/>
  <c r="AH7455" i="1"/>
  <c r="AI7455" i="1"/>
  <c r="AD7456" i="1"/>
  <c r="AE7456" i="1"/>
  <c r="AG7456" i="1"/>
  <c r="AH7456" i="1"/>
  <c r="AI7456" i="1"/>
  <c r="AD7457" i="1"/>
  <c r="AE7457" i="1"/>
  <c r="AG7457" i="1"/>
  <c r="AH7457" i="1"/>
  <c r="AI7457" i="1"/>
  <c r="AD7458" i="1"/>
  <c r="AE7458" i="1"/>
  <c r="AG7458" i="1"/>
  <c r="AH7458" i="1"/>
  <c r="AI7458" i="1"/>
  <c r="AD7459" i="1"/>
  <c r="AE7459" i="1"/>
  <c r="AG7459" i="1"/>
  <c r="AH7459" i="1"/>
  <c r="AI7459" i="1"/>
  <c r="AD7460" i="1"/>
  <c r="AE7460" i="1"/>
  <c r="AG7460" i="1"/>
  <c r="AH7460" i="1"/>
  <c r="AI7460" i="1"/>
  <c r="AD7461" i="1"/>
  <c r="AE7461" i="1"/>
  <c r="AG7461" i="1"/>
  <c r="AH7461" i="1"/>
  <c r="AI7461" i="1"/>
  <c r="AD7462" i="1"/>
  <c r="AE7462" i="1"/>
  <c r="AG7462" i="1"/>
  <c r="AH7462" i="1"/>
  <c r="AI7462" i="1"/>
  <c r="AD7463" i="1"/>
  <c r="AE7463" i="1"/>
  <c r="AG7463" i="1"/>
  <c r="AH7463" i="1"/>
  <c r="AI7463" i="1"/>
  <c r="AD7464" i="1"/>
  <c r="AE7464" i="1"/>
  <c r="AG7464" i="1"/>
  <c r="AH7464" i="1"/>
  <c r="AI7464" i="1"/>
  <c r="AD7465" i="1"/>
  <c r="AE7465" i="1"/>
  <c r="AG7465" i="1"/>
  <c r="AH7465" i="1"/>
  <c r="AI7465" i="1"/>
  <c r="AD7466" i="1"/>
  <c r="AE7466" i="1"/>
  <c r="AG7466" i="1"/>
  <c r="AH7466" i="1"/>
  <c r="AI7466" i="1"/>
  <c r="AD7467" i="1"/>
  <c r="AE7467" i="1"/>
  <c r="AG7467" i="1"/>
  <c r="AH7467" i="1"/>
  <c r="AI7467" i="1"/>
  <c r="AD7468" i="1"/>
  <c r="AE7468" i="1"/>
  <c r="AG7468" i="1"/>
  <c r="AH7468" i="1"/>
  <c r="AI7468" i="1"/>
  <c r="AD7469" i="1"/>
  <c r="AE7469" i="1"/>
  <c r="AG7469" i="1"/>
  <c r="AH7469" i="1"/>
  <c r="AI7469" i="1"/>
  <c r="AD7470" i="1"/>
  <c r="AE7470" i="1"/>
  <c r="AG7470" i="1"/>
  <c r="AH7470" i="1"/>
  <c r="AI7470" i="1"/>
  <c r="AD7471" i="1"/>
  <c r="AE7471" i="1"/>
  <c r="AG7471" i="1"/>
  <c r="AH7471" i="1"/>
  <c r="AI7471" i="1"/>
  <c r="AD7472" i="1"/>
  <c r="AE7472" i="1"/>
  <c r="AG7472" i="1"/>
  <c r="AH7472" i="1"/>
  <c r="AI7472" i="1"/>
  <c r="AD7473" i="1"/>
  <c r="AE7473" i="1"/>
  <c r="AG7473" i="1"/>
  <c r="AH7473" i="1"/>
  <c r="AI7473" i="1"/>
  <c r="AD7474" i="1"/>
  <c r="AE7474" i="1"/>
  <c r="AG7474" i="1"/>
  <c r="AH7474" i="1"/>
  <c r="AI7474" i="1"/>
  <c r="AD7475" i="1"/>
  <c r="AE7475" i="1"/>
  <c r="AG7475" i="1"/>
  <c r="AH7475" i="1"/>
  <c r="AI7475" i="1"/>
  <c r="AD7476" i="1"/>
  <c r="AE7476" i="1"/>
  <c r="AG7476" i="1"/>
  <c r="AH7476" i="1"/>
  <c r="AI7476" i="1"/>
  <c r="AD7477" i="1"/>
  <c r="AE7477" i="1"/>
  <c r="AG7477" i="1"/>
  <c r="AH7477" i="1"/>
  <c r="AI7477" i="1"/>
  <c r="AD7478" i="1"/>
  <c r="AE7478" i="1"/>
  <c r="AG7478" i="1"/>
  <c r="AH7478" i="1"/>
  <c r="AI7478" i="1"/>
  <c r="AD7479" i="1"/>
  <c r="AE7479" i="1"/>
  <c r="AG7479" i="1"/>
  <c r="AH7479" i="1"/>
  <c r="AI7479" i="1"/>
  <c r="AD7480" i="1"/>
  <c r="AE7480" i="1"/>
  <c r="AG7480" i="1"/>
  <c r="AH7480" i="1"/>
  <c r="AI7480" i="1"/>
  <c r="AD7481" i="1"/>
  <c r="AE7481" i="1"/>
  <c r="AG7481" i="1"/>
  <c r="AH7481" i="1"/>
  <c r="AI7481" i="1"/>
  <c r="AD7482" i="1"/>
  <c r="AE7482" i="1"/>
  <c r="AG7482" i="1"/>
  <c r="AH7482" i="1"/>
  <c r="AI7482" i="1"/>
  <c r="AD7483" i="1"/>
  <c r="AE7483" i="1"/>
  <c r="AG7483" i="1"/>
  <c r="AH7483" i="1"/>
  <c r="AI7483" i="1"/>
  <c r="AD7484" i="1"/>
  <c r="AE7484" i="1"/>
  <c r="AG7484" i="1"/>
  <c r="AH7484" i="1"/>
  <c r="AI7484" i="1"/>
  <c r="AD7485" i="1"/>
  <c r="AE7485" i="1"/>
  <c r="AG7485" i="1"/>
  <c r="AH7485" i="1"/>
  <c r="AI7485" i="1"/>
  <c r="AD7486" i="1"/>
  <c r="AE7486" i="1"/>
  <c r="AG7486" i="1"/>
  <c r="AH7486" i="1"/>
  <c r="AI7486" i="1"/>
  <c r="AD7487" i="1"/>
  <c r="AE7487" i="1"/>
  <c r="AG7487" i="1"/>
  <c r="AH7487" i="1"/>
  <c r="AI7487" i="1"/>
  <c r="AD7488" i="1"/>
  <c r="AE7488" i="1"/>
  <c r="AG7488" i="1"/>
  <c r="AH7488" i="1"/>
  <c r="AI7488" i="1"/>
  <c r="AD7489" i="1"/>
  <c r="AE7489" i="1"/>
  <c r="AG7489" i="1"/>
  <c r="AH7489" i="1"/>
  <c r="AI7489" i="1"/>
  <c r="AD7490" i="1"/>
  <c r="AE7490" i="1"/>
  <c r="AG7490" i="1"/>
  <c r="AH7490" i="1"/>
  <c r="AI7490" i="1"/>
  <c r="AD7491" i="1"/>
  <c r="AE7491" i="1"/>
  <c r="AG7491" i="1"/>
  <c r="AH7491" i="1"/>
  <c r="AI7491" i="1"/>
  <c r="AD7492" i="1"/>
  <c r="AE7492" i="1"/>
  <c r="AG7492" i="1"/>
  <c r="AH7492" i="1"/>
  <c r="AI7492" i="1"/>
  <c r="AD7493" i="1"/>
  <c r="AE7493" i="1"/>
  <c r="AG7493" i="1"/>
  <c r="AH7493" i="1"/>
  <c r="AI7493" i="1"/>
  <c r="AD7494" i="1"/>
  <c r="AE7494" i="1"/>
  <c r="AG7494" i="1"/>
  <c r="AH7494" i="1"/>
  <c r="AI7494" i="1"/>
  <c r="AD7495" i="1"/>
  <c r="AE7495" i="1"/>
  <c r="AG7495" i="1"/>
  <c r="AH7495" i="1"/>
  <c r="AI7495" i="1"/>
  <c r="AD7496" i="1"/>
  <c r="AE7496" i="1"/>
  <c r="AG7496" i="1"/>
  <c r="AH7496" i="1"/>
  <c r="AI7496" i="1"/>
  <c r="AD7497" i="1"/>
  <c r="AE7497" i="1"/>
  <c r="AG7497" i="1"/>
  <c r="AH7497" i="1"/>
  <c r="AI7497" i="1"/>
  <c r="AD7498" i="1"/>
  <c r="AE7498" i="1"/>
  <c r="AG7498" i="1"/>
  <c r="AH7498" i="1"/>
  <c r="AI7498" i="1"/>
  <c r="AD7499" i="1"/>
  <c r="AE7499" i="1"/>
  <c r="AG7499" i="1"/>
  <c r="AH7499" i="1"/>
  <c r="AI7499" i="1"/>
  <c r="AD7500" i="1"/>
  <c r="AE7500" i="1"/>
  <c r="AG7500" i="1"/>
  <c r="AH7500" i="1"/>
  <c r="AI7500" i="1"/>
  <c r="AD7501" i="1"/>
  <c r="AE7501" i="1"/>
  <c r="AG7501" i="1"/>
  <c r="AH7501" i="1"/>
  <c r="AI7501" i="1"/>
  <c r="AD7502" i="1"/>
  <c r="AE7502" i="1"/>
  <c r="AG7502" i="1"/>
  <c r="AH7502" i="1"/>
  <c r="AI7502" i="1"/>
  <c r="AD7503" i="1"/>
  <c r="AE7503" i="1"/>
  <c r="AG7503" i="1"/>
  <c r="AH7503" i="1"/>
  <c r="AI7503" i="1"/>
  <c r="AD7504" i="1"/>
  <c r="AE7504" i="1"/>
  <c r="AG7504" i="1"/>
  <c r="AH7504" i="1"/>
  <c r="AI7504" i="1"/>
  <c r="AD7505" i="1"/>
  <c r="AE7505" i="1"/>
  <c r="AG7505" i="1"/>
  <c r="AH7505" i="1"/>
  <c r="AI7505" i="1"/>
  <c r="AD7506" i="1"/>
  <c r="AE7506" i="1"/>
  <c r="AG7506" i="1"/>
  <c r="AH7506" i="1"/>
  <c r="AI7506" i="1"/>
  <c r="AD7507" i="1"/>
  <c r="AE7507" i="1"/>
  <c r="AG7507" i="1"/>
  <c r="AH7507" i="1"/>
  <c r="AI7507" i="1"/>
  <c r="AD7508" i="1"/>
  <c r="AE7508" i="1"/>
  <c r="AG7508" i="1"/>
  <c r="AH7508" i="1"/>
  <c r="AI7508" i="1"/>
  <c r="AD7509" i="1"/>
  <c r="AE7509" i="1"/>
  <c r="AG7509" i="1"/>
  <c r="AH7509" i="1"/>
  <c r="AI7509" i="1"/>
  <c r="AD7510" i="1"/>
  <c r="AE7510" i="1"/>
  <c r="AG7510" i="1"/>
  <c r="AH7510" i="1"/>
  <c r="AI7510" i="1"/>
  <c r="AD7511" i="1"/>
  <c r="AE7511" i="1"/>
  <c r="AG7511" i="1"/>
  <c r="AH7511" i="1"/>
  <c r="AI7511" i="1"/>
  <c r="AD7512" i="1"/>
  <c r="AE7512" i="1"/>
  <c r="AG7512" i="1"/>
  <c r="AH7512" i="1"/>
  <c r="AI7512" i="1"/>
  <c r="AD7513" i="1"/>
  <c r="AE7513" i="1"/>
  <c r="AG7513" i="1"/>
  <c r="AH7513" i="1"/>
  <c r="AI7513" i="1"/>
  <c r="AD7514" i="1"/>
  <c r="AE7514" i="1"/>
  <c r="AG7514" i="1"/>
  <c r="AH7514" i="1"/>
  <c r="AI7514" i="1"/>
  <c r="AD7515" i="1"/>
  <c r="AE7515" i="1"/>
  <c r="AG7515" i="1"/>
  <c r="AH7515" i="1"/>
  <c r="AI7515" i="1"/>
  <c r="AD7516" i="1"/>
  <c r="AE7516" i="1"/>
  <c r="AG7516" i="1"/>
  <c r="AH7516" i="1"/>
  <c r="AI7516" i="1"/>
  <c r="AD7517" i="1"/>
  <c r="AE7517" i="1"/>
  <c r="AG7517" i="1"/>
  <c r="AH7517" i="1"/>
  <c r="AI7517" i="1"/>
  <c r="AD7518" i="1"/>
  <c r="AE7518" i="1"/>
  <c r="AG7518" i="1"/>
  <c r="AH7518" i="1"/>
  <c r="AI7518" i="1"/>
  <c r="AD7519" i="1"/>
  <c r="AE7519" i="1"/>
  <c r="AG7519" i="1"/>
  <c r="AH7519" i="1"/>
  <c r="AI7519" i="1"/>
  <c r="AD7520" i="1"/>
  <c r="AE7520" i="1"/>
  <c r="AG7520" i="1"/>
  <c r="AH7520" i="1"/>
  <c r="AI7520" i="1"/>
  <c r="AD7521" i="1"/>
  <c r="AE7521" i="1"/>
  <c r="AG7521" i="1"/>
  <c r="AH7521" i="1"/>
  <c r="AI7521" i="1"/>
  <c r="AD7522" i="1"/>
  <c r="AE7522" i="1"/>
  <c r="AG7522" i="1"/>
  <c r="AH7522" i="1"/>
  <c r="AI7522" i="1"/>
  <c r="AD7523" i="1"/>
  <c r="AE7523" i="1"/>
  <c r="AG7523" i="1"/>
  <c r="AH7523" i="1"/>
  <c r="AI7523" i="1"/>
  <c r="AD7524" i="1"/>
  <c r="AE7524" i="1"/>
  <c r="AG7524" i="1"/>
  <c r="AH7524" i="1"/>
  <c r="AI7524" i="1"/>
  <c r="AD7525" i="1"/>
  <c r="AE7525" i="1"/>
  <c r="AG7525" i="1"/>
  <c r="AH7525" i="1"/>
  <c r="AI7525" i="1"/>
  <c r="AD7526" i="1"/>
  <c r="AE7526" i="1"/>
  <c r="AG7526" i="1"/>
  <c r="AH7526" i="1"/>
  <c r="AI7526" i="1"/>
  <c r="AD7527" i="1"/>
  <c r="AE7527" i="1"/>
  <c r="AG7527" i="1"/>
  <c r="AH7527" i="1"/>
  <c r="AI7527" i="1"/>
  <c r="AD7528" i="1"/>
  <c r="AE7528" i="1"/>
  <c r="AG7528" i="1"/>
  <c r="AH7528" i="1"/>
  <c r="AI7528" i="1"/>
  <c r="AD7529" i="1"/>
  <c r="AE7529" i="1"/>
  <c r="AG7529" i="1"/>
  <c r="AH7529" i="1"/>
  <c r="AI7529" i="1"/>
  <c r="AD7530" i="1"/>
  <c r="AE7530" i="1"/>
  <c r="AG7530" i="1"/>
  <c r="AH7530" i="1"/>
  <c r="AI7530" i="1"/>
  <c r="AD7531" i="1"/>
  <c r="AE7531" i="1"/>
  <c r="AG7531" i="1"/>
  <c r="AH7531" i="1"/>
  <c r="AI7531" i="1"/>
  <c r="AD7532" i="1"/>
  <c r="AE7532" i="1"/>
  <c r="AG7532" i="1"/>
  <c r="AH7532" i="1"/>
  <c r="AI7532" i="1"/>
  <c r="AD7533" i="1"/>
  <c r="AE7533" i="1"/>
  <c r="AG7533" i="1"/>
  <c r="AH7533" i="1"/>
  <c r="AI7533" i="1"/>
  <c r="AD7534" i="1"/>
  <c r="AE7534" i="1"/>
  <c r="AG7534" i="1"/>
  <c r="AH7534" i="1"/>
  <c r="AI7534" i="1"/>
  <c r="AD7535" i="1"/>
  <c r="AE7535" i="1"/>
  <c r="AG7535" i="1"/>
  <c r="AH7535" i="1"/>
  <c r="AI7535" i="1"/>
  <c r="AD7536" i="1"/>
  <c r="AE7536" i="1"/>
  <c r="AG7536" i="1"/>
  <c r="AH7536" i="1"/>
  <c r="AI7536" i="1"/>
  <c r="AD7537" i="1"/>
  <c r="AE7537" i="1"/>
  <c r="AG7537" i="1"/>
  <c r="AH7537" i="1"/>
  <c r="AI7537" i="1"/>
  <c r="AD7538" i="1"/>
  <c r="AE7538" i="1"/>
  <c r="AG7538" i="1"/>
  <c r="AH7538" i="1"/>
  <c r="AI7538" i="1"/>
  <c r="AD7539" i="1"/>
  <c r="AE7539" i="1"/>
  <c r="AG7539" i="1"/>
  <c r="AH7539" i="1"/>
  <c r="AI7539" i="1"/>
  <c r="AD7540" i="1"/>
  <c r="AE7540" i="1"/>
  <c r="AG7540" i="1"/>
  <c r="AH7540" i="1"/>
  <c r="AI7540" i="1"/>
  <c r="AD7541" i="1"/>
  <c r="AE7541" i="1"/>
  <c r="AG7541" i="1"/>
  <c r="AH7541" i="1"/>
  <c r="AI7541" i="1"/>
  <c r="AD7542" i="1"/>
  <c r="AE7542" i="1"/>
  <c r="AG7542" i="1"/>
  <c r="AH7542" i="1"/>
  <c r="AI7542" i="1"/>
  <c r="AD7543" i="1"/>
  <c r="AE7543" i="1"/>
  <c r="AG7543" i="1"/>
  <c r="AH7543" i="1"/>
  <c r="AI7543" i="1"/>
  <c r="AD7544" i="1"/>
  <c r="AE7544" i="1"/>
  <c r="AG7544" i="1"/>
  <c r="AH7544" i="1"/>
  <c r="AI7544" i="1"/>
  <c r="AD7545" i="1"/>
  <c r="AE7545" i="1"/>
  <c r="AG7545" i="1"/>
  <c r="AH7545" i="1"/>
  <c r="AI7545" i="1"/>
  <c r="AD7546" i="1"/>
  <c r="AE7546" i="1"/>
  <c r="AG7546" i="1"/>
  <c r="AH7546" i="1"/>
  <c r="AI7546" i="1"/>
  <c r="AD7547" i="1"/>
  <c r="AE7547" i="1"/>
  <c r="AG7547" i="1"/>
  <c r="AH7547" i="1"/>
  <c r="AI7547" i="1"/>
  <c r="AD7548" i="1"/>
  <c r="AE7548" i="1"/>
  <c r="AG7548" i="1"/>
  <c r="AH7548" i="1"/>
  <c r="AI7548" i="1"/>
  <c r="AD7549" i="1"/>
  <c r="AE7549" i="1"/>
  <c r="AG7549" i="1"/>
  <c r="AH7549" i="1"/>
  <c r="AI7549" i="1"/>
  <c r="AD7550" i="1"/>
  <c r="AE7550" i="1"/>
  <c r="AG7550" i="1"/>
  <c r="AH7550" i="1"/>
  <c r="AI7550" i="1"/>
  <c r="AD7551" i="1"/>
  <c r="AE7551" i="1"/>
  <c r="AG7551" i="1"/>
  <c r="AH7551" i="1"/>
  <c r="AI7551" i="1"/>
  <c r="AD7552" i="1"/>
  <c r="AE7552" i="1"/>
  <c r="AG7552" i="1"/>
  <c r="AH7552" i="1"/>
  <c r="AI7552" i="1"/>
  <c r="AD7553" i="1"/>
  <c r="AE7553" i="1"/>
  <c r="AG7553" i="1"/>
  <c r="AH7553" i="1"/>
  <c r="AI7553" i="1"/>
  <c r="AD7554" i="1"/>
  <c r="AE7554" i="1"/>
  <c r="AG7554" i="1"/>
  <c r="AH7554" i="1"/>
  <c r="AI7554" i="1"/>
  <c r="AD7555" i="1"/>
  <c r="AE7555" i="1"/>
  <c r="AG7555" i="1"/>
  <c r="AH7555" i="1"/>
  <c r="AI7555" i="1"/>
  <c r="AD7556" i="1"/>
  <c r="AE7556" i="1"/>
  <c r="AG7556" i="1"/>
  <c r="AH7556" i="1"/>
  <c r="AI7556" i="1"/>
  <c r="AD7557" i="1"/>
  <c r="AE7557" i="1"/>
  <c r="AG7557" i="1"/>
  <c r="AH7557" i="1"/>
  <c r="AI7557" i="1"/>
  <c r="AD7558" i="1"/>
  <c r="AE7558" i="1"/>
  <c r="AG7558" i="1"/>
  <c r="AH7558" i="1"/>
  <c r="AI7558" i="1"/>
  <c r="AD7559" i="1"/>
  <c r="AE7559" i="1"/>
  <c r="AG7559" i="1"/>
  <c r="AH7559" i="1"/>
  <c r="AI7559" i="1"/>
  <c r="AD7560" i="1"/>
  <c r="AE7560" i="1"/>
  <c r="AG7560" i="1"/>
  <c r="AH7560" i="1"/>
  <c r="AI7560" i="1"/>
  <c r="AD7561" i="1"/>
  <c r="AE7561" i="1"/>
  <c r="AG7561" i="1"/>
  <c r="AH7561" i="1"/>
  <c r="AI7561" i="1"/>
  <c r="AD7562" i="1"/>
  <c r="AE7562" i="1"/>
  <c r="AG7562" i="1"/>
  <c r="AH7562" i="1"/>
  <c r="AI7562" i="1"/>
  <c r="AD7563" i="1"/>
  <c r="AE7563" i="1"/>
  <c r="AG7563" i="1"/>
  <c r="AH7563" i="1"/>
  <c r="AI7563" i="1"/>
  <c r="AD7564" i="1"/>
  <c r="AE7564" i="1"/>
  <c r="AG7564" i="1"/>
  <c r="AH7564" i="1"/>
  <c r="AI7564" i="1"/>
  <c r="AD7565" i="1"/>
  <c r="AE7565" i="1"/>
  <c r="AG7565" i="1"/>
  <c r="AH7565" i="1"/>
  <c r="AI7565" i="1"/>
  <c r="AD7566" i="1"/>
  <c r="AE7566" i="1"/>
  <c r="AG7566" i="1"/>
  <c r="AH7566" i="1"/>
  <c r="AI7566" i="1"/>
  <c r="AD7567" i="1"/>
  <c r="AE7567" i="1"/>
  <c r="AG7567" i="1"/>
  <c r="AH7567" i="1"/>
  <c r="AI7567" i="1"/>
  <c r="AD7568" i="1"/>
  <c r="AE7568" i="1"/>
  <c r="AG7568" i="1"/>
  <c r="AH7568" i="1"/>
  <c r="AI7568" i="1"/>
  <c r="AD7569" i="1"/>
  <c r="AE7569" i="1"/>
  <c r="AG7569" i="1"/>
  <c r="AH7569" i="1"/>
  <c r="AI7569" i="1"/>
  <c r="AD7570" i="1"/>
  <c r="AE7570" i="1"/>
  <c r="AG7570" i="1"/>
  <c r="AH7570" i="1"/>
  <c r="AI7570" i="1"/>
  <c r="AD7571" i="1"/>
  <c r="AE7571" i="1"/>
  <c r="AG7571" i="1"/>
  <c r="AH7571" i="1"/>
  <c r="AI7571" i="1"/>
  <c r="AD7572" i="1"/>
  <c r="AE7572" i="1"/>
  <c r="AG7572" i="1"/>
  <c r="AH7572" i="1"/>
  <c r="AI7572" i="1"/>
  <c r="AD7573" i="1"/>
  <c r="AE7573" i="1"/>
  <c r="AG7573" i="1"/>
  <c r="AH7573" i="1"/>
  <c r="AI7573" i="1"/>
  <c r="AD7574" i="1"/>
  <c r="AE7574" i="1"/>
  <c r="AG7574" i="1"/>
  <c r="AH7574" i="1"/>
  <c r="AI7574" i="1"/>
  <c r="AD7575" i="1"/>
  <c r="AE7575" i="1"/>
  <c r="AG7575" i="1"/>
  <c r="AH7575" i="1"/>
  <c r="AI7575" i="1"/>
  <c r="AD7576" i="1"/>
  <c r="AE7576" i="1"/>
  <c r="AG7576" i="1"/>
  <c r="AH7576" i="1"/>
  <c r="AI7576" i="1"/>
  <c r="AD7577" i="1"/>
  <c r="AE7577" i="1"/>
  <c r="AG7577" i="1"/>
  <c r="AH7577" i="1"/>
  <c r="AI7577" i="1"/>
  <c r="AD7578" i="1"/>
  <c r="AE7578" i="1"/>
  <c r="AG7578" i="1"/>
  <c r="AH7578" i="1"/>
  <c r="AI7578" i="1"/>
  <c r="AD7579" i="1"/>
  <c r="AE7579" i="1"/>
  <c r="AG7579" i="1"/>
  <c r="AH7579" i="1"/>
  <c r="AI7579" i="1"/>
  <c r="AD7580" i="1"/>
  <c r="AE7580" i="1"/>
  <c r="AG7580" i="1"/>
  <c r="AH7580" i="1"/>
  <c r="AI7580" i="1"/>
  <c r="AD7581" i="1"/>
  <c r="AE7581" i="1"/>
  <c r="AG7581" i="1"/>
  <c r="AH7581" i="1"/>
  <c r="AI7581" i="1"/>
  <c r="AD7582" i="1"/>
  <c r="AE7582" i="1"/>
  <c r="AG7582" i="1"/>
  <c r="AH7582" i="1"/>
  <c r="AI7582" i="1"/>
  <c r="AD7583" i="1"/>
  <c r="AE7583" i="1"/>
  <c r="AG7583" i="1"/>
  <c r="AH7583" i="1"/>
  <c r="AI7583" i="1"/>
  <c r="AD7584" i="1"/>
  <c r="AE7584" i="1"/>
  <c r="AG7584" i="1"/>
  <c r="AH7584" i="1"/>
  <c r="AI7584" i="1"/>
  <c r="AD7585" i="1"/>
  <c r="AE7585" i="1"/>
  <c r="AG7585" i="1"/>
  <c r="AH7585" i="1"/>
  <c r="AI7585" i="1"/>
  <c r="AD7586" i="1"/>
  <c r="AE7586" i="1"/>
  <c r="AG7586" i="1"/>
  <c r="AH7586" i="1"/>
  <c r="AI7586" i="1"/>
  <c r="AD7587" i="1"/>
  <c r="AE7587" i="1"/>
  <c r="AG7587" i="1"/>
  <c r="AH7587" i="1"/>
  <c r="AI7587" i="1"/>
  <c r="AD7588" i="1"/>
  <c r="AE7588" i="1"/>
  <c r="AG7588" i="1"/>
  <c r="AH7588" i="1"/>
  <c r="AI7588" i="1"/>
  <c r="AD7589" i="1"/>
  <c r="AE7589" i="1"/>
  <c r="AG7589" i="1"/>
  <c r="AH7589" i="1"/>
  <c r="AI7589" i="1"/>
  <c r="AD7590" i="1"/>
  <c r="AE7590" i="1"/>
  <c r="AG7590" i="1"/>
  <c r="AH7590" i="1"/>
  <c r="AI7590" i="1"/>
  <c r="AD7591" i="1"/>
  <c r="AE7591" i="1"/>
  <c r="AG7591" i="1"/>
  <c r="AH7591" i="1"/>
  <c r="AI7591" i="1"/>
  <c r="AD7592" i="1"/>
  <c r="AE7592" i="1"/>
  <c r="AG7592" i="1"/>
  <c r="AH7592" i="1"/>
  <c r="AI7592" i="1"/>
  <c r="AD7593" i="1"/>
  <c r="AE7593" i="1"/>
  <c r="AG7593" i="1"/>
  <c r="AH7593" i="1"/>
  <c r="AI7593" i="1"/>
  <c r="AD7594" i="1"/>
  <c r="AE7594" i="1"/>
  <c r="AG7594" i="1"/>
  <c r="AH7594" i="1"/>
  <c r="AI7594" i="1"/>
  <c r="AD7595" i="1"/>
  <c r="AE7595" i="1"/>
  <c r="AG7595" i="1"/>
  <c r="AH7595" i="1"/>
  <c r="AI7595" i="1"/>
  <c r="AD7596" i="1"/>
  <c r="AE7596" i="1"/>
  <c r="AG7596" i="1"/>
  <c r="AH7596" i="1"/>
  <c r="AI7596" i="1"/>
  <c r="AD7597" i="1"/>
  <c r="AE7597" i="1"/>
  <c r="AG7597" i="1"/>
  <c r="AH7597" i="1"/>
  <c r="AI7597" i="1"/>
  <c r="AD7598" i="1"/>
  <c r="AE7598" i="1"/>
  <c r="AG7598" i="1"/>
  <c r="AH7598" i="1"/>
  <c r="AI7598" i="1"/>
  <c r="AD7599" i="1"/>
  <c r="AE7599" i="1"/>
  <c r="AG7599" i="1"/>
  <c r="AH7599" i="1"/>
  <c r="AI7599" i="1"/>
  <c r="AD7600" i="1"/>
  <c r="AE7600" i="1"/>
  <c r="AG7600" i="1"/>
  <c r="AH7600" i="1"/>
  <c r="AI7600" i="1"/>
  <c r="AD7601" i="1"/>
  <c r="AE7601" i="1"/>
  <c r="AG7601" i="1"/>
  <c r="AH7601" i="1"/>
  <c r="AI7601" i="1"/>
  <c r="AD7602" i="1"/>
  <c r="AE7602" i="1"/>
  <c r="AG7602" i="1"/>
  <c r="AH7602" i="1"/>
  <c r="AI7602" i="1"/>
  <c r="AD7603" i="1"/>
  <c r="AE7603" i="1"/>
  <c r="AG7603" i="1"/>
  <c r="AH7603" i="1"/>
  <c r="AI7603" i="1"/>
  <c r="AD7604" i="1"/>
  <c r="AE7604" i="1"/>
  <c r="AG7604" i="1"/>
  <c r="AH7604" i="1"/>
  <c r="AI7604" i="1"/>
  <c r="AD7605" i="1"/>
  <c r="AE7605" i="1"/>
  <c r="AG7605" i="1"/>
  <c r="AH7605" i="1"/>
  <c r="AI7605" i="1"/>
  <c r="AD7606" i="1"/>
  <c r="AE7606" i="1"/>
  <c r="AG7606" i="1"/>
  <c r="AH7606" i="1"/>
  <c r="AI7606" i="1"/>
  <c r="AD7607" i="1"/>
  <c r="AE7607" i="1"/>
  <c r="AG7607" i="1"/>
  <c r="AH7607" i="1"/>
  <c r="AI7607" i="1"/>
  <c r="AD7608" i="1"/>
  <c r="AE7608" i="1"/>
  <c r="AG7608" i="1"/>
  <c r="AH7608" i="1"/>
  <c r="AI7608" i="1"/>
  <c r="AD7609" i="1"/>
  <c r="AE7609" i="1"/>
  <c r="AG7609" i="1"/>
  <c r="AH7609" i="1"/>
  <c r="AI7609" i="1"/>
  <c r="AD7610" i="1"/>
  <c r="AE7610" i="1"/>
  <c r="AG7610" i="1"/>
  <c r="AH7610" i="1"/>
  <c r="AI7610" i="1"/>
  <c r="AD7611" i="1"/>
  <c r="AE7611" i="1"/>
  <c r="AG7611" i="1"/>
  <c r="AH7611" i="1"/>
  <c r="AI7611" i="1"/>
  <c r="AD7612" i="1"/>
  <c r="AE7612" i="1"/>
  <c r="AG7612" i="1"/>
  <c r="AH7612" i="1"/>
  <c r="AI7612" i="1"/>
  <c r="AD7613" i="1"/>
  <c r="AE7613" i="1"/>
  <c r="AG7613" i="1"/>
  <c r="AH7613" i="1"/>
  <c r="AI7613" i="1"/>
  <c r="AD7614" i="1"/>
  <c r="AE7614" i="1"/>
  <c r="AG7614" i="1"/>
  <c r="AH7614" i="1"/>
  <c r="AI7614" i="1"/>
  <c r="AD7615" i="1"/>
  <c r="AE7615" i="1"/>
  <c r="AG7615" i="1"/>
  <c r="AH7615" i="1"/>
  <c r="AI7615" i="1"/>
  <c r="AD7616" i="1"/>
  <c r="AE7616" i="1"/>
  <c r="AG7616" i="1"/>
  <c r="AH7616" i="1"/>
  <c r="AI7616" i="1"/>
  <c r="AD7617" i="1"/>
  <c r="AE7617" i="1"/>
  <c r="AG7617" i="1"/>
  <c r="AH7617" i="1"/>
  <c r="AI7617" i="1"/>
  <c r="AD7618" i="1"/>
  <c r="AE7618" i="1"/>
  <c r="AG7618" i="1"/>
  <c r="AH7618" i="1"/>
  <c r="AI7618" i="1"/>
  <c r="AD7619" i="1"/>
  <c r="AE7619" i="1"/>
  <c r="AG7619" i="1"/>
  <c r="AH7619" i="1"/>
  <c r="AI7619" i="1"/>
  <c r="AD7620" i="1"/>
  <c r="AE7620" i="1"/>
  <c r="AG7620" i="1"/>
  <c r="AH7620" i="1"/>
  <c r="AI7620" i="1"/>
  <c r="AD7621" i="1"/>
  <c r="AE7621" i="1"/>
  <c r="AG7621" i="1"/>
  <c r="AH7621" i="1"/>
  <c r="AI7621" i="1"/>
  <c r="AD7622" i="1"/>
  <c r="AE7622" i="1"/>
  <c r="AG7622" i="1"/>
  <c r="AH7622" i="1"/>
  <c r="AI7622" i="1"/>
  <c r="AD7623" i="1"/>
  <c r="AE7623" i="1"/>
  <c r="AG7623" i="1"/>
  <c r="AH7623" i="1"/>
  <c r="AI7623" i="1"/>
  <c r="AD7624" i="1"/>
  <c r="AE7624" i="1"/>
  <c r="AG7624" i="1"/>
  <c r="AH7624" i="1"/>
  <c r="AI7624" i="1"/>
  <c r="AD7625" i="1"/>
  <c r="AE7625" i="1"/>
  <c r="AG7625" i="1"/>
  <c r="AH7625" i="1"/>
  <c r="AI7625" i="1"/>
  <c r="AD7626" i="1"/>
  <c r="AE7626" i="1"/>
  <c r="AG7626" i="1"/>
  <c r="AH7626" i="1"/>
  <c r="AI7626" i="1"/>
  <c r="AD7627" i="1"/>
  <c r="AE7627" i="1"/>
  <c r="AG7627" i="1"/>
  <c r="AH7627" i="1"/>
  <c r="AI7627" i="1"/>
  <c r="AD7628" i="1"/>
  <c r="AE7628" i="1"/>
  <c r="AG7628" i="1"/>
  <c r="AH7628" i="1"/>
  <c r="AI7628" i="1"/>
  <c r="AD7629" i="1"/>
  <c r="AE7629" i="1"/>
  <c r="AG7629" i="1"/>
  <c r="AH7629" i="1"/>
  <c r="AI7629" i="1"/>
  <c r="AD7630" i="1"/>
  <c r="AE7630" i="1"/>
  <c r="AG7630" i="1"/>
  <c r="AH7630" i="1"/>
  <c r="AI7630" i="1"/>
  <c r="AD7631" i="1"/>
  <c r="AE7631" i="1"/>
  <c r="AG7631" i="1"/>
  <c r="AH7631" i="1"/>
  <c r="AI7631" i="1"/>
  <c r="AD7632" i="1"/>
  <c r="AE7632" i="1"/>
  <c r="AG7632" i="1"/>
  <c r="AH7632" i="1"/>
  <c r="AI7632" i="1"/>
  <c r="AD7633" i="1"/>
  <c r="AE7633" i="1"/>
  <c r="AG7633" i="1"/>
  <c r="AH7633" i="1"/>
  <c r="AI7633" i="1"/>
  <c r="AD7634" i="1"/>
  <c r="AE7634" i="1"/>
  <c r="AG7634" i="1"/>
  <c r="AH7634" i="1"/>
  <c r="AI7634" i="1"/>
  <c r="AD7635" i="1"/>
  <c r="AE7635" i="1"/>
  <c r="AG7635" i="1"/>
  <c r="AH7635" i="1"/>
  <c r="AI7635" i="1"/>
  <c r="AD7636" i="1"/>
  <c r="AE7636" i="1"/>
  <c r="AG7636" i="1"/>
  <c r="AH7636" i="1"/>
  <c r="AI7636" i="1"/>
  <c r="AD7637" i="1"/>
  <c r="AE7637" i="1"/>
  <c r="AG7637" i="1"/>
  <c r="AH7637" i="1"/>
  <c r="AI7637" i="1"/>
  <c r="AD7638" i="1"/>
  <c r="AE7638" i="1"/>
  <c r="AG7638" i="1"/>
  <c r="AH7638" i="1"/>
  <c r="AI7638" i="1"/>
  <c r="AD7639" i="1"/>
  <c r="AE7639" i="1"/>
  <c r="AG7639" i="1"/>
  <c r="AH7639" i="1"/>
  <c r="AI7639" i="1"/>
  <c r="AD7640" i="1"/>
  <c r="AE7640" i="1"/>
  <c r="AG7640" i="1"/>
  <c r="AH7640" i="1"/>
  <c r="AI7640" i="1"/>
  <c r="AD7641" i="1"/>
  <c r="AE7641" i="1"/>
  <c r="AG7641" i="1"/>
  <c r="AH7641" i="1"/>
  <c r="AI7641" i="1"/>
  <c r="AD7642" i="1"/>
  <c r="AE7642" i="1"/>
  <c r="AG7642" i="1"/>
  <c r="AH7642" i="1"/>
  <c r="AI7642" i="1"/>
  <c r="AD7643" i="1"/>
  <c r="AE7643" i="1"/>
  <c r="AG7643" i="1"/>
  <c r="AH7643" i="1"/>
  <c r="AI7643" i="1"/>
  <c r="AD7644" i="1"/>
  <c r="AE7644" i="1"/>
  <c r="AG7644" i="1"/>
  <c r="AH7644" i="1"/>
  <c r="AI7644" i="1"/>
  <c r="AD7645" i="1"/>
  <c r="AE7645" i="1"/>
  <c r="AG7645" i="1"/>
  <c r="AH7645" i="1"/>
  <c r="AI7645" i="1"/>
  <c r="AD7646" i="1"/>
  <c r="AE7646" i="1"/>
  <c r="AG7646" i="1"/>
  <c r="AH7646" i="1"/>
  <c r="AI7646" i="1"/>
  <c r="AD7647" i="1"/>
  <c r="AE7647" i="1"/>
  <c r="AG7647" i="1"/>
  <c r="AH7647" i="1"/>
  <c r="AI7647" i="1"/>
  <c r="AD7648" i="1"/>
  <c r="AE7648" i="1"/>
  <c r="AG7648" i="1"/>
  <c r="AH7648" i="1"/>
  <c r="AI7648" i="1"/>
  <c r="AD7649" i="1"/>
  <c r="AE7649" i="1"/>
  <c r="AG7649" i="1"/>
  <c r="AH7649" i="1"/>
  <c r="AI7649" i="1"/>
  <c r="AD7650" i="1"/>
  <c r="AE7650" i="1"/>
  <c r="AG7650" i="1"/>
  <c r="AH7650" i="1"/>
  <c r="AI7650" i="1"/>
  <c r="AD7651" i="1"/>
  <c r="AE7651" i="1"/>
  <c r="AG7651" i="1"/>
  <c r="AH7651" i="1"/>
  <c r="AI7651" i="1"/>
  <c r="AD7652" i="1"/>
  <c r="AE7652" i="1"/>
  <c r="AG7652" i="1"/>
  <c r="AH7652" i="1"/>
  <c r="AI7652" i="1"/>
  <c r="AD7653" i="1"/>
  <c r="AE7653" i="1"/>
  <c r="AG7653" i="1"/>
  <c r="AH7653" i="1"/>
  <c r="AI7653" i="1"/>
  <c r="AD7654" i="1"/>
  <c r="AE7654" i="1"/>
  <c r="AG7654" i="1"/>
  <c r="AH7654" i="1"/>
  <c r="AI7654" i="1"/>
  <c r="AD7655" i="1"/>
  <c r="AE7655" i="1"/>
  <c r="AG7655" i="1"/>
  <c r="AH7655" i="1"/>
  <c r="AI7655" i="1"/>
  <c r="AD7656" i="1"/>
  <c r="AE7656" i="1"/>
  <c r="AG7656" i="1"/>
  <c r="AH7656" i="1"/>
  <c r="AI7656" i="1"/>
  <c r="AD7657" i="1"/>
  <c r="AE7657" i="1"/>
  <c r="AG7657" i="1"/>
  <c r="AH7657" i="1"/>
  <c r="AI7657" i="1"/>
  <c r="AD7658" i="1"/>
  <c r="AE7658" i="1"/>
  <c r="AG7658" i="1"/>
  <c r="AH7658" i="1"/>
  <c r="AI7658" i="1"/>
  <c r="AD7659" i="1"/>
  <c r="AE7659" i="1"/>
  <c r="AG7659" i="1"/>
  <c r="AH7659" i="1"/>
  <c r="AI7659" i="1"/>
  <c r="AD7660" i="1"/>
  <c r="AE7660" i="1"/>
  <c r="AG7660" i="1"/>
  <c r="AH7660" i="1"/>
  <c r="AI7660" i="1"/>
  <c r="AD7661" i="1"/>
  <c r="AE7661" i="1"/>
  <c r="AG7661" i="1"/>
  <c r="AH7661" i="1"/>
  <c r="AI7661" i="1"/>
  <c r="AD7662" i="1"/>
  <c r="AE7662" i="1"/>
  <c r="AG7662" i="1"/>
  <c r="AH7662" i="1"/>
  <c r="AI7662" i="1"/>
  <c r="AD7663" i="1"/>
  <c r="AE7663" i="1"/>
  <c r="AG7663" i="1"/>
  <c r="AH7663" i="1"/>
  <c r="AI7663" i="1"/>
  <c r="AD7664" i="1"/>
  <c r="AE7664" i="1"/>
  <c r="AG7664" i="1"/>
  <c r="AH7664" i="1"/>
  <c r="AI7664" i="1"/>
  <c r="AD7665" i="1"/>
  <c r="AE7665" i="1"/>
  <c r="AG7665" i="1"/>
  <c r="AH7665" i="1"/>
  <c r="AI7665" i="1"/>
  <c r="AD7666" i="1"/>
  <c r="AE7666" i="1"/>
  <c r="AG7666" i="1"/>
  <c r="AH7666" i="1"/>
  <c r="AI7666" i="1"/>
  <c r="AD7667" i="1"/>
  <c r="AE7667" i="1"/>
  <c r="AG7667" i="1"/>
  <c r="AH7667" i="1"/>
  <c r="AI7667" i="1"/>
  <c r="AD7668" i="1"/>
  <c r="AE7668" i="1"/>
  <c r="AG7668" i="1"/>
  <c r="AH7668" i="1"/>
  <c r="AI7668" i="1"/>
  <c r="AD7669" i="1"/>
  <c r="AE7669" i="1"/>
  <c r="AG7669" i="1"/>
  <c r="AH7669" i="1"/>
  <c r="AI7669" i="1"/>
  <c r="AD7670" i="1"/>
  <c r="AE7670" i="1"/>
  <c r="AG7670" i="1"/>
  <c r="AH7670" i="1"/>
  <c r="AI7670" i="1"/>
  <c r="AD7671" i="1"/>
  <c r="AE7671" i="1"/>
  <c r="AG7671" i="1"/>
  <c r="AH7671" i="1"/>
  <c r="AI7671" i="1"/>
  <c r="AD7672" i="1"/>
  <c r="AE7672" i="1"/>
  <c r="AG7672" i="1"/>
  <c r="AH7672" i="1"/>
  <c r="AI7672" i="1"/>
  <c r="AD7673" i="1"/>
  <c r="AE7673" i="1"/>
  <c r="AG7673" i="1"/>
  <c r="AH7673" i="1"/>
  <c r="AI7673" i="1"/>
  <c r="AD7674" i="1"/>
  <c r="AE7674" i="1"/>
  <c r="AG7674" i="1"/>
  <c r="AH7674" i="1"/>
  <c r="AI7674" i="1"/>
  <c r="AD7675" i="1"/>
  <c r="AE7675" i="1"/>
  <c r="AG7675" i="1"/>
  <c r="AH7675" i="1"/>
  <c r="AI7675" i="1"/>
  <c r="AD7676" i="1"/>
  <c r="AE7676" i="1"/>
  <c r="AG7676" i="1"/>
  <c r="AH7676" i="1"/>
  <c r="AI7676" i="1"/>
  <c r="AD7677" i="1"/>
  <c r="AE7677" i="1"/>
  <c r="AG7677" i="1"/>
  <c r="AH7677" i="1"/>
  <c r="AI7677" i="1"/>
  <c r="AD7678" i="1"/>
  <c r="AE7678" i="1"/>
  <c r="AG7678" i="1"/>
  <c r="AH7678" i="1"/>
  <c r="AI7678" i="1"/>
  <c r="AD7679" i="1"/>
  <c r="AE7679" i="1"/>
  <c r="AG7679" i="1"/>
  <c r="AH7679" i="1"/>
  <c r="AI7679" i="1"/>
  <c r="AD7680" i="1"/>
  <c r="AE7680" i="1"/>
  <c r="AG7680" i="1"/>
  <c r="AH7680" i="1"/>
  <c r="AI7680" i="1"/>
  <c r="AD7681" i="1"/>
  <c r="AE7681" i="1"/>
  <c r="AG7681" i="1"/>
  <c r="AH7681" i="1"/>
  <c r="AI7681" i="1"/>
  <c r="AD7682" i="1"/>
  <c r="AE7682" i="1"/>
  <c r="AG7682" i="1"/>
  <c r="AH7682" i="1"/>
  <c r="AI7682" i="1"/>
  <c r="AD7683" i="1"/>
  <c r="AE7683" i="1"/>
  <c r="AG7683" i="1"/>
  <c r="AH7683" i="1"/>
  <c r="AI7683" i="1"/>
  <c r="AD7684" i="1"/>
  <c r="AE7684" i="1"/>
  <c r="AG7684" i="1"/>
  <c r="AH7684" i="1"/>
  <c r="AI7684" i="1"/>
  <c r="AD7685" i="1"/>
  <c r="AE7685" i="1"/>
  <c r="AG7685" i="1"/>
  <c r="AH7685" i="1"/>
  <c r="AI7685" i="1"/>
  <c r="AD7686" i="1"/>
  <c r="AE7686" i="1"/>
  <c r="AG7686" i="1"/>
  <c r="AH7686" i="1"/>
  <c r="AI7686" i="1"/>
  <c r="AD7687" i="1"/>
  <c r="AE7687" i="1"/>
  <c r="AG7687" i="1"/>
  <c r="AH7687" i="1"/>
  <c r="AI7687" i="1"/>
  <c r="AD7688" i="1"/>
  <c r="AE7688" i="1"/>
  <c r="AG7688" i="1"/>
  <c r="AH7688" i="1"/>
  <c r="AI7688" i="1"/>
  <c r="AD7689" i="1"/>
  <c r="AE7689" i="1"/>
  <c r="AG7689" i="1"/>
  <c r="AH7689" i="1"/>
  <c r="AI7689" i="1"/>
  <c r="AD7690" i="1"/>
  <c r="AE7690" i="1"/>
  <c r="AG7690" i="1"/>
  <c r="AH7690" i="1"/>
  <c r="AI7690" i="1"/>
  <c r="AD7691" i="1"/>
  <c r="AE7691" i="1"/>
  <c r="AG7691" i="1"/>
  <c r="AH7691" i="1"/>
  <c r="AI7691" i="1"/>
  <c r="AD7692" i="1"/>
  <c r="AE7692" i="1"/>
  <c r="AG7692" i="1"/>
  <c r="AH7692" i="1"/>
  <c r="AI7692" i="1"/>
  <c r="AD7693" i="1"/>
  <c r="AE7693" i="1"/>
  <c r="AG7693" i="1"/>
  <c r="AH7693" i="1"/>
  <c r="AI7693" i="1"/>
  <c r="AD7694" i="1"/>
  <c r="AE7694" i="1"/>
  <c r="AG7694" i="1"/>
  <c r="AH7694" i="1"/>
  <c r="AI7694" i="1"/>
  <c r="AD7695" i="1"/>
  <c r="AE7695" i="1"/>
  <c r="AG7695" i="1"/>
  <c r="AH7695" i="1"/>
  <c r="AI7695" i="1"/>
  <c r="AD7696" i="1"/>
  <c r="AE7696" i="1"/>
  <c r="AG7696" i="1"/>
  <c r="AH7696" i="1"/>
  <c r="AI7696" i="1"/>
  <c r="AD7697" i="1"/>
  <c r="AE7697" i="1"/>
  <c r="AG7697" i="1"/>
  <c r="AH7697" i="1"/>
  <c r="AI7697" i="1"/>
  <c r="AD7698" i="1"/>
  <c r="AE7698" i="1"/>
  <c r="AG7698" i="1"/>
  <c r="AH7698" i="1"/>
  <c r="AI7698" i="1"/>
  <c r="AD7699" i="1"/>
  <c r="AE7699" i="1"/>
  <c r="AG7699" i="1"/>
  <c r="AH7699" i="1"/>
  <c r="AI7699" i="1"/>
  <c r="AD7700" i="1"/>
  <c r="AE7700" i="1"/>
  <c r="AG7700" i="1"/>
  <c r="AH7700" i="1"/>
  <c r="AI7700" i="1"/>
  <c r="AD7701" i="1"/>
  <c r="AE7701" i="1"/>
  <c r="AG7701" i="1"/>
  <c r="AH7701" i="1"/>
  <c r="AI7701" i="1"/>
  <c r="AD7702" i="1"/>
  <c r="AE7702" i="1"/>
  <c r="AG7702" i="1"/>
  <c r="AH7702" i="1"/>
  <c r="AI7702" i="1"/>
  <c r="AD7703" i="1"/>
  <c r="AE7703" i="1"/>
  <c r="AG7703" i="1"/>
  <c r="AH7703" i="1"/>
  <c r="AI7703" i="1"/>
  <c r="AD7704" i="1"/>
  <c r="AE7704" i="1"/>
  <c r="AG7704" i="1"/>
  <c r="AH7704" i="1"/>
  <c r="AI7704" i="1"/>
  <c r="AD7705" i="1"/>
  <c r="AE7705" i="1"/>
  <c r="AG7705" i="1"/>
  <c r="AH7705" i="1"/>
  <c r="AI7705" i="1"/>
  <c r="AD7706" i="1"/>
  <c r="AE7706" i="1"/>
  <c r="AG7706" i="1"/>
  <c r="AH7706" i="1"/>
  <c r="AI7706" i="1"/>
  <c r="AD7707" i="1"/>
  <c r="AE7707" i="1"/>
  <c r="AG7707" i="1"/>
  <c r="AH7707" i="1"/>
  <c r="AI7707" i="1"/>
  <c r="AD7708" i="1"/>
  <c r="AE7708" i="1"/>
  <c r="AG7708" i="1"/>
  <c r="AH7708" i="1"/>
  <c r="AI7708" i="1"/>
  <c r="AD7709" i="1"/>
  <c r="AE7709" i="1"/>
  <c r="AG7709" i="1"/>
  <c r="AH7709" i="1"/>
  <c r="AI7709" i="1"/>
  <c r="AD7710" i="1"/>
  <c r="AE7710" i="1"/>
  <c r="AG7710" i="1"/>
  <c r="AH7710" i="1"/>
  <c r="AI7710" i="1"/>
  <c r="AD7711" i="1"/>
  <c r="AE7711" i="1"/>
  <c r="AG7711" i="1"/>
  <c r="AH7711" i="1"/>
  <c r="AI7711" i="1"/>
  <c r="AD7712" i="1"/>
  <c r="AE7712" i="1"/>
  <c r="AG7712" i="1"/>
  <c r="AH7712" i="1"/>
  <c r="AI7712" i="1"/>
  <c r="AD7713" i="1"/>
  <c r="AE7713" i="1"/>
  <c r="AG7713" i="1"/>
  <c r="AH7713" i="1"/>
  <c r="AI7713" i="1"/>
  <c r="AD7714" i="1"/>
  <c r="AE7714" i="1"/>
  <c r="AG7714" i="1"/>
  <c r="AH7714" i="1"/>
  <c r="AI7714" i="1"/>
  <c r="AD7715" i="1"/>
  <c r="AE7715" i="1"/>
  <c r="AG7715" i="1"/>
  <c r="AH7715" i="1"/>
  <c r="AI7715" i="1"/>
  <c r="AD7716" i="1"/>
  <c r="AE7716" i="1"/>
  <c r="AG7716" i="1"/>
  <c r="AH7716" i="1"/>
  <c r="AI7716" i="1"/>
  <c r="AD7717" i="1"/>
  <c r="AE7717" i="1"/>
  <c r="AG7717" i="1"/>
  <c r="AH7717" i="1"/>
  <c r="AI7717" i="1"/>
  <c r="AD7718" i="1"/>
  <c r="AE7718" i="1"/>
  <c r="AG7718" i="1"/>
  <c r="AH7718" i="1"/>
  <c r="AI7718" i="1"/>
  <c r="AD7719" i="1"/>
  <c r="AE7719" i="1"/>
  <c r="AG7719" i="1"/>
  <c r="AH7719" i="1"/>
  <c r="AI7719" i="1"/>
  <c r="AD7720" i="1"/>
  <c r="AE7720" i="1"/>
  <c r="AG7720" i="1"/>
  <c r="AH7720" i="1"/>
  <c r="AI7720" i="1"/>
  <c r="AD7721" i="1"/>
  <c r="AE7721" i="1"/>
  <c r="AG7721" i="1"/>
  <c r="AH7721" i="1"/>
  <c r="AI7721" i="1"/>
  <c r="AD7722" i="1"/>
  <c r="AE7722" i="1"/>
  <c r="AG7722" i="1"/>
  <c r="AH7722" i="1"/>
  <c r="AI7722" i="1"/>
  <c r="AD7723" i="1"/>
  <c r="AE7723" i="1"/>
  <c r="AG7723" i="1"/>
  <c r="AH7723" i="1"/>
  <c r="AI7723" i="1"/>
  <c r="AD7724" i="1"/>
  <c r="AE7724" i="1"/>
  <c r="AG7724" i="1"/>
  <c r="AH7724" i="1"/>
  <c r="AI7724" i="1"/>
  <c r="AD7725" i="1"/>
  <c r="AE7725" i="1"/>
  <c r="AG7725" i="1"/>
  <c r="AH7725" i="1"/>
  <c r="AI7725" i="1"/>
  <c r="AD7726" i="1"/>
  <c r="AE7726" i="1"/>
  <c r="AG7726" i="1"/>
  <c r="AH7726" i="1"/>
  <c r="AI7726" i="1"/>
  <c r="AD7727" i="1"/>
  <c r="AE7727" i="1"/>
  <c r="AG7727" i="1"/>
  <c r="AH7727" i="1"/>
  <c r="AI7727" i="1"/>
  <c r="AD7728" i="1"/>
  <c r="AE7728" i="1"/>
  <c r="AG7728" i="1"/>
  <c r="AH7728" i="1"/>
  <c r="AI7728" i="1"/>
  <c r="AD7729" i="1"/>
  <c r="AE7729" i="1"/>
  <c r="AG7729" i="1"/>
  <c r="AH7729" i="1"/>
  <c r="AI7729" i="1"/>
  <c r="AD7730" i="1"/>
  <c r="AE7730" i="1"/>
  <c r="AG7730" i="1"/>
  <c r="AH7730" i="1"/>
  <c r="AI7730" i="1"/>
  <c r="AD7731" i="1"/>
  <c r="AE7731" i="1"/>
  <c r="AG7731" i="1"/>
  <c r="AH7731" i="1"/>
  <c r="AI7731" i="1"/>
  <c r="AD7732" i="1"/>
  <c r="AE7732" i="1"/>
  <c r="AG7732" i="1"/>
  <c r="AH7732" i="1"/>
  <c r="AI7732" i="1"/>
  <c r="AD7733" i="1"/>
  <c r="AE7733" i="1"/>
  <c r="AG7733" i="1"/>
  <c r="AH7733" i="1"/>
  <c r="AI7733" i="1"/>
  <c r="AD7734" i="1"/>
  <c r="AE7734" i="1"/>
  <c r="AG7734" i="1"/>
  <c r="AH7734" i="1"/>
  <c r="AI7734" i="1"/>
  <c r="AD7735" i="1"/>
  <c r="AE7735" i="1"/>
  <c r="AG7735" i="1"/>
  <c r="AH7735" i="1"/>
  <c r="AI7735" i="1"/>
  <c r="AD7736" i="1"/>
  <c r="AE7736" i="1"/>
  <c r="AG7736" i="1"/>
  <c r="AH7736" i="1"/>
  <c r="AI7736" i="1"/>
  <c r="AD7737" i="1"/>
  <c r="AE7737" i="1"/>
  <c r="AG7737" i="1"/>
  <c r="AH7737" i="1"/>
  <c r="AI7737" i="1"/>
  <c r="AD7738" i="1"/>
  <c r="AE7738" i="1"/>
  <c r="AG7738" i="1"/>
  <c r="AH7738" i="1"/>
  <c r="AI7738" i="1"/>
  <c r="AD7739" i="1"/>
  <c r="AE7739" i="1"/>
  <c r="AG7739" i="1"/>
  <c r="AH7739" i="1"/>
  <c r="AI7739" i="1"/>
  <c r="AD7740" i="1"/>
  <c r="AE7740" i="1"/>
  <c r="AG7740" i="1"/>
  <c r="AH7740" i="1"/>
  <c r="AI7740" i="1"/>
  <c r="AD7741" i="1"/>
  <c r="AE7741" i="1"/>
  <c r="AG7741" i="1"/>
  <c r="AH7741" i="1"/>
  <c r="AI7741" i="1"/>
  <c r="AD7742" i="1"/>
  <c r="AE7742" i="1"/>
  <c r="AG7742" i="1"/>
  <c r="AH7742" i="1"/>
  <c r="AI7742" i="1"/>
  <c r="AD7743" i="1"/>
  <c r="AE7743" i="1"/>
  <c r="AG7743" i="1"/>
  <c r="AH7743" i="1"/>
  <c r="AI7743" i="1"/>
  <c r="AD7744" i="1"/>
  <c r="AE7744" i="1"/>
  <c r="AG7744" i="1"/>
  <c r="AH7744" i="1"/>
  <c r="AI7744" i="1"/>
  <c r="AD7745" i="1"/>
  <c r="AE7745" i="1"/>
  <c r="AG7745" i="1"/>
  <c r="AH7745" i="1"/>
  <c r="AI7745" i="1"/>
  <c r="AD7746" i="1"/>
  <c r="AE7746" i="1"/>
  <c r="AG7746" i="1"/>
  <c r="AH7746" i="1"/>
  <c r="AI7746" i="1"/>
  <c r="AD7747" i="1"/>
  <c r="AE7747" i="1"/>
  <c r="AG7747" i="1"/>
  <c r="AH7747" i="1"/>
  <c r="AI7747" i="1"/>
  <c r="AD7748" i="1"/>
  <c r="AE7748" i="1"/>
  <c r="AG7748" i="1"/>
  <c r="AH7748" i="1"/>
  <c r="AI7748" i="1"/>
  <c r="AD7749" i="1"/>
  <c r="AE7749" i="1"/>
  <c r="AG7749" i="1"/>
  <c r="AH7749" i="1"/>
  <c r="AI7749" i="1"/>
  <c r="AD7750" i="1"/>
  <c r="AE7750" i="1"/>
  <c r="AG7750" i="1"/>
  <c r="AH7750" i="1"/>
  <c r="AI7750" i="1"/>
  <c r="AD7751" i="1"/>
  <c r="AE7751" i="1"/>
  <c r="AG7751" i="1"/>
  <c r="AH7751" i="1"/>
  <c r="AI7751" i="1"/>
  <c r="AD7752" i="1"/>
  <c r="AE7752" i="1"/>
  <c r="AG7752" i="1"/>
  <c r="AH7752" i="1"/>
  <c r="AI7752" i="1"/>
  <c r="AD7753" i="1"/>
  <c r="AE7753" i="1"/>
  <c r="AG7753" i="1"/>
  <c r="AH7753" i="1"/>
  <c r="AI7753" i="1"/>
  <c r="AD7754" i="1"/>
  <c r="AE7754" i="1"/>
  <c r="AG7754" i="1"/>
  <c r="AH7754" i="1"/>
  <c r="AI7754" i="1"/>
  <c r="AD7755" i="1"/>
  <c r="AE7755" i="1"/>
  <c r="AG7755" i="1"/>
  <c r="AH7755" i="1"/>
  <c r="AI7755" i="1"/>
  <c r="AD7756" i="1"/>
  <c r="AE7756" i="1"/>
  <c r="AG7756" i="1"/>
  <c r="AH7756" i="1"/>
  <c r="AI7756" i="1"/>
  <c r="AD7757" i="1"/>
  <c r="AE7757" i="1"/>
  <c r="AG7757" i="1"/>
  <c r="AH7757" i="1"/>
  <c r="AI7757" i="1"/>
  <c r="AD7758" i="1"/>
  <c r="AE7758" i="1"/>
  <c r="AG7758" i="1"/>
  <c r="AH7758" i="1"/>
  <c r="AI7758" i="1"/>
  <c r="AD7759" i="1"/>
  <c r="AE7759" i="1"/>
  <c r="AG7759" i="1"/>
  <c r="AH7759" i="1"/>
  <c r="AI7759" i="1"/>
  <c r="AD7760" i="1"/>
  <c r="AE7760" i="1"/>
  <c r="AG7760" i="1"/>
  <c r="AH7760" i="1"/>
  <c r="AI7760" i="1"/>
  <c r="AD7761" i="1"/>
  <c r="AE7761" i="1"/>
  <c r="AG7761" i="1"/>
  <c r="AH7761" i="1"/>
  <c r="AI7761" i="1"/>
  <c r="AD7762" i="1"/>
  <c r="AE7762" i="1"/>
  <c r="AG7762" i="1"/>
  <c r="AH7762" i="1"/>
  <c r="AI7762" i="1"/>
  <c r="AD7763" i="1"/>
  <c r="AE7763" i="1"/>
  <c r="AG7763" i="1"/>
  <c r="AH7763" i="1"/>
  <c r="AI7763" i="1"/>
  <c r="AD7764" i="1"/>
  <c r="AE7764" i="1"/>
  <c r="AG7764" i="1"/>
  <c r="AH7764" i="1"/>
  <c r="AI7764" i="1"/>
  <c r="AD7765" i="1"/>
  <c r="AE7765" i="1"/>
  <c r="AG7765" i="1"/>
  <c r="AH7765" i="1"/>
  <c r="AI7765" i="1"/>
  <c r="AD7766" i="1"/>
  <c r="AE7766" i="1"/>
  <c r="AG7766" i="1"/>
  <c r="AH7766" i="1"/>
  <c r="AI7766" i="1"/>
  <c r="AD7767" i="1"/>
  <c r="AE7767" i="1"/>
  <c r="AG7767" i="1"/>
  <c r="AH7767" i="1"/>
  <c r="AI7767" i="1"/>
  <c r="AD7768" i="1"/>
  <c r="AE7768" i="1"/>
  <c r="AG7768" i="1"/>
  <c r="AH7768" i="1"/>
  <c r="AI7768" i="1"/>
  <c r="AD7769" i="1"/>
  <c r="AE7769" i="1"/>
  <c r="AG7769" i="1"/>
  <c r="AH7769" i="1"/>
  <c r="AI7769" i="1"/>
  <c r="AD7770" i="1"/>
  <c r="AE7770" i="1"/>
  <c r="AG7770" i="1"/>
  <c r="AH7770" i="1"/>
  <c r="AI7770" i="1"/>
  <c r="AD7771" i="1"/>
  <c r="AE7771" i="1"/>
  <c r="AG7771" i="1"/>
  <c r="AH7771" i="1"/>
  <c r="AI7771" i="1"/>
  <c r="AD7772" i="1"/>
  <c r="AE7772" i="1"/>
  <c r="AG7772" i="1"/>
  <c r="AH7772" i="1"/>
  <c r="AI7772" i="1"/>
  <c r="AD7773" i="1"/>
  <c r="AE7773" i="1"/>
  <c r="AG7773" i="1"/>
  <c r="AH7773" i="1"/>
  <c r="AI7773" i="1"/>
  <c r="AD7774" i="1"/>
  <c r="AE7774" i="1"/>
  <c r="AG7774" i="1"/>
  <c r="AH7774" i="1"/>
  <c r="AI7774" i="1"/>
  <c r="AD7775" i="1"/>
  <c r="AE7775" i="1"/>
  <c r="AG7775" i="1"/>
  <c r="AH7775" i="1"/>
  <c r="AI7775" i="1"/>
  <c r="AD7776" i="1"/>
  <c r="AE7776" i="1"/>
  <c r="AG7776" i="1"/>
  <c r="AH7776" i="1"/>
  <c r="AI7776" i="1"/>
  <c r="AD7777" i="1"/>
  <c r="AE7777" i="1"/>
  <c r="AG7777" i="1"/>
  <c r="AH7777" i="1"/>
  <c r="AI7777" i="1"/>
  <c r="AD7778" i="1"/>
  <c r="AE7778" i="1"/>
  <c r="AG7778" i="1"/>
  <c r="AH7778" i="1"/>
  <c r="AI7778" i="1"/>
  <c r="AD7779" i="1"/>
  <c r="AE7779" i="1"/>
  <c r="AG7779" i="1"/>
  <c r="AH7779" i="1"/>
  <c r="AI7779" i="1"/>
  <c r="AD7780" i="1"/>
  <c r="AE7780" i="1"/>
  <c r="AG7780" i="1"/>
  <c r="AH7780" i="1"/>
  <c r="AI7780" i="1"/>
  <c r="AD7781" i="1"/>
  <c r="AE7781" i="1"/>
  <c r="AG7781" i="1"/>
  <c r="AH7781" i="1"/>
  <c r="AI7781" i="1"/>
  <c r="AD7782" i="1"/>
  <c r="AE7782" i="1"/>
  <c r="AG7782" i="1"/>
  <c r="AH7782" i="1"/>
  <c r="AI7782" i="1"/>
  <c r="AD7783" i="1"/>
  <c r="AE7783" i="1"/>
  <c r="AG7783" i="1"/>
  <c r="AH7783" i="1"/>
  <c r="AI7783" i="1"/>
  <c r="AD7784" i="1"/>
  <c r="AE7784" i="1"/>
  <c r="AG7784" i="1"/>
  <c r="AH7784" i="1"/>
  <c r="AI7784" i="1"/>
  <c r="AD7785" i="1"/>
  <c r="AE7785" i="1"/>
  <c r="AG7785" i="1"/>
  <c r="AH7785" i="1"/>
  <c r="AI7785" i="1"/>
  <c r="AD7786" i="1"/>
  <c r="AE7786" i="1"/>
  <c r="AG7786" i="1"/>
  <c r="AH7786" i="1"/>
  <c r="AI7786" i="1"/>
  <c r="AD7787" i="1"/>
  <c r="AE7787" i="1"/>
  <c r="AG7787" i="1"/>
  <c r="AH7787" i="1"/>
  <c r="AI7787" i="1"/>
  <c r="AD7788" i="1"/>
  <c r="AE7788" i="1"/>
  <c r="AG7788" i="1"/>
  <c r="AH7788" i="1"/>
  <c r="AI7788" i="1"/>
  <c r="AD7789" i="1"/>
  <c r="AE7789" i="1"/>
  <c r="AG7789" i="1"/>
  <c r="AH7789" i="1"/>
  <c r="AI7789" i="1"/>
  <c r="AD7790" i="1"/>
  <c r="AE7790" i="1"/>
  <c r="AG7790" i="1"/>
  <c r="AH7790" i="1"/>
  <c r="AI7790" i="1"/>
  <c r="AD7791" i="1"/>
  <c r="AE7791" i="1"/>
  <c r="AG7791" i="1"/>
  <c r="AH7791" i="1"/>
  <c r="AI7791" i="1"/>
  <c r="AD7792" i="1"/>
  <c r="AE7792" i="1"/>
  <c r="AG7792" i="1"/>
  <c r="AH7792" i="1"/>
  <c r="AI7792" i="1"/>
  <c r="AD7793" i="1"/>
  <c r="AE7793" i="1"/>
  <c r="AG7793" i="1"/>
  <c r="AH7793" i="1"/>
  <c r="AI7793" i="1"/>
  <c r="AD7794" i="1"/>
  <c r="AE7794" i="1"/>
  <c r="AG7794" i="1"/>
  <c r="AH7794" i="1"/>
  <c r="AI7794" i="1"/>
  <c r="AD7795" i="1"/>
  <c r="AE7795" i="1"/>
  <c r="AG7795" i="1"/>
  <c r="AH7795" i="1"/>
  <c r="AI7795" i="1"/>
  <c r="AD7796" i="1"/>
  <c r="AE7796" i="1"/>
  <c r="AG7796" i="1"/>
  <c r="AH7796" i="1"/>
  <c r="AI7796" i="1"/>
  <c r="AD7797" i="1"/>
  <c r="AE7797" i="1"/>
  <c r="AG7797" i="1"/>
  <c r="AH7797" i="1"/>
  <c r="AI7797" i="1"/>
  <c r="AD7798" i="1"/>
  <c r="AE7798" i="1"/>
  <c r="AG7798" i="1"/>
  <c r="AH7798" i="1"/>
  <c r="AI7798" i="1"/>
  <c r="AD7799" i="1"/>
  <c r="AE7799" i="1"/>
  <c r="AG7799" i="1"/>
  <c r="AH7799" i="1"/>
  <c r="AI7799" i="1"/>
  <c r="AD7800" i="1"/>
  <c r="AE7800" i="1"/>
  <c r="AG7800" i="1"/>
  <c r="AH7800" i="1"/>
  <c r="AI7800" i="1"/>
  <c r="AD7801" i="1"/>
  <c r="AE7801" i="1"/>
  <c r="AG7801" i="1"/>
  <c r="AH7801" i="1"/>
  <c r="AI7801" i="1"/>
  <c r="AD7802" i="1"/>
  <c r="AE7802" i="1"/>
  <c r="AG7802" i="1"/>
  <c r="AH7802" i="1"/>
  <c r="AI7802" i="1"/>
  <c r="AD7803" i="1"/>
  <c r="AE7803" i="1"/>
  <c r="AG7803" i="1"/>
  <c r="AH7803" i="1"/>
  <c r="AI7803" i="1"/>
  <c r="AD7804" i="1"/>
  <c r="AE7804" i="1"/>
  <c r="AG7804" i="1"/>
  <c r="AH7804" i="1"/>
  <c r="AI7804" i="1"/>
  <c r="AD7805" i="1"/>
  <c r="AE7805" i="1"/>
  <c r="AG7805" i="1"/>
  <c r="AH7805" i="1"/>
  <c r="AI7805" i="1"/>
  <c r="AD7806" i="1"/>
  <c r="AE7806" i="1"/>
  <c r="AG7806" i="1"/>
  <c r="AH7806" i="1"/>
  <c r="AI7806" i="1"/>
  <c r="AD7807" i="1"/>
  <c r="AE7807" i="1"/>
  <c r="AG7807" i="1"/>
  <c r="AH7807" i="1"/>
  <c r="AI7807" i="1"/>
  <c r="AD7808" i="1"/>
  <c r="AE7808" i="1"/>
  <c r="AG7808" i="1"/>
  <c r="AH7808" i="1"/>
  <c r="AI7808" i="1"/>
  <c r="AD7809" i="1"/>
  <c r="AE7809" i="1"/>
  <c r="AG7809" i="1"/>
  <c r="AH7809" i="1"/>
  <c r="AI7809" i="1"/>
  <c r="AD7810" i="1"/>
  <c r="AE7810" i="1"/>
  <c r="AG7810" i="1"/>
  <c r="AH7810" i="1"/>
  <c r="AI7810" i="1"/>
  <c r="AD7811" i="1"/>
  <c r="AE7811" i="1"/>
  <c r="AG7811" i="1"/>
  <c r="AH7811" i="1"/>
  <c r="AI7811" i="1"/>
  <c r="AD7812" i="1"/>
  <c r="AE7812" i="1"/>
  <c r="AG7812" i="1"/>
  <c r="AH7812" i="1"/>
  <c r="AI7812" i="1"/>
  <c r="AD7813" i="1"/>
  <c r="AE7813" i="1"/>
  <c r="AG7813" i="1"/>
  <c r="AH7813" i="1"/>
  <c r="AI7813" i="1"/>
  <c r="AD7814" i="1"/>
  <c r="AE7814" i="1"/>
  <c r="AG7814" i="1"/>
  <c r="AH7814" i="1"/>
  <c r="AI7814" i="1"/>
  <c r="AD7815" i="1"/>
  <c r="AE7815" i="1"/>
  <c r="AG7815" i="1"/>
  <c r="AH7815" i="1"/>
  <c r="AI7815" i="1"/>
  <c r="AD7816" i="1"/>
  <c r="AE7816" i="1"/>
  <c r="AG7816" i="1"/>
  <c r="AH7816" i="1"/>
  <c r="AI7816" i="1"/>
  <c r="AD7817" i="1"/>
  <c r="AE7817" i="1"/>
  <c r="AG7817" i="1"/>
  <c r="AH7817" i="1"/>
  <c r="AI7817" i="1"/>
  <c r="AD7818" i="1"/>
  <c r="AE7818" i="1"/>
  <c r="AG7818" i="1"/>
  <c r="AH7818" i="1"/>
  <c r="AI7818" i="1"/>
  <c r="AD7819" i="1"/>
  <c r="AE7819" i="1"/>
  <c r="AG7819" i="1"/>
  <c r="AH7819" i="1"/>
  <c r="AI7819" i="1"/>
  <c r="AD7820" i="1"/>
  <c r="AE7820" i="1"/>
  <c r="AG7820" i="1"/>
  <c r="AH7820" i="1"/>
  <c r="AI7820" i="1"/>
  <c r="AD7821" i="1"/>
  <c r="AE7821" i="1"/>
  <c r="AG7821" i="1"/>
  <c r="AH7821" i="1"/>
  <c r="AI7821" i="1"/>
  <c r="AD7822" i="1"/>
  <c r="AE7822" i="1"/>
  <c r="AG7822" i="1"/>
  <c r="AH7822" i="1"/>
  <c r="AI7822" i="1"/>
  <c r="AD7823" i="1"/>
  <c r="AE7823" i="1"/>
  <c r="AG7823" i="1"/>
  <c r="AH7823" i="1"/>
  <c r="AI7823" i="1"/>
  <c r="AD7824" i="1"/>
  <c r="AE7824" i="1"/>
  <c r="AG7824" i="1"/>
  <c r="AH7824" i="1"/>
  <c r="AI7824" i="1"/>
  <c r="AD7825" i="1"/>
  <c r="AE7825" i="1"/>
  <c r="AG7825" i="1"/>
  <c r="AH7825" i="1"/>
  <c r="AI7825" i="1"/>
  <c r="AD7826" i="1"/>
  <c r="AE7826" i="1"/>
  <c r="AG7826" i="1"/>
  <c r="AH7826" i="1"/>
  <c r="AI7826" i="1"/>
  <c r="AD7827" i="1"/>
  <c r="AE7827" i="1"/>
  <c r="AG7827" i="1"/>
  <c r="AH7827" i="1"/>
  <c r="AI7827" i="1"/>
  <c r="AD7828" i="1"/>
  <c r="AE7828" i="1"/>
  <c r="AG7828" i="1"/>
  <c r="AH7828" i="1"/>
  <c r="AI7828" i="1"/>
  <c r="AD7829" i="1"/>
  <c r="AE7829" i="1"/>
  <c r="AG7829" i="1"/>
  <c r="AH7829" i="1"/>
  <c r="AI7829" i="1"/>
  <c r="AD7830" i="1"/>
  <c r="AE7830" i="1"/>
  <c r="AG7830" i="1"/>
  <c r="AH7830" i="1"/>
  <c r="AI7830" i="1"/>
  <c r="AD7831" i="1"/>
  <c r="AE7831" i="1"/>
  <c r="AG7831" i="1"/>
  <c r="AH7831" i="1"/>
  <c r="AI7831" i="1"/>
  <c r="AD7832" i="1"/>
  <c r="AE7832" i="1"/>
  <c r="AG7832" i="1"/>
  <c r="AH7832" i="1"/>
  <c r="AI7832" i="1"/>
  <c r="AD7833" i="1"/>
  <c r="AE7833" i="1"/>
  <c r="AG7833" i="1"/>
  <c r="AH7833" i="1"/>
  <c r="AI7833" i="1"/>
  <c r="AD7834" i="1"/>
  <c r="AE7834" i="1"/>
  <c r="AG7834" i="1"/>
  <c r="AH7834" i="1"/>
  <c r="AI7834" i="1"/>
  <c r="AD7835" i="1"/>
  <c r="AE7835" i="1"/>
  <c r="AG7835" i="1"/>
  <c r="AH7835" i="1"/>
  <c r="AI7835" i="1"/>
  <c r="AD7836" i="1"/>
  <c r="AE7836" i="1"/>
  <c r="AG7836" i="1"/>
  <c r="AH7836" i="1"/>
  <c r="AI7836" i="1"/>
  <c r="AD7837" i="1"/>
  <c r="AE7837" i="1"/>
  <c r="AG7837" i="1"/>
  <c r="AH7837" i="1"/>
  <c r="AI7837" i="1"/>
  <c r="AD7838" i="1"/>
  <c r="AE7838" i="1"/>
  <c r="AG7838" i="1"/>
  <c r="AH7838" i="1"/>
  <c r="AI7838" i="1"/>
  <c r="AD7839" i="1"/>
  <c r="AE7839" i="1"/>
  <c r="AG7839" i="1"/>
  <c r="AH7839" i="1"/>
  <c r="AI7839" i="1"/>
  <c r="AD7840" i="1"/>
  <c r="AE7840" i="1"/>
  <c r="AG7840" i="1"/>
  <c r="AH7840" i="1"/>
  <c r="AI7840" i="1"/>
  <c r="AD7841" i="1"/>
  <c r="AE7841" i="1"/>
  <c r="AG7841" i="1"/>
  <c r="AH7841" i="1"/>
  <c r="AI7841" i="1"/>
  <c r="AD7842" i="1"/>
  <c r="AE7842" i="1"/>
  <c r="AG7842" i="1"/>
  <c r="AH7842" i="1"/>
  <c r="AI7842" i="1"/>
  <c r="AD7843" i="1"/>
  <c r="AE7843" i="1"/>
  <c r="AG7843" i="1"/>
  <c r="AH7843" i="1"/>
  <c r="AI7843" i="1"/>
  <c r="AD7844" i="1"/>
  <c r="AE7844" i="1"/>
  <c r="AG7844" i="1"/>
  <c r="AH7844" i="1"/>
  <c r="AI7844" i="1"/>
  <c r="AD7845" i="1"/>
  <c r="AE7845" i="1"/>
  <c r="AG7845" i="1"/>
  <c r="AH7845" i="1"/>
  <c r="AI7845" i="1"/>
  <c r="AD7846" i="1"/>
  <c r="AE7846" i="1"/>
  <c r="AG7846" i="1"/>
  <c r="AH7846" i="1"/>
  <c r="AI7846" i="1"/>
  <c r="AD7847" i="1"/>
  <c r="AE7847" i="1"/>
  <c r="AG7847" i="1"/>
  <c r="AH7847" i="1"/>
  <c r="AI7847" i="1"/>
  <c r="AD7848" i="1"/>
  <c r="AE7848" i="1"/>
  <c r="AG7848" i="1"/>
  <c r="AH7848" i="1"/>
  <c r="AI7848" i="1"/>
  <c r="AD7849" i="1"/>
  <c r="AE7849" i="1"/>
  <c r="AG7849" i="1"/>
  <c r="AH7849" i="1"/>
  <c r="AI7849" i="1"/>
  <c r="AD7850" i="1"/>
  <c r="AE7850" i="1"/>
  <c r="AG7850" i="1"/>
  <c r="AH7850" i="1"/>
  <c r="AI7850" i="1"/>
  <c r="AD7851" i="1"/>
  <c r="AE7851" i="1"/>
  <c r="AG7851" i="1"/>
  <c r="AH7851" i="1"/>
  <c r="AI7851" i="1"/>
  <c r="AD7852" i="1"/>
  <c r="AE7852" i="1"/>
  <c r="AG7852" i="1"/>
  <c r="AH7852" i="1"/>
  <c r="AI7852" i="1"/>
  <c r="AD7853" i="1"/>
  <c r="AE7853" i="1"/>
  <c r="AG7853" i="1"/>
  <c r="AH7853" i="1"/>
  <c r="AI7853" i="1"/>
  <c r="AD7854" i="1"/>
  <c r="AE7854" i="1"/>
  <c r="AG7854" i="1"/>
  <c r="AH7854" i="1"/>
  <c r="AI7854" i="1"/>
  <c r="AD7855" i="1"/>
  <c r="AE7855" i="1"/>
  <c r="AG7855" i="1"/>
  <c r="AH7855" i="1"/>
  <c r="AI7855" i="1"/>
  <c r="AD7856" i="1"/>
  <c r="AE7856" i="1"/>
  <c r="AG7856" i="1"/>
  <c r="AH7856" i="1"/>
  <c r="AI7856" i="1"/>
  <c r="AD7857" i="1"/>
  <c r="AE7857" i="1"/>
  <c r="AG7857" i="1"/>
  <c r="AH7857" i="1"/>
  <c r="AI7857" i="1"/>
  <c r="AD7858" i="1"/>
  <c r="AE7858" i="1"/>
  <c r="AG7858" i="1"/>
  <c r="AH7858" i="1"/>
  <c r="AI7858" i="1"/>
  <c r="AD7859" i="1"/>
  <c r="AE7859" i="1"/>
  <c r="AG7859" i="1"/>
  <c r="AH7859" i="1"/>
  <c r="AI7859" i="1"/>
  <c r="AD7860" i="1"/>
  <c r="AE7860" i="1"/>
  <c r="AG7860" i="1"/>
  <c r="AH7860" i="1"/>
  <c r="AI7860" i="1"/>
  <c r="AD7861" i="1"/>
  <c r="AE7861" i="1"/>
  <c r="AG7861" i="1"/>
  <c r="AH7861" i="1"/>
  <c r="AI7861" i="1"/>
  <c r="AD7862" i="1"/>
  <c r="AE7862" i="1"/>
  <c r="AG7862" i="1"/>
  <c r="AH7862" i="1"/>
  <c r="AI7862" i="1"/>
  <c r="AD7863" i="1"/>
  <c r="AE7863" i="1"/>
  <c r="AG7863" i="1"/>
  <c r="AH7863" i="1"/>
  <c r="AI7863" i="1"/>
  <c r="AD7864" i="1"/>
  <c r="AE7864" i="1"/>
  <c r="AG7864" i="1"/>
  <c r="AH7864" i="1"/>
  <c r="AI7864" i="1"/>
  <c r="AD7865" i="1"/>
  <c r="AE7865" i="1"/>
  <c r="AG7865" i="1"/>
  <c r="AH7865" i="1"/>
  <c r="AI7865" i="1"/>
  <c r="AD7866" i="1"/>
  <c r="AE7866" i="1"/>
  <c r="AG7866" i="1"/>
  <c r="AH7866" i="1"/>
  <c r="AI7866" i="1"/>
  <c r="AD7867" i="1"/>
  <c r="AE7867" i="1"/>
  <c r="AG7867" i="1"/>
  <c r="AH7867" i="1"/>
  <c r="AI7867" i="1"/>
  <c r="AD7868" i="1"/>
  <c r="AE7868" i="1"/>
  <c r="AG7868" i="1"/>
  <c r="AH7868" i="1"/>
  <c r="AI7868" i="1"/>
  <c r="AD7869" i="1"/>
  <c r="AE7869" i="1"/>
  <c r="AG7869" i="1"/>
  <c r="AH7869" i="1"/>
  <c r="AI7869" i="1"/>
  <c r="AD7870" i="1"/>
  <c r="AE7870" i="1"/>
  <c r="AG7870" i="1"/>
  <c r="AH7870" i="1"/>
  <c r="AI7870" i="1"/>
  <c r="AD7871" i="1"/>
  <c r="AE7871" i="1"/>
  <c r="AG7871" i="1"/>
  <c r="AH7871" i="1"/>
  <c r="AI7871" i="1"/>
  <c r="AD7872" i="1"/>
  <c r="AE7872" i="1"/>
  <c r="AG7872" i="1"/>
  <c r="AH7872" i="1"/>
  <c r="AI7872" i="1"/>
  <c r="AD7873" i="1"/>
  <c r="AE7873" i="1"/>
  <c r="AG7873" i="1"/>
  <c r="AH7873" i="1"/>
  <c r="AI7873" i="1"/>
  <c r="AD7874" i="1"/>
  <c r="AE7874" i="1"/>
  <c r="AG7874" i="1"/>
  <c r="AH7874" i="1"/>
  <c r="AI7874" i="1"/>
  <c r="AD7875" i="1"/>
  <c r="AE7875" i="1"/>
  <c r="AG7875" i="1"/>
  <c r="AH7875" i="1"/>
  <c r="AI7875" i="1"/>
  <c r="AD7876" i="1"/>
  <c r="AE7876" i="1"/>
  <c r="AG7876" i="1"/>
  <c r="AH7876" i="1"/>
  <c r="AI7876" i="1"/>
  <c r="AD7877" i="1"/>
  <c r="AE7877" i="1"/>
  <c r="AG7877" i="1"/>
  <c r="AH7877" i="1"/>
  <c r="AI7877" i="1"/>
  <c r="AD7878" i="1"/>
  <c r="AE7878" i="1"/>
  <c r="AG7878" i="1"/>
  <c r="AH7878" i="1"/>
  <c r="AI7878" i="1"/>
  <c r="AD7879" i="1"/>
  <c r="AE7879" i="1"/>
  <c r="AG7879" i="1"/>
  <c r="AH7879" i="1"/>
  <c r="AI7879" i="1"/>
  <c r="AD7880" i="1"/>
  <c r="AE7880" i="1"/>
  <c r="AG7880" i="1"/>
  <c r="AH7880" i="1"/>
  <c r="AI7880" i="1"/>
  <c r="AD7881" i="1"/>
  <c r="AE7881" i="1"/>
  <c r="AG7881" i="1"/>
  <c r="AH7881" i="1"/>
  <c r="AI7881" i="1"/>
  <c r="AD7882" i="1"/>
  <c r="AE7882" i="1"/>
  <c r="AG7882" i="1"/>
  <c r="AH7882" i="1"/>
  <c r="AI7882" i="1"/>
  <c r="AD7883" i="1"/>
  <c r="AE7883" i="1"/>
  <c r="AG7883" i="1"/>
  <c r="AH7883" i="1"/>
  <c r="AI7883" i="1"/>
  <c r="AD7884" i="1"/>
  <c r="AE7884" i="1"/>
  <c r="AG7884" i="1"/>
  <c r="AH7884" i="1"/>
  <c r="AI7884" i="1"/>
  <c r="AD7885" i="1"/>
  <c r="AE7885" i="1"/>
  <c r="AG7885" i="1"/>
  <c r="AH7885" i="1"/>
  <c r="AI7885" i="1"/>
  <c r="AD7886" i="1"/>
  <c r="AE7886" i="1"/>
  <c r="AG7886" i="1"/>
  <c r="AH7886" i="1"/>
  <c r="AI7886" i="1"/>
  <c r="AD7887" i="1"/>
  <c r="AE7887" i="1"/>
  <c r="AG7887" i="1"/>
  <c r="AH7887" i="1"/>
  <c r="AI7887" i="1"/>
  <c r="AD7888" i="1"/>
  <c r="AE7888" i="1"/>
  <c r="AG7888" i="1"/>
  <c r="AH7888" i="1"/>
  <c r="AI7888" i="1"/>
  <c r="AD7889" i="1"/>
  <c r="AE7889" i="1"/>
  <c r="AG7889" i="1"/>
  <c r="AH7889" i="1"/>
  <c r="AI7889" i="1"/>
  <c r="AD7890" i="1"/>
  <c r="AE7890" i="1"/>
  <c r="AG7890" i="1"/>
  <c r="AH7890" i="1"/>
  <c r="AI7890" i="1"/>
  <c r="AD7891" i="1"/>
  <c r="AE7891" i="1"/>
  <c r="AG7891" i="1"/>
  <c r="AH7891" i="1"/>
  <c r="AI7891" i="1"/>
  <c r="AD7892" i="1"/>
  <c r="AE7892" i="1"/>
  <c r="AG7892" i="1"/>
  <c r="AH7892" i="1"/>
  <c r="AI7892" i="1"/>
  <c r="AD7893" i="1"/>
  <c r="AE7893" i="1"/>
  <c r="AG7893" i="1"/>
  <c r="AH7893" i="1"/>
  <c r="AI7893" i="1"/>
  <c r="AD7894" i="1"/>
  <c r="AE7894" i="1"/>
  <c r="AG7894" i="1"/>
  <c r="AH7894" i="1"/>
  <c r="AI7894" i="1"/>
  <c r="AD7895" i="1"/>
  <c r="AE7895" i="1"/>
  <c r="AG7895" i="1"/>
  <c r="AH7895" i="1"/>
  <c r="AI7895" i="1"/>
  <c r="AD7896" i="1"/>
  <c r="AE7896" i="1"/>
  <c r="AG7896" i="1"/>
  <c r="AH7896" i="1"/>
  <c r="AI7896" i="1"/>
  <c r="AD7897" i="1"/>
  <c r="AE7897" i="1"/>
  <c r="AG7897" i="1"/>
  <c r="AH7897" i="1"/>
  <c r="AI7897" i="1"/>
  <c r="AD7898" i="1"/>
  <c r="AE7898" i="1"/>
  <c r="AG7898" i="1"/>
  <c r="AH7898" i="1"/>
  <c r="AI7898" i="1"/>
  <c r="AD7899" i="1"/>
  <c r="AE7899" i="1"/>
  <c r="AG7899" i="1"/>
  <c r="AH7899" i="1"/>
  <c r="AI7899" i="1"/>
  <c r="AD7900" i="1"/>
  <c r="AE7900" i="1"/>
  <c r="AG7900" i="1"/>
  <c r="AH7900" i="1"/>
  <c r="AI7900" i="1"/>
  <c r="AD7901" i="1"/>
  <c r="AE7901" i="1"/>
  <c r="AG7901" i="1"/>
  <c r="AH7901" i="1"/>
  <c r="AI7901" i="1"/>
  <c r="AD7902" i="1"/>
  <c r="AE7902" i="1"/>
  <c r="AG7902" i="1"/>
  <c r="AH7902" i="1"/>
  <c r="AI7902" i="1"/>
  <c r="AD7903" i="1"/>
  <c r="AE7903" i="1"/>
  <c r="AG7903" i="1"/>
  <c r="AH7903" i="1"/>
  <c r="AI7903" i="1"/>
  <c r="AD7904" i="1"/>
  <c r="AE7904" i="1"/>
  <c r="AG7904" i="1"/>
  <c r="AH7904" i="1"/>
  <c r="AI7904" i="1"/>
  <c r="AD7905" i="1"/>
  <c r="AE7905" i="1"/>
  <c r="AG7905" i="1"/>
  <c r="AH7905" i="1"/>
  <c r="AI7905" i="1"/>
  <c r="AD7906" i="1"/>
  <c r="AE7906" i="1"/>
  <c r="AG7906" i="1"/>
  <c r="AH7906" i="1"/>
  <c r="AI7906" i="1"/>
  <c r="AD7907" i="1"/>
  <c r="AE7907" i="1"/>
  <c r="AG7907" i="1"/>
  <c r="AH7907" i="1"/>
  <c r="AI7907" i="1"/>
  <c r="AD7908" i="1"/>
  <c r="AE7908" i="1"/>
  <c r="AG7908" i="1"/>
  <c r="AH7908" i="1"/>
  <c r="AI7908" i="1"/>
  <c r="AD7909" i="1"/>
  <c r="AE7909" i="1"/>
  <c r="AG7909" i="1"/>
  <c r="AH7909" i="1"/>
  <c r="AI7909" i="1"/>
  <c r="AD7910" i="1"/>
  <c r="AE7910" i="1"/>
  <c r="AG7910" i="1"/>
  <c r="AH7910" i="1"/>
  <c r="AI7910" i="1"/>
  <c r="AD7911" i="1"/>
  <c r="AE7911" i="1"/>
  <c r="AG7911" i="1"/>
  <c r="AH7911" i="1"/>
  <c r="AI7911" i="1"/>
  <c r="AD7912" i="1"/>
  <c r="AE7912" i="1"/>
  <c r="AG7912" i="1"/>
  <c r="AH7912" i="1"/>
  <c r="AI7912" i="1"/>
  <c r="AD7913" i="1"/>
  <c r="AE7913" i="1"/>
  <c r="AG7913" i="1"/>
  <c r="AH7913" i="1"/>
  <c r="AI7913" i="1"/>
  <c r="AD7914" i="1"/>
  <c r="AE7914" i="1"/>
  <c r="AG7914" i="1"/>
  <c r="AH7914" i="1"/>
  <c r="AI7914" i="1"/>
  <c r="AD7915" i="1"/>
  <c r="AE7915" i="1"/>
  <c r="AG7915" i="1"/>
  <c r="AH7915" i="1"/>
  <c r="AI7915" i="1"/>
  <c r="AD7916" i="1"/>
  <c r="AE7916" i="1"/>
  <c r="AG7916" i="1"/>
  <c r="AH7916" i="1"/>
  <c r="AI7916" i="1"/>
  <c r="AD7917" i="1"/>
  <c r="AE7917" i="1"/>
  <c r="AG7917" i="1"/>
  <c r="AH7917" i="1"/>
  <c r="AI7917" i="1"/>
  <c r="AD7918" i="1"/>
  <c r="AE7918" i="1"/>
  <c r="AG7918" i="1"/>
  <c r="AH7918" i="1"/>
  <c r="AI7918" i="1"/>
  <c r="AD7919" i="1"/>
  <c r="AE7919" i="1"/>
  <c r="AG7919" i="1"/>
  <c r="AH7919" i="1"/>
  <c r="AI7919" i="1"/>
  <c r="AD7920" i="1"/>
  <c r="AE7920" i="1"/>
  <c r="AG7920" i="1"/>
  <c r="AH7920" i="1"/>
  <c r="AI7920" i="1"/>
  <c r="AD7921" i="1"/>
  <c r="AE7921" i="1"/>
  <c r="AG7921" i="1"/>
  <c r="AH7921" i="1"/>
  <c r="AI7921" i="1"/>
  <c r="AD7922" i="1"/>
  <c r="AE7922" i="1"/>
  <c r="AG7922" i="1"/>
  <c r="AH7922" i="1"/>
  <c r="AI7922" i="1"/>
  <c r="AD7923" i="1"/>
  <c r="AE7923" i="1"/>
  <c r="AG7923" i="1"/>
  <c r="AH7923" i="1"/>
  <c r="AI7923" i="1"/>
  <c r="AD7924" i="1"/>
  <c r="AE7924" i="1"/>
  <c r="AG7924" i="1"/>
  <c r="AH7924" i="1"/>
  <c r="AI7924" i="1"/>
  <c r="AD7925" i="1"/>
  <c r="AE7925" i="1"/>
  <c r="AG7925" i="1"/>
  <c r="AH7925" i="1"/>
  <c r="AI7925" i="1"/>
  <c r="AD7926" i="1"/>
  <c r="AE7926" i="1"/>
  <c r="AG7926" i="1"/>
  <c r="AH7926" i="1"/>
  <c r="AI7926" i="1"/>
  <c r="AD7927" i="1"/>
  <c r="AE7927" i="1"/>
  <c r="AG7927" i="1"/>
  <c r="AH7927" i="1"/>
  <c r="AI7927" i="1"/>
  <c r="AD7928" i="1"/>
  <c r="AE7928" i="1"/>
  <c r="AG7928" i="1"/>
  <c r="AH7928" i="1"/>
  <c r="AI7928" i="1"/>
  <c r="AD7929" i="1"/>
  <c r="AE7929" i="1"/>
  <c r="AG7929" i="1"/>
  <c r="AH7929" i="1"/>
  <c r="AI7929" i="1"/>
  <c r="AD7930" i="1"/>
  <c r="AE7930" i="1"/>
  <c r="AG7930" i="1"/>
  <c r="AH7930" i="1"/>
  <c r="AI7930" i="1"/>
  <c r="AD7931" i="1"/>
  <c r="AE7931" i="1"/>
  <c r="AG7931" i="1"/>
  <c r="AH7931" i="1"/>
  <c r="AI7931" i="1"/>
  <c r="AD7932" i="1"/>
  <c r="AE7932" i="1"/>
  <c r="AG7932" i="1"/>
  <c r="AH7932" i="1"/>
  <c r="AI7932" i="1"/>
  <c r="AD7933" i="1"/>
  <c r="AE7933" i="1"/>
  <c r="AG7933" i="1"/>
  <c r="AH7933" i="1"/>
  <c r="AI7933" i="1"/>
  <c r="AD7934" i="1"/>
  <c r="AE7934" i="1"/>
  <c r="AG7934" i="1"/>
  <c r="AH7934" i="1"/>
  <c r="AI7934" i="1"/>
  <c r="AD7935" i="1"/>
  <c r="AE7935" i="1"/>
  <c r="AG7935" i="1"/>
  <c r="AH7935" i="1"/>
  <c r="AI7935" i="1"/>
  <c r="AD7936" i="1"/>
  <c r="AE7936" i="1"/>
  <c r="AG7936" i="1"/>
  <c r="AH7936" i="1"/>
  <c r="AI7936" i="1"/>
  <c r="AD7937" i="1"/>
  <c r="AE7937" i="1"/>
  <c r="AG7937" i="1"/>
  <c r="AH7937" i="1"/>
  <c r="AI7937" i="1"/>
  <c r="AD7938" i="1"/>
  <c r="AE7938" i="1"/>
  <c r="AG7938" i="1"/>
  <c r="AH7938" i="1"/>
  <c r="AI7938" i="1"/>
  <c r="AD7939" i="1"/>
  <c r="AE7939" i="1"/>
  <c r="AG7939" i="1"/>
  <c r="AH7939" i="1"/>
  <c r="AI7939" i="1"/>
  <c r="AD7940" i="1"/>
  <c r="AE7940" i="1"/>
  <c r="AG7940" i="1"/>
  <c r="AH7940" i="1"/>
  <c r="AI7940" i="1"/>
  <c r="AD7941" i="1"/>
  <c r="AE7941" i="1"/>
  <c r="AG7941" i="1"/>
  <c r="AH7941" i="1"/>
  <c r="AI7941" i="1"/>
  <c r="AD7942" i="1"/>
  <c r="AE7942" i="1"/>
  <c r="AG7942" i="1"/>
  <c r="AH7942" i="1"/>
  <c r="AI7942" i="1"/>
  <c r="AD7943" i="1"/>
  <c r="AE7943" i="1"/>
  <c r="AG7943" i="1"/>
  <c r="AH7943" i="1"/>
  <c r="AI7943" i="1"/>
  <c r="AD7944" i="1"/>
  <c r="AE7944" i="1"/>
  <c r="AG7944" i="1"/>
  <c r="AH7944" i="1"/>
  <c r="AI7944" i="1"/>
  <c r="AD7945" i="1"/>
  <c r="AE7945" i="1"/>
  <c r="AG7945" i="1"/>
  <c r="AH7945" i="1"/>
  <c r="AI7945" i="1"/>
  <c r="AD7946" i="1"/>
  <c r="AE7946" i="1"/>
  <c r="AG7946" i="1"/>
  <c r="AH7946" i="1"/>
  <c r="AI7946" i="1"/>
  <c r="AD7947" i="1"/>
  <c r="AE7947" i="1"/>
  <c r="AG7947" i="1"/>
  <c r="AH7947" i="1"/>
  <c r="AI7947" i="1"/>
  <c r="AD7948" i="1"/>
  <c r="AE7948" i="1"/>
  <c r="AG7948" i="1"/>
  <c r="AH7948" i="1"/>
  <c r="AI7948" i="1"/>
  <c r="AD7949" i="1"/>
  <c r="AE7949" i="1"/>
  <c r="AG7949" i="1"/>
  <c r="AH7949" i="1"/>
  <c r="AI7949" i="1"/>
  <c r="AD7950" i="1"/>
  <c r="AE7950" i="1"/>
  <c r="AG7950" i="1"/>
  <c r="AH7950" i="1"/>
  <c r="AI7950" i="1"/>
  <c r="AD7951" i="1"/>
  <c r="AE7951" i="1"/>
  <c r="AG7951" i="1"/>
  <c r="AH7951" i="1"/>
  <c r="AI7951" i="1"/>
  <c r="AD7952" i="1"/>
  <c r="AE7952" i="1"/>
  <c r="AG7952" i="1"/>
  <c r="AH7952" i="1"/>
  <c r="AI7952" i="1"/>
  <c r="AD7953" i="1"/>
  <c r="AE7953" i="1"/>
  <c r="AG7953" i="1"/>
  <c r="AH7953" i="1"/>
  <c r="AI7953" i="1"/>
  <c r="AD7954" i="1"/>
  <c r="AE7954" i="1"/>
  <c r="AG7954" i="1"/>
  <c r="AH7954" i="1"/>
  <c r="AI7954" i="1"/>
  <c r="AD7955" i="1"/>
  <c r="AE7955" i="1"/>
  <c r="AG7955" i="1"/>
  <c r="AH7955" i="1"/>
  <c r="AI7955" i="1"/>
  <c r="AD7956" i="1"/>
  <c r="AE7956" i="1"/>
  <c r="AG7956" i="1"/>
  <c r="AH7956" i="1"/>
  <c r="AI7956" i="1"/>
  <c r="AD7957" i="1"/>
  <c r="AE7957" i="1"/>
  <c r="AG7957" i="1"/>
  <c r="AH7957" i="1"/>
  <c r="AI7957" i="1"/>
  <c r="AD7958" i="1"/>
  <c r="AE7958" i="1"/>
  <c r="AG7958" i="1"/>
  <c r="AH7958" i="1"/>
  <c r="AI7958" i="1"/>
  <c r="AD7959" i="1"/>
  <c r="AE7959" i="1"/>
  <c r="AG7959" i="1"/>
  <c r="AH7959" i="1"/>
  <c r="AI7959" i="1"/>
  <c r="AD7960" i="1"/>
  <c r="AE7960" i="1"/>
  <c r="AG7960" i="1"/>
  <c r="AH7960" i="1"/>
  <c r="AI7960" i="1"/>
  <c r="AD7961" i="1"/>
  <c r="AE7961" i="1"/>
  <c r="AG7961" i="1"/>
  <c r="AH7961" i="1"/>
  <c r="AI7961" i="1"/>
  <c r="AD7962" i="1"/>
  <c r="AE7962" i="1"/>
  <c r="AG7962" i="1"/>
  <c r="AH7962" i="1"/>
  <c r="AI7962" i="1"/>
  <c r="AD7963" i="1"/>
  <c r="AE7963" i="1"/>
  <c r="AG7963" i="1"/>
  <c r="AH7963" i="1"/>
  <c r="AI7963" i="1"/>
  <c r="AD7964" i="1"/>
  <c r="AE7964" i="1"/>
  <c r="AG7964" i="1"/>
  <c r="AH7964" i="1"/>
  <c r="AI7964" i="1"/>
  <c r="AD7965" i="1"/>
  <c r="AE7965" i="1"/>
  <c r="AG7965" i="1"/>
  <c r="AH7965" i="1"/>
  <c r="AI7965" i="1"/>
  <c r="AD7966" i="1"/>
  <c r="AE7966" i="1"/>
  <c r="AG7966" i="1"/>
  <c r="AH7966" i="1"/>
  <c r="AI7966" i="1"/>
  <c r="AD7967" i="1"/>
  <c r="AE7967" i="1"/>
  <c r="AG7967" i="1"/>
  <c r="AH7967" i="1"/>
  <c r="AI7967" i="1"/>
  <c r="AD7968" i="1"/>
  <c r="AE7968" i="1"/>
  <c r="AG7968" i="1"/>
  <c r="AH7968" i="1"/>
  <c r="AI7968" i="1"/>
  <c r="AD7969" i="1"/>
  <c r="AE7969" i="1"/>
  <c r="AG7969" i="1"/>
  <c r="AH7969" i="1"/>
  <c r="AI7969" i="1"/>
  <c r="AD7970" i="1"/>
  <c r="AE7970" i="1"/>
  <c r="AG7970" i="1"/>
  <c r="AH7970" i="1"/>
  <c r="AI7970" i="1"/>
  <c r="AD7971" i="1"/>
  <c r="AE7971" i="1"/>
  <c r="AG7971" i="1"/>
  <c r="AH7971" i="1"/>
  <c r="AI7971" i="1"/>
  <c r="AD7972" i="1"/>
  <c r="AE7972" i="1"/>
  <c r="AG7972" i="1"/>
  <c r="AH7972" i="1"/>
  <c r="AI7972" i="1"/>
  <c r="AD7973" i="1"/>
  <c r="AE7973" i="1"/>
  <c r="AG7973" i="1"/>
  <c r="AH7973" i="1"/>
  <c r="AI7973" i="1"/>
  <c r="AD7974" i="1"/>
  <c r="AE7974" i="1"/>
  <c r="AG7974" i="1"/>
  <c r="AH7974" i="1"/>
  <c r="AI7974" i="1"/>
  <c r="AD7975" i="1"/>
  <c r="AE7975" i="1"/>
  <c r="AG7975" i="1"/>
  <c r="AH7975" i="1"/>
  <c r="AI7975" i="1"/>
  <c r="AD7976" i="1"/>
  <c r="AE7976" i="1"/>
  <c r="AG7976" i="1"/>
  <c r="AH7976" i="1"/>
  <c r="AI7976" i="1"/>
  <c r="AD7977" i="1"/>
  <c r="AE7977" i="1"/>
  <c r="AG7977" i="1"/>
  <c r="AH7977" i="1"/>
  <c r="AI7977" i="1"/>
  <c r="AD7978" i="1"/>
  <c r="AE7978" i="1"/>
  <c r="AG7978" i="1"/>
  <c r="AH7978" i="1"/>
  <c r="AI7978" i="1"/>
  <c r="AD7979" i="1"/>
  <c r="AE7979" i="1"/>
  <c r="AG7979" i="1"/>
  <c r="AH7979" i="1"/>
  <c r="AI7979" i="1"/>
  <c r="AD7980" i="1"/>
  <c r="AE7980" i="1"/>
  <c r="AG7980" i="1"/>
  <c r="AH7980" i="1"/>
  <c r="AI7980" i="1"/>
  <c r="AD7981" i="1"/>
  <c r="AE7981" i="1"/>
  <c r="AG7981" i="1"/>
  <c r="AH7981" i="1"/>
  <c r="AI7981" i="1"/>
  <c r="AD7982" i="1"/>
  <c r="AE7982" i="1"/>
  <c r="AG7982" i="1"/>
  <c r="AH7982" i="1"/>
  <c r="AI7982" i="1"/>
  <c r="AD7983" i="1"/>
  <c r="AE7983" i="1"/>
  <c r="AG7983" i="1"/>
  <c r="AH7983" i="1"/>
  <c r="AI7983" i="1"/>
  <c r="AD7984" i="1"/>
  <c r="AE7984" i="1"/>
  <c r="AG7984" i="1"/>
  <c r="AH7984" i="1"/>
  <c r="AI7984" i="1"/>
  <c r="AD7985" i="1"/>
  <c r="AE7985" i="1"/>
  <c r="AG7985" i="1"/>
  <c r="AH7985" i="1"/>
  <c r="AI7985" i="1"/>
  <c r="AD7986" i="1"/>
  <c r="AE7986" i="1"/>
  <c r="AG7986" i="1"/>
  <c r="AH7986" i="1"/>
  <c r="AI7986" i="1"/>
  <c r="AD7987" i="1"/>
  <c r="AE7987" i="1"/>
  <c r="AG7987" i="1"/>
  <c r="AH7987" i="1"/>
  <c r="AI7987" i="1"/>
  <c r="AD7988" i="1"/>
  <c r="AE7988" i="1"/>
  <c r="AG7988" i="1"/>
  <c r="AH7988" i="1"/>
  <c r="AI7988" i="1"/>
  <c r="AD7989" i="1"/>
  <c r="AE7989" i="1"/>
  <c r="AG7989" i="1"/>
  <c r="AH7989" i="1"/>
  <c r="AI7989" i="1"/>
  <c r="AD7990" i="1"/>
  <c r="AE7990" i="1"/>
  <c r="AG7990" i="1"/>
  <c r="AH7990" i="1"/>
  <c r="AI7990" i="1"/>
  <c r="AD7991" i="1"/>
  <c r="AE7991" i="1"/>
  <c r="AG7991" i="1"/>
  <c r="AH7991" i="1"/>
  <c r="AI7991" i="1"/>
  <c r="AD7992" i="1"/>
  <c r="AE7992" i="1"/>
  <c r="AG7992" i="1"/>
  <c r="AH7992" i="1"/>
  <c r="AI7992" i="1"/>
  <c r="AD7993" i="1"/>
  <c r="AE7993" i="1"/>
  <c r="AG7993" i="1"/>
  <c r="AH7993" i="1"/>
  <c r="AI7993" i="1"/>
  <c r="AD7994" i="1"/>
  <c r="AE7994" i="1"/>
  <c r="AG7994" i="1"/>
  <c r="AH7994" i="1"/>
  <c r="AI7994" i="1"/>
  <c r="AD7995" i="1"/>
  <c r="AE7995" i="1"/>
  <c r="AG7995" i="1"/>
  <c r="AH7995" i="1"/>
  <c r="AI7995" i="1"/>
  <c r="AD7996" i="1"/>
  <c r="AE7996" i="1"/>
  <c r="AG7996" i="1"/>
  <c r="AH7996" i="1"/>
  <c r="AI7996" i="1"/>
  <c r="AD7997" i="1"/>
  <c r="AE7997" i="1"/>
  <c r="AG7997" i="1"/>
  <c r="AH7997" i="1"/>
  <c r="AI7997" i="1"/>
  <c r="AD7998" i="1"/>
  <c r="AE7998" i="1"/>
  <c r="AG7998" i="1"/>
  <c r="AH7998" i="1"/>
  <c r="AI7998" i="1"/>
  <c r="AD7999" i="1"/>
  <c r="AE7999" i="1"/>
  <c r="AG7999" i="1"/>
  <c r="AH7999" i="1"/>
  <c r="AI7999" i="1"/>
  <c r="AD8000" i="1"/>
  <c r="AE8000" i="1"/>
  <c r="AG8000" i="1"/>
  <c r="AH8000" i="1"/>
  <c r="AI8000" i="1"/>
  <c r="AD8001" i="1"/>
  <c r="AE8001" i="1"/>
  <c r="AG8001" i="1"/>
  <c r="AH8001" i="1"/>
  <c r="AI8001" i="1"/>
  <c r="AD8002" i="1"/>
  <c r="AE8002" i="1"/>
  <c r="AG8002" i="1"/>
  <c r="AH8002" i="1"/>
  <c r="AI8002" i="1"/>
  <c r="AD8003" i="1"/>
  <c r="AE8003" i="1"/>
  <c r="AG8003" i="1"/>
  <c r="AH8003" i="1"/>
  <c r="AI8003" i="1"/>
  <c r="AD8004" i="1"/>
  <c r="AE8004" i="1"/>
  <c r="AG8004" i="1"/>
  <c r="AH8004" i="1"/>
  <c r="AI8004" i="1"/>
  <c r="AD8005" i="1"/>
  <c r="AE8005" i="1"/>
  <c r="AG8005" i="1"/>
  <c r="AH8005" i="1"/>
  <c r="AI8005" i="1"/>
  <c r="AD8006" i="1"/>
  <c r="AE8006" i="1"/>
  <c r="AG8006" i="1"/>
  <c r="AH8006" i="1"/>
  <c r="AI8006" i="1"/>
  <c r="AD8007" i="1"/>
  <c r="AE8007" i="1"/>
  <c r="AG8007" i="1"/>
  <c r="AH8007" i="1"/>
  <c r="AI8007" i="1"/>
  <c r="AD8008" i="1"/>
  <c r="AE8008" i="1"/>
  <c r="AG8008" i="1"/>
  <c r="AH8008" i="1"/>
  <c r="AI8008" i="1"/>
  <c r="AD8009" i="1"/>
  <c r="AE8009" i="1"/>
  <c r="AG8009" i="1"/>
  <c r="AH8009" i="1"/>
  <c r="AI8009" i="1"/>
  <c r="AD8010" i="1"/>
  <c r="AE8010" i="1"/>
  <c r="AG8010" i="1"/>
  <c r="AH8010" i="1"/>
  <c r="AI8010" i="1"/>
  <c r="AD8011" i="1"/>
  <c r="AE8011" i="1"/>
  <c r="AG8011" i="1"/>
  <c r="AH8011" i="1"/>
  <c r="AI8011" i="1"/>
  <c r="AD8012" i="1"/>
  <c r="AE8012" i="1"/>
  <c r="AG8012" i="1"/>
  <c r="AH8012" i="1"/>
  <c r="AI8012" i="1"/>
  <c r="AD8013" i="1"/>
  <c r="AE8013" i="1"/>
  <c r="AG8013" i="1"/>
  <c r="AH8013" i="1"/>
  <c r="AI8013" i="1"/>
  <c r="AD8014" i="1"/>
  <c r="AE8014" i="1"/>
  <c r="AG8014" i="1"/>
  <c r="AH8014" i="1"/>
  <c r="AI8014" i="1"/>
  <c r="AD8015" i="1"/>
  <c r="AE8015" i="1"/>
  <c r="AG8015" i="1"/>
  <c r="AH8015" i="1"/>
  <c r="AI8015" i="1"/>
  <c r="AD8016" i="1"/>
  <c r="AE8016" i="1"/>
  <c r="AG8016" i="1"/>
  <c r="AH8016" i="1"/>
  <c r="AI8016" i="1"/>
  <c r="AD8017" i="1"/>
  <c r="AE8017" i="1"/>
  <c r="AG8017" i="1"/>
  <c r="AH8017" i="1"/>
  <c r="AI8017" i="1"/>
  <c r="AD8018" i="1"/>
  <c r="AE8018" i="1"/>
  <c r="AG8018" i="1"/>
  <c r="AH8018" i="1"/>
  <c r="AI8018" i="1"/>
  <c r="AD8019" i="1"/>
  <c r="AE8019" i="1"/>
  <c r="AG8019" i="1"/>
  <c r="AH8019" i="1"/>
  <c r="AI8019" i="1"/>
  <c r="AD8020" i="1"/>
  <c r="AE8020" i="1"/>
  <c r="AG8020" i="1"/>
  <c r="AH8020" i="1"/>
  <c r="AI8020" i="1"/>
  <c r="AD8021" i="1"/>
  <c r="AE8021" i="1"/>
  <c r="AG8021" i="1"/>
  <c r="AH8021" i="1"/>
  <c r="AI8021" i="1"/>
  <c r="AD8022" i="1"/>
  <c r="AE8022" i="1"/>
  <c r="AG8022" i="1"/>
  <c r="AH8022" i="1"/>
  <c r="AI8022" i="1"/>
  <c r="AD8023" i="1"/>
  <c r="AE8023" i="1"/>
  <c r="AG8023" i="1"/>
  <c r="AH8023" i="1"/>
  <c r="AI8023" i="1"/>
  <c r="AD8024" i="1"/>
  <c r="AE8024" i="1"/>
  <c r="AG8024" i="1"/>
  <c r="AH8024" i="1"/>
  <c r="AI8024" i="1"/>
  <c r="AD8025" i="1"/>
  <c r="AE8025" i="1"/>
  <c r="AG8025" i="1"/>
  <c r="AH8025" i="1"/>
  <c r="AI8025" i="1"/>
  <c r="AD8026" i="1"/>
  <c r="AE8026" i="1"/>
  <c r="AG8026" i="1"/>
  <c r="AH8026" i="1"/>
  <c r="AI8026" i="1"/>
  <c r="AD8027" i="1"/>
  <c r="AE8027" i="1"/>
  <c r="AG8027" i="1"/>
  <c r="AH8027" i="1"/>
  <c r="AI8027" i="1"/>
  <c r="AD8028" i="1"/>
  <c r="AE8028" i="1"/>
  <c r="AG8028" i="1"/>
  <c r="AH8028" i="1"/>
  <c r="AI8028" i="1"/>
  <c r="AD8029" i="1"/>
  <c r="AE8029" i="1"/>
  <c r="AG8029" i="1"/>
  <c r="AH8029" i="1"/>
  <c r="AI8029" i="1"/>
  <c r="AD8030" i="1"/>
  <c r="AE8030" i="1"/>
  <c r="AG8030" i="1"/>
  <c r="AH8030" i="1"/>
  <c r="AI8030" i="1"/>
  <c r="AD8031" i="1"/>
  <c r="AE8031" i="1"/>
  <c r="AG8031" i="1"/>
  <c r="AH8031" i="1"/>
  <c r="AI8031" i="1"/>
  <c r="AD8032" i="1"/>
  <c r="AE8032" i="1"/>
  <c r="AG8032" i="1"/>
  <c r="AH8032" i="1"/>
  <c r="AI8032" i="1"/>
  <c r="AD8033" i="1"/>
  <c r="AE8033" i="1"/>
  <c r="AG8033" i="1"/>
  <c r="AH8033" i="1"/>
  <c r="AI8033" i="1"/>
  <c r="AD8034" i="1"/>
  <c r="AE8034" i="1"/>
  <c r="AG8034" i="1"/>
  <c r="AH8034" i="1"/>
  <c r="AI8034" i="1"/>
  <c r="AD8035" i="1"/>
  <c r="AE8035" i="1"/>
  <c r="AG8035" i="1"/>
  <c r="AH8035" i="1"/>
  <c r="AI8035" i="1"/>
  <c r="AD8036" i="1"/>
  <c r="AE8036" i="1"/>
  <c r="AG8036" i="1"/>
  <c r="AH8036" i="1"/>
  <c r="AI8036" i="1"/>
  <c r="AD8037" i="1"/>
  <c r="AE8037" i="1"/>
  <c r="AG8037" i="1"/>
  <c r="AH8037" i="1"/>
  <c r="AI8037" i="1"/>
  <c r="AD8038" i="1"/>
  <c r="AE8038" i="1"/>
  <c r="AG8038" i="1"/>
  <c r="AH8038" i="1"/>
  <c r="AI8038" i="1"/>
  <c r="AD8039" i="1"/>
  <c r="AE8039" i="1"/>
  <c r="AG8039" i="1"/>
  <c r="AH8039" i="1"/>
  <c r="AI8039" i="1"/>
  <c r="AD8040" i="1"/>
  <c r="AE8040" i="1"/>
  <c r="AG8040" i="1"/>
  <c r="AH8040" i="1"/>
  <c r="AI8040" i="1"/>
  <c r="AD8041" i="1"/>
  <c r="AE8041" i="1"/>
  <c r="AG8041" i="1"/>
  <c r="AH8041" i="1"/>
  <c r="AI8041" i="1"/>
  <c r="AD8042" i="1"/>
  <c r="AE8042" i="1"/>
  <c r="AG8042" i="1"/>
  <c r="AH8042" i="1"/>
  <c r="AI8042" i="1"/>
  <c r="AD8043" i="1"/>
  <c r="AE8043" i="1"/>
  <c r="AG8043" i="1"/>
  <c r="AH8043" i="1"/>
  <c r="AI8043" i="1"/>
  <c r="AD8044" i="1"/>
  <c r="AE8044" i="1"/>
  <c r="AG8044" i="1"/>
  <c r="AH8044" i="1"/>
  <c r="AI8044" i="1"/>
  <c r="AD8045" i="1"/>
  <c r="AE8045" i="1"/>
  <c r="AG8045" i="1"/>
  <c r="AH8045" i="1"/>
  <c r="AI8045" i="1"/>
  <c r="AD8046" i="1"/>
  <c r="AE8046" i="1"/>
  <c r="AG8046" i="1"/>
  <c r="AH8046" i="1"/>
  <c r="AI8046" i="1"/>
  <c r="AD8047" i="1"/>
  <c r="AE8047" i="1"/>
  <c r="AG8047" i="1"/>
  <c r="AH8047" i="1"/>
  <c r="AI8047" i="1"/>
  <c r="AD8048" i="1"/>
  <c r="AE8048" i="1"/>
  <c r="AG8048" i="1"/>
  <c r="AH8048" i="1"/>
  <c r="AI8048" i="1"/>
  <c r="AD8049" i="1"/>
  <c r="AE8049" i="1"/>
  <c r="AG8049" i="1"/>
  <c r="AH8049" i="1"/>
  <c r="AI8049" i="1"/>
  <c r="AD8050" i="1"/>
  <c r="AE8050" i="1"/>
  <c r="AG8050" i="1"/>
  <c r="AH8050" i="1"/>
  <c r="AI8050" i="1"/>
  <c r="AD8051" i="1"/>
  <c r="AE8051" i="1"/>
  <c r="AG8051" i="1"/>
  <c r="AH8051" i="1"/>
  <c r="AI8051" i="1"/>
  <c r="AD8052" i="1"/>
  <c r="AE8052" i="1"/>
  <c r="AG8052" i="1"/>
  <c r="AH8052" i="1"/>
  <c r="AI8052" i="1"/>
  <c r="AD8053" i="1"/>
  <c r="AE8053" i="1"/>
  <c r="AG8053" i="1"/>
  <c r="AH8053" i="1"/>
  <c r="AI8053" i="1"/>
  <c r="AD8054" i="1"/>
  <c r="AE8054" i="1"/>
  <c r="AG8054" i="1"/>
  <c r="AH8054" i="1"/>
  <c r="AI8054" i="1"/>
  <c r="AD8055" i="1"/>
  <c r="AE8055" i="1"/>
  <c r="AG8055" i="1"/>
  <c r="AH8055" i="1"/>
  <c r="AI8055" i="1"/>
  <c r="AD8056" i="1"/>
  <c r="AE8056" i="1"/>
  <c r="AG8056" i="1"/>
  <c r="AH8056" i="1"/>
  <c r="AI8056" i="1"/>
  <c r="AD8057" i="1"/>
  <c r="AE8057" i="1"/>
  <c r="AG8057" i="1"/>
  <c r="AH8057" i="1"/>
  <c r="AI8057" i="1"/>
  <c r="AD8058" i="1"/>
  <c r="AE8058" i="1"/>
  <c r="AG8058" i="1"/>
  <c r="AH8058" i="1"/>
  <c r="AI8058" i="1"/>
  <c r="AD8059" i="1"/>
  <c r="AE8059" i="1"/>
  <c r="AG8059" i="1"/>
  <c r="AH8059" i="1"/>
  <c r="AI8059" i="1"/>
  <c r="AD8060" i="1"/>
  <c r="AE8060" i="1"/>
  <c r="AG8060" i="1"/>
  <c r="AH8060" i="1"/>
  <c r="AI8060" i="1"/>
  <c r="AD8061" i="1"/>
  <c r="AE8061" i="1"/>
  <c r="AG8061" i="1"/>
  <c r="AH8061" i="1"/>
  <c r="AI8061" i="1"/>
  <c r="AD8062" i="1"/>
  <c r="AE8062" i="1"/>
  <c r="AG8062" i="1"/>
  <c r="AH8062" i="1"/>
  <c r="AI8062" i="1"/>
  <c r="AD8063" i="1"/>
  <c r="AE8063" i="1"/>
  <c r="AG8063" i="1"/>
  <c r="AH8063" i="1"/>
  <c r="AI8063" i="1"/>
  <c r="AD8064" i="1"/>
  <c r="AE8064" i="1"/>
  <c r="AG8064" i="1"/>
  <c r="AH8064" i="1"/>
  <c r="AI8064" i="1"/>
  <c r="AD8065" i="1"/>
  <c r="AE8065" i="1"/>
  <c r="AG8065" i="1"/>
  <c r="AH8065" i="1"/>
  <c r="AI8065" i="1"/>
  <c r="AD8066" i="1"/>
  <c r="AE8066" i="1"/>
  <c r="AG8066" i="1"/>
  <c r="AH8066" i="1"/>
  <c r="AI8066" i="1"/>
  <c r="AD8067" i="1"/>
  <c r="AE8067" i="1"/>
  <c r="AG8067" i="1"/>
  <c r="AH8067" i="1"/>
  <c r="AI8067" i="1"/>
  <c r="AD8068" i="1"/>
  <c r="AE8068" i="1"/>
  <c r="AG8068" i="1"/>
  <c r="AH8068" i="1"/>
  <c r="AI8068" i="1"/>
  <c r="AD8069" i="1"/>
  <c r="AE8069" i="1"/>
  <c r="AG8069" i="1"/>
  <c r="AH8069" i="1"/>
  <c r="AI8069" i="1"/>
  <c r="AD8070" i="1"/>
  <c r="AE8070" i="1"/>
  <c r="AG8070" i="1"/>
  <c r="AH8070" i="1"/>
  <c r="AI8070" i="1"/>
  <c r="AD8071" i="1"/>
  <c r="AE8071" i="1"/>
  <c r="AG8071" i="1"/>
  <c r="AH8071" i="1"/>
  <c r="AI8071" i="1"/>
  <c r="AD8072" i="1"/>
  <c r="AE8072" i="1"/>
  <c r="AG8072" i="1"/>
  <c r="AH8072" i="1"/>
  <c r="AI8072" i="1"/>
  <c r="AD8073" i="1"/>
  <c r="AE8073" i="1"/>
  <c r="AG8073" i="1"/>
  <c r="AH8073" i="1"/>
  <c r="AI8073" i="1"/>
  <c r="AD8074" i="1"/>
  <c r="AE8074" i="1"/>
  <c r="AG8074" i="1"/>
  <c r="AH8074" i="1"/>
  <c r="AI8074" i="1"/>
  <c r="AD8075" i="1"/>
  <c r="AE8075" i="1"/>
  <c r="AG8075" i="1"/>
  <c r="AH8075" i="1"/>
  <c r="AI8075" i="1"/>
  <c r="AD8076" i="1"/>
  <c r="AE8076" i="1"/>
  <c r="AG8076" i="1"/>
  <c r="AH8076" i="1"/>
  <c r="AI8076" i="1"/>
  <c r="AD8077" i="1"/>
  <c r="AE8077" i="1"/>
  <c r="AG8077" i="1"/>
  <c r="AH8077" i="1"/>
  <c r="AI8077" i="1"/>
  <c r="AD8078" i="1"/>
  <c r="AE8078" i="1"/>
  <c r="AG8078" i="1"/>
  <c r="AH8078" i="1"/>
  <c r="AI8078" i="1"/>
  <c r="AD8079" i="1"/>
  <c r="AE8079" i="1"/>
  <c r="AG8079" i="1"/>
  <c r="AH8079" i="1"/>
  <c r="AI8079" i="1"/>
  <c r="AD8080" i="1"/>
  <c r="AE8080" i="1"/>
  <c r="AG8080" i="1"/>
  <c r="AH8080" i="1"/>
  <c r="AI8080" i="1"/>
  <c r="AD8081" i="1"/>
  <c r="AE8081" i="1"/>
  <c r="AG8081" i="1"/>
  <c r="AH8081" i="1"/>
  <c r="AI8081" i="1"/>
  <c r="AD8082" i="1"/>
  <c r="AE8082" i="1"/>
  <c r="AG8082" i="1"/>
  <c r="AH8082" i="1"/>
  <c r="AI8082" i="1"/>
  <c r="AD8083" i="1"/>
  <c r="AE8083" i="1"/>
  <c r="AG8083" i="1"/>
  <c r="AH8083" i="1"/>
  <c r="AI8083" i="1"/>
  <c r="AD8084" i="1"/>
  <c r="AE8084" i="1"/>
  <c r="AG8084" i="1"/>
  <c r="AH8084" i="1"/>
  <c r="AI8084" i="1"/>
  <c r="AD8085" i="1"/>
  <c r="AE8085" i="1"/>
  <c r="AG8085" i="1"/>
  <c r="AH8085" i="1"/>
  <c r="AI8085" i="1"/>
  <c r="AD8086" i="1"/>
  <c r="AE8086" i="1"/>
  <c r="AG8086" i="1"/>
  <c r="AH8086" i="1"/>
  <c r="AI8086" i="1"/>
  <c r="AD8087" i="1"/>
  <c r="AE8087" i="1"/>
  <c r="AG8087" i="1"/>
  <c r="AH8087" i="1"/>
  <c r="AI8087" i="1"/>
  <c r="AD8088" i="1"/>
  <c r="AE8088" i="1"/>
  <c r="AG8088" i="1"/>
  <c r="AH8088" i="1"/>
  <c r="AI8088" i="1"/>
  <c r="AD8089" i="1"/>
  <c r="AE8089" i="1"/>
  <c r="AG8089" i="1"/>
  <c r="AH8089" i="1"/>
  <c r="AI8089" i="1"/>
  <c r="AD8090" i="1"/>
  <c r="AE8090" i="1"/>
  <c r="AG8090" i="1"/>
  <c r="AH8090" i="1"/>
  <c r="AI8090" i="1"/>
  <c r="AD8091" i="1"/>
  <c r="AE8091" i="1"/>
  <c r="AG8091" i="1"/>
  <c r="AH8091" i="1"/>
  <c r="AI8091" i="1"/>
  <c r="AD8092" i="1"/>
  <c r="AE8092" i="1"/>
  <c r="AG8092" i="1"/>
  <c r="AH8092" i="1"/>
  <c r="AI8092" i="1"/>
  <c r="AD8093" i="1"/>
  <c r="AE8093" i="1"/>
  <c r="AG8093" i="1"/>
  <c r="AH8093" i="1"/>
  <c r="AI8093" i="1"/>
  <c r="AD8094" i="1"/>
  <c r="AE8094" i="1"/>
  <c r="AG8094" i="1"/>
  <c r="AH8094" i="1"/>
  <c r="AI8094" i="1"/>
  <c r="AD8095" i="1"/>
  <c r="AE8095" i="1"/>
  <c r="AG8095" i="1"/>
  <c r="AH8095" i="1"/>
  <c r="AI8095" i="1"/>
  <c r="AD8096" i="1"/>
  <c r="AE8096" i="1"/>
  <c r="AG8096" i="1"/>
  <c r="AH8096" i="1"/>
  <c r="AI8096" i="1"/>
  <c r="AD8097" i="1"/>
  <c r="AE8097" i="1"/>
  <c r="AG8097" i="1"/>
  <c r="AH8097" i="1"/>
  <c r="AI8097" i="1"/>
  <c r="AD8098" i="1"/>
  <c r="AE8098" i="1"/>
  <c r="AG8098" i="1"/>
  <c r="AH8098" i="1"/>
  <c r="AI8098" i="1"/>
  <c r="AD8099" i="1"/>
  <c r="AE8099" i="1"/>
  <c r="AG8099" i="1"/>
  <c r="AH8099" i="1"/>
  <c r="AI8099" i="1"/>
  <c r="AD8100" i="1"/>
  <c r="AE8100" i="1"/>
  <c r="AG8100" i="1"/>
  <c r="AH8100" i="1"/>
  <c r="AI8100" i="1"/>
  <c r="AD8101" i="1"/>
  <c r="AE8101" i="1"/>
  <c r="AG8101" i="1"/>
  <c r="AH8101" i="1"/>
  <c r="AI8101" i="1"/>
  <c r="AD8102" i="1"/>
  <c r="AE8102" i="1"/>
  <c r="AG8102" i="1"/>
  <c r="AH8102" i="1"/>
  <c r="AI8102" i="1"/>
  <c r="AD8103" i="1"/>
  <c r="AE8103" i="1"/>
  <c r="AG8103" i="1"/>
  <c r="AH8103" i="1"/>
  <c r="AI8103" i="1"/>
  <c r="AD8104" i="1"/>
  <c r="AE8104" i="1"/>
  <c r="AG8104" i="1"/>
  <c r="AH8104" i="1"/>
  <c r="AI8104" i="1"/>
  <c r="AD8105" i="1"/>
  <c r="AE8105" i="1"/>
  <c r="AG8105" i="1"/>
  <c r="AH8105" i="1"/>
  <c r="AI8105" i="1"/>
  <c r="AD8106" i="1"/>
  <c r="AE8106" i="1"/>
  <c r="AG8106" i="1"/>
  <c r="AH8106" i="1"/>
  <c r="AI8106" i="1"/>
  <c r="AD8107" i="1"/>
  <c r="AE8107" i="1"/>
  <c r="AG8107" i="1"/>
  <c r="AH8107" i="1"/>
  <c r="AI8107" i="1"/>
  <c r="AD8108" i="1"/>
  <c r="AE8108" i="1"/>
  <c r="AG8108" i="1"/>
  <c r="AH8108" i="1"/>
  <c r="AI8108" i="1"/>
  <c r="AD8109" i="1"/>
  <c r="AE8109" i="1"/>
  <c r="AG8109" i="1"/>
  <c r="AH8109" i="1"/>
  <c r="AI8109" i="1"/>
  <c r="AD8110" i="1"/>
  <c r="AE8110" i="1"/>
  <c r="AG8110" i="1"/>
  <c r="AH8110" i="1"/>
  <c r="AI8110" i="1"/>
  <c r="AD8111" i="1"/>
  <c r="AE8111" i="1"/>
  <c r="AG8111" i="1"/>
  <c r="AH8111" i="1"/>
  <c r="AI8111" i="1"/>
  <c r="AD8112" i="1"/>
  <c r="AE8112" i="1"/>
  <c r="AG8112" i="1"/>
  <c r="AH8112" i="1"/>
  <c r="AI8112" i="1"/>
  <c r="AD8113" i="1"/>
  <c r="AE8113" i="1"/>
  <c r="AG8113" i="1"/>
  <c r="AH8113" i="1"/>
  <c r="AI8113" i="1"/>
  <c r="AD8114" i="1"/>
  <c r="AE8114" i="1"/>
  <c r="AG8114" i="1"/>
  <c r="AH8114" i="1"/>
  <c r="AI8114" i="1"/>
  <c r="AD8115" i="1"/>
  <c r="AE8115" i="1"/>
  <c r="AG8115" i="1"/>
  <c r="AH8115" i="1"/>
  <c r="AI8115" i="1"/>
  <c r="AD8116" i="1"/>
  <c r="AE8116" i="1"/>
  <c r="AG8116" i="1"/>
  <c r="AH8116" i="1"/>
  <c r="AI8116" i="1"/>
  <c r="AD8117" i="1"/>
  <c r="AE8117" i="1"/>
  <c r="AG8117" i="1"/>
  <c r="AH8117" i="1"/>
  <c r="AI8117" i="1"/>
  <c r="AD8118" i="1"/>
  <c r="AE8118" i="1"/>
  <c r="AG8118" i="1"/>
  <c r="AH8118" i="1"/>
  <c r="AI8118" i="1"/>
  <c r="AD8119" i="1"/>
  <c r="AE8119" i="1"/>
  <c r="AG8119" i="1"/>
  <c r="AH8119" i="1"/>
  <c r="AI8119" i="1"/>
  <c r="AD8120" i="1"/>
  <c r="AE8120" i="1"/>
  <c r="AG8120" i="1"/>
  <c r="AH8120" i="1"/>
  <c r="AI8120" i="1"/>
  <c r="AD8121" i="1"/>
  <c r="AE8121" i="1"/>
  <c r="AG8121" i="1"/>
  <c r="AH8121" i="1"/>
  <c r="AI8121" i="1"/>
  <c r="AD8122" i="1"/>
  <c r="AE8122" i="1"/>
  <c r="AG8122" i="1"/>
  <c r="AH8122" i="1"/>
  <c r="AI8122" i="1"/>
  <c r="AD8123" i="1"/>
  <c r="AE8123" i="1"/>
  <c r="AG8123" i="1"/>
  <c r="AH8123" i="1"/>
  <c r="AI8123" i="1"/>
  <c r="AD8124" i="1"/>
  <c r="AE8124" i="1"/>
  <c r="AG8124" i="1"/>
  <c r="AH8124" i="1"/>
  <c r="AI8124" i="1"/>
  <c r="AD8125" i="1"/>
  <c r="AE8125" i="1"/>
  <c r="AG8125" i="1"/>
  <c r="AH8125" i="1"/>
  <c r="AI8125" i="1"/>
  <c r="AD8126" i="1"/>
  <c r="AE8126" i="1"/>
  <c r="AG8126" i="1"/>
  <c r="AH8126" i="1"/>
  <c r="AI8126" i="1"/>
  <c r="AD8127" i="1"/>
  <c r="AE8127" i="1"/>
  <c r="AG8127" i="1"/>
  <c r="AH8127" i="1"/>
  <c r="AI8127" i="1"/>
  <c r="AD8128" i="1"/>
  <c r="AE8128" i="1"/>
  <c r="AG8128" i="1"/>
  <c r="AH8128" i="1"/>
  <c r="AI8128" i="1"/>
  <c r="AD8129" i="1"/>
  <c r="AE8129" i="1"/>
  <c r="AG8129" i="1"/>
  <c r="AH8129" i="1"/>
  <c r="AI8129" i="1"/>
  <c r="AD8130" i="1"/>
  <c r="AE8130" i="1"/>
  <c r="AG8130" i="1"/>
  <c r="AH8130" i="1"/>
  <c r="AI8130" i="1"/>
  <c r="AD8131" i="1"/>
  <c r="AE8131" i="1"/>
  <c r="AG8131" i="1"/>
  <c r="AH8131" i="1"/>
  <c r="AI8131" i="1"/>
  <c r="AD8132" i="1"/>
  <c r="AE8132" i="1"/>
  <c r="AG8132" i="1"/>
  <c r="AH8132" i="1"/>
  <c r="AI8132" i="1"/>
  <c r="AD8133" i="1"/>
  <c r="AE8133" i="1"/>
  <c r="AG8133" i="1"/>
  <c r="AH8133" i="1"/>
  <c r="AI8133" i="1"/>
  <c r="AD8134" i="1"/>
  <c r="AE8134" i="1"/>
  <c r="AG8134" i="1"/>
  <c r="AH8134" i="1"/>
  <c r="AI8134" i="1"/>
  <c r="AD8135" i="1"/>
  <c r="AE8135" i="1"/>
  <c r="AG8135" i="1"/>
  <c r="AH8135" i="1"/>
  <c r="AI8135" i="1"/>
  <c r="AD8136" i="1"/>
  <c r="AE8136" i="1"/>
  <c r="AG8136" i="1"/>
  <c r="AH8136" i="1"/>
  <c r="AI8136" i="1"/>
  <c r="AD8137" i="1"/>
  <c r="AE8137" i="1"/>
  <c r="AG8137" i="1"/>
  <c r="AH8137" i="1"/>
  <c r="AI8137" i="1"/>
  <c r="AD8138" i="1"/>
  <c r="AE8138" i="1"/>
  <c r="AG8138" i="1"/>
  <c r="AH8138" i="1"/>
  <c r="AI8138" i="1"/>
  <c r="AD8139" i="1"/>
  <c r="AE8139" i="1"/>
  <c r="AG8139" i="1"/>
  <c r="AH8139" i="1"/>
  <c r="AI8139" i="1"/>
  <c r="AD8140" i="1"/>
  <c r="AE8140" i="1"/>
  <c r="AG8140" i="1"/>
  <c r="AH8140" i="1"/>
  <c r="AI8140" i="1"/>
  <c r="AD8141" i="1"/>
  <c r="AE8141" i="1"/>
  <c r="AG8141" i="1"/>
  <c r="AH8141" i="1"/>
  <c r="AI8141" i="1"/>
  <c r="AD8142" i="1"/>
  <c r="AE8142" i="1"/>
  <c r="AG8142" i="1"/>
  <c r="AH8142" i="1"/>
  <c r="AI8142" i="1"/>
  <c r="AD8143" i="1"/>
  <c r="AE8143" i="1"/>
  <c r="AG8143" i="1"/>
  <c r="AH8143" i="1"/>
  <c r="AI8143" i="1"/>
  <c r="AD8144" i="1"/>
  <c r="AE8144" i="1"/>
  <c r="AG8144" i="1"/>
  <c r="AH8144" i="1"/>
  <c r="AI8144" i="1"/>
  <c r="AD8145" i="1"/>
  <c r="AE8145" i="1"/>
  <c r="AG8145" i="1"/>
  <c r="AH8145" i="1"/>
  <c r="AI8145" i="1"/>
  <c r="AD8146" i="1"/>
  <c r="AE8146" i="1"/>
  <c r="AG8146" i="1"/>
  <c r="AH8146" i="1"/>
  <c r="AI8146" i="1"/>
  <c r="AD8147" i="1"/>
  <c r="AE8147" i="1"/>
  <c r="AG8147" i="1"/>
  <c r="AH8147" i="1"/>
  <c r="AI8147" i="1"/>
  <c r="AD8148" i="1"/>
  <c r="AE8148" i="1"/>
  <c r="AG8148" i="1"/>
  <c r="AH8148" i="1"/>
  <c r="AI8148" i="1"/>
  <c r="AD8149" i="1"/>
  <c r="AE8149" i="1"/>
  <c r="AG8149" i="1"/>
  <c r="AH8149" i="1"/>
  <c r="AI8149" i="1"/>
  <c r="AD8150" i="1"/>
  <c r="AE8150" i="1"/>
  <c r="AG8150" i="1"/>
  <c r="AH8150" i="1"/>
  <c r="AI8150" i="1"/>
  <c r="AD8151" i="1"/>
  <c r="AE8151" i="1"/>
  <c r="AG8151" i="1"/>
  <c r="AH8151" i="1"/>
  <c r="AI8151" i="1"/>
  <c r="AD8152" i="1"/>
  <c r="AE8152" i="1"/>
  <c r="AG8152" i="1"/>
  <c r="AH8152" i="1"/>
  <c r="AI8152" i="1"/>
  <c r="AD8153" i="1"/>
  <c r="AE8153" i="1"/>
  <c r="AG8153" i="1"/>
  <c r="AH8153" i="1"/>
  <c r="AI8153" i="1"/>
  <c r="AD8154" i="1"/>
  <c r="AE8154" i="1"/>
  <c r="AG8154" i="1"/>
  <c r="AH8154" i="1"/>
  <c r="AI8154" i="1"/>
  <c r="AD8155" i="1"/>
  <c r="AE8155" i="1"/>
  <c r="AG8155" i="1"/>
  <c r="AH8155" i="1"/>
  <c r="AI8155" i="1"/>
  <c r="AD8156" i="1"/>
  <c r="AE8156" i="1"/>
  <c r="AG8156" i="1"/>
  <c r="AH8156" i="1"/>
  <c r="AI8156" i="1"/>
  <c r="AD8157" i="1"/>
  <c r="AE8157" i="1"/>
  <c r="AG8157" i="1"/>
  <c r="AH8157" i="1"/>
  <c r="AI8157" i="1"/>
  <c r="AD8158" i="1"/>
  <c r="AE8158" i="1"/>
  <c r="AG8158" i="1"/>
  <c r="AH8158" i="1"/>
  <c r="AI8158" i="1"/>
  <c r="AD8159" i="1"/>
  <c r="AE8159" i="1"/>
  <c r="AG8159" i="1"/>
  <c r="AH8159" i="1"/>
  <c r="AI8159" i="1"/>
  <c r="AD8160" i="1"/>
  <c r="AE8160" i="1"/>
  <c r="AG8160" i="1"/>
  <c r="AH8160" i="1"/>
  <c r="AI8160" i="1"/>
  <c r="AD8161" i="1"/>
  <c r="AE8161" i="1"/>
  <c r="AG8161" i="1"/>
  <c r="AH8161" i="1"/>
  <c r="AI8161" i="1"/>
  <c r="AD8162" i="1"/>
  <c r="AE8162" i="1"/>
  <c r="AG8162" i="1"/>
  <c r="AH8162" i="1"/>
  <c r="AI8162" i="1"/>
  <c r="AD8163" i="1"/>
  <c r="AE8163" i="1"/>
  <c r="AG8163" i="1"/>
  <c r="AH8163" i="1"/>
  <c r="AI8163" i="1"/>
  <c r="AD8164" i="1"/>
  <c r="AE8164" i="1"/>
  <c r="AG8164" i="1"/>
  <c r="AH8164" i="1"/>
  <c r="AI8164" i="1"/>
  <c r="AD8165" i="1"/>
  <c r="AE8165" i="1"/>
  <c r="AG8165" i="1"/>
  <c r="AH8165" i="1"/>
  <c r="AI8165" i="1"/>
  <c r="AD8166" i="1"/>
  <c r="AE8166" i="1"/>
  <c r="AG8166" i="1"/>
  <c r="AH8166" i="1"/>
  <c r="AI8166" i="1"/>
  <c r="AD8167" i="1"/>
  <c r="AE8167" i="1"/>
  <c r="AG8167" i="1"/>
  <c r="AH8167" i="1"/>
  <c r="AI8167" i="1"/>
  <c r="AD8168" i="1"/>
  <c r="AE8168" i="1"/>
  <c r="AG8168" i="1"/>
  <c r="AH8168" i="1"/>
  <c r="AI8168" i="1"/>
  <c r="AD8169" i="1"/>
  <c r="AE8169" i="1"/>
  <c r="AG8169" i="1"/>
  <c r="AH8169" i="1"/>
  <c r="AI8169" i="1"/>
  <c r="AD8170" i="1"/>
  <c r="AE8170" i="1"/>
  <c r="AG8170" i="1"/>
  <c r="AH8170" i="1"/>
  <c r="AI8170" i="1"/>
  <c r="AD8171" i="1"/>
  <c r="AE8171" i="1"/>
  <c r="AG8171" i="1"/>
  <c r="AH8171" i="1"/>
  <c r="AI8171" i="1"/>
  <c r="AD8172" i="1"/>
  <c r="AE8172" i="1"/>
  <c r="AG8172" i="1"/>
  <c r="AH8172" i="1"/>
  <c r="AI8172" i="1"/>
  <c r="AD8173" i="1"/>
  <c r="AE8173" i="1"/>
  <c r="AG8173" i="1"/>
  <c r="AH8173" i="1"/>
  <c r="AI8173" i="1"/>
  <c r="AD8174" i="1"/>
  <c r="AE8174" i="1"/>
  <c r="AG8174" i="1"/>
  <c r="AH8174" i="1"/>
  <c r="AI8174" i="1"/>
  <c r="AD8175" i="1"/>
  <c r="AE8175" i="1"/>
  <c r="AG8175" i="1"/>
  <c r="AH8175" i="1"/>
  <c r="AI8175" i="1"/>
  <c r="AD8176" i="1"/>
  <c r="AE8176" i="1"/>
  <c r="AG8176" i="1"/>
  <c r="AH8176" i="1"/>
  <c r="AI8176" i="1"/>
  <c r="AD8177" i="1"/>
  <c r="AE8177" i="1"/>
  <c r="AG8177" i="1"/>
  <c r="AH8177" i="1"/>
  <c r="AI8177" i="1"/>
  <c r="AD8178" i="1"/>
  <c r="AE8178" i="1"/>
  <c r="AG8178" i="1"/>
  <c r="AH8178" i="1"/>
  <c r="AI8178" i="1"/>
  <c r="AD8179" i="1"/>
  <c r="AE8179" i="1"/>
  <c r="AG8179" i="1"/>
  <c r="AH8179" i="1"/>
  <c r="AI8179" i="1"/>
  <c r="AD8180" i="1"/>
  <c r="AE8180" i="1"/>
  <c r="AG8180" i="1"/>
  <c r="AH8180" i="1"/>
  <c r="AI8180" i="1"/>
  <c r="AD8181" i="1"/>
  <c r="AE8181" i="1"/>
  <c r="AG8181" i="1"/>
  <c r="AH8181" i="1"/>
  <c r="AI8181" i="1"/>
  <c r="AD8182" i="1"/>
  <c r="AE8182" i="1"/>
  <c r="AG8182" i="1"/>
  <c r="AH8182" i="1"/>
  <c r="AI8182" i="1"/>
  <c r="AD8183" i="1"/>
  <c r="AE8183" i="1"/>
  <c r="AG8183" i="1"/>
  <c r="AH8183" i="1"/>
  <c r="AI8183" i="1"/>
  <c r="AD8184" i="1"/>
  <c r="AE8184" i="1"/>
  <c r="AG8184" i="1"/>
  <c r="AH8184" i="1"/>
  <c r="AI8184" i="1"/>
  <c r="AD8185" i="1"/>
  <c r="AE8185" i="1"/>
  <c r="AG8185" i="1"/>
  <c r="AH8185" i="1"/>
  <c r="AI8185" i="1"/>
  <c r="AD8186" i="1"/>
  <c r="AE8186" i="1"/>
  <c r="AG8186" i="1"/>
  <c r="AH8186" i="1"/>
  <c r="AI8186" i="1"/>
  <c r="AD8187" i="1"/>
  <c r="AE8187" i="1"/>
  <c r="AG8187" i="1"/>
  <c r="AH8187" i="1"/>
  <c r="AI8187" i="1"/>
  <c r="AD8188" i="1"/>
  <c r="AE8188" i="1"/>
  <c r="AG8188" i="1"/>
  <c r="AH8188" i="1"/>
  <c r="AI8188" i="1"/>
  <c r="AD8189" i="1"/>
  <c r="AE8189" i="1"/>
  <c r="AG8189" i="1"/>
  <c r="AH8189" i="1"/>
  <c r="AI8189" i="1"/>
  <c r="AD8190" i="1"/>
  <c r="AE8190" i="1"/>
  <c r="AG8190" i="1"/>
  <c r="AH8190" i="1"/>
  <c r="AI8190" i="1"/>
  <c r="AD8191" i="1"/>
  <c r="AE8191" i="1"/>
  <c r="AG8191" i="1"/>
  <c r="AH8191" i="1"/>
  <c r="AI8191" i="1"/>
  <c r="AD8192" i="1"/>
  <c r="AE8192" i="1"/>
  <c r="AG8192" i="1"/>
  <c r="AH8192" i="1"/>
  <c r="AI8192" i="1"/>
  <c r="AD8193" i="1"/>
  <c r="AE8193" i="1"/>
  <c r="AG8193" i="1"/>
  <c r="AH8193" i="1"/>
  <c r="AI8193" i="1"/>
  <c r="AD8194" i="1"/>
  <c r="AE8194" i="1"/>
  <c r="AG8194" i="1"/>
  <c r="AH8194" i="1"/>
  <c r="AI8194" i="1"/>
  <c r="AD8195" i="1"/>
  <c r="AE8195" i="1"/>
  <c r="AG8195" i="1"/>
  <c r="AH8195" i="1"/>
  <c r="AI8195" i="1"/>
  <c r="AD8196" i="1"/>
  <c r="AE8196" i="1"/>
  <c r="AG8196" i="1"/>
  <c r="AH8196" i="1"/>
  <c r="AI8196" i="1"/>
  <c r="AD8197" i="1"/>
  <c r="AE8197" i="1"/>
  <c r="AG8197" i="1"/>
  <c r="AH8197" i="1"/>
  <c r="AI8197" i="1"/>
  <c r="AD8198" i="1"/>
  <c r="AE8198" i="1"/>
  <c r="AG8198" i="1"/>
  <c r="AH8198" i="1"/>
  <c r="AI8198" i="1"/>
  <c r="AD8199" i="1"/>
  <c r="AE8199" i="1"/>
  <c r="AG8199" i="1"/>
  <c r="AH8199" i="1"/>
  <c r="AI8199" i="1"/>
  <c r="AD8200" i="1"/>
  <c r="AE8200" i="1"/>
  <c r="AG8200" i="1"/>
  <c r="AH8200" i="1"/>
  <c r="AI8200" i="1"/>
  <c r="AD8201" i="1"/>
  <c r="AE8201" i="1"/>
  <c r="AG8201" i="1"/>
  <c r="AH8201" i="1"/>
  <c r="AI8201" i="1"/>
  <c r="AD8202" i="1"/>
  <c r="AE8202" i="1"/>
  <c r="AG8202" i="1"/>
  <c r="AH8202" i="1"/>
  <c r="AI8202" i="1"/>
  <c r="AD8203" i="1"/>
  <c r="AE8203" i="1"/>
  <c r="AG8203" i="1"/>
  <c r="AH8203" i="1"/>
  <c r="AI8203" i="1"/>
  <c r="AD8204" i="1"/>
  <c r="AE8204" i="1"/>
  <c r="AG8204" i="1"/>
  <c r="AH8204" i="1"/>
  <c r="AI8204" i="1"/>
  <c r="AD8205" i="1"/>
  <c r="AE8205" i="1"/>
  <c r="AG8205" i="1"/>
  <c r="AH8205" i="1"/>
  <c r="AI8205" i="1"/>
  <c r="AD8206" i="1"/>
  <c r="AE8206" i="1"/>
  <c r="AG8206" i="1"/>
  <c r="AH8206" i="1"/>
  <c r="AI8206" i="1"/>
  <c r="AD8207" i="1"/>
  <c r="AE8207" i="1"/>
  <c r="AG8207" i="1"/>
  <c r="AH8207" i="1"/>
  <c r="AI8207" i="1"/>
  <c r="AD8208" i="1"/>
  <c r="AE8208" i="1"/>
  <c r="AG8208" i="1"/>
  <c r="AH8208" i="1"/>
  <c r="AI8208" i="1"/>
  <c r="AD8209" i="1"/>
  <c r="AE8209" i="1"/>
  <c r="AG8209" i="1"/>
  <c r="AH8209" i="1"/>
  <c r="AI8209" i="1"/>
  <c r="AD8210" i="1"/>
  <c r="AE8210" i="1"/>
  <c r="AG8210" i="1"/>
  <c r="AH8210" i="1"/>
  <c r="AI8210" i="1"/>
  <c r="AD8211" i="1"/>
  <c r="AE8211" i="1"/>
  <c r="AG8211" i="1"/>
  <c r="AH8211" i="1"/>
  <c r="AI8211" i="1"/>
  <c r="AD8212" i="1"/>
  <c r="AE8212" i="1"/>
  <c r="AG8212" i="1"/>
  <c r="AH8212" i="1"/>
  <c r="AI8212" i="1"/>
  <c r="AD8213" i="1"/>
  <c r="AE8213" i="1"/>
  <c r="AG8213" i="1"/>
  <c r="AH8213" i="1"/>
  <c r="AI8213" i="1"/>
  <c r="AD8214" i="1"/>
  <c r="AE8214" i="1"/>
  <c r="AG8214" i="1"/>
  <c r="AH8214" i="1"/>
  <c r="AI8214" i="1"/>
  <c r="AD8215" i="1"/>
  <c r="AE8215" i="1"/>
  <c r="AG8215" i="1"/>
  <c r="AH8215" i="1"/>
  <c r="AI8215" i="1"/>
  <c r="AD8216" i="1"/>
  <c r="AE8216" i="1"/>
  <c r="AG8216" i="1"/>
  <c r="AH8216" i="1"/>
  <c r="AI8216" i="1"/>
  <c r="AD8217" i="1"/>
  <c r="AE8217" i="1"/>
  <c r="AG8217" i="1"/>
  <c r="AH8217" i="1"/>
  <c r="AI8217" i="1"/>
  <c r="AD8218" i="1"/>
  <c r="AE8218" i="1"/>
  <c r="AG8218" i="1"/>
  <c r="AH8218" i="1"/>
  <c r="AI8218" i="1"/>
  <c r="AD8219" i="1"/>
  <c r="AE8219" i="1"/>
  <c r="AG8219" i="1"/>
  <c r="AH8219" i="1"/>
  <c r="AI8219" i="1"/>
  <c r="AD8220" i="1"/>
  <c r="AE8220" i="1"/>
  <c r="AG8220" i="1"/>
  <c r="AH8220" i="1"/>
  <c r="AI8220" i="1"/>
  <c r="AD8221" i="1"/>
  <c r="AE8221" i="1"/>
  <c r="AG8221" i="1"/>
  <c r="AH8221" i="1"/>
  <c r="AI8221" i="1"/>
  <c r="AD8222" i="1"/>
  <c r="AE8222" i="1"/>
  <c r="AG8222" i="1"/>
  <c r="AH8222" i="1"/>
  <c r="AI8222" i="1"/>
  <c r="AD8223" i="1"/>
  <c r="AE8223" i="1"/>
  <c r="AG8223" i="1"/>
  <c r="AH8223" i="1"/>
  <c r="AI8223" i="1"/>
  <c r="AD8224" i="1"/>
  <c r="AE8224" i="1"/>
  <c r="AG8224" i="1"/>
  <c r="AH8224" i="1"/>
  <c r="AI8224" i="1"/>
  <c r="AD8225" i="1"/>
  <c r="AE8225" i="1"/>
  <c r="AG8225" i="1"/>
  <c r="AH8225" i="1"/>
  <c r="AI8225" i="1"/>
  <c r="AD8226" i="1"/>
  <c r="AE8226" i="1"/>
  <c r="AG8226" i="1"/>
  <c r="AH8226" i="1"/>
  <c r="AI8226" i="1"/>
  <c r="AD8227" i="1"/>
  <c r="AE8227" i="1"/>
  <c r="AG8227" i="1"/>
  <c r="AH8227" i="1"/>
  <c r="AI8227" i="1"/>
  <c r="AD8228" i="1"/>
  <c r="AE8228" i="1"/>
  <c r="AG8228" i="1"/>
  <c r="AH8228" i="1"/>
  <c r="AI8228" i="1"/>
  <c r="AD8229" i="1"/>
  <c r="AE8229" i="1"/>
  <c r="AG8229" i="1"/>
  <c r="AH8229" i="1"/>
  <c r="AI8229" i="1"/>
  <c r="AD8230" i="1"/>
  <c r="AE8230" i="1"/>
  <c r="AG8230" i="1"/>
  <c r="AH8230" i="1"/>
  <c r="AI8230" i="1"/>
  <c r="AD8231" i="1"/>
  <c r="AE8231" i="1"/>
  <c r="AG8231" i="1"/>
  <c r="AH8231" i="1"/>
  <c r="AI8231" i="1"/>
  <c r="AD8232" i="1"/>
  <c r="AE8232" i="1"/>
  <c r="AG8232" i="1"/>
  <c r="AH8232" i="1"/>
  <c r="AI8232" i="1"/>
  <c r="AD8233" i="1"/>
  <c r="AE8233" i="1"/>
  <c r="AG8233" i="1"/>
  <c r="AH8233" i="1"/>
  <c r="AI8233" i="1"/>
  <c r="AD8234" i="1"/>
  <c r="AE8234" i="1"/>
  <c r="AG8234" i="1"/>
  <c r="AH8234" i="1"/>
  <c r="AI8234" i="1"/>
  <c r="AD8235" i="1"/>
  <c r="AE8235" i="1"/>
  <c r="AG8235" i="1"/>
  <c r="AH8235" i="1"/>
  <c r="AI8235" i="1"/>
  <c r="AD8236" i="1"/>
  <c r="AE8236" i="1"/>
  <c r="AG8236" i="1"/>
  <c r="AH8236" i="1"/>
  <c r="AI8236" i="1"/>
  <c r="AD8237" i="1"/>
  <c r="AE8237" i="1"/>
  <c r="AG8237" i="1"/>
  <c r="AH8237" i="1"/>
  <c r="AI8237" i="1"/>
  <c r="AD8238" i="1"/>
  <c r="AE8238" i="1"/>
  <c r="AG8238" i="1"/>
  <c r="AH8238" i="1"/>
  <c r="AI8238" i="1"/>
  <c r="AD8239" i="1"/>
  <c r="AE8239" i="1"/>
  <c r="AG8239" i="1"/>
  <c r="AH8239" i="1"/>
  <c r="AI8239" i="1"/>
  <c r="AD8240" i="1"/>
  <c r="AE8240" i="1"/>
  <c r="AG8240" i="1"/>
  <c r="AH8240" i="1"/>
  <c r="AI8240" i="1"/>
  <c r="AD8241" i="1"/>
  <c r="AE8241" i="1"/>
  <c r="AG8241" i="1"/>
  <c r="AH8241" i="1"/>
  <c r="AI8241" i="1"/>
  <c r="AD8242" i="1"/>
  <c r="AE8242" i="1"/>
  <c r="AG8242" i="1"/>
  <c r="AH8242" i="1"/>
  <c r="AI8242" i="1"/>
  <c r="AD8243" i="1"/>
  <c r="AE8243" i="1"/>
  <c r="AG8243" i="1"/>
  <c r="AH8243" i="1"/>
  <c r="AI8243" i="1"/>
  <c r="AD8244" i="1"/>
  <c r="AE8244" i="1"/>
  <c r="AG8244" i="1"/>
  <c r="AH8244" i="1"/>
  <c r="AI8244" i="1"/>
  <c r="AD8245" i="1"/>
  <c r="AE8245" i="1"/>
  <c r="AG8245" i="1"/>
  <c r="AH8245" i="1"/>
  <c r="AI8245" i="1"/>
  <c r="AD8246" i="1"/>
  <c r="AE8246" i="1"/>
  <c r="AG8246" i="1"/>
  <c r="AH8246" i="1"/>
  <c r="AI8246" i="1"/>
  <c r="AD8247" i="1"/>
  <c r="AE8247" i="1"/>
  <c r="AG8247" i="1"/>
  <c r="AH8247" i="1"/>
  <c r="AI8247" i="1"/>
  <c r="AD8248" i="1"/>
  <c r="AE8248" i="1"/>
  <c r="AG8248" i="1"/>
  <c r="AH8248" i="1"/>
  <c r="AI8248" i="1"/>
  <c r="AD8249" i="1"/>
  <c r="AE8249" i="1"/>
  <c r="AG8249" i="1"/>
  <c r="AH8249" i="1"/>
  <c r="AI8249" i="1"/>
  <c r="AD8250" i="1"/>
  <c r="AE8250" i="1"/>
  <c r="AG8250" i="1"/>
  <c r="AH8250" i="1"/>
  <c r="AI8250" i="1"/>
  <c r="AD8251" i="1"/>
  <c r="AE8251" i="1"/>
  <c r="AG8251" i="1"/>
  <c r="AH8251" i="1"/>
  <c r="AI8251" i="1"/>
  <c r="AD8252" i="1"/>
  <c r="AE8252" i="1"/>
  <c r="AG8252" i="1"/>
  <c r="AH8252" i="1"/>
  <c r="AI8252" i="1"/>
  <c r="AD8253" i="1"/>
  <c r="AE8253" i="1"/>
  <c r="AG8253" i="1"/>
  <c r="AH8253" i="1"/>
  <c r="AI8253" i="1"/>
  <c r="AD8254" i="1"/>
  <c r="AE8254" i="1"/>
  <c r="AG8254" i="1"/>
  <c r="AH8254" i="1"/>
  <c r="AI8254" i="1"/>
  <c r="AD8255" i="1"/>
  <c r="AE8255" i="1"/>
  <c r="AG8255" i="1"/>
  <c r="AH8255" i="1"/>
  <c r="AI8255" i="1"/>
  <c r="AD8256" i="1"/>
  <c r="AE8256" i="1"/>
  <c r="AG8256" i="1"/>
  <c r="AH8256" i="1"/>
  <c r="AI8256" i="1"/>
  <c r="AD8257" i="1"/>
  <c r="AE8257" i="1"/>
  <c r="AG8257" i="1"/>
  <c r="AH8257" i="1"/>
  <c r="AI8257" i="1"/>
  <c r="AD8258" i="1"/>
  <c r="AE8258" i="1"/>
  <c r="AG8258" i="1"/>
  <c r="AH8258" i="1"/>
  <c r="AI8258" i="1"/>
  <c r="AD8259" i="1"/>
  <c r="AE8259" i="1"/>
  <c r="AG8259" i="1"/>
  <c r="AH8259" i="1"/>
  <c r="AI8259" i="1"/>
  <c r="AD8260" i="1"/>
  <c r="AE8260" i="1"/>
  <c r="AG8260" i="1"/>
  <c r="AH8260" i="1"/>
  <c r="AI8260" i="1"/>
  <c r="AD8261" i="1"/>
  <c r="AE8261" i="1"/>
  <c r="AG8261" i="1"/>
  <c r="AH8261" i="1"/>
  <c r="AI8261" i="1"/>
  <c r="AD8262" i="1"/>
  <c r="AE8262" i="1"/>
  <c r="AG8262" i="1"/>
  <c r="AH8262" i="1"/>
  <c r="AI8262" i="1"/>
  <c r="AD8263" i="1"/>
  <c r="AE8263" i="1"/>
  <c r="AG8263" i="1"/>
  <c r="AH8263" i="1"/>
  <c r="AI8263" i="1"/>
  <c r="AD8264" i="1"/>
  <c r="AE8264" i="1"/>
  <c r="AG8264" i="1"/>
  <c r="AH8264" i="1"/>
  <c r="AI8264" i="1"/>
  <c r="AD8265" i="1"/>
  <c r="AE8265" i="1"/>
  <c r="AG8265" i="1"/>
  <c r="AH8265" i="1"/>
  <c r="AI8265" i="1"/>
  <c r="AD8266" i="1"/>
  <c r="AE8266" i="1"/>
  <c r="AG8266" i="1"/>
  <c r="AH8266" i="1"/>
  <c r="AI8266" i="1"/>
  <c r="AD8267" i="1"/>
  <c r="AE8267" i="1"/>
  <c r="AG8267" i="1"/>
  <c r="AH8267" i="1"/>
  <c r="AI8267" i="1"/>
  <c r="AD8268" i="1"/>
  <c r="AE8268" i="1"/>
  <c r="AG8268" i="1"/>
  <c r="AH8268" i="1"/>
  <c r="AI8268" i="1"/>
  <c r="AD8269" i="1"/>
  <c r="AE8269" i="1"/>
  <c r="AG8269" i="1"/>
  <c r="AH8269" i="1"/>
  <c r="AI8269" i="1"/>
  <c r="AD8270" i="1"/>
  <c r="AE8270" i="1"/>
  <c r="AG8270" i="1"/>
  <c r="AH8270" i="1"/>
  <c r="AI8270" i="1"/>
  <c r="AD8271" i="1"/>
  <c r="AE8271" i="1"/>
  <c r="AG8271" i="1"/>
  <c r="AH8271" i="1"/>
  <c r="AI8271" i="1"/>
  <c r="AD8272" i="1"/>
  <c r="AE8272" i="1"/>
  <c r="AG8272" i="1"/>
  <c r="AH8272" i="1"/>
  <c r="AI8272" i="1"/>
  <c r="AD8273" i="1"/>
  <c r="AE8273" i="1"/>
  <c r="AG8273" i="1"/>
  <c r="AH8273" i="1"/>
  <c r="AI8273" i="1"/>
  <c r="AD8274" i="1"/>
  <c r="AE8274" i="1"/>
  <c r="AG8274" i="1"/>
  <c r="AH8274" i="1"/>
  <c r="AI8274" i="1"/>
  <c r="AD8275" i="1"/>
  <c r="AE8275" i="1"/>
  <c r="AG8275" i="1"/>
  <c r="AH8275" i="1"/>
  <c r="AI8275" i="1"/>
  <c r="AD8276" i="1"/>
  <c r="AE8276" i="1"/>
  <c r="AG8276" i="1"/>
  <c r="AH8276" i="1"/>
  <c r="AI8276" i="1"/>
  <c r="AD8277" i="1"/>
  <c r="AE8277" i="1"/>
  <c r="AG8277" i="1"/>
  <c r="AH8277" i="1"/>
  <c r="AI8277" i="1"/>
  <c r="AD8278" i="1"/>
  <c r="AE8278" i="1"/>
  <c r="AG8278" i="1"/>
  <c r="AH8278" i="1"/>
  <c r="AI8278" i="1"/>
  <c r="AD8279" i="1"/>
  <c r="AE8279" i="1"/>
  <c r="AG8279" i="1"/>
  <c r="AH8279" i="1"/>
  <c r="AI8279" i="1"/>
  <c r="AD8280" i="1"/>
  <c r="AE8280" i="1"/>
  <c r="AG8280" i="1"/>
  <c r="AH8280" i="1"/>
  <c r="AI8280" i="1"/>
  <c r="AD8281" i="1"/>
  <c r="AE8281" i="1"/>
  <c r="AG8281" i="1"/>
  <c r="AH8281" i="1"/>
  <c r="AI8281" i="1"/>
  <c r="AD8282" i="1"/>
  <c r="AE8282" i="1"/>
  <c r="AG8282" i="1"/>
  <c r="AH8282" i="1"/>
  <c r="AI8282" i="1"/>
  <c r="AD8283" i="1"/>
  <c r="AE8283" i="1"/>
  <c r="AG8283" i="1"/>
  <c r="AH8283" i="1"/>
  <c r="AI8283" i="1"/>
  <c r="AD8284" i="1"/>
  <c r="AE8284" i="1"/>
  <c r="AG8284" i="1"/>
  <c r="AH8284" i="1"/>
  <c r="AI8284" i="1"/>
  <c r="AD8285" i="1"/>
  <c r="AE8285" i="1"/>
  <c r="AG8285" i="1"/>
  <c r="AH8285" i="1"/>
  <c r="AI8285" i="1"/>
  <c r="AD8286" i="1"/>
  <c r="AE8286" i="1"/>
  <c r="AG8286" i="1"/>
  <c r="AH8286" i="1"/>
  <c r="AI8286" i="1"/>
  <c r="AD8287" i="1"/>
  <c r="AE8287" i="1"/>
  <c r="AG8287" i="1"/>
  <c r="AH8287" i="1"/>
  <c r="AI8287" i="1"/>
  <c r="AD8288" i="1"/>
  <c r="AE8288" i="1"/>
  <c r="AG8288" i="1"/>
  <c r="AH8288" i="1"/>
  <c r="AI8288" i="1"/>
  <c r="AD8289" i="1"/>
  <c r="AE8289" i="1"/>
  <c r="AG8289" i="1"/>
  <c r="AH8289" i="1"/>
  <c r="AI8289" i="1"/>
  <c r="AD8290" i="1"/>
  <c r="AE8290" i="1"/>
  <c r="AG8290" i="1"/>
  <c r="AH8290" i="1"/>
  <c r="AI8290" i="1"/>
  <c r="AD8291" i="1"/>
  <c r="AE8291" i="1"/>
  <c r="AG8291" i="1"/>
  <c r="AH8291" i="1"/>
  <c r="AI8291" i="1"/>
  <c r="AD8292" i="1"/>
  <c r="AE8292" i="1"/>
  <c r="AG8292" i="1"/>
  <c r="AH8292" i="1"/>
  <c r="AI8292" i="1"/>
  <c r="AD8293" i="1"/>
  <c r="AE8293" i="1"/>
  <c r="AG8293" i="1"/>
  <c r="AH8293" i="1"/>
  <c r="AI8293" i="1"/>
  <c r="AD8294" i="1"/>
  <c r="AE8294" i="1"/>
  <c r="AG8294" i="1"/>
  <c r="AH8294" i="1"/>
  <c r="AI8294" i="1"/>
  <c r="AD8295" i="1"/>
  <c r="AE8295" i="1"/>
  <c r="AG8295" i="1"/>
  <c r="AH8295" i="1"/>
  <c r="AI8295" i="1"/>
  <c r="AD8296" i="1"/>
  <c r="AE8296" i="1"/>
  <c r="AG8296" i="1"/>
  <c r="AH8296" i="1"/>
  <c r="AI8296" i="1"/>
  <c r="AD8297" i="1"/>
  <c r="AE8297" i="1"/>
  <c r="AG8297" i="1"/>
  <c r="AH8297" i="1"/>
  <c r="AI8297" i="1"/>
  <c r="AD8298" i="1"/>
  <c r="AE8298" i="1"/>
  <c r="AG8298" i="1"/>
  <c r="AH8298" i="1"/>
  <c r="AI8298" i="1"/>
  <c r="AD8299" i="1"/>
  <c r="AE8299" i="1"/>
  <c r="AG8299" i="1"/>
  <c r="AH8299" i="1"/>
  <c r="AI8299" i="1"/>
  <c r="AD8300" i="1"/>
  <c r="AE8300" i="1"/>
  <c r="AG8300" i="1"/>
  <c r="AH8300" i="1"/>
  <c r="AI8300" i="1"/>
  <c r="AD8301" i="1"/>
  <c r="AE8301" i="1"/>
  <c r="AG8301" i="1"/>
  <c r="AH8301" i="1"/>
  <c r="AI8301" i="1"/>
  <c r="AD8302" i="1"/>
  <c r="AE8302" i="1"/>
  <c r="AG8302" i="1"/>
  <c r="AH8302" i="1"/>
  <c r="AI8302" i="1"/>
  <c r="AD8303" i="1"/>
  <c r="AE8303" i="1"/>
  <c r="AG8303" i="1"/>
  <c r="AH8303" i="1"/>
  <c r="AI8303" i="1"/>
  <c r="AD8304" i="1"/>
  <c r="AE8304" i="1"/>
  <c r="AG8304" i="1"/>
  <c r="AH8304" i="1"/>
  <c r="AI8304" i="1"/>
  <c r="AD8305" i="1"/>
  <c r="AE8305" i="1"/>
  <c r="AG8305" i="1"/>
  <c r="AH8305" i="1"/>
  <c r="AI8305" i="1"/>
  <c r="AD8306" i="1"/>
  <c r="AE8306" i="1"/>
  <c r="AG8306" i="1"/>
  <c r="AH8306" i="1"/>
  <c r="AI8306" i="1"/>
  <c r="AD8307" i="1"/>
  <c r="AE8307" i="1"/>
  <c r="AG8307" i="1"/>
  <c r="AH8307" i="1"/>
  <c r="AI8307" i="1"/>
  <c r="AD8308" i="1"/>
  <c r="AE8308" i="1"/>
  <c r="AG8308" i="1"/>
  <c r="AH8308" i="1"/>
  <c r="AI8308" i="1"/>
  <c r="AD8309" i="1"/>
  <c r="AE8309" i="1"/>
  <c r="AG8309" i="1"/>
  <c r="AH8309" i="1"/>
  <c r="AI8309" i="1"/>
  <c r="AD8310" i="1"/>
  <c r="AE8310" i="1"/>
  <c r="AG8310" i="1"/>
  <c r="AH8310" i="1"/>
  <c r="AI8310" i="1"/>
  <c r="AD8311" i="1"/>
  <c r="AE8311" i="1"/>
  <c r="AG8311" i="1"/>
  <c r="AH8311" i="1"/>
  <c r="AI8311" i="1"/>
  <c r="AD8312" i="1"/>
  <c r="AE8312" i="1"/>
  <c r="AG8312" i="1"/>
  <c r="AH8312" i="1"/>
  <c r="AI8312" i="1"/>
  <c r="AD8313" i="1"/>
  <c r="AE8313" i="1"/>
  <c r="AG8313" i="1"/>
  <c r="AH8313" i="1"/>
  <c r="AI8313" i="1"/>
  <c r="AD8314" i="1"/>
  <c r="AE8314" i="1"/>
  <c r="AG8314" i="1"/>
  <c r="AH8314" i="1"/>
  <c r="AI8314" i="1"/>
  <c r="AD8315" i="1"/>
  <c r="AE8315" i="1"/>
  <c r="AG8315" i="1"/>
  <c r="AH8315" i="1"/>
  <c r="AI8315" i="1"/>
  <c r="AD8316" i="1"/>
  <c r="AE8316" i="1"/>
  <c r="AG8316" i="1"/>
  <c r="AH8316" i="1"/>
  <c r="AI8316" i="1"/>
  <c r="AD8317" i="1"/>
  <c r="AE8317" i="1"/>
  <c r="AG8317" i="1"/>
  <c r="AH8317" i="1"/>
  <c r="AI8317" i="1"/>
  <c r="AD8318" i="1"/>
  <c r="AE8318" i="1"/>
  <c r="AG8318" i="1"/>
  <c r="AH8318" i="1"/>
  <c r="AI8318" i="1"/>
  <c r="AD8319" i="1"/>
  <c r="AE8319" i="1"/>
  <c r="AG8319" i="1"/>
  <c r="AH8319" i="1"/>
  <c r="AI8319" i="1"/>
  <c r="AD8320" i="1"/>
  <c r="AE8320" i="1"/>
  <c r="AG8320" i="1"/>
  <c r="AH8320" i="1"/>
  <c r="AI8320" i="1"/>
  <c r="AD8321" i="1"/>
  <c r="AE8321" i="1"/>
  <c r="AG8321" i="1"/>
  <c r="AH8321" i="1"/>
  <c r="AI8321" i="1"/>
  <c r="AD8322" i="1"/>
  <c r="AE8322" i="1"/>
  <c r="AG8322" i="1"/>
  <c r="AH8322" i="1"/>
  <c r="AI8322" i="1"/>
  <c r="AD8323" i="1"/>
  <c r="AE8323" i="1"/>
  <c r="AG8323" i="1"/>
  <c r="AH8323" i="1"/>
  <c r="AI8323" i="1"/>
  <c r="AD8324" i="1"/>
  <c r="AE8324" i="1"/>
  <c r="AG8324" i="1"/>
  <c r="AH8324" i="1"/>
  <c r="AI8324" i="1"/>
  <c r="AD8325" i="1"/>
  <c r="AE8325" i="1"/>
  <c r="AG8325" i="1"/>
  <c r="AH8325" i="1"/>
  <c r="AI8325" i="1"/>
  <c r="AD8326" i="1"/>
  <c r="AE8326" i="1"/>
  <c r="AG8326" i="1"/>
  <c r="AH8326" i="1"/>
  <c r="AI8326" i="1"/>
  <c r="AD8327" i="1"/>
  <c r="AE8327" i="1"/>
  <c r="AG8327" i="1"/>
  <c r="AH8327" i="1"/>
  <c r="AI8327" i="1"/>
  <c r="AD8328" i="1"/>
  <c r="AE8328" i="1"/>
  <c r="AG8328" i="1"/>
  <c r="AH8328" i="1"/>
  <c r="AI8328" i="1"/>
  <c r="AD8329" i="1"/>
  <c r="AE8329" i="1"/>
  <c r="AG8329" i="1"/>
  <c r="AH8329" i="1"/>
  <c r="AI8329" i="1"/>
  <c r="AD8330" i="1"/>
  <c r="AE8330" i="1"/>
  <c r="AG8330" i="1"/>
  <c r="AH8330" i="1"/>
  <c r="AI8330" i="1"/>
  <c r="AD8331" i="1"/>
  <c r="AE8331" i="1"/>
  <c r="AG8331" i="1"/>
  <c r="AH8331" i="1"/>
  <c r="AI8331" i="1"/>
  <c r="AD8332" i="1"/>
  <c r="AE8332" i="1"/>
  <c r="AG8332" i="1"/>
  <c r="AH8332" i="1"/>
  <c r="AI8332" i="1"/>
  <c r="AD8333" i="1"/>
  <c r="AE8333" i="1"/>
  <c r="AG8333" i="1"/>
  <c r="AH8333" i="1"/>
  <c r="AI8333" i="1"/>
  <c r="AD8334" i="1"/>
  <c r="AE8334" i="1"/>
  <c r="AG8334" i="1"/>
  <c r="AH8334" i="1"/>
  <c r="AI8334" i="1"/>
  <c r="AD8335" i="1"/>
  <c r="AE8335" i="1"/>
  <c r="AG8335" i="1"/>
  <c r="AH8335" i="1"/>
  <c r="AI8335" i="1"/>
  <c r="AD8336" i="1"/>
  <c r="AE8336" i="1"/>
  <c r="AG8336" i="1"/>
  <c r="AH8336" i="1"/>
  <c r="AI8336" i="1"/>
  <c r="AD8337" i="1"/>
  <c r="AE8337" i="1"/>
  <c r="AG8337" i="1"/>
  <c r="AH8337" i="1"/>
  <c r="AI8337" i="1"/>
  <c r="AD8338" i="1"/>
  <c r="AE8338" i="1"/>
  <c r="AG8338" i="1"/>
  <c r="AH8338" i="1"/>
  <c r="AI8338" i="1"/>
  <c r="AD8339" i="1"/>
  <c r="AE8339" i="1"/>
  <c r="AG8339" i="1"/>
  <c r="AH8339" i="1"/>
  <c r="AI8339" i="1"/>
  <c r="AD8340" i="1"/>
  <c r="AE8340" i="1"/>
  <c r="AG8340" i="1"/>
  <c r="AH8340" i="1"/>
  <c r="AI8340" i="1"/>
  <c r="AD8341" i="1"/>
  <c r="AE8341" i="1"/>
  <c r="AG8341" i="1"/>
  <c r="AH8341" i="1"/>
  <c r="AI8341" i="1"/>
  <c r="AD8342" i="1"/>
  <c r="AE8342" i="1"/>
  <c r="AG8342" i="1"/>
  <c r="AH8342" i="1"/>
  <c r="AI8342" i="1"/>
  <c r="AD8343" i="1"/>
  <c r="AE8343" i="1"/>
  <c r="AG8343" i="1"/>
  <c r="AH8343" i="1"/>
  <c r="AI8343" i="1"/>
  <c r="AD8344" i="1"/>
  <c r="AE8344" i="1"/>
  <c r="AG8344" i="1"/>
  <c r="AH8344" i="1"/>
  <c r="AI8344" i="1"/>
  <c r="AD8345" i="1"/>
  <c r="AE8345" i="1"/>
  <c r="AG8345" i="1"/>
  <c r="AH8345" i="1"/>
  <c r="AI8345" i="1"/>
  <c r="AD8346" i="1"/>
  <c r="AE8346" i="1"/>
  <c r="AG8346" i="1"/>
  <c r="AH8346" i="1"/>
  <c r="AI8346" i="1"/>
  <c r="AD8347" i="1"/>
  <c r="AE8347" i="1"/>
  <c r="AG8347" i="1"/>
  <c r="AH8347" i="1"/>
  <c r="AI8347" i="1"/>
  <c r="AD8348" i="1"/>
  <c r="AE8348" i="1"/>
  <c r="AG8348" i="1"/>
  <c r="AH8348" i="1"/>
  <c r="AI8348" i="1"/>
  <c r="AD8349" i="1"/>
  <c r="AE8349" i="1"/>
  <c r="AG8349" i="1"/>
  <c r="AH8349" i="1"/>
  <c r="AI8349" i="1"/>
  <c r="AD8350" i="1"/>
  <c r="AE8350" i="1"/>
  <c r="AG8350" i="1"/>
  <c r="AH8350" i="1"/>
  <c r="AI8350" i="1"/>
  <c r="AD8351" i="1"/>
  <c r="AE8351" i="1"/>
  <c r="AG8351" i="1"/>
  <c r="AH8351" i="1"/>
  <c r="AI8351" i="1"/>
  <c r="AD8352" i="1"/>
  <c r="AE8352" i="1"/>
  <c r="AG8352" i="1"/>
  <c r="AH8352" i="1"/>
  <c r="AI8352" i="1"/>
  <c r="AD8353" i="1"/>
  <c r="AE8353" i="1"/>
  <c r="AG8353" i="1"/>
  <c r="AH8353" i="1"/>
  <c r="AI8353" i="1"/>
  <c r="AD8354" i="1"/>
  <c r="AE8354" i="1"/>
  <c r="AG8354" i="1"/>
  <c r="AH8354" i="1"/>
  <c r="AI8354" i="1"/>
  <c r="AD8355" i="1"/>
  <c r="AE8355" i="1"/>
  <c r="AG8355" i="1"/>
  <c r="AH8355" i="1"/>
  <c r="AI8355" i="1"/>
  <c r="AD8356" i="1"/>
  <c r="AE8356" i="1"/>
  <c r="AG8356" i="1"/>
  <c r="AH8356" i="1"/>
  <c r="AI8356" i="1"/>
  <c r="AD8357" i="1"/>
  <c r="AE8357" i="1"/>
  <c r="AG8357" i="1"/>
  <c r="AH8357" i="1"/>
  <c r="AI8357" i="1"/>
  <c r="AD8358" i="1"/>
  <c r="AE8358" i="1"/>
  <c r="AG8358" i="1"/>
  <c r="AH8358" i="1"/>
  <c r="AI8358" i="1"/>
  <c r="AD8359" i="1"/>
  <c r="AE8359" i="1"/>
  <c r="AG8359" i="1"/>
  <c r="AH8359" i="1"/>
  <c r="AI8359" i="1"/>
  <c r="AD8360" i="1"/>
  <c r="AE8360" i="1"/>
  <c r="AG8360" i="1"/>
  <c r="AH8360" i="1"/>
  <c r="AI8360" i="1"/>
  <c r="AD8361" i="1"/>
  <c r="AE8361" i="1"/>
  <c r="AG8361" i="1"/>
  <c r="AH8361" i="1"/>
  <c r="AI8361" i="1"/>
  <c r="AD8362" i="1"/>
  <c r="AE8362" i="1"/>
  <c r="AG8362" i="1"/>
  <c r="AH8362" i="1"/>
  <c r="AI8362" i="1"/>
  <c r="AD8363" i="1"/>
  <c r="AE8363" i="1"/>
  <c r="AG8363" i="1"/>
  <c r="AH8363" i="1"/>
  <c r="AI8363" i="1"/>
  <c r="AD8364" i="1"/>
  <c r="AE8364" i="1"/>
  <c r="AG8364" i="1"/>
  <c r="AH8364" i="1"/>
  <c r="AI8364" i="1"/>
  <c r="AD8365" i="1"/>
  <c r="AE8365" i="1"/>
  <c r="AG8365" i="1"/>
  <c r="AH8365" i="1"/>
  <c r="AI8365" i="1"/>
  <c r="AD8366" i="1"/>
  <c r="AE8366" i="1"/>
  <c r="AG8366" i="1"/>
  <c r="AH8366" i="1"/>
  <c r="AI8366" i="1"/>
  <c r="AD8367" i="1"/>
  <c r="AE8367" i="1"/>
  <c r="AG8367" i="1"/>
  <c r="AH8367" i="1"/>
  <c r="AI8367" i="1"/>
  <c r="AD8368" i="1"/>
  <c r="AE8368" i="1"/>
  <c r="AG8368" i="1"/>
  <c r="AH8368" i="1"/>
  <c r="AI8368" i="1"/>
  <c r="AD8369" i="1"/>
  <c r="AE8369" i="1"/>
  <c r="AG8369" i="1"/>
  <c r="AH8369" i="1"/>
  <c r="AI8369" i="1"/>
  <c r="AD8370" i="1"/>
  <c r="AE8370" i="1"/>
  <c r="AG8370" i="1"/>
  <c r="AH8370" i="1"/>
  <c r="AI8370" i="1"/>
  <c r="AD8371" i="1"/>
  <c r="AE8371" i="1"/>
  <c r="AG8371" i="1"/>
  <c r="AH8371" i="1"/>
  <c r="AI8371" i="1"/>
  <c r="AD8372" i="1"/>
  <c r="AE8372" i="1"/>
  <c r="AG8372" i="1"/>
  <c r="AH8372" i="1"/>
  <c r="AI8372" i="1"/>
  <c r="AD8373" i="1"/>
  <c r="AE8373" i="1"/>
  <c r="AG8373" i="1"/>
  <c r="AH8373" i="1"/>
  <c r="AI8373" i="1"/>
  <c r="AD8374" i="1"/>
  <c r="AE8374" i="1"/>
  <c r="AG8374" i="1"/>
  <c r="AH8374" i="1"/>
  <c r="AI8374" i="1"/>
  <c r="AD8375" i="1"/>
  <c r="AE8375" i="1"/>
  <c r="AG8375" i="1"/>
  <c r="AH8375" i="1"/>
  <c r="AI8375" i="1"/>
  <c r="AD8376" i="1"/>
  <c r="AE8376" i="1"/>
  <c r="AG8376" i="1"/>
  <c r="AH8376" i="1"/>
  <c r="AI8376" i="1"/>
  <c r="AD8377" i="1"/>
  <c r="AE8377" i="1"/>
  <c r="AG8377" i="1"/>
  <c r="AH8377" i="1"/>
  <c r="AI8377" i="1"/>
  <c r="AD8378" i="1"/>
  <c r="AE8378" i="1"/>
  <c r="AG8378" i="1"/>
  <c r="AH8378" i="1"/>
  <c r="AI8378" i="1"/>
  <c r="AD8379" i="1"/>
  <c r="AE8379" i="1"/>
  <c r="AG8379" i="1"/>
  <c r="AH8379" i="1"/>
  <c r="AI8379" i="1"/>
  <c r="AD8380" i="1"/>
  <c r="AE8380" i="1"/>
  <c r="AG8380" i="1"/>
  <c r="AH8380" i="1"/>
  <c r="AI8380" i="1"/>
  <c r="AD8381" i="1"/>
  <c r="AE8381" i="1"/>
  <c r="AG8381" i="1"/>
  <c r="AH8381" i="1"/>
  <c r="AI8381" i="1"/>
  <c r="AD8382" i="1"/>
  <c r="AE8382" i="1"/>
  <c r="AG8382" i="1"/>
  <c r="AH8382" i="1"/>
  <c r="AI8382" i="1"/>
  <c r="AD8383" i="1"/>
  <c r="AE8383" i="1"/>
  <c r="AG8383" i="1"/>
  <c r="AH8383" i="1"/>
  <c r="AI8383" i="1"/>
  <c r="AD8384" i="1"/>
  <c r="AE8384" i="1"/>
  <c r="AG8384" i="1"/>
  <c r="AH8384" i="1"/>
  <c r="AI8384" i="1"/>
  <c r="AD8385" i="1"/>
  <c r="AE8385" i="1"/>
  <c r="AG8385" i="1"/>
  <c r="AH8385" i="1"/>
  <c r="AI8385" i="1"/>
  <c r="AD8386" i="1"/>
  <c r="AE8386" i="1"/>
  <c r="AG8386" i="1"/>
  <c r="AH8386" i="1"/>
  <c r="AI8386" i="1"/>
  <c r="AD8387" i="1"/>
  <c r="AE8387" i="1"/>
  <c r="AG8387" i="1"/>
  <c r="AH8387" i="1"/>
  <c r="AI8387" i="1"/>
  <c r="AD8388" i="1"/>
  <c r="AE8388" i="1"/>
  <c r="AG8388" i="1"/>
  <c r="AH8388" i="1"/>
  <c r="AI8388" i="1"/>
  <c r="AD8389" i="1"/>
  <c r="AE8389" i="1"/>
  <c r="AG8389" i="1"/>
  <c r="AH8389" i="1"/>
  <c r="AI8389" i="1"/>
  <c r="AD8390" i="1"/>
  <c r="AE8390" i="1"/>
  <c r="AG8390" i="1"/>
  <c r="AH8390" i="1"/>
  <c r="AI8390" i="1"/>
  <c r="AD8391" i="1"/>
  <c r="AE8391" i="1"/>
  <c r="AG8391" i="1"/>
  <c r="AH8391" i="1"/>
  <c r="AI8391" i="1"/>
  <c r="AD8392" i="1"/>
  <c r="AE8392" i="1"/>
  <c r="AG8392" i="1"/>
  <c r="AH8392" i="1"/>
  <c r="AI8392" i="1"/>
  <c r="AD8393" i="1"/>
  <c r="AE8393" i="1"/>
  <c r="AG8393" i="1"/>
  <c r="AH8393" i="1"/>
  <c r="AI8393" i="1"/>
  <c r="AD8394" i="1"/>
  <c r="AE8394" i="1"/>
  <c r="AG8394" i="1"/>
  <c r="AH8394" i="1"/>
  <c r="AI8394" i="1"/>
  <c r="AD8395" i="1"/>
  <c r="AE8395" i="1"/>
  <c r="AG8395" i="1"/>
  <c r="AH8395" i="1"/>
  <c r="AI8395" i="1"/>
  <c r="AD8396" i="1"/>
  <c r="AE8396" i="1"/>
  <c r="AG8396" i="1"/>
  <c r="AH8396" i="1"/>
  <c r="AI8396" i="1"/>
  <c r="AD8397" i="1"/>
  <c r="AE8397" i="1"/>
  <c r="AG8397" i="1"/>
  <c r="AH8397" i="1"/>
  <c r="AI8397" i="1"/>
  <c r="AD8398" i="1"/>
  <c r="AE8398" i="1"/>
  <c r="AG8398" i="1"/>
  <c r="AH8398" i="1"/>
  <c r="AI8398" i="1"/>
  <c r="AD8399" i="1"/>
  <c r="AE8399" i="1"/>
  <c r="AG8399" i="1"/>
  <c r="AH8399" i="1"/>
  <c r="AI8399" i="1"/>
  <c r="AD8400" i="1"/>
  <c r="AE8400" i="1"/>
  <c r="AG8400" i="1"/>
  <c r="AH8400" i="1"/>
  <c r="AI8400" i="1"/>
  <c r="AD8401" i="1"/>
  <c r="AE8401" i="1"/>
  <c r="AG8401" i="1"/>
  <c r="AH8401" i="1"/>
  <c r="AI8401" i="1"/>
  <c r="AD8402" i="1"/>
  <c r="AE8402" i="1"/>
  <c r="AG8402" i="1"/>
  <c r="AH8402" i="1"/>
  <c r="AI8402" i="1"/>
  <c r="AD8403" i="1"/>
  <c r="AE8403" i="1"/>
  <c r="AG8403" i="1"/>
  <c r="AH8403" i="1"/>
  <c r="AI8403" i="1"/>
  <c r="AD8404" i="1"/>
  <c r="AE8404" i="1"/>
  <c r="AG8404" i="1"/>
  <c r="AH8404" i="1"/>
  <c r="AI8404" i="1"/>
  <c r="AD8405" i="1"/>
  <c r="AE8405" i="1"/>
  <c r="AG8405" i="1"/>
  <c r="AH8405" i="1"/>
  <c r="AI8405" i="1"/>
  <c r="AD8406" i="1"/>
  <c r="AE8406" i="1"/>
  <c r="AG8406" i="1"/>
  <c r="AH8406" i="1"/>
  <c r="AI8406" i="1"/>
  <c r="AD8407" i="1"/>
  <c r="AE8407" i="1"/>
  <c r="AG8407" i="1"/>
  <c r="AH8407" i="1"/>
  <c r="AI8407" i="1"/>
  <c r="AD8408" i="1"/>
  <c r="AE8408" i="1"/>
  <c r="AG8408" i="1"/>
  <c r="AH8408" i="1"/>
  <c r="AI8408" i="1"/>
  <c r="AD8409" i="1"/>
  <c r="AE8409" i="1"/>
  <c r="AG8409" i="1"/>
  <c r="AH8409" i="1"/>
  <c r="AI8409" i="1"/>
  <c r="AD8410" i="1"/>
  <c r="AE8410" i="1"/>
  <c r="AG8410" i="1"/>
  <c r="AH8410" i="1"/>
  <c r="AI8410" i="1"/>
  <c r="AD8411" i="1"/>
  <c r="AE8411" i="1"/>
  <c r="AG8411" i="1"/>
  <c r="AH8411" i="1"/>
  <c r="AI8411" i="1"/>
  <c r="AD8412" i="1"/>
  <c r="AE8412" i="1"/>
  <c r="AG8412" i="1"/>
  <c r="AH8412" i="1"/>
  <c r="AI8412" i="1"/>
  <c r="AD8413" i="1"/>
  <c r="AE8413" i="1"/>
  <c r="AG8413" i="1"/>
  <c r="AH8413" i="1"/>
  <c r="AI8413" i="1"/>
  <c r="AD8414" i="1"/>
  <c r="AE8414" i="1"/>
  <c r="AG8414" i="1"/>
  <c r="AH8414" i="1"/>
  <c r="AI8414" i="1"/>
  <c r="AD8415" i="1"/>
  <c r="AE8415" i="1"/>
  <c r="AG8415" i="1"/>
  <c r="AH8415" i="1"/>
  <c r="AI8415" i="1"/>
  <c r="AD8416" i="1"/>
  <c r="AE8416" i="1"/>
  <c r="AG8416" i="1"/>
  <c r="AH8416" i="1"/>
  <c r="AI8416" i="1"/>
  <c r="AD8417" i="1"/>
  <c r="AE8417" i="1"/>
  <c r="AG8417" i="1"/>
  <c r="AH8417" i="1"/>
  <c r="AI8417" i="1"/>
  <c r="AD8418" i="1"/>
  <c r="AE8418" i="1"/>
  <c r="AG8418" i="1"/>
  <c r="AH8418" i="1"/>
  <c r="AI8418" i="1"/>
  <c r="AD8419" i="1"/>
  <c r="AE8419" i="1"/>
  <c r="AG8419" i="1"/>
  <c r="AH8419" i="1"/>
  <c r="AI8419" i="1"/>
  <c r="AD8420" i="1"/>
  <c r="AE8420" i="1"/>
  <c r="AG8420" i="1"/>
  <c r="AH8420" i="1"/>
  <c r="AI8420" i="1"/>
  <c r="AD8421" i="1"/>
  <c r="AE8421" i="1"/>
  <c r="AG8421" i="1"/>
  <c r="AH8421" i="1"/>
  <c r="AI8421" i="1"/>
  <c r="AD8422" i="1"/>
  <c r="AE8422" i="1"/>
  <c r="AG8422" i="1"/>
  <c r="AH8422" i="1"/>
  <c r="AI8422" i="1"/>
  <c r="AD8423" i="1"/>
  <c r="AE8423" i="1"/>
  <c r="AG8423" i="1"/>
  <c r="AH8423" i="1"/>
  <c r="AI8423" i="1"/>
  <c r="AD8424" i="1"/>
  <c r="AE8424" i="1"/>
  <c r="AG8424" i="1"/>
  <c r="AH8424" i="1"/>
  <c r="AI8424" i="1"/>
  <c r="AD8425" i="1"/>
  <c r="AE8425" i="1"/>
  <c r="AG8425" i="1"/>
  <c r="AH8425" i="1"/>
  <c r="AI8425" i="1"/>
  <c r="AD8426" i="1"/>
  <c r="AE8426" i="1"/>
  <c r="AG8426" i="1"/>
  <c r="AH8426" i="1"/>
  <c r="AI8426" i="1"/>
  <c r="AD8427" i="1"/>
  <c r="AE8427" i="1"/>
  <c r="AG8427" i="1"/>
  <c r="AH8427" i="1"/>
  <c r="AI8427" i="1"/>
  <c r="AD8428" i="1"/>
  <c r="AE8428" i="1"/>
  <c r="AG8428" i="1"/>
  <c r="AH8428" i="1"/>
  <c r="AI8428" i="1"/>
  <c r="AD8429" i="1"/>
  <c r="AE8429" i="1"/>
  <c r="AG8429" i="1"/>
  <c r="AH8429" i="1"/>
  <c r="AI8429" i="1"/>
  <c r="AD8430" i="1"/>
  <c r="AE8430" i="1"/>
  <c r="AG8430" i="1"/>
  <c r="AH8430" i="1"/>
  <c r="AI8430" i="1"/>
  <c r="AD8431" i="1"/>
  <c r="AE8431" i="1"/>
  <c r="AG8431" i="1"/>
  <c r="AH8431" i="1"/>
  <c r="AI8431" i="1"/>
  <c r="AD8432" i="1"/>
  <c r="AE8432" i="1"/>
  <c r="AG8432" i="1"/>
  <c r="AH8432" i="1"/>
  <c r="AI8432" i="1"/>
  <c r="AD8433" i="1"/>
  <c r="AE8433" i="1"/>
  <c r="AG8433" i="1"/>
  <c r="AH8433" i="1"/>
  <c r="AI8433" i="1"/>
  <c r="AD8434" i="1"/>
  <c r="AE8434" i="1"/>
  <c r="AG8434" i="1"/>
  <c r="AH8434" i="1"/>
  <c r="AI8434" i="1"/>
  <c r="AD8435" i="1"/>
  <c r="AE8435" i="1"/>
  <c r="AG8435" i="1"/>
  <c r="AH8435" i="1"/>
  <c r="AI8435" i="1"/>
  <c r="AD8436" i="1"/>
  <c r="AE8436" i="1"/>
  <c r="AG8436" i="1"/>
  <c r="AH8436" i="1"/>
  <c r="AI8436" i="1"/>
  <c r="AD8437" i="1"/>
  <c r="AE8437" i="1"/>
  <c r="AG8437" i="1"/>
  <c r="AH8437" i="1"/>
  <c r="AI8437" i="1"/>
  <c r="AD8438" i="1"/>
  <c r="AE8438" i="1"/>
  <c r="AG8438" i="1"/>
  <c r="AH8438" i="1"/>
  <c r="AI8438" i="1"/>
  <c r="AD8439" i="1"/>
  <c r="AE8439" i="1"/>
  <c r="AG8439" i="1"/>
  <c r="AH8439" i="1"/>
  <c r="AI8439" i="1"/>
  <c r="AD8440" i="1"/>
  <c r="AE8440" i="1"/>
  <c r="AG8440" i="1"/>
  <c r="AH8440" i="1"/>
  <c r="AI8440" i="1"/>
  <c r="AD8441" i="1"/>
  <c r="AE8441" i="1"/>
  <c r="AG8441" i="1"/>
  <c r="AH8441" i="1"/>
  <c r="AI8441" i="1"/>
  <c r="AD8442" i="1"/>
  <c r="AE8442" i="1"/>
  <c r="AG8442" i="1"/>
  <c r="AH8442" i="1"/>
  <c r="AI8442" i="1"/>
  <c r="AD8443" i="1"/>
  <c r="AE8443" i="1"/>
  <c r="AG8443" i="1"/>
  <c r="AH8443" i="1"/>
  <c r="AI8443" i="1"/>
  <c r="AD8444" i="1"/>
  <c r="AE8444" i="1"/>
  <c r="AG8444" i="1"/>
  <c r="AH8444" i="1"/>
  <c r="AI8444" i="1"/>
  <c r="AD8445" i="1"/>
  <c r="AE8445" i="1"/>
  <c r="AG8445" i="1"/>
  <c r="AH8445" i="1"/>
  <c r="AI8445" i="1"/>
  <c r="AD8446" i="1"/>
  <c r="AE8446" i="1"/>
  <c r="AG8446" i="1"/>
  <c r="AH8446" i="1"/>
  <c r="AI8446" i="1"/>
  <c r="AD8447" i="1"/>
  <c r="AE8447" i="1"/>
  <c r="AG8447" i="1"/>
  <c r="AH8447" i="1"/>
  <c r="AI8447" i="1"/>
  <c r="AD8448" i="1"/>
  <c r="AE8448" i="1"/>
  <c r="AG8448" i="1"/>
  <c r="AH8448" i="1"/>
  <c r="AI8448" i="1"/>
  <c r="AD8449" i="1"/>
  <c r="AE8449" i="1"/>
  <c r="AG8449" i="1"/>
  <c r="AH8449" i="1"/>
  <c r="AI8449" i="1"/>
  <c r="AD8450" i="1"/>
  <c r="AE8450" i="1"/>
  <c r="AG8450" i="1"/>
  <c r="AH8450" i="1"/>
  <c r="AI8450" i="1"/>
  <c r="AD8451" i="1"/>
  <c r="AE8451" i="1"/>
  <c r="AG8451" i="1"/>
  <c r="AH8451" i="1"/>
  <c r="AI8451" i="1"/>
  <c r="AD8452" i="1"/>
  <c r="AE8452" i="1"/>
  <c r="AG8452" i="1"/>
  <c r="AH8452" i="1"/>
  <c r="AI8452" i="1"/>
  <c r="AD8453" i="1"/>
  <c r="AE8453" i="1"/>
  <c r="AG8453" i="1"/>
  <c r="AH8453" i="1"/>
  <c r="AI8453" i="1"/>
  <c r="AD8454" i="1"/>
  <c r="AE8454" i="1"/>
  <c r="AG8454" i="1"/>
  <c r="AH8454" i="1"/>
  <c r="AI8454" i="1"/>
  <c r="AD8455" i="1"/>
  <c r="AE8455" i="1"/>
  <c r="AG8455" i="1"/>
  <c r="AH8455" i="1"/>
  <c r="AI8455" i="1"/>
  <c r="AD8456" i="1"/>
  <c r="AE8456" i="1"/>
  <c r="AG8456" i="1"/>
  <c r="AH8456" i="1"/>
  <c r="AI8456" i="1"/>
  <c r="AD8457" i="1"/>
  <c r="AE8457" i="1"/>
  <c r="AG8457" i="1"/>
  <c r="AH8457" i="1"/>
  <c r="AI8457" i="1"/>
  <c r="AD8458" i="1"/>
  <c r="AE8458" i="1"/>
  <c r="AG8458" i="1"/>
  <c r="AH8458" i="1"/>
  <c r="AI8458" i="1"/>
  <c r="AD8459" i="1"/>
  <c r="AE8459" i="1"/>
  <c r="AG8459" i="1"/>
  <c r="AH8459" i="1"/>
  <c r="AI8459" i="1"/>
  <c r="AD8460" i="1"/>
  <c r="AE8460" i="1"/>
  <c r="AG8460" i="1"/>
  <c r="AH8460" i="1"/>
  <c r="AI8460" i="1"/>
  <c r="AD8461" i="1"/>
  <c r="AE8461" i="1"/>
  <c r="AG8461" i="1"/>
  <c r="AH8461" i="1"/>
  <c r="AI8461" i="1"/>
  <c r="AD8462" i="1"/>
  <c r="AE8462" i="1"/>
  <c r="AG8462" i="1"/>
  <c r="AH8462" i="1"/>
  <c r="AI8462" i="1"/>
  <c r="AD8463" i="1"/>
  <c r="AE8463" i="1"/>
  <c r="AG8463" i="1"/>
  <c r="AH8463" i="1"/>
  <c r="AI8463" i="1"/>
  <c r="AD8464" i="1"/>
  <c r="AE8464" i="1"/>
  <c r="AG8464" i="1"/>
  <c r="AH8464" i="1"/>
  <c r="AI8464" i="1"/>
  <c r="AD8465" i="1"/>
  <c r="AE8465" i="1"/>
  <c r="AG8465" i="1"/>
  <c r="AH8465" i="1"/>
  <c r="AI8465" i="1"/>
  <c r="AD8466" i="1"/>
  <c r="AE8466" i="1"/>
  <c r="AG8466" i="1"/>
  <c r="AH8466" i="1"/>
  <c r="AI8466" i="1"/>
  <c r="AD8467" i="1"/>
  <c r="AE8467" i="1"/>
  <c r="AG8467" i="1"/>
  <c r="AH8467" i="1"/>
  <c r="AI8467" i="1"/>
  <c r="AD8468" i="1"/>
  <c r="AE8468" i="1"/>
  <c r="AG8468" i="1"/>
  <c r="AH8468" i="1"/>
  <c r="AI8468" i="1"/>
  <c r="AD8469" i="1"/>
  <c r="AE8469" i="1"/>
  <c r="AG8469" i="1"/>
  <c r="AH8469" i="1"/>
  <c r="AI8469" i="1"/>
  <c r="AD8470" i="1"/>
  <c r="AE8470" i="1"/>
  <c r="AG8470" i="1"/>
  <c r="AH8470" i="1"/>
  <c r="AI8470" i="1"/>
  <c r="AD8471" i="1"/>
  <c r="AE8471" i="1"/>
  <c r="AG8471" i="1"/>
  <c r="AH8471" i="1"/>
  <c r="AI8471" i="1"/>
  <c r="AD8472" i="1"/>
  <c r="AE8472" i="1"/>
  <c r="AG8472" i="1"/>
  <c r="AH8472" i="1"/>
  <c r="AI8472" i="1"/>
  <c r="AD8473" i="1"/>
  <c r="AE8473" i="1"/>
  <c r="AG8473" i="1"/>
  <c r="AH8473" i="1"/>
  <c r="AI8473" i="1"/>
  <c r="AD8474" i="1"/>
  <c r="AE8474" i="1"/>
  <c r="AG8474" i="1"/>
  <c r="AH8474" i="1"/>
  <c r="AI8474" i="1"/>
  <c r="AD8475" i="1"/>
  <c r="AE8475" i="1"/>
  <c r="AG8475" i="1"/>
  <c r="AH8475" i="1"/>
  <c r="AI8475" i="1"/>
  <c r="AD8476" i="1"/>
  <c r="AE8476" i="1"/>
  <c r="AG8476" i="1"/>
  <c r="AH8476" i="1"/>
  <c r="AI8476" i="1"/>
  <c r="AD8477" i="1"/>
  <c r="AE8477" i="1"/>
  <c r="AG8477" i="1"/>
  <c r="AH8477" i="1"/>
  <c r="AI8477" i="1"/>
  <c r="AD8478" i="1"/>
  <c r="AE8478" i="1"/>
  <c r="AG8478" i="1"/>
  <c r="AH8478" i="1"/>
  <c r="AI8478" i="1"/>
  <c r="AD8479" i="1"/>
  <c r="AE8479" i="1"/>
  <c r="AG8479" i="1"/>
  <c r="AH8479" i="1"/>
  <c r="AI8479" i="1"/>
  <c r="AD8480" i="1"/>
  <c r="AE8480" i="1"/>
  <c r="AG8480" i="1"/>
  <c r="AH8480" i="1"/>
  <c r="AI8480" i="1"/>
  <c r="AD8481" i="1"/>
  <c r="AE8481" i="1"/>
  <c r="AG8481" i="1"/>
  <c r="AH8481" i="1"/>
  <c r="AI8481" i="1"/>
  <c r="AD8482" i="1"/>
  <c r="AE8482" i="1"/>
  <c r="AG8482" i="1"/>
  <c r="AH8482" i="1"/>
  <c r="AI8482" i="1"/>
  <c r="AD8483" i="1"/>
  <c r="AE8483" i="1"/>
  <c r="AG8483" i="1"/>
  <c r="AH8483" i="1"/>
  <c r="AI8483" i="1"/>
  <c r="AD8484" i="1"/>
  <c r="AE8484" i="1"/>
  <c r="AG8484" i="1"/>
  <c r="AH8484" i="1"/>
  <c r="AI8484" i="1"/>
  <c r="AD8485" i="1"/>
  <c r="AE8485" i="1"/>
  <c r="AG8485" i="1"/>
  <c r="AH8485" i="1"/>
  <c r="AI8485" i="1"/>
  <c r="AD8486" i="1"/>
  <c r="AE8486" i="1"/>
  <c r="AG8486" i="1"/>
  <c r="AH8486" i="1"/>
  <c r="AI8486" i="1"/>
  <c r="AD8487" i="1"/>
  <c r="AE8487" i="1"/>
  <c r="AG8487" i="1"/>
  <c r="AH8487" i="1"/>
  <c r="AI8487" i="1"/>
  <c r="AD8488" i="1"/>
  <c r="AE8488" i="1"/>
  <c r="AG8488" i="1"/>
  <c r="AH8488" i="1"/>
  <c r="AI8488" i="1"/>
  <c r="AD8489" i="1"/>
  <c r="AE8489" i="1"/>
  <c r="AG8489" i="1"/>
  <c r="AH8489" i="1"/>
  <c r="AI8489" i="1"/>
  <c r="AD8490" i="1"/>
  <c r="AE8490" i="1"/>
  <c r="AG8490" i="1"/>
  <c r="AH8490" i="1"/>
  <c r="AI8490" i="1"/>
  <c r="AD8491" i="1"/>
  <c r="AE8491" i="1"/>
  <c r="AG8491" i="1"/>
  <c r="AH8491" i="1"/>
  <c r="AI8491" i="1"/>
  <c r="AD8492" i="1"/>
  <c r="AE8492" i="1"/>
  <c r="AG8492" i="1"/>
  <c r="AH8492" i="1"/>
  <c r="AI8492" i="1"/>
  <c r="AD8493" i="1"/>
  <c r="AE8493" i="1"/>
  <c r="AG8493" i="1"/>
  <c r="AH8493" i="1"/>
  <c r="AI8493" i="1"/>
  <c r="AD8494" i="1"/>
  <c r="AE8494" i="1"/>
  <c r="AG8494" i="1"/>
  <c r="AH8494" i="1"/>
  <c r="AI8494" i="1"/>
  <c r="AD8495" i="1"/>
  <c r="AE8495" i="1"/>
  <c r="AG8495" i="1"/>
  <c r="AH8495" i="1"/>
  <c r="AI8495" i="1"/>
  <c r="AD8496" i="1"/>
  <c r="AE8496" i="1"/>
  <c r="AG8496" i="1"/>
  <c r="AH8496" i="1"/>
  <c r="AI8496" i="1"/>
  <c r="AD8497" i="1"/>
  <c r="AE8497" i="1"/>
  <c r="AG8497" i="1"/>
  <c r="AH8497" i="1"/>
  <c r="AI8497" i="1"/>
  <c r="AD8498" i="1"/>
  <c r="AE8498" i="1"/>
  <c r="AG8498" i="1"/>
  <c r="AH8498" i="1"/>
  <c r="AI8498" i="1"/>
  <c r="AD8499" i="1"/>
  <c r="AE8499" i="1"/>
  <c r="AG8499" i="1"/>
  <c r="AH8499" i="1"/>
  <c r="AI8499" i="1"/>
  <c r="AD8500" i="1"/>
  <c r="AE8500" i="1"/>
  <c r="AG8500" i="1"/>
  <c r="AH8500" i="1"/>
  <c r="AI8500" i="1"/>
  <c r="AD8501" i="1"/>
  <c r="AE8501" i="1"/>
  <c r="AG8501" i="1"/>
  <c r="AH8501" i="1"/>
  <c r="AI8501" i="1"/>
  <c r="AD8502" i="1"/>
  <c r="AE8502" i="1"/>
  <c r="AG8502" i="1"/>
  <c r="AH8502" i="1"/>
  <c r="AI8502" i="1"/>
  <c r="AD8503" i="1"/>
  <c r="AE8503" i="1"/>
  <c r="AG8503" i="1"/>
  <c r="AH8503" i="1"/>
  <c r="AI8503" i="1"/>
  <c r="AD8504" i="1"/>
  <c r="AE8504" i="1"/>
  <c r="AG8504" i="1"/>
  <c r="AH8504" i="1"/>
  <c r="AI8504" i="1"/>
  <c r="AD8505" i="1"/>
  <c r="AE8505" i="1"/>
  <c r="AG8505" i="1"/>
  <c r="AH8505" i="1"/>
  <c r="AI8505" i="1"/>
  <c r="AD8506" i="1"/>
  <c r="AE8506" i="1"/>
  <c r="AG8506" i="1"/>
  <c r="AH8506" i="1"/>
  <c r="AI8506" i="1"/>
  <c r="AD8507" i="1"/>
  <c r="AE8507" i="1"/>
  <c r="AG8507" i="1"/>
  <c r="AH8507" i="1"/>
  <c r="AI8507" i="1"/>
  <c r="AD8508" i="1"/>
  <c r="AE8508" i="1"/>
  <c r="AG8508" i="1"/>
  <c r="AH8508" i="1"/>
  <c r="AI8508" i="1"/>
  <c r="AD8509" i="1"/>
  <c r="AE8509" i="1"/>
  <c r="AG8509" i="1"/>
  <c r="AH8509" i="1"/>
  <c r="AI8509" i="1"/>
  <c r="AD8510" i="1"/>
  <c r="AE8510" i="1"/>
  <c r="AG8510" i="1"/>
  <c r="AH8510" i="1"/>
  <c r="AI8510" i="1"/>
  <c r="AD8511" i="1"/>
  <c r="AE8511" i="1"/>
  <c r="AG8511" i="1"/>
  <c r="AH8511" i="1"/>
  <c r="AI8511" i="1"/>
  <c r="AD8512" i="1"/>
  <c r="AE8512" i="1"/>
  <c r="AG8512" i="1"/>
  <c r="AH8512" i="1"/>
  <c r="AI8512" i="1"/>
  <c r="AD8513" i="1"/>
  <c r="AE8513" i="1"/>
  <c r="AG8513" i="1"/>
  <c r="AH8513" i="1"/>
  <c r="AI8513" i="1"/>
  <c r="AD8514" i="1"/>
  <c r="AE8514" i="1"/>
  <c r="AG8514" i="1"/>
  <c r="AH8514" i="1"/>
  <c r="AI8514" i="1"/>
  <c r="AD8515" i="1"/>
  <c r="AE8515" i="1"/>
  <c r="AG8515" i="1"/>
  <c r="AH8515" i="1"/>
  <c r="AI8515" i="1"/>
  <c r="AD8516" i="1"/>
  <c r="AE8516" i="1"/>
  <c r="AG8516" i="1"/>
  <c r="AH8516" i="1"/>
  <c r="AI8516" i="1"/>
  <c r="AD8517" i="1"/>
  <c r="AE8517" i="1"/>
  <c r="AG8517" i="1"/>
  <c r="AH8517" i="1"/>
  <c r="AI8517" i="1"/>
  <c r="AD8518" i="1"/>
  <c r="AE8518" i="1"/>
  <c r="AG8518" i="1"/>
  <c r="AH8518" i="1"/>
  <c r="AI8518" i="1"/>
  <c r="AD8519" i="1"/>
  <c r="AE8519" i="1"/>
  <c r="AG8519" i="1"/>
  <c r="AH8519" i="1"/>
  <c r="AI8519" i="1"/>
  <c r="AD8520" i="1"/>
  <c r="AE8520" i="1"/>
  <c r="AG8520" i="1"/>
  <c r="AH8520" i="1"/>
  <c r="AI8520" i="1"/>
  <c r="AD8521" i="1"/>
  <c r="AE8521" i="1"/>
  <c r="AG8521" i="1"/>
  <c r="AH8521" i="1"/>
  <c r="AI8521" i="1"/>
  <c r="AD8522" i="1"/>
  <c r="AE8522" i="1"/>
  <c r="AG8522" i="1"/>
  <c r="AH8522" i="1"/>
  <c r="AI8522" i="1"/>
  <c r="AD8523" i="1"/>
  <c r="AE8523" i="1"/>
  <c r="AG8523" i="1"/>
  <c r="AH8523" i="1"/>
  <c r="AI8523" i="1"/>
  <c r="AD8524" i="1"/>
  <c r="AE8524" i="1"/>
  <c r="AG8524" i="1"/>
  <c r="AH8524" i="1"/>
  <c r="AI8524" i="1"/>
  <c r="AD8525" i="1"/>
  <c r="AE8525" i="1"/>
  <c r="AG8525" i="1"/>
  <c r="AH8525" i="1"/>
  <c r="AI8525" i="1"/>
  <c r="AD8526" i="1"/>
  <c r="AE8526" i="1"/>
  <c r="AG8526" i="1"/>
  <c r="AH8526" i="1"/>
  <c r="AI8526" i="1"/>
  <c r="AD8527" i="1"/>
  <c r="AE8527" i="1"/>
  <c r="AG8527" i="1"/>
  <c r="AH8527" i="1"/>
  <c r="AI8527" i="1"/>
  <c r="AD8528" i="1"/>
  <c r="AE8528" i="1"/>
  <c r="AG8528" i="1"/>
  <c r="AH8528" i="1"/>
  <c r="AI8528" i="1"/>
  <c r="AD8529" i="1"/>
  <c r="AE8529" i="1"/>
  <c r="AG8529" i="1"/>
  <c r="AH8529" i="1"/>
  <c r="AI8529" i="1"/>
  <c r="AD8530" i="1"/>
  <c r="AE8530" i="1"/>
  <c r="AG8530" i="1"/>
  <c r="AH8530" i="1"/>
  <c r="AI8530" i="1"/>
  <c r="AD8531" i="1"/>
  <c r="AE8531" i="1"/>
  <c r="AG8531" i="1"/>
  <c r="AH8531" i="1"/>
  <c r="AI8531" i="1"/>
  <c r="AD8532" i="1"/>
  <c r="AE8532" i="1"/>
  <c r="AG8532" i="1"/>
  <c r="AH8532" i="1"/>
  <c r="AI8532" i="1"/>
  <c r="AD8533" i="1"/>
  <c r="AE8533" i="1"/>
  <c r="AG8533" i="1"/>
  <c r="AH8533" i="1"/>
  <c r="AI8533" i="1"/>
  <c r="AD8534" i="1"/>
  <c r="AE8534" i="1"/>
  <c r="AG8534" i="1"/>
  <c r="AH8534" i="1"/>
  <c r="AI8534" i="1"/>
  <c r="AD8535" i="1"/>
  <c r="AE8535" i="1"/>
  <c r="AG8535" i="1"/>
  <c r="AH8535" i="1"/>
  <c r="AI8535" i="1"/>
  <c r="AD8536" i="1"/>
  <c r="AE8536" i="1"/>
  <c r="AG8536" i="1"/>
  <c r="AH8536" i="1"/>
  <c r="AI8536" i="1"/>
  <c r="AD8537" i="1"/>
  <c r="AE8537" i="1"/>
  <c r="AG8537" i="1"/>
  <c r="AH8537" i="1"/>
  <c r="AI8537" i="1"/>
  <c r="AD8538" i="1"/>
  <c r="AE8538" i="1"/>
  <c r="AG8538" i="1"/>
  <c r="AH8538" i="1"/>
  <c r="AI8538" i="1"/>
  <c r="AD8539" i="1"/>
  <c r="AE8539" i="1"/>
  <c r="AG8539" i="1"/>
  <c r="AH8539" i="1"/>
  <c r="AI8539" i="1"/>
  <c r="AD8540" i="1"/>
  <c r="AE8540" i="1"/>
  <c r="AG8540" i="1"/>
  <c r="AH8540" i="1"/>
  <c r="AI8540" i="1"/>
  <c r="AD8541" i="1"/>
  <c r="AE8541" i="1"/>
  <c r="AG8541" i="1"/>
  <c r="AH8541" i="1"/>
  <c r="AI8541" i="1"/>
  <c r="AD8542" i="1"/>
  <c r="AE8542" i="1"/>
  <c r="AG8542" i="1"/>
  <c r="AH8542" i="1"/>
  <c r="AI8542" i="1"/>
  <c r="AD8543" i="1"/>
  <c r="AE8543" i="1"/>
  <c r="AG8543" i="1"/>
  <c r="AH8543" i="1"/>
  <c r="AI8543" i="1"/>
  <c r="AD8544" i="1"/>
  <c r="AE8544" i="1"/>
  <c r="AG8544" i="1"/>
  <c r="AH8544" i="1"/>
  <c r="AI8544" i="1"/>
  <c r="AD8545" i="1"/>
  <c r="AE8545" i="1"/>
  <c r="AG8545" i="1"/>
  <c r="AH8545" i="1"/>
  <c r="AI8545" i="1"/>
  <c r="AD8546" i="1"/>
  <c r="AE8546" i="1"/>
  <c r="AG8546" i="1"/>
  <c r="AH8546" i="1"/>
  <c r="AI8546" i="1"/>
  <c r="AD8547" i="1"/>
  <c r="AE8547" i="1"/>
  <c r="AG8547" i="1"/>
  <c r="AH8547" i="1"/>
  <c r="AI8547" i="1"/>
  <c r="AD8548" i="1"/>
  <c r="AE8548" i="1"/>
  <c r="AG8548" i="1"/>
  <c r="AH8548" i="1"/>
  <c r="AI8548" i="1"/>
  <c r="AD8549" i="1"/>
  <c r="AE8549" i="1"/>
  <c r="AG8549" i="1"/>
  <c r="AH8549" i="1"/>
  <c r="AI8549" i="1"/>
  <c r="AD8550" i="1"/>
  <c r="AE8550" i="1"/>
  <c r="AG8550" i="1"/>
  <c r="AH8550" i="1"/>
  <c r="AI8550" i="1"/>
  <c r="AD8551" i="1"/>
  <c r="AE8551" i="1"/>
  <c r="AG8551" i="1"/>
  <c r="AH8551" i="1"/>
  <c r="AI8551" i="1"/>
  <c r="AD8552" i="1"/>
  <c r="AE8552" i="1"/>
  <c r="AG8552" i="1"/>
  <c r="AH8552" i="1"/>
  <c r="AI8552" i="1"/>
  <c r="AD8553" i="1"/>
  <c r="AE8553" i="1"/>
  <c r="AG8553" i="1"/>
  <c r="AH8553" i="1"/>
  <c r="AI8553" i="1"/>
  <c r="AD8554" i="1"/>
  <c r="AE8554" i="1"/>
  <c r="AG8554" i="1"/>
  <c r="AH8554" i="1"/>
  <c r="AI8554" i="1"/>
  <c r="AD8555" i="1"/>
  <c r="AE8555" i="1"/>
  <c r="AG8555" i="1"/>
  <c r="AH8555" i="1"/>
  <c r="AI8555" i="1"/>
  <c r="AD8556" i="1"/>
  <c r="AE8556" i="1"/>
  <c r="AG8556" i="1"/>
  <c r="AH8556" i="1"/>
  <c r="AI8556" i="1"/>
  <c r="AD8557" i="1"/>
  <c r="AE8557" i="1"/>
  <c r="AG8557" i="1"/>
  <c r="AH8557" i="1"/>
  <c r="AI8557" i="1"/>
  <c r="AD8558" i="1"/>
  <c r="AE8558" i="1"/>
  <c r="AG8558" i="1"/>
  <c r="AH8558" i="1"/>
  <c r="AI8558" i="1"/>
  <c r="AD8559" i="1"/>
  <c r="AE8559" i="1"/>
  <c r="AG8559" i="1"/>
  <c r="AH8559" i="1"/>
  <c r="AI8559" i="1"/>
  <c r="AD8560" i="1"/>
  <c r="AE8560" i="1"/>
  <c r="AG8560" i="1"/>
  <c r="AH8560" i="1"/>
  <c r="AI8560" i="1"/>
  <c r="AD8561" i="1"/>
  <c r="AE8561" i="1"/>
  <c r="AG8561" i="1"/>
  <c r="AH8561" i="1"/>
  <c r="AI8561" i="1"/>
  <c r="AD8562" i="1"/>
  <c r="AE8562" i="1"/>
  <c r="AG8562" i="1"/>
  <c r="AH8562" i="1"/>
  <c r="AI8562" i="1"/>
  <c r="AD8563" i="1"/>
  <c r="AE8563" i="1"/>
  <c r="AG8563" i="1"/>
  <c r="AH8563" i="1"/>
  <c r="AI8563" i="1"/>
  <c r="AD8564" i="1"/>
  <c r="AE8564" i="1"/>
  <c r="AG8564" i="1"/>
  <c r="AH8564" i="1"/>
  <c r="AI8564" i="1"/>
  <c r="AD8565" i="1"/>
  <c r="AE8565" i="1"/>
  <c r="AG8565" i="1"/>
  <c r="AH8565" i="1"/>
  <c r="AI8565" i="1"/>
  <c r="AD8566" i="1"/>
  <c r="AE8566" i="1"/>
  <c r="AG8566" i="1"/>
  <c r="AH8566" i="1"/>
  <c r="AI8566" i="1"/>
  <c r="AD8567" i="1"/>
  <c r="AE8567" i="1"/>
  <c r="AG8567" i="1"/>
  <c r="AH8567" i="1"/>
  <c r="AI8567" i="1"/>
  <c r="AD8568" i="1"/>
  <c r="AE8568" i="1"/>
  <c r="AG8568" i="1"/>
  <c r="AH8568" i="1"/>
  <c r="AI8568" i="1"/>
  <c r="AD8569" i="1"/>
  <c r="AE8569" i="1"/>
  <c r="AG8569" i="1"/>
  <c r="AH8569" i="1"/>
  <c r="AI8569" i="1"/>
  <c r="AD8570" i="1"/>
  <c r="AE8570" i="1"/>
  <c r="AG8570" i="1"/>
  <c r="AH8570" i="1"/>
  <c r="AI8570" i="1"/>
  <c r="AD8571" i="1"/>
  <c r="AE8571" i="1"/>
  <c r="AG8571" i="1"/>
  <c r="AH8571" i="1"/>
  <c r="AI8571" i="1"/>
  <c r="AD8572" i="1"/>
  <c r="AE8572" i="1"/>
  <c r="AG8572" i="1"/>
  <c r="AH8572" i="1"/>
  <c r="AI8572" i="1"/>
  <c r="AD8573" i="1"/>
  <c r="AE8573" i="1"/>
  <c r="AG8573" i="1"/>
  <c r="AH8573" i="1"/>
  <c r="AI8573" i="1"/>
  <c r="AD8574" i="1"/>
  <c r="AE8574" i="1"/>
  <c r="AG8574" i="1"/>
  <c r="AH8574" i="1"/>
  <c r="AI8574" i="1"/>
  <c r="AD8575" i="1"/>
  <c r="AE8575" i="1"/>
  <c r="AG8575" i="1"/>
  <c r="AH8575" i="1"/>
  <c r="AI8575" i="1"/>
  <c r="AD8576" i="1"/>
  <c r="AE8576" i="1"/>
  <c r="AG8576" i="1"/>
  <c r="AH8576" i="1"/>
  <c r="AI8576" i="1"/>
  <c r="AD8577" i="1"/>
  <c r="AE8577" i="1"/>
  <c r="AG8577" i="1"/>
  <c r="AH8577" i="1"/>
  <c r="AI8577" i="1"/>
  <c r="AD8578" i="1"/>
  <c r="AE8578" i="1"/>
  <c r="AG8578" i="1"/>
  <c r="AH8578" i="1"/>
  <c r="AI8578" i="1"/>
  <c r="AD8579" i="1"/>
  <c r="AE8579" i="1"/>
  <c r="AG8579" i="1"/>
  <c r="AH8579" i="1"/>
  <c r="AI8579" i="1"/>
  <c r="AD8580" i="1"/>
  <c r="AE8580" i="1"/>
  <c r="AG8580" i="1"/>
  <c r="AH8580" i="1"/>
  <c r="AI8580" i="1"/>
  <c r="AD8581" i="1"/>
  <c r="AE8581" i="1"/>
  <c r="AG8581" i="1"/>
  <c r="AH8581" i="1"/>
  <c r="AI8581" i="1"/>
  <c r="AD8582" i="1"/>
  <c r="AE8582" i="1"/>
  <c r="AG8582" i="1"/>
  <c r="AH8582" i="1"/>
  <c r="AI8582" i="1"/>
  <c r="AD8583" i="1"/>
  <c r="AE8583" i="1"/>
  <c r="AG8583" i="1"/>
  <c r="AH8583" i="1"/>
  <c r="AI8583" i="1"/>
  <c r="AD8584" i="1"/>
  <c r="AE8584" i="1"/>
  <c r="AG8584" i="1"/>
  <c r="AH8584" i="1"/>
  <c r="AI8584" i="1"/>
  <c r="AD8585" i="1"/>
  <c r="AE8585" i="1"/>
  <c r="AG8585" i="1"/>
  <c r="AH8585" i="1"/>
  <c r="AI8585" i="1"/>
  <c r="AD8586" i="1"/>
  <c r="AE8586" i="1"/>
  <c r="AG8586" i="1"/>
  <c r="AH8586" i="1"/>
  <c r="AI8586" i="1"/>
  <c r="AD8587" i="1"/>
  <c r="AE8587" i="1"/>
  <c r="AG8587" i="1"/>
  <c r="AH8587" i="1"/>
  <c r="AI8587" i="1"/>
  <c r="AD8588" i="1"/>
  <c r="AE8588" i="1"/>
  <c r="AG8588" i="1"/>
  <c r="AH8588" i="1"/>
  <c r="AI8588" i="1"/>
  <c r="AD8589" i="1"/>
  <c r="AE8589" i="1"/>
  <c r="AG8589" i="1"/>
  <c r="AH8589" i="1"/>
  <c r="AI8589" i="1"/>
  <c r="AD8590" i="1"/>
  <c r="AE8590" i="1"/>
  <c r="AG8590" i="1"/>
  <c r="AH8590" i="1"/>
  <c r="AI8590" i="1"/>
  <c r="AD8591" i="1"/>
  <c r="AE8591" i="1"/>
  <c r="AG8591" i="1"/>
  <c r="AH8591" i="1"/>
  <c r="AI8591" i="1"/>
  <c r="AD8592" i="1"/>
  <c r="AE8592" i="1"/>
  <c r="AG8592" i="1"/>
  <c r="AH8592" i="1"/>
  <c r="AI8592" i="1"/>
  <c r="AD8593" i="1"/>
  <c r="AE8593" i="1"/>
  <c r="AG8593" i="1"/>
  <c r="AH8593" i="1"/>
  <c r="AI8593" i="1"/>
  <c r="AD8594" i="1"/>
  <c r="AE8594" i="1"/>
  <c r="AG8594" i="1"/>
  <c r="AH8594" i="1"/>
  <c r="AI8594" i="1"/>
  <c r="AD8595" i="1"/>
  <c r="AE8595" i="1"/>
  <c r="AG8595" i="1"/>
  <c r="AH8595" i="1"/>
  <c r="AI8595" i="1"/>
  <c r="AD8596" i="1"/>
  <c r="AE8596" i="1"/>
  <c r="AG8596" i="1"/>
  <c r="AH8596" i="1"/>
  <c r="AI8596" i="1"/>
  <c r="AD8597" i="1"/>
  <c r="AE8597" i="1"/>
  <c r="AG8597" i="1"/>
  <c r="AH8597" i="1"/>
  <c r="AI8597" i="1"/>
  <c r="AD8598" i="1"/>
  <c r="AE8598" i="1"/>
  <c r="AG8598" i="1"/>
  <c r="AH8598" i="1"/>
  <c r="AI8598" i="1"/>
  <c r="AD8599" i="1"/>
  <c r="AE8599" i="1"/>
  <c r="AG8599" i="1"/>
  <c r="AH8599" i="1"/>
  <c r="AI8599" i="1"/>
  <c r="AD8600" i="1"/>
  <c r="AE8600" i="1"/>
  <c r="AG8600" i="1"/>
  <c r="AH8600" i="1"/>
  <c r="AI8600" i="1"/>
  <c r="AD8601" i="1"/>
  <c r="AE8601" i="1"/>
  <c r="AG8601" i="1"/>
  <c r="AH8601" i="1"/>
  <c r="AI8601" i="1"/>
  <c r="AD8602" i="1"/>
  <c r="AE8602" i="1"/>
  <c r="AG8602" i="1"/>
  <c r="AH8602" i="1"/>
  <c r="AI8602" i="1"/>
  <c r="AD8603" i="1"/>
  <c r="AE8603" i="1"/>
  <c r="AG8603" i="1"/>
  <c r="AH8603" i="1"/>
  <c r="AI8603" i="1"/>
  <c r="AD8604" i="1"/>
  <c r="AE8604" i="1"/>
  <c r="AG8604" i="1"/>
  <c r="AH8604" i="1"/>
  <c r="AI8604" i="1"/>
  <c r="AD8605" i="1"/>
  <c r="AE8605" i="1"/>
  <c r="AG8605" i="1"/>
  <c r="AH8605" i="1"/>
  <c r="AI8605" i="1"/>
  <c r="AD8606" i="1"/>
  <c r="AE8606" i="1"/>
  <c r="AG8606" i="1"/>
  <c r="AH8606" i="1"/>
  <c r="AI8606" i="1"/>
  <c r="AD8607" i="1"/>
  <c r="AE8607" i="1"/>
  <c r="AG8607" i="1"/>
  <c r="AH8607" i="1"/>
  <c r="AI8607" i="1"/>
  <c r="AD8608" i="1"/>
  <c r="AE8608" i="1"/>
  <c r="AG8608" i="1"/>
  <c r="AH8608" i="1"/>
  <c r="AI8608" i="1"/>
  <c r="AD8609" i="1"/>
  <c r="AE8609" i="1"/>
  <c r="AG8609" i="1"/>
  <c r="AH8609" i="1"/>
  <c r="AI8609" i="1"/>
  <c r="AD8610" i="1"/>
  <c r="AE8610" i="1"/>
  <c r="AG8610" i="1"/>
  <c r="AH8610" i="1"/>
  <c r="AI8610" i="1"/>
  <c r="AD8611" i="1"/>
  <c r="AE8611" i="1"/>
  <c r="AG8611" i="1"/>
  <c r="AH8611" i="1"/>
  <c r="AI8611" i="1"/>
  <c r="AD8612" i="1"/>
  <c r="AE8612" i="1"/>
  <c r="AG8612" i="1"/>
  <c r="AH8612" i="1"/>
  <c r="AI8612" i="1"/>
  <c r="AD8613" i="1"/>
  <c r="AE8613" i="1"/>
  <c r="AG8613" i="1"/>
  <c r="AH8613" i="1"/>
  <c r="AI8613" i="1"/>
  <c r="AD8614" i="1"/>
  <c r="AE8614" i="1"/>
  <c r="AG8614" i="1"/>
  <c r="AH8614" i="1"/>
  <c r="AI8614" i="1"/>
  <c r="AD8615" i="1"/>
  <c r="AE8615" i="1"/>
  <c r="AG8615" i="1"/>
  <c r="AH8615" i="1"/>
  <c r="AI8615" i="1"/>
  <c r="AD8616" i="1"/>
  <c r="AE8616" i="1"/>
  <c r="AG8616" i="1"/>
  <c r="AH8616" i="1"/>
  <c r="AI8616" i="1"/>
  <c r="AD8617" i="1"/>
  <c r="AE8617" i="1"/>
  <c r="AG8617" i="1"/>
  <c r="AH8617" i="1"/>
  <c r="AI8617" i="1"/>
  <c r="AD8618" i="1"/>
  <c r="AE8618" i="1"/>
  <c r="AG8618" i="1"/>
  <c r="AH8618" i="1"/>
  <c r="AI8618" i="1"/>
  <c r="AD8619" i="1"/>
  <c r="AE8619" i="1"/>
  <c r="AG8619" i="1"/>
  <c r="AH8619" i="1"/>
  <c r="AI8619" i="1"/>
  <c r="AD8620" i="1"/>
  <c r="AE8620" i="1"/>
  <c r="AG8620" i="1"/>
  <c r="AH8620" i="1"/>
  <c r="AI8620" i="1"/>
  <c r="AD8621" i="1"/>
  <c r="AE8621" i="1"/>
  <c r="AG8621" i="1"/>
  <c r="AH8621" i="1"/>
  <c r="AI8621" i="1"/>
  <c r="AD8622" i="1"/>
  <c r="AE8622" i="1"/>
  <c r="AG8622" i="1"/>
  <c r="AH8622" i="1"/>
  <c r="AI8622" i="1"/>
  <c r="AD8623" i="1"/>
  <c r="AE8623" i="1"/>
  <c r="AG8623" i="1"/>
  <c r="AH8623" i="1"/>
  <c r="AI8623" i="1"/>
  <c r="AD8624" i="1"/>
  <c r="AE8624" i="1"/>
  <c r="AG8624" i="1"/>
  <c r="AH8624" i="1"/>
  <c r="AI8624" i="1"/>
  <c r="AD8625" i="1"/>
  <c r="AE8625" i="1"/>
  <c r="AG8625" i="1"/>
  <c r="AH8625" i="1"/>
  <c r="AI8625" i="1"/>
  <c r="AD8626" i="1"/>
  <c r="AE8626" i="1"/>
  <c r="AG8626" i="1"/>
  <c r="AH8626" i="1"/>
  <c r="AI8626" i="1"/>
  <c r="AD8627" i="1"/>
  <c r="AE8627" i="1"/>
  <c r="AG8627" i="1"/>
  <c r="AH8627" i="1"/>
  <c r="AI8627" i="1"/>
  <c r="AD8628" i="1"/>
  <c r="AE8628" i="1"/>
  <c r="AG8628" i="1"/>
  <c r="AH8628" i="1"/>
  <c r="AI8628" i="1"/>
  <c r="AD8629" i="1"/>
  <c r="AE8629" i="1"/>
  <c r="AG8629" i="1"/>
  <c r="AH8629" i="1"/>
  <c r="AI8629" i="1"/>
  <c r="AD8630" i="1"/>
  <c r="AE8630" i="1"/>
  <c r="AG8630" i="1"/>
  <c r="AH8630" i="1"/>
  <c r="AI8630" i="1"/>
  <c r="AD8631" i="1"/>
  <c r="AE8631" i="1"/>
  <c r="AG8631" i="1"/>
  <c r="AH8631" i="1"/>
  <c r="AI8631" i="1"/>
  <c r="AD8632" i="1"/>
  <c r="AE8632" i="1"/>
  <c r="AG8632" i="1"/>
  <c r="AH8632" i="1"/>
  <c r="AI8632" i="1"/>
  <c r="AD8633" i="1"/>
  <c r="AE8633" i="1"/>
  <c r="AG8633" i="1"/>
  <c r="AH8633" i="1"/>
  <c r="AI8633" i="1"/>
  <c r="AD8634" i="1"/>
  <c r="AE8634" i="1"/>
  <c r="AG8634" i="1"/>
  <c r="AH8634" i="1"/>
  <c r="AI8634" i="1"/>
  <c r="AD8635" i="1"/>
  <c r="AE8635" i="1"/>
  <c r="AG8635" i="1"/>
  <c r="AH8635" i="1"/>
  <c r="AI8635" i="1"/>
  <c r="AD8636" i="1"/>
  <c r="AE8636" i="1"/>
  <c r="AG8636" i="1"/>
  <c r="AH8636" i="1"/>
  <c r="AI8636" i="1"/>
  <c r="AD8637" i="1"/>
  <c r="AE8637" i="1"/>
  <c r="AG8637" i="1"/>
  <c r="AH8637" i="1"/>
  <c r="AI8637" i="1"/>
  <c r="AD8638" i="1"/>
  <c r="AE8638" i="1"/>
  <c r="AG8638" i="1"/>
  <c r="AH8638" i="1"/>
  <c r="AI8638" i="1"/>
  <c r="AD8639" i="1"/>
  <c r="AE8639" i="1"/>
  <c r="AG8639" i="1"/>
  <c r="AH8639" i="1"/>
  <c r="AI8639" i="1"/>
  <c r="AD8640" i="1"/>
  <c r="AE8640" i="1"/>
  <c r="AG8640" i="1"/>
  <c r="AH8640" i="1"/>
  <c r="AI8640" i="1"/>
  <c r="AD8641" i="1"/>
  <c r="AE8641" i="1"/>
  <c r="AG8641" i="1"/>
  <c r="AH8641" i="1"/>
  <c r="AI8641" i="1"/>
  <c r="AD8642" i="1"/>
  <c r="AE8642" i="1"/>
  <c r="AG8642" i="1"/>
  <c r="AH8642" i="1"/>
  <c r="AI8642" i="1"/>
  <c r="AD8643" i="1"/>
  <c r="AE8643" i="1"/>
  <c r="AG8643" i="1"/>
  <c r="AH8643" i="1"/>
  <c r="AI8643" i="1"/>
  <c r="AD8644" i="1"/>
  <c r="AE8644" i="1"/>
  <c r="AG8644" i="1"/>
  <c r="AH8644" i="1"/>
  <c r="AI8644" i="1"/>
  <c r="AD8645" i="1"/>
  <c r="AE8645" i="1"/>
  <c r="AG8645" i="1"/>
  <c r="AH8645" i="1"/>
  <c r="AI8645" i="1"/>
  <c r="AD8646" i="1"/>
  <c r="AE8646" i="1"/>
  <c r="AG8646" i="1"/>
  <c r="AH8646" i="1"/>
  <c r="AI8646" i="1"/>
  <c r="AD8647" i="1"/>
  <c r="AE8647" i="1"/>
  <c r="AG8647" i="1"/>
  <c r="AH8647" i="1"/>
  <c r="AI8647" i="1"/>
  <c r="AD8648" i="1"/>
  <c r="AE8648" i="1"/>
  <c r="AG8648" i="1"/>
  <c r="AH8648" i="1"/>
  <c r="AI8648" i="1"/>
  <c r="AD8649" i="1"/>
  <c r="AE8649" i="1"/>
  <c r="AG8649" i="1"/>
  <c r="AH8649" i="1"/>
  <c r="AI8649" i="1"/>
  <c r="AD8650" i="1"/>
  <c r="AE8650" i="1"/>
  <c r="AG8650" i="1"/>
  <c r="AH8650" i="1"/>
  <c r="AI8650" i="1"/>
  <c r="AD8651" i="1"/>
  <c r="AE8651" i="1"/>
  <c r="AG8651" i="1"/>
  <c r="AH8651" i="1"/>
  <c r="AI8651" i="1"/>
  <c r="AD8652" i="1"/>
  <c r="AE8652" i="1"/>
  <c r="AG8652" i="1"/>
  <c r="AH8652" i="1"/>
  <c r="AI8652" i="1"/>
  <c r="AD8653" i="1"/>
  <c r="AE8653" i="1"/>
  <c r="AG8653" i="1"/>
  <c r="AH8653" i="1"/>
  <c r="AI8653" i="1"/>
  <c r="AD8654" i="1"/>
  <c r="AE8654" i="1"/>
  <c r="AG8654" i="1"/>
  <c r="AH8654" i="1"/>
  <c r="AI8654" i="1"/>
  <c r="AD8655" i="1"/>
  <c r="AE8655" i="1"/>
  <c r="AG8655" i="1"/>
  <c r="AH8655" i="1"/>
  <c r="AI8655" i="1"/>
  <c r="AD8656" i="1"/>
  <c r="AE8656" i="1"/>
  <c r="AG8656" i="1"/>
  <c r="AH8656" i="1"/>
  <c r="AI8656" i="1"/>
  <c r="AD8657" i="1"/>
  <c r="AE8657" i="1"/>
  <c r="AG8657" i="1"/>
  <c r="AH8657" i="1"/>
  <c r="AI8657" i="1"/>
  <c r="AD8658" i="1"/>
  <c r="AE8658" i="1"/>
  <c r="AG8658" i="1"/>
  <c r="AH8658" i="1"/>
  <c r="AI8658" i="1"/>
  <c r="AD8659" i="1"/>
  <c r="AE8659" i="1"/>
  <c r="AG8659" i="1"/>
  <c r="AH8659" i="1"/>
  <c r="AI8659" i="1"/>
  <c r="AD8660" i="1"/>
  <c r="AE8660" i="1"/>
  <c r="AG8660" i="1"/>
  <c r="AH8660" i="1"/>
  <c r="AI8660" i="1"/>
  <c r="AD8661" i="1"/>
  <c r="AE8661" i="1"/>
  <c r="AG8661" i="1"/>
  <c r="AH8661" i="1"/>
  <c r="AI8661" i="1"/>
  <c r="AD8662" i="1"/>
  <c r="AE8662" i="1"/>
  <c r="AG8662" i="1"/>
  <c r="AH8662" i="1"/>
  <c r="AI8662" i="1"/>
  <c r="AD8663" i="1"/>
  <c r="AE8663" i="1"/>
  <c r="AG8663" i="1"/>
  <c r="AH8663" i="1"/>
  <c r="AI8663" i="1"/>
  <c r="AD8664" i="1"/>
  <c r="AE8664" i="1"/>
  <c r="AG8664" i="1"/>
  <c r="AH8664" i="1"/>
  <c r="AI8664" i="1"/>
  <c r="AD8665" i="1"/>
  <c r="AE8665" i="1"/>
  <c r="AG8665" i="1"/>
  <c r="AH8665" i="1"/>
  <c r="AI8665" i="1"/>
  <c r="AD8666" i="1"/>
  <c r="AE8666" i="1"/>
  <c r="AG8666" i="1"/>
  <c r="AH8666" i="1"/>
  <c r="AI8666" i="1"/>
  <c r="AD8667" i="1"/>
  <c r="AE8667" i="1"/>
  <c r="AG8667" i="1"/>
  <c r="AH8667" i="1"/>
  <c r="AI8667" i="1"/>
  <c r="AD8668" i="1"/>
  <c r="AE8668" i="1"/>
  <c r="AG8668" i="1"/>
  <c r="AH8668" i="1"/>
  <c r="AI8668" i="1"/>
  <c r="AD8669" i="1"/>
  <c r="AE8669" i="1"/>
  <c r="AG8669" i="1"/>
  <c r="AH8669" i="1"/>
  <c r="AI8669" i="1"/>
  <c r="AD8670" i="1"/>
  <c r="AE8670" i="1"/>
  <c r="AG8670" i="1"/>
  <c r="AH8670" i="1"/>
  <c r="AI8670" i="1"/>
  <c r="AD8671" i="1"/>
  <c r="AE8671" i="1"/>
  <c r="AG8671" i="1"/>
  <c r="AH8671" i="1"/>
  <c r="AI8671" i="1"/>
  <c r="AD8672" i="1"/>
  <c r="AE8672" i="1"/>
  <c r="AG8672" i="1"/>
  <c r="AH8672" i="1"/>
  <c r="AI8672" i="1"/>
  <c r="AD8673" i="1"/>
  <c r="AE8673" i="1"/>
  <c r="AG8673" i="1"/>
  <c r="AH8673" i="1"/>
  <c r="AI8673" i="1"/>
  <c r="AD8674" i="1"/>
  <c r="AE8674" i="1"/>
  <c r="AG8674" i="1"/>
  <c r="AH8674" i="1"/>
  <c r="AI8674" i="1"/>
  <c r="AD8675" i="1"/>
  <c r="AE8675" i="1"/>
  <c r="AG8675" i="1"/>
  <c r="AH8675" i="1"/>
  <c r="AI8675" i="1"/>
  <c r="AD8676" i="1"/>
  <c r="AE8676" i="1"/>
  <c r="AG8676" i="1"/>
  <c r="AH8676" i="1"/>
  <c r="AI8676" i="1"/>
  <c r="AD8677" i="1"/>
  <c r="AE8677" i="1"/>
  <c r="AG8677" i="1"/>
  <c r="AH8677" i="1"/>
  <c r="AI8677" i="1"/>
  <c r="AD8678" i="1"/>
  <c r="AE8678" i="1"/>
  <c r="AG8678" i="1"/>
  <c r="AH8678" i="1"/>
  <c r="AI8678" i="1"/>
  <c r="AD8679" i="1"/>
  <c r="AE8679" i="1"/>
  <c r="AG8679" i="1"/>
  <c r="AH8679" i="1"/>
  <c r="AI8679" i="1"/>
  <c r="AD8680" i="1"/>
  <c r="AE8680" i="1"/>
  <c r="AG8680" i="1"/>
  <c r="AH8680" i="1"/>
  <c r="AI8680" i="1"/>
  <c r="AD8681" i="1"/>
  <c r="AE8681" i="1"/>
  <c r="AG8681" i="1"/>
  <c r="AH8681" i="1"/>
  <c r="AI8681" i="1"/>
  <c r="AD8682" i="1"/>
  <c r="AE8682" i="1"/>
  <c r="AG8682" i="1"/>
  <c r="AH8682" i="1"/>
  <c r="AI8682" i="1"/>
  <c r="AD8683" i="1"/>
  <c r="AE8683" i="1"/>
  <c r="AG8683" i="1"/>
  <c r="AH8683" i="1"/>
  <c r="AI8683" i="1"/>
  <c r="AD8684" i="1"/>
  <c r="AE8684" i="1"/>
  <c r="AG8684" i="1"/>
  <c r="AH8684" i="1"/>
  <c r="AI8684" i="1"/>
  <c r="AD8685" i="1"/>
  <c r="AE8685" i="1"/>
  <c r="AG8685" i="1"/>
  <c r="AH8685" i="1"/>
  <c r="AI8685" i="1"/>
  <c r="AD8686" i="1"/>
  <c r="AE8686" i="1"/>
  <c r="AG8686" i="1"/>
  <c r="AH8686" i="1"/>
  <c r="AI8686" i="1"/>
  <c r="AD8687" i="1"/>
  <c r="AE8687" i="1"/>
  <c r="AG8687" i="1"/>
  <c r="AH8687" i="1"/>
  <c r="AI8687" i="1"/>
  <c r="AD8688" i="1"/>
  <c r="AE8688" i="1"/>
  <c r="AG8688" i="1"/>
  <c r="AH8688" i="1"/>
  <c r="AI8688" i="1"/>
  <c r="AD8689" i="1"/>
  <c r="AE8689" i="1"/>
  <c r="AG8689" i="1"/>
  <c r="AH8689" i="1"/>
  <c r="AI8689" i="1"/>
  <c r="AD8690" i="1"/>
  <c r="AE8690" i="1"/>
  <c r="AG8690" i="1"/>
  <c r="AH8690" i="1"/>
  <c r="AI8690" i="1"/>
  <c r="AD8691" i="1"/>
  <c r="AE8691" i="1"/>
  <c r="AG8691" i="1"/>
  <c r="AH8691" i="1"/>
  <c r="AI8691" i="1"/>
  <c r="AD8692" i="1"/>
  <c r="AE8692" i="1"/>
  <c r="AG8692" i="1"/>
  <c r="AH8692" i="1"/>
  <c r="AI8692" i="1"/>
  <c r="AD8693" i="1"/>
  <c r="AE8693" i="1"/>
  <c r="AG8693" i="1"/>
  <c r="AH8693" i="1"/>
  <c r="AI8693" i="1"/>
  <c r="AD8694" i="1"/>
  <c r="AE8694" i="1"/>
  <c r="AG8694" i="1"/>
  <c r="AH8694" i="1"/>
  <c r="AI8694" i="1"/>
  <c r="AD8695" i="1"/>
  <c r="AE8695" i="1"/>
  <c r="AG8695" i="1"/>
  <c r="AH8695" i="1"/>
  <c r="AI8695" i="1"/>
  <c r="AD8696" i="1"/>
  <c r="AE8696" i="1"/>
  <c r="AG8696" i="1"/>
  <c r="AH8696" i="1"/>
  <c r="AI8696" i="1"/>
  <c r="AD8697" i="1"/>
  <c r="AE8697" i="1"/>
  <c r="AG8697" i="1"/>
  <c r="AH8697" i="1"/>
  <c r="AI8697" i="1"/>
  <c r="AD8698" i="1"/>
  <c r="AE8698" i="1"/>
  <c r="AG8698" i="1"/>
  <c r="AH8698" i="1"/>
  <c r="AI8698" i="1"/>
  <c r="AD8699" i="1"/>
  <c r="AE8699" i="1"/>
  <c r="AG8699" i="1"/>
  <c r="AH8699" i="1"/>
  <c r="AI8699" i="1"/>
  <c r="AD8700" i="1"/>
  <c r="AE8700" i="1"/>
  <c r="AG8700" i="1"/>
  <c r="AH8700" i="1"/>
  <c r="AI8700" i="1"/>
  <c r="AD8701" i="1"/>
  <c r="AE8701" i="1"/>
  <c r="AG8701" i="1"/>
  <c r="AH8701" i="1"/>
  <c r="AI8701" i="1"/>
  <c r="AD8702" i="1"/>
  <c r="AE8702" i="1"/>
  <c r="AG8702" i="1"/>
  <c r="AH8702" i="1"/>
  <c r="AI8702" i="1"/>
  <c r="AD8703" i="1"/>
  <c r="AE8703" i="1"/>
  <c r="AG8703" i="1"/>
  <c r="AH8703" i="1"/>
  <c r="AI8703" i="1"/>
  <c r="AD8704" i="1"/>
  <c r="AE8704" i="1"/>
  <c r="AG8704" i="1"/>
  <c r="AH8704" i="1"/>
  <c r="AI8704" i="1"/>
  <c r="AD8705" i="1"/>
  <c r="AE8705" i="1"/>
  <c r="AG8705" i="1"/>
  <c r="AH8705" i="1"/>
  <c r="AI8705" i="1"/>
  <c r="AD8706" i="1"/>
  <c r="AE8706" i="1"/>
  <c r="AG8706" i="1"/>
  <c r="AH8706" i="1"/>
  <c r="AI8706" i="1"/>
  <c r="AD8707" i="1"/>
  <c r="AE8707" i="1"/>
  <c r="AG8707" i="1"/>
  <c r="AH8707" i="1"/>
  <c r="AI8707" i="1"/>
  <c r="AD8708" i="1"/>
  <c r="AE8708" i="1"/>
  <c r="AG8708" i="1"/>
  <c r="AH8708" i="1"/>
  <c r="AI8708" i="1"/>
  <c r="AD8709" i="1"/>
  <c r="AE8709" i="1"/>
  <c r="AG8709" i="1"/>
  <c r="AH8709" i="1"/>
  <c r="AI8709" i="1"/>
  <c r="AD8710" i="1"/>
  <c r="AE8710" i="1"/>
  <c r="AG8710" i="1"/>
  <c r="AH8710" i="1"/>
  <c r="AI8710" i="1"/>
  <c r="AD8711" i="1"/>
  <c r="AE8711" i="1"/>
  <c r="AG8711" i="1"/>
  <c r="AH8711" i="1"/>
  <c r="AI8711" i="1"/>
  <c r="AD8712" i="1"/>
  <c r="AE8712" i="1"/>
  <c r="AG8712" i="1"/>
  <c r="AH8712" i="1"/>
  <c r="AI8712" i="1"/>
  <c r="AD8713" i="1"/>
  <c r="AE8713" i="1"/>
  <c r="AG8713" i="1"/>
  <c r="AH8713" i="1"/>
  <c r="AI8713" i="1"/>
  <c r="AD8714" i="1"/>
  <c r="AE8714" i="1"/>
  <c r="AG8714" i="1"/>
  <c r="AH8714" i="1"/>
  <c r="AI8714" i="1"/>
  <c r="AD8715" i="1"/>
  <c r="AE8715" i="1"/>
  <c r="AG8715" i="1"/>
  <c r="AH8715" i="1"/>
  <c r="AI8715" i="1"/>
  <c r="AD8716" i="1"/>
  <c r="AE8716" i="1"/>
  <c r="AG8716" i="1"/>
  <c r="AH8716" i="1"/>
  <c r="AI8716" i="1"/>
  <c r="AD8717" i="1"/>
  <c r="AE8717" i="1"/>
  <c r="AG8717" i="1"/>
  <c r="AH8717" i="1"/>
  <c r="AI8717" i="1"/>
  <c r="AD8718" i="1"/>
  <c r="AE8718" i="1"/>
  <c r="AG8718" i="1"/>
  <c r="AH8718" i="1"/>
  <c r="AI8718" i="1"/>
  <c r="AD8719" i="1"/>
  <c r="AE8719" i="1"/>
  <c r="AG8719" i="1"/>
  <c r="AH8719" i="1"/>
  <c r="AI8719" i="1"/>
  <c r="AD8720" i="1"/>
  <c r="AE8720" i="1"/>
  <c r="AG8720" i="1"/>
  <c r="AH8720" i="1"/>
  <c r="AI8720" i="1"/>
  <c r="AD8721" i="1"/>
  <c r="AE8721" i="1"/>
  <c r="AG8721" i="1"/>
  <c r="AH8721" i="1"/>
  <c r="AI8721" i="1"/>
  <c r="AD8722" i="1"/>
  <c r="AE8722" i="1"/>
  <c r="AG8722" i="1"/>
  <c r="AH8722" i="1"/>
  <c r="AI8722" i="1"/>
  <c r="AD8723" i="1"/>
  <c r="AE8723" i="1"/>
  <c r="AG8723" i="1"/>
  <c r="AH8723" i="1"/>
  <c r="AI8723" i="1"/>
  <c r="AD8724" i="1"/>
  <c r="AE8724" i="1"/>
  <c r="AG8724" i="1"/>
  <c r="AH8724" i="1"/>
  <c r="AI8724" i="1"/>
  <c r="AD8725" i="1"/>
  <c r="AE8725" i="1"/>
  <c r="AG8725" i="1"/>
  <c r="AH8725" i="1"/>
  <c r="AI8725" i="1"/>
  <c r="AD8726" i="1"/>
  <c r="AE8726" i="1"/>
  <c r="AG8726" i="1"/>
  <c r="AH8726" i="1"/>
  <c r="AI8726" i="1"/>
  <c r="AD8727" i="1"/>
  <c r="AE8727" i="1"/>
  <c r="AG8727" i="1"/>
  <c r="AH8727" i="1"/>
  <c r="AI8727" i="1"/>
  <c r="AD8728" i="1"/>
  <c r="AE8728" i="1"/>
  <c r="AG8728" i="1"/>
  <c r="AH8728" i="1"/>
  <c r="AI8728" i="1"/>
  <c r="AD8729" i="1"/>
  <c r="AE8729" i="1"/>
  <c r="AG8729" i="1"/>
  <c r="AH8729" i="1"/>
  <c r="AI8729" i="1"/>
  <c r="AD8730" i="1"/>
  <c r="AE8730" i="1"/>
  <c r="AG8730" i="1"/>
  <c r="AH8730" i="1"/>
  <c r="AI8730" i="1"/>
  <c r="AD8731" i="1"/>
  <c r="AE8731" i="1"/>
  <c r="AG8731" i="1"/>
  <c r="AH8731" i="1"/>
  <c r="AI8731" i="1"/>
  <c r="AD8732" i="1"/>
  <c r="AE8732" i="1"/>
  <c r="AG8732" i="1"/>
  <c r="AH8732" i="1"/>
  <c r="AI8732" i="1"/>
  <c r="AD8733" i="1"/>
  <c r="AE8733" i="1"/>
  <c r="AG8733" i="1"/>
  <c r="AH8733" i="1"/>
  <c r="AI8733" i="1"/>
  <c r="AD8734" i="1"/>
  <c r="AE8734" i="1"/>
  <c r="AG8734" i="1"/>
  <c r="AH8734" i="1"/>
  <c r="AI8734" i="1"/>
  <c r="AD8735" i="1"/>
  <c r="AE8735" i="1"/>
  <c r="AG8735" i="1"/>
  <c r="AH8735" i="1"/>
  <c r="AI8735" i="1"/>
  <c r="AD8736" i="1"/>
  <c r="AE8736" i="1"/>
  <c r="AG8736" i="1"/>
  <c r="AH8736" i="1"/>
  <c r="AI8736" i="1"/>
  <c r="AD8737" i="1"/>
  <c r="AE8737" i="1"/>
  <c r="AG8737" i="1"/>
  <c r="AH8737" i="1"/>
  <c r="AI8737" i="1"/>
  <c r="AD8738" i="1"/>
  <c r="AE8738" i="1"/>
  <c r="AG8738" i="1"/>
  <c r="AH8738" i="1"/>
  <c r="AI8738" i="1"/>
  <c r="AD8739" i="1"/>
  <c r="AE8739" i="1"/>
  <c r="AG8739" i="1"/>
  <c r="AH8739" i="1"/>
  <c r="AI8739" i="1"/>
  <c r="AD8740" i="1"/>
  <c r="AE8740" i="1"/>
  <c r="AG8740" i="1"/>
  <c r="AH8740" i="1"/>
  <c r="AI8740" i="1"/>
  <c r="AD8741" i="1"/>
  <c r="AE8741" i="1"/>
  <c r="AG8741" i="1"/>
  <c r="AH8741" i="1"/>
  <c r="AI8741" i="1"/>
  <c r="AD8742" i="1"/>
  <c r="AE8742" i="1"/>
  <c r="AG8742" i="1"/>
  <c r="AH8742" i="1"/>
  <c r="AI8742" i="1"/>
  <c r="AD8743" i="1"/>
  <c r="AE8743" i="1"/>
  <c r="AG8743" i="1"/>
  <c r="AH8743" i="1"/>
  <c r="AI8743" i="1"/>
  <c r="AD8744" i="1"/>
  <c r="AE8744" i="1"/>
  <c r="AG8744" i="1"/>
  <c r="AH8744" i="1"/>
  <c r="AI8744" i="1"/>
  <c r="AD8745" i="1"/>
  <c r="AE8745" i="1"/>
  <c r="AG8745" i="1"/>
  <c r="AH8745" i="1"/>
  <c r="AI8745" i="1"/>
  <c r="AD8746" i="1"/>
  <c r="AE8746" i="1"/>
  <c r="AG8746" i="1"/>
  <c r="AH8746" i="1"/>
  <c r="AI8746" i="1"/>
  <c r="AD8747" i="1"/>
  <c r="AE8747" i="1"/>
  <c r="AG8747" i="1"/>
  <c r="AH8747" i="1"/>
  <c r="AI8747" i="1"/>
  <c r="AD8748" i="1"/>
  <c r="AE8748" i="1"/>
  <c r="AG8748" i="1"/>
  <c r="AH8748" i="1"/>
  <c r="AI8748" i="1"/>
  <c r="AD8749" i="1"/>
  <c r="AE8749" i="1"/>
  <c r="AG8749" i="1"/>
  <c r="AH8749" i="1"/>
  <c r="AI8749" i="1"/>
  <c r="AD8750" i="1"/>
  <c r="AE8750" i="1"/>
  <c r="AG8750" i="1"/>
  <c r="AH8750" i="1"/>
  <c r="AI8750" i="1"/>
  <c r="AD8751" i="1"/>
  <c r="AE8751" i="1"/>
  <c r="AG8751" i="1"/>
  <c r="AH8751" i="1"/>
  <c r="AI8751" i="1"/>
  <c r="AD8752" i="1"/>
  <c r="AE8752" i="1"/>
  <c r="AG8752" i="1"/>
  <c r="AH8752" i="1"/>
  <c r="AI8752" i="1"/>
  <c r="AD8753" i="1"/>
  <c r="AE8753" i="1"/>
  <c r="AG8753" i="1"/>
  <c r="AH8753" i="1"/>
  <c r="AI8753" i="1"/>
  <c r="AD8754" i="1"/>
  <c r="AE8754" i="1"/>
  <c r="AG8754" i="1"/>
  <c r="AH8754" i="1"/>
  <c r="AI8754" i="1"/>
  <c r="AD8755" i="1"/>
  <c r="AE8755" i="1"/>
  <c r="AG8755" i="1"/>
  <c r="AH8755" i="1"/>
  <c r="AI8755" i="1"/>
  <c r="AD8756" i="1"/>
  <c r="AE8756" i="1"/>
  <c r="AG8756" i="1"/>
  <c r="AH8756" i="1"/>
  <c r="AI8756" i="1"/>
  <c r="AD8757" i="1"/>
  <c r="AE8757" i="1"/>
  <c r="AG8757" i="1"/>
  <c r="AH8757" i="1"/>
  <c r="AI8757" i="1"/>
  <c r="AD8758" i="1"/>
  <c r="AE8758" i="1"/>
  <c r="AG8758" i="1"/>
  <c r="AH8758" i="1"/>
  <c r="AI8758" i="1"/>
  <c r="AD8759" i="1"/>
  <c r="AE8759" i="1"/>
  <c r="AG8759" i="1"/>
  <c r="AH8759" i="1"/>
  <c r="AI8759" i="1"/>
  <c r="AD8760" i="1"/>
  <c r="AE8760" i="1"/>
  <c r="AG8760" i="1"/>
  <c r="AH8760" i="1"/>
  <c r="AI8760" i="1"/>
  <c r="AD8761" i="1"/>
  <c r="AE8761" i="1"/>
  <c r="AG8761" i="1"/>
  <c r="AH8761" i="1"/>
  <c r="AI8761" i="1"/>
  <c r="AD8762" i="1"/>
  <c r="AE8762" i="1"/>
  <c r="AG8762" i="1"/>
  <c r="AH8762" i="1"/>
  <c r="AI8762" i="1"/>
  <c r="AD8763" i="1"/>
  <c r="AE8763" i="1"/>
  <c r="AG8763" i="1"/>
  <c r="AH8763" i="1"/>
  <c r="AI8763" i="1"/>
  <c r="AD8764" i="1"/>
  <c r="AE8764" i="1"/>
  <c r="AG8764" i="1"/>
  <c r="AH8764" i="1"/>
  <c r="AI8764" i="1"/>
  <c r="AD8765" i="1"/>
  <c r="AE8765" i="1"/>
  <c r="AG8765" i="1"/>
  <c r="AH8765" i="1"/>
  <c r="AI8765" i="1"/>
  <c r="AD8766" i="1"/>
  <c r="AE8766" i="1"/>
  <c r="AG8766" i="1"/>
  <c r="AH8766" i="1"/>
  <c r="AI8766" i="1"/>
  <c r="AD8767" i="1"/>
  <c r="AE8767" i="1"/>
  <c r="AG8767" i="1"/>
  <c r="AH8767" i="1"/>
  <c r="AI8767" i="1"/>
  <c r="AD8768" i="1"/>
  <c r="AE8768" i="1"/>
  <c r="AG8768" i="1"/>
  <c r="AH8768" i="1"/>
  <c r="AI8768" i="1"/>
  <c r="AD8769" i="1"/>
  <c r="AE8769" i="1"/>
  <c r="AG8769" i="1"/>
  <c r="AH8769" i="1"/>
  <c r="AI8769" i="1"/>
  <c r="AD8770" i="1"/>
  <c r="AE8770" i="1"/>
  <c r="AG8770" i="1"/>
  <c r="AH8770" i="1"/>
  <c r="AI8770" i="1"/>
  <c r="AD8771" i="1"/>
  <c r="AE8771" i="1"/>
  <c r="AG8771" i="1"/>
  <c r="AH8771" i="1"/>
  <c r="AI8771" i="1"/>
  <c r="AD8772" i="1"/>
  <c r="AE8772" i="1"/>
  <c r="AG8772" i="1"/>
  <c r="AH8772" i="1"/>
  <c r="AI8772" i="1"/>
  <c r="AD8773" i="1"/>
  <c r="AE8773" i="1"/>
  <c r="AG8773" i="1"/>
  <c r="AH8773" i="1"/>
  <c r="AI8773" i="1"/>
  <c r="AD8774" i="1"/>
  <c r="AE8774" i="1"/>
  <c r="AG8774" i="1"/>
  <c r="AH8774" i="1"/>
  <c r="AI8774" i="1"/>
  <c r="AD8775" i="1"/>
  <c r="AE8775" i="1"/>
  <c r="AG8775" i="1"/>
  <c r="AH8775" i="1"/>
  <c r="AI8775" i="1"/>
  <c r="AD8776" i="1"/>
  <c r="AE8776" i="1"/>
  <c r="AG8776" i="1"/>
  <c r="AH8776" i="1"/>
  <c r="AI8776" i="1"/>
  <c r="AD8777" i="1"/>
  <c r="AE8777" i="1"/>
  <c r="AG8777" i="1"/>
  <c r="AH8777" i="1"/>
  <c r="AI8777" i="1"/>
  <c r="AD8778" i="1"/>
  <c r="AE8778" i="1"/>
  <c r="AG8778" i="1"/>
  <c r="AH8778" i="1"/>
  <c r="AI8778" i="1"/>
  <c r="AD8779" i="1"/>
  <c r="AE8779" i="1"/>
  <c r="AG8779" i="1"/>
  <c r="AH8779" i="1"/>
  <c r="AI8779" i="1"/>
  <c r="AD8780" i="1"/>
  <c r="AE8780" i="1"/>
  <c r="AG8780" i="1"/>
  <c r="AH8780" i="1"/>
  <c r="AI8780" i="1"/>
  <c r="AD8781" i="1"/>
  <c r="AE8781" i="1"/>
  <c r="AG8781" i="1"/>
  <c r="AH8781" i="1"/>
  <c r="AI8781" i="1"/>
  <c r="AD8782" i="1"/>
  <c r="AE8782" i="1"/>
  <c r="AG8782" i="1"/>
  <c r="AH8782" i="1"/>
  <c r="AI8782" i="1"/>
  <c r="AD8783" i="1"/>
  <c r="AE8783" i="1"/>
  <c r="AG8783" i="1"/>
  <c r="AH8783" i="1"/>
  <c r="AI8783" i="1"/>
  <c r="AD8784" i="1"/>
  <c r="AE8784" i="1"/>
  <c r="AG8784" i="1"/>
  <c r="AH8784" i="1"/>
  <c r="AI8784" i="1"/>
  <c r="AD8785" i="1"/>
  <c r="AE8785" i="1"/>
  <c r="AG8785" i="1"/>
  <c r="AH8785" i="1"/>
  <c r="AI8785" i="1"/>
  <c r="AD8786" i="1"/>
  <c r="AE8786" i="1"/>
  <c r="AG8786" i="1"/>
  <c r="AH8786" i="1"/>
  <c r="AI8786" i="1"/>
  <c r="AD8787" i="1"/>
  <c r="AE8787" i="1"/>
  <c r="AG8787" i="1"/>
  <c r="AH8787" i="1"/>
  <c r="AI8787" i="1"/>
  <c r="AD8788" i="1"/>
  <c r="AE8788" i="1"/>
  <c r="AG8788" i="1"/>
  <c r="AH8788" i="1"/>
  <c r="AI8788" i="1"/>
  <c r="AD8789" i="1"/>
  <c r="AE8789" i="1"/>
  <c r="AG8789" i="1"/>
  <c r="AH8789" i="1"/>
  <c r="AI8789" i="1"/>
  <c r="AD8790" i="1"/>
  <c r="AE8790" i="1"/>
  <c r="AG8790" i="1"/>
  <c r="AH8790" i="1"/>
  <c r="AI8790" i="1"/>
  <c r="AD8791" i="1"/>
  <c r="AE8791" i="1"/>
  <c r="AG8791" i="1"/>
  <c r="AH8791" i="1"/>
  <c r="AI8791" i="1"/>
  <c r="AD8792" i="1"/>
  <c r="AE8792" i="1"/>
  <c r="AG8792" i="1"/>
  <c r="AH8792" i="1"/>
  <c r="AI8792" i="1"/>
  <c r="AD8793" i="1"/>
  <c r="AE8793" i="1"/>
  <c r="AG8793" i="1"/>
  <c r="AH8793" i="1"/>
  <c r="AI8793" i="1"/>
  <c r="AD8794" i="1"/>
  <c r="AE8794" i="1"/>
  <c r="AG8794" i="1"/>
  <c r="AH8794" i="1"/>
  <c r="AI8794" i="1"/>
  <c r="AD8795" i="1"/>
  <c r="AE8795" i="1"/>
  <c r="AG8795" i="1"/>
  <c r="AH8795" i="1"/>
  <c r="AI8795" i="1"/>
  <c r="AD8796" i="1"/>
  <c r="AE8796" i="1"/>
  <c r="AG8796" i="1"/>
  <c r="AH8796" i="1"/>
  <c r="AI8796" i="1"/>
  <c r="AD8797" i="1"/>
  <c r="AE8797" i="1"/>
  <c r="AG8797" i="1"/>
  <c r="AH8797" i="1"/>
  <c r="AI8797" i="1"/>
  <c r="AD8798" i="1"/>
  <c r="AE8798" i="1"/>
  <c r="AG8798" i="1"/>
  <c r="AH8798" i="1"/>
  <c r="AI8798" i="1"/>
  <c r="AD8799" i="1"/>
  <c r="AE8799" i="1"/>
  <c r="AG8799" i="1"/>
  <c r="AH8799" i="1"/>
  <c r="AI8799" i="1"/>
  <c r="AD8800" i="1"/>
  <c r="AE8800" i="1"/>
  <c r="AG8800" i="1"/>
  <c r="AH8800" i="1"/>
  <c r="AI8800" i="1"/>
  <c r="AD8801" i="1"/>
  <c r="AE8801" i="1"/>
  <c r="AG8801" i="1"/>
  <c r="AH8801" i="1"/>
  <c r="AI8801" i="1"/>
  <c r="AD8802" i="1"/>
  <c r="AE8802" i="1"/>
  <c r="AG8802" i="1"/>
  <c r="AH8802" i="1"/>
  <c r="AI8802" i="1"/>
  <c r="AD8803" i="1"/>
  <c r="AE8803" i="1"/>
  <c r="AG8803" i="1"/>
  <c r="AH8803" i="1"/>
  <c r="AI8803" i="1"/>
  <c r="AD8804" i="1"/>
  <c r="AE8804" i="1"/>
  <c r="AG8804" i="1"/>
  <c r="AH8804" i="1"/>
  <c r="AI8804" i="1"/>
  <c r="AD8805" i="1"/>
  <c r="AE8805" i="1"/>
  <c r="AG8805" i="1"/>
  <c r="AH8805" i="1"/>
  <c r="AI8805" i="1"/>
  <c r="AD8806" i="1"/>
  <c r="AE8806" i="1"/>
  <c r="AG8806" i="1"/>
  <c r="AH8806" i="1"/>
  <c r="AI8806" i="1"/>
  <c r="AD8807" i="1"/>
  <c r="AE8807" i="1"/>
  <c r="AG8807" i="1"/>
  <c r="AH8807" i="1"/>
  <c r="AI8807" i="1"/>
  <c r="AD8808" i="1"/>
  <c r="AE8808" i="1"/>
  <c r="AG8808" i="1"/>
  <c r="AH8808" i="1"/>
  <c r="AI8808" i="1"/>
  <c r="AD8809" i="1"/>
  <c r="AE8809" i="1"/>
  <c r="AG8809" i="1"/>
  <c r="AH8809" i="1"/>
  <c r="AI8809" i="1"/>
  <c r="AD8810" i="1"/>
  <c r="AE8810" i="1"/>
  <c r="AG8810" i="1"/>
  <c r="AH8810" i="1"/>
  <c r="AI8810" i="1"/>
  <c r="AD8811" i="1"/>
  <c r="AE8811" i="1"/>
  <c r="AG8811" i="1"/>
  <c r="AH8811" i="1"/>
  <c r="AI8811" i="1"/>
  <c r="AD8812" i="1"/>
  <c r="AE8812" i="1"/>
  <c r="AG8812" i="1"/>
  <c r="AH8812" i="1"/>
  <c r="AI8812" i="1"/>
  <c r="AD8813" i="1"/>
  <c r="AE8813" i="1"/>
  <c r="AG8813" i="1"/>
  <c r="AH8813" i="1"/>
  <c r="AI8813" i="1"/>
  <c r="AD8814" i="1"/>
  <c r="AE8814" i="1"/>
  <c r="AG8814" i="1"/>
  <c r="AH8814" i="1"/>
  <c r="AI8814" i="1"/>
  <c r="AD8815" i="1"/>
  <c r="AE8815" i="1"/>
  <c r="AG8815" i="1"/>
  <c r="AH8815" i="1"/>
  <c r="AI8815" i="1"/>
  <c r="AD8816" i="1"/>
  <c r="AE8816" i="1"/>
  <c r="AG8816" i="1"/>
  <c r="AH8816" i="1"/>
  <c r="AI8816" i="1"/>
  <c r="AD8817" i="1"/>
  <c r="AE8817" i="1"/>
  <c r="AG8817" i="1"/>
  <c r="AH8817" i="1"/>
  <c r="AI8817" i="1"/>
  <c r="AD8818" i="1"/>
  <c r="AE8818" i="1"/>
  <c r="AG8818" i="1"/>
  <c r="AH8818" i="1"/>
  <c r="AI8818" i="1"/>
  <c r="AD8819" i="1"/>
  <c r="AE8819" i="1"/>
  <c r="AG8819" i="1"/>
  <c r="AH8819" i="1"/>
  <c r="AI8819" i="1"/>
  <c r="AD8820" i="1"/>
  <c r="AE8820" i="1"/>
  <c r="AG8820" i="1"/>
  <c r="AH8820" i="1"/>
  <c r="AI8820" i="1"/>
  <c r="AD8821" i="1"/>
  <c r="AE8821" i="1"/>
  <c r="AG8821" i="1"/>
  <c r="AH8821" i="1"/>
  <c r="AI8821" i="1"/>
  <c r="AD8822" i="1"/>
  <c r="AE8822" i="1"/>
  <c r="AG8822" i="1"/>
  <c r="AH8822" i="1"/>
  <c r="AI8822" i="1"/>
  <c r="AD8823" i="1"/>
  <c r="AE8823" i="1"/>
  <c r="AG8823" i="1"/>
  <c r="AH8823" i="1"/>
  <c r="AI8823" i="1"/>
  <c r="AD8824" i="1"/>
  <c r="AE8824" i="1"/>
  <c r="AG8824" i="1"/>
  <c r="AH8824" i="1"/>
  <c r="AI8824" i="1"/>
  <c r="AD8825" i="1"/>
  <c r="AE8825" i="1"/>
  <c r="AG8825" i="1"/>
  <c r="AH8825" i="1"/>
  <c r="AI8825" i="1"/>
  <c r="AD8826" i="1"/>
  <c r="AE8826" i="1"/>
  <c r="AG8826" i="1"/>
  <c r="AH8826" i="1"/>
  <c r="AI8826" i="1"/>
  <c r="AD8827" i="1"/>
  <c r="AE8827" i="1"/>
  <c r="AG8827" i="1"/>
  <c r="AH8827" i="1"/>
  <c r="AI8827" i="1"/>
  <c r="AD8828" i="1"/>
  <c r="AE8828" i="1"/>
  <c r="AG8828" i="1"/>
  <c r="AH8828" i="1"/>
  <c r="AI8828" i="1"/>
  <c r="AD8829" i="1"/>
  <c r="AE8829" i="1"/>
  <c r="AG8829" i="1"/>
  <c r="AH8829" i="1"/>
  <c r="AI8829" i="1"/>
  <c r="AD8830" i="1"/>
  <c r="AE8830" i="1"/>
  <c r="AG8830" i="1"/>
  <c r="AH8830" i="1"/>
  <c r="AI8830" i="1"/>
  <c r="AD8831" i="1"/>
  <c r="AE8831" i="1"/>
  <c r="AG8831" i="1"/>
  <c r="AH8831" i="1"/>
  <c r="AI8831" i="1"/>
  <c r="AD8832" i="1"/>
  <c r="AE8832" i="1"/>
  <c r="AG8832" i="1"/>
  <c r="AH8832" i="1"/>
  <c r="AI8832" i="1"/>
  <c r="AD8833" i="1"/>
  <c r="AE8833" i="1"/>
  <c r="AG8833" i="1"/>
  <c r="AH8833" i="1"/>
  <c r="AI8833" i="1"/>
  <c r="AD8834" i="1"/>
  <c r="AE8834" i="1"/>
  <c r="AG8834" i="1"/>
  <c r="AH8834" i="1"/>
  <c r="AI8834" i="1"/>
  <c r="AD8835" i="1"/>
  <c r="AE8835" i="1"/>
  <c r="AG8835" i="1"/>
  <c r="AH8835" i="1"/>
  <c r="AI8835" i="1"/>
  <c r="AD8836" i="1"/>
  <c r="AE8836" i="1"/>
  <c r="AG8836" i="1"/>
  <c r="AH8836" i="1"/>
  <c r="AI8836" i="1"/>
  <c r="AD8837" i="1"/>
  <c r="AE8837" i="1"/>
  <c r="AG8837" i="1"/>
  <c r="AH8837" i="1"/>
  <c r="AI8837" i="1"/>
  <c r="AD8838" i="1"/>
  <c r="AE8838" i="1"/>
  <c r="AG8838" i="1"/>
  <c r="AH8838" i="1"/>
  <c r="AI8838" i="1"/>
  <c r="AD8839" i="1"/>
  <c r="AE8839" i="1"/>
  <c r="AG8839" i="1"/>
  <c r="AH8839" i="1"/>
  <c r="AI8839" i="1"/>
  <c r="AD8840" i="1"/>
  <c r="AE8840" i="1"/>
  <c r="AG8840" i="1"/>
  <c r="AH8840" i="1"/>
  <c r="AI8840" i="1"/>
  <c r="AD8841" i="1"/>
  <c r="AE8841" i="1"/>
  <c r="AG8841" i="1"/>
  <c r="AH8841" i="1"/>
  <c r="AI8841" i="1"/>
  <c r="AD8842" i="1"/>
  <c r="AE8842" i="1"/>
  <c r="AG8842" i="1"/>
  <c r="AH8842" i="1"/>
  <c r="AI8842" i="1"/>
  <c r="AD8843" i="1"/>
  <c r="AE8843" i="1"/>
  <c r="AG8843" i="1"/>
  <c r="AH8843" i="1"/>
  <c r="AI8843" i="1"/>
  <c r="AD8844" i="1"/>
  <c r="AE8844" i="1"/>
  <c r="AG8844" i="1"/>
  <c r="AH8844" i="1"/>
  <c r="AI8844" i="1"/>
  <c r="AD8845" i="1"/>
  <c r="AE8845" i="1"/>
  <c r="AG8845" i="1"/>
  <c r="AH8845" i="1"/>
  <c r="AI8845" i="1"/>
  <c r="AD8846" i="1"/>
  <c r="AE8846" i="1"/>
  <c r="AG8846" i="1"/>
  <c r="AH8846" i="1"/>
  <c r="AI8846" i="1"/>
  <c r="AD8847" i="1"/>
  <c r="AE8847" i="1"/>
  <c r="AG8847" i="1"/>
  <c r="AH8847" i="1"/>
  <c r="AI8847" i="1"/>
  <c r="AD8848" i="1"/>
  <c r="AE8848" i="1"/>
  <c r="AG8848" i="1"/>
  <c r="AH8848" i="1"/>
  <c r="AI8848" i="1"/>
  <c r="AD8849" i="1"/>
  <c r="AE8849" i="1"/>
  <c r="AG8849" i="1"/>
  <c r="AH8849" i="1"/>
  <c r="AI8849" i="1"/>
  <c r="AD8850" i="1"/>
  <c r="AE8850" i="1"/>
  <c r="AG8850" i="1"/>
  <c r="AH8850" i="1"/>
  <c r="AI8850" i="1"/>
  <c r="AD8851" i="1"/>
  <c r="AE8851" i="1"/>
  <c r="AG8851" i="1"/>
  <c r="AH8851" i="1"/>
  <c r="AI8851" i="1"/>
  <c r="AD8852" i="1"/>
  <c r="AE8852" i="1"/>
  <c r="AG8852" i="1"/>
  <c r="AH8852" i="1"/>
  <c r="AI8852" i="1"/>
  <c r="AD8853" i="1"/>
  <c r="AE8853" i="1"/>
  <c r="AG8853" i="1"/>
  <c r="AH8853" i="1"/>
  <c r="AI8853" i="1"/>
  <c r="AD8854" i="1"/>
  <c r="AE8854" i="1"/>
  <c r="AG8854" i="1"/>
  <c r="AH8854" i="1"/>
  <c r="AI8854" i="1"/>
  <c r="AD8855" i="1"/>
  <c r="AE8855" i="1"/>
  <c r="AG8855" i="1"/>
  <c r="AH8855" i="1"/>
  <c r="AI8855" i="1"/>
  <c r="AD8856" i="1"/>
  <c r="AE8856" i="1"/>
  <c r="AG8856" i="1"/>
  <c r="AH8856" i="1"/>
  <c r="AI8856" i="1"/>
  <c r="AD8857" i="1"/>
  <c r="AE8857" i="1"/>
  <c r="AG8857" i="1"/>
  <c r="AH8857" i="1"/>
  <c r="AI8857" i="1"/>
  <c r="AD8858" i="1"/>
  <c r="AE8858" i="1"/>
  <c r="AG8858" i="1"/>
  <c r="AH8858" i="1"/>
  <c r="AI8858" i="1"/>
  <c r="AD8859" i="1"/>
  <c r="AE8859" i="1"/>
  <c r="AG8859" i="1"/>
  <c r="AH8859" i="1"/>
  <c r="AI8859" i="1"/>
  <c r="AD8860" i="1"/>
  <c r="AE8860" i="1"/>
  <c r="AG8860" i="1"/>
  <c r="AH8860" i="1"/>
  <c r="AI8860" i="1"/>
  <c r="AD8861" i="1"/>
  <c r="AE8861" i="1"/>
  <c r="AG8861" i="1"/>
  <c r="AH8861" i="1"/>
  <c r="AI8861" i="1"/>
  <c r="AD8862" i="1"/>
  <c r="AE8862" i="1"/>
  <c r="AG8862" i="1"/>
  <c r="AH8862" i="1"/>
  <c r="AI8862" i="1"/>
  <c r="AD8863" i="1"/>
  <c r="AE8863" i="1"/>
  <c r="AG8863" i="1"/>
  <c r="AH8863" i="1"/>
  <c r="AI8863" i="1"/>
  <c r="AD8864" i="1"/>
  <c r="AE8864" i="1"/>
  <c r="AG8864" i="1"/>
  <c r="AH8864" i="1"/>
  <c r="AI8864" i="1"/>
  <c r="AD8865" i="1"/>
  <c r="AE8865" i="1"/>
  <c r="AG8865" i="1"/>
  <c r="AH8865" i="1"/>
  <c r="AI8865" i="1"/>
  <c r="AD8866" i="1"/>
  <c r="AE8866" i="1"/>
  <c r="AG8866" i="1"/>
  <c r="AH8866" i="1"/>
  <c r="AI8866" i="1"/>
  <c r="AD8867" i="1"/>
  <c r="AE8867" i="1"/>
  <c r="AG8867" i="1"/>
  <c r="AH8867" i="1"/>
  <c r="AI8867" i="1"/>
  <c r="AD8868" i="1"/>
  <c r="AE8868" i="1"/>
  <c r="AG8868" i="1"/>
  <c r="AH8868" i="1"/>
  <c r="AI8868" i="1"/>
  <c r="AD8869" i="1"/>
  <c r="AE8869" i="1"/>
  <c r="AG8869" i="1"/>
  <c r="AH8869" i="1"/>
  <c r="AI8869" i="1"/>
  <c r="AD8870" i="1"/>
  <c r="AE8870" i="1"/>
  <c r="AG8870" i="1"/>
  <c r="AH8870" i="1"/>
  <c r="AI8870" i="1"/>
  <c r="AD8871" i="1"/>
  <c r="AE8871" i="1"/>
  <c r="AG8871" i="1"/>
  <c r="AH8871" i="1"/>
  <c r="AI8871" i="1"/>
  <c r="AD8872" i="1"/>
  <c r="AE8872" i="1"/>
  <c r="AG8872" i="1"/>
  <c r="AH8872" i="1"/>
  <c r="AI8872" i="1"/>
  <c r="AD8873" i="1"/>
  <c r="AE8873" i="1"/>
  <c r="AG8873" i="1"/>
  <c r="AH8873" i="1"/>
  <c r="AI8873" i="1"/>
  <c r="AD8874" i="1"/>
  <c r="AE8874" i="1"/>
  <c r="AG8874" i="1"/>
  <c r="AH8874" i="1"/>
  <c r="AI8874" i="1"/>
  <c r="AD8875" i="1"/>
  <c r="AE8875" i="1"/>
  <c r="AG8875" i="1"/>
  <c r="AH8875" i="1"/>
  <c r="AI8875" i="1"/>
  <c r="AD8876" i="1"/>
  <c r="AE8876" i="1"/>
  <c r="AG8876" i="1"/>
  <c r="AH8876" i="1"/>
  <c r="AI8876" i="1"/>
  <c r="AD8877" i="1"/>
  <c r="AE8877" i="1"/>
  <c r="AG8877" i="1"/>
  <c r="AH8877" i="1"/>
  <c r="AI8877" i="1"/>
  <c r="AD8878" i="1"/>
  <c r="AE8878" i="1"/>
  <c r="AG8878" i="1"/>
  <c r="AH8878" i="1"/>
  <c r="AI8878" i="1"/>
  <c r="AD8879" i="1"/>
  <c r="AE8879" i="1"/>
  <c r="AG8879" i="1"/>
  <c r="AH8879" i="1"/>
  <c r="AI8879" i="1"/>
  <c r="AD8880" i="1"/>
  <c r="AE8880" i="1"/>
  <c r="AG8880" i="1"/>
  <c r="AH8880" i="1"/>
  <c r="AI8880" i="1"/>
  <c r="AD8881" i="1"/>
  <c r="AE8881" i="1"/>
  <c r="AG8881" i="1"/>
  <c r="AH8881" i="1"/>
  <c r="AI8881" i="1"/>
  <c r="AD8882" i="1"/>
  <c r="AE8882" i="1"/>
  <c r="AG8882" i="1"/>
  <c r="AH8882" i="1"/>
  <c r="AI8882" i="1"/>
  <c r="AD8883" i="1"/>
  <c r="AE8883" i="1"/>
  <c r="AG8883" i="1"/>
  <c r="AH8883" i="1"/>
  <c r="AI8883" i="1"/>
  <c r="AD8884" i="1"/>
  <c r="AE8884" i="1"/>
  <c r="AG8884" i="1"/>
  <c r="AH8884" i="1"/>
  <c r="AI8884" i="1"/>
  <c r="AD8885" i="1"/>
  <c r="AE8885" i="1"/>
  <c r="AG8885" i="1"/>
  <c r="AH8885" i="1"/>
  <c r="AI8885" i="1"/>
  <c r="AD8886" i="1"/>
  <c r="AE8886" i="1"/>
  <c r="AG8886" i="1"/>
  <c r="AH8886" i="1"/>
  <c r="AI8886" i="1"/>
  <c r="AD8887" i="1"/>
  <c r="AE8887" i="1"/>
  <c r="AG8887" i="1"/>
  <c r="AH8887" i="1"/>
  <c r="AI8887" i="1"/>
  <c r="AD8888" i="1"/>
  <c r="AE8888" i="1"/>
  <c r="AG8888" i="1"/>
  <c r="AH8888" i="1"/>
  <c r="AI8888" i="1"/>
  <c r="AD8889" i="1"/>
  <c r="AE8889" i="1"/>
  <c r="AG8889" i="1"/>
  <c r="AH8889" i="1"/>
  <c r="AI8889" i="1"/>
  <c r="AD8890" i="1"/>
  <c r="AE8890" i="1"/>
  <c r="AG8890" i="1"/>
  <c r="AH8890" i="1"/>
  <c r="AI8890" i="1"/>
  <c r="AD8891" i="1"/>
  <c r="AE8891" i="1"/>
  <c r="AG8891" i="1"/>
  <c r="AH8891" i="1"/>
  <c r="AI8891" i="1"/>
  <c r="AD8892" i="1"/>
  <c r="AE8892" i="1"/>
  <c r="AG8892" i="1"/>
  <c r="AH8892" i="1"/>
  <c r="AI8892" i="1"/>
  <c r="AD8893" i="1"/>
  <c r="AE8893" i="1"/>
  <c r="AG8893" i="1"/>
  <c r="AH8893" i="1"/>
  <c r="AI8893" i="1"/>
  <c r="AD8894" i="1"/>
  <c r="AE8894" i="1"/>
  <c r="AG8894" i="1"/>
  <c r="AH8894" i="1"/>
  <c r="AI8894" i="1"/>
  <c r="AD8895" i="1"/>
  <c r="AE8895" i="1"/>
  <c r="AG8895" i="1"/>
  <c r="AH8895" i="1"/>
  <c r="AI8895" i="1"/>
  <c r="AD8896" i="1"/>
  <c r="AE8896" i="1"/>
  <c r="AG8896" i="1"/>
  <c r="AH8896" i="1"/>
  <c r="AI8896" i="1"/>
  <c r="AD8897" i="1"/>
  <c r="AE8897" i="1"/>
  <c r="AG8897" i="1"/>
  <c r="AH8897" i="1"/>
  <c r="AI8897" i="1"/>
  <c r="AD8898" i="1"/>
  <c r="AE8898" i="1"/>
  <c r="AG8898" i="1"/>
  <c r="AH8898" i="1"/>
  <c r="AI8898" i="1"/>
  <c r="AD8899" i="1"/>
  <c r="AE8899" i="1"/>
  <c r="AG8899" i="1"/>
  <c r="AH8899" i="1"/>
  <c r="AI8899" i="1"/>
  <c r="AD8900" i="1"/>
  <c r="AE8900" i="1"/>
  <c r="AG8900" i="1"/>
  <c r="AH8900" i="1"/>
  <c r="AI8900" i="1"/>
  <c r="AD8901" i="1"/>
  <c r="AE8901" i="1"/>
  <c r="AG8901" i="1"/>
  <c r="AH8901" i="1"/>
  <c r="AI8901" i="1"/>
  <c r="AD8902" i="1"/>
  <c r="AE8902" i="1"/>
  <c r="AG8902" i="1"/>
  <c r="AH8902" i="1"/>
  <c r="AI8902" i="1"/>
  <c r="AD8903" i="1"/>
  <c r="AE8903" i="1"/>
  <c r="AG8903" i="1"/>
  <c r="AH8903" i="1"/>
  <c r="AI8903" i="1"/>
  <c r="AD8904" i="1"/>
  <c r="AE8904" i="1"/>
  <c r="AG8904" i="1"/>
  <c r="AH8904" i="1"/>
  <c r="AI8904" i="1"/>
  <c r="AD8905" i="1"/>
  <c r="AE8905" i="1"/>
  <c r="AG8905" i="1"/>
  <c r="AH8905" i="1"/>
  <c r="AI8905" i="1"/>
  <c r="AD8906" i="1"/>
  <c r="AE8906" i="1"/>
  <c r="AG8906" i="1"/>
  <c r="AH8906" i="1"/>
  <c r="AI8906" i="1"/>
  <c r="AD8907" i="1"/>
  <c r="AE8907" i="1"/>
  <c r="AG8907" i="1"/>
  <c r="AH8907" i="1"/>
  <c r="AI8907" i="1"/>
  <c r="AD8908" i="1"/>
  <c r="AE8908" i="1"/>
  <c r="AG8908" i="1"/>
  <c r="AH8908" i="1"/>
  <c r="AI8908" i="1"/>
  <c r="AD8909" i="1"/>
  <c r="AE8909" i="1"/>
  <c r="AG8909" i="1"/>
  <c r="AH8909" i="1"/>
  <c r="AI8909" i="1"/>
  <c r="AD8910" i="1"/>
  <c r="AE8910" i="1"/>
  <c r="AG8910" i="1"/>
  <c r="AH8910" i="1"/>
  <c r="AI8910" i="1"/>
  <c r="AD8911" i="1"/>
  <c r="AE8911" i="1"/>
  <c r="AG8911" i="1"/>
  <c r="AH8911" i="1"/>
  <c r="AI8911" i="1"/>
  <c r="AD8912" i="1"/>
  <c r="AE8912" i="1"/>
  <c r="AG8912" i="1"/>
  <c r="AH8912" i="1"/>
  <c r="AI8912" i="1"/>
  <c r="AD8913" i="1"/>
  <c r="AE8913" i="1"/>
  <c r="AG8913" i="1"/>
  <c r="AH8913" i="1"/>
  <c r="AI8913" i="1"/>
  <c r="AD8914" i="1"/>
  <c r="AE8914" i="1"/>
  <c r="AG8914" i="1"/>
  <c r="AH8914" i="1"/>
  <c r="AI8914" i="1"/>
  <c r="AD8915" i="1"/>
  <c r="AE8915" i="1"/>
  <c r="AG8915" i="1"/>
  <c r="AH8915" i="1"/>
  <c r="AI8915" i="1"/>
  <c r="AD8916" i="1"/>
  <c r="AE8916" i="1"/>
  <c r="AG8916" i="1"/>
  <c r="AH8916" i="1"/>
  <c r="AI8916" i="1"/>
  <c r="AD8917" i="1"/>
  <c r="AE8917" i="1"/>
  <c r="AG8917" i="1"/>
  <c r="AH8917" i="1"/>
  <c r="AI8917" i="1"/>
  <c r="AD8918" i="1"/>
  <c r="AE8918" i="1"/>
  <c r="AG8918" i="1"/>
  <c r="AH8918" i="1"/>
  <c r="AI8918" i="1"/>
  <c r="AD8919" i="1"/>
  <c r="AE8919" i="1"/>
  <c r="AG8919" i="1"/>
  <c r="AH8919" i="1"/>
  <c r="AI8919" i="1"/>
  <c r="AD8920" i="1"/>
  <c r="AE8920" i="1"/>
  <c r="AG8920" i="1"/>
  <c r="AH8920" i="1"/>
  <c r="AI8920" i="1"/>
  <c r="AD8921" i="1"/>
  <c r="AE8921" i="1"/>
  <c r="AG8921" i="1"/>
  <c r="AH8921" i="1"/>
  <c r="AI8921" i="1"/>
  <c r="AD8922" i="1"/>
  <c r="AE8922" i="1"/>
  <c r="AG8922" i="1"/>
  <c r="AH8922" i="1"/>
  <c r="AI8922" i="1"/>
  <c r="AD8923" i="1"/>
  <c r="AE8923" i="1"/>
  <c r="AG8923" i="1"/>
  <c r="AH8923" i="1"/>
  <c r="AI8923" i="1"/>
  <c r="AD8924" i="1"/>
  <c r="AE8924" i="1"/>
  <c r="AG8924" i="1"/>
  <c r="AH8924" i="1"/>
  <c r="AI8924" i="1"/>
  <c r="AD8925" i="1"/>
  <c r="AE8925" i="1"/>
  <c r="AG8925" i="1"/>
  <c r="AH8925" i="1"/>
  <c r="AI8925" i="1"/>
  <c r="AD8926" i="1"/>
  <c r="AE8926" i="1"/>
  <c r="AG8926" i="1"/>
  <c r="AH8926" i="1"/>
  <c r="AI8926" i="1"/>
  <c r="AD8927" i="1"/>
  <c r="AE8927" i="1"/>
  <c r="AG8927" i="1"/>
  <c r="AH8927" i="1"/>
  <c r="AI8927" i="1"/>
  <c r="AD8928" i="1"/>
  <c r="AE8928" i="1"/>
  <c r="AG8928" i="1"/>
  <c r="AH8928" i="1"/>
  <c r="AI8928" i="1"/>
  <c r="AD8929" i="1"/>
  <c r="AE8929" i="1"/>
  <c r="AG8929" i="1"/>
  <c r="AH8929" i="1"/>
  <c r="AI8929" i="1"/>
  <c r="AD8930" i="1"/>
  <c r="AE8930" i="1"/>
  <c r="AG8930" i="1"/>
  <c r="AH8930" i="1"/>
  <c r="AI8930" i="1"/>
  <c r="AD8931" i="1"/>
  <c r="AE8931" i="1"/>
  <c r="AG8931" i="1"/>
  <c r="AH8931" i="1"/>
  <c r="AI8931" i="1"/>
  <c r="AD8932" i="1"/>
  <c r="AE8932" i="1"/>
  <c r="AG8932" i="1"/>
  <c r="AH8932" i="1"/>
  <c r="AI8932" i="1"/>
  <c r="AD8933" i="1"/>
  <c r="AE8933" i="1"/>
  <c r="AG8933" i="1"/>
  <c r="AH8933" i="1"/>
  <c r="AI8933" i="1"/>
  <c r="AD8934" i="1"/>
  <c r="AE8934" i="1"/>
  <c r="AG8934" i="1"/>
  <c r="AH8934" i="1"/>
  <c r="AI8934" i="1"/>
  <c r="AD8935" i="1"/>
  <c r="AE8935" i="1"/>
  <c r="AG8935" i="1"/>
  <c r="AH8935" i="1"/>
  <c r="AI8935" i="1"/>
  <c r="AD8936" i="1"/>
  <c r="AE8936" i="1"/>
  <c r="AG8936" i="1"/>
  <c r="AH8936" i="1"/>
  <c r="AI8936" i="1"/>
  <c r="AD8937" i="1"/>
  <c r="AE8937" i="1"/>
  <c r="AG8937" i="1"/>
  <c r="AH8937" i="1"/>
  <c r="AI8937" i="1"/>
  <c r="AD8938" i="1"/>
  <c r="AE8938" i="1"/>
  <c r="AG8938" i="1"/>
  <c r="AH8938" i="1"/>
  <c r="AI8938" i="1"/>
  <c r="AD8939" i="1"/>
  <c r="AE8939" i="1"/>
  <c r="AG8939" i="1"/>
  <c r="AH8939" i="1"/>
  <c r="AI8939" i="1"/>
  <c r="AD8940" i="1"/>
  <c r="AE8940" i="1"/>
  <c r="AG8940" i="1"/>
  <c r="AH8940" i="1"/>
  <c r="AI8940" i="1"/>
  <c r="AD8941" i="1"/>
  <c r="AE8941" i="1"/>
  <c r="AG8941" i="1"/>
  <c r="AH8941" i="1"/>
  <c r="AI8941" i="1"/>
  <c r="AD8942" i="1"/>
  <c r="AE8942" i="1"/>
  <c r="AG8942" i="1"/>
  <c r="AH8942" i="1"/>
  <c r="AI8942" i="1"/>
  <c r="AD8943" i="1"/>
  <c r="AE8943" i="1"/>
  <c r="AG8943" i="1"/>
  <c r="AH8943" i="1"/>
  <c r="AI8943" i="1"/>
  <c r="AD8944" i="1"/>
  <c r="AE8944" i="1"/>
  <c r="AG8944" i="1"/>
  <c r="AH8944" i="1"/>
  <c r="AI8944" i="1"/>
  <c r="AD8945" i="1"/>
  <c r="AE8945" i="1"/>
  <c r="AG8945" i="1"/>
  <c r="AH8945" i="1"/>
  <c r="AI8945" i="1"/>
  <c r="AD8946" i="1"/>
  <c r="AE8946" i="1"/>
  <c r="AG8946" i="1"/>
  <c r="AH8946" i="1"/>
  <c r="AI8946" i="1"/>
  <c r="AD8947" i="1"/>
  <c r="AE8947" i="1"/>
  <c r="AG8947" i="1"/>
  <c r="AH8947" i="1"/>
  <c r="AI8947" i="1"/>
  <c r="AD8948" i="1"/>
  <c r="AE8948" i="1"/>
  <c r="AG8948" i="1"/>
  <c r="AH8948" i="1"/>
  <c r="AI8948" i="1"/>
  <c r="AD8949" i="1"/>
  <c r="AE8949" i="1"/>
  <c r="AG8949" i="1"/>
  <c r="AH8949" i="1"/>
  <c r="AI8949" i="1"/>
  <c r="AD8950" i="1"/>
  <c r="AE8950" i="1"/>
  <c r="AG8950" i="1"/>
  <c r="AH8950" i="1"/>
  <c r="AI8950" i="1"/>
  <c r="AD8951" i="1"/>
  <c r="AE8951" i="1"/>
  <c r="AG8951" i="1"/>
  <c r="AH8951" i="1"/>
  <c r="AI8951" i="1"/>
  <c r="AD8952" i="1"/>
  <c r="AE8952" i="1"/>
  <c r="AG8952" i="1"/>
  <c r="AH8952" i="1"/>
  <c r="AI8952" i="1"/>
  <c r="AD8953" i="1"/>
  <c r="AE8953" i="1"/>
  <c r="AG8953" i="1"/>
  <c r="AH8953" i="1"/>
  <c r="AI8953" i="1"/>
  <c r="AD8954" i="1"/>
  <c r="AE8954" i="1"/>
  <c r="AG8954" i="1"/>
  <c r="AH8954" i="1"/>
  <c r="AI8954" i="1"/>
  <c r="AD8955" i="1"/>
  <c r="AE8955" i="1"/>
  <c r="AG8955" i="1"/>
  <c r="AH8955" i="1"/>
  <c r="AI8955" i="1"/>
  <c r="AD8956" i="1"/>
  <c r="AE8956" i="1"/>
  <c r="AG8956" i="1"/>
  <c r="AH8956" i="1"/>
  <c r="AI8956" i="1"/>
  <c r="AD8957" i="1"/>
  <c r="AE8957" i="1"/>
  <c r="AG8957" i="1"/>
  <c r="AH8957" i="1"/>
  <c r="AI8957" i="1"/>
  <c r="AD8958" i="1"/>
  <c r="AE8958" i="1"/>
  <c r="AG8958" i="1"/>
  <c r="AH8958" i="1"/>
  <c r="AI8958" i="1"/>
  <c r="AD8959" i="1"/>
  <c r="AE8959" i="1"/>
  <c r="AG8959" i="1"/>
  <c r="AH8959" i="1"/>
  <c r="AI8959" i="1"/>
  <c r="AD8960" i="1"/>
  <c r="AE8960" i="1"/>
  <c r="AG8960" i="1"/>
  <c r="AH8960" i="1"/>
  <c r="AI8960" i="1"/>
  <c r="AD8961" i="1"/>
  <c r="AE8961" i="1"/>
  <c r="AG8961" i="1"/>
  <c r="AH8961" i="1"/>
  <c r="AI8961" i="1"/>
  <c r="AD8962" i="1"/>
  <c r="AE8962" i="1"/>
  <c r="AG8962" i="1"/>
  <c r="AH8962" i="1"/>
  <c r="AI8962" i="1"/>
  <c r="AD8963" i="1"/>
  <c r="AE8963" i="1"/>
  <c r="AG8963" i="1"/>
  <c r="AH8963" i="1"/>
  <c r="AI8963" i="1"/>
  <c r="AD8964" i="1"/>
  <c r="AE8964" i="1"/>
  <c r="AG8964" i="1"/>
  <c r="AH8964" i="1"/>
  <c r="AI8964" i="1"/>
  <c r="AD8965" i="1"/>
  <c r="AE8965" i="1"/>
  <c r="AG8965" i="1"/>
  <c r="AH8965" i="1"/>
  <c r="AI8965" i="1"/>
  <c r="AD8966" i="1"/>
  <c r="AE8966" i="1"/>
  <c r="AG8966" i="1"/>
  <c r="AH8966" i="1"/>
  <c r="AI8966" i="1"/>
  <c r="AD8967" i="1"/>
  <c r="AE8967" i="1"/>
  <c r="AG8967" i="1"/>
  <c r="AH8967" i="1"/>
  <c r="AI8967" i="1"/>
  <c r="AD8968" i="1"/>
  <c r="AE8968" i="1"/>
  <c r="AG8968" i="1"/>
  <c r="AH8968" i="1"/>
  <c r="AI8968" i="1"/>
  <c r="AD8969" i="1"/>
  <c r="AE8969" i="1"/>
  <c r="AG8969" i="1"/>
  <c r="AH8969" i="1"/>
  <c r="AI8969" i="1"/>
  <c r="AD8970" i="1"/>
  <c r="AE8970" i="1"/>
  <c r="AG8970" i="1"/>
  <c r="AH8970" i="1"/>
  <c r="AI8970" i="1"/>
  <c r="AD8971" i="1"/>
  <c r="AE8971" i="1"/>
  <c r="AG8971" i="1"/>
  <c r="AH8971" i="1"/>
  <c r="AI8971" i="1"/>
  <c r="AD8972" i="1"/>
  <c r="AE8972" i="1"/>
  <c r="AG8972" i="1"/>
  <c r="AH8972" i="1"/>
  <c r="AI8972" i="1"/>
  <c r="AD8973" i="1"/>
  <c r="AE8973" i="1"/>
  <c r="AG8973" i="1"/>
  <c r="AH8973" i="1"/>
  <c r="AI8973" i="1"/>
  <c r="AD8974" i="1"/>
  <c r="AE8974" i="1"/>
  <c r="AG8974" i="1"/>
  <c r="AH8974" i="1"/>
  <c r="AI8974" i="1"/>
  <c r="AD8975" i="1"/>
  <c r="AE8975" i="1"/>
  <c r="AG8975" i="1"/>
  <c r="AH8975" i="1"/>
  <c r="AI8975" i="1"/>
  <c r="AD8976" i="1"/>
  <c r="AE8976" i="1"/>
  <c r="AG8976" i="1"/>
  <c r="AH8976" i="1"/>
  <c r="AI8976" i="1"/>
  <c r="AD8977" i="1"/>
  <c r="AE8977" i="1"/>
  <c r="AG8977" i="1"/>
  <c r="AH8977" i="1"/>
  <c r="AI8977" i="1"/>
  <c r="AD8978" i="1"/>
  <c r="AE8978" i="1"/>
  <c r="AG8978" i="1"/>
  <c r="AH8978" i="1"/>
  <c r="AI8978" i="1"/>
  <c r="AD8979" i="1"/>
  <c r="AE8979" i="1"/>
  <c r="AG8979" i="1"/>
  <c r="AH8979" i="1"/>
  <c r="AI8979" i="1"/>
  <c r="AD8980" i="1"/>
  <c r="AE8980" i="1"/>
  <c r="AG8980" i="1"/>
  <c r="AH8980" i="1"/>
  <c r="AI8980" i="1"/>
  <c r="AD8981" i="1"/>
  <c r="AE8981" i="1"/>
  <c r="AG8981" i="1"/>
  <c r="AH8981" i="1"/>
  <c r="AI8981" i="1"/>
  <c r="AD8982" i="1"/>
  <c r="AE8982" i="1"/>
  <c r="AG8982" i="1"/>
  <c r="AH8982" i="1"/>
  <c r="AI8982" i="1"/>
  <c r="AD8983" i="1"/>
  <c r="AE8983" i="1"/>
  <c r="AG8983" i="1"/>
  <c r="AH8983" i="1"/>
  <c r="AI8983" i="1"/>
  <c r="AD8984" i="1"/>
  <c r="AE8984" i="1"/>
  <c r="AG8984" i="1"/>
  <c r="AH8984" i="1"/>
  <c r="AI8984" i="1"/>
  <c r="AD8985" i="1"/>
  <c r="AE8985" i="1"/>
  <c r="AG8985" i="1"/>
  <c r="AH8985" i="1"/>
  <c r="AI8985" i="1"/>
  <c r="AD8986" i="1"/>
  <c r="AE8986" i="1"/>
  <c r="AG8986" i="1"/>
  <c r="AH8986" i="1"/>
  <c r="AI8986" i="1"/>
  <c r="AD8987" i="1"/>
  <c r="AE8987" i="1"/>
  <c r="AG8987" i="1"/>
  <c r="AH8987" i="1"/>
  <c r="AI8987" i="1"/>
  <c r="AD8988" i="1"/>
  <c r="AE8988" i="1"/>
  <c r="AG8988" i="1"/>
  <c r="AH8988" i="1"/>
  <c r="AI8988" i="1"/>
  <c r="AD8989" i="1"/>
  <c r="AE8989" i="1"/>
  <c r="AG8989" i="1"/>
  <c r="AH8989" i="1"/>
  <c r="AI8989" i="1"/>
  <c r="AD8990" i="1"/>
  <c r="AE8990" i="1"/>
  <c r="AG8990" i="1"/>
  <c r="AH8990" i="1"/>
  <c r="AI8990" i="1"/>
  <c r="AD8991" i="1"/>
  <c r="AE8991" i="1"/>
  <c r="AG8991" i="1"/>
  <c r="AH8991" i="1"/>
  <c r="AI8991" i="1"/>
  <c r="AD8992" i="1"/>
  <c r="AE8992" i="1"/>
  <c r="AG8992" i="1"/>
  <c r="AH8992" i="1"/>
  <c r="AI8992" i="1"/>
  <c r="AD8993" i="1"/>
  <c r="AE8993" i="1"/>
  <c r="AG8993" i="1"/>
  <c r="AH8993" i="1"/>
  <c r="AI8993" i="1"/>
  <c r="AD8994" i="1"/>
  <c r="AE8994" i="1"/>
  <c r="AG8994" i="1"/>
  <c r="AH8994" i="1"/>
  <c r="AI8994" i="1"/>
  <c r="AD8995" i="1"/>
  <c r="AE8995" i="1"/>
  <c r="AG8995" i="1"/>
  <c r="AH8995" i="1"/>
  <c r="AI8995" i="1"/>
  <c r="AD8996" i="1"/>
  <c r="AE8996" i="1"/>
  <c r="AG8996" i="1"/>
  <c r="AH8996" i="1"/>
  <c r="AI8996" i="1"/>
  <c r="AD8997" i="1"/>
  <c r="AE8997" i="1"/>
  <c r="AG8997" i="1"/>
  <c r="AH8997" i="1"/>
  <c r="AI8997" i="1"/>
  <c r="AD8998" i="1"/>
  <c r="AE8998" i="1"/>
  <c r="AG8998" i="1"/>
  <c r="AH8998" i="1"/>
  <c r="AI8998" i="1"/>
  <c r="AD8999" i="1"/>
  <c r="AE8999" i="1"/>
  <c r="AG8999" i="1"/>
  <c r="AH8999" i="1"/>
  <c r="AI8999" i="1"/>
  <c r="AD9000" i="1"/>
  <c r="AE9000" i="1"/>
  <c r="AG9000" i="1"/>
  <c r="AH9000" i="1"/>
  <c r="AI9000" i="1"/>
  <c r="AD9001" i="1"/>
  <c r="AE9001" i="1"/>
  <c r="AG9001" i="1"/>
  <c r="AH9001" i="1"/>
  <c r="AI9001" i="1"/>
  <c r="AD9002" i="1"/>
  <c r="AE9002" i="1"/>
  <c r="AG9002" i="1"/>
  <c r="AH9002" i="1"/>
  <c r="AI9002" i="1"/>
  <c r="AD9003" i="1"/>
  <c r="AE9003" i="1"/>
  <c r="AG9003" i="1"/>
  <c r="AH9003" i="1"/>
  <c r="AI9003" i="1"/>
  <c r="AD9004" i="1"/>
  <c r="AE9004" i="1"/>
  <c r="AG9004" i="1"/>
  <c r="AH9004" i="1"/>
  <c r="AI9004" i="1"/>
  <c r="AD9005" i="1"/>
  <c r="AE9005" i="1"/>
  <c r="AG9005" i="1"/>
  <c r="AH9005" i="1"/>
  <c r="AI9005" i="1"/>
  <c r="AD9006" i="1"/>
  <c r="AE9006" i="1"/>
  <c r="AG9006" i="1"/>
  <c r="AH9006" i="1"/>
  <c r="AI9006" i="1"/>
  <c r="AD9007" i="1"/>
  <c r="AE9007" i="1"/>
  <c r="AG9007" i="1"/>
  <c r="AH9007" i="1"/>
  <c r="AI9007" i="1"/>
  <c r="AD9008" i="1"/>
  <c r="AE9008" i="1"/>
  <c r="AG9008" i="1"/>
  <c r="AH9008" i="1"/>
  <c r="AI9008" i="1"/>
  <c r="AD9009" i="1"/>
  <c r="AE9009" i="1"/>
  <c r="AG9009" i="1"/>
  <c r="AH9009" i="1"/>
  <c r="AI9009" i="1"/>
  <c r="AD9010" i="1"/>
  <c r="AE9010" i="1"/>
  <c r="AG9010" i="1"/>
  <c r="AH9010" i="1"/>
  <c r="AI9010" i="1"/>
  <c r="AD9011" i="1"/>
  <c r="AE9011" i="1"/>
  <c r="AG9011" i="1"/>
  <c r="AH9011" i="1"/>
  <c r="AI9011" i="1"/>
  <c r="AD9012" i="1"/>
  <c r="AE9012" i="1"/>
  <c r="AG9012" i="1"/>
  <c r="AH9012" i="1"/>
  <c r="AI9012" i="1"/>
  <c r="AD9013" i="1"/>
  <c r="AE9013" i="1"/>
  <c r="AG9013" i="1"/>
  <c r="AH9013" i="1"/>
  <c r="AI9013" i="1"/>
  <c r="AD9014" i="1"/>
  <c r="AE9014" i="1"/>
  <c r="AG9014" i="1"/>
  <c r="AH9014" i="1"/>
  <c r="AI9014" i="1"/>
  <c r="AD9015" i="1"/>
  <c r="AE9015" i="1"/>
  <c r="AG9015" i="1"/>
  <c r="AH9015" i="1"/>
  <c r="AI9015" i="1"/>
  <c r="AD9016" i="1"/>
  <c r="AE9016" i="1"/>
  <c r="AG9016" i="1"/>
  <c r="AH9016" i="1"/>
  <c r="AI9016" i="1"/>
  <c r="AD9017" i="1"/>
  <c r="AE9017" i="1"/>
  <c r="AG9017" i="1"/>
  <c r="AH9017" i="1"/>
  <c r="AI9017" i="1"/>
  <c r="AD9018" i="1"/>
  <c r="AE9018" i="1"/>
  <c r="AG9018" i="1"/>
  <c r="AH9018" i="1"/>
  <c r="AI9018" i="1"/>
  <c r="AD9019" i="1"/>
  <c r="AE9019" i="1"/>
  <c r="AG9019" i="1"/>
  <c r="AH9019" i="1"/>
  <c r="AI9019" i="1"/>
  <c r="AD9020" i="1"/>
  <c r="AE9020" i="1"/>
  <c r="AG9020" i="1"/>
  <c r="AH9020" i="1"/>
  <c r="AI9020" i="1"/>
  <c r="AD9021" i="1"/>
  <c r="AE9021" i="1"/>
  <c r="AG9021" i="1"/>
  <c r="AH9021" i="1"/>
  <c r="AI9021" i="1"/>
  <c r="AD9022" i="1"/>
  <c r="AE9022" i="1"/>
  <c r="AG9022" i="1"/>
  <c r="AH9022" i="1"/>
  <c r="AI9022" i="1"/>
  <c r="AD9023" i="1"/>
  <c r="AE9023" i="1"/>
  <c r="AG9023" i="1"/>
  <c r="AH9023" i="1"/>
  <c r="AI9023" i="1"/>
  <c r="AD9024" i="1"/>
  <c r="AE9024" i="1"/>
  <c r="AG9024" i="1"/>
  <c r="AH9024" i="1"/>
  <c r="AI9024" i="1"/>
  <c r="AD9025" i="1"/>
  <c r="AE9025" i="1"/>
  <c r="AG9025" i="1"/>
  <c r="AH9025" i="1"/>
  <c r="AI9025" i="1"/>
  <c r="AD9026" i="1"/>
  <c r="AE9026" i="1"/>
  <c r="AG9026" i="1"/>
  <c r="AH9026" i="1"/>
  <c r="AI9026" i="1"/>
  <c r="AD9027" i="1"/>
  <c r="AE9027" i="1"/>
  <c r="AG9027" i="1"/>
  <c r="AH9027" i="1"/>
  <c r="AI9027" i="1"/>
  <c r="AD9028" i="1"/>
  <c r="AE9028" i="1"/>
  <c r="AG9028" i="1"/>
  <c r="AH9028" i="1"/>
  <c r="AI9028" i="1"/>
  <c r="AD9029" i="1"/>
  <c r="AE9029" i="1"/>
  <c r="AG9029" i="1"/>
  <c r="AH9029" i="1"/>
  <c r="AI9029" i="1"/>
  <c r="AD9030" i="1"/>
  <c r="AE9030" i="1"/>
  <c r="AG9030" i="1"/>
  <c r="AH9030" i="1"/>
  <c r="AI9030" i="1"/>
  <c r="AD9031" i="1"/>
  <c r="AE9031" i="1"/>
  <c r="AG9031" i="1"/>
  <c r="AH9031" i="1"/>
  <c r="AI9031" i="1"/>
  <c r="AD9032" i="1"/>
  <c r="AE9032" i="1"/>
  <c r="AG9032" i="1"/>
  <c r="AH9032" i="1"/>
  <c r="AI9032" i="1"/>
  <c r="AD9033" i="1"/>
  <c r="AE9033" i="1"/>
  <c r="AG9033" i="1"/>
  <c r="AH9033" i="1"/>
  <c r="AI9033" i="1"/>
  <c r="AD9034" i="1"/>
  <c r="AE9034" i="1"/>
  <c r="AG9034" i="1"/>
  <c r="AH9034" i="1"/>
  <c r="AI9034" i="1"/>
  <c r="AD9035" i="1"/>
  <c r="AE9035" i="1"/>
  <c r="AG9035" i="1"/>
  <c r="AH9035" i="1"/>
  <c r="AI9035" i="1"/>
  <c r="AD9036" i="1"/>
  <c r="AE9036" i="1"/>
  <c r="AG9036" i="1"/>
  <c r="AH9036" i="1"/>
  <c r="AI9036" i="1"/>
  <c r="AD9037" i="1"/>
  <c r="AE9037" i="1"/>
  <c r="AG9037" i="1"/>
  <c r="AH9037" i="1"/>
  <c r="AI9037" i="1"/>
  <c r="AD9038" i="1"/>
  <c r="AE9038" i="1"/>
  <c r="AG9038" i="1"/>
  <c r="AH9038" i="1"/>
  <c r="AI9038" i="1"/>
  <c r="AD9039" i="1"/>
  <c r="AE9039" i="1"/>
  <c r="AG9039" i="1"/>
  <c r="AH9039" i="1"/>
  <c r="AI9039" i="1"/>
  <c r="AD9040" i="1"/>
  <c r="AE9040" i="1"/>
  <c r="AG9040" i="1"/>
  <c r="AH9040" i="1"/>
  <c r="AI9040" i="1"/>
  <c r="AD9041" i="1"/>
  <c r="AE9041" i="1"/>
  <c r="AG9041" i="1"/>
  <c r="AH9041" i="1"/>
  <c r="AI9041" i="1"/>
  <c r="AD9042" i="1"/>
  <c r="AE9042" i="1"/>
  <c r="AG9042" i="1"/>
  <c r="AH9042" i="1"/>
  <c r="AI9042" i="1"/>
  <c r="AD9043" i="1"/>
  <c r="AE9043" i="1"/>
  <c r="AG9043" i="1"/>
  <c r="AH9043" i="1"/>
  <c r="AI9043" i="1"/>
  <c r="AD9044" i="1"/>
  <c r="AE9044" i="1"/>
  <c r="AG9044" i="1"/>
  <c r="AH9044" i="1"/>
  <c r="AI9044" i="1"/>
  <c r="AD9045" i="1"/>
  <c r="AE9045" i="1"/>
  <c r="AG9045" i="1"/>
  <c r="AH9045" i="1"/>
  <c r="AI9045" i="1"/>
  <c r="AD9046" i="1"/>
  <c r="AE9046" i="1"/>
  <c r="AG9046" i="1"/>
  <c r="AH9046" i="1"/>
  <c r="AI9046" i="1"/>
  <c r="AD9047" i="1"/>
  <c r="AE9047" i="1"/>
  <c r="AG9047" i="1"/>
  <c r="AH9047" i="1"/>
  <c r="AI9047" i="1"/>
  <c r="AD9048" i="1"/>
  <c r="AE9048" i="1"/>
  <c r="AG9048" i="1"/>
  <c r="AH9048" i="1"/>
  <c r="AI9048" i="1"/>
  <c r="AD9049" i="1"/>
  <c r="AE9049" i="1"/>
  <c r="AG9049" i="1"/>
  <c r="AH9049" i="1"/>
  <c r="AI9049" i="1"/>
  <c r="AD9050" i="1"/>
  <c r="AE9050" i="1"/>
  <c r="AG9050" i="1"/>
  <c r="AH9050" i="1"/>
  <c r="AI9050" i="1"/>
  <c r="AD9051" i="1"/>
  <c r="AE9051" i="1"/>
  <c r="AG9051" i="1"/>
  <c r="AH9051" i="1"/>
  <c r="AI9051" i="1"/>
  <c r="AD9052" i="1"/>
  <c r="AE9052" i="1"/>
  <c r="AG9052" i="1"/>
  <c r="AH9052" i="1"/>
  <c r="AI9052" i="1"/>
  <c r="AD9053" i="1"/>
  <c r="AE9053" i="1"/>
  <c r="AG9053" i="1"/>
  <c r="AH9053" i="1"/>
  <c r="AI9053" i="1"/>
  <c r="AD9054" i="1"/>
  <c r="AE9054" i="1"/>
  <c r="AG9054" i="1"/>
  <c r="AH9054" i="1"/>
  <c r="AI9054" i="1"/>
  <c r="AD9055" i="1"/>
  <c r="AE9055" i="1"/>
  <c r="AG9055" i="1"/>
  <c r="AH9055" i="1"/>
  <c r="AI9055" i="1"/>
  <c r="AD9056" i="1"/>
  <c r="AE9056" i="1"/>
  <c r="AG9056" i="1"/>
  <c r="AH9056" i="1"/>
  <c r="AI9056" i="1"/>
  <c r="AD9057" i="1"/>
  <c r="AE9057" i="1"/>
  <c r="AG9057" i="1"/>
  <c r="AH9057" i="1"/>
  <c r="AI9057" i="1"/>
  <c r="AD9058" i="1"/>
  <c r="AE9058" i="1"/>
  <c r="AG9058" i="1"/>
  <c r="AH9058" i="1"/>
  <c r="AI9058" i="1"/>
  <c r="AD9059" i="1"/>
  <c r="AE9059" i="1"/>
  <c r="AG9059" i="1"/>
  <c r="AH9059" i="1"/>
  <c r="AI9059" i="1"/>
  <c r="AD9060" i="1"/>
  <c r="AE9060" i="1"/>
  <c r="AG9060" i="1"/>
  <c r="AH9060" i="1"/>
  <c r="AI9060" i="1"/>
  <c r="AD9061" i="1"/>
  <c r="AE9061" i="1"/>
  <c r="AG9061" i="1"/>
  <c r="AH9061" i="1"/>
  <c r="AI9061" i="1"/>
  <c r="AD9062" i="1"/>
  <c r="AE9062" i="1"/>
  <c r="AG9062" i="1"/>
  <c r="AH9062" i="1"/>
  <c r="AI9062" i="1"/>
  <c r="AD9063" i="1"/>
  <c r="AE9063" i="1"/>
  <c r="AG9063" i="1"/>
  <c r="AH9063" i="1"/>
  <c r="AI9063" i="1"/>
  <c r="AD9064" i="1"/>
  <c r="AE9064" i="1"/>
  <c r="AG9064" i="1"/>
  <c r="AH9064" i="1"/>
  <c r="AI9064" i="1"/>
  <c r="AD9065" i="1"/>
  <c r="AE9065" i="1"/>
  <c r="AG9065" i="1"/>
  <c r="AH9065" i="1"/>
  <c r="AI9065" i="1"/>
  <c r="AD9066" i="1"/>
  <c r="AE9066" i="1"/>
  <c r="AG9066" i="1"/>
  <c r="AH9066" i="1"/>
  <c r="AI9066" i="1"/>
  <c r="AD9067" i="1"/>
  <c r="AE9067" i="1"/>
  <c r="AG9067" i="1"/>
  <c r="AH9067" i="1"/>
  <c r="AI9067" i="1"/>
  <c r="AD9068" i="1"/>
  <c r="AE9068" i="1"/>
  <c r="AG9068" i="1"/>
  <c r="AH9068" i="1"/>
  <c r="AI9068" i="1"/>
  <c r="AD9069" i="1"/>
  <c r="AE9069" i="1"/>
  <c r="AG9069" i="1"/>
  <c r="AH9069" i="1"/>
  <c r="AI9069" i="1"/>
  <c r="AD9070" i="1"/>
  <c r="AE9070" i="1"/>
  <c r="AG9070" i="1"/>
  <c r="AH9070" i="1"/>
  <c r="AI9070" i="1"/>
  <c r="AD9071" i="1"/>
  <c r="AE9071" i="1"/>
  <c r="AG9071" i="1"/>
  <c r="AH9071" i="1"/>
  <c r="AI9071" i="1"/>
  <c r="AD9072" i="1"/>
  <c r="AE9072" i="1"/>
  <c r="AG9072" i="1"/>
  <c r="AH9072" i="1"/>
  <c r="AI9072" i="1"/>
  <c r="AD9073" i="1"/>
  <c r="AE9073" i="1"/>
  <c r="AG9073" i="1"/>
  <c r="AH9073" i="1"/>
  <c r="AI9073" i="1"/>
  <c r="AD9074" i="1"/>
  <c r="AE9074" i="1"/>
  <c r="AG9074" i="1"/>
  <c r="AH9074" i="1"/>
  <c r="AI9074" i="1"/>
  <c r="AD9075" i="1"/>
  <c r="AE9075" i="1"/>
  <c r="AG9075" i="1"/>
  <c r="AH9075" i="1"/>
  <c r="AI9075" i="1"/>
  <c r="AD9076" i="1"/>
  <c r="AE9076" i="1"/>
  <c r="AG9076" i="1"/>
  <c r="AH9076" i="1"/>
  <c r="AI9076" i="1"/>
  <c r="AD9077" i="1"/>
  <c r="AE9077" i="1"/>
  <c r="AG9077" i="1"/>
  <c r="AH9077" i="1"/>
  <c r="AI9077" i="1"/>
  <c r="AD9078" i="1"/>
  <c r="AE9078" i="1"/>
  <c r="AG9078" i="1"/>
  <c r="AH9078" i="1"/>
  <c r="AI9078" i="1"/>
  <c r="AD9079" i="1"/>
  <c r="AE9079" i="1"/>
  <c r="AG9079" i="1"/>
  <c r="AH9079" i="1"/>
  <c r="AI9079" i="1"/>
  <c r="AD9080" i="1"/>
  <c r="AE9080" i="1"/>
  <c r="AG9080" i="1"/>
  <c r="AH9080" i="1"/>
  <c r="AI9080" i="1"/>
  <c r="AD9081" i="1"/>
  <c r="AE9081" i="1"/>
  <c r="AG9081" i="1"/>
  <c r="AH9081" i="1"/>
  <c r="AI9081" i="1"/>
  <c r="AD9082" i="1"/>
  <c r="AE9082" i="1"/>
  <c r="AG9082" i="1"/>
  <c r="AH9082" i="1"/>
  <c r="AI9082" i="1"/>
  <c r="AD9083" i="1"/>
  <c r="AE9083" i="1"/>
  <c r="AG9083" i="1"/>
  <c r="AH9083" i="1"/>
  <c r="AI9083" i="1"/>
  <c r="AD9084" i="1"/>
  <c r="AE9084" i="1"/>
  <c r="AG9084" i="1"/>
  <c r="AH9084" i="1"/>
  <c r="AI9084" i="1"/>
  <c r="AD9085" i="1"/>
  <c r="AE9085" i="1"/>
  <c r="AG9085" i="1"/>
  <c r="AH9085" i="1"/>
  <c r="AI9085" i="1"/>
  <c r="AD9086" i="1"/>
  <c r="AE9086" i="1"/>
  <c r="AG9086" i="1"/>
  <c r="AH9086" i="1"/>
  <c r="AI9086" i="1"/>
  <c r="AD9087" i="1"/>
  <c r="AE9087" i="1"/>
  <c r="AG9087" i="1"/>
  <c r="AH9087" i="1"/>
  <c r="AI9087" i="1"/>
  <c r="AD9088" i="1"/>
  <c r="AE9088" i="1"/>
  <c r="AG9088" i="1"/>
  <c r="AH9088" i="1"/>
  <c r="AI9088" i="1"/>
  <c r="AD9089" i="1"/>
  <c r="AE9089" i="1"/>
  <c r="AG9089" i="1"/>
  <c r="AH9089" i="1"/>
  <c r="AI9089" i="1"/>
  <c r="AD9090" i="1"/>
  <c r="AE9090" i="1"/>
  <c r="AG9090" i="1"/>
  <c r="AH9090" i="1"/>
  <c r="AI9090" i="1"/>
  <c r="AD9091" i="1"/>
  <c r="AE9091" i="1"/>
  <c r="AG9091" i="1"/>
  <c r="AH9091" i="1"/>
  <c r="AI9091" i="1"/>
  <c r="AD9092" i="1"/>
  <c r="AE9092" i="1"/>
  <c r="AG9092" i="1"/>
  <c r="AH9092" i="1"/>
  <c r="AI9092" i="1"/>
  <c r="AD9093" i="1"/>
  <c r="AE9093" i="1"/>
  <c r="AG9093" i="1"/>
  <c r="AH9093" i="1"/>
  <c r="AI9093" i="1"/>
  <c r="AD9094" i="1"/>
  <c r="AE9094" i="1"/>
  <c r="AG9094" i="1"/>
  <c r="AH9094" i="1"/>
  <c r="AI9094" i="1"/>
  <c r="AD9095" i="1"/>
  <c r="AE9095" i="1"/>
  <c r="AG9095" i="1"/>
  <c r="AH9095" i="1"/>
  <c r="AI9095" i="1"/>
  <c r="AD9096" i="1"/>
  <c r="AE9096" i="1"/>
  <c r="AG9096" i="1"/>
  <c r="AH9096" i="1"/>
  <c r="AI9096" i="1"/>
  <c r="AD9097" i="1"/>
  <c r="AE9097" i="1"/>
  <c r="AG9097" i="1"/>
  <c r="AH9097" i="1"/>
  <c r="AI9097" i="1"/>
  <c r="AD9098" i="1"/>
  <c r="AE9098" i="1"/>
  <c r="AG9098" i="1"/>
  <c r="AH9098" i="1"/>
  <c r="AI9098" i="1"/>
  <c r="AD9099" i="1"/>
  <c r="AE9099" i="1"/>
  <c r="AG9099" i="1"/>
  <c r="AH9099" i="1"/>
  <c r="AI9099" i="1"/>
  <c r="AD9100" i="1"/>
  <c r="AE9100" i="1"/>
  <c r="AG9100" i="1"/>
  <c r="AH9100" i="1"/>
  <c r="AI9100" i="1"/>
  <c r="AD9101" i="1"/>
  <c r="AE9101" i="1"/>
  <c r="AG9101" i="1"/>
  <c r="AH9101" i="1"/>
  <c r="AI9101" i="1"/>
  <c r="AD9102" i="1"/>
  <c r="AE9102" i="1"/>
  <c r="AG9102" i="1"/>
  <c r="AH9102" i="1"/>
  <c r="AI9102" i="1"/>
  <c r="AD9103" i="1"/>
  <c r="AE9103" i="1"/>
  <c r="AG9103" i="1"/>
  <c r="AH9103" i="1"/>
  <c r="AI9103" i="1"/>
  <c r="AD9104" i="1"/>
  <c r="AE9104" i="1"/>
  <c r="AG9104" i="1"/>
  <c r="AH9104" i="1"/>
  <c r="AI9104" i="1"/>
  <c r="AD9105" i="1"/>
  <c r="AE9105" i="1"/>
  <c r="AG9105" i="1"/>
  <c r="AH9105" i="1"/>
  <c r="AI9105" i="1"/>
  <c r="AD9106" i="1"/>
  <c r="AE9106" i="1"/>
  <c r="AG9106" i="1"/>
  <c r="AH9106" i="1"/>
  <c r="AI9106" i="1"/>
  <c r="AD9107" i="1"/>
  <c r="AE9107" i="1"/>
  <c r="AG9107" i="1"/>
  <c r="AH9107" i="1"/>
  <c r="AI9107" i="1"/>
  <c r="AD9108" i="1"/>
  <c r="AE9108" i="1"/>
  <c r="AG9108" i="1"/>
  <c r="AH9108" i="1"/>
  <c r="AI9108" i="1"/>
  <c r="AD9109" i="1"/>
  <c r="AE9109" i="1"/>
  <c r="AG9109" i="1"/>
  <c r="AH9109" i="1"/>
  <c r="AI9109" i="1"/>
  <c r="AD9110" i="1"/>
  <c r="AE9110" i="1"/>
  <c r="AG9110" i="1"/>
  <c r="AH9110" i="1"/>
  <c r="AI9110" i="1"/>
  <c r="AD9111" i="1"/>
  <c r="AE9111" i="1"/>
  <c r="AG9111" i="1"/>
  <c r="AH9111" i="1"/>
  <c r="AI9111" i="1"/>
  <c r="AD9112" i="1"/>
  <c r="AE9112" i="1"/>
  <c r="AG9112" i="1"/>
  <c r="AH9112" i="1"/>
  <c r="AI9112" i="1"/>
  <c r="AD9113" i="1"/>
  <c r="AE9113" i="1"/>
  <c r="AG9113" i="1"/>
  <c r="AH9113" i="1"/>
  <c r="AI9113" i="1"/>
  <c r="AD9114" i="1"/>
  <c r="AE9114" i="1"/>
  <c r="AG9114" i="1"/>
  <c r="AH9114" i="1"/>
  <c r="AI9114" i="1"/>
  <c r="AD9115" i="1"/>
  <c r="AE9115" i="1"/>
  <c r="AG9115" i="1"/>
  <c r="AH9115" i="1"/>
  <c r="AI9115" i="1"/>
  <c r="AD9116" i="1"/>
  <c r="AE9116" i="1"/>
  <c r="AG9116" i="1"/>
  <c r="AH9116" i="1"/>
  <c r="AI9116" i="1"/>
  <c r="AD9117" i="1"/>
  <c r="AE9117" i="1"/>
  <c r="AG9117" i="1"/>
  <c r="AH9117" i="1"/>
  <c r="AI9117" i="1"/>
  <c r="AD9118" i="1"/>
  <c r="AE9118" i="1"/>
  <c r="AG9118" i="1"/>
  <c r="AH9118" i="1"/>
  <c r="AI9118" i="1"/>
  <c r="AD9119" i="1"/>
  <c r="AE9119" i="1"/>
  <c r="AG9119" i="1"/>
  <c r="AH9119" i="1"/>
  <c r="AI9119" i="1"/>
  <c r="AD9120" i="1"/>
  <c r="AE9120" i="1"/>
  <c r="AG9120" i="1"/>
  <c r="AH9120" i="1"/>
  <c r="AI9120" i="1"/>
  <c r="AD9121" i="1"/>
  <c r="AE9121" i="1"/>
  <c r="AG9121" i="1"/>
  <c r="AH9121" i="1"/>
  <c r="AI9121" i="1"/>
  <c r="AD9122" i="1"/>
  <c r="AE9122" i="1"/>
  <c r="AG9122" i="1"/>
  <c r="AH9122" i="1"/>
  <c r="AI9122" i="1"/>
  <c r="AD9123" i="1"/>
  <c r="AE9123" i="1"/>
  <c r="AG9123" i="1"/>
  <c r="AH9123" i="1"/>
  <c r="AI9123" i="1"/>
  <c r="AD9124" i="1"/>
  <c r="AE9124" i="1"/>
  <c r="AG9124" i="1"/>
  <c r="AH9124" i="1"/>
  <c r="AI9124" i="1"/>
  <c r="AD9125" i="1"/>
  <c r="AE9125" i="1"/>
  <c r="AG9125" i="1"/>
  <c r="AH9125" i="1"/>
  <c r="AI9125" i="1"/>
  <c r="AD9126" i="1"/>
  <c r="AE9126" i="1"/>
  <c r="AG9126" i="1"/>
  <c r="AH9126" i="1"/>
  <c r="AI9126" i="1"/>
  <c r="AD9127" i="1"/>
  <c r="AE9127" i="1"/>
  <c r="AG9127" i="1"/>
  <c r="AH9127" i="1"/>
  <c r="AI9127" i="1"/>
  <c r="AD9128" i="1"/>
  <c r="AE9128" i="1"/>
  <c r="AG9128" i="1"/>
  <c r="AH9128" i="1"/>
  <c r="AI9128" i="1"/>
  <c r="AD9129" i="1"/>
  <c r="AE9129" i="1"/>
  <c r="AG9129" i="1"/>
  <c r="AH9129" i="1"/>
  <c r="AI9129" i="1"/>
  <c r="AD9130" i="1"/>
  <c r="AE9130" i="1"/>
  <c r="AG9130" i="1"/>
  <c r="AH9130" i="1"/>
  <c r="AI9130" i="1"/>
  <c r="AD9131" i="1"/>
  <c r="AE9131" i="1"/>
  <c r="AG9131" i="1"/>
  <c r="AH9131" i="1"/>
  <c r="AI9131" i="1"/>
  <c r="AD9132" i="1"/>
  <c r="AE9132" i="1"/>
  <c r="AG9132" i="1"/>
  <c r="AH9132" i="1"/>
  <c r="AI9132" i="1"/>
  <c r="AD9133" i="1"/>
  <c r="AE9133" i="1"/>
  <c r="AG9133" i="1"/>
  <c r="AH9133" i="1"/>
  <c r="AI9133" i="1"/>
  <c r="AD9134" i="1"/>
  <c r="AE9134" i="1"/>
  <c r="AG9134" i="1"/>
  <c r="AH9134" i="1"/>
  <c r="AI9134" i="1"/>
  <c r="AD9135" i="1"/>
  <c r="AE9135" i="1"/>
  <c r="AG9135" i="1"/>
  <c r="AH9135" i="1"/>
  <c r="AI9135" i="1"/>
  <c r="AD9136" i="1"/>
  <c r="AE9136" i="1"/>
  <c r="AG9136" i="1"/>
  <c r="AH9136" i="1"/>
  <c r="AI9136" i="1"/>
  <c r="AD9137" i="1"/>
  <c r="AE9137" i="1"/>
  <c r="AG9137" i="1"/>
  <c r="AH9137" i="1"/>
  <c r="AI9137" i="1"/>
  <c r="AD9138" i="1"/>
  <c r="AE9138" i="1"/>
  <c r="AG9138" i="1"/>
  <c r="AH9138" i="1"/>
  <c r="AI9138" i="1"/>
  <c r="AD9139" i="1"/>
  <c r="AE9139" i="1"/>
  <c r="AG9139" i="1"/>
  <c r="AH9139" i="1"/>
  <c r="AI9139" i="1"/>
  <c r="AD9140" i="1"/>
  <c r="AE9140" i="1"/>
  <c r="AG9140" i="1"/>
  <c r="AH9140" i="1"/>
  <c r="AI9140" i="1"/>
  <c r="AD9141" i="1"/>
  <c r="AE9141" i="1"/>
  <c r="AG9141" i="1"/>
  <c r="AH9141" i="1"/>
  <c r="AI9141" i="1"/>
  <c r="AD9142" i="1"/>
  <c r="AE9142" i="1"/>
  <c r="AG9142" i="1"/>
  <c r="AH9142" i="1"/>
  <c r="AI9142" i="1"/>
  <c r="AD9143" i="1"/>
  <c r="AE9143" i="1"/>
  <c r="AG9143" i="1"/>
  <c r="AH9143" i="1"/>
  <c r="AI9143" i="1"/>
  <c r="AD9144" i="1"/>
  <c r="AE9144" i="1"/>
  <c r="AG9144" i="1"/>
  <c r="AH9144" i="1"/>
  <c r="AI9144" i="1"/>
  <c r="AD9145" i="1"/>
  <c r="AE9145" i="1"/>
  <c r="AG9145" i="1"/>
  <c r="AH9145" i="1"/>
  <c r="AI9145" i="1"/>
  <c r="AD9146" i="1"/>
  <c r="AE9146" i="1"/>
  <c r="AG9146" i="1"/>
  <c r="AH9146" i="1"/>
  <c r="AI9146" i="1"/>
  <c r="AD9147" i="1"/>
  <c r="AE9147" i="1"/>
  <c r="AG9147" i="1"/>
  <c r="AH9147" i="1"/>
  <c r="AI9147" i="1"/>
  <c r="AD9148" i="1"/>
  <c r="AE9148" i="1"/>
  <c r="AG9148" i="1"/>
  <c r="AH9148" i="1"/>
  <c r="AI9148" i="1"/>
  <c r="AD9149" i="1"/>
  <c r="AE9149" i="1"/>
  <c r="AG9149" i="1"/>
  <c r="AH9149" i="1"/>
  <c r="AI9149" i="1"/>
  <c r="AD9150" i="1"/>
  <c r="AE9150" i="1"/>
  <c r="AG9150" i="1"/>
  <c r="AH9150" i="1"/>
  <c r="AI9150" i="1"/>
  <c r="AD9151" i="1"/>
  <c r="AE9151" i="1"/>
  <c r="AG9151" i="1"/>
  <c r="AH9151" i="1"/>
  <c r="AI9151" i="1"/>
  <c r="AD9152" i="1"/>
  <c r="AE9152" i="1"/>
  <c r="AG9152" i="1"/>
  <c r="AH9152" i="1"/>
  <c r="AI9152" i="1"/>
  <c r="AD9153" i="1"/>
  <c r="AE9153" i="1"/>
  <c r="AG9153" i="1"/>
  <c r="AH9153" i="1"/>
  <c r="AI9153" i="1"/>
  <c r="AD9154" i="1"/>
  <c r="AE9154" i="1"/>
  <c r="AG9154" i="1"/>
  <c r="AH9154" i="1"/>
  <c r="AI9154" i="1"/>
  <c r="AD9155" i="1"/>
  <c r="AE9155" i="1"/>
  <c r="AG9155" i="1"/>
  <c r="AH9155" i="1"/>
  <c r="AI9155" i="1"/>
  <c r="AD9156" i="1"/>
  <c r="AE9156" i="1"/>
  <c r="AG9156" i="1"/>
  <c r="AH9156" i="1"/>
  <c r="AI9156" i="1"/>
  <c r="AD9157" i="1"/>
  <c r="AE9157" i="1"/>
  <c r="AG9157" i="1"/>
  <c r="AH9157" i="1"/>
  <c r="AI9157" i="1"/>
  <c r="AD9158" i="1"/>
  <c r="AE9158" i="1"/>
  <c r="AG9158" i="1"/>
  <c r="AH9158" i="1"/>
  <c r="AI9158" i="1"/>
  <c r="AD9159" i="1"/>
  <c r="AE9159" i="1"/>
  <c r="AG9159" i="1"/>
  <c r="AH9159" i="1"/>
  <c r="AI9159" i="1"/>
  <c r="AD9160" i="1"/>
  <c r="AE9160" i="1"/>
  <c r="AG9160" i="1"/>
  <c r="AH9160" i="1"/>
  <c r="AI9160" i="1"/>
  <c r="AD9161" i="1"/>
  <c r="AE9161" i="1"/>
  <c r="AG9161" i="1"/>
  <c r="AH9161" i="1"/>
  <c r="AI9161" i="1"/>
  <c r="AD9162" i="1"/>
  <c r="AE9162" i="1"/>
  <c r="AG9162" i="1"/>
  <c r="AH9162" i="1"/>
  <c r="AI9162" i="1"/>
  <c r="AD9163" i="1"/>
  <c r="AE9163" i="1"/>
  <c r="AG9163" i="1"/>
  <c r="AH9163" i="1"/>
  <c r="AI9163" i="1"/>
  <c r="AD9164" i="1"/>
  <c r="AE9164" i="1"/>
  <c r="AG9164" i="1"/>
  <c r="AH9164" i="1"/>
  <c r="AI9164" i="1"/>
  <c r="AD9165" i="1"/>
  <c r="AE9165" i="1"/>
  <c r="AG9165" i="1"/>
  <c r="AH9165" i="1"/>
  <c r="AI9165" i="1"/>
  <c r="AD9166" i="1"/>
  <c r="AE9166" i="1"/>
  <c r="AG9166" i="1"/>
  <c r="AH9166" i="1"/>
  <c r="AI9166" i="1"/>
  <c r="AD9167" i="1"/>
  <c r="AE9167" i="1"/>
  <c r="AG9167" i="1"/>
  <c r="AH9167" i="1"/>
  <c r="AI9167" i="1"/>
  <c r="AD9168" i="1"/>
  <c r="AE9168" i="1"/>
  <c r="AG9168" i="1"/>
  <c r="AH9168" i="1"/>
  <c r="AI9168" i="1"/>
  <c r="AD9169" i="1"/>
  <c r="AE9169" i="1"/>
  <c r="AG9169" i="1"/>
  <c r="AH9169" i="1"/>
  <c r="AI9169" i="1"/>
  <c r="AD9170" i="1"/>
  <c r="AE9170" i="1"/>
  <c r="AG9170" i="1"/>
  <c r="AH9170" i="1"/>
  <c r="AI9170" i="1"/>
  <c r="AD9171" i="1"/>
  <c r="AE9171" i="1"/>
  <c r="AG9171" i="1"/>
  <c r="AH9171" i="1"/>
  <c r="AI9171" i="1"/>
  <c r="AD9172" i="1"/>
  <c r="AE9172" i="1"/>
  <c r="AG9172" i="1"/>
  <c r="AH9172" i="1"/>
  <c r="AI9172" i="1"/>
  <c r="AD9173" i="1"/>
  <c r="AE9173" i="1"/>
  <c r="AG9173" i="1"/>
  <c r="AH9173" i="1"/>
  <c r="AI9173" i="1"/>
  <c r="AD9174" i="1"/>
  <c r="AE9174" i="1"/>
  <c r="AG9174" i="1"/>
  <c r="AH9174" i="1"/>
  <c r="AI9174" i="1"/>
  <c r="AD9175" i="1"/>
  <c r="AE9175" i="1"/>
  <c r="AG9175" i="1"/>
  <c r="AH9175" i="1"/>
  <c r="AI9175" i="1"/>
  <c r="AD9176" i="1"/>
  <c r="AE9176" i="1"/>
  <c r="AG9176" i="1"/>
  <c r="AH9176" i="1"/>
  <c r="AI9176" i="1"/>
  <c r="AD9177" i="1"/>
  <c r="AE9177" i="1"/>
  <c r="AG9177" i="1"/>
  <c r="AH9177" i="1"/>
  <c r="AI9177" i="1"/>
  <c r="AD9178" i="1"/>
  <c r="AE9178" i="1"/>
  <c r="AG9178" i="1"/>
  <c r="AH9178" i="1"/>
  <c r="AI9178" i="1"/>
  <c r="AD9179" i="1"/>
  <c r="AE9179" i="1"/>
  <c r="AG9179" i="1"/>
  <c r="AH9179" i="1"/>
  <c r="AI9179" i="1"/>
  <c r="AD9180" i="1"/>
  <c r="AE9180" i="1"/>
  <c r="AG9180" i="1"/>
  <c r="AH9180" i="1"/>
  <c r="AI9180" i="1"/>
  <c r="AD9181" i="1"/>
  <c r="AE9181" i="1"/>
  <c r="AG9181" i="1"/>
  <c r="AH9181" i="1"/>
  <c r="AI9181" i="1"/>
  <c r="AD9182" i="1"/>
  <c r="AE9182" i="1"/>
  <c r="AG9182" i="1"/>
  <c r="AH9182" i="1"/>
  <c r="AI9182" i="1"/>
  <c r="AD9183" i="1"/>
  <c r="AE9183" i="1"/>
  <c r="AG9183" i="1"/>
  <c r="AH9183" i="1"/>
  <c r="AI9183" i="1"/>
  <c r="AD9184" i="1"/>
  <c r="AE9184" i="1"/>
  <c r="AG9184" i="1"/>
  <c r="AH9184" i="1"/>
  <c r="AI9184" i="1"/>
  <c r="AD9185" i="1"/>
  <c r="AE9185" i="1"/>
  <c r="AG9185" i="1"/>
  <c r="AH9185" i="1"/>
  <c r="AI9185" i="1"/>
  <c r="AD9186" i="1"/>
  <c r="AE9186" i="1"/>
  <c r="AG9186" i="1"/>
  <c r="AH9186" i="1"/>
  <c r="AI9186" i="1"/>
  <c r="AD9187" i="1"/>
  <c r="AE9187" i="1"/>
  <c r="AG9187" i="1"/>
  <c r="AH9187" i="1"/>
  <c r="AI9187" i="1"/>
  <c r="AD9188" i="1"/>
  <c r="AE9188" i="1"/>
  <c r="AG9188" i="1"/>
  <c r="AH9188" i="1"/>
  <c r="AI9188" i="1"/>
  <c r="AD9189" i="1"/>
  <c r="AE9189" i="1"/>
  <c r="AG9189" i="1"/>
  <c r="AH9189" i="1"/>
  <c r="AI9189" i="1"/>
  <c r="AD9190" i="1"/>
  <c r="AE9190" i="1"/>
  <c r="AG9190" i="1"/>
  <c r="AH9190" i="1"/>
  <c r="AI9190" i="1"/>
  <c r="AD9191" i="1"/>
  <c r="AE9191" i="1"/>
  <c r="AG9191" i="1"/>
  <c r="AH9191" i="1"/>
  <c r="AI9191" i="1"/>
  <c r="AD9192" i="1"/>
  <c r="AE9192" i="1"/>
  <c r="AG9192" i="1"/>
  <c r="AH9192" i="1"/>
  <c r="AI9192" i="1"/>
  <c r="AD9193" i="1"/>
  <c r="AE9193" i="1"/>
  <c r="AG9193" i="1"/>
  <c r="AH9193" i="1"/>
  <c r="AI9193" i="1"/>
  <c r="AD9194" i="1"/>
  <c r="AE9194" i="1"/>
  <c r="AG9194" i="1"/>
  <c r="AH9194" i="1"/>
  <c r="AI9194" i="1"/>
  <c r="AD9195" i="1"/>
  <c r="AE9195" i="1"/>
  <c r="AG9195" i="1"/>
  <c r="AH9195" i="1"/>
  <c r="AI9195" i="1"/>
  <c r="AD9196" i="1"/>
  <c r="AE9196" i="1"/>
  <c r="AG9196" i="1"/>
  <c r="AH9196" i="1"/>
  <c r="AI9196" i="1"/>
  <c r="AD9197" i="1"/>
  <c r="AE9197" i="1"/>
  <c r="AG9197" i="1"/>
  <c r="AH9197" i="1"/>
  <c r="AI9197" i="1"/>
  <c r="AD9198" i="1"/>
  <c r="AE9198" i="1"/>
  <c r="AG9198" i="1"/>
  <c r="AH9198" i="1"/>
  <c r="AI9198" i="1"/>
  <c r="AD9199" i="1"/>
  <c r="AE9199" i="1"/>
  <c r="AG9199" i="1"/>
  <c r="AH9199" i="1"/>
  <c r="AI9199" i="1"/>
  <c r="AD9200" i="1"/>
  <c r="AE9200" i="1"/>
  <c r="AG9200" i="1"/>
  <c r="AH9200" i="1"/>
  <c r="AI9200" i="1"/>
  <c r="AD9201" i="1"/>
  <c r="AE9201" i="1"/>
  <c r="AG9201" i="1"/>
  <c r="AH9201" i="1"/>
  <c r="AI9201" i="1"/>
  <c r="AD9202" i="1"/>
  <c r="AE9202" i="1"/>
  <c r="AG9202" i="1"/>
  <c r="AH9202" i="1"/>
  <c r="AI9202" i="1"/>
  <c r="AD9203" i="1"/>
  <c r="AE9203" i="1"/>
  <c r="AG9203" i="1"/>
  <c r="AH9203" i="1"/>
  <c r="AI9203" i="1"/>
  <c r="AD9204" i="1"/>
  <c r="AE9204" i="1"/>
  <c r="AG9204" i="1"/>
  <c r="AH9204" i="1"/>
  <c r="AI9204" i="1"/>
  <c r="AD9205" i="1"/>
  <c r="AE9205" i="1"/>
  <c r="AG9205" i="1"/>
  <c r="AH9205" i="1"/>
  <c r="AI9205" i="1"/>
  <c r="AD9206" i="1"/>
  <c r="AE9206" i="1"/>
  <c r="AG9206" i="1"/>
  <c r="AH9206" i="1"/>
  <c r="AI9206" i="1"/>
  <c r="AD9207" i="1"/>
  <c r="AE9207" i="1"/>
  <c r="AG9207" i="1"/>
  <c r="AH9207" i="1"/>
  <c r="AI9207" i="1"/>
  <c r="AD9208" i="1"/>
  <c r="AE9208" i="1"/>
  <c r="AG9208" i="1"/>
  <c r="AH9208" i="1"/>
  <c r="AI9208" i="1"/>
  <c r="AD9209" i="1"/>
  <c r="AE9209" i="1"/>
  <c r="AG9209" i="1"/>
  <c r="AH9209" i="1"/>
  <c r="AI9209" i="1"/>
  <c r="AD9210" i="1"/>
  <c r="AE9210" i="1"/>
  <c r="AG9210" i="1"/>
  <c r="AH9210" i="1"/>
  <c r="AI9210" i="1"/>
  <c r="AD9211" i="1"/>
  <c r="AE9211" i="1"/>
  <c r="AG9211" i="1"/>
  <c r="AH9211" i="1"/>
  <c r="AI9211" i="1"/>
  <c r="AD9212" i="1"/>
  <c r="AE9212" i="1"/>
  <c r="AG9212" i="1"/>
  <c r="AH9212" i="1"/>
  <c r="AI9212" i="1"/>
  <c r="AD9213" i="1"/>
  <c r="AE9213" i="1"/>
  <c r="AG9213" i="1"/>
  <c r="AH9213" i="1"/>
  <c r="AI9213" i="1"/>
  <c r="AD9214" i="1"/>
  <c r="AE9214" i="1"/>
  <c r="AG9214" i="1"/>
  <c r="AH9214" i="1"/>
  <c r="AI9214" i="1"/>
  <c r="AD9215" i="1"/>
  <c r="AE9215" i="1"/>
  <c r="AG9215" i="1"/>
  <c r="AH9215" i="1"/>
  <c r="AI9215" i="1"/>
  <c r="AD9216" i="1"/>
  <c r="AE9216" i="1"/>
  <c r="AG9216" i="1"/>
  <c r="AH9216" i="1"/>
  <c r="AI9216" i="1"/>
  <c r="AD9217" i="1"/>
  <c r="AE9217" i="1"/>
  <c r="AG9217" i="1"/>
  <c r="AH9217" i="1"/>
  <c r="AI9217" i="1"/>
  <c r="AD9218" i="1"/>
  <c r="AE9218" i="1"/>
  <c r="AG9218" i="1"/>
  <c r="AH9218" i="1"/>
  <c r="AI9218" i="1"/>
  <c r="AD9219" i="1"/>
  <c r="AE9219" i="1"/>
  <c r="AG9219" i="1"/>
  <c r="AH9219" i="1"/>
  <c r="AI9219" i="1"/>
  <c r="AD9220" i="1"/>
  <c r="AE9220" i="1"/>
  <c r="AG9220" i="1"/>
  <c r="AH9220" i="1"/>
  <c r="AI9220" i="1"/>
  <c r="AD9221" i="1"/>
  <c r="AE9221" i="1"/>
  <c r="AG9221" i="1"/>
  <c r="AH9221" i="1"/>
  <c r="AI9221" i="1"/>
  <c r="AD9222" i="1"/>
  <c r="AE9222" i="1"/>
  <c r="AG9222" i="1"/>
  <c r="AH9222" i="1"/>
  <c r="AI9222" i="1"/>
  <c r="AD9223" i="1"/>
  <c r="AE9223" i="1"/>
  <c r="AG9223" i="1"/>
  <c r="AH9223" i="1"/>
  <c r="AI9223" i="1"/>
  <c r="AD9224" i="1"/>
  <c r="AE9224" i="1"/>
  <c r="AG9224" i="1"/>
  <c r="AH9224" i="1"/>
  <c r="AI9224" i="1"/>
  <c r="AD9225" i="1"/>
  <c r="AE9225" i="1"/>
  <c r="AG9225" i="1"/>
  <c r="AH9225" i="1"/>
  <c r="AI9225" i="1"/>
  <c r="AD9226" i="1"/>
  <c r="AE9226" i="1"/>
  <c r="AG9226" i="1"/>
  <c r="AH9226" i="1"/>
  <c r="AI9226" i="1"/>
  <c r="AD9227" i="1"/>
  <c r="AE9227" i="1"/>
  <c r="AG9227" i="1"/>
  <c r="AH9227" i="1"/>
  <c r="AI9227" i="1"/>
  <c r="AD9228" i="1"/>
  <c r="AE9228" i="1"/>
  <c r="AG9228" i="1"/>
  <c r="AH9228" i="1"/>
  <c r="AI9228" i="1"/>
  <c r="AD9229" i="1"/>
  <c r="AE9229" i="1"/>
  <c r="AG9229" i="1"/>
  <c r="AH9229" i="1"/>
  <c r="AI9229" i="1"/>
  <c r="AD9230" i="1"/>
  <c r="AE9230" i="1"/>
  <c r="AG9230" i="1"/>
  <c r="AH9230" i="1"/>
  <c r="AI9230" i="1"/>
  <c r="AD9231" i="1"/>
  <c r="AE9231" i="1"/>
  <c r="AG9231" i="1"/>
  <c r="AH9231" i="1"/>
  <c r="AI9231" i="1"/>
  <c r="AD9232" i="1"/>
  <c r="AE9232" i="1"/>
  <c r="AG9232" i="1"/>
  <c r="AH9232" i="1"/>
  <c r="AI9232" i="1"/>
  <c r="AD9233" i="1"/>
  <c r="AE9233" i="1"/>
  <c r="AG9233" i="1"/>
  <c r="AH9233" i="1"/>
  <c r="AI9233" i="1"/>
  <c r="AD9234" i="1"/>
  <c r="AE9234" i="1"/>
  <c r="AG9234" i="1"/>
  <c r="AH9234" i="1"/>
  <c r="AI9234" i="1"/>
  <c r="AD9235" i="1"/>
  <c r="AE9235" i="1"/>
  <c r="AG9235" i="1"/>
  <c r="AH9235" i="1"/>
  <c r="AI9235" i="1"/>
  <c r="AD9236" i="1"/>
  <c r="AE9236" i="1"/>
  <c r="AG9236" i="1"/>
  <c r="AH9236" i="1"/>
  <c r="AI9236" i="1"/>
  <c r="AD9237" i="1"/>
  <c r="AE9237" i="1"/>
  <c r="AG9237" i="1"/>
  <c r="AH9237" i="1"/>
  <c r="AI9237" i="1"/>
  <c r="AD9238" i="1"/>
  <c r="AE9238" i="1"/>
  <c r="AG9238" i="1"/>
  <c r="AH9238" i="1"/>
  <c r="AI9238" i="1"/>
  <c r="AD9239" i="1"/>
  <c r="AE9239" i="1"/>
  <c r="AG9239" i="1"/>
  <c r="AH9239" i="1"/>
  <c r="AI9239" i="1"/>
  <c r="AD9240" i="1"/>
  <c r="AE9240" i="1"/>
  <c r="AG9240" i="1"/>
  <c r="AH9240" i="1"/>
  <c r="AI9240" i="1"/>
  <c r="AD9241" i="1"/>
  <c r="AE9241" i="1"/>
  <c r="AG9241" i="1"/>
  <c r="AH9241" i="1"/>
  <c r="AI9241" i="1"/>
  <c r="AD9242" i="1"/>
  <c r="AE9242" i="1"/>
  <c r="AG9242" i="1"/>
  <c r="AH9242" i="1"/>
  <c r="AI9242" i="1"/>
  <c r="AD9243" i="1"/>
  <c r="AE9243" i="1"/>
  <c r="AG9243" i="1"/>
  <c r="AH9243" i="1"/>
  <c r="AI9243" i="1"/>
  <c r="AD9244" i="1"/>
  <c r="AE9244" i="1"/>
  <c r="AG9244" i="1"/>
  <c r="AH9244" i="1"/>
  <c r="AI9244" i="1"/>
  <c r="AD9245" i="1"/>
  <c r="AE9245" i="1"/>
  <c r="AG9245" i="1"/>
  <c r="AH9245" i="1"/>
  <c r="AI9245" i="1"/>
  <c r="AD9246" i="1"/>
  <c r="AE9246" i="1"/>
  <c r="AG9246" i="1"/>
  <c r="AH9246" i="1"/>
  <c r="AI9246" i="1"/>
  <c r="AD9247" i="1"/>
  <c r="AE9247" i="1"/>
  <c r="AG9247" i="1"/>
  <c r="AH9247" i="1"/>
  <c r="AI9247" i="1"/>
  <c r="AD9248" i="1"/>
  <c r="AE9248" i="1"/>
  <c r="AG9248" i="1"/>
  <c r="AH9248" i="1"/>
  <c r="AI9248" i="1"/>
  <c r="AD9249" i="1"/>
  <c r="AE9249" i="1"/>
  <c r="AG9249" i="1"/>
  <c r="AH9249" i="1"/>
  <c r="AI9249" i="1"/>
  <c r="AD9250" i="1"/>
  <c r="AE9250" i="1"/>
  <c r="AG9250" i="1"/>
  <c r="AH9250" i="1"/>
  <c r="AI9250" i="1"/>
  <c r="AD9251" i="1"/>
  <c r="AE9251" i="1"/>
  <c r="AG9251" i="1"/>
  <c r="AH9251" i="1"/>
  <c r="AI9251" i="1"/>
  <c r="AD9252" i="1"/>
  <c r="AE9252" i="1"/>
  <c r="AG9252" i="1"/>
  <c r="AH9252" i="1"/>
  <c r="AI9252" i="1"/>
  <c r="AD9253" i="1"/>
  <c r="AE9253" i="1"/>
  <c r="AG9253" i="1"/>
  <c r="AH9253" i="1"/>
  <c r="AI9253" i="1"/>
  <c r="AD9254" i="1"/>
  <c r="AE9254" i="1"/>
  <c r="AG9254" i="1"/>
  <c r="AH9254" i="1"/>
  <c r="AI9254" i="1"/>
  <c r="AD9255" i="1"/>
  <c r="AE9255" i="1"/>
  <c r="AG9255" i="1"/>
  <c r="AH9255" i="1"/>
  <c r="AI9255" i="1"/>
  <c r="AD9256" i="1"/>
  <c r="AE9256" i="1"/>
  <c r="AG9256" i="1"/>
  <c r="AH9256" i="1"/>
  <c r="AI9256" i="1"/>
  <c r="AD9257" i="1"/>
  <c r="AE9257" i="1"/>
  <c r="AG9257" i="1"/>
  <c r="AH9257" i="1"/>
  <c r="AI9257" i="1"/>
  <c r="AD9258" i="1"/>
  <c r="AE9258" i="1"/>
  <c r="AG9258" i="1"/>
  <c r="AH9258" i="1"/>
  <c r="AI9258" i="1"/>
  <c r="AD9259" i="1"/>
  <c r="AE9259" i="1"/>
  <c r="AG9259" i="1"/>
  <c r="AH9259" i="1"/>
  <c r="AI9259" i="1"/>
  <c r="AD9260" i="1"/>
  <c r="AE9260" i="1"/>
  <c r="AG9260" i="1"/>
  <c r="AH9260" i="1"/>
  <c r="AI9260" i="1"/>
  <c r="AD9261" i="1"/>
  <c r="AE9261" i="1"/>
  <c r="AG9261" i="1"/>
  <c r="AH9261" i="1"/>
  <c r="AI9261" i="1"/>
  <c r="AD9262" i="1"/>
  <c r="AE9262" i="1"/>
  <c r="AG9262" i="1"/>
  <c r="AH9262" i="1"/>
  <c r="AI9262" i="1"/>
  <c r="AD9263" i="1"/>
  <c r="AE9263" i="1"/>
  <c r="AG9263" i="1"/>
  <c r="AH9263" i="1"/>
  <c r="AI9263" i="1"/>
  <c r="AD9264" i="1"/>
  <c r="AE9264" i="1"/>
  <c r="AG9264" i="1"/>
  <c r="AH9264" i="1"/>
  <c r="AI9264" i="1"/>
  <c r="AD9265" i="1"/>
  <c r="AE9265" i="1"/>
  <c r="AG9265" i="1"/>
  <c r="AH9265" i="1"/>
  <c r="AI9265" i="1"/>
  <c r="AD9266" i="1"/>
  <c r="AE9266" i="1"/>
  <c r="AG9266" i="1"/>
  <c r="AH9266" i="1"/>
  <c r="AI9266" i="1"/>
  <c r="AD9267" i="1"/>
  <c r="AE9267" i="1"/>
  <c r="AG9267" i="1"/>
  <c r="AH9267" i="1"/>
  <c r="AI9267" i="1"/>
  <c r="AD9268" i="1"/>
  <c r="AE9268" i="1"/>
  <c r="AG9268" i="1"/>
  <c r="AH9268" i="1"/>
  <c r="AI9268" i="1"/>
  <c r="AD9269" i="1"/>
  <c r="AE9269" i="1"/>
  <c r="AG9269" i="1"/>
  <c r="AH9269" i="1"/>
  <c r="AI9269" i="1"/>
  <c r="AD9270" i="1"/>
  <c r="AE9270" i="1"/>
  <c r="AG9270" i="1"/>
  <c r="AH9270" i="1"/>
  <c r="AI9270" i="1"/>
  <c r="AD9271" i="1"/>
  <c r="AE9271" i="1"/>
  <c r="AG9271" i="1"/>
  <c r="AH9271" i="1"/>
  <c r="AI9271" i="1"/>
  <c r="AD9272" i="1"/>
  <c r="AE9272" i="1"/>
  <c r="AG9272" i="1"/>
  <c r="AH9272" i="1"/>
  <c r="AI9272" i="1"/>
  <c r="AD9273" i="1"/>
  <c r="AE9273" i="1"/>
  <c r="AG9273" i="1"/>
  <c r="AH9273" i="1"/>
  <c r="AI9273" i="1"/>
  <c r="AD9274" i="1"/>
  <c r="AE9274" i="1"/>
  <c r="AG9274" i="1"/>
  <c r="AH9274" i="1"/>
  <c r="AI9274" i="1"/>
  <c r="AD9275" i="1"/>
  <c r="AE9275" i="1"/>
  <c r="AG9275" i="1"/>
  <c r="AH9275" i="1"/>
  <c r="AI9275" i="1"/>
  <c r="AD9276" i="1"/>
  <c r="AE9276" i="1"/>
  <c r="AG9276" i="1"/>
  <c r="AH9276" i="1"/>
  <c r="AI9276" i="1"/>
  <c r="AD9277" i="1"/>
  <c r="AE9277" i="1"/>
  <c r="AG9277" i="1"/>
  <c r="AH9277" i="1"/>
  <c r="AI9277" i="1"/>
  <c r="AD9278" i="1"/>
  <c r="AE9278" i="1"/>
  <c r="AG9278" i="1"/>
  <c r="AH9278" i="1"/>
  <c r="AI9278" i="1"/>
  <c r="AD9279" i="1"/>
  <c r="AE9279" i="1"/>
  <c r="AG9279" i="1"/>
  <c r="AH9279" i="1"/>
  <c r="AI9279" i="1"/>
  <c r="AD9280" i="1"/>
  <c r="AE9280" i="1"/>
  <c r="AG9280" i="1"/>
  <c r="AH9280" i="1"/>
  <c r="AI9280" i="1"/>
  <c r="AD9281" i="1"/>
  <c r="AE9281" i="1"/>
  <c r="AG9281" i="1"/>
  <c r="AH9281" i="1"/>
  <c r="AI9281" i="1"/>
  <c r="AD9282" i="1"/>
  <c r="AE9282" i="1"/>
  <c r="AG9282" i="1"/>
  <c r="AH9282" i="1"/>
  <c r="AI9282" i="1"/>
  <c r="AD9283" i="1"/>
  <c r="AE9283" i="1"/>
  <c r="AG9283" i="1"/>
  <c r="AH9283" i="1"/>
  <c r="AI9283" i="1"/>
  <c r="AD9284" i="1"/>
  <c r="AE9284" i="1"/>
  <c r="AG9284" i="1"/>
  <c r="AH9284" i="1"/>
  <c r="AI9284" i="1"/>
  <c r="AD9285" i="1"/>
  <c r="AE9285" i="1"/>
  <c r="AG9285" i="1"/>
  <c r="AH9285" i="1"/>
  <c r="AI9285" i="1"/>
  <c r="AD9286" i="1"/>
  <c r="AE9286" i="1"/>
  <c r="AG9286" i="1"/>
  <c r="AH9286" i="1"/>
  <c r="AI9286" i="1"/>
  <c r="AD9287" i="1"/>
  <c r="AE9287" i="1"/>
  <c r="AG9287" i="1"/>
  <c r="AH9287" i="1"/>
  <c r="AI9287" i="1"/>
  <c r="AD9288" i="1"/>
  <c r="AE9288" i="1"/>
  <c r="AG9288" i="1"/>
  <c r="AH9288" i="1"/>
  <c r="AI9288" i="1"/>
  <c r="AD9289" i="1"/>
  <c r="AE9289" i="1"/>
  <c r="AG9289" i="1"/>
  <c r="AH9289" i="1"/>
  <c r="AI9289" i="1"/>
  <c r="AD9290" i="1"/>
  <c r="AE9290" i="1"/>
  <c r="AG9290" i="1"/>
  <c r="AH9290" i="1"/>
  <c r="AI9290" i="1"/>
  <c r="AD9291" i="1"/>
  <c r="AE9291" i="1"/>
  <c r="AG9291" i="1"/>
  <c r="AH9291" i="1"/>
  <c r="AI9291" i="1"/>
  <c r="AD9292" i="1"/>
  <c r="AE9292" i="1"/>
  <c r="AG9292" i="1"/>
  <c r="AH9292" i="1"/>
  <c r="AI9292" i="1"/>
  <c r="AD9293" i="1"/>
  <c r="AE9293" i="1"/>
  <c r="AG9293" i="1"/>
  <c r="AH9293" i="1"/>
  <c r="AI9293" i="1"/>
  <c r="AD9294" i="1"/>
  <c r="AE9294" i="1"/>
  <c r="AG9294" i="1"/>
  <c r="AH9294" i="1"/>
  <c r="AI9294" i="1"/>
  <c r="AD9295" i="1"/>
  <c r="AE9295" i="1"/>
  <c r="AG9295" i="1"/>
  <c r="AH9295" i="1"/>
  <c r="AI9295" i="1"/>
  <c r="AD9296" i="1"/>
  <c r="AE9296" i="1"/>
  <c r="AG9296" i="1"/>
  <c r="AH9296" i="1"/>
  <c r="AI9296" i="1"/>
  <c r="AD9297" i="1"/>
  <c r="AE9297" i="1"/>
  <c r="AG9297" i="1"/>
  <c r="AH9297" i="1"/>
  <c r="AI9297" i="1"/>
  <c r="AD9298" i="1"/>
  <c r="AE9298" i="1"/>
  <c r="AG9298" i="1"/>
  <c r="AH9298" i="1"/>
  <c r="AI9298" i="1"/>
  <c r="AD9299" i="1"/>
  <c r="AE9299" i="1"/>
  <c r="AG9299" i="1"/>
  <c r="AH9299" i="1"/>
  <c r="AI9299" i="1"/>
  <c r="AD9300" i="1"/>
  <c r="AE9300" i="1"/>
  <c r="AG9300" i="1"/>
  <c r="AH9300" i="1"/>
  <c r="AI9300" i="1"/>
  <c r="AD9301" i="1"/>
  <c r="AE9301" i="1"/>
  <c r="AG9301" i="1"/>
  <c r="AH9301" i="1"/>
  <c r="AI9301" i="1"/>
  <c r="AD9302" i="1"/>
  <c r="AE9302" i="1"/>
  <c r="AG9302" i="1"/>
  <c r="AH9302" i="1"/>
  <c r="AI9302" i="1"/>
  <c r="AD9303" i="1"/>
  <c r="AE9303" i="1"/>
  <c r="AG9303" i="1"/>
  <c r="AH9303" i="1"/>
  <c r="AI9303" i="1"/>
  <c r="AD9304" i="1"/>
  <c r="AE9304" i="1"/>
  <c r="AG9304" i="1"/>
  <c r="AH9304" i="1"/>
  <c r="AI9304" i="1"/>
  <c r="AD9305" i="1"/>
  <c r="AE9305" i="1"/>
  <c r="AG9305" i="1"/>
  <c r="AH9305" i="1"/>
  <c r="AI9305" i="1"/>
  <c r="AD9306" i="1"/>
  <c r="AE9306" i="1"/>
  <c r="AG9306" i="1"/>
  <c r="AH9306" i="1"/>
  <c r="AI9306" i="1"/>
  <c r="AD9307" i="1"/>
  <c r="AE9307" i="1"/>
  <c r="AG9307" i="1"/>
  <c r="AH9307" i="1"/>
  <c r="AI9307" i="1"/>
  <c r="AD9308" i="1"/>
  <c r="AE9308" i="1"/>
  <c r="AG9308" i="1"/>
  <c r="AH9308" i="1"/>
  <c r="AI9308" i="1"/>
  <c r="AD9309" i="1"/>
  <c r="AE9309" i="1"/>
  <c r="AG9309" i="1"/>
  <c r="AH9309" i="1"/>
  <c r="AI9309" i="1"/>
  <c r="AD9310" i="1"/>
  <c r="AE9310" i="1"/>
  <c r="AG9310" i="1"/>
  <c r="AH9310" i="1"/>
  <c r="AI9310" i="1"/>
  <c r="AD9311" i="1"/>
  <c r="AE9311" i="1"/>
  <c r="AG9311" i="1"/>
  <c r="AH9311" i="1"/>
  <c r="AI9311" i="1"/>
  <c r="AD9312" i="1"/>
  <c r="AE9312" i="1"/>
  <c r="AG9312" i="1"/>
  <c r="AH9312" i="1"/>
  <c r="AI9312" i="1"/>
  <c r="AD9313" i="1"/>
  <c r="AE9313" i="1"/>
  <c r="AG9313" i="1"/>
  <c r="AH9313" i="1"/>
  <c r="AI9313" i="1"/>
  <c r="AD9314" i="1"/>
  <c r="AE9314" i="1"/>
  <c r="AG9314" i="1"/>
  <c r="AH9314" i="1"/>
  <c r="AI9314" i="1"/>
  <c r="AD9315" i="1"/>
  <c r="AE9315" i="1"/>
  <c r="AG9315" i="1"/>
  <c r="AH9315" i="1"/>
  <c r="AI9315" i="1"/>
  <c r="AD9316" i="1"/>
  <c r="AE9316" i="1"/>
  <c r="AG9316" i="1"/>
  <c r="AH9316" i="1"/>
  <c r="AI9316" i="1"/>
  <c r="AD9317" i="1"/>
  <c r="AE9317" i="1"/>
  <c r="AG9317" i="1"/>
  <c r="AH9317" i="1"/>
  <c r="AI9317" i="1"/>
  <c r="AD9318" i="1"/>
  <c r="AE9318" i="1"/>
  <c r="AG9318" i="1"/>
  <c r="AH9318" i="1"/>
  <c r="AI9318" i="1"/>
  <c r="AD9319" i="1"/>
  <c r="AE9319" i="1"/>
  <c r="AG9319" i="1"/>
  <c r="AH9319" i="1"/>
  <c r="AI9319" i="1"/>
  <c r="AD9320" i="1"/>
  <c r="AE9320" i="1"/>
  <c r="AG9320" i="1"/>
  <c r="AH9320" i="1"/>
  <c r="AI9320" i="1"/>
  <c r="AD9321" i="1"/>
  <c r="AE9321" i="1"/>
  <c r="AG9321" i="1"/>
  <c r="AH9321" i="1"/>
  <c r="AI9321" i="1"/>
  <c r="AD9322" i="1"/>
  <c r="AE9322" i="1"/>
  <c r="AG9322" i="1"/>
  <c r="AH9322" i="1"/>
  <c r="AI9322" i="1"/>
  <c r="AD9323" i="1"/>
  <c r="AE9323" i="1"/>
  <c r="AG9323" i="1"/>
  <c r="AH9323" i="1"/>
  <c r="AI9323" i="1"/>
  <c r="AD9324" i="1"/>
  <c r="AE9324" i="1"/>
  <c r="AG9324" i="1"/>
  <c r="AH9324" i="1"/>
  <c r="AI9324" i="1"/>
  <c r="AD9325" i="1"/>
  <c r="AE9325" i="1"/>
  <c r="AG9325" i="1"/>
  <c r="AH9325" i="1"/>
  <c r="AI9325" i="1"/>
  <c r="AD9326" i="1"/>
  <c r="AE9326" i="1"/>
  <c r="AG9326" i="1"/>
  <c r="AH9326" i="1"/>
  <c r="AI9326" i="1"/>
  <c r="AD9327" i="1"/>
  <c r="AE9327" i="1"/>
  <c r="AG9327" i="1"/>
  <c r="AH9327" i="1"/>
  <c r="AI9327" i="1"/>
  <c r="AD9328" i="1"/>
  <c r="AE9328" i="1"/>
  <c r="AG9328" i="1"/>
  <c r="AH9328" i="1"/>
  <c r="AI9328" i="1"/>
  <c r="AD9329" i="1"/>
  <c r="AE9329" i="1"/>
  <c r="AG9329" i="1"/>
  <c r="AH9329" i="1"/>
  <c r="AI9329" i="1"/>
  <c r="AD9330" i="1"/>
  <c r="AE9330" i="1"/>
  <c r="AG9330" i="1"/>
  <c r="AH9330" i="1"/>
  <c r="AI9330" i="1"/>
  <c r="AD9331" i="1"/>
  <c r="AE9331" i="1"/>
  <c r="AG9331" i="1"/>
  <c r="AH9331" i="1"/>
  <c r="AI9331" i="1"/>
  <c r="AD9332" i="1"/>
  <c r="AE9332" i="1"/>
  <c r="AG9332" i="1"/>
  <c r="AH9332" i="1"/>
  <c r="AI9332" i="1"/>
  <c r="AD9333" i="1"/>
  <c r="AE9333" i="1"/>
  <c r="AG9333" i="1"/>
  <c r="AH9333" i="1"/>
  <c r="AI9333" i="1"/>
  <c r="AD9334" i="1"/>
  <c r="AE9334" i="1"/>
  <c r="AG9334" i="1"/>
  <c r="AH9334" i="1"/>
  <c r="AI9334" i="1"/>
  <c r="AD9335" i="1"/>
  <c r="AE9335" i="1"/>
  <c r="AG9335" i="1"/>
  <c r="AH9335" i="1"/>
  <c r="AI9335" i="1"/>
  <c r="AD9336" i="1"/>
  <c r="AE9336" i="1"/>
  <c r="AG9336" i="1"/>
  <c r="AH9336" i="1"/>
  <c r="AI9336" i="1"/>
  <c r="AD9337" i="1"/>
  <c r="AE9337" i="1"/>
  <c r="AG9337" i="1"/>
  <c r="AH9337" i="1"/>
  <c r="AI9337" i="1"/>
  <c r="AD9338" i="1"/>
  <c r="AE9338" i="1"/>
  <c r="AG9338" i="1"/>
  <c r="AH9338" i="1"/>
  <c r="AI9338" i="1"/>
  <c r="AD9339" i="1"/>
  <c r="AE9339" i="1"/>
  <c r="AG9339" i="1"/>
  <c r="AH9339" i="1"/>
  <c r="AI9339" i="1"/>
  <c r="AD9340" i="1"/>
  <c r="AE9340" i="1"/>
  <c r="AG9340" i="1"/>
  <c r="AH9340" i="1"/>
  <c r="AI9340" i="1"/>
  <c r="AD9341" i="1"/>
  <c r="AE9341" i="1"/>
  <c r="AG9341" i="1"/>
  <c r="AH9341" i="1"/>
  <c r="AI9341" i="1"/>
  <c r="AD9342" i="1"/>
  <c r="AE9342" i="1"/>
  <c r="AG9342" i="1"/>
  <c r="AH9342" i="1"/>
  <c r="AI9342" i="1"/>
  <c r="AD9343" i="1"/>
  <c r="AE9343" i="1"/>
  <c r="AG9343" i="1"/>
  <c r="AH9343" i="1"/>
  <c r="AI9343" i="1"/>
  <c r="AD9344" i="1"/>
  <c r="AE9344" i="1"/>
  <c r="AG9344" i="1"/>
  <c r="AH9344" i="1"/>
  <c r="AI9344" i="1"/>
  <c r="AD9345" i="1"/>
  <c r="AE9345" i="1"/>
  <c r="AG9345" i="1"/>
  <c r="AH9345" i="1"/>
  <c r="AI9345" i="1"/>
  <c r="AD9346" i="1"/>
  <c r="AE9346" i="1"/>
  <c r="AG9346" i="1"/>
  <c r="AH9346" i="1"/>
  <c r="AI9346" i="1"/>
  <c r="AD9347" i="1"/>
  <c r="AE9347" i="1"/>
  <c r="AG9347" i="1"/>
  <c r="AH9347" i="1"/>
  <c r="AI9347" i="1"/>
  <c r="AD9348" i="1"/>
  <c r="AE9348" i="1"/>
  <c r="AG9348" i="1"/>
  <c r="AH9348" i="1"/>
  <c r="AI9348" i="1"/>
  <c r="AD9349" i="1"/>
  <c r="AE9349" i="1"/>
  <c r="AG9349" i="1"/>
  <c r="AH9349" i="1"/>
  <c r="AI9349" i="1"/>
  <c r="AD9350" i="1"/>
  <c r="AE9350" i="1"/>
  <c r="AG9350" i="1"/>
  <c r="AH9350" i="1"/>
  <c r="AI9350" i="1"/>
  <c r="AD9351" i="1"/>
  <c r="AE9351" i="1"/>
  <c r="AG9351" i="1"/>
  <c r="AH9351" i="1"/>
  <c r="AI9351" i="1"/>
  <c r="AD9352" i="1"/>
  <c r="AE9352" i="1"/>
  <c r="AG9352" i="1"/>
  <c r="AH9352" i="1"/>
  <c r="AI9352" i="1"/>
  <c r="AD9353" i="1"/>
  <c r="AE9353" i="1"/>
  <c r="AG9353" i="1"/>
  <c r="AH9353" i="1"/>
  <c r="AI9353" i="1"/>
  <c r="AD9354" i="1"/>
  <c r="AE9354" i="1"/>
  <c r="AG9354" i="1"/>
  <c r="AH9354" i="1"/>
  <c r="AI9354" i="1"/>
  <c r="AD9355" i="1"/>
  <c r="AE9355" i="1"/>
  <c r="AG9355" i="1"/>
  <c r="AH9355" i="1"/>
  <c r="AI9355" i="1"/>
  <c r="AD9356" i="1"/>
  <c r="AE9356" i="1"/>
  <c r="AG9356" i="1"/>
  <c r="AH9356" i="1"/>
  <c r="AI9356" i="1"/>
  <c r="AD9357" i="1"/>
  <c r="AE9357" i="1"/>
  <c r="AG9357" i="1"/>
  <c r="AH9357" i="1"/>
  <c r="AI9357" i="1"/>
  <c r="AD9358" i="1"/>
  <c r="AE9358" i="1"/>
  <c r="AG9358" i="1"/>
  <c r="AH9358" i="1"/>
  <c r="AI9358" i="1"/>
  <c r="AD9359" i="1"/>
  <c r="AE9359" i="1"/>
  <c r="AG9359" i="1"/>
  <c r="AH9359" i="1"/>
  <c r="AI9359" i="1"/>
  <c r="AD9360" i="1"/>
  <c r="AE9360" i="1"/>
  <c r="AG9360" i="1"/>
  <c r="AH9360" i="1"/>
  <c r="AI9360" i="1"/>
  <c r="AD9361" i="1"/>
  <c r="AE9361" i="1"/>
  <c r="AG9361" i="1"/>
  <c r="AH9361" i="1"/>
  <c r="AI9361" i="1"/>
  <c r="AD9362" i="1"/>
  <c r="AE9362" i="1"/>
  <c r="AG9362" i="1"/>
  <c r="AH9362" i="1"/>
  <c r="AI9362" i="1"/>
  <c r="AD9363" i="1"/>
  <c r="AE9363" i="1"/>
  <c r="AG9363" i="1"/>
  <c r="AH9363" i="1"/>
  <c r="AI9363" i="1"/>
  <c r="AD9364" i="1"/>
  <c r="AE9364" i="1"/>
  <c r="AG9364" i="1"/>
  <c r="AH9364" i="1"/>
  <c r="AI9364" i="1"/>
  <c r="AD9365" i="1"/>
  <c r="AE9365" i="1"/>
  <c r="AG9365" i="1"/>
  <c r="AH9365" i="1"/>
  <c r="AI9365" i="1"/>
  <c r="AD9366" i="1"/>
  <c r="AE9366" i="1"/>
  <c r="AG9366" i="1"/>
  <c r="AH9366" i="1"/>
  <c r="AI9366" i="1"/>
  <c r="AD9367" i="1"/>
  <c r="AE9367" i="1"/>
  <c r="AG9367" i="1"/>
  <c r="AH9367" i="1"/>
  <c r="AI9367" i="1"/>
  <c r="AD9368" i="1"/>
  <c r="AE9368" i="1"/>
  <c r="AG9368" i="1"/>
  <c r="AH9368" i="1"/>
  <c r="AI9368" i="1"/>
  <c r="AD9369" i="1"/>
  <c r="AE9369" i="1"/>
  <c r="AG9369" i="1"/>
  <c r="AH9369" i="1"/>
  <c r="AI9369" i="1"/>
  <c r="AD9370" i="1"/>
  <c r="AE9370" i="1"/>
  <c r="AG9370" i="1"/>
  <c r="AH9370" i="1"/>
  <c r="AI9370" i="1"/>
  <c r="AD9371" i="1"/>
  <c r="AE9371" i="1"/>
  <c r="AG9371" i="1"/>
  <c r="AH9371" i="1"/>
  <c r="AI9371" i="1"/>
  <c r="AD9372" i="1"/>
  <c r="AE9372" i="1"/>
  <c r="AG9372" i="1"/>
  <c r="AH9372" i="1"/>
  <c r="AI9372" i="1"/>
  <c r="AD9373" i="1"/>
  <c r="AE9373" i="1"/>
  <c r="AG9373" i="1"/>
  <c r="AH9373" i="1"/>
  <c r="AI9373" i="1"/>
  <c r="AD9374" i="1"/>
  <c r="AE9374" i="1"/>
  <c r="AG9374" i="1"/>
  <c r="AH9374" i="1"/>
  <c r="AI9374" i="1"/>
  <c r="AD9375" i="1"/>
  <c r="AE9375" i="1"/>
  <c r="AG9375" i="1"/>
  <c r="AH9375" i="1"/>
  <c r="AI9375" i="1"/>
  <c r="AD9376" i="1"/>
  <c r="AE9376" i="1"/>
  <c r="AG9376" i="1"/>
  <c r="AH9376" i="1"/>
  <c r="AI9376" i="1"/>
  <c r="AD9377" i="1"/>
  <c r="AE9377" i="1"/>
  <c r="AG9377" i="1"/>
  <c r="AH9377" i="1"/>
  <c r="AI9377" i="1"/>
  <c r="AD9378" i="1"/>
  <c r="AE9378" i="1"/>
  <c r="AG9378" i="1"/>
  <c r="AH9378" i="1"/>
  <c r="AI9378" i="1"/>
  <c r="AD9379" i="1"/>
  <c r="AE9379" i="1"/>
  <c r="AG9379" i="1"/>
  <c r="AH9379" i="1"/>
  <c r="AI9379" i="1"/>
  <c r="AD9380" i="1"/>
  <c r="AE9380" i="1"/>
  <c r="AG9380" i="1"/>
  <c r="AH9380" i="1"/>
  <c r="AI9380" i="1"/>
  <c r="AD9381" i="1"/>
  <c r="AE9381" i="1"/>
  <c r="AG9381" i="1"/>
  <c r="AH9381" i="1"/>
  <c r="AI9381" i="1"/>
  <c r="AD9382" i="1"/>
  <c r="AE9382" i="1"/>
  <c r="AG9382" i="1"/>
  <c r="AH9382" i="1"/>
  <c r="AI9382" i="1"/>
  <c r="AD9383" i="1"/>
  <c r="AE9383" i="1"/>
  <c r="AG9383" i="1"/>
  <c r="AH9383" i="1"/>
  <c r="AI9383" i="1"/>
  <c r="AD9384" i="1"/>
  <c r="AE9384" i="1"/>
  <c r="AG9384" i="1"/>
  <c r="AH9384" i="1"/>
  <c r="AI9384" i="1"/>
  <c r="AD9385" i="1"/>
  <c r="AE9385" i="1"/>
  <c r="AG9385" i="1"/>
  <c r="AH9385" i="1"/>
  <c r="AI9385" i="1"/>
  <c r="AD9386" i="1"/>
  <c r="AE9386" i="1"/>
  <c r="AG9386" i="1"/>
  <c r="AH9386" i="1"/>
  <c r="AI9386" i="1"/>
  <c r="AD9387" i="1"/>
  <c r="AE9387" i="1"/>
  <c r="AG9387" i="1"/>
  <c r="AH9387" i="1"/>
  <c r="AI9387" i="1"/>
  <c r="AD9388" i="1"/>
  <c r="AE9388" i="1"/>
  <c r="AG9388" i="1"/>
  <c r="AH9388" i="1"/>
  <c r="AI9388" i="1"/>
  <c r="AD9389" i="1"/>
  <c r="AE9389" i="1"/>
  <c r="AG9389" i="1"/>
  <c r="AH9389" i="1"/>
  <c r="AI9389" i="1"/>
  <c r="AD9390" i="1"/>
  <c r="AE9390" i="1"/>
  <c r="AG9390" i="1"/>
  <c r="AH9390" i="1"/>
  <c r="AI9390" i="1"/>
  <c r="AD9391" i="1"/>
  <c r="AE9391" i="1"/>
  <c r="AG9391" i="1"/>
  <c r="AH9391" i="1"/>
  <c r="AI9391" i="1"/>
  <c r="AD9392" i="1"/>
  <c r="AE9392" i="1"/>
  <c r="AG9392" i="1"/>
  <c r="AH9392" i="1"/>
  <c r="AI9392" i="1"/>
  <c r="AD9393" i="1"/>
  <c r="AE9393" i="1"/>
  <c r="AG9393" i="1"/>
  <c r="AH9393" i="1"/>
  <c r="AI9393" i="1"/>
  <c r="AD9394" i="1"/>
  <c r="AE9394" i="1"/>
  <c r="AG9394" i="1"/>
  <c r="AH9394" i="1"/>
  <c r="AI9394" i="1"/>
  <c r="AD9395" i="1"/>
  <c r="AE9395" i="1"/>
  <c r="AG9395" i="1"/>
  <c r="AH9395" i="1"/>
  <c r="AI9395" i="1"/>
  <c r="AD9396" i="1"/>
  <c r="AE9396" i="1"/>
  <c r="AG9396" i="1"/>
  <c r="AH9396" i="1"/>
  <c r="AI9396" i="1"/>
  <c r="AD9397" i="1"/>
  <c r="AE9397" i="1"/>
  <c r="AG9397" i="1"/>
  <c r="AH9397" i="1"/>
  <c r="AI9397" i="1"/>
  <c r="AD9398" i="1"/>
  <c r="AE9398" i="1"/>
  <c r="AG9398" i="1"/>
  <c r="AH9398" i="1"/>
  <c r="AI9398" i="1"/>
  <c r="AD9399" i="1"/>
  <c r="AE9399" i="1"/>
  <c r="AG9399" i="1"/>
  <c r="AH9399" i="1"/>
  <c r="AI9399" i="1"/>
  <c r="AD9400" i="1"/>
  <c r="AE9400" i="1"/>
  <c r="AG9400" i="1"/>
  <c r="AH9400" i="1"/>
  <c r="AI9400" i="1"/>
  <c r="AD9401" i="1"/>
  <c r="AE9401" i="1"/>
  <c r="AG9401" i="1"/>
  <c r="AH9401" i="1"/>
  <c r="AI9401" i="1"/>
  <c r="AD9402" i="1"/>
  <c r="AE9402" i="1"/>
  <c r="AG9402" i="1"/>
  <c r="AH9402" i="1"/>
  <c r="AI9402" i="1"/>
  <c r="AD9403" i="1"/>
  <c r="AE9403" i="1"/>
  <c r="AG9403" i="1"/>
  <c r="AH9403" i="1"/>
  <c r="AI9403" i="1"/>
  <c r="AD9404" i="1"/>
  <c r="AE9404" i="1"/>
  <c r="AG9404" i="1"/>
  <c r="AH9404" i="1"/>
  <c r="AI9404" i="1"/>
  <c r="AD9405" i="1"/>
  <c r="AE9405" i="1"/>
  <c r="AG9405" i="1"/>
  <c r="AH9405" i="1"/>
  <c r="AI9405" i="1"/>
  <c r="AD9406" i="1"/>
  <c r="AE9406" i="1"/>
  <c r="AG9406" i="1"/>
  <c r="AH9406" i="1"/>
  <c r="AI9406" i="1"/>
  <c r="AD9407" i="1"/>
  <c r="AE9407" i="1"/>
  <c r="AG9407" i="1"/>
  <c r="AH9407" i="1"/>
  <c r="AI9407" i="1"/>
  <c r="AD9408" i="1"/>
  <c r="AE9408" i="1"/>
  <c r="AG9408" i="1"/>
  <c r="AH9408" i="1"/>
  <c r="AI9408" i="1"/>
  <c r="AD9409" i="1"/>
  <c r="AE9409" i="1"/>
  <c r="AG9409" i="1"/>
  <c r="AH9409" i="1"/>
  <c r="AI9409" i="1"/>
  <c r="AD9410" i="1"/>
  <c r="AE9410" i="1"/>
  <c r="AG9410" i="1"/>
  <c r="AH9410" i="1"/>
  <c r="AI9410" i="1"/>
  <c r="AD9411" i="1"/>
  <c r="AE9411" i="1"/>
  <c r="AG9411" i="1"/>
  <c r="AH9411" i="1"/>
  <c r="AI9411" i="1"/>
  <c r="AD9412" i="1"/>
  <c r="AE9412" i="1"/>
  <c r="AG9412" i="1"/>
  <c r="AH9412" i="1"/>
  <c r="AI9412" i="1"/>
  <c r="AD9413" i="1"/>
  <c r="AE9413" i="1"/>
  <c r="AG9413" i="1"/>
  <c r="AH9413" i="1"/>
  <c r="AI9413" i="1"/>
  <c r="AD9414" i="1"/>
  <c r="AE9414" i="1"/>
  <c r="AG9414" i="1"/>
  <c r="AH9414" i="1"/>
  <c r="AI9414" i="1"/>
  <c r="AD9415" i="1"/>
  <c r="AE9415" i="1"/>
  <c r="AG9415" i="1"/>
  <c r="AH9415" i="1"/>
  <c r="AI9415" i="1"/>
  <c r="AD9416" i="1"/>
  <c r="AE9416" i="1"/>
  <c r="AG9416" i="1"/>
  <c r="AH9416" i="1"/>
  <c r="AI9416" i="1"/>
  <c r="AD9417" i="1"/>
  <c r="AE9417" i="1"/>
  <c r="AG9417" i="1"/>
  <c r="AH9417" i="1"/>
  <c r="AI9417" i="1"/>
  <c r="AD9418" i="1"/>
  <c r="AE9418" i="1"/>
  <c r="AG9418" i="1"/>
  <c r="AH9418" i="1"/>
  <c r="AI9418" i="1"/>
  <c r="AD9419" i="1"/>
  <c r="AE9419" i="1"/>
  <c r="AG9419" i="1"/>
  <c r="AH9419" i="1"/>
  <c r="AI9419" i="1"/>
  <c r="AD9420" i="1"/>
  <c r="AE9420" i="1"/>
  <c r="AG9420" i="1"/>
  <c r="AH9420" i="1"/>
  <c r="AI9420" i="1"/>
  <c r="AD9421" i="1"/>
  <c r="AE9421" i="1"/>
  <c r="AG9421" i="1"/>
  <c r="AH9421" i="1"/>
  <c r="AI9421" i="1"/>
  <c r="AD9422" i="1"/>
  <c r="AE9422" i="1"/>
  <c r="AG9422" i="1"/>
  <c r="AH9422" i="1"/>
  <c r="AI9422" i="1"/>
  <c r="AD9423" i="1"/>
  <c r="AE9423" i="1"/>
  <c r="AG9423" i="1"/>
  <c r="AH9423" i="1"/>
  <c r="AI9423" i="1"/>
  <c r="AD9424" i="1"/>
  <c r="AE9424" i="1"/>
  <c r="AG9424" i="1"/>
  <c r="AH9424" i="1"/>
  <c r="AI9424" i="1"/>
  <c r="AD9425" i="1"/>
  <c r="AE9425" i="1"/>
  <c r="AG9425" i="1"/>
  <c r="AH9425" i="1"/>
  <c r="AI9425" i="1"/>
  <c r="AD9426" i="1"/>
  <c r="AE9426" i="1"/>
  <c r="AG9426" i="1"/>
  <c r="AH9426" i="1"/>
  <c r="AI9426" i="1"/>
  <c r="AD9427" i="1"/>
  <c r="AE9427" i="1"/>
  <c r="AG9427" i="1"/>
  <c r="AH9427" i="1"/>
  <c r="AI9427" i="1"/>
  <c r="AD9428" i="1"/>
  <c r="AE9428" i="1"/>
  <c r="AG9428" i="1"/>
  <c r="AH9428" i="1"/>
  <c r="AI9428" i="1"/>
  <c r="AD9429" i="1"/>
  <c r="AE9429" i="1"/>
  <c r="AG9429" i="1"/>
  <c r="AH9429" i="1"/>
  <c r="AI9429" i="1"/>
  <c r="AD9430" i="1"/>
  <c r="AE9430" i="1"/>
  <c r="AG9430" i="1"/>
  <c r="AH9430" i="1"/>
  <c r="AI9430" i="1"/>
  <c r="AD9431" i="1"/>
  <c r="AE9431" i="1"/>
  <c r="AG9431" i="1"/>
  <c r="AH9431" i="1"/>
  <c r="AI9431" i="1"/>
  <c r="AD9432" i="1"/>
  <c r="AE9432" i="1"/>
  <c r="AG9432" i="1"/>
  <c r="AH9432" i="1"/>
  <c r="AI9432" i="1"/>
  <c r="AD9433" i="1"/>
  <c r="AE9433" i="1"/>
  <c r="AG9433" i="1"/>
  <c r="AH9433" i="1"/>
  <c r="AI9433" i="1"/>
  <c r="AD9434" i="1"/>
  <c r="AE9434" i="1"/>
  <c r="AG9434" i="1"/>
  <c r="AH9434" i="1"/>
  <c r="AI9434" i="1"/>
  <c r="AD9435" i="1"/>
  <c r="AE9435" i="1"/>
  <c r="AG9435" i="1"/>
  <c r="AH9435" i="1"/>
  <c r="AI9435" i="1"/>
  <c r="AD9436" i="1"/>
  <c r="AE9436" i="1"/>
  <c r="AG9436" i="1"/>
  <c r="AH9436" i="1"/>
  <c r="AI9436" i="1"/>
  <c r="AD9437" i="1"/>
  <c r="AE9437" i="1"/>
  <c r="AG9437" i="1"/>
  <c r="AH9437" i="1"/>
  <c r="AI9437" i="1"/>
  <c r="AD9438" i="1"/>
  <c r="AE9438" i="1"/>
  <c r="AG9438" i="1"/>
  <c r="AH9438" i="1"/>
  <c r="AI9438" i="1"/>
  <c r="AD9439" i="1"/>
  <c r="AE9439" i="1"/>
  <c r="AG9439" i="1"/>
  <c r="AH9439" i="1"/>
  <c r="AI9439" i="1"/>
  <c r="AD9440" i="1"/>
  <c r="AE9440" i="1"/>
  <c r="AG9440" i="1"/>
  <c r="AH9440" i="1"/>
  <c r="AI9440" i="1"/>
  <c r="AD9441" i="1"/>
  <c r="AE9441" i="1"/>
  <c r="AG9441" i="1"/>
  <c r="AH9441" i="1"/>
  <c r="AI9441" i="1"/>
  <c r="AD9442" i="1"/>
  <c r="AE9442" i="1"/>
  <c r="AG9442" i="1"/>
  <c r="AH9442" i="1"/>
  <c r="AI9442" i="1"/>
  <c r="AD9443" i="1"/>
  <c r="AE9443" i="1"/>
  <c r="AG9443" i="1"/>
  <c r="AH9443" i="1"/>
  <c r="AI9443" i="1"/>
  <c r="AD9444" i="1"/>
  <c r="AE9444" i="1"/>
  <c r="AG9444" i="1"/>
  <c r="AH9444" i="1"/>
  <c r="AI9444" i="1"/>
  <c r="AD9445" i="1"/>
  <c r="AE9445" i="1"/>
  <c r="AG9445" i="1"/>
  <c r="AH9445" i="1"/>
  <c r="AI9445" i="1"/>
  <c r="AD9446" i="1"/>
  <c r="AE9446" i="1"/>
  <c r="AG9446" i="1"/>
  <c r="AH9446" i="1"/>
  <c r="AI9446" i="1"/>
  <c r="AD9447" i="1"/>
  <c r="AE9447" i="1"/>
  <c r="AG9447" i="1"/>
  <c r="AH9447" i="1"/>
  <c r="AI9447" i="1"/>
  <c r="AD9448" i="1"/>
  <c r="AE9448" i="1"/>
  <c r="AG9448" i="1"/>
  <c r="AH9448" i="1"/>
  <c r="AI9448" i="1"/>
  <c r="AD9449" i="1"/>
  <c r="AE9449" i="1"/>
  <c r="AG9449" i="1"/>
  <c r="AH9449" i="1"/>
  <c r="AI9449" i="1"/>
  <c r="AD9450" i="1"/>
  <c r="AE9450" i="1"/>
  <c r="AG9450" i="1"/>
  <c r="AH9450" i="1"/>
  <c r="AI9450" i="1"/>
  <c r="AD9451" i="1"/>
  <c r="AE9451" i="1"/>
  <c r="AG9451" i="1"/>
  <c r="AH9451" i="1"/>
  <c r="AI9451" i="1"/>
  <c r="AD9452" i="1"/>
  <c r="AE9452" i="1"/>
  <c r="AG9452" i="1"/>
  <c r="AH9452" i="1"/>
  <c r="AI9452" i="1"/>
  <c r="AD9453" i="1"/>
  <c r="AE9453" i="1"/>
  <c r="AG9453" i="1"/>
  <c r="AH9453" i="1"/>
  <c r="AI9453" i="1"/>
  <c r="AD9454" i="1"/>
  <c r="AE9454" i="1"/>
  <c r="AG9454" i="1"/>
  <c r="AH9454" i="1"/>
  <c r="AI9454" i="1"/>
  <c r="AD9455" i="1"/>
  <c r="AE9455" i="1"/>
  <c r="AG9455" i="1"/>
  <c r="AH9455" i="1"/>
  <c r="AI9455" i="1"/>
  <c r="AD9456" i="1"/>
  <c r="AE9456" i="1"/>
  <c r="AG9456" i="1"/>
  <c r="AH9456" i="1"/>
  <c r="AI9456" i="1"/>
  <c r="AD9457" i="1"/>
  <c r="AE9457" i="1"/>
  <c r="AG9457" i="1"/>
  <c r="AH9457" i="1"/>
  <c r="AI9457" i="1"/>
  <c r="AD9458" i="1"/>
  <c r="AE9458" i="1"/>
  <c r="AG9458" i="1"/>
  <c r="AH9458" i="1"/>
  <c r="AI9458" i="1"/>
  <c r="AD9459" i="1"/>
  <c r="AE9459" i="1"/>
  <c r="AG9459" i="1"/>
  <c r="AH9459" i="1"/>
  <c r="AI9459" i="1"/>
  <c r="AD9460" i="1"/>
  <c r="AE9460" i="1"/>
  <c r="AG9460" i="1"/>
  <c r="AH9460" i="1"/>
  <c r="AI9460" i="1"/>
  <c r="AD9461" i="1"/>
  <c r="AE9461" i="1"/>
  <c r="AG9461" i="1"/>
  <c r="AH9461" i="1"/>
  <c r="AI9461" i="1"/>
  <c r="AD9462" i="1"/>
  <c r="AE9462" i="1"/>
  <c r="AG9462" i="1"/>
  <c r="AH9462" i="1"/>
  <c r="AI9462" i="1"/>
  <c r="AD9463" i="1"/>
  <c r="AE9463" i="1"/>
  <c r="AG9463" i="1"/>
  <c r="AH9463" i="1"/>
  <c r="AI9463" i="1"/>
  <c r="AD9464" i="1"/>
  <c r="AE9464" i="1"/>
  <c r="AG9464" i="1"/>
  <c r="AH9464" i="1"/>
  <c r="AI9464" i="1"/>
  <c r="AD9465" i="1"/>
  <c r="AE9465" i="1"/>
  <c r="AG9465" i="1"/>
  <c r="AH9465" i="1"/>
  <c r="AI9465" i="1"/>
  <c r="AD9466" i="1"/>
  <c r="AE9466" i="1"/>
  <c r="AG9466" i="1"/>
  <c r="AH9466" i="1"/>
  <c r="AI9466" i="1"/>
  <c r="AD9467" i="1"/>
  <c r="AE9467" i="1"/>
  <c r="AG9467" i="1"/>
  <c r="AH9467" i="1"/>
  <c r="AI9467" i="1"/>
  <c r="AD9468" i="1"/>
  <c r="AE9468" i="1"/>
  <c r="AG9468" i="1"/>
  <c r="AH9468" i="1"/>
  <c r="AI9468" i="1"/>
  <c r="AD9469" i="1"/>
  <c r="AE9469" i="1"/>
  <c r="AG9469" i="1"/>
  <c r="AH9469" i="1"/>
  <c r="AI9469" i="1"/>
  <c r="AD9470" i="1"/>
  <c r="AE9470" i="1"/>
  <c r="AG9470" i="1"/>
  <c r="AH9470" i="1"/>
  <c r="AI9470" i="1"/>
  <c r="AD9471" i="1"/>
  <c r="AE9471" i="1"/>
  <c r="AG9471" i="1"/>
  <c r="AH9471" i="1"/>
  <c r="AI9471" i="1"/>
  <c r="AD9472" i="1"/>
  <c r="AE9472" i="1"/>
  <c r="AG9472" i="1"/>
  <c r="AH9472" i="1"/>
  <c r="AI9472" i="1"/>
  <c r="AD9473" i="1"/>
  <c r="AE9473" i="1"/>
  <c r="AG9473" i="1"/>
  <c r="AH9473" i="1"/>
  <c r="AI9473" i="1"/>
  <c r="AD9474" i="1"/>
  <c r="AE9474" i="1"/>
  <c r="AG9474" i="1"/>
  <c r="AH9474" i="1"/>
  <c r="AI9474" i="1"/>
  <c r="AD9475" i="1"/>
  <c r="AE9475" i="1"/>
  <c r="AG9475" i="1"/>
  <c r="AH9475" i="1"/>
  <c r="AI9475" i="1"/>
  <c r="AD9476" i="1"/>
  <c r="AE9476" i="1"/>
  <c r="AG9476" i="1"/>
  <c r="AH9476" i="1"/>
  <c r="AI9476" i="1"/>
  <c r="AD9477" i="1"/>
  <c r="AE9477" i="1"/>
  <c r="AG9477" i="1"/>
  <c r="AH9477" i="1"/>
  <c r="AI9477" i="1"/>
  <c r="AD9478" i="1"/>
  <c r="AE9478" i="1"/>
  <c r="AG9478" i="1"/>
  <c r="AH9478" i="1"/>
  <c r="AI9478" i="1"/>
  <c r="AD9479" i="1"/>
  <c r="AE9479" i="1"/>
  <c r="AG9479" i="1"/>
  <c r="AH9479" i="1"/>
  <c r="AI9479" i="1"/>
  <c r="AD9480" i="1"/>
  <c r="AE9480" i="1"/>
  <c r="AG9480" i="1"/>
  <c r="AH9480" i="1"/>
  <c r="AI9480" i="1"/>
  <c r="AD9481" i="1"/>
  <c r="AE9481" i="1"/>
  <c r="AG9481" i="1"/>
  <c r="AH9481" i="1"/>
  <c r="AI9481" i="1"/>
  <c r="AD9482" i="1"/>
  <c r="AE9482" i="1"/>
  <c r="AG9482" i="1"/>
  <c r="AH9482" i="1"/>
  <c r="AI9482" i="1"/>
  <c r="AD9483" i="1"/>
  <c r="AE9483" i="1"/>
  <c r="AG9483" i="1"/>
  <c r="AH9483" i="1"/>
  <c r="AI9483" i="1"/>
  <c r="AD9484" i="1"/>
  <c r="AE9484" i="1"/>
  <c r="AG9484" i="1"/>
  <c r="AH9484" i="1"/>
  <c r="AI9484" i="1"/>
  <c r="AD9485" i="1"/>
  <c r="AE9485" i="1"/>
  <c r="AG9485" i="1"/>
  <c r="AH9485" i="1"/>
  <c r="AI9485" i="1"/>
  <c r="AD9486" i="1"/>
  <c r="AE9486" i="1"/>
  <c r="AG9486" i="1"/>
  <c r="AH9486" i="1"/>
  <c r="AI9486" i="1"/>
  <c r="AD9487" i="1"/>
  <c r="AE9487" i="1"/>
  <c r="AG9487" i="1"/>
  <c r="AH9487" i="1"/>
  <c r="AI9487" i="1"/>
  <c r="AD9488" i="1"/>
  <c r="AE9488" i="1"/>
  <c r="AG9488" i="1"/>
  <c r="AH9488" i="1"/>
  <c r="AI9488" i="1"/>
  <c r="AD9489" i="1"/>
  <c r="AE9489" i="1"/>
  <c r="AG9489" i="1"/>
  <c r="AH9489" i="1"/>
  <c r="AI9489" i="1"/>
  <c r="AD9490" i="1"/>
  <c r="AE9490" i="1"/>
  <c r="AG9490" i="1"/>
  <c r="AH9490" i="1"/>
  <c r="AI9490" i="1"/>
  <c r="AD9491" i="1"/>
  <c r="AE9491" i="1"/>
  <c r="AG9491" i="1"/>
  <c r="AH9491" i="1"/>
  <c r="AI9491" i="1"/>
  <c r="AD9492" i="1"/>
  <c r="AE9492" i="1"/>
  <c r="AG9492" i="1"/>
  <c r="AH9492" i="1"/>
  <c r="AI9492" i="1"/>
  <c r="AD9493" i="1"/>
  <c r="AE9493" i="1"/>
  <c r="AG9493" i="1"/>
  <c r="AH9493" i="1"/>
  <c r="AI9493" i="1"/>
  <c r="AD9494" i="1"/>
  <c r="AE9494" i="1"/>
  <c r="AG9494" i="1"/>
  <c r="AH9494" i="1"/>
  <c r="AI9494" i="1"/>
  <c r="AD9495" i="1"/>
  <c r="AE9495" i="1"/>
  <c r="AG9495" i="1"/>
  <c r="AH9495" i="1"/>
  <c r="AI9495" i="1"/>
  <c r="AD9496" i="1"/>
  <c r="AE9496" i="1"/>
  <c r="AG9496" i="1"/>
  <c r="AH9496" i="1"/>
  <c r="AI9496" i="1"/>
  <c r="AD9497" i="1"/>
  <c r="AE9497" i="1"/>
  <c r="AG9497" i="1"/>
  <c r="AH9497" i="1"/>
  <c r="AI9497" i="1"/>
  <c r="AD9498" i="1"/>
  <c r="AE9498" i="1"/>
  <c r="AG9498" i="1"/>
  <c r="AH9498" i="1"/>
  <c r="AI9498" i="1"/>
  <c r="AD9499" i="1"/>
  <c r="AE9499" i="1"/>
  <c r="AG9499" i="1"/>
  <c r="AH9499" i="1"/>
  <c r="AI9499" i="1"/>
  <c r="AD9500" i="1"/>
  <c r="AE9500" i="1"/>
  <c r="AG9500" i="1"/>
  <c r="AH9500" i="1"/>
  <c r="AI9500" i="1"/>
  <c r="AD9501" i="1"/>
  <c r="AE9501" i="1"/>
  <c r="AG9501" i="1"/>
  <c r="AH9501" i="1"/>
  <c r="AI9501" i="1"/>
  <c r="AD9502" i="1"/>
  <c r="AE9502" i="1"/>
  <c r="AG9502" i="1"/>
  <c r="AH9502" i="1"/>
  <c r="AI9502" i="1"/>
  <c r="AD9503" i="1"/>
  <c r="AE9503" i="1"/>
  <c r="AG9503" i="1"/>
  <c r="AH9503" i="1"/>
  <c r="AI9503" i="1"/>
  <c r="AD9504" i="1"/>
  <c r="AE9504" i="1"/>
  <c r="AG9504" i="1"/>
  <c r="AH9504" i="1"/>
  <c r="AI9504" i="1"/>
  <c r="AD9505" i="1"/>
  <c r="AE9505" i="1"/>
  <c r="AG9505" i="1"/>
  <c r="AH9505" i="1"/>
  <c r="AI9505" i="1"/>
  <c r="AD9506" i="1"/>
  <c r="AE9506" i="1"/>
  <c r="AG9506" i="1"/>
  <c r="AH9506" i="1"/>
  <c r="AI9506" i="1"/>
  <c r="AD9507" i="1"/>
  <c r="AE9507" i="1"/>
  <c r="AG9507" i="1"/>
  <c r="AH9507" i="1"/>
  <c r="AI9507" i="1"/>
  <c r="AD9508" i="1"/>
  <c r="AE9508" i="1"/>
  <c r="AG9508" i="1"/>
  <c r="AH9508" i="1"/>
  <c r="AI9508" i="1"/>
  <c r="AD9509" i="1"/>
  <c r="AE9509" i="1"/>
  <c r="AG9509" i="1"/>
  <c r="AH9509" i="1"/>
  <c r="AI9509" i="1"/>
  <c r="AD9510" i="1"/>
  <c r="AE9510" i="1"/>
  <c r="AG9510" i="1"/>
  <c r="AH9510" i="1"/>
  <c r="AI9510" i="1"/>
  <c r="AD9511" i="1"/>
  <c r="AE9511" i="1"/>
  <c r="AG9511" i="1"/>
  <c r="AH9511" i="1"/>
  <c r="AI9511" i="1"/>
  <c r="AD9512" i="1"/>
  <c r="AE9512" i="1"/>
  <c r="AG9512" i="1"/>
  <c r="AH9512" i="1"/>
  <c r="AI9512" i="1"/>
  <c r="AD9513" i="1"/>
  <c r="AE9513" i="1"/>
  <c r="AG9513" i="1"/>
  <c r="AH9513" i="1"/>
  <c r="AI9513" i="1"/>
  <c r="AD9514" i="1"/>
  <c r="AE9514" i="1"/>
  <c r="AG9514" i="1"/>
  <c r="AH9514" i="1"/>
  <c r="AI9514" i="1"/>
  <c r="AD9515" i="1"/>
  <c r="AE9515" i="1"/>
  <c r="AG9515" i="1"/>
  <c r="AH9515" i="1"/>
  <c r="AI9515" i="1"/>
  <c r="AD9516" i="1"/>
  <c r="AE9516" i="1"/>
  <c r="AG9516" i="1"/>
  <c r="AH9516" i="1"/>
  <c r="AI9516" i="1"/>
  <c r="AD9517" i="1"/>
  <c r="AE9517" i="1"/>
  <c r="AG9517" i="1"/>
  <c r="AH9517" i="1"/>
  <c r="AI9517" i="1"/>
  <c r="AD9518" i="1"/>
  <c r="AE9518" i="1"/>
  <c r="AG9518" i="1"/>
  <c r="AH9518" i="1"/>
  <c r="AI9518" i="1"/>
  <c r="AD9519" i="1"/>
  <c r="AE9519" i="1"/>
  <c r="AG9519" i="1"/>
  <c r="AH9519" i="1"/>
  <c r="AI9519" i="1"/>
  <c r="AD9520" i="1"/>
  <c r="AE9520" i="1"/>
  <c r="AG9520" i="1"/>
  <c r="AH9520" i="1"/>
  <c r="AI9520" i="1"/>
  <c r="AD9521" i="1"/>
  <c r="AE9521" i="1"/>
  <c r="AG9521" i="1"/>
  <c r="AH9521" i="1"/>
  <c r="AI9521" i="1"/>
  <c r="AD9522" i="1"/>
  <c r="AE9522" i="1"/>
  <c r="AG9522" i="1"/>
  <c r="AH9522" i="1"/>
  <c r="AI9522" i="1"/>
  <c r="AD9523" i="1"/>
  <c r="AE9523" i="1"/>
  <c r="AG9523" i="1"/>
  <c r="AH9523" i="1"/>
  <c r="AI9523" i="1"/>
  <c r="AD9524" i="1"/>
  <c r="AE9524" i="1"/>
  <c r="AG9524" i="1"/>
  <c r="AH9524" i="1"/>
  <c r="AI9524" i="1"/>
  <c r="AD9525" i="1"/>
  <c r="AE9525" i="1"/>
  <c r="AG9525" i="1"/>
  <c r="AH9525" i="1"/>
  <c r="AI9525" i="1"/>
  <c r="AD9526" i="1"/>
  <c r="AE9526" i="1"/>
  <c r="AG9526" i="1"/>
  <c r="AH9526" i="1"/>
  <c r="AI9526" i="1"/>
  <c r="AD9527" i="1"/>
  <c r="AE9527" i="1"/>
  <c r="AG9527" i="1"/>
  <c r="AH9527" i="1"/>
  <c r="AI9527" i="1"/>
  <c r="AD9528" i="1"/>
  <c r="AE9528" i="1"/>
  <c r="AG9528" i="1"/>
  <c r="AH9528" i="1"/>
  <c r="AI9528" i="1"/>
  <c r="AD9529" i="1"/>
  <c r="AE9529" i="1"/>
  <c r="AG9529" i="1"/>
  <c r="AH9529" i="1"/>
  <c r="AI9529" i="1"/>
  <c r="AD9530" i="1"/>
  <c r="AE9530" i="1"/>
  <c r="AG9530" i="1"/>
  <c r="AH9530" i="1"/>
  <c r="AI9530" i="1"/>
  <c r="AD9531" i="1"/>
  <c r="AE9531" i="1"/>
  <c r="AG9531" i="1"/>
  <c r="AH9531" i="1"/>
  <c r="AI9531" i="1"/>
  <c r="AD9532" i="1"/>
  <c r="AE9532" i="1"/>
  <c r="AG9532" i="1"/>
  <c r="AH9532" i="1"/>
  <c r="AI9532" i="1"/>
  <c r="AD9533" i="1"/>
  <c r="AE9533" i="1"/>
  <c r="AG9533" i="1"/>
  <c r="AH9533" i="1"/>
  <c r="AI9533" i="1"/>
  <c r="AD9534" i="1"/>
  <c r="AE9534" i="1"/>
  <c r="AG9534" i="1"/>
  <c r="AH9534" i="1"/>
  <c r="AI9534" i="1"/>
  <c r="AD9535" i="1"/>
  <c r="AE9535" i="1"/>
  <c r="AG9535" i="1"/>
  <c r="AH9535" i="1"/>
  <c r="AI9535" i="1"/>
  <c r="AD9536" i="1"/>
  <c r="AE9536" i="1"/>
  <c r="AG9536" i="1"/>
  <c r="AH9536" i="1"/>
  <c r="AI9536" i="1"/>
  <c r="AD9537" i="1"/>
  <c r="AE9537" i="1"/>
  <c r="AG9537" i="1"/>
  <c r="AH9537" i="1"/>
  <c r="AI9537" i="1"/>
  <c r="AD9538" i="1"/>
  <c r="AE9538" i="1"/>
  <c r="AG9538" i="1"/>
  <c r="AH9538" i="1"/>
  <c r="AI9538" i="1"/>
  <c r="AD9539" i="1"/>
  <c r="AE9539" i="1"/>
  <c r="AG9539" i="1"/>
  <c r="AH9539" i="1"/>
  <c r="AI9539" i="1"/>
  <c r="AD9540" i="1"/>
  <c r="AE9540" i="1"/>
  <c r="AG9540" i="1"/>
  <c r="AH9540" i="1"/>
  <c r="AI9540" i="1"/>
  <c r="AD9541" i="1"/>
  <c r="AE9541" i="1"/>
  <c r="AG9541" i="1"/>
  <c r="AH9541" i="1"/>
  <c r="AI9541" i="1"/>
  <c r="AD9542" i="1"/>
  <c r="AE9542" i="1"/>
  <c r="AG9542" i="1"/>
  <c r="AH9542" i="1"/>
  <c r="AI9542" i="1"/>
  <c r="AD9543" i="1"/>
  <c r="AE9543" i="1"/>
  <c r="AG9543" i="1"/>
  <c r="AH9543" i="1"/>
  <c r="AI9543" i="1"/>
  <c r="AD9544" i="1"/>
  <c r="AE9544" i="1"/>
  <c r="AG9544" i="1"/>
  <c r="AH9544" i="1"/>
  <c r="AI9544" i="1"/>
  <c r="AD9545" i="1"/>
  <c r="AE9545" i="1"/>
  <c r="AG9545" i="1"/>
  <c r="AH9545" i="1"/>
  <c r="AI9545" i="1"/>
  <c r="AD9546" i="1"/>
  <c r="AE9546" i="1"/>
  <c r="AG9546" i="1"/>
  <c r="AH9546" i="1"/>
  <c r="AI9546" i="1"/>
  <c r="AD9547" i="1"/>
  <c r="AE9547" i="1"/>
  <c r="AG9547" i="1"/>
  <c r="AH9547" i="1"/>
  <c r="AI9547" i="1"/>
  <c r="AD9548" i="1"/>
  <c r="AE9548" i="1"/>
  <c r="AG9548" i="1"/>
  <c r="AH9548" i="1"/>
  <c r="AI9548" i="1"/>
  <c r="AD9549" i="1"/>
  <c r="AE9549" i="1"/>
  <c r="AG9549" i="1"/>
  <c r="AH9549" i="1"/>
  <c r="AI9549" i="1"/>
  <c r="AD9550" i="1"/>
  <c r="AE9550" i="1"/>
  <c r="AG9550" i="1"/>
  <c r="AH9550" i="1"/>
  <c r="AI9550" i="1"/>
  <c r="AD9551" i="1"/>
  <c r="AE9551" i="1"/>
  <c r="AG9551" i="1"/>
  <c r="AH9551" i="1"/>
  <c r="AI9551" i="1"/>
  <c r="AD9552" i="1"/>
  <c r="AE9552" i="1"/>
  <c r="AG9552" i="1"/>
  <c r="AH9552" i="1"/>
  <c r="AI9552" i="1"/>
  <c r="AD9553" i="1"/>
  <c r="AE9553" i="1"/>
  <c r="AG9553" i="1"/>
  <c r="AH9553" i="1"/>
  <c r="AI9553" i="1"/>
  <c r="AD9554" i="1"/>
  <c r="AE9554" i="1"/>
  <c r="AG9554" i="1"/>
  <c r="AH9554" i="1"/>
  <c r="AI9554" i="1"/>
  <c r="AD9555" i="1"/>
  <c r="AE9555" i="1"/>
  <c r="AG9555" i="1"/>
  <c r="AH9555" i="1"/>
  <c r="AI9555" i="1"/>
  <c r="AD9556" i="1"/>
  <c r="AE9556" i="1"/>
  <c r="AG9556" i="1"/>
  <c r="AH9556" i="1"/>
  <c r="AI9556" i="1"/>
  <c r="AD9557" i="1"/>
  <c r="AE9557" i="1"/>
  <c r="AG9557" i="1"/>
  <c r="AH9557" i="1"/>
  <c r="AI9557" i="1"/>
  <c r="AD9558" i="1"/>
  <c r="AE9558" i="1"/>
  <c r="AG9558" i="1"/>
  <c r="AH9558" i="1"/>
  <c r="AI9558" i="1"/>
  <c r="AD9559" i="1"/>
  <c r="AE9559" i="1"/>
  <c r="AG9559" i="1"/>
  <c r="AH9559" i="1"/>
  <c r="AI9559" i="1"/>
  <c r="AD9560" i="1"/>
  <c r="AE9560" i="1"/>
  <c r="AG9560" i="1"/>
  <c r="AH9560" i="1"/>
  <c r="AI9560" i="1"/>
  <c r="AD9561" i="1"/>
  <c r="AE9561" i="1"/>
  <c r="AG9561" i="1"/>
  <c r="AH9561" i="1"/>
  <c r="AI9561" i="1"/>
  <c r="AD9562" i="1"/>
  <c r="AE9562" i="1"/>
  <c r="AG9562" i="1"/>
  <c r="AH9562" i="1"/>
  <c r="AI9562" i="1"/>
  <c r="AD9563" i="1"/>
  <c r="AE9563" i="1"/>
  <c r="AG9563" i="1"/>
  <c r="AH9563" i="1"/>
  <c r="AI9563" i="1"/>
  <c r="AD9564" i="1"/>
  <c r="AE9564" i="1"/>
  <c r="AG9564" i="1"/>
  <c r="AH9564" i="1"/>
  <c r="AI9564" i="1"/>
  <c r="AD9565" i="1"/>
  <c r="AE9565" i="1"/>
  <c r="AG9565" i="1"/>
  <c r="AH9565" i="1"/>
  <c r="AI9565" i="1"/>
  <c r="AD9566" i="1"/>
  <c r="AE9566" i="1"/>
  <c r="AG9566" i="1"/>
  <c r="AH9566" i="1"/>
  <c r="AI9566" i="1"/>
  <c r="AD9567" i="1"/>
  <c r="AE9567" i="1"/>
  <c r="AG9567" i="1"/>
  <c r="AH9567" i="1"/>
  <c r="AI9567" i="1"/>
  <c r="AD9568" i="1"/>
  <c r="AE9568" i="1"/>
  <c r="AG9568" i="1"/>
  <c r="AH9568" i="1"/>
  <c r="AI9568" i="1"/>
  <c r="AD9569" i="1"/>
  <c r="AE9569" i="1"/>
  <c r="AG9569" i="1"/>
  <c r="AH9569" i="1"/>
  <c r="AI9569" i="1"/>
  <c r="AD9570" i="1"/>
  <c r="AE9570" i="1"/>
  <c r="AG9570" i="1"/>
  <c r="AH9570" i="1"/>
  <c r="AI9570" i="1"/>
  <c r="AD9571" i="1"/>
  <c r="AE9571" i="1"/>
  <c r="AG9571" i="1"/>
  <c r="AH9571" i="1"/>
  <c r="AI9571" i="1"/>
  <c r="AD9572" i="1"/>
  <c r="AE9572" i="1"/>
  <c r="AG9572" i="1"/>
  <c r="AH9572" i="1"/>
  <c r="AI9572" i="1"/>
  <c r="AD9573" i="1"/>
  <c r="AE9573" i="1"/>
  <c r="AG9573" i="1"/>
  <c r="AH9573" i="1"/>
  <c r="AI9573" i="1"/>
  <c r="AD9574" i="1"/>
  <c r="AE9574" i="1"/>
  <c r="AG9574" i="1"/>
  <c r="AH9574" i="1"/>
  <c r="AI9574" i="1"/>
  <c r="AD9575" i="1"/>
  <c r="AE9575" i="1"/>
  <c r="AG9575" i="1"/>
  <c r="AH9575" i="1"/>
  <c r="AI9575" i="1"/>
  <c r="AD9576" i="1"/>
  <c r="AE9576" i="1"/>
  <c r="AG9576" i="1"/>
  <c r="AH9576" i="1"/>
  <c r="AI9576" i="1"/>
  <c r="AD9577" i="1"/>
  <c r="AE9577" i="1"/>
  <c r="AG9577" i="1"/>
  <c r="AH9577" i="1"/>
  <c r="AI9577" i="1"/>
  <c r="AD9578" i="1"/>
  <c r="AE9578" i="1"/>
  <c r="AG9578" i="1"/>
  <c r="AH9578" i="1"/>
  <c r="AI9578" i="1"/>
  <c r="AD9579" i="1"/>
  <c r="AE9579" i="1"/>
  <c r="AG9579" i="1"/>
  <c r="AH9579" i="1"/>
  <c r="AI9579" i="1"/>
  <c r="AD9580" i="1"/>
  <c r="AE9580" i="1"/>
  <c r="AG9580" i="1"/>
  <c r="AH9580" i="1"/>
  <c r="AI9580" i="1"/>
  <c r="AD9581" i="1"/>
  <c r="AE9581" i="1"/>
  <c r="AG9581" i="1"/>
  <c r="AH9581" i="1"/>
  <c r="AI9581" i="1"/>
  <c r="AD9582" i="1"/>
  <c r="AE9582" i="1"/>
  <c r="AG9582" i="1"/>
  <c r="AH9582" i="1"/>
  <c r="AI9582" i="1"/>
  <c r="AD9583" i="1"/>
  <c r="AE9583" i="1"/>
  <c r="AG9583" i="1"/>
  <c r="AH9583" i="1"/>
  <c r="AI9583" i="1"/>
  <c r="AD9584" i="1"/>
  <c r="AE9584" i="1"/>
  <c r="AG9584" i="1"/>
  <c r="AH9584" i="1"/>
  <c r="AI9584" i="1"/>
  <c r="AD9585" i="1"/>
  <c r="AE9585" i="1"/>
  <c r="AG9585" i="1"/>
  <c r="AH9585" i="1"/>
  <c r="AI9585" i="1"/>
  <c r="AD9586" i="1"/>
  <c r="AE9586" i="1"/>
  <c r="AG9586" i="1"/>
  <c r="AH9586" i="1"/>
  <c r="AI9586" i="1"/>
  <c r="AD9587" i="1"/>
  <c r="AE9587" i="1"/>
  <c r="AG9587" i="1"/>
  <c r="AH9587" i="1"/>
  <c r="AI9587" i="1"/>
  <c r="AD9588" i="1"/>
  <c r="AE9588" i="1"/>
  <c r="AG9588" i="1"/>
  <c r="AH9588" i="1"/>
  <c r="AI9588" i="1"/>
  <c r="AD9589" i="1"/>
  <c r="AE9589" i="1"/>
  <c r="AG9589" i="1"/>
  <c r="AH9589" i="1"/>
  <c r="AI9589" i="1"/>
  <c r="AD9590" i="1"/>
  <c r="AE9590" i="1"/>
  <c r="AG9590" i="1"/>
  <c r="AH9590" i="1"/>
  <c r="AI9590" i="1"/>
  <c r="AD9591" i="1"/>
  <c r="AE9591" i="1"/>
  <c r="AG9591" i="1"/>
  <c r="AH9591" i="1"/>
  <c r="AI9591" i="1"/>
  <c r="AD9592" i="1"/>
  <c r="AE9592" i="1"/>
  <c r="AG9592" i="1"/>
  <c r="AH9592" i="1"/>
  <c r="AI9592" i="1"/>
  <c r="AD9593" i="1"/>
  <c r="AE9593" i="1"/>
  <c r="AG9593" i="1"/>
  <c r="AH9593" i="1"/>
  <c r="AI9593" i="1"/>
  <c r="AD9594" i="1"/>
  <c r="AE9594" i="1"/>
  <c r="AG9594" i="1"/>
  <c r="AH9594" i="1"/>
  <c r="AI9594" i="1"/>
  <c r="AD9595" i="1"/>
  <c r="AE9595" i="1"/>
  <c r="AG9595" i="1"/>
  <c r="AH9595" i="1"/>
  <c r="AI9595" i="1"/>
  <c r="AD9596" i="1"/>
  <c r="AE9596" i="1"/>
  <c r="AG9596" i="1"/>
  <c r="AH9596" i="1"/>
  <c r="AI9596" i="1"/>
  <c r="AD9597" i="1"/>
  <c r="AE9597" i="1"/>
  <c r="AG9597" i="1"/>
  <c r="AH9597" i="1"/>
  <c r="AI9597" i="1"/>
  <c r="AD9598" i="1"/>
  <c r="AE9598" i="1"/>
  <c r="AG9598" i="1"/>
  <c r="AH9598" i="1"/>
  <c r="AI9598" i="1"/>
  <c r="AD9599" i="1"/>
  <c r="AE9599" i="1"/>
  <c r="AG9599" i="1"/>
  <c r="AH9599" i="1"/>
  <c r="AI9599" i="1"/>
  <c r="AD9600" i="1"/>
  <c r="AE9600" i="1"/>
  <c r="AG9600" i="1"/>
  <c r="AH9600" i="1"/>
  <c r="AI9600" i="1"/>
  <c r="AD9601" i="1"/>
  <c r="AE9601" i="1"/>
  <c r="AG9601" i="1"/>
  <c r="AH9601" i="1"/>
  <c r="AI9601" i="1"/>
  <c r="AD9602" i="1"/>
  <c r="AE9602" i="1"/>
  <c r="AG9602" i="1"/>
  <c r="AH9602" i="1"/>
  <c r="AI9602" i="1"/>
  <c r="AD9603" i="1"/>
  <c r="AE9603" i="1"/>
  <c r="AG9603" i="1"/>
  <c r="AH9603" i="1"/>
  <c r="AI9603" i="1"/>
  <c r="AD9604" i="1"/>
  <c r="AE9604" i="1"/>
  <c r="AG9604" i="1"/>
  <c r="AH9604" i="1"/>
  <c r="AI9604" i="1"/>
  <c r="AD9605" i="1"/>
  <c r="AE9605" i="1"/>
  <c r="AG9605" i="1"/>
  <c r="AH9605" i="1"/>
  <c r="AI9605" i="1"/>
  <c r="AD9606" i="1"/>
  <c r="AE9606" i="1"/>
  <c r="AG9606" i="1"/>
  <c r="AH9606" i="1"/>
  <c r="AI9606" i="1"/>
  <c r="AD9607" i="1"/>
  <c r="AE9607" i="1"/>
  <c r="AG9607" i="1"/>
  <c r="AH9607" i="1"/>
  <c r="AI9607" i="1"/>
  <c r="AD9608" i="1"/>
  <c r="AE9608" i="1"/>
  <c r="AG9608" i="1"/>
  <c r="AH9608" i="1"/>
  <c r="AI9608" i="1"/>
  <c r="AD9609" i="1"/>
  <c r="AE9609" i="1"/>
  <c r="AG9609" i="1"/>
  <c r="AH9609" i="1"/>
  <c r="AI9609" i="1"/>
  <c r="AD9610" i="1"/>
  <c r="AE9610" i="1"/>
  <c r="AG9610" i="1"/>
  <c r="AH9610" i="1"/>
  <c r="AI9610" i="1"/>
  <c r="AD9611" i="1"/>
  <c r="AE9611" i="1"/>
  <c r="AG9611" i="1"/>
  <c r="AH9611" i="1"/>
  <c r="AI9611" i="1"/>
  <c r="AD9612" i="1"/>
  <c r="AE9612" i="1"/>
  <c r="AG9612" i="1"/>
  <c r="AH9612" i="1"/>
  <c r="AI9612" i="1"/>
  <c r="AD9613" i="1"/>
  <c r="AE9613" i="1"/>
  <c r="AG9613" i="1"/>
  <c r="AH9613" i="1"/>
  <c r="AI9613" i="1"/>
  <c r="AD9614" i="1"/>
  <c r="AE9614" i="1"/>
  <c r="AG9614" i="1"/>
  <c r="AH9614" i="1"/>
  <c r="AI9614" i="1"/>
  <c r="AD9615" i="1"/>
  <c r="AE9615" i="1"/>
  <c r="AG9615" i="1"/>
  <c r="AH9615" i="1"/>
  <c r="AI9615" i="1"/>
  <c r="AD9616" i="1"/>
  <c r="AE9616" i="1"/>
  <c r="AG9616" i="1"/>
  <c r="AH9616" i="1"/>
  <c r="AI9616" i="1"/>
  <c r="AD9617" i="1"/>
  <c r="AE9617" i="1"/>
  <c r="AG9617" i="1"/>
  <c r="AH9617" i="1"/>
  <c r="AI9617" i="1"/>
  <c r="AD9618" i="1"/>
  <c r="AE9618" i="1"/>
  <c r="AG9618" i="1"/>
  <c r="AH9618" i="1"/>
  <c r="AI9618" i="1"/>
  <c r="AD9619" i="1"/>
  <c r="AE9619" i="1"/>
  <c r="AG9619" i="1"/>
  <c r="AH9619" i="1"/>
  <c r="AI9619" i="1"/>
  <c r="AD9620" i="1"/>
  <c r="AE9620" i="1"/>
  <c r="AG9620" i="1"/>
  <c r="AH9620" i="1"/>
  <c r="AI9620" i="1"/>
  <c r="AD9621" i="1"/>
  <c r="AE9621" i="1"/>
  <c r="AG9621" i="1"/>
  <c r="AH9621" i="1"/>
  <c r="AI9621" i="1"/>
  <c r="AD9622" i="1"/>
  <c r="AE9622" i="1"/>
  <c r="AG9622" i="1"/>
  <c r="AH9622" i="1"/>
  <c r="AI9622" i="1"/>
  <c r="AD9623" i="1"/>
  <c r="AE9623" i="1"/>
  <c r="AG9623" i="1"/>
  <c r="AH9623" i="1"/>
  <c r="AI9623" i="1"/>
  <c r="AD9624" i="1"/>
  <c r="AE9624" i="1"/>
  <c r="AG9624" i="1"/>
  <c r="AH9624" i="1"/>
  <c r="AI9624" i="1"/>
  <c r="AD9625" i="1"/>
  <c r="AE9625" i="1"/>
  <c r="AG9625" i="1"/>
  <c r="AH9625" i="1"/>
  <c r="AI9625" i="1"/>
  <c r="AD9626" i="1"/>
  <c r="AE9626" i="1"/>
  <c r="AG9626" i="1"/>
  <c r="AH9626" i="1"/>
  <c r="AI9626" i="1"/>
  <c r="AD9627" i="1"/>
  <c r="AE9627" i="1"/>
  <c r="AG9627" i="1"/>
  <c r="AH9627" i="1"/>
  <c r="AI9627" i="1"/>
  <c r="AD9628" i="1"/>
  <c r="AE9628" i="1"/>
  <c r="AG9628" i="1"/>
  <c r="AH9628" i="1"/>
  <c r="AI9628" i="1"/>
  <c r="AD9629" i="1"/>
  <c r="AE9629" i="1"/>
  <c r="AG9629" i="1"/>
  <c r="AH9629" i="1"/>
  <c r="AI9629" i="1"/>
  <c r="AD9630" i="1"/>
  <c r="AE9630" i="1"/>
  <c r="AG9630" i="1"/>
  <c r="AH9630" i="1"/>
  <c r="AI9630" i="1"/>
  <c r="AD9631" i="1"/>
  <c r="AE9631" i="1"/>
  <c r="AG9631" i="1"/>
  <c r="AH9631" i="1"/>
  <c r="AI9631" i="1"/>
  <c r="AD9632" i="1"/>
  <c r="AE9632" i="1"/>
  <c r="AG9632" i="1"/>
  <c r="AH9632" i="1"/>
  <c r="AI9632" i="1"/>
  <c r="AD9633" i="1"/>
  <c r="AE9633" i="1"/>
  <c r="AG9633" i="1"/>
  <c r="AH9633" i="1"/>
  <c r="AI9633" i="1"/>
  <c r="AD9634" i="1"/>
  <c r="AE9634" i="1"/>
  <c r="AG9634" i="1"/>
  <c r="AH9634" i="1"/>
  <c r="AI9634" i="1"/>
  <c r="AD9635" i="1"/>
  <c r="AE9635" i="1"/>
  <c r="AG9635" i="1"/>
  <c r="AH9635" i="1"/>
  <c r="AI9635" i="1"/>
  <c r="AD9636" i="1"/>
  <c r="AE9636" i="1"/>
  <c r="AG9636" i="1"/>
  <c r="AH9636" i="1"/>
  <c r="AI9636" i="1"/>
  <c r="AD9637" i="1"/>
  <c r="AE9637" i="1"/>
  <c r="AG9637" i="1"/>
  <c r="AH9637" i="1"/>
  <c r="AI9637" i="1"/>
  <c r="AD9638" i="1"/>
  <c r="AE9638" i="1"/>
  <c r="AG9638" i="1"/>
  <c r="AH9638" i="1"/>
  <c r="AI9638" i="1"/>
  <c r="AD9639" i="1"/>
  <c r="AE9639" i="1"/>
  <c r="AG9639" i="1"/>
  <c r="AH9639" i="1"/>
  <c r="AI9639" i="1"/>
  <c r="AD9640" i="1"/>
  <c r="AE9640" i="1"/>
  <c r="AG9640" i="1"/>
  <c r="AH9640" i="1"/>
  <c r="AI9640" i="1"/>
  <c r="AD9641" i="1"/>
  <c r="AE9641" i="1"/>
  <c r="AG9641" i="1"/>
  <c r="AH9641" i="1"/>
  <c r="AI9641" i="1"/>
  <c r="AD9642" i="1"/>
  <c r="AE9642" i="1"/>
  <c r="AG9642" i="1"/>
  <c r="AH9642" i="1"/>
  <c r="AI9642" i="1"/>
  <c r="AD9643" i="1"/>
  <c r="AE9643" i="1"/>
  <c r="AG9643" i="1"/>
  <c r="AH9643" i="1"/>
  <c r="AI9643" i="1"/>
  <c r="AD9644" i="1"/>
  <c r="AE9644" i="1"/>
  <c r="AG9644" i="1"/>
  <c r="AH9644" i="1"/>
  <c r="AI9644" i="1"/>
  <c r="AD9645" i="1"/>
  <c r="AE9645" i="1"/>
  <c r="AG9645" i="1"/>
  <c r="AH9645" i="1"/>
  <c r="AI9645" i="1"/>
  <c r="AD9646" i="1"/>
  <c r="AE9646" i="1"/>
  <c r="AG9646" i="1"/>
  <c r="AH9646" i="1"/>
  <c r="AI9646" i="1"/>
  <c r="AD9647" i="1"/>
  <c r="AE9647" i="1"/>
  <c r="AG9647" i="1"/>
  <c r="AH9647" i="1"/>
  <c r="AI9647" i="1"/>
  <c r="AD9648" i="1"/>
  <c r="AE9648" i="1"/>
  <c r="AG9648" i="1"/>
  <c r="AH9648" i="1"/>
  <c r="AI9648" i="1"/>
  <c r="AD9649" i="1"/>
  <c r="AE9649" i="1"/>
  <c r="AG9649" i="1"/>
  <c r="AH9649" i="1"/>
  <c r="AI9649" i="1"/>
  <c r="AD9650" i="1"/>
  <c r="AE9650" i="1"/>
  <c r="AG9650" i="1"/>
  <c r="AH9650" i="1"/>
  <c r="AI9650" i="1"/>
  <c r="AD9651" i="1"/>
  <c r="AE9651" i="1"/>
  <c r="AG9651" i="1"/>
  <c r="AH9651" i="1"/>
  <c r="AI9651" i="1"/>
  <c r="AD9652" i="1"/>
  <c r="AE9652" i="1"/>
  <c r="AG9652" i="1"/>
  <c r="AH9652" i="1"/>
  <c r="AI9652" i="1"/>
  <c r="AD9653" i="1"/>
  <c r="AE9653" i="1"/>
  <c r="AG9653" i="1"/>
  <c r="AH9653" i="1"/>
  <c r="AI9653" i="1"/>
  <c r="AD9654" i="1"/>
  <c r="AE9654" i="1"/>
  <c r="AG9654" i="1"/>
  <c r="AH9654" i="1"/>
  <c r="AI9654" i="1"/>
  <c r="AD9655" i="1"/>
  <c r="AE9655" i="1"/>
  <c r="AG9655" i="1"/>
  <c r="AH9655" i="1"/>
  <c r="AI9655" i="1"/>
  <c r="AD9656" i="1"/>
  <c r="AE9656" i="1"/>
  <c r="AG9656" i="1"/>
  <c r="AH9656" i="1"/>
  <c r="AI9656" i="1"/>
  <c r="AD9657" i="1"/>
  <c r="AE9657" i="1"/>
  <c r="AG9657" i="1"/>
  <c r="AH9657" i="1"/>
  <c r="AI9657" i="1"/>
  <c r="AD9658" i="1"/>
  <c r="AE9658" i="1"/>
  <c r="AG9658" i="1"/>
  <c r="AH9658" i="1"/>
  <c r="AI9658" i="1"/>
  <c r="AD9659" i="1"/>
  <c r="AE9659" i="1"/>
  <c r="AG9659" i="1"/>
  <c r="AH9659" i="1"/>
  <c r="AI9659" i="1"/>
  <c r="AD9660" i="1"/>
  <c r="AE9660" i="1"/>
  <c r="AG9660" i="1"/>
  <c r="AH9660" i="1"/>
  <c r="AI9660" i="1"/>
  <c r="AD9661" i="1"/>
  <c r="AE9661" i="1"/>
  <c r="AG9661" i="1"/>
  <c r="AH9661" i="1"/>
  <c r="AI9661" i="1"/>
  <c r="AD9662" i="1"/>
  <c r="AE9662" i="1"/>
  <c r="AG9662" i="1"/>
  <c r="AH9662" i="1"/>
  <c r="AI9662" i="1"/>
  <c r="AD9663" i="1"/>
  <c r="AE9663" i="1"/>
  <c r="AG9663" i="1"/>
  <c r="AH9663" i="1"/>
  <c r="AI9663" i="1"/>
  <c r="AD9664" i="1"/>
  <c r="AE9664" i="1"/>
  <c r="AG9664" i="1"/>
  <c r="AH9664" i="1"/>
  <c r="AI9664" i="1"/>
  <c r="AD9665" i="1"/>
  <c r="AE9665" i="1"/>
  <c r="AG9665" i="1"/>
  <c r="AH9665" i="1"/>
  <c r="AI9665" i="1"/>
  <c r="AD9666" i="1"/>
  <c r="AE9666" i="1"/>
  <c r="AG9666" i="1"/>
  <c r="AH9666" i="1"/>
  <c r="AI9666" i="1"/>
  <c r="AD9667" i="1"/>
  <c r="AE9667" i="1"/>
  <c r="AG9667" i="1"/>
  <c r="AH9667" i="1"/>
  <c r="AI9667" i="1"/>
  <c r="AD9668" i="1"/>
  <c r="AE9668" i="1"/>
  <c r="AG9668" i="1"/>
  <c r="AH9668" i="1"/>
  <c r="AI9668" i="1"/>
  <c r="AD9669" i="1"/>
  <c r="AE9669" i="1"/>
  <c r="AG9669" i="1"/>
  <c r="AH9669" i="1"/>
  <c r="AI9669" i="1"/>
  <c r="AD9670" i="1"/>
  <c r="AE9670" i="1"/>
  <c r="AG9670" i="1"/>
  <c r="AH9670" i="1"/>
  <c r="AI9670" i="1"/>
  <c r="AD9671" i="1"/>
  <c r="AE9671" i="1"/>
  <c r="AG9671" i="1"/>
  <c r="AH9671" i="1"/>
  <c r="AI9671" i="1"/>
  <c r="AD9672" i="1"/>
  <c r="AE9672" i="1"/>
  <c r="AG9672" i="1"/>
  <c r="AH9672" i="1"/>
  <c r="AI9672" i="1"/>
  <c r="AD9673" i="1"/>
  <c r="AE9673" i="1"/>
  <c r="AG9673" i="1"/>
  <c r="AH9673" i="1"/>
  <c r="AI9673" i="1"/>
  <c r="AD9674" i="1"/>
  <c r="AE9674" i="1"/>
  <c r="AG9674" i="1"/>
  <c r="AH9674" i="1"/>
  <c r="AI9674" i="1"/>
  <c r="AD9675" i="1"/>
  <c r="AE9675" i="1"/>
  <c r="AG9675" i="1"/>
  <c r="AH9675" i="1"/>
  <c r="AI9675" i="1"/>
  <c r="AD9676" i="1"/>
  <c r="AE9676" i="1"/>
  <c r="AG9676" i="1"/>
  <c r="AH9676" i="1"/>
  <c r="AI9676" i="1"/>
  <c r="AD9677" i="1"/>
  <c r="AE9677" i="1"/>
  <c r="AG9677" i="1"/>
  <c r="AH9677" i="1"/>
  <c r="AI9677" i="1"/>
  <c r="AD9678" i="1"/>
  <c r="AE9678" i="1"/>
  <c r="AG9678" i="1"/>
  <c r="AH9678" i="1"/>
  <c r="AI9678" i="1"/>
  <c r="AD9679" i="1"/>
  <c r="AE9679" i="1"/>
  <c r="AG9679" i="1"/>
  <c r="AH9679" i="1"/>
  <c r="AI9679" i="1"/>
  <c r="AD9680" i="1"/>
  <c r="AE9680" i="1"/>
  <c r="AG9680" i="1"/>
  <c r="AH9680" i="1"/>
  <c r="AI9680" i="1"/>
  <c r="AD9681" i="1"/>
  <c r="AE9681" i="1"/>
  <c r="AG9681" i="1"/>
  <c r="AH9681" i="1"/>
  <c r="AI9681" i="1"/>
  <c r="AD9682" i="1"/>
  <c r="AE9682" i="1"/>
  <c r="AG9682" i="1"/>
  <c r="AH9682" i="1"/>
  <c r="AI9682" i="1"/>
  <c r="AD9683" i="1"/>
  <c r="AE9683" i="1"/>
  <c r="AG9683" i="1"/>
  <c r="AH9683" i="1"/>
  <c r="AI9683" i="1"/>
  <c r="AD9684" i="1"/>
  <c r="AE9684" i="1"/>
  <c r="AG9684" i="1"/>
  <c r="AH9684" i="1"/>
  <c r="AI9684" i="1"/>
  <c r="AD9685" i="1"/>
  <c r="AE9685" i="1"/>
  <c r="AG9685" i="1"/>
  <c r="AH9685" i="1"/>
  <c r="AI9685" i="1"/>
  <c r="AD9686" i="1"/>
  <c r="AE9686" i="1"/>
  <c r="AG9686" i="1"/>
  <c r="AH9686" i="1"/>
  <c r="AI9686" i="1"/>
  <c r="AD9687" i="1"/>
  <c r="AE9687" i="1"/>
  <c r="AG9687" i="1"/>
  <c r="AH9687" i="1"/>
  <c r="AI9687" i="1"/>
  <c r="AD9688" i="1"/>
  <c r="AE9688" i="1"/>
  <c r="AG9688" i="1"/>
  <c r="AH9688" i="1"/>
  <c r="AI9688" i="1"/>
  <c r="AD9689" i="1"/>
  <c r="AE9689" i="1"/>
  <c r="AG9689" i="1"/>
  <c r="AH9689" i="1"/>
  <c r="AI9689" i="1"/>
  <c r="AD9690" i="1"/>
  <c r="AE9690" i="1"/>
  <c r="AG9690" i="1"/>
  <c r="AH9690" i="1"/>
  <c r="AI9690" i="1"/>
  <c r="AD9691" i="1"/>
  <c r="AE9691" i="1"/>
  <c r="AG9691" i="1"/>
  <c r="AH9691" i="1"/>
  <c r="AI9691" i="1"/>
  <c r="AD9692" i="1"/>
  <c r="AE9692" i="1"/>
  <c r="AG9692" i="1"/>
  <c r="AH9692" i="1"/>
  <c r="AI9692" i="1"/>
  <c r="AD9693" i="1"/>
  <c r="AE9693" i="1"/>
  <c r="AG9693" i="1"/>
  <c r="AH9693" i="1"/>
  <c r="AI9693" i="1"/>
  <c r="AD9694" i="1"/>
  <c r="AE9694" i="1"/>
  <c r="AG9694" i="1"/>
  <c r="AH9694" i="1"/>
  <c r="AI9694" i="1"/>
  <c r="AD9695" i="1"/>
  <c r="AE9695" i="1"/>
  <c r="AG9695" i="1"/>
  <c r="AH9695" i="1"/>
  <c r="AI9695" i="1"/>
  <c r="AD9696" i="1"/>
  <c r="AE9696" i="1"/>
  <c r="AG9696" i="1"/>
  <c r="AH9696" i="1"/>
  <c r="AI9696" i="1"/>
  <c r="AD9697" i="1"/>
  <c r="AE9697" i="1"/>
  <c r="AG9697" i="1"/>
  <c r="AH9697" i="1"/>
  <c r="AI9697" i="1"/>
  <c r="AD9698" i="1"/>
  <c r="AE9698" i="1"/>
  <c r="AG9698" i="1"/>
  <c r="AH9698" i="1"/>
  <c r="AI9698" i="1"/>
  <c r="AD9699" i="1"/>
  <c r="AE9699" i="1"/>
  <c r="AG9699" i="1"/>
  <c r="AH9699" i="1"/>
  <c r="AI9699" i="1"/>
  <c r="AD9700" i="1"/>
  <c r="AE9700" i="1"/>
  <c r="AG9700" i="1"/>
  <c r="AH9700" i="1"/>
  <c r="AI9700" i="1"/>
  <c r="AD9701" i="1"/>
  <c r="AE9701" i="1"/>
  <c r="AG9701" i="1"/>
  <c r="AH9701" i="1"/>
  <c r="AI9701" i="1"/>
  <c r="AD9702" i="1"/>
  <c r="AE9702" i="1"/>
  <c r="AG9702" i="1"/>
  <c r="AH9702" i="1"/>
  <c r="AI9702" i="1"/>
  <c r="AD9703" i="1"/>
  <c r="AE9703" i="1"/>
  <c r="AG9703" i="1"/>
  <c r="AH9703" i="1"/>
  <c r="AI9703" i="1"/>
  <c r="AD9704" i="1"/>
  <c r="AE9704" i="1"/>
  <c r="AG9704" i="1"/>
  <c r="AH9704" i="1"/>
  <c r="AI9704" i="1"/>
  <c r="AD9705" i="1"/>
  <c r="AE9705" i="1"/>
  <c r="AG9705" i="1"/>
  <c r="AH9705" i="1"/>
  <c r="AI9705" i="1"/>
  <c r="AD9706" i="1"/>
  <c r="AE9706" i="1"/>
  <c r="AG9706" i="1"/>
  <c r="AH9706" i="1"/>
  <c r="AI9706" i="1"/>
  <c r="AD9707" i="1"/>
  <c r="AE9707" i="1"/>
  <c r="AG9707" i="1"/>
  <c r="AH9707" i="1"/>
  <c r="AI9707" i="1"/>
  <c r="AD9708" i="1"/>
  <c r="AE9708" i="1"/>
  <c r="AG9708" i="1"/>
  <c r="AH9708" i="1"/>
  <c r="AI9708" i="1"/>
  <c r="AD9709" i="1"/>
  <c r="AE9709" i="1"/>
  <c r="AG9709" i="1"/>
  <c r="AH9709" i="1"/>
  <c r="AI9709" i="1"/>
  <c r="AD9710" i="1"/>
  <c r="AE9710" i="1"/>
  <c r="AG9710" i="1"/>
  <c r="AH9710" i="1"/>
  <c r="AI9710" i="1"/>
  <c r="AD9711" i="1"/>
  <c r="AE9711" i="1"/>
  <c r="AG9711" i="1"/>
  <c r="AH9711" i="1"/>
  <c r="AI9711" i="1"/>
  <c r="AD9712" i="1"/>
  <c r="AE9712" i="1"/>
  <c r="AG9712" i="1"/>
  <c r="AH9712" i="1"/>
  <c r="AI9712" i="1"/>
  <c r="AD9713" i="1"/>
  <c r="AE9713" i="1"/>
  <c r="AG9713" i="1"/>
  <c r="AH9713" i="1"/>
  <c r="AI9713" i="1"/>
  <c r="AD9714" i="1"/>
  <c r="AE9714" i="1"/>
  <c r="AG9714" i="1"/>
  <c r="AH9714" i="1"/>
  <c r="AI9714" i="1"/>
  <c r="AD9715" i="1"/>
  <c r="AE9715" i="1"/>
  <c r="AG9715" i="1"/>
  <c r="AH9715" i="1"/>
  <c r="AI9715" i="1"/>
  <c r="AD9716" i="1"/>
  <c r="AE9716" i="1"/>
  <c r="AG9716" i="1"/>
  <c r="AH9716" i="1"/>
  <c r="AI9716" i="1"/>
  <c r="AD9717" i="1"/>
  <c r="AE9717" i="1"/>
  <c r="AG9717" i="1"/>
  <c r="AH9717" i="1"/>
  <c r="AI9717" i="1"/>
  <c r="AD9718" i="1"/>
  <c r="AE9718" i="1"/>
  <c r="AG9718" i="1"/>
  <c r="AH9718" i="1"/>
  <c r="AI9718" i="1"/>
  <c r="AD9719" i="1"/>
  <c r="AE9719" i="1"/>
  <c r="AG9719" i="1"/>
  <c r="AH9719" i="1"/>
  <c r="AI9719" i="1"/>
  <c r="AD9720" i="1"/>
  <c r="AE9720" i="1"/>
  <c r="AG9720" i="1"/>
  <c r="AH9720" i="1"/>
  <c r="AI9720" i="1"/>
  <c r="AD9721" i="1"/>
  <c r="AE9721" i="1"/>
  <c r="AG9721" i="1"/>
  <c r="AH9721" i="1"/>
  <c r="AI9721" i="1"/>
  <c r="AD9722" i="1"/>
  <c r="AE9722" i="1"/>
  <c r="AG9722" i="1"/>
  <c r="AH9722" i="1"/>
  <c r="AI9722" i="1"/>
  <c r="AD9723" i="1"/>
  <c r="AE9723" i="1"/>
  <c r="AG9723" i="1"/>
  <c r="AH9723" i="1"/>
  <c r="AI9723" i="1"/>
  <c r="AD9724" i="1"/>
  <c r="AE9724" i="1"/>
  <c r="AG9724" i="1"/>
  <c r="AH9724" i="1"/>
  <c r="AI9724" i="1"/>
  <c r="AD9725" i="1"/>
  <c r="AE9725" i="1"/>
  <c r="AG9725" i="1"/>
  <c r="AH9725" i="1"/>
  <c r="AI9725" i="1"/>
  <c r="AD9726" i="1"/>
  <c r="AE9726" i="1"/>
  <c r="AG9726" i="1"/>
  <c r="AH9726" i="1"/>
  <c r="AI9726" i="1"/>
  <c r="AD9727" i="1"/>
  <c r="AE9727" i="1"/>
  <c r="AG9727" i="1"/>
  <c r="AH9727" i="1"/>
  <c r="AI9727" i="1"/>
  <c r="AD9728" i="1"/>
  <c r="AE9728" i="1"/>
  <c r="AG9728" i="1"/>
  <c r="AH9728" i="1"/>
  <c r="AI9728" i="1"/>
  <c r="AD9729" i="1"/>
  <c r="AE9729" i="1"/>
  <c r="AG9729" i="1"/>
  <c r="AH9729" i="1"/>
  <c r="AI9729" i="1"/>
  <c r="AD9730" i="1"/>
  <c r="AE9730" i="1"/>
  <c r="AG9730" i="1"/>
  <c r="AH9730" i="1"/>
  <c r="AI9730" i="1"/>
  <c r="AD9731" i="1"/>
  <c r="AE9731" i="1"/>
  <c r="AG9731" i="1"/>
  <c r="AH9731" i="1"/>
  <c r="AI9731" i="1"/>
  <c r="AD9732" i="1"/>
  <c r="AE9732" i="1"/>
  <c r="AG9732" i="1"/>
  <c r="AH9732" i="1"/>
  <c r="AI9732" i="1"/>
  <c r="AD9733" i="1"/>
  <c r="AE9733" i="1"/>
  <c r="AG9733" i="1"/>
  <c r="AH9733" i="1"/>
  <c r="AI9733" i="1"/>
  <c r="AD9734" i="1"/>
  <c r="AE9734" i="1"/>
  <c r="AG9734" i="1"/>
  <c r="AH9734" i="1"/>
  <c r="AI9734" i="1"/>
  <c r="AD9735" i="1"/>
  <c r="AE9735" i="1"/>
  <c r="AG9735" i="1"/>
  <c r="AH9735" i="1"/>
  <c r="AI9735" i="1"/>
  <c r="AD9736" i="1"/>
  <c r="AE9736" i="1"/>
  <c r="AG9736" i="1"/>
  <c r="AH9736" i="1"/>
  <c r="AI9736" i="1"/>
  <c r="AD9737" i="1"/>
  <c r="AE9737" i="1"/>
  <c r="AG9737" i="1"/>
  <c r="AH9737" i="1"/>
  <c r="AI9737" i="1"/>
  <c r="AD9738" i="1"/>
  <c r="AE9738" i="1"/>
  <c r="AG9738" i="1"/>
  <c r="AH9738" i="1"/>
  <c r="AI9738" i="1"/>
  <c r="AD9739" i="1"/>
  <c r="AE9739" i="1"/>
  <c r="AG9739" i="1"/>
  <c r="AH9739" i="1"/>
  <c r="AI9739" i="1"/>
  <c r="AD9740" i="1"/>
  <c r="AE9740" i="1"/>
  <c r="AG9740" i="1"/>
  <c r="AH9740" i="1"/>
  <c r="AI9740" i="1"/>
  <c r="AD9741" i="1"/>
  <c r="AE9741" i="1"/>
  <c r="AG9741" i="1"/>
  <c r="AH9741" i="1"/>
  <c r="AI9741" i="1"/>
  <c r="AD9742" i="1"/>
  <c r="AE9742" i="1"/>
  <c r="AG9742" i="1"/>
  <c r="AH9742" i="1"/>
  <c r="AI9742" i="1"/>
  <c r="AD9743" i="1"/>
  <c r="AE9743" i="1"/>
  <c r="AG9743" i="1"/>
  <c r="AH9743" i="1"/>
  <c r="AI9743" i="1"/>
  <c r="AD9744" i="1"/>
  <c r="AE9744" i="1"/>
  <c r="AG9744" i="1"/>
  <c r="AH9744" i="1"/>
  <c r="AI9744" i="1"/>
  <c r="AD9745" i="1"/>
  <c r="AE9745" i="1"/>
  <c r="AG9745" i="1"/>
  <c r="AH9745" i="1"/>
  <c r="AI9745" i="1"/>
  <c r="AD9746" i="1"/>
  <c r="AE9746" i="1"/>
  <c r="AG9746" i="1"/>
  <c r="AH9746" i="1"/>
  <c r="AI9746" i="1"/>
  <c r="AD9747" i="1"/>
  <c r="AE9747" i="1"/>
  <c r="AG9747" i="1"/>
  <c r="AH9747" i="1"/>
  <c r="AI9747" i="1"/>
  <c r="AD9748" i="1"/>
  <c r="AE9748" i="1"/>
  <c r="AG9748" i="1"/>
  <c r="AH9748" i="1"/>
  <c r="AI9748" i="1"/>
  <c r="AD9749" i="1"/>
  <c r="AE9749" i="1"/>
  <c r="AG9749" i="1"/>
  <c r="AH9749" i="1"/>
  <c r="AI9749" i="1"/>
  <c r="AD9750" i="1"/>
  <c r="AE9750" i="1"/>
  <c r="AG9750" i="1"/>
  <c r="AH9750" i="1"/>
  <c r="AI9750" i="1"/>
  <c r="AD9751" i="1"/>
  <c r="AE9751" i="1"/>
  <c r="AG9751" i="1"/>
  <c r="AH9751" i="1"/>
  <c r="AI9751" i="1"/>
  <c r="AD9752" i="1"/>
  <c r="AE9752" i="1"/>
  <c r="AG9752" i="1"/>
  <c r="AH9752" i="1"/>
  <c r="AI9752" i="1"/>
  <c r="AD9753" i="1"/>
  <c r="AE9753" i="1"/>
  <c r="AG9753" i="1"/>
  <c r="AH9753" i="1"/>
  <c r="AI9753" i="1"/>
  <c r="AD9754" i="1"/>
  <c r="AE9754" i="1"/>
  <c r="AG9754" i="1"/>
  <c r="AH9754" i="1"/>
  <c r="AI9754" i="1"/>
  <c r="AD9755" i="1"/>
  <c r="AE9755" i="1"/>
  <c r="AG9755" i="1"/>
  <c r="AH9755" i="1"/>
  <c r="AI9755" i="1"/>
  <c r="AD9756" i="1"/>
  <c r="AE9756" i="1"/>
  <c r="AG9756" i="1"/>
  <c r="AH9756" i="1"/>
  <c r="AI9756" i="1"/>
  <c r="AD9757" i="1"/>
  <c r="AE9757" i="1"/>
  <c r="AG9757" i="1"/>
  <c r="AH9757" i="1"/>
  <c r="AI9757" i="1"/>
  <c r="AD9758" i="1"/>
  <c r="AE9758" i="1"/>
  <c r="AG9758" i="1"/>
  <c r="AH9758" i="1"/>
  <c r="AI9758" i="1"/>
  <c r="AD9759" i="1"/>
  <c r="AE9759" i="1"/>
  <c r="AG9759" i="1"/>
  <c r="AH9759" i="1"/>
  <c r="AI9759" i="1"/>
  <c r="AD9760" i="1"/>
  <c r="AE9760" i="1"/>
  <c r="AG9760" i="1"/>
  <c r="AH9760" i="1"/>
  <c r="AI9760" i="1"/>
  <c r="AD9761" i="1"/>
  <c r="AE9761" i="1"/>
  <c r="AG9761" i="1"/>
  <c r="AH9761" i="1"/>
  <c r="AI9761" i="1"/>
  <c r="AD9762" i="1"/>
  <c r="AE9762" i="1"/>
  <c r="AG9762" i="1"/>
  <c r="AH9762" i="1"/>
  <c r="AI9762" i="1"/>
  <c r="AD9763" i="1"/>
  <c r="AE9763" i="1"/>
  <c r="AG9763" i="1"/>
  <c r="AH9763" i="1"/>
  <c r="AI9763" i="1"/>
  <c r="AD9764" i="1"/>
  <c r="AE9764" i="1"/>
  <c r="AG9764" i="1"/>
  <c r="AH9764" i="1"/>
  <c r="AI9764" i="1"/>
  <c r="AD9765" i="1"/>
  <c r="AE9765" i="1"/>
  <c r="AG9765" i="1"/>
  <c r="AH9765" i="1"/>
  <c r="AI9765" i="1"/>
  <c r="AD9766" i="1"/>
  <c r="AE9766" i="1"/>
  <c r="AG9766" i="1"/>
  <c r="AH9766" i="1"/>
  <c r="AI9766" i="1"/>
  <c r="AD9767" i="1"/>
  <c r="AE9767" i="1"/>
  <c r="AG9767" i="1"/>
  <c r="AH9767" i="1"/>
  <c r="AI9767" i="1"/>
  <c r="AD9768" i="1"/>
  <c r="AE9768" i="1"/>
  <c r="AG9768" i="1"/>
  <c r="AH9768" i="1"/>
  <c r="AI9768" i="1"/>
  <c r="AD9769" i="1"/>
  <c r="AE9769" i="1"/>
  <c r="AG9769" i="1"/>
  <c r="AH9769" i="1"/>
  <c r="AI9769" i="1"/>
  <c r="AD9770" i="1"/>
  <c r="AE9770" i="1"/>
  <c r="AG9770" i="1"/>
  <c r="AH9770" i="1"/>
  <c r="AI9770" i="1"/>
  <c r="AD9771" i="1"/>
  <c r="AE9771" i="1"/>
  <c r="AG9771" i="1"/>
  <c r="AH9771" i="1"/>
  <c r="AI9771" i="1"/>
  <c r="AD9772" i="1"/>
  <c r="AE9772" i="1"/>
  <c r="AG9772" i="1"/>
  <c r="AH9772" i="1"/>
  <c r="AI9772" i="1"/>
  <c r="AD9773" i="1"/>
  <c r="AE9773" i="1"/>
  <c r="AG9773" i="1"/>
  <c r="AH9773" i="1"/>
  <c r="AI9773" i="1"/>
  <c r="AD9774" i="1"/>
  <c r="AE9774" i="1"/>
  <c r="AG9774" i="1"/>
  <c r="AH9774" i="1"/>
  <c r="AI9774" i="1"/>
  <c r="AD9775" i="1"/>
  <c r="AE9775" i="1"/>
  <c r="AG9775" i="1"/>
  <c r="AH9775" i="1"/>
  <c r="AI9775" i="1"/>
  <c r="AD9776" i="1"/>
  <c r="AE9776" i="1"/>
  <c r="AG9776" i="1"/>
  <c r="AH9776" i="1"/>
  <c r="AI9776" i="1"/>
  <c r="AD9777" i="1"/>
  <c r="AE9777" i="1"/>
  <c r="AG9777" i="1"/>
  <c r="AH9777" i="1"/>
  <c r="AI9777" i="1"/>
  <c r="AD9778" i="1"/>
  <c r="AE9778" i="1"/>
  <c r="AG9778" i="1"/>
  <c r="AH9778" i="1"/>
  <c r="AI9778" i="1"/>
  <c r="AD9779" i="1"/>
  <c r="AE9779" i="1"/>
  <c r="AG9779" i="1"/>
  <c r="AH9779" i="1"/>
  <c r="AI9779" i="1"/>
  <c r="AD9780" i="1"/>
  <c r="AE9780" i="1"/>
  <c r="AG9780" i="1"/>
  <c r="AH9780" i="1"/>
  <c r="AI9780" i="1"/>
  <c r="AD9781" i="1"/>
  <c r="AE9781" i="1"/>
  <c r="AG9781" i="1"/>
  <c r="AH9781" i="1"/>
  <c r="AI9781" i="1"/>
  <c r="AD9782" i="1"/>
  <c r="AE9782" i="1"/>
  <c r="AG9782" i="1"/>
  <c r="AH9782" i="1"/>
  <c r="AI9782" i="1"/>
  <c r="AD9783" i="1"/>
  <c r="AE9783" i="1"/>
  <c r="AG9783" i="1"/>
  <c r="AH9783" i="1"/>
  <c r="AI9783" i="1"/>
  <c r="AD9784" i="1"/>
  <c r="AE9784" i="1"/>
  <c r="AG9784" i="1"/>
  <c r="AH9784" i="1"/>
  <c r="AI9784" i="1"/>
  <c r="AD9785" i="1"/>
  <c r="AE9785" i="1"/>
  <c r="AG9785" i="1"/>
  <c r="AH9785" i="1"/>
  <c r="AI9785" i="1"/>
  <c r="AD9786" i="1"/>
  <c r="AE9786" i="1"/>
  <c r="AG9786" i="1"/>
  <c r="AH9786" i="1"/>
  <c r="AI9786" i="1"/>
  <c r="AD9787" i="1"/>
  <c r="AE9787" i="1"/>
  <c r="AG9787" i="1"/>
  <c r="AH9787" i="1"/>
  <c r="AI9787" i="1"/>
  <c r="AD9788" i="1"/>
  <c r="AE9788" i="1"/>
  <c r="AG9788" i="1"/>
  <c r="AH9788" i="1"/>
  <c r="AI9788" i="1"/>
  <c r="AD9789" i="1"/>
  <c r="AE9789" i="1"/>
  <c r="AG9789" i="1"/>
  <c r="AH9789" i="1"/>
  <c r="AI9789" i="1"/>
  <c r="AD9790" i="1"/>
  <c r="AE9790" i="1"/>
  <c r="AG9790" i="1"/>
  <c r="AH9790" i="1"/>
  <c r="AI9790" i="1"/>
  <c r="AD9791" i="1"/>
  <c r="AE9791" i="1"/>
  <c r="AG9791" i="1"/>
  <c r="AH9791" i="1"/>
  <c r="AI9791" i="1"/>
  <c r="AD9792" i="1"/>
  <c r="AE9792" i="1"/>
  <c r="AG9792" i="1"/>
  <c r="AH9792" i="1"/>
  <c r="AI9792" i="1"/>
  <c r="AD9793" i="1"/>
  <c r="AE9793" i="1"/>
  <c r="AG9793" i="1"/>
  <c r="AH9793" i="1"/>
  <c r="AI9793" i="1"/>
  <c r="AD9794" i="1"/>
  <c r="AE9794" i="1"/>
  <c r="AG9794" i="1"/>
  <c r="AH9794" i="1"/>
  <c r="AI9794" i="1"/>
  <c r="AD9795" i="1"/>
  <c r="AE9795" i="1"/>
  <c r="AG9795" i="1"/>
  <c r="AH9795" i="1"/>
  <c r="AI9795" i="1"/>
  <c r="AD9796" i="1"/>
  <c r="AE9796" i="1"/>
  <c r="AG9796" i="1"/>
  <c r="AH9796" i="1"/>
  <c r="AI9796" i="1"/>
  <c r="AD9797" i="1"/>
  <c r="AE9797" i="1"/>
  <c r="AG9797" i="1"/>
  <c r="AH9797" i="1"/>
  <c r="AI9797" i="1"/>
  <c r="AD9798" i="1"/>
  <c r="AE9798" i="1"/>
  <c r="AG9798" i="1"/>
  <c r="AH9798" i="1"/>
  <c r="AI9798" i="1"/>
  <c r="AD9799" i="1"/>
  <c r="AE9799" i="1"/>
  <c r="AG9799" i="1"/>
  <c r="AH9799" i="1"/>
  <c r="AI9799" i="1"/>
  <c r="AD9800" i="1"/>
  <c r="AE9800" i="1"/>
  <c r="AG9800" i="1"/>
  <c r="AH9800" i="1"/>
  <c r="AI9800" i="1"/>
  <c r="AD9801" i="1"/>
  <c r="AE9801" i="1"/>
  <c r="AG9801" i="1"/>
  <c r="AH9801" i="1"/>
  <c r="AI9801" i="1"/>
  <c r="AD9802" i="1"/>
  <c r="AE9802" i="1"/>
  <c r="AG9802" i="1"/>
  <c r="AH9802" i="1"/>
  <c r="AI9802" i="1"/>
  <c r="AD9803" i="1"/>
  <c r="AE9803" i="1"/>
  <c r="AG9803" i="1"/>
  <c r="AH9803" i="1"/>
  <c r="AI9803" i="1"/>
  <c r="AD9804" i="1"/>
  <c r="AE9804" i="1"/>
  <c r="AG9804" i="1"/>
  <c r="AH9804" i="1"/>
  <c r="AI9804" i="1"/>
  <c r="AD9805" i="1"/>
  <c r="AE9805" i="1"/>
  <c r="AG9805" i="1"/>
  <c r="AH9805" i="1"/>
  <c r="AI9805" i="1"/>
  <c r="AD9806" i="1"/>
  <c r="AE9806" i="1"/>
  <c r="AG9806" i="1"/>
  <c r="AH9806" i="1"/>
  <c r="AI9806" i="1"/>
  <c r="AD9807" i="1"/>
  <c r="AE9807" i="1"/>
  <c r="AG9807" i="1"/>
  <c r="AH9807" i="1"/>
  <c r="AI9807" i="1"/>
  <c r="AD9808" i="1"/>
  <c r="AE9808" i="1"/>
  <c r="AG9808" i="1"/>
  <c r="AH9808" i="1"/>
  <c r="AI9808" i="1"/>
  <c r="AD9809" i="1"/>
  <c r="AE9809" i="1"/>
  <c r="AG9809" i="1"/>
  <c r="AH9809" i="1"/>
  <c r="AI9809" i="1"/>
  <c r="AD9810" i="1"/>
  <c r="AE9810" i="1"/>
  <c r="AG9810" i="1"/>
  <c r="AH9810" i="1"/>
  <c r="AI9810" i="1"/>
  <c r="AD9811" i="1"/>
  <c r="AE9811" i="1"/>
  <c r="AG9811" i="1"/>
  <c r="AH9811" i="1"/>
  <c r="AI9811" i="1"/>
  <c r="AD9812" i="1"/>
  <c r="AE9812" i="1"/>
  <c r="AG9812" i="1"/>
  <c r="AH9812" i="1"/>
  <c r="AI9812" i="1"/>
  <c r="AD9813" i="1"/>
  <c r="AE9813" i="1"/>
  <c r="AG9813" i="1"/>
  <c r="AH9813" i="1"/>
  <c r="AI9813" i="1"/>
  <c r="AD9814" i="1"/>
  <c r="AE9814" i="1"/>
  <c r="AG9814" i="1"/>
  <c r="AH9814" i="1"/>
  <c r="AI9814" i="1"/>
  <c r="AD9815" i="1"/>
  <c r="AE9815" i="1"/>
  <c r="AG9815" i="1"/>
  <c r="AH9815" i="1"/>
  <c r="AI9815" i="1"/>
  <c r="AD9816" i="1"/>
  <c r="AE9816" i="1"/>
  <c r="AG9816" i="1"/>
  <c r="AH9816" i="1"/>
  <c r="AI9816" i="1"/>
  <c r="AD9817" i="1"/>
  <c r="AE9817" i="1"/>
  <c r="AG9817" i="1"/>
  <c r="AH9817" i="1"/>
  <c r="AI9817" i="1"/>
  <c r="AD9818" i="1"/>
  <c r="AE9818" i="1"/>
  <c r="AG9818" i="1"/>
  <c r="AH9818" i="1"/>
  <c r="AI9818" i="1"/>
  <c r="AD9819" i="1"/>
  <c r="AE9819" i="1"/>
  <c r="AG9819" i="1"/>
  <c r="AH9819" i="1"/>
  <c r="AI9819" i="1"/>
  <c r="AD9820" i="1"/>
  <c r="AE9820" i="1"/>
  <c r="AG9820" i="1"/>
  <c r="AH9820" i="1"/>
  <c r="AI9820" i="1"/>
  <c r="AD9821" i="1"/>
  <c r="AE9821" i="1"/>
  <c r="AG9821" i="1"/>
  <c r="AH9821" i="1"/>
  <c r="AI9821" i="1"/>
  <c r="AD9822" i="1"/>
  <c r="AE9822" i="1"/>
  <c r="AG9822" i="1"/>
  <c r="AH9822" i="1"/>
  <c r="AI9822" i="1"/>
  <c r="AD9823" i="1"/>
  <c r="AE9823" i="1"/>
  <c r="AG9823" i="1"/>
  <c r="AH9823" i="1"/>
  <c r="AI9823" i="1"/>
  <c r="AD9824" i="1"/>
  <c r="AE9824" i="1"/>
  <c r="AG9824" i="1"/>
  <c r="AH9824" i="1"/>
  <c r="AI9824" i="1"/>
  <c r="AD9825" i="1"/>
  <c r="AE9825" i="1"/>
  <c r="AG9825" i="1"/>
  <c r="AH9825" i="1"/>
  <c r="AI9825" i="1"/>
  <c r="AD9826" i="1"/>
  <c r="AE9826" i="1"/>
  <c r="AG9826" i="1"/>
  <c r="AH9826" i="1"/>
  <c r="AI9826" i="1"/>
  <c r="AD9827" i="1"/>
  <c r="AE9827" i="1"/>
  <c r="AG9827" i="1"/>
  <c r="AH9827" i="1"/>
  <c r="AI9827" i="1"/>
  <c r="AD9828" i="1"/>
  <c r="AE9828" i="1"/>
  <c r="AG9828" i="1"/>
  <c r="AH9828" i="1"/>
  <c r="AI9828" i="1"/>
  <c r="AD9829" i="1"/>
  <c r="AE9829" i="1"/>
  <c r="AG9829" i="1"/>
  <c r="AH9829" i="1"/>
  <c r="AI9829" i="1"/>
  <c r="AD9830" i="1"/>
  <c r="AE9830" i="1"/>
  <c r="AG9830" i="1"/>
  <c r="AH9830" i="1"/>
  <c r="AI9830" i="1"/>
  <c r="AD9831" i="1"/>
  <c r="AE9831" i="1"/>
  <c r="AG9831" i="1"/>
  <c r="AH9831" i="1"/>
  <c r="AI9831" i="1"/>
  <c r="AD9832" i="1"/>
  <c r="AE9832" i="1"/>
  <c r="AG9832" i="1"/>
  <c r="AH9832" i="1"/>
  <c r="AI9832" i="1"/>
  <c r="AD9833" i="1"/>
  <c r="AE9833" i="1"/>
  <c r="AG9833" i="1"/>
  <c r="AH9833" i="1"/>
  <c r="AI9833" i="1"/>
  <c r="AD9834" i="1"/>
  <c r="AE9834" i="1"/>
  <c r="AG9834" i="1"/>
  <c r="AH9834" i="1"/>
  <c r="AI9834" i="1"/>
  <c r="AD9835" i="1"/>
  <c r="AE9835" i="1"/>
  <c r="AG9835" i="1"/>
  <c r="AH9835" i="1"/>
  <c r="AI9835" i="1"/>
  <c r="AD9836" i="1"/>
  <c r="AE9836" i="1"/>
  <c r="AG9836" i="1"/>
  <c r="AH9836" i="1"/>
  <c r="AI9836" i="1"/>
  <c r="AD9837" i="1"/>
  <c r="AE9837" i="1"/>
  <c r="AG9837" i="1"/>
  <c r="AH9837" i="1"/>
  <c r="AI9837" i="1"/>
  <c r="AD9838" i="1"/>
  <c r="AE9838" i="1"/>
  <c r="AG9838" i="1"/>
  <c r="AH9838" i="1"/>
  <c r="AI9838" i="1"/>
  <c r="AD9839" i="1"/>
  <c r="AE9839" i="1"/>
  <c r="AG9839" i="1"/>
  <c r="AH9839" i="1"/>
  <c r="AI9839" i="1"/>
  <c r="AD9840" i="1"/>
  <c r="AE9840" i="1"/>
  <c r="AG9840" i="1"/>
  <c r="AH9840" i="1"/>
  <c r="AI9840" i="1"/>
  <c r="AD9841" i="1"/>
  <c r="AE9841" i="1"/>
  <c r="AG9841" i="1"/>
  <c r="AH9841" i="1"/>
  <c r="AI9841" i="1"/>
  <c r="AD9842" i="1"/>
  <c r="AE9842" i="1"/>
  <c r="AG9842" i="1"/>
  <c r="AH9842" i="1"/>
  <c r="AI9842" i="1"/>
  <c r="AD9843" i="1"/>
  <c r="AE9843" i="1"/>
  <c r="AG9843" i="1"/>
  <c r="AH9843" i="1"/>
  <c r="AI9843" i="1"/>
  <c r="AD9844" i="1"/>
  <c r="AE9844" i="1"/>
  <c r="AG9844" i="1"/>
  <c r="AH9844" i="1"/>
  <c r="AI9844" i="1"/>
  <c r="AD9845" i="1"/>
  <c r="AE9845" i="1"/>
  <c r="AG9845" i="1"/>
  <c r="AH9845" i="1"/>
  <c r="AI9845" i="1"/>
  <c r="AD9846" i="1"/>
  <c r="AE9846" i="1"/>
  <c r="AG9846" i="1"/>
  <c r="AH9846" i="1"/>
  <c r="AI9846" i="1"/>
  <c r="AD9847" i="1"/>
  <c r="AE9847" i="1"/>
  <c r="AG9847" i="1"/>
  <c r="AH9847" i="1"/>
  <c r="AI9847" i="1"/>
  <c r="AD9848" i="1"/>
  <c r="AE9848" i="1"/>
  <c r="AG9848" i="1"/>
  <c r="AH9848" i="1"/>
  <c r="AI9848" i="1"/>
  <c r="AD9849" i="1"/>
  <c r="AE9849" i="1"/>
  <c r="AG9849" i="1"/>
  <c r="AH9849" i="1"/>
  <c r="AI9849" i="1"/>
  <c r="AD9850" i="1"/>
  <c r="AE9850" i="1"/>
  <c r="AG9850" i="1"/>
  <c r="AH9850" i="1"/>
  <c r="AI9850" i="1"/>
  <c r="AD9851" i="1"/>
  <c r="AE9851" i="1"/>
  <c r="AG9851" i="1"/>
  <c r="AH9851" i="1"/>
  <c r="AI9851" i="1"/>
  <c r="AD9852" i="1"/>
  <c r="AE9852" i="1"/>
  <c r="AG9852" i="1"/>
  <c r="AH9852" i="1"/>
  <c r="AI9852" i="1"/>
  <c r="AD9853" i="1"/>
  <c r="AE9853" i="1"/>
  <c r="AG9853" i="1"/>
  <c r="AH9853" i="1"/>
  <c r="AI9853" i="1"/>
  <c r="AD9854" i="1"/>
  <c r="AE9854" i="1"/>
  <c r="AG9854" i="1"/>
  <c r="AH9854" i="1"/>
  <c r="AI9854" i="1"/>
  <c r="AD9855" i="1"/>
  <c r="AE9855" i="1"/>
  <c r="AG9855" i="1"/>
  <c r="AH9855" i="1"/>
  <c r="AI9855" i="1"/>
  <c r="AD9856" i="1"/>
  <c r="AE9856" i="1"/>
  <c r="AG9856" i="1"/>
  <c r="AH9856" i="1"/>
  <c r="AI9856" i="1"/>
  <c r="AD9857" i="1"/>
  <c r="AE9857" i="1"/>
  <c r="AG9857" i="1"/>
  <c r="AH9857" i="1"/>
  <c r="AI9857" i="1"/>
  <c r="AD9858" i="1"/>
  <c r="AE9858" i="1"/>
  <c r="AG9858" i="1"/>
  <c r="AH9858" i="1"/>
  <c r="AI9858" i="1"/>
  <c r="AD9859" i="1"/>
  <c r="AE9859" i="1"/>
  <c r="AG9859" i="1"/>
  <c r="AH9859" i="1"/>
  <c r="AI9859" i="1"/>
  <c r="AD9860" i="1"/>
  <c r="AE9860" i="1"/>
  <c r="AG9860" i="1"/>
  <c r="AH9860" i="1"/>
  <c r="AI9860" i="1"/>
  <c r="AD9861" i="1"/>
  <c r="AE9861" i="1"/>
  <c r="AG9861" i="1"/>
  <c r="AH9861" i="1"/>
  <c r="AI9861" i="1"/>
  <c r="AD9862" i="1"/>
  <c r="AE9862" i="1"/>
  <c r="AG9862" i="1"/>
  <c r="AH9862" i="1"/>
  <c r="AI9862" i="1"/>
  <c r="AD9863" i="1"/>
  <c r="AE9863" i="1"/>
  <c r="AG9863" i="1"/>
  <c r="AH9863" i="1"/>
  <c r="AI9863" i="1"/>
  <c r="AD9864" i="1"/>
  <c r="AE9864" i="1"/>
  <c r="AG9864" i="1"/>
  <c r="AH9864" i="1"/>
  <c r="AI9864" i="1"/>
  <c r="AD9865" i="1"/>
  <c r="AE9865" i="1"/>
  <c r="AG9865" i="1"/>
  <c r="AH9865" i="1"/>
  <c r="AI9865" i="1"/>
  <c r="AD9866" i="1"/>
  <c r="AE9866" i="1"/>
  <c r="AG9866" i="1"/>
  <c r="AH9866" i="1"/>
  <c r="AI9866" i="1"/>
  <c r="AD9867" i="1"/>
  <c r="AE9867" i="1"/>
  <c r="AG9867" i="1"/>
  <c r="AH9867" i="1"/>
  <c r="AI9867" i="1"/>
  <c r="AD9868" i="1"/>
  <c r="AE9868" i="1"/>
  <c r="AG9868" i="1"/>
  <c r="AH9868" i="1"/>
  <c r="AI9868" i="1"/>
  <c r="AD9869" i="1"/>
  <c r="AE9869" i="1"/>
  <c r="AG9869" i="1"/>
  <c r="AH9869" i="1"/>
  <c r="AI9869" i="1"/>
  <c r="AD9870" i="1"/>
  <c r="AE9870" i="1"/>
  <c r="AG9870" i="1"/>
  <c r="AH9870" i="1"/>
  <c r="AI9870" i="1"/>
  <c r="AD9871" i="1"/>
  <c r="AE9871" i="1"/>
  <c r="AG9871" i="1"/>
  <c r="AH9871" i="1"/>
  <c r="AI9871" i="1"/>
  <c r="AD9872" i="1"/>
  <c r="AE9872" i="1"/>
  <c r="AG9872" i="1"/>
  <c r="AH9872" i="1"/>
  <c r="AI9872" i="1"/>
  <c r="AD9873" i="1"/>
  <c r="AE9873" i="1"/>
  <c r="AG9873" i="1"/>
  <c r="AH9873" i="1"/>
  <c r="AI9873" i="1"/>
  <c r="AD9874" i="1"/>
  <c r="AE9874" i="1"/>
  <c r="AG9874" i="1"/>
  <c r="AH9874" i="1"/>
  <c r="AI9874" i="1"/>
  <c r="AD9875" i="1"/>
  <c r="AE9875" i="1"/>
  <c r="AG9875" i="1"/>
  <c r="AH9875" i="1"/>
  <c r="AI9875" i="1"/>
  <c r="AD9876" i="1"/>
  <c r="AE9876" i="1"/>
  <c r="AG9876" i="1"/>
  <c r="AH9876" i="1"/>
  <c r="AI9876" i="1"/>
  <c r="AD9877" i="1"/>
  <c r="AE9877" i="1"/>
  <c r="AG9877" i="1"/>
  <c r="AH9877" i="1"/>
  <c r="AI9877" i="1"/>
  <c r="AD9878" i="1"/>
  <c r="AE9878" i="1"/>
  <c r="AG9878" i="1"/>
  <c r="AH9878" i="1"/>
  <c r="AI9878" i="1"/>
  <c r="AD9879" i="1"/>
  <c r="AE9879" i="1"/>
  <c r="AG9879" i="1"/>
  <c r="AH9879" i="1"/>
  <c r="AI9879" i="1"/>
  <c r="AD9880" i="1"/>
  <c r="AE9880" i="1"/>
  <c r="AG9880" i="1"/>
  <c r="AH9880" i="1"/>
  <c r="AI9880" i="1"/>
  <c r="AD9881" i="1"/>
  <c r="AE9881" i="1"/>
  <c r="AG9881" i="1"/>
  <c r="AH9881" i="1"/>
  <c r="AI9881" i="1"/>
  <c r="AD9882" i="1"/>
  <c r="AE9882" i="1"/>
  <c r="AG9882" i="1"/>
  <c r="AH9882" i="1"/>
  <c r="AI9882" i="1"/>
  <c r="AD9883" i="1"/>
  <c r="AE9883" i="1"/>
  <c r="AG9883" i="1"/>
  <c r="AH9883" i="1"/>
  <c r="AI9883" i="1"/>
  <c r="AD9884" i="1"/>
  <c r="AE9884" i="1"/>
  <c r="AG9884" i="1"/>
  <c r="AH9884" i="1"/>
  <c r="AI9884" i="1"/>
  <c r="AD9885" i="1"/>
  <c r="AE9885" i="1"/>
  <c r="AG9885" i="1"/>
  <c r="AH9885" i="1"/>
  <c r="AI9885" i="1"/>
  <c r="AD9886" i="1"/>
  <c r="AE9886" i="1"/>
  <c r="AG9886" i="1"/>
  <c r="AH9886" i="1"/>
  <c r="AI9886" i="1"/>
  <c r="AD9887" i="1"/>
  <c r="AE9887" i="1"/>
  <c r="AG9887" i="1"/>
  <c r="AH9887" i="1"/>
  <c r="AI9887" i="1"/>
  <c r="AD9888" i="1"/>
  <c r="AE9888" i="1"/>
  <c r="AG9888" i="1"/>
  <c r="AH9888" i="1"/>
  <c r="AI9888" i="1"/>
  <c r="AD9889" i="1"/>
  <c r="AE9889" i="1"/>
  <c r="AG9889" i="1"/>
  <c r="AH9889" i="1"/>
  <c r="AI9889" i="1"/>
  <c r="AD9890" i="1"/>
  <c r="AE9890" i="1"/>
  <c r="AG9890" i="1"/>
  <c r="AH9890" i="1"/>
  <c r="AI9890" i="1"/>
  <c r="AD9891" i="1"/>
  <c r="AE9891" i="1"/>
  <c r="AG9891" i="1"/>
  <c r="AH9891" i="1"/>
  <c r="AI9891" i="1"/>
  <c r="AD9892" i="1"/>
  <c r="AE9892" i="1"/>
  <c r="AG9892" i="1"/>
  <c r="AH9892" i="1"/>
  <c r="AI9892" i="1"/>
  <c r="AD9893" i="1"/>
  <c r="AE9893" i="1"/>
  <c r="AG9893" i="1"/>
  <c r="AH9893" i="1"/>
  <c r="AI9893" i="1"/>
  <c r="AD9894" i="1"/>
  <c r="AE9894" i="1"/>
  <c r="AG9894" i="1"/>
  <c r="AH9894" i="1"/>
  <c r="AI9894" i="1"/>
  <c r="AD9895" i="1"/>
  <c r="AE9895" i="1"/>
  <c r="AG9895" i="1"/>
  <c r="AH9895" i="1"/>
  <c r="AI9895" i="1"/>
  <c r="AD9896" i="1"/>
  <c r="AE9896" i="1"/>
  <c r="AG9896" i="1"/>
  <c r="AH9896" i="1"/>
  <c r="AI9896" i="1"/>
  <c r="AD9897" i="1"/>
  <c r="AE9897" i="1"/>
  <c r="AG9897" i="1"/>
  <c r="AH9897" i="1"/>
  <c r="AI9897" i="1"/>
  <c r="AD9898" i="1"/>
  <c r="AE9898" i="1"/>
  <c r="AG9898" i="1"/>
  <c r="AH9898" i="1"/>
  <c r="AI9898" i="1"/>
  <c r="AD9899" i="1"/>
  <c r="AE9899" i="1"/>
  <c r="AG9899" i="1"/>
  <c r="AH9899" i="1"/>
  <c r="AI9899" i="1"/>
  <c r="AD9900" i="1"/>
  <c r="AE9900" i="1"/>
  <c r="AG9900" i="1"/>
  <c r="AH9900" i="1"/>
  <c r="AI9900" i="1"/>
  <c r="AD9901" i="1"/>
  <c r="AE9901" i="1"/>
  <c r="AG9901" i="1"/>
  <c r="AH9901" i="1"/>
  <c r="AI9901" i="1"/>
  <c r="AD9902" i="1"/>
  <c r="AE9902" i="1"/>
  <c r="AG9902" i="1"/>
  <c r="AH9902" i="1"/>
  <c r="AI9902" i="1"/>
  <c r="AD9903" i="1"/>
  <c r="AE9903" i="1"/>
  <c r="AG9903" i="1"/>
  <c r="AH9903" i="1"/>
  <c r="AI9903" i="1"/>
  <c r="AD9904" i="1"/>
  <c r="AE9904" i="1"/>
  <c r="AG9904" i="1"/>
  <c r="AH9904" i="1"/>
  <c r="AI9904" i="1"/>
  <c r="AD9905" i="1"/>
  <c r="AE9905" i="1"/>
  <c r="AG9905" i="1"/>
  <c r="AH9905" i="1"/>
  <c r="AI9905" i="1"/>
  <c r="AD9906" i="1"/>
  <c r="AE9906" i="1"/>
  <c r="AG9906" i="1"/>
  <c r="AH9906" i="1"/>
  <c r="AI9906" i="1"/>
  <c r="AD9907" i="1"/>
  <c r="AE9907" i="1"/>
  <c r="AG9907" i="1"/>
  <c r="AH9907" i="1"/>
  <c r="AI9907" i="1"/>
  <c r="AD9908" i="1"/>
  <c r="AE9908" i="1"/>
  <c r="AG9908" i="1"/>
  <c r="AH9908" i="1"/>
  <c r="AI9908" i="1"/>
  <c r="AD9909" i="1"/>
  <c r="AE9909" i="1"/>
  <c r="AG9909" i="1"/>
  <c r="AH9909" i="1"/>
  <c r="AI9909" i="1"/>
  <c r="AD9910" i="1"/>
  <c r="AE9910" i="1"/>
  <c r="AG9910" i="1"/>
  <c r="AH9910" i="1"/>
  <c r="AI9910" i="1"/>
  <c r="AD9911" i="1"/>
  <c r="AE9911" i="1"/>
  <c r="AG9911" i="1"/>
  <c r="AH9911" i="1"/>
  <c r="AI9911" i="1"/>
  <c r="AD9912" i="1"/>
  <c r="AE9912" i="1"/>
  <c r="AG9912" i="1"/>
  <c r="AH9912" i="1"/>
  <c r="AI9912" i="1"/>
  <c r="AD9913" i="1"/>
  <c r="AE9913" i="1"/>
  <c r="AG9913" i="1"/>
  <c r="AH9913" i="1"/>
  <c r="AI9913" i="1"/>
  <c r="AD9914" i="1"/>
  <c r="AE9914" i="1"/>
  <c r="AG9914" i="1"/>
  <c r="AH9914" i="1"/>
  <c r="AI9914" i="1"/>
  <c r="AD9915" i="1"/>
  <c r="AE9915" i="1"/>
  <c r="AG9915" i="1"/>
  <c r="AH9915" i="1"/>
  <c r="AI9915" i="1"/>
  <c r="AD9916" i="1"/>
  <c r="AE9916" i="1"/>
  <c r="AG9916" i="1"/>
  <c r="AH9916" i="1"/>
  <c r="AI9916" i="1"/>
  <c r="AD9917" i="1"/>
  <c r="AE9917" i="1"/>
  <c r="AG9917" i="1"/>
  <c r="AH9917" i="1"/>
  <c r="AI9917" i="1"/>
  <c r="AD9918" i="1"/>
  <c r="AE9918" i="1"/>
  <c r="AG9918" i="1"/>
  <c r="AH9918" i="1"/>
  <c r="AI9918" i="1"/>
  <c r="AD9919" i="1"/>
  <c r="AE9919" i="1"/>
  <c r="AG9919" i="1"/>
  <c r="AH9919" i="1"/>
  <c r="AI9919" i="1"/>
  <c r="AD9920" i="1"/>
  <c r="AE9920" i="1"/>
  <c r="AG9920" i="1"/>
  <c r="AH9920" i="1"/>
  <c r="AI9920" i="1"/>
  <c r="AD9921" i="1"/>
  <c r="AE9921" i="1"/>
  <c r="AG9921" i="1"/>
  <c r="AH9921" i="1"/>
  <c r="AI9921" i="1"/>
  <c r="AD9922" i="1"/>
  <c r="AE9922" i="1"/>
  <c r="AG9922" i="1"/>
  <c r="AH9922" i="1"/>
  <c r="AI9922" i="1"/>
  <c r="AD9923" i="1"/>
  <c r="AE9923" i="1"/>
  <c r="AG9923" i="1"/>
  <c r="AH9923" i="1"/>
  <c r="AI9923" i="1"/>
  <c r="AD9924" i="1"/>
  <c r="AE9924" i="1"/>
  <c r="AG9924" i="1"/>
  <c r="AH9924" i="1"/>
  <c r="AI9924" i="1"/>
  <c r="AD9925" i="1"/>
  <c r="AE9925" i="1"/>
  <c r="AG9925" i="1"/>
  <c r="AH9925" i="1"/>
  <c r="AI9925" i="1"/>
  <c r="AD9926" i="1"/>
  <c r="AE9926" i="1"/>
  <c r="AG9926" i="1"/>
  <c r="AH9926" i="1"/>
  <c r="AI9926" i="1"/>
  <c r="AD9927" i="1"/>
  <c r="AE9927" i="1"/>
  <c r="AG9927" i="1"/>
  <c r="AH9927" i="1"/>
  <c r="AI9927" i="1"/>
  <c r="AD9928" i="1"/>
  <c r="AE9928" i="1"/>
  <c r="AG9928" i="1"/>
  <c r="AH9928" i="1"/>
  <c r="AI9928" i="1"/>
  <c r="AD9929" i="1"/>
  <c r="AE9929" i="1"/>
  <c r="AG9929" i="1"/>
  <c r="AH9929" i="1"/>
  <c r="AI9929" i="1"/>
  <c r="AD9930" i="1"/>
  <c r="AE9930" i="1"/>
  <c r="AG9930" i="1"/>
  <c r="AH9930" i="1"/>
  <c r="AI9930" i="1"/>
  <c r="AD9931" i="1"/>
  <c r="AE9931" i="1"/>
  <c r="AG9931" i="1"/>
  <c r="AH9931" i="1"/>
  <c r="AI9931" i="1"/>
  <c r="AD9932" i="1"/>
  <c r="AE9932" i="1"/>
  <c r="AG9932" i="1"/>
  <c r="AH9932" i="1"/>
  <c r="AI9932" i="1"/>
  <c r="AD9933" i="1"/>
  <c r="AE9933" i="1"/>
  <c r="AG9933" i="1"/>
  <c r="AH9933" i="1"/>
  <c r="AI9933" i="1"/>
  <c r="AD9934" i="1"/>
  <c r="AE9934" i="1"/>
  <c r="AG9934" i="1"/>
  <c r="AH9934" i="1"/>
  <c r="AI9934" i="1"/>
  <c r="AD9935" i="1"/>
  <c r="AE9935" i="1"/>
  <c r="AG9935" i="1"/>
  <c r="AH9935" i="1"/>
  <c r="AI9935" i="1"/>
  <c r="AD9936" i="1"/>
  <c r="AE9936" i="1"/>
  <c r="AG9936" i="1"/>
  <c r="AH9936" i="1"/>
  <c r="AI9936" i="1"/>
  <c r="AD9937" i="1"/>
  <c r="AE9937" i="1"/>
  <c r="AG9937" i="1"/>
  <c r="AH9937" i="1"/>
  <c r="AI9937" i="1"/>
  <c r="AD9938" i="1"/>
  <c r="AE9938" i="1"/>
  <c r="AG9938" i="1"/>
  <c r="AH9938" i="1"/>
  <c r="AI9938" i="1"/>
  <c r="AD9939" i="1"/>
  <c r="AE9939" i="1"/>
  <c r="AG9939" i="1"/>
  <c r="AH9939" i="1"/>
  <c r="AI9939" i="1"/>
  <c r="AD9940" i="1"/>
  <c r="AE9940" i="1"/>
  <c r="AG9940" i="1"/>
  <c r="AH9940" i="1"/>
  <c r="AI9940" i="1"/>
  <c r="AD9941" i="1"/>
  <c r="AE9941" i="1"/>
  <c r="AG9941" i="1"/>
  <c r="AH9941" i="1"/>
  <c r="AI9941" i="1"/>
  <c r="AD9942" i="1"/>
  <c r="AE9942" i="1"/>
  <c r="AG9942" i="1"/>
  <c r="AH9942" i="1"/>
  <c r="AI9942" i="1"/>
  <c r="AD9943" i="1"/>
  <c r="AE9943" i="1"/>
  <c r="AG9943" i="1"/>
  <c r="AH9943" i="1"/>
  <c r="AI9943" i="1"/>
  <c r="AD9944" i="1"/>
  <c r="AE9944" i="1"/>
  <c r="AG9944" i="1"/>
  <c r="AH9944" i="1"/>
  <c r="AI9944" i="1"/>
  <c r="AD9945" i="1"/>
  <c r="AE9945" i="1"/>
  <c r="AG9945" i="1"/>
  <c r="AH9945" i="1"/>
  <c r="AI9945" i="1"/>
  <c r="AD9946" i="1"/>
  <c r="AE9946" i="1"/>
  <c r="AG9946" i="1"/>
  <c r="AH9946" i="1"/>
  <c r="AI9946" i="1"/>
  <c r="AD9947" i="1"/>
  <c r="AE9947" i="1"/>
  <c r="AG9947" i="1"/>
  <c r="AH9947" i="1"/>
  <c r="AI9947" i="1"/>
  <c r="AD9948" i="1"/>
  <c r="AE9948" i="1"/>
  <c r="AG9948" i="1"/>
  <c r="AH9948" i="1"/>
  <c r="AI9948" i="1"/>
  <c r="AD9949" i="1"/>
  <c r="AE9949" i="1"/>
  <c r="AG9949" i="1"/>
  <c r="AH9949" i="1"/>
  <c r="AI9949" i="1"/>
  <c r="AD9950" i="1"/>
  <c r="AE9950" i="1"/>
  <c r="AG9950" i="1"/>
  <c r="AH9950" i="1"/>
  <c r="AI9950" i="1"/>
  <c r="AD9951" i="1"/>
  <c r="AE9951" i="1"/>
  <c r="AG9951" i="1"/>
  <c r="AH9951" i="1"/>
  <c r="AI9951" i="1"/>
  <c r="AD9952" i="1"/>
  <c r="AE9952" i="1"/>
  <c r="AG9952" i="1"/>
  <c r="AH9952" i="1"/>
  <c r="AI9952" i="1"/>
  <c r="AD9953" i="1"/>
  <c r="AE9953" i="1"/>
  <c r="AG9953" i="1"/>
  <c r="AH9953" i="1"/>
  <c r="AI9953" i="1"/>
  <c r="AD9954" i="1"/>
  <c r="AE9954" i="1"/>
  <c r="AG9954" i="1"/>
  <c r="AH9954" i="1"/>
  <c r="AI9954" i="1"/>
  <c r="AD9955" i="1"/>
  <c r="AE9955" i="1"/>
  <c r="AG9955" i="1"/>
  <c r="AH9955" i="1"/>
  <c r="AI9955" i="1"/>
  <c r="AD9956" i="1"/>
  <c r="AE9956" i="1"/>
  <c r="AG9956" i="1"/>
  <c r="AH9956" i="1"/>
  <c r="AI9956" i="1"/>
  <c r="AD9957" i="1"/>
  <c r="AE9957" i="1"/>
  <c r="AG9957" i="1"/>
  <c r="AH9957" i="1"/>
  <c r="AI9957" i="1"/>
  <c r="AD9958" i="1"/>
  <c r="AE9958" i="1"/>
  <c r="AG9958" i="1"/>
  <c r="AH9958" i="1"/>
  <c r="AI9958" i="1"/>
  <c r="AD9959" i="1"/>
  <c r="AE9959" i="1"/>
  <c r="AG9959" i="1"/>
  <c r="AH9959" i="1"/>
  <c r="AI9959" i="1"/>
  <c r="AD9960" i="1"/>
  <c r="AE9960" i="1"/>
  <c r="AG9960" i="1"/>
  <c r="AH9960" i="1"/>
  <c r="AI9960" i="1"/>
  <c r="AD9961" i="1"/>
  <c r="AE9961" i="1"/>
  <c r="AG9961" i="1"/>
  <c r="AH9961" i="1"/>
  <c r="AI9961" i="1"/>
  <c r="AD9962" i="1"/>
  <c r="AE9962" i="1"/>
  <c r="AG9962" i="1"/>
  <c r="AH9962" i="1"/>
  <c r="AI9962" i="1"/>
  <c r="AD9963" i="1"/>
  <c r="AE9963" i="1"/>
  <c r="AG9963" i="1"/>
  <c r="AH9963" i="1"/>
  <c r="AI9963" i="1"/>
  <c r="AD9964" i="1"/>
  <c r="AE9964" i="1"/>
  <c r="AG9964" i="1"/>
  <c r="AH9964" i="1"/>
  <c r="AI9964" i="1"/>
  <c r="AD9965" i="1"/>
  <c r="AE9965" i="1"/>
  <c r="AG9965" i="1"/>
  <c r="AH9965" i="1"/>
  <c r="AI9965" i="1"/>
  <c r="AD9966" i="1"/>
  <c r="AE9966" i="1"/>
  <c r="AG9966" i="1"/>
  <c r="AH9966" i="1"/>
  <c r="AI9966" i="1"/>
  <c r="AD9967" i="1"/>
  <c r="AE9967" i="1"/>
  <c r="AG9967" i="1"/>
  <c r="AH9967" i="1"/>
  <c r="AI9967" i="1"/>
  <c r="AD9968" i="1"/>
  <c r="AE9968" i="1"/>
  <c r="AG9968" i="1"/>
  <c r="AH9968" i="1"/>
  <c r="AI9968" i="1"/>
  <c r="AD9969" i="1"/>
  <c r="AE9969" i="1"/>
  <c r="AG9969" i="1"/>
  <c r="AH9969" i="1"/>
  <c r="AI9969" i="1"/>
  <c r="AD9970" i="1"/>
  <c r="AE9970" i="1"/>
  <c r="AG9970" i="1"/>
  <c r="AH9970" i="1"/>
  <c r="AI9970" i="1"/>
  <c r="AD9971" i="1"/>
  <c r="AE9971" i="1"/>
  <c r="AG9971" i="1"/>
  <c r="AH9971" i="1"/>
  <c r="AI9971" i="1"/>
  <c r="AD9972" i="1"/>
  <c r="AE9972" i="1"/>
  <c r="AG9972" i="1"/>
  <c r="AH9972" i="1"/>
  <c r="AI9972" i="1"/>
  <c r="AD9973" i="1"/>
  <c r="AE9973" i="1"/>
  <c r="AG9973" i="1"/>
  <c r="AH9973" i="1"/>
  <c r="AI9973" i="1"/>
  <c r="AD9974" i="1"/>
  <c r="AE9974" i="1"/>
  <c r="AG9974" i="1"/>
  <c r="AH9974" i="1"/>
  <c r="AI9974" i="1"/>
  <c r="AD9975" i="1"/>
  <c r="AE9975" i="1"/>
  <c r="AG9975" i="1"/>
  <c r="AH9975" i="1"/>
  <c r="AI9975" i="1"/>
  <c r="AD9976" i="1"/>
  <c r="AE9976" i="1"/>
  <c r="AG9976" i="1"/>
  <c r="AH9976" i="1"/>
  <c r="AI9976" i="1"/>
  <c r="AD9977" i="1"/>
  <c r="AE9977" i="1"/>
  <c r="AG9977" i="1"/>
  <c r="AH9977" i="1"/>
  <c r="AI9977" i="1"/>
  <c r="AD9978" i="1"/>
  <c r="AE9978" i="1"/>
  <c r="AG9978" i="1"/>
  <c r="AH9978" i="1"/>
  <c r="AI9978" i="1"/>
  <c r="AD9979" i="1"/>
  <c r="AE9979" i="1"/>
  <c r="AG9979" i="1"/>
  <c r="AH9979" i="1"/>
  <c r="AI9979" i="1"/>
  <c r="AD9980" i="1"/>
  <c r="AE9980" i="1"/>
  <c r="AG9980" i="1"/>
  <c r="AH9980" i="1"/>
  <c r="AI9980" i="1"/>
  <c r="AD9981" i="1"/>
  <c r="AE9981" i="1"/>
  <c r="AG9981" i="1"/>
  <c r="AH9981" i="1"/>
  <c r="AI9981" i="1"/>
  <c r="AD9982" i="1"/>
  <c r="AE9982" i="1"/>
  <c r="AG9982" i="1"/>
  <c r="AH9982" i="1"/>
  <c r="AI9982" i="1"/>
  <c r="AD9983" i="1"/>
  <c r="AE9983" i="1"/>
  <c r="AG9983" i="1"/>
  <c r="AH9983" i="1"/>
  <c r="AI9983" i="1"/>
  <c r="AD9984" i="1"/>
  <c r="AE9984" i="1"/>
  <c r="AG9984" i="1"/>
  <c r="AH9984" i="1"/>
  <c r="AI9984" i="1"/>
  <c r="AD9985" i="1"/>
  <c r="AE9985" i="1"/>
  <c r="AG9985" i="1"/>
  <c r="AH9985" i="1"/>
  <c r="AI9985" i="1"/>
  <c r="AD9986" i="1"/>
  <c r="AE9986" i="1"/>
  <c r="AG9986" i="1"/>
  <c r="AH9986" i="1"/>
  <c r="AI9986" i="1"/>
  <c r="AD9987" i="1"/>
  <c r="AE9987" i="1"/>
  <c r="AG9987" i="1"/>
  <c r="AH9987" i="1"/>
  <c r="AI9987" i="1"/>
  <c r="AD9988" i="1"/>
  <c r="AE9988" i="1"/>
  <c r="AG9988" i="1"/>
  <c r="AH9988" i="1"/>
  <c r="AI9988" i="1"/>
  <c r="AD9989" i="1"/>
  <c r="AE9989" i="1"/>
  <c r="AG9989" i="1"/>
  <c r="AH9989" i="1"/>
  <c r="AI9989" i="1"/>
  <c r="AD9990" i="1"/>
  <c r="AE9990" i="1"/>
  <c r="AG9990" i="1"/>
  <c r="AH9990" i="1"/>
  <c r="AI9990" i="1"/>
  <c r="AD9991" i="1"/>
  <c r="AE9991" i="1"/>
  <c r="AG9991" i="1"/>
  <c r="AH9991" i="1"/>
  <c r="AI9991" i="1"/>
  <c r="AD9992" i="1"/>
  <c r="AE9992" i="1"/>
  <c r="AG9992" i="1"/>
  <c r="AH9992" i="1"/>
  <c r="AI9992" i="1"/>
  <c r="AD9993" i="1"/>
  <c r="AE9993" i="1"/>
  <c r="AG9993" i="1"/>
  <c r="AH9993" i="1"/>
  <c r="AI9993" i="1"/>
  <c r="AD9994" i="1"/>
  <c r="AE9994" i="1"/>
  <c r="AG9994" i="1"/>
  <c r="AH9994" i="1"/>
  <c r="AI9994" i="1"/>
  <c r="AD9995" i="1"/>
  <c r="AE9995" i="1"/>
  <c r="AG9995" i="1"/>
  <c r="AH9995" i="1"/>
  <c r="AI9995" i="1"/>
  <c r="AD9996" i="1"/>
  <c r="AE9996" i="1"/>
  <c r="AG9996" i="1"/>
  <c r="AH9996" i="1"/>
  <c r="AI9996" i="1"/>
  <c r="AD9997" i="1"/>
  <c r="AE9997" i="1"/>
  <c r="AG9997" i="1"/>
  <c r="AH9997" i="1"/>
  <c r="AI9997" i="1"/>
  <c r="AD9998" i="1"/>
  <c r="AE9998" i="1"/>
  <c r="AG9998" i="1"/>
  <c r="AH9998" i="1"/>
  <c r="AI9998" i="1"/>
  <c r="AD9999" i="1"/>
  <c r="AE9999" i="1"/>
  <c r="AG9999" i="1"/>
  <c r="AH9999" i="1"/>
  <c r="AI9999" i="1"/>
  <c r="AD10000" i="1"/>
  <c r="AE10000" i="1"/>
  <c r="AG10000" i="1"/>
  <c r="AH10000" i="1"/>
  <c r="AI10000" i="1"/>
  <c r="AD10001" i="1"/>
  <c r="AE10001" i="1"/>
  <c r="AG10001" i="1"/>
  <c r="AH10001" i="1"/>
  <c r="AI10001" i="1"/>
  <c r="AD10002" i="1"/>
  <c r="AE10002" i="1"/>
  <c r="AG10002" i="1"/>
  <c r="AH10002" i="1"/>
  <c r="AI10002" i="1"/>
  <c r="J21" i="1"/>
  <c r="I21" i="1"/>
  <c r="K21" i="1"/>
  <c r="I29" i="1"/>
  <c r="J29" i="1"/>
  <c r="K29" i="1"/>
  <c r="P29" i="1"/>
  <c r="J13" i="1"/>
  <c r="J5" i="1"/>
  <c r="N29" i="1"/>
  <c r="O29" i="1"/>
  <c r="R29" i="1"/>
  <c r="S29" i="1"/>
  <c r="V5" i="1"/>
  <c r="V29" i="1"/>
  <c r="V21" i="1"/>
  <c r="V13" i="1"/>
  <c r="H21" i="1"/>
  <c r="H29" i="1"/>
  <c r="H5" i="1"/>
  <c r="H13" i="1"/>
  <c r="AI4" i="1"/>
  <c r="AX6" i="1"/>
  <c r="AX5" i="1"/>
  <c r="AX4" i="1"/>
  <c r="AX3" i="1"/>
  <c r="AX7" i="1"/>
  <c r="T29" i="1"/>
  <c r="N21" i="1"/>
  <c r="AQ5277" i="1"/>
  <c r="AR5277" i="1" s="1"/>
  <c r="AQ5280" i="1"/>
  <c r="AR5280" i="1" s="1"/>
  <c r="AQ5283" i="1"/>
  <c r="AR5283" i="1" s="1"/>
  <c r="AQ5286" i="1"/>
  <c r="AR5286" i="1" s="1"/>
  <c r="AQ5289" i="1"/>
  <c r="AR5289" i="1" s="1"/>
  <c r="AQ5295" i="1"/>
  <c r="AR5295" i="1" s="1"/>
  <c r="AQ5301" i="1"/>
  <c r="AR5301" i="1" s="1"/>
  <c r="AQ5307" i="1"/>
  <c r="AR5307" i="1" s="1"/>
  <c r="AQ5313" i="1"/>
  <c r="AR5313" i="1" s="1"/>
  <c r="AQ5316" i="1"/>
  <c r="AR5316" i="1" s="1"/>
  <c r="AQ5322" i="1"/>
  <c r="AR5322" i="1" s="1"/>
  <c r="AQ5325" i="1"/>
  <c r="AR5325" i="1" s="1"/>
  <c r="AQ5328" i="1"/>
  <c r="AR5328" i="1" s="1"/>
  <c r="AQ5334" i="1"/>
  <c r="AR5334" i="1" s="1"/>
  <c r="AQ5337" i="1"/>
  <c r="AR5337" i="1" s="1"/>
  <c r="AQ5343" i="1"/>
  <c r="AR5343" i="1" s="1"/>
  <c r="AQ5346" i="1"/>
  <c r="AR5346" i="1" s="1"/>
  <c r="AQ5349" i="1"/>
  <c r="AR5349" i="1" s="1"/>
  <c r="AQ5355" i="1"/>
  <c r="AR5355" i="1" s="1"/>
  <c r="AQ5358" i="1"/>
  <c r="AR5358" i="1" s="1"/>
  <c r="AQ5370" i="1"/>
  <c r="AR5370" i="1" s="1"/>
  <c r="AQ5373" i="1"/>
  <c r="AR5373" i="1" s="1"/>
  <c r="AQ5388" i="1"/>
  <c r="AR5388" i="1" s="1"/>
  <c r="AQ5391" i="1"/>
  <c r="AR5391" i="1" s="1"/>
  <c r="AQ5394" i="1"/>
  <c r="AR5394" i="1" s="1"/>
  <c r="AQ5397" i="1"/>
  <c r="AR5397" i="1" s="1"/>
  <c r="AQ5400" i="1"/>
  <c r="AR5400" i="1" s="1"/>
  <c r="AQ5403" i="1"/>
  <c r="AR5403" i="1" s="1"/>
  <c r="AQ5412" i="1"/>
  <c r="AR5412" i="1" s="1"/>
  <c r="AQ5424" i="1"/>
  <c r="AR5424" i="1" s="1"/>
  <c r="AQ5427" i="1"/>
  <c r="AR5427" i="1" s="1"/>
  <c r="AQ5436" i="1"/>
  <c r="AR5436" i="1" s="1"/>
  <c r="AQ5439" i="1"/>
  <c r="AR5439" i="1" s="1"/>
  <c r="AQ5448" i="1"/>
  <c r="AR5448" i="1" s="1"/>
  <c r="AQ5454" i="1"/>
  <c r="AR5454" i="1" s="1"/>
  <c r="AQ5463" i="1"/>
  <c r="AR5463" i="1" s="1"/>
  <c r="AQ5466" i="1"/>
  <c r="AR5466" i="1" s="1"/>
  <c r="AQ5469" i="1"/>
  <c r="AR5469" i="1" s="1"/>
  <c r="AQ5475" i="1"/>
  <c r="AR5475" i="1" s="1"/>
  <c r="AQ5478" i="1"/>
  <c r="AR5478" i="1" s="1"/>
  <c r="AQ5484" i="1"/>
  <c r="AR5484" i="1" s="1"/>
  <c r="AQ5487" i="1"/>
  <c r="AR5487" i="1" s="1"/>
  <c r="AQ5490" i="1"/>
  <c r="AR5490" i="1" s="1"/>
  <c r="AQ5493" i="1"/>
  <c r="AR5493" i="1" s="1"/>
  <c r="AQ5496" i="1"/>
  <c r="AR5496" i="1" s="1"/>
  <c r="AQ5499" i="1"/>
  <c r="AR5499" i="1" s="1"/>
  <c r="AQ5502" i="1"/>
  <c r="AR5502" i="1" s="1"/>
  <c r="AQ5505" i="1"/>
  <c r="AR5505" i="1" s="1"/>
  <c r="AQ5514" i="1"/>
  <c r="AR5514" i="1" s="1"/>
  <c r="AQ5517" i="1"/>
  <c r="AR5517" i="1" s="1"/>
  <c r="AQ5523" i="1"/>
  <c r="AR5523" i="1" s="1"/>
  <c r="AQ5529" i="1"/>
  <c r="AR5529" i="1" s="1"/>
  <c r="AQ5532" i="1"/>
  <c r="AR5532" i="1" s="1"/>
  <c r="AQ5544" i="1"/>
  <c r="AR5544" i="1" s="1"/>
  <c r="AQ5553" i="1"/>
  <c r="AR5553" i="1" s="1"/>
  <c r="AQ5556" i="1"/>
  <c r="AR5556" i="1" s="1"/>
  <c r="AQ5559" i="1"/>
  <c r="AR5559" i="1" s="1"/>
  <c r="AQ5562" i="1"/>
  <c r="AR5562" i="1" s="1"/>
  <c r="AQ5565" i="1"/>
  <c r="AR5565" i="1" s="1"/>
  <c r="AQ5571" i="1"/>
  <c r="AR5571" i="1" s="1"/>
  <c r="AQ5574" i="1"/>
  <c r="AR5574" i="1" s="1"/>
  <c r="AQ5583" i="1"/>
  <c r="AR5583" i="1" s="1"/>
  <c r="AQ5589" i="1"/>
  <c r="AR5589" i="1" s="1"/>
  <c r="AQ5595" i="1"/>
  <c r="AR5595" i="1" s="1"/>
  <c r="AQ5598" i="1"/>
  <c r="AR5598" i="1" s="1"/>
  <c r="AQ5604" i="1"/>
  <c r="AR5604" i="1" s="1"/>
  <c r="AQ5610" i="1"/>
  <c r="AR5610" i="1" s="1"/>
  <c r="AQ5625" i="1"/>
  <c r="AR5625" i="1" s="1"/>
  <c r="AQ5631" i="1"/>
  <c r="AR5631" i="1" s="1"/>
  <c r="AQ5646" i="1"/>
  <c r="AR5646" i="1" s="1"/>
  <c r="AQ5667" i="1"/>
  <c r="AR5667" i="1" s="1"/>
  <c r="AQ5676" i="1"/>
  <c r="AR5676" i="1" s="1"/>
  <c r="AQ5679" i="1"/>
  <c r="AR5679" i="1" s="1"/>
  <c r="AQ5682" i="1"/>
  <c r="AR5682" i="1" s="1"/>
  <c r="AQ5688" i="1"/>
  <c r="AR5688" i="1" s="1"/>
  <c r="AQ5691" i="1"/>
  <c r="AR5691" i="1" s="1"/>
  <c r="AQ5694" i="1"/>
  <c r="AR5694" i="1" s="1"/>
  <c r="AQ5703" i="1"/>
  <c r="AR5703" i="1" s="1"/>
  <c r="AQ5709" i="1"/>
  <c r="AR5709" i="1" s="1"/>
  <c r="AQ5712" i="1"/>
  <c r="AR5712" i="1" s="1"/>
  <c r="AQ5721" i="1"/>
  <c r="AR5721" i="1" s="1"/>
  <c r="AQ5724" i="1"/>
  <c r="AR5724" i="1" s="1"/>
  <c r="AQ5730" i="1"/>
  <c r="AR5730" i="1" s="1"/>
  <c r="AQ5733" i="1"/>
  <c r="AR5733" i="1" s="1"/>
  <c r="AQ5736" i="1"/>
  <c r="AR5736" i="1" s="1"/>
  <c r="AQ5739" i="1"/>
  <c r="AR5739" i="1" s="1"/>
  <c r="AQ5745" i="1"/>
  <c r="AR5745" i="1" s="1"/>
  <c r="AQ5757" i="1"/>
  <c r="AR5757" i="1" s="1"/>
  <c r="AQ5760" i="1"/>
  <c r="AR5760" i="1" s="1"/>
  <c r="AQ5763" i="1"/>
  <c r="AR5763" i="1" s="1"/>
  <c r="AQ5766" i="1"/>
  <c r="AR5766" i="1" s="1"/>
  <c r="AQ5769" i="1"/>
  <c r="AR5769" i="1" s="1"/>
  <c r="AQ5775" i="1"/>
  <c r="AR5775" i="1" s="1"/>
  <c r="AQ5781" i="1"/>
  <c r="AR5781" i="1" s="1"/>
  <c r="AQ5784" i="1"/>
  <c r="AR5784" i="1" s="1"/>
  <c r="AQ5790" i="1"/>
  <c r="AR5790" i="1" s="1"/>
  <c r="AQ5796" i="1"/>
  <c r="AR5796" i="1" s="1"/>
  <c r="AQ5799" i="1"/>
  <c r="AR5799" i="1" s="1"/>
  <c r="AQ5802" i="1"/>
  <c r="AR5802" i="1" s="1"/>
  <c r="AQ5805" i="1"/>
  <c r="AR5805" i="1" s="1"/>
  <c r="AQ5808" i="1"/>
  <c r="AR5808" i="1" s="1"/>
  <c r="AQ5814" i="1"/>
  <c r="AR5814" i="1" s="1"/>
  <c r="AQ5817" i="1"/>
  <c r="AR5817" i="1" s="1"/>
  <c r="AQ5820" i="1"/>
  <c r="AR5820" i="1" s="1"/>
  <c r="AQ5826" i="1"/>
  <c r="AR5826" i="1" s="1"/>
  <c r="AQ5829" i="1"/>
  <c r="AR5829" i="1" s="1"/>
  <c r="AQ5832" i="1"/>
  <c r="AR5832" i="1" s="1"/>
  <c r="AQ5835" i="1"/>
  <c r="AR5835" i="1" s="1"/>
  <c r="AQ5838" i="1"/>
  <c r="AR5838" i="1" s="1"/>
  <c r="AQ5841" i="1"/>
  <c r="AR5841" i="1" s="1"/>
  <c r="AQ5844" i="1"/>
  <c r="AR5844" i="1" s="1"/>
  <c r="AQ5847" i="1"/>
  <c r="AR5847" i="1" s="1"/>
  <c r="AQ5850" i="1"/>
  <c r="AR5850" i="1" s="1"/>
  <c r="AQ5853" i="1"/>
  <c r="AR5853" i="1" s="1"/>
  <c r="AQ5856" i="1"/>
  <c r="AR5856" i="1" s="1"/>
  <c r="AQ5859" i="1"/>
  <c r="AR5859" i="1" s="1"/>
  <c r="AQ5862" i="1"/>
  <c r="AR5862" i="1" s="1"/>
  <c r="AQ5865" i="1"/>
  <c r="AR5865" i="1" s="1"/>
  <c r="AQ5868" i="1"/>
  <c r="AR5868" i="1" s="1"/>
  <c r="AQ5877" i="1"/>
  <c r="AR5877" i="1" s="1"/>
  <c r="AQ5880" i="1"/>
  <c r="AR5880" i="1" s="1"/>
  <c r="AQ5883" i="1"/>
  <c r="AR5883" i="1" s="1"/>
  <c r="AQ5886" i="1"/>
  <c r="AR5886" i="1" s="1"/>
  <c r="AQ5889" i="1"/>
  <c r="AR5889" i="1" s="1"/>
  <c r="AQ5892" i="1"/>
  <c r="AR5892" i="1" s="1"/>
  <c r="AQ5895" i="1"/>
  <c r="AR5895" i="1" s="1"/>
  <c r="AQ5901" i="1"/>
  <c r="AR5901" i="1" s="1"/>
  <c r="AQ5904" i="1"/>
  <c r="AR5904" i="1" s="1"/>
  <c r="AQ5907" i="1"/>
  <c r="AR5907" i="1" s="1"/>
  <c r="AQ5913" i="1"/>
  <c r="AR5913" i="1" s="1"/>
  <c r="AQ5919" i="1"/>
  <c r="AR5919" i="1" s="1"/>
  <c r="AQ5922" i="1"/>
  <c r="AR5922" i="1" s="1"/>
  <c r="AQ5925" i="1"/>
  <c r="AR5925" i="1" s="1"/>
  <c r="AQ5931" i="1"/>
  <c r="AR5931" i="1" s="1"/>
  <c r="AQ5934" i="1"/>
  <c r="AR5934" i="1" s="1"/>
  <c r="AQ5940" i="1"/>
  <c r="AR5940" i="1" s="1"/>
  <c r="AQ5955" i="1"/>
  <c r="AR5955" i="1" s="1"/>
  <c r="AQ5958" i="1"/>
  <c r="AR5958" i="1" s="1"/>
  <c r="AQ5961" i="1"/>
  <c r="AR5961" i="1" s="1"/>
  <c r="AQ5967" i="1"/>
  <c r="AR5967" i="1" s="1"/>
  <c r="AQ5973" i="1"/>
  <c r="AR5973" i="1" s="1"/>
  <c r="AQ5976" i="1"/>
  <c r="AR5976" i="1" s="1"/>
  <c r="AQ5982" i="1"/>
  <c r="AR5982" i="1" s="1"/>
  <c r="AQ5991" i="1"/>
  <c r="AR5991" i="1" s="1"/>
  <c r="AQ5994" i="1"/>
  <c r="AR5994" i="1" s="1"/>
  <c r="AQ5997" i="1"/>
  <c r="AR5997" i="1" s="1"/>
  <c r="AQ6000" i="1"/>
  <c r="AR6000" i="1" s="1"/>
  <c r="AQ6003" i="1"/>
  <c r="AR6003" i="1" s="1"/>
  <c r="AQ6012" i="1"/>
  <c r="AR6012" i="1" s="1"/>
  <c r="AQ6015" i="1"/>
  <c r="AR6015" i="1" s="1"/>
  <c r="AQ6018" i="1"/>
  <c r="AR6018" i="1" s="1"/>
  <c r="AQ6021" i="1"/>
  <c r="AR6021" i="1" s="1"/>
  <c r="AQ6024" i="1"/>
  <c r="AR6024" i="1" s="1"/>
  <c r="AQ6027" i="1"/>
  <c r="AR6027" i="1" s="1"/>
  <c r="AQ6039" i="1"/>
  <c r="AR6039" i="1" s="1"/>
  <c r="AQ6042" i="1"/>
  <c r="AR6042" i="1" s="1"/>
  <c r="AQ6051" i="1"/>
  <c r="AR6051" i="1" s="1"/>
  <c r="AQ6054" i="1"/>
  <c r="AR6054" i="1" s="1"/>
  <c r="AQ6057" i="1"/>
  <c r="AR6057" i="1" s="1"/>
  <c r="AQ6072" i="1"/>
  <c r="AR6072" i="1" s="1"/>
  <c r="AQ6075" i="1"/>
  <c r="AR6075" i="1" s="1"/>
  <c r="AQ6078" i="1"/>
  <c r="AR6078" i="1" s="1"/>
  <c r="AQ6084" i="1"/>
  <c r="AR6084" i="1" s="1"/>
  <c r="AQ6093" i="1"/>
  <c r="AR6093" i="1" s="1"/>
  <c r="AQ6099" i="1"/>
  <c r="AR6099" i="1" s="1"/>
  <c r="AQ6108" i="1"/>
  <c r="AR6108" i="1" s="1"/>
  <c r="AQ6114" i="1"/>
  <c r="AR6114" i="1" s="1"/>
  <c r="AQ6117" i="1"/>
  <c r="AR6117" i="1" s="1"/>
  <c r="AQ6129" i="1"/>
  <c r="AR6129" i="1" s="1"/>
  <c r="AQ6132" i="1"/>
  <c r="AR6132" i="1" s="1"/>
  <c r="AQ6135" i="1"/>
  <c r="AR6135" i="1" s="1"/>
  <c r="AQ6138" i="1"/>
  <c r="AR6138" i="1" s="1"/>
  <c r="AQ6147" i="1"/>
  <c r="AR6147" i="1" s="1"/>
  <c r="AQ6150" i="1"/>
  <c r="AR6150" i="1" s="1"/>
  <c r="AQ6156" i="1"/>
  <c r="AR6156" i="1" s="1"/>
  <c r="AQ6159" i="1"/>
  <c r="AR6159" i="1" s="1"/>
  <c r="AQ6165" i="1"/>
  <c r="AR6165" i="1" s="1"/>
  <c r="AQ6168" i="1"/>
  <c r="AR6168" i="1" s="1"/>
  <c r="AQ6171" i="1"/>
  <c r="AR6171" i="1" s="1"/>
  <c r="AQ6183" i="1"/>
  <c r="AR6183" i="1" s="1"/>
  <c r="AQ6186" i="1"/>
  <c r="AR6186" i="1" s="1"/>
  <c r="AQ6189" i="1"/>
  <c r="AR6189" i="1" s="1"/>
  <c r="AQ6192" i="1"/>
  <c r="AR6192" i="1" s="1"/>
  <c r="AQ6198" i="1"/>
  <c r="AR6198" i="1" s="1"/>
  <c r="AQ6201" i="1"/>
  <c r="AR6201" i="1" s="1"/>
  <c r="AQ6216" i="1"/>
  <c r="AR6216" i="1" s="1"/>
  <c r="AQ6219" i="1"/>
  <c r="AR6219" i="1" s="1"/>
  <c r="AQ6222" i="1"/>
  <c r="AR6222" i="1" s="1"/>
  <c r="AQ6225" i="1"/>
  <c r="AR6225" i="1" s="1"/>
  <c r="AQ6228" i="1"/>
  <c r="AR6228" i="1" s="1"/>
  <c r="AQ6231" i="1"/>
  <c r="AR6231" i="1" s="1"/>
  <c r="AQ6234" i="1"/>
  <c r="AR6234" i="1" s="1"/>
  <c r="AQ6237" i="1"/>
  <c r="AR6237" i="1" s="1"/>
  <c r="AQ6249" i="1"/>
  <c r="AR6249" i="1" s="1"/>
  <c r="AQ6252" i="1"/>
  <c r="AR6252" i="1" s="1"/>
  <c r="AQ6255" i="1"/>
  <c r="AR6255" i="1" s="1"/>
  <c r="AQ6258" i="1"/>
  <c r="AR6258" i="1" s="1"/>
  <c r="AQ6261" i="1"/>
  <c r="AR6261" i="1" s="1"/>
  <c r="AQ6273" i="1"/>
  <c r="AR6273" i="1" s="1"/>
  <c r="AQ6276" i="1"/>
  <c r="AR6276" i="1" s="1"/>
  <c r="AQ6282" i="1"/>
  <c r="AR6282" i="1" s="1"/>
  <c r="AQ6288" i="1"/>
  <c r="AR6288" i="1" s="1"/>
  <c r="AQ6294" i="1"/>
  <c r="AR6294" i="1" s="1"/>
  <c r="AQ6297" i="1"/>
  <c r="AR6297" i="1" s="1"/>
  <c r="AQ6315" i="1"/>
  <c r="AR6315" i="1" s="1"/>
  <c r="AQ6318" i="1"/>
  <c r="AR6318" i="1" s="1"/>
  <c r="AQ6321" i="1"/>
  <c r="AR6321" i="1" s="1"/>
  <c r="AQ6324" i="1"/>
  <c r="AR6324" i="1" s="1"/>
  <c r="AQ6333" i="1"/>
  <c r="AR6333" i="1" s="1"/>
  <c r="AQ6339" i="1"/>
  <c r="AR6339" i="1" s="1"/>
  <c r="AQ6345" i="1"/>
  <c r="AR6345" i="1" s="1"/>
  <c r="AQ6357" i="1"/>
  <c r="AR6357" i="1" s="1"/>
  <c r="AQ6366" i="1"/>
  <c r="AR6366" i="1" s="1"/>
  <c r="AQ6369" i="1"/>
  <c r="AR6369" i="1" s="1"/>
  <c r="AQ6378" i="1"/>
  <c r="AR6378" i="1" s="1"/>
  <c r="AQ6381" i="1"/>
  <c r="AR6381" i="1" s="1"/>
  <c r="AQ6384" i="1"/>
  <c r="AR6384" i="1" s="1"/>
  <c r="AQ6387" i="1"/>
  <c r="AR6387" i="1" s="1"/>
  <c r="AQ6390" i="1"/>
  <c r="AR6390" i="1" s="1"/>
  <c r="AQ6396" i="1"/>
  <c r="AR6396" i="1" s="1"/>
  <c r="AQ6399" i="1"/>
  <c r="AR6399" i="1" s="1"/>
  <c r="AQ6402" i="1"/>
  <c r="AR6402" i="1" s="1"/>
  <c r="AQ6405" i="1"/>
  <c r="AR6405" i="1" s="1"/>
  <c r="AQ6414" i="1"/>
  <c r="AR6414" i="1" s="1"/>
  <c r="AQ6417" i="1"/>
  <c r="AR6417" i="1" s="1"/>
  <c r="AQ6420" i="1"/>
  <c r="AR6420" i="1" s="1"/>
  <c r="AQ6423" i="1"/>
  <c r="AR6423" i="1" s="1"/>
  <c r="AQ6429" i="1"/>
  <c r="AR6429" i="1" s="1"/>
  <c r="AQ6435" i="1"/>
  <c r="AR6435" i="1" s="1"/>
  <c r="AQ6447" i="1"/>
  <c r="AR6447" i="1" s="1"/>
  <c r="AQ6450" i="1"/>
  <c r="AR6450" i="1" s="1"/>
  <c r="AQ6453" i="1"/>
  <c r="AR6453" i="1" s="1"/>
  <c r="AQ6456" i="1"/>
  <c r="AR6456" i="1" s="1"/>
  <c r="AQ6459" i="1"/>
  <c r="AR6459" i="1" s="1"/>
  <c r="AQ6465" i="1"/>
  <c r="AR6465" i="1" s="1"/>
  <c r="AQ6471" i="1"/>
  <c r="AR6471" i="1" s="1"/>
  <c r="AQ6474" i="1"/>
  <c r="AR6474" i="1" s="1"/>
  <c r="AQ6489" i="1"/>
  <c r="AR6489" i="1" s="1"/>
  <c r="AQ6495" i="1"/>
  <c r="AR6495" i="1" s="1"/>
  <c r="AQ6501" i="1"/>
  <c r="AR6501" i="1" s="1"/>
  <c r="AQ6504" i="1"/>
  <c r="AR6504" i="1" s="1"/>
  <c r="AQ6507" i="1"/>
  <c r="AR6507" i="1" s="1"/>
  <c r="AQ6510" i="1"/>
  <c r="AR6510" i="1" s="1"/>
  <c r="AQ6516" i="1"/>
  <c r="AR6516" i="1" s="1"/>
  <c r="AQ6519" i="1"/>
  <c r="AR6519" i="1" s="1"/>
  <c r="AQ6522" i="1"/>
  <c r="AR6522" i="1" s="1"/>
  <c r="AQ6525" i="1"/>
  <c r="AR6525" i="1" s="1"/>
  <c r="AQ6528" i="1"/>
  <c r="AR6528" i="1" s="1"/>
  <c r="AQ6531" i="1"/>
  <c r="AR6531" i="1" s="1"/>
  <c r="AQ6540" i="1"/>
  <c r="AR6540" i="1" s="1"/>
  <c r="AQ6543" i="1"/>
  <c r="AR6543" i="1" s="1"/>
  <c r="AQ6546" i="1"/>
  <c r="AR6546" i="1" s="1"/>
  <c r="AQ6549" i="1"/>
  <c r="AR6549" i="1" s="1"/>
  <c r="AQ6552" i="1"/>
  <c r="AR6552" i="1" s="1"/>
  <c r="AQ6555" i="1"/>
  <c r="AR6555" i="1" s="1"/>
  <c r="AQ6561" i="1"/>
  <c r="AR6561" i="1" s="1"/>
  <c r="AQ6564" i="1"/>
  <c r="AR6564" i="1" s="1"/>
  <c r="AQ6567" i="1"/>
  <c r="AR6567" i="1" s="1"/>
  <c r="AQ6570" i="1"/>
  <c r="AR6570" i="1" s="1"/>
  <c r="AQ6573" i="1"/>
  <c r="AR6573" i="1" s="1"/>
  <c r="AQ6576" i="1"/>
  <c r="AR6576" i="1" s="1"/>
  <c r="AQ6582" i="1"/>
  <c r="AR6582" i="1" s="1"/>
  <c r="AQ6585" i="1"/>
  <c r="AR6585" i="1" s="1"/>
  <c r="AQ6591" i="1"/>
  <c r="AR6591" i="1" s="1"/>
  <c r="AQ6597" i="1"/>
  <c r="AR6597" i="1" s="1"/>
  <c r="AQ6600" i="1"/>
  <c r="AR6600" i="1" s="1"/>
  <c r="AQ6606" i="1"/>
  <c r="AR6606" i="1" s="1"/>
  <c r="AQ6609" i="1"/>
  <c r="AR6609" i="1" s="1"/>
  <c r="AQ6621" i="1"/>
  <c r="AR6621" i="1" s="1"/>
  <c r="AQ6633" i="1"/>
  <c r="AR6633" i="1" s="1"/>
  <c r="AQ6636" i="1"/>
  <c r="AR6636" i="1" s="1"/>
  <c r="AQ6639" i="1"/>
  <c r="AR6639" i="1" s="1"/>
  <c r="AQ6642" i="1"/>
  <c r="AR6642" i="1" s="1"/>
  <c r="AQ6654" i="1"/>
  <c r="AR6654" i="1" s="1"/>
  <c r="AQ6657" i="1"/>
  <c r="AR6657" i="1" s="1"/>
  <c r="AQ6669" i="1"/>
  <c r="AR6669" i="1" s="1"/>
  <c r="AQ6672" i="1"/>
  <c r="AR6672" i="1" s="1"/>
  <c r="AQ6675" i="1"/>
  <c r="AR6675" i="1" s="1"/>
  <c r="AQ6678" i="1"/>
  <c r="AR6678" i="1" s="1"/>
  <c r="AQ6681" i="1"/>
  <c r="AR6681" i="1" s="1"/>
  <c r="AQ6684" i="1"/>
  <c r="AR6684" i="1" s="1"/>
  <c r="AQ6690" i="1"/>
  <c r="AR6690" i="1" s="1"/>
  <c r="AQ6693" i="1"/>
  <c r="AR6693" i="1" s="1"/>
  <c r="AQ6702" i="1"/>
  <c r="AR6702" i="1" s="1"/>
  <c r="AQ6711" i="1"/>
  <c r="AR6711" i="1" s="1"/>
  <c r="AQ6714" i="1"/>
  <c r="AR6714" i="1" s="1"/>
  <c r="AQ6720" i="1"/>
  <c r="AR6720" i="1" s="1"/>
  <c r="AQ6729" i="1"/>
  <c r="AR6729" i="1" s="1"/>
  <c r="AQ6732" i="1"/>
  <c r="AR6732" i="1" s="1"/>
  <c r="AQ6735" i="1"/>
  <c r="AR6735" i="1" s="1"/>
  <c r="AQ6750" i="1"/>
  <c r="AR6750" i="1" s="1"/>
  <c r="AQ6753" i="1"/>
  <c r="AR6753" i="1" s="1"/>
  <c r="AQ6756" i="1"/>
  <c r="AR6756" i="1" s="1"/>
  <c r="AQ6768" i="1"/>
  <c r="AR6768" i="1" s="1"/>
  <c r="AQ6771" i="1"/>
  <c r="AR6771" i="1" s="1"/>
  <c r="AQ6774" i="1"/>
  <c r="AR6774" i="1" s="1"/>
  <c r="AQ6777" i="1"/>
  <c r="AR6777" i="1" s="1"/>
  <c r="AQ6792" i="1"/>
  <c r="AR6792" i="1" s="1"/>
  <c r="AQ6795" i="1"/>
  <c r="AR6795" i="1" s="1"/>
  <c r="AQ6798" i="1"/>
  <c r="AR6798" i="1" s="1"/>
  <c r="AQ6801" i="1"/>
  <c r="AR6801" i="1" s="1"/>
  <c r="AQ6804" i="1"/>
  <c r="AR6804" i="1" s="1"/>
  <c r="AQ6807" i="1"/>
  <c r="AR6807" i="1" s="1"/>
  <c r="AQ6810" i="1"/>
  <c r="AR6810" i="1" s="1"/>
  <c r="AQ6813" i="1"/>
  <c r="AR6813" i="1" s="1"/>
  <c r="AQ6816" i="1"/>
  <c r="AR6816" i="1" s="1"/>
  <c r="AQ6819" i="1"/>
  <c r="AR6819" i="1" s="1"/>
  <c r="AQ6822" i="1"/>
  <c r="AR6822" i="1" s="1"/>
  <c r="AQ6825" i="1"/>
  <c r="AR6825" i="1" s="1"/>
  <c r="AQ6828" i="1"/>
  <c r="AR6828" i="1" s="1"/>
  <c r="AQ6831" i="1"/>
  <c r="AR6831" i="1" s="1"/>
  <c r="AQ6834" i="1"/>
  <c r="AR6834" i="1" s="1"/>
  <c r="AQ6840" i="1"/>
  <c r="AR6840" i="1" s="1"/>
  <c r="AQ6846" i="1"/>
  <c r="AR6846" i="1" s="1"/>
  <c r="AQ6849" i="1"/>
  <c r="AR6849" i="1" s="1"/>
  <c r="AQ6852" i="1"/>
  <c r="AR6852" i="1" s="1"/>
  <c r="AQ6855" i="1"/>
  <c r="AR6855" i="1" s="1"/>
  <c r="AQ6861" i="1"/>
  <c r="AR6861" i="1" s="1"/>
  <c r="AQ6867" i="1"/>
  <c r="AR6867" i="1" s="1"/>
  <c r="AQ6873" i="1"/>
  <c r="AR6873" i="1" s="1"/>
  <c r="AQ6879" i="1"/>
  <c r="AR6879" i="1" s="1"/>
  <c r="AQ6882" i="1"/>
  <c r="AR6882" i="1" s="1"/>
  <c r="AQ6885" i="1"/>
  <c r="AR6885" i="1" s="1"/>
  <c r="AQ6888" i="1"/>
  <c r="AR6888" i="1" s="1"/>
  <c r="AQ6900" i="1"/>
  <c r="AR6900" i="1" s="1"/>
  <c r="AQ6906" i="1"/>
  <c r="AR6906" i="1" s="1"/>
  <c r="AQ6909" i="1"/>
  <c r="AR6909" i="1" s="1"/>
  <c r="AQ6912" i="1"/>
  <c r="AR6912" i="1" s="1"/>
  <c r="AQ6924" i="1"/>
  <c r="AR6924" i="1" s="1"/>
  <c r="AQ6927" i="1"/>
  <c r="AR6927" i="1" s="1"/>
  <c r="AQ6936" i="1"/>
  <c r="AR6936" i="1" s="1"/>
  <c r="AQ6942" i="1"/>
  <c r="AR6942" i="1" s="1"/>
  <c r="AQ6945" i="1"/>
  <c r="AR6945" i="1" s="1"/>
  <c r="AQ6948" i="1"/>
  <c r="AR6948" i="1" s="1"/>
  <c r="AQ6951" i="1"/>
  <c r="AR6951" i="1" s="1"/>
  <c r="AQ6963" i="1"/>
  <c r="AR6963" i="1" s="1"/>
  <c r="AQ6966" i="1"/>
  <c r="AR6966" i="1" s="1"/>
  <c r="AQ6975" i="1"/>
  <c r="AR6975" i="1" s="1"/>
  <c r="AQ6990" i="1"/>
  <c r="AR6990" i="1" s="1"/>
  <c r="AQ6993" i="1"/>
  <c r="AR6993" i="1" s="1"/>
  <c r="AQ6996" i="1"/>
  <c r="AR6996" i="1" s="1"/>
  <c r="AQ6999" i="1"/>
  <c r="AR6999" i="1" s="1"/>
  <c r="AQ7002" i="1"/>
  <c r="AR7002" i="1" s="1"/>
  <c r="AQ7005" i="1"/>
  <c r="AR7005" i="1" s="1"/>
  <c r="AQ7008" i="1"/>
  <c r="AR7008" i="1" s="1"/>
  <c r="AQ7011" i="1"/>
  <c r="AR7011" i="1" s="1"/>
  <c r="AQ7017" i="1"/>
  <c r="AR7017" i="1" s="1"/>
  <c r="AQ7020" i="1"/>
  <c r="AR7020" i="1" s="1"/>
  <c r="AQ7023" i="1"/>
  <c r="AR7023" i="1" s="1"/>
  <c r="AQ7029" i="1"/>
  <c r="AR7029" i="1" s="1"/>
  <c r="AQ7041" i="1"/>
  <c r="AR7041" i="1" s="1"/>
  <c r="AQ7044" i="1"/>
  <c r="AR7044" i="1" s="1"/>
  <c r="AQ7053" i="1"/>
  <c r="AR7053" i="1" s="1"/>
  <c r="AQ7056" i="1"/>
  <c r="AR7056" i="1" s="1"/>
  <c r="AQ7059" i="1"/>
  <c r="AR7059" i="1" s="1"/>
  <c r="AQ7065" i="1"/>
  <c r="AR7065" i="1" s="1"/>
  <c r="AQ7068" i="1"/>
  <c r="AR7068" i="1" s="1"/>
  <c r="AQ7071" i="1"/>
  <c r="AR7071" i="1" s="1"/>
  <c r="AQ7074" i="1"/>
  <c r="AR7074" i="1" s="1"/>
  <c r="AQ7077" i="1"/>
  <c r="AR7077" i="1" s="1"/>
  <c r="AQ7080" i="1"/>
  <c r="AR7080" i="1" s="1"/>
  <c r="AQ7083" i="1"/>
  <c r="AR7083" i="1" s="1"/>
  <c r="AQ7086" i="1"/>
  <c r="AR7086" i="1" s="1"/>
  <c r="AQ7089" i="1"/>
  <c r="AR7089" i="1" s="1"/>
  <c r="AQ7095" i="1"/>
  <c r="AR7095" i="1" s="1"/>
  <c r="AQ7104" i="1"/>
  <c r="AR7104" i="1" s="1"/>
  <c r="AQ7110" i="1"/>
  <c r="AR7110" i="1" s="1"/>
  <c r="AQ7113" i="1"/>
  <c r="AR7113" i="1" s="1"/>
  <c r="AQ7128" i="1"/>
  <c r="AR7128" i="1" s="1"/>
  <c r="AQ7134" i="1"/>
  <c r="AR7134" i="1" s="1"/>
  <c r="AQ7137" i="1"/>
  <c r="AR7137" i="1" s="1"/>
  <c r="AQ7140" i="1"/>
  <c r="AR7140" i="1" s="1"/>
  <c r="AQ7146" i="1"/>
  <c r="AR7146" i="1" s="1"/>
  <c r="AQ7152" i="1"/>
  <c r="AR7152" i="1" s="1"/>
  <c r="AQ7158" i="1"/>
  <c r="AR7158" i="1" s="1"/>
  <c r="AQ7167" i="1"/>
  <c r="AR7167" i="1" s="1"/>
  <c r="AQ7170" i="1"/>
  <c r="AR7170" i="1" s="1"/>
  <c r="AQ7173" i="1"/>
  <c r="AR7173" i="1" s="1"/>
  <c r="AQ7176" i="1"/>
  <c r="AR7176" i="1" s="1"/>
  <c r="AQ7188" i="1"/>
  <c r="AR7188" i="1" s="1"/>
  <c r="AQ7191" i="1"/>
  <c r="AR7191" i="1" s="1"/>
  <c r="AQ7197" i="1"/>
  <c r="AR7197" i="1" s="1"/>
  <c r="AQ7200" i="1"/>
  <c r="AR7200" i="1" s="1"/>
  <c r="AQ7203" i="1"/>
  <c r="AR7203" i="1" s="1"/>
  <c r="AQ7221" i="1"/>
  <c r="AR7221" i="1" s="1"/>
  <c r="AQ7230" i="1"/>
  <c r="AR7230" i="1" s="1"/>
  <c r="AQ7233" i="1"/>
  <c r="AR7233" i="1" s="1"/>
  <c r="AQ7236" i="1"/>
  <c r="AR7236" i="1" s="1"/>
  <c r="AQ7239" i="1"/>
  <c r="AR7239" i="1" s="1"/>
  <c r="AQ7242" i="1"/>
  <c r="AR7242" i="1" s="1"/>
  <c r="AQ7245" i="1"/>
  <c r="AR7245" i="1" s="1"/>
  <c r="AQ7251" i="1"/>
  <c r="AR7251" i="1" s="1"/>
  <c r="AQ7263" i="1"/>
  <c r="AR7263" i="1" s="1"/>
  <c r="AQ7266" i="1"/>
  <c r="AR7266" i="1" s="1"/>
  <c r="AQ7275" i="1"/>
  <c r="AR7275" i="1" s="1"/>
  <c r="AQ7281" i="1"/>
  <c r="AR7281" i="1" s="1"/>
  <c r="AQ7287" i="1"/>
  <c r="AR7287" i="1" s="1"/>
  <c r="AQ7290" i="1"/>
  <c r="AR7290" i="1" s="1"/>
  <c r="AQ7299" i="1"/>
  <c r="AR7299" i="1" s="1"/>
  <c r="AQ7302" i="1"/>
  <c r="AR7302" i="1" s="1"/>
  <c r="AQ7305" i="1"/>
  <c r="AR7305" i="1" s="1"/>
  <c r="AQ7308" i="1"/>
  <c r="AR7308" i="1" s="1"/>
  <c r="AQ7317" i="1"/>
  <c r="AR7317" i="1" s="1"/>
  <c r="AQ7332" i="1"/>
  <c r="AR7332" i="1" s="1"/>
  <c r="AQ7338" i="1"/>
  <c r="AR7338" i="1" s="1"/>
  <c r="AQ7341" i="1"/>
  <c r="AR7341" i="1" s="1"/>
  <c r="AQ7347" i="1"/>
  <c r="AR7347" i="1" s="1"/>
  <c r="AQ7353" i="1"/>
  <c r="AR7353" i="1" s="1"/>
  <c r="AQ7362" i="1"/>
  <c r="AR7362" i="1" s="1"/>
  <c r="AQ7368" i="1"/>
  <c r="AR7368" i="1" s="1"/>
  <c r="AQ7371" i="1"/>
  <c r="AR7371" i="1" s="1"/>
  <c r="AQ7374" i="1"/>
  <c r="AR7374" i="1" s="1"/>
  <c r="AQ7380" i="1"/>
  <c r="AR7380" i="1" s="1"/>
  <c r="AQ7383" i="1"/>
  <c r="AR7383" i="1" s="1"/>
  <c r="AQ7395" i="1"/>
  <c r="AR7395" i="1" s="1"/>
  <c r="AQ7398" i="1"/>
  <c r="AR7398" i="1" s="1"/>
  <c r="AQ7404" i="1"/>
  <c r="AR7404" i="1" s="1"/>
  <c r="AQ7410" i="1"/>
  <c r="AR7410" i="1" s="1"/>
  <c r="AQ7413" i="1"/>
  <c r="AR7413" i="1" s="1"/>
  <c r="AQ7419" i="1"/>
  <c r="AR7419" i="1" s="1"/>
  <c r="AQ7425" i="1"/>
  <c r="AR7425" i="1" s="1"/>
  <c r="AQ7428" i="1"/>
  <c r="AR7428" i="1" s="1"/>
  <c r="AQ7431" i="1"/>
  <c r="AR7431" i="1" s="1"/>
  <c r="AQ7434" i="1"/>
  <c r="AR7434" i="1" s="1"/>
  <c r="AQ7437" i="1"/>
  <c r="AR7437" i="1" s="1"/>
  <c r="AQ7440" i="1"/>
  <c r="AR7440" i="1" s="1"/>
  <c r="AQ7443" i="1"/>
  <c r="AR7443" i="1" s="1"/>
  <c r="AQ7449" i="1"/>
  <c r="AR7449" i="1" s="1"/>
  <c r="AQ7455" i="1"/>
  <c r="AR7455" i="1" s="1"/>
  <c r="AQ7458" i="1"/>
  <c r="AR7458" i="1" s="1"/>
  <c r="AQ7461" i="1"/>
  <c r="AR7461" i="1" s="1"/>
  <c r="AQ7464" i="1"/>
  <c r="AR7464" i="1" s="1"/>
  <c r="AQ7467" i="1"/>
  <c r="AR7467" i="1" s="1"/>
  <c r="AQ7470" i="1"/>
  <c r="AR7470" i="1" s="1"/>
  <c r="AQ7473" i="1"/>
  <c r="AR7473" i="1" s="1"/>
  <c r="AQ7476" i="1"/>
  <c r="AR7476" i="1" s="1"/>
  <c r="AQ7485" i="1"/>
  <c r="AR7485" i="1" s="1"/>
  <c r="AQ7491" i="1"/>
  <c r="AR7491" i="1" s="1"/>
  <c r="AQ7494" i="1"/>
  <c r="AR7494" i="1" s="1"/>
  <c r="AQ7500" i="1"/>
  <c r="AR7500" i="1" s="1"/>
  <c r="AQ7509" i="1"/>
  <c r="AR7509" i="1" s="1"/>
  <c r="AQ7512" i="1"/>
  <c r="AR7512" i="1" s="1"/>
  <c r="AQ7515" i="1"/>
  <c r="AR7515" i="1" s="1"/>
  <c r="AQ7518" i="1"/>
  <c r="AR7518" i="1" s="1"/>
  <c r="AQ7521" i="1"/>
  <c r="AR7521" i="1" s="1"/>
  <c r="AQ7524" i="1"/>
  <c r="AR7524" i="1" s="1"/>
  <c r="AQ7527" i="1"/>
  <c r="AR7527" i="1" s="1"/>
  <c r="AQ7533" i="1"/>
  <c r="AR7533" i="1" s="1"/>
  <c r="AQ7539" i="1"/>
  <c r="AR7539" i="1" s="1"/>
  <c r="AQ7542" i="1"/>
  <c r="AR7542" i="1" s="1"/>
  <c r="AQ7551" i="1"/>
  <c r="AR7551" i="1" s="1"/>
  <c r="AQ7554" i="1"/>
  <c r="AR7554" i="1" s="1"/>
  <c r="AQ7560" i="1"/>
  <c r="AR7560" i="1" s="1"/>
  <c r="AQ7563" i="1"/>
  <c r="AR7563" i="1" s="1"/>
  <c r="AQ7566" i="1"/>
  <c r="AR7566" i="1" s="1"/>
  <c r="AQ7569" i="1"/>
  <c r="AR7569" i="1" s="1"/>
  <c r="AQ7578" i="1"/>
  <c r="AR7578" i="1" s="1"/>
  <c r="AQ7581" i="1"/>
  <c r="AR7581" i="1" s="1"/>
  <c r="AQ7584" i="1"/>
  <c r="AR7584" i="1" s="1"/>
  <c r="AQ7587" i="1"/>
  <c r="AR7587" i="1" s="1"/>
  <c r="AQ7590" i="1"/>
  <c r="AR7590" i="1" s="1"/>
  <c r="AQ7596" i="1"/>
  <c r="AR7596" i="1" s="1"/>
  <c r="AQ7602" i="1"/>
  <c r="AR7602" i="1" s="1"/>
  <c r="AQ7605" i="1"/>
  <c r="AR7605" i="1" s="1"/>
  <c r="AQ7608" i="1"/>
  <c r="AR7608" i="1" s="1"/>
  <c r="AQ7611" i="1"/>
  <c r="AR7611" i="1" s="1"/>
  <c r="AQ7614" i="1"/>
  <c r="AR7614" i="1" s="1"/>
  <c r="AQ7617" i="1"/>
  <c r="AR7617" i="1" s="1"/>
  <c r="AQ7623" i="1"/>
  <c r="AR7623" i="1" s="1"/>
  <c r="AQ7629" i="1"/>
  <c r="AR7629" i="1" s="1"/>
  <c r="AQ7638" i="1"/>
  <c r="AR7638" i="1" s="1"/>
  <c r="AQ7644" i="1"/>
  <c r="AR7644" i="1" s="1"/>
  <c r="AQ7647" i="1"/>
  <c r="AR7647" i="1" s="1"/>
  <c r="AQ7650" i="1"/>
  <c r="AR7650" i="1" s="1"/>
  <c r="AQ7653" i="1"/>
  <c r="AR7653" i="1" s="1"/>
  <c r="AQ7659" i="1"/>
  <c r="AR7659" i="1" s="1"/>
  <c r="AQ7665" i="1"/>
  <c r="AR7665" i="1" s="1"/>
  <c r="AQ7668" i="1"/>
  <c r="AR7668" i="1" s="1"/>
  <c r="AQ7671" i="1"/>
  <c r="AR7671" i="1" s="1"/>
  <c r="AQ7674" i="1"/>
  <c r="AR7674" i="1" s="1"/>
  <c r="AQ7680" i="1"/>
  <c r="AR7680" i="1" s="1"/>
  <c r="AQ7683" i="1"/>
  <c r="AR7683" i="1" s="1"/>
  <c r="AQ7689" i="1"/>
  <c r="AR7689" i="1" s="1"/>
  <c r="AQ7692" i="1"/>
  <c r="AR7692" i="1" s="1"/>
  <c r="AQ7695" i="1"/>
  <c r="AR7695" i="1" s="1"/>
  <c r="AQ7698" i="1"/>
  <c r="AR7698" i="1" s="1"/>
  <c r="AQ7701" i="1"/>
  <c r="AR7701" i="1" s="1"/>
  <c r="AQ7716" i="1"/>
  <c r="AR7716" i="1" s="1"/>
  <c r="AQ7719" i="1"/>
  <c r="AR7719" i="1" s="1"/>
  <c r="AQ7728" i="1"/>
  <c r="AR7728" i="1" s="1"/>
  <c r="AQ1804" i="1"/>
  <c r="AR1804" i="1" s="1"/>
  <c r="AQ1825" i="1"/>
  <c r="AR1825" i="1" s="1"/>
  <c r="AQ1828" i="1"/>
  <c r="AR1828" i="1" s="1"/>
  <c r="AQ1834" i="1"/>
  <c r="AR1834" i="1" s="1"/>
  <c r="AQ1846" i="1"/>
  <c r="AR1846" i="1" s="1"/>
  <c r="AQ1849" i="1"/>
  <c r="AR1849" i="1" s="1"/>
  <c r="AQ1855" i="1"/>
  <c r="AR1855" i="1" s="1"/>
  <c r="AQ1858" i="1"/>
  <c r="AR1858" i="1" s="1"/>
  <c r="AQ1864" i="1"/>
  <c r="AR1864" i="1" s="1"/>
  <c r="AQ1873" i="1"/>
  <c r="AR1873" i="1" s="1"/>
  <c r="AQ1882" i="1"/>
  <c r="AR1882" i="1" s="1"/>
  <c r="AQ1885" i="1"/>
  <c r="AR1885" i="1" s="1"/>
  <c r="AQ1894" i="1"/>
  <c r="AR1894" i="1" s="1"/>
  <c r="AQ1897" i="1"/>
  <c r="AR1897" i="1" s="1"/>
  <c r="AQ1903" i="1"/>
  <c r="AR1903" i="1" s="1"/>
  <c r="AQ1906" i="1"/>
  <c r="AR1906" i="1" s="1"/>
  <c r="AQ1912" i="1"/>
  <c r="AR1912" i="1" s="1"/>
  <c r="AQ1918" i="1"/>
  <c r="AR1918" i="1" s="1"/>
  <c r="AQ1921" i="1"/>
  <c r="AR1921" i="1" s="1"/>
  <c r="AQ1927" i="1"/>
  <c r="AR1927" i="1" s="1"/>
  <c r="AQ1930" i="1"/>
  <c r="AR1930" i="1" s="1"/>
  <c r="AQ1936" i="1"/>
  <c r="AR1936" i="1" s="1"/>
  <c r="AQ1945" i="1"/>
  <c r="AR1945" i="1" s="1"/>
  <c r="AQ1951" i="1"/>
  <c r="AR1951" i="1" s="1"/>
  <c r="AQ1960" i="1"/>
  <c r="AR1960" i="1" s="1"/>
  <c r="AQ1966" i="1"/>
  <c r="AR1966" i="1" s="1"/>
  <c r="AQ1969" i="1"/>
  <c r="AR1969" i="1" s="1"/>
  <c r="AQ1972" i="1"/>
  <c r="AR1972" i="1" s="1"/>
  <c r="AQ1981" i="1"/>
  <c r="AR1981" i="1" s="1"/>
  <c r="AQ1984" i="1"/>
  <c r="AR1984" i="1" s="1"/>
  <c r="AQ1987" i="1"/>
  <c r="AR1987" i="1" s="1"/>
  <c r="AQ1996" i="1"/>
  <c r="AR1996" i="1" s="1"/>
  <c r="AQ2002" i="1"/>
  <c r="AR2002" i="1" s="1"/>
  <c r="AQ2014" i="1"/>
  <c r="AR2014" i="1" s="1"/>
  <c r="AQ2017" i="1"/>
  <c r="AR2017" i="1" s="1"/>
  <c r="AQ2020" i="1"/>
  <c r="AR2020" i="1" s="1"/>
  <c r="AQ2023" i="1"/>
  <c r="AR2023" i="1" s="1"/>
  <c r="AQ2029" i="1"/>
  <c r="AR2029" i="1" s="1"/>
  <c r="AQ2032" i="1"/>
  <c r="AR2032" i="1" s="1"/>
  <c r="AQ2035" i="1"/>
  <c r="AR2035" i="1" s="1"/>
  <c r="AQ2038" i="1"/>
  <c r="AR2038" i="1" s="1"/>
  <c r="AQ2041" i="1"/>
  <c r="AR2041" i="1" s="1"/>
  <c r="AQ2047" i="1"/>
  <c r="AR2047" i="1" s="1"/>
  <c r="AQ2056" i="1"/>
  <c r="AR2056" i="1" s="1"/>
  <c r="AQ2059" i="1"/>
  <c r="AR2059" i="1" s="1"/>
  <c r="AQ2062" i="1"/>
  <c r="AR2062" i="1" s="1"/>
  <c r="AQ2077" i="1"/>
  <c r="AR2077" i="1" s="1"/>
  <c r="AQ2080" i="1"/>
  <c r="AR2080" i="1" s="1"/>
  <c r="AQ2083" i="1"/>
  <c r="AR2083" i="1" s="1"/>
  <c r="AQ2086" i="1"/>
  <c r="AR2086" i="1" s="1"/>
  <c r="AQ2089" i="1"/>
  <c r="AR2089" i="1" s="1"/>
  <c r="AQ2092" i="1"/>
  <c r="AR2092" i="1" s="1"/>
  <c r="AQ2095" i="1"/>
  <c r="AR2095" i="1" s="1"/>
  <c r="AQ2101" i="1"/>
  <c r="AR2101" i="1" s="1"/>
  <c r="AQ2104" i="1"/>
  <c r="AR2104" i="1" s="1"/>
  <c r="AQ2110" i="1"/>
  <c r="AR2110" i="1" s="1"/>
  <c r="AQ2119" i="1"/>
  <c r="AR2119" i="1" s="1"/>
  <c r="AQ2122" i="1"/>
  <c r="AR2122" i="1" s="1"/>
  <c r="AQ2125" i="1"/>
  <c r="AR2125" i="1" s="1"/>
  <c r="AQ2143" i="1"/>
  <c r="AR2143" i="1" s="1"/>
  <c r="AQ2149" i="1"/>
  <c r="AR2149" i="1" s="1"/>
  <c r="AQ2155" i="1"/>
  <c r="AR2155" i="1" s="1"/>
  <c r="AQ2164" i="1"/>
  <c r="AR2164" i="1" s="1"/>
  <c r="AQ2167" i="1"/>
  <c r="AR2167" i="1" s="1"/>
  <c r="AQ2176" i="1"/>
  <c r="AR2176" i="1" s="1"/>
  <c r="AQ2182" i="1"/>
  <c r="AR2182" i="1" s="1"/>
  <c r="AQ2185" i="1"/>
  <c r="AR2185" i="1" s="1"/>
  <c r="AQ2188" i="1"/>
  <c r="AR2188" i="1" s="1"/>
  <c r="AQ2197" i="1"/>
  <c r="AR2197" i="1" s="1"/>
  <c r="AQ2200" i="1"/>
  <c r="AR2200" i="1" s="1"/>
  <c r="AQ2206" i="1"/>
  <c r="AR2206" i="1" s="1"/>
  <c r="AQ2209" i="1"/>
  <c r="AR2209" i="1" s="1"/>
  <c r="AQ2218" i="1"/>
  <c r="AR2218" i="1" s="1"/>
  <c r="AQ2224" i="1"/>
  <c r="AR2224" i="1" s="1"/>
  <c r="AQ2227" i="1"/>
  <c r="AR2227" i="1" s="1"/>
  <c r="AQ2233" i="1"/>
  <c r="AR2233" i="1" s="1"/>
  <c r="AQ2236" i="1"/>
  <c r="AR2236" i="1" s="1"/>
  <c r="AQ2239" i="1"/>
  <c r="AR2239" i="1" s="1"/>
  <c r="AQ2242" i="1"/>
  <c r="AR2242" i="1" s="1"/>
  <c r="AQ2245" i="1"/>
  <c r="AR2245" i="1" s="1"/>
  <c r="AQ2248" i="1"/>
  <c r="AR2248" i="1" s="1"/>
  <c r="AQ2251" i="1"/>
  <c r="AR2251" i="1" s="1"/>
  <c r="AQ2260" i="1"/>
  <c r="AR2260" i="1" s="1"/>
  <c r="AQ2263" i="1"/>
  <c r="AR2263" i="1" s="1"/>
  <c r="AQ2266" i="1"/>
  <c r="AR2266" i="1" s="1"/>
  <c r="AQ2272" i="1"/>
  <c r="AR2272" i="1" s="1"/>
  <c r="AQ2275" i="1"/>
  <c r="AR2275" i="1" s="1"/>
  <c r="AQ2278" i="1"/>
  <c r="AR2278" i="1" s="1"/>
  <c r="AQ2287" i="1"/>
  <c r="AR2287" i="1" s="1"/>
  <c r="AQ2290" i="1"/>
  <c r="AR2290" i="1" s="1"/>
  <c r="AQ2293" i="1"/>
  <c r="AR2293" i="1" s="1"/>
  <c r="AQ2296" i="1"/>
  <c r="AR2296" i="1" s="1"/>
  <c r="AQ2302" i="1"/>
  <c r="AR2302" i="1" s="1"/>
  <c r="AQ2305" i="1"/>
  <c r="AR2305" i="1" s="1"/>
  <c r="AQ2308" i="1"/>
  <c r="AR2308" i="1" s="1"/>
  <c r="AQ2314" i="1"/>
  <c r="AR2314" i="1" s="1"/>
  <c r="AQ2320" i="1"/>
  <c r="AR2320" i="1" s="1"/>
  <c r="AQ2326" i="1"/>
  <c r="AR2326" i="1" s="1"/>
  <c r="AQ2329" i="1"/>
  <c r="AR2329" i="1" s="1"/>
  <c r="AQ2338" i="1"/>
  <c r="AR2338" i="1" s="1"/>
  <c r="AQ2341" i="1"/>
  <c r="AR2341" i="1" s="1"/>
  <c r="AQ2344" i="1"/>
  <c r="AR2344" i="1" s="1"/>
  <c r="AQ2350" i="1"/>
  <c r="AR2350" i="1" s="1"/>
  <c r="AQ2353" i="1"/>
  <c r="AR2353" i="1" s="1"/>
  <c r="AQ2356" i="1"/>
  <c r="AR2356" i="1" s="1"/>
  <c r="AQ2359" i="1"/>
  <c r="AR2359" i="1" s="1"/>
  <c r="AQ2362" i="1"/>
  <c r="AR2362" i="1" s="1"/>
  <c r="AQ2365" i="1"/>
  <c r="AR2365" i="1" s="1"/>
  <c r="AQ2368" i="1"/>
  <c r="AR2368" i="1" s="1"/>
  <c r="AQ2374" i="1"/>
  <c r="AR2374" i="1" s="1"/>
  <c r="AQ2377" i="1"/>
  <c r="AR2377" i="1" s="1"/>
  <c r="AQ2380" i="1"/>
  <c r="AR2380" i="1" s="1"/>
  <c r="AQ2383" i="1"/>
  <c r="AR2383" i="1" s="1"/>
  <c r="AQ2389" i="1"/>
  <c r="AR2389" i="1" s="1"/>
  <c r="AQ2392" i="1"/>
  <c r="AR2392" i="1" s="1"/>
  <c r="AQ2401" i="1"/>
  <c r="AR2401" i="1" s="1"/>
  <c r="AQ2407" i="1"/>
  <c r="AR2407" i="1" s="1"/>
  <c r="AQ2410" i="1"/>
  <c r="AR2410" i="1" s="1"/>
  <c r="AQ2413" i="1"/>
  <c r="AR2413" i="1" s="1"/>
  <c r="AQ2416" i="1"/>
  <c r="AR2416" i="1" s="1"/>
  <c r="AQ2419" i="1"/>
  <c r="AR2419" i="1" s="1"/>
  <c r="AQ2434" i="1"/>
  <c r="AR2434" i="1" s="1"/>
  <c r="AQ2437" i="1"/>
  <c r="AR2437" i="1" s="1"/>
  <c r="AQ2443" i="1"/>
  <c r="AR2443" i="1" s="1"/>
  <c r="AQ2446" i="1"/>
  <c r="AR2446" i="1" s="1"/>
  <c r="AQ2449" i="1"/>
  <c r="AR2449" i="1" s="1"/>
  <c r="AQ2452" i="1"/>
  <c r="AR2452" i="1" s="1"/>
  <c r="AQ2455" i="1"/>
  <c r="AR2455" i="1" s="1"/>
  <c r="AQ2458" i="1"/>
  <c r="AR2458" i="1" s="1"/>
  <c r="AQ2461" i="1"/>
  <c r="AR2461" i="1" s="1"/>
  <c r="AQ2464" i="1"/>
  <c r="AR2464" i="1" s="1"/>
  <c r="AQ2470" i="1"/>
  <c r="AR2470" i="1" s="1"/>
  <c r="AQ2476" i="1"/>
  <c r="AR2476" i="1" s="1"/>
  <c r="AQ2479" i="1"/>
  <c r="AR2479" i="1" s="1"/>
  <c r="AQ2485" i="1"/>
  <c r="AR2485" i="1" s="1"/>
  <c r="AQ2488" i="1"/>
  <c r="AR2488" i="1" s="1"/>
  <c r="AQ2494" i="1"/>
  <c r="AR2494" i="1" s="1"/>
  <c r="AQ2497" i="1"/>
  <c r="AR2497" i="1" s="1"/>
  <c r="AQ2503" i="1"/>
  <c r="AR2503" i="1" s="1"/>
  <c r="AQ2506" i="1"/>
  <c r="AR2506" i="1" s="1"/>
  <c r="AQ2512" i="1"/>
  <c r="AR2512" i="1" s="1"/>
  <c r="AQ2515" i="1"/>
  <c r="AR2515" i="1" s="1"/>
  <c r="AQ2521" i="1"/>
  <c r="AR2521" i="1" s="1"/>
  <c r="AQ2524" i="1"/>
  <c r="AR2524" i="1" s="1"/>
  <c r="AQ2527" i="1"/>
  <c r="AR2527" i="1" s="1"/>
  <c r="AQ2530" i="1"/>
  <c r="AR2530" i="1" s="1"/>
  <c r="AQ2533" i="1"/>
  <c r="AR2533" i="1" s="1"/>
  <c r="AQ2554" i="1"/>
  <c r="AR2554" i="1" s="1"/>
  <c r="AQ2557" i="1"/>
  <c r="AR2557" i="1" s="1"/>
  <c r="AQ2560" i="1"/>
  <c r="AR2560" i="1" s="1"/>
  <c r="AQ2569" i="1"/>
  <c r="AR2569" i="1" s="1"/>
  <c r="AQ2572" i="1"/>
  <c r="AR2572" i="1" s="1"/>
  <c r="AQ2578" i="1"/>
  <c r="AR2578" i="1" s="1"/>
  <c r="AQ2590" i="1"/>
  <c r="AR2590" i="1" s="1"/>
  <c r="AQ2593" i="1"/>
  <c r="AR2593" i="1" s="1"/>
  <c r="AQ2596" i="1"/>
  <c r="AR2596" i="1" s="1"/>
  <c r="AQ2602" i="1"/>
  <c r="AR2602" i="1" s="1"/>
  <c r="AQ2608" i="1"/>
  <c r="AR2608" i="1" s="1"/>
  <c r="AQ2611" i="1"/>
  <c r="AR2611" i="1" s="1"/>
  <c r="AQ2614" i="1"/>
  <c r="AR2614" i="1" s="1"/>
  <c r="AQ2623" i="1"/>
  <c r="AR2623" i="1" s="1"/>
  <c r="AQ2635" i="1"/>
  <c r="AR2635" i="1" s="1"/>
  <c r="AQ2641" i="1"/>
  <c r="AR2641" i="1" s="1"/>
  <c r="AQ2644" i="1"/>
  <c r="AR2644" i="1" s="1"/>
  <c r="AQ2647" i="1"/>
  <c r="AR2647" i="1" s="1"/>
  <c r="AQ2650" i="1"/>
  <c r="AR2650" i="1" s="1"/>
  <c r="AQ2659" i="1"/>
  <c r="AR2659" i="1" s="1"/>
  <c r="AQ2662" i="1"/>
  <c r="AR2662" i="1" s="1"/>
  <c r="AQ2665" i="1"/>
  <c r="AR2665" i="1" s="1"/>
  <c r="AQ2668" i="1"/>
  <c r="AR2668" i="1" s="1"/>
  <c r="AQ2674" i="1"/>
  <c r="AR2674" i="1" s="1"/>
  <c r="AQ2680" i="1"/>
  <c r="AR2680" i="1" s="1"/>
  <c r="AQ2683" i="1"/>
  <c r="AR2683" i="1" s="1"/>
  <c r="AQ2686" i="1"/>
  <c r="AR2686" i="1" s="1"/>
  <c r="AQ2704" i="1"/>
  <c r="AR2704" i="1" s="1"/>
  <c r="AQ2707" i="1"/>
  <c r="AR2707" i="1" s="1"/>
  <c r="AQ2716" i="1"/>
  <c r="AR2716" i="1" s="1"/>
  <c r="AQ2719" i="1"/>
  <c r="AR2719" i="1" s="1"/>
  <c r="AQ2734" i="1"/>
  <c r="AR2734" i="1" s="1"/>
  <c r="AQ2737" i="1"/>
  <c r="AR2737" i="1" s="1"/>
  <c r="AQ2740" i="1"/>
  <c r="AR2740" i="1" s="1"/>
  <c r="AQ2743" i="1"/>
  <c r="AR2743" i="1" s="1"/>
  <c r="AQ2746" i="1"/>
  <c r="AR2746" i="1" s="1"/>
  <c r="AQ2752" i="1"/>
  <c r="AR2752" i="1" s="1"/>
  <c r="AQ2755" i="1"/>
  <c r="AR2755" i="1" s="1"/>
  <c r="AQ2761" i="1"/>
  <c r="AR2761" i="1" s="1"/>
  <c r="AQ2764" i="1"/>
  <c r="AR2764" i="1" s="1"/>
  <c r="AQ2767" i="1"/>
  <c r="AR2767" i="1" s="1"/>
  <c r="AQ2770" i="1"/>
  <c r="AR2770" i="1" s="1"/>
  <c r="AQ2773" i="1"/>
  <c r="AR2773" i="1" s="1"/>
  <c r="AQ2776" i="1"/>
  <c r="AR2776" i="1" s="1"/>
  <c r="AQ2779" i="1"/>
  <c r="AR2779" i="1" s="1"/>
  <c r="AQ2782" i="1"/>
  <c r="AR2782" i="1" s="1"/>
  <c r="AQ2788" i="1"/>
  <c r="AR2788" i="1" s="1"/>
  <c r="AQ2794" i="1"/>
  <c r="AR2794" i="1" s="1"/>
  <c r="AQ2800" i="1"/>
  <c r="AR2800" i="1" s="1"/>
  <c r="AQ2806" i="1"/>
  <c r="AR2806" i="1" s="1"/>
  <c r="AQ2812" i="1"/>
  <c r="AR2812" i="1" s="1"/>
  <c r="AQ2815" i="1"/>
  <c r="AR2815" i="1" s="1"/>
  <c r="AQ2818" i="1"/>
  <c r="AR2818" i="1" s="1"/>
  <c r="AQ2824" i="1"/>
  <c r="AR2824" i="1" s="1"/>
  <c r="AQ2830" i="1"/>
  <c r="AR2830" i="1" s="1"/>
  <c r="AQ2833" i="1"/>
  <c r="AR2833" i="1" s="1"/>
  <c r="AQ2836" i="1"/>
  <c r="AR2836" i="1" s="1"/>
  <c r="AQ2842" i="1"/>
  <c r="AR2842" i="1" s="1"/>
  <c r="AQ2848" i="1"/>
  <c r="AR2848" i="1" s="1"/>
  <c r="AQ2854" i="1"/>
  <c r="AR2854" i="1" s="1"/>
  <c r="AQ2857" i="1"/>
  <c r="AR2857" i="1" s="1"/>
  <c r="AQ2863" i="1"/>
  <c r="AR2863" i="1" s="1"/>
  <c r="AQ2866" i="1"/>
  <c r="AR2866" i="1" s="1"/>
  <c r="AQ2869" i="1"/>
  <c r="AR2869" i="1" s="1"/>
  <c r="AQ2872" i="1"/>
  <c r="AR2872" i="1" s="1"/>
  <c r="AQ2875" i="1"/>
  <c r="AR2875" i="1" s="1"/>
  <c r="AQ2878" i="1"/>
  <c r="AR2878" i="1" s="1"/>
  <c r="AQ2893" i="1"/>
  <c r="AR2893" i="1" s="1"/>
  <c r="AQ2896" i="1"/>
  <c r="AR2896" i="1" s="1"/>
  <c r="AQ2899" i="1"/>
  <c r="AR2899" i="1" s="1"/>
  <c r="AQ2902" i="1"/>
  <c r="AR2902" i="1" s="1"/>
  <c r="AQ2908" i="1"/>
  <c r="AR2908" i="1" s="1"/>
  <c r="AQ2911" i="1"/>
  <c r="AR2911" i="1" s="1"/>
  <c r="AQ2914" i="1"/>
  <c r="AR2914" i="1" s="1"/>
  <c r="AQ2917" i="1"/>
  <c r="AR2917" i="1" s="1"/>
  <c r="AQ2920" i="1"/>
  <c r="AR2920" i="1" s="1"/>
  <c r="AQ2923" i="1"/>
  <c r="AR2923" i="1" s="1"/>
  <c r="AQ2929" i="1"/>
  <c r="AR2929" i="1" s="1"/>
  <c r="AQ2932" i="1"/>
  <c r="AR2932" i="1" s="1"/>
  <c r="AQ2935" i="1"/>
  <c r="AR2935" i="1" s="1"/>
  <c r="AQ2944" i="1"/>
  <c r="AR2944" i="1" s="1"/>
  <c r="AQ2947" i="1"/>
  <c r="AR2947" i="1" s="1"/>
  <c r="AQ2950" i="1"/>
  <c r="AR2950" i="1" s="1"/>
  <c r="AQ2953" i="1"/>
  <c r="AR2953" i="1" s="1"/>
  <c r="AQ2956" i="1"/>
  <c r="AR2956" i="1" s="1"/>
  <c r="AQ2959" i="1"/>
  <c r="AR2959" i="1" s="1"/>
  <c r="AQ2962" i="1"/>
  <c r="AR2962" i="1" s="1"/>
  <c r="AQ2968" i="1"/>
  <c r="AR2968" i="1" s="1"/>
  <c r="AQ2971" i="1"/>
  <c r="AR2971" i="1" s="1"/>
  <c r="AQ2974" i="1"/>
  <c r="AR2974" i="1" s="1"/>
  <c r="AQ2980" i="1"/>
  <c r="AR2980" i="1" s="1"/>
  <c r="AQ2983" i="1"/>
  <c r="AR2983" i="1" s="1"/>
  <c r="AQ2986" i="1"/>
  <c r="AR2986" i="1" s="1"/>
  <c r="AQ2992" i="1"/>
  <c r="AR2992" i="1" s="1"/>
  <c r="AQ3004" i="1"/>
  <c r="AR3004" i="1" s="1"/>
  <c r="AQ3007" i="1"/>
  <c r="AR3007" i="1" s="1"/>
  <c r="AQ3010" i="1"/>
  <c r="AR3010" i="1" s="1"/>
  <c r="AQ3031" i="1"/>
  <c r="AR3031" i="1" s="1"/>
  <c r="AQ3037" i="1"/>
  <c r="AR3037" i="1" s="1"/>
  <c r="AQ3040" i="1"/>
  <c r="AR3040" i="1" s="1"/>
  <c r="AQ3043" i="1"/>
  <c r="AR3043" i="1" s="1"/>
  <c r="AQ3058" i="1"/>
  <c r="AR3058" i="1" s="1"/>
  <c r="AQ3061" i="1"/>
  <c r="AR3061" i="1" s="1"/>
  <c r="AQ3064" i="1"/>
  <c r="AR3064" i="1" s="1"/>
  <c r="AQ3073" i="1"/>
  <c r="AR3073" i="1" s="1"/>
  <c r="AQ3076" i="1"/>
  <c r="AR3076" i="1" s="1"/>
  <c r="AQ3085" i="1"/>
  <c r="AR3085" i="1" s="1"/>
  <c r="AQ3091" i="1"/>
  <c r="AR3091" i="1" s="1"/>
  <c r="AQ3097" i="1"/>
  <c r="AR3097" i="1" s="1"/>
  <c r="AQ3106" i="1"/>
  <c r="AR3106" i="1" s="1"/>
  <c r="AQ3112" i="1"/>
  <c r="AR3112" i="1" s="1"/>
  <c r="AQ3118" i="1"/>
  <c r="AR3118" i="1" s="1"/>
  <c r="AQ3124" i="1"/>
  <c r="AR3124" i="1" s="1"/>
  <c r="AQ3133" i="1"/>
  <c r="AR3133" i="1" s="1"/>
  <c r="AQ3136" i="1"/>
  <c r="AR3136" i="1" s="1"/>
  <c r="AQ3145" i="1"/>
  <c r="AR3145" i="1" s="1"/>
  <c r="AQ3151" i="1"/>
  <c r="AR3151" i="1" s="1"/>
  <c r="AQ3154" i="1"/>
  <c r="AR3154" i="1" s="1"/>
  <c r="AQ3160" i="1"/>
  <c r="AR3160" i="1" s="1"/>
  <c r="AQ3166" i="1"/>
  <c r="AR3166" i="1" s="1"/>
  <c r="AQ3181" i="1"/>
  <c r="AR3181" i="1" s="1"/>
  <c r="AQ3187" i="1"/>
  <c r="AR3187" i="1" s="1"/>
  <c r="AQ3190" i="1"/>
  <c r="AR3190" i="1" s="1"/>
  <c r="AQ3199" i="1"/>
  <c r="AR3199" i="1" s="1"/>
  <c r="AQ3202" i="1"/>
  <c r="AR3202" i="1" s="1"/>
  <c r="AQ3205" i="1"/>
  <c r="AR3205" i="1" s="1"/>
  <c r="AQ3208" i="1"/>
  <c r="AR3208" i="1" s="1"/>
  <c r="AQ3211" i="1"/>
  <c r="AR3211" i="1" s="1"/>
  <c r="AQ3214" i="1"/>
  <c r="AR3214" i="1" s="1"/>
  <c r="AQ3220" i="1"/>
  <c r="AR3220" i="1" s="1"/>
  <c r="AQ3223" i="1"/>
  <c r="AR3223" i="1" s="1"/>
  <c r="AQ3226" i="1"/>
  <c r="AR3226" i="1" s="1"/>
  <c r="AQ3229" i="1"/>
  <c r="AR3229" i="1" s="1"/>
  <c r="AQ3232" i="1"/>
  <c r="AR3232" i="1" s="1"/>
  <c r="AQ3235" i="1"/>
  <c r="AR3235" i="1" s="1"/>
  <c r="AQ3241" i="1"/>
  <c r="AR3241" i="1" s="1"/>
  <c r="AQ3244" i="1"/>
  <c r="AR3244" i="1" s="1"/>
  <c r="AQ3250" i="1"/>
  <c r="AR3250" i="1" s="1"/>
  <c r="AQ3259" i="1"/>
  <c r="AR3259" i="1" s="1"/>
  <c r="AQ3262" i="1"/>
  <c r="AR3262" i="1" s="1"/>
  <c r="AQ3265" i="1"/>
  <c r="AR3265" i="1" s="1"/>
  <c r="AQ3268" i="1"/>
  <c r="AR3268" i="1" s="1"/>
  <c r="AQ3271" i="1"/>
  <c r="AR3271" i="1" s="1"/>
  <c r="AQ3277" i="1"/>
  <c r="AR3277" i="1" s="1"/>
  <c r="AQ3280" i="1"/>
  <c r="AR3280" i="1" s="1"/>
  <c r="AQ3286" i="1"/>
  <c r="AR3286" i="1" s="1"/>
  <c r="AQ3289" i="1"/>
  <c r="AR3289" i="1" s="1"/>
  <c r="AQ3292" i="1"/>
  <c r="AR3292" i="1" s="1"/>
  <c r="AQ3295" i="1"/>
  <c r="AR3295" i="1" s="1"/>
  <c r="AQ3298" i="1"/>
  <c r="AR3298" i="1" s="1"/>
  <c r="AQ3304" i="1"/>
  <c r="AR3304" i="1" s="1"/>
  <c r="AQ3307" i="1"/>
  <c r="AR3307" i="1" s="1"/>
  <c r="AQ3313" i="1"/>
  <c r="AR3313" i="1" s="1"/>
  <c r="AQ3316" i="1"/>
  <c r="AR3316" i="1" s="1"/>
  <c r="AQ3322" i="1"/>
  <c r="AR3322" i="1" s="1"/>
  <c r="AQ3328" i="1"/>
  <c r="AR3328" i="1" s="1"/>
  <c r="AQ3340" i="1"/>
  <c r="AR3340" i="1" s="1"/>
  <c r="AQ3346" i="1"/>
  <c r="AR3346" i="1" s="1"/>
  <c r="AQ3349" i="1"/>
  <c r="AR3349" i="1" s="1"/>
  <c r="AQ3352" i="1"/>
  <c r="AR3352" i="1" s="1"/>
  <c r="AQ3358" i="1"/>
  <c r="AR3358" i="1" s="1"/>
  <c r="AQ3361" i="1"/>
  <c r="AR3361" i="1" s="1"/>
  <c r="AQ3364" i="1"/>
  <c r="AR3364" i="1" s="1"/>
  <c r="AQ3367" i="1"/>
  <c r="AR3367" i="1" s="1"/>
  <c r="AQ3373" i="1"/>
  <c r="AR3373" i="1" s="1"/>
  <c r="AQ3382" i="1"/>
  <c r="AR3382" i="1" s="1"/>
  <c r="AQ3385" i="1"/>
  <c r="AR3385" i="1" s="1"/>
  <c r="AQ3388" i="1"/>
  <c r="AR3388" i="1" s="1"/>
  <c r="AQ3391" i="1"/>
  <c r="AR3391" i="1" s="1"/>
  <c r="AQ3406" i="1"/>
  <c r="AR3406" i="1" s="1"/>
  <c r="AQ3409" i="1"/>
  <c r="AR3409" i="1" s="1"/>
  <c r="AQ3412" i="1"/>
  <c r="AR3412" i="1" s="1"/>
  <c r="AQ3415" i="1"/>
  <c r="AR3415" i="1" s="1"/>
  <c r="AQ3418" i="1"/>
  <c r="AR3418" i="1" s="1"/>
  <c r="AQ3421" i="1"/>
  <c r="AR3421" i="1" s="1"/>
  <c r="AQ3424" i="1"/>
  <c r="AR3424" i="1" s="1"/>
  <c r="AQ3433" i="1"/>
  <c r="AR3433" i="1" s="1"/>
  <c r="AQ3436" i="1"/>
  <c r="AR3436" i="1" s="1"/>
  <c r="AQ3439" i="1"/>
  <c r="AR3439" i="1" s="1"/>
  <c r="AQ3442" i="1"/>
  <c r="AR3442" i="1" s="1"/>
  <c r="AQ3445" i="1"/>
  <c r="AR3445" i="1" s="1"/>
  <c r="AQ3451" i="1"/>
  <c r="AR3451" i="1" s="1"/>
  <c r="AQ3454" i="1"/>
  <c r="AR3454" i="1" s="1"/>
  <c r="AQ3457" i="1"/>
  <c r="AR3457" i="1" s="1"/>
  <c r="AQ3463" i="1"/>
  <c r="AR3463" i="1" s="1"/>
  <c r="AQ3469" i="1"/>
  <c r="AR3469" i="1" s="1"/>
  <c r="AQ3493" i="1"/>
  <c r="AR3493" i="1" s="1"/>
  <c r="AQ3496" i="1"/>
  <c r="AR3496" i="1" s="1"/>
  <c r="AQ3502" i="1"/>
  <c r="AR3502" i="1" s="1"/>
  <c r="AQ3505" i="1"/>
  <c r="AR3505" i="1" s="1"/>
  <c r="AQ3508" i="1"/>
  <c r="AR3508" i="1" s="1"/>
  <c r="AQ3514" i="1"/>
  <c r="AR3514" i="1" s="1"/>
  <c r="AQ3517" i="1"/>
  <c r="AR3517" i="1" s="1"/>
  <c r="AQ3520" i="1"/>
  <c r="AR3520" i="1" s="1"/>
  <c r="AQ3526" i="1"/>
  <c r="AR3526" i="1" s="1"/>
  <c r="AQ3535" i="1"/>
  <c r="AR3535" i="1" s="1"/>
  <c r="AQ3538" i="1"/>
  <c r="AR3538" i="1" s="1"/>
  <c r="AQ3541" i="1"/>
  <c r="AR3541" i="1" s="1"/>
  <c r="AQ3544" i="1"/>
  <c r="AR3544" i="1" s="1"/>
  <c r="AQ3553" i="1"/>
  <c r="AR3553" i="1" s="1"/>
  <c r="AQ3556" i="1"/>
  <c r="AR3556" i="1" s="1"/>
  <c r="AQ3559" i="1"/>
  <c r="AR3559" i="1" s="1"/>
  <c r="AQ3562" i="1"/>
  <c r="AR3562" i="1" s="1"/>
  <c r="AQ3565" i="1"/>
  <c r="AR3565" i="1" s="1"/>
  <c r="AQ3568" i="1"/>
  <c r="AR3568" i="1" s="1"/>
  <c r="AQ3571" i="1"/>
  <c r="AR3571" i="1" s="1"/>
  <c r="AQ3574" i="1"/>
  <c r="AR3574" i="1" s="1"/>
  <c r="AQ3577" i="1"/>
  <c r="AR3577" i="1" s="1"/>
  <c r="AQ3583" i="1"/>
  <c r="AR3583" i="1" s="1"/>
  <c r="AQ3586" i="1"/>
  <c r="AR3586" i="1" s="1"/>
  <c r="AQ3589" i="1"/>
  <c r="AR3589" i="1" s="1"/>
  <c r="AQ3595" i="1"/>
  <c r="AR3595" i="1" s="1"/>
  <c r="AQ3598" i="1"/>
  <c r="AR3598" i="1" s="1"/>
  <c r="AQ3604" i="1"/>
  <c r="AR3604" i="1" s="1"/>
  <c r="AQ3610" i="1"/>
  <c r="AR3610" i="1" s="1"/>
  <c r="AQ3616" i="1"/>
  <c r="AR3616" i="1" s="1"/>
  <c r="AQ3634" i="1"/>
  <c r="AR3634" i="1" s="1"/>
  <c r="AQ3640" i="1"/>
  <c r="AR3640" i="1" s="1"/>
  <c r="AQ3643" i="1"/>
  <c r="AR3643" i="1" s="1"/>
  <c r="AQ3646" i="1"/>
  <c r="AR3646" i="1" s="1"/>
  <c r="AQ3649" i="1"/>
  <c r="AR3649" i="1" s="1"/>
  <c r="AQ3655" i="1"/>
  <c r="AR3655" i="1" s="1"/>
  <c r="AQ3661" i="1"/>
  <c r="AR3661" i="1" s="1"/>
  <c r="AQ3664" i="1"/>
  <c r="AR3664" i="1" s="1"/>
  <c r="AQ3670" i="1"/>
  <c r="AR3670" i="1" s="1"/>
  <c r="AQ3676" i="1"/>
  <c r="AR3676" i="1" s="1"/>
  <c r="AQ3679" i="1"/>
  <c r="AR3679" i="1" s="1"/>
  <c r="AQ3685" i="1"/>
  <c r="AR3685" i="1" s="1"/>
  <c r="AQ3691" i="1"/>
  <c r="AR3691" i="1" s="1"/>
  <c r="AQ3694" i="1"/>
  <c r="AR3694" i="1" s="1"/>
  <c r="AQ3697" i="1"/>
  <c r="AR3697" i="1" s="1"/>
  <c r="AQ3700" i="1"/>
  <c r="AR3700" i="1" s="1"/>
  <c r="AQ3703" i="1"/>
  <c r="AR3703" i="1" s="1"/>
  <c r="AQ3709" i="1"/>
  <c r="AR3709" i="1" s="1"/>
  <c r="AQ3712" i="1"/>
  <c r="AR3712" i="1" s="1"/>
  <c r="AQ3715" i="1"/>
  <c r="AR3715" i="1" s="1"/>
  <c r="AQ3718" i="1"/>
  <c r="AR3718" i="1" s="1"/>
  <c r="AQ3721" i="1"/>
  <c r="AR3721" i="1" s="1"/>
  <c r="AQ3724" i="1"/>
  <c r="AR3724" i="1" s="1"/>
  <c r="AQ3727" i="1"/>
  <c r="AR3727" i="1" s="1"/>
  <c r="AQ3730" i="1"/>
  <c r="AR3730" i="1" s="1"/>
  <c r="AQ3736" i="1"/>
  <c r="AR3736" i="1" s="1"/>
  <c r="AQ3739" i="1"/>
  <c r="AR3739" i="1" s="1"/>
  <c r="AQ3742" i="1"/>
  <c r="AR3742" i="1" s="1"/>
  <c r="AQ3745" i="1"/>
  <c r="AR3745" i="1" s="1"/>
  <c r="AQ3751" i="1"/>
  <c r="AR3751" i="1" s="1"/>
  <c r="AQ3754" i="1"/>
  <c r="AR3754" i="1" s="1"/>
  <c r="AQ3757" i="1"/>
  <c r="AR3757" i="1" s="1"/>
  <c r="AQ3763" i="1"/>
  <c r="AR3763" i="1" s="1"/>
  <c r="AQ3769" i="1"/>
  <c r="AR3769" i="1" s="1"/>
  <c r="AQ3775" i="1"/>
  <c r="AR3775" i="1" s="1"/>
  <c r="AQ3781" i="1"/>
  <c r="AR3781" i="1" s="1"/>
  <c r="AQ3784" i="1"/>
  <c r="AR3784" i="1" s="1"/>
  <c r="AQ3787" i="1"/>
  <c r="AR3787" i="1" s="1"/>
  <c r="AQ3790" i="1"/>
  <c r="AR3790" i="1" s="1"/>
  <c r="AQ3793" i="1"/>
  <c r="AR3793" i="1" s="1"/>
  <c r="AQ3796" i="1"/>
  <c r="AR3796" i="1" s="1"/>
  <c r="AQ3799" i="1"/>
  <c r="AR3799" i="1" s="1"/>
  <c r="AQ3802" i="1"/>
  <c r="AR3802" i="1" s="1"/>
  <c r="AQ3808" i="1"/>
  <c r="AR3808" i="1" s="1"/>
  <c r="AQ3811" i="1"/>
  <c r="AR3811" i="1" s="1"/>
  <c r="AQ3814" i="1"/>
  <c r="AR3814" i="1" s="1"/>
  <c r="AQ3817" i="1"/>
  <c r="AR3817" i="1" s="1"/>
  <c r="AQ3820" i="1"/>
  <c r="AR3820" i="1" s="1"/>
  <c r="AQ3826" i="1"/>
  <c r="AR3826" i="1" s="1"/>
  <c r="AQ3835" i="1"/>
  <c r="AR3835" i="1" s="1"/>
  <c r="AQ3838" i="1"/>
  <c r="AR3838" i="1" s="1"/>
  <c r="AQ3841" i="1"/>
  <c r="AR3841" i="1" s="1"/>
  <c r="AQ3847" i="1"/>
  <c r="AR3847" i="1" s="1"/>
  <c r="AQ3862" i="1"/>
  <c r="AR3862" i="1" s="1"/>
  <c r="AQ3868" i="1"/>
  <c r="AR3868" i="1" s="1"/>
  <c r="AQ3883" i="1"/>
  <c r="AR3883" i="1" s="1"/>
  <c r="AQ3886" i="1"/>
  <c r="AR3886" i="1" s="1"/>
  <c r="AQ3889" i="1"/>
  <c r="AR3889" i="1" s="1"/>
  <c r="AQ3892" i="1"/>
  <c r="AR3892" i="1" s="1"/>
  <c r="AQ3898" i="1"/>
  <c r="AR3898" i="1" s="1"/>
  <c r="AQ3904" i="1"/>
  <c r="AR3904" i="1" s="1"/>
  <c r="AQ3907" i="1"/>
  <c r="AR3907" i="1" s="1"/>
  <c r="AQ3916" i="1"/>
  <c r="AR3916" i="1" s="1"/>
  <c r="AQ3919" i="1"/>
  <c r="AR3919" i="1" s="1"/>
  <c r="AQ3928" i="1"/>
  <c r="AR3928" i="1" s="1"/>
  <c r="AQ3931" i="1"/>
  <c r="AR3931" i="1" s="1"/>
  <c r="AQ3934" i="1"/>
  <c r="AR3934" i="1" s="1"/>
  <c r="AQ3937" i="1"/>
  <c r="AR3937" i="1" s="1"/>
  <c r="AQ3943" i="1"/>
  <c r="AR3943" i="1" s="1"/>
  <c r="AQ3949" i="1"/>
  <c r="AR3949" i="1" s="1"/>
  <c r="AQ3958" i="1"/>
  <c r="AR3958" i="1" s="1"/>
  <c r="AQ3964" i="1"/>
  <c r="AR3964" i="1" s="1"/>
  <c r="AQ3973" i="1"/>
  <c r="AR3973" i="1" s="1"/>
  <c r="AQ3976" i="1"/>
  <c r="AR3976" i="1" s="1"/>
  <c r="AQ3979" i="1"/>
  <c r="AR3979" i="1" s="1"/>
  <c r="AQ3985" i="1"/>
  <c r="AR3985" i="1" s="1"/>
  <c r="AQ3988" i="1"/>
  <c r="AR3988" i="1" s="1"/>
  <c r="AQ3994" i="1"/>
  <c r="AR3994" i="1" s="1"/>
  <c r="AQ3997" i="1"/>
  <c r="AR3997" i="1" s="1"/>
  <c r="AQ4003" i="1"/>
  <c r="AR4003" i="1" s="1"/>
  <c r="AQ4006" i="1"/>
  <c r="AR4006" i="1" s="1"/>
  <c r="AQ4009" i="1"/>
  <c r="AR4009" i="1" s="1"/>
  <c r="AQ4018" i="1"/>
  <c r="AR4018" i="1" s="1"/>
  <c r="AQ4021" i="1"/>
  <c r="AR4021" i="1" s="1"/>
  <c r="AQ4024" i="1"/>
  <c r="AR4024" i="1" s="1"/>
  <c r="AQ4027" i="1"/>
  <c r="AR4027" i="1" s="1"/>
  <c r="AQ4048" i="1"/>
  <c r="AR4048" i="1" s="1"/>
  <c r="AQ4054" i="1"/>
  <c r="AR4054" i="1" s="1"/>
  <c r="AQ4057" i="1"/>
  <c r="AR4057" i="1" s="1"/>
  <c r="AQ4063" i="1"/>
  <c r="AR4063" i="1" s="1"/>
  <c r="AQ4066" i="1"/>
  <c r="AR4066" i="1" s="1"/>
  <c r="AQ4069" i="1"/>
  <c r="AR4069" i="1" s="1"/>
  <c r="AQ4072" i="1"/>
  <c r="AR4072" i="1" s="1"/>
  <c r="AQ4075" i="1"/>
  <c r="AR4075" i="1" s="1"/>
  <c r="AQ4078" i="1"/>
  <c r="AR4078" i="1" s="1"/>
  <c r="AQ4084" i="1"/>
  <c r="AR4084" i="1" s="1"/>
  <c r="AQ4087" i="1"/>
  <c r="AR4087" i="1" s="1"/>
  <c r="AQ4090" i="1"/>
  <c r="AR4090" i="1" s="1"/>
  <c r="AQ4093" i="1"/>
  <c r="AR4093" i="1" s="1"/>
  <c r="AQ4099" i="1"/>
  <c r="AR4099" i="1" s="1"/>
  <c r="AQ4108" i="1"/>
  <c r="AR4108" i="1" s="1"/>
  <c r="AQ4114" i="1"/>
  <c r="AR4114" i="1" s="1"/>
  <c r="AQ4120" i="1"/>
  <c r="AR4120" i="1" s="1"/>
  <c r="AQ4129" i="1"/>
  <c r="AR4129" i="1" s="1"/>
  <c r="AQ4132" i="1"/>
  <c r="AR4132" i="1" s="1"/>
  <c r="AQ4135" i="1"/>
  <c r="AR4135" i="1" s="1"/>
  <c r="AQ4138" i="1"/>
  <c r="AR4138" i="1" s="1"/>
  <c r="AQ4144" i="1"/>
  <c r="AR4144" i="1" s="1"/>
  <c r="AQ4147" i="1"/>
  <c r="AR4147" i="1" s="1"/>
  <c r="AQ4162" i="1"/>
  <c r="AR4162" i="1" s="1"/>
  <c r="AQ4168" i="1"/>
  <c r="AR4168" i="1" s="1"/>
  <c r="AQ4174" i="1"/>
  <c r="AR4174" i="1" s="1"/>
  <c r="AQ4180" i="1"/>
  <c r="AR4180" i="1" s="1"/>
  <c r="AQ4183" i="1"/>
  <c r="AR4183" i="1" s="1"/>
  <c r="AQ4198" i="1"/>
  <c r="AR4198" i="1" s="1"/>
  <c r="AQ4201" i="1"/>
  <c r="AR4201" i="1" s="1"/>
  <c r="AQ4204" i="1"/>
  <c r="AR4204" i="1" s="1"/>
  <c r="AQ4207" i="1"/>
  <c r="AR4207" i="1" s="1"/>
  <c r="AQ4216" i="1"/>
  <c r="AR4216" i="1" s="1"/>
  <c r="AQ4219" i="1"/>
  <c r="AR4219" i="1" s="1"/>
  <c r="AQ4225" i="1"/>
  <c r="AR4225" i="1" s="1"/>
  <c r="AQ4240" i="1"/>
  <c r="AR4240" i="1" s="1"/>
  <c r="AQ4246" i="1"/>
  <c r="AR4246" i="1" s="1"/>
  <c r="AQ4249" i="1"/>
  <c r="AR4249" i="1" s="1"/>
  <c r="AQ4252" i="1"/>
  <c r="AR4252" i="1" s="1"/>
  <c r="AQ4255" i="1"/>
  <c r="AR4255" i="1" s="1"/>
  <c r="AQ4264" i="1"/>
  <c r="AR4264" i="1" s="1"/>
  <c r="AQ4267" i="1"/>
  <c r="AR4267" i="1" s="1"/>
  <c r="AQ4270" i="1"/>
  <c r="AR4270" i="1" s="1"/>
  <c r="AQ4276" i="1"/>
  <c r="AR4276" i="1" s="1"/>
  <c r="AQ4279" i="1"/>
  <c r="AR4279" i="1" s="1"/>
  <c r="AQ4282" i="1"/>
  <c r="AR4282" i="1" s="1"/>
  <c r="AQ4288" i="1"/>
  <c r="AR4288" i="1" s="1"/>
  <c r="AQ3" i="1"/>
  <c r="AR3" i="1" s="1"/>
  <c r="AQ8" i="1"/>
  <c r="AR8" i="1" s="1"/>
  <c r="AQ11" i="1"/>
  <c r="AR11" i="1" s="1"/>
  <c r="AQ17" i="1"/>
  <c r="AR17" i="1" s="1"/>
  <c r="AQ20" i="1"/>
  <c r="AR20" i="1" s="1"/>
  <c r="AQ29" i="1"/>
  <c r="AR29" i="1" s="1"/>
  <c r="AQ32" i="1"/>
  <c r="AR32" i="1" s="1"/>
  <c r="AQ35" i="1"/>
  <c r="AR35" i="1" s="1"/>
  <c r="AQ38" i="1"/>
  <c r="AR38" i="1" s="1"/>
  <c r="AQ47" i="1"/>
  <c r="AR47" i="1" s="1"/>
  <c r="AQ50" i="1"/>
  <c r="AR50" i="1" s="1"/>
  <c r="AQ59" i="1"/>
  <c r="AR59" i="1" s="1"/>
  <c r="AQ62" i="1"/>
  <c r="AR62" i="1" s="1"/>
  <c r="AQ68" i="1"/>
  <c r="AR68" i="1" s="1"/>
  <c r="AQ89" i="1"/>
  <c r="AR89" i="1" s="1"/>
  <c r="AQ95" i="1"/>
  <c r="AR95" i="1" s="1"/>
  <c r="AQ101" i="1"/>
  <c r="AR101" i="1" s="1"/>
  <c r="AQ104" i="1"/>
  <c r="AR104" i="1" s="1"/>
  <c r="AQ107" i="1"/>
  <c r="AR107" i="1" s="1"/>
  <c r="AQ110" i="1"/>
  <c r="AR110" i="1" s="1"/>
  <c r="AQ113" i="1"/>
  <c r="AR113" i="1" s="1"/>
  <c r="AQ125" i="1"/>
  <c r="AR125" i="1" s="1"/>
  <c r="AQ137" i="1"/>
  <c r="AR137" i="1" s="1"/>
  <c r="AQ140" i="1"/>
  <c r="AR140" i="1" s="1"/>
  <c r="AQ143" i="1"/>
  <c r="AR143" i="1" s="1"/>
  <c r="AQ146" i="1"/>
  <c r="AR146" i="1" s="1"/>
  <c r="AQ149" i="1"/>
  <c r="AR149" i="1" s="1"/>
  <c r="AQ152" i="1"/>
  <c r="AR152" i="1" s="1"/>
  <c r="AQ158" i="1"/>
  <c r="AR158" i="1" s="1"/>
  <c r="AQ161" i="1"/>
  <c r="AR161" i="1" s="1"/>
  <c r="AQ167" i="1"/>
  <c r="AR167" i="1" s="1"/>
  <c r="AQ173" i="1"/>
  <c r="AR173" i="1" s="1"/>
  <c r="AQ176" i="1"/>
  <c r="AR176" i="1" s="1"/>
  <c r="AQ179" i="1"/>
  <c r="AR179" i="1" s="1"/>
  <c r="AQ182" i="1"/>
  <c r="AR182" i="1" s="1"/>
  <c r="AQ185" i="1"/>
  <c r="AR185" i="1" s="1"/>
  <c r="AQ200" i="1"/>
  <c r="AR200" i="1" s="1"/>
  <c r="AQ206" i="1"/>
  <c r="AR206" i="1" s="1"/>
  <c r="AQ209" i="1"/>
  <c r="AR209" i="1" s="1"/>
  <c r="AQ224" i="1"/>
  <c r="AR224" i="1" s="1"/>
  <c r="AQ227" i="1"/>
  <c r="AR227" i="1" s="1"/>
  <c r="AQ230" i="1"/>
  <c r="AR230" i="1" s="1"/>
  <c r="AQ233" i="1"/>
  <c r="AR233" i="1" s="1"/>
  <c r="AQ236" i="1"/>
  <c r="AR236" i="1" s="1"/>
  <c r="AQ245" i="1"/>
  <c r="AR245" i="1" s="1"/>
  <c r="AQ251" i="1"/>
  <c r="AR251" i="1" s="1"/>
  <c r="AQ263" i="1"/>
  <c r="AR263" i="1" s="1"/>
  <c r="AQ269" i="1"/>
  <c r="AR269" i="1" s="1"/>
  <c r="AQ275" i="1"/>
  <c r="AR275" i="1" s="1"/>
  <c r="AQ278" i="1"/>
  <c r="AR278" i="1" s="1"/>
  <c r="AQ281" i="1"/>
  <c r="AR281" i="1" s="1"/>
  <c r="AQ287" i="1"/>
  <c r="AR287" i="1" s="1"/>
  <c r="AQ293" i="1"/>
  <c r="AR293" i="1" s="1"/>
  <c r="AQ296" i="1"/>
  <c r="AR296" i="1" s="1"/>
  <c r="AQ299" i="1"/>
  <c r="AR299" i="1" s="1"/>
  <c r="AQ302" i="1"/>
  <c r="AR302" i="1" s="1"/>
  <c r="AQ305" i="1"/>
  <c r="AR305" i="1" s="1"/>
  <c r="AQ308" i="1"/>
  <c r="AR308" i="1" s="1"/>
  <c r="AQ311" i="1"/>
  <c r="AR311" i="1" s="1"/>
  <c r="AQ320" i="1"/>
  <c r="AR320" i="1" s="1"/>
  <c r="AQ326" i="1"/>
  <c r="AR326" i="1" s="1"/>
  <c r="AQ332" i="1"/>
  <c r="AR332" i="1" s="1"/>
  <c r="AQ335" i="1"/>
  <c r="AR335" i="1" s="1"/>
  <c r="AQ341" i="1"/>
  <c r="AR341" i="1" s="1"/>
  <c r="AQ344" i="1"/>
  <c r="AR344" i="1" s="1"/>
  <c r="AQ347" i="1"/>
  <c r="AR347" i="1" s="1"/>
  <c r="AQ350" i="1"/>
  <c r="AR350" i="1" s="1"/>
  <c r="AQ353" i="1"/>
  <c r="AR353" i="1" s="1"/>
  <c r="AQ356" i="1"/>
  <c r="AR356" i="1" s="1"/>
  <c r="AQ365" i="1"/>
  <c r="AR365" i="1" s="1"/>
  <c r="AQ374" i="1"/>
  <c r="AR374" i="1" s="1"/>
  <c r="AQ377" i="1"/>
  <c r="AR377" i="1" s="1"/>
  <c r="AQ380" i="1"/>
  <c r="AR380" i="1" s="1"/>
  <c r="AQ383" i="1"/>
  <c r="AR383" i="1" s="1"/>
  <c r="AQ395" i="1"/>
  <c r="AR395" i="1" s="1"/>
  <c r="AQ398" i="1"/>
  <c r="AR398" i="1" s="1"/>
  <c r="AQ401" i="1"/>
  <c r="AR401" i="1" s="1"/>
  <c r="AQ404" i="1"/>
  <c r="AR404" i="1" s="1"/>
  <c r="AQ407" i="1"/>
  <c r="AR407" i="1" s="1"/>
  <c r="AQ413" i="1"/>
  <c r="AR413" i="1" s="1"/>
  <c r="AQ419" i="1"/>
  <c r="AR419" i="1" s="1"/>
  <c r="AQ422" i="1"/>
  <c r="AR422" i="1" s="1"/>
  <c r="AQ425" i="1"/>
  <c r="AR425" i="1" s="1"/>
  <c r="AQ428" i="1"/>
  <c r="AR428" i="1" s="1"/>
  <c r="AQ431" i="1"/>
  <c r="AR431" i="1" s="1"/>
  <c r="AQ437" i="1"/>
  <c r="AR437" i="1" s="1"/>
  <c r="AQ440" i="1"/>
  <c r="AR440" i="1" s="1"/>
  <c r="AQ443" i="1"/>
  <c r="AR443" i="1" s="1"/>
  <c r="AQ446" i="1"/>
  <c r="AR446" i="1" s="1"/>
  <c r="AQ449" i="1"/>
  <c r="AR449" i="1" s="1"/>
  <c r="AQ455" i="1"/>
  <c r="AR455" i="1" s="1"/>
  <c r="AQ461" i="1"/>
  <c r="AR461" i="1" s="1"/>
  <c r="AQ467" i="1"/>
  <c r="AR467" i="1" s="1"/>
  <c r="AQ470" i="1"/>
  <c r="AR470" i="1" s="1"/>
  <c r="AQ473" i="1"/>
  <c r="AR473" i="1" s="1"/>
  <c r="AQ476" i="1"/>
  <c r="AR476" i="1" s="1"/>
  <c r="AQ479" i="1"/>
  <c r="AR479" i="1" s="1"/>
  <c r="AQ485" i="1"/>
  <c r="AR485" i="1" s="1"/>
  <c r="AQ494" i="1"/>
  <c r="AR494" i="1" s="1"/>
  <c r="AQ497" i="1"/>
  <c r="AR497" i="1" s="1"/>
  <c r="AQ500" i="1"/>
  <c r="AR500" i="1" s="1"/>
  <c r="AQ509" i="1"/>
  <c r="AR509" i="1" s="1"/>
  <c r="AQ512" i="1"/>
  <c r="AR512" i="1" s="1"/>
  <c r="AQ515" i="1"/>
  <c r="AR515" i="1" s="1"/>
  <c r="AQ521" i="1"/>
  <c r="AR521" i="1" s="1"/>
  <c r="AQ539" i="1"/>
  <c r="AR539" i="1" s="1"/>
  <c r="AQ545" i="1"/>
  <c r="AR545" i="1" s="1"/>
  <c r="AQ548" i="1"/>
  <c r="AR548" i="1" s="1"/>
  <c r="AQ566" i="1"/>
  <c r="AR566" i="1" s="1"/>
  <c r="AQ572" i="1"/>
  <c r="AR572" i="1" s="1"/>
  <c r="AQ578" i="1"/>
  <c r="AR578" i="1" s="1"/>
  <c r="AQ581" i="1"/>
  <c r="AR581" i="1" s="1"/>
  <c r="AQ584" i="1"/>
  <c r="AR584" i="1" s="1"/>
  <c r="AQ590" i="1"/>
  <c r="AR590" i="1" s="1"/>
  <c r="AQ593" i="1"/>
  <c r="AR593" i="1" s="1"/>
  <c r="AQ599" i="1"/>
  <c r="AR599" i="1" s="1"/>
  <c r="AQ608" i="1"/>
  <c r="AR608" i="1" s="1"/>
  <c r="AQ611" i="1"/>
  <c r="AR611" i="1" s="1"/>
  <c r="AQ620" i="1"/>
  <c r="AR620" i="1" s="1"/>
  <c r="AQ626" i="1"/>
  <c r="AR626" i="1" s="1"/>
  <c r="AQ629" i="1"/>
  <c r="AR629" i="1" s="1"/>
  <c r="AQ632" i="1"/>
  <c r="AR632" i="1" s="1"/>
  <c r="AQ638" i="1"/>
  <c r="AR638" i="1" s="1"/>
  <c r="AQ641" i="1"/>
  <c r="AR641" i="1" s="1"/>
  <c r="AQ644" i="1"/>
  <c r="AR644" i="1" s="1"/>
  <c r="AQ650" i="1"/>
  <c r="AR650" i="1" s="1"/>
  <c r="AQ653" i="1"/>
  <c r="AR653" i="1" s="1"/>
  <c r="AQ659" i="1"/>
  <c r="AR659" i="1" s="1"/>
  <c r="AQ668" i="1"/>
  <c r="AR668" i="1" s="1"/>
  <c r="AQ683" i="1"/>
  <c r="AR683" i="1" s="1"/>
  <c r="AQ689" i="1"/>
  <c r="AR689" i="1" s="1"/>
  <c r="AQ695" i="1"/>
  <c r="AR695" i="1" s="1"/>
  <c r="AQ698" i="1"/>
  <c r="AR698" i="1" s="1"/>
  <c r="AQ701" i="1"/>
  <c r="AR701" i="1" s="1"/>
  <c r="AQ704" i="1"/>
  <c r="AR704" i="1" s="1"/>
  <c r="AQ707" i="1"/>
  <c r="AR707" i="1" s="1"/>
  <c r="AQ710" i="1"/>
  <c r="AR710" i="1" s="1"/>
  <c r="AQ713" i="1"/>
  <c r="AR713" i="1" s="1"/>
  <c r="AQ716" i="1"/>
  <c r="AR716" i="1" s="1"/>
  <c r="AQ722" i="1"/>
  <c r="AR722" i="1" s="1"/>
  <c r="AQ725" i="1"/>
  <c r="AR725" i="1" s="1"/>
  <c r="AQ731" i="1"/>
  <c r="AR731" i="1" s="1"/>
  <c r="AQ737" i="1"/>
  <c r="AR737" i="1" s="1"/>
  <c r="AQ740" i="1"/>
  <c r="AR740" i="1" s="1"/>
  <c r="AQ743" i="1"/>
  <c r="AR743" i="1" s="1"/>
  <c r="AQ746" i="1"/>
  <c r="AR746" i="1" s="1"/>
  <c r="AQ749" i="1"/>
  <c r="AR749" i="1" s="1"/>
  <c r="AQ755" i="1"/>
  <c r="AR755" i="1" s="1"/>
  <c r="AQ758" i="1"/>
  <c r="AR758" i="1" s="1"/>
  <c r="AQ761" i="1"/>
  <c r="AR761" i="1" s="1"/>
  <c r="AQ764" i="1"/>
  <c r="AR764" i="1" s="1"/>
  <c r="AQ776" i="1"/>
  <c r="AR776" i="1" s="1"/>
  <c r="AQ779" i="1"/>
  <c r="AR779" i="1" s="1"/>
  <c r="AQ782" i="1"/>
  <c r="AR782" i="1" s="1"/>
  <c r="AQ785" i="1"/>
  <c r="AR785" i="1" s="1"/>
  <c r="AQ788" i="1"/>
  <c r="AR788" i="1" s="1"/>
  <c r="AQ800" i="1"/>
  <c r="AR800" i="1" s="1"/>
  <c r="AQ809" i="1"/>
  <c r="AR809" i="1" s="1"/>
  <c r="AQ815" i="1"/>
  <c r="AR815" i="1" s="1"/>
  <c r="AQ821" i="1"/>
  <c r="AR821" i="1" s="1"/>
  <c r="AQ827" i="1"/>
  <c r="AR827" i="1" s="1"/>
  <c r="AQ830" i="1"/>
  <c r="AR830" i="1" s="1"/>
  <c r="AQ833" i="1"/>
  <c r="AR833" i="1" s="1"/>
  <c r="AQ848" i="1"/>
  <c r="AR848" i="1" s="1"/>
  <c r="AQ854" i="1"/>
  <c r="AR854" i="1" s="1"/>
  <c r="AQ860" i="1"/>
  <c r="AR860" i="1" s="1"/>
  <c r="AQ863" i="1"/>
  <c r="AR863" i="1" s="1"/>
  <c r="AQ866" i="1"/>
  <c r="AR866" i="1" s="1"/>
  <c r="AQ869" i="1"/>
  <c r="AR869" i="1" s="1"/>
  <c r="AQ872" i="1"/>
  <c r="AR872" i="1" s="1"/>
  <c r="AQ875" i="1"/>
  <c r="AR875" i="1" s="1"/>
  <c r="AQ878" i="1"/>
  <c r="AR878" i="1" s="1"/>
  <c r="AQ887" i="1"/>
  <c r="AR887" i="1" s="1"/>
  <c r="AQ893" i="1"/>
  <c r="AR893" i="1" s="1"/>
  <c r="AQ896" i="1"/>
  <c r="AR896" i="1" s="1"/>
  <c r="AQ902" i="1"/>
  <c r="AR902" i="1" s="1"/>
  <c r="AQ905" i="1"/>
  <c r="AR905" i="1" s="1"/>
  <c r="AQ908" i="1"/>
  <c r="AR908" i="1" s="1"/>
  <c r="AQ917" i="1"/>
  <c r="AR917" i="1" s="1"/>
  <c r="AQ923" i="1"/>
  <c r="AR923" i="1" s="1"/>
  <c r="AQ926" i="1"/>
  <c r="AR926" i="1" s="1"/>
  <c r="AQ929" i="1"/>
  <c r="AR929" i="1" s="1"/>
  <c r="AQ935" i="1"/>
  <c r="AR935" i="1" s="1"/>
  <c r="AQ944" i="1"/>
  <c r="AR944" i="1" s="1"/>
  <c r="AQ947" i="1"/>
  <c r="AR947" i="1" s="1"/>
  <c r="AQ950" i="1"/>
  <c r="AR950" i="1" s="1"/>
  <c r="AQ956" i="1"/>
  <c r="AR956" i="1" s="1"/>
  <c r="AQ959" i="1"/>
  <c r="AR959" i="1" s="1"/>
  <c r="AQ965" i="1"/>
  <c r="AR965" i="1" s="1"/>
  <c r="AQ968" i="1"/>
  <c r="AR968" i="1" s="1"/>
  <c r="AQ974" i="1"/>
  <c r="AR974" i="1" s="1"/>
  <c r="AQ977" i="1"/>
  <c r="AR977" i="1" s="1"/>
  <c r="AQ983" i="1"/>
  <c r="AR983" i="1" s="1"/>
  <c r="AQ986" i="1"/>
  <c r="AR986" i="1" s="1"/>
  <c r="AQ989" i="1"/>
  <c r="AR989" i="1" s="1"/>
  <c r="AQ992" i="1"/>
  <c r="AR992" i="1" s="1"/>
  <c r="AQ998" i="1"/>
  <c r="AR998" i="1" s="1"/>
  <c r="AQ1004" i="1"/>
  <c r="AR1004" i="1" s="1"/>
  <c r="AQ1007" i="1"/>
  <c r="AR1007" i="1" s="1"/>
  <c r="AQ1013" i="1"/>
  <c r="AR1013" i="1" s="1"/>
  <c r="AQ1016" i="1"/>
  <c r="AR1016" i="1" s="1"/>
  <c r="AQ1019" i="1"/>
  <c r="AR1019" i="1" s="1"/>
  <c r="AQ1025" i="1"/>
  <c r="AR1025" i="1" s="1"/>
  <c r="AQ1040" i="1"/>
  <c r="AR1040" i="1" s="1"/>
  <c r="AQ1046" i="1"/>
  <c r="AR1046" i="1" s="1"/>
  <c r="AQ1052" i="1"/>
  <c r="AR1052" i="1" s="1"/>
  <c r="AQ1058" i="1"/>
  <c r="AR1058" i="1" s="1"/>
  <c r="AQ1061" i="1"/>
  <c r="AR1061" i="1" s="1"/>
  <c r="AQ1064" i="1"/>
  <c r="AR1064" i="1" s="1"/>
  <c r="AQ1067" i="1"/>
  <c r="AR1067" i="1" s="1"/>
  <c r="AQ1070" i="1"/>
  <c r="AR1070" i="1" s="1"/>
  <c r="AQ1076" i="1"/>
  <c r="AR1076" i="1" s="1"/>
  <c r="AQ1079" i="1"/>
  <c r="AR1079" i="1" s="1"/>
  <c r="AQ1082" i="1"/>
  <c r="AR1082" i="1" s="1"/>
  <c r="AQ1091" i="1"/>
  <c r="AR1091" i="1" s="1"/>
  <c r="AQ1097" i="1"/>
  <c r="AR1097" i="1" s="1"/>
  <c r="AQ1103" i="1"/>
  <c r="AR1103" i="1" s="1"/>
  <c r="AQ1109" i="1"/>
  <c r="AR1109" i="1" s="1"/>
  <c r="AQ1112" i="1"/>
  <c r="AR1112" i="1" s="1"/>
  <c r="AQ1115" i="1"/>
  <c r="AR1115" i="1" s="1"/>
  <c r="AQ1121" i="1"/>
  <c r="AR1121" i="1" s="1"/>
  <c r="AQ1133" i="1"/>
  <c r="AR1133" i="1" s="1"/>
  <c r="AQ1142" i="1"/>
  <c r="AR1142" i="1" s="1"/>
  <c r="AQ1154" i="1"/>
  <c r="AR1154" i="1" s="1"/>
  <c r="AQ1157" i="1"/>
  <c r="AR1157" i="1" s="1"/>
  <c r="AQ1169" i="1"/>
  <c r="AR1169" i="1" s="1"/>
  <c r="AQ1172" i="1"/>
  <c r="AR1172" i="1" s="1"/>
  <c r="AQ1181" i="1"/>
  <c r="AR1181" i="1" s="1"/>
  <c r="AQ1184" i="1"/>
  <c r="AR1184" i="1" s="1"/>
  <c r="AQ1193" i="1"/>
  <c r="AR1193" i="1" s="1"/>
  <c r="AQ1199" i="1"/>
  <c r="AR1199" i="1" s="1"/>
  <c r="AQ1202" i="1"/>
  <c r="AR1202" i="1" s="1"/>
  <c r="AQ1205" i="1"/>
  <c r="AR1205" i="1" s="1"/>
  <c r="AQ1211" i="1"/>
  <c r="AR1211" i="1" s="1"/>
  <c r="AQ1214" i="1"/>
  <c r="AR1214" i="1" s="1"/>
  <c r="AQ1217" i="1"/>
  <c r="AR1217" i="1" s="1"/>
  <c r="AQ1220" i="1"/>
  <c r="AR1220" i="1" s="1"/>
  <c r="AQ1223" i="1"/>
  <c r="AR1223" i="1" s="1"/>
  <c r="AQ1226" i="1"/>
  <c r="AR1226" i="1" s="1"/>
  <c r="AQ1229" i="1"/>
  <c r="AR1229" i="1" s="1"/>
  <c r="AQ1235" i="1"/>
  <c r="AR1235" i="1" s="1"/>
  <c r="AQ1241" i="1"/>
  <c r="AR1241" i="1" s="1"/>
  <c r="AQ1244" i="1"/>
  <c r="AR1244" i="1" s="1"/>
  <c r="AQ1247" i="1"/>
  <c r="AR1247" i="1" s="1"/>
  <c r="AQ1256" i="1"/>
  <c r="AR1256" i="1" s="1"/>
  <c r="AQ1259" i="1"/>
  <c r="AR1259" i="1" s="1"/>
  <c r="AQ1268" i="1"/>
  <c r="AR1268" i="1" s="1"/>
  <c r="AQ1271" i="1"/>
  <c r="AR1271" i="1" s="1"/>
  <c r="AQ1274" i="1"/>
  <c r="AR1274" i="1" s="1"/>
  <c r="AQ1283" i="1"/>
  <c r="AR1283" i="1" s="1"/>
  <c r="AQ1289" i="1"/>
  <c r="AR1289" i="1" s="1"/>
  <c r="AQ1295" i="1"/>
  <c r="AR1295" i="1" s="1"/>
  <c r="AQ1298" i="1"/>
  <c r="AR1298" i="1" s="1"/>
  <c r="AQ1301" i="1"/>
  <c r="AR1301" i="1" s="1"/>
  <c r="AQ1316" i="1"/>
  <c r="AR1316" i="1" s="1"/>
  <c r="AQ1319" i="1"/>
  <c r="AR1319" i="1" s="1"/>
  <c r="AQ1325" i="1"/>
  <c r="AR1325" i="1" s="1"/>
  <c r="AQ1331" i="1"/>
  <c r="AR1331" i="1" s="1"/>
  <c r="AQ1334" i="1"/>
  <c r="AR1334" i="1" s="1"/>
  <c r="AQ1352" i="1"/>
  <c r="AR1352" i="1" s="1"/>
  <c r="AQ1355" i="1"/>
  <c r="AR1355" i="1" s="1"/>
  <c r="AQ1358" i="1"/>
  <c r="AR1358" i="1" s="1"/>
  <c r="AQ1361" i="1"/>
  <c r="AR1361" i="1" s="1"/>
  <c r="AQ1364" i="1"/>
  <c r="AR1364" i="1" s="1"/>
  <c r="AQ1370" i="1"/>
  <c r="AR1370" i="1" s="1"/>
  <c r="AQ1379" i="1"/>
  <c r="AR1379" i="1" s="1"/>
  <c r="AQ1382" i="1"/>
  <c r="AR1382" i="1" s="1"/>
  <c r="AQ1388" i="1"/>
  <c r="AR1388" i="1" s="1"/>
  <c r="AQ1400" i="1"/>
  <c r="AR1400" i="1" s="1"/>
  <c r="AQ1412" i="1"/>
  <c r="AR1412" i="1" s="1"/>
  <c r="AQ1415" i="1"/>
  <c r="AR1415" i="1" s="1"/>
  <c r="AQ1427" i="1"/>
  <c r="AR1427" i="1" s="1"/>
  <c r="AQ1430" i="1"/>
  <c r="AR1430" i="1" s="1"/>
  <c r="AQ1433" i="1"/>
  <c r="AR1433" i="1" s="1"/>
  <c r="AQ1442" i="1"/>
  <c r="AR1442" i="1" s="1"/>
  <c r="AQ1445" i="1"/>
  <c r="AR1445" i="1" s="1"/>
  <c r="AQ1451" i="1"/>
  <c r="AR1451" i="1" s="1"/>
  <c r="AQ1457" i="1"/>
  <c r="AR1457" i="1" s="1"/>
  <c r="AQ1460" i="1"/>
  <c r="AR1460" i="1" s="1"/>
  <c r="AQ1463" i="1"/>
  <c r="AR1463" i="1" s="1"/>
  <c r="AQ1466" i="1"/>
  <c r="AR1466" i="1" s="1"/>
  <c r="AQ1472" i="1"/>
  <c r="AR1472" i="1" s="1"/>
  <c r="AQ1478" i="1"/>
  <c r="AR1478" i="1" s="1"/>
  <c r="AQ1481" i="1"/>
  <c r="AR1481" i="1" s="1"/>
  <c r="AQ1484" i="1"/>
  <c r="AR1484" i="1" s="1"/>
  <c r="AQ1487" i="1"/>
  <c r="AR1487" i="1" s="1"/>
  <c r="AQ1490" i="1"/>
  <c r="AR1490" i="1" s="1"/>
  <c r="AQ1496" i="1"/>
  <c r="AR1496" i="1" s="1"/>
  <c r="AQ1508" i="1"/>
  <c r="AR1508" i="1" s="1"/>
  <c r="AQ1514" i="1"/>
  <c r="AR1514" i="1" s="1"/>
  <c r="AQ1526" i="1"/>
  <c r="AR1526" i="1" s="1"/>
  <c r="AQ1529" i="1"/>
  <c r="AR1529" i="1" s="1"/>
  <c r="AQ1535" i="1"/>
  <c r="AR1535" i="1" s="1"/>
  <c r="AQ1541" i="1"/>
  <c r="AR1541" i="1" s="1"/>
  <c r="AQ1544" i="1"/>
  <c r="AR1544" i="1" s="1"/>
  <c r="AQ1547" i="1"/>
  <c r="AR1547" i="1" s="1"/>
  <c r="AQ1550" i="1"/>
  <c r="AR1550" i="1" s="1"/>
  <c r="AQ1553" i="1"/>
  <c r="AR1553" i="1" s="1"/>
  <c r="AQ1556" i="1"/>
  <c r="AR1556" i="1" s="1"/>
  <c r="AQ1562" i="1"/>
  <c r="AR1562" i="1" s="1"/>
  <c r="AQ1565" i="1"/>
  <c r="AR1565" i="1" s="1"/>
  <c r="AQ1568" i="1"/>
  <c r="AR1568" i="1" s="1"/>
  <c r="AQ1574" i="1"/>
  <c r="AR1574" i="1" s="1"/>
  <c r="AQ1580" i="1"/>
  <c r="AR1580" i="1" s="1"/>
  <c r="AQ1583" i="1"/>
  <c r="AR1583" i="1" s="1"/>
  <c r="AQ1586" i="1"/>
  <c r="AR1586" i="1" s="1"/>
  <c r="AQ1589" i="1"/>
  <c r="AR1589" i="1" s="1"/>
  <c r="AQ1595" i="1"/>
  <c r="AR1595" i="1" s="1"/>
  <c r="AQ1598" i="1"/>
  <c r="AR1598" i="1" s="1"/>
  <c r="AQ1601" i="1"/>
  <c r="AR1601" i="1" s="1"/>
  <c r="AQ1607" i="1"/>
  <c r="AR1607" i="1" s="1"/>
  <c r="AQ1610" i="1"/>
  <c r="AR1610" i="1" s="1"/>
  <c r="AQ1613" i="1"/>
  <c r="AR1613" i="1" s="1"/>
  <c r="AQ1616" i="1"/>
  <c r="AR1616" i="1" s="1"/>
  <c r="AQ1619" i="1"/>
  <c r="AR1619" i="1" s="1"/>
  <c r="AQ1625" i="1"/>
  <c r="AR1625" i="1" s="1"/>
  <c r="AQ1628" i="1"/>
  <c r="AR1628" i="1" s="1"/>
  <c r="AQ1631" i="1"/>
  <c r="AR1631" i="1" s="1"/>
  <c r="AQ1637" i="1"/>
  <c r="AR1637" i="1" s="1"/>
  <c r="AQ1640" i="1"/>
  <c r="AR1640" i="1" s="1"/>
  <c r="AQ1646" i="1"/>
  <c r="AR1646" i="1" s="1"/>
  <c r="AQ1649" i="1"/>
  <c r="AR1649" i="1" s="1"/>
  <c r="AQ1655" i="1"/>
  <c r="AR1655" i="1" s="1"/>
  <c r="AQ1658" i="1"/>
  <c r="AR1658" i="1" s="1"/>
  <c r="AQ1664" i="1"/>
  <c r="AR1664" i="1" s="1"/>
  <c r="AQ1667" i="1"/>
  <c r="AR1667" i="1" s="1"/>
  <c r="AQ1679" i="1"/>
  <c r="AR1679" i="1" s="1"/>
  <c r="AQ1682" i="1"/>
  <c r="AR1682" i="1" s="1"/>
  <c r="AQ1691" i="1"/>
  <c r="AR1691" i="1" s="1"/>
  <c r="AQ1694" i="1"/>
  <c r="AR1694" i="1" s="1"/>
  <c r="AQ1697" i="1"/>
  <c r="AR1697" i="1" s="1"/>
  <c r="AQ1700" i="1"/>
  <c r="AR1700" i="1" s="1"/>
  <c r="AQ1703" i="1"/>
  <c r="AR1703" i="1" s="1"/>
  <c r="AQ1706" i="1"/>
  <c r="AR1706" i="1" s="1"/>
  <c r="AQ1709" i="1"/>
  <c r="AR1709" i="1" s="1"/>
  <c r="AQ1712" i="1"/>
  <c r="AR1712" i="1" s="1"/>
  <c r="AQ1715" i="1"/>
  <c r="AR1715" i="1" s="1"/>
  <c r="AQ1718" i="1"/>
  <c r="AR1718" i="1" s="1"/>
  <c r="AQ1721" i="1"/>
  <c r="AR1721" i="1" s="1"/>
  <c r="AQ1724" i="1"/>
  <c r="AR1724" i="1" s="1"/>
  <c r="AQ1727" i="1"/>
  <c r="AR1727" i="1" s="1"/>
  <c r="AQ1730" i="1"/>
  <c r="AR1730" i="1" s="1"/>
  <c r="AQ1736" i="1"/>
  <c r="AR1736" i="1" s="1"/>
  <c r="AQ1739" i="1"/>
  <c r="AR1739" i="1" s="1"/>
  <c r="AQ1745" i="1"/>
  <c r="AR1745" i="1" s="1"/>
  <c r="AQ1760" i="1"/>
  <c r="AR1760" i="1" s="1"/>
  <c r="AQ1763" i="1"/>
  <c r="AR1763" i="1" s="1"/>
  <c r="AQ1769" i="1"/>
  <c r="AR1769" i="1" s="1"/>
  <c r="AQ1778" i="1"/>
  <c r="AR1778" i="1" s="1"/>
  <c r="AQ1787" i="1"/>
  <c r="AR1787" i="1" s="1"/>
  <c r="AQ1790" i="1"/>
  <c r="AR1790" i="1" s="1"/>
  <c r="AQ1793" i="1"/>
  <c r="AR1793" i="1" s="1"/>
  <c r="AQ1796" i="1"/>
  <c r="AR1796" i="1" s="1"/>
  <c r="AQ1799" i="1"/>
  <c r="AR1799" i="1" s="1"/>
  <c r="AQ1802" i="1"/>
  <c r="AR1802" i="1" s="1"/>
  <c r="AQ1805" i="1"/>
  <c r="AR1805" i="1" s="1"/>
  <c r="AQ1808" i="1"/>
  <c r="AR1808" i="1" s="1"/>
  <c r="AQ1811" i="1"/>
  <c r="AR1811" i="1" s="1"/>
  <c r="AQ1817" i="1"/>
  <c r="AR1817" i="1" s="1"/>
  <c r="AQ1823" i="1"/>
  <c r="AR1823" i="1" s="1"/>
  <c r="AQ1838" i="1"/>
  <c r="AR1838" i="1" s="1"/>
  <c r="AQ1844" i="1"/>
  <c r="AR1844" i="1" s="1"/>
  <c r="AQ1847" i="1"/>
  <c r="AR1847" i="1" s="1"/>
  <c r="AQ1856" i="1"/>
  <c r="AR1856" i="1" s="1"/>
  <c r="AQ1865" i="1"/>
  <c r="AR1865" i="1" s="1"/>
  <c r="AQ1868" i="1"/>
  <c r="AR1868" i="1" s="1"/>
  <c r="AQ1871" i="1"/>
  <c r="AR1871" i="1" s="1"/>
  <c r="AQ1877" i="1"/>
  <c r="AR1877" i="1" s="1"/>
  <c r="AQ1883" i="1"/>
  <c r="AR1883" i="1" s="1"/>
  <c r="AQ1886" i="1"/>
  <c r="AR1886" i="1" s="1"/>
  <c r="AQ1889" i="1"/>
  <c r="AR1889" i="1" s="1"/>
  <c r="AQ1904" i="1"/>
  <c r="AR1904" i="1" s="1"/>
  <c r="AQ1907" i="1"/>
  <c r="AR1907" i="1" s="1"/>
  <c r="AQ1913" i="1"/>
  <c r="AR1913" i="1" s="1"/>
  <c r="AQ1916" i="1"/>
  <c r="AR1916" i="1" s="1"/>
  <c r="AQ1919" i="1"/>
  <c r="AR1919" i="1" s="1"/>
  <c r="AQ1934" i="1"/>
  <c r="AR1934" i="1" s="1"/>
  <c r="AQ1943" i="1"/>
  <c r="AR1943" i="1" s="1"/>
  <c r="AQ1946" i="1"/>
  <c r="AR1946" i="1" s="1"/>
  <c r="AQ1952" i="1"/>
  <c r="AR1952" i="1" s="1"/>
  <c r="AQ1955" i="1"/>
  <c r="AR1955" i="1" s="1"/>
  <c r="AQ1961" i="1"/>
  <c r="AR1961" i="1" s="1"/>
  <c r="AQ1976" i="1"/>
  <c r="AR1976" i="1" s="1"/>
  <c r="AQ1982" i="1"/>
  <c r="AR1982" i="1" s="1"/>
  <c r="AQ1988" i="1"/>
  <c r="AR1988" i="1" s="1"/>
  <c r="AQ1991" i="1"/>
  <c r="AR1991" i="1" s="1"/>
  <c r="AQ1997" i="1"/>
  <c r="AR1997" i="1" s="1"/>
  <c r="AQ2000" i="1"/>
  <c r="AR2000" i="1" s="1"/>
  <c r="AQ2003" i="1"/>
  <c r="AR2003" i="1" s="1"/>
  <c r="AQ2009" i="1"/>
  <c r="AR2009" i="1" s="1"/>
  <c r="AQ2015" i="1"/>
  <c r="AR2015" i="1" s="1"/>
  <c r="AQ2024" i="1"/>
  <c r="AR2024" i="1" s="1"/>
  <c r="AQ2027" i="1"/>
  <c r="AR2027" i="1" s="1"/>
  <c r="AQ2030" i="1"/>
  <c r="AR2030" i="1" s="1"/>
  <c r="AQ2036" i="1"/>
  <c r="AR2036" i="1" s="1"/>
  <c r="AQ2039" i="1"/>
  <c r="AR2039" i="1" s="1"/>
  <c r="AQ2042" i="1"/>
  <c r="AR2042" i="1" s="1"/>
  <c r="AQ2051" i="1"/>
  <c r="AR2051" i="1" s="1"/>
  <c r="AQ2054" i="1"/>
  <c r="AR2054" i="1" s="1"/>
  <c r="AQ2060" i="1"/>
  <c r="AR2060" i="1" s="1"/>
  <c r="AQ2063" i="1"/>
  <c r="AR2063" i="1" s="1"/>
  <c r="AQ2066" i="1"/>
  <c r="AR2066" i="1" s="1"/>
  <c r="AQ2069" i="1"/>
  <c r="AR2069" i="1" s="1"/>
  <c r="AQ2072" i="1"/>
  <c r="AR2072" i="1" s="1"/>
  <c r="AQ2075" i="1"/>
  <c r="AR2075" i="1" s="1"/>
  <c r="AQ2081" i="1"/>
  <c r="AR2081" i="1" s="1"/>
  <c r="AQ2099" i="1"/>
  <c r="AR2099" i="1" s="1"/>
  <c r="AQ2102" i="1"/>
  <c r="AR2102" i="1" s="1"/>
  <c r="AQ2108" i="1"/>
  <c r="AR2108" i="1" s="1"/>
  <c r="AQ2114" i="1"/>
  <c r="AR2114" i="1" s="1"/>
  <c r="AQ2120" i="1"/>
  <c r="AR2120" i="1" s="1"/>
  <c r="AQ2123" i="1"/>
  <c r="AR2123" i="1" s="1"/>
  <c r="AQ2126" i="1"/>
  <c r="AR2126" i="1" s="1"/>
  <c r="AQ2129" i="1"/>
  <c r="AR2129" i="1" s="1"/>
  <c r="AQ2132" i="1"/>
  <c r="AR2132" i="1" s="1"/>
  <c r="AQ2135" i="1"/>
  <c r="AR2135" i="1" s="1"/>
  <c r="AQ2138" i="1"/>
  <c r="AR2138" i="1" s="1"/>
  <c r="AQ2153" i="1"/>
  <c r="AR2153" i="1" s="1"/>
  <c r="AQ2159" i="1"/>
  <c r="AR2159" i="1" s="1"/>
  <c r="AQ2162" i="1"/>
  <c r="AR2162" i="1" s="1"/>
  <c r="AQ2165" i="1"/>
  <c r="AR2165" i="1" s="1"/>
  <c r="AQ2174" i="1"/>
  <c r="AR2174" i="1" s="1"/>
  <c r="AQ2177" i="1"/>
  <c r="AR2177" i="1" s="1"/>
  <c r="AQ2180" i="1"/>
  <c r="AR2180" i="1" s="1"/>
  <c r="AQ2183" i="1"/>
  <c r="AR2183" i="1" s="1"/>
  <c r="AQ2186" i="1"/>
  <c r="AR2186" i="1" s="1"/>
  <c r="AQ2195" i="1"/>
  <c r="AR2195" i="1" s="1"/>
  <c r="AQ2201" i="1"/>
  <c r="AR2201" i="1" s="1"/>
  <c r="AQ2207" i="1"/>
  <c r="AR2207" i="1" s="1"/>
  <c r="AQ2213" i="1"/>
  <c r="AR2213" i="1" s="1"/>
  <c r="AQ2216" i="1"/>
  <c r="AR2216" i="1" s="1"/>
  <c r="AQ2219" i="1"/>
  <c r="AR2219" i="1" s="1"/>
  <c r="AQ2231" i="1"/>
  <c r="AR2231" i="1" s="1"/>
  <c r="AQ2234" i="1"/>
  <c r="AR2234" i="1" s="1"/>
  <c r="AQ2243" i="1"/>
  <c r="AR2243" i="1" s="1"/>
  <c r="AQ2249" i="1"/>
  <c r="AR2249" i="1" s="1"/>
  <c r="AQ2255" i="1"/>
  <c r="AR2255" i="1" s="1"/>
  <c r="AQ2258" i="1"/>
  <c r="AR2258" i="1" s="1"/>
  <c r="AQ2261" i="1"/>
  <c r="AR2261" i="1" s="1"/>
  <c r="AQ2267" i="1"/>
  <c r="AR2267" i="1" s="1"/>
  <c r="AQ2270" i="1"/>
  <c r="AR2270" i="1" s="1"/>
  <c r="AQ2273" i="1"/>
  <c r="AR2273" i="1" s="1"/>
  <c r="AQ2279" i="1"/>
  <c r="AR2279" i="1" s="1"/>
  <c r="AQ2282" i="1"/>
  <c r="AR2282" i="1" s="1"/>
  <c r="AQ2285" i="1"/>
  <c r="AR2285" i="1" s="1"/>
  <c r="AQ2288" i="1"/>
  <c r="AR2288" i="1" s="1"/>
  <c r="AQ2303" i="1"/>
  <c r="AR2303" i="1" s="1"/>
  <c r="AQ2306" i="1"/>
  <c r="AR2306" i="1" s="1"/>
  <c r="AQ2309" i="1"/>
  <c r="AR2309" i="1" s="1"/>
  <c r="AQ2312" i="1"/>
  <c r="AR2312" i="1" s="1"/>
  <c r="AQ2315" i="1"/>
  <c r="AR2315" i="1" s="1"/>
  <c r="AQ2318" i="1"/>
  <c r="AR2318" i="1" s="1"/>
  <c r="AQ2321" i="1"/>
  <c r="AR2321" i="1" s="1"/>
  <c r="AQ2327" i="1"/>
  <c r="AR2327" i="1" s="1"/>
  <c r="AQ2330" i="1"/>
  <c r="AR2330" i="1" s="1"/>
  <c r="AQ2333" i="1"/>
  <c r="AR2333" i="1" s="1"/>
  <c r="AQ2336" i="1"/>
  <c r="AR2336" i="1" s="1"/>
  <c r="AQ2342" i="1"/>
  <c r="AR2342" i="1" s="1"/>
  <c r="AQ2345" i="1"/>
  <c r="AR2345" i="1" s="1"/>
  <c r="AQ2348" i="1"/>
  <c r="AR2348" i="1" s="1"/>
  <c r="AQ2351" i="1"/>
  <c r="AR2351" i="1" s="1"/>
  <c r="AQ2354" i="1"/>
  <c r="AR2354" i="1" s="1"/>
  <c r="AQ2363" i="1"/>
  <c r="AR2363" i="1" s="1"/>
  <c r="AQ2366" i="1"/>
  <c r="AR2366" i="1" s="1"/>
  <c r="AQ2372" i="1"/>
  <c r="AR2372" i="1" s="1"/>
  <c r="AQ2375" i="1"/>
  <c r="AR2375" i="1" s="1"/>
  <c r="AQ2381" i="1"/>
  <c r="AR2381" i="1" s="1"/>
  <c r="AQ2384" i="1"/>
  <c r="AR2384" i="1" s="1"/>
  <c r="AQ2390" i="1"/>
  <c r="AR2390" i="1" s="1"/>
  <c r="AQ2396" i="1"/>
  <c r="AR2396" i="1" s="1"/>
  <c r="AQ2399" i="1"/>
  <c r="AR2399" i="1" s="1"/>
  <c r="AQ2402" i="1"/>
  <c r="AR2402" i="1" s="1"/>
  <c r="AQ2405" i="1"/>
  <c r="AR2405" i="1" s="1"/>
  <c r="AQ2408" i="1"/>
  <c r="AR2408" i="1" s="1"/>
  <c r="AQ2411" i="1"/>
  <c r="AR2411" i="1" s="1"/>
  <c r="AQ2414" i="1"/>
  <c r="AR2414" i="1" s="1"/>
  <c r="AQ2417" i="1"/>
  <c r="AR2417" i="1" s="1"/>
  <c r="AQ2420" i="1"/>
  <c r="AR2420" i="1" s="1"/>
  <c r="AQ2423" i="1"/>
  <c r="AR2423" i="1" s="1"/>
  <c r="AQ2435" i="1"/>
  <c r="AR2435" i="1" s="1"/>
  <c r="AQ2438" i="1"/>
  <c r="AR2438" i="1" s="1"/>
  <c r="AQ2444" i="1"/>
  <c r="AR2444" i="1" s="1"/>
  <c r="AQ2447" i="1"/>
  <c r="AR2447" i="1" s="1"/>
  <c r="AQ2450" i="1"/>
  <c r="AR2450" i="1" s="1"/>
  <c r="AQ2459" i="1"/>
  <c r="AR2459" i="1" s="1"/>
  <c r="AQ2462" i="1"/>
  <c r="AR2462" i="1" s="1"/>
  <c r="AQ2465" i="1"/>
  <c r="AR2465" i="1" s="1"/>
  <c r="AQ2468" i="1"/>
  <c r="AR2468" i="1" s="1"/>
  <c r="AQ2471" i="1"/>
  <c r="AR2471" i="1" s="1"/>
  <c r="AQ2477" i="1"/>
  <c r="AR2477" i="1" s="1"/>
  <c r="AQ2489" i="1"/>
  <c r="AR2489" i="1" s="1"/>
  <c r="AQ2492" i="1"/>
  <c r="AR2492" i="1" s="1"/>
  <c r="AQ2495" i="1"/>
  <c r="AR2495" i="1" s="1"/>
  <c r="AQ2498" i="1"/>
  <c r="AR2498" i="1" s="1"/>
  <c r="AQ2501" i="1"/>
  <c r="AR2501" i="1" s="1"/>
  <c r="AQ2507" i="1"/>
  <c r="AR2507" i="1" s="1"/>
  <c r="AQ2513" i="1"/>
  <c r="AR2513" i="1" s="1"/>
  <c r="AQ2516" i="1"/>
  <c r="AR2516" i="1" s="1"/>
  <c r="AQ2525" i="1"/>
  <c r="AR2525" i="1" s="1"/>
  <c r="AQ2528" i="1"/>
  <c r="AR2528" i="1" s="1"/>
  <c r="AQ2534" i="1"/>
  <c r="AR2534" i="1" s="1"/>
  <c r="AQ2537" i="1"/>
  <c r="AR2537" i="1" s="1"/>
  <c r="AQ2540" i="1"/>
  <c r="AR2540" i="1" s="1"/>
  <c r="AQ2555" i="1"/>
  <c r="AR2555" i="1" s="1"/>
  <c r="AQ2561" i="1"/>
  <c r="AR2561" i="1" s="1"/>
  <c r="AQ2564" i="1"/>
  <c r="AR2564" i="1" s="1"/>
  <c r="AQ2567" i="1"/>
  <c r="AR2567" i="1" s="1"/>
  <c r="AQ2570" i="1"/>
  <c r="AR2570" i="1" s="1"/>
  <c r="AQ2579" i="1"/>
  <c r="AR2579" i="1" s="1"/>
  <c r="AQ2582" i="1"/>
  <c r="AR2582" i="1" s="1"/>
  <c r="AQ2585" i="1"/>
  <c r="AR2585" i="1" s="1"/>
  <c r="AQ2591" i="1"/>
  <c r="AR2591" i="1" s="1"/>
  <c r="AQ2594" i="1"/>
  <c r="AR2594" i="1" s="1"/>
  <c r="AQ2606" i="1"/>
  <c r="AR2606" i="1" s="1"/>
  <c r="AQ2609" i="1"/>
  <c r="AR2609" i="1" s="1"/>
  <c r="AQ2612" i="1"/>
  <c r="AR2612" i="1" s="1"/>
  <c r="AQ2618" i="1"/>
  <c r="AR2618" i="1" s="1"/>
  <c r="AQ2621" i="1"/>
  <c r="AR2621" i="1" s="1"/>
  <c r="AQ2624" i="1"/>
  <c r="AR2624" i="1" s="1"/>
  <c r="AQ2627" i="1"/>
  <c r="AR2627" i="1" s="1"/>
  <c r="AQ2630" i="1"/>
  <c r="AR2630" i="1" s="1"/>
  <c r="AQ2633" i="1"/>
  <c r="AR2633" i="1" s="1"/>
  <c r="AQ2639" i="1"/>
  <c r="AR2639" i="1" s="1"/>
  <c r="AQ2645" i="1"/>
  <c r="AR2645" i="1" s="1"/>
  <c r="AQ2648" i="1"/>
  <c r="AR2648" i="1" s="1"/>
  <c r="AQ2654" i="1"/>
  <c r="AR2654" i="1" s="1"/>
  <c r="AQ2657" i="1"/>
  <c r="AR2657" i="1" s="1"/>
  <c r="AQ2660" i="1"/>
  <c r="AR2660" i="1" s="1"/>
  <c r="AQ2666" i="1"/>
  <c r="AR2666" i="1" s="1"/>
  <c r="AQ2675" i="1"/>
  <c r="AR2675" i="1" s="1"/>
  <c r="AQ2678" i="1"/>
  <c r="AR2678" i="1" s="1"/>
  <c r="AQ2681" i="1"/>
  <c r="AR2681" i="1" s="1"/>
  <c r="AQ2684" i="1"/>
  <c r="AR2684" i="1" s="1"/>
  <c r="AQ2690" i="1"/>
  <c r="AR2690" i="1" s="1"/>
  <c r="AQ2693" i="1"/>
  <c r="AR2693" i="1" s="1"/>
  <c r="AQ2702" i="1"/>
  <c r="AR2702" i="1" s="1"/>
  <c r="AQ2708" i="1"/>
  <c r="AR2708" i="1" s="1"/>
  <c r="AQ2714" i="1"/>
  <c r="AR2714" i="1" s="1"/>
  <c r="AQ2717" i="1"/>
  <c r="AR2717" i="1" s="1"/>
  <c r="AQ2720" i="1"/>
  <c r="AR2720" i="1" s="1"/>
  <c r="AQ2735" i="1"/>
  <c r="AR2735" i="1" s="1"/>
  <c r="AQ2738" i="1"/>
  <c r="AR2738" i="1" s="1"/>
  <c r="AQ2741" i="1"/>
  <c r="AR2741" i="1" s="1"/>
  <c r="AQ2744" i="1"/>
  <c r="AR2744" i="1" s="1"/>
  <c r="AQ2747" i="1"/>
  <c r="AR2747" i="1" s="1"/>
  <c r="AQ2753" i="1"/>
  <c r="AR2753" i="1" s="1"/>
  <c r="AQ2756" i="1"/>
  <c r="AR2756" i="1" s="1"/>
  <c r="AQ2759" i="1"/>
  <c r="AR2759" i="1" s="1"/>
  <c r="AQ2762" i="1"/>
  <c r="AR2762" i="1" s="1"/>
  <c r="AQ2765" i="1"/>
  <c r="AR2765" i="1" s="1"/>
  <c r="AQ2771" i="1"/>
  <c r="AR2771" i="1" s="1"/>
  <c r="AQ2777" i="1"/>
  <c r="AR2777" i="1" s="1"/>
  <c r="AQ2780" i="1"/>
  <c r="AR2780" i="1" s="1"/>
  <c r="AQ2783" i="1"/>
  <c r="AR2783" i="1" s="1"/>
  <c r="AQ2786" i="1"/>
  <c r="AR2786" i="1" s="1"/>
  <c r="AQ2792" i="1"/>
  <c r="AR2792" i="1" s="1"/>
  <c r="AQ2795" i="1"/>
  <c r="AR2795" i="1" s="1"/>
  <c r="AQ2813" i="1"/>
  <c r="AR2813" i="1" s="1"/>
  <c r="AQ2816" i="1"/>
  <c r="AR2816" i="1" s="1"/>
  <c r="AQ2819" i="1"/>
  <c r="AR2819" i="1" s="1"/>
  <c r="AQ2822" i="1"/>
  <c r="AR2822" i="1" s="1"/>
  <c r="AQ2828" i="1"/>
  <c r="AR2828" i="1" s="1"/>
  <c r="AQ2831" i="1"/>
  <c r="AR2831" i="1" s="1"/>
  <c r="AQ2834" i="1"/>
  <c r="AR2834" i="1" s="1"/>
  <c r="AQ2837" i="1"/>
  <c r="AR2837" i="1" s="1"/>
  <c r="AQ2840" i="1"/>
  <c r="AR2840" i="1" s="1"/>
  <c r="AQ2846" i="1"/>
  <c r="AR2846" i="1" s="1"/>
  <c r="AQ2852" i="1"/>
  <c r="AR2852" i="1" s="1"/>
  <c r="AQ2855" i="1"/>
  <c r="AR2855" i="1" s="1"/>
  <c r="AQ2858" i="1"/>
  <c r="AR2858" i="1" s="1"/>
  <c r="AQ2861" i="1"/>
  <c r="AR2861" i="1" s="1"/>
  <c r="AQ2867" i="1"/>
  <c r="AR2867" i="1" s="1"/>
  <c r="AQ2870" i="1"/>
  <c r="AR2870" i="1" s="1"/>
  <c r="AQ2876" i="1"/>
  <c r="AR2876" i="1" s="1"/>
  <c r="AQ2882" i="1"/>
  <c r="AR2882" i="1" s="1"/>
  <c r="AQ2888" i="1"/>
  <c r="AR2888" i="1" s="1"/>
  <c r="AQ2891" i="1"/>
  <c r="AR2891" i="1" s="1"/>
  <c r="AQ2894" i="1"/>
  <c r="AR2894" i="1" s="1"/>
  <c r="AQ2897" i="1"/>
  <c r="AR2897" i="1" s="1"/>
  <c r="AQ2903" i="1"/>
  <c r="AR2903" i="1" s="1"/>
  <c r="AQ2906" i="1"/>
  <c r="AR2906" i="1" s="1"/>
  <c r="AQ2912" i="1"/>
  <c r="AR2912" i="1" s="1"/>
  <c r="AQ2915" i="1"/>
  <c r="AR2915" i="1" s="1"/>
  <c r="AQ2918" i="1"/>
  <c r="AR2918" i="1" s="1"/>
  <c r="AQ2921" i="1"/>
  <c r="AR2921" i="1" s="1"/>
  <c r="AQ2924" i="1"/>
  <c r="AR2924" i="1" s="1"/>
  <c r="AQ2927" i="1"/>
  <c r="AR2927" i="1" s="1"/>
  <c r="AQ2936" i="1"/>
  <c r="AR2936" i="1" s="1"/>
  <c r="AQ2942" i="1"/>
  <c r="AR2942" i="1" s="1"/>
  <c r="AQ2948" i="1"/>
  <c r="AR2948" i="1" s="1"/>
  <c r="AQ2954" i="1"/>
  <c r="AR2954" i="1" s="1"/>
  <c r="AQ2957" i="1"/>
  <c r="AR2957" i="1" s="1"/>
  <c r="AQ2972" i="1"/>
  <c r="AR2972" i="1" s="1"/>
  <c r="AQ2978" i="1"/>
  <c r="AR2978" i="1" s="1"/>
  <c r="AQ2990" i="1"/>
  <c r="AR2990" i="1" s="1"/>
  <c r="AQ2993" i="1"/>
  <c r="AR2993" i="1" s="1"/>
  <c r="AQ2996" i="1"/>
  <c r="AR2996" i="1" s="1"/>
  <c r="AQ2999" i="1"/>
  <c r="AR2999" i="1" s="1"/>
  <c r="AQ3005" i="1"/>
  <c r="AR3005" i="1" s="1"/>
  <c r="AQ3008" i="1"/>
  <c r="AR3008" i="1" s="1"/>
  <c r="AQ3014" i="1"/>
  <c r="AR3014" i="1" s="1"/>
  <c r="AQ3017" i="1"/>
  <c r="AR3017" i="1" s="1"/>
  <c r="AQ3020" i="1"/>
  <c r="AR3020" i="1" s="1"/>
  <c r="AQ3023" i="1"/>
  <c r="AR3023" i="1" s="1"/>
  <c r="AQ3035" i="1"/>
  <c r="AR3035" i="1" s="1"/>
  <c r="AQ3038" i="1"/>
  <c r="AR3038" i="1" s="1"/>
  <c r="AQ3041" i="1"/>
  <c r="AR3041" i="1" s="1"/>
  <c r="AQ3044" i="1"/>
  <c r="AR3044" i="1" s="1"/>
  <c r="AQ3047" i="1"/>
  <c r="AR3047" i="1" s="1"/>
  <c r="AQ3056" i="1"/>
  <c r="AR3056" i="1" s="1"/>
  <c r="AQ3059" i="1"/>
  <c r="AR3059" i="1" s="1"/>
  <c r="AQ3065" i="1"/>
  <c r="AR3065" i="1" s="1"/>
  <c r="AQ3068" i="1"/>
  <c r="AR3068" i="1" s="1"/>
  <c r="AQ3074" i="1"/>
  <c r="AR3074" i="1" s="1"/>
  <c r="AQ3077" i="1"/>
  <c r="AR3077" i="1" s="1"/>
  <c r="AQ3080" i="1"/>
  <c r="AR3080" i="1" s="1"/>
  <c r="AQ3083" i="1"/>
  <c r="AR3083" i="1" s="1"/>
  <c r="AQ3086" i="1"/>
  <c r="AR3086" i="1" s="1"/>
  <c r="AQ3092" i="1"/>
  <c r="AR3092" i="1" s="1"/>
  <c r="AQ3098" i="1"/>
  <c r="AR3098" i="1" s="1"/>
  <c r="AQ3104" i="1"/>
  <c r="AR3104" i="1" s="1"/>
  <c r="AQ3107" i="1"/>
  <c r="AR3107" i="1" s="1"/>
  <c r="AQ3110" i="1"/>
  <c r="AR3110" i="1" s="1"/>
  <c r="AQ3116" i="1"/>
  <c r="AR3116" i="1" s="1"/>
  <c r="AQ3122" i="1"/>
  <c r="AR3122" i="1" s="1"/>
  <c r="AQ3125" i="1"/>
  <c r="AR3125" i="1" s="1"/>
  <c r="AQ3131" i="1"/>
  <c r="AR3131" i="1" s="1"/>
  <c r="AQ3134" i="1"/>
  <c r="AR3134" i="1" s="1"/>
  <c r="AQ3140" i="1"/>
  <c r="AR3140" i="1" s="1"/>
  <c r="AQ3143" i="1"/>
  <c r="AR3143" i="1" s="1"/>
  <c r="AQ3146" i="1"/>
  <c r="AR3146" i="1" s="1"/>
  <c r="AQ3149" i="1"/>
  <c r="AR3149" i="1" s="1"/>
  <c r="AQ3158" i="1"/>
  <c r="AR3158" i="1" s="1"/>
  <c r="AQ3161" i="1"/>
  <c r="AR3161" i="1" s="1"/>
  <c r="AQ3164" i="1"/>
  <c r="AR3164" i="1" s="1"/>
  <c r="AQ3173" i="1"/>
  <c r="AR3173" i="1" s="1"/>
  <c r="AQ3179" i="1"/>
  <c r="AR3179" i="1" s="1"/>
  <c r="AQ3182" i="1"/>
  <c r="AR3182" i="1" s="1"/>
  <c r="AQ3185" i="1"/>
  <c r="AR3185" i="1" s="1"/>
  <c r="AQ3191" i="1"/>
  <c r="AR3191" i="1" s="1"/>
  <c r="AQ3194" i="1"/>
  <c r="AR3194" i="1" s="1"/>
  <c r="AQ3200" i="1"/>
  <c r="AR3200" i="1" s="1"/>
  <c r="AQ3206" i="1"/>
  <c r="AR3206" i="1" s="1"/>
  <c r="AQ3218" i="1"/>
  <c r="AR3218" i="1" s="1"/>
  <c r="AQ3221" i="1"/>
  <c r="AR3221" i="1" s="1"/>
  <c r="AQ3224" i="1"/>
  <c r="AR3224" i="1" s="1"/>
  <c r="AQ3227" i="1"/>
  <c r="AR3227" i="1" s="1"/>
  <c r="AQ3233" i="1"/>
  <c r="AR3233" i="1" s="1"/>
  <c r="AQ3239" i="1"/>
  <c r="AR3239" i="1" s="1"/>
  <c r="AQ3245" i="1"/>
  <c r="AR3245" i="1" s="1"/>
  <c r="AQ3248" i="1"/>
  <c r="AR3248" i="1" s="1"/>
  <c r="AQ3251" i="1"/>
  <c r="AR3251" i="1" s="1"/>
  <c r="AQ3254" i="1"/>
  <c r="AR3254" i="1" s="1"/>
  <c r="AQ3260" i="1"/>
  <c r="AR3260" i="1" s="1"/>
  <c r="AQ3266" i="1"/>
  <c r="AR3266" i="1" s="1"/>
  <c r="AQ3269" i="1"/>
  <c r="AR3269" i="1" s="1"/>
  <c r="AQ3281" i="1"/>
  <c r="AR3281" i="1" s="1"/>
  <c r="AQ3290" i="1"/>
  <c r="AR3290" i="1" s="1"/>
  <c r="AQ3296" i="1"/>
  <c r="AR3296" i="1" s="1"/>
  <c r="AQ3299" i="1"/>
  <c r="AR3299" i="1" s="1"/>
  <c r="AQ3305" i="1"/>
  <c r="AR3305" i="1" s="1"/>
  <c r="AQ3314" i="1"/>
  <c r="AR3314" i="1" s="1"/>
  <c r="AQ3341" i="1"/>
  <c r="AR3341" i="1" s="1"/>
  <c r="AQ3353" i="1"/>
  <c r="AR3353" i="1" s="1"/>
  <c r="AQ3359" i="1"/>
  <c r="AR3359" i="1" s="1"/>
  <c r="AQ3362" i="1"/>
  <c r="AR3362" i="1" s="1"/>
  <c r="AQ3368" i="1"/>
  <c r="AR3368" i="1" s="1"/>
  <c r="AQ3371" i="1"/>
  <c r="AR3371" i="1" s="1"/>
  <c r="AQ3377" i="1"/>
  <c r="AR3377" i="1" s="1"/>
  <c r="AQ3383" i="1"/>
  <c r="AR3383" i="1" s="1"/>
  <c r="AQ3386" i="1"/>
  <c r="AR3386" i="1" s="1"/>
  <c r="AQ3407" i="1"/>
  <c r="AR3407" i="1" s="1"/>
  <c r="AQ3410" i="1"/>
  <c r="AR3410" i="1" s="1"/>
  <c r="AQ3413" i="1"/>
  <c r="AR3413" i="1" s="1"/>
  <c r="AQ3419" i="1"/>
  <c r="AR3419" i="1" s="1"/>
  <c r="AQ3422" i="1"/>
  <c r="AR3422" i="1" s="1"/>
  <c r="AQ3425" i="1"/>
  <c r="AR3425" i="1" s="1"/>
  <c r="AQ3428" i="1"/>
  <c r="AR3428" i="1" s="1"/>
  <c r="AQ3434" i="1"/>
  <c r="AR3434" i="1" s="1"/>
  <c r="AQ3437" i="1"/>
  <c r="AR3437" i="1" s="1"/>
  <c r="AQ3446" i="1"/>
  <c r="AR3446" i="1" s="1"/>
  <c r="AQ3452" i="1"/>
  <c r="AR3452" i="1" s="1"/>
  <c r="AQ3455" i="1"/>
  <c r="AR3455" i="1" s="1"/>
  <c r="AQ3458" i="1"/>
  <c r="AR3458" i="1" s="1"/>
  <c r="AQ3470" i="1"/>
  <c r="AR3470" i="1" s="1"/>
  <c r="AQ3476" i="1"/>
  <c r="AR3476" i="1" s="1"/>
  <c r="AQ3482" i="1"/>
  <c r="AR3482" i="1" s="1"/>
  <c r="AQ3485" i="1"/>
  <c r="AR3485" i="1" s="1"/>
  <c r="AQ3491" i="1"/>
  <c r="AR3491" i="1" s="1"/>
  <c r="AQ3494" i="1"/>
  <c r="AR3494" i="1" s="1"/>
  <c r="AQ3497" i="1"/>
  <c r="AR3497" i="1" s="1"/>
  <c r="AQ3503" i="1"/>
  <c r="AR3503" i="1" s="1"/>
  <c r="AQ3506" i="1"/>
  <c r="AR3506" i="1" s="1"/>
  <c r="AQ3509" i="1"/>
  <c r="AR3509" i="1" s="1"/>
  <c r="AQ3515" i="1"/>
  <c r="AR3515" i="1" s="1"/>
  <c r="AQ3521" i="1"/>
  <c r="AR3521" i="1" s="1"/>
  <c r="AQ3527" i="1"/>
  <c r="AR3527" i="1" s="1"/>
  <c r="AQ3530" i="1"/>
  <c r="AR3530" i="1" s="1"/>
  <c r="AQ3539" i="1"/>
  <c r="AR3539" i="1" s="1"/>
  <c r="AQ3542" i="1"/>
  <c r="AR3542" i="1" s="1"/>
  <c r="AQ3548" i="1"/>
  <c r="AR3548" i="1" s="1"/>
  <c r="AQ3551" i="1"/>
  <c r="AR3551" i="1" s="1"/>
  <c r="AQ3554" i="1"/>
  <c r="AR3554" i="1" s="1"/>
  <c r="AQ3557" i="1"/>
  <c r="AR3557" i="1" s="1"/>
  <c r="AQ3560" i="1"/>
  <c r="AR3560" i="1" s="1"/>
  <c r="AQ3563" i="1"/>
  <c r="AR3563" i="1" s="1"/>
  <c r="AQ3566" i="1"/>
  <c r="AR3566" i="1" s="1"/>
  <c r="AQ3569" i="1"/>
  <c r="AR3569" i="1" s="1"/>
  <c r="AQ3587" i="1"/>
  <c r="AR3587" i="1" s="1"/>
  <c r="AQ3593" i="1"/>
  <c r="AR3593" i="1" s="1"/>
  <c r="AQ3596" i="1"/>
  <c r="AR3596" i="1" s="1"/>
  <c r="AQ3599" i="1"/>
  <c r="AR3599" i="1" s="1"/>
  <c r="AQ3605" i="1"/>
  <c r="AR3605" i="1" s="1"/>
  <c r="AQ3611" i="1"/>
  <c r="AR3611" i="1" s="1"/>
  <c r="AQ3614" i="1"/>
  <c r="AR3614" i="1" s="1"/>
  <c r="AQ3623" i="1"/>
  <c r="AR3623" i="1" s="1"/>
  <c r="AQ3632" i="1"/>
  <c r="AR3632" i="1" s="1"/>
  <c r="AQ3635" i="1"/>
  <c r="AR3635" i="1" s="1"/>
  <c r="AQ3638" i="1"/>
  <c r="AR3638" i="1" s="1"/>
  <c r="AQ3641" i="1"/>
  <c r="AR3641" i="1" s="1"/>
  <c r="AQ3644" i="1"/>
  <c r="AR3644" i="1" s="1"/>
  <c r="AQ3647" i="1"/>
  <c r="AR3647" i="1" s="1"/>
  <c r="AQ3650" i="1"/>
  <c r="AR3650" i="1" s="1"/>
  <c r="AQ3659" i="1"/>
  <c r="AR3659" i="1" s="1"/>
  <c r="AQ3674" i="1"/>
  <c r="AR3674" i="1" s="1"/>
  <c r="AQ3677" i="1"/>
  <c r="AR3677" i="1" s="1"/>
  <c r="AQ3680" i="1"/>
  <c r="AR3680" i="1" s="1"/>
  <c r="AQ3683" i="1"/>
  <c r="AR3683" i="1" s="1"/>
  <c r="AQ3686" i="1"/>
  <c r="AR3686" i="1" s="1"/>
  <c r="AQ3689" i="1"/>
  <c r="AR3689" i="1" s="1"/>
  <c r="AQ3695" i="1"/>
  <c r="AR3695" i="1" s="1"/>
  <c r="AQ3698" i="1"/>
  <c r="AR3698" i="1" s="1"/>
  <c r="AQ3710" i="1"/>
  <c r="AR3710" i="1" s="1"/>
  <c r="AQ3719" i="1"/>
  <c r="AR3719" i="1" s="1"/>
  <c r="AQ3722" i="1"/>
  <c r="AR3722" i="1" s="1"/>
  <c r="AQ3725" i="1"/>
  <c r="AR3725" i="1" s="1"/>
  <c r="AQ3728" i="1"/>
  <c r="AR3728" i="1" s="1"/>
  <c r="AQ3734" i="1"/>
  <c r="AR3734" i="1" s="1"/>
  <c r="AQ3737" i="1"/>
  <c r="AR3737" i="1" s="1"/>
  <c r="AQ3746" i="1"/>
  <c r="AR3746" i="1" s="1"/>
  <c r="AQ3749" i="1"/>
  <c r="AR3749" i="1" s="1"/>
  <c r="AQ3752" i="1"/>
  <c r="AR3752" i="1" s="1"/>
  <c r="AQ3755" i="1"/>
  <c r="AR3755" i="1" s="1"/>
  <c r="AQ3761" i="1"/>
  <c r="AR3761" i="1" s="1"/>
  <c r="AQ3764" i="1"/>
  <c r="AR3764" i="1" s="1"/>
  <c r="AQ3770" i="1"/>
  <c r="AR3770" i="1" s="1"/>
  <c r="AQ3782" i="1"/>
  <c r="AR3782" i="1" s="1"/>
  <c r="AQ3785" i="1"/>
  <c r="AR3785" i="1" s="1"/>
  <c r="AQ3791" i="1"/>
  <c r="AR3791" i="1" s="1"/>
  <c r="AQ3797" i="1"/>
  <c r="AR3797" i="1" s="1"/>
  <c r="AQ3800" i="1"/>
  <c r="AR3800" i="1" s="1"/>
  <c r="AQ3803" i="1"/>
  <c r="AR3803" i="1" s="1"/>
  <c r="AQ3806" i="1"/>
  <c r="AR3806" i="1" s="1"/>
  <c r="AQ3809" i="1"/>
  <c r="AR3809" i="1" s="1"/>
  <c r="AQ3812" i="1"/>
  <c r="AR3812" i="1" s="1"/>
  <c r="AQ3815" i="1"/>
  <c r="AR3815" i="1" s="1"/>
  <c r="AQ3818" i="1"/>
  <c r="AR3818" i="1" s="1"/>
  <c r="AQ3821" i="1"/>
  <c r="AR3821" i="1" s="1"/>
  <c r="AQ3833" i="1"/>
  <c r="AR3833" i="1" s="1"/>
  <c r="AQ3836" i="1"/>
  <c r="AR3836" i="1" s="1"/>
  <c r="AQ3839" i="1"/>
  <c r="AR3839" i="1" s="1"/>
  <c r="AQ3845" i="1"/>
  <c r="AR3845" i="1" s="1"/>
  <c r="AQ3848" i="1"/>
  <c r="AR3848" i="1" s="1"/>
  <c r="AQ3857" i="1"/>
  <c r="AR3857" i="1" s="1"/>
  <c r="AQ3860" i="1"/>
  <c r="AR3860" i="1" s="1"/>
  <c r="AQ3863" i="1"/>
  <c r="AR3863" i="1" s="1"/>
  <c r="AQ3869" i="1"/>
  <c r="AR3869" i="1" s="1"/>
  <c r="AQ3875" i="1"/>
  <c r="AR3875" i="1" s="1"/>
  <c r="AQ3881" i="1"/>
  <c r="AR3881" i="1" s="1"/>
  <c r="AQ3884" i="1"/>
  <c r="AR3884" i="1" s="1"/>
  <c r="AQ3887" i="1"/>
  <c r="AR3887" i="1" s="1"/>
  <c r="AQ3893" i="1"/>
  <c r="AR3893" i="1" s="1"/>
  <c r="AQ3896" i="1"/>
  <c r="AR3896" i="1" s="1"/>
  <c r="AQ3899" i="1"/>
  <c r="AR3899" i="1" s="1"/>
  <c r="AQ3902" i="1"/>
  <c r="AR3902" i="1" s="1"/>
  <c r="AQ3908" i="1"/>
  <c r="AR3908" i="1" s="1"/>
  <c r="AQ3917" i="1"/>
  <c r="AR3917" i="1" s="1"/>
  <c r="AQ3920" i="1"/>
  <c r="AR3920" i="1" s="1"/>
  <c r="AQ3926" i="1"/>
  <c r="AR3926" i="1" s="1"/>
  <c r="AQ3932" i="1"/>
  <c r="AR3932" i="1" s="1"/>
  <c r="AQ3944" i="1"/>
  <c r="AR3944" i="1" s="1"/>
  <c r="AQ3950" i="1"/>
  <c r="AR3950" i="1" s="1"/>
  <c r="AQ3953" i="1"/>
  <c r="AR3953" i="1" s="1"/>
  <c r="AQ3959" i="1"/>
  <c r="AR3959" i="1" s="1"/>
  <c r="AQ3962" i="1"/>
  <c r="AR3962" i="1" s="1"/>
  <c r="AQ3965" i="1"/>
  <c r="AR3965" i="1" s="1"/>
  <c r="AQ3968" i="1"/>
  <c r="AR3968" i="1" s="1"/>
  <c r="AQ3971" i="1"/>
  <c r="AR3971" i="1" s="1"/>
  <c r="AQ3983" i="1"/>
  <c r="AR3983" i="1" s="1"/>
  <c r="AQ3989" i="1"/>
  <c r="AR3989" i="1" s="1"/>
  <c r="AQ3995" i="1"/>
  <c r="AR3995" i="1" s="1"/>
  <c r="AQ3998" i="1"/>
  <c r="AR3998" i="1" s="1"/>
  <c r="AQ4004" i="1"/>
  <c r="AR4004" i="1" s="1"/>
  <c r="AQ4007" i="1"/>
  <c r="AR4007" i="1" s="1"/>
  <c r="AQ4016" i="1"/>
  <c r="AR4016" i="1" s="1"/>
  <c r="AQ4019" i="1"/>
  <c r="AR4019" i="1" s="1"/>
  <c r="AQ4022" i="1"/>
  <c r="AR4022" i="1" s="1"/>
  <c r="AQ4025" i="1"/>
  <c r="AR4025" i="1" s="1"/>
  <c r="AQ4028" i="1"/>
  <c r="AR4028" i="1" s="1"/>
  <c r="AQ4031" i="1"/>
  <c r="AR4031" i="1" s="1"/>
  <c r="AQ4034" i="1"/>
  <c r="AR4034" i="1" s="1"/>
  <c r="AQ4046" i="1"/>
  <c r="AR4046" i="1" s="1"/>
  <c r="AQ4049" i="1"/>
  <c r="AR4049" i="1" s="1"/>
  <c r="AQ4052" i="1"/>
  <c r="AR4052" i="1" s="1"/>
  <c r="AQ4055" i="1"/>
  <c r="AR4055" i="1" s="1"/>
  <c r="AQ4061" i="1"/>
  <c r="AR4061" i="1" s="1"/>
  <c r="AQ4067" i="1"/>
  <c r="AR4067" i="1" s="1"/>
  <c r="AQ4073" i="1"/>
  <c r="AR4073" i="1" s="1"/>
  <c r="AQ4076" i="1"/>
  <c r="AR4076" i="1" s="1"/>
  <c r="AQ4079" i="1"/>
  <c r="AR4079" i="1" s="1"/>
  <c r="AQ4085" i="1"/>
  <c r="AR4085" i="1" s="1"/>
  <c r="AQ4097" i="1"/>
  <c r="AR4097" i="1" s="1"/>
  <c r="AQ4100" i="1"/>
  <c r="AR4100" i="1" s="1"/>
  <c r="AQ4106" i="1"/>
  <c r="AR4106" i="1" s="1"/>
  <c r="AQ4115" i="1"/>
  <c r="AR4115" i="1" s="1"/>
  <c r="AQ4118" i="1"/>
  <c r="AR4118" i="1" s="1"/>
  <c r="AQ4121" i="1"/>
  <c r="AR4121" i="1" s="1"/>
  <c r="AQ4127" i="1"/>
  <c r="AR4127" i="1" s="1"/>
  <c r="AQ4130" i="1"/>
  <c r="AR4130" i="1" s="1"/>
  <c r="AQ4139" i="1"/>
  <c r="AR4139" i="1" s="1"/>
  <c r="AQ4142" i="1"/>
  <c r="AR4142" i="1" s="1"/>
  <c r="AQ4154" i="1"/>
  <c r="AR4154" i="1" s="1"/>
  <c r="AQ4157" i="1"/>
  <c r="AR4157" i="1" s="1"/>
  <c r="AQ4160" i="1"/>
  <c r="AR4160" i="1" s="1"/>
  <c r="AQ4163" i="1"/>
  <c r="AR4163" i="1" s="1"/>
  <c r="AQ4166" i="1"/>
  <c r="AR4166" i="1" s="1"/>
  <c r="AQ4169" i="1"/>
  <c r="AR4169" i="1" s="1"/>
  <c r="AQ4172" i="1"/>
  <c r="AR4172" i="1" s="1"/>
  <c r="AQ4175" i="1"/>
  <c r="AR4175" i="1" s="1"/>
  <c r="AQ4178" i="1"/>
  <c r="AR4178" i="1" s="1"/>
  <c r="AQ4181" i="1"/>
  <c r="AR4181" i="1" s="1"/>
  <c r="AQ4190" i="1"/>
  <c r="AR4190" i="1" s="1"/>
  <c r="AQ4193" i="1"/>
  <c r="AR4193" i="1" s="1"/>
  <c r="AQ4196" i="1"/>
  <c r="AR4196" i="1" s="1"/>
  <c r="AQ4199" i="1"/>
  <c r="AR4199" i="1" s="1"/>
  <c r="AQ4211" i="1"/>
  <c r="AR4211" i="1" s="1"/>
  <c r="AQ4217" i="1"/>
  <c r="AR4217" i="1" s="1"/>
  <c r="AQ4223" i="1"/>
  <c r="AR4223" i="1" s="1"/>
  <c r="AQ4226" i="1"/>
  <c r="AR4226" i="1" s="1"/>
  <c r="AQ4229" i="1"/>
  <c r="AR4229" i="1" s="1"/>
  <c r="AQ4250" i="1"/>
  <c r="AR4250" i="1" s="1"/>
  <c r="AQ4256" i="1"/>
  <c r="AR4256" i="1" s="1"/>
  <c r="AQ4259" i="1"/>
  <c r="AR4259" i="1" s="1"/>
  <c r="AQ4262" i="1"/>
  <c r="AR4262" i="1" s="1"/>
  <c r="AQ4265" i="1"/>
  <c r="AR4265" i="1" s="1"/>
  <c r="AQ4271" i="1"/>
  <c r="AR4271" i="1" s="1"/>
  <c r="AQ4274" i="1"/>
  <c r="AR4274" i="1" s="1"/>
  <c r="AQ4277" i="1"/>
  <c r="AR4277" i="1" s="1"/>
  <c r="AQ4280" i="1"/>
  <c r="AR4280" i="1" s="1"/>
  <c r="AQ4283" i="1"/>
  <c r="AR4283" i="1" s="1"/>
  <c r="AQ4286" i="1"/>
  <c r="AR4286" i="1" s="1"/>
  <c r="AQ4289" i="1"/>
  <c r="AR4289" i="1" s="1"/>
  <c r="AQ4292" i="1"/>
  <c r="AR4292" i="1" s="1"/>
  <c r="AQ4295" i="1"/>
  <c r="AR4295" i="1" s="1"/>
  <c r="AQ4298" i="1"/>
  <c r="AR4298" i="1" s="1"/>
  <c r="AQ4304" i="1"/>
  <c r="AR4304" i="1" s="1"/>
  <c r="AQ4313" i="1"/>
  <c r="AR4313" i="1" s="1"/>
  <c r="AQ4328" i="1"/>
  <c r="AR4328" i="1" s="1"/>
  <c r="AQ4331" i="1"/>
  <c r="AR4331" i="1" s="1"/>
  <c r="AQ1792" i="1"/>
  <c r="AR1792" i="1" s="1"/>
  <c r="AQ1789" i="1"/>
  <c r="AR1789" i="1" s="1"/>
  <c r="AQ1786" i="1"/>
  <c r="AR1786" i="1" s="1"/>
  <c r="AQ1783" i="1"/>
  <c r="AR1783" i="1" s="1"/>
  <c r="AQ1780" i="1"/>
  <c r="AR1780" i="1" s="1"/>
  <c r="AQ1777" i="1"/>
  <c r="AR1777" i="1" s="1"/>
  <c r="AQ1774" i="1"/>
  <c r="AR1774" i="1" s="1"/>
  <c r="AQ1771" i="1"/>
  <c r="AR1771" i="1" s="1"/>
  <c r="AQ1768" i="1"/>
  <c r="AR1768" i="1" s="1"/>
  <c r="AQ1765" i="1"/>
  <c r="AR1765" i="1" s="1"/>
  <c r="AQ1762" i="1"/>
  <c r="AR1762" i="1" s="1"/>
  <c r="AQ1759" i="1"/>
  <c r="AR1759" i="1" s="1"/>
  <c r="AQ1756" i="1"/>
  <c r="AR1756" i="1" s="1"/>
  <c r="AQ1753" i="1"/>
  <c r="AR1753" i="1" s="1"/>
  <c r="AQ1750" i="1"/>
  <c r="AR1750" i="1" s="1"/>
  <c r="AQ1747" i="1"/>
  <c r="AR1747" i="1" s="1"/>
  <c r="AQ1744" i="1"/>
  <c r="AR1744" i="1" s="1"/>
  <c r="AQ1741" i="1"/>
  <c r="AR1741" i="1" s="1"/>
  <c r="AQ1738" i="1"/>
  <c r="AR1738" i="1" s="1"/>
  <c r="AQ1735" i="1"/>
  <c r="AR1735" i="1" s="1"/>
  <c r="AQ1732" i="1"/>
  <c r="AR1732" i="1" s="1"/>
  <c r="AQ1729" i="1"/>
  <c r="AR1729" i="1" s="1"/>
  <c r="AQ1726" i="1"/>
  <c r="AR1726" i="1" s="1"/>
  <c r="AQ1723" i="1"/>
  <c r="AR1723" i="1" s="1"/>
  <c r="AQ1720" i="1"/>
  <c r="AR1720" i="1" s="1"/>
  <c r="AQ1717" i="1"/>
  <c r="AR1717" i="1" s="1"/>
  <c r="AQ1714" i="1"/>
  <c r="AR1714" i="1" s="1"/>
  <c r="AQ1711" i="1"/>
  <c r="AR1711" i="1" s="1"/>
  <c r="AQ1708" i="1"/>
  <c r="AR1708" i="1" s="1"/>
  <c r="AQ1705" i="1"/>
  <c r="AR1705" i="1" s="1"/>
  <c r="AQ1702" i="1"/>
  <c r="AR1702" i="1" s="1"/>
  <c r="AQ1699" i="1"/>
  <c r="AR1699" i="1" s="1"/>
  <c r="AQ1696" i="1"/>
  <c r="AR1696" i="1" s="1"/>
  <c r="AQ1693" i="1"/>
  <c r="AR1693" i="1" s="1"/>
  <c r="AQ1690" i="1"/>
  <c r="AR1690" i="1" s="1"/>
  <c r="AQ1687" i="1"/>
  <c r="AR1687" i="1" s="1"/>
  <c r="AQ1684" i="1"/>
  <c r="AR1684" i="1" s="1"/>
  <c r="AQ1681" i="1"/>
  <c r="AR1681" i="1" s="1"/>
  <c r="AQ1678" i="1"/>
  <c r="AR1678" i="1" s="1"/>
  <c r="AQ1675" i="1"/>
  <c r="AR1675" i="1" s="1"/>
  <c r="AQ1672" i="1"/>
  <c r="AR1672" i="1" s="1"/>
  <c r="AQ1669" i="1"/>
  <c r="AR1669" i="1" s="1"/>
  <c r="AQ1666" i="1"/>
  <c r="AR1666" i="1" s="1"/>
  <c r="AQ1663" i="1"/>
  <c r="AR1663" i="1" s="1"/>
  <c r="AQ1660" i="1"/>
  <c r="AR1660" i="1" s="1"/>
  <c r="AQ1657" i="1"/>
  <c r="AR1657" i="1" s="1"/>
  <c r="AQ1654" i="1"/>
  <c r="AR1654" i="1" s="1"/>
  <c r="AQ1651" i="1"/>
  <c r="AR1651" i="1" s="1"/>
  <c r="AQ1648" i="1"/>
  <c r="AR1648" i="1" s="1"/>
  <c r="AQ1645" i="1"/>
  <c r="AR1645" i="1" s="1"/>
  <c r="AQ1642" i="1"/>
  <c r="AR1642" i="1" s="1"/>
  <c r="AQ1639" i="1"/>
  <c r="AR1639" i="1" s="1"/>
  <c r="AQ1636" i="1"/>
  <c r="AR1636" i="1" s="1"/>
  <c r="AQ1633" i="1"/>
  <c r="AR1633" i="1" s="1"/>
  <c r="AQ1630" i="1"/>
  <c r="AR1630" i="1" s="1"/>
  <c r="AQ1627" i="1"/>
  <c r="AR1627" i="1" s="1"/>
  <c r="AQ1624" i="1"/>
  <c r="AR1624" i="1" s="1"/>
  <c r="AQ1621" i="1"/>
  <c r="AR1621" i="1" s="1"/>
  <c r="AQ1618" i="1"/>
  <c r="AR1618" i="1" s="1"/>
  <c r="AQ1615" i="1"/>
  <c r="AR1615" i="1" s="1"/>
  <c r="AQ1612" i="1"/>
  <c r="AR1612" i="1" s="1"/>
  <c r="AQ1609" i="1"/>
  <c r="AR1609" i="1" s="1"/>
  <c r="AQ1606" i="1"/>
  <c r="AR1606" i="1" s="1"/>
  <c r="AQ1603" i="1"/>
  <c r="AR1603" i="1" s="1"/>
  <c r="AQ1600" i="1"/>
  <c r="AR1600" i="1" s="1"/>
  <c r="AQ1597" i="1"/>
  <c r="AR1597" i="1" s="1"/>
  <c r="AQ1594" i="1"/>
  <c r="AR1594" i="1" s="1"/>
  <c r="AQ1591" i="1"/>
  <c r="AR1591" i="1" s="1"/>
  <c r="AQ1588" i="1"/>
  <c r="AR1588" i="1" s="1"/>
  <c r="AQ1585" i="1"/>
  <c r="AR1585" i="1" s="1"/>
  <c r="AQ1582" i="1"/>
  <c r="AR1582" i="1" s="1"/>
  <c r="AQ1579" i="1"/>
  <c r="AR1579" i="1" s="1"/>
  <c r="AQ1576" i="1"/>
  <c r="AR1576" i="1" s="1"/>
  <c r="AQ1573" i="1"/>
  <c r="AR1573" i="1" s="1"/>
  <c r="AQ1570" i="1"/>
  <c r="AR1570" i="1" s="1"/>
  <c r="AQ1567" i="1"/>
  <c r="AR1567" i="1" s="1"/>
  <c r="AQ1564" i="1"/>
  <c r="AR1564" i="1" s="1"/>
  <c r="AQ1561" i="1"/>
  <c r="AR1561" i="1" s="1"/>
  <c r="AQ1558" i="1"/>
  <c r="AR1558" i="1" s="1"/>
  <c r="AQ1555" i="1"/>
  <c r="AR1555" i="1" s="1"/>
  <c r="AQ1552" i="1"/>
  <c r="AR1552" i="1" s="1"/>
  <c r="AQ1549" i="1"/>
  <c r="AR1549" i="1" s="1"/>
  <c r="AQ1546" i="1"/>
  <c r="AR1546" i="1" s="1"/>
  <c r="AQ1543" i="1"/>
  <c r="AR1543" i="1" s="1"/>
  <c r="AQ1540" i="1"/>
  <c r="AR1540" i="1" s="1"/>
  <c r="AQ1537" i="1"/>
  <c r="AR1537" i="1" s="1"/>
  <c r="AQ1534" i="1"/>
  <c r="AR1534" i="1" s="1"/>
  <c r="AQ1531" i="1"/>
  <c r="AR1531" i="1" s="1"/>
  <c r="AQ1528" i="1"/>
  <c r="AR1528" i="1" s="1"/>
  <c r="AQ1525" i="1"/>
  <c r="AR1525" i="1" s="1"/>
  <c r="AQ1522" i="1"/>
  <c r="AR1522" i="1" s="1"/>
  <c r="AQ1519" i="1"/>
  <c r="AR1519" i="1" s="1"/>
  <c r="AQ1516" i="1"/>
  <c r="AR1516" i="1" s="1"/>
  <c r="AQ1513" i="1"/>
  <c r="AR1513" i="1" s="1"/>
  <c r="AQ1510" i="1"/>
  <c r="AR1510" i="1" s="1"/>
  <c r="AQ1507" i="1"/>
  <c r="AR1507" i="1" s="1"/>
  <c r="AQ1504" i="1"/>
  <c r="AR1504" i="1" s="1"/>
  <c r="AQ1501" i="1"/>
  <c r="AR1501" i="1" s="1"/>
  <c r="AQ1498" i="1"/>
  <c r="AR1498" i="1" s="1"/>
  <c r="AQ1495" i="1"/>
  <c r="AR1495" i="1" s="1"/>
  <c r="AQ1492" i="1"/>
  <c r="AR1492" i="1" s="1"/>
  <c r="AQ1489" i="1"/>
  <c r="AR1489" i="1" s="1"/>
  <c r="AQ1486" i="1"/>
  <c r="AR1486" i="1" s="1"/>
  <c r="AQ1483" i="1"/>
  <c r="AR1483" i="1" s="1"/>
  <c r="AQ1480" i="1"/>
  <c r="AR1480" i="1" s="1"/>
  <c r="AQ1477" i="1"/>
  <c r="AR1477" i="1" s="1"/>
  <c r="AQ1474" i="1"/>
  <c r="AR1474" i="1" s="1"/>
  <c r="AQ1471" i="1"/>
  <c r="AR1471" i="1" s="1"/>
  <c r="AQ1468" i="1"/>
  <c r="AR1468" i="1" s="1"/>
  <c r="AQ1465" i="1"/>
  <c r="AR1465" i="1" s="1"/>
  <c r="AQ1462" i="1"/>
  <c r="AR1462" i="1" s="1"/>
  <c r="AQ1459" i="1"/>
  <c r="AR1459" i="1" s="1"/>
  <c r="AQ1456" i="1"/>
  <c r="AR1456" i="1" s="1"/>
  <c r="AQ1453" i="1"/>
  <c r="AR1453" i="1" s="1"/>
  <c r="AQ1450" i="1"/>
  <c r="AR1450" i="1" s="1"/>
  <c r="AQ1447" i="1"/>
  <c r="AR1447" i="1" s="1"/>
  <c r="AQ1444" i="1"/>
  <c r="AR1444" i="1" s="1"/>
  <c r="AQ1441" i="1"/>
  <c r="AR1441" i="1" s="1"/>
  <c r="AQ1438" i="1"/>
  <c r="AR1438" i="1" s="1"/>
  <c r="AQ1435" i="1"/>
  <c r="AR1435" i="1" s="1"/>
  <c r="AQ1432" i="1"/>
  <c r="AR1432" i="1" s="1"/>
  <c r="AQ1429" i="1"/>
  <c r="AR1429" i="1" s="1"/>
  <c r="AQ1426" i="1"/>
  <c r="AR1426" i="1" s="1"/>
  <c r="AQ1423" i="1"/>
  <c r="AR1423" i="1" s="1"/>
  <c r="AQ1420" i="1"/>
  <c r="AR1420" i="1" s="1"/>
  <c r="AQ1417" i="1"/>
  <c r="AR1417" i="1" s="1"/>
  <c r="AQ1414" i="1"/>
  <c r="AR1414" i="1" s="1"/>
  <c r="AQ1411" i="1"/>
  <c r="AR1411" i="1" s="1"/>
  <c r="AQ1408" i="1"/>
  <c r="AR1408" i="1" s="1"/>
  <c r="AQ1405" i="1"/>
  <c r="AR1405" i="1" s="1"/>
  <c r="AQ1402" i="1"/>
  <c r="AR1402" i="1" s="1"/>
  <c r="AQ1399" i="1"/>
  <c r="AR1399" i="1" s="1"/>
  <c r="AQ1396" i="1"/>
  <c r="AR1396" i="1" s="1"/>
  <c r="AQ1393" i="1"/>
  <c r="AR1393" i="1" s="1"/>
  <c r="AQ1390" i="1"/>
  <c r="AR1390" i="1" s="1"/>
  <c r="AQ1387" i="1"/>
  <c r="AR1387" i="1" s="1"/>
  <c r="AQ1384" i="1"/>
  <c r="AR1384" i="1" s="1"/>
  <c r="AQ1381" i="1"/>
  <c r="AR1381" i="1" s="1"/>
  <c r="AQ1378" i="1"/>
  <c r="AR1378" i="1" s="1"/>
  <c r="AQ1375" i="1"/>
  <c r="AR1375" i="1" s="1"/>
  <c r="AQ1372" i="1"/>
  <c r="AR1372" i="1" s="1"/>
  <c r="AQ1369" i="1"/>
  <c r="AR1369" i="1" s="1"/>
  <c r="AQ1366" i="1"/>
  <c r="AR1366" i="1" s="1"/>
  <c r="AQ1363" i="1"/>
  <c r="AR1363" i="1" s="1"/>
  <c r="AQ1360" i="1"/>
  <c r="AR1360" i="1" s="1"/>
  <c r="AQ1357" i="1"/>
  <c r="AR1357" i="1" s="1"/>
  <c r="AQ1354" i="1"/>
  <c r="AR1354" i="1" s="1"/>
  <c r="AQ1351" i="1"/>
  <c r="AR1351" i="1" s="1"/>
  <c r="AQ1348" i="1"/>
  <c r="AR1348" i="1" s="1"/>
  <c r="AQ1345" i="1"/>
  <c r="AR1345" i="1" s="1"/>
  <c r="AQ1342" i="1"/>
  <c r="AR1342" i="1" s="1"/>
  <c r="AQ1339" i="1"/>
  <c r="AR1339" i="1" s="1"/>
  <c r="AQ1336" i="1"/>
  <c r="AR1336" i="1" s="1"/>
  <c r="AQ1333" i="1"/>
  <c r="AR1333" i="1" s="1"/>
  <c r="AQ1330" i="1"/>
  <c r="AR1330" i="1" s="1"/>
  <c r="AQ1327" i="1"/>
  <c r="AR1327" i="1" s="1"/>
  <c r="AQ1324" i="1"/>
  <c r="AR1324" i="1" s="1"/>
  <c r="AQ1321" i="1"/>
  <c r="AR1321" i="1" s="1"/>
  <c r="AQ1318" i="1"/>
  <c r="AR1318" i="1" s="1"/>
  <c r="AQ1315" i="1"/>
  <c r="AR1315" i="1" s="1"/>
  <c r="AQ1312" i="1"/>
  <c r="AR1312" i="1" s="1"/>
  <c r="AQ1309" i="1"/>
  <c r="AR1309" i="1" s="1"/>
  <c r="AQ1306" i="1"/>
  <c r="AR1306" i="1" s="1"/>
  <c r="AQ1303" i="1"/>
  <c r="AR1303" i="1" s="1"/>
  <c r="AQ1300" i="1"/>
  <c r="AR1300" i="1" s="1"/>
  <c r="AQ1297" i="1"/>
  <c r="AR1297" i="1" s="1"/>
  <c r="AQ1294" i="1"/>
  <c r="AR1294" i="1" s="1"/>
  <c r="AQ1291" i="1"/>
  <c r="AR1291" i="1" s="1"/>
  <c r="AQ1288" i="1"/>
  <c r="AR1288" i="1" s="1"/>
  <c r="AQ1285" i="1"/>
  <c r="AR1285" i="1" s="1"/>
  <c r="AQ1282" i="1"/>
  <c r="AR1282" i="1" s="1"/>
  <c r="AQ1279" i="1"/>
  <c r="AR1279" i="1" s="1"/>
  <c r="AQ1276" i="1"/>
  <c r="AR1276" i="1" s="1"/>
  <c r="AQ1273" i="1"/>
  <c r="AR1273" i="1" s="1"/>
  <c r="AQ1270" i="1"/>
  <c r="AR1270" i="1" s="1"/>
  <c r="AQ1267" i="1"/>
  <c r="AR1267" i="1" s="1"/>
  <c r="AQ1264" i="1"/>
  <c r="AR1264" i="1" s="1"/>
  <c r="AQ1261" i="1"/>
  <c r="AR1261" i="1" s="1"/>
  <c r="AQ1258" i="1"/>
  <c r="AR1258" i="1" s="1"/>
  <c r="AQ1255" i="1"/>
  <c r="AR1255" i="1" s="1"/>
  <c r="AQ1252" i="1"/>
  <c r="AR1252" i="1" s="1"/>
  <c r="AQ1249" i="1"/>
  <c r="AR1249" i="1" s="1"/>
  <c r="AQ1246" i="1"/>
  <c r="AR1246" i="1" s="1"/>
  <c r="AQ1243" i="1"/>
  <c r="AR1243" i="1" s="1"/>
  <c r="AQ1240" i="1"/>
  <c r="AR1240" i="1" s="1"/>
  <c r="AQ1237" i="1"/>
  <c r="AR1237" i="1" s="1"/>
  <c r="AQ1234" i="1"/>
  <c r="AR1234" i="1" s="1"/>
  <c r="AQ1231" i="1"/>
  <c r="AR1231" i="1" s="1"/>
  <c r="AQ1228" i="1"/>
  <c r="AR1228" i="1" s="1"/>
  <c r="AQ1225" i="1"/>
  <c r="AR1225" i="1" s="1"/>
  <c r="AQ1222" i="1"/>
  <c r="AR1222" i="1" s="1"/>
  <c r="AQ1219" i="1"/>
  <c r="AR1219" i="1" s="1"/>
  <c r="AQ1216" i="1"/>
  <c r="AR1216" i="1" s="1"/>
  <c r="AQ1213" i="1"/>
  <c r="AR1213" i="1" s="1"/>
  <c r="AQ1210" i="1"/>
  <c r="AR1210" i="1" s="1"/>
  <c r="AQ1207" i="1"/>
  <c r="AR1207" i="1" s="1"/>
  <c r="AQ1204" i="1"/>
  <c r="AR1204" i="1" s="1"/>
  <c r="AQ1201" i="1"/>
  <c r="AR1201" i="1" s="1"/>
  <c r="AQ1198" i="1"/>
  <c r="AR1198" i="1" s="1"/>
  <c r="AQ1195" i="1"/>
  <c r="AR1195" i="1" s="1"/>
  <c r="AQ1192" i="1"/>
  <c r="AR1192" i="1" s="1"/>
  <c r="AQ1189" i="1"/>
  <c r="AR1189" i="1" s="1"/>
  <c r="AQ1186" i="1"/>
  <c r="AR1186" i="1" s="1"/>
  <c r="AQ1183" i="1"/>
  <c r="AR1183" i="1" s="1"/>
  <c r="AQ1180" i="1"/>
  <c r="AR1180" i="1" s="1"/>
  <c r="AQ1177" i="1"/>
  <c r="AR1177" i="1" s="1"/>
  <c r="AQ1174" i="1"/>
  <c r="AR1174" i="1" s="1"/>
  <c r="AQ1171" i="1"/>
  <c r="AR1171" i="1" s="1"/>
  <c r="AQ1168" i="1"/>
  <c r="AR1168" i="1" s="1"/>
  <c r="AQ1165" i="1"/>
  <c r="AR1165" i="1" s="1"/>
  <c r="AQ1162" i="1"/>
  <c r="AR1162" i="1" s="1"/>
  <c r="AQ1159" i="1"/>
  <c r="AR1159" i="1" s="1"/>
  <c r="AQ1156" i="1"/>
  <c r="AR1156" i="1" s="1"/>
  <c r="AQ1153" i="1"/>
  <c r="AR1153" i="1" s="1"/>
  <c r="AQ1150" i="1"/>
  <c r="AR1150" i="1" s="1"/>
  <c r="AQ1147" i="1"/>
  <c r="AR1147" i="1" s="1"/>
  <c r="AQ1144" i="1"/>
  <c r="AR1144" i="1" s="1"/>
  <c r="AQ1141" i="1"/>
  <c r="AR1141" i="1" s="1"/>
  <c r="AQ1138" i="1"/>
  <c r="AR1138" i="1" s="1"/>
  <c r="AQ1135" i="1"/>
  <c r="AR1135" i="1" s="1"/>
  <c r="AQ1132" i="1"/>
  <c r="AR1132" i="1" s="1"/>
  <c r="AQ1129" i="1"/>
  <c r="AR1129" i="1" s="1"/>
  <c r="AQ1126" i="1"/>
  <c r="AR1126" i="1" s="1"/>
  <c r="AQ1123" i="1"/>
  <c r="AR1123" i="1" s="1"/>
  <c r="AQ1120" i="1"/>
  <c r="AR1120" i="1" s="1"/>
  <c r="AQ1117" i="1"/>
  <c r="AR1117" i="1" s="1"/>
  <c r="AQ1114" i="1"/>
  <c r="AR1114" i="1" s="1"/>
  <c r="AQ1111" i="1"/>
  <c r="AR1111" i="1" s="1"/>
  <c r="AQ1108" i="1"/>
  <c r="AR1108" i="1" s="1"/>
  <c r="AQ1105" i="1"/>
  <c r="AR1105" i="1" s="1"/>
  <c r="AQ1102" i="1"/>
  <c r="AR1102" i="1" s="1"/>
  <c r="AQ1099" i="1"/>
  <c r="AR1099" i="1" s="1"/>
  <c r="AQ1096" i="1"/>
  <c r="AR1096" i="1" s="1"/>
  <c r="AQ1093" i="1"/>
  <c r="AR1093" i="1" s="1"/>
  <c r="AQ1090" i="1"/>
  <c r="AR1090" i="1" s="1"/>
  <c r="AQ1087" i="1"/>
  <c r="AR1087" i="1" s="1"/>
  <c r="AQ1084" i="1"/>
  <c r="AR1084" i="1" s="1"/>
  <c r="AQ1081" i="1"/>
  <c r="AR1081" i="1" s="1"/>
  <c r="AQ1078" i="1"/>
  <c r="AR1078" i="1" s="1"/>
  <c r="AQ1075" i="1"/>
  <c r="AR1075" i="1" s="1"/>
  <c r="AQ1072" i="1"/>
  <c r="AR1072" i="1" s="1"/>
  <c r="AQ1069" i="1"/>
  <c r="AR1069" i="1" s="1"/>
  <c r="AQ1066" i="1"/>
  <c r="AR1066" i="1" s="1"/>
  <c r="AQ1063" i="1"/>
  <c r="AR1063" i="1" s="1"/>
  <c r="AQ1060" i="1"/>
  <c r="AR1060" i="1" s="1"/>
  <c r="AQ1057" i="1"/>
  <c r="AR1057" i="1" s="1"/>
  <c r="AQ1054" i="1"/>
  <c r="AR1054" i="1" s="1"/>
  <c r="AQ1051" i="1"/>
  <c r="AR1051" i="1" s="1"/>
  <c r="AQ1048" i="1"/>
  <c r="AR1048" i="1" s="1"/>
  <c r="AQ1045" i="1"/>
  <c r="AR1045" i="1" s="1"/>
  <c r="AQ1042" i="1"/>
  <c r="AR1042" i="1" s="1"/>
  <c r="AQ1039" i="1"/>
  <c r="AR1039" i="1" s="1"/>
  <c r="AQ1036" i="1"/>
  <c r="AR1036" i="1" s="1"/>
  <c r="AQ1033" i="1"/>
  <c r="AR1033" i="1" s="1"/>
  <c r="AQ1030" i="1"/>
  <c r="AR1030" i="1" s="1"/>
  <c r="AQ1027" i="1"/>
  <c r="AR1027" i="1" s="1"/>
  <c r="AQ1024" i="1"/>
  <c r="AR1024" i="1" s="1"/>
  <c r="AQ1021" i="1"/>
  <c r="AR1021" i="1" s="1"/>
  <c r="AQ1018" i="1"/>
  <c r="AR1018" i="1" s="1"/>
  <c r="AQ1015" i="1"/>
  <c r="AR1015" i="1" s="1"/>
  <c r="AQ1012" i="1"/>
  <c r="AR1012" i="1" s="1"/>
  <c r="AQ1009" i="1"/>
  <c r="AR1009" i="1" s="1"/>
  <c r="AQ1006" i="1"/>
  <c r="AR1006" i="1" s="1"/>
  <c r="AQ1003" i="1"/>
  <c r="AR1003" i="1" s="1"/>
  <c r="AQ1000" i="1"/>
  <c r="AR1000" i="1" s="1"/>
  <c r="AQ997" i="1"/>
  <c r="AR997" i="1" s="1"/>
  <c r="AQ994" i="1"/>
  <c r="AR994" i="1" s="1"/>
  <c r="AQ991" i="1"/>
  <c r="AR991" i="1" s="1"/>
  <c r="AQ988" i="1"/>
  <c r="AR988" i="1" s="1"/>
  <c r="AQ985" i="1"/>
  <c r="AR985" i="1" s="1"/>
  <c r="AQ982" i="1"/>
  <c r="AR982" i="1" s="1"/>
  <c r="AQ979" i="1"/>
  <c r="AR979" i="1" s="1"/>
  <c r="AQ976" i="1"/>
  <c r="AR976" i="1" s="1"/>
  <c r="AQ973" i="1"/>
  <c r="AR973" i="1" s="1"/>
  <c r="AQ970" i="1"/>
  <c r="AR970" i="1" s="1"/>
  <c r="AQ967" i="1"/>
  <c r="AR967" i="1" s="1"/>
  <c r="AQ964" i="1"/>
  <c r="AR964" i="1" s="1"/>
  <c r="AQ961" i="1"/>
  <c r="AR961" i="1" s="1"/>
  <c r="AQ958" i="1"/>
  <c r="AR958" i="1" s="1"/>
  <c r="AQ955" i="1"/>
  <c r="AR955" i="1" s="1"/>
  <c r="AQ952" i="1"/>
  <c r="AR952" i="1" s="1"/>
  <c r="AQ949" i="1"/>
  <c r="AR949" i="1" s="1"/>
  <c r="AQ946" i="1"/>
  <c r="AR946" i="1" s="1"/>
  <c r="AQ943" i="1"/>
  <c r="AR943" i="1" s="1"/>
  <c r="AQ940" i="1"/>
  <c r="AR940" i="1" s="1"/>
  <c r="AQ937" i="1"/>
  <c r="AR937" i="1" s="1"/>
  <c r="AQ934" i="1"/>
  <c r="AR934" i="1" s="1"/>
  <c r="AQ931" i="1"/>
  <c r="AR931" i="1" s="1"/>
  <c r="AQ928" i="1"/>
  <c r="AR928" i="1" s="1"/>
  <c r="AQ925" i="1"/>
  <c r="AR925" i="1" s="1"/>
  <c r="AQ922" i="1"/>
  <c r="AR922" i="1" s="1"/>
  <c r="AQ919" i="1"/>
  <c r="AR919" i="1" s="1"/>
  <c r="AQ916" i="1"/>
  <c r="AR916" i="1" s="1"/>
  <c r="AQ913" i="1"/>
  <c r="AR913" i="1" s="1"/>
  <c r="AQ910" i="1"/>
  <c r="AR910" i="1" s="1"/>
  <c r="AQ907" i="1"/>
  <c r="AR907" i="1" s="1"/>
  <c r="AQ904" i="1"/>
  <c r="AR904" i="1" s="1"/>
  <c r="AQ901" i="1"/>
  <c r="AR901" i="1" s="1"/>
  <c r="AQ898" i="1"/>
  <c r="AR898" i="1" s="1"/>
  <c r="AQ895" i="1"/>
  <c r="AR895" i="1" s="1"/>
  <c r="AQ892" i="1"/>
  <c r="AR892" i="1" s="1"/>
  <c r="AQ889" i="1"/>
  <c r="AR889" i="1" s="1"/>
  <c r="AQ886" i="1"/>
  <c r="AR886" i="1" s="1"/>
  <c r="AQ883" i="1"/>
  <c r="AR883" i="1" s="1"/>
  <c r="AQ880" i="1"/>
  <c r="AR880" i="1" s="1"/>
  <c r="AQ877" i="1"/>
  <c r="AR877" i="1" s="1"/>
  <c r="AQ874" i="1"/>
  <c r="AR874" i="1" s="1"/>
  <c r="AQ871" i="1"/>
  <c r="AR871" i="1" s="1"/>
  <c r="AQ868" i="1"/>
  <c r="AR868" i="1" s="1"/>
  <c r="AQ865" i="1"/>
  <c r="AR865" i="1" s="1"/>
  <c r="AQ862" i="1"/>
  <c r="AR862" i="1" s="1"/>
  <c r="AQ859" i="1"/>
  <c r="AR859" i="1" s="1"/>
  <c r="AQ856" i="1"/>
  <c r="AR856" i="1" s="1"/>
  <c r="AQ853" i="1"/>
  <c r="AR853" i="1" s="1"/>
  <c r="AQ850" i="1"/>
  <c r="AR850" i="1" s="1"/>
  <c r="AQ847" i="1"/>
  <c r="AR847" i="1" s="1"/>
  <c r="AQ844" i="1"/>
  <c r="AR844" i="1" s="1"/>
  <c r="AQ841" i="1"/>
  <c r="AR841" i="1" s="1"/>
  <c r="AQ838" i="1"/>
  <c r="AR838" i="1" s="1"/>
  <c r="AQ835" i="1"/>
  <c r="AR835" i="1" s="1"/>
  <c r="AQ832" i="1"/>
  <c r="AR832" i="1" s="1"/>
  <c r="AQ829" i="1"/>
  <c r="AR829" i="1" s="1"/>
  <c r="AQ826" i="1"/>
  <c r="AR826" i="1" s="1"/>
  <c r="AQ823" i="1"/>
  <c r="AR823" i="1" s="1"/>
  <c r="AQ820" i="1"/>
  <c r="AR820" i="1" s="1"/>
  <c r="AQ817" i="1"/>
  <c r="AR817" i="1" s="1"/>
  <c r="AQ814" i="1"/>
  <c r="AR814" i="1" s="1"/>
  <c r="AQ811" i="1"/>
  <c r="AR811" i="1" s="1"/>
  <c r="AQ808" i="1"/>
  <c r="AR808" i="1" s="1"/>
  <c r="AQ805" i="1"/>
  <c r="AR805" i="1" s="1"/>
  <c r="AQ802" i="1"/>
  <c r="AR802" i="1" s="1"/>
  <c r="AQ799" i="1"/>
  <c r="AR799" i="1" s="1"/>
  <c r="AQ796" i="1"/>
  <c r="AR796" i="1" s="1"/>
  <c r="AQ793" i="1"/>
  <c r="AR793" i="1" s="1"/>
  <c r="AQ790" i="1"/>
  <c r="AR790" i="1" s="1"/>
  <c r="AQ787" i="1"/>
  <c r="AR787" i="1" s="1"/>
  <c r="AQ784" i="1"/>
  <c r="AR784" i="1" s="1"/>
  <c r="AQ781" i="1"/>
  <c r="AR781" i="1" s="1"/>
  <c r="AQ778" i="1"/>
  <c r="AR778" i="1" s="1"/>
  <c r="AQ775" i="1"/>
  <c r="AR775" i="1" s="1"/>
  <c r="AQ772" i="1"/>
  <c r="AR772" i="1" s="1"/>
  <c r="AQ769" i="1"/>
  <c r="AR769" i="1" s="1"/>
  <c r="AQ766" i="1"/>
  <c r="AR766" i="1" s="1"/>
  <c r="AQ763" i="1"/>
  <c r="AR763" i="1" s="1"/>
  <c r="AQ760" i="1"/>
  <c r="AR760" i="1" s="1"/>
  <c r="AQ757" i="1"/>
  <c r="AR757" i="1" s="1"/>
  <c r="AQ754" i="1"/>
  <c r="AR754" i="1" s="1"/>
  <c r="AQ751" i="1"/>
  <c r="AR751" i="1" s="1"/>
  <c r="AQ748" i="1"/>
  <c r="AR748" i="1" s="1"/>
  <c r="AQ745" i="1"/>
  <c r="AR745" i="1" s="1"/>
  <c r="AQ742" i="1"/>
  <c r="AR742" i="1" s="1"/>
  <c r="AQ739" i="1"/>
  <c r="AR739" i="1" s="1"/>
  <c r="AQ736" i="1"/>
  <c r="AR736" i="1" s="1"/>
  <c r="AQ733" i="1"/>
  <c r="AR733" i="1" s="1"/>
  <c r="AQ730" i="1"/>
  <c r="AR730" i="1" s="1"/>
  <c r="AQ727" i="1"/>
  <c r="AR727" i="1" s="1"/>
  <c r="AQ724" i="1"/>
  <c r="AR724" i="1" s="1"/>
  <c r="AQ721" i="1"/>
  <c r="AR721" i="1" s="1"/>
  <c r="AQ718" i="1"/>
  <c r="AR718" i="1" s="1"/>
  <c r="AQ715" i="1"/>
  <c r="AR715" i="1" s="1"/>
  <c r="AQ712" i="1"/>
  <c r="AR712" i="1" s="1"/>
  <c r="AQ709" i="1"/>
  <c r="AR709" i="1" s="1"/>
  <c r="AQ706" i="1"/>
  <c r="AR706" i="1" s="1"/>
  <c r="AQ703" i="1"/>
  <c r="AR703" i="1" s="1"/>
  <c r="AQ700" i="1"/>
  <c r="AR700" i="1" s="1"/>
  <c r="AQ697" i="1"/>
  <c r="AR697" i="1" s="1"/>
  <c r="AQ694" i="1"/>
  <c r="AR694" i="1" s="1"/>
  <c r="AQ691" i="1"/>
  <c r="AR691" i="1" s="1"/>
  <c r="AQ688" i="1"/>
  <c r="AR688" i="1" s="1"/>
  <c r="AQ685" i="1"/>
  <c r="AR685" i="1" s="1"/>
  <c r="AQ682" i="1"/>
  <c r="AR682" i="1" s="1"/>
  <c r="AQ679" i="1"/>
  <c r="AR679" i="1" s="1"/>
  <c r="AQ676" i="1"/>
  <c r="AR676" i="1" s="1"/>
  <c r="AQ673" i="1"/>
  <c r="AR673" i="1" s="1"/>
  <c r="AQ670" i="1"/>
  <c r="AR670" i="1" s="1"/>
  <c r="AQ667" i="1"/>
  <c r="AR667" i="1" s="1"/>
  <c r="AQ664" i="1"/>
  <c r="AR664" i="1" s="1"/>
  <c r="AQ661" i="1"/>
  <c r="AR661" i="1" s="1"/>
  <c r="AQ658" i="1"/>
  <c r="AR658" i="1" s="1"/>
  <c r="AQ655" i="1"/>
  <c r="AR655" i="1" s="1"/>
  <c r="AQ652" i="1"/>
  <c r="AR652" i="1" s="1"/>
  <c r="AQ649" i="1"/>
  <c r="AR649" i="1" s="1"/>
  <c r="AQ646" i="1"/>
  <c r="AR646" i="1" s="1"/>
  <c r="AQ643" i="1"/>
  <c r="AR643" i="1" s="1"/>
  <c r="AQ640" i="1"/>
  <c r="AR640" i="1" s="1"/>
  <c r="AQ637" i="1"/>
  <c r="AR637" i="1" s="1"/>
  <c r="AQ634" i="1"/>
  <c r="AR634" i="1" s="1"/>
  <c r="AQ631" i="1"/>
  <c r="AR631" i="1" s="1"/>
  <c r="AQ628" i="1"/>
  <c r="AR628" i="1" s="1"/>
  <c r="AQ625" i="1"/>
  <c r="AR625" i="1" s="1"/>
  <c r="AQ622" i="1"/>
  <c r="AR622" i="1" s="1"/>
  <c r="AQ619" i="1"/>
  <c r="AR619" i="1" s="1"/>
  <c r="AQ616" i="1"/>
  <c r="AR616" i="1" s="1"/>
  <c r="AQ613" i="1"/>
  <c r="AR613" i="1" s="1"/>
  <c r="AQ610" i="1"/>
  <c r="AR610" i="1" s="1"/>
  <c r="AQ607" i="1"/>
  <c r="AR607" i="1" s="1"/>
  <c r="AQ604" i="1"/>
  <c r="AR604" i="1" s="1"/>
  <c r="AQ601" i="1"/>
  <c r="AR601" i="1" s="1"/>
  <c r="AQ598" i="1"/>
  <c r="AR598" i="1" s="1"/>
  <c r="AQ595" i="1"/>
  <c r="AR595" i="1" s="1"/>
  <c r="AQ592" i="1"/>
  <c r="AR592" i="1" s="1"/>
  <c r="AQ589" i="1"/>
  <c r="AR589" i="1" s="1"/>
  <c r="AQ586" i="1"/>
  <c r="AR586" i="1" s="1"/>
  <c r="AQ583" i="1"/>
  <c r="AR583" i="1" s="1"/>
  <c r="AQ580" i="1"/>
  <c r="AR580" i="1" s="1"/>
  <c r="AQ577" i="1"/>
  <c r="AR577" i="1" s="1"/>
  <c r="AQ574" i="1"/>
  <c r="AR574" i="1" s="1"/>
  <c r="AQ571" i="1"/>
  <c r="AR571" i="1" s="1"/>
  <c r="AQ568" i="1"/>
  <c r="AR568" i="1" s="1"/>
  <c r="AQ565" i="1"/>
  <c r="AR565" i="1" s="1"/>
  <c r="AQ562" i="1"/>
  <c r="AR562" i="1" s="1"/>
  <c r="AQ559" i="1"/>
  <c r="AR559" i="1" s="1"/>
  <c r="AQ556" i="1"/>
  <c r="AR556" i="1" s="1"/>
  <c r="AQ553" i="1"/>
  <c r="AR553" i="1" s="1"/>
  <c r="AQ550" i="1"/>
  <c r="AR550" i="1" s="1"/>
  <c r="AQ547" i="1"/>
  <c r="AR547" i="1" s="1"/>
  <c r="AQ544" i="1"/>
  <c r="AR544" i="1" s="1"/>
  <c r="AQ541" i="1"/>
  <c r="AR541" i="1" s="1"/>
  <c r="AQ538" i="1"/>
  <c r="AR538" i="1" s="1"/>
  <c r="AQ535" i="1"/>
  <c r="AR535" i="1" s="1"/>
  <c r="AQ532" i="1"/>
  <c r="AR532" i="1" s="1"/>
  <c r="AQ529" i="1"/>
  <c r="AR529" i="1" s="1"/>
  <c r="AQ526" i="1"/>
  <c r="AR526" i="1" s="1"/>
  <c r="AQ523" i="1"/>
  <c r="AR523" i="1" s="1"/>
  <c r="AQ520" i="1"/>
  <c r="AR520" i="1" s="1"/>
  <c r="AQ517" i="1"/>
  <c r="AR517" i="1" s="1"/>
  <c r="AQ514" i="1"/>
  <c r="AR514" i="1" s="1"/>
  <c r="AQ511" i="1"/>
  <c r="AR511" i="1" s="1"/>
  <c r="AQ508" i="1"/>
  <c r="AR508" i="1" s="1"/>
  <c r="AQ505" i="1"/>
  <c r="AR505" i="1" s="1"/>
  <c r="AQ502" i="1"/>
  <c r="AR502" i="1" s="1"/>
  <c r="AQ499" i="1"/>
  <c r="AR499" i="1" s="1"/>
  <c r="AQ496" i="1"/>
  <c r="AR496" i="1" s="1"/>
  <c r="AQ493" i="1"/>
  <c r="AR493" i="1" s="1"/>
  <c r="AQ490" i="1"/>
  <c r="AR490" i="1" s="1"/>
  <c r="AQ487" i="1"/>
  <c r="AR487" i="1" s="1"/>
  <c r="AQ484" i="1"/>
  <c r="AR484" i="1" s="1"/>
  <c r="AQ481" i="1"/>
  <c r="AR481" i="1" s="1"/>
  <c r="AQ478" i="1"/>
  <c r="AR478" i="1" s="1"/>
  <c r="AQ475" i="1"/>
  <c r="AR475" i="1" s="1"/>
  <c r="AQ472" i="1"/>
  <c r="AR472" i="1" s="1"/>
  <c r="AQ469" i="1"/>
  <c r="AR469" i="1" s="1"/>
  <c r="AQ466" i="1"/>
  <c r="AR466" i="1" s="1"/>
  <c r="AQ463" i="1"/>
  <c r="AR463" i="1" s="1"/>
  <c r="AQ460" i="1"/>
  <c r="AR460" i="1" s="1"/>
  <c r="AQ457" i="1"/>
  <c r="AR457" i="1" s="1"/>
  <c r="AQ454" i="1"/>
  <c r="AR454" i="1" s="1"/>
  <c r="AQ451" i="1"/>
  <c r="AR451" i="1" s="1"/>
  <c r="AQ448" i="1"/>
  <c r="AR448" i="1" s="1"/>
  <c r="AQ445" i="1"/>
  <c r="AR445" i="1" s="1"/>
  <c r="AQ442" i="1"/>
  <c r="AR442" i="1" s="1"/>
  <c r="AQ439" i="1"/>
  <c r="AR439" i="1" s="1"/>
  <c r="AQ436" i="1"/>
  <c r="AR436" i="1" s="1"/>
  <c r="AQ433" i="1"/>
  <c r="AR433" i="1" s="1"/>
  <c r="AQ430" i="1"/>
  <c r="AR430" i="1" s="1"/>
  <c r="AQ427" i="1"/>
  <c r="AR427" i="1" s="1"/>
  <c r="AQ424" i="1"/>
  <c r="AR424" i="1" s="1"/>
  <c r="AQ421" i="1"/>
  <c r="AR421" i="1" s="1"/>
  <c r="AQ418" i="1"/>
  <c r="AR418" i="1" s="1"/>
  <c r="AQ415" i="1"/>
  <c r="AR415" i="1" s="1"/>
  <c r="AQ412" i="1"/>
  <c r="AR412" i="1" s="1"/>
  <c r="AQ409" i="1"/>
  <c r="AR409" i="1" s="1"/>
  <c r="AQ406" i="1"/>
  <c r="AR406" i="1" s="1"/>
  <c r="AQ403" i="1"/>
  <c r="AR403" i="1" s="1"/>
  <c r="AQ400" i="1"/>
  <c r="AR400" i="1" s="1"/>
  <c r="AQ397" i="1"/>
  <c r="AR397" i="1" s="1"/>
  <c r="AQ394" i="1"/>
  <c r="AR394" i="1" s="1"/>
  <c r="AQ391" i="1"/>
  <c r="AR391" i="1" s="1"/>
  <c r="AQ388" i="1"/>
  <c r="AR388" i="1" s="1"/>
  <c r="AQ385" i="1"/>
  <c r="AR385" i="1" s="1"/>
  <c r="AQ382" i="1"/>
  <c r="AR382" i="1" s="1"/>
  <c r="AQ379" i="1"/>
  <c r="AR379" i="1" s="1"/>
  <c r="AQ376" i="1"/>
  <c r="AR376" i="1" s="1"/>
  <c r="AQ373" i="1"/>
  <c r="AR373" i="1" s="1"/>
  <c r="AQ370" i="1"/>
  <c r="AR370" i="1" s="1"/>
  <c r="AQ367" i="1"/>
  <c r="AR367" i="1" s="1"/>
  <c r="AQ364" i="1"/>
  <c r="AR364" i="1" s="1"/>
  <c r="AQ361" i="1"/>
  <c r="AR361" i="1" s="1"/>
  <c r="AQ358" i="1"/>
  <c r="AR358" i="1" s="1"/>
  <c r="AQ355" i="1"/>
  <c r="AR355" i="1" s="1"/>
  <c r="AQ352" i="1"/>
  <c r="AR352" i="1" s="1"/>
  <c r="AQ349" i="1"/>
  <c r="AR349" i="1" s="1"/>
  <c r="AQ346" i="1"/>
  <c r="AR346" i="1" s="1"/>
  <c r="AQ343" i="1"/>
  <c r="AR343" i="1" s="1"/>
  <c r="AQ340" i="1"/>
  <c r="AR340" i="1" s="1"/>
  <c r="AQ337" i="1"/>
  <c r="AR337" i="1" s="1"/>
  <c r="AQ334" i="1"/>
  <c r="AR334" i="1" s="1"/>
  <c r="AQ331" i="1"/>
  <c r="AR331" i="1" s="1"/>
  <c r="AQ328" i="1"/>
  <c r="AR328" i="1" s="1"/>
  <c r="AQ325" i="1"/>
  <c r="AR325" i="1" s="1"/>
  <c r="AQ322" i="1"/>
  <c r="AR322" i="1" s="1"/>
  <c r="AQ319" i="1"/>
  <c r="AR319" i="1" s="1"/>
  <c r="AQ316" i="1"/>
  <c r="AR316" i="1" s="1"/>
  <c r="AQ313" i="1"/>
  <c r="AR313" i="1" s="1"/>
  <c r="AQ310" i="1"/>
  <c r="AR310" i="1" s="1"/>
  <c r="AQ307" i="1"/>
  <c r="AR307" i="1" s="1"/>
  <c r="AQ304" i="1"/>
  <c r="AR304" i="1" s="1"/>
  <c r="AQ301" i="1"/>
  <c r="AR301" i="1" s="1"/>
  <c r="AQ298" i="1"/>
  <c r="AR298" i="1" s="1"/>
  <c r="AQ295" i="1"/>
  <c r="AR295" i="1" s="1"/>
  <c r="AQ292" i="1"/>
  <c r="AR292" i="1" s="1"/>
  <c r="AQ289" i="1"/>
  <c r="AR289" i="1" s="1"/>
  <c r="AQ286" i="1"/>
  <c r="AR286" i="1" s="1"/>
  <c r="AQ283" i="1"/>
  <c r="AR283" i="1" s="1"/>
  <c r="AQ280" i="1"/>
  <c r="AR280" i="1" s="1"/>
  <c r="AQ277" i="1"/>
  <c r="AR277" i="1" s="1"/>
  <c r="AQ274" i="1"/>
  <c r="AR274" i="1" s="1"/>
  <c r="AQ271" i="1"/>
  <c r="AR271" i="1" s="1"/>
  <c r="AQ268" i="1"/>
  <c r="AR268" i="1" s="1"/>
  <c r="AQ265" i="1"/>
  <c r="AR265" i="1" s="1"/>
  <c r="AQ262" i="1"/>
  <c r="AR262" i="1" s="1"/>
  <c r="AQ259" i="1"/>
  <c r="AR259" i="1" s="1"/>
  <c r="AQ256" i="1"/>
  <c r="AR256" i="1" s="1"/>
  <c r="AQ253" i="1"/>
  <c r="AR253" i="1" s="1"/>
  <c r="AQ250" i="1"/>
  <c r="AR250" i="1" s="1"/>
  <c r="AQ247" i="1"/>
  <c r="AR247" i="1" s="1"/>
  <c r="AQ244" i="1"/>
  <c r="AR244" i="1" s="1"/>
  <c r="AQ241" i="1"/>
  <c r="AR241" i="1" s="1"/>
  <c r="AQ238" i="1"/>
  <c r="AR238" i="1" s="1"/>
  <c r="AQ235" i="1"/>
  <c r="AR235" i="1" s="1"/>
  <c r="AQ232" i="1"/>
  <c r="AR232" i="1" s="1"/>
  <c r="AQ229" i="1"/>
  <c r="AR229" i="1" s="1"/>
  <c r="AQ226" i="1"/>
  <c r="AR226" i="1" s="1"/>
  <c r="AQ223" i="1"/>
  <c r="AR223" i="1" s="1"/>
  <c r="AQ220" i="1"/>
  <c r="AR220" i="1" s="1"/>
  <c r="AQ217" i="1"/>
  <c r="AR217" i="1" s="1"/>
  <c r="AQ214" i="1"/>
  <c r="AR214" i="1" s="1"/>
  <c r="AQ211" i="1"/>
  <c r="AR211" i="1" s="1"/>
  <c r="AQ208" i="1"/>
  <c r="AR208" i="1" s="1"/>
  <c r="AQ205" i="1"/>
  <c r="AR205" i="1" s="1"/>
  <c r="AQ202" i="1"/>
  <c r="AR202" i="1" s="1"/>
  <c r="AQ199" i="1"/>
  <c r="AR199" i="1" s="1"/>
  <c r="AQ196" i="1"/>
  <c r="AR196" i="1" s="1"/>
  <c r="AQ193" i="1"/>
  <c r="AR193" i="1" s="1"/>
  <c r="AQ190" i="1"/>
  <c r="AR190" i="1" s="1"/>
  <c r="AQ187" i="1"/>
  <c r="AR187" i="1" s="1"/>
  <c r="AQ184" i="1"/>
  <c r="AR184" i="1" s="1"/>
  <c r="AQ181" i="1"/>
  <c r="AR181" i="1" s="1"/>
  <c r="AQ178" i="1"/>
  <c r="AR178" i="1" s="1"/>
  <c r="AQ175" i="1"/>
  <c r="AR175" i="1" s="1"/>
  <c r="AQ172" i="1"/>
  <c r="AR172" i="1" s="1"/>
  <c r="AQ169" i="1"/>
  <c r="AR169" i="1" s="1"/>
  <c r="AQ166" i="1"/>
  <c r="AR166" i="1" s="1"/>
  <c r="AQ163" i="1"/>
  <c r="AR163" i="1" s="1"/>
  <c r="AQ160" i="1"/>
  <c r="AR160" i="1" s="1"/>
  <c r="AQ157" i="1"/>
  <c r="AR157" i="1" s="1"/>
  <c r="AQ154" i="1"/>
  <c r="AR154" i="1" s="1"/>
  <c r="AQ151" i="1"/>
  <c r="AR151" i="1" s="1"/>
  <c r="AQ148" i="1"/>
  <c r="AR148" i="1" s="1"/>
  <c r="AQ145" i="1"/>
  <c r="AR145" i="1" s="1"/>
  <c r="AQ142" i="1"/>
  <c r="AR142" i="1" s="1"/>
  <c r="AQ139" i="1"/>
  <c r="AR139" i="1" s="1"/>
  <c r="AQ136" i="1"/>
  <c r="AR136" i="1" s="1"/>
  <c r="AQ133" i="1"/>
  <c r="AR133" i="1" s="1"/>
  <c r="AQ130" i="1"/>
  <c r="AR130" i="1" s="1"/>
  <c r="AQ127" i="1"/>
  <c r="AR127" i="1" s="1"/>
  <c r="AQ124" i="1"/>
  <c r="AR124" i="1" s="1"/>
  <c r="AQ121" i="1"/>
  <c r="AR121" i="1" s="1"/>
  <c r="AQ118" i="1"/>
  <c r="AR118" i="1" s="1"/>
  <c r="AQ115" i="1"/>
  <c r="AR115" i="1" s="1"/>
  <c r="AQ112" i="1"/>
  <c r="AR112" i="1" s="1"/>
  <c r="AQ109" i="1"/>
  <c r="AR109" i="1" s="1"/>
  <c r="AQ106" i="1"/>
  <c r="AR106" i="1" s="1"/>
  <c r="AQ103" i="1"/>
  <c r="AR103" i="1" s="1"/>
  <c r="AQ100" i="1"/>
  <c r="AR100" i="1" s="1"/>
  <c r="AQ97" i="1"/>
  <c r="AR97" i="1" s="1"/>
  <c r="AQ94" i="1"/>
  <c r="AR94" i="1" s="1"/>
  <c r="AQ91" i="1"/>
  <c r="AR91" i="1" s="1"/>
  <c r="AQ88" i="1"/>
  <c r="AR88" i="1" s="1"/>
  <c r="AQ85" i="1"/>
  <c r="AR85" i="1" s="1"/>
  <c r="AQ82" i="1"/>
  <c r="AR82" i="1" s="1"/>
  <c r="AQ79" i="1"/>
  <c r="AR79" i="1" s="1"/>
  <c r="AQ76" i="1"/>
  <c r="AR76" i="1" s="1"/>
  <c r="AQ73" i="1"/>
  <c r="AR73" i="1" s="1"/>
  <c r="AQ70" i="1"/>
  <c r="AR70" i="1" s="1"/>
  <c r="AQ67" i="1"/>
  <c r="AR67" i="1" s="1"/>
  <c r="AQ64" i="1"/>
  <c r="AR64" i="1" s="1"/>
  <c r="AQ61" i="1"/>
  <c r="AR61" i="1" s="1"/>
  <c r="AQ58" i="1"/>
  <c r="AR58" i="1" s="1"/>
  <c r="AQ55" i="1"/>
  <c r="AR55" i="1" s="1"/>
  <c r="AQ52" i="1"/>
  <c r="AR52" i="1" s="1"/>
  <c r="AQ49" i="1"/>
  <c r="AR49" i="1" s="1"/>
  <c r="AQ46" i="1"/>
  <c r="AR46" i="1" s="1"/>
  <c r="AQ43" i="1"/>
  <c r="AR43" i="1" s="1"/>
  <c r="AQ40" i="1"/>
  <c r="AR40" i="1" s="1"/>
  <c r="AQ37" i="1"/>
  <c r="AR37" i="1" s="1"/>
  <c r="AQ34" i="1"/>
  <c r="AR34" i="1" s="1"/>
  <c r="AQ31" i="1"/>
  <c r="AR31" i="1" s="1"/>
  <c r="AQ28" i="1"/>
  <c r="AR28" i="1" s="1"/>
  <c r="AQ25" i="1"/>
  <c r="AR25" i="1" s="1"/>
  <c r="AQ22" i="1"/>
  <c r="AR22" i="1" s="1"/>
  <c r="AQ19" i="1"/>
  <c r="AR19" i="1" s="1"/>
  <c r="AQ16" i="1"/>
  <c r="AR16" i="1" s="1"/>
  <c r="AQ13" i="1"/>
  <c r="AR13" i="1" s="1"/>
  <c r="AQ10" i="1"/>
  <c r="AR10" i="1" s="1"/>
  <c r="AQ7" i="1"/>
  <c r="AR7" i="1" s="1"/>
  <c r="AQ4" i="1"/>
  <c r="AR4" i="1" s="1"/>
  <c r="AQ5274" i="1"/>
  <c r="AR5274" i="1" s="1"/>
  <c r="AQ5271" i="1"/>
  <c r="AR5271" i="1" s="1"/>
  <c r="AQ5268" i="1"/>
  <c r="AR5268" i="1" s="1"/>
  <c r="AQ5265" i="1"/>
  <c r="AR5265" i="1" s="1"/>
  <c r="AQ5262" i="1"/>
  <c r="AR5262" i="1" s="1"/>
  <c r="AQ5259" i="1"/>
  <c r="AR5259" i="1" s="1"/>
  <c r="AQ5256" i="1"/>
  <c r="AR5256" i="1" s="1"/>
  <c r="AQ5253" i="1"/>
  <c r="AR5253" i="1" s="1"/>
  <c r="AQ5250" i="1"/>
  <c r="AR5250" i="1" s="1"/>
  <c r="AQ5247" i="1"/>
  <c r="AR5247" i="1" s="1"/>
  <c r="AQ5244" i="1"/>
  <c r="AR5244" i="1" s="1"/>
  <c r="AQ5241" i="1"/>
  <c r="AR5241" i="1" s="1"/>
  <c r="AQ5238" i="1"/>
  <c r="AR5238" i="1" s="1"/>
  <c r="AQ5235" i="1"/>
  <c r="AR5235" i="1" s="1"/>
  <c r="AQ5232" i="1"/>
  <c r="AR5232" i="1" s="1"/>
  <c r="AQ5229" i="1"/>
  <c r="AR5229" i="1" s="1"/>
  <c r="AQ5226" i="1"/>
  <c r="AR5226" i="1" s="1"/>
  <c r="AQ5223" i="1"/>
  <c r="AR5223" i="1" s="1"/>
  <c r="AQ5220" i="1"/>
  <c r="AR5220" i="1" s="1"/>
  <c r="AQ5217" i="1"/>
  <c r="AR5217" i="1" s="1"/>
  <c r="AQ5214" i="1"/>
  <c r="AR5214" i="1" s="1"/>
  <c r="AQ5211" i="1"/>
  <c r="AR5211" i="1" s="1"/>
  <c r="AQ5208" i="1"/>
  <c r="AR5208" i="1" s="1"/>
  <c r="AQ5205" i="1"/>
  <c r="AR5205" i="1" s="1"/>
  <c r="AQ5202" i="1"/>
  <c r="AR5202" i="1" s="1"/>
  <c r="AQ5199" i="1"/>
  <c r="AR5199" i="1" s="1"/>
  <c r="AQ5196" i="1"/>
  <c r="AR5196" i="1" s="1"/>
  <c r="AQ5193" i="1"/>
  <c r="AR5193" i="1" s="1"/>
  <c r="AQ5190" i="1"/>
  <c r="AR5190" i="1" s="1"/>
  <c r="AQ5187" i="1"/>
  <c r="AR5187" i="1" s="1"/>
  <c r="AQ5184" i="1"/>
  <c r="AR5184" i="1" s="1"/>
  <c r="AQ5181" i="1"/>
  <c r="AR5181" i="1" s="1"/>
  <c r="AQ5178" i="1"/>
  <c r="AR5178" i="1" s="1"/>
  <c r="AQ5175" i="1"/>
  <c r="AR5175" i="1" s="1"/>
  <c r="AQ5172" i="1"/>
  <c r="AR5172" i="1" s="1"/>
  <c r="AQ5169" i="1"/>
  <c r="AR5169" i="1" s="1"/>
  <c r="AQ5166" i="1"/>
  <c r="AR5166" i="1" s="1"/>
  <c r="AQ5163" i="1"/>
  <c r="AR5163" i="1" s="1"/>
  <c r="AQ5160" i="1"/>
  <c r="AR5160" i="1" s="1"/>
  <c r="AQ5157" i="1"/>
  <c r="AR5157" i="1" s="1"/>
  <c r="AQ5154" i="1"/>
  <c r="AR5154" i="1" s="1"/>
  <c r="AQ5151" i="1"/>
  <c r="AR5151" i="1" s="1"/>
  <c r="AQ5148" i="1"/>
  <c r="AR5148" i="1" s="1"/>
  <c r="AQ5145" i="1"/>
  <c r="AR5145" i="1" s="1"/>
  <c r="AQ5142" i="1"/>
  <c r="AR5142" i="1" s="1"/>
  <c r="AQ5139" i="1"/>
  <c r="AR5139" i="1" s="1"/>
  <c r="AQ5136" i="1"/>
  <c r="AR5136" i="1" s="1"/>
  <c r="AQ5133" i="1"/>
  <c r="AR5133" i="1" s="1"/>
  <c r="AQ5130" i="1"/>
  <c r="AR5130" i="1" s="1"/>
  <c r="AQ5127" i="1"/>
  <c r="AR5127" i="1" s="1"/>
  <c r="AQ5124" i="1"/>
  <c r="AR5124" i="1" s="1"/>
  <c r="AQ5121" i="1"/>
  <c r="AR5121" i="1" s="1"/>
  <c r="AQ5118" i="1"/>
  <c r="AR5118" i="1" s="1"/>
  <c r="AQ5115" i="1"/>
  <c r="AR5115" i="1" s="1"/>
  <c r="AQ5112" i="1"/>
  <c r="AR5112" i="1" s="1"/>
  <c r="AQ5109" i="1"/>
  <c r="AR5109" i="1" s="1"/>
  <c r="AQ5106" i="1"/>
  <c r="AR5106" i="1" s="1"/>
  <c r="AQ5103" i="1"/>
  <c r="AR5103" i="1" s="1"/>
  <c r="AQ5100" i="1"/>
  <c r="AR5100" i="1" s="1"/>
  <c r="AQ5097" i="1"/>
  <c r="AR5097" i="1" s="1"/>
  <c r="AQ5094" i="1"/>
  <c r="AR5094" i="1" s="1"/>
  <c r="AQ5091" i="1"/>
  <c r="AR5091" i="1" s="1"/>
  <c r="AQ5088" i="1"/>
  <c r="AR5088" i="1" s="1"/>
  <c r="AQ5085" i="1"/>
  <c r="AR5085" i="1" s="1"/>
  <c r="AQ5082" i="1"/>
  <c r="AR5082" i="1" s="1"/>
  <c r="AQ5079" i="1"/>
  <c r="AR5079" i="1" s="1"/>
  <c r="AQ5076" i="1"/>
  <c r="AR5076" i="1" s="1"/>
  <c r="AQ5073" i="1"/>
  <c r="AR5073" i="1" s="1"/>
  <c r="AQ5070" i="1"/>
  <c r="AR5070" i="1" s="1"/>
  <c r="AQ5067" i="1"/>
  <c r="AR5067" i="1" s="1"/>
  <c r="AQ5064" i="1"/>
  <c r="AR5064" i="1" s="1"/>
  <c r="AQ5061" i="1"/>
  <c r="AR5061" i="1" s="1"/>
  <c r="AQ5058" i="1"/>
  <c r="AR5058" i="1" s="1"/>
  <c r="AQ5055" i="1"/>
  <c r="AR5055" i="1" s="1"/>
  <c r="AQ5052" i="1"/>
  <c r="AR5052" i="1" s="1"/>
  <c r="AQ5049" i="1"/>
  <c r="AR5049" i="1" s="1"/>
  <c r="AQ5046" i="1"/>
  <c r="AR5046" i="1" s="1"/>
  <c r="AQ5043" i="1"/>
  <c r="AR5043" i="1" s="1"/>
  <c r="AQ5040" i="1"/>
  <c r="AR5040" i="1" s="1"/>
  <c r="AQ5037" i="1"/>
  <c r="AR5037" i="1" s="1"/>
  <c r="AQ5034" i="1"/>
  <c r="AR5034" i="1" s="1"/>
  <c r="AQ5031" i="1"/>
  <c r="AR5031" i="1" s="1"/>
  <c r="AQ5028" i="1"/>
  <c r="AR5028" i="1" s="1"/>
  <c r="AQ5025" i="1"/>
  <c r="AR5025" i="1" s="1"/>
  <c r="AQ5022" i="1"/>
  <c r="AR5022" i="1" s="1"/>
  <c r="AQ5019" i="1"/>
  <c r="AR5019" i="1" s="1"/>
  <c r="AQ5016" i="1"/>
  <c r="AR5016" i="1" s="1"/>
  <c r="AQ5013" i="1"/>
  <c r="AR5013" i="1" s="1"/>
  <c r="AQ5010" i="1"/>
  <c r="AR5010" i="1" s="1"/>
  <c r="AQ5007" i="1"/>
  <c r="AR5007" i="1" s="1"/>
  <c r="AQ5004" i="1"/>
  <c r="AR5004" i="1" s="1"/>
  <c r="AQ5001" i="1"/>
  <c r="AR5001" i="1" s="1"/>
  <c r="AQ4998" i="1"/>
  <c r="AR4998" i="1" s="1"/>
  <c r="AQ4995" i="1"/>
  <c r="AR4995" i="1" s="1"/>
  <c r="AQ4992" i="1"/>
  <c r="AR4992" i="1" s="1"/>
  <c r="AQ4989" i="1"/>
  <c r="AR4989" i="1" s="1"/>
  <c r="AQ4986" i="1"/>
  <c r="AR4986" i="1" s="1"/>
  <c r="AQ4983" i="1"/>
  <c r="AR4983" i="1" s="1"/>
  <c r="AQ4980" i="1"/>
  <c r="AR4980" i="1" s="1"/>
  <c r="AQ4977" i="1"/>
  <c r="AR4977" i="1" s="1"/>
  <c r="AQ4974" i="1"/>
  <c r="AR4974" i="1" s="1"/>
  <c r="AQ4971" i="1"/>
  <c r="AR4971" i="1" s="1"/>
  <c r="AQ4968" i="1"/>
  <c r="AR4968" i="1" s="1"/>
  <c r="AQ4965" i="1"/>
  <c r="AR4965" i="1" s="1"/>
  <c r="AQ4962" i="1"/>
  <c r="AR4962" i="1" s="1"/>
  <c r="AQ4959" i="1"/>
  <c r="AR4959" i="1" s="1"/>
  <c r="AQ4956" i="1"/>
  <c r="AR4956" i="1" s="1"/>
  <c r="AQ4953" i="1"/>
  <c r="AR4953" i="1" s="1"/>
  <c r="AQ4950" i="1"/>
  <c r="AR4950" i="1" s="1"/>
  <c r="AQ4947" i="1"/>
  <c r="AR4947" i="1" s="1"/>
  <c r="AQ4944" i="1"/>
  <c r="AR4944" i="1" s="1"/>
  <c r="AQ4941" i="1"/>
  <c r="AR4941" i="1" s="1"/>
  <c r="AQ4938" i="1"/>
  <c r="AR4938" i="1" s="1"/>
  <c r="AQ4935" i="1"/>
  <c r="AR4935" i="1" s="1"/>
  <c r="AQ4932" i="1"/>
  <c r="AR4932" i="1" s="1"/>
  <c r="AQ4929" i="1"/>
  <c r="AR4929" i="1" s="1"/>
  <c r="AQ4926" i="1"/>
  <c r="AR4926" i="1" s="1"/>
  <c r="AQ4923" i="1"/>
  <c r="AR4923" i="1" s="1"/>
  <c r="AQ4920" i="1"/>
  <c r="AR4920" i="1" s="1"/>
  <c r="AQ4917" i="1"/>
  <c r="AR4917" i="1" s="1"/>
  <c r="AQ4914" i="1"/>
  <c r="AR4914" i="1" s="1"/>
  <c r="AQ4911" i="1"/>
  <c r="AR4911" i="1" s="1"/>
  <c r="AQ4908" i="1"/>
  <c r="AR4908" i="1" s="1"/>
  <c r="AQ4905" i="1"/>
  <c r="AR4905" i="1" s="1"/>
  <c r="AQ4902" i="1"/>
  <c r="AR4902" i="1" s="1"/>
  <c r="AQ4899" i="1"/>
  <c r="AR4899" i="1" s="1"/>
  <c r="AQ4896" i="1"/>
  <c r="AR4896" i="1" s="1"/>
  <c r="AQ4893" i="1"/>
  <c r="AR4893" i="1" s="1"/>
  <c r="AQ4890" i="1"/>
  <c r="AR4890" i="1" s="1"/>
  <c r="AQ4887" i="1"/>
  <c r="AR4887" i="1" s="1"/>
  <c r="AQ4884" i="1"/>
  <c r="AR4884" i="1" s="1"/>
  <c r="AQ4881" i="1"/>
  <c r="AR4881" i="1" s="1"/>
  <c r="AQ4878" i="1"/>
  <c r="AR4878" i="1" s="1"/>
  <c r="AQ4875" i="1"/>
  <c r="AR4875" i="1" s="1"/>
  <c r="AQ4872" i="1"/>
  <c r="AR4872" i="1" s="1"/>
  <c r="AQ4869" i="1"/>
  <c r="AR4869" i="1" s="1"/>
  <c r="AQ4866" i="1"/>
  <c r="AR4866" i="1" s="1"/>
  <c r="AQ4863" i="1"/>
  <c r="AR4863" i="1" s="1"/>
  <c r="AQ4860" i="1"/>
  <c r="AR4860" i="1" s="1"/>
  <c r="AQ4857" i="1"/>
  <c r="AR4857" i="1" s="1"/>
  <c r="AQ4854" i="1"/>
  <c r="AR4854" i="1" s="1"/>
  <c r="AQ4851" i="1"/>
  <c r="AR4851" i="1" s="1"/>
  <c r="AQ4848" i="1"/>
  <c r="AR4848" i="1" s="1"/>
  <c r="AQ4845" i="1"/>
  <c r="AR4845" i="1" s="1"/>
  <c r="AQ4842" i="1"/>
  <c r="AR4842" i="1" s="1"/>
  <c r="AQ4839" i="1"/>
  <c r="AR4839" i="1" s="1"/>
  <c r="AQ4836" i="1"/>
  <c r="AR4836" i="1" s="1"/>
  <c r="AQ4833" i="1"/>
  <c r="AR4833" i="1" s="1"/>
  <c r="AQ4830" i="1"/>
  <c r="AR4830" i="1" s="1"/>
  <c r="AQ4827" i="1"/>
  <c r="AR4827" i="1" s="1"/>
  <c r="AQ4824" i="1"/>
  <c r="AR4824" i="1" s="1"/>
  <c r="AQ4821" i="1"/>
  <c r="AR4821" i="1" s="1"/>
  <c r="AQ4818" i="1"/>
  <c r="AR4818" i="1" s="1"/>
  <c r="AQ4815" i="1"/>
  <c r="AR4815" i="1" s="1"/>
  <c r="AQ4812" i="1"/>
  <c r="AR4812" i="1" s="1"/>
  <c r="AQ4809" i="1"/>
  <c r="AR4809" i="1" s="1"/>
  <c r="AQ4806" i="1"/>
  <c r="AR4806" i="1" s="1"/>
  <c r="AQ4803" i="1"/>
  <c r="AR4803" i="1" s="1"/>
  <c r="AQ4800" i="1"/>
  <c r="AR4800" i="1" s="1"/>
  <c r="AQ4797" i="1"/>
  <c r="AR4797" i="1" s="1"/>
  <c r="AQ4794" i="1"/>
  <c r="AR4794" i="1" s="1"/>
  <c r="AQ4791" i="1"/>
  <c r="AR4791" i="1" s="1"/>
  <c r="AQ4788" i="1"/>
  <c r="AR4788" i="1" s="1"/>
  <c r="AQ4785" i="1"/>
  <c r="AR4785" i="1" s="1"/>
  <c r="AQ4782" i="1"/>
  <c r="AR4782" i="1" s="1"/>
  <c r="AQ4779" i="1"/>
  <c r="AR4779" i="1" s="1"/>
  <c r="AQ4776" i="1"/>
  <c r="AR4776" i="1" s="1"/>
  <c r="AQ4773" i="1"/>
  <c r="AR4773" i="1" s="1"/>
  <c r="AQ4770" i="1"/>
  <c r="AR4770" i="1" s="1"/>
  <c r="AQ4767" i="1"/>
  <c r="AR4767" i="1" s="1"/>
  <c r="AQ4764" i="1"/>
  <c r="AR4764" i="1" s="1"/>
  <c r="AQ4761" i="1"/>
  <c r="AR4761" i="1" s="1"/>
  <c r="AQ4758" i="1"/>
  <c r="AR4758" i="1" s="1"/>
  <c r="AQ4755" i="1"/>
  <c r="AR4755" i="1" s="1"/>
  <c r="AQ4752" i="1"/>
  <c r="AR4752" i="1" s="1"/>
  <c r="AQ4749" i="1"/>
  <c r="AR4749" i="1" s="1"/>
  <c r="AQ4746" i="1"/>
  <c r="AR4746" i="1" s="1"/>
  <c r="AQ4743" i="1"/>
  <c r="AR4743" i="1" s="1"/>
  <c r="AQ4740" i="1"/>
  <c r="AR4740" i="1" s="1"/>
  <c r="AQ4737" i="1"/>
  <c r="AR4737" i="1" s="1"/>
  <c r="AQ4734" i="1"/>
  <c r="AR4734" i="1" s="1"/>
  <c r="AQ4731" i="1"/>
  <c r="AR4731" i="1" s="1"/>
  <c r="AQ4728" i="1"/>
  <c r="AR4728" i="1" s="1"/>
  <c r="AQ4725" i="1"/>
  <c r="AR4725" i="1" s="1"/>
  <c r="AQ4722" i="1"/>
  <c r="AR4722" i="1" s="1"/>
  <c r="AQ4719" i="1"/>
  <c r="AR4719" i="1" s="1"/>
  <c r="AQ4716" i="1"/>
  <c r="AR4716" i="1" s="1"/>
  <c r="AQ4713" i="1"/>
  <c r="AR4713" i="1" s="1"/>
  <c r="AQ4710" i="1"/>
  <c r="AR4710" i="1" s="1"/>
  <c r="AQ4707" i="1"/>
  <c r="AR4707" i="1" s="1"/>
  <c r="AQ4704" i="1"/>
  <c r="AR4704" i="1" s="1"/>
  <c r="AQ4701" i="1"/>
  <c r="AR4701" i="1" s="1"/>
  <c r="AQ4698" i="1"/>
  <c r="AR4698" i="1" s="1"/>
  <c r="AQ4695" i="1"/>
  <c r="AR4695" i="1" s="1"/>
  <c r="AQ4692" i="1"/>
  <c r="AR4692" i="1" s="1"/>
  <c r="AQ4689" i="1"/>
  <c r="AR4689" i="1" s="1"/>
  <c r="AQ4686" i="1"/>
  <c r="AR4686" i="1" s="1"/>
  <c r="AQ4683" i="1"/>
  <c r="AR4683" i="1" s="1"/>
  <c r="AQ4680" i="1"/>
  <c r="AR4680" i="1" s="1"/>
  <c r="AQ4677" i="1"/>
  <c r="AR4677" i="1" s="1"/>
  <c r="AQ4674" i="1"/>
  <c r="AR4674" i="1" s="1"/>
  <c r="AQ4671" i="1"/>
  <c r="AR4671" i="1" s="1"/>
  <c r="AQ4668" i="1"/>
  <c r="AR4668" i="1" s="1"/>
  <c r="AQ4665" i="1"/>
  <c r="AR4665" i="1" s="1"/>
  <c r="AQ4662" i="1"/>
  <c r="AR4662" i="1" s="1"/>
  <c r="AQ4659" i="1"/>
  <c r="AR4659" i="1" s="1"/>
  <c r="AQ4656" i="1"/>
  <c r="AR4656" i="1" s="1"/>
  <c r="AQ4653" i="1"/>
  <c r="AR4653" i="1" s="1"/>
  <c r="AQ4650" i="1"/>
  <c r="AR4650" i="1" s="1"/>
  <c r="AQ4647" i="1"/>
  <c r="AR4647" i="1" s="1"/>
  <c r="AQ4644" i="1"/>
  <c r="AR4644" i="1" s="1"/>
  <c r="AQ4641" i="1"/>
  <c r="AR4641" i="1" s="1"/>
  <c r="AQ4638" i="1"/>
  <c r="AR4638" i="1" s="1"/>
  <c r="AQ4635" i="1"/>
  <c r="AR4635" i="1" s="1"/>
  <c r="AQ4632" i="1"/>
  <c r="AR4632" i="1" s="1"/>
  <c r="AQ4629" i="1"/>
  <c r="AR4629" i="1" s="1"/>
  <c r="AQ4626" i="1"/>
  <c r="AR4626" i="1" s="1"/>
  <c r="AQ4623" i="1"/>
  <c r="AR4623" i="1" s="1"/>
  <c r="AQ4620" i="1"/>
  <c r="AR4620" i="1" s="1"/>
  <c r="AQ4617" i="1"/>
  <c r="AR4617" i="1" s="1"/>
  <c r="AQ4614" i="1"/>
  <c r="AR4614" i="1" s="1"/>
  <c r="AQ4611" i="1"/>
  <c r="AR4611" i="1" s="1"/>
  <c r="AQ4608" i="1"/>
  <c r="AR4608" i="1" s="1"/>
  <c r="AQ4605" i="1"/>
  <c r="AR4605" i="1" s="1"/>
  <c r="AQ4602" i="1"/>
  <c r="AR4602" i="1" s="1"/>
  <c r="AQ4599" i="1"/>
  <c r="AR4599" i="1" s="1"/>
  <c r="AQ4596" i="1"/>
  <c r="AR4596" i="1" s="1"/>
  <c r="AQ4593" i="1"/>
  <c r="AR4593" i="1" s="1"/>
  <c r="AQ4590" i="1"/>
  <c r="AR4590" i="1" s="1"/>
  <c r="AQ4587" i="1"/>
  <c r="AR4587" i="1" s="1"/>
  <c r="AQ4584" i="1"/>
  <c r="AR4584" i="1" s="1"/>
  <c r="AQ4581" i="1"/>
  <c r="AR4581" i="1" s="1"/>
  <c r="AQ4578" i="1"/>
  <c r="AR4578" i="1" s="1"/>
  <c r="AQ4575" i="1"/>
  <c r="AR4575" i="1" s="1"/>
  <c r="AQ4572" i="1"/>
  <c r="AR4572" i="1" s="1"/>
  <c r="AQ4569" i="1"/>
  <c r="AR4569" i="1" s="1"/>
  <c r="AQ4566" i="1"/>
  <c r="AR4566" i="1" s="1"/>
  <c r="AQ4563" i="1"/>
  <c r="AR4563" i="1" s="1"/>
  <c r="AQ4560" i="1"/>
  <c r="AR4560" i="1" s="1"/>
  <c r="AQ4557" i="1"/>
  <c r="AR4557" i="1" s="1"/>
  <c r="AQ4554" i="1"/>
  <c r="AR4554" i="1" s="1"/>
  <c r="AQ4551" i="1"/>
  <c r="AR4551" i="1" s="1"/>
  <c r="AQ4548" i="1"/>
  <c r="AR4548" i="1" s="1"/>
  <c r="AQ4545" i="1"/>
  <c r="AR4545" i="1" s="1"/>
  <c r="AQ4542" i="1"/>
  <c r="AR4542" i="1" s="1"/>
  <c r="AQ4539" i="1"/>
  <c r="AR4539" i="1" s="1"/>
  <c r="AQ4536" i="1"/>
  <c r="AR4536" i="1" s="1"/>
  <c r="AQ4533" i="1"/>
  <c r="AR4533" i="1" s="1"/>
  <c r="AQ4530" i="1"/>
  <c r="AR4530" i="1" s="1"/>
  <c r="AQ4527" i="1"/>
  <c r="AR4527" i="1" s="1"/>
  <c r="AQ4524" i="1"/>
  <c r="AR4524" i="1" s="1"/>
  <c r="AQ4521" i="1"/>
  <c r="AR4521" i="1" s="1"/>
  <c r="AQ4518" i="1"/>
  <c r="AR4518" i="1" s="1"/>
  <c r="AQ4515" i="1"/>
  <c r="AR4515" i="1" s="1"/>
  <c r="AQ4512" i="1"/>
  <c r="AR4512" i="1" s="1"/>
  <c r="AQ4509" i="1"/>
  <c r="AR4509" i="1" s="1"/>
  <c r="AQ4506" i="1"/>
  <c r="AR4506" i="1" s="1"/>
  <c r="AQ4503" i="1"/>
  <c r="AR4503" i="1" s="1"/>
  <c r="AQ4500" i="1"/>
  <c r="AR4500" i="1" s="1"/>
  <c r="AQ4497" i="1"/>
  <c r="AR4497" i="1" s="1"/>
  <c r="AQ4494" i="1"/>
  <c r="AR4494" i="1" s="1"/>
  <c r="AQ4491" i="1"/>
  <c r="AR4491" i="1" s="1"/>
  <c r="AQ4488" i="1"/>
  <c r="AR4488" i="1" s="1"/>
  <c r="AQ4485" i="1"/>
  <c r="AR4485" i="1" s="1"/>
  <c r="AQ4482" i="1"/>
  <c r="AR4482" i="1" s="1"/>
  <c r="AQ4479" i="1"/>
  <c r="AR4479" i="1" s="1"/>
  <c r="AQ4476" i="1"/>
  <c r="AR4476" i="1" s="1"/>
  <c r="AQ4473" i="1"/>
  <c r="AR4473" i="1" s="1"/>
  <c r="AQ4470" i="1"/>
  <c r="AR4470" i="1" s="1"/>
  <c r="AQ4467" i="1"/>
  <c r="AR4467" i="1" s="1"/>
  <c r="AQ4464" i="1"/>
  <c r="AR4464" i="1" s="1"/>
  <c r="AQ4461" i="1"/>
  <c r="AR4461" i="1" s="1"/>
  <c r="AQ4458" i="1"/>
  <c r="AR4458" i="1" s="1"/>
  <c r="AQ4455" i="1"/>
  <c r="AR4455" i="1" s="1"/>
  <c r="AQ4452" i="1"/>
  <c r="AR4452" i="1" s="1"/>
  <c r="AQ4449" i="1"/>
  <c r="AR4449" i="1" s="1"/>
  <c r="AQ4446" i="1"/>
  <c r="AR4446" i="1" s="1"/>
  <c r="AQ4443" i="1"/>
  <c r="AR4443" i="1" s="1"/>
  <c r="AQ4440" i="1"/>
  <c r="AR4440" i="1" s="1"/>
  <c r="AQ4437" i="1"/>
  <c r="AR4437" i="1" s="1"/>
  <c r="AQ4434" i="1"/>
  <c r="AR4434" i="1" s="1"/>
  <c r="AQ4431" i="1"/>
  <c r="AR4431" i="1" s="1"/>
  <c r="AQ4428" i="1"/>
  <c r="AR4428" i="1" s="1"/>
  <c r="AQ4425" i="1"/>
  <c r="AR4425" i="1" s="1"/>
  <c r="AQ4422" i="1"/>
  <c r="AR4422" i="1" s="1"/>
  <c r="AQ4419" i="1"/>
  <c r="AR4419" i="1" s="1"/>
  <c r="AQ4416" i="1"/>
  <c r="AR4416" i="1" s="1"/>
  <c r="AQ4413" i="1"/>
  <c r="AR4413" i="1" s="1"/>
  <c r="AQ4410" i="1"/>
  <c r="AR4410" i="1" s="1"/>
  <c r="AQ4407" i="1"/>
  <c r="AR4407" i="1" s="1"/>
  <c r="AQ4404" i="1"/>
  <c r="AR4404" i="1" s="1"/>
  <c r="AQ4401" i="1"/>
  <c r="AR4401" i="1" s="1"/>
  <c r="AQ4398" i="1"/>
  <c r="AR4398" i="1" s="1"/>
  <c r="AQ4395" i="1"/>
  <c r="AR4395" i="1" s="1"/>
  <c r="AQ4392" i="1"/>
  <c r="AR4392" i="1" s="1"/>
  <c r="AQ4389" i="1"/>
  <c r="AR4389" i="1" s="1"/>
  <c r="AQ4386" i="1"/>
  <c r="AR4386" i="1" s="1"/>
  <c r="AQ4383" i="1"/>
  <c r="AR4383" i="1" s="1"/>
  <c r="AQ4380" i="1"/>
  <c r="AR4380" i="1" s="1"/>
  <c r="AQ4377" i="1"/>
  <c r="AR4377" i="1" s="1"/>
  <c r="AQ4374" i="1"/>
  <c r="AR4374" i="1" s="1"/>
  <c r="AQ4371" i="1"/>
  <c r="AR4371" i="1" s="1"/>
  <c r="AQ4368" i="1"/>
  <c r="AR4368" i="1" s="1"/>
  <c r="AQ4365" i="1"/>
  <c r="AR4365" i="1" s="1"/>
  <c r="AQ4362" i="1"/>
  <c r="AR4362" i="1" s="1"/>
  <c r="AQ4359" i="1"/>
  <c r="AR4359" i="1" s="1"/>
  <c r="AQ4356" i="1"/>
  <c r="AR4356" i="1" s="1"/>
  <c r="AQ4353" i="1"/>
  <c r="AR4353" i="1" s="1"/>
  <c r="AQ4350" i="1"/>
  <c r="AR4350" i="1" s="1"/>
  <c r="AQ4347" i="1"/>
  <c r="AR4347" i="1" s="1"/>
  <c r="AQ4344" i="1"/>
  <c r="AR4344" i="1" s="1"/>
  <c r="AQ4341" i="1"/>
  <c r="AR4341" i="1" s="1"/>
  <c r="AQ4338" i="1"/>
  <c r="AR4338" i="1" s="1"/>
  <c r="AQ4335" i="1"/>
  <c r="AR4335" i="1" s="1"/>
  <c r="AQ4332" i="1"/>
  <c r="AR4332" i="1" s="1"/>
  <c r="AQ4329" i="1"/>
  <c r="AR4329" i="1" s="1"/>
  <c r="AQ4326" i="1"/>
  <c r="AR4326" i="1" s="1"/>
  <c r="AQ4323" i="1"/>
  <c r="AR4323" i="1" s="1"/>
  <c r="AQ4320" i="1"/>
  <c r="AR4320" i="1" s="1"/>
  <c r="AQ4317" i="1"/>
  <c r="AR4317" i="1" s="1"/>
  <c r="AQ4314" i="1"/>
  <c r="AR4314" i="1" s="1"/>
  <c r="AQ4311" i="1"/>
  <c r="AR4311" i="1" s="1"/>
  <c r="AQ4308" i="1"/>
  <c r="AR4308" i="1" s="1"/>
  <c r="AQ4305" i="1"/>
  <c r="AR4305" i="1" s="1"/>
  <c r="AQ4302" i="1"/>
  <c r="AR4302" i="1" s="1"/>
  <c r="AQ4299" i="1"/>
  <c r="AR4299" i="1" s="1"/>
  <c r="AQ4296" i="1"/>
  <c r="AR4296" i="1" s="1"/>
  <c r="AQ4293" i="1"/>
  <c r="AR4293" i="1" s="1"/>
  <c r="AQ4290" i="1"/>
  <c r="AR4290" i="1" s="1"/>
  <c r="AQ4287" i="1"/>
  <c r="AR4287" i="1" s="1"/>
  <c r="AQ4284" i="1"/>
  <c r="AR4284" i="1" s="1"/>
  <c r="AQ4281" i="1"/>
  <c r="AR4281" i="1" s="1"/>
  <c r="AQ4278" i="1"/>
  <c r="AR4278" i="1" s="1"/>
  <c r="AQ4275" i="1"/>
  <c r="AR4275" i="1" s="1"/>
  <c r="AQ4272" i="1"/>
  <c r="AR4272" i="1" s="1"/>
  <c r="AQ4269" i="1"/>
  <c r="AR4269" i="1" s="1"/>
  <c r="AQ4266" i="1"/>
  <c r="AR4266" i="1" s="1"/>
  <c r="AQ4263" i="1"/>
  <c r="AR4263" i="1" s="1"/>
  <c r="AQ4260" i="1"/>
  <c r="AR4260" i="1" s="1"/>
  <c r="AQ4257" i="1"/>
  <c r="AR4257" i="1" s="1"/>
  <c r="AQ4254" i="1"/>
  <c r="AR4254" i="1" s="1"/>
  <c r="AQ4251" i="1"/>
  <c r="AR4251" i="1" s="1"/>
  <c r="AQ4248" i="1"/>
  <c r="AR4248" i="1" s="1"/>
  <c r="AQ4245" i="1"/>
  <c r="AR4245" i="1" s="1"/>
  <c r="AQ4242" i="1"/>
  <c r="AR4242" i="1" s="1"/>
  <c r="AQ4239" i="1"/>
  <c r="AR4239" i="1" s="1"/>
  <c r="AQ4236" i="1"/>
  <c r="AR4236" i="1" s="1"/>
  <c r="AQ4233" i="1"/>
  <c r="AR4233" i="1" s="1"/>
  <c r="AQ4230" i="1"/>
  <c r="AR4230" i="1" s="1"/>
  <c r="AQ4227" i="1"/>
  <c r="AR4227" i="1" s="1"/>
  <c r="AQ4224" i="1"/>
  <c r="AR4224" i="1" s="1"/>
  <c r="AQ4221" i="1"/>
  <c r="AR4221" i="1" s="1"/>
  <c r="AQ4218" i="1"/>
  <c r="AR4218" i="1" s="1"/>
  <c r="AQ4215" i="1"/>
  <c r="AR4215" i="1" s="1"/>
  <c r="AQ4212" i="1"/>
  <c r="AR4212" i="1" s="1"/>
  <c r="AQ4209" i="1"/>
  <c r="AR4209" i="1" s="1"/>
  <c r="AQ4206" i="1"/>
  <c r="AR4206" i="1" s="1"/>
  <c r="AQ4203" i="1"/>
  <c r="AR4203" i="1" s="1"/>
  <c r="AQ4200" i="1"/>
  <c r="AR4200" i="1" s="1"/>
  <c r="AQ4197" i="1"/>
  <c r="AR4197" i="1" s="1"/>
  <c r="AQ4194" i="1"/>
  <c r="AR4194" i="1" s="1"/>
  <c r="AQ4191" i="1"/>
  <c r="AR4191" i="1" s="1"/>
  <c r="AQ4188" i="1"/>
  <c r="AR4188" i="1" s="1"/>
  <c r="AQ4185" i="1"/>
  <c r="AR4185" i="1" s="1"/>
  <c r="AQ4182" i="1"/>
  <c r="AR4182" i="1" s="1"/>
  <c r="AQ4179" i="1"/>
  <c r="AR4179" i="1" s="1"/>
  <c r="AQ4176" i="1"/>
  <c r="AR4176" i="1" s="1"/>
  <c r="AQ4173" i="1"/>
  <c r="AR4173" i="1" s="1"/>
  <c r="AQ4170" i="1"/>
  <c r="AR4170" i="1" s="1"/>
  <c r="AQ4167" i="1"/>
  <c r="AR4167" i="1" s="1"/>
  <c r="AQ4164" i="1"/>
  <c r="AR4164" i="1" s="1"/>
  <c r="AQ4161" i="1"/>
  <c r="AR4161" i="1" s="1"/>
  <c r="AQ4158" i="1"/>
  <c r="AR4158" i="1" s="1"/>
  <c r="AQ4155" i="1"/>
  <c r="AR4155" i="1" s="1"/>
  <c r="AQ4152" i="1"/>
  <c r="AR4152" i="1" s="1"/>
  <c r="AQ4149" i="1"/>
  <c r="AR4149" i="1" s="1"/>
  <c r="AQ4146" i="1"/>
  <c r="AR4146" i="1" s="1"/>
  <c r="AQ4143" i="1"/>
  <c r="AR4143" i="1" s="1"/>
  <c r="AQ4140" i="1"/>
  <c r="AR4140" i="1" s="1"/>
  <c r="AQ4137" i="1"/>
  <c r="AR4137" i="1" s="1"/>
  <c r="AQ4134" i="1"/>
  <c r="AR4134" i="1" s="1"/>
  <c r="AQ4131" i="1"/>
  <c r="AR4131" i="1" s="1"/>
  <c r="AQ4128" i="1"/>
  <c r="AR4128" i="1" s="1"/>
  <c r="AQ4125" i="1"/>
  <c r="AR4125" i="1" s="1"/>
  <c r="AQ4122" i="1"/>
  <c r="AR4122" i="1" s="1"/>
  <c r="AQ4119" i="1"/>
  <c r="AR4119" i="1" s="1"/>
  <c r="AQ4116" i="1"/>
  <c r="AR4116" i="1" s="1"/>
  <c r="AQ4113" i="1"/>
  <c r="AR4113" i="1" s="1"/>
  <c r="AQ4110" i="1"/>
  <c r="AR4110" i="1" s="1"/>
  <c r="AQ4107" i="1"/>
  <c r="AR4107" i="1" s="1"/>
  <c r="AQ4104" i="1"/>
  <c r="AR4104" i="1" s="1"/>
  <c r="AQ4101" i="1"/>
  <c r="AR4101" i="1" s="1"/>
  <c r="AQ4098" i="1"/>
  <c r="AR4098" i="1" s="1"/>
  <c r="AQ4095" i="1"/>
  <c r="AR4095" i="1" s="1"/>
  <c r="AQ4092" i="1"/>
  <c r="AR4092" i="1" s="1"/>
  <c r="AQ4089" i="1"/>
  <c r="AR4089" i="1" s="1"/>
  <c r="AQ4086" i="1"/>
  <c r="AR4086" i="1" s="1"/>
  <c r="AQ4083" i="1"/>
  <c r="AR4083" i="1" s="1"/>
  <c r="AQ4080" i="1"/>
  <c r="AR4080" i="1" s="1"/>
  <c r="AQ4077" i="1"/>
  <c r="AR4077" i="1" s="1"/>
  <c r="AQ4074" i="1"/>
  <c r="AR4074" i="1" s="1"/>
  <c r="AQ4071" i="1"/>
  <c r="AR4071" i="1" s="1"/>
  <c r="AQ4068" i="1"/>
  <c r="AR4068" i="1" s="1"/>
  <c r="AQ4065" i="1"/>
  <c r="AR4065" i="1" s="1"/>
  <c r="AQ4062" i="1"/>
  <c r="AR4062" i="1" s="1"/>
  <c r="AQ4059" i="1"/>
  <c r="AR4059" i="1" s="1"/>
  <c r="AQ4056" i="1"/>
  <c r="AR4056" i="1" s="1"/>
  <c r="AQ4053" i="1"/>
  <c r="AR4053" i="1" s="1"/>
  <c r="AQ4050" i="1"/>
  <c r="AR4050" i="1" s="1"/>
  <c r="AQ4047" i="1"/>
  <c r="AR4047" i="1" s="1"/>
  <c r="AQ4044" i="1"/>
  <c r="AR4044" i="1" s="1"/>
  <c r="AQ4041" i="1"/>
  <c r="AR4041" i="1" s="1"/>
  <c r="AQ4038" i="1"/>
  <c r="AR4038" i="1" s="1"/>
  <c r="AQ4035" i="1"/>
  <c r="AR4035" i="1" s="1"/>
  <c r="AQ4032" i="1"/>
  <c r="AR4032" i="1" s="1"/>
  <c r="AQ4029" i="1"/>
  <c r="AR4029" i="1" s="1"/>
  <c r="AQ4026" i="1"/>
  <c r="AR4026" i="1" s="1"/>
  <c r="AQ4023" i="1"/>
  <c r="AR4023" i="1" s="1"/>
  <c r="AQ4020" i="1"/>
  <c r="AR4020" i="1" s="1"/>
  <c r="AQ4017" i="1"/>
  <c r="AR4017" i="1" s="1"/>
  <c r="AQ4014" i="1"/>
  <c r="AR4014" i="1" s="1"/>
  <c r="AQ4011" i="1"/>
  <c r="AR4011" i="1" s="1"/>
  <c r="AQ4008" i="1"/>
  <c r="AR4008" i="1" s="1"/>
  <c r="AQ4005" i="1"/>
  <c r="AR4005" i="1" s="1"/>
  <c r="AQ4002" i="1"/>
  <c r="AR4002" i="1" s="1"/>
  <c r="AQ3999" i="1"/>
  <c r="AR3999" i="1" s="1"/>
  <c r="AQ3996" i="1"/>
  <c r="AR3996" i="1" s="1"/>
  <c r="AQ3993" i="1"/>
  <c r="AR3993" i="1" s="1"/>
  <c r="AQ3990" i="1"/>
  <c r="AR3990" i="1" s="1"/>
  <c r="AQ3987" i="1"/>
  <c r="AR3987" i="1" s="1"/>
  <c r="AQ3984" i="1"/>
  <c r="AR3984" i="1" s="1"/>
  <c r="AQ3981" i="1"/>
  <c r="AR3981" i="1" s="1"/>
  <c r="AQ3978" i="1"/>
  <c r="AR3978" i="1" s="1"/>
  <c r="AQ3975" i="1"/>
  <c r="AR3975" i="1" s="1"/>
  <c r="AQ3972" i="1"/>
  <c r="AR3972" i="1" s="1"/>
  <c r="AQ3969" i="1"/>
  <c r="AR3969" i="1" s="1"/>
  <c r="AQ3966" i="1"/>
  <c r="AR3966" i="1" s="1"/>
  <c r="AQ3963" i="1"/>
  <c r="AR3963" i="1" s="1"/>
  <c r="AQ3960" i="1"/>
  <c r="AR3960" i="1" s="1"/>
  <c r="AQ3957" i="1"/>
  <c r="AR3957" i="1" s="1"/>
  <c r="AQ3954" i="1"/>
  <c r="AR3954" i="1" s="1"/>
  <c r="AQ3951" i="1"/>
  <c r="AR3951" i="1" s="1"/>
  <c r="AQ3948" i="1"/>
  <c r="AR3948" i="1" s="1"/>
  <c r="AQ3945" i="1"/>
  <c r="AR3945" i="1" s="1"/>
  <c r="AQ3942" i="1"/>
  <c r="AR3942" i="1" s="1"/>
  <c r="AQ3939" i="1"/>
  <c r="AR3939" i="1" s="1"/>
  <c r="AQ3936" i="1"/>
  <c r="AR3936" i="1" s="1"/>
  <c r="AQ3933" i="1"/>
  <c r="AR3933" i="1" s="1"/>
  <c r="AQ3930" i="1"/>
  <c r="AR3930" i="1" s="1"/>
  <c r="AQ3927" i="1"/>
  <c r="AR3927" i="1" s="1"/>
  <c r="AQ3924" i="1"/>
  <c r="AR3924" i="1" s="1"/>
  <c r="AQ3921" i="1"/>
  <c r="AR3921" i="1" s="1"/>
  <c r="AQ3918" i="1"/>
  <c r="AR3918" i="1" s="1"/>
  <c r="AQ3915" i="1"/>
  <c r="AR3915" i="1" s="1"/>
  <c r="AQ3912" i="1"/>
  <c r="AR3912" i="1" s="1"/>
  <c r="AQ3909" i="1"/>
  <c r="AR3909" i="1" s="1"/>
  <c r="AQ3906" i="1"/>
  <c r="AR3906" i="1" s="1"/>
  <c r="AQ3903" i="1"/>
  <c r="AR3903" i="1" s="1"/>
  <c r="AQ3900" i="1"/>
  <c r="AR3900" i="1" s="1"/>
  <c r="AQ3897" i="1"/>
  <c r="AR3897" i="1" s="1"/>
  <c r="AQ3894" i="1"/>
  <c r="AR3894" i="1" s="1"/>
  <c r="AQ3891" i="1"/>
  <c r="AR3891" i="1" s="1"/>
  <c r="AQ3888" i="1"/>
  <c r="AR3888" i="1" s="1"/>
  <c r="AQ3885" i="1"/>
  <c r="AR3885" i="1" s="1"/>
  <c r="AQ3882" i="1"/>
  <c r="AR3882" i="1" s="1"/>
  <c r="AQ3879" i="1"/>
  <c r="AR3879" i="1" s="1"/>
  <c r="AQ3876" i="1"/>
  <c r="AR3876" i="1" s="1"/>
  <c r="AQ3873" i="1"/>
  <c r="AR3873" i="1" s="1"/>
  <c r="AQ3870" i="1"/>
  <c r="AR3870" i="1" s="1"/>
  <c r="AQ3867" i="1"/>
  <c r="AR3867" i="1" s="1"/>
  <c r="AQ3864" i="1"/>
  <c r="AR3864" i="1" s="1"/>
  <c r="AQ3861" i="1"/>
  <c r="AR3861" i="1" s="1"/>
  <c r="AQ3858" i="1"/>
  <c r="AR3858" i="1" s="1"/>
  <c r="AQ3855" i="1"/>
  <c r="AR3855" i="1" s="1"/>
  <c r="AQ3852" i="1"/>
  <c r="AR3852" i="1" s="1"/>
  <c r="AQ3849" i="1"/>
  <c r="AR3849" i="1" s="1"/>
  <c r="AQ3846" i="1"/>
  <c r="AR3846" i="1" s="1"/>
  <c r="AQ3843" i="1"/>
  <c r="AR3843" i="1" s="1"/>
  <c r="AQ3840" i="1"/>
  <c r="AR3840" i="1" s="1"/>
  <c r="AQ3837" i="1"/>
  <c r="AR3837" i="1" s="1"/>
  <c r="AQ3834" i="1"/>
  <c r="AR3834" i="1" s="1"/>
  <c r="AQ3831" i="1"/>
  <c r="AR3831" i="1" s="1"/>
  <c r="AQ3828" i="1"/>
  <c r="AR3828" i="1" s="1"/>
  <c r="AQ3825" i="1"/>
  <c r="AR3825" i="1" s="1"/>
  <c r="AQ3822" i="1"/>
  <c r="AR3822" i="1" s="1"/>
  <c r="AQ3819" i="1"/>
  <c r="AR3819" i="1" s="1"/>
  <c r="AQ3816" i="1"/>
  <c r="AR3816" i="1" s="1"/>
  <c r="AQ3813" i="1"/>
  <c r="AR3813" i="1" s="1"/>
  <c r="AQ3810" i="1"/>
  <c r="AR3810" i="1" s="1"/>
  <c r="AQ3807" i="1"/>
  <c r="AR3807" i="1" s="1"/>
  <c r="AQ3804" i="1"/>
  <c r="AR3804" i="1" s="1"/>
  <c r="AQ3801" i="1"/>
  <c r="AR3801" i="1" s="1"/>
  <c r="AQ3798" i="1"/>
  <c r="AR3798" i="1" s="1"/>
  <c r="AQ3795" i="1"/>
  <c r="AR3795" i="1" s="1"/>
  <c r="AQ3792" i="1"/>
  <c r="AR3792" i="1" s="1"/>
  <c r="AQ3789" i="1"/>
  <c r="AR3789" i="1" s="1"/>
  <c r="AQ3786" i="1"/>
  <c r="AR3786" i="1" s="1"/>
  <c r="AQ3783" i="1"/>
  <c r="AR3783" i="1" s="1"/>
  <c r="AQ3780" i="1"/>
  <c r="AR3780" i="1" s="1"/>
  <c r="AQ3777" i="1"/>
  <c r="AR3777" i="1" s="1"/>
  <c r="AQ3774" i="1"/>
  <c r="AR3774" i="1" s="1"/>
  <c r="AQ3771" i="1"/>
  <c r="AR3771" i="1" s="1"/>
  <c r="AQ3768" i="1"/>
  <c r="AR3768" i="1" s="1"/>
  <c r="AQ3765" i="1"/>
  <c r="AR3765" i="1" s="1"/>
  <c r="AQ3762" i="1"/>
  <c r="AR3762" i="1" s="1"/>
  <c r="AQ3759" i="1"/>
  <c r="AR3759" i="1" s="1"/>
  <c r="AQ3756" i="1"/>
  <c r="AR3756" i="1" s="1"/>
  <c r="AQ3753" i="1"/>
  <c r="AR3753" i="1" s="1"/>
  <c r="AQ3750" i="1"/>
  <c r="AR3750" i="1" s="1"/>
  <c r="AQ3747" i="1"/>
  <c r="AR3747" i="1" s="1"/>
  <c r="AQ3744" i="1"/>
  <c r="AR3744" i="1" s="1"/>
  <c r="AQ3741" i="1"/>
  <c r="AR3741" i="1" s="1"/>
  <c r="AQ3738" i="1"/>
  <c r="AR3738" i="1" s="1"/>
  <c r="AQ3735" i="1"/>
  <c r="AR3735" i="1" s="1"/>
  <c r="AQ3732" i="1"/>
  <c r="AR3732" i="1" s="1"/>
  <c r="AQ3729" i="1"/>
  <c r="AR3729" i="1" s="1"/>
  <c r="AQ3726" i="1"/>
  <c r="AR3726" i="1" s="1"/>
  <c r="AQ3723" i="1"/>
  <c r="AR3723" i="1" s="1"/>
  <c r="AQ3720" i="1"/>
  <c r="AR3720" i="1" s="1"/>
  <c r="AQ3717" i="1"/>
  <c r="AR3717" i="1" s="1"/>
  <c r="AQ3714" i="1"/>
  <c r="AR3714" i="1" s="1"/>
  <c r="AQ3711" i="1"/>
  <c r="AR3711" i="1" s="1"/>
  <c r="AQ3708" i="1"/>
  <c r="AR3708" i="1" s="1"/>
  <c r="AQ3705" i="1"/>
  <c r="AR3705" i="1" s="1"/>
  <c r="AQ3702" i="1"/>
  <c r="AR3702" i="1" s="1"/>
  <c r="AQ3699" i="1"/>
  <c r="AR3699" i="1" s="1"/>
  <c r="AQ3696" i="1"/>
  <c r="AR3696" i="1" s="1"/>
  <c r="AQ3693" i="1"/>
  <c r="AR3693" i="1" s="1"/>
  <c r="AQ3690" i="1"/>
  <c r="AR3690" i="1" s="1"/>
  <c r="AQ3687" i="1"/>
  <c r="AR3687" i="1" s="1"/>
  <c r="AQ3684" i="1"/>
  <c r="AR3684" i="1" s="1"/>
  <c r="AQ3681" i="1"/>
  <c r="AR3681" i="1" s="1"/>
  <c r="AQ3678" i="1"/>
  <c r="AR3678" i="1" s="1"/>
  <c r="AQ3675" i="1"/>
  <c r="AR3675" i="1" s="1"/>
  <c r="AQ3672" i="1"/>
  <c r="AR3672" i="1" s="1"/>
  <c r="AQ3669" i="1"/>
  <c r="AR3669" i="1" s="1"/>
  <c r="AQ3666" i="1"/>
  <c r="AR3666" i="1" s="1"/>
  <c r="AQ3663" i="1"/>
  <c r="AR3663" i="1" s="1"/>
  <c r="AQ3660" i="1"/>
  <c r="AR3660" i="1" s="1"/>
  <c r="AQ3657" i="1"/>
  <c r="AR3657" i="1" s="1"/>
  <c r="AQ3654" i="1"/>
  <c r="AR3654" i="1" s="1"/>
  <c r="AQ3651" i="1"/>
  <c r="AR3651" i="1" s="1"/>
  <c r="AQ3648" i="1"/>
  <c r="AR3648" i="1" s="1"/>
  <c r="AQ3645" i="1"/>
  <c r="AR3645" i="1" s="1"/>
  <c r="AQ3642" i="1"/>
  <c r="AR3642" i="1" s="1"/>
  <c r="AQ3639" i="1"/>
  <c r="AR3639" i="1" s="1"/>
  <c r="AQ3636" i="1"/>
  <c r="AR3636" i="1" s="1"/>
  <c r="AQ3633" i="1"/>
  <c r="AR3633" i="1" s="1"/>
  <c r="AQ3630" i="1"/>
  <c r="AR3630" i="1" s="1"/>
  <c r="AQ3627" i="1"/>
  <c r="AR3627" i="1" s="1"/>
  <c r="AQ3624" i="1"/>
  <c r="AR3624" i="1" s="1"/>
  <c r="AQ3621" i="1"/>
  <c r="AR3621" i="1" s="1"/>
  <c r="AQ3618" i="1"/>
  <c r="AR3618" i="1" s="1"/>
  <c r="AQ3615" i="1"/>
  <c r="AR3615" i="1" s="1"/>
  <c r="AQ3612" i="1"/>
  <c r="AR3612" i="1" s="1"/>
  <c r="AQ3609" i="1"/>
  <c r="AR3609" i="1" s="1"/>
  <c r="AQ3606" i="1"/>
  <c r="AR3606" i="1" s="1"/>
  <c r="AQ3603" i="1"/>
  <c r="AR3603" i="1" s="1"/>
  <c r="AQ3600" i="1"/>
  <c r="AR3600" i="1" s="1"/>
  <c r="AQ3597" i="1"/>
  <c r="AR3597" i="1" s="1"/>
  <c r="AQ3594" i="1"/>
  <c r="AR3594" i="1" s="1"/>
  <c r="AQ3591" i="1"/>
  <c r="AR3591" i="1" s="1"/>
  <c r="AQ3588" i="1"/>
  <c r="AR3588" i="1" s="1"/>
  <c r="AQ3585" i="1"/>
  <c r="AR3585" i="1" s="1"/>
  <c r="AQ3582" i="1"/>
  <c r="AR3582" i="1" s="1"/>
  <c r="AQ3579" i="1"/>
  <c r="AR3579" i="1" s="1"/>
  <c r="AQ3576" i="1"/>
  <c r="AR3576" i="1" s="1"/>
  <c r="AQ3573" i="1"/>
  <c r="AR3573" i="1" s="1"/>
  <c r="AQ3570" i="1"/>
  <c r="AR3570" i="1" s="1"/>
  <c r="AQ3567" i="1"/>
  <c r="AR3567" i="1" s="1"/>
  <c r="AQ3564" i="1"/>
  <c r="AR3564" i="1" s="1"/>
  <c r="AQ3561" i="1"/>
  <c r="AR3561" i="1" s="1"/>
  <c r="AQ3558" i="1"/>
  <c r="AR3558" i="1" s="1"/>
  <c r="AQ3555" i="1"/>
  <c r="AR3555" i="1" s="1"/>
  <c r="AQ3552" i="1"/>
  <c r="AR3552" i="1" s="1"/>
  <c r="AQ3549" i="1"/>
  <c r="AR3549" i="1" s="1"/>
  <c r="AQ3546" i="1"/>
  <c r="AR3546" i="1" s="1"/>
  <c r="AQ3543" i="1"/>
  <c r="AR3543" i="1" s="1"/>
  <c r="AQ3540" i="1"/>
  <c r="AR3540" i="1" s="1"/>
  <c r="AQ3537" i="1"/>
  <c r="AR3537" i="1" s="1"/>
  <c r="AQ3534" i="1"/>
  <c r="AR3534" i="1" s="1"/>
  <c r="AQ3531" i="1"/>
  <c r="AR3531" i="1" s="1"/>
  <c r="AQ3528" i="1"/>
  <c r="AR3528" i="1" s="1"/>
  <c r="AQ3525" i="1"/>
  <c r="AR3525" i="1" s="1"/>
  <c r="AQ3522" i="1"/>
  <c r="AR3522" i="1" s="1"/>
  <c r="AQ3519" i="1"/>
  <c r="AR3519" i="1" s="1"/>
  <c r="AQ3516" i="1"/>
  <c r="AR3516" i="1" s="1"/>
  <c r="AQ3513" i="1"/>
  <c r="AR3513" i="1" s="1"/>
  <c r="AQ3510" i="1"/>
  <c r="AR3510" i="1" s="1"/>
  <c r="AQ3507" i="1"/>
  <c r="AR3507" i="1" s="1"/>
  <c r="AQ3504" i="1"/>
  <c r="AR3504" i="1" s="1"/>
  <c r="AQ3501" i="1"/>
  <c r="AR3501" i="1" s="1"/>
  <c r="AQ3498" i="1"/>
  <c r="AR3498" i="1" s="1"/>
  <c r="AQ3495" i="1"/>
  <c r="AR3495" i="1" s="1"/>
  <c r="AQ3492" i="1"/>
  <c r="AR3492" i="1" s="1"/>
  <c r="AQ3489" i="1"/>
  <c r="AR3489" i="1" s="1"/>
  <c r="AQ3486" i="1"/>
  <c r="AR3486" i="1" s="1"/>
  <c r="AQ3483" i="1"/>
  <c r="AR3483" i="1" s="1"/>
  <c r="AQ3480" i="1"/>
  <c r="AR3480" i="1" s="1"/>
  <c r="AQ3477" i="1"/>
  <c r="AR3477" i="1" s="1"/>
  <c r="AQ3474" i="1"/>
  <c r="AR3474" i="1" s="1"/>
  <c r="AQ3471" i="1"/>
  <c r="AR3471" i="1" s="1"/>
  <c r="AQ3468" i="1"/>
  <c r="AR3468" i="1" s="1"/>
  <c r="AQ3465" i="1"/>
  <c r="AR3465" i="1" s="1"/>
  <c r="AQ3462" i="1"/>
  <c r="AR3462" i="1" s="1"/>
  <c r="AQ3459" i="1"/>
  <c r="AR3459" i="1" s="1"/>
  <c r="AQ3456" i="1"/>
  <c r="AR3456" i="1" s="1"/>
  <c r="AQ3453" i="1"/>
  <c r="AR3453" i="1" s="1"/>
  <c r="AQ3450" i="1"/>
  <c r="AR3450" i="1" s="1"/>
  <c r="AQ3447" i="1"/>
  <c r="AR3447" i="1" s="1"/>
  <c r="AQ3444" i="1"/>
  <c r="AR3444" i="1" s="1"/>
  <c r="AQ3441" i="1"/>
  <c r="AR3441" i="1" s="1"/>
  <c r="AQ3438" i="1"/>
  <c r="AR3438" i="1" s="1"/>
  <c r="AQ3435" i="1"/>
  <c r="AR3435" i="1" s="1"/>
  <c r="AQ3432" i="1"/>
  <c r="AR3432" i="1" s="1"/>
  <c r="AQ3429" i="1"/>
  <c r="AR3429" i="1" s="1"/>
  <c r="AQ3426" i="1"/>
  <c r="AR3426" i="1" s="1"/>
  <c r="AQ3423" i="1"/>
  <c r="AR3423" i="1" s="1"/>
  <c r="AQ3420" i="1"/>
  <c r="AR3420" i="1" s="1"/>
  <c r="AQ3417" i="1"/>
  <c r="AR3417" i="1" s="1"/>
  <c r="AQ3414" i="1"/>
  <c r="AR3414" i="1" s="1"/>
  <c r="AQ3411" i="1"/>
  <c r="AR3411" i="1" s="1"/>
  <c r="AQ3408" i="1"/>
  <c r="AR3408" i="1" s="1"/>
  <c r="AQ3405" i="1"/>
  <c r="AR3405" i="1" s="1"/>
  <c r="AQ3402" i="1"/>
  <c r="AR3402" i="1" s="1"/>
  <c r="AQ3399" i="1"/>
  <c r="AR3399" i="1" s="1"/>
  <c r="AQ3396" i="1"/>
  <c r="AR3396" i="1" s="1"/>
  <c r="AQ3393" i="1"/>
  <c r="AR3393" i="1" s="1"/>
  <c r="AQ3390" i="1"/>
  <c r="AR3390" i="1" s="1"/>
  <c r="AQ3387" i="1"/>
  <c r="AR3387" i="1" s="1"/>
  <c r="AQ3384" i="1"/>
  <c r="AR3384" i="1" s="1"/>
  <c r="AQ3381" i="1"/>
  <c r="AR3381" i="1" s="1"/>
  <c r="AQ3378" i="1"/>
  <c r="AR3378" i="1" s="1"/>
  <c r="AQ3375" i="1"/>
  <c r="AR3375" i="1" s="1"/>
  <c r="AQ3372" i="1"/>
  <c r="AR3372" i="1" s="1"/>
  <c r="AQ3369" i="1"/>
  <c r="AR3369" i="1" s="1"/>
  <c r="AQ3366" i="1"/>
  <c r="AR3366" i="1" s="1"/>
  <c r="AQ3363" i="1"/>
  <c r="AR3363" i="1" s="1"/>
  <c r="AQ3360" i="1"/>
  <c r="AR3360" i="1" s="1"/>
  <c r="AQ3357" i="1"/>
  <c r="AR3357" i="1" s="1"/>
  <c r="AQ3354" i="1"/>
  <c r="AR3354" i="1" s="1"/>
  <c r="AQ3351" i="1"/>
  <c r="AR3351" i="1" s="1"/>
  <c r="AQ3348" i="1"/>
  <c r="AR3348" i="1" s="1"/>
  <c r="AQ3345" i="1"/>
  <c r="AR3345" i="1" s="1"/>
  <c r="AQ3342" i="1"/>
  <c r="AR3342" i="1" s="1"/>
  <c r="AQ3339" i="1"/>
  <c r="AR3339" i="1" s="1"/>
  <c r="AQ3336" i="1"/>
  <c r="AR3336" i="1" s="1"/>
  <c r="AQ3333" i="1"/>
  <c r="AR3333" i="1" s="1"/>
  <c r="AQ3330" i="1"/>
  <c r="AR3330" i="1" s="1"/>
  <c r="AQ3327" i="1"/>
  <c r="AR3327" i="1" s="1"/>
  <c r="AQ3324" i="1"/>
  <c r="AR3324" i="1" s="1"/>
  <c r="AQ3321" i="1"/>
  <c r="AR3321" i="1" s="1"/>
  <c r="AQ3318" i="1"/>
  <c r="AR3318" i="1" s="1"/>
  <c r="AQ3315" i="1"/>
  <c r="AR3315" i="1" s="1"/>
  <c r="AQ3312" i="1"/>
  <c r="AR3312" i="1" s="1"/>
  <c r="AQ3309" i="1"/>
  <c r="AR3309" i="1" s="1"/>
  <c r="AQ3306" i="1"/>
  <c r="AR3306" i="1" s="1"/>
  <c r="AQ3303" i="1"/>
  <c r="AR3303" i="1" s="1"/>
  <c r="AQ3300" i="1"/>
  <c r="AR3300" i="1" s="1"/>
  <c r="AQ3297" i="1"/>
  <c r="AR3297" i="1" s="1"/>
  <c r="AQ3294" i="1"/>
  <c r="AR3294" i="1" s="1"/>
  <c r="AQ3291" i="1"/>
  <c r="AR3291" i="1" s="1"/>
  <c r="AQ3288" i="1"/>
  <c r="AR3288" i="1" s="1"/>
  <c r="AQ3285" i="1"/>
  <c r="AR3285" i="1" s="1"/>
  <c r="AQ3282" i="1"/>
  <c r="AR3282" i="1" s="1"/>
  <c r="AQ3279" i="1"/>
  <c r="AR3279" i="1" s="1"/>
  <c r="AQ3276" i="1"/>
  <c r="AR3276" i="1" s="1"/>
  <c r="AQ3273" i="1"/>
  <c r="AR3273" i="1" s="1"/>
  <c r="AQ3270" i="1"/>
  <c r="AR3270" i="1" s="1"/>
  <c r="AQ3267" i="1"/>
  <c r="AR3267" i="1" s="1"/>
  <c r="AQ3264" i="1"/>
  <c r="AR3264" i="1" s="1"/>
  <c r="AQ3261" i="1"/>
  <c r="AR3261" i="1" s="1"/>
  <c r="AQ3258" i="1"/>
  <c r="AR3258" i="1" s="1"/>
  <c r="AQ3255" i="1"/>
  <c r="AR3255" i="1" s="1"/>
  <c r="AQ3252" i="1"/>
  <c r="AR3252" i="1" s="1"/>
  <c r="AQ3249" i="1"/>
  <c r="AR3249" i="1" s="1"/>
  <c r="AQ3246" i="1"/>
  <c r="AR3246" i="1" s="1"/>
  <c r="AQ3243" i="1"/>
  <c r="AR3243" i="1" s="1"/>
  <c r="AQ3240" i="1"/>
  <c r="AR3240" i="1" s="1"/>
  <c r="AQ3237" i="1"/>
  <c r="AR3237" i="1" s="1"/>
  <c r="AQ3234" i="1"/>
  <c r="AR3234" i="1" s="1"/>
  <c r="AQ3231" i="1"/>
  <c r="AR3231" i="1" s="1"/>
  <c r="AQ3228" i="1"/>
  <c r="AR3228" i="1" s="1"/>
  <c r="AQ3225" i="1"/>
  <c r="AR3225" i="1" s="1"/>
  <c r="AQ3222" i="1"/>
  <c r="AR3222" i="1" s="1"/>
  <c r="AQ3219" i="1"/>
  <c r="AR3219" i="1" s="1"/>
  <c r="AQ3216" i="1"/>
  <c r="AR3216" i="1" s="1"/>
  <c r="AQ3213" i="1"/>
  <c r="AR3213" i="1" s="1"/>
  <c r="AQ3210" i="1"/>
  <c r="AR3210" i="1" s="1"/>
  <c r="AQ3207" i="1"/>
  <c r="AR3207" i="1" s="1"/>
  <c r="AQ3204" i="1"/>
  <c r="AR3204" i="1" s="1"/>
  <c r="AQ3201" i="1"/>
  <c r="AR3201" i="1" s="1"/>
  <c r="AQ3198" i="1"/>
  <c r="AR3198" i="1" s="1"/>
  <c r="AQ3195" i="1"/>
  <c r="AR3195" i="1" s="1"/>
  <c r="AQ3192" i="1"/>
  <c r="AR3192" i="1" s="1"/>
  <c r="AQ3189" i="1"/>
  <c r="AR3189" i="1" s="1"/>
  <c r="AQ3186" i="1"/>
  <c r="AR3186" i="1" s="1"/>
  <c r="AQ3183" i="1"/>
  <c r="AR3183" i="1" s="1"/>
  <c r="AQ3180" i="1"/>
  <c r="AR3180" i="1" s="1"/>
  <c r="AQ3177" i="1"/>
  <c r="AR3177" i="1" s="1"/>
  <c r="AQ3174" i="1"/>
  <c r="AR3174" i="1" s="1"/>
  <c r="AQ3171" i="1"/>
  <c r="AR3171" i="1" s="1"/>
  <c r="AQ3168" i="1"/>
  <c r="AR3168" i="1" s="1"/>
  <c r="AQ3165" i="1"/>
  <c r="AR3165" i="1" s="1"/>
  <c r="AQ3162" i="1"/>
  <c r="AR3162" i="1" s="1"/>
  <c r="AQ3159" i="1"/>
  <c r="AR3159" i="1" s="1"/>
  <c r="AQ3156" i="1"/>
  <c r="AR3156" i="1" s="1"/>
  <c r="AQ3153" i="1"/>
  <c r="AR3153" i="1" s="1"/>
  <c r="AQ3150" i="1"/>
  <c r="AR3150" i="1" s="1"/>
  <c r="AQ3147" i="1"/>
  <c r="AR3147" i="1" s="1"/>
  <c r="AQ3144" i="1"/>
  <c r="AR3144" i="1" s="1"/>
  <c r="AQ3141" i="1"/>
  <c r="AR3141" i="1" s="1"/>
  <c r="AQ3138" i="1"/>
  <c r="AR3138" i="1" s="1"/>
  <c r="AQ3135" i="1"/>
  <c r="AR3135" i="1" s="1"/>
  <c r="AQ3132" i="1"/>
  <c r="AR3132" i="1" s="1"/>
  <c r="AQ3129" i="1"/>
  <c r="AR3129" i="1" s="1"/>
  <c r="AQ3126" i="1"/>
  <c r="AR3126" i="1" s="1"/>
  <c r="AQ3123" i="1"/>
  <c r="AR3123" i="1" s="1"/>
  <c r="AQ3120" i="1"/>
  <c r="AR3120" i="1" s="1"/>
  <c r="AQ3117" i="1"/>
  <c r="AR3117" i="1" s="1"/>
  <c r="AQ3114" i="1"/>
  <c r="AR3114" i="1" s="1"/>
  <c r="AQ3111" i="1"/>
  <c r="AR3111" i="1" s="1"/>
  <c r="AQ3108" i="1"/>
  <c r="AR3108" i="1" s="1"/>
  <c r="AQ3105" i="1"/>
  <c r="AR3105" i="1" s="1"/>
  <c r="AQ3102" i="1"/>
  <c r="AR3102" i="1" s="1"/>
  <c r="AQ3099" i="1"/>
  <c r="AR3099" i="1" s="1"/>
  <c r="AQ3096" i="1"/>
  <c r="AR3096" i="1" s="1"/>
  <c r="AQ3093" i="1"/>
  <c r="AR3093" i="1" s="1"/>
  <c r="AQ3090" i="1"/>
  <c r="AR3090" i="1" s="1"/>
  <c r="AQ3087" i="1"/>
  <c r="AR3087" i="1" s="1"/>
  <c r="AQ3084" i="1"/>
  <c r="AR3084" i="1" s="1"/>
  <c r="AQ3081" i="1"/>
  <c r="AR3081" i="1" s="1"/>
  <c r="AQ3078" i="1"/>
  <c r="AR3078" i="1" s="1"/>
  <c r="AQ3075" i="1"/>
  <c r="AR3075" i="1" s="1"/>
  <c r="AQ3072" i="1"/>
  <c r="AR3072" i="1" s="1"/>
  <c r="AQ3069" i="1"/>
  <c r="AR3069" i="1" s="1"/>
  <c r="AQ3066" i="1"/>
  <c r="AR3066" i="1" s="1"/>
  <c r="AQ3063" i="1"/>
  <c r="AR3063" i="1" s="1"/>
  <c r="AQ3060" i="1"/>
  <c r="AR3060" i="1" s="1"/>
  <c r="AQ3057" i="1"/>
  <c r="AR3057" i="1" s="1"/>
  <c r="AQ3054" i="1"/>
  <c r="AR3054" i="1" s="1"/>
  <c r="AQ3051" i="1"/>
  <c r="AR3051" i="1" s="1"/>
  <c r="AQ3048" i="1"/>
  <c r="AR3048" i="1" s="1"/>
  <c r="AQ3045" i="1"/>
  <c r="AR3045" i="1" s="1"/>
  <c r="AQ3042" i="1"/>
  <c r="AR3042" i="1" s="1"/>
  <c r="AQ3039" i="1"/>
  <c r="AR3039" i="1" s="1"/>
  <c r="AQ3036" i="1"/>
  <c r="AR3036" i="1" s="1"/>
  <c r="AQ3033" i="1"/>
  <c r="AR3033" i="1" s="1"/>
  <c r="AQ3030" i="1"/>
  <c r="AR3030" i="1" s="1"/>
  <c r="AQ3027" i="1"/>
  <c r="AR3027" i="1" s="1"/>
  <c r="AQ3024" i="1"/>
  <c r="AR3024" i="1" s="1"/>
  <c r="AQ3021" i="1"/>
  <c r="AR3021" i="1" s="1"/>
  <c r="AQ3018" i="1"/>
  <c r="AR3018" i="1" s="1"/>
  <c r="AQ3015" i="1"/>
  <c r="AR3015" i="1" s="1"/>
  <c r="AQ3012" i="1"/>
  <c r="AR3012" i="1" s="1"/>
  <c r="AQ3009" i="1"/>
  <c r="AR3009" i="1" s="1"/>
  <c r="AQ3006" i="1"/>
  <c r="AR3006" i="1" s="1"/>
  <c r="AQ3003" i="1"/>
  <c r="AR3003" i="1" s="1"/>
  <c r="AQ3000" i="1"/>
  <c r="AR3000" i="1" s="1"/>
  <c r="AQ2997" i="1"/>
  <c r="AR2997" i="1" s="1"/>
  <c r="AQ2994" i="1"/>
  <c r="AR2994" i="1" s="1"/>
  <c r="AQ2991" i="1"/>
  <c r="AR2991" i="1" s="1"/>
  <c r="AQ2988" i="1"/>
  <c r="AR2988" i="1" s="1"/>
  <c r="AQ2985" i="1"/>
  <c r="AR2985" i="1" s="1"/>
  <c r="AQ2982" i="1"/>
  <c r="AR2982" i="1" s="1"/>
  <c r="AQ2979" i="1"/>
  <c r="AR2979" i="1" s="1"/>
  <c r="AQ2976" i="1"/>
  <c r="AR2976" i="1" s="1"/>
  <c r="AQ2973" i="1"/>
  <c r="AR2973" i="1" s="1"/>
  <c r="AQ2970" i="1"/>
  <c r="AR2970" i="1" s="1"/>
  <c r="AQ2967" i="1"/>
  <c r="AR2967" i="1" s="1"/>
  <c r="AQ2964" i="1"/>
  <c r="AR2964" i="1" s="1"/>
  <c r="AQ2961" i="1"/>
  <c r="AR2961" i="1" s="1"/>
  <c r="AQ2958" i="1"/>
  <c r="AR2958" i="1" s="1"/>
  <c r="AQ2955" i="1"/>
  <c r="AR2955" i="1" s="1"/>
  <c r="AQ2952" i="1"/>
  <c r="AR2952" i="1" s="1"/>
  <c r="AQ2949" i="1"/>
  <c r="AR2949" i="1" s="1"/>
  <c r="AQ2946" i="1"/>
  <c r="AR2946" i="1" s="1"/>
  <c r="AQ2943" i="1"/>
  <c r="AR2943" i="1" s="1"/>
  <c r="AQ2940" i="1"/>
  <c r="AR2940" i="1" s="1"/>
  <c r="AQ2937" i="1"/>
  <c r="AR2937" i="1" s="1"/>
  <c r="AQ2934" i="1"/>
  <c r="AR2934" i="1" s="1"/>
  <c r="AQ2931" i="1"/>
  <c r="AR2931" i="1" s="1"/>
  <c r="AQ2928" i="1"/>
  <c r="AR2928" i="1" s="1"/>
  <c r="AQ2925" i="1"/>
  <c r="AR2925" i="1" s="1"/>
  <c r="AQ2922" i="1"/>
  <c r="AR2922" i="1" s="1"/>
  <c r="AQ2919" i="1"/>
  <c r="AR2919" i="1" s="1"/>
  <c r="AQ2916" i="1"/>
  <c r="AR2916" i="1" s="1"/>
  <c r="AQ2913" i="1"/>
  <c r="AR2913" i="1" s="1"/>
  <c r="AQ2910" i="1"/>
  <c r="AR2910" i="1" s="1"/>
  <c r="AQ2907" i="1"/>
  <c r="AR2907" i="1" s="1"/>
  <c r="AQ2904" i="1"/>
  <c r="AR2904" i="1" s="1"/>
  <c r="AQ2901" i="1"/>
  <c r="AR2901" i="1" s="1"/>
  <c r="AQ2898" i="1"/>
  <c r="AR2898" i="1" s="1"/>
  <c r="AQ2895" i="1"/>
  <c r="AR2895" i="1" s="1"/>
  <c r="AQ2892" i="1"/>
  <c r="AR2892" i="1" s="1"/>
  <c r="AQ2889" i="1"/>
  <c r="AR2889" i="1" s="1"/>
  <c r="AQ2886" i="1"/>
  <c r="AR2886" i="1" s="1"/>
  <c r="AQ2883" i="1"/>
  <c r="AR2883" i="1" s="1"/>
  <c r="AQ2880" i="1"/>
  <c r="AR2880" i="1" s="1"/>
  <c r="AQ2877" i="1"/>
  <c r="AR2877" i="1" s="1"/>
  <c r="AQ2874" i="1"/>
  <c r="AR2874" i="1" s="1"/>
  <c r="AQ2871" i="1"/>
  <c r="AR2871" i="1" s="1"/>
  <c r="AQ2868" i="1"/>
  <c r="AR2868" i="1" s="1"/>
  <c r="AQ2865" i="1"/>
  <c r="AR2865" i="1" s="1"/>
  <c r="AQ2862" i="1"/>
  <c r="AR2862" i="1" s="1"/>
  <c r="AQ2859" i="1"/>
  <c r="AR2859" i="1" s="1"/>
  <c r="AQ2856" i="1"/>
  <c r="AR2856" i="1" s="1"/>
  <c r="AQ2853" i="1"/>
  <c r="AR2853" i="1" s="1"/>
  <c r="AQ2850" i="1"/>
  <c r="AR2850" i="1" s="1"/>
  <c r="AQ2847" i="1"/>
  <c r="AR2847" i="1" s="1"/>
  <c r="AQ2844" i="1"/>
  <c r="AR2844" i="1" s="1"/>
  <c r="AQ2841" i="1"/>
  <c r="AR2841" i="1" s="1"/>
  <c r="AQ2838" i="1"/>
  <c r="AR2838" i="1" s="1"/>
  <c r="AQ2835" i="1"/>
  <c r="AR2835" i="1" s="1"/>
  <c r="AQ2832" i="1"/>
  <c r="AR2832" i="1" s="1"/>
  <c r="AQ2829" i="1"/>
  <c r="AR2829" i="1" s="1"/>
  <c r="AQ2826" i="1"/>
  <c r="AR2826" i="1" s="1"/>
  <c r="AQ2823" i="1"/>
  <c r="AR2823" i="1" s="1"/>
  <c r="AQ2820" i="1"/>
  <c r="AR2820" i="1" s="1"/>
  <c r="AQ2817" i="1"/>
  <c r="AR2817" i="1" s="1"/>
  <c r="AQ2814" i="1"/>
  <c r="AR2814" i="1" s="1"/>
  <c r="AQ2811" i="1"/>
  <c r="AR2811" i="1" s="1"/>
  <c r="AQ2808" i="1"/>
  <c r="AR2808" i="1" s="1"/>
  <c r="AQ2805" i="1"/>
  <c r="AR2805" i="1" s="1"/>
  <c r="AQ2802" i="1"/>
  <c r="AR2802" i="1" s="1"/>
  <c r="AQ2799" i="1"/>
  <c r="AR2799" i="1" s="1"/>
  <c r="AQ2796" i="1"/>
  <c r="AR2796" i="1" s="1"/>
  <c r="AQ2793" i="1"/>
  <c r="AR2793" i="1" s="1"/>
  <c r="AQ2790" i="1"/>
  <c r="AR2790" i="1" s="1"/>
  <c r="AQ2787" i="1"/>
  <c r="AR2787" i="1" s="1"/>
  <c r="AQ2784" i="1"/>
  <c r="AR2784" i="1" s="1"/>
  <c r="AQ2781" i="1"/>
  <c r="AR2781" i="1" s="1"/>
  <c r="AQ2778" i="1"/>
  <c r="AR2778" i="1" s="1"/>
  <c r="AQ2775" i="1"/>
  <c r="AR2775" i="1" s="1"/>
  <c r="AQ2772" i="1"/>
  <c r="AR2772" i="1" s="1"/>
  <c r="AQ2769" i="1"/>
  <c r="AR2769" i="1" s="1"/>
  <c r="AQ2766" i="1"/>
  <c r="AR2766" i="1" s="1"/>
  <c r="AQ2763" i="1"/>
  <c r="AR2763" i="1" s="1"/>
  <c r="AQ2760" i="1"/>
  <c r="AR2760" i="1" s="1"/>
  <c r="AQ2757" i="1"/>
  <c r="AR2757" i="1" s="1"/>
  <c r="AQ2754" i="1"/>
  <c r="AR2754" i="1" s="1"/>
  <c r="AQ2751" i="1"/>
  <c r="AR2751" i="1" s="1"/>
  <c r="AQ2748" i="1"/>
  <c r="AR2748" i="1" s="1"/>
  <c r="AQ2745" i="1"/>
  <c r="AR2745" i="1" s="1"/>
  <c r="AQ2742" i="1"/>
  <c r="AR2742" i="1" s="1"/>
  <c r="AQ2739" i="1"/>
  <c r="AR2739" i="1" s="1"/>
  <c r="AQ2736" i="1"/>
  <c r="AR2736" i="1" s="1"/>
  <c r="AQ2733" i="1"/>
  <c r="AR2733" i="1" s="1"/>
  <c r="AQ2730" i="1"/>
  <c r="AR2730" i="1" s="1"/>
  <c r="AQ2727" i="1"/>
  <c r="AR2727" i="1" s="1"/>
  <c r="AQ2724" i="1"/>
  <c r="AR2724" i="1" s="1"/>
  <c r="AQ2721" i="1"/>
  <c r="AR2721" i="1" s="1"/>
  <c r="AQ2718" i="1"/>
  <c r="AR2718" i="1" s="1"/>
  <c r="AQ2715" i="1"/>
  <c r="AR2715" i="1" s="1"/>
  <c r="AQ2712" i="1"/>
  <c r="AR2712" i="1" s="1"/>
  <c r="AQ2709" i="1"/>
  <c r="AR2709" i="1" s="1"/>
  <c r="AQ2706" i="1"/>
  <c r="AR2706" i="1" s="1"/>
  <c r="AQ2703" i="1"/>
  <c r="AR2703" i="1" s="1"/>
  <c r="AQ2700" i="1"/>
  <c r="AR2700" i="1" s="1"/>
  <c r="AQ2697" i="1"/>
  <c r="AR2697" i="1" s="1"/>
  <c r="AQ2694" i="1"/>
  <c r="AR2694" i="1" s="1"/>
  <c r="AQ2691" i="1"/>
  <c r="AR2691" i="1" s="1"/>
  <c r="AQ2688" i="1"/>
  <c r="AR2688" i="1" s="1"/>
  <c r="AQ2685" i="1"/>
  <c r="AR2685" i="1" s="1"/>
  <c r="AQ2682" i="1"/>
  <c r="AR2682" i="1" s="1"/>
  <c r="AQ2679" i="1"/>
  <c r="AR2679" i="1" s="1"/>
  <c r="AQ2676" i="1"/>
  <c r="AR2676" i="1" s="1"/>
  <c r="AQ2673" i="1"/>
  <c r="AR2673" i="1" s="1"/>
  <c r="AQ2670" i="1"/>
  <c r="AR2670" i="1" s="1"/>
  <c r="AQ2667" i="1"/>
  <c r="AR2667" i="1" s="1"/>
  <c r="AQ2664" i="1"/>
  <c r="AR2664" i="1" s="1"/>
  <c r="AQ2661" i="1"/>
  <c r="AR2661" i="1" s="1"/>
  <c r="AQ2658" i="1"/>
  <c r="AR2658" i="1" s="1"/>
  <c r="AQ2655" i="1"/>
  <c r="AR2655" i="1" s="1"/>
  <c r="AQ2652" i="1"/>
  <c r="AR2652" i="1" s="1"/>
  <c r="AQ2649" i="1"/>
  <c r="AR2649" i="1" s="1"/>
  <c r="AQ2646" i="1"/>
  <c r="AR2646" i="1" s="1"/>
  <c r="AQ2643" i="1"/>
  <c r="AR2643" i="1" s="1"/>
  <c r="AQ2640" i="1"/>
  <c r="AR2640" i="1" s="1"/>
  <c r="AQ2637" i="1"/>
  <c r="AR2637" i="1" s="1"/>
  <c r="AQ2634" i="1"/>
  <c r="AR2634" i="1" s="1"/>
  <c r="AQ2631" i="1"/>
  <c r="AR2631" i="1" s="1"/>
  <c r="AQ2628" i="1"/>
  <c r="AR2628" i="1" s="1"/>
  <c r="AQ2625" i="1"/>
  <c r="AR2625" i="1" s="1"/>
  <c r="AQ2622" i="1"/>
  <c r="AR2622" i="1" s="1"/>
  <c r="AQ2619" i="1"/>
  <c r="AR2619" i="1" s="1"/>
  <c r="AQ2616" i="1"/>
  <c r="AR2616" i="1" s="1"/>
  <c r="AQ2613" i="1"/>
  <c r="AR2613" i="1" s="1"/>
  <c r="AQ2610" i="1"/>
  <c r="AR2610" i="1" s="1"/>
  <c r="AQ2607" i="1"/>
  <c r="AR2607" i="1" s="1"/>
  <c r="AQ2604" i="1"/>
  <c r="AR2604" i="1" s="1"/>
  <c r="AQ2601" i="1"/>
  <c r="AR2601" i="1" s="1"/>
  <c r="AQ2598" i="1"/>
  <c r="AR2598" i="1" s="1"/>
  <c r="AQ2595" i="1"/>
  <c r="AR2595" i="1" s="1"/>
  <c r="AQ2592" i="1"/>
  <c r="AR2592" i="1" s="1"/>
  <c r="AQ2589" i="1"/>
  <c r="AR2589" i="1" s="1"/>
  <c r="AQ2586" i="1"/>
  <c r="AR2586" i="1" s="1"/>
  <c r="AQ2583" i="1"/>
  <c r="AR2583" i="1" s="1"/>
  <c r="AQ2580" i="1"/>
  <c r="AR2580" i="1" s="1"/>
  <c r="AQ2577" i="1"/>
  <c r="AR2577" i="1" s="1"/>
  <c r="AQ2574" i="1"/>
  <c r="AR2574" i="1" s="1"/>
  <c r="AQ2571" i="1"/>
  <c r="AR2571" i="1" s="1"/>
  <c r="AQ2568" i="1"/>
  <c r="AR2568" i="1" s="1"/>
  <c r="AQ2565" i="1"/>
  <c r="AR2565" i="1" s="1"/>
  <c r="AQ2562" i="1"/>
  <c r="AR2562" i="1" s="1"/>
  <c r="AQ2559" i="1"/>
  <c r="AR2559" i="1" s="1"/>
  <c r="AQ2556" i="1"/>
  <c r="AR2556" i="1" s="1"/>
  <c r="AQ2553" i="1"/>
  <c r="AR2553" i="1" s="1"/>
  <c r="AQ2550" i="1"/>
  <c r="AR2550" i="1" s="1"/>
  <c r="AQ2547" i="1"/>
  <c r="AR2547" i="1" s="1"/>
  <c r="AQ2544" i="1"/>
  <c r="AR2544" i="1" s="1"/>
  <c r="AQ2541" i="1"/>
  <c r="AR2541" i="1" s="1"/>
  <c r="AQ2538" i="1"/>
  <c r="AR2538" i="1" s="1"/>
  <c r="AQ2535" i="1"/>
  <c r="AR2535" i="1" s="1"/>
  <c r="AQ2532" i="1"/>
  <c r="AR2532" i="1" s="1"/>
  <c r="AQ2529" i="1"/>
  <c r="AR2529" i="1" s="1"/>
  <c r="AQ2526" i="1"/>
  <c r="AR2526" i="1" s="1"/>
  <c r="AQ2523" i="1"/>
  <c r="AR2523" i="1" s="1"/>
  <c r="AQ2520" i="1"/>
  <c r="AR2520" i="1" s="1"/>
  <c r="AQ2517" i="1"/>
  <c r="AR2517" i="1" s="1"/>
  <c r="AQ2514" i="1"/>
  <c r="AR2514" i="1" s="1"/>
  <c r="AQ2511" i="1"/>
  <c r="AR2511" i="1" s="1"/>
  <c r="AQ2508" i="1"/>
  <c r="AR2508" i="1" s="1"/>
  <c r="AQ2505" i="1"/>
  <c r="AR2505" i="1" s="1"/>
  <c r="AQ2502" i="1"/>
  <c r="AR2502" i="1" s="1"/>
  <c r="AQ2499" i="1"/>
  <c r="AR2499" i="1" s="1"/>
  <c r="AQ2496" i="1"/>
  <c r="AR2496" i="1" s="1"/>
  <c r="AQ2493" i="1"/>
  <c r="AR2493" i="1" s="1"/>
  <c r="AQ2490" i="1"/>
  <c r="AR2490" i="1" s="1"/>
  <c r="AQ2487" i="1"/>
  <c r="AR2487" i="1" s="1"/>
  <c r="AQ2484" i="1"/>
  <c r="AR2484" i="1" s="1"/>
  <c r="AQ2481" i="1"/>
  <c r="AR2481" i="1" s="1"/>
  <c r="AQ2478" i="1"/>
  <c r="AR2478" i="1" s="1"/>
  <c r="AQ2475" i="1"/>
  <c r="AR2475" i="1" s="1"/>
  <c r="AQ2472" i="1"/>
  <c r="AR2472" i="1" s="1"/>
  <c r="AQ2469" i="1"/>
  <c r="AR2469" i="1" s="1"/>
  <c r="AQ2466" i="1"/>
  <c r="AR2466" i="1" s="1"/>
  <c r="AQ2463" i="1"/>
  <c r="AR2463" i="1" s="1"/>
  <c r="AQ2460" i="1"/>
  <c r="AR2460" i="1" s="1"/>
  <c r="AQ2457" i="1"/>
  <c r="AR2457" i="1" s="1"/>
  <c r="AQ2454" i="1"/>
  <c r="AR2454" i="1" s="1"/>
  <c r="AQ2451" i="1"/>
  <c r="AR2451" i="1" s="1"/>
  <c r="AQ2448" i="1"/>
  <c r="AR2448" i="1" s="1"/>
  <c r="AQ2445" i="1"/>
  <c r="AR2445" i="1" s="1"/>
  <c r="AQ2442" i="1"/>
  <c r="AR2442" i="1" s="1"/>
  <c r="AQ2439" i="1"/>
  <c r="AR2439" i="1" s="1"/>
  <c r="AQ2436" i="1"/>
  <c r="AR2436" i="1" s="1"/>
  <c r="AQ2433" i="1"/>
  <c r="AR2433" i="1" s="1"/>
  <c r="AQ2430" i="1"/>
  <c r="AR2430" i="1" s="1"/>
  <c r="AQ2427" i="1"/>
  <c r="AR2427" i="1" s="1"/>
  <c r="AQ2424" i="1"/>
  <c r="AR2424" i="1" s="1"/>
  <c r="AQ2421" i="1"/>
  <c r="AR2421" i="1" s="1"/>
  <c r="AQ2418" i="1"/>
  <c r="AR2418" i="1" s="1"/>
  <c r="AQ2415" i="1"/>
  <c r="AR2415" i="1" s="1"/>
  <c r="AQ2412" i="1"/>
  <c r="AR2412" i="1" s="1"/>
  <c r="AQ2409" i="1"/>
  <c r="AR2409" i="1" s="1"/>
  <c r="AQ2406" i="1"/>
  <c r="AR2406" i="1" s="1"/>
  <c r="AQ2403" i="1"/>
  <c r="AR2403" i="1" s="1"/>
  <c r="AQ2400" i="1"/>
  <c r="AR2400" i="1" s="1"/>
  <c r="AQ2397" i="1"/>
  <c r="AR2397" i="1" s="1"/>
  <c r="AQ2394" i="1"/>
  <c r="AR2394" i="1" s="1"/>
  <c r="AQ2391" i="1"/>
  <c r="AR2391" i="1" s="1"/>
  <c r="AQ2388" i="1"/>
  <c r="AR2388" i="1" s="1"/>
  <c r="AQ2385" i="1"/>
  <c r="AR2385" i="1" s="1"/>
  <c r="AQ2382" i="1"/>
  <c r="AR2382" i="1" s="1"/>
  <c r="AQ2379" i="1"/>
  <c r="AR2379" i="1" s="1"/>
  <c r="AQ2376" i="1"/>
  <c r="AR2376" i="1" s="1"/>
  <c r="AQ2373" i="1"/>
  <c r="AR2373" i="1" s="1"/>
  <c r="AQ2370" i="1"/>
  <c r="AR2370" i="1" s="1"/>
  <c r="AQ2367" i="1"/>
  <c r="AR2367" i="1" s="1"/>
  <c r="AQ2364" i="1"/>
  <c r="AR2364" i="1" s="1"/>
  <c r="AQ2361" i="1"/>
  <c r="AR2361" i="1" s="1"/>
  <c r="AQ2358" i="1"/>
  <c r="AR2358" i="1" s="1"/>
  <c r="AQ2355" i="1"/>
  <c r="AR2355" i="1" s="1"/>
  <c r="AQ2352" i="1"/>
  <c r="AR2352" i="1" s="1"/>
  <c r="AQ2349" i="1"/>
  <c r="AR2349" i="1" s="1"/>
  <c r="AQ2346" i="1"/>
  <c r="AR2346" i="1" s="1"/>
  <c r="AQ2343" i="1"/>
  <c r="AR2343" i="1" s="1"/>
  <c r="AQ2340" i="1"/>
  <c r="AR2340" i="1" s="1"/>
  <c r="AQ2337" i="1"/>
  <c r="AR2337" i="1" s="1"/>
  <c r="AQ2334" i="1"/>
  <c r="AR2334" i="1" s="1"/>
  <c r="AQ2331" i="1"/>
  <c r="AR2331" i="1" s="1"/>
  <c r="AQ2328" i="1"/>
  <c r="AR2328" i="1" s="1"/>
  <c r="AQ2325" i="1"/>
  <c r="AR2325" i="1" s="1"/>
  <c r="AQ2322" i="1"/>
  <c r="AR2322" i="1" s="1"/>
  <c r="AQ2319" i="1"/>
  <c r="AR2319" i="1" s="1"/>
  <c r="AQ2316" i="1"/>
  <c r="AR2316" i="1" s="1"/>
  <c r="AQ2313" i="1"/>
  <c r="AR2313" i="1" s="1"/>
  <c r="AQ2310" i="1"/>
  <c r="AR2310" i="1" s="1"/>
  <c r="AQ2307" i="1"/>
  <c r="AR2307" i="1" s="1"/>
  <c r="AQ2304" i="1"/>
  <c r="AR2304" i="1" s="1"/>
  <c r="AQ2301" i="1"/>
  <c r="AR2301" i="1" s="1"/>
  <c r="AQ2298" i="1"/>
  <c r="AR2298" i="1" s="1"/>
  <c r="AQ2295" i="1"/>
  <c r="AR2295" i="1" s="1"/>
  <c r="AQ2292" i="1"/>
  <c r="AR2292" i="1" s="1"/>
  <c r="AQ2289" i="1"/>
  <c r="AR2289" i="1" s="1"/>
  <c r="AQ2286" i="1"/>
  <c r="AR2286" i="1" s="1"/>
  <c r="AQ2283" i="1"/>
  <c r="AR2283" i="1" s="1"/>
  <c r="AQ2280" i="1"/>
  <c r="AR2280" i="1" s="1"/>
  <c r="AQ2277" i="1"/>
  <c r="AR2277" i="1" s="1"/>
  <c r="AQ2274" i="1"/>
  <c r="AR2274" i="1" s="1"/>
  <c r="AQ2271" i="1"/>
  <c r="AR2271" i="1" s="1"/>
  <c r="AQ2268" i="1"/>
  <c r="AR2268" i="1" s="1"/>
  <c r="AQ2265" i="1"/>
  <c r="AR2265" i="1" s="1"/>
  <c r="AQ2262" i="1"/>
  <c r="AR2262" i="1" s="1"/>
  <c r="AQ2259" i="1"/>
  <c r="AR2259" i="1" s="1"/>
  <c r="AQ2256" i="1"/>
  <c r="AR2256" i="1" s="1"/>
  <c r="AQ2253" i="1"/>
  <c r="AR2253" i="1" s="1"/>
  <c r="AQ2250" i="1"/>
  <c r="AR2250" i="1" s="1"/>
  <c r="AQ2247" i="1"/>
  <c r="AR2247" i="1" s="1"/>
  <c r="AQ2244" i="1"/>
  <c r="AR2244" i="1" s="1"/>
  <c r="AQ2241" i="1"/>
  <c r="AR2241" i="1" s="1"/>
  <c r="AQ2238" i="1"/>
  <c r="AR2238" i="1" s="1"/>
  <c r="AQ2235" i="1"/>
  <c r="AR2235" i="1" s="1"/>
  <c r="AQ2232" i="1"/>
  <c r="AR2232" i="1" s="1"/>
  <c r="AQ2229" i="1"/>
  <c r="AR2229" i="1" s="1"/>
  <c r="AQ2226" i="1"/>
  <c r="AR2226" i="1" s="1"/>
  <c r="AQ2223" i="1"/>
  <c r="AR2223" i="1" s="1"/>
  <c r="AQ2220" i="1"/>
  <c r="AR2220" i="1" s="1"/>
  <c r="AQ2217" i="1"/>
  <c r="AR2217" i="1" s="1"/>
  <c r="AQ2214" i="1"/>
  <c r="AR2214" i="1" s="1"/>
  <c r="AQ2211" i="1"/>
  <c r="AR2211" i="1" s="1"/>
  <c r="AQ2208" i="1"/>
  <c r="AR2208" i="1" s="1"/>
  <c r="AQ2205" i="1"/>
  <c r="AR2205" i="1" s="1"/>
  <c r="AQ2202" i="1"/>
  <c r="AR2202" i="1" s="1"/>
  <c r="AQ2199" i="1"/>
  <c r="AR2199" i="1" s="1"/>
  <c r="AQ2196" i="1"/>
  <c r="AR2196" i="1" s="1"/>
  <c r="AQ2193" i="1"/>
  <c r="AR2193" i="1" s="1"/>
  <c r="AQ2190" i="1"/>
  <c r="AR2190" i="1" s="1"/>
  <c r="AQ2187" i="1"/>
  <c r="AR2187" i="1" s="1"/>
  <c r="AQ2184" i="1"/>
  <c r="AR2184" i="1" s="1"/>
  <c r="AQ2181" i="1"/>
  <c r="AR2181" i="1" s="1"/>
  <c r="AQ2178" i="1"/>
  <c r="AR2178" i="1" s="1"/>
  <c r="AQ2175" i="1"/>
  <c r="AR2175" i="1" s="1"/>
  <c r="AQ2172" i="1"/>
  <c r="AR2172" i="1" s="1"/>
  <c r="AQ2169" i="1"/>
  <c r="AR2169" i="1" s="1"/>
  <c r="AQ2166" i="1"/>
  <c r="AR2166" i="1" s="1"/>
  <c r="AQ2163" i="1"/>
  <c r="AR2163" i="1" s="1"/>
  <c r="AQ2160" i="1"/>
  <c r="AR2160" i="1" s="1"/>
  <c r="AQ2157" i="1"/>
  <c r="AR2157" i="1" s="1"/>
  <c r="AQ2154" i="1"/>
  <c r="AR2154" i="1" s="1"/>
  <c r="AQ2151" i="1"/>
  <c r="AR2151" i="1" s="1"/>
  <c r="AQ2148" i="1"/>
  <c r="AR2148" i="1" s="1"/>
  <c r="AQ2145" i="1"/>
  <c r="AR2145" i="1" s="1"/>
  <c r="AQ2142" i="1"/>
  <c r="AR2142" i="1" s="1"/>
  <c r="AQ2139" i="1"/>
  <c r="AR2139" i="1" s="1"/>
  <c r="AQ2136" i="1"/>
  <c r="AR2136" i="1" s="1"/>
  <c r="AQ2133" i="1"/>
  <c r="AR2133" i="1" s="1"/>
  <c r="AQ2130" i="1"/>
  <c r="AR2130" i="1" s="1"/>
  <c r="AQ2127" i="1"/>
  <c r="AR2127" i="1" s="1"/>
  <c r="AQ2124" i="1"/>
  <c r="AR2124" i="1" s="1"/>
  <c r="AQ2121" i="1"/>
  <c r="AR2121" i="1" s="1"/>
  <c r="AQ2118" i="1"/>
  <c r="AR2118" i="1" s="1"/>
  <c r="AQ2115" i="1"/>
  <c r="AR2115" i="1" s="1"/>
  <c r="AQ2112" i="1"/>
  <c r="AR2112" i="1" s="1"/>
  <c r="AQ2109" i="1"/>
  <c r="AR2109" i="1" s="1"/>
  <c r="AQ2106" i="1"/>
  <c r="AR2106" i="1" s="1"/>
  <c r="AQ2103" i="1"/>
  <c r="AR2103" i="1" s="1"/>
  <c r="AQ2100" i="1"/>
  <c r="AR2100" i="1" s="1"/>
  <c r="AQ2097" i="1"/>
  <c r="AR2097" i="1" s="1"/>
  <c r="AQ2094" i="1"/>
  <c r="AR2094" i="1" s="1"/>
  <c r="AQ2091" i="1"/>
  <c r="AR2091" i="1" s="1"/>
  <c r="AQ2088" i="1"/>
  <c r="AR2088" i="1" s="1"/>
  <c r="AQ2085" i="1"/>
  <c r="AR2085" i="1" s="1"/>
  <c r="AQ2082" i="1"/>
  <c r="AR2082" i="1" s="1"/>
  <c r="AQ2079" i="1"/>
  <c r="AR2079" i="1" s="1"/>
  <c r="AQ2076" i="1"/>
  <c r="AR2076" i="1" s="1"/>
  <c r="AQ2073" i="1"/>
  <c r="AR2073" i="1" s="1"/>
  <c r="AQ2070" i="1"/>
  <c r="AR2070" i="1" s="1"/>
  <c r="AQ2067" i="1"/>
  <c r="AR2067" i="1" s="1"/>
  <c r="AQ2064" i="1"/>
  <c r="AR2064" i="1" s="1"/>
  <c r="AQ2061" i="1"/>
  <c r="AR2061" i="1" s="1"/>
  <c r="AQ2058" i="1"/>
  <c r="AR2058" i="1" s="1"/>
  <c r="AQ2055" i="1"/>
  <c r="AR2055" i="1" s="1"/>
  <c r="AQ2052" i="1"/>
  <c r="AR2052" i="1" s="1"/>
  <c r="AQ2049" i="1"/>
  <c r="AR2049" i="1" s="1"/>
  <c r="AQ2046" i="1"/>
  <c r="AR2046" i="1" s="1"/>
  <c r="AQ2043" i="1"/>
  <c r="AR2043" i="1" s="1"/>
  <c r="AQ2040" i="1"/>
  <c r="AR2040" i="1" s="1"/>
  <c r="AQ2037" i="1"/>
  <c r="AR2037" i="1" s="1"/>
  <c r="AQ2034" i="1"/>
  <c r="AR2034" i="1" s="1"/>
  <c r="AQ2031" i="1"/>
  <c r="AR2031" i="1" s="1"/>
  <c r="AQ2028" i="1"/>
  <c r="AR2028" i="1" s="1"/>
  <c r="AQ2025" i="1"/>
  <c r="AR2025" i="1" s="1"/>
  <c r="AQ2022" i="1"/>
  <c r="AR2022" i="1" s="1"/>
  <c r="AQ2019" i="1"/>
  <c r="AR2019" i="1" s="1"/>
  <c r="AQ2016" i="1"/>
  <c r="AR2016" i="1" s="1"/>
  <c r="AQ2013" i="1"/>
  <c r="AR2013" i="1" s="1"/>
  <c r="AQ2010" i="1"/>
  <c r="AR2010" i="1" s="1"/>
  <c r="AQ2007" i="1"/>
  <c r="AR2007" i="1" s="1"/>
  <c r="AQ2004" i="1"/>
  <c r="AR2004" i="1" s="1"/>
  <c r="AQ2001" i="1"/>
  <c r="AR2001" i="1" s="1"/>
  <c r="AQ1998" i="1"/>
  <c r="AR1998" i="1" s="1"/>
  <c r="AQ1995" i="1"/>
  <c r="AR1995" i="1" s="1"/>
  <c r="AQ1992" i="1"/>
  <c r="AR1992" i="1" s="1"/>
  <c r="AQ1989" i="1"/>
  <c r="AR1989" i="1" s="1"/>
  <c r="AQ1986" i="1"/>
  <c r="AR1986" i="1" s="1"/>
  <c r="AQ1983" i="1"/>
  <c r="AR1983" i="1" s="1"/>
  <c r="AQ1980" i="1"/>
  <c r="AR1980" i="1" s="1"/>
  <c r="AQ1977" i="1"/>
  <c r="AR1977" i="1" s="1"/>
  <c r="AQ1974" i="1"/>
  <c r="AR1974" i="1" s="1"/>
  <c r="AQ1971" i="1"/>
  <c r="AR1971" i="1" s="1"/>
  <c r="AQ1968" i="1"/>
  <c r="AR1968" i="1" s="1"/>
  <c r="AQ1965" i="1"/>
  <c r="AR1965" i="1" s="1"/>
  <c r="AQ1962" i="1"/>
  <c r="AR1962" i="1" s="1"/>
  <c r="AQ1959" i="1"/>
  <c r="AR1959" i="1" s="1"/>
  <c r="AQ1956" i="1"/>
  <c r="AR1956" i="1" s="1"/>
  <c r="AQ1953" i="1"/>
  <c r="AR1953" i="1" s="1"/>
  <c r="AQ1950" i="1"/>
  <c r="AR1950" i="1" s="1"/>
  <c r="AQ1947" i="1"/>
  <c r="AR1947" i="1" s="1"/>
  <c r="AQ1944" i="1"/>
  <c r="AR1944" i="1" s="1"/>
  <c r="AQ1941" i="1"/>
  <c r="AR1941" i="1" s="1"/>
  <c r="AQ1938" i="1"/>
  <c r="AR1938" i="1" s="1"/>
  <c r="AQ1935" i="1"/>
  <c r="AR1935" i="1" s="1"/>
  <c r="AQ1932" i="1"/>
  <c r="AR1932" i="1" s="1"/>
  <c r="AQ1929" i="1"/>
  <c r="AR1929" i="1" s="1"/>
  <c r="AQ1926" i="1"/>
  <c r="AR1926" i="1" s="1"/>
  <c r="AQ1923" i="1"/>
  <c r="AR1923" i="1" s="1"/>
  <c r="AQ1920" i="1"/>
  <c r="AR1920" i="1" s="1"/>
  <c r="AQ1917" i="1"/>
  <c r="AR1917" i="1" s="1"/>
  <c r="AQ1914" i="1"/>
  <c r="AR1914" i="1" s="1"/>
  <c r="AQ1911" i="1"/>
  <c r="AR1911" i="1" s="1"/>
  <c r="AQ1908" i="1"/>
  <c r="AR1908" i="1" s="1"/>
  <c r="AQ1905" i="1"/>
  <c r="AR1905" i="1" s="1"/>
  <c r="AQ1902" i="1"/>
  <c r="AR1902" i="1" s="1"/>
  <c r="AQ1899" i="1"/>
  <c r="AR1899" i="1" s="1"/>
  <c r="AQ1896" i="1"/>
  <c r="AR1896" i="1" s="1"/>
  <c r="AQ1893" i="1"/>
  <c r="AR1893" i="1" s="1"/>
  <c r="AQ1890" i="1"/>
  <c r="AR1890" i="1" s="1"/>
  <c r="AQ1887" i="1"/>
  <c r="AR1887" i="1" s="1"/>
  <c r="AQ1884" i="1"/>
  <c r="AR1884" i="1" s="1"/>
  <c r="AQ1881" i="1"/>
  <c r="AR1881" i="1" s="1"/>
  <c r="AQ1878" i="1"/>
  <c r="AR1878" i="1" s="1"/>
  <c r="AQ1875" i="1"/>
  <c r="AR1875" i="1" s="1"/>
  <c r="AQ1872" i="1"/>
  <c r="AR1872" i="1" s="1"/>
  <c r="AQ1869" i="1"/>
  <c r="AR1869" i="1" s="1"/>
  <c r="AQ1866" i="1"/>
  <c r="AR1866" i="1" s="1"/>
  <c r="AQ1863" i="1"/>
  <c r="AR1863" i="1" s="1"/>
  <c r="AQ1860" i="1"/>
  <c r="AR1860" i="1" s="1"/>
  <c r="AQ1857" i="1"/>
  <c r="AR1857" i="1" s="1"/>
  <c r="AQ1854" i="1"/>
  <c r="AR1854" i="1" s="1"/>
  <c r="AQ1851" i="1"/>
  <c r="AR1851" i="1" s="1"/>
  <c r="AQ1848" i="1"/>
  <c r="AR1848" i="1" s="1"/>
  <c r="AQ1845" i="1"/>
  <c r="AR1845" i="1" s="1"/>
  <c r="AQ1842" i="1"/>
  <c r="AR1842" i="1" s="1"/>
  <c r="AQ1839" i="1"/>
  <c r="AR1839" i="1" s="1"/>
  <c r="AQ1836" i="1"/>
  <c r="AR1836" i="1" s="1"/>
  <c r="AQ1833" i="1"/>
  <c r="AR1833" i="1" s="1"/>
  <c r="AQ1830" i="1"/>
  <c r="AR1830" i="1" s="1"/>
  <c r="AQ1827" i="1"/>
  <c r="AR1827" i="1" s="1"/>
  <c r="AQ1824" i="1"/>
  <c r="AR1824" i="1" s="1"/>
  <c r="AQ1821" i="1"/>
  <c r="AR1821" i="1" s="1"/>
  <c r="AQ1818" i="1"/>
  <c r="AR1818" i="1" s="1"/>
  <c r="AQ1815" i="1"/>
  <c r="AR1815" i="1" s="1"/>
  <c r="AQ1812" i="1"/>
  <c r="AR1812" i="1" s="1"/>
  <c r="AQ1809" i="1"/>
  <c r="AR1809" i="1" s="1"/>
  <c r="AQ1806" i="1"/>
  <c r="AR1806" i="1" s="1"/>
  <c r="AQ1803" i="1"/>
  <c r="AR1803" i="1" s="1"/>
  <c r="AQ1800" i="1"/>
  <c r="AR1800" i="1" s="1"/>
  <c r="AQ1797" i="1"/>
  <c r="AR1797" i="1" s="1"/>
  <c r="AQ1794" i="1"/>
  <c r="AR1794" i="1" s="1"/>
  <c r="AQ1791" i="1"/>
  <c r="AR1791" i="1" s="1"/>
  <c r="AQ1788" i="1"/>
  <c r="AR1788" i="1" s="1"/>
  <c r="AQ1785" i="1"/>
  <c r="AR1785" i="1" s="1"/>
  <c r="AQ1782" i="1"/>
  <c r="AR1782" i="1" s="1"/>
  <c r="AQ1779" i="1"/>
  <c r="AR1779" i="1" s="1"/>
  <c r="AQ1776" i="1"/>
  <c r="AR1776" i="1" s="1"/>
  <c r="AQ1773" i="1"/>
  <c r="AR1773" i="1" s="1"/>
  <c r="AQ1770" i="1"/>
  <c r="AR1770" i="1" s="1"/>
  <c r="AQ1767" i="1"/>
  <c r="AR1767" i="1" s="1"/>
  <c r="AQ1764" i="1"/>
  <c r="AR1764" i="1" s="1"/>
  <c r="AQ1761" i="1"/>
  <c r="AR1761" i="1" s="1"/>
  <c r="AQ1758" i="1"/>
  <c r="AR1758" i="1" s="1"/>
  <c r="AQ1755" i="1"/>
  <c r="AR1755" i="1" s="1"/>
  <c r="AQ1752" i="1"/>
  <c r="AR1752" i="1" s="1"/>
  <c r="AQ1749" i="1"/>
  <c r="AR1749" i="1" s="1"/>
  <c r="AQ1746" i="1"/>
  <c r="AR1746" i="1" s="1"/>
  <c r="AQ1743" i="1"/>
  <c r="AR1743" i="1" s="1"/>
  <c r="AQ1740" i="1"/>
  <c r="AR1740" i="1" s="1"/>
  <c r="AQ1737" i="1"/>
  <c r="AR1737" i="1" s="1"/>
  <c r="AQ1734" i="1"/>
  <c r="AR1734" i="1" s="1"/>
  <c r="AQ1731" i="1"/>
  <c r="AR1731" i="1" s="1"/>
  <c r="AQ1728" i="1"/>
  <c r="AR1728" i="1" s="1"/>
  <c r="AQ1725" i="1"/>
  <c r="AR1725" i="1" s="1"/>
  <c r="AQ1722" i="1"/>
  <c r="AR1722" i="1" s="1"/>
  <c r="AQ1719" i="1"/>
  <c r="AR1719" i="1" s="1"/>
  <c r="AQ1716" i="1"/>
  <c r="AR1716" i="1" s="1"/>
  <c r="AQ1713" i="1"/>
  <c r="AR1713" i="1" s="1"/>
  <c r="AQ1710" i="1"/>
  <c r="AR1710" i="1" s="1"/>
  <c r="AQ1707" i="1"/>
  <c r="AR1707" i="1" s="1"/>
  <c r="AQ1704" i="1"/>
  <c r="AR1704" i="1" s="1"/>
  <c r="AQ1701" i="1"/>
  <c r="AR1701" i="1" s="1"/>
  <c r="AQ1698" i="1"/>
  <c r="AR1698" i="1" s="1"/>
  <c r="AQ1695" i="1"/>
  <c r="AR1695" i="1" s="1"/>
  <c r="AQ1692" i="1"/>
  <c r="AR1692" i="1" s="1"/>
  <c r="AQ1689" i="1"/>
  <c r="AR1689" i="1" s="1"/>
  <c r="AQ1686" i="1"/>
  <c r="AR1686" i="1" s="1"/>
  <c r="AQ1683" i="1"/>
  <c r="AR1683" i="1" s="1"/>
  <c r="AQ1680" i="1"/>
  <c r="AR1680" i="1" s="1"/>
  <c r="AQ1677" i="1"/>
  <c r="AR1677" i="1" s="1"/>
  <c r="AQ1674" i="1"/>
  <c r="AR1674" i="1" s="1"/>
  <c r="AQ1671" i="1"/>
  <c r="AR1671" i="1" s="1"/>
  <c r="AQ1668" i="1"/>
  <c r="AR1668" i="1" s="1"/>
  <c r="AQ1665" i="1"/>
  <c r="AR1665" i="1" s="1"/>
  <c r="AQ1662" i="1"/>
  <c r="AR1662" i="1" s="1"/>
  <c r="AQ1659" i="1"/>
  <c r="AR1659" i="1" s="1"/>
  <c r="AQ1656" i="1"/>
  <c r="AR1656" i="1" s="1"/>
  <c r="AQ1653" i="1"/>
  <c r="AR1653" i="1" s="1"/>
  <c r="AQ1650" i="1"/>
  <c r="AR1650" i="1" s="1"/>
  <c r="AQ1647" i="1"/>
  <c r="AR1647" i="1" s="1"/>
  <c r="AQ1644" i="1"/>
  <c r="AR1644" i="1" s="1"/>
  <c r="AQ1641" i="1"/>
  <c r="AR1641" i="1" s="1"/>
  <c r="AQ1638" i="1"/>
  <c r="AR1638" i="1" s="1"/>
  <c r="AQ1635" i="1"/>
  <c r="AR1635" i="1" s="1"/>
  <c r="AQ1632" i="1"/>
  <c r="AR1632" i="1" s="1"/>
  <c r="AQ1629" i="1"/>
  <c r="AR1629" i="1" s="1"/>
  <c r="AQ1626" i="1"/>
  <c r="AR1626" i="1" s="1"/>
  <c r="AQ1623" i="1"/>
  <c r="AR1623" i="1" s="1"/>
  <c r="AQ1620" i="1"/>
  <c r="AR1620" i="1" s="1"/>
  <c r="AQ1617" i="1"/>
  <c r="AR1617" i="1" s="1"/>
  <c r="AQ1614" i="1"/>
  <c r="AR1614" i="1" s="1"/>
  <c r="AQ1611" i="1"/>
  <c r="AR1611" i="1" s="1"/>
  <c r="AQ1608" i="1"/>
  <c r="AR1608" i="1" s="1"/>
  <c r="AQ1605" i="1"/>
  <c r="AR1605" i="1" s="1"/>
  <c r="AQ1602" i="1"/>
  <c r="AR1602" i="1" s="1"/>
  <c r="AQ1599" i="1"/>
  <c r="AR1599" i="1" s="1"/>
  <c r="AQ1596" i="1"/>
  <c r="AR1596" i="1" s="1"/>
  <c r="AQ1593" i="1"/>
  <c r="AR1593" i="1" s="1"/>
  <c r="AQ1590" i="1"/>
  <c r="AR1590" i="1" s="1"/>
  <c r="AQ1587" i="1"/>
  <c r="AR1587" i="1" s="1"/>
  <c r="AQ1584" i="1"/>
  <c r="AR1584" i="1" s="1"/>
  <c r="AQ1581" i="1"/>
  <c r="AR1581" i="1" s="1"/>
  <c r="AQ1578" i="1"/>
  <c r="AR1578" i="1" s="1"/>
  <c r="AQ1575" i="1"/>
  <c r="AR1575" i="1" s="1"/>
  <c r="AQ1572" i="1"/>
  <c r="AR1572" i="1" s="1"/>
  <c r="AQ1569" i="1"/>
  <c r="AR1569" i="1" s="1"/>
  <c r="AQ1566" i="1"/>
  <c r="AR1566" i="1" s="1"/>
  <c r="AQ1563" i="1"/>
  <c r="AR1563" i="1" s="1"/>
  <c r="AQ1560" i="1"/>
  <c r="AR1560" i="1" s="1"/>
  <c r="AQ1557" i="1"/>
  <c r="AR1557" i="1" s="1"/>
  <c r="AQ1554" i="1"/>
  <c r="AR1554" i="1" s="1"/>
  <c r="AQ1551" i="1"/>
  <c r="AR1551" i="1" s="1"/>
  <c r="AQ1548" i="1"/>
  <c r="AR1548" i="1" s="1"/>
  <c r="AQ1545" i="1"/>
  <c r="AR1545" i="1" s="1"/>
  <c r="AQ1542" i="1"/>
  <c r="AR1542" i="1" s="1"/>
  <c r="AQ1539" i="1"/>
  <c r="AR1539" i="1" s="1"/>
  <c r="AQ1536" i="1"/>
  <c r="AR1536" i="1" s="1"/>
  <c r="AQ1533" i="1"/>
  <c r="AR1533" i="1" s="1"/>
  <c r="AQ1530" i="1"/>
  <c r="AR1530" i="1" s="1"/>
  <c r="AQ1527" i="1"/>
  <c r="AR1527" i="1" s="1"/>
  <c r="AQ1524" i="1"/>
  <c r="AR1524" i="1" s="1"/>
  <c r="AQ1521" i="1"/>
  <c r="AR1521" i="1" s="1"/>
  <c r="AQ1518" i="1"/>
  <c r="AR1518" i="1" s="1"/>
  <c r="AQ1515" i="1"/>
  <c r="AR1515" i="1" s="1"/>
  <c r="AQ1512" i="1"/>
  <c r="AR1512" i="1" s="1"/>
  <c r="AQ1509" i="1"/>
  <c r="AR1509" i="1" s="1"/>
  <c r="AQ1506" i="1"/>
  <c r="AR1506" i="1" s="1"/>
  <c r="AQ1503" i="1"/>
  <c r="AR1503" i="1" s="1"/>
  <c r="AQ1500" i="1"/>
  <c r="AR1500" i="1" s="1"/>
  <c r="AQ1497" i="1"/>
  <c r="AR1497" i="1" s="1"/>
  <c r="AQ1494" i="1"/>
  <c r="AR1494" i="1" s="1"/>
  <c r="AQ1491" i="1"/>
  <c r="AR1491" i="1" s="1"/>
  <c r="AQ1488" i="1"/>
  <c r="AR1488" i="1" s="1"/>
  <c r="AQ1485" i="1"/>
  <c r="AR1485" i="1" s="1"/>
  <c r="AQ1482" i="1"/>
  <c r="AR1482" i="1" s="1"/>
  <c r="AQ1479" i="1"/>
  <c r="AR1479" i="1" s="1"/>
  <c r="AQ1476" i="1"/>
  <c r="AR1476" i="1" s="1"/>
  <c r="AQ1473" i="1"/>
  <c r="AR1473" i="1" s="1"/>
  <c r="AQ1470" i="1"/>
  <c r="AR1470" i="1" s="1"/>
  <c r="AQ1467" i="1"/>
  <c r="AR1467" i="1" s="1"/>
  <c r="AQ1464" i="1"/>
  <c r="AR1464" i="1" s="1"/>
  <c r="AQ1461" i="1"/>
  <c r="AR1461" i="1" s="1"/>
  <c r="AQ1458" i="1"/>
  <c r="AR1458" i="1" s="1"/>
  <c r="AQ1455" i="1"/>
  <c r="AR1455" i="1" s="1"/>
  <c r="AQ1452" i="1"/>
  <c r="AR1452" i="1" s="1"/>
  <c r="AQ1449" i="1"/>
  <c r="AR1449" i="1" s="1"/>
  <c r="AQ1446" i="1"/>
  <c r="AR1446" i="1" s="1"/>
  <c r="AQ1443" i="1"/>
  <c r="AR1443" i="1" s="1"/>
  <c r="AQ1440" i="1"/>
  <c r="AR1440" i="1" s="1"/>
  <c r="AQ1437" i="1"/>
  <c r="AR1437" i="1" s="1"/>
  <c r="AQ1434" i="1"/>
  <c r="AR1434" i="1" s="1"/>
  <c r="AQ1431" i="1"/>
  <c r="AR1431" i="1" s="1"/>
  <c r="AQ1428" i="1"/>
  <c r="AR1428" i="1" s="1"/>
  <c r="AQ1425" i="1"/>
  <c r="AR1425" i="1" s="1"/>
  <c r="AQ1422" i="1"/>
  <c r="AR1422" i="1" s="1"/>
  <c r="AQ1419" i="1"/>
  <c r="AR1419" i="1" s="1"/>
  <c r="AQ1416" i="1"/>
  <c r="AR1416" i="1" s="1"/>
  <c r="AQ1413" i="1"/>
  <c r="AR1413" i="1" s="1"/>
  <c r="AQ1410" i="1"/>
  <c r="AR1410" i="1" s="1"/>
  <c r="AQ1407" i="1"/>
  <c r="AR1407" i="1" s="1"/>
  <c r="AQ1404" i="1"/>
  <c r="AR1404" i="1" s="1"/>
  <c r="AQ1401" i="1"/>
  <c r="AR1401" i="1" s="1"/>
  <c r="AQ1398" i="1"/>
  <c r="AR1398" i="1" s="1"/>
  <c r="AQ1395" i="1"/>
  <c r="AR1395" i="1" s="1"/>
  <c r="AQ1392" i="1"/>
  <c r="AR1392" i="1" s="1"/>
  <c r="AQ1389" i="1"/>
  <c r="AR1389" i="1" s="1"/>
  <c r="AQ1386" i="1"/>
  <c r="AR1386" i="1" s="1"/>
  <c r="AQ1383" i="1"/>
  <c r="AR1383" i="1" s="1"/>
  <c r="AQ1380" i="1"/>
  <c r="AR1380" i="1" s="1"/>
  <c r="AQ1377" i="1"/>
  <c r="AR1377" i="1" s="1"/>
  <c r="AQ1374" i="1"/>
  <c r="AR1374" i="1" s="1"/>
  <c r="AQ1371" i="1"/>
  <c r="AR1371" i="1" s="1"/>
  <c r="AQ1368" i="1"/>
  <c r="AR1368" i="1" s="1"/>
  <c r="AQ1365" i="1"/>
  <c r="AR1365" i="1" s="1"/>
  <c r="AQ1362" i="1"/>
  <c r="AR1362" i="1" s="1"/>
  <c r="AQ1359" i="1"/>
  <c r="AR1359" i="1" s="1"/>
  <c r="AQ1356" i="1"/>
  <c r="AR1356" i="1" s="1"/>
  <c r="AQ1353" i="1"/>
  <c r="AR1353" i="1" s="1"/>
  <c r="AQ1350" i="1"/>
  <c r="AR1350" i="1" s="1"/>
  <c r="AQ1347" i="1"/>
  <c r="AR1347" i="1" s="1"/>
  <c r="AQ1344" i="1"/>
  <c r="AR1344" i="1" s="1"/>
  <c r="AQ1341" i="1"/>
  <c r="AR1341" i="1" s="1"/>
  <c r="AQ1338" i="1"/>
  <c r="AR1338" i="1" s="1"/>
  <c r="AQ1335" i="1"/>
  <c r="AR1335" i="1" s="1"/>
  <c r="AQ1332" i="1"/>
  <c r="AR1332" i="1" s="1"/>
  <c r="AQ1329" i="1"/>
  <c r="AR1329" i="1" s="1"/>
  <c r="AQ1326" i="1"/>
  <c r="AR1326" i="1" s="1"/>
  <c r="AQ1323" i="1"/>
  <c r="AR1323" i="1" s="1"/>
  <c r="AQ1320" i="1"/>
  <c r="AR1320" i="1" s="1"/>
  <c r="AQ1317" i="1"/>
  <c r="AR1317" i="1" s="1"/>
  <c r="AQ1314" i="1"/>
  <c r="AR1314" i="1" s="1"/>
  <c r="AQ1311" i="1"/>
  <c r="AR1311" i="1" s="1"/>
  <c r="AQ1308" i="1"/>
  <c r="AR1308" i="1" s="1"/>
  <c r="AQ1305" i="1"/>
  <c r="AR1305" i="1" s="1"/>
  <c r="AQ1302" i="1"/>
  <c r="AR1302" i="1" s="1"/>
  <c r="AQ1299" i="1"/>
  <c r="AR1299" i="1" s="1"/>
  <c r="AQ1296" i="1"/>
  <c r="AR1296" i="1" s="1"/>
  <c r="AQ1293" i="1"/>
  <c r="AR1293" i="1" s="1"/>
  <c r="AQ1290" i="1"/>
  <c r="AR1290" i="1" s="1"/>
  <c r="AQ1287" i="1"/>
  <c r="AR1287" i="1" s="1"/>
  <c r="AQ1284" i="1"/>
  <c r="AR1284" i="1" s="1"/>
  <c r="AQ1281" i="1"/>
  <c r="AR1281" i="1" s="1"/>
  <c r="AQ1278" i="1"/>
  <c r="AR1278" i="1" s="1"/>
  <c r="AQ1275" i="1"/>
  <c r="AR1275" i="1" s="1"/>
  <c r="AQ1272" i="1"/>
  <c r="AR1272" i="1" s="1"/>
  <c r="AQ1269" i="1"/>
  <c r="AR1269" i="1" s="1"/>
  <c r="AQ1266" i="1"/>
  <c r="AR1266" i="1" s="1"/>
  <c r="AQ1263" i="1"/>
  <c r="AR1263" i="1" s="1"/>
  <c r="AQ1260" i="1"/>
  <c r="AR1260" i="1" s="1"/>
  <c r="AQ1257" i="1"/>
  <c r="AR1257" i="1" s="1"/>
  <c r="AQ1254" i="1"/>
  <c r="AR1254" i="1" s="1"/>
  <c r="AQ1251" i="1"/>
  <c r="AR1251" i="1" s="1"/>
  <c r="AQ1248" i="1"/>
  <c r="AR1248" i="1" s="1"/>
  <c r="AQ1245" i="1"/>
  <c r="AR1245" i="1" s="1"/>
  <c r="AQ1242" i="1"/>
  <c r="AR1242" i="1" s="1"/>
  <c r="AQ1239" i="1"/>
  <c r="AR1239" i="1" s="1"/>
  <c r="AQ1236" i="1"/>
  <c r="AR1236" i="1" s="1"/>
  <c r="AQ1233" i="1"/>
  <c r="AR1233" i="1" s="1"/>
  <c r="AQ1230" i="1"/>
  <c r="AR1230" i="1" s="1"/>
  <c r="AQ1227" i="1"/>
  <c r="AR1227" i="1" s="1"/>
  <c r="AQ1224" i="1"/>
  <c r="AR1224" i="1" s="1"/>
  <c r="AQ1221" i="1"/>
  <c r="AR1221" i="1" s="1"/>
  <c r="AQ1218" i="1"/>
  <c r="AR1218" i="1" s="1"/>
  <c r="AQ1215" i="1"/>
  <c r="AR1215" i="1" s="1"/>
  <c r="AQ1212" i="1"/>
  <c r="AR1212" i="1" s="1"/>
  <c r="AQ1209" i="1"/>
  <c r="AR1209" i="1" s="1"/>
  <c r="AQ1206" i="1"/>
  <c r="AR1206" i="1" s="1"/>
  <c r="AQ1203" i="1"/>
  <c r="AR1203" i="1" s="1"/>
  <c r="AQ1200" i="1"/>
  <c r="AR1200" i="1" s="1"/>
  <c r="AQ1197" i="1"/>
  <c r="AR1197" i="1" s="1"/>
  <c r="AQ1194" i="1"/>
  <c r="AR1194" i="1" s="1"/>
  <c r="AQ1191" i="1"/>
  <c r="AR1191" i="1" s="1"/>
  <c r="AQ1188" i="1"/>
  <c r="AR1188" i="1" s="1"/>
  <c r="AQ1185" i="1"/>
  <c r="AR1185" i="1" s="1"/>
  <c r="AQ1182" i="1"/>
  <c r="AR1182" i="1" s="1"/>
  <c r="AQ1179" i="1"/>
  <c r="AR1179" i="1" s="1"/>
  <c r="AQ1176" i="1"/>
  <c r="AR1176" i="1" s="1"/>
  <c r="AQ1173" i="1"/>
  <c r="AR1173" i="1" s="1"/>
  <c r="AQ1170" i="1"/>
  <c r="AR1170" i="1" s="1"/>
  <c r="AQ1167" i="1"/>
  <c r="AR1167" i="1" s="1"/>
  <c r="AQ1164" i="1"/>
  <c r="AR1164" i="1" s="1"/>
  <c r="AQ1161" i="1"/>
  <c r="AR1161" i="1" s="1"/>
  <c r="AQ1158" i="1"/>
  <c r="AR1158" i="1" s="1"/>
  <c r="AQ1155" i="1"/>
  <c r="AR1155" i="1" s="1"/>
  <c r="AQ1152" i="1"/>
  <c r="AR1152" i="1" s="1"/>
  <c r="AQ1149" i="1"/>
  <c r="AR1149" i="1" s="1"/>
  <c r="AQ1146" i="1"/>
  <c r="AR1146" i="1" s="1"/>
  <c r="AQ1143" i="1"/>
  <c r="AR1143" i="1" s="1"/>
  <c r="AQ1140" i="1"/>
  <c r="AR1140" i="1" s="1"/>
  <c r="AQ1137" i="1"/>
  <c r="AR1137" i="1" s="1"/>
  <c r="AQ1134" i="1"/>
  <c r="AR1134" i="1" s="1"/>
  <c r="AQ1131" i="1"/>
  <c r="AR1131" i="1" s="1"/>
  <c r="AQ1128" i="1"/>
  <c r="AR1128" i="1" s="1"/>
  <c r="AQ1125" i="1"/>
  <c r="AR1125" i="1" s="1"/>
  <c r="AQ1122" i="1"/>
  <c r="AR1122" i="1" s="1"/>
  <c r="AQ1119" i="1"/>
  <c r="AR1119" i="1" s="1"/>
  <c r="AQ1116" i="1"/>
  <c r="AR1116" i="1" s="1"/>
  <c r="AQ1113" i="1"/>
  <c r="AR1113" i="1" s="1"/>
  <c r="AQ1110" i="1"/>
  <c r="AR1110" i="1" s="1"/>
  <c r="AQ1107" i="1"/>
  <c r="AR1107" i="1" s="1"/>
  <c r="AQ1104" i="1"/>
  <c r="AR1104" i="1" s="1"/>
  <c r="AQ1101" i="1"/>
  <c r="AR1101" i="1" s="1"/>
  <c r="AQ1098" i="1"/>
  <c r="AR1098" i="1" s="1"/>
  <c r="AQ1095" i="1"/>
  <c r="AR1095" i="1" s="1"/>
  <c r="AQ1092" i="1"/>
  <c r="AR1092" i="1" s="1"/>
  <c r="AQ1089" i="1"/>
  <c r="AR1089" i="1" s="1"/>
  <c r="AQ1086" i="1"/>
  <c r="AR1086" i="1" s="1"/>
  <c r="AQ1083" i="1"/>
  <c r="AR1083" i="1" s="1"/>
  <c r="AQ1080" i="1"/>
  <c r="AR1080" i="1" s="1"/>
  <c r="AQ1077" i="1"/>
  <c r="AR1077" i="1" s="1"/>
  <c r="AQ1074" i="1"/>
  <c r="AR1074" i="1" s="1"/>
  <c r="AQ1071" i="1"/>
  <c r="AR1071" i="1" s="1"/>
  <c r="AQ1068" i="1"/>
  <c r="AR1068" i="1" s="1"/>
  <c r="AQ1065" i="1"/>
  <c r="AR1065" i="1" s="1"/>
  <c r="AQ1062" i="1"/>
  <c r="AR1062" i="1" s="1"/>
  <c r="AQ1059" i="1"/>
  <c r="AR1059" i="1" s="1"/>
  <c r="AQ1056" i="1"/>
  <c r="AR1056" i="1" s="1"/>
  <c r="AQ1053" i="1"/>
  <c r="AR1053" i="1" s="1"/>
  <c r="AQ1050" i="1"/>
  <c r="AR1050" i="1" s="1"/>
  <c r="AQ1047" i="1"/>
  <c r="AR1047" i="1" s="1"/>
  <c r="AQ1044" i="1"/>
  <c r="AR1044" i="1" s="1"/>
  <c r="AQ1041" i="1"/>
  <c r="AR1041" i="1" s="1"/>
  <c r="AQ1038" i="1"/>
  <c r="AR1038" i="1" s="1"/>
  <c r="AQ1035" i="1"/>
  <c r="AR1035" i="1" s="1"/>
  <c r="AQ1032" i="1"/>
  <c r="AR1032" i="1" s="1"/>
  <c r="AQ1029" i="1"/>
  <c r="AR1029" i="1" s="1"/>
  <c r="AQ1026" i="1"/>
  <c r="AR1026" i="1" s="1"/>
  <c r="AQ1023" i="1"/>
  <c r="AR1023" i="1" s="1"/>
  <c r="AQ1020" i="1"/>
  <c r="AR1020" i="1" s="1"/>
  <c r="AQ1017" i="1"/>
  <c r="AR1017" i="1" s="1"/>
  <c r="AQ1014" i="1"/>
  <c r="AR1014" i="1" s="1"/>
  <c r="AQ1011" i="1"/>
  <c r="AR1011" i="1" s="1"/>
  <c r="AQ1008" i="1"/>
  <c r="AR1008" i="1" s="1"/>
  <c r="AQ1005" i="1"/>
  <c r="AR1005" i="1" s="1"/>
  <c r="AQ1002" i="1"/>
  <c r="AR1002" i="1" s="1"/>
  <c r="AQ999" i="1"/>
  <c r="AR999" i="1" s="1"/>
  <c r="AQ996" i="1"/>
  <c r="AR996" i="1" s="1"/>
  <c r="AQ993" i="1"/>
  <c r="AR993" i="1" s="1"/>
  <c r="AQ990" i="1"/>
  <c r="AR990" i="1" s="1"/>
  <c r="AQ987" i="1"/>
  <c r="AR987" i="1" s="1"/>
  <c r="AQ984" i="1"/>
  <c r="AR984" i="1" s="1"/>
  <c r="AQ981" i="1"/>
  <c r="AR981" i="1" s="1"/>
  <c r="AQ978" i="1"/>
  <c r="AR978" i="1" s="1"/>
  <c r="AQ975" i="1"/>
  <c r="AR975" i="1" s="1"/>
  <c r="AQ972" i="1"/>
  <c r="AR972" i="1" s="1"/>
  <c r="AQ969" i="1"/>
  <c r="AR969" i="1" s="1"/>
  <c r="AQ966" i="1"/>
  <c r="AR966" i="1" s="1"/>
  <c r="AQ963" i="1"/>
  <c r="AR963" i="1" s="1"/>
  <c r="AQ960" i="1"/>
  <c r="AR960" i="1" s="1"/>
  <c r="AQ957" i="1"/>
  <c r="AR957" i="1" s="1"/>
  <c r="AQ954" i="1"/>
  <c r="AR954" i="1" s="1"/>
  <c r="AQ951" i="1"/>
  <c r="AR951" i="1" s="1"/>
  <c r="AQ948" i="1"/>
  <c r="AR948" i="1" s="1"/>
  <c r="AQ945" i="1"/>
  <c r="AR945" i="1" s="1"/>
  <c r="AQ942" i="1"/>
  <c r="AR942" i="1" s="1"/>
  <c r="AQ939" i="1"/>
  <c r="AR939" i="1" s="1"/>
  <c r="AQ936" i="1"/>
  <c r="AR936" i="1" s="1"/>
  <c r="AQ933" i="1"/>
  <c r="AR933" i="1" s="1"/>
  <c r="AQ930" i="1"/>
  <c r="AR930" i="1" s="1"/>
  <c r="AQ927" i="1"/>
  <c r="AR927" i="1" s="1"/>
  <c r="AQ924" i="1"/>
  <c r="AR924" i="1" s="1"/>
  <c r="AQ921" i="1"/>
  <c r="AR921" i="1" s="1"/>
  <c r="AQ918" i="1"/>
  <c r="AR918" i="1" s="1"/>
  <c r="AQ915" i="1"/>
  <c r="AR915" i="1" s="1"/>
  <c r="AQ912" i="1"/>
  <c r="AR912" i="1" s="1"/>
  <c r="AQ909" i="1"/>
  <c r="AR909" i="1" s="1"/>
  <c r="AQ906" i="1"/>
  <c r="AR906" i="1" s="1"/>
  <c r="AQ903" i="1"/>
  <c r="AR903" i="1" s="1"/>
  <c r="AQ900" i="1"/>
  <c r="AR900" i="1" s="1"/>
  <c r="AQ897" i="1"/>
  <c r="AR897" i="1" s="1"/>
  <c r="AQ894" i="1"/>
  <c r="AR894" i="1" s="1"/>
  <c r="AQ891" i="1"/>
  <c r="AR891" i="1" s="1"/>
  <c r="AQ888" i="1"/>
  <c r="AR888" i="1" s="1"/>
  <c r="AQ885" i="1"/>
  <c r="AR885" i="1" s="1"/>
  <c r="AQ882" i="1"/>
  <c r="AR882" i="1" s="1"/>
  <c r="AQ879" i="1"/>
  <c r="AR879" i="1" s="1"/>
  <c r="AQ876" i="1"/>
  <c r="AR876" i="1" s="1"/>
  <c r="AQ873" i="1"/>
  <c r="AR873" i="1" s="1"/>
  <c r="AQ870" i="1"/>
  <c r="AR870" i="1" s="1"/>
  <c r="AQ867" i="1"/>
  <c r="AR867" i="1" s="1"/>
  <c r="AQ864" i="1"/>
  <c r="AR864" i="1" s="1"/>
  <c r="AQ861" i="1"/>
  <c r="AR861" i="1" s="1"/>
  <c r="AQ858" i="1"/>
  <c r="AR858" i="1" s="1"/>
  <c r="AQ855" i="1"/>
  <c r="AR855" i="1" s="1"/>
  <c r="AQ852" i="1"/>
  <c r="AR852" i="1" s="1"/>
  <c r="AQ849" i="1"/>
  <c r="AR849" i="1" s="1"/>
  <c r="AQ846" i="1"/>
  <c r="AR846" i="1" s="1"/>
  <c r="AQ843" i="1"/>
  <c r="AR843" i="1" s="1"/>
  <c r="AQ840" i="1"/>
  <c r="AR840" i="1" s="1"/>
  <c r="AQ837" i="1"/>
  <c r="AR837" i="1" s="1"/>
  <c r="AQ834" i="1"/>
  <c r="AR834" i="1" s="1"/>
  <c r="AQ831" i="1"/>
  <c r="AR831" i="1" s="1"/>
  <c r="AQ828" i="1"/>
  <c r="AR828" i="1" s="1"/>
  <c r="AQ825" i="1"/>
  <c r="AR825" i="1" s="1"/>
  <c r="AQ822" i="1"/>
  <c r="AR822" i="1" s="1"/>
  <c r="AQ819" i="1"/>
  <c r="AR819" i="1" s="1"/>
  <c r="AQ816" i="1"/>
  <c r="AR816" i="1" s="1"/>
  <c r="AQ813" i="1"/>
  <c r="AR813" i="1" s="1"/>
  <c r="AQ810" i="1"/>
  <c r="AR810" i="1" s="1"/>
  <c r="AQ807" i="1"/>
  <c r="AR807" i="1" s="1"/>
  <c r="AQ804" i="1"/>
  <c r="AR804" i="1" s="1"/>
  <c r="AQ801" i="1"/>
  <c r="AR801" i="1" s="1"/>
  <c r="AQ798" i="1"/>
  <c r="AR798" i="1" s="1"/>
  <c r="AQ795" i="1"/>
  <c r="AR795" i="1" s="1"/>
  <c r="AQ792" i="1"/>
  <c r="AR792" i="1" s="1"/>
  <c r="AQ789" i="1"/>
  <c r="AR789" i="1" s="1"/>
  <c r="AQ786" i="1"/>
  <c r="AR786" i="1" s="1"/>
  <c r="AQ783" i="1"/>
  <c r="AR783" i="1" s="1"/>
  <c r="AQ780" i="1"/>
  <c r="AR780" i="1" s="1"/>
  <c r="AQ777" i="1"/>
  <c r="AR777" i="1" s="1"/>
  <c r="AQ774" i="1"/>
  <c r="AR774" i="1" s="1"/>
  <c r="AQ771" i="1"/>
  <c r="AR771" i="1" s="1"/>
  <c r="AQ768" i="1"/>
  <c r="AR768" i="1" s="1"/>
  <c r="AQ765" i="1"/>
  <c r="AR765" i="1" s="1"/>
  <c r="AQ762" i="1"/>
  <c r="AR762" i="1" s="1"/>
  <c r="AQ759" i="1"/>
  <c r="AR759" i="1" s="1"/>
  <c r="AQ756" i="1"/>
  <c r="AR756" i="1" s="1"/>
  <c r="AQ753" i="1"/>
  <c r="AR753" i="1" s="1"/>
  <c r="AQ750" i="1"/>
  <c r="AR750" i="1" s="1"/>
  <c r="AQ747" i="1"/>
  <c r="AR747" i="1" s="1"/>
  <c r="AQ744" i="1"/>
  <c r="AR744" i="1" s="1"/>
  <c r="AQ741" i="1"/>
  <c r="AR741" i="1" s="1"/>
  <c r="AQ738" i="1"/>
  <c r="AR738" i="1" s="1"/>
  <c r="AQ735" i="1"/>
  <c r="AR735" i="1" s="1"/>
  <c r="AQ732" i="1"/>
  <c r="AR732" i="1" s="1"/>
  <c r="AQ729" i="1"/>
  <c r="AR729" i="1" s="1"/>
  <c r="AQ726" i="1"/>
  <c r="AR726" i="1" s="1"/>
  <c r="AQ723" i="1"/>
  <c r="AR723" i="1" s="1"/>
  <c r="AQ720" i="1"/>
  <c r="AR720" i="1" s="1"/>
  <c r="AQ717" i="1"/>
  <c r="AR717" i="1" s="1"/>
  <c r="AQ714" i="1"/>
  <c r="AR714" i="1" s="1"/>
  <c r="AQ711" i="1"/>
  <c r="AR711" i="1" s="1"/>
  <c r="AQ708" i="1"/>
  <c r="AR708" i="1" s="1"/>
  <c r="AQ705" i="1"/>
  <c r="AR705" i="1" s="1"/>
  <c r="AQ702" i="1"/>
  <c r="AR702" i="1" s="1"/>
  <c r="AQ699" i="1"/>
  <c r="AR699" i="1" s="1"/>
  <c r="AQ696" i="1"/>
  <c r="AR696" i="1" s="1"/>
  <c r="AQ693" i="1"/>
  <c r="AR693" i="1" s="1"/>
  <c r="AQ690" i="1"/>
  <c r="AR690" i="1" s="1"/>
  <c r="AQ687" i="1"/>
  <c r="AR687" i="1" s="1"/>
  <c r="AQ684" i="1"/>
  <c r="AR684" i="1" s="1"/>
  <c r="AQ681" i="1"/>
  <c r="AR681" i="1" s="1"/>
  <c r="AQ678" i="1"/>
  <c r="AR678" i="1" s="1"/>
  <c r="AQ675" i="1"/>
  <c r="AR675" i="1" s="1"/>
  <c r="AQ672" i="1"/>
  <c r="AR672" i="1" s="1"/>
  <c r="AQ669" i="1"/>
  <c r="AR669" i="1" s="1"/>
  <c r="AQ666" i="1"/>
  <c r="AR666" i="1" s="1"/>
  <c r="AQ663" i="1"/>
  <c r="AR663" i="1" s="1"/>
  <c r="AQ660" i="1"/>
  <c r="AR660" i="1" s="1"/>
  <c r="AQ657" i="1"/>
  <c r="AR657" i="1" s="1"/>
  <c r="AQ654" i="1"/>
  <c r="AR654" i="1" s="1"/>
  <c r="AQ651" i="1"/>
  <c r="AR651" i="1" s="1"/>
  <c r="AQ648" i="1"/>
  <c r="AR648" i="1" s="1"/>
  <c r="AQ645" i="1"/>
  <c r="AR645" i="1" s="1"/>
  <c r="AQ642" i="1"/>
  <c r="AR642" i="1" s="1"/>
  <c r="AQ639" i="1"/>
  <c r="AR639" i="1" s="1"/>
  <c r="AQ636" i="1"/>
  <c r="AR636" i="1" s="1"/>
  <c r="AQ633" i="1"/>
  <c r="AR633" i="1" s="1"/>
  <c r="AQ630" i="1"/>
  <c r="AR630" i="1" s="1"/>
  <c r="AQ627" i="1"/>
  <c r="AR627" i="1" s="1"/>
  <c r="AQ624" i="1"/>
  <c r="AR624" i="1" s="1"/>
  <c r="AQ621" i="1"/>
  <c r="AR621" i="1" s="1"/>
  <c r="AQ618" i="1"/>
  <c r="AR618" i="1" s="1"/>
  <c r="AQ615" i="1"/>
  <c r="AR615" i="1" s="1"/>
  <c r="AQ612" i="1"/>
  <c r="AR612" i="1" s="1"/>
  <c r="AQ609" i="1"/>
  <c r="AR609" i="1" s="1"/>
  <c r="AQ606" i="1"/>
  <c r="AR606" i="1" s="1"/>
  <c r="AQ603" i="1"/>
  <c r="AR603" i="1" s="1"/>
  <c r="AQ600" i="1"/>
  <c r="AR600" i="1" s="1"/>
  <c r="AQ597" i="1"/>
  <c r="AR597" i="1" s="1"/>
  <c r="AQ594" i="1"/>
  <c r="AR594" i="1" s="1"/>
  <c r="AQ591" i="1"/>
  <c r="AR591" i="1" s="1"/>
  <c r="AQ588" i="1"/>
  <c r="AR588" i="1" s="1"/>
  <c r="AQ585" i="1"/>
  <c r="AR585" i="1" s="1"/>
  <c r="AQ582" i="1"/>
  <c r="AR582" i="1" s="1"/>
  <c r="AQ579" i="1"/>
  <c r="AR579" i="1" s="1"/>
  <c r="AQ576" i="1"/>
  <c r="AR576" i="1" s="1"/>
  <c r="AQ573" i="1"/>
  <c r="AR573" i="1" s="1"/>
  <c r="AQ570" i="1"/>
  <c r="AR570" i="1" s="1"/>
  <c r="AQ567" i="1"/>
  <c r="AR567" i="1" s="1"/>
  <c r="AQ564" i="1"/>
  <c r="AR564" i="1" s="1"/>
  <c r="AQ561" i="1"/>
  <c r="AR561" i="1" s="1"/>
  <c r="AQ558" i="1"/>
  <c r="AR558" i="1" s="1"/>
  <c r="AQ555" i="1"/>
  <c r="AR555" i="1" s="1"/>
  <c r="AQ552" i="1"/>
  <c r="AR552" i="1" s="1"/>
  <c r="AQ549" i="1"/>
  <c r="AR549" i="1" s="1"/>
  <c r="AQ546" i="1"/>
  <c r="AR546" i="1" s="1"/>
  <c r="AQ543" i="1"/>
  <c r="AR543" i="1" s="1"/>
  <c r="AQ540" i="1"/>
  <c r="AR540" i="1" s="1"/>
  <c r="AQ537" i="1"/>
  <c r="AR537" i="1" s="1"/>
  <c r="AQ534" i="1"/>
  <c r="AR534" i="1" s="1"/>
  <c r="AQ531" i="1"/>
  <c r="AR531" i="1" s="1"/>
  <c r="AQ528" i="1"/>
  <c r="AR528" i="1" s="1"/>
  <c r="AQ525" i="1"/>
  <c r="AR525" i="1" s="1"/>
  <c r="AQ522" i="1"/>
  <c r="AR522" i="1" s="1"/>
  <c r="AQ519" i="1"/>
  <c r="AR519" i="1" s="1"/>
  <c r="AQ516" i="1"/>
  <c r="AR516" i="1" s="1"/>
  <c r="AQ513" i="1"/>
  <c r="AR513" i="1" s="1"/>
  <c r="AQ510" i="1"/>
  <c r="AR510" i="1" s="1"/>
  <c r="AQ507" i="1"/>
  <c r="AR507" i="1" s="1"/>
  <c r="AQ504" i="1"/>
  <c r="AR504" i="1" s="1"/>
  <c r="AQ501" i="1"/>
  <c r="AR501" i="1" s="1"/>
  <c r="AQ498" i="1"/>
  <c r="AR498" i="1" s="1"/>
  <c r="AQ495" i="1"/>
  <c r="AR495" i="1" s="1"/>
  <c r="AQ492" i="1"/>
  <c r="AR492" i="1" s="1"/>
  <c r="AQ489" i="1"/>
  <c r="AR489" i="1" s="1"/>
  <c r="AQ486" i="1"/>
  <c r="AR486" i="1" s="1"/>
  <c r="AQ483" i="1"/>
  <c r="AR483" i="1" s="1"/>
  <c r="AQ480" i="1"/>
  <c r="AR480" i="1" s="1"/>
  <c r="AQ477" i="1"/>
  <c r="AR477" i="1" s="1"/>
  <c r="AQ474" i="1"/>
  <c r="AR474" i="1" s="1"/>
  <c r="AQ471" i="1"/>
  <c r="AR471" i="1" s="1"/>
  <c r="AQ468" i="1"/>
  <c r="AR468" i="1" s="1"/>
  <c r="AQ465" i="1"/>
  <c r="AR465" i="1" s="1"/>
  <c r="AQ462" i="1"/>
  <c r="AR462" i="1" s="1"/>
  <c r="AQ459" i="1"/>
  <c r="AR459" i="1" s="1"/>
  <c r="AQ456" i="1"/>
  <c r="AR456" i="1" s="1"/>
  <c r="AQ453" i="1"/>
  <c r="AR453" i="1" s="1"/>
  <c r="AQ450" i="1"/>
  <c r="AR450" i="1" s="1"/>
  <c r="AQ447" i="1"/>
  <c r="AR447" i="1" s="1"/>
  <c r="AQ444" i="1"/>
  <c r="AR444" i="1" s="1"/>
  <c r="AQ441" i="1"/>
  <c r="AR441" i="1" s="1"/>
  <c r="AQ438" i="1"/>
  <c r="AR438" i="1" s="1"/>
  <c r="AQ435" i="1"/>
  <c r="AR435" i="1" s="1"/>
  <c r="AQ432" i="1"/>
  <c r="AR432" i="1" s="1"/>
  <c r="AQ429" i="1"/>
  <c r="AR429" i="1" s="1"/>
  <c r="AQ426" i="1"/>
  <c r="AR426" i="1" s="1"/>
  <c r="AQ423" i="1"/>
  <c r="AR423" i="1" s="1"/>
  <c r="AQ420" i="1"/>
  <c r="AR420" i="1" s="1"/>
  <c r="AQ417" i="1"/>
  <c r="AR417" i="1" s="1"/>
  <c r="AQ414" i="1"/>
  <c r="AR414" i="1" s="1"/>
  <c r="AQ411" i="1"/>
  <c r="AR411" i="1" s="1"/>
  <c r="AQ408" i="1"/>
  <c r="AR408" i="1" s="1"/>
  <c r="AQ405" i="1"/>
  <c r="AR405" i="1" s="1"/>
  <c r="AQ402" i="1"/>
  <c r="AR402" i="1" s="1"/>
  <c r="AQ399" i="1"/>
  <c r="AR399" i="1" s="1"/>
  <c r="AQ396" i="1"/>
  <c r="AR396" i="1" s="1"/>
  <c r="AQ393" i="1"/>
  <c r="AR393" i="1" s="1"/>
  <c r="AQ390" i="1"/>
  <c r="AR390" i="1" s="1"/>
  <c r="AQ387" i="1"/>
  <c r="AR387" i="1" s="1"/>
  <c r="AQ384" i="1"/>
  <c r="AR384" i="1" s="1"/>
  <c r="AQ381" i="1"/>
  <c r="AR381" i="1" s="1"/>
  <c r="AQ378" i="1"/>
  <c r="AR378" i="1" s="1"/>
  <c r="AQ375" i="1"/>
  <c r="AR375" i="1" s="1"/>
  <c r="AQ372" i="1"/>
  <c r="AR372" i="1" s="1"/>
  <c r="AQ369" i="1"/>
  <c r="AR369" i="1" s="1"/>
  <c r="AQ366" i="1"/>
  <c r="AR366" i="1" s="1"/>
  <c r="AQ363" i="1"/>
  <c r="AR363" i="1" s="1"/>
  <c r="AQ360" i="1"/>
  <c r="AR360" i="1" s="1"/>
  <c r="AQ357" i="1"/>
  <c r="AR357" i="1" s="1"/>
  <c r="AQ354" i="1"/>
  <c r="AR354" i="1" s="1"/>
  <c r="AQ351" i="1"/>
  <c r="AR351" i="1" s="1"/>
  <c r="AQ348" i="1"/>
  <c r="AR348" i="1" s="1"/>
  <c r="AQ345" i="1"/>
  <c r="AR345" i="1" s="1"/>
  <c r="AQ342" i="1"/>
  <c r="AR342" i="1" s="1"/>
  <c r="AQ339" i="1"/>
  <c r="AR339" i="1" s="1"/>
  <c r="AQ336" i="1"/>
  <c r="AR336" i="1" s="1"/>
  <c r="AQ333" i="1"/>
  <c r="AR333" i="1" s="1"/>
  <c r="AQ330" i="1"/>
  <c r="AR330" i="1" s="1"/>
  <c r="AQ327" i="1"/>
  <c r="AR327" i="1" s="1"/>
  <c r="AQ324" i="1"/>
  <c r="AR324" i="1" s="1"/>
  <c r="AQ321" i="1"/>
  <c r="AR321" i="1" s="1"/>
  <c r="AQ318" i="1"/>
  <c r="AR318" i="1" s="1"/>
  <c r="AQ315" i="1"/>
  <c r="AR315" i="1" s="1"/>
  <c r="AQ312" i="1"/>
  <c r="AR312" i="1" s="1"/>
  <c r="AQ309" i="1"/>
  <c r="AR309" i="1" s="1"/>
  <c r="AQ306" i="1"/>
  <c r="AR306" i="1" s="1"/>
  <c r="AQ303" i="1"/>
  <c r="AR303" i="1" s="1"/>
  <c r="AQ300" i="1"/>
  <c r="AR300" i="1" s="1"/>
  <c r="AQ297" i="1"/>
  <c r="AR297" i="1" s="1"/>
  <c r="AQ294" i="1"/>
  <c r="AR294" i="1" s="1"/>
  <c r="AQ291" i="1"/>
  <c r="AR291" i="1" s="1"/>
  <c r="AQ288" i="1"/>
  <c r="AR288" i="1" s="1"/>
  <c r="AQ285" i="1"/>
  <c r="AR285" i="1" s="1"/>
  <c r="AQ282" i="1"/>
  <c r="AR282" i="1" s="1"/>
  <c r="AQ279" i="1"/>
  <c r="AR279" i="1" s="1"/>
  <c r="AQ276" i="1"/>
  <c r="AR276" i="1" s="1"/>
  <c r="AQ273" i="1"/>
  <c r="AR273" i="1" s="1"/>
  <c r="AQ270" i="1"/>
  <c r="AR270" i="1" s="1"/>
  <c r="AQ267" i="1"/>
  <c r="AR267" i="1" s="1"/>
  <c r="AQ264" i="1"/>
  <c r="AR264" i="1" s="1"/>
  <c r="AQ261" i="1"/>
  <c r="AR261" i="1" s="1"/>
  <c r="AQ258" i="1"/>
  <c r="AR258" i="1" s="1"/>
  <c r="AQ255" i="1"/>
  <c r="AR255" i="1" s="1"/>
  <c r="AQ252" i="1"/>
  <c r="AR252" i="1" s="1"/>
  <c r="AQ249" i="1"/>
  <c r="AR249" i="1" s="1"/>
  <c r="AQ246" i="1"/>
  <c r="AR246" i="1" s="1"/>
  <c r="AQ243" i="1"/>
  <c r="AR243" i="1" s="1"/>
  <c r="AQ240" i="1"/>
  <c r="AR240" i="1" s="1"/>
  <c r="AQ237" i="1"/>
  <c r="AR237" i="1" s="1"/>
  <c r="AQ234" i="1"/>
  <c r="AR234" i="1" s="1"/>
  <c r="AQ231" i="1"/>
  <c r="AR231" i="1" s="1"/>
  <c r="AQ228" i="1"/>
  <c r="AR228" i="1" s="1"/>
  <c r="AQ225" i="1"/>
  <c r="AR225" i="1" s="1"/>
  <c r="AQ222" i="1"/>
  <c r="AR222" i="1" s="1"/>
  <c r="AQ219" i="1"/>
  <c r="AR219" i="1" s="1"/>
  <c r="AQ216" i="1"/>
  <c r="AR216" i="1" s="1"/>
  <c r="AQ213" i="1"/>
  <c r="AR213" i="1" s="1"/>
  <c r="AQ210" i="1"/>
  <c r="AR210" i="1" s="1"/>
  <c r="AQ207" i="1"/>
  <c r="AR207" i="1" s="1"/>
  <c r="AQ204" i="1"/>
  <c r="AR204" i="1" s="1"/>
  <c r="AQ201" i="1"/>
  <c r="AR201" i="1" s="1"/>
  <c r="AQ198" i="1"/>
  <c r="AR198" i="1" s="1"/>
  <c r="AQ195" i="1"/>
  <c r="AR195" i="1" s="1"/>
  <c r="AQ192" i="1"/>
  <c r="AR192" i="1" s="1"/>
  <c r="AQ189" i="1"/>
  <c r="AR189" i="1" s="1"/>
  <c r="AQ186" i="1"/>
  <c r="AR186" i="1" s="1"/>
  <c r="AQ183" i="1"/>
  <c r="AR183" i="1" s="1"/>
  <c r="AQ180" i="1"/>
  <c r="AR180" i="1" s="1"/>
  <c r="AQ177" i="1"/>
  <c r="AR177" i="1" s="1"/>
  <c r="AQ174" i="1"/>
  <c r="AR174" i="1" s="1"/>
  <c r="AQ171" i="1"/>
  <c r="AR171" i="1" s="1"/>
  <c r="AQ168" i="1"/>
  <c r="AR168" i="1" s="1"/>
  <c r="AQ165" i="1"/>
  <c r="AR165" i="1" s="1"/>
  <c r="AQ162" i="1"/>
  <c r="AR162" i="1" s="1"/>
  <c r="AQ159" i="1"/>
  <c r="AR159" i="1" s="1"/>
  <c r="AQ156" i="1"/>
  <c r="AR156" i="1" s="1"/>
  <c r="AQ153" i="1"/>
  <c r="AR153" i="1" s="1"/>
  <c r="AQ150" i="1"/>
  <c r="AR150" i="1" s="1"/>
  <c r="AQ147" i="1"/>
  <c r="AR147" i="1" s="1"/>
  <c r="AQ144" i="1"/>
  <c r="AR144" i="1" s="1"/>
  <c r="AQ141" i="1"/>
  <c r="AR141" i="1" s="1"/>
  <c r="AQ138" i="1"/>
  <c r="AR138" i="1" s="1"/>
  <c r="AQ135" i="1"/>
  <c r="AR135" i="1" s="1"/>
  <c r="AQ132" i="1"/>
  <c r="AR132" i="1" s="1"/>
  <c r="AQ129" i="1"/>
  <c r="AR129" i="1" s="1"/>
  <c r="AQ126" i="1"/>
  <c r="AR126" i="1" s="1"/>
  <c r="AQ123" i="1"/>
  <c r="AR123" i="1" s="1"/>
  <c r="AQ120" i="1"/>
  <c r="AR120" i="1" s="1"/>
  <c r="AQ117" i="1"/>
  <c r="AR117" i="1" s="1"/>
  <c r="AQ114" i="1"/>
  <c r="AR114" i="1" s="1"/>
  <c r="AQ111" i="1"/>
  <c r="AR111" i="1" s="1"/>
  <c r="AQ108" i="1"/>
  <c r="AR108" i="1" s="1"/>
  <c r="AQ105" i="1"/>
  <c r="AR105" i="1" s="1"/>
  <c r="AQ102" i="1"/>
  <c r="AR102" i="1" s="1"/>
  <c r="AQ99" i="1"/>
  <c r="AR99" i="1" s="1"/>
  <c r="AQ96" i="1"/>
  <c r="AR96" i="1" s="1"/>
  <c r="AQ93" i="1"/>
  <c r="AR93" i="1" s="1"/>
  <c r="AQ90" i="1"/>
  <c r="AR90" i="1" s="1"/>
  <c r="AQ87" i="1"/>
  <c r="AR87" i="1" s="1"/>
  <c r="AQ84" i="1"/>
  <c r="AR84" i="1" s="1"/>
  <c r="AQ81" i="1"/>
  <c r="AR81" i="1" s="1"/>
  <c r="AQ78" i="1"/>
  <c r="AR78" i="1" s="1"/>
  <c r="AQ75" i="1"/>
  <c r="AR75" i="1" s="1"/>
  <c r="AQ72" i="1"/>
  <c r="AR72" i="1" s="1"/>
  <c r="AQ69" i="1"/>
  <c r="AR69" i="1" s="1"/>
  <c r="AQ66" i="1"/>
  <c r="AR66" i="1" s="1"/>
  <c r="AQ63" i="1"/>
  <c r="AR63" i="1" s="1"/>
  <c r="AQ60" i="1"/>
  <c r="AR60" i="1" s="1"/>
  <c r="AQ57" i="1"/>
  <c r="AR57" i="1" s="1"/>
  <c r="AQ54" i="1"/>
  <c r="AR54" i="1" s="1"/>
  <c r="AQ51" i="1"/>
  <c r="AR51" i="1" s="1"/>
  <c r="AQ48" i="1"/>
  <c r="AR48" i="1" s="1"/>
  <c r="AQ45" i="1"/>
  <c r="AR45" i="1" s="1"/>
  <c r="AQ42" i="1"/>
  <c r="AR42" i="1" s="1"/>
  <c r="AQ39" i="1"/>
  <c r="AR39" i="1" s="1"/>
  <c r="AQ36" i="1"/>
  <c r="AR36" i="1" s="1"/>
  <c r="AQ33" i="1"/>
  <c r="AR33" i="1" s="1"/>
  <c r="AQ30" i="1"/>
  <c r="AR30" i="1" s="1"/>
  <c r="AQ27" i="1"/>
  <c r="AR27" i="1" s="1"/>
  <c r="AQ24" i="1"/>
  <c r="AR24" i="1" s="1"/>
  <c r="AQ21" i="1"/>
  <c r="AR21" i="1" s="1"/>
  <c r="AQ18" i="1"/>
  <c r="AR18" i="1" s="1"/>
  <c r="AQ15" i="1"/>
  <c r="AR15" i="1" s="1"/>
  <c r="AQ12" i="1"/>
  <c r="AR12" i="1" s="1"/>
  <c r="AQ9" i="1"/>
  <c r="AR9" i="1" s="1"/>
  <c r="O21" i="1"/>
  <c r="R21" i="1"/>
  <c r="P21" i="1"/>
  <c r="AQ5" i="1"/>
  <c r="AR5" i="1" s="1"/>
  <c r="AQ14" i="1"/>
  <c r="AR14" i="1" s="1"/>
  <c r="AQ23" i="1"/>
  <c r="AR23" i="1" s="1"/>
  <c r="AQ26" i="1"/>
  <c r="AR26" i="1" s="1"/>
  <c r="AQ41" i="1"/>
  <c r="AR41" i="1" s="1"/>
  <c r="AQ44" i="1"/>
  <c r="AR44" i="1" s="1"/>
  <c r="AQ53" i="1"/>
  <c r="AR53" i="1" s="1"/>
  <c r="AQ56" i="1"/>
  <c r="AR56" i="1" s="1"/>
  <c r="AQ65" i="1"/>
  <c r="AR65" i="1" s="1"/>
  <c r="AQ71" i="1"/>
  <c r="AR71" i="1" s="1"/>
  <c r="AQ74" i="1"/>
  <c r="AR74" i="1" s="1"/>
  <c r="AQ77" i="1"/>
  <c r="AR77" i="1" s="1"/>
  <c r="AQ80" i="1"/>
  <c r="AR80" i="1" s="1"/>
  <c r="AQ83" i="1"/>
  <c r="AR83" i="1" s="1"/>
  <c r="AQ86" i="1"/>
  <c r="AR86" i="1" s="1"/>
  <c r="AQ92" i="1"/>
  <c r="AR92" i="1" s="1"/>
  <c r="AQ98" i="1"/>
  <c r="AR98" i="1" s="1"/>
  <c r="AQ116" i="1"/>
  <c r="AR116" i="1" s="1"/>
  <c r="AQ119" i="1"/>
  <c r="AR119" i="1" s="1"/>
  <c r="AQ122" i="1"/>
  <c r="AR122" i="1" s="1"/>
  <c r="AQ128" i="1"/>
  <c r="AR128" i="1" s="1"/>
  <c r="AQ131" i="1"/>
  <c r="AR131" i="1" s="1"/>
  <c r="AQ134" i="1"/>
  <c r="AR134" i="1" s="1"/>
  <c r="AQ155" i="1"/>
  <c r="AR155" i="1" s="1"/>
  <c r="AQ164" i="1"/>
  <c r="AR164" i="1" s="1"/>
  <c r="AQ170" i="1"/>
  <c r="AR170" i="1" s="1"/>
  <c r="AQ188" i="1"/>
  <c r="AR188" i="1" s="1"/>
  <c r="AQ191" i="1"/>
  <c r="AR191" i="1" s="1"/>
  <c r="AQ194" i="1"/>
  <c r="AR194" i="1" s="1"/>
  <c r="AQ197" i="1"/>
  <c r="AR197" i="1" s="1"/>
  <c r="AQ203" i="1"/>
  <c r="AR203" i="1" s="1"/>
  <c r="AQ212" i="1"/>
  <c r="AR212" i="1" s="1"/>
  <c r="AQ215" i="1"/>
  <c r="AR215" i="1" s="1"/>
  <c r="AQ218" i="1"/>
  <c r="AR218" i="1" s="1"/>
  <c r="AQ221" i="1"/>
  <c r="AR221" i="1" s="1"/>
  <c r="AQ239" i="1"/>
  <c r="AR239" i="1" s="1"/>
  <c r="AQ242" i="1"/>
  <c r="AR242" i="1" s="1"/>
  <c r="AQ248" i="1"/>
  <c r="AR248" i="1" s="1"/>
  <c r="AQ254" i="1"/>
  <c r="AR254" i="1" s="1"/>
  <c r="AQ257" i="1"/>
  <c r="AR257" i="1" s="1"/>
  <c r="AQ260" i="1"/>
  <c r="AR260" i="1" s="1"/>
  <c r="AQ266" i="1"/>
  <c r="AR266" i="1" s="1"/>
  <c r="AQ272" i="1"/>
  <c r="AR272" i="1" s="1"/>
  <c r="AQ284" i="1"/>
  <c r="AR284" i="1" s="1"/>
  <c r="AQ290" i="1"/>
  <c r="AR290" i="1" s="1"/>
  <c r="AQ314" i="1"/>
  <c r="AR314" i="1" s="1"/>
  <c r="AQ317" i="1"/>
  <c r="AR317" i="1" s="1"/>
  <c r="AQ323" i="1"/>
  <c r="AR323" i="1" s="1"/>
  <c r="AQ329" i="1"/>
  <c r="AR329" i="1" s="1"/>
  <c r="AQ338" i="1"/>
  <c r="AR338" i="1" s="1"/>
  <c r="AQ359" i="1"/>
  <c r="AR359" i="1" s="1"/>
  <c r="AQ362" i="1"/>
  <c r="AR362" i="1" s="1"/>
  <c r="AQ368" i="1"/>
  <c r="AR368" i="1" s="1"/>
  <c r="AQ371" i="1"/>
  <c r="AR371" i="1" s="1"/>
  <c r="AQ386" i="1"/>
  <c r="AR386" i="1" s="1"/>
  <c r="AQ389" i="1"/>
  <c r="AR389" i="1" s="1"/>
  <c r="AQ392" i="1"/>
  <c r="AR392" i="1" s="1"/>
  <c r="AQ410" i="1"/>
  <c r="AR410" i="1" s="1"/>
  <c r="AQ416" i="1"/>
  <c r="AR416" i="1" s="1"/>
  <c r="AQ434" i="1"/>
  <c r="AR434" i="1" s="1"/>
  <c r="AQ452" i="1"/>
  <c r="AR452" i="1" s="1"/>
  <c r="AQ458" i="1"/>
  <c r="AR458" i="1" s="1"/>
  <c r="AQ464" i="1"/>
  <c r="AR464" i="1" s="1"/>
  <c r="AQ482" i="1"/>
  <c r="AR482" i="1" s="1"/>
  <c r="AQ488" i="1"/>
  <c r="AR488" i="1" s="1"/>
  <c r="AQ491" i="1"/>
  <c r="AR491" i="1" s="1"/>
  <c r="AQ503" i="1"/>
  <c r="AR503" i="1" s="1"/>
  <c r="AQ506" i="1"/>
  <c r="AR506" i="1" s="1"/>
  <c r="AQ518" i="1"/>
  <c r="AR518" i="1" s="1"/>
  <c r="AQ524" i="1"/>
  <c r="AR524" i="1" s="1"/>
  <c r="AQ527" i="1"/>
  <c r="AR527" i="1" s="1"/>
  <c r="AQ530" i="1"/>
  <c r="AR530" i="1" s="1"/>
  <c r="AQ533" i="1"/>
  <c r="AR533" i="1" s="1"/>
  <c r="AQ536" i="1"/>
  <c r="AR536" i="1" s="1"/>
  <c r="AQ542" i="1"/>
  <c r="AR542" i="1" s="1"/>
  <c r="AQ551" i="1"/>
  <c r="AR551" i="1" s="1"/>
  <c r="AQ554" i="1"/>
  <c r="AR554" i="1" s="1"/>
  <c r="AQ557" i="1"/>
  <c r="AR557" i="1" s="1"/>
  <c r="AQ560" i="1"/>
  <c r="AR560" i="1" s="1"/>
  <c r="AQ563" i="1"/>
  <c r="AR563" i="1" s="1"/>
  <c r="AQ569" i="1"/>
  <c r="AR569" i="1" s="1"/>
  <c r="AQ575" i="1"/>
  <c r="AR575" i="1" s="1"/>
  <c r="AQ587" i="1"/>
  <c r="AR587" i="1" s="1"/>
  <c r="AQ596" i="1"/>
  <c r="AR596" i="1" s="1"/>
  <c r="AQ602" i="1"/>
  <c r="AR602" i="1" s="1"/>
  <c r="AQ605" i="1"/>
  <c r="AR605" i="1" s="1"/>
  <c r="AQ614" i="1"/>
  <c r="AR614" i="1" s="1"/>
  <c r="AQ617" i="1"/>
  <c r="AR617" i="1" s="1"/>
  <c r="AQ623" i="1"/>
  <c r="AR623" i="1" s="1"/>
  <c r="AQ635" i="1"/>
  <c r="AR635" i="1" s="1"/>
  <c r="AQ647" i="1"/>
  <c r="AR647" i="1" s="1"/>
  <c r="AQ656" i="1"/>
  <c r="AR656" i="1" s="1"/>
  <c r="AQ662" i="1"/>
  <c r="AR662" i="1" s="1"/>
  <c r="AQ665" i="1"/>
  <c r="AR665" i="1" s="1"/>
  <c r="AQ671" i="1"/>
  <c r="AR671" i="1" s="1"/>
  <c r="AQ674" i="1"/>
  <c r="AR674" i="1" s="1"/>
  <c r="AQ677" i="1"/>
  <c r="AR677" i="1" s="1"/>
  <c r="AQ680" i="1"/>
  <c r="AR680" i="1" s="1"/>
  <c r="AQ686" i="1"/>
  <c r="AR686" i="1" s="1"/>
  <c r="AQ692" i="1"/>
  <c r="AR692" i="1" s="1"/>
  <c r="AQ719" i="1"/>
  <c r="AR719" i="1" s="1"/>
  <c r="AQ728" i="1"/>
  <c r="AR728" i="1" s="1"/>
  <c r="AQ734" i="1"/>
  <c r="AR734" i="1" s="1"/>
  <c r="AQ752" i="1"/>
  <c r="AR752" i="1" s="1"/>
  <c r="AQ767" i="1"/>
  <c r="AR767" i="1" s="1"/>
  <c r="AQ770" i="1"/>
  <c r="AR770" i="1" s="1"/>
  <c r="AQ773" i="1"/>
  <c r="AR773" i="1" s="1"/>
  <c r="AQ791" i="1"/>
  <c r="AR791" i="1" s="1"/>
  <c r="AQ794" i="1"/>
  <c r="AR794" i="1" s="1"/>
  <c r="AQ797" i="1"/>
  <c r="AR797" i="1" s="1"/>
  <c r="AQ803" i="1"/>
  <c r="AR803" i="1" s="1"/>
  <c r="AQ806" i="1"/>
  <c r="AR806" i="1" s="1"/>
  <c r="AQ812" i="1"/>
  <c r="AR812" i="1" s="1"/>
  <c r="AQ818" i="1"/>
  <c r="AR818" i="1" s="1"/>
  <c r="AQ824" i="1"/>
  <c r="AR824" i="1" s="1"/>
  <c r="AQ836" i="1"/>
  <c r="AR836" i="1" s="1"/>
  <c r="AQ839" i="1"/>
  <c r="AR839" i="1" s="1"/>
  <c r="AQ842" i="1"/>
  <c r="AR842" i="1" s="1"/>
  <c r="AQ845" i="1"/>
  <c r="AR845" i="1" s="1"/>
  <c r="AQ851" i="1"/>
  <c r="AR851" i="1" s="1"/>
  <c r="AQ857" i="1"/>
  <c r="AR857" i="1" s="1"/>
  <c r="AQ881" i="1"/>
  <c r="AR881" i="1" s="1"/>
  <c r="AQ884" i="1"/>
  <c r="AR884" i="1" s="1"/>
  <c r="AQ890" i="1"/>
  <c r="AR890" i="1" s="1"/>
  <c r="AQ899" i="1"/>
  <c r="AR899" i="1" s="1"/>
  <c r="AQ911" i="1"/>
  <c r="AR911" i="1" s="1"/>
  <c r="AQ914" i="1"/>
  <c r="AR914" i="1" s="1"/>
  <c r="AQ920" i="1"/>
  <c r="AR920" i="1" s="1"/>
  <c r="AQ932" i="1"/>
  <c r="AR932" i="1" s="1"/>
  <c r="AQ938" i="1"/>
  <c r="AR938" i="1" s="1"/>
  <c r="AQ941" i="1"/>
  <c r="AR941" i="1" s="1"/>
  <c r="AQ953" i="1"/>
  <c r="AR953" i="1" s="1"/>
  <c r="AQ962" i="1"/>
  <c r="AR962" i="1" s="1"/>
  <c r="AQ971" i="1"/>
  <c r="AR971" i="1" s="1"/>
  <c r="AQ980" i="1"/>
  <c r="AR980" i="1" s="1"/>
  <c r="AQ995" i="1"/>
  <c r="AR995" i="1" s="1"/>
  <c r="AQ1001" i="1"/>
  <c r="AR1001" i="1" s="1"/>
  <c r="AQ1010" i="1"/>
  <c r="AR1010" i="1" s="1"/>
  <c r="AQ1022" i="1"/>
  <c r="AR1022" i="1" s="1"/>
  <c r="AQ1028" i="1"/>
  <c r="AR1028" i="1" s="1"/>
  <c r="AQ1031" i="1"/>
  <c r="AR1031" i="1" s="1"/>
  <c r="AQ1034" i="1"/>
  <c r="AR1034" i="1" s="1"/>
  <c r="AQ1037" i="1"/>
  <c r="AR1037" i="1" s="1"/>
  <c r="AQ1043" i="1"/>
  <c r="AR1043" i="1" s="1"/>
  <c r="AQ1049" i="1"/>
  <c r="AR1049" i="1" s="1"/>
  <c r="AQ1055" i="1"/>
  <c r="AR1055" i="1" s="1"/>
  <c r="AQ1073" i="1"/>
  <c r="AR1073" i="1" s="1"/>
  <c r="AQ1085" i="1"/>
  <c r="AR1085" i="1" s="1"/>
  <c r="AQ1088" i="1"/>
  <c r="AR1088" i="1" s="1"/>
  <c r="AQ1094" i="1"/>
  <c r="AR1094" i="1" s="1"/>
  <c r="AQ1100" i="1"/>
  <c r="AR1100" i="1" s="1"/>
  <c r="AQ1106" i="1"/>
  <c r="AR1106" i="1" s="1"/>
  <c r="AQ1118" i="1"/>
  <c r="AR1118" i="1" s="1"/>
  <c r="AQ1124" i="1"/>
  <c r="AR1124" i="1" s="1"/>
  <c r="AQ1127" i="1"/>
  <c r="AR1127" i="1" s="1"/>
  <c r="AQ1130" i="1"/>
  <c r="AR1130" i="1" s="1"/>
  <c r="AQ1136" i="1"/>
  <c r="AR1136" i="1" s="1"/>
  <c r="AQ1139" i="1"/>
  <c r="AR1139" i="1" s="1"/>
  <c r="AQ1145" i="1"/>
  <c r="AR1145" i="1" s="1"/>
  <c r="AQ1148" i="1"/>
  <c r="AR1148" i="1" s="1"/>
  <c r="AQ1151" i="1"/>
  <c r="AR1151" i="1" s="1"/>
  <c r="AQ1160" i="1"/>
  <c r="AR1160" i="1" s="1"/>
  <c r="AQ1163" i="1"/>
  <c r="AR1163" i="1" s="1"/>
  <c r="AQ1166" i="1"/>
  <c r="AR1166" i="1" s="1"/>
  <c r="AQ1175" i="1"/>
  <c r="AR1175" i="1" s="1"/>
  <c r="AQ1178" i="1"/>
  <c r="AR1178" i="1" s="1"/>
  <c r="AQ1187" i="1"/>
  <c r="AR1187" i="1" s="1"/>
  <c r="AQ1190" i="1"/>
  <c r="AR1190" i="1" s="1"/>
  <c r="AQ1196" i="1"/>
  <c r="AR1196" i="1" s="1"/>
  <c r="AQ1208" i="1"/>
  <c r="AR1208" i="1" s="1"/>
  <c r="AQ1232" i="1"/>
  <c r="AR1232" i="1" s="1"/>
  <c r="AQ1238" i="1"/>
  <c r="AR1238" i="1" s="1"/>
  <c r="AQ1250" i="1"/>
  <c r="AR1250" i="1" s="1"/>
  <c r="AQ1253" i="1"/>
  <c r="AR1253" i="1" s="1"/>
  <c r="AQ1262" i="1"/>
  <c r="AR1262" i="1" s="1"/>
  <c r="AQ1265" i="1"/>
  <c r="AR1265" i="1" s="1"/>
  <c r="AQ1277" i="1"/>
  <c r="AR1277" i="1" s="1"/>
  <c r="AQ1280" i="1"/>
  <c r="AR1280" i="1" s="1"/>
  <c r="AQ1286" i="1"/>
  <c r="AR1286" i="1" s="1"/>
  <c r="AQ1292" i="1"/>
  <c r="AR1292" i="1" s="1"/>
  <c r="AQ1304" i="1"/>
  <c r="AR1304" i="1" s="1"/>
  <c r="AQ1307" i="1"/>
  <c r="AR1307" i="1" s="1"/>
  <c r="AQ1310" i="1"/>
  <c r="AR1310" i="1" s="1"/>
  <c r="AQ1313" i="1"/>
  <c r="AR1313" i="1" s="1"/>
  <c r="AQ1322" i="1"/>
  <c r="AR1322" i="1" s="1"/>
  <c r="AQ1328" i="1"/>
  <c r="AR1328" i="1" s="1"/>
  <c r="AQ1337" i="1"/>
  <c r="AR1337" i="1" s="1"/>
  <c r="AQ1340" i="1"/>
  <c r="AR1340" i="1" s="1"/>
  <c r="AQ1343" i="1"/>
  <c r="AR1343" i="1" s="1"/>
  <c r="AQ1346" i="1"/>
  <c r="AR1346" i="1" s="1"/>
  <c r="AQ1349" i="1"/>
  <c r="AR1349" i="1" s="1"/>
  <c r="AQ1367" i="1"/>
  <c r="AR1367" i="1" s="1"/>
  <c r="AQ1373" i="1"/>
  <c r="AR1373" i="1" s="1"/>
  <c r="AQ1376" i="1"/>
  <c r="AR1376" i="1" s="1"/>
  <c r="AQ1385" i="1"/>
  <c r="AR1385" i="1" s="1"/>
  <c r="AQ1391" i="1"/>
  <c r="AR1391" i="1" s="1"/>
  <c r="AQ1394" i="1"/>
  <c r="AR1394" i="1" s="1"/>
  <c r="AQ1397" i="1"/>
  <c r="AR1397" i="1" s="1"/>
  <c r="AQ1403" i="1"/>
  <c r="AR1403" i="1" s="1"/>
  <c r="AQ1406" i="1"/>
  <c r="AR1406" i="1" s="1"/>
  <c r="AQ1409" i="1"/>
  <c r="AR1409" i="1" s="1"/>
  <c r="AQ1418" i="1"/>
  <c r="AR1418" i="1" s="1"/>
  <c r="AQ1421" i="1"/>
  <c r="AR1421" i="1" s="1"/>
  <c r="AQ1424" i="1"/>
  <c r="AR1424" i="1" s="1"/>
  <c r="AQ1436" i="1"/>
  <c r="AR1436" i="1" s="1"/>
  <c r="AQ1439" i="1"/>
  <c r="AR1439" i="1" s="1"/>
  <c r="AQ1448" i="1"/>
  <c r="AR1448" i="1" s="1"/>
  <c r="AQ1454" i="1"/>
  <c r="AR1454" i="1" s="1"/>
  <c r="AQ1469" i="1"/>
  <c r="AR1469" i="1" s="1"/>
  <c r="AQ1475" i="1"/>
  <c r="AR1475" i="1" s="1"/>
  <c r="AQ1493" i="1"/>
  <c r="AR1493" i="1" s="1"/>
  <c r="AQ1499" i="1"/>
  <c r="AR1499" i="1" s="1"/>
  <c r="AQ1502" i="1"/>
  <c r="AR1502" i="1" s="1"/>
  <c r="AQ1505" i="1"/>
  <c r="AR1505" i="1" s="1"/>
  <c r="AQ1511" i="1"/>
  <c r="AR1511" i="1" s="1"/>
  <c r="AQ1517" i="1"/>
  <c r="AR1517" i="1" s="1"/>
  <c r="AQ1520" i="1"/>
  <c r="AR1520" i="1" s="1"/>
  <c r="AQ1523" i="1"/>
  <c r="AR1523" i="1" s="1"/>
  <c r="AQ1532" i="1"/>
  <c r="AR1532" i="1" s="1"/>
  <c r="AQ1538" i="1"/>
  <c r="AR1538" i="1" s="1"/>
  <c r="AQ1559" i="1"/>
  <c r="AR1559" i="1" s="1"/>
  <c r="AQ1571" i="1"/>
  <c r="AR1571" i="1" s="1"/>
  <c r="AQ1577" i="1"/>
  <c r="AR1577" i="1" s="1"/>
  <c r="AQ1592" i="1"/>
  <c r="AR1592" i="1" s="1"/>
  <c r="AQ1604" i="1"/>
  <c r="AR1604" i="1" s="1"/>
  <c r="AQ1622" i="1"/>
  <c r="AR1622" i="1" s="1"/>
  <c r="AQ1634" i="1"/>
  <c r="AR1634" i="1" s="1"/>
  <c r="AQ1643" i="1"/>
  <c r="AR1643" i="1" s="1"/>
  <c r="AQ1652" i="1"/>
  <c r="AR1652" i="1" s="1"/>
  <c r="AQ1661" i="1"/>
  <c r="AR1661" i="1" s="1"/>
  <c r="AQ1670" i="1"/>
  <c r="AR1670" i="1" s="1"/>
  <c r="AQ1673" i="1"/>
  <c r="AR1673" i="1" s="1"/>
  <c r="AQ1676" i="1"/>
  <c r="AR1676" i="1" s="1"/>
  <c r="AQ1685" i="1"/>
  <c r="AR1685" i="1" s="1"/>
  <c r="AQ1688" i="1"/>
  <c r="AR1688" i="1" s="1"/>
  <c r="AQ1733" i="1"/>
  <c r="AR1733" i="1" s="1"/>
  <c r="AQ1742" i="1"/>
  <c r="AR1742" i="1" s="1"/>
  <c r="AQ1748" i="1"/>
  <c r="AR1748" i="1" s="1"/>
  <c r="AQ1751" i="1"/>
  <c r="AR1751" i="1" s="1"/>
  <c r="AQ1754" i="1"/>
  <c r="AR1754" i="1" s="1"/>
  <c r="AQ1757" i="1"/>
  <c r="AR1757" i="1" s="1"/>
  <c r="AQ1766" i="1"/>
  <c r="AR1766" i="1" s="1"/>
  <c r="AQ1772" i="1"/>
  <c r="AR1772" i="1" s="1"/>
  <c r="AQ1775" i="1"/>
  <c r="AR1775" i="1" s="1"/>
  <c r="AQ1781" i="1"/>
  <c r="AR1781" i="1" s="1"/>
  <c r="AQ1784" i="1"/>
  <c r="AR1784" i="1" s="1"/>
  <c r="AQ1795" i="1"/>
  <c r="AR1795" i="1" s="1"/>
  <c r="AQ1798" i="1"/>
  <c r="AR1798" i="1" s="1"/>
  <c r="AQ1801" i="1"/>
  <c r="AR1801" i="1" s="1"/>
  <c r="AQ1807" i="1"/>
  <c r="AR1807" i="1" s="1"/>
  <c r="AQ1810" i="1"/>
  <c r="AR1810" i="1" s="1"/>
  <c r="AQ1813" i="1"/>
  <c r="AR1813" i="1" s="1"/>
  <c r="AQ1814" i="1"/>
  <c r="AR1814" i="1" s="1"/>
  <c r="AQ1816" i="1"/>
  <c r="AR1816" i="1" s="1"/>
  <c r="AQ1819" i="1"/>
  <c r="AR1819" i="1" s="1"/>
  <c r="AQ1820" i="1"/>
  <c r="AR1820" i="1" s="1"/>
  <c r="AQ1822" i="1"/>
  <c r="AR1822" i="1" s="1"/>
  <c r="AQ1826" i="1"/>
  <c r="AR1826" i="1" s="1"/>
  <c r="AQ1829" i="1"/>
  <c r="AR1829" i="1" s="1"/>
  <c r="AQ1831" i="1"/>
  <c r="AR1831" i="1" s="1"/>
  <c r="AQ1832" i="1"/>
  <c r="AR1832" i="1" s="1"/>
  <c r="AQ1835" i="1"/>
  <c r="AR1835" i="1" s="1"/>
  <c r="AQ1837" i="1"/>
  <c r="AR1837" i="1" s="1"/>
  <c r="AQ1840" i="1"/>
  <c r="AR1840" i="1" s="1"/>
  <c r="AQ1841" i="1"/>
  <c r="AR1841" i="1" s="1"/>
  <c r="AQ1843" i="1"/>
  <c r="AR1843" i="1" s="1"/>
  <c r="AQ1850" i="1"/>
  <c r="AR1850" i="1" s="1"/>
  <c r="AQ1852" i="1"/>
  <c r="AR1852" i="1" s="1"/>
  <c r="AQ1853" i="1"/>
  <c r="AR1853" i="1" s="1"/>
  <c r="AQ1859" i="1"/>
  <c r="AR1859" i="1" s="1"/>
  <c r="AQ1861" i="1"/>
  <c r="AR1861" i="1" s="1"/>
  <c r="AQ1862" i="1"/>
  <c r="AR1862" i="1" s="1"/>
  <c r="AQ1867" i="1"/>
  <c r="AR1867" i="1" s="1"/>
  <c r="AQ1870" i="1"/>
  <c r="AR1870" i="1" s="1"/>
  <c r="AQ1874" i="1"/>
  <c r="AR1874" i="1" s="1"/>
  <c r="AQ1876" i="1"/>
  <c r="AR1876" i="1" s="1"/>
  <c r="AQ1879" i="1"/>
  <c r="AR1879" i="1" s="1"/>
  <c r="AQ1880" i="1"/>
  <c r="AR1880" i="1" s="1"/>
  <c r="AQ1888" i="1"/>
  <c r="AR1888" i="1" s="1"/>
  <c r="AQ1891" i="1"/>
  <c r="AR1891" i="1" s="1"/>
  <c r="AQ1892" i="1"/>
  <c r="AR1892" i="1" s="1"/>
  <c r="AQ1895" i="1"/>
  <c r="AR1895" i="1" s="1"/>
  <c r="AQ1898" i="1"/>
  <c r="AR1898" i="1" s="1"/>
  <c r="AQ1900" i="1"/>
  <c r="AR1900" i="1" s="1"/>
  <c r="AQ1901" i="1"/>
  <c r="AR1901" i="1" s="1"/>
  <c r="AQ1909" i="1"/>
  <c r="AR1909" i="1" s="1"/>
  <c r="AQ1910" i="1"/>
  <c r="AR1910" i="1" s="1"/>
  <c r="AQ1915" i="1"/>
  <c r="AR1915" i="1" s="1"/>
  <c r="AQ1922" i="1"/>
  <c r="AR1922" i="1" s="1"/>
  <c r="AQ1924" i="1"/>
  <c r="AR1924" i="1" s="1"/>
  <c r="AQ1925" i="1"/>
  <c r="AR1925" i="1" s="1"/>
  <c r="AQ1928" i="1"/>
  <c r="AR1928" i="1" s="1"/>
  <c r="AQ1931" i="1"/>
  <c r="AR1931" i="1" s="1"/>
  <c r="AQ1933" i="1"/>
  <c r="AR1933" i="1" s="1"/>
  <c r="AQ1937" i="1"/>
  <c r="AR1937" i="1" s="1"/>
  <c r="AQ1939" i="1"/>
  <c r="AR1939" i="1" s="1"/>
  <c r="AQ1940" i="1"/>
  <c r="AR1940" i="1" s="1"/>
  <c r="AQ1942" i="1"/>
  <c r="AR1942" i="1" s="1"/>
  <c r="AQ1948" i="1"/>
  <c r="AR1948" i="1" s="1"/>
  <c r="AQ1949" i="1"/>
  <c r="AR1949" i="1" s="1"/>
  <c r="AQ1954" i="1"/>
  <c r="AR1954" i="1" s="1"/>
  <c r="AQ1957" i="1"/>
  <c r="AR1957" i="1" s="1"/>
  <c r="AQ1958" i="1"/>
  <c r="AR1958" i="1" s="1"/>
  <c r="AQ1963" i="1"/>
  <c r="AR1963" i="1" s="1"/>
  <c r="AQ1964" i="1"/>
  <c r="AR1964" i="1" s="1"/>
  <c r="AQ1967" i="1"/>
  <c r="AR1967" i="1" s="1"/>
  <c r="AQ1970" i="1"/>
  <c r="AR1970" i="1" s="1"/>
  <c r="AQ1973" i="1"/>
  <c r="AR1973" i="1" s="1"/>
  <c r="AQ1975" i="1"/>
  <c r="AR1975" i="1" s="1"/>
  <c r="AQ1978" i="1"/>
  <c r="AR1978" i="1" s="1"/>
  <c r="AQ1979" i="1"/>
  <c r="AR1979" i="1" s="1"/>
  <c r="AQ1985" i="1"/>
  <c r="AR1985" i="1" s="1"/>
  <c r="AQ1990" i="1"/>
  <c r="AR1990" i="1" s="1"/>
  <c r="AQ1993" i="1"/>
  <c r="AR1993" i="1" s="1"/>
  <c r="AQ1994" i="1"/>
  <c r="AR1994" i="1" s="1"/>
  <c r="AQ1999" i="1"/>
  <c r="AR1999" i="1" s="1"/>
  <c r="AQ2005" i="1"/>
  <c r="AR2005" i="1" s="1"/>
  <c r="AQ2006" i="1"/>
  <c r="AR2006" i="1" s="1"/>
  <c r="AQ2008" i="1"/>
  <c r="AR2008" i="1" s="1"/>
  <c r="AQ2011" i="1"/>
  <c r="AR2011" i="1" s="1"/>
  <c r="AQ2012" i="1"/>
  <c r="AR2012" i="1" s="1"/>
  <c r="AQ2018" i="1"/>
  <c r="AR2018" i="1" s="1"/>
  <c r="AQ2021" i="1"/>
  <c r="AR2021" i="1" s="1"/>
  <c r="AQ2026" i="1"/>
  <c r="AR2026" i="1" s="1"/>
  <c r="AQ2033" i="1"/>
  <c r="AR2033" i="1" s="1"/>
  <c r="AQ2044" i="1"/>
  <c r="AR2044" i="1" s="1"/>
  <c r="AQ2045" i="1"/>
  <c r="AR2045" i="1" s="1"/>
  <c r="AQ2048" i="1"/>
  <c r="AR2048" i="1" s="1"/>
  <c r="AQ2050" i="1"/>
  <c r="AR2050" i="1" s="1"/>
  <c r="AQ2053" i="1"/>
  <c r="AR2053" i="1" s="1"/>
  <c r="AQ2057" i="1"/>
  <c r="AR2057" i="1" s="1"/>
  <c r="AQ2065" i="1"/>
  <c r="AR2065" i="1" s="1"/>
  <c r="AQ2068" i="1"/>
  <c r="AR2068" i="1" s="1"/>
  <c r="AQ2071" i="1"/>
  <c r="AR2071" i="1" s="1"/>
  <c r="AQ2074" i="1"/>
  <c r="AR2074" i="1" s="1"/>
  <c r="AQ2078" i="1"/>
  <c r="AR2078" i="1" s="1"/>
  <c r="AQ2084" i="1"/>
  <c r="AR2084" i="1" s="1"/>
  <c r="AQ2087" i="1"/>
  <c r="AR2087" i="1" s="1"/>
  <c r="AQ2090" i="1"/>
  <c r="AR2090" i="1" s="1"/>
  <c r="AQ2093" i="1"/>
  <c r="AR2093" i="1" s="1"/>
  <c r="AQ2096" i="1"/>
  <c r="AR2096" i="1" s="1"/>
  <c r="AQ2098" i="1"/>
  <c r="AR2098" i="1" s="1"/>
  <c r="AQ2105" i="1"/>
  <c r="AR2105" i="1" s="1"/>
  <c r="AQ2107" i="1"/>
  <c r="AR2107" i="1" s="1"/>
  <c r="AQ2111" i="1"/>
  <c r="AR2111" i="1" s="1"/>
  <c r="AQ2113" i="1"/>
  <c r="AR2113" i="1" s="1"/>
  <c r="AQ2116" i="1"/>
  <c r="AR2116" i="1" s="1"/>
  <c r="AQ2117" i="1"/>
  <c r="AR2117" i="1" s="1"/>
  <c r="AQ2128" i="1"/>
  <c r="AR2128" i="1" s="1"/>
  <c r="AQ2131" i="1"/>
  <c r="AR2131" i="1" s="1"/>
  <c r="AQ2134" i="1"/>
  <c r="AR2134" i="1" s="1"/>
  <c r="AQ2137" i="1"/>
  <c r="AR2137" i="1" s="1"/>
  <c r="AQ2140" i="1"/>
  <c r="AR2140" i="1" s="1"/>
  <c r="AQ2141" i="1"/>
  <c r="AR2141" i="1" s="1"/>
  <c r="AQ2144" i="1"/>
  <c r="AR2144" i="1" s="1"/>
  <c r="AQ2146" i="1"/>
  <c r="AR2146" i="1" s="1"/>
  <c r="AQ2147" i="1"/>
  <c r="AR2147" i="1" s="1"/>
  <c r="AQ2150" i="1"/>
  <c r="AR2150" i="1" s="1"/>
  <c r="AQ2152" i="1"/>
  <c r="AR2152" i="1" s="1"/>
  <c r="AQ2156" i="1"/>
  <c r="AR2156" i="1" s="1"/>
  <c r="AQ2158" i="1"/>
  <c r="AR2158" i="1" s="1"/>
  <c r="AQ2161" i="1"/>
  <c r="AR2161" i="1" s="1"/>
  <c r="AQ2168" i="1"/>
  <c r="AR2168" i="1" s="1"/>
  <c r="AQ2170" i="1"/>
  <c r="AR2170" i="1" s="1"/>
  <c r="AQ2171" i="1"/>
  <c r="AR2171" i="1" s="1"/>
  <c r="AQ2173" i="1"/>
  <c r="AR2173" i="1" s="1"/>
  <c r="AQ2179" i="1"/>
  <c r="AR2179" i="1" s="1"/>
  <c r="AQ2189" i="1"/>
  <c r="AR2189" i="1" s="1"/>
  <c r="AQ2191" i="1"/>
  <c r="AR2191" i="1" s="1"/>
  <c r="AQ2192" i="1"/>
  <c r="AR2192" i="1" s="1"/>
  <c r="AQ2194" i="1"/>
  <c r="AR2194" i="1" s="1"/>
  <c r="AQ2198" i="1"/>
  <c r="AR2198" i="1" s="1"/>
  <c r="AQ2203" i="1"/>
  <c r="AR2203" i="1" s="1"/>
  <c r="AQ2204" i="1"/>
  <c r="AR2204" i="1" s="1"/>
  <c r="AQ2210" i="1"/>
  <c r="AR2210" i="1" s="1"/>
  <c r="AQ2212" i="1"/>
  <c r="AR2212" i="1" s="1"/>
  <c r="AQ2215" i="1"/>
  <c r="AR2215" i="1" s="1"/>
  <c r="AQ2221" i="1"/>
  <c r="AR2221" i="1" s="1"/>
  <c r="AQ2222" i="1"/>
  <c r="AR2222" i="1" s="1"/>
  <c r="AQ2225" i="1"/>
  <c r="AR2225" i="1" s="1"/>
  <c r="AQ2228" i="1"/>
  <c r="AR2228" i="1" s="1"/>
  <c r="AQ2230" i="1"/>
  <c r="AR2230" i="1" s="1"/>
  <c r="AQ2237" i="1"/>
  <c r="AR2237" i="1" s="1"/>
  <c r="AQ2240" i="1"/>
  <c r="AR2240" i="1" s="1"/>
  <c r="AQ2246" i="1"/>
  <c r="AR2246" i="1" s="1"/>
  <c r="AQ2252" i="1"/>
  <c r="AR2252" i="1" s="1"/>
  <c r="AQ2254" i="1"/>
  <c r="AR2254" i="1" s="1"/>
  <c r="AQ2257" i="1"/>
  <c r="AR2257" i="1" s="1"/>
  <c r="AQ2264" i="1"/>
  <c r="AR2264" i="1" s="1"/>
  <c r="AQ2269" i="1"/>
  <c r="AR2269" i="1" s="1"/>
  <c r="AQ2276" i="1"/>
  <c r="AR2276" i="1" s="1"/>
  <c r="AQ2281" i="1"/>
  <c r="AR2281" i="1" s="1"/>
  <c r="AQ2284" i="1"/>
  <c r="AR2284" i="1" s="1"/>
  <c r="AQ2291" i="1"/>
  <c r="AR2291" i="1" s="1"/>
  <c r="AQ2294" i="1"/>
  <c r="AR2294" i="1" s="1"/>
  <c r="AQ2297" i="1"/>
  <c r="AR2297" i="1" s="1"/>
  <c r="AQ2299" i="1"/>
  <c r="AR2299" i="1" s="1"/>
  <c r="AQ2300" i="1"/>
  <c r="AR2300" i="1" s="1"/>
  <c r="AQ2311" i="1"/>
  <c r="AR2311" i="1" s="1"/>
  <c r="AQ2317" i="1"/>
  <c r="AR2317" i="1" s="1"/>
  <c r="AQ2323" i="1"/>
  <c r="AR2323" i="1" s="1"/>
  <c r="AQ2324" i="1"/>
  <c r="AR2324" i="1" s="1"/>
  <c r="AQ2332" i="1"/>
  <c r="AR2332" i="1" s="1"/>
  <c r="AQ2335" i="1"/>
  <c r="AR2335" i="1" s="1"/>
  <c r="AQ2339" i="1"/>
  <c r="AR2339" i="1" s="1"/>
  <c r="AQ2347" i="1"/>
  <c r="AR2347" i="1" s="1"/>
  <c r="AQ2357" i="1"/>
  <c r="AR2357" i="1" s="1"/>
  <c r="AQ2360" i="1"/>
  <c r="AR2360" i="1" s="1"/>
  <c r="AQ2369" i="1"/>
  <c r="AR2369" i="1" s="1"/>
  <c r="AQ2371" i="1"/>
  <c r="AR2371" i="1" s="1"/>
  <c r="AQ2378" i="1"/>
  <c r="AR2378" i="1" s="1"/>
  <c r="AQ2386" i="1"/>
  <c r="AR2386" i="1" s="1"/>
  <c r="AQ2387" i="1"/>
  <c r="AR2387" i="1" s="1"/>
  <c r="AQ2393" i="1"/>
  <c r="AR2393" i="1" s="1"/>
  <c r="AQ2395" i="1"/>
  <c r="AR2395" i="1" s="1"/>
  <c r="AQ2398" i="1"/>
  <c r="AR2398" i="1" s="1"/>
  <c r="AQ2404" i="1"/>
  <c r="AR2404" i="1" s="1"/>
  <c r="AQ2422" i="1"/>
  <c r="AR2422" i="1" s="1"/>
  <c r="AQ2425" i="1"/>
  <c r="AR2425" i="1" s="1"/>
  <c r="AQ2426" i="1"/>
  <c r="AR2426" i="1" s="1"/>
  <c r="AQ2428" i="1"/>
  <c r="AR2428" i="1" s="1"/>
  <c r="AQ2429" i="1"/>
  <c r="AR2429" i="1" s="1"/>
  <c r="AQ2431" i="1"/>
  <c r="AR2431" i="1" s="1"/>
  <c r="AQ2432" i="1"/>
  <c r="AR2432" i="1" s="1"/>
  <c r="AQ2440" i="1"/>
  <c r="AR2440" i="1" s="1"/>
  <c r="AQ2441" i="1"/>
  <c r="AR2441" i="1" s="1"/>
  <c r="AQ2453" i="1"/>
  <c r="AR2453" i="1" s="1"/>
  <c r="AQ2456" i="1"/>
  <c r="AR2456" i="1" s="1"/>
  <c r="AQ2467" i="1"/>
  <c r="AR2467" i="1" s="1"/>
  <c r="AQ2473" i="1"/>
  <c r="AR2473" i="1" s="1"/>
  <c r="AQ2474" i="1"/>
  <c r="AR2474" i="1" s="1"/>
  <c r="AQ2480" i="1"/>
  <c r="AR2480" i="1" s="1"/>
  <c r="AQ2482" i="1"/>
  <c r="AR2482" i="1" s="1"/>
  <c r="AQ2483" i="1"/>
  <c r="AR2483" i="1" s="1"/>
  <c r="AQ2486" i="1"/>
  <c r="AR2486" i="1" s="1"/>
  <c r="AQ2491" i="1"/>
  <c r="AR2491" i="1" s="1"/>
  <c r="AQ2500" i="1"/>
  <c r="AR2500" i="1" s="1"/>
  <c r="AQ2504" i="1"/>
  <c r="AR2504" i="1" s="1"/>
  <c r="AQ2509" i="1"/>
  <c r="AR2509" i="1" s="1"/>
  <c r="AQ2510" i="1"/>
  <c r="AR2510" i="1" s="1"/>
  <c r="AQ2518" i="1"/>
  <c r="AR2518" i="1" s="1"/>
  <c r="AQ2519" i="1"/>
  <c r="AR2519" i="1" s="1"/>
  <c r="AQ2522" i="1"/>
  <c r="AR2522" i="1" s="1"/>
  <c r="AQ2531" i="1"/>
  <c r="AR2531" i="1" s="1"/>
  <c r="AQ2536" i="1"/>
  <c r="AR2536" i="1" s="1"/>
  <c r="AQ2539" i="1"/>
  <c r="AR2539" i="1" s="1"/>
  <c r="AQ2542" i="1"/>
  <c r="AR2542" i="1" s="1"/>
  <c r="AQ2543" i="1"/>
  <c r="AR2543" i="1" s="1"/>
  <c r="AQ2545" i="1"/>
  <c r="AR2545" i="1" s="1"/>
  <c r="AQ2546" i="1"/>
  <c r="AR2546" i="1" s="1"/>
  <c r="AQ2548" i="1"/>
  <c r="AR2548" i="1" s="1"/>
  <c r="AQ2549" i="1"/>
  <c r="AR2549" i="1" s="1"/>
  <c r="AQ2551" i="1"/>
  <c r="AR2551" i="1" s="1"/>
  <c r="AQ2552" i="1"/>
  <c r="AR2552" i="1" s="1"/>
  <c r="AQ2558" i="1"/>
  <c r="AR2558" i="1" s="1"/>
  <c r="AQ2563" i="1"/>
  <c r="AR2563" i="1" s="1"/>
  <c r="AQ2566" i="1"/>
  <c r="AR2566" i="1" s="1"/>
  <c r="AQ2573" i="1"/>
  <c r="AR2573" i="1" s="1"/>
  <c r="AQ2575" i="1"/>
  <c r="AR2575" i="1" s="1"/>
  <c r="AQ2576" i="1"/>
  <c r="AR2576" i="1" s="1"/>
  <c r="AQ2581" i="1"/>
  <c r="AR2581" i="1" s="1"/>
  <c r="AQ2584" i="1"/>
  <c r="AR2584" i="1" s="1"/>
  <c r="AQ2587" i="1"/>
  <c r="AR2587" i="1" s="1"/>
  <c r="AQ2588" i="1"/>
  <c r="AR2588" i="1" s="1"/>
  <c r="AQ2597" i="1"/>
  <c r="AR2597" i="1" s="1"/>
  <c r="AQ2599" i="1"/>
  <c r="AR2599" i="1" s="1"/>
  <c r="AQ2600" i="1"/>
  <c r="AR2600" i="1" s="1"/>
  <c r="AQ2603" i="1"/>
  <c r="AR2603" i="1" s="1"/>
  <c r="AQ2605" i="1"/>
  <c r="AR2605" i="1" s="1"/>
  <c r="AQ2615" i="1"/>
  <c r="AR2615" i="1" s="1"/>
  <c r="AQ2617" i="1"/>
  <c r="AR2617" i="1" s="1"/>
  <c r="AQ2620" i="1"/>
  <c r="AR2620" i="1" s="1"/>
  <c r="AQ2626" i="1"/>
  <c r="AR2626" i="1" s="1"/>
  <c r="AQ2629" i="1"/>
  <c r="AR2629" i="1" s="1"/>
  <c r="AQ2632" i="1"/>
  <c r="AR2632" i="1" s="1"/>
  <c r="AQ2636" i="1"/>
  <c r="AR2636" i="1" s="1"/>
  <c r="AQ2638" i="1"/>
  <c r="AR2638" i="1" s="1"/>
  <c r="AQ2642" i="1"/>
  <c r="AR2642" i="1" s="1"/>
  <c r="AQ2651" i="1"/>
  <c r="AR2651" i="1" s="1"/>
  <c r="AQ2653" i="1"/>
  <c r="AR2653" i="1" s="1"/>
  <c r="AQ2656" i="1"/>
  <c r="AR2656" i="1" s="1"/>
  <c r="AQ2663" i="1"/>
  <c r="AR2663" i="1" s="1"/>
  <c r="AQ2669" i="1"/>
  <c r="AR2669" i="1" s="1"/>
  <c r="AQ2671" i="1"/>
  <c r="AR2671" i="1" s="1"/>
  <c r="AQ2672" i="1"/>
  <c r="AR2672" i="1" s="1"/>
  <c r="AQ2677" i="1"/>
  <c r="AR2677" i="1" s="1"/>
  <c r="AQ2687" i="1"/>
  <c r="AR2687" i="1" s="1"/>
  <c r="AQ2689" i="1"/>
  <c r="AR2689" i="1" s="1"/>
  <c r="AQ2692" i="1"/>
  <c r="AR2692" i="1" s="1"/>
  <c r="AQ2695" i="1"/>
  <c r="AR2695" i="1" s="1"/>
  <c r="AQ2696" i="1"/>
  <c r="AR2696" i="1" s="1"/>
  <c r="AQ2698" i="1"/>
  <c r="AR2698" i="1" s="1"/>
  <c r="AQ2699" i="1"/>
  <c r="AR2699" i="1" s="1"/>
  <c r="AQ2701" i="1"/>
  <c r="AR2701" i="1" s="1"/>
  <c r="AQ2705" i="1"/>
  <c r="AR2705" i="1" s="1"/>
  <c r="AQ2710" i="1"/>
  <c r="AR2710" i="1" s="1"/>
  <c r="AQ2711" i="1"/>
  <c r="AR2711" i="1" s="1"/>
  <c r="AQ2713" i="1"/>
  <c r="AR2713" i="1" s="1"/>
  <c r="AQ2722" i="1"/>
  <c r="AR2722" i="1" s="1"/>
  <c r="AQ2723" i="1"/>
  <c r="AR2723" i="1" s="1"/>
  <c r="AQ2725" i="1"/>
  <c r="AR2725" i="1" s="1"/>
  <c r="AQ2726" i="1"/>
  <c r="AR2726" i="1" s="1"/>
  <c r="AQ2728" i="1"/>
  <c r="AR2728" i="1" s="1"/>
  <c r="AQ2729" i="1"/>
  <c r="AR2729" i="1" s="1"/>
  <c r="AQ2731" i="1"/>
  <c r="AR2731" i="1" s="1"/>
  <c r="AQ2732" i="1"/>
  <c r="AR2732" i="1" s="1"/>
  <c r="AQ2749" i="1"/>
  <c r="AR2749" i="1" s="1"/>
  <c r="AQ2750" i="1"/>
  <c r="AR2750" i="1" s="1"/>
  <c r="AQ2758" i="1"/>
  <c r="AR2758" i="1" s="1"/>
  <c r="AQ2768" i="1"/>
  <c r="AR2768" i="1" s="1"/>
  <c r="AQ2774" i="1"/>
  <c r="AR2774" i="1" s="1"/>
  <c r="AQ2785" i="1"/>
  <c r="AR2785" i="1" s="1"/>
  <c r="AQ2789" i="1"/>
  <c r="AR2789" i="1" s="1"/>
  <c r="AQ2791" i="1"/>
  <c r="AR2791" i="1" s="1"/>
  <c r="AQ2797" i="1"/>
  <c r="AR2797" i="1" s="1"/>
  <c r="AQ2798" i="1"/>
  <c r="AR2798" i="1" s="1"/>
  <c r="AQ2801" i="1"/>
  <c r="AR2801" i="1" s="1"/>
  <c r="AQ2803" i="1"/>
  <c r="AR2803" i="1" s="1"/>
  <c r="AQ2804" i="1"/>
  <c r="AR2804" i="1" s="1"/>
  <c r="AQ2807" i="1"/>
  <c r="AR2807" i="1" s="1"/>
  <c r="AQ2809" i="1"/>
  <c r="AR2809" i="1" s="1"/>
  <c r="AQ2810" i="1"/>
  <c r="AR2810" i="1" s="1"/>
  <c r="AQ2821" i="1"/>
  <c r="AR2821" i="1" s="1"/>
  <c r="AQ2825" i="1"/>
  <c r="AR2825" i="1" s="1"/>
  <c r="AQ2827" i="1"/>
  <c r="AR2827" i="1" s="1"/>
  <c r="AQ2839" i="1"/>
  <c r="AR2839" i="1" s="1"/>
  <c r="AQ2843" i="1"/>
  <c r="AR2843" i="1" s="1"/>
  <c r="AQ2845" i="1"/>
  <c r="AR2845" i="1" s="1"/>
  <c r="AQ2849" i="1"/>
  <c r="AR2849" i="1" s="1"/>
  <c r="AQ2851" i="1"/>
  <c r="AR2851" i="1" s="1"/>
  <c r="AQ2860" i="1"/>
  <c r="AR2860" i="1" s="1"/>
  <c r="AQ2864" i="1"/>
  <c r="AR2864" i="1" s="1"/>
  <c r="AQ2873" i="1"/>
  <c r="AR2873" i="1" s="1"/>
  <c r="AQ2879" i="1"/>
  <c r="AR2879" i="1" s="1"/>
  <c r="AQ2881" i="1"/>
  <c r="AR2881" i="1" s="1"/>
  <c r="AQ2884" i="1"/>
  <c r="AR2884" i="1" s="1"/>
  <c r="AQ2885" i="1"/>
  <c r="AR2885" i="1" s="1"/>
  <c r="AQ2887" i="1"/>
  <c r="AR2887" i="1" s="1"/>
  <c r="AQ2890" i="1"/>
  <c r="AR2890" i="1" s="1"/>
  <c r="AQ2900" i="1"/>
  <c r="AR2900" i="1" s="1"/>
  <c r="AQ2905" i="1"/>
  <c r="AR2905" i="1" s="1"/>
  <c r="AQ2909" i="1"/>
  <c r="AR2909" i="1" s="1"/>
  <c r="AQ2926" i="1"/>
  <c r="AR2926" i="1" s="1"/>
  <c r="AQ2930" i="1"/>
  <c r="AR2930" i="1" s="1"/>
  <c r="AQ2933" i="1"/>
  <c r="AR2933" i="1" s="1"/>
  <c r="AQ2938" i="1"/>
  <c r="AR2938" i="1" s="1"/>
  <c r="AQ2939" i="1"/>
  <c r="AR2939" i="1" s="1"/>
  <c r="AQ2941" i="1"/>
  <c r="AR2941" i="1" s="1"/>
  <c r="AQ2945" i="1"/>
  <c r="AR2945" i="1" s="1"/>
  <c r="AQ2951" i="1"/>
  <c r="AR2951" i="1" s="1"/>
  <c r="AQ2960" i="1"/>
  <c r="AR2960" i="1" s="1"/>
  <c r="AQ2963" i="1"/>
  <c r="AR2963" i="1" s="1"/>
  <c r="AQ2965" i="1"/>
  <c r="AR2965" i="1" s="1"/>
  <c r="AQ2966" i="1"/>
  <c r="AR2966" i="1" s="1"/>
  <c r="AQ2969" i="1"/>
  <c r="AR2969" i="1" s="1"/>
  <c r="AQ2975" i="1"/>
  <c r="AR2975" i="1" s="1"/>
  <c r="AQ2977" i="1"/>
  <c r="AR2977" i="1" s="1"/>
  <c r="AQ2981" i="1"/>
  <c r="AR2981" i="1" s="1"/>
  <c r="AQ2984" i="1"/>
  <c r="AR2984" i="1" s="1"/>
  <c r="AQ2987" i="1"/>
  <c r="AR2987" i="1" s="1"/>
  <c r="AQ2989" i="1"/>
  <c r="AR2989" i="1" s="1"/>
  <c r="AQ2995" i="1"/>
  <c r="AR2995" i="1" s="1"/>
  <c r="AQ2998" i="1"/>
  <c r="AR2998" i="1" s="1"/>
  <c r="AQ3001" i="1"/>
  <c r="AR3001" i="1" s="1"/>
  <c r="AQ3002" i="1"/>
  <c r="AR3002" i="1" s="1"/>
  <c r="AQ3011" i="1"/>
  <c r="AR3011" i="1" s="1"/>
  <c r="AQ3013" i="1"/>
  <c r="AR3013" i="1" s="1"/>
  <c r="AQ3016" i="1"/>
  <c r="AR3016" i="1" s="1"/>
  <c r="AQ3019" i="1"/>
  <c r="AR3019" i="1" s="1"/>
  <c r="AQ3022" i="1"/>
  <c r="AR3022" i="1" s="1"/>
  <c r="AQ3025" i="1"/>
  <c r="AR3025" i="1" s="1"/>
  <c r="AQ3026" i="1"/>
  <c r="AR3026" i="1" s="1"/>
  <c r="AQ3028" i="1"/>
  <c r="AR3028" i="1" s="1"/>
  <c r="AQ3029" i="1"/>
  <c r="AR3029" i="1" s="1"/>
  <c r="AQ3032" i="1"/>
  <c r="AR3032" i="1" s="1"/>
  <c r="AQ3034" i="1"/>
  <c r="AR3034" i="1" s="1"/>
  <c r="AQ3046" i="1"/>
  <c r="AR3046" i="1" s="1"/>
  <c r="AQ3049" i="1"/>
  <c r="AR3049" i="1" s="1"/>
  <c r="AQ3050" i="1"/>
  <c r="AR3050" i="1" s="1"/>
  <c r="AQ3052" i="1"/>
  <c r="AR3052" i="1" s="1"/>
  <c r="AQ3053" i="1"/>
  <c r="AR3053" i="1" s="1"/>
  <c r="AQ3055" i="1"/>
  <c r="AR3055" i="1" s="1"/>
  <c r="AQ3062" i="1"/>
  <c r="AR3062" i="1" s="1"/>
  <c r="AQ3067" i="1"/>
  <c r="AR3067" i="1" s="1"/>
  <c r="AQ3070" i="1"/>
  <c r="AR3070" i="1" s="1"/>
  <c r="AQ3071" i="1"/>
  <c r="AR3071" i="1" s="1"/>
  <c r="AQ3079" i="1"/>
  <c r="AR3079" i="1" s="1"/>
  <c r="AQ3082" i="1"/>
  <c r="AR3082" i="1" s="1"/>
  <c r="AQ3088" i="1"/>
  <c r="AR3088" i="1" s="1"/>
  <c r="AQ3089" i="1"/>
  <c r="AR3089" i="1" s="1"/>
  <c r="AQ3094" i="1"/>
  <c r="AR3094" i="1" s="1"/>
  <c r="AQ3095" i="1"/>
  <c r="AR3095" i="1" s="1"/>
  <c r="AQ3100" i="1"/>
  <c r="AR3100" i="1" s="1"/>
  <c r="AQ3101" i="1"/>
  <c r="AR3101" i="1" s="1"/>
  <c r="AQ3103" i="1"/>
  <c r="AR3103" i="1" s="1"/>
  <c r="AQ3109" i="1"/>
  <c r="AR3109" i="1" s="1"/>
  <c r="AQ3113" i="1"/>
  <c r="AR3113" i="1" s="1"/>
  <c r="AQ3115" i="1"/>
  <c r="AR3115" i="1" s="1"/>
  <c r="AQ3119" i="1"/>
  <c r="AR3119" i="1" s="1"/>
  <c r="AQ3121" i="1"/>
  <c r="AR3121" i="1" s="1"/>
  <c r="AQ3127" i="1"/>
  <c r="AR3127" i="1" s="1"/>
  <c r="AQ3128" i="1"/>
  <c r="AR3128" i="1" s="1"/>
  <c r="AQ3130" i="1"/>
  <c r="AR3130" i="1" s="1"/>
  <c r="AQ3137" i="1"/>
  <c r="AR3137" i="1" s="1"/>
  <c r="AQ3139" i="1"/>
  <c r="AR3139" i="1" s="1"/>
  <c r="AQ3142" i="1"/>
  <c r="AR3142" i="1" s="1"/>
  <c r="AQ3148" i="1"/>
  <c r="AR3148" i="1" s="1"/>
  <c r="AQ3152" i="1"/>
  <c r="AR3152" i="1" s="1"/>
  <c r="AQ3155" i="1"/>
  <c r="AR3155" i="1" s="1"/>
  <c r="AQ3157" i="1"/>
  <c r="AR3157" i="1" s="1"/>
  <c r="AQ3163" i="1"/>
  <c r="AR3163" i="1" s="1"/>
  <c r="AQ3167" i="1"/>
  <c r="AR3167" i="1" s="1"/>
  <c r="AQ3169" i="1"/>
  <c r="AR3169" i="1" s="1"/>
  <c r="AQ3170" i="1"/>
  <c r="AR3170" i="1" s="1"/>
  <c r="AQ3172" i="1"/>
  <c r="AR3172" i="1" s="1"/>
  <c r="AQ3175" i="1"/>
  <c r="AR3175" i="1" s="1"/>
  <c r="AQ3176" i="1"/>
  <c r="AR3176" i="1" s="1"/>
  <c r="AQ3178" i="1"/>
  <c r="AR3178" i="1" s="1"/>
  <c r="AQ3184" i="1"/>
  <c r="AR3184" i="1" s="1"/>
  <c r="AQ3188" i="1"/>
  <c r="AR3188" i="1" s="1"/>
  <c r="AQ3193" i="1"/>
  <c r="AR3193" i="1" s="1"/>
  <c r="AQ3196" i="1"/>
  <c r="AR3196" i="1" s="1"/>
  <c r="AQ3197" i="1"/>
  <c r="AR3197" i="1" s="1"/>
  <c r="AQ3203" i="1"/>
  <c r="AR3203" i="1" s="1"/>
  <c r="AQ3209" i="1"/>
  <c r="AR3209" i="1" s="1"/>
  <c r="AQ3212" i="1"/>
  <c r="AR3212" i="1" s="1"/>
  <c r="AQ3215" i="1"/>
  <c r="AR3215" i="1" s="1"/>
  <c r="AQ3217" i="1"/>
  <c r="AR3217" i="1" s="1"/>
  <c r="AQ3230" i="1"/>
  <c r="AR3230" i="1" s="1"/>
  <c r="AQ3236" i="1"/>
  <c r="AR3236" i="1" s="1"/>
  <c r="AQ3238" i="1"/>
  <c r="AR3238" i="1" s="1"/>
  <c r="AQ3242" i="1"/>
  <c r="AR3242" i="1" s="1"/>
  <c r="AQ3247" i="1"/>
  <c r="AR3247" i="1" s="1"/>
  <c r="AQ3253" i="1"/>
  <c r="AR3253" i="1" s="1"/>
  <c r="AQ3256" i="1"/>
  <c r="AR3256" i="1" s="1"/>
  <c r="AQ3257" i="1"/>
  <c r="AR3257" i="1" s="1"/>
  <c r="AQ3263" i="1"/>
  <c r="AR3263" i="1" s="1"/>
  <c r="AQ3272" i="1"/>
  <c r="AR3272" i="1" s="1"/>
  <c r="AQ3274" i="1"/>
  <c r="AR3274" i="1" s="1"/>
  <c r="AQ3275" i="1"/>
  <c r="AR3275" i="1" s="1"/>
  <c r="AQ3278" i="1"/>
  <c r="AR3278" i="1" s="1"/>
  <c r="AQ3283" i="1"/>
  <c r="AR3283" i="1" s="1"/>
  <c r="AQ3284" i="1"/>
  <c r="AR3284" i="1" s="1"/>
  <c r="AQ3287" i="1"/>
  <c r="AR3287" i="1" s="1"/>
  <c r="AQ3293" i="1"/>
  <c r="AR3293" i="1" s="1"/>
  <c r="AQ3301" i="1"/>
  <c r="AR3301" i="1" s="1"/>
  <c r="AQ3302" i="1"/>
  <c r="AR3302" i="1" s="1"/>
  <c r="AQ3308" i="1"/>
  <c r="AR3308" i="1" s="1"/>
  <c r="AQ3310" i="1"/>
  <c r="AR3310" i="1" s="1"/>
  <c r="AQ3311" i="1"/>
  <c r="AR3311" i="1" s="1"/>
  <c r="AQ3317" i="1"/>
  <c r="AR3317" i="1" s="1"/>
  <c r="AQ3319" i="1"/>
  <c r="AR3319" i="1" s="1"/>
  <c r="AQ3320" i="1"/>
  <c r="AR3320" i="1" s="1"/>
  <c r="AQ3323" i="1"/>
  <c r="AR3323" i="1" s="1"/>
  <c r="AQ3325" i="1"/>
  <c r="AR3325" i="1" s="1"/>
  <c r="AQ3326" i="1"/>
  <c r="AR3326" i="1" s="1"/>
  <c r="AQ3329" i="1"/>
  <c r="AR3329" i="1" s="1"/>
  <c r="AQ3331" i="1"/>
  <c r="AR3331" i="1" s="1"/>
  <c r="AQ3332" i="1"/>
  <c r="AR3332" i="1" s="1"/>
  <c r="AQ3334" i="1"/>
  <c r="AR3334" i="1" s="1"/>
  <c r="AQ3335" i="1"/>
  <c r="AR3335" i="1" s="1"/>
  <c r="AQ3337" i="1"/>
  <c r="AR3337" i="1" s="1"/>
  <c r="AQ3338" i="1"/>
  <c r="AR3338" i="1" s="1"/>
  <c r="AQ3343" i="1"/>
  <c r="AR3343" i="1" s="1"/>
  <c r="AQ3344" i="1"/>
  <c r="AR3344" i="1" s="1"/>
  <c r="AQ3347" i="1"/>
  <c r="AR3347" i="1" s="1"/>
  <c r="AQ3350" i="1"/>
  <c r="AR3350" i="1" s="1"/>
  <c r="AQ3355" i="1"/>
  <c r="AR3355" i="1" s="1"/>
  <c r="AQ3356" i="1"/>
  <c r="AR3356" i="1" s="1"/>
  <c r="AQ3365" i="1"/>
  <c r="AR3365" i="1" s="1"/>
  <c r="AQ3370" i="1"/>
  <c r="AR3370" i="1" s="1"/>
  <c r="AQ3374" i="1"/>
  <c r="AR3374" i="1" s="1"/>
  <c r="AQ3376" i="1"/>
  <c r="AR3376" i="1" s="1"/>
  <c r="AQ3379" i="1"/>
  <c r="AR3379" i="1" s="1"/>
  <c r="AQ3380" i="1"/>
  <c r="AR3380" i="1" s="1"/>
  <c r="AQ3389" i="1"/>
  <c r="AR3389" i="1" s="1"/>
  <c r="AQ3392" i="1"/>
  <c r="AR3392" i="1" s="1"/>
  <c r="AQ3394" i="1"/>
  <c r="AR3394" i="1" s="1"/>
  <c r="AQ3395" i="1"/>
  <c r="AR3395" i="1" s="1"/>
  <c r="AQ3397" i="1"/>
  <c r="AR3397" i="1" s="1"/>
  <c r="AQ3398" i="1"/>
  <c r="AR3398" i="1" s="1"/>
  <c r="AQ3400" i="1"/>
  <c r="AR3400" i="1" s="1"/>
  <c r="AQ3401" i="1"/>
  <c r="AR3401" i="1" s="1"/>
  <c r="AQ3403" i="1"/>
  <c r="AR3403" i="1" s="1"/>
  <c r="AQ3404" i="1"/>
  <c r="AR3404" i="1" s="1"/>
  <c r="AQ3416" i="1"/>
  <c r="AR3416" i="1" s="1"/>
  <c r="AQ3427" i="1"/>
  <c r="AR3427" i="1" s="1"/>
  <c r="AQ3430" i="1"/>
  <c r="AR3430" i="1" s="1"/>
  <c r="AQ3431" i="1"/>
  <c r="AR3431" i="1" s="1"/>
  <c r="AQ3440" i="1"/>
  <c r="AR3440" i="1" s="1"/>
  <c r="AQ3443" i="1"/>
  <c r="AR3443" i="1" s="1"/>
  <c r="AQ3448" i="1"/>
  <c r="AR3448" i="1" s="1"/>
  <c r="AQ3449" i="1"/>
  <c r="AR3449" i="1" s="1"/>
  <c r="AQ3460" i="1"/>
  <c r="AR3460" i="1" s="1"/>
  <c r="AQ3461" i="1"/>
  <c r="AR3461" i="1" s="1"/>
  <c r="AQ3464" i="1"/>
  <c r="AR3464" i="1" s="1"/>
  <c r="AQ3466" i="1"/>
  <c r="AR3466" i="1" s="1"/>
  <c r="AQ3467" i="1"/>
  <c r="AR3467" i="1" s="1"/>
  <c r="AQ3472" i="1"/>
  <c r="AR3472" i="1" s="1"/>
  <c r="AQ3473" i="1"/>
  <c r="AR3473" i="1" s="1"/>
  <c r="AQ3475" i="1"/>
  <c r="AR3475" i="1" s="1"/>
  <c r="AQ3478" i="1"/>
  <c r="AR3478" i="1" s="1"/>
  <c r="AQ3479" i="1"/>
  <c r="AR3479" i="1" s="1"/>
  <c r="AQ3481" i="1"/>
  <c r="AR3481" i="1" s="1"/>
  <c r="AQ3484" i="1"/>
  <c r="AR3484" i="1" s="1"/>
  <c r="AQ3487" i="1"/>
  <c r="AR3487" i="1" s="1"/>
  <c r="AQ3488" i="1"/>
  <c r="AR3488" i="1" s="1"/>
  <c r="AQ3490" i="1"/>
  <c r="AR3490" i="1" s="1"/>
  <c r="AQ3499" i="1"/>
  <c r="AR3499" i="1" s="1"/>
  <c r="AQ3500" i="1"/>
  <c r="AR3500" i="1" s="1"/>
  <c r="AQ3511" i="1"/>
  <c r="AR3511" i="1" s="1"/>
  <c r="AQ3512" i="1"/>
  <c r="AR3512" i="1" s="1"/>
  <c r="AQ3518" i="1"/>
  <c r="AR3518" i="1" s="1"/>
  <c r="AQ3523" i="1"/>
  <c r="AR3523" i="1" s="1"/>
  <c r="AQ3524" i="1"/>
  <c r="AR3524" i="1" s="1"/>
  <c r="AQ3529" i="1"/>
  <c r="AR3529" i="1" s="1"/>
  <c r="AQ3532" i="1"/>
  <c r="AR3532" i="1" s="1"/>
  <c r="AQ3533" i="1"/>
  <c r="AR3533" i="1" s="1"/>
  <c r="AQ3536" i="1"/>
  <c r="AR3536" i="1" s="1"/>
  <c r="AQ3545" i="1"/>
  <c r="AR3545" i="1" s="1"/>
  <c r="AQ3547" i="1"/>
  <c r="AR3547" i="1" s="1"/>
  <c r="AQ3550" i="1"/>
  <c r="AR3550" i="1" s="1"/>
  <c r="AQ3572" i="1"/>
  <c r="AR3572" i="1" s="1"/>
  <c r="AQ3575" i="1"/>
  <c r="AR3575" i="1" s="1"/>
  <c r="AQ3578" i="1"/>
  <c r="AR3578" i="1" s="1"/>
  <c r="AQ3580" i="1"/>
  <c r="AR3580" i="1" s="1"/>
  <c r="AQ3581" i="1"/>
  <c r="AR3581" i="1" s="1"/>
  <c r="AQ3584" i="1"/>
  <c r="AR3584" i="1" s="1"/>
  <c r="AQ3590" i="1"/>
  <c r="AR3590" i="1" s="1"/>
  <c r="AQ3592" i="1"/>
  <c r="AR3592" i="1" s="1"/>
  <c r="AQ3601" i="1"/>
  <c r="AR3601" i="1" s="1"/>
  <c r="AQ3602" i="1"/>
  <c r="AR3602" i="1" s="1"/>
  <c r="AQ3607" i="1"/>
  <c r="AR3607" i="1" s="1"/>
  <c r="AQ3608" i="1"/>
  <c r="AR3608" i="1" s="1"/>
  <c r="AQ3613" i="1"/>
  <c r="AR3613" i="1" s="1"/>
  <c r="AQ3617" i="1"/>
  <c r="AR3617" i="1" s="1"/>
  <c r="AQ3619" i="1"/>
  <c r="AR3619" i="1" s="1"/>
  <c r="AQ3620" i="1"/>
  <c r="AR3620" i="1" s="1"/>
  <c r="AQ3622" i="1"/>
  <c r="AR3622" i="1" s="1"/>
  <c r="AQ3625" i="1"/>
  <c r="AR3625" i="1" s="1"/>
  <c r="AQ3626" i="1"/>
  <c r="AR3626" i="1" s="1"/>
  <c r="AQ3628" i="1"/>
  <c r="AR3628" i="1" s="1"/>
  <c r="AQ3629" i="1"/>
  <c r="AR3629" i="1" s="1"/>
  <c r="AQ3631" i="1"/>
  <c r="AR3631" i="1" s="1"/>
  <c r="AQ3637" i="1"/>
  <c r="AR3637" i="1" s="1"/>
  <c r="AQ3652" i="1"/>
  <c r="AR3652" i="1" s="1"/>
  <c r="AQ3653" i="1"/>
  <c r="AR3653" i="1" s="1"/>
  <c r="AQ3656" i="1"/>
  <c r="AR3656" i="1" s="1"/>
  <c r="AQ3658" i="1"/>
  <c r="AR3658" i="1" s="1"/>
  <c r="AQ3662" i="1"/>
  <c r="AR3662" i="1" s="1"/>
  <c r="AQ3665" i="1"/>
  <c r="AR3665" i="1" s="1"/>
  <c r="AQ3667" i="1"/>
  <c r="AR3667" i="1" s="1"/>
  <c r="AQ3668" i="1"/>
  <c r="AR3668" i="1" s="1"/>
  <c r="AQ3671" i="1"/>
  <c r="AR3671" i="1" s="1"/>
  <c r="AQ3673" i="1"/>
  <c r="AR3673" i="1" s="1"/>
  <c r="AQ3682" i="1"/>
  <c r="AR3682" i="1" s="1"/>
  <c r="AQ3688" i="1"/>
  <c r="AR3688" i="1" s="1"/>
  <c r="AQ3692" i="1"/>
  <c r="AR3692" i="1" s="1"/>
  <c r="AQ3701" i="1"/>
  <c r="AR3701" i="1" s="1"/>
  <c r="AQ3704" i="1"/>
  <c r="AR3704" i="1" s="1"/>
  <c r="AQ3706" i="1"/>
  <c r="AR3706" i="1" s="1"/>
  <c r="AQ3707" i="1"/>
  <c r="AR3707" i="1" s="1"/>
  <c r="AQ3713" i="1"/>
  <c r="AR3713" i="1" s="1"/>
  <c r="AQ3716" i="1"/>
  <c r="AR3716" i="1" s="1"/>
  <c r="AQ3731" i="1"/>
  <c r="AR3731" i="1" s="1"/>
  <c r="AQ3733" i="1"/>
  <c r="AR3733" i="1" s="1"/>
  <c r="AQ3740" i="1"/>
  <c r="AR3740" i="1" s="1"/>
  <c r="AQ3743" i="1"/>
  <c r="AR3743" i="1" s="1"/>
  <c r="AQ3748" i="1"/>
  <c r="AR3748" i="1" s="1"/>
  <c r="AQ3758" i="1"/>
  <c r="AR3758" i="1" s="1"/>
  <c r="AQ3760" i="1"/>
  <c r="AR3760" i="1" s="1"/>
  <c r="AQ3766" i="1"/>
  <c r="AR3766" i="1" s="1"/>
  <c r="AQ3767" i="1"/>
  <c r="AR3767" i="1" s="1"/>
  <c r="AQ3772" i="1"/>
  <c r="AR3772" i="1" s="1"/>
  <c r="AQ3773" i="1"/>
  <c r="AR3773" i="1" s="1"/>
  <c r="AQ3776" i="1"/>
  <c r="AR3776" i="1" s="1"/>
  <c r="AQ3778" i="1"/>
  <c r="AR3778" i="1" s="1"/>
  <c r="AQ3779" i="1"/>
  <c r="AR3779" i="1" s="1"/>
  <c r="AQ3788" i="1"/>
  <c r="AR3788" i="1" s="1"/>
  <c r="AQ3794" i="1"/>
  <c r="AR3794" i="1" s="1"/>
  <c r="AQ3805" i="1"/>
  <c r="AR3805" i="1" s="1"/>
  <c r="AQ3823" i="1"/>
  <c r="AR3823" i="1" s="1"/>
  <c r="AQ3824" i="1"/>
  <c r="AR3824" i="1" s="1"/>
  <c r="AQ3827" i="1"/>
  <c r="AR3827" i="1" s="1"/>
  <c r="AQ3829" i="1"/>
  <c r="AR3829" i="1" s="1"/>
  <c r="AQ3830" i="1"/>
  <c r="AR3830" i="1" s="1"/>
  <c r="AQ3832" i="1"/>
  <c r="AR3832" i="1" s="1"/>
  <c r="AQ3842" i="1"/>
  <c r="AR3842" i="1" s="1"/>
  <c r="AQ3844" i="1"/>
  <c r="AR3844" i="1" s="1"/>
  <c r="AQ3850" i="1"/>
  <c r="AR3850" i="1" s="1"/>
  <c r="AQ3851" i="1"/>
  <c r="AR3851" i="1" s="1"/>
  <c r="AQ3853" i="1"/>
  <c r="AR3853" i="1" s="1"/>
  <c r="AQ3854" i="1"/>
  <c r="AR3854" i="1" s="1"/>
  <c r="AQ3856" i="1"/>
  <c r="AR3856" i="1" s="1"/>
  <c r="AQ3859" i="1"/>
  <c r="AR3859" i="1" s="1"/>
  <c r="AQ3865" i="1"/>
  <c r="AR3865" i="1" s="1"/>
  <c r="AQ3866" i="1"/>
  <c r="AR3866" i="1" s="1"/>
  <c r="AQ3871" i="1"/>
  <c r="AR3871" i="1" s="1"/>
  <c r="AQ3872" i="1"/>
  <c r="AR3872" i="1" s="1"/>
  <c r="AQ3874" i="1"/>
  <c r="AR3874" i="1" s="1"/>
  <c r="AQ3877" i="1"/>
  <c r="AR3877" i="1" s="1"/>
  <c r="AQ3878" i="1"/>
  <c r="AR3878" i="1" s="1"/>
  <c r="AQ3880" i="1"/>
  <c r="AR3880" i="1" s="1"/>
  <c r="AQ3890" i="1"/>
  <c r="AR3890" i="1" s="1"/>
  <c r="AQ3895" i="1"/>
  <c r="AR3895" i="1" s="1"/>
  <c r="AQ3901" i="1"/>
  <c r="AR3901" i="1" s="1"/>
  <c r="AQ3905" i="1"/>
  <c r="AR3905" i="1" s="1"/>
  <c r="AQ3910" i="1"/>
  <c r="AR3910" i="1" s="1"/>
  <c r="AQ3911" i="1"/>
  <c r="AR3911" i="1" s="1"/>
  <c r="AQ3913" i="1"/>
  <c r="AR3913" i="1" s="1"/>
  <c r="AQ3914" i="1"/>
  <c r="AR3914" i="1" s="1"/>
  <c r="AQ3922" i="1"/>
  <c r="AR3922" i="1" s="1"/>
  <c r="AQ3923" i="1"/>
  <c r="AR3923" i="1" s="1"/>
  <c r="AQ3925" i="1"/>
  <c r="AR3925" i="1" s="1"/>
  <c r="AQ3929" i="1"/>
  <c r="AR3929" i="1" s="1"/>
  <c r="AQ3935" i="1"/>
  <c r="AR3935" i="1" s="1"/>
  <c r="AQ3938" i="1"/>
  <c r="AR3938" i="1" s="1"/>
  <c r="AQ3940" i="1"/>
  <c r="AR3940" i="1" s="1"/>
  <c r="AQ3941" i="1"/>
  <c r="AR3941" i="1" s="1"/>
  <c r="AQ3946" i="1"/>
  <c r="AR3946" i="1" s="1"/>
  <c r="AQ3947" i="1"/>
  <c r="AR3947" i="1" s="1"/>
  <c r="AQ3952" i="1"/>
  <c r="AR3952" i="1" s="1"/>
  <c r="AQ3955" i="1"/>
  <c r="AR3955" i="1" s="1"/>
  <c r="AQ3956" i="1"/>
  <c r="AR3956" i="1" s="1"/>
  <c r="AQ3961" i="1"/>
  <c r="AR3961" i="1" s="1"/>
  <c r="AQ3967" i="1"/>
  <c r="AR3967" i="1" s="1"/>
  <c r="AQ3970" i="1"/>
  <c r="AR3970" i="1" s="1"/>
  <c r="AQ3974" i="1"/>
  <c r="AR3974" i="1" s="1"/>
  <c r="AQ3977" i="1"/>
  <c r="AR3977" i="1" s="1"/>
  <c r="AQ3980" i="1"/>
  <c r="AR3980" i="1" s="1"/>
  <c r="AQ3982" i="1"/>
  <c r="AR3982" i="1" s="1"/>
  <c r="AQ3986" i="1"/>
  <c r="AR3986" i="1" s="1"/>
  <c r="AQ3991" i="1"/>
  <c r="AR3991" i="1" s="1"/>
  <c r="AQ3992" i="1"/>
  <c r="AR3992" i="1" s="1"/>
  <c r="AQ4000" i="1"/>
  <c r="AR4000" i="1" s="1"/>
  <c r="AQ4001" i="1"/>
  <c r="AR4001" i="1" s="1"/>
  <c r="AQ4010" i="1"/>
  <c r="AR4010" i="1" s="1"/>
  <c r="AQ4012" i="1"/>
  <c r="AR4012" i="1" s="1"/>
  <c r="AQ4013" i="1"/>
  <c r="AR4013" i="1" s="1"/>
  <c r="AQ4015" i="1"/>
  <c r="AR4015" i="1" s="1"/>
  <c r="AQ4030" i="1"/>
  <c r="AR4030" i="1" s="1"/>
  <c r="AQ4033" i="1"/>
  <c r="AR4033" i="1" s="1"/>
  <c r="AQ4036" i="1"/>
  <c r="AR4036" i="1" s="1"/>
  <c r="AQ4037" i="1"/>
  <c r="AR4037" i="1" s="1"/>
  <c r="AQ4039" i="1"/>
  <c r="AR4039" i="1" s="1"/>
  <c r="AQ4040" i="1"/>
  <c r="AR4040" i="1" s="1"/>
  <c r="AQ4042" i="1"/>
  <c r="AR4042" i="1" s="1"/>
  <c r="AQ4043" i="1"/>
  <c r="AR4043" i="1" s="1"/>
  <c r="AQ4045" i="1"/>
  <c r="AR4045" i="1" s="1"/>
  <c r="AQ4051" i="1"/>
  <c r="AR4051" i="1" s="1"/>
  <c r="AQ4058" i="1"/>
  <c r="AR4058" i="1" s="1"/>
  <c r="AQ4060" i="1"/>
  <c r="AR4060" i="1" s="1"/>
  <c r="AQ4064" i="1"/>
  <c r="AR4064" i="1" s="1"/>
  <c r="AQ4070" i="1"/>
  <c r="AR4070" i="1" s="1"/>
  <c r="AQ4081" i="1"/>
  <c r="AR4081" i="1" s="1"/>
  <c r="AQ4082" i="1"/>
  <c r="AR4082" i="1" s="1"/>
  <c r="AQ4088" i="1"/>
  <c r="AR4088" i="1" s="1"/>
  <c r="AQ4091" i="1"/>
  <c r="AR4091" i="1" s="1"/>
  <c r="AQ4094" i="1"/>
  <c r="AR4094" i="1" s="1"/>
  <c r="AQ4096" i="1"/>
  <c r="AR4096" i="1" s="1"/>
  <c r="AQ4102" i="1"/>
  <c r="AR4102" i="1" s="1"/>
  <c r="AQ4103" i="1"/>
  <c r="AR4103" i="1" s="1"/>
  <c r="AQ4105" i="1"/>
  <c r="AR4105" i="1" s="1"/>
  <c r="AQ4109" i="1"/>
  <c r="AR4109" i="1" s="1"/>
  <c r="AQ4111" i="1"/>
  <c r="AR4111" i="1" s="1"/>
  <c r="AQ4112" i="1"/>
  <c r="AR4112" i="1" s="1"/>
  <c r="AQ4117" i="1"/>
  <c r="AR4117" i="1" s="1"/>
  <c r="AQ4123" i="1"/>
  <c r="AR4123" i="1" s="1"/>
  <c r="AQ4124" i="1"/>
  <c r="AR4124" i="1" s="1"/>
  <c r="AQ4126" i="1"/>
  <c r="AR4126" i="1" s="1"/>
  <c r="AQ4133" i="1"/>
  <c r="AR4133" i="1" s="1"/>
  <c r="AQ4136" i="1"/>
  <c r="AR4136" i="1" s="1"/>
  <c r="AQ4141" i="1"/>
  <c r="AR4141" i="1" s="1"/>
  <c r="AQ4145" i="1"/>
  <c r="AR4145" i="1" s="1"/>
  <c r="AQ4148" i="1"/>
  <c r="AR4148" i="1" s="1"/>
  <c r="AQ4150" i="1"/>
  <c r="AR4150" i="1" s="1"/>
  <c r="AQ4151" i="1"/>
  <c r="AR4151" i="1" s="1"/>
  <c r="AQ4153" i="1"/>
  <c r="AR4153" i="1" s="1"/>
  <c r="AQ4156" i="1"/>
  <c r="AR4156" i="1" s="1"/>
  <c r="AQ4159" i="1"/>
  <c r="AR4159" i="1" s="1"/>
  <c r="AQ4165" i="1"/>
  <c r="AR4165" i="1" s="1"/>
  <c r="AQ4171" i="1"/>
  <c r="AR4171" i="1" s="1"/>
  <c r="AQ4177" i="1"/>
  <c r="AR4177" i="1" s="1"/>
  <c r="AQ4184" i="1"/>
  <c r="AR4184" i="1" s="1"/>
  <c r="AQ4186" i="1"/>
  <c r="AR4186" i="1" s="1"/>
  <c r="AQ4187" i="1"/>
  <c r="AR4187" i="1" s="1"/>
  <c r="AQ4189" i="1"/>
  <c r="AR4189" i="1" s="1"/>
  <c r="AQ4192" i="1"/>
  <c r="AR4192" i="1" s="1"/>
  <c r="AQ4195" i="1"/>
  <c r="AR4195" i="1" s="1"/>
  <c r="AQ4202" i="1"/>
  <c r="AR4202" i="1" s="1"/>
  <c r="AQ4205" i="1"/>
  <c r="AR4205" i="1" s="1"/>
  <c r="AQ4208" i="1"/>
  <c r="AR4208" i="1" s="1"/>
  <c r="AQ4210" i="1"/>
  <c r="AR4210" i="1" s="1"/>
  <c r="AQ4213" i="1"/>
  <c r="AR4213" i="1" s="1"/>
  <c r="AQ4214" i="1"/>
  <c r="AR4214" i="1" s="1"/>
  <c r="AQ4220" i="1"/>
  <c r="AR4220" i="1" s="1"/>
  <c r="AQ4222" i="1"/>
  <c r="AR4222" i="1" s="1"/>
  <c r="AQ4228" i="1"/>
  <c r="AR4228" i="1" s="1"/>
  <c r="AQ4231" i="1"/>
  <c r="AR4231" i="1" s="1"/>
  <c r="AQ4232" i="1"/>
  <c r="AR4232" i="1" s="1"/>
  <c r="AQ4234" i="1"/>
  <c r="AR4234" i="1" s="1"/>
  <c r="AQ4235" i="1"/>
  <c r="AR4235" i="1" s="1"/>
  <c r="AQ4237" i="1"/>
  <c r="AR4237" i="1" s="1"/>
  <c r="AQ4238" i="1"/>
  <c r="AR4238" i="1" s="1"/>
  <c r="AQ4241" i="1"/>
  <c r="AR4241" i="1" s="1"/>
  <c r="AQ4243" i="1"/>
  <c r="AR4243" i="1" s="1"/>
  <c r="AQ4244" i="1"/>
  <c r="AR4244" i="1" s="1"/>
  <c r="AQ4247" i="1"/>
  <c r="AR4247" i="1" s="1"/>
  <c r="AQ4253" i="1"/>
  <c r="AR4253" i="1" s="1"/>
  <c r="AQ4258" i="1"/>
  <c r="AR4258" i="1" s="1"/>
  <c r="AQ4261" i="1"/>
  <c r="AR4261" i="1" s="1"/>
  <c r="AQ4268" i="1"/>
  <c r="AR4268" i="1" s="1"/>
  <c r="AQ4273" i="1"/>
  <c r="AR4273" i="1" s="1"/>
  <c r="AQ4285" i="1"/>
  <c r="AR4285" i="1" s="1"/>
  <c r="AQ4291" i="1"/>
  <c r="AR4291" i="1" s="1"/>
  <c r="AQ4301" i="1"/>
  <c r="AR4301" i="1" s="1"/>
  <c r="AQ4303" i="1"/>
  <c r="AR4303" i="1" s="1"/>
  <c r="AQ4307" i="1"/>
  <c r="AR4307" i="1" s="1"/>
  <c r="AQ4309" i="1"/>
  <c r="AR4309" i="1" s="1"/>
  <c r="AQ4310" i="1"/>
  <c r="AR4310" i="1" s="1"/>
  <c r="AQ4312" i="1"/>
  <c r="AR4312" i="1" s="1"/>
  <c r="AQ4316" i="1"/>
  <c r="AR4316" i="1" s="1"/>
  <c r="AQ4319" i="1"/>
  <c r="AR4319" i="1" s="1"/>
  <c r="AQ4322" i="1"/>
  <c r="AR4322" i="1" s="1"/>
  <c r="AQ4325" i="1"/>
  <c r="AR4325" i="1" s="1"/>
  <c r="AQ4330" i="1"/>
  <c r="AR4330" i="1" s="1"/>
  <c r="AQ4334" i="1"/>
  <c r="AR4334" i="1" s="1"/>
  <c r="AQ4336" i="1"/>
  <c r="AR4336" i="1" s="1"/>
  <c r="AQ4339" i="1"/>
  <c r="AR4339" i="1" s="1"/>
  <c r="AQ4345" i="1"/>
  <c r="AR4345" i="1" s="1"/>
  <c r="AQ4346" i="1"/>
  <c r="AR4346" i="1" s="1"/>
  <c r="AQ4349" i="1"/>
  <c r="AR4349" i="1" s="1"/>
  <c r="AQ4351" i="1"/>
  <c r="AR4351" i="1" s="1"/>
  <c r="AQ4358" i="1"/>
  <c r="AR4358" i="1" s="1"/>
  <c r="AQ4375" i="1"/>
  <c r="AR4375" i="1" s="1"/>
  <c r="AQ4376" i="1"/>
  <c r="AR4376" i="1" s="1"/>
  <c r="AQ4379" i="1"/>
  <c r="AR4379" i="1" s="1"/>
  <c r="AQ4384" i="1"/>
  <c r="AR4384" i="1" s="1"/>
  <c r="AQ4387" i="1"/>
  <c r="AR4387" i="1" s="1"/>
  <c r="AQ4388" i="1"/>
  <c r="AR4388" i="1" s="1"/>
  <c r="AQ4393" i="1"/>
  <c r="AR4393" i="1" s="1"/>
  <c r="AQ4396" i="1"/>
  <c r="AR4396" i="1" s="1"/>
  <c r="AQ4397" i="1"/>
  <c r="AR4397" i="1" s="1"/>
  <c r="AQ4399" i="1"/>
  <c r="AR4399" i="1" s="1"/>
  <c r="AQ4400" i="1"/>
  <c r="AR4400" i="1" s="1"/>
  <c r="AQ4402" i="1"/>
  <c r="AR4402" i="1" s="1"/>
  <c r="AQ4403" i="1"/>
  <c r="AR4403" i="1" s="1"/>
  <c r="AQ4405" i="1"/>
  <c r="AR4405" i="1" s="1"/>
  <c r="AQ4408" i="1"/>
  <c r="AR4408" i="1" s="1"/>
  <c r="AQ4411" i="1"/>
  <c r="AR4411" i="1" s="1"/>
  <c r="AQ4418" i="1"/>
  <c r="AR4418" i="1" s="1"/>
  <c r="AQ4420" i="1"/>
  <c r="AR4420" i="1" s="1"/>
  <c r="AQ4421" i="1"/>
  <c r="AR4421" i="1" s="1"/>
  <c r="AQ4424" i="1"/>
  <c r="AR4424" i="1" s="1"/>
  <c r="AQ4426" i="1"/>
  <c r="AR4426" i="1" s="1"/>
  <c r="AQ4432" i="1"/>
  <c r="AR4432" i="1" s="1"/>
  <c r="AQ4435" i="1"/>
  <c r="AR4435" i="1" s="1"/>
  <c r="AQ4438" i="1"/>
  <c r="AR4438" i="1" s="1"/>
  <c r="AQ4439" i="1"/>
  <c r="AR4439" i="1" s="1"/>
  <c r="AQ4444" i="1"/>
  <c r="AR4444" i="1" s="1"/>
  <c r="AQ4445" i="1"/>
  <c r="AR4445" i="1" s="1"/>
  <c r="AQ4451" i="1"/>
  <c r="AR4451" i="1" s="1"/>
  <c r="AQ4453" i="1"/>
  <c r="AR4453" i="1" s="1"/>
  <c r="AQ4457" i="1"/>
  <c r="AR4457" i="1" s="1"/>
  <c r="AQ4460" i="1"/>
  <c r="AR4460" i="1" s="1"/>
  <c r="AQ4462" i="1"/>
  <c r="AR4462" i="1" s="1"/>
  <c r="AQ4468" i="1"/>
  <c r="AR4468" i="1" s="1"/>
  <c r="AQ4471" i="1"/>
  <c r="AR4471" i="1" s="1"/>
  <c r="AQ4475" i="1"/>
  <c r="AR4475" i="1" s="1"/>
  <c r="AQ4477" i="1"/>
  <c r="AR4477" i="1" s="1"/>
  <c r="AQ4484" i="1"/>
  <c r="AR4484" i="1" s="1"/>
  <c r="AQ4490" i="1"/>
  <c r="AR4490" i="1" s="1"/>
  <c r="AQ4496" i="1"/>
  <c r="AR4496" i="1" s="1"/>
  <c r="AQ4499" i="1"/>
  <c r="AR4499" i="1" s="1"/>
  <c r="AQ4501" i="1"/>
  <c r="AR4501" i="1" s="1"/>
  <c r="AQ4507" i="1"/>
  <c r="AR4507" i="1" s="1"/>
  <c r="AQ4510" i="1"/>
  <c r="AR4510" i="1" s="1"/>
  <c r="AQ4514" i="1"/>
  <c r="AR4514" i="1" s="1"/>
  <c r="AQ4519" i="1"/>
  <c r="AR4519" i="1" s="1"/>
  <c r="AQ4520" i="1"/>
  <c r="AR4520" i="1" s="1"/>
  <c r="AQ4522" i="1"/>
  <c r="AR4522" i="1" s="1"/>
  <c r="AQ4523" i="1"/>
  <c r="AR4523" i="1" s="1"/>
  <c r="AQ4529" i="1"/>
  <c r="AR4529" i="1" s="1"/>
  <c r="AQ4532" i="1"/>
  <c r="AR4532" i="1" s="1"/>
  <c r="AQ4537" i="1"/>
  <c r="AR4537" i="1" s="1"/>
  <c r="AQ4543" i="1"/>
  <c r="AR4543" i="1" s="1"/>
  <c r="AQ4553" i="1"/>
  <c r="AR4553" i="1" s="1"/>
  <c r="AQ4558" i="1"/>
  <c r="AR4558" i="1" s="1"/>
  <c r="AQ4559" i="1"/>
  <c r="AR4559" i="1" s="1"/>
  <c r="AQ4561" i="1"/>
  <c r="AR4561" i="1" s="1"/>
  <c r="AQ4562" i="1"/>
  <c r="AR4562" i="1" s="1"/>
  <c r="AQ4564" i="1"/>
  <c r="AR4564" i="1" s="1"/>
  <c r="AQ4567" i="1"/>
  <c r="AR4567" i="1" s="1"/>
  <c r="AQ4573" i="1"/>
  <c r="AR4573" i="1" s="1"/>
  <c r="AQ4574" i="1"/>
  <c r="AR4574" i="1" s="1"/>
  <c r="AQ4576" i="1"/>
  <c r="AR4576" i="1" s="1"/>
  <c r="AQ4577" i="1"/>
  <c r="AR4577" i="1" s="1"/>
  <c r="AQ4582" i="1"/>
  <c r="AR4582" i="1" s="1"/>
  <c r="AQ4583" i="1"/>
  <c r="AR4583" i="1" s="1"/>
  <c r="AQ4586" i="1"/>
  <c r="AR4586" i="1" s="1"/>
  <c r="AQ4588" i="1"/>
  <c r="AR4588" i="1" s="1"/>
  <c r="AQ4591" i="1"/>
  <c r="AR4591" i="1" s="1"/>
  <c r="AQ4594" i="1"/>
  <c r="AR4594" i="1" s="1"/>
  <c r="AQ4597" i="1"/>
  <c r="AR4597" i="1" s="1"/>
  <c r="AQ4598" i="1"/>
  <c r="AR4598" i="1" s="1"/>
  <c r="AQ4600" i="1"/>
  <c r="AR4600" i="1" s="1"/>
  <c r="AQ4601" i="1"/>
  <c r="AR4601" i="1" s="1"/>
  <c r="AQ4606" i="1"/>
  <c r="AR4606" i="1" s="1"/>
  <c r="AQ4609" i="1"/>
  <c r="AR4609" i="1" s="1"/>
  <c r="AQ4612" i="1"/>
  <c r="AR4612" i="1" s="1"/>
  <c r="AQ4615" i="1"/>
  <c r="AR4615" i="1" s="1"/>
  <c r="AQ4616" i="1"/>
  <c r="AR4616" i="1" s="1"/>
  <c r="AQ4622" i="1"/>
  <c r="AR4622" i="1" s="1"/>
  <c r="AQ4624" i="1"/>
  <c r="AR4624" i="1" s="1"/>
  <c r="AQ4628" i="1"/>
  <c r="AR4628" i="1" s="1"/>
  <c r="AQ4630" i="1"/>
  <c r="AR4630" i="1" s="1"/>
  <c r="AQ4631" i="1"/>
  <c r="AR4631" i="1" s="1"/>
  <c r="AQ4633" i="1"/>
  <c r="AR4633" i="1" s="1"/>
  <c r="AQ4639" i="1"/>
  <c r="AR4639" i="1" s="1"/>
  <c r="AQ4643" i="1"/>
  <c r="AR4643" i="1" s="1"/>
  <c r="AQ4645" i="1"/>
  <c r="AR4645" i="1" s="1"/>
  <c r="AQ4646" i="1"/>
  <c r="AR4646" i="1" s="1"/>
  <c r="AQ4648" i="1"/>
  <c r="AR4648" i="1" s="1"/>
  <c r="AQ4651" i="1"/>
  <c r="AR4651" i="1" s="1"/>
  <c r="AQ4654" i="1"/>
  <c r="AR4654" i="1" s="1"/>
  <c r="AQ4660" i="1"/>
  <c r="AR4660" i="1" s="1"/>
  <c r="AQ4666" i="1"/>
  <c r="AR4666" i="1" s="1"/>
  <c r="AQ4667" i="1"/>
  <c r="AR4667" i="1" s="1"/>
  <c r="AQ4669" i="1"/>
  <c r="AR4669" i="1" s="1"/>
  <c r="AQ4673" i="1"/>
  <c r="AR4673" i="1" s="1"/>
  <c r="AQ4675" i="1"/>
  <c r="AR4675" i="1" s="1"/>
  <c r="AQ4684" i="1"/>
  <c r="AR4684" i="1" s="1"/>
  <c r="AQ4685" i="1"/>
  <c r="AR4685" i="1" s="1"/>
  <c r="AQ4687" i="1"/>
  <c r="AR4687" i="1" s="1"/>
  <c r="AQ4688" i="1"/>
  <c r="AR4688" i="1" s="1"/>
  <c r="AQ4690" i="1"/>
  <c r="AR4690" i="1" s="1"/>
  <c r="AQ4691" i="1"/>
  <c r="AR4691" i="1" s="1"/>
  <c r="AQ4696" i="1"/>
  <c r="AR4696" i="1" s="1"/>
  <c r="AQ4702" i="1"/>
  <c r="AR4702" i="1" s="1"/>
  <c r="AQ4703" i="1"/>
  <c r="AR4703" i="1" s="1"/>
  <c r="AQ4708" i="1"/>
  <c r="AR4708" i="1" s="1"/>
  <c r="AQ4709" i="1"/>
  <c r="AR4709" i="1" s="1"/>
  <c r="AQ4723" i="1"/>
  <c r="AR4723" i="1" s="1"/>
  <c r="AQ4727" i="1"/>
  <c r="AR4727" i="1" s="1"/>
  <c r="AQ4730" i="1"/>
  <c r="AR4730" i="1" s="1"/>
  <c r="AQ4732" i="1"/>
  <c r="AR4732" i="1" s="1"/>
  <c r="AQ4733" i="1"/>
  <c r="AR4733" i="1" s="1"/>
  <c r="AQ4739" i="1"/>
  <c r="AR4739" i="1" s="1"/>
  <c r="AQ4742" i="1"/>
  <c r="AR4742" i="1" s="1"/>
  <c r="AQ4744" i="1"/>
  <c r="AR4744" i="1" s="1"/>
  <c r="AQ4747" i="1"/>
  <c r="AR4747" i="1" s="1"/>
  <c r="AQ4750" i="1"/>
  <c r="AR4750" i="1" s="1"/>
  <c r="AQ4757" i="1"/>
  <c r="AR4757" i="1" s="1"/>
  <c r="AQ4760" i="1"/>
  <c r="AR4760" i="1" s="1"/>
  <c r="AQ4762" i="1"/>
  <c r="AR4762" i="1" s="1"/>
  <c r="AQ4769" i="1"/>
  <c r="AR4769" i="1" s="1"/>
  <c r="AQ4771" i="1"/>
  <c r="AR4771" i="1" s="1"/>
  <c r="AQ4775" i="1"/>
  <c r="AR4775" i="1" s="1"/>
  <c r="AQ4780" i="1"/>
  <c r="AR4780" i="1" s="1"/>
  <c r="AQ4781" i="1"/>
  <c r="AR4781" i="1" s="1"/>
  <c r="AQ4787" i="1"/>
  <c r="AR4787" i="1" s="1"/>
  <c r="AQ4790" i="1"/>
  <c r="AR4790" i="1" s="1"/>
  <c r="AQ4792" i="1"/>
  <c r="AR4792" i="1" s="1"/>
  <c r="AQ4795" i="1"/>
  <c r="AR4795" i="1" s="1"/>
  <c r="AQ4796" i="1"/>
  <c r="AR4796" i="1" s="1"/>
  <c r="AQ4801" i="1"/>
  <c r="AR4801" i="1" s="1"/>
  <c r="AQ4810" i="1"/>
  <c r="AR4810" i="1" s="1"/>
  <c r="AQ4811" i="1"/>
  <c r="AR4811" i="1" s="1"/>
  <c r="AQ4813" i="1"/>
  <c r="AR4813" i="1" s="1"/>
  <c r="AQ4816" i="1"/>
  <c r="AR4816" i="1" s="1"/>
  <c r="AQ4817" i="1"/>
  <c r="AR4817" i="1" s="1"/>
  <c r="AQ4823" i="1"/>
  <c r="AR4823" i="1" s="1"/>
  <c r="AQ4825" i="1"/>
  <c r="AR4825" i="1" s="1"/>
  <c r="AQ4826" i="1"/>
  <c r="AR4826" i="1" s="1"/>
  <c r="AQ4829" i="1"/>
  <c r="AR4829" i="1" s="1"/>
  <c r="AQ4831" i="1"/>
  <c r="AR4831" i="1" s="1"/>
  <c r="AQ4835" i="1"/>
  <c r="AR4835" i="1" s="1"/>
  <c r="AQ4837" i="1"/>
  <c r="AR4837" i="1" s="1"/>
  <c r="AQ4838" i="1"/>
  <c r="AR4838" i="1" s="1"/>
  <c r="AQ4844" i="1"/>
  <c r="AR4844" i="1" s="1"/>
  <c r="AQ4847" i="1"/>
  <c r="AR4847" i="1" s="1"/>
  <c r="AQ4852" i="1"/>
  <c r="AR4852" i="1" s="1"/>
  <c r="AQ4853" i="1"/>
  <c r="AR4853" i="1" s="1"/>
  <c r="AQ4855" i="1"/>
  <c r="AR4855" i="1" s="1"/>
  <c r="AQ4856" i="1"/>
  <c r="AR4856" i="1" s="1"/>
  <c r="AQ4862" i="1"/>
  <c r="AR4862" i="1" s="1"/>
  <c r="AQ4864" i="1"/>
  <c r="AR4864" i="1" s="1"/>
  <c r="AQ4868" i="1"/>
  <c r="AR4868" i="1" s="1"/>
  <c r="AQ4870" i="1"/>
  <c r="AR4870" i="1" s="1"/>
  <c r="AQ4874" i="1"/>
  <c r="AR4874" i="1" s="1"/>
  <c r="AQ4877" i="1"/>
  <c r="AR4877" i="1" s="1"/>
  <c r="AQ4879" i="1"/>
  <c r="AR4879" i="1" s="1"/>
  <c r="AQ4885" i="1"/>
  <c r="AR4885" i="1" s="1"/>
  <c r="AQ4886" i="1"/>
  <c r="AR4886" i="1" s="1"/>
  <c r="AQ4888" i="1"/>
  <c r="AR4888" i="1" s="1"/>
  <c r="AQ4889" i="1"/>
  <c r="AR4889" i="1" s="1"/>
  <c r="AQ4891" i="1"/>
  <c r="AR4891" i="1" s="1"/>
  <c r="AQ4892" i="1"/>
  <c r="AR4892" i="1" s="1"/>
  <c r="AQ4897" i="1"/>
  <c r="AR4897" i="1" s="1"/>
  <c r="AQ4906" i="1"/>
  <c r="AR4906" i="1" s="1"/>
  <c r="AQ4910" i="1"/>
  <c r="AR4910" i="1" s="1"/>
  <c r="AQ4918" i="1"/>
  <c r="AR4918" i="1" s="1"/>
  <c r="AQ4919" i="1"/>
  <c r="AR4919" i="1" s="1"/>
  <c r="AQ4924" i="1"/>
  <c r="AR4924" i="1" s="1"/>
  <c r="AQ4925" i="1"/>
  <c r="AR4925" i="1" s="1"/>
  <c r="AQ4928" i="1"/>
  <c r="AR4928" i="1" s="1"/>
  <c r="AQ4930" i="1"/>
  <c r="AR4930" i="1" s="1"/>
  <c r="AQ4931" i="1"/>
  <c r="AR4931" i="1" s="1"/>
  <c r="AQ4933" i="1"/>
  <c r="AR4933" i="1" s="1"/>
  <c r="AQ4939" i="1"/>
  <c r="AR4939" i="1" s="1"/>
  <c r="AQ4948" i="1"/>
  <c r="AR4948" i="1" s="1"/>
  <c r="AQ4949" i="1"/>
  <c r="AR4949" i="1" s="1"/>
  <c r="AQ4957" i="1"/>
  <c r="AR4957" i="1" s="1"/>
  <c r="AQ4958" i="1"/>
  <c r="AR4958" i="1" s="1"/>
  <c r="AQ4967" i="1"/>
  <c r="AR4967" i="1" s="1"/>
  <c r="AQ4969" i="1"/>
  <c r="AR4969" i="1" s="1"/>
  <c r="AQ4973" i="1"/>
  <c r="AR4973" i="1" s="1"/>
  <c r="AQ4975" i="1"/>
  <c r="AR4975" i="1" s="1"/>
  <c r="AQ4976" i="1"/>
  <c r="AR4976" i="1" s="1"/>
  <c r="AQ4985" i="1"/>
  <c r="AR4985" i="1" s="1"/>
  <c r="AQ4990" i="1"/>
  <c r="AR4990" i="1" s="1"/>
  <c r="AQ4994" i="1"/>
  <c r="AR4994" i="1" s="1"/>
  <c r="AQ4997" i="1"/>
  <c r="AR4997" i="1" s="1"/>
  <c r="AQ5000" i="1"/>
  <c r="AR5000" i="1" s="1"/>
  <c r="AQ5006" i="1"/>
  <c r="AR5006" i="1" s="1"/>
  <c r="AQ5011" i="1"/>
  <c r="AR5011" i="1" s="1"/>
  <c r="AQ5017" i="1"/>
  <c r="AR5017" i="1" s="1"/>
  <c r="AQ5021" i="1"/>
  <c r="AR5021" i="1" s="1"/>
  <c r="AQ5023" i="1"/>
  <c r="AR5023" i="1" s="1"/>
  <c r="AQ5026" i="1"/>
  <c r="AR5026" i="1" s="1"/>
  <c r="AQ5041" i="1"/>
  <c r="AR5041" i="1" s="1"/>
  <c r="AQ5044" i="1"/>
  <c r="AR5044" i="1" s="1"/>
  <c r="AQ5045" i="1"/>
  <c r="AR5045" i="1" s="1"/>
  <c r="AQ5048" i="1"/>
  <c r="AR5048" i="1" s="1"/>
  <c r="AQ5050" i="1"/>
  <c r="AR5050" i="1" s="1"/>
  <c r="AQ5054" i="1"/>
  <c r="AR5054" i="1" s="1"/>
  <c r="AQ5057" i="1"/>
  <c r="AR5057" i="1" s="1"/>
  <c r="AQ5059" i="1"/>
  <c r="AR5059" i="1" s="1"/>
  <c r="AQ5066" i="1"/>
  <c r="AR5066" i="1" s="1"/>
  <c r="AQ5068" i="1"/>
  <c r="AR5068" i="1" s="1"/>
  <c r="AQ5071" i="1"/>
  <c r="AR5071" i="1" s="1"/>
  <c r="AQ5072" i="1"/>
  <c r="AR5072" i="1" s="1"/>
  <c r="AQ5074" i="1"/>
  <c r="AR5074" i="1" s="1"/>
  <c r="AQ5077" i="1"/>
  <c r="AR5077" i="1" s="1"/>
  <c r="AQ5078" i="1"/>
  <c r="AR5078" i="1" s="1"/>
  <c r="AQ5080" i="1"/>
  <c r="AR5080" i="1" s="1"/>
  <c r="AQ5089" i="1"/>
  <c r="AR5089" i="1" s="1"/>
  <c r="AQ5090" i="1"/>
  <c r="AR5090" i="1" s="1"/>
  <c r="AQ5092" i="1"/>
  <c r="AR5092" i="1" s="1"/>
  <c r="AQ5096" i="1"/>
  <c r="AR5096" i="1" s="1"/>
  <c r="AQ5101" i="1"/>
  <c r="AR5101" i="1" s="1"/>
  <c r="AQ5104" i="1"/>
  <c r="AR5104" i="1" s="1"/>
  <c r="AQ5105" i="1"/>
  <c r="AR5105" i="1" s="1"/>
  <c r="AQ5110" i="1"/>
  <c r="AR5110" i="1" s="1"/>
  <c r="AQ5113" i="1"/>
  <c r="AR5113" i="1" s="1"/>
  <c r="AQ5119" i="1"/>
  <c r="AR5119" i="1" s="1"/>
  <c r="AQ5120" i="1"/>
  <c r="AR5120" i="1" s="1"/>
  <c r="AQ5122" i="1"/>
  <c r="AR5122" i="1" s="1"/>
  <c r="AQ5126" i="1"/>
  <c r="AR5126" i="1" s="1"/>
  <c r="AQ5131" i="1"/>
  <c r="AR5131" i="1" s="1"/>
  <c r="AQ5132" i="1"/>
  <c r="AR5132" i="1" s="1"/>
  <c r="AQ5137" i="1"/>
  <c r="AR5137" i="1" s="1"/>
  <c r="AQ5141" i="1"/>
  <c r="AR5141" i="1" s="1"/>
  <c r="AQ5144" i="1"/>
  <c r="AR5144" i="1" s="1"/>
  <c r="AQ5150" i="1"/>
  <c r="AR5150" i="1" s="1"/>
  <c r="AQ5152" i="1"/>
  <c r="AR5152" i="1" s="1"/>
  <c r="AQ5168" i="1"/>
  <c r="AR5168" i="1" s="1"/>
  <c r="AQ5170" i="1"/>
  <c r="AR5170" i="1" s="1"/>
  <c r="AQ5177" i="1"/>
  <c r="AR5177" i="1" s="1"/>
  <c r="AQ5191" i="1"/>
  <c r="AR5191" i="1" s="1"/>
  <c r="AQ5197" i="1"/>
  <c r="AR5197" i="1" s="1"/>
  <c r="AQ5204" i="1"/>
  <c r="AR5204" i="1" s="1"/>
  <c r="AQ5206" i="1"/>
  <c r="AR5206" i="1" s="1"/>
  <c r="AQ5207" i="1"/>
  <c r="AR5207" i="1" s="1"/>
  <c r="AQ5209" i="1"/>
  <c r="AR5209" i="1" s="1"/>
  <c r="AQ5210" i="1"/>
  <c r="AR5210" i="1" s="1"/>
  <c r="AQ5212" i="1"/>
  <c r="AR5212" i="1" s="1"/>
  <c r="AQ5215" i="1"/>
  <c r="AR5215" i="1" s="1"/>
  <c r="AQ5222" i="1"/>
  <c r="AR5222" i="1" s="1"/>
  <c r="AQ5234" i="1"/>
  <c r="AR5234" i="1" s="1"/>
  <c r="AQ5237" i="1"/>
  <c r="AR5237" i="1" s="1"/>
  <c r="AQ5240" i="1"/>
  <c r="AR5240" i="1" s="1"/>
  <c r="AQ5243" i="1"/>
  <c r="AR5243" i="1" s="1"/>
  <c r="AQ5245" i="1"/>
  <c r="AR5245" i="1" s="1"/>
  <c r="AQ5248" i="1"/>
  <c r="AR5248" i="1" s="1"/>
  <c r="AQ5260" i="1"/>
  <c r="AR5260" i="1" s="1"/>
  <c r="AQ5263" i="1"/>
  <c r="AR5263" i="1" s="1"/>
  <c r="AQ5264" i="1"/>
  <c r="AR5264" i="1" s="1"/>
  <c r="AQ5267" i="1"/>
  <c r="AR5267" i="1" s="1"/>
  <c r="AQ5275" i="1"/>
  <c r="AR5275" i="1" s="1"/>
  <c r="AQ5278" i="1"/>
  <c r="AR5278" i="1" s="1"/>
  <c r="AQ5279" i="1"/>
  <c r="AR5279" i="1" s="1"/>
  <c r="AQ5284" i="1"/>
  <c r="AR5284" i="1" s="1"/>
  <c r="AQ5285" i="1"/>
  <c r="AR5285" i="1" s="1"/>
  <c r="AQ5287" i="1"/>
  <c r="AR5287" i="1" s="1"/>
  <c r="AQ5291" i="1"/>
  <c r="AR5291" i="1" s="1"/>
  <c r="AQ5292" i="1"/>
  <c r="AR5292" i="1" s="1"/>
  <c r="AQ5293" i="1"/>
  <c r="AR5293" i="1" s="1"/>
  <c r="AQ5294" i="1"/>
  <c r="AR5294" i="1" s="1"/>
  <c r="AQ5297" i="1"/>
  <c r="AR5297" i="1" s="1"/>
  <c r="AQ5298" i="1"/>
  <c r="AR5298" i="1" s="1"/>
  <c r="AQ5299" i="1"/>
  <c r="AR5299" i="1" s="1"/>
  <c r="AQ5300" i="1"/>
  <c r="AR5300" i="1" s="1"/>
  <c r="AQ5304" i="1"/>
  <c r="AR5304" i="1" s="1"/>
  <c r="AQ5306" i="1"/>
  <c r="AR5306" i="1" s="1"/>
  <c r="AQ5310" i="1"/>
  <c r="AR5310" i="1" s="1"/>
  <c r="AQ5311" i="1"/>
  <c r="AR5311" i="1" s="1"/>
  <c r="AQ5319" i="1"/>
  <c r="AR5319" i="1" s="1"/>
  <c r="AQ5320" i="1"/>
  <c r="AR5320" i="1" s="1"/>
  <c r="AQ5323" i="1"/>
  <c r="AR5323" i="1" s="1"/>
  <c r="AQ5324" i="1"/>
  <c r="AR5324" i="1" s="1"/>
  <c r="AQ5327" i="1"/>
  <c r="AR5327" i="1" s="1"/>
  <c r="AQ5329" i="1"/>
  <c r="AR5329" i="1" s="1"/>
  <c r="AQ5330" i="1"/>
  <c r="AR5330" i="1" s="1"/>
  <c r="AQ5331" i="1"/>
  <c r="AR5331" i="1" s="1"/>
  <c r="AQ5332" i="1"/>
  <c r="AR5332" i="1" s="1"/>
  <c r="AQ5333" i="1"/>
  <c r="AR5333" i="1" s="1"/>
  <c r="AQ5335" i="1"/>
  <c r="AR5335" i="1" s="1"/>
  <c r="AQ5339" i="1"/>
  <c r="AR5339" i="1" s="1"/>
  <c r="AQ5340" i="1"/>
  <c r="AR5340" i="1" s="1"/>
  <c r="AQ5342" i="1"/>
  <c r="AR5342" i="1" s="1"/>
  <c r="AQ5345" i="1"/>
  <c r="AR5345" i="1" s="1"/>
  <c r="AQ5347" i="1"/>
  <c r="AR5347" i="1" s="1"/>
  <c r="AQ5350" i="1"/>
  <c r="AR5350" i="1" s="1"/>
  <c r="AQ5352" i="1"/>
  <c r="AR5352" i="1" s="1"/>
  <c r="AQ5356" i="1"/>
  <c r="AR5356" i="1" s="1"/>
  <c r="AQ5357" i="1"/>
  <c r="AR5357" i="1" s="1"/>
  <c r="AQ5360" i="1"/>
  <c r="AR5360" i="1" s="1"/>
  <c r="AQ5361" i="1"/>
  <c r="AR5361" i="1" s="1"/>
  <c r="AQ5362" i="1"/>
  <c r="AR5362" i="1" s="1"/>
  <c r="AQ5364" i="1"/>
  <c r="AR5364" i="1" s="1"/>
  <c r="AQ5366" i="1"/>
  <c r="AR5366" i="1" s="1"/>
  <c r="AQ5367" i="1"/>
  <c r="AR5367" i="1" s="1"/>
  <c r="AQ5368" i="1"/>
  <c r="AR5368" i="1" s="1"/>
  <c r="AQ5369" i="1"/>
  <c r="AR5369" i="1" s="1"/>
  <c r="AQ5372" i="1"/>
  <c r="AR5372" i="1" s="1"/>
  <c r="AQ5374" i="1"/>
  <c r="AR5374" i="1" s="1"/>
  <c r="AQ5376" i="1"/>
  <c r="AR5376" i="1" s="1"/>
  <c r="AQ5378" i="1"/>
  <c r="AR5378" i="1" s="1"/>
  <c r="AQ5379" i="1"/>
  <c r="AR5379" i="1" s="1"/>
  <c r="AQ5382" i="1"/>
  <c r="AR5382" i="1" s="1"/>
  <c r="AQ5384" i="1"/>
  <c r="AR5384" i="1" s="1"/>
  <c r="AQ5385" i="1"/>
  <c r="AR5385" i="1" s="1"/>
  <c r="AQ5387" i="1"/>
  <c r="AR5387" i="1" s="1"/>
  <c r="AQ5392" i="1"/>
  <c r="AR5392" i="1" s="1"/>
  <c r="AQ5393" i="1"/>
  <c r="AR5393" i="1" s="1"/>
  <c r="AQ5395" i="1"/>
  <c r="AR5395" i="1" s="1"/>
  <c r="AQ5396" i="1"/>
  <c r="AR5396" i="1" s="1"/>
  <c r="AQ5398" i="1"/>
  <c r="AR5398" i="1" s="1"/>
  <c r="AQ5402" i="1"/>
  <c r="AR5402" i="1" s="1"/>
  <c r="AQ5404" i="1"/>
  <c r="AR5404" i="1" s="1"/>
  <c r="AQ5406" i="1"/>
  <c r="AR5406" i="1" s="1"/>
  <c r="AQ5409" i="1"/>
  <c r="AR5409" i="1" s="1"/>
  <c r="AQ5414" i="1"/>
  <c r="AR5414" i="1" s="1"/>
  <c r="AQ5415" i="1"/>
  <c r="AR5415" i="1" s="1"/>
  <c r="AQ5416" i="1"/>
  <c r="AR5416" i="1" s="1"/>
  <c r="AQ5417" i="1"/>
  <c r="AR5417" i="1" s="1"/>
  <c r="AQ5418" i="1"/>
  <c r="AR5418" i="1" s="1"/>
  <c r="AQ5419" i="1"/>
  <c r="AR5419" i="1" s="1"/>
  <c r="AQ5421" i="1"/>
  <c r="AR5421" i="1" s="1"/>
  <c r="AQ5422" i="1"/>
  <c r="AR5422" i="1" s="1"/>
  <c r="AQ5426" i="1"/>
  <c r="AR5426" i="1" s="1"/>
  <c r="AQ5428" i="1"/>
  <c r="AR5428" i="1" s="1"/>
  <c r="AQ5430" i="1"/>
  <c r="AR5430" i="1" s="1"/>
  <c r="AQ5433" i="1"/>
  <c r="AR5433" i="1" s="1"/>
  <c r="AQ5440" i="1"/>
  <c r="AR5440" i="1" s="1"/>
  <c r="AQ5442" i="1"/>
  <c r="AR5442" i="1" s="1"/>
  <c r="AQ5444" i="1"/>
  <c r="AR5444" i="1" s="1"/>
  <c r="AQ5445" i="1"/>
  <c r="AR5445" i="1" s="1"/>
  <c r="AQ5446" i="1"/>
  <c r="AR5446" i="1" s="1"/>
  <c r="AQ5449" i="1"/>
  <c r="AR5449" i="1" s="1"/>
  <c r="AQ5450" i="1"/>
  <c r="AR5450" i="1" s="1"/>
  <c r="AQ5451" i="1"/>
  <c r="AR5451" i="1" s="1"/>
  <c r="AQ5452" i="1"/>
  <c r="AR5452" i="1" s="1"/>
  <c r="AQ5453" i="1"/>
  <c r="AR5453" i="1" s="1"/>
  <c r="AQ5455" i="1"/>
  <c r="AR5455" i="1" s="1"/>
  <c r="AQ5457" i="1"/>
  <c r="AR5457" i="1" s="1"/>
  <c r="AQ5460" i="1"/>
  <c r="AR5460" i="1" s="1"/>
  <c r="AQ5462" i="1"/>
  <c r="AR5462" i="1" s="1"/>
  <c r="AQ5464" i="1"/>
  <c r="AR5464" i="1" s="1"/>
  <c r="AQ5467" i="1"/>
  <c r="AR5467" i="1" s="1"/>
  <c r="AQ5468" i="1"/>
  <c r="AR5468" i="1" s="1"/>
  <c r="AQ5470" i="1"/>
  <c r="AR5470" i="1" s="1"/>
  <c r="AQ5471" i="1"/>
  <c r="AR5471" i="1" s="1"/>
  <c r="AQ5472" i="1"/>
  <c r="AR5472" i="1" s="1"/>
  <c r="AQ5477" i="1"/>
  <c r="AR5477" i="1" s="1"/>
  <c r="AQ5480" i="1"/>
  <c r="AR5480" i="1" s="1"/>
  <c r="AQ5481" i="1"/>
  <c r="AR5481" i="1" s="1"/>
  <c r="AQ5486" i="1"/>
  <c r="AR5486" i="1" s="1"/>
  <c r="AQ5492" i="1"/>
  <c r="AR5492" i="1" s="1"/>
  <c r="AQ5495" i="1"/>
  <c r="AR5495" i="1" s="1"/>
  <c r="AQ5508" i="1"/>
  <c r="AR5508" i="1" s="1"/>
  <c r="AQ5511" i="1"/>
  <c r="AR5511" i="1" s="1"/>
  <c r="AQ5512" i="1"/>
  <c r="AR5512" i="1" s="1"/>
  <c r="AQ5513" i="1"/>
  <c r="AR5513" i="1" s="1"/>
  <c r="AQ5515" i="1"/>
  <c r="AR5515" i="1" s="1"/>
  <c r="AQ5516" i="1"/>
  <c r="AR5516" i="1" s="1"/>
  <c r="AQ5518" i="1"/>
  <c r="AR5518" i="1" s="1"/>
  <c r="AQ5520" i="1"/>
  <c r="AR5520" i="1" s="1"/>
  <c r="AQ5524" i="1"/>
  <c r="AR5524" i="1" s="1"/>
  <c r="AQ5525" i="1"/>
  <c r="AR5525" i="1" s="1"/>
  <c r="AQ5526" i="1"/>
  <c r="AR5526" i="1" s="1"/>
  <c r="AQ5528" i="1"/>
  <c r="AR5528" i="1" s="1"/>
  <c r="AQ5533" i="1"/>
  <c r="AR5533" i="1" s="1"/>
  <c r="AQ5535" i="1"/>
  <c r="AR5535" i="1" s="1"/>
  <c r="AQ5537" i="1"/>
  <c r="AR5537" i="1" s="1"/>
  <c r="AQ5538" i="1"/>
  <c r="AR5538" i="1" s="1"/>
  <c r="AQ5540" i="1"/>
  <c r="AR5540" i="1" s="1"/>
  <c r="AQ5541" i="1"/>
  <c r="AR5541" i="1" s="1"/>
  <c r="AQ5545" i="1"/>
  <c r="AR5545" i="1" s="1"/>
  <c r="AQ5547" i="1"/>
  <c r="AR5547" i="1" s="1"/>
  <c r="AQ5550" i="1"/>
  <c r="AR5550" i="1" s="1"/>
  <c r="AQ5552" i="1"/>
  <c r="AR5552" i="1" s="1"/>
  <c r="AQ5554" i="1"/>
  <c r="AR5554" i="1" s="1"/>
  <c r="AQ5557" i="1"/>
  <c r="AR5557" i="1" s="1"/>
  <c r="AQ5558" i="1"/>
  <c r="AR5558" i="1" s="1"/>
  <c r="AQ5561" i="1"/>
  <c r="AR5561" i="1" s="1"/>
  <c r="AQ5563" i="1"/>
  <c r="AR5563" i="1" s="1"/>
  <c r="AQ5564" i="1"/>
  <c r="AR5564" i="1" s="1"/>
  <c r="AQ5568" i="1"/>
  <c r="AR5568" i="1" s="1"/>
  <c r="AQ5572" i="1"/>
  <c r="AR5572" i="1" s="1"/>
  <c r="AQ5573" i="1"/>
  <c r="AR5573" i="1" s="1"/>
  <c r="AQ5577" i="1"/>
  <c r="AR5577" i="1" s="1"/>
  <c r="AQ5578" i="1"/>
  <c r="AR5578" i="1" s="1"/>
  <c r="AQ5580" i="1"/>
  <c r="AR5580" i="1" s="1"/>
  <c r="AQ5582" i="1"/>
  <c r="AR5582" i="1" s="1"/>
  <c r="AQ5584" i="1"/>
  <c r="AR5584" i="1" s="1"/>
  <c r="AQ5585" i="1"/>
  <c r="AR5585" i="1" s="1"/>
  <c r="AQ5586" i="1"/>
  <c r="AR5586" i="1" s="1"/>
  <c r="AQ5587" i="1"/>
  <c r="AR5587" i="1" s="1"/>
  <c r="AQ5588" i="1"/>
  <c r="AR5588" i="1" s="1"/>
  <c r="AQ5591" i="1"/>
  <c r="AR5591" i="1" s="1"/>
  <c r="AQ5592" i="1"/>
  <c r="AR5592" i="1" s="1"/>
  <c r="AQ5594" i="1"/>
  <c r="AR5594" i="1" s="1"/>
  <c r="AQ5596" i="1"/>
  <c r="AR5596" i="1" s="1"/>
  <c r="AQ5599" i="1"/>
  <c r="AR5599" i="1" s="1"/>
  <c r="AQ5601" i="1"/>
  <c r="AR5601" i="1" s="1"/>
  <c r="AQ5606" i="1"/>
  <c r="AR5606" i="1" s="1"/>
  <c r="AQ5607" i="1"/>
  <c r="AR5607" i="1" s="1"/>
  <c r="AQ5608" i="1"/>
  <c r="AR5608" i="1" s="1"/>
  <c r="AQ5609" i="1"/>
  <c r="AR5609" i="1" s="1"/>
  <c r="AQ5612" i="1"/>
  <c r="AR5612" i="1" s="1"/>
  <c r="AQ5613" i="1"/>
  <c r="AR5613" i="1" s="1"/>
  <c r="AQ5614" i="1"/>
  <c r="AR5614" i="1" s="1"/>
  <c r="AQ5616" i="1"/>
  <c r="AR5616" i="1" s="1"/>
  <c r="AQ5619" i="1"/>
  <c r="AR5619" i="1" s="1"/>
  <c r="AQ5620" i="1"/>
  <c r="AR5620" i="1" s="1"/>
  <c r="AQ5622" i="1"/>
  <c r="AR5622" i="1" s="1"/>
  <c r="AQ5624" i="1"/>
  <c r="AR5624" i="1" s="1"/>
  <c r="AQ5627" i="1"/>
  <c r="AR5627" i="1" s="1"/>
  <c r="AQ5628" i="1"/>
  <c r="AR5628" i="1" s="1"/>
  <c r="AQ5630" i="1"/>
  <c r="AR5630" i="1" s="1"/>
  <c r="AQ5632" i="1"/>
  <c r="AR5632" i="1" s="1"/>
  <c r="AQ5633" i="1"/>
  <c r="AR5633" i="1" s="1"/>
  <c r="AQ5634" i="1"/>
  <c r="AR5634" i="1" s="1"/>
  <c r="AQ5636" i="1"/>
  <c r="AR5636" i="1" s="1"/>
  <c r="AQ5637" i="1"/>
  <c r="AR5637" i="1" s="1"/>
  <c r="AQ5639" i="1"/>
  <c r="AR5639" i="1" s="1"/>
  <c r="AQ5640" i="1"/>
  <c r="AR5640" i="1" s="1"/>
  <c r="AQ5641" i="1"/>
  <c r="AR5641" i="1" s="1"/>
  <c r="AQ5643" i="1"/>
  <c r="AR5643" i="1" s="1"/>
  <c r="AQ5648" i="1"/>
  <c r="AR5648" i="1" s="1"/>
  <c r="AQ5649" i="1"/>
  <c r="AR5649" i="1" s="1"/>
  <c r="AQ5650" i="1"/>
  <c r="AR5650" i="1" s="1"/>
  <c r="AQ5651" i="1"/>
  <c r="AR5651" i="1" s="1"/>
  <c r="AQ5652" i="1"/>
  <c r="AR5652" i="1" s="1"/>
  <c r="AQ5654" i="1"/>
  <c r="AR5654" i="1" s="1"/>
  <c r="AQ5655" i="1"/>
  <c r="AR5655" i="1" s="1"/>
  <c r="AQ5658" i="1"/>
  <c r="AR5658" i="1" s="1"/>
  <c r="AQ5659" i="1"/>
  <c r="AR5659" i="1" s="1"/>
  <c r="AQ5660" i="1"/>
  <c r="AR5660" i="1" s="1"/>
  <c r="AQ5661" i="1"/>
  <c r="AR5661" i="1" s="1"/>
  <c r="AQ5662" i="1"/>
  <c r="AR5662" i="1" s="1"/>
  <c r="AQ5664" i="1"/>
  <c r="AR5664" i="1" s="1"/>
  <c r="AQ5665" i="1"/>
  <c r="AR5665" i="1" s="1"/>
  <c r="AQ5666" i="1"/>
  <c r="AR5666" i="1" s="1"/>
  <c r="AQ5670" i="1"/>
  <c r="AR5670" i="1" s="1"/>
  <c r="AQ5673" i="1"/>
  <c r="AR5673" i="1" s="1"/>
  <c r="AQ5674" i="1"/>
  <c r="AR5674" i="1" s="1"/>
  <c r="AQ5680" i="1"/>
  <c r="AR5680" i="1" s="1"/>
  <c r="AQ5684" i="1"/>
  <c r="AR5684" i="1" s="1"/>
  <c r="AQ5685" i="1"/>
  <c r="AR5685" i="1" s="1"/>
  <c r="AQ5689" i="1"/>
  <c r="AR5689" i="1" s="1"/>
  <c r="AQ5696" i="1"/>
  <c r="AR5696" i="1" s="1"/>
  <c r="AQ5697" i="1"/>
  <c r="AR5697" i="1" s="1"/>
  <c r="AQ5699" i="1"/>
  <c r="AR5699" i="1" s="1"/>
  <c r="AQ5700" i="1"/>
  <c r="AR5700" i="1" s="1"/>
  <c r="AQ5701" i="1"/>
  <c r="AR5701" i="1" s="1"/>
  <c r="AQ5704" i="1"/>
  <c r="AR5704" i="1" s="1"/>
  <c r="AQ5705" i="1"/>
  <c r="AR5705" i="1" s="1"/>
  <c r="AQ5706" i="1"/>
  <c r="AR5706" i="1" s="1"/>
  <c r="AQ5708" i="1"/>
  <c r="AR5708" i="1" s="1"/>
  <c r="AQ5710" i="1"/>
  <c r="AR5710" i="1" s="1"/>
  <c r="AQ5711" i="1"/>
  <c r="AR5711" i="1" s="1"/>
  <c r="AQ5713" i="1"/>
  <c r="AR5713" i="1" s="1"/>
  <c r="AQ5715" i="1"/>
  <c r="AR5715" i="1" s="1"/>
  <c r="AQ5717" i="1"/>
  <c r="AR5717" i="1" s="1"/>
  <c r="AQ5718" i="1"/>
  <c r="AR5718" i="1" s="1"/>
  <c r="AQ5723" i="1"/>
  <c r="AR5723" i="1" s="1"/>
  <c r="AQ5726" i="1"/>
  <c r="AR5726" i="1" s="1"/>
  <c r="AQ5727" i="1"/>
  <c r="AR5727" i="1" s="1"/>
  <c r="AQ5728" i="1"/>
  <c r="AR5728" i="1" s="1"/>
  <c r="AQ5734" i="1"/>
  <c r="AR5734" i="1" s="1"/>
  <c r="AQ5735" i="1"/>
  <c r="AR5735" i="1" s="1"/>
  <c r="AQ5738" i="1"/>
  <c r="AR5738" i="1" s="1"/>
  <c r="AQ5740" i="1"/>
  <c r="AR5740" i="1" s="1"/>
  <c r="AQ5742" i="1"/>
  <c r="AR5742" i="1" s="1"/>
  <c r="AQ5743" i="1"/>
  <c r="AR5743" i="1" s="1"/>
  <c r="AQ5744" i="1"/>
  <c r="AR5744" i="1" s="1"/>
  <c r="AQ5746" i="1"/>
  <c r="AR5746" i="1" s="1"/>
  <c r="AQ5748" i="1"/>
  <c r="AR5748" i="1" s="1"/>
  <c r="AQ5750" i="1"/>
  <c r="AR5750" i="1" s="1"/>
  <c r="AQ5751" i="1"/>
  <c r="AR5751" i="1" s="1"/>
  <c r="AQ5754" i="1"/>
  <c r="AR5754" i="1" s="1"/>
  <c r="AQ5756" i="1"/>
  <c r="AR5756" i="1" s="1"/>
  <c r="AQ5758" i="1"/>
  <c r="AR5758" i="1" s="1"/>
  <c r="AQ5772" i="1"/>
  <c r="AR5772" i="1" s="1"/>
  <c r="AQ5778" i="1"/>
  <c r="AR5778" i="1" s="1"/>
  <c r="AQ5780" i="1"/>
  <c r="AR5780" i="1" s="1"/>
  <c r="AQ5782" i="1"/>
  <c r="AR5782" i="1" s="1"/>
  <c r="AQ5783" i="1"/>
  <c r="AR5783" i="1" s="1"/>
  <c r="AQ5786" i="1"/>
  <c r="AR5786" i="1" s="1"/>
  <c r="AQ5787" i="1"/>
  <c r="AR5787" i="1" s="1"/>
  <c r="AQ5788" i="1"/>
  <c r="AR5788" i="1" s="1"/>
  <c r="AQ5792" i="1"/>
  <c r="AR5792" i="1" s="1"/>
  <c r="AQ5793" i="1"/>
  <c r="AR5793" i="1" s="1"/>
  <c r="AQ5797" i="1"/>
  <c r="AR5797" i="1" s="1"/>
  <c r="AQ5800" i="1"/>
  <c r="AR5800" i="1" s="1"/>
  <c r="AQ5803" i="1"/>
  <c r="AR5803" i="1" s="1"/>
  <c r="AQ5804" i="1"/>
  <c r="AR5804" i="1" s="1"/>
  <c r="AQ5810" i="1"/>
  <c r="AR5810" i="1" s="1"/>
  <c r="AQ5811" i="1"/>
  <c r="AR5811" i="1" s="1"/>
  <c r="AQ5812" i="1"/>
  <c r="AR5812" i="1" s="1"/>
  <c r="AQ5815" i="1"/>
  <c r="AR5815" i="1" s="1"/>
  <c r="AQ5816" i="1"/>
  <c r="AR5816" i="1" s="1"/>
  <c r="AQ5819" i="1"/>
  <c r="AR5819" i="1" s="1"/>
  <c r="AQ5823" i="1"/>
  <c r="AR5823" i="1" s="1"/>
  <c r="AQ5827" i="1"/>
  <c r="AR5827" i="1" s="1"/>
  <c r="AQ5834" i="1"/>
  <c r="AR5834" i="1" s="1"/>
  <c r="AQ5842" i="1"/>
  <c r="AR5842" i="1" s="1"/>
  <c r="AQ5843" i="1"/>
  <c r="AR5843" i="1" s="1"/>
  <c r="AQ5846" i="1"/>
  <c r="AR5846" i="1" s="1"/>
  <c r="AQ5849" i="1"/>
  <c r="AR5849" i="1" s="1"/>
  <c r="AQ5851" i="1"/>
  <c r="AR5851" i="1" s="1"/>
  <c r="AQ5858" i="1"/>
  <c r="AR5858" i="1" s="1"/>
  <c r="AQ5861" i="1"/>
  <c r="AR5861" i="1" s="1"/>
  <c r="AQ5863" i="1"/>
  <c r="AR5863" i="1" s="1"/>
  <c r="AQ5866" i="1"/>
  <c r="AR5866" i="1" s="1"/>
  <c r="AQ5869" i="1"/>
  <c r="AR5869" i="1" s="1"/>
  <c r="AQ5871" i="1"/>
  <c r="AR5871" i="1" s="1"/>
  <c r="AQ5874" i="1"/>
  <c r="AR5874" i="1" s="1"/>
  <c r="AQ5878" i="1"/>
  <c r="AR5878" i="1" s="1"/>
  <c r="AQ5882" i="1"/>
  <c r="AR5882" i="1" s="1"/>
  <c r="AQ5884" i="1"/>
  <c r="AR5884" i="1" s="1"/>
  <c r="AQ5891" i="1"/>
  <c r="AR5891" i="1" s="1"/>
  <c r="AQ5896" i="1"/>
  <c r="AR5896" i="1" s="1"/>
  <c r="AQ5898" i="1"/>
  <c r="AR5898" i="1" s="1"/>
  <c r="AQ5899" i="1"/>
  <c r="AR5899" i="1" s="1"/>
  <c r="AQ5902" i="1"/>
  <c r="AR5902" i="1" s="1"/>
  <c r="AQ5903" i="1"/>
  <c r="AR5903" i="1" s="1"/>
  <c r="AQ5905" i="1"/>
  <c r="AR5905" i="1" s="1"/>
  <c r="AQ5908" i="1"/>
  <c r="AR5908" i="1" s="1"/>
  <c r="AQ5910" i="1"/>
  <c r="AR5910" i="1" s="1"/>
  <c r="AQ5911" i="1"/>
  <c r="AR5911" i="1" s="1"/>
  <c r="AQ5916" i="1"/>
  <c r="AR5916" i="1" s="1"/>
  <c r="AQ5918" i="1"/>
  <c r="AR5918" i="1" s="1"/>
  <c r="AQ5921" i="1"/>
  <c r="AR5921" i="1" s="1"/>
  <c r="AQ5923" i="1"/>
  <c r="AR5923" i="1" s="1"/>
  <c r="AQ5928" i="1"/>
  <c r="AR5928" i="1" s="1"/>
  <c r="AQ5930" i="1"/>
  <c r="AR5930" i="1" s="1"/>
  <c r="AQ5933" i="1"/>
  <c r="AR5933" i="1" s="1"/>
  <c r="AQ5937" i="1"/>
  <c r="AR5937" i="1" s="1"/>
  <c r="AQ5939" i="1"/>
  <c r="AR5939" i="1" s="1"/>
  <c r="AQ5941" i="1"/>
  <c r="AR5941" i="1" s="1"/>
  <c r="AQ5943" i="1"/>
  <c r="AR5943" i="1" s="1"/>
  <c r="AQ5944" i="1"/>
  <c r="AR5944" i="1" s="1"/>
  <c r="AQ5945" i="1"/>
  <c r="AR5945" i="1" s="1"/>
  <c r="AQ5946" i="1"/>
  <c r="AR5946" i="1" s="1"/>
  <c r="AQ5949" i="1"/>
  <c r="AR5949" i="1" s="1"/>
  <c r="AQ5950" i="1"/>
  <c r="AR5950" i="1" s="1"/>
  <c r="AQ5952" i="1"/>
  <c r="AR5952" i="1" s="1"/>
  <c r="AQ5954" i="1"/>
  <c r="AR5954" i="1" s="1"/>
  <c r="AQ5956" i="1"/>
  <c r="AR5956" i="1" s="1"/>
  <c r="AQ5957" i="1"/>
  <c r="AR5957" i="1" s="1"/>
  <c r="AQ5962" i="1"/>
  <c r="AR5962" i="1" s="1"/>
  <c r="AQ5964" i="1"/>
  <c r="AR5964" i="1" s="1"/>
  <c r="AQ5968" i="1"/>
  <c r="AR5968" i="1" s="1"/>
  <c r="AQ5970" i="1"/>
  <c r="AR5970" i="1" s="1"/>
  <c r="AQ5971" i="1"/>
  <c r="AR5971" i="1" s="1"/>
  <c r="AQ5972" i="1"/>
  <c r="AR5972" i="1" s="1"/>
  <c r="AQ5978" i="1"/>
  <c r="AR5978" i="1" s="1"/>
  <c r="AQ5979" i="1"/>
  <c r="AR5979" i="1" s="1"/>
  <c r="AQ5984" i="1"/>
  <c r="AR5984" i="1" s="1"/>
  <c r="AQ5985" i="1"/>
  <c r="AR5985" i="1" s="1"/>
  <c r="AQ5986" i="1"/>
  <c r="AR5986" i="1" s="1"/>
  <c r="AQ5988" i="1"/>
  <c r="AR5988" i="1" s="1"/>
  <c r="AQ5989" i="1"/>
  <c r="AR5989" i="1" s="1"/>
  <c r="AQ5990" i="1"/>
  <c r="AR5990" i="1" s="1"/>
  <c r="AQ5995" i="1"/>
  <c r="AR5995" i="1" s="1"/>
  <c r="AQ5999" i="1"/>
  <c r="AR5999" i="1" s="1"/>
  <c r="AQ6001" i="1"/>
  <c r="AR6001" i="1" s="1"/>
  <c r="AQ6006" i="1"/>
  <c r="AR6006" i="1" s="1"/>
  <c r="AQ6007" i="1"/>
  <c r="AR6007" i="1" s="1"/>
  <c r="AQ6008" i="1"/>
  <c r="AR6008" i="1" s="1"/>
  <c r="AQ6009" i="1"/>
  <c r="AR6009" i="1" s="1"/>
  <c r="AQ6010" i="1"/>
  <c r="AR6010" i="1" s="1"/>
  <c r="AQ6011" i="1"/>
  <c r="AR6011" i="1" s="1"/>
  <c r="AQ6014" i="1"/>
  <c r="AR6014" i="1" s="1"/>
  <c r="AQ6020" i="1"/>
  <c r="AR6020" i="1" s="1"/>
  <c r="AQ6025" i="1"/>
  <c r="AR6025" i="1" s="1"/>
  <c r="AQ6026" i="1"/>
  <c r="AR6026" i="1" s="1"/>
  <c r="AQ6028" i="1"/>
  <c r="AR6028" i="1" s="1"/>
  <c r="AQ6029" i="1"/>
  <c r="AR6029" i="1" s="1"/>
  <c r="AQ6030" i="1"/>
  <c r="AR6030" i="1" s="1"/>
  <c r="AQ6033" i="1"/>
  <c r="AR6033" i="1" s="1"/>
  <c r="AQ6036" i="1"/>
  <c r="AR6036" i="1" s="1"/>
  <c r="AQ6038" i="1"/>
  <c r="AR6038" i="1" s="1"/>
  <c r="AQ6040" i="1"/>
  <c r="AR6040" i="1" s="1"/>
  <c r="AQ6045" i="1"/>
  <c r="AR6045" i="1" s="1"/>
  <c r="AQ6046" i="1"/>
  <c r="AR6046" i="1" s="1"/>
  <c r="AQ6048" i="1"/>
  <c r="AR6048" i="1" s="1"/>
  <c r="AQ6049" i="1"/>
  <c r="AR6049" i="1" s="1"/>
  <c r="AQ6053" i="1"/>
  <c r="AR6053" i="1" s="1"/>
  <c r="AQ6055" i="1"/>
  <c r="AR6055" i="1" s="1"/>
  <c r="AQ6056" i="1"/>
  <c r="AR6056" i="1" s="1"/>
  <c r="AQ6058" i="1"/>
  <c r="AR6058" i="1" s="1"/>
  <c r="AQ6059" i="1"/>
  <c r="AR6059" i="1" s="1"/>
  <c r="AQ6060" i="1"/>
  <c r="AR6060" i="1" s="1"/>
  <c r="AQ6061" i="1"/>
  <c r="AR6061" i="1" s="1"/>
  <c r="AQ6063" i="1"/>
  <c r="AR6063" i="1" s="1"/>
  <c r="AQ6065" i="1"/>
  <c r="AR6065" i="1" s="1"/>
  <c r="AQ6066" i="1"/>
  <c r="AR6066" i="1" s="1"/>
  <c r="AQ6069" i="1"/>
  <c r="AR6069" i="1" s="1"/>
  <c r="AQ6076" i="1"/>
  <c r="AR6076" i="1" s="1"/>
  <c r="AQ6081" i="1"/>
  <c r="AR6081" i="1" s="1"/>
  <c r="AQ6082" i="1"/>
  <c r="AR6082" i="1" s="1"/>
  <c r="AQ6085" i="1"/>
  <c r="AR6085" i="1" s="1"/>
  <c r="AQ6087" i="1"/>
  <c r="AR6087" i="1" s="1"/>
  <c r="AQ6088" i="1"/>
  <c r="AR6088" i="1" s="1"/>
  <c r="AQ6089" i="1"/>
  <c r="AR6089" i="1" s="1"/>
  <c r="AQ6090" i="1"/>
  <c r="AR6090" i="1" s="1"/>
  <c r="AQ6091" i="1"/>
  <c r="AR6091" i="1" s="1"/>
  <c r="AQ6096" i="1"/>
  <c r="AR6096" i="1" s="1"/>
  <c r="AQ6100" i="1"/>
  <c r="AR6100" i="1" s="1"/>
  <c r="AQ6102" i="1"/>
  <c r="AR6102" i="1" s="1"/>
  <c r="AQ6105" i="1"/>
  <c r="AR6105" i="1" s="1"/>
  <c r="AQ6106" i="1"/>
  <c r="AR6106" i="1" s="1"/>
  <c r="AQ6107" i="1"/>
  <c r="AR6107" i="1" s="1"/>
  <c r="AQ6111" i="1"/>
  <c r="AR6111" i="1" s="1"/>
  <c r="AQ6113" i="1"/>
  <c r="AR6113" i="1" s="1"/>
  <c r="AQ6115" i="1"/>
  <c r="AR6115" i="1" s="1"/>
  <c r="AQ6116" i="1"/>
  <c r="AR6116" i="1" s="1"/>
  <c r="AQ6120" i="1"/>
  <c r="AR6120" i="1" s="1"/>
  <c r="AQ6123" i="1"/>
  <c r="AR6123" i="1" s="1"/>
  <c r="AQ6124" i="1"/>
  <c r="AR6124" i="1" s="1"/>
  <c r="AQ6125" i="1"/>
  <c r="AR6125" i="1" s="1"/>
  <c r="AQ6126" i="1"/>
  <c r="AR6126" i="1" s="1"/>
  <c r="AQ6128" i="1"/>
  <c r="AR6128" i="1" s="1"/>
  <c r="AQ6131" i="1"/>
  <c r="AR6131" i="1" s="1"/>
  <c r="AQ6136" i="1"/>
  <c r="AR6136" i="1" s="1"/>
  <c r="AQ6137" i="1"/>
  <c r="AR6137" i="1" s="1"/>
  <c r="AQ6139" i="1"/>
  <c r="AR6139" i="1" s="1"/>
  <c r="AQ6141" i="1"/>
  <c r="AR6141" i="1" s="1"/>
  <c r="AQ6142" i="1"/>
  <c r="AR6142" i="1" s="1"/>
  <c r="AQ6143" i="1"/>
  <c r="AR6143" i="1" s="1"/>
  <c r="AQ6144" i="1"/>
  <c r="AR6144" i="1" s="1"/>
  <c r="AQ6146" i="1"/>
  <c r="AR6146" i="1" s="1"/>
  <c r="AQ6153" i="1"/>
  <c r="AR6153" i="1" s="1"/>
  <c r="AQ6155" i="1"/>
  <c r="AR6155" i="1" s="1"/>
  <c r="AQ6157" i="1"/>
  <c r="AR6157" i="1" s="1"/>
  <c r="AQ6158" i="1"/>
  <c r="AR6158" i="1" s="1"/>
  <c r="AQ6162" i="1"/>
  <c r="AR6162" i="1" s="1"/>
  <c r="AQ6163" i="1"/>
  <c r="AR6163" i="1" s="1"/>
  <c r="AQ6167" i="1"/>
  <c r="AR6167" i="1" s="1"/>
  <c r="AQ6169" i="1"/>
  <c r="AR6169" i="1" s="1"/>
  <c r="AQ6170" i="1"/>
  <c r="AR6170" i="1" s="1"/>
  <c r="AQ6174" i="1"/>
  <c r="AR6174" i="1" s="1"/>
  <c r="AQ6175" i="1"/>
  <c r="AR6175" i="1" s="1"/>
  <c r="AQ6177" i="1"/>
  <c r="AR6177" i="1" s="1"/>
  <c r="AQ6180" i="1"/>
  <c r="AR6180" i="1" s="1"/>
  <c r="AQ6182" i="1"/>
  <c r="AR6182" i="1" s="1"/>
  <c r="AQ6185" i="1"/>
  <c r="AR6185" i="1" s="1"/>
  <c r="AQ6188" i="1"/>
  <c r="AR6188" i="1" s="1"/>
  <c r="AQ6190" i="1"/>
  <c r="AR6190" i="1" s="1"/>
  <c r="AQ6191" i="1"/>
  <c r="AR6191" i="1" s="1"/>
  <c r="AQ6193" i="1"/>
  <c r="AR6193" i="1" s="1"/>
  <c r="AQ6195" i="1"/>
  <c r="AR6195" i="1" s="1"/>
  <c r="AQ6196" i="1"/>
  <c r="AR6196" i="1" s="1"/>
  <c r="AQ6197" i="1"/>
  <c r="AR6197" i="1" s="1"/>
  <c r="AQ6199" i="1"/>
  <c r="AR6199" i="1" s="1"/>
  <c r="AQ6202" i="1"/>
  <c r="AR6202" i="1" s="1"/>
  <c r="AQ6203" i="1"/>
  <c r="AR6203" i="1" s="1"/>
  <c r="AQ6204" i="1"/>
  <c r="AR6204" i="1" s="1"/>
  <c r="AQ6205" i="1"/>
  <c r="AR6205" i="1" s="1"/>
  <c r="AQ6206" i="1"/>
  <c r="AR6206" i="1" s="1"/>
  <c r="AQ6207" i="1"/>
  <c r="AR6207" i="1" s="1"/>
  <c r="AQ6208" i="1"/>
  <c r="AR6208" i="1" s="1"/>
  <c r="AQ6210" i="1"/>
  <c r="AR6210" i="1" s="1"/>
  <c r="AQ6213" i="1"/>
  <c r="AR6213" i="1" s="1"/>
  <c r="AQ6215" i="1"/>
  <c r="AR6215" i="1" s="1"/>
  <c r="AQ6217" i="1"/>
  <c r="AR6217" i="1" s="1"/>
  <c r="AQ6220" i="1"/>
  <c r="AR6220" i="1" s="1"/>
  <c r="AQ6223" i="1"/>
  <c r="AR6223" i="1" s="1"/>
  <c r="AQ6226" i="1"/>
  <c r="AR6226" i="1" s="1"/>
  <c r="AQ6230" i="1"/>
  <c r="AR6230" i="1" s="1"/>
  <c r="AQ6232" i="1"/>
  <c r="AR6232" i="1" s="1"/>
  <c r="AQ6233" i="1"/>
  <c r="AR6233" i="1" s="1"/>
  <c r="AQ6238" i="1"/>
  <c r="AR6238" i="1" s="1"/>
  <c r="AQ6239" i="1"/>
  <c r="AR6239" i="1" s="1"/>
  <c r="AQ6240" i="1"/>
  <c r="AR6240" i="1" s="1"/>
  <c r="AQ6242" i="1"/>
  <c r="AR6242" i="1" s="1"/>
  <c r="AQ6243" i="1"/>
  <c r="AR6243" i="1" s="1"/>
  <c r="AQ6245" i="1"/>
  <c r="AR6245" i="1" s="1"/>
  <c r="AQ6246" i="1"/>
  <c r="AR6246" i="1" s="1"/>
  <c r="AQ6248" i="1"/>
  <c r="AR6248" i="1" s="1"/>
  <c r="AQ6250" i="1"/>
  <c r="AR6250" i="1" s="1"/>
  <c r="AQ6256" i="1"/>
  <c r="AR6256" i="1" s="1"/>
  <c r="AQ6259" i="1"/>
  <c r="AR6259" i="1" s="1"/>
  <c r="AQ6262" i="1"/>
  <c r="AR6262" i="1" s="1"/>
  <c r="AQ6264" i="1"/>
  <c r="AR6264" i="1" s="1"/>
  <c r="AQ6265" i="1"/>
  <c r="AR6265" i="1" s="1"/>
  <c r="AQ6267" i="1"/>
  <c r="AR6267" i="1" s="1"/>
  <c r="AQ6268" i="1"/>
  <c r="AR6268" i="1" s="1"/>
  <c r="AQ6269" i="1"/>
  <c r="AR6269" i="1" s="1"/>
  <c r="AQ6270" i="1"/>
  <c r="AR6270" i="1" s="1"/>
  <c r="AQ6271" i="1"/>
  <c r="AR6271" i="1" s="1"/>
  <c r="AQ6272" i="1"/>
  <c r="AR6272" i="1" s="1"/>
  <c r="AQ6279" i="1"/>
  <c r="AR6279" i="1" s="1"/>
  <c r="AQ6284" i="1"/>
  <c r="AR6284" i="1" s="1"/>
  <c r="AQ6285" i="1"/>
  <c r="AR6285" i="1" s="1"/>
  <c r="AQ6286" i="1"/>
  <c r="AR6286" i="1" s="1"/>
  <c r="AQ6291" i="1"/>
  <c r="AR6291" i="1" s="1"/>
  <c r="AQ6299" i="1"/>
  <c r="AR6299" i="1" s="1"/>
  <c r="AQ6300" i="1"/>
  <c r="AR6300" i="1" s="1"/>
  <c r="AQ6302" i="1"/>
  <c r="AR6302" i="1" s="1"/>
  <c r="AQ6303" i="1"/>
  <c r="AR6303" i="1" s="1"/>
  <c r="AQ6304" i="1"/>
  <c r="AR6304" i="1" s="1"/>
  <c r="AQ6305" i="1"/>
  <c r="AR6305" i="1" s="1"/>
  <c r="AQ6306" i="1"/>
  <c r="AR6306" i="1" s="1"/>
  <c r="AQ6307" i="1"/>
  <c r="AR6307" i="1" s="1"/>
  <c r="AQ6309" i="1"/>
  <c r="AR6309" i="1" s="1"/>
  <c r="AQ6310" i="1"/>
  <c r="AR6310" i="1" s="1"/>
  <c r="AQ6312" i="1"/>
  <c r="AR6312" i="1" s="1"/>
  <c r="AQ6313" i="1"/>
  <c r="AR6313" i="1" s="1"/>
  <c r="AQ6319" i="1"/>
  <c r="AR6319" i="1" s="1"/>
  <c r="AQ6325" i="1"/>
  <c r="AR6325" i="1" s="1"/>
  <c r="AQ6327" i="1"/>
  <c r="AR6327" i="1" s="1"/>
  <c r="AQ6329" i="1"/>
  <c r="AR6329" i="1" s="1"/>
  <c r="AQ6330" i="1"/>
  <c r="AR6330" i="1" s="1"/>
  <c r="AQ6331" i="1"/>
  <c r="AR6331" i="1" s="1"/>
  <c r="AQ6336" i="1"/>
  <c r="AR6336" i="1" s="1"/>
  <c r="AQ6338" i="1"/>
  <c r="AR6338" i="1" s="1"/>
  <c r="AQ6340" i="1"/>
  <c r="AR6340" i="1" s="1"/>
  <c r="AQ6342" i="1"/>
  <c r="AR6342" i="1" s="1"/>
  <c r="AQ6344" i="1"/>
  <c r="AR6344" i="1" s="1"/>
  <c r="AQ6348" i="1"/>
  <c r="AR6348" i="1" s="1"/>
  <c r="AQ6349" i="1"/>
  <c r="AR6349" i="1" s="1"/>
  <c r="AQ6351" i="1"/>
  <c r="AR6351" i="1" s="1"/>
  <c r="AQ6353" i="1"/>
  <c r="AR6353" i="1" s="1"/>
  <c r="AQ6354" i="1"/>
  <c r="AR6354" i="1" s="1"/>
  <c r="AQ6355" i="1"/>
  <c r="AR6355" i="1" s="1"/>
  <c r="AQ6359" i="1"/>
  <c r="AR6359" i="1" s="1"/>
  <c r="AQ6360" i="1"/>
  <c r="AR6360" i="1" s="1"/>
  <c r="AQ6361" i="1"/>
  <c r="AR6361" i="1" s="1"/>
  <c r="AQ6362" i="1"/>
  <c r="AR6362" i="1" s="1"/>
  <c r="AQ6363" i="1"/>
  <c r="AR6363" i="1" s="1"/>
  <c r="AQ6364" i="1"/>
  <c r="AR6364" i="1" s="1"/>
  <c r="AQ6365" i="1"/>
  <c r="AR6365" i="1" s="1"/>
  <c r="AQ6370" i="1"/>
  <c r="AR6370" i="1" s="1"/>
  <c r="AQ6372" i="1"/>
  <c r="AR6372" i="1" s="1"/>
  <c r="AQ6373" i="1"/>
  <c r="AR6373" i="1" s="1"/>
  <c r="AQ6374" i="1"/>
  <c r="AR6374" i="1" s="1"/>
  <c r="AQ6375" i="1"/>
  <c r="AR6375" i="1" s="1"/>
  <c r="AQ6382" i="1"/>
  <c r="AR6382" i="1" s="1"/>
  <c r="AQ6385" i="1"/>
  <c r="AR6385" i="1" s="1"/>
  <c r="AQ6388" i="1"/>
  <c r="AR6388" i="1" s="1"/>
  <c r="AQ6391" i="1"/>
  <c r="AR6391" i="1" s="1"/>
  <c r="AQ6393" i="1"/>
  <c r="AR6393" i="1" s="1"/>
  <c r="AQ6397" i="1"/>
  <c r="AR6397" i="1" s="1"/>
  <c r="AQ6398" i="1"/>
  <c r="AR6398" i="1" s="1"/>
  <c r="AQ6400" i="1"/>
  <c r="AR6400" i="1" s="1"/>
  <c r="AQ6408" i="1"/>
  <c r="AR6408" i="1" s="1"/>
  <c r="AQ6410" i="1"/>
  <c r="AR6410" i="1" s="1"/>
  <c r="AQ6411" i="1"/>
  <c r="AR6411" i="1" s="1"/>
  <c r="AQ6412" i="1"/>
  <c r="AR6412" i="1" s="1"/>
  <c r="AQ6418" i="1"/>
  <c r="AR6418" i="1" s="1"/>
  <c r="AQ6421" i="1"/>
  <c r="AR6421" i="1" s="1"/>
  <c r="AQ6422" i="1"/>
  <c r="AR6422" i="1" s="1"/>
  <c r="AQ6424" i="1"/>
  <c r="AR6424" i="1" s="1"/>
  <c r="AQ6426" i="1"/>
  <c r="AR6426" i="1" s="1"/>
  <c r="AQ6432" i="1"/>
  <c r="AR6432" i="1" s="1"/>
  <c r="AQ6434" i="1"/>
  <c r="AR6434" i="1" s="1"/>
  <c r="AQ6438" i="1"/>
  <c r="AR6438" i="1" s="1"/>
  <c r="AQ6440" i="1"/>
  <c r="AR6440" i="1" s="1"/>
  <c r="AQ6441" i="1"/>
  <c r="AR6441" i="1" s="1"/>
  <c r="AQ6442" i="1"/>
  <c r="AR6442" i="1" s="1"/>
  <c r="AQ6444" i="1"/>
  <c r="AR6444" i="1" s="1"/>
  <c r="AQ6445" i="1"/>
  <c r="AR6445" i="1" s="1"/>
  <c r="AQ6448" i="1"/>
  <c r="AR6448" i="1" s="1"/>
  <c r="AQ6454" i="1"/>
  <c r="AR6454" i="1" s="1"/>
  <c r="AQ6462" i="1"/>
  <c r="AR6462" i="1" s="1"/>
  <c r="AQ6468" i="1"/>
  <c r="AR6468" i="1" s="1"/>
  <c r="AQ6469" i="1"/>
  <c r="AR6469" i="1" s="1"/>
  <c r="AQ6475" i="1"/>
  <c r="AR6475" i="1" s="1"/>
  <c r="AQ6477" i="1"/>
  <c r="AR6477" i="1" s="1"/>
  <c r="AQ6480" i="1"/>
  <c r="AR6480" i="1" s="1"/>
  <c r="AQ6483" i="1"/>
  <c r="AR6483" i="1" s="1"/>
  <c r="AQ6484" i="1"/>
  <c r="AR6484" i="1" s="1"/>
  <c r="AQ6486" i="1"/>
  <c r="AR6486" i="1" s="1"/>
  <c r="AQ6492" i="1"/>
  <c r="AR6492" i="1" s="1"/>
  <c r="AQ6493" i="1"/>
  <c r="AR6493" i="1" s="1"/>
  <c r="AQ6498" i="1"/>
  <c r="AR6498" i="1" s="1"/>
  <c r="AQ6502" i="1"/>
  <c r="AR6502" i="1" s="1"/>
  <c r="AQ6512" i="1"/>
  <c r="AR6512" i="1" s="1"/>
  <c r="AQ6513" i="1"/>
  <c r="AR6513" i="1" s="1"/>
  <c r="AQ6517" i="1"/>
  <c r="AR6517" i="1" s="1"/>
  <c r="AQ6518" i="1"/>
  <c r="AR6518" i="1" s="1"/>
  <c r="AQ6523" i="1"/>
  <c r="AR6523" i="1" s="1"/>
  <c r="AQ6524" i="1"/>
  <c r="AR6524" i="1" s="1"/>
  <c r="AQ6527" i="1"/>
  <c r="AR6527" i="1" s="1"/>
  <c r="AQ6530" i="1"/>
  <c r="AR6530" i="1" s="1"/>
  <c r="AQ6533" i="1"/>
  <c r="AR6533" i="1" s="1"/>
  <c r="AQ6534" i="1"/>
  <c r="AR6534" i="1" s="1"/>
  <c r="AQ6536" i="1"/>
  <c r="AR6536" i="1" s="1"/>
  <c r="AQ6537" i="1"/>
  <c r="AR6537" i="1" s="1"/>
  <c r="AQ6541" i="1"/>
  <c r="AR6541" i="1" s="1"/>
  <c r="AQ6547" i="1"/>
  <c r="AR6547" i="1" s="1"/>
  <c r="AQ6548" i="1"/>
  <c r="AR6548" i="1" s="1"/>
  <c r="AQ6554" i="1"/>
  <c r="AR6554" i="1" s="1"/>
  <c r="AQ6557" i="1"/>
  <c r="AR6557" i="1" s="1"/>
  <c r="AQ6558" i="1"/>
  <c r="AR6558" i="1" s="1"/>
  <c r="AQ6560" i="1"/>
  <c r="AR6560" i="1" s="1"/>
  <c r="AQ6563" i="1"/>
  <c r="AR6563" i="1" s="1"/>
  <c r="AQ6566" i="1"/>
  <c r="AR6566" i="1" s="1"/>
  <c r="AQ6572" i="1"/>
  <c r="AR6572" i="1" s="1"/>
  <c r="AQ6574" i="1"/>
  <c r="AR6574" i="1" s="1"/>
  <c r="AQ6575" i="1"/>
  <c r="AR6575" i="1" s="1"/>
  <c r="AQ6578" i="1"/>
  <c r="AR6578" i="1" s="1"/>
  <c r="AQ6579" i="1"/>
  <c r="AR6579" i="1" s="1"/>
  <c r="AQ6580" i="1"/>
  <c r="AR6580" i="1" s="1"/>
  <c r="AQ6583" i="1"/>
  <c r="AR6583" i="1" s="1"/>
  <c r="AQ6586" i="1"/>
  <c r="AR6586" i="1" s="1"/>
  <c r="AQ6587" i="1"/>
  <c r="AR6587" i="1" s="1"/>
  <c r="AQ6588" i="1"/>
  <c r="AR6588" i="1" s="1"/>
  <c r="AQ6590" i="1"/>
  <c r="AR6590" i="1" s="1"/>
  <c r="AQ6592" i="1"/>
  <c r="AR6592" i="1" s="1"/>
  <c r="AQ6594" i="1"/>
  <c r="AR6594" i="1" s="1"/>
  <c r="AQ6596" i="1"/>
  <c r="AR6596" i="1" s="1"/>
  <c r="AQ6598" i="1"/>
  <c r="AR6598" i="1" s="1"/>
  <c r="AQ6603" i="1"/>
  <c r="AR6603" i="1" s="1"/>
  <c r="AQ6604" i="1"/>
  <c r="AR6604" i="1" s="1"/>
  <c r="AQ6605" i="1"/>
  <c r="AR6605" i="1" s="1"/>
  <c r="AQ6607" i="1"/>
  <c r="AR6607" i="1" s="1"/>
  <c r="AQ6612" i="1"/>
  <c r="AR6612" i="1" s="1"/>
  <c r="AQ6614" i="1"/>
  <c r="AR6614" i="1" s="1"/>
  <c r="AQ6615" i="1"/>
  <c r="AR6615" i="1" s="1"/>
  <c r="AQ6618" i="1"/>
  <c r="AR6618" i="1" s="1"/>
  <c r="AQ6624" i="1"/>
  <c r="AR6624" i="1" s="1"/>
  <c r="AQ6625" i="1"/>
  <c r="AR6625" i="1" s="1"/>
  <c r="AQ6626" i="1"/>
  <c r="AR6626" i="1" s="1"/>
  <c r="AQ6627" i="1"/>
  <c r="AR6627" i="1" s="1"/>
  <c r="AQ6628" i="1"/>
  <c r="AR6628" i="1" s="1"/>
  <c r="AQ6629" i="1"/>
  <c r="AR6629" i="1" s="1"/>
  <c r="AQ6630" i="1"/>
  <c r="AR6630" i="1" s="1"/>
  <c r="AQ6631" i="1"/>
  <c r="AR6631" i="1" s="1"/>
  <c r="AQ6632" i="1"/>
  <c r="AR6632" i="1" s="1"/>
  <c r="AQ6634" i="1"/>
  <c r="AR6634" i="1" s="1"/>
  <c r="AQ6635" i="1"/>
  <c r="AR6635" i="1" s="1"/>
  <c r="AQ6637" i="1"/>
  <c r="AR6637" i="1" s="1"/>
  <c r="AQ6645" i="1"/>
  <c r="AR6645" i="1" s="1"/>
  <c r="AQ6646" i="1"/>
  <c r="AR6646" i="1" s="1"/>
  <c r="AQ6648" i="1"/>
  <c r="AR6648" i="1" s="1"/>
  <c r="AQ6649" i="1"/>
  <c r="AR6649" i="1" s="1"/>
  <c r="AQ6650" i="1"/>
  <c r="AR6650" i="1" s="1"/>
  <c r="AQ6651" i="1"/>
  <c r="AR6651" i="1" s="1"/>
  <c r="AQ6655" i="1"/>
  <c r="AR6655" i="1" s="1"/>
  <c r="AQ6656" i="1"/>
  <c r="AR6656" i="1" s="1"/>
  <c r="AQ6659" i="1"/>
  <c r="AR6659" i="1" s="1"/>
  <c r="AQ6660" i="1"/>
  <c r="AR6660" i="1" s="1"/>
  <c r="AQ6661" i="1"/>
  <c r="AR6661" i="1" s="1"/>
  <c r="AQ6663" i="1"/>
  <c r="AR6663" i="1" s="1"/>
  <c r="AQ6666" i="1"/>
  <c r="AR6666" i="1" s="1"/>
  <c r="AQ6667" i="1"/>
  <c r="AR6667" i="1" s="1"/>
  <c r="AQ6668" i="1"/>
  <c r="AR6668" i="1" s="1"/>
  <c r="AQ6674" i="1"/>
  <c r="AR6674" i="1" s="1"/>
  <c r="AQ6676" i="1"/>
  <c r="AR6676" i="1" s="1"/>
  <c r="AQ6679" i="1"/>
  <c r="AR6679" i="1" s="1"/>
  <c r="AQ6680" i="1"/>
  <c r="AR6680" i="1" s="1"/>
  <c r="AQ6683" i="1"/>
  <c r="AR6683" i="1" s="1"/>
  <c r="AQ6685" i="1"/>
  <c r="AR6685" i="1" s="1"/>
  <c r="AQ6687" i="1"/>
  <c r="AR6687" i="1" s="1"/>
  <c r="AQ6692" i="1"/>
  <c r="AR6692" i="1" s="1"/>
  <c r="AQ6695" i="1"/>
  <c r="AR6695" i="1" s="1"/>
  <c r="AQ6696" i="1"/>
  <c r="AR6696" i="1" s="1"/>
  <c r="AQ6697" i="1"/>
  <c r="AR6697" i="1" s="1"/>
  <c r="AQ6699" i="1"/>
  <c r="AR6699" i="1" s="1"/>
  <c r="AQ6700" i="1"/>
  <c r="AR6700" i="1" s="1"/>
  <c r="AQ6701" i="1"/>
  <c r="AR6701" i="1" s="1"/>
  <c r="AQ6705" i="1"/>
  <c r="AR6705" i="1" s="1"/>
  <c r="AQ6708" i="1"/>
  <c r="AR6708" i="1" s="1"/>
  <c r="AQ6712" i="1"/>
  <c r="AR6712" i="1" s="1"/>
  <c r="AQ6717" i="1"/>
  <c r="AR6717" i="1" s="1"/>
  <c r="AQ6718" i="1"/>
  <c r="AR6718" i="1" s="1"/>
  <c r="AQ6721" i="1"/>
  <c r="AR6721" i="1" s="1"/>
  <c r="AQ6723" i="1"/>
  <c r="AR6723" i="1" s="1"/>
  <c r="AQ6724" i="1"/>
  <c r="AR6724" i="1" s="1"/>
  <c r="AQ6725" i="1"/>
  <c r="AR6725" i="1" s="1"/>
  <c r="AQ6726" i="1"/>
  <c r="AR6726" i="1" s="1"/>
  <c r="AQ6728" i="1"/>
  <c r="AR6728" i="1" s="1"/>
  <c r="AQ6731" i="1"/>
  <c r="AR6731" i="1" s="1"/>
  <c r="AQ6733" i="1"/>
  <c r="AR6733" i="1" s="1"/>
  <c r="AQ6736" i="1"/>
  <c r="AR6736" i="1" s="1"/>
  <c r="AQ6737" i="1"/>
  <c r="AR6737" i="1" s="1"/>
  <c r="AQ6738" i="1"/>
  <c r="AR6738" i="1" s="1"/>
  <c r="AQ6741" i="1"/>
  <c r="AR6741" i="1" s="1"/>
  <c r="AQ6744" i="1"/>
  <c r="AR6744" i="1" s="1"/>
  <c r="AQ6747" i="1"/>
  <c r="AR6747" i="1" s="1"/>
  <c r="AQ6752" i="1"/>
  <c r="AR6752" i="1" s="1"/>
  <c r="AQ6755" i="1"/>
  <c r="AR6755" i="1" s="1"/>
  <c r="AQ6757" i="1"/>
  <c r="AR6757" i="1" s="1"/>
  <c r="AQ6759" i="1"/>
  <c r="AR6759" i="1" s="1"/>
  <c r="AQ6760" i="1"/>
  <c r="AR6760" i="1" s="1"/>
  <c r="AQ6761" i="1"/>
  <c r="AR6761" i="1" s="1"/>
  <c r="AQ6762" i="1"/>
  <c r="AR6762" i="1" s="1"/>
  <c r="AQ6765" i="1"/>
  <c r="AR6765" i="1" s="1"/>
  <c r="AQ6769" i="1"/>
  <c r="AR6769" i="1" s="1"/>
  <c r="AQ6773" i="1"/>
  <c r="AR6773" i="1" s="1"/>
  <c r="AQ6775" i="1"/>
  <c r="AR6775" i="1" s="1"/>
  <c r="AQ6780" i="1"/>
  <c r="AR6780" i="1" s="1"/>
  <c r="AQ6782" i="1"/>
  <c r="AR6782" i="1" s="1"/>
  <c r="AQ6783" i="1"/>
  <c r="AR6783" i="1" s="1"/>
  <c r="AQ6786" i="1"/>
  <c r="AR6786" i="1" s="1"/>
  <c r="AQ6787" i="1"/>
  <c r="AR6787" i="1" s="1"/>
  <c r="AQ6788" i="1"/>
  <c r="AR6788" i="1" s="1"/>
  <c r="AQ6789" i="1"/>
  <c r="AR6789" i="1" s="1"/>
  <c r="AQ6793" i="1"/>
  <c r="AR6793" i="1" s="1"/>
  <c r="AQ6796" i="1"/>
  <c r="AR6796" i="1" s="1"/>
  <c r="AQ6799" i="1"/>
  <c r="AR6799" i="1" s="1"/>
  <c r="AQ6802" i="1"/>
  <c r="AR6802" i="1" s="1"/>
  <c r="AQ6803" i="1"/>
  <c r="AR6803" i="1" s="1"/>
  <c r="AQ6809" i="1"/>
  <c r="AR6809" i="1" s="1"/>
  <c r="AQ6818" i="1"/>
  <c r="AR6818" i="1" s="1"/>
  <c r="AQ6824" i="1"/>
  <c r="AR6824" i="1" s="1"/>
  <c r="AQ6829" i="1"/>
  <c r="AR6829" i="1" s="1"/>
  <c r="AQ6832" i="1"/>
  <c r="AR6832" i="1" s="1"/>
  <c r="AQ6836" i="1"/>
  <c r="AR6836" i="1" s="1"/>
  <c r="AQ6837" i="1"/>
  <c r="AR6837" i="1" s="1"/>
  <c r="AQ6838" i="1"/>
  <c r="AR6838" i="1" s="1"/>
  <c r="AQ6839" i="1"/>
  <c r="AR6839" i="1" s="1"/>
  <c r="AQ6843" i="1"/>
  <c r="AR6843" i="1" s="1"/>
  <c r="AQ6844" i="1"/>
  <c r="AR6844" i="1" s="1"/>
  <c r="AQ6847" i="1"/>
  <c r="AR6847" i="1" s="1"/>
  <c r="AQ6851" i="1"/>
  <c r="AR6851" i="1" s="1"/>
  <c r="AQ6853" i="1"/>
  <c r="AR6853" i="1" s="1"/>
  <c r="AQ6854" i="1"/>
  <c r="AR6854" i="1" s="1"/>
  <c r="AQ6857" i="1"/>
  <c r="AR6857" i="1" s="1"/>
  <c r="AQ6858" i="1"/>
  <c r="AR6858" i="1" s="1"/>
  <c r="AQ6859" i="1"/>
  <c r="AR6859" i="1" s="1"/>
  <c r="AQ6862" i="1"/>
  <c r="AR6862" i="1" s="1"/>
  <c r="AQ6863" i="1"/>
  <c r="AR6863" i="1" s="1"/>
  <c r="AQ6864" i="1"/>
  <c r="AR6864" i="1" s="1"/>
  <c r="AQ6866" i="1"/>
  <c r="AR6866" i="1" s="1"/>
  <c r="AQ6868" i="1"/>
  <c r="AR6868" i="1" s="1"/>
  <c r="AQ6869" i="1"/>
  <c r="AR6869" i="1" s="1"/>
  <c r="AQ6870" i="1"/>
  <c r="AR6870" i="1" s="1"/>
  <c r="AQ6872" i="1"/>
  <c r="AR6872" i="1" s="1"/>
  <c r="AQ6874" i="1"/>
  <c r="AR6874" i="1" s="1"/>
  <c r="AQ6876" i="1"/>
  <c r="AR6876" i="1" s="1"/>
  <c r="AQ6877" i="1"/>
  <c r="AR6877" i="1" s="1"/>
  <c r="AQ6884" i="1"/>
  <c r="AR6884" i="1" s="1"/>
  <c r="AQ6887" i="1"/>
  <c r="AR6887" i="1" s="1"/>
  <c r="AQ6890" i="1"/>
  <c r="AR6890" i="1" s="1"/>
  <c r="AQ6891" i="1"/>
  <c r="AR6891" i="1" s="1"/>
  <c r="AQ6894" i="1"/>
  <c r="AR6894" i="1" s="1"/>
  <c r="AQ6897" i="1"/>
  <c r="AR6897" i="1" s="1"/>
  <c r="AQ6902" i="1"/>
  <c r="AR6902" i="1" s="1"/>
  <c r="AQ6903" i="1"/>
  <c r="AR6903" i="1" s="1"/>
  <c r="AQ6904" i="1"/>
  <c r="AR6904" i="1" s="1"/>
  <c r="AQ6905" i="1"/>
  <c r="AR6905" i="1" s="1"/>
  <c r="AQ6908" i="1"/>
  <c r="AR6908" i="1" s="1"/>
  <c r="AQ6910" i="1"/>
  <c r="AR6910" i="1" s="1"/>
  <c r="AQ6915" i="1"/>
  <c r="AR6915" i="1" s="1"/>
  <c r="AQ6918" i="1"/>
  <c r="AR6918" i="1" s="1"/>
  <c r="AQ6919" i="1"/>
  <c r="AR6919" i="1" s="1"/>
  <c r="AQ6921" i="1"/>
  <c r="AR6921" i="1" s="1"/>
  <c r="AQ6929" i="1"/>
  <c r="AR6929" i="1" s="1"/>
  <c r="AQ6930" i="1"/>
  <c r="AR6930" i="1" s="1"/>
  <c r="AQ6932" i="1"/>
  <c r="AR6932" i="1" s="1"/>
  <c r="AQ6933" i="1"/>
  <c r="AR6933" i="1" s="1"/>
  <c r="AQ6934" i="1"/>
  <c r="AR6934" i="1" s="1"/>
  <c r="AQ6937" i="1"/>
  <c r="AR6937" i="1" s="1"/>
  <c r="AQ6938" i="1"/>
  <c r="AR6938" i="1" s="1"/>
  <c r="AQ6939" i="1"/>
  <c r="AR6939" i="1" s="1"/>
  <c r="AQ6946" i="1"/>
  <c r="AR6946" i="1" s="1"/>
  <c r="AQ6949" i="1"/>
  <c r="AR6949" i="1" s="1"/>
  <c r="AQ6954" i="1"/>
  <c r="AR6954" i="1" s="1"/>
  <c r="AQ6955" i="1"/>
  <c r="AR6955" i="1" s="1"/>
  <c r="AQ6957" i="1"/>
  <c r="AR6957" i="1" s="1"/>
  <c r="AQ6958" i="1"/>
  <c r="AR6958" i="1" s="1"/>
  <c r="AQ6959" i="1"/>
  <c r="AR6959" i="1" s="1"/>
  <c r="AQ6960" i="1"/>
  <c r="AR6960" i="1" s="1"/>
  <c r="AQ6962" i="1"/>
  <c r="AR6962" i="1" s="1"/>
  <c r="AQ6964" i="1"/>
  <c r="AR6964" i="1" s="1"/>
  <c r="AQ6968" i="1"/>
  <c r="AR6968" i="1" s="1"/>
  <c r="AQ6969" i="1"/>
  <c r="AR6969" i="1" s="1"/>
  <c r="AQ6972" i="1"/>
  <c r="AR6972" i="1" s="1"/>
  <c r="AQ6973" i="1"/>
  <c r="AR6973" i="1" s="1"/>
  <c r="AQ6974" i="1"/>
  <c r="AR6974" i="1" s="1"/>
  <c r="AQ6976" i="1"/>
  <c r="AR6976" i="1" s="1"/>
  <c r="AQ6977" i="1"/>
  <c r="AR6977" i="1" s="1"/>
  <c r="AQ6978" i="1"/>
  <c r="AR6978" i="1" s="1"/>
  <c r="AQ6981" i="1"/>
  <c r="AR6981" i="1" s="1"/>
  <c r="AQ6984" i="1"/>
  <c r="AR6984" i="1" s="1"/>
  <c r="AQ6985" i="1"/>
  <c r="AR6985" i="1" s="1"/>
  <c r="AQ6987" i="1"/>
  <c r="AR6987" i="1" s="1"/>
  <c r="AQ6988" i="1"/>
  <c r="AR6988" i="1" s="1"/>
  <c r="AQ6989" i="1"/>
  <c r="AR6989" i="1" s="1"/>
  <c r="AQ6991" i="1"/>
  <c r="AR6991" i="1" s="1"/>
  <c r="AQ6995" i="1"/>
  <c r="AR6995" i="1" s="1"/>
  <c r="AQ6997" i="1"/>
  <c r="AR6997" i="1" s="1"/>
  <c r="AQ6998" i="1"/>
  <c r="AR6998" i="1" s="1"/>
  <c r="AQ7001" i="1"/>
  <c r="AR7001" i="1" s="1"/>
  <c r="AQ7003" i="1"/>
  <c r="AR7003" i="1" s="1"/>
  <c r="AQ7007" i="1"/>
  <c r="AR7007" i="1" s="1"/>
  <c r="AQ7010" i="1"/>
  <c r="AR7010" i="1" s="1"/>
  <c r="AQ7012" i="1"/>
  <c r="AR7012" i="1" s="1"/>
  <c r="AQ7013" i="1"/>
  <c r="AR7013" i="1" s="1"/>
  <c r="AQ7014" i="1"/>
  <c r="AR7014" i="1" s="1"/>
  <c r="AQ7015" i="1"/>
  <c r="AR7015" i="1" s="1"/>
  <c r="AQ7018" i="1"/>
  <c r="AR7018" i="1" s="1"/>
  <c r="AQ7019" i="1"/>
  <c r="AR7019" i="1" s="1"/>
  <c r="AQ7022" i="1"/>
  <c r="AR7022" i="1" s="1"/>
  <c r="AQ7024" i="1"/>
  <c r="AR7024" i="1" s="1"/>
  <c r="AQ7026" i="1"/>
  <c r="AR7026" i="1" s="1"/>
  <c r="AQ7032" i="1"/>
  <c r="AR7032" i="1" s="1"/>
  <c r="AQ7035" i="1"/>
  <c r="AR7035" i="1" s="1"/>
  <c r="AQ7038" i="1"/>
  <c r="AR7038" i="1" s="1"/>
  <c r="AQ7043" i="1"/>
  <c r="AR7043" i="1" s="1"/>
  <c r="AQ7045" i="1"/>
  <c r="AR7045" i="1" s="1"/>
  <c r="AQ7047" i="1"/>
  <c r="AR7047" i="1" s="1"/>
  <c r="AQ7050" i="1"/>
  <c r="AR7050" i="1" s="1"/>
  <c r="AQ7051" i="1"/>
  <c r="AR7051" i="1" s="1"/>
  <c r="AQ7052" i="1"/>
  <c r="AR7052" i="1" s="1"/>
  <c r="AQ7058" i="1"/>
  <c r="AR7058" i="1" s="1"/>
  <c r="AQ7062" i="1"/>
  <c r="AR7062" i="1" s="1"/>
  <c r="AQ7064" i="1"/>
  <c r="AR7064" i="1" s="1"/>
  <c r="AQ7070" i="1"/>
  <c r="AR7070" i="1" s="1"/>
  <c r="AQ7072" i="1"/>
  <c r="AR7072" i="1" s="1"/>
  <c r="AQ7076" i="1"/>
  <c r="AR7076" i="1" s="1"/>
  <c r="AQ7082" i="1"/>
  <c r="AR7082" i="1" s="1"/>
  <c r="AQ7085" i="1"/>
  <c r="AR7085" i="1" s="1"/>
  <c r="AQ7090" i="1"/>
  <c r="AR7090" i="1" s="1"/>
  <c r="AQ7092" i="1"/>
  <c r="AR7092" i="1" s="1"/>
  <c r="AQ7096" i="1"/>
  <c r="AR7096" i="1" s="1"/>
  <c r="AQ7098" i="1"/>
  <c r="AR7098" i="1" s="1"/>
  <c r="AQ7101" i="1"/>
  <c r="AR7101" i="1" s="1"/>
  <c r="AQ7102" i="1"/>
  <c r="AR7102" i="1" s="1"/>
  <c r="AQ7107" i="1"/>
  <c r="AR7107" i="1" s="1"/>
  <c r="AQ7109" i="1"/>
  <c r="AR7109" i="1" s="1"/>
  <c r="AQ7116" i="1"/>
  <c r="AR7116" i="1" s="1"/>
  <c r="AQ7118" i="1"/>
  <c r="AR7118" i="1" s="1"/>
  <c r="AQ7119" i="1"/>
  <c r="AR7119" i="1" s="1"/>
  <c r="AQ7122" i="1"/>
  <c r="AR7122" i="1" s="1"/>
  <c r="AQ7124" i="1"/>
  <c r="AR7124" i="1" s="1"/>
  <c r="AQ7125" i="1"/>
  <c r="AR7125" i="1" s="1"/>
  <c r="AQ7129" i="1"/>
  <c r="AR7129" i="1" s="1"/>
  <c r="AQ7130" i="1"/>
  <c r="AR7130" i="1" s="1"/>
  <c r="AQ7131" i="1"/>
  <c r="AR7131" i="1" s="1"/>
  <c r="AQ7132" i="1"/>
  <c r="AR7132" i="1" s="1"/>
  <c r="AQ7133" i="1"/>
  <c r="AR7133" i="1" s="1"/>
  <c r="AQ7136" i="1"/>
  <c r="AR7136" i="1" s="1"/>
  <c r="AQ7139" i="1"/>
  <c r="AR7139" i="1" s="1"/>
  <c r="AQ7143" i="1"/>
  <c r="AR7143" i="1" s="1"/>
  <c r="AQ7144" i="1"/>
  <c r="AR7144" i="1" s="1"/>
  <c r="AQ7149" i="1"/>
  <c r="AR7149" i="1" s="1"/>
  <c r="AQ7153" i="1"/>
  <c r="AR7153" i="1" s="1"/>
  <c r="AQ7155" i="1"/>
  <c r="AR7155" i="1" s="1"/>
  <c r="AQ7157" i="1"/>
  <c r="AR7157" i="1" s="1"/>
  <c r="AQ7161" i="1"/>
  <c r="AR7161" i="1" s="1"/>
  <c r="AQ7162" i="1"/>
  <c r="AR7162" i="1" s="1"/>
  <c r="AQ7164" i="1"/>
  <c r="AR7164" i="1" s="1"/>
  <c r="AQ7169" i="1"/>
  <c r="AR7169" i="1" s="1"/>
  <c r="AQ7171" i="1"/>
  <c r="AR7171" i="1" s="1"/>
  <c r="AQ7172" i="1"/>
  <c r="AR7172" i="1" s="1"/>
  <c r="AQ7175" i="1"/>
  <c r="AR7175" i="1" s="1"/>
  <c r="AQ7179" i="1"/>
  <c r="AR7179" i="1" s="1"/>
  <c r="AQ7180" i="1"/>
  <c r="AR7180" i="1" s="1"/>
  <c r="AQ7181" i="1"/>
  <c r="AR7181" i="1" s="1"/>
  <c r="AQ7182" i="1"/>
  <c r="AR7182" i="1" s="1"/>
  <c r="AQ7185" i="1"/>
  <c r="AR7185" i="1" s="1"/>
  <c r="AQ7186" i="1"/>
  <c r="AR7186" i="1" s="1"/>
  <c r="AQ7189" i="1"/>
  <c r="AR7189" i="1" s="1"/>
  <c r="AQ7193" i="1"/>
  <c r="AR7193" i="1" s="1"/>
  <c r="AQ7194" i="1"/>
  <c r="AR7194" i="1" s="1"/>
  <c r="AQ7195" i="1"/>
  <c r="AR7195" i="1" s="1"/>
  <c r="AQ7199" i="1"/>
  <c r="AR7199" i="1" s="1"/>
  <c r="AQ7204" i="1"/>
  <c r="AR7204" i="1" s="1"/>
  <c r="AQ7206" i="1"/>
  <c r="AR7206" i="1" s="1"/>
  <c r="AQ7209" i="1"/>
  <c r="AR7209" i="1" s="1"/>
  <c r="AQ7212" i="1"/>
  <c r="AR7212" i="1" s="1"/>
  <c r="AQ7214" i="1"/>
  <c r="AR7214" i="1" s="1"/>
  <c r="AQ7215" i="1"/>
  <c r="AR7215" i="1" s="1"/>
  <c r="AQ7218" i="1"/>
  <c r="AR7218" i="1" s="1"/>
  <c r="AQ7220" i="1"/>
  <c r="AR7220" i="1" s="1"/>
  <c r="AQ7224" i="1"/>
  <c r="AR7224" i="1" s="1"/>
  <c r="AQ7227" i="1"/>
  <c r="AR7227" i="1" s="1"/>
  <c r="AQ7228" i="1"/>
  <c r="AR7228" i="1" s="1"/>
  <c r="AQ7229" i="1"/>
  <c r="AR7229" i="1" s="1"/>
  <c r="AQ7232" i="1"/>
  <c r="AR7232" i="1" s="1"/>
  <c r="AQ7234" i="1"/>
  <c r="AR7234" i="1" s="1"/>
  <c r="AQ7235" i="1"/>
  <c r="AR7235" i="1" s="1"/>
  <c r="AQ7237" i="1"/>
  <c r="AR7237" i="1" s="1"/>
  <c r="AQ7240" i="1"/>
  <c r="AR7240" i="1" s="1"/>
  <c r="AQ7243" i="1"/>
  <c r="AR7243" i="1" s="1"/>
  <c r="AQ7246" i="1"/>
  <c r="AR7246" i="1" s="1"/>
  <c r="AQ7247" i="1"/>
  <c r="AR7247" i="1" s="1"/>
  <c r="AQ7248" i="1"/>
  <c r="AR7248" i="1" s="1"/>
  <c r="AQ7249" i="1"/>
  <c r="AR7249" i="1" s="1"/>
  <c r="AQ7250" i="1"/>
  <c r="AR7250" i="1" s="1"/>
  <c r="AQ7253" i="1"/>
  <c r="AR7253" i="1" s="1"/>
  <c r="AQ7254" i="1"/>
  <c r="AR7254" i="1" s="1"/>
  <c r="AQ7255" i="1"/>
  <c r="AR7255" i="1" s="1"/>
  <c r="AQ7256" i="1"/>
  <c r="AR7256" i="1" s="1"/>
  <c r="AQ7257" i="1"/>
  <c r="AR7257" i="1" s="1"/>
  <c r="AQ7258" i="1"/>
  <c r="AR7258" i="1" s="1"/>
  <c r="AQ7260" i="1"/>
  <c r="AR7260" i="1" s="1"/>
  <c r="AQ7264" i="1"/>
  <c r="AR7264" i="1" s="1"/>
  <c r="AQ7268" i="1"/>
  <c r="AR7268" i="1" s="1"/>
  <c r="AQ7269" i="1"/>
  <c r="AR7269" i="1" s="1"/>
  <c r="AQ7271" i="1"/>
  <c r="AR7271" i="1" s="1"/>
  <c r="AQ7272" i="1"/>
  <c r="AR7272" i="1" s="1"/>
  <c r="AQ7276" i="1"/>
  <c r="AR7276" i="1" s="1"/>
  <c r="AQ7277" i="1"/>
  <c r="AR7277" i="1" s="1"/>
  <c r="AQ7278" i="1"/>
  <c r="AR7278" i="1" s="1"/>
  <c r="AQ7280" i="1"/>
  <c r="AR7280" i="1" s="1"/>
  <c r="AQ7283" i="1"/>
  <c r="AR7283" i="1" s="1"/>
  <c r="AQ7284" i="1"/>
  <c r="AR7284" i="1" s="1"/>
  <c r="AQ7286" i="1"/>
  <c r="AR7286" i="1" s="1"/>
  <c r="AQ7289" i="1"/>
  <c r="AR7289" i="1" s="1"/>
  <c r="AQ7292" i="1"/>
  <c r="AR7292" i="1" s="1"/>
  <c r="AQ7293" i="1"/>
  <c r="AR7293" i="1" s="1"/>
  <c r="AQ7294" i="1"/>
  <c r="AR7294" i="1" s="1"/>
  <c r="AQ7296" i="1"/>
  <c r="AR7296" i="1" s="1"/>
  <c r="AQ7297" i="1"/>
  <c r="AR7297" i="1" s="1"/>
  <c r="AQ7301" i="1"/>
  <c r="AR7301" i="1" s="1"/>
  <c r="AQ7303" i="1"/>
  <c r="AR7303" i="1" s="1"/>
  <c r="AQ7306" i="1"/>
  <c r="AR7306" i="1" s="1"/>
  <c r="AQ7309" i="1"/>
  <c r="AR7309" i="1" s="1"/>
  <c r="AQ7310" i="1"/>
  <c r="AR7310" i="1" s="1"/>
  <c r="AQ7311" i="1"/>
  <c r="AR7311" i="1" s="1"/>
  <c r="AQ7314" i="1"/>
  <c r="AR7314" i="1" s="1"/>
  <c r="AQ7318" i="1"/>
  <c r="AR7318" i="1" s="1"/>
  <c r="AQ7319" i="1"/>
  <c r="AR7319" i="1" s="1"/>
  <c r="AQ7320" i="1"/>
  <c r="AR7320" i="1" s="1"/>
  <c r="AQ7322" i="1"/>
  <c r="AR7322" i="1" s="1"/>
  <c r="AQ7323" i="1"/>
  <c r="AR7323" i="1" s="1"/>
  <c r="AQ7324" i="1"/>
  <c r="AR7324" i="1" s="1"/>
  <c r="AQ7325" i="1"/>
  <c r="AR7325" i="1" s="1"/>
  <c r="AQ7326" i="1"/>
  <c r="AR7326" i="1" s="1"/>
  <c r="AQ7329" i="1"/>
  <c r="AR7329" i="1" s="1"/>
  <c r="AQ7335" i="1"/>
  <c r="AR7335" i="1" s="1"/>
  <c r="AQ7336" i="1"/>
  <c r="AR7336" i="1" s="1"/>
  <c r="AQ7337" i="1"/>
  <c r="AR7337" i="1" s="1"/>
  <c r="AQ7340" i="1"/>
  <c r="AR7340" i="1" s="1"/>
  <c r="AQ7344" i="1"/>
  <c r="AR7344" i="1" s="1"/>
  <c r="AQ7346" i="1"/>
  <c r="AR7346" i="1" s="1"/>
  <c r="AQ7349" i="1"/>
  <c r="AR7349" i="1" s="1"/>
  <c r="AQ7350" i="1"/>
  <c r="AR7350" i="1" s="1"/>
  <c r="AQ7356" i="1"/>
  <c r="AR7356" i="1" s="1"/>
  <c r="AQ7357" i="1"/>
  <c r="AR7357" i="1" s="1"/>
  <c r="AQ7359" i="1"/>
  <c r="AR7359" i="1" s="1"/>
  <c r="AQ7364" i="1"/>
  <c r="AR7364" i="1" s="1"/>
  <c r="AQ7365" i="1"/>
  <c r="AR7365" i="1" s="1"/>
  <c r="AQ7369" i="1"/>
  <c r="AR7369" i="1" s="1"/>
  <c r="AQ7370" i="1"/>
  <c r="AR7370" i="1" s="1"/>
  <c r="AQ7373" i="1"/>
  <c r="AR7373" i="1" s="1"/>
  <c r="AQ7377" i="1"/>
  <c r="AR7377" i="1" s="1"/>
  <c r="AQ7378" i="1"/>
  <c r="AR7378" i="1" s="1"/>
  <c r="AQ7386" i="1"/>
  <c r="AR7386" i="1" s="1"/>
  <c r="AQ7389" i="1"/>
  <c r="AR7389" i="1" s="1"/>
  <c r="AQ7390" i="1"/>
  <c r="AR7390" i="1" s="1"/>
  <c r="AQ7391" i="1"/>
  <c r="AR7391" i="1" s="1"/>
  <c r="AQ7392" i="1"/>
  <c r="AR7392" i="1" s="1"/>
  <c r="AQ7393" i="1"/>
  <c r="AR7393" i="1" s="1"/>
  <c r="AQ7401" i="1"/>
  <c r="AR7401" i="1" s="1"/>
  <c r="AQ7402" i="1"/>
  <c r="AR7402" i="1" s="1"/>
  <c r="AQ7407" i="1"/>
  <c r="AR7407" i="1" s="1"/>
  <c r="AQ7416" i="1"/>
  <c r="AR7416" i="1" s="1"/>
  <c r="AQ7420" i="1"/>
  <c r="AR7420" i="1" s="1"/>
  <c r="AQ7421" i="1"/>
  <c r="AR7421" i="1" s="1"/>
  <c r="AQ7422" i="1"/>
  <c r="AR7422" i="1" s="1"/>
  <c r="AQ7441" i="1"/>
  <c r="AR7441" i="1" s="1"/>
  <c r="AQ7444" i="1"/>
  <c r="AR7444" i="1" s="1"/>
  <c r="AQ7445" i="1"/>
  <c r="AR7445" i="1" s="1"/>
  <c r="AQ7446" i="1"/>
  <c r="AR7446" i="1" s="1"/>
  <c r="AQ7447" i="1"/>
  <c r="AR7447" i="1" s="1"/>
  <c r="AQ7448" i="1"/>
  <c r="AR7448" i="1" s="1"/>
  <c r="AQ7451" i="1"/>
  <c r="AR7451" i="1" s="1"/>
  <c r="AQ7452" i="1"/>
  <c r="AR7452" i="1" s="1"/>
  <c r="AQ7456" i="1"/>
  <c r="AR7456" i="1" s="1"/>
  <c r="AQ7457" i="1"/>
  <c r="AR7457" i="1" s="1"/>
  <c r="AQ7469" i="1"/>
  <c r="AR7469" i="1" s="1"/>
  <c r="AQ7472" i="1"/>
  <c r="AR7472" i="1" s="1"/>
  <c r="AQ7478" i="1"/>
  <c r="AR7478" i="1" s="1"/>
  <c r="AQ7479" i="1"/>
  <c r="AR7479" i="1" s="1"/>
  <c r="AQ7480" i="1"/>
  <c r="AR7480" i="1" s="1"/>
  <c r="AQ7481" i="1"/>
  <c r="AR7481" i="1" s="1"/>
  <c r="AQ7482" i="1"/>
  <c r="AR7482" i="1" s="1"/>
  <c r="AQ7484" i="1"/>
  <c r="AR7484" i="1" s="1"/>
  <c r="AQ7486" i="1"/>
  <c r="AR7486" i="1" s="1"/>
  <c r="AQ7488" i="1"/>
  <c r="AR7488" i="1" s="1"/>
  <c r="AQ7490" i="1"/>
  <c r="AR7490" i="1" s="1"/>
  <c r="AQ7497" i="1"/>
  <c r="AR7497" i="1" s="1"/>
  <c r="AQ7501" i="1"/>
  <c r="AR7501" i="1" s="1"/>
  <c r="AQ7503" i="1"/>
  <c r="AR7503" i="1" s="1"/>
  <c r="AQ7504" i="1"/>
  <c r="AR7504" i="1" s="1"/>
  <c r="AQ7506" i="1"/>
  <c r="AR7506" i="1" s="1"/>
  <c r="AQ7507" i="1"/>
  <c r="AR7507" i="1" s="1"/>
  <c r="AQ7508" i="1"/>
  <c r="AR7508" i="1" s="1"/>
  <c r="AQ7510" i="1"/>
  <c r="AR7510" i="1" s="1"/>
  <c r="AQ7514" i="1"/>
  <c r="AR7514" i="1" s="1"/>
  <c r="AQ7517" i="1"/>
  <c r="AR7517" i="1" s="1"/>
  <c r="AQ7520" i="1"/>
  <c r="AR7520" i="1" s="1"/>
  <c r="AQ7523" i="1"/>
  <c r="AR7523" i="1" s="1"/>
  <c r="AQ7525" i="1"/>
  <c r="AR7525" i="1" s="1"/>
  <c r="AQ7526" i="1"/>
  <c r="AR7526" i="1" s="1"/>
  <c r="AQ7528" i="1"/>
  <c r="AR7528" i="1" s="1"/>
  <c r="AQ7530" i="1"/>
  <c r="AR7530" i="1" s="1"/>
  <c r="AQ7536" i="1"/>
  <c r="AR7536" i="1" s="1"/>
  <c r="AQ7537" i="1"/>
  <c r="AR7537" i="1" s="1"/>
  <c r="AQ7538" i="1"/>
  <c r="AR7538" i="1" s="1"/>
  <c r="AQ7543" i="1"/>
  <c r="AR7543" i="1" s="1"/>
  <c r="AQ7545" i="1"/>
  <c r="AR7545" i="1" s="1"/>
  <c r="AQ7548" i="1"/>
  <c r="AR7548" i="1" s="1"/>
  <c r="AQ7549" i="1"/>
  <c r="AR7549" i="1" s="1"/>
  <c r="AQ7550" i="1"/>
  <c r="AR7550" i="1" s="1"/>
  <c r="AQ7552" i="1"/>
  <c r="AR7552" i="1" s="1"/>
  <c r="AQ7557" i="1"/>
  <c r="AR7557" i="1" s="1"/>
  <c r="AQ7564" i="1"/>
  <c r="AR7564" i="1" s="1"/>
  <c r="AQ7565" i="1"/>
  <c r="AR7565" i="1" s="1"/>
  <c r="AQ7567" i="1"/>
  <c r="AR7567" i="1" s="1"/>
  <c r="AQ7568" i="1"/>
  <c r="AR7568" i="1" s="1"/>
  <c r="AQ7572" i="1"/>
  <c r="AR7572" i="1" s="1"/>
  <c r="AQ7575" i="1"/>
  <c r="AR7575" i="1" s="1"/>
  <c r="AQ7576" i="1"/>
  <c r="AR7576" i="1" s="1"/>
  <c r="AQ7582" i="1"/>
  <c r="AR7582" i="1" s="1"/>
  <c r="AQ7583" i="1"/>
  <c r="AR7583" i="1" s="1"/>
  <c r="AQ7585" i="1"/>
  <c r="AR7585" i="1" s="1"/>
  <c r="AQ7586" i="1"/>
  <c r="AR7586" i="1" s="1"/>
  <c r="AQ7588" i="1"/>
  <c r="AR7588" i="1" s="1"/>
  <c r="AQ7593" i="1"/>
  <c r="AR7593" i="1" s="1"/>
  <c r="AQ7597" i="1"/>
  <c r="AR7597" i="1" s="1"/>
  <c r="AQ7599" i="1"/>
  <c r="AR7599" i="1" s="1"/>
  <c r="AQ7600" i="1"/>
  <c r="AR7600" i="1" s="1"/>
  <c r="AQ7607" i="1"/>
  <c r="AR7607" i="1" s="1"/>
  <c r="AQ7609" i="1"/>
  <c r="AR7609" i="1" s="1"/>
  <c r="AQ7613" i="1"/>
  <c r="AR7613" i="1" s="1"/>
  <c r="AQ7615" i="1"/>
  <c r="AR7615" i="1" s="1"/>
  <c r="AQ7620" i="1"/>
  <c r="AR7620" i="1" s="1"/>
  <c r="AQ7621" i="1"/>
  <c r="AR7621" i="1" s="1"/>
  <c r="AQ7622" i="1"/>
  <c r="AR7622" i="1" s="1"/>
  <c r="AQ7624" i="1"/>
  <c r="AR7624" i="1" s="1"/>
  <c r="AQ7625" i="1"/>
  <c r="AR7625" i="1" s="1"/>
  <c r="AQ7626" i="1"/>
  <c r="AR7626" i="1" s="1"/>
  <c r="AQ7628" i="1"/>
  <c r="AR7628" i="1" s="1"/>
  <c r="AQ7630" i="1"/>
  <c r="AR7630" i="1" s="1"/>
  <c r="AQ7631" i="1"/>
  <c r="AR7631" i="1" s="1"/>
  <c r="AQ7632" i="1"/>
  <c r="AR7632" i="1" s="1"/>
  <c r="AQ7634" i="1"/>
  <c r="AR7634" i="1" s="1"/>
  <c r="AQ7635" i="1"/>
  <c r="AR7635" i="1" s="1"/>
  <c r="AQ7636" i="1"/>
  <c r="AR7636" i="1" s="1"/>
  <c r="AQ7637" i="1"/>
  <c r="AR7637" i="1" s="1"/>
  <c r="AQ7639" i="1"/>
  <c r="AR7639" i="1" s="1"/>
  <c r="AQ7640" i="1"/>
  <c r="AR7640" i="1" s="1"/>
  <c r="AQ7641" i="1"/>
  <c r="AR7641" i="1" s="1"/>
  <c r="AQ7646" i="1"/>
  <c r="AR7646" i="1" s="1"/>
  <c r="AQ7648" i="1"/>
  <c r="AR7648" i="1" s="1"/>
  <c r="AQ7651" i="1"/>
  <c r="AR7651" i="1" s="1"/>
  <c r="AQ7656" i="1"/>
  <c r="AR7656" i="1" s="1"/>
  <c r="AQ7657" i="1"/>
  <c r="AR7657" i="1" s="1"/>
  <c r="AQ7658" i="1"/>
  <c r="AR7658" i="1" s="1"/>
  <c r="AQ7660" i="1"/>
  <c r="AR7660" i="1" s="1"/>
  <c r="AQ7661" i="1"/>
  <c r="AR7661" i="1" s="1"/>
  <c r="AQ7662" i="1"/>
  <c r="AR7662" i="1" s="1"/>
  <c r="AQ7667" i="1"/>
  <c r="AR7667" i="1" s="1"/>
  <c r="AQ7673" i="1"/>
  <c r="AR7673" i="1" s="1"/>
  <c r="AQ7675" i="1"/>
  <c r="AR7675" i="1" s="1"/>
  <c r="AQ7677" i="1"/>
  <c r="AR7677" i="1" s="1"/>
  <c r="AQ7678" i="1"/>
  <c r="AR7678" i="1" s="1"/>
  <c r="AQ7681" i="1"/>
  <c r="AR7681" i="1" s="1"/>
  <c r="AQ7686" i="1"/>
  <c r="AR7686" i="1" s="1"/>
  <c r="AQ7687" i="1"/>
  <c r="AR7687" i="1" s="1"/>
  <c r="AQ7688" i="1"/>
  <c r="AR7688" i="1" s="1"/>
  <c r="AQ7690" i="1"/>
  <c r="AR7690" i="1" s="1"/>
  <c r="AQ7693" i="1"/>
  <c r="AR7693" i="1" s="1"/>
  <c r="AQ7696" i="1"/>
  <c r="AR7696" i="1" s="1"/>
  <c r="AQ7702" i="1"/>
  <c r="AR7702" i="1" s="1"/>
  <c r="AQ7704" i="1"/>
  <c r="AR7704" i="1" s="1"/>
  <c r="AQ7706" i="1"/>
  <c r="AR7706" i="1" s="1"/>
  <c r="AQ7707" i="1"/>
  <c r="AR7707" i="1" s="1"/>
  <c r="AQ7710" i="1"/>
  <c r="AR7710" i="1" s="1"/>
  <c r="AQ7711" i="1"/>
  <c r="AR7711" i="1" s="1"/>
  <c r="AQ7712" i="1"/>
  <c r="AR7712" i="1" s="1"/>
  <c r="AQ7713" i="1"/>
  <c r="AR7713" i="1" s="1"/>
  <c r="AQ7715" i="1"/>
  <c r="AR7715" i="1" s="1"/>
  <c r="AQ7718" i="1"/>
  <c r="AR7718" i="1" s="1"/>
  <c r="AQ7720" i="1"/>
  <c r="AR7720" i="1" s="1"/>
  <c r="AQ7721" i="1"/>
  <c r="AR7721" i="1" s="1"/>
  <c r="AQ7722" i="1"/>
  <c r="AR7722" i="1" s="1"/>
  <c r="AQ7723" i="1"/>
  <c r="AR7723" i="1" s="1"/>
  <c r="AQ7725" i="1"/>
  <c r="AR7725" i="1" s="1"/>
  <c r="AQ7726" i="1"/>
  <c r="AR7726" i="1" s="1"/>
  <c r="AQ7727" i="1"/>
  <c r="AR7727" i="1" s="1"/>
  <c r="AQ7729" i="1"/>
  <c r="AR7729" i="1" s="1"/>
  <c r="AQ7731" i="1"/>
  <c r="AR7731" i="1" s="1"/>
  <c r="AQ7733" i="1"/>
  <c r="AR7733" i="1" s="1"/>
  <c r="AQ7734" i="1"/>
  <c r="AR7734" i="1" s="1"/>
  <c r="AQ7735" i="1"/>
  <c r="AR7735" i="1" s="1"/>
  <c r="AQ7736" i="1"/>
  <c r="AR7736" i="1" s="1"/>
  <c r="AQ7737" i="1"/>
  <c r="AR7737" i="1" s="1"/>
  <c r="AQ7738" i="1"/>
  <c r="AR7738" i="1" s="1"/>
  <c r="AQ7741" i="1"/>
  <c r="AR7741" i="1" s="1"/>
  <c r="AQ7745" i="1"/>
  <c r="AR7745" i="1" s="1"/>
  <c r="AQ7748" i="1"/>
  <c r="AR7748" i="1" s="1"/>
  <c r="AQ7749" i="1"/>
  <c r="AR7749" i="1" s="1"/>
  <c r="AQ7751" i="1"/>
  <c r="AR7751" i="1" s="1"/>
  <c r="AQ7752" i="1"/>
  <c r="AR7752" i="1" s="1"/>
  <c r="AQ7754" i="1"/>
  <c r="AR7754" i="1" s="1"/>
  <c r="AQ7757" i="1"/>
  <c r="AR7757" i="1" s="1"/>
  <c r="AQ7758" i="1"/>
  <c r="AR7758" i="1" s="1"/>
  <c r="AQ7763" i="1"/>
  <c r="AR7763" i="1" s="1"/>
  <c r="AQ7766" i="1"/>
  <c r="AR7766" i="1" s="1"/>
  <c r="AQ7772" i="1"/>
  <c r="AR7772" i="1" s="1"/>
  <c r="AQ7773" i="1"/>
  <c r="AR7773" i="1" s="1"/>
  <c r="AQ7774" i="1"/>
  <c r="AR7774" i="1" s="1"/>
  <c r="AQ7779" i="1"/>
  <c r="AR7779" i="1" s="1"/>
  <c r="AQ7782" i="1"/>
  <c r="AR7782" i="1" s="1"/>
  <c r="AQ7784" i="1"/>
  <c r="AR7784" i="1" s="1"/>
  <c r="AQ7785" i="1"/>
  <c r="AR7785" i="1" s="1"/>
  <c r="AQ7786" i="1"/>
  <c r="AR7786" i="1" s="1"/>
  <c r="AQ7787" i="1"/>
  <c r="AR7787" i="1" s="1"/>
  <c r="AQ7789" i="1"/>
  <c r="AR7789" i="1" s="1"/>
  <c r="AQ7790" i="1"/>
  <c r="AR7790" i="1" s="1"/>
  <c r="AQ7792" i="1"/>
  <c r="AR7792" i="1" s="1"/>
  <c r="AQ7793" i="1"/>
  <c r="AR7793" i="1" s="1"/>
  <c r="AQ7797" i="1"/>
  <c r="AR7797" i="1" s="1"/>
  <c r="AQ7799" i="1"/>
  <c r="AR7799" i="1" s="1"/>
  <c r="AQ7800" i="1"/>
  <c r="AR7800" i="1" s="1"/>
  <c r="AQ7801" i="1"/>
  <c r="AR7801" i="1" s="1"/>
  <c r="AQ7802" i="1"/>
  <c r="AR7802" i="1" s="1"/>
  <c r="AQ7804" i="1"/>
  <c r="AR7804" i="1" s="1"/>
  <c r="AQ7805" i="1"/>
  <c r="AR7805" i="1" s="1"/>
  <c r="AQ7811" i="1"/>
  <c r="AR7811" i="1" s="1"/>
  <c r="AQ7815" i="1"/>
  <c r="AR7815" i="1" s="1"/>
  <c r="AQ7820" i="1"/>
  <c r="AR7820" i="1" s="1"/>
  <c r="AQ7826" i="1"/>
  <c r="AR7826" i="1" s="1"/>
  <c r="AQ7828" i="1"/>
  <c r="AR7828" i="1" s="1"/>
  <c r="AQ7833" i="1"/>
  <c r="AR7833" i="1" s="1"/>
  <c r="AQ7836" i="1"/>
  <c r="AR7836" i="1" s="1"/>
  <c r="AQ7837" i="1"/>
  <c r="AR7837" i="1" s="1"/>
  <c r="AQ7840" i="1"/>
  <c r="AR7840" i="1" s="1"/>
  <c r="AQ7841" i="1"/>
  <c r="AR7841" i="1" s="1"/>
  <c r="AQ7843" i="1"/>
  <c r="AR7843" i="1" s="1"/>
  <c r="AQ7847" i="1"/>
  <c r="AR7847" i="1" s="1"/>
  <c r="AQ7848" i="1"/>
  <c r="AR7848" i="1" s="1"/>
  <c r="AQ7849" i="1"/>
  <c r="AR7849" i="1" s="1"/>
  <c r="AQ7850" i="1"/>
  <c r="AR7850" i="1" s="1"/>
  <c r="AQ7851" i="1"/>
  <c r="AR7851" i="1" s="1"/>
  <c r="AQ7854" i="1"/>
  <c r="AR7854" i="1" s="1"/>
  <c r="AQ7855" i="1"/>
  <c r="AR7855" i="1" s="1"/>
  <c r="AQ7858" i="1"/>
  <c r="AR7858" i="1" s="1"/>
  <c r="AQ7861" i="1"/>
  <c r="AR7861" i="1" s="1"/>
  <c r="AQ7867" i="1"/>
  <c r="AR7867" i="1" s="1"/>
  <c r="AQ7869" i="1"/>
  <c r="AR7869" i="1" s="1"/>
  <c r="AQ7870" i="1"/>
  <c r="AR7870" i="1" s="1"/>
  <c r="AQ7871" i="1"/>
  <c r="AR7871" i="1" s="1"/>
  <c r="AQ7873" i="1"/>
  <c r="AR7873" i="1" s="1"/>
  <c r="AQ7879" i="1"/>
  <c r="AR7879" i="1" s="1"/>
  <c r="AQ7883" i="1"/>
  <c r="AR7883" i="1" s="1"/>
  <c r="AQ7887" i="1"/>
  <c r="AR7887" i="1" s="1"/>
  <c r="AQ7889" i="1"/>
  <c r="AR7889" i="1" s="1"/>
  <c r="AQ7890" i="1"/>
  <c r="AR7890" i="1" s="1"/>
  <c r="AQ7891" i="1"/>
  <c r="AR7891" i="1" s="1"/>
  <c r="AQ7895" i="1"/>
  <c r="AR7895" i="1" s="1"/>
  <c r="AQ7896" i="1"/>
  <c r="AR7896" i="1" s="1"/>
  <c r="AQ7899" i="1"/>
  <c r="AR7899" i="1" s="1"/>
  <c r="AQ7902" i="1"/>
  <c r="AR7902" i="1" s="1"/>
  <c r="AQ7903" i="1"/>
  <c r="AR7903" i="1" s="1"/>
  <c r="AQ7905" i="1"/>
  <c r="AR7905" i="1" s="1"/>
  <c r="AQ7907" i="1"/>
  <c r="AR7907" i="1" s="1"/>
  <c r="AQ7908" i="1"/>
  <c r="AR7908" i="1" s="1"/>
  <c r="AQ7909" i="1"/>
  <c r="AR7909" i="1" s="1"/>
  <c r="AQ7910" i="1"/>
  <c r="AR7910" i="1" s="1"/>
  <c r="AQ7911" i="1"/>
  <c r="AR7911" i="1" s="1"/>
  <c r="AQ7915" i="1"/>
  <c r="AR7915" i="1" s="1"/>
  <c r="AQ7918" i="1"/>
  <c r="AR7918" i="1" s="1"/>
  <c r="AQ7919" i="1"/>
  <c r="AR7919" i="1" s="1"/>
  <c r="AQ7921" i="1"/>
  <c r="AR7921" i="1" s="1"/>
  <c r="AQ7924" i="1"/>
  <c r="AR7924" i="1" s="1"/>
  <c r="AQ7925" i="1"/>
  <c r="AR7925" i="1" s="1"/>
  <c r="AQ7926" i="1"/>
  <c r="AR7926" i="1" s="1"/>
  <c r="AQ7930" i="1"/>
  <c r="AR7930" i="1" s="1"/>
  <c r="AQ7931" i="1"/>
  <c r="AR7931" i="1" s="1"/>
  <c r="AQ7933" i="1"/>
  <c r="AR7933" i="1" s="1"/>
  <c r="AQ7935" i="1"/>
  <c r="AR7935" i="1" s="1"/>
  <c r="AQ7939" i="1"/>
  <c r="AR7939" i="1" s="1"/>
  <c r="AQ7941" i="1"/>
  <c r="AR7941" i="1" s="1"/>
  <c r="AQ7943" i="1"/>
  <c r="AR7943" i="1" s="1"/>
  <c r="AQ7944" i="1"/>
  <c r="AR7944" i="1" s="1"/>
  <c r="AQ7945" i="1"/>
  <c r="AR7945" i="1" s="1"/>
  <c r="AQ7946" i="1"/>
  <c r="AR7946" i="1" s="1"/>
  <c r="AQ7949" i="1"/>
  <c r="AR7949" i="1" s="1"/>
  <c r="AQ7951" i="1"/>
  <c r="AR7951" i="1" s="1"/>
  <c r="AQ7954" i="1"/>
  <c r="AR7954" i="1" s="1"/>
  <c r="AQ7958" i="1"/>
  <c r="AR7958" i="1" s="1"/>
  <c r="AQ7962" i="1"/>
  <c r="AR7962" i="1" s="1"/>
  <c r="AQ7964" i="1"/>
  <c r="AR7964" i="1" s="1"/>
  <c r="AQ7967" i="1"/>
  <c r="AR7967" i="1" s="1"/>
  <c r="AQ7968" i="1"/>
  <c r="AR7968" i="1" s="1"/>
  <c r="AQ7969" i="1"/>
  <c r="AR7969" i="1" s="1"/>
  <c r="AQ7972" i="1"/>
  <c r="AR7972" i="1" s="1"/>
  <c r="AQ7975" i="1"/>
  <c r="AR7975" i="1" s="1"/>
  <c r="AQ7976" i="1"/>
  <c r="AR7976" i="1" s="1"/>
  <c r="AQ7977" i="1"/>
  <c r="AR7977" i="1" s="1"/>
  <c r="AQ7978" i="1"/>
  <c r="AR7978" i="1" s="1"/>
  <c r="AQ7979" i="1"/>
  <c r="AR7979" i="1" s="1"/>
  <c r="AQ7980" i="1"/>
  <c r="AR7980" i="1" s="1"/>
  <c r="AQ7986" i="1"/>
  <c r="AR7986" i="1" s="1"/>
  <c r="AQ7990" i="1"/>
  <c r="AR7990" i="1" s="1"/>
  <c r="AQ7991" i="1"/>
  <c r="AR7991" i="1" s="1"/>
  <c r="AQ7992" i="1"/>
  <c r="AR7992" i="1" s="1"/>
  <c r="AQ7993" i="1"/>
  <c r="AR7993" i="1" s="1"/>
  <c r="AQ7995" i="1"/>
  <c r="AR7995" i="1" s="1"/>
  <c r="AQ7998" i="1"/>
  <c r="AR7998" i="1" s="1"/>
  <c r="AQ8000" i="1"/>
  <c r="AR8000" i="1" s="1"/>
  <c r="AQ8001" i="1"/>
  <c r="AR8001" i="1" s="1"/>
  <c r="AQ8002" i="1"/>
  <c r="AR8002" i="1" s="1"/>
  <c r="AQ8003" i="1"/>
  <c r="AR8003" i="1" s="1"/>
  <c r="AQ8006" i="1"/>
  <c r="AR8006" i="1" s="1"/>
  <c r="AQ8008" i="1"/>
  <c r="AR8008" i="1" s="1"/>
  <c r="AQ8013" i="1"/>
  <c r="AR8013" i="1" s="1"/>
  <c r="AQ8014" i="1"/>
  <c r="AR8014" i="1" s="1"/>
  <c r="AQ8015" i="1"/>
  <c r="AR8015" i="1" s="1"/>
  <c r="AQ8020" i="1"/>
  <c r="AR8020" i="1" s="1"/>
  <c r="AQ8024" i="1"/>
  <c r="AR8024" i="1" s="1"/>
  <c r="AQ8028" i="1"/>
  <c r="AR8028" i="1" s="1"/>
  <c r="AQ8029" i="1"/>
  <c r="AR8029" i="1" s="1"/>
  <c r="AQ8031" i="1"/>
  <c r="AR8031" i="1" s="1"/>
  <c r="AQ8032" i="1"/>
  <c r="AR8032" i="1" s="1"/>
  <c r="AQ8039" i="1"/>
  <c r="AR8039" i="1" s="1"/>
  <c r="AQ8043" i="1"/>
  <c r="AR8043" i="1" s="1"/>
  <c r="AQ8044" i="1"/>
  <c r="AR8044" i="1" s="1"/>
  <c r="AQ8047" i="1"/>
  <c r="AR8047" i="1" s="1"/>
  <c r="AQ8048" i="1"/>
  <c r="AR8048" i="1" s="1"/>
  <c r="AQ8049" i="1"/>
  <c r="AR8049" i="1" s="1"/>
  <c r="AQ8053" i="1"/>
  <c r="AR8053" i="1" s="1"/>
  <c r="AQ8054" i="1"/>
  <c r="AR8054" i="1" s="1"/>
  <c r="AQ8055" i="1"/>
  <c r="AR8055" i="1" s="1"/>
  <c r="AQ8056" i="1"/>
  <c r="AR8056" i="1" s="1"/>
  <c r="AQ8057" i="1"/>
  <c r="AR8057" i="1" s="1"/>
  <c r="AQ8058" i="1"/>
  <c r="AR8058" i="1" s="1"/>
  <c r="AQ8060" i="1"/>
  <c r="AR8060" i="1" s="1"/>
  <c r="AQ8062" i="1"/>
  <c r="AR8062" i="1" s="1"/>
  <c r="AQ8066" i="1"/>
  <c r="AR8066" i="1" s="1"/>
  <c r="AQ8069" i="1"/>
  <c r="AR8069" i="1" s="1"/>
  <c r="AQ8073" i="1"/>
  <c r="AR8073" i="1" s="1"/>
  <c r="AQ8076" i="1"/>
  <c r="AR8076" i="1" s="1"/>
  <c r="AQ8078" i="1"/>
  <c r="AR8078" i="1" s="1"/>
  <c r="AQ8080" i="1"/>
  <c r="AR8080" i="1" s="1"/>
  <c r="AQ8083" i="1"/>
  <c r="AR8083" i="1" s="1"/>
  <c r="AQ8084" i="1"/>
  <c r="AR8084" i="1" s="1"/>
  <c r="AQ8087" i="1"/>
  <c r="AR8087" i="1" s="1"/>
  <c r="AQ8089" i="1"/>
  <c r="AR8089" i="1" s="1"/>
  <c r="AQ8092" i="1"/>
  <c r="AR8092" i="1" s="1"/>
  <c r="AQ8093" i="1"/>
  <c r="AR8093" i="1" s="1"/>
  <c r="AQ8096" i="1"/>
  <c r="AR8096" i="1" s="1"/>
  <c r="AQ8098" i="1"/>
  <c r="AR8098" i="1" s="1"/>
  <c r="AQ8104" i="1"/>
  <c r="AR8104" i="1" s="1"/>
  <c r="AQ8107" i="1"/>
  <c r="AR8107" i="1" s="1"/>
  <c r="AQ8110" i="1"/>
  <c r="AR8110" i="1" s="1"/>
  <c r="AQ8111" i="1"/>
  <c r="AR8111" i="1" s="1"/>
  <c r="AQ8113" i="1"/>
  <c r="AR8113" i="1" s="1"/>
  <c r="AQ8115" i="1"/>
  <c r="AR8115" i="1" s="1"/>
  <c r="AQ8117" i="1"/>
  <c r="AR8117" i="1" s="1"/>
  <c r="AQ8120" i="1"/>
  <c r="AR8120" i="1" s="1"/>
  <c r="AQ8123" i="1"/>
  <c r="AR8123" i="1" s="1"/>
  <c r="AQ8124" i="1"/>
  <c r="AR8124" i="1" s="1"/>
  <c r="AQ8126" i="1"/>
  <c r="AR8126" i="1" s="1"/>
  <c r="AQ8129" i="1"/>
  <c r="AR8129" i="1" s="1"/>
  <c r="AQ8136" i="1"/>
  <c r="AR8136" i="1" s="1"/>
  <c r="AQ8138" i="1"/>
  <c r="AR8138" i="1" s="1"/>
  <c r="AQ8139" i="1"/>
  <c r="AR8139" i="1" s="1"/>
  <c r="AQ8140" i="1"/>
  <c r="AR8140" i="1" s="1"/>
  <c r="AQ8141" i="1"/>
  <c r="AR8141" i="1" s="1"/>
  <c r="AQ8142" i="1"/>
  <c r="AR8142" i="1" s="1"/>
  <c r="AQ8143" i="1"/>
  <c r="AR8143" i="1" s="1"/>
  <c r="AQ8149" i="1"/>
  <c r="AR8149" i="1" s="1"/>
  <c r="AQ8150" i="1"/>
  <c r="AR8150" i="1" s="1"/>
  <c r="AQ8152" i="1"/>
  <c r="AR8152" i="1" s="1"/>
  <c r="AQ8154" i="1"/>
  <c r="AR8154" i="1" s="1"/>
  <c r="AQ8155" i="1"/>
  <c r="AR8155" i="1" s="1"/>
  <c r="AQ8156" i="1"/>
  <c r="AR8156" i="1" s="1"/>
  <c r="AQ8163" i="1"/>
  <c r="AR8163" i="1" s="1"/>
  <c r="AQ8167" i="1"/>
  <c r="AR8167" i="1" s="1"/>
  <c r="AQ8168" i="1"/>
  <c r="AR8168" i="1" s="1"/>
  <c r="AQ8169" i="1"/>
  <c r="AR8169" i="1" s="1"/>
  <c r="AQ8170" i="1"/>
  <c r="AR8170" i="1" s="1"/>
  <c r="AQ8171" i="1"/>
  <c r="AR8171" i="1" s="1"/>
  <c r="AQ8172" i="1"/>
  <c r="AR8172" i="1" s="1"/>
  <c r="AQ8174" i="1"/>
  <c r="AR8174" i="1" s="1"/>
  <c r="AQ8175" i="1"/>
  <c r="AR8175" i="1" s="1"/>
  <c r="AQ8180" i="1"/>
  <c r="AR8180" i="1" s="1"/>
  <c r="AQ8181" i="1"/>
  <c r="AR8181" i="1" s="1"/>
  <c r="AQ8184" i="1"/>
  <c r="AR8184" i="1" s="1"/>
  <c r="AQ8185" i="1"/>
  <c r="AR8185" i="1" s="1"/>
  <c r="AQ8195" i="1"/>
  <c r="AR8195" i="1" s="1"/>
  <c r="AQ8197" i="1"/>
  <c r="AR8197" i="1" s="1"/>
  <c r="AQ8200" i="1"/>
  <c r="AR8200" i="1" s="1"/>
  <c r="AQ8201" i="1"/>
  <c r="AR8201" i="1" s="1"/>
  <c r="AQ8203" i="1"/>
  <c r="AR8203" i="1" s="1"/>
  <c r="AQ8206" i="1"/>
  <c r="AR8206" i="1" s="1"/>
  <c r="AQ8207" i="1"/>
  <c r="AR8207" i="1" s="1"/>
  <c r="AQ8208" i="1"/>
  <c r="AR8208" i="1" s="1"/>
  <c r="AQ8209" i="1"/>
  <c r="AR8209" i="1" s="1"/>
  <c r="AQ8218" i="1"/>
  <c r="AR8218" i="1" s="1"/>
  <c r="AQ8219" i="1"/>
  <c r="AR8219" i="1" s="1"/>
  <c r="AQ8220" i="1"/>
  <c r="AR8220" i="1" s="1"/>
  <c r="AQ8222" i="1"/>
  <c r="AR8222" i="1" s="1"/>
  <c r="AQ8224" i="1"/>
  <c r="AR8224" i="1" s="1"/>
  <c r="AQ8226" i="1"/>
  <c r="AR8226" i="1" s="1"/>
  <c r="AQ8235" i="1"/>
  <c r="AR8235" i="1" s="1"/>
  <c r="AQ8237" i="1"/>
  <c r="AR8237" i="1" s="1"/>
  <c r="AQ8239" i="1"/>
  <c r="AR8239" i="1" s="1"/>
  <c r="AQ8241" i="1"/>
  <c r="AR8241" i="1" s="1"/>
  <c r="AQ8243" i="1"/>
  <c r="AR8243" i="1" s="1"/>
  <c r="AQ8245" i="1"/>
  <c r="AR8245" i="1" s="1"/>
  <c r="AQ8247" i="1"/>
  <c r="AR8247" i="1" s="1"/>
  <c r="AQ8249" i="1"/>
  <c r="AR8249" i="1" s="1"/>
  <c r="AQ8250" i="1"/>
  <c r="AR8250" i="1" s="1"/>
  <c r="AQ8252" i="1"/>
  <c r="AR8252" i="1" s="1"/>
  <c r="AQ8253" i="1"/>
  <c r="AR8253" i="1" s="1"/>
  <c r="AQ8255" i="1"/>
  <c r="AR8255" i="1" s="1"/>
  <c r="AQ8260" i="1"/>
  <c r="AR8260" i="1" s="1"/>
  <c r="AQ8261" i="1"/>
  <c r="AR8261" i="1" s="1"/>
  <c r="AQ8265" i="1"/>
  <c r="AR8265" i="1" s="1"/>
  <c r="AQ8267" i="1"/>
  <c r="AR8267" i="1" s="1"/>
  <c r="AQ8273" i="1"/>
  <c r="AR8273" i="1" s="1"/>
  <c r="AQ8274" i="1"/>
  <c r="AR8274" i="1" s="1"/>
  <c r="AQ8275" i="1"/>
  <c r="AR8275" i="1" s="1"/>
  <c r="AQ8278" i="1"/>
  <c r="AR8278" i="1" s="1"/>
  <c r="AQ8282" i="1"/>
  <c r="AR8282" i="1" s="1"/>
  <c r="AQ8284" i="1"/>
  <c r="AR8284" i="1" s="1"/>
  <c r="AQ8292" i="1"/>
  <c r="AR8292" i="1" s="1"/>
  <c r="AQ8294" i="1"/>
  <c r="AR8294" i="1" s="1"/>
  <c r="AQ8296" i="1"/>
  <c r="AR8296" i="1" s="1"/>
  <c r="AQ8298" i="1"/>
  <c r="AR8298" i="1" s="1"/>
  <c r="AQ8300" i="1"/>
  <c r="AR8300" i="1" s="1"/>
  <c r="AQ8301" i="1"/>
  <c r="AR8301" i="1" s="1"/>
  <c r="AQ8302" i="1"/>
  <c r="AR8302" i="1" s="1"/>
  <c r="AQ8304" i="1"/>
  <c r="AR8304" i="1" s="1"/>
  <c r="AQ8305" i="1"/>
  <c r="AR8305" i="1" s="1"/>
  <c r="AQ8307" i="1"/>
  <c r="AR8307" i="1" s="1"/>
  <c r="AQ8308" i="1"/>
  <c r="AR8308" i="1" s="1"/>
  <c r="AQ8309" i="1"/>
  <c r="AR8309" i="1" s="1"/>
  <c r="AQ8312" i="1"/>
  <c r="AR8312" i="1" s="1"/>
  <c r="AQ8314" i="1"/>
  <c r="AR8314" i="1" s="1"/>
  <c r="AQ8317" i="1"/>
  <c r="AR8317" i="1" s="1"/>
  <c r="AQ8319" i="1"/>
  <c r="AR8319" i="1" s="1"/>
  <c r="AQ8321" i="1"/>
  <c r="AR8321" i="1" s="1"/>
  <c r="AQ8325" i="1"/>
  <c r="AR8325" i="1" s="1"/>
  <c r="AQ8332" i="1"/>
  <c r="AR8332" i="1" s="1"/>
  <c r="AQ8334" i="1"/>
  <c r="AR8334" i="1" s="1"/>
  <c r="AQ8335" i="1"/>
  <c r="AR8335" i="1" s="1"/>
  <c r="AQ8336" i="1"/>
  <c r="AR8336" i="1" s="1"/>
  <c r="AQ8339" i="1"/>
  <c r="AR8339" i="1" s="1"/>
  <c r="AQ8341" i="1"/>
  <c r="AR8341" i="1" s="1"/>
  <c r="AQ8346" i="1"/>
  <c r="AR8346" i="1" s="1"/>
  <c r="AQ8347" i="1"/>
  <c r="AR8347" i="1" s="1"/>
  <c r="AQ8353" i="1"/>
  <c r="AR8353" i="1" s="1"/>
  <c r="AQ8355" i="1"/>
  <c r="AR8355" i="1" s="1"/>
  <c r="AQ8357" i="1"/>
  <c r="AR8357" i="1" s="1"/>
  <c r="AQ8360" i="1"/>
  <c r="AR8360" i="1" s="1"/>
  <c r="AQ8362" i="1"/>
  <c r="AR8362" i="1" s="1"/>
  <c r="AQ8363" i="1"/>
  <c r="AR8363" i="1" s="1"/>
  <c r="AQ8365" i="1"/>
  <c r="AR8365" i="1" s="1"/>
  <c r="AQ8368" i="1"/>
  <c r="AR8368" i="1" s="1"/>
  <c r="AQ8369" i="1"/>
  <c r="AR8369" i="1" s="1"/>
  <c r="AQ8373" i="1"/>
  <c r="AR8373" i="1" s="1"/>
  <c r="AQ8375" i="1"/>
  <c r="AR8375" i="1" s="1"/>
  <c r="AQ8377" i="1"/>
  <c r="AR8377" i="1" s="1"/>
  <c r="AQ8379" i="1"/>
  <c r="AR8379" i="1" s="1"/>
  <c r="AQ8380" i="1"/>
  <c r="AR8380" i="1" s="1"/>
  <c r="AQ8383" i="1"/>
  <c r="AR8383" i="1" s="1"/>
  <c r="AQ8386" i="1"/>
  <c r="AR8386" i="1" s="1"/>
  <c r="AQ8387" i="1"/>
  <c r="AR8387" i="1" s="1"/>
  <c r="AQ8388" i="1"/>
  <c r="AR8388" i="1" s="1"/>
  <c r="AQ8390" i="1"/>
  <c r="AR8390" i="1" s="1"/>
  <c r="AQ8392" i="1"/>
  <c r="AR8392" i="1" s="1"/>
  <c r="AQ8393" i="1"/>
  <c r="AR8393" i="1" s="1"/>
  <c r="AQ8394" i="1"/>
  <c r="AR8394" i="1" s="1"/>
  <c r="AQ8395" i="1"/>
  <c r="AR8395" i="1" s="1"/>
  <c r="AQ8396" i="1"/>
  <c r="AR8396" i="1" s="1"/>
  <c r="AQ8406" i="1"/>
  <c r="AR8406" i="1" s="1"/>
  <c r="AQ8407" i="1"/>
  <c r="AR8407" i="1" s="1"/>
  <c r="AQ8408" i="1"/>
  <c r="AR8408" i="1" s="1"/>
  <c r="AQ8413" i="1"/>
  <c r="AR8413" i="1" s="1"/>
  <c r="AQ8417" i="1"/>
  <c r="AR8417" i="1" s="1"/>
  <c r="AQ8422" i="1"/>
  <c r="AR8422" i="1" s="1"/>
  <c r="AQ8423" i="1"/>
  <c r="AR8423" i="1" s="1"/>
  <c r="AQ8424" i="1"/>
  <c r="AR8424" i="1" s="1"/>
  <c r="AQ8429" i="1"/>
  <c r="AR8429" i="1" s="1"/>
  <c r="AQ8432" i="1"/>
  <c r="AR8432" i="1" s="1"/>
  <c r="AQ8433" i="1"/>
  <c r="AR8433" i="1" s="1"/>
  <c r="AQ8434" i="1"/>
  <c r="AR8434" i="1" s="1"/>
  <c r="AQ8438" i="1"/>
  <c r="AR8438" i="1" s="1"/>
  <c r="AQ8440" i="1"/>
  <c r="AR8440" i="1" s="1"/>
  <c r="AQ8447" i="1"/>
  <c r="AR8447" i="1" s="1"/>
  <c r="AQ8449" i="1"/>
  <c r="AR8449" i="1" s="1"/>
  <c r="AQ8463" i="1"/>
  <c r="AR8463" i="1" s="1"/>
  <c r="AQ8464" i="1"/>
  <c r="AR8464" i="1" s="1"/>
  <c r="AQ8466" i="1"/>
  <c r="AR8466" i="1" s="1"/>
  <c r="AQ8480" i="1"/>
  <c r="AR8480" i="1" s="1"/>
  <c r="AQ8481" i="1"/>
  <c r="AR8481" i="1" s="1"/>
  <c r="AQ8484" i="1"/>
  <c r="AR8484" i="1" s="1"/>
  <c r="AQ8485" i="1"/>
  <c r="AR8485" i="1" s="1"/>
  <c r="AQ8486" i="1"/>
  <c r="AR8486" i="1" s="1"/>
  <c r="AQ8487" i="1"/>
  <c r="AR8487" i="1" s="1"/>
  <c r="AQ8493" i="1"/>
  <c r="AR8493" i="1" s="1"/>
  <c r="AQ8494" i="1"/>
  <c r="AR8494" i="1" s="1"/>
  <c r="AQ8495" i="1"/>
  <c r="AR8495" i="1" s="1"/>
  <c r="AQ8498" i="1"/>
  <c r="AR8498" i="1" s="1"/>
  <c r="AQ8505" i="1"/>
  <c r="AR8505" i="1" s="1"/>
  <c r="AQ8507" i="1"/>
  <c r="AR8507" i="1" s="1"/>
  <c r="AQ8508" i="1"/>
  <c r="AR8508" i="1" s="1"/>
  <c r="AQ8509" i="1"/>
  <c r="AR8509" i="1" s="1"/>
  <c r="AQ8512" i="1"/>
  <c r="AR8512" i="1" s="1"/>
  <c r="AQ8513" i="1"/>
  <c r="AR8513" i="1" s="1"/>
  <c r="AQ8520" i="1"/>
  <c r="AR8520" i="1" s="1"/>
  <c r="AQ8521" i="1"/>
  <c r="AR8521" i="1" s="1"/>
  <c r="AQ8522" i="1"/>
  <c r="AR8522" i="1" s="1"/>
  <c r="AQ8525" i="1"/>
  <c r="AR8525" i="1" s="1"/>
  <c r="AQ8527" i="1"/>
  <c r="AR8527" i="1" s="1"/>
  <c r="AQ8528" i="1"/>
  <c r="AR8528" i="1" s="1"/>
  <c r="AQ8532" i="1"/>
  <c r="AR8532" i="1" s="1"/>
  <c r="AQ8533" i="1"/>
  <c r="AR8533" i="1" s="1"/>
  <c r="AQ8535" i="1"/>
  <c r="AR8535" i="1" s="1"/>
  <c r="AQ8536" i="1"/>
  <c r="AR8536" i="1" s="1"/>
  <c r="AQ8538" i="1"/>
  <c r="AR8538" i="1" s="1"/>
  <c r="AQ8543" i="1"/>
  <c r="AR8543" i="1" s="1"/>
  <c r="AQ8545" i="1"/>
  <c r="AR8545" i="1" s="1"/>
  <c r="AQ8546" i="1"/>
  <c r="AR8546" i="1" s="1"/>
  <c r="AQ8548" i="1"/>
  <c r="AR8548" i="1" s="1"/>
  <c r="AQ8553" i="1"/>
  <c r="AR8553" i="1" s="1"/>
  <c r="AQ8555" i="1"/>
  <c r="AR8555" i="1" s="1"/>
  <c r="AQ8556" i="1"/>
  <c r="AR8556" i="1" s="1"/>
  <c r="AQ8557" i="1"/>
  <c r="AR8557" i="1" s="1"/>
  <c r="AQ8558" i="1"/>
  <c r="AR8558" i="1" s="1"/>
  <c r="AQ8560" i="1"/>
  <c r="AR8560" i="1" s="1"/>
  <c r="AQ8563" i="1"/>
  <c r="AR8563" i="1" s="1"/>
  <c r="AQ8564" i="1"/>
  <c r="AR8564" i="1" s="1"/>
  <c r="AQ8565" i="1"/>
  <c r="AR8565" i="1" s="1"/>
  <c r="AQ8568" i="1"/>
  <c r="AR8568" i="1" s="1"/>
  <c r="AQ8570" i="1"/>
  <c r="AR8570" i="1" s="1"/>
  <c r="AQ8573" i="1"/>
  <c r="AR8573" i="1" s="1"/>
  <c r="AQ8576" i="1"/>
  <c r="AR8576" i="1" s="1"/>
  <c r="AQ8577" i="1"/>
  <c r="AR8577" i="1" s="1"/>
  <c r="AQ8579" i="1"/>
  <c r="AR8579" i="1" s="1"/>
  <c r="AQ8580" i="1"/>
  <c r="AR8580" i="1" s="1"/>
  <c r="AQ8581" i="1"/>
  <c r="AR8581" i="1" s="1"/>
  <c r="AQ8583" i="1"/>
  <c r="AR8583" i="1" s="1"/>
  <c r="AQ8584" i="1"/>
  <c r="AR8584" i="1" s="1"/>
  <c r="AQ8585" i="1"/>
  <c r="AR8585" i="1" s="1"/>
  <c r="AQ8586" i="1"/>
  <c r="AR8586" i="1" s="1"/>
  <c r="AQ8590" i="1"/>
  <c r="AR8590" i="1" s="1"/>
  <c r="AQ8591" i="1"/>
  <c r="AR8591" i="1" s="1"/>
  <c r="AQ8592" i="1"/>
  <c r="AR8592" i="1" s="1"/>
  <c r="AQ8593" i="1"/>
  <c r="AR8593" i="1" s="1"/>
  <c r="AQ8594" i="1"/>
  <c r="AR8594" i="1" s="1"/>
  <c r="AQ8596" i="1"/>
  <c r="AR8596" i="1" s="1"/>
  <c r="AQ8602" i="1"/>
  <c r="AR8602" i="1" s="1"/>
  <c r="AQ8607" i="1"/>
  <c r="AR8607" i="1" s="1"/>
  <c r="AQ8613" i="1"/>
  <c r="AR8613" i="1" s="1"/>
  <c r="AQ8616" i="1"/>
  <c r="AR8616" i="1" s="1"/>
  <c r="AQ8618" i="1"/>
  <c r="AR8618" i="1" s="1"/>
  <c r="AQ8620" i="1"/>
  <c r="AR8620" i="1" s="1"/>
  <c r="AQ8621" i="1"/>
  <c r="AR8621" i="1" s="1"/>
  <c r="AQ8624" i="1"/>
  <c r="AR8624" i="1" s="1"/>
  <c r="AQ8626" i="1"/>
  <c r="AR8626" i="1" s="1"/>
  <c r="AQ8627" i="1"/>
  <c r="AR8627" i="1" s="1"/>
  <c r="AQ8628" i="1"/>
  <c r="AR8628" i="1" s="1"/>
  <c r="AQ8630" i="1"/>
  <c r="AR8630" i="1" s="1"/>
  <c r="AQ8631" i="1"/>
  <c r="AR8631" i="1" s="1"/>
  <c r="AQ8635" i="1"/>
  <c r="AR8635" i="1" s="1"/>
  <c r="AQ8637" i="1"/>
  <c r="AR8637" i="1" s="1"/>
  <c r="AQ8639" i="1"/>
  <c r="AR8639" i="1" s="1"/>
  <c r="AQ8641" i="1"/>
  <c r="AR8641" i="1" s="1"/>
  <c r="AQ8645" i="1"/>
  <c r="AR8645" i="1" s="1"/>
  <c r="AQ8646" i="1"/>
  <c r="AR8646" i="1" s="1"/>
  <c r="AQ8650" i="1"/>
  <c r="AR8650" i="1" s="1"/>
  <c r="AQ8653" i="1"/>
  <c r="AR8653" i="1" s="1"/>
  <c r="AQ8654" i="1"/>
  <c r="AR8654" i="1" s="1"/>
  <c r="AQ8657" i="1"/>
  <c r="AR8657" i="1" s="1"/>
  <c r="AQ8660" i="1"/>
  <c r="AR8660" i="1" s="1"/>
  <c r="AQ8665" i="1"/>
  <c r="AR8665" i="1" s="1"/>
  <c r="AQ8668" i="1"/>
  <c r="AR8668" i="1" s="1"/>
  <c r="AQ8670" i="1"/>
  <c r="AR8670" i="1" s="1"/>
  <c r="AQ8677" i="1"/>
  <c r="AR8677" i="1" s="1"/>
  <c r="AQ8679" i="1"/>
  <c r="AR8679" i="1" s="1"/>
  <c r="AQ8681" i="1"/>
  <c r="AR8681" i="1" s="1"/>
  <c r="AQ8682" i="1"/>
  <c r="AR8682" i="1" s="1"/>
  <c r="AQ8685" i="1"/>
  <c r="AR8685" i="1" s="1"/>
  <c r="AQ8686" i="1"/>
  <c r="AR8686" i="1" s="1"/>
  <c r="AQ8695" i="1"/>
  <c r="AR8695" i="1" s="1"/>
  <c r="AQ8696" i="1"/>
  <c r="AR8696" i="1" s="1"/>
  <c r="AQ8697" i="1"/>
  <c r="AR8697" i="1" s="1"/>
  <c r="AQ8699" i="1"/>
  <c r="AR8699" i="1" s="1"/>
  <c r="AQ8701" i="1"/>
  <c r="AR8701" i="1" s="1"/>
  <c r="AQ8702" i="1"/>
  <c r="AR8702" i="1" s="1"/>
  <c r="AQ8710" i="1"/>
  <c r="AR8710" i="1" s="1"/>
  <c r="AQ8726" i="1"/>
  <c r="AR8726" i="1" s="1"/>
  <c r="AQ8728" i="1"/>
  <c r="AR8728" i="1" s="1"/>
  <c r="AQ8729" i="1"/>
  <c r="AR8729" i="1" s="1"/>
  <c r="AQ8731" i="1"/>
  <c r="AR8731" i="1" s="1"/>
  <c r="AQ8732" i="1"/>
  <c r="AR8732" i="1" s="1"/>
  <c r="AQ8733" i="1"/>
  <c r="AR8733" i="1" s="1"/>
  <c r="AQ8734" i="1"/>
  <c r="AR8734" i="1" s="1"/>
  <c r="AQ8735" i="1"/>
  <c r="AR8735" i="1" s="1"/>
  <c r="AQ8738" i="1"/>
  <c r="AR8738" i="1" s="1"/>
  <c r="AQ8742" i="1"/>
  <c r="AR8742" i="1" s="1"/>
  <c r="AQ8744" i="1"/>
  <c r="AR8744" i="1" s="1"/>
  <c r="AQ8745" i="1"/>
  <c r="AR8745" i="1" s="1"/>
  <c r="AQ8749" i="1"/>
  <c r="AR8749" i="1" s="1"/>
  <c r="AQ8750" i="1"/>
  <c r="AR8750" i="1" s="1"/>
  <c r="AQ8754" i="1"/>
  <c r="AR8754" i="1" s="1"/>
  <c r="AQ8755" i="1"/>
  <c r="AR8755" i="1" s="1"/>
  <c r="AQ8757" i="1"/>
  <c r="AR8757" i="1" s="1"/>
  <c r="AQ8758" i="1"/>
  <c r="AR8758" i="1" s="1"/>
  <c r="AQ8764" i="1"/>
  <c r="AR8764" i="1" s="1"/>
  <c r="AQ8765" i="1"/>
  <c r="AR8765" i="1" s="1"/>
  <c r="AQ8768" i="1"/>
  <c r="AR8768" i="1" s="1"/>
  <c r="AQ8769" i="1"/>
  <c r="AR8769" i="1" s="1"/>
  <c r="AQ8771" i="1"/>
  <c r="AR8771" i="1" s="1"/>
  <c r="AQ8774" i="1"/>
  <c r="AR8774" i="1" s="1"/>
  <c r="AQ8778" i="1"/>
  <c r="AR8778" i="1" s="1"/>
  <c r="AQ8779" i="1"/>
  <c r="AR8779" i="1" s="1"/>
  <c r="AQ8780" i="1"/>
  <c r="AR8780" i="1" s="1"/>
  <c r="AQ8783" i="1"/>
  <c r="AR8783" i="1" s="1"/>
  <c r="AQ8786" i="1"/>
  <c r="AR8786" i="1" s="1"/>
  <c r="AQ8787" i="1"/>
  <c r="AR8787" i="1" s="1"/>
  <c r="AQ8788" i="1"/>
  <c r="AR8788" i="1" s="1"/>
  <c r="AQ8789" i="1"/>
  <c r="AR8789" i="1" s="1"/>
  <c r="AQ8791" i="1"/>
  <c r="AR8791" i="1" s="1"/>
  <c r="AQ8794" i="1"/>
  <c r="AR8794" i="1" s="1"/>
  <c r="AQ8798" i="1"/>
  <c r="AR8798" i="1" s="1"/>
  <c r="AQ8800" i="1"/>
  <c r="AR8800" i="1" s="1"/>
  <c r="AQ8802" i="1"/>
  <c r="AR8802" i="1" s="1"/>
  <c r="AQ8803" i="1"/>
  <c r="AR8803" i="1" s="1"/>
  <c r="AQ8806" i="1"/>
  <c r="AR8806" i="1" s="1"/>
  <c r="AQ8807" i="1"/>
  <c r="AR8807" i="1" s="1"/>
  <c r="AQ8808" i="1"/>
  <c r="AR8808" i="1" s="1"/>
  <c r="AQ8810" i="1"/>
  <c r="AR8810" i="1" s="1"/>
  <c r="AQ8812" i="1"/>
  <c r="AR8812" i="1" s="1"/>
  <c r="AQ8813" i="1"/>
  <c r="AR8813" i="1" s="1"/>
  <c r="AQ8814" i="1"/>
  <c r="AR8814" i="1" s="1"/>
  <c r="AQ8816" i="1"/>
  <c r="AR8816" i="1" s="1"/>
  <c r="AQ8819" i="1"/>
  <c r="AR8819" i="1" s="1"/>
  <c r="AQ8820" i="1"/>
  <c r="AR8820" i="1" s="1"/>
  <c r="AQ8821" i="1"/>
  <c r="AR8821" i="1" s="1"/>
  <c r="AQ8822" i="1"/>
  <c r="AR8822" i="1" s="1"/>
  <c r="AQ8825" i="1"/>
  <c r="AR8825" i="1" s="1"/>
  <c r="AQ8826" i="1"/>
  <c r="AR8826" i="1" s="1"/>
  <c r="AQ8828" i="1"/>
  <c r="AR8828" i="1" s="1"/>
  <c r="AQ8831" i="1"/>
  <c r="AR8831" i="1" s="1"/>
  <c r="AQ8832" i="1"/>
  <c r="AR8832" i="1" s="1"/>
  <c r="AQ8834" i="1"/>
  <c r="AR8834" i="1" s="1"/>
  <c r="AQ8836" i="1"/>
  <c r="AR8836" i="1" s="1"/>
  <c r="AQ8839" i="1"/>
  <c r="AR8839" i="1" s="1"/>
  <c r="AQ8841" i="1"/>
  <c r="AR8841" i="1" s="1"/>
  <c r="AQ8845" i="1"/>
  <c r="AR8845" i="1" s="1"/>
  <c r="AQ8848" i="1"/>
  <c r="AR8848" i="1" s="1"/>
  <c r="AQ8852" i="1"/>
  <c r="AR8852" i="1" s="1"/>
  <c r="AQ8854" i="1"/>
  <c r="AR8854" i="1" s="1"/>
  <c r="AQ8860" i="1"/>
  <c r="AR8860" i="1" s="1"/>
  <c r="AQ8861" i="1"/>
  <c r="AR8861" i="1" s="1"/>
  <c r="AQ8862" i="1"/>
  <c r="AR8862" i="1" s="1"/>
  <c r="AQ8865" i="1"/>
  <c r="AR8865" i="1" s="1"/>
  <c r="AQ8867" i="1"/>
  <c r="AR8867" i="1" s="1"/>
  <c r="AQ8868" i="1"/>
  <c r="AR8868" i="1" s="1"/>
  <c r="AQ8874" i="1"/>
  <c r="AR8874" i="1" s="1"/>
  <c r="AQ8875" i="1"/>
  <c r="AR8875" i="1" s="1"/>
  <c r="AQ8876" i="1"/>
  <c r="AR8876" i="1" s="1"/>
  <c r="AQ8886" i="1"/>
  <c r="AR8886" i="1" s="1"/>
  <c r="AQ8887" i="1"/>
  <c r="AR8887" i="1" s="1"/>
  <c r="AQ8893" i="1"/>
  <c r="AR8893" i="1" s="1"/>
  <c r="AQ8896" i="1"/>
  <c r="AR8896" i="1" s="1"/>
  <c r="AQ8897" i="1"/>
  <c r="AR8897" i="1" s="1"/>
  <c r="AQ8898" i="1"/>
  <c r="AR8898" i="1" s="1"/>
  <c r="AQ8900" i="1"/>
  <c r="AR8900" i="1" s="1"/>
  <c r="AQ8905" i="1"/>
  <c r="AR8905" i="1" s="1"/>
  <c r="AQ8907" i="1"/>
  <c r="AR8907" i="1" s="1"/>
  <c r="AQ8911" i="1"/>
  <c r="AR8911" i="1" s="1"/>
  <c r="AQ8912" i="1"/>
  <c r="AR8912" i="1" s="1"/>
  <c r="AQ8913" i="1"/>
  <c r="AR8913" i="1" s="1"/>
  <c r="AQ8918" i="1"/>
  <c r="AR8918" i="1" s="1"/>
  <c r="AQ8921" i="1"/>
  <c r="AR8921" i="1" s="1"/>
  <c r="AQ8922" i="1"/>
  <c r="AR8922" i="1" s="1"/>
  <c r="AQ8925" i="1"/>
  <c r="AR8925" i="1" s="1"/>
  <c r="AQ8926" i="1"/>
  <c r="AR8926" i="1" s="1"/>
  <c r="AQ8928" i="1"/>
  <c r="AR8928" i="1" s="1"/>
  <c r="AQ8931" i="1"/>
  <c r="AR8931" i="1" s="1"/>
  <c r="AQ8932" i="1"/>
  <c r="AR8932" i="1" s="1"/>
  <c r="AQ8934" i="1"/>
  <c r="AR8934" i="1" s="1"/>
  <c r="AQ8935" i="1"/>
  <c r="AR8935" i="1" s="1"/>
  <c r="AQ8936" i="1"/>
  <c r="AR8936" i="1" s="1"/>
  <c r="AQ8939" i="1"/>
  <c r="AR8939" i="1" s="1"/>
  <c r="AQ8941" i="1"/>
  <c r="AR8941" i="1" s="1"/>
  <c r="AQ8946" i="1"/>
  <c r="AR8946" i="1" s="1"/>
  <c r="AQ8951" i="1"/>
  <c r="AR8951" i="1" s="1"/>
  <c r="AQ8955" i="1"/>
  <c r="AR8955" i="1" s="1"/>
  <c r="AQ8956" i="1"/>
  <c r="AR8956" i="1" s="1"/>
  <c r="AQ8960" i="1"/>
  <c r="AR8960" i="1" s="1"/>
  <c r="AQ8961" i="1"/>
  <c r="AR8961" i="1" s="1"/>
  <c r="AQ8964" i="1"/>
  <c r="AR8964" i="1" s="1"/>
  <c r="AQ8965" i="1"/>
  <c r="AR8965" i="1" s="1"/>
  <c r="AQ8969" i="1"/>
  <c r="AR8969" i="1" s="1"/>
  <c r="AQ8971" i="1"/>
  <c r="AR8971" i="1" s="1"/>
  <c r="AQ8976" i="1"/>
  <c r="AR8976" i="1" s="1"/>
  <c r="AQ8978" i="1"/>
  <c r="AR8978" i="1" s="1"/>
  <c r="AQ8985" i="1"/>
  <c r="AR8985" i="1" s="1"/>
  <c r="AQ8989" i="1"/>
  <c r="AR8989" i="1" s="1"/>
  <c r="AQ8995" i="1"/>
  <c r="AR8995" i="1" s="1"/>
  <c r="AQ8996" i="1"/>
  <c r="AR8996" i="1" s="1"/>
  <c r="AQ8999" i="1"/>
  <c r="AR8999" i="1" s="1"/>
  <c r="AQ9007" i="1"/>
  <c r="AR9007" i="1" s="1"/>
  <c r="AQ9008" i="1"/>
  <c r="AR9008" i="1" s="1"/>
  <c r="AQ9009" i="1"/>
  <c r="AR9009" i="1" s="1"/>
  <c r="AQ9010" i="1"/>
  <c r="AR9010" i="1" s="1"/>
  <c r="AQ9011" i="1"/>
  <c r="AR9011" i="1" s="1"/>
  <c r="AQ9013" i="1"/>
  <c r="AR9013" i="1" s="1"/>
  <c r="AQ9020" i="1"/>
  <c r="AR9020" i="1" s="1"/>
  <c r="AQ9021" i="1"/>
  <c r="AR9021" i="1" s="1"/>
  <c r="AQ9022" i="1"/>
  <c r="AR9022" i="1" s="1"/>
  <c r="AQ9025" i="1"/>
  <c r="AR9025" i="1" s="1"/>
  <c r="AQ9027" i="1"/>
  <c r="AR9027" i="1" s="1"/>
  <c r="AQ9034" i="1"/>
  <c r="AR9034" i="1" s="1"/>
  <c r="AQ9036" i="1"/>
  <c r="AR9036" i="1" s="1"/>
  <c r="AQ9037" i="1"/>
  <c r="AR9037" i="1" s="1"/>
  <c r="AQ9038" i="1"/>
  <c r="AR9038" i="1" s="1"/>
  <c r="AQ9039" i="1"/>
  <c r="AR9039" i="1" s="1"/>
  <c r="AQ9043" i="1"/>
  <c r="AR9043" i="1" s="1"/>
  <c r="AQ9045" i="1"/>
  <c r="AR9045" i="1" s="1"/>
  <c r="AQ9046" i="1"/>
  <c r="AR9046" i="1" s="1"/>
  <c r="AQ9049" i="1"/>
  <c r="AR9049" i="1" s="1"/>
  <c r="AQ9051" i="1"/>
  <c r="AR9051" i="1" s="1"/>
  <c r="AQ9055" i="1"/>
  <c r="AR9055" i="1" s="1"/>
  <c r="AQ9059" i="1"/>
  <c r="AR9059" i="1" s="1"/>
  <c r="AQ9062" i="1"/>
  <c r="AR9062" i="1" s="1"/>
  <c r="AQ9063" i="1"/>
  <c r="AR9063" i="1" s="1"/>
  <c r="AQ9065" i="1"/>
  <c r="AR9065" i="1" s="1"/>
  <c r="AQ9066" i="1"/>
  <c r="AR9066" i="1" s="1"/>
  <c r="AQ9068" i="1"/>
  <c r="AR9068" i="1" s="1"/>
  <c r="AQ9071" i="1"/>
  <c r="AR9071" i="1" s="1"/>
  <c r="AQ9072" i="1"/>
  <c r="AR9072" i="1" s="1"/>
  <c r="AQ9073" i="1"/>
  <c r="AR9073" i="1" s="1"/>
  <c r="AQ9074" i="1"/>
  <c r="AR9074" i="1" s="1"/>
  <c r="AQ9076" i="1"/>
  <c r="AR9076" i="1" s="1"/>
  <c r="AQ9078" i="1"/>
  <c r="AR9078" i="1" s="1"/>
  <c r="AQ9080" i="1"/>
  <c r="AR9080" i="1" s="1"/>
  <c r="AQ9082" i="1"/>
  <c r="AR9082" i="1" s="1"/>
  <c r="AQ9083" i="1"/>
  <c r="AR9083" i="1" s="1"/>
  <c r="AQ9085" i="1"/>
  <c r="AR9085" i="1" s="1"/>
  <c r="AQ9090" i="1"/>
  <c r="AR9090" i="1" s="1"/>
  <c r="AQ9092" i="1"/>
  <c r="AR9092" i="1" s="1"/>
  <c r="AQ9101" i="1"/>
  <c r="AR9101" i="1" s="1"/>
  <c r="AQ9103" i="1"/>
  <c r="AR9103" i="1" s="1"/>
  <c r="AQ9105" i="1"/>
  <c r="AR9105" i="1" s="1"/>
  <c r="AQ9109" i="1"/>
  <c r="AR9109" i="1" s="1"/>
  <c r="AQ9115" i="1"/>
  <c r="AR9115" i="1" s="1"/>
  <c r="AQ9119" i="1"/>
  <c r="AR9119" i="1" s="1"/>
  <c r="AQ9121" i="1"/>
  <c r="AR9121" i="1" s="1"/>
  <c r="AQ9124" i="1"/>
  <c r="AR9124" i="1" s="1"/>
  <c r="AQ9126" i="1"/>
  <c r="AR9126" i="1" s="1"/>
  <c r="AQ9127" i="1"/>
  <c r="AR9127" i="1" s="1"/>
  <c r="AQ9129" i="1"/>
  <c r="AR9129" i="1" s="1"/>
  <c r="AQ9130" i="1"/>
  <c r="AR9130" i="1" s="1"/>
  <c r="AQ9132" i="1"/>
  <c r="AR9132" i="1" s="1"/>
  <c r="AQ9133" i="1"/>
  <c r="AR9133" i="1" s="1"/>
  <c r="AQ9134" i="1"/>
  <c r="AR9134" i="1" s="1"/>
  <c r="AQ9135" i="1"/>
  <c r="AR9135" i="1" s="1"/>
  <c r="AQ9136" i="1"/>
  <c r="AR9136" i="1" s="1"/>
  <c r="AQ9140" i="1"/>
  <c r="AR9140" i="1" s="1"/>
  <c r="AQ9141" i="1"/>
  <c r="AR9141" i="1" s="1"/>
  <c r="AQ9142" i="1"/>
  <c r="AR9142" i="1" s="1"/>
  <c r="AQ9149" i="1"/>
  <c r="AR9149" i="1" s="1"/>
  <c r="AQ9151" i="1"/>
  <c r="AR9151" i="1" s="1"/>
  <c r="AQ9153" i="1"/>
  <c r="AR9153" i="1" s="1"/>
  <c r="AQ9154" i="1"/>
  <c r="AR9154" i="1" s="1"/>
  <c r="AQ9157" i="1"/>
  <c r="AR9157" i="1" s="1"/>
  <c r="AQ9163" i="1"/>
  <c r="AR9163" i="1" s="1"/>
  <c r="AQ9165" i="1"/>
  <c r="AR9165" i="1" s="1"/>
  <c r="AQ9168" i="1"/>
  <c r="AR9168" i="1" s="1"/>
  <c r="AQ9169" i="1"/>
  <c r="AR9169" i="1" s="1"/>
  <c r="AQ9171" i="1"/>
  <c r="AR9171" i="1" s="1"/>
  <c r="AQ9173" i="1"/>
  <c r="AR9173" i="1" s="1"/>
  <c r="AQ9174" i="1"/>
  <c r="AR9174" i="1" s="1"/>
  <c r="AQ9175" i="1"/>
  <c r="AR9175" i="1" s="1"/>
  <c r="AQ9179" i="1"/>
  <c r="AR9179" i="1" s="1"/>
  <c r="AQ9180" i="1"/>
  <c r="AR9180" i="1" s="1"/>
  <c r="AQ9182" i="1"/>
  <c r="AR9182" i="1" s="1"/>
  <c r="AQ9189" i="1"/>
  <c r="AR9189" i="1" s="1"/>
  <c r="AQ9191" i="1"/>
  <c r="AR9191" i="1" s="1"/>
  <c r="AQ9193" i="1"/>
  <c r="AR9193" i="1" s="1"/>
  <c r="AQ9194" i="1"/>
  <c r="AR9194" i="1" s="1"/>
  <c r="AQ9195" i="1"/>
  <c r="AR9195" i="1" s="1"/>
  <c r="AQ9196" i="1"/>
  <c r="AR9196" i="1" s="1"/>
  <c r="AQ9198" i="1"/>
  <c r="AR9198" i="1" s="1"/>
  <c r="AQ9199" i="1"/>
  <c r="AR9199" i="1" s="1"/>
  <c r="AQ9203" i="1"/>
  <c r="AR9203" i="1" s="1"/>
  <c r="AQ9216" i="1"/>
  <c r="AR9216" i="1" s="1"/>
  <c r="AQ9217" i="1"/>
  <c r="AR9217" i="1" s="1"/>
  <c r="AQ9222" i="1"/>
  <c r="AR9222" i="1" s="1"/>
  <c r="AQ9225" i="1"/>
  <c r="AR9225" i="1" s="1"/>
  <c r="AQ9228" i="1"/>
  <c r="AR9228" i="1" s="1"/>
  <c r="AQ9231" i="1"/>
  <c r="AR9231" i="1" s="1"/>
  <c r="AQ9234" i="1"/>
  <c r="AR9234" i="1" s="1"/>
  <c r="AQ9237" i="1"/>
  <c r="AR9237" i="1" s="1"/>
  <c r="AQ9240" i="1"/>
  <c r="AR9240" i="1" s="1"/>
  <c r="AQ9241" i="1"/>
  <c r="AR9241" i="1" s="1"/>
  <c r="AQ9244" i="1"/>
  <c r="AR9244" i="1" s="1"/>
  <c r="AQ9247" i="1"/>
  <c r="AR9247" i="1" s="1"/>
  <c r="AQ9248" i="1"/>
  <c r="AR9248" i="1" s="1"/>
  <c r="AQ9249" i="1"/>
  <c r="AR9249" i="1" s="1"/>
  <c r="AQ9251" i="1"/>
  <c r="AR9251" i="1" s="1"/>
  <c r="AQ9252" i="1"/>
  <c r="AR9252" i="1" s="1"/>
  <c r="AQ9253" i="1"/>
  <c r="AR9253" i="1" s="1"/>
  <c r="AQ9255" i="1"/>
  <c r="AR9255" i="1" s="1"/>
  <c r="AQ9256" i="1"/>
  <c r="AR9256" i="1" s="1"/>
  <c r="AQ9258" i="1"/>
  <c r="AR9258" i="1" s="1"/>
  <c r="AQ9259" i="1"/>
  <c r="AR9259" i="1" s="1"/>
  <c r="AQ9260" i="1"/>
  <c r="AR9260" i="1" s="1"/>
  <c r="AQ9261" i="1"/>
  <c r="AR9261" i="1" s="1"/>
  <c r="AQ9271" i="1"/>
  <c r="AR9271" i="1" s="1"/>
  <c r="AQ9273" i="1"/>
  <c r="AR9273" i="1" s="1"/>
  <c r="AQ9274" i="1"/>
  <c r="AR9274" i="1" s="1"/>
  <c r="AQ9277" i="1"/>
  <c r="AR9277" i="1" s="1"/>
  <c r="AQ9278" i="1"/>
  <c r="AR9278" i="1" s="1"/>
  <c r="AQ9279" i="1"/>
  <c r="AR9279" i="1" s="1"/>
  <c r="AQ9281" i="1"/>
  <c r="AR9281" i="1" s="1"/>
  <c r="AQ9282" i="1"/>
  <c r="AR9282" i="1" s="1"/>
  <c r="AQ9283" i="1"/>
  <c r="AR9283" i="1" s="1"/>
  <c r="AQ9284" i="1"/>
  <c r="AR9284" i="1" s="1"/>
  <c r="AQ9285" i="1"/>
  <c r="AR9285" i="1" s="1"/>
  <c r="AQ9288" i="1"/>
  <c r="AR9288" i="1" s="1"/>
  <c r="AQ9289" i="1"/>
  <c r="AR9289" i="1" s="1"/>
  <c r="AQ9292" i="1"/>
  <c r="AR9292" i="1" s="1"/>
  <c r="AQ9293" i="1"/>
  <c r="AR9293" i="1" s="1"/>
  <c r="AQ9296" i="1"/>
  <c r="AR9296" i="1" s="1"/>
  <c r="AQ9297" i="1"/>
  <c r="AR9297" i="1" s="1"/>
  <c r="AQ9298" i="1"/>
  <c r="AR9298" i="1" s="1"/>
  <c r="AQ9303" i="1"/>
  <c r="AR9303" i="1" s="1"/>
  <c r="AQ9305" i="1"/>
  <c r="AR9305" i="1" s="1"/>
  <c r="AQ9320" i="1"/>
  <c r="AR9320" i="1" s="1"/>
  <c r="AQ9321" i="1"/>
  <c r="AR9321" i="1" s="1"/>
  <c r="AQ9328" i="1"/>
  <c r="AR9328" i="1" s="1"/>
  <c r="AQ9331" i="1"/>
  <c r="AR9331" i="1" s="1"/>
  <c r="AQ9333" i="1"/>
  <c r="AR9333" i="1" s="1"/>
  <c r="AQ9335" i="1"/>
  <c r="AR9335" i="1" s="1"/>
  <c r="AQ9337" i="1"/>
  <c r="AR9337" i="1" s="1"/>
  <c r="AQ9339" i="1"/>
  <c r="AR9339" i="1" s="1"/>
  <c r="AQ9340" i="1"/>
  <c r="AR9340" i="1" s="1"/>
  <c r="AQ9342" i="1"/>
  <c r="AR9342" i="1" s="1"/>
  <c r="AQ9347" i="1"/>
  <c r="AR9347" i="1" s="1"/>
  <c r="AQ9348" i="1"/>
  <c r="AR9348" i="1" s="1"/>
  <c r="AQ9354" i="1"/>
  <c r="AR9354" i="1" s="1"/>
  <c r="AQ9356" i="1"/>
  <c r="AR9356" i="1" s="1"/>
  <c r="AQ9361" i="1"/>
  <c r="AR9361" i="1" s="1"/>
  <c r="AQ9362" i="1"/>
  <c r="AR9362" i="1" s="1"/>
  <c r="AQ9363" i="1"/>
  <c r="AR9363" i="1" s="1"/>
  <c r="AQ9365" i="1"/>
  <c r="AR9365" i="1" s="1"/>
  <c r="AQ9366" i="1"/>
  <c r="AR9366" i="1" s="1"/>
  <c r="AQ9368" i="1"/>
  <c r="AR9368" i="1" s="1"/>
  <c r="AQ9369" i="1"/>
  <c r="AR9369" i="1" s="1"/>
  <c r="AQ9372" i="1"/>
  <c r="AR9372" i="1" s="1"/>
  <c r="AQ9373" i="1"/>
  <c r="AR9373" i="1" s="1"/>
  <c r="AQ9375" i="1"/>
  <c r="AR9375" i="1" s="1"/>
  <c r="AQ9379" i="1"/>
  <c r="AR9379" i="1" s="1"/>
  <c r="AQ9380" i="1"/>
  <c r="AR9380" i="1" s="1"/>
  <c r="AQ9382" i="1"/>
  <c r="AR9382" i="1" s="1"/>
  <c r="AQ9383" i="1"/>
  <c r="AR9383" i="1" s="1"/>
  <c r="AQ9384" i="1"/>
  <c r="AR9384" i="1" s="1"/>
  <c r="AQ9385" i="1"/>
  <c r="AR9385" i="1" s="1"/>
  <c r="AQ9388" i="1"/>
  <c r="AR9388" i="1" s="1"/>
  <c r="AQ9389" i="1"/>
  <c r="AR9389" i="1" s="1"/>
  <c r="AQ9391" i="1"/>
  <c r="AR9391" i="1" s="1"/>
  <c r="AQ9393" i="1"/>
  <c r="AR9393" i="1" s="1"/>
  <c r="AQ9395" i="1"/>
  <c r="AR9395" i="1" s="1"/>
  <c r="AQ9396" i="1"/>
  <c r="AR9396" i="1" s="1"/>
  <c r="AQ9400" i="1"/>
  <c r="AR9400" i="1" s="1"/>
  <c r="AQ9402" i="1"/>
  <c r="AR9402" i="1" s="1"/>
  <c r="AQ9405" i="1"/>
  <c r="AR9405" i="1" s="1"/>
  <c r="AQ9406" i="1"/>
  <c r="AR9406" i="1" s="1"/>
  <c r="AQ9407" i="1"/>
  <c r="AR9407" i="1" s="1"/>
  <c r="AQ9409" i="1"/>
  <c r="AR9409" i="1" s="1"/>
  <c r="AQ9411" i="1"/>
  <c r="AR9411" i="1" s="1"/>
  <c r="AQ9414" i="1"/>
  <c r="AR9414" i="1" s="1"/>
  <c r="AQ9415" i="1"/>
  <c r="AR9415" i="1" s="1"/>
  <c r="AQ9417" i="1"/>
  <c r="AR9417" i="1" s="1"/>
  <c r="AQ9421" i="1"/>
  <c r="AR9421" i="1" s="1"/>
  <c r="AQ9423" i="1"/>
  <c r="AR9423" i="1" s="1"/>
  <c r="AQ9426" i="1"/>
  <c r="AR9426" i="1" s="1"/>
  <c r="AQ9427" i="1"/>
  <c r="AR9427" i="1" s="1"/>
  <c r="AQ9431" i="1"/>
  <c r="AR9431" i="1" s="1"/>
  <c r="AQ9433" i="1"/>
  <c r="AR9433" i="1" s="1"/>
  <c r="AQ9434" i="1"/>
  <c r="AR9434" i="1" s="1"/>
  <c r="AQ9438" i="1"/>
  <c r="AR9438" i="1" s="1"/>
  <c r="AQ9442" i="1"/>
  <c r="AR9442" i="1" s="1"/>
  <c r="AQ9446" i="1"/>
  <c r="AR9446" i="1" s="1"/>
  <c r="AQ9447" i="1"/>
  <c r="AR9447" i="1" s="1"/>
  <c r="AQ9448" i="1"/>
  <c r="AR9448" i="1" s="1"/>
  <c r="AQ9451" i="1"/>
  <c r="AR9451" i="1" s="1"/>
  <c r="AQ9454" i="1"/>
  <c r="AR9454" i="1" s="1"/>
  <c r="AQ9455" i="1"/>
  <c r="AR9455" i="1" s="1"/>
  <c r="AQ9456" i="1"/>
  <c r="AR9456" i="1" s="1"/>
  <c r="AQ9458" i="1"/>
  <c r="AR9458" i="1" s="1"/>
  <c r="AQ9459" i="1"/>
  <c r="AR9459" i="1" s="1"/>
  <c r="AQ9463" i="1"/>
  <c r="AR9463" i="1" s="1"/>
  <c r="AQ9464" i="1"/>
  <c r="AR9464" i="1" s="1"/>
  <c r="AQ9467" i="1"/>
  <c r="AR9467" i="1" s="1"/>
  <c r="AQ9468" i="1"/>
  <c r="AR9468" i="1" s="1"/>
  <c r="AQ9469" i="1"/>
  <c r="AR9469" i="1" s="1"/>
  <c r="AQ9470" i="1"/>
  <c r="AR9470" i="1" s="1"/>
  <c r="AQ9472" i="1"/>
  <c r="AR9472" i="1" s="1"/>
  <c r="AQ9474" i="1"/>
  <c r="AR9474" i="1" s="1"/>
  <c r="AQ9476" i="1"/>
  <c r="AR9476" i="1" s="1"/>
  <c r="AQ9481" i="1"/>
  <c r="AR9481" i="1" s="1"/>
  <c r="AQ9482" i="1"/>
  <c r="AR9482" i="1" s="1"/>
  <c r="AQ9484" i="1"/>
  <c r="AR9484" i="1" s="1"/>
  <c r="AQ9485" i="1"/>
  <c r="AR9485" i="1" s="1"/>
  <c r="AQ9486" i="1"/>
  <c r="AR9486" i="1" s="1"/>
  <c r="AQ9489" i="1"/>
  <c r="AR9489" i="1" s="1"/>
  <c r="AQ9490" i="1"/>
  <c r="AR9490" i="1" s="1"/>
  <c r="AQ9492" i="1"/>
  <c r="AR9492" i="1" s="1"/>
  <c r="AQ9494" i="1"/>
  <c r="AR9494" i="1" s="1"/>
  <c r="AQ9496" i="1"/>
  <c r="AR9496" i="1" s="1"/>
  <c r="AQ9497" i="1"/>
  <c r="AR9497" i="1" s="1"/>
  <c r="AQ9503" i="1"/>
  <c r="AR9503" i="1" s="1"/>
  <c r="AQ9505" i="1"/>
  <c r="AR9505" i="1" s="1"/>
  <c r="AQ9508" i="1"/>
  <c r="AR9508" i="1" s="1"/>
  <c r="AQ9512" i="1"/>
  <c r="AR9512" i="1" s="1"/>
  <c r="AQ9514" i="1"/>
  <c r="AR9514" i="1" s="1"/>
  <c r="AQ9515" i="1"/>
  <c r="AR9515" i="1" s="1"/>
  <c r="AQ9516" i="1"/>
  <c r="AR9516" i="1" s="1"/>
  <c r="AQ9518" i="1"/>
  <c r="AR9518" i="1" s="1"/>
  <c r="AQ9519" i="1"/>
  <c r="AR9519" i="1" s="1"/>
  <c r="AQ9525" i="1"/>
  <c r="AR9525" i="1" s="1"/>
  <c r="AQ9532" i="1"/>
  <c r="AR9532" i="1" s="1"/>
  <c r="AQ9533" i="1"/>
  <c r="AR9533" i="1" s="1"/>
  <c r="AQ9535" i="1"/>
  <c r="AR9535" i="1" s="1"/>
  <c r="AQ9538" i="1"/>
  <c r="AR9538" i="1" s="1"/>
  <c r="AQ9544" i="1"/>
  <c r="AR9544" i="1" s="1"/>
  <c r="AQ9545" i="1"/>
  <c r="AR9545" i="1" s="1"/>
  <c r="AQ9546" i="1"/>
  <c r="AR9546" i="1" s="1"/>
  <c r="AQ9548" i="1"/>
  <c r="AR9548" i="1" s="1"/>
  <c r="AQ9549" i="1"/>
  <c r="AR9549" i="1" s="1"/>
  <c r="AQ9550" i="1"/>
  <c r="AR9550" i="1" s="1"/>
  <c r="AQ9552" i="1"/>
  <c r="AR9552" i="1" s="1"/>
  <c r="AQ9553" i="1"/>
  <c r="AR9553" i="1" s="1"/>
  <c r="AQ9554" i="1"/>
  <c r="AR9554" i="1" s="1"/>
  <c r="AQ9557" i="1"/>
  <c r="AR9557" i="1" s="1"/>
  <c r="AQ9558" i="1"/>
  <c r="AR9558" i="1" s="1"/>
  <c r="AQ9560" i="1"/>
  <c r="AR9560" i="1" s="1"/>
  <c r="AQ9561" i="1"/>
  <c r="AR9561" i="1" s="1"/>
  <c r="AQ9563" i="1"/>
  <c r="AR9563" i="1" s="1"/>
  <c r="AQ9568" i="1"/>
  <c r="AR9568" i="1" s="1"/>
  <c r="AQ9570" i="1"/>
  <c r="AR9570" i="1" s="1"/>
  <c r="AQ9572" i="1"/>
  <c r="AR9572" i="1" s="1"/>
  <c r="AQ9575" i="1"/>
  <c r="AR9575" i="1" s="1"/>
  <c r="AQ9579" i="1"/>
  <c r="AR9579" i="1" s="1"/>
  <c r="AQ9581" i="1"/>
  <c r="AR9581" i="1" s="1"/>
  <c r="AQ9582" i="1"/>
  <c r="AR9582" i="1" s="1"/>
  <c r="AQ9583" i="1"/>
  <c r="AR9583" i="1" s="1"/>
  <c r="AQ9585" i="1"/>
  <c r="AR9585" i="1" s="1"/>
  <c r="AQ9586" i="1"/>
  <c r="AR9586" i="1" s="1"/>
  <c r="AQ9589" i="1"/>
  <c r="AR9589" i="1" s="1"/>
  <c r="AQ9591" i="1"/>
  <c r="AR9591" i="1" s="1"/>
  <c r="AQ9592" i="1"/>
  <c r="AR9592" i="1" s="1"/>
  <c r="AQ9593" i="1"/>
  <c r="AR9593" i="1" s="1"/>
  <c r="AQ9595" i="1"/>
  <c r="AR9595" i="1" s="1"/>
  <c r="AQ9596" i="1"/>
  <c r="AR9596" i="1" s="1"/>
  <c r="AQ9601" i="1"/>
  <c r="AR9601" i="1" s="1"/>
  <c r="AQ9602" i="1"/>
  <c r="AR9602" i="1" s="1"/>
  <c r="AQ9604" i="1"/>
  <c r="AR9604" i="1" s="1"/>
  <c r="AQ9607" i="1"/>
  <c r="AR9607" i="1" s="1"/>
  <c r="AQ9608" i="1"/>
  <c r="AR9608" i="1" s="1"/>
  <c r="AQ9614" i="1"/>
  <c r="AR9614" i="1" s="1"/>
  <c r="AQ9617" i="1"/>
  <c r="AR9617" i="1" s="1"/>
  <c r="AQ9618" i="1"/>
  <c r="AR9618" i="1" s="1"/>
  <c r="AQ9620" i="1"/>
  <c r="AR9620" i="1" s="1"/>
  <c r="AQ9622" i="1"/>
  <c r="AR9622" i="1" s="1"/>
  <c r="AQ9629" i="1"/>
  <c r="AR9629" i="1" s="1"/>
  <c r="AQ9637" i="1"/>
  <c r="AR9637" i="1" s="1"/>
  <c r="AQ9638" i="1"/>
  <c r="AR9638" i="1" s="1"/>
  <c r="AQ9639" i="1"/>
  <c r="AR9639" i="1" s="1"/>
  <c r="AQ9640" i="1"/>
  <c r="AR9640" i="1" s="1"/>
  <c r="AQ9641" i="1"/>
  <c r="AR9641" i="1" s="1"/>
  <c r="AQ9642" i="1"/>
  <c r="AR9642" i="1" s="1"/>
  <c r="AQ9644" i="1"/>
  <c r="AR9644" i="1" s="1"/>
  <c r="AQ9645" i="1"/>
  <c r="AR9645" i="1" s="1"/>
  <c r="AQ9648" i="1"/>
  <c r="AR9648" i="1" s="1"/>
  <c r="AQ9656" i="1"/>
  <c r="AR9656" i="1" s="1"/>
  <c r="AQ9663" i="1"/>
  <c r="AR9663" i="1" s="1"/>
  <c r="AQ9664" i="1"/>
  <c r="AR9664" i="1" s="1"/>
  <c r="AQ9670" i="1"/>
  <c r="AR9670" i="1" s="1"/>
  <c r="AQ9672" i="1"/>
  <c r="AR9672" i="1" s="1"/>
  <c r="AQ9673" i="1"/>
  <c r="AR9673" i="1" s="1"/>
  <c r="AQ9674" i="1"/>
  <c r="AR9674" i="1" s="1"/>
  <c r="AQ9675" i="1"/>
  <c r="AR9675" i="1" s="1"/>
  <c r="AQ9676" i="1"/>
  <c r="AR9676" i="1" s="1"/>
  <c r="AQ9678" i="1"/>
  <c r="AR9678" i="1" s="1"/>
  <c r="AQ9681" i="1"/>
  <c r="AR9681" i="1" s="1"/>
  <c r="AQ9682" i="1"/>
  <c r="AR9682" i="1" s="1"/>
  <c r="AQ9686" i="1"/>
  <c r="AR9686" i="1" s="1"/>
  <c r="AQ9687" i="1"/>
  <c r="AR9687" i="1" s="1"/>
  <c r="AQ9688" i="1"/>
  <c r="AR9688" i="1" s="1"/>
  <c r="AQ9689" i="1"/>
  <c r="AR9689" i="1" s="1"/>
  <c r="AQ9693" i="1"/>
  <c r="AR9693" i="1" s="1"/>
  <c r="AQ9694" i="1"/>
  <c r="AR9694" i="1" s="1"/>
  <c r="AQ9696" i="1"/>
  <c r="AR9696" i="1" s="1"/>
  <c r="AQ9698" i="1"/>
  <c r="AR9698" i="1" s="1"/>
  <c r="AQ9700" i="1"/>
  <c r="AR9700" i="1" s="1"/>
  <c r="AQ9701" i="1"/>
  <c r="AR9701" i="1" s="1"/>
  <c r="AQ9703" i="1"/>
  <c r="AR9703" i="1" s="1"/>
  <c r="AQ9706" i="1"/>
  <c r="AR9706" i="1" s="1"/>
  <c r="AQ9707" i="1"/>
  <c r="AR9707" i="1" s="1"/>
  <c r="AQ9708" i="1"/>
  <c r="AR9708" i="1" s="1"/>
  <c r="AQ9709" i="1"/>
  <c r="AR9709" i="1" s="1"/>
  <c r="AQ9714" i="1"/>
  <c r="AR9714" i="1" s="1"/>
  <c r="AQ9715" i="1"/>
  <c r="AR9715" i="1" s="1"/>
  <c r="AQ9717" i="1"/>
  <c r="AR9717" i="1" s="1"/>
  <c r="AQ9722" i="1"/>
  <c r="AR9722" i="1" s="1"/>
  <c r="AQ9724" i="1"/>
  <c r="AR9724" i="1" s="1"/>
  <c r="AQ9729" i="1"/>
  <c r="AR9729" i="1" s="1"/>
  <c r="AQ9733" i="1"/>
  <c r="AR9733" i="1" s="1"/>
  <c r="AQ9735" i="1"/>
  <c r="AR9735" i="1" s="1"/>
  <c r="AQ9738" i="1"/>
  <c r="AR9738" i="1" s="1"/>
  <c r="AQ9739" i="1"/>
  <c r="AR9739" i="1" s="1"/>
  <c r="AQ9740" i="1"/>
  <c r="AR9740" i="1" s="1"/>
  <c r="AQ9743" i="1"/>
  <c r="AR9743" i="1" s="1"/>
  <c r="AQ9745" i="1"/>
  <c r="AR9745" i="1" s="1"/>
  <c r="AQ9748" i="1"/>
  <c r="AR9748" i="1" s="1"/>
  <c r="AQ9749" i="1"/>
  <c r="AR9749" i="1" s="1"/>
  <c r="AQ9753" i="1"/>
  <c r="AR9753" i="1" s="1"/>
  <c r="AQ9755" i="1"/>
  <c r="AR9755" i="1" s="1"/>
  <c r="AQ9757" i="1"/>
  <c r="AR9757" i="1" s="1"/>
  <c r="AQ9763" i="1"/>
  <c r="AR9763" i="1" s="1"/>
  <c r="AQ9767" i="1"/>
  <c r="AR9767" i="1" s="1"/>
  <c r="AQ9771" i="1"/>
  <c r="AR9771" i="1" s="1"/>
  <c r="AQ9772" i="1"/>
  <c r="AR9772" i="1" s="1"/>
  <c r="AQ9773" i="1"/>
  <c r="AR9773" i="1" s="1"/>
  <c r="AQ9775" i="1"/>
  <c r="AR9775" i="1" s="1"/>
  <c r="AQ9777" i="1"/>
  <c r="AR9777" i="1" s="1"/>
  <c r="AQ9778" i="1"/>
  <c r="AR9778" i="1" s="1"/>
  <c r="AQ9779" i="1"/>
  <c r="AR9779" i="1" s="1"/>
  <c r="AQ9780" i="1"/>
  <c r="AR9780" i="1" s="1"/>
  <c r="AQ9781" i="1"/>
  <c r="AR9781" i="1" s="1"/>
  <c r="AQ9782" i="1"/>
  <c r="AR9782" i="1" s="1"/>
  <c r="AQ9783" i="1"/>
  <c r="AR9783" i="1" s="1"/>
  <c r="AQ9786" i="1"/>
  <c r="AR9786" i="1" s="1"/>
  <c r="AQ9787" i="1"/>
  <c r="AR9787" i="1" s="1"/>
  <c r="AQ9788" i="1"/>
  <c r="AR9788" i="1" s="1"/>
  <c r="AQ9789" i="1"/>
  <c r="AR9789" i="1" s="1"/>
  <c r="AQ9790" i="1"/>
  <c r="AR9790" i="1" s="1"/>
  <c r="AQ9791" i="1"/>
  <c r="AR9791" i="1" s="1"/>
  <c r="AQ9793" i="1"/>
  <c r="AR9793" i="1" s="1"/>
  <c r="AQ9794" i="1"/>
  <c r="AR9794" i="1" s="1"/>
  <c r="AQ9796" i="1"/>
  <c r="AR9796" i="1" s="1"/>
  <c r="AQ9798" i="1"/>
  <c r="AR9798" i="1" s="1"/>
  <c r="AQ9801" i="1"/>
  <c r="AR9801" i="1" s="1"/>
  <c r="AQ9805" i="1"/>
  <c r="AR9805" i="1" s="1"/>
  <c r="AQ9809" i="1"/>
  <c r="AR9809" i="1" s="1"/>
  <c r="AQ9813" i="1"/>
  <c r="AR9813" i="1" s="1"/>
  <c r="AQ9816" i="1"/>
  <c r="AR9816" i="1" s="1"/>
  <c r="AQ9817" i="1"/>
  <c r="AR9817" i="1" s="1"/>
  <c r="AQ9819" i="1"/>
  <c r="AR9819" i="1" s="1"/>
  <c r="AQ9821" i="1"/>
  <c r="AR9821" i="1" s="1"/>
  <c r="AQ9824" i="1"/>
  <c r="AR9824" i="1" s="1"/>
  <c r="AQ9828" i="1"/>
  <c r="AR9828" i="1" s="1"/>
  <c r="AQ9830" i="1"/>
  <c r="AR9830" i="1" s="1"/>
  <c r="AQ9831" i="1"/>
  <c r="AR9831" i="1" s="1"/>
  <c r="AQ9832" i="1"/>
  <c r="AR9832" i="1" s="1"/>
  <c r="AQ9833" i="1"/>
  <c r="AR9833" i="1" s="1"/>
  <c r="AQ9838" i="1"/>
  <c r="AR9838" i="1" s="1"/>
  <c r="AQ9839" i="1"/>
  <c r="AR9839" i="1" s="1"/>
  <c r="AQ9841" i="1"/>
  <c r="AR9841" i="1" s="1"/>
  <c r="AQ9842" i="1"/>
  <c r="AR9842" i="1" s="1"/>
  <c r="AQ9844" i="1"/>
  <c r="AR9844" i="1" s="1"/>
  <c r="AQ9845" i="1"/>
  <c r="AR9845" i="1" s="1"/>
  <c r="AQ9848" i="1"/>
  <c r="AR9848" i="1" s="1"/>
  <c r="AQ9851" i="1"/>
  <c r="AR9851" i="1" s="1"/>
  <c r="AQ9852" i="1"/>
  <c r="AR9852" i="1" s="1"/>
  <c r="AQ9854" i="1"/>
  <c r="AR9854" i="1" s="1"/>
  <c r="AQ9856" i="1"/>
  <c r="AR9856" i="1" s="1"/>
  <c r="AQ9858" i="1"/>
  <c r="AR9858" i="1" s="1"/>
  <c r="AQ9859" i="1"/>
  <c r="AR9859" i="1" s="1"/>
  <c r="AQ9864" i="1"/>
  <c r="AR9864" i="1" s="1"/>
  <c r="AQ9865" i="1"/>
  <c r="AR9865" i="1" s="1"/>
  <c r="AQ9866" i="1"/>
  <c r="AR9866" i="1" s="1"/>
  <c r="AQ9869" i="1"/>
  <c r="AR9869" i="1" s="1"/>
  <c r="AQ9870" i="1"/>
  <c r="AR9870" i="1" s="1"/>
  <c r="AQ9873" i="1"/>
  <c r="AR9873" i="1" s="1"/>
  <c r="AQ9875" i="1"/>
  <c r="AR9875" i="1" s="1"/>
  <c r="AQ9877" i="1"/>
  <c r="AR9877" i="1" s="1"/>
  <c r="AQ9880" i="1"/>
  <c r="AR9880" i="1" s="1"/>
  <c r="AQ9882" i="1"/>
  <c r="AR9882" i="1" s="1"/>
  <c r="AQ9883" i="1"/>
  <c r="AR9883" i="1" s="1"/>
  <c r="AQ9884" i="1"/>
  <c r="AR9884" i="1" s="1"/>
  <c r="AQ9886" i="1"/>
  <c r="AR9886" i="1" s="1"/>
  <c r="AQ9888" i="1"/>
  <c r="AR9888" i="1" s="1"/>
  <c r="AQ9890" i="1"/>
  <c r="AR9890" i="1" s="1"/>
  <c r="AQ9892" i="1"/>
  <c r="AR9892" i="1" s="1"/>
  <c r="AQ9894" i="1"/>
  <c r="AR9894" i="1" s="1"/>
  <c r="AQ9896" i="1"/>
  <c r="AR9896" i="1" s="1"/>
  <c r="AQ9897" i="1"/>
  <c r="AR9897" i="1" s="1"/>
  <c r="AQ9899" i="1"/>
  <c r="AR9899" i="1" s="1"/>
  <c r="AQ9902" i="1"/>
  <c r="AR9902" i="1" s="1"/>
  <c r="AQ9910" i="1"/>
  <c r="AR9910" i="1" s="1"/>
  <c r="AQ9911" i="1"/>
  <c r="AR9911" i="1" s="1"/>
  <c r="AQ9924" i="1"/>
  <c r="AR9924" i="1" s="1"/>
  <c r="AQ9926" i="1"/>
  <c r="AR9926" i="1" s="1"/>
  <c r="AQ9928" i="1"/>
  <c r="AR9928" i="1" s="1"/>
  <c r="AQ9929" i="1"/>
  <c r="AR9929" i="1" s="1"/>
  <c r="AQ9930" i="1"/>
  <c r="AR9930" i="1" s="1"/>
  <c r="AQ9933" i="1"/>
  <c r="AR9933" i="1" s="1"/>
  <c r="AQ9934" i="1"/>
  <c r="AR9934" i="1" s="1"/>
  <c r="AQ9936" i="1"/>
  <c r="AR9936" i="1" s="1"/>
  <c r="AQ9939" i="1"/>
  <c r="AR9939" i="1" s="1"/>
  <c r="AQ9943" i="1"/>
  <c r="AR9943" i="1" s="1"/>
  <c r="AQ9944" i="1"/>
  <c r="AR9944" i="1" s="1"/>
  <c r="AQ9950" i="1"/>
  <c r="AR9950" i="1" s="1"/>
  <c r="AQ9951" i="1"/>
  <c r="AR9951" i="1" s="1"/>
  <c r="AQ9958" i="1"/>
  <c r="AR9958" i="1" s="1"/>
  <c r="AQ9960" i="1"/>
  <c r="AR9960" i="1" s="1"/>
  <c r="AQ9963" i="1"/>
  <c r="AR9963" i="1" s="1"/>
  <c r="AQ9964" i="1"/>
  <c r="AR9964" i="1" s="1"/>
  <c r="AQ9966" i="1"/>
  <c r="AR9966" i="1" s="1"/>
  <c r="AQ9970" i="1"/>
  <c r="AR9970" i="1" s="1"/>
  <c r="AQ9971" i="1"/>
  <c r="AR9971" i="1" s="1"/>
  <c r="AQ9972" i="1"/>
  <c r="AR9972" i="1" s="1"/>
  <c r="AQ9973" i="1"/>
  <c r="AR9973" i="1" s="1"/>
  <c r="AQ9975" i="1"/>
  <c r="AR9975" i="1" s="1"/>
  <c r="AQ9976" i="1"/>
  <c r="AR9976" i="1" s="1"/>
  <c r="AQ9983" i="1"/>
  <c r="AR9983" i="1" s="1"/>
  <c r="AQ9987" i="1"/>
  <c r="AR9987" i="1" s="1"/>
  <c r="AQ9989" i="1"/>
  <c r="AR9989" i="1" s="1"/>
  <c r="AQ9990" i="1"/>
  <c r="AR9990" i="1" s="1"/>
  <c r="AQ9997" i="1"/>
  <c r="AR9997" i="1" s="1"/>
  <c r="AQ9999" i="1"/>
  <c r="AR9999" i="1" s="1"/>
  <c r="AQ10000" i="1"/>
  <c r="AR10000" i="1" s="1"/>
  <c r="AQ10002" i="1"/>
  <c r="AR10002" i="1" s="1"/>
  <c r="AQ6" i="1"/>
  <c r="AR6" i="1" s="1"/>
  <c r="AX8" i="1"/>
  <c r="AX9" i="1"/>
  <c r="AZ3" i="1"/>
  <c r="BB3" i="1"/>
  <c r="AQ4294" i="1"/>
  <c r="AR4294" i="1" s="1"/>
  <c r="AQ4297" i="1"/>
  <c r="AR4297" i="1" s="1"/>
  <c r="AQ4300" i="1"/>
  <c r="AR4300" i="1" s="1"/>
  <c r="AQ4306" i="1"/>
  <c r="AR4306" i="1" s="1"/>
  <c r="AQ4315" i="1"/>
  <c r="AR4315" i="1" s="1"/>
  <c r="AQ4318" i="1"/>
  <c r="AR4318" i="1" s="1"/>
  <c r="AQ4321" i="1"/>
  <c r="AR4321" i="1" s="1"/>
  <c r="AQ4324" i="1"/>
  <c r="AR4324" i="1" s="1"/>
  <c r="AQ4327" i="1"/>
  <c r="AR4327" i="1" s="1"/>
  <c r="AQ4333" i="1"/>
  <c r="AR4333" i="1" s="1"/>
  <c r="AQ4337" i="1"/>
  <c r="AR4337" i="1" s="1"/>
  <c r="AQ4340" i="1"/>
  <c r="AR4340" i="1" s="1"/>
  <c r="AQ4342" i="1"/>
  <c r="AR4342" i="1" s="1"/>
  <c r="AQ4343" i="1"/>
  <c r="AR4343" i="1" s="1"/>
  <c r="AQ4348" i="1"/>
  <c r="AR4348" i="1" s="1"/>
  <c r="AQ4352" i="1"/>
  <c r="AR4352" i="1" s="1"/>
  <c r="AQ4354" i="1"/>
  <c r="AR4354" i="1" s="1"/>
  <c r="AQ4355" i="1"/>
  <c r="AR4355" i="1" s="1"/>
  <c r="AQ4357" i="1"/>
  <c r="AR4357" i="1" s="1"/>
  <c r="AQ4360" i="1"/>
  <c r="AR4360" i="1" s="1"/>
  <c r="AQ4361" i="1"/>
  <c r="AR4361" i="1" s="1"/>
  <c r="AQ4363" i="1"/>
  <c r="AR4363" i="1" s="1"/>
  <c r="AQ4364" i="1"/>
  <c r="AR4364" i="1" s="1"/>
  <c r="AQ4366" i="1"/>
  <c r="AR4366" i="1" s="1"/>
  <c r="AQ4367" i="1"/>
  <c r="AR4367" i="1" s="1"/>
  <c r="AQ4369" i="1"/>
  <c r="AR4369" i="1" s="1"/>
  <c r="AQ4370" i="1"/>
  <c r="AR4370" i="1" s="1"/>
  <c r="AQ4372" i="1"/>
  <c r="AR4372" i="1" s="1"/>
  <c r="AQ4373" i="1"/>
  <c r="AR4373" i="1" s="1"/>
  <c r="AQ4378" i="1"/>
  <c r="AR4378" i="1" s="1"/>
  <c r="AQ4381" i="1"/>
  <c r="AR4381" i="1" s="1"/>
  <c r="AQ4382" i="1"/>
  <c r="AR4382" i="1" s="1"/>
  <c r="AQ4385" i="1"/>
  <c r="AR4385" i="1" s="1"/>
  <c r="AQ4390" i="1"/>
  <c r="AR4390" i="1" s="1"/>
  <c r="AQ4391" i="1"/>
  <c r="AR4391" i="1" s="1"/>
  <c r="AQ4394" i="1"/>
  <c r="AR4394" i="1" s="1"/>
  <c r="AQ4406" i="1"/>
  <c r="AR4406" i="1" s="1"/>
  <c r="AQ4409" i="1"/>
  <c r="AR4409" i="1" s="1"/>
  <c r="AQ4412" i="1"/>
  <c r="AR4412" i="1" s="1"/>
  <c r="AQ4414" i="1"/>
  <c r="AR4414" i="1" s="1"/>
  <c r="AQ4415" i="1"/>
  <c r="AR4415" i="1" s="1"/>
  <c r="AQ4417" i="1"/>
  <c r="AR4417" i="1" s="1"/>
  <c r="AQ4423" i="1"/>
  <c r="AR4423" i="1" s="1"/>
  <c r="AQ4427" i="1"/>
  <c r="AR4427" i="1" s="1"/>
  <c r="AQ4429" i="1"/>
  <c r="AR4429" i="1" s="1"/>
  <c r="AQ4430" i="1"/>
  <c r="AR4430" i="1" s="1"/>
  <c r="AQ4433" i="1"/>
  <c r="AR4433" i="1" s="1"/>
  <c r="AQ4436" i="1"/>
  <c r="AR4436" i="1" s="1"/>
  <c r="AQ4441" i="1"/>
  <c r="AR4441" i="1" s="1"/>
  <c r="AQ4442" i="1"/>
  <c r="AR4442" i="1" s="1"/>
  <c r="AQ4447" i="1"/>
  <c r="AR4447" i="1" s="1"/>
  <c r="AQ4448" i="1"/>
  <c r="AR4448" i="1" s="1"/>
  <c r="AQ4450" i="1"/>
  <c r="AR4450" i="1" s="1"/>
  <c r="AQ4454" i="1"/>
  <c r="AR4454" i="1" s="1"/>
  <c r="AQ4456" i="1"/>
  <c r="AR4456" i="1" s="1"/>
  <c r="AQ4459" i="1"/>
  <c r="AR4459" i="1" s="1"/>
  <c r="AQ4463" i="1"/>
  <c r="AR4463" i="1" s="1"/>
  <c r="AQ4465" i="1"/>
  <c r="AR4465" i="1" s="1"/>
  <c r="AQ4466" i="1"/>
  <c r="AR4466" i="1" s="1"/>
  <c r="AQ4469" i="1"/>
  <c r="AR4469" i="1" s="1"/>
  <c r="AQ4472" i="1"/>
  <c r="AR4472" i="1" s="1"/>
  <c r="AQ4474" i="1"/>
  <c r="AR4474" i="1" s="1"/>
  <c r="AQ4478" i="1"/>
  <c r="AR4478" i="1" s="1"/>
  <c r="AQ4480" i="1"/>
  <c r="AR4480" i="1" s="1"/>
  <c r="AQ4481" i="1"/>
  <c r="AR4481" i="1" s="1"/>
  <c r="AQ4483" i="1"/>
  <c r="AR4483" i="1" s="1"/>
  <c r="AQ4486" i="1"/>
  <c r="AR4486" i="1" s="1"/>
  <c r="AQ4487" i="1"/>
  <c r="AR4487" i="1" s="1"/>
  <c r="AQ4489" i="1"/>
  <c r="AR4489" i="1" s="1"/>
  <c r="AQ4492" i="1"/>
  <c r="AR4492" i="1" s="1"/>
  <c r="AQ4493" i="1"/>
  <c r="AR4493" i="1" s="1"/>
  <c r="AQ4495" i="1"/>
  <c r="AR4495" i="1" s="1"/>
  <c r="AQ4498" i="1"/>
  <c r="AR4498" i="1" s="1"/>
  <c r="AQ4502" i="1"/>
  <c r="AR4502" i="1" s="1"/>
  <c r="AQ4504" i="1"/>
  <c r="AR4504" i="1" s="1"/>
  <c r="AQ4505" i="1"/>
  <c r="AR4505" i="1" s="1"/>
  <c r="AQ4508" i="1"/>
  <c r="AR4508" i="1" s="1"/>
  <c r="AQ4511" i="1"/>
  <c r="AR4511" i="1" s="1"/>
  <c r="AQ4513" i="1"/>
  <c r="AR4513" i="1" s="1"/>
  <c r="AQ4516" i="1"/>
  <c r="AR4516" i="1" s="1"/>
  <c r="AQ4517" i="1"/>
  <c r="AR4517" i="1" s="1"/>
  <c r="AQ4525" i="1"/>
  <c r="AR4525" i="1" s="1"/>
  <c r="AQ4526" i="1"/>
  <c r="AR4526" i="1" s="1"/>
  <c r="AQ4528" i="1"/>
  <c r="AR4528" i="1" s="1"/>
  <c r="AQ4531" i="1"/>
  <c r="AR4531" i="1" s="1"/>
  <c r="AQ4534" i="1"/>
  <c r="AR4534" i="1" s="1"/>
  <c r="AQ4535" i="1"/>
  <c r="AR4535" i="1" s="1"/>
  <c r="AQ4538" i="1"/>
  <c r="AR4538" i="1" s="1"/>
  <c r="AQ4540" i="1"/>
  <c r="AR4540" i="1" s="1"/>
  <c r="AQ4541" i="1"/>
  <c r="AR4541" i="1" s="1"/>
  <c r="AQ4544" i="1"/>
  <c r="AR4544" i="1" s="1"/>
  <c r="AQ4546" i="1"/>
  <c r="AR4546" i="1" s="1"/>
  <c r="AQ4547" i="1"/>
  <c r="AR4547" i="1" s="1"/>
  <c r="AQ4549" i="1"/>
  <c r="AR4549" i="1" s="1"/>
  <c r="AQ4550" i="1"/>
  <c r="AR4550" i="1" s="1"/>
  <c r="AQ4552" i="1"/>
  <c r="AR4552" i="1" s="1"/>
  <c r="AQ4555" i="1"/>
  <c r="AR4555" i="1" s="1"/>
  <c r="AQ4556" i="1"/>
  <c r="AR4556" i="1" s="1"/>
  <c r="AQ4565" i="1"/>
  <c r="AR4565" i="1" s="1"/>
  <c r="AQ4568" i="1"/>
  <c r="AR4568" i="1" s="1"/>
  <c r="AQ4570" i="1"/>
  <c r="AR4570" i="1" s="1"/>
  <c r="AQ4571" i="1"/>
  <c r="AR4571" i="1" s="1"/>
  <c r="AQ4579" i="1"/>
  <c r="AR4579" i="1" s="1"/>
  <c r="AQ4580" i="1"/>
  <c r="AR4580" i="1" s="1"/>
  <c r="AQ4585" i="1"/>
  <c r="AR4585" i="1" s="1"/>
  <c r="AQ4589" i="1"/>
  <c r="AR4589" i="1" s="1"/>
  <c r="AQ4592" i="1"/>
  <c r="AR4592" i="1" s="1"/>
  <c r="AQ4595" i="1"/>
  <c r="AR4595" i="1" s="1"/>
  <c r="AQ4603" i="1"/>
  <c r="AR4603" i="1" s="1"/>
  <c r="AQ4604" i="1"/>
  <c r="AR4604" i="1" s="1"/>
  <c r="AQ4607" i="1"/>
  <c r="AR4607" i="1" s="1"/>
  <c r="AQ4610" i="1"/>
  <c r="AR4610" i="1" s="1"/>
  <c r="AQ4613" i="1"/>
  <c r="AR4613" i="1" s="1"/>
  <c r="AQ4618" i="1"/>
  <c r="AR4618" i="1" s="1"/>
  <c r="AQ4619" i="1"/>
  <c r="AR4619" i="1" s="1"/>
  <c r="AQ4621" i="1"/>
  <c r="AR4621" i="1" s="1"/>
  <c r="AQ4625" i="1"/>
  <c r="AR4625" i="1" s="1"/>
  <c r="AQ4627" i="1"/>
  <c r="AR4627" i="1" s="1"/>
  <c r="AQ4634" i="1"/>
  <c r="AR4634" i="1" s="1"/>
  <c r="AQ4636" i="1"/>
  <c r="AR4636" i="1" s="1"/>
  <c r="AQ4637" i="1"/>
  <c r="AR4637" i="1" s="1"/>
  <c r="AQ4640" i="1"/>
  <c r="AR4640" i="1" s="1"/>
  <c r="AQ4642" i="1"/>
  <c r="AR4642" i="1" s="1"/>
  <c r="AQ4649" i="1"/>
  <c r="AR4649" i="1" s="1"/>
  <c r="AQ4652" i="1"/>
  <c r="AR4652" i="1" s="1"/>
  <c r="AQ4655" i="1"/>
  <c r="AR4655" i="1" s="1"/>
  <c r="AQ4657" i="1"/>
  <c r="AR4657" i="1" s="1"/>
  <c r="AQ4658" i="1"/>
  <c r="AR4658" i="1" s="1"/>
  <c r="AQ4661" i="1"/>
  <c r="AR4661" i="1" s="1"/>
  <c r="AQ4663" i="1"/>
  <c r="AR4663" i="1" s="1"/>
  <c r="AQ4664" i="1"/>
  <c r="AR4664" i="1" s="1"/>
  <c r="AQ4670" i="1"/>
  <c r="AR4670" i="1" s="1"/>
  <c r="AQ4672" i="1"/>
  <c r="AR4672" i="1" s="1"/>
  <c r="AQ4676" i="1"/>
  <c r="AR4676" i="1" s="1"/>
  <c r="AQ4678" i="1"/>
  <c r="AR4678" i="1" s="1"/>
  <c r="AQ4679" i="1"/>
  <c r="AR4679" i="1" s="1"/>
  <c r="AQ4681" i="1"/>
  <c r="AR4681" i="1" s="1"/>
  <c r="AQ4682" i="1"/>
  <c r="AR4682" i="1" s="1"/>
  <c r="AQ4693" i="1"/>
  <c r="AR4693" i="1" s="1"/>
  <c r="AQ4694" i="1"/>
  <c r="AR4694" i="1" s="1"/>
  <c r="AQ4697" i="1"/>
  <c r="AR4697" i="1" s="1"/>
  <c r="AQ4699" i="1"/>
  <c r="AR4699" i="1" s="1"/>
  <c r="AQ4700" i="1"/>
  <c r="AR4700" i="1" s="1"/>
  <c r="AQ4705" i="1"/>
  <c r="AR4705" i="1" s="1"/>
  <c r="AQ4706" i="1"/>
  <c r="AR4706" i="1" s="1"/>
  <c r="AQ4711" i="1"/>
  <c r="AR4711" i="1" s="1"/>
  <c r="AQ4712" i="1"/>
  <c r="AR4712" i="1" s="1"/>
  <c r="AQ4714" i="1"/>
  <c r="AR4714" i="1" s="1"/>
  <c r="AQ4715" i="1"/>
  <c r="AR4715" i="1" s="1"/>
  <c r="AQ4717" i="1"/>
  <c r="AR4717" i="1" s="1"/>
  <c r="AQ4718" i="1"/>
  <c r="AR4718" i="1" s="1"/>
  <c r="AQ4720" i="1"/>
  <c r="AR4720" i="1" s="1"/>
  <c r="AQ4721" i="1"/>
  <c r="AR4721" i="1" s="1"/>
  <c r="AQ4724" i="1"/>
  <c r="AR4724" i="1" s="1"/>
  <c r="AQ4726" i="1"/>
  <c r="AR4726" i="1" s="1"/>
  <c r="AQ4729" i="1"/>
  <c r="AR4729" i="1" s="1"/>
  <c r="AQ4735" i="1"/>
  <c r="AR4735" i="1" s="1"/>
  <c r="AQ4736" i="1"/>
  <c r="AR4736" i="1" s="1"/>
  <c r="AQ4738" i="1"/>
  <c r="AR4738" i="1" s="1"/>
  <c r="AQ4741" i="1"/>
  <c r="AR4741" i="1" s="1"/>
  <c r="AQ4745" i="1"/>
  <c r="AR4745" i="1" s="1"/>
  <c r="AQ4748" i="1"/>
  <c r="AR4748" i="1" s="1"/>
  <c r="AQ4751" i="1"/>
  <c r="AR4751" i="1" s="1"/>
  <c r="AQ4753" i="1"/>
  <c r="AR4753" i="1" s="1"/>
  <c r="AQ4754" i="1"/>
  <c r="AR4754" i="1" s="1"/>
  <c r="AQ4756" i="1"/>
  <c r="AR4756" i="1" s="1"/>
  <c r="AQ4759" i="1"/>
  <c r="AR4759" i="1" s="1"/>
  <c r="AQ4763" i="1"/>
  <c r="AR4763" i="1" s="1"/>
  <c r="AQ4765" i="1"/>
  <c r="AR4765" i="1" s="1"/>
  <c r="AQ4766" i="1"/>
  <c r="AR4766" i="1" s="1"/>
  <c r="AQ4768" i="1"/>
  <c r="AR4768" i="1" s="1"/>
  <c r="AQ4772" i="1"/>
  <c r="AR4772" i="1" s="1"/>
  <c r="AQ4774" i="1"/>
  <c r="AR4774" i="1" s="1"/>
  <c r="AQ4777" i="1"/>
  <c r="AR4777" i="1" s="1"/>
  <c r="AQ4778" i="1"/>
  <c r="AR4778" i="1" s="1"/>
  <c r="AQ4783" i="1"/>
  <c r="AR4783" i="1" s="1"/>
  <c r="AQ4784" i="1"/>
  <c r="AR4784" i="1" s="1"/>
  <c r="AQ4786" i="1"/>
  <c r="AR4786" i="1" s="1"/>
  <c r="AQ4789" i="1"/>
  <c r="AR4789" i="1" s="1"/>
  <c r="AQ4793" i="1"/>
  <c r="AR4793" i="1" s="1"/>
  <c r="AQ4798" i="1"/>
  <c r="AR4798" i="1" s="1"/>
  <c r="AQ4799" i="1"/>
  <c r="AR4799" i="1" s="1"/>
  <c r="AQ4802" i="1"/>
  <c r="AR4802" i="1" s="1"/>
  <c r="AQ4804" i="1"/>
  <c r="AR4804" i="1" s="1"/>
  <c r="AQ4805" i="1"/>
  <c r="AR4805" i="1" s="1"/>
  <c r="AQ4807" i="1"/>
  <c r="AR4807" i="1" s="1"/>
  <c r="AQ4808" i="1"/>
  <c r="AR4808" i="1" s="1"/>
  <c r="AQ4814" i="1"/>
  <c r="AR4814" i="1" s="1"/>
  <c r="AQ4819" i="1"/>
  <c r="AR4819" i="1" s="1"/>
  <c r="AQ4820" i="1"/>
  <c r="AR4820" i="1" s="1"/>
  <c r="AQ4822" i="1"/>
  <c r="AR4822" i="1" s="1"/>
  <c r="AQ4828" i="1"/>
  <c r="AR4828" i="1" s="1"/>
  <c r="AQ4832" i="1"/>
  <c r="AR4832" i="1" s="1"/>
  <c r="AQ4834" i="1"/>
  <c r="AR4834" i="1" s="1"/>
  <c r="AQ4840" i="1"/>
  <c r="AR4840" i="1" s="1"/>
  <c r="AQ4841" i="1"/>
  <c r="AR4841" i="1" s="1"/>
  <c r="AQ4843" i="1"/>
  <c r="AR4843" i="1" s="1"/>
  <c r="AQ4846" i="1"/>
  <c r="AR4846" i="1" s="1"/>
  <c r="AQ4849" i="1"/>
  <c r="AR4849" i="1" s="1"/>
  <c r="AQ4850" i="1"/>
  <c r="AR4850" i="1" s="1"/>
  <c r="AQ4858" i="1"/>
  <c r="AR4858" i="1" s="1"/>
  <c r="AQ4859" i="1"/>
  <c r="AR4859" i="1" s="1"/>
  <c r="AQ4861" i="1"/>
  <c r="AR4861" i="1" s="1"/>
  <c r="AQ4865" i="1"/>
  <c r="AR4865" i="1" s="1"/>
  <c r="AQ4867" i="1"/>
  <c r="AR4867" i="1" s="1"/>
  <c r="AQ4871" i="1"/>
  <c r="AR4871" i="1" s="1"/>
  <c r="AQ4873" i="1"/>
  <c r="AR4873" i="1" s="1"/>
  <c r="AQ4876" i="1"/>
  <c r="AR4876" i="1" s="1"/>
  <c r="AQ4880" i="1"/>
  <c r="AR4880" i="1" s="1"/>
  <c r="AQ4882" i="1"/>
  <c r="AR4882" i="1" s="1"/>
  <c r="AQ4883" i="1"/>
  <c r="AR4883" i="1" s="1"/>
  <c r="AQ4894" i="1"/>
  <c r="AR4894" i="1" s="1"/>
  <c r="AQ4895" i="1"/>
  <c r="AR4895" i="1" s="1"/>
  <c r="AQ4898" i="1"/>
  <c r="AR4898" i="1" s="1"/>
  <c r="AQ4900" i="1"/>
  <c r="AR4900" i="1" s="1"/>
  <c r="AQ4901" i="1"/>
  <c r="AR4901" i="1" s="1"/>
  <c r="AQ4903" i="1"/>
  <c r="AR4903" i="1" s="1"/>
  <c r="AQ4904" i="1"/>
  <c r="AR4904" i="1" s="1"/>
  <c r="AQ4907" i="1"/>
  <c r="AR4907" i="1" s="1"/>
  <c r="AQ4909" i="1"/>
  <c r="AR4909" i="1" s="1"/>
  <c r="AQ4912" i="1"/>
  <c r="AR4912" i="1" s="1"/>
  <c r="AQ4913" i="1"/>
  <c r="AR4913" i="1" s="1"/>
  <c r="AQ4915" i="1"/>
  <c r="AR4915" i="1" s="1"/>
  <c r="AQ4916" i="1"/>
  <c r="AR4916" i="1" s="1"/>
  <c r="AQ4921" i="1"/>
  <c r="AR4921" i="1" s="1"/>
  <c r="AQ4922" i="1"/>
  <c r="AR4922" i="1" s="1"/>
  <c r="AQ4927" i="1"/>
  <c r="AR4927" i="1" s="1"/>
  <c r="AQ4934" i="1"/>
  <c r="AR4934" i="1" s="1"/>
  <c r="AQ4936" i="1"/>
  <c r="AR4936" i="1" s="1"/>
  <c r="AQ4937" i="1"/>
  <c r="AR4937" i="1" s="1"/>
  <c r="AQ4940" i="1"/>
  <c r="AR4940" i="1" s="1"/>
  <c r="AQ4942" i="1"/>
  <c r="AR4942" i="1" s="1"/>
  <c r="AQ4943" i="1"/>
  <c r="AR4943" i="1" s="1"/>
  <c r="AQ4945" i="1"/>
  <c r="AR4945" i="1" s="1"/>
  <c r="AQ4946" i="1"/>
  <c r="AR4946" i="1" s="1"/>
  <c r="AQ4951" i="1"/>
  <c r="AR4951" i="1" s="1"/>
  <c r="AQ4952" i="1"/>
  <c r="AR4952" i="1" s="1"/>
  <c r="AQ4954" i="1"/>
  <c r="AR4954" i="1" s="1"/>
  <c r="AQ4955" i="1"/>
  <c r="AR4955" i="1" s="1"/>
  <c r="AQ4960" i="1"/>
  <c r="AR4960" i="1" s="1"/>
  <c r="AQ4961" i="1"/>
  <c r="AR4961" i="1" s="1"/>
  <c r="AQ4963" i="1"/>
  <c r="AR4963" i="1" s="1"/>
  <c r="AQ4964" i="1"/>
  <c r="AR4964" i="1" s="1"/>
  <c r="AQ4966" i="1"/>
  <c r="AR4966" i="1" s="1"/>
  <c r="AQ4970" i="1"/>
  <c r="AR4970" i="1" s="1"/>
  <c r="AQ4972" i="1"/>
  <c r="AR4972" i="1" s="1"/>
  <c r="AQ4978" i="1"/>
  <c r="AR4978" i="1" s="1"/>
  <c r="AQ4979" i="1"/>
  <c r="AR4979" i="1" s="1"/>
  <c r="AQ4981" i="1"/>
  <c r="AR4981" i="1" s="1"/>
  <c r="AQ4982" i="1"/>
  <c r="AR4982" i="1" s="1"/>
  <c r="AQ4984" i="1"/>
  <c r="AR4984" i="1" s="1"/>
  <c r="AQ4987" i="1"/>
  <c r="AR4987" i="1" s="1"/>
  <c r="AQ4988" i="1"/>
  <c r="AR4988" i="1" s="1"/>
  <c r="AQ4991" i="1"/>
  <c r="AR4991" i="1" s="1"/>
  <c r="AQ4993" i="1"/>
  <c r="AR4993" i="1" s="1"/>
  <c r="AQ4996" i="1"/>
  <c r="AR4996" i="1" s="1"/>
  <c r="AQ4999" i="1"/>
  <c r="AR4999" i="1" s="1"/>
  <c r="AQ5002" i="1"/>
  <c r="AR5002" i="1" s="1"/>
  <c r="AQ5003" i="1"/>
  <c r="AR5003" i="1" s="1"/>
  <c r="AQ5005" i="1"/>
  <c r="AR5005" i="1" s="1"/>
  <c r="AQ5008" i="1"/>
  <c r="AR5008" i="1" s="1"/>
  <c r="AQ5009" i="1"/>
  <c r="AR5009" i="1" s="1"/>
  <c r="AQ5012" i="1"/>
  <c r="AR5012" i="1" s="1"/>
  <c r="AQ5014" i="1"/>
  <c r="AR5014" i="1" s="1"/>
  <c r="AQ5015" i="1"/>
  <c r="AR5015" i="1" s="1"/>
  <c r="AQ5018" i="1"/>
  <c r="AR5018" i="1" s="1"/>
  <c r="AQ5020" i="1"/>
  <c r="AR5020" i="1" s="1"/>
  <c r="AQ5024" i="1"/>
  <c r="AR5024" i="1" s="1"/>
  <c r="AQ5027" i="1"/>
  <c r="AR5027" i="1" s="1"/>
  <c r="AQ5029" i="1"/>
  <c r="AR5029" i="1" s="1"/>
  <c r="AQ5030" i="1"/>
  <c r="AR5030" i="1" s="1"/>
  <c r="AQ5032" i="1"/>
  <c r="AR5032" i="1" s="1"/>
  <c r="AQ5033" i="1"/>
  <c r="AR5033" i="1" s="1"/>
  <c r="AQ5035" i="1"/>
  <c r="AR5035" i="1" s="1"/>
  <c r="AQ5036" i="1"/>
  <c r="AR5036" i="1" s="1"/>
  <c r="AQ5038" i="1"/>
  <c r="AR5038" i="1" s="1"/>
  <c r="AQ5039" i="1"/>
  <c r="AR5039" i="1" s="1"/>
  <c r="AQ5042" i="1"/>
  <c r="AR5042" i="1" s="1"/>
  <c r="AQ5047" i="1"/>
  <c r="AR5047" i="1" s="1"/>
  <c r="AQ5051" i="1"/>
  <c r="AR5051" i="1" s="1"/>
  <c r="AQ5053" i="1"/>
  <c r="AR5053" i="1" s="1"/>
  <c r="AQ5056" i="1"/>
  <c r="AR5056" i="1" s="1"/>
  <c r="AQ5060" i="1"/>
  <c r="AR5060" i="1" s="1"/>
  <c r="AQ5062" i="1"/>
  <c r="AR5062" i="1" s="1"/>
  <c r="AQ5063" i="1"/>
  <c r="AR5063" i="1" s="1"/>
  <c r="AQ5065" i="1"/>
  <c r="AR5065" i="1" s="1"/>
  <c r="AQ5069" i="1"/>
  <c r="AR5069" i="1" s="1"/>
  <c r="AQ5075" i="1"/>
  <c r="AR5075" i="1" s="1"/>
  <c r="AQ5081" i="1"/>
  <c r="AR5081" i="1" s="1"/>
  <c r="AQ5083" i="1"/>
  <c r="AR5083" i="1" s="1"/>
  <c r="AQ5084" i="1"/>
  <c r="AR5084" i="1" s="1"/>
  <c r="AQ5086" i="1"/>
  <c r="AR5086" i="1" s="1"/>
  <c r="AQ5087" i="1"/>
  <c r="AR5087" i="1" s="1"/>
  <c r="AQ5093" i="1"/>
  <c r="AR5093" i="1" s="1"/>
  <c r="AQ5095" i="1"/>
  <c r="AR5095" i="1" s="1"/>
  <c r="AQ5098" i="1"/>
  <c r="AR5098" i="1" s="1"/>
  <c r="AQ5099" i="1"/>
  <c r="AR5099" i="1" s="1"/>
  <c r="AQ5102" i="1"/>
  <c r="AR5102" i="1" s="1"/>
  <c r="AQ5107" i="1"/>
  <c r="AR5107" i="1" s="1"/>
  <c r="AQ5108" i="1"/>
  <c r="AR5108" i="1" s="1"/>
  <c r="AQ5111" i="1"/>
  <c r="AR5111" i="1" s="1"/>
  <c r="AQ5114" i="1"/>
  <c r="AR5114" i="1" s="1"/>
  <c r="AQ5116" i="1"/>
  <c r="AR5116" i="1" s="1"/>
  <c r="AQ5117" i="1"/>
  <c r="AR5117" i="1" s="1"/>
  <c r="AQ5123" i="1"/>
  <c r="AR5123" i="1" s="1"/>
  <c r="AQ5125" i="1"/>
  <c r="AR5125" i="1" s="1"/>
  <c r="AQ5128" i="1"/>
  <c r="AR5128" i="1" s="1"/>
  <c r="AQ5129" i="1"/>
  <c r="AR5129" i="1" s="1"/>
  <c r="AQ5134" i="1"/>
  <c r="AR5134" i="1" s="1"/>
  <c r="AQ5135" i="1"/>
  <c r="AR5135" i="1" s="1"/>
  <c r="AQ5138" i="1"/>
  <c r="AR5138" i="1" s="1"/>
  <c r="AQ5140" i="1"/>
  <c r="AR5140" i="1" s="1"/>
  <c r="AQ5143" i="1"/>
  <c r="AR5143" i="1" s="1"/>
  <c r="AQ5146" i="1"/>
  <c r="AR5146" i="1" s="1"/>
  <c r="AQ5147" i="1"/>
  <c r="AR5147" i="1" s="1"/>
  <c r="AQ5149" i="1"/>
  <c r="AR5149" i="1" s="1"/>
  <c r="AQ5153" i="1"/>
  <c r="AR5153" i="1" s="1"/>
  <c r="AQ5155" i="1"/>
  <c r="AR5155" i="1" s="1"/>
  <c r="AQ5156" i="1"/>
  <c r="AR5156" i="1" s="1"/>
  <c r="AQ5158" i="1"/>
  <c r="AR5158" i="1" s="1"/>
  <c r="AQ5159" i="1"/>
  <c r="AR5159" i="1" s="1"/>
  <c r="AQ5161" i="1"/>
  <c r="AR5161" i="1" s="1"/>
  <c r="AQ5162" i="1"/>
  <c r="AR5162" i="1" s="1"/>
  <c r="AQ5164" i="1"/>
  <c r="AR5164" i="1" s="1"/>
  <c r="AQ5165" i="1"/>
  <c r="AR5165" i="1" s="1"/>
  <c r="AQ5167" i="1"/>
  <c r="AR5167" i="1" s="1"/>
  <c r="AQ5171" i="1"/>
  <c r="AR5171" i="1" s="1"/>
  <c r="AQ5173" i="1"/>
  <c r="AR5173" i="1" s="1"/>
  <c r="AQ5174" i="1"/>
  <c r="AR5174" i="1" s="1"/>
  <c r="AQ5176" i="1"/>
  <c r="AR5176" i="1" s="1"/>
  <c r="AQ5179" i="1"/>
  <c r="AR5179" i="1" s="1"/>
  <c r="AQ5180" i="1"/>
  <c r="AR5180" i="1" s="1"/>
  <c r="AQ5182" i="1"/>
  <c r="AR5182" i="1" s="1"/>
  <c r="AQ5183" i="1"/>
  <c r="AR5183" i="1" s="1"/>
  <c r="AQ5185" i="1"/>
  <c r="AR5185" i="1" s="1"/>
  <c r="AQ5186" i="1"/>
  <c r="AR5186" i="1" s="1"/>
  <c r="AQ5188" i="1"/>
  <c r="AR5188" i="1" s="1"/>
  <c r="AQ5189" i="1"/>
  <c r="AR5189" i="1" s="1"/>
  <c r="AQ5192" i="1"/>
  <c r="AR5192" i="1" s="1"/>
  <c r="AQ5194" i="1"/>
  <c r="AR5194" i="1" s="1"/>
  <c r="AQ5195" i="1"/>
  <c r="AR5195" i="1" s="1"/>
  <c r="AQ5198" i="1"/>
  <c r="AR5198" i="1" s="1"/>
  <c r="AQ5200" i="1"/>
  <c r="AR5200" i="1" s="1"/>
  <c r="AQ5201" i="1"/>
  <c r="AR5201" i="1" s="1"/>
  <c r="AQ5203" i="1"/>
  <c r="AR5203" i="1" s="1"/>
  <c r="AQ5213" i="1"/>
  <c r="AR5213" i="1" s="1"/>
  <c r="AQ5216" i="1"/>
  <c r="AR5216" i="1" s="1"/>
  <c r="AQ5218" i="1"/>
  <c r="AR5218" i="1" s="1"/>
  <c r="AQ5219" i="1"/>
  <c r="AR5219" i="1" s="1"/>
  <c r="AQ5221" i="1"/>
  <c r="AR5221" i="1" s="1"/>
  <c r="AQ5224" i="1"/>
  <c r="AR5224" i="1" s="1"/>
  <c r="AQ5225" i="1"/>
  <c r="AR5225" i="1" s="1"/>
  <c r="AQ5227" i="1"/>
  <c r="AR5227" i="1" s="1"/>
  <c r="AQ5228" i="1"/>
  <c r="AR5228" i="1" s="1"/>
  <c r="AQ5230" i="1"/>
  <c r="AR5230" i="1" s="1"/>
  <c r="AQ5231" i="1"/>
  <c r="AR5231" i="1" s="1"/>
  <c r="AQ5233" i="1"/>
  <c r="AR5233" i="1" s="1"/>
  <c r="AQ5236" i="1"/>
  <c r="AR5236" i="1" s="1"/>
  <c r="AQ5239" i="1"/>
  <c r="AR5239" i="1" s="1"/>
  <c r="AQ5242" i="1"/>
  <c r="AR5242" i="1" s="1"/>
  <c r="AQ5246" i="1"/>
  <c r="AR5246" i="1" s="1"/>
  <c r="AQ5249" i="1"/>
  <c r="AR5249" i="1" s="1"/>
  <c r="AQ5251" i="1"/>
  <c r="AR5251" i="1" s="1"/>
  <c r="AQ5252" i="1"/>
  <c r="AR5252" i="1" s="1"/>
  <c r="AQ5254" i="1"/>
  <c r="AR5254" i="1" s="1"/>
  <c r="AQ5255" i="1"/>
  <c r="AR5255" i="1" s="1"/>
  <c r="AQ5257" i="1"/>
  <c r="AR5257" i="1" s="1"/>
  <c r="AQ5258" i="1"/>
  <c r="AR5258" i="1" s="1"/>
  <c r="AQ5261" i="1"/>
  <c r="AR5261" i="1" s="1"/>
  <c r="AQ5266" i="1"/>
  <c r="AR5266" i="1" s="1"/>
  <c r="AQ5269" i="1"/>
  <c r="AR5269" i="1" s="1"/>
  <c r="AQ5270" i="1"/>
  <c r="AR5270" i="1" s="1"/>
  <c r="AQ5272" i="1"/>
  <c r="AR5272" i="1" s="1"/>
  <c r="AQ5273" i="1"/>
  <c r="AR5273" i="1" s="1"/>
  <c r="AQ5276" i="1"/>
  <c r="AR5276" i="1" s="1"/>
  <c r="AQ5281" i="1"/>
  <c r="AR5281" i="1" s="1"/>
  <c r="AQ5282" i="1"/>
  <c r="AR5282" i="1" s="1"/>
  <c r="AQ5288" i="1"/>
  <c r="AR5288" i="1" s="1"/>
  <c r="AQ5290" i="1"/>
  <c r="AR5290" i="1" s="1"/>
  <c r="AQ5296" i="1"/>
  <c r="AR5296" i="1" s="1"/>
  <c r="AQ5302" i="1"/>
  <c r="AR5302" i="1" s="1"/>
  <c r="AQ5303" i="1"/>
  <c r="AR5303" i="1" s="1"/>
  <c r="AQ5305" i="1"/>
  <c r="AR5305" i="1" s="1"/>
  <c r="AQ5308" i="1"/>
  <c r="AR5308" i="1" s="1"/>
  <c r="AQ5309" i="1"/>
  <c r="AR5309" i="1" s="1"/>
  <c r="AQ5312" i="1"/>
  <c r="AR5312" i="1" s="1"/>
  <c r="AQ5314" i="1"/>
  <c r="AR5314" i="1" s="1"/>
  <c r="AQ5315" i="1"/>
  <c r="AR5315" i="1" s="1"/>
  <c r="AQ5317" i="1"/>
  <c r="AR5317" i="1" s="1"/>
  <c r="AQ5318" i="1"/>
  <c r="AR5318" i="1" s="1"/>
  <c r="AQ5321" i="1"/>
  <c r="AR5321" i="1" s="1"/>
  <c r="AQ5326" i="1"/>
  <c r="AR5326" i="1" s="1"/>
  <c r="AQ5336" i="1"/>
  <c r="AR5336" i="1" s="1"/>
  <c r="AQ5338" i="1"/>
  <c r="AR5338" i="1" s="1"/>
  <c r="AQ5341" i="1"/>
  <c r="AR5341" i="1" s="1"/>
  <c r="AQ5344" i="1"/>
  <c r="AR5344" i="1" s="1"/>
  <c r="AQ5348" i="1"/>
  <c r="AR5348" i="1" s="1"/>
  <c r="AQ5351" i="1"/>
  <c r="AR5351" i="1" s="1"/>
  <c r="AQ5353" i="1"/>
  <c r="AR5353" i="1" s="1"/>
  <c r="AQ5354" i="1"/>
  <c r="AR5354" i="1" s="1"/>
  <c r="AQ5359" i="1"/>
  <c r="AR5359" i="1" s="1"/>
  <c r="AQ5363" i="1"/>
  <c r="AR5363" i="1" s="1"/>
  <c r="AQ5365" i="1"/>
  <c r="AR5365" i="1" s="1"/>
  <c r="AQ5371" i="1"/>
  <c r="AR5371" i="1" s="1"/>
  <c r="AQ5375" i="1"/>
  <c r="AR5375" i="1" s="1"/>
  <c r="AQ5377" i="1"/>
  <c r="AR5377" i="1" s="1"/>
  <c r="AQ5380" i="1"/>
  <c r="AR5380" i="1" s="1"/>
  <c r="AQ5381" i="1"/>
  <c r="AR5381" i="1" s="1"/>
  <c r="AQ5383" i="1"/>
  <c r="AR5383" i="1" s="1"/>
  <c r="AQ5386" i="1"/>
  <c r="AR5386" i="1" s="1"/>
  <c r="AQ5389" i="1"/>
  <c r="AR5389" i="1" s="1"/>
  <c r="AQ5390" i="1"/>
  <c r="AR5390" i="1" s="1"/>
  <c r="AQ5399" i="1"/>
  <c r="AR5399" i="1" s="1"/>
  <c r="AQ5401" i="1"/>
  <c r="AR5401" i="1" s="1"/>
  <c r="AQ5405" i="1"/>
  <c r="AR5405" i="1" s="1"/>
  <c r="AQ5407" i="1"/>
  <c r="AR5407" i="1" s="1"/>
  <c r="AQ5408" i="1"/>
  <c r="AR5408" i="1" s="1"/>
  <c r="AQ5410" i="1"/>
  <c r="AR5410" i="1" s="1"/>
  <c r="AQ5411" i="1"/>
  <c r="AR5411" i="1" s="1"/>
  <c r="AQ5413" i="1"/>
  <c r="AR5413" i="1" s="1"/>
  <c r="AQ5420" i="1"/>
  <c r="AR5420" i="1" s="1"/>
  <c r="AQ5423" i="1"/>
  <c r="AR5423" i="1" s="1"/>
  <c r="AQ5425" i="1"/>
  <c r="AR5425" i="1" s="1"/>
  <c r="AQ5429" i="1"/>
  <c r="AR5429" i="1" s="1"/>
  <c r="AQ5431" i="1"/>
  <c r="AR5431" i="1" s="1"/>
  <c r="AQ5432" i="1"/>
  <c r="AR5432" i="1" s="1"/>
  <c r="AQ5434" i="1"/>
  <c r="AR5434" i="1" s="1"/>
  <c r="AQ5435" i="1"/>
  <c r="AR5435" i="1" s="1"/>
  <c r="AQ5437" i="1"/>
  <c r="AR5437" i="1" s="1"/>
  <c r="AQ5438" i="1"/>
  <c r="AR5438" i="1" s="1"/>
  <c r="AQ5441" i="1"/>
  <c r="AR5441" i="1" s="1"/>
  <c r="AQ5443" i="1"/>
  <c r="AR5443" i="1" s="1"/>
  <c r="AQ5447" i="1"/>
  <c r="AR5447" i="1" s="1"/>
  <c r="AQ5456" i="1"/>
  <c r="AR5456" i="1" s="1"/>
  <c r="AQ5458" i="1"/>
  <c r="AR5458" i="1" s="1"/>
  <c r="AQ5459" i="1"/>
  <c r="AR5459" i="1" s="1"/>
  <c r="AQ5461" i="1"/>
  <c r="AR5461" i="1" s="1"/>
  <c r="AQ5465" i="1"/>
  <c r="AR5465" i="1" s="1"/>
  <c r="AQ5473" i="1"/>
  <c r="AR5473" i="1" s="1"/>
  <c r="AQ5474" i="1"/>
  <c r="AR5474" i="1" s="1"/>
  <c r="AQ5476" i="1"/>
  <c r="AR5476" i="1" s="1"/>
  <c r="AQ5479" i="1"/>
  <c r="AR5479" i="1" s="1"/>
  <c r="AQ5482" i="1"/>
  <c r="AR5482" i="1" s="1"/>
  <c r="AQ5483" i="1"/>
  <c r="AR5483" i="1" s="1"/>
  <c r="AQ5485" i="1"/>
  <c r="AR5485" i="1" s="1"/>
  <c r="AQ5488" i="1"/>
  <c r="AR5488" i="1" s="1"/>
  <c r="AQ5489" i="1"/>
  <c r="AR5489" i="1" s="1"/>
  <c r="AQ5491" i="1"/>
  <c r="AR5491" i="1" s="1"/>
  <c r="AQ5494" i="1"/>
  <c r="AR5494" i="1" s="1"/>
  <c r="AQ5497" i="1"/>
  <c r="AR5497" i="1" s="1"/>
  <c r="AQ5498" i="1"/>
  <c r="AR5498" i="1" s="1"/>
  <c r="AQ5500" i="1"/>
  <c r="AR5500" i="1" s="1"/>
  <c r="AQ5501" i="1"/>
  <c r="AR5501" i="1" s="1"/>
  <c r="AQ5503" i="1"/>
  <c r="AR5503" i="1" s="1"/>
  <c r="AQ5504" i="1"/>
  <c r="AR5504" i="1" s="1"/>
  <c r="AQ5506" i="1"/>
  <c r="AR5506" i="1" s="1"/>
  <c r="AQ5507" i="1"/>
  <c r="AR5507" i="1" s="1"/>
  <c r="AQ5509" i="1"/>
  <c r="AR5509" i="1" s="1"/>
  <c r="AQ5510" i="1"/>
  <c r="AR5510" i="1" s="1"/>
  <c r="AQ5519" i="1"/>
  <c r="AR5519" i="1" s="1"/>
  <c r="AQ5521" i="1"/>
  <c r="AR5521" i="1" s="1"/>
  <c r="AQ5522" i="1"/>
  <c r="AR5522" i="1" s="1"/>
  <c r="AQ5527" i="1"/>
  <c r="AR5527" i="1" s="1"/>
  <c r="AQ5530" i="1"/>
  <c r="AR5530" i="1" s="1"/>
  <c r="AQ5531" i="1"/>
  <c r="AR5531" i="1" s="1"/>
  <c r="AQ5534" i="1"/>
  <c r="AR5534" i="1" s="1"/>
  <c r="AQ5536" i="1"/>
  <c r="AR5536" i="1" s="1"/>
  <c r="AQ5539" i="1"/>
  <c r="AR5539" i="1" s="1"/>
  <c r="AQ5542" i="1"/>
  <c r="AR5542" i="1" s="1"/>
  <c r="AQ5543" i="1"/>
  <c r="AR5543" i="1" s="1"/>
  <c r="AQ5546" i="1"/>
  <c r="AR5546" i="1" s="1"/>
  <c r="AQ5548" i="1"/>
  <c r="AR5548" i="1" s="1"/>
  <c r="AQ5549" i="1"/>
  <c r="AR5549" i="1" s="1"/>
  <c r="AQ5551" i="1"/>
  <c r="AR5551" i="1" s="1"/>
  <c r="AQ5555" i="1"/>
  <c r="AR5555" i="1" s="1"/>
  <c r="AQ5560" i="1"/>
  <c r="AR5560" i="1" s="1"/>
  <c r="AQ5566" i="1"/>
  <c r="AR5566" i="1" s="1"/>
  <c r="AQ5567" i="1"/>
  <c r="AR5567" i="1" s="1"/>
  <c r="AQ5569" i="1"/>
  <c r="AR5569" i="1" s="1"/>
  <c r="AQ5570" i="1"/>
  <c r="AR5570" i="1" s="1"/>
  <c r="AQ5575" i="1"/>
  <c r="AR5575" i="1" s="1"/>
  <c r="AQ5576" i="1"/>
  <c r="AR5576" i="1" s="1"/>
  <c r="AQ5579" i="1"/>
  <c r="AR5579" i="1" s="1"/>
  <c r="AQ5581" i="1"/>
  <c r="AR5581" i="1" s="1"/>
  <c r="AQ5590" i="1"/>
  <c r="AR5590" i="1" s="1"/>
  <c r="AQ5593" i="1"/>
  <c r="AR5593" i="1" s="1"/>
  <c r="AQ5597" i="1"/>
  <c r="AR5597" i="1" s="1"/>
  <c r="AQ5600" i="1"/>
  <c r="AR5600" i="1" s="1"/>
  <c r="AQ5602" i="1"/>
  <c r="AR5602" i="1" s="1"/>
  <c r="AQ5603" i="1"/>
  <c r="AR5603" i="1" s="1"/>
  <c r="AQ5605" i="1"/>
  <c r="AR5605" i="1" s="1"/>
  <c r="AQ5611" i="1"/>
  <c r="AR5611" i="1" s="1"/>
  <c r="AQ5615" i="1"/>
  <c r="AR5615" i="1" s="1"/>
  <c r="AQ5617" i="1"/>
  <c r="AR5617" i="1" s="1"/>
  <c r="AQ5618" i="1"/>
  <c r="AR5618" i="1" s="1"/>
  <c r="AQ5621" i="1"/>
  <c r="AR5621" i="1" s="1"/>
  <c r="AQ5623" i="1"/>
  <c r="AR5623" i="1" s="1"/>
  <c r="AQ5626" i="1"/>
  <c r="AR5626" i="1" s="1"/>
  <c r="AQ5629" i="1"/>
  <c r="AR5629" i="1" s="1"/>
  <c r="AQ5635" i="1"/>
  <c r="AR5635" i="1" s="1"/>
  <c r="AQ5638" i="1"/>
  <c r="AR5638" i="1" s="1"/>
  <c r="AQ5642" i="1"/>
  <c r="AR5642" i="1" s="1"/>
  <c r="AQ5644" i="1"/>
  <c r="AR5644" i="1" s="1"/>
  <c r="AQ5645" i="1"/>
  <c r="AR5645" i="1" s="1"/>
  <c r="AQ5647" i="1"/>
  <c r="AR5647" i="1" s="1"/>
  <c r="AQ5653" i="1"/>
  <c r="AR5653" i="1" s="1"/>
  <c r="AQ5656" i="1"/>
  <c r="AR5656" i="1" s="1"/>
  <c r="AQ5657" i="1"/>
  <c r="AR5657" i="1" s="1"/>
  <c r="AQ5663" i="1"/>
  <c r="AR5663" i="1" s="1"/>
  <c r="AQ5668" i="1"/>
  <c r="AR5668" i="1" s="1"/>
  <c r="AQ5669" i="1"/>
  <c r="AR5669" i="1" s="1"/>
  <c r="AQ5671" i="1"/>
  <c r="AR5671" i="1" s="1"/>
  <c r="AQ5672" i="1"/>
  <c r="AR5672" i="1" s="1"/>
  <c r="AQ5675" i="1"/>
  <c r="AR5675" i="1" s="1"/>
  <c r="AQ5677" i="1"/>
  <c r="AR5677" i="1" s="1"/>
  <c r="AQ5678" i="1"/>
  <c r="AR5678" i="1" s="1"/>
  <c r="AQ5681" i="1"/>
  <c r="AR5681" i="1" s="1"/>
  <c r="AQ5683" i="1"/>
  <c r="AR5683" i="1" s="1"/>
  <c r="AQ5686" i="1"/>
  <c r="AR5686" i="1" s="1"/>
  <c r="AQ5687" i="1"/>
  <c r="AR5687" i="1" s="1"/>
  <c r="AQ5690" i="1"/>
  <c r="AR5690" i="1" s="1"/>
  <c r="AQ5692" i="1"/>
  <c r="AR5692" i="1" s="1"/>
  <c r="AQ5693" i="1"/>
  <c r="AR5693" i="1" s="1"/>
  <c r="AQ5695" i="1"/>
  <c r="AR5695" i="1" s="1"/>
  <c r="AQ5698" i="1"/>
  <c r="AR5698" i="1" s="1"/>
  <c r="AQ5702" i="1"/>
  <c r="AR5702" i="1" s="1"/>
  <c r="AQ5707" i="1"/>
  <c r="AR5707" i="1" s="1"/>
  <c r="AQ5714" i="1"/>
  <c r="AR5714" i="1" s="1"/>
  <c r="AQ5716" i="1"/>
  <c r="AR5716" i="1" s="1"/>
  <c r="AQ5719" i="1"/>
  <c r="AR5719" i="1" s="1"/>
  <c r="AQ5720" i="1"/>
  <c r="AR5720" i="1" s="1"/>
  <c r="AQ5722" i="1"/>
  <c r="AR5722" i="1" s="1"/>
  <c r="AQ5725" i="1"/>
  <c r="AR5725" i="1" s="1"/>
  <c r="AQ5729" i="1"/>
  <c r="AR5729" i="1" s="1"/>
  <c r="AQ5731" i="1"/>
  <c r="AR5731" i="1" s="1"/>
  <c r="AQ5732" i="1"/>
  <c r="AR5732" i="1" s="1"/>
  <c r="AQ5737" i="1"/>
  <c r="AR5737" i="1" s="1"/>
  <c r="AQ5741" i="1"/>
  <c r="AR5741" i="1" s="1"/>
  <c r="AQ5747" i="1"/>
  <c r="AR5747" i="1" s="1"/>
  <c r="AQ5749" i="1"/>
  <c r="AR5749" i="1" s="1"/>
  <c r="AQ5752" i="1"/>
  <c r="AR5752" i="1" s="1"/>
  <c r="AQ5753" i="1"/>
  <c r="AR5753" i="1" s="1"/>
  <c r="AQ5755" i="1"/>
  <c r="AR5755" i="1" s="1"/>
  <c r="AQ5759" i="1"/>
  <c r="AR5759" i="1" s="1"/>
  <c r="AQ5761" i="1"/>
  <c r="AR5761" i="1" s="1"/>
  <c r="AQ5762" i="1"/>
  <c r="AR5762" i="1" s="1"/>
  <c r="AQ5764" i="1"/>
  <c r="AR5764" i="1" s="1"/>
  <c r="AQ5765" i="1"/>
  <c r="AR5765" i="1" s="1"/>
  <c r="AQ5767" i="1"/>
  <c r="AR5767" i="1" s="1"/>
  <c r="AQ5768" i="1"/>
  <c r="AR5768" i="1" s="1"/>
  <c r="AQ5770" i="1"/>
  <c r="AR5770" i="1" s="1"/>
  <c r="AQ5771" i="1"/>
  <c r="AR5771" i="1" s="1"/>
  <c r="AQ5773" i="1"/>
  <c r="AR5773" i="1" s="1"/>
  <c r="AQ5774" i="1"/>
  <c r="AR5774" i="1" s="1"/>
  <c r="AQ5776" i="1"/>
  <c r="AR5776" i="1" s="1"/>
  <c r="AQ5777" i="1"/>
  <c r="AR5777" i="1" s="1"/>
  <c r="AQ5779" i="1"/>
  <c r="AR5779" i="1" s="1"/>
  <c r="AQ5785" i="1"/>
  <c r="AR5785" i="1" s="1"/>
  <c r="AQ5789" i="1"/>
  <c r="AR5789" i="1" s="1"/>
  <c r="AQ5791" i="1"/>
  <c r="AR5791" i="1" s="1"/>
  <c r="AQ5794" i="1"/>
  <c r="AR5794" i="1" s="1"/>
  <c r="AQ5795" i="1"/>
  <c r="AR5795" i="1" s="1"/>
  <c r="AQ5798" i="1"/>
  <c r="AR5798" i="1" s="1"/>
  <c r="AQ5801" i="1"/>
  <c r="AR5801" i="1" s="1"/>
  <c r="AQ5806" i="1"/>
  <c r="AR5806" i="1" s="1"/>
  <c r="AQ5807" i="1"/>
  <c r="AR5807" i="1" s="1"/>
  <c r="AQ5809" i="1"/>
  <c r="AR5809" i="1" s="1"/>
  <c r="AQ5813" i="1"/>
  <c r="AR5813" i="1" s="1"/>
  <c r="AQ5818" i="1"/>
  <c r="AR5818" i="1" s="1"/>
  <c r="AQ5821" i="1"/>
  <c r="AR5821" i="1" s="1"/>
  <c r="AQ5822" i="1"/>
  <c r="AR5822" i="1" s="1"/>
  <c r="AQ5824" i="1"/>
  <c r="AR5824" i="1" s="1"/>
  <c r="AQ5825" i="1"/>
  <c r="AR5825" i="1" s="1"/>
  <c r="AQ5828" i="1"/>
  <c r="AR5828" i="1" s="1"/>
  <c r="AQ5830" i="1"/>
  <c r="AR5830" i="1" s="1"/>
  <c r="AQ5831" i="1"/>
  <c r="AR5831" i="1" s="1"/>
  <c r="AQ5833" i="1"/>
  <c r="AR5833" i="1" s="1"/>
  <c r="AQ5836" i="1"/>
  <c r="AR5836" i="1" s="1"/>
  <c r="AQ5837" i="1"/>
  <c r="AR5837" i="1" s="1"/>
  <c r="AQ5839" i="1"/>
  <c r="AR5839" i="1" s="1"/>
  <c r="AQ5840" i="1"/>
  <c r="AR5840" i="1" s="1"/>
  <c r="AQ5845" i="1"/>
  <c r="AR5845" i="1" s="1"/>
  <c r="AQ5848" i="1"/>
  <c r="AR5848" i="1" s="1"/>
  <c r="AQ5852" i="1"/>
  <c r="AR5852" i="1" s="1"/>
  <c r="AQ5854" i="1"/>
  <c r="AR5854" i="1" s="1"/>
  <c r="AQ5855" i="1"/>
  <c r="AR5855" i="1" s="1"/>
  <c r="AQ5857" i="1"/>
  <c r="AR5857" i="1" s="1"/>
  <c r="AQ5860" i="1"/>
  <c r="AR5860" i="1" s="1"/>
  <c r="AQ5864" i="1"/>
  <c r="AR5864" i="1" s="1"/>
  <c r="AQ5867" i="1"/>
  <c r="AR5867" i="1" s="1"/>
  <c r="AQ5870" i="1"/>
  <c r="AR5870" i="1" s="1"/>
  <c r="AQ5872" i="1"/>
  <c r="AR5872" i="1" s="1"/>
  <c r="AQ5873" i="1"/>
  <c r="AR5873" i="1" s="1"/>
  <c r="AQ5875" i="1"/>
  <c r="AR5875" i="1" s="1"/>
  <c r="AQ5876" i="1"/>
  <c r="AR5876" i="1" s="1"/>
  <c r="AQ5879" i="1"/>
  <c r="AR5879" i="1" s="1"/>
  <c r="AQ5881" i="1"/>
  <c r="AR5881" i="1" s="1"/>
  <c r="AQ5885" i="1"/>
  <c r="AR5885" i="1" s="1"/>
  <c r="AQ5887" i="1"/>
  <c r="AR5887" i="1" s="1"/>
  <c r="AQ5888" i="1"/>
  <c r="AR5888" i="1" s="1"/>
  <c r="AQ5890" i="1"/>
  <c r="AR5890" i="1" s="1"/>
  <c r="AQ5893" i="1"/>
  <c r="AR5893" i="1" s="1"/>
  <c r="AQ5894" i="1"/>
  <c r="AR5894" i="1" s="1"/>
  <c r="AQ5897" i="1"/>
  <c r="AR5897" i="1" s="1"/>
  <c r="AQ5900" i="1"/>
  <c r="AR5900" i="1" s="1"/>
  <c r="AQ5906" i="1"/>
  <c r="AR5906" i="1" s="1"/>
  <c r="AQ5909" i="1"/>
  <c r="AR5909" i="1" s="1"/>
  <c r="AQ5912" i="1"/>
  <c r="AR5912" i="1" s="1"/>
  <c r="AQ5914" i="1"/>
  <c r="AR5914" i="1" s="1"/>
  <c r="AQ5915" i="1"/>
  <c r="AR5915" i="1" s="1"/>
  <c r="AQ5917" i="1"/>
  <c r="AR5917" i="1" s="1"/>
  <c r="AQ5920" i="1"/>
  <c r="AR5920" i="1" s="1"/>
  <c r="AQ5924" i="1"/>
  <c r="AR5924" i="1" s="1"/>
  <c r="AQ5926" i="1"/>
  <c r="AR5926" i="1" s="1"/>
  <c r="AQ5927" i="1"/>
  <c r="AR5927" i="1" s="1"/>
  <c r="AQ5929" i="1"/>
  <c r="AR5929" i="1" s="1"/>
  <c r="AQ5932" i="1"/>
  <c r="AR5932" i="1" s="1"/>
  <c r="AQ5935" i="1"/>
  <c r="AR5935" i="1" s="1"/>
  <c r="AQ5936" i="1"/>
  <c r="AR5936" i="1" s="1"/>
  <c r="AQ5938" i="1"/>
  <c r="AR5938" i="1" s="1"/>
  <c r="AQ5942" i="1"/>
  <c r="AR5942" i="1" s="1"/>
  <c r="AQ5947" i="1"/>
  <c r="AR5947" i="1" s="1"/>
  <c r="AQ5948" i="1"/>
  <c r="AR5948" i="1" s="1"/>
  <c r="AQ5951" i="1"/>
  <c r="AR5951" i="1" s="1"/>
  <c r="AQ5953" i="1"/>
  <c r="AR5953" i="1" s="1"/>
  <c r="AQ5959" i="1"/>
  <c r="AR5959" i="1" s="1"/>
  <c r="AQ5960" i="1"/>
  <c r="AR5960" i="1" s="1"/>
  <c r="AQ5963" i="1"/>
  <c r="AR5963" i="1" s="1"/>
  <c r="AQ5965" i="1"/>
  <c r="AR5965" i="1" s="1"/>
  <c r="AQ5966" i="1"/>
  <c r="AR5966" i="1" s="1"/>
  <c r="AQ5969" i="1"/>
  <c r="AR5969" i="1" s="1"/>
  <c r="AQ5974" i="1"/>
  <c r="AR5974" i="1" s="1"/>
  <c r="AQ5975" i="1"/>
  <c r="AR5975" i="1" s="1"/>
  <c r="AQ5977" i="1"/>
  <c r="AR5977" i="1" s="1"/>
  <c r="AQ5980" i="1"/>
  <c r="AR5980" i="1" s="1"/>
  <c r="AQ5981" i="1"/>
  <c r="AR5981" i="1" s="1"/>
  <c r="AQ5983" i="1"/>
  <c r="AR5983" i="1" s="1"/>
  <c r="AQ5987" i="1"/>
  <c r="AR5987" i="1" s="1"/>
  <c r="AQ5992" i="1"/>
  <c r="AR5992" i="1" s="1"/>
  <c r="AQ5993" i="1"/>
  <c r="AR5993" i="1" s="1"/>
  <c r="AQ5996" i="1"/>
  <c r="AR5996" i="1" s="1"/>
  <c r="AQ5998" i="1"/>
  <c r="AR5998" i="1" s="1"/>
  <c r="AQ6002" i="1"/>
  <c r="AR6002" i="1" s="1"/>
  <c r="AQ6004" i="1"/>
  <c r="AR6004" i="1" s="1"/>
  <c r="AQ6005" i="1"/>
  <c r="AR6005" i="1" s="1"/>
  <c r="AQ6013" i="1"/>
  <c r="AR6013" i="1" s="1"/>
  <c r="AQ6016" i="1"/>
  <c r="AR6016" i="1" s="1"/>
  <c r="AQ6017" i="1"/>
  <c r="AR6017" i="1" s="1"/>
  <c r="AQ6019" i="1"/>
  <c r="AR6019" i="1" s="1"/>
  <c r="AQ6022" i="1"/>
  <c r="AR6022" i="1" s="1"/>
  <c r="AQ6023" i="1"/>
  <c r="AR6023" i="1" s="1"/>
  <c r="AQ6031" i="1"/>
  <c r="AR6031" i="1" s="1"/>
  <c r="AQ6032" i="1"/>
  <c r="AR6032" i="1" s="1"/>
  <c r="AQ6034" i="1"/>
  <c r="AR6034" i="1" s="1"/>
  <c r="AQ6035" i="1"/>
  <c r="AR6035" i="1" s="1"/>
  <c r="AQ6037" i="1"/>
  <c r="AR6037" i="1" s="1"/>
  <c r="AQ6041" i="1"/>
  <c r="AR6041" i="1" s="1"/>
  <c r="AQ6043" i="1"/>
  <c r="AR6043" i="1" s="1"/>
  <c r="AQ6044" i="1"/>
  <c r="AR6044" i="1" s="1"/>
  <c r="AQ6047" i="1"/>
  <c r="AR6047" i="1" s="1"/>
  <c r="AQ6050" i="1"/>
  <c r="AR6050" i="1" s="1"/>
  <c r="AQ6052" i="1"/>
  <c r="AR6052" i="1" s="1"/>
  <c r="AQ6062" i="1"/>
  <c r="AR6062" i="1" s="1"/>
  <c r="AQ6064" i="1"/>
  <c r="AR6064" i="1" s="1"/>
  <c r="AQ6067" i="1"/>
  <c r="AR6067" i="1" s="1"/>
  <c r="AQ6068" i="1"/>
  <c r="AR6068" i="1" s="1"/>
  <c r="AQ6070" i="1"/>
  <c r="AR6070" i="1" s="1"/>
  <c r="AQ6071" i="1"/>
  <c r="AR6071" i="1" s="1"/>
  <c r="AQ6073" i="1"/>
  <c r="AR6073" i="1" s="1"/>
  <c r="AQ6074" i="1"/>
  <c r="AR6074" i="1" s="1"/>
  <c r="AQ6077" i="1"/>
  <c r="AR6077" i="1" s="1"/>
  <c r="AQ6079" i="1"/>
  <c r="AR6079" i="1" s="1"/>
  <c r="AQ6080" i="1"/>
  <c r="AR6080" i="1" s="1"/>
  <c r="AQ6083" i="1"/>
  <c r="AR6083" i="1" s="1"/>
  <c r="AQ6086" i="1"/>
  <c r="AR6086" i="1" s="1"/>
  <c r="AQ6092" i="1"/>
  <c r="AR6092" i="1" s="1"/>
  <c r="AQ6094" i="1"/>
  <c r="AR6094" i="1" s="1"/>
  <c r="AQ6095" i="1"/>
  <c r="AR6095" i="1" s="1"/>
  <c r="AQ6097" i="1"/>
  <c r="AR6097" i="1" s="1"/>
  <c r="AQ6098" i="1"/>
  <c r="AR6098" i="1" s="1"/>
  <c r="AQ6101" i="1"/>
  <c r="AR6101" i="1" s="1"/>
  <c r="AQ6103" i="1"/>
  <c r="AR6103" i="1" s="1"/>
  <c r="AQ6104" i="1"/>
  <c r="AR6104" i="1" s="1"/>
  <c r="AQ6109" i="1"/>
  <c r="AR6109" i="1" s="1"/>
  <c r="AQ6110" i="1"/>
  <c r="AR6110" i="1" s="1"/>
  <c r="AQ6112" i="1"/>
  <c r="AR6112" i="1" s="1"/>
  <c r="AQ6118" i="1"/>
  <c r="AR6118" i="1" s="1"/>
  <c r="AQ6119" i="1"/>
  <c r="AR6119" i="1" s="1"/>
  <c r="AQ6121" i="1"/>
  <c r="AR6121" i="1" s="1"/>
  <c r="AQ6122" i="1"/>
  <c r="AR6122" i="1" s="1"/>
  <c r="AQ6127" i="1"/>
  <c r="AR6127" i="1" s="1"/>
  <c r="AQ6130" i="1"/>
  <c r="AR6130" i="1" s="1"/>
  <c r="AQ6133" i="1"/>
  <c r="AR6133" i="1" s="1"/>
  <c r="AQ6134" i="1"/>
  <c r="AR6134" i="1" s="1"/>
  <c r="AQ6140" i="1"/>
  <c r="AR6140" i="1" s="1"/>
  <c r="AQ6145" i="1"/>
  <c r="AR6145" i="1" s="1"/>
  <c r="AQ6148" i="1"/>
  <c r="AR6148" i="1" s="1"/>
  <c r="AQ6149" i="1"/>
  <c r="AR6149" i="1" s="1"/>
  <c r="AQ6151" i="1"/>
  <c r="AR6151" i="1" s="1"/>
  <c r="AQ6152" i="1"/>
  <c r="AR6152" i="1" s="1"/>
  <c r="AQ6154" i="1"/>
  <c r="AR6154" i="1" s="1"/>
  <c r="AQ6160" i="1"/>
  <c r="AR6160" i="1" s="1"/>
  <c r="AQ6161" i="1"/>
  <c r="AR6161" i="1" s="1"/>
  <c r="AQ6164" i="1"/>
  <c r="AR6164" i="1" s="1"/>
  <c r="AQ6166" i="1"/>
  <c r="AR6166" i="1" s="1"/>
  <c r="AQ6172" i="1"/>
  <c r="AR6172" i="1" s="1"/>
  <c r="AQ6173" i="1"/>
  <c r="AR6173" i="1" s="1"/>
  <c r="AQ6176" i="1"/>
  <c r="AR6176" i="1" s="1"/>
  <c r="AQ6178" i="1"/>
  <c r="AR6178" i="1" s="1"/>
  <c r="AQ6179" i="1"/>
  <c r="AR6179" i="1" s="1"/>
  <c r="AQ6181" i="1"/>
  <c r="AR6181" i="1" s="1"/>
  <c r="AQ6184" i="1"/>
  <c r="AR6184" i="1" s="1"/>
  <c r="AQ6187" i="1"/>
  <c r="AR6187" i="1" s="1"/>
  <c r="AQ6194" i="1"/>
  <c r="AR6194" i="1" s="1"/>
  <c r="AQ6200" i="1"/>
  <c r="AR6200" i="1" s="1"/>
  <c r="AQ6209" i="1"/>
  <c r="AR6209" i="1" s="1"/>
  <c r="AQ6211" i="1"/>
  <c r="AR6211" i="1" s="1"/>
  <c r="AQ6212" i="1"/>
  <c r="AR6212" i="1" s="1"/>
  <c r="AQ6214" i="1"/>
  <c r="AR6214" i="1" s="1"/>
  <c r="AQ6218" i="1"/>
  <c r="AR6218" i="1" s="1"/>
  <c r="AQ6221" i="1"/>
  <c r="AR6221" i="1" s="1"/>
  <c r="AQ6224" i="1"/>
  <c r="AR6224" i="1" s="1"/>
  <c r="AQ6227" i="1"/>
  <c r="AR6227" i="1" s="1"/>
  <c r="AQ6229" i="1"/>
  <c r="AR6229" i="1" s="1"/>
  <c r="AQ6235" i="1"/>
  <c r="AR6235" i="1" s="1"/>
  <c r="AQ6236" i="1"/>
  <c r="AR6236" i="1" s="1"/>
  <c r="AQ6241" i="1"/>
  <c r="AR6241" i="1" s="1"/>
  <c r="AQ6244" i="1"/>
  <c r="AR6244" i="1" s="1"/>
  <c r="AQ6247" i="1"/>
  <c r="AR6247" i="1" s="1"/>
  <c r="AQ6251" i="1"/>
  <c r="AR6251" i="1" s="1"/>
  <c r="AQ6253" i="1"/>
  <c r="AR6253" i="1" s="1"/>
  <c r="AQ6254" i="1"/>
  <c r="AR6254" i="1" s="1"/>
  <c r="AQ6257" i="1"/>
  <c r="AR6257" i="1" s="1"/>
  <c r="AQ6260" i="1"/>
  <c r="AR6260" i="1" s="1"/>
  <c r="AQ6263" i="1"/>
  <c r="AR6263" i="1" s="1"/>
  <c r="AQ6266" i="1"/>
  <c r="AR6266" i="1" s="1"/>
  <c r="AQ6274" i="1"/>
  <c r="AR6274" i="1" s="1"/>
  <c r="AQ6275" i="1"/>
  <c r="AR6275" i="1" s="1"/>
  <c r="AQ6277" i="1"/>
  <c r="AR6277" i="1" s="1"/>
  <c r="AQ6278" i="1"/>
  <c r="AR6278" i="1" s="1"/>
  <c r="AQ6280" i="1"/>
  <c r="AR6280" i="1" s="1"/>
  <c r="AQ6281" i="1"/>
  <c r="AR6281" i="1" s="1"/>
  <c r="AQ6283" i="1"/>
  <c r="AR6283" i="1" s="1"/>
  <c r="AQ6287" i="1"/>
  <c r="AR6287" i="1" s="1"/>
  <c r="AQ6289" i="1"/>
  <c r="AR6289" i="1" s="1"/>
  <c r="AQ6290" i="1"/>
  <c r="AR6290" i="1" s="1"/>
  <c r="AQ6292" i="1"/>
  <c r="AR6292" i="1" s="1"/>
  <c r="AQ6293" i="1"/>
  <c r="AR6293" i="1" s="1"/>
  <c r="AQ6295" i="1"/>
  <c r="AR6295" i="1" s="1"/>
  <c r="AQ6296" i="1"/>
  <c r="AR6296" i="1" s="1"/>
  <c r="AQ6298" i="1"/>
  <c r="AR6298" i="1" s="1"/>
  <c r="AQ6301" i="1"/>
  <c r="AR6301" i="1" s="1"/>
  <c r="AQ6308" i="1"/>
  <c r="AR6308" i="1" s="1"/>
  <c r="AQ6311" i="1"/>
  <c r="AR6311" i="1" s="1"/>
  <c r="AQ6314" i="1"/>
  <c r="AR6314" i="1" s="1"/>
  <c r="AQ6316" i="1"/>
  <c r="AR6316" i="1" s="1"/>
  <c r="AQ6317" i="1"/>
  <c r="AR6317" i="1" s="1"/>
  <c r="AQ6320" i="1"/>
  <c r="AR6320" i="1" s="1"/>
  <c r="AQ6322" i="1"/>
  <c r="AR6322" i="1" s="1"/>
  <c r="AQ6323" i="1"/>
  <c r="AR6323" i="1" s="1"/>
  <c r="AQ6326" i="1"/>
  <c r="AR6326" i="1" s="1"/>
  <c r="AQ6328" i="1"/>
  <c r="AR6328" i="1" s="1"/>
  <c r="AQ6332" i="1"/>
  <c r="AR6332" i="1" s="1"/>
  <c r="AQ6334" i="1"/>
  <c r="AR6334" i="1" s="1"/>
  <c r="AQ6335" i="1"/>
  <c r="AR6335" i="1" s="1"/>
  <c r="AQ6337" i="1"/>
  <c r="AR6337" i="1" s="1"/>
  <c r="AQ6341" i="1"/>
  <c r="AR6341" i="1" s="1"/>
  <c r="AQ6343" i="1"/>
  <c r="AR6343" i="1" s="1"/>
  <c r="AQ6346" i="1"/>
  <c r="AR6346" i="1" s="1"/>
  <c r="AQ6347" i="1"/>
  <c r="AR6347" i="1" s="1"/>
  <c r="AQ6350" i="1"/>
  <c r="AR6350" i="1" s="1"/>
  <c r="AQ6352" i="1"/>
  <c r="AR6352" i="1" s="1"/>
  <c r="AQ6356" i="1"/>
  <c r="AR6356" i="1" s="1"/>
  <c r="AQ6358" i="1"/>
  <c r="AR6358" i="1" s="1"/>
  <c r="AQ6367" i="1"/>
  <c r="AR6367" i="1" s="1"/>
  <c r="AQ6368" i="1"/>
  <c r="AR6368" i="1" s="1"/>
  <c r="AQ6371" i="1"/>
  <c r="AR6371" i="1" s="1"/>
  <c r="AQ6376" i="1"/>
  <c r="AR6376" i="1" s="1"/>
  <c r="AQ6377" i="1"/>
  <c r="AR6377" i="1" s="1"/>
  <c r="AQ6379" i="1"/>
  <c r="AR6379" i="1" s="1"/>
  <c r="AQ6380" i="1"/>
  <c r="AR6380" i="1" s="1"/>
  <c r="AQ6383" i="1"/>
  <c r="AR6383" i="1" s="1"/>
  <c r="AQ6386" i="1"/>
  <c r="AR6386" i="1" s="1"/>
  <c r="AQ6389" i="1"/>
  <c r="AR6389" i="1" s="1"/>
  <c r="AQ6392" i="1"/>
  <c r="AR6392" i="1" s="1"/>
  <c r="AQ6394" i="1"/>
  <c r="AR6394" i="1" s="1"/>
  <c r="AQ6395" i="1"/>
  <c r="AR6395" i="1" s="1"/>
  <c r="AQ6401" i="1"/>
  <c r="AR6401" i="1" s="1"/>
  <c r="AQ6403" i="1"/>
  <c r="AR6403" i="1" s="1"/>
  <c r="AQ6404" i="1"/>
  <c r="AR6404" i="1" s="1"/>
  <c r="AQ6406" i="1"/>
  <c r="AR6406" i="1" s="1"/>
  <c r="AQ6407" i="1"/>
  <c r="AR6407" i="1" s="1"/>
  <c r="AQ6409" i="1"/>
  <c r="AR6409" i="1" s="1"/>
  <c r="AQ6413" i="1"/>
  <c r="AR6413" i="1" s="1"/>
  <c r="AQ6415" i="1"/>
  <c r="AR6415" i="1" s="1"/>
  <c r="AQ6416" i="1"/>
  <c r="AR6416" i="1" s="1"/>
  <c r="AQ6419" i="1"/>
  <c r="AR6419" i="1" s="1"/>
  <c r="AQ6425" i="1"/>
  <c r="AR6425" i="1" s="1"/>
  <c r="AQ6427" i="1"/>
  <c r="AR6427" i="1" s="1"/>
  <c r="AQ6428" i="1"/>
  <c r="AR6428" i="1" s="1"/>
  <c r="AQ6430" i="1"/>
  <c r="AR6430" i="1" s="1"/>
  <c r="AQ6431" i="1"/>
  <c r="AR6431" i="1" s="1"/>
  <c r="AQ6433" i="1"/>
  <c r="AR6433" i="1" s="1"/>
  <c r="AQ6436" i="1"/>
  <c r="AR6436" i="1" s="1"/>
  <c r="AQ6437" i="1"/>
  <c r="AR6437" i="1" s="1"/>
  <c r="AQ6439" i="1"/>
  <c r="AR6439" i="1" s="1"/>
  <c r="AQ6443" i="1"/>
  <c r="AR6443" i="1" s="1"/>
  <c r="AQ6446" i="1"/>
  <c r="AR6446" i="1" s="1"/>
  <c r="AQ6449" i="1"/>
  <c r="AR6449" i="1" s="1"/>
  <c r="AQ6451" i="1"/>
  <c r="AR6451" i="1" s="1"/>
  <c r="AQ6452" i="1"/>
  <c r="AR6452" i="1" s="1"/>
  <c r="AQ6455" i="1"/>
  <c r="AR6455" i="1" s="1"/>
  <c r="AQ6457" i="1"/>
  <c r="AR6457" i="1" s="1"/>
  <c r="AQ6458" i="1"/>
  <c r="AR6458" i="1" s="1"/>
  <c r="AQ6460" i="1"/>
  <c r="AR6460" i="1" s="1"/>
  <c r="AQ6461" i="1"/>
  <c r="AR6461" i="1" s="1"/>
  <c r="AQ6463" i="1"/>
  <c r="AR6463" i="1" s="1"/>
  <c r="AQ6464" i="1"/>
  <c r="AR6464" i="1" s="1"/>
  <c r="AQ6466" i="1"/>
  <c r="AR6466" i="1" s="1"/>
  <c r="AQ6467" i="1"/>
  <c r="AR6467" i="1" s="1"/>
  <c r="AQ6470" i="1"/>
  <c r="AR6470" i="1" s="1"/>
  <c r="AQ6472" i="1"/>
  <c r="AR6472" i="1" s="1"/>
  <c r="AQ6473" i="1"/>
  <c r="AR6473" i="1" s="1"/>
  <c r="AQ6476" i="1"/>
  <c r="AR6476" i="1" s="1"/>
  <c r="AQ6478" i="1"/>
  <c r="AR6478" i="1" s="1"/>
  <c r="AQ6479" i="1"/>
  <c r="AR6479" i="1" s="1"/>
  <c r="AQ6481" i="1"/>
  <c r="AR6481" i="1" s="1"/>
  <c r="AQ6482" i="1"/>
  <c r="AR6482" i="1" s="1"/>
  <c r="AQ6485" i="1"/>
  <c r="AR6485" i="1" s="1"/>
  <c r="AQ6487" i="1"/>
  <c r="AR6487" i="1" s="1"/>
  <c r="AQ6488" i="1"/>
  <c r="AR6488" i="1" s="1"/>
  <c r="AQ6490" i="1"/>
  <c r="AR6490" i="1" s="1"/>
  <c r="AQ6491" i="1"/>
  <c r="AR6491" i="1" s="1"/>
  <c r="AQ6494" i="1"/>
  <c r="AR6494" i="1" s="1"/>
  <c r="AQ6496" i="1"/>
  <c r="AR6496" i="1" s="1"/>
  <c r="AQ6497" i="1"/>
  <c r="AR6497" i="1" s="1"/>
  <c r="AQ6499" i="1"/>
  <c r="AR6499" i="1" s="1"/>
  <c r="AQ6500" i="1"/>
  <c r="AR6500" i="1" s="1"/>
  <c r="AQ6503" i="1"/>
  <c r="AR6503" i="1" s="1"/>
  <c r="AQ6505" i="1"/>
  <c r="AR6505" i="1" s="1"/>
  <c r="AQ6506" i="1"/>
  <c r="AR6506" i="1" s="1"/>
  <c r="AQ6508" i="1"/>
  <c r="AR6508" i="1" s="1"/>
  <c r="AQ6509" i="1"/>
  <c r="AR6509" i="1" s="1"/>
  <c r="AQ6511" i="1"/>
  <c r="AR6511" i="1" s="1"/>
  <c r="AQ6514" i="1"/>
  <c r="AR6514" i="1" s="1"/>
  <c r="AQ6515" i="1"/>
  <c r="AR6515" i="1" s="1"/>
  <c r="AQ6520" i="1"/>
  <c r="AR6520" i="1" s="1"/>
  <c r="AQ6521" i="1"/>
  <c r="AR6521" i="1" s="1"/>
  <c r="AQ6526" i="1"/>
  <c r="AR6526" i="1" s="1"/>
  <c r="AQ6529" i="1"/>
  <c r="AR6529" i="1" s="1"/>
  <c r="AQ6532" i="1"/>
  <c r="AR6532" i="1" s="1"/>
  <c r="AQ6535" i="1"/>
  <c r="AR6535" i="1" s="1"/>
  <c r="AQ6538" i="1"/>
  <c r="AR6538" i="1" s="1"/>
  <c r="AQ6539" i="1"/>
  <c r="AR6539" i="1" s="1"/>
  <c r="AQ6542" i="1"/>
  <c r="AR6542" i="1" s="1"/>
  <c r="AQ6544" i="1"/>
  <c r="AR6544" i="1" s="1"/>
  <c r="AQ6545" i="1"/>
  <c r="AR6545" i="1" s="1"/>
  <c r="AQ6550" i="1"/>
  <c r="AR6550" i="1" s="1"/>
  <c r="AQ6551" i="1"/>
  <c r="AR6551" i="1" s="1"/>
  <c r="AQ6553" i="1"/>
  <c r="AR6553" i="1" s="1"/>
  <c r="AQ6556" i="1"/>
  <c r="AR6556" i="1" s="1"/>
  <c r="AQ6559" i="1"/>
  <c r="AR6559" i="1" s="1"/>
  <c r="AQ6562" i="1"/>
  <c r="AR6562" i="1" s="1"/>
  <c r="AQ6565" i="1"/>
  <c r="AR6565" i="1" s="1"/>
  <c r="AQ6568" i="1"/>
  <c r="AR6568" i="1" s="1"/>
  <c r="AQ6569" i="1"/>
  <c r="AR6569" i="1" s="1"/>
  <c r="AQ6571" i="1"/>
  <c r="AR6571" i="1" s="1"/>
  <c r="AQ6577" i="1"/>
  <c r="AR6577" i="1" s="1"/>
  <c r="AQ6581" i="1"/>
  <c r="AR6581" i="1" s="1"/>
  <c r="AQ6584" i="1"/>
  <c r="AR6584" i="1" s="1"/>
  <c r="AQ6589" i="1"/>
  <c r="AR6589" i="1" s="1"/>
  <c r="AQ6593" i="1"/>
  <c r="AR6593" i="1" s="1"/>
  <c r="AQ6595" i="1"/>
  <c r="AR6595" i="1" s="1"/>
  <c r="AQ6599" i="1"/>
  <c r="AR6599" i="1" s="1"/>
  <c r="AQ6601" i="1"/>
  <c r="AR6601" i="1" s="1"/>
  <c r="AQ6602" i="1"/>
  <c r="AR6602" i="1" s="1"/>
  <c r="AQ6608" i="1"/>
  <c r="AR6608" i="1" s="1"/>
  <c r="AQ6610" i="1"/>
  <c r="AR6610" i="1" s="1"/>
  <c r="AQ6611" i="1"/>
  <c r="AR6611" i="1" s="1"/>
  <c r="AQ6613" i="1"/>
  <c r="AR6613" i="1" s="1"/>
  <c r="AQ6616" i="1"/>
  <c r="AR6616" i="1" s="1"/>
  <c r="AQ6617" i="1"/>
  <c r="AR6617" i="1" s="1"/>
  <c r="AQ6619" i="1"/>
  <c r="AR6619" i="1" s="1"/>
  <c r="AQ6620" i="1"/>
  <c r="AR6620" i="1" s="1"/>
  <c r="AQ6622" i="1"/>
  <c r="AR6622" i="1" s="1"/>
  <c r="AQ6623" i="1"/>
  <c r="AR6623" i="1" s="1"/>
  <c r="AQ6638" i="1"/>
  <c r="AR6638" i="1" s="1"/>
  <c r="AQ6640" i="1"/>
  <c r="AR6640" i="1" s="1"/>
  <c r="AQ6641" i="1"/>
  <c r="AR6641" i="1" s="1"/>
  <c r="AQ6643" i="1"/>
  <c r="AR6643" i="1" s="1"/>
  <c r="AQ6644" i="1"/>
  <c r="AR6644" i="1" s="1"/>
  <c r="AQ6647" i="1"/>
  <c r="AR6647" i="1" s="1"/>
  <c r="AQ6652" i="1"/>
  <c r="AR6652" i="1" s="1"/>
  <c r="AQ6653" i="1"/>
  <c r="AR6653" i="1" s="1"/>
  <c r="AQ6658" i="1"/>
  <c r="AR6658" i="1" s="1"/>
  <c r="AQ6662" i="1"/>
  <c r="AR6662" i="1" s="1"/>
  <c r="AQ6664" i="1"/>
  <c r="AR6664" i="1" s="1"/>
  <c r="AQ6665" i="1"/>
  <c r="AR6665" i="1" s="1"/>
  <c r="AQ6670" i="1"/>
  <c r="AR6670" i="1" s="1"/>
  <c r="AQ6671" i="1"/>
  <c r="AR6671" i="1" s="1"/>
  <c r="AQ6673" i="1"/>
  <c r="AR6673" i="1" s="1"/>
  <c r="AQ6677" i="1"/>
  <c r="AR6677" i="1" s="1"/>
  <c r="AQ6682" i="1"/>
  <c r="AR6682" i="1" s="1"/>
  <c r="AQ6686" i="1"/>
  <c r="AR6686" i="1" s="1"/>
  <c r="AQ6688" i="1"/>
  <c r="AR6688" i="1" s="1"/>
  <c r="AQ6689" i="1"/>
  <c r="AR6689" i="1" s="1"/>
  <c r="AQ6691" i="1"/>
  <c r="AR6691" i="1" s="1"/>
  <c r="AQ6694" i="1"/>
  <c r="AR6694" i="1" s="1"/>
  <c r="AQ6698" i="1"/>
  <c r="AR6698" i="1" s="1"/>
  <c r="AQ6703" i="1"/>
  <c r="AR6703" i="1" s="1"/>
  <c r="AQ6704" i="1"/>
  <c r="AR6704" i="1" s="1"/>
  <c r="AQ6706" i="1"/>
  <c r="AR6706" i="1" s="1"/>
  <c r="AQ6707" i="1"/>
  <c r="AR6707" i="1" s="1"/>
  <c r="AQ6709" i="1"/>
  <c r="AR6709" i="1" s="1"/>
  <c r="AQ6710" i="1"/>
  <c r="AR6710" i="1" s="1"/>
  <c r="AQ6713" i="1"/>
  <c r="AR6713" i="1" s="1"/>
  <c r="AQ6715" i="1"/>
  <c r="AR6715" i="1" s="1"/>
  <c r="AQ6716" i="1"/>
  <c r="AR6716" i="1" s="1"/>
  <c r="AQ6719" i="1"/>
  <c r="AR6719" i="1" s="1"/>
  <c r="AQ6722" i="1"/>
  <c r="AR6722" i="1" s="1"/>
  <c r="AQ6727" i="1"/>
  <c r="AR6727" i="1" s="1"/>
  <c r="AQ6730" i="1"/>
  <c r="AR6730" i="1" s="1"/>
  <c r="AQ6734" i="1"/>
  <c r="AR6734" i="1" s="1"/>
  <c r="AQ6739" i="1"/>
  <c r="AR6739" i="1" s="1"/>
  <c r="AQ6740" i="1"/>
  <c r="AR6740" i="1" s="1"/>
  <c r="AQ6742" i="1"/>
  <c r="AR6742" i="1" s="1"/>
  <c r="AQ6743" i="1"/>
  <c r="AR6743" i="1" s="1"/>
  <c r="AQ6745" i="1"/>
  <c r="AR6745" i="1" s="1"/>
  <c r="AQ6746" i="1"/>
  <c r="AR6746" i="1" s="1"/>
  <c r="AQ6748" i="1"/>
  <c r="AR6748" i="1" s="1"/>
  <c r="AQ6749" i="1"/>
  <c r="AR6749" i="1" s="1"/>
  <c r="AQ6751" i="1"/>
  <c r="AR6751" i="1" s="1"/>
  <c r="AQ6754" i="1"/>
  <c r="AR6754" i="1" s="1"/>
  <c r="AQ6758" i="1"/>
  <c r="AR6758" i="1" s="1"/>
  <c r="AQ6763" i="1"/>
  <c r="AR6763" i="1" s="1"/>
  <c r="AQ6764" i="1"/>
  <c r="AR6764" i="1" s="1"/>
  <c r="AQ6766" i="1"/>
  <c r="AR6766" i="1" s="1"/>
  <c r="AQ6767" i="1"/>
  <c r="AR6767" i="1" s="1"/>
  <c r="AQ6770" i="1"/>
  <c r="AR6770" i="1" s="1"/>
  <c r="AQ6772" i="1"/>
  <c r="AR6772" i="1" s="1"/>
  <c r="AQ6776" i="1"/>
  <c r="AR6776" i="1" s="1"/>
  <c r="AQ6778" i="1"/>
  <c r="AR6778" i="1" s="1"/>
  <c r="AQ6779" i="1"/>
  <c r="AR6779" i="1" s="1"/>
  <c r="AQ6781" i="1"/>
  <c r="AR6781" i="1" s="1"/>
  <c r="AQ6784" i="1"/>
  <c r="AR6784" i="1" s="1"/>
  <c r="AQ6785" i="1"/>
  <c r="AR6785" i="1" s="1"/>
  <c r="AQ6790" i="1"/>
  <c r="AR6790" i="1" s="1"/>
  <c r="AQ6791" i="1"/>
  <c r="AR6791" i="1" s="1"/>
  <c r="AQ6794" i="1"/>
  <c r="AR6794" i="1" s="1"/>
  <c r="AQ6797" i="1"/>
  <c r="AR6797" i="1" s="1"/>
  <c r="AQ6800" i="1"/>
  <c r="AR6800" i="1" s="1"/>
  <c r="AQ6805" i="1"/>
  <c r="AR6805" i="1" s="1"/>
  <c r="AQ6806" i="1"/>
  <c r="AR6806" i="1" s="1"/>
  <c r="AQ6808" i="1"/>
  <c r="AR6808" i="1" s="1"/>
  <c r="AQ6811" i="1"/>
  <c r="AR6811" i="1" s="1"/>
  <c r="AQ6812" i="1"/>
  <c r="AR6812" i="1" s="1"/>
  <c r="AQ6814" i="1"/>
  <c r="AR6814" i="1" s="1"/>
  <c r="AQ6815" i="1"/>
  <c r="AR6815" i="1" s="1"/>
  <c r="AQ6817" i="1"/>
  <c r="AR6817" i="1" s="1"/>
  <c r="AQ6820" i="1"/>
  <c r="AR6820" i="1" s="1"/>
  <c r="AQ6821" i="1"/>
  <c r="AR6821" i="1" s="1"/>
  <c r="AQ6823" i="1"/>
  <c r="AR6823" i="1" s="1"/>
  <c r="AQ6826" i="1"/>
  <c r="AR6826" i="1" s="1"/>
  <c r="AQ6827" i="1"/>
  <c r="AR6827" i="1" s="1"/>
  <c r="AQ6830" i="1"/>
  <c r="AR6830" i="1" s="1"/>
  <c r="AQ6833" i="1"/>
  <c r="AR6833" i="1" s="1"/>
  <c r="AQ6835" i="1"/>
  <c r="AR6835" i="1" s="1"/>
  <c r="AQ6841" i="1"/>
  <c r="AR6841" i="1" s="1"/>
  <c r="AQ6842" i="1"/>
  <c r="AR6842" i="1" s="1"/>
  <c r="AQ6845" i="1"/>
  <c r="AR6845" i="1" s="1"/>
  <c r="AQ6848" i="1"/>
  <c r="AR6848" i="1" s="1"/>
  <c r="AQ6850" i="1"/>
  <c r="AR6850" i="1" s="1"/>
  <c r="AQ6856" i="1"/>
  <c r="AR6856" i="1" s="1"/>
  <c r="AQ6860" i="1"/>
  <c r="AR6860" i="1" s="1"/>
  <c r="AQ6865" i="1"/>
  <c r="AR6865" i="1" s="1"/>
  <c r="AQ6871" i="1"/>
  <c r="AR6871" i="1" s="1"/>
  <c r="AQ6875" i="1"/>
  <c r="AR6875" i="1" s="1"/>
  <c r="AQ6878" i="1"/>
  <c r="AR6878" i="1" s="1"/>
  <c r="AQ6880" i="1"/>
  <c r="AR6880" i="1" s="1"/>
  <c r="AQ6881" i="1"/>
  <c r="AR6881" i="1" s="1"/>
  <c r="AQ6883" i="1"/>
  <c r="AR6883" i="1" s="1"/>
  <c r="AQ6886" i="1"/>
  <c r="AR6886" i="1" s="1"/>
  <c r="AQ6889" i="1"/>
  <c r="AR6889" i="1" s="1"/>
  <c r="AQ6892" i="1"/>
  <c r="AR6892" i="1" s="1"/>
  <c r="AQ6893" i="1"/>
  <c r="AR6893" i="1" s="1"/>
  <c r="AQ6895" i="1"/>
  <c r="AR6895" i="1" s="1"/>
  <c r="AQ6896" i="1"/>
  <c r="AR6896" i="1" s="1"/>
  <c r="AQ6898" i="1"/>
  <c r="AR6898" i="1" s="1"/>
  <c r="AQ6899" i="1"/>
  <c r="AR6899" i="1" s="1"/>
  <c r="AQ6901" i="1"/>
  <c r="AR6901" i="1" s="1"/>
  <c r="AQ6907" i="1"/>
  <c r="AR6907" i="1" s="1"/>
  <c r="AQ6911" i="1"/>
  <c r="AR6911" i="1" s="1"/>
  <c r="AQ6913" i="1"/>
  <c r="AR6913" i="1" s="1"/>
  <c r="AQ6914" i="1"/>
  <c r="AR6914" i="1" s="1"/>
  <c r="AQ6916" i="1"/>
  <c r="AR6916" i="1" s="1"/>
  <c r="AQ6917" i="1"/>
  <c r="AR6917" i="1" s="1"/>
  <c r="AQ6920" i="1"/>
  <c r="AR6920" i="1" s="1"/>
  <c r="AQ6922" i="1"/>
  <c r="AR6922" i="1" s="1"/>
  <c r="AQ6923" i="1"/>
  <c r="AR6923" i="1" s="1"/>
  <c r="AQ6925" i="1"/>
  <c r="AR6925" i="1" s="1"/>
  <c r="AQ6926" i="1"/>
  <c r="AR6926" i="1" s="1"/>
  <c r="AQ6928" i="1"/>
  <c r="AR6928" i="1" s="1"/>
  <c r="AQ6931" i="1"/>
  <c r="AR6931" i="1" s="1"/>
  <c r="AQ6935" i="1"/>
  <c r="AR6935" i="1" s="1"/>
  <c r="AQ6940" i="1"/>
  <c r="AR6940" i="1" s="1"/>
  <c r="AQ6941" i="1"/>
  <c r="AR6941" i="1" s="1"/>
  <c r="AQ6943" i="1"/>
  <c r="AR6943" i="1" s="1"/>
  <c r="AQ6944" i="1"/>
  <c r="AR6944" i="1" s="1"/>
  <c r="AQ6947" i="1"/>
  <c r="AR6947" i="1" s="1"/>
  <c r="AQ6950" i="1"/>
  <c r="AR6950" i="1" s="1"/>
  <c r="AQ6952" i="1"/>
  <c r="AR6952" i="1" s="1"/>
  <c r="AQ6953" i="1"/>
  <c r="AR6953" i="1" s="1"/>
  <c r="AQ6956" i="1"/>
  <c r="AR6956" i="1" s="1"/>
  <c r="AQ6961" i="1"/>
  <c r="AR6961" i="1" s="1"/>
  <c r="AQ6965" i="1"/>
  <c r="AR6965" i="1" s="1"/>
  <c r="AQ6967" i="1"/>
  <c r="AR6967" i="1" s="1"/>
  <c r="AQ6970" i="1"/>
  <c r="AR6970" i="1" s="1"/>
  <c r="AQ6971" i="1"/>
  <c r="AR6971" i="1" s="1"/>
  <c r="AQ6979" i="1"/>
  <c r="AR6979" i="1" s="1"/>
  <c r="AQ6980" i="1"/>
  <c r="AR6980" i="1" s="1"/>
  <c r="AQ6982" i="1"/>
  <c r="AR6982" i="1" s="1"/>
  <c r="AQ6983" i="1"/>
  <c r="AR6983" i="1" s="1"/>
  <c r="AQ6986" i="1"/>
  <c r="AR6986" i="1" s="1"/>
  <c r="AQ6992" i="1"/>
  <c r="AR6992" i="1" s="1"/>
  <c r="AQ6994" i="1"/>
  <c r="AR6994" i="1" s="1"/>
  <c r="AQ7000" i="1"/>
  <c r="AR7000" i="1" s="1"/>
  <c r="AQ7004" i="1"/>
  <c r="AR7004" i="1" s="1"/>
  <c r="AQ7006" i="1"/>
  <c r="AR7006" i="1" s="1"/>
  <c r="AQ7009" i="1"/>
  <c r="AR7009" i="1" s="1"/>
  <c r="AQ7016" i="1"/>
  <c r="AR7016" i="1" s="1"/>
  <c r="AQ7021" i="1"/>
  <c r="AR7021" i="1" s="1"/>
  <c r="AQ7025" i="1"/>
  <c r="AR7025" i="1" s="1"/>
  <c r="AQ7027" i="1"/>
  <c r="AR7027" i="1" s="1"/>
  <c r="AQ7028" i="1"/>
  <c r="AR7028" i="1" s="1"/>
  <c r="AQ7030" i="1"/>
  <c r="AR7030" i="1" s="1"/>
  <c r="AQ7031" i="1"/>
  <c r="AR7031" i="1" s="1"/>
  <c r="AQ7033" i="1"/>
  <c r="AR7033" i="1" s="1"/>
  <c r="AQ7034" i="1"/>
  <c r="AR7034" i="1" s="1"/>
  <c r="AQ7036" i="1"/>
  <c r="AR7036" i="1" s="1"/>
  <c r="AQ7037" i="1"/>
  <c r="AR7037" i="1" s="1"/>
  <c r="AQ7039" i="1"/>
  <c r="AR7039" i="1" s="1"/>
  <c r="AQ7040" i="1"/>
  <c r="AR7040" i="1" s="1"/>
  <c r="AQ7042" i="1"/>
  <c r="AR7042" i="1" s="1"/>
  <c r="AQ7046" i="1"/>
  <c r="AR7046" i="1" s="1"/>
  <c r="AQ7048" i="1"/>
  <c r="AR7048" i="1" s="1"/>
  <c r="AQ7049" i="1"/>
  <c r="AR7049" i="1" s="1"/>
  <c r="AQ7054" i="1"/>
  <c r="AR7054" i="1" s="1"/>
  <c r="AQ7055" i="1"/>
  <c r="AR7055" i="1" s="1"/>
  <c r="AQ7057" i="1"/>
  <c r="AR7057" i="1" s="1"/>
  <c r="AQ7060" i="1"/>
  <c r="AR7060" i="1" s="1"/>
  <c r="AQ7061" i="1"/>
  <c r="AR7061" i="1" s="1"/>
  <c r="AQ7063" i="1"/>
  <c r="AR7063" i="1" s="1"/>
  <c r="AQ7066" i="1"/>
  <c r="AR7066" i="1" s="1"/>
  <c r="AQ7067" i="1"/>
  <c r="AR7067" i="1" s="1"/>
  <c r="AQ7069" i="1"/>
  <c r="AR7069" i="1" s="1"/>
  <c r="AQ7073" i="1"/>
  <c r="AR7073" i="1" s="1"/>
  <c r="AQ7075" i="1"/>
  <c r="AR7075" i="1" s="1"/>
  <c r="AQ7078" i="1"/>
  <c r="AR7078" i="1" s="1"/>
  <c r="AQ7079" i="1"/>
  <c r="AR7079" i="1" s="1"/>
  <c r="AQ7081" i="1"/>
  <c r="AR7081" i="1" s="1"/>
  <c r="AQ7084" i="1"/>
  <c r="AR7084" i="1" s="1"/>
  <c r="AQ7087" i="1"/>
  <c r="AR7087" i="1" s="1"/>
  <c r="AQ7088" i="1"/>
  <c r="AR7088" i="1" s="1"/>
  <c r="AQ7091" i="1"/>
  <c r="AR7091" i="1" s="1"/>
  <c r="AQ7093" i="1"/>
  <c r="AR7093" i="1" s="1"/>
  <c r="AQ7094" i="1"/>
  <c r="AR7094" i="1" s="1"/>
  <c r="AQ7097" i="1"/>
  <c r="AR7097" i="1" s="1"/>
  <c r="AQ7099" i="1"/>
  <c r="AR7099" i="1" s="1"/>
  <c r="AQ7100" i="1"/>
  <c r="AR7100" i="1" s="1"/>
  <c r="AQ7103" i="1"/>
  <c r="AR7103" i="1" s="1"/>
  <c r="AQ7105" i="1"/>
  <c r="AR7105" i="1" s="1"/>
  <c r="AQ7106" i="1"/>
  <c r="AR7106" i="1" s="1"/>
  <c r="AQ7108" i="1"/>
  <c r="AR7108" i="1" s="1"/>
  <c r="AQ7111" i="1"/>
  <c r="AR7111" i="1" s="1"/>
  <c r="AQ7112" i="1"/>
  <c r="AR7112" i="1" s="1"/>
  <c r="AQ7114" i="1"/>
  <c r="AR7114" i="1" s="1"/>
  <c r="AQ7115" i="1"/>
  <c r="AR7115" i="1" s="1"/>
  <c r="AQ7117" i="1"/>
  <c r="AR7117" i="1" s="1"/>
  <c r="AQ7120" i="1"/>
  <c r="AR7120" i="1" s="1"/>
  <c r="AQ7121" i="1"/>
  <c r="AR7121" i="1" s="1"/>
  <c r="AQ7123" i="1"/>
  <c r="AR7123" i="1" s="1"/>
  <c r="AQ7126" i="1"/>
  <c r="AR7126" i="1" s="1"/>
  <c r="AQ7127" i="1"/>
  <c r="AR7127" i="1" s="1"/>
  <c r="AQ7135" i="1"/>
  <c r="AR7135" i="1" s="1"/>
  <c r="AQ7138" i="1"/>
  <c r="AR7138" i="1" s="1"/>
  <c r="AQ7141" i="1"/>
  <c r="AR7141" i="1" s="1"/>
  <c r="AQ7142" i="1"/>
  <c r="AR7142" i="1" s="1"/>
  <c r="AQ7145" i="1"/>
  <c r="AR7145" i="1" s="1"/>
  <c r="AQ7147" i="1"/>
  <c r="AR7147" i="1" s="1"/>
  <c r="AQ7148" i="1"/>
  <c r="AR7148" i="1" s="1"/>
  <c r="AQ7150" i="1"/>
  <c r="AR7150" i="1" s="1"/>
  <c r="AQ7151" i="1"/>
  <c r="AR7151" i="1" s="1"/>
  <c r="AQ7154" i="1"/>
  <c r="AR7154" i="1" s="1"/>
  <c r="AQ7156" i="1"/>
  <c r="AR7156" i="1" s="1"/>
  <c r="AQ7159" i="1"/>
  <c r="AR7159" i="1" s="1"/>
  <c r="AQ7160" i="1"/>
  <c r="AR7160" i="1" s="1"/>
  <c r="AQ7163" i="1"/>
  <c r="AR7163" i="1" s="1"/>
  <c r="AQ7165" i="1"/>
  <c r="AR7165" i="1" s="1"/>
  <c r="AQ7166" i="1"/>
  <c r="AR7166" i="1" s="1"/>
  <c r="AQ7168" i="1"/>
  <c r="AR7168" i="1" s="1"/>
  <c r="AQ7174" i="1"/>
  <c r="AR7174" i="1" s="1"/>
  <c r="AQ7177" i="1"/>
  <c r="AR7177" i="1" s="1"/>
  <c r="AQ7178" i="1"/>
  <c r="AR7178" i="1" s="1"/>
  <c r="AQ7183" i="1"/>
  <c r="AR7183" i="1" s="1"/>
  <c r="AQ7184" i="1"/>
  <c r="AR7184" i="1" s="1"/>
  <c r="AQ7187" i="1"/>
  <c r="AR7187" i="1" s="1"/>
  <c r="AQ7190" i="1"/>
  <c r="AR7190" i="1" s="1"/>
  <c r="AQ7192" i="1"/>
  <c r="AR7192" i="1" s="1"/>
  <c r="AQ7196" i="1"/>
  <c r="AR7196" i="1" s="1"/>
  <c r="AQ7198" i="1"/>
  <c r="AR7198" i="1" s="1"/>
  <c r="AQ7201" i="1"/>
  <c r="AR7201" i="1" s="1"/>
  <c r="AQ7202" i="1"/>
  <c r="AR7202" i="1" s="1"/>
  <c r="AQ7205" i="1"/>
  <c r="AR7205" i="1" s="1"/>
  <c r="AQ7207" i="1"/>
  <c r="AR7207" i="1" s="1"/>
  <c r="AQ7208" i="1"/>
  <c r="AR7208" i="1" s="1"/>
  <c r="AQ7210" i="1"/>
  <c r="AR7210" i="1" s="1"/>
  <c r="AQ7211" i="1"/>
  <c r="AR7211" i="1" s="1"/>
  <c r="AQ7213" i="1"/>
  <c r="AR7213" i="1" s="1"/>
  <c r="AQ7216" i="1"/>
  <c r="AR7216" i="1" s="1"/>
  <c r="AQ7217" i="1"/>
  <c r="AR7217" i="1" s="1"/>
  <c r="AQ7219" i="1"/>
  <c r="AR7219" i="1" s="1"/>
  <c r="AQ7222" i="1"/>
  <c r="AR7222" i="1" s="1"/>
  <c r="AQ7223" i="1"/>
  <c r="AR7223" i="1" s="1"/>
  <c r="AQ7225" i="1"/>
  <c r="AR7225" i="1" s="1"/>
  <c r="AQ7226" i="1"/>
  <c r="AR7226" i="1" s="1"/>
  <c r="AQ7231" i="1"/>
  <c r="AR7231" i="1" s="1"/>
  <c r="AQ7238" i="1"/>
  <c r="AR7238" i="1" s="1"/>
  <c r="AQ7241" i="1"/>
  <c r="AR7241" i="1" s="1"/>
  <c r="AQ7244" i="1"/>
  <c r="AR7244" i="1" s="1"/>
  <c r="AQ7252" i="1"/>
  <c r="AR7252" i="1" s="1"/>
  <c r="AQ7259" i="1"/>
  <c r="AR7259" i="1" s="1"/>
  <c r="AQ7261" i="1"/>
  <c r="AR7261" i="1" s="1"/>
  <c r="AQ7262" i="1"/>
  <c r="AR7262" i="1" s="1"/>
  <c r="AQ7265" i="1"/>
  <c r="AR7265" i="1" s="1"/>
  <c r="AQ7267" i="1"/>
  <c r="AR7267" i="1" s="1"/>
  <c r="AQ7270" i="1"/>
  <c r="AR7270" i="1" s="1"/>
  <c r="AQ7273" i="1"/>
  <c r="AR7273" i="1" s="1"/>
  <c r="AQ7274" i="1"/>
  <c r="AR7274" i="1" s="1"/>
  <c r="AQ7279" i="1"/>
  <c r="AR7279" i="1" s="1"/>
  <c r="AQ7282" i="1"/>
  <c r="AR7282" i="1" s="1"/>
  <c r="AQ7285" i="1"/>
  <c r="AR7285" i="1" s="1"/>
  <c r="AQ7288" i="1"/>
  <c r="AR7288" i="1" s="1"/>
  <c r="AQ7291" i="1"/>
  <c r="AR7291" i="1" s="1"/>
  <c r="AQ7295" i="1"/>
  <c r="AR7295" i="1" s="1"/>
  <c r="AQ7298" i="1"/>
  <c r="AR7298" i="1" s="1"/>
  <c r="AQ7300" i="1"/>
  <c r="AR7300" i="1" s="1"/>
  <c r="AQ7304" i="1"/>
  <c r="AR7304" i="1" s="1"/>
  <c r="AQ7307" i="1"/>
  <c r="AR7307" i="1" s="1"/>
  <c r="AQ7312" i="1"/>
  <c r="AR7312" i="1" s="1"/>
  <c r="AQ7313" i="1"/>
  <c r="AR7313" i="1" s="1"/>
  <c r="AQ7315" i="1"/>
  <c r="AR7315" i="1" s="1"/>
  <c r="AQ7316" i="1"/>
  <c r="AR7316" i="1" s="1"/>
  <c r="AQ7321" i="1"/>
  <c r="AR7321" i="1" s="1"/>
  <c r="AQ7327" i="1"/>
  <c r="AR7327" i="1" s="1"/>
  <c r="AQ7328" i="1"/>
  <c r="AR7328" i="1" s="1"/>
  <c r="AQ7330" i="1"/>
  <c r="AR7330" i="1" s="1"/>
  <c r="AQ7331" i="1"/>
  <c r="AR7331" i="1" s="1"/>
  <c r="AQ7333" i="1"/>
  <c r="AR7333" i="1" s="1"/>
  <c r="AQ7334" i="1"/>
  <c r="AR7334" i="1" s="1"/>
  <c r="AQ7339" i="1"/>
  <c r="AR7339" i="1" s="1"/>
  <c r="AQ7342" i="1"/>
  <c r="AR7342" i="1" s="1"/>
  <c r="AQ7343" i="1"/>
  <c r="AR7343" i="1" s="1"/>
  <c r="AQ7345" i="1"/>
  <c r="AR7345" i="1" s="1"/>
  <c r="AQ7348" i="1"/>
  <c r="AR7348" i="1" s="1"/>
  <c r="AQ7351" i="1"/>
  <c r="AR7351" i="1" s="1"/>
  <c r="AQ7352" i="1"/>
  <c r="AR7352" i="1" s="1"/>
  <c r="AQ7354" i="1"/>
  <c r="AR7354" i="1" s="1"/>
  <c r="AQ7355" i="1"/>
  <c r="AR7355" i="1" s="1"/>
  <c r="AQ7358" i="1"/>
  <c r="AR7358" i="1" s="1"/>
  <c r="AQ7360" i="1"/>
  <c r="AR7360" i="1" s="1"/>
  <c r="AQ7361" i="1"/>
  <c r="AR7361" i="1" s="1"/>
  <c r="AQ7363" i="1"/>
  <c r="AR7363" i="1" s="1"/>
  <c r="AQ7366" i="1"/>
  <c r="AR7366" i="1" s="1"/>
  <c r="AQ7367" i="1"/>
  <c r="AR7367" i="1" s="1"/>
  <c r="AQ7372" i="1"/>
  <c r="AR7372" i="1" s="1"/>
  <c r="AQ7375" i="1"/>
  <c r="AR7375" i="1" s="1"/>
  <c r="AQ7376" i="1"/>
  <c r="AR7376" i="1" s="1"/>
  <c r="AQ7379" i="1"/>
  <c r="AR7379" i="1" s="1"/>
  <c r="AQ7381" i="1"/>
  <c r="AR7381" i="1" s="1"/>
  <c r="AQ7382" i="1"/>
  <c r="AR7382" i="1" s="1"/>
  <c r="AQ7384" i="1"/>
  <c r="AR7384" i="1" s="1"/>
  <c r="AQ7385" i="1"/>
  <c r="AR7385" i="1" s="1"/>
  <c r="AQ7387" i="1"/>
  <c r="AR7387" i="1" s="1"/>
  <c r="AQ7388" i="1"/>
  <c r="AR7388" i="1" s="1"/>
  <c r="AQ7394" i="1"/>
  <c r="AR7394" i="1" s="1"/>
  <c r="AQ7396" i="1"/>
  <c r="AR7396" i="1" s="1"/>
  <c r="AQ7397" i="1"/>
  <c r="AR7397" i="1" s="1"/>
  <c r="AQ7399" i="1"/>
  <c r="AR7399" i="1" s="1"/>
  <c r="AQ7400" i="1"/>
  <c r="AR7400" i="1" s="1"/>
  <c r="AQ7403" i="1"/>
  <c r="AR7403" i="1" s="1"/>
  <c r="AQ7405" i="1"/>
  <c r="AR7405" i="1" s="1"/>
  <c r="AQ7406" i="1"/>
  <c r="AR7406" i="1" s="1"/>
  <c r="AQ7408" i="1"/>
  <c r="AR7408" i="1" s="1"/>
  <c r="AQ7409" i="1"/>
  <c r="AR7409" i="1" s="1"/>
  <c r="AQ7411" i="1"/>
  <c r="AR7411" i="1" s="1"/>
  <c r="AQ7412" i="1"/>
  <c r="AR7412" i="1" s="1"/>
  <c r="AQ7414" i="1"/>
  <c r="AR7414" i="1" s="1"/>
  <c r="AQ7415" i="1"/>
  <c r="AR7415" i="1" s="1"/>
  <c r="AQ7417" i="1"/>
  <c r="AR7417" i="1" s="1"/>
  <c r="AQ7418" i="1"/>
  <c r="AR7418" i="1" s="1"/>
  <c r="AQ7423" i="1"/>
  <c r="AR7423" i="1" s="1"/>
  <c r="AQ7424" i="1"/>
  <c r="AR7424" i="1" s="1"/>
  <c r="AQ7426" i="1"/>
  <c r="AR7426" i="1" s="1"/>
  <c r="AQ7427" i="1"/>
  <c r="AR7427" i="1" s="1"/>
  <c r="AQ7429" i="1"/>
  <c r="AR7429" i="1" s="1"/>
  <c r="AQ7430" i="1"/>
  <c r="AR7430" i="1" s="1"/>
  <c r="AQ7432" i="1"/>
  <c r="AR7432" i="1" s="1"/>
  <c r="AQ7433" i="1"/>
  <c r="AR7433" i="1" s="1"/>
  <c r="AQ7435" i="1"/>
  <c r="AR7435" i="1" s="1"/>
  <c r="AQ7436" i="1"/>
  <c r="AR7436" i="1" s="1"/>
  <c r="AQ7438" i="1"/>
  <c r="AR7438" i="1" s="1"/>
  <c r="AQ7439" i="1"/>
  <c r="AR7439" i="1" s="1"/>
  <c r="AQ7442" i="1"/>
  <c r="AR7442" i="1" s="1"/>
  <c r="AQ7450" i="1"/>
  <c r="AR7450" i="1" s="1"/>
  <c r="AQ7453" i="1"/>
  <c r="AR7453" i="1" s="1"/>
  <c r="AQ7454" i="1"/>
  <c r="AR7454" i="1" s="1"/>
  <c r="AQ7459" i="1"/>
  <c r="AR7459" i="1" s="1"/>
  <c r="AQ7460" i="1"/>
  <c r="AR7460" i="1" s="1"/>
  <c r="AQ7462" i="1"/>
  <c r="AR7462" i="1" s="1"/>
  <c r="AQ7463" i="1"/>
  <c r="AR7463" i="1" s="1"/>
  <c r="AQ7465" i="1"/>
  <c r="AR7465" i="1" s="1"/>
  <c r="AQ7466" i="1"/>
  <c r="AR7466" i="1" s="1"/>
  <c r="AQ7468" i="1"/>
  <c r="AR7468" i="1" s="1"/>
  <c r="AQ7471" i="1"/>
  <c r="AR7471" i="1" s="1"/>
  <c r="AQ7474" i="1"/>
  <c r="AR7474" i="1" s="1"/>
  <c r="AQ7475" i="1"/>
  <c r="AR7475" i="1" s="1"/>
  <c r="AQ7477" i="1"/>
  <c r="AR7477" i="1" s="1"/>
  <c r="AQ7483" i="1"/>
  <c r="AR7483" i="1" s="1"/>
  <c r="AQ7487" i="1"/>
  <c r="AR7487" i="1" s="1"/>
  <c r="AQ7489" i="1"/>
  <c r="AR7489" i="1" s="1"/>
  <c r="AQ7492" i="1"/>
  <c r="AR7492" i="1" s="1"/>
  <c r="AQ7493" i="1"/>
  <c r="AR7493" i="1" s="1"/>
  <c r="AQ7495" i="1"/>
  <c r="AR7495" i="1" s="1"/>
  <c r="AQ7496" i="1"/>
  <c r="AR7496" i="1" s="1"/>
  <c r="AQ7498" i="1"/>
  <c r="AR7498" i="1" s="1"/>
  <c r="AQ7499" i="1"/>
  <c r="AR7499" i="1" s="1"/>
  <c r="AQ7502" i="1"/>
  <c r="AR7502" i="1" s="1"/>
  <c r="AQ7505" i="1"/>
  <c r="AR7505" i="1" s="1"/>
  <c r="AQ7511" i="1"/>
  <c r="AR7511" i="1" s="1"/>
  <c r="AQ7513" i="1"/>
  <c r="AR7513" i="1" s="1"/>
  <c r="AQ7516" i="1"/>
  <c r="AR7516" i="1" s="1"/>
  <c r="AQ7519" i="1"/>
  <c r="AR7519" i="1" s="1"/>
  <c r="AQ7522" i="1"/>
  <c r="AR7522" i="1" s="1"/>
  <c r="AQ7529" i="1"/>
  <c r="AR7529" i="1" s="1"/>
  <c r="AQ7531" i="1"/>
  <c r="AR7531" i="1" s="1"/>
  <c r="AQ7532" i="1"/>
  <c r="AR7532" i="1" s="1"/>
  <c r="AQ7534" i="1"/>
  <c r="AR7534" i="1" s="1"/>
  <c r="AQ7535" i="1"/>
  <c r="AR7535" i="1" s="1"/>
  <c r="AQ7540" i="1"/>
  <c r="AR7540" i="1" s="1"/>
  <c r="AQ7541" i="1"/>
  <c r="AR7541" i="1" s="1"/>
  <c r="AQ7544" i="1"/>
  <c r="AR7544" i="1" s="1"/>
  <c r="AQ7546" i="1"/>
  <c r="AR7546" i="1" s="1"/>
  <c r="AQ7547" i="1"/>
  <c r="AR7547" i="1" s="1"/>
  <c r="AQ7553" i="1"/>
  <c r="AR7553" i="1" s="1"/>
  <c r="AQ7555" i="1"/>
  <c r="AR7555" i="1" s="1"/>
  <c r="AQ7556" i="1"/>
  <c r="AR7556" i="1" s="1"/>
  <c r="AQ7558" i="1"/>
  <c r="AR7558" i="1" s="1"/>
  <c r="AQ7559" i="1"/>
  <c r="AR7559" i="1" s="1"/>
  <c r="AQ7561" i="1"/>
  <c r="AR7561" i="1" s="1"/>
  <c r="AQ7562" i="1"/>
  <c r="AR7562" i="1" s="1"/>
  <c r="AQ7570" i="1"/>
  <c r="AR7570" i="1" s="1"/>
  <c r="AQ7571" i="1"/>
  <c r="AR7571" i="1" s="1"/>
  <c r="AQ7573" i="1"/>
  <c r="AR7573" i="1" s="1"/>
  <c r="AQ7574" i="1"/>
  <c r="AR7574" i="1" s="1"/>
  <c r="AQ7577" i="1"/>
  <c r="AR7577" i="1" s="1"/>
  <c r="AQ7579" i="1"/>
  <c r="AR7579" i="1" s="1"/>
  <c r="AQ7580" i="1"/>
  <c r="AR7580" i="1" s="1"/>
  <c r="AQ7589" i="1"/>
  <c r="AR7589" i="1" s="1"/>
  <c r="AQ7591" i="1"/>
  <c r="AR7591" i="1" s="1"/>
  <c r="AQ7592" i="1"/>
  <c r="AR7592" i="1" s="1"/>
  <c r="AQ7594" i="1"/>
  <c r="AR7594" i="1" s="1"/>
  <c r="AQ7595" i="1"/>
  <c r="AR7595" i="1" s="1"/>
  <c r="AQ7598" i="1"/>
  <c r="AR7598" i="1" s="1"/>
  <c r="AQ7601" i="1"/>
  <c r="AR7601" i="1" s="1"/>
  <c r="AQ7603" i="1"/>
  <c r="AR7603" i="1" s="1"/>
  <c r="AQ7604" i="1"/>
  <c r="AR7604" i="1" s="1"/>
  <c r="AQ7606" i="1"/>
  <c r="AR7606" i="1" s="1"/>
  <c r="AQ7610" i="1"/>
  <c r="AR7610" i="1" s="1"/>
  <c r="AQ7612" i="1"/>
  <c r="AR7612" i="1" s="1"/>
  <c r="AQ7616" i="1"/>
  <c r="AR7616" i="1" s="1"/>
  <c r="AQ7618" i="1"/>
  <c r="AR7618" i="1" s="1"/>
  <c r="AQ7619" i="1"/>
  <c r="AR7619" i="1" s="1"/>
  <c r="AQ7627" i="1"/>
  <c r="AR7627" i="1" s="1"/>
  <c r="AQ7633" i="1"/>
  <c r="AR7633" i="1" s="1"/>
  <c r="AQ7642" i="1"/>
  <c r="AR7642" i="1" s="1"/>
  <c r="AQ7643" i="1"/>
  <c r="AR7643" i="1" s="1"/>
  <c r="AQ7645" i="1"/>
  <c r="AR7645" i="1" s="1"/>
  <c r="AQ7649" i="1"/>
  <c r="AR7649" i="1" s="1"/>
  <c r="AQ7652" i="1"/>
  <c r="AR7652" i="1" s="1"/>
  <c r="AQ7654" i="1"/>
  <c r="AR7654" i="1" s="1"/>
  <c r="AQ7655" i="1"/>
  <c r="AR7655" i="1" s="1"/>
  <c r="AQ7663" i="1"/>
  <c r="AR7663" i="1" s="1"/>
  <c r="AQ7664" i="1"/>
  <c r="AR7664" i="1" s="1"/>
  <c r="AQ7666" i="1"/>
  <c r="AR7666" i="1" s="1"/>
  <c r="AQ7669" i="1"/>
  <c r="AR7669" i="1" s="1"/>
  <c r="AQ7670" i="1"/>
  <c r="AR7670" i="1" s="1"/>
  <c r="AQ7672" i="1"/>
  <c r="AR7672" i="1" s="1"/>
  <c r="AQ7676" i="1"/>
  <c r="AR7676" i="1" s="1"/>
  <c r="AQ7679" i="1"/>
  <c r="AR7679" i="1" s="1"/>
  <c r="AQ7682" i="1"/>
  <c r="AR7682" i="1" s="1"/>
  <c r="AQ7684" i="1"/>
  <c r="AR7684" i="1" s="1"/>
  <c r="AQ7685" i="1"/>
  <c r="AR7685" i="1" s="1"/>
  <c r="AQ7691" i="1"/>
  <c r="AR7691" i="1" s="1"/>
  <c r="AQ7694" i="1"/>
  <c r="AR7694" i="1" s="1"/>
  <c r="AQ7697" i="1"/>
  <c r="AR7697" i="1" s="1"/>
  <c r="AQ7699" i="1"/>
  <c r="AR7699" i="1" s="1"/>
  <c r="AQ7700" i="1"/>
  <c r="AR7700" i="1" s="1"/>
  <c r="AQ7703" i="1"/>
  <c r="AR7703" i="1" s="1"/>
  <c r="AQ7705" i="1"/>
  <c r="AR7705" i="1" s="1"/>
  <c r="AQ7708" i="1"/>
  <c r="AR7708" i="1" s="1"/>
  <c r="AQ7709" i="1"/>
  <c r="AR7709" i="1" s="1"/>
  <c r="AQ7714" i="1"/>
  <c r="AR7714" i="1" s="1"/>
  <c r="AQ7717" i="1"/>
  <c r="AR7717" i="1" s="1"/>
  <c r="AQ7724" i="1"/>
  <c r="AR7724" i="1" s="1"/>
  <c r="AQ7730" i="1"/>
  <c r="AR7730" i="1" s="1"/>
  <c r="AQ7732" i="1"/>
  <c r="AR7732" i="1" s="1"/>
  <c r="AQ7739" i="1"/>
  <c r="AR7739" i="1" s="1"/>
  <c r="AQ7740" i="1"/>
  <c r="AR7740" i="1" s="1"/>
  <c r="AQ7742" i="1"/>
  <c r="AR7742" i="1" s="1"/>
  <c r="AQ7743" i="1"/>
  <c r="AR7743" i="1" s="1"/>
  <c r="AQ7744" i="1"/>
  <c r="AR7744" i="1" s="1"/>
  <c r="AQ7746" i="1"/>
  <c r="AR7746" i="1" s="1"/>
  <c r="AQ7747" i="1"/>
  <c r="AR7747" i="1" s="1"/>
  <c r="AQ7750" i="1"/>
  <c r="AR7750" i="1" s="1"/>
  <c r="AQ7753" i="1"/>
  <c r="AR7753" i="1" s="1"/>
  <c r="AQ7755" i="1"/>
  <c r="AR7755" i="1" s="1"/>
  <c r="AQ7756" i="1"/>
  <c r="AR7756" i="1" s="1"/>
  <c r="AQ7759" i="1"/>
  <c r="AR7759" i="1" s="1"/>
  <c r="AQ7760" i="1"/>
  <c r="AR7760" i="1" s="1"/>
  <c r="AQ7761" i="1"/>
  <c r="AR7761" i="1" s="1"/>
  <c r="AQ7762" i="1"/>
  <c r="AR7762" i="1" s="1"/>
  <c r="AQ7764" i="1"/>
  <c r="AR7764" i="1" s="1"/>
  <c r="AQ7765" i="1"/>
  <c r="AR7765" i="1" s="1"/>
  <c r="AQ7767" i="1"/>
  <c r="AR7767" i="1" s="1"/>
  <c r="AQ7768" i="1"/>
  <c r="AR7768" i="1" s="1"/>
  <c r="AQ7769" i="1"/>
  <c r="AR7769" i="1" s="1"/>
  <c r="AQ7770" i="1"/>
  <c r="AR7770" i="1" s="1"/>
  <c r="AQ7771" i="1"/>
  <c r="AR7771" i="1" s="1"/>
  <c r="AQ7775" i="1"/>
  <c r="AR7775" i="1" s="1"/>
  <c r="AQ7776" i="1"/>
  <c r="AR7776" i="1" s="1"/>
  <c r="AQ7777" i="1"/>
  <c r="AR7777" i="1" s="1"/>
  <c r="AQ7778" i="1"/>
  <c r="AR7778" i="1" s="1"/>
  <c r="AQ7780" i="1"/>
  <c r="AR7780" i="1" s="1"/>
  <c r="AQ7781" i="1"/>
  <c r="AR7781" i="1" s="1"/>
  <c r="AQ7783" i="1"/>
  <c r="AR7783" i="1" s="1"/>
  <c r="AQ7788" i="1"/>
  <c r="AR7788" i="1" s="1"/>
  <c r="AQ7791" i="1"/>
  <c r="AR7791" i="1" s="1"/>
  <c r="AQ7794" i="1"/>
  <c r="AR7794" i="1" s="1"/>
  <c r="AQ7795" i="1"/>
  <c r="AR7795" i="1" s="1"/>
  <c r="AQ7796" i="1"/>
  <c r="AR7796" i="1" s="1"/>
  <c r="AQ7798" i="1"/>
  <c r="AR7798" i="1" s="1"/>
  <c r="AQ7803" i="1"/>
  <c r="AR7803" i="1" s="1"/>
  <c r="AQ7806" i="1"/>
  <c r="AR7806" i="1" s="1"/>
  <c r="AQ7807" i="1"/>
  <c r="AR7807" i="1" s="1"/>
  <c r="AQ7808" i="1"/>
  <c r="AR7808" i="1" s="1"/>
  <c r="AQ7809" i="1"/>
  <c r="AR7809" i="1" s="1"/>
  <c r="AQ7810" i="1"/>
  <c r="AR7810" i="1" s="1"/>
  <c r="AQ7812" i="1"/>
  <c r="AR7812" i="1" s="1"/>
  <c r="AQ7813" i="1"/>
  <c r="AR7813" i="1" s="1"/>
  <c r="AQ7814" i="1"/>
  <c r="AR7814" i="1" s="1"/>
  <c r="AQ7816" i="1"/>
  <c r="AR7816" i="1" s="1"/>
  <c r="AQ7817" i="1"/>
  <c r="AR7817" i="1" s="1"/>
  <c r="AQ7818" i="1"/>
  <c r="AR7818" i="1" s="1"/>
  <c r="AQ7819" i="1"/>
  <c r="AR7819" i="1" s="1"/>
  <c r="AQ7821" i="1"/>
  <c r="AR7821" i="1" s="1"/>
  <c r="AQ7822" i="1"/>
  <c r="AR7822" i="1" s="1"/>
  <c r="AQ7823" i="1"/>
  <c r="AR7823" i="1" s="1"/>
  <c r="AQ7824" i="1"/>
  <c r="AR7824" i="1" s="1"/>
  <c r="AQ7825" i="1"/>
  <c r="AR7825" i="1" s="1"/>
  <c r="AQ7827" i="1"/>
  <c r="AR7827" i="1" s="1"/>
  <c r="AQ7829" i="1"/>
  <c r="AR7829" i="1" s="1"/>
  <c r="AQ7830" i="1"/>
  <c r="AR7830" i="1" s="1"/>
  <c r="AQ7831" i="1"/>
  <c r="AR7831" i="1" s="1"/>
  <c r="AQ7832" i="1"/>
  <c r="AR7832" i="1" s="1"/>
  <c r="AQ7834" i="1"/>
  <c r="AR7834" i="1" s="1"/>
  <c r="AQ7835" i="1"/>
  <c r="AR7835" i="1" s="1"/>
  <c r="AQ7838" i="1"/>
  <c r="AR7838" i="1" s="1"/>
  <c r="AQ7839" i="1"/>
  <c r="AR7839" i="1" s="1"/>
  <c r="AQ7842" i="1"/>
  <c r="AR7842" i="1" s="1"/>
  <c r="AQ7844" i="1"/>
  <c r="AR7844" i="1" s="1"/>
  <c r="AQ7845" i="1"/>
  <c r="AR7845" i="1" s="1"/>
  <c r="AQ7846" i="1"/>
  <c r="AR7846" i="1" s="1"/>
  <c r="AQ7852" i="1"/>
  <c r="AR7852" i="1" s="1"/>
  <c r="AQ7853" i="1"/>
  <c r="AR7853" i="1" s="1"/>
  <c r="AQ7856" i="1"/>
  <c r="AR7856" i="1" s="1"/>
  <c r="AQ7857" i="1"/>
  <c r="AR7857" i="1" s="1"/>
  <c r="AQ7859" i="1"/>
  <c r="AR7859" i="1" s="1"/>
  <c r="AQ7860" i="1"/>
  <c r="AR7860" i="1" s="1"/>
  <c r="AQ7862" i="1"/>
  <c r="AR7862" i="1" s="1"/>
  <c r="AQ7863" i="1"/>
  <c r="AR7863" i="1" s="1"/>
  <c r="AQ7864" i="1"/>
  <c r="AR7864" i="1" s="1"/>
  <c r="AQ7865" i="1"/>
  <c r="AR7865" i="1" s="1"/>
  <c r="AQ7866" i="1"/>
  <c r="AR7866" i="1" s="1"/>
  <c r="AQ7868" i="1"/>
  <c r="AR7868" i="1" s="1"/>
  <c r="AQ7872" i="1"/>
  <c r="AR7872" i="1" s="1"/>
  <c r="AQ7874" i="1"/>
  <c r="AR7874" i="1" s="1"/>
  <c r="AQ7875" i="1"/>
  <c r="AR7875" i="1" s="1"/>
  <c r="AQ7876" i="1"/>
  <c r="AR7876" i="1" s="1"/>
  <c r="AQ7877" i="1"/>
  <c r="AR7877" i="1" s="1"/>
  <c r="AQ7878" i="1"/>
  <c r="AR7878" i="1" s="1"/>
  <c r="AQ7880" i="1"/>
  <c r="AR7880" i="1" s="1"/>
  <c r="AQ7881" i="1"/>
  <c r="AR7881" i="1" s="1"/>
  <c r="AQ7882" i="1"/>
  <c r="AR7882" i="1" s="1"/>
  <c r="AQ7884" i="1"/>
  <c r="AR7884" i="1" s="1"/>
  <c r="AQ7885" i="1"/>
  <c r="AR7885" i="1" s="1"/>
  <c r="AQ7886" i="1"/>
  <c r="AR7886" i="1" s="1"/>
  <c r="AQ7888" i="1"/>
  <c r="AR7888" i="1" s="1"/>
  <c r="AQ7892" i="1"/>
  <c r="AR7892" i="1" s="1"/>
  <c r="AQ7893" i="1"/>
  <c r="AR7893" i="1" s="1"/>
  <c r="AQ7894" i="1"/>
  <c r="AR7894" i="1" s="1"/>
  <c r="AQ7897" i="1"/>
  <c r="AR7897" i="1" s="1"/>
  <c r="AQ7898" i="1"/>
  <c r="AR7898" i="1" s="1"/>
  <c r="AQ7900" i="1"/>
  <c r="AR7900" i="1" s="1"/>
  <c r="AQ7901" i="1"/>
  <c r="AR7901" i="1" s="1"/>
  <c r="AQ7904" i="1"/>
  <c r="AR7904" i="1" s="1"/>
  <c r="AQ7906" i="1"/>
  <c r="AR7906" i="1" s="1"/>
  <c r="AQ7912" i="1"/>
  <c r="AR7912" i="1" s="1"/>
  <c r="AQ7913" i="1"/>
  <c r="AR7913" i="1" s="1"/>
  <c r="AQ7914" i="1"/>
  <c r="AR7914" i="1" s="1"/>
  <c r="AQ7916" i="1"/>
  <c r="AR7916" i="1" s="1"/>
  <c r="AQ7917" i="1"/>
  <c r="AR7917" i="1" s="1"/>
  <c r="AQ7920" i="1"/>
  <c r="AR7920" i="1" s="1"/>
  <c r="AQ7922" i="1"/>
  <c r="AR7922" i="1" s="1"/>
  <c r="AQ7923" i="1"/>
  <c r="AR7923" i="1" s="1"/>
  <c r="AQ7927" i="1"/>
  <c r="AR7927" i="1" s="1"/>
  <c r="AQ7928" i="1"/>
  <c r="AR7928" i="1" s="1"/>
  <c r="AQ7929" i="1"/>
  <c r="AR7929" i="1" s="1"/>
  <c r="AQ7932" i="1"/>
  <c r="AR7932" i="1" s="1"/>
  <c r="AQ7934" i="1"/>
  <c r="AR7934" i="1" s="1"/>
  <c r="AQ7936" i="1"/>
  <c r="AR7936" i="1" s="1"/>
  <c r="AQ7937" i="1"/>
  <c r="AR7937" i="1" s="1"/>
  <c r="AQ7938" i="1"/>
  <c r="AR7938" i="1" s="1"/>
  <c r="AQ7940" i="1"/>
  <c r="AR7940" i="1" s="1"/>
  <c r="AQ7942" i="1"/>
  <c r="AR7942" i="1" s="1"/>
  <c r="AQ7947" i="1"/>
  <c r="AR7947" i="1" s="1"/>
  <c r="AQ7948" i="1"/>
  <c r="AR7948" i="1" s="1"/>
  <c r="AQ7950" i="1"/>
  <c r="AR7950" i="1" s="1"/>
  <c r="AQ7952" i="1"/>
  <c r="AR7952" i="1" s="1"/>
  <c r="AQ7953" i="1"/>
  <c r="AR7953" i="1" s="1"/>
  <c r="AQ7955" i="1"/>
  <c r="AR7955" i="1" s="1"/>
  <c r="AQ7956" i="1"/>
  <c r="AR7956" i="1" s="1"/>
  <c r="AQ7957" i="1"/>
  <c r="AR7957" i="1" s="1"/>
  <c r="AQ7959" i="1"/>
  <c r="AR7959" i="1" s="1"/>
  <c r="AQ7960" i="1"/>
  <c r="AR7960" i="1" s="1"/>
  <c r="AQ7961" i="1"/>
  <c r="AR7961" i="1" s="1"/>
  <c r="AQ7963" i="1"/>
  <c r="AR7963" i="1" s="1"/>
  <c r="AQ7965" i="1"/>
  <c r="AR7965" i="1" s="1"/>
  <c r="AQ7966" i="1"/>
  <c r="AR7966" i="1" s="1"/>
  <c r="AQ7970" i="1"/>
  <c r="AR7970" i="1" s="1"/>
  <c r="AQ7971" i="1"/>
  <c r="AR7971" i="1" s="1"/>
  <c r="AQ7973" i="1"/>
  <c r="AR7973" i="1" s="1"/>
  <c r="AQ7974" i="1"/>
  <c r="AR7974" i="1" s="1"/>
  <c r="AQ7981" i="1"/>
  <c r="AR7981" i="1" s="1"/>
  <c r="AQ7982" i="1"/>
  <c r="AR7982" i="1" s="1"/>
  <c r="AQ7983" i="1"/>
  <c r="AR7983" i="1" s="1"/>
  <c r="AQ7984" i="1"/>
  <c r="AR7984" i="1" s="1"/>
  <c r="AQ7985" i="1"/>
  <c r="AR7985" i="1" s="1"/>
  <c r="AQ7987" i="1"/>
  <c r="AR7987" i="1" s="1"/>
  <c r="AQ7988" i="1"/>
  <c r="AR7988" i="1" s="1"/>
  <c r="AQ7989" i="1"/>
  <c r="AR7989" i="1" s="1"/>
  <c r="AQ7994" i="1"/>
  <c r="AR7994" i="1" s="1"/>
  <c r="AQ7996" i="1"/>
  <c r="AR7996" i="1" s="1"/>
  <c r="AQ7997" i="1"/>
  <c r="AR7997" i="1" s="1"/>
  <c r="AQ7999" i="1"/>
  <c r="AR7999" i="1" s="1"/>
  <c r="AQ8004" i="1"/>
  <c r="AR8004" i="1" s="1"/>
  <c r="AQ8005" i="1"/>
  <c r="AR8005" i="1" s="1"/>
  <c r="AQ8007" i="1"/>
  <c r="AR8007" i="1" s="1"/>
  <c r="AQ8009" i="1"/>
  <c r="AR8009" i="1" s="1"/>
  <c r="AQ8010" i="1"/>
  <c r="AR8010" i="1" s="1"/>
  <c r="AQ8011" i="1"/>
  <c r="AR8011" i="1" s="1"/>
  <c r="AQ8012" i="1"/>
  <c r="AR8012" i="1" s="1"/>
  <c r="AQ8016" i="1"/>
  <c r="AR8016" i="1" s="1"/>
  <c r="AQ8017" i="1"/>
  <c r="AR8017" i="1" s="1"/>
  <c r="AQ8018" i="1"/>
  <c r="AR8018" i="1" s="1"/>
  <c r="AQ8019" i="1"/>
  <c r="AR8019" i="1" s="1"/>
  <c r="AQ8021" i="1"/>
  <c r="AR8021" i="1" s="1"/>
  <c r="AQ8022" i="1"/>
  <c r="AR8022" i="1" s="1"/>
  <c r="AQ8023" i="1"/>
  <c r="AR8023" i="1" s="1"/>
  <c r="AQ8025" i="1"/>
  <c r="AR8025" i="1" s="1"/>
  <c r="AQ8026" i="1"/>
  <c r="AR8026" i="1" s="1"/>
  <c r="AQ8027" i="1"/>
  <c r="AR8027" i="1" s="1"/>
  <c r="AQ8030" i="1"/>
  <c r="AR8030" i="1" s="1"/>
  <c r="AQ8033" i="1"/>
  <c r="AR8033" i="1" s="1"/>
  <c r="AQ8034" i="1"/>
  <c r="AR8034" i="1" s="1"/>
  <c r="AQ8035" i="1"/>
  <c r="AR8035" i="1" s="1"/>
  <c r="AQ8036" i="1"/>
  <c r="AR8036" i="1" s="1"/>
  <c r="AQ8037" i="1"/>
  <c r="AR8037" i="1" s="1"/>
  <c r="AQ8038" i="1"/>
  <c r="AR8038" i="1" s="1"/>
  <c r="AQ8040" i="1"/>
  <c r="AR8040" i="1" s="1"/>
  <c r="AQ8041" i="1"/>
  <c r="AR8041" i="1" s="1"/>
  <c r="AQ8042" i="1"/>
  <c r="AR8042" i="1" s="1"/>
  <c r="AQ8045" i="1"/>
  <c r="AR8045" i="1" s="1"/>
  <c r="AQ8046" i="1"/>
  <c r="AR8046" i="1" s="1"/>
  <c r="AQ8050" i="1"/>
  <c r="AR8050" i="1" s="1"/>
  <c r="AQ8051" i="1"/>
  <c r="AR8051" i="1" s="1"/>
  <c r="AQ8052" i="1"/>
  <c r="AR8052" i="1" s="1"/>
  <c r="AQ8059" i="1"/>
  <c r="AR8059" i="1" s="1"/>
  <c r="AQ8061" i="1"/>
  <c r="AR8061" i="1" s="1"/>
  <c r="AQ8063" i="1"/>
  <c r="AR8063" i="1" s="1"/>
  <c r="AQ8064" i="1"/>
  <c r="AR8064" i="1" s="1"/>
  <c r="AQ8065" i="1"/>
  <c r="AR8065" i="1" s="1"/>
  <c r="AQ8067" i="1"/>
  <c r="AR8067" i="1" s="1"/>
  <c r="AQ8068" i="1"/>
  <c r="AR8068" i="1" s="1"/>
  <c r="AQ8070" i="1"/>
  <c r="AR8070" i="1" s="1"/>
  <c r="AQ8071" i="1"/>
  <c r="AR8071" i="1" s="1"/>
  <c r="AQ8072" i="1"/>
  <c r="AR8072" i="1" s="1"/>
  <c r="AQ8074" i="1"/>
  <c r="AR8074" i="1" s="1"/>
  <c r="AQ8075" i="1"/>
  <c r="AR8075" i="1" s="1"/>
  <c r="AQ8077" i="1"/>
  <c r="AR8077" i="1" s="1"/>
  <c r="AQ8079" i="1"/>
  <c r="AR8079" i="1" s="1"/>
  <c r="AQ8081" i="1"/>
  <c r="AR8081" i="1" s="1"/>
  <c r="AQ8082" i="1"/>
  <c r="AR8082" i="1" s="1"/>
  <c r="AQ8085" i="1"/>
  <c r="AR8085" i="1" s="1"/>
  <c r="AQ8086" i="1"/>
  <c r="AR8086" i="1" s="1"/>
  <c r="AQ8088" i="1"/>
  <c r="AR8088" i="1" s="1"/>
  <c r="AQ8090" i="1"/>
  <c r="AR8090" i="1" s="1"/>
  <c r="AQ8091" i="1"/>
  <c r="AR8091" i="1" s="1"/>
  <c r="AQ8094" i="1"/>
  <c r="AR8094" i="1" s="1"/>
  <c r="AQ8095" i="1"/>
  <c r="AR8095" i="1" s="1"/>
  <c r="AQ8097" i="1"/>
  <c r="AR8097" i="1" s="1"/>
  <c r="AQ8099" i="1"/>
  <c r="AR8099" i="1" s="1"/>
  <c r="AQ8100" i="1"/>
  <c r="AR8100" i="1" s="1"/>
  <c r="AQ8101" i="1"/>
  <c r="AR8101" i="1" s="1"/>
  <c r="AQ8102" i="1"/>
  <c r="AR8102" i="1" s="1"/>
  <c r="AQ8103" i="1"/>
  <c r="AR8103" i="1" s="1"/>
  <c r="AQ8105" i="1"/>
  <c r="AR8105" i="1" s="1"/>
  <c r="AQ8106" i="1"/>
  <c r="AR8106" i="1" s="1"/>
  <c r="AQ8108" i="1"/>
  <c r="AR8108" i="1" s="1"/>
  <c r="AQ8109" i="1"/>
  <c r="AR8109" i="1" s="1"/>
  <c r="AQ8112" i="1"/>
  <c r="AR8112" i="1" s="1"/>
  <c r="AQ8114" i="1"/>
  <c r="AR8114" i="1" s="1"/>
  <c r="AQ8116" i="1"/>
  <c r="AR8116" i="1" s="1"/>
  <c r="AQ8118" i="1"/>
  <c r="AR8118" i="1" s="1"/>
  <c r="AQ8119" i="1"/>
  <c r="AR8119" i="1" s="1"/>
  <c r="AQ8121" i="1"/>
  <c r="AR8121" i="1" s="1"/>
  <c r="AQ8122" i="1"/>
  <c r="AR8122" i="1" s="1"/>
  <c r="AQ8125" i="1"/>
  <c r="AR8125" i="1" s="1"/>
  <c r="AQ8127" i="1"/>
  <c r="AR8127" i="1" s="1"/>
  <c r="AQ8128" i="1"/>
  <c r="AR8128" i="1" s="1"/>
  <c r="AQ8130" i="1"/>
  <c r="AR8130" i="1" s="1"/>
  <c r="AQ8131" i="1"/>
  <c r="AR8131" i="1" s="1"/>
  <c r="AQ8132" i="1"/>
  <c r="AR8132" i="1" s="1"/>
  <c r="AQ8133" i="1"/>
  <c r="AR8133" i="1" s="1"/>
  <c r="AQ8134" i="1"/>
  <c r="AR8134" i="1" s="1"/>
  <c r="AQ8135" i="1"/>
  <c r="AR8135" i="1" s="1"/>
  <c r="AQ8137" i="1"/>
  <c r="AR8137" i="1" s="1"/>
  <c r="AQ8144" i="1"/>
  <c r="AR8144" i="1" s="1"/>
  <c r="AQ8145" i="1"/>
  <c r="AR8145" i="1" s="1"/>
  <c r="AQ8146" i="1"/>
  <c r="AR8146" i="1" s="1"/>
  <c r="AQ8147" i="1"/>
  <c r="AR8147" i="1" s="1"/>
  <c r="AQ8148" i="1"/>
  <c r="AR8148" i="1" s="1"/>
  <c r="AQ8151" i="1"/>
  <c r="AR8151" i="1" s="1"/>
  <c r="AQ8153" i="1"/>
  <c r="AR8153" i="1" s="1"/>
  <c r="AQ8157" i="1"/>
  <c r="AR8157" i="1" s="1"/>
  <c r="AQ8158" i="1"/>
  <c r="AR8158" i="1" s="1"/>
  <c r="AQ8159" i="1"/>
  <c r="AR8159" i="1" s="1"/>
  <c r="AQ8160" i="1"/>
  <c r="AR8160" i="1" s="1"/>
  <c r="AQ8161" i="1"/>
  <c r="AR8161" i="1" s="1"/>
  <c r="AQ8162" i="1"/>
  <c r="AR8162" i="1" s="1"/>
  <c r="AQ8164" i="1"/>
  <c r="AR8164" i="1" s="1"/>
  <c r="AQ8165" i="1"/>
  <c r="AR8165" i="1" s="1"/>
  <c r="AQ8166" i="1"/>
  <c r="AR8166" i="1" s="1"/>
  <c r="AQ8173" i="1"/>
  <c r="AR8173" i="1" s="1"/>
  <c r="AQ8176" i="1"/>
  <c r="AR8176" i="1" s="1"/>
  <c r="AQ8177" i="1"/>
  <c r="AR8177" i="1" s="1"/>
  <c r="AQ8178" i="1"/>
  <c r="AR8178" i="1" s="1"/>
  <c r="AQ8179" i="1"/>
  <c r="AR8179" i="1" s="1"/>
  <c r="AQ8182" i="1"/>
  <c r="AR8182" i="1" s="1"/>
  <c r="AQ8183" i="1"/>
  <c r="AR8183" i="1" s="1"/>
  <c r="AQ8186" i="1"/>
  <c r="AR8186" i="1" s="1"/>
  <c r="AQ8187" i="1"/>
  <c r="AR8187" i="1" s="1"/>
  <c r="AQ8188" i="1"/>
  <c r="AR8188" i="1" s="1"/>
  <c r="AQ8189" i="1"/>
  <c r="AR8189" i="1" s="1"/>
  <c r="AQ8190" i="1"/>
  <c r="AR8190" i="1" s="1"/>
  <c r="AQ8191" i="1"/>
  <c r="AR8191" i="1" s="1"/>
  <c r="AQ8192" i="1"/>
  <c r="AR8192" i="1" s="1"/>
  <c r="AQ8193" i="1"/>
  <c r="AR8193" i="1" s="1"/>
  <c r="AQ8194" i="1"/>
  <c r="AR8194" i="1" s="1"/>
  <c r="AQ8196" i="1"/>
  <c r="AR8196" i="1" s="1"/>
  <c r="AQ8198" i="1"/>
  <c r="AR8198" i="1" s="1"/>
  <c r="AQ8199" i="1"/>
  <c r="AR8199" i="1" s="1"/>
  <c r="AQ8202" i="1"/>
  <c r="AR8202" i="1" s="1"/>
  <c r="AQ8204" i="1"/>
  <c r="AR8204" i="1" s="1"/>
  <c r="AQ8205" i="1"/>
  <c r="AR8205" i="1" s="1"/>
  <c r="AQ8210" i="1"/>
  <c r="AR8210" i="1" s="1"/>
  <c r="AQ8211" i="1"/>
  <c r="AR8211" i="1" s="1"/>
  <c r="AQ8212" i="1"/>
  <c r="AR8212" i="1" s="1"/>
  <c r="AQ8213" i="1"/>
  <c r="AR8213" i="1" s="1"/>
  <c r="AQ8214" i="1"/>
  <c r="AR8214" i="1" s="1"/>
  <c r="AQ8215" i="1"/>
  <c r="AR8215" i="1" s="1"/>
  <c r="AQ8216" i="1"/>
  <c r="AR8216" i="1" s="1"/>
  <c r="AQ8217" i="1"/>
  <c r="AR8217" i="1" s="1"/>
  <c r="AQ8221" i="1"/>
  <c r="AR8221" i="1" s="1"/>
  <c r="AQ8223" i="1"/>
  <c r="AR8223" i="1" s="1"/>
  <c r="AQ8225" i="1"/>
  <c r="AR8225" i="1" s="1"/>
  <c r="AQ8227" i="1"/>
  <c r="AR8227" i="1" s="1"/>
  <c r="AQ8228" i="1"/>
  <c r="AR8228" i="1" s="1"/>
  <c r="AQ8229" i="1"/>
  <c r="AR8229" i="1" s="1"/>
  <c r="AQ8230" i="1"/>
  <c r="AR8230" i="1" s="1"/>
  <c r="AQ8231" i="1"/>
  <c r="AR8231" i="1" s="1"/>
  <c r="AQ8232" i="1"/>
  <c r="AR8232" i="1" s="1"/>
  <c r="AQ8233" i="1"/>
  <c r="AR8233" i="1" s="1"/>
  <c r="AQ8234" i="1"/>
  <c r="AR8234" i="1" s="1"/>
  <c r="AQ8236" i="1"/>
  <c r="AR8236" i="1" s="1"/>
  <c r="AQ8238" i="1"/>
  <c r="AR8238" i="1" s="1"/>
  <c r="AQ8240" i="1"/>
  <c r="AR8240" i="1" s="1"/>
  <c r="AQ8242" i="1"/>
  <c r="AR8242" i="1" s="1"/>
  <c r="AQ8244" i="1"/>
  <c r="AR8244" i="1" s="1"/>
  <c r="AQ8246" i="1"/>
  <c r="AR8246" i="1" s="1"/>
  <c r="AQ8248" i="1"/>
  <c r="AR8248" i="1" s="1"/>
  <c r="AQ8251" i="1"/>
  <c r="AR8251" i="1" s="1"/>
  <c r="AQ8254" i="1"/>
  <c r="AR8254" i="1" s="1"/>
  <c r="AQ8256" i="1"/>
  <c r="AR8256" i="1" s="1"/>
  <c r="AQ8257" i="1"/>
  <c r="AR8257" i="1" s="1"/>
  <c r="AQ8258" i="1"/>
  <c r="AR8258" i="1" s="1"/>
  <c r="AQ8259" i="1"/>
  <c r="AR8259" i="1" s="1"/>
  <c r="AQ8262" i="1"/>
  <c r="AR8262" i="1" s="1"/>
  <c r="AQ8263" i="1"/>
  <c r="AR8263" i="1" s="1"/>
  <c r="AQ8264" i="1"/>
  <c r="AR8264" i="1" s="1"/>
  <c r="AQ8266" i="1"/>
  <c r="AR8266" i="1" s="1"/>
  <c r="AQ8268" i="1"/>
  <c r="AR8268" i="1" s="1"/>
  <c r="AQ8269" i="1"/>
  <c r="AR8269" i="1" s="1"/>
  <c r="AQ8270" i="1"/>
  <c r="AR8270" i="1" s="1"/>
  <c r="AQ8271" i="1"/>
  <c r="AR8271" i="1" s="1"/>
  <c r="AQ8272" i="1"/>
  <c r="AR8272" i="1" s="1"/>
  <c r="AQ8276" i="1"/>
  <c r="AR8276" i="1" s="1"/>
  <c r="AQ8277" i="1"/>
  <c r="AR8277" i="1" s="1"/>
  <c r="AQ8279" i="1"/>
  <c r="AR8279" i="1" s="1"/>
  <c r="AQ8280" i="1"/>
  <c r="AR8280" i="1" s="1"/>
  <c r="AQ8281" i="1"/>
  <c r="AR8281" i="1" s="1"/>
  <c r="AQ8283" i="1"/>
  <c r="AR8283" i="1" s="1"/>
  <c r="AQ8285" i="1"/>
  <c r="AR8285" i="1" s="1"/>
  <c r="AQ8286" i="1"/>
  <c r="AR8286" i="1" s="1"/>
  <c r="AQ8287" i="1"/>
  <c r="AR8287" i="1" s="1"/>
  <c r="AQ8288" i="1"/>
  <c r="AR8288" i="1" s="1"/>
  <c r="AQ8289" i="1"/>
  <c r="AR8289" i="1" s="1"/>
  <c r="AQ8290" i="1"/>
  <c r="AR8290" i="1" s="1"/>
  <c r="AQ8291" i="1"/>
  <c r="AR8291" i="1" s="1"/>
  <c r="AQ8293" i="1"/>
  <c r="AR8293" i="1" s="1"/>
  <c r="AQ8295" i="1"/>
  <c r="AR8295" i="1" s="1"/>
  <c r="AQ8297" i="1"/>
  <c r="AR8297" i="1" s="1"/>
  <c r="AQ8299" i="1"/>
  <c r="AR8299" i="1" s="1"/>
  <c r="AQ8303" i="1"/>
  <c r="AR8303" i="1" s="1"/>
  <c r="AQ8306" i="1"/>
  <c r="AR8306" i="1" s="1"/>
  <c r="AQ8310" i="1"/>
  <c r="AR8310" i="1" s="1"/>
  <c r="AQ8311" i="1"/>
  <c r="AR8311" i="1" s="1"/>
  <c r="AQ8313" i="1"/>
  <c r="AR8313" i="1" s="1"/>
  <c r="AQ8315" i="1"/>
  <c r="AR8315" i="1" s="1"/>
  <c r="AQ8316" i="1"/>
  <c r="AR8316" i="1" s="1"/>
  <c r="AQ8318" i="1"/>
  <c r="AR8318" i="1" s="1"/>
  <c r="AQ8320" i="1"/>
  <c r="AR8320" i="1" s="1"/>
  <c r="AQ8322" i="1"/>
  <c r="AR8322" i="1" s="1"/>
  <c r="AQ8323" i="1"/>
  <c r="AR8323" i="1" s="1"/>
  <c r="AQ8324" i="1"/>
  <c r="AR8324" i="1" s="1"/>
  <c r="AQ8326" i="1"/>
  <c r="AR8326" i="1" s="1"/>
  <c r="AQ8327" i="1"/>
  <c r="AR8327" i="1" s="1"/>
  <c r="AQ8328" i="1"/>
  <c r="AR8328" i="1" s="1"/>
  <c r="AQ8329" i="1"/>
  <c r="AR8329" i="1" s="1"/>
  <c r="AQ8330" i="1"/>
  <c r="AR8330" i="1" s="1"/>
  <c r="AQ8331" i="1"/>
  <c r="AR8331" i="1" s="1"/>
  <c r="AQ8333" i="1"/>
  <c r="AR8333" i="1" s="1"/>
  <c r="AQ8337" i="1"/>
  <c r="AR8337" i="1" s="1"/>
  <c r="AQ8338" i="1"/>
  <c r="AR8338" i="1" s="1"/>
  <c r="AQ8340" i="1"/>
  <c r="AR8340" i="1" s="1"/>
  <c r="AQ8342" i="1"/>
  <c r="AR8342" i="1" s="1"/>
  <c r="AQ8343" i="1"/>
  <c r="AR8343" i="1" s="1"/>
  <c r="AQ8344" i="1"/>
  <c r="AR8344" i="1" s="1"/>
  <c r="AQ8345" i="1"/>
  <c r="AR8345" i="1" s="1"/>
  <c r="AQ8348" i="1"/>
  <c r="AR8348" i="1" s="1"/>
  <c r="AQ8349" i="1"/>
  <c r="AR8349" i="1" s="1"/>
  <c r="AQ8350" i="1"/>
  <c r="AR8350" i="1" s="1"/>
  <c r="AQ8351" i="1"/>
  <c r="AR8351" i="1" s="1"/>
  <c r="AQ8352" i="1"/>
  <c r="AR8352" i="1" s="1"/>
  <c r="AQ8354" i="1"/>
  <c r="AR8354" i="1" s="1"/>
  <c r="AQ8356" i="1"/>
  <c r="AR8356" i="1" s="1"/>
  <c r="AQ8358" i="1"/>
  <c r="AR8358" i="1" s="1"/>
  <c r="AQ8359" i="1"/>
  <c r="AR8359" i="1" s="1"/>
  <c r="AQ8361" i="1"/>
  <c r="AR8361" i="1" s="1"/>
  <c r="AQ8364" i="1"/>
  <c r="AR8364" i="1" s="1"/>
  <c r="AQ8366" i="1"/>
  <c r="AR8366" i="1" s="1"/>
  <c r="AQ8367" i="1"/>
  <c r="AR8367" i="1" s="1"/>
  <c r="AQ8370" i="1"/>
  <c r="AR8370" i="1" s="1"/>
  <c r="AQ8371" i="1"/>
  <c r="AR8371" i="1" s="1"/>
  <c r="AQ8372" i="1"/>
  <c r="AR8372" i="1" s="1"/>
  <c r="AQ8374" i="1"/>
  <c r="AR8374" i="1" s="1"/>
  <c r="AQ8376" i="1"/>
  <c r="AR8376" i="1" s="1"/>
  <c r="AQ8378" i="1"/>
  <c r="AR8378" i="1" s="1"/>
  <c r="AQ8381" i="1"/>
  <c r="AR8381" i="1" s="1"/>
  <c r="AQ8382" i="1"/>
  <c r="AR8382" i="1" s="1"/>
  <c r="AQ8384" i="1"/>
  <c r="AR8384" i="1" s="1"/>
  <c r="AQ8385" i="1"/>
  <c r="AR8385" i="1" s="1"/>
  <c r="AQ8389" i="1"/>
  <c r="AR8389" i="1" s="1"/>
  <c r="AQ8391" i="1"/>
  <c r="AR8391" i="1" s="1"/>
  <c r="AQ8397" i="1"/>
  <c r="AR8397" i="1" s="1"/>
  <c r="AQ8398" i="1"/>
  <c r="AR8398" i="1" s="1"/>
  <c r="AQ8399" i="1"/>
  <c r="AR8399" i="1" s="1"/>
  <c r="AQ8400" i="1"/>
  <c r="AR8400" i="1" s="1"/>
  <c r="AQ8401" i="1"/>
  <c r="AR8401" i="1" s="1"/>
  <c r="AQ8402" i="1"/>
  <c r="AR8402" i="1" s="1"/>
  <c r="AQ8403" i="1"/>
  <c r="AR8403" i="1" s="1"/>
  <c r="AQ8404" i="1"/>
  <c r="AR8404" i="1" s="1"/>
  <c r="AQ8405" i="1"/>
  <c r="AR8405" i="1" s="1"/>
  <c r="AQ8409" i="1"/>
  <c r="AR8409" i="1" s="1"/>
  <c r="AQ8410" i="1"/>
  <c r="AR8410" i="1" s="1"/>
  <c r="AQ8411" i="1"/>
  <c r="AR8411" i="1" s="1"/>
  <c r="AQ8412" i="1"/>
  <c r="AR8412" i="1" s="1"/>
  <c r="AQ8414" i="1"/>
  <c r="AR8414" i="1" s="1"/>
  <c r="AQ8415" i="1"/>
  <c r="AR8415" i="1" s="1"/>
  <c r="AQ8416" i="1"/>
  <c r="AR8416" i="1" s="1"/>
  <c r="AQ8418" i="1"/>
  <c r="AR8418" i="1" s="1"/>
  <c r="AQ8419" i="1"/>
  <c r="AR8419" i="1" s="1"/>
  <c r="AQ8420" i="1"/>
  <c r="AR8420" i="1" s="1"/>
  <c r="AQ8421" i="1"/>
  <c r="AR8421" i="1" s="1"/>
  <c r="AQ8425" i="1"/>
  <c r="AR8425" i="1" s="1"/>
  <c r="AQ8426" i="1"/>
  <c r="AR8426" i="1" s="1"/>
  <c r="AQ8427" i="1"/>
  <c r="AR8427" i="1" s="1"/>
  <c r="AQ8428" i="1"/>
  <c r="AR8428" i="1" s="1"/>
  <c r="AQ8430" i="1"/>
  <c r="AR8430" i="1" s="1"/>
  <c r="AQ8431" i="1"/>
  <c r="AR8431" i="1" s="1"/>
  <c r="AQ8435" i="1"/>
  <c r="AR8435" i="1" s="1"/>
  <c r="AQ8436" i="1"/>
  <c r="AR8436" i="1" s="1"/>
  <c r="AQ8437" i="1"/>
  <c r="AR8437" i="1" s="1"/>
  <c r="AQ8439" i="1"/>
  <c r="AR8439" i="1" s="1"/>
  <c r="AQ8441" i="1"/>
  <c r="AR8441" i="1" s="1"/>
  <c r="AQ8442" i="1"/>
  <c r="AR8442" i="1" s="1"/>
  <c r="AQ8443" i="1"/>
  <c r="AR8443" i="1" s="1"/>
  <c r="AQ8444" i="1"/>
  <c r="AR8444" i="1" s="1"/>
  <c r="AQ8445" i="1"/>
  <c r="AR8445" i="1" s="1"/>
  <c r="AQ8446" i="1"/>
  <c r="AR8446" i="1" s="1"/>
  <c r="AQ8448" i="1"/>
  <c r="AR8448" i="1" s="1"/>
  <c r="AQ8450" i="1"/>
  <c r="AR8450" i="1" s="1"/>
  <c r="AQ8451" i="1"/>
  <c r="AR8451" i="1" s="1"/>
  <c r="AQ8452" i="1"/>
  <c r="AR8452" i="1" s="1"/>
  <c r="AQ8453" i="1"/>
  <c r="AR8453" i="1" s="1"/>
  <c r="AQ8454" i="1"/>
  <c r="AR8454" i="1" s="1"/>
  <c r="AQ8455" i="1"/>
  <c r="AR8455" i="1" s="1"/>
  <c r="AQ8456" i="1"/>
  <c r="AR8456" i="1" s="1"/>
  <c r="AQ8457" i="1"/>
  <c r="AR8457" i="1" s="1"/>
  <c r="AQ8458" i="1"/>
  <c r="AR8458" i="1" s="1"/>
  <c r="AQ8459" i="1"/>
  <c r="AR8459" i="1" s="1"/>
  <c r="AQ8460" i="1"/>
  <c r="AR8460" i="1" s="1"/>
  <c r="AQ8461" i="1"/>
  <c r="AR8461" i="1" s="1"/>
  <c r="AQ8462" i="1"/>
  <c r="AR8462" i="1" s="1"/>
  <c r="AQ8465" i="1"/>
  <c r="AR8465" i="1" s="1"/>
  <c r="AQ8467" i="1"/>
  <c r="AR8467" i="1" s="1"/>
  <c r="AQ8468" i="1"/>
  <c r="AR8468" i="1" s="1"/>
  <c r="AQ8469" i="1"/>
  <c r="AR8469" i="1" s="1"/>
  <c r="AQ8470" i="1"/>
  <c r="AR8470" i="1" s="1"/>
  <c r="AQ8471" i="1"/>
  <c r="AR8471" i="1" s="1"/>
  <c r="AQ8472" i="1"/>
  <c r="AR8472" i="1" s="1"/>
  <c r="AQ8473" i="1"/>
  <c r="AR8473" i="1" s="1"/>
  <c r="AQ8474" i="1"/>
  <c r="AR8474" i="1" s="1"/>
  <c r="AQ8475" i="1"/>
  <c r="AR8475" i="1" s="1"/>
  <c r="AQ8476" i="1"/>
  <c r="AR8476" i="1" s="1"/>
  <c r="AQ8477" i="1"/>
  <c r="AR8477" i="1" s="1"/>
  <c r="AQ8478" i="1"/>
  <c r="AR8478" i="1" s="1"/>
  <c r="AQ8479" i="1"/>
  <c r="AR8479" i="1" s="1"/>
  <c r="AQ8482" i="1"/>
  <c r="AR8482" i="1" s="1"/>
  <c r="AQ8483" i="1"/>
  <c r="AR8483" i="1" s="1"/>
  <c r="AQ8488" i="1"/>
  <c r="AR8488" i="1" s="1"/>
  <c r="AQ8489" i="1"/>
  <c r="AR8489" i="1" s="1"/>
  <c r="AQ8490" i="1"/>
  <c r="AR8490" i="1" s="1"/>
  <c r="AQ8491" i="1"/>
  <c r="AR8491" i="1" s="1"/>
  <c r="AQ8492" i="1"/>
  <c r="AR8492" i="1" s="1"/>
  <c r="AQ8496" i="1"/>
  <c r="AR8496" i="1" s="1"/>
  <c r="AQ8497" i="1"/>
  <c r="AR8497" i="1" s="1"/>
  <c r="AQ8499" i="1"/>
  <c r="AR8499" i="1" s="1"/>
  <c r="AQ8500" i="1"/>
  <c r="AR8500" i="1" s="1"/>
  <c r="AQ8501" i="1"/>
  <c r="AR8501" i="1" s="1"/>
  <c r="AQ8502" i="1"/>
  <c r="AR8502" i="1" s="1"/>
  <c r="AQ8503" i="1"/>
  <c r="AR8503" i="1" s="1"/>
  <c r="AQ8504" i="1"/>
  <c r="AR8504" i="1" s="1"/>
  <c r="AQ8506" i="1"/>
  <c r="AR8506" i="1" s="1"/>
  <c r="AQ8510" i="1"/>
  <c r="AR8510" i="1" s="1"/>
  <c r="AQ8511" i="1"/>
  <c r="AR8511" i="1" s="1"/>
  <c r="AQ8514" i="1"/>
  <c r="AR8514" i="1" s="1"/>
  <c r="AQ8515" i="1"/>
  <c r="AR8515" i="1" s="1"/>
  <c r="AQ8516" i="1"/>
  <c r="AR8516" i="1" s="1"/>
  <c r="AQ8517" i="1"/>
  <c r="AR8517" i="1" s="1"/>
  <c r="AQ8518" i="1"/>
  <c r="AR8518" i="1" s="1"/>
  <c r="AQ8519" i="1"/>
  <c r="AR8519" i="1" s="1"/>
  <c r="AQ8523" i="1"/>
  <c r="AR8523" i="1" s="1"/>
  <c r="AQ8524" i="1"/>
  <c r="AR8524" i="1" s="1"/>
  <c r="AQ8526" i="1"/>
  <c r="AR8526" i="1" s="1"/>
  <c r="AQ8529" i="1"/>
  <c r="AR8529" i="1" s="1"/>
  <c r="AQ8530" i="1"/>
  <c r="AR8530" i="1" s="1"/>
  <c r="AQ8531" i="1"/>
  <c r="AR8531" i="1" s="1"/>
  <c r="AQ8534" i="1"/>
  <c r="AR8534" i="1" s="1"/>
  <c r="AQ8537" i="1"/>
  <c r="AR8537" i="1" s="1"/>
  <c r="AQ8539" i="1"/>
  <c r="AR8539" i="1" s="1"/>
  <c r="AQ8540" i="1"/>
  <c r="AR8540" i="1" s="1"/>
  <c r="AQ8541" i="1"/>
  <c r="AR8541" i="1" s="1"/>
  <c r="AQ8542" i="1"/>
  <c r="AR8542" i="1" s="1"/>
  <c r="AQ8544" i="1"/>
  <c r="AR8544" i="1" s="1"/>
  <c r="AQ8547" i="1"/>
  <c r="AR8547" i="1" s="1"/>
  <c r="AQ8549" i="1"/>
  <c r="AR8549" i="1" s="1"/>
  <c r="AQ8550" i="1"/>
  <c r="AR8550" i="1" s="1"/>
  <c r="AQ8551" i="1"/>
  <c r="AR8551" i="1" s="1"/>
  <c r="AQ8552" i="1"/>
  <c r="AR8552" i="1" s="1"/>
  <c r="AQ8554" i="1"/>
  <c r="AR8554" i="1" s="1"/>
  <c r="AQ8559" i="1"/>
  <c r="AR8559" i="1" s="1"/>
  <c r="AQ8561" i="1"/>
  <c r="AR8561" i="1" s="1"/>
  <c r="AQ8562" i="1"/>
  <c r="AR8562" i="1" s="1"/>
  <c r="AQ8566" i="1"/>
  <c r="AR8566" i="1" s="1"/>
  <c r="AQ8567" i="1"/>
  <c r="AR8567" i="1" s="1"/>
  <c r="AQ8569" i="1"/>
  <c r="AR8569" i="1" s="1"/>
  <c r="AQ8571" i="1"/>
  <c r="AR8571" i="1" s="1"/>
  <c r="AQ8572" i="1"/>
  <c r="AR8572" i="1" s="1"/>
  <c r="AQ8574" i="1"/>
  <c r="AR8574" i="1" s="1"/>
  <c r="AQ8575" i="1"/>
  <c r="AR8575" i="1" s="1"/>
  <c r="AQ8578" i="1"/>
  <c r="AR8578" i="1" s="1"/>
  <c r="AQ8582" i="1"/>
  <c r="AR8582" i="1" s="1"/>
  <c r="AQ8587" i="1"/>
  <c r="AR8587" i="1" s="1"/>
  <c r="AQ8588" i="1"/>
  <c r="AR8588" i="1" s="1"/>
  <c r="AQ8589" i="1"/>
  <c r="AR8589" i="1" s="1"/>
  <c r="AQ8595" i="1"/>
  <c r="AR8595" i="1" s="1"/>
  <c r="AQ8597" i="1"/>
  <c r="AR8597" i="1" s="1"/>
  <c r="AQ8598" i="1"/>
  <c r="AR8598" i="1" s="1"/>
  <c r="AQ8599" i="1"/>
  <c r="AR8599" i="1" s="1"/>
  <c r="AQ8600" i="1"/>
  <c r="AR8600" i="1" s="1"/>
  <c r="AQ8601" i="1"/>
  <c r="AR8601" i="1" s="1"/>
  <c r="AQ8603" i="1"/>
  <c r="AR8603" i="1" s="1"/>
  <c r="AQ8604" i="1"/>
  <c r="AR8604" i="1" s="1"/>
  <c r="AQ8605" i="1"/>
  <c r="AR8605" i="1" s="1"/>
  <c r="AQ8606" i="1"/>
  <c r="AR8606" i="1" s="1"/>
  <c r="AQ8608" i="1"/>
  <c r="AR8608" i="1" s="1"/>
  <c r="AQ8609" i="1"/>
  <c r="AR8609" i="1" s="1"/>
  <c r="AQ8610" i="1"/>
  <c r="AR8610" i="1" s="1"/>
  <c r="AQ8611" i="1"/>
  <c r="AR8611" i="1" s="1"/>
  <c r="AQ8612" i="1"/>
  <c r="AR8612" i="1" s="1"/>
  <c r="AQ8614" i="1"/>
  <c r="AR8614" i="1" s="1"/>
  <c r="AQ8615" i="1"/>
  <c r="AR8615" i="1" s="1"/>
  <c r="AQ8617" i="1"/>
  <c r="AR8617" i="1" s="1"/>
  <c r="AQ8619" i="1"/>
  <c r="AR8619" i="1" s="1"/>
  <c r="AQ8622" i="1"/>
  <c r="AR8622" i="1" s="1"/>
  <c r="AQ8623" i="1"/>
  <c r="AR8623" i="1" s="1"/>
  <c r="AQ8625" i="1"/>
  <c r="AR8625" i="1" s="1"/>
  <c r="AQ8629" i="1"/>
  <c r="AR8629" i="1" s="1"/>
  <c r="AQ8632" i="1"/>
  <c r="AR8632" i="1" s="1"/>
  <c r="AQ8633" i="1"/>
  <c r="AR8633" i="1" s="1"/>
  <c r="AQ8634" i="1"/>
  <c r="AR8634" i="1" s="1"/>
  <c r="AQ8636" i="1"/>
  <c r="AR8636" i="1" s="1"/>
  <c r="AQ8638" i="1"/>
  <c r="AR8638" i="1" s="1"/>
  <c r="AQ8640" i="1"/>
  <c r="AR8640" i="1" s="1"/>
  <c r="AQ8642" i="1"/>
  <c r="AR8642" i="1" s="1"/>
  <c r="AQ8643" i="1"/>
  <c r="AR8643" i="1" s="1"/>
  <c r="AQ8644" i="1"/>
  <c r="AR8644" i="1" s="1"/>
  <c r="AQ8647" i="1"/>
  <c r="AR8647" i="1" s="1"/>
  <c r="AQ8648" i="1"/>
  <c r="AR8648" i="1" s="1"/>
  <c r="AQ8649" i="1"/>
  <c r="AR8649" i="1" s="1"/>
  <c r="AQ8651" i="1"/>
  <c r="AR8651" i="1" s="1"/>
  <c r="AQ8652" i="1"/>
  <c r="AR8652" i="1" s="1"/>
  <c r="AQ8655" i="1"/>
  <c r="AR8655" i="1" s="1"/>
  <c r="AQ8656" i="1"/>
  <c r="AR8656" i="1" s="1"/>
  <c r="AQ8658" i="1"/>
  <c r="AR8658" i="1" s="1"/>
  <c r="AQ8659" i="1"/>
  <c r="AR8659" i="1" s="1"/>
  <c r="AQ8661" i="1"/>
  <c r="AR8661" i="1" s="1"/>
  <c r="AQ8662" i="1"/>
  <c r="AR8662" i="1" s="1"/>
  <c r="AQ8663" i="1"/>
  <c r="AR8663" i="1" s="1"/>
  <c r="AQ8664" i="1"/>
  <c r="AR8664" i="1" s="1"/>
  <c r="AQ8666" i="1"/>
  <c r="AR8666" i="1" s="1"/>
  <c r="AQ8667" i="1"/>
  <c r="AR8667" i="1" s="1"/>
  <c r="AQ8669" i="1"/>
  <c r="AR8669" i="1" s="1"/>
  <c r="AQ8671" i="1"/>
  <c r="AR8671" i="1" s="1"/>
  <c r="AQ8672" i="1"/>
  <c r="AR8672" i="1" s="1"/>
  <c r="AQ8673" i="1"/>
  <c r="AR8673" i="1" s="1"/>
  <c r="AQ8674" i="1"/>
  <c r="AR8674" i="1" s="1"/>
  <c r="AQ8675" i="1"/>
  <c r="AR8675" i="1" s="1"/>
  <c r="AQ8676" i="1"/>
  <c r="AR8676" i="1" s="1"/>
  <c r="AQ8678" i="1"/>
  <c r="AR8678" i="1" s="1"/>
  <c r="AQ8680" i="1"/>
  <c r="AR8680" i="1" s="1"/>
  <c r="AQ8683" i="1"/>
  <c r="AR8683" i="1" s="1"/>
  <c r="AQ8684" i="1"/>
  <c r="AR8684" i="1" s="1"/>
  <c r="AQ8687" i="1"/>
  <c r="AR8687" i="1" s="1"/>
  <c r="AQ8688" i="1"/>
  <c r="AR8688" i="1" s="1"/>
  <c r="AQ8689" i="1"/>
  <c r="AR8689" i="1" s="1"/>
  <c r="AQ8690" i="1"/>
  <c r="AR8690" i="1" s="1"/>
  <c r="AQ8691" i="1"/>
  <c r="AR8691" i="1" s="1"/>
  <c r="AQ8692" i="1"/>
  <c r="AR8692" i="1" s="1"/>
  <c r="AQ8693" i="1"/>
  <c r="AR8693" i="1" s="1"/>
  <c r="AQ8694" i="1"/>
  <c r="AR8694" i="1" s="1"/>
  <c r="AQ8698" i="1"/>
  <c r="AR8698" i="1" s="1"/>
  <c r="AQ8700" i="1"/>
  <c r="AR8700" i="1" s="1"/>
  <c r="AQ8703" i="1"/>
  <c r="AR8703" i="1" s="1"/>
  <c r="AQ8704" i="1"/>
  <c r="AR8704" i="1" s="1"/>
  <c r="AQ8705" i="1"/>
  <c r="AR8705" i="1" s="1"/>
  <c r="AQ8706" i="1"/>
  <c r="AR8706" i="1" s="1"/>
  <c r="AQ8707" i="1"/>
  <c r="AR8707" i="1" s="1"/>
  <c r="AQ8708" i="1"/>
  <c r="AR8708" i="1" s="1"/>
  <c r="AQ8709" i="1"/>
  <c r="AR8709" i="1" s="1"/>
  <c r="AQ8711" i="1"/>
  <c r="AR8711" i="1" s="1"/>
  <c r="AQ8712" i="1"/>
  <c r="AR8712" i="1" s="1"/>
  <c r="AQ8713" i="1"/>
  <c r="AR8713" i="1" s="1"/>
  <c r="AQ8714" i="1"/>
  <c r="AR8714" i="1" s="1"/>
  <c r="AQ8715" i="1"/>
  <c r="AR8715" i="1" s="1"/>
  <c r="AQ8716" i="1"/>
  <c r="AR8716" i="1" s="1"/>
  <c r="AQ8717" i="1"/>
  <c r="AR8717" i="1" s="1"/>
  <c r="AQ8718" i="1"/>
  <c r="AR8718" i="1" s="1"/>
  <c r="AQ8719" i="1"/>
  <c r="AR8719" i="1" s="1"/>
  <c r="AQ8720" i="1"/>
  <c r="AR8720" i="1" s="1"/>
  <c r="AQ8721" i="1"/>
  <c r="AR8721" i="1" s="1"/>
  <c r="AQ8722" i="1"/>
  <c r="AR8722" i="1" s="1"/>
  <c r="AQ8723" i="1"/>
  <c r="AR8723" i="1" s="1"/>
  <c r="AQ8724" i="1"/>
  <c r="AR8724" i="1" s="1"/>
  <c r="AQ8725" i="1"/>
  <c r="AR8725" i="1" s="1"/>
  <c r="AQ8727" i="1"/>
  <c r="AR8727" i="1" s="1"/>
  <c r="AQ8730" i="1"/>
  <c r="AR8730" i="1" s="1"/>
  <c r="AQ8736" i="1"/>
  <c r="AR8736" i="1" s="1"/>
  <c r="AQ8737" i="1"/>
  <c r="AR8737" i="1" s="1"/>
  <c r="AQ8739" i="1"/>
  <c r="AR8739" i="1" s="1"/>
  <c r="AQ8740" i="1"/>
  <c r="AR8740" i="1" s="1"/>
  <c r="AQ8741" i="1"/>
  <c r="AR8741" i="1" s="1"/>
  <c r="AQ8743" i="1"/>
  <c r="AR8743" i="1" s="1"/>
  <c r="AQ8746" i="1"/>
  <c r="AR8746" i="1" s="1"/>
  <c r="AQ8747" i="1"/>
  <c r="AR8747" i="1" s="1"/>
  <c r="AQ8748" i="1"/>
  <c r="AR8748" i="1" s="1"/>
  <c r="AQ8751" i="1"/>
  <c r="AR8751" i="1" s="1"/>
  <c r="AQ8752" i="1"/>
  <c r="AR8752" i="1" s="1"/>
  <c r="AQ8753" i="1"/>
  <c r="AR8753" i="1" s="1"/>
  <c r="AQ8756" i="1"/>
  <c r="AR8756" i="1" s="1"/>
  <c r="AQ8759" i="1"/>
  <c r="AR8759" i="1" s="1"/>
  <c r="AQ8760" i="1"/>
  <c r="AR8760" i="1" s="1"/>
  <c r="AQ8761" i="1"/>
  <c r="AR8761" i="1" s="1"/>
  <c r="AQ8762" i="1"/>
  <c r="AR8762" i="1" s="1"/>
  <c r="AQ8763" i="1"/>
  <c r="AR8763" i="1" s="1"/>
  <c r="AQ8766" i="1"/>
  <c r="AR8766" i="1" s="1"/>
  <c r="AQ8767" i="1"/>
  <c r="AR8767" i="1" s="1"/>
  <c r="AQ8770" i="1"/>
  <c r="AR8770" i="1" s="1"/>
  <c r="AQ8772" i="1"/>
  <c r="AR8772" i="1" s="1"/>
  <c r="AQ8773" i="1"/>
  <c r="AR8773" i="1" s="1"/>
  <c r="AQ8775" i="1"/>
  <c r="AR8775" i="1" s="1"/>
  <c r="AQ8776" i="1"/>
  <c r="AR8776" i="1" s="1"/>
  <c r="AQ8777" i="1"/>
  <c r="AR8777" i="1" s="1"/>
  <c r="AQ8781" i="1"/>
  <c r="AR8781" i="1" s="1"/>
  <c r="AQ8782" i="1"/>
  <c r="AR8782" i="1" s="1"/>
  <c r="AQ8784" i="1"/>
  <c r="AR8784" i="1" s="1"/>
  <c r="AQ8785" i="1"/>
  <c r="AR8785" i="1" s="1"/>
  <c r="AQ8790" i="1"/>
  <c r="AR8790" i="1" s="1"/>
  <c r="AQ8792" i="1"/>
  <c r="AR8792" i="1" s="1"/>
  <c r="AQ8793" i="1"/>
  <c r="AR8793" i="1" s="1"/>
  <c r="AQ8795" i="1"/>
  <c r="AR8795" i="1" s="1"/>
  <c r="AQ8796" i="1"/>
  <c r="AR8796" i="1" s="1"/>
  <c r="AQ8797" i="1"/>
  <c r="AR8797" i="1" s="1"/>
  <c r="AQ8799" i="1"/>
  <c r="AR8799" i="1" s="1"/>
  <c r="AQ8801" i="1"/>
  <c r="AR8801" i="1" s="1"/>
  <c r="AQ8804" i="1"/>
  <c r="AR8804" i="1" s="1"/>
  <c r="AQ8805" i="1"/>
  <c r="AR8805" i="1" s="1"/>
  <c r="AQ8809" i="1"/>
  <c r="AR8809" i="1" s="1"/>
  <c r="AQ8811" i="1"/>
  <c r="AR8811" i="1" s="1"/>
  <c r="AQ8815" i="1"/>
  <c r="AR8815" i="1" s="1"/>
  <c r="AQ8817" i="1"/>
  <c r="AR8817" i="1" s="1"/>
  <c r="AQ8818" i="1"/>
  <c r="AR8818" i="1" s="1"/>
  <c r="AQ8823" i="1"/>
  <c r="AR8823" i="1" s="1"/>
  <c r="AQ8824" i="1"/>
  <c r="AR8824" i="1" s="1"/>
  <c r="AQ8827" i="1"/>
  <c r="AR8827" i="1" s="1"/>
  <c r="AQ8829" i="1"/>
  <c r="AR8829" i="1" s="1"/>
  <c r="AQ8830" i="1"/>
  <c r="AR8830" i="1" s="1"/>
  <c r="AQ8833" i="1"/>
  <c r="AR8833" i="1" s="1"/>
  <c r="AQ8835" i="1"/>
  <c r="AR8835" i="1" s="1"/>
  <c r="AQ8837" i="1"/>
  <c r="AR8837" i="1" s="1"/>
  <c r="AQ8838" i="1"/>
  <c r="AR8838" i="1" s="1"/>
  <c r="AQ8840" i="1"/>
  <c r="AR8840" i="1" s="1"/>
  <c r="AQ8842" i="1"/>
  <c r="AR8842" i="1" s="1"/>
  <c r="AQ8843" i="1"/>
  <c r="AR8843" i="1" s="1"/>
  <c r="AQ8844" i="1"/>
  <c r="AR8844" i="1" s="1"/>
  <c r="AQ8846" i="1"/>
  <c r="AR8846" i="1" s="1"/>
  <c r="AQ8847" i="1"/>
  <c r="AR8847" i="1" s="1"/>
  <c r="AQ8849" i="1"/>
  <c r="AR8849" i="1" s="1"/>
  <c r="AQ8850" i="1"/>
  <c r="AR8850" i="1" s="1"/>
  <c r="AQ8851" i="1"/>
  <c r="AR8851" i="1" s="1"/>
  <c r="AQ8853" i="1"/>
  <c r="AR8853" i="1" s="1"/>
  <c r="AQ8855" i="1"/>
  <c r="AR8855" i="1" s="1"/>
  <c r="AQ8856" i="1"/>
  <c r="AR8856" i="1" s="1"/>
  <c r="AQ8857" i="1"/>
  <c r="AR8857" i="1" s="1"/>
  <c r="AQ8858" i="1"/>
  <c r="AR8858" i="1" s="1"/>
  <c r="AQ8859" i="1"/>
  <c r="AR8859" i="1" s="1"/>
  <c r="AQ8863" i="1"/>
  <c r="AR8863" i="1" s="1"/>
  <c r="AQ8864" i="1"/>
  <c r="AR8864" i="1" s="1"/>
  <c r="AQ8866" i="1"/>
  <c r="AR8866" i="1" s="1"/>
  <c r="AQ8869" i="1"/>
  <c r="AR8869" i="1" s="1"/>
  <c r="AQ8870" i="1"/>
  <c r="AR8870" i="1" s="1"/>
  <c r="AQ8871" i="1"/>
  <c r="AR8871" i="1" s="1"/>
  <c r="AQ8872" i="1"/>
  <c r="AR8872" i="1" s="1"/>
  <c r="AQ8873" i="1"/>
  <c r="AR8873" i="1" s="1"/>
  <c r="AQ8877" i="1"/>
  <c r="AR8877" i="1" s="1"/>
  <c r="AQ8878" i="1"/>
  <c r="AR8878" i="1" s="1"/>
  <c r="AQ8879" i="1"/>
  <c r="AR8879" i="1" s="1"/>
  <c r="AQ8880" i="1"/>
  <c r="AR8880" i="1" s="1"/>
  <c r="AQ8881" i="1"/>
  <c r="AR8881" i="1" s="1"/>
  <c r="AQ8882" i="1"/>
  <c r="AR8882" i="1" s="1"/>
  <c r="AQ8883" i="1"/>
  <c r="AR8883" i="1" s="1"/>
  <c r="AQ8884" i="1"/>
  <c r="AR8884" i="1" s="1"/>
  <c r="AQ8885" i="1"/>
  <c r="AR8885" i="1" s="1"/>
  <c r="AQ8888" i="1"/>
  <c r="AR8888" i="1" s="1"/>
  <c r="AQ8889" i="1"/>
  <c r="AR8889" i="1" s="1"/>
  <c r="AQ8890" i="1"/>
  <c r="AR8890" i="1" s="1"/>
  <c r="AQ8891" i="1"/>
  <c r="AR8891" i="1" s="1"/>
  <c r="AQ8892" i="1"/>
  <c r="AR8892" i="1" s="1"/>
  <c r="AQ8894" i="1"/>
  <c r="AR8894" i="1" s="1"/>
  <c r="AQ8895" i="1"/>
  <c r="AR8895" i="1" s="1"/>
  <c r="AQ8899" i="1"/>
  <c r="AR8899" i="1" s="1"/>
  <c r="AQ8901" i="1"/>
  <c r="AR8901" i="1" s="1"/>
  <c r="AQ8902" i="1"/>
  <c r="AR8902" i="1" s="1"/>
  <c r="AQ8903" i="1"/>
  <c r="AR8903" i="1" s="1"/>
  <c r="AQ8904" i="1"/>
  <c r="AR8904" i="1" s="1"/>
  <c r="AQ8906" i="1"/>
  <c r="AR8906" i="1" s="1"/>
  <c r="AQ8908" i="1"/>
  <c r="AR8908" i="1" s="1"/>
  <c r="AQ8909" i="1"/>
  <c r="AR8909" i="1" s="1"/>
  <c r="AQ8910" i="1"/>
  <c r="AR8910" i="1" s="1"/>
  <c r="AQ8914" i="1"/>
  <c r="AR8914" i="1" s="1"/>
  <c r="AQ8915" i="1"/>
  <c r="AR8915" i="1" s="1"/>
  <c r="AQ8916" i="1"/>
  <c r="AR8916" i="1" s="1"/>
  <c r="AQ8917" i="1"/>
  <c r="AR8917" i="1" s="1"/>
  <c r="AQ8919" i="1"/>
  <c r="AR8919" i="1" s="1"/>
  <c r="AQ8920" i="1"/>
  <c r="AR8920" i="1" s="1"/>
  <c r="AQ8923" i="1"/>
  <c r="AR8923" i="1" s="1"/>
  <c r="AQ8924" i="1"/>
  <c r="AR8924" i="1" s="1"/>
  <c r="AQ8927" i="1"/>
  <c r="AR8927" i="1" s="1"/>
  <c r="AQ8929" i="1"/>
  <c r="AR8929" i="1" s="1"/>
  <c r="AQ8930" i="1"/>
  <c r="AR8930" i="1" s="1"/>
  <c r="AQ8933" i="1"/>
  <c r="AR8933" i="1" s="1"/>
  <c r="AQ8937" i="1"/>
  <c r="AR8937" i="1" s="1"/>
  <c r="AQ8938" i="1"/>
  <c r="AR8938" i="1" s="1"/>
  <c r="AQ8940" i="1"/>
  <c r="AR8940" i="1" s="1"/>
  <c r="AQ8942" i="1"/>
  <c r="AR8942" i="1" s="1"/>
  <c r="AQ8943" i="1"/>
  <c r="AR8943" i="1" s="1"/>
  <c r="AQ8944" i="1"/>
  <c r="AR8944" i="1" s="1"/>
  <c r="AQ8945" i="1"/>
  <c r="AR8945" i="1" s="1"/>
  <c r="AQ8947" i="1"/>
  <c r="AR8947" i="1" s="1"/>
  <c r="AQ8948" i="1"/>
  <c r="AR8948" i="1" s="1"/>
  <c r="AQ8949" i="1"/>
  <c r="AR8949" i="1" s="1"/>
  <c r="AQ8950" i="1"/>
  <c r="AR8950" i="1" s="1"/>
  <c r="AQ8952" i="1"/>
  <c r="AR8952" i="1" s="1"/>
  <c r="AQ8953" i="1"/>
  <c r="AR8953" i="1" s="1"/>
  <c r="AQ8954" i="1"/>
  <c r="AR8954" i="1" s="1"/>
  <c r="AQ8957" i="1"/>
  <c r="AR8957" i="1" s="1"/>
  <c r="AQ8958" i="1"/>
  <c r="AR8958" i="1" s="1"/>
  <c r="AQ8959" i="1"/>
  <c r="AR8959" i="1" s="1"/>
  <c r="AQ8962" i="1"/>
  <c r="AR8962" i="1" s="1"/>
  <c r="AQ8963" i="1"/>
  <c r="AR8963" i="1" s="1"/>
  <c r="AQ8966" i="1"/>
  <c r="AR8966" i="1" s="1"/>
  <c r="AQ8967" i="1"/>
  <c r="AR8967" i="1" s="1"/>
  <c r="AQ8968" i="1"/>
  <c r="AR8968" i="1" s="1"/>
  <c r="AQ8970" i="1"/>
  <c r="AR8970" i="1" s="1"/>
  <c r="AQ8972" i="1"/>
  <c r="AR8972" i="1" s="1"/>
  <c r="AQ8973" i="1"/>
  <c r="AR8973" i="1" s="1"/>
  <c r="AQ8974" i="1"/>
  <c r="AR8974" i="1" s="1"/>
  <c r="AQ8975" i="1"/>
  <c r="AR8975" i="1" s="1"/>
  <c r="AQ8977" i="1"/>
  <c r="AR8977" i="1" s="1"/>
  <c r="AQ8979" i="1"/>
  <c r="AR8979" i="1" s="1"/>
  <c r="AQ8980" i="1"/>
  <c r="AR8980" i="1" s="1"/>
  <c r="AQ8981" i="1"/>
  <c r="AR8981" i="1" s="1"/>
  <c r="AQ8982" i="1"/>
  <c r="AR8982" i="1" s="1"/>
  <c r="AQ8983" i="1"/>
  <c r="AR8983" i="1" s="1"/>
  <c r="AQ8984" i="1"/>
  <c r="AR8984" i="1" s="1"/>
  <c r="AQ8986" i="1"/>
  <c r="AR8986" i="1" s="1"/>
  <c r="AQ8987" i="1"/>
  <c r="AR8987" i="1" s="1"/>
  <c r="AQ8988" i="1"/>
  <c r="AR8988" i="1" s="1"/>
  <c r="AQ8990" i="1"/>
  <c r="AR8990" i="1" s="1"/>
  <c r="AQ8991" i="1"/>
  <c r="AR8991" i="1" s="1"/>
  <c r="AQ8992" i="1"/>
  <c r="AR8992" i="1" s="1"/>
  <c r="AQ8993" i="1"/>
  <c r="AR8993" i="1" s="1"/>
  <c r="AQ8994" i="1"/>
  <c r="AR8994" i="1" s="1"/>
  <c r="AQ8997" i="1"/>
  <c r="AR8997" i="1" s="1"/>
  <c r="AQ8998" i="1"/>
  <c r="AR8998" i="1" s="1"/>
  <c r="AQ9000" i="1"/>
  <c r="AR9000" i="1" s="1"/>
  <c r="AQ9001" i="1"/>
  <c r="AR9001" i="1" s="1"/>
  <c r="AQ9002" i="1"/>
  <c r="AR9002" i="1" s="1"/>
  <c r="AQ9003" i="1"/>
  <c r="AR9003" i="1" s="1"/>
  <c r="AQ9004" i="1"/>
  <c r="AR9004" i="1" s="1"/>
  <c r="AQ9005" i="1"/>
  <c r="AR9005" i="1" s="1"/>
  <c r="AQ9006" i="1"/>
  <c r="AR9006" i="1" s="1"/>
  <c r="AQ9012" i="1"/>
  <c r="AR9012" i="1" s="1"/>
  <c r="AQ9014" i="1"/>
  <c r="AR9014" i="1" s="1"/>
  <c r="AQ9015" i="1"/>
  <c r="AR9015" i="1" s="1"/>
  <c r="AQ9016" i="1"/>
  <c r="AR9016" i="1" s="1"/>
  <c r="AQ9017" i="1"/>
  <c r="AR9017" i="1" s="1"/>
  <c r="AQ9018" i="1"/>
  <c r="AR9018" i="1" s="1"/>
  <c r="AQ9019" i="1"/>
  <c r="AR9019" i="1" s="1"/>
  <c r="AQ9023" i="1"/>
  <c r="AR9023" i="1" s="1"/>
  <c r="AQ9024" i="1"/>
  <c r="AR9024" i="1" s="1"/>
  <c r="AQ9026" i="1"/>
  <c r="AR9026" i="1" s="1"/>
  <c r="AQ9028" i="1"/>
  <c r="AR9028" i="1" s="1"/>
  <c r="AQ9029" i="1"/>
  <c r="AR9029" i="1" s="1"/>
  <c r="AQ9030" i="1"/>
  <c r="AR9030" i="1" s="1"/>
  <c r="AQ9031" i="1"/>
  <c r="AR9031" i="1" s="1"/>
  <c r="AQ9032" i="1"/>
  <c r="AR9032" i="1" s="1"/>
  <c r="AQ9033" i="1"/>
  <c r="AR9033" i="1" s="1"/>
  <c r="AQ9035" i="1"/>
  <c r="AR9035" i="1" s="1"/>
  <c r="AQ9040" i="1"/>
  <c r="AR9040" i="1" s="1"/>
  <c r="AQ9041" i="1"/>
  <c r="AR9041" i="1" s="1"/>
  <c r="AQ9042" i="1"/>
  <c r="AR9042" i="1" s="1"/>
  <c r="AQ9044" i="1"/>
  <c r="AR9044" i="1" s="1"/>
  <c r="AQ9047" i="1"/>
  <c r="AR9047" i="1" s="1"/>
  <c r="AQ9048" i="1"/>
  <c r="AR9048" i="1" s="1"/>
  <c r="AQ9050" i="1"/>
  <c r="AR9050" i="1" s="1"/>
  <c r="AQ9052" i="1"/>
  <c r="AR9052" i="1" s="1"/>
  <c r="AQ9053" i="1"/>
  <c r="AR9053" i="1" s="1"/>
  <c r="AQ9054" i="1"/>
  <c r="AR9054" i="1" s="1"/>
  <c r="AQ9056" i="1"/>
  <c r="AR9056" i="1" s="1"/>
  <c r="AQ9057" i="1"/>
  <c r="AR9057" i="1" s="1"/>
  <c r="AQ9058" i="1"/>
  <c r="AR9058" i="1" s="1"/>
  <c r="AQ9060" i="1"/>
  <c r="AR9060" i="1" s="1"/>
  <c r="AQ9061" i="1"/>
  <c r="AR9061" i="1" s="1"/>
  <c r="AQ9064" i="1"/>
  <c r="AR9064" i="1" s="1"/>
  <c r="AQ9067" i="1"/>
  <c r="AR9067" i="1" s="1"/>
  <c r="AQ9069" i="1"/>
  <c r="AR9069" i="1" s="1"/>
  <c r="AQ9070" i="1"/>
  <c r="AR9070" i="1" s="1"/>
  <c r="AQ9075" i="1"/>
  <c r="AR9075" i="1" s="1"/>
  <c r="AQ9077" i="1"/>
  <c r="AR9077" i="1" s="1"/>
  <c r="AQ9079" i="1"/>
  <c r="AR9079" i="1" s="1"/>
  <c r="AQ9081" i="1"/>
  <c r="AR9081" i="1" s="1"/>
  <c r="AQ9084" i="1"/>
  <c r="AR9084" i="1" s="1"/>
  <c r="AQ9086" i="1"/>
  <c r="AR9086" i="1" s="1"/>
  <c r="AQ9087" i="1"/>
  <c r="AR9087" i="1" s="1"/>
  <c r="AQ9088" i="1"/>
  <c r="AR9088" i="1" s="1"/>
  <c r="AQ9089" i="1"/>
  <c r="AR9089" i="1" s="1"/>
  <c r="AQ9091" i="1"/>
  <c r="AR9091" i="1" s="1"/>
  <c r="AQ9093" i="1"/>
  <c r="AR9093" i="1" s="1"/>
  <c r="AQ9094" i="1"/>
  <c r="AR9094" i="1" s="1"/>
  <c r="AQ9095" i="1"/>
  <c r="AR9095" i="1" s="1"/>
  <c r="AQ9096" i="1"/>
  <c r="AR9096" i="1" s="1"/>
  <c r="AQ9097" i="1"/>
  <c r="AR9097" i="1" s="1"/>
  <c r="AQ9098" i="1"/>
  <c r="AR9098" i="1" s="1"/>
  <c r="AQ9099" i="1"/>
  <c r="AR9099" i="1" s="1"/>
  <c r="AQ9100" i="1"/>
  <c r="AR9100" i="1" s="1"/>
  <c r="AQ9102" i="1"/>
  <c r="AR9102" i="1" s="1"/>
  <c r="AQ9104" i="1"/>
  <c r="AR9104" i="1" s="1"/>
  <c r="AQ9106" i="1"/>
  <c r="AR9106" i="1" s="1"/>
  <c r="AQ9107" i="1"/>
  <c r="AR9107" i="1" s="1"/>
  <c r="AQ9108" i="1"/>
  <c r="AR9108" i="1" s="1"/>
  <c r="AQ9110" i="1"/>
  <c r="AR9110" i="1" s="1"/>
  <c r="AQ9111" i="1"/>
  <c r="AR9111" i="1" s="1"/>
  <c r="AQ9112" i="1"/>
  <c r="AR9112" i="1" s="1"/>
  <c r="AQ9113" i="1"/>
  <c r="AR9113" i="1" s="1"/>
  <c r="AQ9114" i="1"/>
  <c r="AR9114" i="1" s="1"/>
  <c r="AQ9116" i="1"/>
  <c r="AR9116" i="1" s="1"/>
  <c r="AQ9117" i="1"/>
  <c r="AR9117" i="1" s="1"/>
  <c r="AQ9118" i="1"/>
  <c r="AR9118" i="1" s="1"/>
  <c r="AQ9120" i="1"/>
  <c r="AR9120" i="1" s="1"/>
  <c r="AQ9122" i="1"/>
  <c r="AR9122" i="1" s="1"/>
  <c r="AQ9123" i="1"/>
  <c r="AR9123" i="1" s="1"/>
  <c r="AQ9125" i="1"/>
  <c r="AR9125" i="1" s="1"/>
  <c r="AQ9128" i="1"/>
  <c r="AR9128" i="1" s="1"/>
  <c r="AQ9131" i="1"/>
  <c r="AR9131" i="1" s="1"/>
  <c r="AQ9137" i="1"/>
  <c r="AR9137" i="1" s="1"/>
  <c r="AQ9138" i="1"/>
  <c r="AR9138" i="1" s="1"/>
  <c r="AQ9139" i="1"/>
  <c r="AR9139" i="1" s="1"/>
  <c r="AQ9143" i="1"/>
  <c r="AR9143" i="1" s="1"/>
  <c r="AQ9144" i="1"/>
  <c r="AR9144" i="1" s="1"/>
  <c r="AQ9145" i="1"/>
  <c r="AR9145" i="1" s="1"/>
  <c r="AQ9146" i="1"/>
  <c r="AR9146" i="1" s="1"/>
  <c r="AQ9147" i="1"/>
  <c r="AR9147" i="1" s="1"/>
  <c r="AQ9148" i="1"/>
  <c r="AR9148" i="1" s="1"/>
  <c r="AQ9150" i="1"/>
  <c r="AR9150" i="1" s="1"/>
  <c r="AQ9152" i="1"/>
  <c r="AR9152" i="1" s="1"/>
  <c r="AQ9155" i="1"/>
  <c r="AR9155" i="1" s="1"/>
  <c r="AQ9156" i="1"/>
  <c r="AR9156" i="1" s="1"/>
  <c r="AQ9158" i="1"/>
  <c r="AR9158" i="1" s="1"/>
  <c r="AQ9159" i="1"/>
  <c r="AR9159" i="1" s="1"/>
  <c r="AQ9160" i="1"/>
  <c r="AR9160" i="1" s="1"/>
  <c r="AQ9161" i="1"/>
  <c r="AR9161" i="1" s="1"/>
  <c r="AQ9162" i="1"/>
  <c r="AR9162" i="1" s="1"/>
  <c r="AQ9164" i="1"/>
  <c r="AR9164" i="1" s="1"/>
  <c r="AQ9166" i="1"/>
  <c r="AR9166" i="1" s="1"/>
  <c r="AQ9167" i="1"/>
  <c r="AR9167" i="1" s="1"/>
  <c r="AQ9170" i="1"/>
  <c r="AR9170" i="1" s="1"/>
  <c r="AQ9172" i="1"/>
  <c r="AR9172" i="1" s="1"/>
  <c r="AQ9176" i="1"/>
  <c r="AR9176" i="1" s="1"/>
  <c r="AQ9177" i="1"/>
  <c r="AR9177" i="1" s="1"/>
  <c r="AQ9178" i="1"/>
  <c r="AR9178" i="1" s="1"/>
  <c r="AQ9181" i="1"/>
  <c r="AR9181" i="1" s="1"/>
  <c r="AQ9183" i="1"/>
  <c r="AR9183" i="1" s="1"/>
  <c r="AQ9184" i="1"/>
  <c r="AR9184" i="1" s="1"/>
  <c r="AQ9185" i="1"/>
  <c r="AR9185" i="1" s="1"/>
  <c r="AQ9186" i="1"/>
  <c r="AR9186" i="1" s="1"/>
  <c r="AQ9187" i="1"/>
  <c r="AR9187" i="1" s="1"/>
  <c r="AQ9188" i="1"/>
  <c r="AR9188" i="1" s="1"/>
  <c r="AQ9190" i="1"/>
  <c r="AR9190" i="1" s="1"/>
  <c r="AQ9192" i="1"/>
  <c r="AR9192" i="1" s="1"/>
  <c r="AQ9197" i="1"/>
  <c r="AR9197" i="1" s="1"/>
  <c r="AQ9200" i="1"/>
  <c r="AR9200" i="1" s="1"/>
  <c r="AQ9201" i="1"/>
  <c r="AR9201" i="1" s="1"/>
  <c r="AQ9202" i="1"/>
  <c r="AR9202" i="1" s="1"/>
  <c r="AQ9204" i="1"/>
  <c r="AR9204" i="1" s="1"/>
  <c r="AQ9205" i="1"/>
  <c r="AR9205" i="1" s="1"/>
  <c r="AQ9206" i="1"/>
  <c r="AR9206" i="1" s="1"/>
  <c r="AQ9207" i="1"/>
  <c r="AR9207" i="1" s="1"/>
  <c r="AQ9208" i="1"/>
  <c r="AR9208" i="1" s="1"/>
  <c r="AQ9209" i="1"/>
  <c r="AR9209" i="1" s="1"/>
  <c r="AQ9210" i="1"/>
  <c r="AR9210" i="1" s="1"/>
  <c r="AQ9211" i="1"/>
  <c r="AR9211" i="1" s="1"/>
  <c r="AQ9212" i="1"/>
  <c r="AR9212" i="1" s="1"/>
  <c r="AQ9213" i="1"/>
  <c r="AR9213" i="1" s="1"/>
  <c r="AQ9214" i="1"/>
  <c r="AR9214" i="1" s="1"/>
  <c r="AQ9215" i="1"/>
  <c r="AR9215" i="1" s="1"/>
  <c r="AQ9218" i="1"/>
  <c r="AR9218" i="1" s="1"/>
  <c r="AQ9219" i="1"/>
  <c r="AR9219" i="1" s="1"/>
  <c r="AQ9220" i="1"/>
  <c r="AR9220" i="1" s="1"/>
  <c r="AQ9221" i="1"/>
  <c r="AR9221" i="1" s="1"/>
  <c r="AQ9223" i="1"/>
  <c r="AR9223" i="1" s="1"/>
  <c r="AQ9224" i="1"/>
  <c r="AR9224" i="1" s="1"/>
  <c r="AQ9226" i="1"/>
  <c r="AR9226" i="1" s="1"/>
  <c r="AQ9227" i="1"/>
  <c r="AR9227" i="1" s="1"/>
  <c r="AQ9229" i="1"/>
  <c r="AR9229" i="1" s="1"/>
  <c r="AQ9230" i="1"/>
  <c r="AR9230" i="1" s="1"/>
  <c r="AQ9232" i="1"/>
  <c r="AR9232" i="1" s="1"/>
  <c r="AQ9233" i="1"/>
  <c r="AR9233" i="1" s="1"/>
  <c r="AQ9235" i="1"/>
  <c r="AR9235" i="1" s="1"/>
  <c r="AQ9236" i="1"/>
  <c r="AR9236" i="1" s="1"/>
  <c r="AQ9238" i="1"/>
  <c r="AR9238" i="1" s="1"/>
  <c r="AQ9239" i="1"/>
  <c r="AR9239" i="1" s="1"/>
  <c r="AQ9242" i="1"/>
  <c r="AR9242" i="1" s="1"/>
  <c r="AQ9243" i="1"/>
  <c r="AR9243" i="1" s="1"/>
  <c r="AQ9245" i="1"/>
  <c r="AR9245" i="1" s="1"/>
  <c r="AQ9246" i="1"/>
  <c r="AR9246" i="1" s="1"/>
  <c r="AQ9250" i="1"/>
  <c r="AR9250" i="1" s="1"/>
  <c r="AQ9254" i="1"/>
  <c r="AR9254" i="1" s="1"/>
  <c r="AQ9257" i="1"/>
  <c r="AR9257" i="1" s="1"/>
  <c r="AQ9262" i="1"/>
  <c r="AR9262" i="1" s="1"/>
  <c r="AQ9263" i="1"/>
  <c r="AR9263" i="1" s="1"/>
  <c r="AQ9264" i="1"/>
  <c r="AR9264" i="1" s="1"/>
  <c r="AQ9265" i="1"/>
  <c r="AR9265" i="1" s="1"/>
  <c r="AQ9266" i="1"/>
  <c r="AR9266" i="1" s="1"/>
  <c r="AQ9267" i="1"/>
  <c r="AR9267" i="1" s="1"/>
  <c r="AQ9268" i="1"/>
  <c r="AR9268" i="1" s="1"/>
  <c r="AQ9269" i="1"/>
  <c r="AR9269" i="1" s="1"/>
  <c r="AQ9270" i="1"/>
  <c r="AR9270" i="1" s="1"/>
  <c r="AQ9272" i="1"/>
  <c r="AR9272" i="1" s="1"/>
  <c r="AQ9275" i="1"/>
  <c r="AR9275" i="1" s="1"/>
  <c r="AQ9276" i="1"/>
  <c r="AR9276" i="1" s="1"/>
  <c r="AQ9280" i="1"/>
  <c r="AR9280" i="1" s="1"/>
  <c r="AQ9286" i="1"/>
  <c r="AR9286" i="1" s="1"/>
  <c r="AQ9287" i="1"/>
  <c r="AR9287" i="1" s="1"/>
  <c r="AQ9290" i="1"/>
  <c r="AR9290" i="1" s="1"/>
  <c r="AQ9291" i="1"/>
  <c r="AR9291" i="1" s="1"/>
  <c r="AQ9294" i="1"/>
  <c r="AR9294" i="1" s="1"/>
  <c r="AQ9295" i="1"/>
  <c r="AR9295" i="1" s="1"/>
  <c r="AQ9299" i="1"/>
  <c r="AR9299" i="1" s="1"/>
  <c r="AQ9300" i="1"/>
  <c r="AR9300" i="1" s="1"/>
  <c r="AQ9301" i="1"/>
  <c r="AR9301" i="1" s="1"/>
  <c r="AQ9302" i="1"/>
  <c r="AR9302" i="1" s="1"/>
  <c r="AQ9304" i="1"/>
  <c r="AR9304" i="1" s="1"/>
  <c r="AQ9306" i="1"/>
  <c r="AR9306" i="1" s="1"/>
  <c r="AQ9307" i="1"/>
  <c r="AR9307" i="1" s="1"/>
  <c r="AQ9308" i="1"/>
  <c r="AR9308" i="1" s="1"/>
  <c r="AQ9309" i="1"/>
  <c r="AR9309" i="1" s="1"/>
  <c r="AQ9310" i="1"/>
  <c r="AR9310" i="1" s="1"/>
  <c r="AQ9311" i="1"/>
  <c r="AR9311" i="1" s="1"/>
  <c r="AQ9312" i="1"/>
  <c r="AR9312" i="1" s="1"/>
  <c r="AQ9313" i="1"/>
  <c r="AR9313" i="1" s="1"/>
  <c r="AQ9314" i="1"/>
  <c r="AR9314" i="1" s="1"/>
  <c r="AQ9315" i="1"/>
  <c r="AR9315" i="1" s="1"/>
  <c r="AQ9316" i="1"/>
  <c r="AR9316" i="1" s="1"/>
  <c r="AQ9317" i="1"/>
  <c r="AR9317" i="1" s="1"/>
  <c r="AQ9318" i="1"/>
  <c r="AR9318" i="1" s="1"/>
  <c r="AQ9319" i="1"/>
  <c r="AR9319" i="1" s="1"/>
  <c r="AQ9322" i="1"/>
  <c r="AR9322" i="1" s="1"/>
  <c r="AQ9323" i="1"/>
  <c r="AR9323" i="1" s="1"/>
  <c r="AQ9324" i="1"/>
  <c r="AR9324" i="1" s="1"/>
  <c r="AQ9325" i="1"/>
  <c r="AR9325" i="1" s="1"/>
  <c r="AQ9326" i="1"/>
  <c r="AR9326" i="1" s="1"/>
  <c r="AQ9327" i="1"/>
  <c r="AR9327" i="1" s="1"/>
  <c r="AQ9329" i="1"/>
  <c r="AR9329" i="1" s="1"/>
  <c r="AQ9330" i="1"/>
  <c r="AR9330" i="1" s="1"/>
  <c r="AQ9332" i="1"/>
  <c r="AR9332" i="1" s="1"/>
  <c r="AQ9334" i="1"/>
  <c r="AR9334" i="1" s="1"/>
  <c r="AQ9336" i="1"/>
  <c r="AR9336" i="1" s="1"/>
  <c r="AQ9338" i="1"/>
  <c r="AR9338" i="1" s="1"/>
  <c r="AQ9341" i="1"/>
  <c r="AR9341" i="1" s="1"/>
  <c r="AQ9343" i="1"/>
  <c r="AR9343" i="1" s="1"/>
  <c r="AQ9344" i="1"/>
  <c r="AR9344" i="1" s="1"/>
  <c r="AQ9345" i="1"/>
  <c r="AR9345" i="1" s="1"/>
  <c r="AQ9346" i="1"/>
  <c r="AR9346" i="1" s="1"/>
  <c r="AQ9349" i="1"/>
  <c r="AR9349" i="1" s="1"/>
  <c r="AQ9350" i="1"/>
  <c r="AR9350" i="1" s="1"/>
  <c r="AQ9351" i="1"/>
  <c r="AR9351" i="1" s="1"/>
  <c r="AQ9352" i="1"/>
  <c r="AR9352" i="1" s="1"/>
  <c r="AQ9353" i="1"/>
  <c r="AR9353" i="1" s="1"/>
  <c r="AQ9355" i="1"/>
  <c r="AR9355" i="1" s="1"/>
  <c r="AQ9357" i="1"/>
  <c r="AR9357" i="1" s="1"/>
  <c r="AQ9358" i="1"/>
  <c r="AR9358" i="1" s="1"/>
  <c r="AQ9359" i="1"/>
  <c r="AR9359" i="1" s="1"/>
  <c r="AQ9360" i="1"/>
  <c r="AR9360" i="1" s="1"/>
  <c r="AQ9364" i="1"/>
  <c r="AR9364" i="1" s="1"/>
  <c r="AQ9367" i="1"/>
  <c r="AR9367" i="1" s="1"/>
  <c r="AQ9370" i="1"/>
  <c r="AR9370" i="1" s="1"/>
  <c r="AQ9371" i="1"/>
  <c r="AR9371" i="1" s="1"/>
  <c r="AQ9374" i="1"/>
  <c r="AR9374" i="1" s="1"/>
  <c r="AQ9376" i="1"/>
  <c r="AR9376" i="1" s="1"/>
  <c r="AQ9377" i="1"/>
  <c r="AR9377" i="1" s="1"/>
  <c r="AQ9378" i="1"/>
  <c r="AR9378" i="1" s="1"/>
  <c r="AQ9381" i="1"/>
  <c r="AR9381" i="1" s="1"/>
  <c r="AQ9386" i="1"/>
  <c r="AR9386" i="1" s="1"/>
  <c r="AQ9387" i="1"/>
  <c r="AR9387" i="1" s="1"/>
  <c r="AQ9390" i="1"/>
  <c r="AR9390" i="1" s="1"/>
  <c r="AQ9392" i="1"/>
  <c r="AR9392" i="1" s="1"/>
  <c r="AQ9394" i="1"/>
  <c r="AR9394" i="1" s="1"/>
  <c r="AQ9397" i="1"/>
  <c r="AR9397" i="1" s="1"/>
  <c r="AQ9398" i="1"/>
  <c r="AR9398" i="1" s="1"/>
  <c r="AQ9399" i="1"/>
  <c r="AR9399" i="1" s="1"/>
  <c r="AQ9401" i="1"/>
  <c r="AR9401" i="1" s="1"/>
  <c r="AQ9403" i="1"/>
  <c r="AR9403" i="1" s="1"/>
  <c r="AQ9404" i="1"/>
  <c r="AR9404" i="1" s="1"/>
  <c r="AQ9408" i="1"/>
  <c r="AR9408" i="1" s="1"/>
  <c r="AQ9410" i="1"/>
  <c r="AR9410" i="1" s="1"/>
  <c r="AQ9412" i="1"/>
  <c r="AR9412" i="1" s="1"/>
  <c r="AQ9413" i="1"/>
  <c r="AR9413" i="1" s="1"/>
  <c r="AQ9416" i="1"/>
  <c r="AR9416" i="1" s="1"/>
  <c r="AQ9418" i="1"/>
  <c r="AR9418" i="1" s="1"/>
  <c r="AQ9419" i="1"/>
  <c r="AR9419" i="1" s="1"/>
  <c r="AQ9420" i="1"/>
  <c r="AR9420" i="1" s="1"/>
  <c r="AQ9422" i="1"/>
  <c r="AR9422" i="1" s="1"/>
  <c r="AQ9424" i="1"/>
  <c r="AR9424" i="1" s="1"/>
  <c r="AQ9425" i="1"/>
  <c r="AR9425" i="1" s="1"/>
  <c r="AQ9428" i="1"/>
  <c r="AR9428" i="1" s="1"/>
  <c r="AQ9429" i="1"/>
  <c r="AR9429" i="1" s="1"/>
  <c r="AQ9430" i="1"/>
  <c r="AR9430" i="1" s="1"/>
  <c r="AQ9432" i="1"/>
  <c r="AR9432" i="1" s="1"/>
  <c r="AQ9435" i="1"/>
  <c r="AR9435" i="1" s="1"/>
  <c r="AQ9436" i="1"/>
  <c r="AR9436" i="1" s="1"/>
  <c r="AQ9437" i="1"/>
  <c r="AR9437" i="1" s="1"/>
  <c r="AQ9439" i="1"/>
  <c r="AR9439" i="1" s="1"/>
  <c r="AQ9440" i="1"/>
  <c r="AR9440" i="1" s="1"/>
  <c r="AQ9441" i="1"/>
  <c r="AR9441" i="1" s="1"/>
  <c r="AQ9443" i="1"/>
  <c r="AR9443" i="1" s="1"/>
  <c r="AQ9444" i="1"/>
  <c r="AR9444" i="1" s="1"/>
  <c r="AQ9445" i="1"/>
  <c r="AR9445" i="1" s="1"/>
  <c r="AQ9449" i="1"/>
  <c r="AR9449" i="1" s="1"/>
  <c r="AQ9450" i="1"/>
  <c r="AR9450" i="1" s="1"/>
  <c r="AQ9452" i="1"/>
  <c r="AR9452" i="1" s="1"/>
  <c r="AQ9453" i="1"/>
  <c r="AR9453" i="1" s="1"/>
  <c r="AQ9457" i="1"/>
  <c r="AR9457" i="1" s="1"/>
  <c r="AQ9460" i="1"/>
  <c r="AR9460" i="1" s="1"/>
  <c r="AQ9461" i="1"/>
  <c r="AR9461" i="1" s="1"/>
  <c r="AQ9462" i="1"/>
  <c r="AR9462" i="1" s="1"/>
  <c r="AQ9465" i="1"/>
  <c r="AR9465" i="1" s="1"/>
  <c r="AQ9466" i="1"/>
  <c r="AR9466" i="1" s="1"/>
  <c r="AQ9471" i="1"/>
  <c r="AR9471" i="1" s="1"/>
  <c r="AQ9473" i="1"/>
  <c r="AR9473" i="1" s="1"/>
  <c r="AQ9475" i="1"/>
  <c r="AR9475" i="1" s="1"/>
  <c r="AQ9477" i="1"/>
  <c r="AR9477" i="1" s="1"/>
  <c r="AQ9478" i="1"/>
  <c r="AR9478" i="1" s="1"/>
  <c r="AQ9479" i="1"/>
  <c r="AR9479" i="1" s="1"/>
  <c r="AQ9480" i="1"/>
  <c r="AR9480" i="1" s="1"/>
  <c r="AQ9483" i="1"/>
  <c r="AR9483" i="1" s="1"/>
  <c r="AQ9487" i="1"/>
  <c r="AR9487" i="1" s="1"/>
  <c r="AQ9488" i="1"/>
  <c r="AR9488" i="1" s="1"/>
  <c r="AQ9491" i="1"/>
  <c r="AR9491" i="1" s="1"/>
  <c r="AQ9493" i="1"/>
  <c r="AR9493" i="1" s="1"/>
  <c r="AQ9495" i="1"/>
  <c r="AR9495" i="1" s="1"/>
  <c r="AQ9498" i="1"/>
  <c r="AR9498" i="1" s="1"/>
  <c r="AQ9499" i="1"/>
  <c r="AR9499" i="1" s="1"/>
  <c r="AQ9500" i="1"/>
  <c r="AR9500" i="1" s="1"/>
  <c r="AQ9501" i="1"/>
  <c r="AR9501" i="1" s="1"/>
  <c r="AQ9502" i="1"/>
  <c r="AR9502" i="1" s="1"/>
  <c r="AQ9504" i="1"/>
  <c r="AR9504" i="1" s="1"/>
  <c r="AQ9506" i="1"/>
  <c r="AR9506" i="1" s="1"/>
  <c r="AQ9507" i="1"/>
  <c r="AR9507" i="1" s="1"/>
  <c r="AQ9509" i="1"/>
  <c r="AR9509" i="1" s="1"/>
  <c r="AQ9510" i="1"/>
  <c r="AR9510" i="1" s="1"/>
  <c r="AQ9511" i="1"/>
  <c r="AR9511" i="1" s="1"/>
  <c r="AQ9513" i="1"/>
  <c r="AR9513" i="1" s="1"/>
  <c r="AQ9517" i="1"/>
  <c r="AR9517" i="1" s="1"/>
  <c r="AQ9520" i="1"/>
  <c r="AR9520" i="1" s="1"/>
  <c r="AQ9521" i="1"/>
  <c r="AR9521" i="1" s="1"/>
  <c r="AQ9522" i="1"/>
  <c r="AR9522" i="1" s="1"/>
  <c r="AQ9523" i="1"/>
  <c r="AR9523" i="1" s="1"/>
  <c r="AQ9524" i="1"/>
  <c r="AR9524" i="1" s="1"/>
  <c r="AQ9526" i="1"/>
  <c r="AR9526" i="1" s="1"/>
  <c r="AQ9527" i="1"/>
  <c r="AR9527" i="1" s="1"/>
  <c r="AQ9528" i="1"/>
  <c r="AR9528" i="1" s="1"/>
  <c r="AQ9529" i="1"/>
  <c r="AR9529" i="1" s="1"/>
  <c r="AQ9530" i="1"/>
  <c r="AR9530" i="1" s="1"/>
  <c r="AQ9531" i="1"/>
  <c r="AR9531" i="1" s="1"/>
  <c r="AQ9534" i="1"/>
  <c r="AR9534" i="1" s="1"/>
  <c r="AQ9536" i="1"/>
  <c r="AR9536" i="1" s="1"/>
  <c r="AQ9537" i="1"/>
  <c r="AR9537" i="1" s="1"/>
  <c r="AQ9539" i="1"/>
  <c r="AR9539" i="1" s="1"/>
  <c r="AQ9540" i="1"/>
  <c r="AR9540" i="1" s="1"/>
  <c r="AQ9541" i="1"/>
  <c r="AR9541" i="1" s="1"/>
  <c r="AQ9542" i="1"/>
  <c r="AR9542" i="1" s="1"/>
  <c r="AQ9543" i="1"/>
  <c r="AR9543" i="1" s="1"/>
  <c r="AQ9547" i="1"/>
  <c r="AR9547" i="1" s="1"/>
  <c r="AQ9551" i="1"/>
  <c r="AR9551" i="1" s="1"/>
  <c r="AQ9555" i="1"/>
  <c r="AR9555" i="1" s="1"/>
  <c r="AQ9556" i="1"/>
  <c r="AR9556" i="1" s="1"/>
  <c r="AQ9559" i="1"/>
  <c r="AR9559" i="1" s="1"/>
  <c r="AQ9562" i="1"/>
  <c r="AR9562" i="1" s="1"/>
  <c r="AQ9564" i="1"/>
  <c r="AR9564" i="1" s="1"/>
  <c r="AQ9565" i="1"/>
  <c r="AR9565" i="1" s="1"/>
  <c r="AQ9566" i="1"/>
  <c r="AR9566" i="1" s="1"/>
  <c r="AQ9567" i="1"/>
  <c r="AR9567" i="1" s="1"/>
  <c r="AQ9569" i="1"/>
  <c r="AR9569" i="1" s="1"/>
  <c r="AQ9571" i="1"/>
  <c r="AR9571" i="1" s="1"/>
  <c r="AQ9573" i="1"/>
  <c r="AR9573" i="1" s="1"/>
  <c r="AQ9574" i="1"/>
  <c r="AR9574" i="1" s="1"/>
  <c r="AQ9576" i="1"/>
  <c r="AR9576" i="1" s="1"/>
  <c r="AQ9577" i="1"/>
  <c r="AR9577" i="1" s="1"/>
  <c r="AQ9578" i="1"/>
  <c r="AR9578" i="1" s="1"/>
  <c r="AQ9580" i="1"/>
  <c r="AR9580" i="1" s="1"/>
  <c r="AQ9584" i="1"/>
  <c r="AR9584" i="1" s="1"/>
  <c r="AQ9587" i="1"/>
  <c r="AR9587" i="1" s="1"/>
  <c r="AQ9588" i="1"/>
  <c r="AR9588" i="1" s="1"/>
  <c r="AQ9590" i="1"/>
  <c r="AR9590" i="1" s="1"/>
  <c r="AQ9594" i="1"/>
  <c r="AR9594" i="1" s="1"/>
  <c r="AQ9597" i="1"/>
  <c r="AR9597" i="1" s="1"/>
  <c r="AQ9598" i="1"/>
  <c r="AR9598" i="1" s="1"/>
  <c r="AQ9599" i="1"/>
  <c r="AR9599" i="1" s="1"/>
  <c r="AQ9600" i="1"/>
  <c r="AR9600" i="1" s="1"/>
  <c r="AQ9603" i="1"/>
  <c r="AR9603" i="1" s="1"/>
  <c r="AQ9605" i="1"/>
  <c r="AR9605" i="1" s="1"/>
  <c r="AQ9606" i="1"/>
  <c r="AR9606" i="1" s="1"/>
  <c r="AQ9609" i="1"/>
  <c r="AR9609" i="1" s="1"/>
  <c r="AQ9610" i="1"/>
  <c r="AR9610" i="1" s="1"/>
  <c r="AQ9611" i="1"/>
  <c r="AR9611" i="1" s="1"/>
  <c r="AQ9612" i="1"/>
  <c r="AR9612" i="1" s="1"/>
  <c r="AQ9613" i="1"/>
  <c r="AR9613" i="1" s="1"/>
  <c r="AQ9615" i="1"/>
  <c r="AR9615" i="1" s="1"/>
  <c r="AQ9616" i="1"/>
  <c r="AR9616" i="1" s="1"/>
  <c r="AQ9619" i="1"/>
  <c r="AR9619" i="1" s="1"/>
  <c r="AQ9621" i="1"/>
  <c r="AR9621" i="1" s="1"/>
  <c r="AQ9623" i="1"/>
  <c r="AR9623" i="1" s="1"/>
  <c r="AQ9624" i="1"/>
  <c r="AR9624" i="1" s="1"/>
  <c r="AQ9625" i="1"/>
  <c r="AR9625" i="1" s="1"/>
  <c r="AQ9626" i="1"/>
  <c r="AR9626" i="1" s="1"/>
  <c r="AQ9627" i="1"/>
  <c r="AR9627" i="1" s="1"/>
  <c r="AQ9628" i="1"/>
  <c r="AR9628" i="1" s="1"/>
  <c r="AQ9630" i="1"/>
  <c r="AR9630" i="1" s="1"/>
  <c r="AQ9631" i="1"/>
  <c r="AR9631" i="1" s="1"/>
  <c r="AQ9632" i="1"/>
  <c r="AR9632" i="1" s="1"/>
  <c r="AQ9633" i="1"/>
  <c r="AR9633" i="1" s="1"/>
  <c r="AQ9634" i="1"/>
  <c r="AR9634" i="1" s="1"/>
  <c r="AQ9635" i="1"/>
  <c r="AR9635" i="1" s="1"/>
  <c r="AQ9636" i="1"/>
  <c r="AR9636" i="1" s="1"/>
  <c r="AQ9643" i="1"/>
  <c r="AR9643" i="1" s="1"/>
  <c r="AQ9646" i="1"/>
  <c r="AR9646" i="1" s="1"/>
  <c r="AQ9647" i="1"/>
  <c r="AR9647" i="1" s="1"/>
  <c r="AQ9649" i="1"/>
  <c r="AR9649" i="1" s="1"/>
  <c r="AQ9650" i="1"/>
  <c r="AR9650" i="1" s="1"/>
  <c r="AQ9651" i="1"/>
  <c r="AR9651" i="1" s="1"/>
  <c r="AQ9652" i="1"/>
  <c r="AR9652" i="1" s="1"/>
  <c r="AQ9653" i="1"/>
  <c r="AR9653" i="1" s="1"/>
  <c r="AQ9654" i="1"/>
  <c r="AR9654" i="1" s="1"/>
  <c r="AQ9655" i="1"/>
  <c r="AR9655" i="1" s="1"/>
  <c r="AQ9657" i="1"/>
  <c r="AR9657" i="1" s="1"/>
  <c r="AQ9658" i="1"/>
  <c r="AR9658" i="1" s="1"/>
  <c r="AQ9659" i="1"/>
  <c r="AR9659" i="1" s="1"/>
  <c r="AQ9660" i="1"/>
  <c r="AR9660" i="1" s="1"/>
  <c r="AQ9661" i="1"/>
  <c r="AR9661" i="1" s="1"/>
  <c r="AQ9662" i="1"/>
  <c r="AR9662" i="1" s="1"/>
  <c r="AQ9665" i="1"/>
  <c r="AR9665" i="1" s="1"/>
  <c r="AQ9666" i="1"/>
  <c r="AR9666" i="1" s="1"/>
  <c r="AQ9667" i="1"/>
  <c r="AR9667" i="1" s="1"/>
  <c r="AQ9668" i="1"/>
  <c r="AR9668" i="1" s="1"/>
  <c r="AQ9669" i="1"/>
  <c r="AR9669" i="1" s="1"/>
  <c r="AQ9671" i="1"/>
  <c r="AR9671" i="1" s="1"/>
  <c r="AQ9677" i="1"/>
  <c r="AR9677" i="1" s="1"/>
  <c r="AQ9679" i="1"/>
  <c r="AR9679" i="1" s="1"/>
  <c r="AQ9680" i="1"/>
  <c r="AR9680" i="1" s="1"/>
  <c r="AQ9683" i="1"/>
  <c r="AR9683" i="1" s="1"/>
  <c r="AQ9684" i="1"/>
  <c r="AR9684" i="1" s="1"/>
  <c r="AQ9685" i="1"/>
  <c r="AR9685" i="1" s="1"/>
  <c r="AQ9690" i="1"/>
  <c r="AR9690" i="1" s="1"/>
  <c r="AQ9691" i="1"/>
  <c r="AR9691" i="1" s="1"/>
  <c r="AQ9692" i="1"/>
  <c r="AR9692" i="1" s="1"/>
  <c r="AQ9695" i="1"/>
  <c r="AR9695" i="1" s="1"/>
  <c r="AQ9697" i="1"/>
  <c r="AR9697" i="1" s="1"/>
  <c r="AQ9699" i="1"/>
  <c r="AR9699" i="1" s="1"/>
  <c r="AQ9702" i="1"/>
  <c r="AR9702" i="1" s="1"/>
  <c r="AQ9704" i="1"/>
  <c r="AR9704" i="1" s="1"/>
  <c r="AQ9705" i="1"/>
  <c r="AR9705" i="1" s="1"/>
  <c r="AQ9710" i="1"/>
  <c r="AR9710" i="1" s="1"/>
  <c r="AQ9711" i="1"/>
  <c r="AR9711" i="1" s="1"/>
  <c r="AQ9712" i="1"/>
  <c r="AR9712" i="1" s="1"/>
  <c r="AQ9713" i="1"/>
  <c r="AR9713" i="1" s="1"/>
  <c r="AQ9716" i="1"/>
  <c r="AR9716" i="1" s="1"/>
  <c r="AQ9718" i="1"/>
  <c r="AR9718" i="1" s="1"/>
  <c r="AQ9719" i="1"/>
  <c r="AR9719" i="1" s="1"/>
  <c r="AQ9720" i="1"/>
  <c r="AR9720" i="1" s="1"/>
  <c r="AQ9721" i="1"/>
  <c r="AR9721" i="1" s="1"/>
  <c r="AQ9723" i="1"/>
  <c r="AR9723" i="1" s="1"/>
  <c r="AQ9725" i="1"/>
  <c r="AR9725" i="1" s="1"/>
  <c r="AQ9726" i="1"/>
  <c r="AR9726" i="1" s="1"/>
  <c r="AQ9727" i="1"/>
  <c r="AR9727" i="1" s="1"/>
  <c r="AQ9728" i="1"/>
  <c r="AR9728" i="1" s="1"/>
  <c r="AQ9730" i="1"/>
  <c r="AR9730" i="1" s="1"/>
  <c r="AQ9731" i="1"/>
  <c r="AR9731" i="1" s="1"/>
  <c r="AQ9732" i="1"/>
  <c r="AR9732" i="1" s="1"/>
  <c r="AQ9734" i="1"/>
  <c r="AR9734" i="1" s="1"/>
  <c r="AQ9736" i="1"/>
  <c r="AR9736" i="1" s="1"/>
  <c r="AQ9737" i="1"/>
  <c r="AR9737" i="1" s="1"/>
  <c r="AQ9741" i="1"/>
  <c r="AR9741" i="1" s="1"/>
  <c r="AQ9742" i="1"/>
  <c r="AR9742" i="1" s="1"/>
  <c r="AQ9744" i="1"/>
  <c r="AR9744" i="1" s="1"/>
  <c r="AQ9746" i="1"/>
  <c r="AR9746" i="1" s="1"/>
  <c r="AQ9747" i="1"/>
  <c r="AR9747" i="1" s="1"/>
  <c r="AQ9750" i="1"/>
  <c r="AR9750" i="1" s="1"/>
  <c r="AQ9751" i="1"/>
  <c r="AR9751" i="1" s="1"/>
  <c r="AQ9752" i="1"/>
  <c r="AR9752" i="1" s="1"/>
  <c r="AQ9754" i="1"/>
  <c r="AR9754" i="1" s="1"/>
  <c r="AQ9756" i="1"/>
  <c r="AR9756" i="1" s="1"/>
  <c r="AQ9758" i="1"/>
  <c r="AR9758" i="1" s="1"/>
  <c r="AQ9759" i="1"/>
  <c r="AR9759" i="1" s="1"/>
  <c r="AQ9760" i="1"/>
  <c r="AR9760" i="1" s="1"/>
  <c r="AQ9761" i="1"/>
  <c r="AR9761" i="1" s="1"/>
  <c r="AQ9762" i="1"/>
  <c r="AR9762" i="1" s="1"/>
  <c r="AQ9764" i="1"/>
  <c r="AR9764" i="1" s="1"/>
  <c r="AQ9765" i="1"/>
  <c r="AR9765" i="1" s="1"/>
  <c r="AQ9766" i="1"/>
  <c r="AR9766" i="1" s="1"/>
  <c r="AQ9768" i="1"/>
  <c r="AR9768" i="1" s="1"/>
  <c r="AQ9769" i="1"/>
  <c r="AR9769" i="1" s="1"/>
  <c r="AQ9770" i="1"/>
  <c r="AR9770" i="1" s="1"/>
  <c r="AQ9774" i="1"/>
  <c r="AR9774" i="1" s="1"/>
  <c r="AQ9776" i="1"/>
  <c r="AR9776" i="1" s="1"/>
  <c r="AQ9784" i="1"/>
  <c r="AR9784" i="1" s="1"/>
  <c r="AQ9785" i="1"/>
  <c r="AR9785" i="1" s="1"/>
  <c r="AQ9792" i="1"/>
  <c r="AR9792" i="1" s="1"/>
  <c r="AQ9795" i="1"/>
  <c r="AR9795" i="1" s="1"/>
  <c r="AQ9797" i="1"/>
  <c r="AR9797" i="1" s="1"/>
  <c r="AQ9799" i="1"/>
  <c r="AR9799" i="1" s="1"/>
  <c r="AQ9800" i="1"/>
  <c r="AR9800" i="1" s="1"/>
  <c r="AQ9802" i="1"/>
  <c r="AR9802" i="1" s="1"/>
  <c r="AQ9803" i="1"/>
  <c r="AR9803" i="1" s="1"/>
  <c r="AQ9804" i="1"/>
  <c r="AR9804" i="1" s="1"/>
  <c r="AQ9806" i="1"/>
  <c r="AR9806" i="1" s="1"/>
  <c r="AQ9807" i="1"/>
  <c r="AR9807" i="1" s="1"/>
  <c r="AQ9808" i="1"/>
  <c r="AR9808" i="1" s="1"/>
  <c r="AQ9810" i="1"/>
  <c r="AR9810" i="1" s="1"/>
  <c r="AQ9811" i="1"/>
  <c r="AR9811" i="1" s="1"/>
  <c r="AQ9812" i="1"/>
  <c r="AR9812" i="1" s="1"/>
  <c r="AQ9814" i="1"/>
  <c r="AR9814" i="1" s="1"/>
  <c r="AQ9815" i="1"/>
  <c r="AR9815" i="1" s="1"/>
  <c r="AQ9818" i="1"/>
  <c r="AR9818" i="1" s="1"/>
  <c r="AQ9820" i="1"/>
  <c r="AR9820" i="1" s="1"/>
  <c r="AQ9822" i="1"/>
  <c r="AR9822" i="1" s="1"/>
  <c r="AQ9823" i="1"/>
  <c r="AR9823" i="1" s="1"/>
  <c r="AQ9825" i="1"/>
  <c r="AR9825" i="1" s="1"/>
  <c r="AQ9826" i="1"/>
  <c r="AR9826" i="1" s="1"/>
  <c r="AQ9827" i="1"/>
  <c r="AR9827" i="1" s="1"/>
  <c r="AQ9829" i="1"/>
  <c r="AR9829" i="1" s="1"/>
  <c r="AQ9834" i="1"/>
  <c r="AR9834" i="1" s="1"/>
  <c r="AQ9835" i="1"/>
  <c r="AR9835" i="1" s="1"/>
  <c r="AQ9836" i="1"/>
  <c r="AR9836" i="1" s="1"/>
  <c r="AQ9837" i="1"/>
  <c r="AR9837" i="1" s="1"/>
  <c r="AQ9840" i="1"/>
  <c r="AR9840" i="1" s="1"/>
  <c r="AQ9843" i="1"/>
  <c r="AR9843" i="1" s="1"/>
  <c r="AQ9846" i="1"/>
  <c r="AR9846" i="1" s="1"/>
  <c r="AQ9847" i="1"/>
  <c r="AR9847" i="1" s="1"/>
  <c r="AQ9849" i="1"/>
  <c r="AR9849" i="1" s="1"/>
  <c r="AQ9850" i="1"/>
  <c r="AR9850" i="1" s="1"/>
  <c r="AQ9853" i="1"/>
  <c r="AR9853" i="1" s="1"/>
  <c r="AQ9855" i="1"/>
  <c r="AR9855" i="1" s="1"/>
  <c r="AQ9857" i="1"/>
  <c r="AR9857" i="1" s="1"/>
  <c r="AQ9860" i="1"/>
  <c r="AR9860" i="1" s="1"/>
  <c r="AQ9861" i="1"/>
  <c r="AR9861" i="1" s="1"/>
  <c r="AQ9862" i="1"/>
  <c r="AR9862" i="1" s="1"/>
  <c r="AQ9863" i="1"/>
  <c r="AR9863" i="1" s="1"/>
  <c r="AQ9867" i="1"/>
  <c r="AR9867" i="1" s="1"/>
  <c r="AQ9868" i="1"/>
  <c r="AR9868" i="1" s="1"/>
  <c r="AQ9871" i="1"/>
  <c r="AR9871" i="1" s="1"/>
  <c r="AQ9872" i="1"/>
  <c r="AR9872" i="1" s="1"/>
  <c r="AQ9874" i="1"/>
  <c r="AR9874" i="1" s="1"/>
  <c r="AQ9876" i="1"/>
  <c r="AR9876" i="1" s="1"/>
  <c r="AQ9878" i="1"/>
  <c r="AR9878" i="1" s="1"/>
  <c r="AQ9879" i="1"/>
  <c r="AR9879" i="1" s="1"/>
  <c r="AQ9881" i="1"/>
  <c r="AR9881" i="1" s="1"/>
  <c r="AQ9885" i="1"/>
  <c r="AR9885" i="1" s="1"/>
  <c r="AQ9887" i="1"/>
  <c r="AR9887" i="1" s="1"/>
  <c r="AQ9889" i="1"/>
  <c r="AR9889" i="1" s="1"/>
  <c r="AQ9891" i="1"/>
  <c r="AR9891" i="1" s="1"/>
  <c r="AQ9893" i="1"/>
  <c r="AR9893" i="1" s="1"/>
  <c r="AQ9895" i="1"/>
  <c r="AR9895" i="1" s="1"/>
  <c r="AQ9898" i="1"/>
  <c r="AR9898" i="1" s="1"/>
  <c r="AQ9900" i="1"/>
  <c r="AR9900" i="1" s="1"/>
  <c r="AQ9901" i="1"/>
  <c r="AR9901" i="1" s="1"/>
  <c r="AQ9903" i="1"/>
  <c r="AR9903" i="1" s="1"/>
  <c r="AQ9904" i="1"/>
  <c r="AR9904" i="1" s="1"/>
  <c r="AQ9905" i="1"/>
  <c r="AR9905" i="1" s="1"/>
  <c r="AQ9906" i="1"/>
  <c r="AR9906" i="1" s="1"/>
  <c r="AQ9907" i="1"/>
  <c r="AR9907" i="1" s="1"/>
  <c r="AQ9908" i="1"/>
  <c r="AR9908" i="1" s="1"/>
  <c r="AQ9909" i="1"/>
  <c r="AR9909" i="1" s="1"/>
  <c r="AQ9912" i="1"/>
  <c r="AR9912" i="1" s="1"/>
  <c r="AQ9913" i="1"/>
  <c r="AR9913" i="1" s="1"/>
  <c r="AQ9914" i="1"/>
  <c r="AR9914" i="1" s="1"/>
  <c r="AQ9915" i="1"/>
  <c r="AR9915" i="1" s="1"/>
  <c r="AQ9916" i="1"/>
  <c r="AR9916" i="1" s="1"/>
  <c r="AQ9917" i="1"/>
  <c r="AR9917" i="1" s="1"/>
  <c r="AQ9918" i="1"/>
  <c r="AR9918" i="1" s="1"/>
  <c r="AQ9919" i="1"/>
  <c r="AR9919" i="1" s="1"/>
  <c r="AQ9920" i="1"/>
  <c r="AR9920" i="1" s="1"/>
  <c r="AQ9921" i="1"/>
  <c r="AR9921" i="1" s="1"/>
  <c r="AQ9922" i="1"/>
  <c r="AR9922" i="1" s="1"/>
  <c r="AQ9923" i="1"/>
  <c r="AR9923" i="1" s="1"/>
  <c r="AQ9925" i="1"/>
  <c r="AR9925" i="1" s="1"/>
  <c r="AQ9927" i="1"/>
  <c r="AR9927" i="1" s="1"/>
  <c r="AQ9931" i="1"/>
  <c r="AR9931" i="1" s="1"/>
  <c r="AQ9932" i="1"/>
  <c r="AR9932" i="1" s="1"/>
  <c r="AQ9935" i="1"/>
  <c r="AR9935" i="1" s="1"/>
  <c r="AQ9937" i="1"/>
  <c r="AR9937" i="1" s="1"/>
  <c r="AQ9938" i="1"/>
  <c r="AR9938" i="1" s="1"/>
  <c r="AQ9940" i="1"/>
  <c r="AR9940" i="1" s="1"/>
  <c r="AQ9941" i="1"/>
  <c r="AR9941" i="1" s="1"/>
  <c r="AQ9942" i="1"/>
  <c r="AR9942" i="1" s="1"/>
  <c r="AQ9945" i="1"/>
  <c r="AR9945" i="1" s="1"/>
  <c r="AQ9946" i="1"/>
  <c r="AR9946" i="1" s="1"/>
  <c r="AQ9947" i="1"/>
  <c r="AR9947" i="1" s="1"/>
  <c r="AQ9948" i="1"/>
  <c r="AR9948" i="1" s="1"/>
  <c r="AQ9949" i="1"/>
  <c r="AR9949" i="1" s="1"/>
  <c r="AQ9952" i="1"/>
  <c r="AR9952" i="1" s="1"/>
  <c r="AQ9953" i="1"/>
  <c r="AR9953" i="1" s="1"/>
  <c r="AQ9954" i="1"/>
  <c r="AR9954" i="1" s="1"/>
  <c r="AQ9955" i="1"/>
  <c r="AR9955" i="1" s="1"/>
  <c r="AQ9956" i="1"/>
  <c r="AR9956" i="1" s="1"/>
  <c r="AQ9957" i="1"/>
  <c r="AR9957" i="1" s="1"/>
  <c r="AQ9959" i="1"/>
  <c r="AR9959" i="1" s="1"/>
  <c r="AQ9961" i="1"/>
  <c r="AR9961" i="1" s="1"/>
  <c r="AQ9962" i="1"/>
  <c r="AR9962" i="1" s="1"/>
  <c r="AQ9965" i="1"/>
  <c r="AR9965" i="1" s="1"/>
  <c r="AQ9967" i="1"/>
  <c r="AR9967" i="1" s="1"/>
  <c r="AQ9968" i="1"/>
  <c r="AR9968" i="1" s="1"/>
  <c r="AQ9969" i="1"/>
  <c r="AR9969" i="1" s="1"/>
  <c r="AQ9974" i="1"/>
  <c r="AR9974" i="1" s="1"/>
  <c r="AQ9977" i="1"/>
  <c r="AR9977" i="1" s="1"/>
  <c r="AQ9978" i="1"/>
  <c r="AR9978" i="1" s="1"/>
  <c r="AQ9979" i="1"/>
  <c r="AR9979" i="1" s="1"/>
  <c r="AQ9980" i="1"/>
  <c r="AR9980" i="1" s="1"/>
  <c r="AQ9981" i="1"/>
  <c r="AR9981" i="1" s="1"/>
  <c r="AQ9982" i="1"/>
  <c r="AR9982" i="1" s="1"/>
  <c r="AQ9984" i="1"/>
  <c r="AR9984" i="1" s="1"/>
  <c r="AQ9985" i="1"/>
  <c r="AR9985" i="1" s="1"/>
  <c r="AQ9986" i="1"/>
  <c r="AR9986" i="1" s="1"/>
  <c r="AQ9988" i="1"/>
  <c r="AR9988" i="1" s="1"/>
  <c r="AQ9991" i="1"/>
  <c r="AR9991" i="1" s="1"/>
  <c r="AQ9992" i="1"/>
  <c r="AR9992" i="1" s="1"/>
  <c r="AQ9993" i="1"/>
  <c r="AR9993" i="1" s="1"/>
  <c r="AQ9994" i="1"/>
  <c r="AR9994" i="1" s="1"/>
  <c r="AQ9995" i="1"/>
  <c r="AR9995" i="1" s="1"/>
  <c r="AQ9996" i="1"/>
  <c r="AR9996" i="1" s="1"/>
  <c r="AQ9998" i="1"/>
  <c r="AR9998" i="1" s="1"/>
  <c r="AQ10001" i="1"/>
  <c r="AR10001" i="1" s="1"/>
  <c r="T21" i="1"/>
  <c r="S21" i="1"/>
  <c r="AN28" i="1"/>
  <c r="AO28" i="1" s="1"/>
  <c r="AN11" i="1"/>
  <c r="AO11" i="1" s="1"/>
  <c r="BA3" i="1"/>
  <c r="AY4" i="1"/>
  <c r="AN9994" i="1"/>
  <c r="AO9994" i="1" s="1"/>
  <c r="AN9985" i="1"/>
  <c r="AO9985" i="1" s="1"/>
  <c r="AN9976" i="1"/>
  <c r="AO9976" i="1" s="1"/>
  <c r="AN9967" i="1"/>
  <c r="AO9967" i="1" s="1"/>
  <c r="AN9996" i="1"/>
  <c r="AO9996" i="1" s="1"/>
  <c r="AN9987" i="1"/>
  <c r="AO9987" i="1" s="1"/>
  <c r="AN9978" i="1"/>
  <c r="AO9978" i="1" s="1"/>
  <c r="AN9969" i="1"/>
  <c r="AO9969" i="1" s="1"/>
  <c r="AN9998" i="1"/>
  <c r="AO9998" i="1" s="1"/>
  <c r="AN9989" i="1"/>
  <c r="AO9989" i="1" s="1"/>
  <c r="AN9980" i="1"/>
  <c r="AO9980" i="1" s="1"/>
  <c r="AN9971" i="1"/>
  <c r="AO9971" i="1" s="1"/>
  <c r="AN9962" i="1"/>
  <c r="AO9962" i="1" s="1"/>
  <c r="AN9953" i="1"/>
  <c r="AO9953" i="1" s="1"/>
  <c r="AN9944" i="1"/>
  <c r="AO9944" i="1" s="1"/>
  <c r="AN9935" i="1"/>
  <c r="AO9935" i="1" s="1"/>
  <c r="AN9926" i="1"/>
  <c r="AO9926" i="1" s="1"/>
  <c r="AN9917" i="1"/>
  <c r="AO9917" i="1" s="1"/>
  <c r="AN9908" i="1"/>
  <c r="AO9908" i="1" s="1"/>
  <c r="AN9899" i="1"/>
  <c r="AO9899" i="1" s="1"/>
  <c r="AN9890" i="1"/>
  <c r="AO9890" i="1" s="1"/>
  <c r="AN9881" i="1"/>
  <c r="AO9881" i="1" s="1"/>
  <c r="AN9872" i="1"/>
  <c r="AO9872" i="1" s="1"/>
  <c r="AN9863" i="1"/>
  <c r="AO9863" i="1" s="1"/>
  <c r="AN9854" i="1"/>
  <c r="AO9854" i="1" s="1"/>
  <c r="AN9845" i="1"/>
  <c r="AO9845" i="1" s="1"/>
  <c r="AN9836" i="1"/>
  <c r="AO9836" i="1" s="1"/>
  <c r="AN9827" i="1"/>
  <c r="AO9827" i="1" s="1"/>
  <c r="AN9818" i="1"/>
  <c r="AO9818" i="1" s="1"/>
  <c r="AN9809" i="1"/>
  <c r="AO9809" i="1" s="1"/>
  <c r="AN9800" i="1"/>
  <c r="AO9800" i="1" s="1"/>
  <c r="AN9791" i="1"/>
  <c r="AO9791" i="1" s="1"/>
  <c r="AN9782" i="1"/>
  <c r="AO9782" i="1" s="1"/>
  <c r="AN9773" i="1"/>
  <c r="AO9773" i="1" s="1"/>
  <c r="AN9764" i="1"/>
  <c r="AO9764" i="1" s="1"/>
  <c r="AN9755" i="1"/>
  <c r="AO9755" i="1" s="1"/>
  <c r="AN9746" i="1"/>
  <c r="AO9746" i="1" s="1"/>
  <c r="AN9737" i="1"/>
  <c r="AO9737" i="1" s="1"/>
  <c r="AN9728" i="1"/>
  <c r="AO9728" i="1" s="1"/>
  <c r="AN9719" i="1"/>
  <c r="AO9719" i="1" s="1"/>
  <c r="AN9710" i="1"/>
  <c r="AO9710" i="1" s="1"/>
  <c r="AN9701" i="1"/>
  <c r="AO9701" i="1" s="1"/>
  <c r="AN9692" i="1"/>
  <c r="AO9692" i="1" s="1"/>
  <c r="AN9683" i="1"/>
  <c r="AO9683" i="1" s="1"/>
  <c r="AN9674" i="1"/>
  <c r="AO9674" i="1" s="1"/>
  <c r="AN9665" i="1"/>
  <c r="AO9665" i="1" s="1"/>
  <c r="AN9656" i="1"/>
  <c r="AO9656" i="1" s="1"/>
  <c r="AN9647" i="1"/>
  <c r="AO9647" i="1" s="1"/>
  <c r="AN9638" i="1"/>
  <c r="AO9638" i="1" s="1"/>
  <c r="AN9629" i="1"/>
  <c r="AO9629" i="1" s="1"/>
  <c r="AN9620" i="1"/>
  <c r="AO9620" i="1" s="1"/>
  <c r="AN9611" i="1"/>
  <c r="AO9611" i="1" s="1"/>
  <c r="AN9602" i="1"/>
  <c r="AO9602" i="1" s="1"/>
  <c r="AN9593" i="1"/>
  <c r="AO9593" i="1" s="1"/>
  <c r="AN9584" i="1"/>
  <c r="AO9584" i="1" s="1"/>
  <c r="AN9575" i="1"/>
  <c r="AO9575" i="1" s="1"/>
  <c r="AN9566" i="1"/>
  <c r="AO9566" i="1" s="1"/>
  <c r="AN9557" i="1"/>
  <c r="AO9557" i="1" s="1"/>
  <c r="AN9548" i="1"/>
  <c r="AO9548" i="1" s="1"/>
  <c r="AN9539" i="1"/>
  <c r="AO9539" i="1" s="1"/>
  <c r="AN9530" i="1"/>
  <c r="AO9530" i="1" s="1"/>
  <c r="AN9521" i="1"/>
  <c r="AO9521" i="1" s="1"/>
  <c r="AN9512" i="1"/>
  <c r="AO9512" i="1" s="1"/>
  <c r="AN9503" i="1"/>
  <c r="AO9503" i="1" s="1"/>
  <c r="AN9494" i="1"/>
  <c r="AO9494" i="1" s="1"/>
  <c r="AN9485" i="1"/>
  <c r="AO9485" i="1" s="1"/>
  <c r="AN9476" i="1"/>
  <c r="AO9476" i="1" s="1"/>
  <c r="AN9467" i="1"/>
  <c r="AO9467" i="1" s="1"/>
  <c r="AN9458" i="1"/>
  <c r="AO9458" i="1" s="1"/>
  <c r="AN9449" i="1"/>
  <c r="AO9449" i="1" s="1"/>
  <c r="AN9440" i="1"/>
  <c r="AO9440" i="1" s="1"/>
  <c r="AN9431" i="1"/>
  <c r="AO9431" i="1" s="1"/>
  <c r="AN9422" i="1"/>
  <c r="AO9422" i="1" s="1"/>
  <c r="AN9413" i="1"/>
  <c r="AO9413" i="1" s="1"/>
  <c r="AN9404" i="1"/>
  <c r="AO9404" i="1" s="1"/>
  <c r="AN9395" i="1"/>
  <c r="AO9395" i="1" s="1"/>
  <c r="AN9386" i="1"/>
  <c r="AO9386" i="1" s="1"/>
  <c r="AN9377" i="1"/>
  <c r="AO9377" i="1" s="1"/>
  <c r="AN9368" i="1"/>
  <c r="AO9368" i="1" s="1"/>
  <c r="AN9359" i="1"/>
  <c r="AO9359" i="1" s="1"/>
  <c r="AN9350" i="1"/>
  <c r="AO9350" i="1" s="1"/>
  <c r="AN9341" i="1"/>
  <c r="AO9341" i="1" s="1"/>
  <c r="AN9332" i="1"/>
  <c r="AO9332" i="1" s="1"/>
  <c r="AN9323" i="1"/>
  <c r="AO9323" i="1" s="1"/>
  <c r="AN9314" i="1"/>
  <c r="AO9314" i="1" s="1"/>
  <c r="AN9305" i="1"/>
  <c r="AO9305" i="1" s="1"/>
  <c r="AN9296" i="1"/>
  <c r="AO9296" i="1" s="1"/>
  <c r="AN9287" i="1"/>
  <c r="AO9287" i="1" s="1"/>
  <c r="AN9278" i="1"/>
  <c r="AO9278" i="1" s="1"/>
  <c r="AN9269" i="1"/>
  <c r="AO9269" i="1" s="1"/>
  <c r="AN9260" i="1"/>
  <c r="AO9260" i="1" s="1"/>
  <c r="AN9251" i="1"/>
  <c r="AO9251" i="1" s="1"/>
  <c r="AN9242" i="1"/>
  <c r="AO9242" i="1" s="1"/>
  <c r="AN9233" i="1"/>
  <c r="AO9233" i="1" s="1"/>
  <c r="AN9224" i="1"/>
  <c r="AO9224" i="1" s="1"/>
  <c r="AN9215" i="1"/>
  <c r="AO9215" i="1" s="1"/>
  <c r="AN9206" i="1"/>
  <c r="AO9206" i="1" s="1"/>
  <c r="AN9197" i="1"/>
  <c r="AO9197" i="1" s="1"/>
  <c r="AN9188" i="1"/>
  <c r="AO9188" i="1" s="1"/>
  <c r="AN9179" i="1"/>
  <c r="AO9179" i="1" s="1"/>
  <c r="AN9170" i="1"/>
  <c r="AO9170" i="1" s="1"/>
  <c r="AN9161" i="1"/>
  <c r="AO9161" i="1" s="1"/>
  <c r="AN9152" i="1"/>
  <c r="AO9152" i="1" s="1"/>
  <c r="AN9143" i="1"/>
  <c r="AO9143" i="1" s="1"/>
  <c r="AN9134" i="1"/>
  <c r="AO9134" i="1" s="1"/>
  <c r="AN9125" i="1"/>
  <c r="AO9125" i="1" s="1"/>
  <c r="AN9116" i="1"/>
  <c r="AO9116" i="1" s="1"/>
  <c r="AN9107" i="1"/>
  <c r="AO9107" i="1" s="1"/>
  <c r="AN9098" i="1"/>
  <c r="AO9098" i="1" s="1"/>
  <c r="AN9089" i="1"/>
  <c r="AO9089" i="1" s="1"/>
  <c r="AN9080" i="1"/>
  <c r="AO9080" i="1" s="1"/>
  <c r="AN9071" i="1"/>
  <c r="AO9071" i="1" s="1"/>
  <c r="AN9062" i="1"/>
  <c r="AO9062" i="1" s="1"/>
  <c r="AN9053" i="1"/>
  <c r="AO9053" i="1" s="1"/>
  <c r="AN9044" i="1"/>
  <c r="AO9044" i="1" s="1"/>
  <c r="AN9035" i="1"/>
  <c r="AO9035" i="1" s="1"/>
  <c r="AN9026" i="1"/>
  <c r="AO9026" i="1" s="1"/>
  <c r="AN9017" i="1"/>
  <c r="AO9017" i="1" s="1"/>
  <c r="AN9008" i="1"/>
  <c r="AO9008" i="1" s="1"/>
  <c r="AN8999" i="1"/>
  <c r="AO8999" i="1" s="1"/>
  <c r="AN8990" i="1"/>
  <c r="AO8990" i="1" s="1"/>
  <c r="AN8981" i="1"/>
  <c r="AO8981" i="1" s="1"/>
  <c r="AN8972" i="1"/>
  <c r="AO8972" i="1" s="1"/>
  <c r="AN8963" i="1"/>
  <c r="AO8963" i="1" s="1"/>
  <c r="AN8954" i="1"/>
  <c r="AO8954" i="1" s="1"/>
  <c r="AN8945" i="1"/>
  <c r="AO8945" i="1" s="1"/>
  <c r="AN8936" i="1"/>
  <c r="AO8936" i="1" s="1"/>
  <c r="AN8927" i="1"/>
  <c r="AO8927" i="1" s="1"/>
  <c r="AN8918" i="1"/>
  <c r="AO8918" i="1" s="1"/>
  <c r="AN8909" i="1"/>
  <c r="AO8909" i="1" s="1"/>
  <c r="AN8900" i="1"/>
  <c r="AO8900" i="1" s="1"/>
  <c r="AN8891" i="1"/>
  <c r="AO8891" i="1" s="1"/>
  <c r="AN8882" i="1"/>
  <c r="AO8882" i="1" s="1"/>
  <c r="AN8873" i="1"/>
  <c r="AO8873" i="1" s="1"/>
  <c r="AN8864" i="1"/>
  <c r="AO8864" i="1" s="1"/>
  <c r="AN8855" i="1"/>
  <c r="AO8855" i="1" s="1"/>
  <c r="AN8846" i="1"/>
  <c r="AO8846" i="1" s="1"/>
  <c r="AN8837" i="1"/>
  <c r="AO8837" i="1" s="1"/>
  <c r="AN8828" i="1"/>
  <c r="AO8828" i="1" s="1"/>
  <c r="AN8819" i="1"/>
  <c r="AO8819" i="1" s="1"/>
  <c r="AN8810" i="1"/>
  <c r="AO8810" i="1" s="1"/>
  <c r="AN8801" i="1"/>
  <c r="AO8801" i="1" s="1"/>
  <c r="AN8792" i="1"/>
  <c r="AO8792" i="1" s="1"/>
  <c r="AN8783" i="1"/>
  <c r="AO8783" i="1" s="1"/>
  <c r="AN8774" i="1"/>
  <c r="AO8774" i="1" s="1"/>
  <c r="AN8765" i="1"/>
  <c r="AO8765" i="1" s="1"/>
  <c r="AN8756" i="1"/>
  <c r="AO8756" i="1" s="1"/>
  <c r="AN8747" i="1"/>
  <c r="AO8747" i="1" s="1"/>
  <c r="AN8738" i="1"/>
  <c r="AO8738" i="1" s="1"/>
  <c r="AN8729" i="1"/>
  <c r="AO8729" i="1" s="1"/>
  <c r="AN8720" i="1"/>
  <c r="AO8720" i="1" s="1"/>
  <c r="AN8711" i="1"/>
  <c r="AO8711" i="1" s="1"/>
  <c r="AN8702" i="1"/>
  <c r="AO8702" i="1" s="1"/>
  <c r="AN8693" i="1"/>
  <c r="AO8693" i="1" s="1"/>
  <c r="AN8684" i="1"/>
  <c r="AO8684" i="1" s="1"/>
  <c r="AN8675" i="1"/>
  <c r="AO8675" i="1" s="1"/>
  <c r="AN8666" i="1"/>
  <c r="AO8666" i="1" s="1"/>
  <c r="AN8657" i="1"/>
  <c r="AO8657" i="1" s="1"/>
  <c r="AN8648" i="1"/>
  <c r="AO8648" i="1" s="1"/>
  <c r="AN8639" i="1"/>
  <c r="AO8639" i="1" s="1"/>
  <c r="AN8630" i="1"/>
  <c r="AO8630" i="1" s="1"/>
  <c r="AN8621" i="1"/>
  <c r="AO8621" i="1" s="1"/>
  <c r="AN8612" i="1"/>
  <c r="AO8612" i="1" s="1"/>
  <c r="AN8603" i="1"/>
  <c r="AO8603" i="1" s="1"/>
  <c r="AN8594" i="1"/>
  <c r="AO8594" i="1" s="1"/>
  <c r="AN8585" i="1"/>
  <c r="AO8585" i="1" s="1"/>
  <c r="AN8576" i="1"/>
  <c r="AO8576" i="1" s="1"/>
  <c r="AN8567" i="1"/>
  <c r="AO8567" i="1" s="1"/>
  <c r="AN8558" i="1"/>
  <c r="AO8558" i="1" s="1"/>
  <c r="AN8549" i="1"/>
  <c r="AO8549" i="1" s="1"/>
  <c r="AN8540" i="1"/>
  <c r="AO8540" i="1" s="1"/>
  <c r="AN8531" i="1"/>
  <c r="AO8531" i="1" s="1"/>
  <c r="AN8522" i="1"/>
  <c r="AO8522" i="1" s="1"/>
  <c r="AN8513" i="1"/>
  <c r="AO8513" i="1" s="1"/>
  <c r="AN8504" i="1"/>
  <c r="AO8504" i="1" s="1"/>
  <c r="AN8495" i="1"/>
  <c r="AO8495" i="1" s="1"/>
  <c r="AN8486" i="1"/>
  <c r="AO8486" i="1" s="1"/>
  <c r="AN8477" i="1"/>
  <c r="AO8477" i="1" s="1"/>
  <c r="AN8468" i="1"/>
  <c r="AO8468" i="1" s="1"/>
  <c r="AN8459" i="1"/>
  <c r="AO8459" i="1" s="1"/>
  <c r="AN8450" i="1"/>
  <c r="AO8450" i="1" s="1"/>
  <c r="AN8441" i="1"/>
  <c r="AO8441" i="1" s="1"/>
  <c r="AN8432" i="1"/>
  <c r="AO8432" i="1" s="1"/>
  <c r="AN8423" i="1"/>
  <c r="AO8423" i="1" s="1"/>
  <c r="AN8414" i="1"/>
  <c r="AO8414" i="1" s="1"/>
  <c r="AN8405" i="1"/>
  <c r="AO8405" i="1" s="1"/>
  <c r="AN8396" i="1"/>
  <c r="AO8396" i="1" s="1"/>
  <c r="AN8387" i="1"/>
  <c r="AO8387" i="1" s="1"/>
  <c r="AN8378" i="1"/>
  <c r="AO8378" i="1" s="1"/>
  <c r="AN8369" i="1"/>
  <c r="AO8369" i="1" s="1"/>
  <c r="AN8360" i="1"/>
  <c r="AO8360" i="1" s="1"/>
  <c r="AN8351" i="1"/>
  <c r="AO8351" i="1" s="1"/>
  <c r="AN8342" i="1"/>
  <c r="AO8342" i="1" s="1"/>
  <c r="AN8333" i="1"/>
  <c r="AO8333" i="1" s="1"/>
  <c r="AN8324" i="1"/>
  <c r="AO8324" i="1" s="1"/>
  <c r="AN8315" i="1"/>
  <c r="AO8315" i="1" s="1"/>
  <c r="AN8306" i="1"/>
  <c r="AO8306" i="1" s="1"/>
  <c r="AN8297" i="1"/>
  <c r="AO8297" i="1" s="1"/>
  <c r="AN8288" i="1"/>
  <c r="AO8288" i="1" s="1"/>
  <c r="AN8279" i="1"/>
  <c r="AO8279" i="1" s="1"/>
  <c r="AN8270" i="1"/>
  <c r="AO8270" i="1" s="1"/>
  <c r="AN8261" i="1"/>
  <c r="AO8261" i="1" s="1"/>
  <c r="AN8252" i="1"/>
  <c r="AO8252" i="1" s="1"/>
  <c r="AN8243" i="1"/>
  <c r="AO8243" i="1" s="1"/>
  <c r="AN8234" i="1"/>
  <c r="AO8234" i="1" s="1"/>
  <c r="AN8225" i="1"/>
  <c r="AO8225" i="1" s="1"/>
  <c r="AN8216" i="1"/>
  <c r="AO8216" i="1" s="1"/>
  <c r="AN8207" i="1"/>
  <c r="AO8207" i="1" s="1"/>
  <c r="AN8198" i="1"/>
  <c r="AO8198" i="1" s="1"/>
  <c r="AN8189" i="1"/>
  <c r="AO8189" i="1" s="1"/>
  <c r="AN8180" i="1"/>
  <c r="AO8180" i="1" s="1"/>
  <c r="AN8171" i="1"/>
  <c r="AO8171" i="1" s="1"/>
  <c r="AN8162" i="1"/>
  <c r="AO8162" i="1" s="1"/>
  <c r="AN8153" i="1"/>
  <c r="AO8153" i="1" s="1"/>
  <c r="AN8144" i="1"/>
  <c r="AO8144" i="1" s="1"/>
  <c r="AN8135" i="1"/>
  <c r="AO8135" i="1" s="1"/>
  <c r="AN8126" i="1"/>
  <c r="AO8126" i="1" s="1"/>
  <c r="AN8117" i="1"/>
  <c r="AO8117" i="1" s="1"/>
  <c r="AN8108" i="1"/>
  <c r="AO8108" i="1" s="1"/>
  <c r="AN8099" i="1"/>
  <c r="AO8099" i="1" s="1"/>
  <c r="AN8090" i="1"/>
  <c r="AO8090" i="1" s="1"/>
  <c r="AN8081" i="1"/>
  <c r="AO8081" i="1" s="1"/>
  <c r="AN8072" i="1"/>
  <c r="AO8072" i="1" s="1"/>
  <c r="AN8063" i="1"/>
  <c r="AO8063" i="1" s="1"/>
  <c r="AN8054" i="1"/>
  <c r="AO8054" i="1" s="1"/>
  <c r="AN8045" i="1"/>
  <c r="AO8045" i="1" s="1"/>
  <c r="AN8036" i="1"/>
  <c r="AO8036" i="1" s="1"/>
  <c r="AN8027" i="1"/>
  <c r="AO8027" i="1" s="1"/>
  <c r="AN8018" i="1"/>
  <c r="AO8018" i="1" s="1"/>
  <c r="AN8009" i="1"/>
  <c r="AO8009" i="1" s="1"/>
  <c r="AN8000" i="1"/>
  <c r="AO8000" i="1" s="1"/>
  <c r="AN7991" i="1"/>
  <c r="AO7991" i="1" s="1"/>
  <c r="AN7982" i="1"/>
  <c r="AO7982" i="1" s="1"/>
  <c r="AN7973" i="1"/>
  <c r="AO7973" i="1" s="1"/>
  <c r="AN7964" i="1"/>
  <c r="AO7964" i="1" s="1"/>
  <c r="AN7955" i="1"/>
  <c r="AO7955" i="1" s="1"/>
  <c r="AN7946" i="1"/>
  <c r="AO7946" i="1" s="1"/>
  <c r="AN7937" i="1"/>
  <c r="AO7937" i="1" s="1"/>
  <c r="AN7928" i="1"/>
  <c r="AO7928" i="1" s="1"/>
  <c r="AN7919" i="1"/>
  <c r="AO7919" i="1" s="1"/>
  <c r="AN7910" i="1"/>
  <c r="AO7910" i="1" s="1"/>
  <c r="AN7901" i="1"/>
  <c r="AO7901" i="1" s="1"/>
  <c r="AN7892" i="1"/>
  <c r="AO7892" i="1" s="1"/>
  <c r="AN7883" i="1"/>
  <c r="AO7883" i="1" s="1"/>
  <c r="AN7874" i="1"/>
  <c r="AO7874" i="1" s="1"/>
  <c r="AN7865" i="1"/>
  <c r="AO7865" i="1" s="1"/>
  <c r="AN7856" i="1"/>
  <c r="AO7856" i="1" s="1"/>
  <c r="AN7847" i="1"/>
  <c r="AO7847" i="1" s="1"/>
  <c r="AN7838" i="1"/>
  <c r="AO7838" i="1" s="1"/>
  <c r="AN7829" i="1"/>
  <c r="AO7829" i="1" s="1"/>
  <c r="AN7820" i="1"/>
  <c r="AO7820" i="1" s="1"/>
  <c r="AN7811" i="1"/>
  <c r="AO7811" i="1" s="1"/>
  <c r="AN7802" i="1"/>
  <c r="AO7802" i="1" s="1"/>
  <c r="AN7793" i="1"/>
  <c r="AO7793" i="1" s="1"/>
  <c r="AN7784" i="1"/>
  <c r="AO7784" i="1" s="1"/>
  <c r="AN7775" i="1"/>
  <c r="AO7775" i="1" s="1"/>
  <c r="AN7766" i="1"/>
  <c r="AO7766" i="1" s="1"/>
  <c r="AN7757" i="1"/>
  <c r="AO7757" i="1" s="1"/>
  <c r="AN7748" i="1"/>
  <c r="AO7748" i="1" s="1"/>
  <c r="AN7739" i="1"/>
  <c r="AO7739" i="1" s="1"/>
  <c r="AN7730" i="1"/>
  <c r="AO7730" i="1" s="1"/>
  <c r="AN7721" i="1"/>
  <c r="AO7721" i="1" s="1"/>
  <c r="AN7712" i="1"/>
  <c r="AO7712" i="1" s="1"/>
  <c r="AN7703" i="1"/>
  <c r="AO7703" i="1" s="1"/>
  <c r="AN7694" i="1"/>
  <c r="AO7694" i="1" s="1"/>
  <c r="AN7685" i="1"/>
  <c r="AO7685" i="1" s="1"/>
  <c r="AN7676" i="1"/>
  <c r="AO7676" i="1" s="1"/>
  <c r="AN7667" i="1"/>
  <c r="AO7667" i="1" s="1"/>
  <c r="AN7658" i="1"/>
  <c r="AO7658" i="1" s="1"/>
  <c r="AN7649" i="1"/>
  <c r="AO7649" i="1" s="1"/>
  <c r="AN7640" i="1"/>
  <c r="AO7640" i="1" s="1"/>
  <c r="AN7631" i="1"/>
  <c r="AO7631" i="1" s="1"/>
  <c r="AN7622" i="1"/>
  <c r="AO7622" i="1" s="1"/>
  <c r="AN7613" i="1"/>
  <c r="AO7613" i="1" s="1"/>
  <c r="AN7604" i="1"/>
  <c r="AO7604" i="1" s="1"/>
  <c r="AN7595" i="1"/>
  <c r="AO7595" i="1" s="1"/>
  <c r="AN7586" i="1"/>
  <c r="AO7586" i="1" s="1"/>
  <c r="AN7577" i="1"/>
  <c r="AO7577" i="1" s="1"/>
  <c r="AN7568" i="1"/>
  <c r="AO7568" i="1" s="1"/>
  <c r="AN7559" i="1"/>
  <c r="AO7559" i="1" s="1"/>
  <c r="AN7550" i="1"/>
  <c r="AO7550" i="1" s="1"/>
  <c r="AN7541" i="1"/>
  <c r="AO7541" i="1" s="1"/>
  <c r="AN7532" i="1"/>
  <c r="AO7532" i="1" s="1"/>
  <c r="AN7523" i="1"/>
  <c r="AO7523" i="1" s="1"/>
  <c r="AN7514" i="1"/>
  <c r="AO7514" i="1" s="1"/>
  <c r="AN7505" i="1"/>
  <c r="AO7505" i="1" s="1"/>
  <c r="AN7496" i="1"/>
  <c r="AO7496" i="1" s="1"/>
  <c r="AN7487" i="1"/>
  <c r="AO7487" i="1" s="1"/>
  <c r="AN7478" i="1"/>
  <c r="AO7478" i="1" s="1"/>
  <c r="AN7469" i="1"/>
  <c r="AO7469" i="1" s="1"/>
  <c r="AN7460" i="1"/>
  <c r="AO7460" i="1" s="1"/>
  <c r="AN7451" i="1"/>
  <c r="AO7451" i="1" s="1"/>
  <c r="AN7442" i="1"/>
  <c r="AO7442" i="1" s="1"/>
  <c r="AN7433" i="1"/>
  <c r="AO7433" i="1" s="1"/>
  <c r="AN7424" i="1"/>
  <c r="AO7424" i="1" s="1"/>
  <c r="AN7415" i="1"/>
  <c r="AO7415" i="1" s="1"/>
  <c r="AN7406" i="1"/>
  <c r="AO7406" i="1" s="1"/>
  <c r="AN7397" i="1"/>
  <c r="AO7397" i="1" s="1"/>
  <c r="AN7388" i="1"/>
  <c r="AO7388" i="1" s="1"/>
  <c r="AN7379" i="1"/>
  <c r="AO7379" i="1" s="1"/>
  <c r="AN7370" i="1"/>
  <c r="AO7370" i="1" s="1"/>
  <c r="AN7361" i="1"/>
  <c r="AO7361" i="1" s="1"/>
  <c r="AN7352" i="1"/>
  <c r="AO7352" i="1" s="1"/>
  <c r="AN7343" i="1"/>
  <c r="AO7343" i="1" s="1"/>
  <c r="AN7334" i="1"/>
  <c r="AO7334" i="1" s="1"/>
  <c r="AN7325" i="1"/>
  <c r="AO7325" i="1" s="1"/>
  <c r="AN7316" i="1"/>
  <c r="AO7316" i="1" s="1"/>
  <c r="AN7307" i="1"/>
  <c r="AO7307" i="1" s="1"/>
  <c r="AN7298" i="1"/>
  <c r="AO7298" i="1" s="1"/>
  <c r="AN7289" i="1"/>
  <c r="AO7289" i="1" s="1"/>
  <c r="AN7280" i="1"/>
  <c r="AO7280" i="1" s="1"/>
  <c r="AN7271" i="1"/>
  <c r="AO7271" i="1" s="1"/>
  <c r="AN7262" i="1"/>
  <c r="AO7262" i="1" s="1"/>
  <c r="AN7253" i="1"/>
  <c r="AO7253" i="1" s="1"/>
  <c r="AN7244" i="1"/>
  <c r="AO7244" i="1" s="1"/>
  <c r="AN9964" i="1"/>
  <c r="AO9964" i="1" s="1"/>
  <c r="AN9955" i="1"/>
  <c r="AO9955" i="1" s="1"/>
  <c r="AN9946" i="1"/>
  <c r="AO9946" i="1" s="1"/>
  <c r="AN9937" i="1"/>
  <c r="AO9937" i="1" s="1"/>
  <c r="AN9928" i="1"/>
  <c r="AO9928" i="1" s="1"/>
  <c r="AN9919" i="1"/>
  <c r="AO9919" i="1" s="1"/>
  <c r="AN9910" i="1"/>
  <c r="AO9910" i="1" s="1"/>
  <c r="AN9901" i="1"/>
  <c r="AO9901" i="1" s="1"/>
  <c r="AN9892" i="1"/>
  <c r="AO9892" i="1" s="1"/>
  <c r="AN9883" i="1"/>
  <c r="AO9883" i="1" s="1"/>
  <c r="AN9874" i="1"/>
  <c r="AO9874" i="1" s="1"/>
  <c r="AN9865" i="1"/>
  <c r="AO9865" i="1" s="1"/>
  <c r="AN9856" i="1"/>
  <c r="AO9856" i="1" s="1"/>
  <c r="AN9847" i="1"/>
  <c r="AO9847" i="1" s="1"/>
  <c r="AN9838" i="1"/>
  <c r="AO9838" i="1" s="1"/>
  <c r="AN9829" i="1"/>
  <c r="AO9829" i="1" s="1"/>
  <c r="AN9820" i="1"/>
  <c r="AO9820" i="1" s="1"/>
  <c r="AN9811" i="1"/>
  <c r="AO9811" i="1" s="1"/>
  <c r="AN9802" i="1"/>
  <c r="AO9802" i="1" s="1"/>
  <c r="AN9793" i="1"/>
  <c r="AO9793" i="1" s="1"/>
  <c r="AN9784" i="1"/>
  <c r="AO9784" i="1" s="1"/>
  <c r="AN9775" i="1"/>
  <c r="AO9775" i="1" s="1"/>
  <c r="AN9766" i="1"/>
  <c r="AO9766" i="1" s="1"/>
  <c r="AN9757" i="1"/>
  <c r="AO9757" i="1" s="1"/>
  <c r="AN9748" i="1"/>
  <c r="AO9748" i="1" s="1"/>
  <c r="AN9739" i="1"/>
  <c r="AO9739" i="1" s="1"/>
  <c r="AN9730" i="1"/>
  <c r="AO9730" i="1" s="1"/>
  <c r="AN9721" i="1"/>
  <c r="AO9721" i="1" s="1"/>
  <c r="AN9712" i="1"/>
  <c r="AO9712" i="1" s="1"/>
  <c r="AN9703" i="1"/>
  <c r="AO9703" i="1" s="1"/>
  <c r="AN9694" i="1"/>
  <c r="AO9694" i="1" s="1"/>
  <c r="AN9685" i="1"/>
  <c r="AO9685" i="1" s="1"/>
  <c r="AN9676" i="1"/>
  <c r="AO9676" i="1" s="1"/>
  <c r="AN9667" i="1"/>
  <c r="AO9667" i="1" s="1"/>
  <c r="AN9658" i="1"/>
  <c r="AO9658" i="1" s="1"/>
  <c r="AN9649" i="1"/>
  <c r="AO9649" i="1" s="1"/>
  <c r="AN9640" i="1"/>
  <c r="AO9640" i="1" s="1"/>
  <c r="AN9631" i="1"/>
  <c r="AO9631" i="1" s="1"/>
  <c r="AN9622" i="1"/>
  <c r="AO9622" i="1" s="1"/>
  <c r="AN9613" i="1"/>
  <c r="AO9613" i="1" s="1"/>
  <c r="AN9604" i="1"/>
  <c r="AO9604" i="1" s="1"/>
  <c r="AN9595" i="1"/>
  <c r="AO9595" i="1" s="1"/>
  <c r="AN9586" i="1"/>
  <c r="AO9586" i="1" s="1"/>
  <c r="AN9577" i="1"/>
  <c r="AO9577" i="1" s="1"/>
  <c r="AN9568" i="1"/>
  <c r="AO9568" i="1" s="1"/>
  <c r="AN9559" i="1"/>
  <c r="AO9559" i="1" s="1"/>
  <c r="AN9550" i="1"/>
  <c r="AO9550" i="1" s="1"/>
  <c r="AN9541" i="1"/>
  <c r="AO9541" i="1" s="1"/>
  <c r="AN9532" i="1"/>
  <c r="AO9532" i="1" s="1"/>
  <c r="AN9523" i="1"/>
  <c r="AO9523" i="1" s="1"/>
  <c r="AN9514" i="1"/>
  <c r="AO9514" i="1" s="1"/>
  <c r="AN9505" i="1"/>
  <c r="AO9505" i="1" s="1"/>
  <c r="AN9496" i="1"/>
  <c r="AO9496" i="1" s="1"/>
  <c r="AN9487" i="1"/>
  <c r="AO9487" i="1" s="1"/>
  <c r="AN9478" i="1"/>
  <c r="AO9478" i="1" s="1"/>
  <c r="AN9469" i="1"/>
  <c r="AO9469" i="1" s="1"/>
  <c r="AN9460" i="1"/>
  <c r="AO9460" i="1" s="1"/>
  <c r="AN9451" i="1"/>
  <c r="AO9451" i="1" s="1"/>
  <c r="AN9442" i="1"/>
  <c r="AO9442" i="1" s="1"/>
  <c r="AN9433" i="1"/>
  <c r="AO9433" i="1" s="1"/>
  <c r="AN9424" i="1"/>
  <c r="AO9424" i="1" s="1"/>
  <c r="AN9415" i="1"/>
  <c r="AO9415" i="1" s="1"/>
  <c r="AN9406" i="1"/>
  <c r="AO9406" i="1" s="1"/>
  <c r="AN9397" i="1"/>
  <c r="AO9397" i="1" s="1"/>
  <c r="AN9388" i="1"/>
  <c r="AO9388" i="1" s="1"/>
  <c r="AN9379" i="1"/>
  <c r="AO9379" i="1" s="1"/>
  <c r="AN9370" i="1"/>
  <c r="AO9370" i="1" s="1"/>
  <c r="AN9361" i="1"/>
  <c r="AO9361" i="1" s="1"/>
  <c r="AN9352" i="1"/>
  <c r="AO9352" i="1" s="1"/>
  <c r="AN9343" i="1"/>
  <c r="AO9343" i="1" s="1"/>
  <c r="AN9334" i="1"/>
  <c r="AO9334" i="1" s="1"/>
  <c r="AN9325" i="1"/>
  <c r="AO9325" i="1" s="1"/>
  <c r="AN9316" i="1"/>
  <c r="AO9316" i="1" s="1"/>
  <c r="AN9307" i="1"/>
  <c r="AO9307" i="1" s="1"/>
  <c r="AN9298" i="1"/>
  <c r="AO9298" i="1" s="1"/>
  <c r="AN9289" i="1"/>
  <c r="AO9289" i="1" s="1"/>
  <c r="AN9280" i="1"/>
  <c r="AO9280" i="1" s="1"/>
  <c r="AN9271" i="1"/>
  <c r="AO9271" i="1" s="1"/>
  <c r="AN9262" i="1"/>
  <c r="AO9262" i="1" s="1"/>
  <c r="AN9253" i="1"/>
  <c r="AO9253" i="1" s="1"/>
  <c r="AN9244" i="1"/>
  <c r="AO9244" i="1" s="1"/>
  <c r="AN9235" i="1"/>
  <c r="AO9235" i="1" s="1"/>
  <c r="AN9226" i="1"/>
  <c r="AO9226" i="1" s="1"/>
  <c r="AN9217" i="1"/>
  <c r="AO9217" i="1" s="1"/>
  <c r="AN9208" i="1"/>
  <c r="AO9208" i="1" s="1"/>
  <c r="AN9199" i="1"/>
  <c r="AO9199" i="1" s="1"/>
  <c r="AN9190" i="1"/>
  <c r="AO9190" i="1" s="1"/>
  <c r="AN9181" i="1"/>
  <c r="AO9181" i="1" s="1"/>
  <c r="AN9172" i="1"/>
  <c r="AO9172" i="1" s="1"/>
  <c r="AN9163" i="1"/>
  <c r="AO9163" i="1" s="1"/>
  <c r="AN9154" i="1"/>
  <c r="AO9154" i="1" s="1"/>
  <c r="AN9145" i="1"/>
  <c r="AO9145" i="1" s="1"/>
  <c r="AN9136" i="1"/>
  <c r="AO9136" i="1" s="1"/>
  <c r="AN9127" i="1"/>
  <c r="AO9127" i="1" s="1"/>
  <c r="AN9118" i="1"/>
  <c r="AO9118" i="1" s="1"/>
  <c r="AN9109" i="1"/>
  <c r="AO9109" i="1" s="1"/>
  <c r="AN9100" i="1"/>
  <c r="AO9100" i="1" s="1"/>
  <c r="AN9091" i="1"/>
  <c r="AO9091" i="1" s="1"/>
  <c r="AN9082" i="1"/>
  <c r="AO9082" i="1" s="1"/>
  <c r="AN9073" i="1"/>
  <c r="AO9073" i="1" s="1"/>
  <c r="AN9064" i="1"/>
  <c r="AO9064" i="1" s="1"/>
  <c r="AN9055" i="1"/>
  <c r="AO9055" i="1" s="1"/>
  <c r="AN9046" i="1"/>
  <c r="AO9046" i="1" s="1"/>
  <c r="AN9037" i="1"/>
  <c r="AO9037" i="1" s="1"/>
  <c r="AN9028" i="1"/>
  <c r="AO9028" i="1" s="1"/>
  <c r="AN9019" i="1"/>
  <c r="AO9019" i="1" s="1"/>
  <c r="AN9010" i="1"/>
  <c r="AO9010" i="1" s="1"/>
  <c r="AN9001" i="1"/>
  <c r="AO9001" i="1" s="1"/>
  <c r="AN8992" i="1"/>
  <c r="AO8992" i="1" s="1"/>
  <c r="AN8983" i="1"/>
  <c r="AO8983" i="1" s="1"/>
  <c r="AN8974" i="1"/>
  <c r="AO8974" i="1" s="1"/>
  <c r="AN8965" i="1"/>
  <c r="AO8965" i="1" s="1"/>
  <c r="AN8956" i="1"/>
  <c r="AO8956" i="1" s="1"/>
  <c r="AN8947" i="1"/>
  <c r="AO8947" i="1" s="1"/>
  <c r="AN8938" i="1"/>
  <c r="AO8938" i="1" s="1"/>
  <c r="AN8929" i="1"/>
  <c r="AO8929" i="1" s="1"/>
  <c r="AN8920" i="1"/>
  <c r="AO8920" i="1" s="1"/>
  <c r="AN8911" i="1"/>
  <c r="AO8911" i="1" s="1"/>
  <c r="AN8902" i="1"/>
  <c r="AO8902" i="1" s="1"/>
  <c r="AN8893" i="1"/>
  <c r="AO8893" i="1" s="1"/>
  <c r="AN8884" i="1"/>
  <c r="AO8884" i="1" s="1"/>
  <c r="AN8875" i="1"/>
  <c r="AO8875" i="1" s="1"/>
  <c r="AN8866" i="1"/>
  <c r="AO8866" i="1" s="1"/>
  <c r="AN8857" i="1"/>
  <c r="AO8857" i="1" s="1"/>
  <c r="AN8848" i="1"/>
  <c r="AO8848" i="1" s="1"/>
  <c r="AN8839" i="1"/>
  <c r="AO8839" i="1" s="1"/>
  <c r="AN8830" i="1"/>
  <c r="AO8830" i="1" s="1"/>
  <c r="AN8821" i="1"/>
  <c r="AO8821" i="1" s="1"/>
  <c r="AN8812" i="1"/>
  <c r="AO8812" i="1" s="1"/>
  <c r="AN8803" i="1"/>
  <c r="AO8803" i="1" s="1"/>
  <c r="AN8794" i="1"/>
  <c r="AO8794" i="1" s="1"/>
  <c r="AN8785" i="1"/>
  <c r="AO8785" i="1" s="1"/>
  <c r="AN8776" i="1"/>
  <c r="AO8776" i="1" s="1"/>
  <c r="AN8767" i="1"/>
  <c r="AO8767" i="1" s="1"/>
  <c r="AN8758" i="1"/>
  <c r="AO8758" i="1" s="1"/>
  <c r="AN8749" i="1"/>
  <c r="AO8749" i="1" s="1"/>
  <c r="AN8740" i="1"/>
  <c r="AO8740" i="1" s="1"/>
  <c r="AN8731" i="1"/>
  <c r="AO8731" i="1" s="1"/>
  <c r="AN8722" i="1"/>
  <c r="AO8722" i="1" s="1"/>
  <c r="AN8713" i="1"/>
  <c r="AO8713" i="1" s="1"/>
  <c r="AN8704" i="1"/>
  <c r="AO8704" i="1" s="1"/>
  <c r="AN8695" i="1"/>
  <c r="AO8695" i="1" s="1"/>
  <c r="AN8686" i="1"/>
  <c r="AO8686" i="1" s="1"/>
  <c r="AN8677" i="1"/>
  <c r="AO8677" i="1" s="1"/>
  <c r="AN8668" i="1"/>
  <c r="AO8668" i="1" s="1"/>
  <c r="AN8659" i="1"/>
  <c r="AO8659" i="1" s="1"/>
  <c r="AN8650" i="1"/>
  <c r="AO8650" i="1" s="1"/>
  <c r="AN8641" i="1"/>
  <c r="AO8641" i="1" s="1"/>
  <c r="AN8632" i="1"/>
  <c r="AO8632" i="1" s="1"/>
  <c r="AN8623" i="1"/>
  <c r="AO8623" i="1" s="1"/>
  <c r="AN8614" i="1"/>
  <c r="AO8614" i="1" s="1"/>
  <c r="AN8605" i="1"/>
  <c r="AO8605" i="1" s="1"/>
  <c r="AN8596" i="1"/>
  <c r="AO8596" i="1" s="1"/>
  <c r="AN8587" i="1"/>
  <c r="AO8587" i="1" s="1"/>
  <c r="AN8578" i="1"/>
  <c r="AO8578" i="1" s="1"/>
  <c r="AN8569" i="1"/>
  <c r="AO8569" i="1" s="1"/>
  <c r="AN8560" i="1"/>
  <c r="AO8560" i="1" s="1"/>
  <c r="AN8551" i="1"/>
  <c r="AO8551" i="1" s="1"/>
  <c r="AN8542" i="1"/>
  <c r="AO8542" i="1" s="1"/>
  <c r="AN8533" i="1"/>
  <c r="AO8533" i="1" s="1"/>
  <c r="AN8524" i="1"/>
  <c r="AO8524" i="1" s="1"/>
  <c r="AN8515" i="1"/>
  <c r="AO8515" i="1" s="1"/>
  <c r="AN8506" i="1"/>
  <c r="AO8506" i="1" s="1"/>
  <c r="AN8497" i="1"/>
  <c r="AO8497" i="1" s="1"/>
  <c r="AN8488" i="1"/>
  <c r="AO8488" i="1" s="1"/>
  <c r="AN8479" i="1"/>
  <c r="AO8479" i="1" s="1"/>
  <c r="AN8470" i="1"/>
  <c r="AO8470" i="1" s="1"/>
  <c r="AN8461" i="1"/>
  <c r="AO8461" i="1" s="1"/>
  <c r="AN8452" i="1"/>
  <c r="AO8452" i="1" s="1"/>
  <c r="AN8443" i="1"/>
  <c r="AO8443" i="1" s="1"/>
  <c r="AN8434" i="1"/>
  <c r="AO8434" i="1" s="1"/>
  <c r="AN8425" i="1"/>
  <c r="AO8425" i="1" s="1"/>
  <c r="AN8416" i="1"/>
  <c r="AO8416" i="1" s="1"/>
  <c r="AN8407" i="1"/>
  <c r="AO8407" i="1" s="1"/>
  <c r="AN8398" i="1"/>
  <c r="AO8398" i="1" s="1"/>
  <c r="AN8389" i="1"/>
  <c r="AO8389" i="1" s="1"/>
  <c r="AN8380" i="1"/>
  <c r="AO8380" i="1" s="1"/>
  <c r="AN8371" i="1"/>
  <c r="AO8371" i="1" s="1"/>
  <c r="AN8362" i="1"/>
  <c r="AO8362" i="1" s="1"/>
  <c r="AN8353" i="1"/>
  <c r="AO8353" i="1" s="1"/>
  <c r="AN8344" i="1"/>
  <c r="AO8344" i="1" s="1"/>
  <c r="AN8335" i="1"/>
  <c r="AO8335" i="1" s="1"/>
  <c r="AN8326" i="1"/>
  <c r="AO8326" i="1" s="1"/>
  <c r="AN8317" i="1"/>
  <c r="AO8317" i="1" s="1"/>
  <c r="AN8308" i="1"/>
  <c r="AO8308" i="1" s="1"/>
  <c r="AN8299" i="1"/>
  <c r="AO8299" i="1" s="1"/>
  <c r="AN8290" i="1"/>
  <c r="AO8290" i="1" s="1"/>
  <c r="AN8281" i="1"/>
  <c r="AO8281" i="1" s="1"/>
  <c r="AN8272" i="1"/>
  <c r="AO8272" i="1" s="1"/>
  <c r="AN8263" i="1"/>
  <c r="AO8263" i="1" s="1"/>
  <c r="AN8254" i="1"/>
  <c r="AO8254" i="1" s="1"/>
  <c r="AN8245" i="1"/>
  <c r="AO8245" i="1" s="1"/>
  <c r="AN8236" i="1"/>
  <c r="AO8236" i="1" s="1"/>
  <c r="AN8227" i="1"/>
  <c r="AO8227" i="1" s="1"/>
  <c r="AN8218" i="1"/>
  <c r="AO8218" i="1" s="1"/>
  <c r="AN8209" i="1"/>
  <c r="AO8209" i="1" s="1"/>
  <c r="AN8200" i="1"/>
  <c r="AO8200" i="1" s="1"/>
  <c r="AN8191" i="1"/>
  <c r="AO8191" i="1" s="1"/>
  <c r="AN8182" i="1"/>
  <c r="AO8182" i="1" s="1"/>
  <c r="AN8173" i="1"/>
  <c r="AO8173" i="1" s="1"/>
  <c r="AN8164" i="1"/>
  <c r="AO8164" i="1" s="1"/>
  <c r="AN8155" i="1"/>
  <c r="AO8155" i="1" s="1"/>
  <c r="AN8146" i="1"/>
  <c r="AO8146" i="1" s="1"/>
  <c r="AN8137" i="1"/>
  <c r="AO8137" i="1" s="1"/>
  <c r="AN8128" i="1"/>
  <c r="AO8128" i="1" s="1"/>
  <c r="AN8119" i="1"/>
  <c r="AO8119" i="1" s="1"/>
  <c r="AN8110" i="1"/>
  <c r="AO8110" i="1" s="1"/>
  <c r="AN8101" i="1"/>
  <c r="AO8101" i="1" s="1"/>
  <c r="AN8092" i="1"/>
  <c r="AO8092" i="1" s="1"/>
  <c r="AN8083" i="1"/>
  <c r="AO8083" i="1" s="1"/>
  <c r="AN8074" i="1"/>
  <c r="AO8074" i="1" s="1"/>
  <c r="AN8065" i="1"/>
  <c r="AO8065" i="1" s="1"/>
  <c r="AN8056" i="1"/>
  <c r="AO8056" i="1" s="1"/>
  <c r="AN8047" i="1"/>
  <c r="AO8047" i="1" s="1"/>
  <c r="AN8038" i="1"/>
  <c r="AO8038" i="1" s="1"/>
  <c r="AN8029" i="1"/>
  <c r="AO8029" i="1" s="1"/>
  <c r="AN8020" i="1"/>
  <c r="AO8020" i="1" s="1"/>
  <c r="AN8011" i="1"/>
  <c r="AO8011" i="1" s="1"/>
  <c r="AN8002" i="1"/>
  <c r="AO8002" i="1" s="1"/>
  <c r="AN7993" i="1"/>
  <c r="AO7993" i="1" s="1"/>
  <c r="AN7984" i="1"/>
  <c r="AO7984" i="1" s="1"/>
  <c r="AN7975" i="1"/>
  <c r="AO7975" i="1" s="1"/>
  <c r="AN7966" i="1"/>
  <c r="AO7966" i="1" s="1"/>
  <c r="AN7957" i="1"/>
  <c r="AO7957" i="1" s="1"/>
  <c r="AN7948" i="1"/>
  <c r="AO7948" i="1" s="1"/>
  <c r="AN7939" i="1"/>
  <c r="AO7939" i="1" s="1"/>
  <c r="AN7930" i="1"/>
  <c r="AO7930" i="1" s="1"/>
  <c r="AN7921" i="1"/>
  <c r="AO7921" i="1" s="1"/>
  <c r="AN7912" i="1"/>
  <c r="AO7912" i="1" s="1"/>
  <c r="AN7903" i="1"/>
  <c r="AO7903" i="1" s="1"/>
  <c r="AN7894" i="1"/>
  <c r="AO7894" i="1" s="1"/>
  <c r="AN7885" i="1"/>
  <c r="AO7885" i="1" s="1"/>
  <c r="AN7876" i="1"/>
  <c r="AO7876" i="1" s="1"/>
  <c r="AN7867" i="1"/>
  <c r="AO7867" i="1" s="1"/>
  <c r="AN7858" i="1"/>
  <c r="AO7858" i="1" s="1"/>
  <c r="AN7849" i="1"/>
  <c r="AO7849" i="1" s="1"/>
  <c r="AN7840" i="1"/>
  <c r="AO7840" i="1" s="1"/>
  <c r="AN7831" i="1"/>
  <c r="AO7831" i="1" s="1"/>
  <c r="AN7822" i="1"/>
  <c r="AO7822" i="1" s="1"/>
  <c r="AN7813" i="1"/>
  <c r="AO7813" i="1" s="1"/>
  <c r="AN7804" i="1"/>
  <c r="AO7804" i="1" s="1"/>
  <c r="AN7795" i="1"/>
  <c r="AO7795" i="1" s="1"/>
  <c r="AN7786" i="1"/>
  <c r="AO7786" i="1" s="1"/>
  <c r="AN7777" i="1"/>
  <c r="AO7777" i="1" s="1"/>
  <c r="AN7768" i="1"/>
  <c r="AO7768" i="1" s="1"/>
  <c r="AN7759" i="1"/>
  <c r="AO7759" i="1" s="1"/>
  <c r="AN7750" i="1"/>
  <c r="AO7750" i="1" s="1"/>
  <c r="AN7741" i="1"/>
  <c r="AO7741" i="1" s="1"/>
  <c r="AN7732" i="1"/>
  <c r="AO7732" i="1" s="1"/>
  <c r="AN7723" i="1"/>
  <c r="AO7723" i="1" s="1"/>
  <c r="AN7714" i="1"/>
  <c r="AO7714" i="1" s="1"/>
  <c r="AN7705" i="1"/>
  <c r="AO7705" i="1" s="1"/>
  <c r="AN7696" i="1"/>
  <c r="AO7696" i="1" s="1"/>
  <c r="AN7687" i="1"/>
  <c r="AO7687" i="1" s="1"/>
  <c r="AN7678" i="1"/>
  <c r="AO7678" i="1" s="1"/>
  <c r="AN7669" i="1"/>
  <c r="AO7669" i="1" s="1"/>
  <c r="AN7660" i="1"/>
  <c r="AO7660" i="1" s="1"/>
  <c r="AN7651" i="1"/>
  <c r="AO7651" i="1" s="1"/>
  <c r="AN7642" i="1"/>
  <c r="AO7642" i="1" s="1"/>
  <c r="AN7633" i="1"/>
  <c r="AO7633" i="1" s="1"/>
  <c r="AN7624" i="1"/>
  <c r="AO7624" i="1" s="1"/>
  <c r="AN7615" i="1"/>
  <c r="AO7615" i="1" s="1"/>
  <c r="AN7606" i="1"/>
  <c r="AO7606" i="1" s="1"/>
  <c r="AN7597" i="1"/>
  <c r="AO7597" i="1" s="1"/>
  <c r="AN7588" i="1"/>
  <c r="AO7588" i="1" s="1"/>
  <c r="AN7579" i="1"/>
  <c r="AO7579" i="1" s="1"/>
  <c r="AN7570" i="1"/>
  <c r="AO7570" i="1" s="1"/>
  <c r="AN7561" i="1"/>
  <c r="AO7561" i="1" s="1"/>
  <c r="AN7552" i="1"/>
  <c r="AO7552" i="1" s="1"/>
  <c r="AN7543" i="1"/>
  <c r="AO7543" i="1" s="1"/>
  <c r="AN7534" i="1"/>
  <c r="AO7534" i="1" s="1"/>
  <c r="AN7525" i="1"/>
  <c r="AO7525" i="1" s="1"/>
  <c r="AN7516" i="1"/>
  <c r="AO7516" i="1" s="1"/>
  <c r="AN7507" i="1"/>
  <c r="AO7507" i="1" s="1"/>
  <c r="AN7498" i="1"/>
  <c r="AO7498" i="1" s="1"/>
  <c r="AN7489" i="1"/>
  <c r="AO7489" i="1" s="1"/>
  <c r="AN7480" i="1"/>
  <c r="AO7480" i="1" s="1"/>
  <c r="AN7471" i="1"/>
  <c r="AO7471" i="1" s="1"/>
  <c r="AN7462" i="1"/>
  <c r="AO7462" i="1" s="1"/>
  <c r="AN7453" i="1"/>
  <c r="AO7453" i="1" s="1"/>
  <c r="AN7444" i="1"/>
  <c r="AO7444" i="1" s="1"/>
  <c r="AN7435" i="1"/>
  <c r="AO7435" i="1" s="1"/>
  <c r="AN7426" i="1"/>
  <c r="AO7426" i="1" s="1"/>
  <c r="AN7417" i="1"/>
  <c r="AO7417" i="1" s="1"/>
  <c r="AN7408" i="1"/>
  <c r="AO7408" i="1" s="1"/>
  <c r="AN7399" i="1"/>
  <c r="AO7399" i="1" s="1"/>
  <c r="AN7390" i="1"/>
  <c r="AO7390" i="1" s="1"/>
  <c r="AN7381" i="1"/>
  <c r="AO7381" i="1" s="1"/>
  <c r="AN7372" i="1"/>
  <c r="AO7372" i="1" s="1"/>
  <c r="AN7363" i="1"/>
  <c r="AO7363" i="1" s="1"/>
  <c r="AN7354" i="1"/>
  <c r="AO7354" i="1" s="1"/>
  <c r="AN7345" i="1"/>
  <c r="AO7345" i="1" s="1"/>
  <c r="AN7336" i="1"/>
  <c r="AO7336" i="1" s="1"/>
  <c r="AN7327" i="1"/>
  <c r="AO7327" i="1" s="1"/>
  <c r="AN7318" i="1"/>
  <c r="AO7318" i="1" s="1"/>
  <c r="AN7309" i="1"/>
  <c r="AO7309" i="1" s="1"/>
  <c r="AN7300" i="1"/>
  <c r="AO7300" i="1" s="1"/>
  <c r="AN7291" i="1"/>
  <c r="AO7291" i="1" s="1"/>
  <c r="AN7282" i="1"/>
  <c r="AO7282" i="1" s="1"/>
  <c r="AN7273" i="1"/>
  <c r="AO7273" i="1" s="1"/>
  <c r="AN7264" i="1"/>
  <c r="AO7264" i="1" s="1"/>
  <c r="AN7255" i="1"/>
  <c r="AO7255" i="1" s="1"/>
  <c r="AN7246" i="1"/>
  <c r="AO7246" i="1" s="1"/>
  <c r="AN7237" i="1"/>
  <c r="AO7237" i="1" s="1"/>
  <c r="AN9957" i="1"/>
  <c r="AO9957" i="1" s="1"/>
  <c r="AN9948" i="1"/>
  <c r="AO9948" i="1" s="1"/>
  <c r="AN9939" i="1"/>
  <c r="AO9939" i="1" s="1"/>
  <c r="AN9930" i="1"/>
  <c r="AO9930" i="1" s="1"/>
  <c r="AN9921" i="1"/>
  <c r="AO9921" i="1" s="1"/>
  <c r="AN9912" i="1"/>
  <c r="AO9912" i="1" s="1"/>
  <c r="AN9903" i="1"/>
  <c r="AO9903" i="1" s="1"/>
  <c r="AN9894" i="1"/>
  <c r="AO9894" i="1" s="1"/>
  <c r="AN9885" i="1"/>
  <c r="AO9885" i="1" s="1"/>
  <c r="AN9876" i="1"/>
  <c r="AO9876" i="1" s="1"/>
  <c r="AN9867" i="1"/>
  <c r="AO9867" i="1" s="1"/>
  <c r="AN9858" i="1"/>
  <c r="AO9858" i="1" s="1"/>
  <c r="AN9849" i="1"/>
  <c r="AO9849" i="1" s="1"/>
  <c r="AN9840" i="1"/>
  <c r="AO9840" i="1" s="1"/>
  <c r="AN9831" i="1"/>
  <c r="AO9831" i="1" s="1"/>
  <c r="AN9822" i="1"/>
  <c r="AO9822" i="1" s="1"/>
  <c r="AN9813" i="1"/>
  <c r="AO9813" i="1" s="1"/>
  <c r="AN9804" i="1"/>
  <c r="AO9804" i="1" s="1"/>
  <c r="AN9795" i="1"/>
  <c r="AO9795" i="1" s="1"/>
  <c r="AN9786" i="1"/>
  <c r="AO9786" i="1" s="1"/>
  <c r="AN9777" i="1"/>
  <c r="AO9777" i="1" s="1"/>
  <c r="AN9768" i="1"/>
  <c r="AO9768" i="1" s="1"/>
  <c r="AN9759" i="1"/>
  <c r="AO9759" i="1" s="1"/>
  <c r="AN9750" i="1"/>
  <c r="AO9750" i="1" s="1"/>
  <c r="AN9741" i="1"/>
  <c r="AO9741" i="1" s="1"/>
  <c r="AN9732" i="1"/>
  <c r="AO9732" i="1" s="1"/>
  <c r="AN9723" i="1"/>
  <c r="AO9723" i="1" s="1"/>
  <c r="AN9714" i="1"/>
  <c r="AO9714" i="1" s="1"/>
  <c r="AN9705" i="1"/>
  <c r="AO9705" i="1" s="1"/>
  <c r="AN9696" i="1"/>
  <c r="AO9696" i="1" s="1"/>
  <c r="AN9687" i="1"/>
  <c r="AO9687" i="1" s="1"/>
  <c r="AN9678" i="1"/>
  <c r="AO9678" i="1" s="1"/>
  <c r="AN9669" i="1"/>
  <c r="AO9669" i="1" s="1"/>
  <c r="AN9660" i="1"/>
  <c r="AO9660" i="1" s="1"/>
  <c r="AN9651" i="1"/>
  <c r="AO9651" i="1" s="1"/>
  <c r="AN9642" i="1"/>
  <c r="AO9642" i="1" s="1"/>
  <c r="AN9633" i="1"/>
  <c r="AO9633" i="1" s="1"/>
  <c r="AN9624" i="1"/>
  <c r="AO9624" i="1" s="1"/>
  <c r="AN9615" i="1"/>
  <c r="AO9615" i="1" s="1"/>
  <c r="AN9606" i="1"/>
  <c r="AO9606" i="1" s="1"/>
  <c r="AN9597" i="1"/>
  <c r="AO9597" i="1" s="1"/>
  <c r="AN9588" i="1"/>
  <c r="AO9588" i="1" s="1"/>
  <c r="AN9579" i="1"/>
  <c r="AO9579" i="1" s="1"/>
  <c r="AN9570" i="1"/>
  <c r="AO9570" i="1" s="1"/>
  <c r="AN9561" i="1"/>
  <c r="AO9561" i="1" s="1"/>
  <c r="AN9552" i="1"/>
  <c r="AO9552" i="1" s="1"/>
  <c r="AN9543" i="1"/>
  <c r="AO9543" i="1" s="1"/>
  <c r="AN9534" i="1"/>
  <c r="AO9534" i="1" s="1"/>
  <c r="AN9525" i="1"/>
  <c r="AO9525" i="1" s="1"/>
  <c r="AN9516" i="1"/>
  <c r="AO9516" i="1" s="1"/>
  <c r="AN9507" i="1"/>
  <c r="AO9507" i="1" s="1"/>
  <c r="AN9498" i="1"/>
  <c r="AO9498" i="1" s="1"/>
  <c r="AN9489" i="1"/>
  <c r="AO9489" i="1" s="1"/>
  <c r="AN9480" i="1"/>
  <c r="AO9480" i="1" s="1"/>
  <c r="AN9471" i="1"/>
  <c r="AO9471" i="1" s="1"/>
  <c r="AN9462" i="1"/>
  <c r="AO9462" i="1" s="1"/>
  <c r="AN9453" i="1"/>
  <c r="AO9453" i="1" s="1"/>
  <c r="AN9444" i="1"/>
  <c r="AO9444" i="1" s="1"/>
  <c r="AN9435" i="1"/>
  <c r="AO9435" i="1" s="1"/>
  <c r="AN9426" i="1"/>
  <c r="AO9426" i="1" s="1"/>
  <c r="AN9417" i="1"/>
  <c r="AO9417" i="1" s="1"/>
  <c r="AN9408" i="1"/>
  <c r="AO9408" i="1" s="1"/>
  <c r="AN9399" i="1"/>
  <c r="AO9399" i="1" s="1"/>
  <c r="AN9390" i="1"/>
  <c r="AO9390" i="1" s="1"/>
  <c r="AN9381" i="1"/>
  <c r="AO9381" i="1" s="1"/>
  <c r="AN9372" i="1"/>
  <c r="AO9372" i="1" s="1"/>
  <c r="AN9363" i="1"/>
  <c r="AO9363" i="1" s="1"/>
  <c r="AN9354" i="1"/>
  <c r="AO9354" i="1" s="1"/>
  <c r="AN9345" i="1"/>
  <c r="AO9345" i="1" s="1"/>
  <c r="AN9336" i="1"/>
  <c r="AO9336" i="1" s="1"/>
  <c r="AN9327" i="1"/>
  <c r="AO9327" i="1" s="1"/>
  <c r="AN9318" i="1"/>
  <c r="AO9318" i="1" s="1"/>
  <c r="AN9309" i="1"/>
  <c r="AO9309" i="1" s="1"/>
  <c r="AN9300" i="1"/>
  <c r="AO9300" i="1" s="1"/>
  <c r="AN9291" i="1"/>
  <c r="AO9291" i="1" s="1"/>
  <c r="AN9282" i="1"/>
  <c r="AO9282" i="1" s="1"/>
  <c r="AN9273" i="1"/>
  <c r="AO9273" i="1" s="1"/>
  <c r="AN9264" i="1"/>
  <c r="AO9264" i="1" s="1"/>
  <c r="AN9255" i="1"/>
  <c r="AO9255" i="1" s="1"/>
  <c r="AN9246" i="1"/>
  <c r="AO9246" i="1" s="1"/>
  <c r="AN9237" i="1"/>
  <c r="AO9237" i="1" s="1"/>
  <c r="AN9228" i="1"/>
  <c r="AO9228" i="1" s="1"/>
  <c r="AN9219" i="1"/>
  <c r="AO9219" i="1" s="1"/>
  <c r="AN9210" i="1"/>
  <c r="AO9210" i="1" s="1"/>
  <c r="AN9201" i="1"/>
  <c r="AO9201" i="1" s="1"/>
  <c r="AN9192" i="1"/>
  <c r="AO9192" i="1" s="1"/>
  <c r="AN9183" i="1"/>
  <c r="AO9183" i="1" s="1"/>
  <c r="AN9174" i="1"/>
  <c r="AO9174" i="1" s="1"/>
  <c r="AN9165" i="1"/>
  <c r="AO9165" i="1" s="1"/>
  <c r="AN9156" i="1"/>
  <c r="AO9156" i="1" s="1"/>
  <c r="AN9147" i="1"/>
  <c r="AO9147" i="1" s="1"/>
  <c r="AN9138" i="1"/>
  <c r="AO9138" i="1" s="1"/>
  <c r="AN9129" i="1"/>
  <c r="AO9129" i="1" s="1"/>
  <c r="AN9120" i="1"/>
  <c r="AO9120" i="1" s="1"/>
  <c r="AN9111" i="1"/>
  <c r="AO9111" i="1" s="1"/>
  <c r="AN9102" i="1"/>
  <c r="AO9102" i="1" s="1"/>
  <c r="AN9093" i="1"/>
  <c r="AO9093" i="1" s="1"/>
  <c r="AN9084" i="1"/>
  <c r="AO9084" i="1" s="1"/>
  <c r="AN9075" i="1"/>
  <c r="AO9075" i="1" s="1"/>
  <c r="AN9066" i="1"/>
  <c r="AO9066" i="1" s="1"/>
  <c r="AN9057" i="1"/>
  <c r="AO9057" i="1" s="1"/>
  <c r="AN9048" i="1"/>
  <c r="AO9048" i="1" s="1"/>
  <c r="AN9039" i="1"/>
  <c r="AO9039" i="1" s="1"/>
  <c r="AN9030" i="1"/>
  <c r="AO9030" i="1" s="1"/>
  <c r="AN9021" i="1"/>
  <c r="AO9021" i="1" s="1"/>
  <c r="AN9012" i="1"/>
  <c r="AO9012" i="1" s="1"/>
  <c r="AN9003" i="1"/>
  <c r="AO9003" i="1" s="1"/>
  <c r="AN8994" i="1"/>
  <c r="AO8994" i="1" s="1"/>
  <c r="AN8985" i="1"/>
  <c r="AO8985" i="1" s="1"/>
  <c r="AN8976" i="1"/>
  <c r="AO8976" i="1" s="1"/>
  <c r="AN8967" i="1"/>
  <c r="AO8967" i="1" s="1"/>
  <c r="AN8958" i="1"/>
  <c r="AO8958" i="1" s="1"/>
  <c r="AN8949" i="1"/>
  <c r="AO8949" i="1" s="1"/>
  <c r="AN8940" i="1"/>
  <c r="AO8940" i="1" s="1"/>
  <c r="AN8931" i="1"/>
  <c r="AO8931" i="1" s="1"/>
  <c r="AN8922" i="1"/>
  <c r="AO8922" i="1" s="1"/>
  <c r="AN8913" i="1"/>
  <c r="AO8913" i="1" s="1"/>
  <c r="AN8904" i="1"/>
  <c r="AO8904" i="1" s="1"/>
  <c r="AN8895" i="1"/>
  <c r="AO8895" i="1" s="1"/>
  <c r="AN8886" i="1"/>
  <c r="AO8886" i="1" s="1"/>
  <c r="AN8877" i="1"/>
  <c r="AO8877" i="1" s="1"/>
  <c r="AN8868" i="1"/>
  <c r="AO8868" i="1" s="1"/>
  <c r="AN8859" i="1"/>
  <c r="AO8859" i="1" s="1"/>
  <c r="AN8850" i="1"/>
  <c r="AO8850" i="1" s="1"/>
  <c r="AN8841" i="1"/>
  <c r="AO8841" i="1" s="1"/>
  <c r="AN8832" i="1"/>
  <c r="AO8832" i="1" s="1"/>
  <c r="AN8823" i="1"/>
  <c r="AO8823" i="1" s="1"/>
  <c r="AN8814" i="1"/>
  <c r="AO8814" i="1" s="1"/>
  <c r="AN8805" i="1"/>
  <c r="AO8805" i="1" s="1"/>
  <c r="AN8796" i="1"/>
  <c r="AO8796" i="1" s="1"/>
  <c r="AN8787" i="1"/>
  <c r="AO8787" i="1" s="1"/>
  <c r="AN8778" i="1"/>
  <c r="AO8778" i="1" s="1"/>
  <c r="AN8769" i="1"/>
  <c r="AO8769" i="1" s="1"/>
  <c r="AN8760" i="1"/>
  <c r="AO8760" i="1" s="1"/>
  <c r="AN8751" i="1"/>
  <c r="AO8751" i="1" s="1"/>
  <c r="AN8742" i="1"/>
  <c r="AO8742" i="1" s="1"/>
  <c r="AN8733" i="1"/>
  <c r="AO8733" i="1" s="1"/>
  <c r="AN8724" i="1"/>
  <c r="AO8724" i="1" s="1"/>
  <c r="AN8715" i="1"/>
  <c r="AO8715" i="1" s="1"/>
  <c r="AN8706" i="1"/>
  <c r="AO8706" i="1" s="1"/>
  <c r="AN8697" i="1"/>
  <c r="AO8697" i="1" s="1"/>
  <c r="AN8688" i="1"/>
  <c r="AO8688" i="1" s="1"/>
  <c r="AN8679" i="1"/>
  <c r="AO8679" i="1" s="1"/>
  <c r="AN8670" i="1"/>
  <c r="AO8670" i="1" s="1"/>
  <c r="AN8661" i="1"/>
  <c r="AO8661" i="1" s="1"/>
  <c r="AN8652" i="1"/>
  <c r="AO8652" i="1" s="1"/>
  <c r="AN8643" i="1"/>
  <c r="AO8643" i="1" s="1"/>
  <c r="AN8634" i="1"/>
  <c r="AO8634" i="1" s="1"/>
  <c r="AN8625" i="1"/>
  <c r="AO8625" i="1" s="1"/>
  <c r="AN8616" i="1"/>
  <c r="AO8616" i="1" s="1"/>
  <c r="AN8607" i="1"/>
  <c r="AO8607" i="1" s="1"/>
  <c r="AN8598" i="1"/>
  <c r="AO8598" i="1" s="1"/>
  <c r="AN8589" i="1"/>
  <c r="AO8589" i="1" s="1"/>
  <c r="AN8580" i="1"/>
  <c r="AO8580" i="1" s="1"/>
  <c r="AN8571" i="1"/>
  <c r="AO8571" i="1" s="1"/>
  <c r="AN8562" i="1"/>
  <c r="AO8562" i="1" s="1"/>
  <c r="AN8553" i="1"/>
  <c r="AO8553" i="1" s="1"/>
  <c r="AN8544" i="1"/>
  <c r="AO8544" i="1" s="1"/>
  <c r="AN8535" i="1"/>
  <c r="AO8535" i="1" s="1"/>
  <c r="AN8526" i="1"/>
  <c r="AO8526" i="1" s="1"/>
  <c r="AN8517" i="1"/>
  <c r="AO8517" i="1" s="1"/>
  <c r="AN8508" i="1"/>
  <c r="AO8508" i="1" s="1"/>
  <c r="AN8499" i="1"/>
  <c r="AO8499" i="1" s="1"/>
  <c r="AN8490" i="1"/>
  <c r="AO8490" i="1" s="1"/>
  <c r="AN8481" i="1"/>
  <c r="AO8481" i="1" s="1"/>
  <c r="AN8472" i="1"/>
  <c r="AO8472" i="1" s="1"/>
  <c r="AN8463" i="1"/>
  <c r="AO8463" i="1" s="1"/>
  <c r="AN8454" i="1"/>
  <c r="AO8454" i="1" s="1"/>
  <c r="AN8445" i="1"/>
  <c r="AO8445" i="1" s="1"/>
  <c r="AN8436" i="1"/>
  <c r="AO8436" i="1" s="1"/>
  <c r="AN8427" i="1"/>
  <c r="AO8427" i="1" s="1"/>
  <c r="AN8418" i="1"/>
  <c r="AO8418" i="1" s="1"/>
  <c r="AN8409" i="1"/>
  <c r="AO8409" i="1" s="1"/>
  <c r="AN8400" i="1"/>
  <c r="AO8400" i="1" s="1"/>
  <c r="AN8391" i="1"/>
  <c r="AO8391" i="1" s="1"/>
  <c r="AN8382" i="1"/>
  <c r="AO8382" i="1" s="1"/>
  <c r="AN8373" i="1"/>
  <c r="AO8373" i="1" s="1"/>
  <c r="AN8364" i="1"/>
  <c r="AO8364" i="1" s="1"/>
  <c r="AN8355" i="1"/>
  <c r="AO8355" i="1" s="1"/>
  <c r="AN8346" i="1"/>
  <c r="AO8346" i="1" s="1"/>
  <c r="AN8337" i="1"/>
  <c r="AO8337" i="1" s="1"/>
  <c r="AN8328" i="1"/>
  <c r="AO8328" i="1" s="1"/>
  <c r="AN8319" i="1"/>
  <c r="AO8319" i="1" s="1"/>
  <c r="AN8310" i="1"/>
  <c r="AO8310" i="1" s="1"/>
  <c r="AN8301" i="1"/>
  <c r="AO8301" i="1" s="1"/>
  <c r="AN8292" i="1"/>
  <c r="AO8292" i="1" s="1"/>
  <c r="AN8283" i="1"/>
  <c r="AO8283" i="1" s="1"/>
  <c r="AN8274" i="1"/>
  <c r="AO8274" i="1" s="1"/>
  <c r="AN8265" i="1"/>
  <c r="AO8265" i="1" s="1"/>
  <c r="AN8256" i="1"/>
  <c r="AO8256" i="1" s="1"/>
  <c r="AN8247" i="1"/>
  <c r="AO8247" i="1" s="1"/>
  <c r="AN8238" i="1"/>
  <c r="AO8238" i="1" s="1"/>
  <c r="AN8229" i="1"/>
  <c r="AO8229" i="1" s="1"/>
  <c r="AN8220" i="1"/>
  <c r="AO8220" i="1" s="1"/>
  <c r="AN8211" i="1"/>
  <c r="AO8211" i="1" s="1"/>
  <c r="AN8202" i="1"/>
  <c r="AO8202" i="1" s="1"/>
  <c r="AN8193" i="1"/>
  <c r="AO8193" i="1" s="1"/>
  <c r="AN8184" i="1"/>
  <c r="AO8184" i="1" s="1"/>
  <c r="AN8175" i="1"/>
  <c r="AO8175" i="1" s="1"/>
  <c r="AN8166" i="1"/>
  <c r="AO8166" i="1" s="1"/>
  <c r="AN8157" i="1"/>
  <c r="AO8157" i="1" s="1"/>
  <c r="AN8148" i="1"/>
  <c r="AO8148" i="1" s="1"/>
  <c r="AN8139" i="1"/>
  <c r="AO8139" i="1" s="1"/>
  <c r="AN8130" i="1"/>
  <c r="AO8130" i="1" s="1"/>
  <c r="AN8121" i="1"/>
  <c r="AO8121" i="1" s="1"/>
  <c r="AN8112" i="1"/>
  <c r="AO8112" i="1" s="1"/>
  <c r="AN8103" i="1"/>
  <c r="AO8103" i="1" s="1"/>
  <c r="AN8094" i="1"/>
  <c r="AO8094" i="1" s="1"/>
  <c r="AN8085" i="1"/>
  <c r="AO8085" i="1" s="1"/>
  <c r="AN8076" i="1"/>
  <c r="AO8076" i="1" s="1"/>
  <c r="AN8067" i="1"/>
  <c r="AO8067" i="1" s="1"/>
  <c r="AN8058" i="1"/>
  <c r="AO8058" i="1" s="1"/>
  <c r="AN8049" i="1"/>
  <c r="AO8049" i="1" s="1"/>
  <c r="AN8040" i="1"/>
  <c r="AO8040" i="1" s="1"/>
  <c r="AN8031" i="1"/>
  <c r="AO8031" i="1" s="1"/>
  <c r="AN8022" i="1"/>
  <c r="AO8022" i="1" s="1"/>
  <c r="AN8013" i="1"/>
  <c r="AO8013" i="1" s="1"/>
  <c r="AN8004" i="1"/>
  <c r="AO8004" i="1" s="1"/>
  <c r="AN7995" i="1"/>
  <c r="AO7995" i="1" s="1"/>
  <c r="AN7986" i="1"/>
  <c r="AO7986" i="1" s="1"/>
  <c r="AN7977" i="1"/>
  <c r="AO7977" i="1" s="1"/>
  <c r="AN7968" i="1"/>
  <c r="AO7968" i="1" s="1"/>
  <c r="AN7959" i="1"/>
  <c r="AO7959" i="1" s="1"/>
  <c r="AN7950" i="1"/>
  <c r="AO7950" i="1" s="1"/>
  <c r="AN7941" i="1"/>
  <c r="AO7941" i="1" s="1"/>
  <c r="AN7932" i="1"/>
  <c r="AO7932" i="1" s="1"/>
  <c r="AN7923" i="1"/>
  <c r="AO7923" i="1" s="1"/>
  <c r="AN7914" i="1"/>
  <c r="AO7914" i="1" s="1"/>
  <c r="AN7905" i="1"/>
  <c r="AO7905" i="1" s="1"/>
  <c r="AN7896" i="1"/>
  <c r="AO7896" i="1" s="1"/>
  <c r="AN7887" i="1"/>
  <c r="AO7887" i="1" s="1"/>
  <c r="AN7878" i="1"/>
  <c r="AO7878" i="1" s="1"/>
  <c r="AN7869" i="1"/>
  <c r="AO7869" i="1" s="1"/>
  <c r="AN7860" i="1"/>
  <c r="AO7860" i="1" s="1"/>
  <c r="AN7851" i="1"/>
  <c r="AO7851" i="1" s="1"/>
  <c r="AN7842" i="1"/>
  <c r="AO7842" i="1" s="1"/>
  <c r="AN7833" i="1"/>
  <c r="AO7833" i="1" s="1"/>
  <c r="AN7824" i="1"/>
  <c r="AO7824" i="1" s="1"/>
  <c r="AN7815" i="1"/>
  <c r="AO7815" i="1" s="1"/>
  <c r="AN7806" i="1"/>
  <c r="AO7806" i="1" s="1"/>
  <c r="AN7797" i="1"/>
  <c r="AO7797" i="1" s="1"/>
  <c r="AN7788" i="1"/>
  <c r="AO7788" i="1" s="1"/>
  <c r="AN7779" i="1"/>
  <c r="AO7779" i="1" s="1"/>
  <c r="AN7770" i="1"/>
  <c r="AO7770" i="1" s="1"/>
  <c r="AN7761" i="1"/>
  <c r="AO7761" i="1" s="1"/>
  <c r="AN7752" i="1"/>
  <c r="AO7752" i="1" s="1"/>
  <c r="AN7743" i="1"/>
  <c r="AO7743" i="1" s="1"/>
  <c r="AN7734" i="1"/>
  <c r="AO7734" i="1" s="1"/>
  <c r="AN7725" i="1"/>
  <c r="AO7725" i="1" s="1"/>
  <c r="AN7716" i="1"/>
  <c r="AO7716" i="1" s="1"/>
  <c r="AN7707" i="1"/>
  <c r="AO7707" i="1" s="1"/>
  <c r="AN7698" i="1"/>
  <c r="AO7698" i="1" s="1"/>
  <c r="AN7689" i="1"/>
  <c r="AO7689" i="1" s="1"/>
  <c r="AN7680" i="1"/>
  <c r="AO7680" i="1" s="1"/>
  <c r="AN7671" i="1"/>
  <c r="AO7671" i="1" s="1"/>
  <c r="AN7662" i="1"/>
  <c r="AO7662" i="1" s="1"/>
  <c r="AN7653" i="1"/>
  <c r="AO7653" i="1" s="1"/>
  <c r="AN7644" i="1"/>
  <c r="AO7644" i="1" s="1"/>
  <c r="AN7635" i="1"/>
  <c r="AO7635" i="1" s="1"/>
  <c r="AN7626" i="1"/>
  <c r="AO7626" i="1" s="1"/>
  <c r="AN7617" i="1"/>
  <c r="AO7617" i="1" s="1"/>
  <c r="AN7608" i="1"/>
  <c r="AO7608" i="1" s="1"/>
  <c r="AN7599" i="1"/>
  <c r="AO7599" i="1" s="1"/>
  <c r="AN7590" i="1"/>
  <c r="AO7590" i="1" s="1"/>
  <c r="AN7581" i="1"/>
  <c r="AO7581" i="1" s="1"/>
  <c r="AN7572" i="1"/>
  <c r="AO7572" i="1" s="1"/>
  <c r="AN7563" i="1"/>
  <c r="AO7563" i="1" s="1"/>
  <c r="AN7554" i="1"/>
  <c r="AO7554" i="1" s="1"/>
  <c r="AN7545" i="1"/>
  <c r="AO7545" i="1" s="1"/>
  <c r="AN7536" i="1"/>
  <c r="AO7536" i="1" s="1"/>
  <c r="AN7527" i="1"/>
  <c r="AO7527" i="1" s="1"/>
  <c r="AN7518" i="1"/>
  <c r="AO7518" i="1" s="1"/>
  <c r="AN7509" i="1"/>
  <c r="AO7509" i="1" s="1"/>
  <c r="AN7500" i="1"/>
  <c r="AO7500" i="1" s="1"/>
  <c r="AN7491" i="1"/>
  <c r="AO7491" i="1" s="1"/>
  <c r="AN7482" i="1"/>
  <c r="AO7482" i="1" s="1"/>
  <c r="AN7473" i="1"/>
  <c r="AO7473" i="1" s="1"/>
  <c r="AN7464" i="1"/>
  <c r="AO7464" i="1" s="1"/>
  <c r="AN7455" i="1"/>
  <c r="AO7455" i="1" s="1"/>
  <c r="AN7446" i="1"/>
  <c r="AO7446" i="1" s="1"/>
  <c r="AN7437" i="1"/>
  <c r="AO7437" i="1" s="1"/>
  <c r="AN7428" i="1"/>
  <c r="AO7428" i="1" s="1"/>
  <c r="AN7419" i="1"/>
  <c r="AO7419" i="1" s="1"/>
  <c r="AN7410" i="1"/>
  <c r="AO7410" i="1" s="1"/>
  <c r="AN7401" i="1"/>
  <c r="AO7401" i="1" s="1"/>
  <c r="AN7392" i="1"/>
  <c r="AO7392" i="1" s="1"/>
  <c r="AN7383" i="1"/>
  <c r="AO7383" i="1" s="1"/>
  <c r="AN7374" i="1"/>
  <c r="AO7374" i="1" s="1"/>
  <c r="AN7365" i="1"/>
  <c r="AO7365" i="1" s="1"/>
  <c r="AN7356" i="1"/>
  <c r="AO7356" i="1" s="1"/>
  <c r="AN7347" i="1"/>
  <c r="AO7347" i="1" s="1"/>
  <c r="AN7338" i="1"/>
  <c r="AO7338" i="1" s="1"/>
  <c r="AN7329" i="1"/>
  <c r="AO7329" i="1" s="1"/>
  <c r="AN7320" i="1"/>
  <c r="AO7320" i="1" s="1"/>
  <c r="AN7311" i="1"/>
  <c r="AO7311" i="1" s="1"/>
  <c r="AN7302" i="1"/>
  <c r="AO7302" i="1" s="1"/>
  <c r="AN7293" i="1"/>
  <c r="AO7293" i="1" s="1"/>
  <c r="AN7284" i="1"/>
  <c r="AO7284" i="1" s="1"/>
  <c r="AN7275" i="1"/>
  <c r="AO7275" i="1" s="1"/>
  <c r="AN7266" i="1"/>
  <c r="AO7266" i="1" s="1"/>
  <c r="AN7257" i="1"/>
  <c r="AO7257" i="1" s="1"/>
  <c r="AN7248" i="1"/>
  <c r="AO7248" i="1" s="1"/>
  <c r="AN7239" i="1"/>
  <c r="AO7239" i="1" s="1"/>
  <c r="AN7232" i="1"/>
  <c r="AO7232" i="1" s="1"/>
  <c r="AN7223" i="1"/>
  <c r="AO7223" i="1" s="1"/>
  <c r="AN7214" i="1"/>
  <c r="AO7214" i="1" s="1"/>
  <c r="AN7205" i="1"/>
  <c r="AO7205" i="1" s="1"/>
  <c r="AN7196" i="1"/>
  <c r="AO7196" i="1" s="1"/>
  <c r="AN7187" i="1"/>
  <c r="AO7187" i="1" s="1"/>
  <c r="AN7178" i="1"/>
  <c r="AO7178" i="1" s="1"/>
  <c r="AN7169" i="1"/>
  <c r="AO7169" i="1" s="1"/>
  <c r="AN7160" i="1"/>
  <c r="AO7160" i="1" s="1"/>
  <c r="AN7151" i="1"/>
  <c r="AO7151" i="1" s="1"/>
  <c r="AN7142" i="1"/>
  <c r="AO7142" i="1" s="1"/>
  <c r="AN7133" i="1"/>
  <c r="AO7133" i="1" s="1"/>
  <c r="AN7124" i="1"/>
  <c r="AO7124" i="1" s="1"/>
  <c r="AN7115" i="1"/>
  <c r="AO7115" i="1" s="1"/>
  <c r="AN7106" i="1"/>
  <c r="AO7106" i="1" s="1"/>
  <c r="AN7097" i="1"/>
  <c r="AO7097" i="1" s="1"/>
  <c r="AN7088" i="1"/>
  <c r="AO7088" i="1" s="1"/>
  <c r="AN7079" i="1"/>
  <c r="AO7079" i="1" s="1"/>
  <c r="AN7070" i="1"/>
  <c r="AO7070" i="1" s="1"/>
  <c r="AN7061" i="1"/>
  <c r="AO7061" i="1" s="1"/>
  <c r="AN7052" i="1"/>
  <c r="AO7052" i="1" s="1"/>
  <c r="AN7043" i="1"/>
  <c r="AO7043" i="1" s="1"/>
  <c r="AN7034" i="1"/>
  <c r="AO7034" i="1" s="1"/>
  <c r="AN7025" i="1"/>
  <c r="AO7025" i="1" s="1"/>
  <c r="AN7016" i="1"/>
  <c r="AO7016" i="1" s="1"/>
  <c r="AN7007" i="1"/>
  <c r="AO7007" i="1" s="1"/>
  <c r="AN6998" i="1"/>
  <c r="AO6998" i="1" s="1"/>
  <c r="AN6989" i="1"/>
  <c r="AO6989" i="1" s="1"/>
  <c r="AN6980" i="1"/>
  <c r="AO6980" i="1" s="1"/>
  <c r="AN6971" i="1"/>
  <c r="AO6971" i="1" s="1"/>
  <c r="AN6962" i="1"/>
  <c r="AO6962" i="1" s="1"/>
  <c r="AN6953" i="1"/>
  <c r="AO6953" i="1" s="1"/>
  <c r="AN6944" i="1"/>
  <c r="AO6944" i="1" s="1"/>
  <c r="AN6935" i="1"/>
  <c r="AO6935" i="1" s="1"/>
  <c r="AN6926" i="1"/>
  <c r="AO6926" i="1" s="1"/>
  <c r="AN6917" i="1"/>
  <c r="AO6917" i="1" s="1"/>
  <c r="AN6908" i="1"/>
  <c r="AO6908" i="1" s="1"/>
  <c r="AN6899" i="1"/>
  <c r="AO6899" i="1" s="1"/>
  <c r="AN6890" i="1"/>
  <c r="AO6890" i="1" s="1"/>
  <c r="AN6881" i="1"/>
  <c r="AO6881" i="1" s="1"/>
  <c r="AN6872" i="1"/>
  <c r="AO6872" i="1" s="1"/>
  <c r="AN6863" i="1"/>
  <c r="AO6863" i="1" s="1"/>
  <c r="AN6854" i="1"/>
  <c r="AO6854" i="1" s="1"/>
  <c r="AN6845" i="1"/>
  <c r="AO6845" i="1" s="1"/>
  <c r="AN6836" i="1"/>
  <c r="AO6836" i="1" s="1"/>
  <c r="AN6827" i="1"/>
  <c r="AO6827" i="1" s="1"/>
  <c r="AN6818" i="1"/>
  <c r="AO6818" i="1" s="1"/>
  <c r="AN6809" i="1"/>
  <c r="AO6809" i="1" s="1"/>
  <c r="AN6800" i="1"/>
  <c r="AO6800" i="1" s="1"/>
  <c r="AN6791" i="1"/>
  <c r="AO6791" i="1" s="1"/>
  <c r="AN6782" i="1"/>
  <c r="AO6782" i="1" s="1"/>
  <c r="AN6773" i="1"/>
  <c r="AO6773" i="1" s="1"/>
  <c r="AN6764" i="1"/>
  <c r="AO6764" i="1" s="1"/>
  <c r="AN6755" i="1"/>
  <c r="AO6755" i="1" s="1"/>
  <c r="AN6746" i="1"/>
  <c r="AO6746" i="1" s="1"/>
  <c r="AN6737" i="1"/>
  <c r="AO6737" i="1" s="1"/>
  <c r="AN6728" i="1"/>
  <c r="AO6728" i="1" s="1"/>
  <c r="AN6719" i="1"/>
  <c r="AO6719" i="1" s="1"/>
  <c r="AN6710" i="1"/>
  <c r="AO6710" i="1" s="1"/>
  <c r="AN6701" i="1"/>
  <c r="AO6701" i="1" s="1"/>
  <c r="AN6692" i="1"/>
  <c r="AO6692" i="1" s="1"/>
  <c r="AN6683" i="1"/>
  <c r="AO6683" i="1" s="1"/>
  <c r="AN6674" i="1"/>
  <c r="AO6674" i="1" s="1"/>
  <c r="AN6665" i="1"/>
  <c r="AO6665" i="1" s="1"/>
  <c r="AN6656" i="1"/>
  <c r="AO6656" i="1" s="1"/>
  <c r="AN6647" i="1"/>
  <c r="AO6647" i="1" s="1"/>
  <c r="AN6638" i="1"/>
  <c r="AO6638" i="1" s="1"/>
  <c r="AN6629" i="1"/>
  <c r="AO6629" i="1" s="1"/>
  <c r="AN6620" i="1"/>
  <c r="AO6620" i="1" s="1"/>
  <c r="AN6611" i="1"/>
  <c r="AO6611" i="1" s="1"/>
  <c r="AN6602" i="1"/>
  <c r="AO6602" i="1" s="1"/>
  <c r="AN6593" i="1"/>
  <c r="AO6593" i="1" s="1"/>
  <c r="AN6584" i="1"/>
  <c r="AO6584" i="1" s="1"/>
  <c r="AN6575" i="1"/>
  <c r="AO6575" i="1" s="1"/>
  <c r="AN6566" i="1"/>
  <c r="AO6566" i="1" s="1"/>
  <c r="AN6557" i="1"/>
  <c r="AO6557" i="1" s="1"/>
  <c r="AN6548" i="1"/>
  <c r="AO6548" i="1" s="1"/>
  <c r="AN6539" i="1"/>
  <c r="AO6539" i="1" s="1"/>
  <c r="AN6530" i="1"/>
  <c r="AO6530" i="1" s="1"/>
  <c r="AN6521" i="1"/>
  <c r="AO6521" i="1" s="1"/>
  <c r="AN6512" i="1"/>
  <c r="AO6512" i="1" s="1"/>
  <c r="AN6503" i="1"/>
  <c r="AO6503" i="1" s="1"/>
  <c r="AN6494" i="1"/>
  <c r="AO6494" i="1" s="1"/>
  <c r="AN6485" i="1"/>
  <c r="AO6485" i="1" s="1"/>
  <c r="AN6476" i="1"/>
  <c r="AO6476" i="1" s="1"/>
  <c r="AN6467" i="1"/>
  <c r="AO6467" i="1" s="1"/>
  <c r="AN6458" i="1"/>
  <c r="AO6458" i="1" s="1"/>
  <c r="AN6449" i="1"/>
  <c r="AO6449" i="1" s="1"/>
  <c r="AN6440" i="1"/>
  <c r="AO6440" i="1" s="1"/>
  <c r="AN6431" i="1"/>
  <c r="AO6431" i="1" s="1"/>
  <c r="AN6422" i="1"/>
  <c r="AO6422" i="1" s="1"/>
  <c r="AN6413" i="1"/>
  <c r="AO6413" i="1" s="1"/>
  <c r="AN6404" i="1"/>
  <c r="AO6404" i="1" s="1"/>
  <c r="AN6395" i="1"/>
  <c r="AO6395" i="1" s="1"/>
  <c r="AN6386" i="1"/>
  <c r="AO6386" i="1" s="1"/>
  <c r="AN6377" i="1"/>
  <c r="AO6377" i="1" s="1"/>
  <c r="AN6368" i="1"/>
  <c r="AO6368" i="1" s="1"/>
  <c r="AN6359" i="1"/>
  <c r="AO6359" i="1" s="1"/>
  <c r="AN6350" i="1"/>
  <c r="AO6350" i="1" s="1"/>
  <c r="AN6341" i="1"/>
  <c r="AO6341" i="1" s="1"/>
  <c r="AN6332" i="1"/>
  <c r="AO6332" i="1" s="1"/>
  <c r="AN6323" i="1"/>
  <c r="AO6323" i="1" s="1"/>
  <c r="AN6314" i="1"/>
  <c r="AO6314" i="1" s="1"/>
  <c r="AN6305" i="1"/>
  <c r="AO6305" i="1" s="1"/>
  <c r="AN6296" i="1"/>
  <c r="AO6296" i="1" s="1"/>
  <c r="AN6287" i="1"/>
  <c r="AO6287" i="1" s="1"/>
  <c r="AN6278" i="1"/>
  <c r="AO6278" i="1" s="1"/>
  <c r="AN6269" i="1"/>
  <c r="AO6269" i="1" s="1"/>
  <c r="AN6260" i="1"/>
  <c r="AO6260" i="1" s="1"/>
  <c r="AN6251" i="1"/>
  <c r="AO6251" i="1" s="1"/>
  <c r="AN6242" i="1"/>
  <c r="AO6242" i="1" s="1"/>
  <c r="AN6233" i="1"/>
  <c r="AO6233" i="1" s="1"/>
  <c r="AN6224" i="1"/>
  <c r="AO6224" i="1" s="1"/>
  <c r="AN6215" i="1"/>
  <c r="AO6215" i="1" s="1"/>
  <c r="AN6206" i="1"/>
  <c r="AO6206" i="1" s="1"/>
  <c r="AN6197" i="1"/>
  <c r="AO6197" i="1" s="1"/>
  <c r="AN6188" i="1"/>
  <c r="AO6188" i="1" s="1"/>
  <c r="AN6179" i="1"/>
  <c r="AO6179" i="1" s="1"/>
  <c r="AN6170" i="1"/>
  <c r="AO6170" i="1" s="1"/>
  <c r="AN6161" i="1"/>
  <c r="AO6161" i="1" s="1"/>
  <c r="AN6152" i="1"/>
  <c r="AO6152" i="1" s="1"/>
  <c r="AN6143" i="1"/>
  <c r="AO6143" i="1" s="1"/>
  <c r="AN6134" i="1"/>
  <c r="AO6134" i="1" s="1"/>
  <c r="AN6125" i="1"/>
  <c r="AO6125" i="1" s="1"/>
  <c r="AN6116" i="1"/>
  <c r="AO6116" i="1" s="1"/>
  <c r="AN6107" i="1"/>
  <c r="AO6107" i="1" s="1"/>
  <c r="AN6098" i="1"/>
  <c r="AO6098" i="1" s="1"/>
  <c r="AN6089" i="1"/>
  <c r="AO6089" i="1" s="1"/>
  <c r="AN6080" i="1"/>
  <c r="AO6080" i="1" s="1"/>
  <c r="AN6071" i="1"/>
  <c r="AO6071" i="1" s="1"/>
  <c r="AN6062" i="1"/>
  <c r="AO6062" i="1" s="1"/>
  <c r="AN6053" i="1"/>
  <c r="AO6053" i="1" s="1"/>
  <c r="AN6044" i="1"/>
  <c r="AO6044" i="1" s="1"/>
  <c r="AN6035" i="1"/>
  <c r="AO6035" i="1" s="1"/>
  <c r="AN6026" i="1"/>
  <c r="AO6026" i="1" s="1"/>
  <c r="AN6017" i="1"/>
  <c r="AO6017" i="1" s="1"/>
  <c r="AN6008" i="1"/>
  <c r="AO6008" i="1" s="1"/>
  <c r="AN5999" i="1"/>
  <c r="AO5999" i="1" s="1"/>
  <c r="AN5990" i="1"/>
  <c r="AO5990" i="1" s="1"/>
  <c r="AN5981" i="1"/>
  <c r="AO5981" i="1" s="1"/>
  <c r="AN5972" i="1"/>
  <c r="AO5972" i="1" s="1"/>
  <c r="AN5963" i="1"/>
  <c r="AO5963" i="1" s="1"/>
  <c r="AN5954" i="1"/>
  <c r="AO5954" i="1" s="1"/>
  <c r="AN5945" i="1"/>
  <c r="AO5945" i="1" s="1"/>
  <c r="AN5936" i="1"/>
  <c r="AO5936" i="1" s="1"/>
  <c r="AN5927" i="1"/>
  <c r="AO5927" i="1" s="1"/>
  <c r="AN5918" i="1"/>
  <c r="AO5918" i="1" s="1"/>
  <c r="AN5909" i="1"/>
  <c r="AO5909" i="1" s="1"/>
  <c r="AN5900" i="1"/>
  <c r="AO5900" i="1" s="1"/>
  <c r="AN5891" i="1"/>
  <c r="AO5891" i="1" s="1"/>
  <c r="AN5882" i="1"/>
  <c r="AO5882" i="1" s="1"/>
  <c r="AN5873" i="1"/>
  <c r="AO5873" i="1" s="1"/>
  <c r="AN7228" i="1"/>
  <c r="AO7228" i="1" s="1"/>
  <c r="AN7219" i="1"/>
  <c r="AO7219" i="1" s="1"/>
  <c r="AN7210" i="1"/>
  <c r="AO7210" i="1" s="1"/>
  <c r="AN7201" i="1"/>
  <c r="AO7201" i="1" s="1"/>
  <c r="AN7192" i="1"/>
  <c r="AO7192" i="1" s="1"/>
  <c r="AN7183" i="1"/>
  <c r="AO7183" i="1" s="1"/>
  <c r="AN7174" i="1"/>
  <c r="AO7174" i="1" s="1"/>
  <c r="AN7165" i="1"/>
  <c r="AO7165" i="1" s="1"/>
  <c r="AN7156" i="1"/>
  <c r="AO7156" i="1" s="1"/>
  <c r="AN7147" i="1"/>
  <c r="AO7147" i="1" s="1"/>
  <c r="AN7138" i="1"/>
  <c r="AO7138" i="1" s="1"/>
  <c r="AN7129" i="1"/>
  <c r="AO7129" i="1" s="1"/>
  <c r="AN7120" i="1"/>
  <c r="AO7120" i="1" s="1"/>
  <c r="AN7111" i="1"/>
  <c r="AO7111" i="1" s="1"/>
  <c r="AN7102" i="1"/>
  <c r="AO7102" i="1" s="1"/>
  <c r="AN7093" i="1"/>
  <c r="AO7093" i="1" s="1"/>
  <c r="AN7084" i="1"/>
  <c r="AO7084" i="1" s="1"/>
  <c r="AN7075" i="1"/>
  <c r="AO7075" i="1" s="1"/>
  <c r="AN7066" i="1"/>
  <c r="AO7066" i="1" s="1"/>
  <c r="AN7057" i="1"/>
  <c r="AO7057" i="1" s="1"/>
  <c r="AN7048" i="1"/>
  <c r="AO7048" i="1" s="1"/>
  <c r="AN7039" i="1"/>
  <c r="AO7039" i="1" s="1"/>
  <c r="AN7030" i="1"/>
  <c r="AO7030" i="1" s="1"/>
  <c r="AN7021" i="1"/>
  <c r="AO7021" i="1" s="1"/>
  <c r="AN7012" i="1"/>
  <c r="AO7012" i="1" s="1"/>
  <c r="AN7003" i="1"/>
  <c r="AO7003" i="1" s="1"/>
  <c r="AN6994" i="1"/>
  <c r="AO6994" i="1" s="1"/>
  <c r="AN6985" i="1"/>
  <c r="AO6985" i="1" s="1"/>
  <c r="AN6976" i="1"/>
  <c r="AO6976" i="1" s="1"/>
  <c r="AN6967" i="1"/>
  <c r="AO6967" i="1" s="1"/>
  <c r="AN6958" i="1"/>
  <c r="AO6958" i="1" s="1"/>
  <c r="AN6949" i="1"/>
  <c r="AO6949" i="1" s="1"/>
  <c r="AN6940" i="1"/>
  <c r="AO6940" i="1" s="1"/>
  <c r="AN6931" i="1"/>
  <c r="AO6931" i="1" s="1"/>
  <c r="AN6922" i="1"/>
  <c r="AO6922" i="1" s="1"/>
  <c r="AN6913" i="1"/>
  <c r="AO6913" i="1" s="1"/>
  <c r="AN6904" i="1"/>
  <c r="AO6904" i="1" s="1"/>
  <c r="AN6895" i="1"/>
  <c r="AO6895" i="1" s="1"/>
  <c r="AN6886" i="1"/>
  <c r="AO6886" i="1" s="1"/>
  <c r="AN6877" i="1"/>
  <c r="AO6877" i="1" s="1"/>
  <c r="AN6868" i="1"/>
  <c r="AO6868" i="1" s="1"/>
  <c r="AN6859" i="1"/>
  <c r="AO6859" i="1" s="1"/>
  <c r="AN6850" i="1"/>
  <c r="AO6850" i="1" s="1"/>
  <c r="AN6841" i="1"/>
  <c r="AO6841" i="1" s="1"/>
  <c r="AN6832" i="1"/>
  <c r="AO6832" i="1" s="1"/>
  <c r="AN6823" i="1"/>
  <c r="AO6823" i="1" s="1"/>
  <c r="AN6814" i="1"/>
  <c r="AO6814" i="1" s="1"/>
  <c r="AN6805" i="1"/>
  <c r="AO6805" i="1" s="1"/>
  <c r="AN6796" i="1"/>
  <c r="AO6796" i="1" s="1"/>
  <c r="AN6787" i="1"/>
  <c r="AO6787" i="1" s="1"/>
  <c r="AN6778" i="1"/>
  <c r="AO6778" i="1" s="1"/>
  <c r="AN6769" i="1"/>
  <c r="AO6769" i="1" s="1"/>
  <c r="AN6760" i="1"/>
  <c r="AO6760" i="1" s="1"/>
  <c r="AN6751" i="1"/>
  <c r="AO6751" i="1" s="1"/>
  <c r="AN6742" i="1"/>
  <c r="AO6742" i="1" s="1"/>
  <c r="AN6733" i="1"/>
  <c r="AO6733" i="1" s="1"/>
  <c r="AN6724" i="1"/>
  <c r="AO6724" i="1" s="1"/>
  <c r="AN6715" i="1"/>
  <c r="AO6715" i="1" s="1"/>
  <c r="AN6706" i="1"/>
  <c r="AO6706" i="1" s="1"/>
  <c r="AN6697" i="1"/>
  <c r="AO6697" i="1" s="1"/>
  <c r="AN6688" i="1"/>
  <c r="AO6688" i="1" s="1"/>
  <c r="AN6679" i="1"/>
  <c r="AO6679" i="1" s="1"/>
  <c r="AN6670" i="1"/>
  <c r="AO6670" i="1" s="1"/>
  <c r="AN6661" i="1"/>
  <c r="AO6661" i="1" s="1"/>
  <c r="AN6652" i="1"/>
  <c r="AO6652" i="1" s="1"/>
  <c r="AN6643" i="1"/>
  <c r="AO6643" i="1" s="1"/>
  <c r="AN6634" i="1"/>
  <c r="AO6634" i="1" s="1"/>
  <c r="AN6625" i="1"/>
  <c r="AO6625" i="1" s="1"/>
  <c r="AN6616" i="1"/>
  <c r="AO6616" i="1" s="1"/>
  <c r="AN6607" i="1"/>
  <c r="AO6607" i="1" s="1"/>
  <c r="AN6598" i="1"/>
  <c r="AO6598" i="1" s="1"/>
  <c r="AN6589" i="1"/>
  <c r="AO6589" i="1" s="1"/>
  <c r="AN6580" i="1"/>
  <c r="AO6580" i="1" s="1"/>
  <c r="AN6571" i="1"/>
  <c r="AO6571" i="1" s="1"/>
  <c r="AN6562" i="1"/>
  <c r="AO6562" i="1" s="1"/>
  <c r="AN6553" i="1"/>
  <c r="AO6553" i="1" s="1"/>
  <c r="AN6544" i="1"/>
  <c r="AO6544" i="1" s="1"/>
  <c r="AN6535" i="1"/>
  <c r="AO6535" i="1" s="1"/>
  <c r="AN6526" i="1"/>
  <c r="AO6526" i="1" s="1"/>
  <c r="AN6517" i="1"/>
  <c r="AO6517" i="1" s="1"/>
  <c r="AN6508" i="1"/>
  <c r="AO6508" i="1" s="1"/>
  <c r="AN6499" i="1"/>
  <c r="AO6499" i="1" s="1"/>
  <c r="AN6490" i="1"/>
  <c r="AO6490" i="1" s="1"/>
  <c r="AN6481" i="1"/>
  <c r="AO6481" i="1" s="1"/>
  <c r="AN6472" i="1"/>
  <c r="AO6472" i="1" s="1"/>
  <c r="AN6463" i="1"/>
  <c r="AO6463" i="1" s="1"/>
  <c r="AN6454" i="1"/>
  <c r="AO6454" i="1" s="1"/>
  <c r="AN6445" i="1"/>
  <c r="AO6445" i="1" s="1"/>
  <c r="AN6436" i="1"/>
  <c r="AO6436" i="1" s="1"/>
  <c r="AN6427" i="1"/>
  <c r="AO6427" i="1" s="1"/>
  <c r="AN6418" i="1"/>
  <c r="AO6418" i="1" s="1"/>
  <c r="AN6409" i="1"/>
  <c r="AO6409" i="1" s="1"/>
  <c r="AN6400" i="1"/>
  <c r="AO6400" i="1" s="1"/>
  <c r="AN6391" i="1"/>
  <c r="AO6391" i="1" s="1"/>
  <c r="AN6382" i="1"/>
  <c r="AO6382" i="1" s="1"/>
  <c r="AN6373" i="1"/>
  <c r="AO6373" i="1" s="1"/>
  <c r="AN6364" i="1"/>
  <c r="AO6364" i="1" s="1"/>
  <c r="AN6355" i="1"/>
  <c r="AO6355" i="1" s="1"/>
  <c r="AN6346" i="1"/>
  <c r="AO6346" i="1" s="1"/>
  <c r="AN6337" i="1"/>
  <c r="AO6337" i="1" s="1"/>
  <c r="AN6328" i="1"/>
  <c r="AO6328" i="1" s="1"/>
  <c r="AN6319" i="1"/>
  <c r="AO6319" i="1" s="1"/>
  <c r="AN6310" i="1"/>
  <c r="AO6310" i="1" s="1"/>
  <c r="AN6301" i="1"/>
  <c r="AO6301" i="1" s="1"/>
  <c r="AN6292" i="1"/>
  <c r="AO6292" i="1" s="1"/>
  <c r="AN6283" i="1"/>
  <c r="AO6283" i="1" s="1"/>
  <c r="AN6274" i="1"/>
  <c r="AO6274" i="1" s="1"/>
  <c r="AN6265" i="1"/>
  <c r="AO6265" i="1" s="1"/>
  <c r="AN6256" i="1"/>
  <c r="AO6256" i="1" s="1"/>
  <c r="AN6247" i="1"/>
  <c r="AO6247" i="1" s="1"/>
  <c r="AN6238" i="1"/>
  <c r="AO6238" i="1" s="1"/>
  <c r="AN6229" i="1"/>
  <c r="AO6229" i="1" s="1"/>
  <c r="AN6220" i="1"/>
  <c r="AO6220" i="1" s="1"/>
  <c r="AN6211" i="1"/>
  <c r="AO6211" i="1" s="1"/>
  <c r="AN6202" i="1"/>
  <c r="AO6202" i="1" s="1"/>
  <c r="AN6193" i="1"/>
  <c r="AO6193" i="1" s="1"/>
  <c r="AN6184" i="1"/>
  <c r="AO6184" i="1" s="1"/>
  <c r="AN6175" i="1"/>
  <c r="AO6175" i="1" s="1"/>
  <c r="AN6166" i="1"/>
  <c r="AO6166" i="1" s="1"/>
  <c r="AN6157" i="1"/>
  <c r="AO6157" i="1" s="1"/>
  <c r="AN6148" i="1"/>
  <c r="AO6148" i="1" s="1"/>
  <c r="AN6139" i="1"/>
  <c r="AO6139" i="1" s="1"/>
  <c r="AN6130" i="1"/>
  <c r="AO6130" i="1" s="1"/>
  <c r="AN6121" i="1"/>
  <c r="AO6121" i="1" s="1"/>
  <c r="AN6112" i="1"/>
  <c r="AO6112" i="1" s="1"/>
  <c r="AN6103" i="1"/>
  <c r="AO6103" i="1" s="1"/>
  <c r="AN6094" i="1"/>
  <c r="AO6094" i="1" s="1"/>
  <c r="AN6085" i="1"/>
  <c r="AO6085" i="1" s="1"/>
  <c r="AN6076" i="1"/>
  <c r="AO6076" i="1" s="1"/>
  <c r="AN6067" i="1"/>
  <c r="AO6067" i="1" s="1"/>
  <c r="AN6058" i="1"/>
  <c r="AO6058" i="1" s="1"/>
  <c r="AN6049" i="1"/>
  <c r="AO6049" i="1" s="1"/>
  <c r="AN6040" i="1"/>
  <c r="AO6040" i="1" s="1"/>
  <c r="AN6031" i="1"/>
  <c r="AO6031" i="1" s="1"/>
  <c r="AN6022" i="1"/>
  <c r="AO6022" i="1" s="1"/>
  <c r="AN6013" i="1"/>
  <c r="AO6013" i="1" s="1"/>
  <c r="AN6004" i="1"/>
  <c r="AO6004" i="1" s="1"/>
  <c r="AN5995" i="1"/>
  <c r="AO5995" i="1" s="1"/>
  <c r="AN5986" i="1"/>
  <c r="AO5986" i="1" s="1"/>
  <c r="AN5977" i="1"/>
  <c r="AO5977" i="1" s="1"/>
  <c r="AN5968" i="1"/>
  <c r="AO5968" i="1" s="1"/>
  <c r="AN5959" i="1"/>
  <c r="AO5959" i="1" s="1"/>
  <c r="AN5950" i="1"/>
  <c r="AO5950" i="1" s="1"/>
  <c r="AN5941" i="1"/>
  <c r="AO5941" i="1" s="1"/>
  <c r="AN5932" i="1"/>
  <c r="AO5932" i="1" s="1"/>
  <c r="AN5923" i="1"/>
  <c r="AO5923" i="1" s="1"/>
  <c r="AN5914" i="1"/>
  <c r="AO5914" i="1" s="1"/>
  <c r="AN5905" i="1"/>
  <c r="AO5905" i="1" s="1"/>
  <c r="AN5896" i="1"/>
  <c r="AO5896" i="1" s="1"/>
  <c r="AN5887" i="1"/>
  <c r="AO5887" i="1" s="1"/>
  <c r="AN5878" i="1"/>
  <c r="AO5878" i="1" s="1"/>
  <c r="AN7233" i="1"/>
  <c r="AO7233" i="1" s="1"/>
  <c r="AN7224" i="1"/>
  <c r="AO7224" i="1" s="1"/>
  <c r="AN7215" i="1"/>
  <c r="AO7215" i="1" s="1"/>
  <c r="AN7206" i="1"/>
  <c r="AO7206" i="1" s="1"/>
  <c r="AN7197" i="1"/>
  <c r="AO7197" i="1" s="1"/>
  <c r="AN7188" i="1"/>
  <c r="AO7188" i="1" s="1"/>
  <c r="AN7179" i="1"/>
  <c r="AO7179" i="1" s="1"/>
  <c r="AN7170" i="1"/>
  <c r="AO7170" i="1" s="1"/>
  <c r="AN7161" i="1"/>
  <c r="AO7161" i="1" s="1"/>
  <c r="AN7152" i="1"/>
  <c r="AO7152" i="1" s="1"/>
  <c r="AN7143" i="1"/>
  <c r="AO7143" i="1" s="1"/>
  <c r="AN7134" i="1"/>
  <c r="AO7134" i="1" s="1"/>
  <c r="AN7125" i="1"/>
  <c r="AO7125" i="1" s="1"/>
  <c r="AN7116" i="1"/>
  <c r="AO7116" i="1" s="1"/>
  <c r="AN7107" i="1"/>
  <c r="AO7107" i="1" s="1"/>
  <c r="AN7098" i="1"/>
  <c r="AO7098" i="1" s="1"/>
  <c r="AN7089" i="1"/>
  <c r="AO7089" i="1" s="1"/>
  <c r="AN7080" i="1"/>
  <c r="AO7080" i="1" s="1"/>
  <c r="AN7071" i="1"/>
  <c r="AO7071" i="1" s="1"/>
  <c r="AN7062" i="1"/>
  <c r="AO7062" i="1" s="1"/>
  <c r="AN7053" i="1"/>
  <c r="AO7053" i="1" s="1"/>
  <c r="AN7044" i="1"/>
  <c r="AO7044" i="1" s="1"/>
  <c r="AN7035" i="1"/>
  <c r="AO7035" i="1" s="1"/>
  <c r="AN7026" i="1"/>
  <c r="AO7026" i="1" s="1"/>
  <c r="AN7017" i="1"/>
  <c r="AO7017" i="1" s="1"/>
  <c r="AN7008" i="1"/>
  <c r="AO7008" i="1" s="1"/>
  <c r="AN6999" i="1"/>
  <c r="AO6999" i="1" s="1"/>
  <c r="AN6990" i="1"/>
  <c r="AO6990" i="1" s="1"/>
  <c r="AN6981" i="1"/>
  <c r="AO6981" i="1" s="1"/>
  <c r="AN6972" i="1"/>
  <c r="AO6972" i="1" s="1"/>
  <c r="AN6963" i="1"/>
  <c r="AO6963" i="1" s="1"/>
  <c r="AN6954" i="1"/>
  <c r="AO6954" i="1" s="1"/>
  <c r="AN6945" i="1"/>
  <c r="AO6945" i="1" s="1"/>
  <c r="AN6936" i="1"/>
  <c r="AO6936" i="1" s="1"/>
  <c r="AN6927" i="1"/>
  <c r="AO6927" i="1" s="1"/>
  <c r="AN6918" i="1"/>
  <c r="AO6918" i="1" s="1"/>
  <c r="AN6909" i="1"/>
  <c r="AO6909" i="1" s="1"/>
  <c r="AN6900" i="1"/>
  <c r="AO6900" i="1" s="1"/>
  <c r="AN6891" i="1"/>
  <c r="AO6891" i="1" s="1"/>
  <c r="AN6882" i="1"/>
  <c r="AO6882" i="1" s="1"/>
  <c r="AN6873" i="1"/>
  <c r="AO6873" i="1" s="1"/>
  <c r="AN6864" i="1"/>
  <c r="AO6864" i="1" s="1"/>
  <c r="AN6855" i="1"/>
  <c r="AO6855" i="1" s="1"/>
  <c r="AN6846" i="1"/>
  <c r="AO6846" i="1" s="1"/>
  <c r="AN6837" i="1"/>
  <c r="AO6837" i="1" s="1"/>
  <c r="AN6828" i="1"/>
  <c r="AO6828" i="1" s="1"/>
  <c r="AN6819" i="1"/>
  <c r="AO6819" i="1" s="1"/>
  <c r="AN6810" i="1"/>
  <c r="AO6810" i="1" s="1"/>
  <c r="AN6801" i="1"/>
  <c r="AO6801" i="1" s="1"/>
  <c r="AN6792" i="1"/>
  <c r="AO6792" i="1" s="1"/>
  <c r="AN6783" i="1"/>
  <c r="AO6783" i="1" s="1"/>
  <c r="AN6774" i="1"/>
  <c r="AO6774" i="1" s="1"/>
  <c r="AN6765" i="1"/>
  <c r="AO6765" i="1" s="1"/>
  <c r="AN6756" i="1"/>
  <c r="AO6756" i="1" s="1"/>
  <c r="AN6747" i="1"/>
  <c r="AO6747" i="1" s="1"/>
  <c r="AN6738" i="1"/>
  <c r="AO6738" i="1" s="1"/>
  <c r="AN6729" i="1"/>
  <c r="AO6729" i="1" s="1"/>
  <c r="AN6720" i="1"/>
  <c r="AO6720" i="1" s="1"/>
  <c r="AN6711" i="1"/>
  <c r="AO6711" i="1" s="1"/>
  <c r="AN6702" i="1"/>
  <c r="AO6702" i="1" s="1"/>
  <c r="AN6693" i="1"/>
  <c r="AO6693" i="1" s="1"/>
  <c r="AN6684" i="1"/>
  <c r="AO6684" i="1" s="1"/>
  <c r="AN6675" i="1"/>
  <c r="AO6675" i="1" s="1"/>
  <c r="AN6666" i="1"/>
  <c r="AO6666" i="1" s="1"/>
  <c r="AN6657" i="1"/>
  <c r="AO6657" i="1" s="1"/>
  <c r="AN6648" i="1"/>
  <c r="AO6648" i="1" s="1"/>
  <c r="AN6639" i="1"/>
  <c r="AO6639" i="1" s="1"/>
  <c r="AN6630" i="1"/>
  <c r="AO6630" i="1" s="1"/>
  <c r="AN6621" i="1"/>
  <c r="AO6621" i="1" s="1"/>
  <c r="AN6612" i="1"/>
  <c r="AO6612" i="1" s="1"/>
  <c r="AN6603" i="1"/>
  <c r="AO6603" i="1" s="1"/>
  <c r="AN6594" i="1"/>
  <c r="AO6594" i="1" s="1"/>
  <c r="AN6585" i="1"/>
  <c r="AO6585" i="1" s="1"/>
  <c r="AN6576" i="1"/>
  <c r="AO6576" i="1" s="1"/>
  <c r="AN6567" i="1"/>
  <c r="AO6567" i="1" s="1"/>
  <c r="AN6558" i="1"/>
  <c r="AO6558" i="1" s="1"/>
  <c r="AN6549" i="1"/>
  <c r="AO6549" i="1" s="1"/>
  <c r="AN6540" i="1"/>
  <c r="AO6540" i="1" s="1"/>
  <c r="AN6531" i="1"/>
  <c r="AO6531" i="1" s="1"/>
  <c r="AN6522" i="1"/>
  <c r="AO6522" i="1" s="1"/>
  <c r="AN6513" i="1"/>
  <c r="AO6513" i="1" s="1"/>
  <c r="AN6504" i="1"/>
  <c r="AO6504" i="1" s="1"/>
  <c r="AN6495" i="1"/>
  <c r="AO6495" i="1" s="1"/>
  <c r="AN6486" i="1"/>
  <c r="AO6486" i="1" s="1"/>
  <c r="AN6477" i="1"/>
  <c r="AO6477" i="1" s="1"/>
  <c r="AN6468" i="1"/>
  <c r="AO6468" i="1" s="1"/>
  <c r="AN6459" i="1"/>
  <c r="AO6459" i="1" s="1"/>
  <c r="AN6450" i="1"/>
  <c r="AO6450" i="1" s="1"/>
  <c r="AN6441" i="1"/>
  <c r="AO6441" i="1" s="1"/>
  <c r="AN6432" i="1"/>
  <c r="AO6432" i="1" s="1"/>
  <c r="AN6423" i="1"/>
  <c r="AO6423" i="1" s="1"/>
  <c r="AN6414" i="1"/>
  <c r="AO6414" i="1" s="1"/>
  <c r="AN6405" i="1"/>
  <c r="AO6405" i="1" s="1"/>
  <c r="AN6396" i="1"/>
  <c r="AO6396" i="1" s="1"/>
  <c r="AN6387" i="1"/>
  <c r="AO6387" i="1" s="1"/>
  <c r="AN6378" i="1"/>
  <c r="AO6378" i="1" s="1"/>
  <c r="AN6369" i="1"/>
  <c r="AO6369" i="1" s="1"/>
  <c r="AN6360" i="1"/>
  <c r="AO6360" i="1" s="1"/>
  <c r="AN6351" i="1"/>
  <c r="AO6351" i="1" s="1"/>
  <c r="AN6342" i="1"/>
  <c r="AO6342" i="1" s="1"/>
  <c r="AN6333" i="1"/>
  <c r="AO6333" i="1" s="1"/>
  <c r="AN6324" i="1"/>
  <c r="AO6324" i="1" s="1"/>
  <c r="AN6315" i="1"/>
  <c r="AO6315" i="1" s="1"/>
  <c r="AN6306" i="1"/>
  <c r="AO6306" i="1" s="1"/>
  <c r="AN6297" i="1"/>
  <c r="AO6297" i="1" s="1"/>
  <c r="AN6288" i="1"/>
  <c r="AO6288" i="1" s="1"/>
  <c r="AN6279" i="1"/>
  <c r="AO6279" i="1" s="1"/>
  <c r="AN6270" i="1"/>
  <c r="AO6270" i="1" s="1"/>
  <c r="AN6261" i="1"/>
  <c r="AO6261" i="1" s="1"/>
  <c r="AN6252" i="1"/>
  <c r="AO6252" i="1" s="1"/>
  <c r="AN6243" i="1"/>
  <c r="AO6243" i="1" s="1"/>
  <c r="AN6234" i="1"/>
  <c r="AO6234" i="1" s="1"/>
  <c r="AN6225" i="1"/>
  <c r="AO6225" i="1" s="1"/>
  <c r="AN6216" i="1"/>
  <c r="AO6216" i="1" s="1"/>
  <c r="AN6207" i="1"/>
  <c r="AO6207" i="1" s="1"/>
  <c r="AN6198" i="1"/>
  <c r="AO6198" i="1" s="1"/>
  <c r="AN6189" i="1"/>
  <c r="AO6189" i="1" s="1"/>
  <c r="AN6180" i="1"/>
  <c r="AO6180" i="1" s="1"/>
  <c r="AN6171" i="1"/>
  <c r="AO6171" i="1" s="1"/>
  <c r="AN6162" i="1"/>
  <c r="AO6162" i="1" s="1"/>
  <c r="AN6153" i="1"/>
  <c r="AO6153" i="1" s="1"/>
  <c r="AN6144" i="1"/>
  <c r="AO6144" i="1" s="1"/>
  <c r="AN6135" i="1"/>
  <c r="AO6135" i="1" s="1"/>
  <c r="AN6126" i="1"/>
  <c r="AO6126" i="1" s="1"/>
  <c r="AN6117" i="1"/>
  <c r="AO6117" i="1" s="1"/>
  <c r="AN6108" i="1"/>
  <c r="AO6108" i="1" s="1"/>
  <c r="AN6099" i="1"/>
  <c r="AO6099" i="1" s="1"/>
  <c r="AN6090" i="1"/>
  <c r="AO6090" i="1" s="1"/>
  <c r="AN6081" i="1"/>
  <c r="AO6081" i="1" s="1"/>
  <c r="AN6072" i="1"/>
  <c r="AO6072" i="1" s="1"/>
  <c r="AN6063" i="1"/>
  <c r="AO6063" i="1" s="1"/>
  <c r="AN6054" i="1"/>
  <c r="AO6054" i="1" s="1"/>
  <c r="AN6045" i="1"/>
  <c r="AO6045" i="1" s="1"/>
  <c r="AN6036" i="1"/>
  <c r="AO6036" i="1" s="1"/>
  <c r="AN6027" i="1"/>
  <c r="AO6027" i="1" s="1"/>
  <c r="AN6018" i="1"/>
  <c r="AO6018" i="1" s="1"/>
  <c r="AN6009" i="1"/>
  <c r="AO6009" i="1" s="1"/>
  <c r="AN6000" i="1"/>
  <c r="AO6000" i="1" s="1"/>
  <c r="AN5991" i="1"/>
  <c r="AO5991" i="1" s="1"/>
  <c r="AN5982" i="1"/>
  <c r="AO5982" i="1" s="1"/>
  <c r="AN5973" i="1"/>
  <c r="AO5973" i="1" s="1"/>
  <c r="AN5964" i="1"/>
  <c r="AO5964" i="1" s="1"/>
  <c r="AN5955" i="1"/>
  <c r="AO5955" i="1" s="1"/>
  <c r="AN5946" i="1"/>
  <c r="AO5946" i="1" s="1"/>
  <c r="AN5937" i="1"/>
  <c r="AO5937" i="1" s="1"/>
  <c r="AN5928" i="1"/>
  <c r="AO5928" i="1" s="1"/>
  <c r="AN5919" i="1"/>
  <c r="AO5919" i="1" s="1"/>
  <c r="AN5910" i="1"/>
  <c r="AO5910" i="1" s="1"/>
  <c r="AN5901" i="1"/>
  <c r="AO5901" i="1" s="1"/>
  <c r="AN5892" i="1"/>
  <c r="AO5892" i="1" s="1"/>
  <c r="AN5883" i="1"/>
  <c r="AO5883" i="1" s="1"/>
  <c r="AN5874" i="1"/>
  <c r="AO5874" i="1" s="1"/>
  <c r="AN5865" i="1"/>
  <c r="AO5865" i="1" s="1"/>
  <c r="AN5856" i="1"/>
  <c r="AO5856" i="1" s="1"/>
  <c r="AN5847" i="1"/>
  <c r="AO5847" i="1" s="1"/>
  <c r="AN5838" i="1"/>
  <c r="AO5838" i="1" s="1"/>
  <c r="AN5829" i="1"/>
  <c r="AO5829" i="1" s="1"/>
  <c r="AN5820" i="1"/>
  <c r="AO5820" i="1" s="1"/>
  <c r="AN5811" i="1"/>
  <c r="AO5811" i="1" s="1"/>
  <c r="AN5802" i="1"/>
  <c r="AO5802" i="1" s="1"/>
  <c r="AN5793" i="1"/>
  <c r="AO5793" i="1" s="1"/>
  <c r="AN5784" i="1"/>
  <c r="AO5784" i="1" s="1"/>
  <c r="AN5775" i="1"/>
  <c r="AO5775" i="1" s="1"/>
  <c r="AN5766" i="1"/>
  <c r="AO5766" i="1" s="1"/>
  <c r="AN5757" i="1"/>
  <c r="AO5757" i="1" s="1"/>
  <c r="AN5748" i="1"/>
  <c r="AO5748" i="1" s="1"/>
  <c r="AN5739" i="1"/>
  <c r="AO5739" i="1" s="1"/>
  <c r="AN5730" i="1"/>
  <c r="AO5730" i="1" s="1"/>
  <c r="AN5721" i="1"/>
  <c r="AO5721" i="1" s="1"/>
  <c r="AN5712" i="1"/>
  <c r="AO5712" i="1" s="1"/>
  <c r="AN5703" i="1"/>
  <c r="AO5703" i="1" s="1"/>
  <c r="AN5694" i="1"/>
  <c r="AO5694" i="1" s="1"/>
  <c r="AN5685" i="1"/>
  <c r="AO5685" i="1" s="1"/>
  <c r="AN5676" i="1"/>
  <c r="AO5676" i="1" s="1"/>
  <c r="AN5667" i="1"/>
  <c r="AO5667" i="1" s="1"/>
  <c r="AN5658" i="1"/>
  <c r="AO5658" i="1" s="1"/>
  <c r="AN5649" i="1"/>
  <c r="AO5649" i="1" s="1"/>
  <c r="AN5640" i="1"/>
  <c r="AO5640" i="1" s="1"/>
  <c r="AN5631" i="1"/>
  <c r="AO5631" i="1" s="1"/>
  <c r="AN5622" i="1"/>
  <c r="AO5622" i="1" s="1"/>
  <c r="AN5613" i="1"/>
  <c r="AO5613" i="1" s="1"/>
  <c r="AN5604" i="1"/>
  <c r="AO5604" i="1" s="1"/>
  <c r="AN5595" i="1"/>
  <c r="AO5595" i="1" s="1"/>
  <c r="AN5586" i="1"/>
  <c r="AO5586" i="1" s="1"/>
  <c r="AN5577" i="1"/>
  <c r="AO5577" i="1" s="1"/>
  <c r="AN5568" i="1"/>
  <c r="AO5568" i="1" s="1"/>
  <c r="AN5559" i="1"/>
  <c r="AO5559" i="1" s="1"/>
  <c r="AN5550" i="1"/>
  <c r="AO5550" i="1" s="1"/>
  <c r="AN5541" i="1"/>
  <c r="AO5541" i="1" s="1"/>
  <c r="AN5532" i="1"/>
  <c r="AO5532" i="1" s="1"/>
  <c r="AN5523" i="1"/>
  <c r="AO5523" i="1" s="1"/>
  <c r="AN5514" i="1"/>
  <c r="AO5514" i="1" s="1"/>
  <c r="AN5505" i="1"/>
  <c r="AO5505" i="1" s="1"/>
  <c r="AN5496" i="1"/>
  <c r="AO5496" i="1" s="1"/>
  <c r="AN5487" i="1"/>
  <c r="AO5487" i="1" s="1"/>
  <c r="AN5478" i="1"/>
  <c r="AO5478" i="1" s="1"/>
  <c r="AN5469" i="1"/>
  <c r="AO5469" i="1" s="1"/>
  <c r="AN5460" i="1"/>
  <c r="AO5460" i="1" s="1"/>
  <c r="AN5451" i="1"/>
  <c r="AO5451" i="1" s="1"/>
  <c r="AN5442" i="1"/>
  <c r="AO5442" i="1" s="1"/>
  <c r="AN5433" i="1"/>
  <c r="AO5433" i="1" s="1"/>
  <c r="AN5424" i="1"/>
  <c r="AO5424" i="1" s="1"/>
  <c r="AN5415" i="1"/>
  <c r="AO5415" i="1" s="1"/>
  <c r="AN5406" i="1"/>
  <c r="AO5406" i="1" s="1"/>
  <c r="AN5397" i="1"/>
  <c r="AO5397" i="1" s="1"/>
  <c r="AN5388" i="1"/>
  <c r="AO5388" i="1" s="1"/>
  <c r="AN5379" i="1"/>
  <c r="AO5379" i="1" s="1"/>
  <c r="AN5370" i="1"/>
  <c r="AO5370" i="1" s="1"/>
  <c r="AN5361" i="1"/>
  <c r="AO5361" i="1" s="1"/>
  <c r="AN5352" i="1"/>
  <c r="AO5352" i="1" s="1"/>
  <c r="AN5343" i="1"/>
  <c r="AO5343" i="1" s="1"/>
  <c r="AN5334" i="1"/>
  <c r="AO5334" i="1" s="1"/>
  <c r="AN5325" i="1"/>
  <c r="AO5325" i="1" s="1"/>
  <c r="AN5316" i="1"/>
  <c r="AO5316" i="1" s="1"/>
  <c r="AN5307" i="1"/>
  <c r="AO5307" i="1" s="1"/>
  <c r="AN5298" i="1"/>
  <c r="AO5298" i="1" s="1"/>
  <c r="AN5289" i="1"/>
  <c r="AO5289" i="1" s="1"/>
  <c r="AN5280" i="1"/>
  <c r="AO5280" i="1" s="1"/>
  <c r="AN5271" i="1"/>
  <c r="AO5271" i="1" s="1"/>
  <c r="AN5262" i="1"/>
  <c r="AO5262" i="1" s="1"/>
  <c r="AN5253" i="1"/>
  <c r="AO5253" i="1" s="1"/>
  <c r="AN5244" i="1"/>
  <c r="AO5244" i="1" s="1"/>
  <c r="AN5235" i="1"/>
  <c r="AO5235" i="1" s="1"/>
  <c r="AN5226" i="1"/>
  <c r="AO5226" i="1" s="1"/>
  <c r="AN5217" i="1"/>
  <c r="AO5217" i="1" s="1"/>
  <c r="AN5208" i="1"/>
  <c r="AO5208" i="1" s="1"/>
  <c r="AN5199" i="1"/>
  <c r="AO5199" i="1" s="1"/>
  <c r="AN5190" i="1"/>
  <c r="AO5190" i="1" s="1"/>
  <c r="AN5181" i="1"/>
  <c r="AO5181" i="1" s="1"/>
  <c r="AN5172" i="1"/>
  <c r="AO5172" i="1" s="1"/>
  <c r="AN5163" i="1"/>
  <c r="AO5163" i="1" s="1"/>
  <c r="AN5154" i="1"/>
  <c r="AO5154" i="1" s="1"/>
  <c r="AN5145" i="1"/>
  <c r="AO5145" i="1" s="1"/>
  <c r="AN5136" i="1"/>
  <c r="AO5136" i="1" s="1"/>
  <c r="AN5127" i="1"/>
  <c r="AO5127" i="1" s="1"/>
  <c r="AN5118" i="1"/>
  <c r="AO5118" i="1" s="1"/>
  <c r="AN5109" i="1"/>
  <c r="AO5109" i="1" s="1"/>
  <c r="AN5100" i="1"/>
  <c r="AO5100" i="1" s="1"/>
  <c r="AN5091" i="1"/>
  <c r="AO5091" i="1" s="1"/>
  <c r="AN5082" i="1"/>
  <c r="AO5082" i="1" s="1"/>
  <c r="AN5073" i="1"/>
  <c r="AO5073" i="1" s="1"/>
  <c r="AN5064" i="1"/>
  <c r="AO5064" i="1" s="1"/>
  <c r="AN5055" i="1"/>
  <c r="AO5055" i="1" s="1"/>
  <c r="AN5046" i="1"/>
  <c r="AO5046" i="1" s="1"/>
  <c r="AN5037" i="1"/>
  <c r="AO5037" i="1" s="1"/>
  <c r="AN5028" i="1"/>
  <c r="AO5028" i="1" s="1"/>
  <c r="AN5019" i="1"/>
  <c r="AO5019" i="1" s="1"/>
  <c r="AN5010" i="1"/>
  <c r="AO5010" i="1" s="1"/>
  <c r="AN5001" i="1"/>
  <c r="AO5001" i="1" s="1"/>
  <c r="AN4992" i="1"/>
  <c r="AO4992" i="1" s="1"/>
  <c r="AN4983" i="1"/>
  <c r="AO4983" i="1" s="1"/>
  <c r="AN4974" i="1"/>
  <c r="AO4974" i="1" s="1"/>
  <c r="AN4965" i="1"/>
  <c r="AO4965" i="1" s="1"/>
  <c r="AN4956" i="1"/>
  <c r="AO4956" i="1" s="1"/>
  <c r="AN4947" i="1"/>
  <c r="AO4947" i="1" s="1"/>
  <c r="AN4938" i="1"/>
  <c r="AO4938" i="1" s="1"/>
  <c r="AN4929" i="1"/>
  <c r="AO4929" i="1" s="1"/>
  <c r="AN4920" i="1"/>
  <c r="AO4920" i="1" s="1"/>
  <c r="AN4911" i="1"/>
  <c r="AO4911" i="1" s="1"/>
  <c r="AN4902" i="1"/>
  <c r="AO4902" i="1" s="1"/>
  <c r="AN4893" i="1"/>
  <c r="AO4893" i="1" s="1"/>
  <c r="AN4884" i="1"/>
  <c r="AO4884" i="1" s="1"/>
  <c r="AN4875" i="1"/>
  <c r="AO4875" i="1" s="1"/>
  <c r="AN4866" i="1"/>
  <c r="AO4866" i="1" s="1"/>
  <c r="AN4857" i="1"/>
  <c r="AO4857" i="1" s="1"/>
  <c r="AN4848" i="1"/>
  <c r="AO4848" i="1" s="1"/>
  <c r="AN4839" i="1"/>
  <c r="AO4839" i="1" s="1"/>
  <c r="AN4830" i="1"/>
  <c r="AO4830" i="1" s="1"/>
  <c r="AN4821" i="1"/>
  <c r="AO4821" i="1" s="1"/>
  <c r="AN4812" i="1"/>
  <c r="AO4812" i="1" s="1"/>
  <c r="AN4803" i="1"/>
  <c r="AO4803" i="1" s="1"/>
  <c r="AN4794" i="1"/>
  <c r="AO4794" i="1" s="1"/>
  <c r="AN4785" i="1"/>
  <c r="AO4785" i="1" s="1"/>
  <c r="AN4776" i="1"/>
  <c r="AO4776" i="1" s="1"/>
  <c r="AN4767" i="1"/>
  <c r="AO4767" i="1" s="1"/>
  <c r="AN4758" i="1"/>
  <c r="AO4758" i="1" s="1"/>
  <c r="AN4749" i="1"/>
  <c r="AO4749" i="1" s="1"/>
  <c r="AN4740" i="1"/>
  <c r="AO4740" i="1" s="1"/>
  <c r="AN4731" i="1"/>
  <c r="AO4731" i="1" s="1"/>
  <c r="AN4722" i="1"/>
  <c r="AO4722" i="1" s="1"/>
  <c r="AN4713" i="1"/>
  <c r="AO4713" i="1" s="1"/>
  <c r="AN4704" i="1"/>
  <c r="AO4704" i="1" s="1"/>
  <c r="AN4695" i="1"/>
  <c r="AO4695" i="1" s="1"/>
  <c r="AN4686" i="1"/>
  <c r="AO4686" i="1" s="1"/>
  <c r="AN4677" i="1"/>
  <c r="AO4677" i="1" s="1"/>
  <c r="AN4668" i="1"/>
  <c r="AO4668" i="1" s="1"/>
  <c r="AN4659" i="1"/>
  <c r="AO4659" i="1" s="1"/>
  <c r="AN4650" i="1"/>
  <c r="AO4650" i="1" s="1"/>
  <c r="AN4641" i="1"/>
  <c r="AO4641" i="1" s="1"/>
  <c r="AN4632" i="1"/>
  <c r="AO4632" i="1" s="1"/>
  <c r="AN4623" i="1"/>
  <c r="AO4623" i="1" s="1"/>
  <c r="AN4614" i="1"/>
  <c r="AO4614" i="1" s="1"/>
  <c r="AN4605" i="1"/>
  <c r="AO4605" i="1" s="1"/>
  <c r="AN4596" i="1"/>
  <c r="AO4596" i="1" s="1"/>
  <c r="AN4587" i="1"/>
  <c r="AO4587" i="1" s="1"/>
  <c r="AN4578" i="1"/>
  <c r="AO4578" i="1" s="1"/>
  <c r="AN4569" i="1"/>
  <c r="AO4569" i="1" s="1"/>
  <c r="AN4560" i="1"/>
  <c r="AO4560" i="1" s="1"/>
  <c r="AN4551" i="1"/>
  <c r="AO4551" i="1" s="1"/>
  <c r="AN4542" i="1"/>
  <c r="AO4542" i="1" s="1"/>
  <c r="AN4533" i="1"/>
  <c r="AO4533" i="1" s="1"/>
  <c r="AN4524" i="1"/>
  <c r="AO4524" i="1" s="1"/>
  <c r="AN4515" i="1"/>
  <c r="AO4515" i="1" s="1"/>
  <c r="AN4506" i="1"/>
  <c r="AO4506" i="1" s="1"/>
  <c r="AN5864" i="1"/>
  <c r="AO5864" i="1" s="1"/>
  <c r="AN5855" i="1"/>
  <c r="AO5855" i="1" s="1"/>
  <c r="AN5846" i="1"/>
  <c r="AO5846" i="1" s="1"/>
  <c r="AN5837" i="1"/>
  <c r="AO5837" i="1" s="1"/>
  <c r="AN5828" i="1"/>
  <c r="AO5828" i="1" s="1"/>
  <c r="AN5819" i="1"/>
  <c r="AO5819" i="1" s="1"/>
  <c r="AN5810" i="1"/>
  <c r="AO5810" i="1" s="1"/>
  <c r="AN5801" i="1"/>
  <c r="AO5801" i="1" s="1"/>
  <c r="AN5792" i="1"/>
  <c r="AO5792" i="1" s="1"/>
  <c r="AN5783" i="1"/>
  <c r="AO5783" i="1" s="1"/>
  <c r="AN5774" i="1"/>
  <c r="AO5774" i="1" s="1"/>
  <c r="AN5765" i="1"/>
  <c r="AO5765" i="1" s="1"/>
  <c r="AN5756" i="1"/>
  <c r="AO5756" i="1" s="1"/>
  <c r="AN5747" i="1"/>
  <c r="AO5747" i="1" s="1"/>
  <c r="AN5738" i="1"/>
  <c r="AO5738" i="1" s="1"/>
  <c r="AN5729" i="1"/>
  <c r="AO5729" i="1" s="1"/>
  <c r="AN5720" i="1"/>
  <c r="AO5720" i="1" s="1"/>
  <c r="AN5711" i="1"/>
  <c r="AO5711" i="1" s="1"/>
  <c r="AN5702" i="1"/>
  <c r="AO5702" i="1" s="1"/>
  <c r="AN5693" i="1"/>
  <c r="AO5693" i="1" s="1"/>
  <c r="AN5684" i="1"/>
  <c r="AO5684" i="1" s="1"/>
  <c r="AN5675" i="1"/>
  <c r="AO5675" i="1" s="1"/>
  <c r="AN5666" i="1"/>
  <c r="AO5666" i="1" s="1"/>
  <c r="AN5657" i="1"/>
  <c r="AO5657" i="1" s="1"/>
  <c r="AN5648" i="1"/>
  <c r="AO5648" i="1" s="1"/>
  <c r="AN5639" i="1"/>
  <c r="AO5639" i="1" s="1"/>
  <c r="AN5630" i="1"/>
  <c r="AO5630" i="1" s="1"/>
  <c r="AN5621" i="1"/>
  <c r="AO5621" i="1" s="1"/>
  <c r="AN5612" i="1"/>
  <c r="AO5612" i="1" s="1"/>
  <c r="AN5603" i="1"/>
  <c r="AO5603" i="1" s="1"/>
  <c r="AN5594" i="1"/>
  <c r="AO5594" i="1" s="1"/>
  <c r="AN5585" i="1"/>
  <c r="AO5585" i="1" s="1"/>
  <c r="AN5576" i="1"/>
  <c r="AO5576" i="1" s="1"/>
  <c r="AN5567" i="1"/>
  <c r="AO5567" i="1" s="1"/>
  <c r="AN5558" i="1"/>
  <c r="AO5558" i="1" s="1"/>
  <c r="AN5549" i="1"/>
  <c r="AO5549" i="1" s="1"/>
  <c r="AN5540" i="1"/>
  <c r="AO5540" i="1" s="1"/>
  <c r="AN5531" i="1"/>
  <c r="AO5531" i="1" s="1"/>
  <c r="AN5522" i="1"/>
  <c r="AO5522" i="1" s="1"/>
  <c r="AN5513" i="1"/>
  <c r="AO5513" i="1" s="1"/>
  <c r="AN5504" i="1"/>
  <c r="AO5504" i="1" s="1"/>
  <c r="AN5495" i="1"/>
  <c r="AO5495" i="1" s="1"/>
  <c r="AN5486" i="1"/>
  <c r="AO5486" i="1" s="1"/>
  <c r="AN5477" i="1"/>
  <c r="AO5477" i="1" s="1"/>
  <c r="AN5468" i="1"/>
  <c r="AO5468" i="1" s="1"/>
  <c r="AN5459" i="1"/>
  <c r="AO5459" i="1" s="1"/>
  <c r="AN5450" i="1"/>
  <c r="AO5450" i="1" s="1"/>
  <c r="AN5441" i="1"/>
  <c r="AO5441" i="1" s="1"/>
  <c r="AN5432" i="1"/>
  <c r="AO5432" i="1" s="1"/>
  <c r="AN5423" i="1"/>
  <c r="AO5423" i="1" s="1"/>
  <c r="AN5414" i="1"/>
  <c r="AO5414" i="1" s="1"/>
  <c r="AN5405" i="1"/>
  <c r="AO5405" i="1" s="1"/>
  <c r="AN5396" i="1"/>
  <c r="AO5396" i="1" s="1"/>
  <c r="AN5387" i="1"/>
  <c r="AO5387" i="1" s="1"/>
  <c r="AN5378" i="1"/>
  <c r="AO5378" i="1" s="1"/>
  <c r="AN5369" i="1"/>
  <c r="AO5369" i="1" s="1"/>
  <c r="AN5360" i="1"/>
  <c r="AO5360" i="1" s="1"/>
  <c r="AN5351" i="1"/>
  <c r="AO5351" i="1" s="1"/>
  <c r="AN5342" i="1"/>
  <c r="AO5342" i="1" s="1"/>
  <c r="AN5333" i="1"/>
  <c r="AO5333" i="1" s="1"/>
  <c r="AN5324" i="1"/>
  <c r="AO5324" i="1" s="1"/>
  <c r="AN5315" i="1"/>
  <c r="AO5315" i="1" s="1"/>
  <c r="AN5306" i="1"/>
  <c r="AO5306" i="1" s="1"/>
  <c r="AN5297" i="1"/>
  <c r="AO5297" i="1" s="1"/>
  <c r="AN5288" i="1"/>
  <c r="AO5288" i="1" s="1"/>
  <c r="AN5279" i="1"/>
  <c r="AO5279" i="1" s="1"/>
  <c r="AN5270" i="1"/>
  <c r="AO5270" i="1" s="1"/>
  <c r="AN5261" i="1"/>
  <c r="AO5261" i="1" s="1"/>
  <c r="AN5252" i="1"/>
  <c r="AO5252" i="1" s="1"/>
  <c r="AN5243" i="1"/>
  <c r="AO5243" i="1" s="1"/>
  <c r="AN5234" i="1"/>
  <c r="AO5234" i="1" s="1"/>
  <c r="AN5225" i="1"/>
  <c r="AO5225" i="1" s="1"/>
  <c r="AN5216" i="1"/>
  <c r="AO5216" i="1" s="1"/>
  <c r="AN5207" i="1"/>
  <c r="AO5207" i="1" s="1"/>
  <c r="AN5198" i="1"/>
  <c r="AO5198" i="1" s="1"/>
  <c r="AN5189" i="1"/>
  <c r="AO5189" i="1" s="1"/>
  <c r="AN5180" i="1"/>
  <c r="AO5180" i="1" s="1"/>
  <c r="AN5171" i="1"/>
  <c r="AO5171" i="1" s="1"/>
  <c r="AN5162" i="1"/>
  <c r="AO5162" i="1" s="1"/>
  <c r="AN5153" i="1"/>
  <c r="AO5153" i="1" s="1"/>
  <c r="AN5144" i="1"/>
  <c r="AO5144" i="1" s="1"/>
  <c r="AN5135" i="1"/>
  <c r="AO5135" i="1" s="1"/>
  <c r="AN5126" i="1"/>
  <c r="AO5126" i="1" s="1"/>
  <c r="AN5117" i="1"/>
  <c r="AO5117" i="1" s="1"/>
  <c r="AN5108" i="1"/>
  <c r="AO5108" i="1" s="1"/>
  <c r="AN5099" i="1"/>
  <c r="AO5099" i="1" s="1"/>
  <c r="AN5090" i="1"/>
  <c r="AO5090" i="1" s="1"/>
  <c r="AN5081" i="1"/>
  <c r="AO5081" i="1" s="1"/>
  <c r="AN5072" i="1"/>
  <c r="AO5072" i="1" s="1"/>
  <c r="AN5063" i="1"/>
  <c r="AO5063" i="1" s="1"/>
  <c r="AN5054" i="1"/>
  <c r="AO5054" i="1" s="1"/>
  <c r="AN5045" i="1"/>
  <c r="AO5045" i="1" s="1"/>
  <c r="AN5036" i="1"/>
  <c r="AO5036" i="1" s="1"/>
  <c r="AN5027" i="1"/>
  <c r="AO5027" i="1" s="1"/>
  <c r="AN5018" i="1"/>
  <c r="AO5018" i="1" s="1"/>
  <c r="AN5009" i="1"/>
  <c r="AO5009" i="1" s="1"/>
  <c r="AN5000" i="1"/>
  <c r="AO5000" i="1" s="1"/>
  <c r="AN4991" i="1"/>
  <c r="AO4991" i="1" s="1"/>
  <c r="AN4982" i="1"/>
  <c r="AO4982" i="1" s="1"/>
  <c r="AN4973" i="1"/>
  <c r="AO4973" i="1" s="1"/>
  <c r="AN4964" i="1"/>
  <c r="AO4964" i="1" s="1"/>
  <c r="AN4955" i="1"/>
  <c r="AO4955" i="1" s="1"/>
  <c r="AN4946" i="1"/>
  <c r="AO4946" i="1" s="1"/>
  <c r="AN4937" i="1"/>
  <c r="AO4937" i="1" s="1"/>
  <c r="AN4928" i="1"/>
  <c r="AO4928" i="1" s="1"/>
  <c r="AN4919" i="1"/>
  <c r="AO4919" i="1" s="1"/>
  <c r="AN4910" i="1"/>
  <c r="AO4910" i="1" s="1"/>
  <c r="AN4901" i="1"/>
  <c r="AO4901" i="1" s="1"/>
  <c r="AN4892" i="1"/>
  <c r="AO4892" i="1" s="1"/>
  <c r="AN4883" i="1"/>
  <c r="AO4883" i="1" s="1"/>
  <c r="AN4874" i="1"/>
  <c r="AO4874" i="1" s="1"/>
  <c r="AN4865" i="1"/>
  <c r="AO4865" i="1" s="1"/>
  <c r="AN4856" i="1"/>
  <c r="AO4856" i="1" s="1"/>
  <c r="AN4847" i="1"/>
  <c r="AO4847" i="1" s="1"/>
  <c r="AN4838" i="1"/>
  <c r="AO4838" i="1" s="1"/>
  <c r="AN4829" i="1"/>
  <c r="AO4829" i="1" s="1"/>
  <c r="AN4820" i="1"/>
  <c r="AO4820" i="1" s="1"/>
  <c r="AN4811" i="1"/>
  <c r="AO4811" i="1" s="1"/>
  <c r="AN4802" i="1"/>
  <c r="AO4802" i="1" s="1"/>
  <c r="AN4793" i="1"/>
  <c r="AO4793" i="1" s="1"/>
  <c r="AN4784" i="1"/>
  <c r="AO4784" i="1" s="1"/>
  <c r="AN4775" i="1"/>
  <c r="AO4775" i="1" s="1"/>
  <c r="AN4766" i="1"/>
  <c r="AO4766" i="1" s="1"/>
  <c r="AN4757" i="1"/>
  <c r="AO4757" i="1" s="1"/>
  <c r="AN4748" i="1"/>
  <c r="AO4748" i="1" s="1"/>
  <c r="AN4739" i="1"/>
  <c r="AO4739" i="1" s="1"/>
  <c r="AN4730" i="1"/>
  <c r="AO4730" i="1" s="1"/>
  <c r="AN4721" i="1"/>
  <c r="AO4721" i="1" s="1"/>
  <c r="AN4712" i="1"/>
  <c r="AO4712" i="1" s="1"/>
  <c r="AN4703" i="1"/>
  <c r="AO4703" i="1" s="1"/>
  <c r="AN4694" i="1"/>
  <c r="AO4694" i="1" s="1"/>
  <c r="AN4685" i="1"/>
  <c r="AO4685" i="1" s="1"/>
  <c r="AN4676" i="1"/>
  <c r="AO4676" i="1" s="1"/>
  <c r="AN4667" i="1"/>
  <c r="AO4667" i="1" s="1"/>
  <c r="AN4658" i="1"/>
  <c r="AO4658" i="1" s="1"/>
  <c r="AN4649" i="1"/>
  <c r="AO4649" i="1" s="1"/>
  <c r="AN4640" i="1"/>
  <c r="AO4640" i="1" s="1"/>
  <c r="AN4631" i="1"/>
  <c r="AO4631" i="1" s="1"/>
  <c r="AN4622" i="1"/>
  <c r="AO4622" i="1" s="1"/>
  <c r="AN4613" i="1"/>
  <c r="AO4613" i="1" s="1"/>
  <c r="AN4604" i="1"/>
  <c r="AO4604" i="1" s="1"/>
  <c r="AN4595" i="1"/>
  <c r="AO4595" i="1" s="1"/>
  <c r="AN4586" i="1"/>
  <c r="AO4586" i="1" s="1"/>
  <c r="AN4577" i="1"/>
  <c r="AO4577" i="1" s="1"/>
  <c r="AN4568" i="1"/>
  <c r="AO4568" i="1" s="1"/>
  <c r="AN4559" i="1"/>
  <c r="AO4559" i="1" s="1"/>
  <c r="AN4550" i="1"/>
  <c r="AO4550" i="1" s="1"/>
  <c r="AN4541" i="1"/>
  <c r="AO4541" i="1" s="1"/>
  <c r="AN4532" i="1"/>
  <c r="AO4532" i="1" s="1"/>
  <c r="AN4523" i="1"/>
  <c r="AO4523" i="1" s="1"/>
  <c r="AN4514" i="1"/>
  <c r="AO4514" i="1" s="1"/>
  <c r="AN5869" i="1"/>
  <c r="AO5869" i="1" s="1"/>
  <c r="AN5860" i="1"/>
  <c r="AO5860" i="1" s="1"/>
  <c r="AN5851" i="1"/>
  <c r="AO5851" i="1" s="1"/>
  <c r="AN5842" i="1"/>
  <c r="AO5842" i="1" s="1"/>
  <c r="AN5833" i="1"/>
  <c r="AO5833" i="1" s="1"/>
  <c r="AN5824" i="1"/>
  <c r="AO5824" i="1" s="1"/>
  <c r="AN5815" i="1"/>
  <c r="AO5815" i="1" s="1"/>
  <c r="AN5806" i="1"/>
  <c r="AO5806" i="1" s="1"/>
  <c r="AN5797" i="1"/>
  <c r="AO5797" i="1" s="1"/>
  <c r="AN5788" i="1"/>
  <c r="AO5788" i="1" s="1"/>
  <c r="AN5779" i="1"/>
  <c r="AO5779" i="1" s="1"/>
  <c r="AN5770" i="1"/>
  <c r="AO5770" i="1" s="1"/>
  <c r="AN5761" i="1"/>
  <c r="AO5761" i="1" s="1"/>
  <c r="AN5752" i="1"/>
  <c r="AO5752" i="1" s="1"/>
  <c r="AN5743" i="1"/>
  <c r="AO5743" i="1" s="1"/>
  <c r="AN5734" i="1"/>
  <c r="AO5734" i="1" s="1"/>
  <c r="AN5725" i="1"/>
  <c r="AO5725" i="1" s="1"/>
  <c r="AN5716" i="1"/>
  <c r="AO5716" i="1" s="1"/>
  <c r="AN5707" i="1"/>
  <c r="AO5707" i="1" s="1"/>
  <c r="AN5698" i="1"/>
  <c r="AO5698" i="1" s="1"/>
  <c r="AN5689" i="1"/>
  <c r="AO5689" i="1" s="1"/>
  <c r="AN5680" i="1"/>
  <c r="AO5680" i="1" s="1"/>
  <c r="AN5671" i="1"/>
  <c r="AO5671" i="1" s="1"/>
  <c r="AN5662" i="1"/>
  <c r="AO5662" i="1" s="1"/>
  <c r="AN5653" i="1"/>
  <c r="AO5653" i="1" s="1"/>
  <c r="AN5644" i="1"/>
  <c r="AO5644" i="1" s="1"/>
  <c r="AN5635" i="1"/>
  <c r="AO5635" i="1" s="1"/>
  <c r="AN5626" i="1"/>
  <c r="AO5626" i="1" s="1"/>
  <c r="AN5617" i="1"/>
  <c r="AO5617" i="1" s="1"/>
  <c r="AN5608" i="1"/>
  <c r="AO5608" i="1" s="1"/>
  <c r="AN5599" i="1"/>
  <c r="AO5599" i="1" s="1"/>
  <c r="AN5590" i="1"/>
  <c r="AO5590" i="1" s="1"/>
  <c r="AN5581" i="1"/>
  <c r="AO5581" i="1" s="1"/>
  <c r="AN5572" i="1"/>
  <c r="AO5572" i="1" s="1"/>
  <c r="AN5563" i="1"/>
  <c r="AO5563" i="1" s="1"/>
  <c r="AN5554" i="1"/>
  <c r="AO5554" i="1" s="1"/>
  <c r="AN5545" i="1"/>
  <c r="AO5545" i="1" s="1"/>
  <c r="AN5536" i="1"/>
  <c r="AO5536" i="1" s="1"/>
  <c r="AN5527" i="1"/>
  <c r="AO5527" i="1" s="1"/>
  <c r="AN5518" i="1"/>
  <c r="AO5518" i="1" s="1"/>
  <c r="AN5509" i="1"/>
  <c r="AO5509" i="1" s="1"/>
  <c r="AN5500" i="1"/>
  <c r="AO5500" i="1" s="1"/>
  <c r="AN5491" i="1"/>
  <c r="AO5491" i="1" s="1"/>
  <c r="AN5482" i="1"/>
  <c r="AO5482" i="1" s="1"/>
  <c r="AN5473" i="1"/>
  <c r="AO5473" i="1" s="1"/>
  <c r="AN5464" i="1"/>
  <c r="AO5464" i="1" s="1"/>
  <c r="AN5455" i="1"/>
  <c r="AO5455" i="1" s="1"/>
  <c r="AN5446" i="1"/>
  <c r="AO5446" i="1" s="1"/>
  <c r="AN5437" i="1"/>
  <c r="AO5437" i="1" s="1"/>
  <c r="AN5428" i="1"/>
  <c r="AO5428" i="1" s="1"/>
  <c r="AN5419" i="1"/>
  <c r="AO5419" i="1" s="1"/>
  <c r="AN5410" i="1"/>
  <c r="AO5410" i="1" s="1"/>
  <c r="AN5401" i="1"/>
  <c r="AO5401" i="1" s="1"/>
  <c r="AN5392" i="1"/>
  <c r="AO5392" i="1" s="1"/>
  <c r="AN5383" i="1"/>
  <c r="AO5383" i="1" s="1"/>
  <c r="AN5374" i="1"/>
  <c r="AO5374" i="1" s="1"/>
  <c r="AN5365" i="1"/>
  <c r="AO5365" i="1" s="1"/>
  <c r="AN5356" i="1"/>
  <c r="AO5356" i="1" s="1"/>
  <c r="AN5347" i="1"/>
  <c r="AO5347" i="1" s="1"/>
  <c r="AN5338" i="1"/>
  <c r="AO5338" i="1" s="1"/>
  <c r="AN5329" i="1"/>
  <c r="AO5329" i="1" s="1"/>
  <c r="AN5320" i="1"/>
  <c r="AO5320" i="1" s="1"/>
  <c r="AN5311" i="1"/>
  <c r="AO5311" i="1" s="1"/>
  <c r="AN5302" i="1"/>
  <c r="AO5302" i="1" s="1"/>
  <c r="AN5293" i="1"/>
  <c r="AO5293" i="1" s="1"/>
  <c r="AN5284" i="1"/>
  <c r="AO5284" i="1" s="1"/>
  <c r="AN5275" i="1"/>
  <c r="AO5275" i="1" s="1"/>
  <c r="AN5266" i="1"/>
  <c r="AO5266" i="1" s="1"/>
  <c r="AN5257" i="1"/>
  <c r="AO5257" i="1" s="1"/>
  <c r="AN5248" i="1"/>
  <c r="AO5248" i="1" s="1"/>
  <c r="AN5239" i="1"/>
  <c r="AO5239" i="1" s="1"/>
  <c r="AN5230" i="1"/>
  <c r="AO5230" i="1" s="1"/>
  <c r="AN5221" i="1"/>
  <c r="AO5221" i="1" s="1"/>
  <c r="AN5212" i="1"/>
  <c r="AO5212" i="1" s="1"/>
  <c r="AN5203" i="1"/>
  <c r="AO5203" i="1" s="1"/>
  <c r="AN5194" i="1"/>
  <c r="AO5194" i="1" s="1"/>
  <c r="AN5185" i="1"/>
  <c r="AO5185" i="1" s="1"/>
  <c r="AN5176" i="1"/>
  <c r="AO5176" i="1" s="1"/>
  <c r="AN5167" i="1"/>
  <c r="AO5167" i="1" s="1"/>
  <c r="AN5158" i="1"/>
  <c r="AO5158" i="1" s="1"/>
  <c r="AN5149" i="1"/>
  <c r="AO5149" i="1" s="1"/>
  <c r="AN5140" i="1"/>
  <c r="AO5140" i="1" s="1"/>
  <c r="AN5131" i="1"/>
  <c r="AO5131" i="1" s="1"/>
  <c r="AN5122" i="1"/>
  <c r="AO5122" i="1" s="1"/>
  <c r="AN5113" i="1"/>
  <c r="AO5113" i="1" s="1"/>
  <c r="AN5104" i="1"/>
  <c r="AO5104" i="1" s="1"/>
  <c r="AN5095" i="1"/>
  <c r="AO5095" i="1" s="1"/>
  <c r="AN5086" i="1"/>
  <c r="AO5086" i="1" s="1"/>
  <c r="AN5077" i="1"/>
  <c r="AO5077" i="1" s="1"/>
  <c r="AN5068" i="1"/>
  <c r="AO5068" i="1" s="1"/>
  <c r="AN5059" i="1"/>
  <c r="AO5059" i="1" s="1"/>
  <c r="AN5050" i="1"/>
  <c r="AO5050" i="1" s="1"/>
  <c r="AN5041" i="1"/>
  <c r="AO5041" i="1" s="1"/>
  <c r="AN5032" i="1"/>
  <c r="AO5032" i="1" s="1"/>
  <c r="AN5023" i="1"/>
  <c r="AO5023" i="1" s="1"/>
  <c r="AN5014" i="1"/>
  <c r="AO5014" i="1" s="1"/>
  <c r="AN5005" i="1"/>
  <c r="AO5005" i="1" s="1"/>
  <c r="AN4996" i="1"/>
  <c r="AO4996" i="1" s="1"/>
  <c r="AN4987" i="1"/>
  <c r="AO4987" i="1" s="1"/>
  <c r="AN4978" i="1"/>
  <c r="AO4978" i="1" s="1"/>
  <c r="AN4969" i="1"/>
  <c r="AO4969" i="1" s="1"/>
  <c r="AN4960" i="1"/>
  <c r="AO4960" i="1" s="1"/>
  <c r="AN4951" i="1"/>
  <c r="AO4951" i="1" s="1"/>
  <c r="AN4942" i="1"/>
  <c r="AO4942" i="1" s="1"/>
  <c r="AN4933" i="1"/>
  <c r="AO4933" i="1" s="1"/>
  <c r="AN4924" i="1"/>
  <c r="AO4924" i="1" s="1"/>
  <c r="AN4915" i="1"/>
  <c r="AO4915" i="1" s="1"/>
  <c r="AN4906" i="1"/>
  <c r="AO4906" i="1" s="1"/>
  <c r="AN4897" i="1"/>
  <c r="AO4897" i="1" s="1"/>
  <c r="AN4888" i="1"/>
  <c r="AO4888" i="1" s="1"/>
  <c r="AN4879" i="1"/>
  <c r="AO4879" i="1" s="1"/>
  <c r="AN4870" i="1"/>
  <c r="AO4870" i="1" s="1"/>
  <c r="AN4861" i="1"/>
  <c r="AO4861" i="1" s="1"/>
  <c r="AN4852" i="1"/>
  <c r="AO4852" i="1" s="1"/>
  <c r="AN4843" i="1"/>
  <c r="AO4843" i="1" s="1"/>
  <c r="AN4834" i="1"/>
  <c r="AO4834" i="1" s="1"/>
  <c r="AN4825" i="1"/>
  <c r="AO4825" i="1" s="1"/>
  <c r="AN4816" i="1"/>
  <c r="AO4816" i="1" s="1"/>
  <c r="AN4807" i="1"/>
  <c r="AO4807" i="1" s="1"/>
  <c r="AN4798" i="1"/>
  <c r="AO4798" i="1" s="1"/>
  <c r="AN4789" i="1"/>
  <c r="AO4789" i="1" s="1"/>
  <c r="AN4780" i="1"/>
  <c r="AO4780" i="1" s="1"/>
  <c r="AN4771" i="1"/>
  <c r="AO4771" i="1" s="1"/>
  <c r="AN4762" i="1"/>
  <c r="AO4762" i="1" s="1"/>
  <c r="AN4753" i="1"/>
  <c r="AO4753" i="1" s="1"/>
  <c r="AN4744" i="1"/>
  <c r="AO4744" i="1" s="1"/>
  <c r="AN4735" i="1"/>
  <c r="AO4735" i="1" s="1"/>
  <c r="AN4726" i="1"/>
  <c r="AO4726" i="1" s="1"/>
  <c r="AN4717" i="1"/>
  <c r="AO4717" i="1" s="1"/>
  <c r="AN4708" i="1"/>
  <c r="AO4708" i="1" s="1"/>
  <c r="AN4699" i="1"/>
  <c r="AO4699" i="1" s="1"/>
  <c r="AN4690" i="1"/>
  <c r="AO4690" i="1" s="1"/>
  <c r="AN4681" i="1"/>
  <c r="AO4681" i="1" s="1"/>
  <c r="AN4672" i="1"/>
  <c r="AO4672" i="1" s="1"/>
  <c r="AN4663" i="1"/>
  <c r="AO4663" i="1" s="1"/>
  <c r="AN4654" i="1"/>
  <c r="AO4654" i="1" s="1"/>
  <c r="AN4645" i="1"/>
  <c r="AO4645" i="1" s="1"/>
  <c r="AN4636" i="1"/>
  <c r="AO4636" i="1" s="1"/>
  <c r="AN4627" i="1"/>
  <c r="AO4627" i="1" s="1"/>
  <c r="AN4618" i="1"/>
  <c r="AO4618" i="1" s="1"/>
  <c r="AN4609" i="1"/>
  <c r="AO4609" i="1" s="1"/>
  <c r="AN4600" i="1"/>
  <c r="AO4600" i="1" s="1"/>
  <c r="AN4591" i="1"/>
  <c r="AO4591" i="1" s="1"/>
  <c r="AN4582" i="1"/>
  <c r="AO4582" i="1" s="1"/>
  <c r="AN4573" i="1"/>
  <c r="AO4573" i="1" s="1"/>
  <c r="AN4564" i="1"/>
  <c r="AO4564" i="1" s="1"/>
  <c r="AN4555" i="1"/>
  <c r="AO4555" i="1" s="1"/>
  <c r="AN4546" i="1"/>
  <c r="AO4546" i="1" s="1"/>
  <c r="AN4537" i="1"/>
  <c r="AO4537" i="1" s="1"/>
  <c r="AN4528" i="1"/>
  <c r="AO4528" i="1" s="1"/>
  <c r="AN4519" i="1"/>
  <c r="AO4519" i="1" s="1"/>
  <c r="AN4510" i="1"/>
  <c r="AO4510" i="1" s="1"/>
  <c r="AN4502" i="1"/>
  <c r="AO4502" i="1" s="1"/>
  <c r="AN4493" i="1"/>
  <c r="AO4493" i="1" s="1"/>
  <c r="AN4484" i="1"/>
  <c r="AO4484" i="1" s="1"/>
  <c r="AN4475" i="1"/>
  <c r="AO4475" i="1" s="1"/>
  <c r="AN4466" i="1"/>
  <c r="AO4466" i="1" s="1"/>
  <c r="AN4457" i="1"/>
  <c r="AO4457" i="1" s="1"/>
  <c r="AN4448" i="1"/>
  <c r="AO4448" i="1" s="1"/>
  <c r="AN4439" i="1"/>
  <c r="AO4439" i="1" s="1"/>
  <c r="AN4430" i="1"/>
  <c r="AO4430" i="1" s="1"/>
  <c r="AN4421" i="1"/>
  <c r="AO4421" i="1" s="1"/>
  <c r="AN4412" i="1"/>
  <c r="AO4412" i="1" s="1"/>
  <c r="AN4403" i="1"/>
  <c r="AO4403" i="1" s="1"/>
  <c r="AN4394" i="1"/>
  <c r="AO4394" i="1" s="1"/>
  <c r="AN4385" i="1"/>
  <c r="AO4385" i="1" s="1"/>
  <c r="AN4376" i="1"/>
  <c r="AO4376" i="1" s="1"/>
  <c r="AN4367" i="1"/>
  <c r="AO4367" i="1" s="1"/>
  <c r="AN4358" i="1"/>
  <c r="AO4358" i="1" s="1"/>
  <c r="AN4349" i="1"/>
  <c r="AO4349" i="1" s="1"/>
  <c r="AN4340" i="1"/>
  <c r="AO4340" i="1" s="1"/>
  <c r="AN4331" i="1"/>
  <c r="AO4331" i="1" s="1"/>
  <c r="AN4322" i="1"/>
  <c r="AO4322" i="1" s="1"/>
  <c r="AN4313" i="1"/>
  <c r="AO4313" i="1" s="1"/>
  <c r="AN4304" i="1"/>
  <c r="AO4304" i="1" s="1"/>
  <c r="AN4295" i="1"/>
  <c r="AO4295" i="1" s="1"/>
  <c r="AN4286" i="1"/>
  <c r="AO4286" i="1" s="1"/>
  <c r="AN4277" i="1"/>
  <c r="AO4277" i="1" s="1"/>
  <c r="AN4268" i="1"/>
  <c r="AO4268" i="1" s="1"/>
  <c r="AN4259" i="1"/>
  <c r="AO4259" i="1" s="1"/>
  <c r="AN4250" i="1"/>
  <c r="AO4250" i="1" s="1"/>
  <c r="AN4241" i="1"/>
  <c r="AO4241" i="1" s="1"/>
  <c r="AN4232" i="1"/>
  <c r="AO4232" i="1" s="1"/>
  <c r="AN4223" i="1"/>
  <c r="AO4223" i="1" s="1"/>
  <c r="AN4214" i="1"/>
  <c r="AO4214" i="1" s="1"/>
  <c r="AN4205" i="1"/>
  <c r="AO4205" i="1" s="1"/>
  <c r="AN4196" i="1"/>
  <c r="AO4196" i="1" s="1"/>
  <c r="AN4187" i="1"/>
  <c r="AO4187" i="1" s="1"/>
  <c r="AN4178" i="1"/>
  <c r="AO4178" i="1" s="1"/>
  <c r="AN4169" i="1"/>
  <c r="AO4169" i="1" s="1"/>
  <c r="AN4160" i="1"/>
  <c r="AO4160" i="1" s="1"/>
  <c r="AN4151" i="1"/>
  <c r="AO4151" i="1" s="1"/>
  <c r="AN4142" i="1"/>
  <c r="AO4142" i="1" s="1"/>
  <c r="AN4133" i="1"/>
  <c r="AO4133" i="1" s="1"/>
  <c r="AN4124" i="1"/>
  <c r="AO4124" i="1" s="1"/>
  <c r="AN4115" i="1"/>
  <c r="AO4115" i="1" s="1"/>
  <c r="AN4106" i="1"/>
  <c r="AO4106" i="1" s="1"/>
  <c r="AN4097" i="1"/>
  <c r="AO4097" i="1" s="1"/>
  <c r="AN4088" i="1"/>
  <c r="AO4088" i="1" s="1"/>
  <c r="AN4079" i="1"/>
  <c r="AO4079" i="1" s="1"/>
  <c r="AN4070" i="1"/>
  <c r="AO4070" i="1" s="1"/>
  <c r="AN4061" i="1"/>
  <c r="AO4061" i="1" s="1"/>
  <c r="AN4052" i="1"/>
  <c r="AO4052" i="1" s="1"/>
  <c r="AN4043" i="1"/>
  <c r="AO4043" i="1" s="1"/>
  <c r="AN4034" i="1"/>
  <c r="AO4034" i="1" s="1"/>
  <c r="AN4025" i="1"/>
  <c r="AO4025" i="1" s="1"/>
  <c r="AN4016" i="1"/>
  <c r="AO4016" i="1" s="1"/>
  <c r="AN4007" i="1"/>
  <c r="AO4007" i="1" s="1"/>
  <c r="AN3998" i="1"/>
  <c r="AO3998" i="1" s="1"/>
  <c r="AN3989" i="1"/>
  <c r="AO3989" i="1" s="1"/>
  <c r="AN3980" i="1"/>
  <c r="AO3980" i="1" s="1"/>
  <c r="AN3971" i="1"/>
  <c r="AO3971" i="1" s="1"/>
  <c r="AN3962" i="1"/>
  <c r="AO3962" i="1" s="1"/>
  <c r="AN3953" i="1"/>
  <c r="AO3953" i="1" s="1"/>
  <c r="AN3944" i="1"/>
  <c r="AO3944" i="1" s="1"/>
  <c r="AN3935" i="1"/>
  <c r="AO3935" i="1" s="1"/>
  <c r="AN3926" i="1"/>
  <c r="AO3926" i="1" s="1"/>
  <c r="AN3917" i="1"/>
  <c r="AO3917" i="1" s="1"/>
  <c r="AN3908" i="1"/>
  <c r="AO3908" i="1" s="1"/>
  <c r="AN3899" i="1"/>
  <c r="AO3899" i="1" s="1"/>
  <c r="AN3890" i="1"/>
  <c r="AO3890" i="1" s="1"/>
  <c r="AN3881" i="1"/>
  <c r="AO3881" i="1" s="1"/>
  <c r="AN3872" i="1"/>
  <c r="AO3872" i="1" s="1"/>
  <c r="AN3863" i="1"/>
  <c r="AO3863" i="1" s="1"/>
  <c r="AN3854" i="1"/>
  <c r="AO3854" i="1" s="1"/>
  <c r="AN3845" i="1"/>
  <c r="AO3845" i="1" s="1"/>
  <c r="AN3836" i="1"/>
  <c r="AO3836" i="1" s="1"/>
  <c r="AN3827" i="1"/>
  <c r="AO3827" i="1" s="1"/>
  <c r="AN3818" i="1"/>
  <c r="AO3818" i="1" s="1"/>
  <c r="AN3809" i="1"/>
  <c r="AO3809" i="1" s="1"/>
  <c r="AN3800" i="1"/>
  <c r="AO3800" i="1" s="1"/>
  <c r="AN3791" i="1"/>
  <c r="AO3791" i="1" s="1"/>
  <c r="AN3782" i="1"/>
  <c r="AO3782" i="1" s="1"/>
  <c r="AN3773" i="1"/>
  <c r="AO3773" i="1" s="1"/>
  <c r="AN3764" i="1"/>
  <c r="AO3764" i="1" s="1"/>
  <c r="AN3755" i="1"/>
  <c r="AO3755" i="1" s="1"/>
  <c r="AN3746" i="1"/>
  <c r="AO3746" i="1" s="1"/>
  <c r="AN3737" i="1"/>
  <c r="AO3737" i="1" s="1"/>
  <c r="AN3728" i="1"/>
  <c r="AO3728" i="1" s="1"/>
  <c r="AN3719" i="1"/>
  <c r="AO3719" i="1" s="1"/>
  <c r="AN3710" i="1"/>
  <c r="AO3710" i="1" s="1"/>
  <c r="AN3701" i="1"/>
  <c r="AO3701" i="1" s="1"/>
  <c r="AN3692" i="1"/>
  <c r="AO3692" i="1" s="1"/>
  <c r="AN3683" i="1"/>
  <c r="AO3683" i="1" s="1"/>
  <c r="AN3674" i="1"/>
  <c r="AO3674" i="1" s="1"/>
  <c r="AN3665" i="1"/>
  <c r="AO3665" i="1" s="1"/>
  <c r="AN3656" i="1"/>
  <c r="AO3656" i="1" s="1"/>
  <c r="AN3647" i="1"/>
  <c r="AO3647" i="1" s="1"/>
  <c r="AN3638" i="1"/>
  <c r="AO3638" i="1" s="1"/>
  <c r="AN3629" i="1"/>
  <c r="AO3629" i="1" s="1"/>
  <c r="AN3620" i="1"/>
  <c r="AO3620" i="1" s="1"/>
  <c r="AN3611" i="1"/>
  <c r="AO3611" i="1" s="1"/>
  <c r="AN3602" i="1"/>
  <c r="AO3602" i="1" s="1"/>
  <c r="AN3593" i="1"/>
  <c r="AO3593" i="1" s="1"/>
  <c r="AN3584" i="1"/>
  <c r="AO3584" i="1" s="1"/>
  <c r="AN3575" i="1"/>
  <c r="AO3575" i="1" s="1"/>
  <c r="AN3566" i="1"/>
  <c r="AO3566" i="1" s="1"/>
  <c r="AN3557" i="1"/>
  <c r="AO3557" i="1" s="1"/>
  <c r="AN3548" i="1"/>
  <c r="AO3548" i="1" s="1"/>
  <c r="AN3539" i="1"/>
  <c r="AO3539" i="1" s="1"/>
  <c r="AN3530" i="1"/>
  <c r="AO3530" i="1" s="1"/>
  <c r="AN3521" i="1"/>
  <c r="AO3521" i="1" s="1"/>
  <c r="AN3512" i="1"/>
  <c r="AO3512" i="1" s="1"/>
  <c r="AN3503" i="1"/>
  <c r="AO3503" i="1" s="1"/>
  <c r="AN3494" i="1"/>
  <c r="AO3494" i="1" s="1"/>
  <c r="AN3485" i="1"/>
  <c r="AO3485" i="1" s="1"/>
  <c r="AN3476" i="1"/>
  <c r="AO3476" i="1" s="1"/>
  <c r="AN3467" i="1"/>
  <c r="AO3467" i="1" s="1"/>
  <c r="AN3458" i="1"/>
  <c r="AO3458" i="1" s="1"/>
  <c r="AN3449" i="1"/>
  <c r="AO3449" i="1" s="1"/>
  <c r="AN3440" i="1"/>
  <c r="AO3440" i="1" s="1"/>
  <c r="AN3431" i="1"/>
  <c r="AO3431" i="1" s="1"/>
  <c r="AN3422" i="1"/>
  <c r="AO3422" i="1" s="1"/>
  <c r="AN3413" i="1"/>
  <c r="AO3413" i="1" s="1"/>
  <c r="AN3404" i="1"/>
  <c r="AO3404" i="1" s="1"/>
  <c r="AN3395" i="1"/>
  <c r="AO3395" i="1" s="1"/>
  <c r="AN3386" i="1"/>
  <c r="AO3386" i="1" s="1"/>
  <c r="AN3377" i="1"/>
  <c r="AO3377" i="1" s="1"/>
  <c r="AN3368" i="1"/>
  <c r="AO3368" i="1" s="1"/>
  <c r="AN3359" i="1"/>
  <c r="AO3359" i="1" s="1"/>
  <c r="AN3350" i="1"/>
  <c r="AO3350" i="1" s="1"/>
  <c r="AN3341" i="1"/>
  <c r="AO3341" i="1" s="1"/>
  <c r="AN3332" i="1"/>
  <c r="AO3332" i="1" s="1"/>
  <c r="AN3323" i="1"/>
  <c r="AO3323" i="1" s="1"/>
  <c r="AN3314" i="1"/>
  <c r="AO3314" i="1" s="1"/>
  <c r="AN3305" i="1"/>
  <c r="AO3305" i="1" s="1"/>
  <c r="AN3296" i="1"/>
  <c r="AO3296" i="1" s="1"/>
  <c r="AN3287" i="1"/>
  <c r="AO3287" i="1" s="1"/>
  <c r="AN3278" i="1"/>
  <c r="AO3278" i="1" s="1"/>
  <c r="AN3269" i="1"/>
  <c r="AO3269" i="1" s="1"/>
  <c r="AN3260" i="1"/>
  <c r="AO3260" i="1" s="1"/>
  <c r="AN3251" i="1"/>
  <c r="AO3251" i="1" s="1"/>
  <c r="AN3242" i="1"/>
  <c r="AO3242" i="1" s="1"/>
  <c r="AN3233" i="1"/>
  <c r="AO3233" i="1" s="1"/>
  <c r="AN3224" i="1"/>
  <c r="AO3224" i="1" s="1"/>
  <c r="AN3215" i="1"/>
  <c r="AO3215" i="1" s="1"/>
  <c r="AN3206" i="1"/>
  <c r="AO3206" i="1" s="1"/>
  <c r="AN3197" i="1"/>
  <c r="AO3197" i="1" s="1"/>
  <c r="AN3188" i="1"/>
  <c r="AO3188" i="1" s="1"/>
  <c r="AN3179" i="1"/>
  <c r="AO3179" i="1" s="1"/>
  <c r="AN3170" i="1"/>
  <c r="AO3170" i="1" s="1"/>
  <c r="AN3161" i="1"/>
  <c r="AO3161" i="1" s="1"/>
  <c r="AN3152" i="1"/>
  <c r="AO3152" i="1" s="1"/>
  <c r="AN3143" i="1"/>
  <c r="AO3143" i="1" s="1"/>
  <c r="AN4498" i="1"/>
  <c r="AO4498" i="1" s="1"/>
  <c r="AN4489" i="1"/>
  <c r="AO4489" i="1" s="1"/>
  <c r="AN4480" i="1"/>
  <c r="AO4480" i="1" s="1"/>
  <c r="AN4471" i="1"/>
  <c r="AO4471" i="1" s="1"/>
  <c r="AN4462" i="1"/>
  <c r="AO4462" i="1" s="1"/>
  <c r="AN4453" i="1"/>
  <c r="AO4453" i="1" s="1"/>
  <c r="AN4444" i="1"/>
  <c r="AO4444" i="1" s="1"/>
  <c r="AN4435" i="1"/>
  <c r="AO4435" i="1" s="1"/>
  <c r="AN4426" i="1"/>
  <c r="AO4426" i="1" s="1"/>
  <c r="AN4417" i="1"/>
  <c r="AO4417" i="1" s="1"/>
  <c r="AN4408" i="1"/>
  <c r="AO4408" i="1" s="1"/>
  <c r="AN4399" i="1"/>
  <c r="AO4399" i="1" s="1"/>
  <c r="AN4390" i="1"/>
  <c r="AO4390" i="1" s="1"/>
  <c r="AN4381" i="1"/>
  <c r="AO4381" i="1" s="1"/>
  <c r="AN4372" i="1"/>
  <c r="AO4372" i="1" s="1"/>
  <c r="AN4363" i="1"/>
  <c r="AO4363" i="1" s="1"/>
  <c r="AN4354" i="1"/>
  <c r="AO4354" i="1" s="1"/>
  <c r="AN4345" i="1"/>
  <c r="AO4345" i="1" s="1"/>
  <c r="AN4336" i="1"/>
  <c r="AO4336" i="1" s="1"/>
  <c r="AN4327" i="1"/>
  <c r="AO4327" i="1" s="1"/>
  <c r="AN4318" i="1"/>
  <c r="AO4318" i="1" s="1"/>
  <c r="AN4309" i="1"/>
  <c r="AO4309" i="1" s="1"/>
  <c r="AN4300" i="1"/>
  <c r="AO4300" i="1" s="1"/>
  <c r="AN4291" i="1"/>
  <c r="AO4291" i="1" s="1"/>
  <c r="AN4282" i="1"/>
  <c r="AO4282" i="1" s="1"/>
  <c r="AN4273" i="1"/>
  <c r="AO4273" i="1" s="1"/>
  <c r="AN4264" i="1"/>
  <c r="AO4264" i="1" s="1"/>
  <c r="AN4255" i="1"/>
  <c r="AO4255" i="1" s="1"/>
  <c r="AN4246" i="1"/>
  <c r="AO4246" i="1" s="1"/>
  <c r="AN4237" i="1"/>
  <c r="AO4237" i="1" s="1"/>
  <c r="AN4228" i="1"/>
  <c r="AO4228" i="1" s="1"/>
  <c r="AN4219" i="1"/>
  <c r="AO4219" i="1" s="1"/>
  <c r="AN4210" i="1"/>
  <c r="AO4210" i="1" s="1"/>
  <c r="AN4201" i="1"/>
  <c r="AO4201" i="1" s="1"/>
  <c r="AN4192" i="1"/>
  <c r="AO4192" i="1" s="1"/>
  <c r="AN4183" i="1"/>
  <c r="AO4183" i="1" s="1"/>
  <c r="AN4174" i="1"/>
  <c r="AO4174" i="1" s="1"/>
  <c r="AN4165" i="1"/>
  <c r="AO4165" i="1" s="1"/>
  <c r="AN4156" i="1"/>
  <c r="AO4156" i="1" s="1"/>
  <c r="AN4147" i="1"/>
  <c r="AO4147" i="1" s="1"/>
  <c r="AN4138" i="1"/>
  <c r="AO4138" i="1" s="1"/>
  <c r="AN4129" i="1"/>
  <c r="AO4129" i="1" s="1"/>
  <c r="AN4120" i="1"/>
  <c r="AO4120" i="1" s="1"/>
  <c r="AN4111" i="1"/>
  <c r="AO4111" i="1" s="1"/>
  <c r="AN4102" i="1"/>
  <c r="AO4102" i="1" s="1"/>
  <c r="AN4093" i="1"/>
  <c r="AO4093" i="1" s="1"/>
  <c r="AN4084" i="1"/>
  <c r="AO4084" i="1" s="1"/>
  <c r="AN4075" i="1"/>
  <c r="AO4075" i="1" s="1"/>
  <c r="AN4066" i="1"/>
  <c r="AO4066" i="1" s="1"/>
  <c r="AN4057" i="1"/>
  <c r="AO4057" i="1" s="1"/>
  <c r="AN4048" i="1"/>
  <c r="AO4048" i="1" s="1"/>
  <c r="AN4039" i="1"/>
  <c r="AO4039" i="1" s="1"/>
  <c r="AN4030" i="1"/>
  <c r="AO4030" i="1" s="1"/>
  <c r="AN4021" i="1"/>
  <c r="AO4021" i="1" s="1"/>
  <c r="AN4012" i="1"/>
  <c r="AO4012" i="1" s="1"/>
  <c r="AN4003" i="1"/>
  <c r="AO4003" i="1" s="1"/>
  <c r="AN3994" i="1"/>
  <c r="AO3994" i="1" s="1"/>
  <c r="AN3985" i="1"/>
  <c r="AO3985" i="1" s="1"/>
  <c r="AN3976" i="1"/>
  <c r="AO3976" i="1" s="1"/>
  <c r="AN3967" i="1"/>
  <c r="AO3967" i="1" s="1"/>
  <c r="AN3958" i="1"/>
  <c r="AO3958" i="1" s="1"/>
  <c r="AN3949" i="1"/>
  <c r="AO3949" i="1" s="1"/>
  <c r="AN3940" i="1"/>
  <c r="AO3940" i="1" s="1"/>
  <c r="AN3931" i="1"/>
  <c r="AO3931" i="1" s="1"/>
  <c r="AN3922" i="1"/>
  <c r="AO3922" i="1" s="1"/>
  <c r="AN3913" i="1"/>
  <c r="AO3913" i="1" s="1"/>
  <c r="AN3904" i="1"/>
  <c r="AO3904" i="1" s="1"/>
  <c r="AN3895" i="1"/>
  <c r="AO3895" i="1" s="1"/>
  <c r="AN3886" i="1"/>
  <c r="AO3886" i="1" s="1"/>
  <c r="AN3877" i="1"/>
  <c r="AO3877" i="1" s="1"/>
  <c r="AN3868" i="1"/>
  <c r="AO3868" i="1" s="1"/>
  <c r="AN3859" i="1"/>
  <c r="AO3859" i="1" s="1"/>
  <c r="AN3850" i="1"/>
  <c r="AO3850" i="1" s="1"/>
  <c r="AN3841" i="1"/>
  <c r="AO3841" i="1" s="1"/>
  <c r="AN3832" i="1"/>
  <c r="AO3832" i="1" s="1"/>
  <c r="AN3823" i="1"/>
  <c r="AO3823" i="1" s="1"/>
  <c r="AN3814" i="1"/>
  <c r="AO3814" i="1" s="1"/>
  <c r="AN3805" i="1"/>
  <c r="AO3805" i="1" s="1"/>
  <c r="AN3796" i="1"/>
  <c r="AO3796" i="1" s="1"/>
  <c r="AN3787" i="1"/>
  <c r="AO3787" i="1" s="1"/>
  <c r="AN3778" i="1"/>
  <c r="AO3778" i="1" s="1"/>
  <c r="AN3769" i="1"/>
  <c r="AO3769" i="1" s="1"/>
  <c r="AN3760" i="1"/>
  <c r="AO3760" i="1" s="1"/>
  <c r="AN3751" i="1"/>
  <c r="AO3751" i="1" s="1"/>
  <c r="AN3742" i="1"/>
  <c r="AO3742" i="1" s="1"/>
  <c r="AN3733" i="1"/>
  <c r="AO3733" i="1" s="1"/>
  <c r="AN3724" i="1"/>
  <c r="AO3724" i="1" s="1"/>
  <c r="AN3715" i="1"/>
  <c r="AO3715" i="1" s="1"/>
  <c r="AN3706" i="1"/>
  <c r="AO3706" i="1" s="1"/>
  <c r="AN3697" i="1"/>
  <c r="AO3697" i="1" s="1"/>
  <c r="AN3688" i="1"/>
  <c r="AO3688" i="1" s="1"/>
  <c r="AN3679" i="1"/>
  <c r="AO3679" i="1" s="1"/>
  <c r="AN3670" i="1"/>
  <c r="AO3670" i="1" s="1"/>
  <c r="AN3661" i="1"/>
  <c r="AO3661" i="1" s="1"/>
  <c r="AN3652" i="1"/>
  <c r="AO3652" i="1" s="1"/>
  <c r="AN3643" i="1"/>
  <c r="AO3643" i="1" s="1"/>
  <c r="AN3634" i="1"/>
  <c r="AO3634" i="1" s="1"/>
  <c r="AN3625" i="1"/>
  <c r="AO3625" i="1" s="1"/>
  <c r="AN3616" i="1"/>
  <c r="AO3616" i="1" s="1"/>
  <c r="AN3607" i="1"/>
  <c r="AO3607" i="1" s="1"/>
  <c r="AN3598" i="1"/>
  <c r="AO3598" i="1" s="1"/>
  <c r="AN3589" i="1"/>
  <c r="AO3589" i="1" s="1"/>
  <c r="AN3580" i="1"/>
  <c r="AO3580" i="1" s="1"/>
  <c r="AN3571" i="1"/>
  <c r="AO3571" i="1" s="1"/>
  <c r="AN3562" i="1"/>
  <c r="AO3562" i="1" s="1"/>
  <c r="AN3553" i="1"/>
  <c r="AO3553" i="1" s="1"/>
  <c r="AN3544" i="1"/>
  <c r="AO3544" i="1" s="1"/>
  <c r="AN3535" i="1"/>
  <c r="AO3535" i="1" s="1"/>
  <c r="AN3526" i="1"/>
  <c r="AO3526" i="1" s="1"/>
  <c r="AN3517" i="1"/>
  <c r="AO3517" i="1" s="1"/>
  <c r="AN3508" i="1"/>
  <c r="AO3508" i="1" s="1"/>
  <c r="AN3499" i="1"/>
  <c r="AO3499" i="1" s="1"/>
  <c r="AN3490" i="1"/>
  <c r="AO3490" i="1" s="1"/>
  <c r="AN3481" i="1"/>
  <c r="AO3481" i="1" s="1"/>
  <c r="AN3472" i="1"/>
  <c r="AO3472" i="1" s="1"/>
  <c r="AN3463" i="1"/>
  <c r="AO3463" i="1" s="1"/>
  <c r="AN3454" i="1"/>
  <c r="AO3454" i="1" s="1"/>
  <c r="AN3445" i="1"/>
  <c r="AO3445" i="1" s="1"/>
  <c r="AN3436" i="1"/>
  <c r="AO3436" i="1" s="1"/>
  <c r="AN3427" i="1"/>
  <c r="AO3427" i="1" s="1"/>
  <c r="AN3418" i="1"/>
  <c r="AO3418" i="1" s="1"/>
  <c r="AN3409" i="1"/>
  <c r="AO3409" i="1" s="1"/>
  <c r="AN3400" i="1"/>
  <c r="AO3400" i="1" s="1"/>
  <c r="AN3391" i="1"/>
  <c r="AO3391" i="1" s="1"/>
  <c r="AN3382" i="1"/>
  <c r="AO3382" i="1" s="1"/>
  <c r="AN3373" i="1"/>
  <c r="AO3373" i="1" s="1"/>
  <c r="AN3364" i="1"/>
  <c r="AO3364" i="1" s="1"/>
  <c r="AN3355" i="1"/>
  <c r="AO3355" i="1" s="1"/>
  <c r="AN3346" i="1"/>
  <c r="AO3346" i="1" s="1"/>
  <c r="AN3337" i="1"/>
  <c r="AO3337" i="1" s="1"/>
  <c r="AN3328" i="1"/>
  <c r="AO3328" i="1" s="1"/>
  <c r="AN3319" i="1"/>
  <c r="AO3319" i="1" s="1"/>
  <c r="AN3310" i="1"/>
  <c r="AO3310" i="1" s="1"/>
  <c r="AN3301" i="1"/>
  <c r="AO3301" i="1" s="1"/>
  <c r="AN3292" i="1"/>
  <c r="AO3292" i="1" s="1"/>
  <c r="AN3283" i="1"/>
  <c r="AO3283" i="1" s="1"/>
  <c r="AN3274" i="1"/>
  <c r="AO3274" i="1" s="1"/>
  <c r="AN3265" i="1"/>
  <c r="AO3265" i="1" s="1"/>
  <c r="AN3256" i="1"/>
  <c r="AO3256" i="1" s="1"/>
  <c r="AN3247" i="1"/>
  <c r="AO3247" i="1" s="1"/>
  <c r="AN3238" i="1"/>
  <c r="AO3238" i="1" s="1"/>
  <c r="AN3229" i="1"/>
  <c r="AO3229" i="1" s="1"/>
  <c r="AN3220" i="1"/>
  <c r="AO3220" i="1" s="1"/>
  <c r="AN3211" i="1"/>
  <c r="AO3211" i="1" s="1"/>
  <c r="AN3202" i="1"/>
  <c r="AO3202" i="1" s="1"/>
  <c r="AN3193" i="1"/>
  <c r="AO3193" i="1" s="1"/>
  <c r="AN3184" i="1"/>
  <c r="AO3184" i="1" s="1"/>
  <c r="AN3175" i="1"/>
  <c r="AO3175" i="1" s="1"/>
  <c r="AN3166" i="1"/>
  <c r="AO3166" i="1" s="1"/>
  <c r="AN3157" i="1"/>
  <c r="AO3157" i="1" s="1"/>
  <c r="AN3148" i="1"/>
  <c r="AO3148" i="1" s="1"/>
  <c r="AN4503" i="1"/>
  <c r="AO4503" i="1" s="1"/>
  <c r="AN4494" i="1"/>
  <c r="AO4494" i="1" s="1"/>
  <c r="AN4485" i="1"/>
  <c r="AO4485" i="1" s="1"/>
  <c r="AN4476" i="1"/>
  <c r="AO4476" i="1" s="1"/>
  <c r="AN4467" i="1"/>
  <c r="AO4467" i="1" s="1"/>
  <c r="AN4458" i="1"/>
  <c r="AO4458" i="1" s="1"/>
  <c r="AN4449" i="1"/>
  <c r="AO4449" i="1" s="1"/>
  <c r="AN4440" i="1"/>
  <c r="AO4440" i="1" s="1"/>
  <c r="AN4431" i="1"/>
  <c r="AO4431" i="1" s="1"/>
  <c r="AN4422" i="1"/>
  <c r="AO4422" i="1" s="1"/>
  <c r="AN4413" i="1"/>
  <c r="AO4413" i="1" s="1"/>
  <c r="AN4404" i="1"/>
  <c r="AO4404" i="1" s="1"/>
  <c r="AN4395" i="1"/>
  <c r="AO4395" i="1" s="1"/>
  <c r="AN4386" i="1"/>
  <c r="AO4386" i="1" s="1"/>
  <c r="AN4377" i="1"/>
  <c r="AO4377" i="1" s="1"/>
  <c r="AN4368" i="1"/>
  <c r="AO4368" i="1" s="1"/>
  <c r="AN4359" i="1"/>
  <c r="AO4359" i="1" s="1"/>
  <c r="AN4350" i="1"/>
  <c r="AO4350" i="1" s="1"/>
  <c r="AN4341" i="1"/>
  <c r="AO4341" i="1" s="1"/>
  <c r="AN4332" i="1"/>
  <c r="AO4332" i="1" s="1"/>
  <c r="AN4323" i="1"/>
  <c r="AO4323" i="1" s="1"/>
  <c r="AN4314" i="1"/>
  <c r="AO4314" i="1" s="1"/>
  <c r="AN4305" i="1"/>
  <c r="AO4305" i="1" s="1"/>
  <c r="AN4296" i="1"/>
  <c r="AO4296" i="1" s="1"/>
  <c r="AN4287" i="1"/>
  <c r="AO4287" i="1" s="1"/>
  <c r="AN4278" i="1"/>
  <c r="AO4278" i="1" s="1"/>
  <c r="AN4269" i="1"/>
  <c r="AO4269" i="1" s="1"/>
  <c r="AN4260" i="1"/>
  <c r="AO4260" i="1" s="1"/>
  <c r="AN4251" i="1"/>
  <c r="AO4251" i="1" s="1"/>
  <c r="AN4242" i="1"/>
  <c r="AO4242" i="1" s="1"/>
  <c r="AN4233" i="1"/>
  <c r="AO4233" i="1" s="1"/>
  <c r="AN4224" i="1"/>
  <c r="AO4224" i="1" s="1"/>
  <c r="AN4215" i="1"/>
  <c r="AO4215" i="1" s="1"/>
  <c r="AN4206" i="1"/>
  <c r="AO4206" i="1" s="1"/>
  <c r="AN4197" i="1"/>
  <c r="AO4197" i="1" s="1"/>
  <c r="AN4188" i="1"/>
  <c r="AO4188" i="1" s="1"/>
  <c r="AN4179" i="1"/>
  <c r="AO4179" i="1" s="1"/>
  <c r="AN4170" i="1"/>
  <c r="AO4170" i="1" s="1"/>
  <c r="AN4161" i="1"/>
  <c r="AO4161" i="1" s="1"/>
  <c r="AN4152" i="1"/>
  <c r="AO4152" i="1" s="1"/>
  <c r="AN4143" i="1"/>
  <c r="AO4143" i="1" s="1"/>
  <c r="AN4134" i="1"/>
  <c r="AO4134" i="1" s="1"/>
  <c r="AN4125" i="1"/>
  <c r="AO4125" i="1" s="1"/>
  <c r="AN4116" i="1"/>
  <c r="AO4116" i="1" s="1"/>
  <c r="AN4107" i="1"/>
  <c r="AO4107" i="1" s="1"/>
  <c r="AN4098" i="1"/>
  <c r="AO4098" i="1" s="1"/>
  <c r="AN4089" i="1"/>
  <c r="AO4089" i="1" s="1"/>
  <c r="AN4080" i="1"/>
  <c r="AO4080" i="1" s="1"/>
  <c r="AN4071" i="1"/>
  <c r="AO4071" i="1" s="1"/>
  <c r="AN4062" i="1"/>
  <c r="AO4062" i="1" s="1"/>
  <c r="AN4053" i="1"/>
  <c r="AO4053" i="1" s="1"/>
  <c r="AN4044" i="1"/>
  <c r="AO4044" i="1" s="1"/>
  <c r="AN4035" i="1"/>
  <c r="AO4035" i="1" s="1"/>
  <c r="AN4026" i="1"/>
  <c r="AO4026" i="1" s="1"/>
  <c r="AN4017" i="1"/>
  <c r="AO4017" i="1" s="1"/>
  <c r="AN4008" i="1"/>
  <c r="AO4008" i="1" s="1"/>
  <c r="AN3999" i="1"/>
  <c r="AO3999" i="1" s="1"/>
  <c r="AN3990" i="1"/>
  <c r="AO3990" i="1" s="1"/>
  <c r="AN3981" i="1"/>
  <c r="AO3981" i="1" s="1"/>
  <c r="AN3972" i="1"/>
  <c r="AO3972" i="1" s="1"/>
  <c r="AN3963" i="1"/>
  <c r="AO3963" i="1" s="1"/>
  <c r="AN3954" i="1"/>
  <c r="AO3954" i="1" s="1"/>
  <c r="AN3945" i="1"/>
  <c r="AO3945" i="1" s="1"/>
  <c r="AN3936" i="1"/>
  <c r="AO3936" i="1" s="1"/>
  <c r="AN3927" i="1"/>
  <c r="AO3927" i="1" s="1"/>
  <c r="AN3918" i="1"/>
  <c r="AO3918" i="1" s="1"/>
  <c r="AN3909" i="1"/>
  <c r="AO3909" i="1" s="1"/>
  <c r="AN3900" i="1"/>
  <c r="AO3900" i="1" s="1"/>
  <c r="AN3891" i="1"/>
  <c r="AO3891" i="1" s="1"/>
  <c r="AN3882" i="1"/>
  <c r="AO3882" i="1" s="1"/>
  <c r="AN3873" i="1"/>
  <c r="AO3873" i="1" s="1"/>
  <c r="AN3864" i="1"/>
  <c r="AO3864" i="1" s="1"/>
  <c r="AN3855" i="1"/>
  <c r="AO3855" i="1" s="1"/>
  <c r="AN3846" i="1"/>
  <c r="AO3846" i="1" s="1"/>
  <c r="AN3837" i="1"/>
  <c r="AO3837" i="1" s="1"/>
  <c r="AN3828" i="1"/>
  <c r="AO3828" i="1" s="1"/>
  <c r="AN3819" i="1"/>
  <c r="AO3819" i="1" s="1"/>
  <c r="AN3810" i="1"/>
  <c r="AO3810" i="1" s="1"/>
  <c r="AN3801" i="1"/>
  <c r="AO3801" i="1" s="1"/>
  <c r="AN3792" i="1"/>
  <c r="AO3792" i="1" s="1"/>
  <c r="AN3783" i="1"/>
  <c r="AO3783" i="1" s="1"/>
  <c r="AN3774" i="1"/>
  <c r="AO3774" i="1" s="1"/>
  <c r="AN3765" i="1"/>
  <c r="AO3765" i="1" s="1"/>
  <c r="AN3756" i="1"/>
  <c r="AO3756" i="1" s="1"/>
  <c r="AN3747" i="1"/>
  <c r="AO3747" i="1" s="1"/>
  <c r="AN3738" i="1"/>
  <c r="AO3738" i="1" s="1"/>
  <c r="AN3729" i="1"/>
  <c r="AO3729" i="1" s="1"/>
  <c r="AN3720" i="1"/>
  <c r="AO3720" i="1" s="1"/>
  <c r="AN3711" i="1"/>
  <c r="AO3711" i="1" s="1"/>
  <c r="AN3702" i="1"/>
  <c r="AO3702" i="1" s="1"/>
  <c r="AN3693" i="1"/>
  <c r="AO3693" i="1" s="1"/>
  <c r="AN3684" i="1"/>
  <c r="AO3684" i="1" s="1"/>
  <c r="AN3675" i="1"/>
  <c r="AO3675" i="1" s="1"/>
  <c r="AN3666" i="1"/>
  <c r="AO3666" i="1" s="1"/>
  <c r="AN3657" i="1"/>
  <c r="AO3657" i="1" s="1"/>
  <c r="AN3648" i="1"/>
  <c r="AO3648" i="1" s="1"/>
  <c r="AN3639" i="1"/>
  <c r="AO3639" i="1" s="1"/>
  <c r="AN3630" i="1"/>
  <c r="AO3630" i="1" s="1"/>
  <c r="AN3621" i="1"/>
  <c r="AO3621" i="1" s="1"/>
  <c r="AN3612" i="1"/>
  <c r="AO3612" i="1" s="1"/>
  <c r="AN3603" i="1"/>
  <c r="AO3603" i="1" s="1"/>
  <c r="AN3594" i="1"/>
  <c r="AO3594" i="1" s="1"/>
  <c r="AN3585" i="1"/>
  <c r="AO3585" i="1" s="1"/>
  <c r="AN3576" i="1"/>
  <c r="AO3576" i="1" s="1"/>
  <c r="AN3567" i="1"/>
  <c r="AO3567" i="1" s="1"/>
  <c r="AN3558" i="1"/>
  <c r="AO3558" i="1" s="1"/>
  <c r="AN3549" i="1"/>
  <c r="AO3549" i="1" s="1"/>
  <c r="AN3540" i="1"/>
  <c r="AO3540" i="1" s="1"/>
  <c r="AN3531" i="1"/>
  <c r="AO3531" i="1" s="1"/>
  <c r="AN3522" i="1"/>
  <c r="AO3522" i="1" s="1"/>
  <c r="AN3513" i="1"/>
  <c r="AO3513" i="1" s="1"/>
  <c r="AN3504" i="1"/>
  <c r="AO3504" i="1" s="1"/>
  <c r="AN3495" i="1"/>
  <c r="AO3495" i="1" s="1"/>
  <c r="AN3486" i="1"/>
  <c r="AO3486" i="1" s="1"/>
  <c r="AN3477" i="1"/>
  <c r="AO3477" i="1" s="1"/>
  <c r="AN3468" i="1"/>
  <c r="AO3468" i="1" s="1"/>
  <c r="AN3459" i="1"/>
  <c r="AO3459" i="1" s="1"/>
  <c r="AN3450" i="1"/>
  <c r="AO3450" i="1" s="1"/>
  <c r="AN3441" i="1"/>
  <c r="AO3441" i="1" s="1"/>
  <c r="AN3432" i="1"/>
  <c r="AO3432" i="1" s="1"/>
  <c r="AN3423" i="1"/>
  <c r="AO3423" i="1" s="1"/>
  <c r="AN3414" i="1"/>
  <c r="AO3414" i="1" s="1"/>
  <c r="AN3405" i="1"/>
  <c r="AO3405" i="1" s="1"/>
  <c r="AN3396" i="1"/>
  <c r="AO3396" i="1" s="1"/>
  <c r="AN3387" i="1"/>
  <c r="AO3387" i="1" s="1"/>
  <c r="AN3378" i="1"/>
  <c r="AO3378" i="1" s="1"/>
  <c r="AN3369" i="1"/>
  <c r="AO3369" i="1" s="1"/>
  <c r="AN3360" i="1"/>
  <c r="AO3360" i="1" s="1"/>
  <c r="AN3351" i="1"/>
  <c r="AO3351" i="1" s="1"/>
  <c r="AN3342" i="1"/>
  <c r="AO3342" i="1" s="1"/>
  <c r="AN3333" i="1"/>
  <c r="AO3333" i="1" s="1"/>
  <c r="AN3324" i="1"/>
  <c r="AO3324" i="1" s="1"/>
  <c r="AN3315" i="1"/>
  <c r="AO3315" i="1" s="1"/>
  <c r="AN3306" i="1"/>
  <c r="AO3306" i="1" s="1"/>
  <c r="AN3297" i="1"/>
  <c r="AO3297" i="1" s="1"/>
  <c r="AN3288" i="1"/>
  <c r="AO3288" i="1" s="1"/>
  <c r="AN3279" i="1"/>
  <c r="AO3279" i="1" s="1"/>
  <c r="AN3270" i="1"/>
  <c r="AO3270" i="1" s="1"/>
  <c r="AN3261" i="1"/>
  <c r="AO3261" i="1" s="1"/>
  <c r="AN3252" i="1"/>
  <c r="AO3252" i="1" s="1"/>
  <c r="AN3243" i="1"/>
  <c r="AO3243" i="1" s="1"/>
  <c r="AN3234" i="1"/>
  <c r="AO3234" i="1" s="1"/>
  <c r="AN3225" i="1"/>
  <c r="AO3225" i="1" s="1"/>
  <c r="AN3216" i="1"/>
  <c r="AO3216" i="1" s="1"/>
  <c r="AN3207" i="1"/>
  <c r="AO3207" i="1" s="1"/>
  <c r="AN3198" i="1"/>
  <c r="AO3198" i="1" s="1"/>
  <c r="AN3189" i="1"/>
  <c r="AO3189" i="1" s="1"/>
  <c r="AN3180" i="1"/>
  <c r="AO3180" i="1" s="1"/>
  <c r="AN3171" i="1"/>
  <c r="AO3171" i="1" s="1"/>
  <c r="AN3162" i="1"/>
  <c r="AO3162" i="1" s="1"/>
  <c r="AN3153" i="1"/>
  <c r="AO3153" i="1" s="1"/>
  <c r="AN3144" i="1"/>
  <c r="AO3144" i="1" s="1"/>
  <c r="AN3133" i="1"/>
  <c r="AO3133" i="1" s="1"/>
  <c r="AN3124" i="1"/>
  <c r="AO3124" i="1" s="1"/>
  <c r="AN3115" i="1"/>
  <c r="AO3115" i="1" s="1"/>
  <c r="AN3106" i="1"/>
  <c r="AO3106" i="1" s="1"/>
  <c r="AN3097" i="1"/>
  <c r="AO3097" i="1" s="1"/>
  <c r="AN3088" i="1"/>
  <c r="AO3088" i="1" s="1"/>
  <c r="AN3079" i="1"/>
  <c r="AO3079" i="1" s="1"/>
  <c r="AN3070" i="1"/>
  <c r="AO3070" i="1" s="1"/>
  <c r="AN3061" i="1"/>
  <c r="AO3061" i="1" s="1"/>
  <c r="AN3052" i="1"/>
  <c r="AO3052" i="1" s="1"/>
  <c r="AN3043" i="1"/>
  <c r="AO3043" i="1" s="1"/>
  <c r="AN3034" i="1"/>
  <c r="AO3034" i="1" s="1"/>
  <c r="AN3025" i="1"/>
  <c r="AO3025" i="1" s="1"/>
  <c r="AN3016" i="1"/>
  <c r="AO3016" i="1" s="1"/>
  <c r="AN3007" i="1"/>
  <c r="AO3007" i="1" s="1"/>
  <c r="AN2998" i="1"/>
  <c r="AO2998" i="1" s="1"/>
  <c r="AN2989" i="1"/>
  <c r="AO2989" i="1" s="1"/>
  <c r="AN2980" i="1"/>
  <c r="AO2980" i="1" s="1"/>
  <c r="AN2971" i="1"/>
  <c r="AO2971" i="1" s="1"/>
  <c r="AN2962" i="1"/>
  <c r="AO2962" i="1" s="1"/>
  <c r="AN2953" i="1"/>
  <c r="AO2953" i="1" s="1"/>
  <c r="AN2944" i="1"/>
  <c r="AO2944" i="1" s="1"/>
  <c r="AN2935" i="1"/>
  <c r="AO2935" i="1" s="1"/>
  <c r="AN2926" i="1"/>
  <c r="AO2926" i="1" s="1"/>
  <c r="AN2917" i="1"/>
  <c r="AO2917" i="1" s="1"/>
  <c r="AN2908" i="1"/>
  <c r="AO2908" i="1" s="1"/>
  <c r="AN2899" i="1"/>
  <c r="AO2899" i="1" s="1"/>
  <c r="AN2890" i="1"/>
  <c r="AO2890" i="1" s="1"/>
  <c r="AN2881" i="1"/>
  <c r="AO2881" i="1" s="1"/>
  <c r="AN2872" i="1"/>
  <c r="AO2872" i="1" s="1"/>
  <c r="AN2863" i="1"/>
  <c r="AO2863" i="1" s="1"/>
  <c r="AN2854" i="1"/>
  <c r="AO2854" i="1" s="1"/>
  <c r="AN2845" i="1"/>
  <c r="AO2845" i="1" s="1"/>
  <c r="AN2836" i="1"/>
  <c r="AO2836" i="1" s="1"/>
  <c r="AN2827" i="1"/>
  <c r="AO2827" i="1" s="1"/>
  <c r="AN2818" i="1"/>
  <c r="AO2818" i="1" s="1"/>
  <c r="AN2809" i="1"/>
  <c r="AO2809" i="1" s="1"/>
  <c r="AN2800" i="1"/>
  <c r="AO2800" i="1" s="1"/>
  <c r="AN2791" i="1"/>
  <c r="AO2791" i="1" s="1"/>
  <c r="AN2782" i="1"/>
  <c r="AO2782" i="1" s="1"/>
  <c r="AN2773" i="1"/>
  <c r="AO2773" i="1" s="1"/>
  <c r="AN2764" i="1"/>
  <c r="AO2764" i="1" s="1"/>
  <c r="AN2755" i="1"/>
  <c r="AO2755" i="1" s="1"/>
  <c r="AN2746" i="1"/>
  <c r="AO2746" i="1" s="1"/>
  <c r="AN2737" i="1"/>
  <c r="AO2737" i="1" s="1"/>
  <c r="AN2728" i="1"/>
  <c r="AO2728" i="1" s="1"/>
  <c r="AN2719" i="1"/>
  <c r="AO2719" i="1" s="1"/>
  <c r="AN2710" i="1"/>
  <c r="AO2710" i="1" s="1"/>
  <c r="AN2701" i="1"/>
  <c r="AO2701" i="1" s="1"/>
  <c r="AN2692" i="1"/>
  <c r="AO2692" i="1" s="1"/>
  <c r="AN2683" i="1"/>
  <c r="AO2683" i="1" s="1"/>
  <c r="AN2674" i="1"/>
  <c r="AO2674" i="1" s="1"/>
  <c r="AN2665" i="1"/>
  <c r="AO2665" i="1" s="1"/>
  <c r="AN2656" i="1"/>
  <c r="AO2656" i="1" s="1"/>
  <c r="AN2647" i="1"/>
  <c r="AO2647" i="1" s="1"/>
  <c r="AN2638" i="1"/>
  <c r="AO2638" i="1" s="1"/>
  <c r="AN2629" i="1"/>
  <c r="AO2629" i="1" s="1"/>
  <c r="AN2620" i="1"/>
  <c r="AO2620" i="1" s="1"/>
  <c r="AN2611" i="1"/>
  <c r="AO2611" i="1" s="1"/>
  <c r="AN2602" i="1"/>
  <c r="AO2602" i="1" s="1"/>
  <c r="AN2593" i="1"/>
  <c r="AO2593" i="1" s="1"/>
  <c r="AN2584" i="1"/>
  <c r="AO2584" i="1" s="1"/>
  <c r="AN2575" i="1"/>
  <c r="AO2575" i="1" s="1"/>
  <c r="AN2566" i="1"/>
  <c r="AO2566" i="1" s="1"/>
  <c r="AN2557" i="1"/>
  <c r="AO2557" i="1" s="1"/>
  <c r="AN2548" i="1"/>
  <c r="AO2548" i="1" s="1"/>
  <c r="AN2539" i="1"/>
  <c r="AO2539" i="1" s="1"/>
  <c r="AN2530" i="1"/>
  <c r="AO2530" i="1" s="1"/>
  <c r="AN2521" i="1"/>
  <c r="AO2521" i="1" s="1"/>
  <c r="AN2512" i="1"/>
  <c r="AO2512" i="1" s="1"/>
  <c r="AN2503" i="1"/>
  <c r="AO2503" i="1" s="1"/>
  <c r="AN2494" i="1"/>
  <c r="AO2494" i="1" s="1"/>
  <c r="AN2485" i="1"/>
  <c r="AO2485" i="1" s="1"/>
  <c r="AN2476" i="1"/>
  <c r="AO2476" i="1" s="1"/>
  <c r="AN2467" i="1"/>
  <c r="AO2467" i="1" s="1"/>
  <c r="AN3141" i="1"/>
  <c r="AO3141" i="1" s="1"/>
  <c r="AN3132" i="1"/>
  <c r="AO3132" i="1" s="1"/>
  <c r="AN3123" i="1"/>
  <c r="AO3123" i="1" s="1"/>
  <c r="AN3114" i="1"/>
  <c r="AO3114" i="1" s="1"/>
  <c r="AN3105" i="1"/>
  <c r="AO3105" i="1" s="1"/>
  <c r="AN3096" i="1"/>
  <c r="AO3096" i="1" s="1"/>
  <c r="AN3087" i="1"/>
  <c r="AO3087" i="1" s="1"/>
  <c r="AN3078" i="1"/>
  <c r="AO3078" i="1" s="1"/>
  <c r="AN3069" i="1"/>
  <c r="AO3069" i="1" s="1"/>
  <c r="AN3060" i="1"/>
  <c r="AO3060" i="1" s="1"/>
  <c r="AN3051" i="1"/>
  <c r="AO3051" i="1" s="1"/>
  <c r="AN3042" i="1"/>
  <c r="AO3042" i="1" s="1"/>
  <c r="AN3033" i="1"/>
  <c r="AO3033" i="1" s="1"/>
  <c r="AN3024" i="1"/>
  <c r="AO3024" i="1" s="1"/>
  <c r="AN3015" i="1"/>
  <c r="AO3015" i="1" s="1"/>
  <c r="AN3006" i="1"/>
  <c r="AO3006" i="1" s="1"/>
  <c r="AN2997" i="1"/>
  <c r="AO2997" i="1" s="1"/>
  <c r="AN2988" i="1"/>
  <c r="AO2988" i="1" s="1"/>
  <c r="AN2979" i="1"/>
  <c r="AO2979" i="1" s="1"/>
  <c r="AN2970" i="1"/>
  <c r="AO2970" i="1" s="1"/>
  <c r="AN2961" i="1"/>
  <c r="AO2961" i="1" s="1"/>
  <c r="AN2952" i="1"/>
  <c r="AO2952" i="1" s="1"/>
  <c r="AN2943" i="1"/>
  <c r="AO2943" i="1" s="1"/>
  <c r="AN2934" i="1"/>
  <c r="AO2934" i="1" s="1"/>
  <c r="AN2925" i="1"/>
  <c r="AO2925" i="1" s="1"/>
  <c r="AN2916" i="1"/>
  <c r="AO2916" i="1" s="1"/>
  <c r="AN2907" i="1"/>
  <c r="AO2907" i="1" s="1"/>
  <c r="AN2898" i="1"/>
  <c r="AO2898" i="1" s="1"/>
  <c r="AN2889" i="1"/>
  <c r="AO2889" i="1" s="1"/>
  <c r="AN2880" i="1"/>
  <c r="AO2880" i="1" s="1"/>
  <c r="AN2871" i="1"/>
  <c r="AO2871" i="1" s="1"/>
  <c r="AN2862" i="1"/>
  <c r="AO2862" i="1" s="1"/>
  <c r="AN2853" i="1"/>
  <c r="AO2853" i="1" s="1"/>
  <c r="AN2844" i="1"/>
  <c r="AO2844" i="1" s="1"/>
  <c r="AN2835" i="1"/>
  <c r="AO2835" i="1" s="1"/>
  <c r="AN2826" i="1"/>
  <c r="AO2826" i="1" s="1"/>
  <c r="AN2817" i="1"/>
  <c r="AO2817" i="1" s="1"/>
  <c r="AN2808" i="1"/>
  <c r="AO2808" i="1" s="1"/>
  <c r="AN2799" i="1"/>
  <c r="AO2799" i="1" s="1"/>
  <c r="AN2790" i="1"/>
  <c r="AO2790" i="1" s="1"/>
  <c r="AN2781" i="1"/>
  <c r="AO2781" i="1" s="1"/>
  <c r="AN2772" i="1"/>
  <c r="AO2772" i="1" s="1"/>
  <c r="AN2763" i="1"/>
  <c r="AO2763" i="1" s="1"/>
  <c r="AN2754" i="1"/>
  <c r="AO2754" i="1" s="1"/>
  <c r="AN2745" i="1"/>
  <c r="AO2745" i="1" s="1"/>
  <c r="AN2736" i="1"/>
  <c r="AO2736" i="1" s="1"/>
  <c r="AN2727" i="1"/>
  <c r="AO2727" i="1" s="1"/>
  <c r="AN2718" i="1"/>
  <c r="AO2718" i="1" s="1"/>
  <c r="AN2709" i="1"/>
  <c r="AO2709" i="1" s="1"/>
  <c r="AN2700" i="1"/>
  <c r="AO2700" i="1" s="1"/>
  <c r="AN2691" i="1"/>
  <c r="AO2691" i="1" s="1"/>
  <c r="AN2682" i="1"/>
  <c r="AO2682" i="1" s="1"/>
  <c r="AN2673" i="1"/>
  <c r="AO2673" i="1" s="1"/>
  <c r="AN2664" i="1"/>
  <c r="AO2664" i="1" s="1"/>
  <c r="AN2655" i="1"/>
  <c r="AO2655" i="1" s="1"/>
  <c r="AN2646" i="1"/>
  <c r="AO2646" i="1" s="1"/>
  <c r="AN2637" i="1"/>
  <c r="AO2637" i="1" s="1"/>
  <c r="AN2628" i="1"/>
  <c r="AO2628" i="1" s="1"/>
  <c r="AN2619" i="1"/>
  <c r="AO2619" i="1" s="1"/>
  <c r="AN2610" i="1"/>
  <c r="AO2610" i="1" s="1"/>
  <c r="AN2601" i="1"/>
  <c r="AO2601" i="1" s="1"/>
  <c r="AN2592" i="1"/>
  <c r="AO2592" i="1" s="1"/>
  <c r="AN2583" i="1"/>
  <c r="AO2583" i="1" s="1"/>
  <c r="AN2574" i="1"/>
  <c r="AO2574" i="1" s="1"/>
  <c r="AN2565" i="1"/>
  <c r="AO2565" i="1" s="1"/>
  <c r="AN2556" i="1"/>
  <c r="AO2556" i="1" s="1"/>
  <c r="AN2547" i="1"/>
  <c r="AO2547" i="1" s="1"/>
  <c r="AN2538" i="1"/>
  <c r="AO2538" i="1" s="1"/>
  <c r="AN2529" i="1"/>
  <c r="AO2529" i="1" s="1"/>
  <c r="AN2520" i="1"/>
  <c r="AO2520" i="1" s="1"/>
  <c r="AN2511" i="1"/>
  <c r="AO2511" i="1" s="1"/>
  <c r="AN2502" i="1"/>
  <c r="AO2502" i="1" s="1"/>
  <c r="AN2493" i="1"/>
  <c r="AO2493" i="1" s="1"/>
  <c r="AN2484" i="1"/>
  <c r="AO2484" i="1" s="1"/>
  <c r="AN2475" i="1"/>
  <c r="AO2475" i="1" s="1"/>
  <c r="AN2466" i="1"/>
  <c r="AO2466" i="1" s="1"/>
  <c r="AN3140" i="1"/>
  <c r="AO3140" i="1" s="1"/>
  <c r="AN3131" i="1"/>
  <c r="AO3131" i="1" s="1"/>
  <c r="AN3122" i="1"/>
  <c r="AO3122" i="1" s="1"/>
  <c r="AN3113" i="1"/>
  <c r="AO3113" i="1" s="1"/>
  <c r="AN3104" i="1"/>
  <c r="AO3104" i="1" s="1"/>
  <c r="AN3095" i="1"/>
  <c r="AO3095" i="1" s="1"/>
  <c r="AN3086" i="1"/>
  <c r="AO3086" i="1" s="1"/>
  <c r="AN3077" i="1"/>
  <c r="AO3077" i="1" s="1"/>
  <c r="AN3068" i="1"/>
  <c r="AO3068" i="1" s="1"/>
  <c r="AN3059" i="1"/>
  <c r="AO3059" i="1" s="1"/>
  <c r="AN3050" i="1"/>
  <c r="AO3050" i="1" s="1"/>
  <c r="AN3041" i="1"/>
  <c r="AO3041" i="1" s="1"/>
  <c r="AN3032" i="1"/>
  <c r="AO3032" i="1" s="1"/>
  <c r="AN3023" i="1"/>
  <c r="AO3023" i="1" s="1"/>
  <c r="AN3014" i="1"/>
  <c r="AO3014" i="1" s="1"/>
  <c r="AN3005" i="1"/>
  <c r="AO3005" i="1" s="1"/>
  <c r="AN2996" i="1"/>
  <c r="AO2996" i="1" s="1"/>
  <c r="AN2987" i="1"/>
  <c r="AO2987" i="1" s="1"/>
  <c r="AN2978" i="1"/>
  <c r="AO2978" i="1" s="1"/>
  <c r="AN2969" i="1"/>
  <c r="AO2969" i="1" s="1"/>
  <c r="AN2960" i="1"/>
  <c r="AO2960" i="1" s="1"/>
  <c r="AN2951" i="1"/>
  <c r="AO2951" i="1" s="1"/>
  <c r="AN2942" i="1"/>
  <c r="AO2942" i="1" s="1"/>
  <c r="AN2933" i="1"/>
  <c r="AO2933" i="1" s="1"/>
  <c r="AN2924" i="1"/>
  <c r="AO2924" i="1" s="1"/>
  <c r="AN2915" i="1"/>
  <c r="AO2915" i="1" s="1"/>
  <c r="AN2906" i="1"/>
  <c r="AO2906" i="1" s="1"/>
  <c r="AN2897" i="1"/>
  <c r="AO2897" i="1" s="1"/>
  <c r="AN2888" i="1"/>
  <c r="AO2888" i="1" s="1"/>
  <c r="AN2879" i="1"/>
  <c r="AO2879" i="1" s="1"/>
  <c r="AN2870" i="1"/>
  <c r="AO2870" i="1" s="1"/>
  <c r="AN2861" i="1"/>
  <c r="AO2861" i="1" s="1"/>
  <c r="AN2852" i="1"/>
  <c r="AO2852" i="1" s="1"/>
  <c r="AN2843" i="1"/>
  <c r="AO2843" i="1" s="1"/>
  <c r="AN2834" i="1"/>
  <c r="AO2834" i="1" s="1"/>
  <c r="AN2825" i="1"/>
  <c r="AO2825" i="1" s="1"/>
  <c r="AN2816" i="1"/>
  <c r="AO2816" i="1" s="1"/>
  <c r="AN2807" i="1"/>
  <c r="AO2807" i="1" s="1"/>
  <c r="AN2798" i="1"/>
  <c r="AO2798" i="1" s="1"/>
  <c r="AN2789" i="1"/>
  <c r="AO2789" i="1" s="1"/>
  <c r="AN2780" i="1"/>
  <c r="AO2780" i="1" s="1"/>
  <c r="AN2771" i="1"/>
  <c r="AO2771" i="1" s="1"/>
  <c r="AN2762" i="1"/>
  <c r="AO2762" i="1" s="1"/>
  <c r="AN2753" i="1"/>
  <c r="AO2753" i="1" s="1"/>
  <c r="AN2744" i="1"/>
  <c r="AO2744" i="1" s="1"/>
  <c r="AN2735" i="1"/>
  <c r="AO2735" i="1" s="1"/>
  <c r="AN2726" i="1"/>
  <c r="AO2726" i="1" s="1"/>
  <c r="AN2717" i="1"/>
  <c r="AO2717" i="1" s="1"/>
  <c r="AN2708" i="1"/>
  <c r="AO2708" i="1" s="1"/>
  <c r="AN2699" i="1"/>
  <c r="AO2699" i="1" s="1"/>
  <c r="AN2690" i="1"/>
  <c r="AO2690" i="1" s="1"/>
  <c r="AN2681" i="1"/>
  <c r="AO2681" i="1" s="1"/>
  <c r="AN2672" i="1"/>
  <c r="AO2672" i="1" s="1"/>
  <c r="AN2663" i="1"/>
  <c r="AO2663" i="1" s="1"/>
  <c r="AN2654" i="1"/>
  <c r="AO2654" i="1" s="1"/>
  <c r="AN2645" i="1"/>
  <c r="AO2645" i="1" s="1"/>
  <c r="AN2636" i="1"/>
  <c r="AO2636" i="1" s="1"/>
  <c r="AN2627" i="1"/>
  <c r="AO2627" i="1" s="1"/>
  <c r="AN2618" i="1"/>
  <c r="AO2618" i="1" s="1"/>
  <c r="AN2609" i="1"/>
  <c r="AO2609" i="1" s="1"/>
  <c r="AN2600" i="1"/>
  <c r="AO2600" i="1" s="1"/>
  <c r="AN2591" i="1"/>
  <c r="AO2591" i="1" s="1"/>
  <c r="AN2582" i="1"/>
  <c r="AO2582" i="1" s="1"/>
  <c r="AN2573" i="1"/>
  <c r="AO2573" i="1" s="1"/>
  <c r="AN2564" i="1"/>
  <c r="AO2564" i="1" s="1"/>
  <c r="AN2555" i="1"/>
  <c r="AO2555" i="1" s="1"/>
  <c r="AN2546" i="1"/>
  <c r="AO2546" i="1" s="1"/>
  <c r="AN2537" i="1"/>
  <c r="AO2537" i="1" s="1"/>
  <c r="AN2528" i="1"/>
  <c r="AO2528" i="1" s="1"/>
  <c r="AN2519" i="1"/>
  <c r="AO2519" i="1" s="1"/>
  <c r="AN2510" i="1"/>
  <c r="AO2510" i="1" s="1"/>
  <c r="AN2501" i="1"/>
  <c r="AO2501" i="1" s="1"/>
  <c r="AN2492" i="1"/>
  <c r="AO2492" i="1" s="1"/>
  <c r="AN2483" i="1"/>
  <c r="AO2483" i="1" s="1"/>
  <c r="AN2474" i="1"/>
  <c r="AO2474" i="1" s="1"/>
  <c r="AN2465" i="1"/>
  <c r="AO2465" i="1" s="1"/>
  <c r="AN2456" i="1"/>
  <c r="AO2456" i="1" s="1"/>
  <c r="AN2447" i="1"/>
  <c r="AO2447" i="1" s="1"/>
  <c r="AN2438" i="1"/>
  <c r="AO2438" i="1" s="1"/>
  <c r="AN2429" i="1"/>
  <c r="AO2429" i="1" s="1"/>
  <c r="AN2420" i="1"/>
  <c r="AO2420" i="1" s="1"/>
  <c r="AN2411" i="1"/>
  <c r="AO2411" i="1" s="1"/>
  <c r="AN2402" i="1"/>
  <c r="AO2402" i="1" s="1"/>
  <c r="AN2393" i="1"/>
  <c r="AO2393" i="1" s="1"/>
  <c r="AN2384" i="1"/>
  <c r="AO2384" i="1" s="1"/>
  <c r="AN2375" i="1"/>
  <c r="AO2375" i="1" s="1"/>
  <c r="AN2366" i="1"/>
  <c r="AO2366" i="1" s="1"/>
  <c r="AN2357" i="1"/>
  <c r="AO2357" i="1" s="1"/>
  <c r="AN2348" i="1"/>
  <c r="AO2348" i="1" s="1"/>
  <c r="AN2339" i="1"/>
  <c r="AO2339" i="1" s="1"/>
  <c r="AN2330" i="1"/>
  <c r="AO2330" i="1" s="1"/>
  <c r="AN2321" i="1"/>
  <c r="AO2321" i="1" s="1"/>
  <c r="AN2312" i="1"/>
  <c r="AO2312" i="1" s="1"/>
  <c r="AN2303" i="1"/>
  <c r="AO2303" i="1" s="1"/>
  <c r="AN2294" i="1"/>
  <c r="AO2294" i="1" s="1"/>
  <c r="AN2285" i="1"/>
  <c r="AO2285" i="1" s="1"/>
  <c r="AN2276" i="1"/>
  <c r="AO2276" i="1" s="1"/>
  <c r="AN2267" i="1"/>
  <c r="AO2267" i="1" s="1"/>
  <c r="AN2258" i="1"/>
  <c r="AO2258" i="1" s="1"/>
  <c r="AN2249" i="1"/>
  <c r="AO2249" i="1" s="1"/>
  <c r="AN2240" i="1"/>
  <c r="AO2240" i="1" s="1"/>
  <c r="AN2231" i="1"/>
  <c r="AO2231" i="1" s="1"/>
  <c r="AN2222" i="1"/>
  <c r="AO2222" i="1" s="1"/>
  <c r="AN2213" i="1"/>
  <c r="AO2213" i="1" s="1"/>
  <c r="AN2204" i="1"/>
  <c r="AO2204" i="1" s="1"/>
  <c r="AN2195" i="1"/>
  <c r="AO2195" i="1" s="1"/>
  <c r="AN2186" i="1"/>
  <c r="AO2186" i="1" s="1"/>
  <c r="AN2177" i="1"/>
  <c r="AO2177" i="1" s="1"/>
  <c r="AN2168" i="1"/>
  <c r="AO2168" i="1" s="1"/>
  <c r="AN2159" i="1"/>
  <c r="AO2159" i="1" s="1"/>
  <c r="AN2150" i="1"/>
  <c r="AO2150" i="1" s="1"/>
  <c r="AN2141" i="1"/>
  <c r="AO2141" i="1" s="1"/>
  <c r="AN2132" i="1"/>
  <c r="AO2132" i="1" s="1"/>
  <c r="AN2123" i="1"/>
  <c r="AO2123" i="1" s="1"/>
  <c r="AN2114" i="1"/>
  <c r="AO2114" i="1" s="1"/>
  <c r="AN2105" i="1"/>
  <c r="AO2105" i="1" s="1"/>
  <c r="AN2096" i="1"/>
  <c r="AO2096" i="1" s="1"/>
  <c r="AN2087" i="1"/>
  <c r="AO2087" i="1" s="1"/>
  <c r="AN2078" i="1"/>
  <c r="AO2078" i="1" s="1"/>
  <c r="AN2069" i="1"/>
  <c r="AO2069" i="1" s="1"/>
  <c r="AN2060" i="1"/>
  <c r="AO2060" i="1" s="1"/>
  <c r="AN2051" i="1"/>
  <c r="AO2051" i="1" s="1"/>
  <c r="AN2042" i="1"/>
  <c r="AO2042" i="1" s="1"/>
  <c r="AN2033" i="1"/>
  <c r="AO2033" i="1" s="1"/>
  <c r="AN2024" i="1"/>
  <c r="AO2024" i="1" s="1"/>
  <c r="AN2015" i="1"/>
  <c r="AO2015" i="1" s="1"/>
  <c r="AN2006" i="1"/>
  <c r="AO2006" i="1" s="1"/>
  <c r="AN1997" i="1"/>
  <c r="AO1997" i="1" s="1"/>
  <c r="AN1988" i="1"/>
  <c r="AO1988" i="1" s="1"/>
  <c r="AN1979" i="1"/>
  <c r="AO1979" i="1" s="1"/>
  <c r="AN1970" i="1"/>
  <c r="AO1970" i="1" s="1"/>
  <c r="AN1961" i="1"/>
  <c r="AO1961" i="1" s="1"/>
  <c r="AN1952" i="1"/>
  <c r="AO1952" i="1" s="1"/>
  <c r="AN1943" i="1"/>
  <c r="AO1943" i="1" s="1"/>
  <c r="AN1934" i="1"/>
  <c r="AO1934" i="1" s="1"/>
  <c r="AN1925" i="1"/>
  <c r="AO1925" i="1" s="1"/>
  <c r="AN1916" i="1"/>
  <c r="AO1916" i="1" s="1"/>
  <c r="AN1907" i="1"/>
  <c r="AO1907" i="1" s="1"/>
  <c r="AN1898" i="1"/>
  <c r="AO1898" i="1" s="1"/>
  <c r="AN1889" i="1"/>
  <c r="AO1889" i="1" s="1"/>
  <c r="AN1880" i="1"/>
  <c r="AO1880" i="1" s="1"/>
  <c r="AN1871" i="1"/>
  <c r="AO1871" i="1" s="1"/>
  <c r="AN1862" i="1"/>
  <c r="AO1862" i="1" s="1"/>
  <c r="AN1853" i="1"/>
  <c r="AO1853" i="1" s="1"/>
  <c r="AN1844" i="1"/>
  <c r="AO1844" i="1" s="1"/>
  <c r="AN1835" i="1"/>
  <c r="AO1835" i="1" s="1"/>
  <c r="AN1826" i="1"/>
  <c r="AO1826" i="1" s="1"/>
  <c r="AN1817" i="1"/>
  <c r="AO1817" i="1" s="1"/>
  <c r="AN1808" i="1"/>
  <c r="AO1808" i="1" s="1"/>
  <c r="AN1799" i="1"/>
  <c r="AO1799" i="1" s="1"/>
  <c r="AN1790" i="1"/>
  <c r="AO1790" i="1" s="1"/>
  <c r="AN1781" i="1"/>
  <c r="AO1781" i="1" s="1"/>
  <c r="AN2455" i="1"/>
  <c r="AO2455" i="1" s="1"/>
  <c r="AN2446" i="1"/>
  <c r="AO2446" i="1" s="1"/>
  <c r="AN2437" i="1"/>
  <c r="AO2437" i="1" s="1"/>
  <c r="AN2428" i="1"/>
  <c r="AO2428" i="1" s="1"/>
  <c r="AN2419" i="1"/>
  <c r="AO2419" i="1" s="1"/>
  <c r="AN2410" i="1"/>
  <c r="AO2410" i="1" s="1"/>
  <c r="AN2401" i="1"/>
  <c r="AO2401" i="1" s="1"/>
  <c r="AN2392" i="1"/>
  <c r="AO2392" i="1" s="1"/>
  <c r="AN2383" i="1"/>
  <c r="AO2383" i="1" s="1"/>
  <c r="AN2374" i="1"/>
  <c r="AO2374" i="1" s="1"/>
  <c r="AN2365" i="1"/>
  <c r="AO2365" i="1" s="1"/>
  <c r="AN2356" i="1"/>
  <c r="AO2356" i="1" s="1"/>
  <c r="AN2347" i="1"/>
  <c r="AO2347" i="1" s="1"/>
  <c r="AN2338" i="1"/>
  <c r="AO2338" i="1" s="1"/>
  <c r="AN2329" i="1"/>
  <c r="AO2329" i="1" s="1"/>
  <c r="AN2320" i="1"/>
  <c r="AO2320" i="1" s="1"/>
  <c r="AN2311" i="1"/>
  <c r="AO2311" i="1" s="1"/>
  <c r="AN2302" i="1"/>
  <c r="AO2302" i="1" s="1"/>
  <c r="AN2293" i="1"/>
  <c r="AO2293" i="1" s="1"/>
  <c r="AN2284" i="1"/>
  <c r="AO2284" i="1" s="1"/>
  <c r="AN2275" i="1"/>
  <c r="AO2275" i="1" s="1"/>
  <c r="AN2266" i="1"/>
  <c r="AO2266" i="1" s="1"/>
  <c r="AN2257" i="1"/>
  <c r="AO2257" i="1" s="1"/>
  <c r="AN2248" i="1"/>
  <c r="AO2248" i="1" s="1"/>
  <c r="AN2239" i="1"/>
  <c r="AO2239" i="1" s="1"/>
  <c r="AN2230" i="1"/>
  <c r="AO2230" i="1" s="1"/>
  <c r="AN2221" i="1"/>
  <c r="AO2221" i="1" s="1"/>
  <c r="AN2212" i="1"/>
  <c r="AO2212" i="1" s="1"/>
  <c r="AN2203" i="1"/>
  <c r="AO2203" i="1" s="1"/>
  <c r="AN2194" i="1"/>
  <c r="AO2194" i="1" s="1"/>
  <c r="AN2185" i="1"/>
  <c r="AO2185" i="1" s="1"/>
  <c r="AN2176" i="1"/>
  <c r="AO2176" i="1" s="1"/>
  <c r="AN2167" i="1"/>
  <c r="AO2167" i="1" s="1"/>
  <c r="AN2158" i="1"/>
  <c r="AO2158" i="1" s="1"/>
  <c r="AN2149" i="1"/>
  <c r="AO2149" i="1" s="1"/>
  <c r="AN2140" i="1"/>
  <c r="AO2140" i="1" s="1"/>
  <c r="AN2131" i="1"/>
  <c r="AO2131" i="1" s="1"/>
  <c r="AN2122" i="1"/>
  <c r="AO2122" i="1" s="1"/>
  <c r="AN2113" i="1"/>
  <c r="AO2113" i="1" s="1"/>
  <c r="AN2104" i="1"/>
  <c r="AO2104" i="1" s="1"/>
  <c r="AN2095" i="1"/>
  <c r="AO2095" i="1" s="1"/>
  <c r="AN2086" i="1"/>
  <c r="AO2086" i="1" s="1"/>
  <c r="AN2077" i="1"/>
  <c r="AO2077" i="1" s="1"/>
  <c r="AN2068" i="1"/>
  <c r="AO2068" i="1" s="1"/>
  <c r="AN2059" i="1"/>
  <c r="AO2059" i="1" s="1"/>
  <c r="AN2050" i="1"/>
  <c r="AO2050" i="1" s="1"/>
  <c r="AN2041" i="1"/>
  <c r="AO2041" i="1" s="1"/>
  <c r="AN2032" i="1"/>
  <c r="AO2032" i="1" s="1"/>
  <c r="AN2023" i="1"/>
  <c r="AO2023" i="1" s="1"/>
  <c r="AN2014" i="1"/>
  <c r="AO2014" i="1" s="1"/>
  <c r="AN2005" i="1"/>
  <c r="AO2005" i="1" s="1"/>
  <c r="AN1996" i="1"/>
  <c r="AO1996" i="1" s="1"/>
  <c r="AN1987" i="1"/>
  <c r="AO1987" i="1" s="1"/>
  <c r="AN1978" i="1"/>
  <c r="AO1978" i="1" s="1"/>
  <c r="AN1969" i="1"/>
  <c r="AO1969" i="1" s="1"/>
  <c r="AN1960" i="1"/>
  <c r="AO1960" i="1" s="1"/>
  <c r="AN1951" i="1"/>
  <c r="AO1951" i="1" s="1"/>
  <c r="AN1942" i="1"/>
  <c r="AO1942" i="1" s="1"/>
  <c r="AN1933" i="1"/>
  <c r="AO1933" i="1" s="1"/>
  <c r="AN1924" i="1"/>
  <c r="AO1924" i="1" s="1"/>
  <c r="AN1915" i="1"/>
  <c r="AO1915" i="1" s="1"/>
  <c r="AN1906" i="1"/>
  <c r="AO1906" i="1" s="1"/>
  <c r="AN1897" i="1"/>
  <c r="AO1897" i="1" s="1"/>
  <c r="AN1888" i="1"/>
  <c r="AO1888" i="1" s="1"/>
  <c r="AN1879" i="1"/>
  <c r="AO1879" i="1" s="1"/>
  <c r="AN1870" i="1"/>
  <c r="AO1870" i="1" s="1"/>
  <c r="AN1861" i="1"/>
  <c r="AO1861" i="1" s="1"/>
  <c r="AN1852" i="1"/>
  <c r="AO1852" i="1" s="1"/>
  <c r="AN1843" i="1"/>
  <c r="AO1843" i="1" s="1"/>
  <c r="AN1834" i="1"/>
  <c r="AO1834" i="1" s="1"/>
  <c r="AN1825" i="1"/>
  <c r="AO1825" i="1" s="1"/>
  <c r="AN1816" i="1"/>
  <c r="AO1816" i="1" s="1"/>
  <c r="AN1807" i="1"/>
  <c r="AO1807" i="1" s="1"/>
  <c r="AN1798" i="1"/>
  <c r="AO1798" i="1" s="1"/>
  <c r="AN1789" i="1"/>
  <c r="AO1789" i="1" s="1"/>
  <c r="AN1780" i="1"/>
  <c r="AO1780" i="1" s="1"/>
  <c r="AN2454" i="1"/>
  <c r="AO2454" i="1" s="1"/>
  <c r="AN2445" i="1"/>
  <c r="AO2445" i="1" s="1"/>
  <c r="AN2436" i="1"/>
  <c r="AO2436" i="1" s="1"/>
  <c r="AN2427" i="1"/>
  <c r="AO2427" i="1" s="1"/>
  <c r="AN2418" i="1"/>
  <c r="AO2418" i="1" s="1"/>
  <c r="AN2409" i="1"/>
  <c r="AO2409" i="1" s="1"/>
  <c r="AN2400" i="1"/>
  <c r="AO2400" i="1" s="1"/>
  <c r="AN2391" i="1"/>
  <c r="AO2391" i="1" s="1"/>
  <c r="AN2382" i="1"/>
  <c r="AO2382" i="1" s="1"/>
  <c r="AN2373" i="1"/>
  <c r="AO2373" i="1" s="1"/>
  <c r="AN2364" i="1"/>
  <c r="AO2364" i="1" s="1"/>
  <c r="AN2355" i="1"/>
  <c r="AO2355" i="1" s="1"/>
  <c r="AN2346" i="1"/>
  <c r="AO2346" i="1" s="1"/>
  <c r="AN2337" i="1"/>
  <c r="AO2337" i="1" s="1"/>
  <c r="AN2328" i="1"/>
  <c r="AO2328" i="1" s="1"/>
  <c r="AN2319" i="1"/>
  <c r="AO2319" i="1" s="1"/>
  <c r="AN2310" i="1"/>
  <c r="AO2310" i="1" s="1"/>
  <c r="AN2301" i="1"/>
  <c r="AO2301" i="1" s="1"/>
  <c r="AN2292" i="1"/>
  <c r="AO2292" i="1" s="1"/>
  <c r="AN2283" i="1"/>
  <c r="AO2283" i="1" s="1"/>
  <c r="AN2274" i="1"/>
  <c r="AO2274" i="1" s="1"/>
  <c r="AN2265" i="1"/>
  <c r="AO2265" i="1" s="1"/>
  <c r="AN2256" i="1"/>
  <c r="AO2256" i="1" s="1"/>
  <c r="AN2247" i="1"/>
  <c r="AO2247" i="1" s="1"/>
  <c r="AN2238" i="1"/>
  <c r="AO2238" i="1" s="1"/>
  <c r="AN2229" i="1"/>
  <c r="AO2229" i="1" s="1"/>
  <c r="AN2220" i="1"/>
  <c r="AO2220" i="1" s="1"/>
  <c r="AN2211" i="1"/>
  <c r="AO2211" i="1" s="1"/>
  <c r="AN2202" i="1"/>
  <c r="AO2202" i="1" s="1"/>
  <c r="AN2193" i="1"/>
  <c r="AO2193" i="1" s="1"/>
  <c r="AN2184" i="1"/>
  <c r="AO2184" i="1" s="1"/>
  <c r="AN2175" i="1"/>
  <c r="AO2175" i="1" s="1"/>
  <c r="AN2166" i="1"/>
  <c r="AO2166" i="1" s="1"/>
  <c r="AN2157" i="1"/>
  <c r="AO2157" i="1" s="1"/>
  <c r="AN2148" i="1"/>
  <c r="AO2148" i="1" s="1"/>
  <c r="AN2139" i="1"/>
  <c r="AO2139" i="1" s="1"/>
  <c r="AN2130" i="1"/>
  <c r="AO2130" i="1" s="1"/>
  <c r="AN2121" i="1"/>
  <c r="AO2121" i="1" s="1"/>
  <c r="AN2112" i="1"/>
  <c r="AO2112" i="1" s="1"/>
  <c r="AN2103" i="1"/>
  <c r="AO2103" i="1" s="1"/>
  <c r="AN2094" i="1"/>
  <c r="AO2094" i="1" s="1"/>
  <c r="AN2085" i="1"/>
  <c r="AO2085" i="1" s="1"/>
  <c r="AN2076" i="1"/>
  <c r="AO2076" i="1" s="1"/>
  <c r="AN2067" i="1"/>
  <c r="AO2067" i="1" s="1"/>
  <c r="AN2058" i="1"/>
  <c r="AO2058" i="1" s="1"/>
  <c r="AN2049" i="1"/>
  <c r="AO2049" i="1" s="1"/>
  <c r="AN2040" i="1"/>
  <c r="AO2040" i="1" s="1"/>
  <c r="AN2031" i="1"/>
  <c r="AO2031" i="1" s="1"/>
  <c r="AN2022" i="1"/>
  <c r="AO2022" i="1" s="1"/>
  <c r="AN2013" i="1"/>
  <c r="AO2013" i="1" s="1"/>
  <c r="AN2004" i="1"/>
  <c r="AO2004" i="1" s="1"/>
  <c r="AN1995" i="1"/>
  <c r="AO1995" i="1" s="1"/>
  <c r="AN1986" i="1"/>
  <c r="AO1986" i="1" s="1"/>
  <c r="AN1977" i="1"/>
  <c r="AO1977" i="1" s="1"/>
  <c r="AN1968" i="1"/>
  <c r="AO1968" i="1" s="1"/>
  <c r="AN1959" i="1"/>
  <c r="AO1959" i="1" s="1"/>
  <c r="AN1950" i="1"/>
  <c r="AO1950" i="1" s="1"/>
  <c r="AN1941" i="1"/>
  <c r="AO1941" i="1" s="1"/>
  <c r="AN1932" i="1"/>
  <c r="AO1932" i="1" s="1"/>
  <c r="AN1923" i="1"/>
  <c r="AO1923" i="1" s="1"/>
  <c r="AN1914" i="1"/>
  <c r="AO1914" i="1" s="1"/>
  <c r="AN1905" i="1"/>
  <c r="AO1905" i="1" s="1"/>
  <c r="AN1896" i="1"/>
  <c r="AO1896" i="1" s="1"/>
  <c r="AN1887" i="1"/>
  <c r="AO1887" i="1" s="1"/>
  <c r="AN1878" i="1"/>
  <c r="AO1878" i="1" s="1"/>
  <c r="AN1869" i="1"/>
  <c r="AO1869" i="1" s="1"/>
  <c r="AN1860" i="1"/>
  <c r="AO1860" i="1" s="1"/>
  <c r="AN1851" i="1"/>
  <c r="AO1851" i="1" s="1"/>
  <c r="AN1842" i="1"/>
  <c r="AO1842" i="1" s="1"/>
  <c r="AN1833" i="1"/>
  <c r="AO1833" i="1" s="1"/>
  <c r="AN1824" i="1"/>
  <c r="AO1824" i="1" s="1"/>
  <c r="AN1815" i="1"/>
  <c r="AO1815" i="1" s="1"/>
  <c r="AN1806" i="1"/>
  <c r="AO1806" i="1" s="1"/>
  <c r="AN1797" i="1"/>
  <c r="AO1797" i="1" s="1"/>
  <c r="AN1788" i="1"/>
  <c r="AO1788" i="1" s="1"/>
  <c r="AN1779" i="1"/>
  <c r="AO1779" i="1" s="1"/>
  <c r="AN1768" i="1"/>
  <c r="AO1768" i="1" s="1"/>
  <c r="AN1759" i="1"/>
  <c r="AO1759" i="1" s="1"/>
  <c r="AN1750" i="1"/>
  <c r="AO1750" i="1" s="1"/>
  <c r="AN1741" i="1"/>
  <c r="AO1741" i="1" s="1"/>
  <c r="AN1732" i="1"/>
  <c r="AO1732" i="1" s="1"/>
  <c r="AN1723" i="1"/>
  <c r="AO1723" i="1" s="1"/>
  <c r="AN1714" i="1"/>
  <c r="AO1714" i="1" s="1"/>
  <c r="AN1705" i="1"/>
  <c r="AO1705" i="1" s="1"/>
  <c r="AN1696" i="1"/>
  <c r="AO1696" i="1" s="1"/>
  <c r="AN1687" i="1"/>
  <c r="AO1687" i="1" s="1"/>
  <c r="AN1678" i="1"/>
  <c r="AO1678" i="1" s="1"/>
  <c r="AN1669" i="1"/>
  <c r="AO1669" i="1" s="1"/>
  <c r="AN1660" i="1"/>
  <c r="AO1660" i="1" s="1"/>
  <c r="AN1651" i="1"/>
  <c r="AO1651" i="1" s="1"/>
  <c r="AN1642" i="1"/>
  <c r="AO1642" i="1" s="1"/>
  <c r="AN1633" i="1"/>
  <c r="AO1633" i="1" s="1"/>
  <c r="AN1624" i="1"/>
  <c r="AO1624" i="1" s="1"/>
  <c r="AN1615" i="1"/>
  <c r="AO1615" i="1" s="1"/>
  <c r="AN1606" i="1"/>
  <c r="AO1606" i="1" s="1"/>
  <c r="AN1597" i="1"/>
  <c r="AO1597" i="1" s="1"/>
  <c r="AN1588" i="1"/>
  <c r="AO1588" i="1" s="1"/>
  <c r="AN1579" i="1"/>
  <c r="AO1579" i="1" s="1"/>
  <c r="AN1570" i="1"/>
  <c r="AO1570" i="1" s="1"/>
  <c r="AN1561" i="1"/>
  <c r="AO1561" i="1" s="1"/>
  <c r="AN1552" i="1"/>
  <c r="AO1552" i="1" s="1"/>
  <c r="AN1543" i="1"/>
  <c r="AO1543" i="1" s="1"/>
  <c r="AN1534" i="1"/>
  <c r="AO1534" i="1" s="1"/>
  <c r="AN1525" i="1"/>
  <c r="AO1525" i="1" s="1"/>
  <c r="AN1516" i="1"/>
  <c r="AO1516" i="1" s="1"/>
  <c r="AN1507" i="1"/>
  <c r="AO1507" i="1" s="1"/>
  <c r="AN1498" i="1"/>
  <c r="AO1498" i="1" s="1"/>
  <c r="AN1489" i="1"/>
  <c r="AO1489" i="1" s="1"/>
  <c r="AN1480" i="1"/>
  <c r="AO1480" i="1" s="1"/>
  <c r="AN1471" i="1"/>
  <c r="AO1471" i="1" s="1"/>
  <c r="AN1462" i="1"/>
  <c r="AO1462" i="1" s="1"/>
  <c r="AN1453" i="1"/>
  <c r="AO1453" i="1" s="1"/>
  <c r="AN1444" i="1"/>
  <c r="AO1444" i="1" s="1"/>
  <c r="AN1435" i="1"/>
  <c r="AO1435" i="1" s="1"/>
  <c r="AN1426" i="1"/>
  <c r="AO1426" i="1" s="1"/>
  <c r="AN1417" i="1"/>
  <c r="AO1417" i="1" s="1"/>
  <c r="AN1408" i="1"/>
  <c r="AO1408" i="1" s="1"/>
  <c r="AN1399" i="1"/>
  <c r="AO1399" i="1" s="1"/>
  <c r="AN1390" i="1"/>
  <c r="AO1390" i="1" s="1"/>
  <c r="AN1381" i="1"/>
  <c r="AO1381" i="1" s="1"/>
  <c r="AN1372" i="1"/>
  <c r="AO1372" i="1" s="1"/>
  <c r="AN1363" i="1"/>
  <c r="AO1363" i="1" s="1"/>
  <c r="AN1354" i="1"/>
  <c r="AO1354" i="1" s="1"/>
  <c r="AN1345" i="1"/>
  <c r="AO1345" i="1" s="1"/>
  <c r="AN1336" i="1"/>
  <c r="AO1336" i="1" s="1"/>
  <c r="AN1327" i="1"/>
  <c r="AO1327" i="1" s="1"/>
  <c r="AN1318" i="1"/>
  <c r="AO1318" i="1" s="1"/>
  <c r="AN1309" i="1"/>
  <c r="AO1309" i="1" s="1"/>
  <c r="AN1300" i="1"/>
  <c r="AO1300" i="1" s="1"/>
  <c r="AN1291" i="1"/>
  <c r="AO1291" i="1" s="1"/>
  <c r="AN1282" i="1"/>
  <c r="AO1282" i="1" s="1"/>
  <c r="AN1273" i="1"/>
  <c r="AO1273" i="1" s="1"/>
  <c r="AN1264" i="1"/>
  <c r="AO1264" i="1" s="1"/>
  <c r="AN1255" i="1"/>
  <c r="AO1255" i="1" s="1"/>
  <c r="AN1246" i="1"/>
  <c r="AO1246" i="1" s="1"/>
  <c r="AN1237" i="1"/>
  <c r="AO1237" i="1" s="1"/>
  <c r="AN1228" i="1"/>
  <c r="AO1228" i="1" s="1"/>
  <c r="AN1219" i="1"/>
  <c r="AO1219" i="1" s="1"/>
  <c r="AN1210" i="1"/>
  <c r="AO1210" i="1" s="1"/>
  <c r="AN1201" i="1"/>
  <c r="AO1201" i="1" s="1"/>
  <c r="AN1192" i="1"/>
  <c r="AO1192" i="1" s="1"/>
  <c r="AN1183" i="1"/>
  <c r="AO1183" i="1" s="1"/>
  <c r="AN1174" i="1"/>
  <c r="AO1174" i="1" s="1"/>
  <c r="AN1165" i="1"/>
  <c r="AO1165" i="1" s="1"/>
  <c r="AN1156" i="1"/>
  <c r="AO1156" i="1" s="1"/>
  <c r="AN1147" i="1"/>
  <c r="AO1147" i="1" s="1"/>
  <c r="AN1138" i="1"/>
  <c r="AO1138" i="1" s="1"/>
  <c r="AN1129" i="1"/>
  <c r="AO1129" i="1" s="1"/>
  <c r="AN1120" i="1"/>
  <c r="AO1120" i="1" s="1"/>
  <c r="AN1111" i="1"/>
  <c r="AO1111" i="1" s="1"/>
  <c r="AN1102" i="1"/>
  <c r="AO1102" i="1" s="1"/>
  <c r="AN1776" i="1"/>
  <c r="AO1776" i="1" s="1"/>
  <c r="AN1767" i="1"/>
  <c r="AO1767" i="1" s="1"/>
  <c r="AN1758" i="1"/>
  <c r="AO1758" i="1" s="1"/>
  <c r="AN1749" i="1"/>
  <c r="AO1749" i="1" s="1"/>
  <c r="AN1740" i="1"/>
  <c r="AO1740" i="1" s="1"/>
  <c r="AN1731" i="1"/>
  <c r="AO1731" i="1" s="1"/>
  <c r="AN1722" i="1"/>
  <c r="AO1722" i="1" s="1"/>
  <c r="AN1713" i="1"/>
  <c r="AO1713" i="1" s="1"/>
  <c r="AN1704" i="1"/>
  <c r="AO1704" i="1" s="1"/>
  <c r="AN1695" i="1"/>
  <c r="AO1695" i="1" s="1"/>
  <c r="AN1686" i="1"/>
  <c r="AO1686" i="1" s="1"/>
  <c r="AN1677" i="1"/>
  <c r="AO1677" i="1" s="1"/>
  <c r="AN1668" i="1"/>
  <c r="AO1668" i="1" s="1"/>
  <c r="AN1659" i="1"/>
  <c r="AO1659" i="1" s="1"/>
  <c r="AN1650" i="1"/>
  <c r="AO1650" i="1" s="1"/>
  <c r="AN1641" i="1"/>
  <c r="AO1641" i="1" s="1"/>
  <c r="AN1632" i="1"/>
  <c r="AO1632" i="1" s="1"/>
  <c r="AN1623" i="1"/>
  <c r="AO1623" i="1" s="1"/>
  <c r="AN1614" i="1"/>
  <c r="AO1614" i="1" s="1"/>
  <c r="AN1605" i="1"/>
  <c r="AO1605" i="1" s="1"/>
  <c r="AN1596" i="1"/>
  <c r="AO1596" i="1" s="1"/>
  <c r="AN1587" i="1"/>
  <c r="AO1587" i="1" s="1"/>
  <c r="AN1578" i="1"/>
  <c r="AO1578" i="1" s="1"/>
  <c r="AN1569" i="1"/>
  <c r="AO1569" i="1" s="1"/>
  <c r="AN1560" i="1"/>
  <c r="AO1560" i="1" s="1"/>
  <c r="AN1551" i="1"/>
  <c r="AO1551" i="1" s="1"/>
  <c r="AN1542" i="1"/>
  <c r="AO1542" i="1" s="1"/>
  <c r="AN1533" i="1"/>
  <c r="AO1533" i="1" s="1"/>
  <c r="AN1524" i="1"/>
  <c r="AO1524" i="1" s="1"/>
  <c r="AN1515" i="1"/>
  <c r="AO1515" i="1" s="1"/>
  <c r="AN1506" i="1"/>
  <c r="AO1506" i="1" s="1"/>
  <c r="AN1497" i="1"/>
  <c r="AO1497" i="1" s="1"/>
  <c r="AN1488" i="1"/>
  <c r="AO1488" i="1" s="1"/>
  <c r="AN1479" i="1"/>
  <c r="AO1479" i="1" s="1"/>
  <c r="AN1470" i="1"/>
  <c r="AO1470" i="1" s="1"/>
  <c r="AN1461" i="1"/>
  <c r="AO1461" i="1" s="1"/>
  <c r="AN1452" i="1"/>
  <c r="AO1452" i="1" s="1"/>
  <c r="AN1443" i="1"/>
  <c r="AO1443" i="1" s="1"/>
  <c r="AN1434" i="1"/>
  <c r="AO1434" i="1" s="1"/>
  <c r="AN1425" i="1"/>
  <c r="AO1425" i="1" s="1"/>
  <c r="AN1416" i="1"/>
  <c r="AO1416" i="1" s="1"/>
  <c r="AN1407" i="1"/>
  <c r="AO1407" i="1" s="1"/>
  <c r="AN1398" i="1"/>
  <c r="AO1398" i="1" s="1"/>
  <c r="AN1389" i="1"/>
  <c r="AO1389" i="1" s="1"/>
  <c r="AN1380" i="1"/>
  <c r="AO1380" i="1" s="1"/>
  <c r="AN1371" i="1"/>
  <c r="AO1371" i="1" s="1"/>
  <c r="AN1362" i="1"/>
  <c r="AO1362" i="1" s="1"/>
  <c r="AN1353" i="1"/>
  <c r="AO1353" i="1" s="1"/>
  <c r="AN1344" i="1"/>
  <c r="AO1344" i="1" s="1"/>
  <c r="AN1335" i="1"/>
  <c r="AO1335" i="1" s="1"/>
  <c r="AN1326" i="1"/>
  <c r="AO1326" i="1" s="1"/>
  <c r="AN1317" i="1"/>
  <c r="AO1317" i="1" s="1"/>
  <c r="AN1308" i="1"/>
  <c r="AO1308" i="1" s="1"/>
  <c r="AN1299" i="1"/>
  <c r="AO1299" i="1" s="1"/>
  <c r="AN1290" i="1"/>
  <c r="AO1290" i="1" s="1"/>
  <c r="AN1281" i="1"/>
  <c r="AO1281" i="1" s="1"/>
  <c r="AN1272" i="1"/>
  <c r="AO1272" i="1" s="1"/>
  <c r="AN1263" i="1"/>
  <c r="AO1263" i="1" s="1"/>
  <c r="AN1254" i="1"/>
  <c r="AO1254" i="1" s="1"/>
  <c r="AN1245" i="1"/>
  <c r="AO1245" i="1" s="1"/>
  <c r="AN1236" i="1"/>
  <c r="AO1236" i="1" s="1"/>
  <c r="AN1227" i="1"/>
  <c r="AO1227" i="1" s="1"/>
  <c r="AN1218" i="1"/>
  <c r="AO1218" i="1" s="1"/>
  <c r="AN1209" i="1"/>
  <c r="AO1209" i="1" s="1"/>
  <c r="AN1200" i="1"/>
  <c r="AO1200" i="1" s="1"/>
  <c r="AN1191" i="1"/>
  <c r="AO1191" i="1" s="1"/>
  <c r="AN1182" i="1"/>
  <c r="AO1182" i="1" s="1"/>
  <c r="AN1173" i="1"/>
  <c r="AO1173" i="1" s="1"/>
  <c r="AN1164" i="1"/>
  <c r="AO1164" i="1" s="1"/>
  <c r="AN1155" i="1"/>
  <c r="AO1155" i="1" s="1"/>
  <c r="AN1146" i="1"/>
  <c r="AO1146" i="1" s="1"/>
  <c r="AN1137" i="1"/>
  <c r="AO1137" i="1" s="1"/>
  <c r="AN1128" i="1"/>
  <c r="AO1128" i="1" s="1"/>
  <c r="AN1119" i="1"/>
  <c r="AO1119" i="1" s="1"/>
  <c r="AN1110" i="1"/>
  <c r="AO1110" i="1" s="1"/>
  <c r="AN1101" i="1"/>
  <c r="AO1101" i="1" s="1"/>
  <c r="AN1775" i="1"/>
  <c r="AO1775" i="1" s="1"/>
  <c r="AN1766" i="1"/>
  <c r="AO1766" i="1" s="1"/>
  <c r="AN1757" i="1"/>
  <c r="AO1757" i="1" s="1"/>
  <c r="AN1748" i="1"/>
  <c r="AO1748" i="1" s="1"/>
  <c r="AN1739" i="1"/>
  <c r="AO1739" i="1" s="1"/>
  <c r="AN1730" i="1"/>
  <c r="AO1730" i="1" s="1"/>
  <c r="AN1721" i="1"/>
  <c r="AO1721" i="1" s="1"/>
  <c r="AN1712" i="1"/>
  <c r="AO1712" i="1" s="1"/>
  <c r="AN1703" i="1"/>
  <c r="AO1703" i="1" s="1"/>
  <c r="AN1694" i="1"/>
  <c r="AO1694" i="1" s="1"/>
  <c r="AN1685" i="1"/>
  <c r="AO1685" i="1" s="1"/>
  <c r="AN1676" i="1"/>
  <c r="AO1676" i="1" s="1"/>
  <c r="AN1667" i="1"/>
  <c r="AO1667" i="1" s="1"/>
  <c r="AN1658" i="1"/>
  <c r="AO1658" i="1" s="1"/>
  <c r="AN1649" i="1"/>
  <c r="AO1649" i="1" s="1"/>
  <c r="AN1640" i="1"/>
  <c r="AO1640" i="1" s="1"/>
  <c r="AN1631" i="1"/>
  <c r="AO1631" i="1" s="1"/>
  <c r="AN1622" i="1"/>
  <c r="AO1622" i="1" s="1"/>
  <c r="AN1613" i="1"/>
  <c r="AO1613" i="1" s="1"/>
  <c r="AN1604" i="1"/>
  <c r="AO1604" i="1" s="1"/>
  <c r="AN1595" i="1"/>
  <c r="AO1595" i="1" s="1"/>
  <c r="AN1586" i="1"/>
  <c r="AO1586" i="1" s="1"/>
  <c r="AN1577" i="1"/>
  <c r="AO1577" i="1" s="1"/>
  <c r="AN1568" i="1"/>
  <c r="AO1568" i="1" s="1"/>
  <c r="AN1559" i="1"/>
  <c r="AO1559" i="1" s="1"/>
  <c r="AN1550" i="1"/>
  <c r="AO1550" i="1" s="1"/>
  <c r="AN1541" i="1"/>
  <c r="AO1541" i="1" s="1"/>
  <c r="AN1532" i="1"/>
  <c r="AO1532" i="1" s="1"/>
  <c r="AN1523" i="1"/>
  <c r="AO1523" i="1" s="1"/>
  <c r="AN1514" i="1"/>
  <c r="AO1514" i="1" s="1"/>
  <c r="AN1505" i="1"/>
  <c r="AO1505" i="1" s="1"/>
  <c r="AN1496" i="1"/>
  <c r="AO1496" i="1" s="1"/>
  <c r="AN1487" i="1"/>
  <c r="AO1487" i="1" s="1"/>
  <c r="AN1478" i="1"/>
  <c r="AO1478" i="1" s="1"/>
  <c r="AN1469" i="1"/>
  <c r="AO1469" i="1" s="1"/>
  <c r="AN1460" i="1"/>
  <c r="AO1460" i="1" s="1"/>
  <c r="AN1451" i="1"/>
  <c r="AO1451" i="1" s="1"/>
  <c r="AN1442" i="1"/>
  <c r="AO1442" i="1" s="1"/>
  <c r="AN1433" i="1"/>
  <c r="AO1433" i="1" s="1"/>
  <c r="AN1424" i="1"/>
  <c r="AO1424" i="1" s="1"/>
  <c r="AN1415" i="1"/>
  <c r="AO1415" i="1" s="1"/>
  <c r="AN1406" i="1"/>
  <c r="AO1406" i="1" s="1"/>
  <c r="AN1397" i="1"/>
  <c r="AO1397" i="1" s="1"/>
  <c r="AN1388" i="1"/>
  <c r="AO1388" i="1" s="1"/>
  <c r="AN1379" i="1"/>
  <c r="AO1379" i="1" s="1"/>
  <c r="AN1370" i="1"/>
  <c r="AO1370" i="1" s="1"/>
  <c r="AN1361" i="1"/>
  <c r="AO1361" i="1" s="1"/>
  <c r="AN1352" i="1"/>
  <c r="AO1352" i="1" s="1"/>
  <c r="AN1343" i="1"/>
  <c r="AO1343" i="1" s="1"/>
  <c r="AN1334" i="1"/>
  <c r="AO1334" i="1" s="1"/>
  <c r="AN1325" i="1"/>
  <c r="AO1325" i="1" s="1"/>
  <c r="AN1316" i="1"/>
  <c r="AO1316" i="1" s="1"/>
  <c r="AN1307" i="1"/>
  <c r="AO1307" i="1" s="1"/>
  <c r="AN1298" i="1"/>
  <c r="AO1298" i="1" s="1"/>
  <c r="AN1289" i="1"/>
  <c r="AO1289" i="1" s="1"/>
  <c r="AN1280" i="1"/>
  <c r="AO1280" i="1" s="1"/>
  <c r="AN1271" i="1"/>
  <c r="AO1271" i="1" s="1"/>
  <c r="AN1262" i="1"/>
  <c r="AO1262" i="1" s="1"/>
  <c r="AN1253" i="1"/>
  <c r="AO1253" i="1" s="1"/>
  <c r="AN1244" i="1"/>
  <c r="AO1244" i="1" s="1"/>
  <c r="AN1235" i="1"/>
  <c r="AO1235" i="1" s="1"/>
  <c r="AN1226" i="1"/>
  <c r="AO1226" i="1" s="1"/>
  <c r="AN1217" i="1"/>
  <c r="AO1217" i="1" s="1"/>
  <c r="AN1208" i="1"/>
  <c r="AO1208" i="1" s="1"/>
  <c r="AN1199" i="1"/>
  <c r="AO1199" i="1" s="1"/>
  <c r="AN1190" i="1"/>
  <c r="AO1190" i="1" s="1"/>
  <c r="AN1181" i="1"/>
  <c r="AO1181" i="1" s="1"/>
  <c r="AN1172" i="1"/>
  <c r="AO1172" i="1" s="1"/>
  <c r="AN1163" i="1"/>
  <c r="AO1163" i="1" s="1"/>
  <c r="AN1154" i="1"/>
  <c r="AO1154" i="1" s="1"/>
  <c r="AN1145" i="1"/>
  <c r="AO1145" i="1" s="1"/>
  <c r="AN1136" i="1"/>
  <c r="AO1136" i="1" s="1"/>
  <c r="AN1127" i="1"/>
  <c r="AO1127" i="1" s="1"/>
  <c r="AN1118" i="1"/>
  <c r="AO1118" i="1" s="1"/>
  <c r="AN1109" i="1"/>
  <c r="AO1109" i="1" s="1"/>
  <c r="AN1100" i="1"/>
  <c r="AO1100" i="1" s="1"/>
  <c r="AN1091" i="1"/>
  <c r="AO1091" i="1" s="1"/>
  <c r="AN1082" i="1"/>
  <c r="AO1082" i="1" s="1"/>
  <c r="AN1073" i="1"/>
  <c r="AO1073" i="1" s="1"/>
  <c r="AN1064" i="1"/>
  <c r="AO1064" i="1" s="1"/>
  <c r="AN1055" i="1"/>
  <c r="AO1055" i="1" s="1"/>
  <c r="AN1046" i="1"/>
  <c r="AO1046" i="1" s="1"/>
  <c r="AN1037" i="1"/>
  <c r="AO1037" i="1" s="1"/>
  <c r="AN1028" i="1"/>
  <c r="AO1028" i="1" s="1"/>
  <c r="AN1019" i="1"/>
  <c r="AO1019" i="1" s="1"/>
  <c r="AN1010" i="1"/>
  <c r="AO1010" i="1" s="1"/>
  <c r="AN1001" i="1"/>
  <c r="AO1001" i="1" s="1"/>
  <c r="AN992" i="1"/>
  <c r="AO992" i="1" s="1"/>
  <c r="AN983" i="1"/>
  <c r="AO983" i="1" s="1"/>
  <c r="AN974" i="1"/>
  <c r="AO974" i="1" s="1"/>
  <c r="AN965" i="1"/>
  <c r="AO965" i="1" s="1"/>
  <c r="AN956" i="1"/>
  <c r="AO956" i="1" s="1"/>
  <c r="AN947" i="1"/>
  <c r="AO947" i="1" s="1"/>
  <c r="AN938" i="1"/>
  <c r="AO938" i="1" s="1"/>
  <c r="AN929" i="1"/>
  <c r="AO929" i="1" s="1"/>
  <c r="AN920" i="1"/>
  <c r="AO920" i="1" s="1"/>
  <c r="AN911" i="1"/>
  <c r="AO911" i="1" s="1"/>
  <c r="AN902" i="1"/>
  <c r="AO902" i="1" s="1"/>
  <c r="AN893" i="1"/>
  <c r="AO893" i="1" s="1"/>
  <c r="AN884" i="1"/>
  <c r="AO884" i="1" s="1"/>
  <c r="AN875" i="1"/>
  <c r="AO875" i="1" s="1"/>
  <c r="AN866" i="1"/>
  <c r="AO866" i="1" s="1"/>
  <c r="AN857" i="1"/>
  <c r="AO857" i="1" s="1"/>
  <c r="AN848" i="1"/>
  <c r="AO848" i="1" s="1"/>
  <c r="AN839" i="1"/>
  <c r="AO839" i="1" s="1"/>
  <c r="AN830" i="1"/>
  <c r="AO830" i="1" s="1"/>
  <c r="AN821" i="1"/>
  <c r="AO821" i="1" s="1"/>
  <c r="AN812" i="1"/>
  <c r="AO812" i="1" s="1"/>
  <c r="AN803" i="1"/>
  <c r="AO803" i="1" s="1"/>
  <c r="AN794" i="1"/>
  <c r="AO794" i="1" s="1"/>
  <c r="AN785" i="1"/>
  <c r="AO785" i="1" s="1"/>
  <c r="AN776" i="1"/>
  <c r="AO776" i="1" s="1"/>
  <c r="AN767" i="1"/>
  <c r="AO767" i="1" s="1"/>
  <c r="AN758" i="1"/>
  <c r="AO758" i="1" s="1"/>
  <c r="AN1090" i="1"/>
  <c r="AO1090" i="1" s="1"/>
  <c r="AN1081" i="1"/>
  <c r="AO1081" i="1" s="1"/>
  <c r="AN1072" i="1"/>
  <c r="AO1072" i="1" s="1"/>
  <c r="AN1063" i="1"/>
  <c r="AO1063" i="1" s="1"/>
  <c r="AN1054" i="1"/>
  <c r="AO1054" i="1" s="1"/>
  <c r="AN1045" i="1"/>
  <c r="AO1045" i="1" s="1"/>
  <c r="AN1036" i="1"/>
  <c r="AO1036" i="1" s="1"/>
  <c r="AN1027" i="1"/>
  <c r="AO1027" i="1" s="1"/>
  <c r="AN1018" i="1"/>
  <c r="AO1018" i="1" s="1"/>
  <c r="AN1009" i="1"/>
  <c r="AO1009" i="1" s="1"/>
  <c r="AN1000" i="1"/>
  <c r="AO1000" i="1" s="1"/>
  <c r="AN991" i="1"/>
  <c r="AO991" i="1" s="1"/>
  <c r="AN982" i="1"/>
  <c r="AO982" i="1" s="1"/>
  <c r="AN973" i="1"/>
  <c r="AO973" i="1" s="1"/>
  <c r="AN964" i="1"/>
  <c r="AO964" i="1" s="1"/>
  <c r="AN955" i="1"/>
  <c r="AO955" i="1" s="1"/>
  <c r="AN946" i="1"/>
  <c r="AO946" i="1" s="1"/>
  <c r="AN937" i="1"/>
  <c r="AO937" i="1" s="1"/>
  <c r="AN928" i="1"/>
  <c r="AO928" i="1" s="1"/>
  <c r="AN919" i="1"/>
  <c r="AO919" i="1" s="1"/>
  <c r="AN910" i="1"/>
  <c r="AO910" i="1" s="1"/>
  <c r="AN901" i="1"/>
  <c r="AO901" i="1" s="1"/>
  <c r="AN892" i="1"/>
  <c r="AO892" i="1" s="1"/>
  <c r="AN883" i="1"/>
  <c r="AO883" i="1" s="1"/>
  <c r="AN874" i="1"/>
  <c r="AO874" i="1" s="1"/>
  <c r="AN865" i="1"/>
  <c r="AO865" i="1" s="1"/>
  <c r="AN856" i="1"/>
  <c r="AO856" i="1" s="1"/>
  <c r="AN847" i="1"/>
  <c r="AO847" i="1" s="1"/>
  <c r="AN838" i="1"/>
  <c r="AO838" i="1" s="1"/>
  <c r="AN829" i="1"/>
  <c r="AO829" i="1" s="1"/>
  <c r="AN820" i="1"/>
  <c r="AO820" i="1" s="1"/>
  <c r="AN811" i="1"/>
  <c r="AO811" i="1" s="1"/>
  <c r="AN802" i="1"/>
  <c r="AO802" i="1" s="1"/>
  <c r="AN793" i="1"/>
  <c r="AO793" i="1" s="1"/>
  <c r="AN784" i="1"/>
  <c r="AO784" i="1" s="1"/>
  <c r="AN775" i="1"/>
  <c r="AO775" i="1" s="1"/>
  <c r="AN766" i="1"/>
  <c r="AO766" i="1" s="1"/>
  <c r="AN757" i="1"/>
  <c r="AO757" i="1" s="1"/>
  <c r="AN1089" i="1"/>
  <c r="AO1089" i="1" s="1"/>
  <c r="AN1080" i="1"/>
  <c r="AO1080" i="1" s="1"/>
  <c r="AN1071" i="1"/>
  <c r="AO1071" i="1" s="1"/>
  <c r="AN1062" i="1"/>
  <c r="AO1062" i="1" s="1"/>
  <c r="AN1053" i="1"/>
  <c r="AO1053" i="1" s="1"/>
  <c r="AN1044" i="1"/>
  <c r="AO1044" i="1" s="1"/>
  <c r="AN1035" i="1"/>
  <c r="AO1035" i="1" s="1"/>
  <c r="AN1026" i="1"/>
  <c r="AO1026" i="1" s="1"/>
  <c r="AN1017" i="1"/>
  <c r="AO1017" i="1" s="1"/>
  <c r="AN1008" i="1"/>
  <c r="AO1008" i="1" s="1"/>
  <c r="AN999" i="1"/>
  <c r="AO999" i="1" s="1"/>
  <c r="AN990" i="1"/>
  <c r="AO990" i="1" s="1"/>
  <c r="AN981" i="1"/>
  <c r="AO981" i="1" s="1"/>
  <c r="AN972" i="1"/>
  <c r="AO972" i="1" s="1"/>
  <c r="AN963" i="1"/>
  <c r="AO963" i="1" s="1"/>
  <c r="AN954" i="1"/>
  <c r="AO954" i="1" s="1"/>
  <c r="AN945" i="1"/>
  <c r="AO945" i="1" s="1"/>
  <c r="AN936" i="1"/>
  <c r="AO936" i="1" s="1"/>
  <c r="AN927" i="1"/>
  <c r="AO927" i="1" s="1"/>
  <c r="AN918" i="1"/>
  <c r="AO918" i="1" s="1"/>
  <c r="AN909" i="1"/>
  <c r="AO909" i="1" s="1"/>
  <c r="AN900" i="1"/>
  <c r="AO900" i="1" s="1"/>
  <c r="AN891" i="1"/>
  <c r="AO891" i="1" s="1"/>
  <c r="AN882" i="1"/>
  <c r="AO882" i="1" s="1"/>
  <c r="AN873" i="1"/>
  <c r="AO873" i="1" s="1"/>
  <c r="AN864" i="1"/>
  <c r="AO864" i="1" s="1"/>
  <c r="AN855" i="1"/>
  <c r="AO855" i="1" s="1"/>
  <c r="AN846" i="1"/>
  <c r="AO846" i="1" s="1"/>
  <c r="AN837" i="1"/>
  <c r="AO837" i="1" s="1"/>
  <c r="AN828" i="1"/>
  <c r="AO828" i="1" s="1"/>
  <c r="AN819" i="1"/>
  <c r="AO819" i="1" s="1"/>
  <c r="AN810" i="1"/>
  <c r="AO810" i="1" s="1"/>
  <c r="AN801" i="1"/>
  <c r="AO801" i="1" s="1"/>
  <c r="AN792" i="1"/>
  <c r="AO792" i="1" s="1"/>
  <c r="AN783" i="1"/>
  <c r="AO783" i="1" s="1"/>
  <c r="AN774" i="1"/>
  <c r="AO774" i="1" s="1"/>
  <c r="AN765" i="1"/>
  <c r="AO765" i="1" s="1"/>
  <c r="AN756" i="1"/>
  <c r="AO756" i="1" s="1"/>
  <c r="AN747" i="1"/>
  <c r="AO747" i="1" s="1"/>
  <c r="AN738" i="1"/>
  <c r="AO738" i="1" s="1"/>
  <c r="AN729" i="1"/>
  <c r="AO729" i="1" s="1"/>
  <c r="AN720" i="1"/>
  <c r="AO720" i="1" s="1"/>
  <c r="AN711" i="1"/>
  <c r="AO711" i="1" s="1"/>
  <c r="AN702" i="1"/>
  <c r="AO702" i="1" s="1"/>
  <c r="AN693" i="1"/>
  <c r="AO693" i="1" s="1"/>
  <c r="AN684" i="1"/>
  <c r="AO684" i="1" s="1"/>
  <c r="AN675" i="1"/>
  <c r="AO675" i="1" s="1"/>
  <c r="AN666" i="1"/>
  <c r="AO666" i="1" s="1"/>
  <c r="AN657" i="1"/>
  <c r="AO657" i="1" s="1"/>
  <c r="AN648" i="1"/>
  <c r="AO648" i="1" s="1"/>
  <c r="AN639" i="1"/>
  <c r="AO639" i="1" s="1"/>
  <c r="AN630" i="1"/>
  <c r="AO630" i="1" s="1"/>
  <c r="AN621" i="1"/>
  <c r="AO621" i="1" s="1"/>
  <c r="AN612" i="1"/>
  <c r="AO612" i="1" s="1"/>
  <c r="AN596" i="1"/>
  <c r="AO596" i="1" s="1"/>
  <c r="AN569" i="1"/>
  <c r="AO569" i="1" s="1"/>
  <c r="AN542" i="1"/>
  <c r="AO542" i="1" s="1"/>
  <c r="AN752" i="1"/>
  <c r="AO752" i="1" s="1"/>
  <c r="AN743" i="1"/>
  <c r="AO743" i="1" s="1"/>
  <c r="AN734" i="1"/>
  <c r="AO734" i="1" s="1"/>
  <c r="AN725" i="1"/>
  <c r="AO725" i="1" s="1"/>
  <c r="AN716" i="1"/>
  <c r="AO716" i="1" s="1"/>
  <c r="AN707" i="1"/>
  <c r="AO707" i="1" s="1"/>
  <c r="AN698" i="1"/>
  <c r="AO698" i="1" s="1"/>
  <c r="AN689" i="1"/>
  <c r="AO689" i="1" s="1"/>
  <c r="AN680" i="1"/>
  <c r="AO680" i="1" s="1"/>
  <c r="AN671" i="1"/>
  <c r="AO671" i="1" s="1"/>
  <c r="AN662" i="1"/>
  <c r="AO662" i="1" s="1"/>
  <c r="AN653" i="1"/>
  <c r="AO653" i="1" s="1"/>
  <c r="AN644" i="1"/>
  <c r="AO644" i="1" s="1"/>
  <c r="AN635" i="1"/>
  <c r="AO635" i="1" s="1"/>
  <c r="AN626" i="1"/>
  <c r="AO626" i="1" s="1"/>
  <c r="AN617" i="1"/>
  <c r="AO617" i="1" s="1"/>
  <c r="AN608" i="1"/>
  <c r="AO608" i="1" s="1"/>
  <c r="AN600" i="1"/>
  <c r="AO600" i="1" s="1"/>
  <c r="AN581" i="1"/>
  <c r="AO581" i="1" s="1"/>
  <c r="AN554" i="1"/>
  <c r="AO554" i="1" s="1"/>
  <c r="AN527" i="1"/>
  <c r="AO527" i="1" s="1"/>
  <c r="AN745" i="1"/>
  <c r="AO745" i="1" s="1"/>
  <c r="AN736" i="1"/>
  <c r="AO736" i="1" s="1"/>
  <c r="AN727" i="1"/>
  <c r="AO727" i="1" s="1"/>
  <c r="AN718" i="1"/>
  <c r="AO718" i="1" s="1"/>
  <c r="AN709" i="1"/>
  <c r="AO709" i="1" s="1"/>
  <c r="AN700" i="1"/>
  <c r="AO700" i="1" s="1"/>
  <c r="AN691" i="1"/>
  <c r="AO691" i="1" s="1"/>
  <c r="AN682" i="1"/>
  <c r="AO682" i="1" s="1"/>
  <c r="AN673" i="1"/>
  <c r="AO673" i="1" s="1"/>
  <c r="AN664" i="1"/>
  <c r="AO664" i="1" s="1"/>
  <c r="AN655" i="1"/>
  <c r="AO655" i="1" s="1"/>
  <c r="AN646" i="1"/>
  <c r="AO646" i="1" s="1"/>
  <c r="AN637" i="1"/>
  <c r="AO637" i="1" s="1"/>
  <c r="AN628" i="1"/>
  <c r="AO628" i="1" s="1"/>
  <c r="AN619" i="1"/>
  <c r="AO619" i="1" s="1"/>
  <c r="AN610" i="1"/>
  <c r="AO610" i="1" s="1"/>
  <c r="AN601" i="1"/>
  <c r="AO601" i="1" s="1"/>
  <c r="AN509" i="1"/>
  <c r="AO509" i="1" s="1"/>
  <c r="AN482" i="1"/>
  <c r="AO482" i="1" s="1"/>
  <c r="AN455" i="1"/>
  <c r="AO455" i="1" s="1"/>
  <c r="AN515" i="1"/>
  <c r="AO515" i="1" s="1"/>
  <c r="AN488" i="1"/>
  <c r="AO488" i="1" s="1"/>
  <c r="AN461" i="1"/>
  <c r="AO461" i="1" s="1"/>
  <c r="AN434" i="1"/>
  <c r="AO434" i="1" s="1"/>
  <c r="AN404" i="1"/>
  <c r="AO404" i="1" s="1"/>
  <c r="AN377" i="1"/>
  <c r="AO377" i="1" s="1"/>
  <c r="AN347" i="1"/>
  <c r="AO347" i="1" s="1"/>
  <c r="AN302" i="1"/>
  <c r="AO302" i="1" s="1"/>
  <c r="AN599" i="1"/>
  <c r="AO599" i="1" s="1"/>
  <c r="AN575" i="1"/>
  <c r="AO575" i="1" s="1"/>
  <c r="AN548" i="1"/>
  <c r="AO548" i="1" s="1"/>
  <c r="AN521" i="1"/>
  <c r="AO521" i="1" s="1"/>
  <c r="AN494" i="1"/>
  <c r="AO494" i="1" s="1"/>
  <c r="AN467" i="1"/>
  <c r="AO467" i="1" s="1"/>
  <c r="AN440" i="1"/>
  <c r="AO440" i="1" s="1"/>
  <c r="AN416" i="1"/>
  <c r="AO416" i="1" s="1"/>
  <c r="AN389" i="1"/>
  <c r="AO389" i="1" s="1"/>
  <c r="AN362" i="1"/>
  <c r="AO362" i="1" s="1"/>
  <c r="AN266" i="1"/>
  <c r="AO266" i="1" s="1"/>
  <c r="AN107" i="1"/>
  <c r="AO107" i="1" s="1"/>
  <c r="AN410" i="1"/>
  <c r="AO410" i="1" s="1"/>
  <c r="AN383" i="1"/>
  <c r="AO383" i="1" s="1"/>
  <c r="AN356" i="1"/>
  <c r="AO356" i="1" s="1"/>
  <c r="AN284" i="1"/>
  <c r="AO284" i="1" s="1"/>
  <c r="AN595" i="1"/>
  <c r="AO595" i="1" s="1"/>
  <c r="AN586" i="1"/>
  <c r="AO586" i="1" s="1"/>
  <c r="AN577" i="1"/>
  <c r="AO577" i="1" s="1"/>
  <c r="AN568" i="1"/>
  <c r="AO568" i="1" s="1"/>
  <c r="AN559" i="1"/>
  <c r="AO559" i="1" s="1"/>
  <c r="AN550" i="1"/>
  <c r="AO550" i="1" s="1"/>
  <c r="AN541" i="1"/>
  <c r="AO541" i="1" s="1"/>
  <c r="AN532" i="1"/>
  <c r="AO532" i="1" s="1"/>
  <c r="AN523" i="1"/>
  <c r="AO523" i="1" s="1"/>
  <c r="AN514" i="1"/>
  <c r="AO514" i="1" s="1"/>
  <c r="AN505" i="1"/>
  <c r="AO505" i="1" s="1"/>
  <c r="AN496" i="1"/>
  <c r="AO496" i="1" s="1"/>
  <c r="AN487" i="1"/>
  <c r="AO487" i="1" s="1"/>
  <c r="AN478" i="1"/>
  <c r="AO478" i="1" s="1"/>
  <c r="AN469" i="1"/>
  <c r="AO469" i="1" s="1"/>
  <c r="AN460" i="1"/>
  <c r="AO460" i="1" s="1"/>
  <c r="AN451" i="1"/>
  <c r="AO451" i="1" s="1"/>
  <c r="AN442" i="1"/>
  <c r="AO442" i="1" s="1"/>
  <c r="AN433" i="1"/>
  <c r="AO433" i="1" s="1"/>
  <c r="AN424" i="1"/>
  <c r="AO424" i="1" s="1"/>
  <c r="AN415" i="1"/>
  <c r="AO415" i="1" s="1"/>
  <c r="AN406" i="1"/>
  <c r="AO406" i="1" s="1"/>
  <c r="AN397" i="1"/>
  <c r="AO397" i="1" s="1"/>
  <c r="AN388" i="1"/>
  <c r="AO388" i="1" s="1"/>
  <c r="AN379" i="1"/>
  <c r="AO379" i="1" s="1"/>
  <c r="AN370" i="1"/>
  <c r="AO370" i="1" s="1"/>
  <c r="AN361" i="1"/>
  <c r="AO361" i="1" s="1"/>
  <c r="AN353" i="1"/>
  <c r="AO353" i="1" s="1"/>
  <c r="AN326" i="1"/>
  <c r="AO326" i="1" s="1"/>
  <c r="AN299" i="1"/>
  <c r="AO299" i="1" s="1"/>
  <c r="AN272" i="1"/>
  <c r="AO272" i="1" s="1"/>
  <c r="AN220" i="1"/>
  <c r="AO220" i="1" s="1"/>
  <c r="AN139" i="1"/>
  <c r="AO139" i="1" s="1"/>
  <c r="AN588" i="1"/>
  <c r="AO588" i="1" s="1"/>
  <c r="AN579" i="1"/>
  <c r="AO579" i="1" s="1"/>
  <c r="AN570" i="1"/>
  <c r="AO570" i="1" s="1"/>
  <c r="AN561" i="1"/>
  <c r="AO561" i="1" s="1"/>
  <c r="AN552" i="1"/>
  <c r="AO552" i="1" s="1"/>
  <c r="AN543" i="1"/>
  <c r="AO543" i="1" s="1"/>
  <c r="AN534" i="1"/>
  <c r="AO534" i="1" s="1"/>
  <c r="AN525" i="1"/>
  <c r="AO525" i="1" s="1"/>
  <c r="AN516" i="1"/>
  <c r="AO516" i="1" s="1"/>
  <c r="AN507" i="1"/>
  <c r="AO507" i="1" s="1"/>
  <c r="AN498" i="1"/>
  <c r="AO498" i="1" s="1"/>
  <c r="AN489" i="1"/>
  <c r="AO489" i="1" s="1"/>
  <c r="AN480" i="1"/>
  <c r="AO480" i="1" s="1"/>
  <c r="AN471" i="1"/>
  <c r="AO471" i="1" s="1"/>
  <c r="AN462" i="1"/>
  <c r="AO462" i="1" s="1"/>
  <c r="AN453" i="1"/>
  <c r="AO453" i="1" s="1"/>
  <c r="AN444" i="1"/>
  <c r="AO444" i="1" s="1"/>
  <c r="AN435" i="1"/>
  <c r="AO435" i="1" s="1"/>
  <c r="AN426" i="1"/>
  <c r="AO426" i="1" s="1"/>
  <c r="AN417" i="1"/>
  <c r="AO417" i="1" s="1"/>
  <c r="AN408" i="1"/>
  <c r="AO408" i="1" s="1"/>
  <c r="AN399" i="1"/>
  <c r="AO399" i="1" s="1"/>
  <c r="AN390" i="1"/>
  <c r="AO390" i="1" s="1"/>
  <c r="AN381" i="1"/>
  <c r="AO381" i="1" s="1"/>
  <c r="AN372" i="1"/>
  <c r="AO372" i="1" s="1"/>
  <c r="AN363" i="1"/>
  <c r="AO363" i="1" s="1"/>
  <c r="AN354" i="1"/>
  <c r="AO354" i="1" s="1"/>
  <c r="AN332" i="1"/>
  <c r="AO332" i="1" s="1"/>
  <c r="AN305" i="1"/>
  <c r="AO305" i="1" s="1"/>
  <c r="AN278" i="1"/>
  <c r="AO278" i="1" s="1"/>
  <c r="AN238" i="1"/>
  <c r="AO238" i="1" s="1"/>
  <c r="AN157" i="1"/>
  <c r="AO157" i="1" s="1"/>
  <c r="AN346" i="1"/>
  <c r="AO346" i="1" s="1"/>
  <c r="AN337" i="1"/>
  <c r="AO337" i="1" s="1"/>
  <c r="AN328" i="1"/>
  <c r="AO328" i="1" s="1"/>
  <c r="AN319" i="1"/>
  <c r="AO319" i="1" s="1"/>
  <c r="AN310" i="1"/>
  <c r="AO310" i="1" s="1"/>
  <c r="AN301" i="1"/>
  <c r="AO301" i="1" s="1"/>
  <c r="AN292" i="1"/>
  <c r="AO292" i="1" s="1"/>
  <c r="AN283" i="1"/>
  <c r="AO283" i="1" s="1"/>
  <c r="AN274" i="1"/>
  <c r="AO274" i="1" s="1"/>
  <c r="AN265" i="1"/>
  <c r="AO265" i="1" s="1"/>
  <c r="AN256" i="1"/>
  <c r="AO256" i="1" s="1"/>
  <c r="AN235" i="1"/>
  <c r="AO235" i="1" s="1"/>
  <c r="AN208" i="1"/>
  <c r="AO208" i="1" s="1"/>
  <c r="AN181" i="1"/>
  <c r="AO181" i="1" s="1"/>
  <c r="AN154" i="1"/>
  <c r="AO154" i="1" s="1"/>
  <c r="AN125" i="1"/>
  <c r="AO125" i="1" s="1"/>
  <c r="AN351" i="1"/>
  <c r="AO351" i="1" s="1"/>
  <c r="AN342" i="1"/>
  <c r="AO342" i="1" s="1"/>
  <c r="AN333" i="1"/>
  <c r="AO333" i="1" s="1"/>
  <c r="AN324" i="1"/>
  <c r="AO324" i="1" s="1"/>
  <c r="AN315" i="1"/>
  <c r="AO315" i="1" s="1"/>
  <c r="AN306" i="1"/>
  <c r="AO306" i="1" s="1"/>
  <c r="AN297" i="1"/>
  <c r="AO297" i="1" s="1"/>
  <c r="AN288" i="1"/>
  <c r="AO288" i="1" s="1"/>
  <c r="AN279" i="1"/>
  <c r="AO279" i="1" s="1"/>
  <c r="AN270" i="1"/>
  <c r="AO270" i="1" s="1"/>
  <c r="AN261" i="1"/>
  <c r="AO261" i="1" s="1"/>
  <c r="AN241" i="1"/>
  <c r="AO241" i="1" s="1"/>
  <c r="AN214" i="1"/>
  <c r="AO214" i="1" s="1"/>
  <c r="AN187" i="1"/>
  <c r="AO187" i="1" s="1"/>
  <c r="AN160" i="1"/>
  <c r="AO160" i="1" s="1"/>
  <c r="AN116" i="1"/>
  <c r="AO116" i="1" s="1"/>
  <c r="AN252" i="1"/>
  <c r="AO252" i="1" s="1"/>
  <c r="AN243" i="1"/>
  <c r="AO243" i="1" s="1"/>
  <c r="AN234" i="1"/>
  <c r="AO234" i="1" s="1"/>
  <c r="AN225" i="1"/>
  <c r="AO225" i="1" s="1"/>
  <c r="AN216" i="1"/>
  <c r="AO216" i="1" s="1"/>
  <c r="AN207" i="1"/>
  <c r="AO207" i="1" s="1"/>
  <c r="AN198" i="1"/>
  <c r="AO198" i="1" s="1"/>
  <c r="AN189" i="1"/>
  <c r="AO189" i="1" s="1"/>
  <c r="AN180" i="1"/>
  <c r="AO180" i="1" s="1"/>
  <c r="AN171" i="1"/>
  <c r="AO171" i="1" s="1"/>
  <c r="AN162" i="1"/>
  <c r="AO162" i="1" s="1"/>
  <c r="AN153" i="1"/>
  <c r="AO153" i="1" s="1"/>
  <c r="AN144" i="1"/>
  <c r="AO144" i="1" s="1"/>
  <c r="AN135" i="1"/>
  <c r="AO135" i="1" s="1"/>
  <c r="AN113" i="1"/>
  <c r="AO113" i="1" s="1"/>
  <c r="AN86" i="1"/>
  <c r="AO86" i="1" s="1"/>
  <c r="AN41" i="1"/>
  <c r="AO41" i="1" s="1"/>
  <c r="AN248" i="1"/>
  <c r="AO248" i="1" s="1"/>
  <c r="AN239" i="1"/>
  <c r="AO239" i="1" s="1"/>
  <c r="AN230" i="1"/>
  <c r="AO230" i="1" s="1"/>
  <c r="AN221" i="1"/>
  <c r="AO221" i="1" s="1"/>
  <c r="AN212" i="1"/>
  <c r="AO212" i="1" s="1"/>
  <c r="AN203" i="1"/>
  <c r="AO203" i="1" s="1"/>
  <c r="AN194" i="1"/>
  <c r="AO194" i="1" s="1"/>
  <c r="AN185" i="1"/>
  <c r="AO185" i="1" s="1"/>
  <c r="AN176" i="1"/>
  <c r="AO176" i="1" s="1"/>
  <c r="AN167" i="1"/>
  <c r="AO167" i="1" s="1"/>
  <c r="AN158" i="1"/>
  <c r="AO158" i="1" s="1"/>
  <c r="AN149" i="1"/>
  <c r="AO149" i="1" s="1"/>
  <c r="AN140" i="1"/>
  <c r="AO140" i="1" s="1"/>
  <c r="AN128" i="1"/>
  <c r="AO128" i="1" s="1"/>
  <c r="AN101" i="1"/>
  <c r="AO101" i="1" s="1"/>
  <c r="AN33" i="1"/>
  <c r="AO33" i="1" s="1"/>
  <c r="AN130" i="1"/>
  <c r="AO130" i="1" s="1"/>
  <c r="AN121" i="1"/>
  <c r="AO121" i="1" s="1"/>
  <c r="AN112" i="1"/>
  <c r="AO112" i="1" s="1"/>
  <c r="AN103" i="1"/>
  <c r="AO103" i="1" s="1"/>
  <c r="AN94" i="1"/>
  <c r="AO94" i="1" s="1"/>
  <c r="AN85" i="1"/>
  <c r="AO85" i="1" s="1"/>
  <c r="AN70" i="1"/>
  <c r="AO70" i="1" s="1"/>
  <c r="AN50" i="1"/>
  <c r="AO50" i="1" s="1"/>
  <c r="AN129" i="1"/>
  <c r="AO129" i="1" s="1"/>
  <c r="AN120" i="1"/>
  <c r="AO120" i="1" s="1"/>
  <c r="AN111" i="1"/>
  <c r="AO111" i="1" s="1"/>
  <c r="AN102" i="1"/>
  <c r="AO102" i="1" s="1"/>
  <c r="AN93" i="1"/>
  <c r="AO93" i="1" s="1"/>
  <c r="AN84" i="1"/>
  <c r="AO84" i="1" s="1"/>
  <c r="AN73" i="1"/>
  <c r="AO73" i="1" s="1"/>
  <c r="AN59" i="1"/>
  <c r="AO59" i="1" s="1"/>
  <c r="AN64" i="1"/>
  <c r="AO64" i="1" s="1"/>
  <c r="AN53" i="1"/>
  <c r="AO53" i="1" s="1"/>
  <c r="AN37" i="1"/>
  <c r="AO37" i="1" s="1"/>
  <c r="AN25" i="1"/>
  <c r="AO25" i="1" s="1"/>
  <c r="AN3" i="1"/>
  <c r="AO3" i="1" s="1"/>
  <c r="AN58" i="1"/>
  <c r="AO58" i="1" s="1"/>
  <c r="AN47" i="1"/>
  <c r="AO47" i="1" s="1"/>
  <c r="AN18" i="1"/>
  <c r="AO18" i="1" s="1"/>
  <c r="AN13" i="1"/>
  <c r="AO13" i="1" s="1"/>
  <c r="AN81" i="1"/>
  <c r="AO81" i="1" s="1"/>
  <c r="AN72" i="1"/>
  <c r="AO72" i="1" s="1"/>
  <c r="AN63" i="1"/>
  <c r="AO63" i="1" s="1"/>
  <c r="AN54" i="1"/>
  <c r="AO54" i="1" s="1"/>
  <c r="AN45" i="1"/>
  <c r="AO45" i="1" s="1"/>
  <c r="AN36" i="1"/>
  <c r="AO36" i="1" s="1"/>
  <c r="AN21" i="1"/>
  <c r="AO21" i="1" s="1"/>
  <c r="AN10" i="1"/>
  <c r="AO10" i="1" s="1"/>
  <c r="AN26" i="1"/>
  <c r="AO26" i="1" s="1"/>
  <c r="AN17" i="1"/>
  <c r="AO17" i="1" s="1"/>
  <c r="AN8" i="1"/>
  <c r="AO8" i="1" s="1"/>
  <c r="AN10000" i="1"/>
  <c r="AO10000" i="1" s="1"/>
  <c r="AN9991" i="1"/>
  <c r="AO9991" i="1" s="1"/>
  <c r="AN9982" i="1"/>
  <c r="AO9982" i="1" s="1"/>
  <c r="AN9973" i="1"/>
  <c r="AO9973" i="1" s="1"/>
  <c r="AN10002" i="1"/>
  <c r="AO10002" i="1" s="1"/>
  <c r="AN9993" i="1"/>
  <c r="AO9993" i="1" s="1"/>
  <c r="AN9984" i="1"/>
  <c r="AO9984" i="1" s="1"/>
  <c r="AN9975" i="1"/>
  <c r="AO9975" i="1" s="1"/>
  <c r="AN9966" i="1"/>
  <c r="AO9966" i="1" s="1"/>
  <c r="AN9995" i="1"/>
  <c r="AO9995" i="1" s="1"/>
  <c r="AN9986" i="1"/>
  <c r="AO9986" i="1" s="1"/>
  <c r="AN9977" i="1"/>
  <c r="AO9977" i="1" s="1"/>
  <c r="AN9968" i="1"/>
  <c r="AO9968" i="1" s="1"/>
  <c r="AN9959" i="1"/>
  <c r="AO9959" i="1" s="1"/>
  <c r="AN9950" i="1"/>
  <c r="AO9950" i="1" s="1"/>
  <c r="AN9941" i="1"/>
  <c r="AO9941" i="1" s="1"/>
  <c r="AN9932" i="1"/>
  <c r="AO9932" i="1" s="1"/>
  <c r="AN9923" i="1"/>
  <c r="AO9923" i="1" s="1"/>
  <c r="AN9914" i="1"/>
  <c r="AO9914" i="1" s="1"/>
  <c r="AN9905" i="1"/>
  <c r="AO9905" i="1" s="1"/>
  <c r="AN9896" i="1"/>
  <c r="AO9896" i="1" s="1"/>
  <c r="AN9887" i="1"/>
  <c r="AO9887" i="1" s="1"/>
  <c r="AN9878" i="1"/>
  <c r="AO9878" i="1" s="1"/>
  <c r="AN9869" i="1"/>
  <c r="AO9869" i="1" s="1"/>
  <c r="AN9860" i="1"/>
  <c r="AO9860" i="1" s="1"/>
  <c r="AN9851" i="1"/>
  <c r="AO9851" i="1" s="1"/>
  <c r="AN9842" i="1"/>
  <c r="AO9842" i="1" s="1"/>
  <c r="AN9833" i="1"/>
  <c r="AO9833" i="1" s="1"/>
  <c r="AN9824" i="1"/>
  <c r="AO9824" i="1" s="1"/>
  <c r="AN9815" i="1"/>
  <c r="AO9815" i="1" s="1"/>
  <c r="AN9806" i="1"/>
  <c r="AO9806" i="1" s="1"/>
  <c r="AN9797" i="1"/>
  <c r="AO9797" i="1" s="1"/>
  <c r="AN9788" i="1"/>
  <c r="AO9788" i="1" s="1"/>
  <c r="AN9779" i="1"/>
  <c r="AO9779" i="1" s="1"/>
  <c r="AN9770" i="1"/>
  <c r="AO9770" i="1" s="1"/>
  <c r="AN9761" i="1"/>
  <c r="AO9761" i="1" s="1"/>
  <c r="AN9752" i="1"/>
  <c r="AO9752" i="1" s="1"/>
  <c r="AN9743" i="1"/>
  <c r="AO9743" i="1" s="1"/>
  <c r="AN9734" i="1"/>
  <c r="AO9734" i="1" s="1"/>
  <c r="AN9725" i="1"/>
  <c r="AO9725" i="1" s="1"/>
  <c r="AN9716" i="1"/>
  <c r="AO9716" i="1" s="1"/>
  <c r="AN9707" i="1"/>
  <c r="AO9707" i="1" s="1"/>
  <c r="AN9698" i="1"/>
  <c r="AO9698" i="1" s="1"/>
  <c r="AN9689" i="1"/>
  <c r="AO9689" i="1" s="1"/>
  <c r="AN9680" i="1"/>
  <c r="AO9680" i="1" s="1"/>
  <c r="AN9671" i="1"/>
  <c r="AO9671" i="1" s="1"/>
  <c r="AN9662" i="1"/>
  <c r="AO9662" i="1" s="1"/>
  <c r="AN9653" i="1"/>
  <c r="AO9653" i="1" s="1"/>
  <c r="AN9644" i="1"/>
  <c r="AO9644" i="1" s="1"/>
  <c r="AN9635" i="1"/>
  <c r="AO9635" i="1" s="1"/>
  <c r="AN9626" i="1"/>
  <c r="AO9626" i="1" s="1"/>
  <c r="AN9617" i="1"/>
  <c r="AO9617" i="1" s="1"/>
  <c r="AN9608" i="1"/>
  <c r="AO9608" i="1" s="1"/>
  <c r="AN9599" i="1"/>
  <c r="AO9599" i="1" s="1"/>
  <c r="AN9590" i="1"/>
  <c r="AO9590" i="1" s="1"/>
  <c r="AN9581" i="1"/>
  <c r="AO9581" i="1" s="1"/>
  <c r="AN9572" i="1"/>
  <c r="AO9572" i="1" s="1"/>
  <c r="AN9563" i="1"/>
  <c r="AO9563" i="1" s="1"/>
  <c r="AN9554" i="1"/>
  <c r="AO9554" i="1" s="1"/>
  <c r="AN9545" i="1"/>
  <c r="AO9545" i="1" s="1"/>
  <c r="AN9536" i="1"/>
  <c r="AO9536" i="1" s="1"/>
  <c r="AN9527" i="1"/>
  <c r="AO9527" i="1" s="1"/>
  <c r="AN9518" i="1"/>
  <c r="AO9518" i="1" s="1"/>
  <c r="AN9509" i="1"/>
  <c r="AO9509" i="1" s="1"/>
  <c r="AN9500" i="1"/>
  <c r="AO9500" i="1" s="1"/>
  <c r="AN9491" i="1"/>
  <c r="AO9491" i="1" s="1"/>
  <c r="AN9482" i="1"/>
  <c r="AO9482" i="1" s="1"/>
  <c r="AN9473" i="1"/>
  <c r="AO9473" i="1" s="1"/>
  <c r="AN9464" i="1"/>
  <c r="AO9464" i="1" s="1"/>
  <c r="AN9455" i="1"/>
  <c r="AO9455" i="1" s="1"/>
  <c r="AN9446" i="1"/>
  <c r="AO9446" i="1" s="1"/>
  <c r="AN9437" i="1"/>
  <c r="AO9437" i="1" s="1"/>
  <c r="AN9428" i="1"/>
  <c r="AO9428" i="1" s="1"/>
  <c r="AN9419" i="1"/>
  <c r="AO9419" i="1" s="1"/>
  <c r="AN9410" i="1"/>
  <c r="AO9410" i="1" s="1"/>
  <c r="AN9401" i="1"/>
  <c r="AO9401" i="1" s="1"/>
  <c r="AN9392" i="1"/>
  <c r="AO9392" i="1" s="1"/>
  <c r="AN9383" i="1"/>
  <c r="AO9383" i="1" s="1"/>
  <c r="AN9374" i="1"/>
  <c r="AO9374" i="1" s="1"/>
  <c r="AN9365" i="1"/>
  <c r="AO9365" i="1" s="1"/>
  <c r="AN9356" i="1"/>
  <c r="AO9356" i="1" s="1"/>
  <c r="AN9347" i="1"/>
  <c r="AO9347" i="1" s="1"/>
  <c r="AN9338" i="1"/>
  <c r="AO9338" i="1" s="1"/>
  <c r="AN9329" i="1"/>
  <c r="AO9329" i="1" s="1"/>
  <c r="AN9320" i="1"/>
  <c r="AO9320" i="1" s="1"/>
  <c r="AN9311" i="1"/>
  <c r="AO9311" i="1" s="1"/>
  <c r="AN9302" i="1"/>
  <c r="AO9302" i="1" s="1"/>
  <c r="AN9293" i="1"/>
  <c r="AO9293" i="1" s="1"/>
  <c r="AN9284" i="1"/>
  <c r="AO9284" i="1" s="1"/>
  <c r="AN9275" i="1"/>
  <c r="AO9275" i="1" s="1"/>
  <c r="AN9266" i="1"/>
  <c r="AO9266" i="1" s="1"/>
  <c r="AN9257" i="1"/>
  <c r="AO9257" i="1" s="1"/>
  <c r="AN9248" i="1"/>
  <c r="AO9248" i="1" s="1"/>
  <c r="AN9239" i="1"/>
  <c r="AO9239" i="1" s="1"/>
  <c r="AN9230" i="1"/>
  <c r="AO9230" i="1" s="1"/>
  <c r="AN9221" i="1"/>
  <c r="AO9221" i="1" s="1"/>
  <c r="AN9212" i="1"/>
  <c r="AO9212" i="1" s="1"/>
  <c r="AN9203" i="1"/>
  <c r="AO9203" i="1" s="1"/>
  <c r="AN9194" i="1"/>
  <c r="AO9194" i="1" s="1"/>
  <c r="AN9185" i="1"/>
  <c r="AO9185" i="1" s="1"/>
  <c r="AN9176" i="1"/>
  <c r="AO9176" i="1" s="1"/>
  <c r="AN9167" i="1"/>
  <c r="AO9167" i="1" s="1"/>
  <c r="AN9158" i="1"/>
  <c r="AO9158" i="1" s="1"/>
  <c r="AN9149" i="1"/>
  <c r="AO9149" i="1" s="1"/>
  <c r="AN9140" i="1"/>
  <c r="AO9140" i="1" s="1"/>
  <c r="AN9131" i="1"/>
  <c r="AO9131" i="1" s="1"/>
  <c r="AN9122" i="1"/>
  <c r="AO9122" i="1" s="1"/>
  <c r="AN9113" i="1"/>
  <c r="AO9113" i="1" s="1"/>
  <c r="AN9104" i="1"/>
  <c r="AO9104" i="1" s="1"/>
  <c r="AN9095" i="1"/>
  <c r="AO9095" i="1" s="1"/>
  <c r="AN9086" i="1"/>
  <c r="AO9086" i="1" s="1"/>
  <c r="AN9077" i="1"/>
  <c r="AO9077" i="1" s="1"/>
  <c r="AN9068" i="1"/>
  <c r="AO9068" i="1" s="1"/>
  <c r="AN9059" i="1"/>
  <c r="AO9059" i="1" s="1"/>
  <c r="AN9050" i="1"/>
  <c r="AO9050" i="1" s="1"/>
  <c r="AN9041" i="1"/>
  <c r="AO9041" i="1" s="1"/>
  <c r="AN9032" i="1"/>
  <c r="AO9032" i="1" s="1"/>
  <c r="AN9023" i="1"/>
  <c r="AO9023" i="1" s="1"/>
  <c r="AN9014" i="1"/>
  <c r="AO9014" i="1" s="1"/>
  <c r="AN9005" i="1"/>
  <c r="AO9005" i="1" s="1"/>
  <c r="AN8996" i="1"/>
  <c r="AO8996" i="1" s="1"/>
  <c r="AN8987" i="1"/>
  <c r="AO8987" i="1" s="1"/>
  <c r="AN8978" i="1"/>
  <c r="AO8978" i="1" s="1"/>
  <c r="AN8969" i="1"/>
  <c r="AO8969" i="1" s="1"/>
  <c r="AN8960" i="1"/>
  <c r="AO8960" i="1" s="1"/>
  <c r="AN8951" i="1"/>
  <c r="AO8951" i="1" s="1"/>
  <c r="AN8942" i="1"/>
  <c r="AO8942" i="1" s="1"/>
  <c r="AN8933" i="1"/>
  <c r="AO8933" i="1" s="1"/>
  <c r="AN8924" i="1"/>
  <c r="AO8924" i="1" s="1"/>
  <c r="AN8915" i="1"/>
  <c r="AO8915" i="1" s="1"/>
  <c r="AN8906" i="1"/>
  <c r="AO8906" i="1" s="1"/>
  <c r="AN8897" i="1"/>
  <c r="AO8897" i="1" s="1"/>
  <c r="AN8888" i="1"/>
  <c r="AO8888" i="1" s="1"/>
  <c r="AN8879" i="1"/>
  <c r="AO8879" i="1" s="1"/>
  <c r="AN8870" i="1"/>
  <c r="AO8870" i="1" s="1"/>
  <c r="AN8861" i="1"/>
  <c r="AO8861" i="1" s="1"/>
  <c r="AN8852" i="1"/>
  <c r="AO8852" i="1" s="1"/>
  <c r="AN8843" i="1"/>
  <c r="AO8843" i="1" s="1"/>
  <c r="AN8834" i="1"/>
  <c r="AO8834" i="1" s="1"/>
  <c r="AN8825" i="1"/>
  <c r="AO8825" i="1" s="1"/>
  <c r="AN8816" i="1"/>
  <c r="AO8816" i="1" s="1"/>
  <c r="AN8807" i="1"/>
  <c r="AO8807" i="1" s="1"/>
  <c r="AN8798" i="1"/>
  <c r="AO8798" i="1" s="1"/>
  <c r="AN8789" i="1"/>
  <c r="AO8789" i="1" s="1"/>
  <c r="AN8780" i="1"/>
  <c r="AO8780" i="1" s="1"/>
  <c r="AN8771" i="1"/>
  <c r="AO8771" i="1" s="1"/>
  <c r="AN8762" i="1"/>
  <c r="AO8762" i="1" s="1"/>
  <c r="AN8753" i="1"/>
  <c r="AO8753" i="1" s="1"/>
  <c r="AN8744" i="1"/>
  <c r="AO8744" i="1" s="1"/>
  <c r="AN8735" i="1"/>
  <c r="AO8735" i="1" s="1"/>
  <c r="AN8726" i="1"/>
  <c r="AO8726" i="1" s="1"/>
  <c r="AN8717" i="1"/>
  <c r="AO8717" i="1" s="1"/>
  <c r="AN8708" i="1"/>
  <c r="AO8708" i="1" s="1"/>
  <c r="AN8699" i="1"/>
  <c r="AO8699" i="1" s="1"/>
  <c r="AN8690" i="1"/>
  <c r="AO8690" i="1" s="1"/>
  <c r="AN8681" i="1"/>
  <c r="AO8681" i="1" s="1"/>
  <c r="AN8672" i="1"/>
  <c r="AO8672" i="1" s="1"/>
  <c r="AN8663" i="1"/>
  <c r="AO8663" i="1" s="1"/>
  <c r="AN8654" i="1"/>
  <c r="AO8654" i="1" s="1"/>
  <c r="AN8645" i="1"/>
  <c r="AO8645" i="1" s="1"/>
  <c r="AN8636" i="1"/>
  <c r="AO8636" i="1" s="1"/>
  <c r="AN8627" i="1"/>
  <c r="AO8627" i="1" s="1"/>
  <c r="AN8618" i="1"/>
  <c r="AO8618" i="1" s="1"/>
  <c r="AN8609" i="1"/>
  <c r="AO8609" i="1" s="1"/>
  <c r="AN8600" i="1"/>
  <c r="AO8600" i="1" s="1"/>
  <c r="AN8591" i="1"/>
  <c r="AO8591" i="1" s="1"/>
  <c r="AN8582" i="1"/>
  <c r="AO8582" i="1" s="1"/>
  <c r="AN8573" i="1"/>
  <c r="AO8573" i="1" s="1"/>
  <c r="AN8564" i="1"/>
  <c r="AO8564" i="1" s="1"/>
  <c r="AN8555" i="1"/>
  <c r="AO8555" i="1" s="1"/>
  <c r="AN8546" i="1"/>
  <c r="AO8546" i="1" s="1"/>
  <c r="AN8537" i="1"/>
  <c r="AO8537" i="1" s="1"/>
  <c r="AN8528" i="1"/>
  <c r="AO8528" i="1" s="1"/>
  <c r="AN8519" i="1"/>
  <c r="AO8519" i="1" s="1"/>
  <c r="AN8510" i="1"/>
  <c r="AO8510" i="1" s="1"/>
  <c r="AN8501" i="1"/>
  <c r="AO8501" i="1" s="1"/>
  <c r="AN8492" i="1"/>
  <c r="AO8492" i="1" s="1"/>
  <c r="AN8483" i="1"/>
  <c r="AO8483" i="1" s="1"/>
  <c r="AN8474" i="1"/>
  <c r="AO8474" i="1" s="1"/>
  <c r="AN8465" i="1"/>
  <c r="AO8465" i="1" s="1"/>
  <c r="AN8456" i="1"/>
  <c r="AO8456" i="1" s="1"/>
  <c r="AN8447" i="1"/>
  <c r="AO8447" i="1" s="1"/>
  <c r="AN8438" i="1"/>
  <c r="AO8438" i="1" s="1"/>
  <c r="AN8429" i="1"/>
  <c r="AO8429" i="1" s="1"/>
  <c r="AN8420" i="1"/>
  <c r="AO8420" i="1" s="1"/>
  <c r="AN8411" i="1"/>
  <c r="AO8411" i="1" s="1"/>
  <c r="AN8402" i="1"/>
  <c r="AO8402" i="1" s="1"/>
  <c r="AN8393" i="1"/>
  <c r="AO8393" i="1" s="1"/>
  <c r="AN8384" i="1"/>
  <c r="AO8384" i="1" s="1"/>
  <c r="AN8375" i="1"/>
  <c r="AO8375" i="1" s="1"/>
  <c r="AN8366" i="1"/>
  <c r="AO8366" i="1" s="1"/>
  <c r="AN8357" i="1"/>
  <c r="AO8357" i="1" s="1"/>
  <c r="AN8348" i="1"/>
  <c r="AO8348" i="1" s="1"/>
  <c r="AN8339" i="1"/>
  <c r="AO8339" i="1" s="1"/>
  <c r="AN8330" i="1"/>
  <c r="AO8330" i="1" s="1"/>
  <c r="AN8321" i="1"/>
  <c r="AO8321" i="1" s="1"/>
  <c r="AN8312" i="1"/>
  <c r="AO8312" i="1" s="1"/>
  <c r="AN8303" i="1"/>
  <c r="AO8303" i="1" s="1"/>
  <c r="AN8294" i="1"/>
  <c r="AO8294" i="1" s="1"/>
  <c r="AN8285" i="1"/>
  <c r="AO8285" i="1" s="1"/>
  <c r="AN8276" i="1"/>
  <c r="AO8276" i="1" s="1"/>
  <c r="AN8267" i="1"/>
  <c r="AO8267" i="1" s="1"/>
  <c r="AN8258" i="1"/>
  <c r="AO8258" i="1" s="1"/>
  <c r="AN8249" i="1"/>
  <c r="AO8249" i="1" s="1"/>
  <c r="AN8240" i="1"/>
  <c r="AO8240" i="1" s="1"/>
  <c r="AN8231" i="1"/>
  <c r="AO8231" i="1" s="1"/>
  <c r="AN8222" i="1"/>
  <c r="AO8222" i="1" s="1"/>
  <c r="AN8213" i="1"/>
  <c r="AO8213" i="1" s="1"/>
  <c r="AN8204" i="1"/>
  <c r="AO8204" i="1" s="1"/>
  <c r="AN8195" i="1"/>
  <c r="AO8195" i="1" s="1"/>
  <c r="AN8186" i="1"/>
  <c r="AO8186" i="1" s="1"/>
  <c r="AN8177" i="1"/>
  <c r="AO8177" i="1" s="1"/>
  <c r="AN8168" i="1"/>
  <c r="AO8168" i="1" s="1"/>
  <c r="AN8159" i="1"/>
  <c r="AO8159" i="1" s="1"/>
  <c r="AN8150" i="1"/>
  <c r="AO8150" i="1" s="1"/>
  <c r="AN8141" i="1"/>
  <c r="AO8141" i="1" s="1"/>
  <c r="AN8132" i="1"/>
  <c r="AO8132" i="1" s="1"/>
  <c r="AN8123" i="1"/>
  <c r="AO8123" i="1" s="1"/>
  <c r="AN8114" i="1"/>
  <c r="AO8114" i="1" s="1"/>
  <c r="AN8105" i="1"/>
  <c r="AO8105" i="1" s="1"/>
  <c r="AN8096" i="1"/>
  <c r="AO8096" i="1" s="1"/>
  <c r="AN8087" i="1"/>
  <c r="AO8087" i="1" s="1"/>
  <c r="AN8078" i="1"/>
  <c r="AO8078" i="1" s="1"/>
  <c r="AN8069" i="1"/>
  <c r="AO8069" i="1" s="1"/>
  <c r="AN8060" i="1"/>
  <c r="AO8060" i="1" s="1"/>
  <c r="AN8051" i="1"/>
  <c r="AO8051" i="1" s="1"/>
  <c r="AN8042" i="1"/>
  <c r="AO8042" i="1" s="1"/>
  <c r="AN8033" i="1"/>
  <c r="AO8033" i="1" s="1"/>
  <c r="AN8024" i="1"/>
  <c r="AO8024" i="1" s="1"/>
  <c r="AN8015" i="1"/>
  <c r="AO8015" i="1" s="1"/>
  <c r="AN8006" i="1"/>
  <c r="AO8006" i="1" s="1"/>
  <c r="AN7997" i="1"/>
  <c r="AO7997" i="1" s="1"/>
  <c r="AN7988" i="1"/>
  <c r="AO7988" i="1" s="1"/>
  <c r="AN7979" i="1"/>
  <c r="AO7979" i="1" s="1"/>
  <c r="AN7970" i="1"/>
  <c r="AO7970" i="1" s="1"/>
  <c r="AN7961" i="1"/>
  <c r="AO7961" i="1" s="1"/>
  <c r="AN7952" i="1"/>
  <c r="AO7952" i="1" s="1"/>
  <c r="AN7943" i="1"/>
  <c r="AO7943" i="1" s="1"/>
  <c r="AN7934" i="1"/>
  <c r="AO7934" i="1" s="1"/>
  <c r="AN7925" i="1"/>
  <c r="AO7925" i="1" s="1"/>
  <c r="AN7916" i="1"/>
  <c r="AO7916" i="1" s="1"/>
  <c r="AN7907" i="1"/>
  <c r="AO7907" i="1" s="1"/>
  <c r="AN7898" i="1"/>
  <c r="AO7898" i="1" s="1"/>
  <c r="AN7889" i="1"/>
  <c r="AO7889" i="1" s="1"/>
  <c r="AN7880" i="1"/>
  <c r="AO7880" i="1" s="1"/>
  <c r="AN7871" i="1"/>
  <c r="AO7871" i="1" s="1"/>
  <c r="AN7862" i="1"/>
  <c r="AO7862" i="1" s="1"/>
  <c r="AN7853" i="1"/>
  <c r="AO7853" i="1" s="1"/>
  <c r="AN7844" i="1"/>
  <c r="AO7844" i="1" s="1"/>
  <c r="AN7835" i="1"/>
  <c r="AO7835" i="1" s="1"/>
  <c r="AN7826" i="1"/>
  <c r="AO7826" i="1" s="1"/>
  <c r="AN7817" i="1"/>
  <c r="AO7817" i="1" s="1"/>
  <c r="AN7808" i="1"/>
  <c r="AO7808" i="1" s="1"/>
  <c r="AN7799" i="1"/>
  <c r="AO7799" i="1" s="1"/>
  <c r="AN7790" i="1"/>
  <c r="AO7790" i="1" s="1"/>
  <c r="AN7781" i="1"/>
  <c r="AO7781" i="1" s="1"/>
  <c r="AN7772" i="1"/>
  <c r="AO7772" i="1" s="1"/>
  <c r="AN7763" i="1"/>
  <c r="AO7763" i="1" s="1"/>
  <c r="AN7754" i="1"/>
  <c r="AO7754" i="1" s="1"/>
  <c r="AN7745" i="1"/>
  <c r="AO7745" i="1" s="1"/>
  <c r="AN7736" i="1"/>
  <c r="AO7736" i="1" s="1"/>
  <c r="AN7727" i="1"/>
  <c r="AO7727" i="1" s="1"/>
  <c r="AN7718" i="1"/>
  <c r="AO7718" i="1" s="1"/>
  <c r="AN7709" i="1"/>
  <c r="AO7709" i="1" s="1"/>
  <c r="AN7700" i="1"/>
  <c r="AO7700" i="1" s="1"/>
  <c r="AN7691" i="1"/>
  <c r="AO7691" i="1" s="1"/>
  <c r="AN7682" i="1"/>
  <c r="AO7682" i="1" s="1"/>
  <c r="AN7673" i="1"/>
  <c r="AO7673" i="1" s="1"/>
  <c r="AN7664" i="1"/>
  <c r="AO7664" i="1" s="1"/>
  <c r="AN7655" i="1"/>
  <c r="AO7655" i="1" s="1"/>
  <c r="AN7646" i="1"/>
  <c r="AO7646" i="1" s="1"/>
  <c r="AN7637" i="1"/>
  <c r="AO7637" i="1" s="1"/>
  <c r="AN7628" i="1"/>
  <c r="AO7628" i="1" s="1"/>
  <c r="AN7619" i="1"/>
  <c r="AO7619" i="1" s="1"/>
  <c r="AN7610" i="1"/>
  <c r="AO7610" i="1" s="1"/>
  <c r="AN7601" i="1"/>
  <c r="AO7601" i="1" s="1"/>
  <c r="AN7592" i="1"/>
  <c r="AO7592" i="1" s="1"/>
  <c r="AN7583" i="1"/>
  <c r="AO7583" i="1" s="1"/>
  <c r="AN7574" i="1"/>
  <c r="AO7574" i="1" s="1"/>
  <c r="AN7565" i="1"/>
  <c r="AO7565" i="1" s="1"/>
  <c r="AN7556" i="1"/>
  <c r="AO7556" i="1" s="1"/>
  <c r="AN7547" i="1"/>
  <c r="AO7547" i="1" s="1"/>
  <c r="AN7538" i="1"/>
  <c r="AO7538" i="1" s="1"/>
  <c r="AN7529" i="1"/>
  <c r="AO7529" i="1" s="1"/>
  <c r="AN7520" i="1"/>
  <c r="AO7520" i="1" s="1"/>
  <c r="AN7511" i="1"/>
  <c r="AO7511" i="1" s="1"/>
  <c r="AN7502" i="1"/>
  <c r="AO7502" i="1" s="1"/>
  <c r="AN7493" i="1"/>
  <c r="AO7493" i="1" s="1"/>
  <c r="AN7484" i="1"/>
  <c r="AO7484" i="1" s="1"/>
  <c r="AN7475" i="1"/>
  <c r="AO7475" i="1" s="1"/>
  <c r="AN7466" i="1"/>
  <c r="AO7466" i="1" s="1"/>
  <c r="AN7457" i="1"/>
  <c r="AO7457" i="1" s="1"/>
  <c r="AN7448" i="1"/>
  <c r="AO7448" i="1" s="1"/>
  <c r="AN7439" i="1"/>
  <c r="AO7439" i="1" s="1"/>
  <c r="AN7430" i="1"/>
  <c r="AO7430" i="1" s="1"/>
  <c r="AN7421" i="1"/>
  <c r="AO7421" i="1" s="1"/>
  <c r="AN7412" i="1"/>
  <c r="AO7412" i="1" s="1"/>
  <c r="AN7403" i="1"/>
  <c r="AO7403" i="1" s="1"/>
  <c r="AN7394" i="1"/>
  <c r="AO7394" i="1" s="1"/>
  <c r="AN7385" i="1"/>
  <c r="AO7385" i="1" s="1"/>
  <c r="AN7376" i="1"/>
  <c r="AO7376" i="1" s="1"/>
  <c r="AN7367" i="1"/>
  <c r="AO7367" i="1" s="1"/>
  <c r="AN7358" i="1"/>
  <c r="AO7358" i="1" s="1"/>
  <c r="AN7349" i="1"/>
  <c r="AO7349" i="1" s="1"/>
  <c r="AN7340" i="1"/>
  <c r="AO7340" i="1" s="1"/>
  <c r="AN7331" i="1"/>
  <c r="AO7331" i="1" s="1"/>
  <c r="AN7322" i="1"/>
  <c r="AO7322" i="1" s="1"/>
  <c r="AN7313" i="1"/>
  <c r="AO7313" i="1" s="1"/>
  <c r="AN7304" i="1"/>
  <c r="AO7304" i="1" s="1"/>
  <c r="AN7295" i="1"/>
  <c r="AO7295" i="1" s="1"/>
  <c r="AN7286" i="1"/>
  <c r="AO7286" i="1" s="1"/>
  <c r="AN7277" i="1"/>
  <c r="AO7277" i="1" s="1"/>
  <c r="AN7268" i="1"/>
  <c r="AO7268" i="1" s="1"/>
  <c r="AN7259" i="1"/>
  <c r="AO7259" i="1" s="1"/>
  <c r="AN7250" i="1"/>
  <c r="AO7250" i="1" s="1"/>
  <c r="AN7241" i="1"/>
  <c r="AO7241" i="1" s="1"/>
  <c r="AN9961" i="1"/>
  <c r="AO9961" i="1" s="1"/>
  <c r="AN9952" i="1"/>
  <c r="AO9952" i="1" s="1"/>
  <c r="AN9943" i="1"/>
  <c r="AO9943" i="1" s="1"/>
  <c r="AN9934" i="1"/>
  <c r="AO9934" i="1" s="1"/>
  <c r="AN9925" i="1"/>
  <c r="AO9925" i="1" s="1"/>
  <c r="AN9916" i="1"/>
  <c r="AO9916" i="1" s="1"/>
  <c r="AN9907" i="1"/>
  <c r="AO9907" i="1" s="1"/>
  <c r="AN9898" i="1"/>
  <c r="AO9898" i="1" s="1"/>
  <c r="AN9889" i="1"/>
  <c r="AO9889" i="1" s="1"/>
  <c r="AN9880" i="1"/>
  <c r="AO9880" i="1" s="1"/>
  <c r="AN9871" i="1"/>
  <c r="AO9871" i="1" s="1"/>
  <c r="AN9862" i="1"/>
  <c r="AO9862" i="1" s="1"/>
  <c r="AN9853" i="1"/>
  <c r="AO9853" i="1" s="1"/>
  <c r="AN9844" i="1"/>
  <c r="AO9844" i="1" s="1"/>
  <c r="AN9835" i="1"/>
  <c r="AO9835" i="1" s="1"/>
  <c r="AN9826" i="1"/>
  <c r="AO9826" i="1" s="1"/>
  <c r="AN9817" i="1"/>
  <c r="AO9817" i="1" s="1"/>
  <c r="AN9808" i="1"/>
  <c r="AO9808" i="1" s="1"/>
  <c r="AN9799" i="1"/>
  <c r="AO9799" i="1" s="1"/>
  <c r="AN9790" i="1"/>
  <c r="AO9790" i="1" s="1"/>
  <c r="AN9781" i="1"/>
  <c r="AO9781" i="1" s="1"/>
  <c r="AN9772" i="1"/>
  <c r="AO9772" i="1" s="1"/>
  <c r="AN9763" i="1"/>
  <c r="AO9763" i="1" s="1"/>
  <c r="AN9754" i="1"/>
  <c r="AO9754" i="1" s="1"/>
  <c r="AN9745" i="1"/>
  <c r="AO9745" i="1" s="1"/>
  <c r="AN9736" i="1"/>
  <c r="AO9736" i="1" s="1"/>
  <c r="AN9727" i="1"/>
  <c r="AO9727" i="1" s="1"/>
  <c r="AN9718" i="1"/>
  <c r="AO9718" i="1" s="1"/>
  <c r="AN9709" i="1"/>
  <c r="AO9709" i="1" s="1"/>
  <c r="AN9700" i="1"/>
  <c r="AO9700" i="1" s="1"/>
  <c r="AN9691" i="1"/>
  <c r="AO9691" i="1" s="1"/>
  <c r="AN9682" i="1"/>
  <c r="AO9682" i="1" s="1"/>
  <c r="AN9673" i="1"/>
  <c r="AO9673" i="1" s="1"/>
  <c r="AN9664" i="1"/>
  <c r="AO9664" i="1" s="1"/>
  <c r="AN9655" i="1"/>
  <c r="AO9655" i="1" s="1"/>
  <c r="AN9646" i="1"/>
  <c r="AO9646" i="1" s="1"/>
  <c r="AN9637" i="1"/>
  <c r="AO9637" i="1" s="1"/>
  <c r="AN9628" i="1"/>
  <c r="AO9628" i="1" s="1"/>
  <c r="AN9619" i="1"/>
  <c r="AO9619" i="1" s="1"/>
  <c r="AN9610" i="1"/>
  <c r="AO9610" i="1" s="1"/>
  <c r="AN9601" i="1"/>
  <c r="AO9601" i="1" s="1"/>
  <c r="AN9592" i="1"/>
  <c r="AO9592" i="1" s="1"/>
  <c r="AN9583" i="1"/>
  <c r="AO9583" i="1" s="1"/>
  <c r="AN9574" i="1"/>
  <c r="AO9574" i="1" s="1"/>
  <c r="AN9565" i="1"/>
  <c r="AO9565" i="1" s="1"/>
  <c r="AN9556" i="1"/>
  <c r="AO9556" i="1" s="1"/>
  <c r="AN9547" i="1"/>
  <c r="AO9547" i="1" s="1"/>
  <c r="AN9538" i="1"/>
  <c r="AO9538" i="1" s="1"/>
  <c r="AN9529" i="1"/>
  <c r="AO9529" i="1" s="1"/>
  <c r="AN9520" i="1"/>
  <c r="AO9520" i="1" s="1"/>
  <c r="AN9511" i="1"/>
  <c r="AO9511" i="1" s="1"/>
  <c r="AN9502" i="1"/>
  <c r="AO9502" i="1" s="1"/>
  <c r="AN9493" i="1"/>
  <c r="AO9493" i="1" s="1"/>
  <c r="AN9484" i="1"/>
  <c r="AO9484" i="1" s="1"/>
  <c r="AN9475" i="1"/>
  <c r="AO9475" i="1" s="1"/>
  <c r="AN9466" i="1"/>
  <c r="AO9466" i="1" s="1"/>
  <c r="AN9457" i="1"/>
  <c r="AO9457" i="1" s="1"/>
  <c r="AN9448" i="1"/>
  <c r="AO9448" i="1" s="1"/>
  <c r="AN9439" i="1"/>
  <c r="AO9439" i="1" s="1"/>
  <c r="AN9430" i="1"/>
  <c r="AO9430" i="1" s="1"/>
  <c r="AN9421" i="1"/>
  <c r="AO9421" i="1" s="1"/>
  <c r="AN9412" i="1"/>
  <c r="AO9412" i="1" s="1"/>
  <c r="AN9403" i="1"/>
  <c r="AO9403" i="1" s="1"/>
  <c r="AN9394" i="1"/>
  <c r="AO9394" i="1" s="1"/>
  <c r="AN9385" i="1"/>
  <c r="AO9385" i="1" s="1"/>
  <c r="AN9376" i="1"/>
  <c r="AO9376" i="1" s="1"/>
  <c r="AN9367" i="1"/>
  <c r="AO9367" i="1" s="1"/>
  <c r="AN9358" i="1"/>
  <c r="AO9358" i="1" s="1"/>
  <c r="AN9349" i="1"/>
  <c r="AO9349" i="1" s="1"/>
  <c r="AN9340" i="1"/>
  <c r="AO9340" i="1" s="1"/>
  <c r="AN9331" i="1"/>
  <c r="AO9331" i="1" s="1"/>
  <c r="AN9322" i="1"/>
  <c r="AO9322" i="1" s="1"/>
  <c r="AN9313" i="1"/>
  <c r="AO9313" i="1" s="1"/>
  <c r="AN9304" i="1"/>
  <c r="AO9304" i="1" s="1"/>
  <c r="AN9295" i="1"/>
  <c r="AO9295" i="1" s="1"/>
  <c r="AN9286" i="1"/>
  <c r="AO9286" i="1" s="1"/>
  <c r="AN9277" i="1"/>
  <c r="AO9277" i="1" s="1"/>
  <c r="AN9268" i="1"/>
  <c r="AO9268" i="1" s="1"/>
  <c r="AN9259" i="1"/>
  <c r="AO9259" i="1" s="1"/>
  <c r="AN9250" i="1"/>
  <c r="AO9250" i="1" s="1"/>
  <c r="AN9241" i="1"/>
  <c r="AO9241" i="1" s="1"/>
  <c r="AN9232" i="1"/>
  <c r="AO9232" i="1" s="1"/>
  <c r="AN9223" i="1"/>
  <c r="AO9223" i="1" s="1"/>
  <c r="AN9214" i="1"/>
  <c r="AO9214" i="1" s="1"/>
  <c r="AN9205" i="1"/>
  <c r="AO9205" i="1" s="1"/>
  <c r="AN9196" i="1"/>
  <c r="AO9196" i="1" s="1"/>
  <c r="AN9187" i="1"/>
  <c r="AO9187" i="1" s="1"/>
  <c r="AN9178" i="1"/>
  <c r="AO9178" i="1" s="1"/>
  <c r="AN9169" i="1"/>
  <c r="AO9169" i="1" s="1"/>
  <c r="AN9160" i="1"/>
  <c r="AO9160" i="1" s="1"/>
  <c r="AN9151" i="1"/>
  <c r="AO9151" i="1" s="1"/>
  <c r="AN9142" i="1"/>
  <c r="AO9142" i="1" s="1"/>
  <c r="AN9133" i="1"/>
  <c r="AO9133" i="1" s="1"/>
  <c r="AN9124" i="1"/>
  <c r="AO9124" i="1" s="1"/>
  <c r="AN9115" i="1"/>
  <c r="AO9115" i="1" s="1"/>
  <c r="AN9106" i="1"/>
  <c r="AO9106" i="1" s="1"/>
  <c r="AN9097" i="1"/>
  <c r="AO9097" i="1" s="1"/>
  <c r="AN9088" i="1"/>
  <c r="AO9088" i="1" s="1"/>
  <c r="AN9079" i="1"/>
  <c r="AO9079" i="1" s="1"/>
  <c r="AN9070" i="1"/>
  <c r="AO9070" i="1" s="1"/>
  <c r="AN9061" i="1"/>
  <c r="AO9061" i="1" s="1"/>
  <c r="AN9052" i="1"/>
  <c r="AO9052" i="1" s="1"/>
  <c r="AN9043" i="1"/>
  <c r="AO9043" i="1" s="1"/>
  <c r="AN9034" i="1"/>
  <c r="AO9034" i="1" s="1"/>
  <c r="AN9025" i="1"/>
  <c r="AO9025" i="1" s="1"/>
  <c r="AN9016" i="1"/>
  <c r="AO9016" i="1" s="1"/>
  <c r="AN9007" i="1"/>
  <c r="AO9007" i="1" s="1"/>
  <c r="AN8998" i="1"/>
  <c r="AO8998" i="1" s="1"/>
  <c r="AN8989" i="1"/>
  <c r="AO8989" i="1" s="1"/>
  <c r="AN8980" i="1"/>
  <c r="AO8980" i="1" s="1"/>
  <c r="AN8971" i="1"/>
  <c r="AO8971" i="1" s="1"/>
  <c r="AN8962" i="1"/>
  <c r="AO8962" i="1" s="1"/>
  <c r="AN8953" i="1"/>
  <c r="AO8953" i="1" s="1"/>
  <c r="AN8944" i="1"/>
  <c r="AO8944" i="1" s="1"/>
  <c r="AN8935" i="1"/>
  <c r="AO8935" i="1" s="1"/>
  <c r="AN8926" i="1"/>
  <c r="AO8926" i="1" s="1"/>
  <c r="AN8917" i="1"/>
  <c r="AO8917" i="1" s="1"/>
  <c r="AN8908" i="1"/>
  <c r="AO8908" i="1" s="1"/>
  <c r="AN8899" i="1"/>
  <c r="AO8899" i="1" s="1"/>
  <c r="AN8890" i="1"/>
  <c r="AO8890" i="1" s="1"/>
  <c r="AN8881" i="1"/>
  <c r="AO8881" i="1" s="1"/>
  <c r="AN8872" i="1"/>
  <c r="AO8872" i="1" s="1"/>
  <c r="AN8863" i="1"/>
  <c r="AO8863" i="1" s="1"/>
  <c r="AN8854" i="1"/>
  <c r="AO8854" i="1" s="1"/>
  <c r="AN8845" i="1"/>
  <c r="AO8845" i="1" s="1"/>
  <c r="AN8836" i="1"/>
  <c r="AO8836" i="1" s="1"/>
  <c r="AN8827" i="1"/>
  <c r="AO8827" i="1" s="1"/>
  <c r="AN8818" i="1"/>
  <c r="AO8818" i="1" s="1"/>
  <c r="AN8809" i="1"/>
  <c r="AO8809" i="1" s="1"/>
  <c r="AN8800" i="1"/>
  <c r="AO8800" i="1" s="1"/>
  <c r="AN8791" i="1"/>
  <c r="AO8791" i="1" s="1"/>
  <c r="AN8782" i="1"/>
  <c r="AO8782" i="1" s="1"/>
  <c r="AN8773" i="1"/>
  <c r="AO8773" i="1" s="1"/>
  <c r="AN8764" i="1"/>
  <c r="AO8764" i="1" s="1"/>
  <c r="AN8755" i="1"/>
  <c r="AO8755" i="1" s="1"/>
  <c r="AN8746" i="1"/>
  <c r="AO8746" i="1" s="1"/>
  <c r="AN8737" i="1"/>
  <c r="AO8737" i="1" s="1"/>
  <c r="AN8728" i="1"/>
  <c r="AO8728" i="1" s="1"/>
  <c r="AN8719" i="1"/>
  <c r="AO8719" i="1" s="1"/>
  <c r="AN8710" i="1"/>
  <c r="AO8710" i="1" s="1"/>
  <c r="AN8701" i="1"/>
  <c r="AO8701" i="1" s="1"/>
  <c r="AN8692" i="1"/>
  <c r="AO8692" i="1" s="1"/>
  <c r="AN8683" i="1"/>
  <c r="AO8683" i="1" s="1"/>
  <c r="AN8674" i="1"/>
  <c r="AO8674" i="1" s="1"/>
  <c r="AN8665" i="1"/>
  <c r="AO8665" i="1" s="1"/>
  <c r="AN8656" i="1"/>
  <c r="AO8656" i="1" s="1"/>
  <c r="AN8647" i="1"/>
  <c r="AO8647" i="1" s="1"/>
  <c r="AN8638" i="1"/>
  <c r="AO8638" i="1" s="1"/>
  <c r="AN8629" i="1"/>
  <c r="AO8629" i="1" s="1"/>
  <c r="AN8620" i="1"/>
  <c r="AO8620" i="1" s="1"/>
  <c r="AN8611" i="1"/>
  <c r="AO8611" i="1" s="1"/>
  <c r="AN8602" i="1"/>
  <c r="AO8602" i="1" s="1"/>
  <c r="AN8593" i="1"/>
  <c r="AO8593" i="1" s="1"/>
  <c r="AN8584" i="1"/>
  <c r="AO8584" i="1" s="1"/>
  <c r="AN8575" i="1"/>
  <c r="AO8575" i="1" s="1"/>
  <c r="AN8566" i="1"/>
  <c r="AO8566" i="1" s="1"/>
  <c r="AN8557" i="1"/>
  <c r="AO8557" i="1" s="1"/>
  <c r="AN8548" i="1"/>
  <c r="AO8548" i="1" s="1"/>
  <c r="AN8539" i="1"/>
  <c r="AO8539" i="1" s="1"/>
  <c r="AN8530" i="1"/>
  <c r="AO8530" i="1" s="1"/>
  <c r="AN8521" i="1"/>
  <c r="AO8521" i="1" s="1"/>
  <c r="AN8512" i="1"/>
  <c r="AO8512" i="1" s="1"/>
  <c r="AN8503" i="1"/>
  <c r="AO8503" i="1" s="1"/>
  <c r="AN8494" i="1"/>
  <c r="AO8494" i="1" s="1"/>
  <c r="AN8485" i="1"/>
  <c r="AO8485" i="1" s="1"/>
  <c r="AN8476" i="1"/>
  <c r="AO8476" i="1" s="1"/>
  <c r="AN8467" i="1"/>
  <c r="AO8467" i="1" s="1"/>
  <c r="AN8458" i="1"/>
  <c r="AO8458" i="1" s="1"/>
  <c r="AN8449" i="1"/>
  <c r="AO8449" i="1" s="1"/>
  <c r="AN8440" i="1"/>
  <c r="AO8440" i="1" s="1"/>
  <c r="AN8431" i="1"/>
  <c r="AO8431" i="1" s="1"/>
  <c r="AN8422" i="1"/>
  <c r="AO8422" i="1" s="1"/>
  <c r="AN8413" i="1"/>
  <c r="AO8413" i="1" s="1"/>
  <c r="AN8404" i="1"/>
  <c r="AO8404" i="1" s="1"/>
  <c r="AN8395" i="1"/>
  <c r="AO8395" i="1" s="1"/>
  <c r="AN8386" i="1"/>
  <c r="AO8386" i="1" s="1"/>
  <c r="AN8377" i="1"/>
  <c r="AO8377" i="1" s="1"/>
  <c r="AN8368" i="1"/>
  <c r="AO8368" i="1" s="1"/>
  <c r="AN8359" i="1"/>
  <c r="AO8359" i="1" s="1"/>
  <c r="AN8350" i="1"/>
  <c r="AO8350" i="1" s="1"/>
  <c r="AN8341" i="1"/>
  <c r="AO8341" i="1" s="1"/>
  <c r="AN8332" i="1"/>
  <c r="AO8332" i="1" s="1"/>
  <c r="AN8323" i="1"/>
  <c r="AO8323" i="1" s="1"/>
  <c r="AN8314" i="1"/>
  <c r="AO8314" i="1" s="1"/>
  <c r="AN8305" i="1"/>
  <c r="AO8305" i="1" s="1"/>
  <c r="AN8296" i="1"/>
  <c r="AO8296" i="1" s="1"/>
  <c r="AN8287" i="1"/>
  <c r="AO8287" i="1" s="1"/>
  <c r="AN8278" i="1"/>
  <c r="AO8278" i="1" s="1"/>
  <c r="AN8269" i="1"/>
  <c r="AO8269" i="1" s="1"/>
  <c r="AN8260" i="1"/>
  <c r="AO8260" i="1" s="1"/>
  <c r="AN8251" i="1"/>
  <c r="AO8251" i="1" s="1"/>
  <c r="AN8242" i="1"/>
  <c r="AO8242" i="1" s="1"/>
  <c r="AN8233" i="1"/>
  <c r="AO8233" i="1" s="1"/>
  <c r="AN8224" i="1"/>
  <c r="AO8224" i="1" s="1"/>
  <c r="AN8215" i="1"/>
  <c r="AO8215" i="1" s="1"/>
  <c r="AN8206" i="1"/>
  <c r="AO8206" i="1" s="1"/>
  <c r="AN8197" i="1"/>
  <c r="AO8197" i="1" s="1"/>
  <c r="AN8188" i="1"/>
  <c r="AO8188" i="1" s="1"/>
  <c r="AN8179" i="1"/>
  <c r="AO8179" i="1" s="1"/>
  <c r="AN8170" i="1"/>
  <c r="AO8170" i="1" s="1"/>
  <c r="AN8161" i="1"/>
  <c r="AO8161" i="1" s="1"/>
  <c r="AN8152" i="1"/>
  <c r="AO8152" i="1" s="1"/>
  <c r="AN8143" i="1"/>
  <c r="AO8143" i="1" s="1"/>
  <c r="AN8134" i="1"/>
  <c r="AO8134" i="1" s="1"/>
  <c r="AN8125" i="1"/>
  <c r="AO8125" i="1" s="1"/>
  <c r="AN8116" i="1"/>
  <c r="AO8116" i="1" s="1"/>
  <c r="AN8107" i="1"/>
  <c r="AO8107" i="1" s="1"/>
  <c r="AN8098" i="1"/>
  <c r="AO8098" i="1" s="1"/>
  <c r="AN8089" i="1"/>
  <c r="AO8089" i="1" s="1"/>
  <c r="AN8080" i="1"/>
  <c r="AO8080" i="1" s="1"/>
  <c r="AN8071" i="1"/>
  <c r="AO8071" i="1" s="1"/>
  <c r="AN8062" i="1"/>
  <c r="AO8062" i="1" s="1"/>
  <c r="AN8053" i="1"/>
  <c r="AO8053" i="1" s="1"/>
  <c r="AN8044" i="1"/>
  <c r="AO8044" i="1" s="1"/>
  <c r="AN8035" i="1"/>
  <c r="AO8035" i="1" s="1"/>
  <c r="AN8026" i="1"/>
  <c r="AO8026" i="1" s="1"/>
  <c r="AN8017" i="1"/>
  <c r="AO8017" i="1" s="1"/>
  <c r="AN8008" i="1"/>
  <c r="AO8008" i="1" s="1"/>
  <c r="AN7999" i="1"/>
  <c r="AO7999" i="1" s="1"/>
  <c r="AN7990" i="1"/>
  <c r="AO7990" i="1" s="1"/>
  <c r="AN7981" i="1"/>
  <c r="AO7981" i="1" s="1"/>
  <c r="AN7972" i="1"/>
  <c r="AO7972" i="1" s="1"/>
  <c r="AN7963" i="1"/>
  <c r="AO7963" i="1" s="1"/>
  <c r="AN7954" i="1"/>
  <c r="AO7954" i="1" s="1"/>
  <c r="AN7945" i="1"/>
  <c r="AO7945" i="1" s="1"/>
  <c r="AN7936" i="1"/>
  <c r="AO7936" i="1" s="1"/>
  <c r="AN7927" i="1"/>
  <c r="AO7927" i="1" s="1"/>
  <c r="AN7918" i="1"/>
  <c r="AO7918" i="1" s="1"/>
  <c r="AN7909" i="1"/>
  <c r="AO7909" i="1" s="1"/>
  <c r="AN7900" i="1"/>
  <c r="AO7900" i="1" s="1"/>
  <c r="AN7891" i="1"/>
  <c r="AO7891" i="1" s="1"/>
  <c r="AN7882" i="1"/>
  <c r="AO7882" i="1" s="1"/>
  <c r="AN7873" i="1"/>
  <c r="AO7873" i="1" s="1"/>
  <c r="AN7864" i="1"/>
  <c r="AO7864" i="1" s="1"/>
  <c r="AN7855" i="1"/>
  <c r="AO7855" i="1" s="1"/>
  <c r="AN7846" i="1"/>
  <c r="AO7846" i="1" s="1"/>
  <c r="AN7837" i="1"/>
  <c r="AO7837" i="1" s="1"/>
  <c r="AN7828" i="1"/>
  <c r="AO7828" i="1" s="1"/>
  <c r="AN7819" i="1"/>
  <c r="AO7819" i="1" s="1"/>
  <c r="AN7810" i="1"/>
  <c r="AO7810" i="1" s="1"/>
  <c r="AN7801" i="1"/>
  <c r="AO7801" i="1" s="1"/>
  <c r="AN7792" i="1"/>
  <c r="AO7792" i="1" s="1"/>
  <c r="AN7783" i="1"/>
  <c r="AO7783" i="1" s="1"/>
  <c r="AN7774" i="1"/>
  <c r="AO7774" i="1" s="1"/>
  <c r="AN7765" i="1"/>
  <c r="AO7765" i="1" s="1"/>
  <c r="AN7756" i="1"/>
  <c r="AO7756" i="1" s="1"/>
  <c r="AN7747" i="1"/>
  <c r="AO7747" i="1" s="1"/>
  <c r="AN7738" i="1"/>
  <c r="AO7738" i="1" s="1"/>
  <c r="AN7729" i="1"/>
  <c r="AO7729" i="1" s="1"/>
  <c r="AN7720" i="1"/>
  <c r="AO7720" i="1" s="1"/>
  <c r="AN7711" i="1"/>
  <c r="AO7711" i="1" s="1"/>
  <c r="AN7702" i="1"/>
  <c r="AO7702" i="1" s="1"/>
  <c r="AN7693" i="1"/>
  <c r="AO7693" i="1" s="1"/>
  <c r="AN7684" i="1"/>
  <c r="AO7684" i="1" s="1"/>
  <c r="AN7675" i="1"/>
  <c r="AO7675" i="1" s="1"/>
  <c r="AN7666" i="1"/>
  <c r="AO7666" i="1" s="1"/>
  <c r="AN7657" i="1"/>
  <c r="AO7657" i="1" s="1"/>
  <c r="AN7648" i="1"/>
  <c r="AO7648" i="1" s="1"/>
  <c r="AN7639" i="1"/>
  <c r="AO7639" i="1" s="1"/>
  <c r="AN7630" i="1"/>
  <c r="AO7630" i="1" s="1"/>
  <c r="AN7621" i="1"/>
  <c r="AO7621" i="1" s="1"/>
  <c r="AN7612" i="1"/>
  <c r="AO7612" i="1" s="1"/>
  <c r="AN7603" i="1"/>
  <c r="AO7603" i="1" s="1"/>
  <c r="AN7594" i="1"/>
  <c r="AO7594" i="1" s="1"/>
  <c r="AN7585" i="1"/>
  <c r="AO7585" i="1" s="1"/>
  <c r="AN7576" i="1"/>
  <c r="AO7576" i="1" s="1"/>
  <c r="AN7567" i="1"/>
  <c r="AO7567" i="1" s="1"/>
  <c r="AN7558" i="1"/>
  <c r="AO7558" i="1" s="1"/>
  <c r="AN7549" i="1"/>
  <c r="AO7549" i="1" s="1"/>
  <c r="AN7540" i="1"/>
  <c r="AO7540" i="1" s="1"/>
  <c r="AN7531" i="1"/>
  <c r="AO7531" i="1" s="1"/>
  <c r="AN7522" i="1"/>
  <c r="AO7522" i="1" s="1"/>
  <c r="AN7513" i="1"/>
  <c r="AO7513" i="1" s="1"/>
  <c r="AN7504" i="1"/>
  <c r="AO7504" i="1" s="1"/>
  <c r="AN7495" i="1"/>
  <c r="AO7495" i="1" s="1"/>
  <c r="AN7486" i="1"/>
  <c r="AO7486" i="1" s="1"/>
  <c r="AN7477" i="1"/>
  <c r="AO7477" i="1" s="1"/>
  <c r="AN7468" i="1"/>
  <c r="AO7468" i="1" s="1"/>
  <c r="AN7459" i="1"/>
  <c r="AO7459" i="1" s="1"/>
  <c r="AN7450" i="1"/>
  <c r="AO7450" i="1" s="1"/>
  <c r="AN7441" i="1"/>
  <c r="AO7441" i="1" s="1"/>
  <c r="AN7432" i="1"/>
  <c r="AO7432" i="1" s="1"/>
  <c r="AN7423" i="1"/>
  <c r="AO7423" i="1" s="1"/>
  <c r="AN7414" i="1"/>
  <c r="AO7414" i="1" s="1"/>
  <c r="AN7405" i="1"/>
  <c r="AO7405" i="1" s="1"/>
  <c r="AN7396" i="1"/>
  <c r="AO7396" i="1" s="1"/>
  <c r="AN7387" i="1"/>
  <c r="AO7387" i="1" s="1"/>
  <c r="AN7378" i="1"/>
  <c r="AO7378" i="1" s="1"/>
  <c r="AN7369" i="1"/>
  <c r="AO7369" i="1" s="1"/>
  <c r="AN7360" i="1"/>
  <c r="AO7360" i="1" s="1"/>
  <c r="AN7351" i="1"/>
  <c r="AO7351" i="1" s="1"/>
  <c r="AN7342" i="1"/>
  <c r="AO7342" i="1" s="1"/>
  <c r="AN7333" i="1"/>
  <c r="AO7333" i="1" s="1"/>
  <c r="AN7324" i="1"/>
  <c r="AO7324" i="1" s="1"/>
  <c r="AN7315" i="1"/>
  <c r="AO7315" i="1" s="1"/>
  <c r="AN7306" i="1"/>
  <c r="AO7306" i="1" s="1"/>
  <c r="AN7297" i="1"/>
  <c r="AO7297" i="1" s="1"/>
  <c r="AN7288" i="1"/>
  <c r="AO7288" i="1" s="1"/>
  <c r="AN7279" i="1"/>
  <c r="AO7279" i="1" s="1"/>
  <c r="AN7270" i="1"/>
  <c r="AO7270" i="1" s="1"/>
  <c r="AN7261" i="1"/>
  <c r="AO7261" i="1" s="1"/>
  <c r="AN7252" i="1"/>
  <c r="AO7252" i="1" s="1"/>
  <c r="AN7243" i="1"/>
  <c r="AO7243" i="1" s="1"/>
  <c r="AN9963" i="1"/>
  <c r="AO9963" i="1" s="1"/>
  <c r="AN9954" i="1"/>
  <c r="AO9954" i="1" s="1"/>
  <c r="AN9945" i="1"/>
  <c r="AO9945" i="1" s="1"/>
  <c r="AN9936" i="1"/>
  <c r="AO9936" i="1" s="1"/>
  <c r="AN9927" i="1"/>
  <c r="AO9927" i="1" s="1"/>
  <c r="AN9918" i="1"/>
  <c r="AO9918" i="1" s="1"/>
  <c r="AN9909" i="1"/>
  <c r="AO9909" i="1" s="1"/>
  <c r="AN9900" i="1"/>
  <c r="AO9900" i="1" s="1"/>
  <c r="AN9891" i="1"/>
  <c r="AO9891" i="1" s="1"/>
  <c r="AN9882" i="1"/>
  <c r="AO9882" i="1" s="1"/>
  <c r="AN9873" i="1"/>
  <c r="AO9873" i="1" s="1"/>
  <c r="AN9864" i="1"/>
  <c r="AO9864" i="1" s="1"/>
  <c r="AN9855" i="1"/>
  <c r="AO9855" i="1" s="1"/>
  <c r="AN9846" i="1"/>
  <c r="AO9846" i="1" s="1"/>
  <c r="AN9837" i="1"/>
  <c r="AO9837" i="1" s="1"/>
  <c r="AN9828" i="1"/>
  <c r="AO9828" i="1" s="1"/>
  <c r="AN9819" i="1"/>
  <c r="AO9819" i="1" s="1"/>
  <c r="AN9810" i="1"/>
  <c r="AO9810" i="1" s="1"/>
  <c r="AN9801" i="1"/>
  <c r="AO9801" i="1" s="1"/>
  <c r="AN9792" i="1"/>
  <c r="AO9792" i="1" s="1"/>
  <c r="AN9783" i="1"/>
  <c r="AO9783" i="1" s="1"/>
  <c r="AN9774" i="1"/>
  <c r="AO9774" i="1" s="1"/>
  <c r="AN9765" i="1"/>
  <c r="AO9765" i="1" s="1"/>
  <c r="AN9756" i="1"/>
  <c r="AO9756" i="1" s="1"/>
  <c r="AN9747" i="1"/>
  <c r="AO9747" i="1" s="1"/>
  <c r="AN9738" i="1"/>
  <c r="AO9738" i="1" s="1"/>
  <c r="AN9729" i="1"/>
  <c r="AO9729" i="1" s="1"/>
  <c r="AN9720" i="1"/>
  <c r="AO9720" i="1" s="1"/>
  <c r="AN9711" i="1"/>
  <c r="AO9711" i="1" s="1"/>
  <c r="AN9702" i="1"/>
  <c r="AO9702" i="1" s="1"/>
  <c r="AN9693" i="1"/>
  <c r="AO9693" i="1" s="1"/>
  <c r="AN9684" i="1"/>
  <c r="AO9684" i="1" s="1"/>
  <c r="AN9675" i="1"/>
  <c r="AO9675" i="1" s="1"/>
  <c r="AN9666" i="1"/>
  <c r="AO9666" i="1" s="1"/>
  <c r="AN9657" i="1"/>
  <c r="AO9657" i="1" s="1"/>
  <c r="AN9648" i="1"/>
  <c r="AO9648" i="1" s="1"/>
  <c r="AN9639" i="1"/>
  <c r="AO9639" i="1" s="1"/>
  <c r="AN9630" i="1"/>
  <c r="AO9630" i="1" s="1"/>
  <c r="AN9621" i="1"/>
  <c r="AO9621" i="1" s="1"/>
  <c r="AN9612" i="1"/>
  <c r="AO9612" i="1" s="1"/>
  <c r="AN9603" i="1"/>
  <c r="AO9603" i="1" s="1"/>
  <c r="AN9594" i="1"/>
  <c r="AO9594" i="1" s="1"/>
  <c r="AN9585" i="1"/>
  <c r="AO9585" i="1" s="1"/>
  <c r="AN9576" i="1"/>
  <c r="AO9576" i="1" s="1"/>
  <c r="AN9567" i="1"/>
  <c r="AO9567" i="1" s="1"/>
  <c r="AN9558" i="1"/>
  <c r="AO9558" i="1" s="1"/>
  <c r="AN9549" i="1"/>
  <c r="AO9549" i="1" s="1"/>
  <c r="AN9540" i="1"/>
  <c r="AO9540" i="1" s="1"/>
  <c r="AN9531" i="1"/>
  <c r="AO9531" i="1" s="1"/>
  <c r="AN9522" i="1"/>
  <c r="AO9522" i="1" s="1"/>
  <c r="AN9513" i="1"/>
  <c r="AO9513" i="1" s="1"/>
  <c r="AN9504" i="1"/>
  <c r="AO9504" i="1" s="1"/>
  <c r="AN9495" i="1"/>
  <c r="AO9495" i="1" s="1"/>
  <c r="AN9486" i="1"/>
  <c r="AO9486" i="1" s="1"/>
  <c r="AN9477" i="1"/>
  <c r="AO9477" i="1" s="1"/>
  <c r="AN9468" i="1"/>
  <c r="AO9468" i="1" s="1"/>
  <c r="AN9459" i="1"/>
  <c r="AO9459" i="1" s="1"/>
  <c r="AN9450" i="1"/>
  <c r="AO9450" i="1" s="1"/>
  <c r="AN9441" i="1"/>
  <c r="AO9441" i="1" s="1"/>
  <c r="AN9432" i="1"/>
  <c r="AO9432" i="1" s="1"/>
  <c r="AN9423" i="1"/>
  <c r="AO9423" i="1" s="1"/>
  <c r="AN9414" i="1"/>
  <c r="AO9414" i="1" s="1"/>
  <c r="AN9405" i="1"/>
  <c r="AO9405" i="1" s="1"/>
  <c r="AN9396" i="1"/>
  <c r="AO9396" i="1" s="1"/>
  <c r="AN9387" i="1"/>
  <c r="AO9387" i="1" s="1"/>
  <c r="AN9378" i="1"/>
  <c r="AO9378" i="1" s="1"/>
  <c r="AN9369" i="1"/>
  <c r="AO9369" i="1" s="1"/>
  <c r="AN9360" i="1"/>
  <c r="AO9360" i="1" s="1"/>
  <c r="AN9351" i="1"/>
  <c r="AO9351" i="1" s="1"/>
  <c r="AN9342" i="1"/>
  <c r="AO9342" i="1" s="1"/>
  <c r="AN9333" i="1"/>
  <c r="AO9333" i="1" s="1"/>
  <c r="AN9324" i="1"/>
  <c r="AO9324" i="1" s="1"/>
  <c r="AN9315" i="1"/>
  <c r="AO9315" i="1" s="1"/>
  <c r="AN9306" i="1"/>
  <c r="AO9306" i="1" s="1"/>
  <c r="AN9297" i="1"/>
  <c r="AO9297" i="1" s="1"/>
  <c r="AN9288" i="1"/>
  <c r="AO9288" i="1" s="1"/>
  <c r="AN9279" i="1"/>
  <c r="AO9279" i="1" s="1"/>
  <c r="AN9270" i="1"/>
  <c r="AO9270" i="1" s="1"/>
  <c r="AN9261" i="1"/>
  <c r="AO9261" i="1" s="1"/>
  <c r="AN9252" i="1"/>
  <c r="AO9252" i="1" s="1"/>
  <c r="AN9243" i="1"/>
  <c r="AO9243" i="1" s="1"/>
  <c r="AN9234" i="1"/>
  <c r="AO9234" i="1" s="1"/>
  <c r="AN9225" i="1"/>
  <c r="AO9225" i="1" s="1"/>
  <c r="AN9216" i="1"/>
  <c r="AO9216" i="1" s="1"/>
  <c r="AN9207" i="1"/>
  <c r="AO9207" i="1" s="1"/>
  <c r="AN9198" i="1"/>
  <c r="AO9198" i="1" s="1"/>
  <c r="AN9189" i="1"/>
  <c r="AO9189" i="1" s="1"/>
  <c r="AN9180" i="1"/>
  <c r="AO9180" i="1" s="1"/>
  <c r="AN9171" i="1"/>
  <c r="AO9171" i="1" s="1"/>
  <c r="AN9162" i="1"/>
  <c r="AO9162" i="1" s="1"/>
  <c r="AN9153" i="1"/>
  <c r="AO9153" i="1" s="1"/>
  <c r="AN9144" i="1"/>
  <c r="AO9144" i="1" s="1"/>
  <c r="AN9135" i="1"/>
  <c r="AO9135" i="1" s="1"/>
  <c r="AN9126" i="1"/>
  <c r="AO9126" i="1" s="1"/>
  <c r="AN9117" i="1"/>
  <c r="AO9117" i="1" s="1"/>
  <c r="AN9108" i="1"/>
  <c r="AO9108" i="1" s="1"/>
  <c r="AN9099" i="1"/>
  <c r="AO9099" i="1" s="1"/>
  <c r="AN9090" i="1"/>
  <c r="AO9090" i="1" s="1"/>
  <c r="AN9081" i="1"/>
  <c r="AO9081" i="1" s="1"/>
  <c r="AN9072" i="1"/>
  <c r="AO9072" i="1" s="1"/>
  <c r="AN9063" i="1"/>
  <c r="AO9063" i="1" s="1"/>
  <c r="AN9054" i="1"/>
  <c r="AO9054" i="1" s="1"/>
  <c r="AN9045" i="1"/>
  <c r="AO9045" i="1" s="1"/>
  <c r="AN9036" i="1"/>
  <c r="AO9036" i="1" s="1"/>
  <c r="AN9027" i="1"/>
  <c r="AO9027" i="1" s="1"/>
  <c r="AN9018" i="1"/>
  <c r="AO9018" i="1" s="1"/>
  <c r="AN9009" i="1"/>
  <c r="AO9009" i="1" s="1"/>
  <c r="AN9000" i="1"/>
  <c r="AO9000" i="1" s="1"/>
  <c r="AN8991" i="1"/>
  <c r="AO8991" i="1" s="1"/>
  <c r="AN8982" i="1"/>
  <c r="AO8982" i="1" s="1"/>
  <c r="AN8973" i="1"/>
  <c r="AO8973" i="1" s="1"/>
  <c r="AN8964" i="1"/>
  <c r="AO8964" i="1" s="1"/>
  <c r="AN8955" i="1"/>
  <c r="AO8955" i="1" s="1"/>
  <c r="AN8946" i="1"/>
  <c r="AO8946" i="1" s="1"/>
  <c r="AN8937" i="1"/>
  <c r="AO8937" i="1" s="1"/>
  <c r="AN8928" i="1"/>
  <c r="AO8928" i="1" s="1"/>
  <c r="AN8919" i="1"/>
  <c r="AO8919" i="1" s="1"/>
  <c r="AN8910" i="1"/>
  <c r="AO8910" i="1" s="1"/>
  <c r="AN8901" i="1"/>
  <c r="AO8901" i="1" s="1"/>
  <c r="AN8892" i="1"/>
  <c r="AO8892" i="1" s="1"/>
  <c r="AN8883" i="1"/>
  <c r="AO8883" i="1" s="1"/>
  <c r="AN8874" i="1"/>
  <c r="AO8874" i="1" s="1"/>
  <c r="AN8865" i="1"/>
  <c r="AO8865" i="1" s="1"/>
  <c r="AN8856" i="1"/>
  <c r="AO8856" i="1" s="1"/>
  <c r="AN8847" i="1"/>
  <c r="AO8847" i="1" s="1"/>
  <c r="AN8838" i="1"/>
  <c r="AO8838" i="1" s="1"/>
  <c r="AN8829" i="1"/>
  <c r="AO8829" i="1" s="1"/>
  <c r="AN8820" i="1"/>
  <c r="AO8820" i="1" s="1"/>
  <c r="AN8811" i="1"/>
  <c r="AO8811" i="1" s="1"/>
  <c r="AN8802" i="1"/>
  <c r="AO8802" i="1" s="1"/>
  <c r="AN8793" i="1"/>
  <c r="AO8793" i="1" s="1"/>
  <c r="AN8784" i="1"/>
  <c r="AO8784" i="1" s="1"/>
  <c r="AN8775" i="1"/>
  <c r="AO8775" i="1" s="1"/>
  <c r="AN8766" i="1"/>
  <c r="AO8766" i="1" s="1"/>
  <c r="AN8757" i="1"/>
  <c r="AO8757" i="1" s="1"/>
  <c r="AN8748" i="1"/>
  <c r="AO8748" i="1" s="1"/>
  <c r="AN8739" i="1"/>
  <c r="AO8739" i="1" s="1"/>
  <c r="AN8730" i="1"/>
  <c r="AO8730" i="1" s="1"/>
  <c r="AN8721" i="1"/>
  <c r="AO8721" i="1" s="1"/>
  <c r="AN8712" i="1"/>
  <c r="AO8712" i="1" s="1"/>
  <c r="AN8703" i="1"/>
  <c r="AO8703" i="1" s="1"/>
  <c r="AN8694" i="1"/>
  <c r="AO8694" i="1" s="1"/>
  <c r="AN8685" i="1"/>
  <c r="AO8685" i="1" s="1"/>
  <c r="AN8676" i="1"/>
  <c r="AO8676" i="1" s="1"/>
  <c r="AN8667" i="1"/>
  <c r="AO8667" i="1" s="1"/>
  <c r="AN8658" i="1"/>
  <c r="AO8658" i="1" s="1"/>
  <c r="AN8649" i="1"/>
  <c r="AO8649" i="1" s="1"/>
  <c r="AN8640" i="1"/>
  <c r="AO8640" i="1" s="1"/>
  <c r="AN8631" i="1"/>
  <c r="AO8631" i="1" s="1"/>
  <c r="AN8622" i="1"/>
  <c r="AO8622" i="1" s="1"/>
  <c r="AN8613" i="1"/>
  <c r="AO8613" i="1" s="1"/>
  <c r="AN8604" i="1"/>
  <c r="AO8604" i="1" s="1"/>
  <c r="AN8595" i="1"/>
  <c r="AO8595" i="1" s="1"/>
  <c r="AN8586" i="1"/>
  <c r="AO8586" i="1" s="1"/>
  <c r="AN8577" i="1"/>
  <c r="AO8577" i="1" s="1"/>
  <c r="AN8568" i="1"/>
  <c r="AO8568" i="1" s="1"/>
  <c r="AN8559" i="1"/>
  <c r="AO8559" i="1" s="1"/>
  <c r="AN8550" i="1"/>
  <c r="AO8550" i="1" s="1"/>
  <c r="AN8541" i="1"/>
  <c r="AO8541" i="1" s="1"/>
  <c r="AN8532" i="1"/>
  <c r="AO8532" i="1" s="1"/>
  <c r="AN8523" i="1"/>
  <c r="AO8523" i="1" s="1"/>
  <c r="AN8514" i="1"/>
  <c r="AO8514" i="1" s="1"/>
  <c r="AN8505" i="1"/>
  <c r="AO8505" i="1" s="1"/>
  <c r="AN8496" i="1"/>
  <c r="AO8496" i="1" s="1"/>
  <c r="AN8487" i="1"/>
  <c r="AO8487" i="1" s="1"/>
  <c r="AN8478" i="1"/>
  <c r="AO8478" i="1" s="1"/>
  <c r="AN8469" i="1"/>
  <c r="AO8469" i="1" s="1"/>
  <c r="AN8460" i="1"/>
  <c r="AO8460" i="1" s="1"/>
  <c r="AN8451" i="1"/>
  <c r="AO8451" i="1" s="1"/>
  <c r="AN8442" i="1"/>
  <c r="AO8442" i="1" s="1"/>
  <c r="AN8433" i="1"/>
  <c r="AO8433" i="1" s="1"/>
  <c r="AN8424" i="1"/>
  <c r="AO8424" i="1" s="1"/>
  <c r="AN8415" i="1"/>
  <c r="AO8415" i="1" s="1"/>
  <c r="AN8406" i="1"/>
  <c r="AO8406" i="1" s="1"/>
  <c r="AN8397" i="1"/>
  <c r="AO8397" i="1" s="1"/>
  <c r="AN8388" i="1"/>
  <c r="AO8388" i="1" s="1"/>
  <c r="AN8379" i="1"/>
  <c r="AO8379" i="1" s="1"/>
  <c r="AN8370" i="1"/>
  <c r="AO8370" i="1" s="1"/>
  <c r="AN8361" i="1"/>
  <c r="AO8361" i="1" s="1"/>
  <c r="AN8352" i="1"/>
  <c r="AO8352" i="1" s="1"/>
  <c r="AN8343" i="1"/>
  <c r="AO8343" i="1" s="1"/>
  <c r="AN8334" i="1"/>
  <c r="AO8334" i="1" s="1"/>
  <c r="AN8325" i="1"/>
  <c r="AO8325" i="1" s="1"/>
  <c r="AN8316" i="1"/>
  <c r="AO8316" i="1" s="1"/>
  <c r="AN8307" i="1"/>
  <c r="AO8307" i="1" s="1"/>
  <c r="AN8298" i="1"/>
  <c r="AO8298" i="1" s="1"/>
  <c r="AN8289" i="1"/>
  <c r="AO8289" i="1" s="1"/>
  <c r="AN8280" i="1"/>
  <c r="AO8280" i="1" s="1"/>
  <c r="AN8271" i="1"/>
  <c r="AO8271" i="1" s="1"/>
  <c r="AN8262" i="1"/>
  <c r="AO8262" i="1" s="1"/>
  <c r="AN8253" i="1"/>
  <c r="AO8253" i="1" s="1"/>
  <c r="AN8244" i="1"/>
  <c r="AO8244" i="1" s="1"/>
  <c r="AN8235" i="1"/>
  <c r="AO8235" i="1" s="1"/>
  <c r="AN8226" i="1"/>
  <c r="AO8226" i="1" s="1"/>
  <c r="AN8217" i="1"/>
  <c r="AO8217" i="1" s="1"/>
  <c r="AN8208" i="1"/>
  <c r="AO8208" i="1" s="1"/>
  <c r="AN8199" i="1"/>
  <c r="AO8199" i="1" s="1"/>
  <c r="AN8190" i="1"/>
  <c r="AO8190" i="1" s="1"/>
  <c r="AN8181" i="1"/>
  <c r="AO8181" i="1" s="1"/>
  <c r="AN8172" i="1"/>
  <c r="AO8172" i="1" s="1"/>
  <c r="AN8163" i="1"/>
  <c r="AO8163" i="1" s="1"/>
  <c r="AN8154" i="1"/>
  <c r="AO8154" i="1" s="1"/>
  <c r="AN8145" i="1"/>
  <c r="AO8145" i="1" s="1"/>
  <c r="AN8136" i="1"/>
  <c r="AO8136" i="1" s="1"/>
  <c r="AN8127" i="1"/>
  <c r="AO8127" i="1" s="1"/>
  <c r="AN8118" i="1"/>
  <c r="AO8118" i="1" s="1"/>
  <c r="AN8109" i="1"/>
  <c r="AO8109" i="1" s="1"/>
  <c r="AN8100" i="1"/>
  <c r="AO8100" i="1" s="1"/>
  <c r="AN8091" i="1"/>
  <c r="AO8091" i="1" s="1"/>
  <c r="AN8082" i="1"/>
  <c r="AO8082" i="1" s="1"/>
  <c r="AN8073" i="1"/>
  <c r="AO8073" i="1" s="1"/>
  <c r="AN8064" i="1"/>
  <c r="AO8064" i="1" s="1"/>
  <c r="AN8055" i="1"/>
  <c r="AO8055" i="1" s="1"/>
  <c r="AN8046" i="1"/>
  <c r="AO8046" i="1" s="1"/>
  <c r="AN8037" i="1"/>
  <c r="AO8037" i="1" s="1"/>
  <c r="AN8028" i="1"/>
  <c r="AO8028" i="1" s="1"/>
  <c r="AN8019" i="1"/>
  <c r="AO8019" i="1" s="1"/>
  <c r="AN8010" i="1"/>
  <c r="AO8010" i="1" s="1"/>
  <c r="AN8001" i="1"/>
  <c r="AO8001" i="1" s="1"/>
  <c r="AN7992" i="1"/>
  <c r="AO7992" i="1" s="1"/>
  <c r="AN7983" i="1"/>
  <c r="AO7983" i="1" s="1"/>
  <c r="AN7974" i="1"/>
  <c r="AO7974" i="1" s="1"/>
  <c r="AN7965" i="1"/>
  <c r="AO7965" i="1" s="1"/>
  <c r="AN7956" i="1"/>
  <c r="AO7956" i="1" s="1"/>
  <c r="AN7947" i="1"/>
  <c r="AO7947" i="1" s="1"/>
  <c r="AN7938" i="1"/>
  <c r="AO7938" i="1" s="1"/>
  <c r="AN7929" i="1"/>
  <c r="AO7929" i="1" s="1"/>
  <c r="AN7920" i="1"/>
  <c r="AO7920" i="1" s="1"/>
  <c r="AN7911" i="1"/>
  <c r="AO7911" i="1" s="1"/>
  <c r="AN7902" i="1"/>
  <c r="AO7902" i="1" s="1"/>
  <c r="AN7893" i="1"/>
  <c r="AO7893" i="1" s="1"/>
  <c r="AN7884" i="1"/>
  <c r="AO7884" i="1" s="1"/>
  <c r="AN7875" i="1"/>
  <c r="AO7875" i="1" s="1"/>
  <c r="AN7866" i="1"/>
  <c r="AO7866" i="1" s="1"/>
  <c r="AN7857" i="1"/>
  <c r="AO7857" i="1" s="1"/>
  <c r="AN7848" i="1"/>
  <c r="AO7848" i="1" s="1"/>
  <c r="AN7839" i="1"/>
  <c r="AO7839" i="1" s="1"/>
  <c r="AN7830" i="1"/>
  <c r="AO7830" i="1" s="1"/>
  <c r="AN7821" i="1"/>
  <c r="AO7821" i="1" s="1"/>
  <c r="AN7812" i="1"/>
  <c r="AO7812" i="1" s="1"/>
  <c r="AN7803" i="1"/>
  <c r="AO7803" i="1" s="1"/>
  <c r="AN7794" i="1"/>
  <c r="AO7794" i="1" s="1"/>
  <c r="AN7785" i="1"/>
  <c r="AO7785" i="1" s="1"/>
  <c r="AN7776" i="1"/>
  <c r="AO7776" i="1" s="1"/>
  <c r="AN7767" i="1"/>
  <c r="AO7767" i="1" s="1"/>
  <c r="AN7758" i="1"/>
  <c r="AO7758" i="1" s="1"/>
  <c r="AN7749" i="1"/>
  <c r="AO7749" i="1" s="1"/>
  <c r="AN7740" i="1"/>
  <c r="AO7740" i="1" s="1"/>
  <c r="AN7731" i="1"/>
  <c r="AO7731" i="1" s="1"/>
  <c r="AN7722" i="1"/>
  <c r="AO7722" i="1" s="1"/>
  <c r="AN7713" i="1"/>
  <c r="AO7713" i="1" s="1"/>
  <c r="AN7704" i="1"/>
  <c r="AO7704" i="1" s="1"/>
  <c r="AN7695" i="1"/>
  <c r="AO7695" i="1" s="1"/>
  <c r="AN7686" i="1"/>
  <c r="AO7686" i="1" s="1"/>
  <c r="AN7677" i="1"/>
  <c r="AO7677" i="1" s="1"/>
  <c r="AN7668" i="1"/>
  <c r="AO7668" i="1" s="1"/>
  <c r="AN7659" i="1"/>
  <c r="AO7659" i="1" s="1"/>
  <c r="AN7650" i="1"/>
  <c r="AO7650" i="1" s="1"/>
  <c r="AN7641" i="1"/>
  <c r="AO7641" i="1" s="1"/>
  <c r="AN7632" i="1"/>
  <c r="AO7632" i="1" s="1"/>
  <c r="AN7623" i="1"/>
  <c r="AO7623" i="1" s="1"/>
  <c r="AN7614" i="1"/>
  <c r="AO7614" i="1" s="1"/>
  <c r="AN7605" i="1"/>
  <c r="AO7605" i="1" s="1"/>
  <c r="AN7596" i="1"/>
  <c r="AO7596" i="1" s="1"/>
  <c r="AN7587" i="1"/>
  <c r="AO7587" i="1" s="1"/>
  <c r="AN7578" i="1"/>
  <c r="AO7578" i="1" s="1"/>
  <c r="AN7569" i="1"/>
  <c r="AO7569" i="1" s="1"/>
  <c r="AN7560" i="1"/>
  <c r="AO7560" i="1" s="1"/>
  <c r="AN7551" i="1"/>
  <c r="AO7551" i="1" s="1"/>
  <c r="AN7542" i="1"/>
  <c r="AO7542" i="1" s="1"/>
  <c r="AN7533" i="1"/>
  <c r="AO7533" i="1" s="1"/>
  <c r="AN7524" i="1"/>
  <c r="AO7524" i="1" s="1"/>
  <c r="AN7515" i="1"/>
  <c r="AO7515" i="1" s="1"/>
  <c r="AN7506" i="1"/>
  <c r="AO7506" i="1" s="1"/>
  <c r="AN7497" i="1"/>
  <c r="AO7497" i="1" s="1"/>
  <c r="AN7488" i="1"/>
  <c r="AO7488" i="1" s="1"/>
  <c r="AN7479" i="1"/>
  <c r="AO7479" i="1" s="1"/>
  <c r="AN7470" i="1"/>
  <c r="AO7470" i="1" s="1"/>
  <c r="AN7461" i="1"/>
  <c r="AO7461" i="1" s="1"/>
  <c r="AN7452" i="1"/>
  <c r="AO7452" i="1" s="1"/>
  <c r="AN7443" i="1"/>
  <c r="AO7443" i="1" s="1"/>
  <c r="AN7434" i="1"/>
  <c r="AO7434" i="1" s="1"/>
  <c r="AN7425" i="1"/>
  <c r="AO7425" i="1" s="1"/>
  <c r="AN7416" i="1"/>
  <c r="AO7416" i="1" s="1"/>
  <c r="AN7407" i="1"/>
  <c r="AO7407" i="1" s="1"/>
  <c r="AN7398" i="1"/>
  <c r="AO7398" i="1" s="1"/>
  <c r="AN7389" i="1"/>
  <c r="AO7389" i="1" s="1"/>
  <c r="AN7380" i="1"/>
  <c r="AO7380" i="1" s="1"/>
  <c r="AN7371" i="1"/>
  <c r="AO7371" i="1" s="1"/>
  <c r="AN7362" i="1"/>
  <c r="AO7362" i="1" s="1"/>
  <c r="AN7353" i="1"/>
  <c r="AO7353" i="1" s="1"/>
  <c r="AN7344" i="1"/>
  <c r="AO7344" i="1" s="1"/>
  <c r="AN7335" i="1"/>
  <c r="AO7335" i="1" s="1"/>
  <c r="AN7326" i="1"/>
  <c r="AO7326" i="1" s="1"/>
  <c r="AN7317" i="1"/>
  <c r="AO7317" i="1" s="1"/>
  <c r="AN7308" i="1"/>
  <c r="AO7308" i="1" s="1"/>
  <c r="AN7299" i="1"/>
  <c r="AO7299" i="1" s="1"/>
  <c r="AN7290" i="1"/>
  <c r="AO7290" i="1" s="1"/>
  <c r="AN7281" i="1"/>
  <c r="AO7281" i="1" s="1"/>
  <c r="AN7272" i="1"/>
  <c r="AO7272" i="1" s="1"/>
  <c r="AN7263" i="1"/>
  <c r="AO7263" i="1" s="1"/>
  <c r="AN7254" i="1"/>
  <c r="AO7254" i="1" s="1"/>
  <c r="AN7245" i="1"/>
  <c r="AO7245" i="1" s="1"/>
  <c r="AN7236" i="1"/>
  <c r="AO7236" i="1" s="1"/>
  <c r="AN7229" i="1"/>
  <c r="AO7229" i="1" s="1"/>
  <c r="AN7220" i="1"/>
  <c r="AO7220" i="1" s="1"/>
  <c r="AN7211" i="1"/>
  <c r="AO7211" i="1" s="1"/>
  <c r="AN7202" i="1"/>
  <c r="AO7202" i="1" s="1"/>
  <c r="AN7193" i="1"/>
  <c r="AO7193" i="1" s="1"/>
  <c r="AN7184" i="1"/>
  <c r="AO7184" i="1" s="1"/>
  <c r="AN7175" i="1"/>
  <c r="AO7175" i="1" s="1"/>
  <c r="AN7166" i="1"/>
  <c r="AO7166" i="1" s="1"/>
  <c r="AN7157" i="1"/>
  <c r="AO7157" i="1" s="1"/>
  <c r="AN7148" i="1"/>
  <c r="AO7148" i="1" s="1"/>
  <c r="AN7139" i="1"/>
  <c r="AO7139" i="1" s="1"/>
  <c r="AN7130" i="1"/>
  <c r="AO7130" i="1" s="1"/>
  <c r="AN7121" i="1"/>
  <c r="AO7121" i="1" s="1"/>
  <c r="AN7112" i="1"/>
  <c r="AO7112" i="1" s="1"/>
  <c r="AN7103" i="1"/>
  <c r="AO7103" i="1" s="1"/>
  <c r="AN7094" i="1"/>
  <c r="AO7094" i="1" s="1"/>
  <c r="AN7085" i="1"/>
  <c r="AO7085" i="1" s="1"/>
  <c r="AN7076" i="1"/>
  <c r="AO7076" i="1" s="1"/>
  <c r="AN7067" i="1"/>
  <c r="AO7067" i="1" s="1"/>
  <c r="AN7058" i="1"/>
  <c r="AO7058" i="1" s="1"/>
  <c r="AN7049" i="1"/>
  <c r="AO7049" i="1" s="1"/>
  <c r="AN7040" i="1"/>
  <c r="AO7040" i="1" s="1"/>
  <c r="AN7031" i="1"/>
  <c r="AO7031" i="1" s="1"/>
  <c r="AN7022" i="1"/>
  <c r="AO7022" i="1" s="1"/>
  <c r="AN7013" i="1"/>
  <c r="AO7013" i="1" s="1"/>
  <c r="AN7004" i="1"/>
  <c r="AO7004" i="1" s="1"/>
  <c r="AN6995" i="1"/>
  <c r="AO6995" i="1" s="1"/>
  <c r="AN6986" i="1"/>
  <c r="AO6986" i="1" s="1"/>
  <c r="AN6977" i="1"/>
  <c r="AO6977" i="1" s="1"/>
  <c r="AN6968" i="1"/>
  <c r="AO6968" i="1" s="1"/>
  <c r="AN6959" i="1"/>
  <c r="AO6959" i="1" s="1"/>
  <c r="AN6950" i="1"/>
  <c r="AO6950" i="1" s="1"/>
  <c r="AN6941" i="1"/>
  <c r="AO6941" i="1" s="1"/>
  <c r="AN6932" i="1"/>
  <c r="AO6932" i="1" s="1"/>
  <c r="AN6923" i="1"/>
  <c r="AO6923" i="1" s="1"/>
  <c r="AN6914" i="1"/>
  <c r="AO6914" i="1" s="1"/>
  <c r="AN6905" i="1"/>
  <c r="AO6905" i="1" s="1"/>
  <c r="AN6896" i="1"/>
  <c r="AO6896" i="1" s="1"/>
  <c r="AN6887" i="1"/>
  <c r="AO6887" i="1" s="1"/>
  <c r="AN6878" i="1"/>
  <c r="AO6878" i="1" s="1"/>
  <c r="AN6869" i="1"/>
  <c r="AO6869" i="1" s="1"/>
  <c r="AN6860" i="1"/>
  <c r="AO6860" i="1" s="1"/>
  <c r="AN6851" i="1"/>
  <c r="AO6851" i="1" s="1"/>
  <c r="AN6842" i="1"/>
  <c r="AO6842" i="1" s="1"/>
  <c r="AN6833" i="1"/>
  <c r="AO6833" i="1" s="1"/>
  <c r="AN6824" i="1"/>
  <c r="AO6824" i="1" s="1"/>
  <c r="AN6815" i="1"/>
  <c r="AO6815" i="1" s="1"/>
  <c r="AN6806" i="1"/>
  <c r="AO6806" i="1" s="1"/>
  <c r="AN6797" i="1"/>
  <c r="AO6797" i="1" s="1"/>
  <c r="AN6788" i="1"/>
  <c r="AO6788" i="1" s="1"/>
  <c r="AN6779" i="1"/>
  <c r="AO6779" i="1" s="1"/>
  <c r="AN6770" i="1"/>
  <c r="AO6770" i="1" s="1"/>
  <c r="AN6761" i="1"/>
  <c r="AO6761" i="1" s="1"/>
  <c r="AN6752" i="1"/>
  <c r="AO6752" i="1" s="1"/>
  <c r="AN6743" i="1"/>
  <c r="AO6743" i="1" s="1"/>
  <c r="AN6734" i="1"/>
  <c r="AO6734" i="1" s="1"/>
  <c r="AN6725" i="1"/>
  <c r="AO6725" i="1" s="1"/>
  <c r="AN6716" i="1"/>
  <c r="AO6716" i="1" s="1"/>
  <c r="AN6707" i="1"/>
  <c r="AO6707" i="1" s="1"/>
  <c r="AN6698" i="1"/>
  <c r="AO6698" i="1" s="1"/>
  <c r="AN6689" i="1"/>
  <c r="AO6689" i="1" s="1"/>
  <c r="AN6680" i="1"/>
  <c r="AO6680" i="1" s="1"/>
  <c r="AN6671" i="1"/>
  <c r="AO6671" i="1" s="1"/>
  <c r="AN6662" i="1"/>
  <c r="AO6662" i="1" s="1"/>
  <c r="AN6653" i="1"/>
  <c r="AO6653" i="1" s="1"/>
  <c r="AN6644" i="1"/>
  <c r="AO6644" i="1" s="1"/>
  <c r="AN6635" i="1"/>
  <c r="AO6635" i="1" s="1"/>
  <c r="AN6626" i="1"/>
  <c r="AO6626" i="1" s="1"/>
  <c r="AN6617" i="1"/>
  <c r="AO6617" i="1" s="1"/>
  <c r="AN6608" i="1"/>
  <c r="AO6608" i="1" s="1"/>
  <c r="AN6599" i="1"/>
  <c r="AO6599" i="1" s="1"/>
  <c r="AN6590" i="1"/>
  <c r="AO6590" i="1" s="1"/>
  <c r="AN6581" i="1"/>
  <c r="AO6581" i="1" s="1"/>
  <c r="AN6572" i="1"/>
  <c r="AO6572" i="1" s="1"/>
  <c r="AN6563" i="1"/>
  <c r="AO6563" i="1" s="1"/>
  <c r="AN6554" i="1"/>
  <c r="AO6554" i="1" s="1"/>
  <c r="AN6545" i="1"/>
  <c r="AO6545" i="1" s="1"/>
  <c r="AN6536" i="1"/>
  <c r="AO6536" i="1" s="1"/>
  <c r="AN6527" i="1"/>
  <c r="AO6527" i="1" s="1"/>
  <c r="AN6518" i="1"/>
  <c r="AO6518" i="1" s="1"/>
  <c r="AN6509" i="1"/>
  <c r="AO6509" i="1" s="1"/>
  <c r="AN6500" i="1"/>
  <c r="AO6500" i="1" s="1"/>
  <c r="AN6491" i="1"/>
  <c r="AO6491" i="1" s="1"/>
  <c r="AN6482" i="1"/>
  <c r="AO6482" i="1" s="1"/>
  <c r="AN6473" i="1"/>
  <c r="AO6473" i="1" s="1"/>
  <c r="AN6464" i="1"/>
  <c r="AO6464" i="1" s="1"/>
  <c r="AN6455" i="1"/>
  <c r="AO6455" i="1" s="1"/>
  <c r="AN6446" i="1"/>
  <c r="AO6446" i="1" s="1"/>
  <c r="AN6437" i="1"/>
  <c r="AO6437" i="1" s="1"/>
  <c r="AN6428" i="1"/>
  <c r="AO6428" i="1" s="1"/>
  <c r="AN6419" i="1"/>
  <c r="AO6419" i="1" s="1"/>
  <c r="AN6410" i="1"/>
  <c r="AO6410" i="1" s="1"/>
  <c r="AN6401" i="1"/>
  <c r="AO6401" i="1" s="1"/>
  <c r="AN6392" i="1"/>
  <c r="AO6392" i="1" s="1"/>
  <c r="AN6383" i="1"/>
  <c r="AO6383" i="1" s="1"/>
  <c r="AN6374" i="1"/>
  <c r="AO6374" i="1" s="1"/>
  <c r="AN6365" i="1"/>
  <c r="AO6365" i="1" s="1"/>
  <c r="AN6356" i="1"/>
  <c r="AO6356" i="1" s="1"/>
  <c r="AN6347" i="1"/>
  <c r="AO6347" i="1" s="1"/>
  <c r="AN6338" i="1"/>
  <c r="AO6338" i="1" s="1"/>
  <c r="AN6329" i="1"/>
  <c r="AO6329" i="1" s="1"/>
  <c r="AN6320" i="1"/>
  <c r="AO6320" i="1" s="1"/>
  <c r="AN6311" i="1"/>
  <c r="AO6311" i="1" s="1"/>
  <c r="AN6302" i="1"/>
  <c r="AO6302" i="1" s="1"/>
  <c r="AN6293" i="1"/>
  <c r="AO6293" i="1" s="1"/>
  <c r="AN6284" i="1"/>
  <c r="AO6284" i="1" s="1"/>
  <c r="AN6275" i="1"/>
  <c r="AO6275" i="1" s="1"/>
  <c r="AN6266" i="1"/>
  <c r="AO6266" i="1" s="1"/>
  <c r="AN6257" i="1"/>
  <c r="AO6257" i="1" s="1"/>
  <c r="AN6248" i="1"/>
  <c r="AO6248" i="1" s="1"/>
  <c r="AN6239" i="1"/>
  <c r="AO6239" i="1" s="1"/>
  <c r="AN6230" i="1"/>
  <c r="AO6230" i="1" s="1"/>
  <c r="AN6221" i="1"/>
  <c r="AO6221" i="1" s="1"/>
  <c r="AN6212" i="1"/>
  <c r="AO6212" i="1" s="1"/>
  <c r="AN6203" i="1"/>
  <c r="AO6203" i="1" s="1"/>
  <c r="AN6194" i="1"/>
  <c r="AO6194" i="1" s="1"/>
  <c r="AN6185" i="1"/>
  <c r="AO6185" i="1" s="1"/>
  <c r="AN6176" i="1"/>
  <c r="AO6176" i="1" s="1"/>
  <c r="AN6167" i="1"/>
  <c r="AO6167" i="1" s="1"/>
  <c r="AN6158" i="1"/>
  <c r="AO6158" i="1" s="1"/>
  <c r="AN6149" i="1"/>
  <c r="AO6149" i="1" s="1"/>
  <c r="AN6140" i="1"/>
  <c r="AO6140" i="1" s="1"/>
  <c r="AN6131" i="1"/>
  <c r="AO6131" i="1" s="1"/>
  <c r="AN6122" i="1"/>
  <c r="AO6122" i="1" s="1"/>
  <c r="AN6113" i="1"/>
  <c r="AO6113" i="1" s="1"/>
  <c r="AN6104" i="1"/>
  <c r="AO6104" i="1" s="1"/>
  <c r="AN6095" i="1"/>
  <c r="AO6095" i="1" s="1"/>
  <c r="AN6086" i="1"/>
  <c r="AO6086" i="1" s="1"/>
  <c r="AN6077" i="1"/>
  <c r="AO6077" i="1" s="1"/>
  <c r="AN6068" i="1"/>
  <c r="AO6068" i="1" s="1"/>
  <c r="AN6059" i="1"/>
  <c r="AO6059" i="1" s="1"/>
  <c r="AN6050" i="1"/>
  <c r="AO6050" i="1" s="1"/>
  <c r="AN6041" i="1"/>
  <c r="AO6041" i="1" s="1"/>
  <c r="AN6032" i="1"/>
  <c r="AO6032" i="1" s="1"/>
  <c r="AN6023" i="1"/>
  <c r="AO6023" i="1" s="1"/>
  <c r="AN6014" i="1"/>
  <c r="AO6014" i="1" s="1"/>
  <c r="AN6005" i="1"/>
  <c r="AO6005" i="1" s="1"/>
  <c r="AN5996" i="1"/>
  <c r="AO5996" i="1" s="1"/>
  <c r="AN5987" i="1"/>
  <c r="AO5987" i="1" s="1"/>
  <c r="AN5978" i="1"/>
  <c r="AO5978" i="1" s="1"/>
  <c r="AN5969" i="1"/>
  <c r="AO5969" i="1" s="1"/>
  <c r="AN5960" i="1"/>
  <c r="AO5960" i="1" s="1"/>
  <c r="AN5951" i="1"/>
  <c r="AO5951" i="1" s="1"/>
  <c r="AN5942" i="1"/>
  <c r="AO5942" i="1" s="1"/>
  <c r="AN5933" i="1"/>
  <c r="AO5933" i="1" s="1"/>
  <c r="AN5924" i="1"/>
  <c r="AO5924" i="1" s="1"/>
  <c r="AN5915" i="1"/>
  <c r="AO5915" i="1" s="1"/>
  <c r="AN5906" i="1"/>
  <c r="AO5906" i="1" s="1"/>
  <c r="AN5897" i="1"/>
  <c r="AO5897" i="1" s="1"/>
  <c r="AN5888" i="1"/>
  <c r="AO5888" i="1" s="1"/>
  <c r="AN5879" i="1"/>
  <c r="AO5879" i="1" s="1"/>
  <c r="AN7234" i="1"/>
  <c r="AO7234" i="1" s="1"/>
  <c r="AN7225" i="1"/>
  <c r="AO7225" i="1" s="1"/>
  <c r="AN7216" i="1"/>
  <c r="AO7216" i="1" s="1"/>
  <c r="AN7207" i="1"/>
  <c r="AO7207" i="1" s="1"/>
  <c r="AN7198" i="1"/>
  <c r="AO7198" i="1" s="1"/>
  <c r="AN7189" i="1"/>
  <c r="AO7189" i="1" s="1"/>
  <c r="AN7180" i="1"/>
  <c r="AO7180" i="1" s="1"/>
  <c r="AN7171" i="1"/>
  <c r="AO7171" i="1" s="1"/>
  <c r="AN7162" i="1"/>
  <c r="AO7162" i="1" s="1"/>
  <c r="AN7153" i="1"/>
  <c r="AO7153" i="1" s="1"/>
  <c r="AN7144" i="1"/>
  <c r="AO7144" i="1" s="1"/>
  <c r="AN7135" i="1"/>
  <c r="AO7135" i="1" s="1"/>
  <c r="AN7126" i="1"/>
  <c r="AO7126" i="1" s="1"/>
  <c r="AN7117" i="1"/>
  <c r="AO7117" i="1" s="1"/>
  <c r="AN7108" i="1"/>
  <c r="AO7108" i="1" s="1"/>
  <c r="AN7099" i="1"/>
  <c r="AO7099" i="1" s="1"/>
  <c r="AN7090" i="1"/>
  <c r="AO7090" i="1" s="1"/>
  <c r="AN7081" i="1"/>
  <c r="AO7081" i="1" s="1"/>
  <c r="AN7072" i="1"/>
  <c r="AO7072" i="1" s="1"/>
  <c r="AN7063" i="1"/>
  <c r="AO7063" i="1" s="1"/>
  <c r="AN7054" i="1"/>
  <c r="AO7054" i="1" s="1"/>
  <c r="AN7045" i="1"/>
  <c r="AO7045" i="1" s="1"/>
  <c r="AN7036" i="1"/>
  <c r="AO7036" i="1" s="1"/>
  <c r="AN7027" i="1"/>
  <c r="AO7027" i="1" s="1"/>
  <c r="AN7018" i="1"/>
  <c r="AO7018" i="1" s="1"/>
  <c r="AN7009" i="1"/>
  <c r="AO7009" i="1" s="1"/>
  <c r="AN7000" i="1"/>
  <c r="AO7000" i="1" s="1"/>
  <c r="AN6991" i="1"/>
  <c r="AO6991" i="1" s="1"/>
  <c r="AN6982" i="1"/>
  <c r="AO6982" i="1" s="1"/>
  <c r="AN6973" i="1"/>
  <c r="AO6973" i="1" s="1"/>
  <c r="AN6964" i="1"/>
  <c r="AO6964" i="1" s="1"/>
  <c r="AN6955" i="1"/>
  <c r="AO6955" i="1" s="1"/>
  <c r="AN6946" i="1"/>
  <c r="AO6946" i="1" s="1"/>
  <c r="AN6937" i="1"/>
  <c r="AO6937" i="1" s="1"/>
  <c r="AN6928" i="1"/>
  <c r="AO6928" i="1" s="1"/>
  <c r="AN6919" i="1"/>
  <c r="AO6919" i="1" s="1"/>
  <c r="AN6910" i="1"/>
  <c r="AO6910" i="1" s="1"/>
  <c r="AN6901" i="1"/>
  <c r="AO6901" i="1" s="1"/>
  <c r="AN6892" i="1"/>
  <c r="AO6892" i="1" s="1"/>
  <c r="AN6883" i="1"/>
  <c r="AO6883" i="1" s="1"/>
  <c r="AN6874" i="1"/>
  <c r="AO6874" i="1" s="1"/>
  <c r="AN6865" i="1"/>
  <c r="AO6865" i="1" s="1"/>
  <c r="AN6856" i="1"/>
  <c r="AO6856" i="1" s="1"/>
  <c r="AN6847" i="1"/>
  <c r="AO6847" i="1" s="1"/>
  <c r="AN6838" i="1"/>
  <c r="AO6838" i="1" s="1"/>
  <c r="AN6829" i="1"/>
  <c r="AO6829" i="1" s="1"/>
  <c r="AN6820" i="1"/>
  <c r="AO6820" i="1" s="1"/>
  <c r="AN6811" i="1"/>
  <c r="AO6811" i="1" s="1"/>
  <c r="AN6802" i="1"/>
  <c r="AO6802" i="1" s="1"/>
  <c r="AN6793" i="1"/>
  <c r="AO6793" i="1" s="1"/>
  <c r="AN6784" i="1"/>
  <c r="AO6784" i="1" s="1"/>
  <c r="AN6775" i="1"/>
  <c r="AO6775" i="1" s="1"/>
  <c r="AN6766" i="1"/>
  <c r="AO6766" i="1" s="1"/>
  <c r="AN6757" i="1"/>
  <c r="AO6757" i="1" s="1"/>
  <c r="AN6748" i="1"/>
  <c r="AO6748" i="1" s="1"/>
  <c r="AN6739" i="1"/>
  <c r="AO6739" i="1" s="1"/>
  <c r="AN6730" i="1"/>
  <c r="AO6730" i="1" s="1"/>
  <c r="AN6721" i="1"/>
  <c r="AO6721" i="1" s="1"/>
  <c r="AN6712" i="1"/>
  <c r="AO6712" i="1" s="1"/>
  <c r="AN6703" i="1"/>
  <c r="AO6703" i="1" s="1"/>
  <c r="AN6694" i="1"/>
  <c r="AO6694" i="1" s="1"/>
  <c r="AN6685" i="1"/>
  <c r="AO6685" i="1" s="1"/>
  <c r="AN6676" i="1"/>
  <c r="AO6676" i="1" s="1"/>
  <c r="AN6667" i="1"/>
  <c r="AO6667" i="1" s="1"/>
  <c r="AN6658" i="1"/>
  <c r="AO6658" i="1" s="1"/>
  <c r="AN6649" i="1"/>
  <c r="AO6649" i="1" s="1"/>
  <c r="AN6640" i="1"/>
  <c r="AO6640" i="1" s="1"/>
  <c r="AN6631" i="1"/>
  <c r="AO6631" i="1" s="1"/>
  <c r="AN6622" i="1"/>
  <c r="AO6622" i="1" s="1"/>
  <c r="AN6613" i="1"/>
  <c r="AO6613" i="1" s="1"/>
  <c r="AN6604" i="1"/>
  <c r="AO6604" i="1" s="1"/>
  <c r="AN6595" i="1"/>
  <c r="AO6595" i="1" s="1"/>
  <c r="AN6586" i="1"/>
  <c r="AO6586" i="1" s="1"/>
  <c r="AN6577" i="1"/>
  <c r="AO6577" i="1" s="1"/>
  <c r="AN6568" i="1"/>
  <c r="AO6568" i="1" s="1"/>
  <c r="AN6559" i="1"/>
  <c r="AO6559" i="1" s="1"/>
  <c r="AN6550" i="1"/>
  <c r="AO6550" i="1" s="1"/>
  <c r="AN6541" i="1"/>
  <c r="AO6541" i="1" s="1"/>
  <c r="AN6532" i="1"/>
  <c r="AO6532" i="1" s="1"/>
  <c r="AN6523" i="1"/>
  <c r="AO6523" i="1" s="1"/>
  <c r="AN6514" i="1"/>
  <c r="AO6514" i="1" s="1"/>
  <c r="AN6505" i="1"/>
  <c r="AO6505" i="1" s="1"/>
  <c r="AN6496" i="1"/>
  <c r="AO6496" i="1" s="1"/>
  <c r="AN6487" i="1"/>
  <c r="AO6487" i="1" s="1"/>
  <c r="AN6478" i="1"/>
  <c r="AO6478" i="1" s="1"/>
  <c r="AN6469" i="1"/>
  <c r="AO6469" i="1" s="1"/>
  <c r="AN6460" i="1"/>
  <c r="AO6460" i="1" s="1"/>
  <c r="AN6451" i="1"/>
  <c r="AO6451" i="1" s="1"/>
  <c r="AN6442" i="1"/>
  <c r="AO6442" i="1" s="1"/>
  <c r="AN6433" i="1"/>
  <c r="AO6433" i="1" s="1"/>
  <c r="AN6424" i="1"/>
  <c r="AO6424" i="1" s="1"/>
  <c r="AN6415" i="1"/>
  <c r="AO6415" i="1" s="1"/>
  <c r="AN6406" i="1"/>
  <c r="AO6406" i="1" s="1"/>
  <c r="AN6397" i="1"/>
  <c r="AO6397" i="1" s="1"/>
  <c r="AN6388" i="1"/>
  <c r="AO6388" i="1" s="1"/>
  <c r="AN6379" i="1"/>
  <c r="AO6379" i="1" s="1"/>
  <c r="AN6370" i="1"/>
  <c r="AO6370" i="1" s="1"/>
  <c r="AN6361" i="1"/>
  <c r="AO6361" i="1" s="1"/>
  <c r="AN6352" i="1"/>
  <c r="AO6352" i="1" s="1"/>
  <c r="AN6343" i="1"/>
  <c r="AO6343" i="1" s="1"/>
  <c r="AN6334" i="1"/>
  <c r="AO6334" i="1" s="1"/>
  <c r="AN6325" i="1"/>
  <c r="AO6325" i="1" s="1"/>
  <c r="AN6316" i="1"/>
  <c r="AO6316" i="1" s="1"/>
  <c r="AN6307" i="1"/>
  <c r="AO6307" i="1" s="1"/>
  <c r="AN6298" i="1"/>
  <c r="AO6298" i="1" s="1"/>
  <c r="AN6289" i="1"/>
  <c r="AO6289" i="1" s="1"/>
  <c r="AN6280" i="1"/>
  <c r="AO6280" i="1" s="1"/>
  <c r="AN6271" i="1"/>
  <c r="AO6271" i="1" s="1"/>
  <c r="AN6262" i="1"/>
  <c r="AO6262" i="1" s="1"/>
  <c r="AN6253" i="1"/>
  <c r="AO6253" i="1" s="1"/>
  <c r="AN6244" i="1"/>
  <c r="AO6244" i="1" s="1"/>
  <c r="AN6235" i="1"/>
  <c r="AO6235" i="1" s="1"/>
  <c r="AN6226" i="1"/>
  <c r="AO6226" i="1" s="1"/>
  <c r="AN6217" i="1"/>
  <c r="AO6217" i="1" s="1"/>
  <c r="AN6208" i="1"/>
  <c r="AO6208" i="1" s="1"/>
  <c r="AN6199" i="1"/>
  <c r="AO6199" i="1" s="1"/>
  <c r="AN6190" i="1"/>
  <c r="AO6190" i="1" s="1"/>
  <c r="AN6181" i="1"/>
  <c r="AO6181" i="1" s="1"/>
  <c r="AN6172" i="1"/>
  <c r="AO6172" i="1" s="1"/>
  <c r="AN6163" i="1"/>
  <c r="AO6163" i="1" s="1"/>
  <c r="AN6154" i="1"/>
  <c r="AO6154" i="1" s="1"/>
  <c r="AN6145" i="1"/>
  <c r="AO6145" i="1" s="1"/>
  <c r="AN6136" i="1"/>
  <c r="AO6136" i="1" s="1"/>
  <c r="AN6127" i="1"/>
  <c r="AO6127" i="1" s="1"/>
  <c r="AN6118" i="1"/>
  <c r="AO6118" i="1" s="1"/>
  <c r="AN6109" i="1"/>
  <c r="AO6109" i="1" s="1"/>
  <c r="AN6100" i="1"/>
  <c r="AO6100" i="1" s="1"/>
  <c r="AN6091" i="1"/>
  <c r="AO6091" i="1" s="1"/>
  <c r="AN6082" i="1"/>
  <c r="AO6082" i="1" s="1"/>
  <c r="AN6073" i="1"/>
  <c r="AO6073" i="1" s="1"/>
  <c r="AN6064" i="1"/>
  <c r="AO6064" i="1" s="1"/>
  <c r="AN6055" i="1"/>
  <c r="AO6055" i="1" s="1"/>
  <c r="AN6046" i="1"/>
  <c r="AO6046" i="1" s="1"/>
  <c r="AN6037" i="1"/>
  <c r="AO6037" i="1" s="1"/>
  <c r="AN6028" i="1"/>
  <c r="AO6028" i="1" s="1"/>
  <c r="AN6019" i="1"/>
  <c r="AO6019" i="1" s="1"/>
  <c r="AN6010" i="1"/>
  <c r="AO6010" i="1" s="1"/>
  <c r="AN6001" i="1"/>
  <c r="AO6001" i="1" s="1"/>
  <c r="AN5992" i="1"/>
  <c r="AO5992" i="1" s="1"/>
  <c r="AN5983" i="1"/>
  <c r="AO5983" i="1" s="1"/>
  <c r="AN5974" i="1"/>
  <c r="AO5974" i="1" s="1"/>
  <c r="AN5965" i="1"/>
  <c r="AO5965" i="1" s="1"/>
  <c r="AN5956" i="1"/>
  <c r="AO5956" i="1" s="1"/>
  <c r="AN5947" i="1"/>
  <c r="AO5947" i="1" s="1"/>
  <c r="AN5938" i="1"/>
  <c r="AO5938" i="1" s="1"/>
  <c r="AN5929" i="1"/>
  <c r="AO5929" i="1" s="1"/>
  <c r="AN5920" i="1"/>
  <c r="AO5920" i="1" s="1"/>
  <c r="AN5911" i="1"/>
  <c r="AO5911" i="1" s="1"/>
  <c r="AN5902" i="1"/>
  <c r="AO5902" i="1" s="1"/>
  <c r="AN5893" i="1"/>
  <c r="AO5893" i="1" s="1"/>
  <c r="AN5884" i="1"/>
  <c r="AO5884" i="1" s="1"/>
  <c r="AN5875" i="1"/>
  <c r="AO5875" i="1" s="1"/>
  <c r="AN7230" i="1"/>
  <c r="AO7230" i="1" s="1"/>
  <c r="AN7221" i="1"/>
  <c r="AO7221" i="1" s="1"/>
  <c r="AN7212" i="1"/>
  <c r="AO7212" i="1" s="1"/>
  <c r="AN7203" i="1"/>
  <c r="AO7203" i="1" s="1"/>
  <c r="AN7194" i="1"/>
  <c r="AO7194" i="1" s="1"/>
  <c r="AN7185" i="1"/>
  <c r="AO7185" i="1" s="1"/>
  <c r="AN7176" i="1"/>
  <c r="AO7176" i="1" s="1"/>
  <c r="AN7167" i="1"/>
  <c r="AO7167" i="1" s="1"/>
  <c r="AN7158" i="1"/>
  <c r="AO7158" i="1" s="1"/>
  <c r="AN7149" i="1"/>
  <c r="AO7149" i="1" s="1"/>
  <c r="AN7140" i="1"/>
  <c r="AO7140" i="1" s="1"/>
  <c r="AN7131" i="1"/>
  <c r="AO7131" i="1" s="1"/>
  <c r="AN7122" i="1"/>
  <c r="AO7122" i="1" s="1"/>
  <c r="AN7113" i="1"/>
  <c r="AO7113" i="1" s="1"/>
  <c r="AN7104" i="1"/>
  <c r="AO7104" i="1" s="1"/>
  <c r="AN7095" i="1"/>
  <c r="AO7095" i="1" s="1"/>
  <c r="AN7086" i="1"/>
  <c r="AO7086" i="1" s="1"/>
  <c r="AN7077" i="1"/>
  <c r="AO7077" i="1" s="1"/>
  <c r="AN7068" i="1"/>
  <c r="AO7068" i="1" s="1"/>
  <c r="AN7059" i="1"/>
  <c r="AO7059" i="1" s="1"/>
  <c r="AN7050" i="1"/>
  <c r="AO7050" i="1" s="1"/>
  <c r="AN7041" i="1"/>
  <c r="AO7041" i="1" s="1"/>
  <c r="AN7032" i="1"/>
  <c r="AO7032" i="1" s="1"/>
  <c r="AN7023" i="1"/>
  <c r="AO7023" i="1" s="1"/>
  <c r="AN7014" i="1"/>
  <c r="AO7014" i="1" s="1"/>
  <c r="AN7005" i="1"/>
  <c r="AO7005" i="1" s="1"/>
  <c r="AN6996" i="1"/>
  <c r="AO6996" i="1" s="1"/>
  <c r="AN6987" i="1"/>
  <c r="AO6987" i="1" s="1"/>
  <c r="AN6978" i="1"/>
  <c r="AO6978" i="1" s="1"/>
  <c r="AN6969" i="1"/>
  <c r="AO6969" i="1" s="1"/>
  <c r="AN6960" i="1"/>
  <c r="AO6960" i="1" s="1"/>
  <c r="AN6951" i="1"/>
  <c r="AO6951" i="1" s="1"/>
  <c r="AN6942" i="1"/>
  <c r="AO6942" i="1" s="1"/>
  <c r="AN6933" i="1"/>
  <c r="AO6933" i="1" s="1"/>
  <c r="AN6924" i="1"/>
  <c r="AO6924" i="1" s="1"/>
  <c r="AN6915" i="1"/>
  <c r="AO6915" i="1" s="1"/>
  <c r="AN6906" i="1"/>
  <c r="AO6906" i="1" s="1"/>
  <c r="AN6897" i="1"/>
  <c r="AO6897" i="1" s="1"/>
  <c r="AN6888" i="1"/>
  <c r="AO6888" i="1" s="1"/>
  <c r="AN6879" i="1"/>
  <c r="AO6879" i="1" s="1"/>
  <c r="AN6870" i="1"/>
  <c r="AO6870" i="1" s="1"/>
  <c r="AN6861" i="1"/>
  <c r="AO6861" i="1" s="1"/>
  <c r="AN6852" i="1"/>
  <c r="AO6852" i="1" s="1"/>
  <c r="AN6843" i="1"/>
  <c r="AO6843" i="1" s="1"/>
  <c r="AN6834" i="1"/>
  <c r="AO6834" i="1" s="1"/>
  <c r="AN6825" i="1"/>
  <c r="AO6825" i="1" s="1"/>
  <c r="AN6816" i="1"/>
  <c r="AO6816" i="1" s="1"/>
  <c r="AN6807" i="1"/>
  <c r="AO6807" i="1" s="1"/>
  <c r="AN6798" i="1"/>
  <c r="AO6798" i="1" s="1"/>
  <c r="AN6789" i="1"/>
  <c r="AO6789" i="1" s="1"/>
  <c r="AN6780" i="1"/>
  <c r="AO6780" i="1" s="1"/>
  <c r="AN6771" i="1"/>
  <c r="AO6771" i="1" s="1"/>
  <c r="AN6762" i="1"/>
  <c r="AO6762" i="1" s="1"/>
  <c r="AN6753" i="1"/>
  <c r="AO6753" i="1" s="1"/>
  <c r="AN6744" i="1"/>
  <c r="AO6744" i="1" s="1"/>
  <c r="AN6735" i="1"/>
  <c r="AO6735" i="1" s="1"/>
  <c r="AN6726" i="1"/>
  <c r="AO6726" i="1" s="1"/>
  <c r="AN6717" i="1"/>
  <c r="AO6717" i="1" s="1"/>
  <c r="AN6708" i="1"/>
  <c r="AO6708" i="1" s="1"/>
  <c r="AN6699" i="1"/>
  <c r="AO6699" i="1" s="1"/>
  <c r="AN6690" i="1"/>
  <c r="AO6690" i="1" s="1"/>
  <c r="AN6681" i="1"/>
  <c r="AO6681" i="1" s="1"/>
  <c r="AN6672" i="1"/>
  <c r="AO6672" i="1" s="1"/>
  <c r="AN6663" i="1"/>
  <c r="AO6663" i="1" s="1"/>
  <c r="AN6654" i="1"/>
  <c r="AO6654" i="1" s="1"/>
  <c r="AN6645" i="1"/>
  <c r="AO6645" i="1" s="1"/>
  <c r="AN6636" i="1"/>
  <c r="AO6636" i="1" s="1"/>
  <c r="AN6627" i="1"/>
  <c r="AO6627" i="1" s="1"/>
  <c r="AN6618" i="1"/>
  <c r="AO6618" i="1" s="1"/>
  <c r="AN6609" i="1"/>
  <c r="AO6609" i="1" s="1"/>
  <c r="AN6600" i="1"/>
  <c r="AO6600" i="1" s="1"/>
  <c r="AN6591" i="1"/>
  <c r="AO6591" i="1" s="1"/>
  <c r="AN6582" i="1"/>
  <c r="AO6582" i="1" s="1"/>
  <c r="AN6573" i="1"/>
  <c r="AO6573" i="1" s="1"/>
  <c r="AN6564" i="1"/>
  <c r="AO6564" i="1" s="1"/>
  <c r="AN6555" i="1"/>
  <c r="AO6555" i="1" s="1"/>
  <c r="AN6546" i="1"/>
  <c r="AO6546" i="1" s="1"/>
  <c r="AN6537" i="1"/>
  <c r="AO6537" i="1" s="1"/>
  <c r="AN6528" i="1"/>
  <c r="AO6528" i="1" s="1"/>
  <c r="AN6519" i="1"/>
  <c r="AO6519" i="1" s="1"/>
  <c r="AN6510" i="1"/>
  <c r="AO6510" i="1" s="1"/>
  <c r="AN6501" i="1"/>
  <c r="AO6501" i="1" s="1"/>
  <c r="AN6492" i="1"/>
  <c r="AO6492" i="1" s="1"/>
  <c r="AN6483" i="1"/>
  <c r="AO6483" i="1" s="1"/>
  <c r="AN6474" i="1"/>
  <c r="AO6474" i="1" s="1"/>
  <c r="AN6465" i="1"/>
  <c r="AO6465" i="1" s="1"/>
  <c r="AN6456" i="1"/>
  <c r="AO6456" i="1" s="1"/>
  <c r="AN6447" i="1"/>
  <c r="AO6447" i="1" s="1"/>
  <c r="AN6438" i="1"/>
  <c r="AO6438" i="1" s="1"/>
  <c r="AN6429" i="1"/>
  <c r="AO6429" i="1" s="1"/>
  <c r="AN6420" i="1"/>
  <c r="AO6420" i="1" s="1"/>
  <c r="AN6411" i="1"/>
  <c r="AO6411" i="1" s="1"/>
  <c r="AN6402" i="1"/>
  <c r="AO6402" i="1" s="1"/>
  <c r="AN6393" i="1"/>
  <c r="AO6393" i="1" s="1"/>
  <c r="AN6384" i="1"/>
  <c r="AO6384" i="1" s="1"/>
  <c r="AN6375" i="1"/>
  <c r="AO6375" i="1" s="1"/>
  <c r="AN6366" i="1"/>
  <c r="AO6366" i="1" s="1"/>
  <c r="AN6357" i="1"/>
  <c r="AO6357" i="1" s="1"/>
  <c r="AN6348" i="1"/>
  <c r="AO6348" i="1" s="1"/>
  <c r="AN6339" i="1"/>
  <c r="AO6339" i="1" s="1"/>
  <c r="AN6330" i="1"/>
  <c r="AO6330" i="1" s="1"/>
  <c r="AN6321" i="1"/>
  <c r="AO6321" i="1" s="1"/>
  <c r="AN6312" i="1"/>
  <c r="AO6312" i="1" s="1"/>
  <c r="AN6303" i="1"/>
  <c r="AO6303" i="1" s="1"/>
  <c r="AN6294" i="1"/>
  <c r="AO6294" i="1" s="1"/>
  <c r="AN6285" i="1"/>
  <c r="AO6285" i="1" s="1"/>
  <c r="AN6276" i="1"/>
  <c r="AO6276" i="1" s="1"/>
  <c r="AN6267" i="1"/>
  <c r="AO6267" i="1" s="1"/>
  <c r="AN6258" i="1"/>
  <c r="AO6258" i="1" s="1"/>
  <c r="AN6249" i="1"/>
  <c r="AO6249" i="1" s="1"/>
  <c r="AN6240" i="1"/>
  <c r="AO6240" i="1" s="1"/>
  <c r="AN6231" i="1"/>
  <c r="AO6231" i="1" s="1"/>
  <c r="AN6222" i="1"/>
  <c r="AO6222" i="1" s="1"/>
  <c r="AN6213" i="1"/>
  <c r="AO6213" i="1" s="1"/>
  <c r="AN6204" i="1"/>
  <c r="AO6204" i="1" s="1"/>
  <c r="AN6195" i="1"/>
  <c r="AO6195" i="1" s="1"/>
  <c r="AN6186" i="1"/>
  <c r="AO6186" i="1" s="1"/>
  <c r="AN6177" i="1"/>
  <c r="AO6177" i="1" s="1"/>
  <c r="AN6168" i="1"/>
  <c r="AO6168" i="1" s="1"/>
  <c r="AN6159" i="1"/>
  <c r="AO6159" i="1" s="1"/>
  <c r="AN6150" i="1"/>
  <c r="AO6150" i="1" s="1"/>
  <c r="AN6141" i="1"/>
  <c r="AO6141" i="1" s="1"/>
  <c r="AN6132" i="1"/>
  <c r="AO6132" i="1" s="1"/>
  <c r="AN6123" i="1"/>
  <c r="AO6123" i="1" s="1"/>
  <c r="AN6114" i="1"/>
  <c r="AO6114" i="1" s="1"/>
  <c r="AN6105" i="1"/>
  <c r="AO6105" i="1" s="1"/>
  <c r="AN6096" i="1"/>
  <c r="AO6096" i="1" s="1"/>
  <c r="AN6087" i="1"/>
  <c r="AO6087" i="1" s="1"/>
  <c r="AN6078" i="1"/>
  <c r="AO6078" i="1" s="1"/>
  <c r="AN6069" i="1"/>
  <c r="AO6069" i="1" s="1"/>
  <c r="AN6060" i="1"/>
  <c r="AO6060" i="1" s="1"/>
  <c r="AN6051" i="1"/>
  <c r="AO6051" i="1" s="1"/>
  <c r="AN6042" i="1"/>
  <c r="AO6042" i="1" s="1"/>
  <c r="AN6033" i="1"/>
  <c r="AO6033" i="1" s="1"/>
  <c r="AN6024" i="1"/>
  <c r="AO6024" i="1" s="1"/>
  <c r="AN6015" i="1"/>
  <c r="AO6015" i="1" s="1"/>
  <c r="AN6006" i="1"/>
  <c r="AO6006" i="1" s="1"/>
  <c r="AN5997" i="1"/>
  <c r="AO5997" i="1" s="1"/>
  <c r="AN5988" i="1"/>
  <c r="AO5988" i="1" s="1"/>
  <c r="AN5979" i="1"/>
  <c r="AO5979" i="1" s="1"/>
  <c r="AN5970" i="1"/>
  <c r="AO5970" i="1" s="1"/>
  <c r="AN5961" i="1"/>
  <c r="AO5961" i="1" s="1"/>
  <c r="AN5952" i="1"/>
  <c r="AO5952" i="1" s="1"/>
  <c r="AN5943" i="1"/>
  <c r="AO5943" i="1" s="1"/>
  <c r="AN5934" i="1"/>
  <c r="AO5934" i="1" s="1"/>
  <c r="AN5925" i="1"/>
  <c r="AO5925" i="1" s="1"/>
  <c r="AN5916" i="1"/>
  <c r="AO5916" i="1" s="1"/>
  <c r="AN5907" i="1"/>
  <c r="AO5907" i="1" s="1"/>
  <c r="AN5898" i="1"/>
  <c r="AO5898" i="1" s="1"/>
  <c r="AN5889" i="1"/>
  <c r="AO5889" i="1" s="1"/>
  <c r="AN5880" i="1"/>
  <c r="AO5880" i="1" s="1"/>
  <c r="AN5871" i="1"/>
  <c r="AO5871" i="1" s="1"/>
  <c r="AN5862" i="1"/>
  <c r="AO5862" i="1" s="1"/>
  <c r="AN5853" i="1"/>
  <c r="AO5853" i="1" s="1"/>
  <c r="AN5844" i="1"/>
  <c r="AO5844" i="1" s="1"/>
  <c r="AN5835" i="1"/>
  <c r="AO5835" i="1" s="1"/>
  <c r="AN5826" i="1"/>
  <c r="AO5826" i="1" s="1"/>
  <c r="AN5817" i="1"/>
  <c r="AO5817" i="1" s="1"/>
  <c r="AN5808" i="1"/>
  <c r="AO5808" i="1" s="1"/>
  <c r="AN5799" i="1"/>
  <c r="AO5799" i="1" s="1"/>
  <c r="AN5790" i="1"/>
  <c r="AO5790" i="1" s="1"/>
  <c r="AN5781" i="1"/>
  <c r="AO5781" i="1" s="1"/>
  <c r="AN5772" i="1"/>
  <c r="AO5772" i="1" s="1"/>
  <c r="AN5763" i="1"/>
  <c r="AO5763" i="1" s="1"/>
  <c r="AN5754" i="1"/>
  <c r="AO5754" i="1" s="1"/>
  <c r="AN5745" i="1"/>
  <c r="AO5745" i="1" s="1"/>
  <c r="AN5736" i="1"/>
  <c r="AO5736" i="1" s="1"/>
  <c r="AN5727" i="1"/>
  <c r="AO5727" i="1" s="1"/>
  <c r="AN5718" i="1"/>
  <c r="AO5718" i="1" s="1"/>
  <c r="AN5709" i="1"/>
  <c r="AO5709" i="1" s="1"/>
  <c r="AN5700" i="1"/>
  <c r="AO5700" i="1" s="1"/>
  <c r="AN5691" i="1"/>
  <c r="AO5691" i="1" s="1"/>
  <c r="AN5682" i="1"/>
  <c r="AO5682" i="1" s="1"/>
  <c r="AN5673" i="1"/>
  <c r="AO5673" i="1" s="1"/>
  <c r="AN5664" i="1"/>
  <c r="AO5664" i="1" s="1"/>
  <c r="AN5655" i="1"/>
  <c r="AO5655" i="1" s="1"/>
  <c r="AN5646" i="1"/>
  <c r="AO5646" i="1" s="1"/>
  <c r="AN5637" i="1"/>
  <c r="AO5637" i="1" s="1"/>
  <c r="AN5628" i="1"/>
  <c r="AO5628" i="1" s="1"/>
  <c r="AN5619" i="1"/>
  <c r="AO5619" i="1" s="1"/>
  <c r="AN5610" i="1"/>
  <c r="AO5610" i="1" s="1"/>
  <c r="AN5601" i="1"/>
  <c r="AO5601" i="1" s="1"/>
  <c r="AN5592" i="1"/>
  <c r="AO5592" i="1" s="1"/>
  <c r="AN5583" i="1"/>
  <c r="AO5583" i="1" s="1"/>
  <c r="AN5574" i="1"/>
  <c r="AO5574" i="1" s="1"/>
  <c r="AN5565" i="1"/>
  <c r="AO5565" i="1" s="1"/>
  <c r="AN5556" i="1"/>
  <c r="AO5556" i="1" s="1"/>
  <c r="AN5547" i="1"/>
  <c r="AO5547" i="1" s="1"/>
  <c r="AN5538" i="1"/>
  <c r="AO5538" i="1" s="1"/>
  <c r="AN5529" i="1"/>
  <c r="AO5529" i="1" s="1"/>
  <c r="AN5520" i="1"/>
  <c r="AO5520" i="1" s="1"/>
  <c r="AN5511" i="1"/>
  <c r="AO5511" i="1" s="1"/>
  <c r="AN5502" i="1"/>
  <c r="AO5502" i="1" s="1"/>
  <c r="AN5493" i="1"/>
  <c r="AO5493" i="1" s="1"/>
  <c r="AN5484" i="1"/>
  <c r="AO5484" i="1" s="1"/>
  <c r="AN5475" i="1"/>
  <c r="AO5475" i="1" s="1"/>
  <c r="AN5466" i="1"/>
  <c r="AO5466" i="1" s="1"/>
  <c r="AN5457" i="1"/>
  <c r="AO5457" i="1" s="1"/>
  <c r="AN5448" i="1"/>
  <c r="AO5448" i="1" s="1"/>
  <c r="AN5439" i="1"/>
  <c r="AO5439" i="1" s="1"/>
  <c r="AN5430" i="1"/>
  <c r="AO5430" i="1" s="1"/>
  <c r="AN5421" i="1"/>
  <c r="AO5421" i="1" s="1"/>
  <c r="AN5412" i="1"/>
  <c r="AO5412" i="1" s="1"/>
  <c r="AN5403" i="1"/>
  <c r="AO5403" i="1" s="1"/>
  <c r="AN5394" i="1"/>
  <c r="AO5394" i="1" s="1"/>
  <c r="AN5385" i="1"/>
  <c r="AO5385" i="1" s="1"/>
  <c r="AN5376" i="1"/>
  <c r="AO5376" i="1" s="1"/>
  <c r="AN5367" i="1"/>
  <c r="AO5367" i="1" s="1"/>
  <c r="AN5358" i="1"/>
  <c r="AO5358" i="1" s="1"/>
  <c r="AN5349" i="1"/>
  <c r="AO5349" i="1" s="1"/>
  <c r="AN5340" i="1"/>
  <c r="AO5340" i="1" s="1"/>
  <c r="AN5331" i="1"/>
  <c r="AO5331" i="1" s="1"/>
  <c r="AN5322" i="1"/>
  <c r="AO5322" i="1" s="1"/>
  <c r="AN5313" i="1"/>
  <c r="AO5313" i="1" s="1"/>
  <c r="AN5304" i="1"/>
  <c r="AO5304" i="1" s="1"/>
  <c r="AN5295" i="1"/>
  <c r="AO5295" i="1" s="1"/>
  <c r="AN5286" i="1"/>
  <c r="AO5286" i="1" s="1"/>
  <c r="AN5277" i="1"/>
  <c r="AO5277" i="1" s="1"/>
  <c r="AN5268" i="1"/>
  <c r="AO5268" i="1" s="1"/>
  <c r="AN5259" i="1"/>
  <c r="AO5259" i="1" s="1"/>
  <c r="AN5250" i="1"/>
  <c r="AO5250" i="1" s="1"/>
  <c r="AN5241" i="1"/>
  <c r="AO5241" i="1" s="1"/>
  <c r="AN5232" i="1"/>
  <c r="AO5232" i="1" s="1"/>
  <c r="AN5223" i="1"/>
  <c r="AO5223" i="1" s="1"/>
  <c r="AN5214" i="1"/>
  <c r="AO5214" i="1" s="1"/>
  <c r="AN5205" i="1"/>
  <c r="AO5205" i="1" s="1"/>
  <c r="AN5196" i="1"/>
  <c r="AO5196" i="1" s="1"/>
  <c r="AN5187" i="1"/>
  <c r="AO5187" i="1" s="1"/>
  <c r="AN5178" i="1"/>
  <c r="AO5178" i="1" s="1"/>
  <c r="AN5169" i="1"/>
  <c r="AO5169" i="1" s="1"/>
  <c r="AN5160" i="1"/>
  <c r="AO5160" i="1" s="1"/>
  <c r="AN5151" i="1"/>
  <c r="AO5151" i="1" s="1"/>
  <c r="AN5142" i="1"/>
  <c r="AO5142" i="1" s="1"/>
  <c r="AN5133" i="1"/>
  <c r="AO5133" i="1" s="1"/>
  <c r="AN5124" i="1"/>
  <c r="AO5124" i="1" s="1"/>
  <c r="AN5115" i="1"/>
  <c r="AO5115" i="1" s="1"/>
  <c r="AN5106" i="1"/>
  <c r="AO5106" i="1" s="1"/>
  <c r="AN5097" i="1"/>
  <c r="AO5097" i="1" s="1"/>
  <c r="AN5088" i="1"/>
  <c r="AO5088" i="1" s="1"/>
  <c r="AN5079" i="1"/>
  <c r="AO5079" i="1" s="1"/>
  <c r="AN5070" i="1"/>
  <c r="AO5070" i="1" s="1"/>
  <c r="AN5061" i="1"/>
  <c r="AO5061" i="1" s="1"/>
  <c r="AN5052" i="1"/>
  <c r="AO5052" i="1" s="1"/>
  <c r="AN5043" i="1"/>
  <c r="AO5043" i="1" s="1"/>
  <c r="AN5034" i="1"/>
  <c r="AO5034" i="1" s="1"/>
  <c r="AN5025" i="1"/>
  <c r="AO5025" i="1" s="1"/>
  <c r="AN5016" i="1"/>
  <c r="AO5016" i="1" s="1"/>
  <c r="AN5007" i="1"/>
  <c r="AO5007" i="1" s="1"/>
  <c r="AN4998" i="1"/>
  <c r="AO4998" i="1" s="1"/>
  <c r="AN4989" i="1"/>
  <c r="AO4989" i="1" s="1"/>
  <c r="AN4980" i="1"/>
  <c r="AO4980" i="1" s="1"/>
  <c r="AN4971" i="1"/>
  <c r="AO4971" i="1" s="1"/>
  <c r="AN4962" i="1"/>
  <c r="AO4962" i="1" s="1"/>
  <c r="AN4953" i="1"/>
  <c r="AO4953" i="1" s="1"/>
  <c r="AN4944" i="1"/>
  <c r="AO4944" i="1" s="1"/>
  <c r="AN4935" i="1"/>
  <c r="AO4935" i="1" s="1"/>
  <c r="AN4926" i="1"/>
  <c r="AO4926" i="1" s="1"/>
  <c r="AN4917" i="1"/>
  <c r="AO4917" i="1" s="1"/>
  <c r="AN4908" i="1"/>
  <c r="AO4908" i="1" s="1"/>
  <c r="AN4899" i="1"/>
  <c r="AO4899" i="1" s="1"/>
  <c r="AN4890" i="1"/>
  <c r="AO4890" i="1" s="1"/>
  <c r="AN4881" i="1"/>
  <c r="AO4881" i="1" s="1"/>
  <c r="AN4872" i="1"/>
  <c r="AO4872" i="1" s="1"/>
  <c r="AN4863" i="1"/>
  <c r="AO4863" i="1" s="1"/>
  <c r="AN4854" i="1"/>
  <c r="AO4854" i="1" s="1"/>
  <c r="AN4845" i="1"/>
  <c r="AO4845" i="1" s="1"/>
  <c r="AN4836" i="1"/>
  <c r="AO4836" i="1" s="1"/>
  <c r="AN4827" i="1"/>
  <c r="AO4827" i="1" s="1"/>
  <c r="AN4818" i="1"/>
  <c r="AO4818" i="1" s="1"/>
  <c r="AN4809" i="1"/>
  <c r="AO4809" i="1" s="1"/>
  <c r="AN4800" i="1"/>
  <c r="AO4800" i="1" s="1"/>
  <c r="AN4791" i="1"/>
  <c r="AO4791" i="1" s="1"/>
  <c r="AN4782" i="1"/>
  <c r="AO4782" i="1" s="1"/>
  <c r="AN4773" i="1"/>
  <c r="AO4773" i="1" s="1"/>
  <c r="AN4764" i="1"/>
  <c r="AO4764" i="1" s="1"/>
  <c r="AN4755" i="1"/>
  <c r="AO4755" i="1" s="1"/>
  <c r="AN4746" i="1"/>
  <c r="AO4746" i="1" s="1"/>
  <c r="AN4737" i="1"/>
  <c r="AO4737" i="1" s="1"/>
  <c r="AN4728" i="1"/>
  <c r="AO4728" i="1" s="1"/>
  <c r="AN4719" i="1"/>
  <c r="AO4719" i="1" s="1"/>
  <c r="AN4710" i="1"/>
  <c r="AO4710" i="1" s="1"/>
  <c r="AN4701" i="1"/>
  <c r="AO4701" i="1" s="1"/>
  <c r="AN4692" i="1"/>
  <c r="AO4692" i="1" s="1"/>
  <c r="AN4683" i="1"/>
  <c r="AO4683" i="1" s="1"/>
  <c r="AN4674" i="1"/>
  <c r="AO4674" i="1" s="1"/>
  <c r="AN4665" i="1"/>
  <c r="AO4665" i="1" s="1"/>
  <c r="AN4656" i="1"/>
  <c r="AO4656" i="1" s="1"/>
  <c r="AN4647" i="1"/>
  <c r="AO4647" i="1" s="1"/>
  <c r="AN4638" i="1"/>
  <c r="AO4638" i="1" s="1"/>
  <c r="AN4629" i="1"/>
  <c r="AO4629" i="1" s="1"/>
  <c r="AN4620" i="1"/>
  <c r="AO4620" i="1" s="1"/>
  <c r="AN4611" i="1"/>
  <c r="AO4611" i="1" s="1"/>
  <c r="AN4602" i="1"/>
  <c r="AO4602" i="1" s="1"/>
  <c r="AN4593" i="1"/>
  <c r="AO4593" i="1" s="1"/>
  <c r="AN4584" i="1"/>
  <c r="AO4584" i="1" s="1"/>
  <c r="AN4575" i="1"/>
  <c r="AO4575" i="1" s="1"/>
  <c r="AN4566" i="1"/>
  <c r="AO4566" i="1" s="1"/>
  <c r="AN4557" i="1"/>
  <c r="AO4557" i="1" s="1"/>
  <c r="AN4548" i="1"/>
  <c r="AO4548" i="1" s="1"/>
  <c r="AN4539" i="1"/>
  <c r="AO4539" i="1" s="1"/>
  <c r="AN4530" i="1"/>
  <c r="AO4530" i="1" s="1"/>
  <c r="AN4521" i="1"/>
  <c r="AO4521" i="1" s="1"/>
  <c r="AN4512" i="1"/>
  <c r="AO4512" i="1" s="1"/>
  <c r="AN5870" i="1"/>
  <c r="AO5870" i="1" s="1"/>
  <c r="AN5861" i="1"/>
  <c r="AO5861" i="1" s="1"/>
  <c r="AN5852" i="1"/>
  <c r="AO5852" i="1" s="1"/>
  <c r="AN5843" i="1"/>
  <c r="AO5843" i="1" s="1"/>
  <c r="AN5834" i="1"/>
  <c r="AO5834" i="1" s="1"/>
  <c r="AN5825" i="1"/>
  <c r="AO5825" i="1" s="1"/>
  <c r="AN5816" i="1"/>
  <c r="AO5816" i="1" s="1"/>
  <c r="AN5807" i="1"/>
  <c r="AO5807" i="1" s="1"/>
  <c r="AN5798" i="1"/>
  <c r="AO5798" i="1" s="1"/>
  <c r="AN5789" i="1"/>
  <c r="AO5789" i="1" s="1"/>
  <c r="AN5780" i="1"/>
  <c r="AO5780" i="1" s="1"/>
  <c r="AN5771" i="1"/>
  <c r="AO5771" i="1" s="1"/>
  <c r="AN5762" i="1"/>
  <c r="AO5762" i="1" s="1"/>
  <c r="AN5753" i="1"/>
  <c r="AO5753" i="1" s="1"/>
  <c r="AN5744" i="1"/>
  <c r="AO5744" i="1" s="1"/>
  <c r="AN5735" i="1"/>
  <c r="AO5735" i="1" s="1"/>
  <c r="AN5726" i="1"/>
  <c r="AO5726" i="1" s="1"/>
  <c r="AN5717" i="1"/>
  <c r="AO5717" i="1" s="1"/>
  <c r="AN5708" i="1"/>
  <c r="AO5708" i="1" s="1"/>
  <c r="AN5699" i="1"/>
  <c r="AO5699" i="1" s="1"/>
  <c r="AN5690" i="1"/>
  <c r="AO5690" i="1" s="1"/>
  <c r="AN5681" i="1"/>
  <c r="AO5681" i="1" s="1"/>
  <c r="AN5672" i="1"/>
  <c r="AO5672" i="1" s="1"/>
  <c r="AN5663" i="1"/>
  <c r="AO5663" i="1" s="1"/>
  <c r="AN5654" i="1"/>
  <c r="AO5654" i="1" s="1"/>
  <c r="AN5645" i="1"/>
  <c r="AO5645" i="1" s="1"/>
  <c r="AN5636" i="1"/>
  <c r="AO5636" i="1" s="1"/>
  <c r="AN5627" i="1"/>
  <c r="AO5627" i="1" s="1"/>
  <c r="AN5618" i="1"/>
  <c r="AO5618" i="1" s="1"/>
  <c r="AN5609" i="1"/>
  <c r="AO5609" i="1" s="1"/>
  <c r="AN5600" i="1"/>
  <c r="AO5600" i="1" s="1"/>
  <c r="AN5591" i="1"/>
  <c r="AO5591" i="1" s="1"/>
  <c r="AN5582" i="1"/>
  <c r="AO5582" i="1" s="1"/>
  <c r="AN5573" i="1"/>
  <c r="AO5573" i="1" s="1"/>
  <c r="AN5564" i="1"/>
  <c r="AO5564" i="1" s="1"/>
  <c r="AN5555" i="1"/>
  <c r="AO5555" i="1" s="1"/>
  <c r="AN5546" i="1"/>
  <c r="AO5546" i="1" s="1"/>
  <c r="AN5537" i="1"/>
  <c r="AO5537" i="1" s="1"/>
  <c r="AN5528" i="1"/>
  <c r="AO5528" i="1" s="1"/>
  <c r="AN5519" i="1"/>
  <c r="AO5519" i="1" s="1"/>
  <c r="AN5510" i="1"/>
  <c r="AO5510" i="1" s="1"/>
  <c r="AN5501" i="1"/>
  <c r="AO5501" i="1" s="1"/>
  <c r="AN5492" i="1"/>
  <c r="AO5492" i="1" s="1"/>
  <c r="AN5483" i="1"/>
  <c r="AO5483" i="1" s="1"/>
  <c r="AN5474" i="1"/>
  <c r="AO5474" i="1" s="1"/>
  <c r="AN5465" i="1"/>
  <c r="AO5465" i="1" s="1"/>
  <c r="AN5456" i="1"/>
  <c r="AO5456" i="1" s="1"/>
  <c r="AN5447" i="1"/>
  <c r="AO5447" i="1" s="1"/>
  <c r="AN5438" i="1"/>
  <c r="AO5438" i="1" s="1"/>
  <c r="AN5429" i="1"/>
  <c r="AO5429" i="1" s="1"/>
  <c r="AN5420" i="1"/>
  <c r="AO5420" i="1" s="1"/>
  <c r="AN5411" i="1"/>
  <c r="AO5411" i="1" s="1"/>
  <c r="AN5402" i="1"/>
  <c r="AO5402" i="1" s="1"/>
  <c r="AN5393" i="1"/>
  <c r="AO5393" i="1" s="1"/>
  <c r="AN5384" i="1"/>
  <c r="AO5384" i="1" s="1"/>
  <c r="AN5375" i="1"/>
  <c r="AO5375" i="1" s="1"/>
  <c r="AN5366" i="1"/>
  <c r="AO5366" i="1" s="1"/>
  <c r="AN5357" i="1"/>
  <c r="AO5357" i="1" s="1"/>
  <c r="AN5348" i="1"/>
  <c r="AO5348" i="1" s="1"/>
  <c r="AN5339" i="1"/>
  <c r="AO5339" i="1" s="1"/>
  <c r="AN5330" i="1"/>
  <c r="AO5330" i="1" s="1"/>
  <c r="AN5321" i="1"/>
  <c r="AO5321" i="1" s="1"/>
  <c r="AN5312" i="1"/>
  <c r="AO5312" i="1" s="1"/>
  <c r="AN5303" i="1"/>
  <c r="AO5303" i="1" s="1"/>
  <c r="AN5294" i="1"/>
  <c r="AO5294" i="1" s="1"/>
  <c r="AN5285" i="1"/>
  <c r="AO5285" i="1" s="1"/>
  <c r="AN5276" i="1"/>
  <c r="AO5276" i="1" s="1"/>
  <c r="AN5267" i="1"/>
  <c r="AO5267" i="1" s="1"/>
  <c r="AN5258" i="1"/>
  <c r="AO5258" i="1" s="1"/>
  <c r="AN5249" i="1"/>
  <c r="AO5249" i="1" s="1"/>
  <c r="AN5240" i="1"/>
  <c r="AO5240" i="1" s="1"/>
  <c r="AN5231" i="1"/>
  <c r="AO5231" i="1" s="1"/>
  <c r="AN5222" i="1"/>
  <c r="AO5222" i="1" s="1"/>
  <c r="AN5213" i="1"/>
  <c r="AO5213" i="1" s="1"/>
  <c r="AN5204" i="1"/>
  <c r="AO5204" i="1" s="1"/>
  <c r="AN5195" i="1"/>
  <c r="AO5195" i="1" s="1"/>
  <c r="AN5186" i="1"/>
  <c r="AO5186" i="1" s="1"/>
  <c r="AN5177" i="1"/>
  <c r="AO5177" i="1" s="1"/>
  <c r="AN5168" i="1"/>
  <c r="AO5168" i="1" s="1"/>
  <c r="AN5159" i="1"/>
  <c r="AO5159" i="1" s="1"/>
  <c r="AN5150" i="1"/>
  <c r="AO5150" i="1" s="1"/>
  <c r="AN5141" i="1"/>
  <c r="AO5141" i="1" s="1"/>
  <c r="AN5132" i="1"/>
  <c r="AO5132" i="1" s="1"/>
  <c r="AN5123" i="1"/>
  <c r="AO5123" i="1" s="1"/>
  <c r="AN5114" i="1"/>
  <c r="AO5114" i="1" s="1"/>
  <c r="AN5105" i="1"/>
  <c r="AO5105" i="1" s="1"/>
  <c r="AN5096" i="1"/>
  <c r="AO5096" i="1" s="1"/>
  <c r="AN5087" i="1"/>
  <c r="AO5087" i="1" s="1"/>
  <c r="AN5078" i="1"/>
  <c r="AO5078" i="1" s="1"/>
  <c r="AN5069" i="1"/>
  <c r="AO5069" i="1" s="1"/>
  <c r="AN5060" i="1"/>
  <c r="AO5060" i="1" s="1"/>
  <c r="AN5051" i="1"/>
  <c r="AO5051" i="1" s="1"/>
  <c r="AN5042" i="1"/>
  <c r="AO5042" i="1" s="1"/>
  <c r="AN5033" i="1"/>
  <c r="AO5033" i="1" s="1"/>
  <c r="AN5024" i="1"/>
  <c r="AO5024" i="1" s="1"/>
  <c r="AN5015" i="1"/>
  <c r="AO5015" i="1" s="1"/>
  <c r="AN5006" i="1"/>
  <c r="AO5006" i="1" s="1"/>
  <c r="AN4997" i="1"/>
  <c r="AO4997" i="1" s="1"/>
  <c r="AN4988" i="1"/>
  <c r="AO4988" i="1" s="1"/>
  <c r="AN4979" i="1"/>
  <c r="AO4979" i="1" s="1"/>
  <c r="AN4970" i="1"/>
  <c r="AO4970" i="1" s="1"/>
  <c r="AN4961" i="1"/>
  <c r="AO4961" i="1" s="1"/>
  <c r="AN4952" i="1"/>
  <c r="AO4952" i="1" s="1"/>
  <c r="AN4943" i="1"/>
  <c r="AO4943" i="1" s="1"/>
  <c r="AN4934" i="1"/>
  <c r="AO4934" i="1" s="1"/>
  <c r="AN4925" i="1"/>
  <c r="AO4925" i="1" s="1"/>
  <c r="AN4916" i="1"/>
  <c r="AO4916" i="1" s="1"/>
  <c r="AN4907" i="1"/>
  <c r="AO4907" i="1" s="1"/>
  <c r="AN4898" i="1"/>
  <c r="AO4898" i="1" s="1"/>
  <c r="AN4889" i="1"/>
  <c r="AO4889" i="1" s="1"/>
  <c r="AN4880" i="1"/>
  <c r="AO4880" i="1" s="1"/>
  <c r="AN4871" i="1"/>
  <c r="AO4871" i="1" s="1"/>
  <c r="AN4862" i="1"/>
  <c r="AO4862" i="1" s="1"/>
  <c r="AN4853" i="1"/>
  <c r="AO4853" i="1" s="1"/>
  <c r="AN4844" i="1"/>
  <c r="AO4844" i="1" s="1"/>
  <c r="AN4835" i="1"/>
  <c r="AO4835" i="1" s="1"/>
  <c r="AN4826" i="1"/>
  <c r="AO4826" i="1" s="1"/>
  <c r="AN4817" i="1"/>
  <c r="AO4817" i="1" s="1"/>
  <c r="AN4808" i="1"/>
  <c r="AO4808" i="1" s="1"/>
  <c r="AN4799" i="1"/>
  <c r="AO4799" i="1" s="1"/>
  <c r="AN4790" i="1"/>
  <c r="AO4790" i="1" s="1"/>
  <c r="AN4781" i="1"/>
  <c r="AO4781" i="1" s="1"/>
  <c r="AN4772" i="1"/>
  <c r="AO4772" i="1" s="1"/>
  <c r="AN4763" i="1"/>
  <c r="AO4763" i="1" s="1"/>
  <c r="AN4754" i="1"/>
  <c r="AO4754" i="1" s="1"/>
  <c r="AN4745" i="1"/>
  <c r="AO4745" i="1" s="1"/>
  <c r="AN4736" i="1"/>
  <c r="AO4736" i="1" s="1"/>
  <c r="AN4727" i="1"/>
  <c r="AO4727" i="1" s="1"/>
  <c r="AN4718" i="1"/>
  <c r="AO4718" i="1" s="1"/>
  <c r="AN4709" i="1"/>
  <c r="AO4709" i="1" s="1"/>
  <c r="AN4700" i="1"/>
  <c r="AO4700" i="1" s="1"/>
  <c r="AN4691" i="1"/>
  <c r="AO4691" i="1" s="1"/>
  <c r="AN4682" i="1"/>
  <c r="AO4682" i="1" s="1"/>
  <c r="AN4673" i="1"/>
  <c r="AO4673" i="1" s="1"/>
  <c r="AN4664" i="1"/>
  <c r="AO4664" i="1" s="1"/>
  <c r="AN4655" i="1"/>
  <c r="AO4655" i="1" s="1"/>
  <c r="AN4646" i="1"/>
  <c r="AO4646" i="1" s="1"/>
  <c r="AN4637" i="1"/>
  <c r="AO4637" i="1" s="1"/>
  <c r="AN4628" i="1"/>
  <c r="AO4628" i="1" s="1"/>
  <c r="AN4619" i="1"/>
  <c r="AO4619" i="1" s="1"/>
  <c r="AN4610" i="1"/>
  <c r="AO4610" i="1" s="1"/>
  <c r="AN4601" i="1"/>
  <c r="AO4601" i="1" s="1"/>
  <c r="AN4592" i="1"/>
  <c r="AO4592" i="1" s="1"/>
  <c r="AN4583" i="1"/>
  <c r="AO4583" i="1" s="1"/>
  <c r="AN4574" i="1"/>
  <c r="AO4574" i="1" s="1"/>
  <c r="AN4565" i="1"/>
  <c r="AO4565" i="1" s="1"/>
  <c r="AN4556" i="1"/>
  <c r="AO4556" i="1" s="1"/>
  <c r="AN4547" i="1"/>
  <c r="AO4547" i="1" s="1"/>
  <c r="AN4538" i="1"/>
  <c r="AO4538" i="1" s="1"/>
  <c r="AN4529" i="1"/>
  <c r="AO4529" i="1" s="1"/>
  <c r="AN4520" i="1"/>
  <c r="AO4520" i="1" s="1"/>
  <c r="AN4511" i="1"/>
  <c r="AO4511" i="1" s="1"/>
  <c r="AN5866" i="1"/>
  <c r="AO5866" i="1" s="1"/>
  <c r="AN5857" i="1"/>
  <c r="AO5857" i="1" s="1"/>
  <c r="AN5848" i="1"/>
  <c r="AO5848" i="1" s="1"/>
  <c r="AN5839" i="1"/>
  <c r="AO5839" i="1" s="1"/>
  <c r="AN5830" i="1"/>
  <c r="AO5830" i="1" s="1"/>
  <c r="AN5821" i="1"/>
  <c r="AO5821" i="1" s="1"/>
  <c r="AN5812" i="1"/>
  <c r="AO5812" i="1" s="1"/>
  <c r="AN5803" i="1"/>
  <c r="AO5803" i="1" s="1"/>
  <c r="AN5794" i="1"/>
  <c r="AO5794" i="1" s="1"/>
  <c r="AN5785" i="1"/>
  <c r="AO5785" i="1" s="1"/>
  <c r="AN5776" i="1"/>
  <c r="AO5776" i="1" s="1"/>
  <c r="AN5767" i="1"/>
  <c r="AO5767" i="1" s="1"/>
  <c r="AN5758" i="1"/>
  <c r="AO5758" i="1" s="1"/>
  <c r="AN5749" i="1"/>
  <c r="AO5749" i="1" s="1"/>
  <c r="AN5740" i="1"/>
  <c r="AO5740" i="1" s="1"/>
  <c r="AN5731" i="1"/>
  <c r="AO5731" i="1" s="1"/>
  <c r="AN5722" i="1"/>
  <c r="AO5722" i="1" s="1"/>
  <c r="AN5713" i="1"/>
  <c r="AO5713" i="1" s="1"/>
  <c r="AN5704" i="1"/>
  <c r="AO5704" i="1" s="1"/>
  <c r="AN5695" i="1"/>
  <c r="AO5695" i="1" s="1"/>
  <c r="AN5686" i="1"/>
  <c r="AO5686" i="1" s="1"/>
  <c r="AN5677" i="1"/>
  <c r="AO5677" i="1" s="1"/>
  <c r="AN5668" i="1"/>
  <c r="AO5668" i="1" s="1"/>
  <c r="AN5659" i="1"/>
  <c r="AO5659" i="1" s="1"/>
  <c r="AN5650" i="1"/>
  <c r="AO5650" i="1" s="1"/>
  <c r="AN5641" i="1"/>
  <c r="AO5641" i="1" s="1"/>
  <c r="AN5632" i="1"/>
  <c r="AO5632" i="1" s="1"/>
  <c r="AN5623" i="1"/>
  <c r="AO5623" i="1" s="1"/>
  <c r="AN5614" i="1"/>
  <c r="AO5614" i="1" s="1"/>
  <c r="AN5605" i="1"/>
  <c r="AO5605" i="1" s="1"/>
  <c r="AN5596" i="1"/>
  <c r="AO5596" i="1" s="1"/>
  <c r="AN5587" i="1"/>
  <c r="AO5587" i="1" s="1"/>
  <c r="AN5578" i="1"/>
  <c r="AO5578" i="1" s="1"/>
  <c r="AN5569" i="1"/>
  <c r="AO5569" i="1" s="1"/>
  <c r="AN5560" i="1"/>
  <c r="AO5560" i="1" s="1"/>
  <c r="AN5551" i="1"/>
  <c r="AO5551" i="1" s="1"/>
  <c r="AN5542" i="1"/>
  <c r="AO5542" i="1" s="1"/>
  <c r="AN5533" i="1"/>
  <c r="AO5533" i="1" s="1"/>
  <c r="AN5524" i="1"/>
  <c r="AO5524" i="1" s="1"/>
  <c r="AN5515" i="1"/>
  <c r="AO5515" i="1" s="1"/>
  <c r="AN5506" i="1"/>
  <c r="AO5506" i="1" s="1"/>
  <c r="AN5497" i="1"/>
  <c r="AO5497" i="1" s="1"/>
  <c r="AN5488" i="1"/>
  <c r="AO5488" i="1" s="1"/>
  <c r="AN5479" i="1"/>
  <c r="AO5479" i="1" s="1"/>
  <c r="AN5470" i="1"/>
  <c r="AO5470" i="1" s="1"/>
  <c r="AN5461" i="1"/>
  <c r="AO5461" i="1" s="1"/>
  <c r="AN5452" i="1"/>
  <c r="AO5452" i="1" s="1"/>
  <c r="AN5443" i="1"/>
  <c r="AO5443" i="1" s="1"/>
  <c r="AN5434" i="1"/>
  <c r="AO5434" i="1" s="1"/>
  <c r="AN5425" i="1"/>
  <c r="AO5425" i="1" s="1"/>
  <c r="AN5416" i="1"/>
  <c r="AO5416" i="1" s="1"/>
  <c r="AN5407" i="1"/>
  <c r="AO5407" i="1" s="1"/>
  <c r="AN5398" i="1"/>
  <c r="AO5398" i="1" s="1"/>
  <c r="AN5389" i="1"/>
  <c r="AO5389" i="1" s="1"/>
  <c r="AN5380" i="1"/>
  <c r="AO5380" i="1" s="1"/>
  <c r="AN5371" i="1"/>
  <c r="AO5371" i="1" s="1"/>
  <c r="AN5362" i="1"/>
  <c r="AO5362" i="1" s="1"/>
  <c r="AN5353" i="1"/>
  <c r="AO5353" i="1" s="1"/>
  <c r="AN5344" i="1"/>
  <c r="AO5344" i="1" s="1"/>
  <c r="AN5335" i="1"/>
  <c r="AO5335" i="1" s="1"/>
  <c r="AN5326" i="1"/>
  <c r="AO5326" i="1" s="1"/>
  <c r="AN5317" i="1"/>
  <c r="AO5317" i="1" s="1"/>
  <c r="AN5308" i="1"/>
  <c r="AO5308" i="1" s="1"/>
  <c r="AN5299" i="1"/>
  <c r="AO5299" i="1" s="1"/>
  <c r="AN5290" i="1"/>
  <c r="AO5290" i="1" s="1"/>
  <c r="AN5281" i="1"/>
  <c r="AO5281" i="1" s="1"/>
  <c r="AN5272" i="1"/>
  <c r="AO5272" i="1" s="1"/>
  <c r="AN5263" i="1"/>
  <c r="AO5263" i="1" s="1"/>
  <c r="AN5254" i="1"/>
  <c r="AO5254" i="1" s="1"/>
  <c r="AN5245" i="1"/>
  <c r="AO5245" i="1" s="1"/>
  <c r="AN5236" i="1"/>
  <c r="AO5236" i="1" s="1"/>
  <c r="AN5227" i="1"/>
  <c r="AO5227" i="1" s="1"/>
  <c r="AN5218" i="1"/>
  <c r="AO5218" i="1" s="1"/>
  <c r="AN5209" i="1"/>
  <c r="AO5209" i="1" s="1"/>
  <c r="AN5200" i="1"/>
  <c r="AO5200" i="1" s="1"/>
  <c r="AN5191" i="1"/>
  <c r="AO5191" i="1" s="1"/>
  <c r="AN5182" i="1"/>
  <c r="AO5182" i="1" s="1"/>
  <c r="AN5173" i="1"/>
  <c r="AO5173" i="1" s="1"/>
  <c r="AN5164" i="1"/>
  <c r="AO5164" i="1" s="1"/>
  <c r="AN5155" i="1"/>
  <c r="AO5155" i="1" s="1"/>
  <c r="AN5146" i="1"/>
  <c r="AO5146" i="1" s="1"/>
  <c r="AN5137" i="1"/>
  <c r="AO5137" i="1" s="1"/>
  <c r="AN5128" i="1"/>
  <c r="AO5128" i="1" s="1"/>
  <c r="AN5119" i="1"/>
  <c r="AO5119" i="1" s="1"/>
  <c r="AN5110" i="1"/>
  <c r="AO5110" i="1" s="1"/>
  <c r="AN5101" i="1"/>
  <c r="AO5101" i="1" s="1"/>
  <c r="AN5092" i="1"/>
  <c r="AO5092" i="1" s="1"/>
  <c r="AN5083" i="1"/>
  <c r="AO5083" i="1" s="1"/>
  <c r="AN5074" i="1"/>
  <c r="AO5074" i="1" s="1"/>
  <c r="AN5065" i="1"/>
  <c r="AO5065" i="1" s="1"/>
  <c r="AN5056" i="1"/>
  <c r="AO5056" i="1" s="1"/>
  <c r="AN5047" i="1"/>
  <c r="AO5047" i="1" s="1"/>
  <c r="AN5038" i="1"/>
  <c r="AO5038" i="1" s="1"/>
  <c r="AN5029" i="1"/>
  <c r="AO5029" i="1" s="1"/>
  <c r="AN5020" i="1"/>
  <c r="AO5020" i="1" s="1"/>
  <c r="AN5011" i="1"/>
  <c r="AO5011" i="1" s="1"/>
  <c r="AN5002" i="1"/>
  <c r="AO5002" i="1" s="1"/>
  <c r="AN4993" i="1"/>
  <c r="AO4993" i="1" s="1"/>
  <c r="AN4984" i="1"/>
  <c r="AO4984" i="1" s="1"/>
  <c r="AN4975" i="1"/>
  <c r="AO4975" i="1" s="1"/>
  <c r="AN4966" i="1"/>
  <c r="AO4966" i="1" s="1"/>
  <c r="AN4957" i="1"/>
  <c r="AO4957" i="1" s="1"/>
  <c r="AN4948" i="1"/>
  <c r="AO4948" i="1" s="1"/>
  <c r="AN4939" i="1"/>
  <c r="AO4939" i="1" s="1"/>
  <c r="AN4930" i="1"/>
  <c r="AO4930" i="1" s="1"/>
  <c r="AN4921" i="1"/>
  <c r="AO4921" i="1" s="1"/>
  <c r="AN4912" i="1"/>
  <c r="AO4912" i="1" s="1"/>
  <c r="AN4903" i="1"/>
  <c r="AO4903" i="1" s="1"/>
  <c r="AN4894" i="1"/>
  <c r="AO4894" i="1" s="1"/>
  <c r="AN4885" i="1"/>
  <c r="AO4885" i="1" s="1"/>
  <c r="AN4876" i="1"/>
  <c r="AO4876" i="1" s="1"/>
  <c r="AN4867" i="1"/>
  <c r="AO4867" i="1" s="1"/>
  <c r="AN4858" i="1"/>
  <c r="AO4858" i="1" s="1"/>
  <c r="AN4849" i="1"/>
  <c r="AO4849" i="1" s="1"/>
  <c r="AN4840" i="1"/>
  <c r="AO4840" i="1" s="1"/>
  <c r="AN4831" i="1"/>
  <c r="AO4831" i="1" s="1"/>
  <c r="AN4822" i="1"/>
  <c r="AO4822" i="1" s="1"/>
  <c r="AN4813" i="1"/>
  <c r="AO4813" i="1" s="1"/>
  <c r="AN4804" i="1"/>
  <c r="AO4804" i="1" s="1"/>
  <c r="AN4795" i="1"/>
  <c r="AO4795" i="1" s="1"/>
  <c r="AN4786" i="1"/>
  <c r="AO4786" i="1" s="1"/>
  <c r="AN4777" i="1"/>
  <c r="AO4777" i="1" s="1"/>
  <c r="AN4768" i="1"/>
  <c r="AO4768" i="1" s="1"/>
  <c r="AN4759" i="1"/>
  <c r="AO4759" i="1" s="1"/>
  <c r="AN4750" i="1"/>
  <c r="AO4750" i="1" s="1"/>
  <c r="AN4741" i="1"/>
  <c r="AO4741" i="1" s="1"/>
  <c r="AN4732" i="1"/>
  <c r="AO4732" i="1" s="1"/>
  <c r="AN4723" i="1"/>
  <c r="AO4723" i="1" s="1"/>
  <c r="AN4714" i="1"/>
  <c r="AO4714" i="1" s="1"/>
  <c r="AN4705" i="1"/>
  <c r="AO4705" i="1" s="1"/>
  <c r="AN4696" i="1"/>
  <c r="AO4696" i="1" s="1"/>
  <c r="AN4687" i="1"/>
  <c r="AO4687" i="1" s="1"/>
  <c r="AN4678" i="1"/>
  <c r="AO4678" i="1" s="1"/>
  <c r="AN4669" i="1"/>
  <c r="AO4669" i="1" s="1"/>
  <c r="AN4660" i="1"/>
  <c r="AO4660" i="1" s="1"/>
  <c r="AN4651" i="1"/>
  <c r="AO4651" i="1" s="1"/>
  <c r="AN4642" i="1"/>
  <c r="AO4642" i="1" s="1"/>
  <c r="AN4633" i="1"/>
  <c r="AO4633" i="1" s="1"/>
  <c r="AN4624" i="1"/>
  <c r="AO4624" i="1" s="1"/>
  <c r="AN4615" i="1"/>
  <c r="AO4615" i="1" s="1"/>
  <c r="AN4606" i="1"/>
  <c r="AO4606" i="1" s="1"/>
  <c r="AN4597" i="1"/>
  <c r="AO4597" i="1" s="1"/>
  <c r="AN4588" i="1"/>
  <c r="AO4588" i="1" s="1"/>
  <c r="AN4579" i="1"/>
  <c r="AO4579" i="1" s="1"/>
  <c r="AN4570" i="1"/>
  <c r="AO4570" i="1" s="1"/>
  <c r="AN4561" i="1"/>
  <c r="AO4561" i="1" s="1"/>
  <c r="AN4552" i="1"/>
  <c r="AO4552" i="1" s="1"/>
  <c r="AN4543" i="1"/>
  <c r="AO4543" i="1" s="1"/>
  <c r="AN4534" i="1"/>
  <c r="AO4534" i="1" s="1"/>
  <c r="AN4525" i="1"/>
  <c r="AO4525" i="1" s="1"/>
  <c r="AN4516" i="1"/>
  <c r="AO4516" i="1" s="1"/>
  <c r="AN4507" i="1"/>
  <c r="AO4507" i="1" s="1"/>
  <c r="AN4499" i="1"/>
  <c r="AO4499" i="1" s="1"/>
  <c r="AN4490" i="1"/>
  <c r="AO4490" i="1" s="1"/>
  <c r="AN4481" i="1"/>
  <c r="AO4481" i="1" s="1"/>
  <c r="AN4472" i="1"/>
  <c r="AO4472" i="1" s="1"/>
  <c r="AN4463" i="1"/>
  <c r="AO4463" i="1" s="1"/>
  <c r="AN4454" i="1"/>
  <c r="AO4454" i="1" s="1"/>
  <c r="AN4445" i="1"/>
  <c r="AO4445" i="1" s="1"/>
  <c r="AN4436" i="1"/>
  <c r="AO4436" i="1" s="1"/>
  <c r="AN4427" i="1"/>
  <c r="AO4427" i="1" s="1"/>
  <c r="AN4418" i="1"/>
  <c r="AO4418" i="1" s="1"/>
  <c r="AN4409" i="1"/>
  <c r="AO4409" i="1" s="1"/>
  <c r="AN4400" i="1"/>
  <c r="AO4400" i="1" s="1"/>
  <c r="AN4391" i="1"/>
  <c r="AO4391" i="1" s="1"/>
  <c r="AN4382" i="1"/>
  <c r="AO4382" i="1" s="1"/>
  <c r="AN4373" i="1"/>
  <c r="AO4373" i="1" s="1"/>
  <c r="AN4364" i="1"/>
  <c r="AO4364" i="1" s="1"/>
  <c r="AN4355" i="1"/>
  <c r="AO4355" i="1" s="1"/>
  <c r="AN4346" i="1"/>
  <c r="AO4346" i="1" s="1"/>
  <c r="AN4337" i="1"/>
  <c r="AO4337" i="1" s="1"/>
  <c r="AN4328" i="1"/>
  <c r="AO4328" i="1" s="1"/>
  <c r="AN4319" i="1"/>
  <c r="AO4319" i="1" s="1"/>
  <c r="AN4310" i="1"/>
  <c r="AO4310" i="1" s="1"/>
  <c r="AN4301" i="1"/>
  <c r="AO4301" i="1" s="1"/>
  <c r="AN4292" i="1"/>
  <c r="AO4292" i="1" s="1"/>
  <c r="AN4283" i="1"/>
  <c r="AO4283" i="1" s="1"/>
  <c r="AN4274" i="1"/>
  <c r="AO4274" i="1" s="1"/>
  <c r="AN4265" i="1"/>
  <c r="AO4265" i="1" s="1"/>
  <c r="AN4256" i="1"/>
  <c r="AO4256" i="1" s="1"/>
  <c r="AN4247" i="1"/>
  <c r="AO4247" i="1" s="1"/>
  <c r="AN4238" i="1"/>
  <c r="AO4238" i="1" s="1"/>
  <c r="AN4229" i="1"/>
  <c r="AO4229" i="1" s="1"/>
  <c r="AN4220" i="1"/>
  <c r="AO4220" i="1" s="1"/>
  <c r="AN4211" i="1"/>
  <c r="AO4211" i="1" s="1"/>
  <c r="AN4202" i="1"/>
  <c r="AO4202" i="1" s="1"/>
  <c r="AN4193" i="1"/>
  <c r="AO4193" i="1" s="1"/>
  <c r="AN4184" i="1"/>
  <c r="AO4184" i="1" s="1"/>
  <c r="AN4175" i="1"/>
  <c r="AO4175" i="1" s="1"/>
  <c r="AN4166" i="1"/>
  <c r="AO4166" i="1" s="1"/>
  <c r="AN4157" i="1"/>
  <c r="AO4157" i="1" s="1"/>
  <c r="AN4148" i="1"/>
  <c r="AO4148" i="1" s="1"/>
  <c r="AN4139" i="1"/>
  <c r="AO4139" i="1" s="1"/>
  <c r="AN4130" i="1"/>
  <c r="AO4130" i="1" s="1"/>
  <c r="AN4121" i="1"/>
  <c r="AO4121" i="1" s="1"/>
  <c r="AN4112" i="1"/>
  <c r="AO4112" i="1" s="1"/>
  <c r="AN4103" i="1"/>
  <c r="AO4103" i="1" s="1"/>
  <c r="AN4094" i="1"/>
  <c r="AO4094" i="1" s="1"/>
  <c r="AN4085" i="1"/>
  <c r="AO4085" i="1" s="1"/>
  <c r="AN4076" i="1"/>
  <c r="AO4076" i="1" s="1"/>
  <c r="AN4067" i="1"/>
  <c r="AO4067" i="1" s="1"/>
  <c r="AN4058" i="1"/>
  <c r="AO4058" i="1" s="1"/>
  <c r="AN4049" i="1"/>
  <c r="AO4049" i="1" s="1"/>
  <c r="AN4040" i="1"/>
  <c r="AO4040" i="1" s="1"/>
  <c r="AN4031" i="1"/>
  <c r="AO4031" i="1" s="1"/>
  <c r="AN4022" i="1"/>
  <c r="AO4022" i="1" s="1"/>
  <c r="AN4013" i="1"/>
  <c r="AO4013" i="1" s="1"/>
  <c r="AN4004" i="1"/>
  <c r="AO4004" i="1" s="1"/>
  <c r="AN3995" i="1"/>
  <c r="AO3995" i="1" s="1"/>
  <c r="AN3986" i="1"/>
  <c r="AO3986" i="1" s="1"/>
  <c r="AN3977" i="1"/>
  <c r="AO3977" i="1" s="1"/>
  <c r="AN3968" i="1"/>
  <c r="AO3968" i="1" s="1"/>
  <c r="AN3959" i="1"/>
  <c r="AO3959" i="1" s="1"/>
  <c r="AN3950" i="1"/>
  <c r="AO3950" i="1" s="1"/>
  <c r="AN3941" i="1"/>
  <c r="AO3941" i="1" s="1"/>
  <c r="AN3932" i="1"/>
  <c r="AO3932" i="1" s="1"/>
  <c r="AN3923" i="1"/>
  <c r="AO3923" i="1" s="1"/>
  <c r="AN3914" i="1"/>
  <c r="AO3914" i="1" s="1"/>
  <c r="AN3905" i="1"/>
  <c r="AO3905" i="1" s="1"/>
  <c r="AN3896" i="1"/>
  <c r="AO3896" i="1" s="1"/>
  <c r="AN3887" i="1"/>
  <c r="AO3887" i="1" s="1"/>
  <c r="AN3878" i="1"/>
  <c r="AO3878" i="1" s="1"/>
  <c r="AN3869" i="1"/>
  <c r="AO3869" i="1" s="1"/>
  <c r="AN3860" i="1"/>
  <c r="AO3860" i="1" s="1"/>
  <c r="AN3851" i="1"/>
  <c r="AO3851" i="1" s="1"/>
  <c r="AN3842" i="1"/>
  <c r="AO3842" i="1" s="1"/>
  <c r="AN3833" i="1"/>
  <c r="AO3833" i="1" s="1"/>
  <c r="AN3824" i="1"/>
  <c r="AO3824" i="1" s="1"/>
  <c r="AN3815" i="1"/>
  <c r="AO3815" i="1" s="1"/>
  <c r="AN3806" i="1"/>
  <c r="AO3806" i="1" s="1"/>
  <c r="AN3797" i="1"/>
  <c r="AO3797" i="1" s="1"/>
  <c r="AN3788" i="1"/>
  <c r="AO3788" i="1" s="1"/>
  <c r="AN3779" i="1"/>
  <c r="AO3779" i="1" s="1"/>
  <c r="AN3770" i="1"/>
  <c r="AO3770" i="1" s="1"/>
  <c r="AN3761" i="1"/>
  <c r="AO3761" i="1" s="1"/>
  <c r="AN3752" i="1"/>
  <c r="AO3752" i="1" s="1"/>
  <c r="AN3743" i="1"/>
  <c r="AO3743" i="1" s="1"/>
  <c r="AN3734" i="1"/>
  <c r="AO3734" i="1" s="1"/>
  <c r="AN3725" i="1"/>
  <c r="AO3725" i="1" s="1"/>
  <c r="AN3716" i="1"/>
  <c r="AO3716" i="1" s="1"/>
  <c r="AN3707" i="1"/>
  <c r="AO3707" i="1" s="1"/>
  <c r="AN3698" i="1"/>
  <c r="AO3698" i="1" s="1"/>
  <c r="AN3689" i="1"/>
  <c r="AO3689" i="1" s="1"/>
  <c r="AN3680" i="1"/>
  <c r="AO3680" i="1" s="1"/>
  <c r="AN3671" i="1"/>
  <c r="AO3671" i="1" s="1"/>
  <c r="AN3662" i="1"/>
  <c r="AO3662" i="1" s="1"/>
  <c r="AN3653" i="1"/>
  <c r="AO3653" i="1" s="1"/>
  <c r="AN3644" i="1"/>
  <c r="AO3644" i="1" s="1"/>
  <c r="AN3635" i="1"/>
  <c r="AO3635" i="1" s="1"/>
  <c r="AN3626" i="1"/>
  <c r="AO3626" i="1" s="1"/>
  <c r="AN3617" i="1"/>
  <c r="AO3617" i="1" s="1"/>
  <c r="AN3608" i="1"/>
  <c r="AO3608" i="1" s="1"/>
  <c r="AN3599" i="1"/>
  <c r="AO3599" i="1" s="1"/>
  <c r="AN3590" i="1"/>
  <c r="AO3590" i="1" s="1"/>
  <c r="AN3581" i="1"/>
  <c r="AO3581" i="1" s="1"/>
  <c r="AN3572" i="1"/>
  <c r="AO3572" i="1" s="1"/>
  <c r="AN3563" i="1"/>
  <c r="AO3563" i="1" s="1"/>
  <c r="AN3554" i="1"/>
  <c r="AO3554" i="1" s="1"/>
  <c r="AN3545" i="1"/>
  <c r="AO3545" i="1" s="1"/>
  <c r="AN3536" i="1"/>
  <c r="AO3536" i="1" s="1"/>
  <c r="AN3527" i="1"/>
  <c r="AO3527" i="1" s="1"/>
  <c r="AN3518" i="1"/>
  <c r="AO3518" i="1" s="1"/>
  <c r="AN3509" i="1"/>
  <c r="AO3509" i="1" s="1"/>
  <c r="AN3500" i="1"/>
  <c r="AO3500" i="1" s="1"/>
  <c r="AN3491" i="1"/>
  <c r="AO3491" i="1" s="1"/>
  <c r="AN3482" i="1"/>
  <c r="AO3482" i="1" s="1"/>
  <c r="AN3473" i="1"/>
  <c r="AO3473" i="1" s="1"/>
  <c r="AN3464" i="1"/>
  <c r="AO3464" i="1" s="1"/>
  <c r="AN3455" i="1"/>
  <c r="AO3455" i="1" s="1"/>
  <c r="AN3446" i="1"/>
  <c r="AO3446" i="1" s="1"/>
  <c r="AN3437" i="1"/>
  <c r="AO3437" i="1" s="1"/>
  <c r="AN3428" i="1"/>
  <c r="AO3428" i="1" s="1"/>
  <c r="AN3419" i="1"/>
  <c r="AO3419" i="1" s="1"/>
  <c r="AN3410" i="1"/>
  <c r="AO3410" i="1" s="1"/>
  <c r="AN3401" i="1"/>
  <c r="AO3401" i="1" s="1"/>
  <c r="AN3392" i="1"/>
  <c r="AO3392" i="1" s="1"/>
  <c r="AN3383" i="1"/>
  <c r="AO3383" i="1" s="1"/>
  <c r="AN3374" i="1"/>
  <c r="AO3374" i="1" s="1"/>
  <c r="AN3365" i="1"/>
  <c r="AO3365" i="1" s="1"/>
  <c r="AN3356" i="1"/>
  <c r="AO3356" i="1" s="1"/>
  <c r="AN3347" i="1"/>
  <c r="AO3347" i="1" s="1"/>
  <c r="AN3338" i="1"/>
  <c r="AO3338" i="1" s="1"/>
  <c r="AN3329" i="1"/>
  <c r="AO3329" i="1" s="1"/>
  <c r="AN3320" i="1"/>
  <c r="AO3320" i="1" s="1"/>
  <c r="AN3311" i="1"/>
  <c r="AO3311" i="1" s="1"/>
  <c r="AN3302" i="1"/>
  <c r="AO3302" i="1" s="1"/>
  <c r="AN3293" i="1"/>
  <c r="AO3293" i="1" s="1"/>
  <c r="AN3284" i="1"/>
  <c r="AO3284" i="1" s="1"/>
  <c r="AN3275" i="1"/>
  <c r="AO3275" i="1" s="1"/>
  <c r="AN3266" i="1"/>
  <c r="AO3266" i="1" s="1"/>
  <c r="AN3257" i="1"/>
  <c r="AO3257" i="1" s="1"/>
  <c r="AN3248" i="1"/>
  <c r="AO3248" i="1" s="1"/>
  <c r="AN3239" i="1"/>
  <c r="AO3239" i="1" s="1"/>
  <c r="AN3230" i="1"/>
  <c r="AO3230" i="1" s="1"/>
  <c r="AN3221" i="1"/>
  <c r="AO3221" i="1" s="1"/>
  <c r="AN3212" i="1"/>
  <c r="AO3212" i="1" s="1"/>
  <c r="AN3203" i="1"/>
  <c r="AO3203" i="1" s="1"/>
  <c r="AN3194" i="1"/>
  <c r="AO3194" i="1" s="1"/>
  <c r="AN3185" i="1"/>
  <c r="AO3185" i="1" s="1"/>
  <c r="AN3176" i="1"/>
  <c r="AO3176" i="1" s="1"/>
  <c r="AN3167" i="1"/>
  <c r="AO3167" i="1" s="1"/>
  <c r="AN3158" i="1"/>
  <c r="AO3158" i="1" s="1"/>
  <c r="AN3149" i="1"/>
  <c r="AO3149" i="1" s="1"/>
  <c r="AN4504" i="1"/>
  <c r="AO4504" i="1" s="1"/>
  <c r="AN4495" i="1"/>
  <c r="AO4495" i="1" s="1"/>
  <c r="AN4486" i="1"/>
  <c r="AO4486" i="1" s="1"/>
  <c r="AN4477" i="1"/>
  <c r="AO4477" i="1" s="1"/>
  <c r="AN4468" i="1"/>
  <c r="AO4468" i="1" s="1"/>
  <c r="AN4459" i="1"/>
  <c r="AO4459" i="1" s="1"/>
  <c r="AN4450" i="1"/>
  <c r="AO4450" i="1" s="1"/>
  <c r="AN4441" i="1"/>
  <c r="AO4441" i="1" s="1"/>
  <c r="AN4432" i="1"/>
  <c r="AO4432" i="1" s="1"/>
  <c r="AN4423" i="1"/>
  <c r="AO4423" i="1" s="1"/>
  <c r="AN4414" i="1"/>
  <c r="AO4414" i="1" s="1"/>
  <c r="AN4405" i="1"/>
  <c r="AO4405" i="1" s="1"/>
  <c r="AN4396" i="1"/>
  <c r="AO4396" i="1" s="1"/>
  <c r="AN4387" i="1"/>
  <c r="AO4387" i="1" s="1"/>
  <c r="AN4378" i="1"/>
  <c r="AO4378" i="1" s="1"/>
  <c r="AN4369" i="1"/>
  <c r="AO4369" i="1" s="1"/>
  <c r="AN4360" i="1"/>
  <c r="AO4360" i="1" s="1"/>
  <c r="AN4351" i="1"/>
  <c r="AO4351" i="1" s="1"/>
  <c r="AN4342" i="1"/>
  <c r="AO4342" i="1" s="1"/>
  <c r="AN4333" i="1"/>
  <c r="AO4333" i="1" s="1"/>
  <c r="AN4324" i="1"/>
  <c r="AO4324" i="1" s="1"/>
  <c r="AN4315" i="1"/>
  <c r="AO4315" i="1" s="1"/>
  <c r="AN4306" i="1"/>
  <c r="AO4306" i="1" s="1"/>
  <c r="AN4297" i="1"/>
  <c r="AO4297" i="1" s="1"/>
  <c r="AN4288" i="1"/>
  <c r="AO4288" i="1" s="1"/>
  <c r="AN4279" i="1"/>
  <c r="AO4279" i="1" s="1"/>
  <c r="AN4270" i="1"/>
  <c r="AO4270" i="1" s="1"/>
  <c r="AN4261" i="1"/>
  <c r="AO4261" i="1" s="1"/>
  <c r="AN4252" i="1"/>
  <c r="AO4252" i="1" s="1"/>
  <c r="AN4243" i="1"/>
  <c r="AO4243" i="1" s="1"/>
  <c r="AN4234" i="1"/>
  <c r="AO4234" i="1" s="1"/>
  <c r="AN4225" i="1"/>
  <c r="AO4225" i="1" s="1"/>
  <c r="AN4216" i="1"/>
  <c r="AO4216" i="1" s="1"/>
  <c r="AN4207" i="1"/>
  <c r="AO4207" i="1" s="1"/>
  <c r="AN4198" i="1"/>
  <c r="AO4198" i="1" s="1"/>
  <c r="AN4189" i="1"/>
  <c r="AO4189" i="1" s="1"/>
  <c r="AN4180" i="1"/>
  <c r="AO4180" i="1" s="1"/>
  <c r="AN4171" i="1"/>
  <c r="AO4171" i="1" s="1"/>
  <c r="AN4162" i="1"/>
  <c r="AO4162" i="1" s="1"/>
  <c r="AN4153" i="1"/>
  <c r="AO4153" i="1" s="1"/>
  <c r="AN4144" i="1"/>
  <c r="AO4144" i="1" s="1"/>
  <c r="AN4135" i="1"/>
  <c r="AO4135" i="1" s="1"/>
  <c r="AN4126" i="1"/>
  <c r="AO4126" i="1" s="1"/>
  <c r="AN4117" i="1"/>
  <c r="AO4117" i="1" s="1"/>
  <c r="AN4108" i="1"/>
  <c r="AO4108" i="1" s="1"/>
  <c r="AN4099" i="1"/>
  <c r="AO4099" i="1" s="1"/>
  <c r="AN4090" i="1"/>
  <c r="AO4090" i="1" s="1"/>
  <c r="AN4081" i="1"/>
  <c r="AO4081" i="1" s="1"/>
  <c r="AN4072" i="1"/>
  <c r="AO4072" i="1" s="1"/>
  <c r="AN4063" i="1"/>
  <c r="AO4063" i="1" s="1"/>
  <c r="AN4054" i="1"/>
  <c r="AO4054" i="1" s="1"/>
  <c r="AN4045" i="1"/>
  <c r="AO4045" i="1" s="1"/>
  <c r="AN4036" i="1"/>
  <c r="AO4036" i="1" s="1"/>
  <c r="AN4027" i="1"/>
  <c r="AO4027" i="1" s="1"/>
  <c r="AN4018" i="1"/>
  <c r="AO4018" i="1" s="1"/>
  <c r="AN4009" i="1"/>
  <c r="AO4009" i="1" s="1"/>
  <c r="AN4000" i="1"/>
  <c r="AO4000" i="1" s="1"/>
  <c r="AN3991" i="1"/>
  <c r="AO3991" i="1" s="1"/>
  <c r="AN3982" i="1"/>
  <c r="AO3982" i="1" s="1"/>
  <c r="AN3973" i="1"/>
  <c r="AO3973" i="1" s="1"/>
  <c r="AN3964" i="1"/>
  <c r="AO3964" i="1" s="1"/>
  <c r="AN3955" i="1"/>
  <c r="AO3955" i="1" s="1"/>
  <c r="AN3946" i="1"/>
  <c r="AO3946" i="1" s="1"/>
  <c r="AN3937" i="1"/>
  <c r="AO3937" i="1" s="1"/>
  <c r="AN3928" i="1"/>
  <c r="AO3928" i="1" s="1"/>
  <c r="AN3919" i="1"/>
  <c r="AO3919" i="1" s="1"/>
  <c r="AN3910" i="1"/>
  <c r="AO3910" i="1" s="1"/>
  <c r="AN3901" i="1"/>
  <c r="AO3901" i="1" s="1"/>
  <c r="AN3892" i="1"/>
  <c r="AO3892" i="1" s="1"/>
  <c r="AN3883" i="1"/>
  <c r="AO3883" i="1" s="1"/>
  <c r="AN3874" i="1"/>
  <c r="AO3874" i="1" s="1"/>
  <c r="AN3865" i="1"/>
  <c r="AO3865" i="1" s="1"/>
  <c r="AN3856" i="1"/>
  <c r="AO3856" i="1" s="1"/>
  <c r="AN3847" i="1"/>
  <c r="AO3847" i="1" s="1"/>
  <c r="AN3838" i="1"/>
  <c r="AO3838" i="1" s="1"/>
  <c r="AN3829" i="1"/>
  <c r="AO3829" i="1" s="1"/>
  <c r="AN3820" i="1"/>
  <c r="AO3820" i="1" s="1"/>
  <c r="AN3811" i="1"/>
  <c r="AO3811" i="1" s="1"/>
  <c r="AN3802" i="1"/>
  <c r="AO3802" i="1" s="1"/>
  <c r="AN3793" i="1"/>
  <c r="AO3793" i="1" s="1"/>
  <c r="AN3784" i="1"/>
  <c r="AO3784" i="1" s="1"/>
  <c r="AN3775" i="1"/>
  <c r="AO3775" i="1" s="1"/>
  <c r="AN3766" i="1"/>
  <c r="AO3766" i="1" s="1"/>
  <c r="AN3757" i="1"/>
  <c r="AO3757" i="1" s="1"/>
  <c r="AN3748" i="1"/>
  <c r="AO3748" i="1" s="1"/>
  <c r="AN3739" i="1"/>
  <c r="AO3739" i="1" s="1"/>
  <c r="AN3730" i="1"/>
  <c r="AO3730" i="1" s="1"/>
  <c r="AN3721" i="1"/>
  <c r="AO3721" i="1" s="1"/>
  <c r="AN3712" i="1"/>
  <c r="AO3712" i="1" s="1"/>
  <c r="AN3703" i="1"/>
  <c r="AO3703" i="1" s="1"/>
  <c r="AN3694" i="1"/>
  <c r="AO3694" i="1" s="1"/>
  <c r="AN3685" i="1"/>
  <c r="AO3685" i="1" s="1"/>
  <c r="AN3676" i="1"/>
  <c r="AO3676" i="1" s="1"/>
  <c r="AN3667" i="1"/>
  <c r="AO3667" i="1" s="1"/>
  <c r="AN3658" i="1"/>
  <c r="AO3658" i="1" s="1"/>
  <c r="AN3649" i="1"/>
  <c r="AO3649" i="1" s="1"/>
  <c r="AN3640" i="1"/>
  <c r="AO3640" i="1" s="1"/>
  <c r="AN3631" i="1"/>
  <c r="AO3631" i="1" s="1"/>
  <c r="AN3622" i="1"/>
  <c r="AO3622" i="1" s="1"/>
  <c r="AN3613" i="1"/>
  <c r="AO3613" i="1" s="1"/>
  <c r="AN3604" i="1"/>
  <c r="AO3604" i="1" s="1"/>
  <c r="AN3595" i="1"/>
  <c r="AO3595" i="1" s="1"/>
  <c r="AN3586" i="1"/>
  <c r="AO3586" i="1" s="1"/>
  <c r="AN3577" i="1"/>
  <c r="AO3577" i="1" s="1"/>
  <c r="AN3568" i="1"/>
  <c r="AO3568" i="1" s="1"/>
  <c r="AN3559" i="1"/>
  <c r="AO3559" i="1" s="1"/>
  <c r="AN3550" i="1"/>
  <c r="AO3550" i="1" s="1"/>
  <c r="AN3541" i="1"/>
  <c r="AO3541" i="1" s="1"/>
  <c r="AN3532" i="1"/>
  <c r="AO3532" i="1" s="1"/>
  <c r="AN3523" i="1"/>
  <c r="AO3523" i="1" s="1"/>
  <c r="AN3514" i="1"/>
  <c r="AO3514" i="1" s="1"/>
  <c r="AN3505" i="1"/>
  <c r="AO3505" i="1" s="1"/>
  <c r="AN3496" i="1"/>
  <c r="AO3496" i="1" s="1"/>
  <c r="AN3487" i="1"/>
  <c r="AO3487" i="1" s="1"/>
  <c r="AN3478" i="1"/>
  <c r="AO3478" i="1" s="1"/>
  <c r="AN3469" i="1"/>
  <c r="AO3469" i="1" s="1"/>
  <c r="AN3460" i="1"/>
  <c r="AO3460" i="1" s="1"/>
  <c r="AN3451" i="1"/>
  <c r="AO3451" i="1" s="1"/>
  <c r="AN3442" i="1"/>
  <c r="AO3442" i="1" s="1"/>
  <c r="AN3433" i="1"/>
  <c r="AO3433" i="1" s="1"/>
  <c r="AN3424" i="1"/>
  <c r="AO3424" i="1" s="1"/>
  <c r="AN3415" i="1"/>
  <c r="AO3415" i="1" s="1"/>
  <c r="AN3406" i="1"/>
  <c r="AO3406" i="1" s="1"/>
  <c r="AN3397" i="1"/>
  <c r="AO3397" i="1" s="1"/>
  <c r="AN3388" i="1"/>
  <c r="AO3388" i="1" s="1"/>
  <c r="AN3379" i="1"/>
  <c r="AO3379" i="1" s="1"/>
  <c r="AN3370" i="1"/>
  <c r="AO3370" i="1" s="1"/>
  <c r="AN3361" i="1"/>
  <c r="AO3361" i="1" s="1"/>
  <c r="AN3352" i="1"/>
  <c r="AO3352" i="1" s="1"/>
  <c r="AN3343" i="1"/>
  <c r="AO3343" i="1" s="1"/>
  <c r="AN3334" i="1"/>
  <c r="AO3334" i="1" s="1"/>
  <c r="AN3325" i="1"/>
  <c r="AO3325" i="1" s="1"/>
  <c r="AN3316" i="1"/>
  <c r="AO3316" i="1" s="1"/>
  <c r="AN3307" i="1"/>
  <c r="AO3307" i="1" s="1"/>
  <c r="AN3298" i="1"/>
  <c r="AO3298" i="1" s="1"/>
  <c r="AN3289" i="1"/>
  <c r="AO3289" i="1" s="1"/>
  <c r="AN3280" i="1"/>
  <c r="AO3280" i="1" s="1"/>
  <c r="AN3271" i="1"/>
  <c r="AO3271" i="1" s="1"/>
  <c r="AN3262" i="1"/>
  <c r="AO3262" i="1" s="1"/>
  <c r="AN3253" i="1"/>
  <c r="AO3253" i="1" s="1"/>
  <c r="AN3244" i="1"/>
  <c r="AO3244" i="1" s="1"/>
  <c r="AN3235" i="1"/>
  <c r="AO3235" i="1" s="1"/>
  <c r="AN3226" i="1"/>
  <c r="AO3226" i="1" s="1"/>
  <c r="AN3217" i="1"/>
  <c r="AO3217" i="1" s="1"/>
  <c r="AN3208" i="1"/>
  <c r="AO3208" i="1" s="1"/>
  <c r="AN3199" i="1"/>
  <c r="AO3199" i="1" s="1"/>
  <c r="AN3190" i="1"/>
  <c r="AO3190" i="1" s="1"/>
  <c r="AN3181" i="1"/>
  <c r="AO3181" i="1" s="1"/>
  <c r="AN3172" i="1"/>
  <c r="AO3172" i="1" s="1"/>
  <c r="AN3163" i="1"/>
  <c r="AO3163" i="1" s="1"/>
  <c r="AN3154" i="1"/>
  <c r="AO3154" i="1" s="1"/>
  <c r="AN3145" i="1"/>
  <c r="AO3145" i="1" s="1"/>
  <c r="AN4500" i="1"/>
  <c r="AO4500" i="1" s="1"/>
  <c r="AN4491" i="1"/>
  <c r="AO4491" i="1" s="1"/>
  <c r="AN4482" i="1"/>
  <c r="AO4482" i="1" s="1"/>
  <c r="AN4473" i="1"/>
  <c r="AO4473" i="1" s="1"/>
  <c r="AN4464" i="1"/>
  <c r="AO4464" i="1" s="1"/>
  <c r="AN4455" i="1"/>
  <c r="AO4455" i="1" s="1"/>
  <c r="AN4446" i="1"/>
  <c r="AO4446" i="1" s="1"/>
  <c r="AN4437" i="1"/>
  <c r="AO4437" i="1" s="1"/>
  <c r="AN4428" i="1"/>
  <c r="AO4428" i="1" s="1"/>
  <c r="AN4419" i="1"/>
  <c r="AO4419" i="1" s="1"/>
  <c r="AN4410" i="1"/>
  <c r="AO4410" i="1" s="1"/>
  <c r="AN4401" i="1"/>
  <c r="AO4401" i="1" s="1"/>
  <c r="AN4392" i="1"/>
  <c r="AO4392" i="1" s="1"/>
  <c r="AN4383" i="1"/>
  <c r="AO4383" i="1" s="1"/>
  <c r="AN4374" i="1"/>
  <c r="AO4374" i="1" s="1"/>
  <c r="AN4365" i="1"/>
  <c r="AO4365" i="1" s="1"/>
  <c r="AN4356" i="1"/>
  <c r="AO4356" i="1" s="1"/>
  <c r="AN4347" i="1"/>
  <c r="AO4347" i="1" s="1"/>
  <c r="AN4338" i="1"/>
  <c r="AO4338" i="1" s="1"/>
  <c r="AN4329" i="1"/>
  <c r="AO4329" i="1" s="1"/>
  <c r="AN4320" i="1"/>
  <c r="AO4320" i="1" s="1"/>
  <c r="AN4311" i="1"/>
  <c r="AO4311" i="1" s="1"/>
  <c r="AN4302" i="1"/>
  <c r="AO4302" i="1" s="1"/>
  <c r="AN4293" i="1"/>
  <c r="AO4293" i="1" s="1"/>
  <c r="AN4284" i="1"/>
  <c r="AO4284" i="1" s="1"/>
  <c r="AN4275" i="1"/>
  <c r="AO4275" i="1" s="1"/>
  <c r="AN4266" i="1"/>
  <c r="AO4266" i="1" s="1"/>
  <c r="AN4257" i="1"/>
  <c r="AO4257" i="1" s="1"/>
  <c r="AN4248" i="1"/>
  <c r="AO4248" i="1" s="1"/>
  <c r="AN4239" i="1"/>
  <c r="AO4239" i="1" s="1"/>
  <c r="AN4230" i="1"/>
  <c r="AO4230" i="1" s="1"/>
  <c r="AN4221" i="1"/>
  <c r="AO4221" i="1" s="1"/>
  <c r="AN4212" i="1"/>
  <c r="AO4212" i="1" s="1"/>
  <c r="AN4203" i="1"/>
  <c r="AO4203" i="1" s="1"/>
  <c r="AN4194" i="1"/>
  <c r="AO4194" i="1" s="1"/>
  <c r="AN4185" i="1"/>
  <c r="AO4185" i="1" s="1"/>
  <c r="AN4176" i="1"/>
  <c r="AO4176" i="1" s="1"/>
  <c r="AN4167" i="1"/>
  <c r="AO4167" i="1" s="1"/>
  <c r="AN4158" i="1"/>
  <c r="AO4158" i="1" s="1"/>
  <c r="AN4149" i="1"/>
  <c r="AO4149" i="1" s="1"/>
  <c r="AN4140" i="1"/>
  <c r="AO4140" i="1" s="1"/>
  <c r="AN4131" i="1"/>
  <c r="AO4131" i="1" s="1"/>
  <c r="AN4122" i="1"/>
  <c r="AO4122" i="1" s="1"/>
  <c r="AN4113" i="1"/>
  <c r="AO4113" i="1" s="1"/>
  <c r="AN4104" i="1"/>
  <c r="AO4104" i="1" s="1"/>
  <c r="AN4095" i="1"/>
  <c r="AO4095" i="1" s="1"/>
  <c r="AN4086" i="1"/>
  <c r="AO4086" i="1" s="1"/>
  <c r="AN4077" i="1"/>
  <c r="AO4077" i="1" s="1"/>
  <c r="AN4068" i="1"/>
  <c r="AO4068" i="1" s="1"/>
  <c r="AN4059" i="1"/>
  <c r="AO4059" i="1" s="1"/>
  <c r="AN4050" i="1"/>
  <c r="AO4050" i="1" s="1"/>
  <c r="AN4041" i="1"/>
  <c r="AO4041" i="1" s="1"/>
  <c r="AN4032" i="1"/>
  <c r="AO4032" i="1" s="1"/>
  <c r="AN4023" i="1"/>
  <c r="AO4023" i="1" s="1"/>
  <c r="AN4014" i="1"/>
  <c r="AO4014" i="1" s="1"/>
  <c r="AN4005" i="1"/>
  <c r="AO4005" i="1" s="1"/>
  <c r="AN3996" i="1"/>
  <c r="AO3996" i="1" s="1"/>
  <c r="AN3987" i="1"/>
  <c r="AO3987" i="1" s="1"/>
  <c r="AN3978" i="1"/>
  <c r="AO3978" i="1" s="1"/>
  <c r="AN3969" i="1"/>
  <c r="AO3969" i="1" s="1"/>
  <c r="AN3960" i="1"/>
  <c r="AO3960" i="1" s="1"/>
  <c r="AN3951" i="1"/>
  <c r="AO3951" i="1" s="1"/>
  <c r="AN3942" i="1"/>
  <c r="AO3942" i="1" s="1"/>
  <c r="AN3933" i="1"/>
  <c r="AO3933" i="1" s="1"/>
  <c r="AN3924" i="1"/>
  <c r="AO3924" i="1" s="1"/>
  <c r="AN3915" i="1"/>
  <c r="AO3915" i="1" s="1"/>
  <c r="AN3906" i="1"/>
  <c r="AO3906" i="1" s="1"/>
  <c r="AN3897" i="1"/>
  <c r="AO3897" i="1" s="1"/>
  <c r="AN3888" i="1"/>
  <c r="AO3888" i="1" s="1"/>
  <c r="AN3879" i="1"/>
  <c r="AO3879" i="1" s="1"/>
  <c r="AN3870" i="1"/>
  <c r="AO3870" i="1" s="1"/>
  <c r="AN3861" i="1"/>
  <c r="AO3861" i="1" s="1"/>
  <c r="AN3852" i="1"/>
  <c r="AO3852" i="1" s="1"/>
  <c r="AN3843" i="1"/>
  <c r="AO3843" i="1" s="1"/>
  <c r="AN3834" i="1"/>
  <c r="AO3834" i="1" s="1"/>
  <c r="AN3825" i="1"/>
  <c r="AO3825" i="1" s="1"/>
  <c r="AN3816" i="1"/>
  <c r="AO3816" i="1" s="1"/>
  <c r="AN3807" i="1"/>
  <c r="AO3807" i="1" s="1"/>
  <c r="AN3798" i="1"/>
  <c r="AO3798" i="1" s="1"/>
  <c r="AN3789" i="1"/>
  <c r="AO3789" i="1" s="1"/>
  <c r="AN3780" i="1"/>
  <c r="AO3780" i="1" s="1"/>
  <c r="AN3771" i="1"/>
  <c r="AO3771" i="1" s="1"/>
  <c r="AN3762" i="1"/>
  <c r="AO3762" i="1" s="1"/>
  <c r="AN3753" i="1"/>
  <c r="AO3753" i="1" s="1"/>
  <c r="AN3744" i="1"/>
  <c r="AO3744" i="1" s="1"/>
  <c r="AN3735" i="1"/>
  <c r="AO3735" i="1" s="1"/>
  <c r="AN3726" i="1"/>
  <c r="AO3726" i="1" s="1"/>
  <c r="AN3717" i="1"/>
  <c r="AO3717" i="1" s="1"/>
  <c r="AN3708" i="1"/>
  <c r="AO3708" i="1" s="1"/>
  <c r="AN3699" i="1"/>
  <c r="AO3699" i="1" s="1"/>
  <c r="AN3690" i="1"/>
  <c r="AO3690" i="1" s="1"/>
  <c r="AN3681" i="1"/>
  <c r="AO3681" i="1" s="1"/>
  <c r="AN3672" i="1"/>
  <c r="AO3672" i="1" s="1"/>
  <c r="AN3663" i="1"/>
  <c r="AO3663" i="1" s="1"/>
  <c r="AN3654" i="1"/>
  <c r="AO3654" i="1" s="1"/>
  <c r="AN3645" i="1"/>
  <c r="AO3645" i="1" s="1"/>
  <c r="AN3636" i="1"/>
  <c r="AO3636" i="1" s="1"/>
  <c r="AN3627" i="1"/>
  <c r="AO3627" i="1" s="1"/>
  <c r="AN3618" i="1"/>
  <c r="AO3618" i="1" s="1"/>
  <c r="AN3609" i="1"/>
  <c r="AO3609" i="1" s="1"/>
  <c r="AN3600" i="1"/>
  <c r="AO3600" i="1" s="1"/>
  <c r="AN3591" i="1"/>
  <c r="AO3591" i="1" s="1"/>
  <c r="AN3582" i="1"/>
  <c r="AO3582" i="1" s="1"/>
  <c r="AN3573" i="1"/>
  <c r="AO3573" i="1" s="1"/>
  <c r="AN3564" i="1"/>
  <c r="AO3564" i="1" s="1"/>
  <c r="AN3555" i="1"/>
  <c r="AO3555" i="1" s="1"/>
  <c r="AN3546" i="1"/>
  <c r="AO3546" i="1" s="1"/>
  <c r="AN3537" i="1"/>
  <c r="AO3537" i="1" s="1"/>
  <c r="AN3528" i="1"/>
  <c r="AO3528" i="1" s="1"/>
  <c r="AN3519" i="1"/>
  <c r="AO3519" i="1" s="1"/>
  <c r="AN3510" i="1"/>
  <c r="AO3510" i="1" s="1"/>
  <c r="AN3501" i="1"/>
  <c r="AO3501" i="1" s="1"/>
  <c r="AN3492" i="1"/>
  <c r="AO3492" i="1" s="1"/>
  <c r="AN3483" i="1"/>
  <c r="AO3483" i="1" s="1"/>
  <c r="AN3474" i="1"/>
  <c r="AO3474" i="1" s="1"/>
  <c r="AN3465" i="1"/>
  <c r="AO3465" i="1" s="1"/>
  <c r="AN3456" i="1"/>
  <c r="AO3456" i="1" s="1"/>
  <c r="AN3447" i="1"/>
  <c r="AO3447" i="1" s="1"/>
  <c r="AN3438" i="1"/>
  <c r="AO3438" i="1" s="1"/>
  <c r="AN3429" i="1"/>
  <c r="AO3429" i="1" s="1"/>
  <c r="AN3420" i="1"/>
  <c r="AO3420" i="1" s="1"/>
  <c r="AN3411" i="1"/>
  <c r="AO3411" i="1" s="1"/>
  <c r="AN3402" i="1"/>
  <c r="AO3402" i="1" s="1"/>
  <c r="AN3393" i="1"/>
  <c r="AO3393" i="1" s="1"/>
  <c r="AN3384" i="1"/>
  <c r="AO3384" i="1" s="1"/>
  <c r="AN3375" i="1"/>
  <c r="AO3375" i="1" s="1"/>
  <c r="AN3366" i="1"/>
  <c r="AO3366" i="1" s="1"/>
  <c r="AN3357" i="1"/>
  <c r="AO3357" i="1" s="1"/>
  <c r="AN3348" i="1"/>
  <c r="AO3348" i="1" s="1"/>
  <c r="AN3339" i="1"/>
  <c r="AO3339" i="1" s="1"/>
  <c r="AN3330" i="1"/>
  <c r="AO3330" i="1" s="1"/>
  <c r="AN3321" i="1"/>
  <c r="AO3321" i="1" s="1"/>
  <c r="AN3312" i="1"/>
  <c r="AO3312" i="1" s="1"/>
  <c r="AN3303" i="1"/>
  <c r="AO3303" i="1" s="1"/>
  <c r="AN3294" i="1"/>
  <c r="AO3294" i="1" s="1"/>
  <c r="AN3285" i="1"/>
  <c r="AO3285" i="1" s="1"/>
  <c r="AN3276" i="1"/>
  <c r="AO3276" i="1" s="1"/>
  <c r="AN3267" i="1"/>
  <c r="AO3267" i="1" s="1"/>
  <c r="AN3258" i="1"/>
  <c r="AO3258" i="1" s="1"/>
  <c r="AN3249" i="1"/>
  <c r="AO3249" i="1" s="1"/>
  <c r="AN3240" i="1"/>
  <c r="AO3240" i="1" s="1"/>
  <c r="AN3231" i="1"/>
  <c r="AO3231" i="1" s="1"/>
  <c r="AN3222" i="1"/>
  <c r="AO3222" i="1" s="1"/>
  <c r="AN3213" i="1"/>
  <c r="AO3213" i="1" s="1"/>
  <c r="AN3204" i="1"/>
  <c r="AO3204" i="1" s="1"/>
  <c r="AN3195" i="1"/>
  <c r="AO3195" i="1" s="1"/>
  <c r="AN3186" i="1"/>
  <c r="AO3186" i="1" s="1"/>
  <c r="AN3177" i="1"/>
  <c r="AO3177" i="1" s="1"/>
  <c r="AN3168" i="1"/>
  <c r="AO3168" i="1" s="1"/>
  <c r="AN3159" i="1"/>
  <c r="AO3159" i="1" s="1"/>
  <c r="AN3150" i="1"/>
  <c r="AO3150" i="1" s="1"/>
  <c r="AN3139" i="1"/>
  <c r="AO3139" i="1" s="1"/>
  <c r="AN3130" i="1"/>
  <c r="AO3130" i="1" s="1"/>
  <c r="AN3121" i="1"/>
  <c r="AO3121" i="1" s="1"/>
  <c r="AN3112" i="1"/>
  <c r="AO3112" i="1" s="1"/>
  <c r="AN3103" i="1"/>
  <c r="AO3103" i="1" s="1"/>
  <c r="AN3094" i="1"/>
  <c r="AO3094" i="1" s="1"/>
  <c r="AN3085" i="1"/>
  <c r="AO3085" i="1" s="1"/>
  <c r="AN3076" i="1"/>
  <c r="AO3076" i="1" s="1"/>
  <c r="AN3067" i="1"/>
  <c r="AO3067" i="1" s="1"/>
  <c r="AN3058" i="1"/>
  <c r="AO3058" i="1" s="1"/>
  <c r="AN3049" i="1"/>
  <c r="AO3049" i="1" s="1"/>
  <c r="AN3040" i="1"/>
  <c r="AO3040" i="1" s="1"/>
  <c r="AN3031" i="1"/>
  <c r="AO3031" i="1" s="1"/>
  <c r="AN3022" i="1"/>
  <c r="AO3022" i="1" s="1"/>
  <c r="AN3013" i="1"/>
  <c r="AO3013" i="1" s="1"/>
  <c r="AN3004" i="1"/>
  <c r="AO3004" i="1" s="1"/>
  <c r="AN2995" i="1"/>
  <c r="AO2995" i="1" s="1"/>
  <c r="AN2986" i="1"/>
  <c r="AO2986" i="1" s="1"/>
  <c r="AN2977" i="1"/>
  <c r="AO2977" i="1" s="1"/>
  <c r="AN2968" i="1"/>
  <c r="AO2968" i="1" s="1"/>
  <c r="AN2959" i="1"/>
  <c r="AO2959" i="1" s="1"/>
  <c r="AN2950" i="1"/>
  <c r="AO2950" i="1" s="1"/>
  <c r="AN2941" i="1"/>
  <c r="AO2941" i="1" s="1"/>
  <c r="AN2932" i="1"/>
  <c r="AO2932" i="1" s="1"/>
  <c r="AN2923" i="1"/>
  <c r="AO2923" i="1" s="1"/>
  <c r="AN2914" i="1"/>
  <c r="AO2914" i="1" s="1"/>
  <c r="AN2905" i="1"/>
  <c r="AO2905" i="1" s="1"/>
  <c r="AN2896" i="1"/>
  <c r="AO2896" i="1" s="1"/>
  <c r="AN2887" i="1"/>
  <c r="AO2887" i="1" s="1"/>
  <c r="AN2878" i="1"/>
  <c r="AO2878" i="1" s="1"/>
  <c r="AN2869" i="1"/>
  <c r="AO2869" i="1" s="1"/>
  <c r="AN2860" i="1"/>
  <c r="AO2860" i="1" s="1"/>
  <c r="AN2851" i="1"/>
  <c r="AO2851" i="1" s="1"/>
  <c r="AN2842" i="1"/>
  <c r="AO2842" i="1" s="1"/>
  <c r="AN2833" i="1"/>
  <c r="AO2833" i="1" s="1"/>
  <c r="AN2824" i="1"/>
  <c r="AO2824" i="1" s="1"/>
  <c r="AN2815" i="1"/>
  <c r="AO2815" i="1" s="1"/>
  <c r="AN2806" i="1"/>
  <c r="AO2806" i="1" s="1"/>
  <c r="AN2797" i="1"/>
  <c r="AO2797" i="1" s="1"/>
  <c r="AN2788" i="1"/>
  <c r="AO2788" i="1" s="1"/>
  <c r="AN2779" i="1"/>
  <c r="AO2779" i="1" s="1"/>
  <c r="AN2770" i="1"/>
  <c r="AO2770" i="1" s="1"/>
  <c r="AN2761" i="1"/>
  <c r="AO2761" i="1" s="1"/>
  <c r="AN2752" i="1"/>
  <c r="AO2752" i="1" s="1"/>
  <c r="AN2743" i="1"/>
  <c r="AO2743" i="1" s="1"/>
  <c r="AN2734" i="1"/>
  <c r="AO2734" i="1" s="1"/>
  <c r="AN2725" i="1"/>
  <c r="AO2725" i="1" s="1"/>
  <c r="AN2716" i="1"/>
  <c r="AO2716" i="1" s="1"/>
  <c r="AN2707" i="1"/>
  <c r="AO2707" i="1" s="1"/>
  <c r="AN2698" i="1"/>
  <c r="AO2698" i="1" s="1"/>
  <c r="AN2689" i="1"/>
  <c r="AO2689" i="1" s="1"/>
  <c r="AN2680" i="1"/>
  <c r="AO2680" i="1" s="1"/>
  <c r="AN2671" i="1"/>
  <c r="AO2671" i="1" s="1"/>
  <c r="AN2662" i="1"/>
  <c r="AO2662" i="1" s="1"/>
  <c r="AN2653" i="1"/>
  <c r="AO2653" i="1" s="1"/>
  <c r="AN2644" i="1"/>
  <c r="AO2644" i="1" s="1"/>
  <c r="AN2635" i="1"/>
  <c r="AO2635" i="1" s="1"/>
  <c r="AN2626" i="1"/>
  <c r="AO2626" i="1" s="1"/>
  <c r="AN2617" i="1"/>
  <c r="AO2617" i="1" s="1"/>
  <c r="AN2608" i="1"/>
  <c r="AO2608" i="1" s="1"/>
  <c r="AN2599" i="1"/>
  <c r="AO2599" i="1" s="1"/>
  <c r="AN2590" i="1"/>
  <c r="AO2590" i="1" s="1"/>
  <c r="AN2581" i="1"/>
  <c r="AO2581" i="1" s="1"/>
  <c r="AN2572" i="1"/>
  <c r="AO2572" i="1" s="1"/>
  <c r="AN2563" i="1"/>
  <c r="AO2563" i="1" s="1"/>
  <c r="AN2554" i="1"/>
  <c r="AO2554" i="1" s="1"/>
  <c r="AN2545" i="1"/>
  <c r="AO2545" i="1" s="1"/>
  <c r="AN2536" i="1"/>
  <c r="AO2536" i="1" s="1"/>
  <c r="AN2527" i="1"/>
  <c r="AO2527" i="1" s="1"/>
  <c r="AN2518" i="1"/>
  <c r="AO2518" i="1" s="1"/>
  <c r="AN2509" i="1"/>
  <c r="AO2509" i="1" s="1"/>
  <c r="AN2500" i="1"/>
  <c r="AO2500" i="1" s="1"/>
  <c r="AN2491" i="1"/>
  <c r="AO2491" i="1" s="1"/>
  <c r="AN2482" i="1"/>
  <c r="AO2482" i="1" s="1"/>
  <c r="AN2473" i="1"/>
  <c r="AO2473" i="1" s="1"/>
  <c r="AN2464" i="1"/>
  <c r="AO2464" i="1" s="1"/>
  <c r="AN3138" i="1"/>
  <c r="AO3138" i="1" s="1"/>
  <c r="AN3129" i="1"/>
  <c r="AO3129" i="1" s="1"/>
  <c r="AN3120" i="1"/>
  <c r="AO3120" i="1" s="1"/>
  <c r="AN3111" i="1"/>
  <c r="AO3111" i="1" s="1"/>
  <c r="AN3102" i="1"/>
  <c r="AO3102" i="1" s="1"/>
  <c r="AN3093" i="1"/>
  <c r="AO3093" i="1" s="1"/>
  <c r="AN3084" i="1"/>
  <c r="AO3084" i="1" s="1"/>
  <c r="AN3075" i="1"/>
  <c r="AO3075" i="1" s="1"/>
  <c r="AN3066" i="1"/>
  <c r="AO3066" i="1" s="1"/>
  <c r="AN3057" i="1"/>
  <c r="AO3057" i="1" s="1"/>
  <c r="AN3048" i="1"/>
  <c r="AO3048" i="1" s="1"/>
  <c r="AN3039" i="1"/>
  <c r="AO3039" i="1" s="1"/>
  <c r="AN3030" i="1"/>
  <c r="AO3030" i="1" s="1"/>
  <c r="AN3021" i="1"/>
  <c r="AO3021" i="1" s="1"/>
  <c r="AN3012" i="1"/>
  <c r="AO3012" i="1" s="1"/>
  <c r="AN3003" i="1"/>
  <c r="AO3003" i="1" s="1"/>
  <c r="AN2994" i="1"/>
  <c r="AO2994" i="1" s="1"/>
  <c r="AN2985" i="1"/>
  <c r="AO2985" i="1" s="1"/>
  <c r="AN2976" i="1"/>
  <c r="AO2976" i="1" s="1"/>
  <c r="AN2967" i="1"/>
  <c r="AO2967" i="1" s="1"/>
  <c r="AN2958" i="1"/>
  <c r="AO2958" i="1" s="1"/>
  <c r="AN2949" i="1"/>
  <c r="AO2949" i="1" s="1"/>
  <c r="AN2940" i="1"/>
  <c r="AO2940" i="1" s="1"/>
  <c r="AN2931" i="1"/>
  <c r="AO2931" i="1" s="1"/>
  <c r="AN2922" i="1"/>
  <c r="AO2922" i="1" s="1"/>
  <c r="AN2913" i="1"/>
  <c r="AO2913" i="1" s="1"/>
  <c r="AN2904" i="1"/>
  <c r="AO2904" i="1" s="1"/>
  <c r="AN2895" i="1"/>
  <c r="AO2895" i="1" s="1"/>
  <c r="AN2886" i="1"/>
  <c r="AO2886" i="1" s="1"/>
  <c r="AN2877" i="1"/>
  <c r="AO2877" i="1" s="1"/>
  <c r="AN2868" i="1"/>
  <c r="AO2868" i="1" s="1"/>
  <c r="AN2859" i="1"/>
  <c r="AO2859" i="1" s="1"/>
  <c r="AN2850" i="1"/>
  <c r="AO2850" i="1" s="1"/>
  <c r="AN2841" i="1"/>
  <c r="AO2841" i="1" s="1"/>
  <c r="AN2832" i="1"/>
  <c r="AO2832" i="1" s="1"/>
  <c r="AN2823" i="1"/>
  <c r="AO2823" i="1" s="1"/>
  <c r="AN2814" i="1"/>
  <c r="AO2814" i="1" s="1"/>
  <c r="AN2805" i="1"/>
  <c r="AO2805" i="1" s="1"/>
  <c r="AN2796" i="1"/>
  <c r="AO2796" i="1" s="1"/>
  <c r="AN2787" i="1"/>
  <c r="AO2787" i="1" s="1"/>
  <c r="AN2778" i="1"/>
  <c r="AO2778" i="1" s="1"/>
  <c r="AN2769" i="1"/>
  <c r="AO2769" i="1" s="1"/>
  <c r="AN2760" i="1"/>
  <c r="AO2760" i="1" s="1"/>
  <c r="AN2751" i="1"/>
  <c r="AO2751" i="1" s="1"/>
  <c r="AN2742" i="1"/>
  <c r="AO2742" i="1" s="1"/>
  <c r="AN2733" i="1"/>
  <c r="AO2733" i="1" s="1"/>
  <c r="AN2724" i="1"/>
  <c r="AO2724" i="1" s="1"/>
  <c r="AN2715" i="1"/>
  <c r="AO2715" i="1" s="1"/>
  <c r="AN2706" i="1"/>
  <c r="AO2706" i="1" s="1"/>
  <c r="AN2697" i="1"/>
  <c r="AO2697" i="1" s="1"/>
  <c r="AN2688" i="1"/>
  <c r="AO2688" i="1" s="1"/>
  <c r="AN2679" i="1"/>
  <c r="AO2679" i="1" s="1"/>
  <c r="AN2670" i="1"/>
  <c r="AO2670" i="1" s="1"/>
  <c r="AN2661" i="1"/>
  <c r="AO2661" i="1" s="1"/>
  <c r="AN2652" i="1"/>
  <c r="AO2652" i="1" s="1"/>
  <c r="AN2643" i="1"/>
  <c r="AO2643" i="1" s="1"/>
  <c r="AN2634" i="1"/>
  <c r="AO2634" i="1" s="1"/>
  <c r="AN2625" i="1"/>
  <c r="AO2625" i="1" s="1"/>
  <c r="AN2616" i="1"/>
  <c r="AO2616" i="1" s="1"/>
  <c r="AN2607" i="1"/>
  <c r="AO2607" i="1" s="1"/>
  <c r="AN2598" i="1"/>
  <c r="AO2598" i="1" s="1"/>
  <c r="AN2589" i="1"/>
  <c r="AO2589" i="1" s="1"/>
  <c r="AN2580" i="1"/>
  <c r="AO2580" i="1" s="1"/>
  <c r="AN2571" i="1"/>
  <c r="AO2571" i="1" s="1"/>
  <c r="AN2562" i="1"/>
  <c r="AO2562" i="1" s="1"/>
  <c r="AN2553" i="1"/>
  <c r="AO2553" i="1" s="1"/>
  <c r="AN2544" i="1"/>
  <c r="AO2544" i="1" s="1"/>
  <c r="AN2535" i="1"/>
  <c r="AO2535" i="1" s="1"/>
  <c r="AN2526" i="1"/>
  <c r="AO2526" i="1" s="1"/>
  <c r="AN2517" i="1"/>
  <c r="AO2517" i="1" s="1"/>
  <c r="AN2508" i="1"/>
  <c r="AO2508" i="1" s="1"/>
  <c r="AN2499" i="1"/>
  <c r="AO2499" i="1" s="1"/>
  <c r="AN2490" i="1"/>
  <c r="AO2490" i="1" s="1"/>
  <c r="AN2481" i="1"/>
  <c r="AO2481" i="1" s="1"/>
  <c r="AN2472" i="1"/>
  <c r="AO2472" i="1" s="1"/>
  <c r="AN2463" i="1"/>
  <c r="AO2463" i="1" s="1"/>
  <c r="AN3137" i="1"/>
  <c r="AO3137" i="1" s="1"/>
  <c r="AN3128" i="1"/>
  <c r="AO3128" i="1" s="1"/>
  <c r="AN3119" i="1"/>
  <c r="AO3119" i="1" s="1"/>
  <c r="AN3110" i="1"/>
  <c r="AO3110" i="1" s="1"/>
  <c r="AN3101" i="1"/>
  <c r="AO3101" i="1" s="1"/>
  <c r="AN3092" i="1"/>
  <c r="AO3092" i="1" s="1"/>
  <c r="AN3083" i="1"/>
  <c r="AO3083" i="1" s="1"/>
  <c r="AN3074" i="1"/>
  <c r="AO3074" i="1" s="1"/>
  <c r="AN3065" i="1"/>
  <c r="AO3065" i="1" s="1"/>
  <c r="AN3056" i="1"/>
  <c r="AO3056" i="1" s="1"/>
  <c r="AN3047" i="1"/>
  <c r="AO3047" i="1" s="1"/>
  <c r="AN3038" i="1"/>
  <c r="AO3038" i="1" s="1"/>
  <c r="AN3029" i="1"/>
  <c r="AO3029" i="1" s="1"/>
  <c r="AN3020" i="1"/>
  <c r="AO3020" i="1" s="1"/>
  <c r="AN3011" i="1"/>
  <c r="AO3011" i="1" s="1"/>
  <c r="AN3002" i="1"/>
  <c r="AO3002" i="1" s="1"/>
  <c r="AN2993" i="1"/>
  <c r="AO2993" i="1" s="1"/>
  <c r="AN2984" i="1"/>
  <c r="AO2984" i="1" s="1"/>
  <c r="AN2975" i="1"/>
  <c r="AO2975" i="1" s="1"/>
  <c r="AN2966" i="1"/>
  <c r="AO2966" i="1" s="1"/>
  <c r="AN2957" i="1"/>
  <c r="AO2957" i="1" s="1"/>
  <c r="AN2948" i="1"/>
  <c r="AO2948" i="1" s="1"/>
  <c r="AN2939" i="1"/>
  <c r="AO2939" i="1" s="1"/>
  <c r="AN2930" i="1"/>
  <c r="AO2930" i="1" s="1"/>
  <c r="AN2921" i="1"/>
  <c r="AO2921" i="1" s="1"/>
  <c r="AN2912" i="1"/>
  <c r="AO2912" i="1" s="1"/>
  <c r="AN2903" i="1"/>
  <c r="AO2903" i="1" s="1"/>
  <c r="AN2894" i="1"/>
  <c r="AO2894" i="1" s="1"/>
  <c r="AN2885" i="1"/>
  <c r="AO2885" i="1" s="1"/>
  <c r="AN2876" i="1"/>
  <c r="AO2876" i="1" s="1"/>
  <c r="AN2867" i="1"/>
  <c r="AO2867" i="1" s="1"/>
  <c r="AN2858" i="1"/>
  <c r="AO2858" i="1" s="1"/>
  <c r="AN2849" i="1"/>
  <c r="AO2849" i="1" s="1"/>
  <c r="AN2840" i="1"/>
  <c r="AO2840" i="1" s="1"/>
  <c r="AN2831" i="1"/>
  <c r="AO2831" i="1" s="1"/>
  <c r="AN2822" i="1"/>
  <c r="AO2822" i="1" s="1"/>
  <c r="AN2813" i="1"/>
  <c r="AO2813" i="1" s="1"/>
  <c r="AN2804" i="1"/>
  <c r="AO2804" i="1" s="1"/>
  <c r="AN2795" i="1"/>
  <c r="AO2795" i="1" s="1"/>
  <c r="AN2786" i="1"/>
  <c r="AO2786" i="1" s="1"/>
  <c r="AN2777" i="1"/>
  <c r="AO2777" i="1" s="1"/>
  <c r="AN2768" i="1"/>
  <c r="AO2768" i="1" s="1"/>
  <c r="AN2759" i="1"/>
  <c r="AO2759" i="1" s="1"/>
  <c r="AN2750" i="1"/>
  <c r="AO2750" i="1" s="1"/>
  <c r="AN2741" i="1"/>
  <c r="AO2741" i="1" s="1"/>
  <c r="AN2732" i="1"/>
  <c r="AO2732" i="1" s="1"/>
  <c r="AN2723" i="1"/>
  <c r="AO2723" i="1" s="1"/>
  <c r="AN2714" i="1"/>
  <c r="AO2714" i="1" s="1"/>
  <c r="AN2705" i="1"/>
  <c r="AO2705" i="1" s="1"/>
  <c r="AN2696" i="1"/>
  <c r="AO2696" i="1" s="1"/>
  <c r="AN2687" i="1"/>
  <c r="AO2687" i="1" s="1"/>
  <c r="AN2678" i="1"/>
  <c r="AO2678" i="1" s="1"/>
  <c r="AN2669" i="1"/>
  <c r="AO2669" i="1" s="1"/>
  <c r="AN2660" i="1"/>
  <c r="AO2660" i="1" s="1"/>
  <c r="AN2651" i="1"/>
  <c r="AO2651" i="1" s="1"/>
  <c r="AN2642" i="1"/>
  <c r="AO2642" i="1" s="1"/>
  <c r="AN2633" i="1"/>
  <c r="AO2633" i="1" s="1"/>
  <c r="AN2624" i="1"/>
  <c r="AO2624" i="1" s="1"/>
  <c r="AN2615" i="1"/>
  <c r="AO2615" i="1" s="1"/>
  <c r="AN2606" i="1"/>
  <c r="AO2606" i="1" s="1"/>
  <c r="AN2597" i="1"/>
  <c r="AO2597" i="1" s="1"/>
  <c r="AN2588" i="1"/>
  <c r="AO2588" i="1" s="1"/>
  <c r="AN2579" i="1"/>
  <c r="AO2579" i="1" s="1"/>
  <c r="AN2570" i="1"/>
  <c r="AO2570" i="1" s="1"/>
  <c r="AN2561" i="1"/>
  <c r="AO2561" i="1" s="1"/>
  <c r="AN2552" i="1"/>
  <c r="AO2552" i="1" s="1"/>
  <c r="AN2543" i="1"/>
  <c r="AO2543" i="1" s="1"/>
  <c r="AN2534" i="1"/>
  <c r="AO2534" i="1" s="1"/>
  <c r="AN2525" i="1"/>
  <c r="AO2525" i="1" s="1"/>
  <c r="AN2516" i="1"/>
  <c r="AO2516" i="1" s="1"/>
  <c r="AN2507" i="1"/>
  <c r="AO2507" i="1" s="1"/>
  <c r="AN2498" i="1"/>
  <c r="AO2498" i="1" s="1"/>
  <c r="AN2489" i="1"/>
  <c r="AO2489" i="1" s="1"/>
  <c r="AN2480" i="1"/>
  <c r="AO2480" i="1" s="1"/>
  <c r="AN2471" i="1"/>
  <c r="AO2471" i="1" s="1"/>
  <c r="AN2462" i="1"/>
  <c r="AO2462" i="1" s="1"/>
  <c r="AN2453" i="1"/>
  <c r="AO2453" i="1" s="1"/>
  <c r="AN2444" i="1"/>
  <c r="AO2444" i="1" s="1"/>
  <c r="AN2435" i="1"/>
  <c r="AO2435" i="1" s="1"/>
  <c r="AN2426" i="1"/>
  <c r="AO2426" i="1" s="1"/>
  <c r="AN2417" i="1"/>
  <c r="AO2417" i="1" s="1"/>
  <c r="AN2408" i="1"/>
  <c r="AO2408" i="1" s="1"/>
  <c r="AN2399" i="1"/>
  <c r="AO2399" i="1" s="1"/>
  <c r="AN2390" i="1"/>
  <c r="AO2390" i="1" s="1"/>
  <c r="AN2381" i="1"/>
  <c r="AO2381" i="1" s="1"/>
  <c r="AN2372" i="1"/>
  <c r="AO2372" i="1" s="1"/>
  <c r="AN2363" i="1"/>
  <c r="AO2363" i="1" s="1"/>
  <c r="AN2354" i="1"/>
  <c r="AO2354" i="1" s="1"/>
  <c r="AN2345" i="1"/>
  <c r="AO2345" i="1" s="1"/>
  <c r="AN2336" i="1"/>
  <c r="AO2336" i="1" s="1"/>
  <c r="AN2327" i="1"/>
  <c r="AO2327" i="1" s="1"/>
  <c r="AN2318" i="1"/>
  <c r="AO2318" i="1" s="1"/>
  <c r="AN2309" i="1"/>
  <c r="AO2309" i="1" s="1"/>
  <c r="AN2300" i="1"/>
  <c r="AO2300" i="1" s="1"/>
  <c r="AN2291" i="1"/>
  <c r="AO2291" i="1" s="1"/>
  <c r="AN2282" i="1"/>
  <c r="AO2282" i="1" s="1"/>
  <c r="AN2273" i="1"/>
  <c r="AO2273" i="1" s="1"/>
  <c r="AN2264" i="1"/>
  <c r="AO2264" i="1" s="1"/>
  <c r="AN2255" i="1"/>
  <c r="AO2255" i="1" s="1"/>
  <c r="AN2246" i="1"/>
  <c r="AO2246" i="1" s="1"/>
  <c r="AN2237" i="1"/>
  <c r="AO2237" i="1" s="1"/>
  <c r="AN2228" i="1"/>
  <c r="AO2228" i="1" s="1"/>
  <c r="AN2219" i="1"/>
  <c r="AO2219" i="1" s="1"/>
  <c r="AN2210" i="1"/>
  <c r="AO2210" i="1" s="1"/>
  <c r="AN2201" i="1"/>
  <c r="AO2201" i="1" s="1"/>
  <c r="AN2192" i="1"/>
  <c r="AO2192" i="1" s="1"/>
  <c r="AN2183" i="1"/>
  <c r="AO2183" i="1" s="1"/>
  <c r="AN2174" i="1"/>
  <c r="AO2174" i="1" s="1"/>
  <c r="AN2165" i="1"/>
  <c r="AO2165" i="1" s="1"/>
  <c r="AN2156" i="1"/>
  <c r="AO2156" i="1" s="1"/>
  <c r="AN2147" i="1"/>
  <c r="AO2147" i="1" s="1"/>
  <c r="AN2138" i="1"/>
  <c r="AO2138" i="1" s="1"/>
  <c r="AN2129" i="1"/>
  <c r="AO2129" i="1" s="1"/>
  <c r="AN2120" i="1"/>
  <c r="AO2120" i="1" s="1"/>
  <c r="AN2111" i="1"/>
  <c r="AO2111" i="1" s="1"/>
  <c r="AN2102" i="1"/>
  <c r="AO2102" i="1" s="1"/>
  <c r="AN2093" i="1"/>
  <c r="AO2093" i="1" s="1"/>
  <c r="AN2084" i="1"/>
  <c r="AO2084" i="1" s="1"/>
  <c r="AN2075" i="1"/>
  <c r="AO2075" i="1" s="1"/>
  <c r="AN2066" i="1"/>
  <c r="AO2066" i="1" s="1"/>
  <c r="AN2057" i="1"/>
  <c r="AO2057" i="1" s="1"/>
  <c r="AN2048" i="1"/>
  <c r="AO2048" i="1" s="1"/>
  <c r="AN2039" i="1"/>
  <c r="AO2039" i="1" s="1"/>
  <c r="AN2030" i="1"/>
  <c r="AO2030" i="1" s="1"/>
  <c r="AN2021" i="1"/>
  <c r="AO2021" i="1" s="1"/>
  <c r="AN2012" i="1"/>
  <c r="AO2012" i="1" s="1"/>
  <c r="AN2003" i="1"/>
  <c r="AO2003" i="1" s="1"/>
  <c r="AN1994" i="1"/>
  <c r="AO1994" i="1" s="1"/>
  <c r="AN1985" i="1"/>
  <c r="AO1985" i="1" s="1"/>
  <c r="AN1976" i="1"/>
  <c r="AO1976" i="1" s="1"/>
  <c r="AN1967" i="1"/>
  <c r="AO1967" i="1" s="1"/>
  <c r="AN1958" i="1"/>
  <c r="AO1958" i="1" s="1"/>
  <c r="AN1949" i="1"/>
  <c r="AO1949" i="1" s="1"/>
  <c r="AN1940" i="1"/>
  <c r="AO1940" i="1" s="1"/>
  <c r="AN1931" i="1"/>
  <c r="AO1931" i="1" s="1"/>
  <c r="AN1922" i="1"/>
  <c r="AO1922" i="1" s="1"/>
  <c r="AN1913" i="1"/>
  <c r="AO1913" i="1" s="1"/>
  <c r="AN1904" i="1"/>
  <c r="AO1904" i="1" s="1"/>
  <c r="AN1895" i="1"/>
  <c r="AO1895" i="1" s="1"/>
  <c r="AN1886" i="1"/>
  <c r="AO1886" i="1" s="1"/>
  <c r="AN1877" i="1"/>
  <c r="AO1877" i="1" s="1"/>
  <c r="AN1868" i="1"/>
  <c r="AO1868" i="1" s="1"/>
  <c r="AN1859" i="1"/>
  <c r="AO1859" i="1" s="1"/>
  <c r="AN1850" i="1"/>
  <c r="AO1850" i="1" s="1"/>
  <c r="AN1841" i="1"/>
  <c r="AO1841" i="1" s="1"/>
  <c r="AN1832" i="1"/>
  <c r="AO1832" i="1" s="1"/>
  <c r="AN1823" i="1"/>
  <c r="AO1823" i="1" s="1"/>
  <c r="AN1814" i="1"/>
  <c r="AO1814" i="1" s="1"/>
  <c r="AN1805" i="1"/>
  <c r="AO1805" i="1" s="1"/>
  <c r="AN1796" i="1"/>
  <c r="AO1796" i="1" s="1"/>
  <c r="AN1787" i="1"/>
  <c r="AO1787" i="1" s="1"/>
  <c r="AN1778" i="1"/>
  <c r="AO1778" i="1" s="1"/>
  <c r="AN2452" i="1"/>
  <c r="AO2452" i="1" s="1"/>
  <c r="AN2443" i="1"/>
  <c r="AO2443" i="1" s="1"/>
  <c r="AN2434" i="1"/>
  <c r="AO2434" i="1" s="1"/>
  <c r="AN2425" i="1"/>
  <c r="AO2425" i="1" s="1"/>
  <c r="AN2416" i="1"/>
  <c r="AO2416" i="1" s="1"/>
  <c r="AN2407" i="1"/>
  <c r="AO2407" i="1" s="1"/>
  <c r="AN2398" i="1"/>
  <c r="AO2398" i="1" s="1"/>
  <c r="AN2389" i="1"/>
  <c r="AO2389" i="1" s="1"/>
  <c r="AN2380" i="1"/>
  <c r="AO2380" i="1" s="1"/>
  <c r="AN2371" i="1"/>
  <c r="AO2371" i="1" s="1"/>
  <c r="AN2362" i="1"/>
  <c r="AO2362" i="1" s="1"/>
  <c r="AN2353" i="1"/>
  <c r="AO2353" i="1" s="1"/>
  <c r="AN2344" i="1"/>
  <c r="AO2344" i="1" s="1"/>
  <c r="AN2335" i="1"/>
  <c r="AO2335" i="1" s="1"/>
  <c r="AN2326" i="1"/>
  <c r="AO2326" i="1" s="1"/>
  <c r="AN2317" i="1"/>
  <c r="AO2317" i="1" s="1"/>
  <c r="AN2308" i="1"/>
  <c r="AO2308" i="1" s="1"/>
  <c r="AN2299" i="1"/>
  <c r="AO2299" i="1" s="1"/>
  <c r="AN2290" i="1"/>
  <c r="AO2290" i="1" s="1"/>
  <c r="AN2281" i="1"/>
  <c r="AO2281" i="1" s="1"/>
  <c r="AN2272" i="1"/>
  <c r="AO2272" i="1" s="1"/>
  <c r="AN2263" i="1"/>
  <c r="AO2263" i="1" s="1"/>
  <c r="AN2254" i="1"/>
  <c r="AO2254" i="1" s="1"/>
  <c r="AN2245" i="1"/>
  <c r="AO2245" i="1" s="1"/>
  <c r="AN2236" i="1"/>
  <c r="AO2236" i="1" s="1"/>
  <c r="AN2227" i="1"/>
  <c r="AO2227" i="1" s="1"/>
  <c r="AN2218" i="1"/>
  <c r="AO2218" i="1" s="1"/>
  <c r="AN2209" i="1"/>
  <c r="AO2209" i="1" s="1"/>
  <c r="AN2200" i="1"/>
  <c r="AO2200" i="1" s="1"/>
  <c r="AN2191" i="1"/>
  <c r="AO2191" i="1" s="1"/>
  <c r="AN2182" i="1"/>
  <c r="AO2182" i="1" s="1"/>
  <c r="AN2173" i="1"/>
  <c r="AO2173" i="1" s="1"/>
  <c r="AN2164" i="1"/>
  <c r="AO2164" i="1" s="1"/>
  <c r="AN2155" i="1"/>
  <c r="AO2155" i="1" s="1"/>
  <c r="AN2146" i="1"/>
  <c r="AO2146" i="1" s="1"/>
  <c r="AN2137" i="1"/>
  <c r="AO2137" i="1" s="1"/>
  <c r="AN2128" i="1"/>
  <c r="AO2128" i="1" s="1"/>
  <c r="AN2119" i="1"/>
  <c r="AO2119" i="1" s="1"/>
  <c r="AN2110" i="1"/>
  <c r="AO2110" i="1" s="1"/>
  <c r="AN2101" i="1"/>
  <c r="AO2101" i="1" s="1"/>
  <c r="AN2092" i="1"/>
  <c r="AO2092" i="1" s="1"/>
  <c r="AN2083" i="1"/>
  <c r="AO2083" i="1" s="1"/>
  <c r="AN2074" i="1"/>
  <c r="AO2074" i="1" s="1"/>
  <c r="AN2065" i="1"/>
  <c r="AO2065" i="1" s="1"/>
  <c r="AN2056" i="1"/>
  <c r="AO2056" i="1" s="1"/>
  <c r="AN2047" i="1"/>
  <c r="AO2047" i="1" s="1"/>
  <c r="AN2038" i="1"/>
  <c r="AO2038" i="1" s="1"/>
  <c r="AN2029" i="1"/>
  <c r="AO2029" i="1" s="1"/>
  <c r="AN2020" i="1"/>
  <c r="AO2020" i="1" s="1"/>
  <c r="AN2011" i="1"/>
  <c r="AO2011" i="1" s="1"/>
  <c r="AN2002" i="1"/>
  <c r="AO2002" i="1" s="1"/>
  <c r="AN1993" i="1"/>
  <c r="AO1993" i="1" s="1"/>
  <c r="AN1984" i="1"/>
  <c r="AO1984" i="1" s="1"/>
  <c r="AN1975" i="1"/>
  <c r="AO1975" i="1" s="1"/>
  <c r="AN1966" i="1"/>
  <c r="AO1966" i="1" s="1"/>
  <c r="AN1957" i="1"/>
  <c r="AO1957" i="1" s="1"/>
  <c r="AN1948" i="1"/>
  <c r="AO1948" i="1" s="1"/>
  <c r="AN1939" i="1"/>
  <c r="AO1939" i="1" s="1"/>
  <c r="AN1930" i="1"/>
  <c r="AO1930" i="1" s="1"/>
  <c r="AN1921" i="1"/>
  <c r="AO1921" i="1" s="1"/>
  <c r="AN1912" i="1"/>
  <c r="AO1912" i="1" s="1"/>
  <c r="AN1903" i="1"/>
  <c r="AO1903" i="1" s="1"/>
  <c r="AN1894" i="1"/>
  <c r="AO1894" i="1" s="1"/>
  <c r="AN1885" i="1"/>
  <c r="AO1885" i="1" s="1"/>
  <c r="AN1876" i="1"/>
  <c r="AO1876" i="1" s="1"/>
  <c r="AN1867" i="1"/>
  <c r="AO1867" i="1" s="1"/>
  <c r="AN1858" i="1"/>
  <c r="AO1858" i="1" s="1"/>
  <c r="AN1849" i="1"/>
  <c r="AO1849" i="1" s="1"/>
  <c r="AN1840" i="1"/>
  <c r="AO1840" i="1" s="1"/>
  <c r="AN1831" i="1"/>
  <c r="AO1831" i="1" s="1"/>
  <c r="AN1822" i="1"/>
  <c r="AO1822" i="1" s="1"/>
  <c r="AN1813" i="1"/>
  <c r="AO1813" i="1" s="1"/>
  <c r="AN1804" i="1"/>
  <c r="AO1804" i="1" s="1"/>
  <c r="AN1795" i="1"/>
  <c r="AO1795" i="1" s="1"/>
  <c r="AN1786" i="1"/>
  <c r="AO1786" i="1" s="1"/>
  <c r="AN1777" i="1"/>
  <c r="AO1777" i="1" s="1"/>
  <c r="AN2451" i="1"/>
  <c r="AO2451" i="1" s="1"/>
  <c r="AN2442" i="1"/>
  <c r="AO2442" i="1" s="1"/>
  <c r="AN2433" i="1"/>
  <c r="AO2433" i="1" s="1"/>
  <c r="AN2424" i="1"/>
  <c r="AO2424" i="1" s="1"/>
  <c r="AN2415" i="1"/>
  <c r="AO2415" i="1" s="1"/>
  <c r="AN2406" i="1"/>
  <c r="AO2406" i="1" s="1"/>
  <c r="AN2397" i="1"/>
  <c r="AO2397" i="1" s="1"/>
  <c r="AN2388" i="1"/>
  <c r="AO2388" i="1" s="1"/>
  <c r="AN2379" i="1"/>
  <c r="AO2379" i="1" s="1"/>
  <c r="AN2370" i="1"/>
  <c r="AO2370" i="1" s="1"/>
  <c r="AN2361" i="1"/>
  <c r="AO2361" i="1" s="1"/>
  <c r="AN2352" i="1"/>
  <c r="AO2352" i="1" s="1"/>
  <c r="AN2343" i="1"/>
  <c r="AO2343" i="1" s="1"/>
  <c r="AN2334" i="1"/>
  <c r="AO2334" i="1" s="1"/>
  <c r="AN2325" i="1"/>
  <c r="AO2325" i="1" s="1"/>
  <c r="AN2316" i="1"/>
  <c r="AO2316" i="1" s="1"/>
  <c r="AN2307" i="1"/>
  <c r="AO2307" i="1" s="1"/>
  <c r="AN2298" i="1"/>
  <c r="AO2298" i="1" s="1"/>
  <c r="AN2289" i="1"/>
  <c r="AO2289" i="1" s="1"/>
  <c r="AN2280" i="1"/>
  <c r="AO2280" i="1" s="1"/>
  <c r="AN2271" i="1"/>
  <c r="AO2271" i="1" s="1"/>
  <c r="AN2262" i="1"/>
  <c r="AO2262" i="1" s="1"/>
  <c r="AN2253" i="1"/>
  <c r="AO2253" i="1" s="1"/>
  <c r="AN2244" i="1"/>
  <c r="AO2244" i="1" s="1"/>
  <c r="AN2235" i="1"/>
  <c r="AO2235" i="1" s="1"/>
  <c r="AN2226" i="1"/>
  <c r="AO2226" i="1" s="1"/>
  <c r="AN2217" i="1"/>
  <c r="AO2217" i="1" s="1"/>
  <c r="AN2208" i="1"/>
  <c r="AO2208" i="1" s="1"/>
  <c r="AN2199" i="1"/>
  <c r="AO2199" i="1" s="1"/>
  <c r="AN2190" i="1"/>
  <c r="AO2190" i="1" s="1"/>
  <c r="AN2181" i="1"/>
  <c r="AO2181" i="1" s="1"/>
  <c r="AN2172" i="1"/>
  <c r="AO2172" i="1" s="1"/>
  <c r="AN2163" i="1"/>
  <c r="AO2163" i="1" s="1"/>
  <c r="AN2154" i="1"/>
  <c r="AO2154" i="1" s="1"/>
  <c r="AN2145" i="1"/>
  <c r="AO2145" i="1" s="1"/>
  <c r="AN2136" i="1"/>
  <c r="AO2136" i="1" s="1"/>
  <c r="AN2127" i="1"/>
  <c r="AO2127" i="1" s="1"/>
  <c r="AN2118" i="1"/>
  <c r="AO2118" i="1" s="1"/>
  <c r="AN2109" i="1"/>
  <c r="AO2109" i="1" s="1"/>
  <c r="AN2100" i="1"/>
  <c r="AO2100" i="1" s="1"/>
  <c r="AN2091" i="1"/>
  <c r="AO2091" i="1" s="1"/>
  <c r="AN2082" i="1"/>
  <c r="AO2082" i="1" s="1"/>
  <c r="AN2073" i="1"/>
  <c r="AO2073" i="1" s="1"/>
  <c r="AN2064" i="1"/>
  <c r="AO2064" i="1" s="1"/>
  <c r="AN2055" i="1"/>
  <c r="AO2055" i="1" s="1"/>
  <c r="AN2046" i="1"/>
  <c r="AO2046" i="1" s="1"/>
  <c r="AN2037" i="1"/>
  <c r="AO2037" i="1" s="1"/>
  <c r="AN2028" i="1"/>
  <c r="AO2028" i="1" s="1"/>
  <c r="AN2019" i="1"/>
  <c r="AO2019" i="1" s="1"/>
  <c r="AN2010" i="1"/>
  <c r="AO2010" i="1" s="1"/>
  <c r="AN2001" i="1"/>
  <c r="AO2001" i="1" s="1"/>
  <c r="AN1992" i="1"/>
  <c r="AO1992" i="1" s="1"/>
  <c r="AN1983" i="1"/>
  <c r="AO1983" i="1" s="1"/>
  <c r="AN1974" i="1"/>
  <c r="AO1974" i="1" s="1"/>
  <c r="AN1965" i="1"/>
  <c r="AO1965" i="1" s="1"/>
  <c r="AN1956" i="1"/>
  <c r="AO1956" i="1" s="1"/>
  <c r="AN1947" i="1"/>
  <c r="AO1947" i="1" s="1"/>
  <c r="AN1938" i="1"/>
  <c r="AO1938" i="1" s="1"/>
  <c r="AN1929" i="1"/>
  <c r="AO1929" i="1" s="1"/>
  <c r="AN1920" i="1"/>
  <c r="AO1920" i="1" s="1"/>
  <c r="AN1911" i="1"/>
  <c r="AO1911" i="1" s="1"/>
  <c r="AN1902" i="1"/>
  <c r="AO1902" i="1" s="1"/>
  <c r="AN1893" i="1"/>
  <c r="AO1893" i="1" s="1"/>
  <c r="AN1884" i="1"/>
  <c r="AO1884" i="1" s="1"/>
  <c r="AN1875" i="1"/>
  <c r="AO1875" i="1" s="1"/>
  <c r="AN1866" i="1"/>
  <c r="AO1866" i="1" s="1"/>
  <c r="AN1857" i="1"/>
  <c r="AO1857" i="1" s="1"/>
  <c r="AN1848" i="1"/>
  <c r="AO1848" i="1" s="1"/>
  <c r="AN1839" i="1"/>
  <c r="AO1839" i="1" s="1"/>
  <c r="AN1830" i="1"/>
  <c r="AO1830" i="1" s="1"/>
  <c r="AN1821" i="1"/>
  <c r="AO1821" i="1" s="1"/>
  <c r="AN1812" i="1"/>
  <c r="AO1812" i="1" s="1"/>
  <c r="AN1803" i="1"/>
  <c r="AO1803" i="1" s="1"/>
  <c r="AN1794" i="1"/>
  <c r="AO1794" i="1" s="1"/>
  <c r="AN1785" i="1"/>
  <c r="AO1785" i="1" s="1"/>
  <c r="AN1774" i="1"/>
  <c r="AO1774" i="1" s="1"/>
  <c r="AN1765" i="1"/>
  <c r="AO1765" i="1" s="1"/>
  <c r="AN1756" i="1"/>
  <c r="AO1756" i="1" s="1"/>
  <c r="AN1747" i="1"/>
  <c r="AO1747" i="1" s="1"/>
  <c r="AN1738" i="1"/>
  <c r="AO1738" i="1" s="1"/>
  <c r="AN1729" i="1"/>
  <c r="AO1729" i="1" s="1"/>
  <c r="AN1720" i="1"/>
  <c r="AO1720" i="1" s="1"/>
  <c r="AN1711" i="1"/>
  <c r="AO1711" i="1" s="1"/>
  <c r="AN1702" i="1"/>
  <c r="AO1702" i="1" s="1"/>
  <c r="AN1693" i="1"/>
  <c r="AO1693" i="1" s="1"/>
  <c r="AN1684" i="1"/>
  <c r="AO1684" i="1" s="1"/>
  <c r="AN1675" i="1"/>
  <c r="AO1675" i="1" s="1"/>
  <c r="AN1666" i="1"/>
  <c r="AO1666" i="1" s="1"/>
  <c r="AN1657" i="1"/>
  <c r="AO1657" i="1" s="1"/>
  <c r="AN1648" i="1"/>
  <c r="AO1648" i="1" s="1"/>
  <c r="AN1639" i="1"/>
  <c r="AO1639" i="1" s="1"/>
  <c r="AN1630" i="1"/>
  <c r="AO1630" i="1" s="1"/>
  <c r="AN1621" i="1"/>
  <c r="AO1621" i="1" s="1"/>
  <c r="AN1612" i="1"/>
  <c r="AO1612" i="1" s="1"/>
  <c r="AN1603" i="1"/>
  <c r="AO1603" i="1" s="1"/>
  <c r="AN1594" i="1"/>
  <c r="AO1594" i="1" s="1"/>
  <c r="AN1585" i="1"/>
  <c r="AO1585" i="1" s="1"/>
  <c r="AN1576" i="1"/>
  <c r="AO1576" i="1" s="1"/>
  <c r="AN1567" i="1"/>
  <c r="AO1567" i="1" s="1"/>
  <c r="AN1558" i="1"/>
  <c r="AO1558" i="1" s="1"/>
  <c r="AN1549" i="1"/>
  <c r="AO1549" i="1" s="1"/>
  <c r="AN1540" i="1"/>
  <c r="AO1540" i="1" s="1"/>
  <c r="AN1531" i="1"/>
  <c r="AO1531" i="1" s="1"/>
  <c r="AN1522" i="1"/>
  <c r="AO1522" i="1" s="1"/>
  <c r="AN1513" i="1"/>
  <c r="AO1513" i="1" s="1"/>
  <c r="AN1504" i="1"/>
  <c r="AO1504" i="1" s="1"/>
  <c r="AN1495" i="1"/>
  <c r="AO1495" i="1" s="1"/>
  <c r="AN1486" i="1"/>
  <c r="AO1486" i="1" s="1"/>
  <c r="AN1477" i="1"/>
  <c r="AO1477" i="1" s="1"/>
  <c r="AN1468" i="1"/>
  <c r="AO1468" i="1" s="1"/>
  <c r="AN1459" i="1"/>
  <c r="AO1459" i="1" s="1"/>
  <c r="AN1450" i="1"/>
  <c r="AO1450" i="1" s="1"/>
  <c r="AN1441" i="1"/>
  <c r="AO1441" i="1" s="1"/>
  <c r="AN1432" i="1"/>
  <c r="AO1432" i="1" s="1"/>
  <c r="AN1423" i="1"/>
  <c r="AO1423" i="1" s="1"/>
  <c r="AN1414" i="1"/>
  <c r="AO1414" i="1" s="1"/>
  <c r="AN1405" i="1"/>
  <c r="AO1405" i="1" s="1"/>
  <c r="AN1396" i="1"/>
  <c r="AO1396" i="1" s="1"/>
  <c r="AN1387" i="1"/>
  <c r="AO1387" i="1" s="1"/>
  <c r="AN1378" i="1"/>
  <c r="AO1378" i="1" s="1"/>
  <c r="AN1369" i="1"/>
  <c r="AO1369" i="1" s="1"/>
  <c r="AN1360" i="1"/>
  <c r="AO1360" i="1" s="1"/>
  <c r="AN1351" i="1"/>
  <c r="AO1351" i="1" s="1"/>
  <c r="AN1342" i="1"/>
  <c r="AO1342" i="1" s="1"/>
  <c r="AN1333" i="1"/>
  <c r="AO1333" i="1" s="1"/>
  <c r="AN1324" i="1"/>
  <c r="AO1324" i="1" s="1"/>
  <c r="AN1315" i="1"/>
  <c r="AO1315" i="1" s="1"/>
  <c r="AN1306" i="1"/>
  <c r="AO1306" i="1" s="1"/>
  <c r="AN1297" i="1"/>
  <c r="AO1297" i="1" s="1"/>
  <c r="AN1288" i="1"/>
  <c r="AO1288" i="1" s="1"/>
  <c r="AN1279" i="1"/>
  <c r="AO1279" i="1" s="1"/>
  <c r="AN1270" i="1"/>
  <c r="AO1270" i="1" s="1"/>
  <c r="AN1261" i="1"/>
  <c r="AO1261" i="1" s="1"/>
  <c r="AN1252" i="1"/>
  <c r="AO1252" i="1" s="1"/>
  <c r="AN1243" i="1"/>
  <c r="AO1243" i="1" s="1"/>
  <c r="AN1234" i="1"/>
  <c r="AO1234" i="1" s="1"/>
  <c r="AN1225" i="1"/>
  <c r="AO1225" i="1" s="1"/>
  <c r="AN1216" i="1"/>
  <c r="AO1216" i="1" s="1"/>
  <c r="AN1207" i="1"/>
  <c r="AO1207" i="1" s="1"/>
  <c r="AN1198" i="1"/>
  <c r="AO1198" i="1" s="1"/>
  <c r="AN1189" i="1"/>
  <c r="AO1189" i="1" s="1"/>
  <c r="AN1180" i="1"/>
  <c r="AO1180" i="1" s="1"/>
  <c r="AN1171" i="1"/>
  <c r="AO1171" i="1" s="1"/>
  <c r="AN1162" i="1"/>
  <c r="AO1162" i="1" s="1"/>
  <c r="AN1153" i="1"/>
  <c r="AO1153" i="1" s="1"/>
  <c r="AN1144" i="1"/>
  <c r="AO1144" i="1" s="1"/>
  <c r="AN1135" i="1"/>
  <c r="AO1135" i="1" s="1"/>
  <c r="AN1126" i="1"/>
  <c r="AO1126" i="1" s="1"/>
  <c r="AN1117" i="1"/>
  <c r="AO1117" i="1" s="1"/>
  <c r="AN1108" i="1"/>
  <c r="AO1108" i="1" s="1"/>
  <c r="AN1099" i="1"/>
  <c r="AO1099" i="1" s="1"/>
  <c r="AN1773" i="1"/>
  <c r="AO1773" i="1" s="1"/>
  <c r="AN1764" i="1"/>
  <c r="AO1764" i="1" s="1"/>
  <c r="AN1755" i="1"/>
  <c r="AO1755" i="1" s="1"/>
  <c r="AN1746" i="1"/>
  <c r="AO1746" i="1" s="1"/>
  <c r="AN1737" i="1"/>
  <c r="AO1737" i="1" s="1"/>
  <c r="AN1728" i="1"/>
  <c r="AO1728" i="1" s="1"/>
  <c r="AN1719" i="1"/>
  <c r="AO1719" i="1" s="1"/>
  <c r="AN1710" i="1"/>
  <c r="AO1710" i="1" s="1"/>
  <c r="AN1701" i="1"/>
  <c r="AO1701" i="1" s="1"/>
  <c r="AN1692" i="1"/>
  <c r="AO1692" i="1" s="1"/>
  <c r="AN1683" i="1"/>
  <c r="AO1683" i="1" s="1"/>
  <c r="AN1674" i="1"/>
  <c r="AO1674" i="1" s="1"/>
  <c r="AN1665" i="1"/>
  <c r="AO1665" i="1" s="1"/>
  <c r="AN1656" i="1"/>
  <c r="AO1656" i="1" s="1"/>
  <c r="AN1647" i="1"/>
  <c r="AO1647" i="1" s="1"/>
  <c r="AN1638" i="1"/>
  <c r="AO1638" i="1" s="1"/>
  <c r="AN1629" i="1"/>
  <c r="AO1629" i="1" s="1"/>
  <c r="AN1620" i="1"/>
  <c r="AO1620" i="1" s="1"/>
  <c r="AN1611" i="1"/>
  <c r="AO1611" i="1" s="1"/>
  <c r="AN1602" i="1"/>
  <c r="AO1602" i="1" s="1"/>
  <c r="AN1593" i="1"/>
  <c r="AO1593" i="1" s="1"/>
  <c r="AN1584" i="1"/>
  <c r="AO1584" i="1" s="1"/>
  <c r="AN1575" i="1"/>
  <c r="AO1575" i="1" s="1"/>
  <c r="AN1566" i="1"/>
  <c r="AO1566" i="1" s="1"/>
  <c r="AN1557" i="1"/>
  <c r="AO1557" i="1" s="1"/>
  <c r="AN1548" i="1"/>
  <c r="AO1548" i="1" s="1"/>
  <c r="AN1539" i="1"/>
  <c r="AO1539" i="1" s="1"/>
  <c r="AN1530" i="1"/>
  <c r="AO1530" i="1" s="1"/>
  <c r="AN1521" i="1"/>
  <c r="AO1521" i="1" s="1"/>
  <c r="AN1512" i="1"/>
  <c r="AO1512" i="1" s="1"/>
  <c r="AN1503" i="1"/>
  <c r="AO1503" i="1" s="1"/>
  <c r="AN1494" i="1"/>
  <c r="AO1494" i="1" s="1"/>
  <c r="AN1485" i="1"/>
  <c r="AO1485" i="1" s="1"/>
  <c r="AN1476" i="1"/>
  <c r="AO1476" i="1" s="1"/>
  <c r="AN1467" i="1"/>
  <c r="AO1467" i="1" s="1"/>
  <c r="AN1458" i="1"/>
  <c r="AO1458" i="1" s="1"/>
  <c r="AN1449" i="1"/>
  <c r="AO1449" i="1" s="1"/>
  <c r="AN1440" i="1"/>
  <c r="AO1440" i="1" s="1"/>
  <c r="AN1431" i="1"/>
  <c r="AO1431" i="1" s="1"/>
  <c r="AN1422" i="1"/>
  <c r="AO1422" i="1" s="1"/>
  <c r="AN1413" i="1"/>
  <c r="AO1413" i="1" s="1"/>
  <c r="AN1404" i="1"/>
  <c r="AO1404" i="1" s="1"/>
  <c r="AN1395" i="1"/>
  <c r="AO1395" i="1" s="1"/>
  <c r="AN1386" i="1"/>
  <c r="AO1386" i="1" s="1"/>
  <c r="AN1377" i="1"/>
  <c r="AO1377" i="1" s="1"/>
  <c r="AN1368" i="1"/>
  <c r="AO1368" i="1" s="1"/>
  <c r="AN1359" i="1"/>
  <c r="AO1359" i="1" s="1"/>
  <c r="AN1350" i="1"/>
  <c r="AO1350" i="1" s="1"/>
  <c r="AN1341" i="1"/>
  <c r="AO1341" i="1" s="1"/>
  <c r="AN1332" i="1"/>
  <c r="AO1332" i="1" s="1"/>
  <c r="AN1323" i="1"/>
  <c r="AO1323" i="1" s="1"/>
  <c r="AN1314" i="1"/>
  <c r="AO1314" i="1" s="1"/>
  <c r="AN1305" i="1"/>
  <c r="AO1305" i="1" s="1"/>
  <c r="AN1296" i="1"/>
  <c r="AO1296" i="1" s="1"/>
  <c r="AN1287" i="1"/>
  <c r="AO1287" i="1" s="1"/>
  <c r="AN1278" i="1"/>
  <c r="AO1278" i="1" s="1"/>
  <c r="AN1269" i="1"/>
  <c r="AO1269" i="1" s="1"/>
  <c r="AN1260" i="1"/>
  <c r="AO1260" i="1" s="1"/>
  <c r="AN1251" i="1"/>
  <c r="AO1251" i="1" s="1"/>
  <c r="AN1242" i="1"/>
  <c r="AO1242" i="1" s="1"/>
  <c r="AN1233" i="1"/>
  <c r="AO1233" i="1" s="1"/>
  <c r="AN1224" i="1"/>
  <c r="AO1224" i="1" s="1"/>
  <c r="AN1215" i="1"/>
  <c r="AO1215" i="1" s="1"/>
  <c r="AN1206" i="1"/>
  <c r="AO1206" i="1" s="1"/>
  <c r="AN1197" i="1"/>
  <c r="AO1197" i="1" s="1"/>
  <c r="AN1188" i="1"/>
  <c r="AO1188" i="1" s="1"/>
  <c r="AN1179" i="1"/>
  <c r="AO1179" i="1" s="1"/>
  <c r="AN1170" i="1"/>
  <c r="AO1170" i="1" s="1"/>
  <c r="AN1161" i="1"/>
  <c r="AO1161" i="1" s="1"/>
  <c r="AN1152" i="1"/>
  <c r="AO1152" i="1" s="1"/>
  <c r="AN1143" i="1"/>
  <c r="AO1143" i="1" s="1"/>
  <c r="AN1134" i="1"/>
  <c r="AO1134" i="1" s="1"/>
  <c r="AN1125" i="1"/>
  <c r="AO1125" i="1" s="1"/>
  <c r="AN1116" i="1"/>
  <c r="AO1116" i="1" s="1"/>
  <c r="AN1107" i="1"/>
  <c r="AO1107" i="1" s="1"/>
  <c r="AN1098" i="1"/>
  <c r="AO1098" i="1" s="1"/>
  <c r="AN1772" i="1"/>
  <c r="AO1772" i="1" s="1"/>
  <c r="AN1763" i="1"/>
  <c r="AO1763" i="1" s="1"/>
  <c r="AN1754" i="1"/>
  <c r="AO1754" i="1" s="1"/>
  <c r="AN1745" i="1"/>
  <c r="AO1745" i="1" s="1"/>
  <c r="AN1736" i="1"/>
  <c r="AO1736" i="1" s="1"/>
  <c r="AN1727" i="1"/>
  <c r="AO1727" i="1" s="1"/>
  <c r="AN1718" i="1"/>
  <c r="AO1718" i="1" s="1"/>
  <c r="AN1709" i="1"/>
  <c r="AO1709" i="1" s="1"/>
  <c r="AN1700" i="1"/>
  <c r="AO1700" i="1" s="1"/>
  <c r="AN1691" i="1"/>
  <c r="AO1691" i="1" s="1"/>
  <c r="AN1682" i="1"/>
  <c r="AO1682" i="1" s="1"/>
  <c r="AN1673" i="1"/>
  <c r="AO1673" i="1" s="1"/>
  <c r="AN1664" i="1"/>
  <c r="AO1664" i="1" s="1"/>
  <c r="AN1655" i="1"/>
  <c r="AO1655" i="1" s="1"/>
  <c r="AN1646" i="1"/>
  <c r="AO1646" i="1" s="1"/>
  <c r="AN1637" i="1"/>
  <c r="AO1637" i="1" s="1"/>
  <c r="AN1628" i="1"/>
  <c r="AO1628" i="1" s="1"/>
  <c r="AN1619" i="1"/>
  <c r="AO1619" i="1" s="1"/>
  <c r="AN1610" i="1"/>
  <c r="AO1610" i="1" s="1"/>
  <c r="AN1601" i="1"/>
  <c r="AO1601" i="1" s="1"/>
  <c r="AN1592" i="1"/>
  <c r="AO1592" i="1" s="1"/>
  <c r="AN1583" i="1"/>
  <c r="AO1583" i="1" s="1"/>
  <c r="AN1574" i="1"/>
  <c r="AO1574" i="1" s="1"/>
  <c r="AN1565" i="1"/>
  <c r="AO1565" i="1" s="1"/>
  <c r="AN1556" i="1"/>
  <c r="AO1556" i="1" s="1"/>
  <c r="AN1547" i="1"/>
  <c r="AO1547" i="1" s="1"/>
  <c r="AN1538" i="1"/>
  <c r="AO1538" i="1" s="1"/>
  <c r="AN1529" i="1"/>
  <c r="AO1529" i="1" s="1"/>
  <c r="AN1520" i="1"/>
  <c r="AO1520" i="1" s="1"/>
  <c r="AN1511" i="1"/>
  <c r="AO1511" i="1" s="1"/>
  <c r="AN1502" i="1"/>
  <c r="AO1502" i="1" s="1"/>
  <c r="AN1493" i="1"/>
  <c r="AO1493" i="1" s="1"/>
  <c r="AN1484" i="1"/>
  <c r="AO1484" i="1" s="1"/>
  <c r="AN1475" i="1"/>
  <c r="AO1475" i="1" s="1"/>
  <c r="AN1466" i="1"/>
  <c r="AO1466" i="1" s="1"/>
  <c r="AN1457" i="1"/>
  <c r="AO1457" i="1" s="1"/>
  <c r="AN1448" i="1"/>
  <c r="AO1448" i="1" s="1"/>
  <c r="AN1439" i="1"/>
  <c r="AO1439" i="1" s="1"/>
  <c r="AN1430" i="1"/>
  <c r="AO1430" i="1" s="1"/>
  <c r="AN1421" i="1"/>
  <c r="AO1421" i="1" s="1"/>
  <c r="AN1412" i="1"/>
  <c r="AO1412" i="1" s="1"/>
  <c r="AN1403" i="1"/>
  <c r="AO1403" i="1" s="1"/>
  <c r="AN1394" i="1"/>
  <c r="AO1394" i="1" s="1"/>
  <c r="AN1385" i="1"/>
  <c r="AO1385" i="1" s="1"/>
  <c r="AN1376" i="1"/>
  <c r="AO1376" i="1" s="1"/>
  <c r="AN1367" i="1"/>
  <c r="AO1367" i="1" s="1"/>
  <c r="AN1358" i="1"/>
  <c r="AO1358" i="1" s="1"/>
  <c r="AN1349" i="1"/>
  <c r="AO1349" i="1" s="1"/>
  <c r="AN1340" i="1"/>
  <c r="AO1340" i="1" s="1"/>
  <c r="AN1331" i="1"/>
  <c r="AO1331" i="1" s="1"/>
  <c r="AN1322" i="1"/>
  <c r="AO1322" i="1" s="1"/>
  <c r="AN1313" i="1"/>
  <c r="AO1313" i="1" s="1"/>
  <c r="AN1304" i="1"/>
  <c r="AO1304" i="1" s="1"/>
  <c r="AN1295" i="1"/>
  <c r="AO1295" i="1" s="1"/>
  <c r="AN1286" i="1"/>
  <c r="AO1286" i="1" s="1"/>
  <c r="AN1277" i="1"/>
  <c r="AO1277" i="1" s="1"/>
  <c r="AN1268" i="1"/>
  <c r="AO1268" i="1" s="1"/>
  <c r="AN1259" i="1"/>
  <c r="AO1259" i="1" s="1"/>
  <c r="AN1250" i="1"/>
  <c r="AO1250" i="1" s="1"/>
  <c r="AN1241" i="1"/>
  <c r="AO1241" i="1" s="1"/>
  <c r="AN1232" i="1"/>
  <c r="AO1232" i="1" s="1"/>
  <c r="AN1223" i="1"/>
  <c r="AO1223" i="1" s="1"/>
  <c r="AN1214" i="1"/>
  <c r="AO1214" i="1" s="1"/>
  <c r="AN1205" i="1"/>
  <c r="AO1205" i="1" s="1"/>
  <c r="AN1196" i="1"/>
  <c r="AO1196" i="1" s="1"/>
  <c r="AN1187" i="1"/>
  <c r="AO1187" i="1" s="1"/>
  <c r="AN1178" i="1"/>
  <c r="AO1178" i="1" s="1"/>
  <c r="AN1169" i="1"/>
  <c r="AO1169" i="1" s="1"/>
  <c r="AN1160" i="1"/>
  <c r="AO1160" i="1" s="1"/>
  <c r="AN1151" i="1"/>
  <c r="AO1151" i="1" s="1"/>
  <c r="AN1142" i="1"/>
  <c r="AO1142" i="1" s="1"/>
  <c r="AN1133" i="1"/>
  <c r="AO1133" i="1" s="1"/>
  <c r="AN1124" i="1"/>
  <c r="AO1124" i="1" s="1"/>
  <c r="AN1115" i="1"/>
  <c r="AO1115" i="1" s="1"/>
  <c r="AN1106" i="1"/>
  <c r="AO1106" i="1" s="1"/>
  <c r="AN1097" i="1"/>
  <c r="AO1097" i="1" s="1"/>
  <c r="AN1088" i="1"/>
  <c r="AO1088" i="1" s="1"/>
  <c r="AN1079" i="1"/>
  <c r="AO1079" i="1" s="1"/>
  <c r="AN1070" i="1"/>
  <c r="AO1070" i="1" s="1"/>
  <c r="AN1061" i="1"/>
  <c r="AO1061" i="1" s="1"/>
  <c r="AN1052" i="1"/>
  <c r="AO1052" i="1" s="1"/>
  <c r="AN1043" i="1"/>
  <c r="AO1043" i="1" s="1"/>
  <c r="AN1034" i="1"/>
  <c r="AO1034" i="1" s="1"/>
  <c r="AN1025" i="1"/>
  <c r="AO1025" i="1" s="1"/>
  <c r="AN1016" i="1"/>
  <c r="AO1016" i="1" s="1"/>
  <c r="AN1007" i="1"/>
  <c r="AO1007" i="1" s="1"/>
  <c r="AN998" i="1"/>
  <c r="AO998" i="1" s="1"/>
  <c r="AN989" i="1"/>
  <c r="AO989" i="1" s="1"/>
  <c r="AN980" i="1"/>
  <c r="AO980" i="1" s="1"/>
  <c r="AN971" i="1"/>
  <c r="AO971" i="1" s="1"/>
  <c r="AN962" i="1"/>
  <c r="AO962" i="1" s="1"/>
  <c r="AN953" i="1"/>
  <c r="AO953" i="1" s="1"/>
  <c r="AN944" i="1"/>
  <c r="AO944" i="1" s="1"/>
  <c r="AN935" i="1"/>
  <c r="AO935" i="1" s="1"/>
  <c r="AN926" i="1"/>
  <c r="AO926" i="1" s="1"/>
  <c r="AN917" i="1"/>
  <c r="AO917" i="1" s="1"/>
  <c r="AN908" i="1"/>
  <c r="AO908" i="1" s="1"/>
  <c r="AN899" i="1"/>
  <c r="AO899" i="1" s="1"/>
  <c r="AN890" i="1"/>
  <c r="AO890" i="1" s="1"/>
  <c r="AN881" i="1"/>
  <c r="AO881" i="1" s="1"/>
  <c r="AN872" i="1"/>
  <c r="AO872" i="1" s="1"/>
  <c r="AN863" i="1"/>
  <c r="AO863" i="1" s="1"/>
  <c r="AN854" i="1"/>
  <c r="AO854" i="1" s="1"/>
  <c r="AN845" i="1"/>
  <c r="AO845" i="1" s="1"/>
  <c r="AN836" i="1"/>
  <c r="AO836" i="1" s="1"/>
  <c r="AN827" i="1"/>
  <c r="AO827" i="1" s="1"/>
  <c r="AN818" i="1"/>
  <c r="AO818" i="1" s="1"/>
  <c r="AN809" i="1"/>
  <c r="AO809" i="1" s="1"/>
  <c r="AN800" i="1"/>
  <c r="AO800" i="1" s="1"/>
  <c r="AN791" i="1"/>
  <c r="AO791" i="1" s="1"/>
  <c r="AN782" i="1"/>
  <c r="AO782" i="1" s="1"/>
  <c r="AN773" i="1"/>
  <c r="AO773" i="1" s="1"/>
  <c r="AN764" i="1"/>
  <c r="AO764" i="1" s="1"/>
  <c r="AN755" i="1"/>
  <c r="AO755" i="1" s="1"/>
  <c r="AN1087" i="1"/>
  <c r="AO1087" i="1" s="1"/>
  <c r="AN1078" i="1"/>
  <c r="AO1078" i="1" s="1"/>
  <c r="AN1069" i="1"/>
  <c r="AO1069" i="1" s="1"/>
  <c r="AN1060" i="1"/>
  <c r="AO1060" i="1" s="1"/>
  <c r="AN1051" i="1"/>
  <c r="AO1051" i="1" s="1"/>
  <c r="AN1042" i="1"/>
  <c r="AO1042" i="1" s="1"/>
  <c r="AN1033" i="1"/>
  <c r="AO1033" i="1" s="1"/>
  <c r="AN1024" i="1"/>
  <c r="AO1024" i="1" s="1"/>
  <c r="AN1015" i="1"/>
  <c r="AO1015" i="1" s="1"/>
  <c r="AN1006" i="1"/>
  <c r="AO1006" i="1" s="1"/>
  <c r="AN997" i="1"/>
  <c r="AO997" i="1" s="1"/>
  <c r="AN988" i="1"/>
  <c r="AO988" i="1" s="1"/>
  <c r="AN979" i="1"/>
  <c r="AO979" i="1" s="1"/>
  <c r="AN970" i="1"/>
  <c r="AO970" i="1" s="1"/>
  <c r="AN961" i="1"/>
  <c r="AO961" i="1" s="1"/>
  <c r="AN952" i="1"/>
  <c r="AO952" i="1" s="1"/>
  <c r="AN943" i="1"/>
  <c r="AO943" i="1" s="1"/>
  <c r="AN934" i="1"/>
  <c r="AO934" i="1" s="1"/>
  <c r="AN925" i="1"/>
  <c r="AO925" i="1" s="1"/>
  <c r="AN916" i="1"/>
  <c r="AO916" i="1" s="1"/>
  <c r="AN907" i="1"/>
  <c r="AO907" i="1" s="1"/>
  <c r="AN898" i="1"/>
  <c r="AO898" i="1" s="1"/>
  <c r="AN889" i="1"/>
  <c r="AO889" i="1" s="1"/>
  <c r="AN880" i="1"/>
  <c r="AO880" i="1" s="1"/>
  <c r="AN871" i="1"/>
  <c r="AO871" i="1" s="1"/>
  <c r="AN862" i="1"/>
  <c r="AO862" i="1" s="1"/>
  <c r="AN853" i="1"/>
  <c r="AO853" i="1" s="1"/>
  <c r="AN844" i="1"/>
  <c r="AO844" i="1" s="1"/>
  <c r="AN835" i="1"/>
  <c r="AO835" i="1" s="1"/>
  <c r="AN826" i="1"/>
  <c r="AO826" i="1" s="1"/>
  <c r="AN817" i="1"/>
  <c r="AO817" i="1" s="1"/>
  <c r="AN808" i="1"/>
  <c r="AO808" i="1" s="1"/>
  <c r="AN799" i="1"/>
  <c r="AO799" i="1" s="1"/>
  <c r="AN790" i="1"/>
  <c r="AO790" i="1" s="1"/>
  <c r="AN781" i="1"/>
  <c r="AO781" i="1" s="1"/>
  <c r="AN772" i="1"/>
  <c r="AO772" i="1" s="1"/>
  <c r="AN763" i="1"/>
  <c r="AO763" i="1" s="1"/>
  <c r="AN754" i="1"/>
  <c r="AO754" i="1" s="1"/>
  <c r="AN1086" i="1"/>
  <c r="AO1086" i="1" s="1"/>
  <c r="AN1077" i="1"/>
  <c r="AO1077" i="1" s="1"/>
  <c r="AN1068" i="1"/>
  <c r="AO1068" i="1" s="1"/>
  <c r="AN1059" i="1"/>
  <c r="AO1059" i="1" s="1"/>
  <c r="AN1050" i="1"/>
  <c r="AO1050" i="1" s="1"/>
  <c r="AN1041" i="1"/>
  <c r="AO1041" i="1" s="1"/>
  <c r="AN1032" i="1"/>
  <c r="AO1032" i="1" s="1"/>
  <c r="AN1023" i="1"/>
  <c r="AO1023" i="1" s="1"/>
  <c r="AN1014" i="1"/>
  <c r="AO1014" i="1" s="1"/>
  <c r="AN1005" i="1"/>
  <c r="AO1005" i="1" s="1"/>
  <c r="AN996" i="1"/>
  <c r="AO996" i="1" s="1"/>
  <c r="AN987" i="1"/>
  <c r="AO987" i="1" s="1"/>
  <c r="AN978" i="1"/>
  <c r="AO978" i="1" s="1"/>
  <c r="AN969" i="1"/>
  <c r="AO969" i="1" s="1"/>
  <c r="AN960" i="1"/>
  <c r="AO960" i="1" s="1"/>
  <c r="AN951" i="1"/>
  <c r="AO951" i="1" s="1"/>
  <c r="AN942" i="1"/>
  <c r="AO942" i="1" s="1"/>
  <c r="AN933" i="1"/>
  <c r="AO933" i="1" s="1"/>
  <c r="AN924" i="1"/>
  <c r="AO924" i="1" s="1"/>
  <c r="AN915" i="1"/>
  <c r="AO915" i="1" s="1"/>
  <c r="AN906" i="1"/>
  <c r="AO906" i="1" s="1"/>
  <c r="AN897" i="1"/>
  <c r="AO897" i="1" s="1"/>
  <c r="AN888" i="1"/>
  <c r="AO888" i="1" s="1"/>
  <c r="AN879" i="1"/>
  <c r="AO879" i="1" s="1"/>
  <c r="AN870" i="1"/>
  <c r="AO870" i="1" s="1"/>
  <c r="AN861" i="1"/>
  <c r="AO861" i="1" s="1"/>
  <c r="AN852" i="1"/>
  <c r="AO852" i="1" s="1"/>
  <c r="AN843" i="1"/>
  <c r="AO843" i="1" s="1"/>
  <c r="AN834" i="1"/>
  <c r="AO834" i="1" s="1"/>
  <c r="AN825" i="1"/>
  <c r="AO825" i="1" s="1"/>
  <c r="AN816" i="1"/>
  <c r="AO816" i="1" s="1"/>
  <c r="AN807" i="1"/>
  <c r="AO807" i="1" s="1"/>
  <c r="AN798" i="1"/>
  <c r="AO798" i="1" s="1"/>
  <c r="AN789" i="1"/>
  <c r="AO789" i="1" s="1"/>
  <c r="AN780" i="1"/>
  <c r="AO780" i="1" s="1"/>
  <c r="AN771" i="1"/>
  <c r="AO771" i="1" s="1"/>
  <c r="AN762" i="1"/>
  <c r="AO762" i="1" s="1"/>
  <c r="AN753" i="1"/>
  <c r="AO753" i="1" s="1"/>
  <c r="AN744" i="1"/>
  <c r="AO744" i="1" s="1"/>
  <c r="AN735" i="1"/>
  <c r="AO735" i="1" s="1"/>
  <c r="AN726" i="1"/>
  <c r="AO726" i="1" s="1"/>
  <c r="AN717" i="1"/>
  <c r="AO717" i="1" s="1"/>
  <c r="AN708" i="1"/>
  <c r="AO708" i="1" s="1"/>
  <c r="AN699" i="1"/>
  <c r="AO699" i="1" s="1"/>
  <c r="AN690" i="1"/>
  <c r="AO690" i="1" s="1"/>
  <c r="AN681" i="1"/>
  <c r="AO681" i="1" s="1"/>
  <c r="AN672" i="1"/>
  <c r="AO672" i="1" s="1"/>
  <c r="AN663" i="1"/>
  <c r="AO663" i="1" s="1"/>
  <c r="AN654" i="1"/>
  <c r="AO654" i="1" s="1"/>
  <c r="AN645" i="1"/>
  <c r="AO645" i="1" s="1"/>
  <c r="AN636" i="1"/>
  <c r="AO636" i="1" s="1"/>
  <c r="AN627" i="1"/>
  <c r="AO627" i="1" s="1"/>
  <c r="AN618" i="1"/>
  <c r="AO618" i="1" s="1"/>
  <c r="AN609" i="1"/>
  <c r="AO609" i="1" s="1"/>
  <c r="AN587" i="1"/>
  <c r="AO587" i="1" s="1"/>
  <c r="AN560" i="1"/>
  <c r="AO560" i="1" s="1"/>
  <c r="AN533" i="1"/>
  <c r="AO533" i="1" s="1"/>
  <c r="AN749" i="1"/>
  <c r="AO749" i="1" s="1"/>
  <c r="AN740" i="1"/>
  <c r="AO740" i="1" s="1"/>
  <c r="AN731" i="1"/>
  <c r="AO731" i="1" s="1"/>
  <c r="AN722" i="1"/>
  <c r="AO722" i="1" s="1"/>
  <c r="AN713" i="1"/>
  <c r="AO713" i="1" s="1"/>
  <c r="AN704" i="1"/>
  <c r="AO704" i="1" s="1"/>
  <c r="AN695" i="1"/>
  <c r="AO695" i="1" s="1"/>
  <c r="AN686" i="1"/>
  <c r="AO686" i="1" s="1"/>
  <c r="AN677" i="1"/>
  <c r="AO677" i="1" s="1"/>
  <c r="AN668" i="1"/>
  <c r="AO668" i="1" s="1"/>
  <c r="AN659" i="1"/>
  <c r="AO659" i="1" s="1"/>
  <c r="AN650" i="1"/>
  <c r="AO650" i="1" s="1"/>
  <c r="AN641" i="1"/>
  <c r="AO641" i="1" s="1"/>
  <c r="AN632" i="1"/>
  <c r="AO632" i="1" s="1"/>
  <c r="AN623" i="1"/>
  <c r="AO623" i="1" s="1"/>
  <c r="AN614" i="1"/>
  <c r="AO614" i="1" s="1"/>
  <c r="AN605" i="1"/>
  <c r="AO605" i="1" s="1"/>
  <c r="AN597" i="1"/>
  <c r="AO597" i="1" s="1"/>
  <c r="AN572" i="1"/>
  <c r="AO572" i="1" s="1"/>
  <c r="AN545" i="1"/>
  <c r="AO545" i="1" s="1"/>
  <c r="AN751" i="1"/>
  <c r="AO751" i="1" s="1"/>
  <c r="AN742" i="1"/>
  <c r="AO742" i="1" s="1"/>
  <c r="AN733" i="1"/>
  <c r="AO733" i="1" s="1"/>
  <c r="AN724" i="1"/>
  <c r="AO724" i="1" s="1"/>
  <c r="AN715" i="1"/>
  <c r="AO715" i="1" s="1"/>
  <c r="AN706" i="1"/>
  <c r="AO706" i="1" s="1"/>
  <c r="AN697" i="1"/>
  <c r="AO697" i="1" s="1"/>
  <c r="AN688" i="1"/>
  <c r="AO688" i="1" s="1"/>
  <c r="AN679" i="1"/>
  <c r="AO679" i="1" s="1"/>
  <c r="AN670" i="1"/>
  <c r="AO670" i="1" s="1"/>
  <c r="AN661" i="1"/>
  <c r="AO661" i="1" s="1"/>
  <c r="AN652" i="1"/>
  <c r="AO652" i="1" s="1"/>
  <c r="AN643" i="1"/>
  <c r="AO643" i="1" s="1"/>
  <c r="AN634" i="1"/>
  <c r="AO634" i="1" s="1"/>
  <c r="AN625" i="1"/>
  <c r="AO625" i="1" s="1"/>
  <c r="AN616" i="1"/>
  <c r="AO616" i="1" s="1"/>
  <c r="AN607" i="1"/>
  <c r="AO607" i="1" s="1"/>
  <c r="AN598" i="1"/>
  <c r="AO598" i="1" s="1"/>
  <c r="AN500" i="1"/>
  <c r="AO500" i="1" s="1"/>
  <c r="AN473" i="1"/>
  <c r="AO473" i="1" s="1"/>
  <c r="AN446" i="1"/>
  <c r="AO446" i="1" s="1"/>
  <c r="AN506" i="1"/>
  <c r="AO506" i="1" s="1"/>
  <c r="AN479" i="1"/>
  <c r="AO479" i="1" s="1"/>
  <c r="AN452" i="1"/>
  <c r="AO452" i="1" s="1"/>
  <c r="AN422" i="1"/>
  <c r="AO422" i="1" s="1"/>
  <c r="AN395" i="1"/>
  <c r="AO395" i="1" s="1"/>
  <c r="AN368" i="1"/>
  <c r="AO368" i="1" s="1"/>
  <c r="AN329" i="1"/>
  <c r="AO329" i="1" s="1"/>
  <c r="AN293" i="1"/>
  <c r="AO293" i="1" s="1"/>
  <c r="AN593" i="1"/>
  <c r="AO593" i="1" s="1"/>
  <c r="AN566" i="1"/>
  <c r="AO566" i="1" s="1"/>
  <c r="AN539" i="1"/>
  <c r="AO539" i="1" s="1"/>
  <c r="AN512" i="1"/>
  <c r="AO512" i="1" s="1"/>
  <c r="AN485" i="1"/>
  <c r="AO485" i="1" s="1"/>
  <c r="AN458" i="1"/>
  <c r="AO458" i="1" s="1"/>
  <c r="AN431" i="1"/>
  <c r="AO431" i="1" s="1"/>
  <c r="AN407" i="1"/>
  <c r="AO407" i="1" s="1"/>
  <c r="AN380" i="1"/>
  <c r="AO380" i="1" s="1"/>
  <c r="AN275" i="1"/>
  <c r="AO275" i="1" s="1"/>
  <c r="AN229" i="1"/>
  <c r="AO229" i="1" s="1"/>
  <c r="AN428" i="1"/>
  <c r="AO428" i="1" s="1"/>
  <c r="AN401" i="1"/>
  <c r="AO401" i="1" s="1"/>
  <c r="AN374" i="1"/>
  <c r="AO374" i="1" s="1"/>
  <c r="AN338" i="1"/>
  <c r="AO338" i="1" s="1"/>
  <c r="AN257" i="1"/>
  <c r="AO257" i="1" s="1"/>
  <c r="AN592" i="1"/>
  <c r="AO592" i="1" s="1"/>
  <c r="AN583" i="1"/>
  <c r="AO583" i="1" s="1"/>
  <c r="AN574" i="1"/>
  <c r="AO574" i="1" s="1"/>
  <c r="AN565" i="1"/>
  <c r="AO565" i="1" s="1"/>
  <c r="AN556" i="1"/>
  <c r="AO556" i="1" s="1"/>
  <c r="AN547" i="1"/>
  <c r="AO547" i="1" s="1"/>
  <c r="AN538" i="1"/>
  <c r="AO538" i="1" s="1"/>
  <c r="AN529" i="1"/>
  <c r="AO529" i="1" s="1"/>
  <c r="AN520" i="1"/>
  <c r="AO520" i="1" s="1"/>
  <c r="AN511" i="1"/>
  <c r="AO511" i="1" s="1"/>
  <c r="AN502" i="1"/>
  <c r="AO502" i="1" s="1"/>
  <c r="AN493" i="1"/>
  <c r="AO493" i="1" s="1"/>
  <c r="AN484" i="1"/>
  <c r="AO484" i="1" s="1"/>
  <c r="AN475" i="1"/>
  <c r="AO475" i="1" s="1"/>
  <c r="AN466" i="1"/>
  <c r="AO466" i="1" s="1"/>
  <c r="AN457" i="1"/>
  <c r="AO457" i="1" s="1"/>
  <c r="AN448" i="1"/>
  <c r="AO448" i="1" s="1"/>
  <c r="AN439" i="1"/>
  <c r="AO439" i="1" s="1"/>
  <c r="AN430" i="1"/>
  <c r="AO430" i="1" s="1"/>
  <c r="AN421" i="1"/>
  <c r="AO421" i="1" s="1"/>
  <c r="AN412" i="1"/>
  <c r="AO412" i="1" s="1"/>
  <c r="AN403" i="1"/>
  <c r="AO403" i="1" s="1"/>
  <c r="AN394" i="1"/>
  <c r="AO394" i="1" s="1"/>
  <c r="AN385" i="1"/>
  <c r="AO385" i="1" s="1"/>
  <c r="AN376" i="1"/>
  <c r="AO376" i="1" s="1"/>
  <c r="AN367" i="1"/>
  <c r="AO367" i="1" s="1"/>
  <c r="AN358" i="1"/>
  <c r="AO358" i="1" s="1"/>
  <c r="AN344" i="1"/>
  <c r="AO344" i="1" s="1"/>
  <c r="AN317" i="1"/>
  <c r="AO317" i="1" s="1"/>
  <c r="AN290" i="1"/>
  <c r="AO290" i="1" s="1"/>
  <c r="AN263" i="1"/>
  <c r="AO263" i="1" s="1"/>
  <c r="AN193" i="1"/>
  <c r="AO193" i="1" s="1"/>
  <c r="AN594" i="1"/>
  <c r="AO594" i="1" s="1"/>
  <c r="AN585" i="1"/>
  <c r="AO585" i="1" s="1"/>
  <c r="AN576" i="1"/>
  <c r="AO576" i="1" s="1"/>
  <c r="AN567" i="1"/>
  <c r="AO567" i="1" s="1"/>
  <c r="AN558" i="1"/>
  <c r="AO558" i="1" s="1"/>
  <c r="AN549" i="1"/>
  <c r="AO549" i="1" s="1"/>
  <c r="AN540" i="1"/>
  <c r="AO540" i="1" s="1"/>
  <c r="AN531" i="1"/>
  <c r="AO531" i="1" s="1"/>
  <c r="AN522" i="1"/>
  <c r="AO522" i="1" s="1"/>
  <c r="AN513" i="1"/>
  <c r="AO513" i="1" s="1"/>
  <c r="AN504" i="1"/>
  <c r="AO504" i="1" s="1"/>
  <c r="AN495" i="1"/>
  <c r="AO495" i="1" s="1"/>
  <c r="AN486" i="1"/>
  <c r="AO486" i="1" s="1"/>
  <c r="AN477" i="1"/>
  <c r="AO477" i="1" s="1"/>
  <c r="AN468" i="1"/>
  <c r="AO468" i="1" s="1"/>
  <c r="AN459" i="1"/>
  <c r="AO459" i="1" s="1"/>
  <c r="AN450" i="1"/>
  <c r="AO450" i="1" s="1"/>
  <c r="AN441" i="1"/>
  <c r="AO441" i="1" s="1"/>
  <c r="AN432" i="1"/>
  <c r="AO432" i="1" s="1"/>
  <c r="AN423" i="1"/>
  <c r="AO423" i="1" s="1"/>
  <c r="AN414" i="1"/>
  <c r="AO414" i="1" s="1"/>
  <c r="AN405" i="1"/>
  <c r="AO405" i="1" s="1"/>
  <c r="AN396" i="1"/>
  <c r="AO396" i="1" s="1"/>
  <c r="AN387" i="1"/>
  <c r="AO387" i="1" s="1"/>
  <c r="AN378" i="1"/>
  <c r="AO378" i="1" s="1"/>
  <c r="AN369" i="1"/>
  <c r="AO369" i="1" s="1"/>
  <c r="AN360" i="1"/>
  <c r="AO360" i="1" s="1"/>
  <c r="AN350" i="1"/>
  <c r="AO350" i="1" s="1"/>
  <c r="AN323" i="1"/>
  <c r="AO323" i="1" s="1"/>
  <c r="AN296" i="1"/>
  <c r="AO296" i="1" s="1"/>
  <c r="AN269" i="1"/>
  <c r="AO269" i="1" s="1"/>
  <c r="AN211" i="1"/>
  <c r="AO211" i="1" s="1"/>
  <c r="AN352" i="1"/>
  <c r="AO352" i="1" s="1"/>
  <c r="AN343" i="1"/>
  <c r="AO343" i="1" s="1"/>
  <c r="AN334" i="1"/>
  <c r="AO334" i="1" s="1"/>
  <c r="AN325" i="1"/>
  <c r="AO325" i="1" s="1"/>
  <c r="AN316" i="1"/>
  <c r="AO316" i="1" s="1"/>
  <c r="AN307" i="1"/>
  <c r="AO307" i="1" s="1"/>
  <c r="AN298" i="1"/>
  <c r="AO298" i="1" s="1"/>
  <c r="AN289" i="1"/>
  <c r="AO289" i="1" s="1"/>
  <c r="AN280" i="1"/>
  <c r="AO280" i="1" s="1"/>
  <c r="AN271" i="1"/>
  <c r="AO271" i="1" s="1"/>
  <c r="AN262" i="1"/>
  <c r="AO262" i="1" s="1"/>
  <c r="AN253" i="1"/>
  <c r="AO253" i="1" s="1"/>
  <c r="AN226" i="1"/>
  <c r="AO226" i="1" s="1"/>
  <c r="AN199" i="1"/>
  <c r="AO199" i="1" s="1"/>
  <c r="AN172" i="1"/>
  <c r="AO172" i="1" s="1"/>
  <c r="AN145" i="1"/>
  <c r="AO145" i="1" s="1"/>
  <c r="AN98" i="1"/>
  <c r="AO98" i="1" s="1"/>
  <c r="AN348" i="1"/>
  <c r="AO348" i="1" s="1"/>
  <c r="AN339" i="1"/>
  <c r="AO339" i="1" s="1"/>
  <c r="AN330" i="1"/>
  <c r="AO330" i="1" s="1"/>
  <c r="AN321" i="1"/>
  <c r="AO321" i="1" s="1"/>
  <c r="AN312" i="1"/>
  <c r="AO312" i="1" s="1"/>
  <c r="AN303" i="1"/>
  <c r="AO303" i="1" s="1"/>
  <c r="AN294" i="1"/>
  <c r="AO294" i="1" s="1"/>
  <c r="AN285" i="1"/>
  <c r="AO285" i="1" s="1"/>
  <c r="AN276" i="1"/>
  <c r="AO276" i="1" s="1"/>
  <c r="AN267" i="1"/>
  <c r="AO267" i="1" s="1"/>
  <c r="AN258" i="1"/>
  <c r="AO258" i="1" s="1"/>
  <c r="AN232" i="1"/>
  <c r="AO232" i="1" s="1"/>
  <c r="AN205" i="1"/>
  <c r="AO205" i="1" s="1"/>
  <c r="AN178" i="1"/>
  <c r="AO178" i="1" s="1"/>
  <c r="AN151" i="1"/>
  <c r="AO151" i="1" s="1"/>
  <c r="AN89" i="1"/>
  <c r="AO89" i="1" s="1"/>
  <c r="AN249" i="1"/>
  <c r="AO249" i="1" s="1"/>
  <c r="AN240" i="1"/>
  <c r="AO240" i="1" s="1"/>
  <c r="AN231" i="1"/>
  <c r="AO231" i="1" s="1"/>
  <c r="AN222" i="1"/>
  <c r="AO222" i="1" s="1"/>
  <c r="AN213" i="1"/>
  <c r="AO213" i="1" s="1"/>
  <c r="AN204" i="1"/>
  <c r="AO204" i="1" s="1"/>
  <c r="AN195" i="1"/>
  <c r="AO195" i="1" s="1"/>
  <c r="AN186" i="1"/>
  <c r="AO186" i="1" s="1"/>
  <c r="AN177" i="1"/>
  <c r="AO177" i="1" s="1"/>
  <c r="AN168" i="1"/>
  <c r="AO168" i="1" s="1"/>
  <c r="AN159" i="1"/>
  <c r="AO159" i="1" s="1"/>
  <c r="AN150" i="1"/>
  <c r="AO150" i="1" s="1"/>
  <c r="AN141" i="1"/>
  <c r="AO141" i="1" s="1"/>
  <c r="AN131" i="1"/>
  <c r="AO131" i="1" s="1"/>
  <c r="AN104" i="1"/>
  <c r="AO104" i="1" s="1"/>
  <c r="AN76" i="1"/>
  <c r="AO76" i="1" s="1"/>
  <c r="AN254" i="1"/>
  <c r="AO254" i="1" s="1"/>
  <c r="AN245" i="1"/>
  <c r="AO245" i="1" s="1"/>
  <c r="AN236" i="1"/>
  <c r="AO236" i="1" s="1"/>
  <c r="AN227" i="1"/>
  <c r="AO227" i="1" s="1"/>
  <c r="AN218" i="1"/>
  <c r="AO218" i="1" s="1"/>
  <c r="AN209" i="1"/>
  <c r="AO209" i="1" s="1"/>
  <c r="AN200" i="1"/>
  <c r="AO200" i="1" s="1"/>
  <c r="AN191" i="1"/>
  <c r="AO191" i="1" s="1"/>
  <c r="AN182" i="1"/>
  <c r="AO182" i="1" s="1"/>
  <c r="AN173" i="1"/>
  <c r="AO173" i="1" s="1"/>
  <c r="AN164" i="1"/>
  <c r="AO164" i="1" s="1"/>
  <c r="AN155" i="1"/>
  <c r="AO155" i="1" s="1"/>
  <c r="AN146" i="1"/>
  <c r="AO146" i="1" s="1"/>
  <c r="AN137" i="1"/>
  <c r="AO137" i="1" s="1"/>
  <c r="AN119" i="1"/>
  <c r="AO119" i="1" s="1"/>
  <c r="AN92" i="1"/>
  <c r="AO92" i="1" s="1"/>
  <c r="AN7" i="1"/>
  <c r="AO7" i="1" s="1"/>
  <c r="AN127" i="1"/>
  <c r="AO127" i="1" s="1"/>
  <c r="AN118" i="1"/>
  <c r="AO118" i="1" s="1"/>
  <c r="AN109" i="1"/>
  <c r="AO109" i="1" s="1"/>
  <c r="AN100" i="1"/>
  <c r="AO100" i="1" s="1"/>
  <c r="AN91" i="1"/>
  <c r="AO91" i="1" s="1"/>
  <c r="AN79" i="1"/>
  <c r="AO79" i="1" s="1"/>
  <c r="AN68" i="1"/>
  <c r="AO68" i="1" s="1"/>
  <c r="AN9" i="1"/>
  <c r="AO9" i="1" s="1"/>
  <c r="AN126" i="1"/>
  <c r="AO126" i="1" s="1"/>
  <c r="AN117" i="1"/>
  <c r="AO117" i="1" s="1"/>
  <c r="AN108" i="1"/>
  <c r="AO108" i="1" s="1"/>
  <c r="AN99" i="1"/>
  <c r="AO99" i="1" s="1"/>
  <c r="AN90" i="1"/>
  <c r="AO90" i="1" s="1"/>
  <c r="AN82" i="1"/>
  <c r="AO82" i="1" s="1"/>
  <c r="AN71" i="1"/>
  <c r="AO71" i="1" s="1"/>
  <c r="AN34" i="1"/>
  <c r="AO34" i="1" s="1"/>
  <c r="AN62" i="1"/>
  <c r="AO62" i="1" s="1"/>
  <c r="AN46" i="1"/>
  <c r="AO46" i="1" s="1"/>
  <c r="AN35" i="1"/>
  <c r="AO35" i="1" s="1"/>
  <c r="AN24" i="1"/>
  <c r="AO24" i="1" s="1"/>
  <c r="AN67" i="1"/>
  <c r="AO67" i="1" s="1"/>
  <c r="AN56" i="1"/>
  <c r="AO56" i="1" s="1"/>
  <c r="AN40" i="1"/>
  <c r="AO40" i="1" s="1"/>
  <c r="AN16" i="1"/>
  <c r="AO16" i="1" s="1"/>
  <c r="AN6" i="1"/>
  <c r="AO6" i="1" s="1"/>
  <c r="AN78" i="1"/>
  <c r="AO78" i="1" s="1"/>
  <c r="AN69" i="1"/>
  <c r="AO69" i="1" s="1"/>
  <c r="AN60" i="1"/>
  <c r="AO60" i="1" s="1"/>
  <c r="AN51" i="1"/>
  <c r="AO51" i="1" s="1"/>
  <c r="AN42" i="1"/>
  <c r="AO42" i="1" s="1"/>
  <c r="AN30" i="1"/>
  <c r="AO30" i="1" s="1"/>
  <c r="AN19" i="1"/>
  <c r="AO19" i="1" s="1"/>
  <c r="AN32" i="1"/>
  <c r="AO32" i="1" s="1"/>
  <c r="AN23" i="1"/>
  <c r="AO23" i="1" s="1"/>
  <c r="AN14" i="1"/>
  <c r="AO14" i="1" s="1"/>
  <c r="AN4" i="1"/>
  <c r="AO4" i="1" s="1"/>
  <c r="AN9997" i="1"/>
  <c r="AO9997" i="1" s="1"/>
  <c r="AN9988" i="1"/>
  <c r="AO9988" i="1" s="1"/>
  <c r="AN9979" i="1"/>
  <c r="AO9979" i="1" s="1"/>
  <c r="AN9970" i="1"/>
  <c r="AO9970" i="1" s="1"/>
  <c r="AN9999" i="1"/>
  <c r="AO9999" i="1" s="1"/>
  <c r="AN9990" i="1"/>
  <c r="AO9990" i="1" s="1"/>
  <c r="AN9981" i="1"/>
  <c r="AO9981" i="1" s="1"/>
  <c r="AN9972" i="1"/>
  <c r="AO9972" i="1" s="1"/>
  <c r="AN10001" i="1"/>
  <c r="AO10001" i="1" s="1"/>
  <c r="AN9992" i="1"/>
  <c r="AO9992" i="1" s="1"/>
  <c r="AN9983" i="1"/>
  <c r="AO9983" i="1" s="1"/>
  <c r="AN9974" i="1"/>
  <c r="AO9974" i="1" s="1"/>
  <c r="AN9965" i="1"/>
  <c r="AO9965" i="1" s="1"/>
  <c r="AN9956" i="1"/>
  <c r="AO9956" i="1" s="1"/>
  <c r="AN9947" i="1"/>
  <c r="AO9947" i="1" s="1"/>
  <c r="AN9938" i="1"/>
  <c r="AO9938" i="1" s="1"/>
  <c r="AN9929" i="1"/>
  <c r="AO9929" i="1" s="1"/>
  <c r="AN9920" i="1"/>
  <c r="AO9920" i="1" s="1"/>
  <c r="AN9911" i="1"/>
  <c r="AO9911" i="1" s="1"/>
  <c r="AN9902" i="1"/>
  <c r="AO9902" i="1" s="1"/>
  <c r="AN9893" i="1"/>
  <c r="AO9893" i="1" s="1"/>
  <c r="AN9884" i="1"/>
  <c r="AO9884" i="1" s="1"/>
  <c r="AN9875" i="1"/>
  <c r="AO9875" i="1" s="1"/>
  <c r="AN9866" i="1"/>
  <c r="AO9866" i="1" s="1"/>
  <c r="AN9857" i="1"/>
  <c r="AO9857" i="1" s="1"/>
  <c r="AN9848" i="1"/>
  <c r="AO9848" i="1" s="1"/>
  <c r="AN9839" i="1"/>
  <c r="AO9839" i="1" s="1"/>
  <c r="AN9830" i="1"/>
  <c r="AO9830" i="1" s="1"/>
  <c r="AN9821" i="1"/>
  <c r="AO9821" i="1" s="1"/>
  <c r="AN9812" i="1"/>
  <c r="AO9812" i="1" s="1"/>
  <c r="AN9803" i="1"/>
  <c r="AO9803" i="1" s="1"/>
  <c r="AN9794" i="1"/>
  <c r="AO9794" i="1" s="1"/>
  <c r="AN9785" i="1"/>
  <c r="AO9785" i="1" s="1"/>
  <c r="AN9776" i="1"/>
  <c r="AO9776" i="1" s="1"/>
  <c r="AN9767" i="1"/>
  <c r="AO9767" i="1" s="1"/>
  <c r="AN9758" i="1"/>
  <c r="AO9758" i="1" s="1"/>
  <c r="AN9749" i="1"/>
  <c r="AO9749" i="1" s="1"/>
  <c r="AN9740" i="1"/>
  <c r="AO9740" i="1" s="1"/>
  <c r="AN9731" i="1"/>
  <c r="AO9731" i="1" s="1"/>
  <c r="AN9722" i="1"/>
  <c r="AO9722" i="1" s="1"/>
  <c r="AN9713" i="1"/>
  <c r="AO9713" i="1" s="1"/>
  <c r="AN9704" i="1"/>
  <c r="AO9704" i="1" s="1"/>
  <c r="AN9695" i="1"/>
  <c r="AO9695" i="1" s="1"/>
  <c r="AN9686" i="1"/>
  <c r="AO9686" i="1" s="1"/>
  <c r="AN9677" i="1"/>
  <c r="AO9677" i="1" s="1"/>
  <c r="AN9668" i="1"/>
  <c r="AO9668" i="1" s="1"/>
  <c r="AN9659" i="1"/>
  <c r="AO9659" i="1" s="1"/>
  <c r="AN9650" i="1"/>
  <c r="AO9650" i="1" s="1"/>
  <c r="AN9641" i="1"/>
  <c r="AO9641" i="1" s="1"/>
  <c r="AN9632" i="1"/>
  <c r="AO9632" i="1" s="1"/>
  <c r="AN9623" i="1"/>
  <c r="AO9623" i="1" s="1"/>
  <c r="AN9614" i="1"/>
  <c r="AO9614" i="1" s="1"/>
  <c r="AN9605" i="1"/>
  <c r="AO9605" i="1" s="1"/>
  <c r="AN9596" i="1"/>
  <c r="AO9596" i="1" s="1"/>
  <c r="AN9587" i="1"/>
  <c r="AO9587" i="1" s="1"/>
  <c r="AN9578" i="1"/>
  <c r="AO9578" i="1" s="1"/>
  <c r="AN9569" i="1"/>
  <c r="AO9569" i="1" s="1"/>
  <c r="AN9560" i="1"/>
  <c r="AO9560" i="1" s="1"/>
  <c r="AN9551" i="1"/>
  <c r="AO9551" i="1" s="1"/>
  <c r="AN9542" i="1"/>
  <c r="AO9542" i="1" s="1"/>
  <c r="AN9533" i="1"/>
  <c r="AO9533" i="1" s="1"/>
  <c r="AN9524" i="1"/>
  <c r="AO9524" i="1" s="1"/>
  <c r="AN9515" i="1"/>
  <c r="AO9515" i="1" s="1"/>
  <c r="AN9506" i="1"/>
  <c r="AO9506" i="1" s="1"/>
  <c r="AN9497" i="1"/>
  <c r="AO9497" i="1" s="1"/>
  <c r="AN9488" i="1"/>
  <c r="AO9488" i="1" s="1"/>
  <c r="AN9479" i="1"/>
  <c r="AO9479" i="1" s="1"/>
  <c r="AN9470" i="1"/>
  <c r="AO9470" i="1" s="1"/>
  <c r="AN9461" i="1"/>
  <c r="AO9461" i="1" s="1"/>
  <c r="AN9452" i="1"/>
  <c r="AO9452" i="1" s="1"/>
  <c r="AN9443" i="1"/>
  <c r="AO9443" i="1" s="1"/>
  <c r="AN9434" i="1"/>
  <c r="AO9434" i="1" s="1"/>
  <c r="AN9425" i="1"/>
  <c r="AO9425" i="1" s="1"/>
  <c r="AN9416" i="1"/>
  <c r="AO9416" i="1" s="1"/>
  <c r="AN9407" i="1"/>
  <c r="AO9407" i="1" s="1"/>
  <c r="AN9398" i="1"/>
  <c r="AO9398" i="1" s="1"/>
  <c r="AN9389" i="1"/>
  <c r="AO9389" i="1" s="1"/>
  <c r="AN9380" i="1"/>
  <c r="AO9380" i="1" s="1"/>
  <c r="AN9371" i="1"/>
  <c r="AO9371" i="1" s="1"/>
  <c r="AN9362" i="1"/>
  <c r="AO9362" i="1" s="1"/>
  <c r="AN9353" i="1"/>
  <c r="AO9353" i="1" s="1"/>
  <c r="AN9344" i="1"/>
  <c r="AO9344" i="1" s="1"/>
  <c r="AN9335" i="1"/>
  <c r="AO9335" i="1" s="1"/>
  <c r="AN9326" i="1"/>
  <c r="AO9326" i="1" s="1"/>
  <c r="AN9317" i="1"/>
  <c r="AO9317" i="1" s="1"/>
  <c r="AN9308" i="1"/>
  <c r="AO9308" i="1" s="1"/>
  <c r="AN9299" i="1"/>
  <c r="AO9299" i="1" s="1"/>
  <c r="AN9290" i="1"/>
  <c r="AO9290" i="1" s="1"/>
  <c r="AN9281" i="1"/>
  <c r="AO9281" i="1" s="1"/>
  <c r="AN9272" i="1"/>
  <c r="AO9272" i="1" s="1"/>
  <c r="AN9263" i="1"/>
  <c r="AO9263" i="1" s="1"/>
  <c r="AN9254" i="1"/>
  <c r="AO9254" i="1" s="1"/>
  <c r="AN9245" i="1"/>
  <c r="AO9245" i="1" s="1"/>
  <c r="AN9236" i="1"/>
  <c r="AO9236" i="1" s="1"/>
  <c r="AN9227" i="1"/>
  <c r="AO9227" i="1" s="1"/>
  <c r="AN9218" i="1"/>
  <c r="AO9218" i="1" s="1"/>
  <c r="AN9209" i="1"/>
  <c r="AO9209" i="1" s="1"/>
  <c r="AN9200" i="1"/>
  <c r="AO9200" i="1" s="1"/>
  <c r="AN9191" i="1"/>
  <c r="AO9191" i="1" s="1"/>
  <c r="AN9182" i="1"/>
  <c r="AO9182" i="1" s="1"/>
  <c r="AN9173" i="1"/>
  <c r="AO9173" i="1" s="1"/>
  <c r="AN9164" i="1"/>
  <c r="AO9164" i="1" s="1"/>
  <c r="AN9155" i="1"/>
  <c r="AO9155" i="1" s="1"/>
  <c r="AN9146" i="1"/>
  <c r="AO9146" i="1" s="1"/>
  <c r="AN9137" i="1"/>
  <c r="AO9137" i="1" s="1"/>
  <c r="AN9128" i="1"/>
  <c r="AO9128" i="1" s="1"/>
  <c r="AN9119" i="1"/>
  <c r="AO9119" i="1" s="1"/>
  <c r="AN9110" i="1"/>
  <c r="AO9110" i="1" s="1"/>
  <c r="AN9101" i="1"/>
  <c r="AO9101" i="1" s="1"/>
  <c r="AN9092" i="1"/>
  <c r="AO9092" i="1" s="1"/>
  <c r="AN9083" i="1"/>
  <c r="AO9083" i="1" s="1"/>
  <c r="AN9074" i="1"/>
  <c r="AO9074" i="1" s="1"/>
  <c r="AN9065" i="1"/>
  <c r="AO9065" i="1" s="1"/>
  <c r="AN9056" i="1"/>
  <c r="AO9056" i="1" s="1"/>
  <c r="AN9047" i="1"/>
  <c r="AO9047" i="1" s="1"/>
  <c r="AN9038" i="1"/>
  <c r="AO9038" i="1" s="1"/>
  <c r="AN9029" i="1"/>
  <c r="AO9029" i="1" s="1"/>
  <c r="AN9020" i="1"/>
  <c r="AO9020" i="1" s="1"/>
  <c r="AN9011" i="1"/>
  <c r="AO9011" i="1" s="1"/>
  <c r="AN9002" i="1"/>
  <c r="AO9002" i="1" s="1"/>
  <c r="AN8993" i="1"/>
  <c r="AO8993" i="1" s="1"/>
  <c r="AN8984" i="1"/>
  <c r="AO8984" i="1" s="1"/>
  <c r="AN8975" i="1"/>
  <c r="AO8975" i="1" s="1"/>
  <c r="AN8966" i="1"/>
  <c r="AO8966" i="1" s="1"/>
  <c r="AN8957" i="1"/>
  <c r="AO8957" i="1" s="1"/>
  <c r="AN8948" i="1"/>
  <c r="AO8948" i="1" s="1"/>
  <c r="AN8939" i="1"/>
  <c r="AO8939" i="1" s="1"/>
  <c r="AN8930" i="1"/>
  <c r="AO8930" i="1" s="1"/>
  <c r="AN8921" i="1"/>
  <c r="AO8921" i="1" s="1"/>
  <c r="AN8912" i="1"/>
  <c r="AO8912" i="1" s="1"/>
  <c r="AN8903" i="1"/>
  <c r="AO8903" i="1" s="1"/>
  <c r="AN8894" i="1"/>
  <c r="AO8894" i="1" s="1"/>
  <c r="AN8885" i="1"/>
  <c r="AO8885" i="1" s="1"/>
  <c r="AN8876" i="1"/>
  <c r="AO8876" i="1" s="1"/>
  <c r="AN8867" i="1"/>
  <c r="AO8867" i="1" s="1"/>
  <c r="AN8858" i="1"/>
  <c r="AO8858" i="1" s="1"/>
  <c r="AN8849" i="1"/>
  <c r="AO8849" i="1" s="1"/>
  <c r="AN8840" i="1"/>
  <c r="AO8840" i="1" s="1"/>
  <c r="AN8831" i="1"/>
  <c r="AO8831" i="1" s="1"/>
  <c r="AN8822" i="1"/>
  <c r="AO8822" i="1" s="1"/>
  <c r="AN8813" i="1"/>
  <c r="AO8813" i="1" s="1"/>
  <c r="AN8804" i="1"/>
  <c r="AO8804" i="1" s="1"/>
  <c r="AN8795" i="1"/>
  <c r="AO8795" i="1" s="1"/>
  <c r="AN8786" i="1"/>
  <c r="AO8786" i="1" s="1"/>
  <c r="AN8777" i="1"/>
  <c r="AO8777" i="1" s="1"/>
  <c r="AN8768" i="1"/>
  <c r="AO8768" i="1" s="1"/>
  <c r="AN8759" i="1"/>
  <c r="AO8759" i="1" s="1"/>
  <c r="AN8750" i="1"/>
  <c r="AO8750" i="1" s="1"/>
  <c r="AN8741" i="1"/>
  <c r="AO8741" i="1" s="1"/>
  <c r="AN8732" i="1"/>
  <c r="AO8732" i="1" s="1"/>
  <c r="AN8723" i="1"/>
  <c r="AO8723" i="1" s="1"/>
  <c r="AN8714" i="1"/>
  <c r="AO8714" i="1" s="1"/>
  <c r="AN8705" i="1"/>
  <c r="AO8705" i="1" s="1"/>
  <c r="AN8696" i="1"/>
  <c r="AO8696" i="1" s="1"/>
  <c r="AN8687" i="1"/>
  <c r="AO8687" i="1" s="1"/>
  <c r="AN8678" i="1"/>
  <c r="AO8678" i="1" s="1"/>
  <c r="AN8669" i="1"/>
  <c r="AO8669" i="1" s="1"/>
  <c r="AN8660" i="1"/>
  <c r="AO8660" i="1" s="1"/>
  <c r="AN8651" i="1"/>
  <c r="AO8651" i="1" s="1"/>
  <c r="AN8642" i="1"/>
  <c r="AO8642" i="1" s="1"/>
  <c r="AN8633" i="1"/>
  <c r="AO8633" i="1" s="1"/>
  <c r="AN8624" i="1"/>
  <c r="AO8624" i="1" s="1"/>
  <c r="AN8615" i="1"/>
  <c r="AO8615" i="1" s="1"/>
  <c r="AN8606" i="1"/>
  <c r="AO8606" i="1" s="1"/>
  <c r="AN8597" i="1"/>
  <c r="AO8597" i="1" s="1"/>
  <c r="AN8588" i="1"/>
  <c r="AO8588" i="1" s="1"/>
  <c r="AN8579" i="1"/>
  <c r="AO8579" i="1" s="1"/>
  <c r="AN8570" i="1"/>
  <c r="AO8570" i="1" s="1"/>
  <c r="AN8561" i="1"/>
  <c r="AO8561" i="1" s="1"/>
  <c r="AN8552" i="1"/>
  <c r="AO8552" i="1" s="1"/>
  <c r="AN8543" i="1"/>
  <c r="AO8543" i="1" s="1"/>
  <c r="AN8534" i="1"/>
  <c r="AO8534" i="1" s="1"/>
  <c r="AN8525" i="1"/>
  <c r="AO8525" i="1" s="1"/>
  <c r="AN8516" i="1"/>
  <c r="AO8516" i="1" s="1"/>
  <c r="AN8507" i="1"/>
  <c r="AO8507" i="1" s="1"/>
  <c r="AN8498" i="1"/>
  <c r="AO8498" i="1" s="1"/>
  <c r="AN8489" i="1"/>
  <c r="AO8489" i="1" s="1"/>
  <c r="AN8480" i="1"/>
  <c r="AO8480" i="1" s="1"/>
  <c r="AN8471" i="1"/>
  <c r="AO8471" i="1" s="1"/>
  <c r="AN8462" i="1"/>
  <c r="AO8462" i="1" s="1"/>
  <c r="AN8453" i="1"/>
  <c r="AO8453" i="1" s="1"/>
  <c r="AN8444" i="1"/>
  <c r="AO8444" i="1" s="1"/>
  <c r="AN8435" i="1"/>
  <c r="AO8435" i="1" s="1"/>
  <c r="AN8426" i="1"/>
  <c r="AO8426" i="1" s="1"/>
  <c r="AN8417" i="1"/>
  <c r="AO8417" i="1" s="1"/>
  <c r="AN8408" i="1"/>
  <c r="AO8408" i="1" s="1"/>
  <c r="AN8399" i="1"/>
  <c r="AO8399" i="1" s="1"/>
  <c r="AN8390" i="1"/>
  <c r="AO8390" i="1" s="1"/>
  <c r="AN8381" i="1"/>
  <c r="AO8381" i="1" s="1"/>
  <c r="AN8372" i="1"/>
  <c r="AO8372" i="1" s="1"/>
  <c r="AN8363" i="1"/>
  <c r="AO8363" i="1" s="1"/>
  <c r="AN8354" i="1"/>
  <c r="AO8354" i="1" s="1"/>
  <c r="AN8345" i="1"/>
  <c r="AO8345" i="1" s="1"/>
  <c r="AN8336" i="1"/>
  <c r="AO8336" i="1" s="1"/>
  <c r="AN8327" i="1"/>
  <c r="AO8327" i="1" s="1"/>
  <c r="AN8318" i="1"/>
  <c r="AO8318" i="1" s="1"/>
  <c r="AN8309" i="1"/>
  <c r="AO8309" i="1" s="1"/>
  <c r="AN8300" i="1"/>
  <c r="AO8300" i="1" s="1"/>
  <c r="AN8291" i="1"/>
  <c r="AO8291" i="1" s="1"/>
  <c r="AN8282" i="1"/>
  <c r="AO8282" i="1" s="1"/>
  <c r="AN8273" i="1"/>
  <c r="AO8273" i="1" s="1"/>
  <c r="AN8264" i="1"/>
  <c r="AO8264" i="1" s="1"/>
  <c r="AN8255" i="1"/>
  <c r="AO8255" i="1" s="1"/>
  <c r="AN8246" i="1"/>
  <c r="AO8246" i="1" s="1"/>
  <c r="AN8237" i="1"/>
  <c r="AO8237" i="1" s="1"/>
  <c r="AN8228" i="1"/>
  <c r="AO8228" i="1" s="1"/>
  <c r="AN8219" i="1"/>
  <c r="AO8219" i="1" s="1"/>
  <c r="AN8210" i="1"/>
  <c r="AO8210" i="1" s="1"/>
  <c r="AN8201" i="1"/>
  <c r="AO8201" i="1" s="1"/>
  <c r="AN8192" i="1"/>
  <c r="AO8192" i="1" s="1"/>
  <c r="AN8183" i="1"/>
  <c r="AO8183" i="1" s="1"/>
  <c r="AN8174" i="1"/>
  <c r="AO8174" i="1" s="1"/>
  <c r="AN8165" i="1"/>
  <c r="AO8165" i="1" s="1"/>
  <c r="AN8156" i="1"/>
  <c r="AO8156" i="1" s="1"/>
  <c r="AN8147" i="1"/>
  <c r="AO8147" i="1" s="1"/>
  <c r="AN8138" i="1"/>
  <c r="AO8138" i="1" s="1"/>
  <c r="AN8129" i="1"/>
  <c r="AO8129" i="1" s="1"/>
  <c r="AN8120" i="1"/>
  <c r="AO8120" i="1" s="1"/>
  <c r="AN8111" i="1"/>
  <c r="AO8111" i="1" s="1"/>
  <c r="AN8102" i="1"/>
  <c r="AO8102" i="1" s="1"/>
  <c r="AN8093" i="1"/>
  <c r="AO8093" i="1" s="1"/>
  <c r="AN8084" i="1"/>
  <c r="AO8084" i="1" s="1"/>
  <c r="AN8075" i="1"/>
  <c r="AO8075" i="1" s="1"/>
  <c r="AN8066" i="1"/>
  <c r="AO8066" i="1" s="1"/>
  <c r="AN8057" i="1"/>
  <c r="AO8057" i="1" s="1"/>
  <c r="AN8048" i="1"/>
  <c r="AO8048" i="1" s="1"/>
  <c r="AN8039" i="1"/>
  <c r="AO8039" i="1" s="1"/>
  <c r="AN8030" i="1"/>
  <c r="AO8030" i="1" s="1"/>
  <c r="AN8021" i="1"/>
  <c r="AO8021" i="1" s="1"/>
  <c r="AN8012" i="1"/>
  <c r="AO8012" i="1" s="1"/>
  <c r="AN8003" i="1"/>
  <c r="AO8003" i="1" s="1"/>
  <c r="AN7994" i="1"/>
  <c r="AO7994" i="1" s="1"/>
  <c r="AN7985" i="1"/>
  <c r="AO7985" i="1" s="1"/>
  <c r="AN7976" i="1"/>
  <c r="AO7976" i="1" s="1"/>
  <c r="AN7967" i="1"/>
  <c r="AO7967" i="1" s="1"/>
  <c r="AN7958" i="1"/>
  <c r="AO7958" i="1" s="1"/>
  <c r="AN7949" i="1"/>
  <c r="AO7949" i="1" s="1"/>
  <c r="AN7940" i="1"/>
  <c r="AO7940" i="1" s="1"/>
  <c r="AN7931" i="1"/>
  <c r="AO7931" i="1" s="1"/>
  <c r="AN7922" i="1"/>
  <c r="AO7922" i="1" s="1"/>
  <c r="AN7913" i="1"/>
  <c r="AO7913" i="1" s="1"/>
  <c r="AN7904" i="1"/>
  <c r="AO7904" i="1" s="1"/>
  <c r="AN7895" i="1"/>
  <c r="AO7895" i="1" s="1"/>
  <c r="AN7886" i="1"/>
  <c r="AO7886" i="1" s="1"/>
  <c r="AN7877" i="1"/>
  <c r="AO7877" i="1" s="1"/>
  <c r="AN7868" i="1"/>
  <c r="AO7868" i="1" s="1"/>
  <c r="AN7859" i="1"/>
  <c r="AO7859" i="1" s="1"/>
  <c r="AN7850" i="1"/>
  <c r="AO7850" i="1" s="1"/>
  <c r="AN7841" i="1"/>
  <c r="AO7841" i="1" s="1"/>
  <c r="AN7832" i="1"/>
  <c r="AO7832" i="1" s="1"/>
  <c r="AN7823" i="1"/>
  <c r="AO7823" i="1" s="1"/>
  <c r="AN7814" i="1"/>
  <c r="AO7814" i="1" s="1"/>
  <c r="AN7805" i="1"/>
  <c r="AO7805" i="1" s="1"/>
  <c r="AN7796" i="1"/>
  <c r="AO7796" i="1" s="1"/>
  <c r="AN7787" i="1"/>
  <c r="AO7787" i="1" s="1"/>
  <c r="AN7778" i="1"/>
  <c r="AO7778" i="1" s="1"/>
  <c r="AN7769" i="1"/>
  <c r="AO7769" i="1" s="1"/>
  <c r="AN7760" i="1"/>
  <c r="AO7760" i="1" s="1"/>
  <c r="AN7751" i="1"/>
  <c r="AO7751" i="1" s="1"/>
  <c r="AN7742" i="1"/>
  <c r="AO7742" i="1" s="1"/>
  <c r="AN7733" i="1"/>
  <c r="AO7733" i="1" s="1"/>
  <c r="AN7724" i="1"/>
  <c r="AO7724" i="1" s="1"/>
  <c r="AN7715" i="1"/>
  <c r="AO7715" i="1" s="1"/>
  <c r="AN7706" i="1"/>
  <c r="AO7706" i="1" s="1"/>
  <c r="AN7697" i="1"/>
  <c r="AO7697" i="1" s="1"/>
  <c r="AN7688" i="1"/>
  <c r="AO7688" i="1" s="1"/>
  <c r="AN7679" i="1"/>
  <c r="AO7679" i="1" s="1"/>
  <c r="AN7670" i="1"/>
  <c r="AO7670" i="1" s="1"/>
  <c r="AN7661" i="1"/>
  <c r="AO7661" i="1" s="1"/>
  <c r="AN7652" i="1"/>
  <c r="AO7652" i="1" s="1"/>
  <c r="AN7643" i="1"/>
  <c r="AO7643" i="1" s="1"/>
  <c r="AN7634" i="1"/>
  <c r="AO7634" i="1" s="1"/>
  <c r="AN7625" i="1"/>
  <c r="AO7625" i="1" s="1"/>
  <c r="AN7616" i="1"/>
  <c r="AO7616" i="1" s="1"/>
  <c r="AN7607" i="1"/>
  <c r="AO7607" i="1" s="1"/>
  <c r="AN7598" i="1"/>
  <c r="AO7598" i="1" s="1"/>
  <c r="AN7589" i="1"/>
  <c r="AO7589" i="1" s="1"/>
  <c r="AN7580" i="1"/>
  <c r="AO7580" i="1" s="1"/>
  <c r="AN7571" i="1"/>
  <c r="AO7571" i="1" s="1"/>
  <c r="AN7562" i="1"/>
  <c r="AO7562" i="1" s="1"/>
  <c r="AN7553" i="1"/>
  <c r="AO7553" i="1" s="1"/>
  <c r="AN7544" i="1"/>
  <c r="AO7544" i="1" s="1"/>
  <c r="AN7535" i="1"/>
  <c r="AO7535" i="1" s="1"/>
  <c r="AN7526" i="1"/>
  <c r="AO7526" i="1" s="1"/>
  <c r="AN7517" i="1"/>
  <c r="AO7517" i="1" s="1"/>
  <c r="AN7508" i="1"/>
  <c r="AO7508" i="1" s="1"/>
  <c r="AN7499" i="1"/>
  <c r="AO7499" i="1" s="1"/>
  <c r="AN7490" i="1"/>
  <c r="AO7490" i="1" s="1"/>
  <c r="AN7481" i="1"/>
  <c r="AO7481" i="1" s="1"/>
  <c r="AN7472" i="1"/>
  <c r="AO7472" i="1" s="1"/>
  <c r="AN7463" i="1"/>
  <c r="AO7463" i="1" s="1"/>
  <c r="AN7454" i="1"/>
  <c r="AO7454" i="1" s="1"/>
  <c r="AN7445" i="1"/>
  <c r="AO7445" i="1" s="1"/>
  <c r="AN7436" i="1"/>
  <c r="AO7436" i="1" s="1"/>
  <c r="AN7427" i="1"/>
  <c r="AO7427" i="1" s="1"/>
  <c r="AN7418" i="1"/>
  <c r="AO7418" i="1" s="1"/>
  <c r="AN7409" i="1"/>
  <c r="AO7409" i="1" s="1"/>
  <c r="AN7400" i="1"/>
  <c r="AO7400" i="1" s="1"/>
  <c r="AN7391" i="1"/>
  <c r="AO7391" i="1" s="1"/>
  <c r="AN7382" i="1"/>
  <c r="AO7382" i="1" s="1"/>
  <c r="AN7373" i="1"/>
  <c r="AO7373" i="1" s="1"/>
  <c r="AN7364" i="1"/>
  <c r="AO7364" i="1" s="1"/>
  <c r="AN7355" i="1"/>
  <c r="AO7355" i="1" s="1"/>
  <c r="AN7346" i="1"/>
  <c r="AO7346" i="1" s="1"/>
  <c r="AN7337" i="1"/>
  <c r="AO7337" i="1" s="1"/>
  <c r="AN7328" i="1"/>
  <c r="AO7328" i="1" s="1"/>
  <c r="AN7319" i="1"/>
  <c r="AO7319" i="1" s="1"/>
  <c r="AN7310" i="1"/>
  <c r="AO7310" i="1" s="1"/>
  <c r="AN7301" i="1"/>
  <c r="AO7301" i="1" s="1"/>
  <c r="AN7292" i="1"/>
  <c r="AO7292" i="1" s="1"/>
  <c r="AN7283" i="1"/>
  <c r="AO7283" i="1" s="1"/>
  <c r="AN7274" i="1"/>
  <c r="AO7274" i="1" s="1"/>
  <c r="AN7265" i="1"/>
  <c r="AO7265" i="1" s="1"/>
  <c r="AN7256" i="1"/>
  <c r="AO7256" i="1" s="1"/>
  <c r="AN7247" i="1"/>
  <c r="AO7247" i="1" s="1"/>
  <c r="AN7238" i="1"/>
  <c r="AO7238" i="1" s="1"/>
  <c r="AN9958" i="1"/>
  <c r="AO9958" i="1" s="1"/>
  <c r="AN9949" i="1"/>
  <c r="AO9949" i="1" s="1"/>
  <c r="AN9940" i="1"/>
  <c r="AO9940" i="1" s="1"/>
  <c r="AN9931" i="1"/>
  <c r="AO9931" i="1" s="1"/>
  <c r="AN9922" i="1"/>
  <c r="AO9922" i="1" s="1"/>
  <c r="AN9913" i="1"/>
  <c r="AO9913" i="1" s="1"/>
  <c r="AN9904" i="1"/>
  <c r="AO9904" i="1" s="1"/>
  <c r="AN9895" i="1"/>
  <c r="AO9895" i="1" s="1"/>
  <c r="AN9886" i="1"/>
  <c r="AO9886" i="1" s="1"/>
  <c r="AN9877" i="1"/>
  <c r="AO9877" i="1" s="1"/>
  <c r="AN9868" i="1"/>
  <c r="AO9868" i="1" s="1"/>
  <c r="AN9859" i="1"/>
  <c r="AO9859" i="1" s="1"/>
  <c r="AN9850" i="1"/>
  <c r="AO9850" i="1" s="1"/>
  <c r="AN9841" i="1"/>
  <c r="AO9841" i="1" s="1"/>
  <c r="AN9832" i="1"/>
  <c r="AO9832" i="1" s="1"/>
  <c r="AN9823" i="1"/>
  <c r="AO9823" i="1" s="1"/>
  <c r="AN9814" i="1"/>
  <c r="AO9814" i="1" s="1"/>
  <c r="AN9805" i="1"/>
  <c r="AO9805" i="1" s="1"/>
  <c r="AN9796" i="1"/>
  <c r="AO9796" i="1" s="1"/>
  <c r="AN9787" i="1"/>
  <c r="AO9787" i="1" s="1"/>
  <c r="AN9778" i="1"/>
  <c r="AO9778" i="1" s="1"/>
  <c r="AN9769" i="1"/>
  <c r="AO9769" i="1" s="1"/>
  <c r="AN9760" i="1"/>
  <c r="AO9760" i="1" s="1"/>
  <c r="AN9751" i="1"/>
  <c r="AO9751" i="1" s="1"/>
  <c r="AN9742" i="1"/>
  <c r="AO9742" i="1" s="1"/>
  <c r="AN9733" i="1"/>
  <c r="AO9733" i="1" s="1"/>
  <c r="AN9724" i="1"/>
  <c r="AO9724" i="1" s="1"/>
  <c r="AN9715" i="1"/>
  <c r="AO9715" i="1" s="1"/>
  <c r="AN9706" i="1"/>
  <c r="AO9706" i="1" s="1"/>
  <c r="AN9697" i="1"/>
  <c r="AO9697" i="1" s="1"/>
  <c r="AN9688" i="1"/>
  <c r="AO9688" i="1" s="1"/>
  <c r="AN9679" i="1"/>
  <c r="AO9679" i="1" s="1"/>
  <c r="AN9670" i="1"/>
  <c r="AO9670" i="1" s="1"/>
  <c r="AN9661" i="1"/>
  <c r="AO9661" i="1" s="1"/>
  <c r="AN9652" i="1"/>
  <c r="AO9652" i="1" s="1"/>
  <c r="AN9643" i="1"/>
  <c r="AO9643" i="1" s="1"/>
  <c r="AN9634" i="1"/>
  <c r="AO9634" i="1" s="1"/>
  <c r="AN9625" i="1"/>
  <c r="AO9625" i="1" s="1"/>
  <c r="AN9616" i="1"/>
  <c r="AO9616" i="1" s="1"/>
  <c r="AN9607" i="1"/>
  <c r="AO9607" i="1" s="1"/>
  <c r="AN9598" i="1"/>
  <c r="AO9598" i="1" s="1"/>
  <c r="AN9589" i="1"/>
  <c r="AO9589" i="1" s="1"/>
  <c r="AN9580" i="1"/>
  <c r="AO9580" i="1" s="1"/>
  <c r="AN9571" i="1"/>
  <c r="AO9571" i="1" s="1"/>
  <c r="AN9562" i="1"/>
  <c r="AO9562" i="1" s="1"/>
  <c r="AN9553" i="1"/>
  <c r="AO9553" i="1" s="1"/>
  <c r="AN9544" i="1"/>
  <c r="AO9544" i="1" s="1"/>
  <c r="AN9535" i="1"/>
  <c r="AO9535" i="1" s="1"/>
  <c r="AN9526" i="1"/>
  <c r="AO9526" i="1" s="1"/>
  <c r="AN9517" i="1"/>
  <c r="AO9517" i="1" s="1"/>
  <c r="AN9508" i="1"/>
  <c r="AO9508" i="1" s="1"/>
  <c r="AN9499" i="1"/>
  <c r="AO9499" i="1" s="1"/>
  <c r="AN9490" i="1"/>
  <c r="AO9490" i="1" s="1"/>
  <c r="AN9481" i="1"/>
  <c r="AO9481" i="1" s="1"/>
  <c r="AN9472" i="1"/>
  <c r="AO9472" i="1" s="1"/>
  <c r="AN9463" i="1"/>
  <c r="AO9463" i="1" s="1"/>
  <c r="AN9454" i="1"/>
  <c r="AO9454" i="1" s="1"/>
  <c r="AN9445" i="1"/>
  <c r="AO9445" i="1" s="1"/>
  <c r="AN9436" i="1"/>
  <c r="AO9436" i="1" s="1"/>
  <c r="AN9427" i="1"/>
  <c r="AO9427" i="1" s="1"/>
  <c r="AN9418" i="1"/>
  <c r="AO9418" i="1" s="1"/>
  <c r="AN9409" i="1"/>
  <c r="AO9409" i="1" s="1"/>
  <c r="AN9400" i="1"/>
  <c r="AO9400" i="1" s="1"/>
  <c r="AN9391" i="1"/>
  <c r="AO9391" i="1" s="1"/>
  <c r="AN9382" i="1"/>
  <c r="AO9382" i="1" s="1"/>
  <c r="AN9373" i="1"/>
  <c r="AO9373" i="1" s="1"/>
  <c r="AN9364" i="1"/>
  <c r="AO9364" i="1" s="1"/>
  <c r="AN9355" i="1"/>
  <c r="AO9355" i="1" s="1"/>
  <c r="AN9346" i="1"/>
  <c r="AO9346" i="1" s="1"/>
  <c r="AN9337" i="1"/>
  <c r="AO9337" i="1" s="1"/>
  <c r="AN9328" i="1"/>
  <c r="AO9328" i="1" s="1"/>
  <c r="AN9319" i="1"/>
  <c r="AO9319" i="1" s="1"/>
  <c r="AN9310" i="1"/>
  <c r="AO9310" i="1" s="1"/>
  <c r="AN9301" i="1"/>
  <c r="AO9301" i="1" s="1"/>
  <c r="AN9292" i="1"/>
  <c r="AO9292" i="1" s="1"/>
  <c r="AN9283" i="1"/>
  <c r="AO9283" i="1" s="1"/>
  <c r="AN9274" i="1"/>
  <c r="AO9274" i="1" s="1"/>
  <c r="AN9265" i="1"/>
  <c r="AO9265" i="1" s="1"/>
  <c r="AN9256" i="1"/>
  <c r="AO9256" i="1" s="1"/>
  <c r="AN9247" i="1"/>
  <c r="AO9247" i="1" s="1"/>
  <c r="AN9238" i="1"/>
  <c r="AO9238" i="1" s="1"/>
  <c r="AN9229" i="1"/>
  <c r="AO9229" i="1" s="1"/>
  <c r="AN9220" i="1"/>
  <c r="AO9220" i="1" s="1"/>
  <c r="AN9211" i="1"/>
  <c r="AO9211" i="1" s="1"/>
  <c r="AN9202" i="1"/>
  <c r="AO9202" i="1" s="1"/>
  <c r="AN9193" i="1"/>
  <c r="AO9193" i="1" s="1"/>
  <c r="AN9184" i="1"/>
  <c r="AO9184" i="1" s="1"/>
  <c r="AN9175" i="1"/>
  <c r="AO9175" i="1" s="1"/>
  <c r="AN9166" i="1"/>
  <c r="AO9166" i="1" s="1"/>
  <c r="AN9157" i="1"/>
  <c r="AO9157" i="1" s="1"/>
  <c r="AN9148" i="1"/>
  <c r="AO9148" i="1" s="1"/>
  <c r="AN9139" i="1"/>
  <c r="AO9139" i="1" s="1"/>
  <c r="AN9130" i="1"/>
  <c r="AO9130" i="1" s="1"/>
  <c r="AN9121" i="1"/>
  <c r="AO9121" i="1" s="1"/>
  <c r="AN9112" i="1"/>
  <c r="AO9112" i="1" s="1"/>
  <c r="AN9103" i="1"/>
  <c r="AO9103" i="1" s="1"/>
  <c r="AN9094" i="1"/>
  <c r="AO9094" i="1" s="1"/>
  <c r="AN9085" i="1"/>
  <c r="AO9085" i="1" s="1"/>
  <c r="AN9076" i="1"/>
  <c r="AO9076" i="1" s="1"/>
  <c r="AN9067" i="1"/>
  <c r="AO9067" i="1" s="1"/>
  <c r="AN9058" i="1"/>
  <c r="AO9058" i="1" s="1"/>
  <c r="AN9049" i="1"/>
  <c r="AO9049" i="1" s="1"/>
  <c r="AN9040" i="1"/>
  <c r="AO9040" i="1" s="1"/>
  <c r="AN9031" i="1"/>
  <c r="AO9031" i="1" s="1"/>
  <c r="AN9022" i="1"/>
  <c r="AO9022" i="1" s="1"/>
  <c r="AN9013" i="1"/>
  <c r="AO9013" i="1" s="1"/>
  <c r="AN9004" i="1"/>
  <c r="AO9004" i="1" s="1"/>
  <c r="AN8995" i="1"/>
  <c r="AO8995" i="1" s="1"/>
  <c r="AN8986" i="1"/>
  <c r="AO8986" i="1" s="1"/>
  <c r="AN8977" i="1"/>
  <c r="AO8977" i="1" s="1"/>
  <c r="AN8968" i="1"/>
  <c r="AO8968" i="1" s="1"/>
  <c r="AN8959" i="1"/>
  <c r="AO8959" i="1" s="1"/>
  <c r="AN8950" i="1"/>
  <c r="AO8950" i="1" s="1"/>
  <c r="AN8941" i="1"/>
  <c r="AO8941" i="1" s="1"/>
  <c r="AN8932" i="1"/>
  <c r="AO8932" i="1" s="1"/>
  <c r="AN8923" i="1"/>
  <c r="AO8923" i="1" s="1"/>
  <c r="AN8914" i="1"/>
  <c r="AO8914" i="1" s="1"/>
  <c r="AN8905" i="1"/>
  <c r="AO8905" i="1" s="1"/>
  <c r="AN8896" i="1"/>
  <c r="AO8896" i="1" s="1"/>
  <c r="AN8887" i="1"/>
  <c r="AO8887" i="1" s="1"/>
  <c r="AN8878" i="1"/>
  <c r="AO8878" i="1" s="1"/>
  <c r="AN8869" i="1"/>
  <c r="AO8869" i="1" s="1"/>
  <c r="AN8860" i="1"/>
  <c r="AO8860" i="1" s="1"/>
  <c r="AN8851" i="1"/>
  <c r="AO8851" i="1" s="1"/>
  <c r="AN8842" i="1"/>
  <c r="AO8842" i="1" s="1"/>
  <c r="AN8833" i="1"/>
  <c r="AO8833" i="1" s="1"/>
  <c r="AN8824" i="1"/>
  <c r="AO8824" i="1" s="1"/>
  <c r="AN8815" i="1"/>
  <c r="AO8815" i="1" s="1"/>
  <c r="AN8806" i="1"/>
  <c r="AO8806" i="1" s="1"/>
  <c r="AN8797" i="1"/>
  <c r="AO8797" i="1" s="1"/>
  <c r="AN8788" i="1"/>
  <c r="AO8788" i="1" s="1"/>
  <c r="AN8779" i="1"/>
  <c r="AO8779" i="1" s="1"/>
  <c r="AN8770" i="1"/>
  <c r="AO8770" i="1" s="1"/>
  <c r="AN8761" i="1"/>
  <c r="AO8761" i="1" s="1"/>
  <c r="AN8752" i="1"/>
  <c r="AO8752" i="1" s="1"/>
  <c r="AN8743" i="1"/>
  <c r="AO8743" i="1" s="1"/>
  <c r="AN8734" i="1"/>
  <c r="AO8734" i="1" s="1"/>
  <c r="AN8725" i="1"/>
  <c r="AO8725" i="1" s="1"/>
  <c r="AN8716" i="1"/>
  <c r="AO8716" i="1" s="1"/>
  <c r="AN8707" i="1"/>
  <c r="AO8707" i="1" s="1"/>
  <c r="AN8698" i="1"/>
  <c r="AO8698" i="1" s="1"/>
  <c r="AN8689" i="1"/>
  <c r="AO8689" i="1" s="1"/>
  <c r="AN8680" i="1"/>
  <c r="AO8680" i="1" s="1"/>
  <c r="AN8671" i="1"/>
  <c r="AO8671" i="1" s="1"/>
  <c r="AN8662" i="1"/>
  <c r="AO8662" i="1" s="1"/>
  <c r="AN8653" i="1"/>
  <c r="AO8653" i="1" s="1"/>
  <c r="AN8644" i="1"/>
  <c r="AO8644" i="1" s="1"/>
  <c r="AN8635" i="1"/>
  <c r="AO8635" i="1" s="1"/>
  <c r="AN8626" i="1"/>
  <c r="AO8626" i="1" s="1"/>
  <c r="AN8617" i="1"/>
  <c r="AO8617" i="1" s="1"/>
  <c r="AN8608" i="1"/>
  <c r="AO8608" i="1" s="1"/>
  <c r="AN8599" i="1"/>
  <c r="AO8599" i="1" s="1"/>
  <c r="AN8590" i="1"/>
  <c r="AO8590" i="1" s="1"/>
  <c r="AN8581" i="1"/>
  <c r="AO8581" i="1" s="1"/>
  <c r="AN8572" i="1"/>
  <c r="AO8572" i="1" s="1"/>
  <c r="AN8563" i="1"/>
  <c r="AO8563" i="1" s="1"/>
  <c r="AN8554" i="1"/>
  <c r="AO8554" i="1" s="1"/>
  <c r="AN8545" i="1"/>
  <c r="AO8545" i="1" s="1"/>
  <c r="AN8536" i="1"/>
  <c r="AO8536" i="1" s="1"/>
  <c r="AN8527" i="1"/>
  <c r="AO8527" i="1" s="1"/>
  <c r="AN8518" i="1"/>
  <c r="AO8518" i="1" s="1"/>
  <c r="AN8509" i="1"/>
  <c r="AO8509" i="1" s="1"/>
  <c r="AN8500" i="1"/>
  <c r="AO8500" i="1" s="1"/>
  <c r="AN8491" i="1"/>
  <c r="AO8491" i="1" s="1"/>
  <c r="AN8482" i="1"/>
  <c r="AO8482" i="1" s="1"/>
  <c r="AN8473" i="1"/>
  <c r="AO8473" i="1" s="1"/>
  <c r="AN8464" i="1"/>
  <c r="AO8464" i="1" s="1"/>
  <c r="AN8455" i="1"/>
  <c r="AO8455" i="1" s="1"/>
  <c r="AN8446" i="1"/>
  <c r="AO8446" i="1" s="1"/>
  <c r="AN8437" i="1"/>
  <c r="AO8437" i="1" s="1"/>
  <c r="AN8428" i="1"/>
  <c r="AO8428" i="1" s="1"/>
  <c r="AN8419" i="1"/>
  <c r="AO8419" i="1" s="1"/>
  <c r="AN8410" i="1"/>
  <c r="AO8410" i="1" s="1"/>
  <c r="AN8401" i="1"/>
  <c r="AO8401" i="1" s="1"/>
  <c r="AN8392" i="1"/>
  <c r="AO8392" i="1" s="1"/>
  <c r="AN8383" i="1"/>
  <c r="AO8383" i="1" s="1"/>
  <c r="AN8374" i="1"/>
  <c r="AO8374" i="1" s="1"/>
  <c r="AN8365" i="1"/>
  <c r="AO8365" i="1" s="1"/>
  <c r="AN8356" i="1"/>
  <c r="AO8356" i="1" s="1"/>
  <c r="AN8347" i="1"/>
  <c r="AO8347" i="1" s="1"/>
  <c r="AN8338" i="1"/>
  <c r="AO8338" i="1" s="1"/>
  <c r="AN8329" i="1"/>
  <c r="AO8329" i="1" s="1"/>
  <c r="AN8320" i="1"/>
  <c r="AO8320" i="1" s="1"/>
  <c r="AN8311" i="1"/>
  <c r="AO8311" i="1" s="1"/>
  <c r="AN8302" i="1"/>
  <c r="AO8302" i="1" s="1"/>
  <c r="AN8293" i="1"/>
  <c r="AO8293" i="1" s="1"/>
  <c r="AN8284" i="1"/>
  <c r="AO8284" i="1" s="1"/>
  <c r="AN8275" i="1"/>
  <c r="AO8275" i="1" s="1"/>
  <c r="AN8266" i="1"/>
  <c r="AO8266" i="1" s="1"/>
  <c r="AN8257" i="1"/>
  <c r="AO8257" i="1" s="1"/>
  <c r="AN8248" i="1"/>
  <c r="AO8248" i="1" s="1"/>
  <c r="AN8239" i="1"/>
  <c r="AO8239" i="1" s="1"/>
  <c r="AN8230" i="1"/>
  <c r="AO8230" i="1" s="1"/>
  <c r="AN8221" i="1"/>
  <c r="AO8221" i="1" s="1"/>
  <c r="AN8212" i="1"/>
  <c r="AO8212" i="1" s="1"/>
  <c r="AN8203" i="1"/>
  <c r="AO8203" i="1" s="1"/>
  <c r="AN8194" i="1"/>
  <c r="AO8194" i="1" s="1"/>
  <c r="AN8185" i="1"/>
  <c r="AO8185" i="1" s="1"/>
  <c r="AN8176" i="1"/>
  <c r="AO8176" i="1" s="1"/>
  <c r="AN8167" i="1"/>
  <c r="AO8167" i="1" s="1"/>
  <c r="AN8158" i="1"/>
  <c r="AO8158" i="1" s="1"/>
  <c r="AN8149" i="1"/>
  <c r="AO8149" i="1" s="1"/>
  <c r="AN8140" i="1"/>
  <c r="AO8140" i="1" s="1"/>
  <c r="AN8131" i="1"/>
  <c r="AO8131" i="1" s="1"/>
  <c r="AN8122" i="1"/>
  <c r="AO8122" i="1" s="1"/>
  <c r="AN8113" i="1"/>
  <c r="AO8113" i="1" s="1"/>
  <c r="AN8104" i="1"/>
  <c r="AO8104" i="1" s="1"/>
  <c r="AN8095" i="1"/>
  <c r="AO8095" i="1" s="1"/>
  <c r="AN8086" i="1"/>
  <c r="AO8086" i="1" s="1"/>
  <c r="AN8077" i="1"/>
  <c r="AO8077" i="1" s="1"/>
  <c r="AN8068" i="1"/>
  <c r="AO8068" i="1" s="1"/>
  <c r="AN8059" i="1"/>
  <c r="AO8059" i="1" s="1"/>
  <c r="AN8050" i="1"/>
  <c r="AO8050" i="1" s="1"/>
  <c r="AN8041" i="1"/>
  <c r="AO8041" i="1" s="1"/>
  <c r="AN8032" i="1"/>
  <c r="AO8032" i="1" s="1"/>
  <c r="AN8023" i="1"/>
  <c r="AO8023" i="1" s="1"/>
  <c r="AN8014" i="1"/>
  <c r="AO8014" i="1" s="1"/>
  <c r="AN8005" i="1"/>
  <c r="AO8005" i="1" s="1"/>
  <c r="AN7996" i="1"/>
  <c r="AO7996" i="1" s="1"/>
  <c r="AN7987" i="1"/>
  <c r="AO7987" i="1" s="1"/>
  <c r="AN7978" i="1"/>
  <c r="AO7978" i="1" s="1"/>
  <c r="AN7969" i="1"/>
  <c r="AO7969" i="1" s="1"/>
  <c r="AN7960" i="1"/>
  <c r="AO7960" i="1" s="1"/>
  <c r="AN7951" i="1"/>
  <c r="AO7951" i="1" s="1"/>
  <c r="AN7942" i="1"/>
  <c r="AO7942" i="1" s="1"/>
  <c r="AN7933" i="1"/>
  <c r="AO7933" i="1" s="1"/>
  <c r="AN7924" i="1"/>
  <c r="AO7924" i="1" s="1"/>
  <c r="AN7915" i="1"/>
  <c r="AO7915" i="1" s="1"/>
  <c r="AN7906" i="1"/>
  <c r="AO7906" i="1" s="1"/>
  <c r="AN7897" i="1"/>
  <c r="AO7897" i="1" s="1"/>
  <c r="AN7888" i="1"/>
  <c r="AO7888" i="1" s="1"/>
  <c r="AN7879" i="1"/>
  <c r="AO7879" i="1" s="1"/>
  <c r="AN7870" i="1"/>
  <c r="AO7870" i="1" s="1"/>
  <c r="AN7861" i="1"/>
  <c r="AO7861" i="1" s="1"/>
  <c r="AN7852" i="1"/>
  <c r="AO7852" i="1" s="1"/>
  <c r="AN7843" i="1"/>
  <c r="AO7843" i="1" s="1"/>
  <c r="AN7834" i="1"/>
  <c r="AO7834" i="1" s="1"/>
  <c r="AN7825" i="1"/>
  <c r="AO7825" i="1" s="1"/>
  <c r="AN7816" i="1"/>
  <c r="AO7816" i="1" s="1"/>
  <c r="AN7807" i="1"/>
  <c r="AO7807" i="1" s="1"/>
  <c r="AN7798" i="1"/>
  <c r="AO7798" i="1" s="1"/>
  <c r="AN7789" i="1"/>
  <c r="AO7789" i="1" s="1"/>
  <c r="AN7780" i="1"/>
  <c r="AO7780" i="1" s="1"/>
  <c r="AN7771" i="1"/>
  <c r="AO7771" i="1" s="1"/>
  <c r="AN7762" i="1"/>
  <c r="AO7762" i="1" s="1"/>
  <c r="AN7753" i="1"/>
  <c r="AO7753" i="1" s="1"/>
  <c r="AN7744" i="1"/>
  <c r="AO7744" i="1" s="1"/>
  <c r="AN7735" i="1"/>
  <c r="AO7735" i="1" s="1"/>
  <c r="AN7726" i="1"/>
  <c r="AO7726" i="1" s="1"/>
  <c r="AN7717" i="1"/>
  <c r="AO7717" i="1" s="1"/>
  <c r="AN7708" i="1"/>
  <c r="AO7708" i="1" s="1"/>
  <c r="AN7699" i="1"/>
  <c r="AO7699" i="1" s="1"/>
  <c r="AN7690" i="1"/>
  <c r="AO7690" i="1" s="1"/>
  <c r="AN7681" i="1"/>
  <c r="AO7681" i="1" s="1"/>
  <c r="AN7672" i="1"/>
  <c r="AO7672" i="1" s="1"/>
  <c r="AN7663" i="1"/>
  <c r="AO7663" i="1" s="1"/>
  <c r="AN7654" i="1"/>
  <c r="AO7654" i="1" s="1"/>
  <c r="AN7645" i="1"/>
  <c r="AO7645" i="1" s="1"/>
  <c r="AN7636" i="1"/>
  <c r="AO7636" i="1" s="1"/>
  <c r="AN7627" i="1"/>
  <c r="AO7627" i="1" s="1"/>
  <c r="AN7618" i="1"/>
  <c r="AO7618" i="1" s="1"/>
  <c r="AN7609" i="1"/>
  <c r="AO7609" i="1" s="1"/>
  <c r="AN7600" i="1"/>
  <c r="AO7600" i="1" s="1"/>
  <c r="AN7591" i="1"/>
  <c r="AO7591" i="1" s="1"/>
  <c r="AN7582" i="1"/>
  <c r="AO7582" i="1" s="1"/>
  <c r="AN7573" i="1"/>
  <c r="AO7573" i="1" s="1"/>
  <c r="AN7564" i="1"/>
  <c r="AO7564" i="1" s="1"/>
  <c r="AN7555" i="1"/>
  <c r="AO7555" i="1" s="1"/>
  <c r="AN7546" i="1"/>
  <c r="AO7546" i="1" s="1"/>
  <c r="AN7537" i="1"/>
  <c r="AO7537" i="1" s="1"/>
  <c r="AN7528" i="1"/>
  <c r="AO7528" i="1" s="1"/>
  <c r="AN7519" i="1"/>
  <c r="AO7519" i="1" s="1"/>
  <c r="AN7510" i="1"/>
  <c r="AO7510" i="1" s="1"/>
  <c r="AN7501" i="1"/>
  <c r="AO7501" i="1" s="1"/>
  <c r="AN7492" i="1"/>
  <c r="AO7492" i="1" s="1"/>
  <c r="AN7483" i="1"/>
  <c r="AO7483" i="1" s="1"/>
  <c r="AN7474" i="1"/>
  <c r="AO7474" i="1" s="1"/>
  <c r="AN7465" i="1"/>
  <c r="AO7465" i="1" s="1"/>
  <c r="AN7456" i="1"/>
  <c r="AO7456" i="1" s="1"/>
  <c r="AN7447" i="1"/>
  <c r="AO7447" i="1" s="1"/>
  <c r="AN7438" i="1"/>
  <c r="AO7438" i="1" s="1"/>
  <c r="AN7429" i="1"/>
  <c r="AO7429" i="1" s="1"/>
  <c r="AN7420" i="1"/>
  <c r="AO7420" i="1" s="1"/>
  <c r="AN7411" i="1"/>
  <c r="AO7411" i="1" s="1"/>
  <c r="AN7402" i="1"/>
  <c r="AO7402" i="1" s="1"/>
  <c r="AN7393" i="1"/>
  <c r="AO7393" i="1" s="1"/>
  <c r="AN7384" i="1"/>
  <c r="AO7384" i="1" s="1"/>
  <c r="AN7375" i="1"/>
  <c r="AO7375" i="1" s="1"/>
  <c r="AN7366" i="1"/>
  <c r="AO7366" i="1" s="1"/>
  <c r="AN7357" i="1"/>
  <c r="AO7357" i="1" s="1"/>
  <c r="AN7348" i="1"/>
  <c r="AO7348" i="1" s="1"/>
  <c r="AN7339" i="1"/>
  <c r="AO7339" i="1" s="1"/>
  <c r="AN7330" i="1"/>
  <c r="AO7330" i="1" s="1"/>
  <c r="AN7321" i="1"/>
  <c r="AO7321" i="1" s="1"/>
  <c r="AN7312" i="1"/>
  <c r="AO7312" i="1" s="1"/>
  <c r="AN7303" i="1"/>
  <c r="AO7303" i="1" s="1"/>
  <c r="AN7294" i="1"/>
  <c r="AO7294" i="1" s="1"/>
  <c r="AN7285" i="1"/>
  <c r="AO7285" i="1" s="1"/>
  <c r="AN7276" i="1"/>
  <c r="AO7276" i="1" s="1"/>
  <c r="AN7267" i="1"/>
  <c r="AO7267" i="1" s="1"/>
  <c r="AN7258" i="1"/>
  <c r="AO7258" i="1" s="1"/>
  <c r="AN7249" i="1"/>
  <c r="AO7249" i="1" s="1"/>
  <c r="AN7240" i="1"/>
  <c r="AO7240" i="1" s="1"/>
  <c r="AN9960" i="1"/>
  <c r="AO9960" i="1" s="1"/>
  <c r="AN9951" i="1"/>
  <c r="AO9951" i="1" s="1"/>
  <c r="AN9942" i="1"/>
  <c r="AO9942" i="1" s="1"/>
  <c r="AN9933" i="1"/>
  <c r="AO9933" i="1" s="1"/>
  <c r="AN9924" i="1"/>
  <c r="AO9924" i="1" s="1"/>
  <c r="AN9915" i="1"/>
  <c r="AO9915" i="1" s="1"/>
  <c r="AN9906" i="1"/>
  <c r="AO9906" i="1" s="1"/>
  <c r="AN9897" i="1"/>
  <c r="AO9897" i="1" s="1"/>
  <c r="AN9888" i="1"/>
  <c r="AO9888" i="1" s="1"/>
  <c r="AN9879" i="1"/>
  <c r="AO9879" i="1" s="1"/>
  <c r="AN9870" i="1"/>
  <c r="AO9870" i="1" s="1"/>
  <c r="AN9861" i="1"/>
  <c r="AO9861" i="1" s="1"/>
  <c r="AN9852" i="1"/>
  <c r="AO9852" i="1" s="1"/>
  <c r="AN9843" i="1"/>
  <c r="AO9843" i="1" s="1"/>
  <c r="AN9834" i="1"/>
  <c r="AO9834" i="1" s="1"/>
  <c r="AN9825" i="1"/>
  <c r="AO9825" i="1" s="1"/>
  <c r="AN9816" i="1"/>
  <c r="AO9816" i="1" s="1"/>
  <c r="AN9807" i="1"/>
  <c r="AO9807" i="1" s="1"/>
  <c r="AN9798" i="1"/>
  <c r="AO9798" i="1" s="1"/>
  <c r="AN9789" i="1"/>
  <c r="AO9789" i="1" s="1"/>
  <c r="AN9780" i="1"/>
  <c r="AO9780" i="1" s="1"/>
  <c r="AN9771" i="1"/>
  <c r="AO9771" i="1" s="1"/>
  <c r="AN9762" i="1"/>
  <c r="AO9762" i="1" s="1"/>
  <c r="AN9753" i="1"/>
  <c r="AO9753" i="1" s="1"/>
  <c r="AN9744" i="1"/>
  <c r="AO9744" i="1" s="1"/>
  <c r="AN9735" i="1"/>
  <c r="AO9735" i="1" s="1"/>
  <c r="AN9726" i="1"/>
  <c r="AO9726" i="1" s="1"/>
  <c r="AN9717" i="1"/>
  <c r="AO9717" i="1" s="1"/>
  <c r="AN9708" i="1"/>
  <c r="AO9708" i="1" s="1"/>
  <c r="AN9699" i="1"/>
  <c r="AO9699" i="1" s="1"/>
  <c r="AN9690" i="1"/>
  <c r="AO9690" i="1" s="1"/>
  <c r="AN9681" i="1"/>
  <c r="AO9681" i="1" s="1"/>
  <c r="AN9672" i="1"/>
  <c r="AO9672" i="1" s="1"/>
  <c r="AN9663" i="1"/>
  <c r="AO9663" i="1" s="1"/>
  <c r="AN9654" i="1"/>
  <c r="AO9654" i="1" s="1"/>
  <c r="AN9645" i="1"/>
  <c r="AO9645" i="1" s="1"/>
  <c r="AN9636" i="1"/>
  <c r="AO9636" i="1" s="1"/>
  <c r="AN9627" i="1"/>
  <c r="AO9627" i="1" s="1"/>
  <c r="AN9618" i="1"/>
  <c r="AO9618" i="1" s="1"/>
  <c r="AN9609" i="1"/>
  <c r="AO9609" i="1" s="1"/>
  <c r="AN9600" i="1"/>
  <c r="AO9600" i="1" s="1"/>
  <c r="AN9591" i="1"/>
  <c r="AO9591" i="1" s="1"/>
  <c r="AN9582" i="1"/>
  <c r="AO9582" i="1" s="1"/>
  <c r="AN9573" i="1"/>
  <c r="AO9573" i="1" s="1"/>
  <c r="AN9564" i="1"/>
  <c r="AO9564" i="1" s="1"/>
  <c r="AN9555" i="1"/>
  <c r="AO9555" i="1" s="1"/>
  <c r="AN9546" i="1"/>
  <c r="AO9546" i="1" s="1"/>
  <c r="AN9537" i="1"/>
  <c r="AO9537" i="1" s="1"/>
  <c r="AN9528" i="1"/>
  <c r="AO9528" i="1" s="1"/>
  <c r="AN9519" i="1"/>
  <c r="AO9519" i="1" s="1"/>
  <c r="AN9510" i="1"/>
  <c r="AO9510" i="1" s="1"/>
  <c r="AN9501" i="1"/>
  <c r="AO9501" i="1" s="1"/>
  <c r="AN9492" i="1"/>
  <c r="AO9492" i="1" s="1"/>
  <c r="AN9483" i="1"/>
  <c r="AO9483" i="1" s="1"/>
  <c r="AN9474" i="1"/>
  <c r="AO9474" i="1" s="1"/>
  <c r="AN9465" i="1"/>
  <c r="AO9465" i="1" s="1"/>
  <c r="AN9456" i="1"/>
  <c r="AO9456" i="1" s="1"/>
  <c r="AN9447" i="1"/>
  <c r="AO9447" i="1" s="1"/>
  <c r="AN9438" i="1"/>
  <c r="AO9438" i="1" s="1"/>
  <c r="AN9429" i="1"/>
  <c r="AO9429" i="1" s="1"/>
  <c r="AN9420" i="1"/>
  <c r="AO9420" i="1" s="1"/>
  <c r="AN9411" i="1"/>
  <c r="AO9411" i="1" s="1"/>
  <c r="AN9402" i="1"/>
  <c r="AO9402" i="1" s="1"/>
  <c r="AN9393" i="1"/>
  <c r="AO9393" i="1" s="1"/>
  <c r="AN9384" i="1"/>
  <c r="AO9384" i="1" s="1"/>
  <c r="AN9375" i="1"/>
  <c r="AO9375" i="1" s="1"/>
  <c r="AN9366" i="1"/>
  <c r="AO9366" i="1" s="1"/>
  <c r="AN9357" i="1"/>
  <c r="AO9357" i="1" s="1"/>
  <c r="AN9348" i="1"/>
  <c r="AO9348" i="1" s="1"/>
  <c r="AN9339" i="1"/>
  <c r="AO9339" i="1" s="1"/>
  <c r="AN9330" i="1"/>
  <c r="AO9330" i="1" s="1"/>
  <c r="AN9321" i="1"/>
  <c r="AO9321" i="1" s="1"/>
  <c r="AN9312" i="1"/>
  <c r="AO9312" i="1" s="1"/>
  <c r="AN9303" i="1"/>
  <c r="AO9303" i="1" s="1"/>
  <c r="AN9294" i="1"/>
  <c r="AO9294" i="1" s="1"/>
  <c r="AN9285" i="1"/>
  <c r="AO9285" i="1" s="1"/>
  <c r="AN9276" i="1"/>
  <c r="AO9276" i="1" s="1"/>
  <c r="AN9267" i="1"/>
  <c r="AO9267" i="1" s="1"/>
  <c r="AN9258" i="1"/>
  <c r="AO9258" i="1" s="1"/>
  <c r="AN9249" i="1"/>
  <c r="AO9249" i="1" s="1"/>
  <c r="AN9240" i="1"/>
  <c r="AO9240" i="1" s="1"/>
  <c r="AN9231" i="1"/>
  <c r="AO9231" i="1" s="1"/>
  <c r="AN9222" i="1"/>
  <c r="AO9222" i="1" s="1"/>
  <c r="AN9213" i="1"/>
  <c r="AO9213" i="1" s="1"/>
  <c r="AN9204" i="1"/>
  <c r="AO9204" i="1" s="1"/>
  <c r="AN9195" i="1"/>
  <c r="AO9195" i="1" s="1"/>
  <c r="AN9186" i="1"/>
  <c r="AO9186" i="1" s="1"/>
  <c r="AN9177" i="1"/>
  <c r="AO9177" i="1" s="1"/>
  <c r="AN9168" i="1"/>
  <c r="AO9168" i="1" s="1"/>
  <c r="AN9159" i="1"/>
  <c r="AO9159" i="1" s="1"/>
  <c r="AN9150" i="1"/>
  <c r="AO9150" i="1" s="1"/>
  <c r="AN9141" i="1"/>
  <c r="AO9141" i="1" s="1"/>
  <c r="AN9132" i="1"/>
  <c r="AO9132" i="1" s="1"/>
  <c r="AN9123" i="1"/>
  <c r="AO9123" i="1" s="1"/>
  <c r="AN9114" i="1"/>
  <c r="AO9114" i="1" s="1"/>
  <c r="AN9105" i="1"/>
  <c r="AO9105" i="1" s="1"/>
  <c r="AN9096" i="1"/>
  <c r="AO9096" i="1" s="1"/>
  <c r="AN9087" i="1"/>
  <c r="AO9087" i="1" s="1"/>
  <c r="AN9078" i="1"/>
  <c r="AO9078" i="1" s="1"/>
  <c r="AN9069" i="1"/>
  <c r="AO9069" i="1" s="1"/>
  <c r="AN9060" i="1"/>
  <c r="AO9060" i="1" s="1"/>
  <c r="AN9051" i="1"/>
  <c r="AO9051" i="1" s="1"/>
  <c r="AN9042" i="1"/>
  <c r="AO9042" i="1" s="1"/>
  <c r="AN9033" i="1"/>
  <c r="AO9033" i="1" s="1"/>
  <c r="AN9024" i="1"/>
  <c r="AO9024" i="1" s="1"/>
  <c r="AN9015" i="1"/>
  <c r="AO9015" i="1" s="1"/>
  <c r="AN9006" i="1"/>
  <c r="AO9006" i="1" s="1"/>
  <c r="AN8997" i="1"/>
  <c r="AO8997" i="1" s="1"/>
  <c r="AN8988" i="1"/>
  <c r="AO8988" i="1" s="1"/>
  <c r="AN8979" i="1"/>
  <c r="AO8979" i="1" s="1"/>
  <c r="AN8970" i="1"/>
  <c r="AO8970" i="1" s="1"/>
  <c r="AN8961" i="1"/>
  <c r="AO8961" i="1" s="1"/>
  <c r="AN8952" i="1"/>
  <c r="AO8952" i="1" s="1"/>
  <c r="AN8943" i="1"/>
  <c r="AO8943" i="1" s="1"/>
  <c r="AN8934" i="1"/>
  <c r="AO8934" i="1" s="1"/>
  <c r="AN8925" i="1"/>
  <c r="AO8925" i="1" s="1"/>
  <c r="AN8916" i="1"/>
  <c r="AO8916" i="1" s="1"/>
  <c r="AN8907" i="1"/>
  <c r="AO8907" i="1" s="1"/>
  <c r="AN8898" i="1"/>
  <c r="AO8898" i="1" s="1"/>
  <c r="AN8889" i="1"/>
  <c r="AO8889" i="1" s="1"/>
  <c r="AN8880" i="1"/>
  <c r="AO8880" i="1" s="1"/>
  <c r="AN8871" i="1"/>
  <c r="AO8871" i="1" s="1"/>
  <c r="AN8862" i="1"/>
  <c r="AO8862" i="1" s="1"/>
  <c r="AN8853" i="1"/>
  <c r="AO8853" i="1" s="1"/>
  <c r="AN8844" i="1"/>
  <c r="AO8844" i="1" s="1"/>
  <c r="AN8835" i="1"/>
  <c r="AO8835" i="1" s="1"/>
  <c r="AN8826" i="1"/>
  <c r="AO8826" i="1" s="1"/>
  <c r="AN8817" i="1"/>
  <c r="AO8817" i="1" s="1"/>
  <c r="AN8808" i="1"/>
  <c r="AO8808" i="1" s="1"/>
  <c r="AN8799" i="1"/>
  <c r="AO8799" i="1" s="1"/>
  <c r="AN8790" i="1"/>
  <c r="AO8790" i="1" s="1"/>
  <c r="AN8781" i="1"/>
  <c r="AO8781" i="1" s="1"/>
  <c r="AN8772" i="1"/>
  <c r="AO8772" i="1" s="1"/>
  <c r="AN8763" i="1"/>
  <c r="AO8763" i="1" s="1"/>
  <c r="AN8754" i="1"/>
  <c r="AO8754" i="1" s="1"/>
  <c r="AN8745" i="1"/>
  <c r="AO8745" i="1" s="1"/>
  <c r="AN8736" i="1"/>
  <c r="AO8736" i="1" s="1"/>
  <c r="AN8727" i="1"/>
  <c r="AO8727" i="1" s="1"/>
  <c r="AN8718" i="1"/>
  <c r="AO8718" i="1" s="1"/>
  <c r="AN8709" i="1"/>
  <c r="AO8709" i="1" s="1"/>
  <c r="AN8700" i="1"/>
  <c r="AO8700" i="1" s="1"/>
  <c r="AN8691" i="1"/>
  <c r="AO8691" i="1" s="1"/>
  <c r="AN8682" i="1"/>
  <c r="AO8682" i="1" s="1"/>
  <c r="AN8673" i="1"/>
  <c r="AO8673" i="1" s="1"/>
  <c r="AN8664" i="1"/>
  <c r="AO8664" i="1" s="1"/>
  <c r="AN8655" i="1"/>
  <c r="AO8655" i="1" s="1"/>
  <c r="AN8646" i="1"/>
  <c r="AO8646" i="1" s="1"/>
  <c r="AN8637" i="1"/>
  <c r="AO8637" i="1" s="1"/>
  <c r="AN8628" i="1"/>
  <c r="AO8628" i="1" s="1"/>
  <c r="AN8619" i="1"/>
  <c r="AO8619" i="1" s="1"/>
  <c r="AN8610" i="1"/>
  <c r="AO8610" i="1" s="1"/>
  <c r="AN8601" i="1"/>
  <c r="AO8601" i="1" s="1"/>
  <c r="AN8592" i="1"/>
  <c r="AO8592" i="1" s="1"/>
  <c r="AN8583" i="1"/>
  <c r="AO8583" i="1" s="1"/>
  <c r="AN8574" i="1"/>
  <c r="AO8574" i="1" s="1"/>
  <c r="AN8565" i="1"/>
  <c r="AO8565" i="1" s="1"/>
  <c r="AN8556" i="1"/>
  <c r="AO8556" i="1" s="1"/>
  <c r="AN8547" i="1"/>
  <c r="AO8547" i="1" s="1"/>
  <c r="AN8538" i="1"/>
  <c r="AO8538" i="1" s="1"/>
  <c r="AN8529" i="1"/>
  <c r="AO8529" i="1" s="1"/>
  <c r="AN8520" i="1"/>
  <c r="AO8520" i="1" s="1"/>
  <c r="AN8511" i="1"/>
  <c r="AO8511" i="1" s="1"/>
  <c r="AN8502" i="1"/>
  <c r="AO8502" i="1" s="1"/>
  <c r="AN8493" i="1"/>
  <c r="AO8493" i="1" s="1"/>
  <c r="AN8484" i="1"/>
  <c r="AO8484" i="1" s="1"/>
  <c r="AN8475" i="1"/>
  <c r="AO8475" i="1" s="1"/>
  <c r="AN8466" i="1"/>
  <c r="AO8466" i="1" s="1"/>
  <c r="AN8457" i="1"/>
  <c r="AO8457" i="1" s="1"/>
  <c r="AN8448" i="1"/>
  <c r="AO8448" i="1" s="1"/>
  <c r="AN8439" i="1"/>
  <c r="AO8439" i="1" s="1"/>
  <c r="AN8430" i="1"/>
  <c r="AO8430" i="1" s="1"/>
  <c r="AN8421" i="1"/>
  <c r="AO8421" i="1" s="1"/>
  <c r="AN8412" i="1"/>
  <c r="AO8412" i="1" s="1"/>
  <c r="AN8403" i="1"/>
  <c r="AO8403" i="1" s="1"/>
  <c r="AN8394" i="1"/>
  <c r="AO8394" i="1" s="1"/>
  <c r="AN8385" i="1"/>
  <c r="AO8385" i="1" s="1"/>
  <c r="AN8376" i="1"/>
  <c r="AO8376" i="1" s="1"/>
  <c r="AN8367" i="1"/>
  <c r="AO8367" i="1" s="1"/>
  <c r="AN8358" i="1"/>
  <c r="AO8358" i="1" s="1"/>
  <c r="AN8349" i="1"/>
  <c r="AO8349" i="1" s="1"/>
  <c r="AN8340" i="1"/>
  <c r="AO8340" i="1" s="1"/>
  <c r="AN8331" i="1"/>
  <c r="AO8331" i="1" s="1"/>
  <c r="AN8322" i="1"/>
  <c r="AO8322" i="1" s="1"/>
  <c r="AN8313" i="1"/>
  <c r="AO8313" i="1" s="1"/>
  <c r="AN8304" i="1"/>
  <c r="AO8304" i="1" s="1"/>
  <c r="AN8295" i="1"/>
  <c r="AO8295" i="1" s="1"/>
  <c r="AN8286" i="1"/>
  <c r="AO8286" i="1" s="1"/>
  <c r="AN8277" i="1"/>
  <c r="AO8277" i="1" s="1"/>
  <c r="AN8268" i="1"/>
  <c r="AO8268" i="1" s="1"/>
  <c r="AN8259" i="1"/>
  <c r="AO8259" i="1" s="1"/>
  <c r="AN8250" i="1"/>
  <c r="AO8250" i="1" s="1"/>
  <c r="AN8241" i="1"/>
  <c r="AO8241" i="1" s="1"/>
  <c r="AN8232" i="1"/>
  <c r="AO8232" i="1" s="1"/>
  <c r="AN8223" i="1"/>
  <c r="AO8223" i="1" s="1"/>
  <c r="AN8214" i="1"/>
  <c r="AO8214" i="1" s="1"/>
  <c r="AN8205" i="1"/>
  <c r="AO8205" i="1" s="1"/>
  <c r="AN8196" i="1"/>
  <c r="AO8196" i="1" s="1"/>
  <c r="AN8187" i="1"/>
  <c r="AO8187" i="1" s="1"/>
  <c r="AN8178" i="1"/>
  <c r="AO8178" i="1" s="1"/>
  <c r="AN8169" i="1"/>
  <c r="AO8169" i="1" s="1"/>
  <c r="AN8160" i="1"/>
  <c r="AO8160" i="1" s="1"/>
  <c r="AN8151" i="1"/>
  <c r="AO8151" i="1" s="1"/>
  <c r="AN8142" i="1"/>
  <c r="AO8142" i="1" s="1"/>
  <c r="AN8133" i="1"/>
  <c r="AO8133" i="1" s="1"/>
  <c r="AN8124" i="1"/>
  <c r="AO8124" i="1" s="1"/>
  <c r="AN8115" i="1"/>
  <c r="AO8115" i="1" s="1"/>
  <c r="AN8106" i="1"/>
  <c r="AO8106" i="1" s="1"/>
  <c r="AN8097" i="1"/>
  <c r="AO8097" i="1" s="1"/>
  <c r="AN8088" i="1"/>
  <c r="AO8088" i="1" s="1"/>
  <c r="AN8079" i="1"/>
  <c r="AO8079" i="1" s="1"/>
  <c r="AN8070" i="1"/>
  <c r="AO8070" i="1" s="1"/>
  <c r="AN8061" i="1"/>
  <c r="AO8061" i="1" s="1"/>
  <c r="AN8052" i="1"/>
  <c r="AO8052" i="1" s="1"/>
  <c r="AN8043" i="1"/>
  <c r="AO8043" i="1" s="1"/>
  <c r="AN8034" i="1"/>
  <c r="AO8034" i="1" s="1"/>
  <c r="AN8025" i="1"/>
  <c r="AO8025" i="1" s="1"/>
  <c r="AN8016" i="1"/>
  <c r="AO8016" i="1" s="1"/>
  <c r="AN8007" i="1"/>
  <c r="AO8007" i="1" s="1"/>
  <c r="AN7998" i="1"/>
  <c r="AO7998" i="1" s="1"/>
  <c r="AN7989" i="1"/>
  <c r="AO7989" i="1" s="1"/>
  <c r="AN7980" i="1"/>
  <c r="AO7980" i="1" s="1"/>
  <c r="AN7971" i="1"/>
  <c r="AO7971" i="1" s="1"/>
  <c r="AN7962" i="1"/>
  <c r="AO7962" i="1" s="1"/>
  <c r="AN7953" i="1"/>
  <c r="AO7953" i="1" s="1"/>
  <c r="AN7944" i="1"/>
  <c r="AO7944" i="1" s="1"/>
  <c r="AN7935" i="1"/>
  <c r="AO7935" i="1" s="1"/>
  <c r="AN7926" i="1"/>
  <c r="AO7926" i="1" s="1"/>
  <c r="AN7917" i="1"/>
  <c r="AO7917" i="1" s="1"/>
  <c r="AN7908" i="1"/>
  <c r="AO7908" i="1" s="1"/>
  <c r="AN7899" i="1"/>
  <c r="AO7899" i="1" s="1"/>
  <c r="AN7890" i="1"/>
  <c r="AO7890" i="1" s="1"/>
  <c r="AN7881" i="1"/>
  <c r="AO7881" i="1" s="1"/>
  <c r="AN7872" i="1"/>
  <c r="AO7872" i="1" s="1"/>
  <c r="AN7863" i="1"/>
  <c r="AO7863" i="1" s="1"/>
  <c r="AN7854" i="1"/>
  <c r="AO7854" i="1" s="1"/>
  <c r="AN7845" i="1"/>
  <c r="AO7845" i="1" s="1"/>
  <c r="AN7836" i="1"/>
  <c r="AO7836" i="1" s="1"/>
  <c r="AN7827" i="1"/>
  <c r="AO7827" i="1" s="1"/>
  <c r="AN7818" i="1"/>
  <c r="AO7818" i="1" s="1"/>
  <c r="AN7809" i="1"/>
  <c r="AO7809" i="1" s="1"/>
  <c r="AN7800" i="1"/>
  <c r="AO7800" i="1" s="1"/>
  <c r="AN7791" i="1"/>
  <c r="AO7791" i="1" s="1"/>
  <c r="AN7782" i="1"/>
  <c r="AO7782" i="1" s="1"/>
  <c r="AN7773" i="1"/>
  <c r="AO7773" i="1" s="1"/>
  <c r="AN7764" i="1"/>
  <c r="AO7764" i="1" s="1"/>
  <c r="AN7755" i="1"/>
  <c r="AO7755" i="1" s="1"/>
  <c r="AN7746" i="1"/>
  <c r="AO7746" i="1" s="1"/>
  <c r="AN7737" i="1"/>
  <c r="AO7737" i="1" s="1"/>
  <c r="AN7728" i="1"/>
  <c r="AO7728" i="1" s="1"/>
  <c r="AN7719" i="1"/>
  <c r="AO7719" i="1" s="1"/>
  <c r="AN7710" i="1"/>
  <c r="AO7710" i="1" s="1"/>
  <c r="AN7701" i="1"/>
  <c r="AO7701" i="1" s="1"/>
  <c r="AN7692" i="1"/>
  <c r="AO7692" i="1" s="1"/>
  <c r="AN7683" i="1"/>
  <c r="AO7683" i="1" s="1"/>
  <c r="AN7674" i="1"/>
  <c r="AO7674" i="1" s="1"/>
  <c r="AN7665" i="1"/>
  <c r="AO7665" i="1" s="1"/>
  <c r="AN7656" i="1"/>
  <c r="AO7656" i="1" s="1"/>
  <c r="AN7647" i="1"/>
  <c r="AO7647" i="1" s="1"/>
  <c r="AN7638" i="1"/>
  <c r="AO7638" i="1" s="1"/>
  <c r="AN7629" i="1"/>
  <c r="AO7629" i="1" s="1"/>
  <c r="AN7620" i="1"/>
  <c r="AO7620" i="1" s="1"/>
  <c r="AN7611" i="1"/>
  <c r="AO7611" i="1" s="1"/>
  <c r="AN7602" i="1"/>
  <c r="AO7602" i="1" s="1"/>
  <c r="AN7593" i="1"/>
  <c r="AO7593" i="1" s="1"/>
  <c r="AN7584" i="1"/>
  <c r="AO7584" i="1" s="1"/>
  <c r="AN7575" i="1"/>
  <c r="AO7575" i="1" s="1"/>
  <c r="AN7566" i="1"/>
  <c r="AO7566" i="1" s="1"/>
  <c r="AN7557" i="1"/>
  <c r="AO7557" i="1" s="1"/>
  <c r="AN7548" i="1"/>
  <c r="AO7548" i="1" s="1"/>
  <c r="AN7539" i="1"/>
  <c r="AO7539" i="1" s="1"/>
  <c r="AN7530" i="1"/>
  <c r="AO7530" i="1" s="1"/>
  <c r="AN7521" i="1"/>
  <c r="AO7521" i="1" s="1"/>
  <c r="AN7512" i="1"/>
  <c r="AO7512" i="1" s="1"/>
  <c r="AN7503" i="1"/>
  <c r="AO7503" i="1" s="1"/>
  <c r="AN7494" i="1"/>
  <c r="AO7494" i="1" s="1"/>
  <c r="AN7485" i="1"/>
  <c r="AO7485" i="1" s="1"/>
  <c r="AN7476" i="1"/>
  <c r="AO7476" i="1" s="1"/>
  <c r="AN7467" i="1"/>
  <c r="AO7467" i="1" s="1"/>
  <c r="AN7458" i="1"/>
  <c r="AO7458" i="1" s="1"/>
  <c r="AN7449" i="1"/>
  <c r="AO7449" i="1" s="1"/>
  <c r="AN7440" i="1"/>
  <c r="AO7440" i="1" s="1"/>
  <c r="AN7431" i="1"/>
  <c r="AO7431" i="1" s="1"/>
  <c r="AN7422" i="1"/>
  <c r="AO7422" i="1" s="1"/>
  <c r="AN7413" i="1"/>
  <c r="AO7413" i="1" s="1"/>
  <c r="AN7404" i="1"/>
  <c r="AO7404" i="1" s="1"/>
  <c r="AN7395" i="1"/>
  <c r="AO7395" i="1" s="1"/>
  <c r="AN7386" i="1"/>
  <c r="AO7386" i="1" s="1"/>
  <c r="AN7377" i="1"/>
  <c r="AO7377" i="1" s="1"/>
  <c r="AN7368" i="1"/>
  <c r="AO7368" i="1" s="1"/>
  <c r="AN7359" i="1"/>
  <c r="AO7359" i="1" s="1"/>
  <c r="AN7350" i="1"/>
  <c r="AO7350" i="1" s="1"/>
  <c r="AN7341" i="1"/>
  <c r="AO7341" i="1" s="1"/>
  <c r="AN7332" i="1"/>
  <c r="AO7332" i="1" s="1"/>
  <c r="AN7323" i="1"/>
  <c r="AO7323" i="1" s="1"/>
  <c r="AN7314" i="1"/>
  <c r="AO7314" i="1" s="1"/>
  <c r="AN7305" i="1"/>
  <c r="AO7305" i="1" s="1"/>
  <c r="AN7296" i="1"/>
  <c r="AO7296" i="1" s="1"/>
  <c r="AN7287" i="1"/>
  <c r="AO7287" i="1" s="1"/>
  <c r="AN7278" i="1"/>
  <c r="AO7278" i="1" s="1"/>
  <c r="AN7269" i="1"/>
  <c r="AO7269" i="1" s="1"/>
  <c r="AN7260" i="1"/>
  <c r="AO7260" i="1" s="1"/>
  <c r="AN7251" i="1"/>
  <c r="AO7251" i="1" s="1"/>
  <c r="AN7242" i="1"/>
  <c r="AO7242" i="1" s="1"/>
  <c r="AN7235" i="1"/>
  <c r="AO7235" i="1" s="1"/>
  <c r="AN7226" i="1"/>
  <c r="AO7226" i="1" s="1"/>
  <c r="AN7217" i="1"/>
  <c r="AO7217" i="1" s="1"/>
  <c r="AN7208" i="1"/>
  <c r="AO7208" i="1" s="1"/>
  <c r="AN7199" i="1"/>
  <c r="AO7199" i="1" s="1"/>
  <c r="AN7190" i="1"/>
  <c r="AO7190" i="1" s="1"/>
  <c r="AN7181" i="1"/>
  <c r="AO7181" i="1" s="1"/>
  <c r="AN7172" i="1"/>
  <c r="AO7172" i="1" s="1"/>
  <c r="AN7163" i="1"/>
  <c r="AO7163" i="1" s="1"/>
  <c r="AN7154" i="1"/>
  <c r="AO7154" i="1" s="1"/>
  <c r="AN7145" i="1"/>
  <c r="AO7145" i="1" s="1"/>
  <c r="AN7136" i="1"/>
  <c r="AO7136" i="1" s="1"/>
  <c r="AN7127" i="1"/>
  <c r="AO7127" i="1" s="1"/>
  <c r="AN7118" i="1"/>
  <c r="AO7118" i="1" s="1"/>
  <c r="AN7109" i="1"/>
  <c r="AO7109" i="1" s="1"/>
  <c r="AN7100" i="1"/>
  <c r="AO7100" i="1" s="1"/>
  <c r="AN7091" i="1"/>
  <c r="AO7091" i="1" s="1"/>
  <c r="AN7082" i="1"/>
  <c r="AO7082" i="1" s="1"/>
  <c r="AN7073" i="1"/>
  <c r="AO7073" i="1" s="1"/>
  <c r="AN7064" i="1"/>
  <c r="AO7064" i="1" s="1"/>
  <c r="AN7055" i="1"/>
  <c r="AO7055" i="1" s="1"/>
  <c r="AN7046" i="1"/>
  <c r="AO7046" i="1" s="1"/>
  <c r="AN7037" i="1"/>
  <c r="AO7037" i="1" s="1"/>
  <c r="AN7028" i="1"/>
  <c r="AO7028" i="1" s="1"/>
  <c r="AN7019" i="1"/>
  <c r="AO7019" i="1" s="1"/>
  <c r="AN7010" i="1"/>
  <c r="AO7010" i="1" s="1"/>
  <c r="AN7001" i="1"/>
  <c r="AO7001" i="1" s="1"/>
  <c r="AN6992" i="1"/>
  <c r="AO6992" i="1" s="1"/>
  <c r="AN6983" i="1"/>
  <c r="AO6983" i="1" s="1"/>
  <c r="AN6974" i="1"/>
  <c r="AO6974" i="1" s="1"/>
  <c r="AN6965" i="1"/>
  <c r="AO6965" i="1" s="1"/>
  <c r="AN6956" i="1"/>
  <c r="AO6956" i="1" s="1"/>
  <c r="AN6947" i="1"/>
  <c r="AO6947" i="1" s="1"/>
  <c r="AN6938" i="1"/>
  <c r="AO6938" i="1" s="1"/>
  <c r="AN6929" i="1"/>
  <c r="AO6929" i="1" s="1"/>
  <c r="AN6920" i="1"/>
  <c r="AO6920" i="1" s="1"/>
  <c r="AN6911" i="1"/>
  <c r="AO6911" i="1" s="1"/>
  <c r="AN6902" i="1"/>
  <c r="AO6902" i="1" s="1"/>
  <c r="AN6893" i="1"/>
  <c r="AO6893" i="1" s="1"/>
  <c r="AN6884" i="1"/>
  <c r="AO6884" i="1" s="1"/>
  <c r="AN6875" i="1"/>
  <c r="AO6875" i="1" s="1"/>
  <c r="AN6866" i="1"/>
  <c r="AO6866" i="1" s="1"/>
  <c r="AN6857" i="1"/>
  <c r="AO6857" i="1" s="1"/>
  <c r="AN6848" i="1"/>
  <c r="AO6848" i="1" s="1"/>
  <c r="AN6839" i="1"/>
  <c r="AO6839" i="1" s="1"/>
  <c r="AN6830" i="1"/>
  <c r="AO6830" i="1" s="1"/>
  <c r="AN6821" i="1"/>
  <c r="AO6821" i="1" s="1"/>
  <c r="AN6812" i="1"/>
  <c r="AO6812" i="1" s="1"/>
  <c r="AN6803" i="1"/>
  <c r="AO6803" i="1" s="1"/>
  <c r="AN6794" i="1"/>
  <c r="AO6794" i="1" s="1"/>
  <c r="AN6785" i="1"/>
  <c r="AO6785" i="1" s="1"/>
  <c r="AN6776" i="1"/>
  <c r="AO6776" i="1" s="1"/>
  <c r="AN6767" i="1"/>
  <c r="AO6767" i="1" s="1"/>
  <c r="AN6758" i="1"/>
  <c r="AO6758" i="1" s="1"/>
  <c r="AN6749" i="1"/>
  <c r="AO6749" i="1" s="1"/>
  <c r="AN6740" i="1"/>
  <c r="AO6740" i="1" s="1"/>
  <c r="AN6731" i="1"/>
  <c r="AO6731" i="1" s="1"/>
  <c r="AN6722" i="1"/>
  <c r="AO6722" i="1" s="1"/>
  <c r="AN6713" i="1"/>
  <c r="AO6713" i="1" s="1"/>
  <c r="AN6704" i="1"/>
  <c r="AO6704" i="1" s="1"/>
  <c r="AN6695" i="1"/>
  <c r="AO6695" i="1" s="1"/>
  <c r="AN6686" i="1"/>
  <c r="AO6686" i="1" s="1"/>
  <c r="AN6677" i="1"/>
  <c r="AO6677" i="1" s="1"/>
  <c r="AN6668" i="1"/>
  <c r="AO6668" i="1" s="1"/>
  <c r="AN6659" i="1"/>
  <c r="AO6659" i="1" s="1"/>
  <c r="AN6650" i="1"/>
  <c r="AO6650" i="1" s="1"/>
  <c r="AN6641" i="1"/>
  <c r="AO6641" i="1" s="1"/>
  <c r="AN6632" i="1"/>
  <c r="AO6632" i="1" s="1"/>
  <c r="AN6623" i="1"/>
  <c r="AO6623" i="1" s="1"/>
  <c r="AN6614" i="1"/>
  <c r="AO6614" i="1" s="1"/>
  <c r="AN6605" i="1"/>
  <c r="AO6605" i="1" s="1"/>
  <c r="AN6596" i="1"/>
  <c r="AO6596" i="1" s="1"/>
  <c r="AN6587" i="1"/>
  <c r="AO6587" i="1" s="1"/>
  <c r="AN6578" i="1"/>
  <c r="AO6578" i="1" s="1"/>
  <c r="AN6569" i="1"/>
  <c r="AO6569" i="1" s="1"/>
  <c r="AN6560" i="1"/>
  <c r="AO6560" i="1" s="1"/>
  <c r="AN6551" i="1"/>
  <c r="AO6551" i="1" s="1"/>
  <c r="AN6542" i="1"/>
  <c r="AO6542" i="1" s="1"/>
  <c r="AN6533" i="1"/>
  <c r="AO6533" i="1" s="1"/>
  <c r="AN6524" i="1"/>
  <c r="AO6524" i="1" s="1"/>
  <c r="AN6515" i="1"/>
  <c r="AO6515" i="1" s="1"/>
  <c r="AN6506" i="1"/>
  <c r="AO6506" i="1" s="1"/>
  <c r="AN6497" i="1"/>
  <c r="AO6497" i="1" s="1"/>
  <c r="AN6488" i="1"/>
  <c r="AO6488" i="1" s="1"/>
  <c r="AN6479" i="1"/>
  <c r="AO6479" i="1" s="1"/>
  <c r="AN6470" i="1"/>
  <c r="AO6470" i="1" s="1"/>
  <c r="AN6461" i="1"/>
  <c r="AO6461" i="1" s="1"/>
  <c r="AN6452" i="1"/>
  <c r="AO6452" i="1" s="1"/>
  <c r="AN6443" i="1"/>
  <c r="AO6443" i="1" s="1"/>
  <c r="AN6434" i="1"/>
  <c r="AO6434" i="1" s="1"/>
  <c r="AN6425" i="1"/>
  <c r="AO6425" i="1" s="1"/>
  <c r="AN6416" i="1"/>
  <c r="AO6416" i="1" s="1"/>
  <c r="AN6407" i="1"/>
  <c r="AO6407" i="1" s="1"/>
  <c r="AN6398" i="1"/>
  <c r="AO6398" i="1" s="1"/>
  <c r="AN6389" i="1"/>
  <c r="AO6389" i="1" s="1"/>
  <c r="AN6380" i="1"/>
  <c r="AO6380" i="1" s="1"/>
  <c r="AN6371" i="1"/>
  <c r="AO6371" i="1" s="1"/>
  <c r="AN6362" i="1"/>
  <c r="AO6362" i="1" s="1"/>
  <c r="AN6353" i="1"/>
  <c r="AO6353" i="1" s="1"/>
  <c r="AN6344" i="1"/>
  <c r="AO6344" i="1" s="1"/>
  <c r="AN6335" i="1"/>
  <c r="AO6335" i="1" s="1"/>
  <c r="AN6326" i="1"/>
  <c r="AO6326" i="1" s="1"/>
  <c r="AN6317" i="1"/>
  <c r="AO6317" i="1" s="1"/>
  <c r="AN6308" i="1"/>
  <c r="AO6308" i="1" s="1"/>
  <c r="AN6299" i="1"/>
  <c r="AO6299" i="1" s="1"/>
  <c r="AN6290" i="1"/>
  <c r="AO6290" i="1" s="1"/>
  <c r="AN6281" i="1"/>
  <c r="AO6281" i="1" s="1"/>
  <c r="AN6272" i="1"/>
  <c r="AO6272" i="1" s="1"/>
  <c r="AN6263" i="1"/>
  <c r="AO6263" i="1" s="1"/>
  <c r="AN6254" i="1"/>
  <c r="AO6254" i="1" s="1"/>
  <c r="AN6245" i="1"/>
  <c r="AO6245" i="1" s="1"/>
  <c r="AN6236" i="1"/>
  <c r="AO6236" i="1" s="1"/>
  <c r="AN6227" i="1"/>
  <c r="AO6227" i="1" s="1"/>
  <c r="AN6218" i="1"/>
  <c r="AO6218" i="1" s="1"/>
  <c r="AN6209" i="1"/>
  <c r="AO6209" i="1" s="1"/>
  <c r="AN6200" i="1"/>
  <c r="AO6200" i="1" s="1"/>
  <c r="AN6191" i="1"/>
  <c r="AO6191" i="1" s="1"/>
  <c r="AN6182" i="1"/>
  <c r="AO6182" i="1" s="1"/>
  <c r="AN6173" i="1"/>
  <c r="AO6173" i="1" s="1"/>
  <c r="AN6164" i="1"/>
  <c r="AO6164" i="1" s="1"/>
  <c r="AN6155" i="1"/>
  <c r="AO6155" i="1" s="1"/>
  <c r="AN6146" i="1"/>
  <c r="AO6146" i="1" s="1"/>
  <c r="AN6137" i="1"/>
  <c r="AO6137" i="1" s="1"/>
  <c r="AN6128" i="1"/>
  <c r="AO6128" i="1" s="1"/>
  <c r="AN6119" i="1"/>
  <c r="AO6119" i="1" s="1"/>
  <c r="AN6110" i="1"/>
  <c r="AO6110" i="1" s="1"/>
  <c r="AN6101" i="1"/>
  <c r="AO6101" i="1" s="1"/>
  <c r="AN6092" i="1"/>
  <c r="AO6092" i="1" s="1"/>
  <c r="AN6083" i="1"/>
  <c r="AO6083" i="1" s="1"/>
  <c r="AN6074" i="1"/>
  <c r="AO6074" i="1" s="1"/>
  <c r="AN6065" i="1"/>
  <c r="AO6065" i="1" s="1"/>
  <c r="AN6056" i="1"/>
  <c r="AO6056" i="1" s="1"/>
  <c r="AN6047" i="1"/>
  <c r="AO6047" i="1" s="1"/>
  <c r="AN6038" i="1"/>
  <c r="AO6038" i="1" s="1"/>
  <c r="AN6029" i="1"/>
  <c r="AO6029" i="1" s="1"/>
  <c r="AN6020" i="1"/>
  <c r="AO6020" i="1" s="1"/>
  <c r="AN6011" i="1"/>
  <c r="AO6011" i="1" s="1"/>
  <c r="AN6002" i="1"/>
  <c r="AO6002" i="1" s="1"/>
  <c r="AN5993" i="1"/>
  <c r="AO5993" i="1" s="1"/>
  <c r="AN5984" i="1"/>
  <c r="AO5984" i="1" s="1"/>
  <c r="AN5975" i="1"/>
  <c r="AO5975" i="1" s="1"/>
  <c r="AN5966" i="1"/>
  <c r="AO5966" i="1" s="1"/>
  <c r="AN5957" i="1"/>
  <c r="AO5957" i="1" s="1"/>
  <c r="AN5948" i="1"/>
  <c r="AO5948" i="1" s="1"/>
  <c r="AN5939" i="1"/>
  <c r="AO5939" i="1" s="1"/>
  <c r="AN5930" i="1"/>
  <c r="AO5930" i="1" s="1"/>
  <c r="AN5921" i="1"/>
  <c r="AO5921" i="1" s="1"/>
  <c r="AN5912" i="1"/>
  <c r="AO5912" i="1" s="1"/>
  <c r="AN5903" i="1"/>
  <c r="AO5903" i="1" s="1"/>
  <c r="AN5894" i="1"/>
  <c r="AO5894" i="1" s="1"/>
  <c r="AN5885" i="1"/>
  <c r="AO5885" i="1" s="1"/>
  <c r="AN5876" i="1"/>
  <c r="AO5876" i="1" s="1"/>
  <c r="AN7231" i="1"/>
  <c r="AO7231" i="1" s="1"/>
  <c r="AN7222" i="1"/>
  <c r="AO7222" i="1" s="1"/>
  <c r="AN7213" i="1"/>
  <c r="AO7213" i="1" s="1"/>
  <c r="AN7204" i="1"/>
  <c r="AO7204" i="1" s="1"/>
  <c r="AN7195" i="1"/>
  <c r="AO7195" i="1" s="1"/>
  <c r="AN7186" i="1"/>
  <c r="AO7186" i="1" s="1"/>
  <c r="AN7177" i="1"/>
  <c r="AO7177" i="1" s="1"/>
  <c r="AN7168" i="1"/>
  <c r="AO7168" i="1" s="1"/>
  <c r="AN7159" i="1"/>
  <c r="AO7159" i="1" s="1"/>
  <c r="AN7150" i="1"/>
  <c r="AO7150" i="1" s="1"/>
  <c r="AN7141" i="1"/>
  <c r="AO7141" i="1" s="1"/>
  <c r="AN7132" i="1"/>
  <c r="AO7132" i="1" s="1"/>
  <c r="AN7123" i="1"/>
  <c r="AO7123" i="1" s="1"/>
  <c r="AN7114" i="1"/>
  <c r="AO7114" i="1" s="1"/>
  <c r="AN7105" i="1"/>
  <c r="AO7105" i="1" s="1"/>
  <c r="AN7096" i="1"/>
  <c r="AO7096" i="1" s="1"/>
  <c r="AN7087" i="1"/>
  <c r="AO7087" i="1" s="1"/>
  <c r="AN7078" i="1"/>
  <c r="AO7078" i="1" s="1"/>
  <c r="AN7069" i="1"/>
  <c r="AO7069" i="1" s="1"/>
  <c r="AN7060" i="1"/>
  <c r="AO7060" i="1" s="1"/>
  <c r="AN7051" i="1"/>
  <c r="AO7051" i="1" s="1"/>
  <c r="AN7042" i="1"/>
  <c r="AO7042" i="1" s="1"/>
  <c r="AN7033" i="1"/>
  <c r="AO7033" i="1" s="1"/>
  <c r="AN7024" i="1"/>
  <c r="AO7024" i="1" s="1"/>
  <c r="AN7015" i="1"/>
  <c r="AO7015" i="1" s="1"/>
  <c r="AN7006" i="1"/>
  <c r="AO7006" i="1" s="1"/>
  <c r="AN6997" i="1"/>
  <c r="AO6997" i="1" s="1"/>
  <c r="AN6988" i="1"/>
  <c r="AO6988" i="1" s="1"/>
  <c r="AN6979" i="1"/>
  <c r="AO6979" i="1" s="1"/>
  <c r="AN6970" i="1"/>
  <c r="AO6970" i="1" s="1"/>
  <c r="AN6961" i="1"/>
  <c r="AO6961" i="1" s="1"/>
  <c r="AN6952" i="1"/>
  <c r="AO6952" i="1" s="1"/>
  <c r="AN6943" i="1"/>
  <c r="AO6943" i="1" s="1"/>
  <c r="AN6934" i="1"/>
  <c r="AO6934" i="1" s="1"/>
  <c r="AN6925" i="1"/>
  <c r="AO6925" i="1" s="1"/>
  <c r="AN6916" i="1"/>
  <c r="AO6916" i="1" s="1"/>
  <c r="AN6907" i="1"/>
  <c r="AO6907" i="1" s="1"/>
  <c r="AN6898" i="1"/>
  <c r="AO6898" i="1" s="1"/>
  <c r="AN6889" i="1"/>
  <c r="AO6889" i="1" s="1"/>
  <c r="AN6880" i="1"/>
  <c r="AO6880" i="1" s="1"/>
  <c r="AN6871" i="1"/>
  <c r="AO6871" i="1" s="1"/>
  <c r="AN6862" i="1"/>
  <c r="AO6862" i="1" s="1"/>
  <c r="AN6853" i="1"/>
  <c r="AO6853" i="1" s="1"/>
  <c r="AN6844" i="1"/>
  <c r="AO6844" i="1" s="1"/>
  <c r="AN6835" i="1"/>
  <c r="AO6835" i="1" s="1"/>
  <c r="AN6826" i="1"/>
  <c r="AO6826" i="1" s="1"/>
  <c r="AN6817" i="1"/>
  <c r="AO6817" i="1" s="1"/>
  <c r="AN6808" i="1"/>
  <c r="AO6808" i="1" s="1"/>
  <c r="AN6799" i="1"/>
  <c r="AO6799" i="1" s="1"/>
  <c r="AN6790" i="1"/>
  <c r="AO6790" i="1" s="1"/>
  <c r="AN6781" i="1"/>
  <c r="AO6781" i="1" s="1"/>
  <c r="AN6772" i="1"/>
  <c r="AO6772" i="1" s="1"/>
  <c r="AN6763" i="1"/>
  <c r="AO6763" i="1" s="1"/>
  <c r="AN6754" i="1"/>
  <c r="AO6754" i="1" s="1"/>
  <c r="AN6745" i="1"/>
  <c r="AO6745" i="1" s="1"/>
  <c r="AN6736" i="1"/>
  <c r="AO6736" i="1" s="1"/>
  <c r="AN6727" i="1"/>
  <c r="AO6727" i="1" s="1"/>
  <c r="AN6718" i="1"/>
  <c r="AO6718" i="1" s="1"/>
  <c r="AN6709" i="1"/>
  <c r="AO6709" i="1" s="1"/>
  <c r="AN6700" i="1"/>
  <c r="AO6700" i="1" s="1"/>
  <c r="AN6691" i="1"/>
  <c r="AO6691" i="1" s="1"/>
  <c r="AN6682" i="1"/>
  <c r="AO6682" i="1" s="1"/>
  <c r="AN6673" i="1"/>
  <c r="AO6673" i="1" s="1"/>
  <c r="AN6664" i="1"/>
  <c r="AO6664" i="1" s="1"/>
  <c r="AN6655" i="1"/>
  <c r="AO6655" i="1" s="1"/>
  <c r="AN6646" i="1"/>
  <c r="AO6646" i="1" s="1"/>
  <c r="AN6637" i="1"/>
  <c r="AO6637" i="1" s="1"/>
  <c r="AN6628" i="1"/>
  <c r="AO6628" i="1" s="1"/>
  <c r="AN6619" i="1"/>
  <c r="AO6619" i="1" s="1"/>
  <c r="AN6610" i="1"/>
  <c r="AO6610" i="1" s="1"/>
  <c r="AN6601" i="1"/>
  <c r="AO6601" i="1" s="1"/>
  <c r="AN6592" i="1"/>
  <c r="AO6592" i="1" s="1"/>
  <c r="AN6583" i="1"/>
  <c r="AO6583" i="1" s="1"/>
  <c r="AN6574" i="1"/>
  <c r="AO6574" i="1" s="1"/>
  <c r="AN6565" i="1"/>
  <c r="AO6565" i="1" s="1"/>
  <c r="AN6556" i="1"/>
  <c r="AO6556" i="1" s="1"/>
  <c r="AN6547" i="1"/>
  <c r="AO6547" i="1" s="1"/>
  <c r="AN6538" i="1"/>
  <c r="AO6538" i="1" s="1"/>
  <c r="AN6529" i="1"/>
  <c r="AO6529" i="1" s="1"/>
  <c r="AN6520" i="1"/>
  <c r="AO6520" i="1" s="1"/>
  <c r="AN6511" i="1"/>
  <c r="AO6511" i="1" s="1"/>
  <c r="AN6502" i="1"/>
  <c r="AO6502" i="1" s="1"/>
  <c r="AN6493" i="1"/>
  <c r="AO6493" i="1" s="1"/>
  <c r="AN6484" i="1"/>
  <c r="AO6484" i="1" s="1"/>
  <c r="AN6475" i="1"/>
  <c r="AO6475" i="1" s="1"/>
  <c r="AN6466" i="1"/>
  <c r="AO6466" i="1" s="1"/>
  <c r="AN6457" i="1"/>
  <c r="AO6457" i="1" s="1"/>
  <c r="AN6448" i="1"/>
  <c r="AO6448" i="1" s="1"/>
  <c r="AN6439" i="1"/>
  <c r="AO6439" i="1" s="1"/>
  <c r="AN6430" i="1"/>
  <c r="AO6430" i="1" s="1"/>
  <c r="AN6421" i="1"/>
  <c r="AO6421" i="1" s="1"/>
  <c r="AN6412" i="1"/>
  <c r="AO6412" i="1" s="1"/>
  <c r="AN6403" i="1"/>
  <c r="AO6403" i="1" s="1"/>
  <c r="AN6394" i="1"/>
  <c r="AO6394" i="1" s="1"/>
  <c r="AN6385" i="1"/>
  <c r="AO6385" i="1" s="1"/>
  <c r="AN6376" i="1"/>
  <c r="AO6376" i="1" s="1"/>
  <c r="AN6367" i="1"/>
  <c r="AO6367" i="1" s="1"/>
  <c r="AN6358" i="1"/>
  <c r="AO6358" i="1" s="1"/>
  <c r="AN6349" i="1"/>
  <c r="AO6349" i="1" s="1"/>
  <c r="AN6340" i="1"/>
  <c r="AO6340" i="1" s="1"/>
  <c r="AN6331" i="1"/>
  <c r="AO6331" i="1" s="1"/>
  <c r="AN6322" i="1"/>
  <c r="AO6322" i="1" s="1"/>
  <c r="AN6313" i="1"/>
  <c r="AO6313" i="1" s="1"/>
  <c r="AN6304" i="1"/>
  <c r="AO6304" i="1" s="1"/>
  <c r="AN6295" i="1"/>
  <c r="AO6295" i="1" s="1"/>
  <c r="AN6286" i="1"/>
  <c r="AO6286" i="1" s="1"/>
  <c r="AN6277" i="1"/>
  <c r="AO6277" i="1" s="1"/>
  <c r="AN6268" i="1"/>
  <c r="AO6268" i="1" s="1"/>
  <c r="AN6259" i="1"/>
  <c r="AO6259" i="1" s="1"/>
  <c r="AN6250" i="1"/>
  <c r="AO6250" i="1" s="1"/>
  <c r="AN6241" i="1"/>
  <c r="AO6241" i="1" s="1"/>
  <c r="AN6232" i="1"/>
  <c r="AO6232" i="1" s="1"/>
  <c r="AN6223" i="1"/>
  <c r="AO6223" i="1" s="1"/>
  <c r="AN6214" i="1"/>
  <c r="AO6214" i="1" s="1"/>
  <c r="AN6205" i="1"/>
  <c r="AO6205" i="1" s="1"/>
  <c r="AN6196" i="1"/>
  <c r="AO6196" i="1" s="1"/>
  <c r="AN6187" i="1"/>
  <c r="AO6187" i="1" s="1"/>
  <c r="AN6178" i="1"/>
  <c r="AO6178" i="1" s="1"/>
  <c r="AN6169" i="1"/>
  <c r="AO6169" i="1" s="1"/>
  <c r="AN6160" i="1"/>
  <c r="AO6160" i="1" s="1"/>
  <c r="AN6151" i="1"/>
  <c r="AO6151" i="1" s="1"/>
  <c r="AN6142" i="1"/>
  <c r="AO6142" i="1" s="1"/>
  <c r="AN6133" i="1"/>
  <c r="AO6133" i="1" s="1"/>
  <c r="AN6124" i="1"/>
  <c r="AO6124" i="1" s="1"/>
  <c r="AN6115" i="1"/>
  <c r="AO6115" i="1" s="1"/>
  <c r="AN6106" i="1"/>
  <c r="AO6106" i="1" s="1"/>
  <c r="AN6097" i="1"/>
  <c r="AO6097" i="1" s="1"/>
  <c r="AN6088" i="1"/>
  <c r="AO6088" i="1" s="1"/>
  <c r="AN6079" i="1"/>
  <c r="AO6079" i="1" s="1"/>
  <c r="AN6070" i="1"/>
  <c r="AO6070" i="1" s="1"/>
  <c r="AN6061" i="1"/>
  <c r="AO6061" i="1" s="1"/>
  <c r="AN6052" i="1"/>
  <c r="AO6052" i="1" s="1"/>
  <c r="AN6043" i="1"/>
  <c r="AO6043" i="1" s="1"/>
  <c r="AN6034" i="1"/>
  <c r="AO6034" i="1" s="1"/>
  <c r="AN6025" i="1"/>
  <c r="AO6025" i="1" s="1"/>
  <c r="AN6016" i="1"/>
  <c r="AO6016" i="1" s="1"/>
  <c r="AN6007" i="1"/>
  <c r="AO6007" i="1" s="1"/>
  <c r="AN5998" i="1"/>
  <c r="AO5998" i="1" s="1"/>
  <c r="AN5989" i="1"/>
  <c r="AO5989" i="1" s="1"/>
  <c r="AN5980" i="1"/>
  <c r="AO5980" i="1" s="1"/>
  <c r="AN5971" i="1"/>
  <c r="AO5971" i="1" s="1"/>
  <c r="AN5962" i="1"/>
  <c r="AO5962" i="1" s="1"/>
  <c r="AN5953" i="1"/>
  <c r="AO5953" i="1" s="1"/>
  <c r="AN5944" i="1"/>
  <c r="AO5944" i="1" s="1"/>
  <c r="AN5935" i="1"/>
  <c r="AO5935" i="1" s="1"/>
  <c r="AN5926" i="1"/>
  <c r="AO5926" i="1" s="1"/>
  <c r="AN5917" i="1"/>
  <c r="AO5917" i="1" s="1"/>
  <c r="AN5908" i="1"/>
  <c r="AO5908" i="1" s="1"/>
  <c r="AN5899" i="1"/>
  <c r="AO5899" i="1" s="1"/>
  <c r="AN5890" i="1"/>
  <c r="AO5890" i="1" s="1"/>
  <c r="AN5881" i="1"/>
  <c r="AO5881" i="1" s="1"/>
  <c r="AN5872" i="1"/>
  <c r="AO5872" i="1" s="1"/>
  <c r="AN7227" i="1"/>
  <c r="AO7227" i="1" s="1"/>
  <c r="AN7218" i="1"/>
  <c r="AO7218" i="1" s="1"/>
  <c r="AN7209" i="1"/>
  <c r="AO7209" i="1" s="1"/>
  <c r="AN7200" i="1"/>
  <c r="AO7200" i="1" s="1"/>
  <c r="AN7191" i="1"/>
  <c r="AO7191" i="1" s="1"/>
  <c r="AN7182" i="1"/>
  <c r="AO7182" i="1" s="1"/>
  <c r="AN7173" i="1"/>
  <c r="AO7173" i="1" s="1"/>
  <c r="AN7164" i="1"/>
  <c r="AO7164" i="1" s="1"/>
  <c r="AN7155" i="1"/>
  <c r="AO7155" i="1" s="1"/>
  <c r="AN7146" i="1"/>
  <c r="AO7146" i="1" s="1"/>
  <c r="AN7137" i="1"/>
  <c r="AO7137" i="1" s="1"/>
  <c r="AN7128" i="1"/>
  <c r="AO7128" i="1" s="1"/>
  <c r="AN7119" i="1"/>
  <c r="AO7119" i="1" s="1"/>
  <c r="AN7110" i="1"/>
  <c r="AO7110" i="1" s="1"/>
  <c r="AN7101" i="1"/>
  <c r="AO7101" i="1" s="1"/>
  <c r="AN7092" i="1"/>
  <c r="AO7092" i="1" s="1"/>
  <c r="AN7083" i="1"/>
  <c r="AO7083" i="1" s="1"/>
  <c r="AN7074" i="1"/>
  <c r="AO7074" i="1" s="1"/>
  <c r="AN7065" i="1"/>
  <c r="AO7065" i="1" s="1"/>
  <c r="AN7056" i="1"/>
  <c r="AO7056" i="1" s="1"/>
  <c r="AN7047" i="1"/>
  <c r="AO7047" i="1" s="1"/>
  <c r="AN7038" i="1"/>
  <c r="AO7038" i="1" s="1"/>
  <c r="AN7029" i="1"/>
  <c r="AO7029" i="1" s="1"/>
  <c r="AN7020" i="1"/>
  <c r="AO7020" i="1" s="1"/>
  <c r="AN7011" i="1"/>
  <c r="AO7011" i="1" s="1"/>
  <c r="AN7002" i="1"/>
  <c r="AO7002" i="1" s="1"/>
  <c r="AN6993" i="1"/>
  <c r="AO6993" i="1" s="1"/>
  <c r="AN6984" i="1"/>
  <c r="AO6984" i="1" s="1"/>
  <c r="AN6975" i="1"/>
  <c r="AO6975" i="1" s="1"/>
  <c r="AN6966" i="1"/>
  <c r="AO6966" i="1" s="1"/>
  <c r="AN6957" i="1"/>
  <c r="AO6957" i="1" s="1"/>
  <c r="AN6948" i="1"/>
  <c r="AO6948" i="1" s="1"/>
  <c r="AN6939" i="1"/>
  <c r="AO6939" i="1" s="1"/>
  <c r="AN6930" i="1"/>
  <c r="AO6930" i="1" s="1"/>
  <c r="AN6921" i="1"/>
  <c r="AO6921" i="1" s="1"/>
  <c r="AN6912" i="1"/>
  <c r="AO6912" i="1" s="1"/>
  <c r="AN6903" i="1"/>
  <c r="AO6903" i="1" s="1"/>
  <c r="AN6894" i="1"/>
  <c r="AO6894" i="1" s="1"/>
  <c r="AN6885" i="1"/>
  <c r="AO6885" i="1" s="1"/>
  <c r="AN6876" i="1"/>
  <c r="AO6876" i="1" s="1"/>
  <c r="AN6867" i="1"/>
  <c r="AO6867" i="1" s="1"/>
  <c r="AN6858" i="1"/>
  <c r="AO6858" i="1" s="1"/>
  <c r="AN6849" i="1"/>
  <c r="AO6849" i="1" s="1"/>
  <c r="AN6840" i="1"/>
  <c r="AO6840" i="1" s="1"/>
  <c r="AN6831" i="1"/>
  <c r="AO6831" i="1" s="1"/>
  <c r="AN6822" i="1"/>
  <c r="AO6822" i="1" s="1"/>
  <c r="AN6813" i="1"/>
  <c r="AO6813" i="1" s="1"/>
  <c r="AN6804" i="1"/>
  <c r="AO6804" i="1" s="1"/>
  <c r="AN6795" i="1"/>
  <c r="AO6795" i="1" s="1"/>
  <c r="AN6786" i="1"/>
  <c r="AO6786" i="1" s="1"/>
  <c r="AN6777" i="1"/>
  <c r="AO6777" i="1" s="1"/>
  <c r="AN6768" i="1"/>
  <c r="AO6768" i="1" s="1"/>
  <c r="AN6759" i="1"/>
  <c r="AO6759" i="1" s="1"/>
  <c r="AN6750" i="1"/>
  <c r="AO6750" i="1" s="1"/>
  <c r="AN6741" i="1"/>
  <c r="AO6741" i="1" s="1"/>
  <c r="AN6732" i="1"/>
  <c r="AO6732" i="1" s="1"/>
  <c r="AN6723" i="1"/>
  <c r="AO6723" i="1" s="1"/>
  <c r="AN6714" i="1"/>
  <c r="AO6714" i="1" s="1"/>
  <c r="AN6705" i="1"/>
  <c r="AO6705" i="1" s="1"/>
  <c r="AN6696" i="1"/>
  <c r="AO6696" i="1" s="1"/>
  <c r="AN6687" i="1"/>
  <c r="AO6687" i="1" s="1"/>
  <c r="AN6678" i="1"/>
  <c r="AO6678" i="1" s="1"/>
  <c r="AN6669" i="1"/>
  <c r="AO6669" i="1" s="1"/>
  <c r="AN6660" i="1"/>
  <c r="AO6660" i="1" s="1"/>
  <c r="AN6651" i="1"/>
  <c r="AO6651" i="1" s="1"/>
  <c r="AN6642" i="1"/>
  <c r="AO6642" i="1" s="1"/>
  <c r="AN6633" i="1"/>
  <c r="AO6633" i="1" s="1"/>
  <c r="AN6624" i="1"/>
  <c r="AO6624" i="1" s="1"/>
  <c r="AN6615" i="1"/>
  <c r="AO6615" i="1" s="1"/>
  <c r="AN6606" i="1"/>
  <c r="AO6606" i="1" s="1"/>
  <c r="AN6597" i="1"/>
  <c r="AO6597" i="1" s="1"/>
  <c r="AN6588" i="1"/>
  <c r="AO6588" i="1" s="1"/>
  <c r="AN6579" i="1"/>
  <c r="AO6579" i="1" s="1"/>
  <c r="AN6570" i="1"/>
  <c r="AO6570" i="1" s="1"/>
  <c r="AN6561" i="1"/>
  <c r="AO6561" i="1" s="1"/>
  <c r="AN6552" i="1"/>
  <c r="AO6552" i="1" s="1"/>
  <c r="AN6543" i="1"/>
  <c r="AO6543" i="1" s="1"/>
  <c r="AN6534" i="1"/>
  <c r="AO6534" i="1" s="1"/>
  <c r="AN6525" i="1"/>
  <c r="AO6525" i="1" s="1"/>
  <c r="AN6516" i="1"/>
  <c r="AO6516" i="1" s="1"/>
  <c r="AN6507" i="1"/>
  <c r="AO6507" i="1" s="1"/>
  <c r="AN6498" i="1"/>
  <c r="AO6498" i="1" s="1"/>
  <c r="AN6489" i="1"/>
  <c r="AO6489" i="1" s="1"/>
  <c r="AN6480" i="1"/>
  <c r="AO6480" i="1" s="1"/>
  <c r="AN6471" i="1"/>
  <c r="AO6471" i="1" s="1"/>
  <c r="AN6462" i="1"/>
  <c r="AO6462" i="1" s="1"/>
  <c r="AN6453" i="1"/>
  <c r="AO6453" i="1" s="1"/>
  <c r="AN6444" i="1"/>
  <c r="AO6444" i="1" s="1"/>
  <c r="AN6435" i="1"/>
  <c r="AO6435" i="1" s="1"/>
  <c r="AN6426" i="1"/>
  <c r="AO6426" i="1" s="1"/>
  <c r="AN6417" i="1"/>
  <c r="AO6417" i="1" s="1"/>
  <c r="AN6408" i="1"/>
  <c r="AO6408" i="1" s="1"/>
  <c r="AN6399" i="1"/>
  <c r="AO6399" i="1" s="1"/>
  <c r="AN6390" i="1"/>
  <c r="AO6390" i="1" s="1"/>
  <c r="AN6381" i="1"/>
  <c r="AO6381" i="1" s="1"/>
  <c r="AN6372" i="1"/>
  <c r="AO6372" i="1" s="1"/>
  <c r="AN6363" i="1"/>
  <c r="AO6363" i="1" s="1"/>
  <c r="AN6354" i="1"/>
  <c r="AO6354" i="1" s="1"/>
  <c r="AN6345" i="1"/>
  <c r="AO6345" i="1" s="1"/>
  <c r="AN6336" i="1"/>
  <c r="AO6336" i="1" s="1"/>
  <c r="AN6327" i="1"/>
  <c r="AO6327" i="1" s="1"/>
  <c r="AN6318" i="1"/>
  <c r="AO6318" i="1" s="1"/>
  <c r="AN6309" i="1"/>
  <c r="AO6309" i="1" s="1"/>
  <c r="AN6300" i="1"/>
  <c r="AO6300" i="1" s="1"/>
  <c r="AN6291" i="1"/>
  <c r="AO6291" i="1" s="1"/>
  <c r="AN6282" i="1"/>
  <c r="AO6282" i="1" s="1"/>
  <c r="AN6273" i="1"/>
  <c r="AO6273" i="1" s="1"/>
  <c r="AN6264" i="1"/>
  <c r="AO6264" i="1" s="1"/>
  <c r="AN6255" i="1"/>
  <c r="AO6255" i="1" s="1"/>
  <c r="AN6246" i="1"/>
  <c r="AO6246" i="1" s="1"/>
  <c r="AN6237" i="1"/>
  <c r="AO6237" i="1" s="1"/>
  <c r="AN6228" i="1"/>
  <c r="AO6228" i="1" s="1"/>
  <c r="AN6219" i="1"/>
  <c r="AO6219" i="1" s="1"/>
  <c r="AN6210" i="1"/>
  <c r="AO6210" i="1" s="1"/>
  <c r="AN6201" i="1"/>
  <c r="AO6201" i="1" s="1"/>
  <c r="AN6192" i="1"/>
  <c r="AO6192" i="1" s="1"/>
  <c r="AN6183" i="1"/>
  <c r="AO6183" i="1" s="1"/>
  <c r="AN6174" i="1"/>
  <c r="AO6174" i="1" s="1"/>
  <c r="AN6165" i="1"/>
  <c r="AO6165" i="1" s="1"/>
  <c r="AN6156" i="1"/>
  <c r="AO6156" i="1" s="1"/>
  <c r="AN6147" i="1"/>
  <c r="AO6147" i="1" s="1"/>
  <c r="AN6138" i="1"/>
  <c r="AO6138" i="1" s="1"/>
  <c r="AN6129" i="1"/>
  <c r="AO6129" i="1" s="1"/>
  <c r="AN6120" i="1"/>
  <c r="AO6120" i="1" s="1"/>
  <c r="AN6111" i="1"/>
  <c r="AO6111" i="1" s="1"/>
  <c r="AN6102" i="1"/>
  <c r="AO6102" i="1" s="1"/>
  <c r="AN6093" i="1"/>
  <c r="AO6093" i="1" s="1"/>
  <c r="AN6084" i="1"/>
  <c r="AO6084" i="1" s="1"/>
  <c r="AN6075" i="1"/>
  <c r="AO6075" i="1" s="1"/>
  <c r="AN6066" i="1"/>
  <c r="AO6066" i="1" s="1"/>
  <c r="AN6057" i="1"/>
  <c r="AO6057" i="1" s="1"/>
  <c r="AN6048" i="1"/>
  <c r="AO6048" i="1" s="1"/>
  <c r="AN6039" i="1"/>
  <c r="AO6039" i="1" s="1"/>
  <c r="AN6030" i="1"/>
  <c r="AO6030" i="1" s="1"/>
  <c r="AN6021" i="1"/>
  <c r="AO6021" i="1" s="1"/>
  <c r="AN6012" i="1"/>
  <c r="AO6012" i="1" s="1"/>
  <c r="AN6003" i="1"/>
  <c r="AO6003" i="1" s="1"/>
  <c r="AN5994" i="1"/>
  <c r="AO5994" i="1" s="1"/>
  <c r="AN5985" i="1"/>
  <c r="AO5985" i="1" s="1"/>
  <c r="AN5976" i="1"/>
  <c r="AO5976" i="1" s="1"/>
  <c r="AN5967" i="1"/>
  <c r="AO5967" i="1" s="1"/>
  <c r="AN5958" i="1"/>
  <c r="AO5958" i="1" s="1"/>
  <c r="AN5949" i="1"/>
  <c r="AO5949" i="1" s="1"/>
  <c r="AN5940" i="1"/>
  <c r="AO5940" i="1" s="1"/>
  <c r="AN5931" i="1"/>
  <c r="AO5931" i="1" s="1"/>
  <c r="AN5922" i="1"/>
  <c r="AO5922" i="1" s="1"/>
  <c r="AN5913" i="1"/>
  <c r="AO5913" i="1" s="1"/>
  <c r="AN5904" i="1"/>
  <c r="AO5904" i="1" s="1"/>
  <c r="AN5895" i="1"/>
  <c r="AO5895" i="1" s="1"/>
  <c r="AN5886" i="1"/>
  <c r="AO5886" i="1" s="1"/>
  <c r="AN5877" i="1"/>
  <c r="AO5877" i="1" s="1"/>
  <c r="AN5868" i="1"/>
  <c r="AO5868" i="1" s="1"/>
  <c r="AN5859" i="1"/>
  <c r="AO5859" i="1" s="1"/>
  <c r="AN5850" i="1"/>
  <c r="AO5850" i="1" s="1"/>
  <c r="AN5841" i="1"/>
  <c r="AO5841" i="1" s="1"/>
  <c r="AN5832" i="1"/>
  <c r="AO5832" i="1" s="1"/>
  <c r="AN5823" i="1"/>
  <c r="AO5823" i="1" s="1"/>
  <c r="AN5814" i="1"/>
  <c r="AO5814" i="1" s="1"/>
  <c r="AN5805" i="1"/>
  <c r="AO5805" i="1" s="1"/>
  <c r="AN5796" i="1"/>
  <c r="AO5796" i="1" s="1"/>
  <c r="AN5787" i="1"/>
  <c r="AO5787" i="1" s="1"/>
  <c r="AN5778" i="1"/>
  <c r="AO5778" i="1" s="1"/>
  <c r="AN5769" i="1"/>
  <c r="AO5769" i="1" s="1"/>
  <c r="AN5760" i="1"/>
  <c r="AO5760" i="1" s="1"/>
  <c r="AN5751" i="1"/>
  <c r="AO5751" i="1" s="1"/>
  <c r="AN5742" i="1"/>
  <c r="AO5742" i="1" s="1"/>
  <c r="AN5733" i="1"/>
  <c r="AO5733" i="1" s="1"/>
  <c r="AN5724" i="1"/>
  <c r="AO5724" i="1" s="1"/>
  <c r="AN5715" i="1"/>
  <c r="AO5715" i="1" s="1"/>
  <c r="AN5706" i="1"/>
  <c r="AO5706" i="1" s="1"/>
  <c r="AN5697" i="1"/>
  <c r="AO5697" i="1" s="1"/>
  <c r="AN5688" i="1"/>
  <c r="AO5688" i="1" s="1"/>
  <c r="AN5679" i="1"/>
  <c r="AO5679" i="1" s="1"/>
  <c r="AN5670" i="1"/>
  <c r="AO5670" i="1" s="1"/>
  <c r="AN5661" i="1"/>
  <c r="AO5661" i="1" s="1"/>
  <c r="AN5652" i="1"/>
  <c r="AO5652" i="1" s="1"/>
  <c r="AN5643" i="1"/>
  <c r="AO5643" i="1" s="1"/>
  <c r="AN5634" i="1"/>
  <c r="AO5634" i="1" s="1"/>
  <c r="AN5625" i="1"/>
  <c r="AO5625" i="1" s="1"/>
  <c r="AN5616" i="1"/>
  <c r="AO5616" i="1" s="1"/>
  <c r="AN5607" i="1"/>
  <c r="AO5607" i="1" s="1"/>
  <c r="AN5598" i="1"/>
  <c r="AO5598" i="1" s="1"/>
  <c r="AN5589" i="1"/>
  <c r="AO5589" i="1" s="1"/>
  <c r="AN5580" i="1"/>
  <c r="AO5580" i="1" s="1"/>
  <c r="AN5571" i="1"/>
  <c r="AO5571" i="1" s="1"/>
  <c r="AN5562" i="1"/>
  <c r="AO5562" i="1" s="1"/>
  <c r="AN5553" i="1"/>
  <c r="AO5553" i="1" s="1"/>
  <c r="AN5544" i="1"/>
  <c r="AO5544" i="1" s="1"/>
  <c r="AN5535" i="1"/>
  <c r="AO5535" i="1" s="1"/>
  <c r="AN5526" i="1"/>
  <c r="AO5526" i="1" s="1"/>
  <c r="AN5517" i="1"/>
  <c r="AO5517" i="1" s="1"/>
  <c r="AN5508" i="1"/>
  <c r="AO5508" i="1" s="1"/>
  <c r="AN5499" i="1"/>
  <c r="AO5499" i="1" s="1"/>
  <c r="AN5490" i="1"/>
  <c r="AO5490" i="1" s="1"/>
  <c r="AN5481" i="1"/>
  <c r="AO5481" i="1" s="1"/>
  <c r="AN5472" i="1"/>
  <c r="AO5472" i="1" s="1"/>
  <c r="AN5463" i="1"/>
  <c r="AO5463" i="1" s="1"/>
  <c r="AN5454" i="1"/>
  <c r="AO5454" i="1" s="1"/>
  <c r="AN5445" i="1"/>
  <c r="AO5445" i="1" s="1"/>
  <c r="AN5436" i="1"/>
  <c r="AO5436" i="1" s="1"/>
  <c r="AN5427" i="1"/>
  <c r="AO5427" i="1" s="1"/>
  <c r="AN5418" i="1"/>
  <c r="AO5418" i="1" s="1"/>
  <c r="AN5409" i="1"/>
  <c r="AO5409" i="1" s="1"/>
  <c r="AN5400" i="1"/>
  <c r="AO5400" i="1" s="1"/>
  <c r="AN5391" i="1"/>
  <c r="AO5391" i="1" s="1"/>
  <c r="AN5382" i="1"/>
  <c r="AO5382" i="1" s="1"/>
  <c r="AN5373" i="1"/>
  <c r="AO5373" i="1" s="1"/>
  <c r="AN5364" i="1"/>
  <c r="AO5364" i="1" s="1"/>
  <c r="AN5355" i="1"/>
  <c r="AO5355" i="1" s="1"/>
  <c r="AN5346" i="1"/>
  <c r="AO5346" i="1" s="1"/>
  <c r="AN5337" i="1"/>
  <c r="AO5337" i="1" s="1"/>
  <c r="AN5328" i="1"/>
  <c r="AO5328" i="1" s="1"/>
  <c r="AN5319" i="1"/>
  <c r="AO5319" i="1" s="1"/>
  <c r="AN5310" i="1"/>
  <c r="AO5310" i="1" s="1"/>
  <c r="AN5301" i="1"/>
  <c r="AO5301" i="1" s="1"/>
  <c r="AN5292" i="1"/>
  <c r="AO5292" i="1" s="1"/>
  <c r="AN5283" i="1"/>
  <c r="AO5283" i="1" s="1"/>
  <c r="AN5274" i="1"/>
  <c r="AO5274" i="1" s="1"/>
  <c r="AN5265" i="1"/>
  <c r="AO5265" i="1" s="1"/>
  <c r="AN5256" i="1"/>
  <c r="AO5256" i="1" s="1"/>
  <c r="AN5247" i="1"/>
  <c r="AO5247" i="1" s="1"/>
  <c r="AN5238" i="1"/>
  <c r="AO5238" i="1" s="1"/>
  <c r="AN5229" i="1"/>
  <c r="AO5229" i="1" s="1"/>
  <c r="AN5220" i="1"/>
  <c r="AO5220" i="1" s="1"/>
  <c r="AN5211" i="1"/>
  <c r="AO5211" i="1" s="1"/>
  <c r="AN5202" i="1"/>
  <c r="AO5202" i="1" s="1"/>
  <c r="AN5193" i="1"/>
  <c r="AO5193" i="1" s="1"/>
  <c r="AN5184" i="1"/>
  <c r="AO5184" i="1" s="1"/>
  <c r="AN5175" i="1"/>
  <c r="AO5175" i="1" s="1"/>
  <c r="AN5166" i="1"/>
  <c r="AO5166" i="1" s="1"/>
  <c r="AN5157" i="1"/>
  <c r="AO5157" i="1" s="1"/>
  <c r="AN5148" i="1"/>
  <c r="AO5148" i="1" s="1"/>
  <c r="AN5139" i="1"/>
  <c r="AO5139" i="1" s="1"/>
  <c r="AN5130" i="1"/>
  <c r="AO5130" i="1" s="1"/>
  <c r="AN5121" i="1"/>
  <c r="AO5121" i="1" s="1"/>
  <c r="AN5112" i="1"/>
  <c r="AO5112" i="1" s="1"/>
  <c r="AN5103" i="1"/>
  <c r="AO5103" i="1" s="1"/>
  <c r="AN5094" i="1"/>
  <c r="AO5094" i="1" s="1"/>
  <c r="AN5085" i="1"/>
  <c r="AO5085" i="1" s="1"/>
  <c r="AN5076" i="1"/>
  <c r="AO5076" i="1" s="1"/>
  <c r="AN5067" i="1"/>
  <c r="AO5067" i="1" s="1"/>
  <c r="AN5058" i="1"/>
  <c r="AO5058" i="1" s="1"/>
  <c r="AN5049" i="1"/>
  <c r="AO5049" i="1" s="1"/>
  <c r="AN5040" i="1"/>
  <c r="AO5040" i="1" s="1"/>
  <c r="AN5031" i="1"/>
  <c r="AO5031" i="1" s="1"/>
  <c r="AN5022" i="1"/>
  <c r="AO5022" i="1" s="1"/>
  <c r="AN5013" i="1"/>
  <c r="AO5013" i="1" s="1"/>
  <c r="AN5004" i="1"/>
  <c r="AO5004" i="1" s="1"/>
  <c r="AN4995" i="1"/>
  <c r="AO4995" i="1" s="1"/>
  <c r="AN4986" i="1"/>
  <c r="AO4986" i="1" s="1"/>
  <c r="AN4977" i="1"/>
  <c r="AO4977" i="1" s="1"/>
  <c r="AN4968" i="1"/>
  <c r="AO4968" i="1" s="1"/>
  <c r="AN4959" i="1"/>
  <c r="AO4959" i="1" s="1"/>
  <c r="AN4950" i="1"/>
  <c r="AO4950" i="1" s="1"/>
  <c r="AN4941" i="1"/>
  <c r="AO4941" i="1" s="1"/>
  <c r="AN4932" i="1"/>
  <c r="AO4932" i="1" s="1"/>
  <c r="AN4923" i="1"/>
  <c r="AO4923" i="1" s="1"/>
  <c r="AN4914" i="1"/>
  <c r="AO4914" i="1" s="1"/>
  <c r="AN4905" i="1"/>
  <c r="AO4905" i="1" s="1"/>
  <c r="AN4896" i="1"/>
  <c r="AO4896" i="1" s="1"/>
  <c r="AN4887" i="1"/>
  <c r="AO4887" i="1" s="1"/>
  <c r="AN4878" i="1"/>
  <c r="AO4878" i="1" s="1"/>
  <c r="AN4869" i="1"/>
  <c r="AO4869" i="1" s="1"/>
  <c r="AN4860" i="1"/>
  <c r="AO4860" i="1" s="1"/>
  <c r="AN4851" i="1"/>
  <c r="AO4851" i="1" s="1"/>
  <c r="AN4842" i="1"/>
  <c r="AO4842" i="1" s="1"/>
  <c r="AN4833" i="1"/>
  <c r="AO4833" i="1" s="1"/>
  <c r="AN4824" i="1"/>
  <c r="AO4824" i="1" s="1"/>
  <c r="AN4815" i="1"/>
  <c r="AO4815" i="1" s="1"/>
  <c r="AN4806" i="1"/>
  <c r="AO4806" i="1" s="1"/>
  <c r="AN4797" i="1"/>
  <c r="AO4797" i="1" s="1"/>
  <c r="AN4788" i="1"/>
  <c r="AO4788" i="1" s="1"/>
  <c r="AN4779" i="1"/>
  <c r="AO4779" i="1" s="1"/>
  <c r="AN4770" i="1"/>
  <c r="AO4770" i="1" s="1"/>
  <c r="AN4761" i="1"/>
  <c r="AO4761" i="1" s="1"/>
  <c r="AN4752" i="1"/>
  <c r="AO4752" i="1" s="1"/>
  <c r="AN4743" i="1"/>
  <c r="AO4743" i="1" s="1"/>
  <c r="AN4734" i="1"/>
  <c r="AO4734" i="1" s="1"/>
  <c r="AN4725" i="1"/>
  <c r="AO4725" i="1" s="1"/>
  <c r="AN4716" i="1"/>
  <c r="AO4716" i="1" s="1"/>
  <c r="AN4707" i="1"/>
  <c r="AO4707" i="1" s="1"/>
  <c r="AN4698" i="1"/>
  <c r="AO4698" i="1" s="1"/>
  <c r="AN4689" i="1"/>
  <c r="AO4689" i="1" s="1"/>
  <c r="AN4680" i="1"/>
  <c r="AO4680" i="1" s="1"/>
  <c r="AN4671" i="1"/>
  <c r="AO4671" i="1" s="1"/>
  <c r="AN4662" i="1"/>
  <c r="AO4662" i="1" s="1"/>
  <c r="AN4653" i="1"/>
  <c r="AO4653" i="1" s="1"/>
  <c r="AN4644" i="1"/>
  <c r="AO4644" i="1" s="1"/>
  <c r="AN4635" i="1"/>
  <c r="AO4635" i="1" s="1"/>
  <c r="AN4626" i="1"/>
  <c r="AO4626" i="1" s="1"/>
  <c r="AN4617" i="1"/>
  <c r="AO4617" i="1" s="1"/>
  <c r="AN4608" i="1"/>
  <c r="AO4608" i="1" s="1"/>
  <c r="AN4599" i="1"/>
  <c r="AO4599" i="1" s="1"/>
  <c r="AN4590" i="1"/>
  <c r="AO4590" i="1" s="1"/>
  <c r="AN4581" i="1"/>
  <c r="AO4581" i="1" s="1"/>
  <c r="AN4572" i="1"/>
  <c r="AO4572" i="1" s="1"/>
  <c r="AN4563" i="1"/>
  <c r="AO4563" i="1" s="1"/>
  <c r="AN4554" i="1"/>
  <c r="AO4554" i="1" s="1"/>
  <c r="AN4545" i="1"/>
  <c r="AO4545" i="1" s="1"/>
  <c r="AN4536" i="1"/>
  <c r="AO4536" i="1" s="1"/>
  <c r="AN4527" i="1"/>
  <c r="AO4527" i="1" s="1"/>
  <c r="AN4518" i="1"/>
  <c r="AO4518" i="1" s="1"/>
  <c r="AN4509" i="1"/>
  <c r="AO4509" i="1" s="1"/>
  <c r="AN5867" i="1"/>
  <c r="AO5867" i="1" s="1"/>
  <c r="AN5858" i="1"/>
  <c r="AO5858" i="1" s="1"/>
  <c r="AN5849" i="1"/>
  <c r="AO5849" i="1" s="1"/>
  <c r="AN5840" i="1"/>
  <c r="AO5840" i="1" s="1"/>
  <c r="AN5831" i="1"/>
  <c r="AO5831" i="1" s="1"/>
  <c r="AN5822" i="1"/>
  <c r="AO5822" i="1" s="1"/>
  <c r="AN5813" i="1"/>
  <c r="AO5813" i="1" s="1"/>
  <c r="AN5804" i="1"/>
  <c r="AO5804" i="1" s="1"/>
  <c r="AN5795" i="1"/>
  <c r="AO5795" i="1" s="1"/>
  <c r="AN5786" i="1"/>
  <c r="AO5786" i="1" s="1"/>
  <c r="AN5777" i="1"/>
  <c r="AO5777" i="1" s="1"/>
  <c r="AN5768" i="1"/>
  <c r="AO5768" i="1" s="1"/>
  <c r="AN5759" i="1"/>
  <c r="AO5759" i="1" s="1"/>
  <c r="AN5750" i="1"/>
  <c r="AO5750" i="1" s="1"/>
  <c r="AN5741" i="1"/>
  <c r="AO5741" i="1" s="1"/>
  <c r="AN5732" i="1"/>
  <c r="AO5732" i="1" s="1"/>
  <c r="AN5723" i="1"/>
  <c r="AO5723" i="1" s="1"/>
  <c r="AN5714" i="1"/>
  <c r="AO5714" i="1" s="1"/>
  <c r="AN5705" i="1"/>
  <c r="AO5705" i="1" s="1"/>
  <c r="AN5696" i="1"/>
  <c r="AO5696" i="1" s="1"/>
  <c r="AN5687" i="1"/>
  <c r="AO5687" i="1" s="1"/>
  <c r="AN5678" i="1"/>
  <c r="AO5678" i="1" s="1"/>
  <c r="AN5669" i="1"/>
  <c r="AO5669" i="1" s="1"/>
  <c r="AN5660" i="1"/>
  <c r="AO5660" i="1" s="1"/>
  <c r="AN5651" i="1"/>
  <c r="AO5651" i="1" s="1"/>
  <c r="AN5642" i="1"/>
  <c r="AO5642" i="1" s="1"/>
  <c r="AN5633" i="1"/>
  <c r="AO5633" i="1" s="1"/>
  <c r="AN5624" i="1"/>
  <c r="AO5624" i="1" s="1"/>
  <c r="AN5615" i="1"/>
  <c r="AO5615" i="1" s="1"/>
  <c r="AN5606" i="1"/>
  <c r="AO5606" i="1" s="1"/>
  <c r="AN5597" i="1"/>
  <c r="AO5597" i="1" s="1"/>
  <c r="AN5588" i="1"/>
  <c r="AO5588" i="1" s="1"/>
  <c r="AN5579" i="1"/>
  <c r="AO5579" i="1" s="1"/>
  <c r="AN5570" i="1"/>
  <c r="AO5570" i="1" s="1"/>
  <c r="AN5561" i="1"/>
  <c r="AO5561" i="1" s="1"/>
  <c r="AN5552" i="1"/>
  <c r="AO5552" i="1" s="1"/>
  <c r="AN5543" i="1"/>
  <c r="AO5543" i="1" s="1"/>
  <c r="AN5534" i="1"/>
  <c r="AO5534" i="1" s="1"/>
  <c r="AN5525" i="1"/>
  <c r="AO5525" i="1" s="1"/>
  <c r="AN5516" i="1"/>
  <c r="AO5516" i="1" s="1"/>
  <c r="AN5507" i="1"/>
  <c r="AO5507" i="1" s="1"/>
  <c r="AN5498" i="1"/>
  <c r="AO5498" i="1" s="1"/>
  <c r="AN5489" i="1"/>
  <c r="AO5489" i="1" s="1"/>
  <c r="AN5480" i="1"/>
  <c r="AO5480" i="1" s="1"/>
  <c r="AN5471" i="1"/>
  <c r="AO5471" i="1" s="1"/>
  <c r="AN5462" i="1"/>
  <c r="AO5462" i="1" s="1"/>
  <c r="AN5453" i="1"/>
  <c r="AO5453" i="1" s="1"/>
  <c r="AN5444" i="1"/>
  <c r="AO5444" i="1" s="1"/>
  <c r="AN5435" i="1"/>
  <c r="AO5435" i="1" s="1"/>
  <c r="AN5426" i="1"/>
  <c r="AO5426" i="1" s="1"/>
  <c r="AN5417" i="1"/>
  <c r="AO5417" i="1" s="1"/>
  <c r="AN5408" i="1"/>
  <c r="AO5408" i="1" s="1"/>
  <c r="AN5399" i="1"/>
  <c r="AO5399" i="1" s="1"/>
  <c r="AN5390" i="1"/>
  <c r="AO5390" i="1" s="1"/>
  <c r="AN5381" i="1"/>
  <c r="AO5381" i="1" s="1"/>
  <c r="AN5372" i="1"/>
  <c r="AO5372" i="1" s="1"/>
  <c r="AN5363" i="1"/>
  <c r="AO5363" i="1" s="1"/>
  <c r="AN5354" i="1"/>
  <c r="AO5354" i="1" s="1"/>
  <c r="AN5345" i="1"/>
  <c r="AO5345" i="1" s="1"/>
  <c r="AN5336" i="1"/>
  <c r="AO5336" i="1" s="1"/>
  <c r="AN5327" i="1"/>
  <c r="AO5327" i="1" s="1"/>
  <c r="AN5318" i="1"/>
  <c r="AO5318" i="1" s="1"/>
  <c r="AN5309" i="1"/>
  <c r="AO5309" i="1" s="1"/>
  <c r="AN5300" i="1"/>
  <c r="AO5300" i="1" s="1"/>
  <c r="AN5291" i="1"/>
  <c r="AO5291" i="1" s="1"/>
  <c r="AN5282" i="1"/>
  <c r="AO5282" i="1" s="1"/>
  <c r="AN5273" i="1"/>
  <c r="AO5273" i="1" s="1"/>
  <c r="AN5264" i="1"/>
  <c r="AO5264" i="1" s="1"/>
  <c r="AN5255" i="1"/>
  <c r="AO5255" i="1" s="1"/>
  <c r="AN5246" i="1"/>
  <c r="AO5246" i="1" s="1"/>
  <c r="AN5237" i="1"/>
  <c r="AO5237" i="1" s="1"/>
  <c r="AN5228" i="1"/>
  <c r="AO5228" i="1" s="1"/>
  <c r="AN5219" i="1"/>
  <c r="AO5219" i="1" s="1"/>
  <c r="AN5210" i="1"/>
  <c r="AO5210" i="1" s="1"/>
  <c r="AN5201" i="1"/>
  <c r="AO5201" i="1" s="1"/>
  <c r="AN5192" i="1"/>
  <c r="AO5192" i="1" s="1"/>
  <c r="AN5183" i="1"/>
  <c r="AO5183" i="1" s="1"/>
  <c r="AN5174" i="1"/>
  <c r="AO5174" i="1" s="1"/>
  <c r="AN5165" i="1"/>
  <c r="AO5165" i="1" s="1"/>
  <c r="AN5156" i="1"/>
  <c r="AO5156" i="1" s="1"/>
  <c r="AN5147" i="1"/>
  <c r="AO5147" i="1" s="1"/>
  <c r="AN5138" i="1"/>
  <c r="AO5138" i="1" s="1"/>
  <c r="AN5129" i="1"/>
  <c r="AO5129" i="1" s="1"/>
  <c r="AN5120" i="1"/>
  <c r="AO5120" i="1" s="1"/>
  <c r="AN5111" i="1"/>
  <c r="AO5111" i="1" s="1"/>
  <c r="AN5102" i="1"/>
  <c r="AO5102" i="1" s="1"/>
  <c r="AN5093" i="1"/>
  <c r="AO5093" i="1" s="1"/>
  <c r="AN5084" i="1"/>
  <c r="AO5084" i="1" s="1"/>
  <c r="AN5075" i="1"/>
  <c r="AO5075" i="1" s="1"/>
  <c r="AN5066" i="1"/>
  <c r="AO5066" i="1" s="1"/>
  <c r="AN5057" i="1"/>
  <c r="AO5057" i="1" s="1"/>
  <c r="AN5048" i="1"/>
  <c r="AO5048" i="1" s="1"/>
  <c r="AN5039" i="1"/>
  <c r="AO5039" i="1" s="1"/>
  <c r="AN5030" i="1"/>
  <c r="AO5030" i="1" s="1"/>
  <c r="AN5021" i="1"/>
  <c r="AO5021" i="1" s="1"/>
  <c r="AN5012" i="1"/>
  <c r="AO5012" i="1" s="1"/>
  <c r="AN5003" i="1"/>
  <c r="AO5003" i="1" s="1"/>
  <c r="AN4994" i="1"/>
  <c r="AO4994" i="1" s="1"/>
  <c r="AN4985" i="1"/>
  <c r="AO4985" i="1" s="1"/>
  <c r="AN4976" i="1"/>
  <c r="AO4976" i="1" s="1"/>
  <c r="AN4967" i="1"/>
  <c r="AO4967" i="1" s="1"/>
  <c r="AN4958" i="1"/>
  <c r="AO4958" i="1" s="1"/>
  <c r="AN4949" i="1"/>
  <c r="AO4949" i="1" s="1"/>
  <c r="AN4940" i="1"/>
  <c r="AO4940" i="1" s="1"/>
  <c r="AN4931" i="1"/>
  <c r="AO4931" i="1" s="1"/>
  <c r="AN4922" i="1"/>
  <c r="AO4922" i="1" s="1"/>
  <c r="AN4913" i="1"/>
  <c r="AO4913" i="1" s="1"/>
  <c r="AN4904" i="1"/>
  <c r="AO4904" i="1" s="1"/>
  <c r="AN4895" i="1"/>
  <c r="AO4895" i="1" s="1"/>
  <c r="AN4886" i="1"/>
  <c r="AO4886" i="1" s="1"/>
  <c r="AN4877" i="1"/>
  <c r="AO4877" i="1" s="1"/>
  <c r="AN4868" i="1"/>
  <c r="AO4868" i="1" s="1"/>
  <c r="AN4859" i="1"/>
  <c r="AO4859" i="1" s="1"/>
  <c r="AN4850" i="1"/>
  <c r="AO4850" i="1" s="1"/>
  <c r="AN4841" i="1"/>
  <c r="AO4841" i="1" s="1"/>
  <c r="AN4832" i="1"/>
  <c r="AO4832" i="1" s="1"/>
  <c r="AN4823" i="1"/>
  <c r="AO4823" i="1" s="1"/>
  <c r="AN4814" i="1"/>
  <c r="AO4814" i="1" s="1"/>
  <c r="AN4805" i="1"/>
  <c r="AO4805" i="1" s="1"/>
  <c r="AN4796" i="1"/>
  <c r="AO4796" i="1" s="1"/>
  <c r="AN4787" i="1"/>
  <c r="AO4787" i="1" s="1"/>
  <c r="AN4778" i="1"/>
  <c r="AO4778" i="1" s="1"/>
  <c r="AN4769" i="1"/>
  <c r="AO4769" i="1" s="1"/>
  <c r="AN4760" i="1"/>
  <c r="AO4760" i="1" s="1"/>
  <c r="AN4751" i="1"/>
  <c r="AO4751" i="1" s="1"/>
  <c r="AN4742" i="1"/>
  <c r="AO4742" i="1" s="1"/>
  <c r="AN4733" i="1"/>
  <c r="AO4733" i="1" s="1"/>
  <c r="AN4724" i="1"/>
  <c r="AO4724" i="1" s="1"/>
  <c r="AN4715" i="1"/>
  <c r="AO4715" i="1" s="1"/>
  <c r="AN4706" i="1"/>
  <c r="AO4706" i="1" s="1"/>
  <c r="AN4697" i="1"/>
  <c r="AO4697" i="1" s="1"/>
  <c r="AN4688" i="1"/>
  <c r="AO4688" i="1" s="1"/>
  <c r="AN4679" i="1"/>
  <c r="AO4679" i="1" s="1"/>
  <c r="AN4670" i="1"/>
  <c r="AO4670" i="1" s="1"/>
  <c r="AN4661" i="1"/>
  <c r="AO4661" i="1" s="1"/>
  <c r="AN4652" i="1"/>
  <c r="AO4652" i="1" s="1"/>
  <c r="AN4643" i="1"/>
  <c r="AO4643" i="1" s="1"/>
  <c r="AN4634" i="1"/>
  <c r="AO4634" i="1" s="1"/>
  <c r="AN4625" i="1"/>
  <c r="AO4625" i="1" s="1"/>
  <c r="AN4616" i="1"/>
  <c r="AO4616" i="1" s="1"/>
  <c r="AN4607" i="1"/>
  <c r="AO4607" i="1" s="1"/>
  <c r="AN4598" i="1"/>
  <c r="AO4598" i="1" s="1"/>
  <c r="AN4589" i="1"/>
  <c r="AO4589" i="1" s="1"/>
  <c r="AN4580" i="1"/>
  <c r="AO4580" i="1" s="1"/>
  <c r="AN4571" i="1"/>
  <c r="AO4571" i="1" s="1"/>
  <c r="AN4562" i="1"/>
  <c r="AO4562" i="1" s="1"/>
  <c r="AN4553" i="1"/>
  <c r="AO4553" i="1" s="1"/>
  <c r="AN4544" i="1"/>
  <c r="AO4544" i="1" s="1"/>
  <c r="AN4535" i="1"/>
  <c r="AO4535" i="1" s="1"/>
  <c r="AN4526" i="1"/>
  <c r="AO4526" i="1" s="1"/>
  <c r="AN4517" i="1"/>
  <c r="AO4517" i="1" s="1"/>
  <c r="AN4508" i="1"/>
  <c r="AO4508" i="1" s="1"/>
  <c r="AN5863" i="1"/>
  <c r="AO5863" i="1" s="1"/>
  <c r="AN5854" i="1"/>
  <c r="AO5854" i="1" s="1"/>
  <c r="AN5845" i="1"/>
  <c r="AO5845" i="1" s="1"/>
  <c r="AN5836" i="1"/>
  <c r="AO5836" i="1" s="1"/>
  <c r="AN5827" i="1"/>
  <c r="AO5827" i="1" s="1"/>
  <c r="AN5818" i="1"/>
  <c r="AO5818" i="1" s="1"/>
  <c r="AN5809" i="1"/>
  <c r="AO5809" i="1" s="1"/>
  <c r="AN5800" i="1"/>
  <c r="AO5800" i="1" s="1"/>
  <c r="AN5791" i="1"/>
  <c r="AO5791" i="1" s="1"/>
  <c r="AN5782" i="1"/>
  <c r="AO5782" i="1" s="1"/>
  <c r="AN5773" i="1"/>
  <c r="AO5773" i="1" s="1"/>
  <c r="AN5764" i="1"/>
  <c r="AO5764" i="1" s="1"/>
  <c r="AN5755" i="1"/>
  <c r="AO5755" i="1" s="1"/>
  <c r="AN5746" i="1"/>
  <c r="AO5746" i="1" s="1"/>
  <c r="AN5737" i="1"/>
  <c r="AO5737" i="1" s="1"/>
  <c r="AN5728" i="1"/>
  <c r="AO5728" i="1" s="1"/>
  <c r="AN5719" i="1"/>
  <c r="AO5719" i="1" s="1"/>
  <c r="AN5710" i="1"/>
  <c r="AO5710" i="1" s="1"/>
  <c r="AN5701" i="1"/>
  <c r="AO5701" i="1" s="1"/>
  <c r="AN5692" i="1"/>
  <c r="AO5692" i="1" s="1"/>
  <c r="AN5683" i="1"/>
  <c r="AO5683" i="1" s="1"/>
  <c r="AN5674" i="1"/>
  <c r="AO5674" i="1" s="1"/>
  <c r="AN5665" i="1"/>
  <c r="AO5665" i="1" s="1"/>
  <c r="AN5656" i="1"/>
  <c r="AO5656" i="1" s="1"/>
  <c r="AN5647" i="1"/>
  <c r="AO5647" i="1" s="1"/>
  <c r="AN5638" i="1"/>
  <c r="AO5638" i="1" s="1"/>
  <c r="AN5629" i="1"/>
  <c r="AO5629" i="1" s="1"/>
  <c r="AN5620" i="1"/>
  <c r="AO5620" i="1" s="1"/>
  <c r="AN5611" i="1"/>
  <c r="AO5611" i="1" s="1"/>
  <c r="AN5602" i="1"/>
  <c r="AO5602" i="1" s="1"/>
  <c r="AN5593" i="1"/>
  <c r="AO5593" i="1" s="1"/>
  <c r="AN5584" i="1"/>
  <c r="AO5584" i="1" s="1"/>
  <c r="AN5575" i="1"/>
  <c r="AO5575" i="1" s="1"/>
  <c r="AN5566" i="1"/>
  <c r="AO5566" i="1" s="1"/>
  <c r="AN5557" i="1"/>
  <c r="AO5557" i="1" s="1"/>
  <c r="AN5548" i="1"/>
  <c r="AO5548" i="1" s="1"/>
  <c r="AN5539" i="1"/>
  <c r="AO5539" i="1" s="1"/>
  <c r="AN5530" i="1"/>
  <c r="AO5530" i="1" s="1"/>
  <c r="AN5521" i="1"/>
  <c r="AO5521" i="1" s="1"/>
  <c r="AN5512" i="1"/>
  <c r="AO5512" i="1" s="1"/>
  <c r="AN5503" i="1"/>
  <c r="AO5503" i="1" s="1"/>
  <c r="AN5494" i="1"/>
  <c r="AO5494" i="1" s="1"/>
  <c r="AN5485" i="1"/>
  <c r="AO5485" i="1" s="1"/>
  <c r="AN5476" i="1"/>
  <c r="AO5476" i="1" s="1"/>
  <c r="AN5467" i="1"/>
  <c r="AO5467" i="1" s="1"/>
  <c r="AN5458" i="1"/>
  <c r="AO5458" i="1" s="1"/>
  <c r="AN5449" i="1"/>
  <c r="AO5449" i="1" s="1"/>
  <c r="AN5440" i="1"/>
  <c r="AO5440" i="1" s="1"/>
  <c r="AN5431" i="1"/>
  <c r="AO5431" i="1" s="1"/>
  <c r="AN5422" i="1"/>
  <c r="AO5422" i="1" s="1"/>
  <c r="AN5413" i="1"/>
  <c r="AO5413" i="1" s="1"/>
  <c r="AN5404" i="1"/>
  <c r="AO5404" i="1" s="1"/>
  <c r="AN5395" i="1"/>
  <c r="AO5395" i="1" s="1"/>
  <c r="AN5386" i="1"/>
  <c r="AO5386" i="1" s="1"/>
  <c r="AN5377" i="1"/>
  <c r="AO5377" i="1" s="1"/>
  <c r="AN5368" i="1"/>
  <c r="AO5368" i="1" s="1"/>
  <c r="AN5359" i="1"/>
  <c r="AO5359" i="1" s="1"/>
  <c r="AN5350" i="1"/>
  <c r="AO5350" i="1" s="1"/>
  <c r="AN5341" i="1"/>
  <c r="AO5341" i="1" s="1"/>
  <c r="AN5332" i="1"/>
  <c r="AO5332" i="1" s="1"/>
  <c r="AN5323" i="1"/>
  <c r="AO5323" i="1" s="1"/>
  <c r="AN5314" i="1"/>
  <c r="AO5314" i="1" s="1"/>
  <c r="AN5305" i="1"/>
  <c r="AO5305" i="1" s="1"/>
  <c r="AN5296" i="1"/>
  <c r="AO5296" i="1" s="1"/>
  <c r="AN5287" i="1"/>
  <c r="AO5287" i="1" s="1"/>
  <c r="AN5278" i="1"/>
  <c r="AO5278" i="1" s="1"/>
  <c r="AN5269" i="1"/>
  <c r="AO5269" i="1" s="1"/>
  <c r="AN5260" i="1"/>
  <c r="AO5260" i="1" s="1"/>
  <c r="AN5251" i="1"/>
  <c r="AO5251" i="1" s="1"/>
  <c r="AN5242" i="1"/>
  <c r="AO5242" i="1" s="1"/>
  <c r="AN5233" i="1"/>
  <c r="AO5233" i="1" s="1"/>
  <c r="AN5224" i="1"/>
  <c r="AO5224" i="1" s="1"/>
  <c r="AN5215" i="1"/>
  <c r="AO5215" i="1" s="1"/>
  <c r="AN5206" i="1"/>
  <c r="AO5206" i="1" s="1"/>
  <c r="AN5197" i="1"/>
  <c r="AO5197" i="1" s="1"/>
  <c r="AN5188" i="1"/>
  <c r="AO5188" i="1" s="1"/>
  <c r="AN5179" i="1"/>
  <c r="AO5179" i="1" s="1"/>
  <c r="AN5170" i="1"/>
  <c r="AO5170" i="1" s="1"/>
  <c r="AN5161" i="1"/>
  <c r="AO5161" i="1" s="1"/>
  <c r="AN5152" i="1"/>
  <c r="AO5152" i="1" s="1"/>
  <c r="AN5143" i="1"/>
  <c r="AO5143" i="1" s="1"/>
  <c r="AN5134" i="1"/>
  <c r="AO5134" i="1" s="1"/>
  <c r="AN5125" i="1"/>
  <c r="AO5125" i="1" s="1"/>
  <c r="AN5116" i="1"/>
  <c r="AO5116" i="1" s="1"/>
  <c r="AN5107" i="1"/>
  <c r="AO5107" i="1" s="1"/>
  <c r="AN5098" i="1"/>
  <c r="AO5098" i="1" s="1"/>
  <c r="AN5089" i="1"/>
  <c r="AO5089" i="1" s="1"/>
  <c r="AN5080" i="1"/>
  <c r="AO5080" i="1" s="1"/>
  <c r="AN5071" i="1"/>
  <c r="AO5071" i="1" s="1"/>
  <c r="AN5062" i="1"/>
  <c r="AO5062" i="1" s="1"/>
  <c r="AN5053" i="1"/>
  <c r="AO5053" i="1" s="1"/>
  <c r="AN5044" i="1"/>
  <c r="AO5044" i="1" s="1"/>
  <c r="AN5035" i="1"/>
  <c r="AO5035" i="1" s="1"/>
  <c r="AN5026" i="1"/>
  <c r="AO5026" i="1" s="1"/>
  <c r="AN5017" i="1"/>
  <c r="AO5017" i="1" s="1"/>
  <c r="AN5008" i="1"/>
  <c r="AO5008" i="1" s="1"/>
  <c r="AN4999" i="1"/>
  <c r="AO4999" i="1" s="1"/>
  <c r="AN4990" i="1"/>
  <c r="AO4990" i="1" s="1"/>
  <c r="AN4981" i="1"/>
  <c r="AO4981" i="1" s="1"/>
  <c r="AN4972" i="1"/>
  <c r="AO4972" i="1" s="1"/>
  <c r="AN4963" i="1"/>
  <c r="AO4963" i="1" s="1"/>
  <c r="AN4954" i="1"/>
  <c r="AO4954" i="1" s="1"/>
  <c r="AN4945" i="1"/>
  <c r="AO4945" i="1" s="1"/>
  <c r="AN4936" i="1"/>
  <c r="AO4936" i="1" s="1"/>
  <c r="AN4927" i="1"/>
  <c r="AO4927" i="1" s="1"/>
  <c r="AN4918" i="1"/>
  <c r="AO4918" i="1" s="1"/>
  <c r="AN4909" i="1"/>
  <c r="AO4909" i="1" s="1"/>
  <c r="AN4900" i="1"/>
  <c r="AO4900" i="1" s="1"/>
  <c r="AN4891" i="1"/>
  <c r="AO4891" i="1" s="1"/>
  <c r="AN4882" i="1"/>
  <c r="AO4882" i="1" s="1"/>
  <c r="AN4873" i="1"/>
  <c r="AO4873" i="1" s="1"/>
  <c r="AN4864" i="1"/>
  <c r="AO4864" i="1" s="1"/>
  <c r="AN4855" i="1"/>
  <c r="AO4855" i="1" s="1"/>
  <c r="AN4846" i="1"/>
  <c r="AO4846" i="1" s="1"/>
  <c r="AN4837" i="1"/>
  <c r="AO4837" i="1" s="1"/>
  <c r="AN4828" i="1"/>
  <c r="AO4828" i="1" s="1"/>
  <c r="AN4819" i="1"/>
  <c r="AO4819" i="1" s="1"/>
  <c r="AN4810" i="1"/>
  <c r="AO4810" i="1" s="1"/>
  <c r="AN4801" i="1"/>
  <c r="AO4801" i="1" s="1"/>
  <c r="AN4792" i="1"/>
  <c r="AO4792" i="1" s="1"/>
  <c r="AN4783" i="1"/>
  <c r="AO4783" i="1" s="1"/>
  <c r="AN4774" i="1"/>
  <c r="AO4774" i="1" s="1"/>
  <c r="AN4765" i="1"/>
  <c r="AO4765" i="1" s="1"/>
  <c r="AN4756" i="1"/>
  <c r="AO4756" i="1" s="1"/>
  <c r="AN4747" i="1"/>
  <c r="AO4747" i="1" s="1"/>
  <c r="AN4738" i="1"/>
  <c r="AO4738" i="1" s="1"/>
  <c r="AN4729" i="1"/>
  <c r="AO4729" i="1" s="1"/>
  <c r="AN4720" i="1"/>
  <c r="AO4720" i="1" s="1"/>
  <c r="AN4711" i="1"/>
  <c r="AO4711" i="1" s="1"/>
  <c r="AN4702" i="1"/>
  <c r="AO4702" i="1" s="1"/>
  <c r="AN4693" i="1"/>
  <c r="AO4693" i="1" s="1"/>
  <c r="AN4684" i="1"/>
  <c r="AO4684" i="1" s="1"/>
  <c r="AN4675" i="1"/>
  <c r="AO4675" i="1" s="1"/>
  <c r="AN4666" i="1"/>
  <c r="AO4666" i="1" s="1"/>
  <c r="AN4657" i="1"/>
  <c r="AO4657" i="1" s="1"/>
  <c r="AN4648" i="1"/>
  <c r="AO4648" i="1" s="1"/>
  <c r="AN4639" i="1"/>
  <c r="AO4639" i="1" s="1"/>
  <c r="AN4630" i="1"/>
  <c r="AO4630" i="1" s="1"/>
  <c r="AN4621" i="1"/>
  <c r="AO4621" i="1" s="1"/>
  <c r="AN4612" i="1"/>
  <c r="AO4612" i="1" s="1"/>
  <c r="AN4603" i="1"/>
  <c r="AO4603" i="1" s="1"/>
  <c r="AN4594" i="1"/>
  <c r="AO4594" i="1" s="1"/>
  <c r="AN4585" i="1"/>
  <c r="AO4585" i="1" s="1"/>
  <c r="AN4576" i="1"/>
  <c r="AO4576" i="1" s="1"/>
  <c r="AN4567" i="1"/>
  <c r="AO4567" i="1" s="1"/>
  <c r="AN4558" i="1"/>
  <c r="AO4558" i="1" s="1"/>
  <c r="AN4549" i="1"/>
  <c r="AO4549" i="1" s="1"/>
  <c r="AN4540" i="1"/>
  <c r="AO4540" i="1" s="1"/>
  <c r="AN4531" i="1"/>
  <c r="AO4531" i="1" s="1"/>
  <c r="AN4522" i="1"/>
  <c r="AO4522" i="1" s="1"/>
  <c r="AN4513" i="1"/>
  <c r="AO4513" i="1" s="1"/>
  <c r="AN4505" i="1"/>
  <c r="AO4505" i="1" s="1"/>
  <c r="AN4496" i="1"/>
  <c r="AO4496" i="1" s="1"/>
  <c r="AN4487" i="1"/>
  <c r="AO4487" i="1" s="1"/>
  <c r="AN4478" i="1"/>
  <c r="AO4478" i="1" s="1"/>
  <c r="AN4469" i="1"/>
  <c r="AO4469" i="1" s="1"/>
  <c r="AN4460" i="1"/>
  <c r="AO4460" i="1" s="1"/>
  <c r="AN4451" i="1"/>
  <c r="AO4451" i="1" s="1"/>
  <c r="AN4442" i="1"/>
  <c r="AO4442" i="1" s="1"/>
  <c r="AN4433" i="1"/>
  <c r="AO4433" i="1" s="1"/>
  <c r="AN4424" i="1"/>
  <c r="AO4424" i="1" s="1"/>
  <c r="AN4415" i="1"/>
  <c r="AO4415" i="1" s="1"/>
  <c r="AN4406" i="1"/>
  <c r="AO4406" i="1" s="1"/>
  <c r="AN4397" i="1"/>
  <c r="AO4397" i="1" s="1"/>
  <c r="AN4388" i="1"/>
  <c r="AO4388" i="1" s="1"/>
  <c r="AN4379" i="1"/>
  <c r="AO4379" i="1" s="1"/>
  <c r="AN4370" i="1"/>
  <c r="AO4370" i="1" s="1"/>
  <c r="AN4361" i="1"/>
  <c r="AO4361" i="1" s="1"/>
  <c r="AN4352" i="1"/>
  <c r="AO4352" i="1" s="1"/>
  <c r="AN4343" i="1"/>
  <c r="AO4343" i="1" s="1"/>
  <c r="AN4334" i="1"/>
  <c r="AO4334" i="1" s="1"/>
  <c r="AN4325" i="1"/>
  <c r="AO4325" i="1" s="1"/>
  <c r="AN4316" i="1"/>
  <c r="AO4316" i="1" s="1"/>
  <c r="AN4307" i="1"/>
  <c r="AO4307" i="1" s="1"/>
  <c r="AN4298" i="1"/>
  <c r="AO4298" i="1" s="1"/>
  <c r="AN4289" i="1"/>
  <c r="AO4289" i="1" s="1"/>
  <c r="AN4280" i="1"/>
  <c r="AO4280" i="1" s="1"/>
  <c r="AN4271" i="1"/>
  <c r="AO4271" i="1" s="1"/>
  <c r="AN4262" i="1"/>
  <c r="AO4262" i="1" s="1"/>
  <c r="AN4253" i="1"/>
  <c r="AO4253" i="1" s="1"/>
  <c r="AN4244" i="1"/>
  <c r="AO4244" i="1" s="1"/>
  <c r="AN4235" i="1"/>
  <c r="AO4235" i="1" s="1"/>
  <c r="AN4226" i="1"/>
  <c r="AO4226" i="1" s="1"/>
  <c r="AN4217" i="1"/>
  <c r="AO4217" i="1" s="1"/>
  <c r="AN4208" i="1"/>
  <c r="AO4208" i="1" s="1"/>
  <c r="AN4199" i="1"/>
  <c r="AO4199" i="1" s="1"/>
  <c r="AN4190" i="1"/>
  <c r="AO4190" i="1" s="1"/>
  <c r="AN4181" i="1"/>
  <c r="AO4181" i="1" s="1"/>
  <c r="AN4172" i="1"/>
  <c r="AO4172" i="1" s="1"/>
  <c r="AN4163" i="1"/>
  <c r="AO4163" i="1" s="1"/>
  <c r="AN4154" i="1"/>
  <c r="AO4154" i="1" s="1"/>
  <c r="AN4145" i="1"/>
  <c r="AO4145" i="1" s="1"/>
  <c r="AN4136" i="1"/>
  <c r="AO4136" i="1" s="1"/>
  <c r="AN4127" i="1"/>
  <c r="AO4127" i="1" s="1"/>
  <c r="AN4118" i="1"/>
  <c r="AO4118" i="1" s="1"/>
  <c r="AN4109" i="1"/>
  <c r="AO4109" i="1" s="1"/>
  <c r="AN4100" i="1"/>
  <c r="AO4100" i="1" s="1"/>
  <c r="AN4091" i="1"/>
  <c r="AO4091" i="1" s="1"/>
  <c r="AN4082" i="1"/>
  <c r="AO4082" i="1" s="1"/>
  <c r="AN4073" i="1"/>
  <c r="AO4073" i="1" s="1"/>
  <c r="AN4064" i="1"/>
  <c r="AO4064" i="1" s="1"/>
  <c r="AN4055" i="1"/>
  <c r="AO4055" i="1" s="1"/>
  <c r="AN4046" i="1"/>
  <c r="AO4046" i="1" s="1"/>
  <c r="AN4037" i="1"/>
  <c r="AO4037" i="1" s="1"/>
  <c r="AN4028" i="1"/>
  <c r="AO4028" i="1" s="1"/>
  <c r="AN4019" i="1"/>
  <c r="AO4019" i="1" s="1"/>
  <c r="AN4010" i="1"/>
  <c r="AO4010" i="1" s="1"/>
  <c r="AN4001" i="1"/>
  <c r="AO4001" i="1" s="1"/>
  <c r="AN3992" i="1"/>
  <c r="AO3992" i="1" s="1"/>
  <c r="AN3983" i="1"/>
  <c r="AO3983" i="1" s="1"/>
  <c r="AN3974" i="1"/>
  <c r="AO3974" i="1" s="1"/>
  <c r="AN3965" i="1"/>
  <c r="AO3965" i="1" s="1"/>
  <c r="AN3956" i="1"/>
  <c r="AO3956" i="1" s="1"/>
  <c r="AN3947" i="1"/>
  <c r="AO3947" i="1" s="1"/>
  <c r="AN3938" i="1"/>
  <c r="AO3938" i="1" s="1"/>
  <c r="AN3929" i="1"/>
  <c r="AO3929" i="1" s="1"/>
  <c r="AN3920" i="1"/>
  <c r="AO3920" i="1" s="1"/>
  <c r="AN3911" i="1"/>
  <c r="AO3911" i="1" s="1"/>
  <c r="AN3902" i="1"/>
  <c r="AO3902" i="1" s="1"/>
  <c r="AN3893" i="1"/>
  <c r="AO3893" i="1" s="1"/>
  <c r="AN3884" i="1"/>
  <c r="AO3884" i="1" s="1"/>
  <c r="AN3875" i="1"/>
  <c r="AO3875" i="1" s="1"/>
  <c r="AN3866" i="1"/>
  <c r="AO3866" i="1" s="1"/>
  <c r="AN3857" i="1"/>
  <c r="AO3857" i="1" s="1"/>
  <c r="AN3848" i="1"/>
  <c r="AO3848" i="1" s="1"/>
  <c r="AN3839" i="1"/>
  <c r="AO3839" i="1" s="1"/>
  <c r="AN3830" i="1"/>
  <c r="AO3830" i="1" s="1"/>
  <c r="AN3821" i="1"/>
  <c r="AO3821" i="1" s="1"/>
  <c r="AN3812" i="1"/>
  <c r="AO3812" i="1" s="1"/>
  <c r="AN3803" i="1"/>
  <c r="AO3803" i="1" s="1"/>
  <c r="AN3794" i="1"/>
  <c r="AO3794" i="1" s="1"/>
  <c r="AN3785" i="1"/>
  <c r="AO3785" i="1" s="1"/>
  <c r="AN3776" i="1"/>
  <c r="AO3776" i="1" s="1"/>
  <c r="AN3767" i="1"/>
  <c r="AO3767" i="1" s="1"/>
  <c r="AN3758" i="1"/>
  <c r="AO3758" i="1" s="1"/>
  <c r="AN3749" i="1"/>
  <c r="AO3749" i="1" s="1"/>
  <c r="AN3740" i="1"/>
  <c r="AO3740" i="1" s="1"/>
  <c r="AN3731" i="1"/>
  <c r="AO3731" i="1" s="1"/>
  <c r="AN3722" i="1"/>
  <c r="AO3722" i="1" s="1"/>
  <c r="AN3713" i="1"/>
  <c r="AO3713" i="1" s="1"/>
  <c r="AN3704" i="1"/>
  <c r="AO3704" i="1" s="1"/>
  <c r="AN3695" i="1"/>
  <c r="AO3695" i="1" s="1"/>
  <c r="AN3686" i="1"/>
  <c r="AO3686" i="1" s="1"/>
  <c r="AN3677" i="1"/>
  <c r="AO3677" i="1" s="1"/>
  <c r="AN3668" i="1"/>
  <c r="AO3668" i="1" s="1"/>
  <c r="AN3659" i="1"/>
  <c r="AO3659" i="1" s="1"/>
  <c r="AN3650" i="1"/>
  <c r="AO3650" i="1" s="1"/>
  <c r="AN3641" i="1"/>
  <c r="AO3641" i="1" s="1"/>
  <c r="AN3632" i="1"/>
  <c r="AO3632" i="1" s="1"/>
  <c r="AN3623" i="1"/>
  <c r="AO3623" i="1" s="1"/>
  <c r="AN3614" i="1"/>
  <c r="AO3614" i="1" s="1"/>
  <c r="AN3605" i="1"/>
  <c r="AO3605" i="1" s="1"/>
  <c r="AN3596" i="1"/>
  <c r="AO3596" i="1" s="1"/>
  <c r="AN3587" i="1"/>
  <c r="AO3587" i="1" s="1"/>
  <c r="AN3578" i="1"/>
  <c r="AO3578" i="1" s="1"/>
  <c r="AN3569" i="1"/>
  <c r="AO3569" i="1" s="1"/>
  <c r="AN3560" i="1"/>
  <c r="AO3560" i="1" s="1"/>
  <c r="AN3551" i="1"/>
  <c r="AO3551" i="1" s="1"/>
  <c r="AN3542" i="1"/>
  <c r="AO3542" i="1" s="1"/>
  <c r="AN3533" i="1"/>
  <c r="AO3533" i="1" s="1"/>
  <c r="AN3524" i="1"/>
  <c r="AO3524" i="1" s="1"/>
  <c r="AN3515" i="1"/>
  <c r="AO3515" i="1" s="1"/>
  <c r="AN3506" i="1"/>
  <c r="AO3506" i="1" s="1"/>
  <c r="AN3497" i="1"/>
  <c r="AO3497" i="1" s="1"/>
  <c r="AN3488" i="1"/>
  <c r="AO3488" i="1" s="1"/>
  <c r="AN3479" i="1"/>
  <c r="AO3479" i="1" s="1"/>
  <c r="AN3470" i="1"/>
  <c r="AO3470" i="1" s="1"/>
  <c r="AN3461" i="1"/>
  <c r="AO3461" i="1" s="1"/>
  <c r="AN3452" i="1"/>
  <c r="AO3452" i="1" s="1"/>
  <c r="AN3443" i="1"/>
  <c r="AO3443" i="1" s="1"/>
  <c r="AN3434" i="1"/>
  <c r="AO3434" i="1" s="1"/>
  <c r="AN3425" i="1"/>
  <c r="AO3425" i="1" s="1"/>
  <c r="AN3416" i="1"/>
  <c r="AO3416" i="1" s="1"/>
  <c r="AN3407" i="1"/>
  <c r="AO3407" i="1" s="1"/>
  <c r="AN3398" i="1"/>
  <c r="AO3398" i="1" s="1"/>
  <c r="AN3389" i="1"/>
  <c r="AO3389" i="1" s="1"/>
  <c r="AN3380" i="1"/>
  <c r="AO3380" i="1" s="1"/>
  <c r="AN3371" i="1"/>
  <c r="AO3371" i="1" s="1"/>
  <c r="AN3362" i="1"/>
  <c r="AO3362" i="1" s="1"/>
  <c r="AN3353" i="1"/>
  <c r="AO3353" i="1" s="1"/>
  <c r="AN3344" i="1"/>
  <c r="AO3344" i="1" s="1"/>
  <c r="AN3335" i="1"/>
  <c r="AO3335" i="1" s="1"/>
  <c r="AN3326" i="1"/>
  <c r="AO3326" i="1" s="1"/>
  <c r="AN3317" i="1"/>
  <c r="AO3317" i="1" s="1"/>
  <c r="AN3308" i="1"/>
  <c r="AO3308" i="1" s="1"/>
  <c r="AN3299" i="1"/>
  <c r="AO3299" i="1" s="1"/>
  <c r="AN3290" i="1"/>
  <c r="AO3290" i="1" s="1"/>
  <c r="AN3281" i="1"/>
  <c r="AO3281" i="1" s="1"/>
  <c r="AN3272" i="1"/>
  <c r="AO3272" i="1" s="1"/>
  <c r="AN3263" i="1"/>
  <c r="AO3263" i="1" s="1"/>
  <c r="AN3254" i="1"/>
  <c r="AO3254" i="1" s="1"/>
  <c r="AN3245" i="1"/>
  <c r="AO3245" i="1" s="1"/>
  <c r="AN3236" i="1"/>
  <c r="AO3236" i="1" s="1"/>
  <c r="AN3227" i="1"/>
  <c r="AO3227" i="1" s="1"/>
  <c r="AN3218" i="1"/>
  <c r="AO3218" i="1" s="1"/>
  <c r="AN3209" i="1"/>
  <c r="AO3209" i="1" s="1"/>
  <c r="AN3200" i="1"/>
  <c r="AO3200" i="1" s="1"/>
  <c r="AN3191" i="1"/>
  <c r="AO3191" i="1" s="1"/>
  <c r="AN3182" i="1"/>
  <c r="AO3182" i="1" s="1"/>
  <c r="AN3173" i="1"/>
  <c r="AO3173" i="1" s="1"/>
  <c r="AN3164" i="1"/>
  <c r="AO3164" i="1" s="1"/>
  <c r="AN3155" i="1"/>
  <c r="AO3155" i="1" s="1"/>
  <c r="AN3146" i="1"/>
  <c r="AO3146" i="1" s="1"/>
  <c r="AN4501" i="1"/>
  <c r="AO4501" i="1" s="1"/>
  <c r="AN4492" i="1"/>
  <c r="AO4492" i="1" s="1"/>
  <c r="AN4483" i="1"/>
  <c r="AO4483" i="1" s="1"/>
  <c r="AN4474" i="1"/>
  <c r="AO4474" i="1" s="1"/>
  <c r="AN4465" i="1"/>
  <c r="AO4465" i="1" s="1"/>
  <c r="AN4456" i="1"/>
  <c r="AO4456" i="1" s="1"/>
  <c r="AN4447" i="1"/>
  <c r="AO4447" i="1" s="1"/>
  <c r="AN4438" i="1"/>
  <c r="AO4438" i="1" s="1"/>
  <c r="AN4429" i="1"/>
  <c r="AO4429" i="1" s="1"/>
  <c r="AN4420" i="1"/>
  <c r="AO4420" i="1" s="1"/>
  <c r="AN4411" i="1"/>
  <c r="AO4411" i="1" s="1"/>
  <c r="AN4402" i="1"/>
  <c r="AO4402" i="1" s="1"/>
  <c r="AN4393" i="1"/>
  <c r="AO4393" i="1" s="1"/>
  <c r="AN4384" i="1"/>
  <c r="AO4384" i="1" s="1"/>
  <c r="AN4375" i="1"/>
  <c r="AO4375" i="1" s="1"/>
  <c r="AN4366" i="1"/>
  <c r="AO4366" i="1" s="1"/>
  <c r="AN4357" i="1"/>
  <c r="AO4357" i="1" s="1"/>
  <c r="AN4348" i="1"/>
  <c r="AO4348" i="1" s="1"/>
  <c r="AN4339" i="1"/>
  <c r="AO4339" i="1" s="1"/>
  <c r="AN4330" i="1"/>
  <c r="AO4330" i="1" s="1"/>
  <c r="AN4321" i="1"/>
  <c r="AO4321" i="1" s="1"/>
  <c r="AN4312" i="1"/>
  <c r="AO4312" i="1" s="1"/>
  <c r="AN4303" i="1"/>
  <c r="AO4303" i="1" s="1"/>
  <c r="AN4294" i="1"/>
  <c r="AO4294" i="1" s="1"/>
  <c r="AN4285" i="1"/>
  <c r="AO4285" i="1" s="1"/>
  <c r="AN4276" i="1"/>
  <c r="AO4276" i="1" s="1"/>
  <c r="AN4267" i="1"/>
  <c r="AO4267" i="1" s="1"/>
  <c r="AN4258" i="1"/>
  <c r="AO4258" i="1" s="1"/>
  <c r="AN4249" i="1"/>
  <c r="AO4249" i="1" s="1"/>
  <c r="AN4240" i="1"/>
  <c r="AO4240" i="1" s="1"/>
  <c r="AN4231" i="1"/>
  <c r="AO4231" i="1" s="1"/>
  <c r="AN4222" i="1"/>
  <c r="AO4222" i="1" s="1"/>
  <c r="AN4213" i="1"/>
  <c r="AO4213" i="1" s="1"/>
  <c r="AN4204" i="1"/>
  <c r="AO4204" i="1" s="1"/>
  <c r="AN4195" i="1"/>
  <c r="AO4195" i="1" s="1"/>
  <c r="AN4186" i="1"/>
  <c r="AO4186" i="1" s="1"/>
  <c r="AN4177" i="1"/>
  <c r="AO4177" i="1" s="1"/>
  <c r="AN4168" i="1"/>
  <c r="AO4168" i="1" s="1"/>
  <c r="AN4159" i="1"/>
  <c r="AO4159" i="1" s="1"/>
  <c r="AN4150" i="1"/>
  <c r="AO4150" i="1" s="1"/>
  <c r="AN4141" i="1"/>
  <c r="AO4141" i="1" s="1"/>
  <c r="AN4132" i="1"/>
  <c r="AO4132" i="1" s="1"/>
  <c r="AN4123" i="1"/>
  <c r="AO4123" i="1" s="1"/>
  <c r="AN4114" i="1"/>
  <c r="AO4114" i="1" s="1"/>
  <c r="AN4105" i="1"/>
  <c r="AO4105" i="1" s="1"/>
  <c r="AN4096" i="1"/>
  <c r="AO4096" i="1" s="1"/>
  <c r="AN4087" i="1"/>
  <c r="AO4087" i="1" s="1"/>
  <c r="AN4078" i="1"/>
  <c r="AO4078" i="1" s="1"/>
  <c r="AN4069" i="1"/>
  <c r="AO4069" i="1" s="1"/>
  <c r="AN4060" i="1"/>
  <c r="AO4060" i="1" s="1"/>
  <c r="AN4051" i="1"/>
  <c r="AO4051" i="1" s="1"/>
  <c r="AN4042" i="1"/>
  <c r="AO4042" i="1" s="1"/>
  <c r="AN4033" i="1"/>
  <c r="AO4033" i="1" s="1"/>
  <c r="AN4024" i="1"/>
  <c r="AO4024" i="1" s="1"/>
  <c r="AN4015" i="1"/>
  <c r="AO4015" i="1" s="1"/>
  <c r="AN4006" i="1"/>
  <c r="AO4006" i="1" s="1"/>
  <c r="AN3997" i="1"/>
  <c r="AO3997" i="1" s="1"/>
  <c r="AN3988" i="1"/>
  <c r="AO3988" i="1" s="1"/>
  <c r="AN3979" i="1"/>
  <c r="AO3979" i="1" s="1"/>
  <c r="AN3970" i="1"/>
  <c r="AO3970" i="1" s="1"/>
  <c r="AN3961" i="1"/>
  <c r="AO3961" i="1" s="1"/>
  <c r="AN3952" i="1"/>
  <c r="AO3952" i="1" s="1"/>
  <c r="AN3943" i="1"/>
  <c r="AO3943" i="1" s="1"/>
  <c r="AN3934" i="1"/>
  <c r="AO3934" i="1" s="1"/>
  <c r="AN3925" i="1"/>
  <c r="AO3925" i="1" s="1"/>
  <c r="AN3916" i="1"/>
  <c r="AO3916" i="1" s="1"/>
  <c r="AN3907" i="1"/>
  <c r="AO3907" i="1" s="1"/>
  <c r="AN3898" i="1"/>
  <c r="AO3898" i="1" s="1"/>
  <c r="AN3889" i="1"/>
  <c r="AO3889" i="1" s="1"/>
  <c r="AN3880" i="1"/>
  <c r="AO3880" i="1" s="1"/>
  <c r="AN3871" i="1"/>
  <c r="AO3871" i="1" s="1"/>
  <c r="AN3862" i="1"/>
  <c r="AO3862" i="1" s="1"/>
  <c r="AN3853" i="1"/>
  <c r="AO3853" i="1" s="1"/>
  <c r="AN3844" i="1"/>
  <c r="AO3844" i="1" s="1"/>
  <c r="AN3835" i="1"/>
  <c r="AO3835" i="1" s="1"/>
  <c r="AN3826" i="1"/>
  <c r="AO3826" i="1" s="1"/>
  <c r="AN3817" i="1"/>
  <c r="AO3817" i="1" s="1"/>
  <c r="AN3808" i="1"/>
  <c r="AO3808" i="1" s="1"/>
  <c r="AN3799" i="1"/>
  <c r="AO3799" i="1" s="1"/>
  <c r="AN3790" i="1"/>
  <c r="AO3790" i="1" s="1"/>
  <c r="AN3781" i="1"/>
  <c r="AO3781" i="1" s="1"/>
  <c r="AN3772" i="1"/>
  <c r="AO3772" i="1" s="1"/>
  <c r="AN3763" i="1"/>
  <c r="AO3763" i="1" s="1"/>
  <c r="AN3754" i="1"/>
  <c r="AO3754" i="1" s="1"/>
  <c r="AN3745" i="1"/>
  <c r="AO3745" i="1" s="1"/>
  <c r="AN3736" i="1"/>
  <c r="AO3736" i="1" s="1"/>
  <c r="AN3727" i="1"/>
  <c r="AO3727" i="1" s="1"/>
  <c r="AN3718" i="1"/>
  <c r="AO3718" i="1" s="1"/>
  <c r="AN3709" i="1"/>
  <c r="AO3709" i="1" s="1"/>
  <c r="AN3700" i="1"/>
  <c r="AO3700" i="1" s="1"/>
  <c r="AN3691" i="1"/>
  <c r="AO3691" i="1" s="1"/>
  <c r="AN3682" i="1"/>
  <c r="AO3682" i="1" s="1"/>
  <c r="AN3673" i="1"/>
  <c r="AO3673" i="1" s="1"/>
  <c r="AN3664" i="1"/>
  <c r="AO3664" i="1" s="1"/>
  <c r="AN3655" i="1"/>
  <c r="AO3655" i="1" s="1"/>
  <c r="AN3646" i="1"/>
  <c r="AO3646" i="1" s="1"/>
  <c r="AN3637" i="1"/>
  <c r="AO3637" i="1" s="1"/>
  <c r="AN3628" i="1"/>
  <c r="AO3628" i="1" s="1"/>
  <c r="AN3619" i="1"/>
  <c r="AO3619" i="1" s="1"/>
  <c r="AN3610" i="1"/>
  <c r="AO3610" i="1" s="1"/>
  <c r="AN3601" i="1"/>
  <c r="AO3601" i="1" s="1"/>
  <c r="AN3592" i="1"/>
  <c r="AO3592" i="1" s="1"/>
  <c r="AN3583" i="1"/>
  <c r="AO3583" i="1" s="1"/>
  <c r="AN3574" i="1"/>
  <c r="AO3574" i="1" s="1"/>
  <c r="AN3565" i="1"/>
  <c r="AO3565" i="1" s="1"/>
  <c r="AN3556" i="1"/>
  <c r="AO3556" i="1" s="1"/>
  <c r="AN3547" i="1"/>
  <c r="AO3547" i="1" s="1"/>
  <c r="AN3538" i="1"/>
  <c r="AO3538" i="1" s="1"/>
  <c r="AN3529" i="1"/>
  <c r="AO3529" i="1" s="1"/>
  <c r="AN3520" i="1"/>
  <c r="AO3520" i="1" s="1"/>
  <c r="AN3511" i="1"/>
  <c r="AO3511" i="1" s="1"/>
  <c r="AN3502" i="1"/>
  <c r="AO3502" i="1" s="1"/>
  <c r="AN3493" i="1"/>
  <c r="AO3493" i="1" s="1"/>
  <c r="AN3484" i="1"/>
  <c r="AO3484" i="1" s="1"/>
  <c r="AN3475" i="1"/>
  <c r="AO3475" i="1" s="1"/>
  <c r="AN3466" i="1"/>
  <c r="AO3466" i="1" s="1"/>
  <c r="AN3457" i="1"/>
  <c r="AO3457" i="1" s="1"/>
  <c r="AN3448" i="1"/>
  <c r="AO3448" i="1" s="1"/>
  <c r="AN3439" i="1"/>
  <c r="AO3439" i="1" s="1"/>
  <c r="AN3430" i="1"/>
  <c r="AO3430" i="1" s="1"/>
  <c r="AN3421" i="1"/>
  <c r="AO3421" i="1" s="1"/>
  <c r="AN3412" i="1"/>
  <c r="AO3412" i="1" s="1"/>
  <c r="AN3403" i="1"/>
  <c r="AO3403" i="1" s="1"/>
  <c r="AN3394" i="1"/>
  <c r="AO3394" i="1" s="1"/>
  <c r="AN3385" i="1"/>
  <c r="AO3385" i="1" s="1"/>
  <c r="AN3376" i="1"/>
  <c r="AO3376" i="1" s="1"/>
  <c r="AN3367" i="1"/>
  <c r="AO3367" i="1" s="1"/>
  <c r="AN3358" i="1"/>
  <c r="AO3358" i="1" s="1"/>
  <c r="AN3349" i="1"/>
  <c r="AO3349" i="1" s="1"/>
  <c r="AN3340" i="1"/>
  <c r="AO3340" i="1" s="1"/>
  <c r="AN3331" i="1"/>
  <c r="AO3331" i="1" s="1"/>
  <c r="AN3322" i="1"/>
  <c r="AO3322" i="1" s="1"/>
  <c r="AN3313" i="1"/>
  <c r="AO3313" i="1" s="1"/>
  <c r="AN3304" i="1"/>
  <c r="AO3304" i="1" s="1"/>
  <c r="AN3295" i="1"/>
  <c r="AO3295" i="1" s="1"/>
  <c r="AN3286" i="1"/>
  <c r="AO3286" i="1" s="1"/>
  <c r="AN3277" i="1"/>
  <c r="AO3277" i="1" s="1"/>
  <c r="AN3268" i="1"/>
  <c r="AO3268" i="1" s="1"/>
  <c r="AN3259" i="1"/>
  <c r="AO3259" i="1" s="1"/>
  <c r="AN3250" i="1"/>
  <c r="AO3250" i="1" s="1"/>
  <c r="AN3241" i="1"/>
  <c r="AO3241" i="1" s="1"/>
  <c r="AN3232" i="1"/>
  <c r="AO3232" i="1" s="1"/>
  <c r="AN3223" i="1"/>
  <c r="AO3223" i="1" s="1"/>
  <c r="AN3214" i="1"/>
  <c r="AO3214" i="1" s="1"/>
  <c r="AN3205" i="1"/>
  <c r="AO3205" i="1" s="1"/>
  <c r="AN3196" i="1"/>
  <c r="AO3196" i="1" s="1"/>
  <c r="AN3187" i="1"/>
  <c r="AO3187" i="1" s="1"/>
  <c r="AN3178" i="1"/>
  <c r="AO3178" i="1" s="1"/>
  <c r="AN3169" i="1"/>
  <c r="AO3169" i="1" s="1"/>
  <c r="AN3160" i="1"/>
  <c r="AO3160" i="1" s="1"/>
  <c r="AN3151" i="1"/>
  <c r="AO3151" i="1" s="1"/>
  <c r="AN3142" i="1"/>
  <c r="AO3142" i="1" s="1"/>
  <c r="AN4497" i="1"/>
  <c r="AO4497" i="1" s="1"/>
  <c r="AN4488" i="1"/>
  <c r="AO4488" i="1" s="1"/>
  <c r="AN4479" i="1"/>
  <c r="AO4479" i="1" s="1"/>
  <c r="AN4470" i="1"/>
  <c r="AO4470" i="1" s="1"/>
  <c r="AN4461" i="1"/>
  <c r="AO4461" i="1" s="1"/>
  <c r="AN4452" i="1"/>
  <c r="AO4452" i="1" s="1"/>
  <c r="AN4443" i="1"/>
  <c r="AO4443" i="1" s="1"/>
  <c r="AN4434" i="1"/>
  <c r="AO4434" i="1" s="1"/>
  <c r="AN4425" i="1"/>
  <c r="AO4425" i="1" s="1"/>
  <c r="AN4416" i="1"/>
  <c r="AO4416" i="1" s="1"/>
  <c r="AN4407" i="1"/>
  <c r="AO4407" i="1" s="1"/>
  <c r="AN4398" i="1"/>
  <c r="AO4398" i="1" s="1"/>
  <c r="AN4389" i="1"/>
  <c r="AO4389" i="1" s="1"/>
  <c r="AN4380" i="1"/>
  <c r="AO4380" i="1" s="1"/>
  <c r="AN4371" i="1"/>
  <c r="AO4371" i="1" s="1"/>
  <c r="AN4362" i="1"/>
  <c r="AO4362" i="1" s="1"/>
  <c r="AN4353" i="1"/>
  <c r="AO4353" i="1" s="1"/>
  <c r="AN4344" i="1"/>
  <c r="AO4344" i="1" s="1"/>
  <c r="AN4335" i="1"/>
  <c r="AO4335" i="1" s="1"/>
  <c r="AN4326" i="1"/>
  <c r="AO4326" i="1" s="1"/>
  <c r="AN4317" i="1"/>
  <c r="AO4317" i="1" s="1"/>
  <c r="AN4308" i="1"/>
  <c r="AO4308" i="1" s="1"/>
  <c r="AN4299" i="1"/>
  <c r="AO4299" i="1" s="1"/>
  <c r="AN4290" i="1"/>
  <c r="AO4290" i="1" s="1"/>
  <c r="AN4281" i="1"/>
  <c r="AO4281" i="1" s="1"/>
  <c r="AN4272" i="1"/>
  <c r="AO4272" i="1" s="1"/>
  <c r="AN4263" i="1"/>
  <c r="AO4263" i="1" s="1"/>
  <c r="AN4254" i="1"/>
  <c r="AO4254" i="1" s="1"/>
  <c r="AN4245" i="1"/>
  <c r="AO4245" i="1" s="1"/>
  <c r="AN4236" i="1"/>
  <c r="AO4236" i="1" s="1"/>
  <c r="AN4227" i="1"/>
  <c r="AO4227" i="1" s="1"/>
  <c r="AN4218" i="1"/>
  <c r="AO4218" i="1" s="1"/>
  <c r="AN4209" i="1"/>
  <c r="AO4209" i="1" s="1"/>
  <c r="AN4200" i="1"/>
  <c r="AO4200" i="1" s="1"/>
  <c r="AN4191" i="1"/>
  <c r="AO4191" i="1" s="1"/>
  <c r="AN4182" i="1"/>
  <c r="AO4182" i="1" s="1"/>
  <c r="AN4173" i="1"/>
  <c r="AO4173" i="1" s="1"/>
  <c r="AN4164" i="1"/>
  <c r="AO4164" i="1" s="1"/>
  <c r="AN4155" i="1"/>
  <c r="AO4155" i="1" s="1"/>
  <c r="AN4146" i="1"/>
  <c r="AO4146" i="1" s="1"/>
  <c r="AN4137" i="1"/>
  <c r="AO4137" i="1" s="1"/>
  <c r="AN4128" i="1"/>
  <c r="AO4128" i="1" s="1"/>
  <c r="AN4119" i="1"/>
  <c r="AO4119" i="1" s="1"/>
  <c r="AN4110" i="1"/>
  <c r="AO4110" i="1" s="1"/>
  <c r="AN4101" i="1"/>
  <c r="AO4101" i="1" s="1"/>
  <c r="AN4092" i="1"/>
  <c r="AO4092" i="1" s="1"/>
  <c r="AN4083" i="1"/>
  <c r="AO4083" i="1" s="1"/>
  <c r="AN4074" i="1"/>
  <c r="AO4074" i="1" s="1"/>
  <c r="AN4065" i="1"/>
  <c r="AO4065" i="1" s="1"/>
  <c r="AN4056" i="1"/>
  <c r="AO4056" i="1" s="1"/>
  <c r="AN4047" i="1"/>
  <c r="AO4047" i="1" s="1"/>
  <c r="AN4038" i="1"/>
  <c r="AO4038" i="1" s="1"/>
  <c r="AN4029" i="1"/>
  <c r="AO4029" i="1" s="1"/>
  <c r="AN4020" i="1"/>
  <c r="AO4020" i="1" s="1"/>
  <c r="AN4011" i="1"/>
  <c r="AO4011" i="1" s="1"/>
  <c r="AN4002" i="1"/>
  <c r="AO4002" i="1" s="1"/>
  <c r="AN3993" i="1"/>
  <c r="AO3993" i="1" s="1"/>
  <c r="AN3984" i="1"/>
  <c r="AO3984" i="1" s="1"/>
  <c r="AN3975" i="1"/>
  <c r="AO3975" i="1" s="1"/>
  <c r="AN3966" i="1"/>
  <c r="AO3966" i="1" s="1"/>
  <c r="AN3957" i="1"/>
  <c r="AO3957" i="1" s="1"/>
  <c r="AN3948" i="1"/>
  <c r="AO3948" i="1" s="1"/>
  <c r="AN3939" i="1"/>
  <c r="AO3939" i="1" s="1"/>
  <c r="AN3930" i="1"/>
  <c r="AO3930" i="1" s="1"/>
  <c r="AN3921" i="1"/>
  <c r="AO3921" i="1" s="1"/>
  <c r="AN3912" i="1"/>
  <c r="AO3912" i="1" s="1"/>
  <c r="AN3903" i="1"/>
  <c r="AO3903" i="1" s="1"/>
  <c r="AN3894" i="1"/>
  <c r="AO3894" i="1" s="1"/>
  <c r="AN3885" i="1"/>
  <c r="AO3885" i="1" s="1"/>
  <c r="AN3876" i="1"/>
  <c r="AO3876" i="1" s="1"/>
  <c r="AN3867" i="1"/>
  <c r="AO3867" i="1" s="1"/>
  <c r="AN3858" i="1"/>
  <c r="AO3858" i="1" s="1"/>
  <c r="AN3849" i="1"/>
  <c r="AO3849" i="1" s="1"/>
  <c r="AN3840" i="1"/>
  <c r="AO3840" i="1" s="1"/>
  <c r="AN3831" i="1"/>
  <c r="AO3831" i="1" s="1"/>
  <c r="AN3822" i="1"/>
  <c r="AO3822" i="1" s="1"/>
  <c r="AN3813" i="1"/>
  <c r="AO3813" i="1" s="1"/>
  <c r="AN3804" i="1"/>
  <c r="AO3804" i="1" s="1"/>
  <c r="AN3795" i="1"/>
  <c r="AO3795" i="1" s="1"/>
  <c r="AN3786" i="1"/>
  <c r="AO3786" i="1" s="1"/>
  <c r="AN3777" i="1"/>
  <c r="AO3777" i="1" s="1"/>
  <c r="AN3768" i="1"/>
  <c r="AO3768" i="1" s="1"/>
  <c r="AN3759" i="1"/>
  <c r="AO3759" i="1" s="1"/>
  <c r="AN3750" i="1"/>
  <c r="AO3750" i="1" s="1"/>
  <c r="AN3741" i="1"/>
  <c r="AO3741" i="1" s="1"/>
  <c r="AN3732" i="1"/>
  <c r="AO3732" i="1" s="1"/>
  <c r="AN3723" i="1"/>
  <c r="AO3723" i="1" s="1"/>
  <c r="AN3714" i="1"/>
  <c r="AO3714" i="1" s="1"/>
  <c r="AN3705" i="1"/>
  <c r="AO3705" i="1" s="1"/>
  <c r="AN3696" i="1"/>
  <c r="AO3696" i="1" s="1"/>
  <c r="AN3687" i="1"/>
  <c r="AO3687" i="1" s="1"/>
  <c r="AN3678" i="1"/>
  <c r="AO3678" i="1" s="1"/>
  <c r="AN3669" i="1"/>
  <c r="AO3669" i="1" s="1"/>
  <c r="AN3660" i="1"/>
  <c r="AO3660" i="1" s="1"/>
  <c r="AN3651" i="1"/>
  <c r="AO3651" i="1" s="1"/>
  <c r="AN3642" i="1"/>
  <c r="AO3642" i="1" s="1"/>
  <c r="AN3633" i="1"/>
  <c r="AO3633" i="1" s="1"/>
  <c r="AN3624" i="1"/>
  <c r="AO3624" i="1" s="1"/>
  <c r="AN3615" i="1"/>
  <c r="AO3615" i="1" s="1"/>
  <c r="AN3606" i="1"/>
  <c r="AO3606" i="1" s="1"/>
  <c r="AN3597" i="1"/>
  <c r="AO3597" i="1" s="1"/>
  <c r="AN3588" i="1"/>
  <c r="AO3588" i="1" s="1"/>
  <c r="AN3579" i="1"/>
  <c r="AO3579" i="1" s="1"/>
  <c r="AN3570" i="1"/>
  <c r="AO3570" i="1" s="1"/>
  <c r="AN3561" i="1"/>
  <c r="AO3561" i="1" s="1"/>
  <c r="AN3552" i="1"/>
  <c r="AO3552" i="1" s="1"/>
  <c r="AN3543" i="1"/>
  <c r="AO3543" i="1" s="1"/>
  <c r="AN3534" i="1"/>
  <c r="AO3534" i="1" s="1"/>
  <c r="AN3525" i="1"/>
  <c r="AO3525" i="1" s="1"/>
  <c r="AN3516" i="1"/>
  <c r="AO3516" i="1" s="1"/>
  <c r="AN3507" i="1"/>
  <c r="AO3507" i="1" s="1"/>
  <c r="AN3498" i="1"/>
  <c r="AO3498" i="1" s="1"/>
  <c r="AN3489" i="1"/>
  <c r="AO3489" i="1" s="1"/>
  <c r="AN3480" i="1"/>
  <c r="AO3480" i="1" s="1"/>
  <c r="AN3471" i="1"/>
  <c r="AO3471" i="1" s="1"/>
  <c r="AN3462" i="1"/>
  <c r="AO3462" i="1" s="1"/>
  <c r="AN3453" i="1"/>
  <c r="AO3453" i="1" s="1"/>
  <c r="AN3444" i="1"/>
  <c r="AO3444" i="1" s="1"/>
  <c r="AN3435" i="1"/>
  <c r="AO3435" i="1" s="1"/>
  <c r="AN3426" i="1"/>
  <c r="AO3426" i="1" s="1"/>
  <c r="AN3417" i="1"/>
  <c r="AO3417" i="1" s="1"/>
  <c r="AN3408" i="1"/>
  <c r="AO3408" i="1" s="1"/>
  <c r="AN3399" i="1"/>
  <c r="AO3399" i="1" s="1"/>
  <c r="AN3390" i="1"/>
  <c r="AO3390" i="1" s="1"/>
  <c r="AN3381" i="1"/>
  <c r="AO3381" i="1" s="1"/>
  <c r="AN3372" i="1"/>
  <c r="AO3372" i="1" s="1"/>
  <c r="AN3363" i="1"/>
  <c r="AO3363" i="1" s="1"/>
  <c r="AN3354" i="1"/>
  <c r="AO3354" i="1" s="1"/>
  <c r="AN3345" i="1"/>
  <c r="AO3345" i="1" s="1"/>
  <c r="AN3336" i="1"/>
  <c r="AO3336" i="1" s="1"/>
  <c r="AN3327" i="1"/>
  <c r="AO3327" i="1" s="1"/>
  <c r="AN3318" i="1"/>
  <c r="AO3318" i="1" s="1"/>
  <c r="AN3309" i="1"/>
  <c r="AO3309" i="1" s="1"/>
  <c r="AN3300" i="1"/>
  <c r="AO3300" i="1" s="1"/>
  <c r="AN3291" i="1"/>
  <c r="AO3291" i="1" s="1"/>
  <c r="AN3282" i="1"/>
  <c r="AO3282" i="1" s="1"/>
  <c r="AN3273" i="1"/>
  <c r="AO3273" i="1" s="1"/>
  <c r="AN3264" i="1"/>
  <c r="AO3264" i="1" s="1"/>
  <c r="AN3255" i="1"/>
  <c r="AO3255" i="1" s="1"/>
  <c r="AN3246" i="1"/>
  <c r="AO3246" i="1" s="1"/>
  <c r="AN3237" i="1"/>
  <c r="AO3237" i="1" s="1"/>
  <c r="AN3228" i="1"/>
  <c r="AO3228" i="1" s="1"/>
  <c r="AN3219" i="1"/>
  <c r="AO3219" i="1" s="1"/>
  <c r="AN3210" i="1"/>
  <c r="AO3210" i="1" s="1"/>
  <c r="AN3201" i="1"/>
  <c r="AO3201" i="1" s="1"/>
  <c r="AN3192" i="1"/>
  <c r="AO3192" i="1" s="1"/>
  <c r="AN3183" i="1"/>
  <c r="AO3183" i="1" s="1"/>
  <c r="AN3174" i="1"/>
  <c r="AO3174" i="1" s="1"/>
  <c r="AN3165" i="1"/>
  <c r="AO3165" i="1" s="1"/>
  <c r="AN3156" i="1"/>
  <c r="AO3156" i="1" s="1"/>
  <c r="AN3147" i="1"/>
  <c r="AO3147" i="1" s="1"/>
  <c r="AN3136" i="1"/>
  <c r="AO3136" i="1" s="1"/>
  <c r="AN3127" i="1"/>
  <c r="AO3127" i="1" s="1"/>
  <c r="AN3118" i="1"/>
  <c r="AO3118" i="1" s="1"/>
  <c r="AN3109" i="1"/>
  <c r="AO3109" i="1" s="1"/>
  <c r="AN3100" i="1"/>
  <c r="AO3100" i="1" s="1"/>
  <c r="AN3091" i="1"/>
  <c r="AO3091" i="1" s="1"/>
  <c r="AN3082" i="1"/>
  <c r="AO3082" i="1" s="1"/>
  <c r="AN3073" i="1"/>
  <c r="AO3073" i="1" s="1"/>
  <c r="AN3064" i="1"/>
  <c r="AO3064" i="1" s="1"/>
  <c r="AN3055" i="1"/>
  <c r="AO3055" i="1" s="1"/>
  <c r="AN3046" i="1"/>
  <c r="AO3046" i="1" s="1"/>
  <c r="AN3037" i="1"/>
  <c r="AO3037" i="1" s="1"/>
  <c r="AN3028" i="1"/>
  <c r="AO3028" i="1" s="1"/>
  <c r="AN3019" i="1"/>
  <c r="AO3019" i="1" s="1"/>
  <c r="AN3010" i="1"/>
  <c r="AO3010" i="1" s="1"/>
  <c r="AN3001" i="1"/>
  <c r="AO3001" i="1" s="1"/>
  <c r="AN2992" i="1"/>
  <c r="AO2992" i="1" s="1"/>
  <c r="AN2983" i="1"/>
  <c r="AO2983" i="1" s="1"/>
  <c r="AN2974" i="1"/>
  <c r="AO2974" i="1" s="1"/>
  <c r="AN2965" i="1"/>
  <c r="AO2965" i="1" s="1"/>
  <c r="AN2956" i="1"/>
  <c r="AO2956" i="1" s="1"/>
  <c r="AN2947" i="1"/>
  <c r="AO2947" i="1" s="1"/>
  <c r="AN2938" i="1"/>
  <c r="AO2938" i="1" s="1"/>
  <c r="AN2929" i="1"/>
  <c r="AO2929" i="1" s="1"/>
  <c r="AN2920" i="1"/>
  <c r="AO2920" i="1" s="1"/>
  <c r="AN2911" i="1"/>
  <c r="AO2911" i="1" s="1"/>
  <c r="AN2902" i="1"/>
  <c r="AO2902" i="1" s="1"/>
  <c r="AN2893" i="1"/>
  <c r="AO2893" i="1" s="1"/>
  <c r="AN2884" i="1"/>
  <c r="AO2884" i="1" s="1"/>
  <c r="AN2875" i="1"/>
  <c r="AO2875" i="1" s="1"/>
  <c r="AN2866" i="1"/>
  <c r="AO2866" i="1" s="1"/>
  <c r="AN2857" i="1"/>
  <c r="AO2857" i="1" s="1"/>
  <c r="AN2848" i="1"/>
  <c r="AO2848" i="1" s="1"/>
  <c r="AN2839" i="1"/>
  <c r="AO2839" i="1" s="1"/>
  <c r="AN2830" i="1"/>
  <c r="AO2830" i="1" s="1"/>
  <c r="AN2821" i="1"/>
  <c r="AO2821" i="1" s="1"/>
  <c r="AN2812" i="1"/>
  <c r="AO2812" i="1" s="1"/>
  <c r="AN2803" i="1"/>
  <c r="AO2803" i="1" s="1"/>
  <c r="AN2794" i="1"/>
  <c r="AO2794" i="1" s="1"/>
  <c r="AN2785" i="1"/>
  <c r="AO2785" i="1" s="1"/>
  <c r="AN2776" i="1"/>
  <c r="AO2776" i="1" s="1"/>
  <c r="AN2767" i="1"/>
  <c r="AO2767" i="1" s="1"/>
  <c r="AN2758" i="1"/>
  <c r="AO2758" i="1" s="1"/>
  <c r="AN2749" i="1"/>
  <c r="AO2749" i="1" s="1"/>
  <c r="AN2740" i="1"/>
  <c r="AO2740" i="1" s="1"/>
  <c r="AN2731" i="1"/>
  <c r="AO2731" i="1" s="1"/>
  <c r="AN2722" i="1"/>
  <c r="AO2722" i="1" s="1"/>
  <c r="AN2713" i="1"/>
  <c r="AO2713" i="1" s="1"/>
  <c r="AN2704" i="1"/>
  <c r="AO2704" i="1" s="1"/>
  <c r="AN2695" i="1"/>
  <c r="AO2695" i="1" s="1"/>
  <c r="AN2686" i="1"/>
  <c r="AO2686" i="1" s="1"/>
  <c r="AN2677" i="1"/>
  <c r="AO2677" i="1" s="1"/>
  <c r="AN2668" i="1"/>
  <c r="AO2668" i="1" s="1"/>
  <c r="AN2659" i="1"/>
  <c r="AO2659" i="1" s="1"/>
  <c r="AN2650" i="1"/>
  <c r="AO2650" i="1" s="1"/>
  <c r="AN2641" i="1"/>
  <c r="AO2641" i="1" s="1"/>
  <c r="AN2632" i="1"/>
  <c r="AO2632" i="1" s="1"/>
  <c r="AN2623" i="1"/>
  <c r="AO2623" i="1" s="1"/>
  <c r="AN2614" i="1"/>
  <c r="AO2614" i="1" s="1"/>
  <c r="AN2605" i="1"/>
  <c r="AO2605" i="1" s="1"/>
  <c r="AN2596" i="1"/>
  <c r="AO2596" i="1" s="1"/>
  <c r="AN2587" i="1"/>
  <c r="AO2587" i="1" s="1"/>
  <c r="AN2578" i="1"/>
  <c r="AO2578" i="1" s="1"/>
  <c r="AN2569" i="1"/>
  <c r="AO2569" i="1" s="1"/>
  <c r="AN2560" i="1"/>
  <c r="AO2560" i="1" s="1"/>
  <c r="AN2551" i="1"/>
  <c r="AO2551" i="1" s="1"/>
  <c r="AN2542" i="1"/>
  <c r="AO2542" i="1" s="1"/>
  <c r="AN2533" i="1"/>
  <c r="AO2533" i="1" s="1"/>
  <c r="AN2524" i="1"/>
  <c r="AO2524" i="1" s="1"/>
  <c r="AN2515" i="1"/>
  <c r="AO2515" i="1" s="1"/>
  <c r="AN2506" i="1"/>
  <c r="AO2506" i="1" s="1"/>
  <c r="AN2497" i="1"/>
  <c r="AO2497" i="1" s="1"/>
  <c r="AN2488" i="1"/>
  <c r="AO2488" i="1" s="1"/>
  <c r="AN2479" i="1"/>
  <c r="AO2479" i="1" s="1"/>
  <c r="AN2470" i="1"/>
  <c r="AO2470" i="1" s="1"/>
  <c r="AN2461" i="1"/>
  <c r="AO2461" i="1" s="1"/>
  <c r="AN3135" i="1"/>
  <c r="AO3135" i="1" s="1"/>
  <c r="AN3126" i="1"/>
  <c r="AO3126" i="1" s="1"/>
  <c r="AN3117" i="1"/>
  <c r="AO3117" i="1" s="1"/>
  <c r="AN3108" i="1"/>
  <c r="AO3108" i="1" s="1"/>
  <c r="AN3099" i="1"/>
  <c r="AO3099" i="1" s="1"/>
  <c r="AN3090" i="1"/>
  <c r="AO3090" i="1" s="1"/>
  <c r="AN3081" i="1"/>
  <c r="AO3081" i="1" s="1"/>
  <c r="AN3072" i="1"/>
  <c r="AO3072" i="1" s="1"/>
  <c r="AN3063" i="1"/>
  <c r="AO3063" i="1" s="1"/>
  <c r="AN3054" i="1"/>
  <c r="AO3054" i="1" s="1"/>
  <c r="AN3045" i="1"/>
  <c r="AO3045" i="1" s="1"/>
  <c r="AN3036" i="1"/>
  <c r="AO3036" i="1" s="1"/>
  <c r="AN3027" i="1"/>
  <c r="AO3027" i="1" s="1"/>
  <c r="AN3018" i="1"/>
  <c r="AO3018" i="1" s="1"/>
  <c r="AN3009" i="1"/>
  <c r="AO3009" i="1" s="1"/>
  <c r="AN3000" i="1"/>
  <c r="AO3000" i="1" s="1"/>
  <c r="AN2991" i="1"/>
  <c r="AO2991" i="1" s="1"/>
  <c r="AN2982" i="1"/>
  <c r="AO2982" i="1" s="1"/>
  <c r="AN2973" i="1"/>
  <c r="AO2973" i="1" s="1"/>
  <c r="AN2964" i="1"/>
  <c r="AO2964" i="1" s="1"/>
  <c r="AN2955" i="1"/>
  <c r="AO2955" i="1" s="1"/>
  <c r="AN2946" i="1"/>
  <c r="AO2946" i="1" s="1"/>
  <c r="AN2937" i="1"/>
  <c r="AO2937" i="1" s="1"/>
  <c r="AN2928" i="1"/>
  <c r="AO2928" i="1" s="1"/>
  <c r="AN2919" i="1"/>
  <c r="AO2919" i="1" s="1"/>
  <c r="AN2910" i="1"/>
  <c r="AO2910" i="1" s="1"/>
  <c r="AN2901" i="1"/>
  <c r="AO2901" i="1" s="1"/>
  <c r="AN2892" i="1"/>
  <c r="AO2892" i="1" s="1"/>
  <c r="AN2883" i="1"/>
  <c r="AO2883" i="1" s="1"/>
  <c r="AN2874" i="1"/>
  <c r="AO2874" i="1" s="1"/>
  <c r="AN2865" i="1"/>
  <c r="AO2865" i="1" s="1"/>
  <c r="AN2856" i="1"/>
  <c r="AO2856" i="1" s="1"/>
  <c r="AN2847" i="1"/>
  <c r="AO2847" i="1" s="1"/>
  <c r="AN2838" i="1"/>
  <c r="AO2838" i="1" s="1"/>
  <c r="AN2829" i="1"/>
  <c r="AO2829" i="1" s="1"/>
  <c r="AN2820" i="1"/>
  <c r="AO2820" i="1" s="1"/>
  <c r="AN2811" i="1"/>
  <c r="AO2811" i="1" s="1"/>
  <c r="AN2802" i="1"/>
  <c r="AO2802" i="1" s="1"/>
  <c r="AN2793" i="1"/>
  <c r="AO2793" i="1" s="1"/>
  <c r="AN2784" i="1"/>
  <c r="AO2784" i="1" s="1"/>
  <c r="AN2775" i="1"/>
  <c r="AO2775" i="1" s="1"/>
  <c r="AN2766" i="1"/>
  <c r="AO2766" i="1" s="1"/>
  <c r="AN2757" i="1"/>
  <c r="AO2757" i="1" s="1"/>
  <c r="AN2748" i="1"/>
  <c r="AO2748" i="1" s="1"/>
  <c r="AN2739" i="1"/>
  <c r="AO2739" i="1" s="1"/>
  <c r="AN2730" i="1"/>
  <c r="AO2730" i="1" s="1"/>
  <c r="AN2721" i="1"/>
  <c r="AO2721" i="1" s="1"/>
  <c r="AN2712" i="1"/>
  <c r="AO2712" i="1" s="1"/>
  <c r="AN2703" i="1"/>
  <c r="AO2703" i="1" s="1"/>
  <c r="AN2694" i="1"/>
  <c r="AO2694" i="1" s="1"/>
  <c r="AN2685" i="1"/>
  <c r="AO2685" i="1" s="1"/>
  <c r="AN2676" i="1"/>
  <c r="AO2676" i="1" s="1"/>
  <c r="AN2667" i="1"/>
  <c r="AO2667" i="1" s="1"/>
  <c r="AN2658" i="1"/>
  <c r="AO2658" i="1" s="1"/>
  <c r="AN2649" i="1"/>
  <c r="AO2649" i="1" s="1"/>
  <c r="AN2640" i="1"/>
  <c r="AO2640" i="1" s="1"/>
  <c r="AN2631" i="1"/>
  <c r="AO2631" i="1" s="1"/>
  <c r="AN2622" i="1"/>
  <c r="AO2622" i="1" s="1"/>
  <c r="AN2613" i="1"/>
  <c r="AO2613" i="1" s="1"/>
  <c r="AN2604" i="1"/>
  <c r="AO2604" i="1" s="1"/>
  <c r="AN2595" i="1"/>
  <c r="AO2595" i="1" s="1"/>
  <c r="AN2586" i="1"/>
  <c r="AO2586" i="1" s="1"/>
  <c r="AN2577" i="1"/>
  <c r="AO2577" i="1" s="1"/>
  <c r="AN2568" i="1"/>
  <c r="AO2568" i="1" s="1"/>
  <c r="AN2559" i="1"/>
  <c r="AO2559" i="1" s="1"/>
  <c r="AN2550" i="1"/>
  <c r="AO2550" i="1" s="1"/>
  <c r="AN2541" i="1"/>
  <c r="AO2541" i="1" s="1"/>
  <c r="AN2532" i="1"/>
  <c r="AO2532" i="1" s="1"/>
  <c r="AN2523" i="1"/>
  <c r="AO2523" i="1" s="1"/>
  <c r="AN2514" i="1"/>
  <c r="AO2514" i="1" s="1"/>
  <c r="AN2505" i="1"/>
  <c r="AO2505" i="1" s="1"/>
  <c r="AN2496" i="1"/>
  <c r="AO2496" i="1" s="1"/>
  <c r="AN2487" i="1"/>
  <c r="AO2487" i="1" s="1"/>
  <c r="AN2478" i="1"/>
  <c r="AO2478" i="1" s="1"/>
  <c r="AN2469" i="1"/>
  <c r="AO2469" i="1" s="1"/>
  <c r="AN2460" i="1"/>
  <c r="AO2460" i="1" s="1"/>
  <c r="AN3134" i="1"/>
  <c r="AO3134" i="1" s="1"/>
  <c r="AN3125" i="1"/>
  <c r="AO3125" i="1" s="1"/>
  <c r="AN3116" i="1"/>
  <c r="AO3116" i="1" s="1"/>
  <c r="AN3107" i="1"/>
  <c r="AO3107" i="1" s="1"/>
  <c r="AN3098" i="1"/>
  <c r="AO3098" i="1" s="1"/>
  <c r="AN3089" i="1"/>
  <c r="AO3089" i="1" s="1"/>
  <c r="AN3080" i="1"/>
  <c r="AO3080" i="1" s="1"/>
  <c r="AN3071" i="1"/>
  <c r="AO3071" i="1" s="1"/>
  <c r="AN3062" i="1"/>
  <c r="AO3062" i="1" s="1"/>
  <c r="AN3053" i="1"/>
  <c r="AO3053" i="1" s="1"/>
  <c r="AN3044" i="1"/>
  <c r="AO3044" i="1" s="1"/>
  <c r="AN3035" i="1"/>
  <c r="AO3035" i="1" s="1"/>
  <c r="AN3026" i="1"/>
  <c r="AO3026" i="1" s="1"/>
  <c r="AN3017" i="1"/>
  <c r="AO3017" i="1" s="1"/>
  <c r="AN3008" i="1"/>
  <c r="AO3008" i="1" s="1"/>
  <c r="AN2999" i="1"/>
  <c r="AO2999" i="1" s="1"/>
  <c r="AN2990" i="1"/>
  <c r="AO2990" i="1" s="1"/>
  <c r="AN2981" i="1"/>
  <c r="AO2981" i="1" s="1"/>
  <c r="AN2972" i="1"/>
  <c r="AO2972" i="1" s="1"/>
  <c r="AN2963" i="1"/>
  <c r="AO2963" i="1" s="1"/>
  <c r="AN2954" i="1"/>
  <c r="AO2954" i="1" s="1"/>
  <c r="AN2945" i="1"/>
  <c r="AO2945" i="1" s="1"/>
  <c r="AN2936" i="1"/>
  <c r="AO2936" i="1" s="1"/>
  <c r="AN2927" i="1"/>
  <c r="AO2927" i="1" s="1"/>
  <c r="AN2918" i="1"/>
  <c r="AO2918" i="1" s="1"/>
  <c r="AN2909" i="1"/>
  <c r="AO2909" i="1" s="1"/>
  <c r="AN2900" i="1"/>
  <c r="AO2900" i="1" s="1"/>
  <c r="AN2891" i="1"/>
  <c r="AO2891" i="1" s="1"/>
  <c r="AN2882" i="1"/>
  <c r="AO2882" i="1" s="1"/>
  <c r="AN2873" i="1"/>
  <c r="AO2873" i="1" s="1"/>
  <c r="AN2864" i="1"/>
  <c r="AO2864" i="1" s="1"/>
  <c r="AN2855" i="1"/>
  <c r="AO2855" i="1" s="1"/>
  <c r="AN2846" i="1"/>
  <c r="AO2846" i="1" s="1"/>
  <c r="AN2837" i="1"/>
  <c r="AO2837" i="1" s="1"/>
  <c r="AN2828" i="1"/>
  <c r="AO2828" i="1" s="1"/>
  <c r="AN2819" i="1"/>
  <c r="AO2819" i="1" s="1"/>
  <c r="AN2810" i="1"/>
  <c r="AO2810" i="1" s="1"/>
  <c r="AN2801" i="1"/>
  <c r="AO2801" i="1" s="1"/>
  <c r="AN2792" i="1"/>
  <c r="AO2792" i="1" s="1"/>
  <c r="AN2783" i="1"/>
  <c r="AO2783" i="1" s="1"/>
  <c r="AN2774" i="1"/>
  <c r="AO2774" i="1" s="1"/>
  <c r="AN2765" i="1"/>
  <c r="AO2765" i="1" s="1"/>
  <c r="AN2756" i="1"/>
  <c r="AO2756" i="1" s="1"/>
  <c r="AN2747" i="1"/>
  <c r="AO2747" i="1" s="1"/>
  <c r="AN2738" i="1"/>
  <c r="AO2738" i="1" s="1"/>
  <c r="AN2729" i="1"/>
  <c r="AO2729" i="1" s="1"/>
  <c r="AN2720" i="1"/>
  <c r="AO2720" i="1" s="1"/>
  <c r="AN2711" i="1"/>
  <c r="AO2711" i="1" s="1"/>
  <c r="AN2702" i="1"/>
  <c r="AO2702" i="1" s="1"/>
  <c r="AN2693" i="1"/>
  <c r="AO2693" i="1" s="1"/>
  <c r="AN2684" i="1"/>
  <c r="AO2684" i="1" s="1"/>
  <c r="AN2675" i="1"/>
  <c r="AO2675" i="1" s="1"/>
  <c r="AN2666" i="1"/>
  <c r="AO2666" i="1" s="1"/>
  <c r="AN2657" i="1"/>
  <c r="AO2657" i="1" s="1"/>
  <c r="AN2648" i="1"/>
  <c r="AO2648" i="1" s="1"/>
  <c r="AN2639" i="1"/>
  <c r="AO2639" i="1" s="1"/>
  <c r="AN2630" i="1"/>
  <c r="AO2630" i="1" s="1"/>
  <c r="AN2621" i="1"/>
  <c r="AO2621" i="1" s="1"/>
  <c r="AN2612" i="1"/>
  <c r="AO2612" i="1" s="1"/>
  <c r="AN2603" i="1"/>
  <c r="AO2603" i="1" s="1"/>
  <c r="AN2594" i="1"/>
  <c r="AO2594" i="1" s="1"/>
  <c r="AN2585" i="1"/>
  <c r="AO2585" i="1" s="1"/>
  <c r="AN2576" i="1"/>
  <c r="AO2576" i="1" s="1"/>
  <c r="AN2567" i="1"/>
  <c r="AO2567" i="1" s="1"/>
  <c r="AN2558" i="1"/>
  <c r="AO2558" i="1" s="1"/>
  <c r="AN2549" i="1"/>
  <c r="AO2549" i="1" s="1"/>
  <c r="AN2540" i="1"/>
  <c r="AO2540" i="1" s="1"/>
  <c r="AN2531" i="1"/>
  <c r="AO2531" i="1" s="1"/>
  <c r="AN2522" i="1"/>
  <c r="AO2522" i="1" s="1"/>
  <c r="AN2513" i="1"/>
  <c r="AO2513" i="1" s="1"/>
  <c r="AN2504" i="1"/>
  <c r="AO2504" i="1" s="1"/>
  <c r="AN2495" i="1"/>
  <c r="AO2495" i="1" s="1"/>
  <c r="AN2486" i="1"/>
  <c r="AO2486" i="1" s="1"/>
  <c r="AN2477" i="1"/>
  <c r="AO2477" i="1" s="1"/>
  <c r="AN2468" i="1"/>
  <c r="AO2468" i="1" s="1"/>
  <c r="AN2459" i="1"/>
  <c r="AO2459" i="1" s="1"/>
  <c r="AN2450" i="1"/>
  <c r="AO2450" i="1" s="1"/>
  <c r="AN2441" i="1"/>
  <c r="AO2441" i="1" s="1"/>
  <c r="AN2432" i="1"/>
  <c r="AO2432" i="1" s="1"/>
  <c r="AN2423" i="1"/>
  <c r="AO2423" i="1" s="1"/>
  <c r="AN2414" i="1"/>
  <c r="AO2414" i="1" s="1"/>
  <c r="AN2405" i="1"/>
  <c r="AO2405" i="1" s="1"/>
  <c r="AN2396" i="1"/>
  <c r="AO2396" i="1" s="1"/>
  <c r="AN2387" i="1"/>
  <c r="AO2387" i="1" s="1"/>
  <c r="AN2378" i="1"/>
  <c r="AO2378" i="1" s="1"/>
  <c r="AN2369" i="1"/>
  <c r="AO2369" i="1" s="1"/>
  <c r="AN2360" i="1"/>
  <c r="AO2360" i="1" s="1"/>
  <c r="AN2351" i="1"/>
  <c r="AO2351" i="1" s="1"/>
  <c r="AN2342" i="1"/>
  <c r="AO2342" i="1" s="1"/>
  <c r="AN2333" i="1"/>
  <c r="AO2333" i="1" s="1"/>
  <c r="AN2324" i="1"/>
  <c r="AO2324" i="1" s="1"/>
  <c r="AN2315" i="1"/>
  <c r="AO2315" i="1" s="1"/>
  <c r="AN2306" i="1"/>
  <c r="AO2306" i="1" s="1"/>
  <c r="AN2297" i="1"/>
  <c r="AO2297" i="1" s="1"/>
  <c r="AN2288" i="1"/>
  <c r="AO2288" i="1" s="1"/>
  <c r="AN2279" i="1"/>
  <c r="AO2279" i="1" s="1"/>
  <c r="AN2270" i="1"/>
  <c r="AO2270" i="1" s="1"/>
  <c r="AN2261" i="1"/>
  <c r="AO2261" i="1" s="1"/>
  <c r="AN2252" i="1"/>
  <c r="AO2252" i="1" s="1"/>
  <c r="AN2243" i="1"/>
  <c r="AO2243" i="1" s="1"/>
  <c r="AN2234" i="1"/>
  <c r="AO2234" i="1" s="1"/>
  <c r="AN2225" i="1"/>
  <c r="AO2225" i="1" s="1"/>
  <c r="AN2216" i="1"/>
  <c r="AO2216" i="1" s="1"/>
  <c r="AN2207" i="1"/>
  <c r="AO2207" i="1" s="1"/>
  <c r="AN2198" i="1"/>
  <c r="AO2198" i="1" s="1"/>
  <c r="AN2189" i="1"/>
  <c r="AO2189" i="1" s="1"/>
  <c r="AN2180" i="1"/>
  <c r="AO2180" i="1" s="1"/>
  <c r="AN2171" i="1"/>
  <c r="AO2171" i="1" s="1"/>
  <c r="AN2162" i="1"/>
  <c r="AO2162" i="1" s="1"/>
  <c r="AN2153" i="1"/>
  <c r="AO2153" i="1" s="1"/>
  <c r="AN2144" i="1"/>
  <c r="AO2144" i="1" s="1"/>
  <c r="AN2135" i="1"/>
  <c r="AO2135" i="1" s="1"/>
  <c r="AN2126" i="1"/>
  <c r="AO2126" i="1" s="1"/>
  <c r="AN2117" i="1"/>
  <c r="AO2117" i="1" s="1"/>
  <c r="AN2108" i="1"/>
  <c r="AO2108" i="1" s="1"/>
  <c r="AN2099" i="1"/>
  <c r="AO2099" i="1" s="1"/>
  <c r="AN2090" i="1"/>
  <c r="AO2090" i="1" s="1"/>
  <c r="AN2081" i="1"/>
  <c r="AO2081" i="1" s="1"/>
  <c r="AN2072" i="1"/>
  <c r="AO2072" i="1" s="1"/>
  <c r="AN2063" i="1"/>
  <c r="AO2063" i="1" s="1"/>
  <c r="AN2054" i="1"/>
  <c r="AO2054" i="1" s="1"/>
  <c r="AN2045" i="1"/>
  <c r="AO2045" i="1" s="1"/>
  <c r="AN2036" i="1"/>
  <c r="AO2036" i="1" s="1"/>
  <c r="AN2027" i="1"/>
  <c r="AO2027" i="1" s="1"/>
  <c r="AN2018" i="1"/>
  <c r="AO2018" i="1" s="1"/>
  <c r="AN2009" i="1"/>
  <c r="AO2009" i="1" s="1"/>
  <c r="AN2000" i="1"/>
  <c r="AO2000" i="1" s="1"/>
  <c r="AN1991" i="1"/>
  <c r="AO1991" i="1" s="1"/>
  <c r="AN1982" i="1"/>
  <c r="AO1982" i="1" s="1"/>
  <c r="AN1973" i="1"/>
  <c r="AO1973" i="1" s="1"/>
  <c r="AN1964" i="1"/>
  <c r="AO1964" i="1" s="1"/>
  <c r="AN1955" i="1"/>
  <c r="AO1955" i="1" s="1"/>
  <c r="AN1946" i="1"/>
  <c r="AO1946" i="1" s="1"/>
  <c r="AN1937" i="1"/>
  <c r="AO1937" i="1" s="1"/>
  <c r="AN1928" i="1"/>
  <c r="AO1928" i="1" s="1"/>
  <c r="AN1919" i="1"/>
  <c r="AO1919" i="1" s="1"/>
  <c r="AN1910" i="1"/>
  <c r="AO1910" i="1" s="1"/>
  <c r="AN1901" i="1"/>
  <c r="AO1901" i="1" s="1"/>
  <c r="AN1892" i="1"/>
  <c r="AO1892" i="1" s="1"/>
  <c r="AN1883" i="1"/>
  <c r="AO1883" i="1" s="1"/>
  <c r="AN1874" i="1"/>
  <c r="AO1874" i="1" s="1"/>
  <c r="AN1865" i="1"/>
  <c r="AO1865" i="1" s="1"/>
  <c r="AN1856" i="1"/>
  <c r="AO1856" i="1" s="1"/>
  <c r="AN1847" i="1"/>
  <c r="AO1847" i="1" s="1"/>
  <c r="AN1838" i="1"/>
  <c r="AO1838" i="1" s="1"/>
  <c r="AN1829" i="1"/>
  <c r="AO1829" i="1" s="1"/>
  <c r="AN1820" i="1"/>
  <c r="AO1820" i="1" s="1"/>
  <c r="AN1811" i="1"/>
  <c r="AO1811" i="1" s="1"/>
  <c r="AN1802" i="1"/>
  <c r="AO1802" i="1" s="1"/>
  <c r="AN1793" i="1"/>
  <c r="AO1793" i="1" s="1"/>
  <c r="AN1784" i="1"/>
  <c r="AO1784" i="1" s="1"/>
  <c r="AN2458" i="1"/>
  <c r="AO2458" i="1" s="1"/>
  <c r="AN2449" i="1"/>
  <c r="AO2449" i="1" s="1"/>
  <c r="AN2440" i="1"/>
  <c r="AO2440" i="1" s="1"/>
  <c r="AN2431" i="1"/>
  <c r="AO2431" i="1" s="1"/>
  <c r="AN2422" i="1"/>
  <c r="AO2422" i="1" s="1"/>
  <c r="AN2413" i="1"/>
  <c r="AO2413" i="1" s="1"/>
  <c r="AN2404" i="1"/>
  <c r="AO2404" i="1" s="1"/>
  <c r="AN2395" i="1"/>
  <c r="AO2395" i="1" s="1"/>
  <c r="AN2386" i="1"/>
  <c r="AO2386" i="1" s="1"/>
  <c r="AN2377" i="1"/>
  <c r="AO2377" i="1" s="1"/>
  <c r="AN2368" i="1"/>
  <c r="AO2368" i="1" s="1"/>
  <c r="AN2359" i="1"/>
  <c r="AO2359" i="1" s="1"/>
  <c r="AN2350" i="1"/>
  <c r="AO2350" i="1" s="1"/>
  <c r="AN2341" i="1"/>
  <c r="AO2341" i="1" s="1"/>
  <c r="AN2332" i="1"/>
  <c r="AO2332" i="1" s="1"/>
  <c r="AN2323" i="1"/>
  <c r="AO2323" i="1" s="1"/>
  <c r="AN2314" i="1"/>
  <c r="AO2314" i="1" s="1"/>
  <c r="AN2305" i="1"/>
  <c r="AO2305" i="1" s="1"/>
  <c r="AN2296" i="1"/>
  <c r="AO2296" i="1" s="1"/>
  <c r="AN2287" i="1"/>
  <c r="AO2287" i="1" s="1"/>
  <c r="AN2278" i="1"/>
  <c r="AO2278" i="1" s="1"/>
  <c r="AN2269" i="1"/>
  <c r="AO2269" i="1" s="1"/>
  <c r="AN2260" i="1"/>
  <c r="AO2260" i="1" s="1"/>
  <c r="AN2251" i="1"/>
  <c r="AO2251" i="1" s="1"/>
  <c r="AN2242" i="1"/>
  <c r="AO2242" i="1" s="1"/>
  <c r="AN2233" i="1"/>
  <c r="AO2233" i="1" s="1"/>
  <c r="AN2224" i="1"/>
  <c r="AO2224" i="1" s="1"/>
  <c r="AN2215" i="1"/>
  <c r="AO2215" i="1" s="1"/>
  <c r="AN2206" i="1"/>
  <c r="AO2206" i="1" s="1"/>
  <c r="AN2197" i="1"/>
  <c r="AO2197" i="1" s="1"/>
  <c r="AN2188" i="1"/>
  <c r="AO2188" i="1" s="1"/>
  <c r="AN2179" i="1"/>
  <c r="AO2179" i="1" s="1"/>
  <c r="AN2170" i="1"/>
  <c r="AO2170" i="1" s="1"/>
  <c r="AN2161" i="1"/>
  <c r="AO2161" i="1" s="1"/>
  <c r="AN2152" i="1"/>
  <c r="AO2152" i="1" s="1"/>
  <c r="AN2143" i="1"/>
  <c r="AO2143" i="1" s="1"/>
  <c r="AN2134" i="1"/>
  <c r="AO2134" i="1" s="1"/>
  <c r="AN2125" i="1"/>
  <c r="AO2125" i="1" s="1"/>
  <c r="AN2116" i="1"/>
  <c r="AO2116" i="1" s="1"/>
  <c r="AN2107" i="1"/>
  <c r="AO2107" i="1" s="1"/>
  <c r="AN2098" i="1"/>
  <c r="AO2098" i="1" s="1"/>
  <c r="AN2089" i="1"/>
  <c r="AO2089" i="1" s="1"/>
  <c r="AN2080" i="1"/>
  <c r="AO2080" i="1" s="1"/>
  <c r="AN2071" i="1"/>
  <c r="AO2071" i="1" s="1"/>
  <c r="AN2062" i="1"/>
  <c r="AO2062" i="1" s="1"/>
  <c r="AN2053" i="1"/>
  <c r="AO2053" i="1" s="1"/>
  <c r="AN2044" i="1"/>
  <c r="AO2044" i="1" s="1"/>
  <c r="AN2035" i="1"/>
  <c r="AO2035" i="1" s="1"/>
  <c r="AN2026" i="1"/>
  <c r="AO2026" i="1" s="1"/>
  <c r="AN2017" i="1"/>
  <c r="AO2017" i="1" s="1"/>
  <c r="AN2008" i="1"/>
  <c r="AO2008" i="1" s="1"/>
  <c r="AN1999" i="1"/>
  <c r="AO1999" i="1" s="1"/>
  <c r="AN1990" i="1"/>
  <c r="AO1990" i="1" s="1"/>
  <c r="AN1981" i="1"/>
  <c r="AO1981" i="1" s="1"/>
  <c r="AN1972" i="1"/>
  <c r="AO1972" i="1" s="1"/>
  <c r="AN1963" i="1"/>
  <c r="AO1963" i="1" s="1"/>
  <c r="AN1954" i="1"/>
  <c r="AO1954" i="1" s="1"/>
  <c r="AN1945" i="1"/>
  <c r="AO1945" i="1" s="1"/>
  <c r="AN1936" i="1"/>
  <c r="AO1936" i="1" s="1"/>
  <c r="AN1927" i="1"/>
  <c r="AO1927" i="1" s="1"/>
  <c r="AN1918" i="1"/>
  <c r="AO1918" i="1" s="1"/>
  <c r="AN1909" i="1"/>
  <c r="AO1909" i="1" s="1"/>
  <c r="AN1900" i="1"/>
  <c r="AO1900" i="1" s="1"/>
  <c r="AN1891" i="1"/>
  <c r="AO1891" i="1" s="1"/>
  <c r="AN1882" i="1"/>
  <c r="AO1882" i="1" s="1"/>
  <c r="AN1873" i="1"/>
  <c r="AO1873" i="1" s="1"/>
  <c r="AN1864" i="1"/>
  <c r="AO1864" i="1" s="1"/>
  <c r="AN1855" i="1"/>
  <c r="AO1855" i="1" s="1"/>
  <c r="AN1846" i="1"/>
  <c r="AO1846" i="1" s="1"/>
  <c r="AN1837" i="1"/>
  <c r="AO1837" i="1" s="1"/>
  <c r="AN1828" i="1"/>
  <c r="AO1828" i="1" s="1"/>
  <c r="AN1819" i="1"/>
  <c r="AO1819" i="1" s="1"/>
  <c r="AN1810" i="1"/>
  <c r="AO1810" i="1" s="1"/>
  <c r="AN1801" i="1"/>
  <c r="AO1801" i="1" s="1"/>
  <c r="AN1792" i="1"/>
  <c r="AO1792" i="1" s="1"/>
  <c r="AN1783" i="1"/>
  <c r="AO1783" i="1" s="1"/>
  <c r="AN2457" i="1"/>
  <c r="AO2457" i="1" s="1"/>
  <c r="AN2448" i="1"/>
  <c r="AO2448" i="1" s="1"/>
  <c r="AN2439" i="1"/>
  <c r="AO2439" i="1" s="1"/>
  <c r="AN2430" i="1"/>
  <c r="AO2430" i="1" s="1"/>
  <c r="AN2421" i="1"/>
  <c r="AO2421" i="1" s="1"/>
  <c r="AN2412" i="1"/>
  <c r="AO2412" i="1" s="1"/>
  <c r="AN2403" i="1"/>
  <c r="AO2403" i="1" s="1"/>
  <c r="AN2394" i="1"/>
  <c r="AO2394" i="1" s="1"/>
  <c r="AN2385" i="1"/>
  <c r="AO2385" i="1" s="1"/>
  <c r="AN2376" i="1"/>
  <c r="AO2376" i="1" s="1"/>
  <c r="AN2367" i="1"/>
  <c r="AO2367" i="1" s="1"/>
  <c r="AN2358" i="1"/>
  <c r="AO2358" i="1" s="1"/>
  <c r="AN2349" i="1"/>
  <c r="AO2349" i="1" s="1"/>
  <c r="AN2340" i="1"/>
  <c r="AO2340" i="1" s="1"/>
  <c r="AN2331" i="1"/>
  <c r="AO2331" i="1" s="1"/>
  <c r="AN2322" i="1"/>
  <c r="AO2322" i="1" s="1"/>
  <c r="AN2313" i="1"/>
  <c r="AO2313" i="1" s="1"/>
  <c r="AN2304" i="1"/>
  <c r="AO2304" i="1" s="1"/>
  <c r="AN2295" i="1"/>
  <c r="AO2295" i="1" s="1"/>
  <c r="AN2286" i="1"/>
  <c r="AO2286" i="1" s="1"/>
  <c r="AN2277" i="1"/>
  <c r="AO2277" i="1" s="1"/>
  <c r="AN2268" i="1"/>
  <c r="AO2268" i="1" s="1"/>
  <c r="AN2259" i="1"/>
  <c r="AO2259" i="1" s="1"/>
  <c r="AN2250" i="1"/>
  <c r="AO2250" i="1" s="1"/>
  <c r="AN2241" i="1"/>
  <c r="AO2241" i="1" s="1"/>
  <c r="AN2232" i="1"/>
  <c r="AO2232" i="1" s="1"/>
  <c r="AN2223" i="1"/>
  <c r="AO2223" i="1" s="1"/>
  <c r="AN2214" i="1"/>
  <c r="AO2214" i="1" s="1"/>
  <c r="AN2205" i="1"/>
  <c r="AO2205" i="1" s="1"/>
  <c r="AN2196" i="1"/>
  <c r="AO2196" i="1" s="1"/>
  <c r="AN2187" i="1"/>
  <c r="AO2187" i="1" s="1"/>
  <c r="AN2178" i="1"/>
  <c r="AO2178" i="1" s="1"/>
  <c r="AN2169" i="1"/>
  <c r="AO2169" i="1" s="1"/>
  <c r="AN2160" i="1"/>
  <c r="AO2160" i="1" s="1"/>
  <c r="AN2151" i="1"/>
  <c r="AO2151" i="1" s="1"/>
  <c r="AN2142" i="1"/>
  <c r="AO2142" i="1" s="1"/>
  <c r="AN2133" i="1"/>
  <c r="AO2133" i="1" s="1"/>
  <c r="AN2124" i="1"/>
  <c r="AO2124" i="1" s="1"/>
  <c r="AN2115" i="1"/>
  <c r="AO2115" i="1" s="1"/>
  <c r="AN2106" i="1"/>
  <c r="AO2106" i="1" s="1"/>
  <c r="AN2097" i="1"/>
  <c r="AO2097" i="1" s="1"/>
  <c r="AN2088" i="1"/>
  <c r="AO2088" i="1" s="1"/>
  <c r="AN2079" i="1"/>
  <c r="AO2079" i="1" s="1"/>
  <c r="AN2070" i="1"/>
  <c r="AO2070" i="1" s="1"/>
  <c r="AN2061" i="1"/>
  <c r="AO2061" i="1" s="1"/>
  <c r="AN2052" i="1"/>
  <c r="AO2052" i="1" s="1"/>
  <c r="AN2043" i="1"/>
  <c r="AO2043" i="1" s="1"/>
  <c r="AN2034" i="1"/>
  <c r="AO2034" i="1" s="1"/>
  <c r="AN2025" i="1"/>
  <c r="AO2025" i="1" s="1"/>
  <c r="AN2016" i="1"/>
  <c r="AO2016" i="1" s="1"/>
  <c r="AN2007" i="1"/>
  <c r="AO2007" i="1" s="1"/>
  <c r="AN1998" i="1"/>
  <c r="AO1998" i="1" s="1"/>
  <c r="AN1989" i="1"/>
  <c r="AO1989" i="1" s="1"/>
  <c r="AN1980" i="1"/>
  <c r="AO1980" i="1" s="1"/>
  <c r="AN1971" i="1"/>
  <c r="AO1971" i="1" s="1"/>
  <c r="AN1962" i="1"/>
  <c r="AO1962" i="1" s="1"/>
  <c r="AN1953" i="1"/>
  <c r="AO1953" i="1" s="1"/>
  <c r="AN1944" i="1"/>
  <c r="AO1944" i="1" s="1"/>
  <c r="AN1935" i="1"/>
  <c r="AO1935" i="1" s="1"/>
  <c r="AN1926" i="1"/>
  <c r="AO1926" i="1" s="1"/>
  <c r="AN1917" i="1"/>
  <c r="AO1917" i="1" s="1"/>
  <c r="AN1908" i="1"/>
  <c r="AO1908" i="1" s="1"/>
  <c r="AN1899" i="1"/>
  <c r="AO1899" i="1" s="1"/>
  <c r="AN1890" i="1"/>
  <c r="AO1890" i="1" s="1"/>
  <c r="AN1881" i="1"/>
  <c r="AO1881" i="1" s="1"/>
  <c r="AN1872" i="1"/>
  <c r="AO1872" i="1" s="1"/>
  <c r="AN1863" i="1"/>
  <c r="AO1863" i="1" s="1"/>
  <c r="AN1854" i="1"/>
  <c r="AO1854" i="1" s="1"/>
  <c r="AN1845" i="1"/>
  <c r="AO1845" i="1" s="1"/>
  <c r="AN1836" i="1"/>
  <c r="AO1836" i="1" s="1"/>
  <c r="AN1827" i="1"/>
  <c r="AO1827" i="1" s="1"/>
  <c r="AN1818" i="1"/>
  <c r="AO1818" i="1" s="1"/>
  <c r="AN1809" i="1"/>
  <c r="AO1809" i="1" s="1"/>
  <c r="AN1800" i="1"/>
  <c r="AO1800" i="1" s="1"/>
  <c r="AN1791" i="1"/>
  <c r="AO1791" i="1" s="1"/>
  <c r="AN1782" i="1"/>
  <c r="AO1782" i="1" s="1"/>
  <c r="AN1771" i="1"/>
  <c r="AO1771" i="1" s="1"/>
  <c r="AN1762" i="1"/>
  <c r="AO1762" i="1" s="1"/>
  <c r="AN1753" i="1"/>
  <c r="AO1753" i="1" s="1"/>
  <c r="AN1744" i="1"/>
  <c r="AO1744" i="1" s="1"/>
  <c r="AN1735" i="1"/>
  <c r="AO1735" i="1" s="1"/>
  <c r="AN1726" i="1"/>
  <c r="AO1726" i="1" s="1"/>
  <c r="AN1717" i="1"/>
  <c r="AO1717" i="1" s="1"/>
  <c r="AN1708" i="1"/>
  <c r="AO1708" i="1" s="1"/>
  <c r="AN1699" i="1"/>
  <c r="AO1699" i="1" s="1"/>
  <c r="AN1690" i="1"/>
  <c r="AO1690" i="1" s="1"/>
  <c r="AN1681" i="1"/>
  <c r="AO1681" i="1" s="1"/>
  <c r="AN1672" i="1"/>
  <c r="AO1672" i="1" s="1"/>
  <c r="AN1663" i="1"/>
  <c r="AO1663" i="1" s="1"/>
  <c r="AN1654" i="1"/>
  <c r="AO1654" i="1" s="1"/>
  <c r="AN1645" i="1"/>
  <c r="AO1645" i="1" s="1"/>
  <c r="AN1636" i="1"/>
  <c r="AO1636" i="1" s="1"/>
  <c r="AN1627" i="1"/>
  <c r="AO1627" i="1" s="1"/>
  <c r="AN1618" i="1"/>
  <c r="AO1618" i="1" s="1"/>
  <c r="AN1609" i="1"/>
  <c r="AO1609" i="1" s="1"/>
  <c r="AN1600" i="1"/>
  <c r="AO1600" i="1" s="1"/>
  <c r="AN1591" i="1"/>
  <c r="AO1591" i="1" s="1"/>
  <c r="AN1582" i="1"/>
  <c r="AO1582" i="1" s="1"/>
  <c r="AN1573" i="1"/>
  <c r="AO1573" i="1" s="1"/>
  <c r="AN1564" i="1"/>
  <c r="AO1564" i="1" s="1"/>
  <c r="AN1555" i="1"/>
  <c r="AO1555" i="1" s="1"/>
  <c r="AN1546" i="1"/>
  <c r="AO1546" i="1" s="1"/>
  <c r="AN1537" i="1"/>
  <c r="AO1537" i="1" s="1"/>
  <c r="AN1528" i="1"/>
  <c r="AO1528" i="1" s="1"/>
  <c r="AN1519" i="1"/>
  <c r="AO1519" i="1" s="1"/>
  <c r="AN1510" i="1"/>
  <c r="AO1510" i="1" s="1"/>
  <c r="AN1501" i="1"/>
  <c r="AO1501" i="1" s="1"/>
  <c r="AN1492" i="1"/>
  <c r="AO1492" i="1" s="1"/>
  <c r="AN1483" i="1"/>
  <c r="AO1483" i="1" s="1"/>
  <c r="AN1474" i="1"/>
  <c r="AO1474" i="1" s="1"/>
  <c r="AN1465" i="1"/>
  <c r="AO1465" i="1" s="1"/>
  <c r="AN1456" i="1"/>
  <c r="AO1456" i="1" s="1"/>
  <c r="AN1447" i="1"/>
  <c r="AO1447" i="1" s="1"/>
  <c r="AN1438" i="1"/>
  <c r="AO1438" i="1" s="1"/>
  <c r="AN1429" i="1"/>
  <c r="AO1429" i="1" s="1"/>
  <c r="AN1420" i="1"/>
  <c r="AO1420" i="1" s="1"/>
  <c r="AN1411" i="1"/>
  <c r="AO1411" i="1" s="1"/>
  <c r="AN1402" i="1"/>
  <c r="AO1402" i="1" s="1"/>
  <c r="AN1393" i="1"/>
  <c r="AO1393" i="1" s="1"/>
  <c r="AN1384" i="1"/>
  <c r="AO1384" i="1" s="1"/>
  <c r="AN1375" i="1"/>
  <c r="AO1375" i="1" s="1"/>
  <c r="AN1366" i="1"/>
  <c r="AO1366" i="1" s="1"/>
  <c r="AN1357" i="1"/>
  <c r="AO1357" i="1" s="1"/>
  <c r="AN1348" i="1"/>
  <c r="AO1348" i="1" s="1"/>
  <c r="AN1339" i="1"/>
  <c r="AO1339" i="1" s="1"/>
  <c r="AN1330" i="1"/>
  <c r="AO1330" i="1" s="1"/>
  <c r="AN1321" i="1"/>
  <c r="AO1321" i="1" s="1"/>
  <c r="AN1312" i="1"/>
  <c r="AO1312" i="1" s="1"/>
  <c r="AN1303" i="1"/>
  <c r="AO1303" i="1" s="1"/>
  <c r="AN1294" i="1"/>
  <c r="AO1294" i="1" s="1"/>
  <c r="AN1285" i="1"/>
  <c r="AO1285" i="1" s="1"/>
  <c r="AN1276" i="1"/>
  <c r="AO1276" i="1" s="1"/>
  <c r="AN1267" i="1"/>
  <c r="AO1267" i="1" s="1"/>
  <c r="AN1258" i="1"/>
  <c r="AO1258" i="1" s="1"/>
  <c r="AN1249" i="1"/>
  <c r="AO1249" i="1" s="1"/>
  <c r="AN1240" i="1"/>
  <c r="AO1240" i="1" s="1"/>
  <c r="AN1231" i="1"/>
  <c r="AO1231" i="1" s="1"/>
  <c r="AN1222" i="1"/>
  <c r="AO1222" i="1" s="1"/>
  <c r="AN1213" i="1"/>
  <c r="AO1213" i="1" s="1"/>
  <c r="AN1204" i="1"/>
  <c r="AO1204" i="1" s="1"/>
  <c r="AN1195" i="1"/>
  <c r="AO1195" i="1" s="1"/>
  <c r="AN1186" i="1"/>
  <c r="AO1186" i="1" s="1"/>
  <c r="AN1177" i="1"/>
  <c r="AO1177" i="1" s="1"/>
  <c r="AN1168" i="1"/>
  <c r="AO1168" i="1" s="1"/>
  <c r="AN1159" i="1"/>
  <c r="AO1159" i="1" s="1"/>
  <c r="AN1150" i="1"/>
  <c r="AO1150" i="1" s="1"/>
  <c r="AN1141" i="1"/>
  <c r="AO1141" i="1" s="1"/>
  <c r="AN1132" i="1"/>
  <c r="AO1132" i="1" s="1"/>
  <c r="AN1123" i="1"/>
  <c r="AO1123" i="1" s="1"/>
  <c r="AN1114" i="1"/>
  <c r="AO1114" i="1" s="1"/>
  <c r="AN1105" i="1"/>
  <c r="AO1105" i="1" s="1"/>
  <c r="AN1096" i="1"/>
  <c r="AO1096" i="1" s="1"/>
  <c r="AN1770" i="1"/>
  <c r="AO1770" i="1" s="1"/>
  <c r="AN1761" i="1"/>
  <c r="AO1761" i="1" s="1"/>
  <c r="AN1752" i="1"/>
  <c r="AO1752" i="1" s="1"/>
  <c r="AN1743" i="1"/>
  <c r="AO1743" i="1" s="1"/>
  <c r="AN1734" i="1"/>
  <c r="AO1734" i="1" s="1"/>
  <c r="AN1725" i="1"/>
  <c r="AO1725" i="1" s="1"/>
  <c r="AN1716" i="1"/>
  <c r="AO1716" i="1" s="1"/>
  <c r="AN1707" i="1"/>
  <c r="AO1707" i="1" s="1"/>
  <c r="AN1698" i="1"/>
  <c r="AO1698" i="1" s="1"/>
  <c r="AN1689" i="1"/>
  <c r="AO1689" i="1" s="1"/>
  <c r="AN1680" i="1"/>
  <c r="AO1680" i="1" s="1"/>
  <c r="AN1671" i="1"/>
  <c r="AO1671" i="1" s="1"/>
  <c r="AN1662" i="1"/>
  <c r="AO1662" i="1" s="1"/>
  <c r="AN1653" i="1"/>
  <c r="AO1653" i="1" s="1"/>
  <c r="AN1644" i="1"/>
  <c r="AO1644" i="1" s="1"/>
  <c r="AN1635" i="1"/>
  <c r="AO1635" i="1" s="1"/>
  <c r="AN1626" i="1"/>
  <c r="AO1626" i="1" s="1"/>
  <c r="AN1617" i="1"/>
  <c r="AO1617" i="1" s="1"/>
  <c r="AN1608" i="1"/>
  <c r="AO1608" i="1" s="1"/>
  <c r="AN1599" i="1"/>
  <c r="AO1599" i="1" s="1"/>
  <c r="AN1590" i="1"/>
  <c r="AO1590" i="1" s="1"/>
  <c r="AN1581" i="1"/>
  <c r="AO1581" i="1" s="1"/>
  <c r="AN1572" i="1"/>
  <c r="AO1572" i="1" s="1"/>
  <c r="AN1563" i="1"/>
  <c r="AO1563" i="1" s="1"/>
  <c r="AN1554" i="1"/>
  <c r="AO1554" i="1" s="1"/>
  <c r="AN1545" i="1"/>
  <c r="AO1545" i="1" s="1"/>
  <c r="AN1536" i="1"/>
  <c r="AO1536" i="1" s="1"/>
  <c r="AN1527" i="1"/>
  <c r="AO1527" i="1" s="1"/>
  <c r="AN1518" i="1"/>
  <c r="AO1518" i="1" s="1"/>
  <c r="AN1509" i="1"/>
  <c r="AO1509" i="1" s="1"/>
  <c r="AN1500" i="1"/>
  <c r="AO1500" i="1" s="1"/>
  <c r="AN1491" i="1"/>
  <c r="AO1491" i="1" s="1"/>
  <c r="AN1482" i="1"/>
  <c r="AO1482" i="1" s="1"/>
  <c r="AN1473" i="1"/>
  <c r="AO1473" i="1" s="1"/>
  <c r="AN1464" i="1"/>
  <c r="AO1464" i="1" s="1"/>
  <c r="AN1455" i="1"/>
  <c r="AO1455" i="1" s="1"/>
  <c r="AN1446" i="1"/>
  <c r="AO1446" i="1" s="1"/>
  <c r="AN1437" i="1"/>
  <c r="AO1437" i="1" s="1"/>
  <c r="AN1428" i="1"/>
  <c r="AO1428" i="1" s="1"/>
  <c r="AN1419" i="1"/>
  <c r="AO1419" i="1" s="1"/>
  <c r="AN1410" i="1"/>
  <c r="AO1410" i="1" s="1"/>
  <c r="AN1401" i="1"/>
  <c r="AO1401" i="1" s="1"/>
  <c r="AN1392" i="1"/>
  <c r="AO1392" i="1" s="1"/>
  <c r="AN1383" i="1"/>
  <c r="AO1383" i="1" s="1"/>
  <c r="AN1374" i="1"/>
  <c r="AO1374" i="1" s="1"/>
  <c r="AN1365" i="1"/>
  <c r="AO1365" i="1" s="1"/>
  <c r="AN1356" i="1"/>
  <c r="AO1356" i="1" s="1"/>
  <c r="AN1347" i="1"/>
  <c r="AO1347" i="1" s="1"/>
  <c r="AN1338" i="1"/>
  <c r="AO1338" i="1" s="1"/>
  <c r="AN1329" i="1"/>
  <c r="AO1329" i="1" s="1"/>
  <c r="AN1320" i="1"/>
  <c r="AO1320" i="1" s="1"/>
  <c r="AN1311" i="1"/>
  <c r="AO1311" i="1" s="1"/>
  <c r="AN1302" i="1"/>
  <c r="AO1302" i="1" s="1"/>
  <c r="AN1293" i="1"/>
  <c r="AO1293" i="1" s="1"/>
  <c r="AN1284" i="1"/>
  <c r="AO1284" i="1" s="1"/>
  <c r="AN1275" i="1"/>
  <c r="AO1275" i="1" s="1"/>
  <c r="AN1266" i="1"/>
  <c r="AO1266" i="1" s="1"/>
  <c r="AN1257" i="1"/>
  <c r="AO1257" i="1" s="1"/>
  <c r="AN1248" i="1"/>
  <c r="AO1248" i="1" s="1"/>
  <c r="AN1239" i="1"/>
  <c r="AO1239" i="1" s="1"/>
  <c r="AN1230" i="1"/>
  <c r="AO1230" i="1" s="1"/>
  <c r="AN1221" i="1"/>
  <c r="AO1221" i="1" s="1"/>
  <c r="AN1212" i="1"/>
  <c r="AO1212" i="1" s="1"/>
  <c r="AN1203" i="1"/>
  <c r="AO1203" i="1" s="1"/>
  <c r="AN1194" i="1"/>
  <c r="AO1194" i="1" s="1"/>
  <c r="AN1185" i="1"/>
  <c r="AO1185" i="1" s="1"/>
  <c r="AN1176" i="1"/>
  <c r="AO1176" i="1" s="1"/>
  <c r="AN1167" i="1"/>
  <c r="AO1167" i="1" s="1"/>
  <c r="AN1158" i="1"/>
  <c r="AO1158" i="1" s="1"/>
  <c r="AN1149" i="1"/>
  <c r="AO1149" i="1" s="1"/>
  <c r="AN1140" i="1"/>
  <c r="AO1140" i="1" s="1"/>
  <c r="AN1131" i="1"/>
  <c r="AO1131" i="1" s="1"/>
  <c r="AN1122" i="1"/>
  <c r="AO1122" i="1" s="1"/>
  <c r="AN1113" i="1"/>
  <c r="AO1113" i="1" s="1"/>
  <c r="AN1104" i="1"/>
  <c r="AO1104" i="1" s="1"/>
  <c r="AN1095" i="1"/>
  <c r="AO1095" i="1" s="1"/>
  <c r="AN1769" i="1"/>
  <c r="AO1769" i="1" s="1"/>
  <c r="AN1760" i="1"/>
  <c r="AO1760" i="1" s="1"/>
  <c r="AN1751" i="1"/>
  <c r="AO1751" i="1" s="1"/>
  <c r="AN1742" i="1"/>
  <c r="AO1742" i="1" s="1"/>
  <c r="AN1733" i="1"/>
  <c r="AO1733" i="1" s="1"/>
  <c r="AN1724" i="1"/>
  <c r="AO1724" i="1" s="1"/>
  <c r="AN1715" i="1"/>
  <c r="AO1715" i="1" s="1"/>
  <c r="AN1706" i="1"/>
  <c r="AO1706" i="1" s="1"/>
  <c r="AN1697" i="1"/>
  <c r="AO1697" i="1" s="1"/>
  <c r="AN1688" i="1"/>
  <c r="AO1688" i="1" s="1"/>
  <c r="AN1679" i="1"/>
  <c r="AO1679" i="1" s="1"/>
  <c r="AN1670" i="1"/>
  <c r="AO1670" i="1" s="1"/>
  <c r="AN1661" i="1"/>
  <c r="AO1661" i="1" s="1"/>
  <c r="AN1652" i="1"/>
  <c r="AO1652" i="1" s="1"/>
  <c r="AN1643" i="1"/>
  <c r="AO1643" i="1" s="1"/>
  <c r="AN1634" i="1"/>
  <c r="AO1634" i="1" s="1"/>
  <c r="AN1625" i="1"/>
  <c r="AO1625" i="1" s="1"/>
  <c r="AN1616" i="1"/>
  <c r="AO1616" i="1" s="1"/>
  <c r="AN1607" i="1"/>
  <c r="AO1607" i="1" s="1"/>
  <c r="AN1598" i="1"/>
  <c r="AO1598" i="1" s="1"/>
  <c r="AN1589" i="1"/>
  <c r="AO1589" i="1" s="1"/>
  <c r="AN1580" i="1"/>
  <c r="AO1580" i="1" s="1"/>
  <c r="AN1571" i="1"/>
  <c r="AO1571" i="1" s="1"/>
  <c r="AN1562" i="1"/>
  <c r="AO1562" i="1" s="1"/>
  <c r="AN1553" i="1"/>
  <c r="AO1553" i="1" s="1"/>
  <c r="AN1544" i="1"/>
  <c r="AO1544" i="1" s="1"/>
  <c r="AN1535" i="1"/>
  <c r="AO1535" i="1" s="1"/>
  <c r="AN1526" i="1"/>
  <c r="AO1526" i="1" s="1"/>
  <c r="AN1517" i="1"/>
  <c r="AO1517" i="1" s="1"/>
  <c r="AN1508" i="1"/>
  <c r="AO1508" i="1" s="1"/>
  <c r="AN1499" i="1"/>
  <c r="AO1499" i="1" s="1"/>
  <c r="AN1490" i="1"/>
  <c r="AO1490" i="1" s="1"/>
  <c r="AN1481" i="1"/>
  <c r="AO1481" i="1" s="1"/>
  <c r="AN1472" i="1"/>
  <c r="AO1472" i="1" s="1"/>
  <c r="AN1463" i="1"/>
  <c r="AO1463" i="1" s="1"/>
  <c r="AN1454" i="1"/>
  <c r="AO1454" i="1" s="1"/>
  <c r="AN1445" i="1"/>
  <c r="AO1445" i="1" s="1"/>
  <c r="AN1436" i="1"/>
  <c r="AO1436" i="1" s="1"/>
  <c r="AN1427" i="1"/>
  <c r="AO1427" i="1" s="1"/>
  <c r="AN1418" i="1"/>
  <c r="AO1418" i="1" s="1"/>
  <c r="AN1409" i="1"/>
  <c r="AO1409" i="1" s="1"/>
  <c r="AN1400" i="1"/>
  <c r="AO1400" i="1" s="1"/>
  <c r="AN1391" i="1"/>
  <c r="AO1391" i="1" s="1"/>
  <c r="AN1382" i="1"/>
  <c r="AO1382" i="1" s="1"/>
  <c r="AN1373" i="1"/>
  <c r="AO1373" i="1" s="1"/>
  <c r="AN1364" i="1"/>
  <c r="AO1364" i="1" s="1"/>
  <c r="AN1355" i="1"/>
  <c r="AO1355" i="1" s="1"/>
  <c r="AN1346" i="1"/>
  <c r="AO1346" i="1" s="1"/>
  <c r="AN1337" i="1"/>
  <c r="AO1337" i="1" s="1"/>
  <c r="AN1328" i="1"/>
  <c r="AO1328" i="1" s="1"/>
  <c r="AN1319" i="1"/>
  <c r="AO1319" i="1" s="1"/>
  <c r="AN1310" i="1"/>
  <c r="AO1310" i="1" s="1"/>
  <c r="AN1301" i="1"/>
  <c r="AO1301" i="1" s="1"/>
  <c r="AN1292" i="1"/>
  <c r="AO1292" i="1" s="1"/>
  <c r="AN1283" i="1"/>
  <c r="AO1283" i="1" s="1"/>
  <c r="AN1274" i="1"/>
  <c r="AO1274" i="1" s="1"/>
  <c r="AN1265" i="1"/>
  <c r="AO1265" i="1" s="1"/>
  <c r="AN1256" i="1"/>
  <c r="AO1256" i="1" s="1"/>
  <c r="AN1247" i="1"/>
  <c r="AO1247" i="1" s="1"/>
  <c r="AN1238" i="1"/>
  <c r="AO1238" i="1" s="1"/>
  <c r="AN1229" i="1"/>
  <c r="AO1229" i="1" s="1"/>
  <c r="AN1220" i="1"/>
  <c r="AO1220" i="1" s="1"/>
  <c r="AN1211" i="1"/>
  <c r="AO1211" i="1" s="1"/>
  <c r="AN1202" i="1"/>
  <c r="AO1202" i="1" s="1"/>
  <c r="AN1193" i="1"/>
  <c r="AO1193" i="1" s="1"/>
  <c r="AN1184" i="1"/>
  <c r="AO1184" i="1" s="1"/>
  <c r="AN1175" i="1"/>
  <c r="AO1175" i="1" s="1"/>
  <c r="AN1166" i="1"/>
  <c r="AO1166" i="1" s="1"/>
  <c r="AN1157" i="1"/>
  <c r="AO1157" i="1" s="1"/>
  <c r="AN1148" i="1"/>
  <c r="AO1148" i="1" s="1"/>
  <c r="AN1139" i="1"/>
  <c r="AO1139" i="1" s="1"/>
  <c r="AN1130" i="1"/>
  <c r="AO1130" i="1" s="1"/>
  <c r="AN1121" i="1"/>
  <c r="AO1121" i="1" s="1"/>
  <c r="AN1112" i="1"/>
  <c r="AO1112" i="1" s="1"/>
  <c r="AN1103" i="1"/>
  <c r="AO1103" i="1" s="1"/>
  <c r="AN1094" i="1"/>
  <c r="AO1094" i="1" s="1"/>
  <c r="AN1085" i="1"/>
  <c r="AO1085" i="1" s="1"/>
  <c r="AN1076" i="1"/>
  <c r="AO1076" i="1" s="1"/>
  <c r="AN1067" i="1"/>
  <c r="AO1067" i="1" s="1"/>
  <c r="AN1058" i="1"/>
  <c r="AO1058" i="1" s="1"/>
  <c r="AN1049" i="1"/>
  <c r="AO1049" i="1" s="1"/>
  <c r="AN1040" i="1"/>
  <c r="AO1040" i="1" s="1"/>
  <c r="AN1031" i="1"/>
  <c r="AO1031" i="1" s="1"/>
  <c r="AN1022" i="1"/>
  <c r="AO1022" i="1" s="1"/>
  <c r="AN1013" i="1"/>
  <c r="AO1013" i="1" s="1"/>
  <c r="AN1004" i="1"/>
  <c r="AO1004" i="1" s="1"/>
  <c r="AN995" i="1"/>
  <c r="AO995" i="1" s="1"/>
  <c r="AN986" i="1"/>
  <c r="AO986" i="1" s="1"/>
  <c r="AN977" i="1"/>
  <c r="AO977" i="1" s="1"/>
  <c r="AN968" i="1"/>
  <c r="AO968" i="1" s="1"/>
  <c r="AN959" i="1"/>
  <c r="AO959" i="1" s="1"/>
  <c r="AN950" i="1"/>
  <c r="AO950" i="1" s="1"/>
  <c r="AN941" i="1"/>
  <c r="AO941" i="1" s="1"/>
  <c r="AN932" i="1"/>
  <c r="AO932" i="1" s="1"/>
  <c r="AN923" i="1"/>
  <c r="AO923" i="1" s="1"/>
  <c r="AN914" i="1"/>
  <c r="AO914" i="1" s="1"/>
  <c r="AN905" i="1"/>
  <c r="AO905" i="1" s="1"/>
  <c r="AN896" i="1"/>
  <c r="AO896" i="1" s="1"/>
  <c r="AN887" i="1"/>
  <c r="AO887" i="1" s="1"/>
  <c r="AN878" i="1"/>
  <c r="AO878" i="1" s="1"/>
  <c r="AN869" i="1"/>
  <c r="AO869" i="1" s="1"/>
  <c r="AN860" i="1"/>
  <c r="AO860" i="1" s="1"/>
  <c r="AN851" i="1"/>
  <c r="AO851" i="1" s="1"/>
  <c r="AN842" i="1"/>
  <c r="AO842" i="1" s="1"/>
  <c r="AN833" i="1"/>
  <c r="AO833" i="1" s="1"/>
  <c r="AN824" i="1"/>
  <c r="AO824" i="1" s="1"/>
  <c r="AN815" i="1"/>
  <c r="AO815" i="1" s="1"/>
  <c r="AN806" i="1"/>
  <c r="AO806" i="1" s="1"/>
  <c r="AN797" i="1"/>
  <c r="AO797" i="1" s="1"/>
  <c r="AN788" i="1"/>
  <c r="AO788" i="1" s="1"/>
  <c r="AN779" i="1"/>
  <c r="AO779" i="1" s="1"/>
  <c r="AN770" i="1"/>
  <c r="AO770" i="1" s="1"/>
  <c r="AN761" i="1"/>
  <c r="AO761" i="1" s="1"/>
  <c r="AN1093" i="1"/>
  <c r="AO1093" i="1" s="1"/>
  <c r="AN1084" i="1"/>
  <c r="AO1084" i="1" s="1"/>
  <c r="AN1075" i="1"/>
  <c r="AO1075" i="1" s="1"/>
  <c r="AN1066" i="1"/>
  <c r="AO1066" i="1" s="1"/>
  <c r="AN1057" i="1"/>
  <c r="AO1057" i="1" s="1"/>
  <c r="AN1048" i="1"/>
  <c r="AO1048" i="1" s="1"/>
  <c r="AN1039" i="1"/>
  <c r="AO1039" i="1" s="1"/>
  <c r="AN1030" i="1"/>
  <c r="AO1030" i="1" s="1"/>
  <c r="AN1021" i="1"/>
  <c r="AO1021" i="1" s="1"/>
  <c r="AN1012" i="1"/>
  <c r="AO1012" i="1" s="1"/>
  <c r="AN1003" i="1"/>
  <c r="AO1003" i="1" s="1"/>
  <c r="AN994" i="1"/>
  <c r="AO994" i="1" s="1"/>
  <c r="AN985" i="1"/>
  <c r="AO985" i="1" s="1"/>
  <c r="AN976" i="1"/>
  <c r="AO976" i="1" s="1"/>
  <c r="AN967" i="1"/>
  <c r="AO967" i="1" s="1"/>
  <c r="AN958" i="1"/>
  <c r="AO958" i="1" s="1"/>
  <c r="AN949" i="1"/>
  <c r="AO949" i="1" s="1"/>
  <c r="AN940" i="1"/>
  <c r="AO940" i="1" s="1"/>
  <c r="AN931" i="1"/>
  <c r="AO931" i="1" s="1"/>
  <c r="AN922" i="1"/>
  <c r="AO922" i="1" s="1"/>
  <c r="AN913" i="1"/>
  <c r="AO913" i="1" s="1"/>
  <c r="AN904" i="1"/>
  <c r="AO904" i="1" s="1"/>
  <c r="AN895" i="1"/>
  <c r="AO895" i="1" s="1"/>
  <c r="AN886" i="1"/>
  <c r="AO886" i="1" s="1"/>
  <c r="AN877" i="1"/>
  <c r="AO877" i="1" s="1"/>
  <c r="AN868" i="1"/>
  <c r="AO868" i="1" s="1"/>
  <c r="AN859" i="1"/>
  <c r="AO859" i="1" s="1"/>
  <c r="AN850" i="1"/>
  <c r="AO850" i="1" s="1"/>
  <c r="AN841" i="1"/>
  <c r="AO841" i="1" s="1"/>
  <c r="AN832" i="1"/>
  <c r="AO832" i="1" s="1"/>
  <c r="AN823" i="1"/>
  <c r="AO823" i="1" s="1"/>
  <c r="AN814" i="1"/>
  <c r="AO814" i="1" s="1"/>
  <c r="AN805" i="1"/>
  <c r="AO805" i="1" s="1"/>
  <c r="AN796" i="1"/>
  <c r="AO796" i="1" s="1"/>
  <c r="AN787" i="1"/>
  <c r="AO787" i="1" s="1"/>
  <c r="AN778" i="1"/>
  <c r="AO778" i="1" s="1"/>
  <c r="AN769" i="1"/>
  <c r="AO769" i="1" s="1"/>
  <c r="AN760" i="1"/>
  <c r="AO760" i="1" s="1"/>
  <c r="AN1092" i="1"/>
  <c r="AO1092" i="1" s="1"/>
  <c r="AN1083" i="1"/>
  <c r="AO1083" i="1" s="1"/>
  <c r="AN1074" i="1"/>
  <c r="AO1074" i="1" s="1"/>
  <c r="AN1065" i="1"/>
  <c r="AO1065" i="1" s="1"/>
  <c r="AN1056" i="1"/>
  <c r="AO1056" i="1" s="1"/>
  <c r="AN1047" i="1"/>
  <c r="AO1047" i="1" s="1"/>
  <c r="AN1038" i="1"/>
  <c r="AO1038" i="1" s="1"/>
  <c r="AN1029" i="1"/>
  <c r="AO1029" i="1" s="1"/>
  <c r="AN1020" i="1"/>
  <c r="AO1020" i="1" s="1"/>
  <c r="AN1011" i="1"/>
  <c r="AO1011" i="1" s="1"/>
  <c r="AN1002" i="1"/>
  <c r="AO1002" i="1" s="1"/>
  <c r="AN993" i="1"/>
  <c r="AO993" i="1" s="1"/>
  <c r="AN984" i="1"/>
  <c r="AO984" i="1" s="1"/>
  <c r="AN975" i="1"/>
  <c r="AO975" i="1" s="1"/>
  <c r="AN966" i="1"/>
  <c r="AO966" i="1" s="1"/>
  <c r="AN957" i="1"/>
  <c r="AO957" i="1" s="1"/>
  <c r="AN948" i="1"/>
  <c r="AO948" i="1" s="1"/>
  <c r="AN939" i="1"/>
  <c r="AO939" i="1" s="1"/>
  <c r="AN930" i="1"/>
  <c r="AO930" i="1" s="1"/>
  <c r="AN921" i="1"/>
  <c r="AO921" i="1" s="1"/>
  <c r="AN912" i="1"/>
  <c r="AO912" i="1" s="1"/>
  <c r="AN903" i="1"/>
  <c r="AO903" i="1" s="1"/>
  <c r="AN894" i="1"/>
  <c r="AO894" i="1" s="1"/>
  <c r="AN885" i="1"/>
  <c r="AO885" i="1" s="1"/>
  <c r="AN876" i="1"/>
  <c r="AO876" i="1" s="1"/>
  <c r="AN867" i="1"/>
  <c r="AO867" i="1" s="1"/>
  <c r="AN858" i="1"/>
  <c r="AO858" i="1" s="1"/>
  <c r="AN849" i="1"/>
  <c r="AO849" i="1" s="1"/>
  <c r="AN840" i="1"/>
  <c r="AO840" i="1" s="1"/>
  <c r="AN831" i="1"/>
  <c r="AO831" i="1" s="1"/>
  <c r="AN822" i="1"/>
  <c r="AO822" i="1" s="1"/>
  <c r="AN813" i="1"/>
  <c r="AO813" i="1" s="1"/>
  <c r="AN804" i="1"/>
  <c r="AO804" i="1" s="1"/>
  <c r="AN795" i="1"/>
  <c r="AO795" i="1" s="1"/>
  <c r="AN786" i="1"/>
  <c r="AO786" i="1" s="1"/>
  <c r="AN777" i="1"/>
  <c r="AO777" i="1" s="1"/>
  <c r="AN768" i="1"/>
  <c r="AO768" i="1" s="1"/>
  <c r="AN759" i="1"/>
  <c r="AO759" i="1" s="1"/>
  <c r="AN750" i="1"/>
  <c r="AO750" i="1" s="1"/>
  <c r="AN741" i="1"/>
  <c r="AO741" i="1" s="1"/>
  <c r="AN732" i="1"/>
  <c r="AO732" i="1" s="1"/>
  <c r="AN723" i="1"/>
  <c r="AO723" i="1" s="1"/>
  <c r="AN714" i="1"/>
  <c r="AO714" i="1" s="1"/>
  <c r="AN705" i="1"/>
  <c r="AO705" i="1" s="1"/>
  <c r="AN696" i="1"/>
  <c r="AO696" i="1" s="1"/>
  <c r="AN687" i="1"/>
  <c r="AO687" i="1" s="1"/>
  <c r="AN678" i="1"/>
  <c r="AO678" i="1" s="1"/>
  <c r="AN669" i="1"/>
  <c r="AO669" i="1" s="1"/>
  <c r="AN660" i="1"/>
  <c r="AO660" i="1" s="1"/>
  <c r="AN651" i="1"/>
  <c r="AO651" i="1" s="1"/>
  <c r="AN642" i="1"/>
  <c r="AO642" i="1" s="1"/>
  <c r="AN633" i="1"/>
  <c r="AO633" i="1" s="1"/>
  <c r="AN624" i="1"/>
  <c r="AO624" i="1" s="1"/>
  <c r="AN615" i="1"/>
  <c r="AO615" i="1" s="1"/>
  <c r="AN606" i="1"/>
  <c r="AO606" i="1" s="1"/>
  <c r="AN578" i="1"/>
  <c r="AO578" i="1" s="1"/>
  <c r="AN551" i="1"/>
  <c r="AO551" i="1" s="1"/>
  <c r="AN524" i="1"/>
  <c r="AO524" i="1" s="1"/>
  <c r="AN746" i="1"/>
  <c r="AO746" i="1" s="1"/>
  <c r="AN737" i="1"/>
  <c r="AO737" i="1" s="1"/>
  <c r="AN728" i="1"/>
  <c r="AO728" i="1" s="1"/>
  <c r="AN719" i="1"/>
  <c r="AO719" i="1" s="1"/>
  <c r="AN710" i="1"/>
  <c r="AO710" i="1" s="1"/>
  <c r="AN701" i="1"/>
  <c r="AO701" i="1" s="1"/>
  <c r="AN692" i="1"/>
  <c r="AO692" i="1" s="1"/>
  <c r="AN683" i="1"/>
  <c r="AO683" i="1" s="1"/>
  <c r="AN674" i="1"/>
  <c r="AO674" i="1" s="1"/>
  <c r="AN665" i="1"/>
  <c r="AO665" i="1" s="1"/>
  <c r="AN656" i="1"/>
  <c r="AO656" i="1" s="1"/>
  <c r="AN647" i="1"/>
  <c r="AO647" i="1" s="1"/>
  <c r="AN638" i="1"/>
  <c r="AO638" i="1" s="1"/>
  <c r="AN629" i="1"/>
  <c r="AO629" i="1" s="1"/>
  <c r="AN620" i="1"/>
  <c r="AO620" i="1" s="1"/>
  <c r="AN611" i="1"/>
  <c r="AO611" i="1" s="1"/>
  <c r="AN603" i="1"/>
  <c r="AO603" i="1" s="1"/>
  <c r="AN590" i="1"/>
  <c r="AO590" i="1" s="1"/>
  <c r="AN563" i="1"/>
  <c r="AO563" i="1" s="1"/>
  <c r="AN536" i="1"/>
  <c r="AO536" i="1" s="1"/>
  <c r="AN748" i="1"/>
  <c r="AO748" i="1" s="1"/>
  <c r="AN739" i="1"/>
  <c r="AO739" i="1" s="1"/>
  <c r="AN730" i="1"/>
  <c r="AO730" i="1" s="1"/>
  <c r="AN721" i="1"/>
  <c r="AO721" i="1" s="1"/>
  <c r="AN712" i="1"/>
  <c r="AO712" i="1" s="1"/>
  <c r="AN703" i="1"/>
  <c r="AO703" i="1" s="1"/>
  <c r="AN694" i="1"/>
  <c r="AO694" i="1" s="1"/>
  <c r="AN685" i="1"/>
  <c r="AO685" i="1" s="1"/>
  <c r="AN676" i="1"/>
  <c r="AO676" i="1" s="1"/>
  <c r="AN667" i="1"/>
  <c r="AO667" i="1" s="1"/>
  <c r="AN658" i="1"/>
  <c r="AO658" i="1" s="1"/>
  <c r="AN649" i="1"/>
  <c r="AO649" i="1" s="1"/>
  <c r="AN640" i="1"/>
  <c r="AO640" i="1" s="1"/>
  <c r="AN631" i="1"/>
  <c r="AO631" i="1" s="1"/>
  <c r="AN622" i="1"/>
  <c r="AO622" i="1" s="1"/>
  <c r="AN613" i="1"/>
  <c r="AO613" i="1" s="1"/>
  <c r="AN604" i="1"/>
  <c r="AO604" i="1" s="1"/>
  <c r="AN518" i="1"/>
  <c r="AO518" i="1" s="1"/>
  <c r="AN491" i="1"/>
  <c r="AO491" i="1" s="1"/>
  <c r="AN464" i="1"/>
  <c r="AO464" i="1" s="1"/>
  <c r="AN437" i="1"/>
  <c r="AO437" i="1" s="1"/>
  <c r="AN497" i="1"/>
  <c r="AO497" i="1" s="1"/>
  <c r="AN470" i="1"/>
  <c r="AO470" i="1" s="1"/>
  <c r="AN443" i="1"/>
  <c r="AO443" i="1" s="1"/>
  <c r="AN413" i="1"/>
  <c r="AO413" i="1" s="1"/>
  <c r="AN386" i="1"/>
  <c r="AO386" i="1" s="1"/>
  <c r="AN359" i="1"/>
  <c r="AO359" i="1" s="1"/>
  <c r="AN320" i="1"/>
  <c r="AO320" i="1" s="1"/>
  <c r="AN602" i="1"/>
  <c r="AO602" i="1" s="1"/>
  <c r="AN584" i="1"/>
  <c r="AO584" i="1" s="1"/>
  <c r="AN557" i="1"/>
  <c r="AO557" i="1" s="1"/>
  <c r="AN530" i="1"/>
  <c r="AO530" i="1" s="1"/>
  <c r="AN503" i="1"/>
  <c r="AO503" i="1" s="1"/>
  <c r="AN476" i="1"/>
  <c r="AO476" i="1" s="1"/>
  <c r="AN449" i="1"/>
  <c r="AO449" i="1" s="1"/>
  <c r="AN425" i="1"/>
  <c r="AO425" i="1" s="1"/>
  <c r="AN398" i="1"/>
  <c r="AO398" i="1" s="1"/>
  <c r="AN371" i="1"/>
  <c r="AO371" i="1" s="1"/>
  <c r="AN175" i="1"/>
  <c r="AO175" i="1" s="1"/>
  <c r="AN148" i="1"/>
  <c r="AO148" i="1" s="1"/>
  <c r="AN419" i="1"/>
  <c r="AO419" i="1" s="1"/>
  <c r="AN392" i="1"/>
  <c r="AO392" i="1" s="1"/>
  <c r="AN365" i="1"/>
  <c r="AO365" i="1" s="1"/>
  <c r="AN311" i="1"/>
  <c r="AO311" i="1" s="1"/>
  <c r="AN202" i="1"/>
  <c r="AO202" i="1" s="1"/>
  <c r="AN589" i="1"/>
  <c r="AO589" i="1" s="1"/>
  <c r="AN580" i="1"/>
  <c r="AO580" i="1" s="1"/>
  <c r="AN571" i="1"/>
  <c r="AO571" i="1" s="1"/>
  <c r="AN562" i="1"/>
  <c r="AO562" i="1" s="1"/>
  <c r="AN553" i="1"/>
  <c r="AO553" i="1" s="1"/>
  <c r="AN544" i="1"/>
  <c r="AO544" i="1" s="1"/>
  <c r="AN535" i="1"/>
  <c r="AO535" i="1" s="1"/>
  <c r="AN526" i="1"/>
  <c r="AO526" i="1" s="1"/>
  <c r="AN517" i="1"/>
  <c r="AO517" i="1" s="1"/>
  <c r="AN508" i="1"/>
  <c r="AO508" i="1" s="1"/>
  <c r="AN499" i="1"/>
  <c r="AO499" i="1" s="1"/>
  <c r="AN490" i="1"/>
  <c r="AO490" i="1" s="1"/>
  <c r="AN481" i="1"/>
  <c r="AO481" i="1" s="1"/>
  <c r="AN472" i="1"/>
  <c r="AO472" i="1" s="1"/>
  <c r="AN463" i="1"/>
  <c r="AO463" i="1" s="1"/>
  <c r="AN454" i="1"/>
  <c r="AO454" i="1" s="1"/>
  <c r="AN445" i="1"/>
  <c r="AO445" i="1" s="1"/>
  <c r="AN436" i="1"/>
  <c r="AO436" i="1" s="1"/>
  <c r="AN427" i="1"/>
  <c r="AO427" i="1" s="1"/>
  <c r="AN418" i="1"/>
  <c r="AO418" i="1" s="1"/>
  <c r="AN409" i="1"/>
  <c r="AO409" i="1" s="1"/>
  <c r="AN400" i="1"/>
  <c r="AO400" i="1" s="1"/>
  <c r="AN391" i="1"/>
  <c r="AO391" i="1" s="1"/>
  <c r="AN382" i="1"/>
  <c r="AO382" i="1" s="1"/>
  <c r="AN373" i="1"/>
  <c r="AO373" i="1" s="1"/>
  <c r="AN364" i="1"/>
  <c r="AO364" i="1" s="1"/>
  <c r="AN355" i="1"/>
  <c r="AO355" i="1" s="1"/>
  <c r="AN335" i="1"/>
  <c r="AO335" i="1" s="1"/>
  <c r="AN308" i="1"/>
  <c r="AO308" i="1" s="1"/>
  <c r="AN281" i="1"/>
  <c r="AO281" i="1" s="1"/>
  <c r="AN247" i="1"/>
  <c r="AO247" i="1" s="1"/>
  <c r="AN166" i="1"/>
  <c r="AO166" i="1" s="1"/>
  <c r="AN591" i="1"/>
  <c r="AO591" i="1" s="1"/>
  <c r="AN582" i="1"/>
  <c r="AO582" i="1" s="1"/>
  <c r="AN573" i="1"/>
  <c r="AO573" i="1" s="1"/>
  <c r="AN564" i="1"/>
  <c r="AO564" i="1" s="1"/>
  <c r="AN555" i="1"/>
  <c r="AO555" i="1" s="1"/>
  <c r="AN546" i="1"/>
  <c r="AO546" i="1" s="1"/>
  <c r="AN537" i="1"/>
  <c r="AO537" i="1" s="1"/>
  <c r="AN528" i="1"/>
  <c r="AO528" i="1" s="1"/>
  <c r="AN519" i="1"/>
  <c r="AO519" i="1" s="1"/>
  <c r="AN510" i="1"/>
  <c r="AO510" i="1" s="1"/>
  <c r="AN501" i="1"/>
  <c r="AO501" i="1" s="1"/>
  <c r="AN492" i="1"/>
  <c r="AO492" i="1" s="1"/>
  <c r="AN483" i="1"/>
  <c r="AO483" i="1" s="1"/>
  <c r="AN474" i="1"/>
  <c r="AO474" i="1" s="1"/>
  <c r="AN465" i="1"/>
  <c r="AO465" i="1" s="1"/>
  <c r="AN456" i="1"/>
  <c r="AO456" i="1" s="1"/>
  <c r="AN447" i="1"/>
  <c r="AO447" i="1" s="1"/>
  <c r="AN438" i="1"/>
  <c r="AO438" i="1" s="1"/>
  <c r="AN429" i="1"/>
  <c r="AO429" i="1" s="1"/>
  <c r="AN420" i="1"/>
  <c r="AO420" i="1" s="1"/>
  <c r="AN411" i="1"/>
  <c r="AO411" i="1" s="1"/>
  <c r="AN402" i="1"/>
  <c r="AO402" i="1" s="1"/>
  <c r="AN393" i="1"/>
  <c r="AO393" i="1" s="1"/>
  <c r="AN384" i="1"/>
  <c r="AO384" i="1" s="1"/>
  <c r="AN375" i="1"/>
  <c r="AO375" i="1" s="1"/>
  <c r="AN366" i="1"/>
  <c r="AO366" i="1" s="1"/>
  <c r="AN357" i="1"/>
  <c r="AO357" i="1" s="1"/>
  <c r="AN341" i="1"/>
  <c r="AO341" i="1" s="1"/>
  <c r="AN314" i="1"/>
  <c r="AO314" i="1" s="1"/>
  <c r="AN287" i="1"/>
  <c r="AO287" i="1" s="1"/>
  <c r="AN260" i="1"/>
  <c r="AO260" i="1" s="1"/>
  <c r="AN184" i="1"/>
  <c r="AO184" i="1" s="1"/>
  <c r="AN349" i="1"/>
  <c r="AO349" i="1" s="1"/>
  <c r="AN340" i="1"/>
  <c r="AO340" i="1" s="1"/>
  <c r="AN331" i="1"/>
  <c r="AO331" i="1" s="1"/>
  <c r="AN322" i="1"/>
  <c r="AO322" i="1" s="1"/>
  <c r="AN313" i="1"/>
  <c r="AO313" i="1" s="1"/>
  <c r="AN304" i="1"/>
  <c r="AO304" i="1" s="1"/>
  <c r="AN295" i="1"/>
  <c r="AO295" i="1" s="1"/>
  <c r="AN286" i="1"/>
  <c r="AO286" i="1" s="1"/>
  <c r="AN277" i="1"/>
  <c r="AO277" i="1" s="1"/>
  <c r="AN268" i="1"/>
  <c r="AO268" i="1" s="1"/>
  <c r="AN259" i="1"/>
  <c r="AO259" i="1" s="1"/>
  <c r="AN244" i="1"/>
  <c r="AO244" i="1" s="1"/>
  <c r="AN217" i="1"/>
  <c r="AO217" i="1" s="1"/>
  <c r="AN190" i="1"/>
  <c r="AO190" i="1" s="1"/>
  <c r="AN163" i="1"/>
  <c r="AO163" i="1" s="1"/>
  <c r="AN136" i="1"/>
  <c r="AO136" i="1" s="1"/>
  <c r="AN43" i="1"/>
  <c r="AO43" i="1" s="1"/>
  <c r="AN345" i="1"/>
  <c r="AO345" i="1" s="1"/>
  <c r="AN336" i="1"/>
  <c r="AO336" i="1" s="1"/>
  <c r="AN327" i="1"/>
  <c r="AO327" i="1" s="1"/>
  <c r="AN318" i="1"/>
  <c r="AO318" i="1" s="1"/>
  <c r="AN309" i="1"/>
  <c r="AO309" i="1" s="1"/>
  <c r="AN300" i="1"/>
  <c r="AO300" i="1" s="1"/>
  <c r="AN291" i="1"/>
  <c r="AO291" i="1" s="1"/>
  <c r="AN282" i="1"/>
  <c r="AO282" i="1" s="1"/>
  <c r="AN273" i="1"/>
  <c r="AO273" i="1" s="1"/>
  <c r="AN264" i="1"/>
  <c r="AO264" i="1" s="1"/>
  <c r="AN250" i="1"/>
  <c r="AO250" i="1" s="1"/>
  <c r="AN223" i="1"/>
  <c r="AO223" i="1" s="1"/>
  <c r="AN196" i="1"/>
  <c r="AO196" i="1" s="1"/>
  <c r="AN169" i="1"/>
  <c r="AO169" i="1" s="1"/>
  <c r="AN142" i="1"/>
  <c r="AO142" i="1" s="1"/>
  <c r="AN255" i="1"/>
  <c r="AO255" i="1" s="1"/>
  <c r="AN246" i="1"/>
  <c r="AO246" i="1" s="1"/>
  <c r="AN237" i="1"/>
  <c r="AO237" i="1" s="1"/>
  <c r="AN228" i="1"/>
  <c r="AO228" i="1" s="1"/>
  <c r="AN219" i="1"/>
  <c r="AO219" i="1" s="1"/>
  <c r="AN210" i="1"/>
  <c r="AO210" i="1" s="1"/>
  <c r="AN201" i="1"/>
  <c r="AO201" i="1" s="1"/>
  <c r="AN192" i="1"/>
  <c r="AO192" i="1" s="1"/>
  <c r="AN183" i="1"/>
  <c r="AO183" i="1" s="1"/>
  <c r="AN174" i="1"/>
  <c r="AO174" i="1" s="1"/>
  <c r="AN165" i="1"/>
  <c r="AO165" i="1" s="1"/>
  <c r="AN156" i="1"/>
  <c r="AO156" i="1" s="1"/>
  <c r="AN147" i="1"/>
  <c r="AO147" i="1" s="1"/>
  <c r="AN138" i="1"/>
  <c r="AO138" i="1" s="1"/>
  <c r="AN122" i="1"/>
  <c r="AO122" i="1" s="1"/>
  <c r="AN95" i="1"/>
  <c r="AO95" i="1" s="1"/>
  <c r="AN74" i="1"/>
  <c r="AO74" i="1" s="1"/>
  <c r="AN251" i="1"/>
  <c r="AO251" i="1" s="1"/>
  <c r="AN242" i="1"/>
  <c r="AO242" i="1" s="1"/>
  <c r="AN233" i="1"/>
  <c r="AO233" i="1" s="1"/>
  <c r="AN224" i="1"/>
  <c r="AO224" i="1" s="1"/>
  <c r="AN215" i="1"/>
  <c r="AO215" i="1" s="1"/>
  <c r="AN206" i="1"/>
  <c r="AO206" i="1" s="1"/>
  <c r="AN197" i="1"/>
  <c r="AO197" i="1" s="1"/>
  <c r="AN188" i="1"/>
  <c r="AO188" i="1" s="1"/>
  <c r="AN179" i="1"/>
  <c r="AO179" i="1" s="1"/>
  <c r="AN170" i="1"/>
  <c r="AO170" i="1" s="1"/>
  <c r="AN161" i="1"/>
  <c r="AO161" i="1" s="1"/>
  <c r="AN152" i="1"/>
  <c r="AO152" i="1" s="1"/>
  <c r="AN143" i="1"/>
  <c r="AO143" i="1" s="1"/>
  <c r="AN134" i="1"/>
  <c r="AO134" i="1" s="1"/>
  <c r="AN110" i="1"/>
  <c r="AO110" i="1" s="1"/>
  <c r="AN83" i="1"/>
  <c r="AO83" i="1" s="1"/>
  <c r="AN133" i="1"/>
  <c r="AO133" i="1" s="1"/>
  <c r="AN124" i="1"/>
  <c r="AO124" i="1" s="1"/>
  <c r="AN115" i="1"/>
  <c r="AO115" i="1" s="1"/>
  <c r="AN106" i="1"/>
  <c r="AO106" i="1" s="1"/>
  <c r="AN97" i="1"/>
  <c r="AO97" i="1" s="1"/>
  <c r="AN88" i="1"/>
  <c r="AO88" i="1" s="1"/>
  <c r="AN77" i="1"/>
  <c r="AO77" i="1" s="1"/>
  <c r="AN52" i="1"/>
  <c r="AO52" i="1" s="1"/>
  <c r="AN132" i="1"/>
  <c r="AO132" i="1" s="1"/>
  <c r="AN123" i="1"/>
  <c r="AO123" i="1" s="1"/>
  <c r="AN114" i="1"/>
  <c r="AO114" i="1" s="1"/>
  <c r="AN105" i="1"/>
  <c r="AO105" i="1" s="1"/>
  <c r="AN96" i="1"/>
  <c r="AO96" i="1" s="1"/>
  <c r="AN87" i="1"/>
  <c r="AO87" i="1" s="1"/>
  <c r="AN80" i="1"/>
  <c r="AO80" i="1" s="1"/>
  <c r="AN61" i="1"/>
  <c r="AO61" i="1" s="1"/>
  <c r="AN31" i="1"/>
  <c r="AO31" i="1" s="1"/>
  <c r="AN55" i="1"/>
  <c r="AO55" i="1" s="1"/>
  <c r="AN44" i="1"/>
  <c r="AO44" i="1" s="1"/>
  <c r="AN27" i="1"/>
  <c r="AO27" i="1" s="1"/>
  <c r="AN22" i="1"/>
  <c r="AO22" i="1" s="1"/>
  <c r="AN65" i="1"/>
  <c r="AO65" i="1" s="1"/>
  <c r="AN49" i="1"/>
  <c r="AO49" i="1" s="1"/>
  <c r="AN38" i="1"/>
  <c r="AO38" i="1" s="1"/>
  <c r="AN15" i="1"/>
  <c r="AO15" i="1" s="1"/>
  <c r="AN5" i="1"/>
  <c r="AO5" i="1" s="1"/>
  <c r="AN75" i="1"/>
  <c r="AO75" i="1" s="1"/>
  <c r="AN66" i="1"/>
  <c r="AO66" i="1" s="1"/>
  <c r="AN57" i="1"/>
  <c r="AO57" i="1" s="1"/>
  <c r="AN48" i="1"/>
  <c r="AO48" i="1" s="1"/>
  <c r="AN39" i="1"/>
  <c r="AO39" i="1" s="1"/>
  <c r="AN12" i="1"/>
  <c r="AO12" i="1" s="1"/>
  <c r="AN29" i="1"/>
  <c r="AO29" i="1" s="1"/>
  <c r="AN20" i="1"/>
  <c r="AO20" i="1" s="1"/>
  <c r="AZ4" i="1"/>
  <c r="BB4" i="1"/>
  <c r="BA4" i="1"/>
  <c r="AY5" i="1"/>
  <c r="AZ5" i="1"/>
  <c r="BB5" i="1"/>
  <c r="BA5" i="1"/>
  <c r="AY6" i="1"/>
  <c r="AZ6" i="1"/>
  <c r="BB6" i="1"/>
  <c r="BA6" i="1"/>
  <c r="AY7" i="1"/>
  <c r="AZ7" i="1"/>
  <c r="BB7" i="1"/>
  <c r="BA7" i="1"/>
  <c r="AY8" i="1"/>
  <c r="AZ8" i="1"/>
  <c r="BB8" i="1"/>
  <c r="BA8" i="1"/>
  <c r="AY9" i="1"/>
  <c r="AZ9" i="1"/>
  <c r="BB9" i="1"/>
  <c r="BA9" i="1"/>
  <c r="AY10" i="1"/>
  <c r="AZ10" i="1"/>
  <c r="BB10" i="1"/>
  <c r="BA10" i="1"/>
  <c r="AY11" i="1"/>
  <c r="AZ11" i="1"/>
  <c r="BB11" i="1"/>
  <c r="BA11" i="1"/>
  <c r="AY12" i="1"/>
  <c r="AZ12" i="1"/>
  <c r="BB12" i="1"/>
  <c r="BA12" i="1"/>
  <c r="AY13" i="1"/>
  <c r="AZ13" i="1"/>
  <c r="BA13" i="1"/>
  <c r="BB13" i="1"/>
  <c r="AY14" i="1"/>
  <c r="AZ14" i="1"/>
  <c r="BA14" i="1"/>
  <c r="BB14" i="1"/>
  <c r="AY15" i="1"/>
  <c r="AZ15" i="1"/>
  <c r="BB15" i="1"/>
  <c r="BA15" i="1"/>
  <c r="AY16" i="1"/>
  <c r="AZ16" i="1"/>
  <c r="BB16" i="1"/>
  <c r="BA16" i="1"/>
  <c r="AY17" i="1"/>
  <c r="AZ17" i="1"/>
  <c r="BA17" i="1"/>
  <c r="BB17" i="1"/>
  <c r="AY18" i="1"/>
  <c r="AZ18" i="1"/>
  <c r="BA18" i="1"/>
  <c r="BB18" i="1"/>
  <c r="AY19" i="1"/>
  <c r="AZ19" i="1"/>
  <c r="BB19" i="1"/>
  <c r="BA19" i="1"/>
  <c r="AY20" i="1"/>
  <c r="AZ20" i="1"/>
  <c r="BB20" i="1"/>
  <c r="BA20" i="1"/>
  <c r="AY21" i="1"/>
  <c r="AZ21" i="1"/>
  <c r="BB21" i="1"/>
  <c r="BA21" i="1"/>
  <c r="AY22" i="1"/>
  <c r="AZ22" i="1"/>
  <c r="BB22" i="1"/>
  <c r="BA22" i="1"/>
  <c r="AY23" i="1"/>
  <c r="AZ23" i="1"/>
  <c r="BB23" i="1"/>
  <c r="BA23" i="1"/>
  <c r="AY24" i="1"/>
  <c r="AZ24" i="1"/>
  <c r="BB24" i="1"/>
  <c r="BA24" i="1"/>
  <c r="AY25" i="1"/>
  <c r="AZ25" i="1"/>
  <c r="BA25" i="1"/>
  <c r="BB25" i="1"/>
  <c r="AY26" i="1"/>
  <c r="AZ26" i="1"/>
  <c r="BB26" i="1"/>
  <c r="BA26" i="1"/>
  <c r="AY27" i="1"/>
  <c r="AZ27" i="1"/>
  <c r="BB27" i="1"/>
  <c r="BA27" i="1"/>
  <c r="AY28" i="1"/>
  <c r="AZ28" i="1"/>
  <c r="BB28" i="1"/>
  <c r="BA28" i="1"/>
  <c r="AY29" i="1"/>
  <c r="AZ29" i="1"/>
  <c r="BB29" i="1"/>
  <c r="BA29" i="1"/>
  <c r="AY30" i="1"/>
  <c r="AZ30" i="1"/>
  <c r="BB30" i="1"/>
  <c r="BA30" i="1"/>
  <c r="AY31" i="1"/>
  <c r="AZ31" i="1"/>
  <c r="BB31" i="1"/>
  <c r="BA31" i="1"/>
  <c r="AY32" i="1"/>
  <c r="AZ32" i="1"/>
  <c r="BB32" i="1"/>
  <c r="BA32" i="1"/>
  <c r="AY33" i="1"/>
  <c r="AZ33" i="1"/>
  <c r="BB33" i="1"/>
  <c r="BA33" i="1"/>
  <c r="AY34" i="1"/>
  <c r="AZ34" i="1"/>
  <c r="BB34" i="1"/>
  <c r="BA34" i="1"/>
  <c r="AY35" i="1"/>
  <c r="AZ35" i="1"/>
  <c r="BB35" i="1"/>
  <c r="BA35" i="1"/>
  <c r="AY36" i="1"/>
  <c r="AZ36" i="1"/>
  <c r="BB36" i="1"/>
  <c r="BA36" i="1"/>
  <c r="AY37" i="1"/>
  <c r="AZ37" i="1"/>
  <c r="BB37" i="1"/>
  <c r="BA37" i="1"/>
  <c r="AY38" i="1"/>
  <c r="AZ38" i="1"/>
  <c r="BA38" i="1"/>
  <c r="BB38" i="1"/>
  <c r="AY39" i="1"/>
  <c r="AZ39" i="1"/>
  <c r="BA39" i="1"/>
  <c r="BB39" i="1"/>
  <c r="AY40" i="1"/>
  <c r="AZ40" i="1"/>
  <c r="BA40" i="1"/>
  <c r="BB40" i="1"/>
  <c r="AY41" i="1"/>
  <c r="AZ41" i="1"/>
  <c r="BB41" i="1"/>
  <c r="BA41" i="1"/>
  <c r="AY42" i="1"/>
  <c r="AZ42" i="1"/>
  <c r="BB42" i="1"/>
  <c r="BA42" i="1"/>
  <c r="AY43" i="1"/>
  <c r="AZ43" i="1"/>
  <c r="BB43" i="1"/>
  <c r="BA43" i="1"/>
  <c r="AY44" i="1"/>
  <c r="AZ44" i="1"/>
  <c r="BB44" i="1"/>
  <c r="BA44" i="1"/>
  <c r="AY45" i="1"/>
  <c r="AZ45" i="1"/>
  <c r="BB45" i="1"/>
  <c r="BA45" i="1"/>
  <c r="AY46" i="1"/>
  <c r="AZ46" i="1"/>
  <c r="BB46" i="1"/>
  <c r="BA46" i="1"/>
  <c r="AY47" i="1"/>
  <c r="AZ47" i="1"/>
  <c r="BB47" i="1"/>
  <c r="BA47" i="1"/>
  <c r="AY48" i="1"/>
  <c r="AZ48" i="1"/>
  <c r="BA48" i="1"/>
  <c r="BB48" i="1"/>
  <c r="AY49" i="1"/>
  <c r="AZ49" i="1"/>
  <c r="BB49" i="1"/>
  <c r="BA49" i="1"/>
  <c r="AY50" i="1"/>
  <c r="AZ50" i="1"/>
  <c r="BB50" i="1"/>
  <c r="BA50" i="1"/>
  <c r="AY51" i="1"/>
  <c r="AZ51" i="1"/>
  <c r="BB51" i="1"/>
  <c r="BA51" i="1"/>
  <c r="AY52" i="1"/>
  <c r="AZ52" i="1"/>
  <c r="BB52" i="1"/>
  <c r="BA52" i="1"/>
  <c r="AY53" i="1"/>
  <c r="AZ53" i="1"/>
  <c r="BB53" i="1"/>
  <c r="BA53" i="1"/>
  <c r="AY54" i="1"/>
  <c r="AZ54" i="1"/>
  <c r="BB54" i="1"/>
  <c r="BA54" i="1"/>
  <c r="AY55" i="1"/>
  <c r="AZ55" i="1"/>
  <c r="BB55" i="1"/>
  <c r="BA55" i="1"/>
  <c r="AY56" i="1"/>
  <c r="AZ56" i="1"/>
  <c r="BB56" i="1"/>
  <c r="BA56" i="1"/>
  <c r="AY57" i="1"/>
  <c r="AZ57" i="1"/>
  <c r="BB57" i="1"/>
  <c r="BA57" i="1"/>
  <c r="AY58" i="1"/>
  <c r="AZ58" i="1"/>
  <c r="BB58" i="1"/>
  <c r="BA58" i="1"/>
  <c r="AY59" i="1"/>
  <c r="AZ59" i="1"/>
  <c r="BB59" i="1"/>
  <c r="BA59" i="1"/>
  <c r="AY60" i="1"/>
  <c r="AZ60" i="1"/>
  <c r="BB60" i="1"/>
  <c r="BA60" i="1"/>
  <c r="AY61" i="1"/>
  <c r="AZ61" i="1"/>
  <c r="BB61" i="1"/>
  <c r="BA61" i="1"/>
  <c r="AY62" i="1"/>
  <c r="AZ62" i="1"/>
  <c r="BB62" i="1"/>
  <c r="BA62" i="1"/>
  <c r="AY63" i="1"/>
  <c r="AZ63" i="1"/>
  <c r="BB63" i="1"/>
  <c r="BA63" i="1"/>
  <c r="AY64" i="1"/>
  <c r="AZ64" i="1"/>
  <c r="BB64" i="1"/>
  <c r="BA64" i="1"/>
  <c r="AY65" i="1"/>
  <c r="AZ65" i="1"/>
  <c r="BB65" i="1"/>
  <c r="BA65" i="1"/>
  <c r="AY66" i="1"/>
  <c r="AZ66" i="1"/>
  <c r="BB66" i="1"/>
  <c r="BA66" i="1"/>
  <c r="AY67" i="1"/>
  <c r="AZ67" i="1"/>
  <c r="BB67" i="1"/>
  <c r="BA67" i="1"/>
  <c r="AY68" i="1"/>
  <c r="AZ68" i="1"/>
  <c r="BB68" i="1"/>
  <c r="BA68" i="1"/>
  <c r="AY69" i="1"/>
  <c r="AZ69" i="1"/>
  <c r="BB69" i="1"/>
  <c r="BA69" i="1"/>
  <c r="AY70" i="1"/>
  <c r="AZ70" i="1"/>
  <c r="BB70" i="1"/>
  <c r="BA70" i="1"/>
  <c r="AY71" i="1"/>
  <c r="AZ71" i="1"/>
  <c r="BB71" i="1"/>
  <c r="BA71" i="1"/>
  <c r="AY72" i="1"/>
  <c r="AZ72" i="1"/>
  <c r="BA72" i="1"/>
  <c r="BB72" i="1"/>
  <c r="AY73" i="1"/>
  <c r="AZ73" i="1"/>
  <c r="BB73" i="1"/>
  <c r="BA73" i="1"/>
  <c r="AY74" i="1"/>
  <c r="AZ74" i="1"/>
  <c r="BB74" i="1"/>
  <c r="BA74" i="1"/>
  <c r="AY75" i="1"/>
  <c r="AZ75" i="1"/>
  <c r="BB75" i="1"/>
  <c r="BA75" i="1"/>
  <c r="AY76" i="1"/>
  <c r="AZ76" i="1"/>
  <c r="BB76" i="1"/>
  <c r="BA76" i="1"/>
  <c r="AY77" i="1"/>
  <c r="AZ77" i="1"/>
  <c r="BB77" i="1"/>
  <c r="BA77" i="1"/>
  <c r="AY78" i="1"/>
  <c r="AZ78" i="1"/>
  <c r="BB78" i="1"/>
  <c r="BA78" i="1"/>
  <c r="AY79" i="1"/>
  <c r="AZ79" i="1"/>
  <c r="BB79" i="1"/>
  <c r="BA79" i="1"/>
  <c r="AY80" i="1"/>
  <c r="AZ80" i="1"/>
  <c r="BB80" i="1"/>
  <c r="BA80" i="1"/>
  <c r="AY81" i="1"/>
  <c r="AZ81" i="1"/>
  <c r="BB81" i="1"/>
  <c r="BA81" i="1"/>
  <c r="AY82" i="1"/>
  <c r="AZ82" i="1"/>
  <c r="BB82" i="1"/>
  <c r="BA82" i="1"/>
  <c r="AY83" i="1"/>
  <c r="AZ83" i="1"/>
  <c r="BB83" i="1"/>
  <c r="BA83" i="1"/>
  <c r="AY84" i="1"/>
  <c r="AZ84" i="1"/>
  <c r="BB84" i="1"/>
  <c r="BA84" i="1"/>
  <c r="AY85" i="1"/>
  <c r="AZ85" i="1"/>
  <c r="BB85" i="1"/>
  <c r="BA85" i="1"/>
  <c r="AY86" i="1"/>
  <c r="AZ86" i="1"/>
  <c r="BB86" i="1"/>
  <c r="BA86" i="1"/>
  <c r="AY87" i="1"/>
  <c r="AZ87" i="1"/>
  <c r="BB87" i="1"/>
  <c r="BA87" i="1"/>
  <c r="AY88" i="1"/>
  <c r="AZ88" i="1"/>
  <c r="BB88" i="1"/>
  <c r="BA88" i="1"/>
  <c r="AY89" i="1"/>
  <c r="AZ89" i="1"/>
  <c r="BB89" i="1"/>
  <c r="BA89" i="1"/>
  <c r="AY90" i="1"/>
  <c r="AZ90" i="1"/>
  <c r="BB90" i="1"/>
  <c r="BA90" i="1"/>
  <c r="AY91" i="1"/>
  <c r="AZ91" i="1"/>
  <c r="BB91" i="1"/>
  <c r="BA91" i="1"/>
  <c r="AY92" i="1"/>
  <c r="AZ92" i="1"/>
  <c r="BB92" i="1"/>
  <c r="BA92" i="1"/>
  <c r="AY93" i="1"/>
  <c r="AZ93" i="1"/>
  <c r="BB93" i="1"/>
  <c r="BA93" i="1"/>
  <c r="AY94" i="1"/>
  <c r="AZ94" i="1"/>
  <c r="BB94" i="1"/>
  <c r="BA94" i="1"/>
  <c r="AY95" i="1"/>
  <c r="AZ95" i="1"/>
  <c r="BB95" i="1"/>
  <c r="BA95" i="1"/>
  <c r="AY96" i="1"/>
  <c r="AZ96" i="1"/>
  <c r="BB96" i="1"/>
  <c r="BA96" i="1"/>
  <c r="AY97" i="1"/>
  <c r="AZ97" i="1"/>
  <c r="BB97" i="1"/>
  <c r="BA97" i="1"/>
  <c r="AY98" i="1"/>
  <c r="AZ98" i="1"/>
  <c r="BB98" i="1"/>
  <c r="BA98" i="1"/>
  <c r="AY99" i="1"/>
  <c r="AZ99" i="1"/>
  <c r="BB99" i="1"/>
  <c r="BA99" i="1"/>
  <c r="AY100" i="1"/>
  <c r="AZ100" i="1"/>
  <c r="BB100" i="1"/>
  <c r="BA100" i="1"/>
  <c r="AY101" i="1"/>
  <c r="AZ101" i="1"/>
  <c r="BB101" i="1"/>
  <c r="BA101" i="1"/>
  <c r="AY102" i="1"/>
  <c r="AZ102" i="1"/>
  <c r="BB102" i="1"/>
  <c r="BB103" i="1"/>
  <c r="BA102" i="1"/>
  <c r="AS10001" i="1" l="1"/>
  <c r="AS9998" i="1"/>
  <c r="AS9996" i="1"/>
  <c r="AS9995" i="1"/>
  <c r="AS9994" i="1"/>
  <c r="AS9993" i="1"/>
  <c r="AS9992" i="1"/>
  <c r="AS9991" i="1"/>
  <c r="AS9988" i="1"/>
  <c r="AS9986" i="1"/>
  <c r="AS9985" i="1"/>
  <c r="AS9984" i="1"/>
  <c r="AS9982" i="1"/>
  <c r="AS9981" i="1"/>
  <c r="AS9980" i="1"/>
  <c r="AS9979" i="1"/>
  <c r="AS9978" i="1"/>
  <c r="AS9977" i="1"/>
  <c r="AS9974" i="1"/>
  <c r="AS9969" i="1"/>
  <c r="AS9968" i="1"/>
  <c r="AS9967" i="1"/>
  <c r="AS9965" i="1"/>
  <c r="AS9962" i="1"/>
  <c r="AS9961" i="1"/>
  <c r="AS9959" i="1"/>
  <c r="AS9957" i="1"/>
  <c r="AS9956" i="1"/>
  <c r="AS9955" i="1"/>
  <c r="AS9954" i="1"/>
  <c r="AS9953" i="1"/>
  <c r="AS9952" i="1"/>
  <c r="AS9949" i="1"/>
  <c r="AS9948" i="1"/>
  <c r="AS9947" i="1"/>
  <c r="AS9946" i="1"/>
  <c r="AS9945" i="1"/>
  <c r="AS9942" i="1"/>
  <c r="AS9941" i="1"/>
  <c r="AS9940" i="1"/>
  <c r="AS9938" i="1"/>
  <c r="AS9937" i="1"/>
  <c r="AS9935" i="1"/>
  <c r="AS9932" i="1"/>
  <c r="AS9931" i="1"/>
  <c r="AS9927" i="1"/>
  <c r="AS9925" i="1"/>
  <c r="AS9923" i="1"/>
  <c r="AS9922" i="1"/>
  <c r="AS9921" i="1"/>
  <c r="AS9920" i="1"/>
  <c r="AS9919" i="1"/>
  <c r="AS9918" i="1"/>
  <c r="AS9917" i="1"/>
  <c r="AS9916" i="1"/>
  <c r="AS9915" i="1"/>
  <c r="AS9914" i="1"/>
  <c r="AS9913" i="1"/>
  <c r="AS9912" i="1"/>
  <c r="AS9909" i="1"/>
  <c r="AS9908" i="1"/>
  <c r="AS9907" i="1"/>
  <c r="AS9906" i="1"/>
  <c r="AS9905" i="1"/>
  <c r="AS9904" i="1"/>
  <c r="AS9903" i="1"/>
  <c r="AS9901" i="1"/>
  <c r="AS9900" i="1"/>
  <c r="AS9898" i="1"/>
  <c r="AS9895" i="1"/>
  <c r="AS9893" i="1"/>
  <c r="AS9891" i="1"/>
  <c r="AS9889" i="1"/>
  <c r="AS9887" i="1"/>
  <c r="AS9885" i="1"/>
  <c r="AS9881" i="1"/>
  <c r="AS9879" i="1"/>
  <c r="AS9878" i="1"/>
  <c r="AS9876" i="1"/>
  <c r="AS9874" i="1"/>
  <c r="AS9872" i="1"/>
  <c r="AS9871" i="1"/>
  <c r="AS9868" i="1"/>
  <c r="AS9867" i="1"/>
  <c r="AS9863" i="1"/>
  <c r="AS9862" i="1"/>
  <c r="AS9861" i="1"/>
  <c r="AS9860" i="1"/>
  <c r="AS9857" i="1"/>
  <c r="AS9855" i="1"/>
  <c r="AS9853" i="1"/>
  <c r="AS9850" i="1"/>
  <c r="AS9849" i="1"/>
  <c r="AS9847" i="1"/>
  <c r="AS9846" i="1"/>
  <c r="AS9843" i="1"/>
  <c r="AS9840" i="1"/>
  <c r="AS9837" i="1"/>
  <c r="AS9836" i="1"/>
  <c r="AS9835" i="1"/>
  <c r="AS9834" i="1"/>
  <c r="AS9829" i="1"/>
  <c r="AS9827" i="1"/>
  <c r="AS9826" i="1"/>
  <c r="AS9825" i="1"/>
  <c r="AS9823" i="1"/>
  <c r="AS9822" i="1"/>
  <c r="AS9820" i="1"/>
  <c r="AS9818" i="1"/>
  <c r="AS9815" i="1"/>
  <c r="AS9814" i="1"/>
  <c r="AS9812" i="1"/>
  <c r="AS9811" i="1"/>
  <c r="AS9810" i="1"/>
  <c r="AS9808" i="1"/>
  <c r="AS9807" i="1"/>
  <c r="AS9806" i="1"/>
  <c r="AS9804" i="1"/>
  <c r="AS9803" i="1"/>
  <c r="AS9802" i="1"/>
  <c r="AS9800" i="1"/>
  <c r="AS9799" i="1"/>
  <c r="AS9797" i="1"/>
  <c r="AS9795" i="1"/>
  <c r="AS9792" i="1"/>
  <c r="AS9785" i="1"/>
  <c r="AS9784" i="1"/>
  <c r="AS9776" i="1"/>
  <c r="AS9774" i="1"/>
  <c r="AS9770" i="1"/>
  <c r="AS9769" i="1"/>
  <c r="AS9768" i="1"/>
  <c r="AS9766" i="1"/>
  <c r="AS9765" i="1"/>
  <c r="AS9764" i="1"/>
  <c r="AS9762" i="1"/>
  <c r="AS9761" i="1"/>
  <c r="AS9760" i="1"/>
  <c r="AS9759" i="1"/>
  <c r="AS9758" i="1"/>
  <c r="AS9756" i="1"/>
  <c r="AS9754" i="1"/>
  <c r="AS9752" i="1"/>
  <c r="AS9751" i="1"/>
  <c r="AS9750" i="1"/>
  <c r="AS9747" i="1"/>
  <c r="AS9746" i="1"/>
  <c r="AS9744" i="1"/>
  <c r="AS9742" i="1"/>
  <c r="AS9741" i="1"/>
  <c r="AS9737" i="1"/>
  <c r="AS9736" i="1"/>
  <c r="AS9734" i="1"/>
  <c r="AS9732" i="1"/>
  <c r="AS9731" i="1"/>
  <c r="AS9730" i="1"/>
  <c r="AS9728" i="1"/>
  <c r="AS9727" i="1"/>
  <c r="AS9726" i="1"/>
  <c r="AS9725" i="1"/>
  <c r="AS9723" i="1"/>
  <c r="AS9721" i="1"/>
  <c r="AS9720" i="1"/>
  <c r="AS9719" i="1"/>
  <c r="AS9718" i="1"/>
  <c r="AS9716" i="1"/>
  <c r="AS9713" i="1"/>
  <c r="AS9712" i="1"/>
  <c r="AS9711" i="1"/>
  <c r="AS9710" i="1"/>
  <c r="AS9705" i="1"/>
  <c r="AS9704" i="1"/>
  <c r="AS9702" i="1"/>
  <c r="AS9699" i="1"/>
  <c r="AS9697" i="1"/>
  <c r="AS9695" i="1"/>
  <c r="AS9692" i="1"/>
  <c r="AS9691" i="1"/>
  <c r="AS9690" i="1"/>
  <c r="AS9685" i="1"/>
  <c r="AS9684" i="1"/>
  <c r="AS9683" i="1"/>
  <c r="AS9680" i="1"/>
  <c r="AS9679" i="1"/>
  <c r="AS9677" i="1"/>
  <c r="AS9671" i="1"/>
  <c r="AS9669" i="1"/>
  <c r="AS9668" i="1"/>
  <c r="AS9667" i="1"/>
  <c r="AS9666" i="1"/>
  <c r="AS9665" i="1"/>
  <c r="AS9662" i="1"/>
  <c r="AS9661" i="1"/>
  <c r="AS9660" i="1"/>
  <c r="AS9659" i="1"/>
  <c r="AS9658" i="1"/>
  <c r="AS9657" i="1"/>
  <c r="AS9655" i="1"/>
  <c r="AS9654" i="1"/>
  <c r="AS9653" i="1"/>
  <c r="AS9652" i="1"/>
  <c r="AS9651" i="1"/>
  <c r="AS9650" i="1"/>
  <c r="AS9649" i="1"/>
  <c r="AS9647" i="1"/>
  <c r="AS9646" i="1"/>
  <c r="AS9643" i="1"/>
  <c r="AS9636" i="1"/>
  <c r="AS9635" i="1"/>
  <c r="AS9634" i="1"/>
  <c r="AS9633" i="1"/>
  <c r="AS9632" i="1"/>
  <c r="AS9631" i="1"/>
  <c r="AS9630" i="1"/>
  <c r="AS9628" i="1"/>
  <c r="AS9627" i="1"/>
  <c r="AS9626" i="1"/>
  <c r="AS9625" i="1"/>
  <c r="AS9624" i="1"/>
  <c r="AS9623" i="1"/>
  <c r="AS9621" i="1"/>
  <c r="AS9619" i="1"/>
  <c r="AS9616" i="1"/>
  <c r="AS9615" i="1"/>
  <c r="AS9613" i="1"/>
  <c r="AS9612" i="1"/>
  <c r="AS9611" i="1"/>
  <c r="AS9610" i="1"/>
  <c r="AS9609" i="1"/>
  <c r="AS9606" i="1"/>
  <c r="AS9605" i="1"/>
  <c r="AS9603" i="1"/>
  <c r="AS9600" i="1"/>
  <c r="AS9599" i="1"/>
  <c r="AS9598" i="1"/>
  <c r="AS9597" i="1"/>
  <c r="AS9594" i="1"/>
  <c r="AS9590" i="1"/>
  <c r="AS9588" i="1"/>
  <c r="AS9587" i="1"/>
  <c r="AS9584" i="1"/>
  <c r="AS9580" i="1"/>
  <c r="AS9578" i="1"/>
  <c r="AS9577" i="1"/>
  <c r="AS9576" i="1"/>
  <c r="AS9574" i="1"/>
  <c r="AS9573" i="1"/>
  <c r="AS9571" i="1"/>
  <c r="AS9569" i="1"/>
  <c r="AS9567" i="1"/>
  <c r="AS9566" i="1"/>
  <c r="AS9565" i="1"/>
  <c r="AS9564" i="1"/>
  <c r="AS9562" i="1"/>
  <c r="AS9559" i="1"/>
  <c r="AS9556" i="1"/>
  <c r="AS9555" i="1"/>
  <c r="AS9551" i="1"/>
  <c r="AS9547" i="1"/>
  <c r="AS9543" i="1"/>
  <c r="AS9542" i="1"/>
  <c r="AS9541" i="1"/>
  <c r="AS9540" i="1"/>
  <c r="AS9539" i="1"/>
  <c r="AS9537" i="1"/>
  <c r="AS9536" i="1"/>
  <c r="AS9534" i="1"/>
  <c r="AS9531" i="1"/>
  <c r="AS9530" i="1"/>
  <c r="AS9529" i="1"/>
  <c r="AS9528" i="1"/>
  <c r="AS9527" i="1"/>
  <c r="AS9526" i="1"/>
  <c r="AS9524" i="1"/>
  <c r="AS9523" i="1"/>
  <c r="AS9522" i="1"/>
  <c r="AS9521" i="1"/>
  <c r="AS9520" i="1"/>
  <c r="AS9517" i="1"/>
  <c r="AS9513" i="1"/>
  <c r="AS9511" i="1"/>
  <c r="AS9510" i="1"/>
  <c r="AS9509" i="1"/>
  <c r="AS9507" i="1"/>
  <c r="AS9506" i="1"/>
  <c r="AS9504" i="1"/>
  <c r="AS9502" i="1"/>
  <c r="AS9501" i="1"/>
  <c r="AS9500" i="1"/>
  <c r="AS9499" i="1"/>
  <c r="AS9498" i="1"/>
  <c r="AS9495" i="1"/>
  <c r="AS9493" i="1"/>
  <c r="AS9491" i="1"/>
  <c r="AS9488" i="1"/>
  <c r="AS9487" i="1"/>
  <c r="AS9483" i="1"/>
  <c r="AS9480" i="1"/>
  <c r="AS9479" i="1"/>
  <c r="AS9478" i="1"/>
  <c r="AS9477" i="1"/>
  <c r="AS9475" i="1"/>
  <c r="AS9473" i="1"/>
  <c r="AS9471" i="1"/>
  <c r="AS9466" i="1"/>
  <c r="AS9465" i="1"/>
  <c r="AS9462" i="1"/>
  <c r="AS9461" i="1"/>
  <c r="AS9460" i="1"/>
  <c r="AS9457" i="1"/>
  <c r="AS9453" i="1"/>
  <c r="AS9452" i="1"/>
  <c r="AS9450" i="1"/>
  <c r="AS9449" i="1"/>
  <c r="AS9445" i="1"/>
  <c r="AS9444" i="1"/>
  <c r="AS9443" i="1"/>
  <c r="AS9441" i="1"/>
  <c r="AS9440" i="1"/>
  <c r="AS9439" i="1"/>
  <c r="AS9437" i="1"/>
  <c r="AS9436" i="1"/>
  <c r="AS9435" i="1"/>
  <c r="AS9432" i="1"/>
  <c r="AS9430" i="1"/>
  <c r="AS9429" i="1"/>
  <c r="AS9428" i="1"/>
  <c r="AS9425" i="1"/>
  <c r="AS9424" i="1"/>
  <c r="AS9422" i="1"/>
  <c r="AS9420" i="1"/>
  <c r="AS9419" i="1"/>
  <c r="AS9418" i="1"/>
  <c r="AS9416" i="1"/>
  <c r="AS9413" i="1"/>
  <c r="AS9412" i="1"/>
  <c r="AS9410" i="1"/>
  <c r="AS9408" i="1"/>
  <c r="AS9404" i="1"/>
  <c r="AS9403" i="1"/>
  <c r="AS9401" i="1"/>
  <c r="AS9399" i="1"/>
  <c r="AS9398" i="1"/>
  <c r="AS9397" i="1"/>
  <c r="AS9394" i="1"/>
  <c r="AS9392" i="1"/>
  <c r="AS9390" i="1"/>
  <c r="AS9387" i="1"/>
  <c r="AS9386" i="1"/>
  <c r="AS9381" i="1"/>
  <c r="AS9378" i="1"/>
  <c r="AS9377" i="1"/>
  <c r="AS9376" i="1"/>
  <c r="AS9374" i="1"/>
  <c r="AS9371" i="1"/>
  <c r="AS9370" i="1"/>
  <c r="AS9367" i="1"/>
  <c r="AS9364" i="1"/>
  <c r="AS9360" i="1"/>
  <c r="AS9359" i="1"/>
  <c r="AS9358" i="1"/>
  <c r="AS9357" i="1"/>
  <c r="AS9355" i="1"/>
  <c r="AS9353" i="1"/>
  <c r="AS9352" i="1"/>
  <c r="AS9351" i="1"/>
  <c r="AS9350" i="1"/>
  <c r="AS9349" i="1"/>
  <c r="AS9346" i="1"/>
  <c r="AS9345" i="1"/>
  <c r="AS9344" i="1"/>
  <c r="AS9343" i="1"/>
  <c r="AS9341" i="1"/>
  <c r="AS9338" i="1"/>
  <c r="AS9336" i="1"/>
  <c r="AS9334" i="1"/>
  <c r="AS9332" i="1"/>
  <c r="AS9330" i="1"/>
  <c r="AS9329" i="1"/>
  <c r="AS9327" i="1"/>
  <c r="AS9326" i="1"/>
  <c r="AS9325" i="1"/>
  <c r="AS9324" i="1"/>
  <c r="AS9323" i="1"/>
  <c r="AS9322" i="1"/>
  <c r="AS9319" i="1"/>
  <c r="AS9318" i="1"/>
  <c r="AS9317" i="1"/>
  <c r="AS9316" i="1"/>
  <c r="AS9315" i="1"/>
  <c r="AS9314" i="1"/>
  <c r="AS9313" i="1"/>
  <c r="AS9312" i="1"/>
  <c r="AS9311" i="1"/>
  <c r="AS9310" i="1"/>
  <c r="AS9309" i="1"/>
  <c r="AS9308" i="1"/>
  <c r="AS9307" i="1"/>
  <c r="AS9306" i="1"/>
  <c r="AS9304" i="1"/>
  <c r="AS9302" i="1"/>
  <c r="AS9301" i="1"/>
  <c r="AS9300" i="1"/>
  <c r="AS9299" i="1"/>
  <c r="AS9295" i="1"/>
  <c r="AS9294" i="1"/>
  <c r="AS9291" i="1"/>
  <c r="AS9290" i="1"/>
  <c r="AS9287" i="1"/>
  <c r="AS9286" i="1"/>
  <c r="AS9280" i="1"/>
  <c r="AS9276" i="1"/>
  <c r="AS9275" i="1"/>
  <c r="AS9272" i="1"/>
  <c r="AS9270" i="1"/>
  <c r="AS9269" i="1"/>
  <c r="AS9268" i="1"/>
  <c r="AS9267" i="1"/>
  <c r="AS9266" i="1"/>
  <c r="AS9265" i="1"/>
  <c r="AS9264" i="1"/>
  <c r="AS9263" i="1"/>
  <c r="AS9262" i="1"/>
  <c r="AS9257" i="1"/>
  <c r="AS9254" i="1"/>
  <c r="AS9250" i="1"/>
  <c r="AS9246" i="1"/>
  <c r="AS9245" i="1"/>
  <c r="AS9243" i="1"/>
  <c r="AS9242" i="1"/>
  <c r="AS9239" i="1"/>
  <c r="AS9238" i="1"/>
  <c r="AS9236" i="1"/>
  <c r="AS9235" i="1"/>
  <c r="AS9233" i="1"/>
  <c r="AS9232" i="1"/>
  <c r="AS9230" i="1"/>
  <c r="AS9229" i="1"/>
  <c r="AS9227" i="1"/>
  <c r="AS9226" i="1"/>
  <c r="AS9224" i="1"/>
  <c r="AS9223" i="1"/>
  <c r="AS9221" i="1"/>
  <c r="AS9220" i="1"/>
  <c r="AS9219" i="1"/>
  <c r="AS9218" i="1"/>
  <c r="AS9215" i="1"/>
  <c r="AS9214" i="1"/>
  <c r="AS9213" i="1"/>
  <c r="AS9212" i="1"/>
  <c r="AS9211" i="1"/>
  <c r="AS9210" i="1"/>
  <c r="AS9209" i="1"/>
  <c r="AS9208" i="1"/>
  <c r="AS9207" i="1"/>
  <c r="AS9206" i="1"/>
  <c r="AS9205" i="1"/>
  <c r="AS9204" i="1"/>
  <c r="AS9202" i="1"/>
  <c r="AS9201" i="1"/>
  <c r="AS9200" i="1"/>
  <c r="AS9197" i="1"/>
  <c r="AS9192" i="1"/>
  <c r="AS9190" i="1"/>
  <c r="AS9188" i="1"/>
  <c r="AS9187" i="1"/>
  <c r="AS9186" i="1"/>
  <c r="AS9185" i="1"/>
  <c r="AS9184" i="1"/>
  <c r="AS9183" i="1"/>
  <c r="AS9181" i="1"/>
  <c r="AS9178" i="1"/>
  <c r="AS9177" i="1"/>
  <c r="AS9176" i="1"/>
  <c r="AS9172" i="1"/>
  <c r="AS9170" i="1"/>
  <c r="AS9167" i="1"/>
  <c r="AS9166" i="1"/>
  <c r="AS9164" i="1"/>
  <c r="AS9162" i="1"/>
  <c r="AS9161" i="1"/>
  <c r="AS9160" i="1"/>
  <c r="AS9159" i="1"/>
  <c r="AS9158" i="1"/>
  <c r="AS9156" i="1"/>
  <c r="AS9155" i="1"/>
  <c r="AS9152" i="1"/>
  <c r="AS9150" i="1"/>
  <c r="AS9148" i="1"/>
  <c r="AS9147" i="1"/>
  <c r="AS9146" i="1"/>
  <c r="AS9145" i="1"/>
  <c r="AS9144" i="1"/>
  <c r="AS9143" i="1"/>
  <c r="AS9139" i="1"/>
  <c r="AS9138" i="1"/>
  <c r="AS9137" i="1"/>
  <c r="AS9131" i="1"/>
  <c r="AS9128" i="1"/>
  <c r="AS9125" i="1"/>
  <c r="AS9123" i="1"/>
  <c r="AS9122" i="1"/>
  <c r="AS9120" i="1"/>
  <c r="AS9118" i="1"/>
  <c r="AS9117" i="1"/>
  <c r="AS9116" i="1"/>
  <c r="AS9114" i="1"/>
  <c r="AS9113" i="1"/>
  <c r="AS9112" i="1"/>
  <c r="AS9111" i="1"/>
  <c r="AS9110" i="1"/>
  <c r="AS9108" i="1"/>
  <c r="AS9107" i="1"/>
  <c r="AS9106" i="1"/>
  <c r="AS9104" i="1"/>
  <c r="AS9102" i="1"/>
  <c r="AS9100" i="1"/>
  <c r="AS9099" i="1"/>
  <c r="AS9098" i="1"/>
  <c r="AS9097" i="1"/>
  <c r="AS9096" i="1"/>
  <c r="AS9095" i="1"/>
  <c r="AS9094" i="1"/>
  <c r="AS9093" i="1"/>
  <c r="AS9091" i="1"/>
  <c r="AS9089" i="1"/>
  <c r="AS9088" i="1"/>
  <c r="AS9087" i="1"/>
  <c r="AS9086" i="1"/>
  <c r="AS9084" i="1"/>
  <c r="AS9081" i="1"/>
  <c r="AS9079" i="1"/>
  <c r="AS9077" i="1"/>
  <c r="AS9075" i="1"/>
  <c r="AS9070" i="1"/>
  <c r="AS9069" i="1"/>
  <c r="AS9067" i="1"/>
  <c r="AS9064" i="1"/>
  <c r="AS9061" i="1"/>
  <c r="AS9060" i="1"/>
  <c r="AS9058" i="1"/>
  <c r="AS9057" i="1"/>
  <c r="AS9056" i="1"/>
  <c r="AS9054" i="1"/>
  <c r="AS9053" i="1"/>
  <c r="AS9052" i="1"/>
  <c r="AS9050" i="1"/>
  <c r="AS9048" i="1"/>
  <c r="AS9047" i="1"/>
  <c r="AS9044" i="1"/>
  <c r="AS9042" i="1"/>
  <c r="AS9041" i="1"/>
  <c r="AS9040" i="1"/>
  <c r="AS9035" i="1"/>
  <c r="AS9033" i="1"/>
  <c r="AS9032" i="1"/>
  <c r="AS9031" i="1"/>
  <c r="AS9030" i="1"/>
  <c r="AS9029" i="1"/>
  <c r="AS9028" i="1"/>
  <c r="AS9026" i="1"/>
  <c r="AS9024" i="1"/>
  <c r="AS9023" i="1"/>
  <c r="AS9019" i="1"/>
  <c r="AS9018" i="1"/>
  <c r="AS9017" i="1"/>
  <c r="AS9016" i="1"/>
  <c r="AS9015" i="1"/>
  <c r="AS9014" i="1"/>
  <c r="AS9012" i="1"/>
  <c r="AS9006" i="1"/>
  <c r="AS9005" i="1"/>
  <c r="AS9004" i="1"/>
  <c r="AS9003" i="1"/>
  <c r="AS9002" i="1"/>
  <c r="AS9001" i="1"/>
  <c r="AS9000" i="1"/>
  <c r="AS8998" i="1"/>
  <c r="AS8997" i="1"/>
  <c r="AS8994" i="1"/>
  <c r="AS8993" i="1"/>
  <c r="AS8992" i="1"/>
  <c r="AS8991" i="1"/>
  <c r="AS8990" i="1"/>
  <c r="AS8988" i="1"/>
  <c r="AS8987" i="1"/>
  <c r="AS8986" i="1"/>
  <c r="AS8984" i="1"/>
  <c r="AS8983" i="1"/>
  <c r="AS8982" i="1"/>
  <c r="AS8981" i="1"/>
  <c r="AS8980" i="1"/>
  <c r="AS8979" i="1"/>
  <c r="AS8977" i="1"/>
  <c r="AS8975" i="1"/>
  <c r="AS8974" i="1"/>
  <c r="AS8973" i="1"/>
  <c r="AS8972" i="1"/>
  <c r="AS8970" i="1"/>
  <c r="AS8968" i="1"/>
  <c r="AS8967" i="1"/>
  <c r="AS8966" i="1"/>
  <c r="AS8963" i="1"/>
  <c r="AS8962" i="1"/>
  <c r="AS8959" i="1"/>
  <c r="AS8958" i="1"/>
  <c r="AS8957" i="1"/>
  <c r="AS8954" i="1"/>
  <c r="AS8953" i="1"/>
  <c r="AS8952" i="1"/>
  <c r="AS8950" i="1"/>
  <c r="AS8949" i="1"/>
  <c r="AS8948" i="1"/>
  <c r="AS8947" i="1"/>
  <c r="AS8945" i="1"/>
  <c r="AS8944" i="1"/>
  <c r="AS8943" i="1"/>
  <c r="AS8942" i="1"/>
  <c r="AS8940" i="1"/>
  <c r="AS8938" i="1"/>
  <c r="AS8937" i="1"/>
  <c r="AS8933" i="1"/>
  <c r="AS8930" i="1"/>
  <c r="AS8929" i="1"/>
  <c r="AS8927" i="1"/>
  <c r="AS8924" i="1"/>
  <c r="AS8923" i="1"/>
  <c r="AS8920" i="1"/>
  <c r="AS8919" i="1"/>
  <c r="AS8917" i="1"/>
  <c r="AS8916" i="1"/>
  <c r="AS8915" i="1"/>
  <c r="AS8914" i="1"/>
  <c r="AS8910" i="1"/>
  <c r="AS8909" i="1"/>
  <c r="AS8908" i="1"/>
  <c r="AS8906" i="1"/>
  <c r="AS8904" i="1"/>
  <c r="AS8903" i="1"/>
  <c r="AS8902" i="1"/>
  <c r="AS8901" i="1"/>
  <c r="AS8899" i="1"/>
  <c r="AS8895" i="1"/>
  <c r="AS8894" i="1"/>
  <c r="AS8892" i="1"/>
  <c r="AS8891" i="1"/>
  <c r="AS8890" i="1"/>
  <c r="AS8889" i="1"/>
  <c r="AS8888" i="1"/>
  <c r="AS8885" i="1"/>
  <c r="AS8884" i="1"/>
  <c r="AS8883" i="1"/>
  <c r="AS8882" i="1"/>
  <c r="AS8881" i="1"/>
  <c r="AS8880" i="1"/>
  <c r="AS8879" i="1"/>
  <c r="AS8878" i="1"/>
  <c r="AS8877" i="1"/>
  <c r="AS8873" i="1"/>
  <c r="AS8872" i="1"/>
  <c r="AS8871" i="1"/>
  <c r="AS8870" i="1"/>
  <c r="AS8869" i="1"/>
  <c r="AS8866" i="1"/>
  <c r="AS8864" i="1"/>
  <c r="AS8863" i="1"/>
  <c r="AS8859" i="1"/>
  <c r="AS8858" i="1"/>
  <c r="AS8857" i="1"/>
  <c r="AS8856" i="1"/>
  <c r="AS8855" i="1"/>
  <c r="AS8853" i="1"/>
  <c r="AS8851" i="1"/>
  <c r="AS8850" i="1"/>
  <c r="AS8849" i="1"/>
  <c r="AS8847" i="1"/>
  <c r="AS8846" i="1"/>
  <c r="AS8844" i="1"/>
  <c r="AS8843" i="1"/>
  <c r="AS8842" i="1"/>
  <c r="AS8840" i="1"/>
  <c r="AS8838" i="1"/>
  <c r="AS8837" i="1"/>
  <c r="AS8835" i="1"/>
  <c r="AS8833" i="1"/>
  <c r="AS8830" i="1"/>
  <c r="AS8829" i="1"/>
  <c r="AS8827" i="1"/>
  <c r="AS8824" i="1"/>
  <c r="AS8823" i="1"/>
  <c r="AS8818" i="1"/>
  <c r="AS8817" i="1"/>
  <c r="AS8815" i="1"/>
  <c r="AS8811" i="1"/>
  <c r="AS8809" i="1"/>
  <c r="AS8805" i="1"/>
  <c r="AS8804" i="1"/>
  <c r="AS8801" i="1"/>
  <c r="AS8799" i="1"/>
  <c r="AS8797" i="1"/>
  <c r="AS8796" i="1"/>
  <c r="AS8795" i="1"/>
  <c r="AS8793" i="1"/>
  <c r="AS8792" i="1"/>
  <c r="AS8790" i="1"/>
  <c r="AS8785" i="1"/>
  <c r="AS8784" i="1"/>
  <c r="AS8782" i="1"/>
  <c r="AS8781" i="1"/>
  <c r="AS8777" i="1"/>
  <c r="AS8776" i="1"/>
  <c r="AS8775" i="1"/>
  <c r="AS8773" i="1"/>
  <c r="AS8772" i="1"/>
  <c r="AS8770" i="1"/>
  <c r="AS8767" i="1"/>
  <c r="AS8766" i="1"/>
  <c r="AS8763" i="1"/>
  <c r="AS8762" i="1"/>
  <c r="AS8761" i="1"/>
  <c r="AS8760" i="1"/>
  <c r="AS8759" i="1"/>
  <c r="AS8756" i="1"/>
  <c r="AS8753" i="1"/>
  <c r="AS8752" i="1"/>
  <c r="AS8751" i="1"/>
  <c r="AS8748" i="1"/>
  <c r="AS8747" i="1"/>
  <c r="AS8746" i="1"/>
  <c r="AS8743" i="1"/>
  <c r="AS8741" i="1"/>
  <c r="AS8740" i="1"/>
  <c r="AS8739" i="1"/>
  <c r="AS8737" i="1"/>
  <c r="AS8736" i="1"/>
  <c r="AS8730" i="1"/>
  <c r="AS8727" i="1"/>
  <c r="AS8725" i="1"/>
  <c r="AS8724" i="1"/>
  <c r="AS8723" i="1"/>
  <c r="AS8722" i="1"/>
  <c r="AS8721" i="1"/>
  <c r="AS8720" i="1"/>
  <c r="AS8719" i="1"/>
  <c r="AS8718" i="1"/>
  <c r="AS8717" i="1"/>
  <c r="AS8716" i="1"/>
  <c r="AS8715" i="1"/>
  <c r="AS8714" i="1"/>
  <c r="AS8713" i="1"/>
  <c r="AS8712" i="1"/>
  <c r="AS8711" i="1"/>
  <c r="AS8709" i="1"/>
  <c r="AS8708" i="1"/>
  <c r="AS8707" i="1"/>
  <c r="AS8706" i="1"/>
  <c r="AS8705" i="1"/>
  <c r="AS8704" i="1"/>
  <c r="AS8703" i="1"/>
  <c r="AS8700" i="1"/>
  <c r="AS8698" i="1"/>
  <c r="AS8694" i="1"/>
  <c r="AS8693" i="1"/>
  <c r="AS8692" i="1"/>
  <c r="AS8691" i="1"/>
  <c r="AS8690" i="1"/>
  <c r="AS8689" i="1"/>
  <c r="AS8688" i="1"/>
  <c r="AS8687" i="1"/>
  <c r="AS8684" i="1"/>
  <c r="AS8683" i="1"/>
  <c r="AS8680" i="1"/>
  <c r="AS8678" i="1"/>
  <c r="AS8676" i="1"/>
  <c r="AS8675" i="1"/>
  <c r="AS8674" i="1"/>
  <c r="AS8673" i="1"/>
  <c r="AS8672" i="1"/>
  <c r="AS8671" i="1"/>
  <c r="AS8669" i="1"/>
  <c r="AS8667" i="1"/>
  <c r="AS8666" i="1"/>
  <c r="AS8664" i="1"/>
  <c r="AS8663" i="1"/>
  <c r="AS8662" i="1"/>
  <c r="AS8661" i="1"/>
  <c r="AS8659" i="1"/>
  <c r="AS8658" i="1"/>
  <c r="AS8656" i="1"/>
  <c r="AS8655" i="1"/>
  <c r="AS8652" i="1"/>
  <c r="AS8651" i="1"/>
  <c r="AS8649" i="1"/>
  <c r="AS8648" i="1"/>
  <c r="AS8647" i="1"/>
  <c r="AS8644" i="1"/>
  <c r="AS8643" i="1"/>
  <c r="AS8642" i="1"/>
  <c r="AS8640" i="1"/>
  <c r="AS8638" i="1"/>
  <c r="AS8636" i="1"/>
  <c r="AS8634" i="1"/>
  <c r="AS8633" i="1"/>
  <c r="AS8632" i="1"/>
  <c r="AS8629" i="1"/>
  <c r="AS8625" i="1"/>
  <c r="AS8623" i="1"/>
  <c r="AS8622" i="1"/>
  <c r="AS8619" i="1"/>
  <c r="AS8617" i="1"/>
  <c r="AS8615" i="1"/>
  <c r="AS8614" i="1"/>
  <c r="AS8612" i="1"/>
  <c r="AS8611" i="1"/>
  <c r="AS8610" i="1"/>
  <c r="AS8609" i="1"/>
  <c r="AS8608" i="1"/>
  <c r="AS8606" i="1"/>
  <c r="AS8605" i="1"/>
  <c r="AS8604" i="1"/>
  <c r="AS8603" i="1"/>
  <c r="AS8601" i="1"/>
  <c r="AS8600" i="1"/>
  <c r="AS8599" i="1"/>
  <c r="AS8598" i="1"/>
  <c r="AS8597" i="1"/>
  <c r="AS8595" i="1"/>
  <c r="AS8589" i="1"/>
  <c r="AS8588" i="1"/>
  <c r="AS8587" i="1"/>
  <c r="AS8582" i="1"/>
  <c r="AS8578" i="1"/>
  <c r="AS8575" i="1"/>
  <c r="AS8574" i="1"/>
  <c r="AS8572" i="1"/>
  <c r="AS8571" i="1"/>
  <c r="AS8569" i="1"/>
  <c r="AS8567" i="1"/>
  <c r="AS8566" i="1"/>
  <c r="AS8562" i="1"/>
  <c r="AS8561" i="1"/>
  <c r="AS8559" i="1"/>
  <c r="AS8554" i="1"/>
  <c r="AS8552" i="1"/>
  <c r="AS8551" i="1"/>
  <c r="AS8550" i="1"/>
  <c r="AS8549" i="1"/>
  <c r="AS8547" i="1"/>
  <c r="AS8544" i="1"/>
  <c r="AS8542" i="1"/>
  <c r="AS8541" i="1"/>
  <c r="AS8540" i="1"/>
  <c r="AS8539" i="1"/>
  <c r="AS8537" i="1"/>
  <c r="AS8534" i="1"/>
  <c r="AS8531" i="1"/>
  <c r="AS8530" i="1"/>
  <c r="AS8529" i="1"/>
  <c r="AS8526" i="1"/>
  <c r="AS8524" i="1"/>
  <c r="AS8523" i="1"/>
  <c r="AS8519" i="1"/>
  <c r="AS8518" i="1"/>
  <c r="AS8517" i="1"/>
  <c r="AS8516" i="1"/>
  <c r="AS8515" i="1"/>
  <c r="AS8514" i="1"/>
  <c r="AS8511" i="1"/>
  <c r="AS8510" i="1"/>
  <c r="AS8506" i="1"/>
  <c r="AS8504" i="1"/>
  <c r="AS8503" i="1"/>
  <c r="AS8502" i="1"/>
  <c r="AS8501" i="1"/>
  <c r="AS8500" i="1"/>
  <c r="AS8499" i="1"/>
  <c r="AS8497" i="1"/>
  <c r="AS8496" i="1"/>
  <c r="AS8492" i="1"/>
  <c r="AS8491" i="1"/>
  <c r="AS8490" i="1"/>
  <c r="AS8489" i="1"/>
  <c r="AS8488" i="1"/>
  <c r="AS8483" i="1"/>
  <c r="AS8482" i="1"/>
  <c r="AS8479" i="1"/>
  <c r="AS8478" i="1"/>
  <c r="AS8477" i="1"/>
  <c r="AS8476" i="1"/>
  <c r="AS8475" i="1"/>
  <c r="AS8474" i="1"/>
  <c r="AS8473" i="1"/>
  <c r="AS8472" i="1"/>
  <c r="AS8471" i="1"/>
  <c r="AS8470" i="1"/>
  <c r="AS8469" i="1"/>
  <c r="AS8468" i="1"/>
  <c r="AS8467" i="1"/>
  <c r="AS8465" i="1"/>
  <c r="AS8462" i="1"/>
  <c r="AS8461" i="1"/>
  <c r="AS8460" i="1"/>
  <c r="AS8459" i="1"/>
  <c r="AS8458" i="1"/>
  <c r="AS8457" i="1"/>
  <c r="AS8456" i="1"/>
  <c r="AS8455" i="1"/>
  <c r="AS8454" i="1"/>
  <c r="AS8453" i="1"/>
  <c r="AS8452" i="1"/>
  <c r="AS8451" i="1"/>
  <c r="AS8450" i="1"/>
  <c r="AS8448" i="1"/>
  <c r="AS8446" i="1"/>
  <c r="AS8445" i="1"/>
  <c r="AS8444" i="1"/>
  <c r="AS8443" i="1"/>
  <c r="AS8442" i="1"/>
  <c r="AS8441" i="1"/>
  <c r="AS8439" i="1"/>
  <c r="AS8437" i="1"/>
  <c r="AS8436" i="1"/>
  <c r="AS8435" i="1"/>
  <c r="AS8431" i="1"/>
  <c r="AS8430" i="1"/>
  <c r="AS8428" i="1"/>
  <c r="AS8427" i="1"/>
  <c r="AS8426" i="1"/>
  <c r="AS8425" i="1"/>
  <c r="AS8421" i="1"/>
  <c r="AS8420" i="1"/>
  <c r="AS8419" i="1"/>
  <c r="AS8418" i="1"/>
  <c r="AS8416" i="1"/>
  <c r="AS8415" i="1"/>
  <c r="AS8414" i="1"/>
  <c r="AS8412" i="1"/>
  <c r="AS8411" i="1"/>
  <c r="AS8410" i="1"/>
  <c r="AS8409" i="1"/>
  <c r="AS8405" i="1"/>
  <c r="AS8404" i="1"/>
  <c r="AS8403" i="1"/>
  <c r="AS8402" i="1"/>
  <c r="AS8401" i="1"/>
  <c r="AS8400" i="1"/>
  <c r="AS8399" i="1"/>
  <c r="AS8398" i="1"/>
  <c r="AS8397" i="1"/>
  <c r="AS8391" i="1"/>
  <c r="AS8389" i="1"/>
  <c r="AS8385" i="1"/>
  <c r="AS8384" i="1"/>
  <c r="AS8382" i="1"/>
  <c r="AS8381" i="1"/>
  <c r="AS8378" i="1"/>
  <c r="AS8376" i="1"/>
  <c r="AS8374" i="1"/>
  <c r="AS8372" i="1"/>
  <c r="AS8371" i="1"/>
  <c r="AS8370" i="1"/>
  <c r="AS8367" i="1"/>
  <c r="AS8366" i="1"/>
  <c r="AS8364" i="1"/>
  <c r="AS8361" i="1"/>
  <c r="AS8359" i="1"/>
  <c r="AS8358" i="1"/>
  <c r="AS8356" i="1"/>
  <c r="AS8354" i="1"/>
  <c r="AS8352" i="1"/>
  <c r="AS8351" i="1"/>
  <c r="AS8350" i="1"/>
  <c r="AS8349" i="1"/>
  <c r="AS8348" i="1"/>
  <c r="AS8345" i="1"/>
  <c r="AS8344" i="1"/>
  <c r="AS8343" i="1"/>
  <c r="AS8342" i="1"/>
  <c r="AS8340" i="1"/>
  <c r="AS8338" i="1"/>
  <c r="AS8337" i="1"/>
  <c r="AS8333" i="1"/>
  <c r="AS8331" i="1"/>
  <c r="AS8330" i="1"/>
  <c r="AS8329" i="1"/>
  <c r="AS8328" i="1"/>
  <c r="AS8327" i="1"/>
  <c r="AS8326" i="1"/>
  <c r="AS8324" i="1"/>
  <c r="AS8323" i="1"/>
  <c r="AS8322" i="1"/>
  <c r="AS8320" i="1"/>
  <c r="AS8318" i="1"/>
  <c r="AS8316" i="1"/>
  <c r="AS8315" i="1"/>
  <c r="AS8313" i="1"/>
  <c r="AS8311" i="1"/>
  <c r="AS8310" i="1"/>
  <c r="AS8306" i="1"/>
  <c r="AS8303" i="1"/>
  <c r="AS8299" i="1"/>
  <c r="AS8297" i="1"/>
  <c r="AS8295" i="1"/>
  <c r="AS8293" i="1"/>
  <c r="AS8291" i="1"/>
  <c r="AS8290" i="1"/>
  <c r="AS8289" i="1"/>
  <c r="AS8288" i="1"/>
  <c r="AS8287" i="1"/>
  <c r="AS8286" i="1"/>
  <c r="AS8285" i="1"/>
  <c r="AS8283" i="1"/>
  <c r="AS8281" i="1"/>
  <c r="AS8280" i="1"/>
  <c r="AS8279" i="1"/>
  <c r="AS8277" i="1"/>
  <c r="AS8276" i="1"/>
  <c r="AS8272" i="1"/>
  <c r="AS8271" i="1"/>
  <c r="AS8270" i="1"/>
  <c r="AS8269" i="1"/>
  <c r="AS8268" i="1"/>
  <c r="AS8266" i="1"/>
  <c r="AS8264" i="1"/>
  <c r="AS8263" i="1"/>
  <c r="AS8262" i="1"/>
  <c r="AS8259" i="1"/>
  <c r="AS8258" i="1"/>
  <c r="AS8257" i="1"/>
  <c r="AS8256" i="1"/>
  <c r="AS8254" i="1"/>
  <c r="AS8251" i="1"/>
  <c r="AS8248" i="1"/>
  <c r="AS8246" i="1"/>
  <c r="AS8244" i="1"/>
  <c r="AS8242" i="1"/>
  <c r="AS8240" i="1"/>
  <c r="AS8238" i="1"/>
  <c r="AS8236" i="1"/>
  <c r="AS8234" i="1"/>
  <c r="AS8233" i="1"/>
  <c r="AS8232" i="1"/>
  <c r="AS8231" i="1"/>
  <c r="AS8230" i="1"/>
  <c r="AS8229" i="1"/>
  <c r="AS8228" i="1"/>
  <c r="AS8227" i="1"/>
  <c r="AS8225" i="1"/>
  <c r="AS8223" i="1"/>
  <c r="AS8221" i="1"/>
  <c r="AS8217" i="1"/>
  <c r="AS8216" i="1"/>
  <c r="AS8215" i="1"/>
  <c r="AS8214" i="1"/>
  <c r="AS8213" i="1"/>
  <c r="AS8212" i="1"/>
  <c r="AS8211" i="1"/>
  <c r="AS8210" i="1"/>
  <c r="AS8205" i="1"/>
  <c r="AS8204" i="1"/>
  <c r="AS8202" i="1"/>
  <c r="AS8199" i="1"/>
  <c r="AS8198" i="1"/>
  <c r="AS8196" i="1"/>
  <c r="AS8194" i="1"/>
  <c r="AS8193" i="1"/>
  <c r="AS8192" i="1"/>
  <c r="AS8191" i="1"/>
  <c r="AS8190" i="1"/>
  <c r="AS8189" i="1"/>
  <c r="AS8188" i="1"/>
  <c r="AS8187" i="1"/>
  <c r="AS8186" i="1"/>
  <c r="AS8183" i="1"/>
  <c r="AS8182" i="1"/>
  <c r="AS8179" i="1"/>
  <c r="AS8178" i="1"/>
  <c r="AS8177" i="1"/>
  <c r="AS8176" i="1"/>
  <c r="AS8173" i="1"/>
  <c r="AS8166" i="1"/>
  <c r="AS8165" i="1"/>
  <c r="AS8164" i="1"/>
  <c r="AS8162" i="1"/>
  <c r="AS8161" i="1"/>
  <c r="AS8160" i="1"/>
  <c r="AS8159" i="1"/>
  <c r="AS8158" i="1"/>
  <c r="AS8157" i="1"/>
  <c r="AS8153" i="1"/>
  <c r="AS8151" i="1"/>
  <c r="AS8148" i="1"/>
  <c r="AS8147" i="1"/>
  <c r="AS8146" i="1"/>
  <c r="AS8145" i="1"/>
  <c r="AS8144" i="1"/>
  <c r="AS8137" i="1"/>
  <c r="AS8135" i="1"/>
  <c r="AS8134" i="1"/>
  <c r="AS8133" i="1"/>
  <c r="AS8132" i="1"/>
  <c r="AS8131" i="1"/>
  <c r="AS8130" i="1"/>
  <c r="AS8128" i="1"/>
  <c r="AS8127" i="1"/>
  <c r="AS8125" i="1"/>
  <c r="AS8122" i="1"/>
  <c r="AS8121" i="1"/>
  <c r="AS8119" i="1"/>
  <c r="AS8118" i="1"/>
  <c r="AS8116" i="1"/>
  <c r="AS8114" i="1"/>
  <c r="AS8112" i="1"/>
  <c r="AS8109" i="1"/>
  <c r="AS8108" i="1"/>
  <c r="AS8106" i="1"/>
  <c r="AS8105" i="1"/>
  <c r="AS8103" i="1"/>
  <c r="AS8102" i="1"/>
  <c r="AS8101" i="1"/>
  <c r="AS8100" i="1"/>
  <c r="AS8099" i="1"/>
  <c r="AS8097" i="1"/>
  <c r="AS8095" i="1"/>
  <c r="AS8094" i="1"/>
  <c r="AS8091" i="1"/>
  <c r="AS8090" i="1"/>
  <c r="AS8088" i="1"/>
  <c r="AS8086" i="1"/>
  <c r="AS8085" i="1"/>
  <c r="AS8082" i="1"/>
  <c r="AS8081" i="1"/>
  <c r="AS8079" i="1"/>
  <c r="AS8077" i="1"/>
  <c r="AS8075" i="1"/>
  <c r="AS8074" i="1"/>
  <c r="AS8072" i="1"/>
  <c r="AS8071" i="1"/>
  <c r="AS8070" i="1"/>
  <c r="AS8068" i="1"/>
  <c r="AS8067" i="1"/>
  <c r="AS8065" i="1"/>
  <c r="AS8064" i="1"/>
  <c r="AS8063" i="1"/>
  <c r="AS8061" i="1"/>
  <c r="AS8059" i="1"/>
  <c r="AS8052" i="1"/>
  <c r="AS8051" i="1"/>
  <c r="AS8050" i="1"/>
  <c r="AS8046" i="1"/>
  <c r="AS8045" i="1"/>
  <c r="AS8042" i="1"/>
  <c r="AS8041" i="1"/>
  <c r="AS8040" i="1"/>
  <c r="AS8038" i="1"/>
  <c r="AS8037" i="1"/>
  <c r="AS8036" i="1"/>
  <c r="AS8035" i="1"/>
  <c r="AS8034" i="1"/>
  <c r="AS8033" i="1"/>
  <c r="AS8030" i="1"/>
  <c r="AS8027" i="1"/>
  <c r="AS8026" i="1"/>
  <c r="AS8025" i="1"/>
  <c r="AS8023" i="1"/>
  <c r="AS8022" i="1"/>
  <c r="AS8021" i="1"/>
  <c r="AS8019" i="1"/>
  <c r="AS8018" i="1"/>
  <c r="AS8017" i="1"/>
  <c r="AS8016" i="1"/>
  <c r="AS8012" i="1"/>
  <c r="AS8011" i="1"/>
  <c r="AS8010" i="1"/>
  <c r="AS8009" i="1"/>
  <c r="AS8007" i="1"/>
  <c r="AS8005" i="1"/>
  <c r="AS8004" i="1"/>
  <c r="AS7999" i="1"/>
  <c r="AS7997" i="1"/>
  <c r="AS7996" i="1"/>
  <c r="AS7994" i="1"/>
  <c r="AS7989" i="1"/>
  <c r="AS7988" i="1"/>
  <c r="AS7987" i="1"/>
  <c r="AS7985" i="1"/>
  <c r="AS7984" i="1"/>
  <c r="AS7983" i="1"/>
  <c r="AS7982" i="1"/>
  <c r="AS7981" i="1"/>
  <c r="AS7974" i="1"/>
  <c r="AS7973" i="1"/>
  <c r="AS7971" i="1"/>
  <c r="AS7970" i="1"/>
  <c r="AS7966" i="1"/>
  <c r="AS7965" i="1"/>
  <c r="AS7963" i="1"/>
  <c r="AS7961" i="1"/>
  <c r="AS7960" i="1"/>
  <c r="AS7959" i="1"/>
  <c r="AS7957" i="1"/>
  <c r="AS7956" i="1"/>
  <c r="AS7955" i="1"/>
  <c r="AS7953" i="1"/>
  <c r="AS7952" i="1"/>
  <c r="AS7950" i="1"/>
  <c r="AS7948" i="1"/>
  <c r="AS7947" i="1"/>
  <c r="AS7942" i="1"/>
  <c r="AS7940" i="1"/>
  <c r="AS7938" i="1"/>
  <c r="AS7937" i="1"/>
  <c r="AS7936" i="1"/>
  <c r="AS7934" i="1"/>
  <c r="AS7932" i="1"/>
  <c r="AS7929" i="1"/>
  <c r="AS7928" i="1"/>
  <c r="AS7927" i="1"/>
  <c r="AS7923" i="1"/>
  <c r="AS7922" i="1"/>
  <c r="AS7920" i="1"/>
  <c r="AS7917" i="1"/>
  <c r="AS7916" i="1"/>
  <c r="AS7914" i="1"/>
  <c r="AS7913" i="1"/>
  <c r="AS7912" i="1"/>
  <c r="AS7906" i="1"/>
  <c r="AS7904" i="1"/>
  <c r="AS7901" i="1"/>
  <c r="AS7900" i="1"/>
  <c r="AS7898" i="1"/>
  <c r="AS7897" i="1"/>
  <c r="AS7894" i="1"/>
  <c r="AS7893" i="1"/>
  <c r="AS7892" i="1"/>
  <c r="AS7888" i="1"/>
  <c r="AS7886" i="1"/>
  <c r="AS7885" i="1"/>
  <c r="AS7884" i="1"/>
  <c r="AS7882" i="1"/>
  <c r="AS7881" i="1"/>
  <c r="AS7880" i="1"/>
  <c r="AS7878" i="1"/>
  <c r="AS7877" i="1"/>
  <c r="AS7876" i="1"/>
  <c r="AS7875" i="1"/>
  <c r="AS7874" i="1"/>
  <c r="AS7872" i="1"/>
  <c r="AS7868" i="1"/>
  <c r="AS7866" i="1"/>
  <c r="AS7865" i="1"/>
  <c r="AS7864" i="1"/>
  <c r="AS7863" i="1"/>
  <c r="AS7862" i="1"/>
  <c r="AS7860" i="1"/>
  <c r="AS7859" i="1"/>
  <c r="AS7857" i="1"/>
  <c r="AS7856" i="1"/>
  <c r="AS7853" i="1"/>
  <c r="AS7852" i="1"/>
  <c r="AS7846" i="1"/>
  <c r="AS7845" i="1"/>
  <c r="AS7844" i="1"/>
  <c r="AS7842" i="1"/>
  <c r="AS7839" i="1"/>
  <c r="AS7838" i="1"/>
  <c r="AS7835" i="1"/>
  <c r="AS7834" i="1"/>
  <c r="AS7832" i="1"/>
  <c r="AS7831" i="1"/>
  <c r="AS7830" i="1"/>
  <c r="AS7829" i="1"/>
  <c r="AS7827" i="1"/>
  <c r="AS7825" i="1"/>
  <c r="AS7824" i="1"/>
  <c r="AS7823" i="1"/>
  <c r="AS7822" i="1"/>
  <c r="AS7821" i="1"/>
  <c r="AS7819" i="1"/>
  <c r="AS7818" i="1"/>
  <c r="AS7817" i="1"/>
  <c r="AS7816" i="1"/>
  <c r="AS7814" i="1"/>
  <c r="AS7813" i="1"/>
  <c r="AS7812" i="1"/>
  <c r="AS7810" i="1"/>
  <c r="AS7809" i="1"/>
  <c r="AS7808" i="1"/>
  <c r="AS7807" i="1"/>
  <c r="AS7806" i="1"/>
  <c r="AS7803" i="1"/>
  <c r="AS7798" i="1"/>
  <c r="AS7796" i="1"/>
  <c r="AS7795" i="1"/>
  <c r="AS7794" i="1"/>
  <c r="AS7791" i="1"/>
  <c r="AS7788" i="1"/>
  <c r="AS7783" i="1"/>
  <c r="AS7781" i="1"/>
  <c r="AS7780" i="1"/>
  <c r="AS7778" i="1"/>
  <c r="AS7777" i="1"/>
  <c r="AS7776" i="1"/>
  <c r="AS7775" i="1"/>
  <c r="AS7771" i="1"/>
  <c r="AS7770" i="1"/>
  <c r="AS7769" i="1"/>
  <c r="AS7768" i="1"/>
  <c r="AS7767" i="1"/>
  <c r="AS7765" i="1"/>
  <c r="AS7764" i="1"/>
  <c r="AS7762" i="1"/>
  <c r="AS7761" i="1"/>
  <c r="AS7760" i="1"/>
  <c r="AS7759" i="1"/>
  <c r="AS7756" i="1"/>
  <c r="AS7755" i="1"/>
  <c r="AS7753" i="1"/>
  <c r="AS7750" i="1"/>
  <c r="AS7747" i="1"/>
  <c r="AS7746" i="1"/>
  <c r="AS7744" i="1"/>
  <c r="AS7743" i="1"/>
  <c r="AS7742" i="1"/>
  <c r="AS7740" i="1"/>
  <c r="AS7739" i="1"/>
  <c r="AS7732" i="1"/>
  <c r="AS7730" i="1"/>
  <c r="AS7724" i="1"/>
  <c r="AS7717" i="1"/>
  <c r="AS7714" i="1"/>
  <c r="AS7709" i="1"/>
  <c r="AS7708" i="1"/>
  <c r="AS7705" i="1"/>
  <c r="AS7703" i="1"/>
  <c r="AS7700" i="1"/>
  <c r="AS7699" i="1"/>
  <c r="AS7697" i="1"/>
  <c r="AS7694" i="1"/>
  <c r="AS7691" i="1"/>
  <c r="AS7685" i="1"/>
  <c r="AS7684" i="1"/>
  <c r="AS7682" i="1"/>
  <c r="AS7679" i="1"/>
  <c r="AS7676" i="1"/>
  <c r="AS7672" i="1"/>
  <c r="AS7670" i="1"/>
  <c r="AS7669" i="1"/>
  <c r="AS7666" i="1"/>
  <c r="AS7664" i="1"/>
  <c r="AS7663" i="1"/>
  <c r="AS7655" i="1"/>
  <c r="AS7654" i="1"/>
  <c r="AS7652" i="1"/>
  <c r="AS7649" i="1"/>
  <c r="AS7645" i="1"/>
  <c r="AS7643" i="1"/>
  <c r="AS7642" i="1"/>
  <c r="AS7633" i="1"/>
  <c r="AS7627" i="1"/>
  <c r="AS7619" i="1"/>
  <c r="AS7618" i="1"/>
  <c r="AS7616" i="1"/>
  <c r="AS7612" i="1"/>
  <c r="AS7610" i="1"/>
  <c r="AS7606" i="1"/>
  <c r="AS7604" i="1"/>
  <c r="AS7603" i="1"/>
  <c r="AS7601" i="1"/>
  <c r="AS7598" i="1"/>
  <c r="AS7595" i="1"/>
  <c r="AS7594" i="1"/>
  <c r="AS7592" i="1"/>
  <c r="AS7591" i="1"/>
  <c r="AS7589" i="1"/>
  <c r="AS7580" i="1"/>
  <c r="AS7579" i="1"/>
  <c r="AS7577" i="1"/>
  <c r="AS7574" i="1"/>
  <c r="AS7573" i="1"/>
  <c r="AS7571" i="1"/>
  <c r="AS7570" i="1"/>
  <c r="AS7562" i="1"/>
  <c r="AS7561" i="1"/>
  <c r="AS7559" i="1"/>
  <c r="AS7558" i="1"/>
  <c r="AS7556" i="1"/>
  <c r="AS7555" i="1"/>
  <c r="AS7553" i="1"/>
  <c r="AS7547" i="1"/>
  <c r="AS7546" i="1"/>
  <c r="AS7544" i="1"/>
  <c r="AS7541" i="1"/>
  <c r="AS7540" i="1"/>
  <c r="AS7535" i="1"/>
  <c r="AS7534" i="1"/>
  <c r="AS7532" i="1"/>
  <c r="AS7531" i="1"/>
  <c r="AS7529" i="1"/>
  <c r="AS7522" i="1"/>
  <c r="AS7519" i="1"/>
  <c r="AS7516" i="1"/>
  <c r="AS7513" i="1"/>
  <c r="AS7511" i="1"/>
  <c r="AS7505" i="1"/>
  <c r="AS7502" i="1"/>
  <c r="AS7499" i="1"/>
  <c r="AS7498" i="1"/>
  <c r="AS7496" i="1"/>
  <c r="AS7495" i="1"/>
  <c r="AS7493" i="1"/>
  <c r="AS7492" i="1"/>
  <c r="AS7489" i="1"/>
  <c r="AS7487" i="1"/>
  <c r="AS7483" i="1"/>
  <c r="AS7477" i="1"/>
  <c r="AS7475" i="1"/>
  <c r="AS7474" i="1"/>
  <c r="AS7471" i="1"/>
  <c r="AS7468" i="1"/>
  <c r="AS7466" i="1"/>
  <c r="AS7465" i="1"/>
  <c r="AS7463" i="1"/>
  <c r="AS7462" i="1"/>
  <c r="AS7460" i="1"/>
  <c r="AS7459" i="1"/>
  <c r="AS7454" i="1"/>
  <c r="AS7453" i="1"/>
  <c r="AS7450" i="1"/>
  <c r="AS7442" i="1"/>
  <c r="AS7439" i="1"/>
  <c r="AS7438" i="1"/>
  <c r="AS7436" i="1"/>
  <c r="AS7435" i="1"/>
  <c r="AS7433" i="1"/>
  <c r="AS7432" i="1"/>
  <c r="AS7430" i="1"/>
  <c r="AS7429" i="1"/>
  <c r="AS7427" i="1"/>
  <c r="AS7426" i="1"/>
  <c r="AS7424" i="1"/>
  <c r="AS7423" i="1"/>
  <c r="AS7418" i="1"/>
  <c r="AS7417" i="1"/>
  <c r="AS7415" i="1"/>
  <c r="AS7414" i="1"/>
  <c r="AS7412" i="1"/>
  <c r="AS7411" i="1"/>
  <c r="AS7409" i="1"/>
  <c r="AS7408" i="1"/>
  <c r="AS7406" i="1"/>
  <c r="AS7405" i="1"/>
  <c r="AS7403" i="1"/>
  <c r="AS7400" i="1"/>
  <c r="AS7399" i="1"/>
  <c r="AS7397" i="1"/>
  <c r="AS7396" i="1"/>
  <c r="AS7394" i="1"/>
  <c r="AS7388" i="1"/>
  <c r="AS7387" i="1"/>
  <c r="AS7385" i="1"/>
  <c r="AS7384" i="1"/>
  <c r="AS7382" i="1"/>
  <c r="AS7381" i="1"/>
  <c r="AS7379" i="1"/>
  <c r="AS7376" i="1"/>
  <c r="AS7375" i="1"/>
  <c r="AS7372" i="1"/>
  <c r="AS7367" i="1"/>
  <c r="AS7366" i="1"/>
  <c r="AS7363" i="1"/>
  <c r="AS7361" i="1"/>
  <c r="AS7360" i="1"/>
  <c r="AS7358" i="1"/>
  <c r="AS7355" i="1"/>
  <c r="AS7354" i="1"/>
  <c r="AS7352" i="1"/>
  <c r="AS7351" i="1"/>
  <c r="AS7348" i="1"/>
  <c r="AS7345" i="1"/>
  <c r="AS7343" i="1"/>
  <c r="AS7342" i="1"/>
  <c r="AS7339" i="1"/>
  <c r="AS7334" i="1"/>
  <c r="AS7333" i="1"/>
  <c r="AS7331" i="1"/>
  <c r="AS7330" i="1"/>
  <c r="AS7328" i="1"/>
  <c r="AS7327" i="1"/>
  <c r="AS7321" i="1"/>
  <c r="AS7316" i="1"/>
  <c r="AS7315" i="1"/>
  <c r="AS7313" i="1"/>
  <c r="AS7312" i="1"/>
  <c r="AS7307" i="1"/>
  <c r="AS7304" i="1"/>
  <c r="AS7300" i="1"/>
  <c r="AS7298" i="1"/>
  <c r="AS7295" i="1"/>
  <c r="AS7291" i="1"/>
  <c r="AS7288" i="1"/>
  <c r="AS7285" i="1"/>
  <c r="AS7282" i="1"/>
  <c r="AS7279" i="1"/>
  <c r="AS7274" i="1"/>
  <c r="AS7273" i="1"/>
  <c r="AS7270" i="1"/>
  <c r="AS7267" i="1"/>
  <c r="AS7265" i="1"/>
  <c r="AS7262" i="1"/>
  <c r="AS7261" i="1"/>
  <c r="AS7259" i="1"/>
  <c r="AS7252" i="1"/>
  <c r="AS7244" i="1"/>
  <c r="AS7241" i="1"/>
  <c r="AS7238" i="1"/>
  <c r="AS7231" i="1"/>
  <c r="AS7226" i="1"/>
  <c r="AS7225" i="1"/>
  <c r="AS7223" i="1"/>
  <c r="AS7222" i="1"/>
  <c r="AS7219" i="1"/>
  <c r="AS7217" i="1"/>
  <c r="AS7216" i="1"/>
  <c r="AS7213" i="1"/>
  <c r="AS7211" i="1"/>
  <c r="AS7210" i="1"/>
  <c r="AS7208" i="1"/>
  <c r="AS7207" i="1"/>
  <c r="AS7205" i="1"/>
  <c r="AS7202" i="1"/>
  <c r="AS7201" i="1"/>
  <c r="AS7198" i="1"/>
  <c r="AS7196" i="1"/>
  <c r="AS7192" i="1"/>
  <c r="AS7190" i="1"/>
  <c r="AS7187" i="1"/>
  <c r="AS7184" i="1"/>
  <c r="AS7183" i="1"/>
  <c r="AS7178" i="1"/>
  <c r="AS7177" i="1"/>
  <c r="AS7174" i="1"/>
  <c r="AS7168" i="1"/>
  <c r="AS7166" i="1"/>
  <c r="AS7165" i="1"/>
  <c r="AS7163" i="1"/>
  <c r="AS7160" i="1"/>
  <c r="AS7159" i="1"/>
  <c r="AS7156" i="1"/>
  <c r="AS7154" i="1"/>
  <c r="AS7151" i="1"/>
  <c r="AS7150" i="1"/>
  <c r="AS7148" i="1"/>
  <c r="AS7147" i="1"/>
  <c r="AS7145" i="1"/>
  <c r="AS7142" i="1"/>
  <c r="AS7141" i="1"/>
  <c r="AS7138" i="1"/>
  <c r="AS7135" i="1"/>
  <c r="AS7127" i="1"/>
  <c r="AS7126" i="1"/>
  <c r="AS7123" i="1"/>
  <c r="AS7121" i="1"/>
  <c r="AS7120" i="1"/>
  <c r="AS7117" i="1"/>
  <c r="AS7115" i="1"/>
  <c r="AS7114" i="1"/>
  <c r="AS7112" i="1"/>
  <c r="AS7111" i="1"/>
  <c r="AS7108" i="1"/>
  <c r="AS7106" i="1"/>
  <c r="AS7105" i="1"/>
  <c r="AS7103" i="1"/>
  <c r="AS7100" i="1"/>
  <c r="AS7099" i="1"/>
  <c r="AS7097" i="1"/>
  <c r="AS7094" i="1"/>
  <c r="AS7093" i="1"/>
  <c r="AS7091" i="1"/>
  <c r="AS7088" i="1"/>
  <c r="AS7087" i="1"/>
  <c r="AS7084" i="1"/>
  <c r="AS7081" i="1"/>
  <c r="AS7079" i="1"/>
  <c r="AS7078" i="1"/>
  <c r="AS7075" i="1"/>
  <c r="AS7073" i="1"/>
  <c r="AS7069" i="1"/>
  <c r="AS7067" i="1"/>
  <c r="AS7066" i="1"/>
  <c r="AS7063" i="1"/>
  <c r="AS7061" i="1"/>
  <c r="AS7060" i="1"/>
  <c r="AS7057" i="1"/>
  <c r="AS7055" i="1"/>
  <c r="AS7054" i="1"/>
  <c r="AS7049" i="1"/>
  <c r="AS7048" i="1"/>
  <c r="AS7046" i="1"/>
  <c r="AS7042" i="1"/>
  <c r="AS7040" i="1"/>
  <c r="AS7039" i="1"/>
  <c r="AS7037" i="1"/>
  <c r="AS7036" i="1"/>
  <c r="AS7034" i="1"/>
  <c r="AS7033" i="1"/>
  <c r="AS7031" i="1"/>
  <c r="AS7030" i="1"/>
  <c r="AS7028" i="1"/>
  <c r="AS7027" i="1"/>
  <c r="AS7025" i="1"/>
  <c r="AS7021" i="1"/>
  <c r="AS7016" i="1"/>
  <c r="AS7009" i="1"/>
  <c r="AS7006" i="1"/>
  <c r="AS7004" i="1"/>
  <c r="AS7000" i="1"/>
  <c r="AS6994" i="1"/>
  <c r="AS6992" i="1"/>
  <c r="AS6986" i="1"/>
  <c r="AS6983" i="1"/>
  <c r="AS6982" i="1"/>
  <c r="AS6980" i="1"/>
  <c r="AS6979" i="1"/>
  <c r="AS6971" i="1"/>
  <c r="AS6970" i="1"/>
  <c r="AS6967" i="1"/>
  <c r="AS6965" i="1"/>
  <c r="AS6961" i="1"/>
  <c r="AS6956" i="1"/>
  <c r="AS6953" i="1"/>
  <c r="AS6952" i="1"/>
  <c r="AS6950" i="1"/>
  <c r="AS6947" i="1"/>
  <c r="AS6944" i="1"/>
  <c r="AS6943" i="1"/>
  <c r="AS6941" i="1"/>
  <c r="AS6940" i="1"/>
  <c r="AS6935" i="1"/>
  <c r="AS6931" i="1"/>
  <c r="AS6928" i="1"/>
  <c r="AS6926" i="1"/>
  <c r="AS6925" i="1"/>
  <c r="AS6923" i="1"/>
  <c r="AS6922" i="1"/>
  <c r="AS6920" i="1"/>
  <c r="AS6917" i="1"/>
  <c r="AS6916" i="1"/>
  <c r="AS6914" i="1"/>
  <c r="AS6913" i="1"/>
  <c r="AS6911" i="1"/>
  <c r="AS6907" i="1"/>
  <c r="AS6901" i="1"/>
  <c r="AS6899" i="1"/>
  <c r="AS6898" i="1"/>
  <c r="AS6896" i="1"/>
  <c r="AS6895" i="1"/>
  <c r="AS6893" i="1"/>
  <c r="AS6892" i="1"/>
  <c r="AS6889" i="1"/>
  <c r="AS6886" i="1"/>
  <c r="AS6883" i="1"/>
  <c r="AS6881" i="1"/>
  <c r="AS6880" i="1"/>
  <c r="AS6878" i="1"/>
  <c r="AS6875" i="1"/>
  <c r="AS6871" i="1"/>
  <c r="AS6865" i="1"/>
  <c r="AS6860" i="1"/>
  <c r="AS6856" i="1"/>
  <c r="AS6850" i="1"/>
  <c r="AS6848" i="1"/>
  <c r="AS6845" i="1"/>
  <c r="AS6842" i="1"/>
  <c r="AS6841" i="1"/>
  <c r="AS6835" i="1"/>
  <c r="AS6833" i="1"/>
  <c r="AS6830" i="1"/>
  <c r="AS6827" i="1"/>
  <c r="AS6826" i="1"/>
  <c r="AS6823" i="1"/>
  <c r="AS6821" i="1"/>
  <c r="AS6820" i="1"/>
  <c r="AS6817" i="1"/>
  <c r="AS6815" i="1"/>
  <c r="AS6814" i="1"/>
  <c r="AS6812" i="1"/>
  <c r="AS6811" i="1"/>
  <c r="AS6808" i="1"/>
  <c r="AS6806" i="1"/>
  <c r="AS6805" i="1"/>
  <c r="AS6800" i="1"/>
  <c r="AS6797" i="1"/>
  <c r="AS6794" i="1"/>
  <c r="AS6791" i="1"/>
  <c r="AS6790" i="1"/>
  <c r="AS6785" i="1"/>
  <c r="AS6784" i="1"/>
  <c r="AS6781" i="1"/>
  <c r="AS6779" i="1"/>
  <c r="AS6778" i="1"/>
  <c r="AS6776" i="1"/>
  <c r="AS6772" i="1"/>
  <c r="AS6770" i="1"/>
  <c r="AS6767" i="1"/>
  <c r="AS6766" i="1"/>
  <c r="AS6764" i="1"/>
  <c r="AS6763" i="1"/>
  <c r="AS6758" i="1"/>
  <c r="AS6754" i="1"/>
  <c r="AS6751" i="1"/>
  <c r="AS6749" i="1"/>
  <c r="AS6748" i="1"/>
  <c r="AS6746" i="1"/>
  <c r="AS6745" i="1"/>
  <c r="AS6743" i="1"/>
  <c r="AS6742" i="1"/>
  <c r="AS6740" i="1"/>
  <c r="AS6739" i="1"/>
  <c r="AS6734" i="1"/>
  <c r="AS6730" i="1"/>
  <c r="AS6727" i="1"/>
  <c r="AS6722" i="1"/>
  <c r="AS6719" i="1"/>
  <c r="AS6716" i="1"/>
  <c r="AS6715" i="1"/>
  <c r="AS6713" i="1"/>
  <c r="AS6710" i="1"/>
  <c r="AS6709" i="1"/>
  <c r="AS6707" i="1"/>
  <c r="AS6706" i="1"/>
  <c r="AS6704" i="1"/>
  <c r="AS6703" i="1"/>
  <c r="AS6698" i="1"/>
  <c r="AS6694" i="1"/>
  <c r="AS6691" i="1"/>
  <c r="AS6689" i="1"/>
  <c r="AS6688" i="1"/>
  <c r="AS6686" i="1"/>
  <c r="AS6682" i="1"/>
  <c r="AS6677" i="1"/>
  <c r="AS6673" i="1"/>
  <c r="AS6671" i="1"/>
  <c r="AS6670" i="1"/>
  <c r="AS6665" i="1"/>
  <c r="AS6664" i="1"/>
  <c r="AS6662" i="1"/>
  <c r="AS6658" i="1"/>
  <c r="AS6653" i="1"/>
  <c r="AS6652" i="1"/>
  <c r="AS6647" i="1"/>
  <c r="AS6644" i="1"/>
  <c r="AS6643" i="1"/>
  <c r="AS6641" i="1"/>
  <c r="AS6640" i="1"/>
  <c r="AS6638" i="1"/>
  <c r="AS6623" i="1"/>
  <c r="AS6622" i="1"/>
  <c r="AS6620" i="1"/>
  <c r="AS6619" i="1"/>
  <c r="AS6617" i="1"/>
  <c r="AS6616" i="1"/>
  <c r="AS6613" i="1"/>
  <c r="AS6611" i="1"/>
  <c r="AS6610" i="1"/>
  <c r="AS6608" i="1"/>
  <c r="AS6602" i="1"/>
  <c r="AS6601" i="1"/>
  <c r="AS6599" i="1"/>
  <c r="AS6595" i="1"/>
  <c r="AS6593" i="1"/>
  <c r="AS6589" i="1"/>
  <c r="AS6584" i="1"/>
  <c r="AS6581" i="1"/>
  <c r="AS6577" i="1"/>
  <c r="AS6571" i="1"/>
  <c r="AS6569" i="1"/>
  <c r="AS6568" i="1"/>
  <c r="AS6565" i="1"/>
  <c r="AS6562" i="1"/>
  <c r="AS6559" i="1"/>
  <c r="AS6556" i="1"/>
  <c r="AS6553" i="1"/>
  <c r="AS6551" i="1"/>
  <c r="AS6550" i="1"/>
  <c r="AS6545" i="1"/>
  <c r="AS6544" i="1"/>
  <c r="AS6542" i="1"/>
  <c r="AS6539" i="1"/>
  <c r="AS6538" i="1"/>
  <c r="AS6535" i="1"/>
  <c r="AS6532" i="1"/>
  <c r="AS6529" i="1"/>
  <c r="AS6526" i="1"/>
  <c r="AS6521" i="1"/>
  <c r="AS6520" i="1"/>
  <c r="AS6515" i="1"/>
  <c r="AS6514" i="1"/>
  <c r="AS6511" i="1"/>
  <c r="AS6509" i="1"/>
  <c r="AS6508" i="1"/>
  <c r="AS6506" i="1"/>
  <c r="AS6505" i="1"/>
  <c r="AS6503" i="1"/>
  <c r="AS6500" i="1"/>
  <c r="AS6499" i="1"/>
  <c r="AS6497" i="1"/>
  <c r="AS6496" i="1"/>
  <c r="AS6494" i="1"/>
  <c r="AS6491" i="1"/>
  <c r="AS6490" i="1"/>
  <c r="AS6488" i="1"/>
  <c r="AS6487" i="1"/>
  <c r="AS6485" i="1"/>
  <c r="AS6482" i="1"/>
  <c r="AS6481" i="1"/>
  <c r="AS6479" i="1"/>
  <c r="AS6478" i="1"/>
  <c r="AS6476" i="1"/>
  <c r="AS6473" i="1"/>
  <c r="AS6472" i="1"/>
  <c r="AS6470" i="1"/>
  <c r="AS6467" i="1"/>
  <c r="AS6466" i="1"/>
  <c r="AS6464" i="1"/>
  <c r="AS6463" i="1"/>
  <c r="AS6461" i="1"/>
  <c r="AS6460" i="1"/>
  <c r="AS6458" i="1"/>
  <c r="AS6457" i="1"/>
  <c r="AS6455" i="1"/>
  <c r="AS6452" i="1"/>
  <c r="AS6451" i="1"/>
  <c r="AS6449" i="1"/>
  <c r="AS6446" i="1"/>
  <c r="AS6443" i="1"/>
  <c r="AS6439" i="1"/>
  <c r="AS6437" i="1"/>
  <c r="AS6436" i="1"/>
  <c r="AS6433" i="1"/>
  <c r="AS6431" i="1"/>
  <c r="AS6430" i="1"/>
  <c r="AS6428" i="1"/>
  <c r="AS6427" i="1"/>
  <c r="AS6425" i="1"/>
  <c r="AS6419" i="1"/>
  <c r="AS6416" i="1"/>
  <c r="AS6415" i="1"/>
  <c r="AS6413" i="1"/>
  <c r="AS6409" i="1"/>
  <c r="AS6407" i="1"/>
  <c r="AS6406" i="1"/>
  <c r="AS6404" i="1"/>
  <c r="AS6403" i="1"/>
  <c r="AS6401" i="1"/>
  <c r="AS6395" i="1"/>
  <c r="AS6394" i="1"/>
  <c r="AS6392" i="1"/>
  <c r="AS6389" i="1"/>
  <c r="AS6386" i="1"/>
  <c r="AS6383" i="1"/>
  <c r="AS6380" i="1"/>
  <c r="AS6379" i="1"/>
  <c r="AS6377" i="1"/>
  <c r="AS6376" i="1"/>
  <c r="AS6371" i="1"/>
  <c r="AS6368" i="1"/>
  <c r="AS6367" i="1"/>
  <c r="AS6358" i="1"/>
  <c r="AS6356" i="1"/>
  <c r="AS6352" i="1"/>
  <c r="AS6350" i="1"/>
  <c r="AS6347" i="1"/>
  <c r="AS6346" i="1"/>
  <c r="AS6343" i="1"/>
  <c r="AS6341" i="1"/>
  <c r="AS6337" i="1"/>
  <c r="AS6335" i="1"/>
  <c r="AS6334" i="1"/>
  <c r="AS6332" i="1"/>
  <c r="AS6328" i="1"/>
  <c r="AS6326" i="1"/>
  <c r="AS6323" i="1"/>
  <c r="AS6322" i="1"/>
  <c r="AS6320" i="1"/>
  <c r="AS6317" i="1"/>
  <c r="AS6316" i="1"/>
  <c r="AS6314" i="1"/>
  <c r="AS6311" i="1"/>
  <c r="AS6308" i="1"/>
  <c r="AS6301" i="1"/>
  <c r="AS6298" i="1"/>
  <c r="AS6296" i="1"/>
  <c r="AS6295" i="1"/>
  <c r="AS6293" i="1"/>
  <c r="AS6292" i="1"/>
  <c r="AS6290" i="1"/>
  <c r="AS6289" i="1"/>
  <c r="AS6287" i="1"/>
  <c r="AS6283" i="1"/>
  <c r="AS6281" i="1"/>
  <c r="AS6280" i="1"/>
  <c r="AS6278" i="1"/>
  <c r="AS6277" i="1"/>
  <c r="AS6275" i="1"/>
  <c r="AS6274" i="1"/>
  <c r="AS6266" i="1"/>
  <c r="AS6263" i="1"/>
  <c r="AS6260" i="1"/>
  <c r="AS6257" i="1"/>
  <c r="AS6254" i="1"/>
  <c r="AS6253" i="1"/>
  <c r="AS6251" i="1"/>
  <c r="AS6247" i="1"/>
  <c r="AS6244" i="1"/>
  <c r="AS6241" i="1"/>
  <c r="AS6236" i="1"/>
  <c r="AS6235" i="1"/>
  <c r="AS6229" i="1"/>
  <c r="AS6227" i="1"/>
  <c r="AS6224" i="1"/>
  <c r="AS6221" i="1"/>
  <c r="AS6218" i="1"/>
  <c r="AS6214" i="1"/>
  <c r="AS6212" i="1"/>
  <c r="AS6211" i="1"/>
  <c r="AS6209" i="1"/>
  <c r="AS6200" i="1"/>
  <c r="AS6194" i="1"/>
  <c r="AS6187" i="1"/>
  <c r="AS6184" i="1"/>
  <c r="AS6181" i="1"/>
  <c r="AS6179" i="1"/>
  <c r="AS6178" i="1"/>
  <c r="AS6176" i="1"/>
  <c r="AS6173" i="1"/>
  <c r="AS6172" i="1"/>
  <c r="AS6166" i="1"/>
  <c r="AS6164" i="1"/>
  <c r="AS6161" i="1"/>
  <c r="AS6160" i="1"/>
  <c r="AS6154" i="1"/>
  <c r="AS6152" i="1"/>
  <c r="AS6151" i="1"/>
  <c r="AS6149" i="1"/>
  <c r="AS6148" i="1"/>
  <c r="AS6145" i="1"/>
  <c r="AS6140" i="1"/>
  <c r="AS6134" i="1"/>
  <c r="AS6133" i="1"/>
  <c r="AS6130" i="1"/>
  <c r="AS6127" i="1"/>
  <c r="AS6122" i="1"/>
  <c r="AS6121" i="1"/>
  <c r="AS6119" i="1"/>
  <c r="AS6118" i="1"/>
  <c r="AS6112" i="1"/>
  <c r="AS6110" i="1"/>
  <c r="AS6109" i="1"/>
  <c r="AS6104" i="1"/>
  <c r="AS6103" i="1"/>
  <c r="AS6101" i="1"/>
  <c r="AS6098" i="1"/>
  <c r="AS6097" i="1"/>
  <c r="AS6095" i="1"/>
  <c r="AS6094" i="1"/>
  <c r="AS6092" i="1"/>
  <c r="AS6086" i="1"/>
  <c r="AS6083" i="1"/>
  <c r="AS6080" i="1"/>
  <c r="AS6079" i="1"/>
  <c r="AS6077" i="1"/>
  <c r="AS6074" i="1"/>
  <c r="AS6073" i="1"/>
  <c r="AS6071" i="1"/>
  <c r="AS6070" i="1"/>
  <c r="AS6068" i="1"/>
  <c r="AS6067" i="1"/>
  <c r="AS6064" i="1"/>
  <c r="AS6062" i="1"/>
  <c r="AS6052" i="1"/>
  <c r="AS6050" i="1"/>
  <c r="AS6047" i="1"/>
  <c r="AS6044" i="1"/>
  <c r="AS6043" i="1"/>
  <c r="AS6041" i="1"/>
  <c r="AS6037" i="1"/>
  <c r="AS6035" i="1"/>
  <c r="AS6034" i="1"/>
  <c r="AS6032" i="1"/>
  <c r="AS6031" i="1"/>
  <c r="AS6023" i="1"/>
  <c r="AS6022" i="1"/>
  <c r="AS6019" i="1"/>
  <c r="AS6017" i="1"/>
  <c r="AS6016" i="1"/>
  <c r="AS6013" i="1"/>
  <c r="AS6005" i="1"/>
  <c r="AS6004" i="1"/>
  <c r="AS6002" i="1"/>
  <c r="AS5998" i="1"/>
  <c r="AS5996" i="1"/>
  <c r="AS5993" i="1"/>
  <c r="AS5992" i="1"/>
  <c r="AS5987" i="1"/>
  <c r="AS5983" i="1"/>
  <c r="AS5981" i="1"/>
  <c r="AS5980" i="1"/>
  <c r="AS5977" i="1"/>
  <c r="AS5975" i="1"/>
  <c r="AS5974" i="1"/>
  <c r="AS5969" i="1"/>
  <c r="AS5966" i="1"/>
  <c r="AS5965" i="1"/>
  <c r="AS5963" i="1"/>
  <c r="AS5960" i="1"/>
  <c r="AS5959" i="1"/>
  <c r="AS5953" i="1"/>
  <c r="AS5951" i="1"/>
  <c r="AS5948" i="1"/>
  <c r="AS5947" i="1"/>
  <c r="AS5942" i="1"/>
  <c r="AS5938" i="1"/>
  <c r="AS5936" i="1"/>
  <c r="AS5935" i="1"/>
  <c r="AS5932" i="1"/>
  <c r="AS5929" i="1"/>
  <c r="AS5927" i="1"/>
  <c r="AS5926" i="1"/>
  <c r="AS5924" i="1"/>
  <c r="AS5920" i="1"/>
  <c r="AS5917" i="1"/>
  <c r="AS5915" i="1"/>
  <c r="AS5914" i="1"/>
  <c r="AS5912" i="1"/>
  <c r="AS5909" i="1"/>
  <c r="AS5906" i="1"/>
  <c r="AS5900" i="1"/>
  <c r="AS5897" i="1"/>
  <c r="AS5894" i="1"/>
  <c r="AS5893" i="1"/>
  <c r="AS5890" i="1"/>
  <c r="AS5888" i="1"/>
  <c r="AS5887" i="1"/>
  <c r="AS5885" i="1"/>
  <c r="AS5881" i="1"/>
  <c r="AS5879" i="1"/>
  <c r="AS5876" i="1"/>
  <c r="AS5875" i="1"/>
  <c r="AS5873" i="1"/>
  <c r="AS5872" i="1"/>
  <c r="AS5870" i="1"/>
  <c r="AS5867" i="1"/>
  <c r="AS5864" i="1"/>
  <c r="AS5860" i="1"/>
  <c r="AS5857" i="1"/>
  <c r="AS5855" i="1"/>
  <c r="AS5854" i="1"/>
  <c r="AS5852" i="1"/>
  <c r="AS5848" i="1"/>
  <c r="AS5845" i="1"/>
  <c r="AS5840" i="1"/>
  <c r="AS5839" i="1"/>
  <c r="AS5837" i="1"/>
  <c r="AS5836" i="1"/>
  <c r="AS5833" i="1"/>
  <c r="AS5831" i="1"/>
  <c r="AS5830" i="1"/>
  <c r="AS5828" i="1"/>
  <c r="AS5825" i="1"/>
  <c r="AS5824" i="1"/>
  <c r="AS5822" i="1"/>
  <c r="AS5821" i="1"/>
  <c r="AS5818" i="1"/>
  <c r="AS5813" i="1"/>
  <c r="AS5809" i="1"/>
  <c r="AS5807" i="1"/>
  <c r="AS5806" i="1"/>
  <c r="AS5801" i="1"/>
  <c r="AS5798" i="1"/>
  <c r="AS5795" i="1"/>
  <c r="AS5794" i="1"/>
  <c r="AS5791" i="1"/>
  <c r="AS5789" i="1"/>
  <c r="AS5785" i="1"/>
  <c r="AS5779" i="1"/>
  <c r="AS5777" i="1"/>
  <c r="AS5776" i="1"/>
  <c r="AS5774" i="1"/>
  <c r="AS5773" i="1"/>
  <c r="AS5771" i="1"/>
  <c r="AS5770" i="1"/>
  <c r="AS5768" i="1"/>
  <c r="AS5767" i="1"/>
  <c r="AS5765" i="1"/>
  <c r="AS5764" i="1"/>
  <c r="AS5762" i="1"/>
  <c r="AS5761" i="1"/>
  <c r="AS5759" i="1"/>
  <c r="AS5755" i="1"/>
  <c r="AS5753" i="1"/>
  <c r="AS5752" i="1"/>
  <c r="AS5749" i="1"/>
  <c r="AS5747" i="1"/>
  <c r="AS5741" i="1"/>
  <c r="AS5737" i="1"/>
  <c r="AS5732" i="1"/>
  <c r="AS5731" i="1"/>
  <c r="AS5729" i="1"/>
  <c r="AS5725" i="1"/>
  <c r="AS5722" i="1"/>
  <c r="AS5720" i="1"/>
  <c r="AS5719" i="1"/>
  <c r="AS5716" i="1"/>
  <c r="AS5714" i="1"/>
  <c r="AS5707" i="1"/>
  <c r="AS5702" i="1"/>
  <c r="AS5698" i="1"/>
  <c r="AS5695" i="1"/>
  <c r="AS5693" i="1"/>
  <c r="AS5692" i="1"/>
  <c r="AS5690" i="1"/>
  <c r="AS5687" i="1"/>
  <c r="AS5686" i="1"/>
  <c r="AS5683" i="1"/>
  <c r="AS5681" i="1"/>
  <c r="AS5678" i="1"/>
  <c r="AS5677" i="1"/>
  <c r="AS5675" i="1"/>
  <c r="AS5672" i="1"/>
  <c r="AS5671" i="1"/>
  <c r="AS5669" i="1"/>
  <c r="AS5668" i="1"/>
  <c r="AS5663" i="1"/>
  <c r="AS5657" i="1"/>
  <c r="AS5656" i="1"/>
  <c r="AS5653" i="1"/>
  <c r="AS5647" i="1"/>
  <c r="AS5645" i="1"/>
  <c r="AS5644" i="1"/>
  <c r="AS5642" i="1"/>
  <c r="AS5638" i="1"/>
  <c r="AS5635" i="1"/>
  <c r="AS5629" i="1"/>
  <c r="AS5626" i="1"/>
  <c r="AS5623" i="1"/>
  <c r="AS5621" i="1"/>
  <c r="AS5618" i="1"/>
  <c r="AS5617" i="1"/>
  <c r="AS5615" i="1"/>
  <c r="AS5611" i="1"/>
  <c r="AS5605" i="1"/>
  <c r="AS5603" i="1"/>
  <c r="AS5602" i="1"/>
  <c r="AS5600" i="1"/>
  <c r="AS5597" i="1"/>
  <c r="AS5593" i="1"/>
  <c r="AS5590" i="1"/>
  <c r="AS5581" i="1"/>
  <c r="AS5579" i="1"/>
  <c r="AS5576" i="1"/>
  <c r="AS5575" i="1"/>
  <c r="AS5570" i="1"/>
  <c r="AS5569" i="1"/>
  <c r="AS5567" i="1"/>
  <c r="AS5566" i="1"/>
  <c r="AS5560" i="1"/>
  <c r="AS5555" i="1"/>
  <c r="AS5551" i="1"/>
  <c r="AS5549" i="1"/>
  <c r="AS5548" i="1"/>
  <c r="AS5546" i="1"/>
  <c r="AS5543" i="1"/>
  <c r="AS5542" i="1"/>
  <c r="AS5539" i="1"/>
  <c r="AS5536" i="1"/>
  <c r="AS5534" i="1"/>
  <c r="AS5531" i="1"/>
  <c r="AS5530" i="1"/>
  <c r="AS5527" i="1"/>
  <c r="AS5522" i="1"/>
  <c r="AS5521" i="1"/>
  <c r="AS5519" i="1"/>
  <c r="AS5510" i="1"/>
  <c r="AS5509" i="1"/>
  <c r="AS5507" i="1"/>
  <c r="AS5506" i="1"/>
  <c r="AS5504" i="1"/>
  <c r="AS5503" i="1"/>
  <c r="AS5501" i="1"/>
  <c r="AS5500" i="1"/>
  <c r="AS5498" i="1"/>
  <c r="AS5497" i="1"/>
  <c r="AS5494" i="1"/>
  <c r="AS5491" i="1"/>
  <c r="AS5489" i="1"/>
  <c r="AS5488" i="1"/>
  <c r="AS5485" i="1"/>
  <c r="AS5483" i="1"/>
  <c r="AS5482" i="1"/>
  <c r="AS5479" i="1"/>
  <c r="AS5476" i="1"/>
  <c r="AS5474" i="1"/>
  <c r="AS5473" i="1"/>
  <c r="AS5465" i="1"/>
  <c r="AS5461" i="1"/>
  <c r="AS5459" i="1"/>
  <c r="AS5458" i="1"/>
  <c r="AS5456" i="1"/>
  <c r="AS5447" i="1"/>
  <c r="AS5443" i="1"/>
  <c r="AS5441" i="1"/>
  <c r="AS5438" i="1"/>
  <c r="AS5437" i="1"/>
  <c r="AS5435" i="1"/>
  <c r="AS5434" i="1"/>
  <c r="AS5432" i="1"/>
  <c r="AS5431" i="1"/>
  <c r="AS5429" i="1"/>
  <c r="AS5425" i="1"/>
  <c r="AS5423" i="1"/>
  <c r="AS5420" i="1"/>
  <c r="AS5413" i="1"/>
  <c r="AS5411" i="1"/>
  <c r="AS5410" i="1"/>
  <c r="AS5408" i="1"/>
  <c r="AS5407" i="1"/>
  <c r="AS5405" i="1"/>
  <c r="AS5401" i="1"/>
  <c r="AS5399" i="1"/>
  <c r="AS5390" i="1"/>
  <c r="AS5389" i="1"/>
  <c r="AS5386" i="1"/>
  <c r="AS5383" i="1"/>
  <c r="AS5381" i="1"/>
  <c r="AS5380" i="1"/>
  <c r="AS5377" i="1"/>
  <c r="AS5375" i="1"/>
  <c r="AS5371" i="1"/>
  <c r="AS5365" i="1"/>
  <c r="AS5363" i="1"/>
  <c r="AS5359" i="1"/>
  <c r="AS5354" i="1"/>
  <c r="AS5353" i="1"/>
  <c r="AS5351" i="1"/>
  <c r="AS5348" i="1"/>
  <c r="AS5344" i="1"/>
  <c r="AS5341" i="1"/>
  <c r="AS5338" i="1"/>
  <c r="AS5336" i="1"/>
  <c r="AS5326" i="1"/>
  <c r="AS5321" i="1"/>
  <c r="AS5318" i="1"/>
  <c r="AS5317" i="1"/>
  <c r="AS5315" i="1"/>
  <c r="AS5314" i="1"/>
  <c r="AS5312" i="1"/>
  <c r="AS5309" i="1"/>
  <c r="AS5308" i="1"/>
  <c r="AS5305" i="1"/>
  <c r="AS5303" i="1"/>
  <c r="AS5302" i="1"/>
  <c r="AS5296" i="1"/>
  <c r="AS5290" i="1"/>
  <c r="AS5288" i="1"/>
  <c r="AS5282" i="1"/>
  <c r="AS5281" i="1"/>
  <c r="AS5276" i="1"/>
  <c r="AS5273" i="1"/>
  <c r="AS5272" i="1"/>
  <c r="AS5270" i="1"/>
  <c r="AS5269" i="1"/>
  <c r="AS5266" i="1"/>
  <c r="AS5261" i="1"/>
  <c r="AS5258" i="1"/>
  <c r="AS5257" i="1"/>
  <c r="AS5255" i="1"/>
  <c r="AS5254" i="1"/>
  <c r="AS5252" i="1"/>
  <c r="AS5251" i="1"/>
  <c r="AS5249" i="1"/>
  <c r="AS5246" i="1"/>
  <c r="AS5242" i="1"/>
  <c r="AS5239" i="1"/>
  <c r="AS5236" i="1"/>
  <c r="AS5233" i="1"/>
  <c r="AS5231" i="1"/>
  <c r="AS5230" i="1"/>
  <c r="AS5228" i="1"/>
  <c r="AS5227" i="1"/>
  <c r="AS5225" i="1"/>
  <c r="AS5224" i="1"/>
  <c r="AS5221" i="1"/>
  <c r="AS5219" i="1"/>
  <c r="AS5218" i="1"/>
  <c r="AS5216" i="1"/>
  <c r="AS5213" i="1"/>
  <c r="AS5203" i="1"/>
  <c r="AS5201" i="1"/>
  <c r="AS5200" i="1"/>
  <c r="AS5198" i="1"/>
  <c r="AS5195" i="1"/>
  <c r="AS5194" i="1"/>
  <c r="AS5192" i="1"/>
  <c r="AS5189" i="1"/>
  <c r="AS5188" i="1"/>
  <c r="AS5186" i="1"/>
  <c r="AS5185" i="1"/>
  <c r="AS5183" i="1"/>
  <c r="AS5182" i="1"/>
  <c r="AS5180" i="1"/>
  <c r="AS5179" i="1"/>
  <c r="AS5176" i="1"/>
  <c r="AS5174" i="1"/>
  <c r="AS5173" i="1"/>
  <c r="AS5171" i="1"/>
  <c r="AS5167" i="1"/>
  <c r="AS5165" i="1"/>
  <c r="AS5164" i="1"/>
  <c r="AS5162" i="1"/>
  <c r="AS5161" i="1"/>
  <c r="AS5159" i="1"/>
  <c r="AS5158" i="1"/>
  <c r="AS5156" i="1"/>
  <c r="AS5155" i="1"/>
  <c r="AS5153" i="1"/>
  <c r="AS5149" i="1"/>
  <c r="AS5147" i="1"/>
  <c r="AS5146" i="1"/>
  <c r="AS5143" i="1"/>
  <c r="AS5140" i="1"/>
  <c r="AS5138" i="1"/>
  <c r="AS5135" i="1"/>
  <c r="AS5134" i="1"/>
  <c r="AS5129" i="1"/>
  <c r="AS5128" i="1"/>
  <c r="AS5125" i="1"/>
  <c r="AS5123" i="1"/>
  <c r="AS5117" i="1"/>
  <c r="AS5116" i="1"/>
  <c r="AS5114" i="1"/>
  <c r="AS5111" i="1"/>
  <c r="AS5108" i="1"/>
  <c r="AS5107" i="1"/>
  <c r="AS5102" i="1"/>
  <c r="AS5099" i="1"/>
  <c r="AS5098" i="1"/>
  <c r="AS5095" i="1"/>
  <c r="AS5093" i="1"/>
  <c r="AS5087" i="1"/>
  <c r="AS5086" i="1"/>
  <c r="AS5084" i="1"/>
  <c r="AS5083" i="1"/>
  <c r="AS5081" i="1"/>
  <c r="AS5075" i="1"/>
  <c r="AS5069" i="1"/>
  <c r="AS5065" i="1"/>
  <c r="AS5063" i="1"/>
  <c r="AS5062" i="1"/>
  <c r="AS5060" i="1"/>
  <c r="AS5056" i="1"/>
  <c r="AS5053" i="1"/>
  <c r="AS5051" i="1"/>
  <c r="AS5047" i="1"/>
  <c r="AS5042" i="1"/>
  <c r="AS5039" i="1"/>
  <c r="AS5038" i="1"/>
  <c r="AS5036" i="1"/>
  <c r="AS5035" i="1"/>
  <c r="AS5033" i="1"/>
  <c r="AS5032" i="1"/>
  <c r="AS5030" i="1"/>
  <c r="AS5029" i="1"/>
  <c r="AS5027" i="1"/>
  <c r="AS5024" i="1"/>
  <c r="AS5020" i="1"/>
  <c r="AS5018" i="1"/>
  <c r="AS5015" i="1"/>
  <c r="AS5014" i="1"/>
  <c r="AS5012" i="1"/>
  <c r="AS5009" i="1"/>
  <c r="AS5008" i="1"/>
  <c r="AS5005" i="1"/>
  <c r="AS5003" i="1"/>
  <c r="AS5002" i="1"/>
  <c r="AS4999" i="1"/>
  <c r="AS4996" i="1"/>
  <c r="AS4993" i="1"/>
  <c r="AS4991" i="1"/>
  <c r="AS4988" i="1"/>
  <c r="AS4987" i="1"/>
  <c r="AS4984" i="1"/>
  <c r="AS4982" i="1"/>
  <c r="AS4981" i="1"/>
  <c r="AS4979" i="1"/>
  <c r="AS4978" i="1"/>
  <c r="AS4972" i="1"/>
  <c r="AS4970" i="1"/>
  <c r="AS4966" i="1"/>
  <c r="AS4964" i="1"/>
  <c r="AS4963" i="1"/>
  <c r="AS4961" i="1"/>
  <c r="AS4960" i="1"/>
  <c r="AS4955" i="1"/>
  <c r="AS4954" i="1"/>
  <c r="AS4952" i="1"/>
  <c r="AS4951" i="1"/>
  <c r="AS4946" i="1"/>
  <c r="AS4945" i="1"/>
  <c r="AS4943" i="1"/>
  <c r="AS4942" i="1"/>
  <c r="AS4940" i="1"/>
  <c r="AS4937" i="1"/>
  <c r="AS4936" i="1"/>
  <c r="AS4934" i="1"/>
  <c r="AS4927" i="1"/>
  <c r="AS4922" i="1"/>
  <c r="AS4921" i="1"/>
  <c r="AS4916" i="1"/>
  <c r="AS4915" i="1"/>
  <c r="AS4913" i="1"/>
  <c r="AS4912" i="1"/>
  <c r="AS4909" i="1"/>
  <c r="AS4907" i="1"/>
  <c r="AS4904" i="1"/>
  <c r="AS4903" i="1"/>
  <c r="AS4901" i="1"/>
  <c r="AS4900" i="1"/>
  <c r="AS4898" i="1"/>
  <c r="AS4895" i="1"/>
  <c r="AS4894" i="1"/>
  <c r="AS4883" i="1"/>
  <c r="AS4882" i="1"/>
  <c r="AS4880" i="1"/>
  <c r="AS4876" i="1"/>
  <c r="AS4873" i="1"/>
  <c r="AS4871" i="1"/>
  <c r="AS4867" i="1"/>
  <c r="AS4865" i="1"/>
  <c r="AS4861" i="1"/>
  <c r="AS4859" i="1"/>
  <c r="AS4858" i="1"/>
  <c r="AS4850" i="1"/>
  <c r="AS4849" i="1"/>
  <c r="AS4846" i="1"/>
  <c r="AS4843" i="1"/>
  <c r="AS4841" i="1"/>
  <c r="AS4840" i="1"/>
  <c r="AS4834" i="1"/>
  <c r="AS4832" i="1"/>
  <c r="AS4828" i="1"/>
  <c r="AS4822" i="1"/>
  <c r="AS4820" i="1"/>
  <c r="AS4819" i="1"/>
  <c r="AS4814" i="1"/>
  <c r="AS4808" i="1"/>
  <c r="AS4807" i="1"/>
  <c r="AS4805" i="1"/>
  <c r="AS4804" i="1"/>
  <c r="AS4802" i="1"/>
  <c r="AS4799" i="1"/>
  <c r="AS4798" i="1"/>
  <c r="AS4793" i="1"/>
  <c r="AS4789" i="1"/>
  <c r="AS4786" i="1"/>
  <c r="AS4784" i="1"/>
  <c r="AS4783" i="1"/>
  <c r="AS4778" i="1"/>
  <c r="AS4777" i="1"/>
  <c r="AS4774" i="1"/>
  <c r="AS4772" i="1"/>
  <c r="AS4768" i="1"/>
  <c r="AS4766" i="1"/>
  <c r="AS4765" i="1"/>
  <c r="AS4763" i="1"/>
  <c r="AS4759" i="1"/>
  <c r="AS4756" i="1"/>
  <c r="AS4754" i="1"/>
  <c r="AS4753" i="1"/>
  <c r="AS4751" i="1"/>
  <c r="AS4748" i="1"/>
  <c r="AS4745" i="1"/>
  <c r="AS4741" i="1"/>
  <c r="AS4738" i="1"/>
  <c r="AS4736" i="1"/>
  <c r="AS4735" i="1"/>
  <c r="AS4729" i="1"/>
  <c r="AS4726" i="1"/>
  <c r="AS4724" i="1"/>
  <c r="AS4721" i="1"/>
  <c r="AS4720" i="1"/>
  <c r="AS4718" i="1"/>
  <c r="AS4717" i="1"/>
  <c r="AS4715" i="1"/>
  <c r="AS4714" i="1"/>
  <c r="AS4712" i="1"/>
  <c r="AS4711" i="1"/>
  <c r="AS4706" i="1"/>
  <c r="AS4705" i="1"/>
  <c r="AS4700" i="1"/>
  <c r="AS4699" i="1"/>
  <c r="AS4697" i="1"/>
  <c r="AS4694" i="1"/>
  <c r="AS4693" i="1"/>
  <c r="AS4682" i="1"/>
  <c r="AS4681" i="1"/>
  <c r="AS4679" i="1"/>
  <c r="AS4678" i="1"/>
  <c r="AS4676" i="1"/>
  <c r="AS4672" i="1"/>
  <c r="AS4670" i="1"/>
  <c r="AS4664" i="1"/>
  <c r="AS4663" i="1"/>
  <c r="AS4661" i="1"/>
  <c r="AS4658" i="1"/>
  <c r="AS4657" i="1"/>
  <c r="AS4655" i="1"/>
  <c r="AS4652" i="1"/>
  <c r="AS4649" i="1"/>
  <c r="AS4642" i="1"/>
  <c r="AS4640" i="1"/>
  <c r="AS4637" i="1"/>
  <c r="AS4636" i="1"/>
  <c r="AS4634" i="1"/>
  <c r="AS4627" i="1"/>
  <c r="AS4625" i="1"/>
  <c r="AS4621" i="1"/>
  <c r="AS4619" i="1"/>
  <c r="AS4618" i="1"/>
  <c r="AS4613" i="1"/>
  <c r="AS4610" i="1"/>
  <c r="AS4607" i="1"/>
  <c r="AS4604" i="1"/>
  <c r="AS4603" i="1"/>
  <c r="AS4595" i="1"/>
  <c r="AS4592" i="1"/>
  <c r="AS4589" i="1"/>
  <c r="AS4585" i="1"/>
  <c r="AS4580" i="1"/>
  <c r="AS4579" i="1"/>
  <c r="AS4571" i="1"/>
  <c r="AS4570" i="1"/>
  <c r="AS4568" i="1"/>
  <c r="AS4565" i="1"/>
  <c r="AS4556" i="1"/>
  <c r="AS4555" i="1"/>
  <c r="AS4552" i="1"/>
  <c r="AS4550" i="1"/>
  <c r="AS4549" i="1"/>
  <c r="AS4547" i="1"/>
  <c r="AS4546" i="1"/>
  <c r="AS4544" i="1"/>
  <c r="AS4541" i="1"/>
  <c r="AS4540" i="1"/>
  <c r="AS4538" i="1"/>
  <c r="AS4535" i="1"/>
  <c r="AS4534" i="1"/>
  <c r="AS4531" i="1"/>
  <c r="AS4528" i="1"/>
  <c r="AS4526" i="1"/>
  <c r="AS4525" i="1"/>
  <c r="AS4517" i="1"/>
  <c r="AS4516" i="1"/>
  <c r="AS4513" i="1"/>
  <c r="AS4511" i="1"/>
  <c r="AS4508" i="1"/>
  <c r="AS4505" i="1"/>
  <c r="AS4504" i="1"/>
  <c r="AS4502" i="1"/>
  <c r="AS4498" i="1"/>
  <c r="AS4495" i="1"/>
  <c r="AS4493" i="1"/>
  <c r="AS4492" i="1"/>
  <c r="AS4489" i="1"/>
  <c r="AS4487" i="1"/>
  <c r="AS4486" i="1"/>
  <c r="AS4483" i="1"/>
  <c r="AS4481" i="1"/>
  <c r="AS4480" i="1"/>
  <c r="AS4478" i="1"/>
  <c r="AS4474" i="1"/>
  <c r="AS4472" i="1"/>
  <c r="AS4469" i="1"/>
  <c r="AS4466" i="1"/>
  <c r="AS4465" i="1"/>
  <c r="AS4463" i="1"/>
  <c r="AS4459" i="1"/>
  <c r="AS4456" i="1"/>
  <c r="AS4454" i="1"/>
  <c r="AS4450" i="1"/>
  <c r="AS4448" i="1"/>
  <c r="AS4447" i="1"/>
  <c r="AS4442" i="1"/>
  <c r="AS4441" i="1"/>
  <c r="AS4436" i="1"/>
  <c r="AS4433" i="1"/>
  <c r="AS4430" i="1"/>
  <c r="AS4429" i="1"/>
  <c r="AS4427" i="1"/>
  <c r="AS4423" i="1"/>
  <c r="AS4417" i="1"/>
  <c r="AS4415" i="1"/>
  <c r="AS4414" i="1"/>
  <c r="AS4412" i="1"/>
  <c r="AS4409" i="1"/>
  <c r="AS4406" i="1"/>
  <c r="AS4394" i="1"/>
  <c r="AS4391" i="1"/>
  <c r="AS4390" i="1"/>
  <c r="AS4385" i="1"/>
  <c r="AS4382" i="1"/>
  <c r="AS4381" i="1"/>
  <c r="AS4378" i="1"/>
  <c r="AS4373" i="1"/>
  <c r="AS4372" i="1"/>
  <c r="AS4370" i="1"/>
  <c r="AS4369" i="1"/>
  <c r="AS4367" i="1"/>
  <c r="AS4366" i="1"/>
  <c r="AS4364" i="1"/>
  <c r="AS4363" i="1"/>
  <c r="AS4361" i="1"/>
  <c r="AS4360" i="1"/>
  <c r="AS4357" i="1"/>
  <c r="AS4355" i="1"/>
  <c r="AS4354" i="1"/>
  <c r="AS4352" i="1"/>
  <c r="AS4348" i="1"/>
  <c r="AS4343" i="1"/>
  <c r="AS4342" i="1"/>
  <c r="AS4340" i="1"/>
  <c r="AS4337" i="1"/>
  <c r="AS4333" i="1"/>
  <c r="AS4327" i="1"/>
  <c r="AS4324" i="1"/>
  <c r="AS4321" i="1"/>
  <c r="AS4318" i="1"/>
  <c r="AS4315" i="1"/>
  <c r="AS4306" i="1"/>
  <c r="AS4300" i="1"/>
  <c r="AS4297" i="1"/>
  <c r="AS4294" i="1"/>
  <c r="AS6" i="1"/>
  <c r="AS10002" i="1"/>
  <c r="AS10000" i="1"/>
  <c r="AS9999" i="1"/>
  <c r="AS9997" i="1"/>
  <c r="AS9990" i="1"/>
  <c r="AS9989" i="1"/>
  <c r="AS9987" i="1"/>
  <c r="AS9983" i="1"/>
  <c r="AS9976" i="1"/>
  <c r="AS9975" i="1"/>
  <c r="AS9973" i="1"/>
  <c r="AS9972" i="1"/>
  <c r="AS9971" i="1"/>
  <c r="AS9970" i="1"/>
  <c r="AS9966" i="1"/>
  <c r="AS9964" i="1"/>
  <c r="AS9963" i="1"/>
  <c r="AS9960" i="1"/>
  <c r="AS9958" i="1"/>
  <c r="AS9951" i="1"/>
  <c r="AS9950" i="1"/>
  <c r="AS9944" i="1"/>
  <c r="AS9943" i="1"/>
  <c r="AS9939" i="1"/>
  <c r="AS9936" i="1"/>
  <c r="AS9934" i="1"/>
  <c r="AS9933" i="1"/>
  <c r="AS9930" i="1"/>
  <c r="AS9929" i="1"/>
  <c r="AS9928" i="1"/>
  <c r="AS9926" i="1"/>
  <c r="AS9924" i="1"/>
  <c r="AS9911" i="1"/>
  <c r="AS9910" i="1"/>
  <c r="AS9902" i="1"/>
  <c r="AS9899" i="1"/>
  <c r="AS9897" i="1"/>
  <c r="AS9896" i="1"/>
  <c r="AS9894" i="1"/>
  <c r="AS9892" i="1"/>
  <c r="AS9890" i="1"/>
  <c r="AS9888" i="1"/>
  <c r="AS9886" i="1"/>
  <c r="AS9884" i="1"/>
  <c r="AS9883" i="1"/>
  <c r="AS9882" i="1"/>
  <c r="AS9880" i="1"/>
  <c r="AS9877" i="1"/>
  <c r="AS9875" i="1"/>
  <c r="AS9873" i="1"/>
  <c r="AS9870" i="1"/>
  <c r="AS9869" i="1"/>
  <c r="AS9866" i="1"/>
  <c r="AS9865" i="1"/>
  <c r="AS9864" i="1"/>
  <c r="AS9859" i="1"/>
  <c r="AS9858" i="1"/>
  <c r="AS9856" i="1"/>
  <c r="AS9854" i="1"/>
  <c r="AS9852" i="1"/>
  <c r="AS9851" i="1"/>
  <c r="AS9848" i="1"/>
  <c r="AS9845" i="1"/>
  <c r="AS9844" i="1"/>
  <c r="AS9842" i="1"/>
  <c r="AS9841" i="1"/>
  <c r="AS9839" i="1"/>
  <c r="AS9838" i="1"/>
  <c r="AS9833" i="1"/>
  <c r="AS9832" i="1"/>
  <c r="AS9831" i="1"/>
  <c r="AS9830" i="1"/>
  <c r="AS9828" i="1"/>
  <c r="AS9824" i="1"/>
  <c r="AS9821" i="1"/>
  <c r="AS9819" i="1"/>
  <c r="AS9817" i="1"/>
  <c r="AS9816" i="1"/>
  <c r="AS9813" i="1"/>
  <c r="AS9809" i="1"/>
  <c r="AS9805" i="1"/>
  <c r="AS9801" i="1"/>
  <c r="AS9798" i="1"/>
  <c r="AS9796" i="1"/>
  <c r="AS9794" i="1"/>
  <c r="AS9793" i="1"/>
  <c r="AS9791" i="1"/>
  <c r="AS9790" i="1"/>
  <c r="AS9789" i="1"/>
  <c r="AS9788" i="1"/>
  <c r="AS9787" i="1"/>
  <c r="AS9786" i="1"/>
  <c r="AS9783" i="1"/>
  <c r="AS9782" i="1"/>
  <c r="AS9781" i="1"/>
  <c r="AS9780" i="1"/>
  <c r="AS9779" i="1"/>
  <c r="AS9778" i="1"/>
  <c r="AS9777" i="1"/>
  <c r="AS9775" i="1"/>
  <c r="AS9773" i="1"/>
  <c r="AS9772" i="1"/>
  <c r="AS9771" i="1"/>
  <c r="AS9767" i="1"/>
  <c r="AS9763" i="1"/>
  <c r="AS9757" i="1"/>
  <c r="AS9755" i="1"/>
  <c r="AS9753" i="1"/>
  <c r="AS9749" i="1"/>
  <c r="AS9748" i="1"/>
  <c r="AS9745" i="1"/>
  <c r="AS9743" i="1"/>
  <c r="AS9740" i="1"/>
  <c r="AS9739" i="1"/>
  <c r="AS9738" i="1"/>
  <c r="AS9735" i="1"/>
  <c r="AS9733" i="1"/>
  <c r="AS9729" i="1"/>
  <c r="AS9724" i="1"/>
  <c r="AS9722" i="1"/>
  <c r="AS9717" i="1"/>
  <c r="AS9715" i="1"/>
  <c r="AS9714" i="1"/>
  <c r="AS9709" i="1"/>
  <c r="AS9708" i="1"/>
  <c r="AS9707" i="1"/>
  <c r="AS9706" i="1"/>
  <c r="AS9703" i="1"/>
  <c r="AS9701" i="1"/>
  <c r="AS9700" i="1"/>
  <c r="AS9698" i="1"/>
  <c r="AS9696" i="1"/>
  <c r="AS9694" i="1"/>
  <c r="AS9693" i="1"/>
  <c r="AS9689" i="1"/>
  <c r="AS9688" i="1"/>
  <c r="AS9687" i="1"/>
  <c r="AS9686" i="1"/>
  <c r="AS9682" i="1"/>
  <c r="AS9681" i="1"/>
  <c r="AS9678" i="1"/>
  <c r="AS9676" i="1"/>
  <c r="AS9675" i="1"/>
  <c r="AS9674" i="1"/>
  <c r="AS9673" i="1"/>
  <c r="AS9672" i="1"/>
  <c r="AS9670" i="1"/>
  <c r="AS9664" i="1"/>
  <c r="AS9663" i="1"/>
  <c r="AS9656" i="1"/>
  <c r="AS9648" i="1"/>
  <c r="AS9645" i="1"/>
  <c r="AS9644" i="1"/>
  <c r="AS9642" i="1"/>
  <c r="AS9641" i="1"/>
  <c r="AS9640" i="1"/>
  <c r="AS9639" i="1"/>
  <c r="AS9638" i="1"/>
  <c r="AS9637" i="1"/>
  <c r="AS9629" i="1"/>
  <c r="AS9622" i="1"/>
  <c r="AS9620" i="1"/>
  <c r="AS9618" i="1"/>
  <c r="AS9617" i="1"/>
  <c r="AS9614" i="1"/>
  <c r="AS9608" i="1"/>
  <c r="AS9607" i="1"/>
  <c r="AS9604" i="1"/>
  <c r="AS9602" i="1"/>
  <c r="AS9601" i="1"/>
  <c r="AS9596" i="1"/>
  <c r="AS9595" i="1"/>
  <c r="AS9593" i="1"/>
  <c r="AS9592" i="1"/>
  <c r="AS9591" i="1"/>
  <c r="AS9589" i="1"/>
  <c r="AS9586" i="1"/>
  <c r="AS9585" i="1"/>
  <c r="AS9583" i="1"/>
  <c r="AS9582" i="1"/>
  <c r="AS9581" i="1"/>
  <c r="AS9579" i="1"/>
  <c r="AS9575" i="1"/>
  <c r="AS9572" i="1"/>
  <c r="AS9570" i="1"/>
  <c r="AS9568" i="1"/>
  <c r="AS9563" i="1"/>
  <c r="AS9561" i="1"/>
  <c r="AS9560" i="1"/>
  <c r="AS9558" i="1"/>
  <c r="AS9557" i="1"/>
  <c r="AS9554" i="1"/>
  <c r="AS9553" i="1"/>
  <c r="AS9552" i="1"/>
  <c r="AS9550" i="1"/>
  <c r="AS9549" i="1"/>
  <c r="AS9548" i="1"/>
  <c r="AS9546" i="1"/>
  <c r="AS9545" i="1"/>
  <c r="AS9544" i="1"/>
  <c r="AS9538" i="1"/>
  <c r="AS9535" i="1"/>
  <c r="AS9533" i="1"/>
  <c r="AS9532" i="1"/>
  <c r="AS9525" i="1"/>
  <c r="AS9519" i="1"/>
  <c r="AS9518" i="1"/>
  <c r="AS9516" i="1"/>
  <c r="AS9515" i="1"/>
  <c r="AS9514" i="1"/>
  <c r="AS9512" i="1"/>
  <c r="AS9508" i="1"/>
  <c r="AS9505" i="1"/>
  <c r="AS9503" i="1"/>
  <c r="AS9497" i="1"/>
  <c r="AS9496" i="1"/>
  <c r="AS9494" i="1"/>
  <c r="AS9492" i="1"/>
  <c r="AS9490" i="1"/>
  <c r="AS9489" i="1"/>
  <c r="AS9486" i="1"/>
  <c r="AS9485" i="1"/>
  <c r="AS9484" i="1"/>
  <c r="AS9482" i="1"/>
  <c r="AS9481" i="1"/>
  <c r="AS9476" i="1"/>
  <c r="AS9474" i="1"/>
  <c r="AS9472" i="1"/>
  <c r="AS9470" i="1"/>
  <c r="AS9469" i="1"/>
  <c r="AS9468" i="1"/>
  <c r="AS9467" i="1"/>
  <c r="AS9464" i="1"/>
  <c r="AS9463" i="1"/>
  <c r="AS9459" i="1"/>
  <c r="AS9458" i="1"/>
  <c r="AS9456" i="1"/>
  <c r="AS9455" i="1"/>
  <c r="AS9454" i="1"/>
  <c r="AS9451" i="1"/>
  <c r="AS9448" i="1"/>
  <c r="AS9447" i="1"/>
  <c r="AS9446" i="1"/>
  <c r="AS9442" i="1"/>
  <c r="AS9438" i="1"/>
  <c r="AS9434" i="1"/>
  <c r="AS9433" i="1"/>
  <c r="AS9431" i="1"/>
  <c r="AS9427" i="1"/>
  <c r="AS9426" i="1"/>
  <c r="AS9423" i="1"/>
  <c r="AS9421" i="1"/>
  <c r="AS9417" i="1"/>
  <c r="AS9415" i="1"/>
  <c r="AS9414" i="1"/>
  <c r="AS9411" i="1"/>
  <c r="AS9409" i="1"/>
  <c r="AS9407" i="1"/>
  <c r="AS9406" i="1"/>
  <c r="AS9405" i="1"/>
  <c r="AS9402" i="1"/>
  <c r="AS9400" i="1"/>
  <c r="AS9396" i="1"/>
  <c r="AS9395" i="1"/>
  <c r="AS9393" i="1"/>
  <c r="AS9391" i="1"/>
  <c r="AS9389" i="1"/>
  <c r="AS9388" i="1"/>
  <c r="AS9385" i="1"/>
  <c r="AS9384" i="1"/>
  <c r="AS9383" i="1"/>
  <c r="AS9382" i="1"/>
  <c r="AS9380" i="1"/>
  <c r="AS9379" i="1"/>
  <c r="AS9375" i="1"/>
  <c r="AS9373" i="1"/>
  <c r="AS9372" i="1"/>
  <c r="AS9369" i="1"/>
  <c r="AS9368" i="1"/>
  <c r="AS9366" i="1"/>
  <c r="AS9365" i="1"/>
  <c r="AS9363" i="1"/>
  <c r="AS9362" i="1"/>
  <c r="AS9361" i="1"/>
  <c r="AS9356" i="1"/>
  <c r="AS9354" i="1"/>
  <c r="AS9348" i="1"/>
  <c r="AS9347" i="1"/>
  <c r="AS9342" i="1"/>
  <c r="AS9340" i="1"/>
  <c r="AS9339" i="1"/>
  <c r="AS9337" i="1"/>
  <c r="AS9335" i="1"/>
  <c r="AS9333" i="1"/>
  <c r="AS9331" i="1"/>
  <c r="AS9328" i="1"/>
  <c r="AS9321" i="1"/>
  <c r="AS9320" i="1"/>
  <c r="AS9305" i="1"/>
  <c r="AS9303" i="1"/>
  <c r="AS9298" i="1"/>
  <c r="AS9297" i="1"/>
  <c r="AS9296" i="1"/>
  <c r="AS9293" i="1"/>
  <c r="AS9292" i="1"/>
  <c r="AS9289" i="1"/>
  <c r="AS9288" i="1"/>
  <c r="AS9285" i="1"/>
  <c r="AS9284" i="1"/>
  <c r="AS9283" i="1"/>
  <c r="AS9282" i="1"/>
  <c r="AS9281" i="1"/>
  <c r="AS9279" i="1"/>
  <c r="AS9278" i="1"/>
  <c r="AS9277" i="1"/>
  <c r="AS9274" i="1"/>
  <c r="AS9273" i="1"/>
  <c r="AS9271" i="1"/>
  <c r="AS9261" i="1"/>
  <c r="AS9260" i="1"/>
  <c r="AS9259" i="1"/>
  <c r="AS9258" i="1"/>
  <c r="AS9256" i="1"/>
  <c r="AS9255" i="1"/>
  <c r="AS9253" i="1"/>
  <c r="AS9252" i="1"/>
  <c r="AS9251" i="1"/>
  <c r="AS9249" i="1"/>
  <c r="AS9248" i="1"/>
  <c r="AS9247" i="1"/>
  <c r="AS9244" i="1"/>
  <c r="AS9241" i="1"/>
  <c r="AS9240" i="1"/>
  <c r="AS9237" i="1"/>
  <c r="AS9234" i="1"/>
  <c r="AS9231" i="1"/>
  <c r="AS9228" i="1"/>
  <c r="AS9225" i="1"/>
  <c r="AS9222" i="1"/>
  <c r="AS9217" i="1"/>
  <c r="AS9216" i="1"/>
  <c r="AS9203" i="1"/>
  <c r="AS9199" i="1"/>
  <c r="AS9198" i="1"/>
  <c r="AS9196" i="1"/>
  <c r="AS9195" i="1"/>
  <c r="AS9194" i="1"/>
  <c r="AS9193" i="1"/>
  <c r="AS9191" i="1"/>
  <c r="AS9189" i="1"/>
  <c r="AS9182" i="1"/>
  <c r="AS9180" i="1"/>
  <c r="AS9179" i="1"/>
  <c r="AS9175" i="1"/>
  <c r="AS9174" i="1"/>
  <c r="AS9173" i="1"/>
  <c r="AS9171" i="1"/>
  <c r="AS9169" i="1"/>
  <c r="AS9168" i="1"/>
  <c r="AS9165" i="1"/>
  <c r="AS9163" i="1"/>
  <c r="AS9157" i="1"/>
  <c r="AS9154" i="1"/>
  <c r="AS9153" i="1"/>
  <c r="AS9151" i="1"/>
  <c r="AS9149" i="1"/>
  <c r="AS9142" i="1"/>
  <c r="AS9141" i="1"/>
  <c r="AS9140" i="1"/>
  <c r="AS9136" i="1"/>
  <c r="AS9135" i="1"/>
  <c r="AS9134" i="1"/>
  <c r="AS9133" i="1"/>
  <c r="AS9132" i="1"/>
  <c r="AS9130" i="1"/>
  <c r="AS9129" i="1"/>
  <c r="AS9127" i="1"/>
  <c r="AS9126" i="1"/>
  <c r="AS9124" i="1"/>
  <c r="AS9121" i="1"/>
  <c r="AS9119" i="1"/>
  <c r="AS9115" i="1"/>
  <c r="AS9109" i="1"/>
  <c r="AS9105" i="1"/>
  <c r="AS9103" i="1"/>
  <c r="AS9101" i="1"/>
  <c r="AS9092" i="1"/>
  <c r="AS9090" i="1"/>
  <c r="AS9085" i="1"/>
  <c r="AS9083" i="1"/>
  <c r="AS9082" i="1"/>
  <c r="AS9080" i="1"/>
  <c r="AS9078" i="1"/>
  <c r="AS9076" i="1"/>
  <c r="AS9074" i="1"/>
  <c r="AS9073" i="1"/>
  <c r="AS9072" i="1"/>
  <c r="AS9071" i="1"/>
  <c r="AS9068" i="1"/>
  <c r="AS9066" i="1"/>
  <c r="AS9065" i="1"/>
  <c r="AS9063" i="1"/>
  <c r="AS9062" i="1"/>
  <c r="AS9059" i="1"/>
  <c r="AS9055" i="1"/>
  <c r="AS9051" i="1"/>
  <c r="AS9049" i="1"/>
  <c r="AS9046" i="1"/>
  <c r="AS9045" i="1"/>
  <c r="AS9043" i="1"/>
  <c r="AS9039" i="1"/>
  <c r="AS9038" i="1"/>
  <c r="AS9037" i="1"/>
  <c r="AS9036" i="1"/>
  <c r="AS9034" i="1"/>
  <c r="AS9027" i="1"/>
  <c r="AS9025" i="1"/>
  <c r="AS9022" i="1"/>
  <c r="AS9021" i="1"/>
  <c r="AS9020" i="1"/>
  <c r="AS9013" i="1"/>
  <c r="AS9011" i="1"/>
  <c r="AS9010" i="1"/>
  <c r="AS9009" i="1"/>
  <c r="AS9008" i="1"/>
  <c r="AS9007" i="1"/>
  <c r="AS8999" i="1"/>
  <c r="AS8996" i="1"/>
  <c r="AS8995" i="1"/>
  <c r="AS8989" i="1"/>
  <c r="AS8985" i="1"/>
  <c r="AS8978" i="1"/>
  <c r="AS8976" i="1"/>
  <c r="AS8971" i="1"/>
  <c r="AS8969" i="1"/>
  <c r="AS8965" i="1"/>
  <c r="AS8964" i="1"/>
  <c r="AS8961" i="1"/>
  <c r="AS8960" i="1"/>
  <c r="AS8956" i="1"/>
  <c r="AS8955" i="1"/>
  <c r="AS8951" i="1"/>
  <c r="AS8946" i="1"/>
  <c r="AS8941" i="1"/>
  <c r="AS8939" i="1"/>
  <c r="AS8936" i="1"/>
  <c r="AS8935" i="1"/>
  <c r="AS8934" i="1"/>
  <c r="AS8932" i="1"/>
  <c r="AS8931" i="1"/>
  <c r="AS8928" i="1"/>
  <c r="AS8926" i="1"/>
  <c r="AS8925" i="1"/>
  <c r="AS8922" i="1"/>
  <c r="AS8921" i="1"/>
  <c r="AS8918" i="1"/>
  <c r="AS8913" i="1"/>
  <c r="AS8912" i="1"/>
  <c r="AS8911" i="1"/>
  <c r="AS8907" i="1"/>
  <c r="AS8905" i="1"/>
  <c r="AS8900" i="1"/>
  <c r="AS8898" i="1"/>
  <c r="AS8897" i="1"/>
  <c r="AS8896" i="1"/>
  <c r="AS8893" i="1"/>
  <c r="AS8887" i="1"/>
  <c r="AS8886" i="1"/>
  <c r="AS8876" i="1"/>
  <c r="AS8875" i="1"/>
  <c r="AS8874" i="1"/>
  <c r="AS8868" i="1"/>
  <c r="AS8867" i="1"/>
  <c r="AS8865" i="1"/>
  <c r="AS8862" i="1"/>
  <c r="AS8861" i="1"/>
  <c r="AS8860" i="1"/>
  <c r="AS8854" i="1"/>
  <c r="AS8852" i="1"/>
  <c r="AS8848" i="1"/>
  <c r="AS8845" i="1"/>
  <c r="AS8841" i="1"/>
  <c r="AS8839" i="1"/>
  <c r="AS8836" i="1"/>
  <c r="AS8834" i="1"/>
  <c r="AS8832" i="1"/>
  <c r="AS8831" i="1"/>
  <c r="AS8828" i="1"/>
  <c r="AS8826" i="1"/>
  <c r="AS8825" i="1"/>
  <c r="AS8822" i="1"/>
  <c r="AS8821" i="1"/>
  <c r="AS8820" i="1"/>
  <c r="AS8819" i="1"/>
  <c r="AS8816" i="1"/>
  <c r="AS8814" i="1"/>
  <c r="AS8813" i="1"/>
  <c r="AS8812" i="1"/>
  <c r="AS8810" i="1"/>
  <c r="AS8808" i="1"/>
  <c r="AS8807" i="1"/>
  <c r="AS8806" i="1"/>
  <c r="AS8803" i="1"/>
  <c r="AS8802" i="1"/>
  <c r="AS8800" i="1"/>
  <c r="AS8798" i="1"/>
  <c r="AS8794" i="1"/>
  <c r="AS8791" i="1"/>
  <c r="AS8789" i="1"/>
  <c r="AS8788" i="1"/>
  <c r="AS8787" i="1"/>
  <c r="AS8786" i="1"/>
  <c r="AS8783" i="1"/>
  <c r="AS8780" i="1"/>
  <c r="AS8779" i="1"/>
  <c r="AS8778" i="1"/>
  <c r="AS8774" i="1"/>
  <c r="AS8771" i="1"/>
  <c r="AS8769" i="1"/>
  <c r="AS8768" i="1"/>
  <c r="AS8765" i="1"/>
  <c r="AS8764" i="1"/>
  <c r="AS8758" i="1"/>
  <c r="AS8757" i="1"/>
  <c r="AS8755" i="1"/>
  <c r="AS8754" i="1"/>
  <c r="AS8750" i="1"/>
  <c r="AS8749" i="1"/>
  <c r="AS8745" i="1"/>
  <c r="AS8744" i="1"/>
  <c r="AS8742" i="1"/>
  <c r="AS8738" i="1"/>
  <c r="AS8735" i="1"/>
  <c r="AS8734" i="1"/>
  <c r="AS8733" i="1"/>
  <c r="AS8732" i="1"/>
  <c r="AS8731" i="1"/>
  <c r="AS8729" i="1"/>
  <c r="AS8728" i="1"/>
  <c r="AS8726" i="1"/>
  <c r="AS8710" i="1"/>
  <c r="AS8702" i="1"/>
  <c r="AS8701" i="1"/>
  <c r="AS8699" i="1"/>
  <c r="AS8697" i="1"/>
  <c r="AS8696" i="1"/>
  <c r="AS8695" i="1"/>
  <c r="AS8686" i="1"/>
  <c r="AS8685" i="1"/>
  <c r="AS8682" i="1"/>
  <c r="AS8681" i="1"/>
  <c r="AS8679" i="1"/>
  <c r="AS8677" i="1"/>
  <c r="AS8670" i="1"/>
  <c r="AS8668" i="1"/>
  <c r="AS8665" i="1"/>
  <c r="AS8660" i="1"/>
  <c r="AS8657" i="1"/>
  <c r="AS8654" i="1"/>
  <c r="AS8653" i="1"/>
  <c r="AS8650" i="1"/>
  <c r="AS8646" i="1"/>
  <c r="AS8645" i="1"/>
  <c r="AS8641" i="1"/>
  <c r="AS8639" i="1"/>
  <c r="AS8637" i="1"/>
  <c r="AS8635" i="1"/>
  <c r="AS8631" i="1"/>
  <c r="AS8630" i="1"/>
  <c r="AS8628" i="1"/>
  <c r="AS8627" i="1"/>
  <c r="AS8626" i="1"/>
  <c r="AS8624" i="1"/>
  <c r="AS8621" i="1"/>
  <c r="AS8620" i="1"/>
  <c r="AS8618" i="1"/>
  <c r="AS8616" i="1"/>
  <c r="AS8613" i="1"/>
  <c r="AS8607" i="1"/>
  <c r="AS8602" i="1"/>
  <c r="AS8596" i="1"/>
  <c r="AS8594" i="1"/>
  <c r="AS8593" i="1"/>
  <c r="AS8592" i="1"/>
  <c r="AS8591" i="1"/>
  <c r="AS8590" i="1"/>
  <c r="AS8586" i="1"/>
  <c r="AS8585" i="1"/>
  <c r="AS8584" i="1"/>
  <c r="AS8583" i="1"/>
  <c r="AS8581" i="1"/>
  <c r="AS8580" i="1"/>
  <c r="AS8579" i="1"/>
  <c r="AS8577" i="1"/>
  <c r="AS8576" i="1"/>
  <c r="AS8573" i="1"/>
  <c r="AS8570" i="1"/>
  <c r="AS8568" i="1"/>
  <c r="AS8565" i="1"/>
  <c r="AS8564" i="1"/>
  <c r="AS8563" i="1"/>
  <c r="AS8560" i="1"/>
  <c r="AS8558" i="1"/>
  <c r="AS8557" i="1"/>
  <c r="AS8556" i="1"/>
  <c r="AS8555" i="1"/>
  <c r="AS8553" i="1"/>
  <c r="AS8548" i="1"/>
  <c r="AS8546" i="1"/>
  <c r="AS8545" i="1"/>
  <c r="AS8543" i="1"/>
  <c r="AS8538" i="1"/>
  <c r="AS8536" i="1"/>
  <c r="AS8535" i="1"/>
  <c r="AS8533" i="1"/>
  <c r="AS8532" i="1"/>
  <c r="AS8528" i="1"/>
  <c r="AS8527" i="1"/>
  <c r="AS8525" i="1"/>
  <c r="AS8522" i="1"/>
  <c r="AS8521" i="1"/>
  <c r="AS8520" i="1"/>
  <c r="AS8513" i="1"/>
  <c r="AS8512" i="1"/>
  <c r="AS8509" i="1"/>
  <c r="AS8508" i="1"/>
  <c r="AS8507" i="1"/>
  <c r="AS8505" i="1"/>
  <c r="AS8498" i="1"/>
  <c r="AS8495" i="1"/>
  <c r="AS8494" i="1"/>
  <c r="AS8493" i="1"/>
  <c r="AS8487" i="1"/>
  <c r="AS8486" i="1"/>
  <c r="AS8485" i="1"/>
  <c r="AS8484" i="1"/>
  <c r="AS8481" i="1"/>
  <c r="AS8480" i="1"/>
  <c r="AS8466" i="1"/>
  <c r="AS8464" i="1"/>
  <c r="AS8463" i="1"/>
  <c r="AS8449" i="1"/>
  <c r="AS8447" i="1"/>
  <c r="AS8440" i="1"/>
  <c r="AS8438" i="1"/>
  <c r="AS8434" i="1"/>
  <c r="AS8433" i="1"/>
  <c r="AS8432" i="1"/>
  <c r="AS8429" i="1"/>
  <c r="AS8424" i="1"/>
  <c r="AS8423" i="1"/>
  <c r="AS8422" i="1"/>
  <c r="AS8417" i="1"/>
  <c r="AS8413" i="1"/>
  <c r="AS8408" i="1"/>
  <c r="AS8407" i="1"/>
  <c r="AS8406" i="1"/>
  <c r="AS8396" i="1"/>
  <c r="AS8395" i="1"/>
  <c r="AS8394" i="1"/>
  <c r="AS8393" i="1"/>
  <c r="AS8392" i="1"/>
  <c r="AS8390" i="1"/>
  <c r="AS8388" i="1"/>
  <c r="AS8387" i="1"/>
  <c r="AS8386" i="1"/>
  <c r="AS8383" i="1"/>
  <c r="AS8380" i="1"/>
  <c r="AS8379" i="1"/>
  <c r="AS8377" i="1"/>
  <c r="AS8375" i="1"/>
  <c r="AS8373" i="1"/>
  <c r="AS8369" i="1"/>
  <c r="AS8368" i="1"/>
  <c r="AS8365" i="1"/>
  <c r="AS8363" i="1"/>
  <c r="AS8362" i="1"/>
  <c r="AS8360" i="1"/>
  <c r="AS8357" i="1"/>
  <c r="AS8355" i="1"/>
  <c r="AS8353" i="1"/>
  <c r="AS8347" i="1"/>
  <c r="AS8346" i="1"/>
  <c r="AS8341" i="1"/>
  <c r="AS8339" i="1"/>
  <c r="AS8336" i="1"/>
  <c r="AS8335" i="1"/>
  <c r="AS8334" i="1"/>
  <c r="AS8332" i="1"/>
  <c r="AS8325" i="1"/>
  <c r="AS8321" i="1"/>
  <c r="AS8319" i="1"/>
  <c r="AS8317" i="1"/>
  <c r="AS8314" i="1"/>
  <c r="AS8312" i="1"/>
  <c r="AS8309" i="1"/>
  <c r="AS8308" i="1"/>
  <c r="AS8307" i="1"/>
  <c r="AS8305" i="1"/>
  <c r="AS8304" i="1"/>
  <c r="AS8302" i="1"/>
  <c r="AS8301" i="1"/>
  <c r="AS8300" i="1"/>
  <c r="AS8298" i="1"/>
  <c r="AS8296" i="1"/>
  <c r="AS8294" i="1"/>
  <c r="AS8292" i="1"/>
  <c r="AS8284" i="1"/>
  <c r="AS8282" i="1"/>
  <c r="AS8278" i="1"/>
  <c r="AS8275" i="1"/>
  <c r="AS8274" i="1"/>
  <c r="AS8273" i="1"/>
  <c r="AS8267" i="1"/>
  <c r="AS8265" i="1"/>
  <c r="AS8261" i="1"/>
  <c r="AS8260" i="1"/>
  <c r="AS8255" i="1"/>
  <c r="AS8253" i="1"/>
  <c r="AS8252" i="1"/>
  <c r="AS8250" i="1"/>
  <c r="AS8249" i="1"/>
  <c r="AS8247" i="1"/>
  <c r="AS8245" i="1"/>
  <c r="AS8243" i="1"/>
  <c r="AS8241" i="1"/>
  <c r="AS8239" i="1"/>
  <c r="AS8237" i="1"/>
  <c r="AS8235" i="1"/>
  <c r="AS8226" i="1"/>
  <c r="AS8224" i="1"/>
  <c r="AS8222" i="1"/>
  <c r="AS8220" i="1"/>
  <c r="AS8219" i="1"/>
  <c r="AS8218" i="1"/>
  <c r="AS8209" i="1"/>
  <c r="AS8208" i="1"/>
  <c r="AS8207" i="1"/>
  <c r="AS8206" i="1"/>
  <c r="AS8203" i="1"/>
  <c r="AS8201" i="1"/>
  <c r="AS8200" i="1"/>
  <c r="AS8197" i="1"/>
  <c r="AS8195" i="1"/>
  <c r="AS8185" i="1"/>
  <c r="AS8184" i="1"/>
  <c r="AS8181" i="1"/>
  <c r="AS8180" i="1"/>
  <c r="AS8175" i="1"/>
  <c r="AS8174" i="1"/>
  <c r="AS8172" i="1"/>
  <c r="AS8171" i="1"/>
  <c r="AS8170" i="1"/>
  <c r="AS8169" i="1"/>
  <c r="AS8168" i="1"/>
  <c r="AS8167" i="1"/>
  <c r="AS8163" i="1"/>
  <c r="AS8156" i="1"/>
  <c r="AS8155" i="1"/>
  <c r="AS8154" i="1"/>
  <c r="AS8152" i="1"/>
  <c r="AS8150" i="1"/>
  <c r="AS8149" i="1"/>
  <c r="AS8143" i="1"/>
  <c r="AS8142" i="1"/>
  <c r="AS8141" i="1"/>
  <c r="AS8140" i="1"/>
  <c r="AS8139" i="1"/>
  <c r="AS8138" i="1"/>
  <c r="AS8136" i="1"/>
  <c r="AS8129" i="1"/>
  <c r="AS8126" i="1"/>
  <c r="AS8124" i="1"/>
  <c r="AS8123" i="1"/>
  <c r="AS8120" i="1"/>
  <c r="AS8117" i="1"/>
  <c r="AS8115" i="1"/>
  <c r="AS8113" i="1"/>
  <c r="AS8111" i="1"/>
  <c r="AS8110" i="1"/>
  <c r="AS8107" i="1"/>
  <c r="AS8104" i="1"/>
  <c r="AS8098" i="1"/>
  <c r="AS8096" i="1"/>
  <c r="AS8093" i="1"/>
  <c r="AS8092" i="1"/>
  <c r="AS8089" i="1"/>
  <c r="AS8087" i="1"/>
  <c r="AS8084" i="1"/>
  <c r="AS8083" i="1"/>
  <c r="AS8080" i="1"/>
  <c r="AS8078" i="1"/>
  <c r="AS8076" i="1"/>
  <c r="AS8073" i="1"/>
  <c r="AS8069" i="1"/>
  <c r="AS8066" i="1"/>
  <c r="AS8062" i="1"/>
  <c r="AS8060" i="1"/>
  <c r="AS8058" i="1"/>
  <c r="AS8057" i="1"/>
  <c r="AS8056" i="1"/>
  <c r="AS8055" i="1"/>
  <c r="AS8054" i="1"/>
  <c r="AS8053" i="1"/>
  <c r="AS8049" i="1"/>
  <c r="AS8048" i="1"/>
  <c r="AS8047" i="1"/>
  <c r="AS8044" i="1"/>
  <c r="AS8043" i="1"/>
  <c r="AS8039" i="1"/>
  <c r="AS8032" i="1"/>
  <c r="AS8031" i="1"/>
  <c r="AS8029" i="1"/>
  <c r="AS8028" i="1"/>
  <c r="AS8024" i="1"/>
  <c r="AS8020" i="1"/>
  <c r="AS8015" i="1"/>
  <c r="AS8014" i="1"/>
  <c r="AS8013" i="1"/>
  <c r="AS8008" i="1"/>
  <c r="AS8006" i="1"/>
  <c r="AS8003" i="1"/>
  <c r="AS8002" i="1"/>
  <c r="AS8001" i="1"/>
  <c r="AS8000" i="1"/>
  <c r="AS7998" i="1"/>
  <c r="AS7995" i="1"/>
  <c r="AS7993" i="1"/>
  <c r="AS7992" i="1"/>
  <c r="AS7991" i="1"/>
  <c r="AS7990" i="1"/>
  <c r="AS7986" i="1"/>
  <c r="AS7980" i="1"/>
  <c r="AS7979" i="1"/>
  <c r="AS7978" i="1"/>
  <c r="AS7977" i="1"/>
  <c r="AS7976" i="1"/>
  <c r="AS7975" i="1"/>
  <c r="AS7972" i="1"/>
  <c r="AS7969" i="1"/>
  <c r="AS7968" i="1"/>
  <c r="AS7967" i="1"/>
  <c r="AS7964" i="1"/>
  <c r="AS7962" i="1"/>
  <c r="AS7958" i="1"/>
  <c r="AS7954" i="1"/>
  <c r="AS7951" i="1"/>
  <c r="AS7949" i="1"/>
  <c r="AS7946" i="1"/>
  <c r="AS7945" i="1"/>
  <c r="AS7944" i="1"/>
  <c r="AS7943" i="1"/>
  <c r="AS7941" i="1"/>
  <c r="AS7939" i="1"/>
  <c r="AS7935" i="1"/>
  <c r="AS7933" i="1"/>
  <c r="AS7931" i="1"/>
  <c r="AS7930" i="1"/>
  <c r="AS7926" i="1"/>
  <c r="AS7925" i="1"/>
  <c r="AS7924" i="1"/>
  <c r="AS7921" i="1"/>
  <c r="AS7919" i="1"/>
  <c r="AS7918" i="1"/>
  <c r="AS7915" i="1"/>
  <c r="AS7911" i="1"/>
  <c r="AS7910" i="1"/>
  <c r="AS7909" i="1"/>
  <c r="AS7908" i="1"/>
  <c r="AS7907" i="1"/>
  <c r="AS7905" i="1"/>
  <c r="AS7903" i="1"/>
  <c r="AS7902" i="1"/>
  <c r="AS7899" i="1"/>
  <c r="AS7896" i="1"/>
  <c r="AS7895" i="1"/>
  <c r="AS7891" i="1"/>
  <c r="AS7890" i="1"/>
  <c r="AS7889" i="1"/>
  <c r="AS7887" i="1"/>
  <c r="AS7883" i="1"/>
  <c r="AS7879" i="1"/>
  <c r="AS7873" i="1"/>
  <c r="AS7871" i="1"/>
  <c r="AS7870" i="1"/>
  <c r="AS7869" i="1"/>
  <c r="AS7867" i="1"/>
  <c r="AS7861" i="1"/>
  <c r="AS7858" i="1"/>
  <c r="AS7855" i="1"/>
  <c r="AS7854" i="1"/>
  <c r="AS7851" i="1"/>
  <c r="AS7850" i="1"/>
  <c r="AS7849" i="1"/>
  <c r="AS7848" i="1"/>
  <c r="AS7847" i="1"/>
  <c r="AS7843" i="1"/>
  <c r="AS7841" i="1"/>
  <c r="AS7840" i="1"/>
  <c r="AS7837" i="1"/>
  <c r="AS7836" i="1"/>
  <c r="AS7833" i="1"/>
  <c r="AS7828" i="1"/>
  <c r="AS7826" i="1"/>
  <c r="AS7820" i="1"/>
  <c r="AS7815" i="1"/>
  <c r="AS7811" i="1"/>
  <c r="AS7805" i="1"/>
  <c r="AS7804" i="1"/>
  <c r="AS7802" i="1"/>
  <c r="AS7801" i="1"/>
  <c r="AS7800" i="1"/>
  <c r="AS7799" i="1"/>
  <c r="AS7797" i="1"/>
  <c r="AS7793" i="1"/>
  <c r="AS7792" i="1"/>
  <c r="AS7790" i="1"/>
  <c r="AS7789" i="1"/>
  <c r="AS7787" i="1"/>
  <c r="AS7786" i="1"/>
  <c r="AS7785" i="1"/>
  <c r="AS7784" i="1"/>
  <c r="AS7782" i="1"/>
  <c r="AS7779" i="1"/>
  <c r="AS7774" i="1"/>
  <c r="AS7773" i="1"/>
  <c r="AS7772" i="1"/>
  <c r="AS7766" i="1"/>
  <c r="AS7763" i="1"/>
  <c r="AS7758" i="1"/>
  <c r="AS7757" i="1"/>
  <c r="AS7754" i="1"/>
  <c r="AS7752" i="1"/>
  <c r="AS7751" i="1"/>
  <c r="AS7749" i="1"/>
  <c r="AS7748" i="1"/>
  <c r="AS7745" i="1"/>
  <c r="AS7741" i="1"/>
  <c r="AS7738" i="1"/>
  <c r="AS7737" i="1"/>
  <c r="AS7736" i="1"/>
  <c r="AS7735" i="1"/>
  <c r="AS7734" i="1"/>
  <c r="AS7733" i="1"/>
  <c r="AS7731" i="1"/>
  <c r="AS7729" i="1"/>
  <c r="AS7727" i="1"/>
  <c r="AS7726" i="1"/>
  <c r="AS7725" i="1"/>
  <c r="AS7723" i="1"/>
  <c r="AS7722" i="1"/>
  <c r="AS7721" i="1"/>
  <c r="AS7720" i="1"/>
  <c r="AS7718" i="1"/>
  <c r="AS7715" i="1"/>
  <c r="AS7713" i="1"/>
  <c r="AS7712" i="1"/>
  <c r="AS7711" i="1"/>
  <c r="AS7710" i="1"/>
  <c r="AS7707" i="1"/>
  <c r="AS7706" i="1"/>
  <c r="AS7704" i="1"/>
  <c r="AS7702" i="1"/>
  <c r="AS7696" i="1"/>
  <c r="AS7693" i="1"/>
  <c r="AS7690" i="1"/>
  <c r="AS7688" i="1"/>
  <c r="AS7687" i="1"/>
  <c r="AS7686" i="1"/>
  <c r="AS7681" i="1"/>
  <c r="AS7678" i="1"/>
  <c r="AS7677" i="1"/>
  <c r="AS7675" i="1"/>
  <c r="AS7673" i="1"/>
  <c r="AS7667" i="1"/>
  <c r="AS7662" i="1"/>
  <c r="AS7661" i="1"/>
  <c r="AS7660" i="1"/>
  <c r="AS7658" i="1"/>
  <c r="AS7657" i="1"/>
  <c r="AS7656" i="1"/>
  <c r="AS7651" i="1"/>
  <c r="AS7648" i="1"/>
  <c r="AS7646" i="1"/>
  <c r="AS7641" i="1"/>
  <c r="AS7640" i="1"/>
  <c r="AS7639" i="1"/>
  <c r="AS7637" i="1"/>
  <c r="AS7636" i="1"/>
  <c r="AS7635" i="1"/>
  <c r="AS7634" i="1"/>
  <c r="AS7632" i="1"/>
  <c r="AS7631" i="1"/>
  <c r="AS7630" i="1"/>
  <c r="AS7628" i="1"/>
  <c r="AS7626" i="1"/>
  <c r="AS7625" i="1"/>
  <c r="AS7624" i="1"/>
  <c r="AS7622" i="1"/>
  <c r="AS7621" i="1"/>
  <c r="AS7620" i="1"/>
  <c r="AS7615" i="1"/>
  <c r="AS7613" i="1"/>
  <c r="AS7609" i="1"/>
  <c r="AS7607" i="1"/>
  <c r="AS7600" i="1"/>
  <c r="AS7599" i="1"/>
  <c r="AS7597" i="1"/>
  <c r="AS7593" i="1"/>
  <c r="AS7588" i="1"/>
  <c r="AS7586" i="1"/>
  <c r="AS7585" i="1"/>
  <c r="AS7583" i="1"/>
  <c r="AS7582" i="1"/>
  <c r="AS7576" i="1"/>
  <c r="AS7575" i="1"/>
  <c r="AS7572" i="1"/>
  <c r="AS7568" i="1"/>
  <c r="AS7567" i="1"/>
  <c r="AS7565" i="1"/>
  <c r="AS7564" i="1"/>
  <c r="AS7557" i="1"/>
  <c r="AS7552" i="1"/>
  <c r="AS7550" i="1"/>
  <c r="AS7549" i="1"/>
  <c r="AS7548" i="1"/>
  <c r="AS7545" i="1"/>
  <c r="AS7543" i="1"/>
  <c r="AS7538" i="1"/>
  <c r="AS7537" i="1"/>
  <c r="AS7536" i="1"/>
  <c r="AS7530" i="1"/>
  <c r="AS7528" i="1"/>
  <c r="AS7526" i="1"/>
  <c r="AS7525" i="1"/>
  <c r="AS7523" i="1"/>
  <c r="AS7520" i="1"/>
  <c r="AS7517" i="1"/>
  <c r="AS7514" i="1"/>
  <c r="AS7510" i="1"/>
  <c r="AS7508" i="1"/>
  <c r="AS7507" i="1"/>
  <c r="AS7506" i="1"/>
  <c r="AS7504" i="1"/>
  <c r="AS7503" i="1"/>
  <c r="AS7501" i="1"/>
  <c r="AS7497" i="1"/>
  <c r="AS7490" i="1"/>
  <c r="AS7488" i="1"/>
  <c r="AS7486" i="1"/>
  <c r="AS7484" i="1"/>
  <c r="AS7482" i="1"/>
  <c r="AS7481" i="1"/>
  <c r="AS7480" i="1"/>
  <c r="AS7479" i="1"/>
  <c r="AS7478" i="1"/>
  <c r="AS7472" i="1"/>
  <c r="AS7469" i="1"/>
  <c r="AS7457" i="1"/>
  <c r="AS7456" i="1"/>
  <c r="AS7452" i="1"/>
  <c r="AS7451" i="1"/>
  <c r="AS7448" i="1"/>
  <c r="AS7447" i="1"/>
  <c r="AS7446" i="1"/>
  <c r="AS7445" i="1"/>
  <c r="AS7444" i="1"/>
  <c r="AS7441" i="1"/>
  <c r="AS7422" i="1"/>
  <c r="AS7421" i="1"/>
  <c r="AS7420" i="1"/>
  <c r="AS7416" i="1"/>
  <c r="AS7407" i="1"/>
  <c r="AS7402" i="1"/>
  <c r="AS7401" i="1"/>
  <c r="AS7393" i="1"/>
  <c r="AS7392" i="1"/>
  <c r="AS7391" i="1"/>
  <c r="AS7390" i="1"/>
  <c r="AS7389" i="1"/>
  <c r="AS7386" i="1"/>
  <c r="AS7378" i="1"/>
  <c r="AS7377" i="1"/>
  <c r="AS7373" i="1"/>
  <c r="AS7370" i="1"/>
  <c r="AS7369" i="1"/>
  <c r="AS7365" i="1"/>
  <c r="AS7364" i="1"/>
  <c r="AS7359" i="1"/>
  <c r="AS7357" i="1"/>
  <c r="AS7356" i="1"/>
  <c r="AS7350" i="1"/>
  <c r="AS7349" i="1"/>
  <c r="AS7346" i="1"/>
  <c r="AS7344" i="1"/>
  <c r="AS7340" i="1"/>
  <c r="AS7337" i="1"/>
  <c r="AS7336" i="1"/>
  <c r="AS7335" i="1"/>
  <c r="AS7329" i="1"/>
  <c r="AS7326" i="1"/>
  <c r="AS7325" i="1"/>
  <c r="AS7324" i="1"/>
  <c r="AS7323" i="1"/>
  <c r="AS7322" i="1"/>
  <c r="AS7320" i="1"/>
  <c r="AS7319" i="1"/>
  <c r="AS7318" i="1"/>
  <c r="AS7314" i="1"/>
  <c r="AS7311" i="1"/>
  <c r="AS7310" i="1"/>
  <c r="AS7309" i="1"/>
  <c r="AS7306" i="1"/>
  <c r="AS7303" i="1"/>
  <c r="AS7301" i="1"/>
  <c r="AS7297" i="1"/>
  <c r="AS7296" i="1"/>
  <c r="AS7294" i="1"/>
  <c r="AS7293" i="1"/>
  <c r="AS7292" i="1"/>
  <c r="AS7289" i="1"/>
  <c r="AS7286" i="1"/>
  <c r="AS7284" i="1"/>
  <c r="AS7283" i="1"/>
  <c r="AS7280" i="1"/>
  <c r="AS7278" i="1"/>
  <c r="AS7277" i="1"/>
  <c r="AS7276" i="1"/>
  <c r="AS7272" i="1"/>
  <c r="AS7271" i="1"/>
  <c r="AS7269" i="1"/>
  <c r="AS7268" i="1"/>
  <c r="AS7264" i="1"/>
  <c r="AS7260" i="1"/>
  <c r="AS7258" i="1"/>
  <c r="AS7257" i="1"/>
  <c r="AS7256" i="1"/>
  <c r="AS7255" i="1"/>
  <c r="AS7254" i="1"/>
  <c r="AS7253" i="1"/>
  <c r="AS7250" i="1"/>
  <c r="AS7249" i="1"/>
  <c r="AS7248" i="1"/>
  <c r="AS7247" i="1"/>
  <c r="AS7246" i="1"/>
  <c r="AS7243" i="1"/>
  <c r="AS7240" i="1"/>
  <c r="AS7237" i="1"/>
  <c r="AS7235" i="1"/>
  <c r="AS7234" i="1"/>
  <c r="AS7232" i="1"/>
  <c r="AS7229" i="1"/>
  <c r="AS7228" i="1"/>
  <c r="AS7227" i="1"/>
  <c r="AS7224" i="1"/>
  <c r="AS7220" i="1"/>
  <c r="AS7218" i="1"/>
  <c r="AS7215" i="1"/>
  <c r="AS7214" i="1"/>
  <c r="AS7212" i="1"/>
  <c r="AS7209" i="1"/>
  <c r="AS7206" i="1"/>
  <c r="AS7204" i="1"/>
  <c r="AS7199" i="1"/>
  <c r="AS7195" i="1"/>
  <c r="AS7194" i="1"/>
  <c r="AS7193" i="1"/>
  <c r="AS7189" i="1"/>
  <c r="AS7186" i="1"/>
  <c r="AS7185" i="1"/>
  <c r="AS7182" i="1"/>
  <c r="AS7181" i="1"/>
  <c r="AS7180" i="1"/>
  <c r="AS7179" i="1"/>
  <c r="AS7175" i="1"/>
  <c r="AS7172" i="1"/>
  <c r="AS7171" i="1"/>
  <c r="AS7169" i="1"/>
  <c r="AS7164" i="1"/>
  <c r="AS7162" i="1"/>
  <c r="AS7161" i="1"/>
  <c r="AS7157" i="1"/>
  <c r="AS7155" i="1"/>
  <c r="AS7153" i="1"/>
  <c r="AS7149" i="1"/>
  <c r="AS7144" i="1"/>
  <c r="AS7143" i="1"/>
  <c r="AS7139" i="1"/>
  <c r="AS7136" i="1"/>
  <c r="AS7133" i="1"/>
  <c r="AS7132" i="1"/>
  <c r="AS7131" i="1"/>
  <c r="AS7130" i="1"/>
  <c r="AS7129" i="1"/>
  <c r="AS7125" i="1"/>
  <c r="AS7124" i="1"/>
  <c r="AS7122" i="1"/>
  <c r="AS7119" i="1"/>
  <c r="AS7118" i="1"/>
  <c r="AS7116" i="1"/>
  <c r="AS7109" i="1"/>
  <c r="AS7107" i="1"/>
  <c r="AS7102" i="1"/>
  <c r="AS7101" i="1"/>
  <c r="AS7098" i="1"/>
  <c r="AS7096" i="1"/>
  <c r="AS7092" i="1"/>
  <c r="AS7090" i="1"/>
  <c r="AS7085" i="1"/>
  <c r="AS7082" i="1"/>
  <c r="AS7076" i="1"/>
  <c r="AS7072" i="1"/>
  <c r="AS7070" i="1"/>
  <c r="AS7064" i="1"/>
  <c r="AS7062" i="1"/>
  <c r="AS7058" i="1"/>
  <c r="AS7052" i="1"/>
  <c r="AS7051" i="1"/>
  <c r="AS7050" i="1"/>
  <c r="AS7047" i="1"/>
  <c r="AS7045" i="1"/>
  <c r="AS7043" i="1"/>
  <c r="AS7038" i="1"/>
  <c r="AS7035" i="1"/>
  <c r="AS7032" i="1"/>
  <c r="AS7026" i="1"/>
  <c r="AS7024" i="1"/>
  <c r="AS7022" i="1"/>
  <c r="AS7019" i="1"/>
  <c r="AS7018" i="1"/>
  <c r="AS7015" i="1"/>
  <c r="AS7014" i="1"/>
  <c r="AS7013" i="1"/>
  <c r="AS7012" i="1"/>
  <c r="AS7010" i="1"/>
  <c r="AS7007" i="1"/>
  <c r="AS7003" i="1"/>
  <c r="AS7001" i="1"/>
  <c r="AS6998" i="1"/>
  <c r="AS6997" i="1"/>
  <c r="AS6995" i="1"/>
  <c r="AS6991" i="1"/>
  <c r="AS6989" i="1"/>
  <c r="AS6988" i="1"/>
  <c r="AS6987" i="1"/>
  <c r="AS6985" i="1"/>
  <c r="AS6984" i="1"/>
  <c r="AS6981" i="1"/>
  <c r="AS6978" i="1"/>
  <c r="AS6977" i="1"/>
  <c r="AS6976" i="1"/>
  <c r="AS6974" i="1"/>
  <c r="AS6973" i="1"/>
  <c r="AS6972" i="1"/>
  <c r="AS6969" i="1"/>
  <c r="AS6968" i="1"/>
  <c r="AS6964" i="1"/>
  <c r="AS6962" i="1"/>
  <c r="AS6960" i="1"/>
  <c r="AS6959" i="1"/>
  <c r="AS6958" i="1"/>
  <c r="AS6957" i="1"/>
  <c r="AS6955" i="1"/>
  <c r="AS6954" i="1"/>
  <c r="AS6949" i="1"/>
  <c r="AS6946" i="1"/>
  <c r="AS6939" i="1"/>
  <c r="AS6938" i="1"/>
  <c r="AS6937" i="1"/>
  <c r="AS6934" i="1"/>
  <c r="AS6933" i="1"/>
  <c r="AS6932" i="1"/>
  <c r="AS6930" i="1"/>
  <c r="AS6929" i="1"/>
  <c r="AS6921" i="1"/>
  <c r="AS6919" i="1"/>
  <c r="AS6918" i="1"/>
  <c r="AS6915" i="1"/>
  <c r="AS6910" i="1"/>
  <c r="AS6908" i="1"/>
  <c r="AS6905" i="1"/>
  <c r="AS6904" i="1"/>
  <c r="AS6903" i="1"/>
  <c r="AS6902" i="1"/>
  <c r="AS6897" i="1"/>
  <c r="AS6894" i="1"/>
  <c r="AS6891" i="1"/>
  <c r="AS6890" i="1"/>
  <c r="AS6887" i="1"/>
  <c r="AS6884" i="1"/>
  <c r="AS6877" i="1"/>
  <c r="AS6876" i="1"/>
  <c r="AS6874" i="1"/>
  <c r="AS6872" i="1"/>
  <c r="AS6870" i="1"/>
  <c r="AS6869" i="1"/>
  <c r="AS6868" i="1"/>
  <c r="AS6866" i="1"/>
  <c r="AS6864" i="1"/>
  <c r="AS6863" i="1"/>
  <c r="AS6862" i="1"/>
  <c r="AS6859" i="1"/>
  <c r="AS6858" i="1"/>
  <c r="AS6857" i="1"/>
  <c r="AS6854" i="1"/>
  <c r="AS6853" i="1"/>
  <c r="AS6851" i="1"/>
  <c r="AS6847" i="1"/>
  <c r="AS6844" i="1"/>
  <c r="AS6843" i="1"/>
  <c r="AS6839" i="1"/>
  <c r="AS6838" i="1"/>
  <c r="AS6837" i="1"/>
  <c r="AS6836" i="1"/>
  <c r="AS6832" i="1"/>
  <c r="AS6829" i="1"/>
  <c r="AS6824" i="1"/>
  <c r="AS6818" i="1"/>
  <c r="AS6809" i="1"/>
  <c r="AS6803" i="1"/>
  <c r="AS6802" i="1"/>
  <c r="AS6799" i="1"/>
  <c r="AS6796" i="1"/>
  <c r="AS6793" i="1"/>
  <c r="AS6789" i="1"/>
  <c r="AS6788" i="1"/>
  <c r="AS6787" i="1"/>
  <c r="AS6786" i="1"/>
  <c r="AS6783" i="1"/>
  <c r="AS6782" i="1"/>
  <c r="AS6780" i="1"/>
  <c r="AS6775" i="1"/>
  <c r="AS6773" i="1"/>
  <c r="AS6769" i="1"/>
  <c r="AS6765" i="1"/>
  <c r="AS6762" i="1"/>
  <c r="AS6761" i="1"/>
  <c r="AS6760" i="1"/>
  <c r="AS6759" i="1"/>
  <c r="AS6757" i="1"/>
  <c r="AS6755" i="1"/>
  <c r="AS6752" i="1"/>
  <c r="AS6747" i="1"/>
  <c r="AS6744" i="1"/>
  <c r="AS6741" i="1"/>
  <c r="AS6738" i="1"/>
  <c r="AS6737" i="1"/>
  <c r="AS6736" i="1"/>
  <c r="AS6733" i="1"/>
  <c r="AS6731" i="1"/>
  <c r="AS6728" i="1"/>
  <c r="AS6726" i="1"/>
  <c r="AS6725" i="1"/>
  <c r="AS6724" i="1"/>
  <c r="AS6723" i="1"/>
  <c r="AS6721" i="1"/>
  <c r="AS6718" i="1"/>
  <c r="AS6717" i="1"/>
  <c r="AS6712" i="1"/>
  <c r="AS6708" i="1"/>
  <c r="AS6705" i="1"/>
  <c r="AS6701" i="1"/>
  <c r="AS6700" i="1"/>
  <c r="AS6699" i="1"/>
  <c r="AS6697" i="1"/>
  <c r="AS6696" i="1"/>
  <c r="AS6695" i="1"/>
  <c r="AS6692" i="1"/>
  <c r="AS6687" i="1"/>
  <c r="AS6685" i="1"/>
  <c r="AS6683" i="1"/>
  <c r="AS6680" i="1"/>
  <c r="AS6679" i="1"/>
  <c r="AS6676" i="1"/>
  <c r="AS6674" i="1"/>
  <c r="AS6668" i="1"/>
  <c r="AS6667" i="1"/>
  <c r="AS6666" i="1"/>
  <c r="AS6663" i="1"/>
  <c r="AS6661" i="1"/>
  <c r="AS6660" i="1"/>
  <c r="AS6659" i="1"/>
  <c r="AS6656" i="1"/>
  <c r="AS6655" i="1"/>
  <c r="AS6651" i="1"/>
  <c r="AS6650" i="1"/>
  <c r="AS6649" i="1"/>
  <c r="AS6648" i="1"/>
  <c r="AS6646" i="1"/>
  <c r="AS6645" i="1"/>
  <c r="AS6637" i="1"/>
  <c r="AS6635" i="1"/>
  <c r="AS6634" i="1"/>
  <c r="AS6632" i="1"/>
  <c r="AS6631" i="1"/>
  <c r="AS6630" i="1"/>
  <c r="AS6629" i="1"/>
  <c r="AS6628" i="1"/>
  <c r="AS6627" i="1"/>
  <c r="AS6626" i="1"/>
  <c r="AS6625" i="1"/>
  <c r="AS6624" i="1"/>
  <c r="AS6618" i="1"/>
  <c r="AS6615" i="1"/>
  <c r="AS6614" i="1"/>
  <c r="AS6612" i="1"/>
  <c r="AS6607" i="1"/>
  <c r="AS6605" i="1"/>
  <c r="AS6604" i="1"/>
  <c r="AS6603" i="1"/>
  <c r="AS6598" i="1"/>
  <c r="AS6596" i="1"/>
  <c r="AS6594" i="1"/>
  <c r="AS6592" i="1"/>
  <c r="AS6590" i="1"/>
  <c r="AS6588" i="1"/>
  <c r="AS6587" i="1"/>
  <c r="AS6586" i="1"/>
  <c r="AS6583" i="1"/>
  <c r="AS6580" i="1"/>
  <c r="AS6579" i="1"/>
  <c r="AS6578" i="1"/>
  <c r="AS6575" i="1"/>
  <c r="AS6574" i="1"/>
  <c r="AS6572" i="1"/>
  <c r="AS6566" i="1"/>
  <c r="AS6563" i="1"/>
  <c r="AS6560" i="1"/>
  <c r="AS6558" i="1"/>
  <c r="AS6557" i="1"/>
  <c r="AS6554" i="1"/>
  <c r="AS6548" i="1"/>
  <c r="AS6547" i="1"/>
  <c r="AS6541" i="1"/>
  <c r="AS6537" i="1"/>
  <c r="AS6536" i="1"/>
  <c r="AS6534" i="1"/>
  <c r="AS6533" i="1"/>
  <c r="AS6530" i="1"/>
  <c r="AS6527" i="1"/>
  <c r="AS6524" i="1"/>
  <c r="AS6523" i="1"/>
  <c r="AS6518" i="1"/>
  <c r="AS6517" i="1"/>
  <c r="AS6513" i="1"/>
  <c r="AS6512" i="1"/>
  <c r="AS6502" i="1"/>
  <c r="AS6498" i="1"/>
  <c r="AS6493" i="1"/>
  <c r="AS6492" i="1"/>
  <c r="AS6486" i="1"/>
  <c r="AS6484" i="1"/>
  <c r="AS6483" i="1"/>
  <c r="AS6480" i="1"/>
  <c r="AS6477" i="1"/>
  <c r="AS6475" i="1"/>
  <c r="AS6469" i="1"/>
  <c r="AS6468" i="1"/>
  <c r="AS6462" i="1"/>
  <c r="AS6454" i="1"/>
  <c r="AS6448" i="1"/>
  <c r="AS6445" i="1"/>
  <c r="AS6444" i="1"/>
  <c r="AS6442" i="1"/>
  <c r="AS6441" i="1"/>
  <c r="AS6440" i="1"/>
  <c r="AS6438" i="1"/>
  <c r="AS6434" i="1"/>
  <c r="AS6432" i="1"/>
  <c r="AS6426" i="1"/>
  <c r="AS6424" i="1"/>
  <c r="AS6422" i="1"/>
  <c r="AS6421" i="1"/>
  <c r="AS6418" i="1"/>
  <c r="AS6412" i="1"/>
  <c r="AS6411" i="1"/>
  <c r="AS6410" i="1"/>
  <c r="AS6408" i="1"/>
  <c r="AS6400" i="1"/>
  <c r="AS6398" i="1"/>
  <c r="AS6397" i="1"/>
  <c r="AS6393" i="1"/>
  <c r="AS6391" i="1"/>
  <c r="AS6388" i="1"/>
  <c r="AS6385" i="1"/>
  <c r="AS6382" i="1"/>
  <c r="AS6375" i="1"/>
  <c r="AS6374" i="1"/>
  <c r="AS6373" i="1"/>
  <c r="AS6372" i="1"/>
  <c r="AS6370" i="1"/>
  <c r="AS6365" i="1"/>
  <c r="AS6364" i="1"/>
  <c r="AS6363" i="1"/>
  <c r="AS6362" i="1"/>
  <c r="AS6361" i="1"/>
  <c r="AS6360" i="1"/>
  <c r="AS6359" i="1"/>
  <c r="AS6355" i="1"/>
  <c r="AS6354" i="1"/>
  <c r="AS6353" i="1"/>
  <c r="AS6351" i="1"/>
  <c r="AS6349" i="1"/>
  <c r="AS6348" i="1"/>
  <c r="AS6344" i="1"/>
  <c r="AS6342" i="1"/>
  <c r="AS6340" i="1"/>
  <c r="AS6338" i="1"/>
  <c r="AS6336" i="1"/>
  <c r="AS6331" i="1"/>
  <c r="AS6330" i="1"/>
  <c r="AS6329" i="1"/>
  <c r="AS6327" i="1"/>
  <c r="AS6325" i="1"/>
  <c r="AS6319" i="1"/>
  <c r="AS6313" i="1"/>
  <c r="AS6312" i="1"/>
  <c r="AS6310" i="1"/>
  <c r="AS6309" i="1"/>
  <c r="AS6307" i="1"/>
  <c r="AS6306" i="1"/>
  <c r="AS6305" i="1"/>
  <c r="AS6304" i="1"/>
  <c r="AS6303" i="1"/>
  <c r="AS6302" i="1"/>
  <c r="AS6300" i="1"/>
  <c r="AS6299" i="1"/>
  <c r="AS6291" i="1"/>
  <c r="AS6286" i="1"/>
  <c r="AS6285" i="1"/>
  <c r="AS6284" i="1"/>
  <c r="AS6279" i="1"/>
  <c r="AS6272" i="1"/>
  <c r="AS6271" i="1"/>
  <c r="AS6270" i="1"/>
  <c r="AS6269" i="1"/>
  <c r="AS6268" i="1"/>
  <c r="AS6267" i="1"/>
  <c r="AS6265" i="1"/>
  <c r="AS6264" i="1"/>
  <c r="AS6262" i="1"/>
  <c r="AS6259" i="1"/>
  <c r="AS6256" i="1"/>
  <c r="AS6250" i="1"/>
  <c r="AS6248" i="1"/>
  <c r="AS6246" i="1"/>
  <c r="AS6245" i="1"/>
  <c r="AS6243" i="1"/>
  <c r="AS6242" i="1"/>
  <c r="AS6240" i="1"/>
  <c r="AS6239" i="1"/>
  <c r="AS6238" i="1"/>
  <c r="AS6233" i="1"/>
  <c r="AS6232" i="1"/>
  <c r="AS6230" i="1"/>
  <c r="AS6226" i="1"/>
  <c r="AS6223" i="1"/>
  <c r="AS6220" i="1"/>
  <c r="AS6217" i="1"/>
  <c r="AS6215" i="1"/>
  <c r="AS6213" i="1"/>
  <c r="AS6210" i="1"/>
  <c r="AS6208" i="1"/>
  <c r="AS6207" i="1"/>
  <c r="AS6206" i="1"/>
  <c r="AS6205" i="1"/>
  <c r="AS6204" i="1"/>
  <c r="AS6203" i="1"/>
  <c r="AS6202" i="1"/>
  <c r="AS6199" i="1"/>
  <c r="AS6197" i="1"/>
  <c r="AS6196" i="1"/>
  <c r="AS6195" i="1"/>
  <c r="AS6193" i="1"/>
  <c r="AS6191" i="1"/>
  <c r="AS6190" i="1"/>
  <c r="AS6188" i="1"/>
  <c r="AS6185" i="1"/>
  <c r="AS6182" i="1"/>
  <c r="AS6180" i="1"/>
  <c r="AS6177" i="1"/>
  <c r="AS6175" i="1"/>
  <c r="AS6174" i="1"/>
  <c r="AS6170" i="1"/>
  <c r="AS6169" i="1"/>
  <c r="AS6167" i="1"/>
  <c r="AS6163" i="1"/>
  <c r="AS6162" i="1"/>
  <c r="AS6158" i="1"/>
  <c r="AS6157" i="1"/>
  <c r="AS6155" i="1"/>
  <c r="AS6153" i="1"/>
  <c r="AS6146" i="1"/>
  <c r="AS6144" i="1"/>
  <c r="AS6143" i="1"/>
  <c r="AS6142" i="1"/>
  <c r="AS6141" i="1"/>
  <c r="AS6139" i="1"/>
  <c r="AS6137" i="1"/>
  <c r="AS6136" i="1"/>
  <c r="AS6131" i="1"/>
  <c r="AS6128" i="1"/>
  <c r="AS6126" i="1"/>
  <c r="AS6125" i="1"/>
  <c r="AS6124" i="1"/>
  <c r="AS6123" i="1"/>
  <c r="AS6120" i="1"/>
  <c r="AS6116" i="1"/>
  <c r="AS6115" i="1"/>
  <c r="AS6113" i="1"/>
  <c r="AS6111" i="1"/>
  <c r="AS6107" i="1"/>
  <c r="AS6106" i="1"/>
  <c r="AS6105" i="1"/>
  <c r="AS6102" i="1"/>
  <c r="AS6100" i="1"/>
  <c r="AS6096" i="1"/>
  <c r="AS6091" i="1"/>
  <c r="AS6090" i="1"/>
  <c r="AS6089" i="1"/>
  <c r="AS6088" i="1"/>
  <c r="AS6087" i="1"/>
  <c r="AS6085" i="1"/>
  <c r="AS6082" i="1"/>
  <c r="AS6081" i="1"/>
  <c r="AS6076" i="1"/>
  <c r="AS6069" i="1"/>
  <c r="AS6066" i="1"/>
  <c r="AS6065" i="1"/>
  <c r="AS6063" i="1"/>
  <c r="AS6061" i="1"/>
  <c r="AS6060" i="1"/>
  <c r="AS6059" i="1"/>
  <c r="AS6058" i="1"/>
  <c r="AS6056" i="1"/>
  <c r="AS6055" i="1"/>
  <c r="AS6053" i="1"/>
  <c r="AS6049" i="1"/>
  <c r="AS6048" i="1"/>
  <c r="AS6046" i="1"/>
  <c r="AS6045" i="1"/>
  <c r="AS6040" i="1"/>
  <c r="AS6038" i="1"/>
  <c r="AS6036" i="1"/>
  <c r="AS6033" i="1"/>
  <c r="AS6030" i="1"/>
  <c r="AS6029" i="1"/>
  <c r="AS6028" i="1"/>
  <c r="AS6026" i="1"/>
  <c r="AS6025" i="1"/>
  <c r="AS6020" i="1"/>
  <c r="AS6014" i="1"/>
  <c r="AS6011" i="1"/>
  <c r="AS6010" i="1"/>
  <c r="AS6009" i="1"/>
  <c r="AS6008" i="1"/>
  <c r="AS6007" i="1"/>
  <c r="AS6006" i="1"/>
  <c r="AS6001" i="1"/>
  <c r="AS5999" i="1"/>
  <c r="AS5995" i="1"/>
  <c r="AS5990" i="1"/>
  <c r="AS5989" i="1"/>
  <c r="AS5988" i="1"/>
  <c r="AS5986" i="1"/>
  <c r="AS5985" i="1"/>
  <c r="AS5984" i="1"/>
  <c r="AS5979" i="1"/>
  <c r="AS5978" i="1"/>
  <c r="AS5972" i="1"/>
  <c r="AS5971" i="1"/>
  <c r="AS5970" i="1"/>
  <c r="AS5968" i="1"/>
  <c r="AS5964" i="1"/>
  <c r="AS5962" i="1"/>
  <c r="AS5957" i="1"/>
  <c r="AS5956" i="1"/>
  <c r="AS5954" i="1"/>
  <c r="AS5952" i="1"/>
  <c r="AS5950" i="1"/>
  <c r="AS5949" i="1"/>
  <c r="AS5946" i="1"/>
  <c r="AS5945" i="1"/>
  <c r="AS5944" i="1"/>
  <c r="AS5943" i="1"/>
  <c r="AS5941" i="1"/>
  <c r="AS5939" i="1"/>
  <c r="AS5937" i="1"/>
  <c r="AS5933" i="1"/>
  <c r="AS5930" i="1"/>
  <c r="AS5928" i="1"/>
  <c r="AS5923" i="1"/>
  <c r="AS5921" i="1"/>
  <c r="AS5918" i="1"/>
  <c r="AS5916" i="1"/>
  <c r="AS5911" i="1"/>
  <c r="AS5910" i="1"/>
  <c r="AS5908" i="1"/>
  <c r="AS5905" i="1"/>
  <c r="AS5903" i="1"/>
  <c r="AS5902" i="1"/>
  <c r="AS5899" i="1"/>
  <c r="AS5898" i="1"/>
  <c r="AS5896" i="1"/>
  <c r="AS5891" i="1"/>
  <c r="AS5884" i="1"/>
  <c r="AS5882" i="1"/>
  <c r="AS5878" i="1"/>
  <c r="AS5874" i="1"/>
  <c r="AS5871" i="1"/>
  <c r="AS5869" i="1"/>
  <c r="AS5866" i="1"/>
  <c r="AS5863" i="1"/>
  <c r="AS5861" i="1"/>
  <c r="AS5858" i="1"/>
  <c r="AS5851" i="1"/>
  <c r="AS5849" i="1"/>
  <c r="AS5846" i="1"/>
  <c r="AS5843" i="1"/>
  <c r="AS5842" i="1"/>
  <c r="AS5834" i="1"/>
  <c r="AS5827" i="1"/>
  <c r="AS5823" i="1"/>
  <c r="AS5819" i="1"/>
  <c r="AS5816" i="1"/>
  <c r="AS5815" i="1"/>
  <c r="AS5812" i="1"/>
  <c r="AS5811" i="1"/>
  <c r="AS5810" i="1"/>
  <c r="AS5804" i="1"/>
  <c r="AS5803" i="1"/>
  <c r="AS5800" i="1"/>
  <c r="AS5797" i="1"/>
  <c r="AS5793" i="1"/>
  <c r="AS5792" i="1"/>
  <c r="AS5788" i="1"/>
  <c r="AS5787" i="1"/>
  <c r="AS5786" i="1"/>
  <c r="AS5783" i="1"/>
  <c r="AS5782" i="1"/>
  <c r="AS5780" i="1"/>
  <c r="AS5778" i="1"/>
  <c r="AS5772" i="1"/>
  <c r="AS5758" i="1"/>
  <c r="AS5756" i="1"/>
  <c r="AS5754" i="1"/>
  <c r="AS5751" i="1"/>
  <c r="AS5750" i="1"/>
  <c r="AS5748" i="1"/>
  <c r="AS5746" i="1"/>
  <c r="AS5744" i="1"/>
  <c r="AS5743" i="1"/>
  <c r="AS5742" i="1"/>
  <c r="AS5740" i="1"/>
  <c r="AS5738" i="1"/>
  <c r="AS5735" i="1"/>
  <c r="AS5734" i="1"/>
  <c r="AS5728" i="1"/>
  <c r="AS5727" i="1"/>
  <c r="AS5726" i="1"/>
  <c r="AS5723" i="1"/>
  <c r="AS5718" i="1"/>
  <c r="AS5717" i="1"/>
  <c r="AS5715" i="1"/>
  <c r="AS5713" i="1"/>
  <c r="AS5711" i="1"/>
  <c r="AS5710" i="1"/>
  <c r="AS5708" i="1"/>
  <c r="AS5706" i="1"/>
  <c r="AS5705" i="1"/>
  <c r="AS5704" i="1"/>
  <c r="AS5701" i="1"/>
  <c r="AS5700" i="1"/>
  <c r="AS5699" i="1"/>
  <c r="AS5697" i="1"/>
  <c r="AS5696" i="1"/>
  <c r="AS5689" i="1"/>
  <c r="AS5685" i="1"/>
  <c r="AS5684" i="1"/>
  <c r="AS5680" i="1"/>
  <c r="AS5674" i="1"/>
  <c r="AS5673" i="1"/>
  <c r="AS5670" i="1"/>
  <c r="AS5666" i="1"/>
  <c r="AS5665" i="1"/>
  <c r="AS5664" i="1"/>
  <c r="AS5662" i="1"/>
  <c r="AS5661" i="1"/>
  <c r="AS5660" i="1"/>
  <c r="AS5659" i="1"/>
  <c r="AS5658" i="1"/>
  <c r="AS5655" i="1"/>
  <c r="AS5654" i="1"/>
  <c r="AS5652" i="1"/>
  <c r="AS5651" i="1"/>
  <c r="AS5650" i="1"/>
  <c r="AS5649" i="1"/>
  <c r="AS5648" i="1"/>
  <c r="AS5643" i="1"/>
  <c r="AS5641" i="1"/>
  <c r="AS5640" i="1"/>
  <c r="AS5639" i="1"/>
  <c r="AS5637" i="1"/>
  <c r="AS5636" i="1"/>
  <c r="AS5634" i="1"/>
  <c r="AS5633" i="1"/>
  <c r="AS5632" i="1"/>
  <c r="AS5630" i="1"/>
  <c r="AS5628" i="1"/>
  <c r="AS5627" i="1"/>
  <c r="AS5624" i="1"/>
  <c r="AS5622" i="1"/>
  <c r="AS5620" i="1"/>
  <c r="AS5619" i="1"/>
  <c r="AS5616" i="1"/>
  <c r="AS5614" i="1"/>
  <c r="AS5613" i="1"/>
  <c r="AS5612" i="1"/>
  <c r="AS5609" i="1"/>
  <c r="AS5608" i="1"/>
  <c r="AS5607" i="1"/>
  <c r="AS5606" i="1"/>
  <c r="AS5601" i="1"/>
  <c r="AS5599" i="1"/>
  <c r="AS5596" i="1"/>
  <c r="AS5594" i="1"/>
  <c r="AS5592" i="1"/>
  <c r="AS5591" i="1"/>
  <c r="AS5588" i="1"/>
  <c r="AS5587" i="1"/>
  <c r="AS5586" i="1"/>
  <c r="AS5585" i="1"/>
  <c r="AS5584" i="1"/>
  <c r="AS5582" i="1"/>
  <c r="AS5580" i="1"/>
  <c r="AS5578" i="1"/>
  <c r="AS5577" i="1"/>
  <c r="AS5573" i="1"/>
  <c r="AS5572" i="1"/>
  <c r="AS5568" i="1"/>
  <c r="AS5564" i="1"/>
  <c r="AS5563" i="1"/>
  <c r="AS5561" i="1"/>
  <c r="AS5558" i="1"/>
  <c r="AS5557" i="1"/>
  <c r="AS5554" i="1"/>
  <c r="AS5552" i="1"/>
  <c r="AS5550" i="1"/>
  <c r="AS5547" i="1"/>
  <c r="AS5545" i="1"/>
  <c r="AS5541" i="1"/>
  <c r="AS5540" i="1"/>
  <c r="AS5538" i="1"/>
  <c r="AS5537" i="1"/>
  <c r="AS5535" i="1"/>
  <c r="AS5533" i="1"/>
  <c r="AS5528" i="1"/>
  <c r="AS5526" i="1"/>
  <c r="AS5525" i="1"/>
  <c r="AS5524" i="1"/>
  <c r="AS5520" i="1"/>
  <c r="AS5518" i="1"/>
  <c r="AS5516" i="1"/>
  <c r="AS5515" i="1"/>
  <c r="AS5513" i="1"/>
  <c r="AS5512" i="1"/>
  <c r="AS5511" i="1"/>
  <c r="AS5508" i="1"/>
  <c r="AS5495" i="1"/>
  <c r="AS5492" i="1"/>
  <c r="AS5486" i="1"/>
  <c r="AS5481" i="1"/>
  <c r="AS5480" i="1"/>
  <c r="AS5477" i="1"/>
  <c r="AS5472" i="1"/>
  <c r="AS5471" i="1"/>
  <c r="AS5470" i="1"/>
  <c r="AS5468" i="1"/>
  <c r="AS5467" i="1"/>
  <c r="AS5464" i="1"/>
  <c r="AS5462" i="1"/>
  <c r="AS5460" i="1"/>
  <c r="AS5457" i="1"/>
  <c r="AS5455" i="1"/>
  <c r="AS5453" i="1"/>
  <c r="AS5452" i="1"/>
  <c r="AS5451" i="1"/>
  <c r="AS5450" i="1"/>
  <c r="AS5449" i="1"/>
  <c r="AS5446" i="1"/>
  <c r="AS5445" i="1"/>
  <c r="AS5444" i="1"/>
  <c r="AS5442" i="1"/>
  <c r="AS5440" i="1"/>
  <c r="AS5433" i="1"/>
  <c r="AS5430" i="1"/>
  <c r="AS5428" i="1"/>
  <c r="AS5426" i="1"/>
  <c r="AS5422" i="1"/>
  <c r="AS5421" i="1"/>
  <c r="AS5419" i="1"/>
  <c r="AS5418" i="1"/>
  <c r="AS5417" i="1"/>
  <c r="AS5416" i="1"/>
  <c r="AS5415" i="1"/>
  <c r="AS5414" i="1"/>
  <c r="AS5409" i="1"/>
  <c r="AS5406" i="1"/>
  <c r="AS5404" i="1"/>
  <c r="AS5402" i="1"/>
  <c r="AS5398" i="1"/>
  <c r="AS5396" i="1"/>
  <c r="AS5395" i="1"/>
  <c r="AS5393" i="1"/>
  <c r="AS5392" i="1"/>
  <c r="AS5387" i="1"/>
  <c r="AS5385" i="1"/>
  <c r="AS5384" i="1"/>
  <c r="AS5382" i="1"/>
  <c r="AS5379" i="1"/>
  <c r="AS5378" i="1"/>
  <c r="AS5376" i="1"/>
  <c r="AS5374" i="1"/>
  <c r="AS5372" i="1"/>
  <c r="AS5369" i="1"/>
  <c r="AS5368" i="1"/>
  <c r="AS5367" i="1"/>
  <c r="AS5366" i="1"/>
  <c r="AS5364" i="1"/>
  <c r="AS5362" i="1"/>
  <c r="AS5361" i="1"/>
  <c r="AS5360" i="1"/>
  <c r="AS5357" i="1"/>
  <c r="AS5356" i="1"/>
  <c r="AS5352" i="1"/>
  <c r="AS5350" i="1"/>
  <c r="AS5347" i="1"/>
  <c r="AS5345" i="1"/>
  <c r="AS5342" i="1"/>
  <c r="AS5340" i="1"/>
  <c r="AS5339" i="1"/>
  <c r="AS5335" i="1"/>
  <c r="AS5333" i="1"/>
  <c r="AS5332" i="1"/>
  <c r="AS5331" i="1"/>
  <c r="AS5330" i="1"/>
  <c r="AS5329" i="1"/>
  <c r="AS5327" i="1"/>
  <c r="AS5324" i="1"/>
  <c r="AS5323" i="1"/>
  <c r="AS5320" i="1"/>
  <c r="AS5319" i="1"/>
  <c r="AS5311" i="1"/>
  <c r="AS5310" i="1"/>
  <c r="AS5306" i="1"/>
  <c r="AS5304" i="1"/>
  <c r="AS5300" i="1"/>
  <c r="AS5299" i="1"/>
  <c r="AS5298" i="1"/>
  <c r="AS5297" i="1"/>
  <c r="AS5294" i="1"/>
  <c r="AS5293" i="1"/>
  <c r="AS5292" i="1"/>
  <c r="AS5291" i="1"/>
  <c r="AS5287" i="1"/>
  <c r="AS5285" i="1"/>
  <c r="AS5284" i="1"/>
  <c r="AS5279" i="1"/>
  <c r="AS5278" i="1"/>
  <c r="AS5275" i="1"/>
  <c r="AS5267" i="1"/>
  <c r="AS5264" i="1"/>
  <c r="AS5263" i="1"/>
  <c r="AS5260" i="1"/>
  <c r="AS5248" i="1"/>
  <c r="AS5245" i="1"/>
  <c r="AS5243" i="1"/>
  <c r="AS5240" i="1"/>
  <c r="AS5237" i="1"/>
  <c r="AS5234" i="1"/>
  <c r="AS5222" i="1"/>
  <c r="AS5215" i="1"/>
  <c r="AS5212" i="1"/>
  <c r="AS5210" i="1"/>
  <c r="AS5209" i="1"/>
  <c r="AS5207" i="1"/>
  <c r="AS5206" i="1"/>
  <c r="AS5204" i="1"/>
  <c r="AS5197" i="1"/>
  <c r="AS5191" i="1"/>
  <c r="AS5177" i="1"/>
  <c r="AS5170" i="1"/>
  <c r="AS5168" i="1"/>
  <c r="AS5152" i="1"/>
  <c r="AS5150" i="1"/>
  <c r="AS5144" i="1"/>
  <c r="AS5141" i="1"/>
  <c r="AS5137" i="1"/>
  <c r="AS5132" i="1"/>
  <c r="AS5131" i="1"/>
  <c r="AS5126" i="1"/>
  <c r="AS5122" i="1"/>
  <c r="AS5120" i="1"/>
  <c r="AS5119" i="1"/>
  <c r="AS5113" i="1"/>
  <c r="AS5110" i="1"/>
  <c r="AS5105" i="1"/>
  <c r="AS5104" i="1"/>
  <c r="AS5101" i="1"/>
  <c r="AS5096" i="1"/>
  <c r="AS5092" i="1"/>
  <c r="AS5090" i="1"/>
  <c r="AS5089" i="1"/>
  <c r="AS5080" i="1"/>
  <c r="AS5078" i="1"/>
  <c r="AS5077" i="1"/>
  <c r="AS5074" i="1"/>
  <c r="AS5072" i="1"/>
  <c r="AS5071" i="1"/>
  <c r="AS5068" i="1"/>
  <c r="AS5066" i="1"/>
  <c r="AS5059" i="1"/>
  <c r="AS5057" i="1"/>
  <c r="AS5054" i="1"/>
  <c r="AS5050" i="1"/>
  <c r="AS5048" i="1"/>
  <c r="AS5045" i="1"/>
  <c r="AS5044" i="1"/>
  <c r="AS5041" i="1"/>
  <c r="AS5026" i="1"/>
  <c r="AS5023" i="1"/>
  <c r="AS5021" i="1"/>
  <c r="AS5017" i="1"/>
  <c r="AS5011" i="1"/>
  <c r="AS5006" i="1"/>
  <c r="AS5000" i="1"/>
  <c r="AS4997" i="1"/>
  <c r="AS4994" i="1"/>
  <c r="AS4990" i="1"/>
  <c r="AS4985" i="1"/>
  <c r="AS4976" i="1"/>
  <c r="AS4975" i="1"/>
  <c r="AS4973" i="1"/>
  <c r="AS4969" i="1"/>
  <c r="AS4967" i="1"/>
  <c r="AS4958" i="1"/>
  <c r="AS4957" i="1"/>
  <c r="AS4949" i="1"/>
  <c r="AS4948" i="1"/>
  <c r="AS4939" i="1"/>
  <c r="AS4933" i="1"/>
  <c r="AS4931" i="1"/>
  <c r="AS4930" i="1"/>
  <c r="AS4928" i="1"/>
  <c r="AS4925" i="1"/>
  <c r="AS4924" i="1"/>
  <c r="AS4919" i="1"/>
  <c r="AS4918" i="1"/>
  <c r="AS4910" i="1"/>
  <c r="AS4906" i="1"/>
  <c r="AS4897" i="1"/>
  <c r="AS4892" i="1"/>
  <c r="AS4891" i="1"/>
  <c r="AS4889" i="1"/>
  <c r="AS4888" i="1"/>
  <c r="AS4886" i="1"/>
  <c r="AS4885" i="1"/>
  <c r="AS4879" i="1"/>
  <c r="AS4877" i="1"/>
  <c r="AS4874" i="1"/>
  <c r="AS4870" i="1"/>
  <c r="AS4868" i="1"/>
  <c r="AS4864" i="1"/>
  <c r="AS4862" i="1"/>
  <c r="AS4856" i="1"/>
  <c r="AS4855" i="1"/>
  <c r="AS4853" i="1"/>
  <c r="AS4852" i="1"/>
  <c r="AS4847" i="1"/>
  <c r="AS4844" i="1"/>
  <c r="AS4838" i="1"/>
  <c r="AS4837" i="1"/>
  <c r="AS4835" i="1"/>
  <c r="AS4831" i="1"/>
  <c r="AS4829" i="1"/>
  <c r="AS4826" i="1"/>
  <c r="AS4825" i="1"/>
  <c r="AS4823" i="1"/>
  <c r="AS4817" i="1"/>
  <c r="AS4816" i="1"/>
  <c r="AS4813" i="1"/>
  <c r="AS4811" i="1"/>
  <c r="AS4810" i="1"/>
  <c r="AS4801" i="1"/>
  <c r="AS4796" i="1"/>
  <c r="AS4795" i="1"/>
  <c r="AS4792" i="1"/>
  <c r="AS4790" i="1"/>
  <c r="AS4787" i="1"/>
  <c r="AS4781" i="1"/>
  <c r="AS4780" i="1"/>
  <c r="AS4775" i="1"/>
  <c r="AS4771" i="1"/>
  <c r="AS4769" i="1"/>
  <c r="AS4762" i="1"/>
  <c r="AS4760" i="1"/>
  <c r="AS4757" i="1"/>
  <c r="AS4750" i="1"/>
  <c r="AS4747" i="1"/>
  <c r="AS4744" i="1"/>
  <c r="AS4742" i="1"/>
  <c r="AS4739" i="1"/>
  <c r="AS4733" i="1"/>
  <c r="AS4732" i="1"/>
  <c r="AS4730" i="1"/>
  <c r="AS4727" i="1"/>
  <c r="AS4723" i="1"/>
  <c r="AS4709" i="1"/>
  <c r="AS4708" i="1"/>
  <c r="AS4703" i="1"/>
  <c r="AS4702" i="1"/>
  <c r="AS4696" i="1"/>
  <c r="AS4691" i="1"/>
  <c r="AS4690" i="1"/>
  <c r="AS4688" i="1"/>
  <c r="AS4687" i="1"/>
  <c r="AS4685" i="1"/>
  <c r="AS4684" i="1"/>
  <c r="AS4675" i="1"/>
  <c r="AS4673" i="1"/>
  <c r="AS4669" i="1"/>
  <c r="AS4667" i="1"/>
  <c r="AS4666" i="1"/>
  <c r="AS4660" i="1"/>
  <c r="AS4654" i="1"/>
  <c r="AS4651" i="1"/>
  <c r="AS4648" i="1"/>
  <c r="AS4646" i="1"/>
  <c r="AS4645" i="1"/>
  <c r="AS4643" i="1"/>
  <c r="AS4639" i="1"/>
  <c r="AS4633" i="1"/>
  <c r="AS4631" i="1"/>
  <c r="AS4630" i="1"/>
  <c r="AS4628" i="1"/>
  <c r="AS4624" i="1"/>
  <c r="AS4622" i="1"/>
  <c r="AS4616" i="1"/>
  <c r="AS4615" i="1"/>
  <c r="AS4612" i="1"/>
  <c r="AS4609" i="1"/>
  <c r="AS4606" i="1"/>
  <c r="AS4601" i="1"/>
  <c r="AS4600" i="1"/>
  <c r="AS4598" i="1"/>
  <c r="AS4597" i="1"/>
  <c r="AS4594" i="1"/>
  <c r="AS4591" i="1"/>
  <c r="AS4588" i="1"/>
  <c r="AS4586" i="1"/>
  <c r="AS4583" i="1"/>
  <c r="AS4582" i="1"/>
  <c r="AS4577" i="1"/>
  <c r="AS4576" i="1"/>
  <c r="AS4574" i="1"/>
  <c r="AS4573" i="1"/>
  <c r="AS4567" i="1"/>
  <c r="AS4564" i="1"/>
  <c r="AS4562" i="1"/>
  <c r="AS4561" i="1"/>
  <c r="AS4559" i="1"/>
  <c r="AS4558" i="1"/>
  <c r="AS4553" i="1"/>
  <c r="AS4543" i="1"/>
  <c r="AS4537" i="1"/>
  <c r="AS4532" i="1"/>
  <c r="AS4529" i="1"/>
  <c r="AS4523" i="1"/>
  <c r="AS4522" i="1"/>
  <c r="AS4520" i="1"/>
  <c r="AS4519" i="1"/>
  <c r="AS4514" i="1"/>
  <c r="AS4510" i="1"/>
  <c r="AS4507" i="1"/>
  <c r="AS4501" i="1"/>
  <c r="AS4499" i="1"/>
  <c r="AS4496" i="1"/>
  <c r="AS4490" i="1"/>
  <c r="AS4484" i="1"/>
  <c r="AS4477" i="1"/>
  <c r="AS4475" i="1"/>
  <c r="AS4471" i="1"/>
  <c r="AS4468" i="1"/>
  <c r="AS4462" i="1"/>
  <c r="AS4460" i="1"/>
  <c r="AS4457" i="1"/>
  <c r="AS4453" i="1"/>
  <c r="AS4451" i="1"/>
  <c r="AS4445" i="1"/>
  <c r="AS4444" i="1"/>
  <c r="AS4439" i="1"/>
  <c r="AS4438" i="1"/>
  <c r="AS4435" i="1"/>
  <c r="AS4432" i="1"/>
  <c r="AS4426" i="1"/>
  <c r="AS4424" i="1"/>
  <c r="AS4421" i="1"/>
  <c r="AS4420" i="1"/>
  <c r="AS4418" i="1"/>
  <c r="AS4411" i="1"/>
  <c r="AS4408" i="1"/>
  <c r="AS4405" i="1"/>
  <c r="AS4403" i="1"/>
  <c r="AS4402" i="1"/>
  <c r="AS4400" i="1"/>
  <c r="AS4399" i="1"/>
  <c r="AS4397" i="1"/>
  <c r="AS4396" i="1"/>
  <c r="AS4393" i="1"/>
  <c r="AS4388" i="1"/>
  <c r="AS4387" i="1"/>
  <c r="AS4384" i="1"/>
  <c r="AS4379" i="1"/>
  <c r="AS4376" i="1"/>
  <c r="AS4375" i="1"/>
  <c r="AS4358" i="1"/>
  <c r="AS4351" i="1"/>
  <c r="AS4349" i="1"/>
  <c r="AS4346" i="1"/>
  <c r="AS4345" i="1"/>
  <c r="AS4339" i="1"/>
  <c r="AS4336" i="1"/>
  <c r="AS4334" i="1"/>
  <c r="AS4330" i="1"/>
  <c r="AS4325" i="1"/>
  <c r="AS4322" i="1"/>
  <c r="AS4319" i="1"/>
  <c r="AS4316" i="1"/>
  <c r="AS4312" i="1"/>
  <c r="AS4310" i="1"/>
  <c r="AS4309" i="1"/>
  <c r="AS4307" i="1"/>
  <c r="AS4303" i="1"/>
  <c r="AS4301" i="1"/>
  <c r="AS4291" i="1"/>
  <c r="AS4285" i="1"/>
  <c r="AS4273" i="1"/>
  <c r="AS4268" i="1"/>
  <c r="AS4261" i="1"/>
  <c r="AS4258" i="1"/>
  <c r="AS4253" i="1"/>
  <c r="AS4247" i="1"/>
  <c r="AS4244" i="1"/>
  <c r="AS4243" i="1"/>
  <c r="AS4241" i="1"/>
  <c r="AS4238" i="1"/>
  <c r="AS4237" i="1"/>
  <c r="AS4235" i="1"/>
  <c r="AS4234" i="1"/>
  <c r="AS4232" i="1"/>
  <c r="AS4231" i="1"/>
  <c r="AS4228" i="1"/>
  <c r="AS4222" i="1"/>
  <c r="AS4220" i="1"/>
  <c r="AS4214" i="1"/>
  <c r="AS4213" i="1"/>
  <c r="AS4210" i="1"/>
  <c r="AS4208" i="1"/>
  <c r="AS4205" i="1"/>
  <c r="AS4202" i="1"/>
  <c r="AS4195" i="1"/>
  <c r="AS4192" i="1"/>
  <c r="AS4189" i="1"/>
  <c r="AS4187" i="1"/>
  <c r="AS4186" i="1"/>
  <c r="AS4184" i="1"/>
  <c r="AS4177" i="1"/>
  <c r="AS4171" i="1"/>
  <c r="AS4165" i="1"/>
  <c r="AS4159" i="1"/>
  <c r="AS4156" i="1"/>
  <c r="AS4153" i="1"/>
  <c r="AS4151" i="1"/>
  <c r="AS4150" i="1"/>
  <c r="AS4148" i="1"/>
  <c r="AS4145" i="1"/>
  <c r="AS4141" i="1"/>
  <c r="AS4136" i="1"/>
  <c r="AS4133" i="1"/>
  <c r="AS4126" i="1"/>
  <c r="AS4124" i="1"/>
  <c r="AS4123" i="1"/>
  <c r="AS4117" i="1"/>
  <c r="AS4112" i="1"/>
  <c r="AS4111" i="1"/>
  <c r="AS4109" i="1"/>
  <c r="AS4105" i="1"/>
  <c r="AS4103" i="1"/>
  <c r="AS4102" i="1"/>
  <c r="AS4096" i="1"/>
  <c r="AS4094" i="1"/>
  <c r="AS4091" i="1"/>
  <c r="AS4088" i="1"/>
  <c r="AS4082" i="1"/>
  <c r="AS4081" i="1"/>
  <c r="AS4070" i="1"/>
  <c r="AS4064" i="1"/>
  <c r="AS4060" i="1"/>
  <c r="AS4058" i="1"/>
  <c r="AS4051" i="1"/>
  <c r="AS4045" i="1"/>
  <c r="AS4043" i="1"/>
  <c r="AS4042" i="1"/>
  <c r="AS4040" i="1"/>
  <c r="AS4039" i="1"/>
  <c r="AS4037" i="1"/>
  <c r="AS4036" i="1"/>
  <c r="AS4033" i="1"/>
  <c r="AS4030" i="1"/>
  <c r="AS4015" i="1"/>
  <c r="AS4013" i="1"/>
  <c r="AS4012" i="1"/>
  <c r="AS4010" i="1"/>
  <c r="AS4001" i="1"/>
  <c r="AS4000" i="1"/>
  <c r="AS3992" i="1"/>
  <c r="AS3991" i="1"/>
  <c r="AS3986" i="1"/>
  <c r="AS3982" i="1"/>
  <c r="AS3980" i="1"/>
  <c r="AS3977" i="1"/>
  <c r="AS3974" i="1"/>
  <c r="AS3970" i="1"/>
  <c r="AS3967" i="1"/>
  <c r="AS3961" i="1"/>
  <c r="AS3956" i="1"/>
  <c r="AS3955" i="1"/>
  <c r="AS3952" i="1"/>
  <c r="AS3947" i="1"/>
  <c r="AS3946" i="1"/>
  <c r="AS3941" i="1"/>
  <c r="AS3940" i="1"/>
  <c r="AS3938" i="1"/>
  <c r="AS3935" i="1"/>
  <c r="AS3929" i="1"/>
  <c r="AS3925" i="1"/>
  <c r="AS3923" i="1"/>
  <c r="AS3922" i="1"/>
  <c r="AS3914" i="1"/>
  <c r="AS3913" i="1"/>
  <c r="AS3911" i="1"/>
  <c r="AS3910" i="1"/>
  <c r="AS3905" i="1"/>
  <c r="AS3901" i="1"/>
  <c r="AS3895" i="1"/>
  <c r="AS3890" i="1"/>
  <c r="AS3880" i="1"/>
  <c r="AS3878" i="1"/>
  <c r="AS3877" i="1"/>
  <c r="AS3874" i="1"/>
  <c r="AS3872" i="1"/>
  <c r="AS3871" i="1"/>
  <c r="AS3866" i="1"/>
  <c r="AS3865" i="1"/>
  <c r="AS3859" i="1"/>
  <c r="AS3856" i="1"/>
  <c r="AS3854" i="1"/>
  <c r="AS3853" i="1"/>
  <c r="AS3851" i="1"/>
  <c r="AS3850" i="1"/>
  <c r="AS3844" i="1"/>
  <c r="AS3842" i="1"/>
  <c r="AS3832" i="1"/>
  <c r="AS3830" i="1"/>
  <c r="AS3829" i="1"/>
  <c r="AS3827" i="1"/>
  <c r="AS3824" i="1"/>
  <c r="AS3823" i="1"/>
  <c r="AS3805" i="1"/>
  <c r="AS3794" i="1"/>
  <c r="AS3788" i="1"/>
  <c r="AS3779" i="1"/>
  <c r="AS3778" i="1"/>
  <c r="AS3776" i="1"/>
  <c r="AS3773" i="1"/>
  <c r="AS3772" i="1"/>
  <c r="AS3767" i="1"/>
  <c r="AS3766" i="1"/>
  <c r="AS3760" i="1"/>
  <c r="AS3758" i="1"/>
  <c r="AS3748" i="1"/>
  <c r="AS3743" i="1"/>
  <c r="AS3740" i="1"/>
  <c r="AS3733" i="1"/>
  <c r="AS3731" i="1"/>
  <c r="AS3716" i="1"/>
  <c r="AS3713" i="1"/>
  <c r="AS3707" i="1"/>
  <c r="AS3706" i="1"/>
  <c r="AS3704" i="1"/>
  <c r="AS3701" i="1"/>
  <c r="AS3692" i="1"/>
  <c r="AS3688" i="1"/>
  <c r="AS3682" i="1"/>
  <c r="AS3673" i="1"/>
  <c r="AS3671" i="1"/>
  <c r="AS3668" i="1"/>
  <c r="AS3667" i="1"/>
  <c r="AS3665" i="1"/>
  <c r="AS3662" i="1"/>
  <c r="AS3658" i="1"/>
  <c r="AS3656" i="1"/>
  <c r="AS3653" i="1"/>
  <c r="AS3652" i="1"/>
  <c r="AS3637" i="1"/>
  <c r="AS3631" i="1"/>
  <c r="AS3629" i="1"/>
  <c r="AS3628" i="1"/>
  <c r="AS3626" i="1"/>
  <c r="AS3625" i="1"/>
  <c r="AS3622" i="1"/>
  <c r="AS3620" i="1"/>
  <c r="AS3619" i="1"/>
  <c r="AS3617" i="1"/>
  <c r="AS3613" i="1"/>
  <c r="AS3608" i="1"/>
  <c r="AS3607" i="1"/>
  <c r="AS3602" i="1"/>
  <c r="AS3601" i="1"/>
  <c r="AS3592" i="1"/>
  <c r="AS3590" i="1"/>
  <c r="AS3584" i="1"/>
  <c r="AS3581" i="1"/>
  <c r="AS3580" i="1"/>
  <c r="AS3578" i="1"/>
  <c r="AS3575" i="1"/>
  <c r="AS3572" i="1"/>
  <c r="AS3550" i="1"/>
  <c r="AS3547" i="1"/>
  <c r="AS3545" i="1"/>
  <c r="AS3536" i="1"/>
  <c r="AS3533" i="1"/>
  <c r="AS3532" i="1"/>
  <c r="AS3529" i="1"/>
  <c r="AS3524" i="1"/>
  <c r="AS3523" i="1"/>
  <c r="AS3518" i="1"/>
  <c r="AS3512" i="1"/>
  <c r="AS3511" i="1"/>
  <c r="AS3500" i="1"/>
  <c r="AS3499" i="1"/>
  <c r="AS3490" i="1"/>
  <c r="AS3488" i="1"/>
  <c r="AS3487" i="1"/>
  <c r="AS3484" i="1"/>
  <c r="AS3481" i="1"/>
  <c r="AS3479" i="1"/>
  <c r="AS3478" i="1"/>
  <c r="AS3475" i="1"/>
  <c r="AS3473" i="1"/>
  <c r="AS3472" i="1"/>
  <c r="AS3467" i="1"/>
  <c r="AS3466" i="1"/>
  <c r="AS3464" i="1"/>
  <c r="AS3461" i="1"/>
  <c r="AS3460" i="1"/>
  <c r="AS3449" i="1"/>
  <c r="AS3448" i="1"/>
  <c r="AS3443" i="1"/>
  <c r="AS3440" i="1"/>
  <c r="AS3431" i="1"/>
  <c r="AS3430" i="1"/>
  <c r="AS3427" i="1"/>
  <c r="AS3416" i="1"/>
  <c r="AS3404" i="1"/>
  <c r="AS3403" i="1"/>
  <c r="AS3401" i="1"/>
  <c r="AS3400" i="1"/>
  <c r="AS3398" i="1"/>
  <c r="AS3397" i="1"/>
  <c r="AS3395" i="1"/>
  <c r="AS3394" i="1"/>
  <c r="AS3392" i="1"/>
  <c r="AS3389" i="1"/>
  <c r="AS3380" i="1"/>
  <c r="AS3379" i="1"/>
  <c r="AS3376" i="1"/>
  <c r="AS3374" i="1"/>
  <c r="AS3370" i="1"/>
  <c r="AS3365" i="1"/>
  <c r="AS3356" i="1"/>
  <c r="AS3355" i="1"/>
  <c r="AS3350" i="1"/>
  <c r="AS3347" i="1"/>
  <c r="AS3344" i="1"/>
  <c r="AS3343" i="1"/>
  <c r="AS3338" i="1"/>
  <c r="AS3337" i="1"/>
  <c r="AS3335" i="1"/>
  <c r="AS3334" i="1"/>
  <c r="AS3332" i="1"/>
  <c r="AS3331" i="1"/>
  <c r="AS3329" i="1"/>
  <c r="AS3326" i="1"/>
  <c r="AS3325" i="1"/>
  <c r="AS3323" i="1"/>
  <c r="AS3320" i="1"/>
  <c r="AS3319" i="1"/>
  <c r="AS3317" i="1"/>
  <c r="AS3311" i="1"/>
  <c r="AS3310" i="1"/>
  <c r="AS3308" i="1"/>
  <c r="AS3302" i="1"/>
  <c r="AS3301" i="1"/>
  <c r="AS3293" i="1"/>
  <c r="AS3287" i="1"/>
  <c r="AS3284" i="1"/>
  <c r="AS3283" i="1"/>
  <c r="AS3278" i="1"/>
  <c r="AS3275" i="1"/>
  <c r="AS3274" i="1"/>
  <c r="AS3272" i="1"/>
  <c r="AS3263" i="1"/>
  <c r="AS3257" i="1"/>
  <c r="AS3256" i="1"/>
  <c r="AS3253" i="1"/>
  <c r="AS3247" i="1"/>
  <c r="AS3242" i="1"/>
  <c r="AS3238" i="1"/>
  <c r="AS3236" i="1"/>
  <c r="AS3230" i="1"/>
  <c r="AS3217" i="1"/>
  <c r="AS3215" i="1"/>
  <c r="AS3212" i="1"/>
  <c r="AS3209" i="1"/>
  <c r="AS3203" i="1"/>
  <c r="AS3197" i="1"/>
  <c r="AS3196" i="1"/>
  <c r="AS3193" i="1"/>
  <c r="AS3188" i="1"/>
  <c r="AS3184" i="1"/>
  <c r="AS3178" i="1"/>
  <c r="AS3176" i="1"/>
  <c r="AS3175" i="1"/>
  <c r="AS3172" i="1"/>
  <c r="AS3170" i="1"/>
  <c r="AS3169" i="1"/>
  <c r="AS3167" i="1"/>
  <c r="AS3163" i="1"/>
  <c r="AS3157" i="1"/>
  <c r="AS3155" i="1"/>
  <c r="AS3152" i="1"/>
  <c r="AS3148" i="1"/>
  <c r="AS3142" i="1"/>
  <c r="AS3139" i="1"/>
  <c r="AS3137" i="1"/>
  <c r="AS3130" i="1"/>
  <c r="AS3128" i="1"/>
  <c r="AS3127" i="1"/>
  <c r="AS3121" i="1"/>
  <c r="AS3119" i="1"/>
  <c r="AS3115" i="1"/>
  <c r="AS3113" i="1"/>
  <c r="AS3109" i="1"/>
  <c r="AS3103" i="1"/>
  <c r="AS3101" i="1"/>
  <c r="AS3100" i="1"/>
  <c r="AS3095" i="1"/>
  <c r="AS3094" i="1"/>
  <c r="AS3089" i="1"/>
  <c r="AS3088" i="1"/>
  <c r="AS3082" i="1"/>
  <c r="AS3079" i="1"/>
  <c r="AS3071" i="1"/>
  <c r="AS3070" i="1"/>
  <c r="AS3067" i="1"/>
  <c r="AS3062" i="1"/>
  <c r="AS3055" i="1"/>
  <c r="AS3053" i="1"/>
  <c r="AS3052" i="1"/>
  <c r="AS3050" i="1"/>
  <c r="AS3049" i="1"/>
  <c r="AS3046" i="1"/>
  <c r="AS3034" i="1"/>
  <c r="AS3032" i="1"/>
  <c r="AS3029" i="1"/>
  <c r="AS3028" i="1"/>
  <c r="AS3026" i="1"/>
  <c r="AS3025" i="1"/>
  <c r="AS3022" i="1"/>
  <c r="AS3019" i="1"/>
  <c r="AS3016" i="1"/>
  <c r="AS3013" i="1"/>
  <c r="AS3011" i="1"/>
  <c r="AS3002" i="1"/>
  <c r="AS3001" i="1"/>
  <c r="AS2998" i="1"/>
  <c r="AS2995" i="1"/>
  <c r="AS2989" i="1"/>
  <c r="AS2987" i="1"/>
  <c r="AS2984" i="1"/>
  <c r="AS2981" i="1"/>
  <c r="AS2977" i="1"/>
  <c r="AS2975" i="1"/>
  <c r="AS2969" i="1"/>
  <c r="AS2966" i="1"/>
  <c r="AS2965" i="1"/>
  <c r="AS2963" i="1"/>
  <c r="AS2960" i="1"/>
  <c r="AS2951" i="1"/>
  <c r="AS2945" i="1"/>
  <c r="AS2941" i="1"/>
  <c r="AS2939" i="1"/>
  <c r="AS2938" i="1"/>
  <c r="AS2933" i="1"/>
  <c r="AS2930" i="1"/>
  <c r="AS2926" i="1"/>
  <c r="AS2909" i="1"/>
  <c r="AS2905" i="1"/>
  <c r="AS2900" i="1"/>
  <c r="AS2890" i="1"/>
  <c r="AS2887" i="1"/>
  <c r="AS2885" i="1"/>
  <c r="AS2884" i="1"/>
  <c r="AS2881" i="1"/>
  <c r="AS2879" i="1"/>
  <c r="AS2873" i="1"/>
  <c r="AS2864" i="1"/>
  <c r="AS2860" i="1"/>
  <c r="AS2851" i="1"/>
  <c r="AS2849" i="1"/>
  <c r="AS2845" i="1"/>
  <c r="AS2843" i="1"/>
  <c r="AS2839" i="1"/>
  <c r="AS2827" i="1"/>
  <c r="AS2825" i="1"/>
  <c r="AS2821" i="1"/>
  <c r="AS2810" i="1"/>
  <c r="AS2809" i="1"/>
  <c r="AS2807" i="1"/>
  <c r="AS2804" i="1"/>
  <c r="AS2803" i="1"/>
  <c r="AS2801" i="1"/>
  <c r="AS2798" i="1"/>
  <c r="AS2797" i="1"/>
  <c r="AS2791" i="1"/>
  <c r="AS2789" i="1"/>
  <c r="AS2785" i="1"/>
  <c r="AS2774" i="1"/>
  <c r="AS2768" i="1"/>
  <c r="AS2758" i="1"/>
  <c r="AS2750" i="1"/>
  <c r="AS2749" i="1"/>
  <c r="AS2732" i="1"/>
  <c r="AS2731" i="1"/>
  <c r="AS2729" i="1"/>
  <c r="AS2728" i="1"/>
  <c r="AS2726" i="1"/>
  <c r="AS2725" i="1"/>
  <c r="AS2723" i="1"/>
  <c r="AS2722" i="1"/>
  <c r="AS2713" i="1"/>
  <c r="AS2711" i="1"/>
  <c r="AS2710" i="1"/>
  <c r="AS2705" i="1"/>
  <c r="AS2701" i="1"/>
  <c r="AS2699" i="1"/>
  <c r="AS2698" i="1"/>
  <c r="AS2696" i="1"/>
  <c r="AS2695" i="1"/>
  <c r="AS2692" i="1"/>
  <c r="AS2689" i="1"/>
  <c r="AS2687" i="1"/>
  <c r="AS2677" i="1"/>
  <c r="AS2672" i="1"/>
  <c r="AS2671" i="1"/>
  <c r="AS2669" i="1"/>
  <c r="AS2663" i="1"/>
  <c r="AS2656" i="1"/>
  <c r="AS2653" i="1"/>
  <c r="AS2651" i="1"/>
  <c r="AS2642" i="1"/>
  <c r="AS2638" i="1"/>
  <c r="AS2636" i="1"/>
  <c r="AS2632" i="1"/>
  <c r="AS2629" i="1"/>
  <c r="AS2626" i="1"/>
  <c r="AS2620" i="1"/>
  <c r="AS2617" i="1"/>
  <c r="AS2615" i="1"/>
  <c r="AS2605" i="1"/>
  <c r="AS2603" i="1"/>
  <c r="AS2600" i="1"/>
  <c r="AS2599" i="1"/>
  <c r="AS2597" i="1"/>
  <c r="AS2588" i="1"/>
  <c r="AS2587" i="1"/>
  <c r="AS2584" i="1"/>
  <c r="AS2581" i="1"/>
  <c r="AS2576" i="1"/>
  <c r="AS2575" i="1"/>
  <c r="AS2573" i="1"/>
  <c r="AS2566" i="1"/>
  <c r="AS2563" i="1"/>
  <c r="AS2558" i="1"/>
  <c r="AS2552" i="1"/>
  <c r="AS2551" i="1"/>
  <c r="AS2549" i="1"/>
  <c r="AS2548" i="1"/>
  <c r="AS2546" i="1"/>
  <c r="AS2545" i="1"/>
  <c r="AS2543" i="1"/>
  <c r="AS2542" i="1"/>
  <c r="AS2539" i="1"/>
  <c r="AS2536" i="1"/>
  <c r="AS2531" i="1"/>
  <c r="AS2522" i="1"/>
  <c r="AS2519" i="1"/>
  <c r="AS2518" i="1"/>
  <c r="AS2510" i="1"/>
  <c r="AS2509" i="1"/>
  <c r="AS2504" i="1"/>
  <c r="AS2500" i="1"/>
  <c r="AS2491" i="1"/>
  <c r="AS2486" i="1"/>
  <c r="AS2483" i="1"/>
  <c r="AS2482" i="1"/>
  <c r="AS2480" i="1"/>
  <c r="AS2474" i="1"/>
  <c r="AS2473" i="1"/>
  <c r="AS2467" i="1"/>
  <c r="AS2456" i="1"/>
  <c r="AS2453" i="1"/>
  <c r="AS2441" i="1"/>
  <c r="AS2440" i="1"/>
  <c r="AS2432" i="1"/>
  <c r="AS2431" i="1"/>
  <c r="AS2429" i="1"/>
  <c r="AS2428" i="1"/>
  <c r="AS2426" i="1"/>
  <c r="AS2425" i="1"/>
  <c r="AS2422" i="1"/>
  <c r="AS2404" i="1"/>
  <c r="AS2398" i="1"/>
  <c r="AS2395" i="1"/>
  <c r="AS2393" i="1"/>
  <c r="AS2387" i="1"/>
  <c r="AS2386" i="1"/>
  <c r="AS2378" i="1"/>
  <c r="AS2371" i="1"/>
  <c r="AS2369" i="1"/>
  <c r="AS2360" i="1"/>
  <c r="AS2357" i="1"/>
  <c r="AS2347" i="1"/>
  <c r="AS2339" i="1"/>
  <c r="AS2335" i="1"/>
  <c r="AS2332" i="1"/>
  <c r="AS2324" i="1"/>
  <c r="AS2323" i="1"/>
  <c r="AS2317" i="1"/>
  <c r="AS2311" i="1"/>
  <c r="AS2300" i="1"/>
  <c r="AS2299" i="1"/>
  <c r="AS2297" i="1"/>
  <c r="AS2294" i="1"/>
  <c r="AS2291" i="1"/>
  <c r="AS2284" i="1"/>
  <c r="AS2281" i="1"/>
  <c r="AS2276" i="1"/>
  <c r="AS2269" i="1"/>
  <c r="AS2264" i="1"/>
  <c r="AS2257" i="1"/>
  <c r="AS2254" i="1"/>
  <c r="AS2252" i="1"/>
  <c r="AS2246" i="1"/>
  <c r="AS2240" i="1"/>
  <c r="AS2237" i="1"/>
  <c r="AS2230" i="1"/>
  <c r="AS2228" i="1"/>
  <c r="AS2225" i="1"/>
  <c r="AS2222" i="1"/>
  <c r="AS2221" i="1"/>
  <c r="AS2215" i="1"/>
  <c r="AS2212" i="1"/>
  <c r="AS2210" i="1"/>
  <c r="AS2204" i="1"/>
  <c r="AS2203" i="1"/>
  <c r="AS2198" i="1"/>
  <c r="AS2194" i="1"/>
  <c r="AS2192" i="1"/>
  <c r="AS2191" i="1"/>
  <c r="AS2189" i="1"/>
  <c r="AS2179" i="1"/>
  <c r="AS2173" i="1"/>
  <c r="AS2171" i="1"/>
  <c r="AS2170" i="1"/>
  <c r="AS2168" i="1"/>
  <c r="AS2161" i="1"/>
  <c r="AS2158" i="1"/>
  <c r="AS2156" i="1"/>
  <c r="AS2152" i="1"/>
  <c r="AS2150" i="1"/>
  <c r="AS2147" i="1"/>
  <c r="AS2146" i="1"/>
  <c r="AS2144" i="1"/>
  <c r="AS2141" i="1"/>
  <c r="AS2140" i="1"/>
  <c r="AS2137" i="1"/>
  <c r="AS2134" i="1"/>
  <c r="AS2131" i="1"/>
  <c r="AS2128" i="1"/>
  <c r="AS2117" i="1"/>
  <c r="AS2116" i="1"/>
  <c r="AS2113" i="1"/>
  <c r="AS2111" i="1"/>
  <c r="AS2107" i="1"/>
  <c r="AS2105" i="1"/>
  <c r="AS2098" i="1"/>
  <c r="AS2096" i="1"/>
  <c r="AS2093" i="1"/>
  <c r="AS2090" i="1"/>
  <c r="AS2087" i="1"/>
  <c r="AS2084" i="1"/>
  <c r="AS2078" i="1"/>
  <c r="AS2074" i="1"/>
  <c r="AS2071" i="1"/>
  <c r="AS2068" i="1"/>
  <c r="AS2065" i="1"/>
  <c r="AS2057" i="1"/>
  <c r="AS2053" i="1"/>
  <c r="AS2050" i="1"/>
  <c r="AS2048" i="1"/>
  <c r="AS2045" i="1"/>
  <c r="AS2044" i="1"/>
  <c r="AS2033" i="1"/>
  <c r="AS2026" i="1"/>
  <c r="AS2021" i="1"/>
  <c r="AS2018" i="1"/>
  <c r="AS2012" i="1"/>
  <c r="AS2011" i="1"/>
  <c r="AS2008" i="1"/>
  <c r="AS2006" i="1"/>
  <c r="AS2005" i="1"/>
  <c r="AS1999" i="1"/>
  <c r="AS1994" i="1"/>
  <c r="AS1993" i="1"/>
  <c r="AS1990" i="1"/>
  <c r="AS1985" i="1"/>
  <c r="AS1979" i="1"/>
  <c r="AS1978" i="1"/>
  <c r="AS1975" i="1"/>
  <c r="AS1973" i="1"/>
  <c r="AS1970" i="1"/>
  <c r="AS1967" i="1"/>
  <c r="AS1964" i="1"/>
  <c r="AS1963" i="1"/>
  <c r="AS1958" i="1"/>
  <c r="AS1957" i="1"/>
  <c r="AS1954" i="1"/>
  <c r="AS1949" i="1"/>
  <c r="AS1948" i="1"/>
  <c r="AS1942" i="1"/>
  <c r="AS1940" i="1"/>
  <c r="AS1939" i="1"/>
  <c r="AS1937" i="1"/>
  <c r="AS1933" i="1"/>
  <c r="AS1931" i="1"/>
  <c r="AS1928" i="1"/>
  <c r="AS1925" i="1"/>
  <c r="AS1924" i="1"/>
  <c r="AS1922" i="1"/>
  <c r="AS1915" i="1"/>
  <c r="AS1910" i="1"/>
  <c r="AS1909" i="1"/>
  <c r="AS1901" i="1"/>
  <c r="AS1900" i="1"/>
  <c r="AS1898" i="1"/>
  <c r="AS1895" i="1"/>
  <c r="AS1892" i="1"/>
  <c r="AS1891" i="1"/>
  <c r="AS1888" i="1"/>
  <c r="AS1880" i="1"/>
  <c r="AS1879" i="1"/>
  <c r="AS1876" i="1"/>
  <c r="AS1874" i="1"/>
  <c r="AS1870" i="1"/>
  <c r="AS1867" i="1"/>
  <c r="AS1862" i="1"/>
  <c r="AS1861" i="1"/>
  <c r="AS1859" i="1"/>
  <c r="AS1853" i="1"/>
  <c r="AS1852" i="1"/>
  <c r="AS1850" i="1"/>
  <c r="AS1843" i="1"/>
  <c r="AS1841" i="1"/>
  <c r="AS1840" i="1"/>
  <c r="AS1837" i="1"/>
  <c r="AS1835" i="1"/>
  <c r="AS1832" i="1"/>
  <c r="AS1831" i="1"/>
  <c r="AS1829" i="1"/>
  <c r="AS1826" i="1"/>
  <c r="AS1822" i="1"/>
  <c r="AS1820" i="1"/>
  <c r="AS1819" i="1"/>
  <c r="AS1816" i="1"/>
  <c r="AS1814" i="1"/>
  <c r="AS1813" i="1"/>
  <c r="AS1810" i="1"/>
  <c r="AS1807" i="1"/>
  <c r="AS1801" i="1"/>
  <c r="AS1798" i="1"/>
  <c r="AS1795" i="1"/>
  <c r="AS1784" i="1"/>
  <c r="AS1781" i="1"/>
  <c r="AS1775" i="1"/>
  <c r="AS1772" i="1"/>
  <c r="AS1766" i="1"/>
  <c r="AS1757" i="1"/>
  <c r="AS1754" i="1"/>
  <c r="AS1751" i="1"/>
  <c r="AS1748" i="1"/>
  <c r="AS1742" i="1"/>
  <c r="AS1733" i="1"/>
  <c r="AS1688" i="1"/>
  <c r="AS1685" i="1"/>
  <c r="AS1676" i="1"/>
  <c r="AS1673" i="1"/>
  <c r="AS1670" i="1"/>
  <c r="AS1661" i="1"/>
  <c r="AS1652" i="1"/>
  <c r="AS1643" i="1"/>
  <c r="AS1634" i="1"/>
  <c r="AS1622" i="1"/>
  <c r="AS1604" i="1"/>
  <c r="AS1592" i="1"/>
  <c r="AS1577" i="1"/>
  <c r="AS1571" i="1"/>
  <c r="AS1559" i="1"/>
  <c r="AS1538" i="1"/>
  <c r="AS1532" i="1"/>
  <c r="AS1523" i="1"/>
  <c r="AS1520" i="1"/>
  <c r="AS1517" i="1"/>
  <c r="AS1511" i="1"/>
  <c r="AS1505" i="1"/>
  <c r="AS1502" i="1"/>
  <c r="AS1499" i="1"/>
  <c r="AS1493" i="1"/>
  <c r="AS1475" i="1"/>
  <c r="AS1469" i="1"/>
  <c r="AS1454" i="1"/>
  <c r="AS1448" i="1"/>
  <c r="AS1439" i="1"/>
  <c r="AS1436" i="1"/>
  <c r="AS1424" i="1"/>
  <c r="AS1421" i="1"/>
  <c r="AS1418" i="1"/>
  <c r="AS1409" i="1"/>
  <c r="AS1406" i="1"/>
  <c r="AS1403" i="1"/>
  <c r="AS1397" i="1"/>
  <c r="AS1394" i="1"/>
  <c r="AS1391" i="1"/>
  <c r="AS1385" i="1"/>
  <c r="AS1376" i="1"/>
  <c r="AS1373" i="1"/>
  <c r="AS1367" i="1"/>
  <c r="AS1349" i="1"/>
  <c r="AS1346" i="1"/>
  <c r="AS1343" i="1"/>
  <c r="AS1340" i="1"/>
  <c r="AS1337" i="1"/>
  <c r="AS1328" i="1"/>
  <c r="AS1322" i="1"/>
  <c r="AS1313" i="1"/>
  <c r="AS1310" i="1"/>
  <c r="AS1307" i="1"/>
  <c r="AS1304" i="1"/>
  <c r="AS1292" i="1"/>
  <c r="AS1286" i="1"/>
  <c r="AS1280" i="1"/>
  <c r="AS1277" i="1"/>
  <c r="AS1265" i="1"/>
  <c r="AS1262" i="1"/>
  <c r="AS1253" i="1"/>
  <c r="AS1250" i="1"/>
  <c r="AS1238" i="1"/>
  <c r="AS1232" i="1"/>
  <c r="AS1208" i="1"/>
  <c r="AS1196" i="1"/>
  <c r="AS1190" i="1"/>
  <c r="AS1187" i="1"/>
  <c r="AS1178" i="1"/>
  <c r="AS1175" i="1"/>
  <c r="AS1166" i="1"/>
  <c r="AS1163" i="1"/>
  <c r="AS1160" i="1"/>
  <c r="AS1151" i="1"/>
  <c r="AS1148" i="1"/>
  <c r="AS1145" i="1"/>
  <c r="AS1139" i="1"/>
  <c r="AS1136" i="1"/>
  <c r="AS1130" i="1"/>
  <c r="AS1127" i="1"/>
  <c r="AS1124" i="1"/>
  <c r="AS1118" i="1"/>
  <c r="AS1106" i="1"/>
  <c r="AS1100" i="1"/>
  <c r="AS1094" i="1"/>
  <c r="AS1088" i="1"/>
  <c r="AS1085" i="1"/>
  <c r="AS1073" i="1"/>
  <c r="AS1055" i="1"/>
  <c r="AS1049" i="1"/>
  <c r="AS1043" i="1"/>
  <c r="AS1037" i="1"/>
  <c r="AS1034" i="1"/>
  <c r="AS1031" i="1"/>
  <c r="AS1028" i="1"/>
  <c r="AS1022" i="1"/>
  <c r="AS1010" i="1"/>
  <c r="AS1001" i="1"/>
  <c r="AS995" i="1"/>
  <c r="AS980" i="1"/>
  <c r="AS971" i="1"/>
  <c r="AS962" i="1"/>
  <c r="AS953" i="1"/>
  <c r="AS941" i="1"/>
  <c r="AS938" i="1"/>
  <c r="AS932" i="1"/>
  <c r="AS920" i="1"/>
  <c r="AS914" i="1"/>
  <c r="AS911" i="1"/>
  <c r="AS899" i="1"/>
  <c r="AS890" i="1"/>
  <c r="AS884" i="1"/>
  <c r="AS881" i="1"/>
  <c r="AS857" i="1"/>
  <c r="AS851" i="1"/>
  <c r="AS845" i="1"/>
  <c r="AS842" i="1"/>
  <c r="AS839" i="1"/>
  <c r="AS836" i="1"/>
  <c r="AS824" i="1"/>
  <c r="AS818" i="1"/>
  <c r="AS812" i="1"/>
  <c r="AS806" i="1"/>
  <c r="AS803" i="1"/>
  <c r="AS797" i="1"/>
  <c r="AS794" i="1"/>
  <c r="AS791" i="1"/>
  <c r="AS773" i="1"/>
  <c r="AS770" i="1"/>
  <c r="AS767" i="1"/>
  <c r="AS752" i="1"/>
  <c r="AS734" i="1"/>
  <c r="AS728" i="1"/>
  <c r="AS719" i="1"/>
  <c r="AS692" i="1"/>
  <c r="AS686" i="1"/>
  <c r="AS680" i="1"/>
  <c r="AS677" i="1"/>
  <c r="AS674" i="1"/>
  <c r="AS671" i="1"/>
  <c r="AS665" i="1"/>
  <c r="AS662" i="1"/>
  <c r="AS656" i="1"/>
  <c r="AS647" i="1"/>
  <c r="AS635" i="1"/>
  <c r="AS623" i="1"/>
  <c r="AS617" i="1"/>
  <c r="AS614" i="1"/>
  <c r="AS605" i="1"/>
  <c r="AS602" i="1"/>
  <c r="AS596" i="1"/>
  <c r="AS587" i="1"/>
  <c r="AS575" i="1"/>
  <c r="AS569" i="1"/>
  <c r="AS563" i="1"/>
  <c r="AS560" i="1"/>
  <c r="AS557" i="1"/>
  <c r="AS554" i="1"/>
  <c r="AS551" i="1"/>
  <c r="AS542" i="1"/>
  <c r="AS536" i="1"/>
  <c r="AS533" i="1"/>
  <c r="AS530" i="1"/>
  <c r="AS527" i="1"/>
  <c r="AS524" i="1"/>
  <c r="AS518" i="1"/>
  <c r="AS506" i="1"/>
  <c r="AS503" i="1"/>
  <c r="AS491" i="1"/>
  <c r="AS488" i="1"/>
  <c r="AS482" i="1"/>
  <c r="AS464" i="1"/>
  <c r="AS458" i="1"/>
  <c r="AS452" i="1"/>
  <c r="AS434" i="1"/>
  <c r="AS416" i="1"/>
  <c r="AS410" i="1"/>
  <c r="AS392" i="1"/>
  <c r="AS389" i="1"/>
  <c r="AS386" i="1"/>
  <c r="AS371" i="1"/>
  <c r="AS368" i="1"/>
  <c r="AS362" i="1"/>
  <c r="AS359" i="1"/>
  <c r="AS338" i="1"/>
  <c r="AS329" i="1"/>
  <c r="AS323" i="1"/>
  <c r="AS317" i="1"/>
  <c r="AS314" i="1"/>
  <c r="AS290" i="1"/>
  <c r="AS284" i="1"/>
  <c r="AS272" i="1"/>
  <c r="AS266" i="1"/>
  <c r="AS260" i="1"/>
  <c r="AS257" i="1"/>
  <c r="AS254" i="1"/>
  <c r="AS248" i="1"/>
  <c r="AS242" i="1"/>
  <c r="AS239" i="1"/>
  <c r="AS221" i="1"/>
  <c r="AS218" i="1"/>
  <c r="AS215" i="1"/>
  <c r="AS212" i="1"/>
  <c r="AS203" i="1"/>
  <c r="AS197" i="1"/>
  <c r="AS194" i="1"/>
  <c r="AS191" i="1"/>
  <c r="AS188" i="1"/>
  <c r="AS170" i="1"/>
  <c r="AS164" i="1"/>
  <c r="AS155" i="1"/>
  <c r="AS134" i="1"/>
  <c r="AS131" i="1"/>
  <c r="AS128" i="1"/>
  <c r="AS122" i="1"/>
  <c r="AS119" i="1"/>
  <c r="AS116" i="1"/>
  <c r="AS98" i="1"/>
  <c r="AS92" i="1"/>
  <c r="AS86" i="1"/>
  <c r="AS83" i="1"/>
  <c r="AS80" i="1"/>
  <c r="AS77" i="1"/>
  <c r="AS74" i="1"/>
  <c r="AS71" i="1"/>
  <c r="AS65" i="1"/>
  <c r="AS56" i="1"/>
  <c r="AS53" i="1"/>
  <c r="AS44" i="1"/>
  <c r="AS41" i="1"/>
  <c r="AS26" i="1"/>
  <c r="AS23" i="1"/>
  <c r="AS14" i="1"/>
  <c r="AS5" i="1"/>
  <c r="AS9" i="1"/>
  <c r="AS12" i="1"/>
  <c r="AS15" i="1"/>
  <c r="AS18" i="1"/>
  <c r="AS21" i="1"/>
  <c r="AS24" i="1"/>
  <c r="AS27" i="1"/>
  <c r="AS30" i="1"/>
  <c r="AS33" i="1"/>
  <c r="AS36" i="1"/>
  <c r="AS39" i="1"/>
  <c r="AS42" i="1"/>
  <c r="AS45" i="1"/>
  <c r="AS48" i="1"/>
  <c r="AS51" i="1"/>
  <c r="AS54" i="1"/>
  <c r="AS57" i="1"/>
  <c r="AS60" i="1"/>
  <c r="AS63" i="1"/>
  <c r="AS66" i="1"/>
  <c r="AS69" i="1"/>
  <c r="AS72" i="1"/>
  <c r="AS75" i="1"/>
  <c r="AS78" i="1"/>
  <c r="AS81" i="1"/>
  <c r="AS84" i="1"/>
  <c r="AS87" i="1"/>
  <c r="AS90" i="1"/>
  <c r="AS93" i="1"/>
  <c r="AS96" i="1"/>
  <c r="AS99" i="1"/>
  <c r="AS102" i="1"/>
  <c r="AS105" i="1"/>
  <c r="AS108" i="1"/>
  <c r="AS111" i="1"/>
  <c r="AS114" i="1"/>
  <c r="AS117" i="1"/>
  <c r="AS120" i="1"/>
  <c r="AS123" i="1"/>
  <c r="AS126" i="1"/>
  <c r="AS129" i="1"/>
  <c r="AS132" i="1"/>
  <c r="AS135" i="1"/>
  <c r="AS138" i="1"/>
  <c r="AS141" i="1"/>
  <c r="AS144" i="1"/>
  <c r="AS147" i="1"/>
  <c r="AS150" i="1"/>
  <c r="AS153" i="1"/>
  <c r="AS156" i="1"/>
  <c r="AS159" i="1"/>
  <c r="AS162" i="1"/>
  <c r="AS165" i="1"/>
  <c r="AS168" i="1"/>
  <c r="AS171" i="1"/>
  <c r="AS174" i="1"/>
  <c r="AS177" i="1"/>
  <c r="AS180" i="1"/>
  <c r="AS183" i="1"/>
  <c r="AS186" i="1"/>
  <c r="AS189" i="1"/>
  <c r="AS192" i="1"/>
  <c r="AS195" i="1"/>
  <c r="AS198" i="1"/>
  <c r="AS201" i="1"/>
  <c r="AS204" i="1"/>
  <c r="AS207" i="1"/>
  <c r="AS210" i="1"/>
  <c r="AS213" i="1"/>
  <c r="AS216" i="1"/>
  <c r="AS219" i="1"/>
  <c r="AS222" i="1"/>
  <c r="AS225" i="1"/>
  <c r="AS228" i="1"/>
  <c r="AS231" i="1"/>
  <c r="AS234" i="1"/>
  <c r="AS237" i="1"/>
  <c r="AS240" i="1"/>
  <c r="AS243" i="1"/>
  <c r="AS246" i="1"/>
  <c r="AS249" i="1"/>
  <c r="AS252" i="1"/>
  <c r="AS255" i="1"/>
  <c r="AS258" i="1"/>
  <c r="AS261" i="1"/>
  <c r="AS264" i="1"/>
  <c r="AS267" i="1"/>
  <c r="AS270" i="1"/>
  <c r="AS273" i="1"/>
  <c r="AS276" i="1"/>
  <c r="AS279" i="1"/>
  <c r="AS282" i="1"/>
  <c r="AS285" i="1"/>
  <c r="AS288" i="1"/>
  <c r="AS291" i="1"/>
  <c r="AS294" i="1"/>
  <c r="AS297" i="1"/>
  <c r="AS300" i="1"/>
  <c r="AS303" i="1"/>
  <c r="AS306" i="1"/>
  <c r="AS309" i="1"/>
  <c r="AS312" i="1"/>
  <c r="AS315" i="1"/>
  <c r="AS318" i="1"/>
  <c r="AS321" i="1"/>
  <c r="AS324" i="1"/>
  <c r="AS327" i="1"/>
  <c r="AS330" i="1"/>
  <c r="AS333" i="1"/>
  <c r="AS336" i="1"/>
  <c r="AS339" i="1"/>
  <c r="AS342" i="1"/>
  <c r="AS345" i="1"/>
  <c r="AS348" i="1"/>
  <c r="AS351" i="1"/>
  <c r="AS354" i="1"/>
  <c r="AS357" i="1"/>
  <c r="AS360" i="1"/>
  <c r="AS363" i="1"/>
  <c r="AS366" i="1"/>
  <c r="AS369" i="1"/>
  <c r="AS372" i="1"/>
  <c r="AS375" i="1"/>
  <c r="AS378" i="1"/>
  <c r="AS381" i="1"/>
  <c r="AS384" i="1"/>
  <c r="AS387" i="1"/>
  <c r="AS390" i="1"/>
  <c r="AS393" i="1"/>
  <c r="AS396" i="1"/>
  <c r="AS399" i="1"/>
  <c r="AS402" i="1"/>
  <c r="AS405" i="1"/>
  <c r="AS408" i="1"/>
  <c r="AS411" i="1"/>
  <c r="AS414" i="1"/>
  <c r="AS417" i="1"/>
  <c r="AS420" i="1"/>
  <c r="AS423" i="1"/>
  <c r="AS426" i="1"/>
  <c r="AS429" i="1"/>
  <c r="AS432" i="1"/>
  <c r="AS435" i="1"/>
  <c r="AS438" i="1"/>
  <c r="AS441" i="1"/>
  <c r="AS444" i="1"/>
  <c r="AS447" i="1"/>
  <c r="AS450" i="1"/>
  <c r="AS453" i="1"/>
  <c r="AS456" i="1"/>
  <c r="AS459" i="1"/>
  <c r="AS462" i="1"/>
  <c r="AS465" i="1"/>
  <c r="AS468" i="1"/>
  <c r="AS471" i="1"/>
  <c r="AS474" i="1"/>
  <c r="AS477" i="1"/>
  <c r="AS480" i="1"/>
  <c r="AS483" i="1"/>
  <c r="AS486" i="1"/>
  <c r="AS489" i="1"/>
  <c r="AS492" i="1"/>
  <c r="AS495" i="1"/>
  <c r="AS498" i="1"/>
  <c r="AS501" i="1"/>
  <c r="AS504" i="1"/>
  <c r="AS507" i="1"/>
  <c r="AS510" i="1"/>
  <c r="AS513" i="1"/>
  <c r="AS516" i="1"/>
  <c r="AS519" i="1"/>
  <c r="AS522" i="1"/>
  <c r="AS525" i="1"/>
  <c r="AS528" i="1"/>
  <c r="AS531" i="1"/>
  <c r="AS534" i="1"/>
  <c r="AS537" i="1"/>
  <c r="AS540" i="1"/>
  <c r="AS543" i="1"/>
  <c r="AS546" i="1"/>
  <c r="AS549" i="1"/>
  <c r="AS552" i="1"/>
  <c r="AS555" i="1"/>
  <c r="AS558" i="1"/>
  <c r="AS561" i="1"/>
  <c r="AS564" i="1"/>
  <c r="AS567" i="1"/>
  <c r="AS570" i="1"/>
  <c r="AS573" i="1"/>
  <c r="AS576" i="1"/>
  <c r="AS579" i="1"/>
  <c r="AS582" i="1"/>
  <c r="AS585" i="1"/>
  <c r="AS588" i="1"/>
  <c r="AS591" i="1"/>
  <c r="AS594" i="1"/>
  <c r="AS597" i="1"/>
  <c r="AS600" i="1"/>
  <c r="AS603" i="1"/>
  <c r="AS606" i="1"/>
  <c r="AS609" i="1"/>
  <c r="AS612" i="1"/>
  <c r="AS615" i="1"/>
  <c r="AS618" i="1"/>
  <c r="AS621" i="1"/>
  <c r="AS624" i="1"/>
  <c r="AS627" i="1"/>
  <c r="AS630" i="1"/>
  <c r="AS633" i="1"/>
  <c r="AS636" i="1"/>
  <c r="AS639" i="1"/>
  <c r="AS642" i="1"/>
  <c r="AS645" i="1"/>
  <c r="AS648" i="1"/>
  <c r="AS651" i="1"/>
  <c r="AS654" i="1"/>
  <c r="AS657" i="1"/>
  <c r="AS660" i="1"/>
  <c r="AS663" i="1"/>
  <c r="AS666" i="1"/>
  <c r="AS669" i="1"/>
  <c r="AS672" i="1"/>
  <c r="AS675" i="1"/>
  <c r="AS678" i="1"/>
  <c r="AS681" i="1"/>
  <c r="AS684" i="1"/>
  <c r="AS687" i="1"/>
  <c r="AS690" i="1"/>
  <c r="AS693" i="1"/>
  <c r="AS696" i="1"/>
  <c r="AS699" i="1"/>
  <c r="AS702" i="1"/>
  <c r="AS705" i="1"/>
  <c r="AS708" i="1"/>
  <c r="AS711" i="1"/>
  <c r="AS714" i="1"/>
  <c r="AS717" i="1"/>
  <c r="AS720" i="1"/>
  <c r="AS723" i="1"/>
  <c r="AS726" i="1"/>
  <c r="AS729" i="1"/>
  <c r="AS732" i="1"/>
  <c r="AS735" i="1"/>
  <c r="AS738" i="1"/>
  <c r="AS741" i="1"/>
  <c r="AS744" i="1"/>
  <c r="AS747" i="1"/>
  <c r="AS750" i="1"/>
  <c r="AS753" i="1"/>
  <c r="AS756" i="1"/>
  <c r="AS759" i="1"/>
  <c r="AS762" i="1"/>
  <c r="AS765" i="1"/>
  <c r="AS768" i="1"/>
  <c r="AS771" i="1"/>
  <c r="AS774" i="1"/>
  <c r="AS777" i="1"/>
  <c r="AS780" i="1"/>
  <c r="AS783" i="1"/>
  <c r="AS786" i="1"/>
  <c r="AS789" i="1"/>
  <c r="AS792" i="1"/>
  <c r="AS795" i="1"/>
  <c r="AS798" i="1"/>
  <c r="AS801" i="1"/>
  <c r="AS804" i="1"/>
  <c r="AS807" i="1"/>
  <c r="AS810" i="1"/>
  <c r="AS813" i="1"/>
  <c r="AS816" i="1"/>
  <c r="AS819" i="1"/>
  <c r="AS822" i="1"/>
  <c r="AS825" i="1"/>
  <c r="AS828" i="1"/>
  <c r="AS831" i="1"/>
  <c r="AS834" i="1"/>
  <c r="AS837" i="1"/>
  <c r="AS840" i="1"/>
  <c r="AS843" i="1"/>
  <c r="AS846" i="1"/>
  <c r="AS849" i="1"/>
  <c r="AS852" i="1"/>
  <c r="AS855" i="1"/>
  <c r="AS858" i="1"/>
  <c r="AS861" i="1"/>
  <c r="AS864" i="1"/>
  <c r="AS867" i="1"/>
  <c r="AS870" i="1"/>
  <c r="AS873" i="1"/>
  <c r="AS876" i="1"/>
  <c r="AS879" i="1"/>
  <c r="AS882" i="1"/>
  <c r="AS885" i="1"/>
  <c r="AS888" i="1"/>
  <c r="AS891" i="1"/>
  <c r="AS894" i="1"/>
  <c r="AS897" i="1"/>
  <c r="AS900" i="1"/>
  <c r="AS903" i="1"/>
  <c r="AS906" i="1"/>
  <c r="AS909" i="1"/>
  <c r="AS912" i="1"/>
  <c r="AS915" i="1"/>
  <c r="AS918" i="1"/>
  <c r="AS921" i="1"/>
  <c r="AS924" i="1"/>
  <c r="AS927" i="1"/>
  <c r="AS930" i="1"/>
  <c r="AS933" i="1"/>
  <c r="AS936" i="1"/>
  <c r="AS939" i="1"/>
  <c r="AS942" i="1"/>
  <c r="AS945" i="1"/>
  <c r="AS948" i="1"/>
  <c r="AS951" i="1"/>
  <c r="AS954" i="1"/>
  <c r="AS957" i="1"/>
  <c r="AS960" i="1"/>
  <c r="AS963" i="1"/>
  <c r="AS966" i="1"/>
  <c r="AS969" i="1"/>
  <c r="AS972" i="1"/>
  <c r="AS975" i="1"/>
  <c r="AS978" i="1"/>
  <c r="AS981" i="1"/>
  <c r="AS984" i="1"/>
  <c r="AS987" i="1"/>
  <c r="AS990" i="1"/>
  <c r="AS993" i="1"/>
  <c r="AS996" i="1"/>
  <c r="AS999" i="1"/>
  <c r="AS1002" i="1"/>
  <c r="AS1005" i="1"/>
  <c r="AS1008" i="1"/>
  <c r="AS1011" i="1"/>
  <c r="AS1014" i="1"/>
  <c r="AS1017" i="1"/>
  <c r="AS1020" i="1"/>
  <c r="AS1023" i="1"/>
  <c r="AS1026" i="1"/>
  <c r="AS1029" i="1"/>
  <c r="AS1032" i="1"/>
  <c r="AS1035" i="1"/>
  <c r="AS1038" i="1"/>
  <c r="AS1041" i="1"/>
  <c r="AS1044" i="1"/>
  <c r="AS1047" i="1"/>
  <c r="AS1050" i="1"/>
  <c r="AS1053" i="1"/>
  <c r="AS1056" i="1"/>
  <c r="AS1059" i="1"/>
  <c r="AS1062" i="1"/>
  <c r="AS1065" i="1"/>
  <c r="AS1068" i="1"/>
  <c r="AS1071" i="1"/>
  <c r="AS1074" i="1"/>
  <c r="AS1077" i="1"/>
  <c r="AS1080" i="1"/>
  <c r="AS1083" i="1"/>
  <c r="AS1086" i="1"/>
  <c r="AS1089" i="1"/>
  <c r="AS1092" i="1"/>
  <c r="AS1095" i="1"/>
  <c r="AS1098" i="1"/>
  <c r="AS1101" i="1"/>
  <c r="AS1104" i="1"/>
  <c r="AS1107" i="1"/>
  <c r="AS1110" i="1"/>
  <c r="AS1113" i="1"/>
  <c r="AS1116" i="1"/>
  <c r="AS1119" i="1"/>
  <c r="AS1122" i="1"/>
  <c r="AS1125" i="1"/>
  <c r="AS1128" i="1"/>
  <c r="AS1131" i="1"/>
  <c r="AS1134" i="1"/>
  <c r="AS1137" i="1"/>
  <c r="AS1140" i="1"/>
  <c r="AS1143" i="1"/>
  <c r="AS1146" i="1"/>
  <c r="AS1149" i="1"/>
  <c r="AS1152" i="1"/>
  <c r="AS1155" i="1"/>
  <c r="AS1158" i="1"/>
  <c r="AS1161" i="1"/>
  <c r="AS1164" i="1"/>
  <c r="AS1167" i="1"/>
  <c r="AS1170" i="1"/>
  <c r="AS1173" i="1"/>
  <c r="AS1176" i="1"/>
  <c r="AS1179" i="1"/>
  <c r="AS1182" i="1"/>
  <c r="AS1185" i="1"/>
  <c r="AS1188" i="1"/>
  <c r="AS1191" i="1"/>
  <c r="AS1194" i="1"/>
  <c r="AS1197" i="1"/>
  <c r="AS1200" i="1"/>
  <c r="AS1203" i="1"/>
  <c r="AS1206" i="1"/>
  <c r="AS1209" i="1"/>
  <c r="AS1212" i="1"/>
  <c r="AS1215" i="1"/>
  <c r="AS1218" i="1"/>
  <c r="AS1221" i="1"/>
  <c r="AS1224" i="1"/>
  <c r="AS1227" i="1"/>
  <c r="AS1230" i="1"/>
  <c r="AS1233" i="1"/>
  <c r="AS1236" i="1"/>
  <c r="AS1239" i="1"/>
  <c r="AS1242" i="1"/>
  <c r="AS1245" i="1"/>
  <c r="AS1248" i="1"/>
  <c r="AS1251" i="1"/>
  <c r="AS1254" i="1"/>
  <c r="AS1257" i="1"/>
  <c r="AS1260" i="1"/>
  <c r="AS1263" i="1"/>
  <c r="AS1266" i="1"/>
  <c r="AS1269" i="1"/>
  <c r="AS1272" i="1"/>
  <c r="AS1275" i="1"/>
  <c r="AS1278" i="1"/>
  <c r="AS1281" i="1"/>
  <c r="AS1284" i="1"/>
  <c r="AS1287" i="1"/>
  <c r="AS1290" i="1"/>
  <c r="AS1293" i="1"/>
  <c r="AS1296" i="1"/>
  <c r="AS1299" i="1"/>
  <c r="AS1302" i="1"/>
  <c r="AS1305" i="1"/>
  <c r="AS1308" i="1"/>
  <c r="AS1311" i="1"/>
  <c r="AS1314" i="1"/>
  <c r="AS1317" i="1"/>
  <c r="AS1320" i="1"/>
  <c r="AS1323" i="1"/>
  <c r="AS1326" i="1"/>
  <c r="AS1329" i="1"/>
  <c r="AS1332" i="1"/>
  <c r="AS1335" i="1"/>
  <c r="AS1338" i="1"/>
  <c r="AS1341" i="1"/>
  <c r="AS1344" i="1"/>
  <c r="AS1347" i="1"/>
  <c r="AS1350" i="1"/>
  <c r="AS1353" i="1"/>
  <c r="AS1356" i="1"/>
  <c r="AS1359" i="1"/>
  <c r="AS1362" i="1"/>
  <c r="AS1365" i="1"/>
  <c r="AS1368" i="1"/>
  <c r="AS1371" i="1"/>
  <c r="AS1374" i="1"/>
  <c r="AS1377" i="1"/>
  <c r="AS1380" i="1"/>
  <c r="AS1383" i="1"/>
  <c r="AS1386" i="1"/>
  <c r="AS1389" i="1"/>
  <c r="AS1392" i="1"/>
  <c r="AS1395" i="1"/>
  <c r="AS1398" i="1"/>
  <c r="AS1401" i="1"/>
  <c r="AS1404" i="1"/>
  <c r="AS1407" i="1"/>
  <c r="AS1410" i="1"/>
  <c r="AS1413" i="1"/>
  <c r="AS1416" i="1"/>
  <c r="AS1419" i="1"/>
  <c r="AS1422" i="1"/>
  <c r="AS1425" i="1"/>
  <c r="AS1428" i="1"/>
  <c r="AS1431" i="1"/>
  <c r="AS1434" i="1"/>
  <c r="AS1437" i="1"/>
  <c r="AS1440" i="1"/>
  <c r="AS1443" i="1"/>
  <c r="AS1446" i="1"/>
  <c r="AS1449" i="1"/>
  <c r="AS1452" i="1"/>
  <c r="AS1455" i="1"/>
  <c r="AS1458" i="1"/>
  <c r="AS1461" i="1"/>
  <c r="AS1464" i="1"/>
  <c r="AS1467" i="1"/>
  <c r="AS1470" i="1"/>
  <c r="AS1473" i="1"/>
  <c r="AS1476" i="1"/>
  <c r="AS1479" i="1"/>
  <c r="AS1482" i="1"/>
  <c r="AS1485" i="1"/>
  <c r="AS1488" i="1"/>
  <c r="AS1491" i="1"/>
  <c r="AS1494" i="1"/>
  <c r="AS1497" i="1"/>
  <c r="AS1500" i="1"/>
  <c r="AS1503" i="1"/>
  <c r="AS1506" i="1"/>
  <c r="AS1509" i="1"/>
  <c r="AS1512" i="1"/>
  <c r="AS1515" i="1"/>
  <c r="AS1518" i="1"/>
  <c r="AS1521" i="1"/>
  <c r="AS1524" i="1"/>
  <c r="AS1527" i="1"/>
  <c r="AS1530" i="1"/>
  <c r="AS1533" i="1"/>
  <c r="AS1536" i="1"/>
  <c r="AS1539" i="1"/>
  <c r="AS1542" i="1"/>
  <c r="AS1545" i="1"/>
  <c r="AS1548" i="1"/>
  <c r="AS1551" i="1"/>
  <c r="AS1554" i="1"/>
  <c r="AS1557" i="1"/>
  <c r="AS1560" i="1"/>
  <c r="AS1563" i="1"/>
  <c r="AS1566" i="1"/>
  <c r="AS1569" i="1"/>
  <c r="AS1572" i="1"/>
  <c r="AS1575" i="1"/>
  <c r="AS1578" i="1"/>
  <c r="AS1581" i="1"/>
  <c r="AS1584" i="1"/>
  <c r="AS1587" i="1"/>
  <c r="AS1590" i="1"/>
  <c r="AS1593" i="1"/>
  <c r="AS1596" i="1"/>
  <c r="AS1599" i="1"/>
  <c r="AS1602" i="1"/>
  <c r="AS1605" i="1"/>
  <c r="AS1608" i="1"/>
  <c r="AS1611" i="1"/>
  <c r="AS1614" i="1"/>
  <c r="AS1617" i="1"/>
  <c r="AS1620" i="1"/>
  <c r="AS1623" i="1"/>
  <c r="AS1626" i="1"/>
  <c r="AS1629" i="1"/>
  <c r="AS1632" i="1"/>
  <c r="AS1635" i="1"/>
  <c r="AS1638" i="1"/>
  <c r="AS1641" i="1"/>
  <c r="AS1644" i="1"/>
  <c r="AS1647" i="1"/>
  <c r="AS1650" i="1"/>
  <c r="AS1653" i="1"/>
  <c r="AS1656" i="1"/>
  <c r="AS1659" i="1"/>
  <c r="AS1662" i="1"/>
  <c r="AS1665" i="1"/>
  <c r="AS1668" i="1"/>
  <c r="AS1671" i="1"/>
  <c r="AS1674" i="1"/>
  <c r="AS1677" i="1"/>
  <c r="AS1680" i="1"/>
  <c r="AS1683" i="1"/>
  <c r="AS1686" i="1"/>
  <c r="AS1689" i="1"/>
  <c r="AS1692" i="1"/>
  <c r="AS1695" i="1"/>
  <c r="AS1698" i="1"/>
  <c r="AS1701" i="1"/>
  <c r="AS1704" i="1"/>
  <c r="AS1707" i="1"/>
  <c r="AS1710" i="1"/>
  <c r="AS1713" i="1"/>
  <c r="AS1716" i="1"/>
  <c r="AS1719" i="1"/>
  <c r="AS1722" i="1"/>
  <c r="AS1725" i="1"/>
  <c r="AS1728" i="1"/>
  <c r="AS1731" i="1"/>
  <c r="AS1734" i="1"/>
  <c r="AS1737" i="1"/>
  <c r="AS1740" i="1"/>
  <c r="AS1743" i="1"/>
  <c r="AS1746" i="1"/>
  <c r="AS1749" i="1"/>
  <c r="AS1752" i="1"/>
  <c r="AS1755" i="1"/>
  <c r="AS1758" i="1"/>
  <c r="AS1761" i="1"/>
  <c r="AS1764" i="1"/>
  <c r="AS1767" i="1"/>
  <c r="AS1770" i="1"/>
  <c r="AS1773" i="1"/>
  <c r="AS1776" i="1"/>
  <c r="AS1779" i="1"/>
  <c r="AS1782" i="1"/>
  <c r="AS1785" i="1"/>
  <c r="AS1788" i="1"/>
  <c r="AS1791" i="1"/>
  <c r="AS1794" i="1"/>
  <c r="AS1797" i="1"/>
  <c r="AS1800" i="1"/>
  <c r="AS1803" i="1"/>
  <c r="AS1806" i="1"/>
  <c r="AS1809" i="1"/>
  <c r="AS1812" i="1"/>
  <c r="AS1815" i="1"/>
  <c r="AS1818" i="1"/>
  <c r="AS1821" i="1"/>
  <c r="AS1824" i="1"/>
  <c r="AS1827" i="1"/>
  <c r="AS1830" i="1"/>
  <c r="AS1833" i="1"/>
  <c r="AS1836" i="1"/>
  <c r="AS1839" i="1"/>
  <c r="AS1842" i="1"/>
  <c r="AS1845" i="1"/>
  <c r="AS1848" i="1"/>
  <c r="AS1851" i="1"/>
  <c r="AS1854" i="1"/>
  <c r="AS1857" i="1"/>
  <c r="AS1860" i="1"/>
  <c r="AS1863" i="1"/>
  <c r="AS1866" i="1"/>
  <c r="AS1869" i="1"/>
  <c r="AS1872" i="1"/>
  <c r="AS1875" i="1"/>
  <c r="AS1878" i="1"/>
  <c r="AS1881" i="1"/>
  <c r="AS1884" i="1"/>
  <c r="AS1887" i="1"/>
  <c r="AS1890" i="1"/>
  <c r="AS1893" i="1"/>
  <c r="AS1896" i="1"/>
  <c r="AS1899" i="1"/>
  <c r="AS1902" i="1"/>
  <c r="AS1905" i="1"/>
  <c r="AS1908" i="1"/>
  <c r="AS1911" i="1"/>
  <c r="AS1914" i="1"/>
  <c r="AS1917" i="1"/>
  <c r="AS1920" i="1"/>
  <c r="AS1923" i="1"/>
  <c r="AS1926" i="1"/>
  <c r="AS1929" i="1"/>
  <c r="AS1932" i="1"/>
  <c r="AS1935" i="1"/>
  <c r="AS1938" i="1"/>
  <c r="AS1941" i="1"/>
  <c r="AS1944" i="1"/>
  <c r="AS1947" i="1"/>
  <c r="AS1950" i="1"/>
  <c r="AS1953" i="1"/>
  <c r="AS1956" i="1"/>
  <c r="AS1959" i="1"/>
  <c r="AS1962" i="1"/>
  <c r="AS1965" i="1"/>
  <c r="AS1968" i="1"/>
  <c r="AS1971" i="1"/>
  <c r="AS1974" i="1"/>
  <c r="AS1977" i="1"/>
  <c r="AS1980" i="1"/>
  <c r="AS1983" i="1"/>
  <c r="AS1986" i="1"/>
  <c r="AS1989" i="1"/>
  <c r="AS1992" i="1"/>
  <c r="AS1995" i="1"/>
  <c r="AS1998" i="1"/>
  <c r="AS2001" i="1"/>
  <c r="AS2004" i="1"/>
  <c r="AS2007" i="1"/>
  <c r="AS2010" i="1"/>
  <c r="AS2013" i="1"/>
  <c r="AS2016" i="1"/>
  <c r="AS2019" i="1"/>
  <c r="AS2022" i="1"/>
  <c r="AS2025" i="1"/>
  <c r="AS2028" i="1"/>
  <c r="AS2031" i="1"/>
  <c r="AS2034" i="1"/>
  <c r="AS2037" i="1"/>
  <c r="AS2040" i="1"/>
  <c r="AS2043" i="1"/>
  <c r="AS2046" i="1"/>
  <c r="AS2049" i="1"/>
  <c r="AS2052" i="1"/>
  <c r="AS2055" i="1"/>
  <c r="AS2058" i="1"/>
  <c r="AS2061" i="1"/>
  <c r="AS2064" i="1"/>
  <c r="AS2067" i="1"/>
  <c r="AS2070" i="1"/>
  <c r="AS2073" i="1"/>
  <c r="AS2076" i="1"/>
  <c r="AS2079" i="1"/>
  <c r="AS2082" i="1"/>
  <c r="AS2085" i="1"/>
  <c r="AS2088" i="1"/>
  <c r="AS2091" i="1"/>
  <c r="AS2094" i="1"/>
  <c r="AS2097" i="1"/>
  <c r="AS2100" i="1"/>
  <c r="AS2103" i="1"/>
  <c r="AS2106" i="1"/>
  <c r="AS2109" i="1"/>
  <c r="AS2112" i="1"/>
  <c r="AS2115" i="1"/>
  <c r="AS2118" i="1"/>
  <c r="AS2121" i="1"/>
  <c r="AS2124" i="1"/>
  <c r="AS2127" i="1"/>
  <c r="AS2130" i="1"/>
  <c r="AS2133" i="1"/>
  <c r="AS2136" i="1"/>
  <c r="AS2139" i="1"/>
  <c r="AS2142" i="1"/>
  <c r="AS2145" i="1"/>
  <c r="AS2148" i="1"/>
  <c r="AS2151" i="1"/>
  <c r="AS2154" i="1"/>
  <c r="AS2157" i="1"/>
  <c r="AS2160" i="1"/>
  <c r="AS2163" i="1"/>
  <c r="AS2166" i="1"/>
  <c r="AS2169" i="1"/>
  <c r="AS2172" i="1"/>
  <c r="AS2175" i="1"/>
  <c r="AS2178" i="1"/>
  <c r="AS2181" i="1"/>
  <c r="AS2184" i="1"/>
  <c r="AS2187" i="1"/>
  <c r="AS2190" i="1"/>
  <c r="AS2193" i="1"/>
  <c r="AS2196" i="1"/>
  <c r="AS2199" i="1"/>
  <c r="AS2202" i="1"/>
  <c r="AS2205" i="1"/>
  <c r="AS2208" i="1"/>
  <c r="AS2211" i="1"/>
  <c r="AS2214" i="1"/>
  <c r="AS2217" i="1"/>
  <c r="AS2220" i="1"/>
  <c r="AS2223" i="1"/>
  <c r="AS2226" i="1"/>
  <c r="AS2229" i="1"/>
  <c r="AS2232" i="1"/>
  <c r="AS2235" i="1"/>
  <c r="AS2238" i="1"/>
  <c r="AS2241" i="1"/>
  <c r="AS2244" i="1"/>
  <c r="AS2247" i="1"/>
  <c r="AS2250" i="1"/>
  <c r="AS2253" i="1"/>
  <c r="AS2256" i="1"/>
  <c r="AS2259" i="1"/>
  <c r="AS2262" i="1"/>
  <c r="AS2265" i="1"/>
  <c r="AS2268" i="1"/>
  <c r="AS2271" i="1"/>
  <c r="AS2274" i="1"/>
  <c r="AS2277" i="1"/>
  <c r="AS2280" i="1"/>
  <c r="AS2283" i="1"/>
  <c r="AS2286" i="1"/>
  <c r="AS2289" i="1"/>
  <c r="AS2292" i="1"/>
  <c r="AS2295" i="1"/>
  <c r="AS2298" i="1"/>
  <c r="AS2301" i="1"/>
  <c r="AS2304" i="1"/>
  <c r="AS2307" i="1"/>
  <c r="AS2310" i="1"/>
  <c r="AS2313" i="1"/>
  <c r="AS2316" i="1"/>
  <c r="AS2319" i="1"/>
  <c r="AS2322" i="1"/>
  <c r="AS2325" i="1"/>
  <c r="AS2328" i="1"/>
  <c r="AS2331" i="1"/>
  <c r="AS2334" i="1"/>
  <c r="AS2337" i="1"/>
  <c r="AS2340" i="1"/>
  <c r="AS2343" i="1"/>
  <c r="AS2346" i="1"/>
  <c r="AS2349" i="1"/>
  <c r="AS2352" i="1"/>
  <c r="AS2355" i="1"/>
  <c r="AS2358" i="1"/>
  <c r="AS2361" i="1"/>
  <c r="AS2364" i="1"/>
  <c r="AS2367" i="1"/>
  <c r="AS2370" i="1"/>
  <c r="AS2373" i="1"/>
  <c r="AS2376" i="1"/>
  <c r="AS2379" i="1"/>
  <c r="AS2382" i="1"/>
  <c r="AS2385" i="1"/>
  <c r="AS2388" i="1"/>
  <c r="AS2391" i="1"/>
  <c r="AS2394" i="1"/>
  <c r="AS2397" i="1"/>
  <c r="AS2400" i="1"/>
  <c r="AS2403" i="1"/>
  <c r="AS2406" i="1"/>
  <c r="AS2409" i="1"/>
  <c r="AS2412" i="1"/>
  <c r="AS2415" i="1"/>
  <c r="AS2418" i="1"/>
  <c r="AS2421" i="1"/>
  <c r="AS2424" i="1"/>
  <c r="AS2427" i="1"/>
  <c r="AS2430" i="1"/>
  <c r="AS2433" i="1"/>
  <c r="AS2436" i="1"/>
  <c r="AS2439" i="1"/>
  <c r="AS2442" i="1"/>
  <c r="AS2445" i="1"/>
  <c r="AS2448" i="1"/>
  <c r="AS2451" i="1"/>
  <c r="AS2454" i="1"/>
  <c r="AS2457" i="1"/>
  <c r="AS2460" i="1"/>
  <c r="AS2463" i="1"/>
  <c r="AS2466" i="1"/>
  <c r="AS2469" i="1"/>
  <c r="AS2472" i="1"/>
  <c r="AS2475" i="1"/>
  <c r="AS2478" i="1"/>
  <c r="AS2481" i="1"/>
  <c r="AS2484" i="1"/>
  <c r="AS2487" i="1"/>
  <c r="AS2490" i="1"/>
  <c r="AS2493" i="1"/>
  <c r="AS2496" i="1"/>
  <c r="AS2499" i="1"/>
  <c r="AS2502" i="1"/>
  <c r="AS2505" i="1"/>
  <c r="AS2508" i="1"/>
  <c r="AS2511" i="1"/>
  <c r="AS2514" i="1"/>
  <c r="AS2517" i="1"/>
  <c r="AS2520" i="1"/>
  <c r="AS2523" i="1"/>
  <c r="AS2526" i="1"/>
  <c r="AS2529" i="1"/>
  <c r="AS2532" i="1"/>
  <c r="AS2535" i="1"/>
  <c r="AS2538" i="1"/>
  <c r="AS2541" i="1"/>
  <c r="AS2544" i="1"/>
  <c r="AS2547" i="1"/>
  <c r="AS2550" i="1"/>
  <c r="AS2553" i="1"/>
  <c r="AS2556" i="1"/>
  <c r="AS2559" i="1"/>
  <c r="AS2562" i="1"/>
  <c r="AS2565" i="1"/>
  <c r="AS2568" i="1"/>
  <c r="AS2571" i="1"/>
  <c r="AS2574" i="1"/>
  <c r="AS2577" i="1"/>
  <c r="AS2580" i="1"/>
  <c r="AS2583" i="1"/>
  <c r="AS2586" i="1"/>
  <c r="AS2589" i="1"/>
  <c r="AS2592" i="1"/>
  <c r="AS2595" i="1"/>
  <c r="AS2598" i="1"/>
  <c r="AS2601" i="1"/>
  <c r="AS2604" i="1"/>
  <c r="AS2607" i="1"/>
  <c r="AS2610" i="1"/>
  <c r="AS2613" i="1"/>
  <c r="AS2616" i="1"/>
  <c r="AS2619" i="1"/>
  <c r="AS2622" i="1"/>
  <c r="AS2625" i="1"/>
  <c r="AS2628" i="1"/>
  <c r="AS2631" i="1"/>
  <c r="AS2634" i="1"/>
  <c r="AS2637" i="1"/>
  <c r="AS2640" i="1"/>
  <c r="AS2643" i="1"/>
  <c r="AS2646" i="1"/>
  <c r="AS2649" i="1"/>
  <c r="AS2652" i="1"/>
  <c r="AS2655" i="1"/>
  <c r="AS2658" i="1"/>
  <c r="AS2661" i="1"/>
  <c r="AS2664" i="1"/>
  <c r="AS2667" i="1"/>
  <c r="AS2670" i="1"/>
  <c r="AS2673" i="1"/>
  <c r="AS2676" i="1"/>
  <c r="AS2679" i="1"/>
  <c r="AS2682" i="1"/>
  <c r="AS2685" i="1"/>
  <c r="AS2688" i="1"/>
  <c r="AS2691" i="1"/>
  <c r="AS2694" i="1"/>
  <c r="AS2697" i="1"/>
  <c r="AS2700" i="1"/>
  <c r="AS2703" i="1"/>
  <c r="AS2706" i="1"/>
  <c r="AS2709" i="1"/>
  <c r="AS2712" i="1"/>
  <c r="AS2715" i="1"/>
  <c r="AS2718" i="1"/>
  <c r="AS2721" i="1"/>
  <c r="AS2724" i="1"/>
  <c r="AS2727" i="1"/>
  <c r="AS2730" i="1"/>
  <c r="AS2733" i="1"/>
  <c r="AS2736" i="1"/>
  <c r="AS2739" i="1"/>
  <c r="AS2742" i="1"/>
  <c r="AS2745" i="1"/>
  <c r="AS2748" i="1"/>
  <c r="AS2751" i="1"/>
  <c r="AS2754" i="1"/>
  <c r="AS2757" i="1"/>
  <c r="AS2760" i="1"/>
  <c r="AS2763" i="1"/>
  <c r="AS2766" i="1"/>
  <c r="AS2769" i="1"/>
  <c r="AS2772" i="1"/>
  <c r="AS2775" i="1"/>
  <c r="AS2778" i="1"/>
  <c r="AS2781" i="1"/>
  <c r="AS2784" i="1"/>
  <c r="AS2787" i="1"/>
  <c r="AS2790" i="1"/>
  <c r="AS2793" i="1"/>
  <c r="AS2796" i="1"/>
  <c r="AS2799" i="1"/>
  <c r="AS2802" i="1"/>
  <c r="AS2805" i="1"/>
  <c r="AS2808" i="1"/>
  <c r="AS2811" i="1"/>
  <c r="AS2814" i="1"/>
  <c r="AS2817" i="1"/>
  <c r="AS2820" i="1"/>
  <c r="AS2823" i="1"/>
  <c r="AS2826" i="1"/>
  <c r="AS2829" i="1"/>
  <c r="AS2832" i="1"/>
  <c r="AS2835" i="1"/>
  <c r="AS2838" i="1"/>
  <c r="AS2841" i="1"/>
  <c r="AS2844" i="1"/>
  <c r="AS2847" i="1"/>
  <c r="AS2850" i="1"/>
  <c r="AS2853" i="1"/>
  <c r="AS2856" i="1"/>
  <c r="AS2859" i="1"/>
  <c r="AS2862" i="1"/>
  <c r="AS2865" i="1"/>
  <c r="AS2868" i="1"/>
  <c r="AS2871" i="1"/>
  <c r="AS2874" i="1"/>
  <c r="AS2877" i="1"/>
  <c r="AS2880" i="1"/>
  <c r="AS2883" i="1"/>
  <c r="AS2886" i="1"/>
  <c r="AS2889" i="1"/>
  <c r="AS2892" i="1"/>
  <c r="AS2895" i="1"/>
  <c r="AS2898" i="1"/>
  <c r="AS2901" i="1"/>
  <c r="AS2904" i="1"/>
  <c r="AS2907" i="1"/>
  <c r="AS2910" i="1"/>
  <c r="AS2913" i="1"/>
  <c r="AS2916" i="1"/>
  <c r="AS2919" i="1"/>
  <c r="AS2922" i="1"/>
  <c r="AS2925" i="1"/>
  <c r="AS2928" i="1"/>
  <c r="AS2931" i="1"/>
  <c r="AS2934" i="1"/>
  <c r="AS2937" i="1"/>
  <c r="AS2940" i="1"/>
  <c r="AS2943" i="1"/>
  <c r="AS2946" i="1"/>
  <c r="AS2949" i="1"/>
  <c r="AS2952" i="1"/>
  <c r="AS2955" i="1"/>
  <c r="AS2958" i="1"/>
  <c r="AS2961" i="1"/>
  <c r="AS2964" i="1"/>
  <c r="AS2967" i="1"/>
  <c r="AS2970" i="1"/>
  <c r="AS2973" i="1"/>
  <c r="AS2976" i="1"/>
  <c r="AS2979" i="1"/>
  <c r="AS2982" i="1"/>
  <c r="AS2985" i="1"/>
  <c r="AS2988" i="1"/>
  <c r="AS2991" i="1"/>
  <c r="AS2994" i="1"/>
  <c r="AS2997" i="1"/>
  <c r="AS3000" i="1"/>
  <c r="AS3003" i="1"/>
  <c r="AS3006" i="1"/>
  <c r="AS3009" i="1"/>
  <c r="AS3012" i="1"/>
  <c r="AS3015" i="1"/>
  <c r="AS3018" i="1"/>
  <c r="AS3021" i="1"/>
  <c r="AS3024" i="1"/>
  <c r="AS3027" i="1"/>
  <c r="AS3030" i="1"/>
  <c r="AS3033" i="1"/>
  <c r="AS3036" i="1"/>
  <c r="AS3039" i="1"/>
  <c r="AS3042" i="1"/>
  <c r="AS3045" i="1"/>
  <c r="AS3048" i="1"/>
  <c r="AS3051" i="1"/>
  <c r="AS3054" i="1"/>
  <c r="AS3057" i="1"/>
  <c r="AS3060" i="1"/>
  <c r="AS3063" i="1"/>
  <c r="AS3066" i="1"/>
  <c r="AS3069" i="1"/>
  <c r="AS3072" i="1"/>
  <c r="AS3075" i="1"/>
  <c r="AS3078" i="1"/>
  <c r="AS3081" i="1"/>
  <c r="AS3084" i="1"/>
  <c r="AS3087" i="1"/>
  <c r="AS3090" i="1"/>
  <c r="AS3093" i="1"/>
  <c r="AS3096" i="1"/>
  <c r="AS3099" i="1"/>
  <c r="AS3102" i="1"/>
  <c r="AS3105" i="1"/>
  <c r="AS3108" i="1"/>
  <c r="AS3111" i="1"/>
  <c r="AS3114" i="1"/>
  <c r="AS3117" i="1"/>
  <c r="AS3120" i="1"/>
  <c r="AS3123" i="1"/>
  <c r="AS3126" i="1"/>
  <c r="AS3129" i="1"/>
  <c r="AS3132" i="1"/>
  <c r="AS3135" i="1"/>
  <c r="AS3138" i="1"/>
  <c r="AS3141" i="1"/>
  <c r="AS3144" i="1"/>
  <c r="AS3147" i="1"/>
  <c r="AS3150" i="1"/>
  <c r="AS3153" i="1"/>
  <c r="AS3156" i="1"/>
  <c r="AS3159" i="1"/>
  <c r="AS3162" i="1"/>
  <c r="AS3165" i="1"/>
  <c r="AS3168" i="1"/>
  <c r="AS3171" i="1"/>
  <c r="AS3174" i="1"/>
  <c r="AS3177" i="1"/>
  <c r="AS3180" i="1"/>
  <c r="AS3183" i="1"/>
  <c r="AS3186" i="1"/>
  <c r="AS3189" i="1"/>
  <c r="AS3192" i="1"/>
  <c r="AS3195" i="1"/>
  <c r="AS3198" i="1"/>
  <c r="AS3201" i="1"/>
  <c r="AS3204" i="1"/>
  <c r="AS3207" i="1"/>
  <c r="AS3210" i="1"/>
  <c r="AS3213" i="1"/>
  <c r="AS3216" i="1"/>
  <c r="AS3219" i="1"/>
  <c r="AS3222" i="1"/>
  <c r="AS3225" i="1"/>
  <c r="AS3228" i="1"/>
  <c r="AS3231" i="1"/>
  <c r="AS3234" i="1"/>
  <c r="AS3237" i="1"/>
  <c r="AS3240" i="1"/>
  <c r="AS3243" i="1"/>
  <c r="AS3246" i="1"/>
  <c r="AS3249" i="1"/>
  <c r="AS3252" i="1"/>
  <c r="AS3255" i="1"/>
  <c r="AS3258" i="1"/>
  <c r="AS3261" i="1"/>
  <c r="AS3264" i="1"/>
  <c r="AS3267" i="1"/>
  <c r="AS3270" i="1"/>
  <c r="AS3273" i="1"/>
  <c r="AS3276" i="1"/>
  <c r="AS3279" i="1"/>
  <c r="AS3282" i="1"/>
  <c r="AS3285" i="1"/>
  <c r="AS3288" i="1"/>
  <c r="AS3291" i="1"/>
  <c r="AS3294" i="1"/>
  <c r="AS3297" i="1"/>
  <c r="AS3300" i="1"/>
  <c r="AS3303" i="1"/>
  <c r="AS3306" i="1"/>
  <c r="AS3309" i="1"/>
  <c r="AS3312" i="1"/>
  <c r="AS3315" i="1"/>
  <c r="AS3318" i="1"/>
  <c r="AS3321" i="1"/>
  <c r="AS3324" i="1"/>
  <c r="AS3327" i="1"/>
  <c r="AS3330" i="1"/>
  <c r="AS3333" i="1"/>
  <c r="AS3336" i="1"/>
  <c r="AS3339" i="1"/>
  <c r="AS3342" i="1"/>
  <c r="AS3345" i="1"/>
  <c r="AS3348" i="1"/>
  <c r="AS3351" i="1"/>
  <c r="AS3354" i="1"/>
  <c r="AS3357" i="1"/>
  <c r="AS3360" i="1"/>
  <c r="AS3363" i="1"/>
  <c r="AS3366" i="1"/>
  <c r="AS3369" i="1"/>
  <c r="AS3372" i="1"/>
  <c r="AS3375" i="1"/>
  <c r="AS3378" i="1"/>
  <c r="AS3381" i="1"/>
  <c r="AS3384" i="1"/>
  <c r="AS3387" i="1"/>
  <c r="AS3390" i="1"/>
  <c r="AS3393" i="1"/>
  <c r="AS3396" i="1"/>
  <c r="AS3399" i="1"/>
  <c r="AS3402" i="1"/>
  <c r="AS3405" i="1"/>
  <c r="AS3408" i="1"/>
  <c r="AS3411" i="1"/>
  <c r="AS3414" i="1"/>
  <c r="AS3417" i="1"/>
  <c r="AS3420" i="1"/>
  <c r="AS3423" i="1"/>
  <c r="AS3426" i="1"/>
  <c r="AS3429" i="1"/>
  <c r="AS3432" i="1"/>
  <c r="AS3435" i="1"/>
  <c r="AS3438" i="1"/>
  <c r="AS3441" i="1"/>
  <c r="AS3444" i="1"/>
  <c r="AS3447" i="1"/>
  <c r="AS3450" i="1"/>
  <c r="AS3453" i="1"/>
  <c r="AS3456" i="1"/>
  <c r="AS3459" i="1"/>
  <c r="AS3462" i="1"/>
  <c r="AS3465" i="1"/>
  <c r="AS3468" i="1"/>
  <c r="AS3471" i="1"/>
  <c r="AS3474" i="1"/>
  <c r="AS3477" i="1"/>
  <c r="AS3480" i="1"/>
  <c r="AS3483" i="1"/>
  <c r="AS3486" i="1"/>
  <c r="AS3489" i="1"/>
  <c r="AS3492" i="1"/>
  <c r="AS3495" i="1"/>
  <c r="AS3498" i="1"/>
  <c r="AS3501" i="1"/>
  <c r="AS3504" i="1"/>
  <c r="AS3507" i="1"/>
  <c r="AS3510" i="1"/>
  <c r="AS3513" i="1"/>
  <c r="AS3516" i="1"/>
  <c r="AS3519" i="1"/>
  <c r="AS3522" i="1"/>
  <c r="AS3525" i="1"/>
  <c r="AS3528" i="1"/>
  <c r="AS3531" i="1"/>
  <c r="AS3534" i="1"/>
  <c r="AS3537" i="1"/>
  <c r="AS3540" i="1"/>
  <c r="AS3543" i="1"/>
  <c r="AS3546" i="1"/>
  <c r="AS3549" i="1"/>
  <c r="AS3552" i="1"/>
  <c r="AS3555" i="1"/>
  <c r="AS3558" i="1"/>
  <c r="AS3561" i="1"/>
  <c r="AS3564" i="1"/>
  <c r="AS3567" i="1"/>
  <c r="AS3570" i="1"/>
  <c r="AS3573" i="1"/>
  <c r="AS3576" i="1"/>
  <c r="AS3579" i="1"/>
  <c r="AS3582" i="1"/>
  <c r="AS3585" i="1"/>
  <c r="AS3588" i="1"/>
  <c r="AS3591" i="1"/>
  <c r="AS3594" i="1"/>
  <c r="AS3597" i="1"/>
  <c r="AS3600" i="1"/>
  <c r="AS3603" i="1"/>
  <c r="AS3606" i="1"/>
  <c r="AS3609" i="1"/>
  <c r="AS3612" i="1"/>
  <c r="AS3615" i="1"/>
  <c r="AS3618" i="1"/>
  <c r="AS3621" i="1"/>
  <c r="AS3624" i="1"/>
  <c r="AS3627" i="1"/>
  <c r="AS3630" i="1"/>
  <c r="AS3633" i="1"/>
  <c r="AS3636" i="1"/>
  <c r="AS3639" i="1"/>
  <c r="AS3642" i="1"/>
  <c r="AS3645" i="1"/>
  <c r="AS3648" i="1"/>
  <c r="AS3651" i="1"/>
  <c r="AS3654" i="1"/>
  <c r="AS3657" i="1"/>
  <c r="AS3660" i="1"/>
  <c r="AS3663" i="1"/>
  <c r="AS3666" i="1"/>
  <c r="AS3669" i="1"/>
  <c r="AS3672" i="1"/>
  <c r="AS3675" i="1"/>
  <c r="AS3678" i="1"/>
  <c r="AS3681" i="1"/>
  <c r="AS3684" i="1"/>
  <c r="AS3687" i="1"/>
  <c r="AS3690" i="1"/>
  <c r="AS3693" i="1"/>
  <c r="AS3696" i="1"/>
  <c r="AS3699" i="1"/>
  <c r="AS3702" i="1"/>
  <c r="AS3705" i="1"/>
  <c r="AS3708" i="1"/>
  <c r="AS3711" i="1"/>
  <c r="AS3714" i="1"/>
  <c r="AS3717" i="1"/>
  <c r="AS3720" i="1"/>
  <c r="AS3723" i="1"/>
  <c r="AS3726" i="1"/>
  <c r="AS3729" i="1"/>
  <c r="AS3732" i="1"/>
  <c r="AS3735" i="1"/>
  <c r="AS3738" i="1"/>
  <c r="AS3741" i="1"/>
  <c r="AS3744" i="1"/>
  <c r="AS3747" i="1"/>
  <c r="AS3750" i="1"/>
  <c r="AS3753" i="1"/>
  <c r="AS3756" i="1"/>
  <c r="AS3759" i="1"/>
  <c r="AS3762" i="1"/>
  <c r="AS3765" i="1"/>
  <c r="AS3768" i="1"/>
  <c r="AS3771" i="1"/>
  <c r="AS3774" i="1"/>
  <c r="AS3777" i="1"/>
  <c r="AS3780" i="1"/>
  <c r="AS3783" i="1"/>
  <c r="AS3786" i="1"/>
  <c r="AS3789" i="1"/>
  <c r="AS3792" i="1"/>
  <c r="AS3795" i="1"/>
  <c r="AS3798" i="1"/>
  <c r="AS3801" i="1"/>
  <c r="AS3804" i="1"/>
  <c r="AS3807" i="1"/>
  <c r="AS3810" i="1"/>
  <c r="AS3813" i="1"/>
  <c r="AS3816" i="1"/>
  <c r="AS3819" i="1"/>
  <c r="AS3822" i="1"/>
  <c r="AS3825" i="1"/>
  <c r="AS3828" i="1"/>
  <c r="AS3831" i="1"/>
  <c r="AS3834" i="1"/>
  <c r="AS3837" i="1"/>
  <c r="AS3840" i="1"/>
  <c r="AS3843" i="1"/>
  <c r="AS3846" i="1"/>
  <c r="AS3849" i="1"/>
  <c r="AS3852" i="1"/>
  <c r="AS3855" i="1"/>
  <c r="AS3858" i="1"/>
  <c r="AS3861" i="1"/>
  <c r="AS3864" i="1"/>
  <c r="AS3867" i="1"/>
  <c r="AS3870" i="1"/>
  <c r="AS3873" i="1"/>
  <c r="AS3876" i="1"/>
  <c r="AS3879" i="1"/>
  <c r="AS3882" i="1"/>
  <c r="AS3885" i="1"/>
  <c r="AS3888" i="1"/>
  <c r="AS3891" i="1"/>
  <c r="AS3894" i="1"/>
  <c r="AS3897" i="1"/>
  <c r="AS3900" i="1"/>
  <c r="AS3903" i="1"/>
  <c r="AS3906" i="1"/>
  <c r="AS3909" i="1"/>
  <c r="AS3912" i="1"/>
  <c r="AS3915" i="1"/>
  <c r="AS3918" i="1"/>
  <c r="AS3921" i="1"/>
  <c r="AS3924" i="1"/>
  <c r="AS3927" i="1"/>
  <c r="AS3930" i="1"/>
  <c r="AS3933" i="1"/>
  <c r="AS3936" i="1"/>
  <c r="AS3939" i="1"/>
  <c r="AS3942" i="1"/>
  <c r="AS3945" i="1"/>
  <c r="AS3948" i="1"/>
  <c r="AS3951" i="1"/>
  <c r="AS3954" i="1"/>
  <c r="AS3957" i="1"/>
  <c r="AS3960" i="1"/>
  <c r="AS3963" i="1"/>
  <c r="AS3966" i="1"/>
  <c r="AS3969" i="1"/>
  <c r="AS3972" i="1"/>
  <c r="AS3975" i="1"/>
  <c r="AS3978" i="1"/>
  <c r="AS3981" i="1"/>
  <c r="AS3984" i="1"/>
  <c r="AS3987" i="1"/>
  <c r="AS3990" i="1"/>
  <c r="AS3993" i="1"/>
  <c r="AS3996" i="1"/>
  <c r="AS3999" i="1"/>
  <c r="AS4002" i="1"/>
  <c r="AS4005" i="1"/>
  <c r="AS4008" i="1"/>
  <c r="AS4011" i="1"/>
  <c r="AS4014" i="1"/>
  <c r="AS4017" i="1"/>
  <c r="AS4020" i="1"/>
  <c r="AS4023" i="1"/>
  <c r="AS4026" i="1"/>
  <c r="AS4029" i="1"/>
  <c r="AS4032" i="1"/>
  <c r="AS4035" i="1"/>
  <c r="AS4038" i="1"/>
  <c r="AS4041" i="1"/>
  <c r="AS4044" i="1"/>
  <c r="AS4047" i="1"/>
  <c r="AS4050" i="1"/>
  <c r="AS4053" i="1"/>
  <c r="AS4056" i="1"/>
  <c r="AS4059" i="1"/>
  <c r="AS4062" i="1"/>
  <c r="AS4065" i="1"/>
  <c r="AS4068" i="1"/>
  <c r="AS4071" i="1"/>
  <c r="AS4074" i="1"/>
  <c r="AS4077" i="1"/>
  <c r="AS4080" i="1"/>
  <c r="AS4083" i="1"/>
  <c r="AS4086" i="1"/>
  <c r="AS4089" i="1"/>
  <c r="AS4092" i="1"/>
  <c r="AS4095" i="1"/>
  <c r="AS4098" i="1"/>
  <c r="AS4101" i="1"/>
  <c r="AS4104" i="1"/>
  <c r="AS4107" i="1"/>
  <c r="AS4110" i="1"/>
  <c r="AS4113" i="1"/>
  <c r="AS4116" i="1"/>
  <c r="AS4119" i="1"/>
  <c r="AS4122" i="1"/>
  <c r="AS4125" i="1"/>
  <c r="AS4128" i="1"/>
  <c r="AS4131" i="1"/>
  <c r="AS4134" i="1"/>
  <c r="AS4137" i="1"/>
  <c r="AS4140" i="1"/>
  <c r="AS4143" i="1"/>
  <c r="AS4146" i="1"/>
  <c r="AS4149" i="1"/>
  <c r="AS4152" i="1"/>
  <c r="AS4155" i="1"/>
  <c r="AS4158" i="1"/>
  <c r="AS4161" i="1"/>
  <c r="AS4164" i="1"/>
  <c r="AS4167" i="1"/>
  <c r="AS4170" i="1"/>
  <c r="AS4173" i="1"/>
  <c r="AS4176" i="1"/>
  <c r="AS4179" i="1"/>
  <c r="AS4182" i="1"/>
  <c r="AS4185" i="1"/>
  <c r="AS4188" i="1"/>
  <c r="AS4191" i="1"/>
  <c r="AS4194" i="1"/>
  <c r="AS4197" i="1"/>
  <c r="AS4200" i="1"/>
  <c r="AS4203" i="1"/>
  <c r="AS4206" i="1"/>
  <c r="AS4209" i="1"/>
  <c r="AS4212" i="1"/>
  <c r="AS4215" i="1"/>
  <c r="AS4218" i="1"/>
  <c r="AS4221" i="1"/>
  <c r="AS4224" i="1"/>
  <c r="AS4227" i="1"/>
  <c r="AS4230" i="1"/>
  <c r="AS4233" i="1"/>
  <c r="AS4236" i="1"/>
  <c r="AS4239" i="1"/>
  <c r="AS4242" i="1"/>
  <c r="AS4245" i="1"/>
  <c r="AS4248" i="1"/>
  <c r="AS4251" i="1"/>
  <c r="AS4254" i="1"/>
  <c r="AS4257" i="1"/>
  <c r="AS4260" i="1"/>
  <c r="AS4263" i="1"/>
  <c r="AS4266" i="1"/>
  <c r="AS4269" i="1"/>
  <c r="AS4272" i="1"/>
  <c r="AS4275" i="1"/>
  <c r="AS4278" i="1"/>
  <c r="AS4281" i="1"/>
  <c r="AS4284" i="1"/>
  <c r="AS4287" i="1"/>
  <c r="AS4290" i="1"/>
  <c r="AS4293" i="1"/>
  <c r="AS4296" i="1"/>
  <c r="AS4299" i="1"/>
  <c r="AS4302" i="1"/>
  <c r="AS4305" i="1"/>
  <c r="AS4308" i="1"/>
  <c r="AS4311" i="1"/>
  <c r="AS4314" i="1"/>
  <c r="AS4317" i="1"/>
  <c r="AS4320" i="1"/>
  <c r="AS4323" i="1"/>
  <c r="AS4326" i="1"/>
  <c r="AS4329" i="1"/>
  <c r="AS4332" i="1"/>
  <c r="AS4335" i="1"/>
  <c r="AS4338" i="1"/>
  <c r="AS4341" i="1"/>
  <c r="AS4344" i="1"/>
  <c r="AS4347" i="1"/>
  <c r="AS4350" i="1"/>
  <c r="AS4353" i="1"/>
  <c r="AS4356" i="1"/>
  <c r="AS4359" i="1"/>
  <c r="AS4362" i="1"/>
  <c r="AS4365" i="1"/>
  <c r="AS4368" i="1"/>
  <c r="AS4371" i="1"/>
  <c r="AS4374" i="1"/>
  <c r="AS4377" i="1"/>
  <c r="AS4380" i="1"/>
  <c r="AS4383" i="1"/>
  <c r="AS4386" i="1"/>
  <c r="AS4389" i="1"/>
  <c r="AS4392" i="1"/>
  <c r="AS4395" i="1"/>
  <c r="AS4398" i="1"/>
  <c r="AS4401" i="1"/>
  <c r="AS4404" i="1"/>
  <c r="AS4407" i="1"/>
  <c r="AS4410" i="1"/>
  <c r="AS4413" i="1"/>
  <c r="AS4416" i="1"/>
  <c r="AS4419" i="1"/>
  <c r="AS4422" i="1"/>
  <c r="AS4425" i="1"/>
  <c r="AS4428" i="1"/>
  <c r="AS4431" i="1"/>
  <c r="AS4434" i="1"/>
  <c r="AS4437" i="1"/>
  <c r="AS4440" i="1"/>
  <c r="AS4443" i="1"/>
  <c r="AS4446" i="1"/>
  <c r="AS4449" i="1"/>
  <c r="AS4452" i="1"/>
  <c r="AS4455" i="1"/>
  <c r="AS4458" i="1"/>
  <c r="AS4461" i="1"/>
  <c r="AS4464" i="1"/>
  <c r="AS4467" i="1"/>
  <c r="AS4470" i="1"/>
  <c r="AS4473" i="1"/>
  <c r="AS4476" i="1"/>
  <c r="AS4479" i="1"/>
  <c r="AS4482" i="1"/>
  <c r="AS4485" i="1"/>
  <c r="AS4488" i="1"/>
  <c r="AS4491" i="1"/>
  <c r="AS4494" i="1"/>
  <c r="AS4497" i="1"/>
  <c r="AS4500" i="1"/>
  <c r="AS4503" i="1"/>
  <c r="AS4506" i="1"/>
  <c r="AS4509" i="1"/>
  <c r="AS4512" i="1"/>
  <c r="AS4515" i="1"/>
  <c r="AS4518" i="1"/>
  <c r="AS4521" i="1"/>
  <c r="AS4524" i="1"/>
  <c r="AS4527" i="1"/>
  <c r="AS4530" i="1"/>
  <c r="AS4533" i="1"/>
  <c r="AS4536" i="1"/>
  <c r="AS4539" i="1"/>
  <c r="AS4542" i="1"/>
  <c r="AS4545" i="1"/>
  <c r="AS4548" i="1"/>
  <c r="AS4551" i="1"/>
  <c r="AS4554" i="1"/>
  <c r="AS4557" i="1"/>
  <c r="AS4560" i="1"/>
  <c r="AS4563" i="1"/>
  <c r="AS4566" i="1"/>
  <c r="AS4569" i="1"/>
  <c r="AS4572" i="1"/>
  <c r="AS4575" i="1"/>
  <c r="AS4578" i="1"/>
  <c r="AS4581" i="1"/>
  <c r="AS4584" i="1"/>
  <c r="AS4587" i="1"/>
  <c r="AS4590" i="1"/>
  <c r="AS4593" i="1"/>
  <c r="AS4596" i="1"/>
  <c r="AS4599" i="1"/>
  <c r="AS4602" i="1"/>
  <c r="AS4605" i="1"/>
  <c r="AS4608" i="1"/>
  <c r="AS4611" i="1"/>
  <c r="AS4614" i="1"/>
  <c r="AS4617" i="1"/>
  <c r="AS4620" i="1"/>
  <c r="AS4623" i="1"/>
  <c r="AS4626" i="1"/>
  <c r="AS4629" i="1"/>
  <c r="AS4632" i="1"/>
  <c r="AS4635" i="1"/>
  <c r="AS4638" i="1"/>
  <c r="AS4641" i="1"/>
  <c r="AS4644" i="1"/>
  <c r="AS4647" i="1"/>
  <c r="AS4650" i="1"/>
  <c r="AS4653" i="1"/>
  <c r="AS4656" i="1"/>
  <c r="AS4659" i="1"/>
  <c r="AS4662" i="1"/>
  <c r="AS4665" i="1"/>
  <c r="AS4668" i="1"/>
  <c r="AS4671" i="1"/>
  <c r="AS4674" i="1"/>
  <c r="AS4677" i="1"/>
  <c r="AS4680" i="1"/>
  <c r="AS4683" i="1"/>
  <c r="AS4686" i="1"/>
  <c r="AS4689" i="1"/>
  <c r="AS4692" i="1"/>
  <c r="AS4695" i="1"/>
  <c r="AS4698" i="1"/>
  <c r="AS4701" i="1"/>
  <c r="AS4704" i="1"/>
  <c r="AS4707" i="1"/>
  <c r="AS4710" i="1"/>
  <c r="AS4713" i="1"/>
  <c r="AS4716" i="1"/>
  <c r="AS4719" i="1"/>
  <c r="AS4722" i="1"/>
  <c r="AS4725" i="1"/>
  <c r="AS4728" i="1"/>
  <c r="AS4731" i="1"/>
  <c r="AS4734" i="1"/>
  <c r="AS4737" i="1"/>
  <c r="AS4740" i="1"/>
  <c r="AS4743" i="1"/>
  <c r="AS4746" i="1"/>
  <c r="AS4749" i="1"/>
  <c r="AS4752" i="1"/>
  <c r="AS4755" i="1"/>
  <c r="AS4758" i="1"/>
  <c r="AS4761" i="1"/>
  <c r="AS4764" i="1"/>
  <c r="AS4767" i="1"/>
  <c r="AS4770" i="1"/>
  <c r="AS4773" i="1"/>
  <c r="AS4776" i="1"/>
  <c r="AS4779" i="1"/>
  <c r="AS4782" i="1"/>
  <c r="AS4785" i="1"/>
  <c r="AS4788" i="1"/>
  <c r="AS4791" i="1"/>
  <c r="AS4794" i="1"/>
  <c r="AS4797" i="1"/>
  <c r="AS4800" i="1"/>
  <c r="AS4803" i="1"/>
  <c r="AS4806" i="1"/>
  <c r="AS4809" i="1"/>
  <c r="AS4812" i="1"/>
  <c r="AS4815" i="1"/>
  <c r="AS4818" i="1"/>
  <c r="AS4821" i="1"/>
  <c r="AS4824" i="1"/>
  <c r="AS4827" i="1"/>
  <c r="AS4830" i="1"/>
  <c r="AS4833" i="1"/>
  <c r="AS4836" i="1"/>
  <c r="AS4839" i="1"/>
  <c r="AS4842" i="1"/>
  <c r="AS4845" i="1"/>
  <c r="AS4848" i="1"/>
  <c r="AS4851" i="1"/>
  <c r="AS4854" i="1"/>
  <c r="AS4857" i="1"/>
  <c r="AS4860" i="1"/>
  <c r="AS4863" i="1"/>
  <c r="AS4866" i="1"/>
  <c r="AS4869" i="1"/>
  <c r="AS4872" i="1"/>
  <c r="AS4875" i="1"/>
  <c r="AS4878" i="1"/>
  <c r="AS4881" i="1"/>
  <c r="AS4884" i="1"/>
  <c r="AS4887" i="1"/>
  <c r="AS4890" i="1"/>
  <c r="AS4893" i="1"/>
  <c r="AS4896" i="1"/>
  <c r="AS4899" i="1"/>
  <c r="AS4902" i="1"/>
  <c r="AS4905" i="1"/>
  <c r="AS4908" i="1"/>
  <c r="AS4911" i="1"/>
  <c r="AS4914" i="1"/>
  <c r="AS4917" i="1"/>
  <c r="AS4920" i="1"/>
  <c r="AS4923" i="1"/>
  <c r="AS4926" i="1"/>
  <c r="AS4929" i="1"/>
  <c r="AS4932" i="1"/>
  <c r="AS4935" i="1"/>
  <c r="AS4938" i="1"/>
  <c r="AS4941" i="1"/>
  <c r="AS4944" i="1"/>
  <c r="AS4947" i="1"/>
  <c r="AS4950" i="1"/>
  <c r="AS4953" i="1"/>
  <c r="AS4956" i="1"/>
  <c r="AS4959" i="1"/>
  <c r="AS4962" i="1"/>
  <c r="AS4965" i="1"/>
  <c r="AS4968" i="1"/>
  <c r="AS4971" i="1"/>
  <c r="AS4974" i="1"/>
  <c r="AS4977" i="1"/>
  <c r="AS4980" i="1"/>
  <c r="AS4983" i="1"/>
  <c r="AS4986" i="1"/>
  <c r="AS4989" i="1"/>
  <c r="AS4992" i="1"/>
  <c r="AS4995" i="1"/>
  <c r="AS4998" i="1"/>
  <c r="AS5001" i="1"/>
  <c r="AS5004" i="1"/>
  <c r="AS5007" i="1"/>
  <c r="AS5010" i="1"/>
  <c r="AS5013" i="1"/>
  <c r="AS5016" i="1"/>
  <c r="AS5019" i="1"/>
  <c r="AS5022" i="1"/>
  <c r="AS5025" i="1"/>
  <c r="AS5028" i="1"/>
  <c r="AS5031" i="1"/>
  <c r="AS5034" i="1"/>
  <c r="AS5037" i="1"/>
  <c r="AS5040" i="1"/>
  <c r="AS5043" i="1"/>
  <c r="AS5046" i="1"/>
  <c r="AS5049" i="1"/>
  <c r="AS5052" i="1"/>
  <c r="AS5055" i="1"/>
  <c r="AS5058" i="1"/>
  <c r="AS5061" i="1"/>
  <c r="AS5064" i="1"/>
  <c r="AS5067" i="1"/>
  <c r="AS5070" i="1"/>
  <c r="AS5073" i="1"/>
  <c r="AS5076" i="1"/>
  <c r="AS5079" i="1"/>
  <c r="AS5082" i="1"/>
  <c r="AS5085" i="1"/>
  <c r="AS5088" i="1"/>
  <c r="AS5091" i="1"/>
  <c r="AS5094" i="1"/>
  <c r="AS5097" i="1"/>
  <c r="AS5100" i="1"/>
  <c r="AS5103" i="1"/>
  <c r="AS5106" i="1"/>
  <c r="AS5109" i="1"/>
  <c r="AS5112" i="1"/>
  <c r="AS5115" i="1"/>
  <c r="AS5118" i="1"/>
  <c r="AS5121" i="1"/>
  <c r="AS5124" i="1"/>
  <c r="AS5127" i="1"/>
  <c r="AS5130" i="1"/>
  <c r="AS5133" i="1"/>
  <c r="AS5136" i="1"/>
  <c r="AS5139" i="1"/>
  <c r="AS5142" i="1"/>
  <c r="AS5145" i="1"/>
  <c r="AS5148" i="1"/>
  <c r="AS5151" i="1"/>
  <c r="AS5154" i="1"/>
  <c r="AS5157" i="1"/>
  <c r="AS5160" i="1"/>
  <c r="AS5163" i="1"/>
  <c r="AS5166" i="1"/>
  <c r="AS5169" i="1"/>
  <c r="AS5172" i="1"/>
  <c r="AS5175" i="1"/>
  <c r="AS5178" i="1"/>
  <c r="AS5181" i="1"/>
  <c r="AS5184" i="1"/>
  <c r="AS5187" i="1"/>
  <c r="AS5190" i="1"/>
  <c r="AS5193" i="1"/>
  <c r="AS5196" i="1"/>
  <c r="AS5199" i="1"/>
  <c r="AS5202" i="1"/>
  <c r="AS5205" i="1"/>
  <c r="AS5208" i="1"/>
  <c r="AS5211" i="1"/>
  <c r="AS5214" i="1"/>
  <c r="AS5217" i="1"/>
  <c r="AS5220" i="1"/>
  <c r="AS5223" i="1"/>
  <c r="AS5226" i="1"/>
  <c r="AS5229" i="1"/>
  <c r="AS5232" i="1"/>
  <c r="AS5235" i="1"/>
  <c r="AS5238" i="1"/>
  <c r="AS5241" i="1"/>
  <c r="AS5244" i="1"/>
  <c r="AS5247" i="1"/>
  <c r="AS5250" i="1"/>
  <c r="AS5253" i="1"/>
  <c r="AS5256" i="1"/>
  <c r="AS5259" i="1"/>
  <c r="AS5262" i="1"/>
  <c r="AS5265" i="1"/>
  <c r="AS5268" i="1"/>
  <c r="AS5271" i="1"/>
  <c r="AS5274" i="1"/>
  <c r="AS4" i="1"/>
  <c r="AS7" i="1"/>
  <c r="AS10" i="1"/>
  <c r="AS13" i="1"/>
  <c r="AS16" i="1"/>
  <c r="AS19" i="1"/>
  <c r="AS22" i="1"/>
  <c r="AS25" i="1"/>
  <c r="AS28" i="1"/>
  <c r="AS31" i="1"/>
  <c r="AS34" i="1"/>
  <c r="AS37" i="1"/>
  <c r="AS40" i="1"/>
  <c r="AS43" i="1"/>
  <c r="AS46" i="1"/>
  <c r="AS49" i="1"/>
  <c r="AS52" i="1"/>
  <c r="AS55" i="1"/>
  <c r="AS58" i="1"/>
  <c r="AS61" i="1"/>
  <c r="AS64" i="1"/>
  <c r="AS67" i="1"/>
  <c r="AS70" i="1"/>
  <c r="AS73" i="1"/>
  <c r="AS76" i="1"/>
  <c r="AS79" i="1"/>
  <c r="AS82" i="1"/>
  <c r="AS85" i="1"/>
  <c r="AS88" i="1"/>
  <c r="AS91" i="1"/>
  <c r="AS94" i="1"/>
  <c r="AS97" i="1"/>
  <c r="AS100" i="1"/>
  <c r="AS103" i="1"/>
  <c r="AS106" i="1"/>
  <c r="AS109" i="1"/>
  <c r="AS112" i="1"/>
  <c r="AS115" i="1"/>
  <c r="AS118" i="1"/>
  <c r="AS121" i="1"/>
  <c r="AS124" i="1"/>
  <c r="AS127" i="1"/>
  <c r="AS130" i="1"/>
  <c r="AS133" i="1"/>
  <c r="AS136" i="1"/>
  <c r="AS139" i="1"/>
  <c r="AS142" i="1"/>
  <c r="AS145" i="1"/>
  <c r="AS148" i="1"/>
  <c r="AS151" i="1"/>
  <c r="AS154" i="1"/>
  <c r="AS157" i="1"/>
  <c r="AS160" i="1"/>
  <c r="AS163" i="1"/>
  <c r="AS166" i="1"/>
  <c r="AS169" i="1"/>
  <c r="AS172" i="1"/>
  <c r="AS175" i="1"/>
  <c r="AS178" i="1"/>
  <c r="AS181" i="1"/>
  <c r="AS184" i="1"/>
  <c r="AS187" i="1"/>
  <c r="AS190" i="1"/>
  <c r="AS193" i="1"/>
  <c r="AS196" i="1"/>
  <c r="AS199" i="1"/>
  <c r="AS202" i="1"/>
  <c r="AS205" i="1"/>
  <c r="AS208" i="1"/>
  <c r="AS211" i="1"/>
  <c r="AS214" i="1"/>
  <c r="AS217" i="1"/>
  <c r="AS220" i="1"/>
  <c r="AS223" i="1"/>
  <c r="AS226" i="1"/>
  <c r="AS229" i="1"/>
  <c r="AS232" i="1"/>
  <c r="AS235" i="1"/>
  <c r="AS238" i="1"/>
  <c r="AS241" i="1"/>
  <c r="AS244" i="1"/>
  <c r="AS247" i="1"/>
  <c r="AS250" i="1"/>
  <c r="AS253" i="1"/>
  <c r="AS256" i="1"/>
  <c r="AS259" i="1"/>
  <c r="AS262" i="1"/>
  <c r="AS265" i="1"/>
  <c r="AS268" i="1"/>
  <c r="AS271" i="1"/>
  <c r="AS274" i="1"/>
  <c r="AS277" i="1"/>
  <c r="AS280" i="1"/>
  <c r="AS283" i="1"/>
  <c r="AS286" i="1"/>
  <c r="AS289" i="1"/>
  <c r="AS292" i="1"/>
  <c r="AS295" i="1"/>
  <c r="AS298" i="1"/>
  <c r="AS301" i="1"/>
  <c r="AS304" i="1"/>
  <c r="AS307" i="1"/>
  <c r="AS310" i="1"/>
  <c r="AS313" i="1"/>
  <c r="AS316" i="1"/>
  <c r="AS319" i="1"/>
  <c r="AS322" i="1"/>
  <c r="AS325" i="1"/>
  <c r="AS328" i="1"/>
  <c r="AS331" i="1"/>
  <c r="AS334" i="1"/>
  <c r="AS337" i="1"/>
  <c r="AS340" i="1"/>
  <c r="AS343" i="1"/>
  <c r="AS346" i="1"/>
  <c r="AS349" i="1"/>
  <c r="AS352" i="1"/>
  <c r="AS355" i="1"/>
  <c r="AS358" i="1"/>
  <c r="AS361" i="1"/>
  <c r="AS364" i="1"/>
  <c r="AS367" i="1"/>
  <c r="AS370" i="1"/>
  <c r="AS373" i="1"/>
  <c r="AS376" i="1"/>
  <c r="AS379" i="1"/>
  <c r="AS382" i="1"/>
  <c r="AS385" i="1"/>
  <c r="AS388" i="1"/>
  <c r="AS391" i="1"/>
  <c r="AS394" i="1"/>
  <c r="AS397" i="1"/>
  <c r="AS400" i="1"/>
  <c r="AS403" i="1"/>
  <c r="AS406" i="1"/>
  <c r="AS409" i="1"/>
  <c r="AS412" i="1"/>
  <c r="AS415" i="1"/>
  <c r="AS418" i="1"/>
  <c r="AS421" i="1"/>
  <c r="AS424" i="1"/>
  <c r="AS427" i="1"/>
  <c r="AS430" i="1"/>
  <c r="AS433" i="1"/>
  <c r="AS436" i="1"/>
  <c r="AS439" i="1"/>
  <c r="AS442" i="1"/>
  <c r="AS445" i="1"/>
  <c r="AS448" i="1"/>
  <c r="AS451" i="1"/>
  <c r="AS454" i="1"/>
  <c r="AS457" i="1"/>
  <c r="AS460" i="1"/>
  <c r="AS463" i="1"/>
  <c r="AS466" i="1"/>
  <c r="AS469" i="1"/>
  <c r="AS472" i="1"/>
  <c r="AS475" i="1"/>
  <c r="AS478" i="1"/>
  <c r="AS481" i="1"/>
  <c r="AS484" i="1"/>
  <c r="AS487" i="1"/>
  <c r="AS490" i="1"/>
  <c r="AS493" i="1"/>
  <c r="AS496" i="1"/>
  <c r="AS499" i="1"/>
  <c r="AS502" i="1"/>
  <c r="AS505" i="1"/>
  <c r="AS508" i="1"/>
  <c r="AS511" i="1"/>
  <c r="AS514" i="1"/>
  <c r="AS517" i="1"/>
  <c r="AS520" i="1"/>
  <c r="AS523" i="1"/>
  <c r="AS526" i="1"/>
  <c r="AS529" i="1"/>
  <c r="AS532" i="1"/>
  <c r="AS535" i="1"/>
  <c r="AS538" i="1"/>
  <c r="AS541" i="1"/>
  <c r="AS544" i="1"/>
  <c r="AS547" i="1"/>
  <c r="AS550" i="1"/>
  <c r="AS553" i="1"/>
  <c r="AS556" i="1"/>
  <c r="AS559" i="1"/>
  <c r="AS562" i="1"/>
  <c r="AS565" i="1"/>
  <c r="AS568" i="1"/>
  <c r="AS571" i="1"/>
  <c r="AS574" i="1"/>
  <c r="AS577" i="1"/>
  <c r="AS580" i="1"/>
  <c r="AS583" i="1"/>
  <c r="AS586" i="1"/>
  <c r="AS589" i="1"/>
  <c r="AS592" i="1"/>
  <c r="AS595" i="1"/>
  <c r="AS598" i="1"/>
  <c r="AS601" i="1"/>
  <c r="AS604" i="1"/>
  <c r="AS607" i="1"/>
  <c r="AS610" i="1"/>
  <c r="AS613" i="1"/>
  <c r="AS616" i="1"/>
  <c r="AS619" i="1"/>
  <c r="AS622" i="1"/>
  <c r="AS625" i="1"/>
  <c r="AS628" i="1"/>
  <c r="AS631" i="1"/>
  <c r="AS634" i="1"/>
  <c r="AS637" i="1"/>
  <c r="AS640" i="1"/>
  <c r="AS643" i="1"/>
  <c r="AS646" i="1"/>
  <c r="AS649" i="1"/>
  <c r="AS652" i="1"/>
  <c r="AS655" i="1"/>
  <c r="AS658" i="1"/>
  <c r="AS661" i="1"/>
  <c r="AS664" i="1"/>
  <c r="AS667" i="1"/>
  <c r="AS670" i="1"/>
  <c r="AS673" i="1"/>
  <c r="AS676" i="1"/>
  <c r="AS679" i="1"/>
  <c r="AS682" i="1"/>
  <c r="AS685" i="1"/>
  <c r="AS688" i="1"/>
  <c r="AS691" i="1"/>
  <c r="AS694" i="1"/>
  <c r="AS697" i="1"/>
  <c r="AS700" i="1"/>
  <c r="AS703" i="1"/>
  <c r="AS706" i="1"/>
  <c r="AS709" i="1"/>
  <c r="AS712" i="1"/>
  <c r="AS715" i="1"/>
  <c r="AS718" i="1"/>
  <c r="AS721" i="1"/>
  <c r="AS724" i="1"/>
  <c r="AS727" i="1"/>
  <c r="AS730" i="1"/>
  <c r="AS733" i="1"/>
  <c r="AS736" i="1"/>
  <c r="AS739" i="1"/>
  <c r="AS742" i="1"/>
  <c r="AS745" i="1"/>
  <c r="AS748" i="1"/>
  <c r="AS751" i="1"/>
  <c r="AS754" i="1"/>
  <c r="AS757" i="1"/>
  <c r="AS760" i="1"/>
  <c r="AS763" i="1"/>
  <c r="AS766" i="1"/>
  <c r="AS769" i="1"/>
  <c r="AS772" i="1"/>
  <c r="AS775" i="1"/>
  <c r="AS778" i="1"/>
  <c r="AS781" i="1"/>
  <c r="AS784" i="1"/>
  <c r="AS787" i="1"/>
  <c r="AS790" i="1"/>
  <c r="AS793" i="1"/>
  <c r="AS796" i="1"/>
  <c r="AS799" i="1"/>
  <c r="AS802" i="1"/>
  <c r="AS805" i="1"/>
  <c r="AS808" i="1"/>
  <c r="AS811" i="1"/>
  <c r="AS814" i="1"/>
  <c r="AS817" i="1"/>
  <c r="AS820" i="1"/>
  <c r="AS823" i="1"/>
  <c r="AS826" i="1"/>
  <c r="AS829" i="1"/>
  <c r="AS832" i="1"/>
  <c r="AS835" i="1"/>
  <c r="AS838" i="1"/>
  <c r="AS841" i="1"/>
  <c r="AS844" i="1"/>
  <c r="AS847" i="1"/>
  <c r="AS850" i="1"/>
  <c r="AS853" i="1"/>
  <c r="AS856" i="1"/>
  <c r="AS859" i="1"/>
  <c r="AS862" i="1"/>
  <c r="AS865" i="1"/>
  <c r="AS868" i="1"/>
  <c r="AS871" i="1"/>
  <c r="AS874" i="1"/>
  <c r="AS877" i="1"/>
  <c r="AS880" i="1"/>
  <c r="AS883" i="1"/>
  <c r="AS886" i="1"/>
  <c r="AS889" i="1"/>
  <c r="AS892" i="1"/>
  <c r="AS895" i="1"/>
  <c r="AS898" i="1"/>
  <c r="AS901" i="1"/>
  <c r="AS904" i="1"/>
  <c r="AS907" i="1"/>
  <c r="AS910" i="1"/>
  <c r="AS913" i="1"/>
  <c r="AS916" i="1"/>
  <c r="AS919" i="1"/>
  <c r="AS922" i="1"/>
  <c r="AS925" i="1"/>
  <c r="AS928" i="1"/>
  <c r="AS931" i="1"/>
  <c r="AS934" i="1"/>
  <c r="AS937" i="1"/>
  <c r="AS940" i="1"/>
  <c r="AS943" i="1"/>
  <c r="AS946" i="1"/>
  <c r="AS949" i="1"/>
  <c r="AS952" i="1"/>
  <c r="AS955" i="1"/>
  <c r="AS958" i="1"/>
  <c r="AS961" i="1"/>
  <c r="AS964" i="1"/>
  <c r="AS967" i="1"/>
  <c r="AS970" i="1"/>
  <c r="AS973" i="1"/>
  <c r="AS976" i="1"/>
  <c r="AS979" i="1"/>
  <c r="AS982" i="1"/>
  <c r="AS985" i="1"/>
  <c r="AS988" i="1"/>
  <c r="AS991" i="1"/>
  <c r="AS994" i="1"/>
  <c r="AS997" i="1"/>
  <c r="AS1000" i="1"/>
  <c r="AS1003" i="1"/>
  <c r="AS1006" i="1"/>
  <c r="AS1009" i="1"/>
  <c r="AS1012" i="1"/>
  <c r="AS1015" i="1"/>
  <c r="AS1018" i="1"/>
  <c r="AS1021" i="1"/>
  <c r="AS1024" i="1"/>
  <c r="AS1027" i="1"/>
  <c r="AS1030" i="1"/>
  <c r="AS1033" i="1"/>
  <c r="AS1036" i="1"/>
  <c r="AS1039" i="1"/>
  <c r="AS1042" i="1"/>
  <c r="AS1045" i="1"/>
  <c r="AS1048" i="1"/>
  <c r="AS1051" i="1"/>
  <c r="AS1054" i="1"/>
  <c r="AS1057" i="1"/>
  <c r="AS1060" i="1"/>
  <c r="AS1063" i="1"/>
  <c r="AS1066" i="1"/>
  <c r="AS1069" i="1"/>
  <c r="AS1072" i="1"/>
  <c r="AS1075" i="1"/>
  <c r="AS1078" i="1"/>
  <c r="AS1081" i="1"/>
  <c r="AS1084" i="1"/>
  <c r="AS1087" i="1"/>
  <c r="AS1090" i="1"/>
  <c r="AS1093" i="1"/>
  <c r="AS1096" i="1"/>
  <c r="AS1099" i="1"/>
  <c r="AS1102" i="1"/>
  <c r="AS1105" i="1"/>
  <c r="AS1108" i="1"/>
  <c r="AS1111" i="1"/>
  <c r="AS1114" i="1"/>
  <c r="AS1117" i="1"/>
  <c r="AS1120" i="1"/>
  <c r="AS1123" i="1"/>
  <c r="AS1126" i="1"/>
  <c r="AS1129" i="1"/>
  <c r="AS1132" i="1"/>
  <c r="AS1135" i="1"/>
  <c r="AS1138" i="1"/>
  <c r="AS1141" i="1"/>
  <c r="AS1144" i="1"/>
  <c r="AS1147" i="1"/>
  <c r="AS1150" i="1"/>
  <c r="AS1153" i="1"/>
  <c r="AS1156" i="1"/>
  <c r="AS1159" i="1"/>
  <c r="AS1162" i="1"/>
  <c r="AS1165" i="1"/>
  <c r="AS1168" i="1"/>
  <c r="AS1171" i="1"/>
  <c r="AS1174" i="1"/>
  <c r="AS1177" i="1"/>
  <c r="AS1180" i="1"/>
  <c r="AS1183" i="1"/>
  <c r="AS1186" i="1"/>
  <c r="AS1189" i="1"/>
  <c r="AS1192" i="1"/>
  <c r="AS1195" i="1"/>
  <c r="AS1198" i="1"/>
  <c r="AS1201" i="1"/>
  <c r="AS1204" i="1"/>
  <c r="AS1207" i="1"/>
  <c r="AS1210" i="1"/>
  <c r="AS1213" i="1"/>
  <c r="AS1216" i="1"/>
  <c r="AS1219" i="1"/>
  <c r="AS1222" i="1"/>
  <c r="AS1225" i="1"/>
  <c r="AS1228" i="1"/>
  <c r="AS1231" i="1"/>
  <c r="AS1234" i="1"/>
  <c r="AS1237" i="1"/>
  <c r="AS1240" i="1"/>
  <c r="AS1243" i="1"/>
  <c r="AS1246" i="1"/>
  <c r="AS1249" i="1"/>
  <c r="AS1252" i="1"/>
  <c r="AS1255" i="1"/>
  <c r="AS1258" i="1"/>
  <c r="AS1261" i="1"/>
  <c r="AS1264" i="1"/>
  <c r="AS1267" i="1"/>
  <c r="AS1270" i="1"/>
  <c r="AS1273" i="1"/>
  <c r="AS1276" i="1"/>
  <c r="AS1279" i="1"/>
  <c r="AS1282" i="1"/>
  <c r="AS1285" i="1"/>
  <c r="AS1288" i="1"/>
  <c r="AS1291" i="1"/>
  <c r="AS1294" i="1"/>
  <c r="AS1297" i="1"/>
  <c r="AS1300" i="1"/>
  <c r="AS1303" i="1"/>
  <c r="AS1306" i="1"/>
  <c r="AS1309" i="1"/>
  <c r="AS1312" i="1"/>
  <c r="AS1315" i="1"/>
  <c r="AS1318" i="1"/>
  <c r="AS1321" i="1"/>
  <c r="AS1324" i="1"/>
  <c r="AS1327" i="1"/>
  <c r="AS1330" i="1"/>
  <c r="AS1333" i="1"/>
  <c r="AS1336" i="1"/>
  <c r="AS1339" i="1"/>
  <c r="AS1342" i="1"/>
  <c r="AS1345" i="1"/>
  <c r="AS1348" i="1"/>
  <c r="AS1351" i="1"/>
  <c r="AS1354" i="1"/>
  <c r="AS1357" i="1"/>
  <c r="AS1360" i="1"/>
  <c r="AS1363" i="1"/>
  <c r="AS1366" i="1"/>
  <c r="AS1369" i="1"/>
  <c r="AS1372" i="1"/>
  <c r="AS1375" i="1"/>
  <c r="AS1378" i="1"/>
  <c r="AS1381" i="1"/>
  <c r="AS1384" i="1"/>
  <c r="AS1387" i="1"/>
  <c r="AS1390" i="1"/>
  <c r="AS1393" i="1"/>
  <c r="AS1396" i="1"/>
  <c r="AS1399" i="1"/>
  <c r="AS1402" i="1"/>
  <c r="AS1405" i="1"/>
  <c r="AS1408" i="1"/>
  <c r="AS1411" i="1"/>
  <c r="AS1414" i="1"/>
  <c r="AS1417" i="1"/>
  <c r="AS1420" i="1"/>
  <c r="AS1423" i="1"/>
  <c r="AS1426" i="1"/>
  <c r="AS1429" i="1"/>
  <c r="AS1432" i="1"/>
  <c r="AS1435" i="1"/>
  <c r="AS1438" i="1"/>
  <c r="AS1441" i="1"/>
  <c r="AS1444" i="1"/>
  <c r="AS1447" i="1"/>
  <c r="AS1450" i="1"/>
  <c r="AS1453" i="1"/>
  <c r="AS1456" i="1"/>
  <c r="AS1459" i="1"/>
  <c r="AS1462" i="1"/>
  <c r="AS1465" i="1"/>
  <c r="AS1468" i="1"/>
  <c r="AS1471" i="1"/>
  <c r="AS1474" i="1"/>
  <c r="AS1477" i="1"/>
  <c r="AS1480" i="1"/>
  <c r="AS1483" i="1"/>
  <c r="AS1486" i="1"/>
  <c r="AS1489" i="1"/>
  <c r="AS1492" i="1"/>
  <c r="AS1495" i="1"/>
  <c r="AS1498" i="1"/>
  <c r="AS1501" i="1"/>
  <c r="AS1504" i="1"/>
  <c r="AS1507" i="1"/>
  <c r="AS1510" i="1"/>
  <c r="AS1513" i="1"/>
  <c r="AS1516" i="1"/>
  <c r="AS1519" i="1"/>
  <c r="AS1522" i="1"/>
  <c r="AS1525" i="1"/>
  <c r="AS1528" i="1"/>
  <c r="AS1531" i="1"/>
  <c r="AS1534" i="1"/>
  <c r="AS1537" i="1"/>
  <c r="AS1540" i="1"/>
  <c r="AS1543" i="1"/>
  <c r="AS1546" i="1"/>
  <c r="AS1549" i="1"/>
  <c r="AS1552" i="1"/>
  <c r="AS1555" i="1"/>
  <c r="AS1558" i="1"/>
  <c r="AS1561" i="1"/>
  <c r="AS1564" i="1"/>
  <c r="AS1567" i="1"/>
  <c r="AS1570" i="1"/>
  <c r="AS1573" i="1"/>
  <c r="AS1576" i="1"/>
  <c r="AS1579" i="1"/>
  <c r="AS1582" i="1"/>
  <c r="AS1585" i="1"/>
  <c r="AS1588" i="1"/>
  <c r="AS1591" i="1"/>
  <c r="AS1594" i="1"/>
  <c r="AS1597" i="1"/>
  <c r="AS1600" i="1"/>
  <c r="AS1603" i="1"/>
  <c r="AS1606" i="1"/>
  <c r="AS1609" i="1"/>
  <c r="AS1612" i="1"/>
  <c r="AS1615" i="1"/>
  <c r="AS1618" i="1"/>
  <c r="AS1621" i="1"/>
  <c r="AS1624" i="1"/>
  <c r="AS1627" i="1"/>
  <c r="AS1630" i="1"/>
  <c r="AS1633" i="1"/>
  <c r="AS1636" i="1"/>
  <c r="AS1639" i="1"/>
  <c r="AS1642" i="1"/>
  <c r="AS1645" i="1"/>
  <c r="AS1648" i="1"/>
  <c r="AS1651" i="1"/>
  <c r="AS1654" i="1"/>
  <c r="AS1657" i="1"/>
  <c r="AS1660" i="1"/>
  <c r="AS1663" i="1"/>
  <c r="AS1666" i="1"/>
  <c r="AS1669" i="1"/>
  <c r="AS1672" i="1"/>
  <c r="AS1675" i="1"/>
  <c r="AS1678" i="1"/>
  <c r="AS1681" i="1"/>
  <c r="AS1684" i="1"/>
  <c r="AS1687" i="1"/>
  <c r="AS1690" i="1"/>
  <c r="AS1693" i="1"/>
  <c r="AS1696" i="1"/>
  <c r="AS1699" i="1"/>
  <c r="AS1702" i="1"/>
  <c r="AS1705" i="1"/>
  <c r="AS1708" i="1"/>
  <c r="AS1711" i="1"/>
  <c r="AS1714" i="1"/>
  <c r="AS1717" i="1"/>
  <c r="AS1720" i="1"/>
  <c r="AS1723" i="1"/>
  <c r="AS1726" i="1"/>
  <c r="AS1729" i="1"/>
  <c r="AS1732" i="1"/>
  <c r="AS1735" i="1"/>
  <c r="AS1738" i="1"/>
  <c r="AS1741" i="1"/>
  <c r="AS1744" i="1"/>
  <c r="AS1747" i="1"/>
  <c r="AS1750" i="1"/>
  <c r="AS1753" i="1"/>
  <c r="AS1756" i="1"/>
  <c r="AS1759" i="1"/>
  <c r="AS1762" i="1"/>
  <c r="AS1765" i="1"/>
  <c r="AS1768" i="1"/>
  <c r="AS1771" i="1"/>
  <c r="AS1774" i="1"/>
  <c r="AS1777" i="1"/>
  <c r="AS1780" i="1"/>
  <c r="AS1783" i="1"/>
  <c r="AS1786" i="1"/>
  <c r="AS1789" i="1"/>
  <c r="AS1792" i="1"/>
  <c r="AS4331" i="1"/>
  <c r="AS4328" i="1"/>
  <c r="AS4313" i="1"/>
  <c r="AS4304" i="1"/>
  <c r="AS4298" i="1"/>
  <c r="AS4295" i="1"/>
  <c r="AS4292" i="1"/>
  <c r="AS4289" i="1"/>
  <c r="AS4286" i="1"/>
  <c r="AS4283" i="1"/>
  <c r="AS4280" i="1"/>
  <c r="AS4277" i="1"/>
  <c r="AS4274" i="1"/>
  <c r="AS4271" i="1"/>
  <c r="AS4265" i="1"/>
  <c r="AS4262" i="1"/>
  <c r="AS4259" i="1"/>
  <c r="AS4256" i="1"/>
  <c r="AS4250" i="1"/>
  <c r="AS4229" i="1"/>
  <c r="AS4226" i="1"/>
  <c r="AS4223" i="1"/>
  <c r="AS4217" i="1"/>
  <c r="AS4211" i="1"/>
  <c r="AS4199" i="1"/>
  <c r="AS4196" i="1"/>
  <c r="AS4193" i="1"/>
  <c r="AS4190" i="1"/>
  <c r="AS4181" i="1"/>
  <c r="AS4178" i="1"/>
  <c r="AS4175" i="1"/>
  <c r="AS4172" i="1"/>
  <c r="AS4169" i="1"/>
  <c r="AS4166" i="1"/>
  <c r="AS4163" i="1"/>
  <c r="AS4160" i="1"/>
  <c r="AS4157" i="1"/>
  <c r="AS4154" i="1"/>
  <c r="AS4142" i="1"/>
  <c r="AS4139" i="1"/>
  <c r="AS4130" i="1"/>
  <c r="AS4127" i="1"/>
  <c r="AS4121" i="1"/>
  <c r="AS4118" i="1"/>
  <c r="AS4115" i="1"/>
  <c r="AS4106" i="1"/>
  <c r="AS4100" i="1"/>
  <c r="AS4097" i="1"/>
  <c r="AS4085" i="1"/>
  <c r="AS4079" i="1"/>
  <c r="AS4076" i="1"/>
  <c r="AS4073" i="1"/>
  <c r="AS4067" i="1"/>
  <c r="AS4061" i="1"/>
  <c r="AS4055" i="1"/>
  <c r="AS4052" i="1"/>
  <c r="AS4049" i="1"/>
  <c r="AS4046" i="1"/>
  <c r="AS4034" i="1"/>
  <c r="AS4031" i="1"/>
  <c r="AS4028" i="1"/>
  <c r="AS4025" i="1"/>
  <c r="AS4022" i="1"/>
  <c r="AS4019" i="1"/>
  <c r="AS4016" i="1"/>
  <c r="AS4007" i="1"/>
  <c r="AS4004" i="1"/>
  <c r="AS3998" i="1"/>
  <c r="AS3995" i="1"/>
  <c r="AS3989" i="1"/>
  <c r="AS3983" i="1"/>
  <c r="AS3971" i="1"/>
  <c r="AS3968" i="1"/>
  <c r="AS3965" i="1"/>
  <c r="AS3962" i="1"/>
  <c r="AS3959" i="1"/>
  <c r="AS3953" i="1"/>
  <c r="AS3950" i="1"/>
  <c r="AS3944" i="1"/>
  <c r="AS3932" i="1"/>
  <c r="AS3926" i="1"/>
  <c r="AS3920" i="1"/>
  <c r="AS3917" i="1"/>
  <c r="AS3908" i="1"/>
  <c r="AS3902" i="1"/>
  <c r="AS3899" i="1"/>
  <c r="AS3896" i="1"/>
  <c r="AS3893" i="1"/>
  <c r="AS3887" i="1"/>
  <c r="AS3884" i="1"/>
  <c r="AS3881" i="1"/>
  <c r="AS3875" i="1"/>
  <c r="AS3869" i="1"/>
  <c r="AS3863" i="1"/>
  <c r="AS3860" i="1"/>
  <c r="AS3857" i="1"/>
  <c r="AS3848" i="1"/>
  <c r="AS3845" i="1"/>
  <c r="AS3839" i="1"/>
  <c r="AS3836" i="1"/>
  <c r="AS3833" i="1"/>
  <c r="AS3821" i="1"/>
  <c r="AS3818" i="1"/>
  <c r="AS3815" i="1"/>
  <c r="AS3812" i="1"/>
  <c r="AS3809" i="1"/>
  <c r="AS3806" i="1"/>
  <c r="AS3803" i="1"/>
  <c r="AS3800" i="1"/>
  <c r="AS3797" i="1"/>
  <c r="AS3791" i="1"/>
  <c r="AS3785" i="1"/>
  <c r="AS3782" i="1"/>
  <c r="AS3770" i="1"/>
  <c r="AS3764" i="1"/>
  <c r="AS3761" i="1"/>
  <c r="AS3755" i="1"/>
  <c r="AS3752" i="1"/>
  <c r="AS3749" i="1"/>
  <c r="AS3746" i="1"/>
  <c r="AS3737" i="1"/>
  <c r="AS3734" i="1"/>
  <c r="AS3728" i="1"/>
  <c r="AS3725" i="1"/>
  <c r="AS3722" i="1"/>
  <c r="AS3719" i="1"/>
  <c r="AS3710" i="1"/>
  <c r="AS3698" i="1"/>
  <c r="AS3695" i="1"/>
  <c r="AS3689" i="1"/>
  <c r="AS3686" i="1"/>
  <c r="AS3683" i="1"/>
  <c r="AS3680" i="1"/>
  <c r="AS3677" i="1"/>
  <c r="AS3674" i="1"/>
  <c r="AS3659" i="1"/>
  <c r="AS3650" i="1"/>
  <c r="AS3647" i="1"/>
  <c r="AS3644" i="1"/>
  <c r="AS3641" i="1"/>
  <c r="AS3638" i="1"/>
  <c r="AS3635" i="1"/>
  <c r="AS3632" i="1"/>
  <c r="AS3623" i="1"/>
  <c r="AS3614" i="1"/>
  <c r="AS3611" i="1"/>
  <c r="AS3605" i="1"/>
  <c r="AS3599" i="1"/>
  <c r="AS3596" i="1"/>
  <c r="AS3593" i="1"/>
  <c r="AS3587" i="1"/>
  <c r="AS3569" i="1"/>
  <c r="AS3566" i="1"/>
  <c r="AS3563" i="1"/>
  <c r="AS3560" i="1"/>
  <c r="AS3557" i="1"/>
  <c r="AS3554" i="1"/>
  <c r="AS3551" i="1"/>
  <c r="AS3548" i="1"/>
  <c r="AS3542" i="1"/>
  <c r="AS3539" i="1"/>
  <c r="AS3530" i="1"/>
  <c r="AS3527" i="1"/>
  <c r="AS3521" i="1"/>
  <c r="AS3515" i="1"/>
  <c r="AS3509" i="1"/>
  <c r="AS3506" i="1"/>
  <c r="AS3503" i="1"/>
  <c r="AS3497" i="1"/>
  <c r="AS3494" i="1"/>
  <c r="AS3491" i="1"/>
  <c r="AS3485" i="1"/>
  <c r="AS3482" i="1"/>
  <c r="AS3476" i="1"/>
  <c r="AS3470" i="1"/>
  <c r="AS3458" i="1"/>
  <c r="AS3455" i="1"/>
  <c r="AS3452" i="1"/>
  <c r="AS3446" i="1"/>
  <c r="AS3437" i="1"/>
  <c r="AS3434" i="1"/>
  <c r="AS3428" i="1"/>
  <c r="AS3425" i="1"/>
  <c r="AS3422" i="1"/>
  <c r="AS3419" i="1"/>
  <c r="AS3413" i="1"/>
  <c r="AS3410" i="1"/>
  <c r="AS3407" i="1"/>
  <c r="AS3386" i="1"/>
  <c r="AS3383" i="1"/>
  <c r="AS3377" i="1"/>
  <c r="AS3371" i="1"/>
  <c r="AS3368" i="1"/>
  <c r="AS3362" i="1"/>
  <c r="AS3359" i="1"/>
  <c r="AS3353" i="1"/>
  <c r="AS3341" i="1"/>
  <c r="AS3314" i="1"/>
  <c r="AS3305" i="1"/>
  <c r="AS3299" i="1"/>
  <c r="AS3296" i="1"/>
  <c r="AS3290" i="1"/>
  <c r="AS3281" i="1"/>
  <c r="AS3269" i="1"/>
  <c r="AS3266" i="1"/>
  <c r="AS3260" i="1"/>
  <c r="AS3254" i="1"/>
  <c r="AS3251" i="1"/>
  <c r="AS3248" i="1"/>
  <c r="AS3245" i="1"/>
  <c r="AS3239" i="1"/>
  <c r="AS3233" i="1"/>
  <c r="AS3227" i="1"/>
  <c r="AS3224" i="1"/>
  <c r="AS3221" i="1"/>
  <c r="AS3218" i="1"/>
  <c r="AS3206" i="1"/>
  <c r="AS3200" i="1"/>
  <c r="AS3194" i="1"/>
  <c r="AS3191" i="1"/>
  <c r="AS3185" i="1"/>
  <c r="AS3182" i="1"/>
  <c r="AS3179" i="1"/>
  <c r="AS3173" i="1"/>
  <c r="AS3164" i="1"/>
  <c r="AS3161" i="1"/>
  <c r="AS3158" i="1"/>
  <c r="AS3149" i="1"/>
  <c r="AS3146" i="1"/>
  <c r="AS3143" i="1"/>
  <c r="AS3140" i="1"/>
  <c r="AS3134" i="1"/>
  <c r="AS3131" i="1"/>
  <c r="AS3125" i="1"/>
  <c r="AS3122" i="1"/>
  <c r="AS3116" i="1"/>
  <c r="AS3110" i="1"/>
  <c r="AS3107" i="1"/>
  <c r="AS3104" i="1"/>
  <c r="AS3098" i="1"/>
  <c r="AS3092" i="1"/>
  <c r="AS3086" i="1"/>
  <c r="AS3083" i="1"/>
  <c r="AS3080" i="1"/>
  <c r="AS3077" i="1"/>
  <c r="AS3074" i="1"/>
  <c r="AS3068" i="1"/>
  <c r="AS3065" i="1"/>
  <c r="AS3059" i="1"/>
  <c r="AS3056" i="1"/>
  <c r="AS3047" i="1"/>
  <c r="AS3044" i="1"/>
  <c r="AS3041" i="1"/>
  <c r="AS3038" i="1"/>
  <c r="AS3035" i="1"/>
  <c r="AS3023" i="1"/>
  <c r="AS3020" i="1"/>
  <c r="AS3017" i="1"/>
  <c r="AS3014" i="1"/>
  <c r="AS3008" i="1"/>
  <c r="AS3005" i="1"/>
  <c r="AS2999" i="1"/>
  <c r="AS2996" i="1"/>
  <c r="AS2993" i="1"/>
  <c r="AS2990" i="1"/>
  <c r="AS2978" i="1"/>
  <c r="AS2972" i="1"/>
  <c r="AS2957" i="1"/>
  <c r="AS2954" i="1"/>
  <c r="AS2948" i="1"/>
  <c r="AS2942" i="1"/>
  <c r="AS2936" i="1"/>
  <c r="AS2927" i="1"/>
  <c r="AS2924" i="1"/>
  <c r="AS2921" i="1"/>
  <c r="AS2918" i="1"/>
  <c r="AS2915" i="1"/>
  <c r="AS2912" i="1"/>
  <c r="AS2906" i="1"/>
  <c r="AS2903" i="1"/>
  <c r="AS2897" i="1"/>
  <c r="AS2894" i="1"/>
  <c r="AS2891" i="1"/>
  <c r="AS2888" i="1"/>
  <c r="AS2882" i="1"/>
  <c r="AS2876" i="1"/>
  <c r="AS2870" i="1"/>
  <c r="AS2867" i="1"/>
  <c r="AS2861" i="1"/>
  <c r="AS2858" i="1"/>
  <c r="AS2855" i="1"/>
  <c r="AS2852" i="1"/>
  <c r="AS2846" i="1"/>
  <c r="AS2840" i="1"/>
  <c r="AS2837" i="1"/>
  <c r="AS2834" i="1"/>
  <c r="AS2831" i="1"/>
  <c r="AS2828" i="1"/>
  <c r="AS2822" i="1"/>
  <c r="AS2819" i="1"/>
  <c r="AS2816" i="1"/>
  <c r="AS2813" i="1"/>
  <c r="AS2795" i="1"/>
  <c r="AS2792" i="1"/>
  <c r="AS2786" i="1"/>
  <c r="AS2783" i="1"/>
  <c r="AS2780" i="1"/>
  <c r="AS2777" i="1"/>
  <c r="AS2771" i="1"/>
  <c r="AS2765" i="1"/>
  <c r="AS2762" i="1"/>
  <c r="AS2759" i="1"/>
  <c r="AS2756" i="1"/>
  <c r="AS2753" i="1"/>
  <c r="AS2747" i="1"/>
  <c r="AS2744" i="1"/>
  <c r="AS2741" i="1"/>
  <c r="AS2738" i="1"/>
  <c r="AS2735" i="1"/>
  <c r="AS2720" i="1"/>
  <c r="AS2717" i="1"/>
  <c r="AS2714" i="1"/>
  <c r="AS2708" i="1"/>
  <c r="AS2702" i="1"/>
  <c r="AS2693" i="1"/>
  <c r="AS2690" i="1"/>
  <c r="AS2684" i="1"/>
  <c r="AS2681" i="1"/>
  <c r="AS2678" i="1"/>
  <c r="AS2675" i="1"/>
  <c r="AS2666" i="1"/>
  <c r="AS2660" i="1"/>
  <c r="AS2657" i="1"/>
  <c r="AS2654" i="1"/>
  <c r="AS2648" i="1"/>
  <c r="AS2645" i="1"/>
  <c r="AS2639" i="1"/>
  <c r="AS2633" i="1"/>
  <c r="AS2630" i="1"/>
  <c r="AS2627" i="1"/>
  <c r="AS2624" i="1"/>
  <c r="AS2621" i="1"/>
  <c r="AS2618" i="1"/>
  <c r="AS2612" i="1"/>
  <c r="AS2609" i="1"/>
  <c r="AS2606" i="1"/>
  <c r="AS2594" i="1"/>
  <c r="AS2591" i="1"/>
  <c r="AS2585" i="1"/>
  <c r="AS2582" i="1"/>
  <c r="AS2579" i="1"/>
  <c r="AS2570" i="1"/>
  <c r="AS2567" i="1"/>
  <c r="AS2564" i="1"/>
  <c r="AS2561" i="1"/>
  <c r="AS2555" i="1"/>
  <c r="AS2540" i="1"/>
  <c r="AS2537" i="1"/>
  <c r="AS2534" i="1"/>
  <c r="AS2528" i="1"/>
  <c r="AS2525" i="1"/>
  <c r="AS2516" i="1"/>
  <c r="AS2513" i="1"/>
  <c r="AS2507" i="1"/>
  <c r="AS2501" i="1"/>
  <c r="AS2498" i="1"/>
  <c r="AS2495" i="1"/>
  <c r="AS2492" i="1"/>
  <c r="AS2489" i="1"/>
  <c r="AS2477" i="1"/>
  <c r="AS2471" i="1"/>
  <c r="AS2468" i="1"/>
  <c r="AS2465" i="1"/>
  <c r="AS2462" i="1"/>
  <c r="AS2459" i="1"/>
  <c r="AS2450" i="1"/>
  <c r="AS2447" i="1"/>
  <c r="AS2444" i="1"/>
  <c r="AS2438" i="1"/>
  <c r="AS2435" i="1"/>
  <c r="AS2423" i="1"/>
  <c r="AS2420" i="1"/>
  <c r="AS2417" i="1"/>
  <c r="AS2414" i="1"/>
  <c r="AS2411" i="1"/>
  <c r="AS2408" i="1"/>
  <c r="AS2405" i="1"/>
  <c r="AS2402" i="1"/>
  <c r="AS2399" i="1"/>
  <c r="AS2396" i="1"/>
  <c r="AS2390" i="1"/>
  <c r="AS2384" i="1"/>
  <c r="AS2381" i="1"/>
  <c r="AS2375" i="1"/>
  <c r="AS2372" i="1"/>
  <c r="AS2366" i="1"/>
  <c r="AS2363" i="1"/>
  <c r="AS2354" i="1"/>
  <c r="AS2351" i="1"/>
  <c r="AS2348" i="1"/>
  <c r="AS2345" i="1"/>
  <c r="AS2342" i="1"/>
  <c r="AS2336" i="1"/>
  <c r="AS2333" i="1"/>
  <c r="AS2330" i="1"/>
  <c r="AS2327" i="1"/>
  <c r="AS2321" i="1"/>
  <c r="AS2318" i="1"/>
  <c r="AS2315" i="1"/>
  <c r="AS2312" i="1"/>
  <c r="AS2309" i="1"/>
  <c r="AS2306" i="1"/>
  <c r="AS2303" i="1"/>
  <c r="AS2288" i="1"/>
  <c r="AS2285" i="1"/>
  <c r="AS2282" i="1"/>
  <c r="AS2279" i="1"/>
  <c r="AS2273" i="1"/>
  <c r="AS2270" i="1"/>
  <c r="AS2267" i="1"/>
  <c r="AS2261" i="1"/>
  <c r="AS2258" i="1"/>
  <c r="AS2255" i="1"/>
  <c r="AS2249" i="1"/>
  <c r="AS2243" i="1"/>
  <c r="AS2234" i="1"/>
  <c r="AS2231" i="1"/>
  <c r="AS2219" i="1"/>
  <c r="AS2216" i="1"/>
  <c r="AS2213" i="1"/>
  <c r="AS2207" i="1"/>
  <c r="AS2201" i="1"/>
  <c r="AS2195" i="1"/>
  <c r="AS2186" i="1"/>
  <c r="AS2183" i="1"/>
  <c r="AS2180" i="1"/>
  <c r="AS2177" i="1"/>
  <c r="AS2174" i="1"/>
  <c r="AS2165" i="1"/>
  <c r="AS2162" i="1"/>
  <c r="AS2159" i="1"/>
  <c r="AS2153" i="1"/>
  <c r="AS2138" i="1"/>
  <c r="AS2135" i="1"/>
  <c r="AS2132" i="1"/>
  <c r="AS2129" i="1"/>
  <c r="AS2126" i="1"/>
  <c r="AS2123" i="1"/>
  <c r="AS2120" i="1"/>
  <c r="AS2114" i="1"/>
  <c r="AS2108" i="1"/>
  <c r="AS2102" i="1"/>
  <c r="AS2099" i="1"/>
  <c r="AS2081" i="1"/>
  <c r="AS2075" i="1"/>
  <c r="AS2072" i="1"/>
  <c r="AS2069" i="1"/>
  <c r="AS2066" i="1"/>
  <c r="AS2063" i="1"/>
  <c r="AS2060" i="1"/>
  <c r="AS2054" i="1"/>
  <c r="AS2051" i="1"/>
  <c r="AS2042" i="1"/>
  <c r="AS2039" i="1"/>
  <c r="AS2036" i="1"/>
  <c r="AS2030" i="1"/>
  <c r="AS2027" i="1"/>
  <c r="AS2024" i="1"/>
  <c r="AS2015" i="1"/>
  <c r="AS2009" i="1"/>
  <c r="AS2003" i="1"/>
  <c r="AS2000" i="1"/>
  <c r="AS1997" i="1"/>
  <c r="AS1991" i="1"/>
  <c r="AS1988" i="1"/>
  <c r="AS1982" i="1"/>
  <c r="AS1976" i="1"/>
  <c r="AS1961" i="1"/>
  <c r="AS1955" i="1"/>
  <c r="AS1952" i="1"/>
  <c r="AS1946" i="1"/>
  <c r="AS1943" i="1"/>
  <c r="AS1934" i="1"/>
  <c r="AS1919" i="1"/>
  <c r="AS1916" i="1"/>
  <c r="AS1913" i="1"/>
  <c r="AS1907" i="1"/>
  <c r="AS1904" i="1"/>
  <c r="AS1889" i="1"/>
  <c r="AS1886" i="1"/>
  <c r="AS1883" i="1"/>
  <c r="AS1877" i="1"/>
  <c r="AS1871" i="1"/>
  <c r="AS1868" i="1"/>
  <c r="AS1865" i="1"/>
  <c r="AS1856" i="1"/>
  <c r="AS1847" i="1"/>
  <c r="AS1844" i="1"/>
  <c r="AS1838" i="1"/>
  <c r="AS1823" i="1"/>
  <c r="AS1817" i="1"/>
  <c r="AS1811" i="1"/>
  <c r="AS1808" i="1"/>
  <c r="AS1805" i="1"/>
  <c r="AS1802" i="1"/>
  <c r="AS1799" i="1"/>
  <c r="AS1796" i="1"/>
  <c r="AS1793" i="1"/>
  <c r="AS1790" i="1"/>
  <c r="AS1787" i="1"/>
  <c r="AS1778" i="1"/>
  <c r="AS1769" i="1"/>
  <c r="AS1763" i="1"/>
  <c r="AS1760" i="1"/>
  <c r="AS1745" i="1"/>
  <c r="AS1739" i="1"/>
  <c r="AS1736" i="1"/>
  <c r="AS1730" i="1"/>
  <c r="AS1727" i="1"/>
  <c r="AS1724" i="1"/>
  <c r="AS1721" i="1"/>
  <c r="AS1718" i="1"/>
  <c r="AS1715" i="1"/>
  <c r="AS1712" i="1"/>
  <c r="AS1709" i="1"/>
  <c r="AS1706" i="1"/>
  <c r="AS1703" i="1"/>
  <c r="AS1700" i="1"/>
  <c r="AS1697" i="1"/>
  <c r="AS1694" i="1"/>
  <c r="AS1691" i="1"/>
  <c r="AS1682" i="1"/>
  <c r="AS1679" i="1"/>
  <c r="AS1667" i="1"/>
  <c r="AS1664" i="1"/>
  <c r="AS1658" i="1"/>
  <c r="AS1655" i="1"/>
  <c r="AS1649" i="1"/>
  <c r="AS1646" i="1"/>
  <c r="AS1640" i="1"/>
  <c r="AS1637" i="1"/>
  <c r="AS1631" i="1"/>
  <c r="AS1628" i="1"/>
  <c r="AS1625" i="1"/>
  <c r="AS1619" i="1"/>
  <c r="AS1616" i="1"/>
  <c r="AS1613" i="1"/>
  <c r="AS1610" i="1"/>
  <c r="AS1607" i="1"/>
  <c r="AS1601" i="1"/>
  <c r="AS1598" i="1"/>
  <c r="AS1595" i="1"/>
  <c r="AS1589" i="1"/>
  <c r="AS1586" i="1"/>
  <c r="AS1583" i="1"/>
  <c r="AS1580" i="1"/>
  <c r="AS1574" i="1"/>
  <c r="AS1568" i="1"/>
  <c r="AS1565" i="1"/>
  <c r="AS1562" i="1"/>
  <c r="AS1556" i="1"/>
  <c r="AS1553" i="1"/>
  <c r="AS1550" i="1"/>
  <c r="AS1547" i="1"/>
  <c r="AS1544" i="1"/>
  <c r="AS1541" i="1"/>
  <c r="AS1535" i="1"/>
  <c r="AS1529" i="1"/>
  <c r="AS1526" i="1"/>
  <c r="AS1514" i="1"/>
  <c r="AS1508" i="1"/>
  <c r="AS1496" i="1"/>
  <c r="AS1490" i="1"/>
  <c r="AS1487" i="1"/>
  <c r="AS1484" i="1"/>
  <c r="AS1481" i="1"/>
  <c r="AS1478" i="1"/>
  <c r="AS1472" i="1"/>
  <c r="AS1466" i="1"/>
  <c r="AS1463" i="1"/>
  <c r="AS1460" i="1"/>
  <c r="AS1457" i="1"/>
  <c r="AS1451" i="1"/>
  <c r="AS1445" i="1"/>
  <c r="AS1442" i="1"/>
  <c r="AS1433" i="1"/>
  <c r="AS1430" i="1"/>
  <c r="AS1427" i="1"/>
  <c r="AS1415" i="1"/>
  <c r="AS1412" i="1"/>
  <c r="AS1400" i="1"/>
  <c r="AS1388" i="1"/>
  <c r="AS1382" i="1"/>
  <c r="AS1379" i="1"/>
  <c r="AS1370" i="1"/>
  <c r="AS1364" i="1"/>
  <c r="AS1361" i="1"/>
  <c r="AS1358" i="1"/>
  <c r="AS1355" i="1"/>
  <c r="AS1352" i="1"/>
  <c r="AS1334" i="1"/>
  <c r="AS1331" i="1"/>
  <c r="AS1325" i="1"/>
  <c r="AS1319" i="1"/>
  <c r="AS1316" i="1"/>
  <c r="AS1301" i="1"/>
  <c r="AS1298" i="1"/>
  <c r="AS1295" i="1"/>
  <c r="AS1289" i="1"/>
  <c r="AS1283" i="1"/>
  <c r="AS1274" i="1"/>
  <c r="AS1271" i="1"/>
  <c r="AS1268" i="1"/>
  <c r="AS1259" i="1"/>
  <c r="AS1256" i="1"/>
  <c r="AS1247" i="1"/>
  <c r="AS1244" i="1"/>
  <c r="AS1241" i="1"/>
  <c r="AS1235" i="1"/>
  <c r="AS1229" i="1"/>
  <c r="AS1226" i="1"/>
  <c r="AS1223" i="1"/>
  <c r="AS1220" i="1"/>
  <c r="AS1217" i="1"/>
  <c r="AS1214" i="1"/>
  <c r="AS1211" i="1"/>
  <c r="AS1205" i="1"/>
  <c r="AS1202" i="1"/>
  <c r="AS1199" i="1"/>
  <c r="AS1193" i="1"/>
  <c r="AS1184" i="1"/>
  <c r="AS1181" i="1"/>
  <c r="AS1172" i="1"/>
  <c r="AS1169" i="1"/>
  <c r="AS1157" i="1"/>
  <c r="AS1154" i="1"/>
  <c r="AS1142" i="1"/>
  <c r="AS1133" i="1"/>
  <c r="AS1121" i="1"/>
  <c r="AS1115" i="1"/>
  <c r="AS1112" i="1"/>
  <c r="AS1109" i="1"/>
  <c r="AS1103" i="1"/>
  <c r="AS1097" i="1"/>
  <c r="AS1091" i="1"/>
  <c r="AS1082" i="1"/>
  <c r="AS1079" i="1"/>
  <c r="AS1076" i="1"/>
  <c r="AS1070" i="1"/>
  <c r="AS1067" i="1"/>
  <c r="AS1064" i="1"/>
  <c r="AS1061" i="1"/>
  <c r="AS1058" i="1"/>
  <c r="AS1052" i="1"/>
  <c r="AS1046" i="1"/>
  <c r="AS1040" i="1"/>
  <c r="AS1025" i="1"/>
  <c r="AS1019" i="1"/>
  <c r="AS1016" i="1"/>
  <c r="AS1013" i="1"/>
  <c r="AS1007" i="1"/>
  <c r="AS1004" i="1"/>
  <c r="AS998" i="1"/>
  <c r="AS992" i="1"/>
  <c r="AS989" i="1"/>
  <c r="AS986" i="1"/>
  <c r="AS983" i="1"/>
  <c r="AS977" i="1"/>
  <c r="AS974" i="1"/>
  <c r="AS968" i="1"/>
  <c r="AS965" i="1"/>
  <c r="AS959" i="1"/>
  <c r="AS956" i="1"/>
  <c r="AS950" i="1"/>
  <c r="AS947" i="1"/>
  <c r="AS944" i="1"/>
  <c r="AS935" i="1"/>
  <c r="AS929" i="1"/>
  <c r="AS926" i="1"/>
  <c r="AS923" i="1"/>
  <c r="AS917" i="1"/>
  <c r="AS908" i="1"/>
  <c r="AS905" i="1"/>
  <c r="AS902" i="1"/>
  <c r="AS896" i="1"/>
  <c r="AS893" i="1"/>
  <c r="AS887" i="1"/>
  <c r="AS878" i="1"/>
  <c r="AS875" i="1"/>
  <c r="AS872" i="1"/>
  <c r="AS869" i="1"/>
  <c r="AS866" i="1"/>
  <c r="AS863" i="1"/>
  <c r="AS860" i="1"/>
  <c r="AS854" i="1"/>
  <c r="AS848" i="1"/>
  <c r="AS833" i="1"/>
  <c r="AS830" i="1"/>
  <c r="AS827" i="1"/>
  <c r="AS821" i="1"/>
  <c r="AS815" i="1"/>
  <c r="AS809" i="1"/>
  <c r="AS800" i="1"/>
  <c r="AS788" i="1"/>
  <c r="AS785" i="1"/>
  <c r="AS782" i="1"/>
  <c r="AS779" i="1"/>
  <c r="AS776" i="1"/>
  <c r="AS764" i="1"/>
  <c r="AS761" i="1"/>
  <c r="AS758" i="1"/>
  <c r="AS755" i="1"/>
  <c r="AS749" i="1"/>
  <c r="AS746" i="1"/>
  <c r="AS743" i="1"/>
  <c r="AS740" i="1"/>
  <c r="AS737" i="1"/>
  <c r="AS731" i="1"/>
  <c r="AS725" i="1"/>
  <c r="AS722" i="1"/>
  <c r="AS716" i="1"/>
  <c r="AS713" i="1"/>
  <c r="AS710" i="1"/>
  <c r="AS707" i="1"/>
  <c r="AS704" i="1"/>
  <c r="AS701" i="1"/>
  <c r="AS698" i="1"/>
  <c r="AS695" i="1"/>
  <c r="AS689" i="1"/>
  <c r="AS683" i="1"/>
  <c r="AS668" i="1"/>
  <c r="AS659" i="1"/>
  <c r="AS653" i="1"/>
  <c r="AS650" i="1"/>
  <c r="AS644" i="1"/>
  <c r="AS641" i="1"/>
  <c r="AS638" i="1"/>
  <c r="AS632" i="1"/>
  <c r="AS629" i="1"/>
  <c r="AS626" i="1"/>
  <c r="AS620" i="1"/>
  <c r="AS611" i="1"/>
  <c r="AS608" i="1"/>
  <c r="AS599" i="1"/>
  <c r="AS593" i="1"/>
  <c r="AS590" i="1"/>
  <c r="AS584" i="1"/>
  <c r="AS581" i="1"/>
  <c r="AS578" i="1"/>
  <c r="AS572" i="1"/>
  <c r="AS566" i="1"/>
  <c r="AS548" i="1"/>
  <c r="AS545" i="1"/>
  <c r="AS539" i="1"/>
  <c r="AS521" i="1"/>
  <c r="AS515" i="1"/>
  <c r="AS512" i="1"/>
  <c r="AS509" i="1"/>
  <c r="AS500" i="1"/>
  <c r="AS497" i="1"/>
  <c r="AS494" i="1"/>
  <c r="AS485" i="1"/>
  <c r="AS479" i="1"/>
  <c r="AS476" i="1"/>
  <c r="AS473" i="1"/>
  <c r="AS470" i="1"/>
  <c r="AS467" i="1"/>
  <c r="AS461" i="1"/>
  <c r="AS455" i="1"/>
  <c r="AS449" i="1"/>
  <c r="AS446" i="1"/>
  <c r="AS443" i="1"/>
  <c r="AS440" i="1"/>
  <c r="AS437" i="1"/>
  <c r="AS431" i="1"/>
  <c r="AS428" i="1"/>
  <c r="AS425" i="1"/>
  <c r="AS422" i="1"/>
  <c r="AS419" i="1"/>
  <c r="AS413" i="1"/>
  <c r="AS407" i="1"/>
  <c r="AS404" i="1"/>
  <c r="AS401" i="1"/>
  <c r="AS398" i="1"/>
  <c r="AS395" i="1"/>
  <c r="AS383" i="1"/>
  <c r="AS380" i="1"/>
  <c r="AS377" i="1"/>
  <c r="AS374" i="1"/>
  <c r="AS365" i="1"/>
  <c r="AS356" i="1"/>
  <c r="AS353" i="1"/>
  <c r="AS350" i="1"/>
  <c r="AS347" i="1"/>
  <c r="AS344" i="1"/>
  <c r="AS341" i="1"/>
  <c r="AS335" i="1"/>
  <c r="AS332" i="1"/>
  <c r="AS326" i="1"/>
  <c r="AS320" i="1"/>
  <c r="AS311" i="1"/>
  <c r="AS308" i="1"/>
  <c r="AS305" i="1"/>
  <c r="AS302" i="1"/>
  <c r="AS299" i="1"/>
  <c r="AS296" i="1"/>
  <c r="AS293" i="1"/>
  <c r="AS287" i="1"/>
  <c r="AS281" i="1"/>
  <c r="AS278" i="1"/>
  <c r="AS275" i="1"/>
  <c r="AS269" i="1"/>
  <c r="AS263" i="1"/>
  <c r="AS251" i="1"/>
  <c r="AS245" i="1"/>
  <c r="AS236" i="1"/>
  <c r="AS233" i="1"/>
  <c r="AS230" i="1"/>
  <c r="AS227" i="1"/>
  <c r="AS224" i="1"/>
  <c r="AS209" i="1"/>
  <c r="AS206" i="1"/>
  <c r="AS200" i="1"/>
  <c r="AS185" i="1"/>
  <c r="AS182" i="1"/>
  <c r="AS179" i="1"/>
  <c r="AS176" i="1"/>
  <c r="AS173" i="1"/>
  <c r="AS167" i="1"/>
  <c r="AS161" i="1"/>
  <c r="AS158" i="1"/>
  <c r="AS152" i="1"/>
  <c r="AS149" i="1"/>
  <c r="AS146" i="1"/>
  <c r="AS143" i="1"/>
  <c r="AS140" i="1"/>
  <c r="AS137" i="1"/>
  <c r="AS125" i="1"/>
  <c r="AS113" i="1"/>
  <c r="AS110" i="1"/>
  <c r="AS107" i="1"/>
  <c r="AS104" i="1"/>
  <c r="AS101" i="1"/>
  <c r="AS95" i="1"/>
  <c r="AS89" i="1"/>
  <c r="AS68" i="1"/>
  <c r="AS62" i="1"/>
  <c r="AS59" i="1"/>
  <c r="AS50" i="1"/>
  <c r="AS47" i="1"/>
  <c r="AS38" i="1"/>
  <c r="AS35" i="1"/>
  <c r="AS32" i="1"/>
  <c r="AS29" i="1"/>
  <c r="AS20" i="1"/>
  <c r="AS17" i="1"/>
  <c r="AS11" i="1"/>
  <c r="AS8" i="1"/>
  <c r="AS3" i="1"/>
  <c r="AS4288" i="1"/>
  <c r="AS4282" i="1"/>
  <c r="AS4279" i="1"/>
  <c r="AS4276" i="1"/>
  <c r="AS4270" i="1"/>
  <c r="AS4267" i="1"/>
  <c r="AS4264" i="1"/>
  <c r="AS4255" i="1"/>
  <c r="AS4252" i="1"/>
  <c r="AS4249" i="1"/>
  <c r="AS4246" i="1"/>
  <c r="AS4240" i="1"/>
  <c r="AS4225" i="1"/>
  <c r="AS4219" i="1"/>
  <c r="AS4216" i="1"/>
  <c r="AS4207" i="1"/>
  <c r="AS4204" i="1"/>
  <c r="AS4201" i="1"/>
  <c r="AS4198" i="1"/>
  <c r="AS4183" i="1"/>
  <c r="AS4180" i="1"/>
  <c r="AS4174" i="1"/>
  <c r="AS4168" i="1"/>
  <c r="AS4162" i="1"/>
  <c r="AS4147" i="1"/>
  <c r="AS4144" i="1"/>
  <c r="AS4138" i="1"/>
  <c r="AS4135" i="1"/>
  <c r="AS4132" i="1"/>
  <c r="AS4129" i="1"/>
  <c r="AS4120" i="1"/>
  <c r="AS4114" i="1"/>
  <c r="AS4108" i="1"/>
  <c r="AS4099" i="1"/>
  <c r="AS4093" i="1"/>
  <c r="AS4090" i="1"/>
  <c r="AS4087" i="1"/>
  <c r="AS4084" i="1"/>
  <c r="AS4078" i="1"/>
  <c r="AS4075" i="1"/>
  <c r="AS4072" i="1"/>
  <c r="AS4069" i="1"/>
  <c r="AS4066" i="1"/>
  <c r="AS4063" i="1"/>
  <c r="AS4057" i="1"/>
  <c r="AS4054" i="1"/>
  <c r="AS4048" i="1"/>
  <c r="AS4027" i="1"/>
  <c r="AS4024" i="1"/>
  <c r="AS4021" i="1"/>
  <c r="AS4018" i="1"/>
  <c r="AS4009" i="1"/>
  <c r="AS4006" i="1"/>
  <c r="AS4003" i="1"/>
  <c r="AS3997" i="1"/>
  <c r="AS3994" i="1"/>
  <c r="AS3988" i="1"/>
  <c r="AS3985" i="1"/>
  <c r="AS3979" i="1"/>
  <c r="AS3976" i="1"/>
  <c r="AS3973" i="1"/>
  <c r="AS3964" i="1"/>
  <c r="AS3958" i="1"/>
  <c r="AS3949" i="1"/>
  <c r="AS3943" i="1"/>
  <c r="AS3937" i="1"/>
  <c r="AS3934" i="1"/>
  <c r="AS3931" i="1"/>
  <c r="AS3928" i="1"/>
  <c r="AS3919" i="1"/>
  <c r="AS3916" i="1"/>
  <c r="AS3907" i="1"/>
  <c r="AS3904" i="1"/>
  <c r="AS3898" i="1"/>
  <c r="AS3892" i="1"/>
  <c r="AS3889" i="1"/>
  <c r="AS3886" i="1"/>
  <c r="AS3883" i="1"/>
  <c r="AS3868" i="1"/>
  <c r="AS3862" i="1"/>
  <c r="AS3847" i="1"/>
  <c r="AS3841" i="1"/>
  <c r="AS3838" i="1"/>
  <c r="AS3835" i="1"/>
  <c r="AS3826" i="1"/>
  <c r="AS3820" i="1"/>
  <c r="AS3817" i="1"/>
  <c r="AS3814" i="1"/>
  <c r="AS3811" i="1"/>
  <c r="AS3808" i="1"/>
  <c r="AS3802" i="1"/>
  <c r="AS3799" i="1"/>
  <c r="AS3796" i="1"/>
  <c r="AS3793" i="1"/>
  <c r="AS3790" i="1"/>
  <c r="AS3787" i="1"/>
  <c r="AS3784" i="1"/>
  <c r="AS3781" i="1"/>
  <c r="AS3775" i="1"/>
  <c r="AS3769" i="1"/>
  <c r="AS3763" i="1"/>
  <c r="AS3757" i="1"/>
  <c r="AS3754" i="1"/>
  <c r="AS3751" i="1"/>
  <c r="AS3745" i="1"/>
  <c r="AS3742" i="1"/>
  <c r="AS3739" i="1"/>
  <c r="AS3736" i="1"/>
  <c r="AS3730" i="1"/>
  <c r="AS3727" i="1"/>
  <c r="AS3724" i="1"/>
  <c r="AS3721" i="1"/>
  <c r="AS3718" i="1"/>
  <c r="AS3715" i="1"/>
  <c r="AS3712" i="1"/>
  <c r="AS3709" i="1"/>
  <c r="AS3703" i="1"/>
  <c r="AS3700" i="1"/>
  <c r="AS3697" i="1"/>
  <c r="AS3694" i="1"/>
  <c r="AS3691" i="1"/>
  <c r="AS3685" i="1"/>
  <c r="AS3679" i="1"/>
  <c r="AS3676" i="1"/>
  <c r="AS3670" i="1"/>
  <c r="AS3664" i="1"/>
  <c r="AS3661" i="1"/>
  <c r="AS3655" i="1"/>
  <c r="AS3649" i="1"/>
  <c r="AS3646" i="1"/>
  <c r="AS3643" i="1"/>
  <c r="AS3640" i="1"/>
  <c r="AS3634" i="1"/>
  <c r="AS3616" i="1"/>
  <c r="AS3610" i="1"/>
  <c r="AS3604" i="1"/>
  <c r="AS3598" i="1"/>
  <c r="AS3595" i="1"/>
  <c r="AS3589" i="1"/>
  <c r="AS3586" i="1"/>
  <c r="AS3583" i="1"/>
  <c r="AS3577" i="1"/>
  <c r="AS3574" i="1"/>
  <c r="AS3571" i="1"/>
  <c r="AS3568" i="1"/>
  <c r="AS3565" i="1"/>
  <c r="AS3562" i="1"/>
  <c r="AS3559" i="1"/>
  <c r="AS3556" i="1"/>
  <c r="AS3553" i="1"/>
  <c r="AS3544" i="1"/>
  <c r="AS3541" i="1"/>
  <c r="AS3538" i="1"/>
  <c r="AS3535" i="1"/>
  <c r="AS3526" i="1"/>
  <c r="AS3520" i="1"/>
  <c r="AS3517" i="1"/>
  <c r="AS3514" i="1"/>
  <c r="AS3508" i="1"/>
  <c r="AS3505" i="1"/>
  <c r="AS3502" i="1"/>
  <c r="AS3496" i="1"/>
  <c r="AS3493" i="1"/>
  <c r="AS3469" i="1"/>
  <c r="AS3463" i="1"/>
  <c r="AS3457" i="1"/>
  <c r="AS3454" i="1"/>
  <c r="AS3451" i="1"/>
  <c r="AS3445" i="1"/>
  <c r="AS3442" i="1"/>
  <c r="AS3439" i="1"/>
  <c r="AS3436" i="1"/>
  <c r="AS3433" i="1"/>
  <c r="AS3424" i="1"/>
  <c r="AS3421" i="1"/>
  <c r="AS3418" i="1"/>
  <c r="AS3415" i="1"/>
  <c r="AS3412" i="1"/>
  <c r="AS3409" i="1"/>
  <c r="AS3406" i="1"/>
  <c r="AS3391" i="1"/>
  <c r="AS3388" i="1"/>
  <c r="AS3385" i="1"/>
  <c r="AS3382" i="1"/>
  <c r="AS3373" i="1"/>
  <c r="AS3367" i="1"/>
  <c r="AS3364" i="1"/>
  <c r="AS3361" i="1"/>
  <c r="AS3358" i="1"/>
  <c r="AS3352" i="1"/>
  <c r="AS3349" i="1"/>
  <c r="AS3346" i="1"/>
  <c r="AS3340" i="1"/>
  <c r="AS3328" i="1"/>
  <c r="AS3322" i="1"/>
  <c r="AS3316" i="1"/>
  <c r="AS3313" i="1"/>
  <c r="AS3307" i="1"/>
  <c r="AS3304" i="1"/>
  <c r="AS3298" i="1"/>
  <c r="AS3295" i="1"/>
  <c r="AS3292" i="1"/>
  <c r="AS3289" i="1"/>
  <c r="AS3286" i="1"/>
  <c r="AS3280" i="1"/>
  <c r="AS3277" i="1"/>
  <c r="AS3271" i="1"/>
  <c r="AS3268" i="1"/>
  <c r="AS3265" i="1"/>
  <c r="AS3262" i="1"/>
  <c r="AS3259" i="1"/>
  <c r="AS3250" i="1"/>
  <c r="AS3244" i="1"/>
  <c r="AS3241" i="1"/>
  <c r="AS3235" i="1"/>
  <c r="AS3232" i="1"/>
  <c r="AS3229" i="1"/>
  <c r="AS3226" i="1"/>
  <c r="AS3223" i="1"/>
  <c r="AS3220" i="1"/>
  <c r="AS3214" i="1"/>
  <c r="AS3211" i="1"/>
  <c r="AS3208" i="1"/>
  <c r="AS3205" i="1"/>
  <c r="AS3202" i="1"/>
  <c r="AS3199" i="1"/>
  <c r="AS3190" i="1"/>
  <c r="AS3187" i="1"/>
  <c r="AS3181" i="1"/>
  <c r="AS3166" i="1"/>
  <c r="AS3160" i="1"/>
  <c r="AS3154" i="1"/>
  <c r="AS3151" i="1"/>
  <c r="AS3145" i="1"/>
  <c r="AS3136" i="1"/>
  <c r="AS3133" i="1"/>
  <c r="AS3124" i="1"/>
  <c r="AS3118" i="1"/>
  <c r="AS3112" i="1"/>
  <c r="AS3106" i="1"/>
  <c r="AS3097" i="1"/>
  <c r="AS3091" i="1"/>
  <c r="AS3085" i="1"/>
  <c r="AS3076" i="1"/>
  <c r="AS3073" i="1"/>
  <c r="AS3064" i="1"/>
  <c r="AS3061" i="1"/>
  <c r="AS3058" i="1"/>
  <c r="AS3043" i="1"/>
  <c r="AS3040" i="1"/>
  <c r="AS3037" i="1"/>
  <c r="AS3031" i="1"/>
  <c r="AS3010" i="1"/>
  <c r="AS3007" i="1"/>
  <c r="AS3004" i="1"/>
  <c r="AS2992" i="1"/>
  <c r="AS2986" i="1"/>
  <c r="AS2983" i="1"/>
  <c r="AS2980" i="1"/>
  <c r="AS2974" i="1"/>
  <c r="AS2971" i="1"/>
  <c r="AS2968" i="1"/>
  <c r="AS2962" i="1"/>
  <c r="AS2959" i="1"/>
  <c r="AS2956" i="1"/>
  <c r="AS2953" i="1"/>
  <c r="AS2950" i="1"/>
  <c r="AS2947" i="1"/>
  <c r="AS2944" i="1"/>
  <c r="AS2935" i="1"/>
  <c r="AS2932" i="1"/>
  <c r="AS2929" i="1"/>
  <c r="AS2923" i="1"/>
  <c r="AS2920" i="1"/>
  <c r="AS2917" i="1"/>
  <c r="AS2914" i="1"/>
  <c r="AS2911" i="1"/>
  <c r="AS2908" i="1"/>
  <c r="AS2902" i="1"/>
  <c r="AS2899" i="1"/>
  <c r="AS2896" i="1"/>
  <c r="AS2893" i="1"/>
  <c r="AS2878" i="1"/>
  <c r="AS2875" i="1"/>
  <c r="AS2872" i="1"/>
  <c r="AS2869" i="1"/>
  <c r="AS2866" i="1"/>
  <c r="AS2863" i="1"/>
  <c r="AS2857" i="1"/>
  <c r="AS2854" i="1"/>
  <c r="AS2848" i="1"/>
  <c r="AS2842" i="1"/>
  <c r="AS2836" i="1"/>
  <c r="AS2833" i="1"/>
  <c r="AS2830" i="1"/>
  <c r="AS2824" i="1"/>
  <c r="AS2818" i="1"/>
  <c r="AS2815" i="1"/>
  <c r="AS2812" i="1"/>
  <c r="AS2806" i="1"/>
  <c r="AS2800" i="1"/>
  <c r="AS2794" i="1"/>
  <c r="AS2788" i="1"/>
  <c r="AS2782" i="1"/>
  <c r="AS2779" i="1"/>
  <c r="AS2776" i="1"/>
  <c r="AS2773" i="1"/>
  <c r="AS2770" i="1"/>
  <c r="AS2767" i="1"/>
  <c r="AS2764" i="1"/>
  <c r="AS2761" i="1"/>
  <c r="AS2755" i="1"/>
  <c r="AS2752" i="1"/>
  <c r="AS2746" i="1"/>
  <c r="AS2743" i="1"/>
  <c r="AS2740" i="1"/>
  <c r="AS2737" i="1"/>
  <c r="AS2734" i="1"/>
  <c r="AS2719" i="1"/>
  <c r="AS2716" i="1"/>
  <c r="AS2707" i="1"/>
  <c r="AS2704" i="1"/>
  <c r="AS2686" i="1"/>
  <c r="AS2683" i="1"/>
  <c r="AS2680" i="1"/>
  <c r="AS2674" i="1"/>
  <c r="AS2668" i="1"/>
  <c r="AS2665" i="1"/>
  <c r="AS2662" i="1"/>
  <c r="AS2659" i="1"/>
  <c r="AS2650" i="1"/>
  <c r="AS2647" i="1"/>
  <c r="AS2644" i="1"/>
  <c r="AS2641" i="1"/>
  <c r="AS2635" i="1"/>
  <c r="AS2623" i="1"/>
  <c r="AS2614" i="1"/>
  <c r="AS2611" i="1"/>
  <c r="AS2608" i="1"/>
  <c r="AS2602" i="1"/>
  <c r="AS2596" i="1"/>
  <c r="AS2593" i="1"/>
  <c r="AS2590" i="1"/>
  <c r="AS2578" i="1"/>
  <c r="AS2572" i="1"/>
  <c r="AS2569" i="1"/>
  <c r="AS2560" i="1"/>
  <c r="AS2557" i="1"/>
  <c r="AS2554" i="1"/>
  <c r="AS2533" i="1"/>
  <c r="AS2530" i="1"/>
  <c r="AS2527" i="1"/>
  <c r="AS2524" i="1"/>
  <c r="AS2521" i="1"/>
  <c r="AS2515" i="1"/>
  <c r="AS2512" i="1"/>
  <c r="AS2506" i="1"/>
  <c r="AS2503" i="1"/>
  <c r="AS2497" i="1"/>
  <c r="AS2494" i="1"/>
  <c r="AS2488" i="1"/>
  <c r="AS2485" i="1"/>
  <c r="AS2479" i="1"/>
  <c r="AS2476" i="1"/>
  <c r="AS2470" i="1"/>
  <c r="AS2464" i="1"/>
  <c r="AS2461" i="1"/>
  <c r="AS2458" i="1"/>
  <c r="AS2455" i="1"/>
  <c r="AS2452" i="1"/>
  <c r="AS2449" i="1"/>
  <c r="AS2446" i="1"/>
  <c r="AS2443" i="1"/>
  <c r="AS2437" i="1"/>
  <c r="AS2434" i="1"/>
  <c r="AS2419" i="1"/>
  <c r="AS2416" i="1"/>
  <c r="AS2413" i="1"/>
  <c r="AS2410" i="1"/>
  <c r="AS2407" i="1"/>
  <c r="AS2401" i="1"/>
  <c r="AS2392" i="1"/>
  <c r="AS2389" i="1"/>
  <c r="AS2383" i="1"/>
  <c r="AS2380" i="1"/>
  <c r="AS2377" i="1"/>
  <c r="AS2374" i="1"/>
  <c r="AS2368" i="1"/>
  <c r="AS2365" i="1"/>
  <c r="AS2362" i="1"/>
  <c r="AS2359" i="1"/>
  <c r="AS2356" i="1"/>
  <c r="AS2353" i="1"/>
  <c r="AS2350" i="1"/>
  <c r="AS2344" i="1"/>
  <c r="AS2341" i="1"/>
  <c r="AS2338" i="1"/>
  <c r="AS2329" i="1"/>
  <c r="AS2326" i="1"/>
  <c r="AS2320" i="1"/>
  <c r="AS2314" i="1"/>
  <c r="AS2308" i="1"/>
  <c r="AS2305" i="1"/>
  <c r="AS2302" i="1"/>
  <c r="AS2296" i="1"/>
  <c r="AS2293" i="1"/>
  <c r="AS2290" i="1"/>
  <c r="AS2287" i="1"/>
  <c r="AS2278" i="1"/>
  <c r="AS2275" i="1"/>
  <c r="AS2272" i="1"/>
  <c r="AS2266" i="1"/>
  <c r="AS2263" i="1"/>
  <c r="AS2260" i="1"/>
  <c r="AS2251" i="1"/>
  <c r="AS2248" i="1"/>
  <c r="AS2245" i="1"/>
  <c r="AS2242" i="1"/>
  <c r="AS2239" i="1"/>
  <c r="AS2236" i="1"/>
  <c r="AS2233" i="1"/>
  <c r="AS2227" i="1"/>
  <c r="AS2224" i="1"/>
  <c r="AS2218" i="1"/>
  <c r="AS2209" i="1"/>
  <c r="AS2206" i="1"/>
  <c r="AS2200" i="1"/>
  <c r="AS2197" i="1"/>
  <c r="AS2188" i="1"/>
  <c r="AS2185" i="1"/>
  <c r="AS2182" i="1"/>
  <c r="AS2176" i="1"/>
  <c r="AS2167" i="1"/>
  <c r="AS2164" i="1"/>
  <c r="AS2155" i="1"/>
  <c r="AS2149" i="1"/>
  <c r="AS2143" i="1"/>
  <c r="AS2125" i="1"/>
  <c r="AS2122" i="1"/>
  <c r="AS2119" i="1"/>
  <c r="AS2110" i="1"/>
  <c r="AS2104" i="1"/>
  <c r="AS2101" i="1"/>
  <c r="AS2095" i="1"/>
  <c r="AS2092" i="1"/>
  <c r="AS2089" i="1"/>
  <c r="AS2086" i="1"/>
  <c r="AS2083" i="1"/>
  <c r="AS2080" i="1"/>
  <c r="AS2077" i="1"/>
  <c r="AS2062" i="1"/>
  <c r="AS2059" i="1"/>
  <c r="AS2056" i="1"/>
  <c r="AS2047" i="1"/>
  <c r="AS2041" i="1"/>
  <c r="AS2038" i="1"/>
  <c r="AS2035" i="1"/>
  <c r="AS2032" i="1"/>
  <c r="AS2029" i="1"/>
  <c r="AS2023" i="1"/>
  <c r="AS2020" i="1"/>
  <c r="AS2017" i="1"/>
  <c r="AS2014" i="1"/>
  <c r="AS2002" i="1"/>
  <c r="AS1996" i="1"/>
  <c r="AS1987" i="1"/>
  <c r="AS1984" i="1"/>
  <c r="AS1981" i="1"/>
  <c r="AS1972" i="1"/>
  <c r="AS1969" i="1"/>
  <c r="AS1966" i="1"/>
  <c r="AS1960" i="1"/>
  <c r="AS1951" i="1"/>
  <c r="AS1945" i="1"/>
  <c r="AS1936" i="1"/>
  <c r="AS1930" i="1"/>
  <c r="AS1927" i="1"/>
  <c r="AS1921" i="1"/>
  <c r="AS1918" i="1"/>
  <c r="AS1912" i="1"/>
  <c r="AS1906" i="1"/>
  <c r="AS1903" i="1"/>
  <c r="AS1897" i="1"/>
  <c r="AS1894" i="1"/>
  <c r="AS1885" i="1"/>
  <c r="AS1882" i="1"/>
  <c r="AS1873" i="1"/>
  <c r="AS1864" i="1"/>
  <c r="AS1858" i="1"/>
  <c r="AS1855" i="1"/>
  <c r="AS1849" i="1"/>
  <c r="AS1846" i="1"/>
  <c r="AS1834" i="1"/>
  <c r="AS1828" i="1"/>
  <c r="AS1825" i="1"/>
  <c r="AS1804" i="1"/>
  <c r="AS7728" i="1"/>
  <c r="AS7719" i="1"/>
  <c r="AS7716" i="1"/>
  <c r="AS7701" i="1"/>
  <c r="AS7698" i="1"/>
  <c r="AS7695" i="1"/>
  <c r="AS7692" i="1"/>
  <c r="AS7689" i="1"/>
  <c r="AS7683" i="1"/>
  <c r="AS7680" i="1"/>
  <c r="AS7674" i="1"/>
  <c r="AS7671" i="1"/>
  <c r="AS7668" i="1"/>
  <c r="AS7665" i="1"/>
  <c r="AS7659" i="1"/>
  <c r="AS7653" i="1"/>
  <c r="AS7650" i="1"/>
  <c r="AS7647" i="1"/>
  <c r="AS7644" i="1"/>
  <c r="AS7638" i="1"/>
  <c r="AS7629" i="1"/>
  <c r="AS7623" i="1"/>
  <c r="AS7617" i="1"/>
  <c r="AS7614" i="1"/>
  <c r="AS7611" i="1"/>
  <c r="AS7608" i="1"/>
  <c r="AS7605" i="1"/>
  <c r="AS7602" i="1"/>
  <c r="AS7596" i="1"/>
  <c r="AS7590" i="1"/>
  <c r="AS7587" i="1"/>
  <c r="AS7584" i="1"/>
  <c r="AS7581" i="1"/>
  <c r="AS7578" i="1"/>
  <c r="AS7569" i="1"/>
  <c r="AS7566" i="1"/>
  <c r="AS7563" i="1"/>
  <c r="AS7560" i="1"/>
  <c r="AS7554" i="1"/>
  <c r="AS7551" i="1"/>
  <c r="AS7542" i="1"/>
  <c r="AS7539" i="1"/>
  <c r="AS7533" i="1"/>
  <c r="AS7527" i="1"/>
  <c r="AS7524" i="1"/>
  <c r="AS7521" i="1"/>
  <c r="AS7518" i="1"/>
  <c r="AS7515" i="1"/>
  <c r="AS7512" i="1"/>
  <c r="AS7509" i="1"/>
  <c r="AS7500" i="1"/>
  <c r="AS7494" i="1"/>
  <c r="AS7491" i="1"/>
  <c r="AS7485" i="1"/>
  <c r="AS7476" i="1"/>
  <c r="AS7473" i="1"/>
  <c r="AS7470" i="1"/>
  <c r="AS7467" i="1"/>
  <c r="AS7464" i="1"/>
  <c r="AS7461" i="1"/>
  <c r="AS7458" i="1"/>
  <c r="AS7455" i="1"/>
  <c r="AS7449" i="1"/>
  <c r="AS7443" i="1"/>
  <c r="AS7440" i="1"/>
  <c r="AS7437" i="1"/>
  <c r="AS7434" i="1"/>
  <c r="AS7431" i="1"/>
  <c r="AS7428" i="1"/>
  <c r="AS7425" i="1"/>
  <c r="AS7419" i="1"/>
  <c r="AS7413" i="1"/>
  <c r="AS7410" i="1"/>
  <c r="AS7404" i="1"/>
  <c r="AS7398" i="1"/>
  <c r="AS7395" i="1"/>
  <c r="AS7383" i="1"/>
  <c r="AS7380" i="1"/>
  <c r="AS7374" i="1"/>
  <c r="AS7371" i="1"/>
  <c r="AS7368" i="1"/>
  <c r="AS7362" i="1"/>
  <c r="AS7353" i="1"/>
  <c r="AS7347" i="1"/>
  <c r="AS7341" i="1"/>
  <c r="AS7338" i="1"/>
  <c r="AS7332" i="1"/>
  <c r="AS7317" i="1"/>
  <c r="AS7308" i="1"/>
  <c r="AS7305" i="1"/>
  <c r="AS7302" i="1"/>
  <c r="AS7299" i="1"/>
  <c r="AS7290" i="1"/>
  <c r="AS7287" i="1"/>
  <c r="AS7281" i="1"/>
  <c r="AS7275" i="1"/>
  <c r="AS7266" i="1"/>
  <c r="AS7263" i="1"/>
  <c r="AS7251" i="1"/>
  <c r="AS7245" i="1"/>
  <c r="AS7242" i="1"/>
  <c r="AS7239" i="1"/>
  <c r="AS7236" i="1"/>
  <c r="AS7233" i="1"/>
  <c r="AS7230" i="1"/>
  <c r="AS7221" i="1"/>
  <c r="AS7203" i="1"/>
  <c r="AS7200" i="1"/>
  <c r="AS7197" i="1"/>
  <c r="AS7191" i="1"/>
  <c r="AS7188" i="1"/>
  <c r="AS7176" i="1"/>
  <c r="AS7173" i="1"/>
  <c r="AS7170" i="1"/>
  <c r="AS7167" i="1"/>
  <c r="AS7158" i="1"/>
  <c r="AS7152" i="1"/>
  <c r="AS7146" i="1"/>
  <c r="AS7140" i="1"/>
  <c r="AS7137" i="1"/>
  <c r="AS7134" i="1"/>
  <c r="AS7128" i="1"/>
  <c r="AS7113" i="1"/>
  <c r="AS7110" i="1"/>
  <c r="AS7104" i="1"/>
  <c r="AS7095" i="1"/>
  <c r="AS7089" i="1"/>
  <c r="AS7086" i="1"/>
  <c r="AS7083" i="1"/>
  <c r="AS7080" i="1"/>
  <c r="AS7077" i="1"/>
  <c r="AS7074" i="1"/>
  <c r="AS7071" i="1"/>
  <c r="AS7068" i="1"/>
  <c r="AS7065" i="1"/>
  <c r="AS7059" i="1"/>
  <c r="AS7056" i="1"/>
  <c r="AS7053" i="1"/>
  <c r="AS7044" i="1"/>
  <c r="AS7041" i="1"/>
  <c r="AS7029" i="1"/>
  <c r="AS7023" i="1"/>
  <c r="AS7020" i="1"/>
  <c r="AS7017" i="1"/>
  <c r="AS7011" i="1"/>
  <c r="AS7008" i="1"/>
  <c r="AS7005" i="1"/>
  <c r="AS7002" i="1"/>
  <c r="AS6999" i="1"/>
  <c r="AS6996" i="1"/>
  <c r="AS6993" i="1"/>
  <c r="AS6990" i="1"/>
  <c r="AS6975" i="1"/>
  <c r="AS6966" i="1"/>
  <c r="AS6963" i="1"/>
  <c r="AS6951" i="1"/>
  <c r="AS6948" i="1"/>
  <c r="AS6945" i="1"/>
  <c r="AS6942" i="1"/>
  <c r="AS6936" i="1"/>
  <c r="AS6927" i="1"/>
  <c r="AS6924" i="1"/>
  <c r="AS6912" i="1"/>
  <c r="AS6909" i="1"/>
  <c r="AS6906" i="1"/>
  <c r="AS6900" i="1"/>
  <c r="AS6888" i="1"/>
  <c r="AS6885" i="1"/>
  <c r="AS6882" i="1"/>
  <c r="AS6879" i="1"/>
  <c r="AS6873" i="1"/>
  <c r="AS6867" i="1"/>
  <c r="AS6861" i="1"/>
  <c r="AS6855" i="1"/>
  <c r="AS6852" i="1"/>
  <c r="AS6849" i="1"/>
  <c r="AS6846" i="1"/>
  <c r="AS6840" i="1"/>
  <c r="AS6834" i="1"/>
  <c r="AS6831" i="1"/>
  <c r="AS6828" i="1"/>
  <c r="AS6825" i="1"/>
  <c r="AS6822" i="1"/>
  <c r="AS6819" i="1"/>
  <c r="AS6816" i="1"/>
  <c r="AS6813" i="1"/>
  <c r="AS6810" i="1"/>
  <c r="AS6807" i="1"/>
  <c r="AS6804" i="1"/>
  <c r="AS6801" i="1"/>
  <c r="AS6798" i="1"/>
  <c r="AS6795" i="1"/>
  <c r="AS6792" i="1"/>
  <c r="AS6777" i="1"/>
  <c r="AS6774" i="1"/>
  <c r="AS6771" i="1"/>
  <c r="AS6768" i="1"/>
  <c r="AS6756" i="1"/>
  <c r="AS6753" i="1"/>
  <c r="AS6750" i="1"/>
  <c r="AS6735" i="1"/>
  <c r="AS6732" i="1"/>
  <c r="AS6729" i="1"/>
  <c r="AS6720" i="1"/>
  <c r="AS6714" i="1"/>
  <c r="AS6711" i="1"/>
  <c r="AS6702" i="1"/>
  <c r="AS6693" i="1"/>
  <c r="AS6690" i="1"/>
  <c r="AS6684" i="1"/>
  <c r="AS6681" i="1"/>
  <c r="AS6678" i="1"/>
  <c r="AS6675" i="1"/>
  <c r="AS6672" i="1"/>
  <c r="AS6669" i="1"/>
  <c r="AS6657" i="1"/>
  <c r="AS6654" i="1"/>
  <c r="AS6642" i="1"/>
  <c r="AS6639" i="1"/>
  <c r="AS6636" i="1"/>
  <c r="AS6633" i="1"/>
  <c r="AS6621" i="1"/>
  <c r="AS6609" i="1"/>
  <c r="AS6606" i="1"/>
  <c r="AS6600" i="1"/>
  <c r="AS6597" i="1"/>
  <c r="AS6591" i="1"/>
  <c r="AS6585" i="1"/>
  <c r="AS6582" i="1"/>
  <c r="AS6576" i="1"/>
  <c r="AS6573" i="1"/>
  <c r="AS6570" i="1"/>
  <c r="AS6567" i="1"/>
  <c r="AS6564" i="1"/>
  <c r="AS6561" i="1"/>
  <c r="AS6555" i="1"/>
  <c r="AS6552" i="1"/>
  <c r="AS6549" i="1"/>
  <c r="AS6546" i="1"/>
  <c r="AS6543" i="1"/>
  <c r="AS6540" i="1"/>
  <c r="AS6531" i="1"/>
  <c r="AS6528" i="1"/>
  <c r="AS6525" i="1"/>
  <c r="AS6522" i="1"/>
  <c r="AS6519" i="1"/>
  <c r="AS6516" i="1"/>
  <c r="AS6510" i="1"/>
  <c r="AS6507" i="1"/>
  <c r="AS6504" i="1"/>
  <c r="AS6501" i="1"/>
  <c r="AS6495" i="1"/>
  <c r="AS6489" i="1"/>
  <c r="AS6474" i="1"/>
  <c r="AS6471" i="1"/>
  <c r="AS6465" i="1"/>
  <c r="AS6459" i="1"/>
  <c r="AS6456" i="1"/>
  <c r="AS6453" i="1"/>
  <c r="AS6450" i="1"/>
  <c r="AS6447" i="1"/>
  <c r="AS6435" i="1"/>
  <c r="AS6429" i="1"/>
  <c r="AS6423" i="1"/>
  <c r="AS6420" i="1"/>
  <c r="AS6417" i="1"/>
  <c r="AS6414" i="1"/>
  <c r="AS6405" i="1"/>
  <c r="AS6402" i="1"/>
  <c r="AS6399" i="1"/>
  <c r="AS6396" i="1"/>
  <c r="AS6390" i="1"/>
  <c r="AS6387" i="1"/>
  <c r="AS6384" i="1"/>
  <c r="AS6381" i="1"/>
  <c r="AS6378" i="1"/>
  <c r="AS6369" i="1"/>
  <c r="AS6366" i="1"/>
  <c r="AS6357" i="1"/>
  <c r="AS6345" i="1"/>
  <c r="AS6339" i="1"/>
  <c r="AS6333" i="1"/>
  <c r="AS6324" i="1"/>
  <c r="AS6321" i="1"/>
  <c r="AS6318" i="1"/>
  <c r="AS6315" i="1"/>
  <c r="AS6297" i="1"/>
  <c r="AS6294" i="1"/>
  <c r="AS6288" i="1"/>
  <c r="AS6282" i="1"/>
  <c r="AS6276" i="1"/>
  <c r="AS6273" i="1"/>
  <c r="AS6261" i="1"/>
  <c r="AS6258" i="1"/>
  <c r="AS6255" i="1"/>
  <c r="AS6252" i="1"/>
  <c r="AS6249" i="1"/>
  <c r="AS6237" i="1"/>
  <c r="AS6234" i="1"/>
  <c r="AS6231" i="1"/>
  <c r="AS6228" i="1"/>
  <c r="AS6225" i="1"/>
  <c r="AS6222" i="1"/>
  <c r="AS6219" i="1"/>
  <c r="AS6216" i="1"/>
  <c r="AS6201" i="1"/>
  <c r="AS6198" i="1"/>
  <c r="AS6192" i="1"/>
  <c r="AS6189" i="1"/>
  <c r="AS6186" i="1"/>
  <c r="AS6183" i="1"/>
  <c r="AS6171" i="1"/>
  <c r="AS6168" i="1"/>
  <c r="AS6165" i="1"/>
  <c r="AS6159" i="1"/>
  <c r="AS6156" i="1"/>
  <c r="AS6150" i="1"/>
  <c r="AS6147" i="1"/>
  <c r="AS6138" i="1"/>
  <c r="AS6135" i="1"/>
  <c r="AS6132" i="1"/>
  <c r="AS6129" i="1"/>
  <c r="AS6117" i="1"/>
  <c r="AS6114" i="1"/>
  <c r="AS6108" i="1"/>
  <c r="AS6099" i="1"/>
  <c r="AS6093" i="1"/>
  <c r="AS6084" i="1"/>
  <c r="AS6078" i="1"/>
  <c r="AS6075" i="1"/>
  <c r="AS6072" i="1"/>
  <c r="AS6057" i="1"/>
  <c r="AS6054" i="1"/>
  <c r="AS6051" i="1"/>
  <c r="AS6042" i="1"/>
  <c r="AS6039" i="1"/>
  <c r="AS6027" i="1"/>
  <c r="AS6024" i="1"/>
  <c r="AS6021" i="1"/>
  <c r="AS6018" i="1"/>
  <c r="AS6015" i="1"/>
  <c r="AS6012" i="1"/>
  <c r="AS6003" i="1"/>
  <c r="AS6000" i="1"/>
  <c r="AS5997" i="1"/>
  <c r="AS5994" i="1"/>
  <c r="AS5991" i="1"/>
  <c r="AS5982" i="1"/>
  <c r="AS5976" i="1"/>
  <c r="AS5973" i="1"/>
  <c r="AS5967" i="1"/>
  <c r="AS5961" i="1"/>
  <c r="AS5958" i="1"/>
  <c r="AS5955" i="1"/>
  <c r="AS5940" i="1"/>
  <c r="AS5934" i="1"/>
  <c r="AS5931" i="1"/>
  <c r="AS5925" i="1"/>
  <c r="AS5922" i="1"/>
  <c r="AS5919" i="1"/>
  <c r="AS5913" i="1"/>
  <c r="AS5907" i="1"/>
  <c r="AS5904" i="1"/>
  <c r="AS5901" i="1"/>
  <c r="AS5895" i="1"/>
  <c r="AS5892" i="1"/>
  <c r="AS5889" i="1"/>
  <c r="AS5886" i="1"/>
  <c r="AS5883" i="1"/>
  <c r="AS5880" i="1"/>
  <c r="AS5877" i="1"/>
  <c r="AS5868" i="1"/>
  <c r="AS5865" i="1"/>
  <c r="AS5862" i="1"/>
  <c r="AS5859" i="1"/>
  <c r="AS5856" i="1"/>
  <c r="AS5853" i="1"/>
  <c r="AS5850" i="1"/>
  <c r="AS5847" i="1"/>
  <c r="AS5844" i="1"/>
  <c r="AS5841" i="1"/>
  <c r="AS5838" i="1"/>
  <c r="AS5835" i="1"/>
  <c r="AS5832" i="1"/>
  <c r="AS5829" i="1"/>
  <c r="AS5826" i="1"/>
  <c r="AS5820" i="1"/>
  <c r="AS5817" i="1"/>
  <c r="AS5814" i="1"/>
  <c r="AS5808" i="1"/>
  <c r="AS5805" i="1"/>
  <c r="AS5802" i="1"/>
  <c r="AS5799" i="1"/>
  <c r="AS5796" i="1"/>
  <c r="AS5790" i="1"/>
  <c r="AS5784" i="1"/>
  <c r="AS5781" i="1"/>
  <c r="AS5775" i="1"/>
  <c r="AS5769" i="1"/>
  <c r="AS5766" i="1"/>
  <c r="AS5763" i="1"/>
  <c r="AS5760" i="1"/>
  <c r="AS5757" i="1"/>
  <c r="AS5745" i="1"/>
  <c r="AS5739" i="1"/>
  <c r="AS5736" i="1"/>
  <c r="AS5733" i="1"/>
  <c r="AS5730" i="1"/>
  <c r="AS5724" i="1"/>
  <c r="AS5721" i="1"/>
  <c r="AS5712" i="1"/>
  <c r="AS5709" i="1"/>
  <c r="AS5703" i="1"/>
  <c r="AS5694" i="1"/>
  <c r="AS5691" i="1"/>
  <c r="AS5688" i="1"/>
  <c r="AS5682" i="1"/>
  <c r="AS5679" i="1"/>
  <c r="AS5676" i="1"/>
  <c r="AS5667" i="1"/>
  <c r="AS5646" i="1"/>
  <c r="AS5631" i="1"/>
  <c r="AS5625" i="1"/>
  <c r="AS5610" i="1"/>
  <c r="AS5604" i="1"/>
  <c r="AS5598" i="1"/>
  <c r="AS5595" i="1"/>
  <c r="AS5589" i="1"/>
  <c r="AS5583" i="1"/>
  <c r="AS5574" i="1"/>
  <c r="AS5571" i="1"/>
  <c r="AS5565" i="1"/>
  <c r="AS5562" i="1"/>
  <c r="AS5559" i="1"/>
  <c r="AS5556" i="1"/>
  <c r="AS5553" i="1"/>
  <c r="AS5544" i="1"/>
  <c r="AS5532" i="1"/>
  <c r="AS5529" i="1"/>
  <c r="AS5523" i="1"/>
  <c r="AS5517" i="1"/>
  <c r="AS5514" i="1"/>
  <c r="AS5505" i="1"/>
  <c r="AS5502" i="1"/>
  <c r="AS5499" i="1"/>
  <c r="AS5496" i="1"/>
  <c r="AS5493" i="1"/>
  <c r="AS5490" i="1"/>
  <c r="AS5487" i="1"/>
  <c r="AS5484" i="1"/>
  <c r="AS5478" i="1"/>
  <c r="AS5475" i="1"/>
  <c r="AS5469" i="1"/>
  <c r="AS5466" i="1"/>
  <c r="AS5463" i="1"/>
  <c r="AS5454" i="1"/>
  <c r="AS5448" i="1"/>
  <c r="AS5439" i="1"/>
  <c r="AS5436" i="1"/>
  <c r="AS5427" i="1"/>
  <c r="AS5424" i="1"/>
  <c r="AS5412" i="1"/>
  <c r="AS5403" i="1"/>
  <c r="AS5400" i="1"/>
  <c r="AS5397" i="1"/>
  <c r="AS5394" i="1"/>
  <c r="AS5391" i="1"/>
  <c r="AS5388" i="1"/>
  <c r="AS5373" i="1"/>
  <c r="AS5370" i="1"/>
  <c r="AS5358" i="1"/>
  <c r="AS5355" i="1"/>
  <c r="AS5349" i="1"/>
  <c r="AS5346" i="1"/>
  <c r="AS5343" i="1"/>
  <c r="AS5337" i="1"/>
  <c r="AS5334" i="1"/>
  <c r="AS5328" i="1"/>
  <c r="AS5325" i="1"/>
  <c r="AS5322" i="1"/>
  <c r="AS5316" i="1"/>
  <c r="AS5313" i="1"/>
  <c r="AS5307" i="1"/>
  <c r="AS5301" i="1"/>
  <c r="AS5295" i="1"/>
  <c r="AS5289" i="1"/>
  <c r="AS5286" i="1"/>
  <c r="AS5283" i="1"/>
  <c r="AS5280" i="1"/>
  <c r="AS5277" i="1"/>
  <c r="BG6" i="1" l="1"/>
  <c r="BG5" i="1"/>
  <c r="BG4" i="1"/>
  <c r="BG3" i="1"/>
  <c r="BH3" i="1" s="1"/>
  <c r="BG7" i="1" l="1"/>
  <c r="BG9" i="1" s="1"/>
  <c r="BI3" i="1" s="1"/>
  <c r="BK3" i="1" l="1"/>
  <c r="BH4" i="1"/>
  <c r="BJ3" i="1"/>
  <c r="BI4" i="1" l="1"/>
  <c r="BJ4" i="1"/>
  <c r="BH5" i="1" l="1"/>
  <c r="BK4" i="1"/>
  <c r="BI5" i="1" l="1"/>
  <c r="BJ5" i="1"/>
  <c r="BH6" i="1" l="1"/>
  <c r="BK5" i="1"/>
  <c r="BI6" i="1" l="1"/>
  <c r="BJ6" i="1"/>
  <c r="BH7" i="1" l="1"/>
  <c r="BK6" i="1"/>
  <c r="BI7" i="1" l="1"/>
  <c r="BJ7" i="1"/>
  <c r="BH8" i="1" l="1"/>
  <c r="BK7" i="1"/>
  <c r="BI8" i="1" l="1"/>
  <c r="BJ8" i="1"/>
  <c r="BH9" i="1" l="1"/>
  <c r="BK8" i="1"/>
  <c r="BI9" i="1" l="1"/>
  <c r="BJ9" i="1"/>
  <c r="BH10" i="1" l="1"/>
  <c r="BK9" i="1"/>
  <c r="BI10" i="1" l="1"/>
  <c r="BJ10" i="1"/>
  <c r="BH11" i="1" l="1"/>
  <c r="BK10" i="1"/>
  <c r="BI11" i="1" l="1"/>
  <c r="BJ11" i="1"/>
  <c r="BH12" i="1" l="1"/>
  <c r="BK11" i="1"/>
  <c r="BI12" i="1" l="1"/>
  <c r="BJ12" i="1"/>
  <c r="BH13" i="1" l="1"/>
  <c r="BK12" i="1"/>
  <c r="BI13" i="1" l="1"/>
  <c r="BJ13" i="1"/>
  <c r="BH14" i="1" l="1"/>
  <c r="BK13" i="1"/>
  <c r="BI14" i="1" l="1"/>
  <c r="BJ14" i="1"/>
  <c r="BH15" i="1" l="1"/>
  <c r="BK14" i="1"/>
  <c r="BI15" i="1" l="1"/>
  <c r="BJ15" i="1"/>
  <c r="BH16" i="1" l="1"/>
  <c r="BK15" i="1"/>
  <c r="BI16" i="1" l="1"/>
  <c r="BJ16" i="1"/>
  <c r="BH17" i="1" l="1"/>
  <c r="BK16" i="1"/>
  <c r="BI17" i="1" l="1"/>
  <c r="BJ17" i="1"/>
  <c r="BH18" i="1" l="1"/>
  <c r="BK17" i="1"/>
  <c r="BI18" i="1" l="1"/>
  <c r="BJ18" i="1"/>
  <c r="BH19" i="1" l="1"/>
  <c r="BK18" i="1"/>
  <c r="BI19" i="1" l="1"/>
  <c r="BJ19" i="1"/>
  <c r="BH20" i="1" l="1"/>
  <c r="BK19" i="1"/>
  <c r="BI20" i="1" l="1"/>
  <c r="BJ20" i="1"/>
  <c r="BH21" i="1" l="1"/>
  <c r="BK20" i="1"/>
  <c r="BI21" i="1" l="1"/>
  <c r="BJ21" i="1"/>
  <c r="BH22" i="1" l="1"/>
  <c r="BK21" i="1"/>
  <c r="BI22" i="1" l="1"/>
  <c r="BJ22" i="1"/>
  <c r="BH23" i="1" l="1"/>
  <c r="BK22" i="1"/>
  <c r="BI23" i="1" l="1"/>
  <c r="BJ23" i="1"/>
  <c r="BH24" i="1" l="1"/>
  <c r="BK23" i="1"/>
  <c r="BI24" i="1" l="1"/>
  <c r="BJ24" i="1"/>
  <c r="BH25" i="1" l="1"/>
  <c r="BK24" i="1"/>
  <c r="BI25" i="1" l="1"/>
  <c r="BJ25" i="1"/>
  <c r="BH26" i="1" l="1"/>
  <c r="BK25" i="1"/>
  <c r="BI26" i="1" l="1"/>
  <c r="BJ26" i="1"/>
  <c r="BH27" i="1" l="1"/>
  <c r="BK26" i="1"/>
  <c r="BI27" i="1" l="1"/>
  <c r="BJ27" i="1"/>
  <c r="BH28" i="1" l="1"/>
  <c r="BK27" i="1"/>
  <c r="BI28" i="1" l="1"/>
  <c r="BJ28" i="1"/>
  <c r="BH29" i="1" l="1"/>
  <c r="BK28" i="1"/>
  <c r="BI29" i="1" l="1"/>
  <c r="BJ29" i="1"/>
  <c r="BH30" i="1" l="1"/>
  <c r="BK29" i="1"/>
  <c r="BI30" i="1" l="1"/>
  <c r="BJ30" i="1"/>
  <c r="BH31" i="1" l="1"/>
  <c r="BK30" i="1"/>
  <c r="BI31" i="1" l="1"/>
  <c r="BJ31" i="1"/>
  <c r="BH32" i="1" l="1"/>
  <c r="BK31" i="1"/>
  <c r="BI32" i="1" l="1"/>
  <c r="BJ32" i="1"/>
  <c r="BH33" i="1" l="1"/>
  <c r="BK32" i="1"/>
  <c r="BI33" i="1" l="1"/>
  <c r="BJ33" i="1"/>
  <c r="BH34" i="1" l="1"/>
  <c r="BK33" i="1"/>
  <c r="BI34" i="1" l="1"/>
  <c r="BJ34" i="1"/>
  <c r="BH35" i="1" l="1"/>
  <c r="BK34" i="1"/>
  <c r="BI35" i="1" l="1"/>
  <c r="BJ35" i="1"/>
  <c r="BH36" i="1" l="1"/>
  <c r="BK35" i="1"/>
  <c r="BI36" i="1" l="1"/>
  <c r="BJ36" i="1"/>
  <c r="BH37" i="1" l="1"/>
  <c r="BK36" i="1"/>
  <c r="BI37" i="1" l="1"/>
  <c r="BJ37" i="1"/>
  <c r="BH38" i="1" l="1"/>
  <c r="BK37" i="1"/>
  <c r="BI38" i="1" l="1"/>
  <c r="BJ38" i="1"/>
  <c r="BH39" i="1" l="1"/>
  <c r="BK38" i="1"/>
  <c r="BI39" i="1" l="1"/>
  <c r="BJ39" i="1"/>
  <c r="BH40" i="1" l="1"/>
  <c r="BK39" i="1"/>
  <c r="BI40" i="1" l="1"/>
  <c r="BJ40" i="1"/>
  <c r="BH41" i="1" l="1"/>
  <c r="BK40" i="1"/>
  <c r="BI41" i="1" l="1"/>
  <c r="BJ41" i="1"/>
  <c r="BH42" i="1" l="1"/>
  <c r="BK41" i="1"/>
  <c r="BI42" i="1" l="1"/>
  <c r="BJ42" i="1"/>
  <c r="BH43" i="1" l="1"/>
  <c r="BK42" i="1"/>
  <c r="BI43" i="1" l="1"/>
  <c r="BJ43" i="1"/>
  <c r="BH44" i="1" l="1"/>
  <c r="BK43" i="1"/>
  <c r="BI44" i="1" l="1"/>
  <c r="BJ44" i="1"/>
  <c r="BH45" i="1" l="1"/>
  <c r="BK44" i="1"/>
  <c r="BI45" i="1" l="1"/>
  <c r="BJ45" i="1"/>
  <c r="BH46" i="1" l="1"/>
  <c r="BK45" i="1"/>
  <c r="BI46" i="1" l="1"/>
  <c r="BJ46" i="1"/>
  <c r="BH47" i="1" l="1"/>
  <c r="BK46" i="1"/>
  <c r="BI47" i="1" l="1"/>
  <c r="BJ47" i="1"/>
  <c r="BH48" i="1" l="1"/>
  <c r="BK47" i="1"/>
  <c r="BI48" i="1" l="1"/>
  <c r="BJ48" i="1"/>
  <c r="BH49" i="1" l="1"/>
  <c r="BK48" i="1"/>
  <c r="BI49" i="1" l="1"/>
  <c r="BJ49" i="1"/>
  <c r="BH50" i="1" l="1"/>
  <c r="BK49" i="1"/>
  <c r="BI50" i="1" l="1"/>
  <c r="BJ50" i="1"/>
  <c r="BH51" i="1" l="1"/>
  <c r="BK50" i="1"/>
  <c r="BI51" i="1" l="1"/>
  <c r="BJ51" i="1"/>
  <c r="BH52" i="1" l="1"/>
  <c r="BK51" i="1"/>
  <c r="BI52" i="1" l="1"/>
  <c r="BJ52" i="1"/>
  <c r="BH53" i="1" l="1"/>
  <c r="BK52" i="1"/>
  <c r="BI53" i="1" l="1"/>
  <c r="BJ53" i="1"/>
  <c r="BH54" i="1" l="1"/>
  <c r="BK53" i="1"/>
  <c r="BI54" i="1" l="1"/>
  <c r="BJ54" i="1"/>
  <c r="BH55" i="1" l="1"/>
  <c r="BK54" i="1"/>
  <c r="BI55" i="1" l="1"/>
  <c r="BJ55" i="1"/>
  <c r="BH56" i="1" l="1"/>
  <c r="BK55" i="1"/>
  <c r="BI56" i="1" l="1"/>
  <c r="BJ56" i="1"/>
  <c r="BH57" i="1" l="1"/>
  <c r="BK56" i="1"/>
  <c r="BI57" i="1" l="1"/>
  <c r="BJ57" i="1"/>
  <c r="BH58" i="1" l="1"/>
  <c r="BK57" i="1"/>
  <c r="BI58" i="1" l="1"/>
  <c r="BJ58" i="1"/>
  <c r="BH59" i="1" l="1"/>
  <c r="BK58" i="1"/>
  <c r="BI59" i="1" l="1"/>
  <c r="BJ59" i="1"/>
  <c r="BH60" i="1" l="1"/>
  <c r="BK59" i="1"/>
  <c r="BI60" i="1" l="1"/>
  <c r="BJ60" i="1"/>
  <c r="BH61" i="1" l="1"/>
  <c r="BK60" i="1"/>
  <c r="BI61" i="1" l="1"/>
  <c r="BJ61" i="1"/>
  <c r="BH62" i="1" l="1"/>
  <c r="BK61" i="1"/>
  <c r="BI62" i="1" l="1"/>
  <c r="BJ62" i="1"/>
  <c r="BH63" i="1" l="1"/>
  <c r="BK62" i="1"/>
  <c r="BI63" i="1" l="1"/>
  <c r="BJ63" i="1"/>
  <c r="BH64" i="1" l="1"/>
  <c r="BK63" i="1"/>
  <c r="BI64" i="1" l="1"/>
  <c r="BJ64" i="1"/>
  <c r="BH65" i="1" l="1"/>
  <c r="BK64" i="1"/>
  <c r="BI65" i="1" l="1"/>
  <c r="BJ65" i="1"/>
  <c r="BH66" i="1" l="1"/>
  <c r="BK65" i="1"/>
  <c r="BI66" i="1" l="1"/>
  <c r="BJ66" i="1"/>
  <c r="BH67" i="1" l="1"/>
  <c r="BK66" i="1"/>
  <c r="BI67" i="1" l="1"/>
  <c r="BJ67" i="1"/>
  <c r="BH68" i="1" l="1"/>
  <c r="BK67" i="1"/>
  <c r="BI68" i="1" l="1"/>
  <c r="BJ68" i="1"/>
  <c r="BH69" i="1" l="1"/>
  <c r="BK68" i="1"/>
  <c r="BI69" i="1" l="1"/>
  <c r="BJ69" i="1"/>
  <c r="BH70" i="1" l="1"/>
  <c r="BK69" i="1"/>
  <c r="BI70" i="1" l="1"/>
  <c r="BJ70" i="1"/>
  <c r="BH71" i="1" l="1"/>
  <c r="BK70" i="1"/>
  <c r="BI71" i="1" l="1"/>
  <c r="BJ71" i="1"/>
  <c r="BH72" i="1" l="1"/>
  <c r="BK71" i="1"/>
  <c r="BI72" i="1" l="1"/>
  <c r="BJ72" i="1"/>
  <c r="BH73" i="1" l="1"/>
  <c r="BK72" i="1"/>
  <c r="BI73" i="1" l="1"/>
  <c r="BJ73" i="1"/>
  <c r="BH74" i="1" l="1"/>
  <c r="BK73" i="1"/>
  <c r="BI74" i="1" l="1"/>
  <c r="BJ74" i="1"/>
  <c r="BH75" i="1" l="1"/>
  <c r="BK74" i="1"/>
  <c r="BI75" i="1" l="1"/>
  <c r="BJ75" i="1"/>
  <c r="BH76" i="1" l="1"/>
  <c r="BK75" i="1"/>
  <c r="BI76" i="1" l="1"/>
  <c r="BJ76" i="1"/>
  <c r="BH77" i="1" l="1"/>
  <c r="BK76" i="1"/>
  <c r="BI77" i="1" l="1"/>
  <c r="BJ77" i="1"/>
  <c r="BH78" i="1" l="1"/>
  <c r="BK77" i="1"/>
  <c r="BI78" i="1" l="1"/>
  <c r="BJ78" i="1"/>
  <c r="BH79" i="1" l="1"/>
  <c r="BK78" i="1"/>
  <c r="BI79" i="1" l="1"/>
  <c r="BJ79" i="1"/>
  <c r="BH80" i="1" l="1"/>
  <c r="BK79" i="1"/>
  <c r="BI80" i="1" l="1"/>
  <c r="BJ80" i="1"/>
  <c r="BH81" i="1" l="1"/>
  <c r="BK80" i="1"/>
  <c r="BI81" i="1" l="1"/>
  <c r="BJ81" i="1"/>
  <c r="BH82" i="1" l="1"/>
  <c r="BK81" i="1"/>
  <c r="BI82" i="1" l="1"/>
  <c r="BJ82" i="1"/>
  <c r="BH83" i="1" l="1"/>
  <c r="BK82" i="1"/>
  <c r="BI83" i="1" l="1"/>
  <c r="BJ83" i="1"/>
  <c r="BH84" i="1" l="1"/>
  <c r="BK83" i="1"/>
  <c r="BI84" i="1" l="1"/>
  <c r="BJ84" i="1"/>
  <c r="BH85" i="1" l="1"/>
  <c r="BK84" i="1"/>
  <c r="BI85" i="1" l="1"/>
  <c r="BJ85" i="1"/>
  <c r="BH86" i="1" l="1"/>
  <c r="BK85" i="1"/>
  <c r="BI86" i="1" l="1"/>
  <c r="BJ86" i="1"/>
  <c r="BH87" i="1" l="1"/>
  <c r="BK86" i="1"/>
  <c r="BI87" i="1" l="1"/>
  <c r="BJ87" i="1"/>
  <c r="BH88" i="1" l="1"/>
  <c r="BK87" i="1"/>
  <c r="BI88" i="1" l="1"/>
  <c r="BJ88" i="1"/>
  <c r="BH89" i="1" l="1"/>
  <c r="BK88" i="1"/>
  <c r="BI89" i="1" l="1"/>
  <c r="BJ89" i="1"/>
  <c r="BH90" i="1" l="1"/>
  <c r="BK89" i="1"/>
  <c r="BI90" i="1" l="1"/>
  <c r="BJ90" i="1"/>
  <c r="BH91" i="1" l="1"/>
  <c r="BK90" i="1"/>
  <c r="BI91" i="1" l="1"/>
  <c r="BJ91" i="1"/>
  <c r="BH92" i="1" l="1"/>
  <c r="BK91" i="1"/>
  <c r="BI92" i="1" l="1"/>
  <c r="BJ92" i="1"/>
  <c r="BH93" i="1" l="1"/>
  <c r="BK92" i="1"/>
  <c r="BI93" i="1" l="1"/>
  <c r="BJ93" i="1"/>
  <c r="BH94" i="1" l="1"/>
  <c r="BK93" i="1"/>
  <c r="BI94" i="1" l="1"/>
  <c r="BJ94" i="1"/>
  <c r="BH95" i="1" l="1"/>
  <c r="BK94" i="1"/>
  <c r="BI95" i="1" l="1"/>
  <c r="BJ95" i="1"/>
  <c r="BH96" i="1" l="1"/>
  <c r="BK95" i="1"/>
  <c r="BI96" i="1" l="1"/>
  <c r="BJ96" i="1"/>
  <c r="BH97" i="1" l="1"/>
  <c r="BK96" i="1"/>
  <c r="BI97" i="1" l="1"/>
  <c r="BJ97" i="1"/>
  <c r="BH98" i="1" l="1"/>
  <c r="BK97" i="1"/>
  <c r="BI98" i="1" l="1"/>
  <c r="BJ98" i="1"/>
  <c r="BH99" i="1" l="1"/>
  <c r="BK98" i="1"/>
  <c r="BI99" i="1" l="1"/>
  <c r="BJ99" i="1"/>
  <c r="BH100" i="1" l="1"/>
  <c r="BK99" i="1"/>
  <c r="BI100" i="1" l="1"/>
  <c r="BJ100" i="1"/>
  <c r="BH101" i="1" l="1"/>
  <c r="BK100" i="1"/>
  <c r="BI101" i="1" l="1"/>
  <c r="BJ101" i="1"/>
  <c r="BH102" i="1" l="1"/>
  <c r="BK101" i="1"/>
  <c r="BK102" i="1" l="1"/>
  <c r="BK103" i="1" s="1"/>
  <c r="BI102" i="1"/>
  <c r="BJ102" i="1"/>
</calcChain>
</file>

<file path=xl/sharedStrings.xml><?xml version="1.0" encoding="utf-8"?>
<sst xmlns="http://schemas.openxmlformats.org/spreadsheetml/2006/main" count="166" uniqueCount="92">
  <si>
    <t xml:space="preserve"> </t>
  </si>
  <si>
    <t xml:space="preserve">10k Simulated Years </t>
  </si>
  <si>
    <t>Revenue</t>
  </si>
  <si>
    <t>Total Revenue (in millions per launch)</t>
  </si>
  <si>
    <t>Launches</t>
  </si>
  <si>
    <t>Total Suborbital Launches</t>
  </si>
  <si>
    <t>Annual Revenue</t>
  </si>
  <si>
    <t>10k Simulated Years</t>
  </si>
  <si>
    <t>Total Orbital Launches</t>
  </si>
  <si>
    <t>(ii) - Graphing the distributions</t>
  </si>
  <si>
    <t>Frequency Distributions:</t>
  </si>
  <si>
    <t>Suborbital:</t>
  </si>
  <si>
    <t>Simluation #</t>
  </si>
  <si>
    <t>r_B1</t>
  </si>
  <si>
    <t>B1</t>
  </si>
  <si>
    <t>r_C1</t>
  </si>
  <si>
    <t>C1</t>
  </si>
  <si>
    <t xml:space="preserve"> Ratio in millions</t>
  </si>
  <si>
    <t>Orbital</t>
  </si>
  <si>
    <t>Simulation #</t>
  </si>
  <si>
    <t>Ratio in millions</t>
  </si>
  <si>
    <t xml:space="preserve">Suborbital </t>
  </si>
  <si>
    <t>Class left</t>
  </si>
  <si>
    <t>Class right</t>
  </si>
  <si>
    <t>Class midpoint</t>
  </si>
  <si>
    <t xml:space="preserve">Class Frequency </t>
  </si>
  <si>
    <t>Focus</t>
  </si>
  <si>
    <t>Predicted Years</t>
  </si>
  <si>
    <t>Spending</t>
  </si>
  <si>
    <t>Interesting Points</t>
  </si>
  <si>
    <t>Revenue:</t>
  </si>
  <si>
    <t>Triangular Distribution:</t>
  </si>
  <si>
    <t>Theoretical Mean:     E(X) =  = (a+b+c)/3</t>
  </si>
  <si>
    <t>min</t>
  </si>
  <si>
    <t>Maine Spaceport Deck</t>
  </si>
  <si>
    <t>3 Year Suborbital</t>
  </si>
  <si>
    <t>left end -    a</t>
  </si>
  <si>
    <t>peak  -       c</t>
  </si>
  <si>
    <t>right end  - b</t>
  </si>
  <si>
    <t>c-a</t>
  </si>
  <si>
    <t>b-a</t>
  </si>
  <si>
    <t>b-c</t>
  </si>
  <si>
    <t>K = (c-a) / (b-a)</t>
  </si>
  <si>
    <t>M =(b-a) (c-a)</t>
  </si>
  <si>
    <t>N =(b-a) (b-c)</t>
  </si>
  <si>
    <t>Triangular random number generation:</t>
  </si>
  <si>
    <t>max</t>
  </si>
  <si>
    <t xml:space="preserve">     - Euroconsult</t>
  </si>
  <si>
    <t>Gov't / Civll</t>
  </si>
  <si>
    <t>2020-2025</t>
  </si>
  <si>
    <t>$65-80 B / $70-85 B</t>
  </si>
  <si>
    <t>US Civil Spending leads industry</t>
  </si>
  <si>
    <t>if  r &lt;= K,   x = a +  sqrt( rM )</t>
  </si>
  <si>
    <t>median</t>
  </si>
  <si>
    <t xml:space="preserve">     - Morgan Stanley</t>
  </si>
  <si>
    <t>Global Space Mkt.</t>
  </si>
  <si>
    <t>$271 B</t>
  </si>
  <si>
    <t>Remote Sensing lines-up</t>
  </si>
  <si>
    <t>Estimate</t>
  </si>
  <si>
    <t>if  r &gt; K,  x = b -  sqrt( (1-r) N)</t>
  </si>
  <si>
    <t>mean</t>
  </si>
  <si>
    <t xml:space="preserve">     - Bryce Spaceworks</t>
  </si>
  <si>
    <t>$366 B</t>
  </si>
  <si>
    <t>Minimum</t>
  </si>
  <si>
    <t>Mode</t>
  </si>
  <si>
    <t>Maximum</t>
  </si>
  <si>
    <t>range</t>
  </si>
  <si>
    <t xml:space="preserve">Frost &amp; Sullivan </t>
  </si>
  <si>
    <t>Satellite IoT</t>
  </si>
  <si>
    <t>$500M - $1B</t>
  </si>
  <si>
    <t>Revenue/rocket (in millions)  B1</t>
  </si>
  <si>
    <t>classes/bins</t>
  </si>
  <si>
    <t xml:space="preserve">Space Works </t>
  </si>
  <si>
    <t>Small Satellite</t>
  </si>
  <si>
    <t>2019 - 2024</t>
  </si>
  <si>
    <t xml:space="preserve"> 2000 - 2800 Micro Satellite Launches </t>
  </si>
  <si>
    <t>Comprehensive look at Pico/Nano/Micro/Small</t>
  </si>
  <si>
    <t>class width</t>
  </si>
  <si>
    <t>Count:</t>
  </si>
  <si>
    <t>Theoretical E(X)</t>
  </si>
  <si>
    <t>Count</t>
  </si>
  <si>
    <t>Number of rockets  C1</t>
  </si>
  <si>
    <t>*Based on SpaceWorks global 5-year prediction of 2100-2800 micro launches</t>
  </si>
  <si>
    <t>USA accounts for 40% of global market, BluShift wants 50% of US market</t>
  </si>
  <si>
    <t xml:space="preserve">5-Year Orbital </t>
  </si>
  <si>
    <t>Benefit</t>
  </si>
  <si>
    <t>Revenue/rocket (in millions) B1</t>
  </si>
  <si>
    <t>Cost</t>
  </si>
  <si>
    <t>Number of rockets C1</t>
  </si>
  <si>
    <t>Maine Spaceport</t>
  </si>
  <si>
    <t xml:space="preserve">     - Eurostat</t>
  </si>
  <si>
    <t xml:space="preserve">     - Bryce Space &amp; Tech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</si>
</sst>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6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Gill Sans MT"/>
      <family val="2"/>
    </font>
    <font>
      <b/>
      <sz val="14"/>
      <color theme="1"/>
      <name val="Gill Sans MT"/>
      <family val="2"/>
    </font>
    <font>
      <sz val="14"/>
      <color theme="1"/>
      <name val="Gill Sans MT"/>
      <family val="2"/>
    </font>
    <font>
      <b/>
      <i/>
      <sz val="14"/>
      <color theme="1"/>
      <name val="Gill Sans MT"/>
      <family val="2"/>
    </font>
    <font>
      <b/>
      <sz val="16"/>
      <color theme="1"/>
      <name val="Gill Sans MT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Gill Sans MT"/>
      <family val="2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4"/>
      <color rgb="FFFF0000"/>
      <name val="Gill Sans MT"/>
      <family val="2"/>
    </font>
    <font>
      <b/>
      <sz val="18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2"/>
      <color rgb="FFFF0000"/>
      <name val="Gill Sans MT"/>
      <family val="2"/>
    </font>
    <font>
      <b/>
      <i/>
      <sz val="14"/>
      <color rgb="FFFF0000"/>
      <name val="Gill Sans MT"/>
      <family val="2"/>
    </font>
    <font>
      <b/>
      <sz val="22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6"/>
      <name val="Calibri"/>
      <family val="2"/>
      <scheme val="minor"/>
    </font>
    <font>
      <sz val="12"/>
      <color theme="6"/>
      <name val="Calibri"/>
      <family val="2"/>
      <scheme val="minor"/>
    </font>
    <font>
      <sz val="12"/>
      <name val="Calibri"/>
      <family val="2"/>
      <scheme val="minor"/>
    </font>
    <font>
      <b/>
      <sz val="18"/>
      <name val="Calibri"/>
      <family val="2"/>
      <scheme val="minor"/>
    </font>
    <font>
      <sz val="12"/>
      <color theme="2" tint="-0.249977111117893"/>
      <name val="Calibri"/>
      <family val="2"/>
      <scheme val="minor"/>
    </font>
    <font>
      <b/>
      <sz val="12"/>
      <color theme="2" tint="-0.249977111117893"/>
      <name val="Calibri"/>
      <family val="2"/>
      <scheme val="minor"/>
    </font>
    <font>
      <b/>
      <sz val="18"/>
      <color rgb="FFFF0000"/>
      <name val="Calibri"/>
      <family val="2"/>
    </font>
    <font>
      <sz val="14"/>
      <color rgb="FF000000"/>
      <name val="Gill Sans MT"/>
      <family val="2"/>
    </font>
    <font>
      <sz val="12"/>
      <color rgb="FF000000"/>
      <name val="Calibri"/>
      <charset val="1"/>
    </font>
    <font>
      <sz val="12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2CC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52">
    <xf numFmtId="0" fontId="0" fillId="0" borderId="0"/>
    <xf numFmtId="9" fontId="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</cellStyleXfs>
  <cellXfs count="182">
    <xf numFmtId="0" fontId="0" fillId="0" borderId="0" xfId="0"/>
    <xf numFmtId="0" fontId="0" fillId="2" borderId="0" xfId="0" applyFill="1"/>
    <xf numFmtId="0" fontId="4" fillId="2" borderId="0" xfId="0" applyFont="1" applyFill="1"/>
    <xf numFmtId="0" fontId="4" fillId="2" borderId="1" xfId="0" applyFont="1" applyFill="1" applyBorder="1"/>
    <xf numFmtId="0" fontId="5" fillId="2" borderId="0" xfId="0" applyFont="1" applyFill="1"/>
    <xf numFmtId="0" fontId="6" fillId="2" borderId="0" xfId="0" applyFont="1" applyFill="1"/>
    <xf numFmtId="0" fontId="5" fillId="2" borderId="3" xfId="0" applyFont="1" applyFill="1" applyBorder="1" applyAlignment="1">
      <alignment horizontal="left"/>
    </xf>
    <xf numFmtId="0" fontId="7" fillId="2" borderId="3" xfId="0" applyFont="1" applyFill="1" applyBorder="1" applyAlignment="1">
      <alignment horizontal="center"/>
    </xf>
    <xf numFmtId="0" fontId="6" fillId="2" borderId="3" xfId="0" applyFont="1" applyFill="1" applyBorder="1"/>
    <xf numFmtId="0" fontId="9" fillId="3" borderId="0" xfId="0" applyFont="1" applyFill="1"/>
    <xf numFmtId="9" fontId="10" fillId="0" borderId="6" xfId="1" applyFont="1" applyBorder="1" applyAlignment="1">
      <alignment horizontal="center" vertical="center" wrapText="1"/>
    </xf>
    <xf numFmtId="0" fontId="9" fillId="0" borderId="0" xfId="0" applyFont="1" applyBorder="1"/>
    <xf numFmtId="0" fontId="0" fillId="0" borderId="0" xfId="0" applyBorder="1"/>
    <xf numFmtId="0" fontId="6" fillId="2" borderId="0" xfId="0" applyFont="1" applyFill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16" fillId="2" borderId="0" xfId="0" applyFont="1" applyFill="1" applyAlignment="1">
      <alignment horizontal="center"/>
    </xf>
    <xf numFmtId="0" fontId="16" fillId="2" borderId="3" xfId="0" applyFont="1" applyFill="1" applyBorder="1" applyAlignment="1">
      <alignment horizontal="center"/>
    </xf>
    <xf numFmtId="0" fontId="18" fillId="0" borderId="0" xfId="0" applyFont="1"/>
    <xf numFmtId="165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1" fillId="2" borderId="0" xfId="0" applyFont="1" applyFill="1" applyBorder="1" applyAlignment="1">
      <alignment horizontal="left"/>
    </xf>
    <xf numFmtId="0" fontId="22" fillId="2" borderId="0" xfId="0" applyFont="1" applyFill="1" applyBorder="1" applyAlignment="1">
      <alignment horizontal="center"/>
    </xf>
    <xf numFmtId="0" fontId="20" fillId="0" borderId="0" xfId="0" applyFont="1" applyBorder="1" applyAlignment="1">
      <alignment vertical="center"/>
    </xf>
    <xf numFmtId="0" fontId="15" fillId="0" borderId="7" xfId="0" applyFont="1" applyBorder="1" applyAlignment="1">
      <alignment horizontal="center"/>
    </xf>
    <xf numFmtId="0" fontId="9" fillId="0" borderId="6" xfId="0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2" fontId="9" fillId="0" borderId="6" xfId="0" applyNumberFormat="1" applyFont="1" applyBorder="1" applyAlignment="1">
      <alignment horizontal="center" vertical="center"/>
    </xf>
    <xf numFmtId="0" fontId="15" fillId="0" borderId="0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3" fillId="4" borderId="0" xfId="0" applyFont="1" applyFill="1" applyBorder="1" applyAlignment="1">
      <alignment horizontal="center"/>
    </xf>
    <xf numFmtId="0" fontId="15" fillId="4" borderId="0" xfId="0" applyFont="1" applyFill="1" applyBorder="1" applyAlignment="1">
      <alignment horizontal="center"/>
    </xf>
    <xf numFmtId="164" fontId="2" fillId="4" borderId="0" xfId="0" applyNumberFormat="1" applyFont="1" applyFill="1" applyBorder="1" applyAlignment="1">
      <alignment horizontal="center" vertical="center"/>
    </xf>
    <xf numFmtId="0" fontId="23" fillId="0" borderId="7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/>
    <xf numFmtId="164" fontId="2" fillId="0" borderId="0" xfId="0" applyNumberFormat="1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/>
    <xf numFmtId="9" fontId="10" fillId="0" borderId="0" xfId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164" fontId="28" fillId="0" borderId="5" xfId="0" applyNumberFormat="1" applyFont="1" applyFill="1" applyBorder="1" applyAlignment="1">
      <alignment horizontal="center" vertical="center"/>
    </xf>
    <xf numFmtId="164" fontId="28" fillId="0" borderId="5" xfId="0" applyNumberFormat="1" applyFont="1" applyBorder="1" applyAlignment="1">
      <alignment horizontal="center" vertical="center"/>
    </xf>
    <xf numFmtId="164" fontId="28" fillId="0" borderId="8" xfId="0" applyNumberFormat="1" applyFont="1" applyFill="1" applyBorder="1" applyAlignment="1">
      <alignment horizontal="center" vertical="center"/>
    </xf>
    <xf numFmtId="164" fontId="28" fillId="0" borderId="8" xfId="0" applyNumberFormat="1" applyFont="1" applyBorder="1" applyAlignment="1">
      <alignment horizontal="center" vertical="center"/>
    </xf>
    <xf numFmtId="0" fontId="31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2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9" fillId="0" borderId="9" xfId="0" applyFont="1" applyBorder="1" applyAlignment="1">
      <alignment horizontal="center" vertical="center"/>
    </xf>
    <xf numFmtId="2" fontId="3" fillId="0" borderId="12" xfId="0" applyNumberFormat="1" applyFont="1" applyBorder="1" applyAlignment="1">
      <alignment horizontal="center"/>
    </xf>
    <xf numFmtId="164" fontId="3" fillId="0" borderId="12" xfId="0" applyNumberFormat="1" applyFont="1" applyBorder="1" applyAlignment="1">
      <alignment horizontal="center"/>
    </xf>
    <xf numFmtId="0" fontId="3" fillId="0" borderId="0" xfId="0" applyFont="1" applyBorder="1" applyAlignment="1">
      <alignment vertical="center"/>
    </xf>
    <xf numFmtId="2" fontId="3" fillId="0" borderId="0" xfId="0" applyNumberFormat="1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2" fontId="3" fillId="0" borderId="13" xfId="0" applyNumberFormat="1" applyFont="1" applyBorder="1" applyAlignment="1">
      <alignment horizontal="center" vertical="center"/>
    </xf>
    <xf numFmtId="164" fontId="3" fillId="0" borderId="13" xfId="0" applyNumberFormat="1" applyFont="1" applyBorder="1" applyAlignment="1">
      <alignment horizontal="center" vertical="center"/>
    </xf>
    <xf numFmtId="0" fontId="26" fillId="0" borderId="0" xfId="0" applyFont="1" applyBorder="1" applyAlignment="1">
      <alignment horizontal="center"/>
    </xf>
    <xf numFmtId="9" fontId="10" fillId="0" borderId="14" xfId="1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/>
    </xf>
    <xf numFmtId="0" fontId="0" fillId="5" borderId="0" xfId="0" applyFill="1"/>
    <xf numFmtId="0" fontId="22" fillId="5" borderId="0" xfId="0" applyFont="1" applyFill="1" applyBorder="1" applyAlignment="1">
      <alignment horizontal="center"/>
    </xf>
    <xf numFmtId="0" fontId="26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21" fillId="5" borderId="0" xfId="0" applyFont="1" applyFill="1" applyBorder="1" applyAlignment="1">
      <alignment horizontal="left"/>
    </xf>
    <xf numFmtId="9" fontId="10" fillId="5" borderId="6" xfId="1" applyFont="1" applyFill="1" applyBorder="1" applyAlignment="1">
      <alignment horizontal="center" vertical="center" wrapText="1"/>
    </xf>
    <xf numFmtId="0" fontId="9" fillId="5" borderId="6" xfId="0" applyFont="1" applyFill="1" applyBorder="1" applyAlignment="1">
      <alignment horizontal="center" vertical="center"/>
    </xf>
    <xf numFmtId="0" fontId="4" fillId="5" borderId="0" xfId="0" applyFont="1" applyFill="1"/>
    <xf numFmtId="0" fontId="19" fillId="5" borderId="0" xfId="0" applyFont="1" applyFill="1" applyBorder="1" applyAlignment="1">
      <alignment horizontal="center"/>
    </xf>
    <xf numFmtId="0" fontId="18" fillId="5" borderId="0" xfId="0" applyFont="1" applyFill="1" applyAlignment="1">
      <alignment horizontal="center"/>
    </xf>
    <xf numFmtId="0" fontId="3" fillId="5" borderId="0" xfId="0" applyFont="1" applyFill="1"/>
    <xf numFmtId="0" fontId="5" fillId="5" borderId="0" xfId="0" applyFont="1" applyFill="1"/>
    <xf numFmtId="0" fontId="6" fillId="5" borderId="0" xfId="0" applyFont="1" applyFill="1"/>
    <xf numFmtId="0" fontId="5" fillId="5" borderId="3" xfId="0" applyFont="1" applyFill="1" applyBorder="1" applyAlignment="1">
      <alignment horizontal="left"/>
    </xf>
    <xf numFmtId="0" fontId="7" fillId="5" borderId="3" xfId="0" applyFont="1" applyFill="1" applyBorder="1" applyAlignment="1">
      <alignment horizontal="center"/>
    </xf>
    <xf numFmtId="0" fontId="16" fillId="5" borderId="0" xfId="0" applyFont="1" applyFill="1" applyAlignment="1">
      <alignment horizontal="center"/>
    </xf>
    <xf numFmtId="0" fontId="18" fillId="5" borderId="0" xfId="0" applyFont="1" applyFill="1" applyBorder="1" applyAlignment="1">
      <alignment horizontal="center"/>
    </xf>
    <xf numFmtId="0" fontId="26" fillId="5" borderId="0" xfId="0" applyFont="1" applyFill="1" applyBorder="1" applyAlignment="1">
      <alignment horizontal="center"/>
    </xf>
    <xf numFmtId="0" fontId="31" fillId="5" borderId="0" xfId="0" applyFont="1" applyFill="1" applyAlignment="1">
      <alignment horizontal="center"/>
    </xf>
    <xf numFmtId="2" fontId="9" fillId="5" borderId="6" xfId="0" applyNumberFormat="1" applyFont="1" applyFill="1" applyBorder="1" applyAlignment="1">
      <alignment horizontal="center" vertical="center"/>
    </xf>
    <xf numFmtId="164" fontId="3" fillId="5" borderId="6" xfId="0" applyNumberFormat="1" applyFont="1" applyFill="1" applyBorder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horizontal="left"/>
    </xf>
    <xf numFmtId="0" fontId="19" fillId="5" borderId="0" xfId="0" applyFont="1" applyFill="1" applyAlignment="1">
      <alignment horizontal="center"/>
    </xf>
    <xf numFmtId="0" fontId="3" fillId="5" borderId="0" xfId="0" applyFont="1" applyFill="1" applyAlignment="1">
      <alignment vertical="center"/>
    </xf>
    <xf numFmtId="0" fontId="6" fillId="5" borderId="3" xfId="0" applyFont="1" applyFill="1" applyBorder="1"/>
    <xf numFmtId="0" fontId="16" fillId="5" borderId="3" xfId="0" applyFont="1" applyFill="1" applyBorder="1" applyAlignment="1">
      <alignment horizontal="center"/>
    </xf>
    <xf numFmtId="0" fontId="27" fillId="5" borderId="0" xfId="0" applyFont="1" applyFill="1" applyAlignment="1">
      <alignment horizontal="center"/>
    </xf>
    <xf numFmtId="0" fontId="30" fillId="5" borderId="0" xfId="0" applyFont="1" applyFill="1"/>
    <xf numFmtId="0" fontId="33" fillId="0" borderId="0" xfId="0" applyFont="1"/>
    <xf numFmtId="0" fontId="3" fillId="5" borderId="0" xfId="0" applyFont="1" applyFill="1" applyBorder="1" applyAlignment="1">
      <alignment horizontal="center"/>
    </xf>
    <xf numFmtId="0" fontId="3" fillId="5" borderId="0" xfId="0" applyFont="1" applyFill="1" applyBorder="1"/>
    <xf numFmtId="2" fontId="3" fillId="5" borderId="0" xfId="0" applyNumberFormat="1" applyFont="1" applyFill="1" applyBorder="1" applyAlignment="1">
      <alignment horizontal="center"/>
    </xf>
    <xf numFmtId="164" fontId="3" fillId="5" borderId="0" xfId="0" applyNumberFormat="1" applyFont="1" applyFill="1" applyBorder="1" applyAlignment="1">
      <alignment horizontal="center"/>
    </xf>
    <xf numFmtId="0" fontId="3" fillId="5" borderId="13" xfId="0" applyFont="1" applyFill="1" applyBorder="1" applyAlignment="1">
      <alignment horizontal="center"/>
    </xf>
    <xf numFmtId="2" fontId="3" fillId="5" borderId="13" xfId="0" applyNumberFormat="1" applyFont="1" applyFill="1" applyBorder="1" applyAlignment="1">
      <alignment horizontal="center"/>
    </xf>
    <xf numFmtId="164" fontId="3" fillId="5" borderId="13" xfId="0" applyNumberFormat="1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vertical="center"/>
    </xf>
    <xf numFmtId="2" fontId="3" fillId="5" borderId="0" xfId="0" applyNumberFormat="1" applyFont="1" applyFill="1" applyBorder="1" applyAlignment="1">
      <alignment horizontal="center" vertical="center"/>
    </xf>
    <xf numFmtId="164" fontId="3" fillId="5" borderId="0" xfId="0" applyNumberFormat="1" applyFont="1" applyFill="1" applyBorder="1" applyAlignment="1">
      <alignment horizontal="center" vertical="center"/>
    </xf>
    <xf numFmtId="0" fontId="0" fillId="5" borderId="0" xfId="0" applyFill="1" applyBorder="1"/>
    <xf numFmtId="0" fontId="31" fillId="5" borderId="0" xfId="0" applyFont="1" applyFill="1" applyBorder="1" applyAlignment="1">
      <alignment horizontal="center"/>
    </xf>
    <xf numFmtId="0" fontId="3" fillId="5" borderId="13" xfId="0" applyFont="1" applyFill="1" applyBorder="1" applyAlignment="1">
      <alignment horizontal="center" vertical="center"/>
    </xf>
    <xf numFmtId="2" fontId="3" fillId="5" borderId="13" xfId="0" applyNumberFormat="1" applyFont="1" applyFill="1" applyBorder="1" applyAlignment="1">
      <alignment horizontal="center" vertical="center"/>
    </xf>
    <xf numFmtId="164" fontId="3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3" fillId="5" borderId="0" xfId="0" applyFont="1" applyFill="1"/>
    <xf numFmtId="0" fontId="15" fillId="0" borderId="1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0" fillId="9" borderId="0" xfId="0" applyFill="1"/>
    <xf numFmtId="0" fontId="0" fillId="0" borderId="16" xfId="0" applyBorder="1"/>
    <xf numFmtId="0" fontId="0" fillId="0" borderId="17" xfId="0" applyBorder="1"/>
    <xf numFmtId="0" fontId="0" fillId="8" borderId="18" xfId="0" applyFill="1" applyBorder="1"/>
    <xf numFmtId="0" fontId="0" fillId="0" borderId="1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0" xfId="0" applyBorder="1"/>
    <xf numFmtId="0" fontId="34" fillId="0" borderId="17" xfId="0" applyFont="1" applyBorder="1" applyAlignment="1">
      <alignment horizontal="center"/>
    </xf>
    <xf numFmtId="0" fontId="0" fillId="9" borderId="0" xfId="0" applyFill="1" applyBorder="1"/>
    <xf numFmtId="0" fontId="0" fillId="9" borderId="19" xfId="0" applyFill="1" applyBorder="1"/>
    <xf numFmtId="0" fontId="0" fillId="9" borderId="21" xfId="0" applyFill="1" applyBorder="1"/>
    <xf numFmtId="0" fontId="35" fillId="8" borderId="17" xfId="0" applyFont="1" applyFill="1" applyBorder="1"/>
    <xf numFmtId="0" fontId="0" fillId="9" borderId="22" xfId="0" applyFill="1" applyBorder="1"/>
    <xf numFmtId="0" fontId="0" fillId="8" borderId="23" xfId="0" applyFill="1" applyBorder="1"/>
    <xf numFmtId="0" fontId="0" fillId="10" borderId="24" xfId="0" applyFill="1" applyBorder="1" applyAlignment="1">
      <alignment horizontal="center"/>
    </xf>
    <xf numFmtId="0" fontId="0" fillId="10" borderId="25" xfId="0" applyFill="1" applyBorder="1" applyAlignment="1">
      <alignment horizontal="center" wrapText="1"/>
    </xf>
    <xf numFmtId="0" fontId="0" fillId="11" borderId="16" xfId="0" applyFill="1" applyBorder="1" applyAlignment="1">
      <alignment horizontal="center"/>
    </xf>
    <xf numFmtId="0" fontId="0" fillId="10" borderId="24" xfId="0" applyFill="1" applyBorder="1" applyAlignment="1">
      <alignment horizontal="center" wrapText="1"/>
    </xf>
    <xf numFmtId="0" fontId="15" fillId="2" borderId="0" xfId="0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0" fontId="8" fillId="7" borderId="4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15" fillId="0" borderId="0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1" fillId="2" borderId="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 vertical="center" wrapText="1"/>
    </xf>
    <xf numFmtId="0" fontId="9" fillId="5" borderId="6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9" fillId="2" borderId="0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9" fillId="0" borderId="11" xfId="0" applyFont="1" applyBorder="1" applyAlignment="1">
      <alignment horizontal="center" shrinkToFit="1"/>
    </xf>
    <xf numFmtId="0" fontId="29" fillId="0" borderId="10" xfId="0" applyFont="1" applyBorder="1" applyAlignment="1">
      <alignment horizontal="center" shrinkToFit="1"/>
    </xf>
    <xf numFmtId="0" fontId="29" fillId="0" borderId="11" xfId="0" applyFont="1" applyBorder="1" applyAlignment="1">
      <alignment horizontal="center"/>
    </xf>
    <xf numFmtId="0" fontId="29" fillId="0" borderId="10" xfId="0" applyFont="1" applyBorder="1" applyAlignment="1">
      <alignment horizontal="center"/>
    </xf>
  </cellXfs>
  <cellStyles count="152">
    <cellStyle name="Followed Hyperlink" xfId="129" builtinId="9" hidden="1"/>
    <cellStyle name="Followed Hyperlink" xfId="9" builtinId="9" hidden="1"/>
    <cellStyle name="Followed Hyperlink" xfId="29" builtinId="9" hidden="1"/>
    <cellStyle name="Followed Hyperlink" xfId="119" builtinId="9" hidden="1"/>
    <cellStyle name="Followed Hyperlink" xfId="133" builtinId="9" hidden="1"/>
    <cellStyle name="Followed Hyperlink" xfId="105" builtinId="9" hidden="1"/>
    <cellStyle name="Followed Hyperlink" xfId="131" builtinId="9" hidden="1"/>
    <cellStyle name="Followed Hyperlink" xfId="137" builtinId="9" hidden="1"/>
    <cellStyle name="Followed Hyperlink" xfId="49" builtinId="9" hidden="1"/>
    <cellStyle name="Followed Hyperlink" xfId="5" builtinId="9" hidden="1"/>
    <cellStyle name="Followed Hyperlink" xfId="77" builtinId="9" hidden="1"/>
    <cellStyle name="Followed Hyperlink" xfId="151" builtinId="9" hidden="1"/>
    <cellStyle name="Followed Hyperlink" xfId="89" builtinId="9" hidden="1"/>
    <cellStyle name="Followed Hyperlink" xfId="109" builtinId="9" hidden="1"/>
    <cellStyle name="Followed Hyperlink" xfId="91" builtinId="9" hidden="1"/>
    <cellStyle name="Followed Hyperlink" xfId="83" builtinId="9" hidden="1"/>
    <cellStyle name="Followed Hyperlink" xfId="97" builtinId="9" hidden="1"/>
    <cellStyle name="Followed Hyperlink" xfId="99" builtinId="9" hidden="1"/>
    <cellStyle name="Followed Hyperlink" xfId="43" builtinId="9" hidden="1"/>
    <cellStyle name="Followed Hyperlink" xfId="15" builtinId="9" hidden="1"/>
    <cellStyle name="Followed Hyperlink" xfId="47" builtinId="9" hidden="1"/>
    <cellStyle name="Followed Hyperlink" xfId="95" builtinId="9" hidden="1"/>
    <cellStyle name="Followed Hyperlink" xfId="117" builtinId="9" hidden="1"/>
    <cellStyle name="Followed Hyperlink" xfId="123" builtinId="9" hidden="1"/>
    <cellStyle name="Followed Hyperlink" xfId="67" builtinId="9" hidden="1"/>
    <cellStyle name="Followed Hyperlink" xfId="141" builtinId="9" hidden="1"/>
    <cellStyle name="Followed Hyperlink" xfId="145" builtinId="9" hidden="1"/>
    <cellStyle name="Followed Hyperlink" xfId="69" builtinId="9" hidden="1"/>
    <cellStyle name="Followed Hyperlink" xfId="101" builtinId="9" hidden="1"/>
    <cellStyle name="Followed Hyperlink" xfId="113" builtinId="9" hidden="1"/>
    <cellStyle name="Followed Hyperlink" xfId="139" builtinId="9" hidden="1"/>
    <cellStyle name="Followed Hyperlink" xfId="127" builtinId="9" hidden="1"/>
    <cellStyle name="Followed Hyperlink" xfId="115" builtinId="9" hidden="1"/>
    <cellStyle name="Followed Hyperlink" xfId="31" builtinId="9" hidden="1"/>
    <cellStyle name="Followed Hyperlink" xfId="85" builtinId="9" hidden="1"/>
    <cellStyle name="Followed Hyperlink" xfId="81" builtinId="9" hidden="1"/>
    <cellStyle name="Followed Hyperlink" xfId="135" builtinId="9" hidden="1"/>
    <cellStyle name="Followed Hyperlink" xfId="121" builtinId="9" hidden="1"/>
    <cellStyle name="Followed Hyperlink" xfId="111" builtinId="9" hidden="1"/>
    <cellStyle name="Followed Hyperlink" xfId="65" builtinId="9" hidden="1"/>
    <cellStyle name="Followed Hyperlink" xfId="53" builtinId="9" hidden="1"/>
    <cellStyle name="Followed Hyperlink" xfId="11" builtinId="9" hidden="1"/>
    <cellStyle name="Followed Hyperlink" xfId="63" builtinId="9" hidden="1"/>
    <cellStyle name="Followed Hyperlink" xfId="45" builtinId="9" hidden="1"/>
    <cellStyle name="Followed Hyperlink" xfId="13" builtinId="9" hidden="1"/>
    <cellStyle name="Followed Hyperlink" xfId="23" builtinId="9" hidden="1"/>
    <cellStyle name="Followed Hyperlink" xfId="79" builtinId="9" hidden="1"/>
    <cellStyle name="Followed Hyperlink" xfId="17" builtinId="9" hidden="1"/>
    <cellStyle name="Followed Hyperlink" xfId="71" builtinId="9" hidden="1"/>
    <cellStyle name="Followed Hyperlink" xfId="143" builtinId="9" hidden="1"/>
    <cellStyle name="Followed Hyperlink" xfId="125" builtinId="9" hidden="1"/>
    <cellStyle name="Followed Hyperlink" xfId="73" builtinId="9" hidden="1"/>
    <cellStyle name="Followed Hyperlink" xfId="59" builtinId="9" hidden="1"/>
    <cellStyle name="Followed Hyperlink" xfId="87" builtinId="9" hidden="1"/>
    <cellStyle name="Followed Hyperlink" xfId="39" builtinId="9" hidden="1"/>
    <cellStyle name="Followed Hyperlink" xfId="3" builtinId="9" hidden="1"/>
    <cellStyle name="Followed Hyperlink" xfId="19" builtinId="9" hidden="1"/>
    <cellStyle name="Followed Hyperlink" xfId="25" builtinId="9" hidden="1"/>
    <cellStyle name="Followed Hyperlink" xfId="57" builtinId="9" hidden="1"/>
    <cellStyle name="Followed Hyperlink" xfId="51" builtinId="9" hidden="1"/>
    <cellStyle name="Followed Hyperlink" xfId="41" builtinId="9" hidden="1"/>
    <cellStyle name="Followed Hyperlink" xfId="27" builtinId="9" hidden="1"/>
    <cellStyle name="Followed Hyperlink" xfId="103" builtinId="9" hidden="1"/>
    <cellStyle name="Followed Hyperlink" xfId="75" builtinId="9" hidden="1"/>
    <cellStyle name="Followed Hyperlink" xfId="7" builtinId="9" hidden="1"/>
    <cellStyle name="Followed Hyperlink" xfId="35" builtinId="9" hidden="1"/>
    <cellStyle name="Followed Hyperlink" xfId="21" builtinId="9" hidden="1"/>
    <cellStyle name="Followed Hyperlink" xfId="37" builtinId="9" hidden="1"/>
    <cellStyle name="Followed Hyperlink" xfId="107" builtinId="9" hidden="1"/>
    <cellStyle name="Followed Hyperlink" xfId="149" builtinId="9" hidden="1"/>
    <cellStyle name="Followed Hyperlink" xfId="55" builtinId="9" hidden="1"/>
    <cellStyle name="Followed Hyperlink" xfId="93" builtinId="9" hidden="1"/>
    <cellStyle name="Followed Hyperlink" xfId="61" builtinId="9" hidden="1"/>
    <cellStyle name="Followed Hyperlink" xfId="147" builtinId="9" hidden="1"/>
    <cellStyle name="Followed Hyperlink" xfId="33" builtinId="9" hidden="1"/>
    <cellStyle name="Hyperlink" xfId="80" builtinId="8" hidden="1"/>
    <cellStyle name="Hyperlink" xfId="78" builtinId="8" hidden="1"/>
    <cellStyle name="Hyperlink" xfId="102" builtinId="8" hidden="1"/>
    <cellStyle name="Hyperlink" xfId="148" builtinId="8" hidden="1"/>
    <cellStyle name="Hyperlink" xfId="142" builtinId="8" hidden="1"/>
    <cellStyle name="Hyperlink" xfId="110" builtinId="8" hidden="1"/>
    <cellStyle name="Hyperlink" xfId="94" builtinId="8" hidden="1"/>
    <cellStyle name="Hyperlink" xfId="98" builtinId="8" hidden="1"/>
    <cellStyle name="Hyperlink" xfId="96" builtinId="8" hidden="1"/>
    <cellStyle name="Hyperlink" xfId="128" builtinId="8" hidden="1"/>
    <cellStyle name="Hyperlink" xfId="114" builtinId="8" hidden="1"/>
    <cellStyle name="Hyperlink" xfId="136" builtinId="8" hidden="1"/>
    <cellStyle name="Hyperlink" xfId="126" builtinId="8" hidden="1"/>
    <cellStyle name="Hyperlink" xfId="138" builtinId="8" hidden="1"/>
    <cellStyle name="Hyperlink" xfId="116" builtinId="8" hidden="1"/>
    <cellStyle name="Hyperlink" xfId="118" builtinId="8" hidden="1"/>
    <cellStyle name="Hyperlink" xfId="122" builtinId="8" hidden="1"/>
    <cellStyle name="Hyperlink" xfId="120" builtinId="8" hidden="1"/>
    <cellStyle name="Hyperlink" xfId="132" builtinId="8" hidden="1"/>
    <cellStyle name="Hyperlink" xfId="88" builtinId="8" hidden="1"/>
    <cellStyle name="Hyperlink" xfId="82" builtinId="8" hidden="1"/>
    <cellStyle name="Hyperlink" xfId="134" builtinId="8" hidden="1"/>
    <cellStyle name="Hyperlink" xfId="90" builtinId="8" hidden="1"/>
    <cellStyle name="Hyperlink" xfId="100" builtinId="8" hidden="1"/>
    <cellStyle name="Hyperlink" xfId="130" builtinId="8" hidden="1"/>
    <cellStyle name="Hyperlink" xfId="144" builtinId="8" hidden="1"/>
    <cellStyle name="Hyperlink" xfId="150" builtinId="8" hidden="1"/>
    <cellStyle name="Hyperlink" xfId="146" builtinId="8" hidden="1"/>
    <cellStyle name="Hyperlink" xfId="124" builtinId="8" hidden="1"/>
    <cellStyle name="Hyperlink" xfId="92" builtinId="8" hidden="1"/>
    <cellStyle name="Hyperlink" xfId="106" builtinId="8" hidden="1"/>
    <cellStyle name="Hyperlink" xfId="84" builtinId="8" hidden="1"/>
    <cellStyle name="Hyperlink" xfId="112" builtinId="8" hidden="1"/>
    <cellStyle name="Hyperlink" xfId="108" builtinId="8" hidden="1"/>
    <cellStyle name="Hyperlink" xfId="104" builtinId="8" hidden="1"/>
    <cellStyle name="Hyperlink" xfId="86" builtinId="8" hidden="1"/>
    <cellStyle name="Hyperlink" xfId="140" builtinId="8" hidden="1"/>
    <cellStyle name="Hyperlink" xfId="76" builtinId="8" hidden="1"/>
    <cellStyle name="Hyperlink" xfId="36" builtinId="8" hidden="1"/>
    <cellStyle name="Hyperlink" xfId="34" builtinId="8" hidden="1"/>
    <cellStyle name="Hyperlink" xfId="62" builtinId="8" hidden="1"/>
    <cellStyle name="Hyperlink" xfId="10" builtinId="8" hidden="1"/>
    <cellStyle name="Hyperlink" xfId="6" builtinId="8" hidden="1"/>
    <cellStyle name="Hyperlink" xfId="12" builtinId="8" hidden="1"/>
    <cellStyle name="Hyperlink" xfId="70" builtinId="8" hidden="1"/>
    <cellStyle name="Hyperlink" xfId="42" builtinId="8" hidden="1"/>
    <cellStyle name="Hyperlink" xfId="52" builtinId="8" hidden="1"/>
    <cellStyle name="Hyperlink" xfId="56" builtinId="8" hidden="1"/>
    <cellStyle name="Hyperlink" xfId="54" builtinId="8" hidden="1"/>
    <cellStyle name="Hyperlink" xfId="64" builtinId="8" hidden="1"/>
    <cellStyle name="Hyperlink" xfId="24" builtinId="8" hidden="1"/>
    <cellStyle name="Hyperlink" xfId="74" builtinId="8" hidden="1"/>
    <cellStyle name="Hyperlink" xfId="28" builtinId="8" hidden="1"/>
    <cellStyle name="Hyperlink" xfId="68" builtinId="8" hidden="1"/>
    <cellStyle name="Hyperlink" xfId="22" builtinId="8" hidden="1"/>
    <cellStyle name="Hyperlink" xfId="8" builtinId="8" hidden="1"/>
    <cellStyle name="Hyperlink" xfId="60" builtinId="8" hidden="1"/>
    <cellStyle name="Hyperlink" xfId="72" builtinId="8" hidden="1"/>
    <cellStyle name="Hyperlink" xfId="44" builtinId="8" hidden="1"/>
    <cellStyle name="Hyperlink" xfId="18" builtinId="8" hidden="1"/>
    <cellStyle name="Hyperlink" xfId="16" builtinId="8" hidden="1"/>
    <cellStyle name="Hyperlink" xfId="40" builtinId="8" hidden="1"/>
    <cellStyle name="Hyperlink" xfId="30" builtinId="8" hidden="1"/>
    <cellStyle name="Hyperlink" xfId="46" builtinId="8" hidden="1"/>
    <cellStyle name="Hyperlink" xfId="38" builtinId="8" hidden="1"/>
    <cellStyle name="Hyperlink" xfId="66" builtinId="8" hidden="1"/>
    <cellStyle name="Hyperlink" xfId="32" builtinId="8" hidden="1"/>
    <cellStyle name="Hyperlink" xfId="48" builtinId="8" hidden="1"/>
    <cellStyle name="Hyperlink" xfId="58" builtinId="8" hidden="1"/>
    <cellStyle name="Hyperlink" xfId="50" builtinId="8" hidden="1"/>
    <cellStyle name="Hyperlink" xfId="26" builtinId="8" hidden="1"/>
    <cellStyle name="Hyperlink" xfId="14" builtinId="8" hidden="1"/>
    <cellStyle name="Hyperlink" xfId="2" builtinId="8" hidden="1"/>
    <cellStyle name="Hyperlink" xfId="20" builtinId="8" hidden="1"/>
    <cellStyle name="Hyperlink" xfId="4" builtinId="8" hidden="1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>
                  <a:noFill/>
                </a:ln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Orbital Launch Revenue Annual Projection - 5 yr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ln>
                <a:noFill/>
              </a:ln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175420940923124E-2"/>
          <c:y val="6.8895781193350283E-2"/>
          <c:w val="0.94679792994965395"/>
          <c:h val="0.87080336491105359"/>
        </c:manualLayout>
      </c:layout>
      <c:barChart>
        <c:barDir val="col"/>
        <c:grouping val="clustered"/>
        <c:varyColors val="0"/>
        <c:ser>
          <c:idx val="0"/>
          <c:order val="0"/>
          <c:tx>
            <c:v>Dam 2- B/C Ratio - Observed Frequencies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16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62A-4C11-8B61-28396F12076E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B62A-4C11-8B61-28396F12076E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62A-4C11-8B61-28396F12076E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B62A-4C11-8B61-28396F12076E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62A-4C11-8B61-28396F12076E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62A-4C11-8B61-28396F12076E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62A-4C11-8B61-28396F12076E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62A-4C11-8B61-28396F12076E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62A-4C11-8B61-28396F12076E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62A-4C11-8B61-28396F12076E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62A-4C11-8B61-28396F12076E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62A-4C11-8B61-28396F12076E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62A-4C11-8B61-28396F12076E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B62A-4C11-8B61-28396F12076E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62A-4C11-8B61-28396F12076E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B62A-4C11-8B61-28396F12076E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62A-4C11-8B61-28396F12076E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B62A-4C11-8B61-28396F12076E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62A-4C11-8B61-28396F12076E}"/>
              </c:ext>
            </c:extLst>
          </c:dPt>
          <c:dLbls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2A-4C11-8B61-28396F1207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'Maine Spaceport Rev. Projection'!$BJ$3:$BJ$102</c:f>
              <c:numCache>
                <c:formatCode>0.000</c:formatCode>
                <c:ptCount val="100"/>
                <c:pt idx="0">
                  <c:v>199.45381305315075</c:v>
                </c:pt>
                <c:pt idx="1">
                  <c:v>202.33266054661723</c:v>
                </c:pt>
                <c:pt idx="2">
                  <c:v>205.21150804008371</c:v>
                </c:pt>
                <c:pt idx="3">
                  <c:v>208.09035553355019</c:v>
                </c:pt>
                <c:pt idx="4">
                  <c:v>210.96920302701668</c:v>
                </c:pt>
                <c:pt idx="5">
                  <c:v>213.84805052048316</c:v>
                </c:pt>
                <c:pt idx="6">
                  <c:v>216.72689801394964</c:v>
                </c:pt>
                <c:pt idx="7">
                  <c:v>219.60574550741612</c:v>
                </c:pt>
                <c:pt idx="8">
                  <c:v>222.4845930008826</c:v>
                </c:pt>
                <c:pt idx="9">
                  <c:v>225.36344049434908</c:v>
                </c:pt>
                <c:pt idx="10">
                  <c:v>228.24228798781556</c:v>
                </c:pt>
                <c:pt idx="11">
                  <c:v>231.12113548128204</c:v>
                </c:pt>
                <c:pt idx="12">
                  <c:v>233.99998297474852</c:v>
                </c:pt>
                <c:pt idx="13">
                  <c:v>236.878830468215</c:v>
                </c:pt>
                <c:pt idx="14">
                  <c:v>239.75767796168148</c:v>
                </c:pt>
                <c:pt idx="15">
                  <c:v>242.63652545514796</c:v>
                </c:pt>
                <c:pt idx="16">
                  <c:v>245.51537294861444</c:v>
                </c:pt>
                <c:pt idx="17">
                  <c:v>248.39422044208092</c:v>
                </c:pt>
                <c:pt idx="18">
                  <c:v>251.2730679355474</c:v>
                </c:pt>
                <c:pt idx="19">
                  <c:v>254.15191542901388</c:v>
                </c:pt>
                <c:pt idx="20">
                  <c:v>257.03076292248033</c:v>
                </c:pt>
                <c:pt idx="21">
                  <c:v>259.90961041594687</c:v>
                </c:pt>
                <c:pt idx="22">
                  <c:v>262.7884579094133</c:v>
                </c:pt>
                <c:pt idx="23">
                  <c:v>265.66730540287983</c:v>
                </c:pt>
                <c:pt idx="24">
                  <c:v>268.54615289634626</c:v>
                </c:pt>
                <c:pt idx="25">
                  <c:v>271.42500038981279</c:v>
                </c:pt>
                <c:pt idx="26">
                  <c:v>274.30384788327922</c:v>
                </c:pt>
                <c:pt idx="27">
                  <c:v>277.18269537674576</c:v>
                </c:pt>
                <c:pt idx="28">
                  <c:v>280.06154287021218</c:v>
                </c:pt>
                <c:pt idx="29">
                  <c:v>282.94039036367872</c:v>
                </c:pt>
                <c:pt idx="30">
                  <c:v>285.81923785714514</c:v>
                </c:pt>
                <c:pt idx="31">
                  <c:v>288.69808535061168</c:v>
                </c:pt>
                <c:pt idx="32">
                  <c:v>291.5769328440781</c:v>
                </c:pt>
                <c:pt idx="33">
                  <c:v>294.45578033754464</c:v>
                </c:pt>
                <c:pt idx="34">
                  <c:v>297.33462783101106</c:v>
                </c:pt>
                <c:pt idx="35">
                  <c:v>300.2134753244776</c:v>
                </c:pt>
                <c:pt idx="36">
                  <c:v>303.09232281794402</c:v>
                </c:pt>
                <c:pt idx="37">
                  <c:v>305.97117031141056</c:v>
                </c:pt>
                <c:pt idx="38">
                  <c:v>308.85001780487698</c:v>
                </c:pt>
                <c:pt idx="39">
                  <c:v>311.72886529834352</c:v>
                </c:pt>
                <c:pt idx="40">
                  <c:v>314.60771279180994</c:v>
                </c:pt>
                <c:pt idx="41">
                  <c:v>317.48656028527648</c:v>
                </c:pt>
                <c:pt idx="42">
                  <c:v>320.36540777874291</c:v>
                </c:pt>
                <c:pt idx="43">
                  <c:v>323.24425527220944</c:v>
                </c:pt>
                <c:pt idx="44">
                  <c:v>326.12310276567587</c:v>
                </c:pt>
                <c:pt idx="45">
                  <c:v>329.0019502591424</c:v>
                </c:pt>
                <c:pt idx="46">
                  <c:v>331.88079775260883</c:v>
                </c:pt>
                <c:pt idx="47">
                  <c:v>334.75964524607537</c:v>
                </c:pt>
                <c:pt idx="48">
                  <c:v>337.63849273954179</c:v>
                </c:pt>
                <c:pt idx="49">
                  <c:v>340.51734023300833</c:v>
                </c:pt>
                <c:pt idx="50">
                  <c:v>343.39618772647475</c:v>
                </c:pt>
                <c:pt idx="51">
                  <c:v>346.27503521994129</c:v>
                </c:pt>
                <c:pt idx="52">
                  <c:v>349.15388271340771</c:v>
                </c:pt>
                <c:pt idx="53">
                  <c:v>352.03273020687425</c:v>
                </c:pt>
                <c:pt idx="54">
                  <c:v>354.91157770034067</c:v>
                </c:pt>
                <c:pt idx="55">
                  <c:v>357.79042519380721</c:v>
                </c:pt>
                <c:pt idx="56">
                  <c:v>360.66927268727363</c:v>
                </c:pt>
                <c:pt idx="57">
                  <c:v>363.54812018074017</c:v>
                </c:pt>
                <c:pt idx="58">
                  <c:v>366.42696767420659</c:v>
                </c:pt>
                <c:pt idx="59">
                  <c:v>369.30581516767313</c:v>
                </c:pt>
                <c:pt idx="60">
                  <c:v>372.18466266113955</c:v>
                </c:pt>
                <c:pt idx="61">
                  <c:v>375.06351015460609</c:v>
                </c:pt>
                <c:pt idx="62">
                  <c:v>377.94235764807252</c:v>
                </c:pt>
                <c:pt idx="63">
                  <c:v>380.82120514153905</c:v>
                </c:pt>
                <c:pt idx="64">
                  <c:v>383.70005263500548</c:v>
                </c:pt>
                <c:pt idx="65">
                  <c:v>386.57890012847201</c:v>
                </c:pt>
                <c:pt idx="66">
                  <c:v>389.45774762193844</c:v>
                </c:pt>
                <c:pt idx="67">
                  <c:v>392.33659511540498</c:v>
                </c:pt>
                <c:pt idx="68">
                  <c:v>395.2154426088714</c:v>
                </c:pt>
                <c:pt idx="69">
                  <c:v>398.09429010233794</c:v>
                </c:pt>
                <c:pt idx="70">
                  <c:v>400.97313759580436</c:v>
                </c:pt>
                <c:pt idx="71">
                  <c:v>403.8519850892709</c:v>
                </c:pt>
                <c:pt idx="72">
                  <c:v>406.73083258273732</c:v>
                </c:pt>
                <c:pt idx="73">
                  <c:v>409.60968007620386</c:v>
                </c:pt>
                <c:pt idx="74">
                  <c:v>412.48852756967028</c:v>
                </c:pt>
                <c:pt idx="75">
                  <c:v>415.36737506313682</c:v>
                </c:pt>
                <c:pt idx="76">
                  <c:v>418.24622255660324</c:v>
                </c:pt>
                <c:pt idx="77">
                  <c:v>421.12507005006978</c:v>
                </c:pt>
                <c:pt idx="78">
                  <c:v>424.0039175435362</c:v>
                </c:pt>
                <c:pt idx="79">
                  <c:v>426.88276503700274</c:v>
                </c:pt>
                <c:pt idx="80">
                  <c:v>429.76161253046916</c:v>
                </c:pt>
                <c:pt idx="81">
                  <c:v>432.6404600239357</c:v>
                </c:pt>
                <c:pt idx="82">
                  <c:v>435.51930751740213</c:v>
                </c:pt>
                <c:pt idx="83">
                  <c:v>438.39815501086866</c:v>
                </c:pt>
                <c:pt idx="84">
                  <c:v>441.27700250433509</c:v>
                </c:pt>
                <c:pt idx="85">
                  <c:v>444.15584999780162</c:v>
                </c:pt>
                <c:pt idx="86">
                  <c:v>447.03469749126805</c:v>
                </c:pt>
                <c:pt idx="87">
                  <c:v>449.91354498473459</c:v>
                </c:pt>
                <c:pt idx="88">
                  <c:v>452.79239247820101</c:v>
                </c:pt>
                <c:pt idx="89">
                  <c:v>455.67123997166755</c:v>
                </c:pt>
                <c:pt idx="90">
                  <c:v>458.55008746513397</c:v>
                </c:pt>
                <c:pt idx="91">
                  <c:v>461.42893495860051</c:v>
                </c:pt>
                <c:pt idx="92">
                  <c:v>464.30778245206693</c:v>
                </c:pt>
                <c:pt idx="93">
                  <c:v>467.18662994553347</c:v>
                </c:pt>
                <c:pt idx="94">
                  <c:v>470.06547743899989</c:v>
                </c:pt>
                <c:pt idx="95">
                  <c:v>472.94432493246643</c:v>
                </c:pt>
                <c:pt idx="96">
                  <c:v>475.82317242593285</c:v>
                </c:pt>
                <c:pt idx="97">
                  <c:v>478.70201991939939</c:v>
                </c:pt>
                <c:pt idx="98">
                  <c:v>481.58086741286581</c:v>
                </c:pt>
                <c:pt idx="99">
                  <c:v>484.45971490633235</c:v>
                </c:pt>
              </c:numCache>
            </c:numRef>
          </c:cat>
          <c:val>
            <c:numRef>
              <c:f>'Maine Spaceport Rev. Projection'!$BK$3:$BK$102</c:f>
              <c:numCache>
                <c:formatCode>0.000</c:formatCode>
                <c:ptCount val="100"/>
                <c:pt idx="0">
                  <c:v>3</c:v>
                </c:pt>
                <c:pt idx="1">
                  <c:v>7</c:v>
                </c:pt>
                <c:pt idx="2">
                  <c:v>5</c:v>
                </c:pt>
                <c:pt idx="3">
                  <c:v>11</c:v>
                </c:pt>
                <c:pt idx="4">
                  <c:v>18</c:v>
                </c:pt>
                <c:pt idx="5">
                  <c:v>30</c:v>
                </c:pt>
                <c:pt idx="6">
                  <c:v>45</c:v>
                </c:pt>
                <c:pt idx="7">
                  <c:v>43</c:v>
                </c:pt>
                <c:pt idx="8">
                  <c:v>63</c:v>
                </c:pt>
                <c:pt idx="9">
                  <c:v>68</c:v>
                </c:pt>
                <c:pt idx="10">
                  <c:v>102</c:v>
                </c:pt>
                <c:pt idx="11">
                  <c:v>126</c:v>
                </c:pt>
                <c:pt idx="12">
                  <c:v>120</c:v>
                </c:pt>
                <c:pt idx="13">
                  <c:v>135</c:v>
                </c:pt>
                <c:pt idx="14">
                  <c:v>158</c:v>
                </c:pt>
                <c:pt idx="15">
                  <c:v>180</c:v>
                </c:pt>
                <c:pt idx="16">
                  <c:v>213</c:v>
                </c:pt>
                <c:pt idx="17">
                  <c:v>211</c:v>
                </c:pt>
                <c:pt idx="18">
                  <c:v>260</c:v>
                </c:pt>
                <c:pt idx="19">
                  <c:v>270</c:v>
                </c:pt>
                <c:pt idx="20">
                  <c:v>266</c:v>
                </c:pt>
                <c:pt idx="21">
                  <c:v>271</c:v>
                </c:pt>
                <c:pt idx="22">
                  <c:v>295</c:v>
                </c:pt>
                <c:pt idx="23">
                  <c:v>305</c:v>
                </c:pt>
                <c:pt idx="24">
                  <c:v>288</c:v>
                </c:pt>
                <c:pt idx="25">
                  <c:v>282</c:v>
                </c:pt>
                <c:pt idx="26">
                  <c:v>266</c:v>
                </c:pt>
                <c:pt idx="27">
                  <c:v>278</c:v>
                </c:pt>
                <c:pt idx="28">
                  <c:v>265</c:v>
                </c:pt>
                <c:pt idx="29">
                  <c:v>257</c:v>
                </c:pt>
                <c:pt idx="30">
                  <c:v>279</c:v>
                </c:pt>
                <c:pt idx="31">
                  <c:v>225</c:v>
                </c:pt>
                <c:pt idx="32">
                  <c:v>217</c:v>
                </c:pt>
                <c:pt idx="33">
                  <c:v>217</c:v>
                </c:pt>
                <c:pt idx="34">
                  <c:v>246</c:v>
                </c:pt>
                <c:pt idx="35">
                  <c:v>205</c:v>
                </c:pt>
                <c:pt idx="36">
                  <c:v>216</c:v>
                </c:pt>
                <c:pt idx="37">
                  <c:v>203</c:v>
                </c:pt>
                <c:pt idx="38">
                  <c:v>198</c:v>
                </c:pt>
                <c:pt idx="39">
                  <c:v>191</c:v>
                </c:pt>
                <c:pt idx="40">
                  <c:v>175</c:v>
                </c:pt>
                <c:pt idx="41">
                  <c:v>173</c:v>
                </c:pt>
                <c:pt idx="42">
                  <c:v>181</c:v>
                </c:pt>
                <c:pt idx="43">
                  <c:v>143</c:v>
                </c:pt>
                <c:pt idx="44">
                  <c:v>127</c:v>
                </c:pt>
                <c:pt idx="45">
                  <c:v>116</c:v>
                </c:pt>
                <c:pt idx="46">
                  <c:v>132</c:v>
                </c:pt>
                <c:pt idx="47">
                  <c:v>130</c:v>
                </c:pt>
                <c:pt idx="48">
                  <c:v>115</c:v>
                </c:pt>
                <c:pt idx="49">
                  <c:v>109</c:v>
                </c:pt>
                <c:pt idx="50">
                  <c:v>104</c:v>
                </c:pt>
                <c:pt idx="51">
                  <c:v>95</c:v>
                </c:pt>
                <c:pt idx="52">
                  <c:v>90</c:v>
                </c:pt>
                <c:pt idx="53">
                  <c:v>74</c:v>
                </c:pt>
                <c:pt idx="54">
                  <c:v>73</c:v>
                </c:pt>
                <c:pt idx="55">
                  <c:v>67</c:v>
                </c:pt>
                <c:pt idx="56">
                  <c:v>72</c:v>
                </c:pt>
                <c:pt idx="57">
                  <c:v>73</c:v>
                </c:pt>
                <c:pt idx="58">
                  <c:v>85</c:v>
                </c:pt>
                <c:pt idx="59">
                  <c:v>65</c:v>
                </c:pt>
                <c:pt idx="60">
                  <c:v>54</c:v>
                </c:pt>
                <c:pt idx="61">
                  <c:v>52</c:v>
                </c:pt>
                <c:pt idx="62">
                  <c:v>50</c:v>
                </c:pt>
                <c:pt idx="63">
                  <c:v>55</c:v>
                </c:pt>
                <c:pt idx="64">
                  <c:v>32</c:v>
                </c:pt>
                <c:pt idx="65">
                  <c:v>46</c:v>
                </c:pt>
                <c:pt idx="66">
                  <c:v>49</c:v>
                </c:pt>
                <c:pt idx="67">
                  <c:v>43</c:v>
                </c:pt>
                <c:pt idx="68">
                  <c:v>30</c:v>
                </c:pt>
                <c:pt idx="69">
                  <c:v>35</c:v>
                </c:pt>
                <c:pt idx="70">
                  <c:v>43</c:v>
                </c:pt>
                <c:pt idx="71">
                  <c:v>28</c:v>
                </c:pt>
                <c:pt idx="72">
                  <c:v>32</c:v>
                </c:pt>
                <c:pt idx="73">
                  <c:v>26</c:v>
                </c:pt>
                <c:pt idx="74">
                  <c:v>25</c:v>
                </c:pt>
                <c:pt idx="75">
                  <c:v>19</c:v>
                </c:pt>
                <c:pt idx="76">
                  <c:v>12</c:v>
                </c:pt>
                <c:pt idx="77">
                  <c:v>15</c:v>
                </c:pt>
                <c:pt idx="78">
                  <c:v>14</c:v>
                </c:pt>
                <c:pt idx="79">
                  <c:v>16</c:v>
                </c:pt>
                <c:pt idx="80">
                  <c:v>16</c:v>
                </c:pt>
                <c:pt idx="81">
                  <c:v>8</c:v>
                </c:pt>
                <c:pt idx="82">
                  <c:v>7</c:v>
                </c:pt>
                <c:pt idx="83">
                  <c:v>8</c:v>
                </c:pt>
                <c:pt idx="84">
                  <c:v>2</c:v>
                </c:pt>
                <c:pt idx="85">
                  <c:v>4</c:v>
                </c:pt>
                <c:pt idx="86">
                  <c:v>3</c:v>
                </c:pt>
                <c:pt idx="87">
                  <c:v>6</c:v>
                </c:pt>
                <c:pt idx="88">
                  <c:v>8</c:v>
                </c:pt>
                <c:pt idx="89">
                  <c:v>4</c:v>
                </c:pt>
                <c:pt idx="90">
                  <c:v>6</c:v>
                </c:pt>
                <c:pt idx="91">
                  <c:v>4</c:v>
                </c:pt>
                <c:pt idx="92">
                  <c:v>3</c:v>
                </c:pt>
                <c:pt idx="93">
                  <c:v>0</c:v>
                </c:pt>
                <c:pt idx="94">
                  <c:v>3</c:v>
                </c:pt>
                <c:pt idx="95">
                  <c:v>0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3-458C-82CC-FD56154EEE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-24"/>
        <c:axId val="-2041551864"/>
        <c:axId val="-2039511544"/>
      </c:barChart>
      <c:catAx>
        <c:axId val="-2041551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ln>
                      <a:noFill/>
                    </a:ln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Revenue in Millions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ln>
                    <a:noFill/>
                  </a:ln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300" b="0" i="0" u="none" strike="noStrike" kern="1200" baseline="0">
                <a:ln>
                  <a:noFill/>
                </a:ln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9511544"/>
        <c:crosses val="autoZero"/>
        <c:auto val="1"/>
        <c:lblAlgn val="ctr"/>
        <c:lblOffset val="100"/>
        <c:noMultiLvlLbl val="0"/>
      </c:catAx>
      <c:valAx>
        <c:axId val="-2039511544"/>
        <c:scaling>
          <c:orientation val="minMax"/>
          <c:max val="325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ln>
                  <a:noFill/>
                </a:ln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1551864"/>
        <c:crosses val="autoZero"/>
        <c:crossBetween val="between"/>
        <c:majorUnit val="50"/>
        <c:min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 rot="0" anchor="t" anchorCtr="0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Suborbital Launch Revenue Annual Projection - 2 yr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4280993623782"/>
          <c:y val="0.11480176211453746"/>
          <c:w val="0.87592869805836338"/>
          <c:h val="0.78157642188999499"/>
        </c:manualLayout>
      </c:layout>
      <c:barChart>
        <c:barDir val="col"/>
        <c:grouping val="clustered"/>
        <c:varyColors val="0"/>
        <c:ser>
          <c:idx val="0"/>
          <c:order val="0"/>
          <c:tx>
            <c:v>Dam 1 B/C ratio Frequency</c:v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2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5D9-4F29-94F0-146DE3A02094}"/>
              </c:ext>
            </c:extLst>
          </c:dPt>
          <c:dLbls>
            <c:delete val="1"/>
          </c:dLbls>
          <c:cat>
            <c:numRef>
              <c:f>'Maine Spaceport Rev. Projection'!$BA$3:$BA$102</c:f>
              <c:numCache>
                <c:formatCode>0.000</c:formatCode>
                <c:ptCount val="100"/>
                <c:pt idx="0">
                  <c:v>1.2575207443270247</c:v>
                </c:pt>
                <c:pt idx="1">
                  <c:v>1.3765622329810741</c:v>
                </c:pt>
                <c:pt idx="2">
                  <c:v>1.4956037216351235</c:v>
                </c:pt>
                <c:pt idx="3">
                  <c:v>1.6146452102891728</c:v>
                </c:pt>
                <c:pt idx="4">
                  <c:v>1.7336866989432222</c:v>
                </c:pt>
                <c:pt idx="5">
                  <c:v>1.8527281875972716</c:v>
                </c:pt>
                <c:pt idx="6">
                  <c:v>1.971769676251321</c:v>
                </c:pt>
                <c:pt idx="7">
                  <c:v>2.0908111649053707</c:v>
                </c:pt>
                <c:pt idx="8">
                  <c:v>2.2098526535594196</c:v>
                </c:pt>
                <c:pt idx="9">
                  <c:v>2.3288941422134695</c:v>
                </c:pt>
                <c:pt idx="10">
                  <c:v>2.4479356308675184</c:v>
                </c:pt>
                <c:pt idx="11">
                  <c:v>2.5669771195215683</c:v>
                </c:pt>
                <c:pt idx="12">
                  <c:v>2.6860186081756172</c:v>
                </c:pt>
                <c:pt idx="13">
                  <c:v>2.8050600968296671</c:v>
                </c:pt>
                <c:pt idx="14">
                  <c:v>2.924101585483716</c:v>
                </c:pt>
                <c:pt idx="15">
                  <c:v>3.0431430741377659</c:v>
                </c:pt>
                <c:pt idx="16">
                  <c:v>3.1621845627918148</c:v>
                </c:pt>
                <c:pt idx="17">
                  <c:v>3.2812260514458647</c:v>
                </c:pt>
                <c:pt idx="18">
                  <c:v>3.4002675400999136</c:v>
                </c:pt>
                <c:pt idx="19">
                  <c:v>3.5193090287539635</c:v>
                </c:pt>
                <c:pt idx="20">
                  <c:v>3.6383505174080124</c:v>
                </c:pt>
                <c:pt idx="21">
                  <c:v>3.7573920060620623</c:v>
                </c:pt>
                <c:pt idx="22">
                  <c:v>3.8764334947161112</c:v>
                </c:pt>
                <c:pt idx="23">
                  <c:v>3.995474983370161</c:v>
                </c:pt>
                <c:pt idx="24">
                  <c:v>4.1145164720242109</c:v>
                </c:pt>
                <c:pt idx="25">
                  <c:v>4.2335579606782607</c:v>
                </c:pt>
                <c:pt idx="26">
                  <c:v>4.3525994493323106</c:v>
                </c:pt>
                <c:pt idx="27">
                  <c:v>4.4716409379863604</c:v>
                </c:pt>
                <c:pt idx="28">
                  <c:v>4.5906824266404103</c:v>
                </c:pt>
                <c:pt idx="29">
                  <c:v>4.7097239152944601</c:v>
                </c:pt>
                <c:pt idx="30">
                  <c:v>4.8287654039485099</c:v>
                </c:pt>
                <c:pt idx="31">
                  <c:v>4.9478068926025598</c:v>
                </c:pt>
                <c:pt idx="32">
                  <c:v>5.0668483812566096</c:v>
                </c:pt>
                <c:pt idx="33">
                  <c:v>5.1858898699106595</c:v>
                </c:pt>
                <c:pt idx="34">
                  <c:v>5.3049313585647093</c:v>
                </c:pt>
                <c:pt idx="35">
                  <c:v>5.4239728472187592</c:v>
                </c:pt>
                <c:pt idx="36">
                  <c:v>5.543014335872809</c:v>
                </c:pt>
                <c:pt idx="37">
                  <c:v>5.6620558245268588</c:v>
                </c:pt>
                <c:pt idx="38">
                  <c:v>5.7810973131809087</c:v>
                </c:pt>
                <c:pt idx="39">
                  <c:v>5.9001388018349585</c:v>
                </c:pt>
                <c:pt idx="40">
                  <c:v>6.0191802904890084</c:v>
                </c:pt>
                <c:pt idx="41">
                  <c:v>6.1382217791430582</c:v>
                </c:pt>
                <c:pt idx="42">
                  <c:v>6.2572632677971081</c:v>
                </c:pt>
                <c:pt idx="43">
                  <c:v>6.3763047564511579</c:v>
                </c:pt>
                <c:pt idx="44">
                  <c:v>6.4953462451052077</c:v>
                </c:pt>
                <c:pt idx="45">
                  <c:v>6.6143877337592576</c:v>
                </c:pt>
                <c:pt idx="46">
                  <c:v>6.7334292224133074</c:v>
                </c:pt>
                <c:pt idx="47">
                  <c:v>6.8524707110673573</c:v>
                </c:pt>
                <c:pt idx="48">
                  <c:v>6.9715121997214071</c:v>
                </c:pt>
                <c:pt idx="49">
                  <c:v>7.090553688375457</c:v>
                </c:pt>
                <c:pt idx="50">
                  <c:v>7.2095951770295068</c:v>
                </c:pt>
                <c:pt idx="51">
                  <c:v>7.3286366656835567</c:v>
                </c:pt>
                <c:pt idx="52">
                  <c:v>7.4476781543376065</c:v>
                </c:pt>
                <c:pt idx="53">
                  <c:v>7.5667196429916563</c:v>
                </c:pt>
                <c:pt idx="54">
                  <c:v>7.6857611316457062</c:v>
                </c:pt>
                <c:pt idx="55">
                  <c:v>7.804802620299756</c:v>
                </c:pt>
                <c:pt idx="56">
                  <c:v>7.9238441089538059</c:v>
                </c:pt>
                <c:pt idx="57">
                  <c:v>8.0428855976078566</c:v>
                </c:pt>
                <c:pt idx="58">
                  <c:v>8.1619270862619047</c:v>
                </c:pt>
                <c:pt idx="59">
                  <c:v>8.2809685749159563</c:v>
                </c:pt>
                <c:pt idx="60">
                  <c:v>8.4000100635700043</c:v>
                </c:pt>
                <c:pt idx="61">
                  <c:v>8.519051552224056</c:v>
                </c:pt>
                <c:pt idx="62">
                  <c:v>8.638093040878104</c:v>
                </c:pt>
                <c:pt idx="63">
                  <c:v>8.7571345295321557</c:v>
                </c:pt>
                <c:pt idx="64">
                  <c:v>8.8761760181862037</c:v>
                </c:pt>
                <c:pt idx="65">
                  <c:v>8.9952175068402553</c:v>
                </c:pt>
                <c:pt idx="66">
                  <c:v>9.1142589954943034</c:v>
                </c:pt>
                <c:pt idx="67">
                  <c:v>9.233300484148355</c:v>
                </c:pt>
                <c:pt idx="68">
                  <c:v>9.3523419728024031</c:v>
                </c:pt>
                <c:pt idx="69">
                  <c:v>9.4713834614564547</c:v>
                </c:pt>
                <c:pt idx="70">
                  <c:v>9.5904249501105028</c:v>
                </c:pt>
                <c:pt idx="71">
                  <c:v>9.7094664387645544</c:v>
                </c:pt>
                <c:pt idx="72">
                  <c:v>9.8285079274186025</c:v>
                </c:pt>
                <c:pt idx="73">
                  <c:v>9.9475494160726541</c:v>
                </c:pt>
                <c:pt idx="74">
                  <c:v>10.066590904726702</c:v>
                </c:pt>
                <c:pt idx="75">
                  <c:v>10.185632393380754</c:v>
                </c:pt>
                <c:pt idx="76">
                  <c:v>10.304673882034802</c:v>
                </c:pt>
                <c:pt idx="77">
                  <c:v>10.423715370688853</c:v>
                </c:pt>
                <c:pt idx="78">
                  <c:v>10.542756859342902</c:v>
                </c:pt>
                <c:pt idx="79">
                  <c:v>10.661798347996953</c:v>
                </c:pt>
                <c:pt idx="80">
                  <c:v>10.780839836651001</c:v>
                </c:pt>
                <c:pt idx="81">
                  <c:v>10.899881325305053</c:v>
                </c:pt>
                <c:pt idx="82">
                  <c:v>11.018922813959101</c:v>
                </c:pt>
                <c:pt idx="83">
                  <c:v>11.137964302613153</c:v>
                </c:pt>
                <c:pt idx="84">
                  <c:v>11.257005791267201</c:v>
                </c:pt>
                <c:pt idx="85">
                  <c:v>11.376047279921252</c:v>
                </c:pt>
                <c:pt idx="86">
                  <c:v>11.4950887685753</c:v>
                </c:pt>
                <c:pt idx="87">
                  <c:v>11.614130257229352</c:v>
                </c:pt>
                <c:pt idx="88">
                  <c:v>11.7331717458834</c:v>
                </c:pt>
                <c:pt idx="89">
                  <c:v>11.852213234537452</c:v>
                </c:pt>
                <c:pt idx="90">
                  <c:v>11.9712547231915</c:v>
                </c:pt>
                <c:pt idx="91">
                  <c:v>12.090296211845551</c:v>
                </c:pt>
                <c:pt idx="92">
                  <c:v>12.209337700499599</c:v>
                </c:pt>
                <c:pt idx="93">
                  <c:v>12.328379189153651</c:v>
                </c:pt>
                <c:pt idx="94">
                  <c:v>12.447420677807699</c:v>
                </c:pt>
                <c:pt idx="95">
                  <c:v>12.566462166461751</c:v>
                </c:pt>
                <c:pt idx="96">
                  <c:v>12.685503655115799</c:v>
                </c:pt>
                <c:pt idx="97">
                  <c:v>12.80454514376985</c:v>
                </c:pt>
                <c:pt idx="98">
                  <c:v>12.923586632423898</c:v>
                </c:pt>
                <c:pt idx="99">
                  <c:v>13.04262812107795</c:v>
                </c:pt>
              </c:numCache>
            </c:numRef>
          </c:cat>
          <c:val>
            <c:numRef>
              <c:f>'Maine Spaceport Rev. Projection'!$BB$3:$BB$102</c:f>
              <c:numCache>
                <c:formatCode>0.000</c:formatCode>
                <c:ptCount val="100"/>
                <c:pt idx="0">
                  <c:v>6</c:v>
                </c:pt>
                <c:pt idx="1">
                  <c:v>29</c:v>
                </c:pt>
                <c:pt idx="2">
                  <c:v>73</c:v>
                </c:pt>
                <c:pt idx="3">
                  <c:v>126</c:v>
                </c:pt>
                <c:pt idx="4">
                  <c:v>216</c:v>
                </c:pt>
                <c:pt idx="5">
                  <c:v>338</c:v>
                </c:pt>
                <c:pt idx="6">
                  <c:v>476</c:v>
                </c:pt>
                <c:pt idx="7">
                  <c:v>628</c:v>
                </c:pt>
                <c:pt idx="8">
                  <c:v>800</c:v>
                </c:pt>
                <c:pt idx="9">
                  <c:v>1000</c:v>
                </c:pt>
                <c:pt idx="10">
                  <c:v>1167</c:v>
                </c:pt>
                <c:pt idx="11">
                  <c:v>1392</c:v>
                </c:pt>
                <c:pt idx="12">
                  <c:v>1597</c:v>
                </c:pt>
                <c:pt idx="13">
                  <c:v>1826</c:v>
                </c:pt>
                <c:pt idx="14">
                  <c:v>2087</c:v>
                </c:pt>
                <c:pt idx="15">
                  <c:v>2354</c:v>
                </c:pt>
                <c:pt idx="16">
                  <c:v>2633</c:v>
                </c:pt>
                <c:pt idx="17">
                  <c:v>2899</c:v>
                </c:pt>
                <c:pt idx="18">
                  <c:v>3172</c:v>
                </c:pt>
                <c:pt idx="19">
                  <c:v>3496</c:v>
                </c:pt>
                <c:pt idx="20">
                  <c:v>3811</c:v>
                </c:pt>
                <c:pt idx="21">
                  <c:v>4108</c:v>
                </c:pt>
                <c:pt idx="22">
                  <c:v>4363</c:v>
                </c:pt>
                <c:pt idx="23">
                  <c:v>4643</c:v>
                </c:pt>
                <c:pt idx="24">
                  <c:v>4906</c:v>
                </c:pt>
                <c:pt idx="25">
                  <c:v>5182</c:v>
                </c:pt>
                <c:pt idx="26">
                  <c:v>5461</c:v>
                </c:pt>
                <c:pt idx="27">
                  <c:v>5699</c:v>
                </c:pt>
                <c:pt idx="28">
                  <c:v>5926</c:v>
                </c:pt>
                <c:pt idx="29">
                  <c:v>6159</c:v>
                </c:pt>
                <c:pt idx="30">
                  <c:v>6369</c:v>
                </c:pt>
                <c:pt idx="31">
                  <c:v>6577</c:v>
                </c:pt>
                <c:pt idx="32">
                  <c:v>6771</c:v>
                </c:pt>
                <c:pt idx="33">
                  <c:v>6935</c:v>
                </c:pt>
                <c:pt idx="34">
                  <c:v>7127</c:v>
                </c:pt>
                <c:pt idx="35">
                  <c:v>7314</c:v>
                </c:pt>
                <c:pt idx="36">
                  <c:v>7481</c:v>
                </c:pt>
                <c:pt idx="37">
                  <c:v>7653</c:v>
                </c:pt>
                <c:pt idx="38">
                  <c:v>7806</c:v>
                </c:pt>
                <c:pt idx="39">
                  <c:v>7918</c:v>
                </c:pt>
                <c:pt idx="40">
                  <c:v>8063</c:v>
                </c:pt>
                <c:pt idx="41">
                  <c:v>8187</c:v>
                </c:pt>
                <c:pt idx="42">
                  <c:v>8297</c:v>
                </c:pt>
                <c:pt idx="43">
                  <c:v>8402</c:v>
                </c:pt>
                <c:pt idx="44">
                  <c:v>8505</c:v>
                </c:pt>
                <c:pt idx="45">
                  <c:v>8596</c:v>
                </c:pt>
                <c:pt idx="46">
                  <c:v>8693</c:v>
                </c:pt>
                <c:pt idx="47">
                  <c:v>8798</c:v>
                </c:pt>
                <c:pt idx="48">
                  <c:v>8888</c:v>
                </c:pt>
                <c:pt idx="49">
                  <c:v>8954</c:v>
                </c:pt>
                <c:pt idx="50">
                  <c:v>9037</c:v>
                </c:pt>
                <c:pt idx="51">
                  <c:v>9103</c:v>
                </c:pt>
                <c:pt idx="52">
                  <c:v>9177</c:v>
                </c:pt>
                <c:pt idx="53">
                  <c:v>9248</c:v>
                </c:pt>
                <c:pt idx="54">
                  <c:v>9313</c:v>
                </c:pt>
                <c:pt idx="55">
                  <c:v>9367</c:v>
                </c:pt>
                <c:pt idx="56">
                  <c:v>9428</c:v>
                </c:pt>
                <c:pt idx="57">
                  <c:v>9482</c:v>
                </c:pt>
                <c:pt idx="58">
                  <c:v>9541</c:v>
                </c:pt>
                <c:pt idx="59">
                  <c:v>9597</c:v>
                </c:pt>
                <c:pt idx="60">
                  <c:v>9645</c:v>
                </c:pt>
                <c:pt idx="61">
                  <c:v>9683</c:v>
                </c:pt>
                <c:pt idx="62">
                  <c:v>9716</c:v>
                </c:pt>
                <c:pt idx="63">
                  <c:v>9746</c:v>
                </c:pt>
                <c:pt idx="64">
                  <c:v>9777</c:v>
                </c:pt>
                <c:pt idx="65">
                  <c:v>9805</c:v>
                </c:pt>
                <c:pt idx="66">
                  <c:v>9822</c:v>
                </c:pt>
                <c:pt idx="67">
                  <c:v>9851</c:v>
                </c:pt>
                <c:pt idx="68">
                  <c:v>9872</c:v>
                </c:pt>
                <c:pt idx="69">
                  <c:v>9892</c:v>
                </c:pt>
                <c:pt idx="70">
                  <c:v>9898</c:v>
                </c:pt>
                <c:pt idx="71">
                  <c:v>9910</c:v>
                </c:pt>
                <c:pt idx="72">
                  <c:v>9921</c:v>
                </c:pt>
                <c:pt idx="73">
                  <c:v>9932</c:v>
                </c:pt>
                <c:pt idx="74">
                  <c:v>9942</c:v>
                </c:pt>
                <c:pt idx="75">
                  <c:v>9951</c:v>
                </c:pt>
                <c:pt idx="76">
                  <c:v>9959</c:v>
                </c:pt>
                <c:pt idx="77">
                  <c:v>9966</c:v>
                </c:pt>
                <c:pt idx="78">
                  <c:v>9974</c:v>
                </c:pt>
                <c:pt idx="79">
                  <c:v>9976</c:v>
                </c:pt>
                <c:pt idx="80">
                  <c:v>9977</c:v>
                </c:pt>
                <c:pt idx="81">
                  <c:v>9980</c:v>
                </c:pt>
                <c:pt idx="82">
                  <c:v>9983</c:v>
                </c:pt>
                <c:pt idx="83">
                  <c:v>9986</c:v>
                </c:pt>
                <c:pt idx="84">
                  <c:v>9988</c:v>
                </c:pt>
                <c:pt idx="85">
                  <c:v>9994</c:v>
                </c:pt>
                <c:pt idx="86">
                  <c:v>9996</c:v>
                </c:pt>
                <c:pt idx="87">
                  <c:v>9997</c:v>
                </c:pt>
                <c:pt idx="88">
                  <c:v>9999</c:v>
                </c:pt>
                <c:pt idx="89">
                  <c:v>10000</c:v>
                </c:pt>
                <c:pt idx="90">
                  <c:v>10000</c:v>
                </c:pt>
                <c:pt idx="91">
                  <c:v>10000</c:v>
                </c:pt>
                <c:pt idx="92">
                  <c:v>10000</c:v>
                </c:pt>
                <c:pt idx="93">
                  <c:v>10000</c:v>
                </c:pt>
                <c:pt idx="94">
                  <c:v>10000</c:v>
                </c:pt>
                <c:pt idx="95">
                  <c:v>10000</c:v>
                </c:pt>
                <c:pt idx="96">
                  <c:v>10000</c:v>
                </c:pt>
                <c:pt idx="97">
                  <c:v>10000</c:v>
                </c:pt>
                <c:pt idx="98">
                  <c:v>10000</c:v>
                </c:pt>
                <c:pt idx="99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D-4AD2-9AAD-CAFEA8B248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3"/>
        <c:overlap val="-24"/>
        <c:axId val="-2041568248"/>
        <c:axId val="-2039914328"/>
      </c:barChart>
      <c:catAx>
        <c:axId val="-2041568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In Millions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9914328"/>
        <c:crossesAt val="0"/>
        <c:auto val="1"/>
        <c:lblAlgn val="ctr"/>
        <c:lblOffset val="100"/>
        <c:noMultiLvlLbl val="0"/>
      </c:catAx>
      <c:valAx>
        <c:axId val="-2039914328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Experiment Trials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1568248"/>
        <c:crosses val="autoZero"/>
        <c:crossBetween val="between"/>
        <c:majorUnit val="2000"/>
        <c:minorUnit val="4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57150</xdr:colOff>
      <xdr:row>2</xdr:row>
      <xdr:rowOff>19050</xdr:rowOff>
    </xdr:from>
    <xdr:to>
      <xdr:col>91</xdr:col>
      <xdr:colOff>361950</xdr:colOff>
      <xdr:row>28</xdr:row>
      <xdr:rowOff>152400</xdr:rowOff>
    </xdr:to>
    <xdr:graphicFrame macro="">
      <xdr:nvGraphicFramePr>
        <xdr:cNvPr id="46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64</xdr:col>
      <xdr:colOff>28575</xdr:colOff>
      <xdr:row>2</xdr:row>
      <xdr:rowOff>9525</xdr:rowOff>
    </xdr:from>
    <xdr:to>
      <xdr:col>76</xdr:col>
      <xdr:colOff>800100</xdr:colOff>
      <xdr:row>28</xdr:row>
      <xdr:rowOff>161925</xdr:rowOff>
    </xdr:to>
    <xdr:graphicFrame macro="">
      <xdr:nvGraphicFramePr>
        <xdr:cNvPr id="11" name="Chart 3">
          <a:extLst>
            <a:ext uri="{FF2B5EF4-FFF2-40B4-BE49-F238E27FC236}">
              <a16:creationId xmlns:a16="http://schemas.microsoft.com/office/drawing/2014/main" id="{00000000-0008-0000-0000-000004000000}"/>
            </a:ext>
            <a:ext uri="{147F2762-F138-4A5C-976F-8EAC2B608ADB}">
              <a16:predDERef xmlns:a16="http://schemas.microsoft.com/office/drawing/2014/main" pre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10163"/>
  <sheetViews>
    <sheetView tabSelected="1" topLeftCell="DV1" zoomScale="75" zoomScaleNormal="75" zoomScalePageLayoutView="75" workbookViewId="0">
      <selection activeCell="EE10" sqref="EE10"/>
    </sheetView>
  </sheetViews>
  <sheetFormatPr defaultColWidth="11" defaultRowHeight="15.75"/>
  <cols>
    <col min="2" max="2" width="30.875" customWidth="1"/>
    <col min="3" max="4" width="11.375" customWidth="1"/>
    <col min="5" max="5" width="15.5" customWidth="1"/>
    <col min="6" max="6" width="3.375" customWidth="1"/>
    <col min="7" max="7" width="3.125" customWidth="1"/>
    <col min="8" max="8" width="27.5" bestFit="1" customWidth="1"/>
    <col min="9" max="12" width="14.5" customWidth="1"/>
    <col min="13" max="13" width="10.625" customWidth="1"/>
    <col min="17" max="17" width="7.375" customWidth="1"/>
    <col min="18" max="18" width="14" customWidth="1"/>
    <col min="19" max="19" width="12.375" customWidth="1"/>
    <col min="20" max="20" width="12.5" customWidth="1"/>
    <col min="21" max="21" width="5.625" customWidth="1"/>
    <col min="22" max="22" width="18.875" customWidth="1"/>
    <col min="23" max="23" width="7" customWidth="1"/>
    <col min="24" max="24" width="19" customWidth="1"/>
    <col min="27" max="27" width="16.375" customWidth="1"/>
    <col min="28" max="28" width="18.125" bestFit="1" customWidth="1"/>
    <col min="31" max="31" width="21.375" customWidth="1"/>
    <col min="32" max="32" width="10.875" customWidth="1"/>
    <col min="34" max="34" width="17.375" customWidth="1"/>
    <col min="35" max="35" width="29.75" bestFit="1" customWidth="1"/>
    <col min="36" max="36" width="7" customWidth="1"/>
    <col min="37" max="37" width="19.875" customWidth="1"/>
    <col min="38" max="38" width="17.625" bestFit="1" customWidth="1"/>
    <col min="41" max="41" width="19.875" customWidth="1"/>
    <col min="44" max="44" width="17.875" customWidth="1"/>
    <col min="45" max="45" width="30" customWidth="1"/>
    <col min="46" max="46" width="9.375" customWidth="1"/>
    <col min="47" max="47" width="48.875" customWidth="1"/>
    <col min="48" max="48" width="10" customWidth="1"/>
    <col min="49" max="49" width="11.125" bestFit="1" customWidth="1"/>
    <col min="50" max="50" width="16.625" customWidth="1"/>
    <col min="51" max="52" width="16.875" customWidth="1"/>
    <col min="53" max="53" width="14.5" customWidth="1"/>
    <col min="54" max="57" width="17.375" customWidth="1"/>
    <col min="58" max="59" width="11.375" customWidth="1"/>
    <col min="60" max="60" width="15.5" customWidth="1"/>
    <col min="61" max="61" width="13.625" customWidth="1"/>
    <col min="62" max="62" width="16.5" customWidth="1"/>
    <col min="63" max="63" width="18.875" customWidth="1"/>
    <col min="131" max="131" width="26.5" customWidth="1"/>
    <col min="132" max="132" width="16.125" customWidth="1"/>
    <col min="133" max="133" width="13.75" bestFit="1" customWidth="1"/>
    <col min="134" max="134" width="18.625" customWidth="1"/>
    <col min="135" max="135" width="26.625" customWidth="1"/>
  </cols>
  <sheetData>
    <row r="1" spans="1:136" ht="38.1" customHeight="1">
      <c r="A1" s="1"/>
      <c r="B1" s="1"/>
      <c r="C1" s="1"/>
      <c r="D1" s="1"/>
      <c r="E1" s="1"/>
      <c r="F1" s="1"/>
      <c r="H1" s="9" t="s">
        <v>0</v>
      </c>
      <c r="I1" s="155" t="s">
        <v>0</v>
      </c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X1" s="174"/>
      <c r="Y1" s="174"/>
      <c r="Z1" s="174"/>
      <c r="AA1" s="47"/>
      <c r="AB1" t="s">
        <v>1</v>
      </c>
      <c r="AC1" s="176" t="s">
        <v>2</v>
      </c>
      <c r="AD1" s="176"/>
      <c r="AE1" s="169" t="s">
        <v>3</v>
      </c>
      <c r="AF1" s="177" t="s">
        <v>4</v>
      </c>
      <c r="AG1" s="177"/>
      <c r="AH1" s="169" t="s">
        <v>5</v>
      </c>
      <c r="AI1" s="131" t="s">
        <v>6</v>
      </c>
      <c r="AJ1" s="44"/>
      <c r="AL1" t="s">
        <v>7</v>
      </c>
      <c r="AM1" s="176" t="s">
        <v>2</v>
      </c>
      <c r="AN1" s="176"/>
      <c r="AO1" s="169" t="s">
        <v>3</v>
      </c>
      <c r="AP1" s="177" t="s">
        <v>4</v>
      </c>
      <c r="AQ1" s="177"/>
      <c r="AR1" s="169" t="s">
        <v>8</v>
      </c>
      <c r="AS1" s="130" t="s">
        <v>6</v>
      </c>
      <c r="AT1" s="130"/>
      <c r="AU1" s="47" t="s">
        <v>9</v>
      </c>
      <c r="AW1" s="37"/>
      <c r="AX1" s="37" t="s">
        <v>10</v>
      </c>
      <c r="AY1" s="130"/>
      <c r="AZ1" s="130"/>
      <c r="BA1" s="130"/>
      <c r="BB1" s="130"/>
      <c r="BC1" s="130"/>
      <c r="BD1" s="130"/>
      <c r="BE1" s="130"/>
      <c r="BF1" s="130"/>
      <c r="BG1" s="130"/>
      <c r="BH1" s="130"/>
      <c r="BI1" s="130"/>
      <c r="BJ1" s="130"/>
      <c r="BK1" s="130"/>
      <c r="DZ1" s="144"/>
      <c r="EA1" s="144"/>
      <c r="EF1" s="135"/>
    </row>
    <row r="2" spans="1:136" ht="23.25">
      <c r="A2" s="154" t="s">
        <v>0</v>
      </c>
      <c r="B2" s="154"/>
      <c r="C2" s="154"/>
      <c r="D2" s="154"/>
      <c r="E2" s="154"/>
      <c r="F2" s="154"/>
      <c r="G2" s="154"/>
      <c r="AA2" s="38" t="s">
        <v>11</v>
      </c>
      <c r="AB2" s="32" t="s">
        <v>12</v>
      </c>
      <c r="AC2" s="29" t="s">
        <v>13</v>
      </c>
      <c r="AD2" s="38" t="s">
        <v>14</v>
      </c>
      <c r="AE2" s="170"/>
      <c r="AF2" s="29" t="s">
        <v>15</v>
      </c>
      <c r="AG2" s="38" t="s">
        <v>16</v>
      </c>
      <c r="AH2" s="170"/>
      <c r="AI2" s="38" t="s">
        <v>17</v>
      </c>
      <c r="AJ2" s="45"/>
      <c r="AK2" s="38" t="s">
        <v>18</v>
      </c>
      <c r="AL2" s="43" t="s">
        <v>19</v>
      </c>
      <c r="AM2" s="29" t="s">
        <v>13</v>
      </c>
      <c r="AN2" s="38" t="s">
        <v>14</v>
      </c>
      <c r="AO2" s="170"/>
      <c r="AP2" s="29" t="s">
        <v>15</v>
      </c>
      <c r="AQ2" s="38" t="s">
        <v>16</v>
      </c>
      <c r="AR2" s="170"/>
      <c r="AS2" s="133" t="s">
        <v>20</v>
      </c>
      <c r="AT2" s="42"/>
      <c r="AV2" s="42"/>
      <c r="AW2" s="178" t="s">
        <v>21</v>
      </c>
      <c r="AX2" s="179"/>
      <c r="AY2" s="27" t="s">
        <v>22</v>
      </c>
      <c r="AZ2" s="27" t="s">
        <v>23</v>
      </c>
      <c r="BA2" s="27" t="s">
        <v>24</v>
      </c>
      <c r="BB2" s="27" t="s">
        <v>25</v>
      </c>
      <c r="BC2" s="51"/>
      <c r="BD2" s="51"/>
      <c r="BE2" s="51"/>
      <c r="BF2" s="180" t="s">
        <v>18</v>
      </c>
      <c r="BG2" s="181"/>
      <c r="BH2" s="27" t="s">
        <v>22</v>
      </c>
      <c r="BI2" s="27" t="s">
        <v>23</v>
      </c>
      <c r="BJ2" s="27" t="s">
        <v>24</v>
      </c>
      <c r="BK2" s="27" t="s">
        <v>25</v>
      </c>
      <c r="DZ2" s="144"/>
      <c r="EA2" s="145"/>
      <c r="EB2" s="139" t="s">
        <v>26</v>
      </c>
      <c r="EC2" s="140" t="s">
        <v>27</v>
      </c>
      <c r="ED2" s="141" t="s">
        <v>28</v>
      </c>
      <c r="EE2" s="140" t="s">
        <v>29</v>
      </c>
      <c r="EF2" s="135"/>
    </row>
    <row r="3" spans="1:136" ht="20.100000000000001" customHeight="1">
      <c r="A3" s="2"/>
      <c r="B3" s="3"/>
      <c r="C3" s="3"/>
      <c r="D3" s="3"/>
      <c r="E3" s="3"/>
      <c r="F3" s="2"/>
      <c r="H3" s="36" t="s">
        <v>30</v>
      </c>
      <c r="I3" s="160" t="s">
        <v>31</v>
      </c>
      <c r="J3" s="160"/>
      <c r="K3" s="160"/>
      <c r="L3" s="134"/>
      <c r="N3" s="163" t="s">
        <v>31</v>
      </c>
      <c r="O3" s="163"/>
      <c r="P3" s="163"/>
      <c r="R3" s="163" t="s">
        <v>31</v>
      </c>
      <c r="S3" s="163"/>
      <c r="T3" s="163"/>
      <c r="V3" s="165" t="s">
        <v>32</v>
      </c>
      <c r="AA3" s="49"/>
      <c r="AB3" s="129">
        <v>1</v>
      </c>
      <c r="AC3" s="19">
        <v>0.72290610329702643</v>
      </c>
      <c r="AD3" s="20">
        <f>IF(AC3&lt;=$R$5, ($I$5+(SQRT(AC3*$S$5))), IF(AC3&gt;$R$5, ($K$5-(SQRT(1-AC3)*$T$5))))</f>
        <v>1.1893484808989918</v>
      </c>
      <c r="AE3" s="22">
        <f>AD3</f>
        <v>1.1893484808989918</v>
      </c>
      <c r="AF3" s="21">
        <v>0.11366634863805258</v>
      </c>
      <c r="AG3" s="22">
        <f>IF(AF3&lt;=$R$13,$I$13+SQRT(AF3*$S$13), $K$13-SQRT((1-AF3)*$T$13))</f>
        <v>2.8258317575803895</v>
      </c>
      <c r="AH3" s="22">
        <f>AG3</f>
        <v>2.8258317575803895</v>
      </c>
      <c r="AI3" s="23">
        <f>AH3/AE3</f>
        <v>2.3759493562764971</v>
      </c>
      <c r="AJ3" s="46"/>
      <c r="AK3" s="24"/>
      <c r="AL3" s="129">
        <v>1</v>
      </c>
      <c r="AM3" s="21">
        <v>0.90786826756771544</v>
      </c>
      <c r="AN3" s="22">
        <f>IF(AM3&lt;=$R$21,$I$21+SQRT(AM3*$S$21), $K$21-SQRT((1-AM3)*$T$21))</f>
        <v>1.9968374637644444</v>
      </c>
      <c r="AO3" s="22">
        <f>AN3</f>
        <v>1.9968374637644444</v>
      </c>
      <c r="AP3" s="21">
        <v>0.88940485913136391</v>
      </c>
      <c r="AQ3" s="22">
        <f>IF(AP3&lt;=$R$29,$I$29+SQRT(AP3*$S$29), $K$29-SQRT((1-AP3)*$T$29))</f>
        <v>527.07839037178417</v>
      </c>
      <c r="AR3" s="22">
        <f>AQ3</f>
        <v>527.07839037178417</v>
      </c>
      <c r="AS3" s="23">
        <f>AR3/AO3</f>
        <v>263.95658131239901</v>
      </c>
      <c r="AT3" s="23"/>
      <c r="AU3" s="23"/>
      <c r="AV3" s="23"/>
      <c r="AW3" s="58" t="s">
        <v>33</v>
      </c>
      <c r="AX3" s="56">
        <f>MIN(AI3:AI10002)</f>
        <v>1.1982484585915254</v>
      </c>
      <c r="AY3" s="23">
        <v>1.198</v>
      </c>
      <c r="AZ3" s="23">
        <f t="shared" ref="AZ3:AZ34" si="0">AY3+$AX$9</f>
        <v>1.3170414886540494</v>
      </c>
      <c r="BA3" s="23">
        <f>AVERAGE(AY3:AZ3)</f>
        <v>1.2575207443270247</v>
      </c>
      <c r="BB3" s="23">
        <f>COUNTIF($AI$3:$AI$10002, "&lt;="&amp;AZ3)</f>
        <v>6</v>
      </c>
      <c r="BC3" s="23"/>
      <c r="BD3" s="23"/>
      <c r="BE3" s="23"/>
      <c r="BF3" s="59" t="s">
        <v>33</v>
      </c>
      <c r="BG3" s="57">
        <f>MIN(AS3:AS10002)</f>
        <v>198.01438930641751</v>
      </c>
      <c r="BH3" s="50">
        <f>BG3</f>
        <v>198.01438930641751</v>
      </c>
      <c r="BI3" s="23">
        <f t="shared" ref="BI3:BI34" si="1">BH3+$BG$9</f>
        <v>200.89323679988399</v>
      </c>
      <c r="BJ3" s="23">
        <f>AVERAGE(BH3:BI3)</f>
        <v>199.45381305315075</v>
      </c>
      <c r="BK3" s="23">
        <f>COUNTIF($AS$3:$AS$10002, "&lt;="&amp;BI3)</f>
        <v>3</v>
      </c>
      <c r="EA3" s="138" t="s">
        <v>34</v>
      </c>
      <c r="EB3" s="136"/>
      <c r="EC3" s="136"/>
      <c r="ED3" s="142"/>
      <c r="EE3" s="136"/>
      <c r="EF3" s="135"/>
    </row>
    <row r="4" spans="1:136" ht="21.95" customHeight="1">
      <c r="A4" s="2"/>
      <c r="B4" s="156" t="s">
        <v>35</v>
      </c>
      <c r="C4" s="157"/>
      <c r="D4" s="157"/>
      <c r="E4" s="157"/>
      <c r="F4" s="2"/>
      <c r="H4" s="35"/>
      <c r="I4" s="10" t="s">
        <v>36</v>
      </c>
      <c r="J4" s="10" t="s">
        <v>37</v>
      </c>
      <c r="K4" s="10" t="s">
        <v>38</v>
      </c>
      <c r="L4" s="53"/>
      <c r="N4" s="71" t="s">
        <v>39</v>
      </c>
      <c r="O4" s="71" t="s">
        <v>40</v>
      </c>
      <c r="P4" s="71" t="s">
        <v>41</v>
      </c>
      <c r="R4" s="71" t="s">
        <v>42</v>
      </c>
      <c r="S4" s="71" t="s">
        <v>43</v>
      </c>
      <c r="T4" s="71" t="s">
        <v>44</v>
      </c>
      <c r="V4" s="166"/>
      <c r="X4" s="175" t="s">
        <v>45</v>
      </c>
      <c r="Y4" s="175"/>
      <c r="Z4" s="175"/>
      <c r="AA4" s="49"/>
      <c r="AB4" s="14">
        <v>2</v>
      </c>
      <c r="AC4" s="19">
        <v>0.62387280447905835</v>
      </c>
      <c r="AD4" s="20">
        <f t="shared" ref="AD4:AD67" si="2">IF(AC4&lt;=$R$5, ($I$5+(SQRT(AC4*$S$5))), IF(AC4&gt;$R$5, ($K$5-(SQRT(1-AC4)*$T$5))))</f>
        <v>1.055530171526128</v>
      </c>
      <c r="AE4" s="22">
        <f t="shared" ref="AE4:AE67" si="3">AD4</f>
        <v>1.055530171526128</v>
      </c>
      <c r="AF4" s="21">
        <v>0.17045318617926464</v>
      </c>
      <c r="AG4" s="22">
        <f t="shared" ref="AG4:AG67" si="4">IF(AF4&lt;=$R$13,$I$13+SQRT(AF4*$S$13), $K$13-SQRT((1-AF4)*$T$13))</f>
        <v>3.011372491894984</v>
      </c>
      <c r="AH4" s="22">
        <f t="shared" ref="AH4:AH67" si="5">AG4</f>
        <v>3.011372491894984</v>
      </c>
      <c r="AI4" s="23">
        <f t="shared" ref="AI4:AI67" si="6">AH4/AE4</f>
        <v>2.8529478106163659</v>
      </c>
      <c r="AJ4" s="46"/>
      <c r="AK4" s="21"/>
      <c r="AL4" s="14">
        <v>2</v>
      </c>
      <c r="AM4" s="21">
        <v>0.13634229605243264</v>
      </c>
      <c r="AN4" s="22">
        <f t="shared" ref="AN4:AN67" si="7">IF(AM4&lt;=$R$21,$I$21+SQRT(AM4*$S$21), $K$21-SQRT((1-AM4)*$T$21))</f>
        <v>1.411581705672496</v>
      </c>
      <c r="AO4" s="22">
        <f t="shared" ref="AO4:AO67" si="8">AN4</f>
        <v>1.411581705672496</v>
      </c>
      <c r="AP4" s="21">
        <v>0.62816917687172524</v>
      </c>
      <c r="AQ4" s="22">
        <f t="shared" ref="AQ4:AQ67" si="9">IF(AP4&lt;=$R$29,$I$29+SQRT(AP4*$S$29), $K$29-SQRT((1-AP4)*$T$29))</f>
        <v>499.63492676508133</v>
      </c>
      <c r="AR4" s="22">
        <f t="shared" ref="AR4:AR67" si="10">AQ4</f>
        <v>499.63492676508133</v>
      </c>
      <c r="AS4" s="23">
        <f t="shared" ref="AS4:AS67" si="11">AR4/AO4</f>
        <v>353.95395445922753</v>
      </c>
      <c r="AT4" s="23"/>
      <c r="AW4" s="56" t="s">
        <v>46</v>
      </c>
      <c r="AX4" s="56">
        <f>MAX(AI3:AI10002)</f>
        <v>11.904188477643746</v>
      </c>
      <c r="AY4" s="23">
        <f>AZ3</f>
        <v>1.3170414886540494</v>
      </c>
      <c r="AZ4" s="23">
        <f t="shared" si="0"/>
        <v>1.4360829773080988</v>
      </c>
      <c r="BA4" s="23">
        <f t="shared" ref="BA4:BA67" si="12">AVERAGE(AY4:AZ4)</f>
        <v>1.3765622329810741</v>
      </c>
      <c r="BB4" s="23">
        <f t="shared" ref="BB4:BB67" si="13">COUNTIF($AI$3:$AI$10002, "&lt;="&amp;AZ4)</f>
        <v>29</v>
      </c>
      <c r="BC4" s="23"/>
      <c r="BD4" s="23"/>
      <c r="BE4" s="23"/>
      <c r="BF4" s="57" t="s">
        <v>46</v>
      </c>
      <c r="BG4" s="57">
        <f>MAX(AS3:AS10002)</f>
        <v>485.8991386530646</v>
      </c>
      <c r="BH4" s="23">
        <f>BI3</f>
        <v>200.89323679988399</v>
      </c>
      <c r="BI4" s="23">
        <f t="shared" si="1"/>
        <v>203.77208429335047</v>
      </c>
      <c r="BJ4" s="23">
        <f t="shared" ref="BJ4:BJ67" si="14">AVERAGE(BH4:BI4)</f>
        <v>202.33266054661723</v>
      </c>
      <c r="BK4" s="23">
        <f>COUNTIF($AS$3:$AS$10002,"&lt;="&amp;BI4)-COUNTIF($AS$3:$AS$10002,"&lt;="&amp;BH4)</f>
        <v>7</v>
      </c>
      <c r="DZ4" s="146"/>
      <c r="EA4" s="137" t="s">
        <v>47</v>
      </c>
      <c r="EB4" s="140" t="s">
        <v>48</v>
      </c>
      <c r="EC4" s="140" t="s">
        <v>49</v>
      </c>
      <c r="ED4" s="141" t="s">
        <v>50</v>
      </c>
      <c r="EE4" s="140" t="s">
        <v>51</v>
      </c>
      <c r="EF4" s="135"/>
    </row>
    <row r="5" spans="1:136" ht="21.75">
      <c r="A5" s="2"/>
      <c r="B5" s="158"/>
      <c r="C5" s="158"/>
      <c r="D5" s="158"/>
      <c r="E5" s="158"/>
      <c r="F5" s="4"/>
      <c r="H5" t="str">
        <f t="shared" ref="H5:K5" si="15">B8</f>
        <v>Revenue/rocket (in millions)  B1</v>
      </c>
      <c r="I5" s="30">
        <f t="shared" si="15"/>
        <v>0.6</v>
      </c>
      <c r="J5" s="30">
        <f t="shared" si="15"/>
        <v>0.9</v>
      </c>
      <c r="K5" s="30">
        <f t="shared" si="15"/>
        <v>2</v>
      </c>
      <c r="L5" s="54"/>
      <c r="M5" s="18"/>
      <c r="N5" s="70">
        <f>(D8)-(C8)</f>
        <v>0.30000000000000004</v>
      </c>
      <c r="O5" s="70">
        <f>K5-I5</f>
        <v>1.4</v>
      </c>
      <c r="P5" s="70">
        <f>E8-D8</f>
        <v>1.1000000000000001</v>
      </c>
      <c r="Q5" s="31"/>
      <c r="R5" s="72">
        <f>(N5)/O5</f>
        <v>0.21428571428571433</v>
      </c>
      <c r="S5" s="70">
        <f>O5*N5</f>
        <v>0.42000000000000004</v>
      </c>
      <c r="T5" s="70">
        <f>O5*P5</f>
        <v>1.54</v>
      </c>
      <c r="U5" s="31"/>
      <c r="V5" s="73">
        <f>(I5+K5+J5)/3</f>
        <v>1.1666666666666667</v>
      </c>
      <c r="X5" s="171" t="s">
        <v>52</v>
      </c>
      <c r="Y5" s="171"/>
      <c r="Z5" s="171"/>
      <c r="AA5" s="11"/>
      <c r="AB5" s="129">
        <v>3</v>
      </c>
      <c r="AC5" s="19">
        <v>0.25744250109634725</v>
      </c>
      <c r="AD5" s="20">
        <f t="shared" si="2"/>
        <v>0.67295464870265165</v>
      </c>
      <c r="AE5" s="22">
        <f t="shared" si="3"/>
        <v>0.67295464870265165</v>
      </c>
      <c r="AF5" s="21">
        <v>0.94812554400470161</v>
      </c>
      <c r="AG5" s="22">
        <f t="shared" si="4"/>
        <v>6.7525090461815154</v>
      </c>
      <c r="AH5" s="22">
        <f t="shared" si="5"/>
        <v>6.7525090461815154</v>
      </c>
      <c r="AI5" s="23">
        <f t="shared" si="6"/>
        <v>10.034122000939092</v>
      </c>
      <c r="AJ5" s="46"/>
      <c r="AK5" s="26"/>
      <c r="AL5" s="129">
        <v>3</v>
      </c>
      <c r="AM5" s="21">
        <v>0.59648556776925188</v>
      </c>
      <c r="AN5" s="22">
        <f t="shared" si="7"/>
        <v>1.773545933481788</v>
      </c>
      <c r="AO5" s="22">
        <f t="shared" si="8"/>
        <v>1.773545933481788</v>
      </c>
      <c r="AP5" s="21">
        <v>0.29766265443726536</v>
      </c>
      <c r="AQ5" s="22">
        <f t="shared" si="9"/>
        <v>474.01012880456034</v>
      </c>
      <c r="AR5" s="22">
        <f t="shared" si="10"/>
        <v>474.01012880456034</v>
      </c>
      <c r="AS5" s="23">
        <f t="shared" si="11"/>
        <v>267.26690290676243</v>
      </c>
      <c r="AT5" s="23"/>
      <c r="AW5" s="61" t="s">
        <v>53</v>
      </c>
      <c r="AX5" s="62">
        <f>MEDIAN(AI3:AI10002)</f>
        <v>4.2117009378761576</v>
      </c>
      <c r="AY5" s="23">
        <f t="shared" ref="AY5:AY68" si="16">AZ4</f>
        <v>1.4360829773080988</v>
      </c>
      <c r="AZ5" s="23">
        <f t="shared" si="0"/>
        <v>1.5551244659621482</v>
      </c>
      <c r="BA5" s="23">
        <f t="shared" si="12"/>
        <v>1.4956037216351235</v>
      </c>
      <c r="BB5" s="23">
        <f t="shared" si="13"/>
        <v>73</v>
      </c>
      <c r="BC5" s="23"/>
      <c r="BF5" s="61" t="s">
        <v>53</v>
      </c>
      <c r="BG5" s="62">
        <f>MEDIAN(AS3:AS10002)</f>
        <v>286.03678407438508</v>
      </c>
      <c r="BH5" s="23">
        <f t="shared" ref="BH5:BH68" si="17">BI4</f>
        <v>203.77208429335047</v>
      </c>
      <c r="BI5" s="23">
        <f t="shared" si="1"/>
        <v>206.65093178681695</v>
      </c>
      <c r="BJ5" s="23">
        <f t="shared" si="14"/>
        <v>205.21150804008371</v>
      </c>
      <c r="BK5" s="23">
        <f t="shared" ref="BK5:BK68" si="18">COUNTIF($AS$3:$AS$10002,"&lt;="&amp;BI5)-COUNTIF($AS$3:$AS$10002,"&lt;="&amp;BH5)</f>
        <v>5</v>
      </c>
      <c r="DZ5" s="146"/>
      <c r="EA5" s="137" t="s">
        <v>54</v>
      </c>
      <c r="EB5" s="140" t="s">
        <v>55</v>
      </c>
      <c r="EC5" s="140">
        <v>2019</v>
      </c>
      <c r="ED5" s="141" t="s">
        <v>56</v>
      </c>
      <c r="EE5" s="152" t="s">
        <v>57</v>
      </c>
      <c r="EF5" s="135"/>
    </row>
    <row r="6" spans="1:136" ht="21.75">
      <c r="A6" s="2"/>
      <c r="B6" s="5"/>
      <c r="C6" s="162" t="s">
        <v>58</v>
      </c>
      <c r="D6" s="162"/>
      <c r="E6" s="162"/>
      <c r="F6" s="2"/>
      <c r="I6" s="30"/>
      <c r="J6" s="30"/>
      <c r="K6" s="30"/>
      <c r="L6" s="54"/>
      <c r="M6" s="18"/>
      <c r="N6" s="66"/>
      <c r="O6" s="66"/>
      <c r="P6" s="66"/>
      <c r="Q6" s="67"/>
      <c r="R6" s="68"/>
      <c r="S6" s="66"/>
      <c r="T6" s="66"/>
      <c r="U6" s="67"/>
      <c r="V6" s="69"/>
      <c r="X6" s="171" t="s">
        <v>59</v>
      </c>
      <c r="Y6" s="171"/>
      <c r="Z6" s="171"/>
      <c r="AA6" s="11"/>
      <c r="AB6" s="129">
        <v>4</v>
      </c>
      <c r="AC6" s="19">
        <v>0.59953890811478028</v>
      </c>
      <c r="AD6" s="20">
        <f t="shared" si="2"/>
        <v>1.0254572736329171</v>
      </c>
      <c r="AE6" s="22">
        <f t="shared" si="3"/>
        <v>1.0254572736329171</v>
      </c>
      <c r="AF6" s="21">
        <v>8.7870584979932165E-4</v>
      </c>
      <c r="AG6" s="22">
        <f t="shared" si="4"/>
        <v>2.0726101583719245</v>
      </c>
      <c r="AH6" s="22">
        <f t="shared" si="5"/>
        <v>2.0726101583719245</v>
      </c>
      <c r="AI6" s="23">
        <f t="shared" si="6"/>
        <v>2.0211570112806641</v>
      </c>
      <c r="AJ6" s="46"/>
      <c r="AK6" s="26"/>
      <c r="AL6" s="129">
        <v>4</v>
      </c>
      <c r="AM6" s="21">
        <v>0.87319070530687359</v>
      </c>
      <c r="AN6" s="22">
        <f t="shared" si="7"/>
        <v>1.9616503324472203</v>
      </c>
      <c r="AO6" s="22">
        <f t="shared" si="8"/>
        <v>1.9616503324472203</v>
      </c>
      <c r="AP6" s="21">
        <v>0.17091467329603682</v>
      </c>
      <c r="AQ6" s="22">
        <f t="shared" si="9"/>
        <v>460.9263215828293</v>
      </c>
      <c r="AR6" s="22">
        <f t="shared" si="10"/>
        <v>460.9263215828293</v>
      </c>
      <c r="AS6" s="23">
        <f t="shared" si="11"/>
        <v>234.96864551176623</v>
      </c>
      <c r="AT6" s="23"/>
      <c r="AW6" s="61" t="s">
        <v>60</v>
      </c>
      <c r="AX6" s="62">
        <f>AVERAGE(AI3:AI10002)</f>
        <v>4.538608230332251</v>
      </c>
      <c r="AY6" s="23">
        <f t="shared" si="16"/>
        <v>1.5551244659621482</v>
      </c>
      <c r="AZ6" s="23">
        <f t="shared" si="0"/>
        <v>1.6741659546161975</v>
      </c>
      <c r="BA6" s="23">
        <f t="shared" si="12"/>
        <v>1.6146452102891728</v>
      </c>
      <c r="BB6" s="23">
        <f t="shared" si="13"/>
        <v>126</v>
      </c>
      <c r="BC6" s="23"/>
      <c r="BF6" s="61" t="s">
        <v>60</v>
      </c>
      <c r="BG6" s="62">
        <f>AVERAGE(AS3:AS10002)</f>
        <v>294.48617067808391</v>
      </c>
      <c r="BH6" s="23">
        <f t="shared" si="17"/>
        <v>206.65093178681695</v>
      </c>
      <c r="BI6" s="23">
        <f t="shared" si="1"/>
        <v>209.52977928028344</v>
      </c>
      <c r="BJ6" s="23">
        <f t="shared" si="14"/>
        <v>208.09035553355019</v>
      </c>
      <c r="BK6" s="23">
        <f t="shared" si="18"/>
        <v>11</v>
      </c>
      <c r="DZ6" s="146"/>
      <c r="EA6" s="137" t="s">
        <v>61</v>
      </c>
      <c r="EB6" s="140" t="s">
        <v>55</v>
      </c>
      <c r="EC6" s="140">
        <v>2019</v>
      </c>
      <c r="ED6" s="141" t="s">
        <v>62</v>
      </c>
      <c r="EE6" s="152" t="s">
        <v>57</v>
      </c>
      <c r="EF6" s="135"/>
    </row>
    <row r="7" spans="1:136" ht="21.75">
      <c r="A7" s="2"/>
      <c r="B7" s="6" t="s">
        <v>2</v>
      </c>
      <c r="C7" s="7" t="s">
        <v>63</v>
      </c>
      <c r="D7" s="7" t="s">
        <v>64</v>
      </c>
      <c r="E7" s="7" t="s">
        <v>65</v>
      </c>
      <c r="F7" s="2"/>
      <c r="I7" s="30"/>
      <c r="J7" s="30"/>
      <c r="K7" s="30"/>
      <c r="L7" s="54"/>
      <c r="M7" s="18"/>
      <c r="N7" s="66"/>
      <c r="O7" s="66"/>
      <c r="P7" s="66"/>
      <c r="Q7" s="67"/>
      <c r="R7" s="68"/>
      <c r="S7" s="66"/>
      <c r="T7" s="66"/>
      <c r="U7" s="67"/>
      <c r="V7" s="69"/>
      <c r="X7" s="12"/>
      <c r="Y7" s="12"/>
      <c r="Z7" s="12"/>
      <c r="AB7" s="129">
        <v>5</v>
      </c>
      <c r="AC7" s="19">
        <v>7.4658144041776286E-2</v>
      </c>
      <c r="AD7" s="20">
        <f t="shared" si="2"/>
        <v>0.77707744209115415</v>
      </c>
      <c r="AE7" s="22">
        <f t="shared" si="3"/>
        <v>0.77707744209115415</v>
      </c>
      <c r="AF7" s="21">
        <v>0.29442368177028144</v>
      </c>
      <c r="AG7" s="22">
        <f t="shared" si="4"/>
        <v>3.399207726174593</v>
      </c>
      <c r="AH7" s="22">
        <f t="shared" si="5"/>
        <v>3.399207726174593</v>
      </c>
      <c r="AI7" s="23">
        <f t="shared" si="6"/>
        <v>4.3743487354711466</v>
      </c>
      <c r="AJ7" s="46"/>
      <c r="AK7" s="26"/>
      <c r="AL7" s="129">
        <v>5</v>
      </c>
      <c r="AM7" s="21">
        <v>0.97017996266280948</v>
      </c>
      <c r="AN7" s="22">
        <f t="shared" si="7"/>
        <v>2.0844172299732295</v>
      </c>
      <c r="AO7" s="22">
        <f t="shared" si="8"/>
        <v>2.0844172299732295</v>
      </c>
      <c r="AP7" s="21">
        <v>0.22038287611901297</v>
      </c>
      <c r="AQ7" s="22">
        <f t="shared" si="9"/>
        <v>466.47313402350142</v>
      </c>
      <c r="AR7" s="22">
        <f t="shared" si="10"/>
        <v>466.47313402350142</v>
      </c>
      <c r="AS7" s="23">
        <f t="shared" si="11"/>
        <v>223.79067267136935</v>
      </c>
      <c r="AT7" s="23"/>
      <c r="AW7" s="56" t="s">
        <v>66</v>
      </c>
      <c r="AX7" s="57">
        <f>MAX(AE3:AI10002)-MIN(AE3:AI10002)</f>
        <v>11.904148865404949</v>
      </c>
      <c r="AY7" s="23">
        <f t="shared" si="16"/>
        <v>1.6741659546161975</v>
      </c>
      <c r="AZ7" s="23">
        <f t="shared" si="0"/>
        <v>1.7932074432702469</v>
      </c>
      <c r="BA7" s="23">
        <f t="shared" si="12"/>
        <v>1.7336866989432222</v>
      </c>
      <c r="BB7" s="23">
        <f t="shared" si="13"/>
        <v>216</v>
      </c>
      <c r="BC7" s="23"/>
      <c r="BD7" s="23"/>
      <c r="BE7" s="23"/>
      <c r="BF7" s="57" t="s">
        <v>66</v>
      </c>
      <c r="BG7" s="57">
        <f>BG4-BG3</f>
        <v>287.88474934664708</v>
      </c>
      <c r="BH7" s="23">
        <f t="shared" si="17"/>
        <v>209.52977928028344</v>
      </c>
      <c r="BI7" s="23">
        <f t="shared" si="1"/>
        <v>212.40862677374992</v>
      </c>
      <c r="BJ7" s="23">
        <f t="shared" si="14"/>
        <v>210.96920302701668</v>
      </c>
      <c r="BK7" s="23">
        <f t="shared" si="18"/>
        <v>18</v>
      </c>
      <c r="DZ7" s="146"/>
      <c r="EA7" s="147" t="s">
        <v>67</v>
      </c>
      <c r="EB7" s="143" t="s">
        <v>68</v>
      </c>
      <c r="EC7" s="140">
        <v>2023</v>
      </c>
      <c r="ED7" s="141" t="s">
        <v>69</v>
      </c>
      <c r="EE7" s="152" t="s">
        <v>57</v>
      </c>
      <c r="EF7" s="135"/>
    </row>
    <row r="8" spans="1:136" ht="31.5">
      <c r="A8" s="2"/>
      <c r="B8" s="5" t="s">
        <v>70</v>
      </c>
      <c r="C8" s="16">
        <v>0.6</v>
      </c>
      <c r="D8" s="16">
        <v>0.9</v>
      </c>
      <c r="E8" s="16">
        <v>2</v>
      </c>
      <c r="F8" s="2"/>
      <c r="I8" s="30"/>
      <c r="J8" s="30"/>
      <c r="K8" s="30"/>
      <c r="L8" s="54"/>
      <c r="M8" s="18"/>
      <c r="N8" s="66"/>
      <c r="O8" s="66"/>
      <c r="P8" s="66"/>
      <c r="Q8" s="67"/>
      <c r="R8" s="68"/>
      <c r="S8" s="66"/>
      <c r="T8" s="66"/>
      <c r="U8" s="67"/>
      <c r="V8" s="69"/>
      <c r="AB8" s="129">
        <v>6</v>
      </c>
      <c r="AC8" s="19">
        <v>0.86705479856068457</v>
      </c>
      <c r="AD8" s="20">
        <f t="shared" si="2"/>
        <v>1.4384905702185578</v>
      </c>
      <c r="AE8" s="22">
        <f t="shared" si="3"/>
        <v>1.4384905702185578</v>
      </c>
      <c r="AF8" s="21">
        <v>0.7230436633863947</v>
      </c>
      <c r="AG8" s="22">
        <f t="shared" si="4"/>
        <v>5.1175201477879924</v>
      </c>
      <c r="AH8" s="22">
        <f t="shared" si="5"/>
        <v>5.1175201477879924</v>
      </c>
      <c r="AI8" s="23">
        <f t="shared" si="6"/>
        <v>3.5575625268161888</v>
      </c>
      <c r="AJ8" s="46"/>
      <c r="AK8" s="26"/>
      <c r="AL8" s="129">
        <v>6</v>
      </c>
      <c r="AM8" s="21">
        <v>0.76123933225047224</v>
      </c>
      <c r="AN8" s="22">
        <f t="shared" si="7"/>
        <v>1.872945296392502</v>
      </c>
      <c r="AO8" s="22">
        <f t="shared" si="8"/>
        <v>1.872945296392502</v>
      </c>
      <c r="AP8" s="21">
        <v>0.77758468574630779</v>
      </c>
      <c r="AQ8" s="22">
        <f t="shared" si="9"/>
        <v>513.31306307235195</v>
      </c>
      <c r="AR8" s="22">
        <f t="shared" si="10"/>
        <v>513.31306307235195</v>
      </c>
      <c r="AS8" s="23">
        <f t="shared" si="11"/>
        <v>274.06730141080425</v>
      </c>
      <c r="AT8" s="23"/>
      <c r="AW8" s="56" t="s">
        <v>71</v>
      </c>
      <c r="AX8" s="56">
        <f>ROUNDUP(SQRT(COUNT($AI$3:$AI$10002)),0)</f>
        <v>100</v>
      </c>
      <c r="AY8" s="23">
        <f t="shared" si="16"/>
        <v>1.7932074432702469</v>
      </c>
      <c r="AZ8" s="23">
        <f t="shared" si="0"/>
        <v>1.9122489319242963</v>
      </c>
      <c r="BA8" s="23">
        <f t="shared" si="12"/>
        <v>1.8527281875972716</v>
      </c>
      <c r="BB8" s="23">
        <f t="shared" si="13"/>
        <v>338</v>
      </c>
      <c r="BC8" s="23"/>
      <c r="BD8" s="23"/>
      <c r="BE8" s="23"/>
      <c r="BF8" s="57" t="s">
        <v>71</v>
      </c>
      <c r="BG8" s="57">
        <v>100</v>
      </c>
      <c r="BH8" s="23">
        <f t="shared" si="17"/>
        <v>212.40862677374992</v>
      </c>
      <c r="BI8" s="23">
        <f t="shared" si="1"/>
        <v>215.2874742672164</v>
      </c>
      <c r="BJ8" s="23">
        <f t="shared" si="14"/>
        <v>213.84805052048316</v>
      </c>
      <c r="BK8" s="23">
        <f t="shared" si="18"/>
        <v>30</v>
      </c>
      <c r="DZ8" s="146"/>
      <c r="EA8" s="149" t="s">
        <v>72</v>
      </c>
      <c r="EB8" s="150" t="s">
        <v>73</v>
      </c>
      <c r="EC8" s="150" t="s">
        <v>74</v>
      </c>
      <c r="ED8" s="151" t="s">
        <v>75</v>
      </c>
      <c r="EE8" s="153" t="s">
        <v>76</v>
      </c>
      <c r="EF8" s="135"/>
    </row>
    <row r="9" spans="1:136" ht="21.75">
      <c r="A9" s="2"/>
      <c r="B9" s="5"/>
      <c r="C9" s="16"/>
      <c r="D9" s="16"/>
      <c r="E9" s="16"/>
      <c r="F9" s="2"/>
      <c r="I9" s="30"/>
      <c r="J9" s="30"/>
      <c r="K9" s="30"/>
      <c r="L9" s="54"/>
      <c r="M9" s="18"/>
      <c r="N9" s="66"/>
      <c r="O9" s="66"/>
      <c r="P9" s="66"/>
      <c r="Q9" s="67"/>
      <c r="R9" s="68"/>
      <c r="S9" s="66"/>
      <c r="T9" s="66"/>
      <c r="U9" s="67"/>
      <c r="V9" s="69"/>
      <c r="AB9" s="129">
        <v>7</v>
      </c>
      <c r="AC9" s="19">
        <v>0.65990167626553653</v>
      </c>
      <c r="AD9" s="20">
        <f t="shared" si="2"/>
        <v>1.1019035772431485</v>
      </c>
      <c r="AE9" s="22">
        <f t="shared" si="3"/>
        <v>1.1019035772431485</v>
      </c>
      <c r="AF9" s="21">
        <v>0.29178691787388422</v>
      </c>
      <c r="AG9" s="22">
        <f t="shared" si="4"/>
        <v>3.3906190802035603</v>
      </c>
      <c r="AH9" s="22">
        <f t="shared" si="5"/>
        <v>3.3906190802035603</v>
      </c>
      <c r="AI9" s="23">
        <f t="shared" si="6"/>
        <v>3.0770560602830122</v>
      </c>
      <c r="AJ9" s="46"/>
      <c r="AK9" s="26"/>
      <c r="AL9" s="129">
        <v>7</v>
      </c>
      <c r="AM9" s="21">
        <v>0.71680157885149376</v>
      </c>
      <c r="AN9" s="22">
        <f t="shared" si="7"/>
        <v>1.8438077868979577</v>
      </c>
      <c r="AO9" s="22">
        <f t="shared" si="8"/>
        <v>1.8438077868979577</v>
      </c>
      <c r="AP9" s="21">
        <v>0.81694110086358018</v>
      </c>
      <c r="AQ9" s="22">
        <f t="shared" si="9"/>
        <v>517.64463184510237</v>
      </c>
      <c r="AR9" s="22">
        <f t="shared" si="10"/>
        <v>517.64463184510237</v>
      </c>
      <c r="AS9" s="23">
        <f t="shared" si="11"/>
        <v>280.74761128761332</v>
      </c>
      <c r="AT9" s="23"/>
      <c r="AU9" s="23"/>
      <c r="AV9" s="23"/>
      <c r="AW9" s="56" t="s">
        <v>77</v>
      </c>
      <c r="AX9" s="56">
        <f>AX7/AX8</f>
        <v>0.11904148865404948</v>
      </c>
      <c r="AY9" s="23">
        <f t="shared" si="16"/>
        <v>1.9122489319242963</v>
      </c>
      <c r="AZ9" s="23">
        <f t="shared" si="0"/>
        <v>2.0312904205783457</v>
      </c>
      <c r="BA9" s="23">
        <f t="shared" si="12"/>
        <v>1.971769676251321</v>
      </c>
      <c r="BB9" s="23">
        <f t="shared" si="13"/>
        <v>476</v>
      </c>
      <c r="BC9" s="23"/>
      <c r="BD9" s="23"/>
      <c r="BE9" s="23"/>
      <c r="BF9" s="57" t="s">
        <v>77</v>
      </c>
      <c r="BG9" s="57">
        <f>BG7/BG8</f>
        <v>2.8788474934664707</v>
      </c>
      <c r="BH9" s="23">
        <f t="shared" si="17"/>
        <v>215.2874742672164</v>
      </c>
      <c r="BI9" s="23">
        <f t="shared" si="1"/>
        <v>218.16632176068288</v>
      </c>
      <c r="BJ9" s="23">
        <f t="shared" si="14"/>
        <v>216.72689801394964</v>
      </c>
      <c r="BK9" s="23">
        <f t="shared" si="18"/>
        <v>45</v>
      </c>
      <c r="DZ9" s="144"/>
      <c r="EA9" s="148"/>
      <c r="EB9" s="148"/>
      <c r="EC9" s="148"/>
      <c r="ED9" s="148"/>
      <c r="EE9" s="148"/>
      <c r="EF9" s="135"/>
    </row>
    <row r="10" spans="1:136" ht="21.75">
      <c r="A10" s="2"/>
      <c r="B10" s="5"/>
      <c r="C10" s="16"/>
      <c r="D10" s="16"/>
      <c r="E10" s="16"/>
      <c r="F10" s="2"/>
      <c r="I10" s="30"/>
      <c r="J10" s="30"/>
      <c r="K10" s="30"/>
      <c r="L10" s="80"/>
      <c r="M10" s="63"/>
      <c r="N10" s="66"/>
      <c r="O10" s="66"/>
      <c r="P10" s="66"/>
      <c r="Q10" s="67"/>
      <c r="R10" s="68"/>
      <c r="S10" s="66"/>
      <c r="T10" s="66"/>
      <c r="U10" s="67"/>
      <c r="V10" s="69"/>
      <c r="AB10" s="129">
        <v>8</v>
      </c>
      <c r="AC10" s="19">
        <v>0.89790306746978421</v>
      </c>
      <c r="AD10" s="20">
        <f t="shared" si="2"/>
        <v>1.5079297964836118</v>
      </c>
      <c r="AE10" s="22">
        <f t="shared" si="3"/>
        <v>1.5079297964836118</v>
      </c>
      <c r="AF10" s="21">
        <v>0.62528571905735963</v>
      </c>
      <c r="AG10" s="22">
        <f t="shared" si="4"/>
        <v>4.6471760517022052</v>
      </c>
      <c r="AH10" s="22">
        <f t="shared" si="5"/>
        <v>4.6471760517022052</v>
      </c>
      <c r="AI10" s="23">
        <f t="shared" si="6"/>
        <v>3.0818252033609914</v>
      </c>
      <c r="AJ10" s="46"/>
      <c r="AK10" s="26"/>
      <c r="AL10" s="129">
        <v>8</v>
      </c>
      <c r="AM10" s="21">
        <v>7.6679628177817927E-2</v>
      </c>
      <c r="AN10" s="22">
        <f t="shared" si="7"/>
        <v>1.3286653416996272</v>
      </c>
      <c r="AO10" s="22">
        <f t="shared" si="8"/>
        <v>1.3286653416996272</v>
      </c>
      <c r="AP10" s="21">
        <v>0.6938603313758368</v>
      </c>
      <c r="AQ10" s="22">
        <f t="shared" si="9"/>
        <v>505.22620377847818</v>
      </c>
      <c r="AR10" s="22">
        <f t="shared" si="10"/>
        <v>505.22620377847818</v>
      </c>
      <c r="AS10" s="23">
        <f t="shared" si="11"/>
        <v>380.25090887987892</v>
      </c>
      <c r="AT10" s="23"/>
      <c r="AU10" s="23"/>
      <c r="AV10" s="23"/>
      <c r="AW10" s="23"/>
      <c r="AX10" s="23"/>
      <c r="AY10" s="23">
        <f t="shared" si="16"/>
        <v>2.0312904205783457</v>
      </c>
      <c r="AZ10" s="23">
        <f t="shared" si="0"/>
        <v>2.1503319092323951</v>
      </c>
      <c r="BA10" s="23">
        <f t="shared" si="12"/>
        <v>2.0908111649053707</v>
      </c>
      <c r="BB10" s="23">
        <f t="shared" si="13"/>
        <v>628</v>
      </c>
      <c r="BC10" s="23"/>
      <c r="BD10" s="23"/>
      <c r="BE10" s="23"/>
      <c r="BH10" s="23">
        <f t="shared" si="17"/>
        <v>218.16632176068288</v>
      </c>
      <c r="BI10" s="23">
        <f t="shared" si="1"/>
        <v>221.04516925414936</v>
      </c>
      <c r="BJ10" s="23">
        <f t="shared" si="14"/>
        <v>219.60574550741612</v>
      </c>
      <c r="BK10" s="23">
        <f t="shared" si="18"/>
        <v>43</v>
      </c>
      <c r="DZ10" s="135"/>
      <c r="EA10" s="144"/>
      <c r="EB10" s="144"/>
      <c r="EC10" s="144"/>
      <c r="ED10" s="144"/>
      <c r="EE10" s="144"/>
    </row>
    <row r="11" spans="1:136" ht="21.75">
      <c r="A11" s="2"/>
      <c r="B11" s="13"/>
      <c r="C11" s="16"/>
      <c r="D11" s="16"/>
      <c r="E11" s="16"/>
      <c r="F11" s="2"/>
      <c r="H11" s="36" t="s">
        <v>78</v>
      </c>
      <c r="I11" s="54"/>
      <c r="J11" s="54"/>
      <c r="K11" s="54"/>
      <c r="L11" s="80"/>
      <c r="M11" s="65"/>
      <c r="V11" s="60">
        <v>29.466999999999999</v>
      </c>
      <c r="AB11" s="129">
        <v>9</v>
      </c>
      <c r="AC11" s="19">
        <v>0.7946444168260629</v>
      </c>
      <c r="AD11" s="20">
        <f t="shared" si="2"/>
        <v>1.3021308854410383</v>
      </c>
      <c r="AE11" s="22">
        <f t="shared" si="3"/>
        <v>1.3021308854410383</v>
      </c>
      <c r="AF11" s="21">
        <v>0.95948642179371502</v>
      </c>
      <c r="AG11" s="22">
        <f t="shared" si="4"/>
        <v>6.8975448552487268</v>
      </c>
      <c r="AH11" s="22">
        <f t="shared" si="5"/>
        <v>6.8975448552487268</v>
      </c>
      <c r="AI11" s="23">
        <f t="shared" si="6"/>
        <v>5.2971209978730318</v>
      </c>
      <c r="AJ11" s="46"/>
      <c r="AK11" s="26"/>
      <c r="AL11" s="129">
        <v>9</v>
      </c>
      <c r="AM11" s="21">
        <v>0.88667687323380373</v>
      </c>
      <c r="AN11" s="22">
        <f t="shared" si="7"/>
        <v>1.9746807580536987</v>
      </c>
      <c r="AO11" s="22">
        <f t="shared" si="8"/>
        <v>1.9746807580536987</v>
      </c>
      <c r="AP11" s="21">
        <v>0.83072299000450267</v>
      </c>
      <c r="AQ11" s="22">
        <f t="shared" si="9"/>
        <v>519.27022344824525</v>
      </c>
      <c r="AR11" s="22">
        <f t="shared" si="10"/>
        <v>519.27022344824525</v>
      </c>
      <c r="AS11" s="23">
        <f t="shared" si="11"/>
        <v>262.96413804125621</v>
      </c>
      <c r="AT11" s="23"/>
      <c r="AU11" s="23"/>
      <c r="AV11" s="23"/>
      <c r="AW11" s="23"/>
      <c r="AX11" s="23"/>
      <c r="AY11" s="23">
        <f t="shared" si="16"/>
        <v>2.1503319092323951</v>
      </c>
      <c r="AZ11" s="23">
        <f t="shared" si="0"/>
        <v>2.2693733978864445</v>
      </c>
      <c r="BA11" s="23">
        <f t="shared" si="12"/>
        <v>2.2098526535594196</v>
      </c>
      <c r="BB11" s="23">
        <f t="shared" si="13"/>
        <v>800</v>
      </c>
      <c r="BC11" s="23"/>
      <c r="BD11" s="23"/>
      <c r="BE11" s="23"/>
      <c r="BF11" s="23"/>
      <c r="BG11" s="23"/>
      <c r="BH11" s="23">
        <f t="shared" si="17"/>
        <v>221.04516925414936</v>
      </c>
      <c r="BI11" s="23">
        <f t="shared" si="1"/>
        <v>223.92401674761584</v>
      </c>
      <c r="BJ11" s="23">
        <f t="shared" si="14"/>
        <v>222.4845930008826</v>
      </c>
      <c r="BK11" s="23">
        <f t="shared" si="18"/>
        <v>63</v>
      </c>
    </row>
    <row r="12" spans="1:136" ht="21.75">
      <c r="A12" s="2"/>
      <c r="B12" s="5"/>
      <c r="C12" s="16"/>
      <c r="D12" s="16"/>
      <c r="E12" s="16"/>
      <c r="F12" s="2"/>
      <c r="H12" s="35"/>
      <c r="I12" s="10" t="s">
        <v>36</v>
      </c>
      <c r="J12" s="10" t="s">
        <v>37</v>
      </c>
      <c r="K12" s="81" t="s">
        <v>38</v>
      </c>
      <c r="L12" s="82"/>
      <c r="M12" s="129"/>
      <c r="N12" s="39" t="s">
        <v>39</v>
      </c>
      <c r="O12" s="39" t="s">
        <v>40</v>
      </c>
      <c r="P12" s="39" t="s">
        <v>41</v>
      </c>
      <c r="R12" s="41" t="s">
        <v>42</v>
      </c>
      <c r="S12" s="39" t="s">
        <v>43</v>
      </c>
      <c r="T12" s="39" t="s">
        <v>44</v>
      </c>
      <c r="V12" s="40" t="s">
        <v>79</v>
      </c>
      <c r="AB12" s="129">
        <v>10</v>
      </c>
      <c r="AC12" s="19">
        <v>0.29521566567725854</v>
      </c>
      <c r="AD12" s="20">
        <f t="shared" si="2"/>
        <v>0.70714790974380448</v>
      </c>
      <c r="AE12" s="22">
        <f t="shared" si="3"/>
        <v>0.70714790974380448</v>
      </c>
      <c r="AF12" s="21">
        <v>0.85764532355249745</v>
      </c>
      <c r="AG12" s="22">
        <f t="shared" si="4"/>
        <v>5.9334472439772856</v>
      </c>
      <c r="AH12" s="22">
        <f t="shared" si="5"/>
        <v>5.9334472439772856</v>
      </c>
      <c r="AI12" s="23">
        <f t="shared" si="6"/>
        <v>8.3906735241951562</v>
      </c>
      <c r="AJ12" s="46"/>
      <c r="AK12" s="26"/>
      <c r="AL12" s="129">
        <v>10</v>
      </c>
      <c r="AM12" s="21">
        <v>0.39613010982349361</v>
      </c>
      <c r="AN12" s="22">
        <f t="shared" si="7"/>
        <v>1.6451896323904618</v>
      </c>
      <c r="AO12" s="22">
        <f t="shared" si="8"/>
        <v>1.6451896323904618</v>
      </c>
      <c r="AP12" s="21">
        <v>0.45057967260024812</v>
      </c>
      <c r="AQ12" s="22">
        <f t="shared" si="9"/>
        <v>486.45058909808427</v>
      </c>
      <c r="AR12" s="22">
        <f t="shared" si="10"/>
        <v>486.45058909808427</v>
      </c>
      <c r="AS12" s="23">
        <f t="shared" si="11"/>
        <v>295.6805583507545</v>
      </c>
      <c r="AT12" s="23"/>
      <c r="AU12" s="23"/>
      <c r="AV12" s="23"/>
      <c r="AW12" s="23"/>
      <c r="AX12" s="23"/>
      <c r="AY12" s="23">
        <f t="shared" si="16"/>
        <v>2.2693733978864445</v>
      </c>
      <c r="AZ12" s="23">
        <f t="shared" si="0"/>
        <v>2.3884148865404939</v>
      </c>
      <c r="BA12" s="23">
        <f t="shared" si="12"/>
        <v>2.3288941422134695</v>
      </c>
      <c r="BB12" s="23">
        <f t="shared" si="13"/>
        <v>1000</v>
      </c>
      <c r="BC12" s="23"/>
      <c r="BD12" s="23"/>
      <c r="BE12" s="23"/>
      <c r="BF12" s="23"/>
      <c r="BG12" s="23"/>
      <c r="BH12" s="23">
        <f t="shared" si="17"/>
        <v>223.92401674761584</v>
      </c>
      <c r="BI12" s="23">
        <f t="shared" si="1"/>
        <v>226.80286424108232</v>
      </c>
      <c r="BJ12" s="23">
        <f t="shared" si="14"/>
        <v>225.36344049434908</v>
      </c>
      <c r="BK12" s="23">
        <f t="shared" si="18"/>
        <v>68</v>
      </c>
    </row>
    <row r="13" spans="1:136" ht="23.1" customHeight="1">
      <c r="A13" s="2"/>
      <c r="B13" s="8"/>
      <c r="C13" s="17"/>
      <c r="D13" s="17"/>
      <c r="E13" s="17"/>
      <c r="F13" s="2"/>
      <c r="H13" s="15" t="str">
        <f t="shared" ref="H13:K13" si="19">B16</f>
        <v>Number of rockets  C1</v>
      </c>
      <c r="I13" s="33">
        <f t="shared" si="19"/>
        <v>2</v>
      </c>
      <c r="J13" s="33">
        <f t="shared" si="19"/>
        <v>3</v>
      </c>
      <c r="K13" s="33">
        <f t="shared" si="19"/>
        <v>8</v>
      </c>
      <c r="L13" s="80"/>
      <c r="M13" s="64"/>
      <c r="N13" s="77">
        <f>D16-C16</f>
        <v>1</v>
      </c>
      <c r="O13" s="77">
        <f>K13-I13</f>
        <v>6</v>
      </c>
      <c r="P13" s="77">
        <f>E16-D16</f>
        <v>5</v>
      </c>
      <c r="Q13" s="34"/>
      <c r="R13" s="78">
        <f>N13/O13</f>
        <v>0.16666666666666666</v>
      </c>
      <c r="S13" s="77">
        <f>O13*N13</f>
        <v>6</v>
      </c>
      <c r="T13" s="77">
        <f>O13*P13</f>
        <v>30</v>
      </c>
      <c r="U13" s="34"/>
      <c r="V13" s="79">
        <f>(I13+J13+K13)/3</f>
        <v>4.333333333333333</v>
      </c>
      <c r="Y13" s="52"/>
      <c r="AB13" s="129">
        <v>11</v>
      </c>
      <c r="AC13" s="19">
        <v>0.71705749858896461</v>
      </c>
      <c r="AD13" s="20">
        <f t="shared" si="2"/>
        <v>1.1808379669769775</v>
      </c>
      <c r="AE13" s="22">
        <f t="shared" si="3"/>
        <v>1.1808379669769775</v>
      </c>
      <c r="AF13" s="21">
        <v>0.82621098325309517</v>
      </c>
      <c r="AG13" s="22">
        <f t="shared" si="4"/>
        <v>5.7166536613104126</v>
      </c>
      <c r="AH13" s="22">
        <f t="shared" si="5"/>
        <v>5.7166536613104126</v>
      </c>
      <c r="AI13" s="23">
        <f t="shared" si="6"/>
        <v>4.841183821303968</v>
      </c>
      <c r="AJ13" s="46"/>
      <c r="AK13" s="26"/>
      <c r="AL13" s="129">
        <v>11</v>
      </c>
      <c r="AM13" s="21">
        <v>0.67213598288498111</v>
      </c>
      <c r="AN13" s="22">
        <f t="shared" si="7"/>
        <v>1.8167467160381683</v>
      </c>
      <c r="AO13" s="22">
        <f t="shared" si="8"/>
        <v>1.8167467160381683</v>
      </c>
      <c r="AP13" s="21">
        <v>0.31313676398464385</v>
      </c>
      <c r="AQ13" s="22">
        <f t="shared" si="9"/>
        <v>475.39621184746761</v>
      </c>
      <c r="AR13" s="22">
        <f t="shared" si="10"/>
        <v>475.39621184746761</v>
      </c>
      <c r="AS13" s="23">
        <f t="shared" si="11"/>
        <v>261.67445778252335</v>
      </c>
      <c r="AT13" s="23"/>
      <c r="AU13" s="23"/>
      <c r="AV13" s="23"/>
      <c r="AW13" s="23"/>
      <c r="AX13" s="23"/>
      <c r="AY13" s="23">
        <f t="shared" si="16"/>
        <v>2.3884148865404939</v>
      </c>
      <c r="AZ13" s="23">
        <f t="shared" si="0"/>
        <v>2.5074563751945433</v>
      </c>
      <c r="BA13" s="23">
        <f t="shared" si="12"/>
        <v>2.4479356308675184</v>
      </c>
      <c r="BB13" s="23">
        <f t="shared" si="13"/>
        <v>1167</v>
      </c>
      <c r="BC13" s="23"/>
      <c r="BD13" s="23"/>
      <c r="BE13" s="23"/>
      <c r="BF13" s="23"/>
      <c r="BG13" s="23"/>
      <c r="BH13" s="23">
        <f t="shared" si="17"/>
        <v>226.80286424108232</v>
      </c>
      <c r="BI13" s="23">
        <f t="shared" si="1"/>
        <v>229.6817117345488</v>
      </c>
      <c r="BJ13" s="23">
        <f t="shared" si="14"/>
        <v>228.24228798781556</v>
      </c>
      <c r="BK13" s="23">
        <f t="shared" si="18"/>
        <v>102</v>
      </c>
    </row>
    <row r="14" spans="1:136" ht="21.95" customHeight="1">
      <c r="A14" s="2"/>
      <c r="B14" s="2"/>
      <c r="C14" s="2"/>
      <c r="D14" s="2"/>
      <c r="E14" s="2"/>
      <c r="F14" s="2"/>
      <c r="H14" s="129"/>
      <c r="I14" s="33"/>
      <c r="J14" s="33"/>
      <c r="K14" s="33"/>
      <c r="L14" s="54"/>
      <c r="M14" s="64"/>
      <c r="N14" s="48"/>
      <c r="O14" s="48"/>
      <c r="P14" s="48"/>
      <c r="Q14" s="74"/>
      <c r="R14" s="75"/>
      <c r="S14" s="48"/>
      <c r="T14" s="48"/>
      <c r="U14" s="74"/>
      <c r="V14" s="76"/>
      <c r="AB14" s="129">
        <v>12</v>
      </c>
      <c r="AC14" s="19">
        <v>0.37780109873074108</v>
      </c>
      <c r="AD14" s="20">
        <f t="shared" si="2"/>
        <v>0.78525438290555072</v>
      </c>
      <c r="AE14" s="22">
        <f t="shared" si="3"/>
        <v>0.78525438290555072</v>
      </c>
      <c r="AF14" s="21">
        <v>0.57290349031178534</v>
      </c>
      <c r="AG14" s="22">
        <f t="shared" si="4"/>
        <v>4.4204895180141683</v>
      </c>
      <c r="AH14" s="22">
        <f t="shared" si="5"/>
        <v>4.4204895180141683</v>
      </c>
      <c r="AI14" s="23">
        <f t="shared" si="6"/>
        <v>5.6293726138245042</v>
      </c>
      <c r="AJ14" s="46"/>
      <c r="AK14" s="26"/>
      <c r="AL14" s="129">
        <v>12</v>
      </c>
      <c r="AM14" s="21">
        <v>0.85319101166758882</v>
      </c>
      <c r="AN14" s="22">
        <f t="shared" si="7"/>
        <v>1.9435425439319025</v>
      </c>
      <c r="AO14" s="22">
        <f t="shared" si="8"/>
        <v>1.9435425439319025</v>
      </c>
      <c r="AP14" s="21">
        <v>0.40188852841971068</v>
      </c>
      <c r="AQ14" s="22">
        <f t="shared" si="9"/>
        <v>482.75753005427447</v>
      </c>
      <c r="AR14" s="22">
        <f t="shared" si="10"/>
        <v>482.75753005427447</v>
      </c>
      <c r="AS14" s="23">
        <f t="shared" si="11"/>
        <v>248.39051327254569</v>
      </c>
      <c r="AT14" s="23"/>
      <c r="AU14" s="23"/>
      <c r="AV14" s="23"/>
      <c r="AW14" s="23"/>
      <c r="AX14" s="23"/>
      <c r="AY14" s="23">
        <f t="shared" si="16"/>
        <v>2.5074563751945433</v>
      </c>
      <c r="AZ14" s="23">
        <f t="shared" si="0"/>
        <v>2.6264978638485927</v>
      </c>
      <c r="BA14" s="23">
        <f t="shared" si="12"/>
        <v>2.5669771195215683</v>
      </c>
      <c r="BB14" s="23">
        <f t="shared" si="13"/>
        <v>1392</v>
      </c>
      <c r="BC14" s="23"/>
      <c r="BD14" s="23"/>
      <c r="BE14" s="23"/>
      <c r="BF14" s="23"/>
      <c r="BG14" s="23"/>
      <c r="BH14" s="23">
        <f t="shared" si="17"/>
        <v>229.6817117345488</v>
      </c>
      <c r="BI14" s="23">
        <f t="shared" si="1"/>
        <v>232.56055922801528</v>
      </c>
      <c r="BJ14" s="23">
        <f t="shared" si="14"/>
        <v>231.12113548128204</v>
      </c>
      <c r="BK14" s="23">
        <f t="shared" si="18"/>
        <v>126</v>
      </c>
    </row>
    <row r="15" spans="1:136" ht="21.75">
      <c r="A15" s="1"/>
      <c r="B15" s="6" t="s">
        <v>80</v>
      </c>
      <c r="C15" s="7" t="s">
        <v>63</v>
      </c>
      <c r="D15" s="7" t="s">
        <v>64</v>
      </c>
      <c r="E15" s="7" t="s">
        <v>65</v>
      </c>
      <c r="F15" s="1"/>
      <c r="I15" s="55"/>
      <c r="J15" s="55"/>
      <c r="K15" s="55"/>
      <c r="L15" s="54"/>
      <c r="M15" s="65"/>
      <c r="V15" s="60"/>
      <c r="AB15" s="129">
        <v>13</v>
      </c>
      <c r="AC15" s="19">
        <v>0.34662589502956176</v>
      </c>
      <c r="AD15" s="20">
        <f t="shared" si="2"/>
        <v>0.75519398003227378</v>
      </c>
      <c r="AE15" s="22">
        <f t="shared" si="3"/>
        <v>0.75519398003227378</v>
      </c>
      <c r="AF15" s="21">
        <v>0.94396070309686098</v>
      </c>
      <c r="AG15" s="22">
        <f t="shared" si="4"/>
        <v>6.7033971667876973</v>
      </c>
      <c r="AH15" s="22">
        <f t="shared" si="5"/>
        <v>6.7033971667876973</v>
      </c>
      <c r="AI15" s="23">
        <f t="shared" si="6"/>
        <v>8.876391157807193</v>
      </c>
      <c r="AJ15" s="46"/>
      <c r="AK15" s="26"/>
      <c r="AL15" s="129">
        <v>13</v>
      </c>
      <c r="AM15" s="21">
        <v>0.11361604330759623</v>
      </c>
      <c r="AN15" s="22">
        <f t="shared" si="7"/>
        <v>1.3826879206761407</v>
      </c>
      <c r="AO15" s="22">
        <f t="shared" si="8"/>
        <v>1.3826879206761407</v>
      </c>
      <c r="AP15" s="21">
        <v>0.65460194103405289</v>
      </c>
      <c r="AQ15" s="22">
        <f t="shared" si="9"/>
        <v>501.820098162112</v>
      </c>
      <c r="AR15" s="22">
        <f t="shared" si="10"/>
        <v>501.820098162112</v>
      </c>
      <c r="AS15" s="23">
        <f t="shared" si="11"/>
        <v>362.93084698152256</v>
      </c>
      <c r="AT15" s="23"/>
      <c r="AU15" s="23"/>
      <c r="AV15" s="23"/>
      <c r="AW15" s="23"/>
      <c r="AX15" s="23"/>
      <c r="AY15" s="23">
        <f t="shared" si="16"/>
        <v>2.6264978638485927</v>
      </c>
      <c r="AZ15" s="23">
        <f t="shared" si="0"/>
        <v>2.7455393525026421</v>
      </c>
      <c r="BA15" s="23">
        <f t="shared" si="12"/>
        <v>2.6860186081756172</v>
      </c>
      <c r="BB15" s="23">
        <f t="shared" si="13"/>
        <v>1597</v>
      </c>
      <c r="BC15" s="23"/>
      <c r="BD15" s="23"/>
      <c r="BE15" s="23"/>
      <c r="BF15" s="23"/>
      <c r="BG15" s="23"/>
      <c r="BH15" s="23">
        <f t="shared" si="17"/>
        <v>232.56055922801528</v>
      </c>
      <c r="BI15" s="23">
        <f t="shared" si="1"/>
        <v>235.43940672148176</v>
      </c>
      <c r="BJ15" s="23">
        <f t="shared" si="14"/>
        <v>233.99998297474852</v>
      </c>
      <c r="BK15" s="23">
        <f t="shared" si="18"/>
        <v>120</v>
      </c>
    </row>
    <row r="16" spans="1:136" ht="21.75">
      <c r="A16" s="1"/>
      <c r="B16" s="5" t="s">
        <v>81</v>
      </c>
      <c r="C16" s="16">
        <v>2</v>
      </c>
      <c r="D16" s="16">
        <v>3</v>
      </c>
      <c r="E16" s="16">
        <v>8</v>
      </c>
      <c r="F16" s="1"/>
      <c r="L16" s="54"/>
      <c r="M16" s="129"/>
      <c r="AB16" s="129">
        <v>14</v>
      </c>
      <c r="AC16" s="19">
        <v>8.7366256204291837E-2</v>
      </c>
      <c r="AD16" s="20">
        <f t="shared" si="2"/>
        <v>0.79155633011154336</v>
      </c>
      <c r="AE16" s="22">
        <f t="shared" si="3"/>
        <v>0.79155633011154336</v>
      </c>
      <c r="AF16" s="21">
        <v>0.46251456806669</v>
      </c>
      <c r="AG16" s="22">
        <f t="shared" si="4"/>
        <v>3.9844598174094559</v>
      </c>
      <c r="AH16" s="22">
        <f t="shared" si="5"/>
        <v>3.9844598174094559</v>
      </c>
      <c r="AI16" s="23">
        <f t="shared" si="6"/>
        <v>5.0337034344074789</v>
      </c>
      <c r="AJ16" s="46"/>
      <c r="AK16" s="26"/>
      <c r="AL16" s="129">
        <v>14</v>
      </c>
      <c r="AM16" s="21">
        <v>0.88797825622528748</v>
      </c>
      <c r="AN16" s="22">
        <f t="shared" si="7"/>
        <v>1.975978257280524</v>
      </c>
      <c r="AO16" s="22">
        <f t="shared" si="8"/>
        <v>1.975978257280524</v>
      </c>
      <c r="AP16" s="21">
        <v>0.63277777378784505</v>
      </c>
      <c r="AQ16" s="22">
        <f t="shared" si="9"/>
        <v>500.01018572391547</v>
      </c>
      <c r="AR16" s="22">
        <f t="shared" si="10"/>
        <v>500.01018572391547</v>
      </c>
      <c r="AS16" s="23">
        <f t="shared" si="11"/>
        <v>253.04437631417238</v>
      </c>
      <c r="AT16" s="23"/>
      <c r="AU16" s="23"/>
      <c r="AV16" s="23"/>
      <c r="AW16" s="23"/>
      <c r="AX16" s="23"/>
      <c r="AY16" s="23">
        <f t="shared" si="16"/>
        <v>2.7455393525026421</v>
      </c>
      <c r="AZ16" s="23">
        <f t="shared" si="0"/>
        <v>2.8645808411566915</v>
      </c>
      <c r="BA16" s="23">
        <f t="shared" si="12"/>
        <v>2.8050600968296671</v>
      </c>
      <c r="BB16" s="23">
        <f t="shared" si="13"/>
        <v>1826</v>
      </c>
      <c r="BC16" s="23"/>
      <c r="BD16" s="23"/>
      <c r="BE16" s="23"/>
      <c r="BF16" s="23"/>
      <c r="BG16" s="23"/>
      <c r="BH16" s="23">
        <f t="shared" si="17"/>
        <v>235.43940672148176</v>
      </c>
      <c r="BI16" s="23">
        <f t="shared" si="1"/>
        <v>238.31825421494824</v>
      </c>
      <c r="BJ16" s="23">
        <f t="shared" si="14"/>
        <v>236.878830468215</v>
      </c>
      <c r="BK16" s="23">
        <f t="shared" si="18"/>
        <v>135</v>
      </c>
    </row>
    <row r="17" spans="1:63" ht="26.1" customHeight="1">
      <c r="B17" s="8"/>
      <c r="C17" s="17"/>
      <c r="D17" s="17"/>
      <c r="E17" s="17"/>
      <c r="L17" s="54"/>
      <c r="M17" s="129"/>
      <c r="AB17" s="129">
        <v>15</v>
      </c>
      <c r="AC17" s="19">
        <v>0.7917537227801611</v>
      </c>
      <c r="AD17" s="20">
        <f t="shared" si="2"/>
        <v>1.297236262279726</v>
      </c>
      <c r="AE17" s="22">
        <f t="shared" si="3"/>
        <v>1.297236262279726</v>
      </c>
      <c r="AF17" s="21">
        <v>0.37382180955752964</v>
      </c>
      <c r="AG17" s="22">
        <f t="shared" si="4"/>
        <v>3.6657935313054004</v>
      </c>
      <c r="AH17" s="22">
        <f t="shared" si="5"/>
        <v>3.6657935313054004</v>
      </c>
      <c r="AI17" s="23">
        <f t="shared" si="6"/>
        <v>2.8258487970905466</v>
      </c>
      <c r="AJ17" s="46"/>
      <c r="AK17" s="26"/>
      <c r="AL17" s="129">
        <v>15</v>
      </c>
      <c r="AM17" s="21">
        <v>6.6983915696074758E-2</v>
      </c>
      <c r="AN17" s="22">
        <f t="shared" si="7"/>
        <v>1.3124130581901858</v>
      </c>
      <c r="AO17" s="22">
        <f t="shared" si="8"/>
        <v>1.3124130581901858</v>
      </c>
      <c r="AP17" s="21">
        <v>0.64424763334512203</v>
      </c>
      <c r="AQ17" s="22">
        <f t="shared" si="9"/>
        <v>500.95448202261406</v>
      </c>
      <c r="AR17" s="22">
        <f t="shared" si="10"/>
        <v>500.95448202261406</v>
      </c>
      <c r="AS17" s="23">
        <f t="shared" si="11"/>
        <v>381.70489000881247</v>
      </c>
      <c r="AT17" s="23"/>
      <c r="AU17" s="23"/>
      <c r="AV17" s="23"/>
      <c r="AW17" s="23"/>
      <c r="AX17" s="23"/>
      <c r="AY17" s="23">
        <f t="shared" si="16"/>
        <v>2.8645808411566915</v>
      </c>
      <c r="AZ17" s="23">
        <f t="shared" si="0"/>
        <v>2.9836223298107409</v>
      </c>
      <c r="BA17" s="23">
        <f t="shared" si="12"/>
        <v>2.924101585483716</v>
      </c>
      <c r="BB17" s="23">
        <f t="shared" si="13"/>
        <v>2087</v>
      </c>
      <c r="BC17" s="23"/>
      <c r="BD17" s="23"/>
      <c r="BE17" s="23"/>
      <c r="BF17" s="23"/>
      <c r="BG17" s="23"/>
      <c r="BH17" s="23">
        <f t="shared" si="17"/>
        <v>238.31825421494824</v>
      </c>
      <c r="BI17" s="23">
        <f t="shared" si="1"/>
        <v>241.19710170841472</v>
      </c>
      <c r="BJ17" s="23">
        <f t="shared" si="14"/>
        <v>239.75767796168148</v>
      </c>
      <c r="BK17" s="23">
        <f t="shared" si="18"/>
        <v>158</v>
      </c>
    </row>
    <row r="18" spans="1:63" ht="24.95" customHeight="1">
      <c r="A18" s="1"/>
      <c r="B18" s="1"/>
      <c r="C18" s="1"/>
      <c r="D18" s="1"/>
      <c r="E18" s="1"/>
      <c r="F18" s="1"/>
      <c r="H18" s="28"/>
      <c r="I18" s="28"/>
      <c r="J18" s="28"/>
      <c r="K18" s="28"/>
      <c r="L18" s="54"/>
      <c r="M18" s="28"/>
      <c r="N18" s="28"/>
      <c r="O18" s="28"/>
      <c r="P18" s="28"/>
      <c r="Q18" s="28"/>
      <c r="R18" s="28"/>
      <c r="S18" s="28"/>
      <c r="T18" s="28"/>
      <c r="U18" s="28"/>
      <c r="V18" s="28"/>
      <c r="AB18" s="129">
        <v>16</v>
      </c>
      <c r="AC18" s="19">
        <v>0.32396575841940978</v>
      </c>
      <c r="AD18" s="20">
        <f t="shared" si="2"/>
        <v>0.73379195732591884</v>
      </c>
      <c r="AE18" s="22">
        <f t="shared" si="3"/>
        <v>0.73379195732591884</v>
      </c>
      <c r="AF18" s="21">
        <v>0.65285237930872508</v>
      </c>
      <c r="AG18" s="22">
        <f t="shared" si="4"/>
        <v>4.7728606133700628</v>
      </c>
      <c r="AH18" s="22">
        <f t="shared" si="5"/>
        <v>4.7728606133700628</v>
      </c>
      <c r="AI18" s="23">
        <f t="shared" si="6"/>
        <v>6.5043784763780987</v>
      </c>
      <c r="AJ18" s="46"/>
      <c r="AK18" s="26"/>
      <c r="AL18" s="129">
        <v>16</v>
      </c>
      <c r="AM18" s="21">
        <v>1.5528730477821107E-2</v>
      </c>
      <c r="AN18" s="22">
        <f t="shared" si="7"/>
        <v>1.1919033880510994</v>
      </c>
      <c r="AO18" s="22">
        <f t="shared" si="8"/>
        <v>1.1919033880510994</v>
      </c>
      <c r="AP18" s="21">
        <v>0.18569972662340095</v>
      </c>
      <c r="AQ18" s="22">
        <f t="shared" si="9"/>
        <v>462.65978575789296</v>
      </c>
      <c r="AR18" s="22">
        <f t="shared" si="10"/>
        <v>462.65978575789296</v>
      </c>
      <c r="AS18" s="23">
        <f t="shared" si="11"/>
        <v>388.16886535946128</v>
      </c>
      <c r="AT18" s="23"/>
      <c r="AU18" s="23"/>
      <c r="AV18" s="23"/>
      <c r="AW18" s="23"/>
      <c r="AX18" s="23"/>
      <c r="AY18" s="23">
        <f t="shared" si="16"/>
        <v>2.9836223298107409</v>
      </c>
      <c r="AZ18" s="23">
        <f t="shared" si="0"/>
        <v>3.1026638184647903</v>
      </c>
      <c r="BA18" s="23">
        <f t="shared" si="12"/>
        <v>3.0431430741377659</v>
      </c>
      <c r="BB18" s="23">
        <f t="shared" si="13"/>
        <v>2354</v>
      </c>
      <c r="BC18" s="23"/>
      <c r="BD18" s="23"/>
      <c r="BE18" s="23"/>
      <c r="BF18" s="23"/>
      <c r="BG18" s="23"/>
      <c r="BH18" s="23">
        <f t="shared" si="17"/>
        <v>241.19710170841472</v>
      </c>
      <c r="BI18" s="23">
        <f t="shared" si="1"/>
        <v>244.0759492018812</v>
      </c>
      <c r="BJ18" s="23">
        <f t="shared" si="14"/>
        <v>242.63652545514796</v>
      </c>
      <c r="BK18" s="23">
        <f t="shared" si="18"/>
        <v>180</v>
      </c>
    </row>
    <row r="19" spans="1:63" ht="24.95" customHeight="1">
      <c r="A19" s="1"/>
      <c r="B19" s="83"/>
      <c r="C19" s="83"/>
      <c r="D19" s="83"/>
      <c r="E19" s="83"/>
      <c r="F19" s="83"/>
      <c r="G19" s="83"/>
      <c r="H19" s="84" t="s">
        <v>30</v>
      </c>
      <c r="I19" s="161" t="s">
        <v>31</v>
      </c>
      <c r="J19" s="161"/>
      <c r="K19" s="161"/>
      <c r="L19" s="85"/>
      <c r="M19" s="86"/>
      <c r="N19" s="164" t="s">
        <v>31</v>
      </c>
      <c r="O19" s="164"/>
      <c r="P19" s="164"/>
      <c r="Q19" s="83"/>
      <c r="R19" s="164" t="s">
        <v>31</v>
      </c>
      <c r="S19" s="164"/>
      <c r="T19" s="164"/>
      <c r="U19" s="83"/>
      <c r="V19" s="172" t="s">
        <v>32</v>
      </c>
      <c r="AB19" s="129">
        <v>17</v>
      </c>
      <c r="AC19" s="19">
        <v>0.38601427172405411</v>
      </c>
      <c r="AD19" s="20">
        <f t="shared" si="2"/>
        <v>0.79329848215093679</v>
      </c>
      <c r="AE19" s="22">
        <f t="shared" si="3"/>
        <v>0.79329848215093679</v>
      </c>
      <c r="AF19" s="21">
        <v>0.4339409718178503</v>
      </c>
      <c r="AG19" s="22">
        <f t="shared" si="4"/>
        <v>3.8791055770058254</v>
      </c>
      <c r="AH19" s="22">
        <f t="shared" si="5"/>
        <v>3.8791055770058254</v>
      </c>
      <c r="AI19" s="23">
        <f t="shared" si="6"/>
        <v>4.8898436897144704</v>
      </c>
      <c r="AJ19" s="46"/>
      <c r="AK19" s="26"/>
      <c r="AL19" s="129">
        <v>17</v>
      </c>
      <c r="AM19" s="21">
        <v>0.38827460675640635</v>
      </c>
      <c r="AN19" s="22">
        <f t="shared" si="7"/>
        <v>1.6395575420708455</v>
      </c>
      <c r="AO19" s="22">
        <f t="shared" si="8"/>
        <v>1.6395575420708455</v>
      </c>
      <c r="AP19" s="21">
        <v>0.99649499147900478</v>
      </c>
      <c r="AQ19" s="22">
        <f t="shared" si="9"/>
        <v>554.13919088301338</v>
      </c>
      <c r="AR19" s="22">
        <f t="shared" si="10"/>
        <v>554.13919088301338</v>
      </c>
      <c r="AS19" s="23">
        <f t="shared" si="11"/>
        <v>337.98093489485404</v>
      </c>
      <c r="AT19" s="23"/>
      <c r="AU19" s="23"/>
      <c r="AV19" s="23"/>
      <c r="AW19" s="23"/>
      <c r="AX19" s="23"/>
      <c r="AY19" s="23">
        <f t="shared" si="16"/>
        <v>3.1026638184647903</v>
      </c>
      <c r="AZ19" s="23">
        <f t="shared" si="0"/>
        <v>3.2217053071188397</v>
      </c>
      <c r="BA19" s="23">
        <f t="shared" si="12"/>
        <v>3.1621845627918148</v>
      </c>
      <c r="BB19" s="23">
        <f t="shared" si="13"/>
        <v>2633</v>
      </c>
      <c r="BC19" s="23"/>
      <c r="BD19" s="23"/>
      <c r="BE19" s="23"/>
      <c r="BF19" s="23"/>
      <c r="BG19" s="23"/>
      <c r="BH19" s="23">
        <f t="shared" si="17"/>
        <v>244.0759492018812</v>
      </c>
      <c r="BI19" s="23">
        <f t="shared" si="1"/>
        <v>246.95479669534768</v>
      </c>
      <c r="BJ19" s="23">
        <f t="shared" si="14"/>
        <v>245.51537294861444</v>
      </c>
      <c r="BK19" s="23">
        <f t="shared" si="18"/>
        <v>213</v>
      </c>
    </row>
    <row r="20" spans="1:63" ht="17.100000000000001" customHeight="1">
      <c r="A20" s="1"/>
      <c r="B20" s="167" t="s">
        <v>82</v>
      </c>
      <c r="C20" s="167"/>
      <c r="D20" s="167"/>
      <c r="E20" s="167"/>
      <c r="F20" s="83"/>
      <c r="G20" s="83"/>
      <c r="H20" s="87"/>
      <c r="I20" s="88" t="s">
        <v>36</v>
      </c>
      <c r="J20" s="88" t="s">
        <v>37</v>
      </c>
      <c r="K20" s="88" t="s">
        <v>38</v>
      </c>
      <c r="L20" s="85"/>
      <c r="M20" s="86"/>
      <c r="N20" s="89" t="s">
        <v>39</v>
      </c>
      <c r="O20" s="89" t="s">
        <v>40</v>
      </c>
      <c r="P20" s="89" t="s">
        <v>41</v>
      </c>
      <c r="Q20" s="83"/>
      <c r="R20" s="89" t="s">
        <v>42</v>
      </c>
      <c r="S20" s="89" t="s">
        <v>43</v>
      </c>
      <c r="T20" s="89" t="s">
        <v>44</v>
      </c>
      <c r="U20" s="83"/>
      <c r="V20" s="173"/>
      <c r="AB20" s="129">
        <v>18</v>
      </c>
      <c r="AC20" s="19">
        <v>0.8196179291065615</v>
      </c>
      <c r="AD20" s="20">
        <f t="shared" si="2"/>
        <v>1.3459402784677237</v>
      </c>
      <c r="AE20" s="22">
        <f t="shared" si="3"/>
        <v>1.3459402784677237</v>
      </c>
      <c r="AF20" s="21">
        <v>0.55143868149698516</v>
      </c>
      <c r="AG20" s="22">
        <f t="shared" si="4"/>
        <v>4.3316434803729278</v>
      </c>
      <c r="AH20" s="22">
        <f t="shared" si="5"/>
        <v>4.3316434803729278</v>
      </c>
      <c r="AI20" s="23">
        <f t="shared" si="6"/>
        <v>3.2183028843629353</v>
      </c>
      <c r="AJ20" s="46"/>
      <c r="AK20" s="26"/>
      <c r="AL20" s="129">
        <v>18</v>
      </c>
      <c r="AM20" s="21">
        <v>0.42800548595529786</v>
      </c>
      <c r="AN20" s="22">
        <f t="shared" si="7"/>
        <v>1.6674892542628779</v>
      </c>
      <c r="AO20" s="22">
        <f t="shared" si="8"/>
        <v>1.6674892542628779</v>
      </c>
      <c r="AP20" s="21">
        <v>0.45784254639960231</v>
      </c>
      <c r="AQ20" s="22">
        <f t="shared" si="9"/>
        <v>486.98400521554458</v>
      </c>
      <c r="AR20" s="22">
        <f t="shared" si="10"/>
        <v>486.98400521554458</v>
      </c>
      <c r="AS20" s="23">
        <f t="shared" si="11"/>
        <v>292.04626294927363</v>
      </c>
      <c r="AT20" s="23"/>
      <c r="AU20" s="23"/>
      <c r="AV20" s="23"/>
      <c r="AW20" s="23"/>
      <c r="AX20" s="23"/>
      <c r="AY20" s="23">
        <f t="shared" si="16"/>
        <v>3.2217053071188397</v>
      </c>
      <c r="AZ20" s="23">
        <f t="shared" si="0"/>
        <v>3.3407467957728891</v>
      </c>
      <c r="BA20" s="23">
        <f t="shared" si="12"/>
        <v>3.2812260514458647</v>
      </c>
      <c r="BB20" s="23">
        <f t="shared" si="13"/>
        <v>2899</v>
      </c>
      <c r="BC20" s="23"/>
      <c r="BD20" s="23"/>
      <c r="BE20" s="23"/>
      <c r="BF20" s="23"/>
      <c r="BG20" s="23"/>
      <c r="BH20" s="23">
        <f t="shared" si="17"/>
        <v>246.95479669534768</v>
      </c>
      <c r="BI20" s="23">
        <f t="shared" si="1"/>
        <v>249.83364418881416</v>
      </c>
      <c r="BJ20" s="23">
        <f t="shared" si="14"/>
        <v>248.39422044208092</v>
      </c>
      <c r="BK20" s="23">
        <f t="shared" si="18"/>
        <v>211</v>
      </c>
    </row>
    <row r="21" spans="1:63" ht="19.5">
      <c r="A21" s="2"/>
      <c r="B21" s="168" t="s">
        <v>83</v>
      </c>
      <c r="C21" s="168"/>
      <c r="D21" s="168"/>
      <c r="E21" s="168"/>
      <c r="F21" s="90"/>
      <c r="G21" s="83"/>
      <c r="H21" s="83" t="str">
        <f t="shared" ref="H21:K21" si="20">B26</f>
        <v>Revenue/rocket (in millions) B1</v>
      </c>
      <c r="I21" s="91">
        <f t="shared" si="20"/>
        <v>1.08</v>
      </c>
      <c r="J21" s="91">
        <f t="shared" si="20"/>
        <v>1.8</v>
      </c>
      <c r="K21" s="91">
        <f t="shared" si="20"/>
        <v>2.2000000000000002</v>
      </c>
      <c r="L21" s="85"/>
      <c r="M21" s="92"/>
      <c r="N21" s="117">
        <f>J21-I21</f>
        <v>0.72</v>
      </c>
      <c r="O21" s="117">
        <f>K21-I21</f>
        <v>1.1200000000000001</v>
      </c>
      <c r="P21" s="117">
        <f>K21-J21</f>
        <v>0.40000000000000013</v>
      </c>
      <c r="Q21" s="93"/>
      <c r="R21" s="118">
        <f>N21/O21</f>
        <v>0.64285714285714279</v>
      </c>
      <c r="S21" s="117">
        <f>O21*N21</f>
        <v>0.80640000000000001</v>
      </c>
      <c r="T21" s="117">
        <f>O21*P21</f>
        <v>0.44800000000000018</v>
      </c>
      <c r="U21" s="93"/>
      <c r="V21" s="119">
        <f>(I21+J21+K21)/3</f>
        <v>1.6933333333333334</v>
      </c>
      <c r="AB21" s="129">
        <v>19</v>
      </c>
      <c r="AC21" s="19">
        <v>0.66479978094903214</v>
      </c>
      <c r="AD21" s="20">
        <f t="shared" si="2"/>
        <v>1.1083942353813119</v>
      </c>
      <c r="AE21" s="22">
        <f t="shared" si="3"/>
        <v>1.1083942353813119</v>
      </c>
      <c r="AF21" s="21">
        <v>0.11809293540373322</v>
      </c>
      <c r="AG21" s="22">
        <f t="shared" si="4"/>
        <v>2.8417586426181791</v>
      </c>
      <c r="AH21" s="22">
        <f t="shared" si="5"/>
        <v>2.8417586426181791</v>
      </c>
      <c r="AI21" s="23">
        <f t="shared" si="6"/>
        <v>2.5638518786057669</v>
      </c>
      <c r="AJ21" s="46"/>
      <c r="AK21" s="26"/>
      <c r="AL21" s="129">
        <v>19</v>
      </c>
      <c r="AM21" s="21">
        <v>0.38302717681948573</v>
      </c>
      <c r="AN21" s="22">
        <f t="shared" si="7"/>
        <v>1.6357635426935033</v>
      </c>
      <c r="AO21" s="22">
        <f t="shared" si="8"/>
        <v>1.6357635426935033</v>
      </c>
      <c r="AP21" s="21">
        <v>0.9446555812705647</v>
      </c>
      <c r="AQ21" s="22">
        <f t="shared" si="9"/>
        <v>536.71104760732101</v>
      </c>
      <c r="AR21" s="22">
        <f t="shared" si="10"/>
        <v>536.71104760732101</v>
      </c>
      <c r="AS21" s="23">
        <f t="shared" si="11"/>
        <v>328.11041058144292</v>
      </c>
      <c r="AT21" s="23"/>
      <c r="AU21" s="23"/>
      <c r="AV21" s="23"/>
      <c r="AW21" s="23"/>
      <c r="AX21" s="23"/>
      <c r="AY21" s="23">
        <f t="shared" si="16"/>
        <v>3.3407467957728891</v>
      </c>
      <c r="AZ21" s="23">
        <f t="shared" si="0"/>
        <v>3.4597882844269385</v>
      </c>
      <c r="BA21" s="23">
        <f t="shared" si="12"/>
        <v>3.4002675400999136</v>
      </c>
      <c r="BB21" s="23">
        <f t="shared" si="13"/>
        <v>3172</v>
      </c>
      <c r="BC21" s="23"/>
      <c r="BD21" s="23"/>
      <c r="BE21" s="23"/>
      <c r="BF21" s="23"/>
      <c r="BG21" s="23"/>
      <c r="BH21" s="23">
        <f t="shared" si="17"/>
        <v>249.83364418881416</v>
      </c>
      <c r="BI21" s="23">
        <f t="shared" si="1"/>
        <v>252.71249168228064</v>
      </c>
      <c r="BJ21" s="23">
        <f t="shared" si="14"/>
        <v>251.2730679355474</v>
      </c>
      <c r="BK21" s="23">
        <f t="shared" si="18"/>
        <v>260</v>
      </c>
    </row>
    <row r="22" spans="1:63" ht="19.5">
      <c r="A22" s="2"/>
      <c r="B22" s="156" t="s">
        <v>84</v>
      </c>
      <c r="C22" s="157"/>
      <c r="D22" s="157"/>
      <c r="E22" s="157"/>
      <c r="F22" s="90"/>
      <c r="G22" s="83"/>
      <c r="H22" s="83"/>
      <c r="I22" s="91"/>
      <c r="J22" s="91"/>
      <c r="K22" s="91"/>
      <c r="L22" s="85"/>
      <c r="M22" s="92"/>
      <c r="N22" s="113"/>
      <c r="O22" s="113"/>
      <c r="P22" s="113"/>
      <c r="Q22" s="114"/>
      <c r="R22" s="115"/>
      <c r="S22" s="113"/>
      <c r="T22" s="113"/>
      <c r="U22" s="114"/>
      <c r="V22" s="116"/>
      <c r="AB22" s="129">
        <v>20</v>
      </c>
      <c r="AC22" s="19">
        <v>0.16449385116935844</v>
      </c>
      <c r="AD22" s="20">
        <f t="shared" si="2"/>
        <v>0.86284485441250425</v>
      </c>
      <c r="AE22" s="22">
        <f t="shared" si="3"/>
        <v>0.86284485441250425</v>
      </c>
      <c r="AF22" s="21">
        <v>0.31397386285664153</v>
      </c>
      <c r="AG22" s="22">
        <f t="shared" si="4"/>
        <v>3.4633950894638446</v>
      </c>
      <c r="AH22" s="22">
        <f t="shared" si="5"/>
        <v>3.4633950894638446</v>
      </c>
      <c r="AI22" s="23">
        <f t="shared" si="6"/>
        <v>4.0139256457894845</v>
      </c>
      <c r="AJ22" s="46"/>
      <c r="AK22" s="26"/>
      <c r="AL22" s="129">
        <v>20</v>
      </c>
      <c r="AM22" s="21">
        <v>1.5449496050869982E-3</v>
      </c>
      <c r="AN22" s="22">
        <f t="shared" si="7"/>
        <v>1.1152965630273284</v>
      </c>
      <c r="AO22" s="22">
        <f t="shared" si="8"/>
        <v>1.1152965630273284</v>
      </c>
      <c r="AP22" s="21">
        <v>0.90508595501096811</v>
      </c>
      <c r="AQ22" s="22">
        <f t="shared" si="9"/>
        <v>529.50151412131231</v>
      </c>
      <c r="AR22" s="22">
        <f t="shared" si="10"/>
        <v>529.50151412131231</v>
      </c>
      <c r="AS22" s="23">
        <f t="shared" si="11"/>
        <v>474.76297486656722</v>
      </c>
      <c r="AT22" s="23"/>
      <c r="AU22" s="23"/>
      <c r="AV22" s="23"/>
      <c r="AW22" s="23"/>
      <c r="AX22" s="23"/>
      <c r="AY22" s="23">
        <f t="shared" si="16"/>
        <v>3.4597882844269385</v>
      </c>
      <c r="AZ22" s="23">
        <f t="shared" si="0"/>
        <v>3.5788297730809879</v>
      </c>
      <c r="BA22" s="23">
        <f t="shared" si="12"/>
        <v>3.5193090287539635</v>
      </c>
      <c r="BB22" s="23">
        <f t="shared" si="13"/>
        <v>3496</v>
      </c>
      <c r="BC22" s="23"/>
      <c r="BD22" s="23"/>
      <c r="BE22" s="23"/>
      <c r="BF22" s="23"/>
      <c r="BG22" s="23"/>
      <c r="BH22" s="23">
        <f t="shared" si="17"/>
        <v>252.71249168228064</v>
      </c>
      <c r="BI22" s="23">
        <f t="shared" si="1"/>
        <v>255.59133917574712</v>
      </c>
      <c r="BJ22" s="23">
        <f t="shared" si="14"/>
        <v>254.15191542901388</v>
      </c>
      <c r="BK22" s="23">
        <f t="shared" si="18"/>
        <v>270</v>
      </c>
    </row>
    <row r="23" spans="1:63" ht="17.100000000000001" customHeight="1">
      <c r="A23" s="2"/>
      <c r="B23" s="158"/>
      <c r="C23" s="158"/>
      <c r="D23" s="158"/>
      <c r="E23" s="158"/>
      <c r="F23" s="94"/>
      <c r="G23" s="83"/>
      <c r="H23" s="83"/>
      <c r="I23" s="91"/>
      <c r="J23" s="91"/>
      <c r="K23" s="91"/>
      <c r="L23" s="85"/>
      <c r="M23" s="92"/>
      <c r="N23" s="113"/>
      <c r="O23" s="113"/>
      <c r="P23" s="113"/>
      <c r="Q23" s="114"/>
      <c r="R23" s="115"/>
      <c r="S23" s="113"/>
      <c r="T23" s="113"/>
      <c r="U23" s="114"/>
      <c r="V23" s="116"/>
      <c r="AB23" s="129">
        <v>21</v>
      </c>
      <c r="AC23" s="19">
        <v>0.88981893918554489</v>
      </c>
      <c r="AD23" s="20">
        <f t="shared" si="2"/>
        <v>1.4888195975709144</v>
      </c>
      <c r="AE23" s="22">
        <f t="shared" si="3"/>
        <v>1.4888195975709144</v>
      </c>
      <c r="AF23" s="21">
        <v>0.67842272349556498</v>
      </c>
      <c r="AG23" s="22">
        <f t="shared" si="4"/>
        <v>4.8939867522605365</v>
      </c>
      <c r="AH23" s="22">
        <f t="shared" si="5"/>
        <v>4.8939867522605365</v>
      </c>
      <c r="AI23" s="23">
        <f t="shared" si="6"/>
        <v>3.2871590085496774</v>
      </c>
      <c r="AJ23" s="46"/>
      <c r="AK23" s="26"/>
      <c r="AL23" s="129">
        <v>21</v>
      </c>
      <c r="AM23" s="21">
        <v>0.11390454631423541</v>
      </c>
      <c r="AN23" s="22">
        <f t="shared" si="7"/>
        <v>1.3830719817927739</v>
      </c>
      <c r="AO23" s="22">
        <f t="shared" si="8"/>
        <v>1.3830719817927739</v>
      </c>
      <c r="AP23" s="21">
        <v>0.177649099904307</v>
      </c>
      <c r="AQ23" s="22">
        <f t="shared" si="9"/>
        <v>461.72482689073985</v>
      </c>
      <c r="AR23" s="22">
        <f t="shared" si="10"/>
        <v>461.72482689073985</v>
      </c>
      <c r="AS23" s="23">
        <f t="shared" si="11"/>
        <v>333.84005530373054</v>
      </c>
      <c r="AT23" s="23"/>
      <c r="AU23" s="23"/>
      <c r="AV23" s="23"/>
      <c r="AW23" s="23"/>
      <c r="AX23" s="23"/>
      <c r="AY23" s="23">
        <f t="shared" si="16"/>
        <v>3.5788297730809879</v>
      </c>
      <c r="AZ23" s="23">
        <f t="shared" si="0"/>
        <v>3.6978712617350373</v>
      </c>
      <c r="BA23" s="23">
        <f t="shared" si="12"/>
        <v>3.6383505174080124</v>
      </c>
      <c r="BB23" s="23">
        <f t="shared" si="13"/>
        <v>3811</v>
      </c>
      <c r="BC23" s="23"/>
      <c r="BD23" s="23"/>
      <c r="BE23" s="23"/>
      <c r="BF23" s="23"/>
      <c r="BG23" s="23"/>
      <c r="BH23" s="23">
        <f t="shared" si="17"/>
        <v>255.59133917574712</v>
      </c>
      <c r="BI23" s="23">
        <f t="shared" si="1"/>
        <v>258.4701866692136</v>
      </c>
      <c r="BJ23" s="23">
        <f t="shared" si="14"/>
        <v>257.03076292248033</v>
      </c>
      <c r="BK23" s="23">
        <f t="shared" si="18"/>
        <v>266</v>
      </c>
    </row>
    <row r="24" spans="1:63" ht="21.75">
      <c r="A24" s="2"/>
      <c r="B24" s="95"/>
      <c r="C24" s="159" t="s">
        <v>58</v>
      </c>
      <c r="D24" s="159"/>
      <c r="E24" s="159"/>
      <c r="F24" s="90"/>
      <c r="G24" s="83"/>
      <c r="H24" s="83"/>
      <c r="I24" s="91"/>
      <c r="J24" s="91"/>
      <c r="K24" s="91"/>
      <c r="L24" s="85"/>
      <c r="M24" s="92"/>
      <c r="N24" s="113"/>
      <c r="O24" s="113"/>
      <c r="P24" s="113"/>
      <c r="Q24" s="114"/>
      <c r="R24" s="115"/>
      <c r="S24" s="113"/>
      <c r="T24" s="113"/>
      <c r="U24" s="114"/>
      <c r="V24" s="116"/>
      <c r="AB24" s="129">
        <v>22</v>
      </c>
      <c r="AC24" s="19">
        <v>0.38244359683053908</v>
      </c>
      <c r="AD24" s="20">
        <f t="shared" si="2"/>
        <v>0.78979474230331737</v>
      </c>
      <c r="AE24" s="22">
        <f t="shared" si="3"/>
        <v>0.78979474230331737</v>
      </c>
      <c r="AF24" s="21">
        <v>0.5856635297739613</v>
      </c>
      <c r="AG24" s="22">
        <f t="shared" si="4"/>
        <v>4.4743661411341709</v>
      </c>
      <c r="AH24" s="22">
        <f t="shared" si="5"/>
        <v>4.4743661411341709</v>
      </c>
      <c r="AI24" s="23">
        <f t="shared" si="6"/>
        <v>5.6652265474512484</v>
      </c>
      <c r="AJ24" s="46"/>
      <c r="AK24" s="26"/>
      <c r="AL24" s="129">
        <v>22</v>
      </c>
      <c r="AM24" s="21">
        <v>0.57016091607842567</v>
      </c>
      <c r="AN24" s="22">
        <f t="shared" si="7"/>
        <v>1.7580691430272009</v>
      </c>
      <c r="AO24" s="22">
        <f t="shared" si="8"/>
        <v>1.7580691430272009</v>
      </c>
      <c r="AP24" s="21">
        <v>0.33821552374685893</v>
      </c>
      <c r="AQ24" s="22">
        <f t="shared" si="9"/>
        <v>477.57179980441134</v>
      </c>
      <c r="AR24" s="22">
        <f t="shared" si="10"/>
        <v>477.57179980441134</v>
      </c>
      <c r="AS24" s="23">
        <f t="shared" si="11"/>
        <v>271.64562992220289</v>
      </c>
      <c r="AT24" s="23"/>
      <c r="AU24" s="23"/>
      <c r="AV24" s="23"/>
      <c r="AW24" s="23"/>
      <c r="AX24" s="23"/>
      <c r="AY24" s="23">
        <f t="shared" si="16"/>
        <v>3.6978712617350373</v>
      </c>
      <c r="AZ24" s="23">
        <f t="shared" si="0"/>
        <v>3.8169127503890867</v>
      </c>
      <c r="BA24" s="23">
        <f t="shared" si="12"/>
        <v>3.7573920060620623</v>
      </c>
      <c r="BB24" s="23">
        <f t="shared" si="13"/>
        <v>4108</v>
      </c>
      <c r="BC24" s="23"/>
      <c r="BD24" s="23"/>
      <c r="BE24" s="23"/>
      <c r="BF24" s="23"/>
      <c r="BG24" s="23"/>
      <c r="BH24" s="23">
        <f t="shared" si="17"/>
        <v>258.4701866692136</v>
      </c>
      <c r="BI24" s="23">
        <f t="shared" si="1"/>
        <v>261.34903416268008</v>
      </c>
      <c r="BJ24" s="23">
        <f t="shared" si="14"/>
        <v>259.90961041594687</v>
      </c>
      <c r="BK24" s="23">
        <f t="shared" si="18"/>
        <v>271</v>
      </c>
    </row>
    <row r="25" spans="1:63" ht="21.75">
      <c r="A25" s="2"/>
      <c r="B25" s="96" t="s">
        <v>85</v>
      </c>
      <c r="C25" s="97" t="s">
        <v>63</v>
      </c>
      <c r="D25" s="97" t="s">
        <v>64</v>
      </c>
      <c r="E25" s="97" t="s">
        <v>65</v>
      </c>
      <c r="F25" s="90"/>
      <c r="G25" s="83"/>
      <c r="H25" s="83"/>
      <c r="I25" s="91"/>
      <c r="J25" s="91"/>
      <c r="K25" s="91"/>
      <c r="L25" s="85"/>
      <c r="M25" s="92"/>
      <c r="N25" s="113"/>
      <c r="O25" s="113"/>
      <c r="P25" s="113"/>
      <c r="Q25" s="114"/>
      <c r="R25" s="115"/>
      <c r="S25" s="113"/>
      <c r="T25" s="113"/>
      <c r="U25" s="114"/>
      <c r="V25" s="116"/>
      <c r="AB25" s="129">
        <v>23</v>
      </c>
      <c r="AC25" s="19">
        <v>0.66008113707441796</v>
      </c>
      <c r="AD25" s="20">
        <f t="shared" si="2"/>
        <v>1.1021405592664795</v>
      </c>
      <c r="AE25" s="22">
        <f t="shared" si="3"/>
        <v>1.1021405592664795</v>
      </c>
      <c r="AF25" s="21">
        <v>0.28837899919955623</v>
      </c>
      <c r="AG25" s="22">
        <f t="shared" si="4"/>
        <v>3.3795422278725118</v>
      </c>
      <c r="AH25" s="22">
        <f t="shared" si="5"/>
        <v>3.3795422278725118</v>
      </c>
      <c r="AI25" s="23">
        <f t="shared" si="6"/>
        <v>3.0663441241303544</v>
      </c>
      <c r="AJ25" s="46"/>
      <c r="AK25" s="26"/>
      <c r="AL25" s="129">
        <v>23</v>
      </c>
      <c r="AM25" s="21">
        <v>0.87749916563412889</v>
      </c>
      <c r="AN25" s="22">
        <f t="shared" si="7"/>
        <v>1.9657343947654495</v>
      </c>
      <c r="AO25" s="22">
        <f t="shared" si="8"/>
        <v>1.9657343947654495</v>
      </c>
      <c r="AP25" s="21">
        <v>0.42409874791539826</v>
      </c>
      <c r="AQ25" s="22">
        <f t="shared" si="9"/>
        <v>484.46834672590035</v>
      </c>
      <c r="AR25" s="22">
        <f t="shared" si="10"/>
        <v>484.46834672590035</v>
      </c>
      <c r="AS25" s="23">
        <f t="shared" si="11"/>
        <v>246.45666678875347</v>
      </c>
      <c r="AT25" s="23"/>
      <c r="AU25" s="23"/>
      <c r="AV25" s="23"/>
      <c r="AW25" s="23"/>
      <c r="AX25" s="23"/>
      <c r="AY25" s="23">
        <f t="shared" si="16"/>
        <v>3.8169127503890867</v>
      </c>
      <c r="AZ25" s="23">
        <f t="shared" si="0"/>
        <v>3.9359542390431361</v>
      </c>
      <c r="BA25" s="23">
        <f t="shared" si="12"/>
        <v>3.8764334947161112</v>
      </c>
      <c r="BB25" s="23">
        <f t="shared" si="13"/>
        <v>4363</v>
      </c>
      <c r="BC25" s="23"/>
      <c r="BD25" s="23"/>
      <c r="BE25" s="23"/>
      <c r="BF25" s="23"/>
      <c r="BG25" s="23"/>
      <c r="BH25" s="23">
        <f t="shared" si="17"/>
        <v>261.34903416268008</v>
      </c>
      <c r="BI25" s="23">
        <f t="shared" si="1"/>
        <v>264.22788165614656</v>
      </c>
      <c r="BJ25" s="23">
        <f t="shared" si="14"/>
        <v>262.7884579094133</v>
      </c>
      <c r="BK25" s="23">
        <f t="shared" si="18"/>
        <v>295</v>
      </c>
    </row>
    <row r="26" spans="1:63" ht="21.75">
      <c r="A26" s="2"/>
      <c r="B26" s="132" t="s">
        <v>86</v>
      </c>
      <c r="C26" s="98">
        <v>1.08</v>
      </c>
      <c r="D26" s="98">
        <v>1.8</v>
      </c>
      <c r="E26" s="98">
        <v>2.2000000000000002</v>
      </c>
      <c r="F26" s="90"/>
      <c r="G26" s="83"/>
      <c r="H26" s="83"/>
      <c r="I26" s="91"/>
      <c r="J26" s="91"/>
      <c r="K26" s="91"/>
      <c r="L26" s="85"/>
      <c r="M26" s="99"/>
      <c r="N26" s="113"/>
      <c r="O26" s="113"/>
      <c r="P26" s="113"/>
      <c r="Q26" s="114"/>
      <c r="R26" s="115"/>
      <c r="S26" s="113"/>
      <c r="T26" s="113"/>
      <c r="U26" s="114"/>
      <c r="V26" s="116"/>
      <c r="AB26" s="129">
        <v>24</v>
      </c>
      <c r="AC26" s="19">
        <v>9.4068771763869963E-3</v>
      </c>
      <c r="AD26" s="20">
        <f t="shared" si="2"/>
        <v>0.66285609289545877</v>
      </c>
      <c r="AE26" s="22">
        <f t="shared" si="3"/>
        <v>0.66285609289545877</v>
      </c>
      <c r="AF26" s="21">
        <v>0.99346037260018705</v>
      </c>
      <c r="AG26" s="22">
        <f t="shared" si="4"/>
        <v>7.5570679262072025</v>
      </c>
      <c r="AH26" s="22">
        <f t="shared" si="5"/>
        <v>7.5570679262072025</v>
      </c>
      <c r="AI26" s="23">
        <f t="shared" si="6"/>
        <v>11.40076708535144</v>
      </c>
      <c r="AJ26" s="46"/>
      <c r="AK26" s="26"/>
      <c r="AL26" s="129">
        <v>24</v>
      </c>
      <c r="AM26" s="21">
        <v>0.96603368778609111</v>
      </c>
      <c r="AN26" s="22">
        <f t="shared" si="7"/>
        <v>2.0766431685238667</v>
      </c>
      <c r="AO26" s="22">
        <f t="shared" si="8"/>
        <v>2.0766431685238667</v>
      </c>
      <c r="AP26" s="21">
        <v>4.3581644781001794E-2</v>
      </c>
      <c r="AQ26" s="22">
        <f t="shared" si="9"/>
        <v>440.66640072324685</v>
      </c>
      <c r="AR26" s="22">
        <f t="shared" si="10"/>
        <v>440.66640072324685</v>
      </c>
      <c r="AS26" s="23">
        <f t="shared" si="11"/>
        <v>212.20130998070519</v>
      </c>
      <c r="AT26" s="23"/>
      <c r="AU26" s="23"/>
      <c r="AV26" s="23"/>
      <c r="AW26" s="23"/>
      <c r="AX26" s="23"/>
      <c r="AY26" s="23">
        <f t="shared" si="16"/>
        <v>3.9359542390431361</v>
      </c>
      <c r="AZ26" s="23">
        <f t="shared" si="0"/>
        <v>4.054995727697186</v>
      </c>
      <c r="BA26" s="23">
        <f t="shared" si="12"/>
        <v>3.995474983370161</v>
      </c>
      <c r="BB26" s="23">
        <f t="shared" si="13"/>
        <v>4643</v>
      </c>
      <c r="BC26" s="23"/>
      <c r="BD26" s="23"/>
      <c r="BE26" s="23"/>
      <c r="BF26" s="23"/>
      <c r="BG26" s="23"/>
      <c r="BH26" s="23">
        <f t="shared" si="17"/>
        <v>264.22788165614656</v>
      </c>
      <c r="BI26" s="23">
        <f t="shared" si="1"/>
        <v>267.10672914961305</v>
      </c>
      <c r="BJ26" s="23">
        <f t="shared" si="14"/>
        <v>265.66730540287983</v>
      </c>
      <c r="BK26" s="23">
        <f t="shared" si="18"/>
        <v>305</v>
      </c>
    </row>
    <row r="27" spans="1:63" ht="21.75">
      <c r="A27" s="2"/>
      <c r="B27" s="95"/>
      <c r="C27" s="98"/>
      <c r="D27" s="98"/>
      <c r="E27" s="98"/>
      <c r="F27" s="90"/>
      <c r="G27" s="83"/>
      <c r="H27" s="84" t="s">
        <v>78</v>
      </c>
      <c r="I27" s="100"/>
      <c r="J27" s="100"/>
      <c r="K27" s="100"/>
      <c r="L27" s="85"/>
      <c r="M27" s="86"/>
      <c r="N27" s="83"/>
      <c r="O27" s="83"/>
      <c r="P27" s="83"/>
      <c r="Q27" s="83"/>
      <c r="R27" s="83"/>
      <c r="S27" s="83"/>
      <c r="T27" s="83"/>
      <c r="U27" s="83"/>
      <c r="V27" s="101"/>
      <c r="AB27" s="129">
        <v>25</v>
      </c>
      <c r="AC27" s="19">
        <v>0.24565747983506403</v>
      </c>
      <c r="AD27" s="20">
        <f t="shared" si="2"/>
        <v>0.66246543191468787</v>
      </c>
      <c r="AE27" s="22">
        <f t="shared" si="3"/>
        <v>0.66246543191468787</v>
      </c>
      <c r="AF27" s="21">
        <v>1.4689373189192056E-2</v>
      </c>
      <c r="AG27" s="22">
        <f t="shared" si="4"/>
        <v>2.2968774816909363</v>
      </c>
      <c r="AH27" s="22">
        <f t="shared" si="5"/>
        <v>2.2968774816909363</v>
      </c>
      <c r="AI27" s="23">
        <f t="shared" si="6"/>
        <v>3.4671657886395613</v>
      </c>
      <c r="AJ27" s="46"/>
      <c r="AK27" s="26"/>
      <c r="AL27" s="129">
        <v>25</v>
      </c>
      <c r="AM27" s="21">
        <v>0.63404168840564434</v>
      </c>
      <c r="AN27" s="22">
        <f t="shared" si="7"/>
        <v>1.7950463044658798</v>
      </c>
      <c r="AO27" s="22">
        <f t="shared" si="8"/>
        <v>1.7950463044658798</v>
      </c>
      <c r="AP27" s="21">
        <v>0.41588242267639741</v>
      </c>
      <c r="AQ27" s="22">
        <f t="shared" si="9"/>
        <v>483.84079998111469</v>
      </c>
      <c r="AR27" s="22">
        <f t="shared" si="10"/>
        <v>483.84079998111469</v>
      </c>
      <c r="AS27" s="23">
        <f t="shared" si="11"/>
        <v>269.54223898145216</v>
      </c>
      <c r="AT27" s="23"/>
      <c r="AU27" s="23"/>
      <c r="AV27" s="23"/>
      <c r="AW27" s="23"/>
      <c r="AX27" s="23"/>
      <c r="AY27" s="23">
        <f t="shared" si="16"/>
        <v>4.054995727697186</v>
      </c>
      <c r="AZ27" s="23">
        <f t="shared" si="0"/>
        <v>4.1740372163512358</v>
      </c>
      <c r="BA27" s="23">
        <f t="shared" si="12"/>
        <v>4.1145164720242109</v>
      </c>
      <c r="BB27" s="23">
        <f t="shared" si="13"/>
        <v>4906</v>
      </c>
      <c r="BC27" s="23"/>
      <c r="BD27" s="23"/>
      <c r="BE27" s="23"/>
      <c r="BF27" s="23"/>
      <c r="BG27" s="23"/>
      <c r="BH27" s="23">
        <f t="shared" si="17"/>
        <v>267.10672914961305</v>
      </c>
      <c r="BI27" s="23">
        <f t="shared" si="1"/>
        <v>269.98557664307953</v>
      </c>
      <c r="BJ27" s="23">
        <f t="shared" si="14"/>
        <v>268.54615289634626</v>
      </c>
      <c r="BK27" s="23">
        <f t="shared" si="18"/>
        <v>288</v>
      </c>
    </row>
    <row r="28" spans="1:63" ht="21.75">
      <c r="A28" s="2"/>
      <c r="B28" s="95"/>
      <c r="C28" s="98"/>
      <c r="D28" s="98"/>
      <c r="E28" s="98"/>
      <c r="F28" s="90"/>
      <c r="G28" s="83"/>
      <c r="H28" s="87"/>
      <c r="I28" s="88" t="s">
        <v>36</v>
      </c>
      <c r="J28" s="88" t="s">
        <v>37</v>
      </c>
      <c r="K28" s="88" t="s">
        <v>38</v>
      </c>
      <c r="L28" s="85"/>
      <c r="M28" s="86"/>
      <c r="N28" s="89" t="s">
        <v>39</v>
      </c>
      <c r="O28" s="89" t="s">
        <v>40</v>
      </c>
      <c r="P28" s="89" t="s">
        <v>41</v>
      </c>
      <c r="Q28" s="83"/>
      <c r="R28" s="102" t="s">
        <v>42</v>
      </c>
      <c r="S28" s="89" t="s">
        <v>43</v>
      </c>
      <c r="T28" s="89" t="s">
        <v>44</v>
      </c>
      <c r="U28" s="83"/>
      <c r="V28" s="103" t="s">
        <v>79</v>
      </c>
      <c r="Y28" s="52"/>
      <c r="AB28" s="129">
        <v>26</v>
      </c>
      <c r="AC28" s="19">
        <v>0.36448588686375138</v>
      </c>
      <c r="AD28" s="20">
        <f t="shared" si="2"/>
        <v>0.77232525858274381</v>
      </c>
      <c r="AE28" s="22">
        <f t="shared" si="3"/>
        <v>0.77232525858274381</v>
      </c>
      <c r="AF28" s="21">
        <v>0.80419481091072986</v>
      </c>
      <c r="AG28" s="22">
        <f t="shared" si="4"/>
        <v>5.5763342489777799</v>
      </c>
      <c r="AH28" s="22">
        <f t="shared" si="5"/>
        <v>5.5763342489777799</v>
      </c>
      <c r="AI28" s="23">
        <f t="shared" si="6"/>
        <v>7.2201888867530206</v>
      </c>
      <c r="AJ28" s="46"/>
      <c r="AK28" s="26"/>
      <c r="AL28" s="129">
        <v>26</v>
      </c>
      <c r="AM28" s="21">
        <v>1.4911140213212937E-3</v>
      </c>
      <c r="AN28" s="22">
        <f t="shared" si="7"/>
        <v>1.114676135119034</v>
      </c>
      <c r="AO28" s="22">
        <f t="shared" si="8"/>
        <v>1.114676135119034</v>
      </c>
      <c r="AP28" s="21">
        <v>1.9879559634500499E-2</v>
      </c>
      <c r="AQ28" s="22">
        <f t="shared" si="9"/>
        <v>433.95778221703239</v>
      </c>
      <c r="AR28" s="22">
        <f t="shared" si="10"/>
        <v>433.95778221703239</v>
      </c>
      <c r="AS28" s="23">
        <f t="shared" si="11"/>
        <v>389.31288519125866</v>
      </c>
      <c r="AT28" s="23"/>
      <c r="AU28" s="23"/>
      <c r="AV28" s="23"/>
      <c r="AW28" s="23"/>
      <c r="AX28" s="23"/>
      <c r="AY28" s="23">
        <f t="shared" si="16"/>
        <v>4.1740372163512358</v>
      </c>
      <c r="AZ28" s="23">
        <f t="shared" si="0"/>
        <v>4.2930787050052857</v>
      </c>
      <c r="BA28" s="23">
        <f t="shared" si="12"/>
        <v>4.2335579606782607</v>
      </c>
      <c r="BB28" s="23">
        <f t="shared" si="13"/>
        <v>5182</v>
      </c>
      <c r="BC28" s="23"/>
      <c r="BD28" s="23"/>
      <c r="BE28" s="23"/>
      <c r="BF28" s="23"/>
      <c r="BG28" s="23"/>
      <c r="BH28" s="23">
        <f t="shared" si="17"/>
        <v>269.98557664307953</v>
      </c>
      <c r="BI28" s="23">
        <f t="shared" si="1"/>
        <v>272.86442413654601</v>
      </c>
      <c r="BJ28" s="23">
        <f t="shared" si="14"/>
        <v>271.42500038981279</v>
      </c>
      <c r="BK28" s="23">
        <f t="shared" si="18"/>
        <v>282</v>
      </c>
    </row>
    <row r="29" spans="1:63" ht="21.75">
      <c r="A29" s="2"/>
      <c r="B29" s="104"/>
      <c r="C29" s="98"/>
      <c r="D29" s="98"/>
      <c r="E29" s="98"/>
      <c r="F29" s="90"/>
      <c r="G29" s="83"/>
      <c r="H29" s="105" t="str">
        <f t="shared" ref="H29:K29" si="21">B34</f>
        <v>Number of rockets C1</v>
      </c>
      <c r="I29" s="106">
        <f t="shared" si="21"/>
        <v>420</v>
      </c>
      <c r="J29" s="106">
        <f t="shared" si="21"/>
        <v>490</v>
      </c>
      <c r="K29" s="106">
        <f t="shared" si="21"/>
        <v>560</v>
      </c>
      <c r="L29" s="85"/>
      <c r="M29" s="92"/>
      <c r="N29" s="126">
        <f>J29-I29</f>
        <v>70</v>
      </c>
      <c r="O29" s="126">
        <f>K29-I29</f>
        <v>140</v>
      </c>
      <c r="P29" s="126">
        <f>K29-J29</f>
        <v>70</v>
      </c>
      <c r="Q29" s="107"/>
      <c r="R29" s="127">
        <f>N29/O29</f>
        <v>0.5</v>
      </c>
      <c r="S29" s="126">
        <f>O29*N29</f>
        <v>9800</v>
      </c>
      <c r="T29" s="126">
        <f>O29*P29</f>
        <v>9800</v>
      </c>
      <c r="U29" s="107"/>
      <c r="V29" s="128">
        <f>(I29+J29+K29)/3</f>
        <v>490</v>
      </c>
      <c r="AB29" s="129">
        <v>27</v>
      </c>
      <c r="AC29" s="19">
        <v>8.4727399406195336E-2</v>
      </c>
      <c r="AD29" s="20">
        <f t="shared" si="2"/>
        <v>0.7886412143477719</v>
      </c>
      <c r="AE29" s="22">
        <f t="shared" si="3"/>
        <v>0.7886412143477719</v>
      </c>
      <c r="AF29" s="21">
        <v>0.77984197059924087</v>
      </c>
      <c r="AG29" s="22">
        <f t="shared" si="4"/>
        <v>5.4300309569913541</v>
      </c>
      <c r="AH29" s="22">
        <f t="shared" si="5"/>
        <v>5.4300309569913541</v>
      </c>
      <c r="AI29" s="23">
        <f t="shared" si="6"/>
        <v>6.8852994976709905</v>
      </c>
      <c r="AJ29" s="46"/>
      <c r="AK29" s="26"/>
      <c r="AL29" s="129">
        <v>27</v>
      </c>
      <c r="AM29" s="21">
        <v>0.40304023191274752</v>
      </c>
      <c r="AN29" s="22">
        <f t="shared" si="7"/>
        <v>1.650097924057297</v>
      </c>
      <c r="AO29" s="22">
        <f t="shared" si="8"/>
        <v>1.650097924057297</v>
      </c>
      <c r="AP29" s="21">
        <v>0.68756780045745514</v>
      </c>
      <c r="AQ29" s="22">
        <f t="shared" si="9"/>
        <v>504.6661445811252</v>
      </c>
      <c r="AR29" s="22">
        <f t="shared" si="10"/>
        <v>504.6661445811252</v>
      </c>
      <c r="AS29" s="23">
        <f t="shared" si="11"/>
        <v>305.84011847020628</v>
      </c>
      <c r="AT29" s="23"/>
      <c r="AU29" s="23"/>
      <c r="AV29" s="23"/>
      <c r="AW29" s="23"/>
      <c r="AX29" s="23"/>
      <c r="AY29" s="23">
        <f t="shared" si="16"/>
        <v>4.2930787050052857</v>
      </c>
      <c r="AZ29" s="23">
        <f t="shared" si="0"/>
        <v>4.4121201936593355</v>
      </c>
      <c r="BA29" s="23">
        <f t="shared" si="12"/>
        <v>4.3525994493323106</v>
      </c>
      <c r="BB29" s="23">
        <f t="shared" si="13"/>
        <v>5461</v>
      </c>
      <c r="BC29" s="23"/>
      <c r="BD29" s="23"/>
      <c r="BE29" s="23"/>
      <c r="BF29" s="23"/>
      <c r="BG29" s="23"/>
      <c r="BH29" s="23">
        <f t="shared" si="17"/>
        <v>272.86442413654601</v>
      </c>
      <c r="BI29" s="23">
        <f t="shared" si="1"/>
        <v>275.74327163001249</v>
      </c>
      <c r="BJ29" s="23">
        <f t="shared" si="14"/>
        <v>274.30384788327922</v>
      </c>
      <c r="BK29" s="23">
        <f t="shared" si="18"/>
        <v>266</v>
      </c>
    </row>
    <row r="30" spans="1:63" ht="21.75">
      <c r="A30" s="2"/>
      <c r="B30" s="95"/>
      <c r="C30" s="98"/>
      <c r="D30" s="98"/>
      <c r="E30" s="98"/>
      <c r="F30" s="90"/>
      <c r="G30" s="83"/>
      <c r="H30" s="86"/>
      <c r="I30" s="91"/>
      <c r="J30" s="91"/>
      <c r="K30" s="91"/>
      <c r="L30" s="85"/>
      <c r="M30" s="99"/>
      <c r="N30" s="120"/>
      <c r="O30" s="120"/>
      <c r="P30" s="120"/>
      <c r="Q30" s="121"/>
      <c r="R30" s="122"/>
      <c r="S30" s="120"/>
      <c r="T30" s="120"/>
      <c r="U30" s="121"/>
      <c r="V30" s="123"/>
      <c r="X30" s="52"/>
      <c r="AB30" s="129">
        <v>28</v>
      </c>
      <c r="AC30" s="19">
        <v>0.77833644404993885</v>
      </c>
      <c r="AD30" s="20">
        <f t="shared" si="2"/>
        <v>1.2749501470304507</v>
      </c>
      <c r="AE30" s="22">
        <f t="shared" si="3"/>
        <v>1.2749501470304507</v>
      </c>
      <c r="AF30" s="21">
        <v>0.24572868066473785</v>
      </c>
      <c r="AG30" s="22">
        <f t="shared" si="4"/>
        <v>3.2430955885094912</v>
      </c>
      <c r="AH30" s="22">
        <f t="shared" si="5"/>
        <v>3.2430955885094912</v>
      </c>
      <c r="AI30" s="23">
        <f t="shared" si="6"/>
        <v>2.5437038429017362</v>
      </c>
      <c r="AJ30" s="46"/>
      <c r="AK30" s="26"/>
      <c r="AL30" s="129">
        <v>28</v>
      </c>
      <c r="AM30" s="21">
        <v>0.74699949623139883</v>
      </c>
      <c r="AN30" s="22">
        <f t="shared" si="7"/>
        <v>1.8633336582188038</v>
      </c>
      <c r="AO30" s="22">
        <f t="shared" si="8"/>
        <v>1.8633336582188038</v>
      </c>
      <c r="AP30" s="21">
        <v>0.31382629495911096</v>
      </c>
      <c r="AQ30" s="22">
        <f t="shared" si="9"/>
        <v>475.45716987549298</v>
      </c>
      <c r="AR30" s="22">
        <f t="shared" si="10"/>
        <v>475.45716987549298</v>
      </c>
      <c r="AS30" s="23">
        <f t="shared" si="11"/>
        <v>255.16480517503857</v>
      </c>
      <c r="AT30" s="23"/>
      <c r="AU30" s="23"/>
      <c r="AV30" s="23"/>
      <c r="AW30" s="23"/>
      <c r="AX30" s="23"/>
      <c r="AY30" s="23">
        <f t="shared" si="16"/>
        <v>4.4121201936593355</v>
      </c>
      <c r="AZ30" s="23">
        <f t="shared" si="0"/>
        <v>4.5311616823133853</v>
      </c>
      <c r="BA30" s="23">
        <f t="shared" si="12"/>
        <v>4.4716409379863604</v>
      </c>
      <c r="BB30" s="23">
        <f t="shared" si="13"/>
        <v>5699</v>
      </c>
      <c r="BC30" s="23"/>
      <c r="BD30" s="23"/>
      <c r="BE30" s="23"/>
      <c r="BF30" s="23"/>
      <c r="BG30" s="23"/>
      <c r="BH30" s="23">
        <f t="shared" si="17"/>
        <v>275.74327163001249</v>
      </c>
      <c r="BI30" s="23">
        <f t="shared" si="1"/>
        <v>278.62211912347897</v>
      </c>
      <c r="BJ30" s="23">
        <f t="shared" si="14"/>
        <v>277.18269537674576</v>
      </c>
      <c r="BK30" s="23">
        <f t="shared" si="18"/>
        <v>278</v>
      </c>
    </row>
    <row r="31" spans="1:63" ht="21.75">
      <c r="A31" s="2"/>
      <c r="B31" s="108"/>
      <c r="C31" s="109"/>
      <c r="D31" s="109"/>
      <c r="E31" s="109"/>
      <c r="F31" s="90"/>
      <c r="G31" s="83"/>
      <c r="H31" s="83"/>
      <c r="I31" s="110"/>
      <c r="J31" s="110"/>
      <c r="K31" s="110"/>
      <c r="L31" s="111"/>
      <c r="M31" s="86"/>
      <c r="N31" s="124"/>
      <c r="O31" s="124"/>
      <c r="P31" s="124"/>
      <c r="Q31" s="124"/>
      <c r="R31" s="124"/>
      <c r="S31" s="124"/>
      <c r="T31" s="124"/>
      <c r="U31" s="124"/>
      <c r="V31" s="125"/>
      <c r="AB31" s="129">
        <v>29</v>
      </c>
      <c r="AC31" s="19">
        <v>0.32323298082225849</v>
      </c>
      <c r="AD31" s="20">
        <f t="shared" si="2"/>
        <v>0.73310589918417723</v>
      </c>
      <c r="AE31" s="22">
        <f t="shared" si="3"/>
        <v>0.73310589918417723</v>
      </c>
      <c r="AF31" s="21">
        <v>0.57980049368510622</v>
      </c>
      <c r="AG31" s="22">
        <f t="shared" si="4"/>
        <v>4.449509162179571</v>
      </c>
      <c r="AH31" s="22">
        <f t="shared" si="5"/>
        <v>4.449509162179571</v>
      </c>
      <c r="AI31" s="23">
        <f t="shared" si="6"/>
        <v>6.0693948406787088</v>
      </c>
      <c r="AJ31" s="46"/>
      <c r="AK31" s="26"/>
      <c r="AL31" s="129">
        <v>29</v>
      </c>
      <c r="AM31" s="21">
        <v>0.6362520700474722</v>
      </c>
      <c r="AN31" s="22">
        <f t="shared" si="7"/>
        <v>1.7962916091134125</v>
      </c>
      <c r="AO31" s="22">
        <f t="shared" si="8"/>
        <v>1.7962916091134125</v>
      </c>
      <c r="AP31" s="21">
        <v>0.60034825256099578</v>
      </c>
      <c r="AQ31" s="22">
        <f t="shared" si="9"/>
        <v>497.41735763886089</v>
      </c>
      <c r="AR31" s="22">
        <f t="shared" si="10"/>
        <v>497.41735763886089</v>
      </c>
      <c r="AS31" s="23">
        <f t="shared" si="11"/>
        <v>276.91347836578103</v>
      </c>
      <c r="AT31" s="23"/>
      <c r="AU31" s="23"/>
      <c r="AV31" s="23"/>
      <c r="AW31" s="23"/>
      <c r="AX31" s="23"/>
      <c r="AY31" s="23">
        <f t="shared" si="16"/>
        <v>4.5311616823133853</v>
      </c>
      <c r="AZ31" s="23">
        <f t="shared" si="0"/>
        <v>4.6502031709674352</v>
      </c>
      <c r="BA31" s="23">
        <f t="shared" si="12"/>
        <v>4.5906824266404103</v>
      </c>
      <c r="BB31" s="23">
        <f t="shared" si="13"/>
        <v>5926</v>
      </c>
      <c r="BC31" s="23"/>
      <c r="BD31" s="23"/>
      <c r="BE31" s="23"/>
      <c r="BF31" s="23"/>
      <c r="BG31" s="23"/>
      <c r="BH31" s="23">
        <f t="shared" si="17"/>
        <v>278.62211912347897</v>
      </c>
      <c r="BI31" s="23">
        <f t="shared" si="1"/>
        <v>281.50096661694545</v>
      </c>
      <c r="BJ31" s="23">
        <f t="shared" si="14"/>
        <v>280.06154287021218</v>
      </c>
      <c r="BK31" s="23">
        <f t="shared" si="18"/>
        <v>265</v>
      </c>
    </row>
    <row r="32" spans="1:63" ht="19.5">
      <c r="A32" s="2"/>
      <c r="B32" s="90"/>
      <c r="C32" s="90"/>
      <c r="D32" s="90"/>
      <c r="E32" s="90"/>
      <c r="F32" s="90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AB32" s="129">
        <v>30</v>
      </c>
      <c r="AC32" s="19">
        <v>0.80020239260676085</v>
      </c>
      <c r="AD32" s="20">
        <f t="shared" si="2"/>
        <v>1.3116396251280831</v>
      </c>
      <c r="AE32" s="22">
        <f t="shared" si="3"/>
        <v>1.3116396251280831</v>
      </c>
      <c r="AF32" s="21">
        <v>0.43812415669724913</v>
      </c>
      <c r="AG32" s="22">
        <f t="shared" si="4"/>
        <v>3.8943605493075104</v>
      </c>
      <c r="AH32" s="22">
        <f t="shared" si="5"/>
        <v>3.8943605493075104</v>
      </c>
      <c r="AI32" s="23">
        <f t="shared" si="6"/>
        <v>2.9690781482201878</v>
      </c>
      <c r="AJ32" s="46"/>
      <c r="AK32" s="26"/>
      <c r="AL32" s="129">
        <v>30</v>
      </c>
      <c r="AM32" s="21">
        <v>0.91125477243652897</v>
      </c>
      <c r="AN32" s="22">
        <f t="shared" si="7"/>
        <v>2.0006062640190647</v>
      </c>
      <c r="AO32" s="22">
        <f t="shared" si="8"/>
        <v>2.0006062640190647</v>
      </c>
      <c r="AP32" s="21">
        <v>0.42998695035277157</v>
      </c>
      <c r="AQ32" s="22">
        <f t="shared" si="9"/>
        <v>484.91434443524145</v>
      </c>
      <c r="AR32" s="22">
        <f t="shared" si="10"/>
        <v>484.91434443524145</v>
      </c>
      <c r="AS32" s="23">
        <f t="shared" si="11"/>
        <v>242.38369796018017</v>
      </c>
      <c r="AT32" s="23"/>
      <c r="AU32" s="23"/>
      <c r="AV32" s="23"/>
      <c r="AW32" s="23"/>
      <c r="AX32" s="23"/>
      <c r="AY32" s="23">
        <f t="shared" si="16"/>
        <v>4.6502031709674352</v>
      </c>
      <c r="AZ32" s="23">
        <f t="shared" si="0"/>
        <v>4.769244659621485</v>
      </c>
      <c r="BA32" s="23">
        <f t="shared" si="12"/>
        <v>4.7097239152944601</v>
      </c>
      <c r="BB32" s="23">
        <f t="shared" si="13"/>
        <v>6159</v>
      </c>
      <c r="BC32" s="23"/>
      <c r="BD32" s="23"/>
      <c r="BE32" s="23"/>
      <c r="BF32" s="23"/>
      <c r="BG32" s="23"/>
      <c r="BH32" s="23">
        <f t="shared" si="17"/>
        <v>281.50096661694545</v>
      </c>
      <c r="BI32" s="23">
        <f t="shared" si="1"/>
        <v>284.37981411041193</v>
      </c>
      <c r="BJ32" s="23">
        <f t="shared" si="14"/>
        <v>282.94039036367872</v>
      </c>
      <c r="BK32" s="23">
        <f t="shared" si="18"/>
        <v>257</v>
      </c>
    </row>
    <row r="33" spans="1:63" ht="21.75">
      <c r="A33" s="1"/>
      <c r="B33" s="96" t="s">
        <v>87</v>
      </c>
      <c r="C33" s="97" t="s">
        <v>63</v>
      </c>
      <c r="D33" s="97" t="s">
        <v>64</v>
      </c>
      <c r="E33" s="97" t="s">
        <v>65</v>
      </c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AB33" s="129">
        <v>31</v>
      </c>
      <c r="AC33" s="19">
        <v>0.30680722799178506</v>
      </c>
      <c r="AD33" s="20">
        <f t="shared" si="2"/>
        <v>0.71782373360965601</v>
      </c>
      <c r="AE33" s="22">
        <f t="shared" si="3"/>
        <v>0.71782373360965601</v>
      </c>
      <c r="AF33" s="21">
        <v>0.12242248585318405</v>
      </c>
      <c r="AG33" s="22">
        <f t="shared" si="4"/>
        <v>2.8570501240412396</v>
      </c>
      <c r="AH33" s="22">
        <f t="shared" si="5"/>
        <v>2.8570501240412396</v>
      </c>
      <c r="AI33" s="23">
        <f t="shared" si="6"/>
        <v>3.9801555594633897</v>
      </c>
      <c r="AJ33" s="46"/>
      <c r="AK33" s="26"/>
      <c r="AL33" s="129">
        <v>31</v>
      </c>
      <c r="AM33" s="21">
        <v>0.26114946319775934</v>
      </c>
      <c r="AN33" s="22">
        <f t="shared" si="7"/>
        <v>1.5389018709077935</v>
      </c>
      <c r="AO33" s="22">
        <f t="shared" si="8"/>
        <v>1.5389018709077935</v>
      </c>
      <c r="AP33" s="21">
        <v>0.30360766271946982</v>
      </c>
      <c r="AQ33" s="22">
        <f t="shared" si="9"/>
        <v>474.54681562337811</v>
      </c>
      <c r="AR33" s="22">
        <f t="shared" si="10"/>
        <v>474.54681562337811</v>
      </c>
      <c r="AS33" s="23">
        <f t="shared" si="11"/>
        <v>308.36717050934794</v>
      </c>
      <c r="AT33" s="23"/>
      <c r="AU33" s="23"/>
      <c r="AV33" s="23"/>
      <c r="AW33" s="23"/>
      <c r="AX33" s="23"/>
      <c r="AY33" s="23">
        <f t="shared" si="16"/>
        <v>4.769244659621485</v>
      </c>
      <c r="AZ33" s="23">
        <f t="shared" si="0"/>
        <v>4.8882861482755349</v>
      </c>
      <c r="BA33" s="23">
        <f t="shared" si="12"/>
        <v>4.8287654039485099</v>
      </c>
      <c r="BB33" s="23">
        <f t="shared" si="13"/>
        <v>6369</v>
      </c>
      <c r="BC33" s="23"/>
      <c r="BD33" s="23"/>
      <c r="BE33" s="23"/>
      <c r="BF33" s="23"/>
      <c r="BG33" s="23"/>
      <c r="BH33" s="23">
        <f t="shared" si="17"/>
        <v>284.37981411041193</v>
      </c>
      <c r="BI33" s="23">
        <f t="shared" si="1"/>
        <v>287.25866160387841</v>
      </c>
      <c r="BJ33" s="23">
        <f t="shared" si="14"/>
        <v>285.81923785714514</v>
      </c>
      <c r="BK33" s="23">
        <f t="shared" si="18"/>
        <v>279</v>
      </c>
    </row>
    <row r="34" spans="1:63" ht="21.75">
      <c r="A34" s="1"/>
      <c r="B34" s="112" t="s">
        <v>88</v>
      </c>
      <c r="C34" s="98">
        <v>420</v>
      </c>
      <c r="D34" s="98">
        <v>490</v>
      </c>
      <c r="E34" s="98">
        <v>560</v>
      </c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AB34" s="129">
        <v>32</v>
      </c>
      <c r="AC34" s="19">
        <v>0.93541689180555221</v>
      </c>
      <c r="AD34" s="20">
        <f t="shared" si="2"/>
        <v>1.6086366146482882</v>
      </c>
      <c r="AE34" s="22">
        <f t="shared" si="3"/>
        <v>1.6086366146482882</v>
      </c>
      <c r="AF34" s="21">
        <v>0.67810971583001989</v>
      </c>
      <c r="AG34" s="22">
        <f t="shared" si="4"/>
        <v>4.8924754988738375</v>
      </c>
      <c r="AH34" s="22">
        <f t="shared" si="5"/>
        <v>4.8924754988738375</v>
      </c>
      <c r="AI34" s="23">
        <f t="shared" si="6"/>
        <v>3.0413801689721742</v>
      </c>
      <c r="AJ34" s="46"/>
      <c r="AK34" s="26"/>
      <c r="AL34" s="129">
        <v>32</v>
      </c>
      <c r="AM34" s="21">
        <v>0.43423725410253011</v>
      </c>
      <c r="AN34" s="22">
        <f t="shared" si="7"/>
        <v>1.6717507259888071</v>
      </c>
      <c r="AO34" s="22">
        <f t="shared" si="8"/>
        <v>1.6717507259888071</v>
      </c>
      <c r="AP34" s="21">
        <v>0.66837443343004377</v>
      </c>
      <c r="AQ34" s="22">
        <f t="shared" si="9"/>
        <v>502.99183784416857</v>
      </c>
      <c r="AR34" s="22">
        <f t="shared" si="10"/>
        <v>502.99183784416857</v>
      </c>
      <c r="AS34" s="23">
        <f t="shared" si="11"/>
        <v>300.87729589389528</v>
      </c>
      <c r="AT34" s="23"/>
      <c r="AU34" s="23"/>
      <c r="AV34" s="23"/>
      <c r="AW34" s="23"/>
      <c r="AX34" s="23"/>
      <c r="AY34" s="23">
        <f t="shared" si="16"/>
        <v>4.8882861482755349</v>
      </c>
      <c r="AZ34" s="23">
        <f t="shared" si="0"/>
        <v>5.0073276369295847</v>
      </c>
      <c r="BA34" s="23">
        <f t="shared" si="12"/>
        <v>4.9478068926025598</v>
      </c>
      <c r="BB34" s="23">
        <f t="shared" si="13"/>
        <v>6577</v>
      </c>
      <c r="BC34" s="23"/>
      <c r="BD34" s="23"/>
      <c r="BE34" s="23"/>
      <c r="BF34" s="23"/>
      <c r="BG34" s="23"/>
      <c r="BH34" s="23">
        <f t="shared" si="17"/>
        <v>287.25866160387841</v>
      </c>
      <c r="BI34" s="23">
        <f t="shared" si="1"/>
        <v>290.13750909734489</v>
      </c>
      <c r="BJ34" s="23">
        <f t="shared" si="14"/>
        <v>288.69808535061168</v>
      </c>
      <c r="BK34" s="23">
        <f t="shared" si="18"/>
        <v>225</v>
      </c>
    </row>
    <row r="35" spans="1:63" ht="21.75">
      <c r="B35" s="108"/>
      <c r="C35" s="109"/>
      <c r="D35" s="109"/>
      <c r="E35" s="109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AB35" s="129">
        <v>33</v>
      </c>
      <c r="AC35" s="19">
        <v>0.61203611384581857</v>
      </c>
      <c r="AD35" s="20">
        <f t="shared" si="2"/>
        <v>1.0407840950008926</v>
      </c>
      <c r="AE35" s="22">
        <f t="shared" si="3"/>
        <v>1.0407840950008926</v>
      </c>
      <c r="AF35" s="21">
        <v>0.83284419359593453</v>
      </c>
      <c r="AG35" s="22">
        <f t="shared" si="4"/>
        <v>5.7606531773479208</v>
      </c>
      <c r="AH35" s="22">
        <f t="shared" si="5"/>
        <v>5.7606531773479208</v>
      </c>
      <c r="AI35" s="23">
        <f t="shared" si="6"/>
        <v>5.5349166124055538</v>
      </c>
      <c r="AJ35" s="46"/>
      <c r="AK35" s="26"/>
      <c r="AL35" s="129">
        <v>33</v>
      </c>
      <c r="AM35" s="21">
        <v>0.57044295913812493</v>
      </c>
      <c r="AN35" s="22">
        <f t="shared" si="7"/>
        <v>1.7582368334505167</v>
      </c>
      <c r="AO35" s="22">
        <f t="shared" si="8"/>
        <v>1.7582368334505167</v>
      </c>
      <c r="AP35" s="21">
        <v>0.90452304611125889</v>
      </c>
      <c r="AQ35" s="22">
        <f t="shared" si="9"/>
        <v>529.41120878312347</v>
      </c>
      <c r="AR35" s="22">
        <f t="shared" si="10"/>
        <v>529.41120878312347</v>
      </c>
      <c r="AS35" s="23">
        <f t="shared" si="11"/>
        <v>301.1034683786944</v>
      </c>
      <c r="AT35" s="23"/>
      <c r="AU35" s="23"/>
      <c r="AV35" s="23"/>
      <c r="AW35" s="23"/>
      <c r="AX35" s="23"/>
      <c r="AY35" s="23">
        <f t="shared" si="16"/>
        <v>5.0073276369295847</v>
      </c>
      <c r="AZ35" s="23">
        <f t="shared" ref="AZ35:AZ66" si="22">AY35+$AX$9</f>
        <v>5.1263691255836346</v>
      </c>
      <c r="BA35" s="23">
        <f t="shared" si="12"/>
        <v>5.0668483812566096</v>
      </c>
      <c r="BB35" s="23">
        <f t="shared" si="13"/>
        <v>6771</v>
      </c>
      <c r="BC35" s="23"/>
      <c r="BD35" s="23"/>
      <c r="BE35" s="23"/>
      <c r="BF35" s="23"/>
      <c r="BG35" s="23"/>
      <c r="BH35" s="23">
        <f t="shared" si="17"/>
        <v>290.13750909734489</v>
      </c>
      <c r="BI35" s="23">
        <f t="shared" ref="BI35:BI66" si="23">BH35+$BG$9</f>
        <v>293.01635659081137</v>
      </c>
      <c r="BJ35" s="23">
        <f t="shared" si="14"/>
        <v>291.5769328440781</v>
      </c>
      <c r="BK35" s="23">
        <f t="shared" si="18"/>
        <v>217</v>
      </c>
    </row>
    <row r="36" spans="1:63">
      <c r="A36" s="1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AB36" s="129">
        <v>34</v>
      </c>
      <c r="AC36" s="19">
        <v>0.31721833844246727</v>
      </c>
      <c r="AD36" s="20">
        <f t="shared" si="2"/>
        <v>0.72748870788906372</v>
      </c>
      <c r="AE36" s="22">
        <f t="shared" si="3"/>
        <v>0.72748870788906372</v>
      </c>
      <c r="AF36" s="21">
        <v>0.72548060813162629</v>
      </c>
      <c r="AG36" s="22">
        <f t="shared" si="4"/>
        <v>5.1302296684140014</v>
      </c>
      <c r="AH36" s="22">
        <f t="shared" si="5"/>
        <v>5.1302296684140014</v>
      </c>
      <c r="AI36" s="23">
        <f t="shared" si="6"/>
        <v>7.0519715464728847</v>
      </c>
      <c r="AJ36" s="46"/>
      <c r="AK36" s="26"/>
      <c r="AL36" s="129">
        <v>34</v>
      </c>
      <c r="AM36" s="21">
        <v>0.90460403074272011</v>
      </c>
      <c r="AN36" s="22">
        <f t="shared" si="7"/>
        <v>1.9932697549286478</v>
      </c>
      <c r="AO36" s="22">
        <f t="shared" si="8"/>
        <v>1.9932697549286478</v>
      </c>
      <c r="AP36" s="21">
        <v>0.17185682994250506</v>
      </c>
      <c r="AQ36" s="22">
        <f t="shared" si="9"/>
        <v>461.03896847432389</v>
      </c>
      <c r="AR36" s="22">
        <f t="shared" si="10"/>
        <v>461.03896847432389</v>
      </c>
      <c r="AS36" s="23">
        <f t="shared" si="11"/>
        <v>231.29782977659616</v>
      </c>
      <c r="AT36" s="23"/>
      <c r="AU36" s="23"/>
      <c r="AV36" s="23"/>
      <c r="AW36" s="23"/>
      <c r="AX36" s="23"/>
      <c r="AY36" s="23">
        <f t="shared" si="16"/>
        <v>5.1263691255836346</v>
      </c>
      <c r="AZ36" s="23">
        <f t="shared" si="22"/>
        <v>5.2454106142376844</v>
      </c>
      <c r="BA36" s="23">
        <f t="shared" si="12"/>
        <v>5.1858898699106595</v>
      </c>
      <c r="BB36" s="23">
        <f t="shared" si="13"/>
        <v>6935</v>
      </c>
      <c r="BC36" s="23"/>
      <c r="BD36" s="23"/>
      <c r="BE36" s="23"/>
      <c r="BF36" s="23"/>
      <c r="BG36" s="23"/>
      <c r="BH36" s="23">
        <f t="shared" si="17"/>
        <v>293.01635659081137</v>
      </c>
      <c r="BI36" s="23">
        <f t="shared" si="23"/>
        <v>295.89520408427785</v>
      </c>
      <c r="BJ36" s="23">
        <f t="shared" si="14"/>
        <v>294.45578033754464</v>
      </c>
      <c r="BK36" s="23">
        <f t="shared" si="18"/>
        <v>217</v>
      </c>
    </row>
    <row r="37" spans="1:63">
      <c r="A37" s="1"/>
      <c r="B37" s="1"/>
      <c r="C37" s="1"/>
      <c r="D37" s="1"/>
      <c r="E37" s="1"/>
      <c r="F37" s="1"/>
      <c r="AB37" s="129">
        <v>35</v>
      </c>
      <c r="AC37" s="19">
        <v>0.27138300701058127</v>
      </c>
      <c r="AD37" s="20">
        <f t="shared" si="2"/>
        <v>0.68547040331010223</v>
      </c>
      <c r="AE37" s="22">
        <f t="shared" si="3"/>
        <v>0.68547040331010223</v>
      </c>
      <c r="AF37" s="21">
        <v>0.82946179278998455</v>
      </c>
      <c r="AG37" s="22">
        <f t="shared" si="4"/>
        <v>5.7381100344401226</v>
      </c>
      <c r="AH37" s="22">
        <f t="shared" si="5"/>
        <v>5.7381100344401226</v>
      </c>
      <c r="AI37" s="23">
        <f t="shared" si="6"/>
        <v>8.3710543981637677</v>
      </c>
      <c r="AJ37" s="46"/>
      <c r="AK37" s="26"/>
      <c r="AL37" s="129">
        <v>35</v>
      </c>
      <c r="AM37" s="21">
        <v>0.74965889158350874</v>
      </c>
      <c r="AN37" s="22">
        <f t="shared" si="7"/>
        <v>1.86510775379148</v>
      </c>
      <c r="AO37" s="22">
        <f t="shared" si="8"/>
        <v>1.86510775379148</v>
      </c>
      <c r="AP37" s="21">
        <v>0.56663776712791381</v>
      </c>
      <c r="AQ37" s="22">
        <f t="shared" si="9"/>
        <v>494.83137348273755</v>
      </c>
      <c r="AR37" s="22">
        <f t="shared" si="10"/>
        <v>494.83137348273755</v>
      </c>
      <c r="AS37" s="23">
        <f t="shared" si="11"/>
        <v>265.30980447473917</v>
      </c>
      <c r="AT37" s="23"/>
      <c r="AU37" s="23"/>
      <c r="AV37" s="23"/>
      <c r="AW37" s="23"/>
      <c r="AX37" s="23"/>
      <c r="AY37" s="23">
        <f t="shared" si="16"/>
        <v>5.2454106142376844</v>
      </c>
      <c r="AZ37" s="23">
        <f t="shared" si="22"/>
        <v>5.3644521028917342</v>
      </c>
      <c r="BA37" s="23">
        <f t="shared" si="12"/>
        <v>5.3049313585647093</v>
      </c>
      <c r="BB37" s="23">
        <f t="shared" si="13"/>
        <v>7127</v>
      </c>
      <c r="BC37" s="23"/>
      <c r="BD37" s="23"/>
      <c r="BE37" s="23"/>
      <c r="BF37" s="23"/>
      <c r="BG37" s="23"/>
      <c r="BH37" s="23">
        <f t="shared" si="17"/>
        <v>295.89520408427785</v>
      </c>
      <c r="BI37" s="23">
        <f t="shared" si="23"/>
        <v>298.77405157774433</v>
      </c>
      <c r="BJ37" s="23">
        <f t="shared" si="14"/>
        <v>297.33462783101106</v>
      </c>
      <c r="BK37" s="23">
        <f t="shared" si="18"/>
        <v>246</v>
      </c>
    </row>
    <row r="38" spans="1:63">
      <c r="AB38" s="129">
        <v>36</v>
      </c>
      <c r="AC38" s="19">
        <v>0.43037377923615416</v>
      </c>
      <c r="AD38" s="20">
        <f t="shared" si="2"/>
        <v>0.83770677315767816</v>
      </c>
      <c r="AE38" s="22">
        <f t="shared" si="3"/>
        <v>0.83770677315767816</v>
      </c>
      <c r="AF38" s="21">
        <v>0.18294018098818665</v>
      </c>
      <c r="AG38" s="22">
        <f t="shared" si="4"/>
        <v>3.0490612435261939</v>
      </c>
      <c r="AH38" s="22">
        <f t="shared" si="5"/>
        <v>3.0490612435261939</v>
      </c>
      <c r="AI38" s="23">
        <f t="shared" si="6"/>
        <v>3.6397715062431297</v>
      </c>
      <c r="AJ38" s="46"/>
      <c r="AK38" s="26"/>
      <c r="AL38" s="129">
        <v>36</v>
      </c>
      <c r="AM38" s="21">
        <v>0.30059777031558776</v>
      </c>
      <c r="AN38" s="22">
        <f t="shared" si="7"/>
        <v>1.5723434187459908</v>
      </c>
      <c r="AO38" s="22">
        <f t="shared" si="8"/>
        <v>1.5723434187459908</v>
      </c>
      <c r="AP38" s="21">
        <v>0.66062709880775583</v>
      </c>
      <c r="AQ38" s="22">
        <f t="shared" si="9"/>
        <v>502.32977864023763</v>
      </c>
      <c r="AR38" s="22">
        <f t="shared" si="10"/>
        <v>502.32977864023763</v>
      </c>
      <c r="AS38" s="23">
        <f t="shared" si="11"/>
        <v>319.47841206399204</v>
      </c>
      <c r="AT38" s="23"/>
      <c r="AU38" s="23"/>
      <c r="AV38" s="23"/>
      <c r="AW38" s="23"/>
      <c r="AX38" s="23"/>
      <c r="AY38" s="23">
        <f t="shared" si="16"/>
        <v>5.3644521028917342</v>
      </c>
      <c r="AZ38" s="23">
        <f t="shared" si="22"/>
        <v>5.4834935915457841</v>
      </c>
      <c r="BA38" s="23">
        <f t="shared" si="12"/>
        <v>5.4239728472187592</v>
      </c>
      <c r="BB38" s="23">
        <f t="shared" si="13"/>
        <v>7314</v>
      </c>
      <c r="BC38" s="23"/>
      <c r="BD38" s="23"/>
      <c r="BE38" s="23"/>
      <c r="BF38" s="23"/>
      <c r="BG38" s="23"/>
      <c r="BH38" s="23">
        <f t="shared" si="17"/>
        <v>298.77405157774433</v>
      </c>
      <c r="BI38" s="23">
        <f t="shared" si="23"/>
        <v>301.65289907121081</v>
      </c>
      <c r="BJ38" s="23">
        <f t="shared" si="14"/>
        <v>300.2134753244776</v>
      </c>
      <c r="BK38" s="23">
        <f t="shared" si="18"/>
        <v>205</v>
      </c>
    </row>
    <row r="39" spans="1:63">
      <c r="AB39" s="129">
        <v>37</v>
      </c>
      <c r="AC39" s="19">
        <v>0.21615382637639435</v>
      </c>
      <c r="AD39" s="20">
        <f t="shared" si="2"/>
        <v>0.63655965096901168</v>
      </c>
      <c r="AE39" s="22">
        <f t="shared" si="3"/>
        <v>0.63655965096901168</v>
      </c>
      <c r="AF39" s="21">
        <v>0.17222273056342241</v>
      </c>
      <c r="AG39" s="22">
        <f t="shared" si="4"/>
        <v>3.0166960675574552</v>
      </c>
      <c r="AH39" s="22">
        <f t="shared" si="5"/>
        <v>3.0166960675574552</v>
      </c>
      <c r="AI39" s="23">
        <f t="shared" si="6"/>
        <v>4.739062651811575</v>
      </c>
      <c r="AJ39" s="46"/>
      <c r="AK39" s="26"/>
      <c r="AL39" s="129">
        <v>37</v>
      </c>
      <c r="AM39" s="21">
        <v>0.4484193493911639</v>
      </c>
      <c r="AN39" s="22">
        <f t="shared" si="7"/>
        <v>1.6813363146767661</v>
      </c>
      <c r="AO39" s="22">
        <f t="shared" si="8"/>
        <v>1.6813363146767661</v>
      </c>
      <c r="AP39" s="21">
        <v>0.65509564392714448</v>
      </c>
      <c r="AQ39" s="22">
        <f t="shared" si="9"/>
        <v>501.86169344129479</v>
      </c>
      <c r="AR39" s="22">
        <f t="shared" si="10"/>
        <v>501.86169344129479</v>
      </c>
      <c r="AS39" s="23">
        <f t="shared" si="11"/>
        <v>298.48977212972216</v>
      </c>
      <c r="AT39" s="23"/>
      <c r="AU39" s="23"/>
      <c r="AV39" s="23"/>
      <c r="AW39" s="23"/>
      <c r="AX39" s="23"/>
      <c r="AY39" s="23">
        <f t="shared" si="16"/>
        <v>5.4834935915457841</v>
      </c>
      <c r="AZ39" s="23">
        <f t="shared" si="22"/>
        <v>5.6025350801998339</v>
      </c>
      <c r="BA39" s="23">
        <f t="shared" si="12"/>
        <v>5.543014335872809</v>
      </c>
      <c r="BB39" s="23">
        <f t="shared" si="13"/>
        <v>7481</v>
      </c>
      <c r="BC39" s="23"/>
      <c r="BD39" s="23"/>
      <c r="BE39" s="23"/>
      <c r="BF39" s="23"/>
      <c r="BG39" s="23"/>
      <c r="BH39" s="23">
        <f t="shared" si="17"/>
        <v>301.65289907121081</v>
      </c>
      <c r="BI39" s="23">
        <f t="shared" si="23"/>
        <v>304.53174656467729</v>
      </c>
      <c r="BJ39" s="23">
        <f t="shared" si="14"/>
        <v>303.09232281794402</v>
      </c>
      <c r="BK39" s="23">
        <f t="shared" si="18"/>
        <v>216</v>
      </c>
    </row>
    <row r="40" spans="1:63">
      <c r="AB40" s="129">
        <v>38</v>
      </c>
      <c r="AC40" s="19">
        <v>0.88053592436698813</v>
      </c>
      <c r="AD40" s="20">
        <f t="shared" si="2"/>
        <v>1.4677209361892476</v>
      </c>
      <c r="AE40" s="22">
        <f t="shared" si="3"/>
        <v>1.4677209361892476</v>
      </c>
      <c r="AF40" s="21">
        <v>0.71890433439270041</v>
      </c>
      <c r="AG40" s="22">
        <f t="shared" si="4"/>
        <v>5.0960595790858605</v>
      </c>
      <c r="AH40" s="22">
        <f t="shared" si="5"/>
        <v>5.0960595790858605</v>
      </c>
      <c r="AI40" s="23">
        <f t="shared" si="6"/>
        <v>3.4720902682747967</v>
      </c>
      <c r="AJ40" s="46"/>
      <c r="AK40" s="26"/>
      <c r="AL40" s="129">
        <v>38</v>
      </c>
      <c r="AM40" s="21">
        <v>0.1019060077364865</v>
      </c>
      <c r="AN40" s="22">
        <f t="shared" si="7"/>
        <v>1.3666653181651083</v>
      </c>
      <c r="AO40" s="22">
        <f t="shared" si="8"/>
        <v>1.3666653181651083</v>
      </c>
      <c r="AP40" s="21">
        <v>0.24539617915343426</v>
      </c>
      <c r="AQ40" s="22">
        <f t="shared" si="9"/>
        <v>469.03960191216538</v>
      </c>
      <c r="AR40" s="22">
        <f t="shared" si="10"/>
        <v>469.03960191216538</v>
      </c>
      <c r="AS40" s="23">
        <f t="shared" si="11"/>
        <v>343.20004735460788</v>
      </c>
      <c r="AT40" s="23"/>
      <c r="AU40" s="23"/>
      <c r="AV40" s="23"/>
      <c r="AW40" s="23"/>
      <c r="AX40" s="23"/>
      <c r="AY40" s="23">
        <f t="shared" si="16"/>
        <v>5.6025350801998339</v>
      </c>
      <c r="AZ40" s="23">
        <f t="shared" si="22"/>
        <v>5.7215765688538838</v>
      </c>
      <c r="BA40" s="23">
        <f t="shared" si="12"/>
        <v>5.6620558245268588</v>
      </c>
      <c r="BB40" s="23">
        <f t="shared" si="13"/>
        <v>7653</v>
      </c>
      <c r="BC40" s="23"/>
      <c r="BD40" s="23"/>
      <c r="BE40" s="23"/>
      <c r="BF40" s="23"/>
      <c r="BG40" s="23"/>
      <c r="BH40" s="23">
        <f t="shared" si="17"/>
        <v>304.53174656467729</v>
      </c>
      <c r="BI40" s="23">
        <f t="shared" si="23"/>
        <v>307.41059405814377</v>
      </c>
      <c r="BJ40" s="23">
        <f t="shared" si="14"/>
        <v>305.97117031141056</v>
      </c>
      <c r="BK40" s="23">
        <f t="shared" si="18"/>
        <v>203</v>
      </c>
    </row>
    <row r="41" spans="1:63">
      <c r="AB41" s="129">
        <v>39</v>
      </c>
      <c r="AC41" s="19">
        <v>0.64444888130577904</v>
      </c>
      <c r="AD41" s="20">
        <f t="shared" si="2"/>
        <v>1.081727146706811</v>
      </c>
      <c r="AE41" s="22">
        <f t="shared" si="3"/>
        <v>1.081727146706811</v>
      </c>
      <c r="AF41" s="21">
        <v>0.79918527265381689</v>
      </c>
      <c r="AG41" s="22">
        <f t="shared" si="4"/>
        <v>5.5455261622120524</v>
      </c>
      <c r="AH41" s="22">
        <f t="shared" si="5"/>
        <v>5.5455261622120524</v>
      </c>
      <c r="AI41" s="23">
        <f t="shared" si="6"/>
        <v>5.1265480200758056</v>
      </c>
      <c r="AJ41" s="46"/>
      <c r="AK41" s="26"/>
      <c r="AL41" s="129">
        <v>39</v>
      </c>
      <c r="AM41" s="21">
        <v>0.71895105526279146</v>
      </c>
      <c r="AN41" s="22">
        <f t="shared" si="7"/>
        <v>1.8451621113208605</v>
      </c>
      <c r="AO41" s="22">
        <f t="shared" si="8"/>
        <v>1.8451621113208605</v>
      </c>
      <c r="AP41" s="21">
        <v>0.16595153976427302</v>
      </c>
      <c r="AQ41" s="22">
        <f t="shared" si="9"/>
        <v>460.32772110707316</v>
      </c>
      <c r="AR41" s="22">
        <f t="shared" si="10"/>
        <v>460.32772110707316</v>
      </c>
      <c r="AS41" s="23">
        <f t="shared" si="11"/>
        <v>249.47819938571536</v>
      </c>
      <c r="AT41" s="23"/>
      <c r="AU41" s="23"/>
      <c r="AV41" s="23"/>
      <c r="AW41" s="23"/>
      <c r="AX41" s="23"/>
      <c r="AY41" s="23">
        <f t="shared" si="16"/>
        <v>5.7215765688538838</v>
      </c>
      <c r="AZ41" s="23">
        <f t="shared" si="22"/>
        <v>5.8406180575079336</v>
      </c>
      <c r="BA41" s="23">
        <f t="shared" si="12"/>
        <v>5.7810973131809087</v>
      </c>
      <c r="BB41" s="23">
        <f t="shared" si="13"/>
        <v>7806</v>
      </c>
      <c r="BC41" s="23"/>
      <c r="BD41" s="23"/>
      <c r="BE41" s="23"/>
      <c r="BF41" s="23"/>
      <c r="BG41" s="23"/>
      <c r="BH41" s="23">
        <f t="shared" si="17"/>
        <v>307.41059405814377</v>
      </c>
      <c r="BI41" s="23">
        <f t="shared" si="23"/>
        <v>310.28944155161025</v>
      </c>
      <c r="BJ41" s="23">
        <f t="shared" si="14"/>
        <v>308.85001780487698</v>
      </c>
      <c r="BK41" s="23">
        <f t="shared" si="18"/>
        <v>198</v>
      </c>
    </row>
    <row r="42" spans="1:63">
      <c r="AB42" s="129">
        <v>40</v>
      </c>
      <c r="AC42" s="19">
        <v>0.8175825192026358</v>
      </c>
      <c r="AD42" s="20">
        <f t="shared" si="2"/>
        <v>1.3422604638163911</v>
      </c>
      <c r="AE42" s="22">
        <f t="shared" si="3"/>
        <v>1.3422604638163911</v>
      </c>
      <c r="AF42" s="21">
        <v>0.68505281397903506</v>
      </c>
      <c r="AG42" s="22">
        <f t="shared" si="4"/>
        <v>4.9261724868449512</v>
      </c>
      <c r="AH42" s="22">
        <f t="shared" si="5"/>
        <v>4.9261724868449512</v>
      </c>
      <c r="AI42" s="23">
        <f t="shared" si="6"/>
        <v>3.6700570564662081</v>
      </c>
      <c r="AJ42" s="46"/>
      <c r="AK42" s="26"/>
      <c r="AL42" s="129">
        <v>40</v>
      </c>
      <c r="AM42" s="21">
        <v>4.3841170232224447E-2</v>
      </c>
      <c r="AN42" s="22">
        <f t="shared" si="7"/>
        <v>1.2680253165806823</v>
      </c>
      <c r="AO42" s="22">
        <f t="shared" si="8"/>
        <v>1.2680253165806823</v>
      </c>
      <c r="AP42" s="21">
        <v>1.7715688236413007E-2</v>
      </c>
      <c r="AQ42" s="22">
        <f t="shared" si="9"/>
        <v>433.17625685530027</v>
      </c>
      <c r="AR42" s="22">
        <f t="shared" si="10"/>
        <v>433.17625685530027</v>
      </c>
      <c r="AS42" s="23">
        <f t="shared" si="11"/>
        <v>341.61483307241053</v>
      </c>
      <c r="AT42" s="23"/>
      <c r="AU42" s="23"/>
      <c r="AV42" s="23"/>
      <c r="AW42" s="23"/>
      <c r="AX42" s="23"/>
      <c r="AY42" s="23">
        <f t="shared" si="16"/>
        <v>5.8406180575079336</v>
      </c>
      <c r="AZ42" s="23">
        <f t="shared" si="22"/>
        <v>5.9596595461619835</v>
      </c>
      <c r="BA42" s="23">
        <f t="shared" si="12"/>
        <v>5.9001388018349585</v>
      </c>
      <c r="BB42" s="23">
        <f t="shared" si="13"/>
        <v>7918</v>
      </c>
      <c r="BC42" s="23"/>
      <c r="BD42" s="23"/>
      <c r="BE42" s="23"/>
      <c r="BF42" s="23"/>
      <c r="BG42" s="23"/>
      <c r="BH42" s="23">
        <f t="shared" si="17"/>
        <v>310.28944155161025</v>
      </c>
      <c r="BI42" s="23">
        <f t="shared" si="23"/>
        <v>313.16828904507673</v>
      </c>
      <c r="BJ42" s="23">
        <f t="shared" si="14"/>
        <v>311.72886529834352</v>
      </c>
      <c r="BK42" s="23">
        <f t="shared" si="18"/>
        <v>191</v>
      </c>
    </row>
    <row r="43" spans="1:63">
      <c r="AB43" s="129">
        <v>41</v>
      </c>
      <c r="AC43" s="19">
        <v>0.85196827592149893</v>
      </c>
      <c r="AD43" s="20">
        <f t="shared" si="2"/>
        <v>1.4074866779349402</v>
      </c>
      <c r="AE43" s="22">
        <f t="shared" si="3"/>
        <v>1.4074866779349402</v>
      </c>
      <c r="AF43" s="21">
        <v>6.5778369230400369E-3</v>
      </c>
      <c r="AG43" s="22">
        <f t="shared" si="4"/>
        <v>2.1986630854946139</v>
      </c>
      <c r="AH43" s="22">
        <f t="shared" si="5"/>
        <v>2.1986630854946139</v>
      </c>
      <c r="AI43" s="23">
        <f t="shared" si="6"/>
        <v>1.5621199972709405</v>
      </c>
      <c r="AJ43" s="46"/>
      <c r="AK43" s="26"/>
      <c r="AL43" s="129">
        <v>41</v>
      </c>
      <c r="AM43" s="21">
        <v>0.54099591955834725</v>
      </c>
      <c r="AN43" s="22">
        <f t="shared" si="7"/>
        <v>1.7404991366624571</v>
      </c>
      <c r="AO43" s="22">
        <f t="shared" si="8"/>
        <v>1.7404991366624571</v>
      </c>
      <c r="AP43" s="21">
        <v>0.66127498485169756</v>
      </c>
      <c r="AQ43" s="22">
        <f t="shared" si="9"/>
        <v>502.3848531334566</v>
      </c>
      <c r="AR43" s="22">
        <f t="shared" si="10"/>
        <v>502.3848531334566</v>
      </c>
      <c r="AS43" s="23">
        <f t="shared" si="11"/>
        <v>288.64412659050134</v>
      </c>
      <c r="AT43" s="23"/>
      <c r="AU43" s="23"/>
      <c r="AV43" s="23"/>
      <c r="AW43" s="23"/>
      <c r="AX43" s="23"/>
      <c r="AY43" s="23">
        <f t="shared" si="16"/>
        <v>5.9596595461619835</v>
      </c>
      <c r="AZ43" s="23">
        <f t="shared" si="22"/>
        <v>6.0787010348160333</v>
      </c>
      <c r="BA43" s="23">
        <f t="shared" si="12"/>
        <v>6.0191802904890084</v>
      </c>
      <c r="BB43" s="23">
        <f t="shared" si="13"/>
        <v>8063</v>
      </c>
      <c r="BC43" s="23"/>
      <c r="BD43" s="23"/>
      <c r="BE43" s="23"/>
      <c r="BF43" s="23"/>
      <c r="BG43" s="23"/>
      <c r="BH43" s="23">
        <f t="shared" si="17"/>
        <v>313.16828904507673</v>
      </c>
      <c r="BI43" s="23">
        <f t="shared" si="23"/>
        <v>316.04713653854321</v>
      </c>
      <c r="BJ43" s="23">
        <f t="shared" si="14"/>
        <v>314.60771279180994</v>
      </c>
      <c r="BK43" s="23">
        <f t="shared" si="18"/>
        <v>175</v>
      </c>
    </row>
    <row r="44" spans="1:63">
      <c r="AB44" s="129">
        <v>42</v>
      </c>
      <c r="AC44" s="19">
        <v>0.53516583779096039</v>
      </c>
      <c r="AD44" s="20">
        <f t="shared" si="2"/>
        <v>0.95004728721005804</v>
      </c>
      <c r="AE44" s="22">
        <f t="shared" si="3"/>
        <v>0.95004728721005804</v>
      </c>
      <c r="AF44" s="21">
        <v>0.97220637567267287</v>
      </c>
      <c r="AG44" s="22">
        <f t="shared" si="4"/>
        <v>7.0868687225706184</v>
      </c>
      <c r="AH44" s="22">
        <f t="shared" si="5"/>
        <v>7.0868687225706184</v>
      </c>
      <c r="AI44" s="23">
        <f t="shared" si="6"/>
        <v>7.4594905095536497</v>
      </c>
      <c r="AJ44" s="46"/>
      <c r="AK44" s="26"/>
      <c r="AL44" s="129">
        <v>42</v>
      </c>
      <c r="AM44" s="21">
        <v>0.80214867340272755</v>
      </c>
      <c r="AN44" s="22">
        <f t="shared" si="7"/>
        <v>1.9022796709736167</v>
      </c>
      <c r="AO44" s="22">
        <f t="shared" si="8"/>
        <v>1.9022796709736167</v>
      </c>
      <c r="AP44" s="21">
        <v>0.25682150760826539</v>
      </c>
      <c r="AQ44" s="22">
        <f t="shared" si="9"/>
        <v>470.16822474994507</v>
      </c>
      <c r="AR44" s="22">
        <f t="shared" si="10"/>
        <v>470.16822474994507</v>
      </c>
      <c r="AS44" s="23">
        <f t="shared" si="11"/>
        <v>247.16041070307267</v>
      </c>
      <c r="AT44" s="23"/>
      <c r="AU44" s="23"/>
      <c r="AV44" s="23"/>
      <c r="AW44" s="23"/>
      <c r="AX44" s="23"/>
      <c r="AY44" s="23">
        <f t="shared" si="16"/>
        <v>6.0787010348160333</v>
      </c>
      <c r="AZ44" s="23">
        <f t="shared" si="22"/>
        <v>6.1977425234700831</v>
      </c>
      <c r="BA44" s="23">
        <f t="shared" si="12"/>
        <v>6.1382217791430582</v>
      </c>
      <c r="BB44" s="23">
        <f t="shared" si="13"/>
        <v>8187</v>
      </c>
      <c r="BC44" s="23"/>
      <c r="BD44" s="23"/>
      <c r="BE44" s="23"/>
      <c r="BF44" s="23"/>
      <c r="BG44" s="23"/>
      <c r="BH44" s="23">
        <f t="shared" si="17"/>
        <v>316.04713653854321</v>
      </c>
      <c r="BI44" s="23">
        <f t="shared" si="23"/>
        <v>318.92598403200969</v>
      </c>
      <c r="BJ44" s="23">
        <f t="shared" si="14"/>
        <v>317.48656028527648</v>
      </c>
      <c r="BK44" s="23">
        <f t="shared" si="18"/>
        <v>173</v>
      </c>
    </row>
    <row r="45" spans="1:63">
      <c r="AB45" s="129">
        <v>43</v>
      </c>
      <c r="AC45" s="19">
        <v>7.7466866054367367E-2</v>
      </c>
      <c r="AD45" s="20">
        <f t="shared" si="2"/>
        <v>0.78037761430630548</v>
      </c>
      <c r="AE45" s="22">
        <f t="shared" si="3"/>
        <v>0.78037761430630548</v>
      </c>
      <c r="AF45" s="21">
        <v>0.47554703679702348</v>
      </c>
      <c r="AG45" s="22">
        <f t="shared" si="4"/>
        <v>4.0334411770289735</v>
      </c>
      <c r="AH45" s="22">
        <f t="shared" si="5"/>
        <v>4.0334411770289735</v>
      </c>
      <c r="AI45" s="23">
        <f t="shared" si="6"/>
        <v>5.168576216290349</v>
      </c>
      <c r="AJ45" s="46"/>
      <c r="AK45" s="26"/>
      <c r="AL45" s="129">
        <v>43</v>
      </c>
      <c r="AM45" s="21">
        <v>0.6397864182737798</v>
      </c>
      <c r="AN45" s="22">
        <f t="shared" si="7"/>
        <v>1.7982783358113874</v>
      </c>
      <c r="AO45" s="22">
        <f t="shared" si="8"/>
        <v>1.7982783358113874</v>
      </c>
      <c r="AP45" s="21">
        <v>0.55841967946640647</v>
      </c>
      <c r="AQ45" s="22">
        <f t="shared" si="9"/>
        <v>494.2163611432963</v>
      </c>
      <c r="AR45" s="22">
        <f t="shared" si="10"/>
        <v>494.2163611432963</v>
      </c>
      <c r="AS45" s="23">
        <f t="shared" si="11"/>
        <v>274.82751212720621</v>
      </c>
      <c r="AT45" s="23"/>
      <c r="AU45" s="23"/>
      <c r="AV45" s="23"/>
      <c r="AW45" s="23"/>
      <c r="AX45" s="23"/>
      <c r="AY45" s="23">
        <f t="shared" si="16"/>
        <v>6.1977425234700831</v>
      </c>
      <c r="AZ45" s="23">
        <f t="shared" si="22"/>
        <v>6.316784012124133</v>
      </c>
      <c r="BA45" s="23">
        <f t="shared" si="12"/>
        <v>6.2572632677971081</v>
      </c>
      <c r="BB45" s="23">
        <f t="shared" si="13"/>
        <v>8297</v>
      </c>
      <c r="BC45" s="23"/>
      <c r="BD45" s="23"/>
      <c r="BE45" s="23"/>
      <c r="BF45" s="23"/>
      <c r="BG45" s="23"/>
      <c r="BH45" s="23">
        <f t="shared" si="17"/>
        <v>318.92598403200969</v>
      </c>
      <c r="BI45" s="23">
        <f t="shared" si="23"/>
        <v>321.80483152547617</v>
      </c>
      <c r="BJ45" s="23">
        <f t="shared" si="14"/>
        <v>320.36540777874291</v>
      </c>
      <c r="BK45" s="23">
        <f t="shared" si="18"/>
        <v>181</v>
      </c>
    </row>
    <row r="46" spans="1:63">
      <c r="AB46" s="129">
        <v>44</v>
      </c>
      <c r="AC46" s="19">
        <v>0.12132317127141878</v>
      </c>
      <c r="AD46" s="20">
        <f t="shared" si="2"/>
        <v>0.8257337633895202</v>
      </c>
      <c r="AE46" s="22">
        <f t="shared" si="3"/>
        <v>0.8257337633895202</v>
      </c>
      <c r="AF46" s="21">
        <v>0.82058744513026738</v>
      </c>
      <c r="AG46" s="22">
        <f t="shared" si="4"/>
        <v>5.6800050331752914</v>
      </c>
      <c r="AH46" s="22">
        <f t="shared" si="5"/>
        <v>5.6800050331752914</v>
      </c>
      <c r="AI46" s="23">
        <f t="shared" si="6"/>
        <v>6.8787365674132968</v>
      </c>
      <c r="AJ46" s="46"/>
      <c r="AK46" s="25"/>
      <c r="AL46" s="129">
        <v>44</v>
      </c>
      <c r="AM46" s="21">
        <v>0.40736134796145684</v>
      </c>
      <c r="AN46" s="22">
        <f t="shared" si="7"/>
        <v>1.6531458723537307</v>
      </c>
      <c r="AO46" s="22">
        <f t="shared" si="8"/>
        <v>1.6531458723537307</v>
      </c>
      <c r="AP46" s="21">
        <v>0.10222464171714785</v>
      </c>
      <c r="AQ46" s="22">
        <f t="shared" si="9"/>
        <v>451.65124782418616</v>
      </c>
      <c r="AR46" s="22">
        <f t="shared" si="10"/>
        <v>451.65124782418616</v>
      </c>
      <c r="AS46" s="23">
        <f t="shared" si="11"/>
        <v>273.2071351822874</v>
      </c>
      <c r="AT46" s="23"/>
      <c r="AU46" s="23"/>
      <c r="AV46" s="23"/>
      <c r="AW46" s="23"/>
      <c r="AX46" s="23"/>
      <c r="AY46" s="23">
        <f t="shared" si="16"/>
        <v>6.316784012124133</v>
      </c>
      <c r="AZ46" s="23">
        <f t="shared" si="22"/>
        <v>6.4358255007781828</v>
      </c>
      <c r="BA46" s="23">
        <f t="shared" si="12"/>
        <v>6.3763047564511579</v>
      </c>
      <c r="BB46" s="23">
        <f t="shared" si="13"/>
        <v>8402</v>
      </c>
      <c r="BC46" s="23"/>
      <c r="BD46" s="23"/>
      <c r="BE46" s="23"/>
      <c r="BF46" s="23"/>
      <c r="BG46" s="23"/>
      <c r="BH46" s="23">
        <f t="shared" si="17"/>
        <v>321.80483152547617</v>
      </c>
      <c r="BI46" s="23">
        <f t="shared" si="23"/>
        <v>324.68367901894266</v>
      </c>
      <c r="BJ46" s="23">
        <f t="shared" si="14"/>
        <v>323.24425527220944</v>
      </c>
      <c r="BK46" s="23">
        <f t="shared" si="18"/>
        <v>143</v>
      </c>
    </row>
    <row r="47" spans="1:63">
      <c r="AB47" s="129">
        <v>45</v>
      </c>
      <c r="AC47" s="19">
        <v>0.52609034689165657</v>
      </c>
      <c r="AD47" s="20">
        <f t="shared" si="2"/>
        <v>0.93984711795338338</v>
      </c>
      <c r="AE47" s="22">
        <f t="shared" si="3"/>
        <v>0.93984711795338338</v>
      </c>
      <c r="AF47" s="21">
        <v>0.51161963892800344</v>
      </c>
      <c r="AG47" s="22">
        <f t="shared" si="4"/>
        <v>4.1722838621235381</v>
      </c>
      <c r="AH47" s="22">
        <f t="shared" si="5"/>
        <v>4.1722838621235381</v>
      </c>
      <c r="AI47" s="23">
        <f t="shared" si="6"/>
        <v>4.4393218667405483</v>
      </c>
      <c r="AJ47" s="46"/>
      <c r="AK47" s="25"/>
      <c r="AL47" s="129">
        <v>45</v>
      </c>
      <c r="AM47" s="21">
        <v>0.42583917524728876</v>
      </c>
      <c r="AN47" s="22">
        <f t="shared" si="7"/>
        <v>1.6660006065862165</v>
      </c>
      <c r="AO47" s="22">
        <f t="shared" si="8"/>
        <v>1.6660006065862165</v>
      </c>
      <c r="AP47" s="21">
        <v>0.51669230464534377</v>
      </c>
      <c r="AQ47" s="22">
        <f t="shared" si="9"/>
        <v>491.17837974534723</v>
      </c>
      <c r="AR47" s="22">
        <f t="shared" si="10"/>
        <v>491.17837974534723</v>
      </c>
      <c r="AS47" s="23">
        <f t="shared" si="11"/>
        <v>294.82485048538814</v>
      </c>
      <c r="AT47" s="23"/>
      <c r="AU47" s="23"/>
      <c r="AV47" s="23"/>
      <c r="AW47" s="23"/>
      <c r="AX47" s="23"/>
      <c r="AY47" s="23">
        <f t="shared" si="16"/>
        <v>6.4358255007781828</v>
      </c>
      <c r="AZ47" s="23">
        <f t="shared" si="22"/>
        <v>6.5548669894322327</v>
      </c>
      <c r="BA47" s="23">
        <f t="shared" si="12"/>
        <v>6.4953462451052077</v>
      </c>
      <c r="BB47" s="23">
        <f t="shared" si="13"/>
        <v>8505</v>
      </c>
      <c r="BC47" s="23"/>
      <c r="BD47" s="23"/>
      <c r="BE47" s="23"/>
      <c r="BF47" s="23"/>
      <c r="BG47" s="23"/>
      <c r="BH47" s="23">
        <f t="shared" si="17"/>
        <v>324.68367901894266</v>
      </c>
      <c r="BI47" s="23">
        <f t="shared" si="23"/>
        <v>327.56252651240914</v>
      </c>
      <c r="BJ47" s="23">
        <f t="shared" si="14"/>
        <v>326.12310276567587</v>
      </c>
      <c r="BK47" s="23">
        <f t="shared" si="18"/>
        <v>127</v>
      </c>
    </row>
    <row r="48" spans="1:63">
      <c r="AB48" s="129">
        <v>46</v>
      </c>
      <c r="AC48" s="19">
        <v>0.19320771974647843</v>
      </c>
      <c r="AD48" s="20">
        <f t="shared" si="2"/>
        <v>0.88486355030702146</v>
      </c>
      <c r="AE48" s="22">
        <f t="shared" si="3"/>
        <v>0.88486355030702146</v>
      </c>
      <c r="AF48" s="21">
        <v>0.63918735012560968</v>
      </c>
      <c r="AG48" s="22">
        <f t="shared" si="4"/>
        <v>4.7099575236432418</v>
      </c>
      <c r="AH48" s="22">
        <f t="shared" si="5"/>
        <v>4.7099575236432418</v>
      </c>
      <c r="AI48" s="23">
        <f t="shared" si="6"/>
        <v>5.3228065751030496</v>
      </c>
      <c r="AJ48" s="46"/>
      <c r="AK48" s="25"/>
      <c r="AL48" s="129">
        <v>46</v>
      </c>
      <c r="AM48" s="21">
        <v>0.6167181815545163</v>
      </c>
      <c r="AN48" s="22">
        <f t="shared" si="7"/>
        <v>1.7852102818348312</v>
      </c>
      <c r="AO48" s="22">
        <f t="shared" si="8"/>
        <v>1.7852102818348312</v>
      </c>
      <c r="AP48" s="21">
        <v>0.54557396264240665</v>
      </c>
      <c r="AQ48" s="22">
        <f t="shared" si="9"/>
        <v>493.26638653493717</v>
      </c>
      <c r="AR48" s="22">
        <f t="shared" si="10"/>
        <v>493.26638653493717</v>
      </c>
      <c r="AS48" s="23">
        <f t="shared" si="11"/>
        <v>276.30716199324161</v>
      </c>
      <c r="AT48" s="23"/>
      <c r="AU48" s="23"/>
      <c r="AV48" s="23"/>
      <c r="AW48" s="23"/>
      <c r="AX48" s="23"/>
      <c r="AY48" s="23">
        <f t="shared" si="16"/>
        <v>6.5548669894322327</v>
      </c>
      <c r="AZ48" s="23">
        <f t="shared" si="22"/>
        <v>6.6739084780862825</v>
      </c>
      <c r="BA48" s="23">
        <f t="shared" si="12"/>
        <v>6.6143877337592576</v>
      </c>
      <c r="BB48" s="23">
        <f t="shared" si="13"/>
        <v>8596</v>
      </c>
      <c r="BC48" s="23"/>
      <c r="BD48" s="23"/>
      <c r="BE48" s="23"/>
      <c r="BF48" s="23"/>
      <c r="BG48" s="23"/>
      <c r="BH48" s="23">
        <f t="shared" si="17"/>
        <v>327.56252651240914</v>
      </c>
      <c r="BI48" s="23">
        <f t="shared" si="23"/>
        <v>330.44137400587562</v>
      </c>
      <c r="BJ48" s="23">
        <f t="shared" si="14"/>
        <v>329.0019502591424</v>
      </c>
      <c r="BK48" s="23">
        <f t="shared" si="18"/>
        <v>116</v>
      </c>
    </row>
    <row r="49" spans="28:63">
      <c r="AB49" s="129">
        <v>47</v>
      </c>
      <c r="AC49" s="19">
        <v>0.11917558382888072</v>
      </c>
      <c r="AD49" s="20">
        <f t="shared" si="2"/>
        <v>0.82372694341122599</v>
      </c>
      <c r="AE49" s="22">
        <f t="shared" si="3"/>
        <v>0.82372694341122599</v>
      </c>
      <c r="AF49" s="21">
        <v>0.32364136382759201</v>
      </c>
      <c r="AG49" s="22">
        <f t="shared" si="4"/>
        <v>3.4954734893473827</v>
      </c>
      <c r="AH49" s="22">
        <f t="shared" si="5"/>
        <v>3.4954734893473827</v>
      </c>
      <c r="AI49" s="23">
        <f t="shared" si="6"/>
        <v>4.2434856809125288</v>
      </c>
      <c r="AJ49" s="46"/>
      <c r="AK49" s="25"/>
      <c r="AL49" s="129">
        <v>47</v>
      </c>
      <c r="AM49" s="21">
        <v>6.1641212251191235E-2</v>
      </c>
      <c r="AN49" s="22">
        <f t="shared" si="7"/>
        <v>1.3029517292136588</v>
      </c>
      <c r="AO49" s="22">
        <f t="shared" si="8"/>
        <v>1.3029517292136588</v>
      </c>
      <c r="AP49" s="21">
        <v>0.14061330682657591</v>
      </c>
      <c r="AQ49" s="22">
        <f t="shared" si="9"/>
        <v>457.12156256005994</v>
      </c>
      <c r="AR49" s="22">
        <f t="shared" si="10"/>
        <v>457.12156256005994</v>
      </c>
      <c r="AS49" s="23">
        <f t="shared" si="11"/>
        <v>350.83537809642132</v>
      </c>
      <c r="AT49" s="23"/>
      <c r="AU49" s="23"/>
      <c r="AV49" s="23"/>
      <c r="AW49" s="23"/>
      <c r="AX49" s="23"/>
      <c r="AY49" s="23">
        <f t="shared" si="16"/>
        <v>6.6739084780862825</v>
      </c>
      <c r="AZ49" s="23">
        <f t="shared" si="22"/>
        <v>6.7929499667403324</v>
      </c>
      <c r="BA49" s="23">
        <f t="shared" si="12"/>
        <v>6.7334292224133074</v>
      </c>
      <c r="BB49" s="23">
        <f t="shared" si="13"/>
        <v>8693</v>
      </c>
      <c r="BC49" s="23"/>
      <c r="BD49" s="23"/>
      <c r="BE49" s="23"/>
      <c r="BF49" s="23"/>
      <c r="BG49" s="23"/>
      <c r="BH49" s="23">
        <f t="shared" si="17"/>
        <v>330.44137400587562</v>
      </c>
      <c r="BI49" s="23">
        <f t="shared" si="23"/>
        <v>333.3202214993421</v>
      </c>
      <c r="BJ49" s="23">
        <f t="shared" si="14"/>
        <v>331.88079775260883</v>
      </c>
      <c r="BK49" s="23">
        <f t="shared" si="18"/>
        <v>132</v>
      </c>
    </row>
    <row r="50" spans="28:63">
      <c r="AB50" s="129">
        <v>48</v>
      </c>
      <c r="AC50" s="19">
        <v>0.39686172772977468</v>
      </c>
      <c r="AD50" s="20">
        <f t="shared" si="2"/>
        <v>0.80400554912823008</v>
      </c>
      <c r="AE50" s="22">
        <f t="shared" si="3"/>
        <v>0.80400554912823008</v>
      </c>
      <c r="AF50" s="21">
        <v>0.79326259010073574</v>
      </c>
      <c r="AG50" s="22">
        <f t="shared" si="4"/>
        <v>5.5095939493773454</v>
      </c>
      <c r="AH50" s="22">
        <f t="shared" si="5"/>
        <v>5.5095939493773454</v>
      </c>
      <c r="AI50" s="23">
        <f t="shared" si="6"/>
        <v>6.8526814962301028</v>
      </c>
      <c r="AJ50" s="46"/>
      <c r="AK50" s="25"/>
      <c r="AL50" s="129">
        <v>48</v>
      </c>
      <c r="AM50" s="21">
        <v>0.80074169186182775</v>
      </c>
      <c r="AN50" s="22">
        <f t="shared" si="7"/>
        <v>1.9012229559589606</v>
      </c>
      <c r="AO50" s="22">
        <f t="shared" si="8"/>
        <v>1.9012229559589606</v>
      </c>
      <c r="AP50" s="21">
        <v>0.69009469020128178</v>
      </c>
      <c r="AQ50" s="22">
        <f t="shared" si="9"/>
        <v>504.89036349214922</v>
      </c>
      <c r="AR50" s="22">
        <f t="shared" si="10"/>
        <v>504.89036349214922</v>
      </c>
      <c r="AS50" s="23">
        <f t="shared" si="11"/>
        <v>265.560839095532</v>
      </c>
      <c r="AT50" s="23"/>
      <c r="AU50" s="23"/>
      <c r="AV50" s="23"/>
      <c r="AW50" s="23"/>
      <c r="AX50" s="23"/>
      <c r="AY50" s="23">
        <f t="shared" si="16"/>
        <v>6.7929499667403324</v>
      </c>
      <c r="AZ50" s="23">
        <f t="shared" si="22"/>
        <v>6.9119914553943822</v>
      </c>
      <c r="BA50" s="23">
        <f t="shared" si="12"/>
        <v>6.8524707110673573</v>
      </c>
      <c r="BB50" s="23">
        <f t="shared" si="13"/>
        <v>8798</v>
      </c>
      <c r="BC50" s="23"/>
      <c r="BD50" s="23"/>
      <c r="BE50" s="23"/>
      <c r="BF50" s="23"/>
      <c r="BG50" s="23"/>
      <c r="BH50" s="23">
        <f t="shared" si="17"/>
        <v>333.3202214993421</v>
      </c>
      <c r="BI50" s="23">
        <f t="shared" si="23"/>
        <v>336.19906899280858</v>
      </c>
      <c r="BJ50" s="23">
        <f t="shared" si="14"/>
        <v>334.75964524607537</v>
      </c>
      <c r="BK50" s="23">
        <f t="shared" si="18"/>
        <v>130</v>
      </c>
    </row>
    <row r="51" spans="28:63">
      <c r="AB51" s="129">
        <v>49</v>
      </c>
      <c r="AC51" s="19">
        <v>0.21789534142734635</v>
      </c>
      <c r="AD51" s="20">
        <f t="shared" si="2"/>
        <v>0.63807510916684329</v>
      </c>
      <c r="AE51" s="22">
        <f t="shared" si="3"/>
        <v>0.63807510916684329</v>
      </c>
      <c r="AF51" s="21">
        <v>0.72707842922353261</v>
      </c>
      <c r="AG51" s="22">
        <f t="shared" si="4"/>
        <v>5.1385935061068269</v>
      </c>
      <c r="AH51" s="22">
        <f t="shared" si="5"/>
        <v>5.1385935061068269</v>
      </c>
      <c r="AI51" s="23">
        <f t="shared" si="6"/>
        <v>8.0532737169711357</v>
      </c>
      <c r="AJ51" s="46"/>
      <c r="AK51" s="25"/>
      <c r="AL51" s="129">
        <v>49</v>
      </c>
      <c r="AM51" s="21">
        <v>0.12075555137505289</v>
      </c>
      <c r="AN51" s="22">
        <f t="shared" si="7"/>
        <v>1.3920533233741355</v>
      </c>
      <c r="AO51" s="22">
        <f t="shared" si="8"/>
        <v>1.3920533233741355</v>
      </c>
      <c r="AP51" s="21">
        <v>0.67802728260287537</v>
      </c>
      <c r="AQ51" s="22">
        <f t="shared" si="9"/>
        <v>503.8276524391955</v>
      </c>
      <c r="AR51" s="22">
        <f t="shared" si="10"/>
        <v>503.8276524391955</v>
      </c>
      <c r="AS51" s="23">
        <f t="shared" si="11"/>
        <v>361.93128810467567</v>
      </c>
      <c r="AT51" s="23"/>
      <c r="AU51" s="23"/>
      <c r="AV51" s="23"/>
      <c r="AW51" s="23"/>
      <c r="AX51" s="23"/>
      <c r="AY51" s="23">
        <f t="shared" si="16"/>
        <v>6.9119914553943822</v>
      </c>
      <c r="AZ51" s="23">
        <f t="shared" si="22"/>
        <v>7.031032944048432</v>
      </c>
      <c r="BA51" s="23">
        <f t="shared" si="12"/>
        <v>6.9715121997214071</v>
      </c>
      <c r="BB51" s="23">
        <f t="shared" si="13"/>
        <v>8888</v>
      </c>
      <c r="BC51" s="23"/>
      <c r="BD51" s="23"/>
      <c r="BE51" s="23"/>
      <c r="BF51" s="23"/>
      <c r="BG51" s="23"/>
      <c r="BH51" s="23">
        <f t="shared" si="17"/>
        <v>336.19906899280858</v>
      </c>
      <c r="BI51" s="23">
        <f t="shared" si="23"/>
        <v>339.07791648627506</v>
      </c>
      <c r="BJ51" s="23">
        <f t="shared" si="14"/>
        <v>337.63849273954179</v>
      </c>
      <c r="BK51" s="23">
        <f t="shared" si="18"/>
        <v>115</v>
      </c>
    </row>
    <row r="52" spans="28:63">
      <c r="AB52" s="129">
        <v>50</v>
      </c>
      <c r="AC52" s="19">
        <v>0.52826976937876713</v>
      </c>
      <c r="AD52" s="20">
        <f t="shared" si="2"/>
        <v>0.94228765018965777</v>
      </c>
      <c r="AE52" s="22">
        <f t="shared" si="3"/>
        <v>0.94228765018965777</v>
      </c>
      <c r="AF52" s="21">
        <v>0.16327657350763547</v>
      </c>
      <c r="AG52" s="22">
        <f t="shared" si="4"/>
        <v>2.9897774704678888</v>
      </c>
      <c r="AH52" s="22">
        <f t="shared" si="5"/>
        <v>2.9897774704678888</v>
      </c>
      <c r="AI52" s="23">
        <f t="shared" si="6"/>
        <v>3.1728925555440792</v>
      </c>
      <c r="AJ52" s="46"/>
      <c r="AK52" s="25"/>
      <c r="AL52" s="129">
        <v>50</v>
      </c>
      <c r="AM52" s="21">
        <v>0.27483191398116247</v>
      </c>
      <c r="AN52" s="22">
        <f t="shared" si="7"/>
        <v>1.5507700664171518</v>
      </c>
      <c r="AO52" s="22">
        <f t="shared" si="8"/>
        <v>1.5507700664171518</v>
      </c>
      <c r="AP52" s="21">
        <v>0.25140972721052834</v>
      </c>
      <c r="AQ52" s="22">
        <f t="shared" si="9"/>
        <v>469.63683437391205</v>
      </c>
      <c r="AR52" s="22">
        <f t="shared" si="10"/>
        <v>469.63683437391205</v>
      </c>
      <c r="AS52" s="23">
        <f t="shared" si="11"/>
        <v>302.84104945289897</v>
      </c>
      <c r="AT52" s="23"/>
      <c r="AU52" s="23"/>
      <c r="AV52" s="23"/>
      <c r="AW52" s="23"/>
      <c r="AX52" s="23"/>
      <c r="AY52" s="23">
        <f t="shared" si="16"/>
        <v>7.031032944048432</v>
      </c>
      <c r="AZ52" s="23">
        <f t="shared" si="22"/>
        <v>7.1500744327024819</v>
      </c>
      <c r="BA52" s="23">
        <f t="shared" si="12"/>
        <v>7.090553688375457</v>
      </c>
      <c r="BB52" s="23">
        <f t="shared" si="13"/>
        <v>8954</v>
      </c>
      <c r="BC52" s="23"/>
      <c r="BD52" s="23"/>
      <c r="BE52" s="23"/>
      <c r="BF52" s="23"/>
      <c r="BG52" s="23"/>
      <c r="BH52" s="23">
        <f t="shared" si="17"/>
        <v>339.07791648627506</v>
      </c>
      <c r="BI52" s="23">
        <f t="shared" si="23"/>
        <v>341.95676397974154</v>
      </c>
      <c r="BJ52" s="23">
        <f t="shared" si="14"/>
        <v>340.51734023300833</v>
      </c>
      <c r="BK52" s="23">
        <f t="shared" si="18"/>
        <v>109</v>
      </c>
    </row>
    <row r="53" spans="28:63">
      <c r="AB53" s="129">
        <v>51</v>
      </c>
      <c r="AC53" s="19">
        <v>5.0744237922290214E-2</v>
      </c>
      <c r="AD53" s="20">
        <f t="shared" si="2"/>
        <v>0.74598828695262465</v>
      </c>
      <c r="AE53" s="22">
        <f t="shared" si="3"/>
        <v>0.74598828695262465</v>
      </c>
      <c r="AF53" s="21">
        <v>0.5149580280672581</v>
      </c>
      <c r="AG53" s="22">
        <f t="shared" si="4"/>
        <v>4.1853887278017101</v>
      </c>
      <c r="AH53" s="22">
        <f t="shared" si="5"/>
        <v>4.1853887278017101</v>
      </c>
      <c r="AI53" s="23">
        <f t="shared" si="6"/>
        <v>5.6105287455639514</v>
      </c>
      <c r="AJ53" s="46"/>
      <c r="AK53" s="25"/>
      <c r="AL53" s="129">
        <v>51</v>
      </c>
      <c r="AM53" s="21">
        <v>0.12232009200673044</v>
      </c>
      <c r="AN53" s="22">
        <f t="shared" si="7"/>
        <v>1.394068340006164</v>
      </c>
      <c r="AO53" s="22">
        <f t="shared" si="8"/>
        <v>1.394068340006164</v>
      </c>
      <c r="AP53" s="21">
        <v>0.31152412010281549</v>
      </c>
      <c r="AQ53" s="22">
        <f t="shared" si="9"/>
        <v>475.25338339873491</v>
      </c>
      <c r="AR53" s="22">
        <f t="shared" si="10"/>
        <v>475.25338339873491</v>
      </c>
      <c r="AS53" s="23">
        <f t="shared" si="11"/>
        <v>340.91110870262901</v>
      </c>
      <c r="AT53" s="23"/>
      <c r="AU53" s="23"/>
      <c r="AV53" s="23"/>
      <c r="AW53" s="23"/>
      <c r="AX53" s="23"/>
      <c r="AY53" s="23">
        <f t="shared" si="16"/>
        <v>7.1500744327024819</v>
      </c>
      <c r="AZ53" s="23">
        <f t="shared" si="22"/>
        <v>7.2691159213565317</v>
      </c>
      <c r="BA53" s="23">
        <f t="shared" si="12"/>
        <v>7.2095951770295068</v>
      </c>
      <c r="BB53" s="23">
        <f t="shared" si="13"/>
        <v>9037</v>
      </c>
      <c r="BC53" s="23"/>
      <c r="BD53" s="23"/>
      <c r="BE53" s="23"/>
      <c r="BF53" s="23"/>
      <c r="BG53" s="23"/>
      <c r="BH53" s="23">
        <f t="shared" si="17"/>
        <v>341.95676397974154</v>
      </c>
      <c r="BI53" s="23">
        <f t="shared" si="23"/>
        <v>344.83561147320802</v>
      </c>
      <c r="BJ53" s="23">
        <f t="shared" si="14"/>
        <v>343.39618772647475</v>
      </c>
      <c r="BK53" s="23">
        <f t="shared" si="18"/>
        <v>104</v>
      </c>
    </row>
    <row r="54" spans="28:63">
      <c r="AB54" s="129">
        <v>52</v>
      </c>
      <c r="AC54" s="19">
        <v>0.42664739589449763</v>
      </c>
      <c r="AD54" s="20">
        <f t="shared" si="2"/>
        <v>0.83391122297802323</v>
      </c>
      <c r="AE54" s="22">
        <f t="shared" si="3"/>
        <v>0.83391122297802323</v>
      </c>
      <c r="AF54" s="21">
        <v>0.52866366765802175</v>
      </c>
      <c r="AG54" s="22">
        <f t="shared" si="4"/>
        <v>4.2396689015115507</v>
      </c>
      <c r="AH54" s="22">
        <f t="shared" si="5"/>
        <v>4.2396689015115507</v>
      </c>
      <c r="AI54" s="23">
        <f t="shared" si="6"/>
        <v>5.0840770392453178</v>
      </c>
      <c r="AJ54" s="46"/>
      <c r="AK54" s="25"/>
      <c r="AL54" s="129">
        <v>52</v>
      </c>
      <c r="AM54" s="21">
        <v>0.65525130698965162</v>
      </c>
      <c r="AN54" s="22">
        <f t="shared" si="7"/>
        <v>1.8070020172206529</v>
      </c>
      <c r="AO54" s="22">
        <f t="shared" si="8"/>
        <v>1.8070020172206529</v>
      </c>
      <c r="AP54" s="21">
        <v>0.71976368327844631</v>
      </c>
      <c r="AQ54" s="22">
        <f t="shared" si="9"/>
        <v>507.5946958422029</v>
      </c>
      <c r="AR54" s="22">
        <f t="shared" si="10"/>
        <v>507.5946958422029</v>
      </c>
      <c r="AS54" s="23">
        <f t="shared" si="11"/>
        <v>280.90433270402957</v>
      </c>
      <c r="AT54" s="23"/>
      <c r="AU54" s="23"/>
      <c r="AV54" s="23"/>
      <c r="AW54" s="23"/>
      <c r="AX54" s="23"/>
      <c r="AY54" s="23">
        <f t="shared" si="16"/>
        <v>7.2691159213565317</v>
      </c>
      <c r="AZ54" s="23">
        <f t="shared" si="22"/>
        <v>7.3881574100105816</v>
      </c>
      <c r="BA54" s="23">
        <f t="shared" si="12"/>
        <v>7.3286366656835567</v>
      </c>
      <c r="BB54" s="23">
        <f t="shared" si="13"/>
        <v>9103</v>
      </c>
      <c r="BC54" s="23"/>
      <c r="BD54" s="23"/>
      <c r="BE54" s="23"/>
      <c r="BF54" s="23"/>
      <c r="BG54" s="23"/>
      <c r="BH54" s="23">
        <f t="shared" si="17"/>
        <v>344.83561147320802</v>
      </c>
      <c r="BI54" s="23">
        <f t="shared" si="23"/>
        <v>347.7144589666745</v>
      </c>
      <c r="BJ54" s="23">
        <f t="shared" si="14"/>
        <v>346.27503521994129</v>
      </c>
      <c r="BK54" s="23">
        <f t="shared" si="18"/>
        <v>95</v>
      </c>
    </row>
    <row r="55" spans="28:63">
      <c r="AB55" s="129">
        <v>53</v>
      </c>
      <c r="AC55" s="19">
        <v>0.84751608168884696</v>
      </c>
      <c r="AD55" s="20">
        <f t="shared" si="2"/>
        <v>1.3986424851498649</v>
      </c>
      <c r="AE55" s="22">
        <f t="shared" si="3"/>
        <v>1.3986424851498649</v>
      </c>
      <c r="AF55" s="21">
        <v>0.59316502931679405</v>
      </c>
      <c r="AG55" s="22">
        <f t="shared" si="4"/>
        <v>4.5064274559562705</v>
      </c>
      <c r="AH55" s="22">
        <f t="shared" si="5"/>
        <v>4.5064274559562705</v>
      </c>
      <c r="AI55" s="23">
        <f t="shared" si="6"/>
        <v>3.2220009786656849</v>
      </c>
      <c r="AJ55" s="46"/>
      <c r="AK55" s="25"/>
      <c r="AL55" s="129">
        <v>53</v>
      </c>
      <c r="AM55" s="21">
        <v>0.9768235000704607</v>
      </c>
      <c r="AN55" s="22">
        <f t="shared" si="7"/>
        <v>2.0981026400320717</v>
      </c>
      <c r="AO55" s="22">
        <f t="shared" si="8"/>
        <v>2.0981026400320717</v>
      </c>
      <c r="AP55" s="21">
        <v>7.9550205609996927E-2</v>
      </c>
      <c r="AQ55" s="22">
        <f t="shared" si="9"/>
        <v>447.92117502860452</v>
      </c>
      <c r="AR55" s="22">
        <f t="shared" si="10"/>
        <v>447.92117502860452</v>
      </c>
      <c r="AS55" s="23">
        <f t="shared" si="11"/>
        <v>213.48868567352719</v>
      </c>
      <c r="AT55" s="23"/>
      <c r="AU55" s="23"/>
      <c r="AV55" s="23"/>
      <c r="AW55" s="23"/>
      <c r="AX55" s="23"/>
      <c r="AY55" s="23">
        <f t="shared" si="16"/>
        <v>7.3881574100105816</v>
      </c>
      <c r="AZ55" s="23">
        <f t="shared" si="22"/>
        <v>7.5071988986646314</v>
      </c>
      <c r="BA55" s="23">
        <f t="shared" si="12"/>
        <v>7.4476781543376065</v>
      </c>
      <c r="BB55" s="23">
        <f t="shared" si="13"/>
        <v>9177</v>
      </c>
      <c r="BC55" s="23"/>
      <c r="BD55" s="23"/>
      <c r="BE55" s="23"/>
      <c r="BF55" s="23"/>
      <c r="BG55" s="23"/>
      <c r="BH55" s="23">
        <f t="shared" si="17"/>
        <v>347.7144589666745</v>
      </c>
      <c r="BI55" s="23">
        <f t="shared" si="23"/>
        <v>350.59330646014098</v>
      </c>
      <c r="BJ55" s="23">
        <f t="shared" si="14"/>
        <v>349.15388271340771</v>
      </c>
      <c r="BK55" s="23">
        <f t="shared" si="18"/>
        <v>90</v>
      </c>
    </row>
    <row r="56" spans="28:63">
      <c r="AB56" s="129">
        <v>54</v>
      </c>
      <c r="AC56" s="19">
        <v>0.34519516804766148</v>
      </c>
      <c r="AD56" s="20">
        <f t="shared" si="2"/>
        <v>0.75383181734640403</v>
      </c>
      <c r="AE56" s="22">
        <f t="shared" si="3"/>
        <v>0.75383181734640403</v>
      </c>
      <c r="AF56" s="21">
        <v>0.62452816973753744</v>
      </c>
      <c r="AG56" s="22">
        <f t="shared" si="4"/>
        <v>4.6437886079875899</v>
      </c>
      <c r="AH56" s="22">
        <f t="shared" si="5"/>
        <v>4.6437886079875899</v>
      </c>
      <c r="AI56" s="23">
        <f t="shared" si="6"/>
        <v>6.1602448996307837</v>
      </c>
      <c r="AJ56" s="46"/>
      <c r="AK56" s="25"/>
      <c r="AL56" s="129">
        <v>54</v>
      </c>
      <c r="AM56" s="21">
        <v>2.3486763328606219E-4</v>
      </c>
      <c r="AN56" s="22">
        <f t="shared" si="7"/>
        <v>1.093762167688336</v>
      </c>
      <c r="AO56" s="22">
        <f t="shared" si="8"/>
        <v>1.093762167688336</v>
      </c>
      <c r="AP56" s="21">
        <v>0.124249800263183</v>
      </c>
      <c r="AQ56" s="22">
        <f t="shared" si="9"/>
        <v>454.89481397828615</v>
      </c>
      <c r="AR56" s="22">
        <f t="shared" si="10"/>
        <v>454.89481397828615</v>
      </c>
      <c r="AS56" s="23">
        <f t="shared" si="11"/>
        <v>415.89920315099704</v>
      </c>
      <c r="AT56" s="23"/>
      <c r="AU56" s="23"/>
      <c r="AV56" s="23"/>
      <c r="AW56" s="23"/>
      <c r="AX56" s="23"/>
      <c r="AY56" s="23">
        <f t="shared" si="16"/>
        <v>7.5071988986646314</v>
      </c>
      <c r="AZ56" s="23">
        <f t="shared" si="22"/>
        <v>7.6262403873186813</v>
      </c>
      <c r="BA56" s="23">
        <f t="shared" si="12"/>
        <v>7.5667196429916563</v>
      </c>
      <c r="BB56" s="23">
        <f t="shared" si="13"/>
        <v>9248</v>
      </c>
      <c r="BC56" s="23"/>
      <c r="BD56" s="23"/>
      <c r="BE56" s="23"/>
      <c r="BF56" s="23"/>
      <c r="BG56" s="23"/>
      <c r="BH56" s="23">
        <f t="shared" si="17"/>
        <v>350.59330646014098</v>
      </c>
      <c r="BI56" s="23">
        <f t="shared" si="23"/>
        <v>353.47215395360746</v>
      </c>
      <c r="BJ56" s="23">
        <f t="shared" si="14"/>
        <v>352.03273020687425</v>
      </c>
      <c r="BK56" s="23">
        <f t="shared" si="18"/>
        <v>74</v>
      </c>
    </row>
    <row r="57" spans="28:63">
      <c r="AB57" s="129">
        <v>55</v>
      </c>
      <c r="AC57" s="19">
        <v>0.57917324693460659</v>
      </c>
      <c r="AD57" s="20">
        <f t="shared" si="2"/>
        <v>1.0009841204615979</v>
      </c>
      <c r="AE57" s="22">
        <f t="shared" si="3"/>
        <v>1.0009841204615979</v>
      </c>
      <c r="AF57" s="21">
        <v>0.33483466408161922</v>
      </c>
      <c r="AG57" s="22">
        <f t="shared" si="4"/>
        <v>3.5329024996591549</v>
      </c>
      <c r="AH57" s="22">
        <f t="shared" si="5"/>
        <v>3.5329024996591549</v>
      </c>
      <c r="AI57" s="23">
        <f t="shared" si="6"/>
        <v>3.529429116248096</v>
      </c>
      <c r="AJ57" s="46"/>
      <c r="AK57" s="25"/>
      <c r="AL57" s="129">
        <v>55</v>
      </c>
      <c r="AM57" s="21">
        <v>0.56407818947315502</v>
      </c>
      <c r="AN57" s="22">
        <f t="shared" si="7"/>
        <v>1.7544424749310741</v>
      </c>
      <c r="AO57" s="22">
        <f t="shared" si="8"/>
        <v>1.7544424749310741</v>
      </c>
      <c r="AP57" s="21">
        <v>0.60492349920611665</v>
      </c>
      <c r="AQ57" s="22">
        <f t="shared" si="9"/>
        <v>497.77661446224533</v>
      </c>
      <c r="AR57" s="22">
        <f t="shared" si="10"/>
        <v>497.77661446224533</v>
      </c>
      <c r="AS57" s="23">
        <f t="shared" si="11"/>
        <v>283.72353130689066</v>
      </c>
      <c r="AT57" s="23"/>
      <c r="AU57" s="23"/>
      <c r="AV57" s="23"/>
      <c r="AW57" s="23"/>
      <c r="AX57" s="23"/>
      <c r="AY57" s="23">
        <f t="shared" si="16"/>
        <v>7.6262403873186813</v>
      </c>
      <c r="AZ57" s="23">
        <f t="shared" si="22"/>
        <v>7.7452818759727311</v>
      </c>
      <c r="BA57" s="23">
        <f t="shared" si="12"/>
        <v>7.6857611316457062</v>
      </c>
      <c r="BB57" s="23">
        <f t="shared" si="13"/>
        <v>9313</v>
      </c>
      <c r="BC57" s="23"/>
      <c r="BD57" s="23"/>
      <c r="BE57" s="23"/>
      <c r="BF57" s="23"/>
      <c r="BG57" s="23"/>
      <c r="BH57" s="23">
        <f t="shared" si="17"/>
        <v>353.47215395360746</v>
      </c>
      <c r="BI57" s="23">
        <f t="shared" si="23"/>
        <v>356.35100144707394</v>
      </c>
      <c r="BJ57" s="23">
        <f t="shared" si="14"/>
        <v>354.91157770034067</v>
      </c>
      <c r="BK57" s="23">
        <f t="shared" si="18"/>
        <v>73</v>
      </c>
    </row>
    <row r="58" spans="28:63">
      <c r="AB58" s="129">
        <v>56</v>
      </c>
      <c r="AC58" s="19">
        <v>0.72039103914415259</v>
      </c>
      <c r="AD58" s="20">
        <f t="shared" si="2"/>
        <v>1.1856778207823835</v>
      </c>
      <c r="AE58" s="22">
        <f t="shared" si="3"/>
        <v>1.1856778207823835</v>
      </c>
      <c r="AF58" s="21">
        <v>0.99055711039895555</v>
      </c>
      <c r="AG58" s="22">
        <f t="shared" si="4"/>
        <v>7.4677531700128847</v>
      </c>
      <c r="AH58" s="22">
        <f t="shared" si="5"/>
        <v>7.4677531700128847</v>
      </c>
      <c r="AI58" s="23">
        <f t="shared" si="6"/>
        <v>6.2982987782340398</v>
      </c>
      <c r="AJ58" s="46"/>
      <c r="AK58" s="25"/>
      <c r="AL58" s="129">
        <v>56</v>
      </c>
      <c r="AM58" s="21">
        <v>0.83164166248847016</v>
      </c>
      <c r="AN58" s="22">
        <f t="shared" si="7"/>
        <v>1.9253647233053166</v>
      </c>
      <c r="AO58" s="22">
        <f t="shared" si="8"/>
        <v>1.9253647233053166</v>
      </c>
      <c r="AP58" s="21">
        <v>0.21240610623495704</v>
      </c>
      <c r="AQ58" s="22">
        <f t="shared" si="9"/>
        <v>465.62433387023395</v>
      </c>
      <c r="AR58" s="22">
        <f t="shared" si="10"/>
        <v>465.62433387023395</v>
      </c>
      <c r="AS58" s="23">
        <f t="shared" si="11"/>
        <v>241.836950804254</v>
      </c>
      <c r="AT58" s="23"/>
      <c r="AU58" s="23"/>
      <c r="AV58" s="23"/>
      <c r="AW58" s="23"/>
      <c r="AX58" s="23"/>
      <c r="AY58" s="23">
        <f t="shared" si="16"/>
        <v>7.7452818759727311</v>
      </c>
      <c r="AZ58" s="23">
        <f t="shared" si="22"/>
        <v>7.8643233646267809</v>
      </c>
      <c r="BA58" s="23">
        <f t="shared" si="12"/>
        <v>7.804802620299756</v>
      </c>
      <c r="BB58" s="23">
        <f t="shared" si="13"/>
        <v>9367</v>
      </c>
      <c r="BC58" s="23"/>
      <c r="BD58" s="23"/>
      <c r="BE58" s="23"/>
      <c r="BF58" s="23"/>
      <c r="BG58" s="23"/>
      <c r="BH58" s="23">
        <f t="shared" si="17"/>
        <v>356.35100144707394</v>
      </c>
      <c r="BI58" s="23">
        <f t="shared" si="23"/>
        <v>359.22984894054042</v>
      </c>
      <c r="BJ58" s="23">
        <f t="shared" si="14"/>
        <v>357.79042519380721</v>
      </c>
      <c r="BK58" s="23">
        <f t="shared" si="18"/>
        <v>67</v>
      </c>
    </row>
    <row r="59" spans="28:63">
      <c r="AB59" s="129">
        <v>57</v>
      </c>
      <c r="AC59" s="19">
        <v>0.58327691908477686</v>
      </c>
      <c r="AD59" s="20">
        <f t="shared" si="2"/>
        <v>1.0058669813860204</v>
      </c>
      <c r="AE59" s="22">
        <f t="shared" si="3"/>
        <v>1.0058669813860204</v>
      </c>
      <c r="AF59" s="21">
        <v>0.14296169834453276</v>
      </c>
      <c r="AG59" s="22">
        <f t="shared" si="4"/>
        <v>2.9261588363057367</v>
      </c>
      <c r="AH59" s="22">
        <f t="shared" si="5"/>
        <v>2.9261588363057367</v>
      </c>
      <c r="AI59" s="23">
        <f t="shared" si="6"/>
        <v>2.9090912520795511</v>
      </c>
      <c r="AJ59" s="46"/>
      <c r="AK59" s="25"/>
      <c r="AL59" s="129">
        <v>57</v>
      </c>
      <c r="AM59" s="21">
        <v>0.74271395768674764</v>
      </c>
      <c r="AN59" s="22">
        <f t="shared" si="7"/>
        <v>1.8604942607902821</v>
      </c>
      <c r="AO59" s="22">
        <f t="shared" si="8"/>
        <v>1.8604942607902821</v>
      </c>
      <c r="AP59" s="21">
        <v>0.4679030047713546</v>
      </c>
      <c r="AQ59" s="22">
        <f t="shared" si="9"/>
        <v>487.71594676853653</v>
      </c>
      <c r="AR59" s="22">
        <f t="shared" si="10"/>
        <v>487.71594676853653</v>
      </c>
      <c r="AS59" s="23">
        <f t="shared" si="11"/>
        <v>262.14321486881096</v>
      </c>
      <c r="AT59" s="23"/>
      <c r="AU59" s="23"/>
      <c r="AV59" s="23"/>
      <c r="AW59" s="23"/>
      <c r="AX59" s="23"/>
      <c r="AY59" s="23">
        <f t="shared" si="16"/>
        <v>7.8643233646267809</v>
      </c>
      <c r="AZ59" s="23">
        <f t="shared" si="22"/>
        <v>7.9833648532808308</v>
      </c>
      <c r="BA59" s="23">
        <f t="shared" si="12"/>
        <v>7.9238441089538059</v>
      </c>
      <c r="BB59" s="23">
        <f t="shared" si="13"/>
        <v>9428</v>
      </c>
      <c r="BC59" s="23"/>
      <c r="BD59" s="23"/>
      <c r="BE59" s="23"/>
      <c r="BF59" s="23"/>
      <c r="BG59" s="23"/>
      <c r="BH59" s="23">
        <f t="shared" si="17"/>
        <v>359.22984894054042</v>
      </c>
      <c r="BI59" s="23">
        <f t="shared" si="23"/>
        <v>362.1086964340069</v>
      </c>
      <c r="BJ59" s="23">
        <f t="shared" si="14"/>
        <v>360.66927268727363</v>
      </c>
      <c r="BK59" s="23">
        <f t="shared" si="18"/>
        <v>72</v>
      </c>
    </row>
    <row r="60" spans="28:63">
      <c r="AB60" s="129">
        <v>58</v>
      </c>
      <c r="AC60" s="19">
        <v>0.50414208120629844</v>
      </c>
      <c r="AD60" s="20">
        <f t="shared" si="2"/>
        <v>0.9155754336003159</v>
      </c>
      <c r="AE60" s="22">
        <f t="shared" si="3"/>
        <v>0.9155754336003159</v>
      </c>
      <c r="AF60" s="21">
        <v>0.9451367731616459</v>
      </c>
      <c r="AG60" s="22">
        <f t="shared" si="4"/>
        <v>6.7170749027512855</v>
      </c>
      <c r="AH60" s="22">
        <f t="shared" si="5"/>
        <v>6.7170749027512855</v>
      </c>
      <c r="AI60" s="23">
        <f t="shared" si="6"/>
        <v>7.3364516524190062</v>
      </c>
      <c r="AJ60" s="46"/>
      <c r="AK60" s="25"/>
      <c r="AL60" s="129">
        <v>58</v>
      </c>
      <c r="AM60" s="21">
        <v>0.84217250487515705</v>
      </c>
      <c r="AN60" s="22">
        <f t="shared" si="7"/>
        <v>1.9340926518203576</v>
      </c>
      <c r="AO60" s="22">
        <f t="shared" si="8"/>
        <v>1.9340926518203576</v>
      </c>
      <c r="AP60" s="21">
        <v>0.49839680170129219</v>
      </c>
      <c r="AQ60" s="22">
        <f t="shared" si="9"/>
        <v>489.88768601601191</v>
      </c>
      <c r="AR60" s="22">
        <f t="shared" si="10"/>
        <v>489.88768601601191</v>
      </c>
      <c r="AS60" s="23">
        <f t="shared" si="11"/>
        <v>253.29070226027292</v>
      </c>
      <c r="AT60" s="23"/>
      <c r="AU60" s="23"/>
      <c r="AV60" s="23"/>
      <c r="AW60" s="23"/>
      <c r="AX60" s="23"/>
      <c r="AY60" s="23">
        <f t="shared" si="16"/>
        <v>7.9833648532808308</v>
      </c>
      <c r="AZ60" s="23">
        <f t="shared" si="22"/>
        <v>8.1024063419348806</v>
      </c>
      <c r="BA60" s="23">
        <f t="shared" si="12"/>
        <v>8.0428855976078566</v>
      </c>
      <c r="BB60" s="23">
        <f t="shared" si="13"/>
        <v>9482</v>
      </c>
      <c r="BC60" s="23"/>
      <c r="BD60" s="23"/>
      <c r="BE60" s="23"/>
      <c r="BF60" s="23"/>
      <c r="BG60" s="23"/>
      <c r="BH60" s="23">
        <f t="shared" si="17"/>
        <v>362.1086964340069</v>
      </c>
      <c r="BI60" s="23">
        <f t="shared" si="23"/>
        <v>364.98754392747338</v>
      </c>
      <c r="BJ60" s="23">
        <f t="shared" si="14"/>
        <v>363.54812018074017</v>
      </c>
      <c r="BK60" s="23">
        <f t="shared" si="18"/>
        <v>73</v>
      </c>
    </row>
    <row r="61" spans="28:63">
      <c r="AB61" s="129">
        <v>59</v>
      </c>
      <c r="AC61" s="19">
        <v>0.86346047498044542</v>
      </c>
      <c r="AD61" s="20">
        <f t="shared" si="2"/>
        <v>1.4309506721413552</v>
      </c>
      <c r="AE61" s="22">
        <f t="shared" si="3"/>
        <v>1.4309506721413552</v>
      </c>
      <c r="AF61" s="21">
        <v>0.41645258246122419</v>
      </c>
      <c r="AG61" s="22">
        <f t="shared" si="4"/>
        <v>3.8159322990463842</v>
      </c>
      <c r="AH61" s="22">
        <f t="shared" si="5"/>
        <v>3.8159322990463842</v>
      </c>
      <c r="AI61" s="23">
        <f t="shared" si="6"/>
        <v>2.666711280365806</v>
      </c>
      <c r="AJ61" s="46"/>
      <c r="AK61" s="25"/>
      <c r="AL61" s="129">
        <v>59</v>
      </c>
      <c r="AM61" s="21">
        <v>0.10707619586215378</v>
      </c>
      <c r="AN61" s="22">
        <f t="shared" si="7"/>
        <v>1.3738473146776076</v>
      </c>
      <c r="AO61" s="22">
        <f t="shared" si="8"/>
        <v>1.3738473146776076</v>
      </c>
      <c r="AP61" s="21">
        <v>0.73764316515871731</v>
      </c>
      <c r="AQ61" s="22">
        <f t="shared" si="9"/>
        <v>509.29401434303276</v>
      </c>
      <c r="AR61" s="22">
        <f t="shared" si="10"/>
        <v>509.29401434303276</v>
      </c>
      <c r="AS61" s="23">
        <f t="shared" si="11"/>
        <v>370.70641613660371</v>
      </c>
      <c r="AT61" s="23"/>
      <c r="AU61" s="23"/>
      <c r="AV61" s="23"/>
      <c r="AW61" s="23"/>
      <c r="AX61" s="23"/>
      <c r="AY61" s="23">
        <f t="shared" si="16"/>
        <v>8.1024063419348806</v>
      </c>
      <c r="AZ61" s="23">
        <f t="shared" si="22"/>
        <v>8.2214478305889305</v>
      </c>
      <c r="BA61" s="23">
        <f t="shared" si="12"/>
        <v>8.1619270862619047</v>
      </c>
      <c r="BB61" s="23">
        <f t="shared" si="13"/>
        <v>9541</v>
      </c>
      <c r="BC61" s="23"/>
      <c r="BD61" s="23"/>
      <c r="BE61" s="23"/>
      <c r="BF61" s="23"/>
      <c r="BG61" s="23"/>
      <c r="BH61" s="23">
        <f t="shared" si="17"/>
        <v>364.98754392747338</v>
      </c>
      <c r="BI61" s="23">
        <f t="shared" si="23"/>
        <v>367.86639142093986</v>
      </c>
      <c r="BJ61" s="23">
        <f t="shared" si="14"/>
        <v>366.42696767420659</v>
      </c>
      <c r="BK61" s="23">
        <f t="shared" si="18"/>
        <v>85</v>
      </c>
    </row>
    <row r="62" spans="28:63">
      <c r="AB62" s="129">
        <v>60</v>
      </c>
      <c r="AC62" s="19">
        <v>4.7132363469932104E-2</v>
      </c>
      <c r="AD62" s="20">
        <f t="shared" si="2"/>
        <v>0.74069681111301522</v>
      </c>
      <c r="AE62" s="22">
        <f t="shared" si="3"/>
        <v>0.74069681111301522</v>
      </c>
      <c r="AF62" s="21">
        <v>0.65834795040591654</v>
      </c>
      <c r="AG62" s="22">
        <f t="shared" si="4"/>
        <v>4.7985063661124503</v>
      </c>
      <c r="AH62" s="22">
        <f t="shared" si="5"/>
        <v>4.7985063661124503</v>
      </c>
      <c r="AI62" s="23">
        <f t="shared" si="6"/>
        <v>6.4783677938371689</v>
      </c>
      <c r="AJ62" s="46"/>
      <c r="AK62" s="25"/>
      <c r="AL62" s="129">
        <v>60</v>
      </c>
      <c r="AM62" s="21">
        <v>0.50488149029457197</v>
      </c>
      <c r="AN62" s="22">
        <f t="shared" si="7"/>
        <v>1.7180724361493316</v>
      </c>
      <c r="AO62" s="22">
        <f t="shared" si="8"/>
        <v>1.7180724361493316</v>
      </c>
      <c r="AP62" s="21">
        <v>0.42772610400505295</v>
      </c>
      <c r="AQ62" s="22">
        <f t="shared" si="9"/>
        <v>484.74346159458514</v>
      </c>
      <c r="AR62" s="22">
        <f t="shared" si="10"/>
        <v>484.74346159458514</v>
      </c>
      <c r="AS62" s="23">
        <f t="shared" si="11"/>
        <v>282.14378590522489</v>
      </c>
      <c r="AT62" s="23"/>
      <c r="AU62" s="23"/>
      <c r="AV62" s="23"/>
      <c r="AW62" s="23"/>
      <c r="AX62" s="23"/>
      <c r="AY62" s="23">
        <f t="shared" si="16"/>
        <v>8.2214478305889305</v>
      </c>
      <c r="AZ62" s="23">
        <f t="shared" si="22"/>
        <v>8.3404893192429803</v>
      </c>
      <c r="BA62" s="23">
        <f t="shared" si="12"/>
        <v>8.2809685749159563</v>
      </c>
      <c r="BB62" s="23">
        <f t="shared" si="13"/>
        <v>9597</v>
      </c>
      <c r="BC62" s="23"/>
      <c r="BD62" s="23"/>
      <c r="BE62" s="23"/>
      <c r="BF62" s="23"/>
      <c r="BG62" s="23"/>
      <c r="BH62" s="23">
        <f t="shared" si="17"/>
        <v>367.86639142093986</v>
      </c>
      <c r="BI62" s="23">
        <f t="shared" si="23"/>
        <v>370.74523891440634</v>
      </c>
      <c r="BJ62" s="23">
        <f t="shared" si="14"/>
        <v>369.30581516767313</v>
      </c>
      <c r="BK62" s="23">
        <f t="shared" si="18"/>
        <v>65</v>
      </c>
    </row>
    <row r="63" spans="28:63">
      <c r="AB63" s="129">
        <v>61</v>
      </c>
      <c r="AC63" s="19">
        <v>0.42252602191387068</v>
      </c>
      <c r="AD63" s="20">
        <f t="shared" si="2"/>
        <v>0.829727687062082</v>
      </c>
      <c r="AE63" s="22">
        <f t="shared" si="3"/>
        <v>0.829727687062082</v>
      </c>
      <c r="AF63" s="21">
        <v>0.18515644930033859</v>
      </c>
      <c r="AG63" s="22">
        <f t="shared" si="4"/>
        <v>3.0557804942549485</v>
      </c>
      <c r="AH63" s="22">
        <f t="shared" si="5"/>
        <v>3.0557804942549485</v>
      </c>
      <c r="AI63" s="23">
        <f t="shared" si="6"/>
        <v>3.6828715515989625</v>
      </c>
      <c r="AJ63" s="46"/>
      <c r="AK63" s="25"/>
      <c r="AL63" s="129">
        <v>61</v>
      </c>
      <c r="AM63" s="21">
        <v>0.25666763151266581</v>
      </c>
      <c r="AN63" s="22">
        <f t="shared" si="7"/>
        <v>1.5349470057620049</v>
      </c>
      <c r="AO63" s="22">
        <f t="shared" si="8"/>
        <v>1.5349470057620049</v>
      </c>
      <c r="AP63" s="21">
        <v>0.52443050235359456</v>
      </c>
      <c r="AQ63" s="22">
        <f t="shared" si="9"/>
        <v>491.73155138034281</v>
      </c>
      <c r="AR63" s="22">
        <f t="shared" si="10"/>
        <v>491.73155138034281</v>
      </c>
      <c r="AS63" s="23">
        <f t="shared" si="11"/>
        <v>320.35734753997514</v>
      </c>
      <c r="AT63" s="23"/>
      <c r="AU63" s="23"/>
      <c r="AV63" s="23"/>
      <c r="AW63" s="23"/>
      <c r="AX63" s="23"/>
      <c r="AY63" s="23">
        <f t="shared" si="16"/>
        <v>8.3404893192429803</v>
      </c>
      <c r="AZ63" s="23">
        <f t="shared" si="22"/>
        <v>8.4595308078970302</v>
      </c>
      <c r="BA63" s="23">
        <f t="shared" si="12"/>
        <v>8.4000100635700043</v>
      </c>
      <c r="BB63" s="23">
        <f t="shared" si="13"/>
        <v>9645</v>
      </c>
      <c r="BC63" s="23"/>
      <c r="BD63" s="23"/>
      <c r="BE63" s="23"/>
      <c r="BF63" s="23"/>
      <c r="BG63" s="23"/>
      <c r="BH63" s="23">
        <f t="shared" si="17"/>
        <v>370.74523891440634</v>
      </c>
      <c r="BI63" s="23">
        <f t="shared" si="23"/>
        <v>373.62408640787282</v>
      </c>
      <c r="BJ63" s="23">
        <f t="shared" si="14"/>
        <v>372.18466266113955</v>
      </c>
      <c r="BK63" s="23">
        <f t="shared" si="18"/>
        <v>54</v>
      </c>
    </row>
    <row r="64" spans="28:63">
      <c r="AB64" s="129">
        <v>62</v>
      </c>
      <c r="AC64" s="19">
        <v>0.60909999040050877</v>
      </c>
      <c r="AD64" s="20">
        <f t="shared" si="2"/>
        <v>1.0371612477854075</v>
      </c>
      <c r="AE64" s="22">
        <f t="shared" si="3"/>
        <v>1.0371612477854075</v>
      </c>
      <c r="AF64" s="21">
        <v>0.13626300553588988</v>
      </c>
      <c r="AG64" s="22">
        <f t="shared" si="4"/>
        <v>2.9042002174382282</v>
      </c>
      <c r="AH64" s="22">
        <f t="shared" si="5"/>
        <v>2.9042002174382282</v>
      </c>
      <c r="AI64" s="23">
        <f t="shared" si="6"/>
        <v>2.8001433949054735</v>
      </c>
      <c r="AJ64" s="46"/>
      <c r="AK64" s="25"/>
      <c r="AL64" s="129">
        <v>62</v>
      </c>
      <c r="AM64" s="21">
        <v>0.8621143796202122</v>
      </c>
      <c r="AN64" s="22">
        <f t="shared" si="7"/>
        <v>1.9514587399843943</v>
      </c>
      <c r="AO64" s="22">
        <f t="shared" si="8"/>
        <v>1.9514587399843943</v>
      </c>
      <c r="AP64" s="21">
        <v>0.60565685603391706</v>
      </c>
      <c r="AQ64" s="22">
        <f t="shared" si="9"/>
        <v>497.83439205744378</v>
      </c>
      <c r="AR64" s="22">
        <f t="shared" si="10"/>
        <v>497.83439205744378</v>
      </c>
      <c r="AS64" s="23">
        <f t="shared" si="11"/>
        <v>255.10884850244128</v>
      </c>
      <c r="AT64" s="23"/>
      <c r="AU64" s="23"/>
      <c r="AV64" s="23"/>
      <c r="AW64" s="23"/>
      <c r="AX64" s="23"/>
      <c r="AY64" s="23">
        <f t="shared" si="16"/>
        <v>8.4595308078970302</v>
      </c>
      <c r="AZ64" s="23">
        <f t="shared" si="22"/>
        <v>8.57857229655108</v>
      </c>
      <c r="BA64" s="23">
        <f t="shared" si="12"/>
        <v>8.519051552224056</v>
      </c>
      <c r="BB64" s="23">
        <f t="shared" si="13"/>
        <v>9683</v>
      </c>
      <c r="BC64" s="23"/>
      <c r="BD64" s="23"/>
      <c r="BE64" s="23"/>
      <c r="BF64" s="23"/>
      <c r="BG64" s="23"/>
      <c r="BH64" s="23">
        <f t="shared" si="17"/>
        <v>373.62408640787282</v>
      </c>
      <c r="BI64" s="23">
        <f t="shared" si="23"/>
        <v>376.5029339013393</v>
      </c>
      <c r="BJ64" s="23">
        <f t="shared" si="14"/>
        <v>375.06351015460609</v>
      </c>
      <c r="BK64" s="23">
        <f t="shared" si="18"/>
        <v>52</v>
      </c>
    </row>
    <row r="65" spans="28:63">
      <c r="AB65" s="129">
        <v>63</v>
      </c>
      <c r="AC65" s="19">
        <v>0.42019353555929218</v>
      </c>
      <c r="AD65" s="20">
        <f t="shared" si="2"/>
        <v>0.82736663399527011</v>
      </c>
      <c r="AE65" s="22">
        <f t="shared" si="3"/>
        <v>0.82736663399527011</v>
      </c>
      <c r="AF65" s="21">
        <v>0.89398151139969717</v>
      </c>
      <c r="AG65" s="22">
        <f t="shared" si="4"/>
        <v>6.2165890383848472</v>
      </c>
      <c r="AH65" s="22">
        <f t="shared" si="5"/>
        <v>6.2165890383848472</v>
      </c>
      <c r="AI65" s="23">
        <f t="shared" si="6"/>
        <v>7.5137052703776135</v>
      </c>
      <c r="AJ65" s="46"/>
      <c r="AK65" s="25"/>
      <c r="AL65" s="129">
        <v>63</v>
      </c>
      <c r="AM65" s="21">
        <v>0.42697031468946145</v>
      </c>
      <c r="AN65" s="22">
        <f t="shared" si="7"/>
        <v>1.6667783753390899</v>
      </c>
      <c r="AO65" s="22">
        <f t="shared" si="8"/>
        <v>1.6667783753390899</v>
      </c>
      <c r="AP65" s="21">
        <v>0.35668833388954024</v>
      </c>
      <c r="AQ65" s="22">
        <f t="shared" si="9"/>
        <v>479.12313990408063</v>
      </c>
      <c r="AR65" s="22">
        <f t="shared" si="10"/>
        <v>479.12313990408063</v>
      </c>
      <c r="AS65" s="23">
        <f t="shared" si="11"/>
        <v>287.45461723824423</v>
      </c>
      <c r="AT65" s="23"/>
      <c r="AU65" s="23"/>
      <c r="AV65" s="23"/>
      <c r="AW65" s="23"/>
      <c r="AX65" s="23"/>
      <c r="AY65" s="23">
        <f t="shared" si="16"/>
        <v>8.57857229655108</v>
      </c>
      <c r="AZ65" s="23">
        <f t="shared" si="22"/>
        <v>8.6976137852051298</v>
      </c>
      <c r="BA65" s="23">
        <f t="shared" si="12"/>
        <v>8.638093040878104</v>
      </c>
      <c r="BB65" s="23">
        <f t="shared" si="13"/>
        <v>9716</v>
      </c>
      <c r="BC65" s="23"/>
      <c r="BD65" s="23"/>
      <c r="BE65" s="23"/>
      <c r="BF65" s="23"/>
      <c r="BG65" s="23"/>
      <c r="BH65" s="23">
        <f t="shared" si="17"/>
        <v>376.5029339013393</v>
      </c>
      <c r="BI65" s="23">
        <f t="shared" si="23"/>
        <v>379.38178139480578</v>
      </c>
      <c r="BJ65" s="23">
        <f t="shared" si="14"/>
        <v>377.94235764807252</v>
      </c>
      <c r="BK65" s="23">
        <f t="shared" si="18"/>
        <v>50</v>
      </c>
    </row>
    <row r="66" spans="28:63">
      <c r="AB66" s="129">
        <v>64</v>
      </c>
      <c r="AC66" s="19">
        <v>0.53333277816024616</v>
      </c>
      <c r="AD66" s="20">
        <f t="shared" si="2"/>
        <v>0.9479790955902252</v>
      </c>
      <c r="AE66" s="22">
        <f t="shared" si="3"/>
        <v>0.9479790955902252</v>
      </c>
      <c r="AF66" s="21">
        <v>0.80986289772404541</v>
      </c>
      <c r="AG66" s="22">
        <f t="shared" si="4"/>
        <v>5.6116714907118332</v>
      </c>
      <c r="AH66" s="22">
        <f t="shared" si="5"/>
        <v>5.6116714907118332</v>
      </c>
      <c r="AI66" s="23">
        <f t="shared" si="6"/>
        <v>5.9196152286648545</v>
      </c>
      <c r="AJ66" s="46"/>
      <c r="AK66" s="25"/>
      <c r="AL66" s="129">
        <v>64</v>
      </c>
      <c r="AM66" s="21">
        <v>0.57852116830530986</v>
      </c>
      <c r="AN66" s="22">
        <f t="shared" si="7"/>
        <v>1.7630223057275671</v>
      </c>
      <c r="AO66" s="22">
        <f t="shared" si="8"/>
        <v>1.7630223057275671</v>
      </c>
      <c r="AP66" s="21">
        <v>0.29845730313889551</v>
      </c>
      <c r="AQ66" s="22">
        <f t="shared" si="9"/>
        <v>474.08217424217685</v>
      </c>
      <c r="AR66" s="22">
        <f t="shared" si="10"/>
        <v>474.08217424217685</v>
      </c>
      <c r="AS66" s="23">
        <f t="shared" si="11"/>
        <v>268.90310616151379</v>
      </c>
      <c r="AT66" s="23"/>
      <c r="AU66" s="23"/>
      <c r="AV66" s="23"/>
      <c r="AW66" s="23"/>
      <c r="AX66" s="23"/>
      <c r="AY66" s="23">
        <f t="shared" si="16"/>
        <v>8.6976137852051298</v>
      </c>
      <c r="AZ66" s="23">
        <f t="shared" si="22"/>
        <v>8.8166552738591797</v>
      </c>
      <c r="BA66" s="23">
        <f t="shared" si="12"/>
        <v>8.7571345295321557</v>
      </c>
      <c r="BB66" s="23">
        <f t="shared" si="13"/>
        <v>9746</v>
      </c>
      <c r="BC66" s="23"/>
      <c r="BD66" s="23"/>
      <c r="BE66" s="23"/>
      <c r="BF66" s="23"/>
      <c r="BG66" s="23"/>
      <c r="BH66" s="23">
        <f t="shared" si="17"/>
        <v>379.38178139480578</v>
      </c>
      <c r="BI66" s="23">
        <f t="shared" si="23"/>
        <v>382.26062888827227</v>
      </c>
      <c r="BJ66" s="23">
        <f t="shared" si="14"/>
        <v>380.82120514153905</v>
      </c>
      <c r="BK66" s="23">
        <f t="shared" si="18"/>
        <v>55</v>
      </c>
    </row>
    <row r="67" spans="28:63">
      <c r="AB67" s="129">
        <v>65</v>
      </c>
      <c r="AC67" s="19">
        <v>0.3349647556761296</v>
      </c>
      <c r="AD67" s="20">
        <f t="shared" si="2"/>
        <v>0.74413472639837219</v>
      </c>
      <c r="AE67" s="22">
        <f t="shared" si="3"/>
        <v>0.74413472639837219</v>
      </c>
      <c r="AF67" s="21">
        <v>0.37021622148574862</v>
      </c>
      <c r="AG67" s="22">
        <f t="shared" si="4"/>
        <v>3.6533330751681072</v>
      </c>
      <c r="AH67" s="22">
        <f t="shared" si="5"/>
        <v>3.6533330751681072</v>
      </c>
      <c r="AI67" s="23">
        <f t="shared" si="6"/>
        <v>4.9095048860981354</v>
      </c>
      <c r="AJ67" s="46"/>
      <c r="AK67" s="25"/>
      <c r="AL67" s="129">
        <v>65</v>
      </c>
      <c r="AM67" s="21">
        <v>8.2279736293426775E-2</v>
      </c>
      <c r="AN67" s="22">
        <f t="shared" si="7"/>
        <v>1.3375856738000376</v>
      </c>
      <c r="AO67" s="22">
        <f t="shared" si="8"/>
        <v>1.3375856738000376</v>
      </c>
      <c r="AP67" s="21">
        <v>0.60432278149019047</v>
      </c>
      <c r="AQ67" s="22">
        <f t="shared" si="9"/>
        <v>497.72932679506238</v>
      </c>
      <c r="AR67" s="22">
        <f t="shared" si="10"/>
        <v>497.72932679506238</v>
      </c>
      <c r="AS67" s="23">
        <f t="shared" si="11"/>
        <v>372.11024052091517</v>
      </c>
      <c r="AT67" s="23"/>
      <c r="AU67" s="23"/>
      <c r="AV67" s="23"/>
      <c r="AW67" s="23"/>
      <c r="AX67" s="23"/>
      <c r="AY67" s="23">
        <f t="shared" si="16"/>
        <v>8.8166552738591797</v>
      </c>
      <c r="AZ67" s="23">
        <f t="shared" ref="AZ67:AZ98" si="24">AY67+$AX$9</f>
        <v>8.9356967625132295</v>
      </c>
      <c r="BA67" s="23">
        <f t="shared" si="12"/>
        <v>8.8761760181862037</v>
      </c>
      <c r="BB67" s="23">
        <f t="shared" si="13"/>
        <v>9777</v>
      </c>
      <c r="BC67" s="23"/>
      <c r="BD67" s="23"/>
      <c r="BE67" s="23"/>
      <c r="BF67" s="23"/>
      <c r="BG67" s="23"/>
      <c r="BH67" s="23">
        <f t="shared" si="17"/>
        <v>382.26062888827227</v>
      </c>
      <c r="BI67" s="23">
        <f t="shared" ref="BI67:BI98" si="25">BH67+$BG$9</f>
        <v>385.13947638173875</v>
      </c>
      <c r="BJ67" s="23">
        <f t="shared" si="14"/>
        <v>383.70005263500548</v>
      </c>
      <c r="BK67" s="23">
        <f t="shared" si="18"/>
        <v>32</v>
      </c>
    </row>
    <row r="68" spans="28:63">
      <c r="AB68" s="129">
        <v>66</v>
      </c>
      <c r="AC68" s="19">
        <v>0.39954137772753928</v>
      </c>
      <c r="AD68" s="20">
        <f t="shared" ref="AD68:AD131" si="26">IF(AC68&lt;=$R$5, ($I$5+(SQRT(AC68*$S$5))), IF(AC68&gt;$R$5, ($K$5-(SQRT(1-AC68)*$T$5))))</f>
        <v>0.80666531577207223</v>
      </c>
      <c r="AE68" s="22">
        <f t="shared" ref="AE68:AE131" si="27">AD68</f>
        <v>0.80666531577207223</v>
      </c>
      <c r="AF68" s="21">
        <v>0.76537198062890044</v>
      </c>
      <c r="AG68" s="22">
        <f t="shared" ref="AG68:AG131" si="28">IF(AF68&lt;=$R$13,$I$13+SQRT(AF68*$S$13), $K$13-SQRT((1-AF68)*$T$13))</f>
        <v>5.3469186629255052</v>
      </c>
      <c r="AH68" s="22">
        <f t="shared" ref="AH68:AH131" si="29">AG68</f>
        <v>5.3469186629255052</v>
      </c>
      <c r="AI68" s="23">
        <f t="shared" ref="AI68:AI131" si="30">AH68/AE68</f>
        <v>6.6284226659824643</v>
      </c>
      <c r="AJ68" s="46"/>
      <c r="AK68" s="25"/>
      <c r="AL68" s="129">
        <v>66</v>
      </c>
      <c r="AM68" s="21">
        <v>0.80204857507531024</v>
      </c>
      <c r="AN68" s="22">
        <f t="shared" ref="AN68:AN131" si="31">IF(AM68&lt;=$R$21,$I$21+SQRT(AM68*$S$21), $K$21-SQRT((1-AM68)*$T$21))</f>
        <v>1.9022043681209193</v>
      </c>
      <c r="AO68" s="22">
        <f t="shared" ref="AO68:AO131" si="32">AN68</f>
        <v>1.9022043681209193</v>
      </c>
      <c r="AP68" s="21">
        <v>0.41403913456821939</v>
      </c>
      <c r="AQ68" s="22">
        <f t="shared" ref="AQ68:AQ131" si="33">IF(AP68&lt;=$R$29,$I$29+SQRT(AP68*$S$29), $K$29-SQRT((1-AP68)*$T$29))</f>
        <v>483.69916419207203</v>
      </c>
      <c r="AR68" s="22">
        <f t="shared" ref="AR68:AR131" si="34">AQ68</f>
        <v>483.69916419207203</v>
      </c>
      <c r="AS68" s="23">
        <f t="shared" ref="AS68:AS131" si="35">AR68/AO68</f>
        <v>254.28348935497988</v>
      </c>
      <c r="AT68" s="23"/>
      <c r="AU68" s="23"/>
      <c r="AV68" s="23"/>
      <c r="AW68" s="23"/>
      <c r="AX68" s="23"/>
      <c r="AY68" s="23">
        <f t="shared" si="16"/>
        <v>8.9356967625132295</v>
      </c>
      <c r="AZ68" s="23">
        <f t="shared" si="24"/>
        <v>9.0547382511672794</v>
      </c>
      <c r="BA68" s="23">
        <f t="shared" ref="BA68:BA102" si="36">AVERAGE(AY68:AZ68)</f>
        <v>8.9952175068402553</v>
      </c>
      <c r="BB68" s="23">
        <f t="shared" ref="BB68:BB102" si="37">COUNTIF($AI$3:$AI$10002, "&lt;="&amp;AZ68)</f>
        <v>9805</v>
      </c>
      <c r="BC68" s="23"/>
      <c r="BD68" s="23"/>
      <c r="BE68" s="23"/>
      <c r="BF68" s="23"/>
      <c r="BG68" s="23"/>
      <c r="BH68" s="23">
        <f t="shared" si="17"/>
        <v>385.13947638173875</v>
      </c>
      <c r="BI68" s="23">
        <f t="shared" si="25"/>
        <v>388.01832387520523</v>
      </c>
      <c r="BJ68" s="23">
        <f t="shared" ref="BJ68:BJ102" si="38">AVERAGE(BH68:BI68)</f>
        <v>386.57890012847201</v>
      </c>
      <c r="BK68" s="23">
        <f t="shared" si="18"/>
        <v>46</v>
      </c>
    </row>
    <row r="69" spans="28:63">
      <c r="AB69" s="129">
        <v>67</v>
      </c>
      <c r="AC69" s="19">
        <v>0.35073620973028641</v>
      </c>
      <c r="AD69" s="20">
        <f t="shared" si="26"/>
        <v>0.75911563592587217</v>
      </c>
      <c r="AE69" s="22">
        <f t="shared" si="27"/>
        <v>0.75911563592587217</v>
      </c>
      <c r="AF69" s="21">
        <v>0.18050270007142533</v>
      </c>
      <c r="AG69" s="22">
        <f t="shared" si="28"/>
        <v>3.0416818377743002</v>
      </c>
      <c r="AH69" s="22">
        <f t="shared" si="29"/>
        <v>3.0416818377743002</v>
      </c>
      <c r="AI69" s="23">
        <f t="shared" si="30"/>
        <v>4.0068754927758086</v>
      </c>
      <c r="AJ69" s="46"/>
      <c r="AK69" s="25"/>
      <c r="AL69" s="129">
        <v>67</v>
      </c>
      <c r="AM69" s="21">
        <v>0.77132278261186404</v>
      </c>
      <c r="AN69" s="22">
        <f t="shared" si="31"/>
        <v>1.8799259563946418</v>
      </c>
      <c r="AO69" s="22">
        <f t="shared" si="32"/>
        <v>1.8799259563946418</v>
      </c>
      <c r="AP69" s="21">
        <v>0.13933990945438635</v>
      </c>
      <c r="AQ69" s="22">
        <f t="shared" si="33"/>
        <v>456.95309341114739</v>
      </c>
      <c r="AR69" s="22">
        <f t="shared" si="34"/>
        <v>456.95309341114739</v>
      </c>
      <c r="AS69" s="23">
        <f t="shared" si="35"/>
        <v>243.06972934588384</v>
      </c>
      <c r="AT69" s="23"/>
      <c r="AU69" s="23"/>
      <c r="AV69" s="23"/>
      <c r="AW69" s="23"/>
      <c r="AX69" s="23"/>
      <c r="AY69" s="23">
        <f t="shared" ref="AY69:AY102" si="39">AZ68</f>
        <v>9.0547382511672794</v>
      </c>
      <c r="AZ69" s="23">
        <f t="shared" si="24"/>
        <v>9.1737797398213292</v>
      </c>
      <c r="BA69" s="23">
        <f t="shared" si="36"/>
        <v>9.1142589954943034</v>
      </c>
      <c r="BB69" s="23">
        <f t="shared" si="37"/>
        <v>9822</v>
      </c>
      <c r="BC69" s="23"/>
      <c r="BD69" s="23"/>
      <c r="BE69" s="23"/>
      <c r="BF69" s="23"/>
      <c r="BG69" s="23"/>
      <c r="BH69" s="23">
        <f t="shared" ref="BH69:BH102" si="40">BI68</f>
        <v>388.01832387520523</v>
      </c>
      <c r="BI69" s="23">
        <f t="shared" si="25"/>
        <v>390.89717136867171</v>
      </c>
      <c r="BJ69" s="23">
        <f t="shared" si="38"/>
        <v>389.45774762193844</v>
      </c>
      <c r="BK69" s="23">
        <f t="shared" ref="BK69:BK101" si="41">COUNTIF($AS$3:$AS$10002,"&lt;="&amp;BI69)-COUNTIF($AS$3:$AS$10002,"&lt;="&amp;BH69)</f>
        <v>49</v>
      </c>
    </row>
    <row r="70" spans="28:63">
      <c r="AB70" s="129">
        <v>68</v>
      </c>
      <c r="AC70" s="19">
        <v>1.4726596868391395E-2</v>
      </c>
      <c r="AD70" s="20">
        <f t="shared" si="26"/>
        <v>0.67864585611921568</v>
      </c>
      <c r="AE70" s="22">
        <f t="shared" si="27"/>
        <v>0.67864585611921568</v>
      </c>
      <c r="AF70" s="21">
        <v>0.38817384029000979</v>
      </c>
      <c r="AG70" s="22">
        <f t="shared" si="28"/>
        <v>3.7157515488361668</v>
      </c>
      <c r="AH70" s="22">
        <f t="shared" si="29"/>
        <v>3.7157515488361668</v>
      </c>
      <c r="AI70" s="23">
        <f t="shared" si="30"/>
        <v>5.4752438482191685</v>
      </c>
      <c r="AJ70" s="46"/>
      <c r="AK70" s="25"/>
      <c r="AL70" s="129">
        <v>68</v>
      </c>
      <c r="AM70" s="21">
        <v>9.2425143844173663E-3</v>
      </c>
      <c r="AN70" s="22">
        <f t="shared" si="31"/>
        <v>1.1663317068034345</v>
      </c>
      <c r="AO70" s="22">
        <f t="shared" si="32"/>
        <v>1.1663317068034345</v>
      </c>
      <c r="AP70" s="21">
        <v>0.22738583632466969</v>
      </c>
      <c r="AQ70" s="22">
        <f t="shared" si="33"/>
        <v>467.20573266015225</v>
      </c>
      <c r="AR70" s="22">
        <f t="shared" si="34"/>
        <v>467.20573266015225</v>
      </c>
      <c r="AS70" s="23">
        <f t="shared" si="35"/>
        <v>400.57706562794482</v>
      </c>
      <c r="AT70" s="23"/>
      <c r="AU70" s="23"/>
      <c r="AV70" s="23"/>
      <c r="AW70" s="23"/>
      <c r="AX70" s="23"/>
      <c r="AY70" s="23">
        <f t="shared" si="39"/>
        <v>9.1737797398213292</v>
      </c>
      <c r="AZ70" s="23">
        <f t="shared" si="24"/>
        <v>9.2928212284753791</v>
      </c>
      <c r="BA70" s="23">
        <f t="shared" si="36"/>
        <v>9.233300484148355</v>
      </c>
      <c r="BB70" s="23">
        <f t="shared" si="37"/>
        <v>9851</v>
      </c>
      <c r="BC70" s="23"/>
      <c r="BD70" s="23"/>
      <c r="BE70" s="23"/>
      <c r="BF70" s="23"/>
      <c r="BG70" s="23"/>
      <c r="BH70" s="23">
        <f t="shared" si="40"/>
        <v>390.89717136867171</v>
      </c>
      <c r="BI70" s="23">
        <f t="shared" si="25"/>
        <v>393.77601886213819</v>
      </c>
      <c r="BJ70" s="23">
        <f t="shared" si="38"/>
        <v>392.33659511540498</v>
      </c>
      <c r="BK70" s="23">
        <f t="shared" si="41"/>
        <v>43</v>
      </c>
    </row>
    <row r="71" spans="28:63">
      <c r="AB71" s="129">
        <v>69</v>
      </c>
      <c r="AC71" s="19">
        <v>0.93402838310113456</v>
      </c>
      <c r="AD71" s="20">
        <f t="shared" si="26"/>
        <v>1.6044519161500725</v>
      </c>
      <c r="AE71" s="22">
        <f t="shared" si="27"/>
        <v>1.6044519161500725</v>
      </c>
      <c r="AF71" s="21">
        <v>0.93339767572293897</v>
      </c>
      <c r="AG71" s="22">
        <f t="shared" si="28"/>
        <v>6.5864690564717616</v>
      </c>
      <c r="AH71" s="22">
        <f t="shared" si="29"/>
        <v>6.5864690564717616</v>
      </c>
      <c r="AI71" s="23">
        <f t="shared" si="30"/>
        <v>4.1051208765895453</v>
      </c>
      <c r="AJ71" s="46"/>
      <c r="AK71" s="25"/>
      <c r="AL71" s="129">
        <v>69</v>
      </c>
      <c r="AM71" s="21">
        <v>0.71520294839835841</v>
      </c>
      <c r="AN71" s="22">
        <f t="shared" si="31"/>
        <v>1.842803864638018</v>
      </c>
      <c r="AO71" s="22">
        <f t="shared" si="32"/>
        <v>1.842803864638018</v>
      </c>
      <c r="AP71" s="21">
        <v>3.9880041930384635E-2</v>
      </c>
      <c r="AQ71" s="22">
        <f t="shared" si="33"/>
        <v>439.76927947391533</v>
      </c>
      <c r="AR71" s="22">
        <f t="shared" si="34"/>
        <v>439.76927947391533</v>
      </c>
      <c r="AS71" s="23">
        <f t="shared" si="35"/>
        <v>238.64139201829772</v>
      </c>
      <c r="AT71" s="23"/>
      <c r="AU71" s="23"/>
      <c r="AV71" s="23"/>
      <c r="AW71" s="23"/>
      <c r="AX71" s="23"/>
      <c r="AY71" s="23">
        <f t="shared" si="39"/>
        <v>9.2928212284753791</v>
      </c>
      <c r="AZ71" s="23">
        <f t="shared" si="24"/>
        <v>9.4118627171294289</v>
      </c>
      <c r="BA71" s="23">
        <f t="shared" si="36"/>
        <v>9.3523419728024031</v>
      </c>
      <c r="BB71" s="23">
        <f t="shared" si="37"/>
        <v>9872</v>
      </c>
      <c r="BC71" s="23"/>
      <c r="BD71" s="23"/>
      <c r="BE71" s="23"/>
      <c r="BF71" s="23"/>
      <c r="BG71" s="23"/>
      <c r="BH71" s="23">
        <f t="shared" si="40"/>
        <v>393.77601886213819</v>
      </c>
      <c r="BI71" s="23">
        <f t="shared" si="25"/>
        <v>396.65486635560467</v>
      </c>
      <c r="BJ71" s="23">
        <f t="shared" si="38"/>
        <v>395.2154426088714</v>
      </c>
      <c r="BK71" s="23">
        <f t="shared" si="41"/>
        <v>30</v>
      </c>
    </row>
    <row r="72" spans="28:63">
      <c r="AB72" s="129">
        <v>70</v>
      </c>
      <c r="AC72" s="19">
        <v>0.98743277630157256</v>
      </c>
      <c r="AD72" s="20">
        <f t="shared" si="26"/>
        <v>1.8273604109041308</v>
      </c>
      <c r="AE72" s="22">
        <f t="shared" si="27"/>
        <v>1.8273604109041308</v>
      </c>
      <c r="AF72" s="21">
        <v>0.53316856531692025</v>
      </c>
      <c r="AG72" s="22">
        <f t="shared" si="28"/>
        <v>4.2576821299504246</v>
      </c>
      <c r="AH72" s="22">
        <f t="shared" si="29"/>
        <v>4.2576821299504246</v>
      </c>
      <c r="AI72" s="23">
        <f t="shared" si="30"/>
        <v>2.3299629917252247</v>
      </c>
      <c r="AJ72" s="46"/>
      <c r="AK72" s="25"/>
      <c r="AL72" s="129">
        <v>70</v>
      </c>
      <c r="AM72" s="21">
        <v>0.8094432712414511</v>
      </c>
      <c r="AN72" s="22">
        <f t="shared" si="31"/>
        <v>1.9078195515031338</v>
      </c>
      <c r="AO72" s="22">
        <f t="shared" si="32"/>
        <v>1.9078195515031338</v>
      </c>
      <c r="AP72" s="21">
        <v>0.96253695228995684</v>
      </c>
      <c r="AQ72" s="22">
        <f t="shared" si="33"/>
        <v>540.83915796322037</v>
      </c>
      <c r="AR72" s="22">
        <f t="shared" si="34"/>
        <v>540.83915796322037</v>
      </c>
      <c r="AS72" s="23">
        <f t="shared" si="35"/>
        <v>283.48548872827297</v>
      </c>
      <c r="AT72" s="23"/>
      <c r="AU72" s="23"/>
      <c r="AV72" s="23"/>
      <c r="AW72" s="23"/>
      <c r="AX72" s="23"/>
      <c r="AY72" s="23">
        <f t="shared" si="39"/>
        <v>9.4118627171294289</v>
      </c>
      <c r="AZ72" s="23">
        <f t="shared" si="24"/>
        <v>9.5309042057834787</v>
      </c>
      <c r="BA72" s="23">
        <f t="shared" si="36"/>
        <v>9.4713834614564547</v>
      </c>
      <c r="BB72" s="23">
        <f t="shared" si="37"/>
        <v>9892</v>
      </c>
      <c r="BC72" s="23"/>
      <c r="BD72" s="23"/>
      <c r="BE72" s="23"/>
      <c r="BF72" s="23"/>
      <c r="BG72" s="23"/>
      <c r="BH72" s="23">
        <f t="shared" si="40"/>
        <v>396.65486635560467</v>
      </c>
      <c r="BI72" s="23">
        <f t="shared" si="25"/>
        <v>399.53371384907115</v>
      </c>
      <c r="BJ72" s="23">
        <f t="shared" si="38"/>
        <v>398.09429010233794</v>
      </c>
      <c r="BK72" s="23">
        <f t="shared" si="41"/>
        <v>35</v>
      </c>
    </row>
    <row r="73" spans="28:63">
      <c r="AB73" s="129">
        <v>71</v>
      </c>
      <c r="AC73" s="19">
        <v>0.79758463907842714</v>
      </c>
      <c r="AD73" s="20">
        <f t="shared" si="26"/>
        <v>1.3071448420040432</v>
      </c>
      <c r="AE73" s="22">
        <f t="shared" si="27"/>
        <v>1.3071448420040432</v>
      </c>
      <c r="AF73" s="21">
        <v>0.26838892720120888</v>
      </c>
      <c r="AG73" s="22">
        <f t="shared" si="28"/>
        <v>3.3150952854979288</v>
      </c>
      <c r="AH73" s="22">
        <f t="shared" si="29"/>
        <v>3.3150952854979288</v>
      </c>
      <c r="AI73" s="23">
        <f t="shared" si="30"/>
        <v>2.5361346187277953</v>
      </c>
      <c r="AJ73" s="46"/>
      <c r="AK73" s="25"/>
      <c r="AL73" s="129">
        <v>71</v>
      </c>
      <c r="AM73" s="21">
        <v>9.0424649741413732E-2</v>
      </c>
      <c r="AN73" s="22">
        <f t="shared" si="31"/>
        <v>1.3500341414552539</v>
      </c>
      <c r="AO73" s="22">
        <f t="shared" si="32"/>
        <v>1.3500341414552539</v>
      </c>
      <c r="AP73" s="21">
        <v>0.4020712506369144</v>
      </c>
      <c r="AQ73" s="22">
        <f t="shared" si="33"/>
        <v>482.77179506945583</v>
      </c>
      <c r="AR73" s="22">
        <f t="shared" si="34"/>
        <v>482.77179506945583</v>
      </c>
      <c r="AS73" s="23">
        <f t="shared" si="35"/>
        <v>357.59969340409236</v>
      </c>
      <c r="AT73" s="23"/>
      <c r="AU73" s="23"/>
      <c r="AV73" s="23"/>
      <c r="AW73" s="23"/>
      <c r="AX73" s="23"/>
      <c r="AY73" s="23">
        <f t="shared" si="39"/>
        <v>9.5309042057834787</v>
      </c>
      <c r="AZ73" s="23">
        <f t="shared" si="24"/>
        <v>9.6499456944375286</v>
      </c>
      <c r="BA73" s="23">
        <f t="shared" si="36"/>
        <v>9.5904249501105028</v>
      </c>
      <c r="BB73" s="23">
        <f t="shared" si="37"/>
        <v>9898</v>
      </c>
      <c r="BC73" s="23"/>
      <c r="BD73" s="23"/>
      <c r="BE73" s="23"/>
      <c r="BF73" s="23"/>
      <c r="BG73" s="23"/>
      <c r="BH73" s="23">
        <f t="shared" si="40"/>
        <v>399.53371384907115</v>
      </c>
      <c r="BI73" s="23">
        <f t="shared" si="25"/>
        <v>402.41256134253763</v>
      </c>
      <c r="BJ73" s="23">
        <f t="shared" si="38"/>
        <v>400.97313759580436</v>
      </c>
      <c r="BK73" s="23">
        <f t="shared" si="41"/>
        <v>43</v>
      </c>
    </row>
    <row r="74" spans="28:63">
      <c r="AB74" s="129">
        <v>72</v>
      </c>
      <c r="AC74" s="19">
        <v>0.26429030540938336</v>
      </c>
      <c r="AD74" s="20">
        <f t="shared" si="26"/>
        <v>0.67908777290423017</v>
      </c>
      <c r="AE74" s="22">
        <f t="shared" si="27"/>
        <v>0.67908777290423017</v>
      </c>
      <c r="AF74" s="21">
        <v>0.79881756148033101</v>
      </c>
      <c r="AG74" s="22">
        <f t="shared" si="28"/>
        <v>5.5432800005718867</v>
      </c>
      <c r="AH74" s="22">
        <f t="shared" si="29"/>
        <v>5.5432800005718867</v>
      </c>
      <c r="AI74" s="23">
        <f t="shared" si="30"/>
        <v>8.1628328792685245</v>
      </c>
      <c r="AJ74" s="46"/>
      <c r="AK74" s="25"/>
      <c r="AL74" s="129">
        <v>72</v>
      </c>
      <c r="AM74" s="21">
        <v>0.40861215753017199</v>
      </c>
      <c r="AN74" s="22">
        <f t="shared" si="31"/>
        <v>1.6540251247396152</v>
      </c>
      <c r="AO74" s="22">
        <f t="shared" si="32"/>
        <v>1.6540251247396152</v>
      </c>
      <c r="AP74" s="21">
        <v>0.11122763115943046</v>
      </c>
      <c r="AQ74" s="22">
        <f t="shared" si="33"/>
        <v>453.01561426601688</v>
      </c>
      <c r="AR74" s="22">
        <f t="shared" si="34"/>
        <v>453.01561426601688</v>
      </c>
      <c r="AS74" s="23">
        <f t="shared" si="35"/>
        <v>273.88677928174326</v>
      </c>
      <c r="AT74" s="23"/>
      <c r="AU74" s="23"/>
      <c r="AV74" s="23"/>
      <c r="AW74" s="23"/>
      <c r="AX74" s="23"/>
      <c r="AY74" s="23">
        <f t="shared" si="39"/>
        <v>9.6499456944375286</v>
      </c>
      <c r="AZ74" s="23">
        <f t="shared" si="24"/>
        <v>9.7689871830915784</v>
      </c>
      <c r="BA74" s="23">
        <f t="shared" si="36"/>
        <v>9.7094664387645544</v>
      </c>
      <c r="BB74" s="23">
        <f t="shared" si="37"/>
        <v>9910</v>
      </c>
      <c r="BC74" s="23"/>
      <c r="BD74" s="23"/>
      <c r="BE74" s="23"/>
      <c r="BF74" s="23"/>
      <c r="BG74" s="23"/>
      <c r="BH74" s="23">
        <f t="shared" si="40"/>
        <v>402.41256134253763</v>
      </c>
      <c r="BI74" s="23">
        <f t="shared" si="25"/>
        <v>405.29140883600411</v>
      </c>
      <c r="BJ74" s="23">
        <f t="shared" si="38"/>
        <v>403.8519850892709</v>
      </c>
      <c r="BK74" s="23">
        <f t="shared" si="41"/>
        <v>28</v>
      </c>
    </row>
    <row r="75" spans="28:63">
      <c r="AB75" s="129">
        <v>73</v>
      </c>
      <c r="AC75" s="19">
        <v>8.661712833477353E-2</v>
      </c>
      <c r="AD75" s="20">
        <f t="shared" si="26"/>
        <v>0.79073330569306677</v>
      </c>
      <c r="AE75" s="22">
        <f t="shared" si="27"/>
        <v>0.79073330569306677</v>
      </c>
      <c r="AF75" s="21">
        <v>0.27696417738392931</v>
      </c>
      <c r="AG75" s="22">
        <f t="shared" si="28"/>
        <v>3.3426322156735226</v>
      </c>
      <c r="AH75" s="22">
        <f t="shared" si="29"/>
        <v>3.3426322156735226</v>
      </c>
      <c r="AI75" s="23">
        <f t="shared" si="30"/>
        <v>4.2272561325132898</v>
      </c>
      <c r="AJ75" s="46"/>
      <c r="AK75" s="25"/>
      <c r="AL75" s="129">
        <v>73</v>
      </c>
      <c r="AM75" s="21">
        <v>2.7002410646815078E-2</v>
      </c>
      <c r="AN75" s="22">
        <f t="shared" si="31"/>
        <v>1.2275626780239222</v>
      </c>
      <c r="AO75" s="22">
        <f t="shared" si="32"/>
        <v>1.2275626780239222</v>
      </c>
      <c r="AP75" s="21">
        <v>0.34995179907345741</v>
      </c>
      <c r="AQ75" s="22">
        <f t="shared" si="33"/>
        <v>478.56216893968224</v>
      </c>
      <c r="AR75" s="22">
        <f t="shared" si="34"/>
        <v>478.56216893968224</v>
      </c>
      <c r="AS75" s="23">
        <f t="shared" si="35"/>
        <v>389.84744119954115</v>
      </c>
      <c r="AT75" s="23"/>
      <c r="AU75" s="23"/>
      <c r="AV75" s="23"/>
      <c r="AW75" s="23"/>
      <c r="AX75" s="23"/>
      <c r="AY75" s="23">
        <f t="shared" si="39"/>
        <v>9.7689871830915784</v>
      </c>
      <c r="AZ75" s="23">
        <f t="shared" si="24"/>
        <v>9.8880286717456283</v>
      </c>
      <c r="BA75" s="23">
        <f t="shared" si="36"/>
        <v>9.8285079274186025</v>
      </c>
      <c r="BB75" s="23">
        <f t="shared" si="37"/>
        <v>9921</v>
      </c>
      <c r="BC75" s="23"/>
      <c r="BD75" s="23"/>
      <c r="BE75" s="23"/>
      <c r="BF75" s="23"/>
      <c r="BG75" s="23"/>
      <c r="BH75" s="23">
        <f t="shared" si="40"/>
        <v>405.29140883600411</v>
      </c>
      <c r="BI75" s="23">
        <f t="shared" si="25"/>
        <v>408.17025632947059</v>
      </c>
      <c r="BJ75" s="23">
        <f t="shared" si="38"/>
        <v>406.73083258273732</v>
      </c>
      <c r="BK75" s="23">
        <f t="shared" si="41"/>
        <v>32</v>
      </c>
    </row>
    <row r="76" spans="28:63">
      <c r="AB76" s="129">
        <v>74</v>
      </c>
      <c r="AC76" s="19">
        <v>0.89924191931692832</v>
      </c>
      <c r="AD76" s="20">
        <f t="shared" si="26"/>
        <v>1.5111668340343785</v>
      </c>
      <c r="AE76" s="22">
        <f t="shared" si="27"/>
        <v>1.5111668340343785</v>
      </c>
      <c r="AF76" s="21">
        <v>0.70125541883011544</v>
      </c>
      <c r="AG76" s="22">
        <f t="shared" si="28"/>
        <v>5.0062836749123107</v>
      </c>
      <c r="AH76" s="22">
        <f t="shared" si="29"/>
        <v>5.0062836749123107</v>
      </c>
      <c r="AI76" s="23">
        <f t="shared" si="30"/>
        <v>3.3128596804543289</v>
      </c>
      <c r="AJ76" s="46"/>
      <c r="AK76" s="25"/>
      <c r="AL76" s="129">
        <v>74</v>
      </c>
      <c r="AM76" s="21">
        <v>0.61081614589834254</v>
      </c>
      <c r="AN76" s="22">
        <f t="shared" si="31"/>
        <v>1.7818277139387013</v>
      </c>
      <c r="AO76" s="22">
        <f t="shared" si="32"/>
        <v>1.7818277139387013</v>
      </c>
      <c r="AP76" s="21">
        <v>0.40442192733576876</v>
      </c>
      <c r="AQ76" s="22">
        <f t="shared" si="33"/>
        <v>482.95502273759047</v>
      </c>
      <c r="AR76" s="22">
        <f t="shared" si="34"/>
        <v>482.95502273759047</v>
      </c>
      <c r="AS76" s="23">
        <f t="shared" si="35"/>
        <v>271.04473623323895</v>
      </c>
      <c r="AT76" s="23"/>
      <c r="AU76" s="23"/>
      <c r="AV76" s="23"/>
      <c r="AW76" s="23"/>
      <c r="AX76" s="23"/>
      <c r="AY76" s="23">
        <f t="shared" si="39"/>
        <v>9.8880286717456283</v>
      </c>
      <c r="AZ76" s="23">
        <f t="shared" si="24"/>
        <v>10.007070160399678</v>
      </c>
      <c r="BA76" s="23">
        <f t="shared" si="36"/>
        <v>9.9475494160726541</v>
      </c>
      <c r="BB76" s="23">
        <f t="shared" si="37"/>
        <v>9932</v>
      </c>
      <c r="BC76" s="23"/>
      <c r="BD76" s="23"/>
      <c r="BE76" s="23"/>
      <c r="BF76" s="23"/>
      <c r="BG76" s="23"/>
      <c r="BH76" s="23">
        <f t="shared" si="40"/>
        <v>408.17025632947059</v>
      </c>
      <c r="BI76" s="23">
        <f t="shared" si="25"/>
        <v>411.04910382293707</v>
      </c>
      <c r="BJ76" s="23">
        <f t="shared" si="38"/>
        <v>409.60968007620386</v>
      </c>
      <c r="BK76" s="23">
        <f t="shared" si="41"/>
        <v>26</v>
      </c>
    </row>
    <row r="77" spans="28:63">
      <c r="AB77" s="129">
        <v>75</v>
      </c>
      <c r="AC77" s="19">
        <v>0.51191218551856321</v>
      </c>
      <c r="AD77" s="20">
        <f t="shared" si="26"/>
        <v>0.92410546017549855</v>
      </c>
      <c r="AE77" s="22">
        <f t="shared" si="27"/>
        <v>0.92410546017549855</v>
      </c>
      <c r="AF77" s="21">
        <v>1.867032024840487E-2</v>
      </c>
      <c r="AG77" s="22">
        <f t="shared" si="28"/>
        <v>2.3346967605018447</v>
      </c>
      <c r="AH77" s="22">
        <f t="shared" si="29"/>
        <v>2.3346967605018447</v>
      </c>
      <c r="AI77" s="23">
        <f t="shared" si="30"/>
        <v>2.5264397421247335</v>
      </c>
      <c r="AJ77" s="46"/>
      <c r="AK77" s="25"/>
      <c r="AL77" s="129">
        <v>75</v>
      </c>
      <c r="AM77" s="21">
        <v>0.39314504807550976</v>
      </c>
      <c r="AN77" s="22">
        <f t="shared" si="31"/>
        <v>1.6430560955784879</v>
      </c>
      <c r="AO77" s="22">
        <f t="shared" si="32"/>
        <v>1.6430560955784879</v>
      </c>
      <c r="AP77" s="21">
        <v>0.25555293342422569</v>
      </c>
      <c r="AQ77" s="22">
        <f t="shared" si="33"/>
        <v>470.04416796748058</v>
      </c>
      <c r="AR77" s="22">
        <f t="shared" si="34"/>
        <v>470.04416796748058</v>
      </c>
      <c r="AS77" s="23">
        <f t="shared" si="35"/>
        <v>286.07919670690683</v>
      </c>
      <c r="AT77" s="23"/>
      <c r="AU77" s="23"/>
      <c r="AV77" s="23"/>
      <c r="AW77" s="23"/>
      <c r="AX77" s="23"/>
      <c r="AY77" s="23">
        <f t="shared" si="39"/>
        <v>10.007070160399678</v>
      </c>
      <c r="AZ77" s="23">
        <f t="shared" si="24"/>
        <v>10.126111649053728</v>
      </c>
      <c r="BA77" s="23">
        <f t="shared" si="36"/>
        <v>10.066590904726702</v>
      </c>
      <c r="BB77" s="23">
        <f t="shared" si="37"/>
        <v>9942</v>
      </c>
      <c r="BC77" s="23"/>
      <c r="BD77" s="23"/>
      <c r="BE77" s="23"/>
      <c r="BF77" s="23"/>
      <c r="BG77" s="23"/>
      <c r="BH77" s="23">
        <f t="shared" si="40"/>
        <v>411.04910382293707</v>
      </c>
      <c r="BI77" s="23">
        <f t="shared" si="25"/>
        <v>413.92795131640355</v>
      </c>
      <c r="BJ77" s="23">
        <f t="shared" si="38"/>
        <v>412.48852756967028</v>
      </c>
      <c r="BK77" s="23">
        <f t="shared" si="41"/>
        <v>25</v>
      </c>
    </row>
    <row r="78" spans="28:63">
      <c r="AB78" s="129">
        <v>76</v>
      </c>
      <c r="AC78" s="19">
        <v>0.21602950322355452</v>
      </c>
      <c r="AD78" s="20">
        <f t="shared" si="26"/>
        <v>0.63645152995758214</v>
      </c>
      <c r="AE78" s="22">
        <f t="shared" si="27"/>
        <v>0.63645152995758214</v>
      </c>
      <c r="AF78" s="21">
        <v>0.96797056011931271</v>
      </c>
      <c r="AG78" s="22">
        <f t="shared" si="28"/>
        <v>7.0197535022145612</v>
      </c>
      <c r="AH78" s="22">
        <f t="shared" si="29"/>
        <v>7.0197535022145612</v>
      </c>
      <c r="AI78" s="23">
        <f t="shared" si="30"/>
        <v>11.029517837253701</v>
      </c>
      <c r="AJ78" s="46"/>
      <c r="AK78" s="25"/>
      <c r="AL78" s="129">
        <v>76</v>
      </c>
      <c r="AM78" s="21">
        <v>0.89452620230835289</v>
      </c>
      <c r="AN78" s="22">
        <f t="shared" si="31"/>
        <v>1.982624147233742</v>
      </c>
      <c r="AO78" s="22">
        <f t="shared" si="32"/>
        <v>1.982624147233742</v>
      </c>
      <c r="AP78" s="21">
        <v>6.221062448650283E-3</v>
      </c>
      <c r="AQ78" s="22">
        <f t="shared" si="33"/>
        <v>427.80809912826243</v>
      </c>
      <c r="AR78" s="22">
        <f t="shared" si="34"/>
        <v>427.80809912826243</v>
      </c>
      <c r="AS78" s="23">
        <f t="shared" si="35"/>
        <v>215.77871919151295</v>
      </c>
      <c r="AT78" s="23"/>
      <c r="AU78" s="23"/>
      <c r="AV78" s="23"/>
      <c r="AW78" s="23"/>
      <c r="AX78" s="23"/>
      <c r="AY78" s="23">
        <f t="shared" si="39"/>
        <v>10.126111649053728</v>
      </c>
      <c r="AZ78" s="23">
        <f t="shared" si="24"/>
        <v>10.245153137707778</v>
      </c>
      <c r="BA78" s="23">
        <f t="shared" si="36"/>
        <v>10.185632393380754</v>
      </c>
      <c r="BB78" s="23">
        <f t="shared" si="37"/>
        <v>9951</v>
      </c>
      <c r="BC78" s="23"/>
      <c r="BD78" s="23"/>
      <c r="BE78" s="23"/>
      <c r="BF78" s="23"/>
      <c r="BG78" s="23"/>
      <c r="BH78" s="23">
        <f t="shared" si="40"/>
        <v>413.92795131640355</v>
      </c>
      <c r="BI78" s="23">
        <f t="shared" si="25"/>
        <v>416.80679880987003</v>
      </c>
      <c r="BJ78" s="23">
        <f t="shared" si="38"/>
        <v>415.36737506313682</v>
      </c>
      <c r="BK78" s="23">
        <f t="shared" si="41"/>
        <v>19</v>
      </c>
    </row>
    <row r="79" spans="28:63">
      <c r="AB79" s="129">
        <v>77</v>
      </c>
      <c r="AC79" s="19">
        <v>0.36034274027407109</v>
      </c>
      <c r="AD79" s="20">
        <f t="shared" si="26"/>
        <v>0.76832993169192698</v>
      </c>
      <c r="AE79" s="22">
        <f t="shared" si="27"/>
        <v>0.76832993169192698</v>
      </c>
      <c r="AF79" s="21">
        <v>0.69506305456450979</v>
      </c>
      <c r="AG79" s="22">
        <f t="shared" si="28"/>
        <v>4.9754160016516806</v>
      </c>
      <c r="AH79" s="22">
        <f t="shared" si="29"/>
        <v>4.9754160016516806</v>
      </c>
      <c r="AI79" s="23">
        <f t="shared" si="30"/>
        <v>6.4756243332801011</v>
      </c>
      <c r="AJ79" s="46"/>
      <c r="AK79" s="25"/>
      <c r="AL79" s="129">
        <v>77</v>
      </c>
      <c r="AM79" s="21">
        <v>0.46035746440673853</v>
      </c>
      <c r="AN79" s="22">
        <f t="shared" si="31"/>
        <v>1.6892883219770374</v>
      </c>
      <c r="AO79" s="22">
        <f t="shared" si="32"/>
        <v>1.6892883219770374</v>
      </c>
      <c r="AP79" s="21">
        <v>0.15008048942886865</v>
      </c>
      <c r="AQ79" s="22">
        <f t="shared" si="33"/>
        <v>458.35086435014097</v>
      </c>
      <c r="AR79" s="22">
        <f t="shared" si="34"/>
        <v>458.35086435014097</v>
      </c>
      <c r="AS79" s="23">
        <f t="shared" si="35"/>
        <v>271.32778838707401</v>
      </c>
      <c r="AT79" s="23"/>
      <c r="AU79" s="23"/>
      <c r="AV79" s="23"/>
      <c r="AW79" s="23"/>
      <c r="AX79" s="23"/>
      <c r="AY79" s="23">
        <f t="shared" si="39"/>
        <v>10.245153137707778</v>
      </c>
      <c r="AZ79" s="23">
        <f t="shared" si="24"/>
        <v>10.364194626361828</v>
      </c>
      <c r="BA79" s="23">
        <f t="shared" si="36"/>
        <v>10.304673882034802</v>
      </c>
      <c r="BB79" s="23">
        <f t="shared" si="37"/>
        <v>9959</v>
      </c>
      <c r="BC79" s="23"/>
      <c r="BD79" s="23"/>
      <c r="BE79" s="23"/>
      <c r="BF79" s="23"/>
      <c r="BG79" s="23"/>
      <c r="BH79" s="23">
        <f t="shared" si="40"/>
        <v>416.80679880987003</v>
      </c>
      <c r="BI79" s="23">
        <f t="shared" si="25"/>
        <v>419.68564630333651</v>
      </c>
      <c r="BJ79" s="23">
        <f t="shared" si="38"/>
        <v>418.24622255660324</v>
      </c>
      <c r="BK79" s="23">
        <f t="shared" si="41"/>
        <v>12</v>
      </c>
    </row>
    <row r="80" spans="28:63">
      <c r="AB80" s="129">
        <v>78</v>
      </c>
      <c r="AC80" s="19">
        <v>0.53724497326228937</v>
      </c>
      <c r="AD80" s="20">
        <f t="shared" si="26"/>
        <v>0.95239806156577078</v>
      </c>
      <c r="AE80" s="22">
        <f t="shared" si="27"/>
        <v>0.95239806156577078</v>
      </c>
      <c r="AF80" s="21">
        <v>0.86096361342052963</v>
      </c>
      <c r="AG80" s="22">
        <f t="shared" si="28"/>
        <v>5.9576749530537239</v>
      </c>
      <c r="AH80" s="22">
        <f t="shared" si="29"/>
        <v>5.9576749530537239</v>
      </c>
      <c r="AI80" s="23">
        <f t="shared" si="30"/>
        <v>6.2554463238397702</v>
      </c>
      <c r="AJ80" s="46"/>
      <c r="AK80" s="25"/>
      <c r="AL80" s="129">
        <v>78</v>
      </c>
      <c r="AM80" s="21">
        <v>5.6073226665630971E-2</v>
      </c>
      <c r="AN80" s="22">
        <f t="shared" si="31"/>
        <v>1.2926439512028614</v>
      </c>
      <c r="AO80" s="22">
        <f t="shared" si="32"/>
        <v>1.2926439512028614</v>
      </c>
      <c r="AP80" s="21">
        <v>0.17318370401405836</v>
      </c>
      <c r="AQ80" s="22">
        <f t="shared" si="33"/>
        <v>461.19709090867667</v>
      </c>
      <c r="AR80" s="22">
        <f t="shared" si="34"/>
        <v>461.19709090867667</v>
      </c>
      <c r="AS80" s="23">
        <f t="shared" si="35"/>
        <v>356.78586549645996</v>
      </c>
      <c r="AT80" s="23"/>
      <c r="AU80" s="23"/>
      <c r="AV80" s="23"/>
      <c r="AW80" s="23"/>
      <c r="AX80" s="23"/>
      <c r="AY80" s="23">
        <f t="shared" si="39"/>
        <v>10.364194626361828</v>
      </c>
      <c r="AZ80" s="23">
        <f t="shared" si="24"/>
        <v>10.483236115015877</v>
      </c>
      <c r="BA80" s="23">
        <f t="shared" si="36"/>
        <v>10.423715370688853</v>
      </c>
      <c r="BB80" s="23">
        <f t="shared" si="37"/>
        <v>9966</v>
      </c>
      <c r="BC80" s="23"/>
      <c r="BD80" s="23"/>
      <c r="BE80" s="23"/>
      <c r="BF80" s="23"/>
      <c r="BG80" s="23"/>
      <c r="BH80" s="23">
        <f t="shared" si="40"/>
        <v>419.68564630333651</v>
      </c>
      <c r="BI80" s="23">
        <f t="shared" si="25"/>
        <v>422.56449379680299</v>
      </c>
      <c r="BJ80" s="23">
        <f t="shared" si="38"/>
        <v>421.12507005006978</v>
      </c>
      <c r="BK80" s="23">
        <f t="shared" si="41"/>
        <v>15</v>
      </c>
    </row>
    <row r="81" spans="28:63">
      <c r="AB81" s="129">
        <v>79</v>
      </c>
      <c r="AC81" s="19">
        <v>0.41466433460169028</v>
      </c>
      <c r="AD81" s="20">
        <f t="shared" si="26"/>
        <v>0.82178861656380531</v>
      </c>
      <c r="AE81" s="22">
        <f t="shared" si="27"/>
        <v>0.82178861656380531</v>
      </c>
      <c r="AF81" s="21">
        <v>0.31647774184491617</v>
      </c>
      <c r="AG81" s="22">
        <f t="shared" si="28"/>
        <v>3.4716815764952527</v>
      </c>
      <c r="AH81" s="22">
        <f t="shared" si="29"/>
        <v>3.4716815764952527</v>
      </c>
      <c r="AI81" s="23">
        <f t="shared" si="30"/>
        <v>4.2245432785521002</v>
      </c>
      <c r="AJ81" s="46"/>
      <c r="AK81" s="25"/>
      <c r="AL81" s="129">
        <v>79</v>
      </c>
      <c r="AM81" s="21">
        <v>0.42207480539932463</v>
      </c>
      <c r="AN81" s="22">
        <f t="shared" si="31"/>
        <v>1.6634047677847821</v>
      </c>
      <c r="AO81" s="22">
        <f t="shared" si="32"/>
        <v>1.6634047677847821</v>
      </c>
      <c r="AP81" s="21">
        <v>0.85965117417032144</v>
      </c>
      <c r="AQ81" s="22">
        <f t="shared" si="33"/>
        <v>522.91336503360208</v>
      </c>
      <c r="AR81" s="22">
        <f t="shared" si="34"/>
        <v>522.91336503360208</v>
      </c>
      <c r="AS81" s="23">
        <f t="shared" si="35"/>
        <v>314.36327174292353</v>
      </c>
      <c r="AT81" s="23"/>
      <c r="AU81" s="23"/>
      <c r="AV81" s="23"/>
      <c r="AW81" s="23"/>
      <c r="AX81" s="23"/>
      <c r="AY81" s="23">
        <f t="shared" si="39"/>
        <v>10.483236115015877</v>
      </c>
      <c r="AZ81" s="23">
        <f t="shared" si="24"/>
        <v>10.602277603669927</v>
      </c>
      <c r="BA81" s="23">
        <f t="shared" si="36"/>
        <v>10.542756859342902</v>
      </c>
      <c r="BB81" s="23">
        <f t="shared" si="37"/>
        <v>9974</v>
      </c>
      <c r="BC81" s="23"/>
      <c r="BD81" s="23"/>
      <c r="BE81" s="23"/>
      <c r="BF81" s="23"/>
      <c r="BG81" s="23"/>
      <c r="BH81" s="23">
        <f t="shared" si="40"/>
        <v>422.56449379680299</v>
      </c>
      <c r="BI81" s="23">
        <f t="shared" si="25"/>
        <v>425.44334129026947</v>
      </c>
      <c r="BJ81" s="23">
        <f t="shared" si="38"/>
        <v>424.0039175435362</v>
      </c>
      <c r="BK81" s="23">
        <f t="shared" si="41"/>
        <v>14</v>
      </c>
    </row>
    <row r="82" spans="28:63">
      <c r="AB82" s="129">
        <v>80</v>
      </c>
      <c r="AC82" s="19">
        <v>0.57069651448657821</v>
      </c>
      <c r="AD82" s="20">
        <f t="shared" si="26"/>
        <v>0.99097267319282611</v>
      </c>
      <c r="AE82" s="22">
        <f t="shared" si="27"/>
        <v>0.99097267319282611</v>
      </c>
      <c r="AF82" s="21">
        <v>0.36015044493615156</v>
      </c>
      <c r="AG82" s="22">
        <f t="shared" si="28"/>
        <v>3.6187345832607392</v>
      </c>
      <c r="AH82" s="22">
        <f t="shared" si="29"/>
        <v>3.6187345832607392</v>
      </c>
      <c r="AI82" s="23">
        <f t="shared" si="30"/>
        <v>3.6516996695796839</v>
      </c>
      <c r="AJ82" s="46"/>
      <c r="AK82" s="25"/>
      <c r="AL82" s="129">
        <v>80</v>
      </c>
      <c r="AM82" s="21">
        <v>0.77674992142974464</v>
      </c>
      <c r="AN82" s="22">
        <f t="shared" si="31"/>
        <v>1.8837468811229297</v>
      </c>
      <c r="AO82" s="22">
        <f t="shared" si="32"/>
        <v>1.8837468811229297</v>
      </c>
      <c r="AP82" s="21">
        <v>0.57559143221223952</v>
      </c>
      <c r="AQ82" s="22">
        <f t="shared" si="33"/>
        <v>495.50810931349542</v>
      </c>
      <c r="AR82" s="22">
        <f t="shared" si="34"/>
        <v>495.50810931349542</v>
      </c>
      <c r="AS82" s="23">
        <f t="shared" si="35"/>
        <v>263.0438910232545</v>
      </c>
      <c r="AT82" s="23"/>
      <c r="AU82" s="23"/>
      <c r="AV82" s="23"/>
      <c r="AW82" s="23"/>
      <c r="AX82" s="23"/>
      <c r="AY82" s="23">
        <f t="shared" si="39"/>
        <v>10.602277603669927</v>
      </c>
      <c r="AZ82" s="23">
        <f t="shared" si="24"/>
        <v>10.721319092323977</v>
      </c>
      <c r="BA82" s="23">
        <f t="shared" si="36"/>
        <v>10.661798347996953</v>
      </c>
      <c r="BB82" s="23">
        <f t="shared" si="37"/>
        <v>9976</v>
      </c>
      <c r="BC82" s="23"/>
      <c r="BD82" s="23"/>
      <c r="BE82" s="23"/>
      <c r="BF82" s="23"/>
      <c r="BG82" s="23"/>
      <c r="BH82" s="23">
        <f t="shared" si="40"/>
        <v>425.44334129026947</v>
      </c>
      <c r="BI82" s="23">
        <f t="shared" si="25"/>
        <v>428.32218878373595</v>
      </c>
      <c r="BJ82" s="23">
        <f t="shared" si="38"/>
        <v>426.88276503700274</v>
      </c>
      <c r="BK82" s="23">
        <f t="shared" si="41"/>
        <v>16</v>
      </c>
    </row>
    <row r="83" spans="28:63">
      <c r="AB83" s="129">
        <v>81</v>
      </c>
      <c r="AC83" s="19">
        <v>0.3427351487131759</v>
      </c>
      <c r="AD83" s="20">
        <f t="shared" si="26"/>
        <v>0.75149316328991134</v>
      </c>
      <c r="AE83" s="22">
        <f t="shared" si="27"/>
        <v>0.75149316328991134</v>
      </c>
      <c r="AF83" s="21">
        <v>0.17699429381255183</v>
      </c>
      <c r="AG83" s="22">
        <f t="shared" si="28"/>
        <v>3.0310794748131213</v>
      </c>
      <c r="AH83" s="22">
        <f t="shared" si="29"/>
        <v>3.0310794748131213</v>
      </c>
      <c r="AI83" s="23">
        <f t="shared" si="30"/>
        <v>4.0334092482539194</v>
      </c>
      <c r="AJ83" s="46"/>
      <c r="AK83" s="25"/>
      <c r="AL83" s="129">
        <v>81</v>
      </c>
      <c r="AM83" s="21">
        <v>0.83381443002905342</v>
      </c>
      <c r="AN83" s="22">
        <f t="shared" si="31"/>
        <v>1.9271426465220627</v>
      </c>
      <c r="AO83" s="22">
        <f t="shared" si="32"/>
        <v>1.9271426465220627</v>
      </c>
      <c r="AP83" s="21">
        <v>0.24483192627041983</v>
      </c>
      <c r="AQ83" s="22">
        <f t="shared" si="33"/>
        <v>468.98318974352441</v>
      </c>
      <c r="AR83" s="22">
        <f t="shared" si="34"/>
        <v>468.98318974352441</v>
      </c>
      <c r="AS83" s="23">
        <f t="shared" si="35"/>
        <v>243.3567595994536</v>
      </c>
      <c r="AT83" s="23"/>
      <c r="AU83" s="23"/>
      <c r="AV83" s="23"/>
      <c r="AW83" s="23"/>
      <c r="AX83" s="23"/>
      <c r="AY83" s="23">
        <f t="shared" si="39"/>
        <v>10.721319092323977</v>
      </c>
      <c r="AZ83" s="23">
        <f t="shared" si="24"/>
        <v>10.840360580978027</v>
      </c>
      <c r="BA83" s="23">
        <f t="shared" si="36"/>
        <v>10.780839836651001</v>
      </c>
      <c r="BB83" s="23">
        <f t="shared" si="37"/>
        <v>9977</v>
      </c>
      <c r="BC83" s="23"/>
      <c r="BD83" s="23"/>
      <c r="BE83" s="23"/>
      <c r="BF83" s="23"/>
      <c r="BG83" s="23"/>
      <c r="BH83" s="23">
        <f t="shared" si="40"/>
        <v>428.32218878373595</v>
      </c>
      <c r="BI83" s="23">
        <f t="shared" si="25"/>
        <v>431.20103627720243</v>
      </c>
      <c r="BJ83" s="23">
        <f t="shared" si="38"/>
        <v>429.76161253046916</v>
      </c>
      <c r="BK83" s="23">
        <f t="shared" si="41"/>
        <v>16</v>
      </c>
    </row>
    <row r="84" spans="28:63">
      <c r="AB84" s="129">
        <v>82</v>
      </c>
      <c r="AC84" s="19">
        <v>0.41302078595202496</v>
      </c>
      <c r="AD84" s="20">
        <f t="shared" si="26"/>
        <v>0.82013564167901998</v>
      </c>
      <c r="AE84" s="22">
        <f t="shared" si="27"/>
        <v>0.82013564167901998</v>
      </c>
      <c r="AF84" s="21">
        <v>0.21998781239578535</v>
      </c>
      <c r="AG84" s="22">
        <f t="shared" si="28"/>
        <v>3.1626075590121445</v>
      </c>
      <c r="AH84" s="22">
        <f t="shared" si="29"/>
        <v>3.1626075590121445</v>
      </c>
      <c r="AI84" s="23">
        <f t="shared" si="30"/>
        <v>3.8562006066917256</v>
      </c>
      <c r="AJ84" s="46"/>
      <c r="AK84" s="25"/>
      <c r="AL84" s="129">
        <v>82</v>
      </c>
      <c r="AM84" s="21">
        <v>2.9226457931329275E-2</v>
      </c>
      <c r="AN84" s="22">
        <f t="shared" si="31"/>
        <v>1.2335194309389661</v>
      </c>
      <c r="AO84" s="22">
        <f t="shared" si="32"/>
        <v>1.2335194309389661</v>
      </c>
      <c r="AP84" s="21">
        <v>0.98294263016792105</v>
      </c>
      <c r="AQ84" s="22">
        <f t="shared" si="33"/>
        <v>547.07087689151444</v>
      </c>
      <c r="AR84" s="22">
        <f t="shared" si="34"/>
        <v>547.07087689151444</v>
      </c>
      <c r="AS84" s="23">
        <f t="shared" si="35"/>
        <v>443.50406095757984</v>
      </c>
      <c r="AT84" s="23"/>
      <c r="AU84" s="23"/>
      <c r="AV84" s="23"/>
      <c r="AW84" s="23"/>
      <c r="AX84" s="23"/>
      <c r="AY84" s="23">
        <f t="shared" si="39"/>
        <v>10.840360580978027</v>
      </c>
      <c r="AZ84" s="23">
        <f t="shared" si="24"/>
        <v>10.959402069632077</v>
      </c>
      <c r="BA84" s="23">
        <f t="shared" si="36"/>
        <v>10.899881325305053</v>
      </c>
      <c r="BB84" s="23">
        <f t="shared" si="37"/>
        <v>9980</v>
      </c>
      <c r="BC84" s="23"/>
      <c r="BD84" s="23"/>
      <c r="BE84" s="23"/>
      <c r="BF84" s="23"/>
      <c r="BG84" s="23"/>
      <c r="BH84" s="23">
        <f t="shared" si="40"/>
        <v>431.20103627720243</v>
      </c>
      <c r="BI84" s="23">
        <f t="shared" si="25"/>
        <v>434.07988377066891</v>
      </c>
      <c r="BJ84" s="23">
        <f t="shared" si="38"/>
        <v>432.6404600239357</v>
      </c>
      <c r="BK84" s="23">
        <f t="shared" si="41"/>
        <v>8</v>
      </c>
    </row>
    <row r="85" spans="28:63">
      <c r="AB85" s="129">
        <v>83</v>
      </c>
      <c r="AC85" s="19">
        <v>0.70658791748286542</v>
      </c>
      <c r="AD85" s="20">
        <f t="shared" si="26"/>
        <v>1.1658201063933293</v>
      </c>
      <c r="AE85" s="22">
        <f t="shared" si="27"/>
        <v>1.1658201063933293</v>
      </c>
      <c r="AF85" s="21">
        <v>0.41307212186243425</v>
      </c>
      <c r="AG85" s="22">
        <f t="shared" si="28"/>
        <v>3.8038307536364826</v>
      </c>
      <c r="AH85" s="22">
        <f t="shared" si="29"/>
        <v>3.8038307536364826</v>
      </c>
      <c r="AI85" s="23">
        <f t="shared" si="30"/>
        <v>3.2627939188699582</v>
      </c>
      <c r="AJ85" s="46"/>
      <c r="AK85" s="25"/>
      <c r="AL85" s="129">
        <v>83</v>
      </c>
      <c r="AM85" s="21">
        <v>0.41981631162841115</v>
      </c>
      <c r="AN85" s="22">
        <f t="shared" si="31"/>
        <v>1.6618417943884323</v>
      </c>
      <c r="AO85" s="22">
        <f t="shared" si="32"/>
        <v>1.6618417943884323</v>
      </c>
      <c r="AP85" s="21">
        <v>0.20046690201343842</v>
      </c>
      <c r="AQ85" s="22">
        <f t="shared" si="33"/>
        <v>464.3235337008648</v>
      </c>
      <c r="AR85" s="22">
        <f t="shared" si="34"/>
        <v>464.3235337008648</v>
      </c>
      <c r="AS85" s="23">
        <f t="shared" si="35"/>
        <v>279.40297040834662</v>
      </c>
      <c r="AT85" s="23"/>
      <c r="AU85" s="23"/>
      <c r="AV85" s="23"/>
      <c r="AW85" s="23"/>
      <c r="AX85" s="23"/>
      <c r="AY85" s="23">
        <f t="shared" si="39"/>
        <v>10.959402069632077</v>
      </c>
      <c r="AZ85" s="23">
        <f t="shared" si="24"/>
        <v>11.078443558286127</v>
      </c>
      <c r="BA85" s="23">
        <f t="shared" si="36"/>
        <v>11.018922813959101</v>
      </c>
      <c r="BB85" s="23">
        <f t="shared" si="37"/>
        <v>9983</v>
      </c>
      <c r="BC85" s="23"/>
      <c r="BD85" s="23"/>
      <c r="BE85" s="23"/>
      <c r="BF85" s="23"/>
      <c r="BG85" s="23"/>
      <c r="BH85" s="23">
        <f t="shared" si="40"/>
        <v>434.07988377066891</v>
      </c>
      <c r="BI85" s="23">
        <f t="shared" si="25"/>
        <v>436.95873126413539</v>
      </c>
      <c r="BJ85" s="23">
        <f t="shared" si="38"/>
        <v>435.51930751740213</v>
      </c>
      <c r="BK85" s="23">
        <f t="shared" si="41"/>
        <v>7</v>
      </c>
    </row>
    <row r="86" spans="28:63">
      <c r="AB86" s="129">
        <v>84</v>
      </c>
      <c r="AC86" s="19">
        <v>0.29991280069191095</v>
      </c>
      <c r="AD86" s="20">
        <f t="shared" si="26"/>
        <v>0.71146330984365669</v>
      </c>
      <c r="AE86" s="22">
        <f t="shared" si="27"/>
        <v>0.71146330984365669</v>
      </c>
      <c r="AF86" s="21">
        <v>8.2381356197142153E-2</v>
      </c>
      <c r="AG86" s="22">
        <f t="shared" si="28"/>
        <v>2.7030562830832627</v>
      </c>
      <c r="AH86" s="22">
        <f t="shared" si="29"/>
        <v>2.7030562830832627</v>
      </c>
      <c r="AI86" s="23">
        <f t="shared" si="30"/>
        <v>3.7992911871692394</v>
      </c>
      <c r="AJ86" s="46"/>
      <c r="AK86" s="25"/>
      <c r="AL86" s="129">
        <v>84</v>
      </c>
      <c r="AM86" s="21">
        <v>0.54285724428774895</v>
      </c>
      <c r="AN86" s="22">
        <f t="shared" si="31"/>
        <v>1.7416344019121444</v>
      </c>
      <c r="AO86" s="22">
        <f t="shared" si="32"/>
        <v>1.7416344019121444</v>
      </c>
      <c r="AP86" s="21">
        <v>0.1589822262967876</v>
      </c>
      <c r="AQ86" s="22">
        <f t="shared" si="33"/>
        <v>459.47183575295833</v>
      </c>
      <c r="AR86" s="22">
        <f t="shared" si="34"/>
        <v>459.47183575295833</v>
      </c>
      <c r="AS86" s="23">
        <f t="shared" si="35"/>
        <v>263.81646759417657</v>
      </c>
      <c r="AT86" s="23"/>
      <c r="AU86" s="23"/>
      <c r="AV86" s="23"/>
      <c r="AW86" s="23"/>
      <c r="AX86" s="23"/>
      <c r="AY86" s="23">
        <f t="shared" si="39"/>
        <v>11.078443558286127</v>
      </c>
      <c r="AZ86" s="23">
        <f t="shared" si="24"/>
        <v>11.197485046940177</v>
      </c>
      <c r="BA86" s="23">
        <f t="shared" si="36"/>
        <v>11.137964302613153</v>
      </c>
      <c r="BB86" s="23">
        <f t="shared" si="37"/>
        <v>9986</v>
      </c>
      <c r="BC86" s="23"/>
      <c r="BD86" s="23"/>
      <c r="BE86" s="23"/>
      <c r="BF86" s="23"/>
      <c r="BG86" s="23"/>
      <c r="BH86" s="23">
        <f t="shared" si="40"/>
        <v>436.95873126413539</v>
      </c>
      <c r="BI86" s="23">
        <f t="shared" si="25"/>
        <v>439.83757875760188</v>
      </c>
      <c r="BJ86" s="23">
        <f t="shared" si="38"/>
        <v>438.39815501086866</v>
      </c>
      <c r="BK86" s="23">
        <f t="shared" si="41"/>
        <v>8</v>
      </c>
    </row>
    <row r="87" spans="28:63">
      <c r="AB87" s="129">
        <v>85</v>
      </c>
      <c r="AC87" s="19">
        <v>0.52386080354315046</v>
      </c>
      <c r="AD87" s="20">
        <f t="shared" si="26"/>
        <v>0.93735625992665605</v>
      </c>
      <c r="AE87" s="22">
        <f t="shared" si="27"/>
        <v>0.93735625992665605</v>
      </c>
      <c r="AF87" s="21">
        <v>0.54182039550444294</v>
      </c>
      <c r="AG87" s="22">
        <f t="shared" si="28"/>
        <v>4.2925226723732059</v>
      </c>
      <c r="AH87" s="22">
        <f t="shared" si="29"/>
        <v>4.2925226723732059</v>
      </c>
      <c r="AI87" s="23">
        <f t="shared" si="30"/>
        <v>4.5793929756324205</v>
      </c>
      <c r="AJ87" s="46"/>
      <c r="AK87" s="25"/>
      <c r="AL87" s="129">
        <v>85</v>
      </c>
      <c r="AM87" s="21">
        <v>0.47196950266959992</v>
      </c>
      <c r="AN87" s="22">
        <f t="shared" si="31"/>
        <v>1.6969247984582605</v>
      </c>
      <c r="AO87" s="22">
        <f t="shared" si="32"/>
        <v>1.6969247984582605</v>
      </c>
      <c r="AP87" s="21">
        <v>0.77521970734435675</v>
      </c>
      <c r="AQ87" s="22">
        <f t="shared" si="33"/>
        <v>513.0655044980208</v>
      </c>
      <c r="AR87" s="22">
        <f t="shared" si="34"/>
        <v>513.0655044980208</v>
      </c>
      <c r="AS87" s="23">
        <f t="shared" si="35"/>
        <v>302.35017188985984</v>
      </c>
      <c r="AT87" s="23"/>
      <c r="AU87" s="23"/>
      <c r="AV87" s="23"/>
      <c r="AW87" s="23"/>
      <c r="AX87" s="23"/>
      <c r="AY87" s="23">
        <f t="shared" si="39"/>
        <v>11.197485046940177</v>
      </c>
      <c r="AZ87" s="23">
        <f t="shared" si="24"/>
        <v>11.316526535594226</v>
      </c>
      <c r="BA87" s="23">
        <f t="shared" si="36"/>
        <v>11.257005791267201</v>
      </c>
      <c r="BB87" s="23">
        <f t="shared" si="37"/>
        <v>9988</v>
      </c>
      <c r="BC87" s="23"/>
      <c r="BD87" s="23"/>
      <c r="BE87" s="23"/>
      <c r="BF87" s="23"/>
      <c r="BG87" s="23"/>
      <c r="BH87" s="23">
        <f t="shared" si="40"/>
        <v>439.83757875760188</v>
      </c>
      <c r="BI87" s="23">
        <f t="shared" si="25"/>
        <v>442.71642625106836</v>
      </c>
      <c r="BJ87" s="23">
        <f t="shared" si="38"/>
        <v>441.27700250433509</v>
      </c>
      <c r="BK87" s="23">
        <f t="shared" si="41"/>
        <v>2</v>
      </c>
    </row>
    <row r="88" spans="28:63">
      <c r="AB88" s="129">
        <v>86</v>
      </c>
      <c r="AC88" s="19">
        <v>0.750313992122004</v>
      </c>
      <c r="AD88" s="20">
        <f t="shared" si="26"/>
        <v>1.2304836997935293</v>
      </c>
      <c r="AE88" s="22">
        <f t="shared" si="27"/>
        <v>1.2304836997935293</v>
      </c>
      <c r="AF88" s="21">
        <v>0.44144547852996341</v>
      </c>
      <c r="AG88" s="22">
        <f t="shared" si="28"/>
        <v>3.9065130213837129</v>
      </c>
      <c r="AH88" s="22">
        <f t="shared" si="29"/>
        <v>3.9065130213837129</v>
      </c>
      <c r="AI88" s="23">
        <f t="shared" si="30"/>
        <v>3.1747783591438159</v>
      </c>
      <c r="AJ88" s="46"/>
      <c r="AK88" s="25"/>
      <c r="AL88" s="129">
        <v>86</v>
      </c>
      <c r="AM88" s="21">
        <v>0.84634988610200423</v>
      </c>
      <c r="AN88" s="22">
        <f t="shared" si="31"/>
        <v>1.9376352709941711</v>
      </c>
      <c r="AO88" s="22">
        <f t="shared" si="32"/>
        <v>1.9376352709941711</v>
      </c>
      <c r="AP88" s="21">
        <v>0.40460180057803929</v>
      </c>
      <c r="AQ88" s="22">
        <f t="shared" si="33"/>
        <v>482.96902131734925</v>
      </c>
      <c r="AR88" s="22">
        <f t="shared" si="34"/>
        <v>482.96902131734925</v>
      </c>
      <c r="AS88" s="23">
        <f t="shared" si="35"/>
        <v>249.25693114037153</v>
      </c>
      <c r="AT88" s="23"/>
      <c r="AU88" s="23"/>
      <c r="AV88" s="23"/>
      <c r="AW88" s="23"/>
      <c r="AX88" s="23"/>
      <c r="AY88" s="23">
        <f t="shared" si="39"/>
        <v>11.316526535594226</v>
      </c>
      <c r="AZ88" s="23">
        <f t="shared" si="24"/>
        <v>11.435568024248276</v>
      </c>
      <c r="BA88" s="23">
        <f t="shared" si="36"/>
        <v>11.376047279921252</v>
      </c>
      <c r="BB88" s="23">
        <f t="shared" si="37"/>
        <v>9994</v>
      </c>
      <c r="BC88" s="23"/>
      <c r="BD88" s="23"/>
      <c r="BE88" s="23"/>
      <c r="BF88" s="23"/>
      <c r="BG88" s="23"/>
      <c r="BH88" s="23">
        <f t="shared" si="40"/>
        <v>442.71642625106836</v>
      </c>
      <c r="BI88" s="23">
        <f t="shared" si="25"/>
        <v>445.59527374453484</v>
      </c>
      <c r="BJ88" s="23">
        <f t="shared" si="38"/>
        <v>444.15584999780162</v>
      </c>
      <c r="BK88" s="23">
        <f t="shared" si="41"/>
        <v>4</v>
      </c>
    </row>
    <row r="89" spans="28:63">
      <c r="AB89" s="129">
        <v>87</v>
      </c>
      <c r="AC89" s="19">
        <v>0.13496726172544171</v>
      </c>
      <c r="AD89" s="20">
        <f t="shared" si="26"/>
        <v>0.83808874380088927</v>
      </c>
      <c r="AE89" s="22">
        <f t="shared" si="27"/>
        <v>0.83808874380088927</v>
      </c>
      <c r="AF89" s="21">
        <v>0.40811069238321906</v>
      </c>
      <c r="AG89" s="22">
        <f t="shared" si="28"/>
        <v>3.7861325093800788</v>
      </c>
      <c r="AH89" s="22">
        <f t="shared" si="29"/>
        <v>3.7861325093800788</v>
      </c>
      <c r="AI89" s="23">
        <f t="shared" si="30"/>
        <v>4.5175794775732934</v>
      </c>
      <c r="AJ89" s="46"/>
      <c r="AK89" s="25"/>
      <c r="AL89" s="129">
        <v>87</v>
      </c>
      <c r="AM89" s="21">
        <v>0.26124883288943035</v>
      </c>
      <c r="AN89" s="22">
        <f t="shared" si="31"/>
        <v>1.5389891707241432</v>
      </c>
      <c r="AO89" s="22">
        <f t="shared" si="32"/>
        <v>1.5389891707241432</v>
      </c>
      <c r="AP89" s="21">
        <v>0.66795726740115013</v>
      </c>
      <c r="AQ89" s="22">
        <f t="shared" si="33"/>
        <v>502.95599260685896</v>
      </c>
      <c r="AR89" s="22">
        <f t="shared" si="34"/>
        <v>502.95599260685896</v>
      </c>
      <c r="AS89" s="23">
        <f t="shared" si="35"/>
        <v>326.80931235546137</v>
      </c>
      <c r="AT89" s="23"/>
      <c r="AU89" s="23"/>
      <c r="AV89" s="23"/>
      <c r="AW89" s="23"/>
      <c r="AX89" s="23"/>
      <c r="AY89" s="23">
        <f t="shared" si="39"/>
        <v>11.435568024248276</v>
      </c>
      <c r="AZ89" s="23">
        <f t="shared" si="24"/>
        <v>11.554609512902326</v>
      </c>
      <c r="BA89" s="23">
        <f t="shared" si="36"/>
        <v>11.4950887685753</v>
      </c>
      <c r="BB89" s="23">
        <f t="shared" si="37"/>
        <v>9996</v>
      </c>
      <c r="BC89" s="23"/>
      <c r="BD89" s="23"/>
      <c r="BE89" s="23"/>
      <c r="BF89" s="23"/>
      <c r="BG89" s="23"/>
      <c r="BH89" s="23">
        <f t="shared" si="40"/>
        <v>445.59527374453484</v>
      </c>
      <c r="BI89" s="23">
        <f t="shared" si="25"/>
        <v>448.47412123800132</v>
      </c>
      <c r="BJ89" s="23">
        <f t="shared" si="38"/>
        <v>447.03469749126805</v>
      </c>
      <c r="BK89" s="23">
        <f t="shared" si="41"/>
        <v>3</v>
      </c>
    </row>
    <row r="90" spans="28:63">
      <c r="AB90" s="129">
        <v>88</v>
      </c>
      <c r="AC90" s="19">
        <v>0.2669430784911575</v>
      </c>
      <c r="AD90" s="20">
        <f t="shared" si="26"/>
        <v>0.68147135220717669</v>
      </c>
      <c r="AE90" s="22">
        <f t="shared" si="27"/>
        <v>0.68147135220717669</v>
      </c>
      <c r="AF90" s="21">
        <v>0.28155935444797642</v>
      </c>
      <c r="AG90" s="22">
        <f t="shared" si="28"/>
        <v>3.3574555073149046</v>
      </c>
      <c r="AH90" s="22">
        <f t="shared" si="29"/>
        <v>3.3574555073149046</v>
      </c>
      <c r="AI90" s="23">
        <f t="shared" si="30"/>
        <v>4.9267742458147996</v>
      </c>
      <c r="AJ90" s="46"/>
      <c r="AK90" s="25"/>
      <c r="AL90" s="129">
        <v>88</v>
      </c>
      <c r="AM90" s="21">
        <v>0.15644802494340604</v>
      </c>
      <c r="AN90" s="22">
        <f t="shared" si="31"/>
        <v>1.4351896497849603</v>
      </c>
      <c r="AO90" s="22">
        <f t="shared" si="32"/>
        <v>1.4351896497849603</v>
      </c>
      <c r="AP90" s="21">
        <v>0.92083732429291099</v>
      </c>
      <c r="AQ90" s="22">
        <f t="shared" si="33"/>
        <v>532.14691719163795</v>
      </c>
      <c r="AR90" s="22">
        <f t="shared" si="34"/>
        <v>532.14691719163795</v>
      </c>
      <c r="AS90" s="23">
        <f t="shared" si="35"/>
        <v>370.78508563057954</v>
      </c>
      <c r="AT90" s="23"/>
      <c r="AU90" s="23"/>
      <c r="AV90" s="23"/>
      <c r="AW90" s="23"/>
      <c r="AX90" s="23"/>
      <c r="AY90" s="23">
        <f t="shared" si="39"/>
        <v>11.554609512902326</v>
      </c>
      <c r="AZ90" s="23">
        <f t="shared" si="24"/>
        <v>11.673651001556376</v>
      </c>
      <c r="BA90" s="23">
        <f t="shared" si="36"/>
        <v>11.614130257229352</v>
      </c>
      <c r="BB90" s="23">
        <f t="shared" si="37"/>
        <v>9997</v>
      </c>
      <c r="BC90" s="23"/>
      <c r="BD90" s="23"/>
      <c r="BE90" s="23"/>
      <c r="BF90" s="23"/>
      <c r="BG90" s="23"/>
      <c r="BH90" s="23">
        <f t="shared" si="40"/>
        <v>448.47412123800132</v>
      </c>
      <c r="BI90" s="23">
        <f t="shared" si="25"/>
        <v>451.3529687314678</v>
      </c>
      <c r="BJ90" s="23">
        <f t="shared" si="38"/>
        <v>449.91354498473459</v>
      </c>
      <c r="BK90" s="23">
        <f t="shared" si="41"/>
        <v>6</v>
      </c>
    </row>
    <row r="91" spans="28:63">
      <c r="AB91" s="129">
        <v>89</v>
      </c>
      <c r="AC91" s="19">
        <v>0.80014118834494363</v>
      </c>
      <c r="AD91" s="20">
        <f t="shared" si="26"/>
        <v>1.3115342000352292</v>
      </c>
      <c r="AE91" s="22">
        <f t="shared" si="27"/>
        <v>1.3115342000352292</v>
      </c>
      <c r="AF91" s="21">
        <v>0.42924414898703789</v>
      </c>
      <c r="AG91" s="22">
        <f t="shared" si="28"/>
        <v>3.8620445229088238</v>
      </c>
      <c r="AH91" s="22">
        <f t="shared" si="29"/>
        <v>3.8620445229088238</v>
      </c>
      <c r="AI91" s="23">
        <f t="shared" si="30"/>
        <v>2.9446769461330744</v>
      </c>
      <c r="AJ91" s="46"/>
      <c r="AK91" s="25"/>
      <c r="AL91" s="129">
        <v>89</v>
      </c>
      <c r="AM91" s="21">
        <v>0.48940047666251874</v>
      </c>
      <c r="AN91" s="22">
        <f t="shared" si="31"/>
        <v>1.7082137728358517</v>
      </c>
      <c r="AO91" s="22">
        <f t="shared" si="32"/>
        <v>1.7082137728358517</v>
      </c>
      <c r="AP91" s="21">
        <v>0.55675427799613708</v>
      </c>
      <c r="AQ91" s="22">
        <f t="shared" si="33"/>
        <v>494.09242778225058</v>
      </c>
      <c r="AR91" s="22">
        <f t="shared" si="34"/>
        <v>494.09242778225058</v>
      </c>
      <c r="AS91" s="23">
        <f t="shared" si="35"/>
        <v>289.24507906407666</v>
      </c>
      <c r="AT91" s="23"/>
      <c r="AU91" s="23"/>
      <c r="AV91" s="23"/>
      <c r="AW91" s="23"/>
      <c r="AX91" s="23"/>
      <c r="AY91" s="23">
        <f t="shared" si="39"/>
        <v>11.673651001556376</v>
      </c>
      <c r="AZ91" s="23">
        <f t="shared" si="24"/>
        <v>11.792692490210426</v>
      </c>
      <c r="BA91" s="23">
        <f t="shared" si="36"/>
        <v>11.7331717458834</v>
      </c>
      <c r="BB91" s="23">
        <f t="shared" si="37"/>
        <v>9999</v>
      </c>
      <c r="BC91" s="23"/>
      <c r="BD91" s="23"/>
      <c r="BE91" s="23"/>
      <c r="BF91" s="23"/>
      <c r="BG91" s="23"/>
      <c r="BH91" s="23">
        <f t="shared" si="40"/>
        <v>451.3529687314678</v>
      </c>
      <c r="BI91" s="23">
        <f t="shared" si="25"/>
        <v>454.23181622493428</v>
      </c>
      <c r="BJ91" s="23">
        <f t="shared" si="38"/>
        <v>452.79239247820101</v>
      </c>
      <c r="BK91" s="23">
        <f t="shared" si="41"/>
        <v>8</v>
      </c>
    </row>
    <row r="92" spans="28:63">
      <c r="AB92" s="129">
        <v>90</v>
      </c>
      <c r="AC92" s="19">
        <v>0.38372287419344298</v>
      </c>
      <c r="AD92" s="20">
        <f t="shared" si="26"/>
        <v>0.79104887130917056</v>
      </c>
      <c r="AE92" s="22">
        <f t="shared" si="27"/>
        <v>0.79104887130917056</v>
      </c>
      <c r="AF92" s="21">
        <v>0.94081885890331574</v>
      </c>
      <c r="AG92" s="22">
        <f t="shared" si="28"/>
        <v>6.6675457858145641</v>
      </c>
      <c r="AH92" s="22">
        <f t="shared" si="29"/>
        <v>6.6675457858145641</v>
      </c>
      <c r="AI92" s="23">
        <f t="shared" si="30"/>
        <v>8.4287406602071311</v>
      </c>
      <c r="AJ92" s="46"/>
      <c r="AK92" s="25"/>
      <c r="AL92" s="129">
        <v>90</v>
      </c>
      <c r="AM92" s="21">
        <v>0.12366854505984781</v>
      </c>
      <c r="AN92" s="22">
        <f t="shared" si="31"/>
        <v>1.3957947351306879</v>
      </c>
      <c r="AO92" s="22">
        <f t="shared" si="32"/>
        <v>1.3957947351306879</v>
      </c>
      <c r="AP92" s="21">
        <v>0.20895632774849271</v>
      </c>
      <c r="AQ92" s="22">
        <f t="shared" si="33"/>
        <v>465.25231498979065</v>
      </c>
      <c r="AR92" s="22">
        <f t="shared" si="34"/>
        <v>465.25231498979065</v>
      </c>
      <c r="AS92" s="23">
        <f t="shared" si="35"/>
        <v>333.32430856764137</v>
      </c>
      <c r="AT92" s="23"/>
      <c r="AU92" s="23"/>
      <c r="AV92" s="23"/>
      <c r="AW92" s="23"/>
      <c r="AX92" s="23"/>
      <c r="AY92" s="23">
        <f t="shared" si="39"/>
        <v>11.792692490210426</v>
      </c>
      <c r="AZ92" s="23">
        <f t="shared" si="24"/>
        <v>11.911733978864476</v>
      </c>
      <c r="BA92" s="23">
        <f t="shared" si="36"/>
        <v>11.852213234537452</v>
      </c>
      <c r="BB92" s="23">
        <f t="shared" si="37"/>
        <v>10000</v>
      </c>
      <c r="BC92" s="23"/>
      <c r="BD92" s="23"/>
      <c r="BE92" s="23"/>
      <c r="BF92" s="23"/>
      <c r="BG92" s="23"/>
      <c r="BH92" s="23">
        <f t="shared" si="40"/>
        <v>454.23181622493428</v>
      </c>
      <c r="BI92" s="23">
        <f t="shared" si="25"/>
        <v>457.11066371840076</v>
      </c>
      <c r="BJ92" s="23">
        <f t="shared" si="38"/>
        <v>455.67123997166755</v>
      </c>
      <c r="BK92" s="23">
        <f t="shared" si="41"/>
        <v>4</v>
      </c>
    </row>
    <row r="93" spans="28:63">
      <c r="AB93" s="129">
        <v>91</v>
      </c>
      <c r="AC93" s="19">
        <v>0.88730556472769384</v>
      </c>
      <c r="AD93" s="20">
        <f t="shared" si="26"/>
        <v>1.4830221255297271</v>
      </c>
      <c r="AE93" s="22">
        <f t="shared" si="27"/>
        <v>1.4830221255297271</v>
      </c>
      <c r="AF93" s="21">
        <v>0.15433979030582567</v>
      </c>
      <c r="AG93" s="22">
        <f t="shared" si="28"/>
        <v>2.9623090677297776</v>
      </c>
      <c r="AH93" s="22">
        <f t="shared" si="29"/>
        <v>2.9623090677297776</v>
      </c>
      <c r="AI93" s="23">
        <f t="shared" si="30"/>
        <v>1.9974813704628025</v>
      </c>
      <c r="AJ93" s="46"/>
      <c r="AK93" s="25"/>
      <c r="AL93" s="129">
        <v>91</v>
      </c>
      <c r="AM93" s="21">
        <v>0.77001794162744053</v>
      </c>
      <c r="AN93" s="22">
        <f t="shared" si="31"/>
        <v>1.8790140779552682</v>
      </c>
      <c r="AO93" s="22">
        <f t="shared" si="32"/>
        <v>1.8790140779552682</v>
      </c>
      <c r="AP93" s="21">
        <v>0.57381147324660509</v>
      </c>
      <c r="AQ93" s="22">
        <f t="shared" si="33"/>
        <v>495.37301212199912</v>
      </c>
      <c r="AR93" s="22">
        <f t="shared" si="34"/>
        <v>495.37301212199912</v>
      </c>
      <c r="AS93" s="23">
        <f t="shared" si="35"/>
        <v>263.63454001422974</v>
      </c>
      <c r="AT93" s="23"/>
      <c r="AU93" s="23"/>
      <c r="AV93" s="23"/>
      <c r="AW93" s="23"/>
      <c r="AX93" s="23"/>
      <c r="AY93" s="23">
        <f t="shared" si="39"/>
        <v>11.911733978864476</v>
      </c>
      <c r="AZ93" s="23">
        <f t="shared" si="24"/>
        <v>12.030775467518525</v>
      </c>
      <c r="BA93" s="23">
        <f t="shared" si="36"/>
        <v>11.9712547231915</v>
      </c>
      <c r="BB93" s="23">
        <f t="shared" si="37"/>
        <v>10000</v>
      </c>
      <c r="BC93" s="23"/>
      <c r="BD93" s="23"/>
      <c r="BE93" s="23"/>
      <c r="BF93" s="23"/>
      <c r="BG93" s="23"/>
      <c r="BH93" s="23">
        <f t="shared" si="40"/>
        <v>457.11066371840076</v>
      </c>
      <c r="BI93" s="23">
        <f t="shared" si="25"/>
        <v>459.98951121186724</v>
      </c>
      <c r="BJ93" s="23">
        <f t="shared" si="38"/>
        <v>458.55008746513397</v>
      </c>
      <c r="BK93" s="23">
        <f t="shared" si="41"/>
        <v>6</v>
      </c>
    </row>
    <row r="94" spans="28:63">
      <c r="AB94" s="129">
        <v>92</v>
      </c>
      <c r="AC94" s="19">
        <v>0.58970724370316574</v>
      </c>
      <c r="AD94" s="20">
        <f t="shared" si="26"/>
        <v>1.0135668796955506</v>
      </c>
      <c r="AE94" s="22">
        <f t="shared" si="27"/>
        <v>1.0135668796955506</v>
      </c>
      <c r="AF94" s="21">
        <v>0.80146062195718049</v>
      </c>
      <c r="AG94" s="22">
        <f t="shared" si="28"/>
        <v>5.5594710939461125</v>
      </c>
      <c r="AH94" s="22">
        <f t="shared" si="29"/>
        <v>5.5594710939461125</v>
      </c>
      <c r="AI94" s="23">
        <f t="shared" si="30"/>
        <v>5.4850559990831931</v>
      </c>
      <c r="AJ94" s="46"/>
      <c r="AK94" s="25"/>
      <c r="AL94" s="129">
        <v>92</v>
      </c>
      <c r="AM94" s="21">
        <v>0.15968188625135937</v>
      </c>
      <c r="AN94" s="22">
        <f t="shared" si="31"/>
        <v>1.4388418496679229</v>
      </c>
      <c r="AO94" s="22">
        <f t="shared" si="32"/>
        <v>1.4388418496679229</v>
      </c>
      <c r="AP94" s="21">
        <v>0.66360660446636099</v>
      </c>
      <c r="AQ94" s="22">
        <f t="shared" si="33"/>
        <v>502.58349299870582</v>
      </c>
      <c r="AR94" s="22">
        <f t="shared" si="34"/>
        <v>502.58349299870582</v>
      </c>
      <c r="AS94" s="23">
        <f t="shared" si="35"/>
        <v>349.29724424869863</v>
      </c>
      <c r="AT94" s="23"/>
      <c r="AU94" s="23"/>
      <c r="AV94" s="23"/>
      <c r="AW94" s="23"/>
      <c r="AX94" s="23"/>
      <c r="AY94" s="23">
        <f t="shared" si="39"/>
        <v>12.030775467518525</v>
      </c>
      <c r="AZ94" s="23">
        <f t="shared" si="24"/>
        <v>12.149816956172575</v>
      </c>
      <c r="BA94" s="23">
        <f t="shared" si="36"/>
        <v>12.090296211845551</v>
      </c>
      <c r="BB94" s="23">
        <f t="shared" si="37"/>
        <v>10000</v>
      </c>
      <c r="BC94" s="23"/>
      <c r="BD94" s="23"/>
      <c r="BE94" s="23"/>
      <c r="BF94" s="23"/>
      <c r="BG94" s="23"/>
      <c r="BH94" s="23">
        <f t="shared" si="40"/>
        <v>459.98951121186724</v>
      </c>
      <c r="BI94" s="23">
        <f t="shared" si="25"/>
        <v>462.86835870533372</v>
      </c>
      <c r="BJ94" s="23">
        <f t="shared" si="38"/>
        <v>461.42893495860051</v>
      </c>
      <c r="BK94" s="23">
        <f t="shared" si="41"/>
        <v>4</v>
      </c>
    </row>
    <row r="95" spans="28:63">
      <c r="AB95" s="129">
        <v>93</v>
      </c>
      <c r="AC95" s="19">
        <v>0.80250022142819655</v>
      </c>
      <c r="AD95" s="20">
        <f t="shared" si="26"/>
        <v>1.3156094135211318</v>
      </c>
      <c r="AE95" s="22">
        <f t="shared" si="27"/>
        <v>1.3156094135211318</v>
      </c>
      <c r="AF95" s="21">
        <v>0.65179580908598544</v>
      </c>
      <c r="AG95" s="22">
        <f t="shared" si="28"/>
        <v>4.767953322208907</v>
      </c>
      <c r="AH95" s="22">
        <f t="shared" si="29"/>
        <v>4.767953322208907</v>
      </c>
      <c r="AI95" s="23">
        <f t="shared" si="30"/>
        <v>3.6241404730054572</v>
      </c>
      <c r="AJ95" s="46"/>
      <c r="AK95" s="25"/>
      <c r="AL95" s="129">
        <v>93</v>
      </c>
      <c r="AM95" s="21">
        <v>0.66059996673906562</v>
      </c>
      <c r="AN95" s="22">
        <f t="shared" si="31"/>
        <v>1.8100625500148793</v>
      </c>
      <c r="AO95" s="22">
        <f t="shared" si="32"/>
        <v>1.8100625500148793</v>
      </c>
      <c r="AP95" s="21">
        <v>0.79333738968489831</v>
      </c>
      <c r="AQ95" s="22">
        <f t="shared" si="33"/>
        <v>514.99673810613285</v>
      </c>
      <c r="AR95" s="22">
        <f t="shared" si="34"/>
        <v>514.99673810613285</v>
      </c>
      <c r="AS95" s="23">
        <f t="shared" si="35"/>
        <v>284.51875218450294</v>
      </c>
      <c r="AT95" s="23"/>
      <c r="AU95" s="23"/>
      <c r="AV95" s="23"/>
      <c r="AW95" s="23"/>
      <c r="AX95" s="23"/>
      <c r="AY95" s="23">
        <f t="shared" si="39"/>
        <v>12.149816956172575</v>
      </c>
      <c r="AZ95" s="23">
        <f t="shared" si="24"/>
        <v>12.268858444826625</v>
      </c>
      <c r="BA95" s="23">
        <f t="shared" si="36"/>
        <v>12.209337700499599</v>
      </c>
      <c r="BB95" s="23">
        <f t="shared" si="37"/>
        <v>10000</v>
      </c>
      <c r="BC95" s="23"/>
      <c r="BD95" s="23"/>
      <c r="BE95" s="23"/>
      <c r="BF95" s="23"/>
      <c r="BG95" s="23"/>
      <c r="BH95" s="23">
        <f t="shared" si="40"/>
        <v>462.86835870533372</v>
      </c>
      <c r="BI95" s="23">
        <f t="shared" si="25"/>
        <v>465.7472061988002</v>
      </c>
      <c r="BJ95" s="23">
        <f t="shared" si="38"/>
        <v>464.30778245206693</v>
      </c>
      <c r="BK95" s="23">
        <f t="shared" si="41"/>
        <v>3</v>
      </c>
    </row>
    <row r="96" spans="28:63">
      <c r="AB96" s="129">
        <v>94</v>
      </c>
      <c r="AC96" s="19">
        <v>0.61950439077996255</v>
      </c>
      <c r="AD96" s="20">
        <f t="shared" si="26"/>
        <v>1.0500613773373351</v>
      </c>
      <c r="AE96" s="22">
        <f t="shared" si="27"/>
        <v>1.0500613773373351</v>
      </c>
      <c r="AF96" s="21">
        <v>0.89063175299578912</v>
      </c>
      <c r="AG96" s="22">
        <f t="shared" si="28"/>
        <v>6.188633827707295</v>
      </c>
      <c r="AH96" s="22">
        <f t="shared" si="29"/>
        <v>6.188633827707295</v>
      </c>
      <c r="AI96" s="23">
        <f t="shared" si="30"/>
        <v>5.8935924711372181</v>
      </c>
      <c r="AJ96" s="46"/>
      <c r="AK96" s="25"/>
      <c r="AL96" s="129">
        <v>94</v>
      </c>
      <c r="AM96" s="21">
        <v>0.7413619922907666</v>
      </c>
      <c r="AN96" s="22">
        <f t="shared" si="31"/>
        <v>1.8596034262015311</v>
      </c>
      <c r="AO96" s="22">
        <f t="shared" si="32"/>
        <v>1.8596034262015311</v>
      </c>
      <c r="AP96" s="21">
        <v>0.40690146976654296</v>
      </c>
      <c r="AQ96" s="22">
        <f t="shared" si="33"/>
        <v>483.14771891139156</v>
      </c>
      <c r="AR96" s="22">
        <f t="shared" si="34"/>
        <v>483.14771891139156</v>
      </c>
      <c r="AS96" s="23">
        <f t="shared" si="35"/>
        <v>259.81223313740622</v>
      </c>
      <c r="AT96" s="23"/>
      <c r="AU96" s="23"/>
      <c r="AV96" s="23"/>
      <c r="AW96" s="23"/>
      <c r="AX96" s="23"/>
      <c r="AY96" s="23">
        <f t="shared" si="39"/>
        <v>12.268858444826625</v>
      </c>
      <c r="AZ96" s="23">
        <f t="shared" si="24"/>
        <v>12.387899933480675</v>
      </c>
      <c r="BA96" s="23">
        <f t="shared" si="36"/>
        <v>12.328379189153651</v>
      </c>
      <c r="BB96" s="23">
        <f t="shared" si="37"/>
        <v>10000</v>
      </c>
      <c r="BC96" s="23"/>
      <c r="BD96" s="23"/>
      <c r="BE96" s="23"/>
      <c r="BF96" s="23"/>
      <c r="BG96" s="23"/>
      <c r="BH96" s="23">
        <f t="shared" si="40"/>
        <v>465.7472061988002</v>
      </c>
      <c r="BI96" s="23">
        <f t="shared" si="25"/>
        <v>468.62605369226668</v>
      </c>
      <c r="BJ96" s="23">
        <f t="shared" si="38"/>
        <v>467.18662994553347</v>
      </c>
      <c r="BK96" s="23">
        <f t="shared" si="41"/>
        <v>0</v>
      </c>
    </row>
    <row r="97" spans="28:63">
      <c r="AB97" s="129">
        <v>95</v>
      </c>
      <c r="AC97" s="19">
        <v>0.20496845381488848</v>
      </c>
      <c r="AD97" s="20">
        <f t="shared" si="26"/>
        <v>0.89340543724043897</v>
      </c>
      <c r="AE97" s="22">
        <f t="shared" si="27"/>
        <v>0.89340543724043897</v>
      </c>
      <c r="AF97" s="21">
        <v>0.32311673779430394</v>
      </c>
      <c r="AG97" s="22">
        <f t="shared" si="28"/>
        <v>3.4937268318297789</v>
      </c>
      <c r="AH97" s="22">
        <f t="shared" si="29"/>
        <v>3.4937268318297789</v>
      </c>
      <c r="AI97" s="23">
        <f t="shared" si="30"/>
        <v>3.9105726092525726</v>
      </c>
      <c r="AJ97" s="46"/>
      <c r="AK97" s="25"/>
      <c r="AL97" s="129">
        <v>95</v>
      </c>
      <c r="AM97" s="21">
        <v>0.72045176670720201</v>
      </c>
      <c r="AN97" s="22">
        <f t="shared" si="31"/>
        <v>1.8461107397572323</v>
      </c>
      <c r="AO97" s="22">
        <f t="shared" si="32"/>
        <v>1.8461107397572323</v>
      </c>
      <c r="AP97" s="21">
        <v>0.46285252109912678</v>
      </c>
      <c r="AQ97" s="22">
        <f t="shared" si="33"/>
        <v>487.3494967076328</v>
      </c>
      <c r="AR97" s="22">
        <f t="shared" si="34"/>
        <v>487.3494967076328</v>
      </c>
      <c r="AS97" s="23">
        <f t="shared" si="35"/>
        <v>263.98714129777522</v>
      </c>
      <c r="AT97" s="23"/>
      <c r="AU97" s="23"/>
      <c r="AV97" s="23"/>
      <c r="AW97" s="23"/>
      <c r="AX97" s="23"/>
      <c r="AY97" s="23">
        <f t="shared" si="39"/>
        <v>12.387899933480675</v>
      </c>
      <c r="AZ97" s="23">
        <f t="shared" si="24"/>
        <v>12.506941422134725</v>
      </c>
      <c r="BA97" s="23">
        <f t="shared" si="36"/>
        <v>12.447420677807699</v>
      </c>
      <c r="BB97" s="23">
        <f t="shared" si="37"/>
        <v>10000</v>
      </c>
      <c r="BC97" s="23"/>
      <c r="BD97" s="23"/>
      <c r="BE97" s="23"/>
      <c r="BF97" s="23"/>
      <c r="BG97" s="23"/>
      <c r="BH97" s="23">
        <f t="shared" si="40"/>
        <v>468.62605369226668</v>
      </c>
      <c r="BI97" s="23">
        <f t="shared" si="25"/>
        <v>471.50490118573316</v>
      </c>
      <c r="BJ97" s="23">
        <f t="shared" si="38"/>
        <v>470.06547743899989</v>
      </c>
      <c r="BK97" s="23">
        <f t="shared" si="41"/>
        <v>3</v>
      </c>
    </row>
    <row r="98" spans="28:63">
      <c r="AB98" s="129">
        <v>96</v>
      </c>
      <c r="AC98" s="19">
        <v>0.94055764619405746</v>
      </c>
      <c r="AD98" s="20">
        <f t="shared" si="26"/>
        <v>1.6245356391264634</v>
      </c>
      <c r="AE98" s="22">
        <f t="shared" si="27"/>
        <v>1.6245356391264634</v>
      </c>
      <c r="AF98" s="21">
        <v>0.95535817139445012</v>
      </c>
      <c r="AG98" s="22">
        <f t="shared" si="28"/>
        <v>6.8427382067282716</v>
      </c>
      <c r="AH98" s="22">
        <f t="shared" si="29"/>
        <v>6.8427382067282716</v>
      </c>
      <c r="AI98" s="23">
        <f t="shared" si="30"/>
        <v>4.2121194770511234</v>
      </c>
      <c r="AJ98" s="46"/>
      <c r="AK98" s="25"/>
      <c r="AL98" s="129">
        <v>96</v>
      </c>
      <c r="AM98" s="21">
        <v>0.72346230032857395</v>
      </c>
      <c r="AN98" s="22">
        <f t="shared" si="31"/>
        <v>1.8480214644998949</v>
      </c>
      <c r="AO98" s="22">
        <f t="shared" si="32"/>
        <v>1.8480214644998949</v>
      </c>
      <c r="AP98" s="21">
        <v>0.38828084793493378</v>
      </c>
      <c r="AQ98" s="22">
        <f t="shared" si="33"/>
        <v>481.68591662415622</v>
      </c>
      <c r="AR98" s="22">
        <f t="shared" si="34"/>
        <v>481.68591662415622</v>
      </c>
      <c r="AS98" s="23">
        <f t="shared" si="35"/>
        <v>260.64952484440346</v>
      </c>
      <c r="AT98" s="23"/>
      <c r="AU98" s="23"/>
      <c r="AV98" s="23"/>
      <c r="AW98" s="23"/>
      <c r="AX98" s="23"/>
      <c r="AY98" s="23">
        <f t="shared" si="39"/>
        <v>12.506941422134725</v>
      </c>
      <c r="AZ98" s="23">
        <f t="shared" si="24"/>
        <v>12.625982910788775</v>
      </c>
      <c r="BA98" s="23">
        <f t="shared" si="36"/>
        <v>12.566462166461751</v>
      </c>
      <c r="BB98" s="23">
        <f t="shared" si="37"/>
        <v>10000</v>
      </c>
      <c r="BC98" s="23"/>
      <c r="BD98" s="23"/>
      <c r="BE98" s="23"/>
      <c r="BF98" s="23"/>
      <c r="BG98" s="23"/>
      <c r="BH98" s="23">
        <f t="shared" si="40"/>
        <v>471.50490118573316</v>
      </c>
      <c r="BI98" s="23">
        <f t="shared" si="25"/>
        <v>474.38374867919964</v>
      </c>
      <c r="BJ98" s="23">
        <f t="shared" si="38"/>
        <v>472.94432493246643</v>
      </c>
      <c r="BK98" s="23">
        <f t="shared" si="41"/>
        <v>0</v>
      </c>
    </row>
    <row r="99" spans="28:63">
      <c r="AB99" s="129">
        <v>97</v>
      </c>
      <c r="AC99" s="19">
        <v>0.88960720266710491</v>
      </c>
      <c r="AD99" s="20">
        <f t="shared" si="26"/>
        <v>1.4883286619765634</v>
      </c>
      <c r="AE99" s="22">
        <f t="shared" si="27"/>
        <v>1.4883286619765634</v>
      </c>
      <c r="AF99" s="21">
        <v>0.79304891255958532</v>
      </c>
      <c r="AG99" s="22">
        <f t="shared" si="28"/>
        <v>5.5083072775295019</v>
      </c>
      <c r="AH99" s="22">
        <f t="shared" si="29"/>
        <v>5.5083072775295019</v>
      </c>
      <c r="AI99" s="23">
        <f t="shared" si="30"/>
        <v>3.7010019481948544</v>
      </c>
      <c r="AJ99" s="46"/>
      <c r="AK99" s="25"/>
      <c r="AL99" s="129">
        <v>97</v>
      </c>
      <c r="AM99" s="21">
        <v>2.2642254965054232E-2</v>
      </c>
      <c r="AN99" s="22">
        <f t="shared" si="31"/>
        <v>1.2151248104672852</v>
      </c>
      <c r="AO99" s="22">
        <f t="shared" si="32"/>
        <v>1.2151248104672852</v>
      </c>
      <c r="AP99" s="21">
        <v>0.84781401062977413</v>
      </c>
      <c r="AQ99" s="22">
        <f t="shared" si="33"/>
        <v>521.38105781060005</v>
      </c>
      <c r="AR99" s="22">
        <f t="shared" si="34"/>
        <v>521.38105781060005</v>
      </c>
      <c r="AS99" s="23">
        <f t="shared" si="35"/>
        <v>429.07613548776044</v>
      </c>
      <c r="AT99" s="23"/>
      <c r="AU99" s="23"/>
      <c r="AV99" s="23"/>
      <c r="AW99" s="23"/>
      <c r="AX99" s="23"/>
      <c r="AY99" s="23">
        <f t="shared" si="39"/>
        <v>12.625982910788775</v>
      </c>
      <c r="AZ99" s="23">
        <f t="shared" ref="AZ99:AZ130" si="42">AY99+$AX$9</f>
        <v>12.745024399442825</v>
      </c>
      <c r="BA99" s="23">
        <f t="shared" si="36"/>
        <v>12.685503655115799</v>
      </c>
      <c r="BB99" s="23">
        <f t="shared" si="37"/>
        <v>10000</v>
      </c>
      <c r="BC99" s="23"/>
      <c r="BD99" s="23"/>
      <c r="BE99" s="23"/>
      <c r="BF99" s="23"/>
      <c r="BG99" s="23"/>
      <c r="BH99" s="23">
        <f t="shared" si="40"/>
        <v>474.38374867919964</v>
      </c>
      <c r="BI99" s="23">
        <f t="shared" ref="BI99:BI130" si="43">BH99+$BG$9</f>
        <v>477.26259617266612</v>
      </c>
      <c r="BJ99" s="23">
        <f t="shared" si="38"/>
        <v>475.82317242593285</v>
      </c>
      <c r="BK99" s="23">
        <f t="shared" si="41"/>
        <v>2</v>
      </c>
    </row>
    <row r="100" spans="28:63">
      <c r="AB100" s="129">
        <v>98</v>
      </c>
      <c r="AC100" s="19">
        <v>0.58819128831647638</v>
      </c>
      <c r="AD100" s="20">
        <f t="shared" si="26"/>
        <v>1.0117462164865521</v>
      </c>
      <c r="AE100" s="22">
        <f t="shared" si="27"/>
        <v>1.0117462164865521</v>
      </c>
      <c r="AF100" s="21">
        <v>0.28327333169973967</v>
      </c>
      <c r="AG100" s="22">
        <f t="shared" si="28"/>
        <v>3.3629966520383219</v>
      </c>
      <c r="AH100" s="22">
        <f t="shared" si="29"/>
        <v>3.3629966520383219</v>
      </c>
      <c r="AI100" s="23">
        <f t="shared" si="30"/>
        <v>3.323952783057452</v>
      </c>
      <c r="AJ100" s="46"/>
      <c r="AK100" s="25"/>
      <c r="AL100" s="129">
        <v>98</v>
      </c>
      <c r="AM100" s="21">
        <v>8.9962979444224933E-2</v>
      </c>
      <c r="AN100" s="22">
        <f t="shared" si="31"/>
        <v>1.3493439188543581</v>
      </c>
      <c r="AO100" s="22">
        <f t="shared" si="32"/>
        <v>1.3493439188543581</v>
      </c>
      <c r="AP100" s="21">
        <v>0.14073333799594556</v>
      </c>
      <c r="AQ100" s="22">
        <f t="shared" si="33"/>
        <v>457.13740314508095</v>
      </c>
      <c r="AR100" s="22">
        <f t="shared" si="34"/>
        <v>457.13740314508095</v>
      </c>
      <c r="AS100" s="23">
        <f t="shared" si="35"/>
        <v>338.78494337693178</v>
      </c>
      <c r="AT100" s="23"/>
      <c r="AU100" s="23"/>
      <c r="AV100" s="23"/>
      <c r="AW100" s="23"/>
      <c r="AX100" s="23"/>
      <c r="AY100" s="23">
        <f t="shared" si="39"/>
        <v>12.745024399442825</v>
      </c>
      <c r="AZ100" s="23">
        <f t="shared" si="42"/>
        <v>12.864065888096874</v>
      </c>
      <c r="BA100" s="23">
        <f t="shared" si="36"/>
        <v>12.80454514376985</v>
      </c>
      <c r="BB100" s="23">
        <f t="shared" si="37"/>
        <v>10000</v>
      </c>
      <c r="BC100" s="23"/>
      <c r="BD100" s="23"/>
      <c r="BE100" s="23"/>
      <c r="BF100" s="23"/>
      <c r="BG100" s="23"/>
      <c r="BH100" s="23">
        <f t="shared" si="40"/>
        <v>477.26259617266612</v>
      </c>
      <c r="BI100" s="23">
        <f t="shared" si="43"/>
        <v>480.1414436661326</v>
      </c>
      <c r="BJ100" s="23">
        <f t="shared" si="38"/>
        <v>478.70201991939939</v>
      </c>
      <c r="BK100" s="23">
        <f t="shared" si="41"/>
        <v>1</v>
      </c>
    </row>
    <row r="101" spans="28:63">
      <c r="AB101" s="129">
        <v>99</v>
      </c>
      <c r="AC101" s="19">
        <v>0.66586141554390532</v>
      </c>
      <c r="AD101" s="20">
        <f t="shared" si="26"/>
        <v>1.1098072866530111</v>
      </c>
      <c r="AE101" s="22">
        <f t="shared" si="27"/>
        <v>1.1098072866530111</v>
      </c>
      <c r="AF101" s="21">
        <v>0.2740285900247339</v>
      </c>
      <c r="AG101" s="22">
        <f t="shared" si="28"/>
        <v>3.3331871368933186</v>
      </c>
      <c r="AH101" s="22">
        <f t="shared" si="29"/>
        <v>3.3331871368933186</v>
      </c>
      <c r="AI101" s="23">
        <f t="shared" si="30"/>
        <v>3.0033927304132599</v>
      </c>
      <c r="AJ101" s="46"/>
      <c r="AK101" s="25"/>
      <c r="AL101" s="129">
        <v>99</v>
      </c>
      <c r="AM101" s="21">
        <v>0.5051933233656507</v>
      </c>
      <c r="AN101" s="22">
        <f t="shared" si="31"/>
        <v>1.7182694540412071</v>
      </c>
      <c r="AO101" s="22">
        <f t="shared" si="32"/>
        <v>1.7182694540412071</v>
      </c>
      <c r="AP101" s="21">
        <v>0.96942745485820625</v>
      </c>
      <c r="AQ101" s="22">
        <f t="shared" si="33"/>
        <v>542.69072669377545</v>
      </c>
      <c r="AR101" s="22">
        <f t="shared" si="34"/>
        <v>542.69072669377545</v>
      </c>
      <c r="AS101" s="23">
        <f t="shared" si="35"/>
        <v>315.83563649893108</v>
      </c>
      <c r="AT101" s="23"/>
      <c r="AU101" s="23"/>
      <c r="AV101" s="23"/>
      <c r="AW101" s="23"/>
      <c r="AX101" s="23"/>
      <c r="AY101" s="23">
        <f t="shared" si="39"/>
        <v>12.864065888096874</v>
      </c>
      <c r="AZ101" s="23">
        <f t="shared" si="42"/>
        <v>12.983107376750924</v>
      </c>
      <c r="BA101" s="23">
        <f t="shared" si="36"/>
        <v>12.923586632423898</v>
      </c>
      <c r="BB101" s="23">
        <f t="shared" si="37"/>
        <v>10000</v>
      </c>
      <c r="BC101" s="23"/>
      <c r="BD101" s="23"/>
      <c r="BE101" s="23"/>
      <c r="BF101" s="23"/>
      <c r="BG101" s="23"/>
      <c r="BH101" s="23">
        <f t="shared" si="40"/>
        <v>480.1414436661326</v>
      </c>
      <c r="BI101" s="23">
        <f t="shared" si="43"/>
        <v>483.02029115959908</v>
      </c>
      <c r="BJ101" s="23">
        <f t="shared" si="38"/>
        <v>481.58086741286581</v>
      </c>
      <c r="BK101" s="23">
        <f t="shared" si="41"/>
        <v>1</v>
      </c>
    </row>
    <row r="102" spans="28:63">
      <c r="AB102" s="129">
        <v>100</v>
      </c>
      <c r="AC102" s="19">
        <v>0.31718194497803787</v>
      </c>
      <c r="AD102" s="20">
        <f t="shared" si="26"/>
        <v>0.72745479479505892</v>
      </c>
      <c r="AE102" s="22">
        <f t="shared" si="27"/>
        <v>0.72745479479505892</v>
      </c>
      <c r="AF102" s="21">
        <v>0.28919413046408804</v>
      </c>
      <c r="AG102" s="22">
        <f t="shared" si="28"/>
        <v>3.3821892539778808</v>
      </c>
      <c r="AH102" s="22">
        <f t="shared" si="29"/>
        <v>3.3821892539778808</v>
      </c>
      <c r="AI102" s="23">
        <f t="shared" si="30"/>
        <v>4.6493462936493843</v>
      </c>
      <c r="AJ102" s="46"/>
      <c r="AK102" s="25"/>
      <c r="AL102" s="129">
        <v>100</v>
      </c>
      <c r="AM102" s="21">
        <v>0.83091471188206312</v>
      </c>
      <c r="AN102" s="22">
        <f t="shared" si="31"/>
        <v>1.9247724412838794</v>
      </c>
      <c r="AO102" s="22">
        <f t="shared" si="32"/>
        <v>1.9247724412838794</v>
      </c>
      <c r="AP102" s="21">
        <v>0.85456503926560001</v>
      </c>
      <c r="AQ102" s="22">
        <f t="shared" si="33"/>
        <v>522.24734956063185</v>
      </c>
      <c r="AR102" s="22">
        <f t="shared" si="34"/>
        <v>522.24734956063185</v>
      </c>
      <c r="AS102" s="23">
        <f t="shared" si="35"/>
        <v>271.3293989248296</v>
      </c>
      <c r="AT102" s="23"/>
      <c r="AU102" s="23"/>
      <c r="AV102" s="23"/>
      <c r="AW102" s="23"/>
      <c r="AX102" s="23"/>
      <c r="AY102" s="23">
        <f t="shared" si="39"/>
        <v>12.983107376750924</v>
      </c>
      <c r="AZ102" s="23">
        <f t="shared" si="42"/>
        <v>13.102148865404974</v>
      </c>
      <c r="BA102" s="23">
        <f t="shared" si="36"/>
        <v>13.04262812107795</v>
      </c>
      <c r="BB102" s="23">
        <f t="shared" si="37"/>
        <v>10000</v>
      </c>
      <c r="BC102" s="23"/>
      <c r="BD102" s="23"/>
      <c r="BE102" s="23"/>
      <c r="BF102" s="23"/>
      <c r="BG102" s="23"/>
      <c r="BH102" s="23">
        <f t="shared" si="40"/>
        <v>483.02029115959908</v>
      </c>
      <c r="BI102" s="23">
        <f t="shared" si="43"/>
        <v>485.89913865306556</v>
      </c>
      <c r="BJ102" s="23">
        <f t="shared" si="38"/>
        <v>484.45971490633235</v>
      </c>
      <c r="BK102" s="23">
        <f>COUNTIF($AS$3:$AS$10002,"&gt;="&amp;BH102)</f>
        <v>1</v>
      </c>
    </row>
    <row r="103" spans="28:63">
      <c r="AB103" s="129">
        <v>101</v>
      </c>
      <c r="AC103" s="19">
        <v>0.3086317535727835</v>
      </c>
      <c r="AD103" s="20">
        <f t="shared" si="26"/>
        <v>0.71951222839623075</v>
      </c>
      <c r="AE103" s="22">
        <f t="shared" si="27"/>
        <v>0.71951222839623075</v>
      </c>
      <c r="AF103" s="21">
        <v>0.69602806025994113</v>
      </c>
      <c r="AG103" s="22">
        <f t="shared" si="28"/>
        <v>4.9802056043164518</v>
      </c>
      <c r="AH103" s="22">
        <f t="shared" si="29"/>
        <v>4.9802056043164518</v>
      </c>
      <c r="AI103" s="23">
        <f t="shared" si="30"/>
        <v>6.9216413672595491</v>
      </c>
      <c r="AJ103" s="46"/>
      <c r="AK103" s="25"/>
      <c r="AL103" s="129">
        <v>101</v>
      </c>
      <c r="AM103" s="21">
        <v>0.5802547649738139</v>
      </c>
      <c r="AN103" s="22">
        <f t="shared" si="31"/>
        <v>1.7640449126153075</v>
      </c>
      <c r="AO103" s="22">
        <f t="shared" si="32"/>
        <v>1.7640449126153075</v>
      </c>
      <c r="AP103" s="21">
        <v>4.8941357343008751E-2</v>
      </c>
      <c r="AQ103" s="22">
        <f t="shared" si="33"/>
        <v>441.90034935706473</v>
      </c>
      <c r="AR103" s="22">
        <f t="shared" si="34"/>
        <v>441.90034935706473</v>
      </c>
      <c r="AS103" s="23">
        <f t="shared" si="35"/>
        <v>250.50402413049659</v>
      </c>
      <c r="AT103" s="23"/>
      <c r="AU103" s="23"/>
      <c r="AV103" s="23"/>
      <c r="AW103" s="23"/>
      <c r="AX103" s="23"/>
      <c r="AY103" s="23"/>
      <c r="AZ103" s="23"/>
      <c r="BA103" s="23"/>
      <c r="BB103" s="23">
        <f>SUM(BB3:BB102)</f>
        <v>724338</v>
      </c>
      <c r="BC103" s="23"/>
      <c r="BD103" s="23"/>
      <c r="BE103" s="23"/>
      <c r="BF103" s="23"/>
      <c r="BG103" s="23"/>
      <c r="BH103" s="23"/>
      <c r="BI103" s="23"/>
      <c r="BJ103" s="23"/>
      <c r="BK103" s="23">
        <f>SUM(BK3:BK102)</f>
        <v>10000</v>
      </c>
    </row>
    <row r="104" spans="28:63">
      <c r="AB104" s="129">
        <v>102</v>
      </c>
      <c r="AC104" s="19">
        <v>0.91188676574426086</v>
      </c>
      <c r="AD104" s="20">
        <f t="shared" si="26"/>
        <v>1.5428683489836752</v>
      </c>
      <c r="AE104" s="22">
        <f t="shared" si="27"/>
        <v>1.5428683489836752</v>
      </c>
      <c r="AF104" s="21">
        <v>0.67238198072655098</v>
      </c>
      <c r="AG104" s="22">
        <f t="shared" si="28"/>
        <v>4.8649496689521126</v>
      </c>
      <c r="AH104" s="22">
        <f t="shared" si="29"/>
        <v>4.8649496689521126</v>
      </c>
      <c r="AI104" s="23">
        <f t="shared" si="30"/>
        <v>3.1531852164552943</v>
      </c>
      <c r="AJ104" s="46"/>
      <c r="AK104" s="25"/>
      <c r="AL104" s="129">
        <v>102</v>
      </c>
      <c r="AM104" s="21">
        <v>0.29513868844678515</v>
      </c>
      <c r="AN104" s="22">
        <f t="shared" si="31"/>
        <v>1.5678522710447167</v>
      </c>
      <c r="AO104" s="22">
        <f t="shared" si="32"/>
        <v>1.5678522710447167</v>
      </c>
      <c r="AP104" s="21">
        <v>0.85341846939728738</v>
      </c>
      <c r="AQ104" s="22">
        <f t="shared" si="33"/>
        <v>522.09882587693903</v>
      </c>
      <c r="AR104" s="22">
        <f t="shared" si="34"/>
        <v>522.09882587693903</v>
      </c>
      <c r="AS104" s="23">
        <f t="shared" si="35"/>
        <v>333.00256377410204</v>
      </c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</row>
    <row r="105" spans="28:63">
      <c r="AB105" s="129">
        <v>103</v>
      </c>
      <c r="AC105" s="19">
        <v>0.90278736302993867</v>
      </c>
      <c r="AD105" s="20">
        <f t="shared" si="26"/>
        <v>1.5198443066689749</v>
      </c>
      <c r="AE105" s="22">
        <f t="shared" si="27"/>
        <v>1.5198443066689749</v>
      </c>
      <c r="AF105" s="21">
        <v>0.31656648718663494</v>
      </c>
      <c r="AG105" s="22">
        <f t="shared" si="28"/>
        <v>3.4719755539086421</v>
      </c>
      <c r="AH105" s="22">
        <f t="shared" si="29"/>
        <v>3.4719755539086421</v>
      </c>
      <c r="AI105" s="23">
        <f t="shared" si="30"/>
        <v>2.2844284369615009</v>
      </c>
      <c r="AJ105" s="46"/>
      <c r="AK105" s="25"/>
      <c r="AL105" s="129">
        <v>103</v>
      </c>
      <c r="AM105" s="21">
        <v>0.32455607282336763</v>
      </c>
      <c r="AN105" s="22">
        <f t="shared" si="31"/>
        <v>1.5915877413745991</v>
      </c>
      <c r="AO105" s="22">
        <f t="shared" si="32"/>
        <v>1.5915877413745991</v>
      </c>
      <c r="AP105" s="21">
        <v>0.41436912728838904</v>
      </c>
      <c r="AQ105" s="22">
        <f t="shared" si="33"/>
        <v>483.7245435246594</v>
      </c>
      <c r="AR105" s="22">
        <f t="shared" si="34"/>
        <v>483.7245435246594</v>
      </c>
      <c r="AS105" s="23">
        <f t="shared" si="35"/>
        <v>303.92577861078729</v>
      </c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</row>
    <row r="106" spans="28:63">
      <c r="AB106" s="129">
        <v>104</v>
      </c>
      <c r="AC106" s="19">
        <v>0.13513711525910699</v>
      </c>
      <c r="AD106" s="20">
        <f t="shared" si="26"/>
        <v>0.83823851159882801</v>
      </c>
      <c r="AE106" s="22">
        <f t="shared" si="27"/>
        <v>0.83823851159882801</v>
      </c>
      <c r="AF106" s="21">
        <v>0.86999271543604018</v>
      </c>
      <c r="AG106" s="22">
        <f t="shared" si="28"/>
        <v>6.0251029047267313</v>
      </c>
      <c r="AH106" s="22">
        <f t="shared" si="29"/>
        <v>6.0251029047267313</v>
      </c>
      <c r="AI106" s="23">
        <f t="shared" si="30"/>
        <v>7.1878144720822386</v>
      </c>
      <c r="AJ106" s="46"/>
      <c r="AK106" s="25"/>
      <c r="AL106" s="129">
        <v>104</v>
      </c>
      <c r="AM106" s="21">
        <v>0.86976864855456126</v>
      </c>
      <c r="AN106" s="22">
        <f t="shared" si="31"/>
        <v>1.9584557070689592</v>
      </c>
      <c r="AO106" s="22">
        <f t="shared" si="32"/>
        <v>1.9584557070689592</v>
      </c>
      <c r="AP106" s="21">
        <v>0.3456915331430952</v>
      </c>
      <c r="AQ106" s="22">
        <f t="shared" si="33"/>
        <v>478.20461343229016</v>
      </c>
      <c r="AR106" s="22">
        <f t="shared" si="34"/>
        <v>478.20461343229016</v>
      </c>
      <c r="AS106" s="23">
        <f t="shared" si="35"/>
        <v>244.17433169728156</v>
      </c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</row>
    <row r="107" spans="28:63">
      <c r="AB107" s="129">
        <v>105</v>
      </c>
      <c r="AC107" s="19">
        <v>0.35044588378186758</v>
      </c>
      <c r="AD107" s="20">
        <f t="shared" si="26"/>
        <v>0.7588382289069151</v>
      </c>
      <c r="AE107" s="22">
        <f t="shared" si="27"/>
        <v>0.7588382289069151</v>
      </c>
      <c r="AF107" s="21">
        <v>0.45537273042023496</v>
      </c>
      <c r="AG107" s="22">
        <f t="shared" si="28"/>
        <v>3.9578696102929891</v>
      </c>
      <c r="AH107" s="22">
        <f t="shared" si="29"/>
        <v>3.9578696102929891</v>
      </c>
      <c r="AI107" s="23">
        <f t="shared" si="30"/>
        <v>5.2156961253707363</v>
      </c>
      <c r="AJ107" s="46"/>
      <c r="AK107" s="25"/>
      <c r="AL107" s="129">
        <v>105</v>
      </c>
      <c r="AM107" s="21">
        <v>0.76789824216506242</v>
      </c>
      <c r="AN107" s="22">
        <f t="shared" si="31"/>
        <v>1.8775382386854962</v>
      </c>
      <c r="AO107" s="22">
        <f t="shared" si="32"/>
        <v>1.8775382386854962</v>
      </c>
      <c r="AP107" s="21">
        <v>0.83168330237146959</v>
      </c>
      <c r="AQ107" s="22">
        <f t="shared" si="33"/>
        <v>519.38591824551986</v>
      </c>
      <c r="AR107" s="22">
        <f t="shared" si="34"/>
        <v>519.38591824551986</v>
      </c>
      <c r="AS107" s="23">
        <f t="shared" si="35"/>
        <v>276.63133966802872</v>
      </c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</row>
    <row r="108" spans="28:63">
      <c r="AB108" s="129">
        <v>106</v>
      </c>
      <c r="AC108" s="19">
        <v>0.40072274903604344</v>
      </c>
      <c r="AD108" s="20">
        <f t="shared" si="26"/>
        <v>0.80783980590437454</v>
      </c>
      <c r="AE108" s="22">
        <f t="shared" si="27"/>
        <v>0.80783980590437454</v>
      </c>
      <c r="AF108" s="21">
        <v>0.19307576043471053</v>
      </c>
      <c r="AG108" s="22">
        <f t="shared" si="28"/>
        <v>3.0798651251252585</v>
      </c>
      <c r="AH108" s="22">
        <f t="shared" si="29"/>
        <v>3.0798651251252585</v>
      </c>
      <c r="AI108" s="23">
        <f t="shared" si="30"/>
        <v>3.8124701241694292</v>
      </c>
      <c r="AJ108" s="46"/>
      <c r="AK108" s="25"/>
      <c r="AL108" s="129">
        <v>106</v>
      </c>
      <c r="AM108" s="21">
        <v>0.68444311160647087</v>
      </c>
      <c r="AN108" s="22">
        <f t="shared" si="31"/>
        <v>1.8240086623334242</v>
      </c>
      <c r="AO108" s="22">
        <f t="shared" si="32"/>
        <v>1.8240086623334242</v>
      </c>
      <c r="AP108" s="21">
        <v>0.85768712517782064</v>
      </c>
      <c r="AQ108" s="22">
        <f t="shared" si="33"/>
        <v>522.65477040829228</v>
      </c>
      <c r="AR108" s="22">
        <f t="shared" si="34"/>
        <v>522.65477040829228</v>
      </c>
      <c r="AS108" s="23">
        <f t="shared" si="35"/>
        <v>286.54182471900583</v>
      </c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</row>
    <row r="109" spans="28:63">
      <c r="AB109" s="129">
        <v>107</v>
      </c>
      <c r="AC109" s="19">
        <v>0.18485280236548718</v>
      </c>
      <c r="AD109" s="20">
        <f t="shared" si="26"/>
        <v>0.87863628082772105</v>
      </c>
      <c r="AE109" s="22">
        <f t="shared" si="27"/>
        <v>0.87863628082772105</v>
      </c>
      <c r="AF109" s="21">
        <v>0.69244414758419803</v>
      </c>
      <c r="AG109" s="22">
        <f t="shared" si="28"/>
        <v>4.9624556674059779</v>
      </c>
      <c r="AH109" s="22">
        <f t="shared" si="29"/>
        <v>4.9624556674059779</v>
      </c>
      <c r="AI109" s="23">
        <f t="shared" si="30"/>
        <v>5.6479066203948314</v>
      </c>
      <c r="AJ109" s="46"/>
      <c r="AK109" s="25"/>
      <c r="AL109" s="129">
        <v>107</v>
      </c>
      <c r="AM109" s="21">
        <v>0.25713012587994655</v>
      </c>
      <c r="AN109" s="22">
        <f t="shared" si="31"/>
        <v>1.5353567101839931</v>
      </c>
      <c r="AO109" s="22">
        <f t="shared" si="32"/>
        <v>1.5353567101839931</v>
      </c>
      <c r="AP109" s="21">
        <v>3.537317123668593E-2</v>
      </c>
      <c r="AQ109" s="22">
        <f t="shared" si="33"/>
        <v>438.61872922944855</v>
      </c>
      <c r="AR109" s="22">
        <f t="shared" si="34"/>
        <v>438.61872922944855</v>
      </c>
      <c r="AS109" s="23">
        <f t="shared" si="35"/>
        <v>285.67871317466393</v>
      </c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</row>
    <row r="110" spans="28:63">
      <c r="AB110" s="129">
        <v>108</v>
      </c>
      <c r="AC110" s="19">
        <v>0.15723010023277739</v>
      </c>
      <c r="AD110" s="20">
        <f t="shared" si="26"/>
        <v>0.85697595626394019</v>
      </c>
      <c r="AE110" s="22">
        <f t="shared" si="27"/>
        <v>0.85697595626394019</v>
      </c>
      <c r="AF110" s="21">
        <v>0.4008455137595468</v>
      </c>
      <c r="AG110" s="22">
        <f t="shared" si="28"/>
        <v>3.7603497093258271</v>
      </c>
      <c r="AH110" s="22">
        <f t="shared" si="29"/>
        <v>3.7603497093258271</v>
      </c>
      <c r="AI110" s="23">
        <f t="shared" si="30"/>
        <v>4.3879290683012773</v>
      </c>
      <c r="AJ110" s="46"/>
      <c r="AK110" s="25"/>
      <c r="AL110" s="129">
        <v>108</v>
      </c>
      <c r="AM110" s="21">
        <v>0.41231502605091253</v>
      </c>
      <c r="AN110" s="22">
        <f t="shared" si="31"/>
        <v>1.6566201843566144</v>
      </c>
      <c r="AO110" s="22">
        <f t="shared" si="32"/>
        <v>1.6566201843566144</v>
      </c>
      <c r="AP110" s="21">
        <v>0.74798539338437542</v>
      </c>
      <c r="AQ110" s="22">
        <f t="shared" si="33"/>
        <v>510.30348961110928</v>
      </c>
      <c r="AR110" s="22">
        <f t="shared" si="34"/>
        <v>510.30348961110928</v>
      </c>
      <c r="AS110" s="23">
        <f t="shared" si="35"/>
        <v>308.03891829272686</v>
      </c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</row>
    <row r="111" spans="28:63">
      <c r="AB111" s="129">
        <v>109</v>
      </c>
      <c r="AC111" s="19">
        <v>0.23026662663680098</v>
      </c>
      <c r="AD111" s="20">
        <f t="shared" si="26"/>
        <v>0.64888946852296248</v>
      </c>
      <c r="AE111" s="22">
        <f t="shared" si="27"/>
        <v>0.64888946852296248</v>
      </c>
      <c r="AF111" s="21">
        <v>0.89567065113429234</v>
      </c>
      <c r="AG111" s="22">
        <f t="shared" si="28"/>
        <v>6.2308531813410086</v>
      </c>
      <c r="AH111" s="22">
        <f t="shared" si="29"/>
        <v>6.2308531813410086</v>
      </c>
      <c r="AI111" s="23">
        <f t="shared" si="30"/>
        <v>9.6023336540258786</v>
      </c>
      <c r="AJ111" s="46"/>
      <c r="AK111" s="25"/>
      <c r="AL111" s="129">
        <v>109</v>
      </c>
      <c r="AM111" s="21">
        <v>0.94643402827116951</v>
      </c>
      <c r="AN111" s="22">
        <f t="shared" si="31"/>
        <v>2.0450885564765597</v>
      </c>
      <c r="AO111" s="22">
        <f t="shared" si="32"/>
        <v>2.0450885564765597</v>
      </c>
      <c r="AP111" s="21">
        <v>0.90602249508985466</v>
      </c>
      <c r="AQ111" s="22">
        <f t="shared" si="33"/>
        <v>529.6523551470724</v>
      </c>
      <c r="AR111" s="22">
        <f t="shared" si="34"/>
        <v>529.6523551470724</v>
      </c>
      <c r="AS111" s="23">
        <f t="shared" si="35"/>
        <v>258.98749150481746</v>
      </c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</row>
    <row r="112" spans="28:63">
      <c r="AB112" s="129">
        <v>110</v>
      </c>
      <c r="AC112" s="19">
        <v>0.94196119785958499</v>
      </c>
      <c r="AD112" s="20">
        <f t="shared" si="26"/>
        <v>1.6289948475341505</v>
      </c>
      <c r="AE112" s="22">
        <f t="shared" si="27"/>
        <v>1.6289948475341505</v>
      </c>
      <c r="AF112" s="21">
        <v>0.35148417464223469</v>
      </c>
      <c r="AG112" s="22">
        <f t="shared" si="28"/>
        <v>3.5891639385788823</v>
      </c>
      <c r="AH112" s="22">
        <f t="shared" si="29"/>
        <v>3.5891639385788823</v>
      </c>
      <c r="AI112" s="23">
        <f t="shared" si="30"/>
        <v>2.2032997489291559</v>
      </c>
      <c r="AJ112" s="46"/>
      <c r="AK112" s="25"/>
      <c r="AL112" s="129">
        <v>110</v>
      </c>
      <c r="AM112" s="21">
        <v>2.2817885871220245E-3</v>
      </c>
      <c r="AN112" s="22">
        <f t="shared" si="31"/>
        <v>1.1228956211827641</v>
      </c>
      <c r="AO112" s="22">
        <f t="shared" si="32"/>
        <v>1.1228956211827641</v>
      </c>
      <c r="AP112" s="21">
        <v>0.39906384719285826</v>
      </c>
      <c r="AQ112" s="22">
        <f t="shared" si="33"/>
        <v>482.53659490642269</v>
      </c>
      <c r="AR112" s="22">
        <f t="shared" si="34"/>
        <v>482.53659490642269</v>
      </c>
      <c r="AS112" s="23">
        <f t="shared" si="35"/>
        <v>429.72524409540318</v>
      </c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</row>
    <row r="113" spans="28:63">
      <c r="AB113" s="129">
        <v>111</v>
      </c>
      <c r="AC113" s="19">
        <v>0.21413239120826144</v>
      </c>
      <c r="AD113" s="20">
        <f t="shared" si="26"/>
        <v>0.89989265464073942</v>
      </c>
      <c r="AE113" s="22">
        <f t="shared" si="27"/>
        <v>0.89989265464073942</v>
      </c>
      <c r="AF113" s="21">
        <v>0.80835275496148851</v>
      </c>
      <c r="AG113" s="22">
        <f t="shared" si="28"/>
        <v>5.6022057321039096</v>
      </c>
      <c r="AH113" s="22">
        <f t="shared" si="29"/>
        <v>5.6022057321039096</v>
      </c>
      <c r="AI113" s="23">
        <f t="shared" si="30"/>
        <v>6.2254155573038386</v>
      </c>
      <c r="AJ113" s="46"/>
      <c r="AK113" s="25"/>
      <c r="AL113" s="129">
        <v>111</v>
      </c>
      <c r="AM113" s="21">
        <v>0.92105948086738954</v>
      </c>
      <c r="AN113" s="22">
        <f t="shared" si="31"/>
        <v>2.0119432198206897</v>
      </c>
      <c r="AO113" s="22">
        <f t="shared" si="32"/>
        <v>2.0119432198206897</v>
      </c>
      <c r="AP113" s="21">
        <v>0.91423131948447245</v>
      </c>
      <c r="AQ113" s="22">
        <f t="shared" si="33"/>
        <v>531.00805165132624</v>
      </c>
      <c r="AR113" s="22">
        <f t="shared" si="34"/>
        <v>531.00805165132624</v>
      </c>
      <c r="AS113" s="23">
        <f t="shared" si="35"/>
        <v>263.92795105751105</v>
      </c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</row>
    <row r="114" spans="28:63">
      <c r="AB114" s="129">
        <v>112</v>
      </c>
      <c r="AC114" s="19">
        <v>0.49272020621638202</v>
      </c>
      <c r="AD114" s="20">
        <f t="shared" si="26"/>
        <v>0.90315691234469253</v>
      </c>
      <c r="AE114" s="22">
        <f t="shared" si="27"/>
        <v>0.90315691234469253</v>
      </c>
      <c r="AF114" s="21">
        <v>0.46607584174494943</v>
      </c>
      <c r="AG114" s="22">
        <f t="shared" si="28"/>
        <v>3.9977850198107152</v>
      </c>
      <c r="AH114" s="22">
        <f t="shared" si="29"/>
        <v>3.9977850198107152</v>
      </c>
      <c r="AI114" s="23">
        <f t="shared" si="30"/>
        <v>4.4264567598027185</v>
      </c>
      <c r="AJ114" s="46"/>
      <c r="AK114" s="25"/>
      <c r="AL114" s="129">
        <v>112</v>
      </c>
      <c r="AM114" s="21">
        <v>0.97539025956164371</v>
      </c>
      <c r="AN114" s="22">
        <f t="shared" si="31"/>
        <v>2.0949992204010677</v>
      </c>
      <c r="AO114" s="22">
        <f t="shared" si="32"/>
        <v>2.0949992204010677</v>
      </c>
      <c r="AP114" s="21">
        <v>0.37207011645545884</v>
      </c>
      <c r="AQ114" s="22">
        <f t="shared" si="33"/>
        <v>480.38449421220236</v>
      </c>
      <c r="AR114" s="22">
        <f t="shared" si="34"/>
        <v>480.38449421220236</v>
      </c>
      <c r="AS114" s="23">
        <f t="shared" si="35"/>
        <v>229.30055989244585</v>
      </c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</row>
    <row r="115" spans="28:63">
      <c r="AB115" s="129">
        <v>113</v>
      </c>
      <c r="AC115" s="19">
        <v>0.29203860716315788</v>
      </c>
      <c r="AD115" s="20">
        <f t="shared" si="26"/>
        <v>0.70423719792091011</v>
      </c>
      <c r="AE115" s="22">
        <f t="shared" si="27"/>
        <v>0.70423719792091011</v>
      </c>
      <c r="AF115" s="21">
        <v>0.44067406425033173</v>
      </c>
      <c r="AG115" s="22">
        <f t="shared" si="28"/>
        <v>3.9036872589498195</v>
      </c>
      <c r="AH115" s="22">
        <f t="shared" si="29"/>
        <v>3.9036872589498195</v>
      </c>
      <c r="AI115" s="23">
        <f t="shared" si="30"/>
        <v>5.5431426662415895</v>
      </c>
      <c r="AJ115" s="46"/>
      <c r="AK115" s="25"/>
      <c r="AL115" s="129">
        <v>113</v>
      </c>
      <c r="AM115" s="21">
        <v>0.88440200961297877</v>
      </c>
      <c r="AN115" s="22">
        <f t="shared" si="31"/>
        <v>1.9724304508652675</v>
      </c>
      <c r="AO115" s="22">
        <f t="shared" si="32"/>
        <v>1.9724304508652675</v>
      </c>
      <c r="AP115" s="21">
        <v>0.78873004377656719</v>
      </c>
      <c r="AQ115" s="22">
        <f t="shared" si="33"/>
        <v>514.49785091899901</v>
      </c>
      <c r="AR115" s="22">
        <f t="shared" si="34"/>
        <v>514.49785091899901</v>
      </c>
      <c r="AS115" s="23">
        <f t="shared" si="35"/>
        <v>260.84460959994743</v>
      </c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</row>
    <row r="116" spans="28:63">
      <c r="AB116" s="129">
        <v>114</v>
      </c>
      <c r="AC116" s="19">
        <v>0.98320305868447033</v>
      </c>
      <c r="AD116" s="20">
        <f t="shared" si="26"/>
        <v>1.8004113579786911</v>
      </c>
      <c r="AE116" s="22">
        <f t="shared" si="27"/>
        <v>1.8004113579786911</v>
      </c>
      <c r="AF116" s="21">
        <v>0.38970881620665654</v>
      </c>
      <c r="AG116" s="22">
        <f t="shared" si="28"/>
        <v>3.7211291777151878</v>
      </c>
      <c r="AH116" s="22">
        <f t="shared" si="29"/>
        <v>3.7211291777151878</v>
      </c>
      <c r="AI116" s="23">
        <f t="shared" si="30"/>
        <v>2.0668216522988794</v>
      </c>
      <c r="AJ116" s="46"/>
      <c r="AK116" s="25"/>
      <c r="AL116" s="129">
        <v>114</v>
      </c>
      <c r="AM116" s="21">
        <v>0.83956872740593635</v>
      </c>
      <c r="AN116" s="22">
        <f t="shared" si="31"/>
        <v>1.9319082057911126</v>
      </c>
      <c r="AO116" s="22">
        <f t="shared" si="32"/>
        <v>1.9319082057911126</v>
      </c>
      <c r="AP116" s="21">
        <v>0.2291306511279525</v>
      </c>
      <c r="AQ116" s="22">
        <f t="shared" si="33"/>
        <v>467.38649998737969</v>
      </c>
      <c r="AR116" s="22">
        <f t="shared" si="34"/>
        <v>467.38649998737969</v>
      </c>
      <c r="AS116" s="23">
        <f t="shared" si="35"/>
        <v>241.92997295955161</v>
      </c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</row>
    <row r="117" spans="28:63">
      <c r="AB117" s="129">
        <v>115</v>
      </c>
      <c r="AC117" s="19">
        <v>0.62300959201277406</v>
      </c>
      <c r="AD117" s="20">
        <f t="shared" si="26"/>
        <v>1.0544470128107548</v>
      </c>
      <c r="AE117" s="22">
        <f t="shared" si="27"/>
        <v>1.0544470128107548</v>
      </c>
      <c r="AF117" s="21">
        <v>0.25239336920883482</v>
      </c>
      <c r="AG117" s="22">
        <f t="shared" si="28"/>
        <v>3.264158055452552</v>
      </c>
      <c r="AH117" s="22">
        <f t="shared" si="29"/>
        <v>3.264158055452552</v>
      </c>
      <c r="AI117" s="23">
        <f t="shared" si="30"/>
        <v>3.0956112690305297</v>
      </c>
      <c r="AJ117" s="46"/>
      <c r="AK117" s="25"/>
      <c r="AL117" s="129">
        <v>115</v>
      </c>
      <c r="AM117" s="21">
        <v>0.76302620761185103</v>
      </c>
      <c r="AN117" s="22">
        <f t="shared" si="31"/>
        <v>1.8741714269897578</v>
      </c>
      <c r="AO117" s="22">
        <f t="shared" si="32"/>
        <v>1.8741714269897578</v>
      </c>
      <c r="AP117" s="21">
        <v>0.33895277613648556</v>
      </c>
      <c r="AQ117" s="22">
        <f t="shared" si="33"/>
        <v>477.63451401840359</v>
      </c>
      <c r="AR117" s="22">
        <f t="shared" si="34"/>
        <v>477.63451401840359</v>
      </c>
      <c r="AS117" s="23">
        <f t="shared" si="35"/>
        <v>254.8510275741248</v>
      </c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</row>
    <row r="118" spans="28:63">
      <c r="AB118" s="129">
        <v>116</v>
      </c>
      <c r="AC118" s="19">
        <v>6.1435844977861365E-2</v>
      </c>
      <c r="AD118" s="20">
        <f t="shared" si="26"/>
        <v>0.76063329321999773</v>
      </c>
      <c r="AE118" s="22">
        <f t="shared" si="27"/>
        <v>0.76063329321999773</v>
      </c>
      <c r="AF118" s="21">
        <v>0.34239996407336803</v>
      </c>
      <c r="AG118" s="22">
        <f t="shared" si="28"/>
        <v>3.5583785530733305</v>
      </c>
      <c r="AH118" s="22">
        <f t="shared" si="29"/>
        <v>3.5583785530733305</v>
      </c>
      <c r="AI118" s="23">
        <f t="shared" si="30"/>
        <v>4.6781788080950353</v>
      </c>
      <c r="AJ118" s="46"/>
      <c r="AK118" s="25"/>
      <c r="AL118" s="129">
        <v>116</v>
      </c>
      <c r="AM118" s="21">
        <v>0.41454840757900502</v>
      </c>
      <c r="AN118" s="22">
        <f t="shared" si="31"/>
        <v>1.6581797608630984</v>
      </c>
      <c r="AO118" s="22">
        <f t="shared" si="32"/>
        <v>1.6581797608630984</v>
      </c>
      <c r="AP118" s="21">
        <v>9.4685854190338259E-2</v>
      </c>
      <c r="AQ118" s="22">
        <f t="shared" si="33"/>
        <v>450.46180183550069</v>
      </c>
      <c r="AR118" s="22">
        <f t="shared" si="34"/>
        <v>450.46180183550069</v>
      </c>
      <c r="AS118" s="23">
        <f t="shared" si="35"/>
        <v>271.66041491245255</v>
      </c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</row>
    <row r="119" spans="28:63">
      <c r="AB119" s="129">
        <v>117</v>
      </c>
      <c r="AC119" s="19">
        <v>0.79019630982688061</v>
      </c>
      <c r="AD119" s="20">
        <f t="shared" si="26"/>
        <v>1.2946132751358514</v>
      </c>
      <c r="AE119" s="22">
        <f t="shared" si="27"/>
        <v>1.2946132751358514</v>
      </c>
      <c r="AF119" s="21">
        <v>0.6117916009294434</v>
      </c>
      <c r="AG119" s="22">
        <f t="shared" si="28"/>
        <v>4.5873394584112681</v>
      </c>
      <c r="AH119" s="22">
        <f t="shared" si="29"/>
        <v>4.5873394584112681</v>
      </c>
      <c r="AI119" s="23">
        <f t="shared" si="30"/>
        <v>3.5434052365405346</v>
      </c>
      <c r="AJ119" s="46"/>
      <c r="AK119" s="25"/>
      <c r="AL119" s="129">
        <v>117</v>
      </c>
      <c r="AM119" s="21">
        <v>0.48121458432144326</v>
      </c>
      <c r="AN119" s="22">
        <f t="shared" si="31"/>
        <v>1.7029377503385166</v>
      </c>
      <c r="AO119" s="22">
        <f t="shared" si="32"/>
        <v>1.7029377503385166</v>
      </c>
      <c r="AP119" s="21">
        <v>2.367565340553468E-2</v>
      </c>
      <c r="AQ119" s="22">
        <f t="shared" si="33"/>
        <v>435.23224879570444</v>
      </c>
      <c r="AR119" s="22">
        <f t="shared" si="34"/>
        <v>435.23224879570444</v>
      </c>
      <c r="AS119" s="23">
        <f t="shared" si="35"/>
        <v>255.57730968685573</v>
      </c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</row>
    <row r="120" spans="28:63">
      <c r="AB120" s="129">
        <v>118</v>
      </c>
      <c r="AC120" s="19">
        <v>0.77189677124955758</v>
      </c>
      <c r="AD120" s="20">
        <f t="shared" si="26"/>
        <v>1.264493632043509</v>
      </c>
      <c r="AE120" s="22">
        <f t="shared" si="27"/>
        <v>1.264493632043509</v>
      </c>
      <c r="AF120" s="21">
        <v>8.7917785174290386E-2</v>
      </c>
      <c r="AG120" s="22">
        <f t="shared" si="28"/>
        <v>2.7262965723764241</v>
      </c>
      <c r="AH120" s="22">
        <f t="shared" si="29"/>
        <v>2.7262965723764241</v>
      </c>
      <c r="AI120" s="23">
        <f t="shared" si="30"/>
        <v>2.1560381984451285</v>
      </c>
      <c r="AJ120" s="46"/>
      <c r="AK120" s="25"/>
      <c r="AL120" s="129">
        <v>118</v>
      </c>
      <c r="AM120" s="21">
        <v>7.2192334920949341E-2</v>
      </c>
      <c r="AN120" s="22">
        <f t="shared" si="31"/>
        <v>1.3212797108756837</v>
      </c>
      <c r="AO120" s="22">
        <f t="shared" si="32"/>
        <v>1.3212797108756837</v>
      </c>
      <c r="AP120" s="21">
        <v>0.73573447973917427</v>
      </c>
      <c r="AQ120" s="22">
        <f t="shared" si="33"/>
        <v>509.10990176315147</v>
      </c>
      <c r="AR120" s="22">
        <f t="shared" si="34"/>
        <v>509.10990176315147</v>
      </c>
      <c r="AS120" s="23">
        <f t="shared" si="35"/>
        <v>385.31576438552645</v>
      </c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</row>
    <row r="121" spans="28:63">
      <c r="AB121" s="129">
        <v>119</v>
      </c>
      <c r="AC121" s="19">
        <v>0.85530312985859513</v>
      </c>
      <c r="AD121" s="20">
        <f t="shared" si="26"/>
        <v>1.414198756208767</v>
      </c>
      <c r="AE121" s="22">
        <f t="shared" si="27"/>
        <v>1.414198756208767</v>
      </c>
      <c r="AF121" s="21">
        <v>7.8353235918288799E-2</v>
      </c>
      <c r="AG121" s="22">
        <f t="shared" si="28"/>
        <v>2.6856525472203341</v>
      </c>
      <c r="AH121" s="22">
        <f t="shared" si="29"/>
        <v>2.6856525472203341</v>
      </c>
      <c r="AI121" s="23">
        <f t="shared" si="30"/>
        <v>1.8990630103650525</v>
      </c>
      <c r="AJ121" s="46"/>
      <c r="AK121" s="25"/>
      <c r="AL121" s="129">
        <v>119</v>
      </c>
      <c r="AM121" s="21">
        <v>0.70944167473250574</v>
      </c>
      <c r="AN121" s="22">
        <f t="shared" si="31"/>
        <v>1.8392090221196802</v>
      </c>
      <c r="AO121" s="22">
        <f t="shared" si="32"/>
        <v>1.8392090221196802</v>
      </c>
      <c r="AP121" s="21">
        <v>0.56123782199740602</v>
      </c>
      <c r="AQ121" s="22">
        <f t="shared" si="33"/>
        <v>494.42661100396424</v>
      </c>
      <c r="AR121" s="22">
        <f t="shared" si="34"/>
        <v>494.42661100396424</v>
      </c>
      <c r="AS121" s="23">
        <f t="shared" si="35"/>
        <v>268.8256772654039</v>
      </c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</row>
    <row r="122" spans="28:63">
      <c r="AB122" s="129">
        <v>120</v>
      </c>
      <c r="AC122" s="19">
        <v>9.4100170540526995E-2</v>
      </c>
      <c r="AD122" s="20">
        <f t="shared" si="26"/>
        <v>0.79880158859280104</v>
      </c>
      <c r="AE122" s="22">
        <f t="shared" si="27"/>
        <v>0.79880158859280104</v>
      </c>
      <c r="AF122" s="21">
        <v>8.1930134422246947E-2</v>
      </c>
      <c r="AG122" s="22">
        <f t="shared" si="28"/>
        <v>2.7011282382941664</v>
      </c>
      <c r="AH122" s="22">
        <f t="shared" si="29"/>
        <v>2.7011282382941664</v>
      </c>
      <c r="AI122" s="23">
        <f t="shared" si="30"/>
        <v>3.3814757968278149</v>
      </c>
      <c r="AJ122" s="46"/>
      <c r="AK122" s="25"/>
      <c r="AL122" s="129">
        <v>120</v>
      </c>
      <c r="AM122" s="21">
        <v>0.78403219253002643</v>
      </c>
      <c r="AN122" s="22">
        <f t="shared" si="31"/>
        <v>1.888947628611277</v>
      </c>
      <c r="AO122" s="22">
        <f t="shared" si="32"/>
        <v>1.888947628611277</v>
      </c>
      <c r="AP122" s="21">
        <v>0.28460735248050184</v>
      </c>
      <c r="AQ122" s="22">
        <f t="shared" si="33"/>
        <v>472.81242329517664</v>
      </c>
      <c r="AR122" s="22">
        <f t="shared" si="34"/>
        <v>472.81242329517664</v>
      </c>
      <c r="AS122" s="23">
        <f t="shared" si="35"/>
        <v>250.30467554189445</v>
      </c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</row>
    <row r="123" spans="28:63">
      <c r="AB123" s="129">
        <v>121</v>
      </c>
      <c r="AC123" s="19">
        <v>0.63136802643652834</v>
      </c>
      <c r="AD123" s="20">
        <f t="shared" si="26"/>
        <v>1.0649879206645887</v>
      </c>
      <c r="AE123" s="22">
        <f t="shared" si="27"/>
        <v>1.0649879206645887</v>
      </c>
      <c r="AF123" s="21">
        <v>0.17268187210097508</v>
      </c>
      <c r="AG123" s="22">
        <f t="shared" si="28"/>
        <v>3.0180782987916448</v>
      </c>
      <c r="AH123" s="22">
        <f t="shared" si="29"/>
        <v>3.0180782987916448</v>
      </c>
      <c r="AI123" s="23">
        <f t="shared" si="30"/>
        <v>2.8339084793640299</v>
      </c>
      <c r="AJ123" s="46"/>
      <c r="AK123" s="25"/>
      <c r="AL123" s="129">
        <v>121</v>
      </c>
      <c r="AM123" s="21">
        <v>0.75303189258858938</v>
      </c>
      <c r="AN123" s="22">
        <f t="shared" si="31"/>
        <v>1.8673715103598132</v>
      </c>
      <c r="AO123" s="22">
        <f t="shared" si="32"/>
        <v>1.8673715103598132</v>
      </c>
      <c r="AP123" s="21">
        <v>4.8010355744097954E-2</v>
      </c>
      <c r="AQ123" s="22">
        <f t="shared" si="33"/>
        <v>441.69104622401051</v>
      </c>
      <c r="AR123" s="22">
        <f t="shared" si="34"/>
        <v>441.69104622401051</v>
      </c>
      <c r="AS123" s="23">
        <f t="shared" si="35"/>
        <v>236.5308904915785</v>
      </c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</row>
    <row r="124" spans="28:63">
      <c r="AB124" s="129">
        <v>122</v>
      </c>
      <c r="AC124" s="19">
        <v>0.40362504182885051</v>
      </c>
      <c r="AD124" s="20">
        <f t="shared" si="26"/>
        <v>0.81073011860272093</v>
      </c>
      <c r="AE124" s="22">
        <f t="shared" si="27"/>
        <v>0.81073011860272093</v>
      </c>
      <c r="AF124" s="21">
        <v>2.4438776334885226E-3</v>
      </c>
      <c r="AG124" s="22">
        <f t="shared" si="28"/>
        <v>2.121091972487573</v>
      </c>
      <c r="AH124" s="22">
        <f t="shared" si="29"/>
        <v>2.121091972487573</v>
      </c>
      <c r="AI124" s="23">
        <f t="shared" si="30"/>
        <v>2.6162738053240671</v>
      </c>
      <c r="AJ124" s="46"/>
      <c r="AK124" s="25"/>
      <c r="AL124" s="129">
        <v>122</v>
      </c>
      <c r="AM124" s="21">
        <v>0.64626035965686945</v>
      </c>
      <c r="AN124" s="22">
        <f t="shared" si="31"/>
        <v>1.8019103632676148</v>
      </c>
      <c r="AO124" s="22">
        <f t="shared" si="32"/>
        <v>1.8019103632676148</v>
      </c>
      <c r="AP124" s="21">
        <v>0.3567976235886029</v>
      </c>
      <c r="AQ124" s="22">
        <f t="shared" si="33"/>
        <v>479.13219690801543</v>
      </c>
      <c r="AR124" s="22">
        <f t="shared" si="34"/>
        <v>479.13219690801543</v>
      </c>
      <c r="AS124" s="23">
        <f t="shared" si="35"/>
        <v>265.90234823842678</v>
      </c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</row>
    <row r="125" spans="28:63">
      <c r="AB125" s="129">
        <v>123</v>
      </c>
      <c r="AC125" s="19">
        <v>0.23121708203253299</v>
      </c>
      <c r="AD125" s="20">
        <f t="shared" si="26"/>
        <v>0.64972389184595114</v>
      </c>
      <c r="AE125" s="22">
        <f t="shared" si="27"/>
        <v>0.64972389184595114</v>
      </c>
      <c r="AF125" s="21">
        <v>0.5026222282267343</v>
      </c>
      <c r="AG125" s="22">
        <f t="shared" si="28"/>
        <v>4.1371858505491144</v>
      </c>
      <c r="AH125" s="22">
        <f t="shared" si="29"/>
        <v>4.1371858505491144</v>
      </c>
      <c r="AI125" s="23">
        <f t="shared" si="30"/>
        <v>6.3676061515835976</v>
      </c>
      <c r="AJ125" s="46"/>
      <c r="AK125" s="25"/>
      <c r="AL125" s="129">
        <v>123</v>
      </c>
      <c r="AM125" s="21">
        <v>0.49973680143230192</v>
      </c>
      <c r="AN125" s="22">
        <f t="shared" si="31"/>
        <v>1.7148131667467275</v>
      </c>
      <c r="AO125" s="22">
        <f t="shared" si="32"/>
        <v>1.7148131667467275</v>
      </c>
      <c r="AP125" s="21">
        <v>0.90076515722078643</v>
      </c>
      <c r="AQ125" s="22">
        <f t="shared" si="33"/>
        <v>528.81504434448732</v>
      </c>
      <c r="AR125" s="22">
        <f t="shared" si="34"/>
        <v>528.81504434448732</v>
      </c>
      <c r="AS125" s="23">
        <f t="shared" si="35"/>
        <v>308.38055981791496</v>
      </c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</row>
    <row r="126" spans="28:63">
      <c r="AB126" s="129">
        <v>124</v>
      </c>
      <c r="AC126" s="19">
        <v>0.78599073953085252</v>
      </c>
      <c r="AD126" s="20">
        <f t="shared" si="26"/>
        <v>1.2875785221312945</v>
      </c>
      <c r="AE126" s="22">
        <f t="shared" si="27"/>
        <v>1.2875785221312945</v>
      </c>
      <c r="AF126" s="21">
        <v>0.67725374803682903</v>
      </c>
      <c r="AG126" s="22">
        <f t="shared" si="28"/>
        <v>4.8883464911891092</v>
      </c>
      <c r="AH126" s="22">
        <f t="shared" si="29"/>
        <v>4.8883464911891092</v>
      </c>
      <c r="AI126" s="23">
        <f t="shared" si="30"/>
        <v>3.7965424299696759</v>
      </c>
      <c r="AJ126" s="46"/>
      <c r="AK126" s="25"/>
      <c r="AL126" s="129">
        <v>124</v>
      </c>
      <c r="AM126" s="21">
        <v>0.68147222317929335</v>
      </c>
      <c r="AN126" s="22">
        <f t="shared" si="31"/>
        <v>1.8222428769491215</v>
      </c>
      <c r="AO126" s="22">
        <f t="shared" si="32"/>
        <v>1.8222428769491215</v>
      </c>
      <c r="AP126" s="21">
        <v>0.62176086840599354</v>
      </c>
      <c r="AQ126" s="22">
        <f t="shared" si="33"/>
        <v>499.11696878750809</v>
      </c>
      <c r="AR126" s="22">
        <f t="shared" si="34"/>
        <v>499.11696878750809</v>
      </c>
      <c r="AS126" s="23">
        <f t="shared" si="35"/>
        <v>273.90254894185756</v>
      </c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</row>
    <row r="127" spans="28:63">
      <c r="AB127" s="129">
        <v>125</v>
      </c>
      <c r="AC127" s="19">
        <v>7.9552817922325603E-2</v>
      </c>
      <c r="AD127" s="20">
        <f t="shared" si="26"/>
        <v>0.78278999843365815</v>
      </c>
      <c r="AE127" s="22">
        <f t="shared" si="27"/>
        <v>0.78278999843365815</v>
      </c>
      <c r="AF127" s="21">
        <v>0.54316468107170757</v>
      </c>
      <c r="AG127" s="22">
        <f t="shared" si="28"/>
        <v>4.2979654826232681</v>
      </c>
      <c r="AH127" s="22">
        <f t="shared" si="29"/>
        <v>4.2979654826232681</v>
      </c>
      <c r="AI127" s="23">
        <f t="shared" si="30"/>
        <v>5.4905728116396251</v>
      </c>
      <c r="AJ127" s="46"/>
      <c r="AK127" s="25"/>
      <c r="AL127" s="129">
        <v>125</v>
      </c>
      <c r="AM127" s="21">
        <v>0.92608158432956389</v>
      </c>
      <c r="AN127" s="22">
        <f t="shared" si="31"/>
        <v>2.0180234899214864</v>
      </c>
      <c r="AO127" s="22">
        <f t="shared" si="32"/>
        <v>2.0180234899214864</v>
      </c>
      <c r="AP127" s="21">
        <v>0.2189540980178476</v>
      </c>
      <c r="AQ127" s="22">
        <f t="shared" si="33"/>
        <v>466.32224261167528</v>
      </c>
      <c r="AR127" s="22">
        <f t="shared" si="34"/>
        <v>466.32224261167528</v>
      </c>
      <c r="AS127" s="23">
        <f t="shared" si="35"/>
        <v>231.0786990045483</v>
      </c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</row>
    <row r="128" spans="28:63">
      <c r="AB128" s="129">
        <v>126</v>
      </c>
      <c r="AC128" s="19">
        <v>0.389481715718201</v>
      </c>
      <c r="AD128" s="20">
        <f t="shared" si="26"/>
        <v>0.79671069023168228</v>
      </c>
      <c r="AE128" s="22">
        <f t="shared" si="27"/>
        <v>0.79671069023168228</v>
      </c>
      <c r="AF128" s="21">
        <v>0.15033573167977499</v>
      </c>
      <c r="AG128" s="22">
        <f t="shared" si="28"/>
        <v>2.9497443814409485</v>
      </c>
      <c r="AH128" s="22">
        <f t="shared" si="29"/>
        <v>2.9497443814409485</v>
      </c>
      <c r="AI128" s="23">
        <f t="shared" si="30"/>
        <v>3.7024034164561885</v>
      </c>
      <c r="AJ128" s="46"/>
      <c r="AK128" s="25"/>
      <c r="AL128" s="129">
        <v>126</v>
      </c>
      <c r="AM128" s="21">
        <v>0.4438612043045258</v>
      </c>
      <c r="AN128" s="22">
        <f t="shared" si="31"/>
        <v>1.6782722416685982</v>
      </c>
      <c r="AO128" s="22">
        <f t="shared" si="32"/>
        <v>1.6782722416685982</v>
      </c>
      <c r="AP128" s="21">
        <v>0.20037229053868399</v>
      </c>
      <c r="AQ128" s="22">
        <f t="shared" si="33"/>
        <v>464.31307309676345</v>
      </c>
      <c r="AR128" s="22">
        <f t="shared" si="34"/>
        <v>464.31307309676345</v>
      </c>
      <c r="AS128" s="23">
        <f t="shared" si="35"/>
        <v>276.66135539197552</v>
      </c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</row>
    <row r="129" spans="28:63">
      <c r="AB129" s="129">
        <v>127</v>
      </c>
      <c r="AC129" s="19">
        <v>0.27657041992529208</v>
      </c>
      <c r="AD129" s="20">
        <f t="shared" si="26"/>
        <v>0.69015818050224964</v>
      </c>
      <c r="AE129" s="22">
        <f t="shared" si="27"/>
        <v>0.69015818050224964</v>
      </c>
      <c r="AF129" s="21">
        <v>0.14744558313624312</v>
      </c>
      <c r="AG129" s="22">
        <f t="shared" si="28"/>
        <v>2.940570836682415</v>
      </c>
      <c r="AH129" s="22">
        <f t="shared" si="29"/>
        <v>2.940570836682415</v>
      </c>
      <c r="AI129" s="23">
        <f t="shared" si="30"/>
        <v>4.2607201070086136</v>
      </c>
      <c r="AJ129" s="46"/>
      <c r="AK129" s="25"/>
      <c r="AL129" s="129">
        <v>127</v>
      </c>
      <c r="AM129" s="21">
        <v>0.68606778521679024</v>
      </c>
      <c r="AN129" s="22">
        <f t="shared" si="31"/>
        <v>1.8249778243585082</v>
      </c>
      <c r="AO129" s="22">
        <f t="shared" si="32"/>
        <v>1.8249778243585082</v>
      </c>
      <c r="AP129" s="21">
        <v>0.8381262166840977</v>
      </c>
      <c r="AQ129" s="22">
        <f t="shared" si="33"/>
        <v>520.17082631417213</v>
      </c>
      <c r="AR129" s="22">
        <f t="shared" si="34"/>
        <v>520.17082631417213</v>
      </c>
      <c r="AS129" s="23">
        <f t="shared" si="35"/>
        <v>285.02857370171915</v>
      </c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</row>
    <row r="130" spans="28:63">
      <c r="AB130" s="129">
        <v>128</v>
      </c>
      <c r="AC130" s="19">
        <v>0.59942986550829991</v>
      </c>
      <c r="AD130" s="20">
        <f t="shared" si="26"/>
        <v>1.0253246022595439</v>
      </c>
      <c r="AE130" s="22">
        <f t="shared" si="27"/>
        <v>1.0253246022595439</v>
      </c>
      <c r="AF130" s="21">
        <v>0.7769039059435292</v>
      </c>
      <c r="AG130" s="22">
        <f t="shared" si="28"/>
        <v>5.4129393471172493</v>
      </c>
      <c r="AH130" s="22">
        <f t="shared" si="29"/>
        <v>5.4129393471172493</v>
      </c>
      <c r="AI130" s="23">
        <f t="shared" si="30"/>
        <v>5.2792445779498163</v>
      </c>
      <c r="AJ130" s="46"/>
      <c r="AK130" s="25"/>
      <c r="AL130" s="129">
        <v>128</v>
      </c>
      <c r="AM130" s="21">
        <v>0.44338963453455482</v>
      </c>
      <c r="AN130" s="22">
        <f t="shared" si="31"/>
        <v>1.6779543471609393</v>
      </c>
      <c r="AO130" s="22">
        <f t="shared" si="32"/>
        <v>1.6779543471609393</v>
      </c>
      <c r="AP130" s="21">
        <v>0.8993297673038203</v>
      </c>
      <c r="AQ130" s="22">
        <f t="shared" si="33"/>
        <v>528.5903154994744</v>
      </c>
      <c r="AR130" s="22">
        <f t="shared" si="34"/>
        <v>528.5903154994744</v>
      </c>
      <c r="AS130" s="23">
        <f t="shared" si="35"/>
        <v>315.02067764467921</v>
      </c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</row>
    <row r="131" spans="28:63">
      <c r="AB131" s="129">
        <v>129</v>
      </c>
      <c r="AC131" s="19">
        <v>0.99728320171022433</v>
      </c>
      <c r="AD131" s="20">
        <f t="shared" si="26"/>
        <v>1.9197307105797492</v>
      </c>
      <c r="AE131" s="22">
        <f t="shared" si="27"/>
        <v>1.9197307105797492</v>
      </c>
      <c r="AF131" s="21">
        <v>0.49955267698217098</v>
      </c>
      <c r="AG131" s="22">
        <f t="shared" si="28"/>
        <v>4.1252845665088032</v>
      </c>
      <c r="AH131" s="22">
        <f t="shared" si="29"/>
        <v>4.1252845665088032</v>
      </c>
      <c r="AI131" s="23">
        <f t="shared" si="30"/>
        <v>2.1488871036828847</v>
      </c>
      <c r="AJ131" s="46"/>
      <c r="AK131" s="25"/>
      <c r="AL131" s="129">
        <v>129</v>
      </c>
      <c r="AM131" s="21">
        <v>0.28638856433830917</v>
      </c>
      <c r="AN131" s="22">
        <f t="shared" si="31"/>
        <v>1.5605660602689422</v>
      </c>
      <c r="AO131" s="22">
        <f t="shared" si="32"/>
        <v>1.5605660602689422</v>
      </c>
      <c r="AP131" s="21">
        <v>0.27191514393144323</v>
      </c>
      <c r="AQ131" s="22">
        <f t="shared" si="33"/>
        <v>471.62139489134466</v>
      </c>
      <c r="AR131" s="22">
        <f t="shared" si="34"/>
        <v>471.62139489134466</v>
      </c>
      <c r="AS131" s="23">
        <f t="shared" si="35"/>
        <v>302.21174668508888</v>
      </c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</row>
    <row r="132" spans="28:63">
      <c r="AB132" s="129">
        <v>130</v>
      </c>
      <c r="AC132" s="19">
        <v>0.78360311023768681</v>
      </c>
      <c r="AD132" s="20">
        <f t="shared" ref="AD132:AD195" si="44">IF(AC132&lt;=$R$5, ($I$5+(SQRT(AC132*$S$5))), IF(AC132&gt;$R$5, ($K$5-(SQRT(1-AC132)*$T$5))))</f>
        <v>1.2836154218854916</v>
      </c>
      <c r="AE132" s="22">
        <f t="shared" ref="AE132:AE195" si="45">AD132</f>
        <v>1.2836154218854916</v>
      </c>
      <c r="AF132" s="21">
        <v>0.37343574109570932</v>
      </c>
      <c r="AG132" s="22">
        <f t="shared" ref="AG132:AG195" si="46">IF(AF132&lt;=$R$13,$I$13+SQRT(AF132*$S$13), $K$13-SQRT((1-AF132)*$T$13))</f>
        <v>3.6644576155769482</v>
      </c>
      <c r="AH132" s="22">
        <f t="shared" ref="AH132:AH195" si="47">AG132</f>
        <v>3.6644576155769482</v>
      </c>
      <c r="AI132" s="23">
        <f t="shared" ref="AI132:AI195" si="48">AH132/AE132</f>
        <v>2.8547940084688745</v>
      </c>
      <c r="AJ132" s="46"/>
      <c r="AK132" s="25"/>
      <c r="AL132" s="129">
        <v>130</v>
      </c>
      <c r="AM132" s="21">
        <v>0.45077239621533827</v>
      </c>
      <c r="AN132" s="22">
        <f t="shared" ref="AN132:AN195" si="49">IF(AM132&lt;=$R$21,$I$21+SQRT(AM132*$S$21), $K$21-SQRT((1-AM132)*$T$21))</f>
        <v>1.6829119838816018</v>
      </c>
      <c r="AO132" s="22">
        <f t="shared" ref="AO132:AO195" si="50">AN132</f>
        <v>1.6829119838816018</v>
      </c>
      <c r="AP132" s="21">
        <v>0.36573070591934354</v>
      </c>
      <c r="AQ132" s="22">
        <f t="shared" ref="AQ132:AQ195" si="51">IF(AP132&lt;=$R$29,$I$29+SQRT(AP132*$S$29), $K$29-SQRT((1-AP132)*$T$29))</f>
        <v>479.86786214664397</v>
      </c>
      <c r="AR132" s="22">
        <f t="shared" ref="AR132:AR195" si="52">AQ132</f>
        <v>479.86786214664397</v>
      </c>
      <c r="AS132" s="23">
        <f t="shared" ref="AS132:AS195" si="53">AR132/AO132</f>
        <v>285.14138989006346</v>
      </c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</row>
    <row r="133" spans="28:63">
      <c r="AB133" s="129">
        <v>131</v>
      </c>
      <c r="AC133" s="19">
        <v>0.77625971060202537</v>
      </c>
      <c r="AD133" s="20">
        <f t="shared" si="44"/>
        <v>1.2715616221421082</v>
      </c>
      <c r="AE133" s="22">
        <f t="shared" si="45"/>
        <v>1.2715616221421082</v>
      </c>
      <c r="AF133" s="21">
        <v>0.9796335998561253</v>
      </c>
      <c r="AG133" s="22">
        <f t="shared" si="46"/>
        <v>7.2183402247037138</v>
      </c>
      <c r="AH133" s="22">
        <f t="shared" si="47"/>
        <v>7.2183402247037138</v>
      </c>
      <c r="AI133" s="23">
        <f t="shared" si="48"/>
        <v>5.676752191170646</v>
      </c>
      <c r="AJ133" s="46"/>
      <c r="AK133" s="25"/>
      <c r="AL133" s="129">
        <v>131</v>
      </c>
      <c r="AM133" s="21">
        <v>0.13615806124291929</v>
      </c>
      <c r="AN133" s="22">
        <f t="shared" si="49"/>
        <v>1.4113576022762873</v>
      </c>
      <c r="AO133" s="22">
        <f t="shared" si="50"/>
        <v>1.4113576022762873</v>
      </c>
      <c r="AP133" s="21">
        <v>7.3034199356678209E-2</v>
      </c>
      <c r="AQ133" s="22">
        <f t="shared" si="51"/>
        <v>446.75322697723487</v>
      </c>
      <c r="AR133" s="22">
        <f t="shared" si="52"/>
        <v>446.75322697723487</v>
      </c>
      <c r="AS133" s="23">
        <f t="shared" si="53"/>
        <v>316.54148194383589</v>
      </c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</row>
    <row r="134" spans="28:63">
      <c r="AB134" s="129">
        <v>132</v>
      </c>
      <c r="AC134" s="19">
        <v>0.13398602453520847</v>
      </c>
      <c r="AD134" s="20">
        <f t="shared" si="44"/>
        <v>0.83722169020725645</v>
      </c>
      <c r="AE134" s="22">
        <f t="shared" si="45"/>
        <v>0.83722169020725645</v>
      </c>
      <c r="AF134" s="21">
        <v>0.9506623296538661</v>
      </c>
      <c r="AG134" s="22">
        <f t="shared" si="46"/>
        <v>6.783394020077159</v>
      </c>
      <c r="AH134" s="22">
        <f t="shared" si="47"/>
        <v>6.783394020077159</v>
      </c>
      <c r="AI134" s="23">
        <f t="shared" si="48"/>
        <v>8.1022674154535004</v>
      </c>
      <c r="AJ134" s="46"/>
      <c r="AK134" s="25"/>
      <c r="AL134" s="129">
        <v>132</v>
      </c>
      <c r="AM134" s="21">
        <v>0.6937490280889077</v>
      </c>
      <c r="AN134" s="22">
        <f t="shared" si="49"/>
        <v>1.8295942286948417</v>
      </c>
      <c r="AO134" s="22">
        <f t="shared" si="50"/>
        <v>1.8295942286948417</v>
      </c>
      <c r="AP134" s="21">
        <v>0.34054405165051449</v>
      </c>
      <c r="AQ134" s="22">
        <f t="shared" si="51"/>
        <v>477.7696434658813</v>
      </c>
      <c r="AR134" s="22">
        <f t="shared" si="52"/>
        <v>477.7696434658813</v>
      </c>
      <c r="AS134" s="23">
        <f t="shared" si="53"/>
        <v>261.13420996452464</v>
      </c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</row>
    <row r="135" spans="28:63">
      <c r="AB135" s="129">
        <v>133</v>
      </c>
      <c r="AC135" s="19">
        <v>0.70317599384229079</v>
      </c>
      <c r="AD135" s="20">
        <f t="shared" si="44"/>
        <v>1.1609840210081677</v>
      </c>
      <c r="AE135" s="22">
        <f t="shared" si="45"/>
        <v>1.1609840210081677</v>
      </c>
      <c r="AF135" s="21">
        <v>0.69411564802086412</v>
      </c>
      <c r="AG135" s="22">
        <f t="shared" si="46"/>
        <v>4.9707211156161151</v>
      </c>
      <c r="AH135" s="22">
        <f t="shared" si="47"/>
        <v>4.9707211156161151</v>
      </c>
      <c r="AI135" s="23">
        <f t="shared" si="48"/>
        <v>4.2814724627300835</v>
      </c>
      <c r="AJ135" s="46"/>
      <c r="AK135" s="25"/>
      <c r="AL135" s="129">
        <v>133</v>
      </c>
      <c r="AM135" s="21">
        <v>0.78243144026448697</v>
      </c>
      <c r="AN135" s="22">
        <f t="shared" si="49"/>
        <v>1.8877969975136213</v>
      </c>
      <c r="AO135" s="22">
        <f t="shared" si="50"/>
        <v>1.8877969975136213</v>
      </c>
      <c r="AP135" s="21">
        <v>0.94543515106906129</v>
      </c>
      <c r="AQ135" s="22">
        <f t="shared" si="51"/>
        <v>536.87565093838964</v>
      </c>
      <c r="AR135" s="22">
        <f t="shared" si="52"/>
        <v>536.87565093838964</v>
      </c>
      <c r="AS135" s="23">
        <f t="shared" si="53"/>
        <v>284.39268186436232</v>
      </c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</row>
    <row r="136" spans="28:63">
      <c r="AB136" s="129">
        <v>134</v>
      </c>
      <c r="AC136" s="19">
        <v>0.49815095142999599</v>
      </c>
      <c r="AD136" s="20">
        <f t="shared" si="44"/>
        <v>0.9090439039133511</v>
      </c>
      <c r="AE136" s="22">
        <f t="shared" si="45"/>
        <v>0.9090439039133511</v>
      </c>
      <c r="AF136" s="21">
        <v>0.5034643270382021</v>
      </c>
      <c r="AG136" s="22">
        <f t="shared" si="46"/>
        <v>4.1404572565064219</v>
      </c>
      <c r="AH136" s="22">
        <f t="shared" si="47"/>
        <v>4.1404572565064219</v>
      </c>
      <c r="AI136" s="23">
        <f t="shared" si="48"/>
        <v>4.5547384880775628</v>
      </c>
      <c r="AJ136" s="46"/>
      <c r="AK136" s="25"/>
      <c r="AL136" s="129">
        <v>134</v>
      </c>
      <c r="AM136" s="21">
        <v>0.18461891989857104</v>
      </c>
      <c r="AN136" s="22">
        <f t="shared" si="49"/>
        <v>1.4658454314958358</v>
      </c>
      <c r="AO136" s="22">
        <f t="shared" si="50"/>
        <v>1.4658454314958358</v>
      </c>
      <c r="AP136" s="21">
        <v>4.1603571147467933E-2</v>
      </c>
      <c r="AQ136" s="22">
        <f t="shared" si="51"/>
        <v>440.19195377483777</v>
      </c>
      <c r="AR136" s="22">
        <f t="shared" si="52"/>
        <v>440.19195377483777</v>
      </c>
      <c r="AS136" s="23">
        <f t="shared" si="53"/>
        <v>300.29902492900612</v>
      </c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</row>
    <row r="137" spans="28:63">
      <c r="AB137" s="129">
        <v>135</v>
      </c>
      <c r="AC137" s="19">
        <v>6.8152406839362856E-2</v>
      </c>
      <c r="AD137" s="20">
        <f t="shared" si="44"/>
        <v>0.76918631999228659</v>
      </c>
      <c r="AE137" s="22">
        <f t="shared" si="45"/>
        <v>0.76918631999228659</v>
      </c>
      <c r="AF137" s="21">
        <v>0.22901253784244147</v>
      </c>
      <c r="AG137" s="22">
        <f t="shared" si="46"/>
        <v>3.190673242050738</v>
      </c>
      <c r="AH137" s="22">
        <f t="shared" si="47"/>
        <v>3.190673242050738</v>
      </c>
      <c r="AI137" s="23">
        <f t="shared" si="48"/>
        <v>4.148114909379478</v>
      </c>
      <c r="AJ137" s="46"/>
      <c r="AK137" s="25"/>
      <c r="AL137" s="129">
        <v>135</v>
      </c>
      <c r="AM137" s="21">
        <v>6.7800500718199541E-2</v>
      </c>
      <c r="AN137" s="22">
        <f t="shared" si="49"/>
        <v>1.313825413031082</v>
      </c>
      <c r="AO137" s="22">
        <f t="shared" si="50"/>
        <v>1.313825413031082</v>
      </c>
      <c r="AP137" s="21">
        <v>0.90394691632044899</v>
      </c>
      <c r="AQ137" s="22">
        <f t="shared" si="51"/>
        <v>529.31905770580704</v>
      </c>
      <c r="AR137" s="22">
        <f t="shared" si="52"/>
        <v>529.31905770580704</v>
      </c>
      <c r="AS137" s="23">
        <f t="shared" si="53"/>
        <v>402.88386299716416</v>
      </c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</row>
    <row r="138" spans="28:63">
      <c r="AB138" s="129">
        <v>136</v>
      </c>
      <c r="AC138" s="19">
        <v>0.65087246091246354</v>
      </c>
      <c r="AD138" s="20">
        <f t="shared" si="44"/>
        <v>1.0900599625799503</v>
      </c>
      <c r="AE138" s="22">
        <f t="shared" si="45"/>
        <v>1.0900599625799503</v>
      </c>
      <c r="AF138" s="21">
        <v>0.22491462413014351</v>
      </c>
      <c r="AG138" s="22">
        <f t="shared" si="46"/>
        <v>3.1779090348588719</v>
      </c>
      <c r="AH138" s="22">
        <f t="shared" si="47"/>
        <v>3.1779090348588719</v>
      </c>
      <c r="AI138" s="23">
        <f t="shared" si="48"/>
        <v>2.9153524979831453</v>
      </c>
      <c r="AJ138" s="46"/>
      <c r="AK138" s="25"/>
      <c r="AL138" s="129">
        <v>136</v>
      </c>
      <c r="AM138" s="21">
        <v>0.9413986252019626</v>
      </c>
      <c r="AN138" s="22">
        <f t="shared" si="49"/>
        <v>2.0379709411570852</v>
      </c>
      <c r="AO138" s="22">
        <f t="shared" si="50"/>
        <v>2.0379709411570852</v>
      </c>
      <c r="AP138" s="21">
        <v>0.93938968282314539</v>
      </c>
      <c r="AQ138" s="22">
        <f t="shared" si="51"/>
        <v>535.62827235641316</v>
      </c>
      <c r="AR138" s="22">
        <f t="shared" si="52"/>
        <v>535.62827235641316</v>
      </c>
      <c r="AS138" s="23">
        <f t="shared" si="53"/>
        <v>262.82429329061142</v>
      </c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</row>
    <row r="139" spans="28:63">
      <c r="AB139" s="129">
        <v>137</v>
      </c>
      <c r="AC139" s="19">
        <v>0.52123621489608229</v>
      </c>
      <c r="AD139" s="20">
        <f t="shared" si="44"/>
        <v>0.9344315166295265</v>
      </c>
      <c r="AE139" s="22">
        <f t="shared" si="45"/>
        <v>0.9344315166295265</v>
      </c>
      <c r="AF139" s="21">
        <v>0.76702140379399453</v>
      </c>
      <c r="AG139" s="22">
        <f t="shared" si="46"/>
        <v>5.3562606243844382</v>
      </c>
      <c r="AH139" s="22">
        <f t="shared" si="47"/>
        <v>5.3562606243844382</v>
      </c>
      <c r="AI139" s="23">
        <f t="shared" si="48"/>
        <v>5.7321061298364056</v>
      </c>
      <c r="AJ139" s="46"/>
      <c r="AK139" s="25"/>
      <c r="AL139" s="129">
        <v>137</v>
      </c>
      <c r="AM139" s="21">
        <v>0.18559026032005255</v>
      </c>
      <c r="AN139" s="22">
        <f t="shared" si="49"/>
        <v>1.4668591292991422</v>
      </c>
      <c r="AO139" s="22">
        <f t="shared" si="50"/>
        <v>1.4668591292991422</v>
      </c>
      <c r="AP139" s="21">
        <v>0.55527235731943492</v>
      </c>
      <c r="AQ139" s="22">
        <f t="shared" si="51"/>
        <v>493.9823440413889</v>
      </c>
      <c r="AR139" s="22">
        <f t="shared" si="52"/>
        <v>493.9823440413889</v>
      </c>
      <c r="AS139" s="23">
        <f t="shared" si="53"/>
        <v>336.76195223832514</v>
      </c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</row>
    <row r="140" spans="28:63">
      <c r="AB140" s="129">
        <v>138</v>
      </c>
      <c r="AC140" s="19">
        <v>0.49141680651157682</v>
      </c>
      <c r="AD140" s="20">
        <f t="shared" si="44"/>
        <v>0.90174870740929935</v>
      </c>
      <c r="AE140" s="22">
        <f t="shared" si="45"/>
        <v>0.90174870740929935</v>
      </c>
      <c r="AF140" s="21">
        <v>1.4872311285502038E-3</v>
      </c>
      <c r="AG140" s="22">
        <f t="shared" si="46"/>
        <v>2.094463679640914</v>
      </c>
      <c r="AH140" s="22">
        <f t="shared" si="47"/>
        <v>2.094463679640914</v>
      </c>
      <c r="AI140" s="23">
        <f t="shared" si="48"/>
        <v>2.3226689014706254</v>
      </c>
      <c r="AJ140" s="46"/>
      <c r="AK140" s="25"/>
      <c r="AL140" s="129">
        <v>138</v>
      </c>
      <c r="AM140" s="21">
        <v>0.96861460725348136</v>
      </c>
      <c r="AN140" s="22">
        <f t="shared" si="49"/>
        <v>2.0814223631942332</v>
      </c>
      <c r="AO140" s="22">
        <f t="shared" si="50"/>
        <v>2.0814223631942332</v>
      </c>
      <c r="AP140" s="21">
        <v>0.45981037153226745</v>
      </c>
      <c r="AQ140" s="22">
        <f t="shared" si="51"/>
        <v>487.12780080574828</v>
      </c>
      <c r="AR140" s="22">
        <f t="shared" si="52"/>
        <v>487.12780080574828</v>
      </c>
      <c r="AS140" s="23">
        <f t="shared" si="53"/>
        <v>234.03601759048203</v>
      </c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</row>
    <row r="141" spans="28:63">
      <c r="AB141" s="129">
        <v>139</v>
      </c>
      <c r="AC141" s="19">
        <v>0.43033100402313296</v>
      </c>
      <c r="AD141" s="20">
        <f t="shared" si="44"/>
        <v>0.83766313365757106</v>
      </c>
      <c r="AE141" s="22">
        <f t="shared" si="45"/>
        <v>0.83766313365757106</v>
      </c>
      <c r="AF141" s="21">
        <v>0.24755007050658051</v>
      </c>
      <c r="AG141" s="22">
        <f t="shared" si="46"/>
        <v>3.2488424689553197</v>
      </c>
      <c r="AH141" s="22">
        <f t="shared" si="47"/>
        <v>3.2488424689553197</v>
      </c>
      <c r="AI141" s="23">
        <f t="shared" si="48"/>
        <v>3.8784594169371864</v>
      </c>
      <c r="AJ141" s="46"/>
      <c r="AK141" s="25"/>
      <c r="AL141" s="129">
        <v>139</v>
      </c>
      <c r="AM141" s="21">
        <v>0.27576956836428934</v>
      </c>
      <c r="AN141" s="22">
        <f t="shared" si="49"/>
        <v>1.551572454590981</v>
      </c>
      <c r="AO141" s="22">
        <f t="shared" si="50"/>
        <v>1.551572454590981</v>
      </c>
      <c r="AP141" s="21">
        <v>0.19885348657368795</v>
      </c>
      <c r="AQ141" s="22">
        <f t="shared" si="51"/>
        <v>464.14480907674357</v>
      </c>
      <c r="AR141" s="22">
        <f t="shared" si="52"/>
        <v>464.14480907674357</v>
      </c>
      <c r="AS141" s="23">
        <f t="shared" si="53"/>
        <v>299.14478547448783</v>
      </c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</row>
    <row r="142" spans="28:63">
      <c r="AB142" s="129">
        <v>140</v>
      </c>
      <c r="AC142" s="19">
        <v>0.82453241676288413</v>
      </c>
      <c r="AD142" s="20">
        <f t="shared" si="44"/>
        <v>1.3549116956531113</v>
      </c>
      <c r="AE142" s="22">
        <f t="shared" si="45"/>
        <v>1.3549116956531113</v>
      </c>
      <c r="AF142" s="21">
        <v>0.58885054016703364</v>
      </c>
      <c r="AG142" s="22">
        <f t="shared" si="46"/>
        <v>4.487951624053423</v>
      </c>
      <c r="AH142" s="22">
        <f t="shared" si="47"/>
        <v>4.487951624053423</v>
      </c>
      <c r="AI142" s="23">
        <f t="shared" si="48"/>
        <v>3.3123572838376636</v>
      </c>
      <c r="AJ142" s="46"/>
      <c r="AK142" s="25"/>
      <c r="AL142" s="129">
        <v>140</v>
      </c>
      <c r="AM142" s="21">
        <v>0.26770912851089168</v>
      </c>
      <c r="AN142" s="22">
        <f t="shared" si="49"/>
        <v>1.5446295742106642</v>
      </c>
      <c r="AO142" s="22">
        <f t="shared" si="50"/>
        <v>1.5446295742106642</v>
      </c>
      <c r="AP142" s="21">
        <v>0.72987862164052908</v>
      </c>
      <c r="AQ142" s="22">
        <f t="shared" si="51"/>
        <v>508.54915444890321</v>
      </c>
      <c r="AR142" s="22">
        <f t="shared" si="52"/>
        <v>508.54915444890321</v>
      </c>
      <c r="AS142" s="23">
        <f t="shared" si="53"/>
        <v>329.23696589765331</v>
      </c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</row>
    <row r="143" spans="28:63">
      <c r="AB143" s="129">
        <v>141</v>
      </c>
      <c r="AC143" s="19">
        <v>0.49052233799268463</v>
      </c>
      <c r="AD143" s="20">
        <f t="shared" si="44"/>
        <v>0.90078335928873909</v>
      </c>
      <c r="AE143" s="22">
        <f t="shared" si="45"/>
        <v>0.90078335928873909</v>
      </c>
      <c r="AF143" s="21">
        <v>0.2406930114898983</v>
      </c>
      <c r="AG143" s="22">
        <f t="shared" si="46"/>
        <v>3.2272429712688018</v>
      </c>
      <c r="AH143" s="22">
        <f t="shared" si="47"/>
        <v>3.2272429712688018</v>
      </c>
      <c r="AI143" s="23">
        <f t="shared" si="48"/>
        <v>3.5827071381703157</v>
      </c>
      <c r="AJ143" s="46"/>
      <c r="AK143" s="25"/>
      <c r="AL143" s="129">
        <v>141</v>
      </c>
      <c r="AM143" s="21">
        <v>0.83228549877412872</v>
      </c>
      <c r="AN143" s="22">
        <f t="shared" si="49"/>
        <v>1.9258903567015742</v>
      </c>
      <c r="AO143" s="22">
        <f t="shared" si="50"/>
        <v>1.9258903567015742</v>
      </c>
      <c r="AP143" s="21">
        <v>0.81538133095424126</v>
      </c>
      <c r="AQ143" s="22">
        <f t="shared" si="51"/>
        <v>517.46456822073583</v>
      </c>
      <c r="AR143" s="22">
        <f t="shared" si="52"/>
        <v>517.46456822073583</v>
      </c>
      <c r="AS143" s="23">
        <f t="shared" si="53"/>
        <v>268.68848811673001</v>
      </c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</row>
    <row r="144" spans="28:63">
      <c r="AB144" s="129">
        <v>142</v>
      </c>
      <c r="AC144" s="19">
        <v>0.14028550988604382</v>
      </c>
      <c r="AD144" s="20">
        <f t="shared" si="44"/>
        <v>0.84273424594016066</v>
      </c>
      <c r="AE144" s="22">
        <f t="shared" si="45"/>
        <v>0.84273424594016066</v>
      </c>
      <c r="AF144" s="21">
        <v>0.40415209417710485</v>
      </c>
      <c r="AG144" s="22">
        <f t="shared" si="46"/>
        <v>3.7720646676318648</v>
      </c>
      <c r="AH144" s="22">
        <f t="shared" si="47"/>
        <v>3.7720646676318648</v>
      </c>
      <c r="AI144" s="23">
        <f t="shared" si="48"/>
        <v>4.4759836043256094</v>
      </c>
      <c r="AJ144" s="46"/>
      <c r="AK144" s="25"/>
      <c r="AL144" s="129">
        <v>142</v>
      </c>
      <c r="AM144" s="21">
        <v>0.24569125964255734</v>
      </c>
      <c r="AN144" s="22">
        <f t="shared" si="49"/>
        <v>1.52511283038771</v>
      </c>
      <c r="AO144" s="22">
        <f t="shared" si="50"/>
        <v>1.52511283038771</v>
      </c>
      <c r="AP144" s="21">
        <v>0.18182088011640096</v>
      </c>
      <c r="AQ144" s="22">
        <f t="shared" si="51"/>
        <v>462.21190146322158</v>
      </c>
      <c r="AR144" s="22">
        <f t="shared" si="52"/>
        <v>462.21190146322158</v>
      </c>
      <c r="AS144" s="23">
        <f t="shared" si="53"/>
        <v>303.06734836511691</v>
      </c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</row>
    <row r="145" spans="28:63">
      <c r="AB145" s="129">
        <v>143</v>
      </c>
      <c r="AC145" s="19">
        <v>0.44722027481946658</v>
      </c>
      <c r="AD145" s="20">
        <f t="shared" si="44"/>
        <v>0.85502297130547067</v>
      </c>
      <c r="AE145" s="22">
        <f t="shared" si="45"/>
        <v>0.85502297130547067</v>
      </c>
      <c r="AF145" s="21">
        <v>0.96273078455889238</v>
      </c>
      <c r="AG145" s="22">
        <f t="shared" si="46"/>
        <v>6.9426086518070864</v>
      </c>
      <c r="AH145" s="22">
        <f t="shared" si="47"/>
        <v>6.9426086518070864</v>
      </c>
      <c r="AI145" s="23">
        <f t="shared" si="48"/>
        <v>8.1197919644275007</v>
      </c>
      <c r="AJ145" s="46"/>
      <c r="AK145" s="25"/>
      <c r="AL145" s="129">
        <v>143</v>
      </c>
      <c r="AM145" s="21">
        <v>0.85694569813700006</v>
      </c>
      <c r="AN145" s="22">
        <f t="shared" si="49"/>
        <v>1.9468432753517617</v>
      </c>
      <c r="AO145" s="22">
        <f t="shared" si="50"/>
        <v>1.9468432753517617</v>
      </c>
      <c r="AP145" s="21">
        <v>0.49878952589317527</v>
      </c>
      <c r="AQ145" s="22">
        <f t="shared" si="51"/>
        <v>489.91521546668594</v>
      </c>
      <c r="AR145" s="22">
        <f t="shared" si="52"/>
        <v>489.91521546668594</v>
      </c>
      <c r="AS145" s="23">
        <f t="shared" si="53"/>
        <v>251.64594483249635</v>
      </c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</row>
    <row r="146" spans="28:63">
      <c r="AB146" s="129">
        <v>144</v>
      </c>
      <c r="AC146" s="19">
        <v>0.41277944420350554</v>
      </c>
      <c r="AD146" s="20">
        <f t="shared" si="44"/>
        <v>0.81989311071964055</v>
      </c>
      <c r="AE146" s="22">
        <f t="shared" si="45"/>
        <v>0.81989311071964055</v>
      </c>
      <c r="AF146" s="21">
        <v>0.81886932887479769</v>
      </c>
      <c r="AG146" s="22">
        <f t="shared" si="46"/>
        <v>5.6689229670051509</v>
      </c>
      <c r="AH146" s="22">
        <f t="shared" si="47"/>
        <v>5.6689229670051509</v>
      </c>
      <c r="AI146" s="23">
        <f t="shared" si="48"/>
        <v>6.9142219795326687</v>
      </c>
      <c r="AJ146" s="46"/>
      <c r="AK146" s="25"/>
      <c r="AL146" s="129">
        <v>144</v>
      </c>
      <c r="AM146" s="21">
        <v>3.7920787210551588E-2</v>
      </c>
      <c r="AN146" s="22">
        <f t="shared" si="49"/>
        <v>1.2548694450342563</v>
      </c>
      <c r="AO146" s="22">
        <f t="shared" si="50"/>
        <v>1.2548694450342563</v>
      </c>
      <c r="AP146" s="21">
        <v>0.65527017802638299</v>
      </c>
      <c r="AQ146" s="22">
        <f t="shared" si="51"/>
        <v>501.8764053473854</v>
      </c>
      <c r="AR146" s="22">
        <f t="shared" si="52"/>
        <v>501.8764053473854</v>
      </c>
      <c r="AS146" s="23">
        <f t="shared" si="53"/>
        <v>399.94312343280046</v>
      </c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</row>
    <row r="147" spans="28:63">
      <c r="AB147" s="129">
        <v>145</v>
      </c>
      <c r="AC147" s="19">
        <v>0.55477863543301509</v>
      </c>
      <c r="AD147" s="20">
        <f t="shared" si="44"/>
        <v>0.97243638240395969</v>
      </c>
      <c r="AE147" s="22">
        <f t="shared" si="45"/>
        <v>0.97243638240395969</v>
      </c>
      <c r="AF147" s="21">
        <v>0.1578808211611451</v>
      </c>
      <c r="AG147" s="22">
        <f t="shared" si="46"/>
        <v>2.9732856348302232</v>
      </c>
      <c r="AH147" s="22">
        <f t="shared" si="47"/>
        <v>2.9732856348302232</v>
      </c>
      <c r="AI147" s="23">
        <f t="shared" si="48"/>
        <v>3.057563135883465</v>
      </c>
      <c r="AJ147" s="46"/>
      <c r="AK147" s="25"/>
      <c r="AL147" s="129">
        <v>145</v>
      </c>
      <c r="AM147" s="21">
        <v>0.17836442577560696</v>
      </c>
      <c r="AN147" s="22">
        <f t="shared" si="49"/>
        <v>1.4592533097356561</v>
      </c>
      <c r="AO147" s="22">
        <f t="shared" si="50"/>
        <v>1.4592533097356561</v>
      </c>
      <c r="AP147" s="21">
        <v>0.57830083781471364</v>
      </c>
      <c r="AQ147" s="22">
        <f t="shared" si="51"/>
        <v>495.71429560613183</v>
      </c>
      <c r="AR147" s="22">
        <f t="shared" si="52"/>
        <v>495.71429560613183</v>
      </c>
      <c r="AS147" s="23">
        <f t="shared" si="53"/>
        <v>339.70407488466174</v>
      </c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</row>
    <row r="148" spans="28:63">
      <c r="AB148" s="129">
        <v>146</v>
      </c>
      <c r="AC148" s="19">
        <v>0.13216946833452969</v>
      </c>
      <c r="AD148" s="20">
        <f t="shared" si="44"/>
        <v>0.83560809981938755</v>
      </c>
      <c r="AE148" s="22">
        <f t="shared" si="45"/>
        <v>0.83560809981938755</v>
      </c>
      <c r="AF148" s="21">
        <v>0.16698560904823156</v>
      </c>
      <c r="AG148" s="22">
        <f t="shared" si="46"/>
        <v>3.0009569187140377</v>
      </c>
      <c r="AH148" s="22">
        <f t="shared" si="47"/>
        <v>3.0009569187140377</v>
      </c>
      <c r="AI148" s="23">
        <f t="shared" si="48"/>
        <v>3.5913449371334232</v>
      </c>
      <c r="AJ148" s="46"/>
      <c r="AK148" s="25"/>
      <c r="AL148" s="129">
        <v>146</v>
      </c>
      <c r="AM148" s="21">
        <v>0.11752727029487597</v>
      </c>
      <c r="AN148" s="22">
        <f t="shared" si="49"/>
        <v>1.3878538464365648</v>
      </c>
      <c r="AO148" s="22">
        <f t="shared" si="50"/>
        <v>1.3878538464365648</v>
      </c>
      <c r="AP148" s="21">
        <v>0.73098418201564808</v>
      </c>
      <c r="AQ148" s="22">
        <f t="shared" si="51"/>
        <v>508.65455213705263</v>
      </c>
      <c r="AR148" s="22">
        <f t="shared" si="52"/>
        <v>508.65455213705263</v>
      </c>
      <c r="AS148" s="23">
        <f t="shared" si="53"/>
        <v>366.50440782584371</v>
      </c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</row>
    <row r="149" spans="28:63">
      <c r="AB149" s="129">
        <v>147</v>
      </c>
      <c r="AC149" s="19">
        <v>0.66270869785417241</v>
      </c>
      <c r="AD149" s="20">
        <f t="shared" si="44"/>
        <v>1.1056175023128836</v>
      </c>
      <c r="AE149" s="22">
        <f t="shared" si="45"/>
        <v>1.1056175023128836</v>
      </c>
      <c r="AF149" s="21">
        <v>0.46154613910425013</v>
      </c>
      <c r="AG149" s="22">
        <f t="shared" si="46"/>
        <v>3.9808438912039641</v>
      </c>
      <c r="AH149" s="22">
        <f t="shared" si="47"/>
        <v>3.9808438912039641</v>
      </c>
      <c r="AI149" s="23">
        <f t="shared" si="48"/>
        <v>3.6005615711367489</v>
      </c>
      <c r="AJ149" s="46"/>
      <c r="AK149" s="25"/>
      <c r="AL149" s="129">
        <v>147</v>
      </c>
      <c r="AM149" s="21">
        <v>0.54769889450750553</v>
      </c>
      <c r="AN149" s="22">
        <f t="shared" si="49"/>
        <v>1.7445783539439519</v>
      </c>
      <c r="AO149" s="22">
        <f t="shared" si="50"/>
        <v>1.7445783539439519</v>
      </c>
      <c r="AP149" s="21">
        <v>0.61754918937833569</v>
      </c>
      <c r="AQ149" s="22">
        <f t="shared" si="51"/>
        <v>498.77894198813362</v>
      </c>
      <c r="AR149" s="22">
        <f t="shared" si="52"/>
        <v>498.77894198813362</v>
      </c>
      <c r="AS149" s="23">
        <f t="shared" si="53"/>
        <v>285.90228742695837</v>
      </c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</row>
    <row r="150" spans="28:63">
      <c r="AB150" s="129">
        <v>148</v>
      </c>
      <c r="AC150" s="19">
        <v>0.53237194784252306</v>
      </c>
      <c r="AD150" s="20">
        <f t="shared" si="44"/>
        <v>0.9468966392149949</v>
      </c>
      <c r="AE150" s="22">
        <f t="shared" si="45"/>
        <v>0.9468966392149949</v>
      </c>
      <c r="AF150" s="21">
        <v>0.44273014649818832</v>
      </c>
      <c r="AG150" s="22">
        <f t="shared" si="46"/>
        <v>3.9112232140829271</v>
      </c>
      <c r="AH150" s="22">
        <f t="shared" si="47"/>
        <v>3.9112232140829271</v>
      </c>
      <c r="AI150" s="23">
        <f t="shared" si="48"/>
        <v>4.1305703834005003</v>
      </c>
      <c r="AJ150" s="46"/>
      <c r="AK150" s="25"/>
      <c r="AL150" s="129">
        <v>148</v>
      </c>
      <c r="AM150" s="21">
        <v>0.9630919319064285</v>
      </c>
      <c r="AN150" s="22">
        <f t="shared" si="49"/>
        <v>2.0714122303408291</v>
      </c>
      <c r="AO150" s="22">
        <f t="shared" si="50"/>
        <v>2.0714122303408291</v>
      </c>
      <c r="AP150" s="21">
        <v>0.99918070110890445</v>
      </c>
      <c r="AQ150" s="22">
        <f t="shared" si="51"/>
        <v>557.1664282022972</v>
      </c>
      <c r="AR150" s="22">
        <f t="shared" si="52"/>
        <v>557.1664282022972</v>
      </c>
      <c r="AS150" s="23">
        <f t="shared" si="53"/>
        <v>268.97901829546566</v>
      </c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</row>
    <row r="151" spans="28:63">
      <c r="AB151" s="129">
        <v>149</v>
      </c>
      <c r="AC151" s="19">
        <v>0.4308641494876434</v>
      </c>
      <c r="AD151" s="20">
        <f t="shared" si="44"/>
        <v>0.8382071686074557</v>
      </c>
      <c r="AE151" s="22">
        <f t="shared" si="45"/>
        <v>0.8382071686074557</v>
      </c>
      <c r="AF151" s="21">
        <v>0.19463114566435247</v>
      </c>
      <c r="AG151" s="22">
        <f t="shared" si="46"/>
        <v>3.0846093105359946</v>
      </c>
      <c r="AH151" s="22">
        <f t="shared" si="47"/>
        <v>3.0846093105359946</v>
      </c>
      <c r="AI151" s="23">
        <f t="shared" si="48"/>
        <v>3.6800082677180739</v>
      </c>
      <c r="AJ151" s="46"/>
      <c r="AK151" s="25"/>
      <c r="AL151" s="129">
        <v>149</v>
      </c>
      <c r="AM151" s="21">
        <v>0.74068754107270274</v>
      </c>
      <c r="AN151" s="22">
        <f t="shared" si="49"/>
        <v>1.8591598885115939</v>
      </c>
      <c r="AO151" s="22">
        <f t="shared" si="50"/>
        <v>1.8591598885115939</v>
      </c>
      <c r="AP151" s="21">
        <v>0.83835946679816764</v>
      </c>
      <c r="AQ151" s="22">
        <f t="shared" si="51"/>
        <v>520.19953234724551</v>
      </c>
      <c r="AR151" s="22">
        <f t="shared" si="52"/>
        <v>520.19953234724551</v>
      </c>
      <c r="AS151" s="23">
        <f t="shared" si="53"/>
        <v>279.80354759251333</v>
      </c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</row>
    <row r="152" spans="28:63">
      <c r="AB152" s="129">
        <v>150</v>
      </c>
      <c r="AC152" s="19">
        <v>0.497036836408282</v>
      </c>
      <c r="AD152" s="20">
        <f t="shared" si="44"/>
        <v>0.90783360298253157</v>
      </c>
      <c r="AE152" s="22">
        <f t="shared" si="45"/>
        <v>0.90783360298253157</v>
      </c>
      <c r="AF152" s="21">
        <v>0.72225483116894729</v>
      </c>
      <c r="AG152" s="22">
        <f t="shared" si="46"/>
        <v>5.1134181000824555</v>
      </c>
      <c r="AH152" s="22">
        <f t="shared" si="47"/>
        <v>5.1134181000824555</v>
      </c>
      <c r="AI152" s="23">
        <f t="shared" si="48"/>
        <v>5.6325499334715055</v>
      </c>
      <c r="AJ152" s="46"/>
      <c r="AK152" s="25"/>
      <c r="AL152" s="129">
        <v>150</v>
      </c>
      <c r="AM152" s="21">
        <v>0.88713848429261566</v>
      </c>
      <c r="AN152" s="22">
        <f t="shared" si="49"/>
        <v>1.9751401346684827</v>
      </c>
      <c r="AO152" s="22">
        <f t="shared" si="50"/>
        <v>1.9751401346684827</v>
      </c>
      <c r="AP152" s="21">
        <v>0.84585325343803053</v>
      </c>
      <c r="AQ152" s="22">
        <f t="shared" si="51"/>
        <v>521.13307168932306</v>
      </c>
      <c r="AR152" s="22">
        <f t="shared" si="52"/>
        <v>521.13307168932306</v>
      </c>
      <c r="AS152" s="23">
        <f t="shared" si="53"/>
        <v>263.84612541772515</v>
      </c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</row>
    <row r="153" spans="28:63">
      <c r="AB153" s="129">
        <v>151</v>
      </c>
      <c r="AC153" s="19">
        <v>0.87587116397641729</v>
      </c>
      <c r="AD153" s="20">
        <f t="shared" si="44"/>
        <v>1.4574283941141697</v>
      </c>
      <c r="AE153" s="22">
        <f t="shared" si="45"/>
        <v>1.4574283941141697</v>
      </c>
      <c r="AF153" s="21">
        <v>0.21593862877806624</v>
      </c>
      <c r="AG153" s="22">
        <f t="shared" si="46"/>
        <v>3.1500679245315188</v>
      </c>
      <c r="AH153" s="22">
        <f t="shared" si="47"/>
        <v>3.1500679245315188</v>
      </c>
      <c r="AI153" s="23">
        <f t="shared" si="48"/>
        <v>2.1613877822423939</v>
      </c>
      <c r="AJ153" s="46"/>
      <c r="AK153" s="25"/>
      <c r="AL153" s="129">
        <v>151</v>
      </c>
      <c r="AM153" s="21">
        <v>0.30007954538907977</v>
      </c>
      <c r="AN153" s="22">
        <f t="shared" si="49"/>
        <v>1.5719188402589943</v>
      </c>
      <c r="AO153" s="22">
        <f t="shared" si="50"/>
        <v>1.5719188402589943</v>
      </c>
      <c r="AP153" s="21">
        <v>0.3370231108135614</v>
      </c>
      <c r="AQ153" s="22">
        <f t="shared" si="51"/>
        <v>477.4702226024304</v>
      </c>
      <c r="AR153" s="22">
        <f t="shared" si="52"/>
        <v>477.4702226024304</v>
      </c>
      <c r="AS153" s="23">
        <f t="shared" si="53"/>
        <v>303.74992039904612</v>
      </c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</row>
    <row r="154" spans="28:63">
      <c r="AB154" s="129">
        <v>152</v>
      </c>
      <c r="AC154" s="19">
        <v>0.18409119266004992</v>
      </c>
      <c r="AD154" s="20">
        <f t="shared" si="44"/>
        <v>0.87806168545346364</v>
      </c>
      <c r="AE154" s="22">
        <f t="shared" si="45"/>
        <v>0.87806168545346364</v>
      </c>
      <c r="AF154" s="21">
        <v>0.4576556360796209</v>
      </c>
      <c r="AG154" s="22">
        <f t="shared" si="46"/>
        <v>3.9663501741460783</v>
      </c>
      <c r="AH154" s="22">
        <f t="shared" si="47"/>
        <v>3.9663501741460783</v>
      </c>
      <c r="AI154" s="23">
        <f t="shared" si="48"/>
        <v>4.5171657525378848</v>
      </c>
      <c r="AJ154" s="46"/>
      <c r="AK154" s="25"/>
      <c r="AL154" s="129">
        <v>152</v>
      </c>
      <c r="AM154" s="21">
        <v>0.14282788898950161</v>
      </c>
      <c r="AN154" s="22">
        <f t="shared" si="49"/>
        <v>1.4193765013685158</v>
      </c>
      <c r="AO154" s="22">
        <f t="shared" si="50"/>
        <v>1.4193765013685158</v>
      </c>
      <c r="AP154" s="21">
        <v>0.10756937487868068</v>
      </c>
      <c r="AQ154" s="22">
        <f t="shared" si="51"/>
        <v>452.46813628484193</v>
      </c>
      <c r="AR154" s="22">
        <f t="shared" si="52"/>
        <v>452.46813628484193</v>
      </c>
      <c r="AS154" s="23">
        <f t="shared" si="53"/>
        <v>318.77950342885566</v>
      </c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</row>
    <row r="155" spans="28:63">
      <c r="AB155" s="129">
        <v>153</v>
      </c>
      <c r="AC155" s="19">
        <v>7.5381946617990692E-2</v>
      </c>
      <c r="AD155" s="20">
        <f t="shared" si="44"/>
        <v>0.77793374491522427</v>
      </c>
      <c r="AE155" s="22">
        <f t="shared" si="45"/>
        <v>0.77793374491522427</v>
      </c>
      <c r="AF155" s="21">
        <v>0.65537411173518034</v>
      </c>
      <c r="AG155" s="22">
        <f t="shared" si="46"/>
        <v>4.7846031896600092</v>
      </c>
      <c r="AH155" s="22">
        <f t="shared" si="47"/>
        <v>4.7846031896600092</v>
      </c>
      <c r="AI155" s="23">
        <f t="shared" si="48"/>
        <v>6.150399337904302</v>
      </c>
      <c r="AJ155" s="46"/>
      <c r="AK155" s="25"/>
      <c r="AL155" s="129">
        <v>153</v>
      </c>
      <c r="AM155" s="21">
        <v>0.6387862735599511</v>
      </c>
      <c r="AN155" s="22">
        <f t="shared" si="49"/>
        <v>1.7977166927129011</v>
      </c>
      <c r="AO155" s="22">
        <f t="shared" si="50"/>
        <v>1.7977166927129011</v>
      </c>
      <c r="AP155" s="21">
        <v>0.16838784869105283</v>
      </c>
      <c r="AQ155" s="22">
        <f t="shared" si="51"/>
        <v>460.62266506732806</v>
      </c>
      <c r="AR155" s="22">
        <f t="shared" si="52"/>
        <v>460.62266506732806</v>
      </c>
      <c r="AS155" s="23">
        <f t="shared" si="53"/>
        <v>256.22650495179573</v>
      </c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</row>
    <row r="156" spans="28:63">
      <c r="AB156" s="129">
        <v>154</v>
      </c>
      <c r="AC156" s="19">
        <v>0.57475044828983335</v>
      </c>
      <c r="AD156" s="20">
        <f t="shared" si="44"/>
        <v>0.99574812082036335</v>
      </c>
      <c r="AE156" s="22">
        <f t="shared" si="45"/>
        <v>0.99574812082036335</v>
      </c>
      <c r="AF156" s="21">
        <v>4.196301114665868E-2</v>
      </c>
      <c r="AG156" s="22">
        <f t="shared" si="46"/>
        <v>2.5017749165511884</v>
      </c>
      <c r="AH156" s="22">
        <f t="shared" si="47"/>
        <v>2.5017749165511884</v>
      </c>
      <c r="AI156" s="23">
        <f t="shared" si="48"/>
        <v>2.5124575826365207</v>
      </c>
      <c r="AJ156" s="46"/>
      <c r="AK156" s="25"/>
      <c r="AL156" s="129">
        <v>154</v>
      </c>
      <c r="AM156" s="21">
        <v>0.29197121647499347</v>
      </c>
      <c r="AN156" s="22">
        <f t="shared" si="49"/>
        <v>1.565227358014194</v>
      </c>
      <c r="AO156" s="22">
        <f t="shared" si="50"/>
        <v>1.565227358014194</v>
      </c>
      <c r="AP156" s="21">
        <v>0.80718078634523605</v>
      </c>
      <c r="AQ156" s="22">
        <f t="shared" si="51"/>
        <v>516.53014499889969</v>
      </c>
      <c r="AR156" s="22">
        <f t="shared" si="52"/>
        <v>516.53014499889969</v>
      </c>
      <c r="AS156" s="23">
        <f t="shared" si="53"/>
        <v>330.00326908048817</v>
      </c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</row>
    <row r="157" spans="28:63">
      <c r="AB157" s="129">
        <v>155</v>
      </c>
      <c r="AC157" s="19">
        <v>0.49322996259781893</v>
      </c>
      <c r="AD157" s="20">
        <f t="shared" si="44"/>
        <v>0.90370814985104775</v>
      </c>
      <c r="AE157" s="22">
        <f t="shared" si="45"/>
        <v>0.90370814985104775</v>
      </c>
      <c r="AF157" s="21">
        <v>0.18719727890203886</v>
      </c>
      <c r="AG157" s="22">
        <f t="shared" si="46"/>
        <v>3.0619759384001748</v>
      </c>
      <c r="AH157" s="22">
        <f t="shared" si="47"/>
        <v>3.0619759384001748</v>
      </c>
      <c r="AI157" s="23">
        <f t="shared" si="48"/>
        <v>3.3882353931464047</v>
      </c>
      <c r="AJ157" s="46"/>
      <c r="AK157" s="25"/>
      <c r="AL157" s="129">
        <v>155</v>
      </c>
      <c r="AM157" s="21">
        <v>0.39419467983224554</v>
      </c>
      <c r="AN157" s="22">
        <f t="shared" si="49"/>
        <v>1.6438072275314701</v>
      </c>
      <c r="AO157" s="22">
        <f t="shared" si="50"/>
        <v>1.6438072275314701</v>
      </c>
      <c r="AP157" s="21">
        <v>0.47006028332331207</v>
      </c>
      <c r="AQ157" s="22">
        <f t="shared" si="51"/>
        <v>487.87187028930657</v>
      </c>
      <c r="AR157" s="22">
        <f t="shared" si="52"/>
        <v>487.87187028930657</v>
      </c>
      <c r="AS157" s="23">
        <f t="shared" si="53"/>
        <v>296.79384669816244</v>
      </c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</row>
    <row r="158" spans="28:63">
      <c r="AB158" s="129">
        <v>156</v>
      </c>
      <c r="AC158" s="19">
        <v>0.33825536406352985</v>
      </c>
      <c r="AD158" s="20">
        <f t="shared" si="44"/>
        <v>0.74724560324581879</v>
      </c>
      <c r="AE158" s="22">
        <f t="shared" si="45"/>
        <v>0.74724560324581879</v>
      </c>
      <c r="AF158" s="21">
        <v>0.3135664620069093</v>
      </c>
      <c r="AG158" s="22">
        <f t="shared" si="46"/>
        <v>3.4620482439989821</v>
      </c>
      <c r="AH158" s="22">
        <f t="shared" si="47"/>
        <v>3.4620482439989821</v>
      </c>
      <c r="AI158" s="23">
        <f t="shared" si="48"/>
        <v>4.6330794439751077</v>
      </c>
      <c r="AJ158" s="46"/>
      <c r="AK158" s="25"/>
      <c r="AL158" s="129">
        <v>156</v>
      </c>
      <c r="AM158" s="21">
        <v>0.29385935844571875</v>
      </c>
      <c r="AN158" s="22">
        <f t="shared" si="49"/>
        <v>1.5667937824691558</v>
      </c>
      <c r="AO158" s="22">
        <f t="shared" si="50"/>
        <v>1.5667937824691558</v>
      </c>
      <c r="AP158" s="21">
        <v>0.48106547854149462</v>
      </c>
      <c r="AQ158" s="22">
        <f t="shared" si="51"/>
        <v>488.66179206594194</v>
      </c>
      <c r="AR158" s="22">
        <f t="shared" si="52"/>
        <v>488.66179206594194</v>
      </c>
      <c r="AS158" s="23">
        <f t="shared" si="53"/>
        <v>311.88647640396277</v>
      </c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</row>
    <row r="159" spans="28:63">
      <c r="AB159" s="129">
        <v>157</v>
      </c>
      <c r="AC159" s="19">
        <v>0.1421308866712796</v>
      </c>
      <c r="AD159" s="20">
        <f t="shared" si="44"/>
        <v>0.84432554594625886</v>
      </c>
      <c r="AE159" s="22">
        <f t="shared" si="45"/>
        <v>0.84432554594625886</v>
      </c>
      <c r="AF159" s="21">
        <v>0.44902105016649518</v>
      </c>
      <c r="AG159" s="22">
        <f t="shared" si="46"/>
        <v>3.9343673930118648</v>
      </c>
      <c r="AH159" s="22">
        <f t="shared" si="47"/>
        <v>3.9343673930118648</v>
      </c>
      <c r="AI159" s="23">
        <f t="shared" si="48"/>
        <v>4.6597753815473046</v>
      </c>
      <c r="AJ159" s="46"/>
      <c r="AK159" s="25"/>
      <c r="AL159" s="129">
        <v>157</v>
      </c>
      <c r="AM159" s="21">
        <v>0.30579386777215123</v>
      </c>
      <c r="AN159" s="22">
        <f t="shared" si="49"/>
        <v>1.5765804818672022</v>
      </c>
      <c r="AO159" s="22">
        <f t="shared" si="50"/>
        <v>1.5765804818672022</v>
      </c>
      <c r="AP159" s="21">
        <v>0.86085612331474359</v>
      </c>
      <c r="AQ159" s="22">
        <f t="shared" si="51"/>
        <v>523.07290978813103</v>
      </c>
      <c r="AR159" s="22">
        <f t="shared" si="52"/>
        <v>523.07290978813103</v>
      </c>
      <c r="AS159" s="23">
        <f t="shared" si="53"/>
        <v>331.77685237396605</v>
      </c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</row>
    <row r="160" spans="28:63">
      <c r="AB160" s="129">
        <v>158</v>
      </c>
      <c r="AC160" s="19">
        <v>0.68215051850950237</v>
      </c>
      <c r="AD160" s="20">
        <f t="shared" si="44"/>
        <v>1.131776624190028</v>
      </c>
      <c r="AE160" s="22">
        <f t="shared" si="45"/>
        <v>1.131776624190028</v>
      </c>
      <c r="AF160" s="21">
        <v>0.62732132469168933</v>
      </c>
      <c r="AG160" s="22">
        <f t="shared" si="46"/>
        <v>4.6562954288320686</v>
      </c>
      <c r="AH160" s="22">
        <f t="shared" si="47"/>
        <v>4.6562954288320686</v>
      </c>
      <c r="AI160" s="23">
        <f t="shared" si="48"/>
        <v>4.1141470227523147</v>
      </c>
      <c r="AJ160" s="46"/>
      <c r="AK160" s="25"/>
      <c r="AL160" s="129">
        <v>158</v>
      </c>
      <c r="AM160" s="21">
        <v>0.88235080872615845</v>
      </c>
      <c r="AN160" s="22">
        <f t="shared" si="49"/>
        <v>1.970420302093846</v>
      </c>
      <c r="AO160" s="22">
        <f t="shared" si="50"/>
        <v>1.970420302093846</v>
      </c>
      <c r="AP160" s="21">
        <v>0.95325979578142361</v>
      </c>
      <c r="AQ160" s="22">
        <f t="shared" si="51"/>
        <v>538.59780381965322</v>
      </c>
      <c r="AR160" s="22">
        <f t="shared" si="52"/>
        <v>538.59780381965322</v>
      </c>
      <c r="AS160" s="23">
        <f t="shared" si="53"/>
        <v>273.34158262951212</v>
      </c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</row>
    <row r="161" spans="28:63">
      <c r="AB161" s="129">
        <v>159</v>
      </c>
      <c r="AC161" s="19">
        <v>0.40486926881744234</v>
      </c>
      <c r="AD161" s="20">
        <f t="shared" si="44"/>
        <v>0.81197136310922446</v>
      </c>
      <c r="AE161" s="22">
        <f t="shared" si="45"/>
        <v>0.81197136310922446</v>
      </c>
      <c r="AF161" s="21">
        <v>0.25144001581348052</v>
      </c>
      <c r="AG161" s="22">
        <f t="shared" si="46"/>
        <v>3.2611394274999412</v>
      </c>
      <c r="AH161" s="22">
        <f t="shared" si="47"/>
        <v>3.2611394274999412</v>
      </c>
      <c r="AI161" s="23">
        <f t="shared" si="48"/>
        <v>4.0163232050602016</v>
      </c>
      <c r="AJ161" s="46"/>
      <c r="AK161" s="25"/>
      <c r="AL161" s="129">
        <v>159</v>
      </c>
      <c r="AM161" s="21">
        <v>0.72796323111753714</v>
      </c>
      <c r="AN161" s="22">
        <f t="shared" si="49"/>
        <v>1.8508976189434634</v>
      </c>
      <c r="AO161" s="22">
        <f t="shared" si="50"/>
        <v>1.8508976189434634</v>
      </c>
      <c r="AP161" s="21">
        <v>0.64484592554173403</v>
      </c>
      <c r="AQ161" s="22">
        <f t="shared" si="51"/>
        <v>501.0041532843963</v>
      </c>
      <c r="AR161" s="22">
        <f t="shared" si="52"/>
        <v>501.0041532843963</v>
      </c>
      <c r="AS161" s="23">
        <f t="shared" si="53"/>
        <v>270.6817212128575</v>
      </c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</row>
    <row r="162" spans="28:63">
      <c r="AB162" s="129">
        <v>160</v>
      </c>
      <c r="AC162" s="19">
        <v>0.42361723397684603</v>
      </c>
      <c r="AD162" s="20">
        <f t="shared" si="44"/>
        <v>0.83083390063664941</v>
      </c>
      <c r="AE162" s="22">
        <f t="shared" si="45"/>
        <v>0.83083390063664941</v>
      </c>
      <c r="AF162" s="21">
        <v>0.53213610367841024</v>
      </c>
      <c r="AG162" s="22">
        <f t="shared" si="46"/>
        <v>4.2535460913488219</v>
      </c>
      <c r="AH162" s="22">
        <f t="shared" si="47"/>
        <v>4.2535460913488219</v>
      </c>
      <c r="AI162" s="23">
        <f t="shared" si="48"/>
        <v>5.119610656341087</v>
      </c>
      <c r="AJ162" s="46"/>
      <c r="AK162" s="25"/>
      <c r="AL162" s="129">
        <v>160</v>
      </c>
      <c r="AM162" s="21">
        <v>0.4624089887941677</v>
      </c>
      <c r="AN162" s="22">
        <f t="shared" si="49"/>
        <v>1.6906444207258566</v>
      </c>
      <c r="AO162" s="22">
        <f t="shared" si="50"/>
        <v>1.6906444207258566</v>
      </c>
      <c r="AP162" s="21">
        <v>0.99027646518979506</v>
      </c>
      <c r="AQ162" s="22">
        <f t="shared" si="51"/>
        <v>550.23830746540295</v>
      </c>
      <c r="AR162" s="22">
        <f t="shared" si="52"/>
        <v>550.23830746540295</v>
      </c>
      <c r="AS162" s="23">
        <f t="shared" si="53"/>
        <v>325.4606945848289</v>
      </c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</row>
    <row r="163" spans="28:63">
      <c r="AB163" s="129">
        <v>161</v>
      </c>
      <c r="AC163" s="19">
        <v>0.98038568940952697</v>
      </c>
      <c r="AD163" s="20">
        <f t="shared" si="44"/>
        <v>1.7843213061140117</v>
      </c>
      <c r="AE163" s="22">
        <f t="shared" si="45"/>
        <v>1.7843213061140117</v>
      </c>
      <c r="AF163" s="21">
        <v>0.93444511298986688</v>
      </c>
      <c r="AG163" s="22">
        <f t="shared" si="46"/>
        <v>6.5976282196564302</v>
      </c>
      <c r="AH163" s="22">
        <f t="shared" si="47"/>
        <v>6.5976282196564302</v>
      </c>
      <c r="AI163" s="23">
        <f t="shared" si="48"/>
        <v>3.6975561503690666</v>
      </c>
      <c r="AJ163" s="46"/>
      <c r="AK163" s="25"/>
      <c r="AL163" s="129">
        <v>161</v>
      </c>
      <c r="AM163" s="21">
        <v>0.37989834099119613</v>
      </c>
      <c r="AN163" s="22">
        <f t="shared" si="49"/>
        <v>1.6334889539776749</v>
      </c>
      <c r="AO163" s="22">
        <f t="shared" si="50"/>
        <v>1.6334889539776749</v>
      </c>
      <c r="AP163" s="21">
        <v>0.48938730236736772</v>
      </c>
      <c r="AQ163" s="22">
        <f t="shared" si="51"/>
        <v>489.25312673952135</v>
      </c>
      <c r="AR163" s="22">
        <f t="shared" si="52"/>
        <v>489.25312673952135</v>
      </c>
      <c r="AS163" s="23">
        <f t="shared" si="53"/>
        <v>299.51419355983478</v>
      </c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</row>
    <row r="164" spans="28:63">
      <c r="AB164" s="129">
        <v>162</v>
      </c>
      <c r="AC164" s="19">
        <v>0.15497719689127143</v>
      </c>
      <c r="AD164" s="20">
        <f t="shared" si="44"/>
        <v>0.85512824754294448</v>
      </c>
      <c r="AE164" s="22">
        <f t="shared" si="45"/>
        <v>0.85512824754294448</v>
      </c>
      <c r="AF164" s="21">
        <v>0.77471703051187646</v>
      </c>
      <c r="AG164" s="22">
        <f t="shared" si="46"/>
        <v>5.4002905768829272</v>
      </c>
      <c r="AH164" s="22">
        <f t="shared" si="47"/>
        <v>5.4002905768829272</v>
      </c>
      <c r="AI164" s="23">
        <f t="shared" si="48"/>
        <v>6.3151820705253048</v>
      </c>
      <c r="AJ164" s="46"/>
      <c r="AK164" s="25"/>
      <c r="AL164" s="129">
        <v>162</v>
      </c>
      <c r="AM164" s="21">
        <v>0.56051621867896717</v>
      </c>
      <c r="AN164" s="22">
        <f t="shared" si="49"/>
        <v>1.7523096598612273</v>
      </c>
      <c r="AO164" s="22">
        <f t="shared" si="50"/>
        <v>1.7523096598612273</v>
      </c>
      <c r="AP164" s="21">
        <v>0.22216889501380455</v>
      </c>
      <c r="AQ164" s="22">
        <f t="shared" si="51"/>
        <v>466.66106697381969</v>
      </c>
      <c r="AR164" s="22">
        <f t="shared" si="52"/>
        <v>466.66106697381969</v>
      </c>
      <c r="AS164" s="23">
        <f t="shared" si="53"/>
        <v>266.31198678136406</v>
      </c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</row>
    <row r="165" spans="28:63">
      <c r="AB165" s="129">
        <v>163</v>
      </c>
      <c r="AC165" s="19">
        <v>0.54502209664976631</v>
      </c>
      <c r="AD165" s="20">
        <f t="shared" si="44"/>
        <v>0.96123843179225466</v>
      </c>
      <c r="AE165" s="22">
        <f t="shared" si="45"/>
        <v>0.96123843179225466</v>
      </c>
      <c r="AF165" s="21">
        <v>3.3587322900937688E-2</v>
      </c>
      <c r="AG165" s="22">
        <f t="shared" si="46"/>
        <v>2.4489141759909416</v>
      </c>
      <c r="AH165" s="22">
        <f t="shared" si="47"/>
        <v>2.4489141759909416</v>
      </c>
      <c r="AI165" s="23">
        <f t="shared" si="48"/>
        <v>2.5476656935416906</v>
      </c>
      <c r="AJ165" s="46"/>
      <c r="AK165" s="25"/>
      <c r="AL165" s="129">
        <v>163</v>
      </c>
      <c r="AM165" s="21">
        <v>0.25086135782075802</v>
      </c>
      <c r="AN165" s="22">
        <f t="shared" si="49"/>
        <v>1.5297717187047883</v>
      </c>
      <c r="AO165" s="22">
        <f t="shared" si="50"/>
        <v>1.5297717187047883</v>
      </c>
      <c r="AP165" s="21">
        <v>0.94720858789809959</v>
      </c>
      <c r="AQ165" s="22">
        <f t="shared" si="51"/>
        <v>537.25454246231516</v>
      </c>
      <c r="AR165" s="22">
        <f t="shared" si="52"/>
        <v>537.25454246231516</v>
      </c>
      <c r="AS165" s="23">
        <f t="shared" si="53"/>
        <v>351.19915990942258</v>
      </c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</row>
    <row r="166" spans="28:63">
      <c r="AB166" s="129">
        <v>164</v>
      </c>
      <c r="AC166" s="19">
        <v>3.4913662352454078E-2</v>
      </c>
      <c r="AD166" s="20">
        <f t="shared" si="44"/>
        <v>0.72109392300206776</v>
      </c>
      <c r="AE166" s="22">
        <f t="shared" si="45"/>
        <v>0.72109392300206776</v>
      </c>
      <c r="AF166" s="21">
        <v>0.12655659773707206</v>
      </c>
      <c r="AG166" s="22">
        <f t="shared" si="46"/>
        <v>2.8714009332232968</v>
      </c>
      <c r="AH166" s="22">
        <f t="shared" si="47"/>
        <v>2.8714009332232968</v>
      </c>
      <c r="AI166" s="23">
        <f t="shared" si="48"/>
        <v>3.9820068393712744</v>
      </c>
      <c r="AJ166" s="46"/>
      <c r="AK166" s="25"/>
      <c r="AL166" s="129">
        <v>164</v>
      </c>
      <c r="AM166" s="21">
        <v>5.1654339678551264E-2</v>
      </c>
      <c r="AN166" s="22">
        <f t="shared" si="49"/>
        <v>1.2840932618113194</v>
      </c>
      <c r="AO166" s="22">
        <f t="shared" si="50"/>
        <v>1.2840932618113194</v>
      </c>
      <c r="AP166" s="21">
        <v>6.3978497813250379E-2</v>
      </c>
      <c r="AQ166" s="22">
        <f t="shared" si="51"/>
        <v>445.03975396384425</v>
      </c>
      <c r="AR166" s="22">
        <f t="shared" si="52"/>
        <v>445.03975396384425</v>
      </c>
      <c r="AS166" s="23">
        <f t="shared" si="53"/>
        <v>346.57899640099271</v>
      </c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</row>
    <row r="167" spans="28:63">
      <c r="AB167" s="129">
        <v>165</v>
      </c>
      <c r="AC167" s="19">
        <v>0.86167032559226575</v>
      </c>
      <c r="AD167" s="20">
        <f t="shared" si="44"/>
        <v>1.4272324591726742</v>
      </c>
      <c r="AE167" s="22">
        <f t="shared" si="45"/>
        <v>1.4272324591726742</v>
      </c>
      <c r="AF167" s="21">
        <v>0.74212544390039614</v>
      </c>
      <c r="AG167" s="22">
        <f t="shared" si="46"/>
        <v>5.2185908817672804</v>
      </c>
      <c r="AH167" s="22">
        <f t="shared" si="47"/>
        <v>5.2185908817672804</v>
      </c>
      <c r="AI167" s="23">
        <f t="shared" si="48"/>
        <v>3.6564407208005543</v>
      </c>
      <c r="AJ167" s="46"/>
      <c r="AK167" s="25"/>
      <c r="AL167" s="129">
        <v>165</v>
      </c>
      <c r="AM167" s="21">
        <v>5.0996096163380855E-2</v>
      </c>
      <c r="AN167" s="22">
        <f t="shared" si="49"/>
        <v>1.2827886879146624</v>
      </c>
      <c r="AO167" s="22">
        <f t="shared" si="50"/>
        <v>1.2827886879146624</v>
      </c>
      <c r="AP167" s="21">
        <v>0.47086162735072068</v>
      </c>
      <c r="AQ167" s="22">
        <f t="shared" si="51"/>
        <v>487.92969857166349</v>
      </c>
      <c r="AR167" s="22">
        <f t="shared" si="52"/>
        <v>487.92969857166349</v>
      </c>
      <c r="AS167" s="23">
        <f t="shared" si="53"/>
        <v>380.36638705074319</v>
      </c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</row>
    <row r="168" spans="28:63">
      <c r="AB168" s="129">
        <v>166</v>
      </c>
      <c r="AC168" s="19">
        <v>0.18149641783527404</v>
      </c>
      <c r="AD168" s="20">
        <f t="shared" si="44"/>
        <v>0.87609508414822435</v>
      </c>
      <c r="AE168" s="22">
        <f t="shared" si="45"/>
        <v>0.87609508414822435</v>
      </c>
      <c r="AF168" s="21">
        <v>0.45997970815194844</v>
      </c>
      <c r="AG168" s="22">
        <f t="shared" si="46"/>
        <v>3.9750020179580776</v>
      </c>
      <c r="AH168" s="22">
        <f t="shared" si="47"/>
        <v>3.9750020179580776</v>
      </c>
      <c r="AI168" s="23">
        <f t="shared" si="48"/>
        <v>4.5371810547513096</v>
      </c>
      <c r="AJ168" s="46"/>
      <c r="AK168" s="25"/>
      <c r="AL168" s="129">
        <v>166</v>
      </c>
      <c r="AM168" s="21">
        <v>0.60136934155459154</v>
      </c>
      <c r="AN168" s="22">
        <f t="shared" si="49"/>
        <v>1.776379377228837</v>
      </c>
      <c r="AO168" s="22">
        <f t="shared" si="50"/>
        <v>1.776379377228837</v>
      </c>
      <c r="AP168" s="21">
        <v>0.2979729320730109</v>
      </c>
      <c r="AQ168" s="22">
        <f t="shared" si="51"/>
        <v>474.03827101523058</v>
      </c>
      <c r="AR168" s="22">
        <f t="shared" si="52"/>
        <v>474.03827101523058</v>
      </c>
      <c r="AS168" s="23">
        <f t="shared" si="53"/>
        <v>266.85643680165509</v>
      </c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</row>
    <row r="169" spans="28:63">
      <c r="AB169" s="129">
        <v>167</v>
      </c>
      <c r="AC169" s="19">
        <v>0.14075206537902529</v>
      </c>
      <c r="AD169" s="20">
        <f t="shared" si="44"/>
        <v>0.8431375484354291</v>
      </c>
      <c r="AE169" s="22">
        <f t="shared" si="45"/>
        <v>0.8431375484354291</v>
      </c>
      <c r="AF169" s="21">
        <v>0.98106403327781555</v>
      </c>
      <c r="AG169" s="22">
        <f t="shared" si="46"/>
        <v>7.2462898424025761</v>
      </c>
      <c r="AH169" s="22">
        <f t="shared" si="47"/>
        <v>7.2462898424025761</v>
      </c>
      <c r="AI169" s="23">
        <f t="shared" si="48"/>
        <v>8.5944337977227772</v>
      </c>
      <c r="AJ169" s="46"/>
      <c r="AK169" s="25"/>
      <c r="AL169" s="129">
        <v>167</v>
      </c>
      <c r="AM169" s="21">
        <v>0.34900557051944681</v>
      </c>
      <c r="AN169" s="22">
        <f t="shared" si="49"/>
        <v>1.610507391151982</v>
      </c>
      <c r="AO169" s="22">
        <f t="shared" si="50"/>
        <v>1.610507391151982</v>
      </c>
      <c r="AP169" s="21">
        <v>0.56322592237277425</v>
      </c>
      <c r="AQ169" s="22">
        <f t="shared" si="51"/>
        <v>494.57534134023462</v>
      </c>
      <c r="AR169" s="22">
        <f t="shared" si="52"/>
        <v>494.57534134023462</v>
      </c>
      <c r="AS169" s="23">
        <f t="shared" si="53"/>
        <v>307.09287275388976</v>
      </c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</row>
    <row r="170" spans="28:63">
      <c r="AB170" s="129">
        <v>168</v>
      </c>
      <c r="AC170" s="19">
        <v>0.21619561628435136</v>
      </c>
      <c r="AD170" s="20">
        <f t="shared" si="44"/>
        <v>0.63659599662461286</v>
      </c>
      <c r="AE170" s="22">
        <f t="shared" si="45"/>
        <v>0.63659599662461286</v>
      </c>
      <c r="AF170" s="21">
        <v>0.77789099777905713</v>
      </c>
      <c r="AG170" s="22">
        <f t="shared" si="46"/>
        <v>5.4186689350979629</v>
      </c>
      <c r="AH170" s="22">
        <f t="shared" si="47"/>
        <v>5.4186689350979629</v>
      </c>
      <c r="AI170" s="23">
        <f t="shared" si="48"/>
        <v>8.5119431536312931</v>
      </c>
      <c r="AJ170" s="46"/>
      <c r="AK170" s="25"/>
      <c r="AL170" s="129">
        <v>168</v>
      </c>
      <c r="AM170" s="21">
        <v>0.93418351134469835</v>
      </c>
      <c r="AN170" s="22">
        <f t="shared" si="49"/>
        <v>2.0282857404943462</v>
      </c>
      <c r="AO170" s="22">
        <f t="shared" si="50"/>
        <v>2.0282857404943462</v>
      </c>
      <c r="AP170" s="21">
        <v>0.2934515146008434</v>
      </c>
      <c r="AQ170" s="22">
        <f t="shared" si="51"/>
        <v>473.62671762366466</v>
      </c>
      <c r="AR170" s="22">
        <f t="shared" si="52"/>
        <v>473.62671762366466</v>
      </c>
      <c r="AS170" s="23">
        <f t="shared" si="53"/>
        <v>233.51084522648642</v>
      </c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</row>
    <row r="171" spans="28:63">
      <c r="AB171" s="129">
        <v>169</v>
      </c>
      <c r="AC171" s="19">
        <v>0.32308928261134617</v>
      </c>
      <c r="AD171" s="20">
        <f t="shared" si="44"/>
        <v>0.73297140625835455</v>
      </c>
      <c r="AE171" s="22">
        <f t="shared" si="45"/>
        <v>0.73297140625835455</v>
      </c>
      <c r="AF171" s="21">
        <v>0.80028815860756486</v>
      </c>
      <c r="AG171" s="22">
        <f t="shared" si="46"/>
        <v>5.5522754971661836</v>
      </c>
      <c r="AH171" s="22">
        <f t="shared" si="47"/>
        <v>5.5522754971661836</v>
      </c>
      <c r="AI171" s="23">
        <f t="shared" si="48"/>
        <v>7.5750233225457393</v>
      </c>
      <c r="AJ171" s="46"/>
      <c r="AK171" s="25"/>
      <c r="AL171" s="129">
        <v>169</v>
      </c>
      <c r="AM171" s="21">
        <v>0.19558596892091895</v>
      </c>
      <c r="AN171" s="22">
        <f t="shared" si="49"/>
        <v>1.4771404352843325</v>
      </c>
      <c r="AO171" s="22">
        <f t="shared" si="50"/>
        <v>1.4771404352843325</v>
      </c>
      <c r="AP171" s="21">
        <v>0.21820522144797516</v>
      </c>
      <c r="AQ171" s="22">
        <f t="shared" si="51"/>
        <v>466.24295806055397</v>
      </c>
      <c r="AR171" s="22">
        <f t="shared" si="52"/>
        <v>466.24295806055397</v>
      </c>
      <c r="AS171" s="23">
        <f t="shared" si="53"/>
        <v>315.63888369950934</v>
      </c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</row>
    <row r="172" spans="28:63">
      <c r="AB172" s="129">
        <v>170</v>
      </c>
      <c r="AC172" s="19">
        <v>0.73023664858436799</v>
      </c>
      <c r="AD172" s="20">
        <f t="shared" si="44"/>
        <v>1.200143285195834</v>
      </c>
      <c r="AE172" s="22">
        <f t="shared" si="45"/>
        <v>1.200143285195834</v>
      </c>
      <c r="AF172" s="21">
        <v>0.49349538468974041</v>
      </c>
      <c r="AG172" s="22">
        <f t="shared" si="46"/>
        <v>4.1019057913760228</v>
      </c>
      <c r="AH172" s="22">
        <f t="shared" si="47"/>
        <v>4.1019057913760228</v>
      </c>
      <c r="AI172" s="23">
        <f t="shared" si="48"/>
        <v>3.4178467204494605</v>
      </c>
      <c r="AJ172" s="46"/>
      <c r="AK172" s="25"/>
      <c r="AL172" s="129">
        <v>170</v>
      </c>
      <c r="AM172" s="21">
        <v>0.85953659026315998</v>
      </c>
      <c r="AN172" s="22">
        <f t="shared" si="49"/>
        <v>1.9491462426789181</v>
      </c>
      <c r="AO172" s="22">
        <f t="shared" si="50"/>
        <v>1.9491462426789181</v>
      </c>
      <c r="AP172" s="21">
        <v>0.5991729801589829</v>
      </c>
      <c r="AQ172" s="22">
        <f t="shared" si="51"/>
        <v>497.32540551035078</v>
      </c>
      <c r="AR172" s="22">
        <f t="shared" si="52"/>
        <v>497.32540551035078</v>
      </c>
      <c r="AS172" s="23">
        <f t="shared" si="53"/>
        <v>255.15038052087041</v>
      </c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</row>
    <row r="173" spans="28:63">
      <c r="AB173" s="129">
        <v>171</v>
      </c>
      <c r="AC173" s="19">
        <v>0.74994461880244045</v>
      </c>
      <c r="AD173" s="20">
        <f t="shared" si="44"/>
        <v>1.2299147176785339</v>
      </c>
      <c r="AE173" s="22">
        <f t="shared" si="45"/>
        <v>1.2299147176785339</v>
      </c>
      <c r="AF173" s="21">
        <v>0.55981049127531857</v>
      </c>
      <c r="AG173" s="22">
        <f t="shared" si="46"/>
        <v>4.3660372509145828</v>
      </c>
      <c r="AH173" s="22">
        <f t="shared" si="47"/>
        <v>4.3660372509145828</v>
      </c>
      <c r="AI173" s="23">
        <f t="shared" si="48"/>
        <v>3.5498699122452049</v>
      </c>
      <c r="AJ173" s="46"/>
      <c r="AK173" s="25"/>
      <c r="AL173" s="129">
        <v>171</v>
      </c>
      <c r="AM173" s="21">
        <v>0.5798285332647598</v>
      </c>
      <c r="AN173" s="22">
        <f t="shared" si="49"/>
        <v>1.7637936305821387</v>
      </c>
      <c r="AO173" s="22">
        <f t="shared" si="50"/>
        <v>1.7637936305821387</v>
      </c>
      <c r="AP173" s="21">
        <v>0.82226712151939219</v>
      </c>
      <c r="AQ173" s="22">
        <f t="shared" si="51"/>
        <v>518.26533564158024</v>
      </c>
      <c r="AR173" s="22">
        <f t="shared" si="52"/>
        <v>518.26533564158024</v>
      </c>
      <c r="AS173" s="23">
        <f t="shared" si="53"/>
        <v>293.83558634947968</v>
      </c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</row>
    <row r="174" spans="28:63">
      <c r="AB174" s="129">
        <v>172</v>
      </c>
      <c r="AC174" s="19">
        <v>0.33379912813192769</v>
      </c>
      <c r="AD174" s="20">
        <f t="shared" si="44"/>
        <v>0.74303461156548933</v>
      </c>
      <c r="AE174" s="22">
        <f t="shared" si="45"/>
        <v>0.74303461156548933</v>
      </c>
      <c r="AF174" s="21">
        <v>0.93627018880814594</v>
      </c>
      <c r="AG174" s="22">
        <f t="shared" si="46"/>
        <v>6.6172873271154193</v>
      </c>
      <c r="AH174" s="22">
        <f t="shared" si="47"/>
        <v>6.6172873271154193</v>
      </c>
      <c r="AI174" s="23">
        <f t="shared" si="48"/>
        <v>8.9057591989874449</v>
      </c>
      <c r="AJ174" s="46"/>
      <c r="AK174" s="25"/>
      <c r="AL174" s="129">
        <v>172</v>
      </c>
      <c r="AM174" s="21">
        <v>0.54968658287383054</v>
      </c>
      <c r="AN174" s="22">
        <f t="shared" si="49"/>
        <v>1.7457831932614829</v>
      </c>
      <c r="AO174" s="22">
        <f t="shared" si="50"/>
        <v>1.7457831932614829</v>
      </c>
      <c r="AP174" s="21">
        <v>0.24533362204936549</v>
      </c>
      <c r="AQ174" s="22">
        <f t="shared" si="51"/>
        <v>469.03335085514533</v>
      </c>
      <c r="AR174" s="22">
        <f t="shared" si="52"/>
        <v>469.03335085514533</v>
      </c>
      <c r="AS174" s="23">
        <f t="shared" si="53"/>
        <v>268.66643731338388</v>
      </c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</row>
    <row r="175" spans="28:63">
      <c r="AB175" s="129">
        <v>173</v>
      </c>
      <c r="AC175" s="19">
        <v>0.80777345534499967</v>
      </c>
      <c r="AD175" s="20">
        <f t="shared" si="44"/>
        <v>1.3248078249092345</v>
      </c>
      <c r="AE175" s="22">
        <f t="shared" si="45"/>
        <v>1.3248078249092345</v>
      </c>
      <c r="AF175" s="21">
        <v>0.18484357601328882</v>
      </c>
      <c r="AG175" s="22">
        <f t="shared" si="46"/>
        <v>3.054831376019485</v>
      </c>
      <c r="AH175" s="22">
        <f t="shared" si="47"/>
        <v>3.054831376019485</v>
      </c>
      <c r="AI175" s="23">
        <f t="shared" si="48"/>
        <v>2.3058675519438285</v>
      </c>
      <c r="AJ175" s="46"/>
      <c r="AK175" s="25"/>
      <c r="AL175" s="129">
        <v>173</v>
      </c>
      <c r="AM175" s="21">
        <v>0.47349318572994736</v>
      </c>
      <c r="AN175" s="22">
        <f t="shared" si="49"/>
        <v>1.6979198208284223</v>
      </c>
      <c r="AO175" s="22">
        <f t="shared" si="50"/>
        <v>1.6979198208284223</v>
      </c>
      <c r="AP175" s="21">
        <v>3.3808421764213281E-2</v>
      </c>
      <c r="AQ175" s="22">
        <f t="shared" si="51"/>
        <v>438.20226725683619</v>
      </c>
      <c r="AR175" s="22">
        <f t="shared" si="52"/>
        <v>438.20226725683619</v>
      </c>
      <c r="AS175" s="23">
        <f t="shared" si="53"/>
        <v>258.08183748219363</v>
      </c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</row>
    <row r="176" spans="28:63">
      <c r="AB176" s="129">
        <v>174</v>
      </c>
      <c r="AC176" s="19">
        <v>0.45924810463979671</v>
      </c>
      <c r="AD176" s="20">
        <f t="shared" si="44"/>
        <v>0.86754814891040155</v>
      </c>
      <c r="AE176" s="22">
        <f t="shared" si="45"/>
        <v>0.86754814891040155</v>
      </c>
      <c r="AF176" s="21">
        <v>0.76262338039894761</v>
      </c>
      <c r="AG176" s="22">
        <f t="shared" si="46"/>
        <v>5.3314238650487091</v>
      </c>
      <c r="AH176" s="22">
        <f t="shared" si="47"/>
        <v>5.3314238650487091</v>
      </c>
      <c r="AI176" s="23">
        <f t="shared" si="48"/>
        <v>6.1453924738871484</v>
      </c>
      <c r="AJ176" s="46"/>
      <c r="AK176" s="25"/>
      <c r="AL176" s="129">
        <v>174</v>
      </c>
      <c r="AM176" s="21">
        <v>0.89071556625107884</v>
      </c>
      <c r="AN176" s="22">
        <f t="shared" si="49"/>
        <v>1.9787322293701213</v>
      </c>
      <c r="AO176" s="22">
        <f t="shared" si="50"/>
        <v>1.9787322293701213</v>
      </c>
      <c r="AP176" s="21">
        <v>0.89518073552837873</v>
      </c>
      <c r="AQ176" s="22">
        <f t="shared" si="51"/>
        <v>527.94958983379638</v>
      </c>
      <c r="AR176" s="22">
        <f t="shared" si="52"/>
        <v>527.94958983379638</v>
      </c>
      <c r="AS176" s="23">
        <f t="shared" si="53"/>
        <v>266.81204358906894</v>
      </c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</row>
    <row r="177" spans="28:63">
      <c r="AB177" s="129">
        <v>175</v>
      </c>
      <c r="AC177" s="19">
        <v>0.75133646877189586</v>
      </c>
      <c r="AD177" s="20">
        <f t="shared" si="44"/>
        <v>1.2320609199548627</v>
      </c>
      <c r="AE177" s="22">
        <f t="shared" si="45"/>
        <v>1.2320609199548627</v>
      </c>
      <c r="AF177" s="21">
        <v>0.90842328157941843</v>
      </c>
      <c r="AG177" s="22">
        <f t="shared" si="46"/>
        <v>6.3425014170089176</v>
      </c>
      <c r="AH177" s="22">
        <f t="shared" si="47"/>
        <v>6.3425014170089176</v>
      </c>
      <c r="AI177" s="23">
        <f t="shared" si="48"/>
        <v>5.1478797146177468</v>
      </c>
      <c r="AJ177" s="46"/>
      <c r="AK177" s="25"/>
      <c r="AL177" s="129">
        <v>175</v>
      </c>
      <c r="AM177" s="21">
        <v>0.70534878423423586</v>
      </c>
      <c r="AN177" s="22">
        <f t="shared" si="49"/>
        <v>1.8366768041219192</v>
      </c>
      <c r="AO177" s="22">
        <f t="shared" si="50"/>
        <v>1.8366768041219192</v>
      </c>
      <c r="AP177" s="21">
        <v>0.46605771488496772</v>
      </c>
      <c r="AQ177" s="22">
        <f t="shared" si="51"/>
        <v>487.58228766380051</v>
      </c>
      <c r="AR177" s="22">
        <f t="shared" si="52"/>
        <v>487.58228766380051</v>
      </c>
      <c r="AS177" s="23">
        <f t="shared" si="53"/>
        <v>265.46983474150449</v>
      </c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</row>
    <row r="178" spans="28:63">
      <c r="AB178" s="129">
        <v>176</v>
      </c>
      <c r="AC178" s="19">
        <v>0.10052002150410233</v>
      </c>
      <c r="AD178" s="20">
        <f t="shared" si="44"/>
        <v>0.80547118783839977</v>
      </c>
      <c r="AE178" s="22">
        <f t="shared" si="45"/>
        <v>0.80547118783839977</v>
      </c>
      <c r="AF178" s="21">
        <v>0.28365570790468431</v>
      </c>
      <c r="AG178" s="22">
        <f t="shared" si="46"/>
        <v>3.3642337458776606</v>
      </c>
      <c r="AH178" s="22">
        <f t="shared" si="47"/>
        <v>3.3642337458776606</v>
      </c>
      <c r="AI178" s="23">
        <f t="shared" si="48"/>
        <v>4.1767276057459934</v>
      </c>
      <c r="AJ178" s="46"/>
      <c r="AK178" s="25"/>
      <c r="AL178" s="129">
        <v>176</v>
      </c>
      <c r="AM178" s="21">
        <v>0.94003433404083137</v>
      </c>
      <c r="AN178" s="22">
        <f t="shared" si="49"/>
        <v>2.0360957036874643</v>
      </c>
      <c r="AO178" s="22">
        <f t="shared" si="50"/>
        <v>2.0360957036874643</v>
      </c>
      <c r="AP178" s="21">
        <v>5.5232105356024075E-2</v>
      </c>
      <c r="AQ178" s="22">
        <f t="shared" si="51"/>
        <v>443.26530963664646</v>
      </c>
      <c r="AR178" s="22">
        <f t="shared" si="52"/>
        <v>443.26530963664646</v>
      </c>
      <c r="AS178" s="23">
        <f t="shared" si="53"/>
        <v>217.70357298719912</v>
      </c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</row>
    <row r="179" spans="28:63">
      <c r="AB179" s="129">
        <v>177</v>
      </c>
      <c r="AC179" s="19">
        <v>0.76654665205773986</v>
      </c>
      <c r="AD179" s="20">
        <f t="shared" si="44"/>
        <v>1.2559180421621123</v>
      </c>
      <c r="AE179" s="22">
        <f t="shared" si="45"/>
        <v>1.2559180421621123</v>
      </c>
      <c r="AF179" s="21">
        <v>0.25562523425068995</v>
      </c>
      <c r="AG179" s="22">
        <f t="shared" si="46"/>
        <v>3.2744055429523682</v>
      </c>
      <c r="AH179" s="22">
        <f t="shared" si="47"/>
        <v>3.2744055429523682</v>
      </c>
      <c r="AI179" s="23">
        <f t="shared" si="48"/>
        <v>2.6071809091263236</v>
      </c>
      <c r="AJ179" s="46"/>
      <c r="AK179" s="25"/>
      <c r="AL179" s="129">
        <v>177</v>
      </c>
      <c r="AM179" s="21">
        <v>0.56980092822706496</v>
      </c>
      <c r="AN179" s="22">
        <f t="shared" si="49"/>
        <v>1.7578550497874197</v>
      </c>
      <c r="AO179" s="22">
        <f t="shared" si="50"/>
        <v>1.7578550497874197</v>
      </c>
      <c r="AP179" s="21">
        <v>0.66649844303330208</v>
      </c>
      <c r="AQ179" s="22">
        <f t="shared" si="51"/>
        <v>502.83081898195815</v>
      </c>
      <c r="AR179" s="22">
        <f t="shared" si="52"/>
        <v>502.83081898195815</v>
      </c>
      <c r="AS179" s="23">
        <f t="shared" si="53"/>
        <v>286.04794180428377</v>
      </c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</row>
    <row r="180" spans="28:63">
      <c r="AB180" s="129">
        <v>178</v>
      </c>
      <c r="AC180" s="19">
        <v>0.14098315550877039</v>
      </c>
      <c r="AD180" s="20">
        <f t="shared" si="44"/>
        <v>0.84333706111828421</v>
      </c>
      <c r="AE180" s="22">
        <f t="shared" si="45"/>
        <v>0.84333706111828421</v>
      </c>
      <c r="AF180" s="21">
        <v>0.40747217029860705</v>
      </c>
      <c r="AG180" s="22">
        <f t="shared" si="46"/>
        <v>3.783860190761958</v>
      </c>
      <c r="AH180" s="22">
        <f t="shared" si="47"/>
        <v>3.783860190761958</v>
      </c>
      <c r="AI180" s="23">
        <f t="shared" si="48"/>
        <v>4.4867709071678563</v>
      </c>
      <c r="AJ180" s="46"/>
      <c r="AK180" s="25"/>
      <c r="AL180" s="129">
        <v>178</v>
      </c>
      <c r="AM180" s="21">
        <v>8.0383149451113023E-2</v>
      </c>
      <c r="AN180" s="22">
        <f t="shared" si="49"/>
        <v>1.3345996302381007</v>
      </c>
      <c r="AO180" s="22">
        <f t="shared" si="50"/>
        <v>1.3345996302381007</v>
      </c>
      <c r="AP180" s="21">
        <v>0.98256748268861527</v>
      </c>
      <c r="AQ180" s="22">
        <f t="shared" si="51"/>
        <v>546.92947324506122</v>
      </c>
      <c r="AR180" s="22">
        <f t="shared" si="52"/>
        <v>546.92947324506122</v>
      </c>
      <c r="AS180" s="23">
        <f t="shared" si="53"/>
        <v>409.80790107628434</v>
      </c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</row>
    <row r="181" spans="28:63">
      <c r="AB181" s="129">
        <v>179</v>
      </c>
      <c r="AC181" s="19">
        <v>0.1704067171079382</v>
      </c>
      <c r="AD181" s="20">
        <f t="shared" si="44"/>
        <v>0.86752723447405133</v>
      </c>
      <c r="AE181" s="22">
        <f t="shared" si="45"/>
        <v>0.86752723447405133</v>
      </c>
      <c r="AF181" s="21">
        <v>0.76258888252242674</v>
      </c>
      <c r="AG181" s="22">
        <f t="shared" si="46"/>
        <v>5.3312299603886437</v>
      </c>
      <c r="AH181" s="22">
        <f t="shared" si="47"/>
        <v>5.3312299603886437</v>
      </c>
      <c r="AI181" s="23">
        <f t="shared" si="48"/>
        <v>6.1453171134399778</v>
      </c>
      <c r="AJ181" s="46"/>
      <c r="AK181" s="25"/>
      <c r="AL181" s="129">
        <v>179</v>
      </c>
      <c r="AM181" s="21">
        <v>0.81683256783674407</v>
      </c>
      <c r="AN181" s="22">
        <f t="shared" si="49"/>
        <v>1.913540562017694</v>
      </c>
      <c r="AO181" s="22">
        <f t="shared" si="50"/>
        <v>1.913540562017694</v>
      </c>
      <c r="AP181" s="21">
        <v>0.33137273610924045</v>
      </c>
      <c r="AQ181" s="22">
        <f t="shared" si="51"/>
        <v>476.98642657572555</v>
      </c>
      <c r="AR181" s="22">
        <f t="shared" si="52"/>
        <v>476.98642657572555</v>
      </c>
      <c r="AS181" s="23">
        <f t="shared" si="53"/>
        <v>249.26904401377146</v>
      </c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</row>
    <row r="182" spans="28:63">
      <c r="AB182" s="129">
        <v>180</v>
      </c>
      <c r="AC182" s="19">
        <v>0.29063786393813262</v>
      </c>
      <c r="AD182" s="20">
        <f t="shared" si="44"/>
        <v>0.70295595992876003</v>
      </c>
      <c r="AE182" s="22">
        <f t="shared" si="45"/>
        <v>0.70295595992876003</v>
      </c>
      <c r="AF182" s="21">
        <v>0.48725759160841042</v>
      </c>
      <c r="AG182" s="22">
        <f t="shared" si="46"/>
        <v>4.0779760006155383</v>
      </c>
      <c r="AH182" s="22">
        <f t="shared" si="47"/>
        <v>4.0779760006155383</v>
      </c>
      <c r="AI182" s="23">
        <f t="shared" si="48"/>
        <v>5.8011827668817464</v>
      </c>
      <c r="AJ182" s="46"/>
      <c r="AK182" s="25"/>
      <c r="AL182" s="129">
        <v>180</v>
      </c>
      <c r="AM182" s="21">
        <v>0.21031821979042598</v>
      </c>
      <c r="AN182" s="22">
        <f t="shared" si="49"/>
        <v>1.4918259492054862</v>
      </c>
      <c r="AO182" s="22">
        <f t="shared" si="50"/>
        <v>1.4918259492054862</v>
      </c>
      <c r="AP182" s="21">
        <v>0.57020362088427234</v>
      </c>
      <c r="AQ182" s="22">
        <f t="shared" si="51"/>
        <v>495.10004225475848</v>
      </c>
      <c r="AR182" s="22">
        <f t="shared" si="52"/>
        <v>495.10004225475848</v>
      </c>
      <c r="AS182" s="23">
        <f t="shared" si="53"/>
        <v>331.87520469022405</v>
      </c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</row>
    <row r="183" spans="28:63">
      <c r="AB183" s="129">
        <v>181</v>
      </c>
      <c r="AC183" s="19">
        <v>0.73491791085354419</v>
      </c>
      <c r="AD183" s="20">
        <f t="shared" si="44"/>
        <v>1.2071137013292923</v>
      </c>
      <c r="AE183" s="22">
        <f t="shared" si="45"/>
        <v>1.2071137013292923</v>
      </c>
      <c r="AF183" s="21">
        <v>0.82386756203562406</v>
      </c>
      <c r="AG183" s="22">
        <f t="shared" si="46"/>
        <v>5.7013105605734218</v>
      </c>
      <c r="AH183" s="22">
        <f t="shared" si="47"/>
        <v>5.7013105605734218</v>
      </c>
      <c r="AI183" s="23">
        <f t="shared" si="48"/>
        <v>4.7230932382716313</v>
      </c>
      <c r="AJ183" s="46"/>
      <c r="AK183" s="25"/>
      <c r="AL183" s="129">
        <v>181</v>
      </c>
      <c r="AM183" s="21">
        <v>0.59586925581875383</v>
      </c>
      <c r="AN183" s="22">
        <f t="shared" si="49"/>
        <v>1.7731875416452918</v>
      </c>
      <c r="AO183" s="22">
        <f t="shared" si="50"/>
        <v>1.7731875416452918</v>
      </c>
      <c r="AP183" s="21">
        <v>0.17389131304709116</v>
      </c>
      <c r="AQ183" s="22">
        <f t="shared" si="51"/>
        <v>461.28116844108814</v>
      </c>
      <c r="AR183" s="22">
        <f t="shared" si="52"/>
        <v>461.28116844108814</v>
      </c>
      <c r="AS183" s="23">
        <f t="shared" si="53"/>
        <v>260.14234682309922</v>
      </c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</row>
    <row r="184" spans="28:63">
      <c r="AB184" s="129">
        <v>182</v>
      </c>
      <c r="AC184" s="19">
        <v>0.898269202250216</v>
      </c>
      <c r="AD184" s="20">
        <f t="shared" si="44"/>
        <v>1.5088129073933358</v>
      </c>
      <c r="AE184" s="22">
        <f t="shared" si="45"/>
        <v>1.5088129073933358</v>
      </c>
      <c r="AF184" s="21">
        <v>0.40889608696071611</v>
      </c>
      <c r="AG184" s="22">
        <f t="shared" si="46"/>
        <v>3.7889291871094688</v>
      </c>
      <c r="AH184" s="22">
        <f t="shared" si="47"/>
        <v>3.7889291871094688</v>
      </c>
      <c r="AI184" s="23">
        <f t="shared" si="48"/>
        <v>2.5111988163299324</v>
      </c>
      <c r="AJ184" s="46"/>
      <c r="AK184" s="25"/>
      <c r="AL184" s="129">
        <v>182</v>
      </c>
      <c r="AM184" s="21">
        <v>0.2051909309017792</v>
      </c>
      <c r="AN184" s="22">
        <f t="shared" si="49"/>
        <v>1.4867750811925367</v>
      </c>
      <c r="AO184" s="22">
        <f t="shared" si="50"/>
        <v>1.4867750811925367</v>
      </c>
      <c r="AP184" s="21">
        <v>0.76694924812565823</v>
      </c>
      <c r="AQ184" s="22">
        <f t="shared" si="51"/>
        <v>512.20986118069391</v>
      </c>
      <c r="AR184" s="22">
        <f t="shared" si="52"/>
        <v>512.20986118069391</v>
      </c>
      <c r="AS184" s="23">
        <f t="shared" si="53"/>
        <v>344.51065777202314</v>
      </c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</row>
    <row r="185" spans="28:63">
      <c r="AB185" s="129">
        <v>183</v>
      </c>
      <c r="AC185" s="19">
        <v>0.91166205769481978</v>
      </c>
      <c r="AD185" s="20">
        <f t="shared" si="44"/>
        <v>1.5422858272120412</v>
      </c>
      <c r="AE185" s="22">
        <f t="shared" si="45"/>
        <v>1.5422858272120412</v>
      </c>
      <c r="AF185" s="21">
        <v>0.18116722395597118</v>
      </c>
      <c r="AG185" s="22">
        <f t="shared" si="46"/>
        <v>3.0436925759875564</v>
      </c>
      <c r="AH185" s="22">
        <f t="shared" si="47"/>
        <v>3.0436925759875564</v>
      </c>
      <c r="AI185" s="23">
        <f t="shared" si="48"/>
        <v>1.9734944860963792</v>
      </c>
      <c r="AJ185" s="46"/>
      <c r="AK185" s="25"/>
      <c r="AL185" s="129">
        <v>183</v>
      </c>
      <c r="AM185" s="21">
        <v>0.94853647074820924</v>
      </c>
      <c r="AN185" s="22">
        <f t="shared" si="49"/>
        <v>2.0481590927819444</v>
      </c>
      <c r="AO185" s="22">
        <f t="shared" si="50"/>
        <v>2.0481590927819444</v>
      </c>
      <c r="AP185" s="21">
        <v>0.58511123582954938</v>
      </c>
      <c r="AQ185" s="22">
        <f t="shared" si="51"/>
        <v>496.23551232174435</v>
      </c>
      <c r="AR185" s="22">
        <f t="shared" si="52"/>
        <v>496.23551232174435</v>
      </c>
      <c r="AS185" s="23">
        <f t="shared" si="53"/>
        <v>242.28367516496223</v>
      </c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</row>
    <row r="186" spans="28:63">
      <c r="AB186" s="129">
        <v>184</v>
      </c>
      <c r="AC186" s="19">
        <v>0.16925007429752192</v>
      </c>
      <c r="AD186" s="20">
        <f t="shared" si="44"/>
        <v>0.866617762358323</v>
      </c>
      <c r="AE186" s="22">
        <f t="shared" si="45"/>
        <v>0.866617762358323</v>
      </c>
      <c r="AF186" s="21">
        <v>0.77719671036062388</v>
      </c>
      <c r="AG186" s="22">
        <f t="shared" si="46"/>
        <v>5.4146376096993123</v>
      </c>
      <c r="AH186" s="22">
        <f t="shared" si="47"/>
        <v>5.4146376096993123</v>
      </c>
      <c r="AI186" s="23">
        <f t="shared" si="48"/>
        <v>6.2480113435068345</v>
      </c>
      <c r="AJ186" s="46"/>
      <c r="AK186" s="25"/>
      <c r="AL186" s="129">
        <v>184</v>
      </c>
      <c r="AM186" s="21">
        <v>0.16175170215199419</v>
      </c>
      <c r="AN186" s="22">
        <f t="shared" si="49"/>
        <v>1.4411600374008289</v>
      </c>
      <c r="AO186" s="22">
        <f t="shared" si="50"/>
        <v>1.4411600374008289</v>
      </c>
      <c r="AP186" s="21">
        <v>0.18906155263543534</v>
      </c>
      <c r="AQ186" s="22">
        <f t="shared" si="51"/>
        <v>463.04420072236519</v>
      </c>
      <c r="AR186" s="22">
        <f t="shared" si="52"/>
        <v>463.04420072236519</v>
      </c>
      <c r="AS186" s="23">
        <f t="shared" si="53"/>
        <v>321.2996396690807</v>
      </c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</row>
    <row r="187" spans="28:63">
      <c r="AB187" s="129">
        <v>185</v>
      </c>
      <c r="AC187" s="19">
        <v>0.32571357460042405</v>
      </c>
      <c r="AD187" s="20">
        <f t="shared" si="44"/>
        <v>0.73542984121969956</v>
      </c>
      <c r="AE187" s="22">
        <f t="shared" si="45"/>
        <v>0.73542984121969956</v>
      </c>
      <c r="AF187" s="21">
        <v>3.7680591706132138E-2</v>
      </c>
      <c r="AG187" s="22">
        <f t="shared" si="46"/>
        <v>2.4754824394620614</v>
      </c>
      <c r="AH187" s="22">
        <f t="shared" si="47"/>
        <v>2.4754824394620614</v>
      </c>
      <c r="AI187" s="23">
        <f t="shared" si="48"/>
        <v>3.3660348013027459</v>
      </c>
      <c r="AJ187" s="46"/>
      <c r="AK187" s="25"/>
      <c r="AL187" s="129">
        <v>185</v>
      </c>
      <c r="AM187" s="21">
        <v>8.3123551384400862E-4</v>
      </c>
      <c r="AN187" s="22">
        <f t="shared" si="49"/>
        <v>1.105890313214865</v>
      </c>
      <c r="AO187" s="22">
        <f t="shared" si="50"/>
        <v>1.105890313214865</v>
      </c>
      <c r="AP187" s="21">
        <v>0.79163604409116084</v>
      </c>
      <c r="AQ187" s="22">
        <f t="shared" si="51"/>
        <v>514.8118735959697</v>
      </c>
      <c r="AR187" s="22">
        <f t="shared" si="52"/>
        <v>514.8118735959697</v>
      </c>
      <c r="AS187" s="23">
        <f t="shared" si="53"/>
        <v>465.51802420566656</v>
      </c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</row>
    <row r="188" spans="28:63">
      <c r="AB188" s="129">
        <v>186</v>
      </c>
      <c r="AC188" s="19">
        <v>0.51470803135919274</v>
      </c>
      <c r="AD188" s="20">
        <f t="shared" si="44"/>
        <v>0.92719133447359847</v>
      </c>
      <c r="AE188" s="22">
        <f t="shared" si="45"/>
        <v>0.92719133447359847</v>
      </c>
      <c r="AF188" s="21">
        <v>0.59363541220191729</v>
      </c>
      <c r="AG188" s="22">
        <f t="shared" si="46"/>
        <v>4.5084476756115368</v>
      </c>
      <c r="AH188" s="22">
        <f t="shared" si="47"/>
        <v>4.5084476756115368</v>
      </c>
      <c r="AI188" s="23">
        <f t="shared" si="48"/>
        <v>4.8624782264290172</v>
      </c>
      <c r="AJ188" s="46"/>
      <c r="AK188" s="25"/>
      <c r="AL188" s="129">
        <v>186</v>
      </c>
      <c r="AM188" s="21">
        <v>0.11255572855717677</v>
      </c>
      <c r="AN188" s="22">
        <f t="shared" si="49"/>
        <v>1.3812722016856309</v>
      </c>
      <c r="AO188" s="22">
        <f t="shared" si="50"/>
        <v>1.3812722016856309</v>
      </c>
      <c r="AP188" s="21">
        <v>6.7155769785276487E-3</v>
      </c>
      <c r="AQ188" s="22">
        <f t="shared" si="51"/>
        <v>428.11249988533564</v>
      </c>
      <c r="AR188" s="22">
        <f t="shared" si="52"/>
        <v>428.11249988533564</v>
      </c>
      <c r="AS188" s="23">
        <f t="shared" si="53"/>
        <v>309.94071940555233</v>
      </c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</row>
    <row r="189" spans="28:63">
      <c r="AB189" s="129">
        <v>187</v>
      </c>
      <c r="AC189" s="19">
        <v>0.12865867172755363</v>
      </c>
      <c r="AD189" s="20">
        <f t="shared" si="44"/>
        <v>0.83245782870355756</v>
      </c>
      <c r="AE189" s="22">
        <f t="shared" si="45"/>
        <v>0.83245782870355756</v>
      </c>
      <c r="AF189" s="21">
        <v>0.35692913389984304</v>
      </c>
      <c r="AG189" s="22">
        <f t="shared" si="46"/>
        <v>3.6077197285459217</v>
      </c>
      <c r="AH189" s="22">
        <f t="shared" si="47"/>
        <v>3.6077197285459217</v>
      </c>
      <c r="AI189" s="23">
        <f t="shared" si="48"/>
        <v>4.3338168062692928</v>
      </c>
      <c r="AJ189" s="46"/>
      <c r="AK189" s="25"/>
      <c r="AL189" s="129">
        <v>187</v>
      </c>
      <c r="AM189" s="21">
        <v>0.2552709532939107</v>
      </c>
      <c r="AN189" s="22">
        <f t="shared" si="49"/>
        <v>1.5337075013003529</v>
      </c>
      <c r="AO189" s="22">
        <f t="shared" si="50"/>
        <v>1.5337075013003529</v>
      </c>
      <c r="AP189" s="21">
        <v>0.8981264490034977</v>
      </c>
      <c r="AQ189" s="22">
        <f t="shared" si="51"/>
        <v>528.40315205964805</v>
      </c>
      <c r="AR189" s="22">
        <f t="shared" si="52"/>
        <v>528.40315205964805</v>
      </c>
      <c r="AS189" s="23">
        <f t="shared" si="53"/>
        <v>344.52667905167169</v>
      </c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</row>
    <row r="190" spans="28:63">
      <c r="AB190" s="129">
        <v>188</v>
      </c>
      <c r="AC190" s="19">
        <v>0.980528851615735</v>
      </c>
      <c r="AD190" s="20">
        <f t="shared" si="44"/>
        <v>1.785109852463816</v>
      </c>
      <c r="AE190" s="22">
        <f t="shared" si="45"/>
        <v>1.785109852463816</v>
      </c>
      <c r="AF190" s="21">
        <v>0.98021550316801931</v>
      </c>
      <c r="AG190" s="22">
        <f t="shared" si="46"/>
        <v>7.2295878343643443</v>
      </c>
      <c r="AH190" s="22">
        <f t="shared" si="47"/>
        <v>7.2295878343643443</v>
      </c>
      <c r="AI190" s="23">
        <f t="shared" si="48"/>
        <v>4.0499400215544368</v>
      </c>
      <c r="AJ190" s="46"/>
      <c r="AK190" s="25"/>
      <c r="AL190" s="129">
        <v>188</v>
      </c>
      <c r="AM190" s="21">
        <v>0.15333714083376893</v>
      </c>
      <c r="AN190" s="22">
        <f t="shared" si="49"/>
        <v>1.4316405414174413</v>
      </c>
      <c r="AO190" s="22">
        <f t="shared" si="50"/>
        <v>1.4316405414174413</v>
      </c>
      <c r="AP190" s="21">
        <v>0.82259302599101491</v>
      </c>
      <c r="AQ190" s="22">
        <f t="shared" si="51"/>
        <v>518.30361711985017</v>
      </c>
      <c r="AR190" s="22">
        <f t="shared" si="52"/>
        <v>518.30361711985017</v>
      </c>
      <c r="AS190" s="23">
        <f t="shared" si="53"/>
        <v>362.03474414512402</v>
      </c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</row>
    <row r="191" spans="28:63">
      <c r="AB191" s="129">
        <v>189</v>
      </c>
      <c r="AC191" s="19">
        <v>0.99395014030621887</v>
      </c>
      <c r="AD191" s="20">
        <f t="shared" si="44"/>
        <v>1.8802175002357551</v>
      </c>
      <c r="AE191" s="22">
        <f t="shared" si="45"/>
        <v>1.8802175002357551</v>
      </c>
      <c r="AF191" s="21">
        <v>0.94088855328670951</v>
      </c>
      <c r="AG191" s="22">
        <f t="shared" si="46"/>
        <v>6.6683305960566956</v>
      </c>
      <c r="AH191" s="22">
        <f t="shared" si="47"/>
        <v>6.6683305960566956</v>
      </c>
      <c r="AI191" s="23">
        <f t="shared" si="48"/>
        <v>3.5465740507258192</v>
      </c>
      <c r="AJ191" s="46"/>
      <c r="AK191" s="25"/>
      <c r="AL191" s="129">
        <v>189</v>
      </c>
      <c r="AM191" s="21">
        <v>0.90565050200201846</v>
      </c>
      <c r="AN191" s="22">
        <f t="shared" si="49"/>
        <v>1.9944067727207542</v>
      </c>
      <c r="AO191" s="22">
        <f t="shared" si="50"/>
        <v>1.9944067727207542</v>
      </c>
      <c r="AP191" s="21">
        <v>3.4033015392533228E-2</v>
      </c>
      <c r="AQ191" s="22">
        <f t="shared" si="51"/>
        <v>438.26262716168804</v>
      </c>
      <c r="AR191" s="22">
        <f t="shared" si="52"/>
        <v>438.26262716168804</v>
      </c>
      <c r="AS191" s="23">
        <f t="shared" si="53"/>
        <v>219.7458578441416</v>
      </c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</row>
    <row r="192" spans="28:63">
      <c r="AB192" s="129">
        <v>190</v>
      </c>
      <c r="AC192" s="19">
        <v>0.69288172668051196</v>
      </c>
      <c r="AD192" s="20">
        <f t="shared" si="44"/>
        <v>1.1465589082985881</v>
      </c>
      <c r="AE192" s="22">
        <f t="shared" si="45"/>
        <v>1.1465589082985881</v>
      </c>
      <c r="AF192" s="21">
        <v>0.58176824078371214</v>
      </c>
      <c r="AG192" s="22">
        <f t="shared" si="46"/>
        <v>4.4578321925001019</v>
      </c>
      <c r="AH192" s="22">
        <f t="shared" si="47"/>
        <v>4.4578321925001019</v>
      </c>
      <c r="AI192" s="23">
        <f t="shared" si="48"/>
        <v>3.8880097308870138</v>
      </c>
      <c r="AJ192" s="46"/>
      <c r="AK192" s="25"/>
      <c r="AL192" s="129">
        <v>190</v>
      </c>
      <c r="AM192" s="21">
        <v>0.91652341348483202</v>
      </c>
      <c r="AN192" s="22">
        <f t="shared" si="49"/>
        <v>2.0066156398288757</v>
      </c>
      <c r="AO192" s="22">
        <f t="shared" si="50"/>
        <v>2.0066156398288757</v>
      </c>
      <c r="AP192" s="21">
        <v>0.85139509015137793</v>
      </c>
      <c r="AQ192" s="22">
        <f t="shared" si="51"/>
        <v>521.83813269091127</v>
      </c>
      <c r="AR192" s="22">
        <f t="shared" si="52"/>
        <v>521.83813269091127</v>
      </c>
      <c r="AS192" s="23">
        <f t="shared" si="53"/>
        <v>260.0588385404061</v>
      </c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</row>
    <row r="193" spans="28:63">
      <c r="AB193" s="129">
        <v>191</v>
      </c>
      <c r="AC193" s="19">
        <v>0.28217837938348622</v>
      </c>
      <c r="AD193" s="20">
        <f t="shared" si="44"/>
        <v>0.6952449442695674</v>
      </c>
      <c r="AE193" s="22">
        <f t="shared" si="45"/>
        <v>0.6952449442695674</v>
      </c>
      <c r="AF193" s="21">
        <v>0.20594071034249362</v>
      </c>
      <c r="AG193" s="22">
        <f t="shared" si="46"/>
        <v>3.1192440452604897</v>
      </c>
      <c r="AH193" s="22">
        <f t="shared" si="47"/>
        <v>3.1192440452604897</v>
      </c>
      <c r="AI193" s="23">
        <f t="shared" si="48"/>
        <v>4.4865397022593303</v>
      </c>
      <c r="AJ193" s="46"/>
      <c r="AK193" s="25"/>
      <c r="AL193" s="129">
        <v>191</v>
      </c>
      <c r="AM193" s="21">
        <v>0.80678564828163324</v>
      </c>
      <c r="AN193" s="22">
        <f t="shared" si="49"/>
        <v>1.9057891409722811</v>
      </c>
      <c r="AO193" s="22">
        <f t="shared" si="50"/>
        <v>1.9057891409722811</v>
      </c>
      <c r="AP193" s="21">
        <v>0.5284866501888893</v>
      </c>
      <c r="AQ193" s="22">
        <f t="shared" si="51"/>
        <v>492.02330672834341</v>
      </c>
      <c r="AR193" s="22">
        <f t="shared" si="52"/>
        <v>492.02330672834341</v>
      </c>
      <c r="AS193" s="23">
        <f t="shared" si="53"/>
        <v>258.17300358702153</v>
      </c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</row>
    <row r="194" spans="28:63">
      <c r="AB194" s="129">
        <v>192</v>
      </c>
      <c r="AC194" s="19">
        <v>0.89293264433083752</v>
      </c>
      <c r="AD194" s="20">
        <f t="shared" si="44"/>
        <v>1.4960943136806395</v>
      </c>
      <c r="AE194" s="22">
        <f t="shared" si="45"/>
        <v>1.4960943136806395</v>
      </c>
      <c r="AF194" s="21">
        <v>0.88372781704176773</v>
      </c>
      <c r="AG194" s="22">
        <f t="shared" si="46"/>
        <v>6.1323368909926588</v>
      </c>
      <c r="AH194" s="22">
        <f t="shared" si="47"/>
        <v>6.1323368909926588</v>
      </c>
      <c r="AI194" s="23">
        <f t="shared" si="48"/>
        <v>4.098897265310832</v>
      </c>
      <c r="AJ194" s="46"/>
      <c r="AK194" s="25"/>
      <c r="AL194" s="129">
        <v>192</v>
      </c>
      <c r="AM194" s="21">
        <v>0.25479611982335693</v>
      </c>
      <c r="AN194" s="22">
        <f t="shared" si="49"/>
        <v>1.5332853306975145</v>
      </c>
      <c r="AO194" s="22">
        <f t="shared" si="50"/>
        <v>1.5332853306975145</v>
      </c>
      <c r="AP194" s="21">
        <v>2.8275117092227076E-2</v>
      </c>
      <c r="AQ194" s="22">
        <f t="shared" si="51"/>
        <v>436.64620519829748</v>
      </c>
      <c r="AR194" s="22">
        <f t="shared" si="52"/>
        <v>436.64620519829748</v>
      </c>
      <c r="AS194" s="23">
        <f t="shared" si="53"/>
        <v>284.77817954448216</v>
      </c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</row>
    <row r="195" spans="28:63">
      <c r="AB195" s="129">
        <v>193</v>
      </c>
      <c r="AC195" s="19">
        <v>0.66956747865825017</v>
      </c>
      <c r="AD195" s="20">
        <f t="shared" si="44"/>
        <v>1.1147577915541453</v>
      </c>
      <c r="AE195" s="22">
        <f t="shared" si="45"/>
        <v>1.1147577915541453</v>
      </c>
      <c r="AF195" s="21">
        <v>0.70020111244985317</v>
      </c>
      <c r="AG195" s="22">
        <f t="shared" si="46"/>
        <v>5.0010057308316842</v>
      </c>
      <c r="AH195" s="22">
        <f t="shared" si="47"/>
        <v>5.0010057308316842</v>
      </c>
      <c r="AI195" s="23">
        <f t="shared" si="48"/>
        <v>4.4861814545915903</v>
      </c>
      <c r="AJ195" s="46"/>
      <c r="AK195" s="25"/>
      <c r="AL195" s="129">
        <v>193</v>
      </c>
      <c r="AM195" s="21">
        <v>0.30107548473780121</v>
      </c>
      <c r="AN195" s="22">
        <f t="shared" si="49"/>
        <v>1.5727344831575754</v>
      </c>
      <c r="AO195" s="22">
        <f t="shared" si="50"/>
        <v>1.5727344831575754</v>
      </c>
      <c r="AP195" s="21">
        <v>0.42932954835308335</v>
      </c>
      <c r="AQ195" s="22">
        <f t="shared" si="51"/>
        <v>484.86470206406727</v>
      </c>
      <c r="AR195" s="22">
        <f t="shared" si="52"/>
        <v>484.86470206406727</v>
      </c>
      <c r="AS195" s="23">
        <f t="shared" si="53"/>
        <v>308.29406187534312</v>
      </c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</row>
    <row r="196" spans="28:63">
      <c r="AB196" s="129">
        <v>194</v>
      </c>
      <c r="AC196" s="19">
        <v>5.9377825913590754E-2</v>
      </c>
      <c r="AD196" s="20">
        <f t="shared" ref="AD196:AD259" si="54">IF(AC196&lt;=$R$5, ($I$5+(SQRT(AC196*$S$5))), IF(AC196&gt;$R$5, ($K$5-(SQRT(1-AC196)*$T$5))))</f>
        <v>0.75791987488504453</v>
      </c>
      <c r="AE196" s="22">
        <f t="shared" ref="AE196:AE259" si="55">AD196</f>
        <v>0.75791987488504453</v>
      </c>
      <c r="AF196" s="21">
        <v>0.57593500106888107</v>
      </c>
      <c r="AG196" s="22">
        <f t="shared" ref="AG196:AG259" si="56">IF(AF196&lt;=$R$13,$I$13+SQRT(AF196*$S$13), $K$13-SQRT((1-AF196)*$T$13))</f>
        <v>4.4332157385211017</v>
      </c>
      <c r="AH196" s="22">
        <f t="shared" ref="AH196:AH259" si="57">AG196</f>
        <v>4.4332157385211017</v>
      </c>
      <c r="AI196" s="23">
        <f t="shared" ref="AI196:AI259" si="58">AH196/AE196</f>
        <v>5.8491878698833411</v>
      </c>
      <c r="AJ196" s="46"/>
      <c r="AK196" s="25"/>
      <c r="AL196" s="129">
        <v>194</v>
      </c>
      <c r="AM196" s="21">
        <v>0.71366760117963568</v>
      </c>
      <c r="AN196" s="22">
        <f t="shared" ref="AN196:AN259" si="59">IF(AM196&lt;=$R$21,$I$21+SQRT(AM196*$S$21), $K$21-SQRT((1-AM196)*$T$21))</f>
        <v>1.8418423326640583</v>
      </c>
      <c r="AO196" s="22">
        <f t="shared" ref="AO196:AO259" si="60">AN196</f>
        <v>1.8418423326640583</v>
      </c>
      <c r="AP196" s="21">
        <v>0.457243620349575</v>
      </c>
      <c r="AQ196" s="22">
        <f t="shared" ref="AQ196:AQ259" si="61">IF(AP196&lt;=$R$29,$I$29+SQRT(AP196*$S$29), $K$29-SQRT((1-AP196)*$T$29))</f>
        <v>486.94017836416208</v>
      </c>
      <c r="AR196" s="22">
        <f t="shared" ref="AR196:AR259" si="62">AQ196</f>
        <v>486.94017836416208</v>
      </c>
      <c r="AS196" s="23">
        <f t="shared" ref="AS196:AS259" si="63">AR196/AO196</f>
        <v>264.37668943130825</v>
      </c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</row>
    <row r="197" spans="28:63">
      <c r="AB197" s="129">
        <v>195</v>
      </c>
      <c r="AC197" s="19">
        <v>8.6302355010019149E-2</v>
      </c>
      <c r="AD197" s="20">
        <f t="shared" si="54"/>
        <v>0.79038642048268049</v>
      </c>
      <c r="AE197" s="22">
        <f t="shared" si="55"/>
        <v>0.79038642048268049</v>
      </c>
      <c r="AF197" s="21">
        <v>0.34871182241128962</v>
      </c>
      <c r="AG197" s="22">
        <f t="shared" si="56"/>
        <v>3.579746010955783</v>
      </c>
      <c r="AH197" s="22">
        <f t="shared" si="57"/>
        <v>3.579746010955783</v>
      </c>
      <c r="AI197" s="23">
        <f t="shared" si="58"/>
        <v>4.5291086969455661</v>
      </c>
      <c r="AJ197" s="46"/>
      <c r="AK197" s="25"/>
      <c r="AL197" s="129">
        <v>195</v>
      </c>
      <c r="AM197" s="21">
        <v>0.6225982155167229</v>
      </c>
      <c r="AN197" s="22">
        <f t="shared" si="59"/>
        <v>1.788564182691085</v>
      </c>
      <c r="AO197" s="22">
        <f t="shared" si="60"/>
        <v>1.788564182691085</v>
      </c>
      <c r="AP197" s="21">
        <v>0.23343030577138069</v>
      </c>
      <c r="AQ197" s="22">
        <f t="shared" si="61"/>
        <v>467.8290392602604</v>
      </c>
      <c r="AR197" s="22">
        <f t="shared" si="62"/>
        <v>467.8290392602604</v>
      </c>
      <c r="AS197" s="23">
        <f t="shared" si="63"/>
        <v>261.56681643728427</v>
      </c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</row>
    <row r="198" spans="28:63">
      <c r="AB198" s="129">
        <v>196</v>
      </c>
      <c r="AC198" s="19">
        <v>0.81105280203638563</v>
      </c>
      <c r="AD198" s="20">
        <f t="shared" si="54"/>
        <v>1.3305919221502418</v>
      </c>
      <c r="AE198" s="22">
        <f t="shared" si="55"/>
        <v>1.3305919221502418</v>
      </c>
      <c r="AF198" s="21">
        <v>0.63387188967771646</v>
      </c>
      <c r="AG198" s="22">
        <f t="shared" si="56"/>
        <v>4.6858118174025627</v>
      </c>
      <c r="AH198" s="22">
        <f t="shared" si="57"/>
        <v>4.6858118174025627</v>
      </c>
      <c r="AI198" s="23">
        <f t="shared" si="58"/>
        <v>3.5215994771937833</v>
      </c>
      <c r="AJ198" s="46"/>
      <c r="AK198" s="25"/>
      <c r="AL198" s="129">
        <v>196</v>
      </c>
      <c r="AM198" s="21">
        <v>0.90547783017835337</v>
      </c>
      <c r="AN198" s="22">
        <f t="shared" si="59"/>
        <v>1.9942187275768331</v>
      </c>
      <c r="AO198" s="22">
        <f t="shared" si="60"/>
        <v>1.9942187275768331</v>
      </c>
      <c r="AP198" s="21">
        <v>0.81279076860975996</v>
      </c>
      <c r="AQ198" s="22">
        <f t="shared" si="61"/>
        <v>517.16718001783738</v>
      </c>
      <c r="AR198" s="22">
        <f t="shared" si="62"/>
        <v>517.16718001783738</v>
      </c>
      <c r="AS198" s="23">
        <f t="shared" si="63"/>
        <v>259.33322802872539</v>
      </c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</row>
    <row r="199" spans="28:63">
      <c r="AB199" s="129">
        <v>197</v>
      </c>
      <c r="AC199" s="19">
        <v>0.33520655929095378</v>
      </c>
      <c r="AD199" s="20">
        <f t="shared" si="54"/>
        <v>0.7443630604408078</v>
      </c>
      <c r="AE199" s="22">
        <f t="shared" si="55"/>
        <v>0.7443630604408078</v>
      </c>
      <c r="AF199" s="21">
        <v>0.12063223881253693</v>
      </c>
      <c r="AG199" s="22">
        <f t="shared" si="56"/>
        <v>2.8507605026534915</v>
      </c>
      <c r="AH199" s="22">
        <f t="shared" si="57"/>
        <v>2.8507605026534915</v>
      </c>
      <c r="AI199" s="23">
        <f t="shared" si="58"/>
        <v>3.829798460129505</v>
      </c>
      <c r="AJ199" s="46"/>
      <c r="AK199" s="25"/>
      <c r="AL199" s="129">
        <v>197</v>
      </c>
      <c r="AM199" s="21">
        <v>0.89792647431177874</v>
      </c>
      <c r="AN199" s="22">
        <f t="shared" si="59"/>
        <v>1.9861567407928811</v>
      </c>
      <c r="AO199" s="22">
        <f t="shared" si="60"/>
        <v>1.9861567407928811</v>
      </c>
      <c r="AP199" s="21">
        <v>0.4501486222700547</v>
      </c>
      <c r="AQ199" s="22">
        <f t="shared" si="61"/>
        <v>486.4187962721889</v>
      </c>
      <c r="AR199" s="22">
        <f t="shared" si="62"/>
        <v>486.4187962721889</v>
      </c>
      <c r="AS199" s="23">
        <f t="shared" si="63"/>
        <v>244.90453662685692</v>
      </c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</row>
    <row r="200" spans="28:63">
      <c r="AB200" s="129">
        <v>198</v>
      </c>
      <c r="AC200" s="19">
        <v>0.90080307808140792</v>
      </c>
      <c r="AD200" s="20">
        <f t="shared" si="54"/>
        <v>1.5149686401662952</v>
      </c>
      <c r="AE200" s="22">
        <f t="shared" si="55"/>
        <v>1.5149686401662952</v>
      </c>
      <c r="AF200" s="21">
        <v>8.1734174028126549E-2</v>
      </c>
      <c r="AG200" s="22">
        <f t="shared" si="56"/>
        <v>2.7002892574991844</v>
      </c>
      <c r="AH200" s="22">
        <f t="shared" si="57"/>
        <v>2.7002892574991844</v>
      </c>
      <c r="AI200" s="23">
        <f t="shared" si="58"/>
        <v>1.7824060418853152</v>
      </c>
      <c r="AJ200" s="46"/>
      <c r="AK200" s="25"/>
      <c r="AL200" s="129">
        <v>198</v>
      </c>
      <c r="AM200" s="21">
        <v>0.85313464153110763</v>
      </c>
      <c r="AN200" s="22">
        <f t="shared" si="59"/>
        <v>1.9434933127693086</v>
      </c>
      <c r="AO200" s="22">
        <f t="shared" si="60"/>
        <v>1.9434933127693086</v>
      </c>
      <c r="AP200" s="21">
        <v>0.44762790147944898</v>
      </c>
      <c r="AQ200" s="22">
        <f t="shared" si="61"/>
        <v>486.23257079789823</v>
      </c>
      <c r="AR200" s="22">
        <f t="shared" si="62"/>
        <v>486.23257079789823</v>
      </c>
      <c r="AS200" s="23">
        <f t="shared" si="63"/>
        <v>250.18484375696627</v>
      </c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</row>
    <row r="201" spans="28:63">
      <c r="AB201" s="129">
        <v>199</v>
      </c>
      <c r="AC201" s="19">
        <v>0.5497082932351699</v>
      </c>
      <c r="AD201" s="20">
        <f t="shared" si="54"/>
        <v>0.9666018135474248</v>
      </c>
      <c r="AE201" s="22">
        <f t="shared" si="55"/>
        <v>0.9666018135474248</v>
      </c>
      <c r="AF201" s="21">
        <v>0.31552443033287825</v>
      </c>
      <c r="AG201" s="22">
        <f t="shared" si="56"/>
        <v>3.4685248439372796</v>
      </c>
      <c r="AH201" s="22">
        <f t="shared" si="57"/>
        <v>3.4685248439372796</v>
      </c>
      <c r="AI201" s="23">
        <f t="shared" si="58"/>
        <v>3.5883698906044952</v>
      </c>
      <c r="AJ201" s="46"/>
      <c r="AK201" s="25"/>
      <c r="AL201" s="129">
        <v>199</v>
      </c>
      <c r="AM201" s="21">
        <v>0.27379494220589262</v>
      </c>
      <c r="AN201" s="22">
        <f t="shared" si="59"/>
        <v>1.5498810928254423</v>
      </c>
      <c r="AO201" s="22">
        <f t="shared" si="60"/>
        <v>1.5498810928254423</v>
      </c>
      <c r="AP201" s="21">
        <v>0.30515258659237132</v>
      </c>
      <c r="AQ201" s="22">
        <f t="shared" si="61"/>
        <v>474.68542171918619</v>
      </c>
      <c r="AR201" s="22">
        <f t="shared" si="62"/>
        <v>474.68542171918619</v>
      </c>
      <c r="AS201" s="23">
        <f t="shared" si="63"/>
        <v>306.27215462950898</v>
      </c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</row>
    <row r="202" spans="28:63">
      <c r="AB202" s="129">
        <v>200</v>
      </c>
      <c r="AC202" s="19">
        <v>0.72088361947095947</v>
      </c>
      <c r="AD202" s="20">
        <f t="shared" si="54"/>
        <v>1.1863954227865525</v>
      </c>
      <c r="AE202" s="22">
        <f t="shared" si="55"/>
        <v>1.1863954227865525</v>
      </c>
      <c r="AF202" s="21">
        <v>0.29931482884951122</v>
      </c>
      <c r="AG202" s="22">
        <f t="shared" si="56"/>
        <v>3.4151821045417012</v>
      </c>
      <c r="AH202" s="22">
        <f t="shared" si="57"/>
        <v>3.4151821045417012</v>
      </c>
      <c r="AI202" s="23">
        <f t="shared" si="58"/>
        <v>2.8786204320649471</v>
      </c>
      <c r="AJ202" s="46"/>
      <c r="AK202" s="25"/>
      <c r="AL202" s="129">
        <v>200</v>
      </c>
      <c r="AM202" s="21">
        <v>0.37487736652722647</v>
      </c>
      <c r="AN202" s="22">
        <f t="shared" si="59"/>
        <v>1.6298191596948541</v>
      </c>
      <c r="AO202" s="22">
        <f t="shared" si="60"/>
        <v>1.6298191596948541</v>
      </c>
      <c r="AP202" s="21">
        <v>0.32124653260141733</v>
      </c>
      <c r="AQ202" s="22">
        <f t="shared" si="61"/>
        <v>476.1089655892344</v>
      </c>
      <c r="AR202" s="22">
        <f t="shared" si="62"/>
        <v>476.1089655892344</v>
      </c>
      <c r="AS202" s="23">
        <f t="shared" si="63"/>
        <v>292.1237995989535</v>
      </c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</row>
    <row r="203" spans="28:63">
      <c r="AB203" s="129">
        <v>201</v>
      </c>
      <c r="AC203" s="19">
        <v>0.7555915319826797</v>
      </c>
      <c r="AD203" s="20">
        <f t="shared" si="54"/>
        <v>1.2386596538013523</v>
      </c>
      <c r="AE203" s="22">
        <f t="shared" si="55"/>
        <v>1.2386596538013523</v>
      </c>
      <c r="AF203" s="21">
        <v>0.34151781466000253</v>
      </c>
      <c r="AG203" s="22">
        <f t="shared" si="56"/>
        <v>3.5554004049633532</v>
      </c>
      <c r="AH203" s="22">
        <f t="shared" si="57"/>
        <v>3.5554004049633532</v>
      </c>
      <c r="AI203" s="23">
        <f t="shared" si="58"/>
        <v>2.8703610342454438</v>
      </c>
      <c r="AJ203" s="46"/>
      <c r="AK203" s="25"/>
      <c r="AL203" s="129">
        <v>201</v>
      </c>
      <c r="AM203" s="21">
        <v>0.46032883156867066</v>
      </c>
      <c r="AN203" s="22">
        <f t="shared" si="59"/>
        <v>1.6892693737395441</v>
      </c>
      <c r="AO203" s="22">
        <f t="shared" si="60"/>
        <v>1.6892693737395441</v>
      </c>
      <c r="AP203" s="21">
        <v>0.15536460755949622</v>
      </c>
      <c r="AQ203" s="22">
        <f t="shared" si="61"/>
        <v>459.02016342973286</v>
      </c>
      <c r="AR203" s="22">
        <f t="shared" si="62"/>
        <v>459.02016342973286</v>
      </c>
      <c r="AS203" s="23">
        <f t="shared" si="63"/>
        <v>271.72703807066461</v>
      </c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</row>
    <row r="204" spans="28:63">
      <c r="AB204" s="129">
        <v>202</v>
      </c>
      <c r="AC204" s="19">
        <v>0.42687501204574962</v>
      </c>
      <c r="AD204" s="20">
        <f t="shared" si="54"/>
        <v>0.83414270966284199</v>
      </c>
      <c r="AE204" s="22">
        <f t="shared" si="55"/>
        <v>0.83414270966284199</v>
      </c>
      <c r="AF204" s="21">
        <v>0.64377805238797203</v>
      </c>
      <c r="AG204" s="22">
        <f t="shared" si="56"/>
        <v>4.7309545080618962</v>
      </c>
      <c r="AH204" s="22">
        <f t="shared" si="57"/>
        <v>4.7309545080618962</v>
      </c>
      <c r="AI204" s="23">
        <f t="shared" si="58"/>
        <v>5.6716368233609975</v>
      </c>
      <c r="AJ204" s="46"/>
      <c r="AK204" s="25"/>
      <c r="AL204" s="129">
        <v>202</v>
      </c>
      <c r="AM204" s="21">
        <v>0.28174443464355736</v>
      </c>
      <c r="AN204" s="22">
        <f t="shared" si="59"/>
        <v>1.5566536605299122</v>
      </c>
      <c r="AO204" s="22">
        <f t="shared" si="60"/>
        <v>1.5566536605299122</v>
      </c>
      <c r="AP204" s="21">
        <v>0.56728573023560891</v>
      </c>
      <c r="AQ204" s="22">
        <f t="shared" si="61"/>
        <v>494.88011176536747</v>
      </c>
      <c r="AR204" s="22">
        <f t="shared" si="62"/>
        <v>494.88011176536747</v>
      </c>
      <c r="AS204" s="23">
        <f t="shared" si="63"/>
        <v>317.9127922372287</v>
      </c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</row>
    <row r="205" spans="28:63">
      <c r="AB205" s="129">
        <v>203</v>
      </c>
      <c r="AC205" s="19">
        <v>0.12019103902096728</v>
      </c>
      <c r="AD205" s="20">
        <f t="shared" si="54"/>
        <v>0.82467807278149385</v>
      </c>
      <c r="AE205" s="22">
        <f t="shared" si="55"/>
        <v>0.82467807278149385</v>
      </c>
      <c r="AF205" s="21">
        <v>0.96291786996704309</v>
      </c>
      <c r="AG205" s="22">
        <f t="shared" si="56"/>
        <v>6.9452659572248994</v>
      </c>
      <c r="AH205" s="22">
        <f t="shared" si="57"/>
        <v>6.9452659572248994</v>
      </c>
      <c r="AI205" s="23">
        <f t="shared" si="58"/>
        <v>8.4217904979572697</v>
      </c>
      <c r="AJ205" s="46"/>
      <c r="AK205" s="25"/>
      <c r="AL205" s="129">
        <v>203</v>
      </c>
      <c r="AM205" s="21">
        <v>3.9082729725535392E-2</v>
      </c>
      <c r="AN205" s="22">
        <f t="shared" si="59"/>
        <v>1.2575283449217949</v>
      </c>
      <c r="AO205" s="22">
        <f t="shared" si="60"/>
        <v>1.2575283449217949</v>
      </c>
      <c r="AP205" s="21">
        <v>4.6226440240333844E-2</v>
      </c>
      <c r="AQ205" s="22">
        <f t="shared" si="61"/>
        <v>441.28424568443222</v>
      </c>
      <c r="AR205" s="22">
        <f t="shared" si="62"/>
        <v>441.28424568443222</v>
      </c>
      <c r="AS205" s="23">
        <f t="shared" si="63"/>
        <v>350.91395551157575</v>
      </c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</row>
    <row r="206" spans="28:63">
      <c r="AB206" s="129">
        <v>204</v>
      </c>
      <c r="AC206" s="19">
        <v>0.49747389505897222</v>
      </c>
      <c r="AD206" s="20">
        <f t="shared" si="54"/>
        <v>0.90830823467512523</v>
      </c>
      <c r="AE206" s="22">
        <f t="shared" si="55"/>
        <v>0.90830823467512523</v>
      </c>
      <c r="AF206" s="21">
        <v>0.65207447868536328</v>
      </c>
      <c r="AG206" s="22">
        <f t="shared" si="56"/>
        <v>4.7692468928376623</v>
      </c>
      <c r="AH206" s="22">
        <f t="shared" si="57"/>
        <v>4.7692468928376623</v>
      </c>
      <c r="AI206" s="23">
        <f t="shared" si="58"/>
        <v>5.2506921227500261</v>
      </c>
      <c r="AJ206" s="46"/>
      <c r="AK206" s="25"/>
      <c r="AL206" s="129">
        <v>204</v>
      </c>
      <c r="AM206" s="21">
        <v>0.13384675500577181</v>
      </c>
      <c r="AN206" s="22">
        <f t="shared" si="59"/>
        <v>1.4085331387191473</v>
      </c>
      <c r="AO206" s="22">
        <f t="shared" si="60"/>
        <v>1.4085331387191473</v>
      </c>
      <c r="AP206" s="21">
        <v>0.71071769196064272</v>
      </c>
      <c r="AQ206" s="22">
        <f t="shared" si="61"/>
        <v>506.7555954227517</v>
      </c>
      <c r="AR206" s="22">
        <f t="shared" si="62"/>
        <v>506.7555954227517</v>
      </c>
      <c r="AS206" s="23">
        <f t="shared" si="63"/>
        <v>359.77541563812338</v>
      </c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</row>
    <row r="207" spans="28:63">
      <c r="AB207" s="129">
        <v>205</v>
      </c>
      <c r="AC207" s="19">
        <v>0.36822146476142525</v>
      </c>
      <c r="AD207" s="20">
        <f t="shared" si="54"/>
        <v>0.77593873757405252</v>
      </c>
      <c r="AE207" s="22">
        <f t="shared" si="55"/>
        <v>0.77593873757405252</v>
      </c>
      <c r="AF207" s="21">
        <v>0.66435051354645902</v>
      </c>
      <c r="AG207" s="22">
        <f t="shared" si="56"/>
        <v>4.8267548796844846</v>
      </c>
      <c r="AH207" s="22">
        <f t="shared" si="57"/>
        <v>4.8267548796844846</v>
      </c>
      <c r="AI207" s="23">
        <f t="shared" si="58"/>
        <v>6.2205360371299134</v>
      </c>
      <c r="AJ207" s="46"/>
      <c r="AK207" s="25"/>
      <c r="AL207" s="129">
        <v>205</v>
      </c>
      <c r="AM207" s="21">
        <v>0.36685110337673854</v>
      </c>
      <c r="AN207" s="22">
        <f t="shared" si="59"/>
        <v>1.6239013970960197</v>
      </c>
      <c r="AO207" s="22">
        <f t="shared" si="60"/>
        <v>1.6239013970960197</v>
      </c>
      <c r="AP207" s="21">
        <v>0.25163601420996196</v>
      </c>
      <c r="AQ207" s="22">
        <f t="shared" si="61"/>
        <v>469.65916772618755</v>
      </c>
      <c r="AR207" s="22">
        <f t="shared" si="62"/>
        <v>469.65916772618755</v>
      </c>
      <c r="AS207" s="23">
        <f t="shared" si="63"/>
        <v>289.21655499900839</v>
      </c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</row>
    <row r="208" spans="28:63">
      <c r="AB208" s="129">
        <v>206</v>
      </c>
      <c r="AC208" s="19">
        <v>0.5722857319088539</v>
      </c>
      <c r="AD208" s="20">
        <f t="shared" si="54"/>
        <v>0.99284203909964441</v>
      </c>
      <c r="AE208" s="22">
        <f t="shared" si="55"/>
        <v>0.99284203909964441</v>
      </c>
      <c r="AF208" s="21">
        <v>0.4728716811899929</v>
      </c>
      <c r="AG208" s="22">
        <f t="shared" si="56"/>
        <v>4.0233368807126482</v>
      </c>
      <c r="AH208" s="22">
        <f t="shared" si="57"/>
        <v>4.0233368807126482</v>
      </c>
      <c r="AI208" s="23">
        <f t="shared" si="58"/>
        <v>4.0523433962981645</v>
      </c>
      <c r="AJ208" s="46"/>
      <c r="AK208" s="25"/>
      <c r="AL208" s="129">
        <v>206</v>
      </c>
      <c r="AM208" s="21">
        <v>0.13456773583183723</v>
      </c>
      <c r="AN208" s="22">
        <f t="shared" si="59"/>
        <v>1.409416790972764</v>
      </c>
      <c r="AO208" s="22">
        <f t="shared" si="60"/>
        <v>1.409416790972764</v>
      </c>
      <c r="AP208" s="21">
        <v>0.48630587708747774</v>
      </c>
      <c r="AQ208" s="22">
        <f t="shared" si="61"/>
        <v>489.03475643078116</v>
      </c>
      <c r="AR208" s="22">
        <f t="shared" si="62"/>
        <v>489.03475643078116</v>
      </c>
      <c r="AS208" s="23">
        <f t="shared" si="63"/>
        <v>346.97667827077237</v>
      </c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</row>
    <row r="209" spans="28:63">
      <c r="AB209" s="129">
        <v>207</v>
      </c>
      <c r="AC209" s="19">
        <v>0.15635928033883872</v>
      </c>
      <c r="AD209" s="20">
        <f t="shared" si="54"/>
        <v>0.85626333671111099</v>
      </c>
      <c r="AE209" s="22">
        <f t="shared" si="55"/>
        <v>0.85626333671111099</v>
      </c>
      <c r="AF209" s="21">
        <v>0.91523025285117943</v>
      </c>
      <c r="AG209" s="22">
        <f t="shared" si="56"/>
        <v>6.405292373359738</v>
      </c>
      <c r="AH209" s="22">
        <f t="shared" si="57"/>
        <v>6.405292373359738</v>
      </c>
      <c r="AI209" s="23">
        <f t="shared" si="58"/>
        <v>7.4805169142968655</v>
      </c>
      <c r="AJ209" s="46"/>
      <c r="AK209" s="25"/>
      <c r="AL209" s="129">
        <v>207</v>
      </c>
      <c r="AM209" s="21">
        <v>0.44161264476391249</v>
      </c>
      <c r="AN209" s="22">
        <f t="shared" si="59"/>
        <v>1.6767549218377835</v>
      </c>
      <c r="AO209" s="22">
        <f t="shared" si="60"/>
        <v>1.6767549218377835</v>
      </c>
      <c r="AP209" s="21">
        <v>0.86007492634534122</v>
      </c>
      <c r="AQ209" s="22">
        <f t="shared" si="61"/>
        <v>522.96939479544449</v>
      </c>
      <c r="AR209" s="22">
        <f t="shared" si="62"/>
        <v>522.96939479544449</v>
      </c>
      <c r="AS209" s="23">
        <f t="shared" si="63"/>
        <v>311.89375858354498</v>
      </c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</row>
    <row r="210" spans="28:63">
      <c r="AB210" s="129">
        <v>208</v>
      </c>
      <c r="AC210" s="19">
        <v>0.93998475022769179</v>
      </c>
      <c r="AD210" s="20">
        <f t="shared" si="54"/>
        <v>1.6227306448172525</v>
      </c>
      <c r="AE210" s="22">
        <f t="shared" si="55"/>
        <v>1.6227306448172525</v>
      </c>
      <c r="AF210" s="21">
        <v>0.33529791828432298</v>
      </c>
      <c r="AG210" s="22">
        <f t="shared" si="56"/>
        <v>3.5344583249654571</v>
      </c>
      <c r="AH210" s="22">
        <f t="shared" si="57"/>
        <v>3.5344583249654571</v>
      </c>
      <c r="AI210" s="23">
        <f t="shared" si="58"/>
        <v>2.1780930410440966</v>
      </c>
      <c r="AJ210" s="46"/>
      <c r="AK210" s="25"/>
      <c r="AL210" s="129">
        <v>208</v>
      </c>
      <c r="AM210" s="21">
        <v>0.20869092473762618</v>
      </c>
      <c r="AN210" s="22">
        <f t="shared" si="59"/>
        <v>1.490229645087263</v>
      </c>
      <c r="AO210" s="22">
        <f t="shared" si="60"/>
        <v>1.490229645087263</v>
      </c>
      <c r="AP210" s="21">
        <v>0.24883331886077487</v>
      </c>
      <c r="AQ210" s="22">
        <f t="shared" si="61"/>
        <v>469.38184408095344</v>
      </c>
      <c r="AR210" s="22">
        <f t="shared" si="62"/>
        <v>469.38184408095344</v>
      </c>
      <c r="AS210" s="23">
        <f t="shared" si="63"/>
        <v>314.9728269252542</v>
      </c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</row>
    <row r="211" spans="28:63">
      <c r="AB211" s="129">
        <v>209</v>
      </c>
      <c r="AC211" s="19">
        <v>9.5706383897779856E-2</v>
      </c>
      <c r="AD211" s="20">
        <f t="shared" si="54"/>
        <v>0.80049110014428959</v>
      </c>
      <c r="AE211" s="22">
        <f t="shared" si="55"/>
        <v>0.80049110014428959</v>
      </c>
      <c r="AF211" s="21">
        <v>0.33400785069970296</v>
      </c>
      <c r="AG211" s="22">
        <f t="shared" si="56"/>
        <v>3.5301270175754533</v>
      </c>
      <c r="AH211" s="22">
        <f t="shared" si="57"/>
        <v>3.5301270175754533</v>
      </c>
      <c r="AI211" s="23">
        <f t="shared" si="58"/>
        <v>4.409951612128034</v>
      </c>
      <c r="AJ211" s="46"/>
      <c r="AK211" s="25"/>
      <c r="AL211" s="129">
        <v>209</v>
      </c>
      <c r="AM211" s="21">
        <v>0.85118296006477134</v>
      </c>
      <c r="AN211" s="22">
        <f t="shared" si="59"/>
        <v>1.9417945897333242</v>
      </c>
      <c r="AO211" s="22">
        <f t="shared" si="60"/>
        <v>1.9417945897333242</v>
      </c>
      <c r="AP211" s="21">
        <v>0.71535743570798849</v>
      </c>
      <c r="AQ211" s="22">
        <f t="shared" si="61"/>
        <v>507.18430981174521</v>
      </c>
      <c r="AR211" s="22">
        <f t="shared" si="62"/>
        <v>507.18430981174521</v>
      </c>
      <c r="AS211" s="23">
        <f t="shared" si="63"/>
        <v>261.1935950863882</v>
      </c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</row>
    <row r="212" spans="28:63">
      <c r="AB212" s="129">
        <v>210</v>
      </c>
      <c r="AC212" s="19">
        <v>0.10300200467260501</v>
      </c>
      <c r="AD212" s="20">
        <f t="shared" si="54"/>
        <v>0.8079924084251493</v>
      </c>
      <c r="AE212" s="22">
        <f t="shared" si="55"/>
        <v>0.8079924084251493</v>
      </c>
      <c r="AF212" s="21">
        <v>0.91758569447025662</v>
      </c>
      <c r="AG212" s="22">
        <f t="shared" si="56"/>
        <v>6.4276040047455281</v>
      </c>
      <c r="AH212" s="22">
        <f t="shared" si="57"/>
        <v>6.4276040047455281</v>
      </c>
      <c r="AI212" s="23">
        <f t="shared" si="58"/>
        <v>7.9550301930107397</v>
      </c>
      <c r="AJ212" s="46"/>
      <c r="AK212" s="25"/>
      <c r="AL212" s="129">
        <v>210</v>
      </c>
      <c r="AM212" s="21">
        <v>0.68949296496026025</v>
      </c>
      <c r="AN212" s="22">
        <f t="shared" si="59"/>
        <v>1.8270292884182413</v>
      </c>
      <c r="AO212" s="22">
        <f t="shared" si="60"/>
        <v>1.8270292884182413</v>
      </c>
      <c r="AP212" s="21">
        <v>0.21338775740083615</v>
      </c>
      <c r="AQ212" s="22">
        <f t="shared" si="61"/>
        <v>465.72964052480836</v>
      </c>
      <c r="AR212" s="22">
        <f t="shared" si="62"/>
        <v>465.72964052480836</v>
      </c>
      <c r="AS212" s="23">
        <f t="shared" si="63"/>
        <v>254.91087826403475</v>
      </c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</row>
    <row r="213" spans="28:63">
      <c r="AB213" s="129">
        <v>211</v>
      </c>
      <c r="AC213" s="19">
        <v>2.0592806646421047E-2</v>
      </c>
      <c r="AD213" s="20">
        <f t="shared" si="54"/>
        <v>0.6929998859757196</v>
      </c>
      <c r="AE213" s="22">
        <f t="shared" si="55"/>
        <v>0.6929998859757196</v>
      </c>
      <c r="AF213" s="21">
        <v>0.89853580044097592</v>
      </c>
      <c r="AG213" s="22">
        <f t="shared" si="56"/>
        <v>6.255314931923035</v>
      </c>
      <c r="AH213" s="22">
        <f t="shared" si="57"/>
        <v>6.255314931923035</v>
      </c>
      <c r="AI213" s="23">
        <f t="shared" si="58"/>
        <v>9.0264299583769336</v>
      </c>
      <c r="AJ213" s="46"/>
      <c r="AK213" s="25"/>
      <c r="AL213" s="129">
        <v>211</v>
      </c>
      <c r="AM213" s="21">
        <v>0.46833698284584668</v>
      </c>
      <c r="AN213" s="22">
        <f t="shared" si="59"/>
        <v>1.6945461276152431</v>
      </c>
      <c r="AO213" s="22">
        <f t="shared" si="60"/>
        <v>1.6945461276152431</v>
      </c>
      <c r="AP213" s="21">
        <v>0.34702117884420569</v>
      </c>
      <c r="AQ213" s="22">
        <f t="shared" si="61"/>
        <v>478.31644324436473</v>
      </c>
      <c r="AR213" s="22">
        <f t="shared" si="62"/>
        <v>478.31644324436473</v>
      </c>
      <c r="AS213" s="23">
        <f t="shared" si="63"/>
        <v>282.26817520600969</v>
      </c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</row>
    <row r="214" spans="28:63">
      <c r="AB214" s="129">
        <v>212</v>
      </c>
      <c r="AC214" s="19">
        <v>8.8814778918457682E-2</v>
      </c>
      <c r="AD214" s="20">
        <f t="shared" si="54"/>
        <v>0.79313779315750765</v>
      </c>
      <c r="AE214" s="22">
        <f t="shared" si="55"/>
        <v>0.79313779315750765</v>
      </c>
      <c r="AF214" s="21">
        <v>0.83207325211183636</v>
      </c>
      <c r="AG214" s="22">
        <f t="shared" si="56"/>
        <v>5.7554950575583685</v>
      </c>
      <c r="AH214" s="22">
        <f t="shared" si="57"/>
        <v>5.7554950575583685</v>
      </c>
      <c r="AI214" s="23">
        <f t="shared" si="58"/>
        <v>7.2566143073898335</v>
      </c>
      <c r="AJ214" s="46"/>
      <c r="AK214" s="25"/>
      <c r="AL214" s="129">
        <v>212</v>
      </c>
      <c r="AM214" s="21">
        <v>0.72473960778897273</v>
      </c>
      <c r="AN214" s="22">
        <f t="shared" si="59"/>
        <v>1.8488352869228741</v>
      </c>
      <c r="AO214" s="22">
        <f t="shared" si="60"/>
        <v>1.8488352869228741</v>
      </c>
      <c r="AP214" s="21">
        <v>0.20517824521072492</v>
      </c>
      <c r="AQ214" s="22">
        <f t="shared" si="61"/>
        <v>464.8413514857113</v>
      </c>
      <c r="AR214" s="22">
        <f t="shared" si="62"/>
        <v>464.8413514857113</v>
      </c>
      <c r="AS214" s="23">
        <f t="shared" si="63"/>
        <v>251.42388549894795</v>
      </c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</row>
    <row r="215" spans="28:63">
      <c r="AB215" s="129">
        <v>213</v>
      </c>
      <c r="AC215" s="19">
        <v>2.9193834238960159E-2</v>
      </c>
      <c r="AD215" s="20">
        <f t="shared" si="54"/>
        <v>0.71073125295219619</v>
      </c>
      <c r="AE215" s="22">
        <f t="shared" si="55"/>
        <v>0.71073125295219619</v>
      </c>
      <c r="AF215" s="21">
        <v>0.2448012690899275</v>
      </c>
      <c r="AG215" s="22">
        <f t="shared" si="56"/>
        <v>3.2401720695699332</v>
      </c>
      <c r="AH215" s="22">
        <f t="shared" si="57"/>
        <v>3.2401720695699332</v>
      </c>
      <c r="AI215" s="23">
        <f t="shared" si="58"/>
        <v>4.5589272402347376</v>
      </c>
      <c r="AJ215" s="46"/>
      <c r="AK215" s="25"/>
      <c r="AL215" s="129">
        <v>213</v>
      </c>
      <c r="AM215" s="21">
        <v>0.5045173149672495</v>
      </c>
      <c r="AN215" s="22">
        <f t="shared" si="59"/>
        <v>1.7178422710902672</v>
      </c>
      <c r="AO215" s="22">
        <f t="shared" si="60"/>
        <v>1.7178422710902672</v>
      </c>
      <c r="AP215" s="21">
        <v>0.11405686461691356</v>
      </c>
      <c r="AQ215" s="22">
        <f t="shared" si="61"/>
        <v>453.43287713083862</v>
      </c>
      <c r="AR215" s="22">
        <f t="shared" si="62"/>
        <v>453.43287713083862</v>
      </c>
      <c r="AS215" s="23">
        <f t="shared" si="63"/>
        <v>263.95489548819711</v>
      </c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</row>
    <row r="216" spans="28:63">
      <c r="AB216" s="129">
        <v>214</v>
      </c>
      <c r="AC216" s="19">
        <v>2.1571021813663771E-2</v>
      </c>
      <c r="AD216" s="20">
        <f t="shared" si="54"/>
        <v>0.69518313485979955</v>
      </c>
      <c r="AE216" s="22">
        <f t="shared" si="55"/>
        <v>0.69518313485979955</v>
      </c>
      <c r="AF216" s="21">
        <v>0.21267981695578908</v>
      </c>
      <c r="AG216" s="22">
        <f t="shared" si="56"/>
        <v>3.1399994350487646</v>
      </c>
      <c r="AH216" s="22">
        <f t="shared" si="57"/>
        <v>3.1399994350487646</v>
      </c>
      <c r="AI216" s="23">
        <f t="shared" si="58"/>
        <v>4.5167946079158279</v>
      </c>
      <c r="AJ216" s="46"/>
      <c r="AK216" s="25"/>
      <c r="AL216" s="129">
        <v>214</v>
      </c>
      <c r="AM216" s="21">
        <v>0.96945543189770522</v>
      </c>
      <c r="AN216" s="22">
        <f t="shared" si="59"/>
        <v>2.0830215126195077</v>
      </c>
      <c r="AO216" s="22">
        <f t="shared" si="60"/>
        <v>2.0830215126195077</v>
      </c>
      <c r="AP216" s="21">
        <v>0.30562644352747426</v>
      </c>
      <c r="AQ216" s="22">
        <f t="shared" si="61"/>
        <v>474.72786444371138</v>
      </c>
      <c r="AR216" s="22">
        <f t="shared" si="62"/>
        <v>474.72786444371138</v>
      </c>
      <c r="AS216" s="23">
        <f t="shared" si="63"/>
        <v>227.90348614629355</v>
      </c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</row>
    <row r="217" spans="28:63">
      <c r="AB217" s="129">
        <v>215</v>
      </c>
      <c r="AC217" s="19">
        <v>0.63658040950073735</v>
      </c>
      <c r="AD217" s="20">
        <f t="shared" si="54"/>
        <v>1.0716218977011298</v>
      </c>
      <c r="AE217" s="22">
        <f t="shared" si="55"/>
        <v>1.0716218977011298</v>
      </c>
      <c r="AF217" s="21">
        <v>0.23452659360503425</v>
      </c>
      <c r="AG217" s="22">
        <f t="shared" si="56"/>
        <v>3.2079021095297966</v>
      </c>
      <c r="AH217" s="22">
        <f t="shared" si="57"/>
        <v>3.2079021095297966</v>
      </c>
      <c r="AI217" s="23">
        <f t="shared" si="58"/>
        <v>2.9935018278475538</v>
      </c>
      <c r="AJ217" s="46"/>
      <c r="AK217" s="25"/>
      <c r="AL217" s="129">
        <v>215</v>
      </c>
      <c r="AM217" s="21">
        <v>0.64415428075288039</v>
      </c>
      <c r="AN217" s="22">
        <f t="shared" si="59"/>
        <v>1.800727057988261</v>
      </c>
      <c r="AO217" s="22">
        <f t="shared" si="60"/>
        <v>1.800727057988261</v>
      </c>
      <c r="AP217" s="21">
        <v>0.8418813053241091</v>
      </c>
      <c r="AQ217" s="22">
        <f t="shared" si="61"/>
        <v>520.63550828698874</v>
      </c>
      <c r="AR217" s="22">
        <f t="shared" si="62"/>
        <v>520.63550828698874</v>
      </c>
      <c r="AS217" s="23">
        <f t="shared" si="63"/>
        <v>289.12516529219766</v>
      </c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</row>
    <row r="218" spans="28:63">
      <c r="AB218" s="129">
        <v>216</v>
      </c>
      <c r="AC218" s="19">
        <v>0.17975996597234734</v>
      </c>
      <c r="AD218" s="20">
        <f t="shared" si="54"/>
        <v>0.8747711515213813</v>
      </c>
      <c r="AE218" s="22">
        <f t="shared" si="55"/>
        <v>0.8747711515213813</v>
      </c>
      <c r="AF218" s="21">
        <v>0.52736367147597607</v>
      </c>
      <c r="AG218" s="22">
        <f t="shared" si="56"/>
        <v>4.2344867739283245</v>
      </c>
      <c r="AH218" s="22">
        <f t="shared" si="57"/>
        <v>4.2344867739283245</v>
      </c>
      <c r="AI218" s="23">
        <f t="shared" si="58"/>
        <v>4.8406794926465118</v>
      </c>
      <c r="AJ218" s="46"/>
      <c r="AK218" s="25"/>
      <c r="AL218" s="129">
        <v>216</v>
      </c>
      <c r="AM218" s="21">
        <v>0.21558911446952067</v>
      </c>
      <c r="AN218" s="22">
        <f t="shared" si="59"/>
        <v>1.4969545081999014</v>
      </c>
      <c r="AO218" s="22">
        <f t="shared" si="60"/>
        <v>1.4969545081999014</v>
      </c>
      <c r="AP218" s="21">
        <v>0.23306138788905117</v>
      </c>
      <c r="AQ218" s="22">
        <f t="shared" si="61"/>
        <v>467.79122933460388</v>
      </c>
      <c r="AR218" s="22">
        <f t="shared" si="62"/>
        <v>467.79122933460388</v>
      </c>
      <c r="AS218" s="23">
        <f t="shared" si="63"/>
        <v>312.49528744672824</v>
      </c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</row>
    <row r="219" spans="28:63">
      <c r="AB219" s="129">
        <v>217</v>
      </c>
      <c r="AC219" s="19">
        <v>0.82306102764562095</v>
      </c>
      <c r="AD219" s="20">
        <f t="shared" si="54"/>
        <v>1.3522126376382098</v>
      </c>
      <c r="AE219" s="22">
        <f t="shared" si="55"/>
        <v>1.3522126376382098</v>
      </c>
      <c r="AF219" s="21">
        <v>0.5052524096196277</v>
      </c>
      <c r="AG219" s="22">
        <f t="shared" si="56"/>
        <v>4.1474128547933962</v>
      </c>
      <c r="AH219" s="22">
        <f t="shared" si="57"/>
        <v>4.1474128547933962</v>
      </c>
      <c r="AI219" s="23">
        <f t="shared" si="58"/>
        <v>3.0671306711326967</v>
      </c>
      <c r="AJ219" s="46"/>
      <c r="AK219" s="25"/>
      <c r="AL219" s="129">
        <v>217</v>
      </c>
      <c r="AM219" s="21">
        <v>0.49237959112432317</v>
      </c>
      <c r="AN219" s="22">
        <f t="shared" si="59"/>
        <v>1.7101229263268034</v>
      </c>
      <c r="AO219" s="22">
        <f t="shared" si="60"/>
        <v>1.7101229263268034</v>
      </c>
      <c r="AP219" s="21">
        <v>0.11938029796512617</v>
      </c>
      <c r="AQ219" s="22">
        <f t="shared" si="61"/>
        <v>454.20419448047619</v>
      </c>
      <c r="AR219" s="22">
        <f t="shared" si="62"/>
        <v>454.20419448047619</v>
      </c>
      <c r="AS219" s="23">
        <f t="shared" si="63"/>
        <v>265.59739506917646</v>
      </c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</row>
    <row r="220" spans="28:63">
      <c r="AB220" s="129">
        <v>218</v>
      </c>
      <c r="AC220" s="19">
        <v>0.45372922735382704</v>
      </c>
      <c r="AD220" s="20">
        <f t="shared" si="54"/>
        <v>0.86178395530212981</v>
      </c>
      <c r="AE220" s="22">
        <f t="shared" si="55"/>
        <v>0.86178395530212981</v>
      </c>
      <c r="AF220" s="21">
        <v>0.80122247057411333</v>
      </c>
      <c r="AG220" s="22">
        <f t="shared" si="56"/>
        <v>5.5580078045217673</v>
      </c>
      <c r="AH220" s="22">
        <f t="shared" si="57"/>
        <v>5.5580078045217673</v>
      </c>
      <c r="AI220" s="23">
        <f t="shared" si="58"/>
        <v>6.4494213083523988</v>
      </c>
      <c r="AJ220" s="46"/>
      <c r="AK220" s="25"/>
      <c r="AL220" s="129">
        <v>218</v>
      </c>
      <c r="AM220" s="21">
        <v>0.23782604054821954</v>
      </c>
      <c r="AN220" s="22">
        <f t="shared" si="59"/>
        <v>1.5179302673920636</v>
      </c>
      <c r="AO220" s="22">
        <f t="shared" si="60"/>
        <v>1.5179302673920636</v>
      </c>
      <c r="AP220" s="21">
        <v>0.54975623956735609</v>
      </c>
      <c r="AQ220" s="22">
        <f t="shared" si="61"/>
        <v>493.574185347563</v>
      </c>
      <c r="AR220" s="22">
        <f t="shared" si="62"/>
        <v>493.574185347563</v>
      </c>
      <c r="AS220" s="23">
        <f t="shared" si="63"/>
        <v>325.16262172936734</v>
      </c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</row>
    <row r="221" spans="28:63">
      <c r="AB221" s="129">
        <v>219</v>
      </c>
      <c r="AC221" s="19">
        <v>0.8819334507446418</v>
      </c>
      <c r="AD221" s="20">
        <f t="shared" si="54"/>
        <v>1.4708434747506107</v>
      </c>
      <c r="AE221" s="22">
        <f t="shared" si="55"/>
        <v>1.4708434747506107</v>
      </c>
      <c r="AF221" s="21">
        <v>0.70241563193483758</v>
      </c>
      <c r="AG221" s="22">
        <f t="shared" si="56"/>
        <v>5.0121025717145393</v>
      </c>
      <c r="AH221" s="22">
        <f t="shared" si="57"/>
        <v>5.0121025717145393</v>
      </c>
      <c r="AI221" s="23">
        <f t="shared" si="58"/>
        <v>3.4076383094158729</v>
      </c>
      <c r="AJ221" s="46"/>
      <c r="AK221" s="25"/>
      <c r="AL221" s="129">
        <v>219</v>
      </c>
      <c r="AM221" s="21">
        <v>0.80388548194818943</v>
      </c>
      <c r="AN221" s="22">
        <f t="shared" si="59"/>
        <v>1.9035892982916929</v>
      </c>
      <c r="AO221" s="22">
        <f t="shared" si="60"/>
        <v>1.9035892982916929</v>
      </c>
      <c r="AP221" s="21">
        <v>0.10191027075609649</v>
      </c>
      <c r="AQ221" s="22">
        <f t="shared" si="61"/>
        <v>451.6025418820978</v>
      </c>
      <c r="AR221" s="22">
        <f t="shared" si="62"/>
        <v>451.6025418820978</v>
      </c>
      <c r="AS221" s="23">
        <f t="shared" si="63"/>
        <v>237.23738218499764</v>
      </c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</row>
    <row r="222" spans="28:63">
      <c r="AB222" s="129">
        <v>220</v>
      </c>
      <c r="AC222" s="19">
        <v>0.72501840665074213</v>
      </c>
      <c r="AD222" s="20">
        <f t="shared" si="54"/>
        <v>1.1924442144426801</v>
      </c>
      <c r="AE222" s="22">
        <f t="shared" si="55"/>
        <v>1.1924442144426801</v>
      </c>
      <c r="AF222" s="21">
        <v>0.617895330032872</v>
      </c>
      <c r="AG222" s="22">
        <f t="shared" si="56"/>
        <v>4.6142740661692887</v>
      </c>
      <c r="AH222" s="22">
        <f t="shared" si="57"/>
        <v>4.6142740661692887</v>
      </c>
      <c r="AI222" s="23">
        <f t="shared" si="58"/>
        <v>3.8695932357103096</v>
      </c>
      <c r="AJ222" s="46"/>
      <c r="AK222" s="25"/>
      <c r="AL222" s="129">
        <v>220</v>
      </c>
      <c r="AM222" s="21">
        <v>0.48076706627331234</v>
      </c>
      <c r="AN222" s="22">
        <f t="shared" si="59"/>
        <v>1.7026480243627207</v>
      </c>
      <c r="AO222" s="22">
        <f t="shared" si="60"/>
        <v>1.7026480243627207</v>
      </c>
      <c r="AP222" s="21">
        <v>0.1508766321057684</v>
      </c>
      <c r="AQ222" s="22">
        <f t="shared" si="61"/>
        <v>458.45245108749936</v>
      </c>
      <c r="AR222" s="22">
        <f t="shared" si="62"/>
        <v>458.45245108749936</v>
      </c>
      <c r="AS222" s="23">
        <f t="shared" si="63"/>
        <v>269.25849883688807</v>
      </c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</row>
    <row r="223" spans="28:63">
      <c r="AB223" s="129">
        <v>221</v>
      </c>
      <c r="AC223" s="19">
        <v>0.3440490090091175</v>
      </c>
      <c r="AD223" s="20">
        <f t="shared" si="54"/>
        <v>0.7527416585831237</v>
      </c>
      <c r="AE223" s="22">
        <f t="shared" si="55"/>
        <v>0.7527416585831237</v>
      </c>
      <c r="AF223" s="21">
        <v>0.33029297902760768</v>
      </c>
      <c r="AG223" s="22">
        <f t="shared" si="56"/>
        <v>3.5176779868943182</v>
      </c>
      <c r="AH223" s="22">
        <f t="shared" si="57"/>
        <v>3.5176779868943182</v>
      </c>
      <c r="AI223" s="23">
        <f t="shared" si="58"/>
        <v>4.6731543907316091</v>
      </c>
      <c r="AJ223" s="46"/>
      <c r="AK223" s="25"/>
      <c r="AL223" s="129">
        <v>221</v>
      </c>
      <c r="AM223" s="21">
        <v>0.98003951444277693</v>
      </c>
      <c r="AN223" s="22">
        <f t="shared" si="59"/>
        <v>2.105436277941084</v>
      </c>
      <c r="AO223" s="22">
        <f t="shared" si="60"/>
        <v>2.105436277941084</v>
      </c>
      <c r="AP223" s="21">
        <v>0.26062408976828721</v>
      </c>
      <c r="AQ223" s="22">
        <f t="shared" si="61"/>
        <v>470.53826352111059</v>
      </c>
      <c r="AR223" s="22">
        <f t="shared" si="62"/>
        <v>470.53826352111059</v>
      </c>
      <c r="AS223" s="23">
        <f t="shared" si="63"/>
        <v>223.48729736017097</v>
      </c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</row>
    <row r="224" spans="28:63">
      <c r="AB224" s="129">
        <v>222</v>
      </c>
      <c r="AC224" s="19">
        <v>0.33014637097353405</v>
      </c>
      <c r="AD224" s="20">
        <f t="shared" si="54"/>
        <v>0.7395933725185484</v>
      </c>
      <c r="AE224" s="22">
        <f t="shared" si="55"/>
        <v>0.7395933725185484</v>
      </c>
      <c r="AF224" s="21">
        <v>0.79367376124789257</v>
      </c>
      <c r="AG224" s="22">
        <f t="shared" si="56"/>
        <v>5.5120717127370362</v>
      </c>
      <c r="AH224" s="22">
        <f t="shared" si="57"/>
        <v>5.5120717127370362</v>
      </c>
      <c r="AI224" s="23">
        <f t="shared" si="58"/>
        <v>7.4528408684446372</v>
      </c>
      <c r="AJ224" s="46"/>
      <c r="AK224" s="25"/>
      <c r="AL224" s="129">
        <v>222</v>
      </c>
      <c r="AM224" s="21">
        <v>0.77764922540867498</v>
      </c>
      <c r="AN224" s="22">
        <f t="shared" si="59"/>
        <v>1.8843844949675104</v>
      </c>
      <c r="AO224" s="22">
        <f t="shared" si="60"/>
        <v>1.8843844949675104</v>
      </c>
      <c r="AP224" s="21">
        <v>0.94347405049065924</v>
      </c>
      <c r="AQ224" s="22">
        <f t="shared" si="61"/>
        <v>536.46376612132815</v>
      </c>
      <c r="AR224" s="22">
        <f t="shared" si="62"/>
        <v>536.46376612132815</v>
      </c>
      <c r="AS224" s="23">
        <f t="shared" si="63"/>
        <v>284.68912133061121</v>
      </c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</row>
    <row r="225" spans="28:63">
      <c r="AB225" s="129">
        <v>223</v>
      </c>
      <c r="AC225" s="19">
        <v>0.67855328118198222</v>
      </c>
      <c r="AD225" s="20">
        <f t="shared" si="54"/>
        <v>1.1268774207771219</v>
      </c>
      <c r="AE225" s="22">
        <f t="shared" si="55"/>
        <v>1.1268774207771219</v>
      </c>
      <c r="AF225" s="21">
        <v>0.13239704795746043</v>
      </c>
      <c r="AG225" s="22">
        <f t="shared" si="56"/>
        <v>2.8912812618611268</v>
      </c>
      <c r="AH225" s="22">
        <f t="shared" si="57"/>
        <v>2.8912812618611268</v>
      </c>
      <c r="AI225" s="23">
        <f t="shared" si="58"/>
        <v>2.5657460239705836</v>
      </c>
      <c r="AJ225" s="46"/>
      <c r="AK225" s="25"/>
      <c r="AL225" s="129">
        <v>223</v>
      </c>
      <c r="AM225" s="21">
        <v>0.58376335176351501</v>
      </c>
      <c r="AN225" s="22">
        <f t="shared" si="59"/>
        <v>1.76610987958351</v>
      </c>
      <c r="AO225" s="22">
        <f t="shared" si="60"/>
        <v>1.76610987958351</v>
      </c>
      <c r="AP225" s="21">
        <v>4.6429707741703741E-2</v>
      </c>
      <c r="AQ225" s="22">
        <f t="shared" si="61"/>
        <v>441.33099003489281</v>
      </c>
      <c r="AR225" s="22">
        <f t="shared" si="62"/>
        <v>441.33099003489281</v>
      </c>
      <c r="AS225" s="23">
        <f t="shared" si="63"/>
        <v>249.88874992249575</v>
      </c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</row>
    <row r="226" spans="28:63">
      <c r="AB226" s="129">
        <v>224</v>
      </c>
      <c r="AC226" s="19">
        <v>0.89967811570167355</v>
      </c>
      <c r="AD226" s="20">
        <f t="shared" si="54"/>
        <v>1.512226096637068</v>
      </c>
      <c r="AE226" s="22">
        <f t="shared" si="55"/>
        <v>1.512226096637068</v>
      </c>
      <c r="AF226" s="21">
        <v>0.91464874796185802</v>
      </c>
      <c r="AG226" s="22">
        <f t="shared" si="56"/>
        <v>6.3998320209602184</v>
      </c>
      <c r="AH226" s="22">
        <f t="shared" si="57"/>
        <v>6.3998320209602184</v>
      </c>
      <c r="AI226" s="23">
        <f t="shared" si="58"/>
        <v>4.2320602952113768</v>
      </c>
      <c r="AJ226" s="46"/>
      <c r="AK226" s="25"/>
      <c r="AL226" s="129">
        <v>224</v>
      </c>
      <c r="AM226" s="21">
        <v>0.15016788477629373</v>
      </c>
      <c r="AN226" s="22">
        <f t="shared" si="59"/>
        <v>1.4279876180032895</v>
      </c>
      <c r="AO226" s="22">
        <f t="shared" si="60"/>
        <v>1.4279876180032895</v>
      </c>
      <c r="AP226" s="21">
        <v>0.43829658184001175</v>
      </c>
      <c r="AQ226" s="22">
        <f t="shared" si="61"/>
        <v>485.53858788555118</v>
      </c>
      <c r="AR226" s="22">
        <f t="shared" si="62"/>
        <v>485.53858788555118</v>
      </c>
      <c r="AS226" s="23">
        <f t="shared" si="63"/>
        <v>340.01596495946137</v>
      </c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</row>
    <row r="227" spans="28:63">
      <c r="AB227" s="129">
        <v>225</v>
      </c>
      <c r="AC227" s="19">
        <v>0.75451401513767413</v>
      </c>
      <c r="AD227" s="20">
        <f t="shared" si="54"/>
        <v>1.2369832493978312</v>
      </c>
      <c r="AE227" s="22">
        <f t="shared" si="55"/>
        <v>1.2369832493978312</v>
      </c>
      <c r="AF227" s="21">
        <v>0.82239120861009574</v>
      </c>
      <c r="AG227" s="22">
        <f t="shared" si="56"/>
        <v>5.6916967829816798</v>
      </c>
      <c r="AH227" s="22">
        <f t="shared" si="57"/>
        <v>5.6916967829816798</v>
      </c>
      <c r="AI227" s="23">
        <f t="shared" si="58"/>
        <v>4.6012723177556545</v>
      </c>
      <c r="AJ227" s="46"/>
      <c r="AK227" s="25"/>
      <c r="AL227" s="129">
        <v>225</v>
      </c>
      <c r="AM227" s="21">
        <v>0.1437220245397669</v>
      </c>
      <c r="AN227" s="22">
        <f t="shared" si="59"/>
        <v>1.4204371316247217</v>
      </c>
      <c r="AO227" s="22">
        <f t="shared" si="60"/>
        <v>1.4204371316247217</v>
      </c>
      <c r="AP227" s="21">
        <v>0.82138327351539764</v>
      </c>
      <c r="AQ227" s="22">
        <f t="shared" si="61"/>
        <v>518.16169315628201</v>
      </c>
      <c r="AR227" s="22">
        <f t="shared" si="62"/>
        <v>518.16169315628201</v>
      </c>
      <c r="AS227" s="23">
        <f t="shared" si="63"/>
        <v>364.79030406900114</v>
      </c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</row>
    <row r="228" spans="28:63">
      <c r="AB228" s="129">
        <v>226</v>
      </c>
      <c r="AC228" s="19">
        <v>6.9523493812535087E-2</v>
      </c>
      <c r="AD228" s="20">
        <f t="shared" si="54"/>
        <v>0.77087968691820785</v>
      </c>
      <c r="AE228" s="22">
        <f t="shared" si="55"/>
        <v>0.77087968691820785</v>
      </c>
      <c r="AF228" s="21">
        <v>0.20802086378001106</v>
      </c>
      <c r="AG228" s="22">
        <f t="shared" si="56"/>
        <v>3.125641161485988</v>
      </c>
      <c r="AH228" s="22">
        <f t="shared" si="57"/>
        <v>3.125641161485988</v>
      </c>
      <c r="AI228" s="23">
        <f t="shared" si="58"/>
        <v>4.054642007732169</v>
      </c>
      <c r="AJ228" s="46"/>
      <c r="AK228" s="25"/>
      <c r="AL228" s="129">
        <v>226</v>
      </c>
      <c r="AM228" s="21">
        <v>0.29199623806206332</v>
      </c>
      <c r="AN228" s="22">
        <f t="shared" si="59"/>
        <v>1.5652481492733876</v>
      </c>
      <c r="AO228" s="22">
        <f t="shared" si="60"/>
        <v>1.5652481492733876</v>
      </c>
      <c r="AP228" s="21">
        <v>9.1840415140421849E-2</v>
      </c>
      <c r="AQ228" s="22">
        <f t="shared" si="61"/>
        <v>450.00060113357955</v>
      </c>
      <c r="AR228" s="22">
        <f t="shared" si="62"/>
        <v>450.00060113357955</v>
      </c>
      <c r="AS228" s="23">
        <f t="shared" si="63"/>
        <v>287.49473452019527</v>
      </c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</row>
    <row r="229" spans="28:63">
      <c r="AB229" s="129">
        <v>227</v>
      </c>
      <c r="AC229" s="19">
        <v>0.552632465587373</v>
      </c>
      <c r="AD229" s="20">
        <f t="shared" si="54"/>
        <v>0.96996269746528774</v>
      </c>
      <c r="AE229" s="22">
        <f t="shared" si="55"/>
        <v>0.96996269746528774</v>
      </c>
      <c r="AF229" s="21">
        <v>0.64321845477625994</v>
      </c>
      <c r="AG229" s="22">
        <f t="shared" si="56"/>
        <v>4.7283878046577401</v>
      </c>
      <c r="AH229" s="22">
        <f t="shared" si="57"/>
        <v>4.7283878046577401</v>
      </c>
      <c r="AI229" s="23">
        <f t="shared" si="58"/>
        <v>4.8748140696688553</v>
      </c>
      <c r="AJ229" s="46"/>
      <c r="AK229" s="25"/>
      <c r="AL229" s="129">
        <v>227</v>
      </c>
      <c r="AM229" s="21">
        <v>0.84074385780723115</v>
      </c>
      <c r="AN229" s="22">
        <f t="shared" si="59"/>
        <v>1.9328918726388873</v>
      </c>
      <c r="AO229" s="22">
        <f t="shared" si="60"/>
        <v>1.9328918726388873</v>
      </c>
      <c r="AP229" s="21">
        <v>0.11186558738248831</v>
      </c>
      <c r="AQ229" s="22">
        <f t="shared" si="61"/>
        <v>453.11016092302157</v>
      </c>
      <c r="AR229" s="22">
        <f t="shared" si="62"/>
        <v>453.11016092302157</v>
      </c>
      <c r="AS229" s="23">
        <f t="shared" si="63"/>
        <v>234.42085268039921</v>
      </c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</row>
    <row r="230" spans="28:63">
      <c r="AB230" s="129">
        <v>228</v>
      </c>
      <c r="AC230" s="19">
        <v>0.7560577124657839</v>
      </c>
      <c r="AD230" s="20">
        <f t="shared" si="54"/>
        <v>1.2393860840635724</v>
      </c>
      <c r="AE230" s="22">
        <f t="shared" si="55"/>
        <v>1.2393860840635724</v>
      </c>
      <c r="AF230" s="21">
        <v>0.47467500177558231</v>
      </c>
      <c r="AG230" s="22">
        <f t="shared" si="56"/>
        <v>4.0301448456231395</v>
      </c>
      <c r="AH230" s="22">
        <f t="shared" si="57"/>
        <v>4.0301448456231395</v>
      </c>
      <c r="AI230" s="23">
        <f t="shared" si="58"/>
        <v>3.2517267197397541</v>
      </c>
      <c r="AJ230" s="46"/>
      <c r="AK230" s="25"/>
      <c r="AL230" s="129">
        <v>228</v>
      </c>
      <c r="AM230" s="21">
        <v>0.41436056441185087</v>
      </c>
      <c r="AN230" s="22">
        <f t="shared" si="59"/>
        <v>1.6580487515268212</v>
      </c>
      <c r="AO230" s="22">
        <f t="shared" si="60"/>
        <v>1.6580487515268212</v>
      </c>
      <c r="AP230" s="21">
        <v>0.707224367352144</v>
      </c>
      <c r="AQ230" s="22">
        <f t="shared" si="61"/>
        <v>506.43507490951765</v>
      </c>
      <c r="AR230" s="22">
        <f t="shared" si="62"/>
        <v>506.43507490951765</v>
      </c>
      <c r="AS230" s="23">
        <f t="shared" si="63"/>
        <v>305.44040061739122</v>
      </c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</row>
    <row r="231" spans="28:63">
      <c r="AB231" s="129">
        <v>229</v>
      </c>
      <c r="AC231" s="19">
        <v>0.251634788178972</v>
      </c>
      <c r="AD231" s="20">
        <f t="shared" si="54"/>
        <v>0.66777519301179877</v>
      </c>
      <c r="AE231" s="22">
        <f t="shared" si="55"/>
        <v>0.66777519301179877</v>
      </c>
      <c r="AF231" s="21">
        <v>0.31145643101369325</v>
      </c>
      <c r="AG231" s="22">
        <f t="shared" si="56"/>
        <v>3.4550789809294589</v>
      </c>
      <c r="AH231" s="22">
        <f t="shared" si="57"/>
        <v>3.4550789809294589</v>
      </c>
      <c r="AI231" s="23">
        <f t="shared" si="58"/>
        <v>5.1740151731997805</v>
      </c>
      <c r="AJ231" s="46"/>
      <c r="AK231" s="25"/>
      <c r="AL231" s="129">
        <v>229</v>
      </c>
      <c r="AM231" s="21">
        <v>0.45218992158294125</v>
      </c>
      <c r="AN231" s="22">
        <f t="shared" si="59"/>
        <v>1.6838592160135373</v>
      </c>
      <c r="AO231" s="22">
        <f t="shared" si="60"/>
        <v>1.6838592160135373</v>
      </c>
      <c r="AP231" s="21">
        <v>0.99037944642119236</v>
      </c>
      <c r="AQ231" s="22">
        <f t="shared" si="61"/>
        <v>550.29013774184648</v>
      </c>
      <c r="AR231" s="22">
        <f t="shared" si="62"/>
        <v>550.29013774184648</v>
      </c>
      <c r="AS231" s="23">
        <f t="shared" si="63"/>
        <v>326.80293726968114</v>
      </c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</row>
    <row r="232" spans="28:63">
      <c r="AB232" s="129">
        <v>230</v>
      </c>
      <c r="AC232" s="19">
        <v>0.38648073883310741</v>
      </c>
      <c r="AD232" s="20">
        <f t="shared" si="54"/>
        <v>0.79375695658652501</v>
      </c>
      <c r="AE232" s="22">
        <f t="shared" si="55"/>
        <v>0.79375695658652501</v>
      </c>
      <c r="AF232" s="21">
        <v>0.60497801982648824</v>
      </c>
      <c r="AG232" s="22">
        <f t="shared" si="56"/>
        <v>4.5575213282860627</v>
      </c>
      <c r="AH232" s="22">
        <f t="shared" si="57"/>
        <v>4.5575213282860627</v>
      </c>
      <c r="AI232" s="23">
        <f t="shared" si="58"/>
        <v>5.7417088322416001</v>
      </c>
      <c r="AJ232" s="46"/>
      <c r="AK232" s="25"/>
      <c r="AL232" s="129">
        <v>230</v>
      </c>
      <c r="AM232" s="21">
        <v>0.74949620489354274</v>
      </c>
      <c r="AN232" s="22">
        <f t="shared" si="59"/>
        <v>1.8649989549155215</v>
      </c>
      <c r="AO232" s="22">
        <f t="shared" si="60"/>
        <v>1.8649989549155215</v>
      </c>
      <c r="AP232" s="21">
        <v>0.20667605838306791</v>
      </c>
      <c r="AQ232" s="22">
        <f t="shared" si="61"/>
        <v>465.00472610908844</v>
      </c>
      <c r="AR232" s="22">
        <f t="shared" si="62"/>
        <v>465.00472610908844</v>
      </c>
      <c r="AS232" s="23">
        <f t="shared" si="63"/>
        <v>249.33243253755694</v>
      </c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</row>
    <row r="233" spans="28:63">
      <c r="AB233" s="129">
        <v>231</v>
      </c>
      <c r="AC233" s="19">
        <v>6.149525981719417E-2</v>
      </c>
      <c r="AD233" s="20">
        <f t="shared" si="54"/>
        <v>0.76071094898363811</v>
      </c>
      <c r="AE233" s="22">
        <f t="shared" si="55"/>
        <v>0.76071094898363811</v>
      </c>
      <c r="AF233" s="21">
        <v>0.12368819290489119</v>
      </c>
      <c r="AG233" s="22">
        <f t="shared" si="56"/>
        <v>2.8614691854206669</v>
      </c>
      <c r="AH233" s="22">
        <f t="shared" si="57"/>
        <v>2.8614691854206669</v>
      </c>
      <c r="AI233" s="23">
        <f t="shared" si="58"/>
        <v>3.7615722361348753</v>
      </c>
      <c r="AJ233" s="46"/>
      <c r="AK233" s="25"/>
      <c r="AL233" s="129">
        <v>231</v>
      </c>
      <c r="AM233" s="21">
        <v>0.26294192651411363</v>
      </c>
      <c r="AN233" s="22">
        <f t="shared" si="59"/>
        <v>1.5404740704328326</v>
      </c>
      <c r="AO233" s="22">
        <f t="shared" si="60"/>
        <v>1.5404740704328326</v>
      </c>
      <c r="AP233" s="21">
        <v>0.92571543760725417</v>
      </c>
      <c r="AQ233" s="22">
        <f t="shared" si="61"/>
        <v>533.0187340651164</v>
      </c>
      <c r="AR233" s="22">
        <f t="shared" si="62"/>
        <v>533.0187340651164</v>
      </c>
      <c r="AS233" s="23">
        <f t="shared" si="63"/>
        <v>346.00954621414184</v>
      </c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</row>
    <row r="234" spans="28:63">
      <c r="AB234" s="129">
        <v>232</v>
      </c>
      <c r="AC234" s="19">
        <v>0.71076305645605653</v>
      </c>
      <c r="AD234" s="20">
        <f t="shared" si="54"/>
        <v>1.171776397759146</v>
      </c>
      <c r="AE234" s="22">
        <f t="shared" si="55"/>
        <v>1.171776397759146</v>
      </c>
      <c r="AF234" s="21">
        <v>0.74474694278789488</v>
      </c>
      <c r="AG234" s="22">
        <f t="shared" si="56"/>
        <v>5.2327646077062484</v>
      </c>
      <c r="AH234" s="22">
        <f t="shared" si="57"/>
        <v>5.2327646077062484</v>
      </c>
      <c r="AI234" s="23">
        <f t="shared" si="58"/>
        <v>4.4656682091507891</v>
      </c>
      <c r="AJ234" s="46"/>
      <c r="AK234" s="25"/>
      <c r="AL234" s="129">
        <v>232</v>
      </c>
      <c r="AM234" s="21">
        <v>9.1701457915779772E-2</v>
      </c>
      <c r="AN234" s="22">
        <f t="shared" si="59"/>
        <v>1.3519339178243215</v>
      </c>
      <c r="AO234" s="22">
        <f t="shared" si="60"/>
        <v>1.3519339178243215</v>
      </c>
      <c r="AP234" s="21">
        <v>4.4810726017102898E-2</v>
      </c>
      <c r="AQ234" s="22">
        <f t="shared" si="61"/>
        <v>440.95578953338691</v>
      </c>
      <c r="AR234" s="22">
        <f t="shared" si="62"/>
        <v>440.95578953338691</v>
      </c>
      <c r="AS234" s="23">
        <f t="shared" si="63"/>
        <v>326.1666740657123</v>
      </c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</row>
    <row r="235" spans="28:63">
      <c r="AB235" s="129">
        <v>233</v>
      </c>
      <c r="AC235" s="19">
        <v>2.9411780840296942E-2</v>
      </c>
      <c r="AD235" s="20">
        <f t="shared" si="54"/>
        <v>0.71114381653031677</v>
      </c>
      <c r="AE235" s="22">
        <f t="shared" si="55"/>
        <v>0.71114381653031677</v>
      </c>
      <c r="AF235" s="21">
        <v>0.198689114970659</v>
      </c>
      <c r="AG235" s="22">
        <f t="shared" si="56"/>
        <v>3.0970084080349238</v>
      </c>
      <c r="AH235" s="22">
        <f t="shared" si="57"/>
        <v>3.0970084080349238</v>
      </c>
      <c r="AI235" s="23">
        <f t="shared" si="58"/>
        <v>4.3549677801394413</v>
      </c>
      <c r="AJ235" s="46"/>
      <c r="AK235" s="25"/>
      <c r="AL235" s="129">
        <v>233</v>
      </c>
      <c r="AM235" s="21">
        <v>0.14186117620439509</v>
      </c>
      <c r="AN235" s="22">
        <f t="shared" si="59"/>
        <v>1.4182260375713618</v>
      </c>
      <c r="AO235" s="22">
        <f t="shared" si="60"/>
        <v>1.4182260375713618</v>
      </c>
      <c r="AP235" s="21">
        <v>0.21645942319708467</v>
      </c>
      <c r="AQ235" s="22">
        <f t="shared" si="61"/>
        <v>466.05759814983224</v>
      </c>
      <c r="AR235" s="22">
        <f t="shared" si="62"/>
        <v>466.05759814983224</v>
      </c>
      <c r="AS235" s="23">
        <f t="shared" si="63"/>
        <v>328.62011118335664</v>
      </c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</row>
    <row r="236" spans="28:63">
      <c r="AB236" s="129">
        <v>234</v>
      </c>
      <c r="AC236" s="19">
        <v>0.9934023668918982</v>
      </c>
      <c r="AD236" s="20">
        <f t="shared" si="54"/>
        <v>1.8749122440877037</v>
      </c>
      <c r="AE236" s="22">
        <f t="shared" si="55"/>
        <v>1.8749122440877037</v>
      </c>
      <c r="AF236" s="21">
        <v>0.98095164279072367</v>
      </c>
      <c r="AG236" s="22">
        <f t="shared" si="56"/>
        <v>7.2440564066821587</v>
      </c>
      <c r="AH236" s="22">
        <f t="shared" si="57"/>
        <v>7.2440564066821587</v>
      </c>
      <c r="AI236" s="23">
        <f t="shared" si="58"/>
        <v>3.8636775825243901</v>
      </c>
      <c r="AJ236" s="46"/>
      <c r="AK236" s="25"/>
      <c r="AL236" s="129">
        <v>234</v>
      </c>
      <c r="AM236" s="21">
        <v>0.8760757179280525</v>
      </c>
      <c r="AN236" s="22">
        <f t="shared" si="59"/>
        <v>1.964377254136549</v>
      </c>
      <c r="AO236" s="22">
        <f t="shared" si="60"/>
        <v>1.964377254136549</v>
      </c>
      <c r="AP236" s="21">
        <v>0.47718195404999297</v>
      </c>
      <c r="AQ236" s="22">
        <f t="shared" si="61"/>
        <v>488.38408550013617</v>
      </c>
      <c r="AR236" s="22">
        <f t="shared" si="62"/>
        <v>488.38408550013617</v>
      </c>
      <c r="AS236" s="23">
        <f t="shared" si="63"/>
        <v>248.62031184270032</v>
      </c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</row>
    <row r="237" spans="28:63">
      <c r="AB237" s="129">
        <v>235</v>
      </c>
      <c r="AC237" s="19">
        <v>1.8705985046067686E-2</v>
      </c>
      <c r="AD237" s="20">
        <f t="shared" si="54"/>
        <v>0.68863697715597272</v>
      </c>
      <c r="AE237" s="22">
        <f t="shared" si="55"/>
        <v>0.68863697715597272</v>
      </c>
      <c r="AF237" s="21">
        <v>3.2961619482918092E-2</v>
      </c>
      <c r="AG237" s="22">
        <f t="shared" si="56"/>
        <v>2.4447130725507273</v>
      </c>
      <c r="AH237" s="22">
        <f t="shared" si="57"/>
        <v>2.4447130725507273</v>
      </c>
      <c r="AI237" s="23">
        <f t="shared" si="58"/>
        <v>3.5500752263511002</v>
      </c>
      <c r="AJ237" s="46"/>
      <c r="AK237" s="25"/>
      <c r="AL237" s="129">
        <v>235</v>
      </c>
      <c r="AM237" s="21">
        <v>0.40642821215363933</v>
      </c>
      <c r="AN237" s="22">
        <f t="shared" si="59"/>
        <v>1.6524890481753296</v>
      </c>
      <c r="AO237" s="22">
        <f t="shared" si="60"/>
        <v>1.6524890481753296</v>
      </c>
      <c r="AP237" s="21">
        <v>0.45881313709506211</v>
      </c>
      <c r="AQ237" s="22">
        <f t="shared" si="61"/>
        <v>487.05496807494285</v>
      </c>
      <c r="AR237" s="22">
        <f t="shared" si="62"/>
        <v>487.05496807494285</v>
      </c>
      <c r="AS237" s="23">
        <f t="shared" si="63"/>
        <v>294.74020939064411</v>
      </c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</row>
    <row r="238" spans="28:63">
      <c r="AB238" s="129">
        <v>236</v>
      </c>
      <c r="AC238" s="19">
        <v>0.26546897796606483</v>
      </c>
      <c r="AD238" s="20">
        <f t="shared" si="54"/>
        <v>0.68014630664771003</v>
      </c>
      <c r="AE238" s="22">
        <f t="shared" si="55"/>
        <v>0.68014630664771003</v>
      </c>
      <c r="AF238" s="21">
        <v>0.90554991739861102</v>
      </c>
      <c r="AG238" s="22">
        <f t="shared" si="56"/>
        <v>6.3166989342242816</v>
      </c>
      <c r="AH238" s="22">
        <f t="shared" si="57"/>
        <v>6.3166989342242816</v>
      </c>
      <c r="AI238" s="23">
        <f t="shared" si="58"/>
        <v>9.2872649200403465</v>
      </c>
      <c r="AJ238" s="46"/>
      <c r="AK238" s="25"/>
      <c r="AL238" s="129">
        <v>236</v>
      </c>
      <c r="AM238" s="21">
        <v>0.45168933905672126</v>
      </c>
      <c r="AN238" s="22">
        <f t="shared" si="59"/>
        <v>1.6835248818527204</v>
      </c>
      <c r="AO238" s="22">
        <f t="shared" si="60"/>
        <v>1.6835248818527204</v>
      </c>
      <c r="AP238" s="21">
        <v>0.25863844938420499</v>
      </c>
      <c r="AQ238" s="22">
        <f t="shared" si="61"/>
        <v>470.34537519936868</v>
      </c>
      <c r="AR238" s="22">
        <f t="shared" si="62"/>
        <v>470.34537519936868</v>
      </c>
      <c r="AS238" s="23">
        <f t="shared" si="63"/>
        <v>279.38130304421355</v>
      </c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</row>
    <row r="239" spans="28:63">
      <c r="AB239" s="129">
        <v>237</v>
      </c>
      <c r="AC239" s="19">
        <v>0.28573006462571338</v>
      </c>
      <c r="AD239" s="20">
        <f t="shared" si="54"/>
        <v>0.69847682358950736</v>
      </c>
      <c r="AE239" s="22">
        <f t="shared" si="55"/>
        <v>0.69847682358950736</v>
      </c>
      <c r="AF239" s="21">
        <v>0.59731489258066461</v>
      </c>
      <c r="AG239" s="22">
        <f t="shared" si="56"/>
        <v>4.5242909755590786</v>
      </c>
      <c r="AH239" s="22">
        <f t="shared" si="57"/>
        <v>4.5242909755590786</v>
      </c>
      <c r="AI239" s="23">
        <f t="shared" si="58"/>
        <v>6.4773673553096875</v>
      </c>
      <c r="AJ239" s="46"/>
      <c r="AK239" s="25"/>
      <c r="AL239" s="129">
        <v>237</v>
      </c>
      <c r="AM239" s="21">
        <v>0.68441579640403583</v>
      </c>
      <c r="AN239" s="22">
        <f t="shared" si="59"/>
        <v>1.8239923894241077</v>
      </c>
      <c r="AO239" s="22">
        <f t="shared" si="60"/>
        <v>1.8239923894241077</v>
      </c>
      <c r="AP239" s="21">
        <v>0.35255355455069859</v>
      </c>
      <c r="AQ239" s="22">
        <f t="shared" si="61"/>
        <v>478.77945929146375</v>
      </c>
      <c r="AR239" s="22">
        <f t="shared" si="62"/>
        <v>478.77945929146375</v>
      </c>
      <c r="AS239" s="23">
        <f t="shared" si="63"/>
        <v>262.48983387624202</v>
      </c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</row>
    <row r="240" spans="28:63">
      <c r="AB240" s="129">
        <v>238</v>
      </c>
      <c r="AC240" s="19">
        <v>0.38499443923478671</v>
      </c>
      <c r="AD240" s="20">
        <f t="shared" si="54"/>
        <v>0.79229673018958002</v>
      </c>
      <c r="AE240" s="22">
        <f t="shared" si="55"/>
        <v>0.79229673018958002</v>
      </c>
      <c r="AF240" s="21">
        <v>0.83160025678084981</v>
      </c>
      <c r="AG240" s="22">
        <f t="shared" si="56"/>
        <v>5.7523362581172188</v>
      </c>
      <c r="AH240" s="22">
        <f t="shared" si="57"/>
        <v>5.7523362581172188</v>
      </c>
      <c r="AI240" s="23">
        <f t="shared" si="58"/>
        <v>7.2603306803257981</v>
      </c>
      <c r="AJ240" s="46"/>
      <c r="AK240" s="25"/>
      <c r="AL240" s="129">
        <v>238</v>
      </c>
      <c r="AM240" s="21">
        <v>3.9061159860609429E-3</v>
      </c>
      <c r="AN240" s="22">
        <f t="shared" si="59"/>
        <v>1.1361238980396011</v>
      </c>
      <c r="AO240" s="22">
        <f t="shared" si="60"/>
        <v>1.1361238980396011</v>
      </c>
      <c r="AP240" s="21">
        <v>0.33126839534058039</v>
      </c>
      <c r="AQ240" s="22">
        <f t="shared" si="61"/>
        <v>476.97745408789064</v>
      </c>
      <c r="AR240" s="22">
        <f t="shared" si="62"/>
        <v>476.97745408789064</v>
      </c>
      <c r="AS240" s="23">
        <f t="shared" si="63"/>
        <v>419.82873074928045</v>
      </c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</row>
    <row r="241" spans="28:63">
      <c r="AB241" s="129">
        <v>239</v>
      </c>
      <c r="AC241" s="19">
        <v>0.19962075567362647</v>
      </c>
      <c r="AD241" s="20">
        <f t="shared" si="54"/>
        <v>0.8895526159144882</v>
      </c>
      <c r="AE241" s="22">
        <f t="shared" si="55"/>
        <v>0.8895526159144882</v>
      </c>
      <c r="AF241" s="21">
        <v>0.60239362503893779</v>
      </c>
      <c r="AG241" s="22">
        <f t="shared" si="56"/>
        <v>4.5462786376385447</v>
      </c>
      <c r="AH241" s="22">
        <f t="shared" si="57"/>
        <v>4.5462786376385447</v>
      </c>
      <c r="AI241" s="23">
        <f t="shared" si="58"/>
        <v>5.1107473085949238</v>
      </c>
      <c r="AJ241" s="46"/>
      <c r="AK241" s="25"/>
      <c r="AL241" s="129">
        <v>239</v>
      </c>
      <c r="AM241" s="21">
        <v>0.10446835818070332</v>
      </c>
      <c r="AN241" s="22">
        <f t="shared" si="59"/>
        <v>1.3702469363092731</v>
      </c>
      <c r="AO241" s="22">
        <f t="shared" si="60"/>
        <v>1.3702469363092731</v>
      </c>
      <c r="AP241" s="21">
        <v>0.68854919059797459</v>
      </c>
      <c r="AQ241" s="22">
        <f t="shared" si="61"/>
        <v>504.75311834917875</v>
      </c>
      <c r="AR241" s="22">
        <f t="shared" si="62"/>
        <v>504.75311834917875</v>
      </c>
      <c r="AS241" s="23">
        <f t="shared" si="63"/>
        <v>368.36653669791741</v>
      </c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</row>
    <row r="242" spans="28:63">
      <c r="AB242" s="129">
        <v>240</v>
      </c>
      <c r="AC242" s="19">
        <v>0.17882895933941134</v>
      </c>
      <c r="AD242" s="20">
        <f t="shared" si="54"/>
        <v>0.87405868517993146</v>
      </c>
      <c r="AE242" s="22">
        <f t="shared" si="55"/>
        <v>0.87405868517993146</v>
      </c>
      <c r="AF242" s="21">
        <v>0.94130852194044745</v>
      </c>
      <c r="AG242" s="22">
        <f t="shared" si="56"/>
        <v>6.6730695791464516</v>
      </c>
      <c r="AH242" s="22">
        <f t="shared" si="57"/>
        <v>6.6730695791464516</v>
      </c>
      <c r="AI242" s="23">
        <f t="shared" si="58"/>
        <v>7.6345784239564543</v>
      </c>
      <c r="AJ242" s="46"/>
      <c r="AK242" s="25"/>
      <c r="AL242" s="129">
        <v>240</v>
      </c>
      <c r="AM242" s="21">
        <v>7.0757879135508905E-2</v>
      </c>
      <c r="AN242" s="22">
        <f t="shared" si="59"/>
        <v>1.3188705794669457</v>
      </c>
      <c r="AO242" s="22">
        <f t="shared" si="60"/>
        <v>1.3188705794669457</v>
      </c>
      <c r="AP242" s="21">
        <v>0.17239765173609667</v>
      </c>
      <c r="AQ242" s="22">
        <f t="shared" si="61"/>
        <v>461.10349117792487</v>
      </c>
      <c r="AR242" s="22">
        <f t="shared" si="62"/>
        <v>461.10349117792487</v>
      </c>
      <c r="AS242" s="23">
        <f t="shared" si="63"/>
        <v>349.61996905283252</v>
      </c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</row>
    <row r="243" spans="28:63">
      <c r="AB243" s="129">
        <v>241</v>
      </c>
      <c r="AC243" s="19">
        <v>0.18087213767243038</v>
      </c>
      <c r="AD243" s="20">
        <f t="shared" si="54"/>
        <v>0.87561984294027306</v>
      </c>
      <c r="AE243" s="22">
        <f t="shared" si="55"/>
        <v>0.87561984294027306</v>
      </c>
      <c r="AF243" s="21">
        <v>0.57457886136912983</v>
      </c>
      <c r="AG243" s="22">
        <f t="shared" si="56"/>
        <v>4.4275170876649241</v>
      </c>
      <c r="AH243" s="22">
        <f t="shared" si="57"/>
        <v>4.4275170876649241</v>
      </c>
      <c r="AI243" s="23">
        <f t="shared" si="58"/>
        <v>5.0564375891683966</v>
      </c>
      <c r="AJ243" s="46"/>
      <c r="AK243" s="25"/>
      <c r="AL243" s="129">
        <v>241</v>
      </c>
      <c r="AM243" s="21">
        <v>4.7389535120462289E-3</v>
      </c>
      <c r="AN243" s="22">
        <f t="shared" si="59"/>
        <v>1.1418182182864736</v>
      </c>
      <c r="AO243" s="22">
        <f t="shared" si="60"/>
        <v>1.1418182182864736</v>
      </c>
      <c r="AP243" s="21">
        <v>0.32402858596229256</v>
      </c>
      <c r="AQ243" s="22">
        <f t="shared" si="61"/>
        <v>476.35139876196922</v>
      </c>
      <c r="AR243" s="22">
        <f t="shared" si="62"/>
        <v>476.35139876196922</v>
      </c>
      <c r="AS243" s="23">
        <f t="shared" si="63"/>
        <v>417.18672126008789</v>
      </c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</row>
    <row r="244" spans="28:63">
      <c r="AB244" s="129">
        <v>242</v>
      </c>
      <c r="AC244" s="19">
        <v>0.80136667128332661</v>
      </c>
      <c r="AD244" s="20">
        <f t="shared" si="54"/>
        <v>1.313648193428135</v>
      </c>
      <c r="AE244" s="22">
        <f t="shared" si="55"/>
        <v>1.313648193428135</v>
      </c>
      <c r="AF244" s="21">
        <v>8.3284788499319085E-2</v>
      </c>
      <c r="AG244" s="22">
        <f t="shared" si="56"/>
        <v>2.7069007928952367</v>
      </c>
      <c r="AH244" s="22">
        <f t="shared" si="57"/>
        <v>2.7069007928952367</v>
      </c>
      <c r="AI244" s="23">
        <f t="shared" si="58"/>
        <v>2.060597964079887</v>
      </c>
      <c r="AJ244" s="46"/>
      <c r="AK244" s="25"/>
      <c r="AL244" s="129">
        <v>242</v>
      </c>
      <c r="AM244" s="21">
        <v>0.14513808429685027</v>
      </c>
      <c r="AN244" s="22">
        <f t="shared" si="59"/>
        <v>1.4221101448027815</v>
      </c>
      <c r="AO244" s="22">
        <f t="shared" si="60"/>
        <v>1.4221101448027815</v>
      </c>
      <c r="AP244" s="21">
        <v>0.99622365458574269</v>
      </c>
      <c r="AQ244" s="22">
        <f t="shared" si="61"/>
        <v>553.91656469914233</v>
      </c>
      <c r="AR244" s="22">
        <f t="shared" si="62"/>
        <v>553.91656469914233</v>
      </c>
      <c r="AS244" s="23">
        <f t="shared" si="63"/>
        <v>389.50327914013974</v>
      </c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</row>
    <row r="245" spans="28:63">
      <c r="AB245" s="129">
        <v>243</v>
      </c>
      <c r="AC245" s="19">
        <v>0.4775750061878401</v>
      </c>
      <c r="AD245" s="20">
        <f t="shared" si="54"/>
        <v>0.88690381578009236</v>
      </c>
      <c r="AE245" s="22">
        <f t="shared" si="55"/>
        <v>0.88690381578009236</v>
      </c>
      <c r="AF245" s="21">
        <v>0.57004625138515708</v>
      </c>
      <c r="AG245" s="22">
        <f t="shared" si="56"/>
        <v>4.4085361677381059</v>
      </c>
      <c r="AH245" s="22">
        <f t="shared" si="57"/>
        <v>4.4085361677381059</v>
      </c>
      <c r="AI245" s="23">
        <f t="shared" si="58"/>
        <v>4.9707038004572093</v>
      </c>
      <c r="AJ245" s="46"/>
      <c r="AK245" s="25"/>
      <c r="AL245" s="129">
        <v>243</v>
      </c>
      <c r="AM245" s="21">
        <v>0.23913457991421017</v>
      </c>
      <c r="AN245" s="22">
        <f t="shared" si="59"/>
        <v>1.5191333797866191</v>
      </c>
      <c r="AO245" s="22">
        <f t="shared" si="60"/>
        <v>1.5191333797866191</v>
      </c>
      <c r="AP245" s="21">
        <v>0.76871590000439849</v>
      </c>
      <c r="AQ245" s="22">
        <f t="shared" si="61"/>
        <v>512.39134343465571</v>
      </c>
      <c r="AR245" s="22">
        <f t="shared" si="62"/>
        <v>512.39134343465571</v>
      </c>
      <c r="AS245" s="23">
        <f t="shared" si="63"/>
        <v>337.29187328279716</v>
      </c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</row>
    <row r="246" spans="28:63">
      <c r="AB246" s="129">
        <v>244</v>
      </c>
      <c r="AC246" s="19">
        <v>0.25437739575618679</v>
      </c>
      <c r="AD246" s="20">
        <f t="shared" si="54"/>
        <v>0.67021860133906674</v>
      </c>
      <c r="AE246" s="22">
        <f t="shared" si="55"/>
        <v>0.67021860133906674</v>
      </c>
      <c r="AF246" s="21">
        <v>0.20848680082182947</v>
      </c>
      <c r="AG246" s="22">
        <f t="shared" si="56"/>
        <v>3.1270752134528985</v>
      </c>
      <c r="AH246" s="22">
        <f t="shared" si="57"/>
        <v>3.1270752134528985</v>
      </c>
      <c r="AI246" s="23">
        <f t="shared" si="58"/>
        <v>4.6657541393287838</v>
      </c>
      <c r="AJ246" s="46"/>
      <c r="AK246" s="25"/>
      <c r="AL246" s="129">
        <v>244</v>
      </c>
      <c r="AM246" s="21">
        <v>0.16880793277707262</v>
      </c>
      <c r="AN246" s="22">
        <f t="shared" si="59"/>
        <v>1.4489535431344052</v>
      </c>
      <c r="AO246" s="22">
        <f t="shared" si="60"/>
        <v>1.4489535431344052</v>
      </c>
      <c r="AP246" s="21">
        <v>0.59723269687667413</v>
      </c>
      <c r="AQ246" s="22">
        <f t="shared" si="61"/>
        <v>497.17389419509919</v>
      </c>
      <c r="AR246" s="22">
        <f t="shared" si="62"/>
        <v>497.17389419509919</v>
      </c>
      <c r="AS246" s="23">
        <f t="shared" si="63"/>
        <v>343.12617995991974</v>
      </c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</row>
    <row r="247" spans="28:63">
      <c r="AB247" s="129">
        <v>245</v>
      </c>
      <c r="AC247" s="19">
        <v>0.73339790213893741</v>
      </c>
      <c r="AD247" s="20">
        <f t="shared" si="54"/>
        <v>1.2048437038623814</v>
      </c>
      <c r="AE247" s="22">
        <f t="shared" si="55"/>
        <v>1.2048437038623814</v>
      </c>
      <c r="AF247" s="21">
        <v>8.2528726341323577E-2</v>
      </c>
      <c r="AG247" s="22">
        <f t="shared" si="56"/>
        <v>2.7036848428436846</v>
      </c>
      <c r="AH247" s="22">
        <f t="shared" si="57"/>
        <v>2.7036848428436846</v>
      </c>
      <c r="AI247" s="23">
        <f t="shared" si="58"/>
        <v>2.2440129239804723</v>
      </c>
      <c r="AJ247" s="46"/>
      <c r="AK247" s="25"/>
      <c r="AL247" s="129">
        <v>245</v>
      </c>
      <c r="AM247" s="21">
        <v>0.60432784653660354</v>
      </c>
      <c r="AN247" s="22">
        <f t="shared" si="59"/>
        <v>1.7780902344590683</v>
      </c>
      <c r="AO247" s="22">
        <f t="shared" si="60"/>
        <v>1.7780902344590683</v>
      </c>
      <c r="AP247" s="21">
        <v>0.14026377250321775</v>
      </c>
      <c r="AQ247" s="22">
        <f t="shared" si="61"/>
        <v>457.07539575691044</v>
      </c>
      <c r="AR247" s="22">
        <f t="shared" si="62"/>
        <v>457.07539575691044</v>
      </c>
      <c r="AS247" s="23">
        <f t="shared" si="63"/>
        <v>257.05973009629747</v>
      </c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</row>
    <row r="248" spans="28:63">
      <c r="AB248" s="129">
        <v>246</v>
      </c>
      <c r="AC248" s="19">
        <v>6.9181338685220584E-2</v>
      </c>
      <c r="AD248" s="20">
        <f t="shared" si="54"/>
        <v>0.77045868193727374</v>
      </c>
      <c r="AE248" s="22">
        <f t="shared" si="55"/>
        <v>0.77045868193727374</v>
      </c>
      <c r="AF248" s="21">
        <v>0.30560791251774488</v>
      </c>
      <c r="AG248" s="22">
        <f t="shared" si="56"/>
        <v>3.4358174199022606</v>
      </c>
      <c r="AH248" s="22">
        <f t="shared" si="57"/>
        <v>3.4358174199022606</v>
      </c>
      <c r="AI248" s="23">
        <f t="shared" si="58"/>
        <v>4.4594440953836703</v>
      </c>
      <c r="AJ248" s="46"/>
      <c r="AK248" s="25"/>
      <c r="AL248" s="129">
        <v>246</v>
      </c>
      <c r="AM248" s="21">
        <v>0.31101881581580249</v>
      </c>
      <c r="AN248" s="22">
        <f t="shared" si="59"/>
        <v>1.580804925169335</v>
      </c>
      <c r="AO248" s="22">
        <f t="shared" si="60"/>
        <v>1.580804925169335</v>
      </c>
      <c r="AP248" s="21">
        <v>0.10918825634027984</v>
      </c>
      <c r="AQ248" s="22">
        <f t="shared" si="61"/>
        <v>452.71154096239951</v>
      </c>
      <c r="AR248" s="22">
        <f t="shared" si="62"/>
        <v>452.71154096239951</v>
      </c>
      <c r="AS248" s="23">
        <f t="shared" si="63"/>
        <v>286.38039631228077</v>
      </c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</row>
    <row r="249" spans="28:63">
      <c r="AB249" s="129">
        <v>247</v>
      </c>
      <c r="AC249" s="19">
        <v>0.26646593109238081</v>
      </c>
      <c r="AD249" s="20">
        <f t="shared" si="54"/>
        <v>0.68104230628070939</v>
      </c>
      <c r="AE249" s="22">
        <f t="shared" si="55"/>
        <v>0.68104230628070939</v>
      </c>
      <c r="AF249" s="21">
        <v>0.1187765053733858</v>
      </c>
      <c r="AG249" s="22">
        <f t="shared" si="56"/>
        <v>2.8441913481197938</v>
      </c>
      <c r="AH249" s="22">
        <f t="shared" si="57"/>
        <v>2.8441913481197938</v>
      </c>
      <c r="AI249" s="23">
        <f t="shared" si="58"/>
        <v>4.1762329915338414</v>
      </c>
      <c r="AJ249" s="46"/>
      <c r="AK249" s="25"/>
      <c r="AL249" s="129">
        <v>247</v>
      </c>
      <c r="AM249" s="21">
        <v>0.64612424273401126</v>
      </c>
      <c r="AN249" s="22">
        <f t="shared" si="59"/>
        <v>1.8018337793644934</v>
      </c>
      <c r="AO249" s="22">
        <f t="shared" si="60"/>
        <v>1.8018337793644934</v>
      </c>
      <c r="AP249" s="21">
        <v>0.38575810240272879</v>
      </c>
      <c r="AQ249" s="22">
        <f t="shared" si="61"/>
        <v>481.48519662119281</v>
      </c>
      <c r="AR249" s="22">
        <f t="shared" si="62"/>
        <v>481.48519662119281</v>
      </c>
      <c r="AS249" s="23">
        <f t="shared" si="63"/>
        <v>267.21954163330906</v>
      </c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</row>
    <row r="250" spans="28:63">
      <c r="AB250" s="129">
        <v>248</v>
      </c>
      <c r="AC250" s="19">
        <v>0.13826983867222675</v>
      </c>
      <c r="AD250" s="20">
        <f t="shared" si="54"/>
        <v>0.84098409126399865</v>
      </c>
      <c r="AE250" s="22">
        <f t="shared" si="55"/>
        <v>0.84098409126399865</v>
      </c>
      <c r="AF250" s="21">
        <v>0.89736913898952253</v>
      </c>
      <c r="AG250" s="22">
        <f t="shared" si="56"/>
        <v>6.2453131817004142</v>
      </c>
      <c r="AH250" s="22">
        <f t="shared" si="57"/>
        <v>6.2453131817004142</v>
      </c>
      <c r="AI250" s="23">
        <f t="shared" si="58"/>
        <v>7.4261965791929692</v>
      </c>
      <c r="AJ250" s="46"/>
      <c r="AK250" s="25"/>
      <c r="AL250" s="129">
        <v>248</v>
      </c>
      <c r="AM250" s="21">
        <v>0.26569163830534936</v>
      </c>
      <c r="AN250" s="22">
        <f t="shared" si="59"/>
        <v>1.5428755093212794</v>
      </c>
      <c r="AO250" s="22">
        <f t="shared" si="60"/>
        <v>1.5428755093212794</v>
      </c>
      <c r="AP250" s="21">
        <v>0.60584719053373037</v>
      </c>
      <c r="AQ250" s="22">
        <f t="shared" si="61"/>
        <v>497.84939636037763</v>
      </c>
      <c r="AR250" s="22">
        <f t="shared" si="62"/>
        <v>497.84939636037763</v>
      </c>
      <c r="AS250" s="23">
        <f t="shared" si="63"/>
        <v>322.67632310748434</v>
      </c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</row>
    <row r="251" spans="28:63">
      <c r="AB251" s="129">
        <v>249</v>
      </c>
      <c r="AC251" s="19">
        <v>6.2437405835602755E-2</v>
      </c>
      <c r="AD251" s="20">
        <f t="shared" si="54"/>
        <v>0.76193736582689353</v>
      </c>
      <c r="AE251" s="22">
        <f t="shared" si="55"/>
        <v>0.76193736582689353</v>
      </c>
      <c r="AF251" s="21">
        <v>0.62759273077122291</v>
      </c>
      <c r="AG251" s="22">
        <f t="shared" si="56"/>
        <v>4.6575131897248552</v>
      </c>
      <c r="AH251" s="22">
        <f t="shared" si="57"/>
        <v>4.6575131897248552</v>
      </c>
      <c r="AI251" s="23">
        <f t="shared" si="58"/>
        <v>6.1127244818480362</v>
      </c>
      <c r="AJ251" s="46"/>
      <c r="AK251" s="25"/>
      <c r="AL251" s="129">
        <v>249</v>
      </c>
      <c r="AM251" s="21">
        <v>0.24266818474130658</v>
      </c>
      <c r="AN251" s="22">
        <f t="shared" si="59"/>
        <v>1.5223659392125366</v>
      </c>
      <c r="AO251" s="22">
        <f t="shared" si="60"/>
        <v>1.5223659392125366</v>
      </c>
      <c r="AP251" s="21">
        <v>0.66106107745537401</v>
      </c>
      <c r="AQ251" s="22">
        <f t="shared" si="61"/>
        <v>502.36666380524781</v>
      </c>
      <c r="AR251" s="22">
        <f t="shared" si="62"/>
        <v>502.36666380524781</v>
      </c>
      <c r="AS251" s="23">
        <f t="shared" si="63"/>
        <v>329.99074063960171</v>
      </c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</row>
    <row r="252" spans="28:63">
      <c r="AB252" s="129">
        <v>250</v>
      </c>
      <c r="AC252" s="19">
        <v>0.38939245845842319</v>
      </c>
      <c r="AD252" s="20">
        <f t="shared" si="54"/>
        <v>0.79662273350374302</v>
      </c>
      <c r="AE252" s="22">
        <f t="shared" si="55"/>
        <v>0.79662273350374302</v>
      </c>
      <c r="AF252" s="21">
        <v>0.76069106342274151</v>
      </c>
      <c r="AG252" s="22">
        <f t="shared" si="56"/>
        <v>5.3205843739132685</v>
      </c>
      <c r="AH252" s="22">
        <f t="shared" si="57"/>
        <v>5.3205843739132685</v>
      </c>
      <c r="AI252" s="23">
        <f t="shared" si="58"/>
        <v>6.6789261091157011</v>
      </c>
      <c r="AJ252" s="46"/>
      <c r="AK252" s="25"/>
      <c r="AL252" s="129">
        <v>250</v>
      </c>
      <c r="AM252" s="21">
        <v>0.88201673447483087</v>
      </c>
      <c r="AN252" s="22">
        <f t="shared" si="59"/>
        <v>1.970094578238625</v>
      </c>
      <c r="AO252" s="22">
        <f t="shared" si="60"/>
        <v>1.970094578238625</v>
      </c>
      <c r="AP252" s="21">
        <v>0.91886736199983943</v>
      </c>
      <c r="AQ252" s="22">
        <f t="shared" si="61"/>
        <v>531.80248499598633</v>
      </c>
      <c r="AR252" s="22">
        <f t="shared" si="62"/>
        <v>531.80248499598633</v>
      </c>
      <c r="AS252" s="23">
        <f t="shared" si="63"/>
        <v>269.93754049688698</v>
      </c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</row>
    <row r="253" spans="28:63">
      <c r="AB253" s="129">
        <v>251</v>
      </c>
      <c r="AC253" s="19">
        <v>0.45794703932665792</v>
      </c>
      <c r="AD253" s="20">
        <f t="shared" si="54"/>
        <v>0.8661866107983649</v>
      </c>
      <c r="AE253" s="22">
        <f t="shared" si="55"/>
        <v>0.8661866107983649</v>
      </c>
      <c r="AF253" s="21">
        <v>0.34691277378783847</v>
      </c>
      <c r="AG253" s="22">
        <f t="shared" si="56"/>
        <v>3.5736452032891846</v>
      </c>
      <c r="AH253" s="22">
        <f t="shared" si="57"/>
        <v>3.5736452032891846</v>
      </c>
      <c r="AI253" s="23">
        <f t="shared" si="58"/>
        <v>4.125722054275756</v>
      </c>
      <c r="AJ253" s="46"/>
      <c r="AK253" s="25"/>
      <c r="AL253" s="129">
        <v>251</v>
      </c>
      <c r="AM253" s="21">
        <v>0.93591132919187092</v>
      </c>
      <c r="AN253" s="22">
        <f t="shared" si="59"/>
        <v>2.0305546562397132</v>
      </c>
      <c r="AO253" s="22">
        <f t="shared" si="60"/>
        <v>2.0305546562397132</v>
      </c>
      <c r="AP253" s="21">
        <v>1.5072912996636822E-2</v>
      </c>
      <c r="AQ253" s="22">
        <f t="shared" si="61"/>
        <v>432.15378736719714</v>
      </c>
      <c r="AR253" s="22">
        <f t="shared" si="62"/>
        <v>432.15378736719714</v>
      </c>
      <c r="AS253" s="23">
        <f t="shared" si="63"/>
        <v>212.82548885804533</v>
      </c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</row>
    <row r="254" spans="28:63">
      <c r="AB254" s="129">
        <v>252</v>
      </c>
      <c r="AC254" s="19">
        <v>0.57463865871672992</v>
      </c>
      <c r="AD254" s="20">
        <f t="shared" si="54"/>
        <v>0.99561613066148702</v>
      </c>
      <c r="AE254" s="22">
        <f t="shared" si="55"/>
        <v>0.99561613066148702</v>
      </c>
      <c r="AF254" s="21">
        <v>0.47396299529200159</v>
      </c>
      <c r="AG254" s="22">
        <f t="shared" si="56"/>
        <v>4.0274554576141064</v>
      </c>
      <c r="AH254" s="22">
        <f t="shared" si="57"/>
        <v>4.0274554576141064</v>
      </c>
      <c r="AI254" s="23">
        <f t="shared" si="58"/>
        <v>4.0451890378054305</v>
      </c>
      <c r="AJ254" s="46"/>
      <c r="AK254" s="25"/>
      <c r="AL254" s="129">
        <v>252</v>
      </c>
      <c r="AM254" s="21">
        <v>0.69365301019533732</v>
      </c>
      <c r="AN254" s="22">
        <f t="shared" si="59"/>
        <v>1.8295361671735164</v>
      </c>
      <c r="AO254" s="22">
        <f t="shared" si="60"/>
        <v>1.8295361671735164</v>
      </c>
      <c r="AP254" s="21">
        <v>9.6420278467209686E-3</v>
      </c>
      <c r="AQ254" s="22">
        <f t="shared" si="61"/>
        <v>429.72069302559572</v>
      </c>
      <c r="AR254" s="22">
        <f t="shared" si="62"/>
        <v>429.72069302559572</v>
      </c>
      <c r="AS254" s="23">
        <f t="shared" si="63"/>
        <v>234.87958354465275</v>
      </c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</row>
    <row r="255" spans="28:63">
      <c r="AB255" s="129">
        <v>253</v>
      </c>
      <c r="AC255" s="19">
        <v>3.2584943047431647E-2</v>
      </c>
      <c r="AD255" s="20">
        <f t="shared" si="54"/>
        <v>0.71698579435094367</v>
      </c>
      <c r="AE255" s="22">
        <f t="shared" si="55"/>
        <v>0.71698579435094367</v>
      </c>
      <c r="AF255" s="21">
        <v>0.44193302353752495</v>
      </c>
      <c r="AG255" s="22">
        <f t="shared" si="56"/>
        <v>3.9082999506471339</v>
      </c>
      <c r="AH255" s="22">
        <f t="shared" si="57"/>
        <v>3.9082999506471339</v>
      </c>
      <c r="AI255" s="23">
        <f t="shared" si="58"/>
        <v>5.4510144851407398</v>
      </c>
      <c r="AJ255" s="46"/>
      <c r="AK255" s="25"/>
      <c r="AL255" s="129">
        <v>253</v>
      </c>
      <c r="AM255" s="21">
        <v>9.9703928062482405E-2</v>
      </c>
      <c r="AN255" s="22">
        <f t="shared" si="59"/>
        <v>1.3635511375212341</v>
      </c>
      <c r="AO255" s="22">
        <f t="shared" si="60"/>
        <v>1.3635511375212341</v>
      </c>
      <c r="AP255" s="21">
        <v>0.44381412720308644</v>
      </c>
      <c r="AQ255" s="22">
        <f t="shared" si="61"/>
        <v>485.94981763879446</v>
      </c>
      <c r="AR255" s="22">
        <f t="shared" si="62"/>
        <v>485.94981763879446</v>
      </c>
      <c r="AS255" s="23">
        <f t="shared" si="63"/>
        <v>356.38547339133214</v>
      </c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</row>
    <row r="256" spans="28:63">
      <c r="AB256" s="129">
        <v>254</v>
      </c>
      <c r="AC256" s="19">
        <v>0.93023973044251029</v>
      </c>
      <c r="AD256" s="20">
        <f t="shared" si="54"/>
        <v>1.593252590318583</v>
      </c>
      <c r="AE256" s="22">
        <f t="shared" si="55"/>
        <v>1.593252590318583</v>
      </c>
      <c r="AF256" s="21">
        <v>0.88809556006714185</v>
      </c>
      <c r="AG256" s="22">
        <f t="shared" si="56"/>
        <v>6.167751873248128</v>
      </c>
      <c r="AH256" s="22">
        <f t="shared" si="57"/>
        <v>6.167751873248128</v>
      </c>
      <c r="AI256" s="23">
        <f t="shared" si="58"/>
        <v>3.8711701526340145</v>
      </c>
      <c r="AJ256" s="46"/>
      <c r="AK256" s="25"/>
      <c r="AL256" s="129">
        <v>254</v>
      </c>
      <c r="AM256" s="21">
        <v>0.90632585411050282</v>
      </c>
      <c r="AN256" s="22">
        <f t="shared" si="59"/>
        <v>1.9951439106140736</v>
      </c>
      <c r="AO256" s="22">
        <f t="shared" si="60"/>
        <v>1.9951439106140736</v>
      </c>
      <c r="AP256" s="21">
        <v>0.68955598477969471</v>
      </c>
      <c r="AQ256" s="22">
        <f t="shared" si="61"/>
        <v>504.84248601360832</v>
      </c>
      <c r="AR256" s="22">
        <f t="shared" si="62"/>
        <v>504.84248601360832</v>
      </c>
      <c r="AS256" s="23">
        <f t="shared" si="63"/>
        <v>253.03562481276143</v>
      </c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</row>
    <row r="257" spans="28:63">
      <c r="AB257" s="129">
        <v>255</v>
      </c>
      <c r="AC257" s="19">
        <v>0.48369538842389914</v>
      </c>
      <c r="AD257" s="20">
        <f t="shared" si="54"/>
        <v>0.89344317054482869</v>
      </c>
      <c r="AE257" s="22">
        <f t="shared" si="55"/>
        <v>0.89344317054482869</v>
      </c>
      <c r="AF257" s="21">
        <v>0.75620098662742985</v>
      </c>
      <c r="AG257" s="22">
        <f t="shared" si="56"/>
        <v>5.2955646797941158</v>
      </c>
      <c r="AH257" s="22">
        <f t="shared" si="57"/>
        <v>5.2955646797941158</v>
      </c>
      <c r="AI257" s="23">
        <f t="shared" si="58"/>
        <v>5.9271421556279158</v>
      </c>
      <c r="AJ257" s="46"/>
      <c r="AK257" s="25"/>
      <c r="AL257" s="129">
        <v>255</v>
      </c>
      <c r="AM257" s="21">
        <v>0.26759283563385317</v>
      </c>
      <c r="AN257" s="22">
        <f t="shared" si="59"/>
        <v>1.5445286456776797</v>
      </c>
      <c r="AO257" s="22">
        <f t="shared" si="60"/>
        <v>1.5445286456776797</v>
      </c>
      <c r="AP257" s="21">
        <v>0.35024696981575953</v>
      </c>
      <c r="AQ257" s="22">
        <f t="shared" si="61"/>
        <v>478.58686119083734</v>
      </c>
      <c r="AR257" s="22">
        <f t="shared" si="62"/>
        <v>478.58686119083734</v>
      </c>
      <c r="AS257" s="23">
        <f t="shared" si="63"/>
        <v>309.85949178097104</v>
      </c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</row>
    <row r="258" spans="28:63">
      <c r="AB258" s="129">
        <v>256</v>
      </c>
      <c r="AC258" s="19">
        <v>0.39508622949678718</v>
      </c>
      <c r="AD258" s="20">
        <f t="shared" si="54"/>
        <v>0.80224647855853926</v>
      </c>
      <c r="AE258" s="22">
        <f t="shared" si="55"/>
        <v>0.80224647855853926</v>
      </c>
      <c r="AF258" s="21">
        <v>0.18350438872761776</v>
      </c>
      <c r="AG258" s="22">
        <f t="shared" si="56"/>
        <v>3.0507709349665912</v>
      </c>
      <c r="AH258" s="22">
        <f t="shared" si="57"/>
        <v>3.0507709349665912</v>
      </c>
      <c r="AI258" s="23">
        <f t="shared" si="58"/>
        <v>3.8027850747916734</v>
      </c>
      <c r="AJ258" s="46"/>
      <c r="AK258" s="25"/>
      <c r="AL258" s="129">
        <v>256</v>
      </c>
      <c r="AM258" s="21">
        <v>0.56508788410217003</v>
      </c>
      <c r="AN258" s="22">
        <f t="shared" si="59"/>
        <v>1.7550458278813297</v>
      </c>
      <c r="AO258" s="22">
        <f t="shared" si="60"/>
        <v>1.7550458278813297</v>
      </c>
      <c r="AP258" s="21">
        <v>0.34630899149012495</v>
      </c>
      <c r="AQ258" s="22">
        <f t="shared" si="61"/>
        <v>478.25657144565946</v>
      </c>
      <c r="AR258" s="22">
        <f t="shared" si="62"/>
        <v>478.25657144565946</v>
      </c>
      <c r="AS258" s="23">
        <f t="shared" si="63"/>
        <v>272.50375109748848</v>
      </c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</row>
    <row r="259" spans="28:63">
      <c r="AB259" s="129">
        <v>257</v>
      </c>
      <c r="AC259" s="19">
        <v>0.47182981289064296</v>
      </c>
      <c r="AD259" s="20">
        <f t="shared" si="54"/>
        <v>0.88080010018381816</v>
      </c>
      <c r="AE259" s="22">
        <f t="shared" si="55"/>
        <v>0.88080010018381816</v>
      </c>
      <c r="AF259" s="21">
        <v>0.51152723804965294</v>
      </c>
      <c r="AG259" s="22">
        <f t="shared" si="56"/>
        <v>4.1719217799905906</v>
      </c>
      <c r="AH259" s="22">
        <f t="shared" si="57"/>
        <v>4.1719217799905906</v>
      </c>
      <c r="AI259" s="23">
        <f t="shared" si="58"/>
        <v>4.7365137437199802</v>
      </c>
      <c r="AJ259" s="46"/>
      <c r="AK259" s="25"/>
      <c r="AL259" s="129">
        <v>257</v>
      </c>
      <c r="AM259" s="21">
        <v>3.6383885485217093E-2</v>
      </c>
      <c r="AN259" s="22">
        <f t="shared" si="59"/>
        <v>1.2512891276622047</v>
      </c>
      <c r="AO259" s="22">
        <f t="shared" si="60"/>
        <v>1.2512891276622047</v>
      </c>
      <c r="AP259" s="21">
        <v>0.37038163773371935</v>
      </c>
      <c r="AQ259" s="22">
        <f t="shared" si="61"/>
        <v>480.24732400522407</v>
      </c>
      <c r="AR259" s="22">
        <f t="shared" si="62"/>
        <v>480.24732400522407</v>
      </c>
      <c r="AS259" s="23">
        <f t="shared" si="63"/>
        <v>383.80204333947557</v>
      </c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</row>
    <row r="260" spans="28:63">
      <c r="AB260" s="129">
        <v>258</v>
      </c>
      <c r="AC260" s="19">
        <v>0.52564771792151432</v>
      </c>
      <c r="AD260" s="20">
        <f t="shared" ref="AD260:AD323" si="64">IF(AC260&lt;=$R$5, ($I$5+(SQRT(AC260*$S$5))), IF(AC260&gt;$R$5, ($K$5-(SQRT(1-AC260)*$T$5))))</f>
        <v>0.93935214506541498</v>
      </c>
      <c r="AE260" s="22">
        <f t="shared" ref="AE260:AE323" si="65">AD260</f>
        <v>0.93935214506541498</v>
      </c>
      <c r="AF260" s="21">
        <v>0.67706247160771815</v>
      </c>
      <c r="AG260" s="22">
        <f t="shared" ref="AG260:AG323" si="66">IF(AF260&lt;=$R$13,$I$13+SQRT(AF260*$S$13), $K$13-SQRT((1-AF260)*$T$13))</f>
        <v>4.8874245628790849</v>
      </c>
      <c r="AH260" s="22">
        <f t="shared" ref="AH260:AH323" si="67">AG260</f>
        <v>4.8874245628790849</v>
      </c>
      <c r="AI260" s="23">
        <f t="shared" ref="AI260:AI323" si="68">AH260/AE260</f>
        <v>5.2029737607494715</v>
      </c>
      <c r="AJ260" s="46"/>
      <c r="AK260" s="25"/>
      <c r="AL260" s="129">
        <v>258</v>
      </c>
      <c r="AM260" s="21">
        <v>0.75429470395844911</v>
      </c>
      <c r="AN260" s="22">
        <f t="shared" ref="AN260:AN323" si="69">IF(AM260&lt;=$R$21,$I$21+SQRT(AM260*$S$21), $K$21-SQRT((1-AM260)*$T$21))</f>
        <v>1.8682230076894801</v>
      </c>
      <c r="AO260" s="22">
        <f t="shared" ref="AO260:AO323" si="70">AN260</f>
        <v>1.8682230076894801</v>
      </c>
      <c r="AP260" s="21">
        <v>0.27995195106277526</v>
      </c>
      <c r="AQ260" s="22">
        <f t="shared" ref="AQ260:AQ323" si="71">IF(AP260&lt;=$R$29,$I$29+SQRT(AP260*$S$29), $K$29-SQRT((1-AP260)*$T$29))</f>
        <v>472.37870865547563</v>
      </c>
      <c r="AR260" s="22">
        <f t="shared" ref="AR260:AR323" si="72">AQ260</f>
        <v>472.37870865547563</v>
      </c>
      <c r="AS260" s="23">
        <f t="shared" ref="AS260:AS323" si="73">AR260/AO260</f>
        <v>252.84920842490251</v>
      </c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</row>
    <row r="261" spans="28:63">
      <c r="AB261" s="129">
        <v>259</v>
      </c>
      <c r="AC261" s="19">
        <v>0.62026220954257871</v>
      </c>
      <c r="AD261" s="20">
        <f t="shared" si="64"/>
        <v>1.0510078272984438</v>
      </c>
      <c r="AE261" s="22">
        <f t="shared" si="65"/>
        <v>1.0510078272984438</v>
      </c>
      <c r="AF261" s="21">
        <v>0.24546797104078077</v>
      </c>
      <c r="AG261" s="22">
        <f t="shared" si="66"/>
        <v>3.242273560956181</v>
      </c>
      <c r="AH261" s="22">
        <f t="shared" si="67"/>
        <v>3.242273560956181</v>
      </c>
      <c r="AI261" s="23">
        <f t="shared" si="68"/>
        <v>3.0849185674385149</v>
      </c>
      <c r="AJ261" s="46"/>
      <c r="AK261" s="25"/>
      <c r="AL261" s="129">
        <v>259</v>
      </c>
      <c r="AM261" s="21">
        <v>5.3703120427856521E-2</v>
      </c>
      <c r="AN261" s="22">
        <f t="shared" si="69"/>
        <v>1.2881014087242648</v>
      </c>
      <c r="AO261" s="22">
        <f t="shared" si="70"/>
        <v>1.2881014087242648</v>
      </c>
      <c r="AP261" s="21">
        <v>0.71769622308969394</v>
      </c>
      <c r="AQ261" s="22">
        <f t="shared" si="71"/>
        <v>507.40173944205952</v>
      </c>
      <c r="AR261" s="22">
        <f t="shared" si="72"/>
        <v>507.40173944205952</v>
      </c>
      <c r="AS261" s="23">
        <f t="shared" si="73"/>
        <v>393.91443562241739</v>
      </c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</row>
    <row r="262" spans="28:63">
      <c r="AB262" s="129">
        <v>260</v>
      </c>
      <c r="AC262" s="19">
        <v>0.24369240280694415</v>
      </c>
      <c r="AD262" s="20">
        <f t="shared" si="64"/>
        <v>0.66072441316096153</v>
      </c>
      <c r="AE262" s="22">
        <f t="shared" si="65"/>
        <v>0.66072441316096153</v>
      </c>
      <c r="AF262" s="21">
        <v>0.65101511424563241</v>
      </c>
      <c r="AG262" s="22">
        <f t="shared" si="66"/>
        <v>4.7643321288131215</v>
      </c>
      <c r="AH262" s="22">
        <f t="shared" si="67"/>
        <v>4.7643321288131215</v>
      </c>
      <c r="AI262" s="23">
        <f t="shared" si="68"/>
        <v>7.2107705329369525</v>
      </c>
      <c r="AJ262" s="46"/>
      <c r="AK262" s="25"/>
      <c r="AL262" s="129">
        <v>260</v>
      </c>
      <c r="AM262" s="21">
        <v>0.75077930738645282</v>
      </c>
      <c r="AN262" s="22">
        <f t="shared" si="69"/>
        <v>1.865858008788376</v>
      </c>
      <c r="AO262" s="22">
        <f t="shared" si="70"/>
        <v>1.865858008788376</v>
      </c>
      <c r="AP262" s="21">
        <v>7.4383727504063968E-2</v>
      </c>
      <c r="AQ262" s="22">
        <f t="shared" si="71"/>
        <v>446.99926905565826</v>
      </c>
      <c r="AR262" s="22">
        <f t="shared" si="72"/>
        <v>446.99926905565826</v>
      </c>
      <c r="AS262" s="23">
        <f t="shared" si="73"/>
        <v>239.56767714919755</v>
      </c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</row>
    <row r="263" spans="28:63">
      <c r="AB263" s="129">
        <v>261</v>
      </c>
      <c r="AC263" s="19">
        <v>0.70623669882730644</v>
      </c>
      <c r="AD263" s="20">
        <f t="shared" si="64"/>
        <v>1.1653209927995314</v>
      </c>
      <c r="AE263" s="22">
        <f t="shared" si="65"/>
        <v>1.1653209927995314</v>
      </c>
      <c r="AF263" s="21">
        <v>0.36770368356145133</v>
      </c>
      <c r="AG263" s="22">
        <f t="shared" si="66"/>
        <v>3.6446711383459851</v>
      </c>
      <c r="AH263" s="22">
        <f t="shared" si="67"/>
        <v>3.6446711383459851</v>
      </c>
      <c r="AI263" s="23">
        <f t="shared" si="68"/>
        <v>3.127611328437617</v>
      </c>
      <c r="AJ263" s="46"/>
      <c r="AK263" s="25"/>
      <c r="AL263" s="129">
        <v>261</v>
      </c>
      <c r="AM263" s="21">
        <v>0.33185882373248143</v>
      </c>
      <c r="AN263" s="22">
        <f t="shared" si="69"/>
        <v>1.5973112752085279</v>
      </c>
      <c r="AO263" s="22">
        <f t="shared" si="70"/>
        <v>1.5973112752085279</v>
      </c>
      <c r="AP263" s="21">
        <v>0.78072454141727499</v>
      </c>
      <c r="AQ263" s="22">
        <f t="shared" si="71"/>
        <v>513.64377610168503</v>
      </c>
      <c r="AR263" s="22">
        <f t="shared" si="72"/>
        <v>513.64377610168503</v>
      </c>
      <c r="AS263" s="23">
        <f t="shared" si="73"/>
        <v>321.56773953444309</v>
      </c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</row>
    <row r="264" spans="28:63">
      <c r="AB264" s="129">
        <v>262</v>
      </c>
      <c r="AC264" s="19">
        <v>0.94803547456444615</v>
      </c>
      <c r="AD264" s="20">
        <f t="shared" si="64"/>
        <v>1.6489457755232684</v>
      </c>
      <c r="AE264" s="22">
        <f t="shared" si="65"/>
        <v>1.6489457755232684</v>
      </c>
      <c r="AF264" s="21">
        <v>0.14776583328458337</v>
      </c>
      <c r="AG264" s="22">
        <f t="shared" si="66"/>
        <v>2.941591737276565</v>
      </c>
      <c r="AH264" s="22">
        <f t="shared" si="67"/>
        <v>2.941591737276565</v>
      </c>
      <c r="AI264" s="23">
        <f t="shared" si="68"/>
        <v>1.783922661946294</v>
      </c>
      <c r="AJ264" s="46"/>
      <c r="AK264" s="25"/>
      <c r="AL264" s="129">
        <v>262</v>
      </c>
      <c r="AM264" s="21">
        <v>0.87237691398428474</v>
      </c>
      <c r="AN264" s="22">
        <f t="shared" si="69"/>
        <v>1.9608867579262068</v>
      </c>
      <c r="AO264" s="22">
        <f t="shared" si="70"/>
        <v>1.9608867579262068</v>
      </c>
      <c r="AP264" s="21">
        <v>0.11649643675109045</v>
      </c>
      <c r="AQ264" s="22">
        <f t="shared" si="71"/>
        <v>453.78853474420998</v>
      </c>
      <c r="AR264" s="22">
        <f t="shared" si="72"/>
        <v>453.78853474420998</v>
      </c>
      <c r="AS264" s="23">
        <f t="shared" si="73"/>
        <v>231.4200618214829</v>
      </c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</row>
    <row r="265" spans="28:63">
      <c r="AB265" s="129">
        <v>263</v>
      </c>
      <c r="AC265" s="19">
        <v>0.58512832080075083</v>
      </c>
      <c r="AD265" s="20">
        <f t="shared" si="64"/>
        <v>1.0080777881361163</v>
      </c>
      <c r="AE265" s="22">
        <f t="shared" si="65"/>
        <v>1.0080777881361163</v>
      </c>
      <c r="AF265" s="21">
        <v>0.59401238612080332</v>
      </c>
      <c r="AG265" s="22">
        <f t="shared" si="66"/>
        <v>4.5100675627777687</v>
      </c>
      <c r="AH265" s="22">
        <f t="shared" si="67"/>
        <v>4.5100675627777687</v>
      </c>
      <c r="AI265" s="23">
        <f t="shared" si="68"/>
        <v>4.4739281192938991</v>
      </c>
      <c r="AJ265" s="46"/>
      <c r="AK265" s="25"/>
      <c r="AL265" s="129">
        <v>263</v>
      </c>
      <c r="AM265" s="21">
        <v>6.7399830518285797E-2</v>
      </c>
      <c r="AN265" s="22">
        <f t="shared" si="69"/>
        <v>1.313133488220688</v>
      </c>
      <c r="AO265" s="22">
        <f t="shared" si="70"/>
        <v>1.313133488220688</v>
      </c>
      <c r="AP265" s="21">
        <v>0.97914113079241549</v>
      </c>
      <c r="AQ265" s="22">
        <f t="shared" si="71"/>
        <v>545.70255553484026</v>
      </c>
      <c r="AR265" s="22">
        <f t="shared" si="72"/>
        <v>545.70255553484026</v>
      </c>
      <c r="AS265" s="23">
        <f t="shared" si="73"/>
        <v>415.57279623892157</v>
      </c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</row>
    <row r="266" spans="28:63">
      <c r="AB266" s="129">
        <v>264</v>
      </c>
      <c r="AC266" s="19">
        <v>0.40012555333350763</v>
      </c>
      <c r="AD266" s="20">
        <f t="shared" si="64"/>
        <v>0.80724594416357021</v>
      </c>
      <c r="AE266" s="22">
        <f t="shared" si="65"/>
        <v>0.80724594416357021</v>
      </c>
      <c r="AF266" s="21">
        <v>0.18559574363829878</v>
      </c>
      <c r="AG266" s="22">
        <f t="shared" si="66"/>
        <v>3.0571134252492671</v>
      </c>
      <c r="AH266" s="22">
        <f t="shared" si="67"/>
        <v>3.0571134252492671</v>
      </c>
      <c r="AI266" s="23">
        <f t="shared" si="68"/>
        <v>3.7870904739161029</v>
      </c>
      <c r="AJ266" s="46"/>
      <c r="AK266" s="25"/>
      <c r="AL266" s="129">
        <v>264</v>
      </c>
      <c r="AM266" s="21">
        <v>0.37850241946272722</v>
      </c>
      <c r="AN266" s="22">
        <f t="shared" si="69"/>
        <v>1.6324711314220348</v>
      </c>
      <c r="AO266" s="22">
        <f t="shared" si="70"/>
        <v>1.6324711314220348</v>
      </c>
      <c r="AP266" s="21">
        <v>0.16643265235658167</v>
      </c>
      <c r="AQ266" s="22">
        <f t="shared" si="71"/>
        <v>460.38613614960582</v>
      </c>
      <c r="AR266" s="22">
        <f t="shared" si="72"/>
        <v>460.38613614960582</v>
      </c>
      <c r="AS266" s="23">
        <f t="shared" si="73"/>
        <v>282.01793421520813</v>
      </c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</row>
    <row r="267" spans="28:63">
      <c r="AB267" s="129">
        <v>265</v>
      </c>
      <c r="AC267" s="19">
        <v>0.97240733564918824</v>
      </c>
      <c r="AD267" s="20">
        <f t="shared" si="64"/>
        <v>1.7441899869544095</v>
      </c>
      <c r="AE267" s="22">
        <f t="shared" si="65"/>
        <v>1.7441899869544095</v>
      </c>
      <c r="AF267" s="21">
        <v>0.54418163392455554</v>
      </c>
      <c r="AG267" s="22">
        <f t="shared" si="66"/>
        <v>4.3020882944203045</v>
      </c>
      <c r="AH267" s="22">
        <f t="shared" si="67"/>
        <v>4.3020882944203045</v>
      </c>
      <c r="AI267" s="23">
        <f t="shared" si="68"/>
        <v>2.4665250497924998</v>
      </c>
      <c r="AJ267" s="46"/>
      <c r="AK267" s="25"/>
      <c r="AL267" s="129">
        <v>265</v>
      </c>
      <c r="AM267" s="21">
        <v>0.36084155329609779</v>
      </c>
      <c r="AN267" s="22">
        <f t="shared" si="69"/>
        <v>1.6194280569065473</v>
      </c>
      <c r="AO267" s="22">
        <f t="shared" si="70"/>
        <v>1.6194280569065473</v>
      </c>
      <c r="AP267" s="21">
        <v>0.45889850097645957</v>
      </c>
      <c r="AQ267" s="22">
        <f t="shared" si="71"/>
        <v>487.06120569725317</v>
      </c>
      <c r="AR267" s="22">
        <f t="shared" si="72"/>
        <v>487.06120569725317</v>
      </c>
      <c r="AS267" s="23">
        <f t="shared" si="73"/>
        <v>300.76124939297637</v>
      </c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</row>
    <row r="268" spans="28:63">
      <c r="AB268" s="129">
        <v>266</v>
      </c>
      <c r="AC268" s="19">
        <v>0.32166058945356535</v>
      </c>
      <c r="AD268" s="20">
        <f t="shared" si="64"/>
        <v>0.73163501071185166</v>
      </c>
      <c r="AE268" s="22">
        <f t="shared" si="65"/>
        <v>0.73163501071185166</v>
      </c>
      <c r="AF268" s="21">
        <v>0.57146259105036934</v>
      </c>
      <c r="AG268" s="22">
        <f t="shared" si="66"/>
        <v>4.4144564891095079</v>
      </c>
      <c r="AH268" s="22">
        <f t="shared" si="67"/>
        <v>4.4144564891095079</v>
      </c>
      <c r="AI268" s="23">
        <f t="shared" si="68"/>
        <v>6.0336867761623623</v>
      </c>
      <c r="AJ268" s="46"/>
      <c r="AK268" s="25"/>
      <c r="AL268" s="129">
        <v>266</v>
      </c>
      <c r="AM268" s="21">
        <v>0.85610875904664885</v>
      </c>
      <c r="AN268" s="22">
        <f t="shared" si="69"/>
        <v>1.946103808718797</v>
      </c>
      <c r="AO268" s="22">
        <f t="shared" si="70"/>
        <v>1.946103808718797</v>
      </c>
      <c r="AP268" s="21">
        <v>5.8053857653192598E-2</v>
      </c>
      <c r="AQ268" s="22">
        <f t="shared" si="71"/>
        <v>443.85220754985346</v>
      </c>
      <c r="AR268" s="22">
        <f t="shared" si="72"/>
        <v>443.85220754985346</v>
      </c>
      <c r="AS268" s="23">
        <f t="shared" si="73"/>
        <v>228.07221565537159</v>
      </c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</row>
    <row r="269" spans="28:63">
      <c r="AB269" s="129">
        <v>267</v>
      </c>
      <c r="AC269" s="19">
        <v>8.8362762501398406E-2</v>
      </c>
      <c r="AD269" s="20">
        <f t="shared" si="64"/>
        <v>0.79264568578244188</v>
      </c>
      <c r="AE269" s="22">
        <f t="shared" si="65"/>
        <v>0.79264568578244188</v>
      </c>
      <c r="AF269" s="21">
        <v>7.8791958300857057E-2</v>
      </c>
      <c r="AG269" s="22">
        <f t="shared" si="66"/>
        <v>2.687569450895793</v>
      </c>
      <c r="AH269" s="22">
        <f t="shared" si="67"/>
        <v>2.687569450895793</v>
      </c>
      <c r="AI269" s="23">
        <f t="shared" si="68"/>
        <v>3.3906315256643591</v>
      </c>
      <c r="AJ269" s="46"/>
      <c r="AK269" s="25"/>
      <c r="AL269" s="129">
        <v>267</v>
      </c>
      <c r="AM269" s="21">
        <v>0.50975908619751265</v>
      </c>
      <c r="AN269" s="22">
        <f t="shared" si="69"/>
        <v>1.721147196133364</v>
      </c>
      <c r="AO269" s="22">
        <f t="shared" si="70"/>
        <v>1.721147196133364</v>
      </c>
      <c r="AP269" s="21">
        <v>0.50041817646562181</v>
      </c>
      <c r="AQ269" s="22">
        <f t="shared" si="71"/>
        <v>490.02927847565877</v>
      </c>
      <c r="AR269" s="22">
        <f t="shared" si="72"/>
        <v>490.02927847565877</v>
      </c>
      <c r="AS269" s="23">
        <f t="shared" si="73"/>
        <v>284.71084842512715</v>
      </c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</row>
    <row r="270" spans="28:63">
      <c r="AB270" s="129">
        <v>268</v>
      </c>
      <c r="AC270" s="19">
        <v>9.1959247364212571E-2</v>
      </c>
      <c r="AD270" s="20">
        <f t="shared" si="64"/>
        <v>0.79652705638911214</v>
      </c>
      <c r="AE270" s="22">
        <f t="shared" si="65"/>
        <v>0.79652705638911214</v>
      </c>
      <c r="AF270" s="21">
        <v>0.42275814847860127</v>
      </c>
      <c r="AG270" s="22">
        <f t="shared" si="66"/>
        <v>3.8385993288747162</v>
      </c>
      <c r="AH270" s="22">
        <f t="shared" si="67"/>
        <v>3.8385993288747162</v>
      </c>
      <c r="AI270" s="23">
        <f t="shared" si="68"/>
        <v>4.8191700433582243</v>
      </c>
      <c r="AJ270" s="46"/>
      <c r="AK270" s="25"/>
      <c r="AL270" s="129">
        <v>268</v>
      </c>
      <c r="AM270" s="21">
        <v>5.7139094432701598E-2</v>
      </c>
      <c r="AN270" s="22">
        <f t="shared" si="69"/>
        <v>1.2946554582360545</v>
      </c>
      <c r="AO270" s="22">
        <f t="shared" si="70"/>
        <v>1.2946554582360545</v>
      </c>
      <c r="AP270" s="21">
        <v>0.99801862955575427</v>
      </c>
      <c r="AQ270" s="22">
        <f t="shared" si="71"/>
        <v>555.59347865617235</v>
      </c>
      <c r="AR270" s="22">
        <f t="shared" si="72"/>
        <v>555.59347865617235</v>
      </c>
      <c r="AS270" s="23">
        <f t="shared" si="73"/>
        <v>429.14388930407688</v>
      </c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</row>
    <row r="271" spans="28:63">
      <c r="AB271" s="129">
        <v>269</v>
      </c>
      <c r="AC271" s="19">
        <v>0.69894808495336969</v>
      </c>
      <c r="AD271" s="20">
        <f t="shared" si="64"/>
        <v>1.1550297509825636</v>
      </c>
      <c r="AE271" s="22">
        <f t="shared" si="65"/>
        <v>1.1550297509825636</v>
      </c>
      <c r="AF271" s="21">
        <v>0.14220228848434613</v>
      </c>
      <c r="AG271" s="22">
        <f t="shared" si="66"/>
        <v>2.9236956917221586</v>
      </c>
      <c r="AH271" s="22">
        <f t="shared" si="67"/>
        <v>2.9236956917221586</v>
      </c>
      <c r="AI271" s="23">
        <f t="shared" si="68"/>
        <v>2.5312730596203448</v>
      </c>
      <c r="AJ271" s="46"/>
      <c r="AK271" s="25"/>
      <c r="AL271" s="129">
        <v>269</v>
      </c>
      <c r="AM271" s="21">
        <v>0.90243089840963253</v>
      </c>
      <c r="AN271" s="22">
        <f t="shared" si="69"/>
        <v>1.9909283435936747</v>
      </c>
      <c r="AO271" s="22">
        <f t="shared" si="70"/>
        <v>1.9909283435936747</v>
      </c>
      <c r="AP271" s="21">
        <v>0.47957503858974704</v>
      </c>
      <c r="AQ271" s="22">
        <f t="shared" si="71"/>
        <v>488.55534536547475</v>
      </c>
      <c r="AR271" s="22">
        <f t="shared" si="72"/>
        <v>488.55534536547475</v>
      </c>
      <c r="AS271" s="23">
        <f t="shared" si="73"/>
        <v>245.39072284420863</v>
      </c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</row>
    <row r="272" spans="28:63">
      <c r="AB272" s="129">
        <v>270</v>
      </c>
      <c r="AC272" s="19">
        <v>0.47308774081758731</v>
      </c>
      <c r="AD272" s="20">
        <f t="shared" si="64"/>
        <v>0.8821336779932003</v>
      </c>
      <c r="AE272" s="22">
        <f t="shared" si="65"/>
        <v>0.8821336779932003</v>
      </c>
      <c r="AF272" s="21">
        <v>6.9879423011061981E-2</v>
      </c>
      <c r="AG272" s="22">
        <f t="shared" si="66"/>
        <v>2.647515666270996</v>
      </c>
      <c r="AH272" s="22">
        <f t="shared" si="67"/>
        <v>2.647515666270996</v>
      </c>
      <c r="AI272" s="23">
        <f t="shared" si="68"/>
        <v>3.0012635639237022</v>
      </c>
      <c r="AJ272" s="46"/>
      <c r="AK272" s="25"/>
      <c r="AL272" s="129">
        <v>270</v>
      </c>
      <c r="AM272" s="21">
        <v>0.60129225021452981</v>
      </c>
      <c r="AN272" s="22">
        <f t="shared" si="69"/>
        <v>1.776334740317469</v>
      </c>
      <c r="AO272" s="22">
        <f t="shared" si="70"/>
        <v>1.776334740317469</v>
      </c>
      <c r="AP272" s="21">
        <v>0.11106941872979148</v>
      </c>
      <c r="AQ272" s="22">
        <f t="shared" si="71"/>
        <v>452.99212487173202</v>
      </c>
      <c r="AR272" s="22">
        <f t="shared" si="72"/>
        <v>452.99212487173202</v>
      </c>
      <c r="AS272" s="23">
        <f t="shared" si="73"/>
        <v>255.0150681570145</v>
      </c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</row>
    <row r="273" spans="28:63">
      <c r="AB273" s="129">
        <v>271</v>
      </c>
      <c r="AC273" s="19">
        <v>0.980684240105413</v>
      </c>
      <c r="AD273" s="20">
        <f t="shared" si="64"/>
        <v>1.785969029890526</v>
      </c>
      <c r="AE273" s="22">
        <f t="shared" si="65"/>
        <v>1.785969029890526</v>
      </c>
      <c r="AF273" s="21">
        <v>0.76944886222191511</v>
      </c>
      <c r="AG273" s="22">
        <f t="shared" si="66"/>
        <v>5.3700695573185691</v>
      </c>
      <c r="AH273" s="22">
        <f t="shared" si="67"/>
        <v>5.3700695573185691</v>
      </c>
      <c r="AI273" s="23">
        <f t="shared" si="68"/>
        <v>3.0068100103884428</v>
      </c>
      <c r="AJ273" s="46"/>
      <c r="AK273" s="25"/>
      <c r="AL273" s="129">
        <v>271</v>
      </c>
      <c r="AM273" s="21">
        <v>0.31927601015286378</v>
      </c>
      <c r="AN273" s="22">
        <f t="shared" si="69"/>
        <v>1.5874092771986628</v>
      </c>
      <c r="AO273" s="22">
        <f t="shared" si="70"/>
        <v>1.5874092771986628</v>
      </c>
      <c r="AP273" s="21">
        <v>0.36992959214439913</v>
      </c>
      <c r="AQ273" s="22">
        <f t="shared" si="71"/>
        <v>480.21054727383824</v>
      </c>
      <c r="AR273" s="22">
        <f t="shared" si="72"/>
        <v>480.21054727383824</v>
      </c>
      <c r="AS273" s="23">
        <f t="shared" si="73"/>
        <v>302.51212095804095</v>
      </c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</row>
    <row r="274" spans="28:63">
      <c r="AB274" s="129">
        <v>272</v>
      </c>
      <c r="AC274" s="19">
        <v>9.017226993637506E-2</v>
      </c>
      <c r="AD274" s="20">
        <f t="shared" si="64"/>
        <v>0.79460820479434446</v>
      </c>
      <c r="AE274" s="22">
        <f t="shared" si="65"/>
        <v>0.79460820479434446</v>
      </c>
      <c r="AF274" s="21">
        <v>5.9372449955743201E-2</v>
      </c>
      <c r="AG274" s="22">
        <f t="shared" si="66"/>
        <v>2.5968540020260056</v>
      </c>
      <c r="AH274" s="22">
        <f t="shared" si="67"/>
        <v>2.5968540020260056</v>
      </c>
      <c r="AI274" s="23">
        <f t="shared" si="68"/>
        <v>3.2680936169015613</v>
      </c>
      <c r="AJ274" s="46"/>
      <c r="AK274" s="25"/>
      <c r="AL274" s="129">
        <v>272</v>
      </c>
      <c r="AM274" s="21">
        <v>0.37437646306323435</v>
      </c>
      <c r="AN274" s="22">
        <f t="shared" si="69"/>
        <v>1.6294517083549676</v>
      </c>
      <c r="AO274" s="22">
        <f t="shared" si="70"/>
        <v>1.6294517083549676</v>
      </c>
      <c r="AP274" s="21">
        <v>0.56107204342805594</v>
      </c>
      <c r="AQ274" s="22">
        <f t="shared" si="71"/>
        <v>494.41422429821347</v>
      </c>
      <c r="AR274" s="22">
        <f t="shared" si="72"/>
        <v>494.41422429821347</v>
      </c>
      <c r="AS274" s="23">
        <f t="shared" si="73"/>
        <v>303.42367421085174</v>
      </c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</row>
    <row r="275" spans="28:63">
      <c r="AB275" s="129">
        <v>273</v>
      </c>
      <c r="AC275" s="19">
        <v>0.61989110621068277</v>
      </c>
      <c r="AD275" s="20">
        <f t="shared" si="64"/>
        <v>1.0505442335154602</v>
      </c>
      <c r="AE275" s="22">
        <f t="shared" si="65"/>
        <v>1.0505442335154602</v>
      </c>
      <c r="AF275" s="21">
        <v>0.46531552155002942</v>
      </c>
      <c r="AG275" s="22">
        <f t="shared" si="66"/>
        <v>3.9949364108045531</v>
      </c>
      <c r="AH275" s="22">
        <f t="shared" si="67"/>
        <v>3.9949364108045531</v>
      </c>
      <c r="AI275" s="23">
        <f t="shared" si="68"/>
        <v>3.8027303214413029</v>
      </c>
      <c r="AJ275" s="46"/>
      <c r="AK275" s="25"/>
      <c r="AL275" s="129">
        <v>273</v>
      </c>
      <c r="AM275" s="21">
        <v>0.14763596830741932</v>
      </c>
      <c r="AN275" s="22">
        <f t="shared" si="69"/>
        <v>1.4250415117679363</v>
      </c>
      <c r="AO275" s="22">
        <f t="shared" si="70"/>
        <v>1.4250415117679363</v>
      </c>
      <c r="AP275" s="21">
        <v>0.65220072343919389</v>
      </c>
      <c r="AQ275" s="22">
        <f t="shared" si="71"/>
        <v>501.61821422484661</v>
      </c>
      <c r="AR275" s="22">
        <f t="shared" si="72"/>
        <v>501.61821422484661</v>
      </c>
      <c r="AS275" s="23">
        <f t="shared" si="73"/>
        <v>352.00252770358145</v>
      </c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</row>
    <row r="276" spans="28:63">
      <c r="AB276" s="129">
        <v>274</v>
      </c>
      <c r="AC276" s="19">
        <v>0.49567284104628218</v>
      </c>
      <c r="AD276" s="20">
        <f t="shared" si="64"/>
        <v>0.90635367226208041</v>
      </c>
      <c r="AE276" s="22">
        <f t="shared" si="65"/>
        <v>0.90635367226208041</v>
      </c>
      <c r="AF276" s="21">
        <v>0.31611597472916986</v>
      </c>
      <c r="AG276" s="22">
        <f t="shared" si="66"/>
        <v>3.470483385820855</v>
      </c>
      <c r="AH276" s="22">
        <f t="shared" si="67"/>
        <v>3.470483385820855</v>
      </c>
      <c r="AI276" s="23">
        <f t="shared" si="68"/>
        <v>3.8290608754959985</v>
      </c>
      <c r="AJ276" s="46"/>
      <c r="AK276" s="25"/>
      <c r="AL276" s="129">
        <v>274</v>
      </c>
      <c r="AM276" s="21">
        <v>0.69265978143704154</v>
      </c>
      <c r="AN276" s="22">
        <f t="shared" si="69"/>
        <v>1.8289360999555395</v>
      </c>
      <c r="AO276" s="22">
        <f t="shared" si="70"/>
        <v>1.8289360999555395</v>
      </c>
      <c r="AP276" s="21">
        <v>0.43120260873294913</v>
      </c>
      <c r="AQ276" s="22">
        <f t="shared" si="71"/>
        <v>485.0060425313132</v>
      </c>
      <c r="AR276" s="22">
        <f t="shared" si="72"/>
        <v>485.0060425313132</v>
      </c>
      <c r="AS276" s="23">
        <f t="shared" si="73"/>
        <v>265.18479379520335</v>
      </c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</row>
    <row r="277" spans="28:63">
      <c r="AB277" s="129">
        <v>275</v>
      </c>
      <c r="AC277" s="19">
        <v>0.15213239710331505</v>
      </c>
      <c r="AD277" s="20">
        <f t="shared" si="64"/>
        <v>0.85277580339777836</v>
      </c>
      <c r="AE277" s="22">
        <f t="shared" si="65"/>
        <v>0.85277580339777836</v>
      </c>
      <c r="AF277" s="21">
        <v>0.57793899749200772</v>
      </c>
      <c r="AG277" s="22">
        <f t="shared" si="66"/>
        <v>4.4416534633007192</v>
      </c>
      <c r="AH277" s="22">
        <f t="shared" si="67"/>
        <v>4.4416534633007192</v>
      </c>
      <c r="AI277" s="23">
        <f t="shared" si="68"/>
        <v>5.208465631416261</v>
      </c>
      <c r="AJ277" s="46"/>
      <c r="AK277" s="25"/>
      <c r="AL277" s="129">
        <v>275</v>
      </c>
      <c r="AM277" s="21">
        <v>0.86096842635648552</v>
      </c>
      <c r="AN277" s="22">
        <f t="shared" si="69"/>
        <v>1.9504280765144155</v>
      </c>
      <c r="AO277" s="22">
        <f t="shared" si="70"/>
        <v>1.9504280765144155</v>
      </c>
      <c r="AP277" s="21">
        <v>0.5473738114943999</v>
      </c>
      <c r="AQ277" s="22">
        <f t="shared" si="71"/>
        <v>493.39867383186066</v>
      </c>
      <c r="AR277" s="22">
        <f t="shared" si="72"/>
        <v>493.39867383186066</v>
      </c>
      <c r="AS277" s="23">
        <f t="shared" si="73"/>
        <v>252.96942746722914</v>
      </c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</row>
    <row r="278" spans="28:63">
      <c r="AB278" s="129">
        <v>276</v>
      </c>
      <c r="AC278" s="19">
        <v>0.72974293055718942</v>
      </c>
      <c r="AD278" s="20">
        <f t="shared" si="64"/>
        <v>1.1994116751472266</v>
      </c>
      <c r="AE278" s="22">
        <f t="shared" si="65"/>
        <v>1.1994116751472266</v>
      </c>
      <c r="AF278" s="21">
        <v>0.81064733746609108</v>
      </c>
      <c r="AG278" s="22">
        <f t="shared" si="66"/>
        <v>5.6166032902562639</v>
      </c>
      <c r="AH278" s="22">
        <f t="shared" si="67"/>
        <v>5.6166032902562639</v>
      </c>
      <c r="AI278" s="23">
        <f t="shared" si="68"/>
        <v>4.6827985808682673</v>
      </c>
      <c r="AJ278" s="46"/>
      <c r="AK278" s="25"/>
      <c r="AL278" s="129">
        <v>276</v>
      </c>
      <c r="AM278" s="21">
        <v>0.36696871757996896</v>
      </c>
      <c r="AN278" s="22">
        <f t="shared" si="69"/>
        <v>1.6239885787923192</v>
      </c>
      <c r="AO278" s="22">
        <f t="shared" si="70"/>
        <v>1.6239885787923192</v>
      </c>
      <c r="AP278" s="21">
        <v>0.91724378521781447</v>
      </c>
      <c r="AQ278" s="22">
        <f t="shared" si="71"/>
        <v>531.52174680803932</v>
      </c>
      <c r="AR278" s="22">
        <f t="shared" si="72"/>
        <v>531.52174680803932</v>
      </c>
      <c r="AS278" s="23">
        <f t="shared" si="73"/>
        <v>327.29401779617564</v>
      </c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</row>
    <row r="279" spans="28:63">
      <c r="AB279" s="129">
        <v>277</v>
      </c>
      <c r="AC279" s="19">
        <v>0.28085162684431697</v>
      </c>
      <c r="AD279" s="20">
        <f t="shared" si="64"/>
        <v>0.69403970895895228</v>
      </c>
      <c r="AE279" s="22">
        <f t="shared" si="65"/>
        <v>0.69403970895895228</v>
      </c>
      <c r="AF279" s="21">
        <v>0.17168089122868957</v>
      </c>
      <c r="AG279" s="22">
        <f t="shared" si="66"/>
        <v>3.0150653702240673</v>
      </c>
      <c r="AH279" s="22">
        <f t="shared" si="67"/>
        <v>3.0150653702240673</v>
      </c>
      <c r="AI279" s="23">
        <f t="shared" si="68"/>
        <v>4.344226031024383</v>
      </c>
      <c r="AJ279" s="46"/>
      <c r="AK279" s="25"/>
      <c r="AL279" s="129">
        <v>277</v>
      </c>
      <c r="AM279" s="21">
        <v>0.38117048695837585</v>
      </c>
      <c r="AN279" s="22">
        <f t="shared" si="69"/>
        <v>1.6344148994058822</v>
      </c>
      <c r="AO279" s="22">
        <f t="shared" si="70"/>
        <v>1.6344148994058822</v>
      </c>
      <c r="AP279" s="21">
        <v>0.46790601461613557</v>
      </c>
      <c r="AQ279" s="22">
        <f t="shared" si="71"/>
        <v>487.71616456384788</v>
      </c>
      <c r="AR279" s="22">
        <f t="shared" si="72"/>
        <v>487.71616456384788</v>
      </c>
      <c r="AS279" s="23">
        <f t="shared" si="73"/>
        <v>298.40413516857626</v>
      </c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</row>
    <row r="280" spans="28:63">
      <c r="AB280" s="129">
        <v>278</v>
      </c>
      <c r="AC280" s="19">
        <v>0.78544367979423679</v>
      </c>
      <c r="AD280" s="20">
        <f t="shared" si="64"/>
        <v>1.2866685419806667</v>
      </c>
      <c r="AE280" s="22">
        <f t="shared" si="65"/>
        <v>1.2866685419806667</v>
      </c>
      <c r="AF280" s="21">
        <v>0.72926096886837211</v>
      </c>
      <c r="AG280" s="22">
        <f t="shared" si="66"/>
        <v>5.1500577314708922</v>
      </c>
      <c r="AH280" s="22">
        <f t="shared" si="67"/>
        <v>5.1500577314708922</v>
      </c>
      <c r="AI280" s="23">
        <f t="shared" si="68"/>
        <v>4.0026297087694527</v>
      </c>
      <c r="AJ280" s="46"/>
      <c r="AK280" s="25"/>
      <c r="AL280" s="129">
        <v>278</v>
      </c>
      <c r="AM280" s="21">
        <v>0.89788873815831616</v>
      </c>
      <c r="AN280" s="22">
        <f t="shared" si="69"/>
        <v>1.9861172159684788</v>
      </c>
      <c r="AO280" s="22">
        <f t="shared" si="70"/>
        <v>1.9861172159684788</v>
      </c>
      <c r="AP280" s="21">
        <v>0.70323191021544729</v>
      </c>
      <c r="AQ280" s="22">
        <f t="shared" si="71"/>
        <v>506.07109049972718</v>
      </c>
      <c r="AR280" s="22">
        <f t="shared" si="72"/>
        <v>506.07109049972718</v>
      </c>
      <c r="AS280" s="23">
        <f t="shared" si="73"/>
        <v>254.80424137653662</v>
      </c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</row>
    <row r="281" spans="28:63">
      <c r="AB281" s="129">
        <v>279</v>
      </c>
      <c r="AC281" s="19">
        <v>0.92074843926729411</v>
      </c>
      <c r="AD281" s="20">
        <f t="shared" si="64"/>
        <v>1.5664645326692574</v>
      </c>
      <c r="AE281" s="22">
        <f t="shared" si="65"/>
        <v>1.5664645326692574</v>
      </c>
      <c r="AF281" s="21">
        <v>0.92302608715998458</v>
      </c>
      <c r="AG281" s="22">
        <f t="shared" si="66"/>
        <v>6.4803890678201661</v>
      </c>
      <c r="AH281" s="22">
        <f t="shared" si="67"/>
        <v>6.4803890678201661</v>
      </c>
      <c r="AI281" s="23">
        <f t="shared" si="68"/>
        <v>4.1369523105496526</v>
      </c>
      <c r="AJ281" s="46"/>
      <c r="AK281" s="25"/>
      <c r="AL281" s="129">
        <v>279</v>
      </c>
      <c r="AM281" s="21">
        <v>0.85355004732949935</v>
      </c>
      <c r="AN281" s="22">
        <f t="shared" si="69"/>
        <v>1.9438563317269306</v>
      </c>
      <c r="AO281" s="22">
        <f t="shared" si="70"/>
        <v>1.9438563317269306</v>
      </c>
      <c r="AP281" s="21">
        <v>0.90340033632883787</v>
      </c>
      <c r="AQ281" s="22">
        <f t="shared" si="71"/>
        <v>529.23188819609845</v>
      </c>
      <c r="AR281" s="22">
        <f t="shared" si="72"/>
        <v>529.23188819609845</v>
      </c>
      <c r="AS281" s="23">
        <f t="shared" si="73"/>
        <v>272.25874647120986</v>
      </c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</row>
    <row r="282" spans="28:63">
      <c r="AB282" s="129">
        <v>280</v>
      </c>
      <c r="AC282" s="19">
        <v>8.9659773991721425E-2</v>
      </c>
      <c r="AD282" s="20">
        <f t="shared" si="64"/>
        <v>0.79405438690357655</v>
      </c>
      <c r="AE282" s="22">
        <f t="shared" si="65"/>
        <v>0.79405438690357655</v>
      </c>
      <c r="AF282" s="21">
        <v>0.65133481348782962</v>
      </c>
      <c r="AG282" s="22">
        <f t="shared" si="66"/>
        <v>4.765814539120381</v>
      </c>
      <c r="AH282" s="22">
        <f t="shared" si="67"/>
        <v>4.765814539120381</v>
      </c>
      <c r="AI282" s="23">
        <f t="shared" si="68"/>
        <v>6.0018742012177846</v>
      </c>
      <c r="AJ282" s="46"/>
      <c r="AK282" s="25"/>
      <c r="AL282" s="129">
        <v>280</v>
      </c>
      <c r="AM282" s="21">
        <v>0.43381826035026794</v>
      </c>
      <c r="AN282" s="22">
        <f t="shared" si="69"/>
        <v>1.6714651681599317</v>
      </c>
      <c r="AO282" s="22">
        <f t="shared" si="70"/>
        <v>1.6714651681599317</v>
      </c>
      <c r="AP282" s="21">
        <v>0.36762139561091278</v>
      </c>
      <c r="AQ282" s="22">
        <f t="shared" si="71"/>
        <v>480.02240978990221</v>
      </c>
      <c r="AR282" s="22">
        <f t="shared" si="72"/>
        <v>480.02240978990221</v>
      </c>
      <c r="AS282" s="23">
        <f t="shared" si="73"/>
        <v>287.18660665740657</v>
      </c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</row>
    <row r="283" spans="28:63">
      <c r="AB283" s="129">
        <v>281</v>
      </c>
      <c r="AC283" s="19">
        <v>0.70074341218824743</v>
      </c>
      <c r="AD283" s="20">
        <f t="shared" si="64"/>
        <v>1.1575530143360044</v>
      </c>
      <c r="AE283" s="22">
        <f t="shared" si="65"/>
        <v>1.1575530143360044</v>
      </c>
      <c r="AF283" s="21">
        <v>0.32244893529979846</v>
      </c>
      <c r="AG283" s="22">
        <f t="shared" si="66"/>
        <v>3.4915044703353599</v>
      </c>
      <c r="AH283" s="22">
        <f t="shared" si="67"/>
        <v>3.4915044703353599</v>
      </c>
      <c r="AI283" s="23">
        <f t="shared" si="68"/>
        <v>3.0162804010649626</v>
      </c>
      <c r="AJ283" s="46"/>
      <c r="AK283" s="25"/>
      <c r="AL283" s="129">
        <v>281</v>
      </c>
      <c r="AM283" s="21">
        <v>0.57857613688250986</v>
      </c>
      <c r="AN283" s="22">
        <f t="shared" si="69"/>
        <v>1.7630547538682797</v>
      </c>
      <c r="AO283" s="22">
        <f t="shared" si="70"/>
        <v>1.7630547538682797</v>
      </c>
      <c r="AP283" s="21">
        <v>6.5634594298903726E-2</v>
      </c>
      <c r="AQ283" s="22">
        <f t="shared" si="71"/>
        <v>445.36176303274789</v>
      </c>
      <c r="AR283" s="22">
        <f t="shared" si="72"/>
        <v>445.36176303274789</v>
      </c>
      <c r="AS283" s="23">
        <f t="shared" si="73"/>
        <v>252.60801574970341</v>
      </c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</row>
    <row r="284" spans="28:63">
      <c r="AB284" s="129">
        <v>282</v>
      </c>
      <c r="AC284" s="19">
        <v>0.82099923435886668</v>
      </c>
      <c r="AD284" s="20">
        <f t="shared" si="64"/>
        <v>1.348449375877429</v>
      </c>
      <c r="AE284" s="22">
        <f t="shared" si="65"/>
        <v>1.348449375877429</v>
      </c>
      <c r="AF284" s="21">
        <v>5.5020730835599552E-2</v>
      </c>
      <c r="AG284" s="22">
        <f t="shared" si="66"/>
        <v>2.5745645177119774</v>
      </c>
      <c r="AH284" s="22">
        <f t="shared" si="67"/>
        <v>2.5745645177119774</v>
      </c>
      <c r="AI284" s="23">
        <f t="shared" si="68"/>
        <v>1.9092778444401901</v>
      </c>
      <c r="AJ284" s="46"/>
      <c r="AK284" s="25"/>
      <c r="AL284" s="129">
        <v>282</v>
      </c>
      <c r="AM284" s="21">
        <v>0.61732706307964169</v>
      </c>
      <c r="AN284" s="22">
        <f t="shared" si="69"/>
        <v>1.7855583205288017</v>
      </c>
      <c r="AO284" s="22">
        <f t="shared" si="70"/>
        <v>1.7855583205288017</v>
      </c>
      <c r="AP284" s="21">
        <v>0.23725588379356721</v>
      </c>
      <c r="AQ284" s="22">
        <f t="shared" si="71"/>
        <v>468.21937018644019</v>
      </c>
      <c r="AR284" s="22">
        <f t="shared" si="72"/>
        <v>468.21937018644019</v>
      </c>
      <c r="AS284" s="23">
        <f t="shared" si="73"/>
        <v>262.22575023355989</v>
      </c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</row>
    <row r="285" spans="28:63">
      <c r="AB285" s="129">
        <v>283</v>
      </c>
      <c r="AC285" s="19">
        <v>0.20564666482423621</v>
      </c>
      <c r="AD285" s="20">
        <f t="shared" si="64"/>
        <v>0.89389045446591009</v>
      </c>
      <c r="AE285" s="22">
        <f t="shared" si="65"/>
        <v>0.89389045446591009</v>
      </c>
      <c r="AF285" s="21">
        <v>2.9184002891715743E-2</v>
      </c>
      <c r="AG285" s="22">
        <f t="shared" si="66"/>
        <v>2.418454319311313</v>
      </c>
      <c r="AH285" s="22">
        <f t="shared" si="67"/>
        <v>2.418454319311313</v>
      </c>
      <c r="AI285" s="23">
        <f t="shared" si="68"/>
        <v>2.7055376945000642</v>
      </c>
      <c r="AJ285" s="46"/>
      <c r="AK285" s="25"/>
      <c r="AL285" s="129">
        <v>283</v>
      </c>
      <c r="AM285" s="21">
        <v>0.92473577012433261</v>
      </c>
      <c r="AN285" s="22">
        <f t="shared" si="69"/>
        <v>2.0163743618546177</v>
      </c>
      <c r="AO285" s="22">
        <f t="shared" si="70"/>
        <v>2.0163743618546177</v>
      </c>
      <c r="AP285" s="21">
        <v>0.38328079405736282</v>
      </c>
      <c r="AQ285" s="22">
        <f t="shared" si="71"/>
        <v>481.2874520743207</v>
      </c>
      <c r="AR285" s="22">
        <f t="shared" si="72"/>
        <v>481.2874520743207</v>
      </c>
      <c r="AS285" s="23">
        <f t="shared" si="73"/>
        <v>238.68953165603776</v>
      </c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</row>
    <row r="286" spans="28:63">
      <c r="AB286" s="129">
        <v>284</v>
      </c>
      <c r="AC286" s="19">
        <v>0.10653092801095299</v>
      </c>
      <c r="AD286" s="20">
        <f t="shared" si="64"/>
        <v>0.81152538799066232</v>
      </c>
      <c r="AE286" s="22">
        <f t="shared" si="65"/>
        <v>0.81152538799066232</v>
      </c>
      <c r="AF286" s="21">
        <v>0.23000412518452118</v>
      </c>
      <c r="AG286" s="22">
        <f t="shared" si="66"/>
        <v>3.1937669381870002</v>
      </c>
      <c r="AH286" s="22">
        <f t="shared" si="67"/>
        <v>3.1937669381870002</v>
      </c>
      <c r="AI286" s="23">
        <f t="shared" si="68"/>
        <v>3.9355108114297819</v>
      </c>
      <c r="AJ286" s="46"/>
      <c r="AK286" s="25"/>
      <c r="AL286" s="129">
        <v>284</v>
      </c>
      <c r="AM286" s="21">
        <v>0.1466724421841108</v>
      </c>
      <c r="AN286" s="22">
        <f t="shared" si="69"/>
        <v>1.4239137353716291</v>
      </c>
      <c r="AO286" s="22">
        <f t="shared" si="70"/>
        <v>1.4239137353716291</v>
      </c>
      <c r="AP286" s="21">
        <v>0.12588510432735855</v>
      </c>
      <c r="AQ286" s="22">
        <f t="shared" si="71"/>
        <v>455.12369602430977</v>
      </c>
      <c r="AR286" s="22">
        <f t="shared" si="72"/>
        <v>455.12369602430977</v>
      </c>
      <c r="AS286" s="23">
        <f t="shared" si="73"/>
        <v>319.6286999124469</v>
      </c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</row>
    <row r="287" spans="28:63">
      <c r="AB287" s="129">
        <v>285</v>
      </c>
      <c r="AC287" s="19">
        <v>0.54693951682924979</v>
      </c>
      <c r="AD287" s="20">
        <f t="shared" si="64"/>
        <v>0.96342957697619447</v>
      </c>
      <c r="AE287" s="22">
        <f t="shared" si="65"/>
        <v>0.96342957697619447</v>
      </c>
      <c r="AF287" s="21">
        <v>0.89882476962332469</v>
      </c>
      <c r="AG287" s="22">
        <f t="shared" si="66"/>
        <v>6.2578011275114829</v>
      </c>
      <c r="AH287" s="22">
        <f t="shared" si="67"/>
        <v>6.2578011275114829</v>
      </c>
      <c r="AI287" s="23">
        <f t="shared" si="68"/>
        <v>6.4953384005005566</v>
      </c>
      <c r="AJ287" s="46"/>
      <c r="AK287" s="25"/>
      <c r="AL287" s="129">
        <v>285</v>
      </c>
      <c r="AM287" s="21">
        <v>0.14620035153495003</v>
      </c>
      <c r="AN287" s="22">
        <f t="shared" si="69"/>
        <v>1.4233598163410852</v>
      </c>
      <c r="AO287" s="22">
        <f t="shared" si="70"/>
        <v>1.4233598163410852</v>
      </c>
      <c r="AP287" s="21">
        <v>0.70617679073401862</v>
      </c>
      <c r="AQ287" s="22">
        <f t="shared" si="71"/>
        <v>506.3393305035558</v>
      </c>
      <c r="AR287" s="22">
        <f t="shared" si="72"/>
        <v>506.3393305035558</v>
      </c>
      <c r="AS287" s="23">
        <f t="shared" si="73"/>
        <v>355.73529945868569</v>
      </c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</row>
    <row r="288" spans="28:63">
      <c r="AB288" s="129">
        <v>286</v>
      </c>
      <c r="AC288" s="19">
        <v>0.71928378540137106</v>
      </c>
      <c r="AD288" s="20">
        <f t="shared" si="64"/>
        <v>1.1840670526678627</v>
      </c>
      <c r="AE288" s="22">
        <f t="shared" si="65"/>
        <v>1.1840670526678627</v>
      </c>
      <c r="AF288" s="21">
        <v>0.93549019851386905</v>
      </c>
      <c r="AG288" s="22">
        <f t="shared" si="66"/>
        <v>6.6088515375475092</v>
      </c>
      <c r="AH288" s="22">
        <f t="shared" si="67"/>
        <v>6.6088515375475092</v>
      </c>
      <c r="AI288" s="23">
        <f t="shared" si="68"/>
        <v>5.5814841926872942</v>
      </c>
      <c r="AJ288" s="46"/>
      <c r="AK288" s="25"/>
      <c r="AL288" s="129">
        <v>286</v>
      </c>
      <c r="AM288" s="21">
        <v>0.61076439743577648</v>
      </c>
      <c r="AN288" s="22">
        <f t="shared" si="69"/>
        <v>1.7817979838188553</v>
      </c>
      <c r="AO288" s="22">
        <f t="shared" si="70"/>
        <v>1.7817979838188553</v>
      </c>
      <c r="AP288" s="21">
        <v>0.43427021111815167</v>
      </c>
      <c r="AQ288" s="22">
        <f t="shared" si="71"/>
        <v>485.23686127457302</v>
      </c>
      <c r="AR288" s="22">
        <f t="shared" si="72"/>
        <v>485.23686127457302</v>
      </c>
      <c r="AS288" s="23">
        <f t="shared" si="73"/>
        <v>272.32989692500638</v>
      </c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</row>
    <row r="289" spans="28:63">
      <c r="AB289" s="129">
        <v>287</v>
      </c>
      <c r="AC289" s="19">
        <v>0.94441139084966264</v>
      </c>
      <c r="AD289" s="20">
        <f t="shared" si="64"/>
        <v>1.6369105544622096</v>
      </c>
      <c r="AE289" s="22">
        <f t="shared" si="65"/>
        <v>1.6369105544622096</v>
      </c>
      <c r="AF289" s="21">
        <v>0.90883757759107986</v>
      </c>
      <c r="AG289" s="22">
        <f t="shared" si="66"/>
        <v>6.3462549554820722</v>
      </c>
      <c r="AH289" s="22">
        <f t="shared" si="67"/>
        <v>6.3462549554820722</v>
      </c>
      <c r="AI289" s="23">
        <f t="shared" si="68"/>
        <v>3.8769711259923243</v>
      </c>
      <c r="AJ289" s="46"/>
      <c r="AK289" s="25"/>
      <c r="AL289" s="129">
        <v>287</v>
      </c>
      <c r="AM289" s="21">
        <v>0.73480409344951025</v>
      </c>
      <c r="AN289" s="22">
        <f t="shared" si="69"/>
        <v>1.8553149754709102</v>
      </c>
      <c r="AO289" s="22">
        <f t="shared" si="70"/>
        <v>1.8553149754709102</v>
      </c>
      <c r="AP289" s="21">
        <v>0.54536582162538649</v>
      </c>
      <c r="AQ289" s="22">
        <f t="shared" si="71"/>
        <v>493.25110526704424</v>
      </c>
      <c r="AR289" s="22">
        <f t="shared" si="72"/>
        <v>493.25110526704424</v>
      </c>
      <c r="AS289" s="23">
        <f t="shared" si="73"/>
        <v>265.85841853718063</v>
      </c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</row>
    <row r="290" spans="28:63">
      <c r="AB290" s="129">
        <v>288</v>
      </c>
      <c r="AC290" s="19">
        <v>0.8368914043800334</v>
      </c>
      <c r="AD290" s="20">
        <f t="shared" si="64"/>
        <v>1.3780447400557554</v>
      </c>
      <c r="AE290" s="22">
        <f t="shared" si="65"/>
        <v>1.3780447400557554</v>
      </c>
      <c r="AF290" s="21">
        <v>3.8592045320784418E-3</v>
      </c>
      <c r="AG290" s="22">
        <f t="shared" si="66"/>
        <v>2.1521684171977569</v>
      </c>
      <c r="AH290" s="22">
        <f t="shared" si="67"/>
        <v>2.1521684171977569</v>
      </c>
      <c r="AI290" s="23">
        <f t="shared" si="68"/>
        <v>1.5617551118918538</v>
      </c>
      <c r="AJ290" s="46"/>
      <c r="AK290" s="25"/>
      <c r="AL290" s="129">
        <v>288</v>
      </c>
      <c r="AM290" s="21">
        <v>0.56401651005426068</v>
      </c>
      <c r="AN290" s="22">
        <f t="shared" si="69"/>
        <v>1.7544056002938855</v>
      </c>
      <c r="AO290" s="22">
        <f t="shared" si="70"/>
        <v>1.7544056002938855</v>
      </c>
      <c r="AP290" s="21">
        <v>0.37216247002385594</v>
      </c>
      <c r="AQ290" s="22">
        <f t="shared" si="71"/>
        <v>480.39198793079913</v>
      </c>
      <c r="AR290" s="22">
        <f t="shared" si="72"/>
        <v>480.39198793079913</v>
      </c>
      <c r="AS290" s="23">
        <f t="shared" si="73"/>
        <v>273.82036847712254</v>
      </c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</row>
    <row r="291" spans="28:63">
      <c r="AB291" s="129">
        <v>289</v>
      </c>
      <c r="AC291" s="19">
        <v>0.47661592286507992</v>
      </c>
      <c r="AD291" s="20">
        <f t="shared" si="64"/>
        <v>0.88588255675930805</v>
      </c>
      <c r="AE291" s="22">
        <f t="shared" si="65"/>
        <v>0.88588255675930805</v>
      </c>
      <c r="AF291" s="21">
        <v>0.95767430959598177</v>
      </c>
      <c r="AG291" s="22">
        <f t="shared" si="66"/>
        <v>6.8731589676797586</v>
      </c>
      <c r="AH291" s="22">
        <f t="shared" si="67"/>
        <v>6.8731589676797586</v>
      </c>
      <c r="AI291" s="23">
        <f t="shared" si="68"/>
        <v>7.7585441944164817</v>
      </c>
      <c r="AJ291" s="46"/>
      <c r="AK291" s="25"/>
      <c r="AL291" s="129">
        <v>289</v>
      </c>
      <c r="AM291" s="21">
        <v>0.91285792009114319</v>
      </c>
      <c r="AN291" s="22">
        <f t="shared" si="69"/>
        <v>2.0024154565782846</v>
      </c>
      <c r="AO291" s="22">
        <f t="shared" si="70"/>
        <v>2.0024154565782846</v>
      </c>
      <c r="AP291" s="21">
        <v>0.22660477217841568</v>
      </c>
      <c r="AQ291" s="22">
        <f t="shared" si="71"/>
        <v>467.12458771542168</v>
      </c>
      <c r="AR291" s="22">
        <f t="shared" si="72"/>
        <v>467.12458771542168</v>
      </c>
      <c r="AS291" s="23">
        <f t="shared" si="73"/>
        <v>233.28055433293616</v>
      </c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</row>
    <row r="292" spans="28:63">
      <c r="AB292" s="129">
        <v>290</v>
      </c>
      <c r="AC292" s="19">
        <v>0.85270659412146466</v>
      </c>
      <c r="AD292" s="20">
        <f t="shared" si="64"/>
        <v>1.4089661250135197</v>
      </c>
      <c r="AE292" s="22">
        <f t="shared" si="65"/>
        <v>1.4089661250135197</v>
      </c>
      <c r="AF292" s="21">
        <v>0.23906245031729245</v>
      </c>
      <c r="AG292" s="22">
        <f t="shared" si="66"/>
        <v>3.2221211306186062</v>
      </c>
      <c r="AH292" s="22">
        <f t="shared" si="67"/>
        <v>3.2221211306186062</v>
      </c>
      <c r="AI292" s="23">
        <f t="shared" si="68"/>
        <v>2.2868691258192517</v>
      </c>
      <c r="AJ292" s="46"/>
      <c r="AK292" s="25"/>
      <c r="AL292" s="129">
        <v>290</v>
      </c>
      <c r="AM292" s="21">
        <v>0.52017640741465454</v>
      </c>
      <c r="AN292" s="22">
        <f t="shared" si="69"/>
        <v>1.7276652336965275</v>
      </c>
      <c r="AO292" s="22">
        <f t="shared" si="70"/>
        <v>1.7276652336965275</v>
      </c>
      <c r="AP292" s="21">
        <v>0.26212924541789051</v>
      </c>
      <c r="AQ292" s="22">
        <f t="shared" si="71"/>
        <v>470.68398765976616</v>
      </c>
      <c r="AR292" s="22">
        <f t="shared" si="72"/>
        <v>470.68398765976616</v>
      </c>
      <c r="AS292" s="23">
        <f t="shared" si="73"/>
        <v>272.43934674351618</v>
      </c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</row>
    <row r="293" spans="28:63">
      <c r="AB293" s="129">
        <v>291</v>
      </c>
      <c r="AC293" s="19">
        <v>0.69676919085730227</v>
      </c>
      <c r="AD293" s="20">
        <f t="shared" si="64"/>
        <v>1.1519774844010202</v>
      </c>
      <c r="AE293" s="22">
        <f t="shared" si="65"/>
        <v>1.1519774844010202</v>
      </c>
      <c r="AF293" s="21">
        <v>9.851626573421024E-2</v>
      </c>
      <c r="AG293" s="22">
        <f t="shared" si="66"/>
        <v>2.7688287159083362</v>
      </c>
      <c r="AH293" s="22">
        <f t="shared" si="67"/>
        <v>2.7688287159083362</v>
      </c>
      <c r="AI293" s="23">
        <f t="shared" si="68"/>
        <v>2.4035441259930619</v>
      </c>
      <c r="AJ293" s="46"/>
      <c r="AK293" s="25"/>
      <c r="AL293" s="129">
        <v>291</v>
      </c>
      <c r="AM293" s="21">
        <v>0.93830448760542551</v>
      </c>
      <c r="AN293" s="22">
        <f t="shared" si="69"/>
        <v>2.0337484148864458</v>
      </c>
      <c r="AO293" s="22">
        <f t="shared" si="70"/>
        <v>2.0337484148864458</v>
      </c>
      <c r="AP293" s="21">
        <v>0.464109333350331</v>
      </c>
      <c r="AQ293" s="22">
        <f t="shared" si="71"/>
        <v>487.44087385876048</v>
      </c>
      <c r="AR293" s="22">
        <f t="shared" si="72"/>
        <v>487.44087385876048</v>
      </c>
      <c r="AS293" s="23">
        <f t="shared" si="73"/>
        <v>239.67609281995519</v>
      </c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</row>
    <row r="294" spans="28:63">
      <c r="AB294" s="129">
        <v>292</v>
      </c>
      <c r="AC294" s="19">
        <v>0.63228327065754775</v>
      </c>
      <c r="AD294" s="20">
        <f t="shared" si="64"/>
        <v>1.0661493720575224</v>
      </c>
      <c r="AE294" s="22">
        <f t="shared" si="65"/>
        <v>1.0661493720575224</v>
      </c>
      <c r="AF294" s="21">
        <v>0.26250174456765973</v>
      </c>
      <c r="AG294" s="22">
        <f t="shared" si="66"/>
        <v>3.296283632810094</v>
      </c>
      <c r="AH294" s="22">
        <f t="shared" si="67"/>
        <v>3.296283632810094</v>
      </c>
      <c r="AI294" s="23">
        <f t="shared" si="68"/>
        <v>3.0917652996865885</v>
      </c>
      <c r="AJ294" s="46"/>
      <c r="AK294" s="25"/>
      <c r="AL294" s="129">
        <v>292</v>
      </c>
      <c r="AM294" s="21">
        <v>0.53793710095681135</v>
      </c>
      <c r="AN294" s="22">
        <f t="shared" si="69"/>
        <v>1.738629241843674</v>
      </c>
      <c r="AO294" s="22">
        <f t="shared" si="70"/>
        <v>1.738629241843674</v>
      </c>
      <c r="AP294" s="21">
        <v>0.39442609660204231</v>
      </c>
      <c r="AQ294" s="22">
        <f t="shared" si="71"/>
        <v>482.17214606799428</v>
      </c>
      <c r="AR294" s="22">
        <f t="shared" si="72"/>
        <v>482.17214606799428</v>
      </c>
      <c r="AS294" s="23">
        <f t="shared" si="73"/>
        <v>277.32890628061114</v>
      </c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</row>
    <row r="295" spans="28:63">
      <c r="AB295" s="129">
        <v>293</v>
      </c>
      <c r="AC295" s="19">
        <v>0.28001093929034349</v>
      </c>
      <c r="AD295" s="20">
        <f t="shared" si="64"/>
        <v>0.69327659530449148</v>
      </c>
      <c r="AE295" s="22">
        <f t="shared" si="65"/>
        <v>0.69327659530449148</v>
      </c>
      <c r="AF295" s="21">
        <v>0.95797632409717925</v>
      </c>
      <c r="AG295" s="22">
        <f t="shared" si="66"/>
        <v>6.8771864459828507</v>
      </c>
      <c r="AH295" s="22">
        <f t="shared" si="67"/>
        <v>6.8771864459828507</v>
      </c>
      <c r="AI295" s="23">
        <f t="shared" si="68"/>
        <v>9.919830688878724</v>
      </c>
      <c r="AJ295" s="46"/>
      <c r="AK295" s="25"/>
      <c r="AL295" s="129">
        <v>293</v>
      </c>
      <c r="AM295" s="21">
        <v>0.17845751010793898</v>
      </c>
      <c r="AN295" s="22">
        <f t="shared" si="69"/>
        <v>1.4593522586607888</v>
      </c>
      <c r="AO295" s="22">
        <f t="shared" si="70"/>
        <v>1.4593522586607888</v>
      </c>
      <c r="AP295" s="21">
        <v>0.73223499058830488</v>
      </c>
      <c r="AQ295" s="22">
        <f t="shared" si="71"/>
        <v>508.77405840558311</v>
      </c>
      <c r="AR295" s="22">
        <f t="shared" si="72"/>
        <v>508.77405840558311</v>
      </c>
      <c r="AS295" s="23">
        <f t="shared" si="73"/>
        <v>348.63005513999229</v>
      </c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</row>
    <row r="296" spans="28:63">
      <c r="AB296" s="129">
        <v>294</v>
      </c>
      <c r="AC296" s="19">
        <v>0.20017855506719839</v>
      </c>
      <c r="AD296" s="20">
        <f t="shared" si="64"/>
        <v>0.88995688149830721</v>
      </c>
      <c r="AE296" s="22">
        <f t="shared" si="65"/>
        <v>0.88995688149830721</v>
      </c>
      <c r="AF296" s="21">
        <v>0.62076076730606644</v>
      </c>
      <c r="AG296" s="22">
        <f t="shared" si="66"/>
        <v>4.6269928875233592</v>
      </c>
      <c r="AH296" s="22">
        <f t="shared" si="67"/>
        <v>4.6269928875233592</v>
      </c>
      <c r="AI296" s="23">
        <f t="shared" si="68"/>
        <v>5.1991202986525371</v>
      </c>
      <c r="AJ296" s="46"/>
      <c r="AK296" s="25"/>
      <c r="AL296" s="129">
        <v>294</v>
      </c>
      <c r="AM296" s="21">
        <v>0.60958407017228411</v>
      </c>
      <c r="AN296" s="22">
        <f t="shared" si="69"/>
        <v>1.7811195291724016</v>
      </c>
      <c r="AO296" s="22">
        <f t="shared" si="70"/>
        <v>1.7811195291724016</v>
      </c>
      <c r="AP296" s="21">
        <v>0.69853508461415637</v>
      </c>
      <c r="AQ296" s="22">
        <f t="shared" si="71"/>
        <v>505.64601053481658</v>
      </c>
      <c r="AR296" s="22">
        <f t="shared" si="72"/>
        <v>505.64601053481658</v>
      </c>
      <c r="AS296" s="23">
        <f t="shared" si="73"/>
        <v>283.8922387032415</v>
      </c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</row>
    <row r="297" spans="28:63">
      <c r="AB297" s="129">
        <v>295</v>
      </c>
      <c r="AC297" s="19">
        <v>9.3177595444200678E-2</v>
      </c>
      <c r="AD297" s="20">
        <f t="shared" si="64"/>
        <v>0.79782464479069404</v>
      </c>
      <c r="AE297" s="22">
        <f t="shared" si="65"/>
        <v>0.79782464479069404</v>
      </c>
      <c r="AF297" s="21">
        <v>0.7351043194200253</v>
      </c>
      <c r="AG297" s="22">
        <f t="shared" si="66"/>
        <v>5.1809805929367494</v>
      </c>
      <c r="AH297" s="22">
        <f t="shared" si="67"/>
        <v>5.1809805929367494</v>
      </c>
      <c r="AI297" s="23">
        <f t="shared" si="68"/>
        <v>6.4938838713060285</v>
      </c>
      <c r="AJ297" s="46"/>
      <c r="AK297" s="25"/>
      <c r="AL297" s="129">
        <v>295</v>
      </c>
      <c r="AM297" s="21">
        <v>0.37317885986529709</v>
      </c>
      <c r="AN297" s="22">
        <f t="shared" si="69"/>
        <v>1.6285721762861982</v>
      </c>
      <c r="AO297" s="22">
        <f t="shared" si="70"/>
        <v>1.6285721762861982</v>
      </c>
      <c r="AP297" s="21">
        <v>0.89545279582352488</v>
      </c>
      <c r="AQ297" s="22">
        <f t="shared" si="71"/>
        <v>527.99121056757292</v>
      </c>
      <c r="AR297" s="22">
        <f t="shared" si="72"/>
        <v>527.99121056757292</v>
      </c>
      <c r="AS297" s="23">
        <f t="shared" si="73"/>
        <v>324.20498044588112</v>
      </c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</row>
    <row r="298" spans="28:63">
      <c r="AB298" s="129">
        <v>296</v>
      </c>
      <c r="AC298" s="19">
        <v>0.73344053835486844</v>
      </c>
      <c r="AD298" s="20">
        <f t="shared" si="64"/>
        <v>1.2049072889042474</v>
      </c>
      <c r="AE298" s="22">
        <f t="shared" si="65"/>
        <v>1.2049072889042474</v>
      </c>
      <c r="AF298" s="21">
        <v>0.99475994605533347</v>
      </c>
      <c r="AG298" s="22">
        <f t="shared" si="66"/>
        <v>7.6035134071119224</v>
      </c>
      <c r="AH298" s="22">
        <f t="shared" si="67"/>
        <v>7.6035134071119224</v>
      </c>
      <c r="AI298" s="23">
        <f t="shared" si="68"/>
        <v>6.3104551504760336</v>
      </c>
      <c r="AJ298" s="46"/>
      <c r="AK298" s="25"/>
      <c r="AL298" s="129">
        <v>296</v>
      </c>
      <c r="AM298" s="21">
        <v>0.60767690388018758</v>
      </c>
      <c r="AN298" s="22">
        <f t="shared" si="69"/>
        <v>1.7800218962925256</v>
      </c>
      <c r="AO298" s="22">
        <f t="shared" si="70"/>
        <v>1.7800218962925256</v>
      </c>
      <c r="AP298" s="21">
        <v>0.81189241775051901</v>
      </c>
      <c r="AQ298" s="22">
        <f t="shared" si="71"/>
        <v>517.06453323830158</v>
      </c>
      <c r="AR298" s="22">
        <f t="shared" si="72"/>
        <v>517.06453323830158</v>
      </c>
      <c r="AS298" s="23">
        <f t="shared" si="73"/>
        <v>290.48211952631402</v>
      </c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</row>
    <row r="299" spans="28:63">
      <c r="AB299" s="129">
        <v>297</v>
      </c>
      <c r="AC299" s="19">
        <v>0.39103417034972554</v>
      </c>
      <c r="AD299" s="20">
        <f t="shared" si="64"/>
        <v>0.79824155438849065</v>
      </c>
      <c r="AE299" s="22">
        <f t="shared" si="65"/>
        <v>0.79824155438849065</v>
      </c>
      <c r="AF299" s="21">
        <v>0.45909464642203035</v>
      </c>
      <c r="AG299" s="22">
        <f t="shared" si="66"/>
        <v>3.9717049999610143</v>
      </c>
      <c r="AH299" s="22">
        <f t="shared" si="67"/>
        <v>3.9717049999610143</v>
      </c>
      <c r="AI299" s="23">
        <f t="shared" si="68"/>
        <v>4.9755678317243461</v>
      </c>
      <c r="AJ299" s="46"/>
      <c r="AK299" s="25"/>
      <c r="AL299" s="129">
        <v>297</v>
      </c>
      <c r="AM299" s="21">
        <v>0.45206625435130954</v>
      </c>
      <c r="AN299" s="22">
        <f t="shared" si="69"/>
        <v>1.68377663710092</v>
      </c>
      <c r="AO299" s="22">
        <f t="shared" si="70"/>
        <v>1.68377663710092</v>
      </c>
      <c r="AP299" s="21">
        <v>0.79451703092436732</v>
      </c>
      <c r="AQ299" s="22">
        <f t="shared" si="71"/>
        <v>515.12536243108809</v>
      </c>
      <c r="AR299" s="22">
        <f t="shared" si="72"/>
        <v>515.12536243108809</v>
      </c>
      <c r="AS299" s="23">
        <f t="shared" si="73"/>
        <v>305.93449931578613</v>
      </c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</row>
    <row r="300" spans="28:63">
      <c r="AB300" s="129">
        <v>298</v>
      </c>
      <c r="AC300" s="19">
        <v>0.83736488035720291</v>
      </c>
      <c r="AD300" s="20">
        <f t="shared" si="64"/>
        <v>1.3789481102638383</v>
      </c>
      <c r="AE300" s="22">
        <f t="shared" si="65"/>
        <v>1.3789481102638383</v>
      </c>
      <c r="AF300" s="21">
        <v>0.17225403295123365</v>
      </c>
      <c r="AG300" s="22">
        <f t="shared" si="66"/>
        <v>3.0167902902383297</v>
      </c>
      <c r="AH300" s="22">
        <f t="shared" si="67"/>
        <v>3.0167902902383297</v>
      </c>
      <c r="AI300" s="23">
        <f t="shared" si="68"/>
        <v>2.1877475068014838</v>
      </c>
      <c r="AJ300" s="46"/>
      <c r="AK300" s="25"/>
      <c r="AL300" s="129">
        <v>298</v>
      </c>
      <c r="AM300" s="21">
        <v>0.34881506175004873</v>
      </c>
      <c r="AN300" s="22">
        <f t="shared" si="69"/>
        <v>1.6103625795578336</v>
      </c>
      <c r="AO300" s="22">
        <f t="shared" si="70"/>
        <v>1.6103625795578336</v>
      </c>
      <c r="AP300" s="21">
        <v>0.96027633953003377</v>
      </c>
      <c r="AQ300" s="22">
        <f t="shared" si="71"/>
        <v>540.26951919983526</v>
      </c>
      <c r="AR300" s="22">
        <f t="shared" si="72"/>
        <v>540.26951919983526</v>
      </c>
      <c r="AS300" s="23">
        <f t="shared" si="73"/>
        <v>335.49557475943095</v>
      </c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</row>
    <row r="301" spans="28:63">
      <c r="AB301" s="129">
        <v>299</v>
      </c>
      <c r="AC301" s="19">
        <v>0.4180969024211636</v>
      </c>
      <c r="AD301" s="20">
        <f t="shared" si="64"/>
        <v>0.82524837254083017</v>
      </c>
      <c r="AE301" s="22">
        <f t="shared" si="65"/>
        <v>0.82524837254083017</v>
      </c>
      <c r="AF301" s="21">
        <v>0.83886803969272428</v>
      </c>
      <c r="AG301" s="22">
        <f t="shared" si="66"/>
        <v>5.801373426609632</v>
      </c>
      <c r="AH301" s="22">
        <f t="shared" si="67"/>
        <v>5.801373426609632</v>
      </c>
      <c r="AI301" s="23">
        <f t="shared" si="68"/>
        <v>7.029851399461684</v>
      </c>
      <c r="AJ301" s="46"/>
      <c r="AK301" s="25"/>
      <c r="AL301" s="129">
        <v>299</v>
      </c>
      <c r="AM301" s="21">
        <v>0.36115627899129688</v>
      </c>
      <c r="AN301" s="22">
        <f t="shared" si="69"/>
        <v>1.6196632499796348</v>
      </c>
      <c r="AO301" s="22">
        <f t="shared" si="70"/>
        <v>1.6196632499796348</v>
      </c>
      <c r="AP301" s="21">
        <v>0.83048185799847196</v>
      </c>
      <c r="AQ301" s="22">
        <f t="shared" si="71"/>
        <v>519.24122436069774</v>
      </c>
      <c r="AR301" s="22">
        <f t="shared" si="72"/>
        <v>519.24122436069774</v>
      </c>
      <c r="AS301" s="23">
        <f t="shared" si="73"/>
        <v>320.58591461356338</v>
      </c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</row>
    <row r="302" spans="28:63">
      <c r="AB302" s="129">
        <v>300</v>
      </c>
      <c r="AC302" s="19">
        <v>2.1924946306590032E-2</v>
      </c>
      <c r="AD302" s="20">
        <f t="shared" si="64"/>
        <v>0.69596081204725091</v>
      </c>
      <c r="AE302" s="22">
        <f t="shared" si="65"/>
        <v>0.69596081204725091</v>
      </c>
      <c r="AF302" s="21">
        <v>0.8831917108290519</v>
      </c>
      <c r="AG302" s="22">
        <f t="shared" si="66"/>
        <v>6.1280361448125014</v>
      </c>
      <c r="AH302" s="22">
        <f t="shared" si="67"/>
        <v>6.1280361448125014</v>
      </c>
      <c r="AI302" s="23">
        <f t="shared" si="68"/>
        <v>8.8051454029231326</v>
      </c>
      <c r="AJ302" s="46"/>
      <c r="AK302" s="25"/>
      <c r="AL302" s="129">
        <v>300</v>
      </c>
      <c r="AM302" s="21">
        <v>8.6423243908248515E-2</v>
      </c>
      <c r="AN302" s="22">
        <f t="shared" si="69"/>
        <v>1.3439918632981169</v>
      </c>
      <c r="AO302" s="22">
        <f t="shared" si="70"/>
        <v>1.3439918632981169</v>
      </c>
      <c r="AP302" s="21">
        <v>0.74393655481788523</v>
      </c>
      <c r="AQ302" s="22">
        <f t="shared" si="71"/>
        <v>509.90587097488645</v>
      </c>
      <c r="AR302" s="22">
        <f t="shared" si="72"/>
        <v>509.90587097488645</v>
      </c>
      <c r="AS302" s="23">
        <f t="shared" si="73"/>
        <v>379.39654613949244</v>
      </c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</row>
    <row r="303" spans="28:63">
      <c r="AB303" s="129">
        <v>301</v>
      </c>
      <c r="AC303" s="19">
        <v>0.40569745869953489</v>
      </c>
      <c r="AD303" s="20">
        <f t="shared" si="64"/>
        <v>0.81279828716928515</v>
      </c>
      <c r="AE303" s="22">
        <f t="shared" si="65"/>
        <v>0.81279828716928515</v>
      </c>
      <c r="AF303" s="21">
        <v>0.47071646023716007</v>
      </c>
      <c r="AG303" s="22">
        <f t="shared" si="66"/>
        <v>4.0152156654487312</v>
      </c>
      <c r="AH303" s="22">
        <f t="shared" si="67"/>
        <v>4.0152156654487312</v>
      </c>
      <c r="AI303" s="23">
        <f t="shared" si="68"/>
        <v>4.9399903135037784</v>
      </c>
      <c r="AJ303" s="46"/>
      <c r="AK303" s="25"/>
      <c r="AL303" s="129">
        <v>301</v>
      </c>
      <c r="AM303" s="21">
        <v>1.6621116250826629E-2</v>
      </c>
      <c r="AN303" s="22">
        <f t="shared" si="69"/>
        <v>1.1957724844022388</v>
      </c>
      <c r="AO303" s="22">
        <f t="shared" si="70"/>
        <v>1.1957724844022388</v>
      </c>
      <c r="AP303" s="21">
        <v>0.20219198615625</v>
      </c>
      <c r="AQ303" s="22">
        <f t="shared" si="71"/>
        <v>464.51383452738315</v>
      </c>
      <c r="AR303" s="22">
        <f t="shared" si="72"/>
        <v>464.51383452738315</v>
      </c>
      <c r="AS303" s="23">
        <f t="shared" si="73"/>
        <v>388.46339131109164</v>
      </c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</row>
    <row r="304" spans="28:63">
      <c r="AB304" s="129">
        <v>302</v>
      </c>
      <c r="AC304" s="19">
        <v>0.5707699635194966</v>
      </c>
      <c r="AD304" s="20">
        <f t="shared" si="64"/>
        <v>0.99105899353968074</v>
      </c>
      <c r="AE304" s="22">
        <f t="shared" si="65"/>
        <v>0.99105899353968074</v>
      </c>
      <c r="AF304" s="21">
        <v>0.70495358749088322</v>
      </c>
      <c r="AG304" s="22">
        <f t="shared" si="66"/>
        <v>5.0248710321612098</v>
      </c>
      <c r="AH304" s="22">
        <f t="shared" si="67"/>
        <v>5.0248710321612098</v>
      </c>
      <c r="AI304" s="23">
        <f t="shared" si="68"/>
        <v>5.0702037567050446</v>
      </c>
      <c r="AJ304" s="46"/>
      <c r="AK304" s="25"/>
      <c r="AL304" s="129">
        <v>302</v>
      </c>
      <c r="AM304" s="21">
        <v>0.17341876251289812</v>
      </c>
      <c r="AN304" s="22">
        <f t="shared" si="69"/>
        <v>1.4539584068989506</v>
      </c>
      <c r="AO304" s="22">
        <f t="shared" si="70"/>
        <v>1.4539584068989506</v>
      </c>
      <c r="AP304" s="21">
        <v>8.5546303912957478E-2</v>
      </c>
      <c r="AQ304" s="22">
        <f t="shared" si="71"/>
        <v>448.95433954257953</v>
      </c>
      <c r="AR304" s="22">
        <f t="shared" si="72"/>
        <v>448.95433954257953</v>
      </c>
      <c r="AS304" s="23">
        <f t="shared" si="73"/>
        <v>308.78073087394836</v>
      </c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</row>
    <row r="305" spans="28:63">
      <c r="AB305" s="129">
        <v>303</v>
      </c>
      <c r="AC305" s="19">
        <v>0.82940234351683129</v>
      </c>
      <c r="AD305" s="20">
        <f t="shared" si="64"/>
        <v>1.3639265749023286</v>
      </c>
      <c r="AE305" s="22">
        <f t="shared" si="65"/>
        <v>1.3639265749023286</v>
      </c>
      <c r="AF305" s="21">
        <v>0.60739923000316642</v>
      </c>
      <c r="AG305" s="22">
        <f t="shared" si="66"/>
        <v>4.5680875448366969</v>
      </c>
      <c r="AH305" s="22">
        <f t="shared" si="67"/>
        <v>4.5680875448366969</v>
      </c>
      <c r="AI305" s="23">
        <f t="shared" si="68"/>
        <v>3.3492180802795923</v>
      </c>
      <c r="AJ305" s="46"/>
      <c r="AK305" s="25"/>
      <c r="AL305" s="129">
        <v>303</v>
      </c>
      <c r="AM305" s="21">
        <v>0.75125454720392282</v>
      </c>
      <c r="AN305" s="22">
        <f t="shared" si="69"/>
        <v>1.8661767490832273</v>
      </c>
      <c r="AO305" s="22">
        <f t="shared" si="70"/>
        <v>1.8661767490832273</v>
      </c>
      <c r="AP305" s="21">
        <v>0.87046343142044369</v>
      </c>
      <c r="AQ305" s="22">
        <f t="shared" si="71"/>
        <v>524.37054067096085</v>
      </c>
      <c r="AR305" s="22">
        <f t="shared" si="72"/>
        <v>524.37054067096085</v>
      </c>
      <c r="AS305" s="23">
        <f t="shared" si="73"/>
        <v>280.98653620486999</v>
      </c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</row>
    <row r="306" spans="28:63">
      <c r="AB306" s="129">
        <v>304</v>
      </c>
      <c r="AC306" s="19">
        <v>0.3568124056093106</v>
      </c>
      <c r="AD306" s="20">
        <f t="shared" si="64"/>
        <v>0.76493575112184575</v>
      </c>
      <c r="AE306" s="22">
        <f t="shared" si="65"/>
        <v>0.76493575112184575</v>
      </c>
      <c r="AF306" s="21">
        <v>0.13737343673859004</v>
      </c>
      <c r="AG306" s="22">
        <f t="shared" si="66"/>
        <v>2.9078769852967636</v>
      </c>
      <c r="AH306" s="22">
        <f t="shared" si="67"/>
        <v>2.9078769852967636</v>
      </c>
      <c r="AI306" s="23">
        <f t="shared" si="68"/>
        <v>3.8014656538566873</v>
      </c>
      <c r="AJ306" s="46"/>
      <c r="AK306" s="25"/>
      <c r="AL306" s="129">
        <v>304</v>
      </c>
      <c r="AM306" s="21">
        <v>0.99446840623165333</v>
      </c>
      <c r="AN306" s="22">
        <f t="shared" si="69"/>
        <v>2.1502189392618107</v>
      </c>
      <c r="AO306" s="22">
        <f t="shared" si="70"/>
        <v>2.1502189392618107</v>
      </c>
      <c r="AP306" s="21">
        <v>9.2354288024148468E-2</v>
      </c>
      <c r="AQ306" s="22">
        <f t="shared" si="71"/>
        <v>450.08441494589277</v>
      </c>
      <c r="AR306" s="22">
        <f t="shared" si="72"/>
        <v>450.08441494589277</v>
      </c>
      <c r="AS306" s="23">
        <f t="shared" si="73"/>
        <v>209.32027279994603</v>
      </c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</row>
    <row r="307" spans="28:63">
      <c r="AB307" s="129">
        <v>305</v>
      </c>
      <c r="AC307" s="19">
        <v>0.46057164439249443</v>
      </c>
      <c r="AD307" s="20">
        <f t="shared" si="64"/>
        <v>0.86893488774573191</v>
      </c>
      <c r="AE307" s="22">
        <f t="shared" si="65"/>
        <v>0.86893488774573191</v>
      </c>
      <c r="AF307" s="21">
        <v>0.70560363857517416</v>
      </c>
      <c r="AG307" s="22">
        <f t="shared" si="66"/>
        <v>5.0281502657865129</v>
      </c>
      <c r="AH307" s="22">
        <f t="shared" si="67"/>
        <v>5.0281502657865129</v>
      </c>
      <c r="AI307" s="23">
        <f t="shared" si="68"/>
        <v>5.7865673673558984</v>
      </c>
      <c r="AJ307" s="46"/>
      <c r="AK307" s="25"/>
      <c r="AL307" s="129">
        <v>305</v>
      </c>
      <c r="AM307" s="21">
        <v>0.7450239217736514</v>
      </c>
      <c r="AN307" s="22">
        <f t="shared" si="69"/>
        <v>1.8620217713440641</v>
      </c>
      <c r="AO307" s="22">
        <f t="shared" si="70"/>
        <v>1.8620217713440641</v>
      </c>
      <c r="AP307" s="21">
        <v>0.24435713087063948</v>
      </c>
      <c r="AQ307" s="22">
        <f t="shared" si="71"/>
        <v>468.9356708601432</v>
      </c>
      <c r="AR307" s="22">
        <f t="shared" si="72"/>
        <v>468.9356708601432</v>
      </c>
      <c r="AS307" s="23">
        <f t="shared" si="73"/>
        <v>251.8422061851893</v>
      </c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</row>
    <row r="308" spans="28:63">
      <c r="AB308" s="129">
        <v>306</v>
      </c>
      <c r="AC308" s="19">
        <v>0.32846392634693378</v>
      </c>
      <c r="AD308" s="20">
        <f t="shared" si="64"/>
        <v>0.73801150865960286</v>
      </c>
      <c r="AE308" s="22">
        <f t="shared" si="65"/>
        <v>0.73801150865960286</v>
      </c>
      <c r="AF308" s="21">
        <v>0.53218321176494243</v>
      </c>
      <c r="AG308" s="22">
        <f t="shared" si="66"/>
        <v>4.2537347067977516</v>
      </c>
      <c r="AH308" s="22">
        <f t="shared" si="67"/>
        <v>4.2537347067977516</v>
      </c>
      <c r="AI308" s="23">
        <f t="shared" si="68"/>
        <v>5.7637782837878824</v>
      </c>
      <c r="AJ308" s="46"/>
      <c r="AK308" s="25"/>
      <c r="AL308" s="129">
        <v>306</v>
      </c>
      <c r="AM308" s="21">
        <v>0.42693859875491491</v>
      </c>
      <c r="AN308" s="22">
        <f t="shared" si="69"/>
        <v>1.6667565815872569</v>
      </c>
      <c r="AO308" s="22">
        <f t="shared" si="70"/>
        <v>1.6667565815872569</v>
      </c>
      <c r="AP308" s="21">
        <v>0.79228146911931185</v>
      </c>
      <c r="AQ308" s="22">
        <f t="shared" si="71"/>
        <v>514.88191490509882</v>
      </c>
      <c r="AR308" s="22">
        <f t="shared" si="72"/>
        <v>514.88191490509882</v>
      </c>
      <c r="AS308" s="23">
        <f t="shared" si="73"/>
        <v>308.91248343820871</v>
      </c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</row>
    <row r="309" spans="28:63">
      <c r="AB309" s="129">
        <v>307</v>
      </c>
      <c r="AC309" s="19">
        <v>0.60546014869049203</v>
      </c>
      <c r="AD309" s="20">
        <f t="shared" si="64"/>
        <v>1.0326889273012383</v>
      </c>
      <c r="AE309" s="22">
        <f t="shared" si="65"/>
        <v>1.0326889273012383</v>
      </c>
      <c r="AF309" s="21">
        <v>0.55805056813507925</v>
      </c>
      <c r="AG309" s="22">
        <f t="shared" si="66"/>
        <v>4.3587800181879119</v>
      </c>
      <c r="AH309" s="22">
        <f t="shared" si="67"/>
        <v>4.3587800181879119</v>
      </c>
      <c r="AI309" s="23">
        <f t="shared" si="68"/>
        <v>4.2208063851123709</v>
      </c>
      <c r="AJ309" s="46"/>
      <c r="AK309" s="25"/>
      <c r="AL309" s="129">
        <v>307</v>
      </c>
      <c r="AM309" s="21">
        <v>0.61630385593284831</v>
      </c>
      <c r="AN309" s="22">
        <f t="shared" si="69"/>
        <v>1.7849733536980308</v>
      </c>
      <c r="AO309" s="22">
        <f t="shared" si="70"/>
        <v>1.7849733536980308</v>
      </c>
      <c r="AP309" s="21">
        <v>0.19104643639577734</v>
      </c>
      <c r="AQ309" s="22">
        <f t="shared" si="71"/>
        <v>463.26956293607111</v>
      </c>
      <c r="AR309" s="22">
        <f t="shared" si="72"/>
        <v>463.26956293607111</v>
      </c>
      <c r="AS309" s="23">
        <f t="shared" si="73"/>
        <v>259.53864351884539</v>
      </c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</row>
    <row r="310" spans="28:63">
      <c r="AB310" s="129">
        <v>308</v>
      </c>
      <c r="AC310" s="19">
        <v>0.88251417737679827</v>
      </c>
      <c r="AD310" s="20">
        <f t="shared" si="64"/>
        <v>1.4721464436671994</v>
      </c>
      <c r="AE310" s="22">
        <f t="shared" si="65"/>
        <v>1.4721464436671994</v>
      </c>
      <c r="AF310" s="21">
        <v>0.84121266726600052</v>
      </c>
      <c r="AG310" s="22">
        <f t="shared" si="66"/>
        <v>5.8174281267229748</v>
      </c>
      <c r="AH310" s="22">
        <f t="shared" si="67"/>
        <v>5.8174281267229748</v>
      </c>
      <c r="AI310" s="23">
        <f t="shared" si="68"/>
        <v>3.9516640153213527</v>
      </c>
      <c r="AJ310" s="46"/>
      <c r="AK310" s="25"/>
      <c r="AL310" s="129">
        <v>308</v>
      </c>
      <c r="AM310" s="21">
        <v>0.88111352933802745</v>
      </c>
      <c r="AN310" s="22">
        <f t="shared" si="69"/>
        <v>1.9692162508828586</v>
      </c>
      <c r="AO310" s="22">
        <f t="shared" si="70"/>
        <v>1.9692162508828586</v>
      </c>
      <c r="AP310" s="21">
        <v>8.1515015984712225E-4</v>
      </c>
      <c r="AQ310" s="22">
        <f t="shared" si="71"/>
        <v>422.8263884316388</v>
      </c>
      <c r="AR310" s="22">
        <f t="shared" si="72"/>
        <v>422.8263884316388</v>
      </c>
      <c r="AS310" s="23">
        <f t="shared" si="73"/>
        <v>214.71810840585593</v>
      </c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</row>
    <row r="311" spans="28:63">
      <c r="AB311" s="129">
        <v>309</v>
      </c>
      <c r="AC311" s="19">
        <v>0.9872257184243779</v>
      </c>
      <c r="AD311" s="20">
        <f t="shared" si="64"/>
        <v>1.8259440142231662</v>
      </c>
      <c r="AE311" s="22">
        <f t="shared" si="65"/>
        <v>1.8259440142231662</v>
      </c>
      <c r="AF311" s="21">
        <v>0.44094271259026574</v>
      </c>
      <c r="AG311" s="22">
        <f t="shared" si="66"/>
        <v>3.9046711215957233</v>
      </c>
      <c r="AH311" s="22">
        <f t="shared" si="67"/>
        <v>3.9046711215957233</v>
      </c>
      <c r="AI311" s="23">
        <f t="shared" si="68"/>
        <v>2.1384396734951019</v>
      </c>
      <c r="AJ311" s="46"/>
      <c r="AK311" s="25"/>
      <c r="AL311" s="129">
        <v>309</v>
      </c>
      <c r="AM311" s="21">
        <v>0.86455883191575778</v>
      </c>
      <c r="AN311" s="22">
        <f t="shared" si="69"/>
        <v>1.9536716758029227</v>
      </c>
      <c r="AO311" s="22">
        <f t="shared" si="70"/>
        <v>1.9536716758029227</v>
      </c>
      <c r="AP311" s="21">
        <v>0.46693696221428826</v>
      </c>
      <c r="AQ311" s="22">
        <f t="shared" si="71"/>
        <v>487.64600675354035</v>
      </c>
      <c r="AR311" s="22">
        <f t="shared" si="72"/>
        <v>487.64600675354035</v>
      </c>
      <c r="AS311" s="23">
        <f t="shared" si="73"/>
        <v>249.60489154510924</v>
      </c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</row>
    <row r="312" spans="28:63">
      <c r="AB312" s="129">
        <v>310</v>
      </c>
      <c r="AC312" s="19">
        <v>0.76640874090421685</v>
      </c>
      <c r="AD312" s="20">
        <f t="shared" si="64"/>
        <v>1.2556982936526617</v>
      </c>
      <c r="AE312" s="22">
        <f t="shared" si="65"/>
        <v>1.2556982936526617</v>
      </c>
      <c r="AF312" s="21">
        <v>0.62109828863665129</v>
      </c>
      <c r="AG312" s="22">
        <f t="shared" si="66"/>
        <v>4.6284942027485014</v>
      </c>
      <c r="AH312" s="22">
        <f t="shared" si="67"/>
        <v>4.6284942027485014</v>
      </c>
      <c r="AI312" s="23">
        <f t="shared" si="68"/>
        <v>3.6859922691181004</v>
      </c>
      <c r="AJ312" s="46"/>
      <c r="AK312" s="25"/>
      <c r="AL312" s="129">
        <v>310</v>
      </c>
      <c r="AM312" s="21">
        <v>0.93315395432203141</v>
      </c>
      <c r="AN312" s="22">
        <f t="shared" si="69"/>
        <v>2.0269479024578727</v>
      </c>
      <c r="AO312" s="22">
        <f t="shared" si="70"/>
        <v>2.0269479024578727</v>
      </c>
      <c r="AP312" s="21">
        <v>0.46079020280356475</v>
      </c>
      <c r="AQ312" s="22">
        <f t="shared" si="71"/>
        <v>487.19928561729608</v>
      </c>
      <c r="AR312" s="22">
        <f t="shared" si="72"/>
        <v>487.19928561729608</v>
      </c>
      <c r="AS312" s="23">
        <f t="shared" si="73"/>
        <v>240.3610300129171</v>
      </c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</row>
    <row r="313" spans="28:63">
      <c r="AB313" s="129">
        <v>311</v>
      </c>
      <c r="AC313" s="19">
        <v>0.65678887226317562</v>
      </c>
      <c r="AD313" s="20">
        <f t="shared" si="64"/>
        <v>1.0978029535956944</v>
      </c>
      <c r="AE313" s="22">
        <f t="shared" si="65"/>
        <v>1.0978029535956944</v>
      </c>
      <c r="AF313" s="21">
        <v>0.94428078779222446</v>
      </c>
      <c r="AG313" s="22">
        <f t="shared" si="66"/>
        <v>6.7071054311223728</v>
      </c>
      <c r="AH313" s="22">
        <f t="shared" si="67"/>
        <v>6.7071054311223728</v>
      </c>
      <c r="AI313" s="23">
        <f t="shared" si="68"/>
        <v>6.1095713116404191</v>
      </c>
      <c r="AJ313" s="46"/>
      <c r="AK313" s="25"/>
      <c r="AL313" s="129">
        <v>311</v>
      </c>
      <c r="AM313" s="21">
        <v>0.73522217206078289</v>
      </c>
      <c r="AN313" s="22">
        <f t="shared" si="69"/>
        <v>1.8555867788298928</v>
      </c>
      <c r="AO313" s="22">
        <f t="shared" si="70"/>
        <v>1.8555867788298928</v>
      </c>
      <c r="AP313" s="21">
        <v>0.16742830361485639</v>
      </c>
      <c r="AQ313" s="22">
        <f t="shared" si="71"/>
        <v>460.50675715761002</v>
      </c>
      <c r="AR313" s="22">
        <f t="shared" si="72"/>
        <v>460.50675715761002</v>
      </c>
      <c r="AS313" s="23">
        <f t="shared" si="73"/>
        <v>248.17311828875995</v>
      </c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</row>
    <row r="314" spans="28:63">
      <c r="AB314" s="129">
        <v>312</v>
      </c>
      <c r="AC314" s="19">
        <v>0.13133726714684324</v>
      </c>
      <c r="AD314" s="20">
        <f t="shared" si="64"/>
        <v>0.83486517877640809</v>
      </c>
      <c r="AE314" s="22">
        <f t="shared" si="65"/>
        <v>0.83486517877640809</v>
      </c>
      <c r="AF314" s="21">
        <v>0.16795935593134415</v>
      </c>
      <c r="AG314" s="22">
        <f t="shared" si="66"/>
        <v>3.0038795729026226</v>
      </c>
      <c r="AH314" s="22">
        <f t="shared" si="67"/>
        <v>3.0038795729026226</v>
      </c>
      <c r="AI314" s="23">
        <f t="shared" si="68"/>
        <v>3.598041515284129</v>
      </c>
      <c r="AJ314" s="46"/>
      <c r="AK314" s="25"/>
      <c r="AL314" s="129">
        <v>312</v>
      </c>
      <c r="AM314" s="21">
        <v>0.81691358085868615</v>
      </c>
      <c r="AN314" s="22">
        <f t="shared" si="69"/>
        <v>1.9136039180168336</v>
      </c>
      <c r="AO314" s="22">
        <f t="shared" si="70"/>
        <v>1.9136039180168336</v>
      </c>
      <c r="AP314" s="21">
        <v>0.15980469480231185</v>
      </c>
      <c r="AQ314" s="22">
        <f t="shared" si="71"/>
        <v>459.57380458159992</v>
      </c>
      <c r="AR314" s="22">
        <f t="shared" si="72"/>
        <v>459.57380458159992</v>
      </c>
      <c r="AS314" s="23">
        <f t="shared" si="73"/>
        <v>240.16140448639965</v>
      </c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</row>
    <row r="315" spans="28:63">
      <c r="AB315" s="129">
        <v>313</v>
      </c>
      <c r="AC315" s="19">
        <v>0.39687142411887277</v>
      </c>
      <c r="AD315" s="20">
        <f t="shared" si="64"/>
        <v>0.80401516290561559</v>
      </c>
      <c r="AE315" s="22">
        <f t="shared" si="65"/>
        <v>0.80401516290561559</v>
      </c>
      <c r="AF315" s="21">
        <v>0.4680310929039484</v>
      </c>
      <c r="AG315" s="22">
        <f t="shared" si="66"/>
        <v>4.0051198750298465</v>
      </c>
      <c r="AH315" s="22">
        <f t="shared" si="67"/>
        <v>4.0051198750298465</v>
      </c>
      <c r="AI315" s="23">
        <f t="shared" si="68"/>
        <v>4.981398436014338</v>
      </c>
      <c r="AJ315" s="46"/>
      <c r="AK315" s="25"/>
      <c r="AL315" s="129">
        <v>313</v>
      </c>
      <c r="AM315" s="21">
        <v>0.59207488286814991</v>
      </c>
      <c r="AN315" s="22">
        <f t="shared" si="69"/>
        <v>1.7709769790267083</v>
      </c>
      <c r="AO315" s="22">
        <f t="shared" si="70"/>
        <v>1.7709769790267083</v>
      </c>
      <c r="AP315" s="21">
        <v>0.47482649567958768</v>
      </c>
      <c r="AQ315" s="22">
        <f t="shared" si="71"/>
        <v>488.21509845818559</v>
      </c>
      <c r="AR315" s="22">
        <f t="shared" si="72"/>
        <v>488.21509845818559</v>
      </c>
      <c r="AS315" s="23">
        <f t="shared" si="73"/>
        <v>275.67557582058373</v>
      </c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</row>
    <row r="316" spans="28:63">
      <c r="AB316" s="129">
        <v>314</v>
      </c>
      <c r="AC316" s="19">
        <v>0.2748807336107747</v>
      </c>
      <c r="AD316" s="20">
        <f t="shared" si="64"/>
        <v>0.6886293993806758</v>
      </c>
      <c r="AE316" s="22">
        <f t="shared" si="65"/>
        <v>0.6886293993806758</v>
      </c>
      <c r="AF316" s="21">
        <v>0.1793224268970498</v>
      </c>
      <c r="AG316" s="22">
        <f t="shared" si="66"/>
        <v>3.0381125372406412</v>
      </c>
      <c r="AH316" s="22">
        <f t="shared" si="67"/>
        <v>3.0381125372406412</v>
      </c>
      <c r="AI316" s="23">
        <f t="shared" si="68"/>
        <v>4.41182519940768</v>
      </c>
      <c r="AJ316" s="46"/>
      <c r="AK316" s="25"/>
      <c r="AL316" s="129">
        <v>314</v>
      </c>
      <c r="AM316" s="21">
        <v>0.69724728424404481</v>
      </c>
      <c r="AN316" s="22">
        <f t="shared" si="69"/>
        <v>1.8317158479398443</v>
      </c>
      <c r="AO316" s="22">
        <f t="shared" si="70"/>
        <v>1.8317158479398443</v>
      </c>
      <c r="AP316" s="21">
        <v>0.34718397274187085</v>
      </c>
      <c r="AQ316" s="22">
        <f t="shared" si="71"/>
        <v>478.33012028849532</v>
      </c>
      <c r="AR316" s="22">
        <f t="shared" si="72"/>
        <v>478.33012028849532</v>
      </c>
      <c r="AS316" s="23">
        <f t="shared" si="73"/>
        <v>261.13773095673093</v>
      </c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</row>
    <row r="317" spans="28:63">
      <c r="AB317" s="129">
        <v>315</v>
      </c>
      <c r="AC317" s="19">
        <v>0.22677138790088591</v>
      </c>
      <c r="AD317" s="20">
        <f t="shared" si="64"/>
        <v>0.6458253523070745</v>
      </c>
      <c r="AE317" s="22">
        <f t="shared" si="65"/>
        <v>0.6458253523070745</v>
      </c>
      <c r="AF317" s="21">
        <v>0.23279804331462983</v>
      </c>
      <c r="AG317" s="22">
        <f t="shared" si="66"/>
        <v>3.2024945335558916</v>
      </c>
      <c r="AH317" s="22">
        <f t="shared" si="67"/>
        <v>3.2024945335558916</v>
      </c>
      <c r="AI317" s="23">
        <f t="shared" si="68"/>
        <v>4.9587624922367279</v>
      </c>
      <c r="AJ317" s="46"/>
      <c r="AK317" s="25"/>
      <c r="AL317" s="129">
        <v>315</v>
      </c>
      <c r="AM317" s="21">
        <v>0.60611001659835329</v>
      </c>
      <c r="AN317" s="22">
        <f t="shared" si="69"/>
        <v>1.7791188149269852</v>
      </c>
      <c r="AO317" s="22">
        <f t="shared" si="70"/>
        <v>1.7791188149269852</v>
      </c>
      <c r="AP317" s="21">
        <v>0.24705312856378947</v>
      </c>
      <c r="AQ317" s="22">
        <f t="shared" si="71"/>
        <v>469.2048845128727</v>
      </c>
      <c r="AR317" s="22">
        <f t="shared" si="72"/>
        <v>469.2048845128727</v>
      </c>
      <c r="AS317" s="23">
        <f t="shared" si="73"/>
        <v>263.72880809094744</v>
      </c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</row>
    <row r="318" spans="28:63">
      <c r="AB318" s="129">
        <v>316</v>
      </c>
      <c r="AC318" s="19">
        <v>0.96323904466512666</v>
      </c>
      <c r="AD318" s="20">
        <f t="shared" si="64"/>
        <v>1.7047335412340481</v>
      </c>
      <c r="AE318" s="22">
        <f t="shared" si="65"/>
        <v>1.7047335412340481</v>
      </c>
      <c r="AF318" s="21">
        <v>0.12941267135601997</v>
      </c>
      <c r="AG318" s="22">
        <f t="shared" si="66"/>
        <v>2.8811787719504593</v>
      </c>
      <c r="AH318" s="22">
        <f t="shared" si="67"/>
        <v>2.8811787719504593</v>
      </c>
      <c r="AI318" s="23">
        <f t="shared" si="68"/>
        <v>1.6901050529367707</v>
      </c>
      <c r="AJ318" s="46"/>
      <c r="AK318" s="25"/>
      <c r="AL318" s="129">
        <v>316</v>
      </c>
      <c r="AM318" s="21">
        <v>0.30608436054494481</v>
      </c>
      <c r="AN318" s="22">
        <f t="shared" si="69"/>
        <v>1.5768162923490368</v>
      </c>
      <c r="AO318" s="22">
        <f t="shared" si="70"/>
        <v>1.5768162923490368</v>
      </c>
      <c r="AP318" s="21">
        <v>0.6906332487042226</v>
      </c>
      <c r="AQ318" s="22">
        <f t="shared" si="71"/>
        <v>504.9382695268427</v>
      </c>
      <c r="AR318" s="22">
        <f t="shared" si="72"/>
        <v>504.9382695268427</v>
      </c>
      <c r="AS318" s="23">
        <f t="shared" si="73"/>
        <v>320.22644107426049</v>
      </c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</row>
    <row r="319" spans="28:63">
      <c r="AB319" s="129">
        <v>317</v>
      </c>
      <c r="AC319" s="19">
        <v>0.92666498409332054</v>
      </c>
      <c r="AD319" s="20">
        <f t="shared" si="64"/>
        <v>1.5829612443377941</v>
      </c>
      <c r="AE319" s="22">
        <f t="shared" si="65"/>
        <v>1.5829612443377941</v>
      </c>
      <c r="AF319" s="21">
        <v>0.95103120469243441</v>
      </c>
      <c r="AG319" s="22">
        <f t="shared" si="66"/>
        <v>6.7879505541328076</v>
      </c>
      <c r="AH319" s="22">
        <f t="shared" si="67"/>
        <v>6.7879505541328076</v>
      </c>
      <c r="AI319" s="23">
        <f t="shared" si="68"/>
        <v>4.2881343926852962</v>
      </c>
      <c r="AJ319" s="46"/>
      <c r="AK319" s="25"/>
      <c r="AL319" s="129">
        <v>317</v>
      </c>
      <c r="AM319" s="21">
        <v>0.77446961483990728</v>
      </c>
      <c r="AN319" s="22">
        <f t="shared" si="69"/>
        <v>1.8821358583424022</v>
      </c>
      <c r="AO319" s="22">
        <f t="shared" si="70"/>
        <v>1.8821358583424022</v>
      </c>
      <c r="AP319" s="21">
        <v>0.23057900558866495</v>
      </c>
      <c r="AQ319" s="22">
        <f t="shared" si="71"/>
        <v>467.53603112133908</v>
      </c>
      <c r="AR319" s="22">
        <f t="shared" si="72"/>
        <v>467.53603112133908</v>
      </c>
      <c r="AS319" s="23">
        <f t="shared" si="73"/>
        <v>248.4071641529099</v>
      </c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</row>
    <row r="320" spans="28:63">
      <c r="AB320" s="129">
        <v>318</v>
      </c>
      <c r="AC320" s="19">
        <v>0.40943669621402001</v>
      </c>
      <c r="AD320" s="20">
        <f t="shared" si="64"/>
        <v>0.81653900306819138</v>
      </c>
      <c r="AE320" s="22">
        <f t="shared" si="65"/>
        <v>0.81653900306819138</v>
      </c>
      <c r="AF320" s="21">
        <v>0.35718350635791174</v>
      </c>
      <c r="AG320" s="22">
        <f t="shared" si="66"/>
        <v>3.6085885174282923</v>
      </c>
      <c r="AH320" s="22">
        <f t="shared" si="67"/>
        <v>3.6085885174282923</v>
      </c>
      <c r="AI320" s="23">
        <f t="shared" si="68"/>
        <v>4.4193706655393283</v>
      </c>
      <c r="AJ320" s="46"/>
      <c r="AK320" s="25"/>
      <c r="AL320" s="129">
        <v>318</v>
      </c>
      <c r="AM320" s="21">
        <v>0.37599953538650432</v>
      </c>
      <c r="AN320" s="22">
        <f t="shared" si="69"/>
        <v>1.6306414671414395</v>
      </c>
      <c r="AO320" s="22">
        <f t="shared" si="70"/>
        <v>1.6306414671414395</v>
      </c>
      <c r="AP320" s="21">
        <v>0.42493146855912212</v>
      </c>
      <c r="AQ320" s="22">
        <f t="shared" si="71"/>
        <v>484.5316076963793</v>
      </c>
      <c r="AR320" s="22">
        <f t="shared" si="72"/>
        <v>484.5316076963793</v>
      </c>
      <c r="AS320" s="23">
        <f t="shared" si="73"/>
        <v>297.14171843414289</v>
      </c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</row>
    <row r="321" spans="28:63">
      <c r="AB321" s="129">
        <v>319</v>
      </c>
      <c r="AC321" s="19">
        <v>0.5626847298853791</v>
      </c>
      <c r="AD321" s="20">
        <f t="shared" si="64"/>
        <v>0.98160081765359064</v>
      </c>
      <c r="AE321" s="22">
        <f t="shared" si="65"/>
        <v>0.98160081765359064</v>
      </c>
      <c r="AF321" s="21">
        <v>0.21557143176295068</v>
      </c>
      <c r="AG321" s="22">
        <f t="shared" si="66"/>
        <v>3.1489323806906713</v>
      </c>
      <c r="AH321" s="22">
        <f t="shared" si="67"/>
        <v>3.1489323806906713</v>
      </c>
      <c r="AI321" s="23">
        <f t="shared" si="68"/>
        <v>3.2079561508698102</v>
      </c>
      <c r="AJ321" s="46"/>
      <c r="AK321" s="25"/>
      <c r="AL321" s="129">
        <v>319</v>
      </c>
      <c r="AM321" s="21">
        <v>0.98060375438686542</v>
      </c>
      <c r="AN321" s="22">
        <f t="shared" si="69"/>
        <v>2.106782415635867</v>
      </c>
      <c r="AO321" s="22">
        <f t="shared" si="70"/>
        <v>2.106782415635867</v>
      </c>
      <c r="AP321" s="21">
        <v>0.65297086769957635</v>
      </c>
      <c r="AQ321" s="22">
        <f t="shared" si="71"/>
        <v>501.68288847564418</v>
      </c>
      <c r="AR321" s="22">
        <f t="shared" si="72"/>
        <v>501.68288847564418</v>
      </c>
      <c r="AS321" s="23">
        <f t="shared" si="73"/>
        <v>238.12752790810947</v>
      </c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</row>
    <row r="322" spans="28:63">
      <c r="AB322" s="129">
        <v>320</v>
      </c>
      <c r="AC322" s="19">
        <v>0.76647573449318074</v>
      </c>
      <c r="AD322" s="20">
        <f t="shared" si="64"/>
        <v>1.2558050335590998</v>
      </c>
      <c r="AE322" s="22">
        <f t="shared" si="65"/>
        <v>1.2558050335590998</v>
      </c>
      <c r="AF322" s="21">
        <v>0.57771920536939336</v>
      </c>
      <c r="AG322" s="22">
        <f t="shared" si="66"/>
        <v>4.4407270631604829</v>
      </c>
      <c r="AH322" s="22">
        <f t="shared" si="67"/>
        <v>4.4407270631604829</v>
      </c>
      <c r="AI322" s="23">
        <f t="shared" si="68"/>
        <v>3.5361596302691494</v>
      </c>
      <c r="AJ322" s="46"/>
      <c r="AK322" s="25"/>
      <c r="AL322" s="129">
        <v>320</v>
      </c>
      <c r="AM322" s="21">
        <v>1.7742553643747994E-2</v>
      </c>
      <c r="AN322" s="22">
        <f t="shared" si="69"/>
        <v>1.1996143605856688</v>
      </c>
      <c r="AO322" s="22">
        <f t="shared" si="70"/>
        <v>1.1996143605856688</v>
      </c>
      <c r="AP322" s="21">
        <v>0.52006498534916312</v>
      </c>
      <c r="AQ322" s="22">
        <f t="shared" si="71"/>
        <v>491.41893013682125</v>
      </c>
      <c r="AR322" s="22">
        <f t="shared" si="72"/>
        <v>491.41893013682125</v>
      </c>
      <c r="AS322" s="23">
        <f t="shared" si="73"/>
        <v>409.64742194058391</v>
      </c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</row>
    <row r="323" spans="28:63">
      <c r="AB323" s="129">
        <v>321</v>
      </c>
      <c r="AC323" s="19">
        <v>0.75102885680568887</v>
      </c>
      <c r="AD323" s="20">
        <f t="shared" si="64"/>
        <v>1.231586073005162</v>
      </c>
      <c r="AE323" s="22">
        <f t="shared" si="65"/>
        <v>1.231586073005162</v>
      </c>
      <c r="AF323" s="21">
        <v>7.2207460690838832E-2</v>
      </c>
      <c r="AG323" s="22">
        <f t="shared" si="66"/>
        <v>2.6582133120387592</v>
      </c>
      <c r="AH323" s="22">
        <f t="shared" si="67"/>
        <v>2.6582133120387592</v>
      </c>
      <c r="AI323" s="23">
        <f t="shared" si="68"/>
        <v>2.158365842472155</v>
      </c>
      <c r="AJ323" s="46"/>
      <c r="AK323" s="25"/>
      <c r="AL323" s="129">
        <v>321</v>
      </c>
      <c r="AM323" s="21">
        <v>0.54142366678099885</v>
      </c>
      <c r="AN323" s="22">
        <f t="shared" si="69"/>
        <v>1.7407602022611512</v>
      </c>
      <c r="AO323" s="22">
        <f t="shared" si="70"/>
        <v>1.7407602022611512</v>
      </c>
      <c r="AP323" s="21">
        <v>0.24440878223970353</v>
      </c>
      <c r="AQ323" s="22">
        <f t="shared" si="71"/>
        <v>468.9408425136827</v>
      </c>
      <c r="AR323" s="22">
        <f t="shared" si="72"/>
        <v>468.9408425136827</v>
      </c>
      <c r="AS323" s="23">
        <f t="shared" si="73"/>
        <v>269.38853605715161</v>
      </c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</row>
    <row r="324" spans="28:63">
      <c r="AB324" s="129">
        <v>322</v>
      </c>
      <c r="AC324" s="19">
        <v>0.70202035706717192</v>
      </c>
      <c r="AD324" s="20">
        <f t="shared" ref="AD324:AD387" si="74">IF(AC324&lt;=$R$5, ($I$5+(SQRT(AC324*$S$5))), IF(AC324&gt;$R$5, ($K$5-(SQRT(1-AC324)*$T$5))))</f>
        <v>1.1593523204222265</v>
      </c>
      <c r="AE324" s="22">
        <f t="shared" ref="AE324:AE387" si="75">AD324</f>
        <v>1.1593523204222265</v>
      </c>
      <c r="AF324" s="21">
        <v>0.95703954696892002</v>
      </c>
      <c r="AG324" s="22">
        <f t="shared" ref="AG324:AG387" si="76">IF(AF324&lt;=$R$13,$I$13+SQRT(AF324*$S$13), $K$13-SQRT((1-AF324)*$T$13))</f>
        <v>6.8647407384511681</v>
      </c>
      <c r="AH324" s="22">
        <f t="shared" ref="AH324:AH387" si="77">AG324</f>
        <v>6.8647407384511681</v>
      </c>
      <c r="AI324" s="23">
        <f t="shared" ref="AI324:AI387" si="78">AH324/AE324</f>
        <v>5.9211860083663668</v>
      </c>
      <c r="AJ324" s="46"/>
      <c r="AK324" s="25"/>
      <c r="AL324" s="129">
        <v>322</v>
      </c>
      <c r="AM324" s="21">
        <v>0.26057659566053848</v>
      </c>
      <c r="AN324" s="22">
        <f t="shared" ref="AN324:AN387" si="79">IF(AM324&lt;=$R$21,$I$21+SQRT(AM324*$S$21), $K$21-SQRT((1-AM324)*$T$21))</f>
        <v>1.5383982621483838</v>
      </c>
      <c r="AO324" s="22">
        <f t="shared" ref="AO324:AO387" si="80">AN324</f>
        <v>1.5383982621483838</v>
      </c>
      <c r="AP324" s="21">
        <v>0.19984978667688225</v>
      </c>
      <c r="AQ324" s="22">
        <f t="shared" ref="AQ324:AQ387" si="81">IF(AP324&lt;=$R$29,$I$29+SQRT(AP324*$S$29), $K$29-SQRT((1-AP324)*$T$29))</f>
        <v>464.25525855119872</v>
      </c>
      <c r="AR324" s="22">
        <f t="shared" ref="AR324:AR387" si="82">AQ324</f>
        <v>464.25525855119872</v>
      </c>
      <c r="AS324" s="23">
        <f t="shared" ref="AS324:AS387" si="83">AR324/AO324</f>
        <v>301.77833008135553</v>
      </c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</row>
    <row r="325" spans="28:63">
      <c r="AB325" s="129">
        <v>323</v>
      </c>
      <c r="AC325" s="19">
        <v>0.66698807117622039</v>
      </c>
      <c r="AD325" s="20">
        <f t="shared" si="74"/>
        <v>1.1113093393095235</v>
      </c>
      <c r="AE325" s="22">
        <f t="shared" si="75"/>
        <v>1.1113093393095235</v>
      </c>
      <c r="AF325" s="21">
        <v>0.26280187897836704</v>
      </c>
      <c r="AG325" s="22">
        <f t="shared" si="76"/>
        <v>3.2972408491770508</v>
      </c>
      <c r="AH325" s="22">
        <f t="shared" si="77"/>
        <v>3.2972408491770508</v>
      </c>
      <c r="AI325" s="23">
        <f t="shared" si="78"/>
        <v>2.9669874377422998</v>
      </c>
      <c r="AJ325" s="46"/>
      <c r="AK325" s="25"/>
      <c r="AL325" s="129">
        <v>323</v>
      </c>
      <c r="AM325" s="21">
        <v>0.6308573197407924</v>
      </c>
      <c r="AN325" s="22">
        <f t="shared" si="79"/>
        <v>1.793248443839154</v>
      </c>
      <c r="AO325" s="22">
        <f t="shared" si="80"/>
        <v>1.793248443839154</v>
      </c>
      <c r="AP325" s="21">
        <v>0.60903902003197952</v>
      </c>
      <c r="AQ325" s="22">
        <f t="shared" si="81"/>
        <v>498.10155410927831</v>
      </c>
      <c r="AR325" s="22">
        <f t="shared" si="82"/>
        <v>498.10155410927831</v>
      </c>
      <c r="AS325" s="23">
        <f t="shared" si="83"/>
        <v>277.76494429455403</v>
      </c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</row>
    <row r="326" spans="28:63">
      <c r="AB326" s="129">
        <v>324</v>
      </c>
      <c r="AC326" s="19">
        <v>0.18886737427538858</v>
      </c>
      <c r="AD326" s="20">
        <f t="shared" si="74"/>
        <v>0.88164569443835494</v>
      </c>
      <c r="AE326" s="22">
        <f t="shared" si="75"/>
        <v>0.88164569443835494</v>
      </c>
      <c r="AF326" s="21">
        <v>0.68114645897840032</v>
      </c>
      <c r="AG326" s="22">
        <f t="shared" si="76"/>
        <v>4.9071685738391775</v>
      </c>
      <c r="AH326" s="22">
        <f t="shared" si="77"/>
        <v>4.9071685738391775</v>
      </c>
      <c r="AI326" s="23">
        <f t="shared" si="78"/>
        <v>5.5659190588632645</v>
      </c>
      <c r="AJ326" s="46"/>
      <c r="AK326" s="25"/>
      <c r="AL326" s="129">
        <v>324</v>
      </c>
      <c r="AM326" s="21">
        <v>0.70150843155173614</v>
      </c>
      <c r="AN326" s="22">
        <f t="shared" si="79"/>
        <v>1.8343167727871263</v>
      </c>
      <c r="AO326" s="22">
        <f t="shared" si="80"/>
        <v>1.8343167727871263</v>
      </c>
      <c r="AP326" s="21">
        <v>0.99365945560755042</v>
      </c>
      <c r="AQ326" s="22">
        <f t="shared" si="81"/>
        <v>552.11727616581641</v>
      </c>
      <c r="AR326" s="22">
        <f t="shared" si="82"/>
        <v>552.11727616581641</v>
      </c>
      <c r="AS326" s="23">
        <f t="shared" si="83"/>
        <v>300.99341856145691</v>
      </c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</row>
    <row r="327" spans="28:63">
      <c r="AB327" s="129">
        <v>325</v>
      </c>
      <c r="AC327" s="19">
        <v>0.12373004195861448</v>
      </c>
      <c r="AD327" s="20">
        <f t="shared" si="74"/>
        <v>0.82796187756424988</v>
      </c>
      <c r="AE327" s="22">
        <f t="shared" si="75"/>
        <v>0.82796187756424988</v>
      </c>
      <c r="AF327" s="21">
        <v>0.82329616051174292</v>
      </c>
      <c r="AG327" s="22">
        <f t="shared" si="76"/>
        <v>5.697584923466728</v>
      </c>
      <c r="AH327" s="22">
        <f t="shared" si="77"/>
        <v>5.697584923466728</v>
      </c>
      <c r="AI327" s="23">
        <f t="shared" si="78"/>
        <v>6.8814580451798584</v>
      </c>
      <c r="AJ327" s="46"/>
      <c r="AK327" s="25"/>
      <c r="AL327" s="129">
        <v>325</v>
      </c>
      <c r="AM327" s="21">
        <v>0.63910371778415875</v>
      </c>
      <c r="AN327" s="22">
        <f t="shared" si="79"/>
        <v>1.7978950048726805</v>
      </c>
      <c r="AO327" s="22">
        <f t="shared" si="80"/>
        <v>1.7978950048726805</v>
      </c>
      <c r="AP327" s="21">
        <v>4.5561448544504057E-2</v>
      </c>
      <c r="AQ327" s="22">
        <f t="shared" si="81"/>
        <v>441.13059856549597</v>
      </c>
      <c r="AR327" s="22">
        <f t="shared" si="82"/>
        <v>441.13059856549597</v>
      </c>
      <c r="AS327" s="23">
        <f t="shared" si="83"/>
        <v>245.35948838499334</v>
      </c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</row>
    <row r="328" spans="28:63">
      <c r="AB328" s="129">
        <v>326</v>
      </c>
      <c r="AC328" s="19">
        <v>0.51278781999225231</v>
      </c>
      <c r="AD328" s="20">
        <f t="shared" si="74"/>
        <v>0.92507097624709456</v>
      </c>
      <c r="AE328" s="22">
        <f t="shared" si="75"/>
        <v>0.92507097624709456</v>
      </c>
      <c r="AF328" s="21">
        <v>0.20789715866239433</v>
      </c>
      <c r="AG328" s="22">
        <f t="shared" si="76"/>
        <v>3.1252604951517489</v>
      </c>
      <c r="AH328" s="22">
        <f t="shared" si="77"/>
        <v>3.1252604951517489</v>
      </c>
      <c r="AI328" s="23">
        <f t="shared" si="78"/>
        <v>3.3784007664261262</v>
      </c>
      <c r="AJ328" s="46"/>
      <c r="AK328" s="25"/>
      <c r="AL328" s="129">
        <v>326</v>
      </c>
      <c r="AM328" s="21">
        <v>0.47917020070439553</v>
      </c>
      <c r="AN328" s="22">
        <f t="shared" si="79"/>
        <v>1.7016131030215054</v>
      </c>
      <c r="AO328" s="22">
        <f t="shared" si="80"/>
        <v>1.7016131030215054</v>
      </c>
      <c r="AP328" s="21">
        <v>0.47940778105788218</v>
      </c>
      <c r="AQ328" s="22">
        <f t="shared" si="81"/>
        <v>488.54338957454064</v>
      </c>
      <c r="AR328" s="22">
        <f t="shared" si="82"/>
        <v>488.54338957454064</v>
      </c>
      <c r="AS328" s="23">
        <f t="shared" si="83"/>
        <v>287.10603409614572</v>
      </c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</row>
    <row r="329" spans="28:63">
      <c r="AB329" s="129">
        <v>327</v>
      </c>
      <c r="AC329" s="19">
        <v>0.47438179810045744</v>
      </c>
      <c r="AD329" s="20">
        <f t="shared" si="74"/>
        <v>0.88350722007486548</v>
      </c>
      <c r="AE329" s="22">
        <f t="shared" si="75"/>
        <v>0.88350722007486548</v>
      </c>
      <c r="AF329" s="21">
        <v>0.91098893359515132</v>
      </c>
      <c r="AG329" s="22">
        <f t="shared" si="76"/>
        <v>6.3658849513741513</v>
      </c>
      <c r="AH329" s="22">
        <f t="shared" si="77"/>
        <v>6.3658849513741513</v>
      </c>
      <c r="AI329" s="23">
        <f t="shared" si="78"/>
        <v>7.2052438358508573</v>
      </c>
      <c r="AJ329" s="46"/>
      <c r="AK329" s="25"/>
      <c r="AL329" s="129">
        <v>327</v>
      </c>
      <c r="AM329" s="21">
        <v>0.68523814138743433</v>
      </c>
      <c r="AN329" s="22">
        <f t="shared" si="79"/>
        <v>1.8244826067165072</v>
      </c>
      <c r="AO329" s="22">
        <f t="shared" si="80"/>
        <v>1.8244826067165072</v>
      </c>
      <c r="AP329" s="21">
        <v>0.17982406046851984</v>
      </c>
      <c r="AQ329" s="22">
        <f t="shared" si="81"/>
        <v>461.97946870306356</v>
      </c>
      <c r="AR329" s="22">
        <f t="shared" si="82"/>
        <v>461.97946870306356</v>
      </c>
      <c r="AS329" s="23">
        <f t="shared" si="83"/>
        <v>253.21122108940287</v>
      </c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</row>
    <row r="330" spans="28:63">
      <c r="AB330" s="129">
        <v>328</v>
      </c>
      <c r="AC330" s="19">
        <v>0.40264690134346981</v>
      </c>
      <c r="AD330" s="20">
        <f t="shared" si="74"/>
        <v>0.80975523157048612</v>
      </c>
      <c r="AE330" s="22">
        <f t="shared" si="75"/>
        <v>0.80975523157048612</v>
      </c>
      <c r="AF330" s="21">
        <v>0.17205118500150407</v>
      </c>
      <c r="AG330" s="22">
        <f t="shared" si="76"/>
        <v>3.0161797333817431</v>
      </c>
      <c r="AH330" s="22">
        <f t="shared" si="77"/>
        <v>3.0161797333817431</v>
      </c>
      <c r="AI330" s="23">
        <f t="shared" si="78"/>
        <v>3.7248042566294877</v>
      </c>
      <c r="AJ330" s="46"/>
      <c r="AK330" s="25"/>
      <c r="AL330" s="129">
        <v>328</v>
      </c>
      <c r="AM330" s="21">
        <v>0.88466570885879081</v>
      </c>
      <c r="AN330" s="22">
        <f t="shared" si="79"/>
        <v>1.9726901620447068</v>
      </c>
      <c r="AO330" s="22">
        <f t="shared" si="80"/>
        <v>1.9726901620447068</v>
      </c>
      <c r="AP330" s="21">
        <v>0.48722813919353958</v>
      </c>
      <c r="AQ330" s="22">
        <f t="shared" si="81"/>
        <v>489.10018642591848</v>
      </c>
      <c r="AR330" s="22">
        <f t="shared" si="82"/>
        <v>489.10018642591848</v>
      </c>
      <c r="AS330" s="23">
        <f t="shared" si="83"/>
        <v>247.935634209765</v>
      </c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</row>
    <row r="331" spans="28:63">
      <c r="AB331" s="129">
        <v>329</v>
      </c>
      <c r="AC331" s="19">
        <v>0.19861430980106942</v>
      </c>
      <c r="AD331" s="20">
        <f t="shared" si="74"/>
        <v>0.88882176184707617</v>
      </c>
      <c r="AE331" s="22">
        <f t="shared" si="75"/>
        <v>0.88882176184707617</v>
      </c>
      <c r="AF331" s="21">
        <v>0.25916340909863045</v>
      </c>
      <c r="AG331" s="22">
        <f t="shared" si="76"/>
        <v>3.2856498086118924</v>
      </c>
      <c r="AH331" s="22">
        <f t="shared" si="77"/>
        <v>3.2856498086118924</v>
      </c>
      <c r="AI331" s="23">
        <f t="shared" si="78"/>
        <v>3.6966351968969859</v>
      </c>
      <c r="AJ331" s="46"/>
      <c r="AK331" s="25"/>
      <c r="AL331" s="129">
        <v>329</v>
      </c>
      <c r="AM331" s="21">
        <v>0.49269023627967323</v>
      </c>
      <c r="AN331" s="22">
        <f t="shared" si="79"/>
        <v>1.7103216690991423</v>
      </c>
      <c r="AO331" s="22">
        <f t="shared" si="80"/>
        <v>1.7103216690991423</v>
      </c>
      <c r="AP331" s="21">
        <v>0.98007824646999453</v>
      </c>
      <c r="AQ331" s="22">
        <f t="shared" si="81"/>
        <v>546.02741310300587</v>
      </c>
      <c r="AR331" s="22">
        <f t="shared" si="82"/>
        <v>546.02741310300587</v>
      </c>
      <c r="AS331" s="23">
        <f t="shared" si="83"/>
        <v>319.25422157026668</v>
      </c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</row>
    <row r="332" spans="28:63">
      <c r="AB332" s="129">
        <v>330</v>
      </c>
      <c r="AC332" s="19">
        <v>0.5990222936014884</v>
      </c>
      <c r="AD332" s="20">
        <f t="shared" si="74"/>
        <v>1.0248288722000072</v>
      </c>
      <c r="AE332" s="22">
        <f t="shared" si="75"/>
        <v>1.0248288722000072</v>
      </c>
      <c r="AF332" s="21">
        <v>0.19732510856455221</v>
      </c>
      <c r="AG332" s="22">
        <f t="shared" si="76"/>
        <v>3.0928372002690363</v>
      </c>
      <c r="AH332" s="22">
        <f t="shared" si="77"/>
        <v>3.0928372002690363</v>
      </c>
      <c r="AI332" s="23">
        <f t="shared" si="78"/>
        <v>3.017905997934681</v>
      </c>
      <c r="AJ332" s="46"/>
      <c r="AK332" s="25"/>
      <c r="AL332" s="129">
        <v>330</v>
      </c>
      <c r="AM332" s="21">
        <v>0.54316228359246121</v>
      </c>
      <c r="AN332" s="22">
        <f t="shared" si="79"/>
        <v>1.7418202667559832</v>
      </c>
      <c r="AO332" s="22">
        <f t="shared" si="80"/>
        <v>1.7418202667559832</v>
      </c>
      <c r="AP332" s="21">
        <v>0.97053217157823413</v>
      </c>
      <c r="AQ332" s="22">
        <f t="shared" si="81"/>
        <v>543.00633298745367</v>
      </c>
      <c r="AR332" s="22">
        <f t="shared" si="82"/>
        <v>543.00633298745367</v>
      </c>
      <c r="AS332" s="23">
        <f t="shared" si="83"/>
        <v>311.7464777228505</v>
      </c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</row>
    <row r="333" spans="28:63">
      <c r="AB333" s="129">
        <v>331</v>
      </c>
      <c r="AC333" s="19">
        <v>0.61952037672796201</v>
      </c>
      <c r="AD333" s="20">
        <f t="shared" si="74"/>
        <v>1.0500813326647562</v>
      </c>
      <c r="AE333" s="22">
        <f t="shared" si="75"/>
        <v>1.0500813326647562</v>
      </c>
      <c r="AF333" s="21">
        <v>6.325448529541311E-3</v>
      </c>
      <c r="AG333" s="22">
        <f t="shared" si="76"/>
        <v>2.1948145045350778</v>
      </c>
      <c r="AH333" s="22">
        <f t="shared" si="77"/>
        <v>2.1948145045350778</v>
      </c>
      <c r="AI333" s="23">
        <f t="shared" si="78"/>
        <v>2.0901376267354173</v>
      </c>
      <c r="AJ333" s="46"/>
      <c r="AK333" s="25"/>
      <c r="AL333" s="129">
        <v>331</v>
      </c>
      <c r="AM333" s="21">
        <v>0.14976804117103826</v>
      </c>
      <c r="AN333" s="22">
        <f t="shared" si="79"/>
        <v>1.4275240256447392</v>
      </c>
      <c r="AO333" s="22">
        <f t="shared" si="80"/>
        <v>1.4275240256447392</v>
      </c>
      <c r="AP333" s="21">
        <v>0.77699555966947242</v>
      </c>
      <c r="AQ333" s="22">
        <f t="shared" si="81"/>
        <v>513.2512725816074</v>
      </c>
      <c r="AR333" s="22">
        <f t="shared" si="82"/>
        <v>513.2512725816074</v>
      </c>
      <c r="AS333" s="23">
        <f t="shared" si="83"/>
        <v>359.53949871337414</v>
      </c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</row>
    <row r="334" spans="28:63">
      <c r="AB334" s="129">
        <v>332</v>
      </c>
      <c r="AC334" s="19">
        <v>0.73726267414444502</v>
      </c>
      <c r="AD334" s="20">
        <f t="shared" si="74"/>
        <v>1.2106281978693221</v>
      </c>
      <c r="AE334" s="22">
        <f t="shared" si="75"/>
        <v>1.2106281978693221</v>
      </c>
      <c r="AF334" s="21">
        <v>0.87147514365326961</v>
      </c>
      <c r="AG334" s="22">
        <f t="shared" si="76"/>
        <v>6.0363947213347817</v>
      </c>
      <c r="AH334" s="22">
        <f t="shared" si="77"/>
        <v>6.0363947213347817</v>
      </c>
      <c r="AI334" s="23">
        <f t="shared" si="78"/>
        <v>4.9861672906336549</v>
      </c>
      <c r="AJ334" s="46"/>
      <c r="AK334" s="25"/>
      <c r="AL334" s="129">
        <v>332</v>
      </c>
      <c r="AM334" s="21">
        <v>0.52913461338214451</v>
      </c>
      <c r="AN334" s="22">
        <f t="shared" si="79"/>
        <v>1.7332183036561064</v>
      </c>
      <c r="AO334" s="22">
        <f t="shared" si="80"/>
        <v>1.7332183036561064</v>
      </c>
      <c r="AP334" s="21">
        <v>3.9657899861869184E-2</v>
      </c>
      <c r="AQ334" s="22">
        <f t="shared" si="81"/>
        <v>439.71414260489962</v>
      </c>
      <c r="AR334" s="22">
        <f t="shared" si="82"/>
        <v>439.71414260489962</v>
      </c>
      <c r="AS334" s="23">
        <f t="shared" si="83"/>
        <v>253.69807235323586</v>
      </c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</row>
    <row r="335" spans="28:63">
      <c r="AB335" s="129">
        <v>333</v>
      </c>
      <c r="AC335" s="19">
        <v>0.49267153306631151</v>
      </c>
      <c r="AD335" s="20">
        <f t="shared" si="74"/>
        <v>0.90310429293394723</v>
      </c>
      <c r="AE335" s="22">
        <f t="shared" si="75"/>
        <v>0.90310429293394723</v>
      </c>
      <c r="AF335" s="21">
        <v>0.65760240447384055</v>
      </c>
      <c r="AG335" s="22">
        <f t="shared" si="76"/>
        <v>4.7950151535795396</v>
      </c>
      <c r="AH335" s="22">
        <f t="shared" si="77"/>
        <v>4.7950151535795396</v>
      </c>
      <c r="AI335" s="23">
        <f t="shared" si="78"/>
        <v>5.3094810766559446</v>
      </c>
      <c r="AJ335" s="46"/>
      <c r="AK335" s="25"/>
      <c r="AL335" s="129">
        <v>333</v>
      </c>
      <c r="AM335" s="21">
        <v>0.33064099993515916</v>
      </c>
      <c r="AN335" s="22">
        <f t="shared" si="79"/>
        <v>1.5963612130550788</v>
      </c>
      <c r="AO335" s="22">
        <f t="shared" si="80"/>
        <v>1.5963612130550788</v>
      </c>
      <c r="AP335" s="21">
        <v>0.92082114844332252</v>
      </c>
      <c r="AQ335" s="22">
        <f t="shared" si="81"/>
        <v>532.14407163177941</v>
      </c>
      <c r="AR335" s="22">
        <f t="shared" si="82"/>
        <v>532.14407163177941</v>
      </c>
      <c r="AS335" s="23">
        <f t="shared" si="83"/>
        <v>333.34815910076799</v>
      </c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</row>
    <row r="336" spans="28:63">
      <c r="AB336" s="129">
        <v>334</v>
      </c>
      <c r="AC336" s="19">
        <v>0.90603545847441114</v>
      </c>
      <c r="AD336" s="20">
        <f t="shared" si="74"/>
        <v>1.5279340017729655</v>
      </c>
      <c r="AE336" s="22">
        <f t="shared" si="75"/>
        <v>1.5279340017729655</v>
      </c>
      <c r="AF336" s="21">
        <v>0.9616449570908453</v>
      </c>
      <c r="AG336" s="22">
        <f t="shared" si="76"/>
        <v>6.927315849247953</v>
      </c>
      <c r="AH336" s="22">
        <f t="shared" si="77"/>
        <v>6.927315849247953</v>
      </c>
      <c r="AI336" s="23">
        <f t="shared" si="78"/>
        <v>4.5337794965029374</v>
      </c>
      <c r="AJ336" s="46"/>
      <c r="AK336" s="25"/>
      <c r="AL336" s="129">
        <v>334</v>
      </c>
      <c r="AM336" s="21">
        <v>0.45134111786836817</v>
      </c>
      <c r="AN336" s="22">
        <f t="shared" si="79"/>
        <v>1.6832921990619902</v>
      </c>
      <c r="AO336" s="22">
        <f t="shared" si="80"/>
        <v>1.6832921990619902</v>
      </c>
      <c r="AP336" s="21">
        <v>0.65186969915530468</v>
      </c>
      <c r="AQ336" s="22">
        <f t="shared" si="81"/>
        <v>501.59043786948911</v>
      </c>
      <c r="AR336" s="22">
        <f t="shared" si="82"/>
        <v>501.59043786948911</v>
      </c>
      <c r="AS336" s="23">
        <f t="shared" si="83"/>
        <v>297.9817990893078</v>
      </c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</row>
    <row r="337" spans="28:63">
      <c r="AB337" s="129">
        <v>335</v>
      </c>
      <c r="AC337" s="19">
        <v>0.52035920127771251</v>
      </c>
      <c r="AD337" s="20">
        <f t="shared" si="74"/>
        <v>0.93345599328964535</v>
      </c>
      <c r="AE337" s="22">
        <f t="shared" si="75"/>
        <v>0.93345599328964535</v>
      </c>
      <c r="AF337" s="21">
        <v>0.34063691747188996</v>
      </c>
      <c r="AG337" s="22">
        <f t="shared" si="76"/>
        <v>3.5524284743420589</v>
      </c>
      <c r="AH337" s="22">
        <f t="shared" si="77"/>
        <v>3.5524284743420589</v>
      </c>
      <c r="AI337" s="23">
        <f t="shared" si="78"/>
        <v>3.805673218533574</v>
      </c>
      <c r="AJ337" s="46"/>
      <c r="AK337" s="25"/>
      <c r="AL337" s="129">
        <v>335</v>
      </c>
      <c r="AM337" s="21">
        <v>0.1365836624309642</v>
      </c>
      <c r="AN337" s="22">
        <f t="shared" si="79"/>
        <v>1.4118750749669664</v>
      </c>
      <c r="AO337" s="22">
        <f t="shared" si="80"/>
        <v>1.4118750749669664</v>
      </c>
      <c r="AP337" s="21">
        <v>0.17612269015989968</v>
      </c>
      <c r="AQ337" s="22">
        <f t="shared" si="81"/>
        <v>461.54518460143146</v>
      </c>
      <c r="AR337" s="22">
        <f t="shared" si="82"/>
        <v>461.54518460143146</v>
      </c>
      <c r="AS337" s="23">
        <f t="shared" si="83"/>
        <v>326.9022824928262</v>
      </c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</row>
    <row r="338" spans="28:63">
      <c r="AB338" s="129">
        <v>336</v>
      </c>
      <c r="AC338" s="19">
        <v>8.4018946263916483E-2</v>
      </c>
      <c r="AD338" s="20">
        <f t="shared" si="74"/>
        <v>0.78785089148269938</v>
      </c>
      <c r="AE338" s="22">
        <f t="shared" si="75"/>
        <v>0.78785089148269938</v>
      </c>
      <c r="AF338" s="21">
        <v>0.93663675964178617</v>
      </c>
      <c r="AG338" s="22">
        <f t="shared" si="76"/>
        <v>6.6212697106589644</v>
      </c>
      <c r="AH338" s="22">
        <f t="shared" si="77"/>
        <v>6.6212697106589644</v>
      </c>
      <c r="AI338" s="23">
        <f t="shared" si="78"/>
        <v>8.4042168159485584</v>
      </c>
      <c r="AJ338" s="46"/>
      <c r="AK338" s="25"/>
      <c r="AL338" s="129">
        <v>336</v>
      </c>
      <c r="AM338" s="21">
        <v>0.19392559090881134</v>
      </c>
      <c r="AN338" s="22">
        <f t="shared" si="79"/>
        <v>1.475451130367414</v>
      </c>
      <c r="AO338" s="22">
        <f t="shared" si="80"/>
        <v>1.475451130367414</v>
      </c>
      <c r="AP338" s="21">
        <v>0.33682576697809996</v>
      </c>
      <c r="AQ338" s="22">
        <f t="shared" si="81"/>
        <v>477.4533942982082</v>
      </c>
      <c r="AR338" s="22">
        <f t="shared" si="82"/>
        <v>477.4533942982082</v>
      </c>
      <c r="AS338" s="23">
        <f t="shared" si="83"/>
        <v>323.59824359571547</v>
      </c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</row>
    <row r="339" spans="28:63">
      <c r="AB339" s="129">
        <v>337</v>
      </c>
      <c r="AC339" s="19">
        <v>0.65122225331515804</v>
      </c>
      <c r="AD339" s="20">
        <f t="shared" si="74"/>
        <v>1.0905159132575375</v>
      </c>
      <c r="AE339" s="22">
        <f t="shared" si="75"/>
        <v>1.0905159132575375</v>
      </c>
      <c r="AF339" s="21">
        <v>0.26227982703925068</v>
      </c>
      <c r="AG339" s="22">
        <f t="shared" si="76"/>
        <v>3.2955759981882498</v>
      </c>
      <c r="AH339" s="22">
        <f t="shared" si="77"/>
        <v>3.2955759981882498</v>
      </c>
      <c r="AI339" s="23">
        <f t="shared" si="78"/>
        <v>3.0220338448284183</v>
      </c>
      <c r="AJ339" s="46"/>
      <c r="AK339" s="25"/>
      <c r="AL339" s="129">
        <v>337</v>
      </c>
      <c r="AM339" s="21">
        <v>0.14683325028141037</v>
      </c>
      <c r="AN339" s="22">
        <f t="shared" si="79"/>
        <v>1.4241022130514847</v>
      </c>
      <c r="AO339" s="22">
        <f t="shared" si="80"/>
        <v>1.4241022130514847</v>
      </c>
      <c r="AP339" s="21">
        <v>0.78809228182821278</v>
      </c>
      <c r="AQ339" s="22">
        <f t="shared" si="81"/>
        <v>514.4292238591056</v>
      </c>
      <c r="AR339" s="22">
        <f t="shared" si="82"/>
        <v>514.4292238591056</v>
      </c>
      <c r="AS339" s="23">
        <f t="shared" si="83"/>
        <v>361.23054872361735</v>
      </c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</row>
    <row r="340" spans="28:63">
      <c r="AB340" s="129">
        <v>338</v>
      </c>
      <c r="AC340" s="19">
        <v>0.41773927053227677</v>
      </c>
      <c r="AD340" s="20">
        <f t="shared" si="74"/>
        <v>0.82488743262372854</v>
      </c>
      <c r="AE340" s="22">
        <f t="shared" si="75"/>
        <v>0.82488743262372854</v>
      </c>
      <c r="AF340" s="21">
        <v>0.67738034742167108</v>
      </c>
      <c r="AG340" s="22">
        <f t="shared" si="76"/>
        <v>4.8889568345408856</v>
      </c>
      <c r="AH340" s="22">
        <f t="shared" si="77"/>
        <v>4.8889568345408856</v>
      </c>
      <c r="AI340" s="23">
        <f t="shared" si="78"/>
        <v>5.9268169706386811</v>
      </c>
      <c r="AJ340" s="46"/>
      <c r="AK340" s="25"/>
      <c r="AL340" s="129">
        <v>338</v>
      </c>
      <c r="AM340" s="21">
        <v>0.91653636268123995</v>
      </c>
      <c r="AN340" s="22">
        <f t="shared" si="79"/>
        <v>2.0066306396586975</v>
      </c>
      <c r="AO340" s="22">
        <f t="shared" si="80"/>
        <v>2.0066306396586975</v>
      </c>
      <c r="AP340" s="21">
        <v>0.85691862812708852</v>
      </c>
      <c r="AQ340" s="22">
        <f t="shared" si="81"/>
        <v>522.55407306055122</v>
      </c>
      <c r="AR340" s="22">
        <f t="shared" si="82"/>
        <v>522.55407306055122</v>
      </c>
      <c r="AS340" s="23">
        <f t="shared" si="83"/>
        <v>260.41368188688233</v>
      </c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</row>
    <row r="341" spans="28:63">
      <c r="AB341" s="129">
        <v>339</v>
      </c>
      <c r="AC341" s="19">
        <v>0.5236558861539331</v>
      </c>
      <c r="AD341" s="20">
        <f t="shared" si="74"/>
        <v>0.93712761800988909</v>
      </c>
      <c r="AE341" s="22">
        <f t="shared" si="75"/>
        <v>0.93712761800988909</v>
      </c>
      <c r="AF341" s="21">
        <v>0.61806464321809373</v>
      </c>
      <c r="AG341" s="22">
        <f t="shared" si="76"/>
        <v>4.6150242684094192</v>
      </c>
      <c r="AH341" s="22">
        <f t="shared" si="77"/>
        <v>4.6150242684094192</v>
      </c>
      <c r="AI341" s="23">
        <f t="shared" si="78"/>
        <v>4.9246486601366168</v>
      </c>
      <c r="AJ341" s="46"/>
      <c r="AK341" s="25"/>
      <c r="AL341" s="129">
        <v>339</v>
      </c>
      <c r="AM341" s="21">
        <v>0.13222988334319841</v>
      </c>
      <c r="AN341" s="22">
        <f t="shared" si="79"/>
        <v>1.4065427658484495</v>
      </c>
      <c r="AO341" s="22">
        <f t="shared" si="80"/>
        <v>1.4065427658484495</v>
      </c>
      <c r="AP341" s="21">
        <v>0.69034868217503764</v>
      </c>
      <c r="AQ341" s="22">
        <f t="shared" si="81"/>
        <v>504.91295147963876</v>
      </c>
      <c r="AR341" s="22">
        <f t="shared" si="82"/>
        <v>504.91295147963876</v>
      </c>
      <c r="AS341" s="23">
        <f t="shared" si="83"/>
        <v>358.97447538686606</v>
      </c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</row>
    <row r="342" spans="28:63">
      <c r="AB342" s="129">
        <v>340</v>
      </c>
      <c r="AC342" s="19">
        <v>8.8390828364165563E-2</v>
      </c>
      <c r="AD342" s="20">
        <f t="shared" si="74"/>
        <v>0.79267627750439218</v>
      </c>
      <c r="AE342" s="22">
        <f t="shared" si="75"/>
        <v>0.79267627750439218</v>
      </c>
      <c r="AF342" s="21">
        <v>0.85833371057331942</v>
      </c>
      <c r="AG342" s="22">
        <f t="shared" si="76"/>
        <v>5.9384499320170718</v>
      </c>
      <c r="AH342" s="22">
        <f t="shared" si="77"/>
        <v>5.9384499320170718</v>
      </c>
      <c r="AI342" s="23">
        <f t="shared" si="78"/>
        <v>7.491645833925145</v>
      </c>
      <c r="AJ342" s="46"/>
      <c r="AK342" s="25"/>
      <c r="AL342" s="129">
        <v>340</v>
      </c>
      <c r="AM342" s="21">
        <v>0.588006356146481</v>
      </c>
      <c r="AN342" s="22">
        <f t="shared" si="79"/>
        <v>1.768598813240716</v>
      </c>
      <c r="AO342" s="22">
        <f t="shared" si="80"/>
        <v>1.768598813240716</v>
      </c>
      <c r="AP342" s="21">
        <v>0.40288457992346038</v>
      </c>
      <c r="AQ342" s="22">
        <f t="shared" si="81"/>
        <v>482.83525191522597</v>
      </c>
      <c r="AR342" s="22">
        <f t="shared" si="82"/>
        <v>482.83525191522597</v>
      </c>
      <c r="AS342" s="23">
        <f t="shared" si="83"/>
        <v>273.00439664465017</v>
      </c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</row>
    <row r="343" spans="28:63">
      <c r="AB343" s="129">
        <v>341</v>
      </c>
      <c r="AC343" s="19">
        <v>0.61252828557902217</v>
      </c>
      <c r="AD343" s="20">
        <f t="shared" si="74"/>
        <v>1.0413927196600314</v>
      </c>
      <c r="AE343" s="22">
        <f t="shared" si="75"/>
        <v>1.0413927196600314</v>
      </c>
      <c r="AF343" s="21">
        <v>0.94988962435333046</v>
      </c>
      <c r="AG343" s="22">
        <f t="shared" si="76"/>
        <v>6.7739040537543218</v>
      </c>
      <c r="AH343" s="22">
        <f t="shared" si="77"/>
        <v>6.7739040537543218</v>
      </c>
      <c r="AI343" s="23">
        <f t="shared" si="78"/>
        <v>6.5046585460725144</v>
      </c>
      <c r="AJ343" s="46"/>
      <c r="AK343" s="25"/>
      <c r="AL343" s="129">
        <v>341</v>
      </c>
      <c r="AM343" s="21">
        <v>0.94722942227259022</v>
      </c>
      <c r="AN343" s="22">
        <f t="shared" si="79"/>
        <v>2.046242987731032</v>
      </c>
      <c r="AO343" s="22">
        <f t="shared" si="80"/>
        <v>2.046242987731032</v>
      </c>
      <c r="AP343" s="21">
        <v>0.25056129624119861</v>
      </c>
      <c r="AQ343" s="22">
        <f t="shared" si="81"/>
        <v>469.55300902229595</v>
      </c>
      <c r="AR343" s="22">
        <f t="shared" si="82"/>
        <v>469.55300902229595</v>
      </c>
      <c r="AS343" s="23">
        <f t="shared" si="83"/>
        <v>229.47079688857374</v>
      </c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</row>
    <row r="344" spans="28:63">
      <c r="AB344" s="129">
        <v>342</v>
      </c>
      <c r="AC344" s="19">
        <v>0.33201512432641334</v>
      </c>
      <c r="AD344" s="20">
        <f t="shared" si="74"/>
        <v>0.7413527375998159</v>
      </c>
      <c r="AE344" s="22">
        <f t="shared" si="75"/>
        <v>0.7413527375998159</v>
      </c>
      <c r="AF344" s="21">
        <v>0.36661121782869777</v>
      </c>
      <c r="AG344" s="22">
        <f t="shared" si="76"/>
        <v>3.6409102480977671</v>
      </c>
      <c r="AH344" s="22">
        <f t="shared" si="77"/>
        <v>3.6409102480977671</v>
      </c>
      <c r="AI344" s="23">
        <f t="shared" si="78"/>
        <v>4.9111712460730663</v>
      </c>
      <c r="AJ344" s="46"/>
      <c r="AK344" s="25"/>
      <c r="AL344" s="129">
        <v>342</v>
      </c>
      <c r="AM344" s="21">
        <v>0.19546223648605965</v>
      </c>
      <c r="AN344" s="22">
        <f t="shared" si="79"/>
        <v>1.4770147950673356</v>
      </c>
      <c r="AO344" s="22">
        <f t="shared" si="80"/>
        <v>1.4770147950673356</v>
      </c>
      <c r="AP344" s="21">
        <v>0.70187119834105638</v>
      </c>
      <c r="AQ344" s="22">
        <f t="shared" si="81"/>
        <v>505.94759712780893</v>
      </c>
      <c r="AR344" s="22">
        <f t="shared" si="82"/>
        <v>505.94759712780893</v>
      </c>
      <c r="AS344" s="23">
        <f t="shared" si="83"/>
        <v>342.54741307770263</v>
      </c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</row>
    <row r="345" spans="28:63">
      <c r="AB345" s="129">
        <v>343</v>
      </c>
      <c r="AC345" s="19">
        <v>0.77193456015355322</v>
      </c>
      <c r="AD345" s="20">
        <f t="shared" si="74"/>
        <v>1.2645545586926021</v>
      </c>
      <c r="AE345" s="22">
        <f t="shared" si="75"/>
        <v>1.2645545586926021</v>
      </c>
      <c r="AF345" s="21">
        <v>0.24695590419134883</v>
      </c>
      <c r="AG345" s="22">
        <f t="shared" si="76"/>
        <v>3.2469669815727622</v>
      </c>
      <c r="AH345" s="22">
        <f t="shared" si="77"/>
        <v>3.2469669815727622</v>
      </c>
      <c r="AI345" s="23">
        <f t="shared" si="78"/>
        <v>2.5676764669843402</v>
      </c>
      <c r="AJ345" s="46"/>
      <c r="AK345" s="25"/>
      <c r="AL345" s="129">
        <v>343</v>
      </c>
      <c r="AM345" s="21">
        <v>0.80438584643334032</v>
      </c>
      <c r="AN345" s="22">
        <f t="shared" si="79"/>
        <v>1.9039676693368384</v>
      </c>
      <c r="AO345" s="22">
        <f t="shared" si="80"/>
        <v>1.9039676693368384</v>
      </c>
      <c r="AP345" s="21">
        <v>0.38603697235262913</v>
      </c>
      <c r="AQ345" s="22">
        <f t="shared" si="81"/>
        <v>481.50741686216196</v>
      </c>
      <c r="AR345" s="22">
        <f t="shared" si="82"/>
        <v>481.50741686216196</v>
      </c>
      <c r="AS345" s="23">
        <f t="shared" si="83"/>
        <v>252.89684516012471</v>
      </c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</row>
    <row r="346" spans="28:63">
      <c r="AB346" s="129">
        <v>344</v>
      </c>
      <c r="AC346" s="19">
        <v>0.31683833612705836</v>
      </c>
      <c r="AD346" s="20">
        <f t="shared" si="74"/>
        <v>0.72713464889601598</v>
      </c>
      <c r="AE346" s="22">
        <f t="shared" si="75"/>
        <v>0.72713464889601598</v>
      </c>
      <c r="AF346" s="21">
        <v>0.41890379964677482</v>
      </c>
      <c r="AG346" s="22">
        <f t="shared" si="76"/>
        <v>3.8247292290682804</v>
      </c>
      <c r="AH346" s="22">
        <f t="shared" si="77"/>
        <v>3.8247292290682804</v>
      </c>
      <c r="AI346" s="23">
        <f t="shared" si="78"/>
        <v>5.260001342083255</v>
      </c>
      <c r="AJ346" s="46"/>
      <c r="AK346" s="25"/>
      <c r="AL346" s="129">
        <v>344</v>
      </c>
      <c r="AM346" s="21">
        <v>0.6851621034419112</v>
      </c>
      <c r="AN346" s="22">
        <f t="shared" si="79"/>
        <v>1.8244372520363292</v>
      </c>
      <c r="AO346" s="22">
        <f t="shared" si="80"/>
        <v>1.8244372520363292</v>
      </c>
      <c r="AP346" s="21">
        <v>0.56875836457105811</v>
      </c>
      <c r="AQ346" s="22">
        <f t="shared" si="81"/>
        <v>494.99101579624835</v>
      </c>
      <c r="AR346" s="22">
        <f t="shared" si="82"/>
        <v>494.99101579624835</v>
      </c>
      <c r="AS346" s="23">
        <f t="shared" si="83"/>
        <v>271.31161416692657</v>
      </c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</row>
    <row r="347" spans="28:63">
      <c r="AB347" s="129">
        <v>345</v>
      </c>
      <c r="AC347" s="19">
        <v>0.56787772991934615</v>
      </c>
      <c r="AD347" s="20">
        <f t="shared" si="74"/>
        <v>0.98766548230178453</v>
      </c>
      <c r="AE347" s="22">
        <f t="shared" si="75"/>
        <v>0.98766548230178453</v>
      </c>
      <c r="AF347" s="21">
        <v>9.4986511822947595E-3</v>
      </c>
      <c r="AG347" s="22">
        <f t="shared" si="76"/>
        <v>2.238729778397603</v>
      </c>
      <c r="AH347" s="22">
        <f t="shared" si="77"/>
        <v>2.238729778397603</v>
      </c>
      <c r="AI347" s="23">
        <f t="shared" si="78"/>
        <v>2.2666882851673371</v>
      </c>
      <c r="AJ347" s="46"/>
      <c r="AK347" s="25"/>
      <c r="AL347" s="129">
        <v>345</v>
      </c>
      <c r="AM347" s="21">
        <v>0.99425402935434615</v>
      </c>
      <c r="AN347" s="22">
        <f t="shared" si="79"/>
        <v>2.1492634761808329</v>
      </c>
      <c r="AO347" s="22">
        <f t="shared" si="80"/>
        <v>2.1492634761808329</v>
      </c>
      <c r="AP347" s="21">
        <v>0.58397073862431237</v>
      </c>
      <c r="AQ347" s="22">
        <f t="shared" si="81"/>
        <v>496.14793064056784</v>
      </c>
      <c r="AR347" s="22">
        <f t="shared" si="82"/>
        <v>496.14793064056784</v>
      </c>
      <c r="AS347" s="23">
        <f t="shared" si="83"/>
        <v>230.84555995070721</v>
      </c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</row>
    <row r="348" spans="28:63">
      <c r="AB348" s="129">
        <v>346</v>
      </c>
      <c r="AC348" s="19">
        <v>0.91747942637145441</v>
      </c>
      <c r="AD348" s="20">
        <f t="shared" si="74"/>
        <v>1.557613525955575</v>
      </c>
      <c r="AE348" s="22">
        <f t="shared" si="75"/>
        <v>1.557613525955575</v>
      </c>
      <c r="AF348" s="21">
        <v>0.69918947932726883</v>
      </c>
      <c r="AG348" s="22">
        <f t="shared" si="76"/>
        <v>4.9959501302105629</v>
      </c>
      <c r="AH348" s="22">
        <f t="shared" si="77"/>
        <v>4.9959501302105629</v>
      </c>
      <c r="AI348" s="23">
        <f t="shared" si="78"/>
        <v>3.2074388460036096</v>
      </c>
      <c r="AJ348" s="46"/>
      <c r="AK348" s="25"/>
      <c r="AL348" s="129">
        <v>346</v>
      </c>
      <c r="AM348" s="21">
        <v>0.34704317732323997</v>
      </c>
      <c r="AN348" s="22">
        <f t="shared" si="79"/>
        <v>1.6090138166375816</v>
      </c>
      <c r="AO348" s="22">
        <f t="shared" si="80"/>
        <v>1.6090138166375816</v>
      </c>
      <c r="AP348" s="21">
        <v>0.73765785213778867</v>
      </c>
      <c r="AQ348" s="22">
        <f t="shared" si="81"/>
        <v>509.29543364696161</v>
      </c>
      <c r="AR348" s="22">
        <f t="shared" si="82"/>
        <v>509.29543364696161</v>
      </c>
      <c r="AS348" s="23">
        <f t="shared" si="83"/>
        <v>316.52645140814019</v>
      </c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</row>
    <row r="349" spans="28:63">
      <c r="AB349" s="129">
        <v>347</v>
      </c>
      <c r="AC349" s="19">
        <v>0.51648765637178407</v>
      </c>
      <c r="AD349" s="20">
        <f t="shared" si="74"/>
        <v>0.9291602014546354</v>
      </c>
      <c r="AE349" s="22">
        <f t="shared" si="75"/>
        <v>0.9291602014546354</v>
      </c>
      <c r="AF349" s="21">
        <v>3.4162088749012054E-2</v>
      </c>
      <c r="AG349" s="22">
        <f t="shared" si="76"/>
        <v>2.4527389231047758</v>
      </c>
      <c r="AH349" s="22">
        <f t="shared" si="77"/>
        <v>2.4527389231047758</v>
      </c>
      <c r="AI349" s="23">
        <f t="shared" si="78"/>
        <v>2.6397373878744701</v>
      </c>
      <c r="AJ349" s="46"/>
      <c r="AK349" s="25"/>
      <c r="AL349" s="129">
        <v>347</v>
      </c>
      <c r="AM349" s="21">
        <v>0.62346160307675369</v>
      </c>
      <c r="AN349" s="22">
        <f t="shared" si="79"/>
        <v>1.7890553128784061</v>
      </c>
      <c r="AO349" s="22">
        <f t="shared" si="80"/>
        <v>1.7890553128784061</v>
      </c>
      <c r="AP349" s="21">
        <v>0.82036147460129605</v>
      </c>
      <c r="AQ349" s="22">
        <f t="shared" si="81"/>
        <v>518.0421932304929</v>
      </c>
      <c r="AR349" s="22">
        <f t="shared" si="82"/>
        <v>518.0421932304929</v>
      </c>
      <c r="AS349" s="23">
        <f t="shared" si="83"/>
        <v>289.56186513709082</v>
      </c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</row>
    <row r="350" spans="28:63">
      <c r="AB350" s="129">
        <v>348</v>
      </c>
      <c r="AC350" s="19">
        <v>0.70383718081287905</v>
      </c>
      <c r="AD350" s="20">
        <f t="shared" si="74"/>
        <v>1.1619190122761547</v>
      </c>
      <c r="AE350" s="22">
        <f t="shared" si="75"/>
        <v>1.1619190122761547</v>
      </c>
      <c r="AF350" s="21">
        <v>0.54475702762062395</v>
      </c>
      <c r="AG350" s="22">
        <f t="shared" si="76"/>
        <v>4.3044230259158063</v>
      </c>
      <c r="AH350" s="22">
        <f t="shared" si="77"/>
        <v>4.3044230259158063</v>
      </c>
      <c r="AI350" s="23">
        <f t="shared" si="78"/>
        <v>3.704580939323479</v>
      </c>
      <c r="AJ350" s="46"/>
      <c r="AK350" s="25"/>
      <c r="AL350" s="129">
        <v>348</v>
      </c>
      <c r="AM350" s="21">
        <v>0.30220896423464749</v>
      </c>
      <c r="AN350" s="22">
        <f t="shared" si="79"/>
        <v>1.5736611274536612</v>
      </c>
      <c r="AO350" s="22">
        <f t="shared" si="80"/>
        <v>1.5736611274536612</v>
      </c>
      <c r="AP350" s="21">
        <v>0.57094020598177797</v>
      </c>
      <c r="AQ350" s="22">
        <f t="shared" si="81"/>
        <v>495.15567888104175</v>
      </c>
      <c r="AR350" s="22">
        <f t="shared" si="82"/>
        <v>495.15567888104175</v>
      </c>
      <c r="AS350" s="23">
        <f t="shared" si="83"/>
        <v>314.65203673312595</v>
      </c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</row>
    <row r="351" spans="28:63">
      <c r="AB351" s="129">
        <v>349</v>
      </c>
      <c r="AC351" s="19">
        <v>0.19584559854377281</v>
      </c>
      <c r="AD351" s="20">
        <f t="shared" si="74"/>
        <v>0.88680158888748251</v>
      </c>
      <c r="AE351" s="22">
        <f t="shared" si="75"/>
        <v>0.88680158888748251</v>
      </c>
      <c r="AF351" s="21">
        <v>4.088448791384991E-2</v>
      </c>
      <c r="AG351" s="22">
        <f t="shared" si="76"/>
        <v>2.4952846933664512</v>
      </c>
      <c r="AH351" s="22">
        <f t="shared" si="77"/>
        <v>2.4952846933664512</v>
      </c>
      <c r="AI351" s="23">
        <f t="shared" si="78"/>
        <v>2.8138026866831125</v>
      </c>
      <c r="AJ351" s="46"/>
      <c r="AK351" s="25"/>
      <c r="AL351" s="129">
        <v>349</v>
      </c>
      <c r="AM351" s="21">
        <v>0.34990848102933902</v>
      </c>
      <c r="AN351" s="22">
        <f t="shared" si="79"/>
        <v>1.6111931843520386</v>
      </c>
      <c r="AO351" s="22">
        <f t="shared" si="80"/>
        <v>1.6111931843520386</v>
      </c>
      <c r="AP351" s="21">
        <v>0.25595493962314497</v>
      </c>
      <c r="AQ351" s="22">
        <f t="shared" si="81"/>
        <v>470.08351433662398</v>
      </c>
      <c r="AR351" s="22">
        <f t="shared" si="82"/>
        <v>470.08351433662398</v>
      </c>
      <c r="AS351" s="23">
        <f t="shared" si="83"/>
        <v>291.76111151790525</v>
      </c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</row>
    <row r="352" spans="28:63">
      <c r="AB352" s="129">
        <v>350</v>
      </c>
      <c r="AC352" s="19">
        <v>0.77576100403573711</v>
      </c>
      <c r="AD352" s="20">
        <f t="shared" si="74"/>
        <v>1.270750246603507</v>
      </c>
      <c r="AE352" s="22">
        <f t="shared" si="75"/>
        <v>1.270750246603507</v>
      </c>
      <c r="AF352" s="21">
        <v>0.91142978134911179</v>
      </c>
      <c r="AG352" s="22">
        <f t="shared" si="76"/>
        <v>6.3699366394134715</v>
      </c>
      <c r="AH352" s="22">
        <f t="shared" si="77"/>
        <v>6.3699366394134715</v>
      </c>
      <c r="AI352" s="23">
        <f t="shared" si="78"/>
        <v>5.0127368902262246</v>
      </c>
      <c r="AJ352" s="46"/>
      <c r="AK352" s="25"/>
      <c r="AL352" s="129">
        <v>350</v>
      </c>
      <c r="AM352" s="21">
        <v>0.3669326445348331</v>
      </c>
      <c r="AN352" s="22">
        <f t="shared" si="79"/>
        <v>1.6239618410816052</v>
      </c>
      <c r="AO352" s="22">
        <f t="shared" si="80"/>
        <v>1.6239618410816052</v>
      </c>
      <c r="AP352" s="21">
        <v>0.13375799310154335</v>
      </c>
      <c r="AQ352" s="22">
        <f t="shared" si="81"/>
        <v>456.20536330980707</v>
      </c>
      <c r="AR352" s="22">
        <f t="shared" si="82"/>
        <v>456.20536330980707</v>
      </c>
      <c r="AS352" s="23">
        <f t="shared" si="83"/>
        <v>280.92123334989276</v>
      </c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</row>
    <row r="353" spans="28:119">
      <c r="AB353" s="129">
        <v>351</v>
      </c>
      <c r="AC353" s="19">
        <v>0.28087770693299074</v>
      </c>
      <c r="AD353" s="20">
        <f t="shared" si="74"/>
        <v>0.69406338965563896</v>
      </c>
      <c r="AE353" s="22">
        <f t="shared" si="75"/>
        <v>0.69406338965563896</v>
      </c>
      <c r="AF353" s="21">
        <v>0.38896497673396169</v>
      </c>
      <c r="AG353" s="22">
        <f t="shared" si="76"/>
        <v>3.7185223697908745</v>
      </c>
      <c r="AH353" s="22">
        <f t="shared" si="77"/>
        <v>3.7185223697908745</v>
      </c>
      <c r="AI353" s="23">
        <f t="shared" si="78"/>
        <v>5.3576120354595096</v>
      </c>
      <c r="AJ353" s="46"/>
      <c r="AK353" s="25"/>
      <c r="AL353" s="129">
        <v>351</v>
      </c>
      <c r="AM353" s="21">
        <v>0.48172802345591947</v>
      </c>
      <c r="AN353" s="22">
        <f t="shared" si="79"/>
        <v>1.7032699881390516</v>
      </c>
      <c r="AO353" s="22">
        <f t="shared" si="80"/>
        <v>1.7032699881390516</v>
      </c>
      <c r="AP353" s="21">
        <v>0.79622274233898749</v>
      </c>
      <c r="AQ353" s="22">
        <f t="shared" si="81"/>
        <v>515.31200244945046</v>
      </c>
      <c r="AR353" s="22">
        <f t="shared" si="82"/>
        <v>515.31200244945046</v>
      </c>
      <c r="AS353" s="23">
        <f t="shared" si="83"/>
        <v>302.54275953776823</v>
      </c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</row>
    <row r="354" spans="28:119">
      <c r="AB354" s="129">
        <v>352</v>
      </c>
      <c r="AC354" s="19">
        <v>0.16330734730325258</v>
      </c>
      <c r="AD354" s="20">
        <f t="shared" si="74"/>
        <v>0.86189518106938523</v>
      </c>
      <c r="AE354" s="22">
        <f t="shared" si="75"/>
        <v>0.86189518106938523</v>
      </c>
      <c r="AF354" s="21">
        <v>0.94542669648055233</v>
      </c>
      <c r="AG354" s="22">
        <f t="shared" si="76"/>
        <v>6.7204691853716731</v>
      </c>
      <c r="AH354" s="22">
        <f t="shared" si="77"/>
        <v>6.7204691853716731</v>
      </c>
      <c r="AI354" s="23">
        <f t="shared" si="78"/>
        <v>7.7973161156712099</v>
      </c>
      <c r="AJ354" s="46"/>
      <c r="AK354" s="25"/>
      <c r="AL354" s="129">
        <v>352</v>
      </c>
      <c r="AM354" s="21">
        <v>0.1035026505850819</v>
      </c>
      <c r="AN354" s="22">
        <f t="shared" si="79"/>
        <v>1.3689022973806371</v>
      </c>
      <c r="AO354" s="22">
        <f t="shared" si="80"/>
        <v>1.3689022973806371</v>
      </c>
      <c r="AP354" s="21">
        <v>0.63814208184217136</v>
      </c>
      <c r="AQ354" s="22">
        <f t="shared" si="81"/>
        <v>500.44995719609665</v>
      </c>
      <c r="AR354" s="22">
        <f t="shared" si="82"/>
        <v>500.44995719609665</v>
      </c>
      <c r="AS354" s="23">
        <f t="shared" si="83"/>
        <v>365.58486179305572</v>
      </c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</row>
    <row r="355" spans="28:119">
      <c r="AB355" s="129">
        <v>353</v>
      </c>
      <c r="AC355" s="19">
        <v>0.18812664658560241</v>
      </c>
      <c r="AD355" s="20">
        <f t="shared" si="74"/>
        <v>0.88109285221426925</v>
      </c>
      <c r="AE355" s="22">
        <f t="shared" si="75"/>
        <v>0.88109285221426925</v>
      </c>
      <c r="AF355" s="21">
        <v>0.72965833411301873</v>
      </c>
      <c r="AG355" s="22">
        <f t="shared" si="76"/>
        <v>5.1521499378286366</v>
      </c>
      <c r="AH355" s="22">
        <f t="shared" si="77"/>
        <v>5.1521499378286366</v>
      </c>
      <c r="AI355" s="23">
        <f t="shared" si="78"/>
        <v>5.8474540167711027</v>
      </c>
      <c r="AJ355" s="46"/>
      <c r="AK355" s="25"/>
      <c r="AL355" s="129">
        <v>353</v>
      </c>
      <c r="AM355" s="21">
        <v>0.63067525581788775</v>
      </c>
      <c r="AN355" s="22">
        <f t="shared" si="79"/>
        <v>1.7931455155096643</v>
      </c>
      <c r="AO355" s="22">
        <f t="shared" si="80"/>
        <v>1.7931455155096643</v>
      </c>
      <c r="AP355" s="21">
        <v>0.82947373248912959</v>
      </c>
      <c r="AQ355" s="22">
        <f t="shared" si="81"/>
        <v>519.12020766189573</v>
      </c>
      <c r="AR355" s="22">
        <f t="shared" si="82"/>
        <v>519.12020766189573</v>
      </c>
      <c r="AS355" s="23">
        <f t="shared" si="83"/>
        <v>289.50255468494237</v>
      </c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</row>
    <row r="356" spans="28:119">
      <c r="AB356" s="129">
        <v>354</v>
      </c>
      <c r="AC356" s="19">
        <v>0.80385372910716013</v>
      </c>
      <c r="AD356" s="20">
        <f t="shared" si="74"/>
        <v>1.3179585818665709</v>
      </c>
      <c r="AE356" s="22">
        <f t="shared" si="75"/>
        <v>1.3179585818665709</v>
      </c>
      <c r="AF356" s="21">
        <v>0.5060284331227225</v>
      </c>
      <c r="AG356" s="22">
        <f t="shared" si="76"/>
        <v>4.1504354783536463</v>
      </c>
      <c r="AH356" s="22">
        <f t="shared" si="77"/>
        <v>4.1504354783536463</v>
      </c>
      <c r="AI356" s="23">
        <f t="shared" si="78"/>
        <v>3.1491395370524877</v>
      </c>
      <c r="AJ356" s="46"/>
      <c r="AK356" s="25"/>
      <c r="AL356" s="129">
        <v>354</v>
      </c>
      <c r="AM356" s="21">
        <v>0.94635367500851642</v>
      </c>
      <c r="AN356" s="22">
        <f t="shared" si="79"/>
        <v>2.044972410209716</v>
      </c>
      <c r="AO356" s="22">
        <f t="shared" si="80"/>
        <v>2.044972410209716</v>
      </c>
      <c r="AP356" s="21">
        <v>0.85504080685582551</v>
      </c>
      <c r="AQ356" s="22">
        <f t="shared" si="81"/>
        <v>522.30915107333203</v>
      </c>
      <c r="AR356" s="22">
        <f t="shared" si="82"/>
        <v>522.30915107333203</v>
      </c>
      <c r="AS356" s="23">
        <f t="shared" si="83"/>
        <v>255.4113436766456</v>
      </c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</row>
    <row r="357" spans="28:119">
      <c r="AB357" s="129">
        <v>355</v>
      </c>
      <c r="AC357" s="19">
        <v>0.18197632634068905</v>
      </c>
      <c r="AD357" s="20">
        <f t="shared" si="74"/>
        <v>0.87645986519400854</v>
      </c>
      <c r="AE357" s="22">
        <f t="shared" si="75"/>
        <v>0.87645986519400854</v>
      </c>
      <c r="AF357" s="21">
        <v>0.10729438813843961</v>
      </c>
      <c r="AG357" s="22">
        <f t="shared" si="76"/>
        <v>2.8023505024804543</v>
      </c>
      <c r="AH357" s="22">
        <f t="shared" si="77"/>
        <v>2.8023505024804543</v>
      </c>
      <c r="AI357" s="23">
        <f t="shared" si="78"/>
        <v>3.1973517713331239</v>
      </c>
      <c r="AJ357" s="46"/>
      <c r="AK357" s="25"/>
      <c r="AL357" s="129">
        <v>355</v>
      </c>
      <c r="AM357" s="21">
        <v>0.21150753423542734</v>
      </c>
      <c r="AN357" s="22">
        <f t="shared" si="79"/>
        <v>1.4929887112348819</v>
      </c>
      <c r="AO357" s="22">
        <f t="shared" si="80"/>
        <v>1.4929887112348819</v>
      </c>
      <c r="AP357" s="21">
        <v>0.4384559033344968</v>
      </c>
      <c r="AQ357" s="22">
        <f t="shared" si="81"/>
        <v>485.55049849297922</v>
      </c>
      <c r="AR357" s="22">
        <f t="shared" si="82"/>
        <v>485.55049849297922</v>
      </c>
      <c r="AS357" s="23">
        <f t="shared" si="83"/>
        <v>325.22047543907439</v>
      </c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</row>
    <row r="358" spans="28:119">
      <c r="AB358" s="129">
        <v>356</v>
      </c>
      <c r="AC358" s="19">
        <v>0.7827544873167106</v>
      </c>
      <c r="AD358" s="20">
        <f t="shared" si="74"/>
        <v>1.2822121080154045</v>
      </c>
      <c r="AE358" s="22">
        <f t="shared" si="75"/>
        <v>1.2822121080154045</v>
      </c>
      <c r="AF358" s="21">
        <v>0.51312154918031871</v>
      </c>
      <c r="AG358" s="22">
        <f t="shared" si="76"/>
        <v>4.178174058831245</v>
      </c>
      <c r="AH358" s="22">
        <f t="shared" si="77"/>
        <v>4.178174058831245</v>
      </c>
      <c r="AI358" s="23">
        <f t="shared" si="78"/>
        <v>3.258566997388741</v>
      </c>
      <c r="AJ358" s="46"/>
      <c r="AK358" s="25"/>
      <c r="AL358" s="129">
        <v>356</v>
      </c>
      <c r="AM358" s="21">
        <v>0.91679057729028168</v>
      </c>
      <c r="AN358" s="22">
        <f t="shared" si="79"/>
        <v>2.006925347665848</v>
      </c>
      <c r="AO358" s="22">
        <f t="shared" si="80"/>
        <v>2.006925347665848</v>
      </c>
      <c r="AP358" s="21">
        <v>0.92201396554291326</v>
      </c>
      <c r="AQ358" s="22">
        <f t="shared" si="81"/>
        <v>532.35469049405583</v>
      </c>
      <c r="AR358" s="22">
        <f t="shared" si="82"/>
        <v>532.35469049405583</v>
      </c>
      <c r="AS358" s="23">
        <f t="shared" si="83"/>
        <v>265.25884040141818</v>
      </c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</row>
    <row r="359" spans="28:119">
      <c r="AB359" s="129">
        <v>357</v>
      </c>
      <c r="AC359" s="19">
        <v>0.32288648797775854</v>
      </c>
      <c r="AD359" s="20">
        <f t="shared" si="74"/>
        <v>0.73278162690404924</v>
      </c>
      <c r="AE359" s="22">
        <f t="shared" si="75"/>
        <v>0.73278162690404924</v>
      </c>
      <c r="AF359" s="21">
        <v>0.48380442961289571</v>
      </c>
      <c r="AG359" s="22">
        <f t="shared" si="76"/>
        <v>4.0647913509429863</v>
      </c>
      <c r="AH359" s="22">
        <f t="shared" si="77"/>
        <v>4.0647913509429863</v>
      </c>
      <c r="AI359" s="23">
        <f t="shared" si="78"/>
        <v>5.5470705073712665</v>
      </c>
      <c r="AJ359" s="46"/>
      <c r="AK359" s="25"/>
      <c r="AL359" s="129">
        <v>357</v>
      </c>
      <c r="AM359" s="21">
        <v>0.57188167311773919</v>
      </c>
      <c r="AN359" s="22">
        <f t="shared" si="79"/>
        <v>1.7590915852829756</v>
      </c>
      <c r="AO359" s="22">
        <f t="shared" si="80"/>
        <v>1.7590915852829756</v>
      </c>
      <c r="AP359" s="21">
        <v>0.4064073168478286</v>
      </c>
      <c r="AQ359" s="22">
        <f t="shared" si="81"/>
        <v>483.10936305421501</v>
      </c>
      <c r="AR359" s="22">
        <f t="shared" si="82"/>
        <v>483.10936305421501</v>
      </c>
      <c r="AS359" s="23">
        <f t="shared" si="83"/>
        <v>274.63570805297201</v>
      </c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</row>
    <row r="360" spans="28:119">
      <c r="AB360" s="129">
        <v>358</v>
      </c>
      <c r="AC360" s="19">
        <v>0.91529632549288187</v>
      </c>
      <c r="AD360" s="20">
        <f t="shared" si="74"/>
        <v>1.5518000061790704</v>
      </c>
      <c r="AE360" s="22">
        <f t="shared" si="75"/>
        <v>1.5518000061790704</v>
      </c>
      <c r="AF360" s="21">
        <v>0.60809301388221015</v>
      </c>
      <c r="AG360" s="22">
        <f t="shared" si="76"/>
        <v>4.5711212352237212</v>
      </c>
      <c r="AH360" s="22">
        <f t="shared" si="77"/>
        <v>4.5711212352237212</v>
      </c>
      <c r="AI360" s="23">
        <f t="shared" si="78"/>
        <v>2.9456896616974464</v>
      </c>
      <c r="AJ360" s="46"/>
      <c r="AK360" s="25"/>
      <c r="AL360" s="129">
        <v>358</v>
      </c>
      <c r="AM360" s="21">
        <v>0.46841463764759428</v>
      </c>
      <c r="AN360" s="22">
        <f t="shared" si="79"/>
        <v>1.6945970743495451</v>
      </c>
      <c r="AO360" s="22">
        <f t="shared" si="80"/>
        <v>1.6945970743495451</v>
      </c>
      <c r="AP360" s="21">
        <v>0.9240693296004987</v>
      </c>
      <c r="AQ360" s="22">
        <f t="shared" si="81"/>
        <v>532.7214265417872</v>
      </c>
      <c r="AR360" s="22">
        <f t="shared" si="82"/>
        <v>532.7214265417872</v>
      </c>
      <c r="AS360" s="23">
        <f t="shared" si="83"/>
        <v>314.36465612114148</v>
      </c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</row>
    <row r="361" spans="28:119">
      <c r="AB361" s="129">
        <v>359</v>
      </c>
      <c r="AC361" s="19">
        <v>0.23881232858350487</v>
      </c>
      <c r="AD361" s="20">
        <f t="shared" si="74"/>
        <v>0.65641052343680517</v>
      </c>
      <c r="AE361" s="22">
        <f t="shared" si="75"/>
        <v>0.65641052343680517</v>
      </c>
      <c r="AF361" s="21">
        <v>0.68656377301566129</v>
      </c>
      <c r="AG361" s="22">
        <f t="shared" si="76"/>
        <v>4.9335546948412468</v>
      </c>
      <c r="AH361" s="22">
        <f t="shared" si="77"/>
        <v>4.9335546948412468</v>
      </c>
      <c r="AI361" s="23">
        <f t="shared" si="78"/>
        <v>7.5159591729431137</v>
      </c>
      <c r="AJ361" s="46"/>
      <c r="AK361" s="25"/>
      <c r="AL361" s="129">
        <v>359</v>
      </c>
      <c r="AM361" s="21">
        <v>0.71137123445254635</v>
      </c>
      <c r="AN361" s="22">
        <f t="shared" si="79"/>
        <v>1.8404090004390277</v>
      </c>
      <c r="AO361" s="22">
        <f t="shared" si="80"/>
        <v>1.8404090004390277</v>
      </c>
      <c r="AP361" s="21">
        <v>0.43253876390525436</v>
      </c>
      <c r="AQ361" s="22">
        <f t="shared" si="81"/>
        <v>485.10668081135373</v>
      </c>
      <c r="AR361" s="22">
        <f t="shared" si="82"/>
        <v>485.10668081135373</v>
      </c>
      <c r="AS361" s="23">
        <f t="shared" si="83"/>
        <v>263.5863445003975</v>
      </c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</row>
    <row r="362" spans="28:119">
      <c r="AB362" s="129">
        <v>360</v>
      </c>
      <c r="AC362" s="19">
        <v>0.53440687625820205</v>
      </c>
      <c r="AD362" s="20">
        <f t="shared" si="74"/>
        <v>0.94919047764780506</v>
      </c>
      <c r="AE362" s="22">
        <f t="shared" si="75"/>
        <v>0.94919047764780506</v>
      </c>
      <c r="AF362" s="21">
        <v>0.1013501145657657</v>
      </c>
      <c r="AG362" s="22">
        <f t="shared" si="76"/>
        <v>2.7798081093413907</v>
      </c>
      <c r="AH362" s="22">
        <f t="shared" si="77"/>
        <v>2.7798081093413907</v>
      </c>
      <c r="AI362" s="23">
        <f t="shared" si="78"/>
        <v>2.9286093516551608</v>
      </c>
      <c r="AJ362" s="46"/>
      <c r="AK362" s="25"/>
      <c r="AL362" s="129">
        <v>360</v>
      </c>
      <c r="AM362" s="21">
        <v>0.4125501931022334</v>
      </c>
      <c r="AN362" s="22">
        <f t="shared" si="79"/>
        <v>1.6567846007979419</v>
      </c>
      <c r="AO362" s="22">
        <f t="shared" si="80"/>
        <v>1.6567846007979419</v>
      </c>
      <c r="AP362" s="21">
        <v>0.17136788402481706</v>
      </c>
      <c r="AQ362" s="22">
        <f t="shared" si="81"/>
        <v>460.98054737852101</v>
      </c>
      <c r="AR362" s="22">
        <f t="shared" si="82"/>
        <v>460.98054737852101</v>
      </c>
      <c r="AS362" s="23">
        <f t="shared" si="83"/>
        <v>278.23806857964712</v>
      </c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</row>
    <row r="363" spans="28:119">
      <c r="AB363" s="129">
        <v>361</v>
      </c>
      <c r="AC363" s="19">
        <v>0.44005535389369543</v>
      </c>
      <c r="AD363" s="20">
        <f t="shared" si="74"/>
        <v>0.84762648299012344</v>
      </c>
      <c r="AE363" s="22">
        <f t="shared" si="75"/>
        <v>0.84762648299012344</v>
      </c>
      <c r="AF363" s="21">
        <v>0.97783188496133588</v>
      </c>
      <c r="AG363" s="22">
        <f t="shared" si="76"/>
        <v>7.1844980373046772</v>
      </c>
      <c r="AH363" s="22">
        <f t="shared" si="77"/>
        <v>7.1844980373046772</v>
      </c>
      <c r="AI363" s="23">
        <f t="shared" si="78"/>
        <v>8.4760188378734167</v>
      </c>
      <c r="AJ363" s="46"/>
      <c r="AK363" s="25"/>
      <c r="AL363" s="129">
        <v>361</v>
      </c>
      <c r="AM363" s="21">
        <v>9.5188686370374476E-2</v>
      </c>
      <c r="AN363" s="22">
        <f t="shared" si="79"/>
        <v>1.3570562338029413</v>
      </c>
      <c r="AO363" s="22">
        <f t="shared" si="80"/>
        <v>1.3570562338029413</v>
      </c>
      <c r="AP363" s="21">
        <v>0.2168219014808962</v>
      </c>
      <c r="AQ363" s="22">
        <f t="shared" si="81"/>
        <v>466.09614554941425</v>
      </c>
      <c r="AR363" s="22">
        <f t="shared" si="82"/>
        <v>466.09614554941425</v>
      </c>
      <c r="AS363" s="23">
        <f t="shared" si="83"/>
        <v>343.46118748760432</v>
      </c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</row>
    <row r="364" spans="28:119">
      <c r="AB364" s="129">
        <v>362</v>
      </c>
      <c r="AC364" s="19">
        <v>0.68331374940719913</v>
      </c>
      <c r="AD364" s="20">
        <f t="shared" si="74"/>
        <v>1.1333667950592439</v>
      </c>
      <c r="AE364" s="22">
        <f t="shared" si="75"/>
        <v>1.1333667950592439</v>
      </c>
      <c r="AF364" s="21">
        <v>7.241527921511548E-2</v>
      </c>
      <c r="AG364" s="22">
        <f t="shared" si="76"/>
        <v>2.6591598253008848</v>
      </c>
      <c r="AH364" s="22">
        <f t="shared" si="77"/>
        <v>2.6591598253008848</v>
      </c>
      <c r="AI364" s="23">
        <f t="shared" si="78"/>
        <v>2.3462482198112076</v>
      </c>
      <c r="AJ364" s="46"/>
      <c r="AK364" s="25"/>
      <c r="AL364" s="129">
        <v>362</v>
      </c>
      <c r="AM364" s="21">
        <v>0.63274194807759931</v>
      </c>
      <c r="AN364" s="22">
        <f t="shared" si="79"/>
        <v>1.7943130314713405</v>
      </c>
      <c r="AO364" s="22">
        <f t="shared" si="80"/>
        <v>1.7943130314713405</v>
      </c>
      <c r="AP364" s="21">
        <v>0.6768664487308963</v>
      </c>
      <c r="AQ364" s="22">
        <f t="shared" si="81"/>
        <v>503.72648222798563</v>
      </c>
      <c r="AR364" s="22">
        <f t="shared" si="82"/>
        <v>503.72648222798563</v>
      </c>
      <c r="AS364" s="23">
        <f t="shared" si="83"/>
        <v>280.73500743341805</v>
      </c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</row>
    <row r="365" spans="28:119">
      <c r="AB365" s="129">
        <v>363</v>
      </c>
      <c r="AC365" s="19">
        <v>0.89745423233077481</v>
      </c>
      <c r="AD365" s="20">
        <f t="shared" si="74"/>
        <v>1.506849371282633</v>
      </c>
      <c r="AE365" s="22">
        <f t="shared" si="75"/>
        <v>1.506849371282633</v>
      </c>
      <c r="AF365" s="21">
        <v>0.8846229136584709</v>
      </c>
      <c r="AG365" s="22">
        <f t="shared" si="76"/>
        <v>6.1395396832380777</v>
      </c>
      <c r="AH365" s="22">
        <f t="shared" si="77"/>
        <v>6.1395396832380777</v>
      </c>
      <c r="AI365" s="23">
        <f t="shared" si="78"/>
        <v>4.0744216377859255</v>
      </c>
      <c r="AJ365" s="46"/>
      <c r="AK365" s="25"/>
      <c r="AL365" s="129">
        <v>363</v>
      </c>
      <c r="AM365" s="21">
        <v>0.18110497819810689</v>
      </c>
      <c r="AN365" s="22">
        <f t="shared" si="79"/>
        <v>1.462155798620083</v>
      </c>
      <c r="AO365" s="22">
        <f t="shared" si="80"/>
        <v>1.462155798620083</v>
      </c>
      <c r="AP365" s="21">
        <v>0.72027329892127734</v>
      </c>
      <c r="AQ365" s="22">
        <f t="shared" si="81"/>
        <v>507.64236759963757</v>
      </c>
      <c r="AR365" s="22">
        <f t="shared" si="82"/>
        <v>507.64236759963757</v>
      </c>
      <c r="AS365" s="23">
        <f t="shared" si="83"/>
        <v>347.18760345424721</v>
      </c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</row>
    <row r="366" spans="28:119">
      <c r="AB366" s="129">
        <v>364</v>
      </c>
      <c r="AC366" s="19">
        <v>0.55967550678857869</v>
      </c>
      <c r="AD366" s="20">
        <f t="shared" si="74"/>
        <v>0.97810295621319709</v>
      </c>
      <c r="AE366" s="22">
        <f t="shared" si="75"/>
        <v>0.97810295621319709</v>
      </c>
      <c r="AF366" s="21">
        <v>0.83545281958459916</v>
      </c>
      <c r="AG366" s="22">
        <f t="shared" si="76"/>
        <v>5.7781954603381456</v>
      </c>
      <c r="AH366" s="22">
        <f t="shared" si="77"/>
        <v>5.7781954603381456</v>
      </c>
      <c r="AI366" s="23">
        <f t="shared" si="78"/>
        <v>5.9075534161647827</v>
      </c>
      <c r="AJ366" s="46"/>
      <c r="AK366" s="25"/>
      <c r="AL366" s="129">
        <v>364</v>
      </c>
      <c r="AM366" s="21">
        <v>0.52849208518039803</v>
      </c>
      <c r="AN366" s="22">
        <f t="shared" si="79"/>
        <v>1.7328215816664405</v>
      </c>
      <c r="AO366" s="22">
        <f t="shared" si="80"/>
        <v>1.7328215816664405</v>
      </c>
      <c r="AP366" s="21">
        <v>0.37337282733122978</v>
      </c>
      <c r="AQ366" s="22">
        <f t="shared" si="81"/>
        <v>480.49011248002478</v>
      </c>
      <c r="AR366" s="22">
        <f t="shared" si="82"/>
        <v>480.49011248002478</v>
      </c>
      <c r="AS366" s="23">
        <f t="shared" si="83"/>
        <v>277.2877009172181</v>
      </c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</row>
    <row r="367" spans="28:119">
      <c r="AB367" s="129">
        <v>365</v>
      </c>
      <c r="AC367" s="19">
        <v>0.88678578143485287</v>
      </c>
      <c r="AD367" s="20">
        <f t="shared" si="74"/>
        <v>1.481831262281192</v>
      </c>
      <c r="AE367" s="22">
        <f t="shared" si="75"/>
        <v>1.481831262281192</v>
      </c>
      <c r="AF367" s="21">
        <v>0.15454576689937061</v>
      </c>
      <c r="AG367" s="22">
        <f t="shared" si="76"/>
        <v>2.9629509859781149</v>
      </c>
      <c r="AH367" s="22">
        <f t="shared" si="77"/>
        <v>2.9629509859781149</v>
      </c>
      <c r="AI367" s="23">
        <f t="shared" si="78"/>
        <v>1.9995198248259565</v>
      </c>
      <c r="AJ367" s="46"/>
      <c r="AK367" s="25"/>
      <c r="AL367" s="129">
        <v>365</v>
      </c>
      <c r="AM367" s="21">
        <v>0.19499695105001269</v>
      </c>
      <c r="AN367" s="22">
        <f t="shared" si="79"/>
        <v>1.4765419792742382</v>
      </c>
      <c r="AO367" s="22">
        <f t="shared" si="80"/>
        <v>1.4765419792742382</v>
      </c>
      <c r="AP367" s="21">
        <v>0.20689399572599265</v>
      </c>
      <c r="AQ367" s="22">
        <f t="shared" si="81"/>
        <v>465.0284483200868</v>
      </c>
      <c r="AR367" s="22">
        <f t="shared" si="82"/>
        <v>465.0284483200868</v>
      </c>
      <c r="AS367" s="23">
        <f t="shared" si="83"/>
        <v>314.94427848821562</v>
      </c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</row>
    <row r="368" spans="28:119">
      <c r="AB368" s="129">
        <v>366</v>
      </c>
      <c r="AC368" s="19">
        <v>0.59754732292340984</v>
      </c>
      <c r="AD368" s="20">
        <f t="shared" si="74"/>
        <v>1.0230369664338157</v>
      </c>
      <c r="AE368" s="22">
        <f t="shared" si="75"/>
        <v>1.0230369664338157</v>
      </c>
      <c r="AF368" s="21">
        <v>0.99488262972058472</v>
      </c>
      <c r="AG368" s="22">
        <f t="shared" si="76"/>
        <v>7.6081823021066324</v>
      </c>
      <c r="AH368" s="22">
        <f t="shared" si="77"/>
        <v>7.6081823021066324</v>
      </c>
      <c r="AI368" s="23">
        <f t="shared" si="78"/>
        <v>7.4368596167427308</v>
      </c>
      <c r="AJ368" s="46"/>
      <c r="AK368" s="25"/>
      <c r="AL368" s="129">
        <v>366</v>
      </c>
      <c r="AM368" s="21">
        <v>0.7967586796483912</v>
      </c>
      <c r="AN368" s="22">
        <f t="shared" si="79"/>
        <v>1.8982515757828706</v>
      </c>
      <c r="AO368" s="22">
        <f t="shared" si="80"/>
        <v>1.8982515757828706</v>
      </c>
      <c r="AP368" s="21">
        <v>0.23807114656350381</v>
      </c>
      <c r="AQ368" s="22">
        <f t="shared" si="81"/>
        <v>468.30214525590281</v>
      </c>
      <c r="AR368" s="22">
        <f t="shared" si="82"/>
        <v>468.30214525590281</v>
      </c>
      <c r="AS368" s="23">
        <f t="shared" si="83"/>
        <v>246.70183406157173</v>
      </c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DO368" s="31"/>
    </row>
    <row r="369" spans="28:63">
      <c r="AB369" s="129">
        <v>367</v>
      </c>
      <c r="AC369" s="19">
        <v>0.38586104454775583</v>
      </c>
      <c r="AD369" s="20">
        <f t="shared" si="74"/>
        <v>0.79314791844628196</v>
      </c>
      <c r="AE369" s="22">
        <f t="shared" si="75"/>
        <v>0.79314791844628196</v>
      </c>
      <c r="AF369" s="21">
        <v>0.97486595400732168</v>
      </c>
      <c r="AG369" s="22">
        <f t="shared" si="76"/>
        <v>7.1316559554068739</v>
      </c>
      <c r="AH369" s="22">
        <f t="shared" si="77"/>
        <v>7.1316559554068739</v>
      </c>
      <c r="AI369" s="23">
        <f t="shared" si="78"/>
        <v>8.9915837759207129</v>
      </c>
      <c r="AJ369" s="46"/>
      <c r="AK369" s="25"/>
      <c r="AL369" s="129">
        <v>367</v>
      </c>
      <c r="AM369" s="21">
        <v>0.59570863006034969</v>
      </c>
      <c r="AN369" s="22">
        <f t="shared" si="79"/>
        <v>1.7730941056455942</v>
      </c>
      <c r="AO369" s="22">
        <f t="shared" si="80"/>
        <v>1.7730941056455942</v>
      </c>
      <c r="AP369" s="21">
        <v>0.50956522275021399</v>
      </c>
      <c r="AQ369" s="22">
        <f t="shared" si="81"/>
        <v>490.67279886618888</v>
      </c>
      <c r="AR369" s="22">
        <f t="shared" si="82"/>
        <v>490.67279886618888</v>
      </c>
      <c r="AS369" s="23">
        <f t="shared" si="83"/>
        <v>276.73251933096464</v>
      </c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</row>
    <row r="370" spans="28:63">
      <c r="AB370" s="129">
        <v>368</v>
      </c>
      <c r="AC370" s="19">
        <v>4.6253699920990599E-2</v>
      </c>
      <c r="AD370" s="20">
        <f t="shared" si="74"/>
        <v>0.73937917336107306</v>
      </c>
      <c r="AE370" s="22">
        <f t="shared" si="75"/>
        <v>0.73937917336107306</v>
      </c>
      <c r="AF370" s="21">
        <v>0.3583725316555233</v>
      </c>
      <c r="AG370" s="22">
        <f t="shared" si="76"/>
        <v>3.6126518202524318</v>
      </c>
      <c r="AH370" s="22">
        <f t="shared" si="77"/>
        <v>3.6126518202524318</v>
      </c>
      <c r="AI370" s="23">
        <f t="shared" si="78"/>
        <v>4.8860611042505075</v>
      </c>
      <c r="AJ370" s="46"/>
      <c r="AK370" s="25"/>
      <c r="AL370" s="129">
        <v>368</v>
      </c>
      <c r="AM370" s="21">
        <v>0.15806156189001852</v>
      </c>
      <c r="AN370" s="22">
        <f t="shared" si="79"/>
        <v>1.4370165871610323</v>
      </c>
      <c r="AO370" s="22">
        <f t="shared" si="80"/>
        <v>1.4370165871610323</v>
      </c>
      <c r="AP370" s="21">
        <v>0.64507286829826893</v>
      </c>
      <c r="AQ370" s="22">
        <f t="shared" si="81"/>
        <v>501.02300541162714</v>
      </c>
      <c r="AR370" s="22">
        <f t="shared" si="82"/>
        <v>501.02300541162714</v>
      </c>
      <c r="AS370" s="23">
        <f t="shared" si="83"/>
        <v>348.65499110309327</v>
      </c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</row>
    <row r="371" spans="28:63">
      <c r="AB371" s="129">
        <v>369</v>
      </c>
      <c r="AC371" s="19">
        <v>0.62139320595086833</v>
      </c>
      <c r="AD371" s="20">
        <f t="shared" si="74"/>
        <v>1.0524221020058979</v>
      </c>
      <c r="AE371" s="22">
        <f t="shared" si="75"/>
        <v>1.0524221020058979</v>
      </c>
      <c r="AF371" s="21">
        <v>0.53378942896430082</v>
      </c>
      <c r="AG371" s="22">
        <f t="shared" si="76"/>
        <v>4.2601715104739126</v>
      </c>
      <c r="AH371" s="22">
        <f t="shared" si="77"/>
        <v>4.2601715104739126</v>
      </c>
      <c r="AI371" s="23">
        <f t="shared" si="78"/>
        <v>4.0479684932063869</v>
      </c>
      <c r="AJ371" s="46"/>
      <c r="AK371" s="25"/>
      <c r="AL371" s="129">
        <v>369</v>
      </c>
      <c r="AM371" s="21">
        <v>0.44732398251487371</v>
      </c>
      <c r="AN371" s="22">
        <f t="shared" si="79"/>
        <v>1.6806014148334936</v>
      </c>
      <c r="AO371" s="22">
        <f t="shared" si="80"/>
        <v>1.6806014148334936</v>
      </c>
      <c r="AP371" s="21">
        <v>5.3079749128398745E-2</v>
      </c>
      <c r="AQ371" s="22">
        <f t="shared" si="81"/>
        <v>442.80748871441807</v>
      </c>
      <c r="AR371" s="22">
        <f t="shared" si="82"/>
        <v>442.80748871441807</v>
      </c>
      <c r="AS371" s="23">
        <f t="shared" si="83"/>
        <v>263.48156368670521</v>
      </c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</row>
    <row r="372" spans="28:63">
      <c r="AB372" s="129">
        <v>370</v>
      </c>
      <c r="AC372" s="19">
        <v>0.88904952019933992</v>
      </c>
      <c r="AD372" s="20">
        <f t="shared" si="74"/>
        <v>1.487037859198902</v>
      </c>
      <c r="AE372" s="22">
        <f t="shared" si="75"/>
        <v>1.487037859198902</v>
      </c>
      <c r="AF372" s="21">
        <v>0.28942217924239</v>
      </c>
      <c r="AG372" s="22">
        <f t="shared" si="76"/>
        <v>3.3829300825384614</v>
      </c>
      <c r="AH372" s="22">
        <f t="shared" si="77"/>
        <v>3.3829300825384614</v>
      </c>
      <c r="AI372" s="23">
        <f t="shared" si="78"/>
        <v>2.2749454975954113</v>
      </c>
      <c r="AJ372" s="46"/>
      <c r="AK372" s="25"/>
      <c r="AL372" s="129">
        <v>370</v>
      </c>
      <c r="AM372" s="21">
        <v>0.70119905077362255</v>
      </c>
      <c r="AN372" s="22">
        <f t="shared" si="79"/>
        <v>1.834127310047037</v>
      </c>
      <c r="AO372" s="22">
        <f t="shared" si="80"/>
        <v>1.834127310047037</v>
      </c>
      <c r="AP372" s="21">
        <v>0.89146406752448226</v>
      </c>
      <c r="AQ372" s="22">
        <f t="shared" si="81"/>
        <v>527.38631976823115</v>
      </c>
      <c r="AR372" s="22">
        <f t="shared" si="82"/>
        <v>527.38631976823115</v>
      </c>
      <c r="AS372" s="23">
        <f t="shared" si="83"/>
        <v>287.5407377008666</v>
      </c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</row>
    <row r="373" spans="28:63">
      <c r="AB373" s="129">
        <v>371</v>
      </c>
      <c r="AC373" s="19">
        <v>0.19404289335349778</v>
      </c>
      <c r="AD373" s="20">
        <f t="shared" si="74"/>
        <v>0.88547857224049076</v>
      </c>
      <c r="AE373" s="22">
        <f t="shared" si="75"/>
        <v>0.88547857224049076</v>
      </c>
      <c r="AF373" s="21">
        <v>0.63720730389396496</v>
      </c>
      <c r="AG373" s="22">
        <f t="shared" si="76"/>
        <v>4.7009424249975496</v>
      </c>
      <c r="AH373" s="22">
        <f t="shared" si="77"/>
        <v>4.7009424249975496</v>
      </c>
      <c r="AI373" s="23">
        <f t="shared" si="78"/>
        <v>5.3089284962626984</v>
      </c>
      <c r="AJ373" s="46"/>
      <c r="AK373" s="25"/>
      <c r="AL373" s="129">
        <v>371</v>
      </c>
      <c r="AM373" s="21">
        <v>0.44036335322464426</v>
      </c>
      <c r="AN373" s="22">
        <f t="shared" si="79"/>
        <v>1.6759102348847126</v>
      </c>
      <c r="AO373" s="22">
        <f t="shared" si="80"/>
        <v>1.6759102348847126</v>
      </c>
      <c r="AP373" s="21">
        <v>0.26038168696866038</v>
      </c>
      <c r="AQ373" s="22">
        <f t="shared" si="81"/>
        <v>470.51475558975687</v>
      </c>
      <c r="AR373" s="22">
        <f t="shared" si="82"/>
        <v>470.51475558975687</v>
      </c>
      <c r="AS373" s="23">
        <f t="shared" si="83"/>
        <v>280.75176450135115</v>
      </c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</row>
    <row r="374" spans="28:63">
      <c r="AB374" s="129">
        <v>372</v>
      </c>
      <c r="AC374" s="19">
        <v>0.15495062702677198</v>
      </c>
      <c r="AD374" s="20">
        <f t="shared" si="74"/>
        <v>0.85510637653975685</v>
      </c>
      <c r="AE374" s="22">
        <f t="shared" si="75"/>
        <v>0.85510637653975685</v>
      </c>
      <c r="AF374" s="21">
        <v>0.5963839614202503</v>
      </c>
      <c r="AG374" s="22">
        <f t="shared" si="76"/>
        <v>4.5202757066985191</v>
      </c>
      <c r="AH374" s="22">
        <f t="shared" si="77"/>
        <v>4.5202757066985191</v>
      </c>
      <c r="AI374" s="23">
        <f t="shared" si="78"/>
        <v>5.2862144766012698</v>
      </c>
      <c r="AJ374" s="46"/>
      <c r="AK374" s="25"/>
      <c r="AL374" s="129">
        <v>372</v>
      </c>
      <c r="AM374" s="21">
        <v>0.35600761941498371</v>
      </c>
      <c r="AN374" s="22">
        <f t="shared" si="79"/>
        <v>1.615802710236</v>
      </c>
      <c r="AO374" s="22">
        <f t="shared" si="80"/>
        <v>1.615802710236</v>
      </c>
      <c r="AP374" s="21">
        <v>0.99740599880672776</v>
      </c>
      <c r="AQ374" s="22">
        <f t="shared" si="81"/>
        <v>554.95805477081831</v>
      </c>
      <c r="AR374" s="22">
        <f t="shared" si="82"/>
        <v>554.95805477081831</v>
      </c>
      <c r="AS374" s="23">
        <f t="shared" si="83"/>
        <v>343.45656883429945</v>
      </c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</row>
    <row r="375" spans="28:63">
      <c r="AB375" s="129">
        <v>373</v>
      </c>
      <c r="AC375" s="19">
        <v>0.13509575515888306</v>
      </c>
      <c r="AD375" s="20">
        <f t="shared" si="74"/>
        <v>0.83820205113879875</v>
      </c>
      <c r="AE375" s="22">
        <f t="shared" si="75"/>
        <v>0.83820205113879875</v>
      </c>
      <c r="AF375" s="21">
        <v>0.46034718683234321</v>
      </c>
      <c r="AG375" s="22">
        <f t="shared" si="76"/>
        <v>3.9763717374700596</v>
      </c>
      <c r="AH375" s="22">
        <f t="shared" si="77"/>
        <v>3.9763717374700596</v>
      </c>
      <c r="AI375" s="23">
        <f t="shared" si="78"/>
        <v>4.7439298580427929</v>
      </c>
      <c r="AJ375" s="46"/>
      <c r="AK375" s="25"/>
      <c r="AL375" s="129">
        <v>373</v>
      </c>
      <c r="AM375" s="21">
        <v>6.8419096210210473E-2</v>
      </c>
      <c r="AN375" s="22">
        <f t="shared" si="79"/>
        <v>1.314889674494035</v>
      </c>
      <c r="AO375" s="22">
        <f t="shared" si="80"/>
        <v>1.314889674494035</v>
      </c>
      <c r="AP375" s="21">
        <v>0.35392034673910855</v>
      </c>
      <c r="AQ375" s="22">
        <f t="shared" si="81"/>
        <v>478.89328822576698</v>
      </c>
      <c r="AR375" s="22">
        <f t="shared" si="82"/>
        <v>478.89328822576698</v>
      </c>
      <c r="AS375" s="23">
        <f t="shared" si="83"/>
        <v>364.20796171362701</v>
      </c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</row>
    <row r="376" spans="28:63">
      <c r="AB376" s="129">
        <v>374</v>
      </c>
      <c r="AC376" s="19">
        <v>0.18493435214884968</v>
      </c>
      <c r="AD376" s="20">
        <f t="shared" si="74"/>
        <v>0.87869773573266952</v>
      </c>
      <c r="AE376" s="22">
        <f t="shared" si="75"/>
        <v>0.87869773573266952</v>
      </c>
      <c r="AF376" s="21">
        <v>7.2741087061013565E-2</v>
      </c>
      <c r="AG376" s="22">
        <f t="shared" si="76"/>
        <v>2.660640993555563</v>
      </c>
      <c r="AH376" s="22">
        <f t="shared" si="77"/>
        <v>2.660640993555563</v>
      </c>
      <c r="AI376" s="23">
        <f t="shared" si="78"/>
        <v>3.0279365535602367</v>
      </c>
      <c r="AJ376" s="46"/>
      <c r="AK376" s="25"/>
      <c r="AL376" s="129">
        <v>374</v>
      </c>
      <c r="AM376" s="21">
        <v>0.60551181199025239</v>
      </c>
      <c r="AN376" s="22">
        <f t="shared" si="79"/>
        <v>1.7787737296070449</v>
      </c>
      <c r="AO376" s="22">
        <f t="shared" si="80"/>
        <v>1.7787737296070449</v>
      </c>
      <c r="AP376" s="21">
        <v>0.74397686467737545</v>
      </c>
      <c r="AQ376" s="22">
        <f t="shared" si="81"/>
        <v>509.90981407339638</v>
      </c>
      <c r="AR376" s="22">
        <f t="shared" si="82"/>
        <v>509.90981407339638</v>
      </c>
      <c r="AS376" s="23">
        <f t="shared" si="83"/>
        <v>286.6636748598948</v>
      </c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</row>
    <row r="377" spans="28:63">
      <c r="AB377" s="129">
        <v>375</v>
      </c>
      <c r="AC377" s="19">
        <v>0.60910202741749464</v>
      </c>
      <c r="AD377" s="20">
        <f t="shared" si="74"/>
        <v>1.0371637565106568</v>
      </c>
      <c r="AE377" s="22">
        <f t="shared" si="75"/>
        <v>1.0371637565106568</v>
      </c>
      <c r="AF377" s="21">
        <v>0.18603399729112069</v>
      </c>
      <c r="AG377" s="22">
        <f t="shared" si="76"/>
        <v>3.0584435568065826</v>
      </c>
      <c r="AH377" s="22">
        <f t="shared" si="77"/>
        <v>3.0584435568065826</v>
      </c>
      <c r="AI377" s="23">
        <f t="shared" si="78"/>
        <v>2.9488530982765373</v>
      </c>
      <c r="AJ377" s="46"/>
      <c r="AK377" s="25"/>
      <c r="AL377" s="129">
        <v>375</v>
      </c>
      <c r="AM377" s="21">
        <v>0.27667165492736945</v>
      </c>
      <c r="AN377" s="22">
        <f t="shared" si="79"/>
        <v>1.552343119494114</v>
      </c>
      <c r="AO377" s="22">
        <f t="shared" si="80"/>
        <v>1.552343119494114</v>
      </c>
      <c r="AP377" s="21">
        <v>0.86674461725010576</v>
      </c>
      <c r="AQ377" s="22">
        <f t="shared" si="81"/>
        <v>523.86272352612934</v>
      </c>
      <c r="AR377" s="22">
        <f t="shared" si="82"/>
        <v>523.86272352612934</v>
      </c>
      <c r="AS377" s="23">
        <f t="shared" si="83"/>
        <v>337.46580697755053</v>
      </c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</row>
    <row r="378" spans="28:63">
      <c r="AB378" s="129">
        <v>376</v>
      </c>
      <c r="AC378" s="19">
        <v>0.3402396741912973</v>
      </c>
      <c r="AD378" s="20">
        <f t="shared" si="74"/>
        <v>0.74912527058545164</v>
      </c>
      <c r="AE378" s="22">
        <f t="shared" si="75"/>
        <v>0.74912527058545164</v>
      </c>
      <c r="AF378" s="21">
        <v>5.4016957493252082E-2</v>
      </c>
      <c r="AG378" s="22">
        <f t="shared" si="76"/>
        <v>2.5692993456517517</v>
      </c>
      <c r="AH378" s="22">
        <f t="shared" si="77"/>
        <v>2.5692993456517517</v>
      </c>
      <c r="AI378" s="23">
        <f t="shared" si="78"/>
        <v>3.4297325781625401</v>
      </c>
      <c r="AJ378" s="46"/>
      <c r="AK378" s="25"/>
      <c r="AL378" s="129">
        <v>376</v>
      </c>
      <c r="AM378" s="21">
        <v>0.47638717068664727</v>
      </c>
      <c r="AN378" s="22">
        <f t="shared" si="79"/>
        <v>1.6998053036572958</v>
      </c>
      <c r="AO378" s="22">
        <f t="shared" si="80"/>
        <v>1.6998053036572958</v>
      </c>
      <c r="AP378" s="21">
        <v>0.67973854312709492</v>
      </c>
      <c r="AQ378" s="22">
        <f t="shared" si="81"/>
        <v>503.97712719473884</v>
      </c>
      <c r="AR378" s="22">
        <f t="shared" si="82"/>
        <v>503.97712719473884</v>
      </c>
      <c r="AS378" s="23">
        <f t="shared" si="83"/>
        <v>296.49108995623396</v>
      </c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</row>
    <row r="379" spans="28:63">
      <c r="AB379" s="129">
        <v>377</v>
      </c>
      <c r="AC379" s="19">
        <v>0.90100848347335261</v>
      </c>
      <c r="AD379" s="20">
        <f t="shared" si="74"/>
        <v>1.5154710735213046</v>
      </c>
      <c r="AE379" s="22">
        <f t="shared" si="75"/>
        <v>1.5154710735213046</v>
      </c>
      <c r="AF379" s="21">
        <v>0.41264565952284904</v>
      </c>
      <c r="AG379" s="22">
        <f t="shared" si="76"/>
        <v>3.8023065602268513</v>
      </c>
      <c r="AH379" s="22">
        <f t="shared" si="77"/>
        <v>3.8023065602268513</v>
      </c>
      <c r="AI379" s="23">
        <f t="shared" si="78"/>
        <v>2.5089931617051073</v>
      </c>
      <c r="AJ379" s="46"/>
      <c r="AK379" s="25"/>
      <c r="AL379" s="129">
        <v>377</v>
      </c>
      <c r="AM379" s="21">
        <v>0.79030197542269021</v>
      </c>
      <c r="AN379" s="22">
        <f t="shared" si="79"/>
        <v>1.8934959788018522</v>
      </c>
      <c r="AO379" s="22">
        <f t="shared" si="80"/>
        <v>1.8934959788018522</v>
      </c>
      <c r="AP379" s="21">
        <v>0.63182861174118676</v>
      </c>
      <c r="AQ379" s="22">
        <f t="shared" si="81"/>
        <v>499.93270769431695</v>
      </c>
      <c r="AR379" s="22">
        <f t="shared" si="82"/>
        <v>499.93270769431695</v>
      </c>
      <c r="AS379" s="23">
        <f t="shared" si="83"/>
        <v>264.02628433922496</v>
      </c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</row>
    <row r="380" spans="28:63">
      <c r="AB380" s="129">
        <v>378</v>
      </c>
      <c r="AC380" s="19">
        <v>0.3144203516909656</v>
      </c>
      <c r="AD380" s="20">
        <f t="shared" si="74"/>
        <v>0.72488404686879315</v>
      </c>
      <c r="AE380" s="22">
        <f t="shared" si="75"/>
        <v>0.72488404686879315</v>
      </c>
      <c r="AF380" s="21">
        <v>0.66917141541378578</v>
      </c>
      <c r="AG380" s="22">
        <f t="shared" si="76"/>
        <v>4.8496258099098091</v>
      </c>
      <c r="AH380" s="22">
        <f t="shared" si="77"/>
        <v>4.8496258099098091</v>
      </c>
      <c r="AI380" s="23">
        <f t="shared" si="78"/>
        <v>6.6902090490999733</v>
      </c>
      <c r="AJ380" s="46"/>
      <c r="AK380" s="25"/>
      <c r="AL380" s="129">
        <v>378</v>
      </c>
      <c r="AM380" s="21">
        <v>0.7036657833509018</v>
      </c>
      <c r="AN380" s="22">
        <f t="shared" si="79"/>
        <v>1.835640659432483</v>
      </c>
      <c r="AO380" s="22">
        <f t="shared" si="80"/>
        <v>1.835640659432483</v>
      </c>
      <c r="AP380" s="21">
        <v>0.57562795336046402</v>
      </c>
      <c r="AQ380" s="22">
        <f t="shared" si="81"/>
        <v>495.51088419688597</v>
      </c>
      <c r="AR380" s="22">
        <f t="shared" si="82"/>
        <v>495.51088419688597</v>
      </c>
      <c r="AS380" s="23">
        <f t="shared" si="83"/>
        <v>269.93893475321084</v>
      </c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</row>
    <row r="381" spans="28:63">
      <c r="AB381" s="129">
        <v>379</v>
      </c>
      <c r="AC381" s="19">
        <v>0.59054143803465931</v>
      </c>
      <c r="AD381" s="20">
        <f t="shared" si="74"/>
        <v>1.0145701823280351</v>
      </c>
      <c r="AE381" s="22">
        <f t="shared" si="75"/>
        <v>1.0145701823280351</v>
      </c>
      <c r="AF381" s="21">
        <v>0.3058137450802676</v>
      </c>
      <c r="AG381" s="22">
        <f t="shared" si="76"/>
        <v>3.4364939303653852</v>
      </c>
      <c r="AH381" s="22">
        <f t="shared" si="77"/>
        <v>3.4364939303653852</v>
      </c>
      <c r="AI381" s="23">
        <f t="shared" si="78"/>
        <v>3.387142644464475</v>
      </c>
      <c r="AJ381" s="46"/>
      <c r="AK381" s="25"/>
      <c r="AL381" s="129">
        <v>379</v>
      </c>
      <c r="AM381" s="21">
        <v>0.38778624530578421</v>
      </c>
      <c r="AN381" s="22">
        <f t="shared" si="79"/>
        <v>1.6392055330686424</v>
      </c>
      <c r="AO381" s="22">
        <f t="shared" si="80"/>
        <v>1.6392055330686424</v>
      </c>
      <c r="AP381" s="21">
        <v>0.7423763561763318</v>
      </c>
      <c r="AQ381" s="22">
        <f t="shared" si="81"/>
        <v>509.75349057425035</v>
      </c>
      <c r="AR381" s="22">
        <f t="shared" si="82"/>
        <v>509.75349057425035</v>
      </c>
      <c r="AS381" s="23">
        <f t="shared" si="83"/>
        <v>310.97594553623571</v>
      </c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</row>
    <row r="382" spans="28:63">
      <c r="AB382" s="129">
        <v>380</v>
      </c>
      <c r="AC382" s="19">
        <v>0.25626168808746741</v>
      </c>
      <c r="AD382" s="20">
        <f t="shared" si="74"/>
        <v>0.67189993579860019</v>
      </c>
      <c r="AE382" s="22">
        <f t="shared" si="75"/>
        <v>0.67189993579860019</v>
      </c>
      <c r="AF382" s="21">
        <v>0.99774115797596874</v>
      </c>
      <c r="AG382" s="22">
        <f t="shared" si="76"/>
        <v>7.7396823849200027</v>
      </c>
      <c r="AH382" s="22">
        <f t="shared" si="77"/>
        <v>7.7396823849200027</v>
      </c>
      <c r="AI382" s="23">
        <f t="shared" si="78"/>
        <v>11.519099753627522</v>
      </c>
      <c r="AJ382" s="46"/>
      <c r="AK382" s="25"/>
      <c r="AL382" s="129">
        <v>380</v>
      </c>
      <c r="AM382" s="21">
        <v>0.42030945938548403</v>
      </c>
      <c r="AN382" s="22">
        <f t="shared" si="79"/>
        <v>1.6621834316162341</v>
      </c>
      <c r="AO382" s="22">
        <f t="shared" si="80"/>
        <v>1.6621834316162341</v>
      </c>
      <c r="AP382" s="21">
        <v>0.76566451114975775</v>
      </c>
      <c r="AQ382" s="22">
        <f t="shared" si="81"/>
        <v>512.0783160695247</v>
      </c>
      <c r="AR382" s="22">
        <f t="shared" si="82"/>
        <v>512.0783160695247</v>
      </c>
      <c r="AS382" s="23">
        <f t="shared" si="83"/>
        <v>308.07569509437491</v>
      </c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</row>
    <row r="383" spans="28:63">
      <c r="AB383" s="129">
        <v>381</v>
      </c>
      <c r="AC383" s="19">
        <v>0.52828273954241445</v>
      </c>
      <c r="AD383" s="20">
        <f t="shared" si="74"/>
        <v>0.94230219112394398</v>
      </c>
      <c r="AE383" s="22">
        <f t="shared" si="75"/>
        <v>0.94230219112394398</v>
      </c>
      <c r="AF383" s="21">
        <v>0.4361967737527781</v>
      </c>
      <c r="AG383" s="22">
        <f t="shared" si="76"/>
        <v>3.8873248624020089</v>
      </c>
      <c r="AH383" s="22">
        <f t="shared" si="77"/>
        <v>3.8873248624020089</v>
      </c>
      <c r="AI383" s="23">
        <f t="shared" si="78"/>
        <v>4.1253484275202084</v>
      </c>
      <c r="AJ383" s="46"/>
      <c r="AK383" s="25"/>
      <c r="AL383" s="129">
        <v>381</v>
      </c>
      <c r="AM383" s="21">
        <v>0.94444675570276415</v>
      </c>
      <c r="AN383" s="22">
        <f t="shared" si="79"/>
        <v>2.0422411541460779</v>
      </c>
      <c r="AO383" s="22">
        <f t="shared" si="80"/>
        <v>2.0422411541460779</v>
      </c>
      <c r="AP383" s="21">
        <v>0.65525604317757113</v>
      </c>
      <c r="AQ383" s="22">
        <f t="shared" si="81"/>
        <v>501.87521374783557</v>
      </c>
      <c r="AR383" s="22">
        <f t="shared" si="82"/>
        <v>501.87521374783557</v>
      </c>
      <c r="AS383" s="23">
        <f t="shared" si="83"/>
        <v>245.7472824543508</v>
      </c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</row>
    <row r="384" spans="28:63">
      <c r="AB384" s="129">
        <v>382</v>
      </c>
      <c r="AC384" s="19">
        <v>0.61966857842981826</v>
      </c>
      <c r="AD384" s="20">
        <f t="shared" si="74"/>
        <v>1.0502663534464818</v>
      </c>
      <c r="AE384" s="22">
        <f t="shared" si="75"/>
        <v>1.0502663534464818</v>
      </c>
      <c r="AF384" s="21">
        <v>0.61943323986337229</v>
      </c>
      <c r="AG384" s="22">
        <f t="shared" si="76"/>
        <v>4.6210944369368896</v>
      </c>
      <c r="AH384" s="22">
        <f t="shared" si="77"/>
        <v>4.6210944369368896</v>
      </c>
      <c r="AI384" s="23">
        <f t="shared" si="78"/>
        <v>4.3999261918394552</v>
      </c>
      <c r="AJ384" s="46"/>
      <c r="AK384" s="25"/>
      <c r="AL384" s="129">
        <v>382</v>
      </c>
      <c r="AM384" s="21">
        <v>3.8019729831169191E-2</v>
      </c>
      <c r="AN384" s="22">
        <f t="shared" si="79"/>
        <v>1.2550974304090579</v>
      </c>
      <c r="AO384" s="22">
        <f t="shared" si="80"/>
        <v>1.2550974304090579</v>
      </c>
      <c r="AP384" s="21">
        <v>0.78911540986015682</v>
      </c>
      <c r="AQ384" s="22">
        <f t="shared" si="81"/>
        <v>514.53936886304302</v>
      </c>
      <c r="AR384" s="22">
        <f t="shared" si="82"/>
        <v>514.53936886304302</v>
      </c>
      <c r="AS384" s="23">
        <f t="shared" si="83"/>
        <v>409.95970224825157</v>
      </c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</row>
    <row r="385" spans="28:63">
      <c r="AB385" s="129">
        <v>383</v>
      </c>
      <c r="AC385" s="19">
        <v>5.2693486258643008E-2</v>
      </c>
      <c r="AD385" s="20">
        <f t="shared" si="74"/>
        <v>0.74876580329037334</v>
      </c>
      <c r="AE385" s="22">
        <f t="shared" si="75"/>
        <v>0.74876580329037334</v>
      </c>
      <c r="AF385" s="21">
        <v>0.52788781909993454</v>
      </c>
      <c r="AG385" s="22">
        <f t="shared" si="76"/>
        <v>4.2365753060540765</v>
      </c>
      <c r="AH385" s="22">
        <f t="shared" si="77"/>
        <v>4.2365753060540765</v>
      </c>
      <c r="AI385" s="23">
        <f t="shared" si="78"/>
        <v>5.6580779830447483</v>
      </c>
      <c r="AJ385" s="46"/>
      <c r="AK385" s="25"/>
      <c r="AL385" s="129">
        <v>383</v>
      </c>
      <c r="AM385" s="21">
        <v>0.41711086020193489</v>
      </c>
      <c r="AN385" s="22">
        <f t="shared" si="79"/>
        <v>1.6599639623863196</v>
      </c>
      <c r="AO385" s="22">
        <f t="shared" si="80"/>
        <v>1.6599639623863196</v>
      </c>
      <c r="AP385" s="21">
        <v>0.69830825262992369</v>
      </c>
      <c r="AQ385" s="22">
        <f t="shared" si="81"/>
        <v>505.62556552729262</v>
      </c>
      <c r="AR385" s="22">
        <f t="shared" si="82"/>
        <v>505.62556552729262</v>
      </c>
      <c r="AS385" s="23">
        <f t="shared" si="83"/>
        <v>304.60032686518019</v>
      </c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</row>
    <row r="386" spans="28:63">
      <c r="AB386" s="129">
        <v>384</v>
      </c>
      <c r="AC386" s="19">
        <v>0.21437398715909817</v>
      </c>
      <c r="AD386" s="20">
        <f t="shared" si="74"/>
        <v>0.63501258172337605</v>
      </c>
      <c r="AE386" s="22">
        <f t="shared" si="75"/>
        <v>0.63501258172337605</v>
      </c>
      <c r="AF386" s="21">
        <v>0.25191577782863828</v>
      </c>
      <c r="AG386" s="22">
        <f t="shared" si="76"/>
        <v>3.2626456048612056</v>
      </c>
      <c r="AH386" s="22">
        <f t="shared" si="77"/>
        <v>3.2626456048612056</v>
      </c>
      <c r="AI386" s="23">
        <f t="shared" si="78"/>
        <v>5.1379227731309394</v>
      </c>
      <c r="AJ386" s="46"/>
      <c r="AK386" s="25"/>
      <c r="AL386" s="129">
        <v>384</v>
      </c>
      <c r="AM386" s="21">
        <v>0.20829371515864203</v>
      </c>
      <c r="AN386" s="22">
        <f t="shared" si="79"/>
        <v>1.4898390560987678</v>
      </c>
      <c r="AO386" s="22">
        <f t="shared" si="80"/>
        <v>1.4898390560987678</v>
      </c>
      <c r="AP386" s="21">
        <v>0.24390006727860858</v>
      </c>
      <c r="AQ386" s="22">
        <f t="shared" si="81"/>
        <v>468.88988299567063</v>
      </c>
      <c r="AR386" s="22">
        <f t="shared" si="82"/>
        <v>468.88988299567063</v>
      </c>
      <c r="AS386" s="23">
        <f t="shared" si="83"/>
        <v>314.7251920106637</v>
      </c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</row>
    <row r="387" spans="28:63">
      <c r="AB387" s="129">
        <v>385</v>
      </c>
      <c r="AC387" s="19">
        <v>0.19837043886969175</v>
      </c>
      <c r="AD387" s="20">
        <f t="shared" si="74"/>
        <v>0.88864439077396007</v>
      </c>
      <c r="AE387" s="22">
        <f t="shared" si="75"/>
        <v>0.88864439077396007</v>
      </c>
      <c r="AF387" s="21">
        <v>0.84961948638835294</v>
      </c>
      <c r="AG387" s="22">
        <f t="shared" si="76"/>
        <v>5.8759907231018476</v>
      </c>
      <c r="AH387" s="22">
        <f t="shared" si="77"/>
        <v>5.8759907231018476</v>
      </c>
      <c r="AI387" s="23">
        <f t="shared" si="78"/>
        <v>6.6123083475316653</v>
      </c>
      <c r="AJ387" s="46"/>
      <c r="AK387" s="25"/>
      <c r="AL387" s="129">
        <v>385</v>
      </c>
      <c r="AM387" s="21">
        <v>0.99407380894029873</v>
      </c>
      <c r="AN387" s="22">
        <f t="shared" si="79"/>
        <v>2.1484739522693022</v>
      </c>
      <c r="AO387" s="22">
        <f t="shared" si="80"/>
        <v>2.1484739522693022</v>
      </c>
      <c r="AP387" s="21">
        <v>0.92973906465865708</v>
      </c>
      <c r="AQ387" s="22">
        <f t="shared" si="81"/>
        <v>533.75962716832782</v>
      </c>
      <c r="AR387" s="22">
        <f t="shared" si="82"/>
        <v>533.75962716832782</v>
      </c>
      <c r="AS387" s="23">
        <f t="shared" si="83"/>
        <v>248.43662945252376</v>
      </c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</row>
    <row r="388" spans="28:63">
      <c r="AB388" s="129">
        <v>386</v>
      </c>
      <c r="AC388" s="19">
        <v>0.13404886982951658</v>
      </c>
      <c r="AD388" s="20">
        <f t="shared" ref="AD388:AD451" si="84">IF(AC388&lt;=$R$5, ($I$5+(SQRT(AC388*$S$5))), IF(AC388&gt;$R$5, ($K$5-(SQRT(1-AC388)*$T$5))))</f>
        <v>0.83727731734912414</v>
      </c>
      <c r="AE388" s="22">
        <f t="shared" ref="AE388:AE451" si="85">AD388</f>
        <v>0.83727731734912414</v>
      </c>
      <c r="AF388" s="21">
        <v>0.35131756645952972</v>
      </c>
      <c r="AG388" s="22">
        <f t="shared" ref="AG388:AG451" si="86">IF(AF388&lt;=$R$13,$I$13+SQRT(AF388*$S$13), $K$13-SQRT((1-AF388)*$T$13))</f>
        <v>3.5885973878805721</v>
      </c>
      <c r="AH388" s="22">
        <f t="shared" ref="AH388:AH451" si="87">AG388</f>
        <v>3.5885973878805721</v>
      </c>
      <c r="AI388" s="23">
        <f t="shared" ref="AI388:AI451" si="88">AH388/AE388</f>
        <v>4.28603201534506</v>
      </c>
      <c r="AJ388" s="46"/>
      <c r="AK388" s="25"/>
      <c r="AL388" s="129">
        <v>386</v>
      </c>
      <c r="AM388" s="21">
        <v>0.17676167688045208</v>
      </c>
      <c r="AN388" s="22">
        <f t="shared" ref="AN388:AN451" si="89">IF(AM388&lt;=$R$21,$I$21+SQRT(AM388*$S$21), $K$21-SQRT((1-AM388)*$T$21))</f>
        <v>1.4575455154499872</v>
      </c>
      <c r="AO388" s="22">
        <f t="shared" ref="AO388:AO451" si="90">AN388</f>
        <v>1.4575455154499872</v>
      </c>
      <c r="AP388" s="21">
        <v>0.88952704017769435</v>
      </c>
      <c r="AQ388" s="22">
        <f t="shared" ref="AQ388:AQ451" si="91">IF(AP388&lt;=$R$29,$I$29+SQRT(AP388*$S$29), $K$29-SQRT((1-AP388)*$T$29))</f>
        <v>527.09658062968845</v>
      </c>
      <c r="AR388" s="22">
        <f t="shared" ref="AR388:AR451" si="92">AQ388</f>
        <v>527.09658062968845</v>
      </c>
      <c r="AS388" s="23">
        <f t="shared" ref="AS388:AS451" si="93">AR388/AO388</f>
        <v>361.63301594527439</v>
      </c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</row>
    <row r="389" spans="28:63">
      <c r="AB389" s="129">
        <v>387</v>
      </c>
      <c r="AC389" s="19">
        <v>0.6539841794001916</v>
      </c>
      <c r="AD389" s="20">
        <f t="shared" si="84"/>
        <v>1.0941241143873486</v>
      </c>
      <c r="AE389" s="22">
        <f t="shared" si="85"/>
        <v>1.0941241143873486</v>
      </c>
      <c r="AF389" s="21">
        <v>0.65713468330363467</v>
      </c>
      <c r="AG389" s="22">
        <f t="shared" si="86"/>
        <v>4.7928268676463759</v>
      </c>
      <c r="AH389" s="22">
        <f t="shared" si="87"/>
        <v>4.7928268676463759</v>
      </c>
      <c r="AI389" s="23">
        <f t="shared" si="88"/>
        <v>4.3805147922638596</v>
      </c>
      <c r="AJ389" s="46"/>
      <c r="AK389" s="25"/>
      <c r="AL389" s="129">
        <v>387</v>
      </c>
      <c r="AM389" s="21">
        <v>0.64528696822832066</v>
      </c>
      <c r="AN389" s="22">
        <f t="shared" si="89"/>
        <v>1.8013630245026031</v>
      </c>
      <c r="AO389" s="22">
        <f t="shared" si="90"/>
        <v>1.8013630245026031</v>
      </c>
      <c r="AP389" s="21">
        <v>0.34487857850065817</v>
      </c>
      <c r="AQ389" s="22">
        <f t="shared" si="91"/>
        <v>478.13613393842468</v>
      </c>
      <c r="AR389" s="22">
        <f t="shared" si="92"/>
        <v>478.13613393842468</v>
      </c>
      <c r="AS389" s="23">
        <f t="shared" si="93"/>
        <v>265.43019226812919</v>
      </c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</row>
    <row r="390" spans="28:63">
      <c r="AB390" s="129">
        <v>388</v>
      </c>
      <c r="AC390" s="19">
        <v>0.50252155249727792</v>
      </c>
      <c r="AD390" s="20">
        <f t="shared" si="84"/>
        <v>0.91380485818732571</v>
      </c>
      <c r="AE390" s="22">
        <f t="shared" si="85"/>
        <v>0.91380485818732571</v>
      </c>
      <c r="AF390" s="21">
        <v>0.23537361063974549</v>
      </c>
      <c r="AG390" s="22">
        <f t="shared" si="86"/>
        <v>3.2105541363527621</v>
      </c>
      <c r="AH390" s="22">
        <f t="shared" si="87"/>
        <v>3.2105541363527621</v>
      </c>
      <c r="AI390" s="23">
        <f t="shared" si="88"/>
        <v>3.5133914069152534</v>
      </c>
      <c r="AJ390" s="46"/>
      <c r="AK390" s="25"/>
      <c r="AL390" s="129">
        <v>388</v>
      </c>
      <c r="AM390" s="21">
        <v>0.55722355078474139</v>
      </c>
      <c r="AN390" s="22">
        <f t="shared" si="89"/>
        <v>1.7503320605139034</v>
      </c>
      <c r="AO390" s="22">
        <f t="shared" si="90"/>
        <v>1.7503320605139034</v>
      </c>
      <c r="AP390" s="21">
        <v>7.5860383099293549E-2</v>
      </c>
      <c r="AQ390" s="22">
        <f t="shared" si="91"/>
        <v>447.26594495654012</v>
      </c>
      <c r="AR390" s="22">
        <f t="shared" si="92"/>
        <v>447.26594495654012</v>
      </c>
      <c r="AS390" s="23">
        <f t="shared" si="93"/>
        <v>255.53205305810448</v>
      </c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</row>
    <row r="391" spans="28:63">
      <c r="AB391" s="129">
        <v>389</v>
      </c>
      <c r="AC391" s="19">
        <v>0.48694050841829295</v>
      </c>
      <c r="AD391" s="20">
        <f t="shared" si="84"/>
        <v>0.89692616283624216</v>
      </c>
      <c r="AE391" s="22">
        <f t="shared" si="85"/>
        <v>0.89692616283624216</v>
      </c>
      <c r="AF391" s="21">
        <v>0.95202675240992862</v>
      </c>
      <c r="AG391" s="22">
        <f t="shared" si="86"/>
        <v>6.8003344517315911</v>
      </c>
      <c r="AH391" s="22">
        <f t="shared" si="87"/>
        <v>6.8003344517315911</v>
      </c>
      <c r="AI391" s="23">
        <f t="shared" si="88"/>
        <v>7.5818219308350958</v>
      </c>
      <c r="AJ391" s="46"/>
      <c r="AK391" s="25"/>
      <c r="AL391" s="129">
        <v>389</v>
      </c>
      <c r="AM391" s="21">
        <v>0.65770621700791909</v>
      </c>
      <c r="AN391" s="22">
        <f t="shared" si="89"/>
        <v>1.8084037605128822</v>
      </c>
      <c r="AO391" s="22">
        <f t="shared" si="90"/>
        <v>1.8084037605128822</v>
      </c>
      <c r="AP391" s="21">
        <v>0.32348843122139215</v>
      </c>
      <c r="AQ391" s="22">
        <f t="shared" si="91"/>
        <v>476.30441035984342</v>
      </c>
      <c r="AR391" s="22">
        <f t="shared" si="92"/>
        <v>476.30441035984342</v>
      </c>
      <c r="AS391" s="23">
        <f t="shared" si="93"/>
        <v>263.38388625378576</v>
      </c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</row>
    <row r="392" spans="28:63">
      <c r="AB392" s="129">
        <v>390</v>
      </c>
      <c r="AC392" s="19">
        <v>0.16345109531585345</v>
      </c>
      <c r="AD392" s="20">
        <f t="shared" si="84"/>
        <v>0.86201041970245851</v>
      </c>
      <c r="AE392" s="22">
        <f t="shared" si="85"/>
        <v>0.86201041970245851</v>
      </c>
      <c r="AF392" s="21">
        <v>0.99501247551978589</v>
      </c>
      <c r="AG392" s="22">
        <f t="shared" si="86"/>
        <v>7.61318514195235</v>
      </c>
      <c r="AH392" s="22">
        <f t="shared" si="87"/>
        <v>7.61318514195235</v>
      </c>
      <c r="AI392" s="23">
        <f t="shared" si="88"/>
        <v>8.8318945664023474</v>
      </c>
      <c r="AJ392" s="46"/>
      <c r="AK392" s="25"/>
      <c r="AL392" s="129">
        <v>390</v>
      </c>
      <c r="AM392" s="21">
        <v>0.26828425609434392</v>
      </c>
      <c r="AN392" s="22">
        <f t="shared" si="89"/>
        <v>1.5451283953001353</v>
      </c>
      <c r="AO392" s="22">
        <f t="shared" si="90"/>
        <v>1.5451283953001353</v>
      </c>
      <c r="AP392" s="21">
        <v>0.17680264529088618</v>
      </c>
      <c r="AQ392" s="22">
        <f t="shared" si="91"/>
        <v>461.62530388898904</v>
      </c>
      <c r="AR392" s="22">
        <f t="shared" si="92"/>
        <v>461.62530388898904</v>
      </c>
      <c r="AS392" s="23">
        <f t="shared" si="93"/>
        <v>298.76177623369614</v>
      </c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</row>
    <row r="393" spans="28:63">
      <c r="AB393" s="129">
        <v>391</v>
      </c>
      <c r="AC393" s="19">
        <v>0.4825566771256723</v>
      </c>
      <c r="AD393" s="20">
        <f t="shared" si="84"/>
        <v>0.89222358549716563</v>
      </c>
      <c r="AE393" s="22">
        <f t="shared" si="85"/>
        <v>0.89222358549716563</v>
      </c>
      <c r="AF393" s="21">
        <v>0.60935946864500246</v>
      </c>
      <c r="AG393" s="22">
        <f t="shared" si="86"/>
        <v>4.5766659612813232</v>
      </c>
      <c r="AH393" s="22">
        <f t="shared" si="87"/>
        <v>4.5766659612813232</v>
      </c>
      <c r="AI393" s="23">
        <f t="shared" si="88"/>
        <v>5.1295056930501444</v>
      </c>
      <c r="AJ393" s="46"/>
      <c r="AK393" s="25"/>
      <c r="AL393" s="129">
        <v>391</v>
      </c>
      <c r="AM393" s="21">
        <v>0.42164112616383009</v>
      </c>
      <c r="AN393" s="22">
        <f t="shared" si="89"/>
        <v>1.6631049683706294</v>
      </c>
      <c r="AO393" s="22">
        <f t="shared" si="90"/>
        <v>1.6631049683706294</v>
      </c>
      <c r="AP393" s="21">
        <v>0.90754580199430568</v>
      </c>
      <c r="AQ393" s="22">
        <f t="shared" si="91"/>
        <v>529.89931661148194</v>
      </c>
      <c r="AR393" s="22">
        <f t="shared" si="92"/>
        <v>529.89931661148194</v>
      </c>
      <c r="AS393" s="23">
        <f t="shared" si="93"/>
        <v>318.62048799639678</v>
      </c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</row>
    <row r="394" spans="28:63">
      <c r="AB394" s="129">
        <v>392</v>
      </c>
      <c r="AC394" s="19">
        <v>0.22349187392691483</v>
      </c>
      <c r="AD394" s="20">
        <f t="shared" si="84"/>
        <v>0.64295664336214786</v>
      </c>
      <c r="AE394" s="22">
        <f t="shared" si="85"/>
        <v>0.64295664336214786</v>
      </c>
      <c r="AF394" s="21">
        <v>0.87053240257343689</v>
      </c>
      <c r="AG394" s="22">
        <f t="shared" si="86"/>
        <v>6.0292062708652399</v>
      </c>
      <c r="AH394" s="22">
        <f t="shared" si="87"/>
        <v>6.0292062708652399</v>
      </c>
      <c r="AI394" s="23">
        <f t="shared" si="88"/>
        <v>9.3773139030609034</v>
      </c>
      <c r="AJ394" s="46"/>
      <c r="AK394" s="25"/>
      <c r="AL394" s="129">
        <v>392</v>
      </c>
      <c r="AM394" s="21">
        <v>0.11812540686707107</v>
      </c>
      <c r="AN394" s="22">
        <f t="shared" si="89"/>
        <v>1.3886362391191387</v>
      </c>
      <c r="AO394" s="22">
        <f t="shared" si="90"/>
        <v>1.3886362391191387</v>
      </c>
      <c r="AP394" s="21">
        <v>0.8880557561201603</v>
      </c>
      <c r="AQ394" s="22">
        <f t="shared" si="91"/>
        <v>526.87820068259532</v>
      </c>
      <c r="AR394" s="22">
        <f t="shared" si="92"/>
        <v>526.87820068259532</v>
      </c>
      <c r="AS394" s="23">
        <f t="shared" si="93"/>
        <v>379.42132420281132</v>
      </c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</row>
    <row r="395" spans="28:63">
      <c r="AB395" s="129">
        <v>393</v>
      </c>
      <c r="AC395" s="19">
        <v>0.26541756386599069</v>
      </c>
      <c r="AD395" s="20">
        <f t="shared" si="84"/>
        <v>0.68010011533623649</v>
      </c>
      <c r="AE395" s="22">
        <f t="shared" si="85"/>
        <v>0.68010011533623649</v>
      </c>
      <c r="AF395" s="21">
        <v>0.90992514883496189</v>
      </c>
      <c r="AG395" s="22">
        <f t="shared" si="86"/>
        <v>6.356149174970203</v>
      </c>
      <c r="AH395" s="22">
        <f t="shared" si="87"/>
        <v>6.356149174970203</v>
      </c>
      <c r="AI395" s="23">
        <f t="shared" si="88"/>
        <v>9.3459022159226794</v>
      </c>
      <c r="AJ395" s="46"/>
      <c r="AK395" s="25"/>
      <c r="AL395" s="129">
        <v>393</v>
      </c>
      <c r="AM395" s="21">
        <v>1.4934015642542819E-2</v>
      </c>
      <c r="AN395" s="22">
        <f t="shared" si="89"/>
        <v>1.1897396474121662</v>
      </c>
      <c r="AO395" s="22">
        <f t="shared" si="90"/>
        <v>1.1897396474121662</v>
      </c>
      <c r="AP395" s="21">
        <v>0.92569611397264451</v>
      </c>
      <c r="AQ395" s="22">
        <f t="shared" si="91"/>
        <v>533.01522497651524</v>
      </c>
      <c r="AR395" s="22">
        <f t="shared" si="92"/>
        <v>533.01522497651524</v>
      </c>
      <c r="AS395" s="23">
        <f t="shared" si="93"/>
        <v>448.00997103516772</v>
      </c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</row>
    <row r="396" spans="28:63">
      <c r="AB396" s="129">
        <v>394</v>
      </c>
      <c r="AC396" s="19">
        <v>0.69071860906198979</v>
      </c>
      <c r="AD396" s="20">
        <f t="shared" si="84"/>
        <v>1.1435586729094718</v>
      </c>
      <c r="AE396" s="22">
        <f t="shared" si="85"/>
        <v>1.1435586729094718</v>
      </c>
      <c r="AF396" s="21">
        <v>0.98726592277906255</v>
      </c>
      <c r="AG396" s="22">
        <f t="shared" si="86"/>
        <v>7.3819204609209885</v>
      </c>
      <c r="AH396" s="22">
        <f t="shared" si="87"/>
        <v>7.3819204609209885</v>
      </c>
      <c r="AI396" s="23">
        <f t="shared" si="88"/>
        <v>6.4552179400989669</v>
      </c>
      <c r="AJ396" s="46"/>
      <c r="AK396" s="25"/>
      <c r="AL396" s="129">
        <v>394</v>
      </c>
      <c r="AM396" s="21">
        <v>0.802465750378204</v>
      </c>
      <c r="AN396" s="22">
        <f t="shared" si="89"/>
        <v>1.9025183302612336</v>
      </c>
      <c r="AO396" s="22">
        <f t="shared" si="90"/>
        <v>1.9025183302612336</v>
      </c>
      <c r="AP396" s="21">
        <v>0.13944199315802275</v>
      </c>
      <c r="AQ396" s="22">
        <f t="shared" si="91"/>
        <v>456.96662728663006</v>
      </c>
      <c r="AR396" s="22">
        <f t="shared" si="92"/>
        <v>456.96662728663006</v>
      </c>
      <c r="AS396" s="23">
        <f t="shared" si="93"/>
        <v>240.19039397317357</v>
      </c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</row>
    <row r="397" spans="28:63">
      <c r="AB397" s="129">
        <v>395</v>
      </c>
      <c r="AC397" s="19">
        <v>0.41385876888345763</v>
      </c>
      <c r="AD397" s="20">
        <f t="shared" si="84"/>
        <v>0.82097814112036427</v>
      </c>
      <c r="AE397" s="22">
        <f t="shared" si="85"/>
        <v>0.82097814112036427</v>
      </c>
      <c r="AF397" s="21">
        <v>0.46904575696051465</v>
      </c>
      <c r="AG397" s="22">
        <f t="shared" si="86"/>
        <v>4.0089315601978761</v>
      </c>
      <c r="AH397" s="22">
        <f t="shared" si="87"/>
        <v>4.0089315601978761</v>
      </c>
      <c r="AI397" s="23">
        <f t="shared" si="88"/>
        <v>4.8831160775206603</v>
      </c>
      <c r="AJ397" s="46"/>
      <c r="AK397" s="25"/>
      <c r="AL397" s="129">
        <v>395</v>
      </c>
      <c r="AM397" s="21">
        <v>2.3853274906896149E-2</v>
      </c>
      <c r="AN397" s="22">
        <f t="shared" si="89"/>
        <v>1.2186913151027168</v>
      </c>
      <c r="AO397" s="22">
        <f t="shared" si="90"/>
        <v>1.2186913151027168</v>
      </c>
      <c r="AP397" s="21">
        <v>0.2533886558291053</v>
      </c>
      <c r="AQ397" s="22">
        <f t="shared" si="91"/>
        <v>469.83180537694005</v>
      </c>
      <c r="AR397" s="22">
        <f t="shared" si="92"/>
        <v>469.83180537694005</v>
      </c>
      <c r="AS397" s="23">
        <f t="shared" si="93"/>
        <v>385.52158332017041</v>
      </c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</row>
    <row r="398" spans="28:63">
      <c r="AB398" s="129">
        <v>396</v>
      </c>
      <c r="AC398" s="19">
        <v>0.67179997034463201</v>
      </c>
      <c r="AD398" s="20">
        <f t="shared" si="84"/>
        <v>1.1177533279571574</v>
      </c>
      <c r="AE398" s="22">
        <f t="shared" si="85"/>
        <v>1.1177533279571574</v>
      </c>
      <c r="AF398" s="21">
        <v>0.54439405030020316</v>
      </c>
      <c r="AG398" s="22">
        <f t="shared" si="86"/>
        <v>4.3029500286047107</v>
      </c>
      <c r="AH398" s="22">
        <f t="shared" si="87"/>
        <v>4.3029500286047107</v>
      </c>
      <c r="AI398" s="23">
        <f t="shared" si="88"/>
        <v>3.8496418851813421</v>
      </c>
      <c r="AJ398" s="46"/>
      <c r="AK398" s="25"/>
      <c r="AL398" s="129">
        <v>396</v>
      </c>
      <c r="AM398" s="21">
        <v>0.43172550205242155</v>
      </c>
      <c r="AN398" s="22">
        <f t="shared" si="89"/>
        <v>1.6700368165250987</v>
      </c>
      <c r="AO398" s="22">
        <f t="shared" si="90"/>
        <v>1.6700368165250987</v>
      </c>
      <c r="AP398" s="21">
        <v>0.87613066059309197</v>
      </c>
      <c r="AQ398" s="22">
        <f t="shared" si="91"/>
        <v>525.15865206126921</v>
      </c>
      <c r="AR398" s="22">
        <f t="shared" si="92"/>
        <v>525.15865206126921</v>
      </c>
      <c r="AS398" s="23">
        <f t="shared" si="93"/>
        <v>314.45932620454698</v>
      </c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</row>
    <row r="399" spans="28:63">
      <c r="AB399" s="129">
        <v>397</v>
      </c>
      <c r="AC399" s="19">
        <v>0.9491740621251995</v>
      </c>
      <c r="AD399" s="20">
        <f t="shared" si="84"/>
        <v>1.6528130269381109</v>
      </c>
      <c r="AE399" s="22">
        <f t="shared" si="85"/>
        <v>1.6528130269381109</v>
      </c>
      <c r="AF399" s="21">
        <v>0.69211077429741197</v>
      </c>
      <c r="AG399" s="22">
        <f t="shared" si="86"/>
        <v>4.9608098494701522</v>
      </c>
      <c r="AH399" s="22">
        <f t="shared" si="87"/>
        <v>4.9608098494701522</v>
      </c>
      <c r="AI399" s="23">
        <f t="shared" si="88"/>
        <v>3.0014343840574704</v>
      </c>
      <c r="AJ399" s="46"/>
      <c r="AK399" s="25"/>
      <c r="AL399" s="129">
        <v>397</v>
      </c>
      <c r="AM399" s="21">
        <v>0.78288581391804979</v>
      </c>
      <c r="AN399" s="22">
        <f t="shared" si="89"/>
        <v>1.8881231727673349</v>
      </c>
      <c r="AO399" s="22">
        <f t="shared" si="90"/>
        <v>1.8881231727673349</v>
      </c>
      <c r="AP399" s="21">
        <v>0.99908610244655938</v>
      </c>
      <c r="AQ399" s="22">
        <f t="shared" si="91"/>
        <v>557.00730956767688</v>
      </c>
      <c r="AR399" s="22">
        <f t="shared" si="92"/>
        <v>557.00730956767688</v>
      </c>
      <c r="AS399" s="23">
        <f t="shared" si="93"/>
        <v>295.00581190966318</v>
      </c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</row>
    <row r="400" spans="28:63">
      <c r="AB400" s="129">
        <v>398</v>
      </c>
      <c r="AC400" s="19">
        <v>0.94996465489582871</v>
      </c>
      <c r="AD400" s="20">
        <f t="shared" si="84"/>
        <v>1.6555238405215063</v>
      </c>
      <c r="AE400" s="22">
        <f t="shared" si="85"/>
        <v>1.6555238405215063</v>
      </c>
      <c r="AF400" s="21">
        <v>0.44288104348943935</v>
      </c>
      <c r="AG400" s="22">
        <f t="shared" si="86"/>
        <v>3.9117768290714832</v>
      </c>
      <c r="AH400" s="22">
        <f t="shared" si="87"/>
        <v>3.9117768290714832</v>
      </c>
      <c r="AI400" s="23">
        <f t="shared" si="88"/>
        <v>2.3628634836446905</v>
      </c>
      <c r="AJ400" s="46"/>
      <c r="AK400" s="25"/>
      <c r="AL400" s="129">
        <v>398</v>
      </c>
      <c r="AM400" s="21">
        <v>0.58864719481302274</v>
      </c>
      <c r="AN400" s="22">
        <f t="shared" si="89"/>
        <v>1.7689739457317828</v>
      </c>
      <c r="AO400" s="22">
        <f t="shared" si="90"/>
        <v>1.7689739457317828</v>
      </c>
      <c r="AP400" s="21">
        <v>0.40478110833836889</v>
      </c>
      <c r="AQ400" s="22">
        <f t="shared" si="91"/>
        <v>482.98297279198573</v>
      </c>
      <c r="AR400" s="22">
        <f t="shared" si="92"/>
        <v>482.98297279198573</v>
      </c>
      <c r="AS400" s="23">
        <f t="shared" si="93"/>
        <v>273.03000926460061</v>
      </c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</row>
    <row r="401" spans="28:63">
      <c r="AB401" s="129">
        <v>399</v>
      </c>
      <c r="AC401" s="19">
        <v>0.38157623597793211</v>
      </c>
      <c r="AD401" s="20">
        <f t="shared" si="84"/>
        <v>0.78894517103694439</v>
      </c>
      <c r="AE401" s="22">
        <f t="shared" si="85"/>
        <v>0.78894517103694439</v>
      </c>
      <c r="AF401" s="21">
        <v>2.476409919815703E-2</v>
      </c>
      <c r="AG401" s="22">
        <f t="shared" si="86"/>
        <v>2.3854667238412963</v>
      </c>
      <c r="AH401" s="22">
        <f t="shared" si="87"/>
        <v>2.3854667238412963</v>
      </c>
      <c r="AI401" s="23">
        <f t="shared" si="88"/>
        <v>3.0236153428836827</v>
      </c>
      <c r="AJ401" s="46"/>
      <c r="AK401" s="25"/>
      <c r="AL401" s="129">
        <v>399</v>
      </c>
      <c r="AM401" s="21">
        <v>0.10275805216392364</v>
      </c>
      <c r="AN401" s="22">
        <f t="shared" si="89"/>
        <v>1.3678612396016319</v>
      </c>
      <c r="AO401" s="22">
        <f t="shared" si="90"/>
        <v>1.3678612396016319</v>
      </c>
      <c r="AP401" s="21">
        <v>0.62904683739469403</v>
      </c>
      <c r="AQ401" s="22">
        <f t="shared" si="91"/>
        <v>499.70621098710086</v>
      </c>
      <c r="AR401" s="22">
        <f t="shared" si="92"/>
        <v>499.70621098710086</v>
      </c>
      <c r="AS401" s="23">
        <f t="shared" si="93"/>
        <v>365.31937342755066</v>
      </c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</row>
    <row r="402" spans="28:63">
      <c r="AB402" s="129">
        <v>400</v>
      </c>
      <c r="AC402" s="19">
        <v>0.20220478320151414</v>
      </c>
      <c r="AD402" s="20">
        <f t="shared" si="84"/>
        <v>0.89142067350247467</v>
      </c>
      <c r="AE402" s="22">
        <f t="shared" si="85"/>
        <v>0.89142067350247467</v>
      </c>
      <c r="AF402" s="21">
        <v>0.66134356753212442</v>
      </c>
      <c r="AG402" s="22">
        <f t="shared" si="86"/>
        <v>4.8125726715678256</v>
      </c>
      <c r="AH402" s="22">
        <f t="shared" si="87"/>
        <v>4.8125726715678256</v>
      </c>
      <c r="AI402" s="23">
        <f t="shared" si="88"/>
        <v>5.3987671753884507</v>
      </c>
      <c r="AJ402" s="46"/>
      <c r="AK402" s="25"/>
      <c r="AL402" s="129">
        <v>400</v>
      </c>
      <c r="AM402" s="21">
        <v>0.44922413590012944</v>
      </c>
      <c r="AN402" s="22">
        <f t="shared" si="89"/>
        <v>1.6818756874885912</v>
      </c>
      <c r="AO402" s="22">
        <f t="shared" si="90"/>
        <v>1.6818756874885912</v>
      </c>
      <c r="AP402" s="21">
        <v>0.33535694893260948</v>
      </c>
      <c r="AQ402" s="22">
        <f t="shared" si="91"/>
        <v>477.32798705291833</v>
      </c>
      <c r="AR402" s="22">
        <f t="shared" si="92"/>
        <v>477.32798705291833</v>
      </c>
      <c r="AS402" s="23">
        <f t="shared" si="93"/>
        <v>283.80693686444425</v>
      </c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</row>
    <row r="403" spans="28:63">
      <c r="AB403" s="129">
        <v>401</v>
      </c>
      <c r="AC403" s="19">
        <v>0.69622798324026458</v>
      </c>
      <c r="AD403" s="20">
        <f t="shared" si="84"/>
        <v>1.1512210447075231</v>
      </c>
      <c r="AE403" s="22">
        <f t="shared" si="85"/>
        <v>1.1512210447075231</v>
      </c>
      <c r="AF403" s="21">
        <v>0.82881107186464209</v>
      </c>
      <c r="AG403" s="22">
        <f t="shared" si="86"/>
        <v>5.7337988076826152</v>
      </c>
      <c r="AH403" s="22">
        <f t="shared" si="87"/>
        <v>5.7337988076826152</v>
      </c>
      <c r="AI403" s="23">
        <f t="shared" si="88"/>
        <v>4.9806236899876453</v>
      </c>
      <c r="AJ403" s="46"/>
      <c r="AK403" s="25"/>
      <c r="AL403" s="129">
        <v>401</v>
      </c>
      <c r="AM403" s="21">
        <v>0.61180145873860603</v>
      </c>
      <c r="AN403" s="22">
        <f t="shared" si="89"/>
        <v>1.7823935480389979</v>
      </c>
      <c r="AO403" s="22">
        <f t="shared" si="90"/>
        <v>1.7823935480389979</v>
      </c>
      <c r="AP403" s="21">
        <v>5.3632716257841495E-2</v>
      </c>
      <c r="AQ403" s="22">
        <f t="shared" si="91"/>
        <v>442.92598131655103</v>
      </c>
      <c r="AR403" s="22">
        <f t="shared" si="92"/>
        <v>442.92598131655103</v>
      </c>
      <c r="AS403" s="23">
        <f t="shared" si="93"/>
        <v>248.50066462811279</v>
      </c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</row>
    <row r="404" spans="28:63">
      <c r="AB404" s="129">
        <v>402</v>
      </c>
      <c r="AC404" s="19">
        <v>0.63874822376044293</v>
      </c>
      <c r="AD404" s="20">
        <f t="shared" si="84"/>
        <v>1.0743949478693768</v>
      </c>
      <c r="AE404" s="22">
        <f t="shared" si="85"/>
        <v>1.0743949478693768</v>
      </c>
      <c r="AF404" s="21">
        <v>0.80478383663599684</v>
      </c>
      <c r="AG404" s="22">
        <f t="shared" si="86"/>
        <v>5.579982458551159</v>
      </c>
      <c r="AH404" s="22">
        <f t="shared" si="87"/>
        <v>5.579982458551159</v>
      </c>
      <c r="AI404" s="23">
        <f t="shared" si="88"/>
        <v>5.1936045209601671</v>
      </c>
      <c r="AJ404" s="46"/>
      <c r="AK404" s="25"/>
      <c r="AL404" s="129">
        <v>402</v>
      </c>
      <c r="AM404" s="21">
        <v>0.52598863720212519</v>
      </c>
      <c r="AN404" s="22">
        <f t="shared" si="89"/>
        <v>1.7312735500845968</v>
      </c>
      <c r="AO404" s="22">
        <f t="shared" si="90"/>
        <v>1.7312735500845968</v>
      </c>
      <c r="AP404" s="21">
        <v>0.6605623358024113</v>
      </c>
      <c r="AQ404" s="22">
        <f t="shared" si="91"/>
        <v>502.32427625823522</v>
      </c>
      <c r="AR404" s="22">
        <f t="shared" si="92"/>
        <v>502.32427625823522</v>
      </c>
      <c r="AS404" s="23">
        <f t="shared" si="93"/>
        <v>290.14725964807218</v>
      </c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</row>
    <row r="405" spans="28:63">
      <c r="AB405" s="129">
        <v>403</v>
      </c>
      <c r="AC405" s="19">
        <v>0.99151520348874111</v>
      </c>
      <c r="AD405" s="20">
        <f t="shared" si="84"/>
        <v>1.8581460490289341</v>
      </c>
      <c r="AE405" s="22">
        <f t="shared" si="85"/>
        <v>1.8581460490289341</v>
      </c>
      <c r="AF405" s="21">
        <v>0.66097171795775433</v>
      </c>
      <c r="AG405" s="22">
        <f t="shared" si="86"/>
        <v>4.8108232314173343</v>
      </c>
      <c r="AH405" s="22">
        <f t="shared" si="87"/>
        <v>4.8108232314173343</v>
      </c>
      <c r="AI405" s="23">
        <f t="shared" si="88"/>
        <v>2.5890447276367041</v>
      </c>
      <c r="AJ405" s="46"/>
      <c r="AK405" s="25"/>
      <c r="AL405" s="129">
        <v>403</v>
      </c>
      <c r="AM405" s="21">
        <v>0.83642903327265516</v>
      </c>
      <c r="AN405" s="22">
        <f t="shared" si="89"/>
        <v>1.9292975931140426</v>
      </c>
      <c r="AO405" s="22">
        <f t="shared" si="90"/>
        <v>1.9292975931140426</v>
      </c>
      <c r="AP405" s="21">
        <v>0.13255323377551453</v>
      </c>
      <c r="AQ405" s="22">
        <f t="shared" si="91"/>
        <v>456.04194349643262</v>
      </c>
      <c r="AR405" s="22">
        <f t="shared" si="92"/>
        <v>456.04194349643262</v>
      </c>
      <c r="AS405" s="23">
        <f t="shared" si="93"/>
        <v>236.37718987683181</v>
      </c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</row>
    <row r="406" spans="28:63">
      <c r="AB406" s="129">
        <v>404</v>
      </c>
      <c r="AC406" s="19">
        <v>0.76740156827852724</v>
      </c>
      <c r="AD406" s="20">
        <f t="shared" si="84"/>
        <v>1.2572817218684835</v>
      </c>
      <c r="AE406" s="22">
        <f t="shared" si="85"/>
        <v>1.2572817218684835</v>
      </c>
      <c r="AF406" s="21">
        <v>0.51756451005451143</v>
      </c>
      <c r="AG406" s="22">
        <f t="shared" si="86"/>
        <v>4.1956518694571789</v>
      </c>
      <c r="AH406" s="22">
        <f t="shared" si="87"/>
        <v>4.1956518694571789</v>
      </c>
      <c r="AI406" s="23">
        <f t="shared" si="88"/>
        <v>3.337081734729983</v>
      </c>
      <c r="AJ406" s="46"/>
      <c r="AK406" s="25"/>
      <c r="AL406" s="129">
        <v>404</v>
      </c>
      <c r="AM406" s="21">
        <v>0.40131401851754989</v>
      </c>
      <c r="AN406" s="22">
        <f t="shared" si="89"/>
        <v>1.6488757549171456</v>
      </c>
      <c r="AO406" s="22">
        <f t="shared" si="90"/>
        <v>1.6488757549171456</v>
      </c>
      <c r="AP406" s="21">
        <v>0.64315586465856744</v>
      </c>
      <c r="AQ406" s="22">
        <f t="shared" si="91"/>
        <v>500.86394901292408</v>
      </c>
      <c r="AR406" s="22">
        <f t="shared" si="92"/>
        <v>500.86394901292408</v>
      </c>
      <c r="AS406" s="23">
        <f t="shared" si="93"/>
        <v>303.76087920468694</v>
      </c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</row>
    <row r="407" spans="28:63">
      <c r="AB407" s="129">
        <v>405</v>
      </c>
      <c r="AC407" s="19">
        <v>8.9610897519257438E-2</v>
      </c>
      <c r="AD407" s="20">
        <f t="shared" si="84"/>
        <v>0.79400148699968287</v>
      </c>
      <c r="AE407" s="22">
        <f t="shared" si="85"/>
        <v>0.79400148699968287</v>
      </c>
      <c r="AF407" s="21">
        <v>0.36414419535334908</v>
      </c>
      <c r="AG407" s="22">
        <f t="shared" si="86"/>
        <v>3.6324292633776922</v>
      </c>
      <c r="AH407" s="22">
        <f t="shared" si="87"/>
        <v>3.6324292633776922</v>
      </c>
      <c r="AI407" s="23">
        <f t="shared" si="88"/>
        <v>4.574839371023927</v>
      </c>
      <c r="AJ407" s="46"/>
      <c r="AK407" s="25"/>
      <c r="AL407" s="129">
        <v>405</v>
      </c>
      <c r="AM407" s="21">
        <v>0.82909633102735292</v>
      </c>
      <c r="AN407" s="22">
        <f t="shared" si="89"/>
        <v>1.9232964696651924</v>
      </c>
      <c r="AO407" s="22">
        <f t="shared" si="90"/>
        <v>1.9232964696651924</v>
      </c>
      <c r="AP407" s="21">
        <v>0.98000446264298924</v>
      </c>
      <c r="AQ407" s="22">
        <f t="shared" si="91"/>
        <v>546.00156201218488</v>
      </c>
      <c r="AR407" s="22">
        <f t="shared" si="92"/>
        <v>546.00156201218488</v>
      </c>
      <c r="AS407" s="23">
        <f t="shared" si="93"/>
        <v>283.88840234664025</v>
      </c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</row>
    <row r="408" spans="28:63">
      <c r="AB408" s="129">
        <v>406</v>
      </c>
      <c r="AC408" s="19">
        <v>0.28491157300978354</v>
      </c>
      <c r="AD408" s="20">
        <f t="shared" si="84"/>
        <v>0.69773132056015519</v>
      </c>
      <c r="AE408" s="22">
        <f t="shared" si="85"/>
        <v>0.69773132056015519</v>
      </c>
      <c r="AF408" s="21">
        <v>0.81147108832425152</v>
      </c>
      <c r="AG408" s="22">
        <f t="shared" si="86"/>
        <v>5.6217932490482552</v>
      </c>
      <c r="AH408" s="22">
        <f t="shared" si="87"/>
        <v>5.6217932490482552</v>
      </c>
      <c r="AI408" s="23">
        <f t="shared" si="88"/>
        <v>8.0572465122175494</v>
      </c>
      <c r="AJ408" s="46"/>
      <c r="AK408" s="25"/>
      <c r="AL408" s="129">
        <v>406</v>
      </c>
      <c r="AM408" s="21">
        <v>0.53999452338885867</v>
      </c>
      <c r="AN408" s="22">
        <f t="shared" si="89"/>
        <v>1.7398875538004757</v>
      </c>
      <c r="AO408" s="22">
        <f t="shared" si="90"/>
        <v>1.7398875538004757</v>
      </c>
      <c r="AP408" s="21">
        <v>0.24792368763116823</v>
      </c>
      <c r="AQ408" s="22">
        <f t="shared" si="91"/>
        <v>469.29150168929175</v>
      </c>
      <c r="AR408" s="22">
        <f t="shared" si="92"/>
        <v>469.29150168929175</v>
      </c>
      <c r="AS408" s="23">
        <f t="shared" si="93"/>
        <v>269.72519038038274</v>
      </c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</row>
    <row r="409" spans="28:63">
      <c r="AB409" s="129">
        <v>407</v>
      </c>
      <c r="AC409" s="19">
        <v>0.9944183551302227</v>
      </c>
      <c r="AD409" s="20">
        <f t="shared" si="84"/>
        <v>1.8849459736768686</v>
      </c>
      <c r="AE409" s="22">
        <f t="shared" si="85"/>
        <v>1.8849459736768686</v>
      </c>
      <c r="AF409" s="21">
        <v>0.28609778100593097</v>
      </c>
      <c r="AG409" s="22">
        <f t="shared" si="86"/>
        <v>3.3721423347490393</v>
      </c>
      <c r="AH409" s="22">
        <f t="shared" si="87"/>
        <v>3.3721423347490393</v>
      </c>
      <c r="AI409" s="23">
        <f t="shared" si="88"/>
        <v>1.7889862000506955</v>
      </c>
      <c r="AJ409" s="46"/>
      <c r="AK409" s="25"/>
      <c r="AL409" s="129">
        <v>407</v>
      </c>
      <c r="AM409" s="21">
        <v>0.57856156864177988</v>
      </c>
      <c r="AN409" s="22">
        <f t="shared" si="89"/>
        <v>1.7630461543356579</v>
      </c>
      <c r="AO409" s="22">
        <f t="shared" si="90"/>
        <v>1.7630461543356579</v>
      </c>
      <c r="AP409" s="21">
        <v>0.51787286694375734</v>
      </c>
      <c r="AQ409" s="22">
        <f t="shared" si="91"/>
        <v>491.26248546862359</v>
      </c>
      <c r="AR409" s="22">
        <f t="shared" si="92"/>
        <v>491.26248546862359</v>
      </c>
      <c r="AS409" s="23">
        <f t="shared" si="93"/>
        <v>278.64414341083352</v>
      </c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</row>
    <row r="410" spans="28:63">
      <c r="AB410" s="129">
        <v>408</v>
      </c>
      <c r="AC410" s="19">
        <v>0.33032499884272826</v>
      </c>
      <c r="AD410" s="20">
        <f t="shared" si="84"/>
        <v>0.73976143816157336</v>
      </c>
      <c r="AE410" s="22">
        <f t="shared" si="85"/>
        <v>0.73976143816157336</v>
      </c>
      <c r="AF410" s="21">
        <v>0.26337457711978818</v>
      </c>
      <c r="AG410" s="22">
        <f t="shared" si="86"/>
        <v>3.2990678917467493</v>
      </c>
      <c r="AH410" s="22">
        <f t="shared" si="87"/>
        <v>3.2990678917467493</v>
      </c>
      <c r="AI410" s="23">
        <f t="shared" si="88"/>
        <v>4.4596375555144725</v>
      </c>
      <c r="AJ410" s="46"/>
      <c r="AK410" s="25"/>
      <c r="AL410" s="129">
        <v>408</v>
      </c>
      <c r="AM410" s="21">
        <v>0.60222293773315794</v>
      </c>
      <c r="AN410" s="22">
        <f t="shared" si="89"/>
        <v>1.7768734296757329</v>
      </c>
      <c r="AO410" s="22">
        <f t="shared" si="90"/>
        <v>1.7768734296757329</v>
      </c>
      <c r="AP410" s="21">
        <v>0.29462749972315649</v>
      </c>
      <c r="AQ410" s="22">
        <f t="shared" si="91"/>
        <v>473.73406272828191</v>
      </c>
      <c r="AR410" s="22">
        <f t="shared" si="92"/>
        <v>473.73406272828191</v>
      </c>
      <c r="AS410" s="23">
        <f t="shared" si="93"/>
        <v>266.61103419996272</v>
      </c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</row>
    <row r="411" spans="28:63">
      <c r="AB411" s="129">
        <v>409</v>
      </c>
      <c r="AC411" s="19">
        <v>0.94849036147658827</v>
      </c>
      <c r="AD411" s="20">
        <f t="shared" si="84"/>
        <v>1.6504856816636502</v>
      </c>
      <c r="AE411" s="22">
        <f t="shared" si="85"/>
        <v>1.6504856816636502</v>
      </c>
      <c r="AF411" s="21">
        <v>0.66050468667243512</v>
      </c>
      <c r="AG411" s="22">
        <f t="shared" si="86"/>
        <v>4.8086273486433857</v>
      </c>
      <c r="AH411" s="22">
        <f t="shared" si="87"/>
        <v>4.8086273486433857</v>
      </c>
      <c r="AI411" s="23">
        <f t="shared" si="88"/>
        <v>2.9134620203408272</v>
      </c>
      <c r="AJ411" s="46"/>
      <c r="AK411" s="25"/>
      <c r="AL411" s="129">
        <v>409</v>
      </c>
      <c r="AM411" s="21">
        <v>0.7852314024286855</v>
      </c>
      <c r="AN411" s="22">
        <f t="shared" si="89"/>
        <v>1.8898124249555621</v>
      </c>
      <c r="AO411" s="22">
        <f t="shared" si="90"/>
        <v>1.8898124249555621</v>
      </c>
      <c r="AP411" s="21">
        <v>0.63038930846970276</v>
      </c>
      <c r="AQ411" s="22">
        <f t="shared" si="91"/>
        <v>499.81541080146087</v>
      </c>
      <c r="AR411" s="22">
        <f t="shared" si="92"/>
        <v>499.81541080146087</v>
      </c>
      <c r="AS411" s="23">
        <f t="shared" si="93"/>
        <v>264.47884678989436</v>
      </c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</row>
    <row r="412" spans="28:63">
      <c r="AB412" s="129">
        <v>410</v>
      </c>
      <c r="AC412" s="19">
        <v>0.7127718575816322</v>
      </c>
      <c r="AD412" s="20">
        <f t="shared" si="84"/>
        <v>1.1746574877304568</v>
      </c>
      <c r="AE412" s="22">
        <f t="shared" si="85"/>
        <v>1.1746574877304568</v>
      </c>
      <c r="AF412" s="21">
        <v>0.21452146766041114</v>
      </c>
      <c r="AG412" s="22">
        <f t="shared" si="86"/>
        <v>3.1456868693719739</v>
      </c>
      <c r="AH412" s="22">
        <f t="shared" si="87"/>
        <v>3.1456868693719739</v>
      </c>
      <c r="AI412" s="23">
        <f t="shared" si="88"/>
        <v>2.6779609394477384</v>
      </c>
      <c r="AJ412" s="46"/>
      <c r="AK412" s="25"/>
      <c r="AL412" s="129">
        <v>410</v>
      </c>
      <c r="AM412" s="21">
        <v>0.47101180515831886</v>
      </c>
      <c r="AN412" s="22">
        <f t="shared" si="89"/>
        <v>1.6962985637494772</v>
      </c>
      <c r="AO412" s="22">
        <f t="shared" si="90"/>
        <v>1.6962985637494772</v>
      </c>
      <c r="AP412" s="21">
        <v>1.0730178328000162E-2</v>
      </c>
      <c r="AQ412" s="22">
        <f t="shared" si="91"/>
        <v>430.25454765527968</v>
      </c>
      <c r="AR412" s="22">
        <f t="shared" si="92"/>
        <v>430.25454765527968</v>
      </c>
      <c r="AS412" s="23">
        <f t="shared" si="93"/>
        <v>253.6431715795658</v>
      </c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</row>
    <row r="413" spans="28:63">
      <c r="AB413" s="129">
        <v>411</v>
      </c>
      <c r="AC413" s="19">
        <v>0.95421275956096407</v>
      </c>
      <c r="AD413" s="20">
        <f t="shared" si="84"/>
        <v>1.6704715195537454</v>
      </c>
      <c r="AE413" s="22">
        <f t="shared" si="85"/>
        <v>1.6704715195537454</v>
      </c>
      <c r="AF413" s="21">
        <v>0.88220896819015659</v>
      </c>
      <c r="AG413" s="22">
        <f t="shared" si="86"/>
        <v>6.1201779461089139</v>
      </c>
      <c r="AH413" s="22">
        <f t="shared" si="87"/>
        <v>6.1201779461089139</v>
      </c>
      <c r="AI413" s="23">
        <f t="shared" si="88"/>
        <v>3.6637427663201798</v>
      </c>
      <c r="AJ413" s="46"/>
      <c r="AK413" s="25"/>
      <c r="AL413" s="129">
        <v>411</v>
      </c>
      <c r="AM413" s="21">
        <v>0.48854082163078538</v>
      </c>
      <c r="AN413" s="22">
        <f t="shared" si="89"/>
        <v>1.7076617867634332</v>
      </c>
      <c r="AO413" s="22">
        <f t="shared" si="90"/>
        <v>1.7076617867634332</v>
      </c>
      <c r="AP413" s="21">
        <v>0.47812995690714954</v>
      </c>
      <c r="AQ413" s="22">
        <f t="shared" si="91"/>
        <v>488.45198008597026</v>
      </c>
      <c r="AR413" s="22">
        <f t="shared" si="92"/>
        <v>488.45198008597026</v>
      </c>
      <c r="AS413" s="23">
        <f t="shared" si="93"/>
        <v>286.03555099264912</v>
      </c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</row>
    <row r="414" spans="28:63">
      <c r="AB414" s="129">
        <v>412</v>
      </c>
      <c r="AC414" s="19">
        <v>0.1339941900818804</v>
      </c>
      <c r="AD414" s="20">
        <f t="shared" si="84"/>
        <v>0.83722891863006454</v>
      </c>
      <c r="AE414" s="22">
        <f t="shared" si="85"/>
        <v>0.83722891863006454</v>
      </c>
      <c r="AF414" s="21">
        <v>0.32610826908501567</v>
      </c>
      <c r="AG414" s="22">
        <f t="shared" si="86"/>
        <v>3.503695747900335</v>
      </c>
      <c r="AH414" s="22">
        <f t="shared" si="87"/>
        <v>3.503695747900335</v>
      </c>
      <c r="AI414" s="23">
        <f t="shared" si="88"/>
        <v>4.1848718671033716</v>
      </c>
      <c r="AJ414" s="46"/>
      <c r="AK414" s="25"/>
      <c r="AL414" s="129">
        <v>412</v>
      </c>
      <c r="AM414" s="21">
        <v>0.47638764656723864</v>
      </c>
      <c r="AN414" s="22">
        <f t="shared" si="89"/>
        <v>1.6998056132303268</v>
      </c>
      <c r="AO414" s="22">
        <f t="shared" si="90"/>
        <v>1.6998056132303268</v>
      </c>
      <c r="AP414" s="21">
        <v>0.87369986518712206</v>
      </c>
      <c r="AQ414" s="22">
        <f t="shared" si="91"/>
        <v>524.81845197882558</v>
      </c>
      <c r="AR414" s="22">
        <f t="shared" si="92"/>
        <v>524.81845197882558</v>
      </c>
      <c r="AS414" s="23">
        <f t="shared" si="93"/>
        <v>308.75204075921107</v>
      </c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</row>
    <row r="415" spans="28:63">
      <c r="AB415" s="129">
        <v>413</v>
      </c>
      <c r="AC415" s="19">
        <v>0.56697196907166647</v>
      </c>
      <c r="AD415" s="20">
        <f t="shared" si="84"/>
        <v>0.98660507296038036</v>
      </c>
      <c r="AE415" s="22">
        <f t="shared" si="85"/>
        <v>0.98660507296038036</v>
      </c>
      <c r="AF415" s="21">
        <v>0.34010930812241258</v>
      </c>
      <c r="AG415" s="22">
        <f t="shared" si="86"/>
        <v>3.5506494006060141</v>
      </c>
      <c r="AH415" s="22">
        <f t="shared" si="87"/>
        <v>3.5506494006060141</v>
      </c>
      <c r="AI415" s="23">
        <f t="shared" si="88"/>
        <v>3.5988558116288942</v>
      </c>
      <c r="AJ415" s="46"/>
      <c r="AK415" s="25"/>
      <c r="AL415" s="129">
        <v>413</v>
      </c>
      <c r="AM415" s="21">
        <v>0.52148159942765815</v>
      </c>
      <c r="AN415" s="22">
        <f t="shared" si="89"/>
        <v>1.7284772638870725</v>
      </c>
      <c r="AO415" s="22">
        <f t="shared" si="90"/>
        <v>1.7284772638870725</v>
      </c>
      <c r="AP415" s="21">
        <v>0.86022880392005086</v>
      </c>
      <c r="AQ415" s="22">
        <f t="shared" si="91"/>
        <v>522.98976193560088</v>
      </c>
      <c r="AR415" s="22">
        <f t="shared" si="92"/>
        <v>522.98976193560088</v>
      </c>
      <c r="AS415" s="23">
        <f t="shared" si="93"/>
        <v>302.57254339549684</v>
      </c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</row>
    <row r="416" spans="28:63">
      <c r="AB416" s="129">
        <v>414</v>
      </c>
      <c r="AC416" s="19">
        <v>0.16488728082839388</v>
      </c>
      <c r="AD416" s="20">
        <f t="shared" si="84"/>
        <v>0.86315899746716895</v>
      </c>
      <c r="AE416" s="22">
        <f t="shared" si="85"/>
        <v>0.86315899746716895</v>
      </c>
      <c r="AF416" s="21">
        <v>0.22182507892315317</v>
      </c>
      <c r="AG416" s="22">
        <f t="shared" si="86"/>
        <v>3.1683079948836346</v>
      </c>
      <c r="AH416" s="22">
        <f t="shared" si="87"/>
        <v>3.1683079948836346</v>
      </c>
      <c r="AI416" s="23">
        <f t="shared" si="88"/>
        <v>3.6705960363972734</v>
      </c>
      <c r="AJ416" s="46"/>
      <c r="AK416" s="25"/>
      <c r="AL416" s="129">
        <v>414</v>
      </c>
      <c r="AM416" s="21">
        <v>0.48630559485789593</v>
      </c>
      <c r="AN416" s="22">
        <f t="shared" si="89"/>
        <v>1.7062242662923621</v>
      </c>
      <c r="AO416" s="22">
        <f t="shared" si="90"/>
        <v>1.7062242662923621</v>
      </c>
      <c r="AP416" s="21">
        <v>0.3676992150006263</v>
      </c>
      <c r="AQ416" s="22">
        <f t="shared" si="91"/>
        <v>480.02876233112039</v>
      </c>
      <c r="AR416" s="22">
        <f t="shared" si="92"/>
        <v>480.02876233112039</v>
      </c>
      <c r="AS416" s="23">
        <f t="shared" si="93"/>
        <v>281.33978153658921</v>
      </c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</row>
    <row r="417" spans="28:63">
      <c r="AB417" s="129">
        <v>415</v>
      </c>
      <c r="AC417" s="19">
        <v>0.15886448118752128</v>
      </c>
      <c r="AD417" s="20">
        <f t="shared" si="84"/>
        <v>0.85830811465913914</v>
      </c>
      <c r="AE417" s="22">
        <f t="shared" si="85"/>
        <v>0.85830811465913914</v>
      </c>
      <c r="AF417" s="21">
        <v>0.66645883946229878</v>
      </c>
      <c r="AG417" s="22">
        <f t="shared" si="86"/>
        <v>4.8367366824541715</v>
      </c>
      <c r="AH417" s="22">
        <f t="shared" si="87"/>
        <v>4.8367366824541715</v>
      </c>
      <c r="AI417" s="23">
        <f t="shared" si="88"/>
        <v>5.6351985957571777</v>
      </c>
      <c r="AJ417" s="46"/>
      <c r="AK417" s="25"/>
      <c r="AL417" s="129">
        <v>415</v>
      </c>
      <c r="AM417" s="21">
        <v>0.11369354171328605</v>
      </c>
      <c r="AN417" s="22">
        <f t="shared" si="89"/>
        <v>1.3827911359957452</v>
      </c>
      <c r="AO417" s="22">
        <f t="shared" si="90"/>
        <v>1.3827911359957452</v>
      </c>
      <c r="AP417" s="21">
        <v>0.43875022733685021</v>
      </c>
      <c r="AQ417" s="22">
        <f t="shared" si="91"/>
        <v>485.57249597126167</v>
      </c>
      <c r="AR417" s="22">
        <f t="shared" si="92"/>
        <v>485.57249597126167</v>
      </c>
      <c r="AS417" s="23">
        <f t="shared" si="93"/>
        <v>351.15389687655312</v>
      </c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</row>
    <row r="418" spans="28:63">
      <c r="AB418" s="129">
        <v>416</v>
      </c>
      <c r="AC418" s="19">
        <v>0.8710254119510985</v>
      </c>
      <c r="AD418" s="20">
        <f t="shared" si="84"/>
        <v>1.446939304400706</v>
      </c>
      <c r="AE418" s="22">
        <f t="shared" si="85"/>
        <v>1.446939304400706</v>
      </c>
      <c r="AF418" s="21">
        <v>8.1112943251590686E-2</v>
      </c>
      <c r="AG418" s="22">
        <f t="shared" si="86"/>
        <v>2.6976228633793076</v>
      </c>
      <c r="AH418" s="22">
        <f t="shared" si="87"/>
        <v>2.6976228633793076</v>
      </c>
      <c r="AI418" s="23">
        <f t="shared" si="88"/>
        <v>1.8643649081718809</v>
      </c>
      <c r="AJ418" s="46"/>
      <c r="AK418" s="25"/>
      <c r="AL418" s="129">
        <v>416</v>
      </c>
      <c r="AM418" s="21">
        <v>0.28422934496497732</v>
      </c>
      <c r="AN418" s="22">
        <f t="shared" si="89"/>
        <v>1.5587510248341592</v>
      </c>
      <c r="AO418" s="22">
        <f t="shared" si="90"/>
        <v>1.5587510248341592</v>
      </c>
      <c r="AP418" s="21">
        <v>7.3210894597553033E-2</v>
      </c>
      <c r="AQ418" s="22">
        <f t="shared" si="91"/>
        <v>446.78557012751492</v>
      </c>
      <c r="AR418" s="22">
        <f t="shared" si="92"/>
        <v>446.78557012751492</v>
      </c>
      <c r="AS418" s="23">
        <f t="shared" si="93"/>
        <v>286.63049005857107</v>
      </c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</row>
    <row r="419" spans="28:63">
      <c r="AB419" s="129">
        <v>417</v>
      </c>
      <c r="AC419" s="19">
        <v>0.14621615381308117</v>
      </c>
      <c r="AD419" s="20">
        <f t="shared" si="84"/>
        <v>0.84781199446655942</v>
      </c>
      <c r="AE419" s="22">
        <f t="shared" si="85"/>
        <v>0.84781199446655942</v>
      </c>
      <c r="AF419" s="21">
        <v>0.38566236746479454</v>
      </c>
      <c r="AG419" s="22">
        <f t="shared" si="86"/>
        <v>3.7069673916849686</v>
      </c>
      <c r="AH419" s="22">
        <f t="shared" si="87"/>
        <v>3.7069673916849686</v>
      </c>
      <c r="AI419" s="23">
        <f t="shared" si="88"/>
        <v>4.3723931908009632</v>
      </c>
      <c r="AJ419" s="46"/>
      <c r="AK419" s="25"/>
      <c r="AL419" s="129">
        <v>417</v>
      </c>
      <c r="AM419" s="21">
        <v>0.68645842911574262</v>
      </c>
      <c r="AN419" s="22">
        <f t="shared" si="89"/>
        <v>1.8252112278147234</v>
      </c>
      <c r="AO419" s="22">
        <f t="shared" si="90"/>
        <v>1.8252112278147234</v>
      </c>
      <c r="AP419" s="21">
        <v>0.85031368789129069</v>
      </c>
      <c r="AQ419" s="22">
        <f t="shared" si="91"/>
        <v>521.69953187407032</v>
      </c>
      <c r="AR419" s="22">
        <f t="shared" si="92"/>
        <v>521.69953187407032</v>
      </c>
      <c r="AS419" s="23">
        <f t="shared" si="93"/>
        <v>285.82967490216856</v>
      </c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</row>
    <row r="420" spans="28:63">
      <c r="AB420" s="129">
        <v>418</v>
      </c>
      <c r="AC420" s="19">
        <v>0.71396040240354086</v>
      </c>
      <c r="AD420" s="20">
        <f t="shared" si="84"/>
        <v>1.1763668840680563</v>
      </c>
      <c r="AE420" s="22">
        <f t="shared" si="85"/>
        <v>1.1763668840680563</v>
      </c>
      <c r="AF420" s="21">
        <v>0.25335529935358025</v>
      </c>
      <c r="AG420" s="22">
        <f t="shared" si="86"/>
        <v>3.2672057915653472</v>
      </c>
      <c r="AH420" s="22">
        <f t="shared" si="87"/>
        <v>3.2672057915653472</v>
      </c>
      <c r="AI420" s="23">
        <f t="shared" si="88"/>
        <v>2.7773697439244893</v>
      </c>
      <c r="AJ420" s="46"/>
      <c r="AK420" s="25"/>
      <c r="AL420" s="129">
        <v>418</v>
      </c>
      <c r="AM420" s="21">
        <v>0.93335734851189656</v>
      </c>
      <c r="AN420" s="22">
        <f t="shared" si="89"/>
        <v>2.0272113780752035</v>
      </c>
      <c r="AO420" s="22">
        <f t="shared" si="90"/>
        <v>2.0272113780752035</v>
      </c>
      <c r="AP420" s="21">
        <v>0.24228231830790581</v>
      </c>
      <c r="AQ420" s="22">
        <f t="shared" si="91"/>
        <v>468.72747396918373</v>
      </c>
      <c r="AR420" s="22">
        <f t="shared" si="92"/>
        <v>468.72747396918373</v>
      </c>
      <c r="AS420" s="23">
        <f t="shared" si="93"/>
        <v>231.21785869919054</v>
      </c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</row>
    <row r="421" spans="28:63">
      <c r="AB421" s="129">
        <v>419</v>
      </c>
      <c r="AC421" s="19">
        <v>0.98576148381296158</v>
      </c>
      <c r="AD421" s="20">
        <f t="shared" si="84"/>
        <v>1.816239109195726</v>
      </c>
      <c r="AE421" s="22">
        <f t="shared" si="85"/>
        <v>1.816239109195726</v>
      </c>
      <c r="AF421" s="21">
        <v>9.7419405423324834E-2</v>
      </c>
      <c r="AG421" s="22">
        <f t="shared" si="86"/>
        <v>2.7645367437474468</v>
      </c>
      <c r="AH421" s="22">
        <f t="shared" si="87"/>
        <v>2.7645367437474468</v>
      </c>
      <c r="AI421" s="23">
        <f t="shared" si="88"/>
        <v>1.5221215806610671</v>
      </c>
      <c r="AJ421" s="46"/>
      <c r="AK421" s="25"/>
      <c r="AL421" s="129">
        <v>419</v>
      </c>
      <c r="AM421" s="21">
        <v>0.20318314895693423</v>
      </c>
      <c r="AN421" s="22">
        <f t="shared" si="89"/>
        <v>1.4847800530150563</v>
      </c>
      <c r="AO421" s="22">
        <f t="shared" si="90"/>
        <v>1.4847800530150563</v>
      </c>
      <c r="AP421" s="21">
        <v>0.93483621968889974</v>
      </c>
      <c r="AQ421" s="22">
        <f t="shared" si="91"/>
        <v>534.72936393660063</v>
      </c>
      <c r="AR421" s="22">
        <f t="shared" si="92"/>
        <v>534.72936393660063</v>
      </c>
      <c r="AS421" s="23">
        <f t="shared" si="93"/>
        <v>360.14045504635982</v>
      </c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</row>
    <row r="422" spans="28:63">
      <c r="AB422" s="129">
        <v>420</v>
      </c>
      <c r="AC422" s="19">
        <v>9.9659945703051589E-2</v>
      </c>
      <c r="AD422" s="20">
        <f t="shared" si="84"/>
        <v>0.8045902666191177</v>
      </c>
      <c r="AE422" s="22">
        <f t="shared" si="85"/>
        <v>0.8045902666191177</v>
      </c>
      <c r="AF422" s="21">
        <v>0.98981124622093575</v>
      </c>
      <c r="AG422" s="22">
        <f t="shared" si="86"/>
        <v>7.4471323726497207</v>
      </c>
      <c r="AH422" s="22">
        <f t="shared" si="87"/>
        <v>7.4471323726497207</v>
      </c>
      <c r="AI422" s="23">
        <f t="shared" si="88"/>
        <v>9.2558071873557655</v>
      </c>
      <c r="AJ422" s="46"/>
      <c r="AK422" s="25"/>
      <c r="AL422" s="129">
        <v>420</v>
      </c>
      <c r="AM422" s="21">
        <v>4.2435368783787508E-3</v>
      </c>
      <c r="AN422" s="22">
        <f t="shared" si="89"/>
        <v>1.1384977618266257</v>
      </c>
      <c r="AO422" s="22">
        <f t="shared" si="90"/>
        <v>1.1384977618266257</v>
      </c>
      <c r="AP422" s="21">
        <v>0.93959374549255725</v>
      </c>
      <c r="AQ422" s="22">
        <f t="shared" si="91"/>
        <v>535.66933428422192</v>
      </c>
      <c r="AR422" s="22">
        <f t="shared" si="92"/>
        <v>535.66933428422192</v>
      </c>
      <c r="AS422" s="23">
        <f t="shared" si="93"/>
        <v>470.50539073944663</v>
      </c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</row>
    <row r="423" spans="28:63">
      <c r="AB423" s="129">
        <v>421</v>
      </c>
      <c r="AC423" s="19">
        <v>0.39482776350169524</v>
      </c>
      <c r="AD423" s="20">
        <f t="shared" si="84"/>
        <v>0.80199061936920568</v>
      </c>
      <c r="AE423" s="22">
        <f t="shared" si="85"/>
        <v>0.80199061936920568</v>
      </c>
      <c r="AF423" s="21">
        <v>0.14344576087344951</v>
      </c>
      <c r="AG423" s="22">
        <f t="shared" si="86"/>
        <v>2.9277254794607601</v>
      </c>
      <c r="AH423" s="22">
        <f t="shared" si="87"/>
        <v>2.9277254794607601</v>
      </c>
      <c r="AI423" s="23">
        <f t="shared" si="88"/>
        <v>3.6505732221201304</v>
      </c>
      <c r="AJ423" s="46"/>
      <c r="AK423" s="25"/>
      <c r="AL423" s="129">
        <v>421</v>
      </c>
      <c r="AM423" s="21">
        <v>0.25564668694630721</v>
      </c>
      <c r="AN423" s="22">
        <f t="shared" si="89"/>
        <v>1.5340412848557961</v>
      </c>
      <c r="AO423" s="22">
        <f t="shared" si="90"/>
        <v>1.5340412848557961</v>
      </c>
      <c r="AP423" s="21">
        <v>0.45560437648372931</v>
      </c>
      <c r="AQ423" s="22">
        <f t="shared" si="91"/>
        <v>486.82007849097863</v>
      </c>
      <c r="AR423" s="22">
        <f t="shared" si="92"/>
        <v>486.82007849097863</v>
      </c>
      <c r="AS423" s="23">
        <f t="shared" si="93"/>
        <v>317.3448350425204</v>
      </c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</row>
    <row r="424" spans="28:63">
      <c r="AB424" s="129">
        <v>422</v>
      </c>
      <c r="AC424" s="19">
        <v>0.55308574985411674</v>
      </c>
      <c r="AD424" s="20">
        <f t="shared" si="84"/>
        <v>0.97048465982969589</v>
      </c>
      <c r="AE424" s="22">
        <f t="shared" si="85"/>
        <v>0.97048465982969589</v>
      </c>
      <c r="AF424" s="21">
        <v>0.71684026045357818</v>
      </c>
      <c r="AG424" s="22">
        <f t="shared" si="86"/>
        <v>5.0854173220866326</v>
      </c>
      <c r="AH424" s="22">
        <f t="shared" si="87"/>
        <v>5.0854173220866326</v>
      </c>
      <c r="AI424" s="23">
        <f t="shared" si="88"/>
        <v>5.2400800678076038</v>
      </c>
      <c r="AJ424" s="46"/>
      <c r="AK424" s="25"/>
      <c r="AL424" s="129">
        <v>422</v>
      </c>
      <c r="AM424" s="21">
        <v>0.73403814275160195</v>
      </c>
      <c r="AN424" s="22">
        <f t="shared" si="89"/>
        <v>1.8548175670065432</v>
      </c>
      <c r="AO424" s="22">
        <f t="shared" si="90"/>
        <v>1.8548175670065432</v>
      </c>
      <c r="AP424" s="21">
        <v>0.24410742355548887</v>
      </c>
      <c r="AQ424" s="22">
        <f t="shared" si="91"/>
        <v>468.9106609119504</v>
      </c>
      <c r="AR424" s="22">
        <f t="shared" si="92"/>
        <v>468.9106609119504</v>
      </c>
      <c r="AS424" s="23">
        <f t="shared" si="93"/>
        <v>252.80689015077473</v>
      </c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</row>
    <row r="425" spans="28:63">
      <c r="AB425" s="129">
        <v>423</v>
      </c>
      <c r="AC425" s="19">
        <v>0.53986671224762672</v>
      </c>
      <c r="AD425" s="20">
        <f t="shared" si="84"/>
        <v>0.95536987156528541</v>
      </c>
      <c r="AE425" s="22">
        <f t="shared" si="85"/>
        <v>0.95536987156528541</v>
      </c>
      <c r="AF425" s="21">
        <v>0.18860769927179144</v>
      </c>
      <c r="AG425" s="22">
        <f t="shared" si="86"/>
        <v>3.0662621652700013</v>
      </c>
      <c r="AH425" s="22">
        <f t="shared" si="87"/>
        <v>3.0662621652700013</v>
      </c>
      <c r="AI425" s="23">
        <f t="shared" si="88"/>
        <v>3.2095026821875945</v>
      </c>
      <c r="AJ425" s="46"/>
      <c r="AK425" s="25"/>
      <c r="AL425" s="129">
        <v>423</v>
      </c>
      <c r="AM425" s="21">
        <v>0.64000400202405783</v>
      </c>
      <c r="AN425" s="22">
        <f t="shared" si="89"/>
        <v>1.7984004643875173</v>
      </c>
      <c r="AO425" s="22">
        <f t="shared" si="90"/>
        <v>1.7984004643875173</v>
      </c>
      <c r="AP425" s="21">
        <v>0.4285126165852825</v>
      </c>
      <c r="AQ425" s="22">
        <f t="shared" si="91"/>
        <v>484.80296013714008</v>
      </c>
      <c r="AR425" s="22">
        <f t="shared" si="92"/>
        <v>484.80296013714008</v>
      </c>
      <c r="AS425" s="23">
        <f t="shared" si="93"/>
        <v>269.57453011014974</v>
      </c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</row>
    <row r="426" spans="28:63">
      <c r="AB426" s="129">
        <v>424</v>
      </c>
      <c r="AC426" s="19">
        <v>5.959667412138947E-2</v>
      </c>
      <c r="AD426" s="20">
        <f t="shared" si="84"/>
        <v>0.75821062900760983</v>
      </c>
      <c r="AE426" s="22">
        <f t="shared" si="85"/>
        <v>0.75821062900760983</v>
      </c>
      <c r="AF426" s="21">
        <v>7.2163983584248137E-2</v>
      </c>
      <c r="AG426" s="22">
        <f t="shared" si="86"/>
        <v>2.6580151225507578</v>
      </c>
      <c r="AH426" s="22">
        <f t="shared" si="87"/>
        <v>2.6580151225507578</v>
      </c>
      <c r="AI426" s="23">
        <f t="shared" si="88"/>
        <v>3.505642127478116</v>
      </c>
      <c r="AJ426" s="46"/>
      <c r="AK426" s="25"/>
      <c r="AL426" s="129">
        <v>424</v>
      </c>
      <c r="AM426" s="21">
        <v>0.40294962176929572</v>
      </c>
      <c r="AN426" s="22">
        <f t="shared" si="89"/>
        <v>1.6500338367103835</v>
      </c>
      <c r="AO426" s="22">
        <f t="shared" si="90"/>
        <v>1.6500338367103835</v>
      </c>
      <c r="AP426" s="21">
        <v>0.29641369960446051</v>
      </c>
      <c r="AQ426" s="22">
        <f t="shared" si="91"/>
        <v>473.89669986301305</v>
      </c>
      <c r="AR426" s="22">
        <f t="shared" si="92"/>
        <v>473.89669986301305</v>
      </c>
      <c r="AS426" s="23">
        <f t="shared" si="93"/>
        <v>287.20423140400857</v>
      </c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</row>
    <row r="427" spans="28:63">
      <c r="AB427" s="129">
        <v>425</v>
      </c>
      <c r="AC427" s="19">
        <v>0.70362118249032102</v>
      </c>
      <c r="AD427" s="20">
        <f t="shared" si="84"/>
        <v>1.1616134521558956</v>
      </c>
      <c r="AE427" s="22">
        <f t="shared" si="85"/>
        <v>1.1616134521558956</v>
      </c>
      <c r="AF427" s="21">
        <v>0.37650910696035456</v>
      </c>
      <c r="AG427" s="22">
        <f t="shared" si="86"/>
        <v>3.6751038404154297</v>
      </c>
      <c r="AH427" s="22">
        <f t="shared" si="87"/>
        <v>3.6751038404154297</v>
      </c>
      <c r="AI427" s="23">
        <f t="shared" si="88"/>
        <v>3.1637924247473403</v>
      </c>
      <c r="AJ427" s="46"/>
      <c r="AK427" s="25"/>
      <c r="AL427" s="129">
        <v>425</v>
      </c>
      <c r="AM427" s="21">
        <v>0.13635261086475592</v>
      </c>
      <c r="AN427" s="22">
        <f t="shared" si="89"/>
        <v>1.4115942481427253</v>
      </c>
      <c r="AO427" s="22">
        <f t="shared" si="90"/>
        <v>1.4115942481427253</v>
      </c>
      <c r="AP427" s="21">
        <v>0.54321194465965295</v>
      </c>
      <c r="AQ427" s="22">
        <f t="shared" si="91"/>
        <v>493.09317716155249</v>
      </c>
      <c r="AR427" s="22">
        <f t="shared" si="92"/>
        <v>493.09317716155249</v>
      </c>
      <c r="AS427" s="23">
        <f t="shared" si="93"/>
        <v>349.31651061225932</v>
      </c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</row>
    <row r="428" spans="28:63">
      <c r="AB428" s="129">
        <v>426</v>
      </c>
      <c r="AC428" s="19">
        <v>0.34360083601495661</v>
      </c>
      <c r="AD428" s="20">
        <f t="shared" si="84"/>
        <v>0.75231564195629619</v>
      </c>
      <c r="AE428" s="22">
        <f t="shared" si="85"/>
        <v>0.75231564195629619</v>
      </c>
      <c r="AF428" s="21">
        <v>0.78835222996982735</v>
      </c>
      <c r="AG428" s="22">
        <f t="shared" si="86"/>
        <v>5.4801918523615374</v>
      </c>
      <c r="AH428" s="22">
        <f t="shared" si="87"/>
        <v>5.4801918523615374</v>
      </c>
      <c r="AI428" s="23">
        <f t="shared" si="88"/>
        <v>7.284431622491633</v>
      </c>
      <c r="AJ428" s="46"/>
      <c r="AK428" s="25"/>
      <c r="AL428" s="129">
        <v>426</v>
      </c>
      <c r="AM428" s="21">
        <v>0.54467256151407106</v>
      </c>
      <c r="AN428" s="22">
        <f t="shared" si="89"/>
        <v>1.7427397329306182</v>
      </c>
      <c r="AO428" s="22">
        <f t="shared" si="90"/>
        <v>1.7427397329306182</v>
      </c>
      <c r="AP428" s="21">
        <v>0.87923931812973766</v>
      </c>
      <c r="AQ428" s="22">
        <f t="shared" si="91"/>
        <v>525.59862383089057</v>
      </c>
      <c r="AR428" s="22">
        <f t="shared" si="92"/>
        <v>525.59862383089057</v>
      </c>
      <c r="AS428" s="23">
        <f t="shared" si="93"/>
        <v>301.59329812664322</v>
      </c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</row>
    <row r="429" spans="28:63">
      <c r="AB429" s="129">
        <v>427</v>
      </c>
      <c r="AC429" s="19">
        <v>0.30756937035934107</v>
      </c>
      <c r="AD429" s="20">
        <f t="shared" si="84"/>
        <v>0.71852878250981123</v>
      </c>
      <c r="AE429" s="22">
        <f t="shared" si="85"/>
        <v>0.71852878250981123</v>
      </c>
      <c r="AF429" s="21">
        <v>0.21614779509483317</v>
      </c>
      <c r="AG429" s="22">
        <f t="shared" si="86"/>
        <v>3.1507148828765486</v>
      </c>
      <c r="AH429" s="22">
        <f t="shared" si="87"/>
        <v>3.1507148828765486</v>
      </c>
      <c r="AI429" s="23">
        <f t="shared" si="88"/>
        <v>4.3849529198693258</v>
      </c>
      <c r="AJ429" s="46"/>
      <c r="AK429" s="25"/>
      <c r="AL429" s="129">
        <v>427</v>
      </c>
      <c r="AM429" s="21">
        <v>0.70293985179984542</v>
      </c>
      <c r="AN429" s="22">
        <f t="shared" si="89"/>
        <v>1.8351946458813013</v>
      </c>
      <c r="AO429" s="22">
        <f t="shared" si="90"/>
        <v>1.8351946458813013</v>
      </c>
      <c r="AP429" s="21">
        <v>1.0593820907327522E-3</v>
      </c>
      <c r="AQ429" s="22">
        <f t="shared" si="91"/>
        <v>423.22210249513898</v>
      </c>
      <c r="AR429" s="22">
        <f t="shared" si="92"/>
        <v>423.22210249513898</v>
      </c>
      <c r="AS429" s="23">
        <f t="shared" si="93"/>
        <v>230.61428576253192</v>
      </c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</row>
    <row r="430" spans="28:63">
      <c r="AB430" s="129">
        <v>428</v>
      </c>
      <c r="AC430" s="19">
        <v>0.31479998168573309</v>
      </c>
      <c r="AD430" s="20">
        <f t="shared" si="84"/>
        <v>0.7252371344308326</v>
      </c>
      <c r="AE430" s="22">
        <f t="shared" si="85"/>
        <v>0.7252371344308326</v>
      </c>
      <c r="AF430" s="21">
        <v>0.76904485735207562</v>
      </c>
      <c r="AG430" s="22">
        <f t="shared" si="86"/>
        <v>5.3677662946771365</v>
      </c>
      <c r="AH430" s="22">
        <f t="shared" si="87"/>
        <v>5.3677662946771365</v>
      </c>
      <c r="AI430" s="23">
        <f t="shared" si="88"/>
        <v>7.4013947160741695</v>
      </c>
      <c r="AJ430" s="46"/>
      <c r="AK430" s="25"/>
      <c r="AL430" s="129">
        <v>428</v>
      </c>
      <c r="AM430" s="21">
        <v>0.79902327909561233</v>
      </c>
      <c r="AN430" s="22">
        <f t="shared" si="89"/>
        <v>1.8999373882584409</v>
      </c>
      <c r="AO430" s="22">
        <f t="shared" si="90"/>
        <v>1.8999373882584409</v>
      </c>
      <c r="AP430" s="21">
        <v>0.36430306995005513</v>
      </c>
      <c r="AQ430" s="22">
        <f t="shared" si="91"/>
        <v>479.75090029037671</v>
      </c>
      <c r="AR430" s="22">
        <f t="shared" si="92"/>
        <v>479.75090029037671</v>
      </c>
      <c r="AS430" s="23">
        <f t="shared" si="93"/>
        <v>252.50879489778117</v>
      </c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</row>
    <row r="431" spans="28:63">
      <c r="AB431" s="129">
        <v>429</v>
      </c>
      <c r="AC431" s="19">
        <v>0.74031219806585113</v>
      </c>
      <c r="AD431" s="20">
        <f t="shared" si="84"/>
        <v>1.2152225850172371</v>
      </c>
      <c r="AE431" s="22">
        <f t="shared" si="85"/>
        <v>1.2152225850172371</v>
      </c>
      <c r="AF431" s="21">
        <v>0.94843794180039753</v>
      </c>
      <c r="AG431" s="22">
        <f t="shared" si="86"/>
        <v>6.7562710319414148</v>
      </c>
      <c r="AH431" s="22">
        <f t="shared" si="87"/>
        <v>6.7562710319414148</v>
      </c>
      <c r="AI431" s="23">
        <f t="shared" si="88"/>
        <v>5.5596983756235749</v>
      </c>
      <c r="AJ431" s="46"/>
      <c r="AK431" s="25"/>
      <c r="AL431" s="129">
        <v>429</v>
      </c>
      <c r="AM431" s="21">
        <v>1.8278005149592325E-3</v>
      </c>
      <c r="AN431" s="22">
        <f t="shared" si="89"/>
        <v>1.1183919045537354</v>
      </c>
      <c r="AO431" s="22">
        <f t="shared" si="90"/>
        <v>1.1183919045537354</v>
      </c>
      <c r="AP431" s="21">
        <v>0.69536125424487472</v>
      </c>
      <c r="AQ431" s="22">
        <f t="shared" si="91"/>
        <v>505.3606395681627</v>
      </c>
      <c r="AR431" s="22">
        <f t="shared" si="92"/>
        <v>505.3606395681627</v>
      </c>
      <c r="AS431" s="23">
        <f t="shared" si="93"/>
        <v>451.86364235157214</v>
      </c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</row>
    <row r="432" spans="28:63">
      <c r="AB432" s="129">
        <v>430</v>
      </c>
      <c r="AC432" s="19">
        <v>0.28354986571888907</v>
      </c>
      <c r="AD432" s="20">
        <f t="shared" si="84"/>
        <v>0.69649198757311703</v>
      </c>
      <c r="AE432" s="22">
        <f t="shared" si="85"/>
        <v>0.69649198757311703</v>
      </c>
      <c r="AF432" s="21">
        <v>3.6925497733988677E-2</v>
      </c>
      <c r="AG432" s="22">
        <f t="shared" si="86"/>
        <v>2.4706941537813405</v>
      </c>
      <c r="AH432" s="22">
        <f t="shared" si="87"/>
        <v>2.4706941537813405</v>
      </c>
      <c r="AI432" s="23">
        <f t="shared" si="88"/>
        <v>3.5473403827520262</v>
      </c>
      <c r="AJ432" s="46"/>
      <c r="AK432" s="25"/>
      <c r="AL432" s="129">
        <v>430</v>
      </c>
      <c r="AM432" s="21">
        <v>0.60241079413709564</v>
      </c>
      <c r="AN432" s="22">
        <f t="shared" si="89"/>
        <v>1.7769821119599514</v>
      </c>
      <c r="AO432" s="22">
        <f t="shared" si="90"/>
        <v>1.7769821119599514</v>
      </c>
      <c r="AP432" s="21">
        <v>0.28872570870726499</v>
      </c>
      <c r="AQ432" s="22">
        <f t="shared" si="91"/>
        <v>473.19315694082462</v>
      </c>
      <c r="AR432" s="22">
        <f t="shared" si="92"/>
        <v>473.19315694082462</v>
      </c>
      <c r="AS432" s="23">
        <f t="shared" si="93"/>
        <v>266.29033221888119</v>
      </c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</row>
    <row r="433" spans="28:63">
      <c r="AB433" s="129">
        <v>431</v>
      </c>
      <c r="AC433" s="19">
        <v>0.27020282173411192</v>
      </c>
      <c r="AD433" s="20">
        <f t="shared" si="84"/>
        <v>0.68440622228007619</v>
      </c>
      <c r="AE433" s="22">
        <f t="shared" si="85"/>
        <v>0.68440622228007619</v>
      </c>
      <c r="AF433" s="21">
        <v>0.40080893502111603</v>
      </c>
      <c r="AG433" s="22">
        <f t="shared" si="86"/>
        <v>3.7602202947126466</v>
      </c>
      <c r="AH433" s="22">
        <f t="shared" si="87"/>
        <v>3.7602202947126466</v>
      </c>
      <c r="AI433" s="23">
        <f t="shared" si="88"/>
        <v>5.494135167540704</v>
      </c>
      <c r="AJ433" s="46"/>
      <c r="AK433" s="25"/>
      <c r="AL433" s="129">
        <v>431</v>
      </c>
      <c r="AM433" s="21">
        <v>0.32863913487991603</v>
      </c>
      <c r="AN433" s="22">
        <f t="shared" si="89"/>
        <v>1.5947956860417194</v>
      </c>
      <c r="AO433" s="22">
        <f t="shared" si="90"/>
        <v>1.5947956860417194</v>
      </c>
      <c r="AP433" s="21">
        <v>2.4583487559502792E-2</v>
      </c>
      <c r="AQ433" s="22">
        <f t="shared" si="91"/>
        <v>435.52153916604686</v>
      </c>
      <c r="AR433" s="22">
        <f t="shared" si="92"/>
        <v>435.52153916604686</v>
      </c>
      <c r="AS433" s="23">
        <f t="shared" si="93"/>
        <v>273.08923831303474</v>
      </c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</row>
    <row r="434" spans="28:63">
      <c r="AB434" s="129">
        <v>432</v>
      </c>
      <c r="AC434" s="19">
        <v>0.14059946945411395</v>
      </c>
      <c r="AD434" s="20">
        <f t="shared" si="84"/>
        <v>0.84300571427587423</v>
      </c>
      <c r="AE434" s="22">
        <f t="shared" si="85"/>
        <v>0.84300571427587423</v>
      </c>
      <c r="AF434" s="21">
        <v>0.36689820799839368</v>
      </c>
      <c r="AG434" s="22">
        <f t="shared" si="86"/>
        <v>3.6418979176655126</v>
      </c>
      <c r="AH434" s="22">
        <f t="shared" si="87"/>
        <v>3.6418979176655126</v>
      </c>
      <c r="AI434" s="23">
        <f t="shared" si="88"/>
        <v>4.3201343193667832</v>
      </c>
      <c r="AJ434" s="46"/>
      <c r="AK434" s="25"/>
      <c r="AL434" s="129">
        <v>432</v>
      </c>
      <c r="AM434" s="21">
        <v>0.11727246150423498</v>
      </c>
      <c r="AN434" s="22">
        <f t="shared" si="89"/>
        <v>1.3875199391210513</v>
      </c>
      <c r="AO434" s="22">
        <f t="shared" si="90"/>
        <v>1.3875199391210513</v>
      </c>
      <c r="AP434" s="21">
        <v>0.3873113369088147</v>
      </c>
      <c r="AQ434" s="22">
        <f t="shared" si="91"/>
        <v>481.60885570846438</v>
      </c>
      <c r="AR434" s="22">
        <f t="shared" si="92"/>
        <v>481.60885570846438</v>
      </c>
      <c r="AS434" s="23">
        <f t="shared" si="93"/>
        <v>347.10049357095937</v>
      </c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</row>
    <row r="435" spans="28:63">
      <c r="AB435" s="129">
        <v>433</v>
      </c>
      <c r="AC435" s="19">
        <v>0.82975352460097818</v>
      </c>
      <c r="AD435" s="20">
        <f t="shared" si="84"/>
        <v>1.3645816015755288</v>
      </c>
      <c r="AE435" s="22">
        <f t="shared" si="85"/>
        <v>1.3645816015755288</v>
      </c>
      <c r="AF435" s="21">
        <v>9.2743252385701025E-2</v>
      </c>
      <c r="AG435" s="22">
        <f t="shared" si="86"/>
        <v>2.7459621400005538</v>
      </c>
      <c r="AH435" s="22">
        <f t="shared" si="87"/>
        <v>2.7459621400005538</v>
      </c>
      <c r="AI435" s="23">
        <f t="shared" si="88"/>
        <v>2.0123106869021981</v>
      </c>
      <c r="AJ435" s="46"/>
      <c r="AK435" s="25"/>
      <c r="AL435" s="129">
        <v>433</v>
      </c>
      <c r="AM435" s="21">
        <v>0.2015041059725956</v>
      </c>
      <c r="AN435" s="22">
        <f t="shared" si="89"/>
        <v>1.483104094566529</v>
      </c>
      <c r="AO435" s="22">
        <f t="shared" si="90"/>
        <v>1.483104094566529</v>
      </c>
      <c r="AP435" s="21">
        <v>0.1782310866300465</v>
      </c>
      <c r="AQ435" s="22">
        <f t="shared" si="91"/>
        <v>461.79311724404459</v>
      </c>
      <c r="AR435" s="22">
        <f t="shared" si="92"/>
        <v>461.79311724404459</v>
      </c>
      <c r="AS435" s="23">
        <f t="shared" si="93"/>
        <v>311.36932258218474</v>
      </c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</row>
    <row r="436" spans="28:63">
      <c r="AB436" s="129">
        <v>434</v>
      </c>
      <c r="AC436" s="19">
        <v>0.1724519357951888</v>
      </c>
      <c r="AD436" s="20">
        <f t="shared" si="84"/>
        <v>0.86912787487359844</v>
      </c>
      <c r="AE436" s="22">
        <f t="shared" si="85"/>
        <v>0.86912787487359844</v>
      </c>
      <c r="AF436" s="21">
        <v>0.30317913258440499</v>
      </c>
      <c r="AG436" s="22">
        <f t="shared" si="86"/>
        <v>3.4278423012249615</v>
      </c>
      <c r="AH436" s="22">
        <f t="shared" si="87"/>
        <v>3.4278423012249615</v>
      </c>
      <c r="AI436" s="23">
        <f t="shared" si="88"/>
        <v>3.9440022582677945</v>
      </c>
      <c r="AJ436" s="46"/>
      <c r="AK436" s="25"/>
      <c r="AL436" s="129">
        <v>434</v>
      </c>
      <c r="AM436" s="21">
        <v>0.91727001429228672</v>
      </c>
      <c r="AN436" s="22">
        <f t="shared" si="89"/>
        <v>2.0074823810736913</v>
      </c>
      <c r="AO436" s="22">
        <f t="shared" si="90"/>
        <v>2.0074823810736913</v>
      </c>
      <c r="AP436" s="21">
        <v>0.97228338223462651</v>
      </c>
      <c r="AQ436" s="22">
        <f t="shared" si="91"/>
        <v>543.51901537830156</v>
      </c>
      <c r="AR436" s="22">
        <f t="shared" si="92"/>
        <v>543.51901537830156</v>
      </c>
      <c r="AS436" s="23">
        <f t="shared" si="93"/>
        <v>270.74659309717242</v>
      </c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</row>
    <row r="437" spans="28:63">
      <c r="AB437" s="129">
        <v>435</v>
      </c>
      <c r="AC437" s="19">
        <v>3.9823742508974691E-2</v>
      </c>
      <c r="AD437" s="20">
        <f t="shared" si="84"/>
        <v>0.7293289289129441</v>
      </c>
      <c r="AE437" s="22">
        <f t="shared" si="85"/>
        <v>0.7293289289129441</v>
      </c>
      <c r="AF437" s="21">
        <v>0.31833962162429852</v>
      </c>
      <c r="AG437" s="22">
        <f t="shared" si="86"/>
        <v>3.4778532364295112</v>
      </c>
      <c r="AH437" s="22">
        <f t="shared" si="87"/>
        <v>3.4778532364295112</v>
      </c>
      <c r="AI437" s="23">
        <f t="shared" si="88"/>
        <v>4.7685661414983347</v>
      </c>
      <c r="AJ437" s="46"/>
      <c r="AK437" s="25"/>
      <c r="AL437" s="129">
        <v>435</v>
      </c>
      <c r="AM437" s="21">
        <v>0.47503510740942545</v>
      </c>
      <c r="AN437" s="22">
        <f t="shared" si="89"/>
        <v>1.6989251252089874</v>
      </c>
      <c r="AO437" s="22">
        <f t="shared" si="90"/>
        <v>1.6989251252089874</v>
      </c>
      <c r="AP437" s="21">
        <v>0.47882801312394929</v>
      </c>
      <c r="AQ437" s="22">
        <f t="shared" si="91"/>
        <v>488.50193083858807</v>
      </c>
      <c r="AR437" s="22">
        <f t="shared" si="92"/>
        <v>488.50193083858807</v>
      </c>
      <c r="AS437" s="23">
        <f t="shared" si="93"/>
        <v>287.53587994556068</v>
      </c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</row>
    <row r="438" spans="28:63">
      <c r="AB438" s="129">
        <v>436</v>
      </c>
      <c r="AC438" s="19">
        <v>0.50990987541876587</v>
      </c>
      <c r="AD438" s="20">
        <f t="shared" si="84"/>
        <v>0.92190086751873546</v>
      </c>
      <c r="AE438" s="22">
        <f t="shared" si="85"/>
        <v>0.92190086751873546</v>
      </c>
      <c r="AF438" s="21">
        <v>4.4700528123249539E-2</v>
      </c>
      <c r="AG438" s="22">
        <f t="shared" si="86"/>
        <v>2.5178833543757682</v>
      </c>
      <c r="AH438" s="22">
        <f t="shared" si="87"/>
        <v>2.5178833543757682</v>
      </c>
      <c r="AI438" s="23">
        <f t="shared" si="88"/>
        <v>2.7311866634343938</v>
      </c>
      <c r="AJ438" s="46"/>
      <c r="AK438" s="25"/>
      <c r="AL438" s="129">
        <v>436</v>
      </c>
      <c r="AM438" s="21">
        <v>0.86484535206896485</v>
      </c>
      <c r="AN438" s="22">
        <f t="shared" si="89"/>
        <v>1.9539323624019125</v>
      </c>
      <c r="AO438" s="22">
        <f t="shared" si="90"/>
        <v>1.9539323624019125</v>
      </c>
      <c r="AP438" s="21">
        <v>0.92280801642050503</v>
      </c>
      <c r="AQ438" s="22">
        <f t="shared" si="91"/>
        <v>532.49579233864301</v>
      </c>
      <c r="AR438" s="22">
        <f t="shared" si="92"/>
        <v>532.49579233864301</v>
      </c>
      <c r="AS438" s="23">
        <f t="shared" si="93"/>
        <v>272.52519206143927</v>
      </c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</row>
    <row r="439" spans="28:63">
      <c r="AB439" s="129">
        <v>437</v>
      </c>
      <c r="AC439" s="19">
        <v>0.63825682174949971</v>
      </c>
      <c r="AD439" s="20">
        <f t="shared" si="84"/>
        <v>1.0737656227828256</v>
      </c>
      <c r="AE439" s="22">
        <f t="shared" si="85"/>
        <v>1.0737656227828256</v>
      </c>
      <c r="AF439" s="21">
        <v>0.36972482484724034</v>
      </c>
      <c r="AG439" s="22">
        <f t="shared" si="86"/>
        <v>3.6516376353180053</v>
      </c>
      <c r="AH439" s="22">
        <f t="shared" si="87"/>
        <v>3.6516376353180053</v>
      </c>
      <c r="AI439" s="23">
        <f t="shared" si="88"/>
        <v>3.4007771880927193</v>
      </c>
      <c r="AJ439" s="46"/>
      <c r="AK439" s="25"/>
      <c r="AL439" s="129">
        <v>437</v>
      </c>
      <c r="AM439" s="21">
        <v>0.5652793600959598</v>
      </c>
      <c r="AN439" s="22">
        <f t="shared" si="89"/>
        <v>1.7551601854237127</v>
      </c>
      <c r="AO439" s="22">
        <f t="shared" si="90"/>
        <v>1.7551601854237127</v>
      </c>
      <c r="AP439" s="21">
        <v>3.7005586461392737E-3</v>
      </c>
      <c r="AQ439" s="22">
        <f t="shared" si="91"/>
        <v>426.02208225883413</v>
      </c>
      <c r="AR439" s="22">
        <f t="shared" si="92"/>
        <v>426.02208225883413</v>
      </c>
      <c r="AS439" s="23">
        <f t="shared" si="93"/>
        <v>242.72547075581497</v>
      </c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</row>
    <row r="440" spans="28:63">
      <c r="AB440" s="129">
        <v>438</v>
      </c>
      <c r="AC440" s="19">
        <v>0.50695624116397797</v>
      </c>
      <c r="AD440" s="20">
        <f t="shared" si="84"/>
        <v>0.91865704864020592</v>
      </c>
      <c r="AE440" s="22">
        <f t="shared" si="85"/>
        <v>0.91865704864020592</v>
      </c>
      <c r="AF440" s="21">
        <v>7.1608241407633111E-2</v>
      </c>
      <c r="AG440" s="22">
        <f t="shared" si="86"/>
        <v>2.6554765048770235</v>
      </c>
      <c r="AH440" s="22">
        <f t="shared" si="87"/>
        <v>2.6554765048770235</v>
      </c>
      <c r="AI440" s="23">
        <f t="shared" si="88"/>
        <v>2.8906070103175647</v>
      </c>
      <c r="AJ440" s="46"/>
      <c r="AK440" s="25"/>
      <c r="AL440" s="129">
        <v>438</v>
      </c>
      <c r="AM440" s="21">
        <v>0.52325344388130468</v>
      </c>
      <c r="AN440" s="22">
        <f t="shared" si="89"/>
        <v>1.7295779992779037</v>
      </c>
      <c r="AO440" s="22">
        <f t="shared" si="90"/>
        <v>1.7295779992779037</v>
      </c>
      <c r="AP440" s="21">
        <v>0.74842053857951452</v>
      </c>
      <c r="AQ440" s="22">
        <f t="shared" si="91"/>
        <v>510.346412799066</v>
      </c>
      <c r="AR440" s="22">
        <f t="shared" si="92"/>
        <v>510.346412799066</v>
      </c>
      <c r="AS440" s="23">
        <f t="shared" si="93"/>
        <v>295.06990318571053</v>
      </c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</row>
    <row r="441" spans="28:63">
      <c r="AB441" s="129">
        <v>439</v>
      </c>
      <c r="AC441" s="19">
        <v>0.16727115582230379</v>
      </c>
      <c r="AD441" s="20">
        <f t="shared" si="84"/>
        <v>0.86505449523705047</v>
      </c>
      <c r="AE441" s="22">
        <f t="shared" si="85"/>
        <v>0.86505449523705047</v>
      </c>
      <c r="AF441" s="21">
        <v>0.41934983555002725</v>
      </c>
      <c r="AG441" s="22">
        <f t="shared" si="86"/>
        <v>3.8263319569593</v>
      </c>
      <c r="AH441" s="22">
        <f t="shared" si="87"/>
        <v>3.8263319569593</v>
      </c>
      <c r="AI441" s="23">
        <f t="shared" si="88"/>
        <v>4.4232264880731842</v>
      </c>
      <c r="AJ441" s="46"/>
      <c r="AK441" s="25"/>
      <c r="AL441" s="129">
        <v>439</v>
      </c>
      <c r="AM441" s="21">
        <v>0.36154139237770289</v>
      </c>
      <c r="AN441" s="22">
        <f t="shared" si="89"/>
        <v>1.6199509040768241</v>
      </c>
      <c r="AO441" s="22">
        <f t="shared" si="90"/>
        <v>1.6199509040768241</v>
      </c>
      <c r="AP441" s="21">
        <v>0.50546429571236895</v>
      </c>
      <c r="AQ441" s="22">
        <f t="shared" si="91"/>
        <v>490.38355149809217</v>
      </c>
      <c r="AR441" s="22">
        <f t="shared" si="92"/>
        <v>490.38355149809217</v>
      </c>
      <c r="AS441" s="23">
        <f t="shared" si="93"/>
        <v>302.71507010735701</v>
      </c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</row>
    <row r="442" spans="28:63">
      <c r="AB442" s="129">
        <v>440</v>
      </c>
      <c r="AC442" s="19">
        <v>0.51413388340376454</v>
      </c>
      <c r="AD442" s="20">
        <f t="shared" si="84"/>
        <v>0.9265569031757519</v>
      </c>
      <c r="AE442" s="22">
        <f t="shared" si="85"/>
        <v>0.9265569031757519</v>
      </c>
      <c r="AF442" s="21">
        <v>0.90925446706456681</v>
      </c>
      <c r="AG442" s="22">
        <f t="shared" si="86"/>
        <v>6.3500406101776337</v>
      </c>
      <c r="AH442" s="22">
        <f t="shared" si="87"/>
        <v>6.3500406101776337</v>
      </c>
      <c r="AI442" s="23">
        <f t="shared" si="88"/>
        <v>6.8533735903461723</v>
      </c>
      <c r="AJ442" s="46"/>
      <c r="AK442" s="25"/>
      <c r="AL442" s="129">
        <v>440</v>
      </c>
      <c r="AM442" s="21">
        <v>0.79543149543148672</v>
      </c>
      <c r="AN442" s="22">
        <f t="shared" si="89"/>
        <v>1.8972679566899238</v>
      </c>
      <c r="AO442" s="22">
        <f t="shared" si="90"/>
        <v>1.8972679566899238</v>
      </c>
      <c r="AP442" s="21">
        <v>0.8930434451252478</v>
      </c>
      <c r="AQ442" s="22">
        <f t="shared" si="91"/>
        <v>527.62448088798305</v>
      </c>
      <c r="AR442" s="22">
        <f t="shared" si="92"/>
        <v>527.62448088798305</v>
      </c>
      <c r="AS442" s="23">
        <f t="shared" si="93"/>
        <v>278.09697572108121</v>
      </c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</row>
    <row r="443" spans="28:63">
      <c r="AB443" s="129">
        <v>441</v>
      </c>
      <c r="AC443" s="19">
        <v>0.24356936336684742</v>
      </c>
      <c r="AD443" s="20">
        <f t="shared" si="84"/>
        <v>0.66061547797535591</v>
      </c>
      <c r="AE443" s="22">
        <f t="shared" si="85"/>
        <v>0.66061547797535591</v>
      </c>
      <c r="AF443" s="21">
        <v>0.29406756216200636</v>
      </c>
      <c r="AG443" s="22">
        <f t="shared" si="86"/>
        <v>3.3980468130216916</v>
      </c>
      <c r="AH443" s="22">
        <f t="shared" si="87"/>
        <v>3.3980468130216916</v>
      </c>
      <c r="AI443" s="23">
        <f t="shared" si="88"/>
        <v>5.1437590040063439</v>
      </c>
      <c r="AJ443" s="46"/>
      <c r="AK443" s="25"/>
      <c r="AL443" s="129">
        <v>441</v>
      </c>
      <c r="AM443" s="21">
        <v>0.28385813892857281</v>
      </c>
      <c r="AN443" s="22">
        <f t="shared" si="89"/>
        <v>1.5584382961594956</v>
      </c>
      <c r="AO443" s="22">
        <f t="shared" si="90"/>
        <v>1.5584382961594956</v>
      </c>
      <c r="AP443" s="21">
        <v>0.63431095734369314</v>
      </c>
      <c r="AQ443" s="22">
        <f t="shared" si="91"/>
        <v>500.13554796014745</v>
      </c>
      <c r="AR443" s="22">
        <f t="shared" si="92"/>
        <v>500.13554796014745</v>
      </c>
      <c r="AS443" s="23">
        <f t="shared" si="93"/>
        <v>320.92098172423374</v>
      </c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</row>
    <row r="444" spans="28:63">
      <c r="AB444" s="129">
        <v>442</v>
      </c>
      <c r="AC444" s="19">
        <v>0.35834578579189247</v>
      </c>
      <c r="AD444" s="20">
        <f t="shared" si="84"/>
        <v>0.76640884632875705</v>
      </c>
      <c r="AE444" s="22">
        <f t="shared" si="85"/>
        <v>0.76640884632875705</v>
      </c>
      <c r="AF444" s="21">
        <v>0.14149834267153616</v>
      </c>
      <c r="AG444" s="22">
        <f t="shared" si="86"/>
        <v>2.9214065639169373</v>
      </c>
      <c r="AH444" s="22">
        <f t="shared" si="87"/>
        <v>2.9214065639169373</v>
      </c>
      <c r="AI444" s="23">
        <f t="shared" si="88"/>
        <v>3.8118121651531371</v>
      </c>
      <c r="AJ444" s="46"/>
      <c r="AK444" s="25"/>
      <c r="AL444" s="129">
        <v>442</v>
      </c>
      <c r="AM444" s="21">
        <v>0.23954344027838192</v>
      </c>
      <c r="AN444" s="22">
        <f t="shared" si="89"/>
        <v>1.5195086236247102</v>
      </c>
      <c r="AO444" s="22">
        <f t="shared" si="90"/>
        <v>1.5195086236247102</v>
      </c>
      <c r="AP444" s="21">
        <v>0.17555288994076579</v>
      </c>
      <c r="AQ444" s="22">
        <f t="shared" si="91"/>
        <v>461.47792571259447</v>
      </c>
      <c r="AR444" s="22">
        <f t="shared" si="92"/>
        <v>461.47792571259447</v>
      </c>
      <c r="AS444" s="23">
        <f t="shared" si="93"/>
        <v>303.7020774595951</v>
      </c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</row>
    <row r="445" spans="28:63">
      <c r="AB445" s="129">
        <v>443</v>
      </c>
      <c r="AC445" s="19">
        <v>0.30188750687818455</v>
      </c>
      <c r="AD445" s="20">
        <f t="shared" si="84"/>
        <v>0.71328185343965189</v>
      </c>
      <c r="AE445" s="22">
        <f t="shared" si="85"/>
        <v>0.71328185343965189</v>
      </c>
      <c r="AF445" s="21">
        <v>0.86652920752099649</v>
      </c>
      <c r="AG445" s="22">
        <f t="shared" si="86"/>
        <v>5.9989693219817681</v>
      </c>
      <c r="AH445" s="22">
        <f t="shared" si="87"/>
        <v>5.9989693219817681</v>
      </c>
      <c r="AI445" s="23">
        <f t="shared" si="88"/>
        <v>8.4103770382675496</v>
      </c>
      <c r="AJ445" s="46"/>
      <c r="AK445" s="25"/>
      <c r="AL445" s="129">
        <v>443</v>
      </c>
      <c r="AM445" s="21">
        <v>9.6236227396928609E-3</v>
      </c>
      <c r="AN445" s="22">
        <f t="shared" si="89"/>
        <v>1.1680936398231356</v>
      </c>
      <c r="AO445" s="22">
        <f t="shared" si="90"/>
        <v>1.1680936398231356</v>
      </c>
      <c r="AP445" s="21">
        <v>0.58563297399403302</v>
      </c>
      <c r="AQ445" s="22">
        <f t="shared" si="91"/>
        <v>496.27561805040023</v>
      </c>
      <c r="AR445" s="22">
        <f t="shared" si="92"/>
        <v>496.27561805040023</v>
      </c>
      <c r="AS445" s="23">
        <f t="shared" si="93"/>
        <v>424.85944716345062</v>
      </c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</row>
    <row r="446" spans="28:63">
      <c r="AB446" s="129">
        <v>444</v>
      </c>
      <c r="AC446" s="19">
        <v>0.14050930591203614</v>
      </c>
      <c r="AD446" s="20">
        <f t="shared" si="84"/>
        <v>0.84292778450201034</v>
      </c>
      <c r="AE446" s="22">
        <f t="shared" si="85"/>
        <v>0.84292778450201034</v>
      </c>
      <c r="AF446" s="21">
        <v>0.62493513218964658</v>
      </c>
      <c r="AG446" s="22">
        <f t="shared" si="86"/>
        <v>4.6456079486275605</v>
      </c>
      <c r="AH446" s="22">
        <f t="shared" si="87"/>
        <v>4.6456079486275605</v>
      </c>
      <c r="AI446" s="23">
        <f t="shared" si="88"/>
        <v>5.5112763323753997</v>
      </c>
      <c r="AJ446" s="46"/>
      <c r="AK446" s="25"/>
      <c r="AL446" s="129">
        <v>444</v>
      </c>
      <c r="AM446" s="21">
        <v>0.53550552519572203</v>
      </c>
      <c r="AN446" s="22">
        <f t="shared" si="89"/>
        <v>1.7371389925410228</v>
      </c>
      <c r="AO446" s="22">
        <f t="shared" si="90"/>
        <v>1.7371389925410228</v>
      </c>
      <c r="AP446" s="21">
        <v>0.82543059350599091</v>
      </c>
      <c r="AQ446" s="22">
        <f t="shared" si="91"/>
        <v>518.6384214077691</v>
      </c>
      <c r="AR446" s="22">
        <f t="shared" si="92"/>
        <v>518.6384214077691</v>
      </c>
      <c r="AS446" s="23">
        <f t="shared" si="93"/>
        <v>298.55896599795045</v>
      </c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</row>
    <row r="447" spans="28:63">
      <c r="AB447" s="129">
        <v>445</v>
      </c>
      <c r="AC447" s="19">
        <v>0.7919868096801671</v>
      </c>
      <c r="AD447" s="20">
        <f t="shared" si="84"/>
        <v>1.2976296687910889</v>
      </c>
      <c r="AE447" s="22">
        <f t="shared" si="85"/>
        <v>1.2976296687910889</v>
      </c>
      <c r="AF447" s="21">
        <v>0.44835286737137947</v>
      </c>
      <c r="AG447" s="22">
        <f t="shared" si="86"/>
        <v>3.9319029044455425</v>
      </c>
      <c r="AH447" s="22">
        <f t="shared" si="87"/>
        <v>3.9319029044455425</v>
      </c>
      <c r="AI447" s="23">
        <f t="shared" si="88"/>
        <v>3.0300655102226681</v>
      </c>
      <c r="AJ447" s="46"/>
      <c r="AK447" s="25"/>
      <c r="AL447" s="129">
        <v>445</v>
      </c>
      <c r="AM447" s="21">
        <v>0.24327434742047849</v>
      </c>
      <c r="AN447" s="22">
        <f t="shared" si="89"/>
        <v>1.5229180892217813</v>
      </c>
      <c r="AO447" s="22">
        <f t="shared" si="90"/>
        <v>1.5229180892217813</v>
      </c>
      <c r="AP447" s="21">
        <v>0.23428937633107305</v>
      </c>
      <c r="AQ447" s="22">
        <f t="shared" si="91"/>
        <v>467.91696868588951</v>
      </c>
      <c r="AR447" s="22">
        <f t="shared" si="92"/>
        <v>467.91696868588951</v>
      </c>
      <c r="AS447" s="23">
        <f t="shared" si="93"/>
        <v>307.25025331138949</v>
      </c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</row>
    <row r="448" spans="28:63">
      <c r="AB448" s="129">
        <v>446</v>
      </c>
      <c r="AC448" s="19">
        <v>0.73083325525168685</v>
      </c>
      <c r="AD448" s="20">
        <f t="shared" si="84"/>
        <v>1.2010282534124879</v>
      </c>
      <c r="AE448" s="22">
        <f t="shared" si="85"/>
        <v>1.2010282534124879</v>
      </c>
      <c r="AF448" s="21">
        <v>0.43124690131928467</v>
      </c>
      <c r="AG448" s="22">
        <f t="shared" si="86"/>
        <v>3.8693108371094471</v>
      </c>
      <c r="AH448" s="22">
        <f t="shared" si="87"/>
        <v>3.8693108371094471</v>
      </c>
      <c r="AI448" s="23">
        <f t="shared" si="88"/>
        <v>3.2216651241263925</v>
      </c>
      <c r="AJ448" s="46"/>
      <c r="AK448" s="25"/>
      <c r="AL448" s="129">
        <v>446</v>
      </c>
      <c r="AM448" s="21">
        <v>1.0525182131512101E-2</v>
      </c>
      <c r="AN448" s="22">
        <f t="shared" si="89"/>
        <v>1.1721276661532862</v>
      </c>
      <c r="AO448" s="22">
        <f t="shared" si="90"/>
        <v>1.1721276661532862</v>
      </c>
      <c r="AP448" s="21">
        <v>5.7670055914990304E-2</v>
      </c>
      <c r="AQ448" s="22">
        <f t="shared" si="91"/>
        <v>443.77323175268572</v>
      </c>
      <c r="AR448" s="22">
        <f t="shared" si="92"/>
        <v>443.77323175268572</v>
      </c>
      <c r="AS448" s="23">
        <f t="shared" si="93"/>
        <v>378.60486068814521</v>
      </c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</row>
    <row r="449" spans="28:63">
      <c r="AB449" s="129">
        <v>447</v>
      </c>
      <c r="AC449" s="19">
        <v>0.58220154815108238</v>
      </c>
      <c r="AD449" s="20">
        <f t="shared" si="84"/>
        <v>1.0045851074024998</v>
      </c>
      <c r="AE449" s="22">
        <f t="shared" si="85"/>
        <v>1.0045851074024998</v>
      </c>
      <c r="AF449" s="21">
        <v>0.94150785408555171</v>
      </c>
      <c r="AG449" s="22">
        <f t="shared" si="86"/>
        <v>6.675324803042856</v>
      </c>
      <c r="AH449" s="22">
        <f t="shared" si="87"/>
        <v>6.675324803042856</v>
      </c>
      <c r="AI449" s="23">
        <f t="shared" si="88"/>
        <v>6.6448574181065396</v>
      </c>
      <c r="AJ449" s="46"/>
      <c r="AK449" s="25"/>
      <c r="AL449" s="129">
        <v>447</v>
      </c>
      <c r="AM449" s="21">
        <v>5.3184422564554135E-2</v>
      </c>
      <c r="AN449" s="22">
        <f t="shared" si="89"/>
        <v>1.2870939843550664</v>
      </c>
      <c r="AO449" s="22">
        <f t="shared" si="90"/>
        <v>1.2870939843550664</v>
      </c>
      <c r="AP449" s="21">
        <v>0.83026934246239792</v>
      </c>
      <c r="AQ449" s="22">
        <f t="shared" si="91"/>
        <v>519.21568384944408</v>
      </c>
      <c r="AR449" s="22">
        <f t="shared" si="92"/>
        <v>519.21568384944408</v>
      </c>
      <c r="AS449" s="23">
        <f t="shared" si="93"/>
        <v>403.40153101532155</v>
      </c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</row>
    <row r="450" spans="28:63">
      <c r="AB450" s="129">
        <v>448</v>
      </c>
      <c r="AC450" s="19">
        <v>0.83381295064717154</v>
      </c>
      <c r="AD450" s="20">
        <f t="shared" si="84"/>
        <v>1.3722028940452433</v>
      </c>
      <c r="AE450" s="22">
        <f t="shared" si="85"/>
        <v>1.3722028940452433</v>
      </c>
      <c r="AF450" s="21">
        <v>0.92578421456820126</v>
      </c>
      <c r="AG450" s="22">
        <f t="shared" si="86"/>
        <v>6.507862753311894</v>
      </c>
      <c r="AH450" s="22">
        <f t="shared" si="87"/>
        <v>6.507862753311894</v>
      </c>
      <c r="AI450" s="23">
        <f t="shared" si="88"/>
        <v>4.7426388484918336</v>
      </c>
      <c r="AJ450" s="46"/>
      <c r="AK450" s="25"/>
      <c r="AL450" s="129">
        <v>448</v>
      </c>
      <c r="AM450" s="21">
        <v>0.17246206375264739</v>
      </c>
      <c r="AN450" s="22">
        <f t="shared" si="89"/>
        <v>1.4529254727289822</v>
      </c>
      <c r="AO450" s="22">
        <f t="shared" si="90"/>
        <v>1.4529254727289822</v>
      </c>
      <c r="AP450" s="21">
        <v>0.10478418655911925</v>
      </c>
      <c r="AQ450" s="22">
        <f t="shared" si="91"/>
        <v>452.0450468603085</v>
      </c>
      <c r="AR450" s="22">
        <f t="shared" si="92"/>
        <v>452.0450468603085</v>
      </c>
      <c r="AS450" s="23">
        <f t="shared" si="93"/>
        <v>311.12748406237733</v>
      </c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</row>
    <row r="451" spans="28:63">
      <c r="AB451" s="129">
        <v>449</v>
      </c>
      <c r="AC451" s="19">
        <v>0.74838868523183588</v>
      </c>
      <c r="AD451" s="20">
        <f t="shared" si="84"/>
        <v>1.2275225607798128</v>
      </c>
      <c r="AE451" s="22">
        <f t="shared" si="85"/>
        <v>1.2275225607798128</v>
      </c>
      <c r="AF451" s="21">
        <v>5.7026261771894959E-2</v>
      </c>
      <c r="AG451" s="22">
        <f t="shared" si="86"/>
        <v>2.5849423652218819</v>
      </c>
      <c r="AH451" s="22">
        <f t="shared" si="87"/>
        <v>2.5849423652218819</v>
      </c>
      <c r="AI451" s="23">
        <f t="shared" si="88"/>
        <v>2.1058206568356153</v>
      </c>
      <c r="AJ451" s="46"/>
      <c r="AK451" s="25"/>
      <c r="AL451" s="129">
        <v>449</v>
      </c>
      <c r="AM451" s="21">
        <v>0.46834807612364637</v>
      </c>
      <c r="AN451" s="22">
        <f t="shared" si="89"/>
        <v>1.6945534058046612</v>
      </c>
      <c r="AO451" s="22">
        <f t="shared" si="90"/>
        <v>1.6945534058046612</v>
      </c>
      <c r="AP451" s="21">
        <v>0.73358953531514948</v>
      </c>
      <c r="AQ451" s="22">
        <f t="shared" si="91"/>
        <v>508.90379119825491</v>
      </c>
      <c r="AR451" s="22">
        <f t="shared" si="92"/>
        <v>508.90379119825491</v>
      </c>
      <c r="AS451" s="23">
        <f t="shared" si="93"/>
        <v>300.31735173114902</v>
      </c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</row>
    <row r="452" spans="28:63">
      <c r="AB452" s="129">
        <v>450</v>
      </c>
      <c r="AC452" s="19">
        <v>0.29859690601199351</v>
      </c>
      <c r="AD452" s="20">
        <f t="shared" ref="AD452:AD515" si="94">IF(AC452&lt;=$R$5, ($I$5+(SQRT(AC452*$S$5))), IF(AC452&gt;$R$5, ($K$5-(SQRT(1-AC452)*$T$5))))</f>
        <v>0.71025290165011179</v>
      </c>
      <c r="AE452" s="22">
        <f t="shared" ref="AE452:AE515" si="95">AD452</f>
        <v>0.71025290165011179</v>
      </c>
      <c r="AF452" s="21">
        <v>0.28096941086807559</v>
      </c>
      <c r="AG452" s="22">
        <f t="shared" ref="AG452:AG515" si="96">IF(AF452&lt;=$R$13,$I$13+SQRT(AF452*$S$13), $K$13-SQRT((1-AF452)*$T$13))</f>
        <v>3.3555497985275231</v>
      </c>
      <c r="AH452" s="22">
        <f t="shared" ref="AH452:AH515" si="97">AG452</f>
        <v>3.3555497985275231</v>
      </c>
      <c r="AI452" s="23">
        <f t="shared" ref="AI452:AI515" si="98">AH452/AE452</f>
        <v>4.7244436323057082</v>
      </c>
      <c r="AJ452" s="46"/>
      <c r="AK452" s="25"/>
      <c r="AL452" s="129">
        <v>450</v>
      </c>
      <c r="AM452" s="21">
        <v>0.75789339516525556</v>
      </c>
      <c r="AN452" s="22">
        <f t="shared" ref="AN452:AN515" si="99">IF(AM452&lt;=$R$21,$I$21+SQRT(AM452*$S$21), $K$21-SQRT((1-AM452)*$T$21))</f>
        <v>1.8706616345368103</v>
      </c>
      <c r="AO452" s="22">
        <f t="shared" ref="AO452:AO515" si="100">AN452</f>
        <v>1.8706616345368103</v>
      </c>
      <c r="AP452" s="21">
        <v>0.15815187519833096</v>
      </c>
      <c r="AQ452" s="22">
        <f t="shared" ref="AQ452:AQ515" si="101">IF(AP452&lt;=$R$29,$I$29+SQRT(AP452*$S$29), $K$29-SQRT((1-AP452)*$T$29))</f>
        <v>459.36862173030249</v>
      </c>
      <c r="AR452" s="22">
        <f t="shared" ref="AR452:AR515" si="102">AQ452</f>
        <v>459.36862173030249</v>
      </c>
      <c r="AS452" s="23">
        <f t="shared" ref="AS452:AS515" si="103">AR452/AO452</f>
        <v>245.56478480623011</v>
      </c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</row>
    <row r="453" spans="28:63">
      <c r="AB453" s="129">
        <v>451</v>
      </c>
      <c r="AC453" s="19">
        <v>0.10051910883861293</v>
      </c>
      <c r="AD453" s="20">
        <f t="shared" si="94"/>
        <v>0.80547025505463665</v>
      </c>
      <c r="AE453" s="22">
        <f t="shared" si="95"/>
        <v>0.80547025505463665</v>
      </c>
      <c r="AF453" s="21">
        <v>0.17198488193877937</v>
      </c>
      <c r="AG453" s="22">
        <f t="shared" si="96"/>
        <v>3.0159801824394181</v>
      </c>
      <c r="AH453" s="22">
        <f t="shared" si="97"/>
        <v>3.0159801824394181</v>
      </c>
      <c r="AI453" s="23">
        <f t="shared" si="98"/>
        <v>3.7443718914671011</v>
      </c>
      <c r="AJ453" s="46"/>
      <c r="AK453" s="25"/>
      <c r="AL453" s="129">
        <v>451</v>
      </c>
      <c r="AM453" s="21">
        <v>0.42795559470506384</v>
      </c>
      <c r="AN453" s="22">
        <f t="shared" si="99"/>
        <v>1.6674550123798106</v>
      </c>
      <c r="AO453" s="22">
        <f t="shared" si="100"/>
        <v>1.6674550123798106</v>
      </c>
      <c r="AP453" s="21">
        <v>9.3369260693176859E-3</v>
      </c>
      <c r="AQ453" s="22">
        <f t="shared" si="101"/>
        <v>429.56566126722629</v>
      </c>
      <c r="AR453" s="22">
        <f t="shared" si="102"/>
        <v>429.56566126722629</v>
      </c>
      <c r="AS453" s="23">
        <f t="shared" si="103"/>
        <v>257.61754174953444</v>
      </c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</row>
    <row r="454" spans="28:63">
      <c r="AB454" s="129">
        <v>452</v>
      </c>
      <c r="AC454" s="19">
        <v>0.9332031765888088</v>
      </c>
      <c r="AD454" s="20">
        <f t="shared" si="94"/>
        <v>1.601985745981402</v>
      </c>
      <c r="AE454" s="22">
        <f t="shared" si="95"/>
        <v>1.601985745981402</v>
      </c>
      <c r="AF454" s="21">
        <v>0.34530105782956932</v>
      </c>
      <c r="AG454" s="22">
        <f t="shared" si="96"/>
        <v>3.5681867971322481</v>
      </c>
      <c r="AH454" s="22">
        <f t="shared" si="97"/>
        <v>3.5681867971322481</v>
      </c>
      <c r="AI454" s="23">
        <f t="shared" si="98"/>
        <v>2.2273524006584218</v>
      </c>
      <c r="AJ454" s="46"/>
      <c r="AK454" s="25"/>
      <c r="AL454" s="129">
        <v>452</v>
      </c>
      <c r="AM454" s="21">
        <v>0.21942717888143626</v>
      </c>
      <c r="AN454" s="22">
        <f t="shared" si="99"/>
        <v>1.5006495893852629</v>
      </c>
      <c r="AO454" s="22">
        <f t="shared" si="100"/>
        <v>1.5006495893852629</v>
      </c>
      <c r="AP454" s="21">
        <v>0.88725162731282536</v>
      </c>
      <c r="AQ454" s="22">
        <f t="shared" si="101"/>
        <v>526.75945168421083</v>
      </c>
      <c r="AR454" s="22">
        <f t="shared" si="102"/>
        <v>526.75945168421083</v>
      </c>
      <c r="AS454" s="23">
        <f t="shared" si="103"/>
        <v>351.02095479864585</v>
      </c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</row>
    <row r="455" spans="28:63">
      <c r="AB455" s="129">
        <v>453</v>
      </c>
      <c r="AC455" s="19">
        <v>0.71204823487586955</v>
      </c>
      <c r="AD455" s="20">
        <f t="shared" si="94"/>
        <v>1.1736184863101138</v>
      </c>
      <c r="AE455" s="22">
        <f t="shared" si="95"/>
        <v>1.1736184863101138</v>
      </c>
      <c r="AF455" s="21">
        <v>0.67628925433426168</v>
      </c>
      <c r="AG455" s="22">
        <f t="shared" si="96"/>
        <v>4.883700532687504</v>
      </c>
      <c r="AH455" s="22">
        <f t="shared" si="97"/>
        <v>4.883700532687504</v>
      </c>
      <c r="AI455" s="23">
        <f t="shared" si="98"/>
        <v>4.1612334754899631</v>
      </c>
      <c r="AJ455" s="46"/>
      <c r="AK455" s="25"/>
      <c r="AL455" s="129">
        <v>453</v>
      </c>
      <c r="AM455" s="21">
        <v>9.0599401411538105E-2</v>
      </c>
      <c r="AN455" s="22">
        <f t="shared" si="99"/>
        <v>1.350294945010565</v>
      </c>
      <c r="AO455" s="22">
        <f t="shared" si="100"/>
        <v>1.350294945010565</v>
      </c>
      <c r="AP455" s="21">
        <v>0.69822898802624334</v>
      </c>
      <c r="AQ455" s="22">
        <f t="shared" si="101"/>
        <v>505.61842299691176</v>
      </c>
      <c r="AR455" s="22">
        <f t="shared" si="102"/>
        <v>505.61842299691176</v>
      </c>
      <c r="AS455" s="23">
        <f t="shared" si="103"/>
        <v>374.45035609827875</v>
      </c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</row>
    <row r="456" spans="28:63">
      <c r="AB456" s="129">
        <v>454</v>
      </c>
      <c r="AC456" s="19">
        <v>0.481641053706377</v>
      </c>
      <c r="AD456" s="20">
        <f t="shared" si="94"/>
        <v>0.89124390552747967</v>
      </c>
      <c r="AE456" s="22">
        <f t="shared" si="95"/>
        <v>0.89124390552747967</v>
      </c>
      <c r="AF456" s="21">
        <v>0.28594973525291045</v>
      </c>
      <c r="AG456" s="22">
        <f t="shared" si="96"/>
        <v>3.3716625077234603</v>
      </c>
      <c r="AH456" s="22">
        <f t="shared" si="97"/>
        <v>3.3716625077234603</v>
      </c>
      <c r="AI456" s="23">
        <f t="shared" si="98"/>
        <v>3.7830974066834751</v>
      </c>
      <c r="AJ456" s="46"/>
      <c r="AK456" s="25"/>
      <c r="AL456" s="129">
        <v>454</v>
      </c>
      <c r="AM456" s="21">
        <v>0.99266192999905067</v>
      </c>
      <c r="AN456" s="22">
        <f t="shared" si="99"/>
        <v>2.1426636645710131</v>
      </c>
      <c r="AO456" s="22">
        <f t="shared" si="100"/>
        <v>2.1426636645710131</v>
      </c>
      <c r="AP456" s="21">
        <v>0.30088717071405657</v>
      </c>
      <c r="AQ456" s="22">
        <f t="shared" si="101"/>
        <v>474.30188093425267</v>
      </c>
      <c r="AR456" s="22">
        <f t="shared" si="102"/>
        <v>474.30188093425267</v>
      </c>
      <c r="AS456" s="23">
        <f t="shared" si="103"/>
        <v>221.36086441229384</v>
      </c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</row>
    <row r="457" spans="28:63">
      <c r="AB457" s="129">
        <v>455</v>
      </c>
      <c r="AC457" s="19">
        <v>0.76940171265875823</v>
      </c>
      <c r="AD457" s="20">
        <f t="shared" si="94"/>
        <v>1.2604819824652755</v>
      </c>
      <c r="AE457" s="22">
        <f t="shared" si="95"/>
        <v>1.2604819824652755</v>
      </c>
      <c r="AF457" s="21">
        <v>0.14351221353293997</v>
      </c>
      <c r="AG457" s="22">
        <f t="shared" si="96"/>
        <v>2.9279403435553601</v>
      </c>
      <c r="AH457" s="22">
        <f t="shared" si="97"/>
        <v>2.9279403435553601</v>
      </c>
      <c r="AI457" s="23">
        <f t="shared" si="98"/>
        <v>2.3228736184144707</v>
      </c>
      <c r="AJ457" s="46"/>
      <c r="AK457" s="25"/>
      <c r="AL457" s="129">
        <v>455</v>
      </c>
      <c r="AM457" s="21">
        <v>7.0881727232046443E-2</v>
      </c>
      <c r="AN457" s="22">
        <f t="shared" si="99"/>
        <v>1.3190795366398436</v>
      </c>
      <c r="AO457" s="22">
        <f t="shared" si="100"/>
        <v>1.3190795366398436</v>
      </c>
      <c r="AP457" s="21">
        <v>0.11835033717871613</v>
      </c>
      <c r="AQ457" s="22">
        <f t="shared" si="101"/>
        <v>454.05632546754595</v>
      </c>
      <c r="AR457" s="22">
        <f t="shared" si="102"/>
        <v>454.05632546754595</v>
      </c>
      <c r="AS457" s="23">
        <f t="shared" si="103"/>
        <v>344.22209795186882</v>
      </c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</row>
    <row r="458" spans="28:63">
      <c r="AB458" s="129">
        <v>456</v>
      </c>
      <c r="AC458" s="19">
        <v>0.34219111535249835</v>
      </c>
      <c r="AD458" s="20">
        <f t="shared" si="94"/>
        <v>0.75097656113665545</v>
      </c>
      <c r="AE458" s="22">
        <f t="shared" si="95"/>
        <v>0.75097656113665545</v>
      </c>
      <c r="AF458" s="21">
        <v>0.49107373915151387</v>
      </c>
      <c r="AG458" s="22">
        <f t="shared" si="96"/>
        <v>4.0925983281143736</v>
      </c>
      <c r="AH458" s="22">
        <f t="shared" si="97"/>
        <v>4.0925983281143736</v>
      </c>
      <c r="AI458" s="23">
        <f t="shared" si="98"/>
        <v>5.4497018148208785</v>
      </c>
      <c r="AJ458" s="46"/>
      <c r="AK458" s="25"/>
      <c r="AL458" s="129">
        <v>456</v>
      </c>
      <c r="AM458" s="21">
        <v>0.35022441204647947</v>
      </c>
      <c r="AN458" s="22">
        <f t="shared" si="99"/>
        <v>1.6114329363845274</v>
      </c>
      <c r="AO458" s="22">
        <f t="shared" si="100"/>
        <v>1.6114329363845274</v>
      </c>
      <c r="AP458" s="21">
        <v>0.21438424798162792</v>
      </c>
      <c r="AQ458" s="22">
        <f t="shared" si="101"/>
        <v>465.8362916281406</v>
      </c>
      <c r="AR458" s="22">
        <f t="shared" si="102"/>
        <v>465.8362916281406</v>
      </c>
      <c r="AS458" s="23">
        <f t="shared" si="103"/>
        <v>289.08202203767087</v>
      </c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</row>
    <row r="459" spans="28:63">
      <c r="AB459" s="129">
        <v>457</v>
      </c>
      <c r="AC459" s="19">
        <v>0.42175570411170571</v>
      </c>
      <c r="AD459" s="20">
        <f t="shared" si="94"/>
        <v>0.82894740847019222</v>
      </c>
      <c r="AE459" s="22">
        <f t="shared" si="95"/>
        <v>0.82894740847019222</v>
      </c>
      <c r="AF459" s="21">
        <v>0.90276667221061702</v>
      </c>
      <c r="AG459" s="22">
        <f t="shared" si="96"/>
        <v>6.2920773338111911</v>
      </c>
      <c r="AH459" s="22">
        <f t="shared" si="97"/>
        <v>6.2920773338111911</v>
      </c>
      <c r="AI459" s="23">
        <f t="shared" si="98"/>
        <v>7.5904421312120496</v>
      </c>
      <c r="AJ459" s="46"/>
      <c r="AK459" s="25"/>
      <c r="AL459" s="129">
        <v>457</v>
      </c>
      <c r="AM459" s="21">
        <v>0.8646208404158231</v>
      </c>
      <c r="AN459" s="22">
        <f t="shared" si="99"/>
        <v>1.9537280700247972</v>
      </c>
      <c r="AO459" s="22">
        <f t="shared" si="100"/>
        <v>1.9537280700247972</v>
      </c>
      <c r="AP459" s="21">
        <v>0.28127617016775674</v>
      </c>
      <c r="AQ459" s="22">
        <f t="shared" si="101"/>
        <v>472.50244249217377</v>
      </c>
      <c r="AR459" s="22">
        <f t="shared" si="102"/>
        <v>472.50244249217377</v>
      </c>
      <c r="AS459" s="23">
        <f t="shared" si="103"/>
        <v>241.84657514091847</v>
      </c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</row>
    <row r="460" spans="28:63">
      <c r="AB460" s="129">
        <v>458</v>
      </c>
      <c r="AC460" s="19">
        <v>0.45411419632631289</v>
      </c>
      <c r="AD460" s="20">
        <f t="shared" si="94"/>
        <v>0.86218508886879297</v>
      </c>
      <c r="AE460" s="22">
        <f t="shared" si="95"/>
        <v>0.86218508886879297</v>
      </c>
      <c r="AF460" s="21">
        <v>0.23327963251873751</v>
      </c>
      <c r="AG460" s="22">
        <f t="shared" si="96"/>
        <v>3.204000518720016</v>
      </c>
      <c r="AH460" s="22">
        <f t="shared" si="97"/>
        <v>3.204000518720016</v>
      </c>
      <c r="AI460" s="23">
        <f t="shared" si="98"/>
        <v>3.7161400261789956</v>
      </c>
      <c r="AJ460" s="46"/>
      <c r="AK460" s="25"/>
      <c r="AL460" s="129">
        <v>458</v>
      </c>
      <c r="AM460" s="21">
        <v>9.6876358281656749E-2</v>
      </c>
      <c r="AN460" s="22">
        <f t="shared" si="99"/>
        <v>1.3595015121932761</v>
      </c>
      <c r="AO460" s="22">
        <f t="shared" si="100"/>
        <v>1.3595015121932761</v>
      </c>
      <c r="AP460" s="21">
        <v>6.553857811944297E-2</v>
      </c>
      <c r="AQ460" s="22">
        <f t="shared" si="101"/>
        <v>445.34320551095584</v>
      </c>
      <c r="AR460" s="22">
        <f t="shared" si="102"/>
        <v>445.34320551095584</v>
      </c>
      <c r="AS460" s="23">
        <f t="shared" si="103"/>
        <v>327.57830831132077</v>
      </c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</row>
    <row r="461" spans="28:63">
      <c r="AB461" s="129">
        <v>459</v>
      </c>
      <c r="AC461" s="19">
        <v>0.81353114989384401</v>
      </c>
      <c r="AD461" s="20">
        <f t="shared" si="94"/>
        <v>1.3349965978194098</v>
      </c>
      <c r="AE461" s="22">
        <f t="shared" si="95"/>
        <v>1.3349965978194098</v>
      </c>
      <c r="AF461" s="21">
        <v>0.5198974511617277</v>
      </c>
      <c r="AG461" s="22">
        <f t="shared" si="96"/>
        <v>4.2048614695708189</v>
      </c>
      <c r="AH461" s="22">
        <f t="shared" si="97"/>
        <v>4.2048614695708189</v>
      </c>
      <c r="AI461" s="23">
        <f t="shared" si="98"/>
        <v>3.1497169928665443</v>
      </c>
      <c r="AJ461" s="46"/>
      <c r="AK461" s="25"/>
      <c r="AL461" s="129">
        <v>459</v>
      </c>
      <c r="AM461" s="21">
        <v>0.1805911267797754</v>
      </c>
      <c r="AN461" s="22">
        <f t="shared" si="99"/>
        <v>1.4616132658008771</v>
      </c>
      <c r="AO461" s="22">
        <f t="shared" si="100"/>
        <v>1.4616132658008771</v>
      </c>
      <c r="AP461" s="21">
        <v>0.65649360551713876</v>
      </c>
      <c r="AQ461" s="22">
        <f t="shared" si="101"/>
        <v>501.97963576525876</v>
      </c>
      <c r="AR461" s="22">
        <f t="shared" si="102"/>
        <v>501.97963576525876</v>
      </c>
      <c r="AS461" s="23">
        <f t="shared" si="103"/>
        <v>343.44217277626018</v>
      </c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</row>
    <row r="462" spans="28:63">
      <c r="AB462" s="129">
        <v>460</v>
      </c>
      <c r="AC462" s="19">
        <v>0.12879773246201909</v>
      </c>
      <c r="AD462" s="20">
        <f t="shared" si="94"/>
        <v>0.83258342080648828</v>
      </c>
      <c r="AE462" s="22">
        <f t="shared" si="95"/>
        <v>0.83258342080648828</v>
      </c>
      <c r="AF462" s="21">
        <v>0.76337570233872998</v>
      </c>
      <c r="AG462" s="22">
        <f t="shared" si="96"/>
        <v>5.3356560038467062</v>
      </c>
      <c r="AH462" s="22">
        <f t="shared" si="97"/>
        <v>5.3356560038467062</v>
      </c>
      <c r="AI462" s="23">
        <f t="shared" si="98"/>
        <v>6.4085542307319576</v>
      </c>
      <c r="AJ462" s="46"/>
      <c r="AK462" s="25"/>
      <c r="AL462" s="129">
        <v>460</v>
      </c>
      <c r="AM462" s="21">
        <v>7.7816720656120331E-2</v>
      </c>
      <c r="AN462" s="22">
        <f t="shared" si="99"/>
        <v>1.3305023024586711</v>
      </c>
      <c r="AO462" s="22">
        <f t="shared" si="100"/>
        <v>1.3305023024586711</v>
      </c>
      <c r="AP462" s="21">
        <v>0.70135227803787559</v>
      </c>
      <c r="AQ462" s="22">
        <f t="shared" si="101"/>
        <v>505.90057601758758</v>
      </c>
      <c r="AR462" s="22">
        <f t="shared" si="102"/>
        <v>505.90057601758758</v>
      </c>
      <c r="AS462" s="23">
        <f t="shared" si="103"/>
        <v>380.23277004686145</v>
      </c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</row>
    <row r="463" spans="28:63">
      <c r="AB463" s="129">
        <v>461</v>
      </c>
      <c r="AC463" s="19">
        <v>0.50336173475039003</v>
      </c>
      <c r="AD463" s="20">
        <f t="shared" si="94"/>
        <v>0.91472247334335033</v>
      </c>
      <c r="AE463" s="22">
        <f t="shared" si="95"/>
        <v>0.91472247334335033</v>
      </c>
      <c r="AF463" s="21">
        <v>0.99143440852816589</v>
      </c>
      <c r="AG463" s="22">
        <f t="shared" si="96"/>
        <v>7.4930801403032001</v>
      </c>
      <c r="AH463" s="22">
        <f t="shared" si="97"/>
        <v>7.4930801403032001</v>
      </c>
      <c r="AI463" s="23">
        <f t="shared" si="98"/>
        <v>8.1916432127393435</v>
      </c>
      <c r="AJ463" s="46"/>
      <c r="AK463" s="25"/>
      <c r="AL463" s="129">
        <v>461</v>
      </c>
      <c r="AM463" s="21">
        <v>0.63401087951324953</v>
      </c>
      <c r="AN463" s="22">
        <f t="shared" si="99"/>
        <v>1.795028931749957</v>
      </c>
      <c r="AO463" s="22">
        <f t="shared" si="100"/>
        <v>1.795028931749957</v>
      </c>
      <c r="AP463" s="21">
        <v>0.936649081856886</v>
      </c>
      <c r="AQ463" s="22">
        <f t="shared" si="101"/>
        <v>535.08335901846885</v>
      </c>
      <c r="AR463" s="22">
        <f t="shared" si="102"/>
        <v>535.08335901846885</v>
      </c>
      <c r="AS463" s="23">
        <f t="shared" si="103"/>
        <v>298.09177420712717</v>
      </c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</row>
    <row r="464" spans="28:63">
      <c r="AB464" s="129">
        <v>462</v>
      </c>
      <c r="AC464" s="19">
        <v>0.84318916404565303</v>
      </c>
      <c r="AD464" s="20">
        <f t="shared" si="94"/>
        <v>1.390170041282548</v>
      </c>
      <c r="AE464" s="22">
        <f t="shared" si="95"/>
        <v>1.390170041282548</v>
      </c>
      <c r="AF464" s="21">
        <v>0.46983674819696164</v>
      </c>
      <c r="AG464" s="22">
        <f t="shared" si="96"/>
        <v>4.0119055234246082</v>
      </c>
      <c r="AH464" s="22">
        <f t="shared" si="97"/>
        <v>4.0119055234246082</v>
      </c>
      <c r="AI464" s="23">
        <f t="shared" si="98"/>
        <v>2.8859099277691889</v>
      </c>
      <c r="AJ464" s="46"/>
      <c r="AK464" s="25"/>
      <c r="AL464" s="129">
        <v>462</v>
      </c>
      <c r="AM464" s="21">
        <v>0.87967149181735038</v>
      </c>
      <c r="AN464" s="22">
        <f t="shared" si="99"/>
        <v>1.967820819913096</v>
      </c>
      <c r="AO464" s="22">
        <f t="shared" si="100"/>
        <v>1.967820819913096</v>
      </c>
      <c r="AP464" s="21">
        <v>0.25089881984268469</v>
      </c>
      <c r="AQ464" s="22">
        <f t="shared" si="101"/>
        <v>469.58637347556595</v>
      </c>
      <c r="AR464" s="22">
        <f t="shared" si="102"/>
        <v>469.58637347556595</v>
      </c>
      <c r="AS464" s="23">
        <f t="shared" si="103"/>
        <v>238.63268887271153</v>
      </c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</row>
    <row r="465" spans="28:63">
      <c r="AB465" s="129">
        <v>463</v>
      </c>
      <c r="AC465" s="19">
        <v>0.996833676391643</v>
      </c>
      <c r="AD465" s="20">
        <f t="shared" si="94"/>
        <v>1.9133440534667154</v>
      </c>
      <c r="AE465" s="22">
        <f t="shared" si="95"/>
        <v>1.9133440534667154</v>
      </c>
      <c r="AF465" s="21">
        <v>0.31222265389906223</v>
      </c>
      <c r="AG465" s="22">
        <f t="shared" si="96"/>
        <v>3.4576085171984419</v>
      </c>
      <c r="AH465" s="22">
        <f t="shared" si="97"/>
        <v>3.4576085171984419</v>
      </c>
      <c r="AI465" s="23">
        <f t="shared" si="98"/>
        <v>1.8071023404984232</v>
      </c>
      <c r="AJ465" s="46"/>
      <c r="AK465" s="25"/>
      <c r="AL465" s="129">
        <v>463</v>
      </c>
      <c r="AM465" s="21">
        <v>0.76065006463544305</v>
      </c>
      <c r="AN465" s="22">
        <f t="shared" si="99"/>
        <v>1.8725419552930156</v>
      </c>
      <c r="AO465" s="22">
        <f t="shared" si="100"/>
        <v>1.8725419552930156</v>
      </c>
      <c r="AP465" s="21">
        <v>4.1528744752537428E-2</v>
      </c>
      <c r="AQ465" s="22">
        <f t="shared" si="101"/>
        <v>440.17378741275093</v>
      </c>
      <c r="AR465" s="22">
        <f t="shared" si="102"/>
        <v>440.17378741275093</v>
      </c>
      <c r="AS465" s="23">
        <f t="shared" si="103"/>
        <v>235.06751673495748</v>
      </c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</row>
    <row r="466" spans="28:63">
      <c r="AB466" s="129">
        <v>464</v>
      </c>
      <c r="AC466" s="19">
        <v>0.97968148991605231</v>
      </c>
      <c r="AD466" s="20">
        <f t="shared" si="94"/>
        <v>1.7804837625252055</v>
      </c>
      <c r="AE466" s="22">
        <f t="shared" si="95"/>
        <v>1.7804837625252055</v>
      </c>
      <c r="AF466" s="21">
        <v>0.61521851579272224</v>
      </c>
      <c r="AG466" s="22">
        <f t="shared" si="96"/>
        <v>4.6024355008008557</v>
      </c>
      <c r="AH466" s="22">
        <f t="shared" si="97"/>
        <v>4.6024355008008557</v>
      </c>
      <c r="AI466" s="23">
        <f t="shared" si="98"/>
        <v>2.5849353965875896</v>
      </c>
      <c r="AJ466" s="46"/>
      <c r="AK466" s="25"/>
      <c r="AL466" s="129">
        <v>464</v>
      </c>
      <c r="AM466" s="21">
        <v>0.45222802921844896</v>
      </c>
      <c r="AN466" s="22">
        <f t="shared" si="99"/>
        <v>1.6838846601477448</v>
      </c>
      <c r="AO466" s="22">
        <f t="shared" si="100"/>
        <v>1.6838846601477448</v>
      </c>
      <c r="AP466" s="21">
        <v>1.6226104407033204E-2</v>
      </c>
      <c r="AQ466" s="22">
        <f t="shared" si="101"/>
        <v>432.6101476275627</v>
      </c>
      <c r="AR466" s="22">
        <f t="shared" si="102"/>
        <v>432.6101476275627</v>
      </c>
      <c r="AS466" s="23">
        <f t="shared" si="103"/>
        <v>256.91198326470015</v>
      </c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</row>
    <row r="467" spans="28:63">
      <c r="AB467" s="129">
        <v>465</v>
      </c>
      <c r="AC467" s="19">
        <v>0.26481247040915923</v>
      </c>
      <c r="AD467" s="20">
        <f t="shared" si="94"/>
        <v>0.6795566103851185</v>
      </c>
      <c r="AE467" s="22">
        <f t="shared" si="95"/>
        <v>0.6795566103851185</v>
      </c>
      <c r="AF467" s="21">
        <v>0.44234894977733297</v>
      </c>
      <c r="AG467" s="22">
        <f t="shared" si="96"/>
        <v>3.9098250029271346</v>
      </c>
      <c r="AH467" s="22">
        <f t="shared" si="97"/>
        <v>3.9098250029271346</v>
      </c>
      <c r="AI467" s="23">
        <f t="shared" si="98"/>
        <v>5.7534941801410149</v>
      </c>
      <c r="AJ467" s="46"/>
      <c r="AK467" s="25"/>
      <c r="AL467" s="129">
        <v>465</v>
      </c>
      <c r="AM467" s="21">
        <v>9.3503449936008343E-2</v>
      </c>
      <c r="AN467" s="22">
        <f t="shared" si="99"/>
        <v>1.3545927566932479</v>
      </c>
      <c r="AO467" s="22">
        <f t="shared" si="100"/>
        <v>1.3545927566932479</v>
      </c>
      <c r="AP467" s="21">
        <v>0.85981639217437489</v>
      </c>
      <c r="AQ467" s="22">
        <f t="shared" si="101"/>
        <v>522.9352005712816</v>
      </c>
      <c r="AR467" s="22">
        <f t="shared" si="102"/>
        <v>522.9352005712816</v>
      </c>
      <c r="AS467" s="23">
        <f t="shared" si="103"/>
        <v>386.04606291254669</v>
      </c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</row>
    <row r="468" spans="28:63">
      <c r="AB468" s="129">
        <v>466</v>
      </c>
      <c r="AC468" s="19">
        <v>0.99596292265801756</v>
      </c>
      <c r="AD468" s="20">
        <f t="shared" si="94"/>
        <v>1.9021514812363234</v>
      </c>
      <c r="AE468" s="22">
        <f t="shared" si="95"/>
        <v>1.9021514812363234</v>
      </c>
      <c r="AF468" s="21">
        <v>0.58071422167226916</v>
      </c>
      <c r="AG468" s="22">
        <f t="shared" si="96"/>
        <v>4.4533715517647003</v>
      </c>
      <c r="AH468" s="22">
        <f t="shared" si="97"/>
        <v>4.4533715517647003</v>
      </c>
      <c r="AI468" s="23">
        <f t="shared" si="98"/>
        <v>2.341228653813725</v>
      </c>
      <c r="AJ468" s="46"/>
      <c r="AK468" s="25"/>
      <c r="AL468" s="129">
        <v>466</v>
      </c>
      <c r="AM468" s="21">
        <v>5.9716618771413765E-2</v>
      </c>
      <c r="AN468" s="22">
        <f t="shared" si="99"/>
        <v>1.299443572194011</v>
      </c>
      <c r="AO468" s="22">
        <f t="shared" si="100"/>
        <v>1.299443572194011</v>
      </c>
      <c r="AP468" s="21">
        <v>0.77017531080432766</v>
      </c>
      <c r="AQ468" s="22">
        <f t="shared" si="101"/>
        <v>512.54178728483771</v>
      </c>
      <c r="AR468" s="22">
        <f t="shared" si="102"/>
        <v>512.54178728483771</v>
      </c>
      <c r="AS468" s="23">
        <f t="shared" si="103"/>
        <v>394.4317385167023</v>
      </c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</row>
    <row r="469" spans="28:63">
      <c r="AB469" s="129">
        <v>467</v>
      </c>
      <c r="AC469" s="19">
        <v>0.60871983156523157</v>
      </c>
      <c r="AD469" s="20">
        <f t="shared" si="94"/>
        <v>1.0366931706564637</v>
      </c>
      <c r="AE469" s="22">
        <f t="shared" si="95"/>
        <v>1.0366931706564637</v>
      </c>
      <c r="AF469" s="21">
        <v>0.1256672802943013</v>
      </c>
      <c r="AG469" s="22">
        <f t="shared" si="96"/>
        <v>2.8683338538637129</v>
      </c>
      <c r="AH469" s="22">
        <f t="shared" si="97"/>
        <v>2.8683338538637129</v>
      </c>
      <c r="AI469" s="23">
        <f t="shared" si="98"/>
        <v>2.7668107932527444</v>
      </c>
      <c r="AJ469" s="46"/>
      <c r="AK469" s="25"/>
      <c r="AL469" s="129">
        <v>467</v>
      </c>
      <c r="AM469" s="21">
        <v>0.31408868656243671</v>
      </c>
      <c r="AN469" s="22">
        <f t="shared" si="99"/>
        <v>1.5832704211891944</v>
      </c>
      <c r="AO469" s="22">
        <f t="shared" si="100"/>
        <v>1.5832704211891944</v>
      </c>
      <c r="AP469" s="21">
        <v>0.93053686791401413</v>
      </c>
      <c r="AQ469" s="22">
        <f t="shared" si="101"/>
        <v>533.90903040432067</v>
      </c>
      <c r="AR469" s="22">
        <f t="shared" si="102"/>
        <v>533.90903040432067</v>
      </c>
      <c r="AS469" s="23">
        <f t="shared" si="103"/>
        <v>337.21910247227481</v>
      </c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</row>
    <row r="470" spans="28:63">
      <c r="AB470" s="129">
        <v>468</v>
      </c>
      <c r="AC470" s="19">
        <v>0.8555670473575715</v>
      </c>
      <c r="AD470" s="20">
        <f t="shared" si="94"/>
        <v>1.4147332313493415</v>
      </c>
      <c r="AE470" s="22">
        <f t="shared" si="95"/>
        <v>1.4147332313493415</v>
      </c>
      <c r="AF470" s="21">
        <v>0.39830493379711907</v>
      </c>
      <c r="AG470" s="22">
        <f t="shared" si="96"/>
        <v>3.7513705755754092</v>
      </c>
      <c r="AH470" s="22">
        <f t="shared" si="97"/>
        <v>3.7513705755754092</v>
      </c>
      <c r="AI470" s="23">
        <f t="shared" si="98"/>
        <v>2.6516451953259303</v>
      </c>
      <c r="AJ470" s="46"/>
      <c r="AK470" s="25"/>
      <c r="AL470" s="129">
        <v>468</v>
      </c>
      <c r="AM470" s="21">
        <v>0.67402181699446151</v>
      </c>
      <c r="AN470" s="22">
        <f t="shared" si="99"/>
        <v>1.81785051879339</v>
      </c>
      <c r="AO470" s="22">
        <f t="shared" si="100"/>
        <v>1.81785051879339</v>
      </c>
      <c r="AP470" s="21">
        <v>0.53096280930543693</v>
      </c>
      <c r="AQ470" s="22">
        <f t="shared" si="101"/>
        <v>492.20203197140256</v>
      </c>
      <c r="AR470" s="22">
        <f t="shared" si="102"/>
        <v>492.20203197140256</v>
      </c>
      <c r="AS470" s="23">
        <f t="shared" si="103"/>
        <v>270.76045410934273</v>
      </c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</row>
    <row r="471" spans="28:63">
      <c r="AB471" s="129">
        <v>469</v>
      </c>
      <c r="AC471" s="19">
        <v>0.26192908990699837</v>
      </c>
      <c r="AD471" s="20">
        <f t="shared" si="94"/>
        <v>0.67696977722481222</v>
      </c>
      <c r="AE471" s="22">
        <f t="shared" si="95"/>
        <v>0.67696977722481222</v>
      </c>
      <c r="AF471" s="21">
        <v>0.7846375685619994</v>
      </c>
      <c r="AG471" s="22">
        <f t="shared" si="96"/>
        <v>5.4581752729308777</v>
      </c>
      <c r="AH471" s="22">
        <f t="shared" si="97"/>
        <v>5.4581752729308777</v>
      </c>
      <c r="AI471" s="23">
        <f t="shared" si="98"/>
        <v>8.0626572360530862</v>
      </c>
      <c r="AJ471" s="46"/>
      <c r="AK471" s="25"/>
      <c r="AL471" s="129">
        <v>469</v>
      </c>
      <c r="AM471" s="21">
        <v>0.93387805570301174</v>
      </c>
      <c r="AN471" s="22">
        <f t="shared" si="99"/>
        <v>2.0278877370869504</v>
      </c>
      <c r="AO471" s="22">
        <f t="shared" si="100"/>
        <v>2.0278877370869504</v>
      </c>
      <c r="AP471" s="21">
        <v>0.57691945696329372</v>
      </c>
      <c r="AQ471" s="22">
        <f t="shared" si="101"/>
        <v>495.60908975826072</v>
      </c>
      <c r="AR471" s="22">
        <f t="shared" si="102"/>
        <v>495.60908975826072</v>
      </c>
      <c r="AS471" s="23">
        <f t="shared" si="103"/>
        <v>244.39670929230061</v>
      </c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</row>
    <row r="472" spans="28:63">
      <c r="AB472" s="129">
        <v>470</v>
      </c>
      <c r="AC472" s="19">
        <v>0.3177626695369048</v>
      </c>
      <c r="AD472" s="20">
        <f t="shared" si="94"/>
        <v>0.72799604838417409</v>
      </c>
      <c r="AE472" s="22">
        <f t="shared" si="95"/>
        <v>0.72799604838417409</v>
      </c>
      <c r="AF472" s="21">
        <v>0.61883117883115701</v>
      </c>
      <c r="AG472" s="22">
        <f t="shared" si="96"/>
        <v>4.6184227592637654</v>
      </c>
      <c r="AH472" s="22">
        <f t="shared" si="97"/>
        <v>4.6184227592637654</v>
      </c>
      <c r="AI472" s="23">
        <f t="shared" si="98"/>
        <v>6.3440217423083549</v>
      </c>
      <c r="AJ472" s="46"/>
      <c r="AK472" s="25"/>
      <c r="AL472" s="129">
        <v>470</v>
      </c>
      <c r="AM472" s="21">
        <v>0.34939779244262825</v>
      </c>
      <c r="AN472" s="22">
        <f t="shared" si="99"/>
        <v>1.6108054067412421</v>
      </c>
      <c r="AO472" s="22">
        <f t="shared" si="100"/>
        <v>1.6108054067412421</v>
      </c>
      <c r="AP472" s="21">
        <v>0.79820961182098693</v>
      </c>
      <c r="AQ472" s="22">
        <f t="shared" si="101"/>
        <v>515.53039460311879</v>
      </c>
      <c r="AR472" s="22">
        <f t="shared" si="102"/>
        <v>515.53039460311879</v>
      </c>
      <c r="AS472" s="23">
        <f t="shared" si="103"/>
        <v>320.0451106295132</v>
      </c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</row>
    <row r="473" spans="28:63">
      <c r="AB473" s="129">
        <v>471</v>
      </c>
      <c r="AC473" s="19">
        <v>0.3425399123094508</v>
      </c>
      <c r="AD473" s="20">
        <f t="shared" si="94"/>
        <v>0.751307746493594</v>
      </c>
      <c r="AE473" s="22">
        <f t="shared" si="95"/>
        <v>0.751307746493594</v>
      </c>
      <c r="AF473" s="21">
        <v>0.5419441899391213</v>
      </c>
      <c r="AG473" s="22">
        <f t="shared" si="96"/>
        <v>4.2930235633570097</v>
      </c>
      <c r="AH473" s="22">
        <f t="shared" si="97"/>
        <v>4.2930235633570097</v>
      </c>
      <c r="AI473" s="23">
        <f t="shared" si="98"/>
        <v>5.7140680145956866</v>
      </c>
      <c r="AJ473" s="46"/>
      <c r="AK473" s="25"/>
      <c r="AL473" s="129">
        <v>471</v>
      </c>
      <c r="AM473" s="21">
        <v>0.21516731159668523</v>
      </c>
      <c r="AN473" s="22">
        <f t="shared" si="99"/>
        <v>1.4965464200681204</v>
      </c>
      <c r="AO473" s="22">
        <f t="shared" si="100"/>
        <v>1.4965464200681204</v>
      </c>
      <c r="AP473" s="21">
        <v>0.78794420830328582</v>
      </c>
      <c r="AQ473" s="22">
        <f t="shared" si="101"/>
        <v>514.41330502627113</v>
      </c>
      <c r="AR473" s="22">
        <f t="shared" si="102"/>
        <v>514.41330502627113</v>
      </c>
      <c r="AS473" s="23">
        <f t="shared" si="103"/>
        <v>343.73361101813055</v>
      </c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</row>
    <row r="474" spans="28:63">
      <c r="AB474" s="129">
        <v>472</v>
      </c>
      <c r="AC474" s="19">
        <v>0.95606615589816712</v>
      </c>
      <c r="AD474" s="20">
        <f t="shared" si="94"/>
        <v>1.677209813234809</v>
      </c>
      <c r="AE474" s="22">
        <f t="shared" si="95"/>
        <v>1.677209813234809</v>
      </c>
      <c r="AF474" s="21">
        <v>0.13074180607121766</v>
      </c>
      <c r="AG474" s="22">
        <f t="shared" si="96"/>
        <v>2.8856922921801376</v>
      </c>
      <c r="AH474" s="22">
        <f t="shared" si="97"/>
        <v>2.8856922921801376</v>
      </c>
      <c r="AI474" s="23">
        <f t="shared" si="98"/>
        <v>1.7205314859293286</v>
      </c>
      <c r="AJ474" s="46"/>
      <c r="AK474" s="25"/>
      <c r="AL474" s="129">
        <v>472</v>
      </c>
      <c r="AM474" s="21">
        <v>0.65264958823513475</v>
      </c>
      <c r="AN474" s="22">
        <f t="shared" si="99"/>
        <v>1.805521883407128</v>
      </c>
      <c r="AO474" s="22">
        <f t="shared" si="100"/>
        <v>1.805521883407128</v>
      </c>
      <c r="AP474" s="21">
        <v>0.50758874817261956</v>
      </c>
      <c r="AQ474" s="22">
        <f t="shared" si="101"/>
        <v>490.53324343321958</v>
      </c>
      <c r="AR474" s="22">
        <f t="shared" si="102"/>
        <v>490.53324343321958</v>
      </c>
      <c r="AS474" s="23">
        <f t="shared" si="103"/>
        <v>271.68501691464076</v>
      </c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</row>
    <row r="475" spans="28:63">
      <c r="AB475" s="129">
        <v>473</v>
      </c>
      <c r="AC475" s="19">
        <v>0.19473248166482304</v>
      </c>
      <c r="AD475" s="20">
        <f t="shared" si="94"/>
        <v>0.8859853882617531</v>
      </c>
      <c r="AE475" s="22">
        <f t="shared" si="95"/>
        <v>0.8859853882617531</v>
      </c>
      <c r="AF475" s="21">
        <v>0.25951720718785809</v>
      </c>
      <c r="AG475" s="22">
        <f t="shared" si="96"/>
        <v>3.2867756488403552</v>
      </c>
      <c r="AH475" s="22">
        <f t="shared" si="97"/>
        <v>3.2867756488403552</v>
      </c>
      <c r="AI475" s="23">
        <f t="shared" si="98"/>
        <v>3.7097402422051222</v>
      </c>
      <c r="AJ475" s="46"/>
      <c r="AK475" s="25"/>
      <c r="AL475" s="129">
        <v>473</v>
      </c>
      <c r="AM475" s="21">
        <v>3.6884020556410935E-2</v>
      </c>
      <c r="AN475" s="22">
        <f t="shared" si="99"/>
        <v>1.2524623848167762</v>
      </c>
      <c r="AO475" s="22">
        <f t="shared" si="100"/>
        <v>1.2524623848167762</v>
      </c>
      <c r="AP475" s="21">
        <v>0.64342597398282453</v>
      </c>
      <c r="AQ475" s="22">
        <f t="shared" si="101"/>
        <v>500.88633444821477</v>
      </c>
      <c r="AR475" s="22">
        <f t="shared" si="102"/>
        <v>500.88633444821477</v>
      </c>
      <c r="AS475" s="23">
        <f t="shared" si="103"/>
        <v>399.92125952867627</v>
      </c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</row>
    <row r="476" spans="28:63">
      <c r="AB476" s="129">
        <v>474</v>
      </c>
      <c r="AC476" s="19">
        <v>0.13070044060246422</v>
      </c>
      <c r="AD476" s="20">
        <f t="shared" si="94"/>
        <v>0.83429508115416118</v>
      </c>
      <c r="AE476" s="22">
        <f t="shared" si="95"/>
        <v>0.83429508115416118</v>
      </c>
      <c r="AF476" s="21">
        <v>0.97634249140153062</v>
      </c>
      <c r="AG476" s="22">
        <f t="shared" si="96"/>
        <v>7.1575480678673227</v>
      </c>
      <c r="AH476" s="22">
        <f t="shared" si="97"/>
        <v>7.1575480678673227</v>
      </c>
      <c r="AI476" s="23">
        <f t="shared" si="98"/>
        <v>8.5791564993594278</v>
      </c>
      <c r="AJ476" s="46"/>
      <c r="AK476" s="25"/>
      <c r="AL476" s="129">
        <v>474</v>
      </c>
      <c r="AM476" s="21">
        <v>0.80315517508952472</v>
      </c>
      <c r="AN476" s="22">
        <f t="shared" si="99"/>
        <v>1.9030379122515926</v>
      </c>
      <c r="AO476" s="22">
        <f t="shared" si="100"/>
        <v>1.9030379122515926</v>
      </c>
      <c r="AP476" s="21">
        <v>0.72623757830774527</v>
      </c>
      <c r="AQ476" s="22">
        <f t="shared" si="101"/>
        <v>508.20355482676348</v>
      </c>
      <c r="AR476" s="22">
        <f t="shared" si="102"/>
        <v>508.20355482676348</v>
      </c>
      <c r="AS476" s="23">
        <f t="shared" si="103"/>
        <v>267.04857089551035</v>
      </c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</row>
    <row r="477" spans="28:63">
      <c r="AB477" s="129">
        <v>475</v>
      </c>
      <c r="AC477" s="19">
        <v>0.5717019796859435</v>
      </c>
      <c r="AD477" s="20">
        <f t="shared" si="94"/>
        <v>0.99215497968347521</v>
      </c>
      <c r="AE477" s="22">
        <f t="shared" si="95"/>
        <v>0.99215497968347521</v>
      </c>
      <c r="AF477" s="21">
        <v>0.98704641020273653</v>
      </c>
      <c r="AG477" s="22">
        <f t="shared" si="96"/>
        <v>7.3766159338594672</v>
      </c>
      <c r="AH477" s="22">
        <f t="shared" si="97"/>
        <v>7.3766159338594672</v>
      </c>
      <c r="AI477" s="23">
        <f t="shared" si="98"/>
        <v>7.4349432144288699</v>
      </c>
      <c r="AJ477" s="46"/>
      <c r="AK477" s="25"/>
      <c r="AL477" s="129">
        <v>475</v>
      </c>
      <c r="AM477" s="21">
        <v>0.78265879435444352</v>
      </c>
      <c r="AN477" s="22">
        <f t="shared" si="99"/>
        <v>1.8879601625926439</v>
      </c>
      <c r="AO477" s="22">
        <f t="shared" si="100"/>
        <v>1.8879601625926439</v>
      </c>
      <c r="AP477" s="21">
        <v>0.30145872683176833</v>
      </c>
      <c r="AQ477" s="22">
        <f t="shared" si="101"/>
        <v>474.35343156555371</v>
      </c>
      <c r="AR477" s="22">
        <f t="shared" si="102"/>
        <v>474.35343156555371</v>
      </c>
      <c r="AS477" s="23">
        <f t="shared" si="103"/>
        <v>251.25182245061103</v>
      </c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</row>
    <row r="478" spans="28:63">
      <c r="AB478" s="129">
        <v>476</v>
      </c>
      <c r="AC478" s="19">
        <v>0.56175901807221407</v>
      </c>
      <c r="AD478" s="20">
        <f t="shared" si="94"/>
        <v>0.98052351045257691</v>
      </c>
      <c r="AE478" s="22">
        <f t="shared" si="95"/>
        <v>0.98052351045257691</v>
      </c>
      <c r="AF478" s="21">
        <v>0.69858162950589164</v>
      </c>
      <c r="AG478" s="22">
        <f t="shared" si="96"/>
        <v>4.9929165101674933</v>
      </c>
      <c r="AH478" s="22">
        <f t="shared" si="97"/>
        <v>4.9929165101674933</v>
      </c>
      <c r="AI478" s="23">
        <f t="shared" si="98"/>
        <v>5.0920925984354311</v>
      </c>
      <c r="AJ478" s="46"/>
      <c r="AK478" s="25"/>
      <c r="AL478" s="129">
        <v>476</v>
      </c>
      <c r="AM478" s="21">
        <v>0.30640126385173994</v>
      </c>
      <c r="AN478" s="22">
        <f t="shared" si="99"/>
        <v>1.5770734142659846</v>
      </c>
      <c r="AO478" s="22">
        <f t="shared" si="100"/>
        <v>1.5770734142659846</v>
      </c>
      <c r="AP478" s="21">
        <v>0.11392892608857608</v>
      </c>
      <c r="AQ478" s="22">
        <f t="shared" si="101"/>
        <v>453.41412090221809</v>
      </c>
      <c r="AR478" s="22">
        <f t="shared" si="102"/>
        <v>453.41412090221809</v>
      </c>
      <c r="AS478" s="23">
        <f t="shared" si="103"/>
        <v>287.50349654029901</v>
      </c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</row>
    <row r="479" spans="28:63">
      <c r="AB479" s="129">
        <v>477</v>
      </c>
      <c r="AC479" s="19">
        <v>0.65635399017962914</v>
      </c>
      <c r="AD479" s="20">
        <f t="shared" si="94"/>
        <v>1.0972315485740589</v>
      </c>
      <c r="AE479" s="22">
        <f t="shared" si="95"/>
        <v>1.0972315485740589</v>
      </c>
      <c r="AF479" s="21">
        <v>0.75412331809386057</v>
      </c>
      <c r="AG479" s="22">
        <f t="shared" si="96"/>
        <v>5.2840654541789522</v>
      </c>
      <c r="AH479" s="22">
        <f t="shared" si="97"/>
        <v>5.2840654541789522</v>
      </c>
      <c r="AI479" s="23">
        <f t="shared" si="98"/>
        <v>4.8158161885210307</v>
      </c>
      <c r="AJ479" s="46"/>
      <c r="AK479" s="25"/>
      <c r="AL479" s="129">
        <v>477</v>
      </c>
      <c r="AM479" s="21">
        <v>0.43846557341057946</v>
      </c>
      <c r="AN479" s="22">
        <f t="shared" si="99"/>
        <v>1.6746247879110754</v>
      </c>
      <c r="AO479" s="22">
        <f t="shared" si="100"/>
        <v>1.6746247879110754</v>
      </c>
      <c r="AP479" s="21">
        <v>0.56911307428093572</v>
      </c>
      <c r="AQ479" s="22">
        <f t="shared" si="101"/>
        <v>495.01775725594854</v>
      </c>
      <c r="AR479" s="22">
        <f t="shared" si="102"/>
        <v>495.01775725594854</v>
      </c>
      <c r="AS479" s="23">
        <f t="shared" si="103"/>
        <v>295.59920576204593</v>
      </c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</row>
    <row r="480" spans="28:63">
      <c r="AB480" s="129">
        <v>478</v>
      </c>
      <c r="AC480" s="19">
        <v>0.70017264494290521</v>
      </c>
      <c r="AD480" s="20">
        <f t="shared" si="94"/>
        <v>1.156750004296824</v>
      </c>
      <c r="AE480" s="22">
        <f t="shared" si="95"/>
        <v>1.156750004296824</v>
      </c>
      <c r="AF480" s="21">
        <v>0.13089063068502305</v>
      </c>
      <c r="AG480" s="22">
        <f t="shared" si="96"/>
        <v>2.8861962446942204</v>
      </c>
      <c r="AH480" s="22">
        <f t="shared" si="97"/>
        <v>2.8861962446942204</v>
      </c>
      <c r="AI480" s="23">
        <f t="shared" si="98"/>
        <v>2.4950907577032675</v>
      </c>
      <c r="AJ480" s="46"/>
      <c r="AK480" s="25"/>
      <c r="AL480" s="129">
        <v>478</v>
      </c>
      <c r="AM480" s="21">
        <v>0.44081152943245194</v>
      </c>
      <c r="AN480" s="22">
        <f t="shared" si="99"/>
        <v>1.6762133991569876</v>
      </c>
      <c r="AO480" s="22">
        <f t="shared" si="100"/>
        <v>1.6762133991569876</v>
      </c>
      <c r="AP480" s="21">
        <v>0.44973713664410997</v>
      </c>
      <c r="AQ480" s="22">
        <f t="shared" si="101"/>
        <v>486.38843226882432</v>
      </c>
      <c r="AR480" s="22">
        <f t="shared" si="102"/>
        <v>486.38843226882432</v>
      </c>
      <c r="AS480" s="23">
        <f t="shared" si="103"/>
        <v>290.17094870703335</v>
      </c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</row>
    <row r="481" spans="28:63">
      <c r="AB481" s="129">
        <v>479</v>
      </c>
      <c r="AC481" s="19">
        <v>5.7548612970304003E-3</v>
      </c>
      <c r="AD481" s="20">
        <f t="shared" si="94"/>
        <v>0.64916341876591543</v>
      </c>
      <c r="AE481" s="22">
        <f t="shared" si="95"/>
        <v>0.64916341876591543</v>
      </c>
      <c r="AF481" s="21">
        <v>0.46413008048211524</v>
      </c>
      <c r="AG481" s="22">
        <f t="shared" si="96"/>
        <v>3.9904990852306135</v>
      </c>
      <c r="AH481" s="22">
        <f t="shared" si="97"/>
        <v>3.9904990852306135</v>
      </c>
      <c r="AI481" s="23">
        <f t="shared" si="98"/>
        <v>6.1471410277811174</v>
      </c>
      <c r="AJ481" s="46"/>
      <c r="AK481" s="25"/>
      <c r="AL481" s="129">
        <v>479</v>
      </c>
      <c r="AM481" s="21">
        <v>0.41401311754323034</v>
      </c>
      <c r="AN481" s="22">
        <f t="shared" si="99"/>
        <v>1.6578063499018172</v>
      </c>
      <c r="AO481" s="22">
        <f t="shared" si="100"/>
        <v>1.6578063499018172</v>
      </c>
      <c r="AP481" s="21">
        <v>0.6990198791218678</v>
      </c>
      <c r="AQ481" s="22">
        <f t="shared" si="101"/>
        <v>505.68973223592343</v>
      </c>
      <c r="AR481" s="22">
        <f t="shared" si="102"/>
        <v>505.68973223592343</v>
      </c>
      <c r="AS481" s="23">
        <f t="shared" si="103"/>
        <v>305.03546585273523</v>
      </c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</row>
    <row r="482" spans="28:63">
      <c r="AB482" s="129">
        <v>480</v>
      </c>
      <c r="AC482" s="19">
        <v>0.42246525133749591</v>
      </c>
      <c r="AD482" s="20">
        <f t="shared" si="94"/>
        <v>0.82966611177493665</v>
      </c>
      <c r="AE482" s="22">
        <f t="shared" si="95"/>
        <v>0.82966611177493665</v>
      </c>
      <c r="AF482" s="21">
        <v>0.20597222443523255</v>
      </c>
      <c r="AG482" s="22">
        <f t="shared" si="96"/>
        <v>3.1193408983065591</v>
      </c>
      <c r="AH482" s="22">
        <f t="shared" si="97"/>
        <v>3.1193408983065591</v>
      </c>
      <c r="AI482" s="23">
        <f t="shared" si="98"/>
        <v>3.7597545012815252</v>
      </c>
      <c r="AJ482" s="46"/>
      <c r="AK482" s="25"/>
      <c r="AL482" s="129">
        <v>480</v>
      </c>
      <c r="AM482" s="21">
        <v>4.4595109836918945E-2</v>
      </c>
      <c r="AN482" s="22">
        <f t="shared" si="99"/>
        <v>1.2696351670247148</v>
      </c>
      <c r="AO482" s="22">
        <f t="shared" si="100"/>
        <v>1.2696351670247148</v>
      </c>
      <c r="AP482" s="21">
        <v>0.28946696620225554</v>
      </c>
      <c r="AQ482" s="22">
        <f t="shared" si="101"/>
        <v>473.26139567061779</v>
      </c>
      <c r="AR482" s="22">
        <f t="shared" si="102"/>
        <v>473.26139567061779</v>
      </c>
      <c r="AS482" s="23">
        <f t="shared" si="103"/>
        <v>372.75384926495599</v>
      </c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</row>
    <row r="483" spans="28:63">
      <c r="AB483" s="129">
        <v>481</v>
      </c>
      <c r="AC483" s="19">
        <v>0.12053169308715972</v>
      </c>
      <c r="AD483" s="20">
        <f t="shared" si="94"/>
        <v>0.82499624685004658</v>
      </c>
      <c r="AE483" s="22">
        <f t="shared" si="95"/>
        <v>0.82499624685004658</v>
      </c>
      <c r="AF483" s="21">
        <v>0.63846834111693651</v>
      </c>
      <c r="AG483" s="22">
        <f t="shared" si="96"/>
        <v>4.7066810408811133</v>
      </c>
      <c r="AH483" s="22">
        <f t="shared" si="97"/>
        <v>4.7066810408811133</v>
      </c>
      <c r="AI483" s="23">
        <f t="shared" si="98"/>
        <v>5.705093882368427</v>
      </c>
      <c r="AJ483" s="46"/>
      <c r="AK483" s="25"/>
      <c r="AL483" s="129">
        <v>481</v>
      </c>
      <c r="AM483" s="21">
        <v>1.5514302253709644E-3</v>
      </c>
      <c r="AN483" s="22">
        <f t="shared" si="99"/>
        <v>1.115370515033558</v>
      </c>
      <c r="AO483" s="22">
        <f t="shared" si="100"/>
        <v>1.115370515033558</v>
      </c>
      <c r="AP483" s="21">
        <v>0.96678273582939034</v>
      </c>
      <c r="AQ483" s="22">
        <f t="shared" si="101"/>
        <v>541.9575725338309</v>
      </c>
      <c r="AR483" s="22">
        <f t="shared" si="102"/>
        <v>541.9575725338309</v>
      </c>
      <c r="AS483" s="23">
        <f t="shared" si="103"/>
        <v>485.8991386530646</v>
      </c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</row>
    <row r="484" spans="28:63">
      <c r="AB484" s="129">
        <v>482</v>
      </c>
      <c r="AC484" s="19">
        <v>0.10495027716259553</v>
      </c>
      <c r="AD484" s="20">
        <f t="shared" si="94"/>
        <v>0.80995027127462849</v>
      </c>
      <c r="AE484" s="22">
        <f t="shared" si="95"/>
        <v>0.80995027127462849</v>
      </c>
      <c r="AF484" s="21">
        <v>0.58415800133621265</v>
      </c>
      <c r="AG484" s="22">
        <f t="shared" si="96"/>
        <v>4.4679665969991706</v>
      </c>
      <c r="AH484" s="22">
        <f t="shared" si="97"/>
        <v>4.4679665969991706</v>
      </c>
      <c r="AI484" s="23">
        <f t="shared" si="98"/>
        <v>5.516346812215863</v>
      </c>
      <c r="AJ484" s="46"/>
      <c r="AK484" s="25"/>
      <c r="AL484" s="129">
        <v>482</v>
      </c>
      <c r="AM484" s="21">
        <v>0.19362544675567095</v>
      </c>
      <c r="AN484" s="22">
        <f t="shared" si="99"/>
        <v>1.4751449863831922</v>
      </c>
      <c r="AO484" s="22">
        <f t="shared" si="100"/>
        <v>1.4751449863831922</v>
      </c>
      <c r="AP484" s="21">
        <v>0.73672393473044817</v>
      </c>
      <c r="AQ484" s="22">
        <f t="shared" si="101"/>
        <v>509.2052616933446</v>
      </c>
      <c r="AR484" s="22">
        <f t="shared" si="102"/>
        <v>509.2052616933446</v>
      </c>
      <c r="AS484" s="23">
        <f t="shared" si="103"/>
        <v>345.18997548968417</v>
      </c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</row>
    <row r="485" spans="28:63">
      <c r="AB485" s="129">
        <v>483</v>
      </c>
      <c r="AC485" s="19">
        <v>0.89142030711289688</v>
      </c>
      <c r="AD485" s="20">
        <f t="shared" si="94"/>
        <v>1.4925479336419509</v>
      </c>
      <c r="AE485" s="22">
        <f t="shared" si="95"/>
        <v>1.4925479336419509</v>
      </c>
      <c r="AF485" s="21">
        <v>0.11496708159085989</v>
      </c>
      <c r="AG485" s="22">
        <f t="shared" si="96"/>
        <v>2.830543490459807</v>
      </c>
      <c r="AH485" s="22">
        <f t="shared" si="97"/>
        <v>2.830543490459807</v>
      </c>
      <c r="AI485" s="23">
        <f t="shared" si="98"/>
        <v>1.8964506443374498</v>
      </c>
      <c r="AJ485" s="46"/>
      <c r="AK485" s="25"/>
      <c r="AL485" s="129">
        <v>483</v>
      </c>
      <c r="AM485" s="21">
        <v>0.57625862498645597</v>
      </c>
      <c r="AN485" s="22">
        <f t="shared" si="99"/>
        <v>1.7616853784474757</v>
      </c>
      <c r="AO485" s="22">
        <f t="shared" si="100"/>
        <v>1.7616853784474757</v>
      </c>
      <c r="AP485" s="21">
        <v>0.52334554422201274</v>
      </c>
      <c r="AQ485" s="22">
        <f t="shared" si="101"/>
        <v>491.65372236453345</v>
      </c>
      <c r="AR485" s="22">
        <f t="shared" si="102"/>
        <v>491.65372236453345</v>
      </c>
      <c r="AS485" s="23">
        <f t="shared" si="103"/>
        <v>279.08145709752904</v>
      </c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</row>
    <row r="486" spans="28:63">
      <c r="AB486" s="129">
        <v>484</v>
      </c>
      <c r="AC486" s="19">
        <v>0.64671844518053667</v>
      </c>
      <c r="AD486" s="20">
        <f t="shared" si="94"/>
        <v>1.0846626111592297</v>
      </c>
      <c r="AE486" s="22">
        <f t="shared" si="95"/>
        <v>1.0846626111592297</v>
      </c>
      <c r="AF486" s="21">
        <v>0.1635104709563201</v>
      </c>
      <c r="AG486" s="22">
        <f t="shared" si="96"/>
        <v>2.9904861562575826</v>
      </c>
      <c r="AH486" s="22">
        <f t="shared" si="97"/>
        <v>2.9904861562575826</v>
      </c>
      <c r="AI486" s="23">
        <f t="shared" si="98"/>
        <v>2.7570657691072342</v>
      </c>
      <c r="AJ486" s="46"/>
      <c r="AK486" s="25"/>
      <c r="AL486" s="129">
        <v>484</v>
      </c>
      <c r="AM486" s="21">
        <v>0.91950411770200025</v>
      </c>
      <c r="AN486" s="22">
        <f t="shared" si="99"/>
        <v>2.0100996175109072</v>
      </c>
      <c r="AO486" s="22">
        <f t="shared" si="100"/>
        <v>2.0100996175109072</v>
      </c>
      <c r="AP486" s="21">
        <v>0.66520146133252189</v>
      </c>
      <c r="AQ486" s="22">
        <f t="shared" si="101"/>
        <v>502.71976188124489</v>
      </c>
      <c r="AR486" s="22">
        <f t="shared" si="102"/>
        <v>502.71976188124489</v>
      </c>
      <c r="AS486" s="23">
        <f t="shared" si="103"/>
        <v>250.09693922720078</v>
      </c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</row>
    <row r="487" spans="28:63">
      <c r="AB487" s="129">
        <v>485</v>
      </c>
      <c r="AC487" s="19">
        <v>4.8752631972224014E-2</v>
      </c>
      <c r="AD487" s="20">
        <f t="shared" si="94"/>
        <v>0.74309474283960986</v>
      </c>
      <c r="AE487" s="22">
        <f t="shared" si="95"/>
        <v>0.74309474283960986</v>
      </c>
      <c r="AF487" s="21">
        <v>0.23470733953342382</v>
      </c>
      <c r="AG487" s="22">
        <f t="shared" si="96"/>
        <v>3.2084679053566507</v>
      </c>
      <c r="AH487" s="22">
        <f t="shared" si="97"/>
        <v>3.2084679053566507</v>
      </c>
      <c r="AI487" s="23">
        <f t="shared" si="98"/>
        <v>4.3177104080914877</v>
      </c>
      <c r="AJ487" s="46"/>
      <c r="AK487" s="25"/>
      <c r="AL487" s="129">
        <v>485</v>
      </c>
      <c r="AM487" s="21">
        <v>0.94536995866036055</v>
      </c>
      <c r="AN487" s="22">
        <f t="shared" si="99"/>
        <v>2.0435574913261796</v>
      </c>
      <c r="AO487" s="22">
        <f t="shared" si="100"/>
        <v>2.0435574913261796</v>
      </c>
      <c r="AP487" s="21">
        <v>9.9650358652285775E-2</v>
      </c>
      <c r="AQ487" s="22">
        <f t="shared" si="101"/>
        <v>451.25017623618146</v>
      </c>
      <c r="AR487" s="22">
        <f t="shared" si="102"/>
        <v>451.25017623618146</v>
      </c>
      <c r="AS487" s="23">
        <f t="shared" si="103"/>
        <v>220.8159927731418</v>
      </c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</row>
    <row r="488" spans="28:63">
      <c r="AB488" s="129">
        <v>486</v>
      </c>
      <c r="AC488" s="19">
        <v>0.59879595355683368</v>
      </c>
      <c r="AD488" s="20">
        <f t="shared" si="94"/>
        <v>1.0245536834122477</v>
      </c>
      <c r="AE488" s="22">
        <f t="shared" si="95"/>
        <v>1.0245536834122477</v>
      </c>
      <c r="AF488" s="21">
        <v>0.83925014471144188</v>
      </c>
      <c r="AG488" s="22">
        <f t="shared" si="96"/>
        <v>5.803981862857972</v>
      </c>
      <c r="AH488" s="22">
        <f t="shared" si="97"/>
        <v>5.803981862857972</v>
      </c>
      <c r="AI488" s="23">
        <f t="shared" si="98"/>
        <v>5.6648879964278409</v>
      </c>
      <c r="AJ488" s="46"/>
      <c r="AK488" s="25"/>
      <c r="AL488" s="129">
        <v>486</v>
      </c>
      <c r="AM488" s="21">
        <v>9.3145063155181895E-2</v>
      </c>
      <c r="AN488" s="22">
        <f t="shared" si="99"/>
        <v>1.3540660119904304</v>
      </c>
      <c r="AO488" s="22">
        <f t="shared" si="100"/>
        <v>1.3540660119904304</v>
      </c>
      <c r="AP488" s="21">
        <v>0.36766587939291517</v>
      </c>
      <c r="AQ488" s="22">
        <f t="shared" si="101"/>
        <v>480.02604116590203</v>
      </c>
      <c r="AR488" s="22">
        <f t="shared" si="102"/>
        <v>480.02604116590203</v>
      </c>
      <c r="AS488" s="23">
        <f t="shared" si="103"/>
        <v>354.50711923584896</v>
      </c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</row>
    <row r="489" spans="28:63">
      <c r="AB489" s="129">
        <v>487</v>
      </c>
      <c r="AC489" s="19">
        <v>0.45132518756697604</v>
      </c>
      <c r="AD489" s="20">
        <f t="shared" si="94"/>
        <v>0.85928216233541788</v>
      </c>
      <c r="AE489" s="22">
        <f t="shared" si="95"/>
        <v>0.85928216233541788</v>
      </c>
      <c r="AF489" s="21">
        <v>0.43201488275458844</v>
      </c>
      <c r="AG489" s="22">
        <f t="shared" si="96"/>
        <v>3.8721005926303942</v>
      </c>
      <c r="AH489" s="22">
        <f t="shared" si="97"/>
        <v>3.8721005926303942</v>
      </c>
      <c r="AI489" s="23">
        <f t="shared" si="98"/>
        <v>4.5062038552115702</v>
      </c>
      <c r="AJ489" s="46"/>
      <c r="AK489" s="25"/>
      <c r="AL489" s="129">
        <v>487</v>
      </c>
      <c r="AM489" s="21">
        <v>0.10137801983688111</v>
      </c>
      <c r="AN489" s="22">
        <f t="shared" si="99"/>
        <v>1.365921729143591</v>
      </c>
      <c r="AO489" s="22">
        <f t="shared" si="100"/>
        <v>1.365921729143591</v>
      </c>
      <c r="AP489" s="21">
        <v>0.60349709836343624</v>
      </c>
      <c r="AQ489" s="22">
        <f t="shared" si="101"/>
        <v>497.66438870085312</v>
      </c>
      <c r="AR489" s="22">
        <f t="shared" si="102"/>
        <v>497.66438870085312</v>
      </c>
      <c r="AS489" s="23">
        <f t="shared" si="103"/>
        <v>364.34326951726581</v>
      </c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</row>
    <row r="490" spans="28:63">
      <c r="AB490" s="129">
        <v>488</v>
      </c>
      <c r="AC490" s="19">
        <v>0.76009796602519308</v>
      </c>
      <c r="AD490" s="20">
        <f t="shared" si="94"/>
        <v>1.2457111536190846</v>
      </c>
      <c r="AE490" s="22">
        <f t="shared" si="95"/>
        <v>1.2457111536190846</v>
      </c>
      <c r="AF490" s="21">
        <v>0.89633973905803233</v>
      </c>
      <c r="AG490" s="22">
        <f t="shared" si="96"/>
        <v>6.2365352772853573</v>
      </c>
      <c r="AH490" s="22">
        <f t="shared" si="97"/>
        <v>6.2365352772853573</v>
      </c>
      <c r="AI490" s="23">
        <f t="shared" si="98"/>
        <v>5.0064055854093885</v>
      </c>
      <c r="AJ490" s="46"/>
      <c r="AK490" s="25"/>
      <c r="AL490" s="129">
        <v>488</v>
      </c>
      <c r="AM490" s="21">
        <v>0.64571602539815676</v>
      </c>
      <c r="AN490" s="22">
        <f t="shared" si="99"/>
        <v>1.8016041910089595</v>
      </c>
      <c r="AO490" s="22">
        <f t="shared" si="100"/>
        <v>1.8016041910089595</v>
      </c>
      <c r="AP490" s="21">
        <v>0.15421828112765612</v>
      </c>
      <c r="AQ490" s="22">
        <f t="shared" si="101"/>
        <v>458.87594571262582</v>
      </c>
      <c r="AR490" s="22">
        <f t="shared" si="102"/>
        <v>458.87594571262582</v>
      </c>
      <c r="AS490" s="23">
        <f t="shared" si="103"/>
        <v>254.704084283707</v>
      </c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</row>
    <row r="491" spans="28:63">
      <c r="AB491" s="129">
        <v>489</v>
      </c>
      <c r="AC491" s="19">
        <v>0.95418591892986115</v>
      </c>
      <c r="AD491" s="20">
        <f t="shared" si="94"/>
        <v>1.670374948364143</v>
      </c>
      <c r="AE491" s="22">
        <f t="shared" si="95"/>
        <v>1.670374948364143</v>
      </c>
      <c r="AF491" s="21">
        <v>0.38069331655783201</v>
      </c>
      <c r="AG491" s="22">
        <f t="shared" si="96"/>
        <v>3.6896403278537138</v>
      </c>
      <c r="AH491" s="22">
        <f t="shared" si="97"/>
        <v>3.6896403278537138</v>
      </c>
      <c r="AI491" s="23">
        <f t="shared" si="98"/>
        <v>2.2088695304411194</v>
      </c>
      <c r="AJ491" s="46"/>
      <c r="AK491" s="25"/>
      <c r="AL491" s="129">
        <v>489</v>
      </c>
      <c r="AM491" s="21">
        <v>2.0238477883866346E-2</v>
      </c>
      <c r="AN491" s="22">
        <f t="shared" si="99"/>
        <v>1.2077509630709289</v>
      </c>
      <c r="AO491" s="22">
        <f t="shared" si="100"/>
        <v>1.2077509630709289</v>
      </c>
      <c r="AP491" s="21">
        <v>2.758884787130822E-2</v>
      </c>
      <c r="AQ491" s="22">
        <f t="shared" si="101"/>
        <v>436.44295317571698</v>
      </c>
      <c r="AR491" s="22">
        <f t="shared" si="102"/>
        <v>436.44295317571698</v>
      </c>
      <c r="AS491" s="23">
        <f t="shared" si="103"/>
        <v>361.36833380449605</v>
      </c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</row>
    <row r="492" spans="28:63">
      <c r="AB492" s="129">
        <v>490</v>
      </c>
      <c r="AC492" s="19">
        <v>0.7874238014319721</v>
      </c>
      <c r="AD492" s="20">
        <f t="shared" si="94"/>
        <v>1.2899678088115054</v>
      </c>
      <c r="AE492" s="22">
        <f t="shared" si="95"/>
        <v>1.2899678088115054</v>
      </c>
      <c r="AF492" s="21">
        <v>0.46450084077215115</v>
      </c>
      <c r="AG492" s="22">
        <f t="shared" si="96"/>
        <v>3.9918863817457133</v>
      </c>
      <c r="AH492" s="22">
        <f t="shared" si="97"/>
        <v>3.9918863817457133</v>
      </c>
      <c r="AI492" s="23">
        <f t="shared" si="98"/>
        <v>3.0945627902324047</v>
      </c>
      <c r="AJ492" s="46"/>
      <c r="AK492" s="25"/>
      <c r="AL492" s="129">
        <v>490</v>
      </c>
      <c r="AM492" s="21">
        <v>0.14862293336138965</v>
      </c>
      <c r="AN492" s="22">
        <f t="shared" si="99"/>
        <v>1.4261929136516585</v>
      </c>
      <c r="AO492" s="22">
        <f t="shared" si="100"/>
        <v>1.4261929136516585</v>
      </c>
      <c r="AP492" s="21">
        <v>0.60443001855465295</v>
      </c>
      <c r="AQ492" s="22">
        <f t="shared" si="101"/>
        <v>497.73776571496649</v>
      </c>
      <c r="AR492" s="22">
        <f t="shared" si="102"/>
        <v>497.73776571496649</v>
      </c>
      <c r="AS492" s="23">
        <f t="shared" si="103"/>
        <v>348.99750303803347</v>
      </c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</row>
    <row r="493" spans="28:63">
      <c r="AB493" s="129">
        <v>491</v>
      </c>
      <c r="AC493" s="19">
        <v>0.94671658145752813</v>
      </c>
      <c r="AD493" s="20">
        <f t="shared" si="94"/>
        <v>1.6445186989230991</v>
      </c>
      <c r="AE493" s="22">
        <f t="shared" si="95"/>
        <v>1.6445186989230991</v>
      </c>
      <c r="AF493" s="21">
        <v>0.96963214295297251</v>
      </c>
      <c r="AG493" s="22">
        <f t="shared" si="96"/>
        <v>7.0455180926749712</v>
      </c>
      <c r="AH493" s="22">
        <f t="shared" si="97"/>
        <v>7.0455180926749712</v>
      </c>
      <c r="AI493" s="23">
        <f t="shared" si="98"/>
        <v>4.284243224044018</v>
      </c>
      <c r="AJ493" s="46"/>
      <c r="AK493" s="25"/>
      <c r="AL493" s="129">
        <v>491</v>
      </c>
      <c r="AM493" s="21">
        <v>0.59541873089900443</v>
      </c>
      <c r="AN493" s="22">
        <f t="shared" si="99"/>
        <v>1.7729254394211238</v>
      </c>
      <c r="AO493" s="22">
        <f t="shared" si="100"/>
        <v>1.7729254394211238</v>
      </c>
      <c r="AP493" s="21">
        <v>0.26229735960627809</v>
      </c>
      <c r="AQ493" s="22">
        <f t="shared" si="101"/>
        <v>470.70023791010772</v>
      </c>
      <c r="AR493" s="22">
        <f t="shared" si="102"/>
        <v>470.70023791010772</v>
      </c>
      <c r="AS493" s="23">
        <f t="shared" si="103"/>
        <v>265.49353257844592</v>
      </c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</row>
    <row r="494" spans="28:63">
      <c r="AB494" s="129">
        <v>492</v>
      </c>
      <c r="AC494" s="19">
        <v>0.54537328683691055</v>
      </c>
      <c r="AD494" s="20">
        <f t="shared" si="94"/>
        <v>0.96163941092817717</v>
      </c>
      <c r="AE494" s="22">
        <f t="shared" si="95"/>
        <v>0.96163941092817717</v>
      </c>
      <c r="AF494" s="21">
        <v>0.53308798236292176</v>
      </c>
      <c r="AG494" s="22">
        <f t="shared" si="96"/>
        <v>4.2573591503976305</v>
      </c>
      <c r="AH494" s="22">
        <f t="shared" si="97"/>
        <v>4.2573591503976305</v>
      </c>
      <c r="AI494" s="23">
        <f t="shared" si="98"/>
        <v>4.4271887175343769</v>
      </c>
      <c r="AJ494" s="46"/>
      <c r="AK494" s="25"/>
      <c r="AL494" s="129">
        <v>492</v>
      </c>
      <c r="AM494" s="21">
        <v>0.31562892492466299</v>
      </c>
      <c r="AN494" s="22">
        <f t="shared" si="99"/>
        <v>1.5845028890494566</v>
      </c>
      <c r="AO494" s="22">
        <f t="shared" si="100"/>
        <v>1.5845028890494566</v>
      </c>
      <c r="AP494" s="21">
        <v>0.95362034448936439</v>
      </c>
      <c r="AQ494" s="22">
        <f t="shared" si="101"/>
        <v>538.68051070020135</v>
      </c>
      <c r="AR494" s="22">
        <f t="shared" si="102"/>
        <v>538.68051070020135</v>
      </c>
      <c r="AS494" s="23">
        <f t="shared" si="103"/>
        <v>339.96814674371205</v>
      </c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</row>
    <row r="495" spans="28:63">
      <c r="AB495" s="129">
        <v>493</v>
      </c>
      <c r="AC495" s="19">
        <v>0.94201744174998181</v>
      </c>
      <c r="AD495" s="20">
        <f t="shared" si="94"/>
        <v>1.6291746568184111</v>
      </c>
      <c r="AE495" s="22">
        <f t="shared" si="95"/>
        <v>1.6291746568184111</v>
      </c>
      <c r="AF495" s="21">
        <v>0.48338526855096742</v>
      </c>
      <c r="AG495" s="22">
        <f t="shared" si="96"/>
        <v>4.0631939413439504</v>
      </c>
      <c r="AH495" s="22">
        <f t="shared" si="97"/>
        <v>4.0631939413439504</v>
      </c>
      <c r="AI495" s="23">
        <f t="shared" si="98"/>
        <v>2.4940198549852819</v>
      </c>
      <c r="AJ495" s="46"/>
      <c r="AK495" s="25"/>
      <c r="AL495" s="129">
        <v>493</v>
      </c>
      <c r="AM495" s="21">
        <v>0.59356478942266799</v>
      </c>
      <c r="AN495" s="22">
        <f t="shared" si="99"/>
        <v>1.7718458254484446</v>
      </c>
      <c r="AO495" s="22">
        <f t="shared" si="100"/>
        <v>1.7718458254484446</v>
      </c>
      <c r="AP495" s="21">
        <v>0.26886493705456638</v>
      </c>
      <c r="AQ495" s="22">
        <f t="shared" si="101"/>
        <v>471.33104697095854</v>
      </c>
      <c r="AR495" s="22">
        <f t="shared" si="102"/>
        <v>471.33104697095854</v>
      </c>
      <c r="AS495" s="23">
        <f t="shared" si="103"/>
        <v>266.01132006034845</v>
      </c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</row>
    <row r="496" spans="28:63">
      <c r="AB496" s="129">
        <v>494</v>
      </c>
      <c r="AC496" s="19">
        <v>3.7299607150058867E-2</v>
      </c>
      <c r="AD496" s="20">
        <f t="shared" si="94"/>
        <v>0.72516323343148625</v>
      </c>
      <c r="AE496" s="22">
        <f t="shared" si="95"/>
        <v>0.72516323343148625</v>
      </c>
      <c r="AF496" s="21">
        <v>0.86387889429191433</v>
      </c>
      <c r="AG496" s="22">
        <f t="shared" si="96"/>
        <v>5.9791998685563756</v>
      </c>
      <c r="AH496" s="22">
        <f t="shared" si="97"/>
        <v>5.9791998685563756</v>
      </c>
      <c r="AI496" s="23">
        <f t="shared" si="98"/>
        <v>8.2453158032608567</v>
      </c>
      <c r="AJ496" s="46"/>
      <c r="AK496" s="25"/>
      <c r="AL496" s="129">
        <v>494</v>
      </c>
      <c r="AM496" s="21">
        <v>0.559783774030293</v>
      </c>
      <c r="AN496" s="22">
        <f t="shared" si="99"/>
        <v>1.7518702518924532</v>
      </c>
      <c r="AO496" s="22">
        <f t="shared" si="100"/>
        <v>1.7518702518924532</v>
      </c>
      <c r="AP496" s="21">
        <v>0.4875583079830188</v>
      </c>
      <c r="AQ496" s="22">
        <f t="shared" si="101"/>
        <v>489.12359523515528</v>
      </c>
      <c r="AR496" s="22">
        <f t="shared" si="102"/>
        <v>489.12359523515528</v>
      </c>
      <c r="AS496" s="23">
        <f t="shared" si="103"/>
        <v>279.20081107991922</v>
      </c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</row>
    <row r="497" spans="28:63">
      <c r="AB497" s="129">
        <v>495</v>
      </c>
      <c r="AC497" s="19">
        <v>0.54286515986519457</v>
      </c>
      <c r="AD497" s="20">
        <f t="shared" si="94"/>
        <v>0.95877908834690406</v>
      </c>
      <c r="AE497" s="22">
        <f t="shared" si="95"/>
        <v>0.95877908834690406</v>
      </c>
      <c r="AF497" s="21">
        <v>0.45899297416045604</v>
      </c>
      <c r="AG497" s="22">
        <f t="shared" si="96"/>
        <v>3.971326424840762</v>
      </c>
      <c r="AH497" s="22">
        <f t="shared" si="97"/>
        <v>3.971326424840762</v>
      </c>
      <c r="AI497" s="23">
        <f t="shared" si="98"/>
        <v>4.1420661684309312</v>
      </c>
      <c r="AJ497" s="46"/>
      <c r="AK497" s="25"/>
      <c r="AL497" s="129">
        <v>495</v>
      </c>
      <c r="AM497" s="21">
        <v>0.2048011657348896</v>
      </c>
      <c r="AN497" s="22">
        <f t="shared" si="99"/>
        <v>1.486388557969605</v>
      </c>
      <c r="AO497" s="22">
        <f t="shared" si="100"/>
        <v>1.486388557969605</v>
      </c>
      <c r="AP497" s="21">
        <v>0.98957375885792132</v>
      </c>
      <c r="AQ497" s="22">
        <f t="shared" si="101"/>
        <v>549.8917279818769</v>
      </c>
      <c r="AR497" s="22">
        <f t="shared" si="102"/>
        <v>549.8917279818769</v>
      </c>
      <c r="AS497" s="23">
        <f t="shared" si="103"/>
        <v>369.95153456578316</v>
      </c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</row>
    <row r="498" spans="28:63">
      <c r="AB498" s="129">
        <v>496</v>
      </c>
      <c r="AC498" s="19">
        <v>0.68475469897061758</v>
      </c>
      <c r="AD498" s="20">
        <f t="shared" si="94"/>
        <v>1.135340670598366</v>
      </c>
      <c r="AE498" s="22">
        <f t="shared" si="95"/>
        <v>1.135340670598366</v>
      </c>
      <c r="AF498" s="21">
        <v>0.70913334035508868</v>
      </c>
      <c r="AG498" s="22">
        <f t="shared" si="96"/>
        <v>5.0460196701150259</v>
      </c>
      <c r="AH498" s="22">
        <f t="shared" si="97"/>
        <v>5.0460196701150259</v>
      </c>
      <c r="AI498" s="23">
        <f t="shared" si="98"/>
        <v>4.4444982909452095</v>
      </c>
      <c r="AJ498" s="46"/>
      <c r="AK498" s="25"/>
      <c r="AL498" s="129">
        <v>496</v>
      </c>
      <c r="AM498" s="21">
        <v>0.70053746760821389</v>
      </c>
      <c r="AN498" s="22">
        <f t="shared" si="99"/>
        <v>1.8337224897546669</v>
      </c>
      <c r="AO498" s="22">
        <f t="shared" si="100"/>
        <v>1.8337224897546669</v>
      </c>
      <c r="AP498" s="21">
        <v>0.45017681556273448</v>
      </c>
      <c r="AQ498" s="22">
        <f t="shared" si="101"/>
        <v>486.42087617996918</v>
      </c>
      <c r="AR498" s="22">
        <f t="shared" si="102"/>
        <v>486.42087617996918</v>
      </c>
      <c r="AS498" s="23">
        <f t="shared" si="103"/>
        <v>265.26417104970301</v>
      </c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</row>
    <row r="499" spans="28:63">
      <c r="AB499" s="129">
        <v>497</v>
      </c>
      <c r="AC499" s="19">
        <v>0.80775282267249038</v>
      </c>
      <c r="AD499" s="20">
        <f t="shared" si="94"/>
        <v>1.3247715899416539</v>
      </c>
      <c r="AE499" s="22">
        <f t="shared" si="95"/>
        <v>1.3247715899416539</v>
      </c>
      <c r="AF499" s="21">
        <v>0.88252219670252485</v>
      </c>
      <c r="AG499" s="22">
        <f t="shared" si="96"/>
        <v>6.1226790101518986</v>
      </c>
      <c r="AH499" s="22">
        <f t="shared" si="97"/>
        <v>6.1226790101518986</v>
      </c>
      <c r="AI499" s="23">
        <f t="shared" si="98"/>
        <v>4.6216865281822326</v>
      </c>
      <c r="AJ499" s="46"/>
      <c r="AK499" s="25"/>
      <c r="AL499" s="129">
        <v>497</v>
      </c>
      <c r="AM499" s="21">
        <v>0.49018447244039065</v>
      </c>
      <c r="AN499" s="22">
        <f t="shared" si="99"/>
        <v>1.7087167554439211</v>
      </c>
      <c r="AO499" s="22">
        <f t="shared" si="100"/>
        <v>1.7087167554439211</v>
      </c>
      <c r="AP499" s="21">
        <v>0.98943053725450469</v>
      </c>
      <c r="AQ499" s="22">
        <f t="shared" si="101"/>
        <v>549.82253789464903</v>
      </c>
      <c r="AR499" s="22">
        <f t="shared" si="102"/>
        <v>549.82253789464903</v>
      </c>
      <c r="AS499" s="23">
        <f t="shared" si="103"/>
        <v>321.77511933615136</v>
      </c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</row>
    <row r="500" spans="28:63">
      <c r="AB500" s="129">
        <v>498</v>
      </c>
      <c r="AC500" s="19">
        <v>0.89846578113164655</v>
      </c>
      <c r="AD500" s="20">
        <f t="shared" si="94"/>
        <v>1.509287708052685</v>
      </c>
      <c r="AE500" s="22">
        <f t="shared" si="95"/>
        <v>1.509287708052685</v>
      </c>
      <c r="AF500" s="21">
        <v>4.5375748672133898E-2</v>
      </c>
      <c r="AG500" s="22">
        <f t="shared" si="96"/>
        <v>2.5217801184721429</v>
      </c>
      <c r="AH500" s="22">
        <f t="shared" si="97"/>
        <v>2.5217801184721429</v>
      </c>
      <c r="AI500" s="23">
        <f t="shared" si="98"/>
        <v>1.6708412219998778</v>
      </c>
      <c r="AJ500" s="46"/>
      <c r="AK500" s="25"/>
      <c r="AL500" s="129">
        <v>498</v>
      </c>
      <c r="AM500" s="21">
        <v>0.56557348146243025</v>
      </c>
      <c r="AN500" s="22">
        <f t="shared" si="99"/>
        <v>1.7553358093950771</v>
      </c>
      <c r="AO500" s="22">
        <f t="shared" si="100"/>
        <v>1.7553358093950771</v>
      </c>
      <c r="AP500" s="21">
        <v>0.94596615034695664</v>
      </c>
      <c r="AQ500" s="22">
        <f t="shared" si="101"/>
        <v>536.98844362934517</v>
      </c>
      <c r="AR500" s="22">
        <f t="shared" si="102"/>
        <v>536.98844362934517</v>
      </c>
      <c r="AS500" s="23">
        <f t="shared" si="103"/>
        <v>305.91778550589805</v>
      </c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</row>
    <row r="501" spans="28:63">
      <c r="AB501" s="129">
        <v>499</v>
      </c>
      <c r="AC501" s="19">
        <v>0.79414147277042635</v>
      </c>
      <c r="AD501" s="20">
        <f t="shared" si="94"/>
        <v>1.3012768193499968</v>
      </c>
      <c r="AE501" s="22">
        <f t="shared" si="95"/>
        <v>1.3012768193499968</v>
      </c>
      <c r="AF501" s="21">
        <v>0.50852889765852582</v>
      </c>
      <c r="AG501" s="22">
        <f t="shared" si="96"/>
        <v>4.1601910112293048</v>
      </c>
      <c r="AH501" s="22">
        <f t="shared" si="97"/>
        <v>4.1601910112293048</v>
      </c>
      <c r="AI501" s="23">
        <f t="shared" si="98"/>
        <v>3.1970069314747107</v>
      </c>
      <c r="AJ501" s="46"/>
      <c r="AK501" s="25"/>
      <c r="AL501" s="129">
        <v>499</v>
      </c>
      <c r="AM501" s="21">
        <v>0.64861307468279816</v>
      </c>
      <c r="AN501" s="22">
        <f t="shared" si="99"/>
        <v>1.8032364147983004</v>
      </c>
      <c r="AO501" s="22">
        <f t="shared" si="100"/>
        <v>1.8032364147983004</v>
      </c>
      <c r="AP501" s="21">
        <v>0.13831675585975345</v>
      </c>
      <c r="AQ501" s="22">
        <f t="shared" si="101"/>
        <v>456.81717272449885</v>
      </c>
      <c r="AR501" s="22">
        <f t="shared" si="102"/>
        <v>456.81717272449885</v>
      </c>
      <c r="AS501" s="23">
        <f t="shared" si="103"/>
        <v>253.33182547536106</v>
      </c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</row>
    <row r="502" spans="28:63">
      <c r="AB502" s="129">
        <v>500</v>
      </c>
      <c r="AC502" s="19">
        <v>0.65399905077610232</v>
      </c>
      <c r="AD502" s="20">
        <f t="shared" si="94"/>
        <v>1.0941435813665634</v>
      </c>
      <c r="AE502" s="22">
        <f t="shared" si="95"/>
        <v>1.0941435813665634</v>
      </c>
      <c r="AF502" s="21">
        <v>0.37518326808229829</v>
      </c>
      <c r="AG502" s="22">
        <f t="shared" si="96"/>
        <v>3.6705078868843</v>
      </c>
      <c r="AH502" s="22">
        <f t="shared" si="97"/>
        <v>3.6705078868843</v>
      </c>
      <c r="AI502" s="23">
        <f t="shared" si="98"/>
        <v>3.3546857555019507</v>
      </c>
      <c r="AJ502" s="46"/>
      <c r="AK502" s="25"/>
      <c r="AL502" s="129">
        <v>500</v>
      </c>
      <c r="AM502" s="21">
        <v>0.56019505581765205</v>
      </c>
      <c r="AN502" s="22">
        <f t="shared" si="99"/>
        <v>1.7521170233012662</v>
      </c>
      <c r="AO502" s="22">
        <f t="shared" si="100"/>
        <v>1.7521170233012662</v>
      </c>
      <c r="AP502" s="21">
        <v>0.59559887726895111</v>
      </c>
      <c r="AQ502" s="22">
        <f t="shared" si="101"/>
        <v>497.04659657521063</v>
      </c>
      <c r="AR502" s="22">
        <f t="shared" si="102"/>
        <v>497.04659657521063</v>
      </c>
      <c r="AS502" s="23">
        <f t="shared" si="103"/>
        <v>283.68344691880003</v>
      </c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</row>
    <row r="503" spans="28:63">
      <c r="AB503" s="129">
        <v>501</v>
      </c>
      <c r="AC503" s="19">
        <v>3.2307297390288259E-3</v>
      </c>
      <c r="AD503" s="20">
        <f t="shared" si="94"/>
        <v>0.6368362116726477</v>
      </c>
      <c r="AE503" s="22">
        <f t="shared" si="95"/>
        <v>0.6368362116726477</v>
      </c>
      <c r="AF503" s="21">
        <v>0.374937367111982</v>
      </c>
      <c r="AG503" s="22">
        <f t="shared" si="96"/>
        <v>3.6696560198246901</v>
      </c>
      <c r="AH503" s="22">
        <f t="shared" si="97"/>
        <v>3.6696560198246901</v>
      </c>
      <c r="AI503" s="23">
        <f t="shared" si="98"/>
        <v>5.7623231100291132</v>
      </c>
      <c r="AJ503" s="46"/>
      <c r="AK503" s="25"/>
      <c r="AL503" s="129">
        <v>501</v>
      </c>
      <c r="AM503" s="21">
        <v>0.8679320085749217</v>
      </c>
      <c r="AN503" s="22">
        <f t="shared" si="99"/>
        <v>1.956758432502923</v>
      </c>
      <c r="AO503" s="22">
        <f t="shared" si="100"/>
        <v>1.956758432502923</v>
      </c>
      <c r="AP503" s="21">
        <v>0.27900948770445899</v>
      </c>
      <c r="AQ503" s="22">
        <f t="shared" si="101"/>
        <v>472.29046738654858</v>
      </c>
      <c r="AR503" s="22">
        <f t="shared" si="102"/>
        <v>472.29046738654858</v>
      </c>
      <c r="AS503" s="23">
        <f t="shared" si="103"/>
        <v>241.36370618954422</v>
      </c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</row>
    <row r="504" spans="28:63">
      <c r="AB504" s="129">
        <v>502</v>
      </c>
      <c r="AC504" s="19">
        <v>0.55179257038526264</v>
      </c>
      <c r="AD504" s="20">
        <f t="shared" si="94"/>
        <v>0.96899624633354953</v>
      </c>
      <c r="AE504" s="22">
        <f t="shared" si="95"/>
        <v>0.96899624633354953</v>
      </c>
      <c r="AF504" s="21">
        <v>0.58626886370237297</v>
      </c>
      <c r="AG504" s="22">
        <f t="shared" si="96"/>
        <v>4.4769425084269754</v>
      </c>
      <c r="AH504" s="22">
        <f t="shared" si="97"/>
        <v>4.4769425084269754</v>
      </c>
      <c r="AI504" s="23">
        <f t="shared" si="98"/>
        <v>4.6201856048118426</v>
      </c>
      <c r="AJ504" s="46"/>
      <c r="AK504" s="25"/>
      <c r="AL504" s="129">
        <v>502</v>
      </c>
      <c r="AM504" s="21">
        <v>0.89345589014081395</v>
      </c>
      <c r="AN504" s="22">
        <f t="shared" si="99"/>
        <v>1.9815240031103754</v>
      </c>
      <c r="AO504" s="22">
        <f t="shared" si="100"/>
        <v>1.9815240031103754</v>
      </c>
      <c r="AP504" s="21">
        <v>0.81646867893248587</v>
      </c>
      <c r="AQ504" s="22">
        <f t="shared" si="101"/>
        <v>517.59001359984143</v>
      </c>
      <c r="AR504" s="22">
        <f t="shared" si="102"/>
        <v>517.59001359984143</v>
      </c>
      <c r="AS504" s="23">
        <f t="shared" si="103"/>
        <v>261.20804632564955</v>
      </c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</row>
    <row r="505" spans="28:63">
      <c r="AB505" s="129">
        <v>503</v>
      </c>
      <c r="AC505" s="19">
        <v>0.596059851368264</v>
      </c>
      <c r="AD505" s="20">
        <f t="shared" si="94"/>
        <v>1.0212331960599474</v>
      </c>
      <c r="AE505" s="22">
        <f t="shared" si="95"/>
        <v>1.0212331960599474</v>
      </c>
      <c r="AF505" s="21">
        <v>0.60386564878469906</v>
      </c>
      <c r="AG505" s="22">
        <f t="shared" si="96"/>
        <v>4.5526777730448487</v>
      </c>
      <c r="AH505" s="22">
        <f t="shared" si="97"/>
        <v>4.5526777730448487</v>
      </c>
      <c r="AI505" s="23">
        <f t="shared" si="98"/>
        <v>4.4580197653285074</v>
      </c>
      <c r="AJ505" s="46"/>
      <c r="AK505" s="25"/>
      <c r="AL505" s="129">
        <v>503</v>
      </c>
      <c r="AM505" s="21">
        <v>0.19634436679879497</v>
      </c>
      <c r="AN505" s="22">
        <f t="shared" si="99"/>
        <v>1.4779096598306558</v>
      </c>
      <c r="AO505" s="22">
        <f t="shared" si="100"/>
        <v>1.4779096598306558</v>
      </c>
      <c r="AP505" s="21">
        <v>0.3626046621824669</v>
      </c>
      <c r="AQ505" s="22">
        <f t="shared" si="101"/>
        <v>479.6114560247288</v>
      </c>
      <c r="AR505" s="22">
        <f t="shared" si="102"/>
        <v>479.6114560247288</v>
      </c>
      <c r="AS505" s="23">
        <f t="shared" si="103"/>
        <v>324.52014426895647</v>
      </c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</row>
    <row r="506" spans="28:63">
      <c r="AB506" s="129">
        <v>504</v>
      </c>
      <c r="AC506" s="19">
        <v>0.27305866420298885</v>
      </c>
      <c r="AD506" s="20">
        <f t="shared" si="94"/>
        <v>0.6869828363741044</v>
      </c>
      <c r="AE506" s="22">
        <f t="shared" si="95"/>
        <v>0.6869828363741044</v>
      </c>
      <c r="AF506" s="21">
        <v>0.68447151928556205</v>
      </c>
      <c r="AG506" s="22">
        <f t="shared" si="96"/>
        <v>4.9233371290579893</v>
      </c>
      <c r="AH506" s="22">
        <f t="shared" si="97"/>
        <v>4.9233371290579893</v>
      </c>
      <c r="AI506" s="23">
        <f t="shared" si="98"/>
        <v>7.1666086376238507</v>
      </c>
      <c r="AJ506" s="46"/>
      <c r="AK506" s="25"/>
      <c r="AL506" s="129">
        <v>504</v>
      </c>
      <c r="AM506" s="21">
        <v>0.22432554731045118</v>
      </c>
      <c r="AN506" s="22">
        <f t="shared" si="99"/>
        <v>1.5053188466916883</v>
      </c>
      <c r="AO506" s="22">
        <f t="shared" si="100"/>
        <v>1.5053188466916883</v>
      </c>
      <c r="AP506" s="21">
        <v>0.36608362096185709</v>
      </c>
      <c r="AQ506" s="22">
        <f t="shared" si="101"/>
        <v>479.89674019031588</v>
      </c>
      <c r="AR506" s="22">
        <f t="shared" si="102"/>
        <v>479.89674019031588</v>
      </c>
      <c r="AS506" s="23">
        <f t="shared" si="103"/>
        <v>318.80072533802928</v>
      </c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</row>
    <row r="507" spans="28:63">
      <c r="AB507" s="129">
        <v>505</v>
      </c>
      <c r="AC507" s="19">
        <v>2.6512533784141867E-2</v>
      </c>
      <c r="AD507" s="20">
        <f t="shared" si="94"/>
        <v>0.70552376125470306</v>
      </c>
      <c r="AE507" s="22">
        <f t="shared" si="95"/>
        <v>0.70552376125470306</v>
      </c>
      <c r="AF507" s="21">
        <v>0.23240902842726907</v>
      </c>
      <c r="AG507" s="22">
        <f t="shared" si="96"/>
        <v>3.20127838407124</v>
      </c>
      <c r="AH507" s="22">
        <f t="shared" si="97"/>
        <v>3.20127838407124</v>
      </c>
      <c r="AI507" s="23">
        <f t="shared" si="98"/>
        <v>4.5374494239259757</v>
      </c>
      <c r="AJ507" s="46"/>
      <c r="AK507" s="25"/>
      <c r="AL507" s="129">
        <v>505</v>
      </c>
      <c r="AM507" s="21">
        <v>0.57048514846290233</v>
      </c>
      <c r="AN507" s="22">
        <f t="shared" si="99"/>
        <v>1.758261913806521</v>
      </c>
      <c r="AO507" s="22">
        <f t="shared" si="100"/>
        <v>1.758261913806521</v>
      </c>
      <c r="AP507" s="21">
        <v>0.47220181630202196</v>
      </c>
      <c r="AQ507" s="22">
        <f t="shared" si="101"/>
        <v>488.02630226434343</v>
      </c>
      <c r="AR507" s="22">
        <f t="shared" si="102"/>
        <v>488.02630226434343</v>
      </c>
      <c r="AS507" s="23">
        <f t="shared" si="103"/>
        <v>277.56177758966447</v>
      </c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</row>
    <row r="508" spans="28:63">
      <c r="AB508" s="129">
        <v>506</v>
      </c>
      <c r="AC508" s="19">
        <v>0.83442118815360922</v>
      </c>
      <c r="AD508" s="20">
        <f t="shared" si="94"/>
        <v>1.3733528024678476</v>
      </c>
      <c r="AE508" s="22">
        <f t="shared" si="95"/>
        <v>1.3733528024678476</v>
      </c>
      <c r="AF508" s="21">
        <v>0.6183124695319433</v>
      </c>
      <c r="AG508" s="22">
        <f t="shared" si="96"/>
        <v>4.6161226508572</v>
      </c>
      <c r="AH508" s="22">
        <f t="shared" si="97"/>
        <v>4.6161226508572</v>
      </c>
      <c r="AI508" s="23">
        <f t="shared" si="98"/>
        <v>3.3612067070910356</v>
      </c>
      <c r="AJ508" s="46"/>
      <c r="AK508" s="25"/>
      <c r="AL508" s="129">
        <v>506</v>
      </c>
      <c r="AM508" s="21">
        <v>0.18583951003228594</v>
      </c>
      <c r="AN508" s="22">
        <f t="shared" si="99"/>
        <v>1.4671188201186238</v>
      </c>
      <c r="AO508" s="22">
        <f t="shared" si="100"/>
        <v>1.4671188201186238</v>
      </c>
      <c r="AP508" s="21">
        <v>0.14945156749681743</v>
      </c>
      <c r="AQ508" s="22">
        <f t="shared" si="101"/>
        <v>458.27042410881819</v>
      </c>
      <c r="AR508" s="22">
        <f t="shared" si="102"/>
        <v>458.27042410881819</v>
      </c>
      <c r="AS508" s="23">
        <f t="shared" si="103"/>
        <v>312.36081074317127</v>
      </c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</row>
    <row r="509" spans="28:63">
      <c r="AB509" s="129">
        <v>507</v>
      </c>
      <c r="AC509" s="19">
        <v>0.85428522985258448</v>
      </c>
      <c r="AD509" s="20">
        <f t="shared" si="94"/>
        <v>1.4121418973241835</v>
      </c>
      <c r="AE509" s="22">
        <f t="shared" si="95"/>
        <v>1.4121418973241835</v>
      </c>
      <c r="AF509" s="21">
        <v>0.91940085919924974</v>
      </c>
      <c r="AG509" s="22">
        <f t="shared" si="96"/>
        <v>6.4450163267665772</v>
      </c>
      <c r="AH509" s="22">
        <f t="shared" si="97"/>
        <v>6.4450163267665772</v>
      </c>
      <c r="AI509" s="23">
        <f t="shared" si="98"/>
        <v>4.5640005009262916</v>
      </c>
      <c r="AJ509" s="46"/>
      <c r="AK509" s="25"/>
      <c r="AL509" s="129">
        <v>507</v>
      </c>
      <c r="AM509" s="21">
        <v>0.56077423449168251</v>
      </c>
      <c r="AN509" s="22">
        <f t="shared" si="99"/>
        <v>1.7524643802418778</v>
      </c>
      <c r="AO509" s="22">
        <f t="shared" si="100"/>
        <v>1.7524643802418778</v>
      </c>
      <c r="AP509" s="21">
        <v>0.70591500004373309</v>
      </c>
      <c r="AQ509" s="22">
        <f t="shared" si="101"/>
        <v>506.31543052634754</v>
      </c>
      <c r="AR509" s="22">
        <f t="shared" si="102"/>
        <v>506.31543052634754</v>
      </c>
      <c r="AS509" s="23">
        <f t="shared" si="103"/>
        <v>288.91624630708048</v>
      </c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</row>
    <row r="510" spans="28:63">
      <c r="AB510" s="129">
        <v>508</v>
      </c>
      <c r="AC510" s="19">
        <v>0.54483945522920407</v>
      </c>
      <c r="AD510" s="20">
        <f t="shared" si="94"/>
        <v>0.96102995809387282</v>
      </c>
      <c r="AE510" s="22">
        <f t="shared" si="95"/>
        <v>0.96102995809387282</v>
      </c>
      <c r="AF510" s="21">
        <v>0.32704393700654888</v>
      </c>
      <c r="AG510" s="22">
        <f t="shared" si="96"/>
        <v>3.5068182888065245</v>
      </c>
      <c r="AH510" s="22">
        <f t="shared" si="97"/>
        <v>3.5068182888065245</v>
      </c>
      <c r="AI510" s="23">
        <f t="shared" si="98"/>
        <v>3.6490207815810676</v>
      </c>
      <c r="AJ510" s="46"/>
      <c r="AK510" s="25"/>
      <c r="AL510" s="129">
        <v>508</v>
      </c>
      <c r="AM510" s="21">
        <v>0.35481423892230524</v>
      </c>
      <c r="AN510" s="22">
        <f t="shared" si="99"/>
        <v>1.6149039187246128</v>
      </c>
      <c r="AO510" s="22">
        <f t="shared" si="100"/>
        <v>1.6149039187246128</v>
      </c>
      <c r="AP510" s="21">
        <v>0.67910546797449178</v>
      </c>
      <c r="AQ510" s="22">
        <f t="shared" si="101"/>
        <v>503.92178307176681</v>
      </c>
      <c r="AR510" s="22">
        <f t="shared" si="102"/>
        <v>503.92178307176681</v>
      </c>
      <c r="AS510" s="23">
        <f t="shared" si="103"/>
        <v>312.0444363462467</v>
      </c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</row>
    <row r="511" spans="28:63">
      <c r="AB511" s="129">
        <v>509</v>
      </c>
      <c r="AC511" s="19">
        <v>0.96471491495177319</v>
      </c>
      <c r="AD511" s="20">
        <f t="shared" si="94"/>
        <v>1.7107214012403014</v>
      </c>
      <c r="AE511" s="22">
        <f t="shared" si="95"/>
        <v>1.7107214012403014</v>
      </c>
      <c r="AF511" s="21">
        <v>0.11668767756387244</v>
      </c>
      <c r="AG511" s="22">
        <f t="shared" si="96"/>
        <v>2.8367353616187345</v>
      </c>
      <c r="AH511" s="22">
        <f t="shared" si="97"/>
        <v>2.8367353616187345</v>
      </c>
      <c r="AI511" s="23">
        <f t="shared" si="98"/>
        <v>1.6582100157056867</v>
      </c>
      <c r="AJ511" s="46"/>
      <c r="AK511" s="25"/>
      <c r="AL511" s="129">
        <v>509</v>
      </c>
      <c r="AM511" s="21">
        <v>0.70423050955055877</v>
      </c>
      <c r="AN511" s="22">
        <f t="shared" si="99"/>
        <v>1.835988006074869</v>
      </c>
      <c r="AO511" s="22">
        <f t="shared" si="100"/>
        <v>1.835988006074869</v>
      </c>
      <c r="AP511" s="21">
        <v>0.35391397500642952</v>
      </c>
      <c r="AQ511" s="22">
        <f t="shared" si="101"/>
        <v>478.89275808673767</v>
      </c>
      <c r="AR511" s="22">
        <f t="shared" si="102"/>
        <v>478.89275808673767</v>
      </c>
      <c r="AS511" s="23">
        <f t="shared" si="103"/>
        <v>260.83653951016555</v>
      </c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</row>
    <row r="512" spans="28:63">
      <c r="AB512" s="129">
        <v>510</v>
      </c>
      <c r="AC512" s="19">
        <v>0.1313633243871527</v>
      </c>
      <c r="AD512" s="20">
        <f t="shared" si="94"/>
        <v>0.83488847618094031</v>
      </c>
      <c r="AE512" s="22">
        <f t="shared" si="95"/>
        <v>0.83488847618094031</v>
      </c>
      <c r="AF512" s="21">
        <v>0.83806599705494389</v>
      </c>
      <c r="AG512" s="22">
        <f t="shared" si="96"/>
        <v>5.7959083303202465</v>
      </c>
      <c r="AH512" s="22">
        <f t="shared" si="97"/>
        <v>5.7959083303202465</v>
      </c>
      <c r="AI512" s="23">
        <f t="shared" si="98"/>
        <v>6.9421347828786351</v>
      </c>
      <c r="AJ512" s="46"/>
      <c r="AK512" s="25"/>
      <c r="AL512" s="129">
        <v>510</v>
      </c>
      <c r="AM512" s="21">
        <v>0.90052705299447988</v>
      </c>
      <c r="AN512" s="22">
        <f t="shared" si="99"/>
        <v>1.9888984124681366</v>
      </c>
      <c r="AO512" s="22">
        <f t="shared" si="100"/>
        <v>1.9888984124681366</v>
      </c>
      <c r="AP512" s="21">
        <v>0.88460245820262495</v>
      </c>
      <c r="AQ512" s="22">
        <f t="shared" si="101"/>
        <v>526.37120416050743</v>
      </c>
      <c r="AR512" s="22">
        <f t="shared" si="102"/>
        <v>526.37120416050743</v>
      </c>
      <c r="AS512" s="23">
        <f t="shared" si="103"/>
        <v>264.65464543626621</v>
      </c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</row>
    <row r="513" spans="28:63">
      <c r="AB513" s="129">
        <v>511</v>
      </c>
      <c r="AC513" s="19">
        <v>0.92548106256258122</v>
      </c>
      <c r="AD513" s="20">
        <f t="shared" si="94"/>
        <v>1.5796083825448199</v>
      </c>
      <c r="AE513" s="22">
        <f t="shared" si="95"/>
        <v>1.5796083825448199</v>
      </c>
      <c r="AF513" s="21">
        <v>0.21508767244916627</v>
      </c>
      <c r="AG513" s="22">
        <f t="shared" si="96"/>
        <v>3.1474367776890313</v>
      </c>
      <c r="AH513" s="22">
        <f t="shared" si="97"/>
        <v>3.1474367776890313</v>
      </c>
      <c r="AI513" s="23">
        <f t="shared" si="98"/>
        <v>1.9925424633530808</v>
      </c>
      <c r="AJ513" s="46"/>
      <c r="AK513" s="25"/>
      <c r="AL513" s="129">
        <v>511</v>
      </c>
      <c r="AM513" s="21">
        <v>0.69282736982977267</v>
      </c>
      <c r="AN513" s="22">
        <f t="shared" si="99"/>
        <v>1.829037281770443</v>
      </c>
      <c r="AO513" s="22">
        <f t="shared" si="100"/>
        <v>1.829037281770443</v>
      </c>
      <c r="AP513" s="21">
        <v>0.74490006040656609</v>
      </c>
      <c r="AQ513" s="22">
        <f t="shared" si="101"/>
        <v>510.00020592026749</v>
      </c>
      <c r="AR513" s="22">
        <f t="shared" si="102"/>
        <v>510.00020592026749</v>
      </c>
      <c r="AS513" s="23">
        <f t="shared" si="103"/>
        <v>278.83532555804737</v>
      </c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</row>
    <row r="514" spans="28:63">
      <c r="AB514" s="129">
        <v>512</v>
      </c>
      <c r="AC514" s="19">
        <v>0.25640581227534565</v>
      </c>
      <c r="AD514" s="20">
        <f t="shared" si="94"/>
        <v>0.67202862395012808</v>
      </c>
      <c r="AE514" s="22">
        <f t="shared" si="95"/>
        <v>0.67202862395012808</v>
      </c>
      <c r="AF514" s="21">
        <v>0.20905458893644457</v>
      </c>
      <c r="AG514" s="22">
        <f t="shared" si="96"/>
        <v>3.1288233113644228</v>
      </c>
      <c r="AH514" s="22">
        <f t="shared" si="97"/>
        <v>3.1288233113644228</v>
      </c>
      <c r="AI514" s="23">
        <f t="shared" si="98"/>
        <v>4.6557887563976976</v>
      </c>
      <c r="AJ514" s="46"/>
      <c r="AK514" s="25"/>
      <c r="AL514" s="129">
        <v>512</v>
      </c>
      <c r="AM514" s="21">
        <v>0.15913391423241685</v>
      </c>
      <c r="AN514" s="22">
        <f t="shared" si="99"/>
        <v>1.4382256110847198</v>
      </c>
      <c r="AO514" s="22">
        <f t="shared" si="100"/>
        <v>1.4382256110847198</v>
      </c>
      <c r="AP514" s="21">
        <v>0.82696943943278878</v>
      </c>
      <c r="AQ514" s="22">
        <f t="shared" si="101"/>
        <v>518.82112806840541</v>
      </c>
      <c r="AR514" s="22">
        <f t="shared" si="102"/>
        <v>518.82112806840541</v>
      </c>
      <c r="AS514" s="23">
        <f t="shared" si="103"/>
        <v>360.73695536342655</v>
      </c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</row>
    <row r="515" spans="28:63">
      <c r="AB515" s="129">
        <v>513</v>
      </c>
      <c r="AC515" s="19">
        <v>0.70094406408215371</v>
      </c>
      <c r="AD515" s="20">
        <f t="shared" si="94"/>
        <v>1.157835492541532</v>
      </c>
      <c r="AE515" s="22">
        <f t="shared" si="95"/>
        <v>1.157835492541532</v>
      </c>
      <c r="AF515" s="21">
        <v>0.78010260358245698</v>
      </c>
      <c r="AG515" s="22">
        <f t="shared" si="96"/>
        <v>5.4315526299870793</v>
      </c>
      <c r="AH515" s="22">
        <f t="shared" si="97"/>
        <v>5.4315526299870793</v>
      </c>
      <c r="AI515" s="23">
        <f t="shared" si="98"/>
        <v>4.6911263862402697</v>
      </c>
      <c r="AJ515" s="46"/>
      <c r="AK515" s="25"/>
      <c r="AL515" s="129">
        <v>513</v>
      </c>
      <c r="AM515" s="21">
        <v>0.52741650513713279</v>
      </c>
      <c r="AN515" s="22">
        <f t="shared" si="99"/>
        <v>1.7321569364367628</v>
      </c>
      <c r="AO515" s="22">
        <f t="shared" si="100"/>
        <v>1.7321569364367628</v>
      </c>
      <c r="AP515" s="21">
        <v>0.50504870927656953</v>
      </c>
      <c r="AQ515" s="22">
        <f t="shared" si="101"/>
        <v>490.35430631338636</v>
      </c>
      <c r="AR515" s="22">
        <f t="shared" si="102"/>
        <v>490.35430631338636</v>
      </c>
      <c r="AS515" s="23">
        <f t="shared" si="103"/>
        <v>283.08884489537019</v>
      </c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</row>
    <row r="516" spans="28:63">
      <c r="AB516" s="129">
        <v>514</v>
      </c>
      <c r="AC516" s="19">
        <v>0.10083407678841505</v>
      </c>
      <c r="AD516" s="20">
        <f t="shared" ref="AD516:AD579" si="104">IF(AC516&lt;=$R$5, ($I$5+(SQRT(AC516*$S$5))), IF(AC516&gt;$R$5, ($K$5-(SQRT(1-AC516)*$T$5))))</f>
        <v>0.80579191493140423</v>
      </c>
      <c r="AE516" s="22">
        <f t="shared" ref="AE516:AE579" si="105">AD516</f>
        <v>0.80579191493140423</v>
      </c>
      <c r="AF516" s="21">
        <v>0.1139496339785836</v>
      </c>
      <c r="AG516" s="22">
        <f t="shared" ref="AG516:AG579" si="106">IF(AF516&lt;=$R$13,$I$13+SQRT(AF516*$S$13), $K$13-SQRT((1-AF516)*$T$13))</f>
        <v>2.8268602081800172</v>
      </c>
      <c r="AH516" s="22">
        <f t="shared" ref="AH516:AH579" si="107">AG516</f>
        <v>2.8268602081800172</v>
      </c>
      <c r="AI516" s="23">
        <f t="shared" ref="AI516:AI579" si="108">AH516/AE516</f>
        <v>3.5081764358738488</v>
      </c>
      <c r="AJ516" s="46"/>
      <c r="AK516" s="25"/>
      <c r="AL516" s="129">
        <v>514</v>
      </c>
      <c r="AM516" s="21">
        <v>0.60093169027838622</v>
      </c>
      <c r="AN516" s="22">
        <f t="shared" ref="AN516:AN579" si="109">IF(AM516&lt;=$R$21,$I$21+SQRT(AM516*$S$21), $K$21-SQRT((1-AM516)*$T$21))</f>
        <v>1.776125933319892</v>
      </c>
      <c r="AO516" s="22">
        <f t="shared" ref="AO516:AO579" si="110">AN516</f>
        <v>1.776125933319892</v>
      </c>
      <c r="AP516" s="21">
        <v>0.64711305264688102</v>
      </c>
      <c r="AQ516" s="22">
        <f t="shared" ref="AQ516:AQ579" si="111">IF(AP516&lt;=$R$29,$I$29+SQRT(AP516*$S$29), $K$29-SQRT((1-AP516)*$T$29))</f>
        <v>501.19275483360434</v>
      </c>
      <c r="AR516" s="22">
        <f t="shared" ref="AR516:AR579" si="112">AQ516</f>
        <v>501.19275483360434</v>
      </c>
      <c r="AS516" s="23">
        <f t="shared" ref="AS516:AS579" si="113">AR516/AO516</f>
        <v>282.18311856794236</v>
      </c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</row>
    <row r="517" spans="28:63">
      <c r="AB517" s="129">
        <v>515</v>
      </c>
      <c r="AC517" s="19">
        <v>0.15614304519529465</v>
      </c>
      <c r="AD517" s="20">
        <f t="shared" si="104"/>
        <v>0.85608607729047614</v>
      </c>
      <c r="AE517" s="22">
        <f t="shared" si="105"/>
        <v>0.85608607729047614</v>
      </c>
      <c r="AF517" s="21">
        <v>9.7870125921878048E-2</v>
      </c>
      <c r="AG517" s="22">
        <f t="shared" si="106"/>
        <v>2.7663033051809629</v>
      </c>
      <c r="AH517" s="22">
        <f t="shared" si="107"/>
        <v>2.7663033051809629</v>
      </c>
      <c r="AI517" s="23">
        <f t="shared" si="108"/>
        <v>3.2313378041801002</v>
      </c>
      <c r="AJ517" s="46"/>
      <c r="AK517" s="25"/>
      <c r="AL517" s="129">
        <v>515</v>
      </c>
      <c r="AM517" s="21">
        <v>0.81425875791180291</v>
      </c>
      <c r="AN517" s="22">
        <f t="shared" si="109"/>
        <v>1.9115349649342017</v>
      </c>
      <c r="AO517" s="22">
        <f t="shared" si="110"/>
        <v>1.9115349649342017</v>
      </c>
      <c r="AP517" s="21">
        <v>0.68507878678553147</v>
      </c>
      <c r="AQ517" s="22">
        <f t="shared" si="111"/>
        <v>504.44617124354261</v>
      </c>
      <c r="AR517" s="22">
        <f t="shared" si="112"/>
        <v>504.44617124354261</v>
      </c>
      <c r="AS517" s="23">
        <f t="shared" si="113"/>
        <v>263.89586405546419</v>
      </c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</row>
    <row r="518" spans="28:63">
      <c r="AB518" s="129">
        <v>516</v>
      </c>
      <c r="AC518" s="19">
        <v>2.2100735461973886E-2</v>
      </c>
      <c r="AD518" s="20">
        <f t="shared" si="104"/>
        <v>0.69634473983580536</v>
      </c>
      <c r="AE518" s="22">
        <f t="shared" si="105"/>
        <v>0.69634473983580536</v>
      </c>
      <c r="AF518" s="21">
        <v>0.34717257047935102</v>
      </c>
      <c r="AG518" s="22">
        <f t="shared" si="106"/>
        <v>3.5745256880624119</v>
      </c>
      <c r="AH518" s="22">
        <f t="shared" si="107"/>
        <v>3.5745256880624119</v>
      </c>
      <c r="AI518" s="23">
        <f t="shared" si="108"/>
        <v>5.1332701800910669</v>
      </c>
      <c r="AJ518" s="46"/>
      <c r="AK518" s="25"/>
      <c r="AL518" s="129">
        <v>516</v>
      </c>
      <c r="AM518" s="21">
        <v>0.16821636765093728</v>
      </c>
      <c r="AN518" s="22">
        <f t="shared" si="109"/>
        <v>1.4483065012645255</v>
      </c>
      <c r="AO518" s="22">
        <f t="shared" si="110"/>
        <v>1.4483065012645255</v>
      </c>
      <c r="AP518" s="21">
        <v>0.19876163259827317</v>
      </c>
      <c r="AQ518" s="22">
        <f t="shared" si="111"/>
        <v>464.13461226138821</v>
      </c>
      <c r="AR518" s="22">
        <f t="shared" si="112"/>
        <v>464.13461226138821</v>
      </c>
      <c r="AS518" s="23">
        <f t="shared" si="113"/>
        <v>320.46711925697315</v>
      </c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</row>
    <row r="519" spans="28:63">
      <c r="AB519" s="129">
        <v>517</v>
      </c>
      <c r="AC519" s="19">
        <v>0.83120202516324315</v>
      </c>
      <c r="AD519" s="20">
        <f t="shared" si="104"/>
        <v>1.3672905270798827</v>
      </c>
      <c r="AE519" s="22">
        <f t="shared" si="105"/>
        <v>1.3672905270798827</v>
      </c>
      <c r="AF519" s="21">
        <v>0.82313769600365927</v>
      </c>
      <c r="AG519" s="22">
        <f t="shared" si="106"/>
        <v>5.6965527746678841</v>
      </c>
      <c r="AH519" s="22">
        <f t="shared" si="107"/>
        <v>5.6965527746678841</v>
      </c>
      <c r="AI519" s="23">
        <f t="shared" si="108"/>
        <v>4.1663074978175931</v>
      </c>
      <c r="AJ519" s="46"/>
      <c r="AK519" s="25"/>
      <c r="AL519" s="129">
        <v>517</v>
      </c>
      <c r="AM519" s="21">
        <v>0.85470851912121382</v>
      </c>
      <c r="AN519" s="22">
        <f t="shared" si="109"/>
        <v>1.9448714374404619</v>
      </c>
      <c r="AO519" s="22">
        <f t="shared" si="110"/>
        <v>1.9448714374404619</v>
      </c>
      <c r="AP519" s="21">
        <v>0.72340854748405525</v>
      </c>
      <c r="AQ519" s="22">
        <f t="shared" si="111"/>
        <v>507.93661330016783</v>
      </c>
      <c r="AR519" s="22">
        <f t="shared" si="112"/>
        <v>507.93661330016783</v>
      </c>
      <c r="AS519" s="23">
        <f t="shared" si="113"/>
        <v>261.16719260818348</v>
      </c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</row>
    <row r="520" spans="28:63">
      <c r="AB520" s="129">
        <v>518</v>
      </c>
      <c r="AC520" s="19">
        <v>0.34634783800732716</v>
      </c>
      <c r="AD520" s="20">
        <f t="shared" si="104"/>
        <v>0.75492913158253416</v>
      </c>
      <c r="AE520" s="22">
        <f t="shared" si="105"/>
        <v>0.75492913158253416</v>
      </c>
      <c r="AF520" s="21">
        <v>0.479944054361512</v>
      </c>
      <c r="AG520" s="22">
        <f t="shared" si="106"/>
        <v>4.0501040052737292</v>
      </c>
      <c r="AH520" s="22">
        <f t="shared" si="107"/>
        <v>4.0501040052737292</v>
      </c>
      <c r="AI520" s="23">
        <f t="shared" si="108"/>
        <v>5.3648797427960204</v>
      </c>
      <c r="AJ520" s="46"/>
      <c r="AK520" s="25"/>
      <c r="AL520" s="129">
        <v>518</v>
      </c>
      <c r="AM520" s="21">
        <v>7.7718114545424322E-2</v>
      </c>
      <c r="AN520" s="22">
        <f t="shared" si="109"/>
        <v>1.3303435391006331</v>
      </c>
      <c r="AO520" s="22">
        <f t="shared" si="110"/>
        <v>1.3303435391006331</v>
      </c>
      <c r="AP520" s="21">
        <v>0.72455357897359873</v>
      </c>
      <c r="AQ520" s="22">
        <f t="shared" si="111"/>
        <v>508.04449089789676</v>
      </c>
      <c r="AR520" s="22">
        <f t="shared" si="112"/>
        <v>508.04449089789676</v>
      </c>
      <c r="AS520" s="23">
        <f t="shared" si="113"/>
        <v>381.88969688337477</v>
      </c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</row>
    <row r="521" spans="28:63">
      <c r="AB521" s="129">
        <v>519</v>
      </c>
      <c r="AC521" s="19">
        <v>0.89532362878262084</v>
      </c>
      <c r="AD521" s="20">
        <f t="shared" si="104"/>
        <v>1.5017525895911386</v>
      </c>
      <c r="AE521" s="22">
        <f t="shared" si="105"/>
        <v>1.5017525895911386</v>
      </c>
      <c r="AF521" s="21">
        <v>0.58914602267050575</v>
      </c>
      <c r="AG521" s="22">
        <f t="shared" si="106"/>
        <v>4.4892138601326295</v>
      </c>
      <c r="AH521" s="22">
        <f t="shared" si="107"/>
        <v>4.4892138601326295</v>
      </c>
      <c r="AI521" s="23">
        <f t="shared" si="108"/>
        <v>2.9893165433827189</v>
      </c>
      <c r="AJ521" s="46"/>
      <c r="AK521" s="25"/>
      <c r="AL521" s="129">
        <v>519</v>
      </c>
      <c r="AM521" s="21">
        <v>0.11043426876182028</v>
      </c>
      <c r="AN521" s="22">
        <f t="shared" si="109"/>
        <v>1.3784194938832446</v>
      </c>
      <c r="AO521" s="22">
        <f t="shared" si="110"/>
        <v>1.3784194938832446</v>
      </c>
      <c r="AP521" s="21">
        <v>0.85495134267090622</v>
      </c>
      <c r="AQ521" s="22">
        <f t="shared" si="111"/>
        <v>522.29752207314323</v>
      </c>
      <c r="AR521" s="22">
        <f t="shared" si="112"/>
        <v>522.29752207314323</v>
      </c>
      <c r="AS521" s="23">
        <f t="shared" si="113"/>
        <v>378.91042922045551</v>
      </c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</row>
    <row r="522" spans="28:63">
      <c r="AB522" s="129">
        <v>520</v>
      </c>
      <c r="AC522" s="19">
        <v>0.62380005808353434</v>
      </c>
      <c r="AD522" s="20">
        <f t="shared" si="104"/>
        <v>1.055438841445886</v>
      </c>
      <c r="AE522" s="22">
        <f t="shared" si="105"/>
        <v>1.055438841445886</v>
      </c>
      <c r="AF522" s="21">
        <v>0.60720261496686168</v>
      </c>
      <c r="AG522" s="22">
        <f t="shared" si="106"/>
        <v>4.5672282990280078</v>
      </c>
      <c r="AH522" s="22">
        <f t="shared" si="107"/>
        <v>4.5672282990280078</v>
      </c>
      <c r="AI522" s="23">
        <f t="shared" si="108"/>
        <v>4.3273263401706794</v>
      </c>
      <c r="AJ522" s="46"/>
      <c r="AK522" s="25"/>
      <c r="AL522" s="129">
        <v>520</v>
      </c>
      <c r="AM522" s="21">
        <v>0.15560072337128295</v>
      </c>
      <c r="AN522" s="22">
        <f t="shared" si="109"/>
        <v>1.4342265141496364</v>
      </c>
      <c r="AO522" s="22">
        <f t="shared" si="110"/>
        <v>1.4342265141496364</v>
      </c>
      <c r="AP522" s="21">
        <v>0.55786610955061322</v>
      </c>
      <c r="AQ522" s="22">
        <f t="shared" si="111"/>
        <v>494.1751405136024</v>
      </c>
      <c r="AR522" s="22">
        <f t="shared" si="112"/>
        <v>494.1751405136024</v>
      </c>
      <c r="AS522" s="23">
        <f t="shared" si="113"/>
        <v>344.55864233314816</v>
      </c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</row>
    <row r="523" spans="28:63">
      <c r="AB523" s="129">
        <v>521</v>
      </c>
      <c r="AC523" s="19">
        <v>5.8391516362735318E-2</v>
      </c>
      <c r="AD523" s="20">
        <f t="shared" si="104"/>
        <v>0.75660279969511668</v>
      </c>
      <c r="AE523" s="22">
        <f t="shared" si="105"/>
        <v>0.75660279969511668</v>
      </c>
      <c r="AF523" s="21">
        <v>0.19959589770478159</v>
      </c>
      <c r="AG523" s="22">
        <f t="shared" si="106"/>
        <v>3.0997833651096043</v>
      </c>
      <c r="AH523" s="22">
        <f t="shared" si="107"/>
        <v>3.0997833651096043</v>
      </c>
      <c r="AI523" s="23">
        <f t="shared" si="108"/>
        <v>4.0969758060090502</v>
      </c>
      <c r="AJ523" s="46"/>
      <c r="AK523" s="25"/>
      <c r="AL523" s="129">
        <v>521</v>
      </c>
      <c r="AM523" s="21">
        <v>0.53626735541173032</v>
      </c>
      <c r="AN523" s="22">
        <f t="shared" si="109"/>
        <v>1.7376062616824899</v>
      </c>
      <c r="AO523" s="22">
        <f t="shared" si="110"/>
        <v>1.7376062616824899</v>
      </c>
      <c r="AP523" s="21">
        <v>0.90259705811496216</v>
      </c>
      <c r="AQ523" s="22">
        <f t="shared" si="111"/>
        <v>529.10422633314761</v>
      </c>
      <c r="AR523" s="22">
        <f t="shared" si="112"/>
        <v>529.10422633314761</v>
      </c>
      <c r="AS523" s="23">
        <f t="shared" si="113"/>
        <v>304.50179537269071</v>
      </c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</row>
    <row r="524" spans="28:63">
      <c r="AB524" s="129">
        <v>522</v>
      </c>
      <c r="AC524" s="19">
        <v>0.25732681822759218</v>
      </c>
      <c r="AD524" s="20">
        <f t="shared" si="104"/>
        <v>0.6728512826772417</v>
      </c>
      <c r="AE524" s="22">
        <f t="shared" si="105"/>
        <v>0.6728512826772417</v>
      </c>
      <c r="AF524" s="21">
        <v>0.54606979831372049</v>
      </c>
      <c r="AG524" s="22">
        <f t="shared" si="106"/>
        <v>4.3097552858125541</v>
      </c>
      <c r="AH524" s="22">
        <f t="shared" si="107"/>
        <v>4.3097552858125541</v>
      </c>
      <c r="AI524" s="23">
        <f t="shared" si="108"/>
        <v>6.4052122612655991</v>
      </c>
      <c r="AJ524" s="46"/>
      <c r="AK524" s="25"/>
      <c r="AL524" s="129">
        <v>522</v>
      </c>
      <c r="AM524" s="21">
        <v>0.23122901096501602</v>
      </c>
      <c r="AN524" s="22">
        <f t="shared" si="109"/>
        <v>1.5118137033978762</v>
      </c>
      <c r="AO524" s="22">
        <f t="shared" si="110"/>
        <v>1.5118137033978762</v>
      </c>
      <c r="AP524" s="21">
        <v>3.7415738116803099E-2</v>
      </c>
      <c r="AQ524" s="22">
        <f t="shared" si="111"/>
        <v>439.14873973776525</v>
      </c>
      <c r="AR524" s="22">
        <f t="shared" si="112"/>
        <v>439.14873973776525</v>
      </c>
      <c r="AS524" s="23">
        <f t="shared" si="113"/>
        <v>290.47807858253742</v>
      </c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</row>
    <row r="525" spans="28:63">
      <c r="AB525" s="129">
        <v>523</v>
      </c>
      <c r="AC525" s="19">
        <v>0.98801993340334393</v>
      </c>
      <c r="AD525" s="20">
        <f t="shared" si="104"/>
        <v>1.8314416245313525</v>
      </c>
      <c r="AE525" s="22">
        <f t="shared" si="105"/>
        <v>1.8314416245313525</v>
      </c>
      <c r="AF525" s="21">
        <v>5.0095178823240216E-2</v>
      </c>
      <c r="AG525" s="22">
        <f t="shared" si="106"/>
        <v>2.5482436255347083</v>
      </c>
      <c r="AH525" s="22">
        <f t="shared" si="107"/>
        <v>2.5482436255347083</v>
      </c>
      <c r="AI525" s="23">
        <f t="shared" si="108"/>
        <v>1.3913867586070499</v>
      </c>
      <c r="AJ525" s="46"/>
      <c r="AK525" s="25"/>
      <c r="AL525" s="129">
        <v>523</v>
      </c>
      <c r="AM525" s="21">
        <v>0.24544718856226699</v>
      </c>
      <c r="AN525" s="22">
        <f t="shared" si="109"/>
        <v>1.5248916866571145</v>
      </c>
      <c r="AO525" s="22">
        <f t="shared" si="110"/>
        <v>1.5248916866571145</v>
      </c>
      <c r="AP525" s="21">
        <v>0.98527383352301667</v>
      </c>
      <c r="AQ525" s="22">
        <f t="shared" si="111"/>
        <v>547.98682259040368</v>
      </c>
      <c r="AR525" s="22">
        <f t="shared" si="112"/>
        <v>547.98682259040368</v>
      </c>
      <c r="AS525" s="23">
        <f t="shared" si="113"/>
        <v>359.3611450474275</v>
      </c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</row>
    <row r="526" spans="28:63">
      <c r="AB526" s="129">
        <v>524</v>
      </c>
      <c r="AC526" s="19">
        <v>0.4113841696515691</v>
      </c>
      <c r="AD526" s="20">
        <f t="shared" si="104"/>
        <v>0.81849193686444166</v>
      </c>
      <c r="AE526" s="22">
        <f t="shared" si="105"/>
        <v>0.81849193686444166</v>
      </c>
      <c r="AF526" s="21">
        <v>0.5747503322118076</v>
      </c>
      <c r="AG526" s="22">
        <f t="shared" si="106"/>
        <v>4.4282371252215285</v>
      </c>
      <c r="AH526" s="22">
        <f t="shared" si="107"/>
        <v>4.4282371252215285</v>
      </c>
      <c r="AI526" s="23">
        <f t="shared" si="108"/>
        <v>5.410239155422409</v>
      </c>
      <c r="AJ526" s="46"/>
      <c r="AK526" s="25"/>
      <c r="AL526" s="129">
        <v>524</v>
      </c>
      <c r="AM526" s="21">
        <v>0.56365896944759086</v>
      </c>
      <c r="AN526" s="22">
        <f t="shared" si="109"/>
        <v>1.7541918072496412</v>
      </c>
      <c r="AO526" s="22">
        <f t="shared" si="110"/>
        <v>1.7541918072496412</v>
      </c>
      <c r="AP526" s="21">
        <v>0.58047018554311403</v>
      </c>
      <c r="AQ526" s="22">
        <f t="shared" si="111"/>
        <v>495.87986134078091</v>
      </c>
      <c r="AR526" s="22">
        <f t="shared" si="112"/>
        <v>495.87986134078091</v>
      </c>
      <c r="AS526" s="23">
        <f t="shared" si="113"/>
        <v>282.68280543292474</v>
      </c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</row>
    <row r="527" spans="28:63">
      <c r="AB527" s="129">
        <v>525</v>
      </c>
      <c r="AC527" s="19">
        <v>0.69310177255855787</v>
      </c>
      <c r="AD527" s="20">
        <f t="shared" si="104"/>
        <v>1.1468647022891831</v>
      </c>
      <c r="AE527" s="22">
        <f t="shared" si="105"/>
        <v>1.1468647022891831</v>
      </c>
      <c r="AF527" s="21">
        <v>0.80974680025541723</v>
      </c>
      <c r="AG527" s="22">
        <f t="shared" si="106"/>
        <v>5.6109424468344251</v>
      </c>
      <c r="AH527" s="22">
        <f t="shared" si="107"/>
        <v>5.6109424468344251</v>
      </c>
      <c r="AI527" s="23">
        <f t="shared" si="108"/>
        <v>4.8924188142112861</v>
      </c>
      <c r="AJ527" s="46"/>
      <c r="AK527" s="25"/>
      <c r="AL527" s="129">
        <v>525</v>
      </c>
      <c r="AM527" s="21">
        <v>0.58107818914370424</v>
      </c>
      <c r="AN527" s="22">
        <f t="shared" si="109"/>
        <v>1.7645300955586125</v>
      </c>
      <c r="AO527" s="22">
        <f t="shared" si="110"/>
        <v>1.7645300955586125</v>
      </c>
      <c r="AP527" s="21">
        <v>0.32592748067024879</v>
      </c>
      <c r="AQ527" s="22">
        <f t="shared" si="111"/>
        <v>476.51627474071904</v>
      </c>
      <c r="AR527" s="22">
        <f t="shared" si="112"/>
        <v>476.51627474071904</v>
      </c>
      <c r="AS527" s="23">
        <f t="shared" si="113"/>
        <v>270.05278965778376</v>
      </c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</row>
    <row r="528" spans="28:63">
      <c r="AB528" s="129">
        <v>526</v>
      </c>
      <c r="AC528" s="19">
        <v>0.53987050049726071</v>
      </c>
      <c r="AD528" s="20">
        <f t="shared" si="104"/>
        <v>0.95537417176258921</v>
      </c>
      <c r="AE528" s="22">
        <f t="shared" si="105"/>
        <v>0.95537417176258921</v>
      </c>
      <c r="AF528" s="21">
        <v>0.31282169936679205</v>
      </c>
      <c r="AG528" s="22">
        <f t="shared" si="106"/>
        <v>3.4595871312185453</v>
      </c>
      <c r="AH528" s="22">
        <f t="shared" si="107"/>
        <v>3.4595871312185453</v>
      </c>
      <c r="AI528" s="23">
        <f t="shared" si="108"/>
        <v>3.62118553491548</v>
      </c>
      <c r="AJ528" s="46"/>
      <c r="AK528" s="25"/>
      <c r="AL528" s="129">
        <v>526</v>
      </c>
      <c r="AM528" s="21">
        <v>0.50099630765418912</v>
      </c>
      <c r="AN528" s="22">
        <f t="shared" si="109"/>
        <v>1.7156126355669294</v>
      </c>
      <c r="AO528" s="22">
        <f t="shared" si="110"/>
        <v>1.7156126355669294</v>
      </c>
      <c r="AP528" s="21">
        <v>0.83826149779877146</v>
      </c>
      <c r="AQ528" s="22">
        <f t="shared" si="111"/>
        <v>520.1874728060119</v>
      </c>
      <c r="AR528" s="22">
        <f t="shared" si="112"/>
        <v>520.1874728060119</v>
      </c>
      <c r="AS528" s="23">
        <f t="shared" si="113"/>
        <v>303.20799813537997</v>
      </c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</row>
    <row r="529" spans="28:63">
      <c r="AB529" s="129">
        <v>527</v>
      </c>
      <c r="AC529" s="19">
        <v>0.20544844673397189</v>
      </c>
      <c r="AD529" s="20">
        <f t="shared" si="104"/>
        <v>0.8937487831945321</v>
      </c>
      <c r="AE529" s="22">
        <f t="shared" si="105"/>
        <v>0.8937487831945321</v>
      </c>
      <c r="AF529" s="21">
        <v>0.85931247261906207</v>
      </c>
      <c r="AG529" s="22">
        <f t="shared" si="106"/>
        <v>5.9455838246771577</v>
      </c>
      <c r="AH529" s="22">
        <f t="shared" si="107"/>
        <v>5.9455838246771577</v>
      </c>
      <c r="AI529" s="23">
        <f t="shared" si="108"/>
        <v>6.6524105391515258</v>
      </c>
      <c r="AJ529" s="46"/>
      <c r="AK529" s="25"/>
      <c r="AL529" s="129">
        <v>527</v>
      </c>
      <c r="AM529" s="21">
        <v>8.130121848356453E-2</v>
      </c>
      <c r="AN529" s="22">
        <f t="shared" si="109"/>
        <v>1.3360494143425181</v>
      </c>
      <c r="AO529" s="22">
        <f t="shared" si="110"/>
        <v>1.3360494143425181</v>
      </c>
      <c r="AP529" s="21">
        <v>0.31334160272516187</v>
      </c>
      <c r="AQ529" s="22">
        <f t="shared" si="111"/>
        <v>475.41432763019492</v>
      </c>
      <c r="AR529" s="22">
        <f t="shared" si="112"/>
        <v>475.41432763019492</v>
      </c>
      <c r="AS529" s="23">
        <f t="shared" si="113"/>
        <v>355.83588640256283</v>
      </c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</row>
    <row r="530" spans="28:63">
      <c r="AB530" s="129">
        <v>528</v>
      </c>
      <c r="AC530" s="19">
        <v>3.3478938229755117E-3</v>
      </c>
      <c r="AD530" s="20">
        <f t="shared" si="104"/>
        <v>0.63749820536571999</v>
      </c>
      <c r="AE530" s="22">
        <f t="shared" si="105"/>
        <v>0.63749820536571999</v>
      </c>
      <c r="AF530" s="21">
        <v>0.43190960853637972</v>
      </c>
      <c r="AG530" s="22">
        <f t="shared" si="106"/>
        <v>3.8717180639025379</v>
      </c>
      <c r="AH530" s="22">
        <f t="shared" si="107"/>
        <v>3.8717180639025379</v>
      </c>
      <c r="AI530" s="23">
        <f t="shared" si="108"/>
        <v>6.0733003345184491</v>
      </c>
      <c r="AJ530" s="46"/>
      <c r="AK530" s="25"/>
      <c r="AL530" s="129">
        <v>528</v>
      </c>
      <c r="AM530" s="21">
        <v>1.7232820267704452E-2</v>
      </c>
      <c r="AN530" s="22">
        <f t="shared" si="109"/>
        <v>1.1978836132118322</v>
      </c>
      <c r="AO530" s="22">
        <f t="shared" si="110"/>
        <v>1.1978836132118322</v>
      </c>
      <c r="AP530" s="21">
        <v>2.9474611346182011E-2</v>
      </c>
      <c r="AQ530" s="22">
        <f t="shared" si="111"/>
        <v>436.99562270682026</v>
      </c>
      <c r="AR530" s="22">
        <f t="shared" si="112"/>
        <v>436.99562270682026</v>
      </c>
      <c r="AS530" s="23">
        <f t="shared" si="113"/>
        <v>364.80641181418559</v>
      </c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</row>
    <row r="531" spans="28:63">
      <c r="AB531" s="129">
        <v>529</v>
      </c>
      <c r="AC531" s="19">
        <v>6.2396116964069659E-2</v>
      </c>
      <c r="AD531" s="20">
        <f t="shared" si="104"/>
        <v>0.76188381365939351</v>
      </c>
      <c r="AE531" s="22">
        <f t="shared" si="105"/>
        <v>0.76188381365939351</v>
      </c>
      <c r="AF531" s="21">
        <v>0.19283285337777245</v>
      </c>
      <c r="AG531" s="22">
        <f t="shared" si="106"/>
        <v>3.0791246308540972</v>
      </c>
      <c r="AH531" s="22">
        <f t="shared" si="107"/>
        <v>3.0791246308540972</v>
      </c>
      <c r="AI531" s="23">
        <f t="shared" si="108"/>
        <v>4.0414621962695287</v>
      </c>
      <c r="AJ531" s="46"/>
      <c r="AK531" s="25"/>
      <c r="AL531" s="129">
        <v>529</v>
      </c>
      <c r="AM531" s="21">
        <v>0.35940552831971229</v>
      </c>
      <c r="AN531" s="22">
        <f t="shared" si="109"/>
        <v>1.6183536180216644</v>
      </c>
      <c r="AO531" s="22">
        <f t="shared" si="110"/>
        <v>1.6183536180216644</v>
      </c>
      <c r="AP531" s="21">
        <v>0.7173372371284642</v>
      </c>
      <c r="AQ531" s="22">
        <f t="shared" si="111"/>
        <v>507.36830730309873</v>
      </c>
      <c r="AR531" s="22">
        <f t="shared" si="112"/>
        <v>507.36830730309873</v>
      </c>
      <c r="AS531" s="23">
        <f t="shared" si="113"/>
        <v>313.50892762443635</v>
      </c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</row>
    <row r="532" spans="28:63">
      <c r="AB532" s="129">
        <v>530</v>
      </c>
      <c r="AC532" s="19">
        <v>0.82636562932085411</v>
      </c>
      <c r="AD532" s="20">
        <f t="shared" si="104"/>
        <v>1.3582903510911946</v>
      </c>
      <c r="AE532" s="22">
        <f t="shared" si="105"/>
        <v>1.3582903510911946</v>
      </c>
      <c r="AF532" s="21">
        <v>0.84462980033747292</v>
      </c>
      <c r="AG532" s="22">
        <f t="shared" si="106"/>
        <v>5.8410405307473203</v>
      </c>
      <c r="AH532" s="22">
        <f t="shared" si="107"/>
        <v>5.8410405307473203</v>
      </c>
      <c r="AI532" s="23">
        <f t="shared" si="108"/>
        <v>4.3002886135905101</v>
      </c>
      <c r="AJ532" s="46"/>
      <c r="AK532" s="25"/>
      <c r="AL532" s="129">
        <v>530</v>
      </c>
      <c r="AM532" s="21">
        <v>0.50465561734896081</v>
      </c>
      <c r="AN532" s="22">
        <f t="shared" si="109"/>
        <v>1.7179296903501218</v>
      </c>
      <c r="AO532" s="22">
        <f t="shared" si="110"/>
        <v>1.7179296903501218</v>
      </c>
      <c r="AP532" s="21">
        <v>1.4012828568628732E-2</v>
      </c>
      <c r="AQ532" s="22">
        <f t="shared" si="111"/>
        <v>431.7186057179411</v>
      </c>
      <c r="AR532" s="22">
        <f t="shared" si="112"/>
        <v>431.7186057179411</v>
      </c>
      <c r="AS532" s="23">
        <f t="shared" si="113"/>
        <v>251.30167325413353</v>
      </c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</row>
    <row r="533" spans="28:63">
      <c r="AB533" s="129">
        <v>531</v>
      </c>
      <c r="AC533" s="19">
        <v>0.15668492679221857</v>
      </c>
      <c r="AD533" s="20">
        <f t="shared" si="104"/>
        <v>0.85653005526201365</v>
      </c>
      <c r="AE533" s="22">
        <f t="shared" si="105"/>
        <v>0.85653005526201365</v>
      </c>
      <c r="AF533" s="21">
        <v>5.1564085169115481E-2</v>
      </c>
      <c r="AG533" s="22">
        <f t="shared" si="106"/>
        <v>2.5562234362328624</v>
      </c>
      <c r="AH533" s="22">
        <f t="shared" si="107"/>
        <v>2.5562234362328624</v>
      </c>
      <c r="AI533" s="23">
        <f t="shared" si="108"/>
        <v>2.9843943251365657</v>
      </c>
      <c r="AJ533" s="46"/>
      <c r="AK533" s="25"/>
      <c r="AL533" s="129">
        <v>531</v>
      </c>
      <c r="AM533" s="21">
        <v>0.76118887638803379</v>
      </c>
      <c r="AN533" s="22">
        <f t="shared" si="109"/>
        <v>1.8729107409617969</v>
      </c>
      <c r="AO533" s="22">
        <f t="shared" si="110"/>
        <v>1.8729107409617969</v>
      </c>
      <c r="AP533" s="21">
        <v>0.23122101636164871</v>
      </c>
      <c r="AQ533" s="22">
        <f t="shared" si="111"/>
        <v>467.60216339983043</v>
      </c>
      <c r="AR533" s="22">
        <f t="shared" si="112"/>
        <v>467.60216339983043</v>
      </c>
      <c r="AS533" s="23">
        <f t="shared" si="113"/>
        <v>249.66601620304789</v>
      </c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</row>
    <row r="534" spans="28:63">
      <c r="AB534" s="129">
        <v>532</v>
      </c>
      <c r="AC534" s="19">
        <v>0.34994977952879958</v>
      </c>
      <c r="AD534" s="20">
        <f t="shared" si="104"/>
        <v>0.75836434375075279</v>
      </c>
      <c r="AE534" s="22">
        <f t="shared" si="105"/>
        <v>0.75836434375075279</v>
      </c>
      <c r="AF534" s="21">
        <v>0.33681409806316054</v>
      </c>
      <c r="AG534" s="22">
        <f t="shared" si="106"/>
        <v>3.5395541637516565</v>
      </c>
      <c r="AH534" s="22">
        <f t="shared" si="107"/>
        <v>3.5395541637516565</v>
      </c>
      <c r="AI534" s="23">
        <f t="shared" si="108"/>
        <v>4.6673530907921768</v>
      </c>
      <c r="AJ534" s="46"/>
      <c r="AK534" s="25"/>
      <c r="AL534" s="129">
        <v>532</v>
      </c>
      <c r="AM534" s="21">
        <v>2.7937607487074967E-2</v>
      </c>
      <c r="AN534" s="22">
        <f t="shared" si="109"/>
        <v>1.23009625803989</v>
      </c>
      <c r="AO534" s="22">
        <f t="shared" si="110"/>
        <v>1.23009625803989</v>
      </c>
      <c r="AP534" s="21">
        <v>0.30878035588894259</v>
      </c>
      <c r="AQ534" s="22">
        <f t="shared" si="111"/>
        <v>475.00952179133753</v>
      </c>
      <c r="AR534" s="22">
        <f t="shared" si="112"/>
        <v>475.00952179133753</v>
      </c>
      <c r="AS534" s="23">
        <f t="shared" si="113"/>
        <v>386.15638303643533</v>
      </c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</row>
    <row r="535" spans="28:63">
      <c r="AB535" s="129">
        <v>533</v>
      </c>
      <c r="AC535" s="19">
        <v>0.83136982799519343</v>
      </c>
      <c r="AD535" s="20">
        <f t="shared" si="104"/>
        <v>1.3676050949552176</v>
      </c>
      <c r="AE535" s="22">
        <f t="shared" si="105"/>
        <v>1.3676050949552176</v>
      </c>
      <c r="AF535" s="21">
        <v>3.3348105150424412E-2</v>
      </c>
      <c r="AG535" s="22">
        <f t="shared" si="106"/>
        <v>2.4473126768855837</v>
      </c>
      <c r="AH535" s="22">
        <f t="shared" si="107"/>
        <v>2.4473126768855837</v>
      </c>
      <c r="AI535" s="23">
        <f t="shared" si="108"/>
        <v>1.7894878323524535</v>
      </c>
      <c r="AJ535" s="46"/>
      <c r="AK535" s="25"/>
      <c r="AL535" s="129">
        <v>533</v>
      </c>
      <c r="AM535" s="21">
        <v>4.9180517073722285E-2</v>
      </c>
      <c r="AN535" s="22">
        <f t="shared" si="109"/>
        <v>1.2791460995557022</v>
      </c>
      <c r="AO535" s="22">
        <f t="shared" si="110"/>
        <v>1.2791460995557022</v>
      </c>
      <c r="AP535" s="21">
        <v>0.83272654576047234</v>
      </c>
      <c r="AQ535" s="22">
        <f t="shared" si="111"/>
        <v>519.51197891292577</v>
      </c>
      <c r="AR535" s="22">
        <f t="shared" si="112"/>
        <v>519.51197891292577</v>
      </c>
      <c r="AS535" s="23">
        <f t="shared" si="113"/>
        <v>406.13967325028216</v>
      </c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</row>
    <row r="536" spans="28:63">
      <c r="AB536" s="129">
        <v>534</v>
      </c>
      <c r="AC536" s="19">
        <v>0.88888778191897089</v>
      </c>
      <c r="AD536" s="20">
        <f t="shared" si="104"/>
        <v>1.486664109572525</v>
      </c>
      <c r="AE536" s="22">
        <f t="shared" si="105"/>
        <v>1.486664109572525</v>
      </c>
      <c r="AF536" s="21">
        <v>0.51923058533406574</v>
      </c>
      <c r="AG536" s="22">
        <f t="shared" si="106"/>
        <v>4.2022266471025382</v>
      </c>
      <c r="AH536" s="22">
        <f t="shared" si="107"/>
        <v>4.2022266471025382</v>
      </c>
      <c r="AI536" s="23">
        <f t="shared" si="108"/>
        <v>2.8266147141406712</v>
      </c>
      <c r="AJ536" s="46"/>
      <c r="AK536" s="25"/>
      <c r="AL536" s="129">
        <v>534</v>
      </c>
      <c r="AM536" s="21">
        <v>0.87234955389092006</v>
      </c>
      <c r="AN536" s="22">
        <f t="shared" si="109"/>
        <v>1.9608611285113444</v>
      </c>
      <c r="AO536" s="22">
        <f t="shared" si="110"/>
        <v>1.9608611285113444</v>
      </c>
      <c r="AP536" s="21">
        <v>2.6809793245666014E-2</v>
      </c>
      <c r="AQ536" s="22">
        <f t="shared" si="111"/>
        <v>436.20913241995163</v>
      </c>
      <c r="AR536" s="22">
        <f t="shared" si="112"/>
        <v>436.20913241995163</v>
      </c>
      <c r="AS536" s="23">
        <f t="shared" si="113"/>
        <v>222.45794262397098</v>
      </c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</row>
    <row r="537" spans="28:63">
      <c r="AB537" s="129">
        <v>535</v>
      </c>
      <c r="AC537" s="19">
        <v>0.68760292348357588</v>
      </c>
      <c r="AD537" s="20">
        <f t="shared" si="104"/>
        <v>1.1392556089835082</v>
      </c>
      <c r="AE537" s="22">
        <f t="shared" si="105"/>
        <v>1.1392556089835082</v>
      </c>
      <c r="AF537" s="21">
        <v>0.80151879254226077</v>
      </c>
      <c r="AG537" s="22">
        <f t="shared" si="106"/>
        <v>5.5598286486944861</v>
      </c>
      <c r="AH537" s="22">
        <f t="shared" si="107"/>
        <v>5.5598286486944861</v>
      </c>
      <c r="AI537" s="23">
        <f t="shared" si="108"/>
        <v>4.8802293399768288</v>
      </c>
      <c r="AJ537" s="46"/>
      <c r="AK537" s="25"/>
      <c r="AL537" s="129">
        <v>535</v>
      </c>
      <c r="AM537" s="21">
        <v>0.80305171279248078</v>
      </c>
      <c r="AN537" s="22">
        <f t="shared" si="109"/>
        <v>1.9029598803714074</v>
      </c>
      <c r="AO537" s="22">
        <f t="shared" si="110"/>
        <v>1.9029598803714074</v>
      </c>
      <c r="AP537" s="21">
        <v>0.3958692719006891</v>
      </c>
      <c r="AQ537" s="22">
        <f t="shared" si="111"/>
        <v>482.28578380840008</v>
      </c>
      <c r="AR537" s="22">
        <f t="shared" si="112"/>
        <v>482.28578380840008</v>
      </c>
      <c r="AS537" s="23">
        <f t="shared" si="113"/>
        <v>253.43980647362395</v>
      </c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</row>
    <row r="538" spans="28:63">
      <c r="AB538" s="129">
        <v>536</v>
      </c>
      <c r="AC538" s="19">
        <v>0.48414553398381077</v>
      </c>
      <c r="AD538" s="20">
        <f t="shared" si="104"/>
        <v>0.89392565728880835</v>
      </c>
      <c r="AE538" s="22">
        <f t="shared" si="105"/>
        <v>0.89392565728880835</v>
      </c>
      <c r="AF538" s="21">
        <v>4.8717086352429884E-2</v>
      </c>
      <c r="AG538" s="22">
        <f t="shared" si="106"/>
        <v>2.5406500884255725</v>
      </c>
      <c r="AH538" s="22">
        <f t="shared" si="107"/>
        <v>2.5406500884255725</v>
      </c>
      <c r="AI538" s="23">
        <f t="shared" si="108"/>
        <v>2.842126823086299</v>
      </c>
      <c r="AJ538" s="46"/>
      <c r="AK538" s="25"/>
      <c r="AL538" s="129">
        <v>536</v>
      </c>
      <c r="AM538" s="21">
        <v>0.34935306114732401</v>
      </c>
      <c r="AN538" s="22">
        <f t="shared" si="109"/>
        <v>1.6107714277438097</v>
      </c>
      <c r="AO538" s="22">
        <f t="shared" si="110"/>
        <v>1.6107714277438097</v>
      </c>
      <c r="AP538" s="21">
        <v>0.55385384414413952</v>
      </c>
      <c r="AQ538" s="22">
        <f t="shared" si="111"/>
        <v>493.87714217165569</v>
      </c>
      <c r="AR538" s="22">
        <f t="shared" si="112"/>
        <v>493.87714217165569</v>
      </c>
      <c r="AS538" s="23">
        <f t="shared" si="113"/>
        <v>306.60907790214787</v>
      </c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</row>
    <row r="539" spans="28:63">
      <c r="AB539" s="129">
        <v>537</v>
      </c>
      <c r="AC539" s="19">
        <v>0.37005246570303396</v>
      </c>
      <c r="AD539" s="20">
        <f t="shared" si="104"/>
        <v>0.77771379278882269</v>
      </c>
      <c r="AE539" s="22">
        <f t="shared" si="105"/>
        <v>0.77771379278882269</v>
      </c>
      <c r="AF539" s="21">
        <v>0.26965908823159379</v>
      </c>
      <c r="AG539" s="22">
        <f t="shared" si="106"/>
        <v>3.3191638190327373</v>
      </c>
      <c r="AH539" s="22">
        <f t="shared" si="107"/>
        <v>3.3191638190327373</v>
      </c>
      <c r="AI539" s="23">
        <f t="shared" si="108"/>
        <v>4.2678474392622867</v>
      </c>
      <c r="AJ539" s="46"/>
      <c r="AK539" s="25"/>
      <c r="AL539" s="129">
        <v>537</v>
      </c>
      <c r="AM539" s="21">
        <v>6.0713219489577308E-2</v>
      </c>
      <c r="AN539" s="22">
        <f t="shared" si="109"/>
        <v>1.3012671240749407</v>
      </c>
      <c r="AO539" s="22">
        <f t="shared" si="110"/>
        <v>1.3012671240749407</v>
      </c>
      <c r="AP539" s="21">
        <v>0.46539662830016926</v>
      </c>
      <c r="AQ539" s="22">
        <f t="shared" si="111"/>
        <v>487.53433909754102</v>
      </c>
      <c r="AR539" s="22">
        <f t="shared" si="112"/>
        <v>487.53433909754102</v>
      </c>
      <c r="AS539" s="23">
        <f t="shared" si="113"/>
        <v>374.66122833474708</v>
      </c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</row>
    <row r="540" spans="28:63">
      <c r="AB540" s="129">
        <v>538</v>
      </c>
      <c r="AC540" s="19">
        <v>9.4912168503749728E-2</v>
      </c>
      <c r="AD540" s="20">
        <f t="shared" si="104"/>
        <v>0.79965748363528699</v>
      </c>
      <c r="AE540" s="22">
        <f t="shared" si="105"/>
        <v>0.79965748363528699</v>
      </c>
      <c r="AF540" s="21">
        <v>0.97994329193385188</v>
      </c>
      <c r="AG540" s="22">
        <f t="shared" si="106"/>
        <v>7.2243059611003551</v>
      </c>
      <c r="AH540" s="22">
        <f t="shared" si="107"/>
        <v>7.2243059611003551</v>
      </c>
      <c r="AI540" s="23">
        <f t="shared" si="108"/>
        <v>9.0342504246421385</v>
      </c>
      <c r="AJ540" s="46"/>
      <c r="AK540" s="25"/>
      <c r="AL540" s="129">
        <v>538</v>
      </c>
      <c r="AM540" s="21">
        <v>0.67436496920742894</v>
      </c>
      <c r="AN540" s="22">
        <f t="shared" si="109"/>
        <v>1.8180517131926472</v>
      </c>
      <c r="AO540" s="22">
        <f t="shared" si="110"/>
        <v>1.8180517131926472</v>
      </c>
      <c r="AP540" s="21">
        <v>0.36391712937313536</v>
      </c>
      <c r="AQ540" s="22">
        <f t="shared" si="111"/>
        <v>479.71924202346111</v>
      </c>
      <c r="AR540" s="22">
        <f t="shared" si="112"/>
        <v>479.71924202346111</v>
      </c>
      <c r="AS540" s="23">
        <f t="shared" si="113"/>
        <v>263.86446465872797</v>
      </c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</row>
    <row r="541" spans="28:63">
      <c r="AB541" s="129">
        <v>539</v>
      </c>
      <c r="AC541" s="19">
        <v>0.51860798782242612</v>
      </c>
      <c r="AD541" s="20">
        <f t="shared" si="104"/>
        <v>0.93151074124241462</v>
      </c>
      <c r="AE541" s="22">
        <f t="shared" si="105"/>
        <v>0.93151074124241462</v>
      </c>
      <c r="AF541" s="21">
        <v>0.9877172569413406</v>
      </c>
      <c r="AG541" s="22">
        <f t="shared" si="106"/>
        <v>7.3929725774235715</v>
      </c>
      <c r="AH541" s="22">
        <f t="shared" si="107"/>
        <v>7.3929725774235715</v>
      </c>
      <c r="AI541" s="23">
        <f t="shared" si="108"/>
        <v>7.9365403425870298</v>
      </c>
      <c r="AJ541" s="46"/>
      <c r="AK541" s="25"/>
      <c r="AL541" s="129">
        <v>539</v>
      </c>
      <c r="AM541" s="21">
        <v>0.25235198786397894</v>
      </c>
      <c r="AN541" s="22">
        <f t="shared" si="109"/>
        <v>1.5311060219211363</v>
      </c>
      <c r="AO541" s="22">
        <f t="shared" si="110"/>
        <v>1.5311060219211363</v>
      </c>
      <c r="AP541" s="21">
        <v>0.80884413806995958</v>
      </c>
      <c r="AQ541" s="22">
        <f t="shared" si="111"/>
        <v>516.71804709911532</v>
      </c>
      <c r="AR541" s="22">
        <f t="shared" si="112"/>
        <v>516.71804709911532</v>
      </c>
      <c r="AS541" s="23">
        <f t="shared" si="113"/>
        <v>337.4802526416621</v>
      </c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</row>
    <row r="542" spans="28:63">
      <c r="AB542" s="129">
        <v>540</v>
      </c>
      <c r="AC542" s="19">
        <v>3.2347423704369382E-2</v>
      </c>
      <c r="AD542" s="20">
        <f t="shared" si="104"/>
        <v>0.71655864599348751</v>
      </c>
      <c r="AE542" s="22">
        <f t="shared" si="105"/>
        <v>0.71655864599348751</v>
      </c>
      <c r="AF542" s="21">
        <v>5.8808866936504778E-2</v>
      </c>
      <c r="AG542" s="22">
        <f t="shared" si="106"/>
        <v>2.5940144793008235</v>
      </c>
      <c r="AH542" s="22">
        <f t="shared" si="107"/>
        <v>2.5940144793008235</v>
      </c>
      <c r="AI542" s="23">
        <f t="shared" si="108"/>
        <v>3.6201007325845587</v>
      </c>
      <c r="AJ542" s="46"/>
      <c r="AK542" s="25"/>
      <c r="AL542" s="129">
        <v>540</v>
      </c>
      <c r="AM542" s="21">
        <v>0.67390458262510122</v>
      </c>
      <c r="AN542" s="22">
        <f t="shared" si="109"/>
        <v>1.8177818070997214</v>
      </c>
      <c r="AO542" s="22">
        <f t="shared" si="110"/>
        <v>1.8177818070997214</v>
      </c>
      <c r="AP542" s="21">
        <v>0.19737699519391172</v>
      </c>
      <c r="AQ542" s="22">
        <f t="shared" si="111"/>
        <v>463.98061564940099</v>
      </c>
      <c r="AR542" s="22">
        <f t="shared" si="112"/>
        <v>463.98061564940099</v>
      </c>
      <c r="AS542" s="23">
        <f t="shared" si="113"/>
        <v>255.24549417164872</v>
      </c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</row>
    <row r="543" spans="28:63">
      <c r="AB543" s="129">
        <v>541</v>
      </c>
      <c r="AC543" s="19">
        <v>0.93142953501314008</v>
      </c>
      <c r="AD543" s="20">
        <f t="shared" si="104"/>
        <v>1.5967361722608424</v>
      </c>
      <c r="AE543" s="22">
        <f t="shared" si="105"/>
        <v>1.5967361722608424</v>
      </c>
      <c r="AF543" s="21">
        <v>0.65877558324761942</v>
      </c>
      <c r="AG543" s="22">
        <f t="shared" si="106"/>
        <v>4.8005105872074809</v>
      </c>
      <c r="AH543" s="22">
        <f t="shared" si="107"/>
        <v>4.8005105872074809</v>
      </c>
      <c r="AI543" s="23">
        <f t="shared" si="108"/>
        <v>3.006451955309791</v>
      </c>
      <c r="AJ543" s="46"/>
      <c r="AK543" s="25"/>
      <c r="AL543" s="129">
        <v>541</v>
      </c>
      <c r="AM543" s="21">
        <v>0.70636454729886655</v>
      </c>
      <c r="AN543" s="22">
        <f t="shared" si="109"/>
        <v>1.8373035941588232</v>
      </c>
      <c r="AO543" s="22">
        <f t="shared" si="110"/>
        <v>1.8373035941588232</v>
      </c>
      <c r="AP543" s="21">
        <v>0.59098178393240031</v>
      </c>
      <c r="AQ543" s="22">
        <f t="shared" si="111"/>
        <v>496.68824344987354</v>
      </c>
      <c r="AR543" s="22">
        <f t="shared" si="112"/>
        <v>496.68824344987354</v>
      </c>
      <c r="AS543" s="23">
        <f t="shared" si="113"/>
        <v>270.3354225338428</v>
      </c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</row>
    <row r="544" spans="28:63">
      <c r="AB544" s="129">
        <v>542</v>
      </c>
      <c r="AC544" s="19">
        <v>4.6286447012784282E-2</v>
      </c>
      <c r="AD544" s="20">
        <f t="shared" si="104"/>
        <v>0.73942850406344252</v>
      </c>
      <c r="AE544" s="22">
        <f t="shared" si="105"/>
        <v>0.73942850406344252</v>
      </c>
      <c r="AF544" s="21">
        <v>0.62128098064697279</v>
      </c>
      <c r="AG544" s="22">
        <f t="shared" si="106"/>
        <v>4.6293071067522611</v>
      </c>
      <c r="AH544" s="22">
        <f t="shared" si="107"/>
        <v>4.6293071067522611</v>
      </c>
      <c r="AI544" s="23">
        <f t="shared" si="108"/>
        <v>6.2606554674487764</v>
      </c>
      <c r="AJ544" s="46"/>
      <c r="AK544" s="25"/>
      <c r="AL544" s="129">
        <v>542</v>
      </c>
      <c r="AM544" s="21">
        <v>0.7703625161798916</v>
      </c>
      <c r="AN544" s="22">
        <f t="shared" si="109"/>
        <v>1.8792546294154684</v>
      </c>
      <c r="AO544" s="22">
        <f t="shared" si="110"/>
        <v>1.8792546294154684</v>
      </c>
      <c r="AP544" s="21">
        <v>0.24882017912964483</v>
      </c>
      <c r="AQ544" s="22">
        <f t="shared" si="111"/>
        <v>469.38054025089764</v>
      </c>
      <c r="AR544" s="22">
        <f t="shared" si="112"/>
        <v>469.38054025089764</v>
      </c>
      <c r="AS544" s="23">
        <f t="shared" si="113"/>
        <v>249.7695271858374</v>
      </c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</row>
    <row r="545" spans="28:63">
      <c r="AB545" s="129">
        <v>543</v>
      </c>
      <c r="AC545" s="19">
        <v>0.6590399661044124</v>
      </c>
      <c r="AD545" s="20">
        <f t="shared" si="104"/>
        <v>1.1007665395533952</v>
      </c>
      <c r="AE545" s="22">
        <f t="shared" si="105"/>
        <v>1.1007665395533952</v>
      </c>
      <c r="AF545" s="21">
        <v>0.70805939640860649</v>
      </c>
      <c r="AG545" s="22">
        <f t="shared" si="106"/>
        <v>5.0405713207205336</v>
      </c>
      <c r="AH545" s="22">
        <f t="shared" si="107"/>
        <v>5.0405713207205336</v>
      </c>
      <c r="AI545" s="23">
        <f t="shared" si="108"/>
        <v>4.5791465670509952</v>
      </c>
      <c r="AJ545" s="46"/>
      <c r="AK545" s="25"/>
      <c r="AL545" s="129">
        <v>543</v>
      </c>
      <c r="AM545" s="21">
        <v>0.89205429133276348</v>
      </c>
      <c r="AN545" s="22">
        <f t="shared" si="109"/>
        <v>1.9800916611792043</v>
      </c>
      <c r="AO545" s="22">
        <f t="shared" si="110"/>
        <v>1.9800916611792043</v>
      </c>
      <c r="AP545" s="21">
        <v>0.79071345819906202</v>
      </c>
      <c r="AQ545" s="22">
        <f t="shared" si="111"/>
        <v>514.71194296893282</v>
      </c>
      <c r="AR545" s="22">
        <f t="shared" si="112"/>
        <v>514.71194296893282</v>
      </c>
      <c r="AS545" s="23">
        <f t="shared" si="113"/>
        <v>259.94349305143095</v>
      </c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</row>
    <row r="546" spans="28:63">
      <c r="AB546" s="129">
        <v>544</v>
      </c>
      <c r="AC546" s="19">
        <v>0.55094428805187712</v>
      </c>
      <c r="AD546" s="20">
        <f t="shared" si="104"/>
        <v>0.96802106297843049</v>
      </c>
      <c r="AE546" s="22">
        <f t="shared" si="105"/>
        <v>0.96802106297843049</v>
      </c>
      <c r="AF546" s="21">
        <v>0.28234575166799558</v>
      </c>
      <c r="AG546" s="22">
        <f t="shared" si="106"/>
        <v>3.3599970420311012</v>
      </c>
      <c r="AH546" s="22">
        <f t="shared" si="107"/>
        <v>3.3599970420311012</v>
      </c>
      <c r="AI546" s="23">
        <f t="shared" si="108"/>
        <v>3.4709957980593744</v>
      </c>
      <c r="AJ546" s="46"/>
      <c r="AK546" s="25"/>
      <c r="AL546" s="129">
        <v>544</v>
      </c>
      <c r="AM546" s="21">
        <v>0.21525779168030457</v>
      </c>
      <c r="AN546" s="22">
        <f t="shared" si="109"/>
        <v>1.4966339919053624</v>
      </c>
      <c r="AO546" s="22">
        <f t="shared" si="110"/>
        <v>1.4966339919053624</v>
      </c>
      <c r="AP546" s="21">
        <v>0.37110626429382321</v>
      </c>
      <c r="AQ546" s="22">
        <f t="shared" si="111"/>
        <v>480.30623010999335</v>
      </c>
      <c r="AR546" s="22">
        <f t="shared" si="112"/>
        <v>480.30623010999335</v>
      </c>
      <c r="AS546" s="23">
        <f t="shared" si="113"/>
        <v>320.92430928854975</v>
      </c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</row>
    <row r="547" spans="28:63">
      <c r="AB547" s="129">
        <v>545</v>
      </c>
      <c r="AC547" s="19">
        <v>0.32518301737725841</v>
      </c>
      <c r="AD547" s="20">
        <f t="shared" si="104"/>
        <v>0.73493243026781596</v>
      </c>
      <c r="AE547" s="22">
        <f t="shared" si="105"/>
        <v>0.73493243026781596</v>
      </c>
      <c r="AF547" s="21">
        <v>0.82325248850643684</v>
      </c>
      <c r="AG547" s="22">
        <f t="shared" si="106"/>
        <v>5.697300422372277</v>
      </c>
      <c r="AH547" s="22">
        <f t="shared" si="107"/>
        <v>5.697300422372277</v>
      </c>
      <c r="AI547" s="23">
        <f t="shared" si="108"/>
        <v>7.7521418129502457</v>
      </c>
      <c r="AJ547" s="46"/>
      <c r="AK547" s="25"/>
      <c r="AL547" s="129">
        <v>545</v>
      </c>
      <c r="AM547" s="21">
        <v>0.27059151323149899</v>
      </c>
      <c r="AN547" s="22">
        <f t="shared" si="109"/>
        <v>1.5471241764990129</v>
      </c>
      <c r="AO547" s="22">
        <f t="shared" si="110"/>
        <v>1.5471241764990129</v>
      </c>
      <c r="AP547" s="21">
        <v>0.93228328500805713</v>
      </c>
      <c r="AQ547" s="22">
        <f t="shared" si="111"/>
        <v>534.23910314214504</v>
      </c>
      <c r="AR547" s="22">
        <f t="shared" si="112"/>
        <v>534.23910314214504</v>
      </c>
      <c r="AS547" s="23">
        <f t="shared" si="113"/>
        <v>345.31106892213052</v>
      </c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</row>
    <row r="548" spans="28:63">
      <c r="AB548" s="129">
        <v>546</v>
      </c>
      <c r="AC548" s="19">
        <v>0.90098507495130598</v>
      </c>
      <c r="AD548" s="20">
        <f t="shared" si="104"/>
        <v>1.5154137886345891</v>
      </c>
      <c r="AE548" s="22">
        <f t="shared" si="105"/>
        <v>1.5154137886345891</v>
      </c>
      <c r="AF548" s="21">
        <v>0.49167403443117874</v>
      </c>
      <c r="AG548" s="22">
        <f t="shared" si="106"/>
        <v>4.0949034625166263</v>
      </c>
      <c r="AH548" s="22">
        <f t="shared" si="107"/>
        <v>4.0949034625166263</v>
      </c>
      <c r="AI548" s="23">
        <f t="shared" si="108"/>
        <v>2.7021685385390328</v>
      </c>
      <c r="AJ548" s="46"/>
      <c r="AK548" s="25"/>
      <c r="AL548" s="129">
        <v>546</v>
      </c>
      <c r="AM548" s="21">
        <v>0.48475712280238437</v>
      </c>
      <c r="AN548" s="22">
        <f t="shared" si="109"/>
        <v>1.7052264740298853</v>
      </c>
      <c r="AO548" s="22">
        <f t="shared" si="110"/>
        <v>1.7052264740298853</v>
      </c>
      <c r="AP548" s="21">
        <v>0.92955310901638832</v>
      </c>
      <c r="AQ548" s="22">
        <f t="shared" si="111"/>
        <v>533.72492565872756</v>
      </c>
      <c r="AR548" s="22">
        <f t="shared" si="112"/>
        <v>533.72492565872756</v>
      </c>
      <c r="AS548" s="23">
        <f t="shared" si="113"/>
        <v>312.99357228333395</v>
      </c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</row>
    <row r="549" spans="28:63">
      <c r="AB549" s="129">
        <v>547</v>
      </c>
      <c r="AC549" s="19">
        <v>0.95526225937675668</v>
      </c>
      <c r="AD549" s="20">
        <f t="shared" si="104"/>
        <v>1.6742700111103004</v>
      </c>
      <c r="AE549" s="22">
        <f t="shared" si="105"/>
        <v>1.6742700111103004</v>
      </c>
      <c r="AF549" s="21">
        <v>1.6526551310161786E-2</v>
      </c>
      <c r="AG549" s="22">
        <f t="shared" si="106"/>
        <v>2.3148957094991465</v>
      </c>
      <c r="AH549" s="22">
        <f t="shared" si="107"/>
        <v>2.3148957094991465</v>
      </c>
      <c r="AI549" s="23">
        <f t="shared" si="108"/>
        <v>1.382629859065571</v>
      </c>
      <c r="AJ549" s="46"/>
      <c r="AK549" s="25"/>
      <c r="AL549" s="129">
        <v>547</v>
      </c>
      <c r="AM549" s="21">
        <v>0.2991993887246982</v>
      </c>
      <c r="AN549" s="22">
        <f t="shared" si="109"/>
        <v>1.5711968923635375</v>
      </c>
      <c r="AO549" s="22">
        <f t="shared" si="110"/>
        <v>1.5711968923635375</v>
      </c>
      <c r="AP549" s="21">
        <v>0.35481068874065647</v>
      </c>
      <c r="AQ549" s="22">
        <f t="shared" si="111"/>
        <v>478.96731933586972</v>
      </c>
      <c r="AR549" s="22">
        <f t="shared" si="112"/>
        <v>478.96731933586972</v>
      </c>
      <c r="AS549" s="23">
        <f t="shared" si="113"/>
        <v>304.84232858643412</v>
      </c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</row>
    <row r="550" spans="28:63">
      <c r="AB550" s="129">
        <v>548</v>
      </c>
      <c r="AC550" s="19">
        <v>0.29717575846244038</v>
      </c>
      <c r="AD550" s="20">
        <f t="shared" si="104"/>
        <v>0.70894695258851703</v>
      </c>
      <c r="AE550" s="22">
        <f t="shared" si="105"/>
        <v>0.70894695258851703</v>
      </c>
      <c r="AF550" s="21">
        <v>0.25103748176018303</v>
      </c>
      <c r="AG550" s="22">
        <f t="shared" si="106"/>
        <v>3.2598654505178333</v>
      </c>
      <c r="AH550" s="22">
        <f t="shared" si="107"/>
        <v>3.2598654505178333</v>
      </c>
      <c r="AI550" s="23">
        <f t="shared" si="108"/>
        <v>4.5981796502761831</v>
      </c>
      <c r="AJ550" s="46"/>
      <c r="AK550" s="25"/>
      <c r="AL550" s="129">
        <v>548</v>
      </c>
      <c r="AM550" s="21">
        <v>0.92719308073828799</v>
      </c>
      <c r="AN550" s="22">
        <f t="shared" si="109"/>
        <v>2.0193968443541284</v>
      </c>
      <c r="AO550" s="22">
        <f t="shared" si="110"/>
        <v>2.0193968443541284</v>
      </c>
      <c r="AP550" s="21">
        <v>0.95421887268841177</v>
      </c>
      <c r="AQ550" s="22">
        <f t="shared" si="111"/>
        <v>538.81852111741102</v>
      </c>
      <c r="AR550" s="22">
        <f t="shared" si="112"/>
        <v>538.81852111741102</v>
      </c>
      <c r="AS550" s="23">
        <f t="shared" si="113"/>
        <v>266.82151288086391</v>
      </c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</row>
    <row r="551" spans="28:63">
      <c r="AB551" s="129">
        <v>549</v>
      </c>
      <c r="AC551" s="19">
        <v>0.64314445013363686</v>
      </c>
      <c r="AD551" s="20">
        <f t="shared" si="104"/>
        <v>1.0800442282027538</v>
      </c>
      <c r="AE551" s="22">
        <f t="shared" si="105"/>
        <v>1.0800442282027538</v>
      </c>
      <c r="AF551" s="21">
        <v>4.0440432828998119E-2</v>
      </c>
      <c r="AG551" s="22">
        <f t="shared" si="106"/>
        <v>2.4925876541022811</v>
      </c>
      <c r="AH551" s="22">
        <f t="shared" si="107"/>
        <v>2.4925876541022811</v>
      </c>
      <c r="AI551" s="23">
        <f t="shared" si="108"/>
        <v>2.3078570201241373</v>
      </c>
      <c r="AJ551" s="46"/>
      <c r="AK551" s="25"/>
      <c r="AL551" s="129">
        <v>549</v>
      </c>
      <c r="AM551" s="21">
        <v>0.29372695988166531</v>
      </c>
      <c r="AN551" s="22">
        <f t="shared" si="109"/>
        <v>1.5666841074542859</v>
      </c>
      <c r="AO551" s="22">
        <f t="shared" si="110"/>
        <v>1.5666841074542859</v>
      </c>
      <c r="AP551" s="21">
        <v>0.26924365542219486</v>
      </c>
      <c r="AQ551" s="22">
        <f t="shared" si="111"/>
        <v>471.36718624898106</v>
      </c>
      <c r="AR551" s="22">
        <f t="shared" si="112"/>
        <v>471.36718624898106</v>
      </c>
      <c r="AS551" s="23">
        <f t="shared" si="113"/>
        <v>300.86932267086587</v>
      </c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</row>
    <row r="552" spans="28:63">
      <c r="AB552" s="129">
        <v>550</v>
      </c>
      <c r="AC552" s="19">
        <v>0.3788570549763447</v>
      </c>
      <c r="AD552" s="20">
        <f t="shared" si="104"/>
        <v>0.78628561497438731</v>
      </c>
      <c r="AE552" s="22">
        <f t="shared" si="105"/>
        <v>0.78628561497438731</v>
      </c>
      <c r="AF552" s="21">
        <v>0.93386741316664934</v>
      </c>
      <c r="AG552" s="22">
        <f t="shared" si="106"/>
        <v>6.5914626007803268</v>
      </c>
      <c r="AH552" s="22">
        <f t="shared" si="107"/>
        <v>6.5914626007803268</v>
      </c>
      <c r="AI552" s="23">
        <f t="shared" si="108"/>
        <v>8.3830385234696667</v>
      </c>
      <c r="AJ552" s="46"/>
      <c r="AK552" s="25"/>
      <c r="AL552" s="129">
        <v>550</v>
      </c>
      <c r="AM552" s="21">
        <v>0.41905819348977069</v>
      </c>
      <c r="AN552" s="22">
        <f t="shared" si="109"/>
        <v>1.6613162024493651</v>
      </c>
      <c r="AO552" s="22">
        <f t="shared" si="110"/>
        <v>1.6613162024493651</v>
      </c>
      <c r="AP552" s="21">
        <v>0.94956213685978774</v>
      </c>
      <c r="AQ552" s="22">
        <f t="shared" si="111"/>
        <v>537.7673425166023</v>
      </c>
      <c r="AR552" s="22">
        <f t="shared" si="112"/>
        <v>537.7673425166023</v>
      </c>
      <c r="AS552" s="23">
        <f t="shared" si="113"/>
        <v>323.69957129397994</v>
      </c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</row>
    <row r="553" spans="28:63">
      <c r="AB553" s="129">
        <v>551</v>
      </c>
      <c r="AC553" s="19">
        <v>0.60786772221763474</v>
      </c>
      <c r="AD553" s="20">
        <f t="shared" si="104"/>
        <v>1.0356448216613043</v>
      </c>
      <c r="AE553" s="22">
        <f t="shared" si="105"/>
        <v>1.0356448216613043</v>
      </c>
      <c r="AF553" s="21">
        <v>0.90409551704715274</v>
      </c>
      <c r="AG553" s="22">
        <f t="shared" si="106"/>
        <v>6.3037881946568648</v>
      </c>
      <c r="AH553" s="22">
        <f t="shared" si="107"/>
        <v>6.3037881946568648</v>
      </c>
      <c r="AI553" s="23">
        <f t="shared" si="108"/>
        <v>6.0868244235941784</v>
      </c>
      <c r="AJ553" s="46"/>
      <c r="AK553" s="25"/>
      <c r="AL553" s="129">
        <v>551</v>
      </c>
      <c r="AM553" s="21">
        <v>0.81355590589492888</v>
      </c>
      <c r="AN553" s="22">
        <f t="shared" si="109"/>
        <v>1.9109896988703139</v>
      </c>
      <c r="AO553" s="22">
        <f t="shared" si="110"/>
        <v>1.9109896988703139</v>
      </c>
      <c r="AP553" s="21">
        <v>0.70337181884814648</v>
      </c>
      <c r="AQ553" s="22">
        <f t="shared" si="111"/>
        <v>506.08380414673002</v>
      </c>
      <c r="AR553" s="22">
        <f t="shared" si="112"/>
        <v>506.08380414673002</v>
      </c>
      <c r="AS553" s="23">
        <f t="shared" si="113"/>
        <v>264.8281173079597</v>
      </c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</row>
    <row r="554" spans="28:63">
      <c r="AB554" s="129">
        <v>552</v>
      </c>
      <c r="AC554" s="19">
        <v>1.4537265579366965E-2</v>
      </c>
      <c r="AD554" s="20">
        <f t="shared" si="104"/>
        <v>0.6781386686816081</v>
      </c>
      <c r="AE554" s="22">
        <f t="shared" si="105"/>
        <v>0.6781386686816081</v>
      </c>
      <c r="AF554" s="21">
        <v>2.3607238847163092E-2</v>
      </c>
      <c r="AG554" s="22">
        <f t="shared" si="106"/>
        <v>2.3763554610776607</v>
      </c>
      <c r="AH554" s="22">
        <f t="shared" si="107"/>
        <v>2.3763554610776607</v>
      </c>
      <c r="AI554" s="23">
        <f t="shared" si="108"/>
        <v>3.5042323507338291</v>
      </c>
      <c r="AJ554" s="46"/>
      <c r="AK554" s="25"/>
      <c r="AL554" s="129">
        <v>552</v>
      </c>
      <c r="AM554" s="21">
        <v>0.289738659958508</v>
      </c>
      <c r="AN554" s="22">
        <f t="shared" si="109"/>
        <v>1.5633686537111617</v>
      </c>
      <c r="AO554" s="22">
        <f t="shared" si="110"/>
        <v>1.5633686537111617</v>
      </c>
      <c r="AP554" s="21">
        <v>0.11660895158038942</v>
      </c>
      <c r="AQ554" s="22">
        <f t="shared" si="111"/>
        <v>453.80484766254415</v>
      </c>
      <c r="AR554" s="22">
        <f t="shared" si="112"/>
        <v>453.80484766254415</v>
      </c>
      <c r="AS554" s="23">
        <f t="shared" si="113"/>
        <v>290.27372819922635</v>
      </c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</row>
    <row r="555" spans="28:63">
      <c r="AB555" s="129">
        <v>553</v>
      </c>
      <c r="AC555" s="19">
        <v>0.93809511824850356</v>
      </c>
      <c r="AD555" s="20">
        <f t="shared" si="104"/>
        <v>1.6168373484251772</v>
      </c>
      <c r="AE555" s="22">
        <f t="shared" si="105"/>
        <v>1.6168373484251772</v>
      </c>
      <c r="AF555" s="21">
        <v>8.2799339932138061E-3</v>
      </c>
      <c r="AG555" s="22">
        <f t="shared" si="106"/>
        <v>2.2228892190288323</v>
      </c>
      <c r="AH555" s="22">
        <f t="shared" si="107"/>
        <v>2.2228892190288323</v>
      </c>
      <c r="AI555" s="23">
        <f t="shared" si="108"/>
        <v>1.3748378717215792</v>
      </c>
      <c r="AJ555" s="46"/>
      <c r="AK555" s="25"/>
      <c r="AL555" s="129">
        <v>553</v>
      </c>
      <c r="AM555" s="21">
        <v>0.6492206689587664</v>
      </c>
      <c r="AN555" s="22">
        <f t="shared" si="109"/>
        <v>1.8035795914606911</v>
      </c>
      <c r="AO555" s="22">
        <f t="shared" si="110"/>
        <v>1.8035795914606911</v>
      </c>
      <c r="AP555" s="21">
        <v>0.64799238004220172</v>
      </c>
      <c r="AQ555" s="22">
        <f t="shared" si="111"/>
        <v>501.26606878825135</v>
      </c>
      <c r="AR555" s="22">
        <f t="shared" si="112"/>
        <v>501.26606878825135</v>
      </c>
      <c r="AS555" s="23">
        <f t="shared" si="113"/>
        <v>277.92844361378235</v>
      </c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</row>
    <row r="556" spans="28:63">
      <c r="AB556" s="129">
        <v>554</v>
      </c>
      <c r="AC556" s="19">
        <v>0.99638681515554606</v>
      </c>
      <c r="AD556" s="20">
        <f t="shared" si="104"/>
        <v>1.9074309491400772</v>
      </c>
      <c r="AE556" s="22">
        <f t="shared" si="105"/>
        <v>1.9074309491400772</v>
      </c>
      <c r="AF556" s="21">
        <v>0.11065356787562941</v>
      </c>
      <c r="AG556" s="22">
        <f t="shared" si="106"/>
        <v>2.8148137254942238</v>
      </c>
      <c r="AH556" s="22">
        <f t="shared" si="107"/>
        <v>2.8148137254942238</v>
      </c>
      <c r="AI556" s="23">
        <f t="shared" si="108"/>
        <v>1.4757093706397184</v>
      </c>
      <c r="AJ556" s="46"/>
      <c r="AK556" s="25"/>
      <c r="AL556" s="129">
        <v>554</v>
      </c>
      <c r="AM556" s="21">
        <v>0.81179757810018638</v>
      </c>
      <c r="AN556" s="22">
        <f t="shared" si="109"/>
        <v>1.9096300893496083</v>
      </c>
      <c r="AO556" s="22">
        <f t="shared" si="110"/>
        <v>1.9096300893496083</v>
      </c>
      <c r="AP556" s="21">
        <v>0.11169317175681881</v>
      </c>
      <c r="AQ556" s="22">
        <f t="shared" si="111"/>
        <v>453.08463515314662</v>
      </c>
      <c r="AR556" s="22">
        <f t="shared" si="112"/>
        <v>453.08463515314662</v>
      </c>
      <c r="AS556" s="23">
        <f t="shared" si="113"/>
        <v>237.26303731811251</v>
      </c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</row>
    <row r="557" spans="28:63">
      <c r="AB557" s="129">
        <v>555</v>
      </c>
      <c r="AC557" s="19">
        <v>0.41070380332732592</v>
      </c>
      <c r="AD557" s="20">
        <f t="shared" si="104"/>
        <v>0.81780929625169452</v>
      </c>
      <c r="AE557" s="22">
        <f t="shared" si="105"/>
        <v>0.81780929625169452</v>
      </c>
      <c r="AF557" s="21">
        <v>0.73264738306969135</v>
      </c>
      <c r="AG557" s="22">
        <f t="shared" si="106"/>
        <v>5.1679374110183822</v>
      </c>
      <c r="AH557" s="22">
        <f t="shared" si="107"/>
        <v>5.1679374110183822</v>
      </c>
      <c r="AI557" s="23">
        <f t="shared" si="108"/>
        <v>6.3192451280571689</v>
      </c>
      <c r="AJ557" s="46"/>
      <c r="AK557" s="25"/>
      <c r="AL557" s="129">
        <v>555</v>
      </c>
      <c r="AM557" s="21">
        <v>0.89253109477041648</v>
      </c>
      <c r="AN557" s="22">
        <f t="shared" si="109"/>
        <v>1.9805778736251667</v>
      </c>
      <c r="AO557" s="22">
        <f t="shared" si="110"/>
        <v>1.9805778736251667</v>
      </c>
      <c r="AP557" s="21">
        <v>0.13400811303932236</v>
      </c>
      <c r="AQ557" s="22">
        <f t="shared" si="111"/>
        <v>456.2391984981092</v>
      </c>
      <c r="AR557" s="22">
        <f t="shared" si="112"/>
        <v>456.2391984981092</v>
      </c>
      <c r="AS557" s="23">
        <f t="shared" si="113"/>
        <v>230.356606813459</v>
      </c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</row>
    <row r="558" spans="28:63">
      <c r="AB558" s="129">
        <v>556</v>
      </c>
      <c r="AC558" s="19">
        <v>0.19913679103750481</v>
      </c>
      <c r="AD558" s="20">
        <f t="shared" si="104"/>
        <v>0.88920140427693639</v>
      </c>
      <c r="AE558" s="22">
        <f t="shared" si="105"/>
        <v>0.88920140427693639</v>
      </c>
      <c r="AF558" s="21">
        <v>0.70342674944165595</v>
      </c>
      <c r="AG558" s="22">
        <f t="shared" si="106"/>
        <v>5.0171829562056072</v>
      </c>
      <c r="AH558" s="22">
        <f t="shared" si="107"/>
        <v>5.0171829562056072</v>
      </c>
      <c r="AI558" s="23">
        <f t="shared" si="108"/>
        <v>5.6423470904045443</v>
      </c>
      <c r="AJ558" s="46"/>
      <c r="AK558" s="25"/>
      <c r="AL558" s="129">
        <v>556</v>
      </c>
      <c r="AM558" s="21">
        <v>0.71638902662646242</v>
      </c>
      <c r="AN558" s="22">
        <f t="shared" si="109"/>
        <v>1.8435484379732012</v>
      </c>
      <c r="AO558" s="22">
        <f t="shared" si="110"/>
        <v>1.8435484379732012</v>
      </c>
      <c r="AP558" s="21">
        <v>0.96804247860218473</v>
      </c>
      <c r="AQ558" s="22">
        <f t="shared" si="111"/>
        <v>542.30300280560039</v>
      </c>
      <c r="AR558" s="22">
        <f t="shared" si="112"/>
        <v>542.30300280560039</v>
      </c>
      <c r="AS558" s="23">
        <f t="shared" si="113"/>
        <v>294.16260057794238</v>
      </c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</row>
    <row r="559" spans="28:63">
      <c r="AB559" s="129">
        <v>557</v>
      </c>
      <c r="AC559" s="19">
        <v>0.912114248332072</v>
      </c>
      <c r="AD559" s="20">
        <f t="shared" si="104"/>
        <v>1.54345882041632</v>
      </c>
      <c r="AE559" s="22">
        <f t="shared" si="105"/>
        <v>1.54345882041632</v>
      </c>
      <c r="AF559" s="21">
        <v>0.89720220513711657</v>
      </c>
      <c r="AG559" s="22">
        <f t="shared" si="106"/>
        <v>6.2438867217954011</v>
      </c>
      <c r="AH559" s="22">
        <f t="shared" si="107"/>
        <v>6.2438867217954011</v>
      </c>
      <c r="AI559" s="23">
        <f t="shared" si="108"/>
        <v>4.045386011731253</v>
      </c>
      <c r="AJ559" s="46"/>
      <c r="AK559" s="25"/>
      <c r="AL559" s="129">
        <v>557</v>
      </c>
      <c r="AM559" s="21">
        <v>0.28136263490769342</v>
      </c>
      <c r="AN559" s="22">
        <f t="shared" si="109"/>
        <v>1.5563305877114801</v>
      </c>
      <c r="AO559" s="22">
        <f t="shared" si="110"/>
        <v>1.5563305877114801</v>
      </c>
      <c r="AP559" s="21">
        <v>0.39232130458237713</v>
      </c>
      <c r="AQ559" s="22">
        <f t="shared" si="111"/>
        <v>482.00603829392179</v>
      </c>
      <c r="AR559" s="22">
        <f t="shared" si="112"/>
        <v>482.00603829392179</v>
      </c>
      <c r="AS559" s="23">
        <f t="shared" si="113"/>
        <v>309.70671790412587</v>
      </c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</row>
    <row r="560" spans="28:63">
      <c r="AB560" s="129">
        <v>558</v>
      </c>
      <c r="AC560" s="19">
        <v>0.91450898162360983</v>
      </c>
      <c r="AD560" s="20">
        <f t="shared" si="104"/>
        <v>1.5497217535995693</v>
      </c>
      <c r="AE560" s="22">
        <f t="shared" si="105"/>
        <v>1.5497217535995693</v>
      </c>
      <c r="AF560" s="21">
        <v>0.27090193147384978</v>
      </c>
      <c r="AG560" s="22">
        <f t="shared" si="106"/>
        <v>3.3231482751978865</v>
      </c>
      <c r="AH560" s="22">
        <f t="shared" si="107"/>
        <v>3.3231482751978865</v>
      </c>
      <c r="AI560" s="23">
        <f t="shared" si="108"/>
        <v>2.144351569873201</v>
      </c>
      <c r="AJ560" s="46"/>
      <c r="AK560" s="25"/>
      <c r="AL560" s="129">
        <v>558</v>
      </c>
      <c r="AM560" s="21">
        <v>0.26464635134323522</v>
      </c>
      <c r="AN560" s="22">
        <f t="shared" si="109"/>
        <v>1.5419640870491829</v>
      </c>
      <c r="AO560" s="22">
        <f t="shared" si="110"/>
        <v>1.5419640870491829</v>
      </c>
      <c r="AP560" s="21">
        <v>0.40956085974082035</v>
      </c>
      <c r="AQ560" s="22">
        <f t="shared" si="111"/>
        <v>483.35374042201488</v>
      </c>
      <c r="AR560" s="22">
        <f t="shared" si="112"/>
        <v>483.35374042201488</v>
      </c>
      <c r="AS560" s="23">
        <f t="shared" si="113"/>
        <v>313.46627621334329</v>
      </c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</row>
    <row r="561" spans="28:63">
      <c r="AB561" s="129">
        <v>559</v>
      </c>
      <c r="AC561" s="19">
        <v>0.41073788319131777</v>
      </c>
      <c r="AD561" s="20">
        <f t="shared" si="104"/>
        <v>0.81784348065771306</v>
      </c>
      <c r="AE561" s="22">
        <f t="shared" si="105"/>
        <v>0.81784348065771306</v>
      </c>
      <c r="AF561" s="21">
        <v>0.35309466759539321</v>
      </c>
      <c r="AG561" s="22">
        <f t="shared" si="106"/>
        <v>3.5946441719041351</v>
      </c>
      <c r="AH561" s="22">
        <f t="shared" si="107"/>
        <v>3.5946441719041351</v>
      </c>
      <c r="AI561" s="23">
        <f t="shared" si="108"/>
        <v>4.3952715365699406</v>
      </c>
      <c r="AJ561" s="46"/>
      <c r="AK561" s="25"/>
      <c r="AL561" s="129">
        <v>559</v>
      </c>
      <c r="AM561" s="21">
        <v>0.11723383825751688</v>
      </c>
      <c r="AN561" s="22">
        <f t="shared" si="109"/>
        <v>1.387469294679748</v>
      </c>
      <c r="AO561" s="22">
        <f t="shared" si="110"/>
        <v>1.387469294679748</v>
      </c>
      <c r="AP561" s="21">
        <v>0.48387243251709622</v>
      </c>
      <c r="AQ561" s="22">
        <f t="shared" si="111"/>
        <v>488.86181698639342</v>
      </c>
      <c r="AR561" s="22">
        <f t="shared" si="112"/>
        <v>488.86181698639342</v>
      </c>
      <c r="AS561" s="23">
        <f t="shared" si="113"/>
        <v>352.34063835569867</v>
      </c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</row>
    <row r="562" spans="28:63">
      <c r="AB562" s="129">
        <v>560</v>
      </c>
      <c r="AC562" s="19">
        <v>0.80984543292896072</v>
      </c>
      <c r="AD562" s="20">
        <f t="shared" si="104"/>
        <v>1.3284565752941386</v>
      </c>
      <c r="AE562" s="22">
        <f t="shared" si="105"/>
        <v>1.3284565752941386</v>
      </c>
      <c r="AF562" s="21">
        <v>0.21597486201817129</v>
      </c>
      <c r="AG562" s="22">
        <f t="shared" si="106"/>
        <v>3.1501799889630071</v>
      </c>
      <c r="AH562" s="22">
        <f t="shared" si="107"/>
        <v>3.1501799889630071</v>
      </c>
      <c r="AI562" s="23">
        <f t="shared" si="108"/>
        <v>2.3713082140193507</v>
      </c>
      <c r="AJ562" s="46"/>
      <c r="AK562" s="25"/>
      <c r="AL562" s="129">
        <v>560</v>
      </c>
      <c r="AM562" s="21">
        <v>0.16280249079946973</v>
      </c>
      <c r="AN562" s="22">
        <f t="shared" si="109"/>
        <v>1.4423312415189897</v>
      </c>
      <c r="AO562" s="22">
        <f t="shared" si="110"/>
        <v>1.4423312415189897</v>
      </c>
      <c r="AP562" s="21">
        <v>0.15027266798073335</v>
      </c>
      <c r="AQ562" s="22">
        <f t="shared" si="111"/>
        <v>458.37541069762233</v>
      </c>
      <c r="AR562" s="22">
        <f t="shared" si="112"/>
        <v>458.37541069762233</v>
      </c>
      <c r="AS562" s="23">
        <f t="shared" si="113"/>
        <v>317.8017625236244</v>
      </c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</row>
    <row r="563" spans="28:63">
      <c r="AB563" s="129">
        <v>561</v>
      </c>
      <c r="AC563" s="19">
        <v>0.43923264757121616</v>
      </c>
      <c r="AD563" s="20">
        <f t="shared" si="104"/>
        <v>0.84678022345257031</v>
      </c>
      <c r="AE563" s="22">
        <f t="shared" si="105"/>
        <v>0.84678022345257031</v>
      </c>
      <c r="AF563" s="21">
        <v>4.9226737040389379E-2</v>
      </c>
      <c r="AG563" s="22">
        <f t="shared" si="106"/>
        <v>2.5434707188454002</v>
      </c>
      <c r="AH563" s="22">
        <f t="shared" si="107"/>
        <v>2.5434707188454002</v>
      </c>
      <c r="AI563" s="23">
        <f t="shared" si="108"/>
        <v>3.0036964118917742</v>
      </c>
      <c r="AJ563" s="46"/>
      <c r="AK563" s="25"/>
      <c r="AL563" s="129">
        <v>561</v>
      </c>
      <c r="AM563" s="21">
        <v>0.91925919300209291</v>
      </c>
      <c r="AN563" s="22">
        <f t="shared" si="109"/>
        <v>2.009810932135776</v>
      </c>
      <c r="AO563" s="22">
        <f t="shared" si="110"/>
        <v>2.009810932135776</v>
      </c>
      <c r="AP563" s="21">
        <v>0.32157241777877588</v>
      </c>
      <c r="AQ563" s="22">
        <f t="shared" si="111"/>
        <v>476.13741795123821</v>
      </c>
      <c r="AR563" s="22">
        <f t="shared" si="112"/>
        <v>476.13741795123821</v>
      </c>
      <c r="AS563" s="23">
        <f t="shared" si="113"/>
        <v>236.90657182626569</v>
      </c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</row>
    <row r="564" spans="28:63">
      <c r="AB564" s="129">
        <v>562</v>
      </c>
      <c r="AC564" s="19">
        <v>0.85624918456347909</v>
      </c>
      <c r="AD564" s="20">
        <f t="shared" si="104"/>
        <v>1.416116934746988</v>
      </c>
      <c r="AE564" s="22">
        <f t="shared" si="105"/>
        <v>1.416116934746988</v>
      </c>
      <c r="AF564" s="21">
        <v>0.62856030358241699</v>
      </c>
      <c r="AG564" s="22">
        <f t="shared" si="106"/>
        <v>4.6618581677035511</v>
      </c>
      <c r="AH564" s="22">
        <f t="shared" si="107"/>
        <v>4.6618581677035511</v>
      </c>
      <c r="AI564" s="23">
        <f t="shared" si="108"/>
        <v>3.2920008604631699</v>
      </c>
      <c r="AJ564" s="46"/>
      <c r="AK564" s="25"/>
      <c r="AL564" s="129">
        <v>562</v>
      </c>
      <c r="AM564" s="21">
        <v>0.11028303918348181</v>
      </c>
      <c r="AN564" s="22">
        <f t="shared" si="109"/>
        <v>1.3782150948519538</v>
      </c>
      <c r="AO564" s="22">
        <f t="shared" si="110"/>
        <v>1.3782150948519538</v>
      </c>
      <c r="AP564" s="21">
        <v>0.9227240783387588</v>
      </c>
      <c r="AQ564" s="22">
        <f t="shared" si="111"/>
        <v>532.48084244966492</v>
      </c>
      <c r="AR564" s="22">
        <f t="shared" si="112"/>
        <v>532.48084244966492</v>
      </c>
      <c r="AS564" s="23">
        <f t="shared" si="113"/>
        <v>386.35539868823116</v>
      </c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</row>
    <row r="565" spans="28:63">
      <c r="AB565" s="129">
        <v>563</v>
      </c>
      <c r="AC565" s="19">
        <v>0.95086633382829611</v>
      </c>
      <c r="AD565" s="20">
        <f t="shared" si="104"/>
        <v>1.6586418263863996</v>
      </c>
      <c r="AE565" s="22">
        <f t="shared" si="105"/>
        <v>1.6586418263863996</v>
      </c>
      <c r="AF565" s="21">
        <v>0.76880900617329018</v>
      </c>
      <c r="AG565" s="22">
        <f t="shared" si="106"/>
        <v>5.3664226203125729</v>
      </c>
      <c r="AH565" s="22">
        <f t="shared" si="107"/>
        <v>5.3664226203125729</v>
      </c>
      <c r="AI565" s="23">
        <f t="shared" si="108"/>
        <v>3.2354318665676791</v>
      </c>
      <c r="AJ565" s="46"/>
      <c r="AK565" s="25"/>
      <c r="AL565" s="129">
        <v>563</v>
      </c>
      <c r="AM565" s="21">
        <v>0.34763666338413279</v>
      </c>
      <c r="AN565" s="22">
        <f t="shared" si="109"/>
        <v>1.6094659624120937</v>
      </c>
      <c r="AO565" s="22">
        <f t="shared" si="110"/>
        <v>1.6094659624120937</v>
      </c>
      <c r="AP565" s="21">
        <v>0.83450132755754269</v>
      </c>
      <c r="AQ565" s="22">
        <f t="shared" si="111"/>
        <v>519.7273419062501</v>
      </c>
      <c r="AR565" s="22">
        <f t="shared" si="112"/>
        <v>519.7273419062501</v>
      </c>
      <c r="AS565" s="23">
        <f t="shared" si="113"/>
        <v>322.91912599837707</v>
      </c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</row>
    <row r="566" spans="28:63">
      <c r="AB566" s="129">
        <v>564</v>
      </c>
      <c r="AC566" s="19">
        <v>0.82972552049701898</v>
      </c>
      <c r="AD566" s="20">
        <f t="shared" si="104"/>
        <v>1.3645293432507919</v>
      </c>
      <c r="AE566" s="22">
        <f t="shared" si="105"/>
        <v>1.3645293432507919</v>
      </c>
      <c r="AF566" s="21">
        <v>0.74157497608130252</v>
      </c>
      <c r="AG566" s="22">
        <f t="shared" si="106"/>
        <v>5.2156238189567627</v>
      </c>
      <c r="AH566" s="22">
        <f t="shared" si="107"/>
        <v>5.2156238189567627</v>
      </c>
      <c r="AI566" s="23">
        <f t="shared" si="108"/>
        <v>3.8222877688590415</v>
      </c>
      <c r="AJ566" s="46"/>
      <c r="AK566" s="25"/>
      <c r="AL566" s="129">
        <v>564</v>
      </c>
      <c r="AM566" s="21">
        <v>0.16262830608189993</v>
      </c>
      <c r="AN566" s="22">
        <f t="shared" si="109"/>
        <v>1.4421373579519852</v>
      </c>
      <c r="AO566" s="22">
        <f t="shared" si="110"/>
        <v>1.4421373579519852</v>
      </c>
      <c r="AP566" s="21">
        <v>0.72132486084627012</v>
      </c>
      <c r="AQ566" s="22">
        <f t="shared" si="111"/>
        <v>507.7408729148051</v>
      </c>
      <c r="AR566" s="22">
        <f t="shared" si="112"/>
        <v>507.7408729148051</v>
      </c>
      <c r="AS566" s="23">
        <f t="shared" si="113"/>
        <v>352.07525144197115</v>
      </c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</row>
    <row r="567" spans="28:63">
      <c r="AB567" s="129">
        <v>565</v>
      </c>
      <c r="AC567" s="19">
        <v>2.0495098500914799E-2</v>
      </c>
      <c r="AD567" s="20">
        <f t="shared" si="104"/>
        <v>0.69277899207462978</v>
      </c>
      <c r="AE567" s="22">
        <f t="shared" si="105"/>
        <v>0.69277899207462978</v>
      </c>
      <c r="AF567" s="21">
        <v>0.43091154513734775</v>
      </c>
      <c r="AG567" s="22">
        <f t="shared" si="106"/>
        <v>3.8680932191203095</v>
      </c>
      <c r="AH567" s="22">
        <f t="shared" si="107"/>
        <v>3.8680932191203095</v>
      </c>
      <c r="AI567" s="23">
        <f t="shared" si="108"/>
        <v>5.5834447397671925</v>
      </c>
      <c r="AJ567" s="46"/>
      <c r="AK567" s="25"/>
      <c r="AL567" s="129">
        <v>565</v>
      </c>
      <c r="AM567" s="21">
        <v>0.55865248967247716</v>
      </c>
      <c r="AN567" s="22">
        <f t="shared" si="109"/>
        <v>1.7511910068466991</v>
      </c>
      <c r="AO567" s="22">
        <f t="shared" si="110"/>
        <v>1.7511910068466991</v>
      </c>
      <c r="AP567" s="21">
        <v>6.1063834979506404E-2</v>
      </c>
      <c r="AQ567" s="22">
        <f t="shared" si="111"/>
        <v>444.46273866105679</v>
      </c>
      <c r="AR567" s="22">
        <f t="shared" si="112"/>
        <v>444.46273866105679</v>
      </c>
      <c r="AS567" s="23">
        <f t="shared" si="113"/>
        <v>253.80597371921374</v>
      </c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</row>
    <row r="568" spans="28:63">
      <c r="AB568" s="129">
        <v>566</v>
      </c>
      <c r="AC568" s="19">
        <v>0.28868022466869958</v>
      </c>
      <c r="AD568" s="20">
        <f t="shared" si="104"/>
        <v>0.70116745529852387</v>
      </c>
      <c r="AE568" s="22">
        <f t="shared" si="105"/>
        <v>0.70116745529852387</v>
      </c>
      <c r="AF568" s="21">
        <v>5.6699302270529994E-2</v>
      </c>
      <c r="AG568" s="22">
        <f t="shared" si="106"/>
        <v>2.583263074112514</v>
      </c>
      <c r="AH568" s="22">
        <f t="shared" si="107"/>
        <v>2.583263074112514</v>
      </c>
      <c r="AI568" s="23">
        <f t="shared" si="108"/>
        <v>3.6842312839700795</v>
      </c>
      <c r="AJ568" s="46"/>
      <c r="AK568" s="25"/>
      <c r="AL568" s="129">
        <v>566</v>
      </c>
      <c r="AM568" s="21">
        <v>0.17731432332987773</v>
      </c>
      <c r="AN568" s="22">
        <f t="shared" si="109"/>
        <v>1.4581352540205865</v>
      </c>
      <c r="AO568" s="22">
        <f t="shared" si="110"/>
        <v>1.4581352540205865</v>
      </c>
      <c r="AP568" s="21">
        <v>0.23329323188749074</v>
      </c>
      <c r="AQ568" s="22">
        <f t="shared" si="111"/>
        <v>467.81499422249686</v>
      </c>
      <c r="AR568" s="22">
        <f t="shared" si="112"/>
        <v>467.81499422249686</v>
      </c>
      <c r="AS568" s="23">
        <f t="shared" si="113"/>
        <v>320.83100174182613</v>
      </c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</row>
    <row r="569" spans="28:63">
      <c r="AB569" s="129">
        <v>567</v>
      </c>
      <c r="AC569" s="19">
        <v>0.84919218656778517</v>
      </c>
      <c r="AD569" s="20">
        <f t="shared" si="104"/>
        <v>1.4019566818901488</v>
      </c>
      <c r="AE569" s="22">
        <f t="shared" si="105"/>
        <v>1.4019566818901488</v>
      </c>
      <c r="AF569" s="21">
        <v>0.93994893198795981</v>
      </c>
      <c r="AG569" s="22">
        <f t="shared" si="106"/>
        <v>6.6577883772067814</v>
      </c>
      <c r="AH569" s="22">
        <f t="shared" si="107"/>
        <v>6.6577883772067814</v>
      </c>
      <c r="AI569" s="23">
        <f t="shared" si="108"/>
        <v>4.7489258856633176</v>
      </c>
      <c r="AJ569" s="46"/>
      <c r="AK569" s="25"/>
      <c r="AL569" s="129">
        <v>567</v>
      </c>
      <c r="AM569" s="21">
        <v>0.43861483687784519</v>
      </c>
      <c r="AN569" s="22">
        <f t="shared" si="109"/>
        <v>1.6747259910734476</v>
      </c>
      <c r="AO569" s="22">
        <f t="shared" si="110"/>
        <v>1.6747259910734476</v>
      </c>
      <c r="AP569" s="21">
        <v>6.6936822622876258E-2</v>
      </c>
      <c r="AQ569" s="22">
        <f t="shared" si="111"/>
        <v>445.61212333454972</v>
      </c>
      <c r="AR569" s="22">
        <f t="shared" si="112"/>
        <v>445.61212333454972</v>
      </c>
      <c r="AS569" s="23">
        <f t="shared" si="113"/>
        <v>266.08061599911406</v>
      </c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</row>
    <row r="570" spans="28:63">
      <c r="AB570" s="129">
        <v>568</v>
      </c>
      <c r="AC570" s="19">
        <v>0.45572783471078437</v>
      </c>
      <c r="AD570" s="20">
        <f t="shared" si="104"/>
        <v>0.86386802386346684</v>
      </c>
      <c r="AE570" s="22">
        <f t="shared" si="105"/>
        <v>0.86386802386346684</v>
      </c>
      <c r="AF570" s="21">
        <v>0.64248794913250207</v>
      </c>
      <c r="AG570" s="22">
        <f t="shared" si="106"/>
        <v>4.7250402252813952</v>
      </c>
      <c r="AH570" s="22">
        <f t="shared" si="107"/>
        <v>4.7250402252813952</v>
      </c>
      <c r="AI570" s="23">
        <f t="shared" si="108"/>
        <v>5.4696320441977386</v>
      </c>
      <c r="AJ570" s="46"/>
      <c r="AK570" s="25"/>
      <c r="AL570" s="129">
        <v>568</v>
      </c>
      <c r="AM570" s="21">
        <v>0.19819048141462203</v>
      </c>
      <c r="AN570" s="22">
        <f t="shared" si="109"/>
        <v>1.4797759425137427</v>
      </c>
      <c r="AO570" s="22">
        <f t="shared" si="110"/>
        <v>1.4797759425137427</v>
      </c>
      <c r="AP570" s="21">
        <v>3.0636470189873033E-2</v>
      </c>
      <c r="AQ570" s="22">
        <f t="shared" si="111"/>
        <v>437.32736009496989</v>
      </c>
      <c r="AR570" s="22">
        <f t="shared" si="112"/>
        <v>437.32736009496989</v>
      </c>
      <c r="AS570" s="23">
        <f t="shared" si="113"/>
        <v>295.53620080623011</v>
      </c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</row>
    <row r="571" spans="28:63">
      <c r="AB571" s="129">
        <v>569</v>
      </c>
      <c r="AC571" s="19">
        <v>6.8028174090466464E-3</v>
      </c>
      <c r="AD571" s="20">
        <f t="shared" si="104"/>
        <v>0.65345262679980831</v>
      </c>
      <c r="AE571" s="22">
        <f t="shared" si="105"/>
        <v>0.65345262679980831</v>
      </c>
      <c r="AF571" s="21">
        <v>0.22561712285897506</v>
      </c>
      <c r="AG571" s="22">
        <f t="shared" si="106"/>
        <v>3.180094781613362</v>
      </c>
      <c r="AH571" s="22">
        <f t="shared" si="107"/>
        <v>3.180094781613362</v>
      </c>
      <c r="AI571" s="23">
        <f t="shared" si="108"/>
        <v>4.866603409626534</v>
      </c>
      <c r="AJ571" s="46"/>
      <c r="AK571" s="25"/>
      <c r="AL571" s="129">
        <v>569</v>
      </c>
      <c r="AM571" s="21">
        <v>0.25538519889542832</v>
      </c>
      <c r="AN571" s="22">
        <f t="shared" si="109"/>
        <v>1.5338090175274985</v>
      </c>
      <c r="AO571" s="22">
        <f t="shared" si="110"/>
        <v>1.5338090175274985</v>
      </c>
      <c r="AP571" s="21">
        <v>0.32400716106425131</v>
      </c>
      <c r="AQ571" s="22">
        <f t="shared" si="111"/>
        <v>476.34953574280502</v>
      </c>
      <c r="AR571" s="22">
        <f t="shared" si="112"/>
        <v>476.34953574280502</v>
      </c>
      <c r="AS571" s="23">
        <f t="shared" si="113"/>
        <v>310.56639405516137</v>
      </c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</row>
    <row r="572" spans="28:63">
      <c r="AB572" s="129">
        <v>570</v>
      </c>
      <c r="AC572" s="19">
        <v>0.33001348548250464</v>
      </c>
      <c r="AD572" s="20">
        <f t="shared" si="104"/>
        <v>0.73946835905254171</v>
      </c>
      <c r="AE572" s="22">
        <f t="shared" si="105"/>
        <v>0.73946835905254171</v>
      </c>
      <c r="AF572" s="21">
        <v>0.29865442281028509</v>
      </c>
      <c r="AG572" s="22">
        <f t="shared" si="106"/>
        <v>3.4130219843897827</v>
      </c>
      <c r="AH572" s="22">
        <f t="shared" si="107"/>
        <v>3.4130219843897827</v>
      </c>
      <c r="AI572" s="23">
        <f t="shared" si="108"/>
        <v>4.6155078072073072</v>
      </c>
      <c r="AJ572" s="46"/>
      <c r="AK572" s="25"/>
      <c r="AL572" s="129">
        <v>570</v>
      </c>
      <c r="AM572" s="21">
        <v>0.88598056039668516</v>
      </c>
      <c r="AN572" s="22">
        <f t="shared" si="109"/>
        <v>1.9739895822262059</v>
      </c>
      <c r="AO572" s="22">
        <f t="shared" si="110"/>
        <v>1.9739895822262059</v>
      </c>
      <c r="AP572" s="21">
        <v>0.44063418808174548</v>
      </c>
      <c r="AQ572" s="22">
        <f t="shared" si="111"/>
        <v>485.71312687128125</v>
      </c>
      <c r="AR572" s="22">
        <f t="shared" si="112"/>
        <v>485.71312687128125</v>
      </c>
      <c r="AS572" s="23">
        <f t="shared" si="113"/>
        <v>246.05658066518703</v>
      </c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</row>
    <row r="573" spans="28:63">
      <c r="AB573" s="129">
        <v>571</v>
      </c>
      <c r="AC573" s="19">
        <v>0.56359581163077577</v>
      </c>
      <c r="AD573" s="20">
        <f t="shared" si="104"/>
        <v>0.98266221286317479</v>
      </c>
      <c r="AE573" s="22">
        <f t="shared" si="105"/>
        <v>0.98266221286317479</v>
      </c>
      <c r="AF573" s="21">
        <v>0.94775788868838362</v>
      </c>
      <c r="AG573" s="22">
        <f t="shared" si="106"/>
        <v>6.7480961141730997</v>
      </c>
      <c r="AH573" s="22">
        <f t="shared" si="107"/>
        <v>6.7480961141730997</v>
      </c>
      <c r="AI573" s="23">
        <f t="shared" si="108"/>
        <v>6.8671574278929759</v>
      </c>
      <c r="AJ573" s="46"/>
      <c r="AK573" s="25"/>
      <c r="AL573" s="129">
        <v>571</v>
      </c>
      <c r="AM573" s="21">
        <v>0.89168998964404456</v>
      </c>
      <c r="AN573" s="22">
        <f t="shared" si="109"/>
        <v>1.9797208937745843</v>
      </c>
      <c r="AO573" s="22">
        <f t="shared" si="110"/>
        <v>1.9797208937745843</v>
      </c>
      <c r="AP573" s="21">
        <v>0.20640298121780987</v>
      </c>
      <c r="AQ573" s="22">
        <f t="shared" si="111"/>
        <v>464.97498433501158</v>
      </c>
      <c r="AR573" s="22">
        <f t="shared" si="112"/>
        <v>464.97498433501158</v>
      </c>
      <c r="AS573" s="23">
        <f t="shared" si="113"/>
        <v>234.86895844619738</v>
      </c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</row>
    <row r="574" spans="28:63">
      <c r="AB574" s="129">
        <v>572</v>
      </c>
      <c r="AC574" s="19">
        <v>0.91266697807848962</v>
      </c>
      <c r="AD574" s="20">
        <f t="shared" si="104"/>
        <v>1.544896720744561</v>
      </c>
      <c r="AE574" s="22">
        <f t="shared" si="105"/>
        <v>1.544896720744561</v>
      </c>
      <c r="AF574" s="21">
        <v>0.17361379162665114</v>
      </c>
      <c r="AG574" s="22">
        <f t="shared" si="106"/>
        <v>3.020884993173941</v>
      </c>
      <c r="AH574" s="22">
        <f t="shared" si="107"/>
        <v>3.020884993173941</v>
      </c>
      <c r="AI574" s="23">
        <f t="shared" si="108"/>
        <v>1.9553960809225031</v>
      </c>
      <c r="AJ574" s="46"/>
      <c r="AK574" s="25"/>
      <c r="AL574" s="129">
        <v>572</v>
      </c>
      <c r="AM574" s="21">
        <v>0.62665166854290899</v>
      </c>
      <c r="AN574" s="22">
        <f t="shared" si="109"/>
        <v>1.790867009723339</v>
      </c>
      <c r="AO574" s="22">
        <f t="shared" si="110"/>
        <v>1.790867009723339</v>
      </c>
      <c r="AP574" s="21">
        <v>0.83360992316361138</v>
      </c>
      <c r="AQ574" s="22">
        <f t="shared" si="111"/>
        <v>519.61902981605556</v>
      </c>
      <c r="AR574" s="22">
        <f t="shared" si="112"/>
        <v>519.61902981605556</v>
      </c>
      <c r="AS574" s="23">
        <f t="shared" si="113"/>
        <v>290.14942315360906</v>
      </c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</row>
    <row r="575" spans="28:63">
      <c r="AB575" s="129">
        <v>573</v>
      </c>
      <c r="AC575" s="19">
        <v>0.31799798081229835</v>
      </c>
      <c r="AD575" s="20">
        <f t="shared" si="104"/>
        <v>0.72821543148788237</v>
      </c>
      <c r="AE575" s="22">
        <f t="shared" si="105"/>
        <v>0.72821543148788237</v>
      </c>
      <c r="AF575" s="21">
        <v>0.5568866666383997</v>
      </c>
      <c r="AG575" s="22">
        <f t="shared" si="106"/>
        <v>4.3539884804285096</v>
      </c>
      <c r="AH575" s="22">
        <f t="shared" si="107"/>
        <v>4.3539884804285096</v>
      </c>
      <c r="AI575" s="23">
        <f t="shared" si="108"/>
        <v>5.9789840920186004</v>
      </c>
      <c r="AJ575" s="46"/>
      <c r="AK575" s="25"/>
      <c r="AL575" s="129">
        <v>573</v>
      </c>
      <c r="AM575" s="21">
        <v>0.69617936228989719</v>
      </c>
      <c r="AN575" s="22">
        <f t="shared" si="109"/>
        <v>1.8310668818144324</v>
      </c>
      <c r="AO575" s="22">
        <f t="shared" si="110"/>
        <v>1.8310668818144324</v>
      </c>
      <c r="AP575" s="21">
        <v>0.20978384617882739</v>
      </c>
      <c r="AQ575" s="22">
        <f t="shared" si="111"/>
        <v>465.3418315967993</v>
      </c>
      <c r="AR575" s="22">
        <f t="shared" si="112"/>
        <v>465.3418315967993</v>
      </c>
      <c r="AS575" s="23">
        <f t="shared" si="113"/>
        <v>254.1369931477789</v>
      </c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</row>
    <row r="576" spans="28:63">
      <c r="AB576" s="129">
        <v>574</v>
      </c>
      <c r="AC576" s="19">
        <v>0.68707785235405305</v>
      </c>
      <c r="AD576" s="20">
        <f t="shared" si="104"/>
        <v>1.1385325511912086</v>
      </c>
      <c r="AE576" s="22">
        <f t="shared" si="105"/>
        <v>1.1385325511912086</v>
      </c>
      <c r="AF576" s="21">
        <v>0.63489954382279967</v>
      </c>
      <c r="AG576" s="22">
        <f t="shared" si="106"/>
        <v>4.6904662435146527</v>
      </c>
      <c r="AH576" s="22">
        <f t="shared" si="107"/>
        <v>4.6904662435146527</v>
      </c>
      <c r="AI576" s="23">
        <f t="shared" si="108"/>
        <v>4.1197471592772423</v>
      </c>
      <c r="AJ576" s="46"/>
      <c r="AK576" s="25"/>
      <c r="AL576" s="129">
        <v>574</v>
      </c>
      <c r="AM576" s="21">
        <v>0.53019341418264665</v>
      </c>
      <c r="AN576" s="22">
        <f t="shared" si="109"/>
        <v>1.733871523463812</v>
      </c>
      <c r="AO576" s="22">
        <f t="shared" si="110"/>
        <v>1.733871523463812</v>
      </c>
      <c r="AP576" s="21">
        <v>0.60288536750004085</v>
      </c>
      <c r="AQ576" s="22">
        <f t="shared" si="111"/>
        <v>497.61632105670907</v>
      </c>
      <c r="AR576" s="22">
        <f t="shared" si="112"/>
        <v>497.61632105670907</v>
      </c>
      <c r="AS576" s="23">
        <f t="shared" si="113"/>
        <v>286.99722806601301</v>
      </c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</row>
    <row r="577" spans="28:63">
      <c r="AB577" s="129">
        <v>575</v>
      </c>
      <c r="AC577" s="19">
        <v>0.84005667846180554</v>
      </c>
      <c r="AD577" s="20">
        <f t="shared" si="104"/>
        <v>1.3841091157031289</v>
      </c>
      <c r="AE577" s="22">
        <f t="shared" si="105"/>
        <v>1.3841091157031289</v>
      </c>
      <c r="AF577" s="21">
        <v>0.76000235065457267</v>
      </c>
      <c r="AG577" s="22">
        <f t="shared" si="106"/>
        <v>5.3167315675909688</v>
      </c>
      <c r="AH577" s="22">
        <f t="shared" si="107"/>
        <v>5.3167315675909688</v>
      </c>
      <c r="AI577" s="23">
        <f t="shared" si="108"/>
        <v>3.841266203127391</v>
      </c>
      <c r="AJ577" s="46"/>
      <c r="AK577" s="25"/>
      <c r="AL577" s="129">
        <v>575</v>
      </c>
      <c r="AM577" s="21">
        <v>0.18316951426831385</v>
      </c>
      <c r="AN577" s="22">
        <f t="shared" si="109"/>
        <v>1.4643278500264694</v>
      </c>
      <c r="AO577" s="22">
        <f t="shared" si="110"/>
        <v>1.4643278500264694</v>
      </c>
      <c r="AP577" s="21">
        <v>0.94649613967029467</v>
      </c>
      <c r="AQ577" s="22">
        <f t="shared" si="111"/>
        <v>537.10157579152849</v>
      </c>
      <c r="AR577" s="22">
        <f t="shared" si="112"/>
        <v>537.10157579152849</v>
      </c>
      <c r="AS577" s="23">
        <f t="shared" si="113"/>
        <v>366.79052152277222</v>
      </c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</row>
    <row r="578" spans="28:63">
      <c r="AB578" s="129">
        <v>576</v>
      </c>
      <c r="AC578" s="19">
        <v>0.35778708702323248</v>
      </c>
      <c r="AD578" s="20">
        <f t="shared" si="104"/>
        <v>0.76587190923482273</v>
      </c>
      <c r="AE578" s="22">
        <f t="shared" si="105"/>
        <v>0.76587190923482273</v>
      </c>
      <c r="AF578" s="21">
        <v>0.25797870971588344</v>
      </c>
      <c r="AG578" s="22">
        <f t="shared" si="106"/>
        <v>3.2818818678922952</v>
      </c>
      <c r="AH578" s="22">
        <f t="shared" si="107"/>
        <v>3.2818818678922952</v>
      </c>
      <c r="AI578" s="23">
        <f t="shared" si="108"/>
        <v>4.2851576462325145</v>
      </c>
      <c r="AJ578" s="46"/>
      <c r="AK578" s="25"/>
      <c r="AL578" s="129">
        <v>576</v>
      </c>
      <c r="AM578" s="21">
        <v>0.23071323142819522</v>
      </c>
      <c r="AN578" s="22">
        <f t="shared" si="109"/>
        <v>1.511331832611154</v>
      </c>
      <c r="AO578" s="22">
        <f t="shared" si="110"/>
        <v>1.511331832611154</v>
      </c>
      <c r="AP578" s="21">
        <v>0.56085674807157138</v>
      </c>
      <c r="AQ578" s="22">
        <f t="shared" si="111"/>
        <v>494.39814126948386</v>
      </c>
      <c r="AR578" s="22">
        <f t="shared" si="112"/>
        <v>494.39814126948386</v>
      </c>
      <c r="AS578" s="23">
        <f t="shared" si="113"/>
        <v>327.1274584452467</v>
      </c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</row>
    <row r="579" spans="28:63">
      <c r="AB579" s="129">
        <v>577</v>
      </c>
      <c r="AC579" s="19">
        <v>0.59305209474377307</v>
      </c>
      <c r="AD579" s="20">
        <f t="shared" si="104"/>
        <v>1.0175959832606201</v>
      </c>
      <c r="AE579" s="22">
        <f t="shared" si="105"/>
        <v>1.0175959832606201</v>
      </c>
      <c r="AF579" s="21">
        <v>0.50273840833264138</v>
      </c>
      <c r="AG579" s="22">
        <f t="shared" si="106"/>
        <v>4.1376370250815686</v>
      </c>
      <c r="AH579" s="22">
        <f t="shared" si="107"/>
        <v>4.1376370250815686</v>
      </c>
      <c r="AI579" s="23">
        <f t="shared" si="108"/>
        <v>4.0660901705051877</v>
      </c>
      <c r="AJ579" s="46"/>
      <c r="AK579" s="25"/>
      <c r="AL579" s="129">
        <v>577</v>
      </c>
      <c r="AM579" s="21">
        <v>0.75262362320916032</v>
      </c>
      <c r="AN579" s="22">
        <f t="shared" si="109"/>
        <v>1.8670966855041902</v>
      </c>
      <c r="AO579" s="22">
        <f t="shared" si="110"/>
        <v>1.8670966855041902</v>
      </c>
      <c r="AP579" s="21">
        <v>0.87006055994679965</v>
      </c>
      <c r="AQ579" s="22">
        <f t="shared" si="111"/>
        <v>524.31517812120444</v>
      </c>
      <c r="AR579" s="22">
        <f t="shared" si="112"/>
        <v>524.31517812120444</v>
      </c>
      <c r="AS579" s="23">
        <f t="shared" si="113"/>
        <v>280.81843976902491</v>
      </c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</row>
    <row r="580" spans="28:63">
      <c r="AB580" s="129">
        <v>578</v>
      </c>
      <c r="AC580" s="19">
        <v>9.85842579136047E-2</v>
      </c>
      <c r="AD580" s="20">
        <f t="shared" ref="AD580:AD643" si="114">IF(AC580&lt;=$R$5, ($I$5+(SQRT(AC580*$S$5))), IF(AC580&gt;$R$5, ($K$5-(SQRT(1-AC580)*$T$5))))</f>
        <v>0.80348314014609168</v>
      </c>
      <c r="AE580" s="22">
        <f t="shared" ref="AE580:AE643" si="115">AD580</f>
        <v>0.80348314014609168</v>
      </c>
      <c r="AF580" s="21">
        <v>0.72698067739561889</v>
      </c>
      <c r="AG580" s="22">
        <f t="shared" ref="AG580:AG643" si="116">IF(AF580&lt;=$R$13,$I$13+SQRT(AF580*$S$13), $K$13-SQRT((1-AF580)*$T$13))</f>
        <v>5.138081119575288</v>
      </c>
      <c r="AH580" s="22">
        <f t="shared" ref="AH580:AH643" si="117">AG580</f>
        <v>5.138081119575288</v>
      </c>
      <c r="AI580" s="23">
        <f t="shared" ref="AI580:AI643" si="118">AH580/AE580</f>
        <v>6.3947590968007955</v>
      </c>
      <c r="AJ580" s="46"/>
      <c r="AK580" s="25"/>
      <c r="AL580" s="129">
        <v>578</v>
      </c>
      <c r="AM580" s="21">
        <v>0.2194789848728288</v>
      </c>
      <c r="AN580" s="22">
        <f t="shared" ref="AN580:AN643" si="119">IF(AM580&lt;=$R$21,$I$21+SQRT(AM580*$S$21), $K$21-SQRT((1-AM580)*$T$21))</f>
        <v>1.5006992434048927</v>
      </c>
      <c r="AO580" s="22">
        <f t="shared" ref="AO580:AO643" si="120">AN580</f>
        <v>1.5006992434048927</v>
      </c>
      <c r="AP580" s="21">
        <v>0.65782241984643119</v>
      </c>
      <c r="AQ580" s="22">
        <f t="shared" ref="AQ580:AQ643" si="121">IF(AP580&lt;=$R$29,$I$29+SQRT(AP580*$S$29), $K$29-SQRT((1-AP580)*$T$29))</f>
        <v>502.09196700366198</v>
      </c>
      <c r="AR580" s="22">
        <f t="shared" ref="AR580:AR643" si="122">AQ580</f>
        <v>502.09196700366198</v>
      </c>
      <c r="AS580" s="23">
        <f t="shared" ref="AS580:AS643" si="123">AR580/AO580</f>
        <v>334.57201315333521</v>
      </c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</row>
    <row r="581" spans="28:63">
      <c r="AB581" s="129">
        <v>579</v>
      </c>
      <c r="AC581" s="19">
        <v>0.91225817414229549</v>
      </c>
      <c r="AD581" s="20">
        <f t="shared" si="114"/>
        <v>1.5438328001662855</v>
      </c>
      <c r="AE581" s="22">
        <f t="shared" si="115"/>
        <v>1.5438328001662855</v>
      </c>
      <c r="AF581" s="21">
        <v>0.17019652469319524</v>
      </c>
      <c r="AG581" s="22">
        <f t="shared" si="116"/>
        <v>3.0106008118006695</v>
      </c>
      <c r="AH581" s="22">
        <f t="shared" si="117"/>
        <v>3.0106008118006695</v>
      </c>
      <c r="AI581" s="23">
        <f t="shared" si="118"/>
        <v>1.9500821665898012</v>
      </c>
      <c r="AJ581" s="46"/>
      <c r="AK581" s="25"/>
      <c r="AL581" s="129">
        <v>579</v>
      </c>
      <c r="AM581" s="21">
        <v>0.86229564810918469</v>
      </c>
      <c r="AN581" s="22">
        <f t="shared" si="119"/>
        <v>1.9516221635348976</v>
      </c>
      <c r="AO581" s="22">
        <f t="shared" si="120"/>
        <v>1.9516221635348976</v>
      </c>
      <c r="AP581" s="21">
        <v>0.76444082485927511</v>
      </c>
      <c r="AQ581" s="22">
        <f t="shared" si="121"/>
        <v>511.95335686669563</v>
      </c>
      <c r="AR581" s="22">
        <f t="shared" si="122"/>
        <v>511.95335686669563</v>
      </c>
      <c r="AS581" s="23">
        <f t="shared" si="123"/>
        <v>262.32196294564227</v>
      </c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</row>
    <row r="582" spans="28:63">
      <c r="AB582" s="129">
        <v>580</v>
      </c>
      <c r="AC582" s="19">
        <v>0.95200543795015324</v>
      </c>
      <c r="AD582" s="20">
        <f t="shared" si="114"/>
        <v>1.6626220170825954</v>
      </c>
      <c r="AE582" s="22">
        <f t="shared" si="115"/>
        <v>1.6626220170825954</v>
      </c>
      <c r="AF582" s="21">
        <v>6.2002746233170702E-3</v>
      </c>
      <c r="AG582" s="22">
        <f t="shared" si="116"/>
        <v>2.1928772867392694</v>
      </c>
      <c r="AH582" s="22">
        <f t="shared" si="117"/>
        <v>2.1928772867392694</v>
      </c>
      <c r="AI582" s="23">
        <f t="shared" si="118"/>
        <v>1.3189271308863777</v>
      </c>
      <c r="AJ582" s="46"/>
      <c r="AK582" s="25"/>
      <c r="AL582" s="129">
        <v>580</v>
      </c>
      <c r="AM582" s="21">
        <v>0.86944993438724627</v>
      </c>
      <c r="AN582" s="22">
        <f t="shared" si="119"/>
        <v>1.9581603229523459</v>
      </c>
      <c r="AO582" s="22">
        <f t="shared" si="120"/>
        <v>1.9581603229523459</v>
      </c>
      <c r="AP582" s="21">
        <v>0.87730921142031626</v>
      </c>
      <c r="AQ582" s="22">
        <f t="shared" si="121"/>
        <v>525.32479663966046</v>
      </c>
      <c r="AR582" s="22">
        <f t="shared" si="122"/>
        <v>525.32479663966046</v>
      </c>
      <c r="AS582" s="23">
        <f t="shared" si="123"/>
        <v>268.2746609060186</v>
      </c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</row>
    <row r="583" spans="28:63">
      <c r="AB583" s="129">
        <v>581</v>
      </c>
      <c r="AC583" s="19">
        <v>7.0623596600815408E-2</v>
      </c>
      <c r="AD583" s="20">
        <f t="shared" si="114"/>
        <v>0.77222633530428053</v>
      </c>
      <c r="AE583" s="22">
        <f t="shared" si="115"/>
        <v>0.77222633530428053</v>
      </c>
      <c r="AF583" s="21">
        <v>0.44730893793302573</v>
      </c>
      <c r="AG583" s="22">
        <f t="shared" si="116"/>
        <v>3.9280555183046486</v>
      </c>
      <c r="AH583" s="22">
        <f t="shared" si="117"/>
        <v>3.9280555183046486</v>
      </c>
      <c r="AI583" s="23">
        <f t="shared" si="118"/>
        <v>5.0866635061816119</v>
      </c>
      <c r="AJ583" s="46"/>
      <c r="AK583" s="25"/>
      <c r="AL583" s="129">
        <v>581</v>
      </c>
      <c r="AM583" s="21">
        <v>0.99450304816416413</v>
      </c>
      <c r="AN583" s="22">
        <f t="shared" si="119"/>
        <v>2.1503750624942009</v>
      </c>
      <c r="AO583" s="22">
        <f t="shared" si="120"/>
        <v>2.1503750624942009</v>
      </c>
      <c r="AP583" s="21">
        <v>0.7502296151983352</v>
      </c>
      <c r="AQ583" s="22">
        <f t="shared" si="121"/>
        <v>510.52526128359733</v>
      </c>
      <c r="AR583" s="22">
        <f t="shared" si="122"/>
        <v>510.52526128359733</v>
      </c>
      <c r="AS583" s="23">
        <f t="shared" si="123"/>
        <v>237.41219389488438</v>
      </c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</row>
    <row r="584" spans="28:63">
      <c r="AB584" s="129">
        <v>582</v>
      </c>
      <c r="AC584" s="19">
        <v>0.40157227230699588</v>
      </c>
      <c r="AD584" s="20">
        <f t="shared" si="114"/>
        <v>0.80868509662779386</v>
      </c>
      <c r="AE584" s="22">
        <f t="shared" si="115"/>
        <v>0.80868509662779386</v>
      </c>
      <c r="AF584" s="21">
        <v>0.72283042619848525</v>
      </c>
      <c r="AG584" s="22">
        <f t="shared" si="116"/>
        <v>5.1164107064206519</v>
      </c>
      <c r="AH584" s="22">
        <f t="shared" si="117"/>
        <v>5.1164107064206519</v>
      </c>
      <c r="AI584" s="23">
        <f t="shared" si="118"/>
        <v>6.3268270031882823</v>
      </c>
      <c r="AJ584" s="46"/>
      <c r="AK584" s="25"/>
      <c r="AL584" s="129">
        <v>582</v>
      </c>
      <c r="AM584" s="21">
        <v>0.19967388697374422</v>
      </c>
      <c r="AN584" s="22">
        <f t="shared" si="119"/>
        <v>1.4812692642797693</v>
      </c>
      <c r="AO584" s="22">
        <f t="shared" si="120"/>
        <v>1.4812692642797693</v>
      </c>
      <c r="AP584" s="21">
        <v>0.41922589657385534</v>
      </c>
      <c r="AQ584" s="22">
        <f t="shared" si="121"/>
        <v>484.09690933597176</v>
      </c>
      <c r="AR584" s="22">
        <f t="shared" si="122"/>
        <v>484.09690933597176</v>
      </c>
      <c r="AS584" s="23">
        <f t="shared" si="123"/>
        <v>326.81222854600441</v>
      </c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</row>
    <row r="585" spans="28:63">
      <c r="AB585" s="129">
        <v>583</v>
      </c>
      <c r="AC585" s="19">
        <v>0.27851137240336099</v>
      </c>
      <c r="AD585" s="20">
        <f t="shared" si="114"/>
        <v>0.69191650526115533</v>
      </c>
      <c r="AE585" s="22">
        <f t="shared" si="115"/>
        <v>0.69191650526115533</v>
      </c>
      <c r="AF585" s="21">
        <v>0.45395964196240679</v>
      </c>
      <c r="AG585" s="22">
        <f t="shared" si="116"/>
        <v>3.9526291569553704</v>
      </c>
      <c r="AH585" s="22">
        <f t="shared" si="117"/>
        <v>3.9526291569553704</v>
      </c>
      <c r="AI585" s="23">
        <f t="shared" si="118"/>
        <v>5.7125811089930556</v>
      </c>
      <c r="AJ585" s="46"/>
      <c r="AK585" s="25"/>
      <c r="AL585" s="129">
        <v>583</v>
      </c>
      <c r="AM585" s="21">
        <v>0.86828338992650966</v>
      </c>
      <c r="AN585" s="22">
        <f t="shared" si="119"/>
        <v>1.9570822334350086</v>
      </c>
      <c r="AO585" s="22">
        <f t="shared" si="120"/>
        <v>1.9570822334350086</v>
      </c>
      <c r="AP585" s="21">
        <v>0.70551370029707616</v>
      </c>
      <c r="AQ585" s="22">
        <f t="shared" si="121"/>
        <v>506.27881482051373</v>
      </c>
      <c r="AR585" s="22">
        <f t="shared" si="122"/>
        <v>506.27881482051373</v>
      </c>
      <c r="AS585" s="23">
        <f t="shared" si="123"/>
        <v>258.69061921425202</v>
      </c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</row>
    <row r="586" spans="28:63">
      <c r="AB586" s="129">
        <v>584</v>
      </c>
      <c r="AC586" s="19">
        <v>0.97784080815329699</v>
      </c>
      <c r="AD586" s="20">
        <f t="shared" si="114"/>
        <v>1.7707561573702777</v>
      </c>
      <c r="AE586" s="22">
        <f t="shared" si="115"/>
        <v>1.7707561573702777</v>
      </c>
      <c r="AF586" s="21">
        <v>0.40266193787532045</v>
      </c>
      <c r="AG586" s="22">
        <f t="shared" si="116"/>
        <v>3.7667811462504819</v>
      </c>
      <c r="AH586" s="22">
        <f t="shared" si="117"/>
        <v>3.7667811462504819</v>
      </c>
      <c r="AI586" s="23">
        <f t="shared" si="118"/>
        <v>2.1272161785643426</v>
      </c>
      <c r="AJ586" s="46"/>
      <c r="AK586" s="25"/>
      <c r="AL586" s="129">
        <v>584</v>
      </c>
      <c r="AM586" s="21">
        <v>3.3372642777864114E-2</v>
      </c>
      <c r="AN586" s="22">
        <f t="shared" si="119"/>
        <v>1.2440478562373483</v>
      </c>
      <c r="AO586" s="22">
        <f t="shared" si="120"/>
        <v>1.2440478562373483</v>
      </c>
      <c r="AP586" s="21">
        <v>0.91931186707084245</v>
      </c>
      <c r="AQ586" s="22">
        <f t="shared" si="121"/>
        <v>531.8798345896447</v>
      </c>
      <c r="AR586" s="22">
        <f t="shared" si="122"/>
        <v>531.8798345896447</v>
      </c>
      <c r="AS586" s="23">
        <f t="shared" si="123"/>
        <v>427.53968983020286</v>
      </c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</row>
    <row r="587" spans="28:63">
      <c r="AB587" s="129">
        <v>585</v>
      </c>
      <c r="AC587" s="19">
        <v>0.36281231386874424</v>
      </c>
      <c r="AD587" s="20">
        <f t="shared" si="114"/>
        <v>0.7707098322898347</v>
      </c>
      <c r="AE587" s="22">
        <f t="shared" si="115"/>
        <v>0.7707098322898347</v>
      </c>
      <c r="AF587" s="21">
        <v>0.60458347715977201</v>
      </c>
      <c r="AG587" s="22">
        <f t="shared" si="116"/>
        <v>4.5558026065269086</v>
      </c>
      <c r="AH587" s="22">
        <f t="shared" si="117"/>
        <v>4.5558026065269086</v>
      </c>
      <c r="AI587" s="23">
        <f t="shared" si="118"/>
        <v>5.911177482959169</v>
      </c>
      <c r="AJ587" s="46"/>
      <c r="AK587" s="25"/>
      <c r="AL587" s="129">
        <v>585</v>
      </c>
      <c r="AM587" s="21">
        <v>6.7408985096012897E-2</v>
      </c>
      <c r="AN587" s="22">
        <f t="shared" si="119"/>
        <v>1.3131493203537699</v>
      </c>
      <c r="AO587" s="22">
        <f t="shared" si="120"/>
        <v>1.3131493203537699</v>
      </c>
      <c r="AP587" s="21">
        <v>9.8573369504147634E-2</v>
      </c>
      <c r="AQ587" s="22">
        <f t="shared" si="121"/>
        <v>451.0808465319181</v>
      </c>
      <c r="AR587" s="22">
        <f t="shared" si="122"/>
        <v>451.0808465319181</v>
      </c>
      <c r="AS587" s="23">
        <f t="shared" si="123"/>
        <v>343.51070326898878</v>
      </c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</row>
    <row r="588" spans="28:63">
      <c r="AB588" s="129">
        <v>586</v>
      </c>
      <c r="AC588" s="19">
        <v>0.92502702571489148</v>
      </c>
      <c r="AD588" s="20">
        <f t="shared" si="114"/>
        <v>1.5783296242151184</v>
      </c>
      <c r="AE588" s="22">
        <f t="shared" si="115"/>
        <v>1.5783296242151184</v>
      </c>
      <c r="AF588" s="21">
        <v>0.46216039654676577</v>
      </c>
      <c r="AG588" s="22">
        <f t="shared" si="116"/>
        <v>3.9831370320115438</v>
      </c>
      <c r="AH588" s="22">
        <f t="shared" si="117"/>
        <v>3.9831370320115438</v>
      </c>
      <c r="AI588" s="23">
        <f t="shared" si="118"/>
        <v>2.523640797778413</v>
      </c>
      <c r="AJ588" s="46"/>
      <c r="AK588" s="25"/>
      <c r="AL588" s="129">
        <v>586</v>
      </c>
      <c r="AM588" s="21">
        <v>0.20781841581602911</v>
      </c>
      <c r="AN588" s="22">
        <f t="shared" si="119"/>
        <v>1.4893711891597232</v>
      </c>
      <c r="AO588" s="22">
        <f t="shared" si="120"/>
        <v>1.4893711891597232</v>
      </c>
      <c r="AP588" s="21">
        <v>0.2826988739326789</v>
      </c>
      <c r="AQ588" s="22">
        <f t="shared" si="121"/>
        <v>472.63505452206022</v>
      </c>
      <c r="AR588" s="22">
        <f t="shared" si="122"/>
        <v>472.63505452206022</v>
      </c>
      <c r="AS588" s="23">
        <f t="shared" si="123"/>
        <v>317.33865806059572</v>
      </c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</row>
    <row r="589" spans="28:63">
      <c r="AB589" s="129">
        <v>587</v>
      </c>
      <c r="AC589" s="19">
        <v>0.39874969038150254</v>
      </c>
      <c r="AD589" s="20">
        <f t="shared" si="114"/>
        <v>0.80587888625515514</v>
      </c>
      <c r="AE589" s="22">
        <f t="shared" si="115"/>
        <v>0.80587888625515514</v>
      </c>
      <c r="AF589" s="21">
        <v>0.54726098601839779</v>
      </c>
      <c r="AG589" s="22">
        <f t="shared" si="116"/>
        <v>4.3146003718120252</v>
      </c>
      <c r="AH589" s="22">
        <f t="shared" si="117"/>
        <v>4.3146003718120252</v>
      </c>
      <c r="AI589" s="23">
        <f t="shared" si="118"/>
        <v>5.3539067040974047</v>
      </c>
      <c r="AJ589" s="46"/>
      <c r="AK589" s="25"/>
      <c r="AL589" s="129">
        <v>587</v>
      </c>
      <c r="AM589" s="21">
        <v>0.17724480774701434</v>
      </c>
      <c r="AN589" s="22">
        <f t="shared" si="119"/>
        <v>1.4580611233216032</v>
      </c>
      <c r="AO589" s="22">
        <f t="shared" si="120"/>
        <v>1.4580611233216032</v>
      </c>
      <c r="AP589" s="21">
        <v>0.88136343133958661</v>
      </c>
      <c r="AQ589" s="22">
        <f t="shared" si="121"/>
        <v>525.90251661966749</v>
      </c>
      <c r="AR589" s="22">
        <f t="shared" si="122"/>
        <v>525.90251661966749</v>
      </c>
      <c r="AS589" s="23">
        <f t="shared" si="123"/>
        <v>360.68619360868155</v>
      </c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</row>
    <row r="590" spans="28:63">
      <c r="AB590" s="129">
        <v>588</v>
      </c>
      <c r="AC590" s="19">
        <v>0.20157467811105645</v>
      </c>
      <c r="AD590" s="20">
        <f t="shared" si="114"/>
        <v>0.89096626059844763</v>
      </c>
      <c r="AE590" s="22">
        <f t="shared" si="115"/>
        <v>0.89096626059844763</v>
      </c>
      <c r="AF590" s="21">
        <v>0.87975170739186037</v>
      </c>
      <c r="AG590" s="22">
        <f t="shared" si="116"/>
        <v>6.1006714928048416</v>
      </c>
      <c r="AH590" s="22">
        <f t="shared" si="117"/>
        <v>6.1006714928048416</v>
      </c>
      <c r="AI590" s="23">
        <f t="shared" si="118"/>
        <v>6.8472531032848751</v>
      </c>
      <c r="AJ590" s="46"/>
      <c r="AK590" s="25"/>
      <c r="AL590" s="129">
        <v>588</v>
      </c>
      <c r="AM590" s="21">
        <v>7.166115848724075E-2</v>
      </c>
      <c r="AN590" s="22">
        <f t="shared" si="119"/>
        <v>1.320390428686566</v>
      </c>
      <c r="AO590" s="22">
        <f t="shared" si="120"/>
        <v>1.320390428686566</v>
      </c>
      <c r="AP590" s="21">
        <v>0.74897047468270994</v>
      </c>
      <c r="AQ590" s="22">
        <f t="shared" si="121"/>
        <v>510.4007122217522</v>
      </c>
      <c r="AR590" s="22">
        <f t="shared" si="122"/>
        <v>510.4007122217522</v>
      </c>
      <c r="AS590" s="23">
        <f t="shared" si="123"/>
        <v>386.55287188764606</v>
      </c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</row>
    <row r="591" spans="28:63">
      <c r="AB591" s="129">
        <v>589</v>
      </c>
      <c r="AC591" s="19">
        <v>0.90663801307359071</v>
      </c>
      <c r="AD591" s="20">
        <f t="shared" si="114"/>
        <v>1.5294500152006461</v>
      </c>
      <c r="AE591" s="22">
        <f t="shared" si="115"/>
        <v>1.5294500152006461</v>
      </c>
      <c r="AF591" s="21">
        <v>0.644127450105624</v>
      </c>
      <c r="AG591" s="22">
        <f t="shared" si="116"/>
        <v>4.7325581111776014</v>
      </c>
      <c r="AH591" s="22">
        <f t="shared" si="117"/>
        <v>4.7325581111776014</v>
      </c>
      <c r="AI591" s="23">
        <f t="shared" si="118"/>
        <v>3.0942875309048561</v>
      </c>
      <c r="AJ591" s="46"/>
      <c r="AK591" s="25"/>
      <c r="AL591" s="129">
        <v>589</v>
      </c>
      <c r="AM591" s="21">
        <v>6.3692592648568747E-3</v>
      </c>
      <c r="AN591" s="22">
        <f t="shared" si="119"/>
        <v>1.1516670822008306</v>
      </c>
      <c r="AO591" s="22">
        <f t="shared" si="120"/>
        <v>1.1516670822008306</v>
      </c>
      <c r="AP591" s="21">
        <v>0.1139379741366553</v>
      </c>
      <c r="AQ591" s="22">
        <f t="shared" si="121"/>
        <v>453.41544772315973</v>
      </c>
      <c r="AR591" s="22">
        <f t="shared" si="122"/>
        <v>453.41544772315973</v>
      </c>
      <c r="AS591" s="23">
        <f t="shared" si="123"/>
        <v>393.70357521783541</v>
      </c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</row>
    <row r="592" spans="28:63">
      <c r="AB592" s="129">
        <v>590</v>
      </c>
      <c r="AC592" s="19">
        <v>1.4471371337284489E-2</v>
      </c>
      <c r="AD592" s="20">
        <f t="shared" si="114"/>
        <v>0.67796137480611463</v>
      </c>
      <c r="AE592" s="22">
        <f t="shared" si="115"/>
        <v>0.67796137480611463</v>
      </c>
      <c r="AF592" s="21">
        <v>0.48855578818309875</v>
      </c>
      <c r="AG592" s="22">
        <f t="shared" si="116"/>
        <v>4.0829441726588787</v>
      </c>
      <c r="AH592" s="22">
        <f t="shared" si="117"/>
        <v>4.0829441726588787</v>
      </c>
      <c r="AI592" s="23">
        <f t="shared" si="118"/>
        <v>6.0223846437070714</v>
      </c>
      <c r="AJ592" s="46"/>
      <c r="AK592" s="25"/>
      <c r="AL592" s="129">
        <v>590</v>
      </c>
      <c r="AM592" s="21">
        <v>0.8383475111660379</v>
      </c>
      <c r="AN592" s="22">
        <f t="shared" si="119"/>
        <v>1.9308897716592419</v>
      </c>
      <c r="AO592" s="22">
        <f t="shared" si="120"/>
        <v>1.9308897716592419</v>
      </c>
      <c r="AP592" s="21">
        <v>0.82488975131103548</v>
      </c>
      <c r="AQ592" s="22">
        <f t="shared" si="121"/>
        <v>518.5743987713895</v>
      </c>
      <c r="AR592" s="22">
        <f t="shared" si="122"/>
        <v>518.5743987713895</v>
      </c>
      <c r="AS592" s="23">
        <f t="shared" si="123"/>
        <v>268.56758287438174</v>
      </c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</row>
    <row r="593" spans="28:63">
      <c r="AB593" s="129">
        <v>591</v>
      </c>
      <c r="AC593" s="19">
        <v>4.6376272339081814E-2</v>
      </c>
      <c r="AD593" s="20">
        <f t="shared" si="114"/>
        <v>0.73956372874932208</v>
      </c>
      <c r="AE593" s="22">
        <f t="shared" si="115"/>
        <v>0.73956372874932208</v>
      </c>
      <c r="AF593" s="21">
        <v>0.59497275556699558</v>
      </c>
      <c r="AG593" s="22">
        <f t="shared" si="116"/>
        <v>4.5141977490124123</v>
      </c>
      <c r="AH593" s="22">
        <f t="shared" si="117"/>
        <v>4.5141977490124123</v>
      </c>
      <c r="AI593" s="23">
        <f t="shared" si="118"/>
        <v>6.1038657975376678</v>
      </c>
      <c r="AJ593" s="46"/>
      <c r="AK593" s="25"/>
      <c r="AL593" s="129">
        <v>591</v>
      </c>
      <c r="AM593" s="21">
        <v>0.70074369296279493</v>
      </c>
      <c r="AN593" s="22">
        <f t="shared" si="119"/>
        <v>1.8338486302733967</v>
      </c>
      <c r="AO593" s="22">
        <f t="shared" si="120"/>
        <v>1.8338486302733967</v>
      </c>
      <c r="AP593" s="21">
        <v>0.66588009758698485</v>
      </c>
      <c r="AQ593" s="22">
        <f t="shared" si="121"/>
        <v>502.77784481822141</v>
      </c>
      <c r="AR593" s="22">
        <f t="shared" si="122"/>
        <v>502.77784481822141</v>
      </c>
      <c r="AS593" s="23">
        <f t="shared" si="123"/>
        <v>274.16540085059557</v>
      </c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</row>
    <row r="594" spans="28:63">
      <c r="AB594" s="129">
        <v>592</v>
      </c>
      <c r="AC594" s="19">
        <v>0.95001288832444641</v>
      </c>
      <c r="AD594" s="20">
        <f t="shared" si="114"/>
        <v>1.6556899158465688</v>
      </c>
      <c r="AE594" s="22">
        <f t="shared" si="115"/>
        <v>1.6556899158465688</v>
      </c>
      <c r="AF594" s="21">
        <v>0.98251287042180679</v>
      </c>
      <c r="AG594" s="22">
        <f t="shared" si="116"/>
        <v>7.2756976547423058</v>
      </c>
      <c r="AH594" s="22">
        <f t="shared" si="117"/>
        <v>7.2756976547423058</v>
      </c>
      <c r="AI594" s="23">
        <f t="shared" si="118"/>
        <v>4.3943600701476626</v>
      </c>
      <c r="AJ594" s="46"/>
      <c r="AK594" s="25"/>
      <c r="AL594" s="129">
        <v>592</v>
      </c>
      <c r="AM594" s="21">
        <v>0.13113859870956557</v>
      </c>
      <c r="AN594" s="22">
        <f t="shared" si="119"/>
        <v>1.4051925060627839</v>
      </c>
      <c r="AO594" s="22">
        <f t="shared" si="120"/>
        <v>1.4051925060627839</v>
      </c>
      <c r="AP594" s="21">
        <v>0.77154178055054956</v>
      </c>
      <c r="AQ594" s="22">
        <f t="shared" si="121"/>
        <v>512.68308388531</v>
      </c>
      <c r="AR594" s="22">
        <f t="shared" si="122"/>
        <v>512.68308388531</v>
      </c>
      <c r="AS594" s="23">
        <f t="shared" si="123"/>
        <v>364.8490023063099</v>
      </c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</row>
    <row r="595" spans="28:63">
      <c r="AB595" s="129">
        <v>593</v>
      </c>
      <c r="AC595" s="19">
        <v>0.76094305441471943</v>
      </c>
      <c r="AD595" s="20">
        <f t="shared" si="114"/>
        <v>1.2470408695353701</v>
      </c>
      <c r="AE595" s="22">
        <f t="shared" si="115"/>
        <v>1.2470408695353701</v>
      </c>
      <c r="AF595" s="21">
        <v>0.74231981950602932</v>
      </c>
      <c r="AG595" s="22">
        <f t="shared" si="116"/>
        <v>5.2196393372767051</v>
      </c>
      <c r="AH595" s="22">
        <f t="shared" si="117"/>
        <v>5.2196393372767051</v>
      </c>
      <c r="AI595" s="23">
        <f t="shared" si="118"/>
        <v>4.1856201065980052</v>
      </c>
      <c r="AJ595" s="46"/>
      <c r="AK595" s="25"/>
      <c r="AL595" s="129">
        <v>593</v>
      </c>
      <c r="AM595" s="21">
        <v>0.59332499793786919</v>
      </c>
      <c r="AN595" s="22">
        <f t="shared" si="119"/>
        <v>1.771706063539346</v>
      </c>
      <c r="AO595" s="22">
        <f t="shared" si="120"/>
        <v>1.771706063539346</v>
      </c>
      <c r="AP595" s="21">
        <v>0.96029089651481458</v>
      </c>
      <c r="AQ595" s="22">
        <f t="shared" si="121"/>
        <v>540.27313471037996</v>
      </c>
      <c r="AR595" s="22">
        <f t="shared" si="122"/>
        <v>540.27313471037996</v>
      </c>
      <c r="AS595" s="23">
        <f t="shared" si="123"/>
        <v>304.94512934672338</v>
      </c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</row>
    <row r="596" spans="28:63">
      <c r="AB596" s="129">
        <v>594</v>
      </c>
      <c r="AC596" s="19">
        <v>0.45453743457484419</v>
      </c>
      <c r="AD596" s="20">
        <f t="shared" si="114"/>
        <v>0.86262626188121461</v>
      </c>
      <c r="AE596" s="22">
        <f t="shared" si="115"/>
        <v>0.86262626188121461</v>
      </c>
      <c r="AF596" s="21">
        <v>0.94551027087307038</v>
      </c>
      <c r="AG596" s="22">
        <f t="shared" si="116"/>
        <v>6.7214493072983421</v>
      </c>
      <c r="AH596" s="22">
        <f t="shared" si="117"/>
        <v>6.7214493072983421</v>
      </c>
      <c r="AI596" s="23">
        <f t="shared" si="118"/>
        <v>7.7918440514901679</v>
      </c>
      <c r="AJ596" s="46"/>
      <c r="AK596" s="25"/>
      <c r="AL596" s="129">
        <v>594</v>
      </c>
      <c r="AM596" s="21">
        <v>0.28765598378226898</v>
      </c>
      <c r="AN596" s="22">
        <f t="shared" si="119"/>
        <v>1.5616282646627186</v>
      </c>
      <c r="AO596" s="22">
        <f t="shared" si="120"/>
        <v>1.5616282646627186</v>
      </c>
      <c r="AP596" s="21">
        <v>0.26002209955686961</v>
      </c>
      <c r="AQ596" s="22">
        <f t="shared" si="121"/>
        <v>470.47986307090503</v>
      </c>
      <c r="AR596" s="22">
        <f t="shared" si="122"/>
        <v>470.47986307090503</v>
      </c>
      <c r="AS596" s="23">
        <f t="shared" si="123"/>
        <v>301.27519699607865</v>
      </c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</row>
    <row r="597" spans="28:63">
      <c r="AB597" s="129">
        <v>595</v>
      </c>
      <c r="AC597" s="19">
        <v>0.56633952298289669</v>
      </c>
      <c r="AD597" s="20">
        <f t="shared" si="114"/>
        <v>0.98586530120808802</v>
      </c>
      <c r="AE597" s="22">
        <f t="shared" si="115"/>
        <v>0.98586530120808802</v>
      </c>
      <c r="AF597" s="21">
        <v>0.55105802988836017</v>
      </c>
      <c r="AG597" s="22">
        <f t="shared" si="116"/>
        <v>4.3300873166587195</v>
      </c>
      <c r="AH597" s="22">
        <f t="shared" si="117"/>
        <v>4.3300873166587195</v>
      </c>
      <c r="AI597" s="23">
        <f t="shared" si="118"/>
        <v>4.3921693068541838</v>
      </c>
      <c r="AJ597" s="46"/>
      <c r="AK597" s="25"/>
      <c r="AL597" s="129">
        <v>595</v>
      </c>
      <c r="AM597" s="21">
        <v>0.59096888683311799</v>
      </c>
      <c r="AN597" s="22">
        <f t="shared" si="119"/>
        <v>1.7703313047676648</v>
      </c>
      <c r="AO597" s="22">
        <f t="shared" si="120"/>
        <v>1.7703313047676648</v>
      </c>
      <c r="AP597" s="21">
        <v>0.35795978122405081</v>
      </c>
      <c r="AQ597" s="22">
        <f t="shared" si="121"/>
        <v>479.22842101555381</v>
      </c>
      <c r="AR597" s="22">
        <f t="shared" si="122"/>
        <v>479.22842101555381</v>
      </c>
      <c r="AS597" s="23">
        <f t="shared" si="123"/>
        <v>270.69985133570628</v>
      </c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</row>
    <row r="598" spans="28:63">
      <c r="AB598" s="129">
        <v>596</v>
      </c>
      <c r="AC598" s="19">
        <v>0.85230169462138206</v>
      </c>
      <c r="AD598" s="20">
        <f t="shared" si="114"/>
        <v>1.4081543266729659</v>
      </c>
      <c r="AE598" s="22">
        <f t="shared" si="115"/>
        <v>1.4081543266729659</v>
      </c>
      <c r="AF598" s="21">
        <v>0.25710053618716655</v>
      </c>
      <c r="AG598" s="22">
        <f t="shared" si="116"/>
        <v>3.2790907746086662</v>
      </c>
      <c r="AH598" s="22">
        <f t="shared" si="117"/>
        <v>3.2790907746086662</v>
      </c>
      <c r="AI598" s="23">
        <f t="shared" si="118"/>
        <v>2.3286444621138549</v>
      </c>
      <c r="AJ598" s="46"/>
      <c r="AK598" s="25"/>
      <c r="AL598" s="129">
        <v>596</v>
      </c>
      <c r="AM598" s="21">
        <v>0.19641060030303881</v>
      </c>
      <c r="AN598" s="22">
        <f t="shared" si="119"/>
        <v>1.4779767682721827</v>
      </c>
      <c r="AO598" s="22">
        <f t="shared" si="120"/>
        <v>1.4779767682721827</v>
      </c>
      <c r="AP598" s="21">
        <v>0.16615898064435008</v>
      </c>
      <c r="AQ598" s="22">
        <f t="shared" si="121"/>
        <v>460.35291823789987</v>
      </c>
      <c r="AR598" s="22">
        <f t="shared" si="122"/>
        <v>460.35291823789987</v>
      </c>
      <c r="AS598" s="23">
        <f t="shared" si="123"/>
        <v>311.47507059672654</v>
      </c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</row>
    <row r="599" spans="28:63">
      <c r="AB599" s="129">
        <v>597</v>
      </c>
      <c r="AC599" s="19">
        <v>0.37918387090322225</v>
      </c>
      <c r="AD599" s="20">
        <f t="shared" si="114"/>
        <v>0.78660495642766115</v>
      </c>
      <c r="AE599" s="22">
        <f t="shared" si="115"/>
        <v>0.78660495642766115</v>
      </c>
      <c r="AF599" s="21">
        <v>0.13959002524091002</v>
      </c>
      <c r="AG599" s="22">
        <f t="shared" si="116"/>
        <v>2.9151721977013181</v>
      </c>
      <c r="AH599" s="22">
        <f t="shared" si="117"/>
        <v>2.9151721977013181</v>
      </c>
      <c r="AI599" s="23">
        <f t="shared" si="118"/>
        <v>3.7060180893602177</v>
      </c>
      <c r="AJ599" s="46"/>
      <c r="AK599" s="25"/>
      <c r="AL599" s="129">
        <v>597</v>
      </c>
      <c r="AM599" s="21">
        <v>0.37794984191288383</v>
      </c>
      <c r="AN599" s="22">
        <f t="shared" si="119"/>
        <v>1.6320677064623048</v>
      </c>
      <c r="AO599" s="22">
        <f t="shared" si="120"/>
        <v>1.6320677064623048</v>
      </c>
      <c r="AP599" s="21">
        <v>0.59702749191608329</v>
      </c>
      <c r="AQ599" s="22">
        <f t="shared" si="121"/>
        <v>497.15789167109062</v>
      </c>
      <c r="AR599" s="22">
        <f t="shared" si="122"/>
        <v>497.15789167109062</v>
      </c>
      <c r="AS599" s="23">
        <f t="shared" si="123"/>
        <v>304.61842342848496</v>
      </c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</row>
    <row r="600" spans="28:63">
      <c r="AB600" s="129">
        <v>598</v>
      </c>
      <c r="AC600" s="19">
        <v>0.78656406382667976</v>
      </c>
      <c r="AD600" s="20">
        <f t="shared" si="114"/>
        <v>1.2885334398380719</v>
      </c>
      <c r="AE600" s="22">
        <f t="shared" si="115"/>
        <v>1.2885334398380719</v>
      </c>
      <c r="AF600" s="21">
        <v>0.78296059702431164</v>
      </c>
      <c r="AG600" s="22">
        <f t="shared" si="116"/>
        <v>5.4482981974237958</v>
      </c>
      <c r="AH600" s="22">
        <f t="shared" si="117"/>
        <v>5.4482981974237958</v>
      </c>
      <c r="AI600" s="23">
        <f t="shared" si="118"/>
        <v>4.2282939883255768</v>
      </c>
      <c r="AJ600" s="46"/>
      <c r="AK600" s="25"/>
      <c r="AL600" s="129">
        <v>598</v>
      </c>
      <c r="AM600" s="21">
        <v>0.77593126287976399</v>
      </c>
      <c r="AN600" s="22">
        <f t="shared" si="119"/>
        <v>1.8831675612727357</v>
      </c>
      <c r="AO600" s="22">
        <f t="shared" si="120"/>
        <v>1.8831675612727357</v>
      </c>
      <c r="AP600" s="21">
        <v>0.39269379863864917</v>
      </c>
      <c r="AQ600" s="22">
        <f t="shared" si="121"/>
        <v>482.0354674896447</v>
      </c>
      <c r="AR600" s="22">
        <f t="shared" si="122"/>
        <v>482.0354674896447</v>
      </c>
      <c r="AS600" s="23">
        <f t="shared" si="123"/>
        <v>255.97056650862328</v>
      </c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</row>
    <row r="601" spans="28:63">
      <c r="AB601" s="129">
        <v>599</v>
      </c>
      <c r="AC601" s="19">
        <v>0.12895547662115547</v>
      </c>
      <c r="AD601" s="20">
        <f t="shared" si="114"/>
        <v>0.83272580471637714</v>
      </c>
      <c r="AE601" s="22">
        <f t="shared" si="115"/>
        <v>0.83272580471637714</v>
      </c>
      <c r="AF601" s="21">
        <v>0.70899328365245484</v>
      </c>
      <c r="AG601" s="22">
        <f t="shared" si="116"/>
        <v>5.0453085625692902</v>
      </c>
      <c r="AH601" s="22">
        <f t="shared" si="117"/>
        <v>5.0453085625692902</v>
      </c>
      <c r="AI601" s="23">
        <f t="shared" si="118"/>
        <v>6.0587873391142244</v>
      </c>
      <c r="AJ601" s="46"/>
      <c r="AK601" s="25"/>
      <c r="AL601" s="129">
        <v>599</v>
      </c>
      <c r="AM601" s="21">
        <v>0.80745258316729163</v>
      </c>
      <c r="AN601" s="22">
        <f t="shared" si="119"/>
        <v>1.9062973565984582</v>
      </c>
      <c r="AO601" s="22">
        <f t="shared" si="120"/>
        <v>1.9062973565984582</v>
      </c>
      <c r="AP601" s="21">
        <v>8.4562549939770748E-2</v>
      </c>
      <c r="AQ601" s="22">
        <f t="shared" si="121"/>
        <v>448.78737552139398</v>
      </c>
      <c r="AR601" s="22">
        <f t="shared" si="122"/>
        <v>448.78737552139398</v>
      </c>
      <c r="AS601" s="23">
        <f t="shared" si="123"/>
        <v>235.42359431384679</v>
      </c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</row>
    <row r="602" spans="28:63">
      <c r="AB602" s="129">
        <v>600</v>
      </c>
      <c r="AC602" s="19">
        <v>0.34171207813278093</v>
      </c>
      <c r="AD602" s="20">
        <f t="shared" si="114"/>
        <v>0.75052185473282607</v>
      </c>
      <c r="AE602" s="22">
        <f t="shared" si="115"/>
        <v>0.75052185473282607</v>
      </c>
      <c r="AF602" s="21">
        <v>0.17287204761250863</v>
      </c>
      <c r="AG602" s="22">
        <f t="shared" si="116"/>
        <v>3.0186509285511072</v>
      </c>
      <c r="AH602" s="22">
        <f t="shared" si="117"/>
        <v>3.0186509285511072</v>
      </c>
      <c r="AI602" s="23">
        <f t="shared" si="118"/>
        <v>4.0220693235184992</v>
      </c>
      <c r="AJ602" s="46"/>
      <c r="AK602" s="25"/>
      <c r="AL602" s="129">
        <v>600</v>
      </c>
      <c r="AM602" s="21">
        <v>0.17564061672757558</v>
      </c>
      <c r="AN602" s="22">
        <f t="shared" si="119"/>
        <v>1.4563463741410525</v>
      </c>
      <c r="AO602" s="22">
        <f t="shared" si="120"/>
        <v>1.4563463741410525</v>
      </c>
      <c r="AP602" s="21">
        <v>0.4030262849416173</v>
      </c>
      <c r="AQ602" s="22">
        <f t="shared" si="121"/>
        <v>482.84630134246447</v>
      </c>
      <c r="AR602" s="22">
        <f t="shared" si="122"/>
        <v>482.84630134246447</v>
      </c>
      <c r="AS602" s="23">
        <f t="shared" si="123"/>
        <v>331.54633397377415</v>
      </c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</row>
    <row r="603" spans="28:63">
      <c r="AB603" s="129">
        <v>601</v>
      </c>
      <c r="AC603" s="19">
        <v>0.98070398429736449</v>
      </c>
      <c r="AD603" s="20">
        <f t="shared" si="114"/>
        <v>1.7860784469943003</v>
      </c>
      <c r="AE603" s="22">
        <f t="shared" si="115"/>
        <v>1.7860784469943003</v>
      </c>
      <c r="AF603" s="21">
        <v>0.32009804312395373</v>
      </c>
      <c r="AG603" s="22">
        <f t="shared" si="116"/>
        <v>3.4836897021704338</v>
      </c>
      <c r="AH603" s="22">
        <f t="shared" si="117"/>
        <v>3.4836897021704338</v>
      </c>
      <c r="AI603" s="23">
        <f t="shared" si="118"/>
        <v>1.9504684735617053</v>
      </c>
      <c r="AJ603" s="46"/>
      <c r="AK603" s="25"/>
      <c r="AL603" s="129">
        <v>601</v>
      </c>
      <c r="AM603" s="21">
        <v>6.6907430408369106E-2</v>
      </c>
      <c r="AN603" s="22">
        <f t="shared" si="119"/>
        <v>1.3122803303797135</v>
      </c>
      <c r="AO603" s="22">
        <f t="shared" si="120"/>
        <v>1.3122803303797135</v>
      </c>
      <c r="AP603" s="21">
        <v>0.56067234048868564</v>
      </c>
      <c r="AQ603" s="22">
        <f t="shared" si="121"/>
        <v>494.38436875857337</v>
      </c>
      <c r="AR603" s="22">
        <f t="shared" si="122"/>
        <v>494.38436875857337</v>
      </c>
      <c r="AS603" s="23">
        <f t="shared" si="123"/>
        <v>376.73685821041096</v>
      </c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</row>
    <row r="604" spans="28:63">
      <c r="AB604" s="129">
        <v>602</v>
      </c>
      <c r="AC604" s="19">
        <v>0.46109504688039071</v>
      </c>
      <c r="AD604" s="20">
        <f t="shared" si="114"/>
        <v>0.86948375207674888</v>
      </c>
      <c r="AE604" s="22">
        <f t="shared" si="115"/>
        <v>0.86948375207674888</v>
      </c>
      <c r="AF604" s="21">
        <v>3.5660578723909597E-2</v>
      </c>
      <c r="AG604" s="22">
        <f t="shared" si="116"/>
        <v>2.4625618578562847</v>
      </c>
      <c r="AH604" s="22">
        <f t="shared" si="117"/>
        <v>2.4625618578562847</v>
      </c>
      <c r="AI604" s="23">
        <f t="shared" si="118"/>
        <v>2.8322114725830043</v>
      </c>
      <c r="AJ604" s="46"/>
      <c r="AK604" s="25"/>
      <c r="AL604" s="129">
        <v>602</v>
      </c>
      <c r="AM604" s="21">
        <v>0.16453776802580877</v>
      </c>
      <c r="AN604" s="22">
        <f t="shared" si="119"/>
        <v>1.4442571291491935</v>
      </c>
      <c r="AO604" s="22">
        <f t="shared" si="120"/>
        <v>1.4442571291491935</v>
      </c>
      <c r="AP604" s="21">
        <v>0.51102059004262679</v>
      </c>
      <c r="AQ604" s="22">
        <f t="shared" si="121"/>
        <v>490.77573967471909</v>
      </c>
      <c r="AR604" s="22">
        <f t="shared" si="122"/>
        <v>490.77573967471909</v>
      </c>
      <c r="AS604" s="23">
        <f t="shared" si="123"/>
        <v>339.81188651901152</v>
      </c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</row>
    <row r="605" spans="28:63">
      <c r="AB605" s="129">
        <v>603</v>
      </c>
      <c r="AC605" s="19">
        <v>0.11661409476032858</v>
      </c>
      <c r="AD605" s="20">
        <f t="shared" si="114"/>
        <v>0.82130955650251081</v>
      </c>
      <c r="AE605" s="22">
        <f t="shared" si="115"/>
        <v>0.82130955650251081</v>
      </c>
      <c r="AF605" s="21">
        <v>0.9434141617267412</v>
      </c>
      <c r="AG605" s="22">
        <f t="shared" si="116"/>
        <v>6.6970897390081827</v>
      </c>
      <c r="AH605" s="22">
        <f t="shared" si="117"/>
        <v>6.6970897390081827</v>
      </c>
      <c r="AI605" s="23">
        <f t="shared" si="118"/>
        <v>8.1541602505238959</v>
      </c>
      <c r="AJ605" s="46"/>
      <c r="AK605" s="25"/>
      <c r="AL605" s="129">
        <v>603</v>
      </c>
      <c r="AM605" s="21">
        <v>0.59532859995654897</v>
      </c>
      <c r="AN605" s="22">
        <f t="shared" si="119"/>
        <v>1.7728729919725268</v>
      </c>
      <c r="AO605" s="22">
        <f t="shared" si="120"/>
        <v>1.7728729919725268</v>
      </c>
      <c r="AP605" s="21">
        <v>0.38103911972111582</v>
      </c>
      <c r="AQ605" s="22">
        <f t="shared" si="121"/>
        <v>481.10796489220479</v>
      </c>
      <c r="AR605" s="22">
        <f t="shared" si="122"/>
        <v>481.10796489220479</v>
      </c>
      <c r="AS605" s="23">
        <f t="shared" si="123"/>
        <v>271.37192967044774</v>
      </c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</row>
    <row r="606" spans="28:63">
      <c r="AB606" s="129">
        <v>604</v>
      </c>
      <c r="AC606" s="19">
        <v>0.51821884294924903</v>
      </c>
      <c r="AD606" s="20">
        <f t="shared" si="114"/>
        <v>0.93107895892093073</v>
      </c>
      <c r="AE606" s="22">
        <f t="shared" si="115"/>
        <v>0.93107895892093073</v>
      </c>
      <c r="AF606" s="21">
        <v>0.36702350516249083</v>
      </c>
      <c r="AG606" s="22">
        <f t="shared" si="116"/>
        <v>3.6423291949568659</v>
      </c>
      <c r="AH606" s="22">
        <f t="shared" si="117"/>
        <v>3.6423291949568659</v>
      </c>
      <c r="AI606" s="23">
        <f t="shared" si="118"/>
        <v>3.9119444812479975</v>
      </c>
      <c r="AJ606" s="46"/>
      <c r="AK606" s="25"/>
      <c r="AL606" s="129">
        <v>604</v>
      </c>
      <c r="AM606" s="21">
        <v>0.90314376979936017</v>
      </c>
      <c r="AN606" s="22">
        <f t="shared" si="119"/>
        <v>1.991693516351779</v>
      </c>
      <c r="AO606" s="22">
        <f t="shared" si="120"/>
        <v>1.991693516351779</v>
      </c>
      <c r="AP606" s="21">
        <v>0.35642716116127515</v>
      </c>
      <c r="AQ606" s="22">
        <f t="shared" si="121"/>
        <v>479.10149050049836</v>
      </c>
      <c r="AR606" s="22">
        <f t="shared" si="122"/>
        <v>479.10149050049836</v>
      </c>
      <c r="AS606" s="23">
        <f t="shared" si="123"/>
        <v>240.54980676850181</v>
      </c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</row>
    <row r="607" spans="28:63">
      <c r="AB607" s="129">
        <v>605</v>
      </c>
      <c r="AC607" s="19">
        <v>0.47059745125033403</v>
      </c>
      <c r="AD607" s="20">
        <f t="shared" si="114"/>
        <v>0.87949516528722294</v>
      </c>
      <c r="AE607" s="22">
        <f t="shared" si="115"/>
        <v>0.87949516528722294</v>
      </c>
      <c r="AF607" s="21">
        <v>0.18896935975976681</v>
      </c>
      <c r="AG607" s="22">
        <f t="shared" si="116"/>
        <v>3.0673618410421595</v>
      </c>
      <c r="AH607" s="22">
        <f t="shared" si="117"/>
        <v>3.0673618410421595</v>
      </c>
      <c r="AI607" s="23">
        <f t="shared" si="118"/>
        <v>3.4876392299898882</v>
      </c>
      <c r="AJ607" s="46"/>
      <c r="AK607" s="25"/>
      <c r="AL607" s="129">
        <v>605</v>
      </c>
      <c r="AM607" s="21">
        <v>0.91281792525213323</v>
      </c>
      <c r="AN607" s="22">
        <f t="shared" si="119"/>
        <v>2.0023701199538788</v>
      </c>
      <c r="AO607" s="22">
        <f t="shared" si="120"/>
        <v>2.0023701199538788</v>
      </c>
      <c r="AP607" s="21">
        <v>0.83615352154287392</v>
      </c>
      <c r="AQ607" s="22">
        <f t="shared" si="121"/>
        <v>519.92886963311571</v>
      </c>
      <c r="AR607" s="22">
        <f t="shared" si="122"/>
        <v>519.92886963311571</v>
      </c>
      <c r="AS607" s="23">
        <f t="shared" si="123"/>
        <v>259.65672602280512</v>
      </c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</row>
    <row r="608" spans="28:63">
      <c r="AB608" s="129">
        <v>606</v>
      </c>
      <c r="AC608" s="19">
        <v>0.74624532041566594</v>
      </c>
      <c r="AD608" s="20">
        <f t="shared" si="114"/>
        <v>1.2242393422567714</v>
      </c>
      <c r="AE608" s="22">
        <f t="shared" si="115"/>
        <v>1.2242393422567714</v>
      </c>
      <c r="AF608" s="21">
        <v>0.98841181578939541</v>
      </c>
      <c r="AG608" s="22">
        <f t="shared" si="116"/>
        <v>7.4103852729806201</v>
      </c>
      <c r="AH608" s="22">
        <f t="shared" si="117"/>
        <v>7.4103852729806201</v>
      </c>
      <c r="AI608" s="23">
        <f t="shared" si="118"/>
        <v>6.0530527137939085</v>
      </c>
      <c r="AJ608" s="46"/>
      <c r="AK608" s="25"/>
      <c r="AL608" s="129">
        <v>606</v>
      </c>
      <c r="AM608" s="21">
        <v>0.78663974735760234</v>
      </c>
      <c r="AN608" s="22">
        <f t="shared" si="119"/>
        <v>1.8908311251374192</v>
      </c>
      <c r="AO608" s="22">
        <f t="shared" si="120"/>
        <v>1.8908311251374192</v>
      </c>
      <c r="AP608" s="21">
        <v>0.50486063243929657</v>
      </c>
      <c r="AQ608" s="22">
        <f t="shared" si="121"/>
        <v>490.34107521577084</v>
      </c>
      <c r="AR608" s="22">
        <f t="shared" si="122"/>
        <v>490.34107521577084</v>
      </c>
      <c r="AS608" s="23">
        <f t="shared" si="123"/>
        <v>259.3256841909319</v>
      </c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</row>
    <row r="609" spans="28:63">
      <c r="AB609" s="129">
        <v>607</v>
      </c>
      <c r="AC609" s="19">
        <v>6.9993035441519025E-3</v>
      </c>
      <c r="AD609" s="20">
        <f t="shared" si="114"/>
        <v>0.65421906941790686</v>
      </c>
      <c r="AE609" s="22">
        <f t="shared" si="115"/>
        <v>0.65421906941790686</v>
      </c>
      <c r="AF609" s="21">
        <v>0.78040741418734982</v>
      </c>
      <c r="AG609" s="22">
        <f t="shared" si="116"/>
        <v>5.4333333729563744</v>
      </c>
      <c r="AH609" s="22">
        <f t="shared" si="117"/>
        <v>5.4333333729563744</v>
      </c>
      <c r="AI609" s="23">
        <f t="shared" si="118"/>
        <v>8.305067257961003</v>
      </c>
      <c r="AJ609" s="46"/>
      <c r="AK609" s="25"/>
      <c r="AL609" s="129">
        <v>607</v>
      </c>
      <c r="AM609" s="21">
        <v>0.89603828454246459</v>
      </c>
      <c r="AN609" s="22">
        <f t="shared" si="119"/>
        <v>1.9841879323926119</v>
      </c>
      <c r="AO609" s="22">
        <f t="shared" si="120"/>
        <v>1.9841879323926119</v>
      </c>
      <c r="AP609" s="21">
        <v>5.1387098170858292E-2</v>
      </c>
      <c r="AQ609" s="22">
        <f t="shared" si="121"/>
        <v>442.44089040288759</v>
      </c>
      <c r="AR609" s="22">
        <f t="shared" si="122"/>
        <v>442.44089040288759</v>
      </c>
      <c r="AS609" s="23">
        <f t="shared" si="123"/>
        <v>222.98335917675649</v>
      </c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</row>
    <row r="610" spans="28:63">
      <c r="AB610" s="129">
        <v>608</v>
      </c>
      <c r="AC610" s="19">
        <v>0.60442843100635257</v>
      </c>
      <c r="AD610" s="20">
        <f t="shared" si="114"/>
        <v>1.0314249987608939</v>
      </c>
      <c r="AE610" s="22">
        <f t="shared" si="115"/>
        <v>1.0314249987608939</v>
      </c>
      <c r="AF610" s="21">
        <v>0.67559996249270826</v>
      </c>
      <c r="AG610" s="22">
        <f t="shared" si="116"/>
        <v>4.8803844587483614</v>
      </c>
      <c r="AH610" s="22">
        <f t="shared" si="117"/>
        <v>4.8803844587483614</v>
      </c>
      <c r="AI610" s="23">
        <f t="shared" si="118"/>
        <v>4.731691072653299</v>
      </c>
      <c r="AJ610" s="46"/>
      <c r="AK610" s="25"/>
      <c r="AL610" s="129">
        <v>608</v>
      </c>
      <c r="AM610" s="21">
        <v>0.58517076383450273</v>
      </c>
      <c r="AN610" s="22">
        <f t="shared" si="119"/>
        <v>1.766936462823268</v>
      </c>
      <c r="AO610" s="22">
        <f t="shared" si="120"/>
        <v>1.766936462823268</v>
      </c>
      <c r="AP610" s="21">
        <v>0.776355908241816</v>
      </c>
      <c r="AQ610" s="22">
        <f t="shared" si="121"/>
        <v>513.18427508592652</v>
      </c>
      <c r="AR610" s="22">
        <f t="shared" si="122"/>
        <v>513.18427508592652</v>
      </c>
      <c r="AS610" s="23">
        <f t="shared" si="123"/>
        <v>290.4373110654721</v>
      </c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</row>
    <row r="611" spans="28:63">
      <c r="AB611" s="129">
        <v>609</v>
      </c>
      <c r="AC611" s="19">
        <v>0.45687420160655323</v>
      </c>
      <c r="AD611" s="20">
        <f t="shared" si="114"/>
        <v>0.86506513690436915</v>
      </c>
      <c r="AE611" s="22">
        <f t="shared" si="115"/>
        <v>0.86506513690436915</v>
      </c>
      <c r="AF611" s="21">
        <v>0.45361406036811491</v>
      </c>
      <c r="AG611" s="22">
        <f t="shared" si="116"/>
        <v>3.951348596266091</v>
      </c>
      <c r="AH611" s="22">
        <f t="shared" si="117"/>
        <v>3.951348596266091</v>
      </c>
      <c r="AI611" s="23">
        <f t="shared" si="118"/>
        <v>4.5676890995815302</v>
      </c>
      <c r="AJ611" s="46"/>
      <c r="AK611" s="25"/>
      <c r="AL611" s="129">
        <v>609</v>
      </c>
      <c r="AM611" s="21">
        <v>0.94850823040069732</v>
      </c>
      <c r="AN611" s="22">
        <f t="shared" si="119"/>
        <v>2.0481174375364719</v>
      </c>
      <c r="AO611" s="22">
        <f t="shared" si="120"/>
        <v>2.0481174375364719</v>
      </c>
      <c r="AP611" s="21">
        <v>0.43872830679704311</v>
      </c>
      <c r="AQ611" s="22">
        <f t="shared" si="121"/>
        <v>485.57085790662666</v>
      </c>
      <c r="AR611" s="22">
        <f t="shared" si="122"/>
        <v>485.57085790662666</v>
      </c>
      <c r="AS611" s="23">
        <f t="shared" si="123"/>
        <v>237.0815506022368</v>
      </c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</row>
    <row r="612" spans="28:63">
      <c r="AB612" s="129">
        <v>610</v>
      </c>
      <c r="AC612" s="19">
        <v>0.45055609337277858</v>
      </c>
      <c r="AD612" s="20">
        <f t="shared" si="114"/>
        <v>0.85848295283989806</v>
      </c>
      <c r="AE612" s="22">
        <f t="shared" si="115"/>
        <v>0.85848295283989806</v>
      </c>
      <c r="AF612" s="21">
        <v>0.62297663114491264</v>
      </c>
      <c r="AG612" s="22">
        <f t="shared" si="116"/>
        <v>4.6368614263380969</v>
      </c>
      <c r="AH612" s="22">
        <f t="shared" si="117"/>
        <v>4.6368614263380969</v>
      </c>
      <c r="AI612" s="23">
        <f t="shared" si="118"/>
        <v>5.4012271425998177</v>
      </c>
      <c r="AJ612" s="46"/>
      <c r="AK612" s="25"/>
      <c r="AL612" s="129">
        <v>610</v>
      </c>
      <c r="AM612" s="21">
        <v>0.70670501335616198</v>
      </c>
      <c r="AN612" s="22">
        <f t="shared" si="119"/>
        <v>1.8375139257620519</v>
      </c>
      <c r="AO612" s="22">
        <f t="shared" si="120"/>
        <v>1.8375139257620519</v>
      </c>
      <c r="AP612" s="21">
        <v>0.87527813153607525</v>
      </c>
      <c r="AQ612" s="22">
        <f t="shared" si="121"/>
        <v>525.03896009918378</v>
      </c>
      <c r="AR612" s="22">
        <f t="shared" si="122"/>
        <v>525.03896009918378</v>
      </c>
      <c r="AS612" s="23">
        <f t="shared" si="123"/>
        <v>285.73332301764196</v>
      </c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</row>
    <row r="613" spans="28:63">
      <c r="AB613" s="129">
        <v>611</v>
      </c>
      <c r="AC613" s="19">
        <v>0.14264267696277344</v>
      </c>
      <c r="AD613" s="20">
        <f t="shared" si="114"/>
        <v>0.84476503901571576</v>
      </c>
      <c r="AE613" s="22">
        <f t="shared" si="115"/>
        <v>0.84476503901571576</v>
      </c>
      <c r="AF613" s="21">
        <v>0.20358606809523794</v>
      </c>
      <c r="AG613" s="22">
        <f t="shared" si="116"/>
        <v>3.1120128931079556</v>
      </c>
      <c r="AH613" s="22">
        <f t="shared" si="117"/>
        <v>3.1120128931079556</v>
      </c>
      <c r="AI613" s="23">
        <f t="shared" si="118"/>
        <v>3.6838798356687921</v>
      </c>
      <c r="AJ613" s="46"/>
      <c r="AK613" s="25"/>
      <c r="AL613" s="129">
        <v>611</v>
      </c>
      <c r="AM613" s="21">
        <v>0.66513511826171445</v>
      </c>
      <c r="AN613" s="22">
        <f t="shared" si="119"/>
        <v>1.8126765343814659</v>
      </c>
      <c r="AO613" s="22">
        <f t="shared" si="120"/>
        <v>1.8126765343814659</v>
      </c>
      <c r="AP613" s="21">
        <v>0.51910806886203953</v>
      </c>
      <c r="AQ613" s="22">
        <f t="shared" si="121"/>
        <v>491.35059413839031</v>
      </c>
      <c r="AR613" s="22">
        <f t="shared" si="122"/>
        <v>491.35059413839031</v>
      </c>
      <c r="AS613" s="23">
        <f t="shared" si="123"/>
        <v>271.06358184641715</v>
      </c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</row>
    <row r="614" spans="28:63">
      <c r="AB614" s="129">
        <v>612</v>
      </c>
      <c r="AC614" s="19">
        <v>0.9528090303255371</v>
      </c>
      <c r="AD614" s="20">
        <f t="shared" si="114"/>
        <v>1.6654583677926524</v>
      </c>
      <c r="AE614" s="22">
        <f t="shared" si="115"/>
        <v>1.6654583677926524</v>
      </c>
      <c r="AF614" s="21">
        <v>0.41599398884695293</v>
      </c>
      <c r="AG614" s="22">
        <f t="shared" si="116"/>
        <v>3.8142885509639566</v>
      </c>
      <c r="AH614" s="22">
        <f t="shared" si="117"/>
        <v>3.8142885509639566</v>
      </c>
      <c r="AI614" s="23">
        <f t="shared" si="118"/>
        <v>2.2902335025157656</v>
      </c>
      <c r="AJ614" s="46"/>
      <c r="AK614" s="25"/>
      <c r="AL614" s="129">
        <v>612</v>
      </c>
      <c r="AM614" s="21">
        <v>0.99571025889080078</v>
      </c>
      <c r="AN614" s="22">
        <f t="shared" si="119"/>
        <v>2.1561616148002547</v>
      </c>
      <c r="AO614" s="22">
        <f t="shared" si="120"/>
        <v>2.1561616148002547</v>
      </c>
      <c r="AP614" s="21">
        <v>0.12999379959670321</v>
      </c>
      <c r="AQ614" s="22">
        <f t="shared" si="121"/>
        <v>455.69228538560805</v>
      </c>
      <c r="AR614" s="22">
        <f t="shared" si="122"/>
        <v>455.69228538560805</v>
      </c>
      <c r="AS614" s="23">
        <f t="shared" si="123"/>
        <v>211.34421569220962</v>
      </c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</row>
    <row r="615" spans="28:63">
      <c r="AB615" s="129">
        <v>613</v>
      </c>
      <c r="AC615" s="19">
        <v>0.40217997013521811</v>
      </c>
      <c r="AD615" s="20">
        <f t="shared" si="114"/>
        <v>0.80929013490803858</v>
      </c>
      <c r="AE615" s="22">
        <f t="shared" si="115"/>
        <v>0.80929013490803858</v>
      </c>
      <c r="AF615" s="21">
        <v>0.1590413323393618</v>
      </c>
      <c r="AG615" s="22">
        <f t="shared" si="116"/>
        <v>2.9768561787879375</v>
      </c>
      <c r="AH615" s="22">
        <f t="shared" si="117"/>
        <v>2.9768561787879375</v>
      </c>
      <c r="AI615" s="23">
        <f t="shared" si="118"/>
        <v>3.6783547091256761</v>
      </c>
      <c r="AJ615" s="46"/>
      <c r="AK615" s="25"/>
      <c r="AL615" s="129">
        <v>613</v>
      </c>
      <c r="AM615" s="21">
        <v>0.35087659293575213</v>
      </c>
      <c r="AN615" s="22">
        <f t="shared" si="119"/>
        <v>1.6119275181294821</v>
      </c>
      <c r="AO615" s="22">
        <f t="shared" si="120"/>
        <v>1.6119275181294821</v>
      </c>
      <c r="AP615" s="21">
        <v>0.83699844072561569</v>
      </c>
      <c r="AQ615" s="22">
        <f t="shared" si="121"/>
        <v>520.03232204782262</v>
      </c>
      <c r="AR615" s="22">
        <f t="shared" si="122"/>
        <v>520.03232204782262</v>
      </c>
      <c r="AS615" s="23">
        <f t="shared" si="123"/>
        <v>322.61520210988152</v>
      </c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</row>
    <row r="616" spans="28:63">
      <c r="AB616" s="129">
        <v>614</v>
      </c>
      <c r="AC616" s="19">
        <v>0.27877350456968164</v>
      </c>
      <c r="AD616" s="20">
        <f t="shared" si="114"/>
        <v>0.69215415412880432</v>
      </c>
      <c r="AE616" s="22">
        <f t="shared" si="115"/>
        <v>0.69215415412880432</v>
      </c>
      <c r="AF616" s="21">
        <v>0.3836465210917781</v>
      </c>
      <c r="AG616" s="22">
        <f t="shared" si="116"/>
        <v>3.6999297253130088</v>
      </c>
      <c r="AH616" s="22">
        <f t="shared" si="117"/>
        <v>3.6999297253130088</v>
      </c>
      <c r="AI616" s="23">
        <f t="shared" si="118"/>
        <v>5.3455284538023324</v>
      </c>
      <c r="AJ616" s="46"/>
      <c r="AK616" s="25"/>
      <c r="AL616" s="129">
        <v>614</v>
      </c>
      <c r="AM616" s="21">
        <v>0.13867409245018159</v>
      </c>
      <c r="AN616" s="22">
        <f t="shared" si="119"/>
        <v>1.4144051257858146</v>
      </c>
      <c r="AO616" s="22">
        <f t="shared" si="120"/>
        <v>1.4144051257858146</v>
      </c>
      <c r="AP616" s="21">
        <v>0.81700788622957732</v>
      </c>
      <c r="AQ616" s="22">
        <f t="shared" si="121"/>
        <v>517.65235880299656</v>
      </c>
      <c r="AR616" s="22">
        <f t="shared" si="122"/>
        <v>517.65235880299656</v>
      </c>
      <c r="AS616" s="23">
        <f t="shared" si="123"/>
        <v>365.98591829579203</v>
      </c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</row>
    <row r="617" spans="28:63">
      <c r="AB617" s="129">
        <v>615</v>
      </c>
      <c r="AC617" s="19">
        <v>0.13989753866270604</v>
      </c>
      <c r="AD617" s="20">
        <f t="shared" si="114"/>
        <v>0.84239836269730972</v>
      </c>
      <c r="AE617" s="22">
        <f t="shared" si="115"/>
        <v>0.84239836269730972</v>
      </c>
      <c r="AF617" s="21">
        <v>0.33272626879246159</v>
      </c>
      <c r="AG617" s="22">
        <f t="shared" si="116"/>
        <v>3.525828351948693</v>
      </c>
      <c r="AH617" s="22">
        <f t="shared" si="117"/>
        <v>3.525828351948693</v>
      </c>
      <c r="AI617" s="23">
        <f t="shared" si="118"/>
        <v>4.1854643931870896</v>
      </c>
      <c r="AJ617" s="46"/>
      <c r="AK617" s="25"/>
      <c r="AL617" s="129">
        <v>615</v>
      </c>
      <c r="AM617" s="21">
        <v>0.49753443883601145</v>
      </c>
      <c r="AN617" s="22">
        <f t="shared" si="119"/>
        <v>1.713412797058411</v>
      </c>
      <c r="AO617" s="22">
        <f t="shared" si="120"/>
        <v>1.713412797058411</v>
      </c>
      <c r="AP617" s="21">
        <v>0.32113586548673245</v>
      </c>
      <c r="AQ617" s="22">
        <f t="shared" si="121"/>
        <v>476.0993001896635</v>
      </c>
      <c r="AR617" s="22">
        <f t="shared" si="122"/>
        <v>476.0993001896635</v>
      </c>
      <c r="AS617" s="23">
        <f t="shared" si="123"/>
        <v>277.86608166288431</v>
      </c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</row>
    <row r="618" spans="28:63">
      <c r="AB618" s="129">
        <v>616</v>
      </c>
      <c r="AC618" s="19">
        <v>0.93888390564655155</v>
      </c>
      <c r="AD618" s="20">
        <f t="shared" si="114"/>
        <v>1.6192862894921718</v>
      </c>
      <c r="AE618" s="22">
        <f t="shared" si="115"/>
        <v>1.6192862894921718</v>
      </c>
      <c r="AF618" s="21">
        <v>0.50088155790724787</v>
      </c>
      <c r="AG618" s="22">
        <f t="shared" si="116"/>
        <v>4.1304324191477715</v>
      </c>
      <c r="AH618" s="22">
        <f t="shared" si="117"/>
        <v>4.1304324191477715</v>
      </c>
      <c r="AI618" s="23">
        <f t="shared" si="118"/>
        <v>2.5507734153934734</v>
      </c>
      <c r="AJ618" s="46"/>
      <c r="AK618" s="25"/>
      <c r="AL618" s="129">
        <v>616</v>
      </c>
      <c r="AM618" s="21">
        <v>0.85615037581438469</v>
      </c>
      <c r="AN618" s="22">
        <f t="shared" si="119"/>
        <v>1.9461405277813026</v>
      </c>
      <c r="AO618" s="22">
        <f t="shared" si="120"/>
        <v>1.9461405277813026</v>
      </c>
      <c r="AP618" s="21">
        <v>0.25092203059038509</v>
      </c>
      <c r="AQ618" s="22">
        <f t="shared" si="121"/>
        <v>469.58866704989936</v>
      </c>
      <c r="AR618" s="22">
        <f t="shared" si="122"/>
        <v>469.58866704989936</v>
      </c>
      <c r="AS618" s="23">
        <f t="shared" si="123"/>
        <v>241.29227070012971</v>
      </c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</row>
    <row r="619" spans="28:63">
      <c r="AB619" s="129">
        <v>617</v>
      </c>
      <c r="AC619" s="19">
        <v>0.33056686755781883</v>
      </c>
      <c r="AD619" s="20">
        <f t="shared" si="114"/>
        <v>0.73998904096040619</v>
      </c>
      <c r="AE619" s="22">
        <f t="shared" si="115"/>
        <v>0.73998904096040619</v>
      </c>
      <c r="AF619" s="21">
        <v>0.25262864140529873</v>
      </c>
      <c r="AG619" s="22">
        <f t="shared" si="116"/>
        <v>3.2649033000538372</v>
      </c>
      <c r="AH619" s="22">
        <f t="shared" si="117"/>
        <v>3.2649033000538372</v>
      </c>
      <c r="AI619" s="23">
        <f t="shared" si="118"/>
        <v>4.4120968275644081</v>
      </c>
      <c r="AJ619" s="46"/>
      <c r="AK619" s="25"/>
      <c r="AL619" s="129">
        <v>617</v>
      </c>
      <c r="AM619" s="21">
        <v>0.37754712415162628</v>
      </c>
      <c r="AN619" s="22">
        <f t="shared" si="119"/>
        <v>1.6317735050868893</v>
      </c>
      <c r="AO619" s="22">
        <f t="shared" si="120"/>
        <v>1.6317735050868893</v>
      </c>
      <c r="AP619" s="21">
        <v>4.4617593396310662E-2</v>
      </c>
      <c r="AQ619" s="22">
        <f t="shared" si="121"/>
        <v>440.91058141907689</v>
      </c>
      <c r="AR619" s="22">
        <f t="shared" si="122"/>
        <v>440.91058141907689</v>
      </c>
      <c r="AS619" s="23">
        <f t="shared" si="123"/>
        <v>270.20329723738166</v>
      </c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</row>
    <row r="620" spans="28:63">
      <c r="AB620" s="129">
        <v>618</v>
      </c>
      <c r="AC620" s="19">
        <v>0.64178701174852315</v>
      </c>
      <c r="AD620" s="20">
        <f t="shared" si="114"/>
        <v>1.0782961848092401</v>
      </c>
      <c r="AE620" s="22">
        <f t="shared" si="115"/>
        <v>1.0782961848092401</v>
      </c>
      <c r="AF620" s="21">
        <v>0.98283705763880158</v>
      </c>
      <c r="AG620" s="22">
        <f t="shared" si="116"/>
        <v>7.2824428448994798</v>
      </c>
      <c r="AH620" s="22">
        <f t="shared" si="117"/>
        <v>7.2824428448994798</v>
      </c>
      <c r="AI620" s="23">
        <f t="shared" si="118"/>
        <v>6.7536572488085049</v>
      </c>
      <c r="AJ620" s="46"/>
      <c r="AK620" s="25"/>
      <c r="AL620" s="129">
        <v>618</v>
      </c>
      <c r="AM620" s="21">
        <v>0.61892052446010071</v>
      </c>
      <c r="AN620" s="22">
        <f t="shared" si="119"/>
        <v>1.7864683368167502</v>
      </c>
      <c r="AO620" s="22">
        <f t="shared" si="120"/>
        <v>1.7864683368167502</v>
      </c>
      <c r="AP620" s="21">
        <v>0.95660872125157281</v>
      </c>
      <c r="AQ620" s="22">
        <f t="shared" si="121"/>
        <v>539.37878442635872</v>
      </c>
      <c r="AR620" s="22">
        <f t="shared" si="122"/>
        <v>539.37878442635872</v>
      </c>
      <c r="AS620" s="23">
        <f t="shared" si="123"/>
        <v>301.92462598439346</v>
      </c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</row>
    <row r="621" spans="28:63">
      <c r="AB621" s="129">
        <v>619</v>
      </c>
      <c r="AC621" s="19">
        <v>0.94650530554096446</v>
      </c>
      <c r="AD621" s="20">
        <f t="shared" si="114"/>
        <v>1.6438146305937753</v>
      </c>
      <c r="AE621" s="22">
        <f t="shared" si="115"/>
        <v>1.6438146305937753</v>
      </c>
      <c r="AF621" s="21">
        <v>0.92205255845519385</v>
      </c>
      <c r="AG621" s="22">
        <f t="shared" si="116"/>
        <v>6.4708096108253281</v>
      </c>
      <c r="AH621" s="22">
        <f t="shared" si="117"/>
        <v>6.4708096108253281</v>
      </c>
      <c r="AI621" s="23">
        <f t="shared" si="118"/>
        <v>3.9364594342903225</v>
      </c>
      <c r="AJ621" s="46"/>
      <c r="AK621" s="25"/>
      <c r="AL621" s="129">
        <v>619</v>
      </c>
      <c r="AM621" s="21">
        <v>0.25605790387555738</v>
      </c>
      <c r="AN621" s="22">
        <f t="shared" si="119"/>
        <v>1.5344063090288795</v>
      </c>
      <c r="AO621" s="22">
        <f t="shared" si="120"/>
        <v>1.5344063090288795</v>
      </c>
      <c r="AP621" s="21">
        <v>0.77109315272059964</v>
      </c>
      <c r="AQ621" s="22">
        <f t="shared" si="121"/>
        <v>512.63664809857596</v>
      </c>
      <c r="AR621" s="22">
        <f t="shared" si="122"/>
        <v>512.63664809857596</v>
      </c>
      <c r="AS621" s="23">
        <f t="shared" si="123"/>
        <v>334.09446056241904</v>
      </c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</row>
    <row r="622" spans="28:63">
      <c r="AB622" s="129">
        <v>620</v>
      </c>
      <c r="AC622" s="19">
        <v>0.39472085043519844</v>
      </c>
      <c r="AD622" s="20">
        <f t="shared" si="114"/>
        <v>0.80188480056887546</v>
      </c>
      <c r="AE622" s="22">
        <f t="shared" si="115"/>
        <v>0.80188480056887546</v>
      </c>
      <c r="AF622" s="21">
        <v>0.41053943204366661</v>
      </c>
      <c r="AG622" s="22">
        <f t="shared" si="116"/>
        <v>3.7947869211311058</v>
      </c>
      <c r="AH622" s="22">
        <f t="shared" si="117"/>
        <v>3.7947869211311058</v>
      </c>
      <c r="AI622" s="23">
        <f t="shared" si="118"/>
        <v>4.7323342685121315</v>
      </c>
      <c r="AJ622" s="46"/>
      <c r="AK622" s="25"/>
      <c r="AL622" s="129">
        <v>620</v>
      </c>
      <c r="AM622" s="21">
        <v>0.63394013210291744</v>
      </c>
      <c r="AN622" s="22">
        <f t="shared" si="119"/>
        <v>1.7949890366486696</v>
      </c>
      <c r="AO622" s="22">
        <f t="shared" si="120"/>
        <v>1.7949890366486696</v>
      </c>
      <c r="AP622" s="21">
        <v>0.18298880073729118</v>
      </c>
      <c r="AQ622" s="22">
        <f t="shared" si="121"/>
        <v>462.34725784776924</v>
      </c>
      <c r="AR622" s="22">
        <f t="shared" si="122"/>
        <v>462.34725784776924</v>
      </c>
      <c r="AS622" s="23">
        <f t="shared" si="123"/>
        <v>257.57664721506808</v>
      </c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</row>
    <row r="623" spans="28:63">
      <c r="AB623" s="129">
        <v>621</v>
      </c>
      <c r="AC623" s="19">
        <v>0.68796202997395783</v>
      </c>
      <c r="AD623" s="20">
        <f t="shared" si="114"/>
        <v>1.1397504724129388</v>
      </c>
      <c r="AE623" s="22">
        <f t="shared" si="115"/>
        <v>1.1397504724129388</v>
      </c>
      <c r="AF623" s="21">
        <v>0.17780098344887352</v>
      </c>
      <c r="AG623" s="22">
        <f t="shared" si="116"/>
        <v>3.0335152777307579</v>
      </c>
      <c r="AH623" s="22">
        <f t="shared" si="117"/>
        <v>3.0335152777307579</v>
      </c>
      <c r="AI623" s="23">
        <f t="shared" si="118"/>
        <v>2.6615608864882279</v>
      </c>
      <c r="AJ623" s="46"/>
      <c r="AK623" s="25"/>
      <c r="AL623" s="129">
        <v>621</v>
      </c>
      <c r="AM623" s="21">
        <v>0.17520176442866853</v>
      </c>
      <c r="AN623" s="22">
        <f t="shared" si="119"/>
        <v>1.455875914146249</v>
      </c>
      <c r="AO623" s="22">
        <f t="shared" si="120"/>
        <v>1.455875914146249</v>
      </c>
      <c r="AP623" s="21">
        <v>0.25661761643161096</v>
      </c>
      <c r="AQ623" s="22">
        <f t="shared" si="121"/>
        <v>470.14830646223049</v>
      </c>
      <c r="AR623" s="22">
        <f t="shared" si="122"/>
        <v>470.14830646223049</v>
      </c>
      <c r="AS623" s="23">
        <f t="shared" si="123"/>
        <v>322.93157809258332</v>
      </c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</row>
    <row r="624" spans="28:63">
      <c r="AB624" s="129">
        <v>622</v>
      </c>
      <c r="AC624" s="19">
        <v>0.92747701827071916</v>
      </c>
      <c r="AD624" s="20">
        <f t="shared" si="114"/>
        <v>1.5852765940181788</v>
      </c>
      <c r="AE624" s="22">
        <f t="shared" si="115"/>
        <v>1.5852765940181788</v>
      </c>
      <c r="AF624" s="21">
        <v>0.83546634299835221</v>
      </c>
      <c r="AG624" s="22">
        <f t="shared" si="116"/>
        <v>5.7782867624174727</v>
      </c>
      <c r="AH624" s="22">
        <f t="shared" si="117"/>
        <v>5.7782867624174727</v>
      </c>
      <c r="AI624" s="23">
        <f t="shared" si="118"/>
        <v>3.6449707162907949</v>
      </c>
      <c r="AJ624" s="46"/>
      <c r="AK624" s="25"/>
      <c r="AL624" s="129">
        <v>622</v>
      </c>
      <c r="AM624" s="21">
        <v>3.3829526699639234E-2</v>
      </c>
      <c r="AN624" s="22">
        <f t="shared" si="119"/>
        <v>1.2451669771188814</v>
      </c>
      <c r="AO624" s="22">
        <f t="shared" si="120"/>
        <v>1.2451669771188814</v>
      </c>
      <c r="AP624" s="21">
        <v>0.32856801013168213</v>
      </c>
      <c r="AQ624" s="22">
        <f t="shared" si="121"/>
        <v>476.7447486494608</v>
      </c>
      <c r="AR624" s="22">
        <f t="shared" si="122"/>
        <v>476.7447486494608</v>
      </c>
      <c r="AS624" s="23">
        <f t="shared" si="123"/>
        <v>382.87615830655295</v>
      </c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</row>
    <row r="625" spans="28:63">
      <c r="AB625" s="129">
        <v>623</v>
      </c>
      <c r="AC625" s="19">
        <v>0.26749311581465185</v>
      </c>
      <c r="AD625" s="20">
        <f t="shared" si="114"/>
        <v>0.68196611328313272</v>
      </c>
      <c r="AE625" s="22">
        <f t="shared" si="115"/>
        <v>0.68196611328313272</v>
      </c>
      <c r="AF625" s="21">
        <v>0.66555822308039836</v>
      </c>
      <c r="AG625" s="22">
        <f t="shared" si="116"/>
        <v>4.8324688939825631</v>
      </c>
      <c r="AH625" s="22">
        <f t="shared" si="117"/>
        <v>4.8324688939825631</v>
      </c>
      <c r="AI625" s="23">
        <f t="shared" si="118"/>
        <v>7.0860836042395272</v>
      </c>
      <c r="AJ625" s="46"/>
      <c r="AK625" s="25"/>
      <c r="AL625" s="129">
        <v>623</v>
      </c>
      <c r="AM625" s="21">
        <v>0.50373827725427001</v>
      </c>
      <c r="AN625" s="22">
        <f t="shared" si="119"/>
        <v>1.7173496267966613</v>
      </c>
      <c r="AO625" s="22">
        <f t="shared" si="120"/>
        <v>1.7173496267966613</v>
      </c>
      <c r="AP625" s="21">
        <v>0.47895256816840481</v>
      </c>
      <c r="AQ625" s="22">
        <f t="shared" si="121"/>
        <v>488.51083978503232</v>
      </c>
      <c r="AR625" s="22">
        <f t="shared" si="122"/>
        <v>488.51083978503232</v>
      </c>
      <c r="AS625" s="23">
        <f t="shared" si="123"/>
        <v>284.45625291586202</v>
      </c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</row>
    <row r="626" spans="28:63">
      <c r="AB626" s="129">
        <v>624</v>
      </c>
      <c r="AC626" s="19">
        <v>0.69808602265815634</v>
      </c>
      <c r="AD626" s="20">
        <f t="shared" si="114"/>
        <v>1.1538208294551819</v>
      </c>
      <c r="AE626" s="22">
        <f t="shared" si="115"/>
        <v>1.1538208294551819</v>
      </c>
      <c r="AF626" s="21">
        <v>0.38546281710589858</v>
      </c>
      <c r="AG626" s="22">
        <f t="shared" si="116"/>
        <v>3.7062702126446005</v>
      </c>
      <c r="AH626" s="22">
        <f t="shared" si="117"/>
        <v>3.7062702126446005</v>
      </c>
      <c r="AI626" s="23">
        <f t="shared" si="118"/>
        <v>3.2121713510707286</v>
      </c>
      <c r="AJ626" s="46"/>
      <c r="AK626" s="25"/>
      <c r="AL626" s="129">
        <v>624</v>
      </c>
      <c r="AM626" s="21">
        <v>0.16517950892618394</v>
      </c>
      <c r="AN626" s="22">
        <f t="shared" si="119"/>
        <v>1.4449667875274061</v>
      </c>
      <c r="AO626" s="22">
        <f t="shared" si="120"/>
        <v>1.4449667875274061</v>
      </c>
      <c r="AP626" s="21">
        <v>0.91875690390591758</v>
      </c>
      <c r="AQ626" s="22">
        <f t="shared" si="121"/>
        <v>531.78329676021656</v>
      </c>
      <c r="AR626" s="22">
        <f t="shared" si="122"/>
        <v>531.78329676021656</v>
      </c>
      <c r="AS626" s="23">
        <f t="shared" si="123"/>
        <v>368.02458115330933</v>
      </c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</row>
    <row r="627" spans="28:63">
      <c r="AB627" s="129">
        <v>625</v>
      </c>
      <c r="AC627" s="19">
        <v>0.1384011314045589</v>
      </c>
      <c r="AD627" s="20">
        <f t="shared" si="114"/>
        <v>0.8410984761252438</v>
      </c>
      <c r="AE627" s="22">
        <f t="shared" si="115"/>
        <v>0.8410984761252438</v>
      </c>
      <c r="AF627" s="21">
        <v>0.83454492154744797</v>
      </c>
      <c r="AG627" s="22">
        <f t="shared" si="116"/>
        <v>5.77207442817841</v>
      </c>
      <c r="AH627" s="22">
        <f t="shared" si="117"/>
        <v>5.77207442817841</v>
      </c>
      <c r="AI627" s="23">
        <f t="shared" si="118"/>
        <v>6.8625429625899343</v>
      </c>
      <c r="AJ627" s="46"/>
      <c r="AK627" s="25"/>
      <c r="AL627" s="129">
        <v>625</v>
      </c>
      <c r="AM627" s="21">
        <v>0.12086787447808167</v>
      </c>
      <c r="AN627" s="22">
        <f t="shared" si="119"/>
        <v>1.3921984208466229</v>
      </c>
      <c r="AO627" s="22">
        <f t="shared" si="120"/>
        <v>1.3921984208466229</v>
      </c>
      <c r="AP627" s="21">
        <v>0.59304232115879363</v>
      </c>
      <c r="AQ627" s="22">
        <f t="shared" si="121"/>
        <v>496.84791964912142</v>
      </c>
      <c r="AR627" s="22">
        <f t="shared" si="122"/>
        <v>496.84791964912142</v>
      </c>
      <c r="AS627" s="23">
        <f t="shared" si="123"/>
        <v>356.88010574453784</v>
      </c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</row>
    <row r="628" spans="28:63">
      <c r="AB628" s="129">
        <v>626</v>
      </c>
      <c r="AC628" s="19">
        <v>0.42897232975295763</v>
      </c>
      <c r="AD628" s="20">
        <f t="shared" si="114"/>
        <v>0.83627785843961644</v>
      </c>
      <c r="AE628" s="22">
        <f t="shared" si="115"/>
        <v>0.83627785843961644</v>
      </c>
      <c r="AF628" s="21">
        <v>0.6014621230875874</v>
      </c>
      <c r="AG628" s="22">
        <f t="shared" si="116"/>
        <v>4.5422353597486742</v>
      </c>
      <c r="AH628" s="22">
        <f t="shared" si="117"/>
        <v>4.5422353597486742</v>
      </c>
      <c r="AI628" s="23">
        <f t="shared" si="118"/>
        <v>5.4314906390369861</v>
      </c>
      <c r="AJ628" s="46"/>
      <c r="AK628" s="25"/>
      <c r="AL628" s="129">
        <v>626</v>
      </c>
      <c r="AM628" s="21">
        <v>0.29084633741400012</v>
      </c>
      <c r="AN628" s="22">
        <f t="shared" si="119"/>
        <v>1.5642917369630105</v>
      </c>
      <c r="AO628" s="22">
        <f t="shared" si="120"/>
        <v>1.5642917369630105</v>
      </c>
      <c r="AP628" s="21">
        <v>0.66072421137127457</v>
      </c>
      <c r="AQ628" s="22">
        <f t="shared" si="121"/>
        <v>502.33803048315548</v>
      </c>
      <c r="AR628" s="22">
        <f t="shared" si="122"/>
        <v>502.33803048315548</v>
      </c>
      <c r="AS628" s="23">
        <f t="shared" si="123"/>
        <v>321.12809817586719</v>
      </c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</row>
    <row r="629" spans="28:63">
      <c r="AB629" s="129">
        <v>627</v>
      </c>
      <c r="AC629" s="19">
        <v>0.6536045423082979</v>
      </c>
      <c r="AD629" s="20">
        <f t="shared" si="114"/>
        <v>1.0936273021203471</v>
      </c>
      <c r="AE629" s="22">
        <f t="shared" si="115"/>
        <v>1.0936273021203471</v>
      </c>
      <c r="AF629" s="21">
        <v>0.67305065044138912</v>
      </c>
      <c r="AG629" s="22">
        <f t="shared" si="116"/>
        <v>4.8681506283414064</v>
      </c>
      <c r="AH629" s="22">
        <f t="shared" si="117"/>
        <v>4.8681506283414064</v>
      </c>
      <c r="AI629" s="23">
        <f t="shared" si="118"/>
        <v>4.4513799343733789</v>
      </c>
      <c r="AJ629" s="46"/>
      <c r="AK629" s="25"/>
      <c r="AL629" s="129">
        <v>627</v>
      </c>
      <c r="AM629" s="21">
        <v>0.29668378594354483</v>
      </c>
      <c r="AN629" s="22">
        <f t="shared" si="119"/>
        <v>1.5691275958120485</v>
      </c>
      <c r="AO629" s="22">
        <f t="shared" si="120"/>
        <v>1.5691275958120485</v>
      </c>
      <c r="AP629" s="21">
        <v>0.94392222106711632</v>
      </c>
      <c r="AQ629" s="22">
        <f t="shared" si="121"/>
        <v>536.55725627102788</v>
      </c>
      <c r="AR629" s="22">
        <f t="shared" si="122"/>
        <v>536.55725627102788</v>
      </c>
      <c r="AS629" s="23">
        <f t="shared" si="123"/>
        <v>341.94622394194204</v>
      </c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</row>
    <row r="630" spans="28:63">
      <c r="AB630" s="129">
        <v>628</v>
      </c>
      <c r="AC630" s="19">
        <v>6.9001972287166091E-2</v>
      </c>
      <c r="AD630" s="20">
        <f t="shared" si="114"/>
        <v>0.77023756448154956</v>
      </c>
      <c r="AE630" s="22">
        <f t="shared" si="115"/>
        <v>0.77023756448154956</v>
      </c>
      <c r="AF630" s="21">
        <v>0.13512240030854106</v>
      </c>
      <c r="AG630" s="22">
        <f t="shared" si="116"/>
        <v>2.900407908589905</v>
      </c>
      <c r="AH630" s="22">
        <f t="shared" si="117"/>
        <v>2.900407908589905</v>
      </c>
      <c r="AI630" s="23">
        <f t="shared" si="118"/>
        <v>3.7656017342418022</v>
      </c>
      <c r="AJ630" s="46"/>
      <c r="AK630" s="25"/>
      <c r="AL630" s="129">
        <v>628</v>
      </c>
      <c r="AM630" s="21">
        <v>0.49734765014789684</v>
      </c>
      <c r="AN630" s="22">
        <f t="shared" si="119"/>
        <v>1.7132938852375443</v>
      </c>
      <c r="AO630" s="22">
        <f t="shared" si="120"/>
        <v>1.7132938852375443</v>
      </c>
      <c r="AP630" s="21">
        <v>0.16057896032794361</v>
      </c>
      <c r="AQ630" s="22">
        <f t="shared" si="121"/>
        <v>459.66955773907551</v>
      </c>
      <c r="AR630" s="22">
        <f t="shared" si="122"/>
        <v>459.66955773907551</v>
      </c>
      <c r="AS630" s="23">
        <f t="shared" si="123"/>
        <v>268.29580243049975</v>
      </c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</row>
    <row r="631" spans="28:63">
      <c r="AB631" s="129">
        <v>629</v>
      </c>
      <c r="AC631" s="19">
        <v>0.62248274324582809</v>
      </c>
      <c r="AD631" s="20">
        <f t="shared" si="114"/>
        <v>1.0537865324789579</v>
      </c>
      <c r="AE631" s="22">
        <f t="shared" si="115"/>
        <v>1.0537865324789579</v>
      </c>
      <c r="AF631" s="21">
        <v>0.6157617520846439</v>
      </c>
      <c r="AG631" s="22">
        <f t="shared" si="116"/>
        <v>4.6048346965927145</v>
      </c>
      <c r="AH631" s="22">
        <f t="shared" si="117"/>
        <v>4.6048346965927145</v>
      </c>
      <c r="AI631" s="23">
        <f t="shared" si="118"/>
        <v>4.3697983933806483</v>
      </c>
      <c r="AJ631" s="46"/>
      <c r="AK631" s="25"/>
      <c r="AL631" s="129">
        <v>629</v>
      </c>
      <c r="AM631" s="21">
        <v>0.40585094425474266</v>
      </c>
      <c r="AN631" s="22">
        <f t="shared" si="119"/>
        <v>1.6520823379960481</v>
      </c>
      <c r="AO631" s="22">
        <f t="shared" si="120"/>
        <v>1.6520823379960481</v>
      </c>
      <c r="AP631" s="21">
        <v>0.3057464184152765</v>
      </c>
      <c r="AQ631" s="22">
        <f t="shared" si="121"/>
        <v>474.73860521121918</v>
      </c>
      <c r="AR631" s="22">
        <f t="shared" si="122"/>
        <v>474.73860521121918</v>
      </c>
      <c r="AS631" s="23">
        <f t="shared" si="123"/>
        <v>287.35771474142763</v>
      </c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</row>
    <row r="632" spans="28:63">
      <c r="AB632" s="129">
        <v>630</v>
      </c>
      <c r="AC632" s="19">
        <v>4.9619622342704006E-2</v>
      </c>
      <c r="AD632" s="20">
        <f t="shared" si="114"/>
        <v>0.74436149550325281</v>
      </c>
      <c r="AE632" s="22">
        <f t="shared" si="115"/>
        <v>0.74436149550325281</v>
      </c>
      <c r="AF632" s="21">
        <v>0.3687708766194</v>
      </c>
      <c r="AG632" s="22">
        <f t="shared" si="116"/>
        <v>3.648348164039545</v>
      </c>
      <c r="AH632" s="22">
        <f t="shared" si="117"/>
        <v>3.648348164039545</v>
      </c>
      <c r="AI632" s="23">
        <f t="shared" si="118"/>
        <v>4.9013123140832882</v>
      </c>
      <c r="AJ632" s="46"/>
      <c r="AK632" s="25"/>
      <c r="AL632" s="129">
        <v>630</v>
      </c>
      <c r="AM632" s="21">
        <v>0.29150614549178089</v>
      </c>
      <c r="AN632" s="22">
        <f t="shared" si="119"/>
        <v>1.5648407529535571</v>
      </c>
      <c r="AO632" s="22">
        <f t="shared" si="120"/>
        <v>1.5648407529535571</v>
      </c>
      <c r="AP632" s="21">
        <v>0.85890990061656525</v>
      </c>
      <c r="AQ632" s="22">
        <f t="shared" si="121"/>
        <v>522.81555467728936</v>
      </c>
      <c r="AR632" s="22">
        <f t="shared" si="122"/>
        <v>522.81555467728936</v>
      </c>
      <c r="AS632" s="23">
        <f t="shared" si="123"/>
        <v>334.10144367118613</v>
      </c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</row>
    <row r="633" spans="28:63">
      <c r="AB633" s="129">
        <v>631</v>
      </c>
      <c r="AC633" s="19">
        <v>0.27217360573806493</v>
      </c>
      <c r="AD633" s="20">
        <f t="shared" si="114"/>
        <v>0.68618377364579453</v>
      </c>
      <c r="AE633" s="22">
        <f t="shared" si="115"/>
        <v>0.68618377364579453</v>
      </c>
      <c r="AF633" s="21">
        <v>3.8483222596391253E-2</v>
      </c>
      <c r="AG633" s="22">
        <f t="shared" si="116"/>
        <v>2.4805198597127358</v>
      </c>
      <c r="AH633" s="22">
        <f t="shared" si="117"/>
        <v>2.4805198597127358</v>
      </c>
      <c r="AI633" s="23">
        <f t="shared" si="118"/>
        <v>3.614949748131425</v>
      </c>
      <c r="AJ633" s="46"/>
      <c r="AK633" s="25"/>
      <c r="AL633" s="129">
        <v>631</v>
      </c>
      <c r="AM633" s="21">
        <v>0.36663221537238755</v>
      </c>
      <c r="AN633" s="22">
        <f t="shared" si="119"/>
        <v>1.6237391088346445</v>
      </c>
      <c r="AO633" s="22">
        <f t="shared" si="120"/>
        <v>1.6237391088346445</v>
      </c>
      <c r="AP633" s="21">
        <v>0.37507422933466905</v>
      </c>
      <c r="AQ633" s="22">
        <f t="shared" si="121"/>
        <v>480.62777785371782</v>
      </c>
      <c r="AR633" s="22">
        <f t="shared" si="122"/>
        <v>480.62777785371782</v>
      </c>
      <c r="AS633" s="23">
        <f t="shared" si="123"/>
        <v>296.00061687167454</v>
      </c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</row>
    <row r="634" spans="28:63">
      <c r="AB634" s="129">
        <v>632</v>
      </c>
      <c r="AC634" s="19">
        <v>0.7317979478357729</v>
      </c>
      <c r="AD634" s="20">
        <f t="shared" si="114"/>
        <v>1.2024612944109352</v>
      </c>
      <c r="AE634" s="22">
        <f t="shared" si="115"/>
        <v>1.2024612944109352</v>
      </c>
      <c r="AF634" s="21">
        <v>0.57359478828097976</v>
      </c>
      <c r="AG634" s="22">
        <f t="shared" si="116"/>
        <v>4.4233875871754558</v>
      </c>
      <c r="AH634" s="22">
        <f t="shared" si="117"/>
        <v>4.4233875871754558</v>
      </c>
      <c r="AI634" s="23">
        <f t="shared" si="118"/>
        <v>3.6786112016540176</v>
      </c>
      <c r="AJ634" s="46"/>
      <c r="AK634" s="25"/>
      <c r="AL634" s="129">
        <v>632</v>
      </c>
      <c r="AM634" s="21">
        <v>0.79364327457851558</v>
      </c>
      <c r="AN634" s="22">
        <f t="shared" si="119"/>
        <v>1.8959476805074085</v>
      </c>
      <c r="AO634" s="22">
        <f t="shared" si="120"/>
        <v>1.8959476805074085</v>
      </c>
      <c r="AP634" s="21">
        <v>7.7709885871274142E-2</v>
      </c>
      <c r="AQ634" s="22">
        <f t="shared" si="121"/>
        <v>447.59632007240253</v>
      </c>
      <c r="AR634" s="22">
        <f t="shared" si="122"/>
        <v>447.59632007240253</v>
      </c>
      <c r="AS634" s="23">
        <f t="shared" si="123"/>
        <v>236.08052304091709</v>
      </c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</row>
    <row r="635" spans="28:63">
      <c r="AB635" s="129">
        <v>633</v>
      </c>
      <c r="AC635" s="19">
        <v>0.91030729447631475</v>
      </c>
      <c r="AD635" s="20">
        <f t="shared" si="114"/>
        <v>1.5387893968912121</v>
      </c>
      <c r="AE635" s="22">
        <f t="shared" si="115"/>
        <v>1.5387893968912121</v>
      </c>
      <c r="AF635" s="21">
        <v>0.19241565130420202</v>
      </c>
      <c r="AG635" s="22">
        <f t="shared" si="116"/>
        <v>3.0778530638679689</v>
      </c>
      <c r="AH635" s="22">
        <f t="shared" si="117"/>
        <v>3.0778530638679689</v>
      </c>
      <c r="AI635" s="23">
        <f t="shared" si="118"/>
        <v>2.0001782375717552</v>
      </c>
      <c r="AJ635" s="46"/>
      <c r="AK635" s="25"/>
      <c r="AL635" s="129">
        <v>633</v>
      </c>
      <c r="AM635" s="21">
        <v>0.29060395989731336</v>
      </c>
      <c r="AN635" s="22">
        <f t="shared" si="119"/>
        <v>1.5640899020442314</v>
      </c>
      <c r="AO635" s="22">
        <f t="shared" si="120"/>
        <v>1.5640899020442314</v>
      </c>
      <c r="AP635" s="21">
        <v>0.33426328562633867</v>
      </c>
      <c r="AQ635" s="22">
        <f t="shared" si="121"/>
        <v>477.23443193688672</v>
      </c>
      <c r="AR635" s="22">
        <f t="shared" si="122"/>
        <v>477.23443193688672</v>
      </c>
      <c r="AS635" s="23">
        <f t="shared" si="123"/>
        <v>305.1195658978117</v>
      </c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</row>
    <row r="636" spans="28:63">
      <c r="AB636" s="129">
        <v>634</v>
      </c>
      <c r="AC636" s="19">
        <v>0.92655505193226639</v>
      </c>
      <c r="AD636" s="20">
        <f t="shared" si="114"/>
        <v>1.582648782393729</v>
      </c>
      <c r="AE636" s="22">
        <f t="shared" si="115"/>
        <v>1.582648782393729</v>
      </c>
      <c r="AF636" s="21">
        <v>0.32537099153850657</v>
      </c>
      <c r="AG636" s="22">
        <f t="shared" si="116"/>
        <v>3.5012368084278096</v>
      </c>
      <c r="AH636" s="22">
        <f t="shared" si="117"/>
        <v>3.5012368084278096</v>
      </c>
      <c r="AI636" s="23">
        <f t="shared" si="118"/>
        <v>2.2122639257537919</v>
      </c>
      <c r="AJ636" s="46"/>
      <c r="AK636" s="25"/>
      <c r="AL636" s="129">
        <v>634</v>
      </c>
      <c r="AM636" s="21">
        <v>0.34107250920920906</v>
      </c>
      <c r="AN636" s="22">
        <f t="shared" si="119"/>
        <v>1.6044433920131955</v>
      </c>
      <c r="AO636" s="22">
        <f t="shared" si="120"/>
        <v>1.6044433920131955</v>
      </c>
      <c r="AP636" s="21">
        <v>9.787602590951483E-2</v>
      </c>
      <c r="AQ636" s="22">
        <f t="shared" si="121"/>
        <v>450.97071284154185</v>
      </c>
      <c r="AR636" s="22">
        <f t="shared" si="122"/>
        <v>450.97071284154185</v>
      </c>
      <c r="AS636" s="23">
        <f t="shared" si="123"/>
        <v>281.07611342752369</v>
      </c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</row>
    <row r="637" spans="28:63">
      <c r="AB637" s="129">
        <v>635</v>
      </c>
      <c r="AC637" s="19">
        <v>0.84069820354377656</v>
      </c>
      <c r="AD637" s="20">
        <f t="shared" si="114"/>
        <v>1.3853455113028299</v>
      </c>
      <c r="AE637" s="22">
        <f t="shared" si="115"/>
        <v>1.3853455113028299</v>
      </c>
      <c r="AF637" s="21">
        <v>0.28994232619100535</v>
      </c>
      <c r="AG637" s="22">
        <f t="shared" si="116"/>
        <v>3.3846202524310272</v>
      </c>
      <c r="AH637" s="22">
        <f t="shared" si="117"/>
        <v>3.3846202524310272</v>
      </c>
      <c r="AI637" s="23">
        <f t="shared" si="118"/>
        <v>2.4431596484894267</v>
      </c>
      <c r="AJ637" s="46"/>
      <c r="AK637" s="25"/>
      <c r="AL637" s="129">
        <v>635</v>
      </c>
      <c r="AM637" s="21">
        <v>0.20542327013114425</v>
      </c>
      <c r="AN637" s="22">
        <f t="shared" si="119"/>
        <v>1.4870053132745995</v>
      </c>
      <c r="AO637" s="22">
        <f t="shared" si="120"/>
        <v>1.4870053132745995</v>
      </c>
      <c r="AP637" s="21">
        <v>0.43331974383179739</v>
      </c>
      <c r="AQ637" s="22">
        <f t="shared" si="121"/>
        <v>485.16543170693808</v>
      </c>
      <c r="AR637" s="22">
        <f t="shared" si="122"/>
        <v>485.16543170693808</v>
      </c>
      <c r="AS637" s="23">
        <f t="shared" si="123"/>
        <v>326.27013997585124</v>
      </c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</row>
    <row r="638" spans="28:63">
      <c r="AB638" s="129">
        <v>636</v>
      </c>
      <c r="AC638" s="19">
        <v>0.77578449691184448</v>
      </c>
      <c r="AD638" s="20">
        <f t="shared" si="114"/>
        <v>1.2707884483060696</v>
      </c>
      <c r="AE638" s="22">
        <f t="shared" si="115"/>
        <v>1.2707884483060696</v>
      </c>
      <c r="AF638" s="21">
        <v>0.815266268845388</v>
      </c>
      <c r="AG638" s="22">
        <f t="shared" si="116"/>
        <v>5.6458521850490442</v>
      </c>
      <c r="AH638" s="22">
        <f t="shared" si="117"/>
        <v>5.6458521850490442</v>
      </c>
      <c r="AI638" s="23">
        <f t="shared" si="118"/>
        <v>4.4427947016474922</v>
      </c>
      <c r="AJ638" s="46"/>
      <c r="AK638" s="25"/>
      <c r="AL638" s="129">
        <v>636</v>
      </c>
      <c r="AM638" s="21">
        <v>0.18923375055083347</v>
      </c>
      <c r="AN638" s="22">
        <f t="shared" si="119"/>
        <v>1.4706380632301366</v>
      </c>
      <c r="AO638" s="22">
        <f t="shared" si="120"/>
        <v>1.4706380632301366</v>
      </c>
      <c r="AP638" s="21">
        <v>0.69414218777786729</v>
      </c>
      <c r="AQ638" s="22">
        <f t="shared" si="121"/>
        <v>505.25142413014839</v>
      </c>
      <c r="AR638" s="22">
        <f t="shared" si="122"/>
        <v>505.25142413014839</v>
      </c>
      <c r="AS638" s="23">
        <f t="shared" si="123"/>
        <v>343.55932758900911</v>
      </c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</row>
    <row r="639" spans="28:63">
      <c r="AB639" s="129">
        <v>637</v>
      </c>
      <c r="AC639" s="19">
        <v>0.7914331135694741</v>
      </c>
      <c r="AD639" s="20">
        <f t="shared" si="114"/>
        <v>1.2966954942141808</v>
      </c>
      <c r="AE639" s="22">
        <f t="shared" si="115"/>
        <v>1.2966954942141808</v>
      </c>
      <c r="AF639" s="21">
        <v>2.6187589855777405E-2</v>
      </c>
      <c r="AG639" s="22">
        <f t="shared" si="116"/>
        <v>2.3963906395648924</v>
      </c>
      <c r="AH639" s="22">
        <f t="shared" si="117"/>
        <v>2.3963906395648924</v>
      </c>
      <c r="AI639" s="23">
        <f t="shared" si="118"/>
        <v>1.8480750879890619</v>
      </c>
      <c r="AJ639" s="46"/>
      <c r="AK639" s="25"/>
      <c r="AL639" s="129">
        <v>637</v>
      </c>
      <c r="AM639" s="21">
        <v>0.43540268105642654</v>
      </c>
      <c r="AN639" s="22">
        <f t="shared" si="119"/>
        <v>1.6725442785175657</v>
      </c>
      <c r="AO639" s="22">
        <f t="shared" si="120"/>
        <v>1.6725442785175657</v>
      </c>
      <c r="AP639" s="21">
        <v>0.33875040318343042</v>
      </c>
      <c r="AQ639" s="22">
        <f t="shared" si="121"/>
        <v>477.61730600433884</v>
      </c>
      <c r="AR639" s="22">
        <f t="shared" si="122"/>
        <v>477.61730600433884</v>
      </c>
      <c r="AS639" s="23">
        <f t="shared" si="123"/>
        <v>285.56332537137234</v>
      </c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</row>
    <row r="640" spans="28:63">
      <c r="AB640" s="129">
        <v>638</v>
      </c>
      <c r="AC640" s="19">
        <v>4.6873685641403817E-2</v>
      </c>
      <c r="AD640" s="20">
        <f t="shared" si="114"/>
        <v>0.74031018483841293</v>
      </c>
      <c r="AE640" s="22">
        <f t="shared" si="115"/>
        <v>0.74031018483841293</v>
      </c>
      <c r="AF640" s="21">
        <v>0.57463055041174083</v>
      </c>
      <c r="AG640" s="22">
        <f t="shared" si="116"/>
        <v>4.4277341241660393</v>
      </c>
      <c r="AH640" s="22">
        <f t="shared" si="117"/>
        <v>4.4277341241660393</v>
      </c>
      <c r="AI640" s="23">
        <f t="shared" si="118"/>
        <v>5.9809174787085739</v>
      </c>
      <c r="AJ640" s="46"/>
      <c r="AK640" s="25"/>
      <c r="AL640" s="129">
        <v>638</v>
      </c>
      <c r="AM640" s="21">
        <v>4.3497692945781097E-2</v>
      </c>
      <c r="AN640" s="22">
        <f t="shared" si="119"/>
        <v>1.2672873182879127</v>
      </c>
      <c r="AO640" s="22">
        <f t="shared" si="120"/>
        <v>1.2672873182879127</v>
      </c>
      <c r="AP640" s="21">
        <v>0.79583656260749425</v>
      </c>
      <c r="AQ640" s="22">
        <f t="shared" si="121"/>
        <v>515.26967822107076</v>
      </c>
      <c r="AR640" s="22">
        <f t="shared" si="122"/>
        <v>515.26967822107076</v>
      </c>
      <c r="AS640" s="23">
        <f t="shared" si="123"/>
        <v>406.59262567007522</v>
      </c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</row>
    <row r="641" spans="28:63">
      <c r="AB641" s="129">
        <v>639</v>
      </c>
      <c r="AC641" s="19">
        <v>0.5707432184700737</v>
      </c>
      <c r="AD641" s="20">
        <f t="shared" si="114"/>
        <v>0.99102756079446186</v>
      </c>
      <c r="AE641" s="22">
        <f t="shared" si="115"/>
        <v>0.99102756079446186</v>
      </c>
      <c r="AF641" s="21">
        <v>0.16607203667450643</v>
      </c>
      <c r="AG641" s="22">
        <f t="shared" si="116"/>
        <v>2.9982145160470459</v>
      </c>
      <c r="AH641" s="22">
        <f t="shared" si="117"/>
        <v>2.9982145160470459</v>
      </c>
      <c r="AI641" s="23">
        <f t="shared" si="118"/>
        <v>3.0253593690608498</v>
      </c>
      <c r="AJ641" s="46"/>
      <c r="AK641" s="25"/>
      <c r="AL641" s="129">
        <v>639</v>
      </c>
      <c r="AM641" s="21">
        <v>0.84942956675625014</v>
      </c>
      <c r="AN641" s="22">
        <f t="shared" si="119"/>
        <v>1.9402779291373182</v>
      </c>
      <c r="AO641" s="22">
        <f t="shared" si="120"/>
        <v>1.9402779291373182</v>
      </c>
      <c r="AP641" s="21">
        <v>0.48659853030504596</v>
      </c>
      <c r="AQ641" s="22">
        <f t="shared" si="121"/>
        <v>489.05552546313328</v>
      </c>
      <c r="AR641" s="22">
        <f t="shared" si="122"/>
        <v>489.05552546313328</v>
      </c>
      <c r="AS641" s="23">
        <f t="shared" si="123"/>
        <v>252.05436711872304</v>
      </c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</row>
    <row r="642" spans="28:63">
      <c r="AB642" s="129">
        <v>640</v>
      </c>
      <c r="AC642" s="19">
        <v>4.7587625716241311E-2</v>
      </c>
      <c r="AD642" s="20">
        <f t="shared" si="114"/>
        <v>0.74137468939248408</v>
      </c>
      <c r="AE642" s="22">
        <f t="shared" si="115"/>
        <v>0.74137468939248408</v>
      </c>
      <c r="AF642" s="21">
        <v>0.66347100483250021</v>
      </c>
      <c r="AG642" s="22">
        <f t="shared" si="116"/>
        <v>4.8226001424081053</v>
      </c>
      <c r="AH642" s="22">
        <f t="shared" si="117"/>
        <v>4.8226001424081053</v>
      </c>
      <c r="AI642" s="23">
        <f t="shared" si="118"/>
        <v>6.5049430624074338</v>
      </c>
      <c r="AJ642" s="46"/>
      <c r="AK642" s="25"/>
      <c r="AL642" s="129">
        <v>640</v>
      </c>
      <c r="AM642" s="21">
        <v>0.54813658270056309</v>
      </c>
      <c r="AN642" s="22">
        <f t="shared" si="119"/>
        <v>1.744843846545739</v>
      </c>
      <c r="AO642" s="22">
        <f t="shared" si="120"/>
        <v>1.744843846545739</v>
      </c>
      <c r="AP642" s="21">
        <v>0.1335554520914396</v>
      </c>
      <c r="AQ642" s="22">
        <f t="shared" si="121"/>
        <v>456.17794121417234</v>
      </c>
      <c r="AR642" s="22">
        <f t="shared" si="122"/>
        <v>456.17794121417234</v>
      </c>
      <c r="AS642" s="23">
        <f t="shared" si="123"/>
        <v>261.44341920181921</v>
      </c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</row>
    <row r="643" spans="28:63">
      <c r="AB643" s="129">
        <v>641</v>
      </c>
      <c r="AC643" s="19">
        <v>0.48446738438480719</v>
      </c>
      <c r="AD643" s="20">
        <f t="shared" si="114"/>
        <v>0.89427076045127962</v>
      </c>
      <c r="AE643" s="22">
        <f t="shared" si="115"/>
        <v>0.89427076045127962</v>
      </c>
      <c r="AF643" s="21">
        <v>0.82231648585871109</v>
      </c>
      <c r="AG643" s="22">
        <f t="shared" si="116"/>
        <v>5.6912112647020585</v>
      </c>
      <c r="AH643" s="22">
        <f t="shared" si="117"/>
        <v>5.6912112647020585</v>
      </c>
      <c r="AI643" s="23">
        <f t="shared" si="118"/>
        <v>6.3640806748842804</v>
      </c>
      <c r="AJ643" s="46"/>
      <c r="AK643" s="25"/>
      <c r="AL643" s="129">
        <v>641</v>
      </c>
      <c r="AM643" s="21">
        <v>0.48647920172109271</v>
      </c>
      <c r="AN643" s="22">
        <f t="shared" si="119"/>
        <v>1.7063360346234993</v>
      </c>
      <c r="AO643" s="22">
        <f t="shared" si="120"/>
        <v>1.7063360346234993</v>
      </c>
      <c r="AP643" s="21">
        <v>0.79856927740669137</v>
      </c>
      <c r="AQ643" s="22">
        <f t="shared" si="121"/>
        <v>515.57004297307481</v>
      </c>
      <c r="AR643" s="22">
        <f t="shared" si="122"/>
        <v>515.57004297307481</v>
      </c>
      <c r="AS643" s="23">
        <f t="shared" si="123"/>
        <v>302.15035755652588</v>
      </c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</row>
    <row r="644" spans="28:63">
      <c r="AB644" s="129">
        <v>642</v>
      </c>
      <c r="AC644" s="19">
        <v>0.60481870242090585</v>
      </c>
      <c r="AD644" s="20">
        <f t="shared" ref="AD644:AD707" si="124">IF(AC644&lt;=$R$5, ($I$5+(SQRT(AC644*$S$5))), IF(AC644&gt;$R$5, ($K$5-(SQRT(1-AC644)*$T$5))))</f>
        <v>1.0319029153341179</v>
      </c>
      <c r="AE644" s="22">
        <f t="shared" ref="AE644:AE707" si="125">AD644</f>
        <v>1.0319029153341179</v>
      </c>
      <c r="AF644" s="21">
        <v>0.59319469663041346</v>
      </c>
      <c r="AG644" s="22">
        <f t="shared" ref="AG644:AG707" si="126">IF(AF644&lt;=$R$13,$I$13+SQRT(AF644*$S$13), $K$13-SQRT((1-AF644)*$T$13))</f>
        <v>4.5065548378301976</v>
      </c>
      <c r="AH644" s="22">
        <f t="shared" ref="AH644:AH707" si="127">AG644</f>
        <v>4.5065548378301976</v>
      </c>
      <c r="AI644" s="23">
        <f t="shared" ref="AI644:AI707" si="128">AH644/AE644</f>
        <v>4.3672275471486852</v>
      </c>
      <c r="AJ644" s="46"/>
      <c r="AK644" s="25"/>
      <c r="AL644" s="129">
        <v>642</v>
      </c>
      <c r="AM644" s="21">
        <v>6.7845376368170451E-2</v>
      </c>
      <c r="AN644" s="22">
        <f t="shared" ref="AN644:AN707" si="129">IF(AM644&lt;=$R$21,$I$21+SQRT(AM644*$S$21), $K$21-SQRT((1-AM644)*$T$21))</f>
        <v>1.3139027821623606</v>
      </c>
      <c r="AO644" s="22">
        <f t="shared" ref="AO644:AO707" si="130">AN644</f>
        <v>1.3139027821623606</v>
      </c>
      <c r="AP644" s="21">
        <v>0.43569473983323559</v>
      </c>
      <c r="AQ644" s="22">
        <f t="shared" ref="AQ644:AQ707" si="131">IF(AP644&lt;=$R$29,$I$29+SQRT(AP644*$S$29), $K$29-SQRT((1-AP644)*$T$29))</f>
        <v>485.34377132034626</v>
      </c>
      <c r="AR644" s="22">
        <f t="shared" ref="AR644:AR707" si="132">AQ644</f>
        <v>485.34377132034626</v>
      </c>
      <c r="AS644" s="23">
        <f t="shared" ref="AS644:AS707" si="133">AR644/AO644</f>
        <v>369.39093052348204</v>
      </c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</row>
    <row r="645" spans="28:63">
      <c r="AB645" s="129">
        <v>643</v>
      </c>
      <c r="AC645" s="19">
        <v>0.87649452820508689</v>
      </c>
      <c r="AD645" s="20">
        <f t="shared" si="124"/>
        <v>1.4587924825828673</v>
      </c>
      <c r="AE645" s="22">
        <f t="shared" si="125"/>
        <v>1.4587924825828673</v>
      </c>
      <c r="AF645" s="21">
        <v>0.10352144221717907</v>
      </c>
      <c r="AG645" s="22">
        <f t="shared" si="126"/>
        <v>2.7881171570921892</v>
      </c>
      <c r="AH645" s="22">
        <f t="shared" si="127"/>
        <v>2.7881171570921892</v>
      </c>
      <c r="AI645" s="23">
        <f t="shared" si="128"/>
        <v>1.9112500169699833</v>
      </c>
      <c r="AJ645" s="46"/>
      <c r="AK645" s="25"/>
      <c r="AL645" s="129">
        <v>643</v>
      </c>
      <c r="AM645" s="21">
        <v>1.0087623241966326E-2</v>
      </c>
      <c r="AN645" s="22">
        <f t="shared" si="129"/>
        <v>1.1701923465839628</v>
      </c>
      <c r="AO645" s="22">
        <f t="shared" si="130"/>
        <v>1.1701923465839628</v>
      </c>
      <c r="AP645" s="21">
        <v>0.48079254744059463</v>
      </c>
      <c r="AQ645" s="22">
        <f t="shared" si="131"/>
        <v>488.64231176845539</v>
      </c>
      <c r="AR645" s="22">
        <f t="shared" si="132"/>
        <v>488.64231176845539</v>
      </c>
      <c r="AS645" s="23">
        <f t="shared" si="133"/>
        <v>417.57435279328644</v>
      </c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</row>
    <row r="646" spans="28:63">
      <c r="AB646" s="129">
        <v>644</v>
      </c>
      <c r="AC646" s="19">
        <v>0.9207288422884955</v>
      </c>
      <c r="AD646" s="20">
        <f t="shared" si="124"/>
        <v>1.5664109346067361</v>
      </c>
      <c r="AE646" s="22">
        <f t="shared" si="125"/>
        <v>1.5664109346067361</v>
      </c>
      <c r="AF646" s="21">
        <v>0.3279285390385096</v>
      </c>
      <c r="AG646" s="22">
        <f t="shared" si="126"/>
        <v>3.5097724079012753</v>
      </c>
      <c r="AH646" s="22">
        <f t="shared" si="127"/>
        <v>3.5097724079012753</v>
      </c>
      <c r="AI646" s="23">
        <f t="shared" si="128"/>
        <v>2.2406460082471531</v>
      </c>
      <c r="AJ646" s="46"/>
      <c r="AK646" s="25"/>
      <c r="AL646" s="129">
        <v>644</v>
      </c>
      <c r="AM646" s="21">
        <v>9.1620437225543694E-2</v>
      </c>
      <c r="AN646" s="22">
        <f t="shared" si="129"/>
        <v>1.3518137608339182</v>
      </c>
      <c r="AO646" s="22">
        <f t="shared" si="130"/>
        <v>1.3518137608339182</v>
      </c>
      <c r="AP646" s="21">
        <v>0.13937799422343355</v>
      </c>
      <c r="AQ646" s="22">
        <f t="shared" si="131"/>
        <v>456.95814312691653</v>
      </c>
      <c r="AR646" s="22">
        <f t="shared" si="132"/>
        <v>456.95814312691653</v>
      </c>
      <c r="AS646" s="23">
        <f t="shared" si="133"/>
        <v>338.03335664006283</v>
      </c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</row>
    <row r="647" spans="28:63">
      <c r="AB647" s="129">
        <v>645</v>
      </c>
      <c r="AC647" s="19">
        <v>0.50493968010098245</v>
      </c>
      <c r="AD647" s="20">
        <f t="shared" si="124"/>
        <v>0.91644794556398446</v>
      </c>
      <c r="AE647" s="22">
        <f t="shared" si="125"/>
        <v>0.91644794556398446</v>
      </c>
      <c r="AF647" s="21">
        <v>0.32149805985235724</v>
      </c>
      <c r="AG647" s="22">
        <f t="shared" si="126"/>
        <v>3.4883419672553542</v>
      </c>
      <c r="AH647" s="22">
        <f t="shared" si="127"/>
        <v>3.4883419672553542</v>
      </c>
      <c r="AI647" s="23">
        <f t="shared" si="128"/>
        <v>3.806372183101594</v>
      </c>
      <c r="AJ647" s="46"/>
      <c r="AK647" s="25"/>
      <c r="AL647" s="129">
        <v>645</v>
      </c>
      <c r="AM647" s="21">
        <v>0.60678024425682131</v>
      </c>
      <c r="AN647" s="22">
        <f t="shared" si="129"/>
        <v>1.7795052458478784</v>
      </c>
      <c r="AO647" s="22">
        <f t="shared" si="130"/>
        <v>1.7795052458478784</v>
      </c>
      <c r="AP647" s="21">
        <v>0.15710504466275166</v>
      </c>
      <c r="AQ647" s="22">
        <f t="shared" si="131"/>
        <v>459.23811205569103</v>
      </c>
      <c r="AR647" s="22">
        <f t="shared" si="132"/>
        <v>459.23811205569103</v>
      </c>
      <c r="AS647" s="23">
        <f t="shared" si="133"/>
        <v>258.0706705570168</v>
      </c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</row>
    <row r="648" spans="28:63">
      <c r="AB648" s="129">
        <v>646</v>
      </c>
      <c r="AC648" s="19">
        <v>0.21590078915152566</v>
      </c>
      <c r="AD648" s="20">
        <f t="shared" si="124"/>
        <v>0.63633959929598238</v>
      </c>
      <c r="AE648" s="22">
        <f t="shared" si="125"/>
        <v>0.63633959929598238</v>
      </c>
      <c r="AF648" s="21">
        <v>8.4335501356141207E-2</v>
      </c>
      <c r="AG648" s="22">
        <f t="shared" si="126"/>
        <v>2.7113459131370949</v>
      </c>
      <c r="AH648" s="22">
        <f t="shared" si="127"/>
        <v>2.7113459131370949</v>
      </c>
      <c r="AI648" s="23">
        <f t="shared" si="128"/>
        <v>4.260847377935943</v>
      </c>
      <c r="AJ648" s="46"/>
      <c r="AK648" s="25"/>
      <c r="AL648" s="129">
        <v>646</v>
      </c>
      <c r="AM648" s="21">
        <v>0.40295422663971092</v>
      </c>
      <c r="AN648" s="22">
        <f t="shared" si="129"/>
        <v>1.6500370938476399</v>
      </c>
      <c r="AO648" s="22">
        <f t="shared" si="130"/>
        <v>1.6500370938476399</v>
      </c>
      <c r="AP648" s="21">
        <v>0.7081499183416512</v>
      </c>
      <c r="AQ648" s="22">
        <f t="shared" si="131"/>
        <v>506.51980927248093</v>
      </c>
      <c r="AR648" s="22">
        <f t="shared" si="132"/>
        <v>506.51980927248093</v>
      </c>
      <c r="AS648" s="23">
        <f t="shared" si="133"/>
        <v>306.97480145210096</v>
      </c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</row>
    <row r="649" spans="28:63">
      <c r="AB649" s="129">
        <v>647</v>
      </c>
      <c r="AC649" s="19">
        <v>0.36380718769102949</v>
      </c>
      <c r="AD649" s="20">
        <f t="shared" si="124"/>
        <v>0.77166988408166337</v>
      </c>
      <c r="AE649" s="22">
        <f t="shared" si="125"/>
        <v>0.77166988408166337</v>
      </c>
      <c r="AF649" s="21">
        <v>0.1325285887687262</v>
      </c>
      <c r="AG649" s="22">
        <f t="shared" si="126"/>
        <v>2.8917239105308084</v>
      </c>
      <c r="AH649" s="22">
        <f t="shared" si="127"/>
        <v>2.8917239105308084</v>
      </c>
      <c r="AI649" s="23">
        <f t="shared" si="128"/>
        <v>3.7473587737224516</v>
      </c>
      <c r="AJ649" s="46"/>
      <c r="AK649" s="25"/>
      <c r="AL649" s="129">
        <v>647</v>
      </c>
      <c r="AM649" s="21">
        <v>7.0768773927987194E-2</v>
      </c>
      <c r="AN649" s="22">
        <f t="shared" si="129"/>
        <v>1.3188889685513521</v>
      </c>
      <c r="AO649" s="22">
        <f t="shared" si="130"/>
        <v>1.3188889685513521</v>
      </c>
      <c r="AP649" s="21">
        <v>0.98437252696462618</v>
      </c>
      <c r="AQ649" s="22">
        <f t="shared" si="131"/>
        <v>547.62465209593427</v>
      </c>
      <c r="AR649" s="22">
        <f t="shared" si="132"/>
        <v>547.62465209593427</v>
      </c>
      <c r="AS649" s="23">
        <f t="shared" si="133"/>
        <v>415.21664458035235</v>
      </c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</row>
    <row r="650" spans="28:63">
      <c r="AB650" s="129">
        <v>648</v>
      </c>
      <c r="AC650" s="19">
        <v>0.28534920252688123</v>
      </c>
      <c r="AD650" s="20">
        <f t="shared" si="124"/>
        <v>0.69812987157426165</v>
      </c>
      <c r="AE650" s="22">
        <f t="shared" si="125"/>
        <v>0.69812987157426165</v>
      </c>
      <c r="AF650" s="21">
        <v>0.93853407407096312</v>
      </c>
      <c r="AG650" s="22">
        <f t="shared" si="126"/>
        <v>6.6420685665796277</v>
      </c>
      <c r="AH650" s="22">
        <f t="shared" si="127"/>
        <v>6.6420685665796277</v>
      </c>
      <c r="AI650" s="23">
        <f t="shared" si="128"/>
        <v>9.5140873310605727</v>
      </c>
      <c r="AJ650" s="46"/>
      <c r="AK650" s="25"/>
      <c r="AL650" s="129">
        <v>648</v>
      </c>
      <c r="AM650" s="21">
        <v>0.90928379791926572</v>
      </c>
      <c r="AN650" s="22">
        <f t="shared" si="129"/>
        <v>1.998404219954462</v>
      </c>
      <c r="AO650" s="22">
        <f t="shared" si="130"/>
        <v>1.998404219954462</v>
      </c>
      <c r="AP650" s="21">
        <v>0.98391060026962551</v>
      </c>
      <c r="AQ650" s="22">
        <f t="shared" si="131"/>
        <v>547.4430848789334</v>
      </c>
      <c r="AR650" s="22">
        <f t="shared" si="132"/>
        <v>547.4430848789334</v>
      </c>
      <c r="AS650" s="23">
        <f t="shared" si="133"/>
        <v>273.94011652527837</v>
      </c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</row>
    <row r="651" spans="28:63">
      <c r="AB651" s="129">
        <v>649</v>
      </c>
      <c r="AC651" s="19">
        <v>0.42736449383067965</v>
      </c>
      <c r="AD651" s="20">
        <f t="shared" si="124"/>
        <v>0.83464067068085823</v>
      </c>
      <c r="AE651" s="22">
        <f t="shared" si="125"/>
        <v>0.83464067068085823</v>
      </c>
      <c r="AF651" s="21">
        <v>0.7241958141207282</v>
      </c>
      <c r="AG651" s="22">
        <f t="shared" si="126"/>
        <v>5.1235220187913564</v>
      </c>
      <c r="AH651" s="22">
        <f t="shared" si="127"/>
        <v>5.1235220187913564</v>
      </c>
      <c r="AI651" s="23">
        <f t="shared" si="128"/>
        <v>6.1385961633188124</v>
      </c>
      <c r="AJ651" s="46"/>
      <c r="AK651" s="25"/>
      <c r="AL651" s="129">
        <v>649</v>
      </c>
      <c r="AM651" s="21">
        <v>0.56404536646669012</v>
      </c>
      <c r="AN651" s="22">
        <f t="shared" si="129"/>
        <v>1.7544228521623055</v>
      </c>
      <c r="AO651" s="22">
        <f t="shared" si="130"/>
        <v>1.7544228521623055</v>
      </c>
      <c r="AP651" s="21">
        <v>0.81069174452724446</v>
      </c>
      <c r="AQ651" s="22">
        <f t="shared" si="131"/>
        <v>516.92772465224289</v>
      </c>
      <c r="AR651" s="22">
        <f t="shared" si="132"/>
        <v>516.92772465224289</v>
      </c>
      <c r="AS651" s="23">
        <f t="shared" si="133"/>
        <v>294.64260797511588</v>
      </c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</row>
    <row r="652" spans="28:63">
      <c r="AB652" s="129">
        <v>650</v>
      </c>
      <c r="AC652" s="19">
        <v>0.36848398175263097</v>
      </c>
      <c r="AD652" s="20">
        <f t="shared" si="124"/>
        <v>0.77619307532786852</v>
      </c>
      <c r="AE652" s="22">
        <f t="shared" si="125"/>
        <v>0.77619307532786852</v>
      </c>
      <c r="AF652" s="21">
        <v>0.18706665831342262</v>
      </c>
      <c r="AG652" s="22">
        <f t="shared" si="126"/>
        <v>3.0615791744123992</v>
      </c>
      <c r="AH652" s="22">
        <f t="shared" si="127"/>
        <v>3.0615791744123992</v>
      </c>
      <c r="AI652" s="23">
        <f t="shared" si="128"/>
        <v>3.9443525995373898</v>
      </c>
      <c r="AJ652" s="46"/>
      <c r="AK652" s="25"/>
      <c r="AL652" s="129">
        <v>650</v>
      </c>
      <c r="AM652" s="21">
        <v>0.69511422138162193</v>
      </c>
      <c r="AN652" s="22">
        <f t="shared" si="129"/>
        <v>1.8304207408132414</v>
      </c>
      <c r="AO652" s="22">
        <f t="shared" si="130"/>
        <v>1.8304207408132414</v>
      </c>
      <c r="AP652" s="21">
        <v>7.3597201764646791E-2</v>
      </c>
      <c r="AQ652" s="22">
        <f t="shared" si="131"/>
        <v>446.85614598734412</v>
      </c>
      <c r="AR652" s="22">
        <f t="shared" si="132"/>
        <v>446.85614598734412</v>
      </c>
      <c r="AS652" s="23">
        <f t="shared" si="133"/>
        <v>244.12755822948634</v>
      </c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</row>
    <row r="653" spans="28:63">
      <c r="AB653" s="129">
        <v>651</v>
      </c>
      <c r="AC653" s="19">
        <v>0.73561088668648311</v>
      </c>
      <c r="AD653" s="20">
        <f t="shared" si="124"/>
        <v>1.2081507585819529</v>
      </c>
      <c r="AE653" s="22">
        <f t="shared" si="125"/>
        <v>1.2081507585819529</v>
      </c>
      <c r="AF653" s="21">
        <v>0.70596913432600772</v>
      </c>
      <c r="AG653" s="22">
        <f t="shared" si="126"/>
        <v>5.0299956279123474</v>
      </c>
      <c r="AH653" s="22">
        <f t="shared" si="127"/>
        <v>5.0299956279123474</v>
      </c>
      <c r="AI653" s="23">
        <f t="shared" si="128"/>
        <v>4.1633840745307502</v>
      </c>
      <c r="AJ653" s="46"/>
      <c r="AK653" s="25"/>
      <c r="AL653" s="129">
        <v>651</v>
      </c>
      <c r="AM653" s="21">
        <v>0.85805396178619597</v>
      </c>
      <c r="AN653" s="22">
        <f t="shared" si="129"/>
        <v>1.9478258040167786</v>
      </c>
      <c r="AO653" s="22">
        <f t="shared" si="130"/>
        <v>1.9478258040167786</v>
      </c>
      <c r="AP653" s="21">
        <v>0.91941857100843483</v>
      </c>
      <c r="AQ653" s="22">
        <f t="shared" si="131"/>
        <v>531.89843413406754</v>
      </c>
      <c r="AR653" s="22">
        <f t="shared" si="132"/>
        <v>531.89843413406754</v>
      </c>
      <c r="AS653" s="23">
        <f t="shared" si="133"/>
        <v>273.072896476263</v>
      </c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</row>
    <row r="654" spans="28:63">
      <c r="AB654" s="129">
        <v>652</v>
      </c>
      <c r="AC654" s="19">
        <v>0.45058260898561431</v>
      </c>
      <c r="AD654" s="20">
        <f t="shared" si="124"/>
        <v>0.85851049740713026</v>
      </c>
      <c r="AE654" s="22">
        <f t="shared" si="125"/>
        <v>0.85851049740713026</v>
      </c>
      <c r="AF654" s="21">
        <v>0.38360921328357656</v>
      </c>
      <c r="AG654" s="22">
        <f t="shared" si="126"/>
        <v>3.6997995858922224</v>
      </c>
      <c r="AH654" s="22">
        <f t="shared" si="127"/>
        <v>3.6997995858922224</v>
      </c>
      <c r="AI654" s="23">
        <f t="shared" si="128"/>
        <v>4.3095566065485995</v>
      </c>
      <c r="AJ654" s="46"/>
      <c r="AK654" s="25"/>
      <c r="AL654" s="129">
        <v>652</v>
      </c>
      <c r="AM654" s="21">
        <v>0.55495599781257132</v>
      </c>
      <c r="AN654" s="22">
        <f t="shared" si="129"/>
        <v>1.7489667530124779</v>
      </c>
      <c r="AO654" s="22">
        <f t="shared" si="130"/>
        <v>1.7489667530124779</v>
      </c>
      <c r="AP654" s="21">
        <v>0.99738416568027377</v>
      </c>
      <c r="AQ654" s="22">
        <f t="shared" si="131"/>
        <v>554.93688077038303</v>
      </c>
      <c r="AR654" s="22">
        <f t="shared" si="132"/>
        <v>554.93688077038303</v>
      </c>
      <c r="AS654" s="23">
        <f t="shared" si="133"/>
        <v>317.29412798416064</v>
      </c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</row>
    <row r="655" spans="28:63">
      <c r="AB655" s="129">
        <v>653</v>
      </c>
      <c r="AC655" s="19">
        <v>0.3742946268805627</v>
      </c>
      <c r="AD655" s="20">
        <f t="shared" si="124"/>
        <v>0.78183627418558488</v>
      </c>
      <c r="AE655" s="22">
        <f t="shared" si="125"/>
        <v>0.78183627418558488</v>
      </c>
      <c r="AF655" s="21">
        <v>0.25574074166886951</v>
      </c>
      <c r="AG655" s="22">
        <f t="shared" si="126"/>
        <v>3.2747722012654341</v>
      </c>
      <c r="AH655" s="22">
        <f t="shared" si="127"/>
        <v>3.2747722012654341</v>
      </c>
      <c r="AI655" s="23">
        <f t="shared" si="128"/>
        <v>4.1885651886344935</v>
      </c>
      <c r="AJ655" s="46"/>
      <c r="AK655" s="25"/>
      <c r="AL655" s="129">
        <v>653</v>
      </c>
      <c r="AM655" s="21">
        <v>0.92804622070286447</v>
      </c>
      <c r="AN655" s="22">
        <f t="shared" si="129"/>
        <v>2.0204581020343255</v>
      </c>
      <c r="AO655" s="22">
        <f t="shared" si="130"/>
        <v>2.0204581020343255</v>
      </c>
      <c r="AP655" s="21">
        <v>0.70230423100358708</v>
      </c>
      <c r="AQ655" s="22">
        <f t="shared" si="131"/>
        <v>505.98686700287749</v>
      </c>
      <c r="AR655" s="22">
        <f t="shared" si="132"/>
        <v>505.98686700287749</v>
      </c>
      <c r="AS655" s="23">
        <f t="shared" si="133"/>
        <v>250.43175431028132</v>
      </c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</row>
    <row r="656" spans="28:63">
      <c r="AB656" s="129">
        <v>654</v>
      </c>
      <c r="AC656" s="19">
        <v>0.51736548974384111</v>
      </c>
      <c r="AD656" s="20">
        <f t="shared" si="124"/>
        <v>0.9301327163972597</v>
      </c>
      <c r="AE656" s="22">
        <f t="shared" si="125"/>
        <v>0.9301327163972597</v>
      </c>
      <c r="AF656" s="21">
        <v>5.3949994829835868E-2</v>
      </c>
      <c r="AG656" s="22">
        <f t="shared" si="126"/>
        <v>2.5689463674011948</v>
      </c>
      <c r="AH656" s="22">
        <f t="shared" si="127"/>
        <v>2.5689463674011948</v>
      </c>
      <c r="AI656" s="23">
        <f t="shared" si="128"/>
        <v>2.761913780811466</v>
      </c>
      <c r="AJ656" s="46"/>
      <c r="AK656" s="25"/>
      <c r="AL656" s="129">
        <v>654</v>
      </c>
      <c r="AM656" s="21">
        <v>0.12008637352054474</v>
      </c>
      <c r="AN656" s="22">
        <f t="shared" si="129"/>
        <v>1.3911874862634539</v>
      </c>
      <c r="AO656" s="22">
        <f t="shared" si="130"/>
        <v>1.3911874862634539</v>
      </c>
      <c r="AP656" s="21">
        <v>0.10516578017022227</v>
      </c>
      <c r="AQ656" s="22">
        <f t="shared" si="131"/>
        <v>452.10334321637202</v>
      </c>
      <c r="AR656" s="22">
        <f t="shared" si="132"/>
        <v>452.10334321637202</v>
      </c>
      <c r="AS656" s="23">
        <f t="shared" si="133"/>
        <v>324.97657409977285</v>
      </c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</row>
    <row r="657" spans="28:63">
      <c r="AB657" s="129">
        <v>655</v>
      </c>
      <c r="AC657" s="19">
        <v>0.22727851114670128</v>
      </c>
      <c r="AD657" s="20">
        <f t="shared" si="124"/>
        <v>0.64626949396695532</v>
      </c>
      <c r="AE657" s="22">
        <f t="shared" si="125"/>
        <v>0.64626949396695532</v>
      </c>
      <c r="AF657" s="21">
        <v>0.91089966288841673</v>
      </c>
      <c r="AG657" s="22">
        <f t="shared" si="126"/>
        <v>6.3650657158932971</v>
      </c>
      <c r="AH657" s="22">
        <f t="shared" si="127"/>
        <v>6.3650657158932971</v>
      </c>
      <c r="AI657" s="23">
        <f t="shared" si="128"/>
        <v>9.8489341912504873</v>
      </c>
      <c r="AJ657" s="46"/>
      <c r="AK657" s="25"/>
      <c r="AL657" s="129">
        <v>655</v>
      </c>
      <c r="AM657" s="21">
        <v>8.1100796378963058E-2</v>
      </c>
      <c r="AN657" s="22">
        <f t="shared" si="129"/>
        <v>1.3357336157019564</v>
      </c>
      <c r="AO657" s="22">
        <f t="shared" si="130"/>
        <v>1.3357336157019564</v>
      </c>
      <c r="AP657" s="21">
        <v>0.12376253550826322</v>
      </c>
      <c r="AQ657" s="22">
        <f t="shared" si="131"/>
        <v>454.82632406644404</v>
      </c>
      <c r="AR657" s="22">
        <f t="shared" si="132"/>
        <v>454.82632406644404</v>
      </c>
      <c r="AS657" s="23">
        <f t="shared" si="133"/>
        <v>340.50675877272369</v>
      </c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</row>
    <row r="658" spans="28:63">
      <c r="AB658" s="129">
        <v>656</v>
      </c>
      <c r="AC658" s="19">
        <v>0.66248321520005982</v>
      </c>
      <c r="AD658" s="20">
        <f t="shared" si="124"/>
        <v>1.105318600376906</v>
      </c>
      <c r="AE658" s="22">
        <f t="shared" si="125"/>
        <v>1.105318600376906</v>
      </c>
      <c r="AF658" s="21">
        <v>0.64749918353699498</v>
      </c>
      <c r="AG658" s="22">
        <f t="shared" si="126"/>
        <v>4.7480737256373491</v>
      </c>
      <c r="AH658" s="22">
        <f t="shared" si="127"/>
        <v>4.7480737256373491</v>
      </c>
      <c r="AI658" s="23">
        <f t="shared" si="128"/>
        <v>4.2956607479674087</v>
      </c>
      <c r="AJ658" s="46"/>
      <c r="AK658" s="25"/>
      <c r="AL658" s="129">
        <v>656</v>
      </c>
      <c r="AM658" s="21">
        <v>0.39815385521431423</v>
      </c>
      <c r="AN658" s="22">
        <f t="shared" si="129"/>
        <v>1.6466315106352831</v>
      </c>
      <c r="AO658" s="22">
        <f t="shared" si="130"/>
        <v>1.6466315106352831</v>
      </c>
      <c r="AP658" s="21">
        <v>0.79274554914974538</v>
      </c>
      <c r="AQ658" s="22">
        <f t="shared" si="131"/>
        <v>514.93234398892605</v>
      </c>
      <c r="AR658" s="22">
        <f t="shared" si="132"/>
        <v>514.93234398892605</v>
      </c>
      <c r="AS658" s="23">
        <f t="shared" si="133"/>
        <v>312.71862627617344</v>
      </c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</row>
    <row r="659" spans="28:63">
      <c r="AB659" s="129">
        <v>657</v>
      </c>
      <c r="AC659" s="19">
        <v>0.44377102665170876</v>
      </c>
      <c r="AD659" s="20">
        <f t="shared" si="124"/>
        <v>0.85145629896254826</v>
      </c>
      <c r="AE659" s="22">
        <f t="shared" si="125"/>
        <v>0.85145629896254826</v>
      </c>
      <c r="AF659" s="21">
        <v>0.52599335263312053</v>
      </c>
      <c r="AG659" s="22">
        <f t="shared" si="126"/>
        <v>4.2290320312940359</v>
      </c>
      <c r="AH659" s="22">
        <f t="shared" si="127"/>
        <v>4.2290320312940359</v>
      </c>
      <c r="AI659" s="23">
        <f t="shared" si="128"/>
        <v>4.9668221803595491</v>
      </c>
      <c r="AJ659" s="46"/>
      <c r="AK659" s="25"/>
      <c r="AL659" s="129">
        <v>657</v>
      </c>
      <c r="AM659" s="21">
        <v>0.99695655484558887</v>
      </c>
      <c r="AN659" s="22">
        <f t="shared" si="129"/>
        <v>2.1630748943241027</v>
      </c>
      <c r="AO659" s="22">
        <f t="shared" si="130"/>
        <v>2.1630748943241027</v>
      </c>
      <c r="AP659" s="21">
        <v>0.98265928280995185</v>
      </c>
      <c r="AQ659" s="22">
        <f t="shared" si="131"/>
        <v>546.96393355101043</v>
      </c>
      <c r="AR659" s="22">
        <f t="shared" si="132"/>
        <v>546.96393355101043</v>
      </c>
      <c r="AS659" s="23">
        <f t="shared" si="133"/>
        <v>252.86407557419346</v>
      </c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</row>
    <row r="660" spans="28:63">
      <c r="AB660" s="129">
        <v>658</v>
      </c>
      <c r="AC660" s="19">
        <v>0.41693542350075885</v>
      </c>
      <c r="AD660" s="20">
        <f t="shared" si="124"/>
        <v>0.82407655452168127</v>
      </c>
      <c r="AE660" s="22">
        <f t="shared" si="125"/>
        <v>0.82407655452168127</v>
      </c>
      <c r="AF660" s="21">
        <v>0.93519124379439633</v>
      </c>
      <c r="AG660" s="22">
        <f t="shared" si="126"/>
        <v>6.6056317967738547</v>
      </c>
      <c r="AH660" s="22">
        <f t="shared" si="127"/>
        <v>6.6056317967738547</v>
      </c>
      <c r="AI660" s="23">
        <f t="shared" si="128"/>
        <v>8.0157987271072901</v>
      </c>
      <c r="AJ660" s="46"/>
      <c r="AK660" s="25"/>
      <c r="AL660" s="129">
        <v>658</v>
      </c>
      <c r="AM660" s="21">
        <v>0.43279331477983507</v>
      </c>
      <c r="AN660" s="22">
        <f t="shared" si="129"/>
        <v>1.6707660527133048</v>
      </c>
      <c r="AO660" s="22">
        <f t="shared" si="130"/>
        <v>1.6707660527133048</v>
      </c>
      <c r="AP660" s="21">
        <v>0.70910820162589283</v>
      </c>
      <c r="AQ660" s="22">
        <f t="shared" si="131"/>
        <v>506.60768197515443</v>
      </c>
      <c r="AR660" s="22">
        <f t="shared" si="132"/>
        <v>506.60768197515443</v>
      </c>
      <c r="AS660" s="23">
        <f t="shared" si="133"/>
        <v>303.21880262794986</v>
      </c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</row>
    <row r="661" spans="28:63">
      <c r="AB661" s="129">
        <v>659</v>
      </c>
      <c r="AC661" s="19">
        <v>0.23234719075394517</v>
      </c>
      <c r="AD661" s="20">
        <f t="shared" si="124"/>
        <v>0.65071670787490166</v>
      </c>
      <c r="AE661" s="22">
        <f t="shared" si="125"/>
        <v>0.65071670787490166</v>
      </c>
      <c r="AF661" s="21">
        <v>0.83665438817954663</v>
      </c>
      <c r="AG661" s="22">
        <f t="shared" si="126"/>
        <v>5.786322436619642</v>
      </c>
      <c r="AH661" s="22">
        <f t="shared" si="127"/>
        <v>5.786322436619642</v>
      </c>
      <c r="AI661" s="23">
        <f t="shared" si="128"/>
        <v>8.8922297008732176</v>
      </c>
      <c r="AJ661" s="46"/>
      <c r="AK661" s="25"/>
      <c r="AL661" s="129">
        <v>659</v>
      </c>
      <c r="AM661" s="21">
        <v>2.7408457044887258E-2</v>
      </c>
      <c r="AN661" s="22">
        <f t="shared" si="129"/>
        <v>1.2286680186220194</v>
      </c>
      <c r="AO661" s="22">
        <f t="shared" si="130"/>
        <v>1.2286680186220194</v>
      </c>
      <c r="AP661" s="21">
        <v>1.2242736855589742E-2</v>
      </c>
      <c r="AQ661" s="22">
        <f t="shared" si="131"/>
        <v>430.95348443121088</v>
      </c>
      <c r="AR661" s="22">
        <f t="shared" si="132"/>
        <v>430.95348443121088</v>
      </c>
      <c r="AS661" s="23">
        <f t="shared" si="133"/>
        <v>350.7485161976752</v>
      </c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</row>
    <row r="662" spans="28:63">
      <c r="AB662" s="129">
        <v>660</v>
      </c>
      <c r="AC662" s="19">
        <v>4.123480941015234E-2</v>
      </c>
      <c r="AD662" s="20">
        <f t="shared" si="124"/>
        <v>0.73160022778196088</v>
      </c>
      <c r="AE662" s="22">
        <f t="shared" si="125"/>
        <v>0.73160022778196088</v>
      </c>
      <c r="AF662" s="21">
        <v>0.94111974353585037</v>
      </c>
      <c r="AG662" s="22">
        <f t="shared" si="126"/>
        <v>6.6709372874373125</v>
      </c>
      <c r="AH662" s="22">
        <f t="shared" si="127"/>
        <v>6.6709372874373125</v>
      </c>
      <c r="AI662" s="23">
        <f t="shared" si="128"/>
        <v>9.118282135671306</v>
      </c>
      <c r="AJ662" s="46"/>
      <c r="AK662" s="25"/>
      <c r="AL662" s="129">
        <v>660</v>
      </c>
      <c r="AM662" s="21">
        <v>0.38867199313909451</v>
      </c>
      <c r="AN662" s="22">
        <f t="shared" si="129"/>
        <v>1.6398438132795305</v>
      </c>
      <c r="AO662" s="22">
        <f t="shared" si="130"/>
        <v>1.6398438132795305</v>
      </c>
      <c r="AP662" s="21">
        <v>4.2115956043245584E-2</v>
      </c>
      <c r="AQ662" s="22">
        <f t="shared" si="131"/>
        <v>440.31591418626806</v>
      </c>
      <c r="AR662" s="22">
        <f t="shared" si="132"/>
        <v>440.31591418626806</v>
      </c>
      <c r="AS662" s="23">
        <f t="shared" si="133"/>
        <v>268.51088537857663</v>
      </c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</row>
    <row r="663" spans="28:63">
      <c r="AB663" s="129">
        <v>661</v>
      </c>
      <c r="AC663" s="19">
        <v>0.31899626759131339</v>
      </c>
      <c r="AD663" s="20">
        <f t="shared" si="124"/>
        <v>0.72914656557868907</v>
      </c>
      <c r="AE663" s="22">
        <f t="shared" si="125"/>
        <v>0.72914656557868907</v>
      </c>
      <c r="AF663" s="21">
        <v>0.52641299587677748</v>
      </c>
      <c r="AG663" s="22">
        <f t="shared" si="126"/>
        <v>4.2307016403982196</v>
      </c>
      <c r="AH663" s="22">
        <f t="shared" si="127"/>
        <v>4.2307016403982196</v>
      </c>
      <c r="AI663" s="23">
        <f t="shared" si="128"/>
        <v>5.8022650590701366</v>
      </c>
      <c r="AJ663" s="46"/>
      <c r="AK663" s="25"/>
      <c r="AL663" s="129">
        <v>661</v>
      </c>
      <c r="AM663" s="21">
        <v>0.95330837674888136</v>
      </c>
      <c r="AN663" s="22">
        <f t="shared" si="129"/>
        <v>2.0553699643348549</v>
      </c>
      <c r="AO663" s="22">
        <f t="shared" si="130"/>
        <v>2.0553699643348549</v>
      </c>
      <c r="AP663" s="21">
        <v>0.3689012892349921</v>
      </c>
      <c r="AQ663" s="22">
        <f t="shared" si="131"/>
        <v>480.12680462574843</v>
      </c>
      <c r="AR663" s="22">
        <f t="shared" si="132"/>
        <v>480.12680462574843</v>
      </c>
      <c r="AS663" s="23">
        <f t="shared" si="133"/>
        <v>233.59629310391517</v>
      </c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</row>
    <row r="664" spans="28:63">
      <c r="AB664" s="129">
        <v>662</v>
      </c>
      <c r="AC664" s="19">
        <v>0.65879343188506934</v>
      </c>
      <c r="AD664" s="20">
        <f t="shared" si="124"/>
        <v>1.1004414988777165</v>
      </c>
      <c r="AE664" s="22">
        <f t="shared" si="125"/>
        <v>1.1004414988777165</v>
      </c>
      <c r="AF664" s="21">
        <v>0.34869775909067291</v>
      </c>
      <c r="AG664" s="22">
        <f t="shared" si="126"/>
        <v>3.579698287754578</v>
      </c>
      <c r="AH664" s="22">
        <f t="shared" si="127"/>
        <v>3.579698287754578</v>
      </c>
      <c r="AI664" s="23">
        <f t="shared" si="128"/>
        <v>3.2529655519219585</v>
      </c>
      <c r="AJ664" s="46"/>
      <c r="AK664" s="25"/>
      <c r="AL664" s="129">
        <v>662</v>
      </c>
      <c r="AM664" s="21">
        <v>0.88650430916101131</v>
      </c>
      <c r="AN664" s="22">
        <f t="shared" si="129"/>
        <v>1.9745092696010169</v>
      </c>
      <c r="AO664" s="22">
        <f t="shared" si="130"/>
        <v>1.9745092696010169</v>
      </c>
      <c r="AP664" s="21">
        <v>0.84043757282464715</v>
      </c>
      <c r="AQ664" s="22">
        <f t="shared" si="131"/>
        <v>520.45620419941383</v>
      </c>
      <c r="AR664" s="22">
        <f t="shared" si="132"/>
        <v>520.45620419941383</v>
      </c>
      <c r="AS664" s="23">
        <f t="shared" si="133"/>
        <v>263.5876226119621</v>
      </c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</row>
    <row r="665" spans="28:63">
      <c r="AB665" s="129">
        <v>663</v>
      </c>
      <c r="AC665" s="19">
        <v>0.51012713826636602</v>
      </c>
      <c r="AD665" s="20">
        <f t="shared" si="124"/>
        <v>0.9221398611658902</v>
      </c>
      <c r="AE665" s="22">
        <f t="shared" si="125"/>
        <v>0.9221398611658902</v>
      </c>
      <c r="AF665" s="21">
        <v>0.68520681455219068</v>
      </c>
      <c r="AG665" s="22">
        <f t="shared" si="126"/>
        <v>4.9269240875900451</v>
      </c>
      <c r="AH665" s="22">
        <f t="shared" si="127"/>
        <v>4.9269240875900451</v>
      </c>
      <c r="AI665" s="23">
        <f t="shared" si="128"/>
        <v>5.3429249673263026</v>
      </c>
      <c r="AJ665" s="46"/>
      <c r="AK665" s="25"/>
      <c r="AL665" s="129">
        <v>663</v>
      </c>
      <c r="AM665" s="21">
        <v>0.26502221016178162</v>
      </c>
      <c r="AN665" s="22">
        <f t="shared" si="129"/>
        <v>1.5422920183979612</v>
      </c>
      <c r="AO665" s="22">
        <f t="shared" si="130"/>
        <v>1.5422920183979612</v>
      </c>
      <c r="AP665" s="21">
        <v>0.37930562672713575</v>
      </c>
      <c r="AQ665" s="22">
        <f t="shared" si="131"/>
        <v>480.96880466210513</v>
      </c>
      <c r="AR665" s="22">
        <f t="shared" si="132"/>
        <v>480.96880466210513</v>
      </c>
      <c r="AS665" s="23">
        <f t="shared" si="133"/>
        <v>311.85326703674843</v>
      </c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</row>
    <row r="666" spans="28:63">
      <c r="AB666" s="129">
        <v>664</v>
      </c>
      <c r="AC666" s="19">
        <v>0.15271742015782341</v>
      </c>
      <c r="AD666" s="20">
        <f t="shared" si="124"/>
        <v>0.85326135999454356</v>
      </c>
      <c r="AE666" s="22">
        <f t="shared" si="125"/>
        <v>0.85326135999454356</v>
      </c>
      <c r="AF666" s="21">
        <v>0.56389610466858431</v>
      </c>
      <c r="AG666" s="22">
        <f t="shared" si="126"/>
        <v>4.3829408547906663</v>
      </c>
      <c r="AH666" s="22">
        <f t="shared" si="127"/>
        <v>4.3829408547906663</v>
      </c>
      <c r="AI666" s="23">
        <f t="shared" si="128"/>
        <v>5.1366920621117709</v>
      </c>
      <c r="AJ666" s="46"/>
      <c r="AK666" s="25"/>
      <c r="AL666" s="129">
        <v>664</v>
      </c>
      <c r="AM666" s="21">
        <v>0.50473091680328508</v>
      </c>
      <c r="AN666" s="22">
        <f t="shared" si="129"/>
        <v>1.7179772811865397</v>
      </c>
      <c r="AO666" s="22">
        <f t="shared" si="130"/>
        <v>1.7179772811865397</v>
      </c>
      <c r="AP666" s="21">
        <v>9.9290086359616669E-2</v>
      </c>
      <c r="AQ666" s="22">
        <f t="shared" si="131"/>
        <v>451.19363470845042</v>
      </c>
      <c r="AR666" s="22">
        <f t="shared" si="132"/>
        <v>451.19363470845042</v>
      </c>
      <c r="AS666" s="23">
        <f t="shared" si="133"/>
        <v>262.63073420669951</v>
      </c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</row>
    <row r="667" spans="28:63">
      <c r="AB667" s="129">
        <v>665</v>
      </c>
      <c r="AC667" s="19">
        <v>0.94167503579515877</v>
      </c>
      <c r="AD667" s="20">
        <f t="shared" si="124"/>
        <v>1.6280813461142323</v>
      </c>
      <c r="AE667" s="22">
        <f t="shared" si="125"/>
        <v>1.6280813461142323</v>
      </c>
      <c r="AF667" s="21">
        <v>0.37132118659014313</v>
      </c>
      <c r="AG667" s="22">
        <f t="shared" si="126"/>
        <v>3.6571478954153065</v>
      </c>
      <c r="AH667" s="22">
        <f t="shared" si="127"/>
        <v>3.6571478954153065</v>
      </c>
      <c r="AI667" s="23">
        <f t="shared" si="128"/>
        <v>2.2462931008600275</v>
      </c>
      <c r="AJ667" s="46"/>
      <c r="AK667" s="25"/>
      <c r="AL667" s="129">
        <v>665</v>
      </c>
      <c r="AM667" s="21">
        <v>0.16997368145072977</v>
      </c>
      <c r="AN667" s="22">
        <f t="shared" si="129"/>
        <v>1.4502253053504968</v>
      </c>
      <c r="AO667" s="22">
        <f t="shared" si="130"/>
        <v>1.4502253053504968</v>
      </c>
      <c r="AP667" s="21">
        <v>0.1171490144884817</v>
      </c>
      <c r="AQ667" s="22">
        <f t="shared" si="131"/>
        <v>453.88303914921329</v>
      </c>
      <c r="AR667" s="22">
        <f t="shared" si="132"/>
        <v>453.88303914921329</v>
      </c>
      <c r="AS667" s="23">
        <f t="shared" si="133"/>
        <v>312.97415475695129</v>
      </c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</row>
    <row r="668" spans="28:63">
      <c r="AB668" s="129">
        <v>666</v>
      </c>
      <c r="AC668" s="19">
        <v>0.13079273918648249</v>
      </c>
      <c r="AD668" s="20">
        <f t="shared" si="124"/>
        <v>0.83437779429443104</v>
      </c>
      <c r="AE668" s="22">
        <f t="shared" si="125"/>
        <v>0.83437779429443104</v>
      </c>
      <c r="AF668" s="21">
        <v>0.94126933386810308</v>
      </c>
      <c r="AG668" s="22">
        <f t="shared" si="126"/>
        <v>6.6726266599193327</v>
      </c>
      <c r="AH668" s="22">
        <f t="shared" si="127"/>
        <v>6.6726266599193327</v>
      </c>
      <c r="AI668" s="23">
        <f t="shared" si="128"/>
        <v>7.997128765347667</v>
      </c>
      <c r="AJ668" s="46"/>
      <c r="AK668" s="25"/>
      <c r="AL668" s="129">
        <v>666</v>
      </c>
      <c r="AM668" s="21">
        <v>0.89195114499123951</v>
      </c>
      <c r="AN668" s="22">
        <f t="shared" si="129"/>
        <v>1.979986620761544</v>
      </c>
      <c r="AO668" s="22">
        <f t="shared" si="130"/>
        <v>1.979986620761544</v>
      </c>
      <c r="AP668" s="21">
        <v>0.43676247705039273</v>
      </c>
      <c r="AQ668" s="22">
        <f t="shared" si="131"/>
        <v>485.42378982521456</v>
      </c>
      <c r="AR668" s="22">
        <f t="shared" si="132"/>
        <v>485.42378982521456</v>
      </c>
      <c r="AS668" s="23">
        <f t="shared" si="133"/>
        <v>245.16518684278304</v>
      </c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</row>
    <row r="669" spans="28:63">
      <c r="AB669" s="129">
        <v>667</v>
      </c>
      <c r="AC669" s="19">
        <v>0.44633773047445091</v>
      </c>
      <c r="AD669" s="20">
        <f t="shared" si="124"/>
        <v>0.85410932528151173</v>
      </c>
      <c r="AE669" s="22">
        <f t="shared" si="125"/>
        <v>0.85410932528151173</v>
      </c>
      <c r="AF669" s="21">
        <v>4.4051038621230942E-2</v>
      </c>
      <c r="AG669" s="22">
        <f t="shared" si="126"/>
        <v>2.5141072181241824</v>
      </c>
      <c r="AH669" s="22">
        <f t="shared" si="127"/>
        <v>2.5141072181241824</v>
      </c>
      <c r="AI669" s="23">
        <f t="shared" si="128"/>
        <v>2.9435426399255631</v>
      </c>
      <c r="AJ669" s="46"/>
      <c r="AK669" s="25"/>
      <c r="AL669" s="129">
        <v>667</v>
      </c>
      <c r="AM669" s="21">
        <v>0.15476976782979113</v>
      </c>
      <c r="AN669" s="22">
        <f t="shared" si="129"/>
        <v>1.4332794089356802</v>
      </c>
      <c r="AO669" s="22">
        <f t="shared" si="130"/>
        <v>1.4332794089356802</v>
      </c>
      <c r="AP669" s="21">
        <v>0.39129708694966081</v>
      </c>
      <c r="AQ669" s="22">
        <f t="shared" si="131"/>
        <v>481.92504704969286</v>
      </c>
      <c r="AR669" s="22">
        <f t="shared" si="132"/>
        <v>481.92504704969286</v>
      </c>
      <c r="AS669" s="23">
        <f t="shared" si="133"/>
        <v>336.23942690110869</v>
      </c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</row>
    <row r="670" spans="28:63">
      <c r="AB670" s="129">
        <v>668</v>
      </c>
      <c r="AC670" s="19">
        <v>2.6283973709337105E-2</v>
      </c>
      <c r="AD670" s="20">
        <f t="shared" si="124"/>
        <v>0.70506792544788144</v>
      </c>
      <c r="AE670" s="22">
        <f t="shared" si="125"/>
        <v>0.70506792544788144</v>
      </c>
      <c r="AF670" s="21">
        <v>4.9603980469030584E-2</v>
      </c>
      <c r="AG670" s="22">
        <f t="shared" si="126"/>
        <v>2.5455491571015241</v>
      </c>
      <c r="AH670" s="22">
        <f t="shared" si="127"/>
        <v>2.5455491571015241</v>
      </c>
      <c r="AI670" s="23">
        <f t="shared" si="128"/>
        <v>3.6103601727230901</v>
      </c>
      <c r="AJ670" s="46"/>
      <c r="AK670" s="25"/>
      <c r="AL670" s="129">
        <v>668</v>
      </c>
      <c r="AM670" s="21">
        <v>0.46617557501649332</v>
      </c>
      <c r="AN670" s="22">
        <f t="shared" si="129"/>
        <v>1.6931264010734657</v>
      </c>
      <c r="AO670" s="22">
        <f t="shared" si="130"/>
        <v>1.6931264010734657</v>
      </c>
      <c r="AP670" s="21">
        <v>0.7174392968280271</v>
      </c>
      <c r="AQ670" s="22">
        <f t="shared" si="131"/>
        <v>507.37780989843418</v>
      </c>
      <c r="AR670" s="22">
        <f t="shared" si="132"/>
        <v>507.37780989843418</v>
      </c>
      <c r="AS670" s="23">
        <f t="shared" si="133"/>
        <v>299.66918570093151</v>
      </c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</row>
    <row r="671" spans="28:63">
      <c r="AB671" s="129">
        <v>669</v>
      </c>
      <c r="AC671" s="19">
        <v>0.65925703783077527</v>
      </c>
      <c r="AD671" s="20">
        <f t="shared" si="124"/>
        <v>1.1010528329870919</v>
      </c>
      <c r="AE671" s="22">
        <f t="shared" si="125"/>
        <v>1.1010528329870919</v>
      </c>
      <c r="AF671" s="21">
        <v>0.73476656155676301</v>
      </c>
      <c r="AG671" s="22">
        <f t="shared" si="126"/>
        <v>5.1791839561401547</v>
      </c>
      <c r="AH671" s="22">
        <f t="shared" si="127"/>
        <v>5.1791839561401547</v>
      </c>
      <c r="AI671" s="23">
        <f t="shared" si="128"/>
        <v>4.703846900869717</v>
      </c>
      <c r="AJ671" s="46"/>
      <c r="AK671" s="25"/>
      <c r="AL671" s="129">
        <v>669</v>
      </c>
      <c r="AM671" s="21">
        <v>3.6738005791854933E-2</v>
      </c>
      <c r="AN671" s="22">
        <f t="shared" si="129"/>
        <v>1.2521206782189516</v>
      </c>
      <c r="AO671" s="22">
        <f t="shared" si="130"/>
        <v>1.2521206782189516</v>
      </c>
      <c r="AP671" s="21">
        <v>0.13454857383162244</v>
      </c>
      <c r="AQ671" s="22">
        <f t="shared" si="131"/>
        <v>456.31220213027433</v>
      </c>
      <c r="AR671" s="22">
        <f t="shared" si="132"/>
        <v>456.31220213027433</v>
      </c>
      <c r="AS671" s="23">
        <f t="shared" si="133"/>
        <v>364.43148816881171</v>
      </c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</row>
    <row r="672" spans="28:63">
      <c r="AB672" s="129">
        <v>670</v>
      </c>
      <c r="AC672" s="19">
        <v>0.93210398388115068</v>
      </c>
      <c r="AD672" s="20">
        <f t="shared" si="124"/>
        <v>1.5987242944963362</v>
      </c>
      <c r="AE672" s="22">
        <f t="shared" si="125"/>
        <v>1.5987242944963362</v>
      </c>
      <c r="AF672" s="21">
        <v>0.10384980019100232</v>
      </c>
      <c r="AG672" s="22">
        <f t="shared" si="126"/>
        <v>2.7893660754973029</v>
      </c>
      <c r="AH672" s="22">
        <f t="shared" si="127"/>
        <v>2.7893660754973029</v>
      </c>
      <c r="AI672" s="23">
        <f t="shared" si="128"/>
        <v>1.7447449101135151</v>
      </c>
      <c r="AJ672" s="46"/>
      <c r="AK672" s="25"/>
      <c r="AL672" s="129">
        <v>670</v>
      </c>
      <c r="AM672" s="21">
        <v>0.66871744033472746</v>
      </c>
      <c r="AN672" s="22">
        <f t="shared" si="129"/>
        <v>1.8147538621477926</v>
      </c>
      <c r="AO672" s="22">
        <f t="shared" si="130"/>
        <v>1.8147538621477926</v>
      </c>
      <c r="AP672" s="21">
        <v>0.36678208442047322</v>
      </c>
      <c r="AQ672" s="22">
        <f t="shared" si="131"/>
        <v>479.95385248105947</v>
      </c>
      <c r="AR672" s="22">
        <f t="shared" si="132"/>
        <v>479.95385248105947</v>
      </c>
      <c r="AS672" s="23">
        <f t="shared" si="133"/>
        <v>264.4732503354619</v>
      </c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</row>
    <row r="673" spans="28:63">
      <c r="AB673" s="129">
        <v>671</v>
      </c>
      <c r="AC673" s="19">
        <v>0.5087261695818025</v>
      </c>
      <c r="AD673" s="20">
        <f t="shared" si="124"/>
        <v>0.92059969602570657</v>
      </c>
      <c r="AE673" s="22">
        <f t="shared" si="125"/>
        <v>0.92059969602570657</v>
      </c>
      <c r="AF673" s="21">
        <v>0.90981767406566894</v>
      </c>
      <c r="AG673" s="22">
        <f t="shared" si="126"/>
        <v>6.3551687691346777</v>
      </c>
      <c r="AH673" s="22">
        <f t="shared" si="127"/>
        <v>6.3551687691346777</v>
      </c>
      <c r="AI673" s="23">
        <f t="shared" si="128"/>
        <v>6.9032922741234728</v>
      </c>
      <c r="AJ673" s="46"/>
      <c r="AK673" s="25"/>
      <c r="AL673" s="129">
        <v>671</v>
      </c>
      <c r="AM673" s="21">
        <v>0.74391739129933876</v>
      </c>
      <c r="AN673" s="22">
        <f t="shared" si="129"/>
        <v>1.8612891960714921</v>
      </c>
      <c r="AO673" s="22">
        <f t="shared" si="130"/>
        <v>1.8612891960714921</v>
      </c>
      <c r="AP673" s="21">
        <v>0.67475632888026083</v>
      </c>
      <c r="AQ673" s="22">
        <f t="shared" si="131"/>
        <v>503.54304314813413</v>
      </c>
      <c r="AR673" s="22">
        <f t="shared" si="132"/>
        <v>503.54304314813413</v>
      </c>
      <c r="AS673" s="23">
        <f t="shared" si="133"/>
        <v>270.53455433520554</v>
      </c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</row>
    <row r="674" spans="28:63">
      <c r="AB674" s="129">
        <v>672</v>
      </c>
      <c r="AC674" s="19">
        <v>0.37654825827910909</v>
      </c>
      <c r="AD674" s="20">
        <f t="shared" si="124"/>
        <v>0.78403201083858098</v>
      </c>
      <c r="AE674" s="22">
        <f t="shared" si="125"/>
        <v>0.78403201083858098</v>
      </c>
      <c r="AF674" s="21">
        <v>2.2318260172267235E-2</v>
      </c>
      <c r="AG674" s="22">
        <f t="shared" si="126"/>
        <v>2.3659365532897794</v>
      </c>
      <c r="AH674" s="22">
        <f t="shared" si="127"/>
        <v>2.3659365532897794</v>
      </c>
      <c r="AI674" s="23">
        <f t="shared" si="128"/>
        <v>3.0176530047022352</v>
      </c>
      <c r="AJ674" s="46"/>
      <c r="AK674" s="25"/>
      <c r="AL674" s="129">
        <v>672</v>
      </c>
      <c r="AM674" s="21">
        <v>0.67583475755566291</v>
      </c>
      <c r="AN674" s="22">
        <f t="shared" si="129"/>
        <v>1.8189146701655088</v>
      </c>
      <c r="AO674" s="22">
        <f t="shared" si="130"/>
        <v>1.8189146701655088</v>
      </c>
      <c r="AP674" s="21">
        <v>0.36897649036747238</v>
      </c>
      <c r="AQ674" s="22">
        <f t="shared" si="131"/>
        <v>480.13293278729407</v>
      </c>
      <c r="AR674" s="22">
        <f t="shared" si="132"/>
        <v>480.13293278729407</v>
      </c>
      <c r="AS674" s="23">
        <f t="shared" si="133"/>
        <v>263.96671634057759</v>
      </c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</row>
    <row r="675" spans="28:63">
      <c r="AB675" s="129">
        <v>673</v>
      </c>
      <c r="AC675" s="19">
        <v>0.23952416812704613</v>
      </c>
      <c r="AD675" s="20">
        <f t="shared" si="124"/>
        <v>0.65703891237687095</v>
      </c>
      <c r="AE675" s="22">
        <f t="shared" si="125"/>
        <v>0.65703891237687095</v>
      </c>
      <c r="AF675" s="21">
        <v>0.31192592602044278</v>
      </c>
      <c r="AG675" s="22">
        <f t="shared" si="126"/>
        <v>3.456628760558222</v>
      </c>
      <c r="AH675" s="22">
        <f t="shared" si="127"/>
        <v>3.456628760558222</v>
      </c>
      <c r="AI675" s="23">
        <f t="shared" si="128"/>
        <v>5.2609193998171211</v>
      </c>
      <c r="AJ675" s="46"/>
      <c r="AK675" s="25"/>
      <c r="AL675" s="129">
        <v>673</v>
      </c>
      <c r="AM675" s="21">
        <v>0.72379360132414672</v>
      </c>
      <c r="AN675" s="22">
        <f t="shared" si="129"/>
        <v>1.8482323684493096</v>
      </c>
      <c r="AO675" s="22">
        <f t="shared" si="130"/>
        <v>1.8482323684493096</v>
      </c>
      <c r="AP675" s="21">
        <v>0.48118657418856436</v>
      </c>
      <c r="AQ675" s="22">
        <f t="shared" si="131"/>
        <v>488.67043342697008</v>
      </c>
      <c r="AR675" s="22">
        <f t="shared" si="132"/>
        <v>488.67043342697008</v>
      </c>
      <c r="AS675" s="23">
        <f t="shared" si="133"/>
        <v>264.39880708126043</v>
      </c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</row>
    <row r="676" spans="28:63">
      <c r="AB676" s="129">
        <v>674</v>
      </c>
      <c r="AC676" s="19">
        <v>5.5263698614431922E-2</v>
      </c>
      <c r="AD676" s="20">
        <f t="shared" si="124"/>
        <v>0.75235075785194305</v>
      </c>
      <c r="AE676" s="22">
        <f t="shared" si="125"/>
        <v>0.75235075785194305</v>
      </c>
      <c r="AF676" s="21">
        <v>1.7209289741063061E-2</v>
      </c>
      <c r="AG676" s="22">
        <f t="shared" si="126"/>
        <v>2.3213343094759389</v>
      </c>
      <c r="AH676" s="22">
        <f t="shared" si="127"/>
        <v>2.3213343094759389</v>
      </c>
      <c r="AI676" s="23">
        <f t="shared" si="128"/>
        <v>3.0854415779464928</v>
      </c>
      <c r="AJ676" s="46"/>
      <c r="AK676" s="25"/>
      <c r="AL676" s="129">
        <v>674</v>
      </c>
      <c r="AM676" s="21">
        <v>0.83308323244730609</v>
      </c>
      <c r="AN676" s="22">
        <f t="shared" si="129"/>
        <v>1.9265430347136743</v>
      </c>
      <c r="AO676" s="22">
        <f t="shared" si="130"/>
        <v>1.9265430347136743</v>
      </c>
      <c r="AP676" s="21">
        <v>0.91972053936309128</v>
      </c>
      <c r="AQ676" s="22">
        <f t="shared" si="131"/>
        <v>531.95113702408412</v>
      </c>
      <c r="AR676" s="22">
        <f t="shared" si="132"/>
        <v>531.95113702408412</v>
      </c>
      <c r="AS676" s="23">
        <f t="shared" si="133"/>
        <v>276.1169241688616</v>
      </c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</row>
    <row r="677" spans="28:63">
      <c r="AB677" s="129">
        <v>675</v>
      </c>
      <c r="AC677" s="19">
        <v>0.2546041736748158</v>
      </c>
      <c r="AD677" s="20">
        <f t="shared" si="124"/>
        <v>0.67042084037361405</v>
      </c>
      <c r="AE677" s="22">
        <f t="shared" si="125"/>
        <v>0.67042084037361405</v>
      </c>
      <c r="AF677" s="21">
        <v>0.36176881257817628</v>
      </c>
      <c r="AG677" s="22">
        <f t="shared" si="126"/>
        <v>3.6242788454181962</v>
      </c>
      <c r="AH677" s="22">
        <f t="shared" si="127"/>
        <v>3.6242788454181962</v>
      </c>
      <c r="AI677" s="23">
        <f t="shared" si="128"/>
        <v>5.405975809759207</v>
      </c>
      <c r="AJ677" s="46"/>
      <c r="AK677" s="25"/>
      <c r="AL677" s="129">
        <v>675</v>
      </c>
      <c r="AM677" s="21">
        <v>0.8801032740556417</v>
      </c>
      <c r="AN677" s="22">
        <f t="shared" si="129"/>
        <v>1.9682377657531918</v>
      </c>
      <c r="AO677" s="22">
        <f t="shared" si="130"/>
        <v>1.9682377657531918</v>
      </c>
      <c r="AP677" s="21">
        <v>7.2567301429830255E-2</v>
      </c>
      <c r="AQ677" s="22">
        <f t="shared" si="131"/>
        <v>446.66757495559608</v>
      </c>
      <c r="AR677" s="22">
        <f t="shared" si="132"/>
        <v>446.66757495559608</v>
      </c>
      <c r="AS677" s="23">
        <f t="shared" si="133"/>
        <v>226.9378134732967</v>
      </c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</row>
    <row r="678" spans="28:63">
      <c r="AB678" s="129">
        <v>676</v>
      </c>
      <c r="AC678" s="19">
        <v>0.71018970841850515</v>
      </c>
      <c r="AD678" s="20">
        <f t="shared" si="124"/>
        <v>1.1709559194381318</v>
      </c>
      <c r="AE678" s="22">
        <f t="shared" si="125"/>
        <v>1.1709559194381318</v>
      </c>
      <c r="AF678" s="21">
        <v>0.88519191082203075</v>
      </c>
      <c r="AG678" s="22">
        <f t="shared" si="126"/>
        <v>6.1441329047210633</v>
      </c>
      <c r="AH678" s="22">
        <f t="shared" si="127"/>
        <v>6.1441329047210633</v>
      </c>
      <c r="AI678" s="23">
        <f t="shared" si="128"/>
        <v>5.2471086252924417</v>
      </c>
      <c r="AJ678" s="46"/>
      <c r="AK678" s="25"/>
      <c r="AL678" s="129">
        <v>676</v>
      </c>
      <c r="AM678" s="21">
        <v>1.1755823194211645E-2</v>
      </c>
      <c r="AN678" s="22">
        <f t="shared" si="129"/>
        <v>1.1773647565796386</v>
      </c>
      <c r="AO678" s="22">
        <f t="shared" si="130"/>
        <v>1.1773647565796386</v>
      </c>
      <c r="AP678" s="21">
        <v>0.8536676092471156</v>
      </c>
      <c r="AQ678" s="22">
        <f t="shared" si="131"/>
        <v>522.13104927017037</v>
      </c>
      <c r="AR678" s="22">
        <f t="shared" si="132"/>
        <v>522.13104927017037</v>
      </c>
      <c r="AS678" s="23">
        <f t="shared" si="133"/>
        <v>443.47433227661145</v>
      </c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</row>
    <row r="679" spans="28:63">
      <c r="AB679" s="129">
        <v>677</v>
      </c>
      <c r="AC679" s="19">
        <v>0.79950378612547135</v>
      </c>
      <c r="AD679" s="20">
        <f t="shared" si="124"/>
        <v>1.3104372248846141</v>
      </c>
      <c r="AE679" s="22">
        <f t="shared" si="125"/>
        <v>1.3104372248846141</v>
      </c>
      <c r="AF679" s="21">
        <v>0.95306459752362438</v>
      </c>
      <c r="AG679" s="22">
        <f t="shared" si="126"/>
        <v>6.8133820858038305</v>
      </c>
      <c r="AH679" s="22">
        <f t="shared" si="127"/>
        <v>6.8133820858038305</v>
      </c>
      <c r="AI679" s="23">
        <f t="shared" si="128"/>
        <v>5.1993197052256805</v>
      </c>
      <c r="AJ679" s="46"/>
      <c r="AK679" s="25"/>
      <c r="AL679" s="129">
        <v>677</v>
      </c>
      <c r="AM679" s="21">
        <v>0.64806866155318843</v>
      </c>
      <c r="AN679" s="22">
        <f t="shared" si="129"/>
        <v>1.8029291755565873</v>
      </c>
      <c r="AO679" s="22">
        <f t="shared" si="130"/>
        <v>1.8029291755565873</v>
      </c>
      <c r="AP679" s="21">
        <v>0.9881401942079201</v>
      </c>
      <c r="AQ679" s="22">
        <f t="shared" si="131"/>
        <v>549.21917921666522</v>
      </c>
      <c r="AR679" s="22">
        <f t="shared" si="132"/>
        <v>549.21917921666522</v>
      </c>
      <c r="AS679" s="23">
        <f t="shared" si="133"/>
        <v>304.62604225543924</v>
      </c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</row>
    <row r="680" spans="28:63">
      <c r="AB680" s="129">
        <v>678</v>
      </c>
      <c r="AC680" s="19">
        <v>0.43353473815968313</v>
      </c>
      <c r="AD680" s="20">
        <f t="shared" si="124"/>
        <v>0.84093614715129017</v>
      </c>
      <c r="AE680" s="22">
        <f t="shared" si="125"/>
        <v>0.84093614715129017</v>
      </c>
      <c r="AF680" s="21">
        <v>0.8628178045439695</v>
      </c>
      <c r="AG680" s="22">
        <f t="shared" si="126"/>
        <v>5.9713388987608322</v>
      </c>
      <c r="AH680" s="22">
        <f t="shared" si="127"/>
        <v>5.9713388987608322</v>
      </c>
      <c r="AI680" s="23">
        <f t="shared" si="128"/>
        <v>7.1008231944708493</v>
      </c>
      <c r="AJ680" s="46"/>
      <c r="AK680" s="25"/>
      <c r="AL680" s="129">
        <v>678</v>
      </c>
      <c r="AM680" s="21">
        <v>2.1432943422889039E-2</v>
      </c>
      <c r="AN680" s="22">
        <f t="shared" si="129"/>
        <v>1.2114668231008028</v>
      </c>
      <c r="AO680" s="22">
        <f t="shared" si="130"/>
        <v>1.2114668231008028</v>
      </c>
      <c r="AP680" s="21">
        <v>8.776704278678138E-2</v>
      </c>
      <c r="AQ680" s="22">
        <f t="shared" si="131"/>
        <v>449.32775169204854</v>
      </c>
      <c r="AR680" s="22">
        <f t="shared" si="132"/>
        <v>449.32775169204854</v>
      </c>
      <c r="AS680" s="23">
        <f t="shared" si="133"/>
        <v>370.89563091952806</v>
      </c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</row>
    <row r="681" spans="28:63">
      <c r="AB681" s="129">
        <v>679</v>
      </c>
      <c r="AC681" s="19">
        <v>0.7694227917872638</v>
      </c>
      <c r="AD681" s="20">
        <f t="shared" si="124"/>
        <v>1.2605157831316984</v>
      </c>
      <c r="AE681" s="22">
        <f t="shared" si="125"/>
        <v>1.2605157831316984</v>
      </c>
      <c r="AF681" s="21">
        <v>0.2966317466825501</v>
      </c>
      <c r="AG681" s="22">
        <f t="shared" si="126"/>
        <v>3.406412338974742</v>
      </c>
      <c r="AH681" s="22">
        <f t="shared" si="127"/>
        <v>3.406412338974742</v>
      </c>
      <c r="AI681" s="23">
        <f t="shared" si="128"/>
        <v>2.7023956261076352</v>
      </c>
      <c r="AJ681" s="46"/>
      <c r="AK681" s="25"/>
      <c r="AL681" s="129">
        <v>679</v>
      </c>
      <c r="AM681" s="21">
        <v>0.32078750675325629</v>
      </c>
      <c r="AN681" s="22">
        <f t="shared" si="129"/>
        <v>1.58860893174012</v>
      </c>
      <c r="AO681" s="22">
        <f t="shared" si="130"/>
        <v>1.58860893174012</v>
      </c>
      <c r="AP681" s="21">
        <v>0.76360664827514801</v>
      </c>
      <c r="AQ681" s="22">
        <f t="shared" si="131"/>
        <v>511.86835919165492</v>
      </c>
      <c r="AR681" s="22">
        <f t="shared" si="132"/>
        <v>511.86835919165492</v>
      </c>
      <c r="AS681" s="23">
        <f t="shared" si="133"/>
        <v>322.21168404924424</v>
      </c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</row>
    <row r="682" spans="28:63">
      <c r="AB682" s="129">
        <v>680</v>
      </c>
      <c r="AC682" s="19">
        <v>0.84004583701306235</v>
      </c>
      <c r="AD682" s="20">
        <f t="shared" si="124"/>
        <v>1.3840882425705598</v>
      </c>
      <c r="AE682" s="22">
        <f t="shared" si="125"/>
        <v>1.3840882425705598</v>
      </c>
      <c r="AF682" s="21">
        <v>0.29687011849074829</v>
      </c>
      <c r="AG682" s="22">
        <f t="shared" si="126"/>
        <v>3.4071907893667568</v>
      </c>
      <c r="AH682" s="22">
        <f t="shared" si="127"/>
        <v>3.4071907893667568</v>
      </c>
      <c r="AI682" s="23">
        <f t="shared" si="128"/>
        <v>2.4616861010529543</v>
      </c>
      <c r="AJ682" s="46"/>
      <c r="AK682" s="25"/>
      <c r="AL682" s="129">
        <v>680</v>
      </c>
      <c r="AM682" s="21">
        <v>0.69695997044512359</v>
      </c>
      <c r="AN682" s="22">
        <f t="shared" si="129"/>
        <v>1.8315411376549826</v>
      </c>
      <c r="AO682" s="22">
        <f t="shared" si="130"/>
        <v>1.8315411376549826</v>
      </c>
      <c r="AP682" s="21">
        <v>0.42432642201844362</v>
      </c>
      <c r="AQ682" s="22">
        <f t="shared" si="131"/>
        <v>484.48564906846133</v>
      </c>
      <c r="AR682" s="22">
        <f t="shared" si="132"/>
        <v>484.48564906846133</v>
      </c>
      <c r="AS682" s="23">
        <f t="shared" si="133"/>
        <v>264.52348741059319</v>
      </c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</row>
    <row r="683" spans="28:63">
      <c r="AB683" s="129">
        <v>681</v>
      </c>
      <c r="AC683" s="19">
        <v>0.61546432376295501</v>
      </c>
      <c r="AD683" s="20">
        <f t="shared" si="124"/>
        <v>1.0450315137326385</v>
      </c>
      <c r="AE683" s="22">
        <f t="shared" si="125"/>
        <v>1.0450315137326385</v>
      </c>
      <c r="AF683" s="21">
        <v>0.91105100153828433</v>
      </c>
      <c r="AG683" s="22">
        <f t="shared" si="126"/>
        <v>6.3664547897742558</v>
      </c>
      <c r="AH683" s="22">
        <f t="shared" si="127"/>
        <v>6.3664547897742558</v>
      </c>
      <c r="AI683" s="23">
        <f t="shared" si="128"/>
        <v>6.0921175161833956</v>
      </c>
      <c r="AJ683" s="46"/>
      <c r="AK683" s="25"/>
      <c r="AL683" s="129">
        <v>681</v>
      </c>
      <c r="AM683" s="21">
        <v>0.40366780401879132</v>
      </c>
      <c r="AN683" s="22">
        <f t="shared" si="129"/>
        <v>1.6505415998511883</v>
      </c>
      <c r="AO683" s="22">
        <f t="shared" si="130"/>
        <v>1.6505415998511883</v>
      </c>
      <c r="AP683" s="21">
        <v>0.53344210509383927</v>
      </c>
      <c r="AQ683" s="22">
        <f t="shared" si="131"/>
        <v>492.38145690655278</v>
      </c>
      <c r="AR683" s="22">
        <f t="shared" si="132"/>
        <v>492.38145690655278</v>
      </c>
      <c r="AS683" s="23">
        <f t="shared" si="133"/>
        <v>298.31508454615476</v>
      </c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</row>
    <row r="684" spans="28:63">
      <c r="AB684" s="129">
        <v>682</v>
      </c>
      <c r="AC684" s="19">
        <v>0.2348219327470229</v>
      </c>
      <c r="AD684" s="20">
        <f t="shared" si="124"/>
        <v>0.65289335823136829</v>
      </c>
      <c r="AE684" s="22">
        <f t="shared" si="125"/>
        <v>0.65289335823136829</v>
      </c>
      <c r="AF684" s="21">
        <v>0.39887451769103976</v>
      </c>
      <c r="AG684" s="22">
        <f t="shared" si="126"/>
        <v>3.7533819963094386</v>
      </c>
      <c r="AH684" s="22">
        <f t="shared" si="127"/>
        <v>3.7533819963094386</v>
      </c>
      <c r="AI684" s="23">
        <f t="shared" si="128"/>
        <v>5.7488438946247307</v>
      </c>
      <c r="AJ684" s="46"/>
      <c r="AK684" s="25"/>
      <c r="AL684" s="129">
        <v>682</v>
      </c>
      <c r="AM684" s="21">
        <v>0.17878564933241659</v>
      </c>
      <c r="AN684" s="22">
        <f t="shared" si="129"/>
        <v>1.4597008659743362</v>
      </c>
      <c r="AO684" s="22">
        <f t="shared" si="130"/>
        <v>1.4597008659743362</v>
      </c>
      <c r="AP684" s="21">
        <v>0.67825440431749218</v>
      </c>
      <c r="AQ684" s="22">
        <f t="shared" si="131"/>
        <v>503.84746810972297</v>
      </c>
      <c r="AR684" s="22">
        <f t="shared" si="132"/>
        <v>503.84746810972297</v>
      </c>
      <c r="AS684" s="23">
        <f t="shared" si="133"/>
        <v>345.17172651905611</v>
      </c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</row>
    <row r="685" spans="28:63">
      <c r="AB685" s="129">
        <v>683</v>
      </c>
      <c r="AC685" s="19">
        <v>0.54447507869309197</v>
      </c>
      <c r="AD685" s="20">
        <f t="shared" si="124"/>
        <v>0.96061417011224215</v>
      </c>
      <c r="AE685" s="22">
        <f t="shared" si="125"/>
        <v>0.96061417011224215</v>
      </c>
      <c r="AF685" s="21">
        <v>9.5569970127575621E-2</v>
      </c>
      <c r="AG685" s="22">
        <f t="shared" si="126"/>
        <v>2.7572448882398968</v>
      </c>
      <c r="AH685" s="22">
        <f t="shared" si="127"/>
        <v>2.7572448882398968</v>
      </c>
      <c r="AI685" s="23">
        <f t="shared" si="128"/>
        <v>2.8702937912291349</v>
      </c>
      <c r="AJ685" s="46"/>
      <c r="AK685" s="25"/>
      <c r="AL685" s="129">
        <v>683</v>
      </c>
      <c r="AM685" s="21">
        <v>0.53361508049438189</v>
      </c>
      <c r="AN685" s="22">
        <f t="shared" si="129"/>
        <v>1.7359780491073384</v>
      </c>
      <c r="AO685" s="22">
        <f t="shared" si="130"/>
        <v>1.7359780491073384</v>
      </c>
      <c r="AP685" s="21">
        <v>0.44955748092949355</v>
      </c>
      <c r="AQ685" s="22">
        <f t="shared" si="131"/>
        <v>486.37517090832262</v>
      </c>
      <c r="AR685" s="22">
        <f t="shared" si="132"/>
        <v>486.37517090832262</v>
      </c>
      <c r="AS685" s="23">
        <f t="shared" si="133"/>
        <v>280.17357198636398</v>
      </c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</row>
    <row r="686" spans="28:63">
      <c r="AB686" s="129">
        <v>684</v>
      </c>
      <c r="AC686" s="19">
        <v>5.2530674020097923E-2</v>
      </c>
      <c r="AD686" s="20">
        <f t="shared" si="124"/>
        <v>0.74853579732994036</v>
      </c>
      <c r="AE686" s="22">
        <f t="shared" si="125"/>
        <v>0.74853579732994036</v>
      </c>
      <c r="AF686" s="21">
        <v>5.2958977415949238E-2</v>
      </c>
      <c r="AG686" s="22">
        <f t="shared" si="126"/>
        <v>2.563696606780363</v>
      </c>
      <c r="AH686" s="22">
        <f t="shared" si="127"/>
        <v>2.563696606780363</v>
      </c>
      <c r="AI686" s="23">
        <f t="shared" si="128"/>
        <v>3.4249485674902655</v>
      </c>
      <c r="AJ686" s="46"/>
      <c r="AK686" s="25"/>
      <c r="AL686" s="129">
        <v>684</v>
      </c>
      <c r="AM686" s="21">
        <v>0.44742568557694562</v>
      </c>
      <c r="AN686" s="22">
        <f t="shared" si="129"/>
        <v>1.6806696869738385</v>
      </c>
      <c r="AO686" s="22">
        <f t="shared" si="130"/>
        <v>1.6806696869738385</v>
      </c>
      <c r="AP686" s="21">
        <v>5.0611932367127577E-2</v>
      </c>
      <c r="AQ686" s="22">
        <f t="shared" si="131"/>
        <v>442.27098868927578</v>
      </c>
      <c r="AR686" s="22">
        <f t="shared" si="132"/>
        <v>442.27098868927578</v>
      </c>
      <c r="AS686" s="23">
        <f t="shared" si="133"/>
        <v>263.1516425369789</v>
      </c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</row>
    <row r="687" spans="28:63">
      <c r="AB687" s="129">
        <v>685</v>
      </c>
      <c r="AC687" s="19">
        <v>0.76918353596663769</v>
      </c>
      <c r="AD687" s="20">
        <f t="shared" si="124"/>
        <v>1.2601322239065129</v>
      </c>
      <c r="AE687" s="22">
        <f t="shared" si="125"/>
        <v>1.2601322239065129</v>
      </c>
      <c r="AF687" s="21">
        <v>0.58890880491982112</v>
      </c>
      <c r="AG687" s="22">
        <f t="shared" si="126"/>
        <v>4.4882004823160297</v>
      </c>
      <c r="AH687" s="22">
        <f t="shared" si="127"/>
        <v>4.4882004823160297</v>
      </c>
      <c r="AI687" s="23">
        <f t="shared" si="128"/>
        <v>3.5616901124885461</v>
      </c>
      <c r="AJ687" s="46"/>
      <c r="AK687" s="25"/>
      <c r="AL687" s="129">
        <v>685</v>
      </c>
      <c r="AM687" s="21">
        <v>0.60704784347439422</v>
      </c>
      <c r="AN687" s="22">
        <f t="shared" si="129"/>
        <v>1.7796594750146328</v>
      </c>
      <c r="AO687" s="22">
        <f t="shared" si="130"/>
        <v>1.7796594750146328</v>
      </c>
      <c r="AP687" s="21">
        <v>0.14769635296397321</v>
      </c>
      <c r="AQ687" s="22">
        <f t="shared" si="131"/>
        <v>458.04502936057401</v>
      </c>
      <c r="AR687" s="22">
        <f t="shared" si="132"/>
        <v>458.04502936057401</v>
      </c>
      <c r="AS687" s="23">
        <f t="shared" si="133"/>
        <v>257.37790616196833</v>
      </c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</row>
    <row r="688" spans="28:63">
      <c r="AB688" s="129">
        <v>686</v>
      </c>
      <c r="AC688" s="19">
        <v>0.79814825796317701</v>
      </c>
      <c r="AD688" s="20">
        <f t="shared" si="124"/>
        <v>1.3081101305738541</v>
      </c>
      <c r="AE688" s="22">
        <f t="shared" si="125"/>
        <v>1.3081101305738541</v>
      </c>
      <c r="AF688" s="21">
        <v>0.52866057139325329</v>
      </c>
      <c r="AG688" s="22">
        <f t="shared" si="126"/>
        <v>4.2396565504993564</v>
      </c>
      <c r="AH688" s="22">
        <f t="shared" si="127"/>
        <v>4.2396565504993564</v>
      </c>
      <c r="AI688" s="23">
        <f t="shared" si="128"/>
        <v>3.2410547486850088</v>
      </c>
      <c r="AJ688" s="46"/>
      <c r="AK688" s="25"/>
      <c r="AL688" s="129">
        <v>686</v>
      </c>
      <c r="AM688" s="21">
        <v>0.63171479971169309</v>
      </c>
      <c r="AN688" s="22">
        <f t="shared" si="129"/>
        <v>1.7937330134493636</v>
      </c>
      <c r="AO688" s="22">
        <f t="shared" si="130"/>
        <v>1.7937330134493636</v>
      </c>
      <c r="AP688" s="21">
        <v>0.37427043465372012</v>
      </c>
      <c r="AQ688" s="22">
        <f t="shared" si="131"/>
        <v>480.5627794904301</v>
      </c>
      <c r="AR688" s="22">
        <f t="shared" si="132"/>
        <v>480.5627794904301</v>
      </c>
      <c r="AS688" s="23">
        <f t="shared" si="133"/>
        <v>267.91210056746621</v>
      </c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</row>
    <row r="689" spans="28:63">
      <c r="AB689" s="129">
        <v>687</v>
      </c>
      <c r="AC689" s="19">
        <v>0.29969349549122182</v>
      </c>
      <c r="AD689" s="20">
        <f t="shared" si="124"/>
        <v>0.71126150593185966</v>
      </c>
      <c r="AE689" s="22">
        <f t="shared" si="125"/>
        <v>0.71126150593185966</v>
      </c>
      <c r="AF689" s="21">
        <v>0.59220602104306486</v>
      </c>
      <c r="AG689" s="22">
        <f t="shared" si="126"/>
        <v>4.5023122825632278</v>
      </c>
      <c r="AH689" s="22">
        <f t="shared" si="127"/>
        <v>4.5023122825632278</v>
      </c>
      <c r="AI689" s="23">
        <f t="shared" si="128"/>
        <v>6.3300378904444168</v>
      </c>
      <c r="AJ689" s="46"/>
      <c r="AK689" s="25"/>
      <c r="AL689" s="129">
        <v>687</v>
      </c>
      <c r="AM689" s="21">
        <v>0.11767744048323836</v>
      </c>
      <c r="AN689" s="22">
        <f t="shared" si="129"/>
        <v>1.3880504634076751</v>
      </c>
      <c r="AO689" s="22">
        <f t="shared" si="130"/>
        <v>1.3880504634076751</v>
      </c>
      <c r="AP689" s="21">
        <v>0.52406667790447514</v>
      </c>
      <c r="AQ689" s="22">
        <f t="shared" si="131"/>
        <v>491.70544270195359</v>
      </c>
      <c r="AR689" s="22">
        <f t="shared" si="132"/>
        <v>491.70544270195359</v>
      </c>
      <c r="AS689" s="23">
        <f t="shared" si="133"/>
        <v>354.2417625759893</v>
      </c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</row>
    <row r="690" spans="28:63">
      <c r="AB690" s="129">
        <v>688</v>
      </c>
      <c r="AC690" s="19">
        <v>0.94683106254890848</v>
      </c>
      <c r="AD690" s="20">
        <f t="shared" si="124"/>
        <v>1.6449007856119522</v>
      </c>
      <c r="AE690" s="22">
        <f t="shared" si="125"/>
        <v>1.6449007856119522</v>
      </c>
      <c r="AF690" s="21">
        <v>8.1650139875889205E-2</v>
      </c>
      <c r="AG690" s="22">
        <f t="shared" si="126"/>
        <v>2.699929167312904</v>
      </c>
      <c r="AH690" s="22">
        <f t="shared" si="127"/>
        <v>2.699929167312904</v>
      </c>
      <c r="AI690" s="23">
        <f t="shared" si="128"/>
        <v>1.6413933234936415</v>
      </c>
      <c r="AJ690" s="46"/>
      <c r="AK690" s="25"/>
      <c r="AL690" s="129">
        <v>688</v>
      </c>
      <c r="AM690" s="21">
        <v>0.30910947379949982</v>
      </c>
      <c r="AN690" s="22">
        <f t="shared" si="129"/>
        <v>1.5792653399465226</v>
      </c>
      <c r="AO690" s="22">
        <f t="shared" si="130"/>
        <v>1.5792653399465226</v>
      </c>
      <c r="AP690" s="21">
        <v>0.65424134389351662</v>
      </c>
      <c r="AQ690" s="22">
        <f t="shared" si="131"/>
        <v>501.78973604385959</v>
      </c>
      <c r="AR690" s="22">
        <f t="shared" si="132"/>
        <v>501.78973604385959</v>
      </c>
      <c r="AS690" s="23">
        <f t="shared" si="133"/>
        <v>317.73617982450708</v>
      </c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</row>
    <row r="691" spans="28:63">
      <c r="AB691" s="129">
        <v>689</v>
      </c>
      <c r="AC691" s="19">
        <v>0.88619036586331634</v>
      </c>
      <c r="AD691" s="20">
        <f t="shared" si="124"/>
        <v>1.4804704740646986</v>
      </c>
      <c r="AE691" s="22">
        <f t="shared" si="125"/>
        <v>1.4804704740646986</v>
      </c>
      <c r="AF691" s="21">
        <v>0.79697567585383244</v>
      </c>
      <c r="AG691" s="22">
        <f t="shared" si="126"/>
        <v>5.5320596189565219</v>
      </c>
      <c r="AH691" s="22">
        <f t="shared" si="127"/>
        <v>5.5320596189565219</v>
      </c>
      <c r="AI691" s="23">
        <f t="shared" si="128"/>
        <v>3.7366902723618676</v>
      </c>
      <c r="AJ691" s="46"/>
      <c r="AK691" s="25"/>
      <c r="AL691" s="129">
        <v>689</v>
      </c>
      <c r="AM691" s="21">
        <v>0.49392878779714422</v>
      </c>
      <c r="AN691" s="22">
        <f t="shared" si="129"/>
        <v>1.7111134402622219</v>
      </c>
      <c r="AO691" s="22">
        <f t="shared" si="130"/>
        <v>1.7111134402622219</v>
      </c>
      <c r="AP691" s="21">
        <v>4.8036647268336674E-2</v>
      </c>
      <c r="AQ691" s="22">
        <f t="shared" si="131"/>
        <v>441.69698465754402</v>
      </c>
      <c r="AR691" s="22">
        <f t="shared" si="132"/>
        <v>441.69698465754402</v>
      </c>
      <c r="AS691" s="23">
        <f t="shared" si="133"/>
        <v>258.13425005291032</v>
      </c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</row>
    <row r="692" spans="28:63">
      <c r="AB692" s="129">
        <v>690</v>
      </c>
      <c r="AC692" s="19">
        <v>0.59199746841960399</v>
      </c>
      <c r="AD692" s="20">
        <f t="shared" si="124"/>
        <v>1.0163238317941889</v>
      </c>
      <c r="AE692" s="22">
        <f t="shared" si="125"/>
        <v>1.0163238317941889</v>
      </c>
      <c r="AF692" s="21">
        <v>0.95934906890124727</v>
      </c>
      <c r="AG692" s="22">
        <f t="shared" si="126"/>
        <v>6.895677613664116</v>
      </c>
      <c r="AH692" s="22">
        <f t="shared" si="127"/>
        <v>6.895677613664116</v>
      </c>
      <c r="AI692" s="23">
        <f t="shared" si="128"/>
        <v>6.7849216932074539</v>
      </c>
      <c r="AJ692" s="46"/>
      <c r="AK692" s="25"/>
      <c r="AL692" s="129">
        <v>690</v>
      </c>
      <c r="AM692" s="21">
        <v>8.4816861226134521E-2</v>
      </c>
      <c r="AN692" s="22">
        <f t="shared" si="129"/>
        <v>1.3415268951613866</v>
      </c>
      <c r="AO692" s="22">
        <f t="shared" si="130"/>
        <v>1.3415268951613866</v>
      </c>
      <c r="AP692" s="21">
        <v>9.0695407663762162E-2</v>
      </c>
      <c r="AQ692" s="22">
        <f t="shared" si="131"/>
        <v>449.81300043781016</v>
      </c>
      <c r="AR692" s="22">
        <f t="shared" si="132"/>
        <v>449.81300043781016</v>
      </c>
      <c r="AS692" s="23">
        <f t="shared" si="133"/>
        <v>335.29927879954829</v>
      </c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</row>
    <row r="693" spans="28:63">
      <c r="AB693" s="129">
        <v>691</v>
      </c>
      <c r="AC693" s="19">
        <v>0.98724313045438139</v>
      </c>
      <c r="AD693" s="20">
        <f t="shared" si="124"/>
        <v>1.8260626784890917</v>
      </c>
      <c r="AE693" s="22">
        <f t="shared" si="125"/>
        <v>1.8260626784890917</v>
      </c>
      <c r="AF693" s="21">
        <v>0.87122292110228139</v>
      </c>
      <c r="AG693" s="22">
        <f t="shared" si="126"/>
        <v>6.0344689351395235</v>
      </c>
      <c r="AH693" s="22">
        <f t="shared" si="127"/>
        <v>6.0344689351395235</v>
      </c>
      <c r="AI693" s="23">
        <f t="shared" si="128"/>
        <v>3.3046340666315586</v>
      </c>
      <c r="AJ693" s="46"/>
      <c r="AK693" s="25"/>
      <c r="AL693" s="129">
        <v>691</v>
      </c>
      <c r="AM693" s="21">
        <v>6.4295410678924858E-2</v>
      </c>
      <c r="AN693" s="22">
        <f t="shared" si="129"/>
        <v>1.3077011619897558</v>
      </c>
      <c r="AO693" s="22">
        <f t="shared" si="130"/>
        <v>1.3077011619897558</v>
      </c>
      <c r="AP693" s="21">
        <v>0.58877717475448077</v>
      </c>
      <c r="AQ693" s="22">
        <f t="shared" si="131"/>
        <v>496.51784748918726</v>
      </c>
      <c r="AR693" s="22">
        <f t="shared" si="132"/>
        <v>496.51784748918726</v>
      </c>
      <c r="AS693" s="23">
        <f t="shared" si="133"/>
        <v>379.68754782912464</v>
      </c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</row>
    <row r="694" spans="28:63">
      <c r="AB694" s="129">
        <v>692</v>
      </c>
      <c r="AC694" s="19">
        <v>0.23098146862070723</v>
      </c>
      <c r="AD694" s="20">
        <f t="shared" si="124"/>
        <v>0.64951699417610942</v>
      </c>
      <c r="AE694" s="22">
        <f t="shared" si="125"/>
        <v>0.64951699417610942</v>
      </c>
      <c r="AF694" s="21">
        <v>0.98322113553189427</v>
      </c>
      <c r="AG694" s="22">
        <f t="shared" si="126"/>
        <v>7.2905171361877921</v>
      </c>
      <c r="AH694" s="22">
        <f t="shared" si="127"/>
        <v>7.2905171361877921</v>
      </c>
      <c r="AI694" s="23">
        <f t="shared" si="128"/>
        <v>11.224520992611701</v>
      </c>
      <c r="AJ694" s="46"/>
      <c r="AK694" s="25"/>
      <c r="AL694" s="129">
        <v>692</v>
      </c>
      <c r="AM694" s="21">
        <v>0.46640949353284888</v>
      </c>
      <c r="AN694" s="22">
        <f t="shared" si="129"/>
        <v>1.6932802096797919</v>
      </c>
      <c r="AO694" s="22">
        <f t="shared" si="130"/>
        <v>1.6932802096797919</v>
      </c>
      <c r="AP694" s="21">
        <v>0.14153970082574607</v>
      </c>
      <c r="AQ694" s="22">
        <f t="shared" si="131"/>
        <v>457.24364466714167</v>
      </c>
      <c r="AR694" s="22">
        <f t="shared" si="132"/>
        <v>457.24364466714167</v>
      </c>
      <c r="AS694" s="23">
        <f t="shared" si="133"/>
        <v>270.03424598791526</v>
      </c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</row>
    <row r="695" spans="28:63">
      <c r="AB695" s="129">
        <v>693</v>
      </c>
      <c r="AC695" s="19">
        <v>0.28210627688092105</v>
      </c>
      <c r="AD695" s="20">
        <f t="shared" si="124"/>
        <v>0.69517941702730335</v>
      </c>
      <c r="AE695" s="22">
        <f t="shared" si="125"/>
        <v>0.69517941702730335</v>
      </c>
      <c r="AF695" s="21">
        <v>0.26268362700288239</v>
      </c>
      <c r="AG695" s="22">
        <f t="shared" si="126"/>
        <v>3.2968636858035332</v>
      </c>
      <c r="AH695" s="22">
        <f t="shared" si="127"/>
        <v>3.2968636858035332</v>
      </c>
      <c r="AI695" s="23">
        <f t="shared" si="128"/>
        <v>4.7424644703973566</v>
      </c>
      <c r="AJ695" s="46"/>
      <c r="AK695" s="25"/>
      <c r="AL695" s="129">
        <v>693</v>
      </c>
      <c r="AM695" s="21">
        <v>0.30042013156015557</v>
      </c>
      <c r="AN695" s="22">
        <f t="shared" si="129"/>
        <v>1.5721979216637445</v>
      </c>
      <c r="AO695" s="22">
        <f t="shared" si="130"/>
        <v>1.5721979216637445</v>
      </c>
      <c r="AP695" s="21">
        <v>0.86554614091625681</v>
      </c>
      <c r="AQ695" s="22">
        <f t="shared" si="131"/>
        <v>523.70058100987455</v>
      </c>
      <c r="AR695" s="22">
        <f t="shared" si="132"/>
        <v>523.70058100987455</v>
      </c>
      <c r="AS695" s="23">
        <f t="shared" si="133"/>
        <v>333.10092437705282</v>
      </c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</row>
    <row r="696" spans="28:63">
      <c r="AB696" s="129">
        <v>694</v>
      </c>
      <c r="AC696" s="19">
        <v>0.17517941084788236</v>
      </c>
      <c r="AD696" s="20">
        <f t="shared" si="124"/>
        <v>0.87124776967951378</v>
      </c>
      <c r="AE696" s="22">
        <f t="shared" si="125"/>
        <v>0.87124776967951378</v>
      </c>
      <c r="AF696" s="21">
        <v>0.89375627994007278</v>
      </c>
      <c r="AG696" s="22">
        <f t="shared" si="126"/>
        <v>6.2146956556940172</v>
      </c>
      <c r="AH696" s="22">
        <f t="shared" si="127"/>
        <v>6.2146956556940172</v>
      </c>
      <c r="AI696" s="23">
        <f t="shared" si="128"/>
        <v>7.1330979222822881</v>
      </c>
      <c r="AJ696" s="46"/>
      <c r="AK696" s="25"/>
      <c r="AL696" s="129">
        <v>694</v>
      </c>
      <c r="AM696" s="21">
        <v>0.32452703991983844</v>
      </c>
      <c r="AN696" s="22">
        <f t="shared" si="129"/>
        <v>1.5915648590270424</v>
      </c>
      <c r="AO696" s="22">
        <f t="shared" si="130"/>
        <v>1.5915648590270424</v>
      </c>
      <c r="AP696" s="21">
        <v>5.1567089107851571E-2</v>
      </c>
      <c r="AQ696" s="22">
        <f t="shared" si="131"/>
        <v>442.48015732278014</v>
      </c>
      <c r="AR696" s="22">
        <f t="shared" si="132"/>
        <v>442.48015732278014</v>
      </c>
      <c r="AS696" s="23">
        <f t="shared" si="133"/>
        <v>278.01578730085669</v>
      </c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</row>
    <row r="697" spans="28:63">
      <c r="AB697" s="129">
        <v>695</v>
      </c>
      <c r="AC697" s="19">
        <v>0.18823085877435863</v>
      </c>
      <c r="AD697" s="20">
        <f t="shared" si="124"/>
        <v>0.88117069670438741</v>
      </c>
      <c r="AE697" s="22">
        <f t="shared" si="125"/>
        <v>0.88117069670438741</v>
      </c>
      <c r="AF697" s="21">
        <v>0.62657651743420029</v>
      </c>
      <c r="AG697" s="22">
        <f t="shared" si="126"/>
        <v>4.652955859721299</v>
      </c>
      <c r="AH697" s="22">
        <f t="shared" si="127"/>
        <v>4.652955859721299</v>
      </c>
      <c r="AI697" s="23">
        <f t="shared" si="128"/>
        <v>5.2804250948465885</v>
      </c>
      <c r="AJ697" s="46"/>
      <c r="AK697" s="25"/>
      <c r="AL697" s="129">
        <v>695</v>
      </c>
      <c r="AM697" s="21">
        <v>0.83925673379071897</v>
      </c>
      <c r="AN697" s="22">
        <f t="shared" si="129"/>
        <v>1.931647650910677</v>
      </c>
      <c r="AO697" s="22">
        <f t="shared" si="130"/>
        <v>1.931647650910677</v>
      </c>
      <c r="AP697" s="21">
        <v>0.44822670027580658</v>
      </c>
      <c r="AQ697" s="22">
        <f t="shared" si="131"/>
        <v>486.27685616188285</v>
      </c>
      <c r="AR697" s="22">
        <f t="shared" si="132"/>
        <v>486.27685616188285</v>
      </c>
      <c r="AS697" s="23">
        <f t="shared" si="133"/>
        <v>251.7420068471738</v>
      </c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</row>
    <row r="698" spans="28:63">
      <c r="AB698" s="129">
        <v>696</v>
      </c>
      <c r="AC698" s="19">
        <v>0.32716480423346961</v>
      </c>
      <c r="AD698" s="20">
        <f t="shared" si="124"/>
        <v>0.7367914066632133</v>
      </c>
      <c r="AE698" s="22">
        <f t="shared" si="125"/>
        <v>0.7367914066632133</v>
      </c>
      <c r="AF698" s="21">
        <v>0.49383176495959935</v>
      </c>
      <c r="AG698" s="22">
        <f t="shared" si="126"/>
        <v>4.1032004091547094</v>
      </c>
      <c r="AH698" s="22">
        <f t="shared" si="127"/>
        <v>4.1032004091547094</v>
      </c>
      <c r="AI698" s="23">
        <f t="shared" si="128"/>
        <v>5.5690123039535919</v>
      </c>
      <c r="AJ698" s="46"/>
      <c r="AK698" s="25"/>
      <c r="AL698" s="129">
        <v>696</v>
      </c>
      <c r="AM698" s="21">
        <v>0.29106100075024066</v>
      </c>
      <c r="AN698" s="22">
        <f t="shared" si="129"/>
        <v>1.5644704232509907</v>
      </c>
      <c r="AO698" s="22">
        <f t="shared" si="130"/>
        <v>1.5644704232509907</v>
      </c>
      <c r="AP698" s="21">
        <v>0.95175945677021756</v>
      </c>
      <c r="AQ698" s="22">
        <f t="shared" si="131"/>
        <v>538.25701668004444</v>
      </c>
      <c r="AR698" s="22">
        <f t="shared" si="132"/>
        <v>538.25701668004444</v>
      </c>
      <c r="AS698" s="23">
        <f t="shared" si="133"/>
        <v>344.05061845882585</v>
      </c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</row>
    <row r="699" spans="28:63">
      <c r="AB699" s="129">
        <v>697</v>
      </c>
      <c r="AC699" s="19">
        <v>0.59438097433772363</v>
      </c>
      <c r="AD699" s="20">
        <f t="shared" si="124"/>
        <v>1.0192013044152972</v>
      </c>
      <c r="AE699" s="22">
        <f t="shared" si="125"/>
        <v>1.0192013044152972</v>
      </c>
      <c r="AF699" s="21">
        <v>0.33792818821461956</v>
      </c>
      <c r="AG699" s="22">
        <f t="shared" si="126"/>
        <v>3.5433023039966676</v>
      </c>
      <c r="AH699" s="22">
        <f t="shared" si="127"/>
        <v>3.5433023039966676</v>
      </c>
      <c r="AI699" s="23">
        <f t="shared" si="128"/>
        <v>3.4765480466387499</v>
      </c>
      <c r="AJ699" s="46"/>
      <c r="AK699" s="25"/>
      <c r="AL699" s="129">
        <v>697</v>
      </c>
      <c r="AM699" s="21">
        <v>0.39046225364109133</v>
      </c>
      <c r="AN699" s="22">
        <f t="shared" si="129"/>
        <v>1.6411316791415149</v>
      </c>
      <c r="AO699" s="22">
        <f t="shared" si="130"/>
        <v>1.6411316791415149</v>
      </c>
      <c r="AP699" s="21">
        <v>0.67036683918429985</v>
      </c>
      <c r="AQ699" s="22">
        <f t="shared" si="131"/>
        <v>503.16334830416326</v>
      </c>
      <c r="AR699" s="22">
        <f t="shared" si="132"/>
        <v>503.16334830416326</v>
      </c>
      <c r="AS699" s="23">
        <f t="shared" si="133"/>
        <v>306.59535410794751</v>
      </c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</row>
    <row r="700" spans="28:63">
      <c r="AB700" s="129">
        <v>698</v>
      </c>
      <c r="AC700" s="19">
        <v>0.52180739302237855</v>
      </c>
      <c r="AD700" s="20">
        <f t="shared" si="124"/>
        <v>0.93506733231244765</v>
      </c>
      <c r="AE700" s="22">
        <f t="shared" si="125"/>
        <v>0.93506733231244765</v>
      </c>
      <c r="AF700" s="21">
        <v>0.16429995117088336</v>
      </c>
      <c r="AG700" s="22">
        <f t="shared" si="126"/>
        <v>2.9928744669016822</v>
      </c>
      <c r="AH700" s="22">
        <f t="shared" si="127"/>
        <v>2.9928744669016822</v>
      </c>
      <c r="AI700" s="23">
        <f t="shared" si="128"/>
        <v>3.2007047658270982</v>
      </c>
      <c r="AJ700" s="46"/>
      <c r="AK700" s="25"/>
      <c r="AL700" s="129">
        <v>698</v>
      </c>
      <c r="AM700" s="21">
        <v>0.61589535065486034</v>
      </c>
      <c r="AN700" s="22">
        <f t="shared" si="129"/>
        <v>1.7847396758861243</v>
      </c>
      <c r="AO700" s="22">
        <f t="shared" si="130"/>
        <v>1.7847396758861243</v>
      </c>
      <c r="AP700" s="21">
        <v>0.70465716990141536</v>
      </c>
      <c r="AQ700" s="22">
        <f t="shared" si="131"/>
        <v>506.20074596273543</v>
      </c>
      <c r="AR700" s="22">
        <f t="shared" si="132"/>
        <v>506.20074596273543</v>
      </c>
      <c r="AS700" s="23">
        <f t="shared" si="133"/>
        <v>283.62721622771483</v>
      </c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</row>
    <row r="701" spans="28:63">
      <c r="AB701" s="129">
        <v>699</v>
      </c>
      <c r="AC701" s="19">
        <v>0.76710794550678985</v>
      </c>
      <c r="AD701" s="20">
        <f t="shared" si="124"/>
        <v>1.2568130810919118</v>
      </c>
      <c r="AE701" s="22">
        <f t="shared" si="125"/>
        <v>1.2568130810919118</v>
      </c>
      <c r="AF701" s="21">
        <v>0.69791414411349173</v>
      </c>
      <c r="AG701" s="22">
        <f t="shared" si="126"/>
        <v>4.9895887861298336</v>
      </c>
      <c r="AH701" s="22">
        <f t="shared" si="127"/>
        <v>4.9895887861298336</v>
      </c>
      <c r="AI701" s="23">
        <f t="shared" si="128"/>
        <v>3.9700325061821511</v>
      </c>
      <c r="AJ701" s="46"/>
      <c r="AK701" s="25"/>
      <c r="AL701" s="129">
        <v>699</v>
      </c>
      <c r="AM701" s="21">
        <v>0.81827380724031007</v>
      </c>
      <c r="AN701" s="22">
        <f t="shared" si="129"/>
        <v>1.9146697801557973</v>
      </c>
      <c r="AO701" s="22">
        <f t="shared" si="130"/>
        <v>1.9146697801557973</v>
      </c>
      <c r="AP701" s="21">
        <v>0.41605971034482503</v>
      </c>
      <c r="AQ701" s="22">
        <f t="shared" si="131"/>
        <v>483.85440596684998</v>
      </c>
      <c r="AR701" s="22">
        <f t="shared" si="132"/>
        <v>483.85440596684998</v>
      </c>
      <c r="AS701" s="23">
        <f t="shared" si="133"/>
        <v>252.70906293171797</v>
      </c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</row>
    <row r="702" spans="28:63">
      <c r="AB702" s="129">
        <v>700</v>
      </c>
      <c r="AC702" s="19">
        <v>0.95274746801446952</v>
      </c>
      <c r="AD702" s="20">
        <f t="shared" si="124"/>
        <v>1.6652402281383201</v>
      </c>
      <c r="AE702" s="22">
        <f t="shared" si="125"/>
        <v>1.6652402281383201</v>
      </c>
      <c r="AF702" s="21">
        <v>0.69442890689330516</v>
      </c>
      <c r="AG702" s="22">
        <f t="shared" si="126"/>
        <v>4.9722726686174585</v>
      </c>
      <c r="AH702" s="22">
        <f t="shared" si="127"/>
        <v>4.9722726686174585</v>
      </c>
      <c r="AI702" s="23">
        <f t="shared" si="128"/>
        <v>2.9859191392321121</v>
      </c>
      <c r="AJ702" s="46"/>
      <c r="AK702" s="25"/>
      <c r="AL702" s="129">
        <v>700</v>
      </c>
      <c r="AM702" s="21">
        <v>0.9676718290114189</v>
      </c>
      <c r="AN702" s="22">
        <f t="shared" si="129"/>
        <v>2.0796545779728857</v>
      </c>
      <c r="AO702" s="22">
        <f t="shared" si="130"/>
        <v>2.0796545779728857</v>
      </c>
      <c r="AP702" s="21">
        <v>0.83179381667306451</v>
      </c>
      <c r="AQ702" s="22">
        <f t="shared" si="131"/>
        <v>519.39925374326265</v>
      </c>
      <c r="AR702" s="22">
        <f t="shared" si="132"/>
        <v>519.39925374326265</v>
      </c>
      <c r="AS702" s="23">
        <f t="shared" si="133"/>
        <v>249.75265567878097</v>
      </c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</row>
    <row r="703" spans="28:63">
      <c r="AB703" s="129">
        <v>701</v>
      </c>
      <c r="AC703" s="19">
        <v>3.203240245335881E-2</v>
      </c>
      <c r="AD703" s="20">
        <f t="shared" si="124"/>
        <v>0.71598969363874831</v>
      </c>
      <c r="AE703" s="22">
        <f t="shared" si="125"/>
        <v>0.71598969363874831</v>
      </c>
      <c r="AF703" s="21">
        <v>0.63303830921009607</v>
      </c>
      <c r="AG703" s="22">
        <f t="shared" si="126"/>
        <v>4.6820411811330267</v>
      </c>
      <c r="AH703" s="22">
        <f t="shared" si="127"/>
        <v>4.6820411811330267</v>
      </c>
      <c r="AI703" s="23">
        <f t="shared" si="128"/>
        <v>6.5392577892264248</v>
      </c>
      <c r="AJ703" s="46"/>
      <c r="AK703" s="25"/>
      <c r="AL703" s="129">
        <v>701</v>
      </c>
      <c r="AM703" s="21">
        <v>0.30480663657847362</v>
      </c>
      <c r="AN703" s="22">
        <f t="shared" si="129"/>
        <v>1.575778248551589</v>
      </c>
      <c r="AO703" s="22">
        <f t="shared" si="130"/>
        <v>1.575778248551589</v>
      </c>
      <c r="AP703" s="21">
        <v>0.32710155802781538</v>
      </c>
      <c r="AQ703" s="22">
        <f t="shared" si="131"/>
        <v>476.61797655049668</v>
      </c>
      <c r="AR703" s="22">
        <f t="shared" si="132"/>
        <v>476.61797655049668</v>
      </c>
      <c r="AS703" s="23">
        <f t="shared" si="133"/>
        <v>302.46513238051767</v>
      </c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</row>
    <row r="704" spans="28:63">
      <c r="AB704" s="129">
        <v>702</v>
      </c>
      <c r="AC704" s="19">
        <v>0.39261492268923315</v>
      </c>
      <c r="AD704" s="20">
        <f t="shared" si="124"/>
        <v>0.79980232905149551</v>
      </c>
      <c r="AE704" s="22">
        <f t="shared" si="125"/>
        <v>0.79980232905149551</v>
      </c>
      <c r="AF704" s="21">
        <v>0.31138574275323561</v>
      </c>
      <c r="AG704" s="22">
        <f t="shared" si="126"/>
        <v>3.4548456882738368</v>
      </c>
      <c r="AH704" s="22">
        <f t="shared" si="127"/>
        <v>3.4548456882738368</v>
      </c>
      <c r="AI704" s="23">
        <f t="shared" si="128"/>
        <v>4.3196244406677584</v>
      </c>
      <c r="AJ704" s="46"/>
      <c r="AK704" s="25"/>
      <c r="AL704" s="129">
        <v>702</v>
      </c>
      <c r="AM704" s="21">
        <v>0.28148199716760491</v>
      </c>
      <c r="AN704" s="22">
        <f t="shared" si="129"/>
        <v>1.5564316136823382</v>
      </c>
      <c r="AO704" s="22">
        <f t="shared" si="130"/>
        <v>1.5564316136823382</v>
      </c>
      <c r="AP704" s="21">
        <v>0.47634657114483436</v>
      </c>
      <c r="AQ704" s="22">
        <f t="shared" si="131"/>
        <v>488.32420067018256</v>
      </c>
      <c r="AR704" s="22">
        <f t="shared" si="132"/>
        <v>488.32420067018256</v>
      </c>
      <c r="AS704" s="23">
        <f t="shared" si="133"/>
        <v>313.74600488540813</v>
      </c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</row>
    <row r="705" spans="28:63">
      <c r="AB705" s="129">
        <v>703</v>
      </c>
      <c r="AC705" s="19">
        <v>0.7635273756960802</v>
      </c>
      <c r="AD705" s="20">
        <f t="shared" si="124"/>
        <v>1.2511218551732357</v>
      </c>
      <c r="AE705" s="22">
        <f t="shared" si="125"/>
        <v>1.2511218551732357</v>
      </c>
      <c r="AF705" s="21">
        <v>9.6417932572948617E-3</v>
      </c>
      <c r="AG705" s="22">
        <f t="shared" si="126"/>
        <v>2.240521848370931</v>
      </c>
      <c r="AH705" s="22">
        <f t="shared" si="127"/>
        <v>2.240521848370931</v>
      </c>
      <c r="AI705" s="23">
        <f t="shared" si="128"/>
        <v>1.7908102548977523</v>
      </c>
      <c r="AJ705" s="46"/>
      <c r="AK705" s="25"/>
      <c r="AL705" s="129">
        <v>703</v>
      </c>
      <c r="AM705" s="21">
        <v>0.39029396265578786</v>
      </c>
      <c r="AN705" s="22">
        <f t="shared" si="129"/>
        <v>1.6410107409717103</v>
      </c>
      <c r="AO705" s="22">
        <f t="shared" si="130"/>
        <v>1.6410107409717103</v>
      </c>
      <c r="AP705" s="21">
        <v>1.5816373348446322E-2</v>
      </c>
      <c r="AQ705" s="22">
        <f t="shared" si="131"/>
        <v>432.44991802441984</v>
      </c>
      <c r="AR705" s="22">
        <f t="shared" si="132"/>
        <v>432.44991802441984</v>
      </c>
      <c r="AS705" s="23">
        <f t="shared" si="133"/>
        <v>263.52656154361813</v>
      </c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</row>
    <row r="706" spans="28:63">
      <c r="AB706" s="129">
        <v>704</v>
      </c>
      <c r="AC706" s="19">
        <v>0.20202847695315351</v>
      </c>
      <c r="AD706" s="20">
        <f t="shared" si="124"/>
        <v>0.89129359814510933</v>
      </c>
      <c r="AE706" s="22">
        <f t="shared" si="125"/>
        <v>0.89129359814510933</v>
      </c>
      <c r="AF706" s="21">
        <v>0.7496109187787251</v>
      </c>
      <c r="AG706" s="22">
        <f t="shared" si="126"/>
        <v>5.2592569553790263</v>
      </c>
      <c r="AH706" s="22">
        <f t="shared" si="127"/>
        <v>5.2592569553790263</v>
      </c>
      <c r="AI706" s="23">
        <f t="shared" si="128"/>
        <v>5.9007009209133567</v>
      </c>
      <c r="AJ706" s="46"/>
      <c r="AK706" s="25"/>
      <c r="AL706" s="129">
        <v>704</v>
      </c>
      <c r="AM706" s="21">
        <v>0.29671323558299068</v>
      </c>
      <c r="AN706" s="22">
        <f t="shared" si="129"/>
        <v>1.5691518712773402</v>
      </c>
      <c r="AO706" s="22">
        <f t="shared" si="130"/>
        <v>1.5691518712773402</v>
      </c>
      <c r="AP706" s="21">
        <v>0.54455271129463878</v>
      </c>
      <c r="AQ706" s="22">
        <f t="shared" si="131"/>
        <v>493.19144194556702</v>
      </c>
      <c r="AR706" s="22">
        <f t="shared" si="132"/>
        <v>493.19144194556702</v>
      </c>
      <c r="AS706" s="23">
        <f t="shared" si="133"/>
        <v>314.30446661870485</v>
      </c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</row>
    <row r="707" spans="28:63">
      <c r="AB707" s="129">
        <v>705</v>
      </c>
      <c r="AC707" s="19">
        <v>7.0751887821381976E-3</v>
      </c>
      <c r="AD707" s="20">
        <f t="shared" si="124"/>
        <v>0.65451219394317239</v>
      </c>
      <c r="AE707" s="22">
        <f t="shared" si="125"/>
        <v>0.65451219394317239</v>
      </c>
      <c r="AF707" s="21">
        <v>0.83088061135637126</v>
      </c>
      <c r="AG707" s="22">
        <f t="shared" si="126"/>
        <v>5.7475387552037969</v>
      </c>
      <c r="AH707" s="22">
        <f t="shared" si="127"/>
        <v>5.7475387552037969</v>
      </c>
      <c r="AI707" s="23">
        <f t="shared" si="128"/>
        <v>8.781408212698361</v>
      </c>
      <c r="AJ707" s="46"/>
      <c r="AK707" s="25"/>
      <c r="AL707" s="129">
        <v>705</v>
      </c>
      <c r="AM707" s="21">
        <v>0.42021171458282469</v>
      </c>
      <c r="AN707" s="22">
        <f t="shared" si="129"/>
        <v>1.6621157330287422</v>
      </c>
      <c r="AO707" s="22">
        <f t="shared" si="130"/>
        <v>1.6621157330287422</v>
      </c>
      <c r="AP707" s="21">
        <v>0.72852184486540128</v>
      </c>
      <c r="AQ707" s="22">
        <f t="shared" si="131"/>
        <v>508.42010158677056</v>
      </c>
      <c r="AR707" s="22">
        <f t="shared" si="132"/>
        <v>508.42010158677056</v>
      </c>
      <c r="AS707" s="23">
        <f t="shared" si="133"/>
        <v>305.88730464654031</v>
      </c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</row>
    <row r="708" spans="28:63">
      <c r="AB708" s="129">
        <v>706</v>
      </c>
      <c r="AC708" s="19">
        <v>0.36814572055804495</v>
      </c>
      <c r="AD708" s="20">
        <f t="shared" ref="AD708:AD771" si="134">IF(AC708&lt;=$R$5, ($I$5+(SQRT(AC708*$S$5))), IF(AC708&gt;$R$5, ($K$5-(SQRT(1-AC708)*$T$5))))</f>
        <v>0.77586536315463217</v>
      </c>
      <c r="AE708" s="22">
        <f t="shared" ref="AE708:AE771" si="135">AD708</f>
        <v>0.77586536315463217</v>
      </c>
      <c r="AF708" s="21">
        <v>0.91908704053494128</v>
      </c>
      <c r="AG708" s="22">
        <f t="shared" ref="AG708:AG771" si="136">IF(AF708&lt;=$R$13,$I$13+SQRT(AF708*$S$13), $K$13-SQRT((1-AF708)*$T$13))</f>
        <v>6.4419920462488767</v>
      </c>
      <c r="AH708" s="22">
        <f t="shared" ref="AH708:AH771" si="137">AG708</f>
        <v>6.4419920462488767</v>
      </c>
      <c r="AI708" s="23">
        <f t="shared" ref="AI708:AI771" si="138">AH708/AE708</f>
        <v>8.3029767175789875</v>
      </c>
      <c r="AJ708" s="46"/>
      <c r="AK708" s="25"/>
      <c r="AL708" s="129">
        <v>706</v>
      </c>
      <c r="AM708" s="21">
        <v>0.9086144394284178</v>
      </c>
      <c r="AN708" s="22">
        <f t="shared" ref="AN708:AN771" si="139">IF(AM708&lt;=$R$21,$I$21+SQRT(AM708*$S$21), $K$21-SQRT((1-AM708)*$T$21))</f>
        <v>1.9976618396444488</v>
      </c>
      <c r="AO708" s="22">
        <f t="shared" ref="AO708:AO771" si="140">AN708</f>
        <v>1.9976618396444488</v>
      </c>
      <c r="AP708" s="21">
        <v>0.25993208152025538</v>
      </c>
      <c r="AQ708" s="22">
        <f t="shared" ref="AQ708:AQ771" si="141">IF(AP708&lt;=$R$29,$I$29+SQRT(AP708*$S$29), $K$29-SQRT((1-AP708)*$T$29))</f>
        <v>470.47112440691711</v>
      </c>
      <c r="AR708" s="22">
        <f t="shared" ref="AR708:AR771" si="142">AQ708</f>
        <v>470.47112440691711</v>
      </c>
      <c r="AS708" s="23">
        <f t="shared" ref="AS708:AS771" si="143">AR708/AO708</f>
        <v>235.51089332048977</v>
      </c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</row>
    <row r="709" spans="28:63">
      <c r="AB709" s="129">
        <v>707</v>
      </c>
      <c r="AC709" s="19">
        <v>0.94962142301547459</v>
      </c>
      <c r="AD709" s="20">
        <f t="shared" si="134"/>
        <v>1.6543443430572842</v>
      </c>
      <c r="AE709" s="22">
        <f t="shared" si="135"/>
        <v>1.6543443430572842</v>
      </c>
      <c r="AF709" s="21">
        <v>0.81779958313168355</v>
      </c>
      <c r="AG709" s="22">
        <f t="shared" si="136"/>
        <v>5.6620495073570325</v>
      </c>
      <c r="AH709" s="22">
        <f t="shared" si="137"/>
        <v>5.6620495073570325</v>
      </c>
      <c r="AI709" s="23">
        <f t="shared" si="138"/>
        <v>3.4225338461842676</v>
      </c>
      <c r="AJ709" s="46"/>
      <c r="AK709" s="25"/>
      <c r="AL709" s="129">
        <v>707</v>
      </c>
      <c r="AM709" s="21">
        <v>8.3567325595099384E-2</v>
      </c>
      <c r="AN709" s="22">
        <f t="shared" si="139"/>
        <v>1.3395933191742195</v>
      </c>
      <c r="AO709" s="22">
        <f t="shared" si="140"/>
        <v>1.3395933191742195</v>
      </c>
      <c r="AP709" s="21">
        <v>0.94868191513083377</v>
      </c>
      <c r="AQ709" s="22">
        <f t="shared" si="141"/>
        <v>537.57418381155708</v>
      </c>
      <c r="AR709" s="22">
        <f t="shared" si="142"/>
        <v>537.57418381155708</v>
      </c>
      <c r="AS709" s="23">
        <f t="shared" si="143"/>
        <v>401.29655479540605</v>
      </c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</row>
    <row r="710" spans="28:63">
      <c r="AB710" s="129">
        <v>708</v>
      </c>
      <c r="AC710" s="19">
        <v>0.26141896280121379</v>
      </c>
      <c r="AD710" s="20">
        <f t="shared" si="134"/>
        <v>0.676512641609055</v>
      </c>
      <c r="AE710" s="22">
        <f t="shared" si="135"/>
        <v>0.676512641609055</v>
      </c>
      <c r="AF710" s="21">
        <v>9.2007183958391359E-2</v>
      </c>
      <c r="AG710" s="22">
        <f t="shared" si="136"/>
        <v>2.7429960321228828</v>
      </c>
      <c r="AH710" s="22">
        <f t="shared" si="137"/>
        <v>2.7429960321228828</v>
      </c>
      <c r="AI710" s="23">
        <f t="shared" si="138"/>
        <v>4.0546116412529845</v>
      </c>
      <c r="AJ710" s="46"/>
      <c r="AK710" s="25"/>
      <c r="AL710" s="129">
        <v>708</v>
      </c>
      <c r="AM710" s="21">
        <v>0.96544791647162242</v>
      </c>
      <c r="AN710" s="22">
        <f t="shared" si="139"/>
        <v>2.0755840306845093</v>
      </c>
      <c r="AO710" s="22">
        <f t="shared" si="140"/>
        <v>2.0755840306845093</v>
      </c>
      <c r="AP710" s="21">
        <v>0.93880278906091408</v>
      </c>
      <c r="AQ710" s="22">
        <f t="shared" si="141"/>
        <v>535.51056008800856</v>
      </c>
      <c r="AR710" s="22">
        <f t="shared" si="142"/>
        <v>535.51056008800856</v>
      </c>
      <c r="AS710" s="23">
        <f t="shared" si="143"/>
        <v>258.00476018858262</v>
      </c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</row>
    <row r="711" spans="28:63">
      <c r="AB711" s="129">
        <v>709</v>
      </c>
      <c r="AC711" s="19">
        <v>0.71154250637952055</v>
      </c>
      <c r="AD711" s="20">
        <f t="shared" si="134"/>
        <v>1.1728931194396162</v>
      </c>
      <c r="AE711" s="22">
        <f t="shared" si="135"/>
        <v>1.1728931194396162</v>
      </c>
      <c r="AF711" s="21">
        <v>0.9395094988937851</v>
      </c>
      <c r="AG711" s="22">
        <f t="shared" si="136"/>
        <v>6.6528864067249387</v>
      </c>
      <c r="AH711" s="22">
        <f t="shared" si="137"/>
        <v>6.6528864067249387</v>
      </c>
      <c r="AI711" s="23">
        <f t="shared" si="138"/>
        <v>5.6722017517704844</v>
      </c>
      <c r="AJ711" s="46"/>
      <c r="AK711" s="25"/>
      <c r="AL711" s="129">
        <v>709</v>
      </c>
      <c r="AM711" s="21">
        <v>4.4208289543686607E-2</v>
      </c>
      <c r="AN711" s="22">
        <f t="shared" si="139"/>
        <v>1.2688109231162987</v>
      </c>
      <c r="AO711" s="22">
        <f t="shared" si="140"/>
        <v>1.2688109231162987</v>
      </c>
      <c r="AP711" s="21">
        <v>0.90754316566760218</v>
      </c>
      <c r="AQ711" s="22">
        <f t="shared" si="141"/>
        <v>529.89888745482153</v>
      </c>
      <c r="AR711" s="22">
        <f t="shared" si="142"/>
        <v>529.89888745482153</v>
      </c>
      <c r="AS711" s="23">
        <f t="shared" si="143"/>
        <v>417.6342414781144</v>
      </c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</row>
    <row r="712" spans="28:63">
      <c r="AB712" s="129">
        <v>710</v>
      </c>
      <c r="AC712" s="19">
        <v>0.12545514583861805</v>
      </c>
      <c r="AD712" s="20">
        <f t="shared" si="134"/>
        <v>0.82954555376268901</v>
      </c>
      <c r="AE712" s="22">
        <f t="shared" si="135"/>
        <v>0.82954555376268901</v>
      </c>
      <c r="AF712" s="21">
        <v>6.8889980759332836E-2</v>
      </c>
      <c r="AG712" s="22">
        <f t="shared" si="136"/>
        <v>2.6429151456887583</v>
      </c>
      <c r="AH712" s="22">
        <f t="shared" si="137"/>
        <v>2.6429151456887583</v>
      </c>
      <c r="AI712" s="23">
        <f t="shared" si="138"/>
        <v>3.1859795205952319</v>
      </c>
      <c r="AJ712" s="46"/>
      <c r="AK712" s="25"/>
      <c r="AL712" s="129">
        <v>710</v>
      </c>
      <c r="AM712" s="21">
        <v>0.74620951875314967</v>
      </c>
      <c r="AN712" s="22">
        <f t="shared" si="139"/>
        <v>1.8628084585897966</v>
      </c>
      <c r="AO712" s="22">
        <f t="shared" si="140"/>
        <v>1.8628084585897966</v>
      </c>
      <c r="AP712" s="21">
        <v>0.59352197029362097</v>
      </c>
      <c r="AQ712" s="22">
        <f t="shared" si="141"/>
        <v>496.8851468264204</v>
      </c>
      <c r="AR712" s="22">
        <f t="shared" si="142"/>
        <v>496.8851468264204</v>
      </c>
      <c r="AS712" s="23">
        <f t="shared" si="143"/>
        <v>266.73979524581813</v>
      </c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</row>
    <row r="713" spans="28:63">
      <c r="AB713" s="129">
        <v>711</v>
      </c>
      <c r="AC713" s="19">
        <v>0.51074540950266167</v>
      </c>
      <c r="AD713" s="20">
        <f t="shared" si="134"/>
        <v>0.92282026252649585</v>
      </c>
      <c r="AE713" s="22">
        <f t="shared" si="135"/>
        <v>0.92282026252649585</v>
      </c>
      <c r="AF713" s="21">
        <v>0.60775440376012868</v>
      </c>
      <c r="AG713" s="22">
        <f t="shared" si="136"/>
        <v>4.5696402685438162</v>
      </c>
      <c r="AH713" s="22">
        <f t="shared" si="137"/>
        <v>4.5696402685438162</v>
      </c>
      <c r="AI713" s="23">
        <f t="shared" si="138"/>
        <v>4.9518204726379356</v>
      </c>
      <c r="AJ713" s="46"/>
      <c r="AK713" s="25"/>
      <c r="AL713" s="129">
        <v>711</v>
      </c>
      <c r="AM713" s="21">
        <v>7.2043430369030381E-2</v>
      </c>
      <c r="AN713" s="22">
        <f t="shared" si="139"/>
        <v>1.3210307495934619</v>
      </c>
      <c r="AO713" s="22">
        <f t="shared" si="140"/>
        <v>1.3210307495934619</v>
      </c>
      <c r="AP713" s="21">
        <v>0.72648383866770372</v>
      </c>
      <c r="AQ713" s="22">
        <f t="shared" si="141"/>
        <v>508.22685656581683</v>
      </c>
      <c r="AR713" s="22">
        <f t="shared" si="142"/>
        <v>508.22685656581683</v>
      </c>
      <c r="AS713" s="23">
        <f t="shared" si="143"/>
        <v>384.71992928417461</v>
      </c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</row>
    <row r="714" spans="28:63">
      <c r="AB714" s="129">
        <v>712</v>
      </c>
      <c r="AC714" s="19">
        <v>0.26175843150925171</v>
      </c>
      <c r="AD714" s="20">
        <f t="shared" si="134"/>
        <v>0.6768168290698906</v>
      </c>
      <c r="AE714" s="22">
        <f t="shared" si="135"/>
        <v>0.6768168290698906</v>
      </c>
      <c r="AF714" s="21">
        <v>0.42137462358412703</v>
      </c>
      <c r="AG714" s="22">
        <f t="shared" si="136"/>
        <v>3.8336153211115773</v>
      </c>
      <c r="AH714" s="22">
        <f t="shared" si="137"/>
        <v>3.8336153211115773</v>
      </c>
      <c r="AI714" s="23">
        <f t="shared" si="138"/>
        <v>5.6641843944393173</v>
      </c>
      <c r="AJ714" s="46"/>
      <c r="AK714" s="25"/>
      <c r="AL714" s="129">
        <v>712</v>
      </c>
      <c r="AM714" s="21">
        <v>0.59981874270047086</v>
      </c>
      <c r="AN714" s="22">
        <f t="shared" si="139"/>
        <v>1.7754810091682303</v>
      </c>
      <c r="AO714" s="22">
        <f t="shared" si="140"/>
        <v>1.7754810091682303</v>
      </c>
      <c r="AP714" s="21">
        <v>0.90029643987390617</v>
      </c>
      <c r="AQ714" s="22">
        <f t="shared" si="141"/>
        <v>528.74148293287544</v>
      </c>
      <c r="AR714" s="22">
        <f t="shared" si="142"/>
        <v>528.74148293287544</v>
      </c>
      <c r="AS714" s="23">
        <f t="shared" si="143"/>
        <v>297.80182395787944</v>
      </c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</row>
    <row r="715" spans="28:63">
      <c r="AB715" s="129">
        <v>713</v>
      </c>
      <c r="AC715" s="19">
        <v>0.61629731397894172</v>
      </c>
      <c r="AD715" s="20">
        <f t="shared" si="134"/>
        <v>1.0460664120770558</v>
      </c>
      <c r="AE715" s="22">
        <f t="shared" si="135"/>
        <v>1.0460664120770558</v>
      </c>
      <c r="AF715" s="21">
        <v>0.11502295871944179</v>
      </c>
      <c r="AG715" s="22">
        <f t="shared" si="136"/>
        <v>2.830745299304577</v>
      </c>
      <c r="AH715" s="22">
        <f t="shared" si="137"/>
        <v>2.830745299304577</v>
      </c>
      <c r="AI715" s="23">
        <f t="shared" si="138"/>
        <v>2.7060856429601694</v>
      </c>
      <c r="AJ715" s="46"/>
      <c r="AK715" s="25"/>
      <c r="AL715" s="129">
        <v>713</v>
      </c>
      <c r="AM715" s="21">
        <v>0.6965024225117592</v>
      </c>
      <c r="AN715" s="22">
        <f t="shared" si="139"/>
        <v>1.8312630819747882</v>
      </c>
      <c r="AO715" s="22">
        <f t="shared" si="140"/>
        <v>1.8312630819747882</v>
      </c>
      <c r="AP715" s="21">
        <v>0.61246915044078087</v>
      </c>
      <c r="AQ715" s="22">
        <f t="shared" si="141"/>
        <v>498.37368804089971</v>
      </c>
      <c r="AR715" s="22">
        <f t="shared" si="142"/>
        <v>498.37368804089971</v>
      </c>
      <c r="AS715" s="23">
        <f t="shared" si="143"/>
        <v>272.14751006909722</v>
      </c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</row>
    <row r="716" spans="28:63">
      <c r="AB716" s="129">
        <v>714</v>
      </c>
      <c r="AC716" s="19">
        <v>0.99517096553128637</v>
      </c>
      <c r="AD716" s="20">
        <f t="shared" si="134"/>
        <v>1.8929834678846242</v>
      </c>
      <c r="AE716" s="22">
        <f t="shared" si="135"/>
        <v>1.8929834678846242</v>
      </c>
      <c r="AF716" s="21">
        <v>0.47348209808285457</v>
      </c>
      <c r="AG716" s="22">
        <f t="shared" si="136"/>
        <v>4.025640044294633</v>
      </c>
      <c r="AH716" s="22">
        <f t="shared" si="137"/>
        <v>4.025640044294633</v>
      </c>
      <c r="AI716" s="23">
        <f t="shared" si="138"/>
        <v>2.1266113056936597</v>
      </c>
      <c r="AJ716" s="46"/>
      <c r="AK716" s="25"/>
      <c r="AL716" s="129">
        <v>714</v>
      </c>
      <c r="AM716" s="21">
        <v>3.6523924322551027E-2</v>
      </c>
      <c r="AN716" s="22">
        <f t="shared" si="139"/>
        <v>1.2516184505631758</v>
      </c>
      <c r="AO716" s="22">
        <f t="shared" si="140"/>
        <v>1.2516184505631758</v>
      </c>
      <c r="AP716" s="21">
        <v>0.49877677611272508</v>
      </c>
      <c r="AQ716" s="22">
        <f t="shared" si="141"/>
        <v>489.91432189404907</v>
      </c>
      <c r="AR716" s="22">
        <f t="shared" si="142"/>
        <v>489.91432189404907</v>
      </c>
      <c r="AS716" s="23">
        <f t="shared" si="143"/>
        <v>391.42465635082976</v>
      </c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</row>
    <row r="717" spans="28:63">
      <c r="AB717" s="129">
        <v>715</v>
      </c>
      <c r="AC717" s="19">
        <v>0.96852034835710998</v>
      </c>
      <c r="AD717" s="20">
        <f t="shared" si="134"/>
        <v>1.7267654087852748</v>
      </c>
      <c r="AE717" s="22">
        <f t="shared" si="135"/>
        <v>1.7267654087852748</v>
      </c>
      <c r="AF717" s="21">
        <v>0.76791825536401803</v>
      </c>
      <c r="AG717" s="22">
        <f t="shared" si="136"/>
        <v>5.3613540709145049</v>
      </c>
      <c r="AH717" s="22">
        <f t="shared" si="137"/>
        <v>5.3613540709145049</v>
      </c>
      <c r="AI717" s="23">
        <f t="shared" si="138"/>
        <v>3.1048537593106227</v>
      </c>
      <c r="AJ717" s="46"/>
      <c r="AK717" s="25"/>
      <c r="AL717" s="129">
        <v>715</v>
      </c>
      <c r="AM717" s="21">
        <v>4.1865959563732402E-2</v>
      </c>
      <c r="AN717" s="22">
        <f t="shared" si="139"/>
        <v>1.2637408767590756</v>
      </c>
      <c r="AO717" s="22">
        <f t="shared" si="140"/>
        <v>1.2637408767590756</v>
      </c>
      <c r="AP717" s="21">
        <v>0.29764425223585034</v>
      </c>
      <c r="AQ717" s="22">
        <f t="shared" si="141"/>
        <v>474.00845926252049</v>
      </c>
      <c r="AR717" s="22">
        <f t="shared" si="142"/>
        <v>474.00845926252049</v>
      </c>
      <c r="AS717" s="23">
        <f t="shared" si="143"/>
        <v>375.08358555128643</v>
      </c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</row>
    <row r="718" spans="28:63">
      <c r="AB718" s="129">
        <v>716</v>
      </c>
      <c r="AC718" s="19">
        <v>0.67246833230121772</v>
      </c>
      <c r="AD718" s="20">
        <f t="shared" si="134"/>
        <v>1.1186521100527715</v>
      </c>
      <c r="AE718" s="22">
        <f t="shared" si="135"/>
        <v>1.1186521100527715</v>
      </c>
      <c r="AF718" s="21">
        <v>0.66627398728552989</v>
      </c>
      <c r="AG718" s="22">
        <f t="shared" si="136"/>
        <v>4.8358602462226639</v>
      </c>
      <c r="AH718" s="22">
        <f t="shared" si="137"/>
        <v>4.8358602462226639</v>
      </c>
      <c r="AI718" s="23">
        <f t="shared" si="138"/>
        <v>4.3229348988529921</v>
      </c>
      <c r="AJ718" s="46"/>
      <c r="AK718" s="25"/>
      <c r="AL718" s="129">
        <v>716</v>
      </c>
      <c r="AM718" s="21">
        <v>0.96464479629756883</v>
      </c>
      <c r="AN718" s="22">
        <f t="shared" si="139"/>
        <v>2.0741463895683196</v>
      </c>
      <c r="AO718" s="22">
        <f t="shared" si="140"/>
        <v>2.0741463895683196</v>
      </c>
      <c r="AP718" s="21">
        <v>7.8642577926406054E-2</v>
      </c>
      <c r="AQ718" s="22">
        <f t="shared" si="141"/>
        <v>447.76143482745044</v>
      </c>
      <c r="AR718" s="22">
        <f t="shared" si="142"/>
        <v>447.76143482745044</v>
      </c>
      <c r="AS718" s="23">
        <f t="shared" si="143"/>
        <v>215.87745063676076</v>
      </c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</row>
    <row r="719" spans="28:63">
      <c r="AB719" s="129">
        <v>717</v>
      </c>
      <c r="AC719" s="19">
        <v>0.31932582673962862</v>
      </c>
      <c r="AD719" s="20">
        <f t="shared" si="134"/>
        <v>0.72945410578590408</v>
      </c>
      <c r="AE719" s="22">
        <f t="shared" si="135"/>
        <v>0.72945410578590408</v>
      </c>
      <c r="AF719" s="21">
        <v>0.94056499621348999</v>
      </c>
      <c r="AG719" s="22">
        <f t="shared" si="136"/>
        <v>6.6646910044505425</v>
      </c>
      <c r="AH719" s="22">
        <f t="shared" si="137"/>
        <v>6.6646910044505425</v>
      </c>
      <c r="AI719" s="23">
        <f t="shared" si="138"/>
        <v>9.1365460165175083</v>
      </c>
      <c r="AJ719" s="46"/>
      <c r="AK719" s="25"/>
      <c r="AL719" s="129">
        <v>717</v>
      </c>
      <c r="AM719" s="21">
        <v>0.89987787532985009</v>
      </c>
      <c r="AN719" s="22">
        <f t="shared" si="139"/>
        <v>1.9882106899481773</v>
      </c>
      <c r="AO719" s="22">
        <f t="shared" si="140"/>
        <v>1.9882106899481773</v>
      </c>
      <c r="AP719" s="21">
        <v>0.20851171305801974</v>
      </c>
      <c r="AQ719" s="22">
        <f t="shared" si="141"/>
        <v>465.20414569448906</v>
      </c>
      <c r="AR719" s="22">
        <f t="shared" si="142"/>
        <v>465.20414569448906</v>
      </c>
      <c r="AS719" s="23">
        <f t="shared" si="143"/>
        <v>233.98131196378117</v>
      </c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</row>
    <row r="720" spans="28:63">
      <c r="AB720" s="129">
        <v>718</v>
      </c>
      <c r="AC720" s="19">
        <v>0.26007826548639335</v>
      </c>
      <c r="AD720" s="20">
        <f t="shared" si="134"/>
        <v>0.67531196669839688</v>
      </c>
      <c r="AE720" s="22">
        <f t="shared" si="135"/>
        <v>0.67531196669839688</v>
      </c>
      <c r="AF720" s="21">
        <v>0.58908731545430892</v>
      </c>
      <c r="AG720" s="22">
        <f t="shared" si="136"/>
        <v>4.4889630397316047</v>
      </c>
      <c r="AH720" s="22">
        <f t="shared" si="137"/>
        <v>4.4889630397316047</v>
      </c>
      <c r="AI720" s="23">
        <f t="shared" si="138"/>
        <v>6.6472434387297534</v>
      </c>
      <c r="AJ720" s="46"/>
      <c r="AK720" s="25"/>
      <c r="AL720" s="129">
        <v>718</v>
      </c>
      <c r="AM720" s="21">
        <v>0.63136177263296867</v>
      </c>
      <c r="AN720" s="22">
        <f t="shared" si="139"/>
        <v>1.7935335545377149</v>
      </c>
      <c r="AO720" s="22">
        <f t="shared" si="140"/>
        <v>1.7935335545377149</v>
      </c>
      <c r="AP720" s="21">
        <v>9.9565520095901694E-2</v>
      </c>
      <c r="AQ720" s="22">
        <f t="shared" si="141"/>
        <v>451.23687079302016</v>
      </c>
      <c r="AR720" s="22">
        <f t="shared" si="142"/>
        <v>451.23687079302016</v>
      </c>
      <c r="AS720" s="23">
        <f t="shared" si="143"/>
        <v>251.59098342563595</v>
      </c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</row>
    <row r="721" spans="28:63">
      <c r="AB721" s="129">
        <v>719</v>
      </c>
      <c r="AC721" s="19">
        <v>0.45781899540972837</v>
      </c>
      <c r="AD721" s="20">
        <f t="shared" si="134"/>
        <v>0.86605270383218946</v>
      </c>
      <c r="AE721" s="22">
        <f t="shared" si="135"/>
        <v>0.86605270383218946</v>
      </c>
      <c r="AF721" s="21">
        <v>0.57671117288135865</v>
      </c>
      <c r="AG721" s="22">
        <f t="shared" si="136"/>
        <v>4.4364813998578256</v>
      </c>
      <c r="AH721" s="22">
        <f t="shared" si="137"/>
        <v>4.4364813998578256</v>
      </c>
      <c r="AI721" s="23">
        <f t="shared" si="138"/>
        <v>5.1226459778104445</v>
      </c>
      <c r="AJ721" s="46"/>
      <c r="AK721" s="25"/>
      <c r="AL721" s="129">
        <v>719</v>
      </c>
      <c r="AM721" s="21">
        <v>0.68908349377344424</v>
      </c>
      <c r="AN721" s="22">
        <f t="shared" si="139"/>
        <v>1.8267834478623746</v>
      </c>
      <c r="AO721" s="22">
        <f t="shared" si="140"/>
        <v>1.8267834478623746</v>
      </c>
      <c r="AP721" s="21">
        <v>0.69970685466245586</v>
      </c>
      <c r="AQ721" s="22">
        <f t="shared" si="141"/>
        <v>505.75174819122799</v>
      </c>
      <c r="AR721" s="22">
        <f t="shared" si="142"/>
        <v>505.75174819122799</v>
      </c>
      <c r="AS721" s="23">
        <f t="shared" si="143"/>
        <v>276.8536953753536</v>
      </c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</row>
    <row r="722" spans="28:63">
      <c r="AB722" s="129">
        <v>720</v>
      </c>
      <c r="AC722" s="19">
        <v>0.78355238441122332</v>
      </c>
      <c r="AD722" s="20">
        <f t="shared" si="134"/>
        <v>1.2835314625677254</v>
      </c>
      <c r="AE722" s="22">
        <f t="shared" si="135"/>
        <v>1.2835314625677254</v>
      </c>
      <c r="AF722" s="21">
        <v>7.075701395045908E-2</v>
      </c>
      <c r="AG722" s="22">
        <f t="shared" si="136"/>
        <v>2.6515689400997831</v>
      </c>
      <c r="AH722" s="22">
        <f t="shared" si="137"/>
        <v>2.6515689400997831</v>
      </c>
      <c r="AI722" s="23">
        <f t="shared" si="138"/>
        <v>2.0658386782317564</v>
      </c>
      <c r="AJ722" s="46"/>
      <c r="AK722" s="25"/>
      <c r="AL722" s="129">
        <v>720</v>
      </c>
      <c r="AM722" s="21">
        <v>0.80792522521968202</v>
      </c>
      <c r="AN722" s="22">
        <f t="shared" si="139"/>
        <v>1.9066580509003488</v>
      </c>
      <c r="AO722" s="22">
        <f t="shared" si="140"/>
        <v>1.9066580509003488</v>
      </c>
      <c r="AP722" s="21">
        <v>0.53466431064435571</v>
      </c>
      <c r="AQ722" s="22">
        <f t="shared" si="141"/>
        <v>492.47008251385677</v>
      </c>
      <c r="AR722" s="22">
        <f t="shared" si="142"/>
        <v>492.47008251385677</v>
      </c>
      <c r="AS722" s="23">
        <f t="shared" si="143"/>
        <v>258.28967196362555</v>
      </c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</row>
    <row r="723" spans="28:63">
      <c r="AB723" s="129">
        <v>721</v>
      </c>
      <c r="AC723" s="19">
        <v>7.9090273164794778E-2</v>
      </c>
      <c r="AD723" s="20">
        <f t="shared" si="134"/>
        <v>0.78225782487787399</v>
      </c>
      <c r="AE723" s="22">
        <f t="shared" si="135"/>
        <v>0.78225782487787399</v>
      </c>
      <c r="AF723" s="21">
        <v>0.14462163022217933</v>
      </c>
      <c r="AG723" s="22">
        <f t="shared" si="136"/>
        <v>2.9315201454252486</v>
      </c>
      <c r="AH723" s="22">
        <f t="shared" si="137"/>
        <v>2.9315201454252486</v>
      </c>
      <c r="AI723" s="23">
        <f t="shared" si="138"/>
        <v>3.7475114370162004</v>
      </c>
      <c r="AJ723" s="46"/>
      <c r="AK723" s="25"/>
      <c r="AL723" s="129">
        <v>721</v>
      </c>
      <c r="AM723" s="21">
        <v>0.27356601519292345</v>
      </c>
      <c r="AN723" s="22">
        <f t="shared" si="139"/>
        <v>1.5496846118956566</v>
      </c>
      <c r="AO723" s="22">
        <f t="shared" si="140"/>
        <v>1.5496846118956566</v>
      </c>
      <c r="AP723" s="21">
        <v>0.24869153324020343</v>
      </c>
      <c r="AQ723" s="22">
        <f t="shared" si="141"/>
        <v>469.36777314963672</v>
      </c>
      <c r="AR723" s="22">
        <f t="shared" si="142"/>
        <v>469.36777314963672</v>
      </c>
      <c r="AS723" s="23">
        <f t="shared" si="143"/>
        <v>302.87954693921949</v>
      </c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</row>
    <row r="724" spans="28:63">
      <c r="AB724" s="129">
        <v>722</v>
      </c>
      <c r="AC724" s="19">
        <v>0.59632870370287383</v>
      </c>
      <c r="AD724" s="20">
        <f t="shared" si="134"/>
        <v>1.0215589714764284</v>
      </c>
      <c r="AE724" s="22">
        <f t="shared" si="135"/>
        <v>1.0215589714764284</v>
      </c>
      <c r="AF724" s="21">
        <v>0.21408981828219831</v>
      </c>
      <c r="AG724" s="22">
        <f t="shared" si="136"/>
        <v>3.1443532406553656</v>
      </c>
      <c r="AH724" s="22">
        <f t="shared" si="137"/>
        <v>3.1443532406553656</v>
      </c>
      <c r="AI724" s="23">
        <f t="shared" si="138"/>
        <v>3.077994837743852</v>
      </c>
      <c r="AJ724" s="46"/>
      <c r="AK724" s="25"/>
      <c r="AL724" s="129">
        <v>722</v>
      </c>
      <c r="AM724" s="21">
        <v>0.61540419126627077</v>
      </c>
      <c r="AN724" s="22">
        <f t="shared" si="139"/>
        <v>1.7844586147085724</v>
      </c>
      <c r="AO724" s="22">
        <f t="shared" si="140"/>
        <v>1.7844586147085724</v>
      </c>
      <c r="AP724" s="21">
        <v>0.24334890859370284</v>
      </c>
      <c r="AQ724" s="22">
        <f t="shared" si="141"/>
        <v>468.83461174431807</v>
      </c>
      <c r="AR724" s="22">
        <f t="shared" si="142"/>
        <v>468.83461174431807</v>
      </c>
      <c r="AS724" s="23">
        <f t="shared" si="143"/>
        <v>262.73212944245586</v>
      </c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</row>
    <row r="725" spans="28:63">
      <c r="AB725" s="129">
        <v>723</v>
      </c>
      <c r="AC725" s="19">
        <v>0.30636376448705149</v>
      </c>
      <c r="AD725" s="20">
        <f t="shared" si="134"/>
        <v>0.71741366912690485</v>
      </c>
      <c r="AE725" s="22">
        <f t="shared" si="135"/>
        <v>0.71741366912690485</v>
      </c>
      <c r="AF725" s="21">
        <v>0.84130392255130115</v>
      </c>
      <c r="AG725" s="22">
        <f t="shared" si="136"/>
        <v>5.8180553802946866</v>
      </c>
      <c r="AH725" s="22">
        <f t="shared" si="137"/>
        <v>5.8180553802946866</v>
      </c>
      <c r="AI725" s="23">
        <f t="shared" si="138"/>
        <v>8.1097637676395014</v>
      </c>
      <c r="AJ725" s="46"/>
      <c r="AK725" s="25"/>
      <c r="AL725" s="129">
        <v>723</v>
      </c>
      <c r="AM725" s="21">
        <v>0.8754839171019636</v>
      </c>
      <c r="AN725" s="22">
        <f t="shared" si="139"/>
        <v>1.9638153156144111</v>
      </c>
      <c r="AO725" s="22">
        <f t="shared" si="140"/>
        <v>1.9638153156144111</v>
      </c>
      <c r="AP725" s="21">
        <v>0.63038702148027448</v>
      </c>
      <c r="AQ725" s="22">
        <f t="shared" si="141"/>
        <v>499.81522460378113</v>
      </c>
      <c r="AR725" s="22">
        <f t="shared" si="142"/>
        <v>499.81522460378113</v>
      </c>
      <c r="AS725" s="23">
        <f t="shared" si="143"/>
        <v>254.51233658772333</v>
      </c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</row>
    <row r="726" spans="28:63">
      <c r="AB726" s="129">
        <v>724</v>
      </c>
      <c r="AC726" s="19">
        <v>0.57803866417653382</v>
      </c>
      <c r="AD726" s="20">
        <f t="shared" si="134"/>
        <v>0.999638313389136</v>
      </c>
      <c r="AE726" s="22">
        <f t="shared" si="135"/>
        <v>0.999638313389136</v>
      </c>
      <c r="AF726" s="21">
        <v>0.94956004057484733</v>
      </c>
      <c r="AG726" s="22">
        <f t="shared" si="136"/>
        <v>6.7698785495917164</v>
      </c>
      <c r="AH726" s="22">
        <f t="shared" si="137"/>
        <v>6.7698785495917164</v>
      </c>
      <c r="AI726" s="23">
        <f t="shared" si="138"/>
        <v>6.7723280099572971</v>
      </c>
      <c r="AJ726" s="46"/>
      <c r="AK726" s="25"/>
      <c r="AL726" s="129">
        <v>724</v>
      </c>
      <c r="AM726" s="21">
        <v>0.17901480971645323</v>
      </c>
      <c r="AN726" s="22">
        <f t="shared" si="139"/>
        <v>1.4599441308341898</v>
      </c>
      <c r="AO726" s="22">
        <f t="shared" si="140"/>
        <v>1.4599441308341898</v>
      </c>
      <c r="AP726" s="21">
        <v>0.46739609404861882</v>
      </c>
      <c r="AQ726" s="22">
        <f t="shared" si="141"/>
        <v>487.67925621397194</v>
      </c>
      <c r="AR726" s="22">
        <f t="shared" si="142"/>
        <v>487.67925621397194</v>
      </c>
      <c r="AS726" s="23">
        <f t="shared" si="143"/>
        <v>334.03967036417993</v>
      </c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</row>
    <row r="727" spans="28:63">
      <c r="AB727" s="129">
        <v>725</v>
      </c>
      <c r="AC727" s="19">
        <v>0.34396594855015405</v>
      </c>
      <c r="AD727" s="20">
        <f t="shared" si="134"/>
        <v>0.75266269340709013</v>
      </c>
      <c r="AE727" s="22">
        <f t="shared" si="135"/>
        <v>0.75266269340709013</v>
      </c>
      <c r="AF727" s="21">
        <v>0.3215390594351617</v>
      </c>
      <c r="AG727" s="22">
        <f t="shared" si="136"/>
        <v>3.4884782814503543</v>
      </c>
      <c r="AH727" s="22">
        <f t="shared" si="137"/>
        <v>3.4884782814503543</v>
      </c>
      <c r="AI727" s="23">
        <f t="shared" si="138"/>
        <v>4.6348494644513396</v>
      </c>
      <c r="AJ727" s="46"/>
      <c r="AK727" s="25"/>
      <c r="AL727" s="129">
        <v>725</v>
      </c>
      <c r="AM727" s="21">
        <v>0.58816231302542865</v>
      </c>
      <c r="AN727" s="22">
        <f t="shared" si="139"/>
        <v>1.7686901256905792</v>
      </c>
      <c r="AO727" s="22">
        <f t="shared" si="140"/>
        <v>1.7686901256905792</v>
      </c>
      <c r="AP727" s="21">
        <v>0.58413938190685322</v>
      </c>
      <c r="AQ727" s="22">
        <f t="shared" si="141"/>
        <v>496.16087361724914</v>
      </c>
      <c r="AR727" s="22">
        <f t="shared" si="142"/>
        <v>496.16087361724914</v>
      </c>
      <c r="AS727" s="23">
        <f t="shared" si="143"/>
        <v>280.52447764049384</v>
      </c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</row>
    <row r="728" spans="28:63">
      <c r="AB728" s="129">
        <v>726</v>
      </c>
      <c r="AC728" s="19">
        <v>6.9988536017323466E-2</v>
      </c>
      <c r="AD728" s="20">
        <f t="shared" si="134"/>
        <v>0.77145024096593118</v>
      </c>
      <c r="AE728" s="22">
        <f t="shared" si="135"/>
        <v>0.77145024096593118</v>
      </c>
      <c r="AF728" s="21">
        <v>0.94204976783188377</v>
      </c>
      <c r="AG728" s="22">
        <f t="shared" si="136"/>
        <v>6.6814754590666556</v>
      </c>
      <c r="AH728" s="22">
        <f t="shared" si="137"/>
        <v>6.6814754590666556</v>
      </c>
      <c r="AI728" s="23">
        <f t="shared" si="138"/>
        <v>8.6609286046768155</v>
      </c>
      <c r="AJ728" s="46"/>
      <c r="AK728" s="25"/>
      <c r="AL728" s="129">
        <v>726</v>
      </c>
      <c r="AM728" s="21">
        <v>0.95425082238399772</v>
      </c>
      <c r="AN728" s="22">
        <f t="shared" si="139"/>
        <v>2.0568370453924305</v>
      </c>
      <c r="AO728" s="22">
        <f t="shared" si="140"/>
        <v>2.0568370453924305</v>
      </c>
      <c r="AP728" s="21">
        <v>0.28146183151660231</v>
      </c>
      <c r="AQ728" s="22">
        <f t="shared" si="141"/>
        <v>472.5197672201877</v>
      </c>
      <c r="AR728" s="22">
        <f t="shared" si="142"/>
        <v>472.5197672201877</v>
      </c>
      <c r="AS728" s="23">
        <f t="shared" si="143"/>
        <v>229.73126056762271</v>
      </c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</row>
    <row r="729" spans="28:63">
      <c r="AB729" s="129">
        <v>727</v>
      </c>
      <c r="AC729" s="19">
        <v>0.27627583499877462</v>
      </c>
      <c r="AD729" s="20">
        <f t="shared" si="134"/>
        <v>0.68989151986680652</v>
      </c>
      <c r="AE729" s="22">
        <f t="shared" si="135"/>
        <v>0.68989151986680652</v>
      </c>
      <c r="AF729" s="21">
        <v>0.99785475574823301</v>
      </c>
      <c r="AG729" s="22">
        <f t="shared" si="136"/>
        <v>7.7463125396220587</v>
      </c>
      <c r="AH729" s="22">
        <f t="shared" si="137"/>
        <v>7.7463125396220587</v>
      </c>
      <c r="AI729" s="23">
        <f t="shared" si="138"/>
        <v>11.228305199515418</v>
      </c>
      <c r="AJ729" s="46"/>
      <c r="AK729" s="25"/>
      <c r="AL729" s="129">
        <v>727</v>
      </c>
      <c r="AM729" s="21">
        <v>0.65850920824712733</v>
      </c>
      <c r="AN729" s="22">
        <f t="shared" si="139"/>
        <v>1.8088633554558116</v>
      </c>
      <c r="AO729" s="22">
        <f t="shared" si="140"/>
        <v>1.8088633554558116</v>
      </c>
      <c r="AP729" s="21">
        <v>0.7641230377004713</v>
      </c>
      <c r="AQ729" s="22">
        <f t="shared" si="141"/>
        <v>511.92095851064227</v>
      </c>
      <c r="AR729" s="22">
        <f t="shared" si="142"/>
        <v>511.92095851064227</v>
      </c>
      <c r="AS729" s="23">
        <f t="shared" si="143"/>
        <v>283.00698168637751</v>
      </c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</row>
    <row r="730" spans="28:63">
      <c r="AB730" s="129">
        <v>728</v>
      </c>
      <c r="AC730" s="19">
        <v>0.91433948738333559</v>
      </c>
      <c r="AD730" s="20">
        <f t="shared" si="134"/>
        <v>1.5492756144585904</v>
      </c>
      <c r="AE730" s="22">
        <f t="shared" si="135"/>
        <v>1.5492756144585904</v>
      </c>
      <c r="AF730" s="21">
        <v>0.46733534840476287</v>
      </c>
      <c r="AG730" s="22">
        <f t="shared" si="136"/>
        <v>4.0025083429909305</v>
      </c>
      <c r="AH730" s="22">
        <f t="shared" si="137"/>
        <v>4.0025083429909305</v>
      </c>
      <c r="AI730" s="23">
        <f t="shared" si="138"/>
        <v>2.5834708205806534</v>
      </c>
      <c r="AJ730" s="46"/>
      <c r="AK730" s="25"/>
      <c r="AL730" s="129">
        <v>728</v>
      </c>
      <c r="AM730" s="21">
        <v>0.60371657830134662</v>
      </c>
      <c r="AN730" s="22">
        <f t="shared" si="139"/>
        <v>1.7777370914192581</v>
      </c>
      <c r="AO730" s="22">
        <f t="shared" si="140"/>
        <v>1.7777370914192581</v>
      </c>
      <c r="AP730" s="21">
        <v>0.71422859464450761</v>
      </c>
      <c r="AQ730" s="22">
        <f t="shared" si="141"/>
        <v>507.07968469024559</v>
      </c>
      <c r="AR730" s="22">
        <f t="shared" si="142"/>
        <v>507.07968469024559</v>
      </c>
      <c r="AS730" s="23">
        <f t="shared" si="143"/>
        <v>285.2388506364673</v>
      </c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</row>
    <row r="731" spans="28:63">
      <c r="AB731" s="129">
        <v>729</v>
      </c>
      <c r="AC731" s="19">
        <v>0.43442770404084396</v>
      </c>
      <c r="AD731" s="20">
        <f t="shared" si="134"/>
        <v>0.84185007140839718</v>
      </c>
      <c r="AE731" s="22">
        <f t="shared" si="135"/>
        <v>0.84185007140839718</v>
      </c>
      <c r="AF731" s="21">
        <v>0.98108103301819616</v>
      </c>
      <c r="AG731" s="22">
        <f t="shared" si="136"/>
        <v>7.246628239542976</v>
      </c>
      <c r="AH731" s="22">
        <f t="shared" si="137"/>
        <v>7.246628239542976</v>
      </c>
      <c r="AI731" s="23">
        <f t="shared" si="138"/>
        <v>8.6079795983381242</v>
      </c>
      <c r="AJ731" s="46"/>
      <c r="AK731" s="25"/>
      <c r="AL731" s="129">
        <v>729</v>
      </c>
      <c r="AM731" s="21">
        <v>0.90446065815141541</v>
      </c>
      <c r="AN731" s="22">
        <f t="shared" si="139"/>
        <v>1.993114463656432</v>
      </c>
      <c r="AO731" s="22">
        <f t="shared" si="140"/>
        <v>1.993114463656432</v>
      </c>
      <c r="AP731" s="21">
        <v>0.66382923994448417</v>
      </c>
      <c r="AQ731" s="22">
        <f t="shared" si="141"/>
        <v>502.60249614709664</v>
      </c>
      <c r="AR731" s="22">
        <f t="shared" si="142"/>
        <v>502.60249614709664</v>
      </c>
      <c r="AS731" s="23">
        <f t="shared" si="143"/>
        <v>252.16940888836677</v>
      </c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</row>
    <row r="732" spans="28:63">
      <c r="AB732" s="129">
        <v>730</v>
      </c>
      <c r="AC732" s="19">
        <v>0.89179822287220845</v>
      </c>
      <c r="AD732" s="20">
        <f t="shared" si="134"/>
        <v>1.4934318065291994</v>
      </c>
      <c r="AE732" s="22">
        <f t="shared" si="135"/>
        <v>1.4934318065291994</v>
      </c>
      <c r="AF732" s="21">
        <v>8.1275647948991225E-2</v>
      </c>
      <c r="AG732" s="22">
        <f t="shared" si="136"/>
        <v>2.6983221947596592</v>
      </c>
      <c r="AH732" s="22">
        <f t="shared" si="137"/>
        <v>2.6983221947596592</v>
      </c>
      <c r="AI732" s="23">
        <f t="shared" si="138"/>
        <v>1.8067930406750059</v>
      </c>
      <c r="AJ732" s="46"/>
      <c r="AK732" s="25"/>
      <c r="AL732" s="129">
        <v>730</v>
      </c>
      <c r="AM732" s="21">
        <v>4.0501100529465539E-2</v>
      </c>
      <c r="AN732" s="22">
        <f t="shared" si="139"/>
        <v>1.2607210210987119</v>
      </c>
      <c r="AO732" s="22">
        <f t="shared" si="140"/>
        <v>1.2607210210987119</v>
      </c>
      <c r="AP732" s="21">
        <v>0.7741432885307864</v>
      </c>
      <c r="AQ732" s="22">
        <f t="shared" si="141"/>
        <v>512.95325970486056</v>
      </c>
      <c r="AR732" s="22">
        <f t="shared" si="142"/>
        <v>512.95325970486056</v>
      </c>
      <c r="AS732" s="23">
        <f t="shared" si="143"/>
        <v>406.87293312347919</v>
      </c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</row>
    <row r="733" spans="28:63">
      <c r="AB733" s="129">
        <v>731</v>
      </c>
      <c r="AC733" s="19">
        <v>0.456306212046656</v>
      </c>
      <c r="AD733" s="20">
        <f t="shared" si="134"/>
        <v>0.86447184644758779</v>
      </c>
      <c r="AE733" s="22">
        <f t="shared" si="135"/>
        <v>0.86447184644758779</v>
      </c>
      <c r="AF733" s="21">
        <v>0.32129906060712665</v>
      </c>
      <c r="AG733" s="22">
        <f t="shared" si="136"/>
        <v>3.4876803989759102</v>
      </c>
      <c r="AH733" s="22">
        <f t="shared" si="137"/>
        <v>3.4876803989759102</v>
      </c>
      <c r="AI733" s="23">
        <f t="shared" si="138"/>
        <v>4.0344638328107374</v>
      </c>
      <c r="AJ733" s="46"/>
      <c r="AK733" s="25"/>
      <c r="AL733" s="129">
        <v>731</v>
      </c>
      <c r="AM733" s="21">
        <v>0.34486963012389948</v>
      </c>
      <c r="AN733" s="22">
        <f t="shared" si="139"/>
        <v>1.6073545958194662</v>
      </c>
      <c r="AO733" s="22">
        <f t="shared" si="140"/>
        <v>1.6073545958194662</v>
      </c>
      <c r="AP733" s="21">
        <v>0.61183874583837761</v>
      </c>
      <c r="AQ733" s="22">
        <f t="shared" si="141"/>
        <v>498.32358399855013</v>
      </c>
      <c r="AR733" s="22">
        <f t="shared" si="142"/>
        <v>498.32358399855013</v>
      </c>
      <c r="AS733" s="23">
        <f t="shared" si="143"/>
        <v>310.0271622046742</v>
      </c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</row>
    <row r="734" spans="28:63">
      <c r="AB734" s="129">
        <v>732</v>
      </c>
      <c r="AC734" s="19">
        <v>0.58452519366477584</v>
      </c>
      <c r="AD734" s="20">
        <f t="shared" si="134"/>
        <v>1.0073570376491769</v>
      </c>
      <c r="AE734" s="22">
        <f t="shared" si="135"/>
        <v>1.0073570376491769</v>
      </c>
      <c r="AF734" s="21">
        <v>0.18662260111714535</v>
      </c>
      <c r="AG734" s="22">
        <f t="shared" si="136"/>
        <v>3.0602305755748436</v>
      </c>
      <c r="AH734" s="22">
        <f t="shared" si="137"/>
        <v>3.0602305755748436</v>
      </c>
      <c r="AI734" s="23">
        <f t="shared" si="138"/>
        <v>3.0378807723588883</v>
      </c>
      <c r="AJ734" s="46"/>
      <c r="AK734" s="25"/>
      <c r="AL734" s="129">
        <v>732</v>
      </c>
      <c r="AM734" s="21">
        <v>0.73069261109389783</v>
      </c>
      <c r="AN734" s="22">
        <f t="shared" si="139"/>
        <v>1.8526533284599755</v>
      </c>
      <c r="AO734" s="22">
        <f t="shared" si="140"/>
        <v>1.8526533284599755</v>
      </c>
      <c r="AP734" s="21">
        <v>0.20275605382524586</v>
      </c>
      <c r="AQ734" s="22">
        <f t="shared" si="141"/>
        <v>464.57588280098793</v>
      </c>
      <c r="AR734" s="22">
        <f t="shared" si="142"/>
        <v>464.57588280098793</v>
      </c>
      <c r="AS734" s="23">
        <f t="shared" si="143"/>
        <v>250.76244738521493</v>
      </c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</row>
    <row r="735" spans="28:63">
      <c r="AB735" s="129">
        <v>733</v>
      </c>
      <c r="AC735" s="19">
        <v>0.78550549150514182</v>
      </c>
      <c r="AD735" s="20">
        <f t="shared" si="134"/>
        <v>1.286771301512337</v>
      </c>
      <c r="AE735" s="22">
        <f t="shared" si="135"/>
        <v>1.286771301512337</v>
      </c>
      <c r="AF735" s="21">
        <v>0.22846889996305964</v>
      </c>
      <c r="AG735" s="22">
        <f t="shared" si="136"/>
        <v>3.188977967093872</v>
      </c>
      <c r="AH735" s="22">
        <f t="shared" si="137"/>
        <v>3.188977967093872</v>
      </c>
      <c r="AI735" s="23">
        <f t="shared" si="138"/>
        <v>2.4782787456837743</v>
      </c>
      <c r="AJ735" s="46"/>
      <c r="AK735" s="25"/>
      <c r="AL735" s="129">
        <v>733</v>
      </c>
      <c r="AM735" s="21">
        <v>0.99730082403323073</v>
      </c>
      <c r="AN735" s="22">
        <f t="shared" si="139"/>
        <v>2.1652260034923705</v>
      </c>
      <c r="AO735" s="22">
        <f t="shared" si="140"/>
        <v>2.1652260034923705</v>
      </c>
      <c r="AP735" s="21">
        <v>0.99538144213713842</v>
      </c>
      <c r="AQ735" s="22">
        <f t="shared" si="141"/>
        <v>553.27230596295851</v>
      </c>
      <c r="AR735" s="22">
        <f t="shared" si="142"/>
        <v>553.27230596295851</v>
      </c>
      <c r="AS735" s="23">
        <f t="shared" si="143"/>
        <v>255.5263538635532</v>
      </c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</row>
    <row r="736" spans="28:63">
      <c r="AB736" s="129">
        <v>734</v>
      </c>
      <c r="AC736" s="19">
        <v>0.60965110554750557</v>
      </c>
      <c r="AD736" s="20">
        <f t="shared" si="134"/>
        <v>1.0378402221649796</v>
      </c>
      <c r="AE736" s="22">
        <f t="shared" si="135"/>
        <v>1.0378402221649796</v>
      </c>
      <c r="AF736" s="21">
        <v>0.70693496535586975</v>
      </c>
      <c r="AG736" s="22">
        <f t="shared" si="136"/>
        <v>5.0348775675659017</v>
      </c>
      <c r="AH736" s="22">
        <f t="shared" si="137"/>
        <v>5.0348775675659017</v>
      </c>
      <c r="AI736" s="23">
        <f t="shared" si="138"/>
        <v>4.8513031775381847</v>
      </c>
      <c r="AJ736" s="46"/>
      <c r="AK736" s="25"/>
      <c r="AL736" s="129">
        <v>734</v>
      </c>
      <c r="AM736" s="21">
        <v>0.37203890917856808</v>
      </c>
      <c r="AN736" s="22">
        <f t="shared" si="139"/>
        <v>1.6277336728389056</v>
      </c>
      <c r="AO736" s="22">
        <f t="shared" si="140"/>
        <v>1.6277336728389056</v>
      </c>
      <c r="AP736" s="21">
        <v>0.52253667647777047</v>
      </c>
      <c r="AQ736" s="22">
        <f t="shared" si="141"/>
        <v>491.59575619511719</v>
      </c>
      <c r="AR736" s="22">
        <f t="shared" si="142"/>
        <v>491.59575619511719</v>
      </c>
      <c r="AS736" s="23">
        <f t="shared" si="143"/>
        <v>302.01240190462636</v>
      </c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</row>
    <row r="737" spans="28:63">
      <c r="AB737" s="129">
        <v>735</v>
      </c>
      <c r="AC737" s="19">
        <v>0.56399520153874783</v>
      </c>
      <c r="AD737" s="20">
        <f t="shared" si="134"/>
        <v>0.98312784479527338</v>
      </c>
      <c r="AE737" s="22">
        <f t="shared" si="135"/>
        <v>0.98312784479527338</v>
      </c>
      <c r="AF737" s="21">
        <v>0.89238767107116446</v>
      </c>
      <c r="AG737" s="22">
        <f t="shared" si="136"/>
        <v>6.2032334965652698</v>
      </c>
      <c r="AH737" s="22">
        <f t="shared" si="137"/>
        <v>6.2032334965652698</v>
      </c>
      <c r="AI737" s="23">
        <f t="shared" si="138"/>
        <v>6.3096915924063079</v>
      </c>
      <c r="AJ737" s="46"/>
      <c r="AK737" s="25"/>
      <c r="AL737" s="129">
        <v>735</v>
      </c>
      <c r="AM737" s="21">
        <v>0.63306532824031192</v>
      </c>
      <c r="AN737" s="22">
        <f t="shared" si="139"/>
        <v>1.7944955428083422</v>
      </c>
      <c r="AO737" s="22">
        <f t="shared" si="140"/>
        <v>1.7944955428083422</v>
      </c>
      <c r="AP737" s="21">
        <v>0.41494816616598706</v>
      </c>
      <c r="AQ737" s="22">
        <f t="shared" si="141"/>
        <v>483.7690522779402</v>
      </c>
      <c r="AR737" s="22">
        <f t="shared" si="142"/>
        <v>483.7690522779402</v>
      </c>
      <c r="AS737" s="23">
        <f t="shared" si="143"/>
        <v>269.58498404562948</v>
      </c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</row>
    <row r="738" spans="28:63">
      <c r="AB738" s="129">
        <v>736</v>
      </c>
      <c r="AC738" s="19">
        <v>0.21386661178603528</v>
      </c>
      <c r="AD738" s="20">
        <f t="shared" si="134"/>
        <v>0.89970648466480463</v>
      </c>
      <c r="AE738" s="22">
        <f t="shared" si="135"/>
        <v>0.89970648466480463</v>
      </c>
      <c r="AF738" s="21">
        <v>0.20575977595833106</v>
      </c>
      <c r="AG738" s="22">
        <f t="shared" si="136"/>
        <v>3.1186880123013987</v>
      </c>
      <c r="AH738" s="22">
        <f t="shared" si="137"/>
        <v>3.1186880123013987</v>
      </c>
      <c r="AI738" s="23">
        <f t="shared" si="138"/>
        <v>3.466339373404983</v>
      </c>
      <c r="AJ738" s="46"/>
      <c r="AK738" s="25"/>
      <c r="AL738" s="129">
        <v>736</v>
      </c>
      <c r="AM738" s="21">
        <v>0.49055465310728696</v>
      </c>
      <c r="AN738" s="22">
        <f t="shared" si="139"/>
        <v>1.7089541098249668</v>
      </c>
      <c r="AO738" s="22">
        <f t="shared" si="140"/>
        <v>1.7089541098249668</v>
      </c>
      <c r="AP738" s="21">
        <v>2.7020470443294475E-2</v>
      </c>
      <c r="AQ738" s="22">
        <f t="shared" si="141"/>
        <v>436.2726952390895</v>
      </c>
      <c r="AR738" s="22">
        <f t="shared" si="142"/>
        <v>436.2726952390895</v>
      </c>
      <c r="AS738" s="23">
        <f t="shared" si="143"/>
        <v>255.28637236711589</v>
      </c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</row>
    <row r="739" spans="28:63">
      <c r="AB739" s="129">
        <v>737</v>
      </c>
      <c r="AC739" s="19">
        <v>0.30043488447918187</v>
      </c>
      <c r="AD739" s="20">
        <f t="shared" si="134"/>
        <v>0.71194385682565353</v>
      </c>
      <c r="AE739" s="22">
        <f t="shared" si="135"/>
        <v>0.71194385682565353</v>
      </c>
      <c r="AF739" s="21">
        <v>9.7536415010601174E-2</v>
      </c>
      <c r="AG739" s="22">
        <f t="shared" si="136"/>
        <v>2.7649957451277798</v>
      </c>
      <c r="AH739" s="22">
        <f t="shared" si="137"/>
        <v>2.7649957451277798</v>
      </c>
      <c r="AI739" s="23">
        <f t="shared" si="138"/>
        <v>3.8837272330097425</v>
      </c>
      <c r="AJ739" s="46"/>
      <c r="AK739" s="25"/>
      <c r="AL739" s="129">
        <v>737</v>
      </c>
      <c r="AM739" s="21">
        <v>0.90613421546045081</v>
      </c>
      <c r="AN739" s="22">
        <f t="shared" si="139"/>
        <v>1.9949344702937182</v>
      </c>
      <c r="AO739" s="22">
        <f t="shared" si="140"/>
        <v>1.9949344702937182</v>
      </c>
      <c r="AP739" s="21">
        <v>0.48558723278872395</v>
      </c>
      <c r="AQ739" s="22">
        <f t="shared" si="141"/>
        <v>488.98372910570646</v>
      </c>
      <c r="AR739" s="22">
        <f t="shared" si="142"/>
        <v>488.98372910570646</v>
      </c>
      <c r="AS739" s="23">
        <f t="shared" si="143"/>
        <v>245.11267732704644</v>
      </c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</row>
    <row r="740" spans="28:63">
      <c r="AB740" s="129">
        <v>738</v>
      </c>
      <c r="AC740" s="19">
        <v>0.64791925726107946</v>
      </c>
      <c r="AD740" s="20">
        <f t="shared" si="134"/>
        <v>1.086219561667233</v>
      </c>
      <c r="AE740" s="22">
        <f t="shared" si="135"/>
        <v>1.086219561667233</v>
      </c>
      <c r="AF740" s="21">
        <v>0.98805737120365023</v>
      </c>
      <c r="AG740" s="22">
        <f t="shared" si="136"/>
        <v>7.4014359985010012</v>
      </c>
      <c r="AH740" s="22">
        <f t="shared" si="137"/>
        <v>7.4014359985010012</v>
      </c>
      <c r="AI740" s="23">
        <f t="shared" si="138"/>
        <v>6.8139409928694104</v>
      </c>
      <c r="AJ740" s="46"/>
      <c r="AK740" s="25"/>
      <c r="AL740" s="129">
        <v>738</v>
      </c>
      <c r="AM740" s="21">
        <v>0.44944727024704356</v>
      </c>
      <c r="AN740" s="22">
        <f t="shared" si="139"/>
        <v>1.6820251479192676</v>
      </c>
      <c r="AO740" s="22">
        <f t="shared" si="140"/>
        <v>1.6820251479192676</v>
      </c>
      <c r="AP740" s="21">
        <v>0.83736775873335068</v>
      </c>
      <c r="AQ740" s="22">
        <f t="shared" si="141"/>
        <v>520.07762576683137</v>
      </c>
      <c r="AR740" s="22">
        <f t="shared" si="142"/>
        <v>520.07762576683137</v>
      </c>
      <c r="AS740" s="23">
        <f t="shared" si="143"/>
        <v>309.19729494543418</v>
      </c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</row>
    <row r="741" spans="28:63">
      <c r="AB741" s="129">
        <v>739</v>
      </c>
      <c r="AC741" s="19">
        <v>0.77079746829430118</v>
      </c>
      <c r="AD741" s="20">
        <f t="shared" si="134"/>
        <v>1.2627234411747277</v>
      </c>
      <c r="AE741" s="22">
        <f t="shared" si="135"/>
        <v>1.2627234411747277</v>
      </c>
      <c r="AF741" s="21">
        <v>0.93031777024312778</v>
      </c>
      <c r="AG741" s="22">
        <f t="shared" si="136"/>
        <v>6.5541553013182341</v>
      </c>
      <c r="AH741" s="22">
        <f t="shared" si="137"/>
        <v>6.5541553013182341</v>
      </c>
      <c r="AI741" s="23">
        <f t="shared" si="138"/>
        <v>5.1904915103348523</v>
      </c>
      <c r="AJ741" s="46"/>
      <c r="AK741" s="25"/>
      <c r="AL741" s="129">
        <v>739</v>
      </c>
      <c r="AM741" s="21">
        <v>0.98084783389913388</v>
      </c>
      <c r="AN741" s="22">
        <f t="shared" si="139"/>
        <v>2.107370790712713</v>
      </c>
      <c r="AO741" s="22">
        <f t="shared" si="140"/>
        <v>2.107370790712713</v>
      </c>
      <c r="AP741" s="21">
        <v>0.43707157160896903</v>
      </c>
      <c r="AQ741" s="22">
        <f t="shared" si="141"/>
        <v>485.44693577065237</v>
      </c>
      <c r="AR741" s="22">
        <f t="shared" si="142"/>
        <v>485.44693577065237</v>
      </c>
      <c r="AS741" s="23">
        <f t="shared" si="143"/>
        <v>230.35667852569702</v>
      </c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</row>
    <row r="742" spans="28:63">
      <c r="AB742" s="129">
        <v>740</v>
      </c>
      <c r="AC742" s="19">
        <v>0.92208914501169725</v>
      </c>
      <c r="AD742" s="20">
        <f t="shared" si="134"/>
        <v>1.5701472534806147</v>
      </c>
      <c r="AE742" s="22">
        <f t="shared" si="135"/>
        <v>1.5701472534806147</v>
      </c>
      <c r="AF742" s="21">
        <v>0.38321771338882871</v>
      </c>
      <c r="AG742" s="22">
        <f t="shared" si="136"/>
        <v>3.6984341690106453</v>
      </c>
      <c r="AH742" s="22">
        <f t="shared" si="137"/>
        <v>3.6984341690106453</v>
      </c>
      <c r="AI742" s="23">
        <f t="shared" si="138"/>
        <v>2.3554696292415653</v>
      </c>
      <c r="AJ742" s="46"/>
      <c r="AK742" s="25"/>
      <c r="AL742" s="129">
        <v>740</v>
      </c>
      <c r="AM742" s="21">
        <v>0.11513803210292461</v>
      </c>
      <c r="AN742" s="22">
        <f t="shared" si="139"/>
        <v>1.3847085641851873</v>
      </c>
      <c r="AO742" s="22">
        <f t="shared" si="140"/>
        <v>1.3847085641851873</v>
      </c>
      <c r="AP742" s="21">
        <v>0.55723363868080988</v>
      </c>
      <c r="AQ742" s="22">
        <f t="shared" si="141"/>
        <v>494.12807623176576</v>
      </c>
      <c r="AR742" s="22">
        <f t="shared" si="142"/>
        <v>494.12807623176576</v>
      </c>
      <c r="AS742" s="23">
        <f t="shared" si="143"/>
        <v>356.84626282536834</v>
      </c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</row>
    <row r="743" spans="28:63">
      <c r="AB743" s="129">
        <v>741</v>
      </c>
      <c r="AC743" s="19">
        <v>0.84292972600114502</v>
      </c>
      <c r="AD743" s="20">
        <f t="shared" si="134"/>
        <v>1.3896657785969357</v>
      </c>
      <c r="AE743" s="22">
        <f t="shared" si="135"/>
        <v>1.3896657785969357</v>
      </c>
      <c r="AF743" s="21">
        <v>0.27692479724479013</v>
      </c>
      <c r="AG743" s="22">
        <f t="shared" si="136"/>
        <v>3.3425053856546114</v>
      </c>
      <c r="AH743" s="22">
        <f t="shared" si="137"/>
        <v>3.3425053856546114</v>
      </c>
      <c r="AI743" s="23">
        <f t="shared" si="138"/>
        <v>2.4052584708744456</v>
      </c>
      <c r="AJ743" s="46"/>
      <c r="AK743" s="25"/>
      <c r="AL743" s="129">
        <v>741</v>
      </c>
      <c r="AM743" s="21">
        <v>0.87659689288338294</v>
      </c>
      <c r="AN743" s="22">
        <f t="shared" si="139"/>
        <v>1.964873242721624</v>
      </c>
      <c r="AO743" s="22">
        <f t="shared" si="140"/>
        <v>1.964873242721624</v>
      </c>
      <c r="AP743" s="21">
        <v>0.5760023114958801</v>
      </c>
      <c r="AQ743" s="22">
        <f t="shared" si="141"/>
        <v>495.53933488288868</v>
      </c>
      <c r="AR743" s="22">
        <f t="shared" si="142"/>
        <v>495.53933488288868</v>
      </c>
      <c r="AS743" s="23">
        <f t="shared" si="143"/>
        <v>252.19913636591511</v>
      </c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</row>
    <row r="744" spans="28:63">
      <c r="AB744" s="129">
        <v>742</v>
      </c>
      <c r="AC744" s="19">
        <v>7.2678711397244911E-2</v>
      </c>
      <c r="AD744" s="20">
        <f t="shared" si="134"/>
        <v>0.77471422033378645</v>
      </c>
      <c r="AE744" s="22">
        <f t="shared" si="135"/>
        <v>0.77471422033378645</v>
      </c>
      <c r="AF744" s="21">
        <v>0.40112500684438535</v>
      </c>
      <c r="AG744" s="22">
        <f t="shared" si="136"/>
        <v>3.7613386789378369</v>
      </c>
      <c r="AH744" s="22">
        <f t="shared" si="137"/>
        <v>3.7613386789378369</v>
      </c>
      <c r="AI744" s="23">
        <f t="shared" si="138"/>
        <v>4.8551305503560531</v>
      </c>
      <c r="AJ744" s="46"/>
      <c r="AK744" s="25"/>
      <c r="AL744" s="129">
        <v>742</v>
      </c>
      <c r="AM744" s="21">
        <v>0.68278492790050793</v>
      </c>
      <c r="AN744" s="22">
        <f t="shared" si="139"/>
        <v>1.8230220798235361</v>
      </c>
      <c r="AO744" s="22">
        <f t="shared" si="140"/>
        <v>1.8230220798235361</v>
      </c>
      <c r="AP744" s="21">
        <v>0.93194495887069406</v>
      </c>
      <c r="AQ744" s="22">
        <f t="shared" si="141"/>
        <v>534.17483004766086</v>
      </c>
      <c r="AR744" s="22">
        <f t="shared" si="142"/>
        <v>534.17483004766086</v>
      </c>
      <c r="AS744" s="23">
        <f t="shared" si="143"/>
        <v>293.01610548752518</v>
      </c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</row>
    <row r="745" spans="28:63">
      <c r="AB745" s="129">
        <v>743</v>
      </c>
      <c r="AC745" s="19">
        <v>0.99151778542503111</v>
      </c>
      <c r="AD745" s="20">
        <f t="shared" si="134"/>
        <v>1.8581676338560333</v>
      </c>
      <c r="AE745" s="22">
        <f t="shared" si="135"/>
        <v>1.8581676338560333</v>
      </c>
      <c r="AF745" s="21">
        <v>4.2751642173060933E-2</v>
      </c>
      <c r="AG745" s="22">
        <f t="shared" si="136"/>
        <v>2.5064680177843073</v>
      </c>
      <c r="AH745" s="22">
        <f t="shared" si="137"/>
        <v>2.5064680177843073</v>
      </c>
      <c r="AI745" s="23">
        <f t="shared" si="138"/>
        <v>1.348892302349995</v>
      </c>
      <c r="AJ745" s="46"/>
      <c r="AK745" s="25"/>
      <c r="AL745" s="129">
        <v>743</v>
      </c>
      <c r="AM745" s="21">
        <v>0.73809294828587879</v>
      </c>
      <c r="AN745" s="22">
        <f t="shared" si="139"/>
        <v>1.8574589671763013</v>
      </c>
      <c r="AO745" s="22">
        <f t="shared" si="140"/>
        <v>1.8574589671763013</v>
      </c>
      <c r="AP745" s="21">
        <v>0.42445251026872299</v>
      </c>
      <c r="AQ745" s="22">
        <f t="shared" si="141"/>
        <v>484.49522928584321</v>
      </c>
      <c r="AR745" s="22">
        <f t="shared" si="142"/>
        <v>484.49522928584321</v>
      </c>
      <c r="AS745" s="23">
        <f t="shared" si="143"/>
        <v>260.83764855509577</v>
      </c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</row>
    <row r="746" spans="28:63">
      <c r="AB746" s="129">
        <v>744</v>
      </c>
      <c r="AC746" s="19">
        <v>0.30811568697284042</v>
      </c>
      <c r="AD746" s="20">
        <f t="shared" si="134"/>
        <v>0.71903441233762577</v>
      </c>
      <c r="AE746" s="22">
        <f t="shared" si="135"/>
        <v>0.71903441233762577</v>
      </c>
      <c r="AF746" s="21">
        <v>0.54571345088996215</v>
      </c>
      <c r="AG746" s="22">
        <f t="shared" si="136"/>
        <v>4.308307099269884</v>
      </c>
      <c r="AH746" s="22">
        <f t="shared" si="137"/>
        <v>4.308307099269884</v>
      </c>
      <c r="AI746" s="23">
        <f t="shared" si="138"/>
        <v>5.9917954208384945</v>
      </c>
      <c r="AJ746" s="46"/>
      <c r="AK746" s="25"/>
      <c r="AL746" s="129">
        <v>744</v>
      </c>
      <c r="AM746" s="21">
        <v>0.32400386155493188</v>
      </c>
      <c r="AN746" s="22">
        <f t="shared" si="139"/>
        <v>1.5911523392863396</v>
      </c>
      <c r="AO746" s="22">
        <f t="shared" si="140"/>
        <v>1.5911523392863396</v>
      </c>
      <c r="AP746" s="21">
        <v>0.78633936915933922</v>
      </c>
      <c r="AQ746" s="22">
        <f t="shared" si="141"/>
        <v>514.24113001571743</v>
      </c>
      <c r="AR746" s="22">
        <f t="shared" si="142"/>
        <v>514.24113001571743</v>
      </c>
      <c r="AS746" s="23">
        <f t="shared" si="143"/>
        <v>323.1878666290142</v>
      </c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</row>
    <row r="747" spans="28:63">
      <c r="AB747" s="129">
        <v>745</v>
      </c>
      <c r="AC747" s="19">
        <v>0.57071348563769841</v>
      </c>
      <c r="AD747" s="20">
        <f t="shared" si="134"/>
        <v>0.99099261773680047</v>
      </c>
      <c r="AE747" s="22">
        <f t="shared" si="135"/>
        <v>0.99099261773680047</v>
      </c>
      <c r="AF747" s="21">
        <v>0.98556510682153253</v>
      </c>
      <c r="AG747" s="22">
        <f t="shared" si="136"/>
        <v>7.3419370886047259</v>
      </c>
      <c r="AH747" s="22">
        <f t="shared" si="137"/>
        <v>7.3419370886047259</v>
      </c>
      <c r="AI747" s="23">
        <f t="shared" si="138"/>
        <v>7.4086698096419967</v>
      </c>
      <c r="AJ747" s="46"/>
      <c r="AK747" s="25"/>
      <c r="AL747" s="129">
        <v>745</v>
      </c>
      <c r="AM747" s="21">
        <v>0.52135924168816106</v>
      </c>
      <c r="AN747" s="22">
        <f t="shared" si="139"/>
        <v>1.728401181751956</v>
      </c>
      <c r="AO747" s="22">
        <f t="shared" si="140"/>
        <v>1.728401181751956</v>
      </c>
      <c r="AP747" s="21">
        <v>0.39295469563936347</v>
      </c>
      <c r="AQ747" s="22">
        <f t="shared" si="141"/>
        <v>482.05607155843626</v>
      </c>
      <c r="AR747" s="22">
        <f t="shared" si="142"/>
        <v>482.05607155843626</v>
      </c>
      <c r="AS747" s="23">
        <f t="shared" si="143"/>
        <v>278.90288241402999</v>
      </c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</row>
    <row r="748" spans="28:63">
      <c r="AB748" s="129">
        <v>746</v>
      </c>
      <c r="AC748" s="19">
        <v>0.35431205404030608</v>
      </c>
      <c r="AD748" s="20">
        <f t="shared" si="134"/>
        <v>0.76253746212743478</v>
      </c>
      <c r="AE748" s="22">
        <f t="shared" si="135"/>
        <v>0.76253746212743478</v>
      </c>
      <c r="AF748" s="21">
        <v>0.52882342241655111</v>
      </c>
      <c r="AG748" s="22">
        <f t="shared" si="136"/>
        <v>4.2403062189184251</v>
      </c>
      <c r="AH748" s="22">
        <f t="shared" si="137"/>
        <v>4.2403062189184251</v>
      </c>
      <c r="AI748" s="23">
        <f t="shared" si="138"/>
        <v>5.5607841312979165</v>
      </c>
      <c r="AJ748" s="46"/>
      <c r="AK748" s="25"/>
      <c r="AL748" s="129">
        <v>746</v>
      </c>
      <c r="AM748" s="21">
        <v>3.9727921223874363E-3</v>
      </c>
      <c r="AN748" s="22">
        <f t="shared" si="139"/>
        <v>1.1366008795646607</v>
      </c>
      <c r="AO748" s="22">
        <f t="shared" si="140"/>
        <v>1.1366008795646607</v>
      </c>
      <c r="AP748" s="21">
        <v>1.1393973012233438E-2</v>
      </c>
      <c r="AQ748" s="22">
        <f t="shared" si="141"/>
        <v>430.56697381088304</v>
      </c>
      <c r="AR748" s="22">
        <f t="shared" si="142"/>
        <v>430.56697381088304</v>
      </c>
      <c r="AS748" s="23">
        <f t="shared" si="143"/>
        <v>378.81984921197511</v>
      </c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</row>
    <row r="749" spans="28:63">
      <c r="AB749" s="129">
        <v>747</v>
      </c>
      <c r="AC749" s="19">
        <v>0.15684005404915635</v>
      </c>
      <c r="AD749" s="20">
        <f t="shared" si="134"/>
        <v>0.85665701373748915</v>
      </c>
      <c r="AE749" s="22">
        <f t="shared" si="135"/>
        <v>0.85665701373748915</v>
      </c>
      <c r="AF749" s="21">
        <v>0.74080916544956599</v>
      </c>
      <c r="AG749" s="22">
        <f t="shared" si="136"/>
        <v>5.2115012934352976</v>
      </c>
      <c r="AH749" s="22">
        <f t="shared" si="137"/>
        <v>5.2115012934352976</v>
      </c>
      <c r="AI749" s="23">
        <f t="shared" si="138"/>
        <v>6.0835330941821848</v>
      </c>
      <c r="AJ749" s="46"/>
      <c r="AK749" s="25"/>
      <c r="AL749" s="129">
        <v>747</v>
      </c>
      <c r="AM749" s="21">
        <v>0.46286861478910601</v>
      </c>
      <c r="AN749" s="22">
        <f t="shared" si="139"/>
        <v>1.6909478299870908</v>
      </c>
      <c r="AO749" s="22">
        <f t="shared" si="140"/>
        <v>1.6909478299870908</v>
      </c>
      <c r="AP749" s="21">
        <v>0.76568038828749729</v>
      </c>
      <c r="AQ749" s="22">
        <f t="shared" si="141"/>
        <v>512.07993953694836</v>
      </c>
      <c r="AR749" s="22">
        <f t="shared" si="142"/>
        <v>512.07993953694836</v>
      </c>
      <c r="AS749" s="23">
        <f t="shared" si="143"/>
        <v>302.83603695854868</v>
      </c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</row>
    <row r="750" spans="28:63">
      <c r="AB750" s="129">
        <v>748</v>
      </c>
      <c r="AC750" s="19">
        <v>0.54945255706947094</v>
      </c>
      <c r="AD750" s="20">
        <f t="shared" si="134"/>
        <v>0.96630840399370421</v>
      </c>
      <c r="AE750" s="22">
        <f t="shared" si="135"/>
        <v>0.96630840399370421</v>
      </c>
      <c r="AF750" s="21">
        <v>0.9671055803074845</v>
      </c>
      <c r="AG750" s="22">
        <f t="shared" si="136"/>
        <v>7.0066055210665477</v>
      </c>
      <c r="AH750" s="22">
        <f t="shared" si="137"/>
        <v>7.0066055210665477</v>
      </c>
      <c r="AI750" s="23">
        <f t="shared" si="138"/>
        <v>7.2508999115692241</v>
      </c>
      <c r="AJ750" s="46"/>
      <c r="AK750" s="25"/>
      <c r="AL750" s="129">
        <v>748</v>
      </c>
      <c r="AM750" s="21">
        <v>0.501380050817545</v>
      </c>
      <c r="AN750" s="22">
        <f t="shared" si="139"/>
        <v>1.7158560159181231</v>
      </c>
      <c r="AO750" s="22">
        <f t="shared" si="140"/>
        <v>1.7158560159181231</v>
      </c>
      <c r="AP750" s="21">
        <v>0.13105359423452634</v>
      </c>
      <c r="AQ750" s="22">
        <f t="shared" si="141"/>
        <v>455.83748349840369</v>
      </c>
      <c r="AR750" s="22">
        <f t="shared" si="142"/>
        <v>455.83748349840369</v>
      </c>
      <c r="AS750" s="23">
        <f t="shared" si="143"/>
        <v>265.66184998599277</v>
      </c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</row>
    <row r="751" spans="28:63">
      <c r="AB751" s="129">
        <v>749</v>
      </c>
      <c r="AC751" s="19">
        <v>0.21943162573597097</v>
      </c>
      <c r="AD751" s="20">
        <f t="shared" si="134"/>
        <v>0.63941337783859886</v>
      </c>
      <c r="AE751" s="22">
        <f t="shared" si="135"/>
        <v>0.63941337783859886</v>
      </c>
      <c r="AF751" s="21">
        <v>0.38493402164753199</v>
      </c>
      <c r="AG751" s="22">
        <f t="shared" si="136"/>
        <v>3.7044232807952273</v>
      </c>
      <c r="AH751" s="22">
        <f t="shared" si="137"/>
        <v>3.7044232807952273</v>
      </c>
      <c r="AI751" s="23">
        <f t="shared" si="138"/>
        <v>5.7934716557186272</v>
      </c>
      <c r="AJ751" s="46"/>
      <c r="AK751" s="25"/>
      <c r="AL751" s="129">
        <v>749</v>
      </c>
      <c r="AM751" s="21">
        <v>0.42633320620983595</v>
      </c>
      <c r="AN751" s="22">
        <f t="shared" si="139"/>
        <v>1.6663404279832763</v>
      </c>
      <c r="AO751" s="22">
        <f t="shared" si="140"/>
        <v>1.6663404279832763</v>
      </c>
      <c r="AP751" s="21">
        <v>2.6210505982655063E-2</v>
      </c>
      <c r="AQ751" s="22">
        <f t="shared" si="141"/>
        <v>436.02694476904503</v>
      </c>
      <c r="AR751" s="22">
        <f t="shared" si="142"/>
        <v>436.02694476904503</v>
      </c>
      <c r="AS751" s="23">
        <f t="shared" si="143"/>
        <v>261.66738647561704</v>
      </c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</row>
    <row r="752" spans="28:63">
      <c r="AB752" s="129">
        <v>750</v>
      </c>
      <c r="AC752" s="19">
        <v>0.21237213670319921</v>
      </c>
      <c r="AD752" s="20">
        <f t="shared" si="134"/>
        <v>0.89865749181184729</v>
      </c>
      <c r="AE752" s="22">
        <f t="shared" si="135"/>
        <v>0.89865749181184729</v>
      </c>
      <c r="AF752" s="21">
        <v>0.12285728346775981</v>
      </c>
      <c r="AG752" s="22">
        <f t="shared" si="136"/>
        <v>2.8585707313940762</v>
      </c>
      <c r="AH752" s="22">
        <f t="shared" si="137"/>
        <v>2.8585707313940762</v>
      </c>
      <c r="AI752" s="23">
        <f t="shared" si="138"/>
        <v>3.1809346246373673</v>
      </c>
      <c r="AJ752" s="46"/>
      <c r="AK752" s="25"/>
      <c r="AL752" s="129">
        <v>750</v>
      </c>
      <c r="AM752" s="21">
        <v>0.79798141134937528</v>
      </c>
      <c r="AN752" s="22">
        <f t="shared" si="139"/>
        <v>1.899160628049652</v>
      </c>
      <c r="AO752" s="22">
        <f t="shared" si="140"/>
        <v>1.899160628049652</v>
      </c>
      <c r="AP752" s="21">
        <v>0.20329084874773418</v>
      </c>
      <c r="AQ752" s="22">
        <f t="shared" si="141"/>
        <v>464.63463137215086</v>
      </c>
      <c r="AR752" s="22">
        <f t="shared" si="142"/>
        <v>464.63463137215086</v>
      </c>
      <c r="AS752" s="23">
        <f t="shared" si="143"/>
        <v>244.6526241697147</v>
      </c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</row>
    <row r="753" spans="28:63">
      <c r="AB753" s="129">
        <v>751</v>
      </c>
      <c r="AC753" s="19">
        <v>0.97909083320541979</v>
      </c>
      <c r="AD753" s="20">
        <f t="shared" si="134"/>
        <v>1.7773159638186282</v>
      </c>
      <c r="AE753" s="22">
        <f t="shared" si="135"/>
        <v>1.7773159638186282</v>
      </c>
      <c r="AF753" s="21">
        <v>0.52918645514063023</v>
      </c>
      <c r="AG753" s="22">
        <f t="shared" si="136"/>
        <v>4.2417548848191</v>
      </c>
      <c r="AH753" s="22">
        <f t="shared" si="137"/>
        <v>4.2417548848191</v>
      </c>
      <c r="AI753" s="23">
        <f t="shared" si="138"/>
        <v>2.3866070924752933</v>
      </c>
      <c r="AJ753" s="46"/>
      <c r="AK753" s="25"/>
      <c r="AL753" s="129">
        <v>751</v>
      </c>
      <c r="AM753" s="21">
        <v>5.9021849526274872E-2</v>
      </c>
      <c r="AN753" s="22">
        <f t="shared" si="139"/>
        <v>1.2981632862284305</v>
      </c>
      <c r="AO753" s="22">
        <f t="shared" si="140"/>
        <v>1.2981632862284305</v>
      </c>
      <c r="AP753" s="21">
        <v>0.2990755043160952</v>
      </c>
      <c r="AQ753" s="22">
        <f t="shared" si="141"/>
        <v>474.13815606665719</v>
      </c>
      <c r="AR753" s="22">
        <f t="shared" si="142"/>
        <v>474.13815606665719</v>
      </c>
      <c r="AS753" s="23">
        <f t="shared" si="143"/>
        <v>365.23768704334299</v>
      </c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</row>
    <row r="754" spans="28:63">
      <c r="AB754" s="129">
        <v>752</v>
      </c>
      <c r="AC754" s="19">
        <v>0.89910370258362304</v>
      </c>
      <c r="AD754" s="20">
        <f t="shared" si="134"/>
        <v>1.5108316660364456</v>
      </c>
      <c r="AE754" s="22">
        <f t="shared" si="135"/>
        <v>1.5108316660364456</v>
      </c>
      <c r="AF754" s="21">
        <v>0.50030918127624791</v>
      </c>
      <c r="AG754" s="22">
        <f t="shared" si="136"/>
        <v>4.1282142928988748</v>
      </c>
      <c r="AH754" s="22">
        <f t="shared" si="137"/>
        <v>4.1282142928988748</v>
      </c>
      <c r="AI754" s="23">
        <f t="shared" si="138"/>
        <v>2.7324118137720381</v>
      </c>
      <c r="AJ754" s="46"/>
      <c r="AK754" s="25"/>
      <c r="AL754" s="129">
        <v>752</v>
      </c>
      <c r="AM754" s="21">
        <v>0.63332189441902886</v>
      </c>
      <c r="AN754" s="22">
        <f t="shared" si="139"/>
        <v>1.7946403120867902</v>
      </c>
      <c r="AO754" s="22">
        <f t="shared" si="140"/>
        <v>1.7946403120867902</v>
      </c>
      <c r="AP754" s="21">
        <v>0.57506974561483293</v>
      </c>
      <c r="AQ754" s="22">
        <f t="shared" si="141"/>
        <v>495.46848449807925</v>
      </c>
      <c r="AR754" s="22">
        <f t="shared" si="142"/>
        <v>495.46848449807925</v>
      </c>
      <c r="AS754" s="23">
        <f t="shared" si="143"/>
        <v>276.08233313446152</v>
      </c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</row>
    <row r="755" spans="28:63">
      <c r="AB755" s="129">
        <v>753</v>
      </c>
      <c r="AC755" s="19">
        <v>0.46770333124614183</v>
      </c>
      <c r="AD755" s="20">
        <f t="shared" si="134"/>
        <v>0.87643657071945857</v>
      </c>
      <c r="AE755" s="22">
        <f t="shared" si="135"/>
        <v>0.87643657071945857</v>
      </c>
      <c r="AF755" s="21">
        <v>0.29697768276441194</v>
      </c>
      <c r="AG755" s="22">
        <f t="shared" si="136"/>
        <v>3.4075421050305055</v>
      </c>
      <c r="AH755" s="22">
        <f t="shared" si="137"/>
        <v>3.4075421050305055</v>
      </c>
      <c r="AI755" s="23">
        <f t="shared" si="138"/>
        <v>3.8879506160192356</v>
      </c>
      <c r="AJ755" s="46"/>
      <c r="AK755" s="25"/>
      <c r="AL755" s="129">
        <v>753</v>
      </c>
      <c r="AM755" s="21">
        <v>0.1601106478683062</v>
      </c>
      <c r="AN755" s="22">
        <f t="shared" si="139"/>
        <v>1.439323289588919</v>
      </c>
      <c r="AO755" s="22">
        <f t="shared" si="140"/>
        <v>1.439323289588919</v>
      </c>
      <c r="AP755" s="21">
        <v>0.64355241449423461</v>
      </c>
      <c r="AQ755" s="22">
        <f t="shared" si="141"/>
        <v>500.89681617749767</v>
      </c>
      <c r="AR755" s="22">
        <f t="shared" si="142"/>
        <v>500.89681617749767</v>
      </c>
      <c r="AS755" s="23">
        <f t="shared" si="143"/>
        <v>348.00855360337937</v>
      </c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</row>
    <row r="756" spans="28:63">
      <c r="AB756" s="129">
        <v>754</v>
      </c>
      <c r="AC756" s="19">
        <v>9.7989835556177463E-2</v>
      </c>
      <c r="AD756" s="20">
        <f t="shared" si="134"/>
        <v>0.80286875297490867</v>
      </c>
      <c r="AE756" s="22">
        <f t="shared" si="135"/>
        <v>0.80286875297490867</v>
      </c>
      <c r="AF756" s="21">
        <v>0.89478833955970838</v>
      </c>
      <c r="AG756" s="22">
        <f t="shared" si="136"/>
        <v>6.2233881084466569</v>
      </c>
      <c r="AH756" s="22">
        <f t="shared" si="137"/>
        <v>6.2233881084466569</v>
      </c>
      <c r="AI756" s="23">
        <f t="shared" si="138"/>
        <v>7.751438931191224</v>
      </c>
      <c r="AJ756" s="46"/>
      <c r="AK756" s="25"/>
      <c r="AL756" s="129">
        <v>754</v>
      </c>
      <c r="AM756" s="21">
        <v>0.96873125197322196</v>
      </c>
      <c r="AN756" s="22">
        <f t="shared" si="139"/>
        <v>2.0816429169166604</v>
      </c>
      <c r="AO756" s="22">
        <f t="shared" si="140"/>
        <v>2.0816429169166604</v>
      </c>
      <c r="AP756" s="21">
        <v>0.76171016680611947</v>
      </c>
      <c r="AQ756" s="22">
        <f t="shared" si="141"/>
        <v>511.67567522147846</v>
      </c>
      <c r="AR756" s="22">
        <f t="shared" si="142"/>
        <v>511.67567522147846</v>
      </c>
      <c r="AS756" s="23">
        <f t="shared" si="143"/>
        <v>245.8037692551876</v>
      </c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</row>
    <row r="757" spans="28:63">
      <c r="AB757" s="129">
        <v>755</v>
      </c>
      <c r="AC757" s="19">
        <v>0.16840052697703567</v>
      </c>
      <c r="AD757" s="20">
        <f t="shared" si="134"/>
        <v>0.86594777932961753</v>
      </c>
      <c r="AE757" s="22">
        <f t="shared" si="135"/>
        <v>0.86594777932961753</v>
      </c>
      <c r="AF757" s="21">
        <v>0.39868606026961584</v>
      </c>
      <c r="AG757" s="22">
        <f t="shared" si="136"/>
        <v>3.7527163749154298</v>
      </c>
      <c r="AH757" s="22">
        <f t="shared" si="137"/>
        <v>3.7527163749154298</v>
      </c>
      <c r="AI757" s="23">
        <f t="shared" si="138"/>
        <v>4.3336520567332988</v>
      </c>
      <c r="AJ757" s="46"/>
      <c r="AK757" s="25"/>
      <c r="AL757" s="129">
        <v>755</v>
      </c>
      <c r="AM757" s="21">
        <v>0.59160167643351047</v>
      </c>
      <c r="AN757" s="22">
        <f t="shared" si="139"/>
        <v>1.7707007976511848</v>
      </c>
      <c r="AO757" s="22">
        <f t="shared" si="140"/>
        <v>1.7707007976511848</v>
      </c>
      <c r="AP757" s="21">
        <v>0.88496297714137051</v>
      </c>
      <c r="AQ757" s="22">
        <f t="shared" si="141"/>
        <v>526.42377591189609</v>
      </c>
      <c r="AR757" s="22">
        <f t="shared" si="142"/>
        <v>526.42377591189609</v>
      </c>
      <c r="AS757" s="23">
        <f t="shared" si="143"/>
        <v>297.29685365827555</v>
      </c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</row>
    <row r="758" spans="28:63">
      <c r="AB758" s="129">
        <v>756</v>
      </c>
      <c r="AC758" s="19">
        <v>0.84312667383627882</v>
      </c>
      <c r="AD758" s="20">
        <f t="shared" si="134"/>
        <v>1.390048542644678</v>
      </c>
      <c r="AE758" s="22">
        <f t="shared" si="135"/>
        <v>1.390048542644678</v>
      </c>
      <c r="AF758" s="21">
        <v>0.24526226732493073</v>
      </c>
      <c r="AG758" s="22">
        <f t="shared" si="136"/>
        <v>3.2416250693905928</v>
      </c>
      <c r="AH758" s="22">
        <f t="shared" si="137"/>
        <v>3.2416250693905928</v>
      </c>
      <c r="AI758" s="23">
        <f t="shared" si="138"/>
        <v>2.3320229257772129</v>
      </c>
      <c r="AJ758" s="46"/>
      <c r="AK758" s="25"/>
      <c r="AL758" s="129">
        <v>756</v>
      </c>
      <c r="AM758" s="21">
        <v>0.99887519364303801</v>
      </c>
      <c r="AN758" s="22">
        <f t="shared" si="139"/>
        <v>2.1775519878849159</v>
      </c>
      <c r="AO758" s="22">
        <f t="shared" si="140"/>
        <v>2.1775519878849159</v>
      </c>
      <c r="AP758" s="21">
        <v>0.82475856635820766</v>
      </c>
      <c r="AQ758" s="22">
        <f t="shared" si="141"/>
        <v>518.55888455061131</v>
      </c>
      <c r="AR758" s="22">
        <f t="shared" si="142"/>
        <v>518.55888455061131</v>
      </c>
      <c r="AS758" s="23">
        <f t="shared" si="143"/>
        <v>238.13846348361776</v>
      </c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</row>
    <row r="759" spans="28:63">
      <c r="AB759" s="129">
        <v>757</v>
      </c>
      <c r="AC759" s="19">
        <v>0.53980409392629802</v>
      </c>
      <c r="AD759" s="20">
        <f t="shared" si="134"/>
        <v>0.9552987935086934</v>
      </c>
      <c r="AE759" s="22">
        <f t="shared" si="135"/>
        <v>0.9552987935086934</v>
      </c>
      <c r="AF759" s="21">
        <v>0.11339162515475165</v>
      </c>
      <c r="AG759" s="22">
        <f t="shared" si="136"/>
        <v>2.8248331655119778</v>
      </c>
      <c r="AH759" s="22">
        <f t="shared" si="137"/>
        <v>2.8248331655119778</v>
      </c>
      <c r="AI759" s="23">
        <f t="shared" si="138"/>
        <v>2.9570153178323588</v>
      </c>
      <c r="AJ759" s="46"/>
      <c r="AK759" s="25"/>
      <c r="AL759" s="129">
        <v>757</v>
      </c>
      <c r="AM759" s="21">
        <v>0.30994324822041364</v>
      </c>
      <c r="AN759" s="22">
        <f t="shared" si="139"/>
        <v>1.5799382315496002</v>
      </c>
      <c r="AO759" s="22">
        <f t="shared" si="140"/>
        <v>1.5799382315496002</v>
      </c>
      <c r="AP759" s="21">
        <v>0.98536274572239957</v>
      </c>
      <c r="AQ759" s="22">
        <f t="shared" si="141"/>
        <v>548.02314348752213</v>
      </c>
      <c r="AR759" s="22">
        <f t="shared" si="142"/>
        <v>548.02314348752213</v>
      </c>
      <c r="AS759" s="23">
        <f t="shared" si="143"/>
        <v>346.86365108718343</v>
      </c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</row>
    <row r="760" spans="28:63">
      <c r="AB760" s="129">
        <v>758</v>
      </c>
      <c r="AC760" s="19">
        <v>0.32870632220206408</v>
      </c>
      <c r="AD760" s="20">
        <f t="shared" si="134"/>
        <v>0.73823929120233545</v>
      </c>
      <c r="AE760" s="22">
        <f t="shared" si="135"/>
        <v>0.73823929120233545</v>
      </c>
      <c r="AF760" s="21">
        <v>0.68562624405629191</v>
      </c>
      <c r="AG760" s="22">
        <f t="shared" si="136"/>
        <v>4.9289720485949271</v>
      </c>
      <c r="AH760" s="22">
        <f t="shared" si="137"/>
        <v>4.9289720485949271</v>
      </c>
      <c r="AI760" s="23">
        <f t="shared" si="138"/>
        <v>6.6766590553143592</v>
      </c>
      <c r="AJ760" s="46"/>
      <c r="AK760" s="25"/>
      <c r="AL760" s="129">
        <v>758</v>
      </c>
      <c r="AM760" s="21">
        <v>0.87358918469816815</v>
      </c>
      <c r="AN760" s="22">
        <f t="shared" si="139"/>
        <v>1.9620251163353144</v>
      </c>
      <c r="AO760" s="22">
        <f t="shared" si="140"/>
        <v>1.9620251163353144</v>
      </c>
      <c r="AP760" s="21">
        <v>0.82279004769136099</v>
      </c>
      <c r="AQ760" s="22">
        <f t="shared" si="141"/>
        <v>518.32677679102972</v>
      </c>
      <c r="AR760" s="22">
        <f t="shared" si="142"/>
        <v>518.32677679102972</v>
      </c>
      <c r="AS760" s="23">
        <f t="shared" si="143"/>
        <v>264.17948092283569</v>
      </c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</row>
    <row r="761" spans="28:63">
      <c r="AB761" s="129">
        <v>759</v>
      </c>
      <c r="AC761" s="19">
        <v>0.6171654153332693</v>
      </c>
      <c r="AD761" s="20">
        <f t="shared" si="134"/>
        <v>1.0471461282045298</v>
      </c>
      <c r="AE761" s="22">
        <f t="shared" si="135"/>
        <v>1.0471461282045298</v>
      </c>
      <c r="AF761" s="21">
        <v>0.52703249992028134</v>
      </c>
      <c r="AG761" s="22">
        <f t="shared" si="136"/>
        <v>4.2331677761822792</v>
      </c>
      <c r="AH761" s="22">
        <f t="shared" si="137"/>
        <v>4.2331677761822792</v>
      </c>
      <c r="AI761" s="23">
        <f t="shared" si="138"/>
        <v>4.0425759711689944</v>
      </c>
      <c r="AJ761" s="46"/>
      <c r="AK761" s="25"/>
      <c r="AL761" s="129">
        <v>759</v>
      </c>
      <c r="AM761" s="21">
        <v>0.59199300802130794</v>
      </c>
      <c r="AN761" s="22">
        <f t="shared" si="139"/>
        <v>1.7709292016323981</v>
      </c>
      <c r="AO761" s="22">
        <f t="shared" si="140"/>
        <v>1.7709292016323981</v>
      </c>
      <c r="AP761" s="21">
        <v>0.9887298627785438</v>
      </c>
      <c r="AQ761" s="22">
        <f t="shared" si="141"/>
        <v>549.49060683149253</v>
      </c>
      <c r="AR761" s="22">
        <f t="shared" si="142"/>
        <v>549.49060683149253</v>
      </c>
      <c r="AS761" s="23">
        <f t="shared" si="143"/>
        <v>310.28378002067268</v>
      </c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</row>
    <row r="762" spans="28:63">
      <c r="AB762" s="129">
        <v>760</v>
      </c>
      <c r="AC762" s="19">
        <v>0.51422782564855229</v>
      </c>
      <c r="AD762" s="20">
        <f t="shared" si="134"/>
        <v>0.92666068333825891</v>
      </c>
      <c r="AE762" s="22">
        <f t="shared" si="135"/>
        <v>0.92666068333825891</v>
      </c>
      <c r="AF762" s="21">
        <v>0.95923407121397375</v>
      </c>
      <c r="AG762" s="22">
        <f t="shared" si="136"/>
        <v>6.894116704357649</v>
      </c>
      <c r="AH762" s="22">
        <f t="shared" si="137"/>
        <v>6.894116704357649</v>
      </c>
      <c r="AI762" s="23">
        <f t="shared" si="138"/>
        <v>7.4397423224236325</v>
      </c>
      <c r="AJ762" s="46"/>
      <c r="AK762" s="25"/>
      <c r="AL762" s="129">
        <v>760</v>
      </c>
      <c r="AM762" s="21">
        <v>0.94571307874281096</v>
      </c>
      <c r="AN762" s="22">
        <f t="shared" si="139"/>
        <v>2.0440495568354464</v>
      </c>
      <c r="AO762" s="22">
        <f t="shared" si="140"/>
        <v>2.0440495568354464</v>
      </c>
      <c r="AP762" s="21">
        <v>0.1514448165246538</v>
      </c>
      <c r="AQ762" s="22">
        <f t="shared" si="141"/>
        <v>458.52478685134554</v>
      </c>
      <c r="AR762" s="22">
        <f t="shared" si="142"/>
        <v>458.52478685134554</v>
      </c>
      <c r="AS762" s="23">
        <f t="shared" si="143"/>
        <v>224.32175644568215</v>
      </c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</row>
    <row r="763" spans="28:63">
      <c r="AB763" s="129">
        <v>761</v>
      </c>
      <c r="AC763" s="19">
        <v>0.53819378318570588</v>
      </c>
      <c r="AD763" s="20">
        <f t="shared" si="134"/>
        <v>0.95347258812930269</v>
      </c>
      <c r="AE763" s="22">
        <f t="shared" si="135"/>
        <v>0.95347258812930269</v>
      </c>
      <c r="AF763" s="21">
        <v>0.9753171107794848</v>
      </c>
      <c r="AG763" s="22">
        <f t="shared" si="136"/>
        <v>7.1394846447532405</v>
      </c>
      <c r="AH763" s="22">
        <f t="shared" si="137"/>
        <v>7.1394846447532405</v>
      </c>
      <c r="AI763" s="23">
        <f t="shared" si="138"/>
        <v>7.4878761420512259</v>
      </c>
      <c r="AJ763" s="46"/>
      <c r="AK763" s="25"/>
      <c r="AL763" s="129">
        <v>761</v>
      </c>
      <c r="AM763" s="21">
        <v>0.80585557323056867</v>
      </c>
      <c r="AN763" s="22">
        <f t="shared" si="139"/>
        <v>1.9050818703560171</v>
      </c>
      <c r="AO763" s="22">
        <f t="shared" si="140"/>
        <v>1.9050818703560171</v>
      </c>
      <c r="AP763" s="21">
        <v>0.80547897691131676</v>
      </c>
      <c r="AQ763" s="22">
        <f t="shared" si="141"/>
        <v>516.33873540231457</v>
      </c>
      <c r="AR763" s="22">
        <f t="shared" si="142"/>
        <v>516.33873540231457</v>
      </c>
      <c r="AS763" s="23">
        <f t="shared" si="143"/>
        <v>271.03230755422726</v>
      </c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</row>
    <row r="764" spans="28:63">
      <c r="AB764" s="129">
        <v>762</v>
      </c>
      <c r="AC764" s="19">
        <v>0.72281552233043467</v>
      </c>
      <c r="AD764" s="20">
        <f t="shared" si="134"/>
        <v>1.1892159922389063</v>
      </c>
      <c r="AE764" s="22">
        <f t="shared" si="135"/>
        <v>1.1892159922389063</v>
      </c>
      <c r="AF764" s="21">
        <v>0.85659125968058536</v>
      </c>
      <c r="AG764" s="22">
        <f t="shared" si="136"/>
        <v>5.9258104692235953</v>
      </c>
      <c r="AH764" s="22">
        <f t="shared" si="137"/>
        <v>5.9258104692235953</v>
      </c>
      <c r="AI764" s="23">
        <f t="shared" si="138"/>
        <v>4.9829555840963966</v>
      </c>
      <c r="AJ764" s="46"/>
      <c r="AK764" s="25"/>
      <c r="AL764" s="129">
        <v>762</v>
      </c>
      <c r="AM764" s="21">
        <v>0.19335325303752138</v>
      </c>
      <c r="AN764" s="22">
        <f t="shared" si="139"/>
        <v>1.4748671463283027</v>
      </c>
      <c r="AO764" s="22">
        <f t="shared" si="140"/>
        <v>1.4748671463283027</v>
      </c>
      <c r="AP764" s="21">
        <v>0.57404733472893665</v>
      </c>
      <c r="AQ764" s="22">
        <f t="shared" si="141"/>
        <v>495.39089754797379</v>
      </c>
      <c r="AR764" s="22">
        <f t="shared" si="142"/>
        <v>495.39089754797379</v>
      </c>
      <c r="AS764" s="23">
        <f t="shared" si="143"/>
        <v>335.88848919799631</v>
      </c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</row>
    <row r="765" spans="28:63">
      <c r="AB765" s="129">
        <v>763</v>
      </c>
      <c r="AC765" s="19">
        <v>0.90510399582722856</v>
      </c>
      <c r="AD765" s="20">
        <f t="shared" si="134"/>
        <v>1.5255999963151932</v>
      </c>
      <c r="AE765" s="22">
        <f t="shared" si="135"/>
        <v>1.5255999963151932</v>
      </c>
      <c r="AF765" s="21">
        <v>0.11860468588641948</v>
      </c>
      <c r="AG765" s="22">
        <f t="shared" si="136"/>
        <v>2.8435805327996357</v>
      </c>
      <c r="AH765" s="22">
        <f t="shared" si="137"/>
        <v>2.8435805327996357</v>
      </c>
      <c r="AI765" s="23">
        <f t="shared" si="138"/>
        <v>1.8639096353354632</v>
      </c>
      <c r="AJ765" s="46"/>
      <c r="AK765" s="25"/>
      <c r="AL765" s="129">
        <v>763</v>
      </c>
      <c r="AM765" s="21">
        <v>0.3983277173552906</v>
      </c>
      <c r="AN765" s="22">
        <f t="shared" si="139"/>
        <v>1.6467552128347003</v>
      </c>
      <c r="AO765" s="22">
        <f t="shared" si="140"/>
        <v>1.6467552128347003</v>
      </c>
      <c r="AP765" s="21">
        <v>0.3593686236519309</v>
      </c>
      <c r="AQ765" s="22">
        <f t="shared" si="141"/>
        <v>479.34486087092057</v>
      </c>
      <c r="AR765" s="22">
        <f t="shared" si="142"/>
        <v>479.34486087092057</v>
      </c>
      <c r="AS765" s="23">
        <f t="shared" si="143"/>
        <v>291.08446545967411</v>
      </c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</row>
    <row r="766" spans="28:63">
      <c r="AB766" s="129">
        <v>764</v>
      </c>
      <c r="AC766" s="19">
        <v>0.91708599746228359</v>
      </c>
      <c r="AD766" s="20">
        <f t="shared" si="134"/>
        <v>1.5565602088011854</v>
      </c>
      <c r="AE766" s="22">
        <f t="shared" si="135"/>
        <v>1.5565602088011854</v>
      </c>
      <c r="AF766" s="21">
        <v>0.67812004792648672</v>
      </c>
      <c r="AG766" s="22">
        <f t="shared" si="136"/>
        <v>4.8925253722346502</v>
      </c>
      <c r="AH766" s="22">
        <f t="shared" si="137"/>
        <v>4.8925253722346502</v>
      </c>
      <c r="AI766" s="23">
        <f t="shared" si="138"/>
        <v>3.1431648737845626</v>
      </c>
      <c r="AJ766" s="46"/>
      <c r="AK766" s="25"/>
      <c r="AL766" s="129">
        <v>764</v>
      </c>
      <c r="AM766" s="21">
        <v>0.31450181172614</v>
      </c>
      <c r="AN766" s="22">
        <f t="shared" si="139"/>
        <v>1.5836012916742366</v>
      </c>
      <c r="AO766" s="22">
        <f t="shared" si="140"/>
        <v>1.5836012916742366</v>
      </c>
      <c r="AP766" s="21">
        <v>0.63933526126331786</v>
      </c>
      <c r="AQ766" s="22">
        <f t="shared" si="141"/>
        <v>500.54821752361426</v>
      </c>
      <c r="AR766" s="22">
        <f t="shared" si="142"/>
        <v>500.54821752361426</v>
      </c>
      <c r="AS766" s="23">
        <f t="shared" si="143"/>
        <v>316.08222357182967</v>
      </c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</row>
    <row r="767" spans="28:63">
      <c r="AB767" s="129">
        <v>765</v>
      </c>
      <c r="AC767" s="19">
        <v>0.4164917897748186</v>
      </c>
      <c r="AD767" s="20">
        <f t="shared" si="134"/>
        <v>0.82362927978887535</v>
      </c>
      <c r="AE767" s="22">
        <f t="shared" si="135"/>
        <v>0.82362927978887535</v>
      </c>
      <c r="AF767" s="21">
        <v>7.7402199305860231E-2</v>
      </c>
      <c r="AG767" s="22">
        <f t="shared" si="136"/>
        <v>2.6814786833314459</v>
      </c>
      <c r="AH767" s="22">
        <f t="shared" si="137"/>
        <v>2.6814786833314459</v>
      </c>
      <c r="AI767" s="23">
        <f t="shared" si="138"/>
        <v>3.2556864467212745</v>
      </c>
      <c r="AJ767" s="46"/>
      <c r="AK767" s="25"/>
      <c r="AL767" s="129">
        <v>765</v>
      </c>
      <c r="AM767" s="21">
        <v>0.24920732391023992</v>
      </c>
      <c r="AN767" s="22">
        <f t="shared" si="139"/>
        <v>1.5282864999096197</v>
      </c>
      <c r="AO767" s="22">
        <f t="shared" si="140"/>
        <v>1.5282864999096197</v>
      </c>
      <c r="AP767" s="21">
        <v>8.7662508332295275E-2</v>
      </c>
      <c r="AQ767" s="22">
        <f t="shared" si="141"/>
        <v>449.31028115962886</v>
      </c>
      <c r="AR767" s="22">
        <f t="shared" si="142"/>
        <v>449.31028115962886</v>
      </c>
      <c r="AS767" s="23">
        <f t="shared" si="143"/>
        <v>293.9961068727626</v>
      </c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</row>
    <row r="768" spans="28:63">
      <c r="AB768" s="129">
        <v>766</v>
      </c>
      <c r="AC768" s="19">
        <v>0.95863729987722868</v>
      </c>
      <c r="AD768" s="20">
        <f t="shared" si="134"/>
        <v>1.6867975421374148</v>
      </c>
      <c r="AE768" s="22">
        <f t="shared" si="135"/>
        <v>1.6867975421374148</v>
      </c>
      <c r="AF768" s="21">
        <v>0.14023382904196291</v>
      </c>
      <c r="AG768" s="22">
        <f t="shared" si="136"/>
        <v>2.9172802048729589</v>
      </c>
      <c r="AH768" s="22">
        <f t="shared" si="137"/>
        <v>2.9172802048729589</v>
      </c>
      <c r="AI768" s="23">
        <f t="shared" si="138"/>
        <v>1.7294785722632402</v>
      </c>
      <c r="AJ768" s="46"/>
      <c r="AK768" s="25"/>
      <c r="AL768" s="129">
        <v>766</v>
      </c>
      <c r="AM768" s="21">
        <v>0.90505225767638942</v>
      </c>
      <c r="AN768" s="22">
        <f t="shared" si="139"/>
        <v>1.9937559975151338</v>
      </c>
      <c r="AO768" s="22">
        <f t="shared" si="140"/>
        <v>1.9937559975151338</v>
      </c>
      <c r="AP768" s="21">
        <v>0.11871467318527262</v>
      </c>
      <c r="AQ768" s="22">
        <f t="shared" si="141"/>
        <v>454.10870559279067</v>
      </c>
      <c r="AR768" s="22">
        <f t="shared" si="142"/>
        <v>454.10870559279067</v>
      </c>
      <c r="AS768" s="23">
        <f t="shared" si="143"/>
        <v>227.76543677298392</v>
      </c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</row>
    <row r="769" spans="28:63">
      <c r="AB769" s="129">
        <v>767</v>
      </c>
      <c r="AC769" s="19">
        <v>0.60294773498900056</v>
      </c>
      <c r="AD769" s="20">
        <f t="shared" si="134"/>
        <v>1.0296139161652789</v>
      </c>
      <c r="AE769" s="22">
        <f t="shared" si="135"/>
        <v>1.0296139161652789</v>
      </c>
      <c r="AF769" s="21">
        <v>0.87904077789324875</v>
      </c>
      <c r="AG769" s="22">
        <f t="shared" si="136"/>
        <v>6.0950651813769223</v>
      </c>
      <c r="AH769" s="22">
        <f t="shared" si="137"/>
        <v>6.0950651813769223</v>
      </c>
      <c r="AI769" s="23">
        <f t="shared" si="138"/>
        <v>5.91975796527454</v>
      </c>
      <c r="AJ769" s="46"/>
      <c r="AK769" s="25"/>
      <c r="AL769" s="129">
        <v>767</v>
      </c>
      <c r="AM769" s="21">
        <v>0.70845670581536779</v>
      </c>
      <c r="AN769" s="22">
        <f t="shared" si="139"/>
        <v>1.8385980135711548</v>
      </c>
      <c r="AO769" s="22">
        <f t="shared" si="140"/>
        <v>1.8385980135711548</v>
      </c>
      <c r="AP769" s="21">
        <v>0.74474066258165139</v>
      </c>
      <c r="AQ769" s="22">
        <f t="shared" si="141"/>
        <v>509.9845873085124</v>
      </c>
      <c r="AR769" s="22">
        <f t="shared" si="142"/>
        <v>509.9845873085124</v>
      </c>
      <c r="AS769" s="23">
        <f t="shared" si="143"/>
        <v>277.37688366036934</v>
      </c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</row>
    <row r="770" spans="28:63">
      <c r="AB770" s="129">
        <v>768</v>
      </c>
      <c r="AC770" s="19">
        <v>0.903806798448754</v>
      </c>
      <c r="AD770" s="20">
        <f t="shared" si="134"/>
        <v>1.5223685554751079</v>
      </c>
      <c r="AE770" s="22">
        <f t="shared" si="135"/>
        <v>1.5223685554751079</v>
      </c>
      <c r="AF770" s="21">
        <v>0.195247952028061</v>
      </c>
      <c r="AG770" s="22">
        <f t="shared" si="136"/>
        <v>3.0864919416817713</v>
      </c>
      <c r="AH770" s="22">
        <f t="shared" si="137"/>
        <v>3.0864919416817713</v>
      </c>
      <c r="AI770" s="23">
        <f t="shared" si="138"/>
        <v>2.0274275441261493</v>
      </c>
      <c r="AJ770" s="46"/>
      <c r="AK770" s="25"/>
      <c r="AL770" s="129">
        <v>768</v>
      </c>
      <c r="AM770" s="21">
        <v>0.29311977373577514</v>
      </c>
      <c r="AN770" s="22">
        <f t="shared" si="139"/>
        <v>1.5661808156854085</v>
      </c>
      <c r="AO770" s="22">
        <f t="shared" si="140"/>
        <v>1.5661808156854085</v>
      </c>
      <c r="AP770" s="21">
        <v>0.28371064744193397</v>
      </c>
      <c r="AQ770" s="22">
        <f t="shared" si="141"/>
        <v>472.72916029040243</v>
      </c>
      <c r="AR770" s="22">
        <f t="shared" si="142"/>
        <v>472.72916029040243</v>
      </c>
      <c r="AS770" s="23">
        <f t="shared" si="143"/>
        <v>301.83562175962533</v>
      </c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</row>
    <row r="771" spans="28:63">
      <c r="AB771" s="129">
        <v>769</v>
      </c>
      <c r="AC771" s="19">
        <v>0.2565565878657603</v>
      </c>
      <c r="AD771" s="20">
        <f t="shared" si="134"/>
        <v>0.672163264472035</v>
      </c>
      <c r="AE771" s="22">
        <f t="shared" si="135"/>
        <v>0.672163264472035</v>
      </c>
      <c r="AF771" s="21">
        <v>3.1168006775975643E-2</v>
      </c>
      <c r="AG771" s="22">
        <f t="shared" si="136"/>
        <v>2.4324442630627141</v>
      </c>
      <c r="AH771" s="22">
        <f t="shared" si="137"/>
        <v>2.4324442630627141</v>
      </c>
      <c r="AI771" s="23">
        <f t="shared" si="138"/>
        <v>3.6188295190058168</v>
      </c>
      <c r="AJ771" s="46"/>
      <c r="AK771" s="25"/>
      <c r="AL771" s="129">
        <v>769</v>
      </c>
      <c r="AM771" s="21">
        <v>0.83517596796511173</v>
      </c>
      <c r="AN771" s="22">
        <f t="shared" si="139"/>
        <v>1.9282626887016987</v>
      </c>
      <c r="AO771" s="22">
        <f t="shared" si="140"/>
        <v>1.9282626887016987</v>
      </c>
      <c r="AP771" s="21">
        <v>0.83627280453466679</v>
      </c>
      <c r="AQ771" s="22">
        <f t="shared" si="141"/>
        <v>519.94345851723756</v>
      </c>
      <c r="AR771" s="22">
        <f t="shared" si="142"/>
        <v>519.94345851723756</v>
      </c>
      <c r="AS771" s="23">
        <f t="shared" si="143"/>
        <v>269.64347833090937</v>
      </c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</row>
    <row r="772" spans="28:63">
      <c r="AB772" s="129">
        <v>770</v>
      </c>
      <c r="AC772" s="19">
        <v>0.62971576473461977</v>
      </c>
      <c r="AD772" s="20">
        <f t="shared" ref="AD772:AD835" si="144">IF(AC772&lt;=$R$5, ($I$5+(SQRT(AC772*$S$5))), IF(AC772&gt;$R$5, ($K$5-(SQRT(1-AC772)*$T$5))))</f>
        <v>1.0628948338871589</v>
      </c>
      <c r="AE772" s="22">
        <f t="shared" ref="AE772:AE835" si="145">AD772</f>
        <v>1.0628948338871589</v>
      </c>
      <c r="AF772" s="21">
        <v>0.19835981605993069</v>
      </c>
      <c r="AG772" s="22">
        <f t="shared" ref="AG772:AG835" si="146">IF(AF772&lt;=$R$13,$I$13+SQRT(AF772*$S$13), $K$13-SQRT((1-AF772)*$T$13))</f>
        <v>3.0960010686989259</v>
      </c>
      <c r="AH772" s="22">
        <f t="shared" ref="AH772:AH835" si="147">AG772</f>
        <v>3.0960010686989259</v>
      </c>
      <c r="AI772" s="23">
        <f t="shared" ref="AI772:AI835" si="148">AH772/AE772</f>
        <v>2.9128009375832655</v>
      </c>
      <c r="AJ772" s="46"/>
      <c r="AK772" s="25"/>
      <c r="AL772" s="129">
        <v>770</v>
      </c>
      <c r="AM772" s="21">
        <v>3.8609027482058411E-2</v>
      </c>
      <c r="AN772" s="22">
        <f t="shared" ref="AN772:AN835" si="149">IF(AM772&lt;=$R$21,$I$21+SQRT(AM772*$S$21), $K$21-SQRT((1-AM772)*$T$21))</f>
        <v>1.2564491988123832</v>
      </c>
      <c r="AO772" s="22">
        <f t="shared" ref="AO772:AO835" si="150">AN772</f>
        <v>1.2564491988123832</v>
      </c>
      <c r="AP772" s="21">
        <v>3.5300779934703375E-2</v>
      </c>
      <c r="AQ772" s="22">
        <f t="shared" ref="AQ772:AQ835" si="151">IF(AP772&lt;=$R$29,$I$29+SQRT(AP772*$S$29), $K$29-SQRT((1-AP772)*$T$29))</f>
        <v>438.5996678292945</v>
      </c>
      <c r="AR772" s="22">
        <f t="shared" ref="AR772:AR835" si="152">AQ772</f>
        <v>438.5996678292945</v>
      </c>
      <c r="AS772" s="23">
        <f t="shared" ref="AS772:AS835" si="153">AR772/AO772</f>
        <v>349.07871185231068</v>
      </c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</row>
    <row r="773" spans="28:63">
      <c r="AB773" s="129">
        <v>771</v>
      </c>
      <c r="AC773" s="19">
        <v>0.53792823200546003</v>
      </c>
      <c r="AD773" s="20">
        <f t="shared" si="144"/>
        <v>0.95317174045794362</v>
      </c>
      <c r="AE773" s="22">
        <f t="shared" si="145"/>
        <v>0.95317174045794362</v>
      </c>
      <c r="AF773" s="21">
        <v>0.57380244884458476</v>
      </c>
      <c r="AG773" s="22">
        <f t="shared" si="146"/>
        <v>4.4242586034973872</v>
      </c>
      <c r="AH773" s="22">
        <f t="shared" si="147"/>
        <v>4.4242586034973872</v>
      </c>
      <c r="AI773" s="23">
        <f t="shared" si="148"/>
        <v>4.6416174711304263</v>
      </c>
      <c r="AJ773" s="46"/>
      <c r="AK773" s="25"/>
      <c r="AL773" s="129">
        <v>771</v>
      </c>
      <c r="AM773" s="21">
        <v>6.3205787696112403E-2</v>
      </c>
      <c r="AN773" s="22">
        <f t="shared" si="149"/>
        <v>1.3057634762271015</v>
      </c>
      <c r="AO773" s="22">
        <f t="shared" si="150"/>
        <v>1.3057634762271015</v>
      </c>
      <c r="AP773" s="21">
        <v>0.31266763582541934</v>
      </c>
      <c r="AQ773" s="22">
        <f t="shared" si="151"/>
        <v>475.35470017161242</v>
      </c>
      <c r="AR773" s="22">
        <f t="shared" si="152"/>
        <v>475.35470017161242</v>
      </c>
      <c r="AS773" s="23">
        <f t="shared" si="153"/>
        <v>364.04349549208678</v>
      </c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</row>
    <row r="774" spans="28:63">
      <c r="AB774" s="129">
        <v>772</v>
      </c>
      <c r="AC774" s="19">
        <v>0.25523080687047206</v>
      </c>
      <c r="AD774" s="20">
        <f t="shared" si="144"/>
        <v>0.67097982768281939</v>
      </c>
      <c r="AE774" s="22">
        <f t="shared" si="145"/>
        <v>0.67097982768281939</v>
      </c>
      <c r="AF774" s="21">
        <v>0.23751489529510583</v>
      </c>
      <c r="AG774" s="22">
        <f t="shared" si="146"/>
        <v>3.2172650981737627</v>
      </c>
      <c r="AH774" s="22">
        <f t="shared" si="147"/>
        <v>3.2172650981737627</v>
      </c>
      <c r="AI774" s="23">
        <f t="shared" si="148"/>
        <v>4.7948760386498597</v>
      </c>
      <c r="AJ774" s="46"/>
      <c r="AK774" s="25"/>
      <c r="AL774" s="129">
        <v>772</v>
      </c>
      <c r="AM774" s="21">
        <v>0.548592008013987</v>
      </c>
      <c r="AN774" s="22">
        <f t="shared" si="149"/>
        <v>1.7451199856134827</v>
      </c>
      <c r="AO774" s="22">
        <f t="shared" si="150"/>
        <v>1.7451199856134827</v>
      </c>
      <c r="AP774" s="21">
        <v>0.22780843519572425</v>
      </c>
      <c r="AQ774" s="22">
        <f t="shared" si="151"/>
        <v>467.24957846286145</v>
      </c>
      <c r="AR774" s="22">
        <f t="shared" si="152"/>
        <v>467.24957846286145</v>
      </c>
      <c r="AS774" s="23">
        <f t="shared" si="153"/>
        <v>267.746391259512</v>
      </c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</row>
    <row r="775" spans="28:63">
      <c r="AB775" s="129">
        <v>773</v>
      </c>
      <c r="AC775" s="19">
        <v>0.98088577744665406</v>
      </c>
      <c r="AD775" s="20">
        <f t="shared" si="144"/>
        <v>1.787088539041424</v>
      </c>
      <c r="AE775" s="22">
        <f t="shared" si="145"/>
        <v>1.787088539041424</v>
      </c>
      <c r="AF775" s="21">
        <v>0.50208675860372121</v>
      </c>
      <c r="AG775" s="22">
        <f t="shared" si="146"/>
        <v>4.1351070853271548</v>
      </c>
      <c r="AH775" s="22">
        <f t="shared" si="147"/>
        <v>4.1351070853271548</v>
      </c>
      <c r="AI775" s="23">
        <f t="shared" si="148"/>
        <v>2.3138792482801014</v>
      </c>
      <c r="AJ775" s="46"/>
      <c r="AK775" s="25"/>
      <c r="AL775" s="129">
        <v>773</v>
      </c>
      <c r="AM775" s="21">
        <v>5.0036482088526402E-2</v>
      </c>
      <c r="AN775" s="22">
        <f t="shared" si="149"/>
        <v>1.2808716484628624</v>
      </c>
      <c r="AO775" s="22">
        <f t="shared" si="150"/>
        <v>1.2808716484628624</v>
      </c>
      <c r="AP775" s="21">
        <v>0.35542576395487036</v>
      </c>
      <c r="AQ775" s="22">
        <f t="shared" si="151"/>
        <v>479.01840803306823</v>
      </c>
      <c r="AR775" s="22">
        <f t="shared" si="152"/>
        <v>479.01840803306823</v>
      </c>
      <c r="AS775" s="23">
        <f t="shared" si="153"/>
        <v>373.97846115801264</v>
      </c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</row>
    <row r="776" spans="28:63">
      <c r="AB776" s="129">
        <v>774</v>
      </c>
      <c r="AC776" s="19">
        <v>0.11577226351110059</v>
      </c>
      <c r="AD776" s="20">
        <f t="shared" si="144"/>
        <v>0.82050929838594611</v>
      </c>
      <c r="AE776" s="22">
        <f t="shared" si="145"/>
        <v>0.82050929838594611</v>
      </c>
      <c r="AF776" s="21">
        <v>1.7640753614020288E-2</v>
      </c>
      <c r="AG776" s="22">
        <f t="shared" si="146"/>
        <v>2.3253375503751785</v>
      </c>
      <c r="AH776" s="22">
        <f t="shared" si="147"/>
        <v>2.3253375503751785</v>
      </c>
      <c r="AI776" s="23">
        <f t="shared" si="148"/>
        <v>2.8340173048001227</v>
      </c>
      <c r="AJ776" s="46"/>
      <c r="AK776" s="25"/>
      <c r="AL776" s="129">
        <v>774</v>
      </c>
      <c r="AM776" s="21">
        <v>0.64231197089384207</v>
      </c>
      <c r="AN776" s="22">
        <f t="shared" si="149"/>
        <v>1.7996946389468205</v>
      </c>
      <c r="AO776" s="22">
        <f t="shared" si="150"/>
        <v>1.7996946389468205</v>
      </c>
      <c r="AP776" s="21">
        <v>0.90832179467707019</v>
      </c>
      <c r="AQ776" s="22">
        <f t="shared" si="151"/>
        <v>530.02590431447993</v>
      </c>
      <c r="AR776" s="22">
        <f t="shared" si="152"/>
        <v>530.02590431447993</v>
      </c>
      <c r="AS776" s="23">
        <f t="shared" si="153"/>
        <v>294.50879768395072</v>
      </c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</row>
    <row r="777" spans="28:63">
      <c r="AB777" s="129">
        <v>775</v>
      </c>
      <c r="AC777" s="19">
        <v>0.54039217892363411</v>
      </c>
      <c r="AD777" s="20">
        <f t="shared" si="144"/>
        <v>0.95596651947137756</v>
      </c>
      <c r="AE777" s="22">
        <f t="shared" si="145"/>
        <v>0.95596651947137756</v>
      </c>
      <c r="AF777" s="21">
        <v>0.4211976246168091</v>
      </c>
      <c r="AG777" s="22">
        <f t="shared" si="146"/>
        <v>3.8329781304274722</v>
      </c>
      <c r="AH777" s="22">
        <f t="shared" si="147"/>
        <v>3.8329781304274722</v>
      </c>
      <c r="AI777" s="23">
        <f t="shared" si="148"/>
        <v>4.0095317695299633</v>
      </c>
      <c r="AJ777" s="46"/>
      <c r="AK777" s="25"/>
      <c r="AL777" s="129">
        <v>775</v>
      </c>
      <c r="AM777" s="21">
        <v>0.25108713442133901</v>
      </c>
      <c r="AN777" s="22">
        <f t="shared" si="149"/>
        <v>1.5299740716945454</v>
      </c>
      <c r="AO777" s="22">
        <f t="shared" si="150"/>
        <v>1.5299740716945454</v>
      </c>
      <c r="AP777" s="21">
        <v>0.91677191860961482</v>
      </c>
      <c r="AQ777" s="22">
        <f t="shared" si="151"/>
        <v>531.44067231838653</v>
      </c>
      <c r="AR777" s="22">
        <f t="shared" si="152"/>
        <v>531.44067231838653</v>
      </c>
      <c r="AS777" s="23">
        <f t="shared" si="153"/>
        <v>347.35273110202553</v>
      </c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</row>
    <row r="778" spans="28:63">
      <c r="AB778" s="129">
        <v>776</v>
      </c>
      <c r="AC778" s="19">
        <v>0.91704765284477741</v>
      </c>
      <c r="AD778" s="20">
        <f t="shared" si="144"/>
        <v>1.5564576835144972</v>
      </c>
      <c r="AE778" s="22">
        <f t="shared" si="145"/>
        <v>1.5564576835144972</v>
      </c>
      <c r="AF778" s="21">
        <v>0.16614698036138942</v>
      </c>
      <c r="AG778" s="22">
        <f t="shared" si="146"/>
        <v>2.9984397238533411</v>
      </c>
      <c r="AH778" s="22">
        <f t="shared" si="147"/>
        <v>2.9984397238533411</v>
      </c>
      <c r="AI778" s="23">
        <f t="shared" si="148"/>
        <v>1.9264511689664661</v>
      </c>
      <c r="AJ778" s="46"/>
      <c r="AK778" s="25"/>
      <c r="AL778" s="129">
        <v>776</v>
      </c>
      <c r="AM778" s="21">
        <v>0.38388234347998351</v>
      </c>
      <c r="AN778" s="22">
        <f t="shared" si="149"/>
        <v>1.6363836102746547</v>
      </c>
      <c r="AO778" s="22">
        <f t="shared" si="150"/>
        <v>1.6363836102746547</v>
      </c>
      <c r="AP778" s="21">
        <v>0.18551684518614686</v>
      </c>
      <c r="AQ778" s="22">
        <f t="shared" si="151"/>
        <v>462.63877440574765</v>
      </c>
      <c r="AR778" s="22">
        <f t="shared" si="152"/>
        <v>462.63877440574765</v>
      </c>
      <c r="AS778" s="23">
        <f t="shared" si="153"/>
        <v>282.72024450800825</v>
      </c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</row>
    <row r="779" spans="28:63">
      <c r="AB779" s="129">
        <v>777</v>
      </c>
      <c r="AC779" s="19">
        <v>0.28874809683739655</v>
      </c>
      <c r="AD779" s="20">
        <f t="shared" si="144"/>
        <v>0.70122942228412399</v>
      </c>
      <c r="AE779" s="22">
        <f t="shared" si="145"/>
        <v>0.70122942228412399</v>
      </c>
      <c r="AF779" s="21">
        <v>0.30870189007561399</v>
      </c>
      <c r="AG779" s="22">
        <f t="shared" si="146"/>
        <v>3.4459970028850906</v>
      </c>
      <c r="AH779" s="22">
        <f t="shared" si="147"/>
        <v>3.4459970028850906</v>
      </c>
      <c r="AI779" s="23">
        <f t="shared" si="148"/>
        <v>4.9142219270554826</v>
      </c>
      <c r="AJ779" s="46"/>
      <c r="AK779" s="25"/>
      <c r="AL779" s="129">
        <v>777</v>
      </c>
      <c r="AM779" s="21">
        <v>0.28282787842318424</v>
      </c>
      <c r="AN779" s="22">
        <f t="shared" si="149"/>
        <v>1.5575692632073967</v>
      </c>
      <c r="AO779" s="22">
        <f t="shared" si="150"/>
        <v>1.5575692632073967</v>
      </c>
      <c r="AP779" s="21">
        <v>0.48160380429448968</v>
      </c>
      <c r="AQ779" s="22">
        <f t="shared" si="151"/>
        <v>488.70019855929093</v>
      </c>
      <c r="AR779" s="22">
        <f t="shared" si="152"/>
        <v>488.70019855929093</v>
      </c>
      <c r="AS779" s="23">
        <f t="shared" si="153"/>
        <v>313.75824504455341</v>
      </c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</row>
    <row r="780" spans="28:63">
      <c r="AB780" s="129">
        <v>778</v>
      </c>
      <c r="AC780" s="19">
        <v>0.16616327841895717</v>
      </c>
      <c r="AD780" s="20">
        <f t="shared" si="144"/>
        <v>0.86417527692038476</v>
      </c>
      <c r="AE780" s="22">
        <f t="shared" si="145"/>
        <v>0.86417527692038476</v>
      </c>
      <c r="AF780" s="21">
        <v>0.83039836971856507</v>
      </c>
      <c r="AG780" s="22">
        <f t="shared" si="146"/>
        <v>5.7443296099733345</v>
      </c>
      <c r="AH780" s="22">
        <f t="shared" si="147"/>
        <v>5.7443296099733345</v>
      </c>
      <c r="AI780" s="23">
        <f t="shared" si="148"/>
        <v>6.6471811487642816</v>
      </c>
      <c r="AJ780" s="46"/>
      <c r="AK780" s="25"/>
      <c r="AL780" s="129">
        <v>778</v>
      </c>
      <c r="AM780" s="21">
        <v>0.41076773540008327</v>
      </c>
      <c r="AN780" s="22">
        <f t="shared" si="149"/>
        <v>1.6555372288797896</v>
      </c>
      <c r="AO780" s="22">
        <f t="shared" si="150"/>
        <v>1.6555372288797896</v>
      </c>
      <c r="AP780" s="21">
        <v>0.50690753256976351</v>
      </c>
      <c r="AQ780" s="22">
        <f t="shared" si="151"/>
        <v>490.48520890618806</v>
      </c>
      <c r="AR780" s="22">
        <f t="shared" si="152"/>
        <v>490.48520890618806</v>
      </c>
      <c r="AS780" s="23">
        <f t="shared" si="153"/>
        <v>296.26951321298418</v>
      </c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</row>
    <row r="781" spans="28:63">
      <c r="AB781" s="129">
        <v>779</v>
      </c>
      <c r="AC781" s="19">
        <v>0.34601553984354783</v>
      </c>
      <c r="AD781" s="20">
        <f t="shared" si="144"/>
        <v>0.75461269248998608</v>
      </c>
      <c r="AE781" s="22">
        <f t="shared" si="145"/>
        <v>0.75461269248998608</v>
      </c>
      <c r="AF781" s="21">
        <v>0.27825635902450585</v>
      </c>
      <c r="AG781" s="22">
        <f t="shared" si="146"/>
        <v>3.3467958104909235</v>
      </c>
      <c r="AH781" s="22">
        <f t="shared" si="147"/>
        <v>3.3467958104909235</v>
      </c>
      <c r="AI781" s="23">
        <f t="shared" si="148"/>
        <v>4.4351173042790242</v>
      </c>
      <c r="AJ781" s="46"/>
      <c r="AK781" s="25"/>
      <c r="AL781" s="129">
        <v>779</v>
      </c>
      <c r="AM781" s="21">
        <v>0.6384767731964951</v>
      </c>
      <c r="AN781" s="22">
        <f t="shared" si="149"/>
        <v>1.7975428000514351</v>
      </c>
      <c r="AO781" s="22">
        <f t="shared" si="150"/>
        <v>1.7975428000514351</v>
      </c>
      <c r="AP781" s="21">
        <v>0.38392469151072894</v>
      </c>
      <c r="AQ781" s="22">
        <f t="shared" si="151"/>
        <v>481.3389107891976</v>
      </c>
      <c r="AR781" s="22">
        <f t="shared" si="152"/>
        <v>481.3389107891976</v>
      </c>
      <c r="AS781" s="23">
        <f t="shared" si="153"/>
        <v>267.77605004755634</v>
      </c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</row>
    <row r="782" spans="28:63">
      <c r="AB782" s="129">
        <v>780</v>
      </c>
      <c r="AC782" s="19">
        <v>0.32059259222159331</v>
      </c>
      <c r="AD782" s="20">
        <f t="shared" si="144"/>
        <v>0.73063692810635561</v>
      </c>
      <c r="AE782" s="22">
        <f t="shared" si="145"/>
        <v>0.73063692810635561</v>
      </c>
      <c r="AF782" s="21">
        <v>0.79812707254532034</v>
      </c>
      <c r="AG782" s="22">
        <f t="shared" si="146"/>
        <v>5.5390676921864781</v>
      </c>
      <c r="AH782" s="22">
        <f t="shared" si="147"/>
        <v>5.5390676921864781</v>
      </c>
      <c r="AI782" s="23">
        <f t="shared" si="148"/>
        <v>7.581149376808094</v>
      </c>
      <c r="AJ782" s="46"/>
      <c r="AK782" s="25"/>
      <c r="AL782" s="129">
        <v>780</v>
      </c>
      <c r="AM782" s="21">
        <v>0.65129767696014207</v>
      </c>
      <c r="AN782" s="22">
        <f t="shared" si="149"/>
        <v>1.8047549611673079</v>
      </c>
      <c r="AO782" s="22">
        <f t="shared" si="150"/>
        <v>1.8047549611673079</v>
      </c>
      <c r="AP782" s="21">
        <v>0.5892116275054684</v>
      </c>
      <c r="AQ782" s="22">
        <f t="shared" si="151"/>
        <v>496.55139047665102</v>
      </c>
      <c r="AR782" s="22">
        <f t="shared" si="152"/>
        <v>496.55139047665102</v>
      </c>
      <c r="AS782" s="23">
        <f t="shared" si="153"/>
        <v>275.13507437900802</v>
      </c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</row>
    <row r="783" spans="28:63">
      <c r="AB783" s="129">
        <v>781</v>
      </c>
      <c r="AC783" s="19">
        <v>0.33420258206086528</v>
      </c>
      <c r="AD783" s="20">
        <f t="shared" si="144"/>
        <v>0.74341528085669761</v>
      </c>
      <c r="AE783" s="22">
        <f t="shared" si="145"/>
        <v>0.74341528085669761</v>
      </c>
      <c r="AF783" s="21">
        <v>0.71156131792522159</v>
      </c>
      <c r="AG783" s="22">
        <f t="shared" si="146"/>
        <v>5.0583745203980586</v>
      </c>
      <c r="AH783" s="22">
        <f t="shared" si="147"/>
        <v>5.0583745203980586</v>
      </c>
      <c r="AI783" s="23">
        <f t="shared" si="148"/>
        <v>6.8042380223458467</v>
      </c>
      <c r="AJ783" s="46"/>
      <c r="AK783" s="25"/>
      <c r="AL783" s="129">
        <v>781</v>
      </c>
      <c r="AM783" s="21">
        <v>2.6323055426591191E-2</v>
      </c>
      <c r="AN783" s="22">
        <f t="shared" si="149"/>
        <v>1.2256945843056741</v>
      </c>
      <c r="AO783" s="22">
        <f t="shared" si="150"/>
        <v>1.2256945843056741</v>
      </c>
      <c r="AP783" s="21">
        <v>7.6710650725216878E-3</v>
      </c>
      <c r="AQ783" s="22">
        <f t="shared" si="151"/>
        <v>428.67043468983604</v>
      </c>
      <c r="AR783" s="22">
        <f t="shared" si="152"/>
        <v>428.67043468983604</v>
      </c>
      <c r="AS783" s="23">
        <f t="shared" si="153"/>
        <v>349.73674533502759</v>
      </c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</row>
    <row r="784" spans="28:63">
      <c r="AB784" s="129">
        <v>782</v>
      </c>
      <c r="AC784" s="19">
        <v>0.28863034364583151</v>
      </c>
      <c r="AD784" s="20">
        <f t="shared" si="144"/>
        <v>0.70112191603309193</v>
      </c>
      <c r="AE784" s="22">
        <f t="shared" si="145"/>
        <v>0.70112191603309193</v>
      </c>
      <c r="AF784" s="21">
        <v>0.69604877149681155</v>
      </c>
      <c r="AG784" s="22">
        <f t="shared" si="146"/>
        <v>4.9803084834547002</v>
      </c>
      <c r="AH784" s="22">
        <f t="shared" si="147"/>
        <v>4.9803084834547002</v>
      </c>
      <c r="AI784" s="23">
        <f t="shared" si="148"/>
        <v>7.1033416151544708</v>
      </c>
      <c r="AJ784" s="46"/>
      <c r="AK784" s="25"/>
      <c r="AL784" s="129">
        <v>782</v>
      </c>
      <c r="AM784" s="21">
        <v>0.12760448466045804</v>
      </c>
      <c r="AN784" s="22">
        <f t="shared" si="149"/>
        <v>1.4007806983442013</v>
      </c>
      <c r="AO784" s="22">
        <f t="shared" si="150"/>
        <v>1.4007806983442013</v>
      </c>
      <c r="AP784" s="21">
        <v>0.83627929737674334</v>
      </c>
      <c r="AQ784" s="22">
        <f t="shared" si="151"/>
        <v>519.944252775564</v>
      </c>
      <c r="AR784" s="22">
        <f t="shared" si="152"/>
        <v>519.944252775564</v>
      </c>
      <c r="AS784" s="23">
        <f t="shared" si="153"/>
        <v>371.18176556128043</v>
      </c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</row>
    <row r="785" spans="28:63">
      <c r="AB785" s="129">
        <v>783</v>
      </c>
      <c r="AC785" s="19">
        <v>0.44705991819875823</v>
      </c>
      <c r="AD785" s="20">
        <f t="shared" si="144"/>
        <v>0.85485690937777337</v>
      </c>
      <c r="AE785" s="22">
        <f t="shared" si="145"/>
        <v>0.85485690937777337</v>
      </c>
      <c r="AF785" s="21">
        <v>0.2984495629756917</v>
      </c>
      <c r="AG785" s="22">
        <f t="shared" si="146"/>
        <v>3.4123521156556436</v>
      </c>
      <c r="AH785" s="22">
        <f t="shared" si="147"/>
        <v>3.4123521156556436</v>
      </c>
      <c r="AI785" s="23">
        <f t="shared" si="148"/>
        <v>3.9917231506491535</v>
      </c>
      <c r="AJ785" s="46"/>
      <c r="AK785" s="25"/>
      <c r="AL785" s="129">
        <v>783</v>
      </c>
      <c r="AM785" s="21">
        <v>0.3437361710924125</v>
      </c>
      <c r="AN785" s="22">
        <f t="shared" si="149"/>
        <v>1.6064872727511288</v>
      </c>
      <c r="AO785" s="22">
        <f t="shared" si="150"/>
        <v>1.6064872727511288</v>
      </c>
      <c r="AP785" s="21">
        <v>0.69496642953335741</v>
      </c>
      <c r="AQ785" s="22">
        <f t="shared" si="151"/>
        <v>505.32524357097606</v>
      </c>
      <c r="AR785" s="22">
        <f t="shared" si="152"/>
        <v>505.32524357097606</v>
      </c>
      <c r="AS785" s="23">
        <f t="shared" si="153"/>
        <v>314.55290816316301</v>
      </c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</row>
    <row r="786" spans="28:63">
      <c r="AB786" s="129">
        <v>784</v>
      </c>
      <c r="AC786" s="19">
        <v>0.65148740765204083</v>
      </c>
      <c r="AD786" s="20">
        <f t="shared" si="144"/>
        <v>1.0908616914834024</v>
      </c>
      <c r="AE786" s="22">
        <f t="shared" si="145"/>
        <v>1.0908616914834024</v>
      </c>
      <c r="AF786" s="21">
        <v>0.29673307820529171</v>
      </c>
      <c r="AG786" s="22">
        <f t="shared" si="146"/>
        <v>3.4067432410280771</v>
      </c>
      <c r="AH786" s="22">
        <f t="shared" si="147"/>
        <v>3.4067432410280771</v>
      </c>
      <c r="AI786" s="23">
        <f t="shared" si="148"/>
        <v>3.1229836629384571</v>
      </c>
      <c r="AJ786" s="46"/>
      <c r="AK786" s="25"/>
      <c r="AL786" s="129">
        <v>784</v>
      </c>
      <c r="AM786" s="21">
        <v>0.13071632412821554</v>
      </c>
      <c r="AN786" s="22">
        <f t="shared" si="149"/>
        <v>1.4046685136827917</v>
      </c>
      <c r="AO786" s="22">
        <f t="shared" si="150"/>
        <v>1.4046685136827917</v>
      </c>
      <c r="AP786" s="21">
        <v>0.8894293840352111</v>
      </c>
      <c r="AQ786" s="22">
        <f t="shared" si="151"/>
        <v>527.08204082184113</v>
      </c>
      <c r="AR786" s="22">
        <f t="shared" si="152"/>
        <v>527.08204082184113</v>
      </c>
      <c r="AS786" s="23">
        <f t="shared" si="153"/>
        <v>375.2358906657098</v>
      </c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</row>
    <row r="787" spans="28:63">
      <c r="AB787" s="129">
        <v>785</v>
      </c>
      <c r="AC787" s="19">
        <v>0.11551757872870116</v>
      </c>
      <c r="AD787" s="20">
        <f t="shared" si="144"/>
        <v>0.82026661813823376</v>
      </c>
      <c r="AE787" s="22">
        <f t="shared" si="145"/>
        <v>0.82026661813823376</v>
      </c>
      <c r="AF787" s="21">
        <v>0.45049491901868077</v>
      </c>
      <c r="AG787" s="22">
        <f t="shared" si="146"/>
        <v>3.9398088186096976</v>
      </c>
      <c r="AH787" s="22">
        <f t="shared" si="147"/>
        <v>3.9398088186096976</v>
      </c>
      <c r="AI787" s="23">
        <f t="shared" si="148"/>
        <v>4.8030832067162699</v>
      </c>
      <c r="AJ787" s="46"/>
      <c r="AK787" s="25"/>
      <c r="AL787" s="129">
        <v>785</v>
      </c>
      <c r="AM787" s="21">
        <v>4.0525953505476275E-2</v>
      </c>
      <c r="AN787" s="22">
        <f t="shared" si="149"/>
        <v>1.2607764611524854</v>
      </c>
      <c r="AO787" s="22">
        <f t="shared" si="150"/>
        <v>1.2607764611524854</v>
      </c>
      <c r="AP787" s="21">
        <v>0.42824423291967229</v>
      </c>
      <c r="AQ787" s="22">
        <f t="shared" si="151"/>
        <v>484.78266344179428</v>
      </c>
      <c r="AR787" s="22">
        <f t="shared" si="152"/>
        <v>484.78266344179428</v>
      </c>
      <c r="AS787" s="23">
        <f t="shared" si="153"/>
        <v>384.51119479074885</v>
      </c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</row>
    <row r="788" spans="28:63">
      <c r="AB788" s="129">
        <v>786</v>
      </c>
      <c r="AC788" s="19">
        <v>0.799927687139389</v>
      </c>
      <c r="AD788" s="20">
        <f t="shared" si="144"/>
        <v>1.3111665678988678</v>
      </c>
      <c r="AE788" s="22">
        <f t="shared" si="145"/>
        <v>1.3111665678988678</v>
      </c>
      <c r="AF788" s="21">
        <v>0.58536544436600924</v>
      </c>
      <c r="AG788" s="22">
        <f t="shared" si="146"/>
        <v>4.4730981486551507</v>
      </c>
      <c r="AH788" s="22">
        <f t="shared" si="147"/>
        <v>4.4730981486551507</v>
      </c>
      <c r="AI788" s="23">
        <f t="shared" si="148"/>
        <v>3.4115407288207851</v>
      </c>
      <c r="AJ788" s="46"/>
      <c r="AK788" s="25"/>
      <c r="AL788" s="129">
        <v>786</v>
      </c>
      <c r="AM788" s="21">
        <v>0.13924167564543688</v>
      </c>
      <c r="AN788" s="22">
        <f t="shared" si="149"/>
        <v>1.4150887751633592</v>
      </c>
      <c r="AO788" s="22">
        <f t="shared" si="150"/>
        <v>1.4150887751633592</v>
      </c>
      <c r="AP788" s="21">
        <v>0.70828834556975095</v>
      </c>
      <c r="AQ788" s="22">
        <f t="shared" si="151"/>
        <v>506.53249385452466</v>
      </c>
      <c r="AR788" s="22">
        <f t="shared" si="152"/>
        <v>506.53249385452466</v>
      </c>
      <c r="AS788" s="23">
        <f t="shared" si="153"/>
        <v>357.95103653200135</v>
      </c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</row>
    <row r="789" spans="28:63">
      <c r="AB789" s="129">
        <v>787</v>
      </c>
      <c r="AC789" s="19">
        <v>0.8411467144626974</v>
      </c>
      <c r="AD789" s="20">
        <f t="shared" si="144"/>
        <v>1.3862113947129133</v>
      </c>
      <c r="AE789" s="22">
        <f t="shared" si="145"/>
        <v>1.3862113947129133</v>
      </c>
      <c r="AF789" s="21">
        <v>6.1461995146240511E-2</v>
      </c>
      <c r="AG789" s="22">
        <f t="shared" si="146"/>
        <v>2.6072659803392932</v>
      </c>
      <c r="AH789" s="22">
        <f t="shared" si="147"/>
        <v>2.6072659803392932</v>
      </c>
      <c r="AI789" s="23">
        <f t="shared" si="148"/>
        <v>1.8808574148817052</v>
      </c>
      <c r="AJ789" s="46"/>
      <c r="AK789" s="25"/>
      <c r="AL789" s="129">
        <v>787</v>
      </c>
      <c r="AM789" s="21">
        <v>0.40730904628560327</v>
      </c>
      <c r="AN789" s="22">
        <f t="shared" si="149"/>
        <v>1.6531090776847899</v>
      </c>
      <c r="AO789" s="22">
        <f t="shared" si="150"/>
        <v>1.6531090776847899</v>
      </c>
      <c r="AP789" s="21">
        <v>0.44234391560405184</v>
      </c>
      <c r="AQ789" s="22">
        <f t="shared" si="151"/>
        <v>485.84049189457585</v>
      </c>
      <c r="AR789" s="22">
        <f t="shared" si="152"/>
        <v>485.84049189457585</v>
      </c>
      <c r="AS789" s="23">
        <f t="shared" si="153"/>
        <v>293.89499970262369</v>
      </c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</row>
    <row r="790" spans="28:63">
      <c r="AB790" s="129">
        <v>788</v>
      </c>
      <c r="AC790" s="19">
        <v>0.19161438234081951</v>
      </c>
      <c r="AD790" s="20">
        <f t="shared" si="144"/>
        <v>0.88368651815541777</v>
      </c>
      <c r="AE790" s="22">
        <f t="shared" si="145"/>
        <v>0.88368651815541777</v>
      </c>
      <c r="AF790" s="21">
        <v>3.6962922757838301E-3</v>
      </c>
      <c r="AG790" s="22">
        <f t="shared" si="146"/>
        <v>2.1489219716989503</v>
      </c>
      <c r="AH790" s="22">
        <f t="shared" si="147"/>
        <v>2.1489219716989503</v>
      </c>
      <c r="AI790" s="23">
        <f t="shared" si="148"/>
        <v>2.4317695557747663</v>
      </c>
      <c r="AJ790" s="46"/>
      <c r="AK790" s="25"/>
      <c r="AL790" s="129">
        <v>788</v>
      </c>
      <c r="AM790" s="21">
        <v>0.58375679534164149</v>
      </c>
      <c r="AN790" s="22">
        <f t="shared" si="149"/>
        <v>1.7661060266194284</v>
      </c>
      <c r="AO790" s="22">
        <f t="shared" si="150"/>
        <v>1.7661060266194284</v>
      </c>
      <c r="AP790" s="21">
        <v>0.22097553280865567</v>
      </c>
      <c r="AQ790" s="22">
        <f t="shared" si="151"/>
        <v>466.53558016748934</v>
      </c>
      <c r="AR790" s="22">
        <f t="shared" si="152"/>
        <v>466.53558016748934</v>
      </c>
      <c r="AS790" s="23">
        <f t="shared" si="153"/>
        <v>264.1605731115153</v>
      </c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</row>
    <row r="791" spans="28:63">
      <c r="AB791" s="129">
        <v>789</v>
      </c>
      <c r="AC791" s="19">
        <v>0.58264873591649791</v>
      </c>
      <c r="AD791" s="20">
        <f t="shared" si="144"/>
        <v>1.0051179678472257</v>
      </c>
      <c r="AE791" s="22">
        <f t="shared" si="145"/>
        <v>1.0051179678472257</v>
      </c>
      <c r="AF791" s="21">
        <v>5.4919198434663086E-2</v>
      </c>
      <c r="AG791" s="22">
        <f t="shared" si="146"/>
        <v>2.5740341371451514</v>
      </c>
      <c r="AH791" s="22">
        <f t="shared" si="147"/>
        <v>2.5740341371451514</v>
      </c>
      <c r="AI791" s="23">
        <f t="shared" si="148"/>
        <v>2.5609273930882459</v>
      </c>
      <c r="AJ791" s="46"/>
      <c r="AK791" s="25"/>
      <c r="AL791" s="129">
        <v>789</v>
      </c>
      <c r="AM791" s="21">
        <v>0.7015058196941566</v>
      </c>
      <c r="AN791" s="22">
        <f t="shared" si="149"/>
        <v>1.8343151728919864</v>
      </c>
      <c r="AO791" s="22">
        <f t="shared" si="150"/>
        <v>1.8343151728919864</v>
      </c>
      <c r="AP791" s="21">
        <v>0.34167899899379417</v>
      </c>
      <c r="AQ791" s="22">
        <f t="shared" si="151"/>
        <v>477.86582920981243</v>
      </c>
      <c r="AR791" s="22">
        <f t="shared" si="152"/>
        <v>477.86582920981243</v>
      </c>
      <c r="AS791" s="23">
        <f t="shared" si="153"/>
        <v>260.51457038127631</v>
      </c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</row>
    <row r="792" spans="28:63">
      <c r="AB792" s="129">
        <v>790</v>
      </c>
      <c r="AC792" s="19">
        <v>0.38043115767520297</v>
      </c>
      <c r="AD792" s="20">
        <f t="shared" si="144"/>
        <v>0.7878244902418261</v>
      </c>
      <c r="AE792" s="22">
        <f t="shared" si="145"/>
        <v>0.7878244902418261</v>
      </c>
      <c r="AF792" s="21">
        <v>0.74800362525366948</v>
      </c>
      <c r="AG792" s="22">
        <f t="shared" si="146"/>
        <v>5.2504743604778081</v>
      </c>
      <c r="AH792" s="22">
        <f t="shared" si="147"/>
        <v>5.2504743604778081</v>
      </c>
      <c r="AI792" s="23">
        <f t="shared" si="148"/>
        <v>6.664522905179239</v>
      </c>
      <c r="AJ792" s="46"/>
      <c r="AK792" s="25"/>
      <c r="AL792" s="129">
        <v>790</v>
      </c>
      <c r="AM792" s="21">
        <v>0.68863981904494465</v>
      </c>
      <c r="AN792" s="22">
        <f t="shared" si="149"/>
        <v>1.8265172546584452</v>
      </c>
      <c r="AO792" s="22">
        <f t="shared" si="150"/>
        <v>1.8265172546584452</v>
      </c>
      <c r="AP792" s="21">
        <v>9.929599698012237E-2</v>
      </c>
      <c r="AQ792" s="22">
        <f t="shared" si="151"/>
        <v>451.19456315458189</v>
      </c>
      <c r="AR792" s="22">
        <f t="shared" si="152"/>
        <v>451.19456315458189</v>
      </c>
      <c r="AS792" s="23">
        <f t="shared" si="153"/>
        <v>247.02452824019684</v>
      </c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</row>
    <row r="793" spans="28:63">
      <c r="AB793" s="129">
        <v>791</v>
      </c>
      <c r="AC793" s="19">
        <v>0.22700772662407276</v>
      </c>
      <c r="AD793" s="20">
        <f t="shared" si="144"/>
        <v>0.64603232108799991</v>
      </c>
      <c r="AE793" s="22">
        <f t="shared" si="145"/>
        <v>0.64603232108799991</v>
      </c>
      <c r="AF793" s="21">
        <v>0.25066744063468571</v>
      </c>
      <c r="AG793" s="22">
        <f t="shared" si="146"/>
        <v>3.2586946121390339</v>
      </c>
      <c r="AH793" s="22">
        <f t="shared" si="147"/>
        <v>3.2586946121390339</v>
      </c>
      <c r="AI793" s="23">
        <f t="shared" si="148"/>
        <v>5.044166531251844</v>
      </c>
      <c r="AJ793" s="46"/>
      <c r="AK793" s="25"/>
      <c r="AL793" s="129">
        <v>791</v>
      </c>
      <c r="AM793" s="21">
        <v>0.55729403205308614</v>
      </c>
      <c r="AN793" s="22">
        <f t="shared" si="149"/>
        <v>1.7503744531585379</v>
      </c>
      <c r="AO793" s="22">
        <f t="shared" si="150"/>
        <v>1.7503744531585379</v>
      </c>
      <c r="AP793" s="21">
        <v>0.66749886611599218</v>
      </c>
      <c r="AQ793" s="22">
        <f t="shared" si="151"/>
        <v>502.91663016198783</v>
      </c>
      <c r="AR793" s="22">
        <f t="shared" si="152"/>
        <v>502.91663016198783</v>
      </c>
      <c r="AS793" s="23">
        <f t="shared" si="153"/>
        <v>287.31945284877668</v>
      </c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</row>
    <row r="794" spans="28:63">
      <c r="AB794" s="129">
        <v>792</v>
      </c>
      <c r="AC794" s="19">
        <v>5.1773442380585566E-2</v>
      </c>
      <c r="AD794" s="20">
        <f t="shared" si="144"/>
        <v>0.74746133662708314</v>
      </c>
      <c r="AE794" s="22">
        <f t="shared" si="145"/>
        <v>0.74746133662708314</v>
      </c>
      <c r="AF794" s="21">
        <v>0.52734709981183114</v>
      </c>
      <c r="AG794" s="22">
        <f t="shared" si="146"/>
        <v>4.2344207609392859</v>
      </c>
      <c r="AH794" s="22">
        <f t="shared" si="147"/>
        <v>4.2344207609392859</v>
      </c>
      <c r="AI794" s="23">
        <f t="shared" si="148"/>
        <v>5.6650699553867172</v>
      </c>
      <c r="AJ794" s="46"/>
      <c r="AK794" s="25"/>
      <c r="AL794" s="129">
        <v>792</v>
      </c>
      <c r="AM794" s="21">
        <v>0.3874546388383856</v>
      </c>
      <c r="AN794" s="22">
        <f t="shared" si="149"/>
        <v>1.638966386072789</v>
      </c>
      <c r="AO794" s="22">
        <f t="shared" si="150"/>
        <v>1.638966386072789</v>
      </c>
      <c r="AP794" s="21">
        <v>0.10896813069318512</v>
      </c>
      <c r="AQ794" s="22">
        <f t="shared" si="151"/>
        <v>452.67855077559614</v>
      </c>
      <c r="AR794" s="22">
        <f t="shared" si="152"/>
        <v>452.67855077559614</v>
      </c>
      <c r="AS794" s="23">
        <f t="shared" si="153"/>
        <v>276.19758075715163</v>
      </c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</row>
    <row r="795" spans="28:63">
      <c r="AB795" s="129">
        <v>793</v>
      </c>
      <c r="AC795" s="19">
        <v>3.7471669827344511E-2</v>
      </c>
      <c r="AD795" s="20">
        <f t="shared" si="144"/>
        <v>0.72545158957735323</v>
      </c>
      <c r="AE795" s="22">
        <f t="shared" si="145"/>
        <v>0.72545158957735323</v>
      </c>
      <c r="AF795" s="21">
        <v>0.64477120384540498</v>
      </c>
      <c r="AG795" s="22">
        <f t="shared" si="146"/>
        <v>4.7355147596232188</v>
      </c>
      <c r="AH795" s="22">
        <f t="shared" si="147"/>
        <v>4.7355147596232188</v>
      </c>
      <c r="AI795" s="23">
        <f t="shared" si="148"/>
        <v>6.5276785214325894</v>
      </c>
      <c r="AJ795" s="46"/>
      <c r="AK795" s="25"/>
      <c r="AL795" s="129">
        <v>793</v>
      </c>
      <c r="AM795" s="21">
        <v>0.87173440994845441</v>
      </c>
      <c r="AN795" s="22">
        <f t="shared" si="149"/>
        <v>1.9602856192401208</v>
      </c>
      <c r="AO795" s="22">
        <f t="shared" si="150"/>
        <v>1.9602856192401208</v>
      </c>
      <c r="AP795" s="21">
        <v>0.62130745044851565</v>
      </c>
      <c r="AQ795" s="22">
        <f t="shared" si="151"/>
        <v>499.08048764472466</v>
      </c>
      <c r="AR795" s="22">
        <f t="shared" si="152"/>
        <v>499.08048764472466</v>
      </c>
      <c r="AS795" s="23">
        <f t="shared" si="153"/>
        <v>254.59580111503686</v>
      </c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</row>
    <row r="796" spans="28:63">
      <c r="AB796" s="129">
        <v>794</v>
      </c>
      <c r="AC796" s="19">
        <v>0.27309954842288553</v>
      </c>
      <c r="AD796" s="20">
        <f t="shared" si="144"/>
        <v>0.68701975987439745</v>
      </c>
      <c r="AE796" s="22">
        <f t="shared" si="145"/>
        <v>0.68701975987439745</v>
      </c>
      <c r="AF796" s="21">
        <v>0.32492964903909249</v>
      </c>
      <c r="AG796" s="22">
        <f t="shared" si="146"/>
        <v>3.4997655029068513</v>
      </c>
      <c r="AH796" s="22">
        <f t="shared" si="147"/>
        <v>3.4997655029068513</v>
      </c>
      <c r="AI796" s="23">
        <f t="shared" si="148"/>
        <v>5.094126409910956</v>
      </c>
      <c r="AJ796" s="46"/>
      <c r="AK796" s="25"/>
      <c r="AL796" s="129">
        <v>794</v>
      </c>
      <c r="AM796" s="21">
        <v>0.39715856025285223</v>
      </c>
      <c r="AN796" s="22">
        <f t="shared" si="149"/>
        <v>1.6459228419032934</v>
      </c>
      <c r="AO796" s="22">
        <f t="shared" si="150"/>
        <v>1.6459228419032934</v>
      </c>
      <c r="AP796" s="21">
        <v>0.78807262465470862</v>
      </c>
      <c r="AQ796" s="22">
        <f t="shared" si="151"/>
        <v>514.42711026954885</v>
      </c>
      <c r="AR796" s="22">
        <f t="shared" si="152"/>
        <v>514.42711026954885</v>
      </c>
      <c r="AS796" s="23">
        <f t="shared" si="153"/>
        <v>312.54630968890467</v>
      </c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</row>
    <row r="797" spans="28:63">
      <c r="AB797" s="129">
        <v>795</v>
      </c>
      <c r="AC797" s="19">
        <v>0.1067811187277854</v>
      </c>
      <c r="AD797" s="20">
        <f t="shared" si="144"/>
        <v>0.81177362882490789</v>
      </c>
      <c r="AE797" s="22">
        <f t="shared" si="145"/>
        <v>0.81177362882490789</v>
      </c>
      <c r="AF797" s="21">
        <v>0.96446049268990586</v>
      </c>
      <c r="AG797" s="22">
        <f t="shared" si="146"/>
        <v>6.9674375470206051</v>
      </c>
      <c r="AH797" s="22">
        <f t="shared" si="147"/>
        <v>6.9674375470206051</v>
      </c>
      <c r="AI797" s="23">
        <f t="shared" si="148"/>
        <v>8.5829808946940034</v>
      </c>
      <c r="AJ797" s="46"/>
      <c r="AK797" s="25"/>
      <c r="AL797" s="129">
        <v>795</v>
      </c>
      <c r="AM797" s="21">
        <v>0.1680282457100265</v>
      </c>
      <c r="AN797" s="22">
        <f t="shared" si="149"/>
        <v>1.4481004989681017</v>
      </c>
      <c r="AO797" s="22">
        <f t="shared" si="150"/>
        <v>1.4481004989681017</v>
      </c>
      <c r="AP797" s="21">
        <v>0.11824865597967593</v>
      </c>
      <c r="AQ797" s="22">
        <f t="shared" si="151"/>
        <v>454.04169250493908</v>
      </c>
      <c r="AR797" s="22">
        <f t="shared" si="152"/>
        <v>454.04169250493908</v>
      </c>
      <c r="AS797" s="23">
        <f t="shared" si="153"/>
        <v>313.54294320627849</v>
      </c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</row>
    <row r="798" spans="28:63">
      <c r="AB798" s="129">
        <v>796</v>
      </c>
      <c r="AC798" s="19">
        <v>0.12302728155453124</v>
      </c>
      <c r="AD798" s="20">
        <f t="shared" si="144"/>
        <v>0.82731356812320533</v>
      </c>
      <c r="AE798" s="22">
        <f t="shared" si="145"/>
        <v>0.82731356812320533</v>
      </c>
      <c r="AF798" s="21">
        <v>0.10523703666534667</v>
      </c>
      <c r="AG798" s="22">
        <f t="shared" si="146"/>
        <v>2.7946208026424175</v>
      </c>
      <c r="AH798" s="22">
        <f t="shared" si="147"/>
        <v>2.7946208026424175</v>
      </c>
      <c r="AI798" s="23">
        <f t="shared" si="148"/>
        <v>3.3779462954803572</v>
      </c>
      <c r="AJ798" s="46"/>
      <c r="AK798" s="25"/>
      <c r="AL798" s="129">
        <v>796</v>
      </c>
      <c r="AM798" s="21">
        <v>0.72012356285814705</v>
      </c>
      <c r="AN798" s="22">
        <f t="shared" si="149"/>
        <v>1.8459030586978333</v>
      </c>
      <c r="AO798" s="22">
        <f t="shared" si="150"/>
        <v>1.8459030586978333</v>
      </c>
      <c r="AP798" s="21">
        <v>0.38158538551281085</v>
      </c>
      <c r="AQ798" s="22">
        <f t="shared" si="151"/>
        <v>481.15175204379307</v>
      </c>
      <c r="AR798" s="22">
        <f t="shared" si="152"/>
        <v>481.15175204379307</v>
      </c>
      <c r="AS798" s="23">
        <f t="shared" si="153"/>
        <v>260.65927448173517</v>
      </c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</row>
    <row r="799" spans="28:63">
      <c r="AB799" s="129">
        <v>797</v>
      </c>
      <c r="AC799" s="19">
        <v>0.38659388409133366</v>
      </c>
      <c r="AD799" s="20">
        <f t="shared" si="144"/>
        <v>0.79386818942165638</v>
      </c>
      <c r="AE799" s="22">
        <f t="shared" si="145"/>
        <v>0.79386818942165638</v>
      </c>
      <c r="AF799" s="21">
        <v>0.14918160916227929</v>
      </c>
      <c r="AG799" s="22">
        <f t="shared" si="146"/>
        <v>2.9460917793605841</v>
      </c>
      <c r="AH799" s="22">
        <f t="shared" si="147"/>
        <v>2.9460917793605841</v>
      </c>
      <c r="AI799" s="23">
        <f t="shared" si="148"/>
        <v>3.7110591136128677</v>
      </c>
      <c r="AJ799" s="46"/>
      <c r="AK799" s="25"/>
      <c r="AL799" s="129">
        <v>797</v>
      </c>
      <c r="AM799" s="21">
        <v>0.75332484635409336</v>
      </c>
      <c r="AN799" s="22">
        <f t="shared" si="149"/>
        <v>1.867568850988109</v>
      </c>
      <c r="AO799" s="22">
        <f t="shared" si="150"/>
        <v>1.867568850988109</v>
      </c>
      <c r="AP799" s="21">
        <v>0.3839863826225357</v>
      </c>
      <c r="AQ799" s="22">
        <f t="shared" si="151"/>
        <v>481.3438387264838</v>
      </c>
      <c r="AR799" s="22">
        <f t="shared" si="152"/>
        <v>481.3438387264838</v>
      </c>
      <c r="AS799" s="23">
        <f t="shared" si="153"/>
        <v>257.73820251489542</v>
      </c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</row>
    <row r="800" spans="28:63">
      <c r="AB800" s="129">
        <v>798</v>
      </c>
      <c r="AC800" s="19">
        <v>0.38127240725204115</v>
      </c>
      <c r="AD800" s="20">
        <f t="shared" si="144"/>
        <v>0.78864771475798201</v>
      </c>
      <c r="AE800" s="22">
        <f t="shared" si="145"/>
        <v>0.78864771475798201</v>
      </c>
      <c r="AF800" s="21">
        <v>0.29185062978338072</v>
      </c>
      <c r="AG800" s="22">
        <f t="shared" si="146"/>
        <v>3.3908264182720806</v>
      </c>
      <c r="AH800" s="22">
        <f t="shared" si="147"/>
        <v>3.3908264182720806</v>
      </c>
      <c r="AI800" s="23">
        <f t="shared" si="148"/>
        <v>4.2995451008345951</v>
      </c>
      <c r="AJ800" s="46"/>
      <c r="AK800" s="25"/>
      <c r="AL800" s="129">
        <v>798</v>
      </c>
      <c r="AM800" s="21">
        <v>5.1130596776670645E-3</v>
      </c>
      <c r="AN800" s="22">
        <f t="shared" si="149"/>
        <v>1.1442119250923901</v>
      </c>
      <c r="AO800" s="22">
        <f t="shared" si="150"/>
        <v>1.1442119250923901</v>
      </c>
      <c r="AP800" s="21">
        <v>0.63119436371302262</v>
      </c>
      <c r="AQ800" s="22">
        <f t="shared" si="151"/>
        <v>499.88099106262331</v>
      </c>
      <c r="AR800" s="22">
        <f t="shared" si="152"/>
        <v>499.88099106262331</v>
      </c>
      <c r="AS800" s="23">
        <f t="shared" si="153"/>
        <v>436.87797697289346</v>
      </c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</row>
    <row r="801" spans="28:63">
      <c r="AB801" s="129">
        <v>799</v>
      </c>
      <c r="AC801" s="19">
        <v>0.29114579597132062</v>
      </c>
      <c r="AD801" s="20">
        <f t="shared" si="144"/>
        <v>0.70342041112995446</v>
      </c>
      <c r="AE801" s="22">
        <f t="shared" si="145"/>
        <v>0.70342041112995446</v>
      </c>
      <c r="AF801" s="21">
        <v>0.85298386370069046</v>
      </c>
      <c r="AG801" s="22">
        <f t="shared" si="146"/>
        <v>5.8998847438820681</v>
      </c>
      <c r="AH801" s="22">
        <f t="shared" si="147"/>
        <v>5.8998847438820681</v>
      </c>
      <c r="AI801" s="23">
        <f t="shared" si="148"/>
        <v>8.3874232969792022</v>
      </c>
      <c r="AJ801" s="46"/>
      <c r="AK801" s="25"/>
      <c r="AL801" s="129">
        <v>799</v>
      </c>
      <c r="AM801" s="21">
        <v>0.47563802300810842</v>
      </c>
      <c r="AN801" s="22">
        <f t="shared" si="149"/>
        <v>1.6993177712238998</v>
      </c>
      <c r="AO801" s="22">
        <f t="shared" si="150"/>
        <v>1.6993177712238998</v>
      </c>
      <c r="AP801" s="21">
        <v>0.98793687746882752</v>
      </c>
      <c r="AQ801" s="22">
        <f t="shared" si="151"/>
        <v>549.12716224688836</v>
      </c>
      <c r="AR801" s="22">
        <f t="shared" si="152"/>
        <v>549.12716224688836</v>
      </c>
      <c r="AS801" s="23">
        <f t="shared" si="153"/>
        <v>323.14565971459854</v>
      </c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</row>
    <row r="802" spans="28:63">
      <c r="AB802" s="129">
        <v>800</v>
      </c>
      <c r="AC802" s="19">
        <v>0.71361299089863295</v>
      </c>
      <c r="AD802" s="20">
        <f t="shared" si="144"/>
        <v>1.1758668610080032</v>
      </c>
      <c r="AE802" s="22">
        <f t="shared" si="145"/>
        <v>1.1758668610080032</v>
      </c>
      <c r="AF802" s="21">
        <v>0.55200505970800717</v>
      </c>
      <c r="AG802" s="22">
        <f t="shared" si="146"/>
        <v>4.3339601463214041</v>
      </c>
      <c r="AH802" s="22">
        <f t="shared" si="147"/>
        <v>4.3339601463214041</v>
      </c>
      <c r="AI802" s="23">
        <f t="shared" si="148"/>
        <v>3.6857575377251033</v>
      </c>
      <c r="AJ802" s="46"/>
      <c r="AK802" s="25"/>
      <c r="AL802" s="129">
        <v>800</v>
      </c>
      <c r="AM802" s="21">
        <v>3.7217552555662614E-2</v>
      </c>
      <c r="AN802" s="22">
        <f t="shared" si="149"/>
        <v>1.2532403947723694</v>
      </c>
      <c r="AO802" s="22">
        <f t="shared" si="150"/>
        <v>1.2532403947723694</v>
      </c>
      <c r="AP802" s="21">
        <v>0.61778687567620827</v>
      </c>
      <c r="AQ802" s="22">
        <f t="shared" si="151"/>
        <v>498.79796883784689</v>
      </c>
      <c r="AR802" s="22">
        <f t="shared" si="152"/>
        <v>498.79796883784689</v>
      </c>
      <c r="AS802" s="23">
        <f t="shared" si="153"/>
        <v>398.00661622341448</v>
      </c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</row>
    <row r="803" spans="28:63">
      <c r="AB803" s="129">
        <v>801</v>
      </c>
      <c r="AC803" s="19">
        <v>0.19986401395107456</v>
      </c>
      <c r="AD803" s="20">
        <f t="shared" si="144"/>
        <v>0.88972898691613733</v>
      </c>
      <c r="AE803" s="22">
        <f t="shared" si="145"/>
        <v>0.88972898691613733</v>
      </c>
      <c r="AF803" s="21">
        <v>0.22800246075676711</v>
      </c>
      <c r="AG803" s="22">
        <f t="shared" si="146"/>
        <v>3.187523903716821</v>
      </c>
      <c r="AH803" s="22">
        <f t="shared" si="147"/>
        <v>3.187523903716821</v>
      </c>
      <c r="AI803" s="23">
        <f t="shared" si="148"/>
        <v>3.5825784599476758</v>
      </c>
      <c r="AJ803" s="46"/>
      <c r="AK803" s="25"/>
      <c r="AL803" s="129">
        <v>801</v>
      </c>
      <c r="AM803" s="21">
        <v>0.66137753490757178</v>
      </c>
      <c r="AN803" s="22">
        <f t="shared" si="149"/>
        <v>1.8105094810378464</v>
      </c>
      <c r="AO803" s="22">
        <f t="shared" si="150"/>
        <v>1.8105094810378464</v>
      </c>
      <c r="AP803" s="21">
        <v>0.37774599341520565</v>
      </c>
      <c r="AQ803" s="22">
        <f t="shared" si="151"/>
        <v>480.84332942458866</v>
      </c>
      <c r="AR803" s="22">
        <f t="shared" si="152"/>
        <v>480.84332942458866</v>
      </c>
      <c r="AS803" s="23">
        <f t="shared" si="153"/>
        <v>265.5845409596821</v>
      </c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</row>
    <row r="804" spans="28:63">
      <c r="AB804" s="129">
        <v>802</v>
      </c>
      <c r="AC804" s="19">
        <v>0.78438430256140479</v>
      </c>
      <c r="AD804" s="20">
        <f t="shared" si="144"/>
        <v>1.2849096644161855</v>
      </c>
      <c r="AE804" s="22">
        <f t="shared" si="145"/>
        <v>1.2849096644161855</v>
      </c>
      <c r="AF804" s="21">
        <v>0.16943886295820576</v>
      </c>
      <c r="AG804" s="22">
        <f t="shared" si="146"/>
        <v>3.0083235169680895</v>
      </c>
      <c r="AH804" s="22">
        <f t="shared" si="147"/>
        <v>3.0083235169680895</v>
      </c>
      <c r="AI804" s="23">
        <f t="shared" si="148"/>
        <v>2.3412723869074159</v>
      </c>
      <c r="AJ804" s="46"/>
      <c r="AK804" s="25"/>
      <c r="AL804" s="129">
        <v>802</v>
      </c>
      <c r="AM804" s="21">
        <v>0.58973797680317797</v>
      </c>
      <c r="AN804" s="22">
        <f t="shared" si="149"/>
        <v>1.7696119956135354</v>
      </c>
      <c r="AO804" s="22">
        <f t="shared" si="150"/>
        <v>1.7696119956135354</v>
      </c>
      <c r="AP804" s="21">
        <v>0.58523178357501426</v>
      </c>
      <c r="AQ804" s="22">
        <f t="shared" si="151"/>
        <v>496.24477652015594</v>
      </c>
      <c r="AR804" s="22">
        <f t="shared" si="152"/>
        <v>496.24477652015594</v>
      </c>
      <c r="AS804" s="23">
        <f t="shared" si="153"/>
        <v>280.42575307481729</v>
      </c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</row>
    <row r="805" spans="28:63">
      <c r="AB805" s="129">
        <v>803</v>
      </c>
      <c r="AC805" s="19">
        <v>8.2830031211691302E-2</v>
      </c>
      <c r="AD805" s="20">
        <f t="shared" si="144"/>
        <v>0.78651705849307818</v>
      </c>
      <c r="AE805" s="22">
        <f t="shared" si="145"/>
        <v>0.78651705849307818</v>
      </c>
      <c r="AF805" s="21">
        <v>0.3182232696350763</v>
      </c>
      <c r="AG805" s="22">
        <f t="shared" si="146"/>
        <v>3.4774673123406048</v>
      </c>
      <c r="AH805" s="22">
        <f t="shared" si="147"/>
        <v>3.4774673123406048</v>
      </c>
      <c r="AI805" s="23">
        <f t="shared" si="148"/>
        <v>4.4213501471960877</v>
      </c>
      <c r="AJ805" s="46"/>
      <c r="AK805" s="25"/>
      <c r="AL805" s="129">
        <v>803</v>
      </c>
      <c r="AM805" s="21">
        <v>0.96768433759727657</v>
      </c>
      <c r="AN805" s="22">
        <f t="shared" si="149"/>
        <v>2.0796778625671068</v>
      </c>
      <c r="AO805" s="22">
        <f t="shared" si="150"/>
        <v>2.0796778625671068</v>
      </c>
      <c r="AP805" s="21">
        <v>7.3293598030016893E-2</v>
      </c>
      <c r="AQ805" s="22">
        <f t="shared" si="151"/>
        <v>446.80069515318894</v>
      </c>
      <c r="AR805" s="22">
        <f t="shared" si="152"/>
        <v>446.80069515318894</v>
      </c>
      <c r="AS805" s="23">
        <f t="shared" si="153"/>
        <v>214.84129979710818</v>
      </c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</row>
    <row r="806" spans="28:63">
      <c r="AB806" s="129">
        <v>804</v>
      </c>
      <c r="AC806" s="19">
        <v>0.77929072033188673</v>
      </c>
      <c r="AD806" s="20">
        <f t="shared" si="144"/>
        <v>1.2765125241851816</v>
      </c>
      <c r="AE806" s="22">
        <f t="shared" si="145"/>
        <v>1.2765125241851816</v>
      </c>
      <c r="AF806" s="21">
        <v>0.4698712099899407</v>
      </c>
      <c r="AG806" s="22">
        <f t="shared" si="146"/>
        <v>4.0120351430457948</v>
      </c>
      <c r="AH806" s="22">
        <f t="shared" si="147"/>
        <v>4.0120351430457948</v>
      </c>
      <c r="AI806" s="23">
        <f t="shared" si="148"/>
        <v>3.1429657500671535</v>
      </c>
      <c r="AJ806" s="46"/>
      <c r="AK806" s="25"/>
      <c r="AL806" s="129">
        <v>804</v>
      </c>
      <c r="AM806" s="21">
        <v>0.7936154929926601</v>
      </c>
      <c r="AN806" s="22">
        <f t="shared" si="149"/>
        <v>1.8959272140764842</v>
      </c>
      <c r="AO806" s="22">
        <f t="shared" si="150"/>
        <v>1.8959272140764842</v>
      </c>
      <c r="AP806" s="21">
        <v>0.23979015896848555</v>
      </c>
      <c r="AQ806" s="22">
        <f t="shared" si="151"/>
        <v>468.4762164147653</v>
      </c>
      <c r="AR806" s="22">
        <f t="shared" si="152"/>
        <v>468.4762164147653</v>
      </c>
      <c r="AS806" s="23">
        <f t="shared" si="153"/>
        <v>247.09609785466498</v>
      </c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</row>
    <row r="807" spans="28:63">
      <c r="AB807" s="129">
        <v>805</v>
      </c>
      <c r="AC807" s="19">
        <v>0.85556481862826694</v>
      </c>
      <c r="AD807" s="20">
        <f t="shared" si="144"/>
        <v>1.4147287157725896</v>
      </c>
      <c r="AE807" s="22">
        <f t="shared" si="145"/>
        <v>1.4147287157725896</v>
      </c>
      <c r="AF807" s="21">
        <v>0.21026209333453283</v>
      </c>
      <c r="AG807" s="22">
        <f t="shared" si="146"/>
        <v>3.1325430459053862</v>
      </c>
      <c r="AH807" s="22">
        <f t="shared" si="147"/>
        <v>3.1325430459053862</v>
      </c>
      <c r="AI807" s="23">
        <f t="shared" si="148"/>
        <v>2.2142358538291851</v>
      </c>
      <c r="AJ807" s="46"/>
      <c r="AK807" s="25"/>
      <c r="AL807" s="129">
        <v>805</v>
      </c>
      <c r="AM807" s="21">
        <v>0.5552234545452952</v>
      </c>
      <c r="AN807" s="22">
        <f t="shared" si="149"/>
        <v>1.7491279352600115</v>
      </c>
      <c r="AO807" s="22">
        <f t="shared" si="150"/>
        <v>1.7491279352600115</v>
      </c>
      <c r="AP807" s="21">
        <v>5.1867191904273025E-2</v>
      </c>
      <c r="AQ807" s="22">
        <f t="shared" si="151"/>
        <v>442.54547583578301</v>
      </c>
      <c r="AR807" s="22">
        <f t="shared" si="152"/>
        <v>442.54547583578301</v>
      </c>
      <c r="AS807" s="23">
        <f t="shared" si="153"/>
        <v>253.00920928348086</v>
      </c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</row>
    <row r="808" spans="28:63">
      <c r="AB808" s="129">
        <v>806</v>
      </c>
      <c r="AC808" s="19">
        <v>0.38363748998987701</v>
      </c>
      <c r="AD808" s="20">
        <f t="shared" si="144"/>
        <v>0.79096512509356964</v>
      </c>
      <c r="AE808" s="22">
        <f t="shared" si="145"/>
        <v>0.79096512509356964</v>
      </c>
      <c r="AF808" s="21">
        <v>0.44417591046058458</v>
      </c>
      <c r="AG808" s="22">
        <f t="shared" si="146"/>
        <v>3.9165305577018872</v>
      </c>
      <c r="AH808" s="22">
        <f t="shared" si="147"/>
        <v>3.9165305577018872</v>
      </c>
      <c r="AI808" s="23">
        <f t="shared" si="148"/>
        <v>4.9515843789428375</v>
      </c>
      <c r="AJ808" s="46"/>
      <c r="AK808" s="25"/>
      <c r="AL808" s="129">
        <v>806</v>
      </c>
      <c r="AM808" s="21">
        <v>0.55821066829779564</v>
      </c>
      <c r="AN808" s="22">
        <f t="shared" si="149"/>
        <v>1.7509255420054766</v>
      </c>
      <c r="AO808" s="22">
        <f t="shared" si="150"/>
        <v>1.7509255420054766</v>
      </c>
      <c r="AP808" s="21">
        <v>0.31371204471642677</v>
      </c>
      <c r="AQ808" s="22">
        <f t="shared" si="151"/>
        <v>475.44707420794157</v>
      </c>
      <c r="AR808" s="22">
        <f t="shared" si="152"/>
        <v>475.44707420794157</v>
      </c>
      <c r="AS808" s="23">
        <f t="shared" si="153"/>
        <v>271.54042979084858</v>
      </c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</row>
    <row r="809" spans="28:63">
      <c r="AB809" s="129">
        <v>807</v>
      </c>
      <c r="AC809" s="19">
        <v>0.25812151969829322</v>
      </c>
      <c r="AD809" s="20">
        <f t="shared" si="144"/>
        <v>0.67356153407573105</v>
      </c>
      <c r="AE809" s="22">
        <f t="shared" si="145"/>
        <v>0.67356153407573105</v>
      </c>
      <c r="AF809" s="21">
        <v>0.57965614023420642</v>
      </c>
      <c r="AG809" s="22">
        <f t="shared" si="146"/>
        <v>4.4488993547107389</v>
      </c>
      <c r="AH809" s="22">
        <f t="shared" si="147"/>
        <v>4.4488993547107389</v>
      </c>
      <c r="AI809" s="23">
        <f t="shared" si="148"/>
        <v>6.6050377428627511</v>
      </c>
      <c r="AJ809" s="46"/>
      <c r="AK809" s="25"/>
      <c r="AL809" s="129">
        <v>807</v>
      </c>
      <c r="AM809" s="21">
        <v>0.31692681404438749</v>
      </c>
      <c r="AN809" s="22">
        <f t="shared" si="149"/>
        <v>1.5855391012032543</v>
      </c>
      <c r="AO809" s="22">
        <f t="shared" si="150"/>
        <v>1.5855391012032543</v>
      </c>
      <c r="AP809" s="21">
        <v>0.806370603475</v>
      </c>
      <c r="AQ809" s="22">
        <f t="shared" si="151"/>
        <v>516.43891546408656</v>
      </c>
      <c r="AR809" s="22">
        <f t="shared" si="152"/>
        <v>516.43891546408656</v>
      </c>
      <c r="AS809" s="23">
        <f t="shared" si="153"/>
        <v>325.71818321740835</v>
      </c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</row>
    <row r="810" spans="28:63">
      <c r="AB810" s="129">
        <v>808</v>
      </c>
      <c r="AC810" s="19">
        <v>0.72799360122022749</v>
      </c>
      <c r="AD810" s="20">
        <f t="shared" si="144"/>
        <v>1.1968248165274848</v>
      </c>
      <c r="AE810" s="22">
        <f t="shared" si="145"/>
        <v>1.1968248165274848</v>
      </c>
      <c r="AF810" s="21">
        <v>0.51751599142636728</v>
      </c>
      <c r="AG810" s="22">
        <f t="shared" si="146"/>
        <v>4.195460572262526</v>
      </c>
      <c r="AH810" s="22">
        <f t="shared" si="147"/>
        <v>4.195460572262526</v>
      </c>
      <c r="AI810" s="23">
        <f t="shared" si="148"/>
        <v>3.505492628767009</v>
      </c>
      <c r="AJ810" s="46"/>
      <c r="AK810" s="25"/>
      <c r="AL810" s="129">
        <v>808</v>
      </c>
      <c r="AM810" s="21">
        <v>0.25797974701777882</v>
      </c>
      <c r="AN810" s="22">
        <f t="shared" si="149"/>
        <v>1.5361083950062056</v>
      </c>
      <c r="AO810" s="22">
        <f t="shared" si="150"/>
        <v>1.5361083950062056</v>
      </c>
      <c r="AP810" s="21">
        <v>3.7635903141709726E-2</v>
      </c>
      <c r="AQ810" s="22">
        <f t="shared" si="151"/>
        <v>439.20499546442943</v>
      </c>
      <c r="AR810" s="22">
        <f t="shared" si="152"/>
        <v>439.20499546442943</v>
      </c>
      <c r="AS810" s="23">
        <f t="shared" si="153"/>
        <v>285.92057493615556</v>
      </c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</row>
    <row r="811" spans="28:63">
      <c r="AB811" s="129">
        <v>809</v>
      </c>
      <c r="AC811" s="19">
        <v>0.39309863979460635</v>
      </c>
      <c r="AD811" s="20">
        <f t="shared" si="144"/>
        <v>0.80028033863609971</v>
      </c>
      <c r="AE811" s="22">
        <f t="shared" si="145"/>
        <v>0.80028033863609971</v>
      </c>
      <c r="AF811" s="21">
        <v>6.215360986599161E-2</v>
      </c>
      <c r="AG811" s="22">
        <f t="shared" si="146"/>
        <v>2.6106731197588031</v>
      </c>
      <c r="AH811" s="22">
        <f t="shared" si="147"/>
        <v>2.6106731197588031</v>
      </c>
      <c r="AI811" s="23">
        <f t="shared" si="148"/>
        <v>3.2621982494385859</v>
      </c>
      <c r="AJ811" s="46"/>
      <c r="AK811" s="25"/>
      <c r="AL811" s="129">
        <v>809</v>
      </c>
      <c r="AM811" s="21">
        <v>0.59720032045474802</v>
      </c>
      <c r="AN811" s="22">
        <f t="shared" si="149"/>
        <v>1.7739613378385779</v>
      </c>
      <c r="AO811" s="22">
        <f t="shared" si="150"/>
        <v>1.7739613378385779</v>
      </c>
      <c r="AP811" s="21">
        <v>0.21008863542177691</v>
      </c>
      <c r="AQ811" s="22">
        <f t="shared" si="151"/>
        <v>465.37475759861877</v>
      </c>
      <c r="AR811" s="22">
        <f t="shared" si="152"/>
        <v>465.37475759861877</v>
      </c>
      <c r="AS811" s="23">
        <f t="shared" si="153"/>
        <v>262.33647130418223</v>
      </c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</row>
    <row r="812" spans="28:63">
      <c r="AB812" s="129">
        <v>810</v>
      </c>
      <c r="AC812" s="19">
        <v>0.59389110939176815</v>
      </c>
      <c r="AD812" s="20">
        <f t="shared" si="144"/>
        <v>1.0186092292228937</v>
      </c>
      <c r="AE812" s="22">
        <f t="shared" si="145"/>
        <v>1.0186092292228937</v>
      </c>
      <c r="AF812" s="21">
        <v>0.65682855114731908</v>
      </c>
      <c r="AG812" s="22">
        <f t="shared" si="146"/>
        <v>4.7913954021131824</v>
      </c>
      <c r="AH812" s="22">
        <f t="shared" si="147"/>
        <v>4.7913954021131824</v>
      </c>
      <c r="AI812" s="23">
        <f t="shared" si="148"/>
        <v>4.7038601896122438</v>
      </c>
      <c r="AJ812" s="46"/>
      <c r="AK812" s="25"/>
      <c r="AL812" s="129">
        <v>810</v>
      </c>
      <c r="AM812" s="21">
        <v>0.7546440207242191</v>
      </c>
      <c r="AN812" s="22">
        <f t="shared" si="149"/>
        <v>1.8684589335911013</v>
      </c>
      <c r="AO812" s="22">
        <f t="shared" si="150"/>
        <v>1.8684589335911013</v>
      </c>
      <c r="AP812" s="21">
        <v>0.12364751070090163</v>
      </c>
      <c r="AQ812" s="22">
        <f t="shared" si="151"/>
        <v>454.81013652470835</v>
      </c>
      <c r="AR812" s="22">
        <f t="shared" si="152"/>
        <v>454.81013652470835</v>
      </c>
      <c r="AS812" s="23">
        <f t="shared" si="153"/>
        <v>243.41457462518696</v>
      </c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</row>
    <row r="813" spans="28:63">
      <c r="AB813" s="129">
        <v>811</v>
      </c>
      <c r="AC813" s="19">
        <v>0.51861800431379113</v>
      </c>
      <c r="AD813" s="20">
        <f t="shared" si="144"/>
        <v>0.9315218575144304</v>
      </c>
      <c r="AE813" s="22">
        <f t="shared" si="145"/>
        <v>0.9315218575144304</v>
      </c>
      <c r="AF813" s="21">
        <v>0.93304788535726013</v>
      </c>
      <c r="AG813" s="22">
        <f t="shared" si="146"/>
        <v>6.5827620385827244</v>
      </c>
      <c r="AH813" s="22">
        <f t="shared" si="147"/>
        <v>6.5827620385827244</v>
      </c>
      <c r="AI813" s="23">
        <f t="shared" si="148"/>
        <v>7.0666748026154069</v>
      </c>
      <c r="AJ813" s="46"/>
      <c r="AK813" s="25"/>
      <c r="AL813" s="129">
        <v>811</v>
      </c>
      <c r="AM813" s="21">
        <v>0.81149330213526383</v>
      </c>
      <c r="AN813" s="22">
        <f t="shared" si="149"/>
        <v>1.9093954566022724</v>
      </c>
      <c r="AO813" s="22">
        <f t="shared" si="150"/>
        <v>1.9093954566022724</v>
      </c>
      <c r="AP813" s="21">
        <v>0.78340804031491673</v>
      </c>
      <c r="AQ813" s="22">
        <f t="shared" si="151"/>
        <v>513.92830364623183</v>
      </c>
      <c r="AR813" s="22">
        <f t="shared" si="152"/>
        <v>513.92830364623183</v>
      </c>
      <c r="AS813" s="23">
        <f t="shared" si="153"/>
        <v>269.15760266904374</v>
      </c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</row>
    <row r="814" spans="28:63">
      <c r="AB814" s="129">
        <v>812</v>
      </c>
      <c r="AC814" s="19">
        <v>0.89991216334773927</v>
      </c>
      <c r="AD814" s="20">
        <f t="shared" si="144"/>
        <v>1.5127954090892599</v>
      </c>
      <c r="AE814" s="22">
        <f t="shared" si="145"/>
        <v>1.5127954090892599</v>
      </c>
      <c r="AF814" s="21">
        <v>0.17628907938026206</v>
      </c>
      <c r="AG814" s="22">
        <f t="shared" si="146"/>
        <v>3.0289510544964315</v>
      </c>
      <c r="AH814" s="22">
        <f t="shared" si="147"/>
        <v>3.0289510544964315</v>
      </c>
      <c r="AI814" s="23">
        <f t="shared" si="148"/>
        <v>2.0022212100180385</v>
      </c>
      <c r="AJ814" s="46"/>
      <c r="AK814" s="25"/>
      <c r="AL814" s="129">
        <v>812</v>
      </c>
      <c r="AM814" s="21">
        <v>0.52000654306264127</v>
      </c>
      <c r="AN814" s="22">
        <f t="shared" si="149"/>
        <v>1.7275594770565204</v>
      </c>
      <c r="AO814" s="22">
        <f t="shared" si="150"/>
        <v>1.7275594770565204</v>
      </c>
      <c r="AP814" s="21">
        <v>0.32876887957738055</v>
      </c>
      <c r="AQ814" s="22">
        <f t="shared" si="151"/>
        <v>476.76209139785396</v>
      </c>
      <c r="AR814" s="22">
        <f t="shared" si="152"/>
        <v>476.76209139785396</v>
      </c>
      <c r="AS814" s="23">
        <f t="shared" si="153"/>
        <v>275.97434284009648</v>
      </c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</row>
    <row r="815" spans="28:63">
      <c r="AB815" s="129">
        <v>813</v>
      </c>
      <c r="AC815" s="19">
        <v>0.37929273264329033</v>
      </c>
      <c r="AD815" s="20">
        <f t="shared" si="144"/>
        <v>0.78671134709700152</v>
      </c>
      <c r="AE815" s="22">
        <f t="shared" si="145"/>
        <v>0.78671134709700152</v>
      </c>
      <c r="AF815" s="21">
        <v>0.33539284059339969</v>
      </c>
      <c r="AG815" s="22">
        <f t="shared" si="146"/>
        <v>3.5347771856045069</v>
      </c>
      <c r="AH815" s="22">
        <f t="shared" si="147"/>
        <v>3.5347771856045069</v>
      </c>
      <c r="AI815" s="23">
        <f t="shared" si="148"/>
        <v>4.4931056335312638</v>
      </c>
      <c r="AJ815" s="46"/>
      <c r="AK815" s="25"/>
      <c r="AL815" s="129">
        <v>813</v>
      </c>
      <c r="AM815" s="21">
        <v>0.94807610431245459</v>
      </c>
      <c r="AN815" s="22">
        <f t="shared" si="149"/>
        <v>2.0474814592647168</v>
      </c>
      <c r="AO815" s="22">
        <f t="shared" si="150"/>
        <v>2.0474814592647168</v>
      </c>
      <c r="AP815" s="21">
        <v>0.82114165468175226</v>
      </c>
      <c r="AQ815" s="22">
        <f t="shared" si="151"/>
        <v>518.13340491371639</v>
      </c>
      <c r="AR815" s="22">
        <f t="shared" si="152"/>
        <v>518.13340491371639</v>
      </c>
      <c r="AS815" s="23">
        <f t="shared" si="153"/>
        <v>253.05889954177476</v>
      </c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</row>
    <row r="816" spans="28:63">
      <c r="AB816" s="129">
        <v>814</v>
      </c>
      <c r="AC816" s="19">
        <v>0.38997979812599282</v>
      </c>
      <c r="AD816" s="20">
        <f t="shared" si="144"/>
        <v>0.79720163337141359</v>
      </c>
      <c r="AE816" s="22">
        <f t="shared" si="145"/>
        <v>0.79720163337141359</v>
      </c>
      <c r="AF816" s="21">
        <v>0.67859275180145051</v>
      </c>
      <c r="AG816" s="22">
        <f t="shared" si="146"/>
        <v>4.8948079856542712</v>
      </c>
      <c r="AH816" s="22">
        <f t="shared" si="147"/>
        <v>4.8948079856542712</v>
      </c>
      <c r="AI816" s="23">
        <f t="shared" si="148"/>
        <v>6.1399874018745226</v>
      </c>
      <c r="AJ816" s="46"/>
      <c r="AK816" s="25"/>
      <c r="AL816" s="129">
        <v>814</v>
      </c>
      <c r="AM816" s="21">
        <v>0.1567879251929194</v>
      </c>
      <c r="AN816" s="22">
        <f t="shared" si="149"/>
        <v>1.4355752843991976</v>
      </c>
      <c r="AO816" s="22">
        <f t="shared" si="150"/>
        <v>1.4355752843991976</v>
      </c>
      <c r="AP816" s="21">
        <v>0.82235568786952862</v>
      </c>
      <c r="AQ816" s="22">
        <f t="shared" si="151"/>
        <v>518.27573537042724</v>
      </c>
      <c r="AR816" s="22">
        <f t="shared" si="152"/>
        <v>518.27573537042724</v>
      </c>
      <c r="AS816" s="23">
        <f t="shared" si="153"/>
        <v>361.02302749474455</v>
      </c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</row>
    <row r="817" spans="28:63">
      <c r="AB817" s="129">
        <v>815</v>
      </c>
      <c r="AC817" s="19">
        <v>0.55222292872540968</v>
      </c>
      <c r="AD817" s="20">
        <f t="shared" si="144"/>
        <v>0.96949133810781651</v>
      </c>
      <c r="AE817" s="22">
        <f t="shared" si="145"/>
        <v>0.96949133810781651</v>
      </c>
      <c r="AF817" s="21">
        <v>0.3590786384185628</v>
      </c>
      <c r="AG817" s="22">
        <f t="shared" si="146"/>
        <v>3.6150666085511496</v>
      </c>
      <c r="AH817" s="22">
        <f t="shared" si="147"/>
        <v>3.6150666085511496</v>
      </c>
      <c r="AI817" s="23">
        <f t="shared" si="148"/>
        <v>3.7288281663318177</v>
      </c>
      <c r="AJ817" s="46"/>
      <c r="AK817" s="25"/>
      <c r="AL817" s="129">
        <v>815</v>
      </c>
      <c r="AM817" s="21">
        <v>0.10321604142482155</v>
      </c>
      <c r="AN817" s="22">
        <f t="shared" si="149"/>
        <v>1.3685020204521559</v>
      </c>
      <c r="AO817" s="22">
        <f t="shared" si="150"/>
        <v>1.3685020204521559</v>
      </c>
      <c r="AP817" s="21">
        <v>0.64580238708380755</v>
      </c>
      <c r="AQ817" s="22">
        <f t="shared" si="151"/>
        <v>501.08364737546384</v>
      </c>
      <c r="AR817" s="22">
        <f t="shared" si="152"/>
        <v>501.08364737546384</v>
      </c>
      <c r="AS817" s="23">
        <f t="shared" si="153"/>
        <v>366.15484660366434</v>
      </c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</row>
    <row r="818" spans="28:63">
      <c r="AB818" s="129">
        <v>816</v>
      </c>
      <c r="AC818" s="19">
        <v>0.29412064999910137</v>
      </c>
      <c r="AD818" s="20">
        <f t="shared" si="144"/>
        <v>0.70614395450570666</v>
      </c>
      <c r="AE818" s="22">
        <f t="shared" si="145"/>
        <v>0.70614395450570666</v>
      </c>
      <c r="AF818" s="21">
        <v>0.70857829335601763</v>
      </c>
      <c r="AG818" s="22">
        <f t="shared" si="146"/>
        <v>5.0432025434062151</v>
      </c>
      <c r="AH818" s="22">
        <f t="shared" si="147"/>
        <v>5.0432025434062151</v>
      </c>
      <c r="AI818" s="23">
        <f t="shared" si="148"/>
        <v>7.1418901361782581</v>
      </c>
      <c r="AJ818" s="46"/>
      <c r="AK818" s="25"/>
      <c r="AL818" s="129">
        <v>816</v>
      </c>
      <c r="AM818" s="21">
        <v>0.7082867442980203</v>
      </c>
      <c r="AN818" s="22">
        <f t="shared" si="149"/>
        <v>1.8384926853375068</v>
      </c>
      <c r="AO818" s="22">
        <f t="shared" si="150"/>
        <v>1.8384926853375068</v>
      </c>
      <c r="AP818" s="21">
        <v>0.39762834893382404</v>
      </c>
      <c r="AQ818" s="22">
        <f t="shared" si="151"/>
        <v>482.42401636831352</v>
      </c>
      <c r="AR818" s="22">
        <f t="shared" si="152"/>
        <v>482.42401636831352</v>
      </c>
      <c r="AS818" s="23">
        <f t="shared" si="153"/>
        <v>262.40192317096495</v>
      </c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</row>
    <row r="819" spans="28:63">
      <c r="AB819" s="129">
        <v>817</v>
      </c>
      <c r="AC819" s="19">
        <v>0.84740162763307669</v>
      </c>
      <c r="AD819" s="20">
        <f t="shared" si="144"/>
        <v>1.3984168387451363</v>
      </c>
      <c r="AE819" s="22">
        <f t="shared" si="145"/>
        <v>1.3984168387451363</v>
      </c>
      <c r="AF819" s="21">
        <v>0.76744882546643178</v>
      </c>
      <c r="AG819" s="22">
        <f t="shared" si="146"/>
        <v>5.3586868349233843</v>
      </c>
      <c r="AH819" s="22">
        <f t="shared" si="147"/>
        <v>5.3586868349233843</v>
      </c>
      <c r="AI819" s="23">
        <f t="shared" si="148"/>
        <v>3.8319667544421021</v>
      </c>
      <c r="AJ819" s="46"/>
      <c r="AK819" s="25"/>
      <c r="AL819" s="129">
        <v>817</v>
      </c>
      <c r="AM819" s="21">
        <v>0.23525569986619121</v>
      </c>
      <c r="AN819" s="22">
        <f t="shared" si="149"/>
        <v>1.5155573399359683</v>
      </c>
      <c r="AO819" s="22">
        <f t="shared" si="150"/>
        <v>1.5155573399359683</v>
      </c>
      <c r="AP819" s="21">
        <v>0.52339285952336101</v>
      </c>
      <c r="AQ819" s="22">
        <f t="shared" si="151"/>
        <v>491.65711465945367</v>
      </c>
      <c r="AR819" s="22">
        <f t="shared" si="152"/>
        <v>491.65711465945367</v>
      </c>
      <c r="AS819" s="23">
        <f t="shared" si="153"/>
        <v>324.40680514286976</v>
      </c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</row>
    <row r="820" spans="28:63">
      <c r="AB820" s="129">
        <v>818</v>
      </c>
      <c r="AC820" s="19">
        <v>0.59018033491697475</v>
      </c>
      <c r="AD820" s="20">
        <f t="shared" si="144"/>
        <v>1.0141357508708906</v>
      </c>
      <c r="AE820" s="22">
        <f t="shared" si="145"/>
        <v>1.0141357508708906</v>
      </c>
      <c r="AF820" s="21">
        <v>0.84370922364051271</v>
      </c>
      <c r="AG820" s="22">
        <f t="shared" si="146"/>
        <v>5.8346540020623454</v>
      </c>
      <c r="AH820" s="22">
        <f t="shared" si="147"/>
        <v>5.8346540020623454</v>
      </c>
      <c r="AI820" s="23">
        <f t="shared" si="148"/>
        <v>5.753326413206346</v>
      </c>
      <c r="AJ820" s="46"/>
      <c r="AK820" s="25"/>
      <c r="AL820" s="129">
        <v>818</v>
      </c>
      <c r="AM820" s="21">
        <v>0.91940565283191766</v>
      </c>
      <c r="AN820" s="22">
        <f t="shared" si="149"/>
        <v>2.0099835072123979</v>
      </c>
      <c r="AO820" s="22">
        <f t="shared" si="150"/>
        <v>2.0099835072123979</v>
      </c>
      <c r="AP820" s="21">
        <v>0.82519695865553655</v>
      </c>
      <c r="AQ820" s="22">
        <f t="shared" si="151"/>
        <v>518.61075254156287</v>
      </c>
      <c r="AR820" s="22">
        <f t="shared" si="152"/>
        <v>518.61075254156287</v>
      </c>
      <c r="AS820" s="23">
        <f t="shared" si="153"/>
        <v>258.01741689951115</v>
      </c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</row>
    <row r="821" spans="28:63">
      <c r="AB821" s="129">
        <v>819</v>
      </c>
      <c r="AC821" s="19">
        <v>0.39670388876199592</v>
      </c>
      <c r="AD821" s="20">
        <f t="shared" si="144"/>
        <v>0.80384906578975146</v>
      </c>
      <c r="AE821" s="22">
        <f t="shared" si="145"/>
        <v>0.80384906578975146</v>
      </c>
      <c r="AF821" s="21">
        <v>0.40266295811155262</v>
      </c>
      <c r="AG821" s="22">
        <f t="shared" si="146"/>
        <v>3.766784761360058</v>
      </c>
      <c r="AH821" s="22">
        <f t="shared" si="147"/>
        <v>3.766784761360058</v>
      </c>
      <c r="AI821" s="23">
        <f t="shared" si="148"/>
        <v>4.6859353598418796</v>
      </c>
      <c r="AJ821" s="46"/>
      <c r="AK821" s="25"/>
      <c r="AL821" s="129">
        <v>819</v>
      </c>
      <c r="AM821" s="21">
        <v>0.25427245302017087</v>
      </c>
      <c r="AN821" s="22">
        <f t="shared" si="149"/>
        <v>1.5328192863775414</v>
      </c>
      <c r="AO821" s="22">
        <f t="shared" si="150"/>
        <v>1.5328192863775414</v>
      </c>
      <c r="AP821" s="21">
        <v>0.53550688262200807</v>
      </c>
      <c r="AQ821" s="22">
        <f t="shared" si="151"/>
        <v>492.53124760080175</v>
      </c>
      <c r="AR821" s="22">
        <f t="shared" si="152"/>
        <v>492.53124760080175</v>
      </c>
      <c r="AS821" s="23">
        <f t="shared" si="153"/>
        <v>321.32375419465382</v>
      </c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</row>
    <row r="822" spans="28:63">
      <c r="AB822" s="129">
        <v>820</v>
      </c>
      <c r="AC822" s="19">
        <v>0.98845373412606818</v>
      </c>
      <c r="AD822" s="20">
        <f t="shared" si="144"/>
        <v>1.8345215296583368</v>
      </c>
      <c r="AE822" s="22">
        <f t="shared" si="145"/>
        <v>1.8345215296583368</v>
      </c>
      <c r="AF822" s="21">
        <v>0.19387468831422106</v>
      </c>
      <c r="AG822" s="22">
        <f t="shared" si="146"/>
        <v>3.0823014172711476</v>
      </c>
      <c r="AH822" s="22">
        <f t="shared" si="147"/>
        <v>3.0823014172711476</v>
      </c>
      <c r="AI822" s="23">
        <f t="shared" si="148"/>
        <v>1.6801663907674056</v>
      </c>
      <c r="AJ822" s="46"/>
      <c r="AK822" s="25"/>
      <c r="AL822" s="129">
        <v>820</v>
      </c>
      <c r="AM822" s="21">
        <v>0.15814417862162611</v>
      </c>
      <c r="AN822" s="22">
        <f t="shared" si="149"/>
        <v>1.4371098789455137</v>
      </c>
      <c r="AO822" s="22">
        <f t="shared" si="150"/>
        <v>1.4371098789455137</v>
      </c>
      <c r="AP822" s="21">
        <v>0.13642042839067803</v>
      </c>
      <c r="AQ822" s="22">
        <f t="shared" si="151"/>
        <v>456.56391934993627</v>
      </c>
      <c r="AR822" s="22">
        <f t="shared" si="152"/>
        <v>456.56391934993627</v>
      </c>
      <c r="AS822" s="23">
        <f t="shared" si="153"/>
        <v>317.69590205930689</v>
      </c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</row>
    <row r="823" spans="28:63">
      <c r="AB823" s="129">
        <v>821</v>
      </c>
      <c r="AC823" s="19">
        <v>0.13595068677312538</v>
      </c>
      <c r="AD823" s="20">
        <f t="shared" si="144"/>
        <v>0.83895457401923212</v>
      </c>
      <c r="AE823" s="22">
        <f t="shared" si="145"/>
        <v>0.83895457401923212</v>
      </c>
      <c r="AF823" s="21">
        <v>0.51728085980551408</v>
      </c>
      <c r="AG823" s="22">
        <f t="shared" si="146"/>
        <v>4.1945336414790662</v>
      </c>
      <c r="AH823" s="22">
        <f t="shared" si="147"/>
        <v>4.1945336414790662</v>
      </c>
      <c r="AI823" s="23">
        <f t="shared" si="148"/>
        <v>4.9997148491414158</v>
      </c>
      <c r="AJ823" s="46"/>
      <c r="AK823" s="25"/>
      <c r="AL823" s="129">
        <v>821</v>
      </c>
      <c r="AM823" s="21">
        <v>0.68557560123966998</v>
      </c>
      <c r="AN823" s="22">
        <f t="shared" si="149"/>
        <v>1.8246839589830621</v>
      </c>
      <c r="AO823" s="22">
        <f t="shared" si="150"/>
        <v>1.8246839589830621</v>
      </c>
      <c r="AP823" s="21">
        <v>0.31466979574181342</v>
      </c>
      <c r="AQ823" s="22">
        <f t="shared" si="151"/>
        <v>475.53164861833091</v>
      </c>
      <c r="AR823" s="22">
        <f t="shared" si="152"/>
        <v>475.53164861833091</v>
      </c>
      <c r="AS823" s="23">
        <f t="shared" si="153"/>
        <v>260.6104176436973</v>
      </c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</row>
    <row r="824" spans="28:63">
      <c r="AB824" s="129">
        <v>822</v>
      </c>
      <c r="AC824" s="19">
        <v>0.69158722153031227</v>
      </c>
      <c r="AD824" s="20">
        <f t="shared" si="144"/>
        <v>1.1447621702598094</v>
      </c>
      <c r="AE824" s="22">
        <f t="shared" si="145"/>
        <v>1.1447621702598094</v>
      </c>
      <c r="AF824" s="21">
        <v>0.83728865908192107</v>
      </c>
      <c r="AG824" s="22">
        <f t="shared" si="146"/>
        <v>5.7906244711361605</v>
      </c>
      <c r="AH824" s="22">
        <f t="shared" si="147"/>
        <v>5.7906244711361605</v>
      </c>
      <c r="AI824" s="23">
        <f t="shared" si="148"/>
        <v>5.0583646294163875</v>
      </c>
      <c r="AJ824" s="46"/>
      <c r="AK824" s="25"/>
      <c r="AL824" s="129">
        <v>822</v>
      </c>
      <c r="AM824" s="21">
        <v>0.39103341769934286</v>
      </c>
      <c r="AN824" s="22">
        <f t="shared" si="149"/>
        <v>1.6415419379109188</v>
      </c>
      <c r="AO824" s="22">
        <f t="shared" si="150"/>
        <v>1.6415419379109188</v>
      </c>
      <c r="AP824" s="21">
        <v>0.39500323025753115</v>
      </c>
      <c r="AQ824" s="22">
        <f t="shared" si="151"/>
        <v>482.21761532334557</v>
      </c>
      <c r="AR824" s="22">
        <f t="shared" si="152"/>
        <v>482.21761532334557</v>
      </c>
      <c r="AS824" s="23">
        <f t="shared" si="153"/>
        <v>293.75893736655416</v>
      </c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</row>
    <row r="825" spans="28:63">
      <c r="AB825" s="129">
        <v>823</v>
      </c>
      <c r="AC825" s="19">
        <v>0.55153516093171906</v>
      </c>
      <c r="AD825" s="20">
        <f t="shared" si="144"/>
        <v>0.96870023158427143</v>
      </c>
      <c r="AE825" s="22">
        <f t="shared" si="145"/>
        <v>0.96870023158427143</v>
      </c>
      <c r="AF825" s="21">
        <v>0.9880133762084844</v>
      </c>
      <c r="AG825" s="22">
        <f t="shared" si="146"/>
        <v>7.4003344984531223</v>
      </c>
      <c r="AH825" s="22">
        <f t="shared" si="147"/>
        <v>7.4003344984531223</v>
      </c>
      <c r="AI825" s="23">
        <f t="shared" si="148"/>
        <v>7.6394474339602088</v>
      </c>
      <c r="AJ825" s="46"/>
      <c r="AK825" s="25"/>
      <c r="AL825" s="129">
        <v>823</v>
      </c>
      <c r="AM825" s="21">
        <v>0.84018319379758066</v>
      </c>
      <c r="AN825" s="22">
        <f t="shared" si="149"/>
        <v>1.9324221063340923</v>
      </c>
      <c r="AO825" s="22">
        <f t="shared" si="150"/>
        <v>1.9324221063340923</v>
      </c>
      <c r="AP825" s="21">
        <v>0.15667808982565035</v>
      </c>
      <c r="AQ825" s="22">
        <f t="shared" si="151"/>
        <v>459.18475826506238</v>
      </c>
      <c r="AR825" s="22">
        <f t="shared" si="152"/>
        <v>459.18475826506238</v>
      </c>
      <c r="AS825" s="23">
        <f t="shared" si="153"/>
        <v>237.62135444422148</v>
      </c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</row>
    <row r="826" spans="28:63">
      <c r="AB826" s="129">
        <v>824</v>
      </c>
      <c r="AC826" s="19">
        <v>0.91253847109545416</v>
      </c>
      <c r="AD826" s="20">
        <f t="shared" si="144"/>
        <v>1.5445620108620484</v>
      </c>
      <c r="AE826" s="22">
        <f t="shared" si="145"/>
        <v>1.5445620108620484</v>
      </c>
      <c r="AF826" s="21">
        <v>0.24073725353272601</v>
      </c>
      <c r="AG826" s="22">
        <f t="shared" si="146"/>
        <v>3.2273820188477034</v>
      </c>
      <c r="AH826" s="22">
        <f t="shared" si="147"/>
        <v>3.2273820188477034</v>
      </c>
      <c r="AI826" s="23">
        <f t="shared" si="148"/>
        <v>2.0895127525805468</v>
      </c>
      <c r="AJ826" s="46"/>
      <c r="AK826" s="25"/>
      <c r="AL826" s="129">
        <v>824</v>
      </c>
      <c r="AM826" s="21">
        <v>0.25622608213488129</v>
      </c>
      <c r="AN826" s="22">
        <f t="shared" si="149"/>
        <v>1.5345555110584057</v>
      </c>
      <c r="AO826" s="22">
        <f t="shared" si="150"/>
        <v>1.5345555110584057</v>
      </c>
      <c r="AP826" s="21">
        <v>0.21948858292972973</v>
      </c>
      <c r="AQ826" s="22">
        <f t="shared" si="151"/>
        <v>466.3787463469136</v>
      </c>
      <c r="AR826" s="22">
        <f t="shared" si="152"/>
        <v>466.3787463469136</v>
      </c>
      <c r="AS826" s="23">
        <f t="shared" si="153"/>
        <v>303.91780746024966</v>
      </c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</row>
    <row r="827" spans="28:63">
      <c r="AB827" s="129">
        <v>825</v>
      </c>
      <c r="AC827" s="19">
        <v>0.42453831076027715</v>
      </c>
      <c r="AD827" s="20">
        <f t="shared" si="144"/>
        <v>0.8317684552277631</v>
      </c>
      <c r="AE827" s="22">
        <f t="shared" si="145"/>
        <v>0.8317684552277631</v>
      </c>
      <c r="AF827" s="21">
        <v>0.76165987309634919</v>
      </c>
      <c r="AG827" s="22">
        <f t="shared" si="146"/>
        <v>5.3260134990786652</v>
      </c>
      <c r="AH827" s="22">
        <f t="shared" si="147"/>
        <v>5.3260134990786652</v>
      </c>
      <c r="AI827" s="23">
        <f t="shared" si="148"/>
        <v>6.4032405480203538</v>
      </c>
      <c r="AJ827" s="46"/>
      <c r="AK827" s="25"/>
      <c r="AL827" s="129">
        <v>825</v>
      </c>
      <c r="AM827" s="21">
        <v>0.24718468866576893</v>
      </c>
      <c r="AN827" s="22">
        <f t="shared" si="149"/>
        <v>1.5264635852340884</v>
      </c>
      <c r="AO827" s="22">
        <f t="shared" si="150"/>
        <v>1.5264635852340884</v>
      </c>
      <c r="AP827" s="21">
        <v>0.78575306020209745</v>
      </c>
      <c r="AQ827" s="22">
        <f t="shared" si="151"/>
        <v>514.17838926860554</v>
      </c>
      <c r="AR827" s="22">
        <f t="shared" si="152"/>
        <v>514.17838926860554</v>
      </c>
      <c r="AS827" s="23">
        <f t="shared" si="153"/>
        <v>336.84287934700683</v>
      </c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</row>
    <row r="828" spans="28:63">
      <c r="AB828" s="129">
        <v>826</v>
      </c>
      <c r="AC828" s="19">
        <v>0.72167529354941984</v>
      </c>
      <c r="AD828" s="20">
        <f t="shared" si="144"/>
        <v>1.1875500791936799</v>
      </c>
      <c r="AE828" s="22">
        <f t="shared" si="145"/>
        <v>1.1875500791936799</v>
      </c>
      <c r="AF828" s="21">
        <v>0.79336052586740191</v>
      </c>
      <c r="AG828" s="22">
        <f t="shared" si="146"/>
        <v>5.5101838975583073</v>
      </c>
      <c r="AH828" s="22">
        <f t="shared" si="147"/>
        <v>5.5101838975583073</v>
      </c>
      <c r="AI828" s="23">
        <f t="shared" si="148"/>
        <v>4.639959184963045</v>
      </c>
      <c r="AJ828" s="46"/>
      <c r="AK828" s="25"/>
      <c r="AL828" s="129">
        <v>826</v>
      </c>
      <c r="AM828" s="21">
        <v>0.51368439956784617</v>
      </c>
      <c r="AN828" s="22">
        <f t="shared" si="149"/>
        <v>1.7236109848437262</v>
      </c>
      <c r="AO828" s="22">
        <f t="shared" si="150"/>
        <v>1.7236109848437262</v>
      </c>
      <c r="AP828" s="21">
        <v>2.9842583977695014E-3</v>
      </c>
      <c r="AQ828" s="22">
        <f t="shared" si="151"/>
        <v>425.40793234962689</v>
      </c>
      <c r="AR828" s="22">
        <f t="shared" si="152"/>
        <v>425.40793234962689</v>
      </c>
      <c r="AS828" s="23">
        <f t="shared" si="153"/>
        <v>246.81203362613584</v>
      </c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</row>
    <row r="829" spans="28:63">
      <c r="AB829" s="129">
        <v>827</v>
      </c>
      <c r="AC829" s="19">
        <v>0.72550256864264018</v>
      </c>
      <c r="AD829" s="20">
        <f t="shared" si="144"/>
        <v>1.1931554621817693</v>
      </c>
      <c r="AE829" s="22">
        <f t="shared" si="145"/>
        <v>1.1931554621817693</v>
      </c>
      <c r="AF829" s="21">
        <v>0.45839315124445557</v>
      </c>
      <c r="AG829" s="22">
        <f t="shared" si="146"/>
        <v>3.9690937169581408</v>
      </c>
      <c r="AH829" s="22">
        <f t="shared" si="147"/>
        <v>3.9690937169581408</v>
      </c>
      <c r="AI829" s="23">
        <f t="shared" si="148"/>
        <v>3.3265520234055432</v>
      </c>
      <c r="AJ829" s="46"/>
      <c r="AK829" s="25"/>
      <c r="AL829" s="129">
        <v>827</v>
      </c>
      <c r="AM829" s="21">
        <v>0.59333836304489529</v>
      </c>
      <c r="AN829" s="22">
        <f t="shared" si="149"/>
        <v>1.7717138541039956</v>
      </c>
      <c r="AO829" s="22">
        <f t="shared" si="150"/>
        <v>1.7717138541039956</v>
      </c>
      <c r="AP829" s="21">
        <v>0.44084365465357189</v>
      </c>
      <c r="AQ829" s="22">
        <f t="shared" si="151"/>
        <v>485.72874421137988</v>
      </c>
      <c r="AR829" s="22">
        <f t="shared" si="152"/>
        <v>485.72874421137988</v>
      </c>
      <c r="AS829" s="23">
        <f t="shared" si="153"/>
        <v>274.15755827965023</v>
      </c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</row>
    <row r="830" spans="28:63">
      <c r="AB830" s="129">
        <v>828</v>
      </c>
      <c r="AC830" s="19">
        <v>0.22588188274982646</v>
      </c>
      <c r="AD830" s="20">
        <f t="shared" si="144"/>
        <v>0.64504666985518955</v>
      </c>
      <c r="AE830" s="22">
        <f t="shared" si="145"/>
        <v>0.64504666985518955</v>
      </c>
      <c r="AF830" s="21">
        <v>0.38174354755734008</v>
      </c>
      <c r="AG830" s="22">
        <f t="shared" si="146"/>
        <v>3.6932966699249183</v>
      </c>
      <c r="AH830" s="22">
        <f t="shared" si="147"/>
        <v>3.6932966699249183</v>
      </c>
      <c r="AI830" s="23">
        <f t="shared" si="148"/>
        <v>5.7256270631612578</v>
      </c>
      <c r="AJ830" s="46"/>
      <c r="AK830" s="25"/>
      <c r="AL830" s="129">
        <v>828</v>
      </c>
      <c r="AM830" s="21">
        <v>0.82278780965567033</v>
      </c>
      <c r="AN830" s="22">
        <f t="shared" si="149"/>
        <v>1.9182358055496411</v>
      </c>
      <c r="AO830" s="22">
        <f t="shared" si="150"/>
        <v>1.9182358055496411</v>
      </c>
      <c r="AP830" s="21">
        <v>0.4219603680741596</v>
      </c>
      <c r="AQ830" s="22">
        <f t="shared" si="151"/>
        <v>484.30561100811315</v>
      </c>
      <c r="AR830" s="22">
        <f t="shared" si="152"/>
        <v>484.30561100811315</v>
      </c>
      <c r="AS830" s="23">
        <f t="shared" si="153"/>
        <v>252.47449224280473</v>
      </c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</row>
    <row r="831" spans="28:63">
      <c r="AB831" s="129">
        <v>829</v>
      </c>
      <c r="AC831" s="19">
        <v>0.48391013213923595</v>
      </c>
      <c r="AD831" s="20">
        <f t="shared" si="144"/>
        <v>0.89367331650249526</v>
      </c>
      <c r="AE831" s="22">
        <f t="shared" si="145"/>
        <v>0.89367331650249526</v>
      </c>
      <c r="AF831" s="21">
        <v>0.32927808223535859</v>
      </c>
      <c r="AG831" s="22">
        <f t="shared" si="146"/>
        <v>3.5142829410517606</v>
      </c>
      <c r="AH831" s="22">
        <f t="shared" si="147"/>
        <v>3.5142829410517606</v>
      </c>
      <c r="AI831" s="23">
        <f t="shared" si="148"/>
        <v>3.9324022281490469</v>
      </c>
      <c r="AJ831" s="46"/>
      <c r="AK831" s="25"/>
      <c r="AL831" s="129">
        <v>829</v>
      </c>
      <c r="AM831" s="21">
        <v>0.38271722604119829</v>
      </c>
      <c r="AN831" s="22">
        <f t="shared" si="149"/>
        <v>1.6355386314916562</v>
      </c>
      <c r="AO831" s="22">
        <f t="shared" si="150"/>
        <v>1.6355386314916562</v>
      </c>
      <c r="AP831" s="21">
        <v>0.35560202980621303</v>
      </c>
      <c r="AQ831" s="22">
        <f t="shared" si="151"/>
        <v>479.03304068147673</v>
      </c>
      <c r="AR831" s="22">
        <f t="shared" si="152"/>
        <v>479.03304068147673</v>
      </c>
      <c r="AS831" s="23">
        <f t="shared" si="153"/>
        <v>292.89008003717123</v>
      </c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</row>
    <row r="832" spans="28:63">
      <c r="AB832" s="129">
        <v>830</v>
      </c>
      <c r="AC832" s="19">
        <v>0.28188755795337272</v>
      </c>
      <c r="AD832" s="20">
        <f t="shared" si="144"/>
        <v>0.69498066391421576</v>
      </c>
      <c r="AE832" s="22">
        <f t="shared" si="145"/>
        <v>0.69498066391421576</v>
      </c>
      <c r="AF832" s="21">
        <v>9.7689540320293977E-2</v>
      </c>
      <c r="AG832" s="22">
        <f t="shared" si="146"/>
        <v>2.7655960043794403</v>
      </c>
      <c r="AH832" s="22">
        <f t="shared" si="147"/>
        <v>2.7655960043794403</v>
      </c>
      <c r="AI832" s="23">
        <f t="shared" si="148"/>
        <v>3.9793855397404392</v>
      </c>
      <c r="AJ832" s="46"/>
      <c r="AK832" s="25"/>
      <c r="AL832" s="129">
        <v>830</v>
      </c>
      <c r="AM832" s="21">
        <v>0.27032924702441186</v>
      </c>
      <c r="AN832" s="22">
        <f t="shared" si="149"/>
        <v>1.5468977455508708</v>
      </c>
      <c r="AO832" s="22">
        <f t="shared" si="150"/>
        <v>1.5468977455508708</v>
      </c>
      <c r="AP832" s="21">
        <v>0.34945959644031532</v>
      </c>
      <c r="AQ832" s="22">
        <f t="shared" si="151"/>
        <v>478.52097098575081</v>
      </c>
      <c r="AR832" s="22">
        <f t="shared" si="152"/>
        <v>478.52097098575081</v>
      </c>
      <c r="AS832" s="23">
        <f t="shared" si="153"/>
        <v>309.34234170426254</v>
      </c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</row>
    <row r="833" spans="28:63">
      <c r="AB833" s="129">
        <v>831</v>
      </c>
      <c r="AC833" s="19">
        <v>6.5239040978998353E-2</v>
      </c>
      <c r="AD833" s="20">
        <f t="shared" si="144"/>
        <v>0.76553065338836579</v>
      </c>
      <c r="AE833" s="22">
        <f t="shared" si="145"/>
        <v>0.76553065338836579</v>
      </c>
      <c r="AF833" s="21">
        <v>0.27960566160835365</v>
      </c>
      <c r="AG833" s="22">
        <f t="shared" si="146"/>
        <v>3.3511474370819858</v>
      </c>
      <c r="AH833" s="22">
        <f t="shared" si="147"/>
        <v>3.3511474370819858</v>
      </c>
      <c r="AI833" s="23">
        <f t="shared" si="148"/>
        <v>4.3775483349350557</v>
      </c>
      <c r="AJ833" s="46"/>
      <c r="AK833" s="25"/>
      <c r="AL833" s="129">
        <v>831</v>
      </c>
      <c r="AM833" s="21">
        <v>0.79562733172713174</v>
      </c>
      <c r="AN833" s="22">
        <f t="shared" si="149"/>
        <v>1.8974128961997143</v>
      </c>
      <c r="AO833" s="22">
        <f t="shared" si="150"/>
        <v>1.8974128961997143</v>
      </c>
      <c r="AP833" s="21">
        <v>0.86842056989399241</v>
      </c>
      <c r="AQ833" s="22">
        <f t="shared" si="151"/>
        <v>524.09069180506435</v>
      </c>
      <c r="AR833" s="22">
        <f t="shared" si="152"/>
        <v>524.09069180506435</v>
      </c>
      <c r="AS833" s="23">
        <f t="shared" si="153"/>
        <v>276.21330752771513</v>
      </c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</row>
    <row r="834" spans="28:63">
      <c r="AB834" s="129">
        <v>832</v>
      </c>
      <c r="AC834" s="19">
        <v>0.29090661740705814</v>
      </c>
      <c r="AD834" s="20">
        <f t="shared" si="144"/>
        <v>0.70320168639937664</v>
      </c>
      <c r="AE834" s="22">
        <f t="shared" si="145"/>
        <v>0.70320168639937664</v>
      </c>
      <c r="AF834" s="21">
        <v>0.82185478647109489</v>
      </c>
      <c r="AG834" s="22">
        <f t="shared" si="146"/>
        <v>5.6882135899120883</v>
      </c>
      <c r="AH834" s="22">
        <f t="shared" si="147"/>
        <v>5.6882135899120883</v>
      </c>
      <c r="AI834" s="23">
        <f t="shared" si="148"/>
        <v>8.0890215423651899</v>
      </c>
      <c r="AJ834" s="46"/>
      <c r="AK834" s="25"/>
      <c r="AL834" s="129">
        <v>832</v>
      </c>
      <c r="AM834" s="21">
        <v>0.61564614222926972</v>
      </c>
      <c r="AN834" s="22">
        <f t="shared" si="149"/>
        <v>1.784597082802422</v>
      </c>
      <c r="AO834" s="22">
        <f t="shared" si="150"/>
        <v>1.784597082802422</v>
      </c>
      <c r="AP834" s="21">
        <v>0.47879553171911327</v>
      </c>
      <c r="AQ834" s="22">
        <f t="shared" si="151"/>
        <v>488.49960737732232</v>
      </c>
      <c r="AR834" s="22">
        <f t="shared" si="152"/>
        <v>488.49960737732232</v>
      </c>
      <c r="AS834" s="23">
        <f t="shared" si="153"/>
        <v>273.73103547284325</v>
      </c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</row>
    <row r="835" spans="28:63">
      <c r="AB835" s="129">
        <v>833</v>
      </c>
      <c r="AC835" s="19">
        <v>0.29293643282548554</v>
      </c>
      <c r="AD835" s="20">
        <f t="shared" si="144"/>
        <v>0.70505909173002079</v>
      </c>
      <c r="AE835" s="22">
        <f t="shared" si="145"/>
        <v>0.70505909173002079</v>
      </c>
      <c r="AF835" s="21">
        <v>0.666522199271533</v>
      </c>
      <c r="AG835" s="22">
        <f t="shared" si="146"/>
        <v>4.8370371450404273</v>
      </c>
      <c r="AH835" s="22">
        <f t="shared" si="147"/>
        <v>4.8370371450404273</v>
      </c>
      <c r="AI835" s="23">
        <f t="shared" si="148"/>
        <v>6.8604705644908011</v>
      </c>
      <c r="AJ835" s="46"/>
      <c r="AK835" s="25"/>
      <c r="AL835" s="129">
        <v>833</v>
      </c>
      <c r="AM835" s="21">
        <v>0.99880616320313587</v>
      </c>
      <c r="AN835" s="22">
        <f t="shared" si="149"/>
        <v>2.1768734160543515</v>
      </c>
      <c r="AO835" s="22">
        <f t="shared" si="150"/>
        <v>2.1768734160543515</v>
      </c>
      <c r="AP835" s="21">
        <v>0.2175020386893739</v>
      </c>
      <c r="AQ835" s="22">
        <f t="shared" si="151"/>
        <v>466.16838722714783</v>
      </c>
      <c r="AR835" s="22">
        <f t="shared" si="152"/>
        <v>466.16838722714783</v>
      </c>
      <c r="AS835" s="23">
        <f t="shared" si="153"/>
        <v>214.14584044675047</v>
      </c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</row>
    <row r="836" spans="28:63">
      <c r="AB836" s="129">
        <v>834</v>
      </c>
      <c r="AC836" s="19">
        <v>0.69556697392739242</v>
      </c>
      <c r="AD836" s="20">
        <f t="shared" ref="AD836:AD899" si="154">IF(AC836&lt;=$R$5, ($I$5+(SQRT(AC836*$S$5))), IF(AC836&gt;$R$5, ($K$5-(SQRT(1-AC836)*$T$5))))</f>
        <v>1.1502980730669159</v>
      </c>
      <c r="AE836" s="22">
        <f t="shared" ref="AE836:AE899" si="155">AD836</f>
        <v>1.1502980730669159</v>
      </c>
      <c r="AF836" s="21">
        <v>0.91968099332430697</v>
      </c>
      <c r="AG836" s="22">
        <f t="shared" ref="AG836:AG899" si="156">IF(AF836&lt;=$R$13,$I$13+SQRT(AF836*$S$13), $K$13-SQRT((1-AF836)*$T$13))</f>
        <v>6.4477209657182151</v>
      </c>
      <c r="AH836" s="22">
        <f t="shared" ref="AH836:AH899" si="157">AG836</f>
        <v>6.4477209657182151</v>
      </c>
      <c r="AI836" s="23">
        <f t="shared" ref="AI836:AI899" si="158">AH836/AE836</f>
        <v>5.6052610333662045</v>
      </c>
      <c r="AJ836" s="46"/>
      <c r="AK836" s="25"/>
      <c r="AL836" s="129">
        <v>834</v>
      </c>
      <c r="AM836" s="21">
        <v>0.76918753844778198</v>
      </c>
      <c r="AN836" s="22">
        <f t="shared" ref="AN836:AN899" si="159">IF(AM836&lt;=$R$21,$I$21+SQRT(AM836*$S$21), $K$21-SQRT((1-AM836)*$T$21))</f>
        <v>1.8784351033222164</v>
      </c>
      <c r="AO836" s="22">
        <f t="shared" ref="AO836:AO899" si="160">AN836</f>
        <v>1.8784351033222164</v>
      </c>
      <c r="AP836" s="21">
        <v>0.35237357208422582</v>
      </c>
      <c r="AQ836" s="22">
        <f t="shared" ref="AQ836:AQ899" si="161">IF(AP836&lt;=$R$29,$I$29+SQRT(AP836*$S$29), $K$29-SQRT((1-AP836)*$T$29))</f>
        <v>478.76445359590622</v>
      </c>
      <c r="AR836" s="22">
        <f t="shared" ref="AR836:AR899" si="162">AQ836</f>
        <v>478.76445359590622</v>
      </c>
      <c r="AS836" s="23">
        <f t="shared" ref="AS836:AS899" si="163">AR836/AO836</f>
        <v>254.87409852443628</v>
      </c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</row>
    <row r="837" spans="28:63">
      <c r="AB837" s="129">
        <v>835</v>
      </c>
      <c r="AC837" s="19">
        <v>0.20232315252711786</v>
      </c>
      <c r="AD837" s="20">
        <f t="shared" si="154"/>
        <v>0.89150595887801254</v>
      </c>
      <c r="AE837" s="22">
        <f t="shared" si="155"/>
        <v>0.89150595887801254</v>
      </c>
      <c r="AF837" s="21">
        <v>4.1817174742126317E-2</v>
      </c>
      <c r="AG837" s="22">
        <f t="shared" si="156"/>
        <v>2.5009022344257987</v>
      </c>
      <c r="AH837" s="22">
        <f t="shared" si="157"/>
        <v>2.5009022344257987</v>
      </c>
      <c r="AI837" s="23">
        <f t="shared" si="158"/>
        <v>2.8052557692079372</v>
      </c>
      <c r="AJ837" s="46"/>
      <c r="AK837" s="25"/>
      <c r="AL837" s="129">
        <v>835</v>
      </c>
      <c r="AM837" s="21">
        <v>0.14321546655390405</v>
      </c>
      <c r="AN837" s="22">
        <f t="shared" si="159"/>
        <v>1.4198366552169854</v>
      </c>
      <c r="AO837" s="22">
        <f t="shared" si="160"/>
        <v>1.4198366552169854</v>
      </c>
      <c r="AP837" s="21">
        <v>0.85941897989102034</v>
      </c>
      <c r="AQ837" s="22">
        <f t="shared" si="161"/>
        <v>522.88269949109986</v>
      </c>
      <c r="AR837" s="22">
        <f t="shared" si="162"/>
        <v>522.88269949109986</v>
      </c>
      <c r="AS837" s="23">
        <f t="shared" si="163"/>
        <v>368.26961578280333</v>
      </c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</row>
    <row r="838" spans="28:63">
      <c r="AB838" s="129">
        <v>836</v>
      </c>
      <c r="AC838" s="19">
        <v>0.18949804984301599</v>
      </c>
      <c r="AD838" s="20">
        <f t="shared" si="154"/>
        <v>0.8821155453605255</v>
      </c>
      <c r="AE838" s="22">
        <f t="shared" si="155"/>
        <v>0.8821155453605255</v>
      </c>
      <c r="AF838" s="21">
        <v>0.417660145196323</v>
      </c>
      <c r="AG838" s="22">
        <f t="shared" si="156"/>
        <v>3.8202636872512752</v>
      </c>
      <c r="AH838" s="22">
        <f t="shared" si="157"/>
        <v>3.8202636872512752</v>
      </c>
      <c r="AI838" s="23">
        <f t="shared" si="158"/>
        <v>4.3307973738178625</v>
      </c>
      <c r="AJ838" s="46"/>
      <c r="AK838" s="25"/>
      <c r="AL838" s="129">
        <v>836</v>
      </c>
      <c r="AM838" s="21">
        <v>0.4285351756467547</v>
      </c>
      <c r="AN838" s="22">
        <f t="shared" si="159"/>
        <v>1.6678526734153236</v>
      </c>
      <c r="AO838" s="22">
        <f t="shared" si="160"/>
        <v>1.6678526734153236</v>
      </c>
      <c r="AP838" s="21">
        <v>3.273870614689911E-2</v>
      </c>
      <c r="AQ838" s="22">
        <f t="shared" si="161"/>
        <v>437.91198817104373</v>
      </c>
      <c r="AR838" s="22">
        <f t="shared" si="162"/>
        <v>437.91198817104373</v>
      </c>
      <c r="AS838" s="23">
        <f t="shared" si="163"/>
        <v>262.56035389163907</v>
      </c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</row>
    <row r="839" spans="28:63">
      <c r="AB839" s="129">
        <v>837</v>
      </c>
      <c r="AC839" s="19">
        <v>0.32594207464834113</v>
      </c>
      <c r="AD839" s="20">
        <f t="shared" si="154"/>
        <v>0.73564412614011476</v>
      </c>
      <c r="AE839" s="22">
        <f t="shared" si="155"/>
        <v>0.73564412614011476</v>
      </c>
      <c r="AF839" s="21">
        <v>7.461272042348488E-2</v>
      </c>
      <c r="AG839" s="22">
        <f t="shared" si="156"/>
        <v>2.669086184688422</v>
      </c>
      <c r="AH839" s="22">
        <f t="shared" si="157"/>
        <v>2.669086184688422</v>
      </c>
      <c r="AI839" s="23">
        <f t="shared" si="158"/>
        <v>3.628230131725477</v>
      </c>
      <c r="AJ839" s="46"/>
      <c r="AK839" s="25"/>
      <c r="AL839" s="129">
        <v>837</v>
      </c>
      <c r="AM839" s="21">
        <v>0.3525008302067556</v>
      </c>
      <c r="AN839" s="22">
        <f t="shared" si="159"/>
        <v>1.6131572652404991</v>
      </c>
      <c r="AO839" s="22">
        <f t="shared" si="160"/>
        <v>1.6131572652404991</v>
      </c>
      <c r="AP839" s="21">
        <v>0.26881785918997603</v>
      </c>
      <c r="AQ839" s="22">
        <f t="shared" si="161"/>
        <v>471.32655277789229</v>
      </c>
      <c r="AR839" s="22">
        <f t="shared" si="162"/>
        <v>471.32655277789229</v>
      </c>
      <c r="AS839" s="23">
        <f t="shared" si="163"/>
        <v>292.17644363249616</v>
      </c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</row>
    <row r="840" spans="28:63">
      <c r="AB840" s="129">
        <v>838</v>
      </c>
      <c r="AC840" s="19">
        <v>0.53698945378083884</v>
      </c>
      <c r="AD840" s="20">
        <f t="shared" si="154"/>
        <v>0.95210887425584012</v>
      </c>
      <c r="AE840" s="22">
        <f t="shared" si="155"/>
        <v>0.95210887425584012</v>
      </c>
      <c r="AF840" s="21">
        <v>6.6410912472796402E-2</v>
      </c>
      <c r="AG840" s="22">
        <f t="shared" si="156"/>
        <v>2.6312412176314046</v>
      </c>
      <c r="AH840" s="22">
        <f t="shared" si="157"/>
        <v>2.6312412176314046</v>
      </c>
      <c r="AI840" s="23">
        <f t="shared" si="158"/>
        <v>2.7635927873143284</v>
      </c>
      <c r="AJ840" s="46"/>
      <c r="AK840" s="25"/>
      <c r="AL840" s="129">
        <v>838</v>
      </c>
      <c r="AM840" s="21">
        <v>0.23153119564131119</v>
      </c>
      <c r="AN840" s="22">
        <f t="shared" si="159"/>
        <v>1.512095771982501</v>
      </c>
      <c r="AO840" s="22">
        <f t="shared" si="160"/>
        <v>1.512095771982501</v>
      </c>
      <c r="AP840" s="21">
        <v>7.1646135422521073E-2</v>
      </c>
      <c r="AQ840" s="22">
        <f t="shared" si="161"/>
        <v>446.49777589045362</v>
      </c>
      <c r="AR840" s="22">
        <f t="shared" si="162"/>
        <v>446.49777589045362</v>
      </c>
      <c r="AS840" s="23">
        <f t="shared" si="163"/>
        <v>295.28405816851978</v>
      </c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</row>
    <row r="841" spans="28:63">
      <c r="AB841" s="129">
        <v>839</v>
      </c>
      <c r="AC841" s="19">
        <v>0.60272767192468291</v>
      </c>
      <c r="AD841" s="20">
        <f t="shared" si="154"/>
        <v>1.0293450390260079</v>
      </c>
      <c r="AE841" s="22">
        <f t="shared" si="155"/>
        <v>1.0293450390260079</v>
      </c>
      <c r="AF841" s="21">
        <v>0.72286503571524152</v>
      </c>
      <c r="AG841" s="22">
        <f t="shared" si="156"/>
        <v>5.1165907455682333</v>
      </c>
      <c r="AH841" s="22">
        <f t="shared" si="157"/>
        <v>5.1165907455682333</v>
      </c>
      <c r="AI841" s="23">
        <f t="shared" si="158"/>
        <v>4.9707246371048521</v>
      </c>
      <c r="AJ841" s="46"/>
      <c r="AK841" s="25"/>
      <c r="AL841" s="129">
        <v>839</v>
      </c>
      <c r="AM841" s="21">
        <v>0.70661948246275852</v>
      </c>
      <c r="AN841" s="22">
        <f t="shared" si="159"/>
        <v>1.8374610753909533</v>
      </c>
      <c r="AO841" s="22">
        <f t="shared" si="160"/>
        <v>1.8374610753909533</v>
      </c>
      <c r="AP841" s="21">
        <v>0.83145497514695876</v>
      </c>
      <c r="AQ841" s="22">
        <f t="shared" si="161"/>
        <v>519.35838040186138</v>
      </c>
      <c r="AR841" s="22">
        <f t="shared" si="162"/>
        <v>519.35838040186138</v>
      </c>
      <c r="AS841" s="23">
        <f t="shared" si="163"/>
        <v>282.65000405048494</v>
      </c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</row>
    <row r="842" spans="28:63">
      <c r="AB842" s="129">
        <v>840</v>
      </c>
      <c r="AC842" s="19">
        <v>7.1115185295064332E-2</v>
      </c>
      <c r="AD842" s="20">
        <f t="shared" si="154"/>
        <v>0.77282470258596425</v>
      </c>
      <c r="AE842" s="22">
        <f t="shared" si="155"/>
        <v>0.77282470258596425</v>
      </c>
      <c r="AF842" s="21">
        <v>0.25195036903975465</v>
      </c>
      <c r="AG842" s="22">
        <f t="shared" si="156"/>
        <v>3.2627551331172082</v>
      </c>
      <c r="AH842" s="22">
        <f t="shared" si="157"/>
        <v>3.2627551331172082</v>
      </c>
      <c r="AI842" s="23">
        <f t="shared" si="158"/>
        <v>4.2218566800461188</v>
      </c>
      <c r="AJ842" s="46"/>
      <c r="AK842" s="25"/>
      <c r="AL842" s="129">
        <v>840</v>
      </c>
      <c r="AM842" s="21">
        <v>0.52102628183666333</v>
      </c>
      <c r="AN842" s="22">
        <f t="shared" si="159"/>
        <v>1.7281941018499669</v>
      </c>
      <c r="AO842" s="22">
        <f t="shared" si="160"/>
        <v>1.7281941018499669</v>
      </c>
      <c r="AP842" s="21">
        <v>3.5899916547148747E-2</v>
      </c>
      <c r="AQ842" s="22">
        <f t="shared" si="161"/>
        <v>438.75684360872208</v>
      </c>
      <c r="AR842" s="22">
        <f t="shared" si="162"/>
        <v>438.75684360872208</v>
      </c>
      <c r="AS842" s="23">
        <f t="shared" si="163"/>
        <v>253.88169253618523</v>
      </c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</row>
    <row r="843" spans="28:63">
      <c r="AB843" s="129">
        <v>841</v>
      </c>
      <c r="AC843" s="19">
        <v>0.74822034675855553</v>
      </c>
      <c r="AD843" s="20">
        <f t="shared" si="154"/>
        <v>1.2272641941598605</v>
      </c>
      <c r="AE843" s="22">
        <f t="shared" si="155"/>
        <v>1.2272641941598605</v>
      </c>
      <c r="AF843" s="21">
        <v>0.23477516118246611</v>
      </c>
      <c r="AG843" s="22">
        <f t="shared" si="156"/>
        <v>3.2086802272728638</v>
      </c>
      <c r="AH843" s="22">
        <f t="shared" si="157"/>
        <v>3.2086802272728638</v>
      </c>
      <c r="AI843" s="23">
        <f t="shared" si="158"/>
        <v>2.6144983635486954</v>
      </c>
      <c r="AJ843" s="46"/>
      <c r="AK843" s="25"/>
      <c r="AL843" s="129">
        <v>841</v>
      </c>
      <c r="AM843" s="21">
        <v>0.81224104922551521</v>
      </c>
      <c r="AN843" s="22">
        <f t="shared" si="159"/>
        <v>1.9099723979567305</v>
      </c>
      <c r="AO843" s="22">
        <f t="shared" si="160"/>
        <v>1.9099723979567305</v>
      </c>
      <c r="AP843" s="21">
        <v>0.87929946295826933</v>
      </c>
      <c r="AQ843" s="22">
        <f t="shared" si="161"/>
        <v>525.60719169638855</v>
      </c>
      <c r="AR843" s="22">
        <f t="shared" si="162"/>
        <v>525.60719169638855</v>
      </c>
      <c r="AS843" s="23">
        <f t="shared" si="163"/>
        <v>275.19098823557761</v>
      </c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</row>
    <row r="844" spans="28:63">
      <c r="AB844" s="129">
        <v>842</v>
      </c>
      <c r="AC844" s="19">
        <v>0.96269898048383362</v>
      </c>
      <c r="AD844" s="20">
        <f t="shared" si="154"/>
        <v>1.7025725334059745</v>
      </c>
      <c r="AE844" s="22">
        <f t="shared" si="155"/>
        <v>1.7025725334059745</v>
      </c>
      <c r="AF844" s="21">
        <v>0.9951920779173774</v>
      </c>
      <c r="AG844" s="22">
        <f t="shared" si="156"/>
        <v>7.6202136620694763</v>
      </c>
      <c r="AH844" s="22">
        <f t="shared" si="157"/>
        <v>7.6202136620694763</v>
      </c>
      <c r="AI844" s="23">
        <f t="shared" si="158"/>
        <v>4.4757057409033472</v>
      </c>
      <c r="AJ844" s="46"/>
      <c r="AK844" s="25"/>
      <c r="AL844" s="129">
        <v>842</v>
      </c>
      <c r="AM844" s="21">
        <v>0.66267225847803768</v>
      </c>
      <c r="AN844" s="22">
        <f t="shared" si="159"/>
        <v>1.8112548029855042</v>
      </c>
      <c r="AO844" s="22">
        <f t="shared" si="160"/>
        <v>1.8112548029855042</v>
      </c>
      <c r="AP844" s="21">
        <v>0.96377871077380584</v>
      </c>
      <c r="AQ844" s="22">
        <f t="shared" si="161"/>
        <v>541.15938869312617</v>
      </c>
      <c r="AR844" s="22">
        <f t="shared" si="162"/>
        <v>541.15938869312617</v>
      </c>
      <c r="AS844" s="23">
        <f t="shared" si="163"/>
        <v>298.77595786143911</v>
      </c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</row>
    <row r="845" spans="28:63">
      <c r="AB845" s="129">
        <v>843</v>
      </c>
      <c r="AC845" s="19">
        <v>0.51813299406050739</v>
      </c>
      <c r="AD845" s="20">
        <f t="shared" si="154"/>
        <v>0.93098372730528522</v>
      </c>
      <c r="AE845" s="22">
        <f t="shared" si="155"/>
        <v>0.93098372730528522</v>
      </c>
      <c r="AF845" s="21">
        <v>0.88464500321376927</v>
      </c>
      <c r="AG845" s="22">
        <f t="shared" si="156"/>
        <v>6.1397177892623596</v>
      </c>
      <c r="AH845" s="22">
        <f t="shared" si="157"/>
        <v>6.1397177892623596</v>
      </c>
      <c r="AI845" s="23">
        <f t="shared" si="158"/>
        <v>6.5948712197512371</v>
      </c>
      <c r="AJ845" s="46"/>
      <c r="AK845" s="25"/>
      <c r="AL845" s="129">
        <v>843</v>
      </c>
      <c r="AM845" s="21">
        <v>0.69025169745487536</v>
      </c>
      <c r="AN845" s="22">
        <f t="shared" si="159"/>
        <v>1.8274852492313682</v>
      </c>
      <c r="AO845" s="22">
        <f t="shared" si="160"/>
        <v>1.8274852492313682</v>
      </c>
      <c r="AP845" s="21">
        <v>0.352819872271525</v>
      </c>
      <c r="AQ845" s="22">
        <f t="shared" si="161"/>
        <v>478.80165599930791</v>
      </c>
      <c r="AR845" s="22">
        <f t="shared" si="162"/>
        <v>478.80165599930791</v>
      </c>
      <c r="AS845" s="23">
        <f t="shared" si="163"/>
        <v>262.00028492743769</v>
      </c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</row>
    <row r="846" spans="28:63">
      <c r="AB846" s="129">
        <v>844</v>
      </c>
      <c r="AC846" s="19">
        <v>0.5857538714113526</v>
      </c>
      <c r="AD846" s="20">
        <f t="shared" si="154"/>
        <v>1.0088258888768149</v>
      </c>
      <c r="AE846" s="22">
        <f t="shared" si="155"/>
        <v>1.0088258888768149</v>
      </c>
      <c r="AF846" s="21">
        <v>1.1634556566298526E-2</v>
      </c>
      <c r="AG846" s="22">
        <f t="shared" si="156"/>
        <v>2.2642107859225113</v>
      </c>
      <c r="AH846" s="22">
        <f t="shared" si="157"/>
        <v>2.2642107859225113</v>
      </c>
      <c r="AI846" s="23">
        <f t="shared" si="158"/>
        <v>2.2444019437718734</v>
      </c>
      <c r="AJ846" s="46"/>
      <c r="AK846" s="25"/>
      <c r="AL846" s="129">
        <v>844</v>
      </c>
      <c r="AM846" s="21">
        <v>5.1492328583667923E-2</v>
      </c>
      <c r="AN846" s="22">
        <f t="shared" si="159"/>
        <v>1.2837729466093815</v>
      </c>
      <c r="AO846" s="22">
        <f t="shared" si="160"/>
        <v>1.2837729466093815</v>
      </c>
      <c r="AP846" s="21">
        <v>0.58784713981194869</v>
      </c>
      <c r="AQ846" s="22">
        <f t="shared" si="161"/>
        <v>496.4461013796722</v>
      </c>
      <c r="AR846" s="22">
        <f t="shared" si="162"/>
        <v>496.4461013796722</v>
      </c>
      <c r="AS846" s="23">
        <f t="shared" si="163"/>
        <v>386.70864866786115</v>
      </c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</row>
    <row r="847" spans="28:63">
      <c r="AB847" s="129">
        <v>845</v>
      </c>
      <c r="AC847" s="19">
        <v>0.7290447897240977</v>
      </c>
      <c r="AD847" s="20">
        <f t="shared" si="154"/>
        <v>1.19837828329671</v>
      </c>
      <c r="AE847" s="22">
        <f t="shared" si="155"/>
        <v>1.19837828329671</v>
      </c>
      <c r="AF847" s="21">
        <v>0.45039931005619849</v>
      </c>
      <c r="AG847" s="22">
        <f t="shared" si="156"/>
        <v>3.9394556155222187</v>
      </c>
      <c r="AH847" s="22">
        <f t="shared" si="157"/>
        <v>3.9394556155222187</v>
      </c>
      <c r="AI847" s="23">
        <f t="shared" si="158"/>
        <v>3.2873222674603801</v>
      </c>
      <c r="AJ847" s="46"/>
      <c r="AK847" s="25"/>
      <c r="AL847" s="129">
        <v>845</v>
      </c>
      <c r="AM847" s="21">
        <v>0.55125202861135869</v>
      </c>
      <c r="AN847" s="22">
        <f t="shared" si="159"/>
        <v>1.7467305571759852</v>
      </c>
      <c r="AO847" s="22">
        <f t="shared" si="160"/>
        <v>1.7467305571759852</v>
      </c>
      <c r="AP847" s="21">
        <v>0.35909300895224627</v>
      </c>
      <c r="AQ847" s="22">
        <f t="shared" si="161"/>
        <v>479.32209948857184</v>
      </c>
      <c r="AR847" s="22">
        <f t="shared" si="162"/>
        <v>479.32209948857184</v>
      </c>
      <c r="AS847" s="23">
        <f t="shared" si="163"/>
        <v>274.41101177248112</v>
      </c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</row>
    <row r="848" spans="28:63">
      <c r="AB848" s="129">
        <v>846</v>
      </c>
      <c r="AC848" s="19">
        <v>0.93361917470317801</v>
      </c>
      <c r="AD848" s="20">
        <f t="shared" si="154"/>
        <v>1.6032270608094057</v>
      </c>
      <c r="AE848" s="22">
        <f t="shared" si="155"/>
        <v>1.6032270608094057</v>
      </c>
      <c r="AF848" s="21">
        <v>3.7935977302543278E-2</v>
      </c>
      <c r="AG848" s="22">
        <f t="shared" si="156"/>
        <v>2.4770910435286537</v>
      </c>
      <c r="AH848" s="22">
        <f t="shared" si="157"/>
        <v>2.4770910435286537</v>
      </c>
      <c r="AI848" s="23">
        <f t="shared" si="158"/>
        <v>1.5450656392227242</v>
      </c>
      <c r="AJ848" s="46"/>
      <c r="AK848" s="25"/>
      <c r="AL848" s="129">
        <v>846</v>
      </c>
      <c r="AM848" s="21">
        <v>0.63229408764463513</v>
      </c>
      <c r="AN848" s="22">
        <f t="shared" si="159"/>
        <v>1.7940601881330691</v>
      </c>
      <c r="AO848" s="22">
        <f t="shared" si="160"/>
        <v>1.7940601881330691</v>
      </c>
      <c r="AP848" s="21">
        <v>0.74725721243785981</v>
      </c>
      <c r="AQ848" s="22">
        <f t="shared" si="161"/>
        <v>510.23174387112829</v>
      </c>
      <c r="AR848" s="22">
        <f t="shared" si="162"/>
        <v>510.23174387112829</v>
      </c>
      <c r="AS848" s="23">
        <f t="shared" si="163"/>
        <v>284.40057209122091</v>
      </c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</row>
    <row r="849" spans="28:63">
      <c r="AB849" s="129">
        <v>847</v>
      </c>
      <c r="AC849" s="19">
        <v>0.35480758711059301</v>
      </c>
      <c r="AD849" s="20">
        <f t="shared" si="154"/>
        <v>0.76301239844187707</v>
      </c>
      <c r="AE849" s="22">
        <f t="shared" si="155"/>
        <v>0.76301239844187707</v>
      </c>
      <c r="AF849" s="21">
        <v>3.1981611038155111E-2</v>
      </c>
      <c r="AG849" s="22">
        <f t="shared" si="156"/>
        <v>2.4380521272964333</v>
      </c>
      <c r="AH849" s="22">
        <f t="shared" si="157"/>
        <v>2.4380521272964333</v>
      </c>
      <c r="AI849" s="23">
        <f t="shared" si="158"/>
        <v>3.1952981790008925</v>
      </c>
      <c r="AJ849" s="46"/>
      <c r="AK849" s="25"/>
      <c r="AL849" s="129">
        <v>847</v>
      </c>
      <c r="AM849" s="21">
        <v>0.91006686890303201</v>
      </c>
      <c r="AN849" s="22">
        <f t="shared" si="159"/>
        <v>1.9992762028770839</v>
      </c>
      <c r="AO849" s="22">
        <f t="shared" si="160"/>
        <v>1.9992762028770839</v>
      </c>
      <c r="AP849" s="21">
        <v>0.20442202731974934</v>
      </c>
      <c r="AQ849" s="22">
        <f t="shared" si="161"/>
        <v>464.7586401461611</v>
      </c>
      <c r="AR849" s="22">
        <f t="shared" si="162"/>
        <v>464.7586401461611</v>
      </c>
      <c r="AS849" s="23">
        <f t="shared" si="163"/>
        <v>232.46344826059763</v>
      </c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</row>
    <row r="850" spans="28:63">
      <c r="AB850" s="129">
        <v>848</v>
      </c>
      <c r="AC850" s="19">
        <v>0.98955917471134014</v>
      </c>
      <c r="AD850" s="20">
        <f t="shared" si="154"/>
        <v>1.8426422507323337</v>
      </c>
      <c r="AE850" s="22">
        <f t="shared" si="155"/>
        <v>1.8426422507323337</v>
      </c>
      <c r="AF850" s="21">
        <v>0.97696497662838078</v>
      </c>
      <c r="AG850" s="22">
        <f t="shared" si="156"/>
        <v>7.168705406520302</v>
      </c>
      <c r="AH850" s="22">
        <f t="shared" si="157"/>
        <v>7.168705406520302</v>
      </c>
      <c r="AI850" s="23">
        <f t="shared" si="158"/>
        <v>3.890448839795785</v>
      </c>
      <c r="AJ850" s="46"/>
      <c r="AK850" s="25"/>
      <c r="AL850" s="129">
        <v>848</v>
      </c>
      <c r="AM850" s="21">
        <v>0.23802997603206133</v>
      </c>
      <c r="AN850" s="22">
        <f t="shared" si="159"/>
        <v>1.5181179894414909</v>
      </c>
      <c r="AO850" s="22">
        <f t="shared" si="160"/>
        <v>1.5181179894414909</v>
      </c>
      <c r="AP850" s="21">
        <v>0.14402539315627549</v>
      </c>
      <c r="AQ850" s="22">
        <f t="shared" si="161"/>
        <v>457.56925409069896</v>
      </c>
      <c r="AR850" s="22">
        <f t="shared" si="162"/>
        <v>457.56925409069896</v>
      </c>
      <c r="AS850" s="23">
        <f t="shared" si="163"/>
        <v>301.40559381622023</v>
      </c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</row>
    <row r="851" spans="28:63">
      <c r="AB851" s="129">
        <v>849</v>
      </c>
      <c r="AC851" s="19">
        <v>0.75548601491324141</v>
      </c>
      <c r="AD851" s="20">
        <f t="shared" si="154"/>
        <v>1.2384953269796983</v>
      </c>
      <c r="AE851" s="22">
        <f t="shared" si="155"/>
        <v>1.2384953269796983</v>
      </c>
      <c r="AF851" s="21">
        <v>0.17492259710318359</v>
      </c>
      <c r="AG851" s="22">
        <f t="shared" si="156"/>
        <v>3.0248294414257018</v>
      </c>
      <c r="AH851" s="22">
        <f t="shared" si="157"/>
        <v>3.0248294414257018</v>
      </c>
      <c r="AI851" s="23">
        <f t="shared" si="158"/>
        <v>2.4423422321683783</v>
      </c>
      <c r="AJ851" s="46"/>
      <c r="AK851" s="25"/>
      <c r="AL851" s="129">
        <v>849</v>
      </c>
      <c r="AM851" s="21">
        <v>0.26805535488569121</v>
      </c>
      <c r="AN851" s="22">
        <f t="shared" si="159"/>
        <v>1.5449299282470654</v>
      </c>
      <c r="AO851" s="22">
        <f t="shared" si="160"/>
        <v>1.5449299282470654</v>
      </c>
      <c r="AP851" s="21">
        <v>0.18045920827344397</v>
      </c>
      <c r="AQ851" s="22">
        <f t="shared" si="161"/>
        <v>462.05354017297179</v>
      </c>
      <c r="AR851" s="22">
        <f t="shared" si="162"/>
        <v>462.05354017297179</v>
      </c>
      <c r="AS851" s="23">
        <f t="shared" si="163"/>
        <v>299.07734436683143</v>
      </c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</row>
    <row r="852" spans="28:63">
      <c r="AB852" s="129">
        <v>850</v>
      </c>
      <c r="AC852" s="19">
        <v>0.83482458264753423</v>
      </c>
      <c r="AD852" s="20">
        <f t="shared" si="154"/>
        <v>1.3741166084699898</v>
      </c>
      <c r="AE852" s="22">
        <f t="shared" si="155"/>
        <v>1.3741166084699898</v>
      </c>
      <c r="AF852" s="21">
        <v>0.98180333105504181</v>
      </c>
      <c r="AG852" s="22">
        <f t="shared" si="156"/>
        <v>7.2611494952639299</v>
      </c>
      <c r="AH852" s="22">
        <f t="shared" si="157"/>
        <v>7.2611494952639299</v>
      </c>
      <c r="AI852" s="23">
        <f t="shared" si="158"/>
        <v>5.2842309382672097</v>
      </c>
      <c r="AJ852" s="46"/>
      <c r="AK852" s="25"/>
      <c r="AL852" s="129">
        <v>850</v>
      </c>
      <c r="AM852" s="21">
        <v>0.92058183062858567</v>
      </c>
      <c r="AN852" s="22">
        <f t="shared" si="159"/>
        <v>2.0113751345172286</v>
      </c>
      <c r="AO852" s="22">
        <f t="shared" si="160"/>
        <v>2.0113751345172286</v>
      </c>
      <c r="AP852" s="21">
        <v>0.37248140450970102</v>
      </c>
      <c r="AQ852" s="22">
        <f t="shared" si="161"/>
        <v>480.4178596459281</v>
      </c>
      <c r="AR852" s="22">
        <f t="shared" si="162"/>
        <v>480.4178596459281</v>
      </c>
      <c r="AS852" s="23">
        <f t="shared" si="163"/>
        <v>238.85045181352422</v>
      </c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</row>
    <row r="853" spans="28:63">
      <c r="AB853" s="129">
        <v>851</v>
      </c>
      <c r="AC853" s="19">
        <v>0.6815987419971421</v>
      </c>
      <c r="AD853" s="20">
        <f t="shared" si="154"/>
        <v>1.1310233469882072</v>
      </c>
      <c r="AE853" s="22">
        <f t="shared" si="155"/>
        <v>1.1310233469882072</v>
      </c>
      <c r="AF853" s="21">
        <v>5.8661281568125667E-2</v>
      </c>
      <c r="AG853" s="22">
        <f t="shared" si="156"/>
        <v>2.593268648597542</v>
      </c>
      <c r="AH853" s="22">
        <f t="shared" si="157"/>
        <v>2.593268648597542</v>
      </c>
      <c r="AI853" s="23">
        <f t="shared" si="158"/>
        <v>2.2928515627048158</v>
      </c>
      <c r="AJ853" s="46"/>
      <c r="AK853" s="25"/>
      <c r="AL853" s="129">
        <v>851</v>
      </c>
      <c r="AM853" s="21">
        <v>6.5028939892032622E-2</v>
      </c>
      <c r="AN853" s="22">
        <f t="shared" si="159"/>
        <v>1.3089963692483686</v>
      </c>
      <c r="AO853" s="22">
        <f t="shared" si="160"/>
        <v>1.3089963692483686</v>
      </c>
      <c r="AP853" s="21">
        <v>0.83276092379727329</v>
      </c>
      <c r="AQ853" s="22">
        <f t="shared" si="161"/>
        <v>519.51613967533831</v>
      </c>
      <c r="AR853" s="22">
        <f t="shared" si="162"/>
        <v>519.51613967533831</v>
      </c>
      <c r="AS853" s="23">
        <f t="shared" si="163"/>
        <v>396.88126864220925</v>
      </c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</row>
    <row r="854" spans="28:63">
      <c r="AB854" s="129">
        <v>852</v>
      </c>
      <c r="AC854" s="19">
        <v>0.56063319546965507</v>
      </c>
      <c r="AD854" s="20">
        <f t="shared" si="154"/>
        <v>0.97921485432821576</v>
      </c>
      <c r="AE854" s="22">
        <f t="shared" si="155"/>
        <v>0.97921485432821576</v>
      </c>
      <c r="AF854" s="21">
        <v>0.31165200144944527</v>
      </c>
      <c r="AG854" s="22">
        <f t="shared" si="156"/>
        <v>3.4557244849682975</v>
      </c>
      <c r="AH854" s="22">
        <f t="shared" si="157"/>
        <v>3.4557244849682975</v>
      </c>
      <c r="AI854" s="23">
        <f t="shared" si="158"/>
        <v>3.5290768616240773</v>
      </c>
      <c r="AJ854" s="46"/>
      <c r="AK854" s="25"/>
      <c r="AL854" s="129">
        <v>852</v>
      </c>
      <c r="AM854" s="21">
        <v>0.42862727740728501</v>
      </c>
      <c r="AN854" s="22">
        <f t="shared" si="159"/>
        <v>1.6679158413423087</v>
      </c>
      <c r="AO854" s="22">
        <f t="shared" si="160"/>
        <v>1.6679158413423087</v>
      </c>
      <c r="AP854" s="21">
        <v>0.77058255337670289</v>
      </c>
      <c r="AQ854" s="22">
        <f t="shared" si="161"/>
        <v>512.58385320475406</v>
      </c>
      <c r="AR854" s="22">
        <f t="shared" si="162"/>
        <v>512.58385320475406</v>
      </c>
      <c r="AS854" s="23">
        <f t="shared" si="163"/>
        <v>307.31997412545456</v>
      </c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</row>
    <row r="855" spans="28:63">
      <c r="AB855" s="129">
        <v>853</v>
      </c>
      <c r="AC855" s="19">
        <v>6.1092037299857793E-2</v>
      </c>
      <c r="AD855" s="20">
        <f t="shared" si="154"/>
        <v>0.76018319408084067</v>
      </c>
      <c r="AE855" s="22">
        <f t="shared" si="155"/>
        <v>0.76018319408084067</v>
      </c>
      <c r="AF855" s="21">
        <v>0.50103686440231476</v>
      </c>
      <c r="AG855" s="22">
        <f t="shared" si="156"/>
        <v>4.1310344964150225</v>
      </c>
      <c r="AH855" s="22">
        <f t="shared" si="157"/>
        <v>4.1310344964150225</v>
      </c>
      <c r="AI855" s="23">
        <f t="shared" si="158"/>
        <v>5.4342618050244784</v>
      </c>
      <c r="AJ855" s="46"/>
      <c r="AK855" s="25"/>
      <c r="AL855" s="129">
        <v>853</v>
      </c>
      <c r="AM855" s="21">
        <v>0.18236390905252498</v>
      </c>
      <c r="AN855" s="22">
        <f t="shared" si="159"/>
        <v>1.4634817547940921</v>
      </c>
      <c r="AO855" s="22">
        <f t="shared" si="160"/>
        <v>1.4634817547940921</v>
      </c>
      <c r="AP855" s="21">
        <v>0.94794909596286625</v>
      </c>
      <c r="AQ855" s="22">
        <f t="shared" si="161"/>
        <v>537.41463173725276</v>
      </c>
      <c r="AR855" s="22">
        <f t="shared" si="162"/>
        <v>537.41463173725276</v>
      </c>
      <c r="AS855" s="23">
        <f t="shared" si="163"/>
        <v>367.21648901790752</v>
      </c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</row>
    <row r="856" spans="28:63">
      <c r="AB856" s="129">
        <v>854</v>
      </c>
      <c r="AC856" s="19">
        <v>0.66390137742629496</v>
      </c>
      <c r="AD856" s="20">
        <f t="shared" si="154"/>
        <v>1.1072001941668006</v>
      </c>
      <c r="AE856" s="22">
        <f t="shared" si="155"/>
        <v>1.1072001941668006</v>
      </c>
      <c r="AF856" s="21">
        <v>0.19566195047009605</v>
      </c>
      <c r="AG856" s="22">
        <f t="shared" si="156"/>
        <v>3.0877559623022472</v>
      </c>
      <c r="AH856" s="22">
        <f t="shared" si="157"/>
        <v>3.0877559623022472</v>
      </c>
      <c r="AI856" s="23">
        <f t="shared" si="158"/>
        <v>2.7887964422060736</v>
      </c>
      <c r="AJ856" s="46"/>
      <c r="AK856" s="25"/>
      <c r="AL856" s="129">
        <v>854</v>
      </c>
      <c r="AM856" s="21">
        <v>0.11664311715758857</v>
      </c>
      <c r="AN856" s="22">
        <f t="shared" si="159"/>
        <v>1.3866936740069469</v>
      </c>
      <c r="AO856" s="22">
        <f t="shared" si="160"/>
        <v>1.3866936740069469</v>
      </c>
      <c r="AP856" s="21">
        <v>0.98299460902672764</v>
      </c>
      <c r="AQ856" s="22">
        <f t="shared" si="161"/>
        <v>547.09059135598886</v>
      </c>
      <c r="AR856" s="22">
        <f t="shared" si="162"/>
        <v>547.09059135598886</v>
      </c>
      <c r="AS856" s="23">
        <f t="shared" si="163"/>
        <v>394.52880013156255</v>
      </c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</row>
    <row r="857" spans="28:63">
      <c r="AB857" s="129">
        <v>855</v>
      </c>
      <c r="AC857" s="19">
        <v>0.75261600467930356</v>
      </c>
      <c r="AD857" s="20">
        <f t="shared" si="154"/>
        <v>1.2340392416692851</v>
      </c>
      <c r="AE857" s="22">
        <f t="shared" si="155"/>
        <v>1.2340392416692851</v>
      </c>
      <c r="AF857" s="21">
        <v>0.26848083453567329</v>
      </c>
      <c r="AG857" s="22">
        <f t="shared" si="156"/>
        <v>3.3153895611342667</v>
      </c>
      <c r="AH857" s="22">
        <f t="shared" si="157"/>
        <v>3.3153895611342667</v>
      </c>
      <c r="AI857" s="23">
        <f t="shared" si="158"/>
        <v>2.6866159917650094</v>
      </c>
      <c r="AJ857" s="46"/>
      <c r="AK857" s="25"/>
      <c r="AL857" s="129">
        <v>855</v>
      </c>
      <c r="AM857" s="21">
        <v>0.31628448313818203</v>
      </c>
      <c r="AN857" s="22">
        <f t="shared" si="159"/>
        <v>1.5850265410873274</v>
      </c>
      <c r="AO857" s="22">
        <f t="shared" si="160"/>
        <v>1.5850265410873274</v>
      </c>
      <c r="AP857" s="21">
        <v>0.11375202537446216</v>
      </c>
      <c r="AQ857" s="22">
        <f t="shared" si="161"/>
        <v>453.38816929197719</v>
      </c>
      <c r="AR857" s="22">
        <f t="shared" si="162"/>
        <v>453.38816929197719</v>
      </c>
      <c r="AS857" s="23">
        <f t="shared" si="163"/>
        <v>286.04452830231673</v>
      </c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</row>
    <row r="858" spans="28:63">
      <c r="AB858" s="129">
        <v>856</v>
      </c>
      <c r="AC858" s="19">
        <v>0.3248931691588457</v>
      </c>
      <c r="AD858" s="20">
        <f t="shared" si="154"/>
        <v>0.73466077274792374</v>
      </c>
      <c r="AE858" s="22">
        <f t="shared" si="155"/>
        <v>0.73466077274792374</v>
      </c>
      <c r="AF858" s="21">
        <v>0.8826458154766712</v>
      </c>
      <c r="AG858" s="22">
        <f t="shared" si="156"/>
        <v>6.123666997652105</v>
      </c>
      <c r="AH858" s="22">
        <f t="shared" si="157"/>
        <v>6.123666997652105</v>
      </c>
      <c r="AI858" s="23">
        <f t="shared" si="158"/>
        <v>8.3353667771686695</v>
      </c>
      <c r="AJ858" s="46"/>
      <c r="AK858" s="25"/>
      <c r="AL858" s="129">
        <v>856</v>
      </c>
      <c r="AM858" s="21">
        <v>0.67374513128142599</v>
      </c>
      <c r="AN858" s="22">
        <f t="shared" si="159"/>
        <v>1.8176883716313077</v>
      </c>
      <c r="AO858" s="22">
        <f t="shared" si="160"/>
        <v>1.8176883716313077</v>
      </c>
      <c r="AP858" s="21">
        <v>0.61519504241211453</v>
      </c>
      <c r="AQ858" s="22">
        <f t="shared" si="161"/>
        <v>498.59081026131935</v>
      </c>
      <c r="AR858" s="22">
        <f t="shared" si="162"/>
        <v>498.59081026131935</v>
      </c>
      <c r="AS858" s="23">
        <f t="shared" si="163"/>
        <v>274.29938929182487</v>
      </c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</row>
    <row r="859" spans="28:63">
      <c r="AB859" s="129">
        <v>857</v>
      </c>
      <c r="AC859" s="19">
        <v>0.18900830438558047</v>
      </c>
      <c r="AD859" s="20">
        <f t="shared" si="154"/>
        <v>0.88175075482053955</v>
      </c>
      <c r="AE859" s="22">
        <f t="shared" si="155"/>
        <v>0.88175075482053955</v>
      </c>
      <c r="AF859" s="21">
        <v>0.58928597007084149</v>
      </c>
      <c r="AG859" s="22">
        <f t="shared" si="156"/>
        <v>4.4898118429527525</v>
      </c>
      <c r="AH859" s="22">
        <f t="shared" si="157"/>
        <v>4.4898118429527525</v>
      </c>
      <c r="AI859" s="23">
        <f t="shared" si="158"/>
        <v>5.0919285505647824</v>
      </c>
      <c r="AJ859" s="46"/>
      <c r="AK859" s="25"/>
      <c r="AL859" s="129">
        <v>857</v>
      </c>
      <c r="AM859" s="21">
        <v>0.64505442004466018</v>
      </c>
      <c r="AN859" s="22">
        <f t="shared" si="159"/>
        <v>1.8012323736560449</v>
      </c>
      <c r="AO859" s="22">
        <f t="shared" si="160"/>
        <v>1.8012323736560449</v>
      </c>
      <c r="AP859" s="21">
        <v>0.83501055451138473</v>
      </c>
      <c r="AQ859" s="22">
        <f t="shared" si="161"/>
        <v>519.78934760802269</v>
      </c>
      <c r="AR859" s="22">
        <f t="shared" si="162"/>
        <v>519.78934760802269</v>
      </c>
      <c r="AS859" s="23">
        <f t="shared" si="163"/>
        <v>288.57428681063629</v>
      </c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</row>
    <row r="860" spans="28:63">
      <c r="AB860" s="129">
        <v>858</v>
      </c>
      <c r="AC860" s="19">
        <v>0.45720085817621103</v>
      </c>
      <c r="AD860" s="20">
        <f t="shared" si="154"/>
        <v>0.86540648479321103</v>
      </c>
      <c r="AE860" s="22">
        <f t="shared" si="155"/>
        <v>0.86540648479321103</v>
      </c>
      <c r="AF860" s="21">
        <v>0.9957936616491202</v>
      </c>
      <c r="AG860" s="22">
        <f t="shared" si="156"/>
        <v>7.6447674697801533</v>
      </c>
      <c r="AH860" s="22">
        <f t="shared" si="157"/>
        <v>7.6447674697801533</v>
      </c>
      <c r="AI860" s="23">
        <f t="shared" si="158"/>
        <v>8.8337302806401681</v>
      </c>
      <c r="AJ860" s="46"/>
      <c r="AK860" s="25"/>
      <c r="AL860" s="129">
        <v>858</v>
      </c>
      <c r="AM860" s="21">
        <v>0.4505860980255989</v>
      </c>
      <c r="AN860" s="22">
        <f t="shared" si="159"/>
        <v>1.6827873832852203</v>
      </c>
      <c r="AO860" s="22">
        <f t="shared" si="160"/>
        <v>1.6827873832852203</v>
      </c>
      <c r="AP860" s="21">
        <v>0.44257726616333481</v>
      </c>
      <c r="AQ860" s="22">
        <f t="shared" si="161"/>
        <v>485.85785608718737</v>
      </c>
      <c r="AR860" s="22">
        <f t="shared" si="162"/>
        <v>485.85785608718737</v>
      </c>
      <c r="AS860" s="23">
        <f t="shared" si="163"/>
        <v>288.72206965247847</v>
      </c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</row>
    <row r="861" spans="28:63">
      <c r="AB861" s="129">
        <v>859</v>
      </c>
      <c r="AC861" s="19">
        <v>0.87018608860570668</v>
      </c>
      <c r="AD861" s="20">
        <f t="shared" si="154"/>
        <v>1.4451426559351439</v>
      </c>
      <c r="AE861" s="22">
        <f t="shared" si="155"/>
        <v>1.4451426559351439</v>
      </c>
      <c r="AF861" s="21">
        <v>4.8705092889949175E-2</v>
      </c>
      <c r="AG861" s="22">
        <f t="shared" si="156"/>
        <v>2.5405835340996754</v>
      </c>
      <c r="AH861" s="22">
        <f t="shared" si="157"/>
        <v>2.5405835340996754</v>
      </c>
      <c r="AI861" s="23">
        <f t="shared" si="158"/>
        <v>1.7580157389068816</v>
      </c>
      <c r="AJ861" s="46"/>
      <c r="AK861" s="25"/>
      <c r="AL861" s="129">
        <v>859</v>
      </c>
      <c r="AM861" s="21">
        <v>0.97627461606917876</v>
      </c>
      <c r="AN861" s="22">
        <f t="shared" si="159"/>
        <v>2.0969030941249551</v>
      </c>
      <c r="AO861" s="22">
        <f t="shared" si="160"/>
        <v>2.0969030941249551</v>
      </c>
      <c r="AP861" s="21">
        <v>0.33780264027492202</v>
      </c>
      <c r="AQ861" s="22">
        <f t="shared" si="161"/>
        <v>477.53664810096461</v>
      </c>
      <c r="AR861" s="22">
        <f t="shared" si="162"/>
        <v>477.53664810096461</v>
      </c>
      <c r="AS861" s="23">
        <f t="shared" si="163"/>
        <v>227.73424744277096</v>
      </c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</row>
    <row r="862" spans="28:63">
      <c r="AB862" s="129">
        <v>860</v>
      </c>
      <c r="AC862" s="19">
        <v>0.16677209037185337</v>
      </c>
      <c r="AD862" s="20">
        <f t="shared" si="154"/>
        <v>0.86465879535012324</v>
      </c>
      <c r="AE862" s="22">
        <f t="shared" si="155"/>
        <v>0.86465879535012324</v>
      </c>
      <c r="AF862" s="21">
        <v>0.89440762334271995</v>
      </c>
      <c r="AG862" s="22">
        <f t="shared" si="156"/>
        <v>6.2201766099642359</v>
      </c>
      <c r="AH862" s="22">
        <f t="shared" si="157"/>
        <v>6.2201766099642359</v>
      </c>
      <c r="AI862" s="23">
        <f t="shared" si="158"/>
        <v>7.193793255113448</v>
      </c>
      <c r="AJ862" s="46"/>
      <c r="AK862" s="25"/>
      <c r="AL862" s="129">
        <v>860</v>
      </c>
      <c r="AM862" s="21">
        <v>0.27998054232584813</v>
      </c>
      <c r="AN862" s="22">
        <f t="shared" si="159"/>
        <v>1.5551592462865096</v>
      </c>
      <c r="AO862" s="22">
        <f t="shared" si="160"/>
        <v>1.5551592462865096</v>
      </c>
      <c r="AP862" s="21">
        <v>0.35253903676763099</v>
      </c>
      <c r="AQ862" s="22">
        <f t="shared" si="161"/>
        <v>478.77824904097417</v>
      </c>
      <c r="AR862" s="22">
        <f t="shared" si="162"/>
        <v>478.77824904097417</v>
      </c>
      <c r="AS862" s="23">
        <f t="shared" si="163"/>
        <v>307.86445194228554</v>
      </c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</row>
    <row r="863" spans="28:63">
      <c r="AB863" s="129">
        <v>861</v>
      </c>
      <c r="AC863" s="19">
        <v>0.46496236872877694</v>
      </c>
      <c r="AD863" s="20">
        <f t="shared" si="154"/>
        <v>0.8735474948659252</v>
      </c>
      <c r="AE863" s="22">
        <f t="shared" si="155"/>
        <v>0.8735474948659252</v>
      </c>
      <c r="AF863" s="21">
        <v>0.53157608677460244</v>
      </c>
      <c r="AG863" s="22">
        <f t="shared" si="156"/>
        <v>4.2513045740201925</v>
      </c>
      <c r="AH863" s="22">
        <f t="shared" si="157"/>
        <v>4.2513045740201925</v>
      </c>
      <c r="AI863" s="23">
        <f t="shared" si="158"/>
        <v>4.8667125703024263</v>
      </c>
      <c r="AJ863" s="46"/>
      <c r="AK863" s="25"/>
      <c r="AL863" s="129">
        <v>861</v>
      </c>
      <c r="AM863" s="21">
        <v>8.6234017528323048E-2</v>
      </c>
      <c r="AN863" s="22">
        <f t="shared" si="159"/>
        <v>1.3437026957291862</v>
      </c>
      <c r="AO863" s="22">
        <f t="shared" si="160"/>
        <v>1.3437026957291862</v>
      </c>
      <c r="AP863" s="21">
        <v>0.52314803392750475</v>
      </c>
      <c r="AQ863" s="22">
        <f t="shared" si="161"/>
        <v>491.63956358016389</v>
      </c>
      <c r="AR863" s="22">
        <f t="shared" si="162"/>
        <v>491.63956358016389</v>
      </c>
      <c r="AS863" s="23">
        <f t="shared" si="163"/>
        <v>365.88418341556292</v>
      </c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</row>
    <row r="864" spans="28:63">
      <c r="AB864" s="129">
        <v>862</v>
      </c>
      <c r="AC864" s="19">
        <v>0.48840014713390967</v>
      </c>
      <c r="AD864" s="20">
        <f t="shared" si="154"/>
        <v>0.89849638627137485</v>
      </c>
      <c r="AE864" s="22">
        <f t="shared" si="155"/>
        <v>0.89849638627137485</v>
      </c>
      <c r="AF864" s="21">
        <v>0.95208956504715758</v>
      </c>
      <c r="AG864" s="22">
        <f t="shared" si="156"/>
        <v>6.8011200858362528</v>
      </c>
      <c r="AH864" s="22">
        <f t="shared" si="157"/>
        <v>6.8011200858362528</v>
      </c>
      <c r="AI864" s="23">
        <f t="shared" si="158"/>
        <v>7.5694462323436609</v>
      </c>
      <c r="AJ864" s="46"/>
      <c r="AK864" s="25"/>
      <c r="AL864" s="129">
        <v>862</v>
      </c>
      <c r="AM864" s="21">
        <v>0.39099935095814431</v>
      </c>
      <c r="AN864" s="22">
        <f t="shared" si="159"/>
        <v>1.6415174766760583</v>
      </c>
      <c r="AO864" s="22">
        <f t="shared" si="160"/>
        <v>1.6415174766760583</v>
      </c>
      <c r="AP864" s="21">
        <v>0.33839782611512703</v>
      </c>
      <c r="AQ864" s="22">
        <f t="shared" si="161"/>
        <v>477.58731367174755</v>
      </c>
      <c r="AR864" s="22">
        <f t="shared" si="162"/>
        <v>477.58731367174755</v>
      </c>
      <c r="AS864" s="23">
        <f t="shared" si="163"/>
        <v>290.94257018744855</v>
      </c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</row>
    <row r="865" spans="28:63">
      <c r="AB865" s="129">
        <v>863</v>
      </c>
      <c r="AC865" s="19">
        <v>0.94133956351474801</v>
      </c>
      <c r="AD865" s="20">
        <f t="shared" si="154"/>
        <v>1.627013282852561</v>
      </c>
      <c r="AE865" s="22">
        <f t="shared" si="155"/>
        <v>1.627013282852561</v>
      </c>
      <c r="AF865" s="21">
        <v>0.51896491279199186</v>
      </c>
      <c r="AG865" s="22">
        <f t="shared" si="156"/>
        <v>4.2011774697624737</v>
      </c>
      <c r="AH865" s="22">
        <f t="shared" si="157"/>
        <v>4.2011774697624737</v>
      </c>
      <c r="AI865" s="23">
        <f t="shared" si="158"/>
        <v>2.5821408552957599</v>
      </c>
      <c r="AJ865" s="46"/>
      <c r="AK865" s="25"/>
      <c r="AL865" s="129">
        <v>863</v>
      </c>
      <c r="AM865" s="21">
        <v>0.84407052619937672</v>
      </c>
      <c r="AN865" s="22">
        <f t="shared" si="159"/>
        <v>1.9356963786425181</v>
      </c>
      <c r="AO865" s="22">
        <f t="shared" si="160"/>
        <v>1.9356963786425181</v>
      </c>
      <c r="AP865" s="21">
        <v>1.4686236612020065E-2</v>
      </c>
      <c r="AQ865" s="22">
        <f t="shared" si="161"/>
        <v>431.99687954418965</v>
      </c>
      <c r="AR865" s="22">
        <f t="shared" si="162"/>
        <v>431.99687954418965</v>
      </c>
      <c r="AS865" s="23">
        <f t="shared" si="163"/>
        <v>223.17388424683841</v>
      </c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</row>
    <row r="866" spans="28:63">
      <c r="AB866" s="129">
        <v>864</v>
      </c>
      <c r="AC866" s="19">
        <v>0.30995808934948554</v>
      </c>
      <c r="AD866" s="20">
        <f t="shared" si="154"/>
        <v>0.7207410757400361</v>
      </c>
      <c r="AE866" s="22">
        <f t="shared" si="155"/>
        <v>0.7207410757400361</v>
      </c>
      <c r="AF866" s="21">
        <v>0.77693267586042158</v>
      </c>
      <c r="AG866" s="22">
        <f t="shared" si="156"/>
        <v>5.4131061629461188</v>
      </c>
      <c r="AH866" s="22">
        <f t="shared" si="157"/>
        <v>5.4131061629461188</v>
      </c>
      <c r="AI866" s="23">
        <f t="shared" si="158"/>
        <v>7.5104726858922231</v>
      </c>
      <c r="AJ866" s="46"/>
      <c r="AK866" s="25"/>
      <c r="AL866" s="129">
        <v>864</v>
      </c>
      <c r="AM866" s="21">
        <v>0.31977212425237245</v>
      </c>
      <c r="AN866" s="22">
        <f t="shared" si="159"/>
        <v>1.5878033487454699</v>
      </c>
      <c r="AO866" s="22">
        <f t="shared" si="160"/>
        <v>1.5878033487454699</v>
      </c>
      <c r="AP866" s="21">
        <v>0.73351443595733001</v>
      </c>
      <c r="AQ866" s="22">
        <f t="shared" si="161"/>
        <v>508.89658986312003</v>
      </c>
      <c r="AR866" s="22">
        <f t="shared" si="162"/>
        <v>508.89658986312003</v>
      </c>
      <c r="AS866" s="23">
        <f t="shared" si="163"/>
        <v>320.50353733363858</v>
      </c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</row>
    <row r="867" spans="28:63">
      <c r="AB867" s="129">
        <v>865</v>
      </c>
      <c r="AC867" s="19">
        <v>0.42921452653058456</v>
      </c>
      <c r="AD867" s="20">
        <f t="shared" si="154"/>
        <v>0.83652467629086957</v>
      </c>
      <c r="AE867" s="22">
        <f t="shared" si="155"/>
        <v>0.83652467629086957</v>
      </c>
      <c r="AF867" s="21">
        <v>0.89025352422252169</v>
      </c>
      <c r="AG867" s="22">
        <f t="shared" si="156"/>
        <v>6.1855044025062087</v>
      </c>
      <c r="AH867" s="22">
        <f t="shared" si="157"/>
        <v>6.1855044025062087</v>
      </c>
      <c r="AI867" s="23">
        <f t="shared" si="158"/>
        <v>7.3942880321625264</v>
      </c>
      <c r="AJ867" s="46"/>
      <c r="AK867" s="25"/>
      <c r="AL867" s="129">
        <v>865</v>
      </c>
      <c r="AM867" s="21">
        <v>0.89903626839037931</v>
      </c>
      <c r="AN867" s="22">
        <f t="shared" si="159"/>
        <v>1.9873224229940778</v>
      </c>
      <c r="AO867" s="22">
        <f t="shared" si="160"/>
        <v>1.9873224229940778</v>
      </c>
      <c r="AP867" s="21">
        <v>0.54160785601504691</v>
      </c>
      <c r="AQ867" s="22">
        <f t="shared" si="161"/>
        <v>492.97580279441956</v>
      </c>
      <c r="AR867" s="22">
        <f t="shared" si="162"/>
        <v>492.97580279441956</v>
      </c>
      <c r="AS867" s="23">
        <f t="shared" si="163"/>
        <v>248.0603031951442</v>
      </c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</row>
    <row r="868" spans="28:63">
      <c r="AB868" s="129">
        <v>866</v>
      </c>
      <c r="AC868" s="19">
        <v>0.25538872014370417</v>
      </c>
      <c r="AD868" s="20">
        <f t="shared" si="154"/>
        <v>0.67112073110188408</v>
      </c>
      <c r="AE868" s="22">
        <f t="shared" si="155"/>
        <v>0.67112073110188408</v>
      </c>
      <c r="AF868" s="21">
        <v>0.97371386144484851</v>
      </c>
      <c r="AG868" s="22">
        <f t="shared" si="156"/>
        <v>7.1119773895589455</v>
      </c>
      <c r="AH868" s="22">
        <f t="shared" si="157"/>
        <v>7.1119773895589455</v>
      </c>
      <c r="AI868" s="23">
        <f t="shared" si="158"/>
        <v>10.597165398067942</v>
      </c>
      <c r="AJ868" s="46"/>
      <c r="AK868" s="25"/>
      <c r="AL868" s="129">
        <v>866</v>
      </c>
      <c r="AM868" s="21">
        <v>9.4152840752453448E-2</v>
      </c>
      <c r="AN868" s="22">
        <f t="shared" si="159"/>
        <v>1.3555446439014529</v>
      </c>
      <c r="AO868" s="22">
        <f t="shared" si="160"/>
        <v>1.3555446439014529</v>
      </c>
      <c r="AP868" s="21">
        <v>0.48625703652723917</v>
      </c>
      <c r="AQ868" s="22">
        <f t="shared" si="161"/>
        <v>489.0312897023295</v>
      </c>
      <c r="AR868" s="22">
        <f t="shared" si="162"/>
        <v>489.0312897023295</v>
      </c>
      <c r="AS868" s="23">
        <f t="shared" si="163"/>
        <v>360.76369148184375</v>
      </c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</row>
    <row r="869" spans="28:63">
      <c r="AB869" s="129">
        <v>867</v>
      </c>
      <c r="AC869" s="19">
        <v>0.5198837489081789</v>
      </c>
      <c r="AD869" s="20">
        <f t="shared" si="154"/>
        <v>0.93292750898106136</v>
      </c>
      <c r="AE869" s="22">
        <f t="shared" si="155"/>
        <v>0.93292750898106136</v>
      </c>
      <c r="AF869" s="21">
        <v>0.39284180682852021</v>
      </c>
      <c r="AG869" s="22">
        <f t="shared" si="156"/>
        <v>3.7321263145279948</v>
      </c>
      <c r="AH869" s="22">
        <f t="shared" si="157"/>
        <v>3.7321263145279948</v>
      </c>
      <c r="AI869" s="23">
        <f t="shared" si="158"/>
        <v>4.0004462068057185</v>
      </c>
      <c r="AJ869" s="46"/>
      <c r="AK869" s="25"/>
      <c r="AL869" s="129">
        <v>867</v>
      </c>
      <c r="AM869" s="21">
        <v>0.41158661738807734</v>
      </c>
      <c r="AN869" s="22">
        <f t="shared" si="159"/>
        <v>1.6561106215491481</v>
      </c>
      <c r="AO869" s="22">
        <f t="shared" si="160"/>
        <v>1.6561106215491481</v>
      </c>
      <c r="AP869" s="21">
        <v>0.47428727146031291</v>
      </c>
      <c r="AQ869" s="22">
        <f t="shared" si="161"/>
        <v>488.17635411424601</v>
      </c>
      <c r="AR869" s="22">
        <f t="shared" si="162"/>
        <v>488.17635411424601</v>
      </c>
      <c r="AS869" s="23">
        <f t="shared" si="163"/>
        <v>294.77279341255553</v>
      </c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</row>
    <row r="870" spans="28:63">
      <c r="AB870" s="129">
        <v>868</v>
      </c>
      <c r="AC870" s="19">
        <v>2.6542941258160035E-2</v>
      </c>
      <c r="AD870" s="20">
        <f t="shared" si="154"/>
        <v>0.70558425701034799</v>
      </c>
      <c r="AE870" s="22">
        <f t="shared" si="155"/>
        <v>0.70558425701034799</v>
      </c>
      <c r="AF870" s="21">
        <v>0.14661839342982663</v>
      </c>
      <c r="AG870" s="22">
        <f t="shared" si="156"/>
        <v>2.9379287609296134</v>
      </c>
      <c r="AH870" s="22">
        <f t="shared" si="157"/>
        <v>2.9379287609296134</v>
      </c>
      <c r="AI870" s="23">
        <f t="shared" si="158"/>
        <v>4.1638241382793861</v>
      </c>
      <c r="AJ870" s="46"/>
      <c r="AK870" s="25"/>
      <c r="AL870" s="129">
        <v>868</v>
      </c>
      <c r="AM870" s="21">
        <v>0.7774232699830611</v>
      </c>
      <c r="AN870" s="22">
        <f t="shared" si="159"/>
        <v>1.8842241696272679</v>
      </c>
      <c r="AO870" s="22">
        <f t="shared" si="160"/>
        <v>1.8842241696272679</v>
      </c>
      <c r="AP870" s="21">
        <v>0.38795919558187619</v>
      </c>
      <c r="AQ870" s="22">
        <f t="shared" si="161"/>
        <v>481.66036098420432</v>
      </c>
      <c r="AR870" s="22">
        <f t="shared" si="162"/>
        <v>481.66036098420432</v>
      </c>
      <c r="AS870" s="23">
        <f t="shared" si="163"/>
        <v>255.62794955521935</v>
      </c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</row>
    <row r="871" spans="28:63">
      <c r="AB871" s="129">
        <v>869</v>
      </c>
      <c r="AC871" s="19">
        <v>0.59316852485922056</v>
      </c>
      <c r="AD871" s="20">
        <f t="shared" si="154"/>
        <v>1.0177365290087019</v>
      </c>
      <c r="AE871" s="22">
        <f t="shared" si="155"/>
        <v>1.0177365290087019</v>
      </c>
      <c r="AF871" s="21">
        <v>0.3493921315116213</v>
      </c>
      <c r="AG871" s="22">
        <f t="shared" si="156"/>
        <v>3.58205522277028</v>
      </c>
      <c r="AH871" s="22">
        <f t="shared" si="157"/>
        <v>3.58205522277028</v>
      </c>
      <c r="AI871" s="23">
        <f t="shared" si="158"/>
        <v>3.5196292170619854</v>
      </c>
      <c r="AJ871" s="46"/>
      <c r="AK871" s="25"/>
      <c r="AL871" s="129">
        <v>869</v>
      </c>
      <c r="AM871" s="21">
        <v>0.80705440863266764</v>
      </c>
      <c r="AN871" s="22">
        <f t="shared" si="159"/>
        <v>1.905993835213333</v>
      </c>
      <c r="AO871" s="22">
        <f t="shared" si="160"/>
        <v>1.905993835213333</v>
      </c>
      <c r="AP871" s="21">
        <v>0.54071989579243418</v>
      </c>
      <c r="AQ871" s="22">
        <f t="shared" si="161"/>
        <v>492.91091727237472</v>
      </c>
      <c r="AR871" s="22">
        <f t="shared" si="162"/>
        <v>492.91091727237472</v>
      </c>
      <c r="AS871" s="23">
        <f t="shared" si="163"/>
        <v>258.61097143433545</v>
      </c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</row>
    <row r="872" spans="28:63">
      <c r="AB872" s="129">
        <v>870</v>
      </c>
      <c r="AC872" s="19">
        <v>0.41232491510619707</v>
      </c>
      <c r="AD872" s="20">
        <f t="shared" si="154"/>
        <v>0.81943647721346946</v>
      </c>
      <c r="AE872" s="22">
        <f t="shared" si="155"/>
        <v>0.81943647721346946</v>
      </c>
      <c r="AF872" s="21">
        <v>0.96064911115040386</v>
      </c>
      <c r="AG872" s="22">
        <f t="shared" si="156"/>
        <v>6.913479560483152</v>
      </c>
      <c r="AH872" s="22">
        <f t="shared" si="157"/>
        <v>6.913479560483152</v>
      </c>
      <c r="AI872" s="23">
        <f t="shared" si="158"/>
        <v>8.4368706455352704</v>
      </c>
      <c r="AJ872" s="46"/>
      <c r="AK872" s="25"/>
      <c r="AL872" s="129">
        <v>870</v>
      </c>
      <c r="AM872" s="21">
        <v>0.33495181626027459</v>
      </c>
      <c r="AN872" s="22">
        <f t="shared" si="159"/>
        <v>1.5997164078921171</v>
      </c>
      <c r="AO872" s="22">
        <f t="shared" si="160"/>
        <v>1.5997164078921171</v>
      </c>
      <c r="AP872" s="21">
        <v>0.98420883847607854</v>
      </c>
      <c r="AQ872" s="22">
        <f t="shared" si="161"/>
        <v>547.5600087245034</v>
      </c>
      <c r="AR872" s="22">
        <f t="shared" si="162"/>
        <v>547.5600087245034</v>
      </c>
      <c r="AS872" s="23">
        <f t="shared" si="163"/>
        <v>342.28567390016428</v>
      </c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</row>
    <row r="873" spans="28:63">
      <c r="AB873" s="129">
        <v>871</v>
      </c>
      <c r="AC873" s="19">
        <v>8.285285282305388E-2</v>
      </c>
      <c r="AD873" s="20">
        <f t="shared" si="154"/>
        <v>0.78654275162997522</v>
      </c>
      <c r="AE873" s="22">
        <f t="shared" si="155"/>
        <v>0.78654275162997522</v>
      </c>
      <c r="AF873" s="21">
        <v>0.59310615517615473</v>
      </c>
      <c r="AG873" s="22">
        <f t="shared" si="156"/>
        <v>4.5061746831423637</v>
      </c>
      <c r="AH873" s="22">
        <f t="shared" si="157"/>
        <v>4.5061746831423637</v>
      </c>
      <c r="AI873" s="23">
        <f t="shared" si="158"/>
        <v>5.7290905978144071</v>
      </c>
      <c r="AJ873" s="46"/>
      <c r="AK873" s="25"/>
      <c r="AL873" s="129">
        <v>871</v>
      </c>
      <c r="AM873" s="21">
        <v>0.46761176369560731</v>
      </c>
      <c r="AN873" s="22">
        <f t="shared" si="159"/>
        <v>1.6940701313727429</v>
      </c>
      <c r="AO873" s="22">
        <f t="shared" si="160"/>
        <v>1.6940701313727429</v>
      </c>
      <c r="AP873" s="21">
        <v>0.28101941330616242</v>
      </c>
      <c r="AQ873" s="22">
        <f t="shared" si="161"/>
        <v>472.47847416227336</v>
      </c>
      <c r="AR873" s="22">
        <f t="shared" si="162"/>
        <v>472.47847416227336</v>
      </c>
      <c r="AS873" s="23">
        <f t="shared" si="163"/>
        <v>278.9013662494678</v>
      </c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</row>
    <row r="874" spans="28:63">
      <c r="AB874" s="129">
        <v>872</v>
      </c>
      <c r="AC874" s="19">
        <v>0.93663524722415858</v>
      </c>
      <c r="AD874" s="20">
        <f t="shared" si="154"/>
        <v>1.6123457111249953</v>
      </c>
      <c r="AE874" s="22">
        <f t="shared" si="155"/>
        <v>1.6123457111249953</v>
      </c>
      <c r="AF874" s="21">
        <v>0.505646447766541</v>
      </c>
      <c r="AG874" s="22">
        <f t="shared" si="156"/>
        <v>4.1489473429977917</v>
      </c>
      <c r="AH874" s="22">
        <f t="shared" si="157"/>
        <v>4.1489473429977917</v>
      </c>
      <c r="AI874" s="23">
        <f t="shared" si="158"/>
        <v>2.5732368153867649</v>
      </c>
      <c r="AJ874" s="46"/>
      <c r="AK874" s="25"/>
      <c r="AL874" s="129">
        <v>872</v>
      </c>
      <c r="AM874" s="21">
        <v>0.51759780212935613</v>
      </c>
      <c r="AN874" s="22">
        <f t="shared" si="159"/>
        <v>1.7260579444888151</v>
      </c>
      <c r="AO874" s="22">
        <f t="shared" si="160"/>
        <v>1.7260579444888151</v>
      </c>
      <c r="AP874" s="21">
        <v>0.32725491482400715</v>
      </c>
      <c r="AQ874" s="22">
        <f t="shared" si="161"/>
        <v>476.63124725163016</v>
      </c>
      <c r="AR874" s="22">
        <f t="shared" si="162"/>
        <v>476.63124725163016</v>
      </c>
      <c r="AS874" s="23">
        <f t="shared" si="163"/>
        <v>276.13861329133306</v>
      </c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</row>
    <row r="875" spans="28:63">
      <c r="AB875" s="129">
        <v>873</v>
      </c>
      <c r="AC875" s="19">
        <v>0.92651982742986649</v>
      </c>
      <c r="AD875" s="20">
        <f t="shared" si="154"/>
        <v>1.5825487127013158</v>
      </c>
      <c r="AE875" s="22">
        <f t="shared" si="155"/>
        <v>1.5825487127013158</v>
      </c>
      <c r="AF875" s="21">
        <v>0.62722570672901223</v>
      </c>
      <c r="AG875" s="22">
        <f t="shared" si="156"/>
        <v>4.6558665101210996</v>
      </c>
      <c r="AH875" s="22">
        <f t="shared" si="157"/>
        <v>4.6558665101210996</v>
      </c>
      <c r="AI875" s="23">
        <f t="shared" si="158"/>
        <v>2.9420051798429729</v>
      </c>
      <c r="AJ875" s="46"/>
      <c r="AK875" s="25"/>
      <c r="AL875" s="129">
        <v>873</v>
      </c>
      <c r="AM875" s="21">
        <v>0.3348669608132081</v>
      </c>
      <c r="AN875" s="22">
        <f t="shared" si="159"/>
        <v>1.5996505722115306</v>
      </c>
      <c r="AO875" s="22">
        <f t="shared" si="160"/>
        <v>1.5996505722115306</v>
      </c>
      <c r="AP875" s="21">
        <v>0.7222445087461048</v>
      </c>
      <c r="AQ875" s="22">
        <f t="shared" si="161"/>
        <v>507.82717360264854</v>
      </c>
      <c r="AR875" s="22">
        <f t="shared" si="162"/>
        <v>507.82717360264854</v>
      </c>
      <c r="AS875" s="23">
        <f t="shared" si="163"/>
        <v>317.46131462984016</v>
      </c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</row>
    <row r="876" spans="28:63">
      <c r="AB876" s="129">
        <v>874</v>
      </c>
      <c r="AC876" s="19">
        <v>0.32077105956314023</v>
      </c>
      <c r="AD876" s="20">
        <f t="shared" si="154"/>
        <v>0.73080365776604261</v>
      </c>
      <c r="AE876" s="22">
        <f t="shared" si="155"/>
        <v>0.73080365776604261</v>
      </c>
      <c r="AF876" s="21">
        <v>0.94104071443171955</v>
      </c>
      <c r="AG876" s="22">
        <f t="shared" si="156"/>
        <v>6.6700456522690663</v>
      </c>
      <c r="AH876" s="22">
        <f t="shared" si="157"/>
        <v>6.6700456522690663</v>
      </c>
      <c r="AI876" s="23">
        <f t="shared" si="158"/>
        <v>9.1270009138410675</v>
      </c>
      <c r="AJ876" s="46"/>
      <c r="AK876" s="25"/>
      <c r="AL876" s="129">
        <v>874</v>
      </c>
      <c r="AM876" s="21">
        <v>0.73229092682542352</v>
      </c>
      <c r="AN876" s="22">
        <f t="shared" si="159"/>
        <v>1.8536855983615319</v>
      </c>
      <c r="AO876" s="22">
        <f t="shared" si="160"/>
        <v>1.8536855983615319</v>
      </c>
      <c r="AP876" s="21">
        <v>0.28227998387354114</v>
      </c>
      <c r="AQ876" s="22">
        <f t="shared" si="161"/>
        <v>472.59604397633632</v>
      </c>
      <c r="AR876" s="22">
        <f t="shared" si="162"/>
        <v>472.59604397633632</v>
      </c>
      <c r="AS876" s="23">
        <f t="shared" si="163"/>
        <v>254.94940695124501</v>
      </c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</row>
    <row r="877" spans="28:63">
      <c r="AB877" s="129">
        <v>875</v>
      </c>
      <c r="AC877" s="19">
        <v>0.89762732493108577</v>
      </c>
      <c r="AD877" s="20">
        <f t="shared" si="154"/>
        <v>1.5072657550023167</v>
      </c>
      <c r="AE877" s="22">
        <f t="shared" si="155"/>
        <v>1.5072657550023167</v>
      </c>
      <c r="AF877" s="21">
        <v>0.29083692184213783</v>
      </c>
      <c r="AG877" s="22">
        <f t="shared" si="156"/>
        <v>3.3875286077054243</v>
      </c>
      <c r="AH877" s="22">
        <f t="shared" si="157"/>
        <v>3.3875286077054243</v>
      </c>
      <c r="AI877" s="23">
        <f t="shared" si="158"/>
        <v>2.2474660466894356</v>
      </c>
      <c r="AJ877" s="46"/>
      <c r="AK877" s="25"/>
      <c r="AL877" s="129">
        <v>875</v>
      </c>
      <c r="AM877" s="21">
        <v>0.83604921894909534</v>
      </c>
      <c r="AN877" s="22">
        <f t="shared" si="159"/>
        <v>1.9289834877524892</v>
      </c>
      <c r="AO877" s="22">
        <f t="shared" si="160"/>
        <v>1.9289834877524892</v>
      </c>
      <c r="AP877" s="21">
        <v>0.90475146429826303</v>
      </c>
      <c r="AQ877" s="22">
        <f t="shared" si="161"/>
        <v>529.44782086532905</v>
      </c>
      <c r="AR877" s="22">
        <f t="shared" si="162"/>
        <v>529.44782086532905</v>
      </c>
      <c r="AS877" s="23">
        <f t="shared" si="163"/>
        <v>274.46985639167031</v>
      </c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</row>
    <row r="878" spans="28:63">
      <c r="AB878" s="129">
        <v>876</v>
      </c>
      <c r="AC878" s="19">
        <v>0.51323574819241002</v>
      </c>
      <c r="AD878" s="20">
        <f t="shared" si="154"/>
        <v>0.92556521855122331</v>
      </c>
      <c r="AE878" s="22">
        <f t="shared" si="155"/>
        <v>0.92556521855122331</v>
      </c>
      <c r="AF878" s="21">
        <v>0.40279872753368806</v>
      </c>
      <c r="AG878" s="22">
        <f t="shared" si="156"/>
        <v>3.7672658748759851</v>
      </c>
      <c r="AH878" s="22">
        <f t="shared" si="157"/>
        <v>3.7672658748759851</v>
      </c>
      <c r="AI878" s="23">
        <f t="shared" si="158"/>
        <v>4.0702327608775573</v>
      </c>
      <c r="AJ878" s="46"/>
      <c r="AK878" s="25"/>
      <c r="AL878" s="129">
        <v>876</v>
      </c>
      <c r="AM878" s="21">
        <v>3.5471549264857627E-2</v>
      </c>
      <c r="AN878" s="22">
        <f t="shared" si="159"/>
        <v>1.2491279318361732</v>
      </c>
      <c r="AO878" s="22">
        <f t="shared" si="160"/>
        <v>1.2491279318361732</v>
      </c>
      <c r="AP878" s="21">
        <v>0.9674140388850333</v>
      </c>
      <c r="AQ878" s="22">
        <f t="shared" si="161"/>
        <v>542.1298455819018</v>
      </c>
      <c r="AR878" s="22">
        <f t="shared" si="162"/>
        <v>542.1298455819018</v>
      </c>
      <c r="AS878" s="23">
        <f t="shared" si="163"/>
        <v>434.00666318060024</v>
      </c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</row>
    <row r="879" spans="28:63">
      <c r="AB879" s="129">
        <v>877</v>
      </c>
      <c r="AC879" s="19">
        <v>0.63373073484484765</v>
      </c>
      <c r="AD879" s="20">
        <f t="shared" si="154"/>
        <v>1.0679891689245453</v>
      </c>
      <c r="AE879" s="22">
        <f t="shared" si="155"/>
        <v>1.0679891689245453</v>
      </c>
      <c r="AF879" s="21">
        <v>0.75168928738532714</v>
      </c>
      <c r="AG879" s="22">
        <f t="shared" si="156"/>
        <v>5.2706555038910565</v>
      </c>
      <c r="AH879" s="22">
        <f t="shared" si="157"/>
        <v>5.2706555038910565</v>
      </c>
      <c r="AI879" s="23">
        <f t="shared" si="158"/>
        <v>4.9351207458391695</v>
      </c>
      <c r="AJ879" s="46"/>
      <c r="AK879" s="25"/>
      <c r="AL879" s="129">
        <v>877</v>
      </c>
      <c r="AM879" s="21">
        <v>0.20460347328637574</v>
      </c>
      <c r="AN879" s="22">
        <f t="shared" si="159"/>
        <v>1.4861923692761023</v>
      </c>
      <c r="AO879" s="22">
        <f t="shared" si="160"/>
        <v>1.4861923692761023</v>
      </c>
      <c r="AP879" s="21">
        <v>0.67847936544735343</v>
      </c>
      <c r="AQ879" s="22">
        <f t="shared" si="161"/>
        <v>503.86710217157912</v>
      </c>
      <c r="AR879" s="22">
        <f t="shared" si="162"/>
        <v>503.86710217157912</v>
      </c>
      <c r="AS879" s="23">
        <f t="shared" si="163"/>
        <v>339.03222260319086</v>
      </c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</row>
    <row r="880" spans="28:63">
      <c r="AB880" s="129">
        <v>878</v>
      </c>
      <c r="AC880" s="19">
        <v>0.6735450038045846</v>
      </c>
      <c r="AD880" s="20">
        <f t="shared" si="154"/>
        <v>1.1201018985262854</v>
      </c>
      <c r="AE880" s="22">
        <f t="shared" si="155"/>
        <v>1.1201018985262854</v>
      </c>
      <c r="AF880" s="21">
        <v>0.87138271229543696</v>
      </c>
      <c r="AG880" s="22">
        <f t="shared" si="156"/>
        <v>6.0356887641880954</v>
      </c>
      <c r="AH880" s="22">
        <f t="shared" si="157"/>
        <v>6.0356887641880954</v>
      </c>
      <c r="AI880" s="23">
        <f t="shared" si="158"/>
        <v>5.3885175733825932</v>
      </c>
      <c r="AJ880" s="46"/>
      <c r="AK880" s="25"/>
      <c r="AL880" s="129">
        <v>878</v>
      </c>
      <c r="AM880" s="21">
        <v>0.90989512275180862</v>
      </c>
      <c r="AN880" s="22">
        <f t="shared" si="159"/>
        <v>1.9990846322274234</v>
      </c>
      <c r="AO880" s="22">
        <f t="shared" si="160"/>
        <v>1.9990846322274234</v>
      </c>
      <c r="AP880" s="21">
        <v>0.80023317649096748</v>
      </c>
      <c r="AQ880" s="22">
        <f t="shared" si="161"/>
        <v>515.75392819256695</v>
      </c>
      <c r="AR880" s="22">
        <f t="shared" si="162"/>
        <v>515.75392819256695</v>
      </c>
      <c r="AS880" s="23">
        <f t="shared" si="163"/>
        <v>257.99504427078847</v>
      </c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</row>
    <row r="881" spans="28:63">
      <c r="AB881" s="129">
        <v>879</v>
      </c>
      <c r="AC881" s="19">
        <v>0.16863429129345997</v>
      </c>
      <c r="AD881" s="20">
        <f t="shared" si="154"/>
        <v>0.86613230232959926</v>
      </c>
      <c r="AE881" s="22">
        <f t="shared" si="155"/>
        <v>0.86613230232959926</v>
      </c>
      <c r="AF881" s="21">
        <v>0.60836065403922734</v>
      </c>
      <c r="AG881" s="22">
        <f t="shared" si="156"/>
        <v>4.5722922559204111</v>
      </c>
      <c r="AH881" s="22">
        <f t="shared" si="157"/>
        <v>4.5722922559204111</v>
      </c>
      <c r="AI881" s="23">
        <f t="shared" si="158"/>
        <v>5.2789767147842319</v>
      </c>
      <c r="AJ881" s="46"/>
      <c r="AK881" s="25"/>
      <c r="AL881" s="129">
        <v>879</v>
      </c>
      <c r="AM881" s="21">
        <v>0.47893924815352806</v>
      </c>
      <c r="AN881" s="22">
        <f t="shared" si="159"/>
        <v>1.701463281064139</v>
      </c>
      <c r="AO881" s="22">
        <f t="shared" si="160"/>
        <v>1.701463281064139</v>
      </c>
      <c r="AP881" s="21">
        <v>5.1752030338404142E-2</v>
      </c>
      <c r="AQ881" s="22">
        <f t="shared" si="161"/>
        <v>442.52043288474624</v>
      </c>
      <c r="AR881" s="22">
        <f t="shared" si="162"/>
        <v>442.52043288474624</v>
      </c>
      <c r="AS881" s="23">
        <f t="shared" si="163"/>
        <v>260.08227024916022</v>
      </c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</row>
    <row r="882" spans="28:63">
      <c r="AB882" s="129">
        <v>880</v>
      </c>
      <c r="AC882" s="19">
        <v>7.3992116406579433E-2</v>
      </c>
      <c r="AD882" s="20">
        <f t="shared" si="154"/>
        <v>0.77628581590917445</v>
      </c>
      <c r="AE882" s="22">
        <f t="shared" si="155"/>
        <v>0.77628581590917445</v>
      </c>
      <c r="AF882" s="21">
        <v>0.61627827164696514</v>
      </c>
      <c r="AG882" s="22">
        <f t="shared" si="156"/>
        <v>4.6071174717371886</v>
      </c>
      <c r="AH882" s="22">
        <f t="shared" si="157"/>
        <v>4.6071174717371886</v>
      </c>
      <c r="AI882" s="23">
        <f t="shared" si="158"/>
        <v>5.934821141027034</v>
      </c>
      <c r="AJ882" s="46"/>
      <c r="AK882" s="25"/>
      <c r="AL882" s="129">
        <v>880</v>
      </c>
      <c r="AM882" s="21">
        <v>0.94571485444837955</v>
      </c>
      <c r="AN882" s="22">
        <f t="shared" si="159"/>
        <v>2.0440521073976119</v>
      </c>
      <c r="AO882" s="22">
        <f t="shared" si="160"/>
        <v>2.0440521073976119</v>
      </c>
      <c r="AP882" s="21">
        <v>3.6160687567647343E-2</v>
      </c>
      <c r="AQ882" s="22">
        <f t="shared" si="161"/>
        <v>438.82484364245676</v>
      </c>
      <c r="AR882" s="22">
        <f t="shared" si="162"/>
        <v>438.82484364245676</v>
      </c>
      <c r="AS882" s="23">
        <f t="shared" si="163"/>
        <v>214.68378523928496</v>
      </c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</row>
    <row r="883" spans="28:63">
      <c r="AB883" s="129">
        <v>881</v>
      </c>
      <c r="AC883" s="19">
        <v>0.64169923179250377</v>
      </c>
      <c r="AD883" s="20">
        <f t="shared" si="154"/>
        <v>1.0781832601428318</v>
      </c>
      <c r="AE883" s="22">
        <f t="shared" si="155"/>
        <v>1.0781832601428318</v>
      </c>
      <c r="AF883" s="21">
        <v>0.24667037037998307</v>
      </c>
      <c r="AG883" s="22">
        <f t="shared" si="156"/>
        <v>3.2460659566417513</v>
      </c>
      <c r="AH883" s="22">
        <f t="shared" si="157"/>
        <v>3.2460659566417513</v>
      </c>
      <c r="AI883" s="23">
        <f t="shared" si="158"/>
        <v>3.0106810935014239</v>
      </c>
      <c r="AJ883" s="46"/>
      <c r="AK883" s="25"/>
      <c r="AL883" s="129">
        <v>881</v>
      </c>
      <c r="AM883" s="21">
        <v>3.2265979301256409E-2</v>
      </c>
      <c r="AN883" s="22">
        <f t="shared" si="159"/>
        <v>1.2413049463238286</v>
      </c>
      <c r="AO883" s="22">
        <f t="shared" si="160"/>
        <v>1.2413049463238286</v>
      </c>
      <c r="AP883" s="21">
        <v>0.97546569894154433</v>
      </c>
      <c r="AQ883" s="22">
        <f t="shared" si="161"/>
        <v>544.49399631198082</v>
      </c>
      <c r="AR883" s="22">
        <f t="shared" si="162"/>
        <v>544.49399631198082</v>
      </c>
      <c r="AS883" s="23">
        <f t="shared" si="163"/>
        <v>438.64644052577114</v>
      </c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</row>
    <row r="884" spans="28:63">
      <c r="AB884" s="129">
        <v>882</v>
      </c>
      <c r="AC884" s="19">
        <v>0.87589934925306356</v>
      </c>
      <c r="AD884" s="20">
        <f t="shared" si="154"/>
        <v>1.4574899970402071</v>
      </c>
      <c r="AE884" s="22">
        <f t="shared" si="155"/>
        <v>1.4574899970402071</v>
      </c>
      <c r="AF884" s="21">
        <v>0.36026131071196066</v>
      </c>
      <c r="AG884" s="22">
        <f t="shared" si="156"/>
        <v>3.6191141673582523</v>
      </c>
      <c r="AH884" s="22">
        <f t="shared" si="157"/>
        <v>3.6191141673582523</v>
      </c>
      <c r="AI884" s="23">
        <f t="shared" si="158"/>
        <v>2.483114240720524</v>
      </c>
      <c r="AJ884" s="46"/>
      <c r="AK884" s="25"/>
      <c r="AL884" s="129">
        <v>882</v>
      </c>
      <c r="AM884" s="21">
        <v>0.43445176780941019</v>
      </c>
      <c r="AN884" s="22">
        <f t="shared" si="159"/>
        <v>1.671896870714408</v>
      </c>
      <c r="AO884" s="22">
        <f t="shared" si="160"/>
        <v>1.671896870714408</v>
      </c>
      <c r="AP884" s="21">
        <v>0.13620947040423992</v>
      </c>
      <c r="AQ884" s="22">
        <f t="shared" si="161"/>
        <v>456.53563753325716</v>
      </c>
      <c r="AR884" s="22">
        <f t="shared" si="162"/>
        <v>456.53563753325716</v>
      </c>
      <c r="AS884" s="23">
        <f t="shared" si="163"/>
        <v>273.0644727734778</v>
      </c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</row>
    <row r="885" spans="28:63">
      <c r="AB885" s="129">
        <v>883</v>
      </c>
      <c r="AC885" s="19">
        <v>0.79894120639092048</v>
      </c>
      <c r="AD885" s="20">
        <f t="shared" si="154"/>
        <v>1.3094704677399429</v>
      </c>
      <c r="AE885" s="22">
        <f t="shared" si="155"/>
        <v>1.3094704677399429</v>
      </c>
      <c r="AF885" s="21">
        <v>0.409586600585083</v>
      </c>
      <c r="AG885" s="22">
        <f t="shared" si="156"/>
        <v>3.791389542563067</v>
      </c>
      <c r="AH885" s="22">
        <f t="shared" si="157"/>
        <v>3.791389542563067</v>
      </c>
      <c r="AI885" s="23">
        <f t="shared" si="158"/>
        <v>2.8953608622474305</v>
      </c>
      <c r="AJ885" s="46"/>
      <c r="AK885" s="25"/>
      <c r="AL885" s="129">
        <v>883</v>
      </c>
      <c r="AM885" s="21">
        <v>0.70098922069656378</v>
      </c>
      <c r="AN885" s="22">
        <f t="shared" si="159"/>
        <v>1.833998867313311</v>
      </c>
      <c r="AO885" s="22">
        <f t="shared" si="160"/>
        <v>1.833998867313311</v>
      </c>
      <c r="AP885" s="21">
        <v>0.4234956320600971</v>
      </c>
      <c r="AQ885" s="22">
        <f t="shared" si="161"/>
        <v>484.42248981674766</v>
      </c>
      <c r="AR885" s="22">
        <f t="shared" si="162"/>
        <v>484.42248981674766</v>
      </c>
      <c r="AS885" s="23">
        <f t="shared" si="163"/>
        <v>264.13456324888307</v>
      </c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</row>
    <row r="886" spans="28:63">
      <c r="AB886" s="129">
        <v>884</v>
      </c>
      <c r="AC886" s="19">
        <v>0.56682653265035232</v>
      </c>
      <c r="AD886" s="20">
        <f t="shared" si="154"/>
        <v>0.98643490827356106</v>
      </c>
      <c r="AE886" s="22">
        <f t="shared" si="155"/>
        <v>0.98643490827356106</v>
      </c>
      <c r="AF886" s="21">
        <v>0.50129911658265691</v>
      </c>
      <c r="AG886" s="22">
        <f t="shared" si="156"/>
        <v>4.1320513831592471</v>
      </c>
      <c r="AH886" s="22">
        <f t="shared" si="157"/>
        <v>4.1320513831592471</v>
      </c>
      <c r="AI886" s="23">
        <f t="shared" si="158"/>
        <v>4.1888738410434829</v>
      </c>
      <c r="AJ886" s="46"/>
      <c r="AK886" s="25"/>
      <c r="AL886" s="129">
        <v>884</v>
      </c>
      <c r="AM886" s="21">
        <v>0.18995055212010092</v>
      </c>
      <c r="AN886" s="22">
        <f t="shared" si="159"/>
        <v>1.4713772160328822</v>
      </c>
      <c r="AO886" s="22">
        <f t="shared" si="160"/>
        <v>1.4713772160328822</v>
      </c>
      <c r="AP886" s="21">
        <v>0.75040194026717755</v>
      </c>
      <c r="AQ886" s="22">
        <f t="shared" si="161"/>
        <v>510.54233137943459</v>
      </c>
      <c r="AR886" s="22">
        <f t="shared" si="162"/>
        <v>510.54233137943459</v>
      </c>
      <c r="AS886" s="23">
        <f t="shared" si="163"/>
        <v>346.98262676375782</v>
      </c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</row>
    <row r="887" spans="28:63">
      <c r="AB887" s="129">
        <v>885</v>
      </c>
      <c r="AC887" s="19">
        <v>0.91640263267514377</v>
      </c>
      <c r="AD887" s="20">
        <f t="shared" si="154"/>
        <v>1.5547365764543095</v>
      </c>
      <c r="AE887" s="22">
        <f t="shared" si="155"/>
        <v>1.5547365764543095</v>
      </c>
      <c r="AF887" s="21">
        <v>0.92384432635663838</v>
      </c>
      <c r="AG887" s="22">
        <f t="shared" si="156"/>
        <v>6.4884874432209143</v>
      </c>
      <c r="AH887" s="22">
        <f t="shared" si="157"/>
        <v>6.4884874432209143</v>
      </c>
      <c r="AI887" s="23">
        <f t="shared" si="158"/>
        <v>4.1733677212498499</v>
      </c>
      <c r="AJ887" s="46"/>
      <c r="AK887" s="25"/>
      <c r="AL887" s="129">
        <v>885</v>
      </c>
      <c r="AM887" s="21">
        <v>0.13362545629371236</v>
      </c>
      <c r="AN887" s="22">
        <f t="shared" si="159"/>
        <v>1.4082614323298577</v>
      </c>
      <c r="AO887" s="22">
        <f t="shared" si="160"/>
        <v>1.4082614323298577</v>
      </c>
      <c r="AP887" s="21">
        <v>0.63506882067343129</v>
      </c>
      <c r="AQ887" s="22">
        <f t="shared" si="161"/>
        <v>500.19761244398035</v>
      </c>
      <c r="AR887" s="22">
        <f t="shared" si="162"/>
        <v>500.19761244398035</v>
      </c>
      <c r="AS887" s="23">
        <f t="shared" si="163"/>
        <v>355.18803608534728</v>
      </c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</row>
    <row r="888" spans="28:63">
      <c r="AB888" s="129">
        <v>886</v>
      </c>
      <c r="AC888" s="19">
        <v>0.54044652261651405</v>
      </c>
      <c r="AD888" s="20">
        <f t="shared" si="154"/>
        <v>0.95602824417387855</v>
      </c>
      <c r="AE888" s="22">
        <f t="shared" si="155"/>
        <v>0.95602824417387855</v>
      </c>
      <c r="AF888" s="21">
        <v>0.56259780015580951</v>
      </c>
      <c r="AG888" s="22">
        <f t="shared" si="156"/>
        <v>4.3775607672004053</v>
      </c>
      <c r="AH888" s="22">
        <f t="shared" si="157"/>
        <v>4.3775607672004053</v>
      </c>
      <c r="AI888" s="23">
        <f t="shared" si="158"/>
        <v>4.5789031797728272</v>
      </c>
      <c r="AJ888" s="46"/>
      <c r="AK888" s="25"/>
      <c r="AL888" s="129">
        <v>886</v>
      </c>
      <c r="AM888" s="21">
        <v>0.71881907493584962</v>
      </c>
      <c r="AN888" s="22">
        <f t="shared" si="159"/>
        <v>1.8450788053261129</v>
      </c>
      <c r="AO888" s="22">
        <f t="shared" si="160"/>
        <v>1.8450788053261129</v>
      </c>
      <c r="AP888" s="21">
        <v>0.54054688005589291</v>
      </c>
      <c r="AQ888" s="22">
        <f t="shared" si="161"/>
        <v>492.89828187406636</v>
      </c>
      <c r="AR888" s="22">
        <f t="shared" si="162"/>
        <v>492.89828187406636</v>
      </c>
      <c r="AS888" s="23">
        <f t="shared" si="163"/>
        <v>267.14212989235864</v>
      </c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</row>
    <row r="889" spans="28:63">
      <c r="AB889" s="129">
        <v>887</v>
      </c>
      <c r="AC889" s="19">
        <v>0.44805325532702456</v>
      </c>
      <c r="AD889" s="20">
        <f t="shared" si="154"/>
        <v>0.85588597610796291</v>
      </c>
      <c r="AE889" s="22">
        <f t="shared" si="155"/>
        <v>0.85588597610796291</v>
      </c>
      <c r="AF889" s="21">
        <v>0.10645578751412454</v>
      </c>
      <c r="AG889" s="22">
        <f t="shared" si="156"/>
        <v>2.7992088119413769</v>
      </c>
      <c r="AH889" s="22">
        <f t="shared" si="157"/>
        <v>2.7992088119413769</v>
      </c>
      <c r="AI889" s="23">
        <f t="shared" si="158"/>
        <v>3.2705394060438255</v>
      </c>
      <c r="AJ889" s="46"/>
      <c r="AK889" s="25"/>
      <c r="AL889" s="129">
        <v>887</v>
      </c>
      <c r="AM889" s="21">
        <v>0.23446600281882546</v>
      </c>
      <c r="AN889" s="22">
        <f t="shared" si="159"/>
        <v>1.5148256945870391</v>
      </c>
      <c r="AO889" s="22">
        <f t="shared" si="160"/>
        <v>1.5148256945870391</v>
      </c>
      <c r="AP889" s="21">
        <v>0.35966337800370562</v>
      </c>
      <c r="AQ889" s="22">
        <f t="shared" si="161"/>
        <v>479.36919322709645</v>
      </c>
      <c r="AR889" s="22">
        <f t="shared" si="162"/>
        <v>479.36919322709645</v>
      </c>
      <c r="AS889" s="23">
        <f t="shared" si="163"/>
        <v>316.45171780491791</v>
      </c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</row>
    <row r="890" spans="28:63">
      <c r="AB890" s="129">
        <v>888</v>
      </c>
      <c r="AC890" s="19">
        <v>0.39325395432571952</v>
      </c>
      <c r="AD890" s="20">
        <f t="shared" si="154"/>
        <v>0.80043386096425539</v>
      </c>
      <c r="AE890" s="22">
        <f t="shared" si="155"/>
        <v>0.80043386096425539</v>
      </c>
      <c r="AF890" s="21">
        <v>7.7892844823685525E-2</v>
      </c>
      <c r="AG890" s="22">
        <f t="shared" si="156"/>
        <v>2.6836351870274915</v>
      </c>
      <c r="AH890" s="22">
        <f t="shared" si="157"/>
        <v>2.6836351870274915</v>
      </c>
      <c r="AI890" s="23">
        <f t="shared" si="158"/>
        <v>3.3527257127710808</v>
      </c>
      <c r="AJ890" s="46"/>
      <c r="AK890" s="25"/>
      <c r="AL890" s="129">
        <v>888</v>
      </c>
      <c r="AM890" s="21">
        <v>0.73224027228441801</v>
      </c>
      <c r="AN890" s="22">
        <f t="shared" si="159"/>
        <v>1.8536528359917168</v>
      </c>
      <c r="AO890" s="22">
        <f t="shared" si="160"/>
        <v>1.8536528359917168</v>
      </c>
      <c r="AP890" s="21">
        <v>0.15129671745616835</v>
      </c>
      <c r="AQ890" s="22">
        <f t="shared" si="161"/>
        <v>458.50594539899583</v>
      </c>
      <c r="AR890" s="22">
        <f t="shared" si="162"/>
        <v>458.50594539899583</v>
      </c>
      <c r="AS890" s="23">
        <f t="shared" si="163"/>
        <v>247.35265228544915</v>
      </c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</row>
    <row r="891" spans="28:63">
      <c r="AB891" s="129">
        <v>889</v>
      </c>
      <c r="AC891" s="19">
        <v>0.71489043303488509</v>
      </c>
      <c r="AD891" s="20">
        <f t="shared" si="154"/>
        <v>1.177706956727429</v>
      </c>
      <c r="AE891" s="22">
        <f t="shared" si="155"/>
        <v>1.177706956727429</v>
      </c>
      <c r="AF891" s="21">
        <v>0.14427147006406438</v>
      </c>
      <c r="AG891" s="22">
        <f t="shared" si="156"/>
        <v>2.9303917564039281</v>
      </c>
      <c r="AH891" s="22">
        <f t="shared" si="157"/>
        <v>2.9303917564039281</v>
      </c>
      <c r="AI891" s="23">
        <f t="shared" si="158"/>
        <v>2.4882180916607628</v>
      </c>
      <c r="AJ891" s="46"/>
      <c r="AK891" s="25"/>
      <c r="AL891" s="129">
        <v>889</v>
      </c>
      <c r="AM891" s="21">
        <v>0.4270779449028721</v>
      </c>
      <c r="AN891" s="22">
        <f t="shared" si="159"/>
        <v>1.666852327906839</v>
      </c>
      <c r="AO891" s="22">
        <f t="shared" si="160"/>
        <v>1.666852327906839</v>
      </c>
      <c r="AP891" s="21">
        <v>0.3815849619283449</v>
      </c>
      <c r="AQ891" s="22">
        <f t="shared" si="161"/>
        <v>481.151718102583</v>
      </c>
      <c r="AR891" s="22">
        <f t="shared" si="162"/>
        <v>481.151718102583</v>
      </c>
      <c r="AS891" s="23">
        <f t="shared" si="163"/>
        <v>288.6588752026957</v>
      </c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</row>
    <row r="892" spans="28:63">
      <c r="AB892" s="129">
        <v>890</v>
      </c>
      <c r="AC892" s="19">
        <v>0.13701485744496467</v>
      </c>
      <c r="AD892" s="20">
        <f t="shared" si="154"/>
        <v>0.83988797411893157</v>
      </c>
      <c r="AE892" s="22">
        <f t="shared" si="155"/>
        <v>0.83988797411893157</v>
      </c>
      <c r="AF892" s="21">
        <v>4.2923484413823876E-2</v>
      </c>
      <c r="AG892" s="22">
        <f t="shared" si="156"/>
        <v>2.5074848830092806</v>
      </c>
      <c r="AH892" s="22">
        <f t="shared" si="157"/>
        <v>2.5074848830092806</v>
      </c>
      <c r="AI892" s="23">
        <f t="shared" si="158"/>
        <v>2.9854992097484305</v>
      </c>
      <c r="AJ892" s="46"/>
      <c r="AK892" s="25"/>
      <c r="AL892" s="129">
        <v>890</v>
      </c>
      <c r="AM892" s="21">
        <v>8.7087785489660341E-2</v>
      </c>
      <c r="AN892" s="22">
        <f t="shared" si="159"/>
        <v>1.3450048871603355</v>
      </c>
      <c r="AO892" s="22">
        <f t="shared" si="160"/>
        <v>1.3450048871603355</v>
      </c>
      <c r="AP892" s="21">
        <v>0.82954372437883184</v>
      </c>
      <c r="AQ892" s="22">
        <f t="shared" si="161"/>
        <v>519.1285980043815</v>
      </c>
      <c r="AR892" s="22">
        <f t="shared" si="162"/>
        <v>519.1285980043815</v>
      </c>
      <c r="AS892" s="23">
        <f t="shared" si="163"/>
        <v>385.96781540355636</v>
      </c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</row>
    <row r="893" spans="28:63">
      <c r="AB893" s="129">
        <v>891</v>
      </c>
      <c r="AC893" s="19">
        <v>0.11819132342812888</v>
      </c>
      <c r="AD893" s="20">
        <f t="shared" si="154"/>
        <v>0.822801157626737</v>
      </c>
      <c r="AE893" s="22">
        <f t="shared" si="155"/>
        <v>0.822801157626737</v>
      </c>
      <c r="AF893" s="21">
        <v>0.80990547071267938</v>
      </c>
      <c r="AG893" s="22">
        <f t="shared" si="156"/>
        <v>5.6119388871681659</v>
      </c>
      <c r="AH893" s="22">
        <f t="shared" si="157"/>
        <v>5.6119388871681659</v>
      </c>
      <c r="AI893" s="23">
        <f t="shared" si="158"/>
        <v>6.8205286722676401</v>
      </c>
      <c r="AJ893" s="46"/>
      <c r="AK893" s="25"/>
      <c r="AL893" s="129">
        <v>891</v>
      </c>
      <c r="AM893" s="21">
        <v>0.52936854239227082</v>
      </c>
      <c r="AN893" s="22">
        <f t="shared" si="159"/>
        <v>1.7333626807410469</v>
      </c>
      <c r="AO893" s="22">
        <f t="shared" si="160"/>
        <v>1.7333626807410469</v>
      </c>
      <c r="AP893" s="21">
        <v>0.80169067498924906</v>
      </c>
      <c r="AQ893" s="22">
        <f t="shared" si="161"/>
        <v>515.91563332534588</v>
      </c>
      <c r="AR893" s="22">
        <f t="shared" si="162"/>
        <v>515.91563332534588</v>
      </c>
      <c r="AS893" s="23">
        <f t="shared" si="163"/>
        <v>297.63859523315784</v>
      </c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</row>
    <row r="894" spans="28:63">
      <c r="AB894" s="129">
        <v>892</v>
      </c>
      <c r="AC894" s="19">
        <v>0.11636363668629823</v>
      </c>
      <c r="AD894" s="20">
        <f t="shared" si="154"/>
        <v>0.82107176981298458</v>
      </c>
      <c r="AE894" s="22">
        <f t="shared" si="155"/>
        <v>0.82107176981298458</v>
      </c>
      <c r="AF894" s="21">
        <v>0.41493530436644177</v>
      </c>
      <c r="AG894" s="22">
        <f t="shared" si="156"/>
        <v>3.8104963457461043</v>
      </c>
      <c r="AH894" s="22">
        <f t="shared" si="157"/>
        <v>3.8104963457461043</v>
      </c>
      <c r="AI894" s="23">
        <f t="shared" si="158"/>
        <v>4.640880962956528</v>
      </c>
      <c r="AJ894" s="46"/>
      <c r="AK894" s="25"/>
      <c r="AL894" s="129">
        <v>892</v>
      </c>
      <c r="AM894" s="21">
        <v>0.98226933524999815</v>
      </c>
      <c r="AN894" s="22">
        <f t="shared" si="159"/>
        <v>2.110874595047199</v>
      </c>
      <c r="AO894" s="22">
        <f t="shared" si="160"/>
        <v>2.110874595047199</v>
      </c>
      <c r="AP894" s="21">
        <v>0.30378685570600172</v>
      </c>
      <c r="AQ894" s="22">
        <f t="shared" si="161"/>
        <v>474.56291035051942</v>
      </c>
      <c r="AR894" s="22">
        <f t="shared" si="162"/>
        <v>474.56291035051942</v>
      </c>
      <c r="AS894" s="23">
        <f t="shared" si="163"/>
        <v>224.81814479363149</v>
      </c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</row>
    <row r="895" spans="28:63">
      <c r="AB895" s="129">
        <v>893</v>
      </c>
      <c r="AC895" s="19">
        <v>0.1530580153409673</v>
      </c>
      <c r="AD895" s="20">
        <f t="shared" si="154"/>
        <v>0.85354361842335191</v>
      </c>
      <c r="AE895" s="22">
        <f t="shared" si="155"/>
        <v>0.85354361842335191</v>
      </c>
      <c r="AF895" s="21">
        <v>0.62627606292948357</v>
      </c>
      <c r="AG895" s="22">
        <f t="shared" si="156"/>
        <v>4.651609623697456</v>
      </c>
      <c r="AH895" s="22">
        <f t="shared" si="157"/>
        <v>4.651609623697456</v>
      </c>
      <c r="AI895" s="23">
        <f t="shared" si="158"/>
        <v>5.4497620546795407</v>
      </c>
      <c r="AJ895" s="46"/>
      <c r="AK895" s="25"/>
      <c r="AL895" s="129">
        <v>893</v>
      </c>
      <c r="AM895" s="21">
        <v>0.79258954279666038</v>
      </c>
      <c r="AN895" s="22">
        <f t="shared" si="159"/>
        <v>1.895172368662065</v>
      </c>
      <c r="AO895" s="22">
        <f t="shared" si="160"/>
        <v>1.895172368662065</v>
      </c>
      <c r="AP895" s="21">
        <v>0.27747410653012716</v>
      </c>
      <c r="AQ895" s="22">
        <f t="shared" si="161"/>
        <v>472.14639243509799</v>
      </c>
      <c r="AR895" s="22">
        <f t="shared" si="162"/>
        <v>472.14639243509799</v>
      </c>
      <c r="AS895" s="23">
        <f t="shared" si="163"/>
        <v>249.13110820015766</v>
      </c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</row>
    <row r="896" spans="28:63">
      <c r="AB896" s="129">
        <v>894</v>
      </c>
      <c r="AC896" s="19">
        <v>0.13510633716132436</v>
      </c>
      <c r="AD896" s="20">
        <f t="shared" si="154"/>
        <v>0.83821138009708152</v>
      </c>
      <c r="AE896" s="22">
        <f t="shared" si="155"/>
        <v>0.83821138009708152</v>
      </c>
      <c r="AF896" s="21">
        <v>0.24019186936650105</v>
      </c>
      <c r="AG896" s="22">
        <f t="shared" si="156"/>
        <v>3.2256682227766191</v>
      </c>
      <c r="AH896" s="22">
        <f t="shared" si="157"/>
        <v>3.2256682227766191</v>
      </c>
      <c r="AI896" s="23">
        <f t="shared" si="158"/>
        <v>3.8482753865773365</v>
      </c>
      <c r="AJ896" s="46"/>
      <c r="AK896" s="25"/>
      <c r="AL896" s="129">
        <v>894</v>
      </c>
      <c r="AM896" s="21">
        <v>1.5117606694283747E-3</v>
      </c>
      <c r="AN896" s="22">
        <f t="shared" si="159"/>
        <v>1.114915380619822</v>
      </c>
      <c r="AO896" s="22">
        <f t="shared" si="160"/>
        <v>1.114915380619822</v>
      </c>
      <c r="AP896" s="21">
        <v>0.77761799708741175</v>
      </c>
      <c r="AQ896" s="22">
        <f t="shared" si="161"/>
        <v>513.31655937547703</v>
      </c>
      <c r="AR896" s="22">
        <f t="shared" si="162"/>
        <v>513.31655937547703</v>
      </c>
      <c r="AS896" s="23">
        <f t="shared" si="163"/>
        <v>460.40853709463198</v>
      </c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</row>
    <row r="897" spans="28:63">
      <c r="AB897" s="129">
        <v>895</v>
      </c>
      <c r="AC897" s="19">
        <v>0.54242716380874811</v>
      </c>
      <c r="AD897" s="20">
        <f t="shared" si="154"/>
        <v>0.95828039362255768</v>
      </c>
      <c r="AE897" s="22">
        <f t="shared" si="155"/>
        <v>0.95828039362255768</v>
      </c>
      <c r="AF897" s="21">
        <v>0.38161880141101423</v>
      </c>
      <c r="AG897" s="22">
        <f t="shared" si="156"/>
        <v>3.6928622081863258</v>
      </c>
      <c r="AH897" s="22">
        <f t="shared" si="157"/>
        <v>3.6928622081863258</v>
      </c>
      <c r="AI897" s="23">
        <f t="shared" si="158"/>
        <v>3.8536343149277146</v>
      </c>
      <c r="AJ897" s="46"/>
      <c r="AK897" s="25"/>
      <c r="AL897" s="129">
        <v>895</v>
      </c>
      <c r="AM897" s="21">
        <v>0.77847078201321507</v>
      </c>
      <c r="AN897" s="22">
        <f t="shared" si="159"/>
        <v>1.8849681132677527</v>
      </c>
      <c r="AO897" s="22">
        <f t="shared" si="160"/>
        <v>1.8849681132677527</v>
      </c>
      <c r="AP897" s="21">
        <v>0.84358946373676502</v>
      </c>
      <c r="AQ897" s="22">
        <f t="shared" si="161"/>
        <v>520.84871323468792</v>
      </c>
      <c r="AR897" s="22">
        <f t="shared" si="162"/>
        <v>520.84871323468792</v>
      </c>
      <c r="AS897" s="23">
        <f t="shared" si="163"/>
        <v>276.3169889021371</v>
      </c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</row>
    <row r="898" spans="28:63">
      <c r="AB898" s="129">
        <v>896</v>
      </c>
      <c r="AC898" s="19">
        <v>0.24571386571586273</v>
      </c>
      <c r="AD898" s="20">
        <f t="shared" si="154"/>
        <v>0.66251542211946979</v>
      </c>
      <c r="AE898" s="22">
        <f t="shared" si="155"/>
        <v>0.66251542211946979</v>
      </c>
      <c r="AF898" s="21">
        <v>0.32168772596936279</v>
      </c>
      <c r="AG898" s="22">
        <f t="shared" si="156"/>
        <v>3.4889725980749002</v>
      </c>
      <c r="AH898" s="22">
        <f t="shared" si="157"/>
        <v>3.4889725980749002</v>
      </c>
      <c r="AI898" s="23">
        <f t="shared" si="158"/>
        <v>5.2662511416160545</v>
      </c>
      <c r="AJ898" s="46"/>
      <c r="AK898" s="25"/>
      <c r="AL898" s="129">
        <v>896</v>
      </c>
      <c r="AM898" s="21">
        <v>0.45941481965353004</v>
      </c>
      <c r="AN898" s="22">
        <f t="shared" si="159"/>
        <v>1.6886642018129592</v>
      </c>
      <c r="AO898" s="22">
        <f t="shared" si="160"/>
        <v>1.6886642018129592</v>
      </c>
      <c r="AP898" s="21">
        <v>0.14269673508916003</v>
      </c>
      <c r="AQ898" s="22">
        <f t="shared" si="161"/>
        <v>457.39556128571638</v>
      </c>
      <c r="AR898" s="22">
        <f t="shared" si="162"/>
        <v>457.39556128571638</v>
      </c>
      <c r="AS898" s="23">
        <f t="shared" si="163"/>
        <v>270.8623542766253</v>
      </c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</row>
    <row r="899" spans="28:63">
      <c r="AB899" s="129">
        <v>897</v>
      </c>
      <c r="AC899" s="19">
        <v>0.89719545030812697</v>
      </c>
      <c r="AD899" s="20">
        <f t="shared" si="154"/>
        <v>1.5062275118546538</v>
      </c>
      <c r="AE899" s="22">
        <f t="shared" si="155"/>
        <v>1.5062275118546538</v>
      </c>
      <c r="AF899" s="21">
        <v>0.861381499547197</v>
      </c>
      <c r="AG899" s="22">
        <f t="shared" si="156"/>
        <v>5.9607464567680433</v>
      </c>
      <c r="AH899" s="22">
        <f t="shared" si="157"/>
        <v>5.9607464567680433</v>
      </c>
      <c r="AI899" s="23">
        <f t="shared" si="158"/>
        <v>3.9574011295467804</v>
      </c>
      <c r="AJ899" s="46"/>
      <c r="AK899" s="25"/>
      <c r="AL899" s="129">
        <v>897</v>
      </c>
      <c r="AM899" s="21">
        <v>0.79834053510555636</v>
      </c>
      <c r="AN899" s="22">
        <f t="shared" si="159"/>
        <v>1.8994281445765244</v>
      </c>
      <c r="AO899" s="22">
        <f t="shared" si="160"/>
        <v>1.8994281445765244</v>
      </c>
      <c r="AP899" s="21">
        <v>0.21271475209737623</v>
      </c>
      <c r="AQ899" s="22">
        <f t="shared" si="161"/>
        <v>465.65747004110375</v>
      </c>
      <c r="AR899" s="22">
        <f t="shared" si="162"/>
        <v>465.65747004110375</v>
      </c>
      <c r="AS899" s="23">
        <f t="shared" si="163"/>
        <v>245.15666537357833</v>
      </c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</row>
    <row r="900" spans="28:63">
      <c r="AB900" s="129">
        <v>898</v>
      </c>
      <c r="AC900" s="19">
        <v>0.64134057626386409</v>
      </c>
      <c r="AD900" s="20">
        <f t="shared" ref="AD900:AD963" si="164">IF(AC900&lt;=$R$5, ($I$5+(SQRT(AC900*$S$5))), IF(AC900&gt;$R$5, ($K$5-(SQRT(1-AC900)*$T$5))))</f>
        <v>1.077722010816359</v>
      </c>
      <c r="AE900" s="22">
        <f t="shared" ref="AE900:AE963" si="165">AD900</f>
        <v>1.077722010816359</v>
      </c>
      <c r="AF900" s="21">
        <v>0.42491813665602285</v>
      </c>
      <c r="AG900" s="22">
        <f t="shared" ref="AG900:AG963" si="166">IF(AF900&lt;=$R$13,$I$13+SQRT(AF900*$S$13), $K$13-SQRT((1-AF900)*$T$13))</f>
        <v>3.8463924234083793</v>
      </c>
      <c r="AH900" s="22">
        <f t="shared" ref="AH900:AH963" si="167">AG900</f>
        <v>3.8463924234083793</v>
      </c>
      <c r="AI900" s="23">
        <f t="shared" ref="AI900:AI963" si="168">AH900/AE900</f>
        <v>3.5690023816946934</v>
      </c>
      <c r="AJ900" s="46"/>
      <c r="AK900" s="25"/>
      <c r="AL900" s="129">
        <v>898</v>
      </c>
      <c r="AM900" s="21">
        <v>0.12280957704112272</v>
      </c>
      <c r="AN900" s="22">
        <f t="shared" ref="AN900:AN963" si="169">IF(AM900&lt;=$R$21,$I$21+SQRT(AM900*$S$21), $K$21-SQRT((1-AM900)*$T$21))</f>
        <v>1.3946961120286703</v>
      </c>
      <c r="AO900" s="22">
        <f t="shared" ref="AO900:AO963" si="170">AN900</f>
        <v>1.3946961120286703</v>
      </c>
      <c r="AP900" s="21">
        <v>0.77673819120162935</v>
      </c>
      <c r="AQ900" s="22">
        <f t="shared" ref="AQ900:AQ963" si="171">IF(AP900&lt;=$R$29,$I$29+SQRT(AP900*$S$29), $K$29-SQRT((1-AP900)*$T$29))</f>
        <v>513.22430410753861</v>
      </c>
      <c r="AR900" s="22">
        <f t="shared" ref="AR900:AR963" si="172">AQ900</f>
        <v>513.22430410753861</v>
      </c>
      <c r="AS900" s="23">
        <f t="shared" ref="AS900:AS963" si="173">AR900/AO900</f>
        <v>367.98288866025638</v>
      </c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</row>
    <row r="901" spans="28:63">
      <c r="AB901" s="129">
        <v>899</v>
      </c>
      <c r="AC901" s="19">
        <v>0.95624338647097151</v>
      </c>
      <c r="AD901" s="20">
        <f t="shared" si="164"/>
        <v>1.6778615442927622</v>
      </c>
      <c r="AE901" s="22">
        <f t="shared" si="165"/>
        <v>1.6778615442927622</v>
      </c>
      <c r="AF901" s="21">
        <v>0.85257450699306536</v>
      </c>
      <c r="AG901" s="22">
        <f t="shared" si="166"/>
        <v>5.8969629603337843</v>
      </c>
      <c r="AH901" s="22">
        <f t="shared" si="167"/>
        <v>5.8969629603337843</v>
      </c>
      <c r="AI901" s="23">
        <f t="shared" si="168"/>
        <v>3.5145706631111935</v>
      </c>
      <c r="AJ901" s="46"/>
      <c r="AK901" s="25"/>
      <c r="AL901" s="129">
        <v>899</v>
      </c>
      <c r="AM901" s="21">
        <v>0.47600676151793708</v>
      </c>
      <c r="AN901" s="22">
        <f t="shared" si="169"/>
        <v>1.6995577878520005</v>
      </c>
      <c r="AO901" s="22">
        <f t="shared" si="170"/>
        <v>1.6995577878520005</v>
      </c>
      <c r="AP901" s="21">
        <v>0.73242824819392072</v>
      </c>
      <c r="AQ901" s="22">
        <f t="shared" si="171"/>
        <v>508.79254773278035</v>
      </c>
      <c r="AR901" s="22">
        <f t="shared" si="172"/>
        <v>508.79254773278035</v>
      </c>
      <c r="AS901" s="23">
        <f t="shared" si="173"/>
        <v>299.36760689721638</v>
      </c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</row>
    <row r="902" spans="28:63">
      <c r="AB902" s="129">
        <v>900</v>
      </c>
      <c r="AC902" s="19">
        <v>0.51002692997209287</v>
      </c>
      <c r="AD902" s="20">
        <f t="shared" si="164"/>
        <v>0.92202962337632632</v>
      </c>
      <c r="AE902" s="22">
        <f t="shared" si="165"/>
        <v>0.92202962337632632</v>
      </c>
      <c r="AF902" s="21">
        <v>0.10657851368297877</v>
      </c>
      <c r="AG902" s="22">
        <f t="shared" si="166"/>
        <v>2.7996693579835812</v>
      </c>
      <c r="AH902" s="22">
        <f t="shared" si="167"/>
        <v>2.7996693579835812</v>
      </c>
      <c r="AI902" s="23">
        <f t="shared" si="168"/>
        <v>3.0364201832600952</v>
      </c>
      <c r="AJ902" s="46"/>
      <c r="AK902" s="25"/>
      <c r="AL902" s="129">
        <v>900</v>
      </c>
      <c r="AM902" s="21">
        <v>0.86632651284228623</v>
      </c>
      <c r="AN902" s="22">
        <f t="shared" si="169"/>
        <v>1.9552844053872829</v>
      </c>
      <c r="AO902" s="22">
        <f t="shared" si="170"/>
        <v>1.9552844053872829</v>
      </c>
      <c r="AP902" s="21">
        <v>0.68572810396911887</v>
      </c>
      <c r="AQ902" s="22">
        <f t="shared" si="171"/>
        <v>504.50347235094222</v>
      </c>
      <c r="AR902" s="22">
        <f t="shared" si="172"/>
        <v>504.50347235094222</v>
      </c>
      <c r="AS902" s="23">
        <f t="shared" si="173"/>
        <v>258.020506357496</v>
      </c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</row>
    <row r="903" spans="28:63">
      <c r="AB903" s="129">
        <v>901</v>
      </c>
      <c r="AC903" s="19">
        <v>0.34763254181855285</v>
      </c>
      <c r="AD903" s="20">
        <f t="shared" si="164"/>
        <v>0.75615327961073908</v>
      </c>
      <c r="AE903" s="22">
        <f t="shared" si="165"/>
        <v>0.75615327961073908</v>
      </c>
      <c r="AF903" s="21">
        <v>0.75699639489643811</v>
      </c>
      <c r="AG903" s="22">
        <f t="shared" si="166"/>
        <v>5.2999799717211626</v>
      </c>
      <c r="AH903" s="22">
        <f t="shared" si="167"/>
        <v>5.2999799717211626</v>
      </c>
      <c r="AI903" s="23">
        <f t="shared" si="168"/>
        <v>7.0091344104855891</v>
      </c>
      <c r="AJ903" s="46"/>
      <c r="AK903" s="25"/>
      <c r="AL903" s="129">
        <v>901</v>
      </c>
      <c r="AM903" s="21">
        <v>0.233616960495306</v>
      </c>
      <c r="AN903" s="22">
        <f t="shared" si="169"/>
        <v>1.5140376906945003</v>
      </c>
      <c r="AO903" s="22">
        <f t="shared" si="170"/>
        <v>1.5140376906945003</v>
      </c>
      <c r="AP903" s="21">
        <v>0.79741501207329757</v>
      </c>
      <c r="AQ903" s="22">
        <f t="shared" si="171"/>
        <v>515.44292557088511</v>
      </c>
      <c r="AR903" s="22">
        <f t="shared" si="172"/>
        <v>515.44292557088511</v>
      </c>
      <c r="AS903" s="23">
        <f t="shared" si="173"/>
        <v>340.44259844974374</v>
      </c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</row>
    <row r="904" spans="28:63">
      <c r="AB904" s="129">
        <v>902</v>
      </c>
      <c r="AC904" s="19">
        <v>0.31257098845605158</v>
      </c>
      <c r="AD904" s="20">
        <f t="shared" si="164"/>
        <v>0.72316538119550189</v>
      </c>
      <c r="AE904" s="22">
        <f t="shared" si="165"/>
        <v>0.72316538119550189</v>
      </c>
      <c r="AF904" s="21">
        <v>0.26374740381588757</v>
      </c>
      <c r="AG904" s="22">
        <f t="shared" si="166"/>
        <v>3.3002576788164895</v>
      </c>
      <c r="AH904" s="22">
        <f t="shared" si="167"/>
        <v>3.3002576788164895</v>
      </c>
      <c r="AI904" s="23">
        <f t="shared" si="168"/>
        <v>4.5636278569649775</v>
      </c>
      <c r="AJ904" s="46"/>
      <c r="AK904" s="25"/>
      <c r="AL904" s="129">
        <v>902</v>
      </c>
      <c r="AM904" s="21">
        <v>0.82995019423753624</v>
      </c>
      <c r="AN904" s="22">
        <f t="shared" si="169"/>
        <v>1.9239885636760974</v>
      </c>
      <c r="AO904" s="22">
        <f t="shared" si="170"/>
        <v>1.9239885636760974</v>
      </c>
      <c r="AP904" s="21">
        <v>0.72985798766355114</v>
      </c>
      <c r="AQ904" s="22">
        <f t="shared" si="171"/>
        <v>508.54718937806024</v>
      </c>
      <c r="AR904" s="22">
        <f t="shared" si="172"/>
        <v>508.54718937806024</v>
      </c>
      <c r="AS904" s="23">
        <f t="shared" si="173"/>
        <v>264.31923711978669</v>
      </c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</row>
    <row r="905" spans="28:63">
      <c r="AB905" s="129">
        <v>903</v>
      </c>
      <c r="AC905" s="19">
        <v>0.21647664757832197</v>
      </c>
      <c r="AD905" s="20">
        <f t="shared" si="164"/>
        <v>0.63684044125302353</v>
      </c>
      <c r="AE905" s="22">
        <f t="shared" si="165"/>
        <v>0.63684044125302353</v>
      </c>
      <c r="AF905" s="21">
        <v>0.50503722100717574</v>
      </c>
      <c r="AG905" s="22">
        <f t="shared" si="166"/>
        <v>4.1465751116980716</v>
      </c>
      <c r="AH905" s="22">
        <f t="shared" si="167"/>
        <v>4.1465751116980716</v>
      </c>
      <c r="AI905" s="23">
        <f t="shared" si="168"/>
        <v>6.5111680149260387</v>
      </c>
      <c r="AJ905" s="46"/>
      <c r="AK905" s="25"/>
      <c r="AL905" s="129">
        <v>903</v>
      </c>
      <c r="AM905" s="21">
        <v>0.77458055993409358</v>
      </c>
      <c r="AN905" s="22">
        <f t="shared" si="169"/>
        <v>1.8822140513655048</v>
      </c>
      <c r="AO905" s="22">
        <f t="shared" si="170"/>
        <v>1.8822140513655048</v>
      </c>
      <c r="AP905" s="21">
        <v>0.95633861446751001</v>
      </c>
      <c r="AQ905" s="22">
        <f t="shared" si="171"/>
        <v>539.31470139885812</v>
      </c>
      <c r="AR905" s="22">
        <f t="shared" si="172"/>
        <v>539.31470139885812</v>
      </c>
      <c r="AS905" s="23">
        <f t="shared" si="173"/>
        <v>286.53207694820748</v>
      </c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</row>
    <row r="906" spans="28:63">
      <c r="AB906" s="129">
        <v>904</v>
      </c>
      <c r="AC906" s="19">
        <v>0.96189212018729797</v>
      </c>
      <c r="AD906" s="20">
        <f t="shared" si="164"/>
        <v>1.6993729091319212</v>
      </c>
      <c r="AE906" s="22">
        <f t="shared" si="165"/>
        <v>1.6993729091319212</v>
      </c>
      <c r="AF906" s="21">
        <v>0.46223953572610454</v>
      </c>
      <c r="AG906" s="22">
        <f t="shared" si="166"/>
        <v>3.983432568944365</v>
      </c>
      <c r="AH906" s="22">
        <f t="shared" si="167"/>
        <v>3.983432568944365</v>
      </c>
      <c r="AI906" s="23">
        <f t="shared" si="168"/>
        <v>2.3440602986775834</v>
      </c>
      <c r="AJ906" s="46"/>
      <c r="AK906" s="25"/>
      <c r="AL906" s="129">
        <v>904</v>
      </c>
      <c r="AM906" s="21">
        <v>0.59263160702456819</v>
      </c>
      <c r="AN906" s="22">
        <f t="shared" si="169"/>
        <v>1.7713017632731829</v>
      </c>
      <c r="AO906" s="22">
        <f t="shared" si="170"/>
        <v>1.7713017632731829</v>
      </c>
      <c r="AP906" s="21">
        <v>0.34369250209422231</v>
      </c>
      <c r="AQ906" s="22">
        <f t="shared" si="171"/>
        <v>478.03607947237111</v>
      </c>
      <c r="AR906" s="22">
        <f t="shared" si="172"/>
        <v>478.03607947237111</v>
      </c>
      <c r="AS906" s="23">
        <f t="shared" si="173"/>
        <v>269.87839643371086</v>
      </c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</row>
    <row r="907" spans="28:63">
      <c r="AB907" s="129">
        <v>905</v>
      </c>
      <c r="AC907" s="19">
        <v>0.3382905062075926</v>
      </c>
      <c r="AD907" s="20">
        <f t="shared" si="164"/>
        <v>0.74727886763331353</v>
      </c>
      <c r="AE907" s="22">
        <f t="shared" si="165"/>
        <v>0.74727886763331353</v>
      </c>
      <c r="AF907" s="21">
        <v>0.86629379773455839</v>
      </c>
      <c r="AG907" s="22">
        <f t="shared" si="166"/>
        <v>5.9972054354070039</v>
      </c>
      <c r="AH907" s="22">
        <f t="shared" si="167"/>
        <v>5.9972054354070039</v>
      </c>
      <c r="AI907" s="23">
        <f t="shared" si="168"/>
        <v>8.0253914504508721</v>
      </c>
      <c r="AJ907" s="46"/>
      <c r="AK907" s="25"/>
      <c r="AL907" s="129">
        <v>905</v>
      </c>
      <c r="AM907" s="21">
        <v>0.57390334066138748</v>
      </c>
      <c r="AN907" s="22">
        <f t="shared" si="169"/>
        <v>1.7602908597867113</v>
      </c>
      <c r="AO907" s="22">
        <f t="shared" si="170"/>
        <v>1.7602908597867113</v>
      </c>
      <c r="AP907" s="21">
        <v>0.38698099958866838</v>
      </c>
      <c r="AQ907" s="22">
        <f t="shared" si="171"/>
        <v>481.58257704878019</v>
      </c>
      <c r="AR907" s="22">
        <f t="shared" si="172"/>
        <v>481.58257704878019</v>
      </c>
      <c r="AS907" s="23">
        <f t="shared" si="173"/>
        <v>273.58125185466906</v>
      </c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</row>
    <row r="908" spans="28:63">
      <c r="AB908" s="129">
        <v>906</v>
      </c>
      <c r="AC908" s="19">
        <v>0.19426220464163613</v>
      </c>
      <c r="AD908" s="20">
        <f t="shared" si="164"/>
        <v>0.88563985357349417</v>
      </c>
      <c r="AE908" s="22">
        <f t="shared" si="165"/>
        <v>0.88563985357349417</v>
      </c>
      <c r="AF908" s="21">
        <v>0.20296041650149821</v>
      </c>
      <c r="AG908" s="22">
        <f t="shared" si="166"/>
        <v>3.110093303041964</v>
      </c>
      <c r="AH908" s="22">
        <f t="shared" si="167"/>
        <v>3.110093303041964</v>
      </c>
      <c r="AI908" s="23">
        <f t="shared" si="168"/>
        <v>3.5116907741820307</v>
      </c>
      <c r="AJ908" s="46"/>
      <c r="AK908" s="25"/>
      <c r="AL908" s="129">
        <v>906</v>
      </c>
      <c r="AM908" s="21">
        <v>0.14691004350162273</v>
      </c>
      <c r="AN908" s="22">
        <f t="shared" si="169"/>
        <v>1.4241921833506808</v>
      </c>
      <c r="AO908" s="22">
        <f t="shared" si="170"/>
        <v>1.4241921833506808</v>
      </c>
      <c r="AP908" s="21">
        <v>0.80284571954039241</v>
      </c>
      <c r="AQ908" s="22">
        <f t="shared" si="171"/>
        <v>516.04420460844608</v>
      </c>
      <c r="AR908" s="22">
        <f t="shared" si="172"/>
        <v>516.04420460844608</v>
      </c>
      <c r="AS908" s="23">
        <f t="shared" si="173"/>
        <v>362.34169141018225</v>
      </c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</row>
    <row r="909" spans="28:63">
      <c r="AB909" s="129">
        <v>907</v>
      </c>
      <c r="AC909" s="19">
        <v>0.15163245862624564</v>
      </c>
      <c r="AD909" s="20">
        <f t="shared" si="164"/>
        <v>0.85236012486726809</v>
      </c>
      <c r="AE909" s="22">
        <f t="shared" si="165"/>
        <v>0.85236012486726809</v>
      </c>
      <c r="AF909" s="21">
        <v>7.9907856823568935E-2</v>
      </c>
      <c r="AG909" s="22">
        <f t="shared" si="166"/>
        <v>2.6924212164148451</v>
      </c>
      <c r="AH909" s="22">
        <f t="shared" si="167"/>
        <v>2.6924212164148451</v>
      </c>
      <c r="AI909" s="23">
        <f t="shared" si="168"/>
        <v>3.1587836383525292</v>
      </c>
      <c r="AJ909" s="46"/>
      <c r="AK909" s="25"/>
      <c r="AL909" s="129">
        <v>907</v>
      </c>
      <c r="AM909" s="21">
        <v>0.83323097848456451</v>
      </c>
      <c r="AN909" s="22">
        <f t="shared" si="169"/>
        <v>1.9266640864450575</v>
      </c>
      <c r="AO909" s="22">
        <f t="shared" si="170"/>
        <v>1.9266640864450575</v>
      </c>
      <c r="AP909" s="21">
        <v>0.68280271382688806</v>
      </c>
      <c r="AQ909" s="22">
        <f t="shared" si="171"/>
        <v>504.24577680124582</v>
      </c>
      <c r="AR909" s="22">
        <f t="shared" si="172"/>
        <v>504.24577680124582</v>
      </c>
      <c r="AS909" s="23">
        <f t="shared" si="173"/>
        <v>261.71961181445181</v>
      </c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</row>
    <row r="910" spans="28:63">
      <c r="AB910" s="129">
        <v>908</v>
      </c>
      <c r="AC910" s="19">
        <v>0.68033289473737113</v>
      </c>
      <c r="AD910" s="20">
        <f t="shared" si="164"/>
        <v>1.1292976933297749</v>
      </c>
      <c r="AE910" s="22">
        <f t="shared" si="165"/>
        <v>1.1292976933297749</v>
      </c>
      <c r="AF910" s="21">
        <v>0.4358553685852703</v>
      </c>
      <c r="AG910" s="22">
        <f t="shared" si="166"/>
        <v>3.886079857065539</v>
      </c>
      <c r="AH910" s="22">
        <f t="shared" si="167"/>
        <v>3.886079857065539</v>
      </c>
      <c r="AI910" s="23">
        <f t="shared" si="168"/>
        <v>3.4411474317345787</v>
      </c>
      <c r="AJ910" s="46"/>
      <c r="AK910" s="25"/>
      <c r="AL910" s="129">
        <v>908</v>
      </c>
      <c r="AM910" s="21">
        <v>0.87789140700397283</v>
      </c>
      <c r="AN910" s="22">
        <f t="shared" si="169"/>
        <v>1.9661097486806685</v>
      </c>
      <c r="AO910" s="22">
        <f t="shared" si="170"/>
        <v>1.9661097486806685</v>
      </c>
      <c r="AP910" s="21">
        <v>6.9657653460700741E-3</v>
      </c>
      <c r="AQ910" s="22">
        <f t="shared" si="171"/>
        <v>428.26223337793641</v>
      </c>
      <c r="AR910" s="22">
        <f t="shared" si="172"/>
        <v>428.26223337793641</v>
      </c>
      <c r="AS910" s="23">
        <f t="shared" si="173"/>
        <v>217.82214022656467</v>
      </c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</row>
    <row r="911" spans="28:63">
      <c r="AB911" s="129">
        <v>909</v>
      </c>
      <c r="AC911" s="19">
        <v>0.7426188643260343</v>
      </c>
      <c r="AD911" s="20">
        <f t="shared" si="164"/>
        <v>1.2187157358781779</v>
      </c>
      <c r="AE911" s="22">
        <f t="shared" si="165"/>
        <v>1.2187157358781779</v>
      </c>
      <c r="AF911" s="21">
        <v>0.33986237166629862</v>
      </c>
      <c r="AG911" s="22">
        <f t="shared" si="166"/>
        <v>3.5498169869081746</v>
      </c>
      <c r="AH911" s="22">
        <f t="shared" si="167"/>
        <v>3.5498169869081746</v>
      </c>
      <c r="AI911" s="23">
        <f t="shared" si="168"/>
        <v>2.9127522377892823</v>
      </c>
      <c r="AJ911" s="46"/>
      <c r="AK911" s="25"/>
      <c r="AL911" s="129">
        <v>909</v>
      </c>
      <c r="AM911" s="21">
        <v>0.85198519804257145</v>
      </c>
      <c r="AN911" s="22">
        <f t="shared" si="169"/>
        <v>1.9424914928066883</v>
      </c>
      <c r="AO911" s="22">
        <f t="shared" si="170"/>
        <v>1.9424914928066883</v>
      </c>
      <c r="AP911" s="21">
        <v>9.2439498006554488E-2</v>
      </c>
      <c r="AQ911" s="22">
        <f t="shared" si="171"/>
        <v>450.09829032460539</v>
      </c>
      <c r="AR911" s="22">
        <f t="shared" si="172"/>
        <v>450.09829032460539</v>
      </c>
      <c r="AS911" s="23">
        <f t="shared" si="173"/>
        <v>231.71184635370653</v>
      </c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</row>
    <row r="912" spans="28:63">
      <c r="AB912" s="129">
        <v>910</v>
      </c>
      <c r="AC912" s="19">
        <v>0.28921273388867652</v>
      </c>
      <c r="AD912" s="20">
        <f t="shared" si="164"/>
        <v>0.7016537132530416</v>
      </c>
      <c r="AE912" s="22">
        <f t="shared" si="165"/>
        <v>0.7016537132530416</v>
      </c>
      <c r="AF912" s="21">
        <v>0.96584302985482962</v>
      </c>
      <c r="AG912" s="22">
        <f t="shared" si="166"/>
        <v>6.9877208367475347</v>
      </c>
      <c r="AH912" s="22">
        <f t="shared" si="167"/>
        <v>6.9877208367475347</v>
      </c>
      <c r="AI912" s="23">
        <f t="shared" si="168"/>
        <v>9.9589308867913182</v>
      </c>
      <c r="AJ912" s="46"/>
      <c r="AK912" s="25"/>
      <c r="AL912" s="129">
        <v>910</v>
      </c>
      <c r="AM912" s="21">
        <v>1.6566121044231608E-2</v>
      </c>
      <c r="AN912" s="22">
        <f t="shared" si="169"/>
        <v>1.195580794295888</v>
      </c>
      <c r="AO912" s="22">
        <f t="shared" si="170"/>
        <v>1.195580794295888</v>
      </c>
      <c r="AP912" s="21">
        <v>0.95884280171473502</v>
      </c>
      <c r="AQ912" s="22">
        <f t="shared" si="171"/>
        <v>539.91666005875527</v>
      </c>
      <c r="AR912" s="22">
        <f t="shared" si="172"/>
        <v>539.91666005875527</v>
      </c>
      <c r="AS912" s="23">
        <f t="shared" si="173"/>
        <v>451.5936209704069</v>
      </c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</row>
    <row r="913" spans="28:63">
      <c r="AB913" s="129">
        <v>911</v>
      </c>
      <c r="AC913" s="19">
        <v>0.66515146500517985</v>
      </c>
      <c r="AD913" s="20">
        <f t="shared" si="164"/>
        <v>1.1088620838536185</v>
      </c>
      <c r="AE913" s="22">
        <f t="shared" si="165"/>
        <v>1.1088620838536185</v>
      </c>
      <c r="AF913" s="21">
        <v>0.15497766447595918</v>
      </c>
      <c r="AG913" s="22">
        <f t="shared" si="166"/>
        <v>2.964295591017482</v>
      </c>
      <c r="AH913" s="22">
        <f t="shared" si="167"/>
        <v>2.964295591017482</v>
      </c>
      <c r="AI913" s="23">
        <f t="shared" si="168"/>
        <v>2.6732770776287094</v>
      </c>
      <c r="AJ913" s="46"/>
      <c r="AK913" s="25"/>
      <c r="AL913" s="129">
        <v>911</v>
      </c>
      <c r="AM913" s="21">
        <v>0.15875042188103616</v>
      </c>
      <c r="AN913" s="22">
        <f t="shared" si="169"/>
        <v>1.4377937118017414</v>
      </c>
      <c r="AO913" s="22">
        <f t="shared" si="170"/>
        <v>1.4377937118017414</v>
      </c>
      <c r="AP913" s="21">
        <v>0.95521357217830627</v>
      </c>
      <c r="AQ913" s="22">
        <f t="shared" si="171"/>
        <v>539.04989277706204</v>
      </c>
      <c r="AR913" s="22">
        <f t="shared" si="172"/>
        <v>539.04989277706204</v>
      </c>
      <c r="AS913" s="23">
        <f t="shared" si="173"/>
        <v>374.91462673150994</v>
      </c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</row>
    <row r="914" spans="28:63">
      <c r="AB914" s="129">
        <v>912</v>
      </c>
      <c r="AC914" s="19">
        <v>0.49839905288210773</v>
      </c>
      <c r="AD914" s="20">
        <f t="shared" si="164"/>
        <v>0.90931360777499681</v>
      </c>
      <c r="AE914" s="22">
        <f t="shared" si="165"/>
        <v>0.90931360777499681</v>
      </c>
      <c r="AF914" s="21">
        <v>0.6264361516675192</v>
      </c>
      <c r="AG914" s="22">
        <f t="shared" si="166"/>
        <v>4.652326860343976</v>
      </c>
      <c r="AH914" s="22">
        <f t="shared" si="167"/>
        <v>4.652326860343976</v>
      </c>
      <c r="AI914" s="23">
        <f t="shared" si="168"/>
        <v>5.1163062122514296</v>
      </c>
      <c r="AJ914" s="46"/>
      <c r="AK914" s="25"/>
      <c r="AL914" s="129">
        <v>912</v>
      </c>
      <c r="AM914" s="21">
        <v>0.91262762984068613</v>
      </c>
      <c r="AN914" s="22">
        <f t="shared" si="169"/>
        <v>2.0021545506427492</v>
      </c>
      <c r="AO914" s="22">
        <f t="shared" si="170"/>
        <v>2.0021545506427492</v>
      </c>
      <c r="AP914" s="21">
        <v>0.16633325914647945</v>
      </c>
      <c r="AQ914" s="22">
        <f t="shared" si="171"/>
        <v>460.37407509325135</v>
      </c>
      <c r="AR914" s="22">
        <f t="shared" si="172"/>
        <v>460.37407509325135</v>
      </c>
      <c r="AS914" s="23">
        <f t="shared" si="173"/>
        <v>229.93932958145416</v>
      </c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</row>
    <row r="915" spans="28:63">
      <c r="AB915" s="129">
        <v>913</v>
      </c>
      <c r="AC915" s="19">
        <v>0.77946011033323936</v>
      </c>
      <c r="AD915" s="20">
        <f t="shared" si="164"/>
        <v>1.2767902086298268</v>
      </c>
      <c r="AE915" s="22">
        <f t="shared" si="165"/>
        <v>1.2767902086298268</v>
      </c>
      <c r="AF915" s="21">
        <v>0.48408443899012954</v>
      </c>
      <c r="AG915" s="22">
        <f t="shared" si="166"/>
        <v>4.0658588192216438</v>
      </c>
      <c r="AH915" s="22">
        <f t="shared" si="167"/>
        <v>4.0658588192216438</v>
      </c>
      <c r="AI915" s="23">
        <f t="shared" si="168"/>
        <v>3.1844376560381638</v>
      </c>
      <c r="AJ915" s="46"/>
      <c r="AK915" s="25"/>
      <c r="AL915" s="129">
        <v>913</v>
      </c>
      <c r="AM915" s="21">
        <v>0.71914419166252097</v>
      </c>
      <c r="AN915" s="22">
        <f t="shared" si="169"/>
        <v>1.8452840542981037</v>
      </c>
      <c r="AO915" s="22">
        <f t="shared" si="170"/>
        <v>1.8452840542981037</v>
      </c>
      <c r="AP915" s="21">
        <v>0.6100122308909115</v>
      </c>
      <c r="AQ915" s="22">
        <f t="shared" si="171"/>
        <v>498.17864335628775</v>
      </c>
      <c r="AR915" s="22">
        <f t="shared" si="172"/>
        <v>498.17864335628775</v>
      </c>
      <c r="AS915" s="23">
        <f t="shared" si="173"/>
        <v>269.97395994178333</v>
      </c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</row>
    <row r="916" spans="28:63">
      <c r="AB916" s="129">
        <v>914</v>
      </c>
      <c r="AC916" s="19">
        <v>0.82992352248588563</v>
      </c>
      <c r="AD916" s="20">
        <f t="shared" si="164"/>
        <v>1.3648989260972129</v>
      </c>
      <c r="AE916" s="22">
        <f t="shared" si="165"/>
        <v>1.3648989260972129</v>
      </c>
      <c r="AF916" s="21">
        <v>0.32538849011264392</v>
      </c>
      <c r="AG916" s="22">
        <f t="shared" si="166"/>
        <v>3.5012951534224115</v>
      </c>
      <c r="AH916" s="22">
        <f t="shared" si="167"/>
        <v>3.5012951534224115</v>
      </c>
      <c r="AI916" s="23">
        <f t="shared" si="168"/>
        <v>2.5652413424003506</v>
      </c>
      <c r="AJ916" s="46"/>
      <c r="AK916" s="25"/>
      <c r="AL916" s="129">
        <v>914</v>
      </c>
      <c r="AM916" s="21">
        <v>0.60379011171793295</v>
      </c>
      <c r="AN916" s="22">
        <f t="shared" si="169"/>
        <v>1.7777795827403817</v>
      </c>
      <c r="AO916" s="22">
        <f t="shared" si="170"/>
        <v>1.7777795827403817</v>
      </c>
      <c r="AP916" s="21">
        <v>0.68354364315774707</v>
      </c>
      <c r="AQ916" s="22">
        <f t="shared" si="171"/>
        <v>504.31093197894154</v>
      </c>
      <c r="AR916" s="22">
        <f t="shared" si="172"/>
        <v>504.31093197894154</v>
      </c>
      <c r="AS916" s="23">
        <f t="shared" si="173"/>
        <v>283.67461122574309</v>
      </c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</row>
    <row r="917" spans="28:63">
      <c r="AB917" s="129">
        <v>915</v>
      </c>
      <c r="AC917" s="19">
        <v>0.67251832798486111</v>
      </c>
      <c r="AD917" s="20">
        <f t="shared" si="164"/>
        <v>1.118719378772514</v>
      </c>
      <c r="AE917" s="22">
        <f t="shared" si="165"/>
        <v>1.118719378772514</v>
      </c>
      <c r="AF917" s="21">
        <v>0.84956661848030901</v>
      </c>
      <c r="AG917" s="22">
        <f t="shared" si="166"/>
        <v>5.875617396608904</v>
      </c>
      <c r="AH917" s="22">
        <f t="shared" si="167"/>
        <v>5.875617396608904</v>
      </c>
      <c r="AI917" s="23">
        <f t="shared" si="168"/>
        <v>5.2520922655829683</v>
      </c>
      <c r="AJ917" s="46"/>
      <c r="AK917" s="25"/>
      <c r="AL917" s="129">
        <v>915</v>
      </c>
      <c r="AM917" s="21">
        <v>0.41291359955388585</v>
      </c>
      <c r="AN917" s="22">
        <f t="shared" si="169"/>
        <v>1.6570385833549206</v>
      </c>
      <c r="AO917" s="22">
        <f t="shared" si="170"/>
        <v>1.6570385833549206</v>
      </c>
      <c r="AP917" s="21">
        <v>0.91295457366715971</v>
      </c>
      <c r="AQ917" s="22">
        <f t="shared" si="171"/>
        <v>530.79306284353265</v>
      </c>
      <c r="AR917" s="22">
        <f t="shared" si="172"/>
        <v>530.79306284353265</v>
      </c>
      <c r="AS917" s="23">
        <f t="shared" si="173"/>
        <v>320.32631477346973</v>
      </c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</row>
    <row r="918" spans="28:63">
      <c r="AB918" s="129">
        <v>916</v>
      </c>
      <c r="AC918" s="19">
        <v>0.26155974969759654</v>
      </c>
      <c r="AD918" s="20">
        <f t="shared" si="164"/>
        <v>0.6766387879278084</v>
      </c>
      <c r="AE918" s="22">
        <f t="shared" si="165"/>
        <v>0.6766387879278084</v>
      </c>
      <c r="AF918" s="21">
        <v>0.36504704517840803</v>
      </c>
      <c r="AG918" s="22">
        <f t="shared" si="166"/>
        <v>3.6355311153992913</v>
      </c>
      <c r="AH918" s="22">
        <f t="shared" si="167"/>
        <v>3.6355311153992913</v>
      </c>
      <c r="AI918" s="23">
        <f t="shared" si="168"/>
        <v>5.3729274470549147</v>
      </c>
      <c r="AJ918" s="46"/>
      <c r="AK918" s="25"/>
      <c r="AL918" s="129">
        <v>916</v>
      </c>
      <c r="AM918" s="21">
        <v>0.18802988870431325</v>
      </c>
      <c r="AN918" s="22">
        <f t="shared" si="169"/>
        <v>1.4693935056612504</v>
      </c>
      <c r="AO918" s="22">
        <f t="shared" si="170"/>
        <v>1.4693935056612504</v>
      </c>
      <c r="AP918" s="21">
        <v>0.52538554411944893</v>
      </c>
      <c r="AQ918" s="22">
        <f t="shared" si="171"/>
        <v>491.80013440167642</v>
      </c>
      <c r="AR918" s="22">
        <f t="shared" si="172"/>
        <v>491.80013440167642</v>
      </c>
      <c r="AS918" s="23">
        <f t="shared" si="173"/>
        <v>334.6960038321107</v>
      </c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</row>
    <row r="919" spans="28:63">
      <c r="AB919" s="129">
        <v>917</v>
      </c>
      <c r="AC919" s="19">
        <v>0.12063120849300735</v>
      </c>
      <c r="AD919" s="20">
        <f t="shared" si="164"/>
        <v>0.82508911028093535</v>
      </c>
      <c r="AE919" s="22">
        <f t="shared" si="165"/>
        <v>0.82508911028093535</v>
      </c>
      <c r="AF919" s="21">
        <v>0.93897243637847538</v>
      </c>
      <c r="AG919" s="22">
        <f t="shared" si="166"/>
        <v>6.6469194744414732</v>
      </c>
      <c r="AH919" s="22">
        <f t="shared" si="167"/>
        <v>6.6469194744414732</v>
      </c>
      <c r="AI919" s="23">
        <f t="shared" si="168"/>
        <v>8.0560019416305924</v>
      </c>
      <c r="AJ919" s="46"/>
      <c r="AK919" s="25"/>
      <c r="AL919" s="129">
        <v>917</v>
      </c>
      <c r="AM919" s="21">
        <v>0.26469347209948757</v>
      </c>
      <c r="AN919" s="22">
        <f t="shared" si="169"/>
        <v>1.5420052119846992</v>
      </c>
      <c r="AO919" s="22">
        <f t="shared" si="170"/>
        <v>1.5420052119846992</v>
      </c>
      <c r="AP919" s="21">
        <v>0.26056889132491379</v>
      </c>
      <c r="AQ919" s="22">
        <f t="shared" si="171"/>
        <v>470.53291140419435</v>
      </c>
      <c r="AR919" s="22">
        <f t="shared" si="172"/>
        <v>470.53291140419435</v>
      </c>
      <c r="AS919" s="23">
        <f t="shared" si="173"/>
        <v>305.14352853488492</v>
      </c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</row>
    <row r="920" spans="28:63">
      <c r="AB920" s="129">
        <v>918</v>
      </c>
      <c r="AC920" s="19">
        <v>0.5412654831100896</v>
      </c>
      <c r="AD920" s="20">
        <f t="shared" si="164"/>
        <v>0.95695887892369669</v>
      </c>
      <c r="AE920" s="22">
        <f t="shared" si="165"/>
        <v>0.95695887892369669</v>
      </c>
      <c r="AF920" s="21">
        <v>0.26597268604467528</v>
      </c>
      <c r="AG920" s="22">
        <f t="shared" si="166"/>
        <v>3.307365407507235</v>
      </c>
      <c r="AH920" s="22">
        <f t="shared" si="167"/>
        <v>3.307365407507235</v>
      </c>
      <c r="AI920" s="23">
        <f t="shared" si="168"/>
        <v>3.456120717775323</v>
      </c>
      <c r="AJ920" s="46"/>
      <c r="AK920" s="25"/>
      <c r="AL920" s="129">
        <v>918</v>
      </c>
      <c r="AM920" s="21">
        <v>0.99345319007926058</v>
      </c>
      <c r="AN920" s="22">
        <f t="shared" si="169"/>
        <v>2.1458430905193877</v>
      </c>
      <c r="AO920" s="22">
        <f t="shared" si="170"/>
        <v>2.1458430905193877</v>
      </c>
      <c r="AP920" s="21">
        <v>0.24783827467333064</v>
      </c>
      <c r="AQ920" s="22">
        <f t="shared" si="171"/>
        <v>469.28301017387878</v>
      </c>
      <c r="AR920" s="22">
        <f t="shared" si="172"/>
        <v>469.28301017387878</v>
      </c>
      <c r="AS920" s="23">
        <f t="shared" si="173"/>
        <v>218.69400062252072</v>
      </c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</row>
    <row r="921" spans="28:63">
      <c r="AB921" s="129">
        <v>919</v>
      </c>
      <c r="AC921" s="19">
        <v>0.5624055172666742</v>
      </c>
      <c r="AD921" s="20">
        <f t="shared" si="164"/>
        <v>0.98127576093902835</v>
      </c>
      <c r="AE921" s="22">
        <f t="shared" si="165"/>
        <v>0.98127576093902835</v>
      </c>
      <c r="AF921" s="21">
        <v>0.70713480436954612</v>
      </c>
      <c r="AG921" s="22">
        <f t="shared" si="166"/>
        <v>5.035888688170834</v>
      </c>
      <c r="AH921" s="22">
        <f t="shared" si="167"/>
        <v>5.035888688170834</v>
      </c>
      <c r="AI921" s="23">
        <f t="shared" si="168"/>
        <v>5.1319811296997271</v>
      </c>
      <c r="AJ921" s="46"/>
      <c r="AK921" s="25"/>
      <c r="AL921" s="129">
        <v>919</v>
      </c>
      <c r="AM921" s="21">
        <v>0.96050707292633886</v>
      </c>
      <c r="AN921" s="22">
        <f t="shared" si="169"/>
        <v>2.0669855972873608</v>
      </c>
      <c r="AO921" s="22">
        <f t="shared" si="170"/>
        <v>2.0669855972873608</v>
      </c>
      <c r="AP921" s="21">
        <v>0.66853919338931556</v>
      </c>
      <c r="AQ921" s="22">
        <f t="shared" si="171"/>
        <v>503.00600115113252</v>
      </c>
      <c r="AR921" s="22">
        <f t="shared" si="172"/>
        <v>503.00600115113252</v>
      </c>
      <c r="AS921" s="23">
        <f t="shared" si="173"/>
        <v>243.3524460989278</v>
      </c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</row>
    <row r="922" spans="28:63">
      <c r="AB922" s="129">
        <v>920</v>
      </c>
      <c r="AC922" s="19">
        <v>0.80108261517767754</v>
      </c>
      <c r="AD922" s="20">
        <f t="shared" si="164"/>
        <v>1.313157609167416</v>
      </c>
      <c r="AE922" s="22">
        <f t="shared" si="165"/>
        <v>1.313157609167416</v>
      </c>
      <c r="AF922" s="21">
        <v>0.75841326493537131</v>
      </c>
      <c r="AG922" s="22">
        <f t="shared" si="166"/>
        <v>5.3078629210348778</v>
      </c>
      <c r="AH922" s="22">
        <f t="shared" si="167"/>
        <v>5.3078629210348778</v>
      </c>
      <c r="AI922" s="23">
        <f t="shared" si="168"/>
        <v>4.0420608188839058</v>
      </c>
      <c r="AJ922" s="46"/>
      <c r="AK922" s="25"/>
      <c r="AL922" s="129">
        <v>920</v>
      </c>
      <c r="AM922" s="21">
        <v>0.89148534773013655</v>
      </c>
      <c r="AN922" s="22">
        <f t="shared" si="169"/>
        <v>1.9795128933091579</v>
      </c>
      <c r="AO922" s="22">
        <f t="shared" si="170"/>
        <v>1.9795128933091579</v>
      </c>
      <c r="AP922" s="21">
        <v>0.5812017874037253</v>
      </c>
      <c r="AQ922" s="22">
        <f t="shared" si="171"/>
        <v>495.9357940543747</v>
      </c>
      <c r="AR922" s="22">
        <f t="shared" si="172"/>
        <v>495.9357940543747</v>
      </c>
      <c r="AS922" s="23">
        <f t="shared" si="173"/>
        <v>250.53425806452682</v>
      </c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</row>
    <row r="923" spans="28:63">
      <c r="AB923" s="129">
        <v>921</v>
      </c>
      <c r="AC923" s="19">
        <v>0.41962484245649978</v>
      </c>
      <c r="AD923" s="20">
        <f t="shared" si="164"/>
        <v>0.8267916964024824</v>
      </c>
      <c r="AE923" s="22">
        <f t="shared" si="165"/>
        <v>0.8267916964024824</v>
      </c>
      <c r="AF923" s="21">
        <v>0.9947988807853626</v>
      </c>
      <c r="AG923" s="22">
        <f t="shared" si="166"/>
        <v>7.6049891438971304</v>
      </c>
      <c r="AH923" s="22">
        <f t="shared" si="167"/>
        <v>7.6049891438971304</v>
      </c>
      <c r="AI923" s="23">
        <f t="shared" si="168"/>
        <v>9.1981924552312151</v>
      </c>
      <c r="AJ923" s="46"/>
      <c r="AK923" s="25"/>
      <c r="AL923" s="129">
        <v>921</v>
      </c>
      <c r="AM923" s="21">
        <v>0.25365018128272754</v>
      </c>
      <c r="AN923" s="22">
        <f t="shared" si="169"/>
        <v>1.5322648628695266</v>
      </c>
      <c r="AO923" s="22">
        <f t="shared" si="170"/>
        <v>1.5322648628695266</v>
      </c>
      <c r="AP923" s="21">
        <v>0.42438167841331687</v>
      </c>
      <c r="AQ923" s="22">
        <f t="shared" si="171"/>
        <v>484.48984763860517</v>
      </c>
      <c r="AR923" s="22">
        <f t="shared" si="172"/>
        <v>484.48984763860517</v>
      </c>
      <c r="AS923" s="23">
        <f t="shared" si="173"/>
        <v>316.19197136145505</v>
      </c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</row>
    <row r="924" spans="28:63">
      <c r="AB924" s="129">
        <v>922</v>
      </c>
      <c r="AC924" s="19">
        <v>0.58995738544659049</v>
      </c>
      <c r="AD924" s="20">
        <f t="shared" si="164"/>
        <v>1.0138676231484607</v>
      </c>
      <c r="AE924" s="22">
        <f t="shared" si="165"/>
        <v>1.0138676231484607</v>
      </c>
      <c r="AF924" s="21">
        <v>0.29616270744781736</v>
      </c>
      <c r="AG924" s="22">
        <f t="shared" si="166"/>
        <v>3.4048809834166995</v>
      </c>
      <c r="AH924" s="22">
        <f t="shared" si="167"/>
        <v>3.4048809834166995</v>
      </c>
      <c r="AI924" s="23">
        <f t="shared" si="168"/>
        <v>3.3583092167823598</v>
      </c>
      <c r="AJ924" s="46"/>
      <c r="AK924" s="25"/>
      <c r="AL924" s="129">
        <v>922</v>
      </c>
      <c r="AM924" s="21">
        <v>0.30158949566209647</v>
      </c>
      <c r="AN924" s="22">
        <f t="shared" si="169"/>
        <v>1.5731549141009493</v>
      </c>
      <c r="AO924" s="22">
        <f t="shared" si="170"/>
        <v>1.5731549141009493</v>
      </c>
      <c r="AP924" s="21">
        <v>0.40752296843465374</v>
      </c>
      <c r="AQ924" s="22">
        <f t="shared" si="171"/>
        <v>483.19592621886011</v>
      </c>
      <c r="AR924" s="22">
        <f t="shared" si="172"/>
        <v>483.19592621886011</v>
      </c>
      <c r="AS924" s="23">
        <f t="shared" si="173"/>
        <v>307.15088634166989</v>
      </c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</row>
    <row r="925" spans="28:63">
      <c r="AB925" s="129">
        <v>923</v>
      </c>
      <c r="AC925" s="19">
        <v>0.58792548412904333</v>
      </c>
      <c r="AD925" s="20">
        <f t="shared" si="164"/>
        <v>1.0114273310274249</v>
      </c>
      <c r="AE925" s="22">
        <f t="shared" si="165"/>
        <v>1.0114273310274249</v>
      </c>
      <c r="AF925" s="21">
        <v>0.8110336733675142</v>
      </c>
      <c r="AG925" s="22">
        <f t="shared" si="166"/>
        <v>5.6190359517677351</v>
      </c>
      <c r="AH925" s="22">
        <f t="shared" si="167"/>
        <v>5.6190359517677351</v>
      </c>
      <c r="AI925" s="23">
        <f t="shared" si="168"/>
        <v>5.5555508333552979</v>
      </c>
      <c r="AJ925" s="46"/>
      <c r="AK925" s="25"/>
      <c r="AL925" s="129">
        <v>923</v>
      </c>
      <c r="AM925" s="21">
        <v>0.72378506647799568</v>
      </c>
      <c r="AN925" s="22">
        <f t="shared" si="169"/>
        <v>1.8482269336378099</v>
      </c>
      <c r="AO925" s="22">
        <f t="shared" si="170"/>
        <v>1.8482269336378099</v>
      </c>
      <c r="AP925" s="21">
        <v>0.26586074381813141</v>
      </c>
      <c r="AQ925" s="22">
        <f t="shared" si="171"/>
        <v>471.04346470820417</v>
      </c>
      <c r="AR925" s="22">
        <f t="shared" si="172"/>
        <v>471.04346470820417</v>
      </c>
      <c r="AS925" s="23">
        <f t="shared" si="173"/>
        <v>254.86235274207556</v>
      </c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</row>
    <row r="926" spans="28:63">
      <c r="AB926" s="129">
        <v>924</v>
      </c>
      <c r="AC926" s="19">
        <v>0.16534596027433035</v>
      </c>
      <c r="AD926" s="20">
        <f t="shared" si="164"/>
        <v>0.86352476793504396</v>
      </c>
      <c r="AE926" s="22">
        <f t="shared" si="165"/>
        <v>0.86352476793504396</v>
      </c>
      <c r="AF926" s="21">
        <v>0.89379443916909784</v>
      </c>
      <c r="AG926" s="22">
        <f t="shared" si="166"/>
        <v>6.2150162956130206</v>
      </c>
      <c r="AH926" s="22">
        <f t="shared" si="167"/>
        <v>6.2150162956130206</v>
      </c>
      <c r="AI926" s="23">
        <f t="shared" si="168"/>
        <v>7.1972646603699113</v>
      </c>
      <c r="AJ926" s="46"/>
      <c r="AK926" s="25"/>
      <c r="AL926" s="129">
        <v>924</v>
      </c>
      <c r="AM926" s="21">
        <v>0.60937624983875416</v>
      </c>
      <c r="AN926" s="22">
        <f t="shared" si="169"/>
        <v>1.781000005613389</v>
      </c>
      <c r="AO926" s="22">
        <f t="shared" si="170"/>
        <v>1.781000005613389</v>
      </c>
      <c r="AP926" s="21">
        <v>0.5786953812357809</v>
      </c>
      <c r="AQ926" s="22">
        <f t="shared" si="171"/>
        <v>495.74437562446889</v>
      </c>
      <c r="AR926" s="22">
        <f t="shared" si="172"/>
        <v>495.74437562446889</v>
      </c>
      <c r="AS926" s="23">
        <f t="shared" si="173"/>
        <v>278.3516979573119</v>
      </c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</row>
    <row r="927" spans="28:63">
      <c r="AB927" s="129">
        <v>925</v>
      </c>
      <c r="AC927" s="19">
        <v>0.27189204916843279</v>
      </c>
      <c r="AD927" s="20">
        <f t="shared" si="164"/>
        <v>0.68592967608573363</v>
      </c>
      <c r="AE927" s="22">
        <f t="shared" si="165"/>
        <v>0.68592967608573363</v>
      </c>
      <c r="AF927" s="21">
        <v>0.46294270361139045</v>
      </c>
      <c r="AG927" s="22">
        <f t="shared" si="166"/>
        <v>3.9860594309758044</v>
      </c>
      <c r="AH927" s="22">
        <f t="shared" si="167"/>
        <v>3.9860594309758044</v>
      </c>
      <c r="AI927" s="23">
        <f t="shared" si="168"/>
        <v>5.8111779821545309</v>
      </c>
      <c r="AJ927" s="46"/>
      <c r="AK927" s="25"/>
      <c r="AL927" s="129">
        <v>925</v>
      </c>
      <c r="AM927" s="21">
        <v>0.47925966781319285</v>
      </c>
      <c r="AN927" s="22">
        <f t="shared" si="169"/>
        <v>1.7016711318089</v>
      </c>
      <c r="AO927" s="22">
        <f t="shared" si="170"/>
        <v>1.7016711318089</v>
      </c>
      <c r="AP927" s="21">
        <v>0.83987092003513986</v>
      </c>
      <c r="AQ927" s="22">
        <f t="shared" si="171"/>
        <v>520.38605064304204</v>
      </c>
      <c r="AR927" s="22">
        <f t="shared" si="172"/>
        <v>520.38605064304204</v>
      </c>
      <c r="AS927" s="23">
        <f t="shared" si="173"/>
        <v>305.80882575698661</v>
      </c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</row>
    <row r="928" spans="28:63">
      <c r="AB928" s="129">
        <v>926</v>
      </c>
      <c r="AC928" s="19">
        <v>0.99764047655013666</v>
      </c>
      <c r="AD928" s="20">
        <f t="shared" si="164"/>
        <v>1.9251946137387428</v>
      </c>
      <c r="AE928" s="22">
        <f t="shared" si="165"/>
        <v>1.9251946137387428</v>
      </c>
      <c r="AF928" s="21">
        <v>0.31146411931853557</v>
      </c>
      <c r="AG928" s="22">
        <f t="shared" si="166"/>
        <v>3.455104355384611</v>
      </c>
      <c r="AH928" s="22">
        <f t="shared" si="167"/>
        <v>3.455104355384611</v>
      </c>
      <c r="AI928" s="23">
        <f t="shared" si="168"/>
        <v>1.7946779669587647</v>
      </c>
      <c r="AJ928" s="46"/>
      <c r="AK928" s="25"/>
      <c r="AL928" s="129">
        <v>926</v>
      </c>
      <c r="AM928" s="21">
        <v>0.89913372922196977</v>
      </c>
      <c r="AN928" s="22">
        <f t="shared" si="169"/>
        <v>1.987425097180882</v>
      </c>
      <c r="AO928" s="22">
        <f t="shared" si="170"/>
        <v>1.987425097180882</v>
      </c>
      <c r="AP928" s="21">
        <v>0.39991947643313774</v>
      </c>
      <c r="AQ928" s="22">
        <f t="shared" si="171"/>
        <v>482.60360108687638</v>
      </c>
      <c r="AR928" s="22">
        <f t="shared" si="172"/>
        <v>482.60360108687638</v>
      </c>
      <c r="AS928" s="23">
        <f t="shared" si="173"/>
        <v>242.82857339954032</v>
      </c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</row>
    <row r="929" spans="28:63">
      <c r="AB929" s="129">
        <v>927</v>
      </c>
      <c r="AC929" s="19">
        <v>0.17932408511333475</v>
      </c>
      <c r="AD929" s="20">
        <f t="shared" si="164"/>
        <v>0.87443781763379591</v>
      </c>
      <c r="AE929" s="22">
        <f t="shared" si="165"/>
        <v>0.87443781763379591</v>
      </c>
      <c r="AF929" s="21">
        <v>0.8016318198500032</v>
      </c>
      <c r="AG929" s="22">
        <f t="shared" si="166"/>
        <v>5.5605235388510295</v>
      </c>
      <c r="AH929" s="22">
        <f t="shared" si="167"/>
        <v>5.5605235388510295</v>
      </c>
      <c r="AI929" s="23">
        <f t="shared" si="168"/>
        <v>6.3589696450888287</v>
      </c>
      <c r="AJ929" s="46"/>
      <c r="AK929" s="25"/>
      <c r="AL929" s="129">
        <v>927</v>
      </c>
      <c r="AM929" s="21">
        <v>0.56198195405287055</v>
      </c>
      <c r="AN929" s="22">
        <f t="shared" si="169"/>
        <v>1.7531881221086976</v>
      </c>
      <c r="AO929" s="22">
        <f t="shared" si="170"/>
        <v>1.7531881221086976</v>
      </c>
      <c r="AP929" s="21">
        <v>0.89031768134560885</v>
      </c>
      <c r="AQ929" s="22">
        <f t="shared" si="171"/>
        <v>527.21453488490624</v>
      </c>
      <c r="AR929" s="22">
        <f t="shared" si="172"/>
        <v>527.21453488490624</v>
      </c>
      <c r="AS929" s="23">
        <f t="shared" si="173"/>
        <v>300.71760596391891</v>
      </c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</row>
    <row r="930" spans="28:63">
      <c r="AB930" s="129">
        <v>928</v>
      </c>
      <c r="AC930" s="19">
        <v>0.4847938664516912</v>
      </c>
      <c r="AD930" s="20">
        <f t="shared" si="164"/>
        <v>0.89462093998340575</v>
      </c>
      <c r="AE930" s="22">
        <f t="shared" si="165"/>
        <v>0.89462093998340575</v>
      </c>
      <c r="AF930" s="21">
        <v>0.36319702170116375</v>
      </c>
      <c r="AG930" s="22">
        <f t="shared" si="166"/>
        <v>3.6291774974308231</v>
      </c>
      <c r="AH930" s="22">
        <f t="shared" si="167"/>
        <v>3.6291774974308231</v>
      </c>
      <c r="AI930" s="23">
        <f t="shared" si="168"/>
        <v>4.0566650468724106</v>
      </c>
      <c r="AJ930" s="46"/>
      <c r="AK930" s="25"/>
      <c r="AL930" s="129">
        <v>928</v>
      </c>
      <c r="AM930" s="21">
        <v>0.82025407286231189</v>
      </c>
      <c r="AN930" s="22">
        <f t="shared" si="169"/>
        <v>1.9162286565601026</v>
      </c>
      <c r="AO930" s="22">
        <f t="shared" si="170"/>
        <v>1.9162286565601026</v>
      </c>
      <c r="AP930" s="21">
        <v>0.11833992713032315</v>
      </c>
      <c r="AQ930" s="22">
        <f t="shared" si="171"/>
        <v>454.05482764421464</v>
      </c>
      <c r="AR930" s="22">
        <f t="shared" si="172"/>
        <v>454.05482764421464</v>
      </c>
      <c r="AS930" s="23">
        <f t="shared" si="173"/>
        <v>236.9523209507295</v>
      </c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</row>
    <row r="931" spans="28:63">
      <c r="AB931" s="129">
        <v>929</v>
      </c>
      <c r="AC931" s="19">
        <v>0.647804610382127</v>
      </c>
      <c r="AD931" s="20">
        <f t="shared" si="164"/>
        <v>1.0860707981371054</v>
      </c>
      <c r="AE931" s="22">
        <f t="shared" si="165"/>
        <v>1.0860707981371054</v>
      </c>
      <c r="AF931" s="21">
        <v>0.54421437678038209</v>
      </c>
      <c r="AG931" s="22">
        <f t="shared" si="166"/>
        <v>4.3022211130749675</v>
      </c>
      <c r="AH931" s="22">
        <f t="shared" si="167"/>
        <v>4.3022211130749675</v>
      </c>
      <c r="AI931" s="23">
        <f t="shared" si="168"/>
        <v>3.9612713282176433</v>
      </c>
      <c r="AJ931" s="46"/>
      <c r="AK931" s="25"/>
      <c r="AL931" s="129">
        <v>929</v>
      </c>
      <c r="AM931" s="21">
        <v>0.18164612978428651</v>
      </c>
      <c r="AN931" s="22">
        <f t="shared" si="169"/>
        <v>1.4627263239679871</v>
      </c>
      <c r="AO931" s="22">
        <f t="shared" si="170"/>
        <v>1.4627263239679871</v>
      </c>
      <c r="AP931" s="21">
        <v>2.7191329721577562E-3</v>
      </c>
      <c r="AQ931" s="22">
        <f t="shared" si="171"/>
        <v>425.16212195973185</v>
      </c>
      <c r="AR931" s="22">
        <f t="shared" si="172"/>
        <v>425.16212195973185</v>
      </c>
      <c r="AS931" s="23">
        <f t="shared" si="173"/>
        <v>290.66416252520855</v>
      </c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</row>
    <row r="932" spans="28:63">
      <c r="AB932" s="129">
        <v>930</v>
      </c>
      <c r="AC932" s="19">
        <v>0.42318704153489883</v>
      </c>
      <c r="AD932" s="20">
        <f t="shared" si="164"/>
        <v>0.83039766916450031</v>
      </c>
      <c r="AE932" s="22">
        <f t="shared" si="165"/>
        <v>0.83039766916450031</v>
      </c>
      <c r="AF932" s="21">
        <v>0.22897469154432171</v>
      </c>
      <c r="AG932" s="22">
        <f t="shared" si="166"/>
        <v>3.1905552031788176</v>
      </c>
      <c r="AH932" s="22">
        <f t="shared" si="167"/>
        <v>3.1905552031788176</v>
      </c>
      <c r="AI932" s="23">
        <f t="shared" si="168"/>
        <v>3.8422015398826632</v>
      </c>
      <c r="AJ932" s="46"/>
      <c r="AK932" s="25"/>
      <c r="AL932" s="129">
        <v>930</v>
      </c>
      <c r="AM932" s="21">
        <v>0.66027757904096163</v>
      </c>
      <c r="AN932" s="22">
        <f t="shared" si="169"/>
        <v>1.8098773980020524</v>
      </c>
      <c r="AO932" s="22">
        <f t="shared" si="170"/>
        <v>1.8098773980020524</v>
      </c>
      <c r="AP932" s="21">
        <v>0.2637125353690144</v>
      </c>
      <c r="AQ932" s="22">
        <f t="shared" si="171"/>
        <v>470.83682569374628</v>
      </c>
      <c r="AR932" s="22">
        <f t="shared" si="172"/>
        <v>470.83682569374628</v>
      </c>
      <c r="AS932" s="23">
        <f t="shared" si="173"/>
        <v>260.14846431780921</v>
      </c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</row>
    <row r="933" spans="28:63">
      <c r="AB933" s="129">
        <v>931</v>
      </c>
      <c r="AC933" s="19">
        <v>0.8334013596167601</v>
      </c>
      <c r="AD933" s="20">
        <f t="shared" si="164"/>
        <v>1.3714259506367672</v>
      </c>
      <c r="AE933" s="22">
        <f t="shared" si="165"/>
        <v>1.3714259506367672</v>
      </c>
      <c r="AF933" s="21">
        <v>0.31432464338724431</v>
      </c>
      <c r="AG933" s="22">
        <f t="shared" si="166"/>
        <v>3.4645550716183671</v>
      </c>
      <c r="AH933" s="22">
        <f t="shared" si="167"/>
        <v>3.4645550716183671</v>
      </c>
      <c r="AI933" s="23">
        <f t="shared" si="168"/>
        <v>2.5262429006901455</v>
      </c>
      <c r="AJ933" s="46"/>
      <c r="AK933" s="25"/>
      <c r="AL933" s="129">
        <v>931</v>
      </c>
      <c r="AM933" s="21">
        <v>0.60955168389783665</v>
      </c>
      <c r="AN933" s="22">
        <f t="shared" si="169"/>
        <v>1.7811009042179418</v>
      </c>
      <c r="AO933" s="22">
        <f t="shared" si="170"/>
        <v>1.7811009042179418</v>
      </c>
      <c r="AP933" s="21">
        <v>0.60028954459946304</v>
      </c>
      <c r="AQ933" s="22">
        <f t="shared" si="171"/>
        <v>497.41276118148954</v>
      </c>
      <c r="AR933" s="22">
        <f t="shared" si="172"/>
        <v>497.41276118148954</v>
      </c>
      <c r="AS933" s="23">
        <f t="shared" si="173"/>
        <v>279.2726453641867</v>
      </c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</row>
    <row r="934" spans="28:63">
      <c r="AB934" s="129">
        <v>932</v>
      </c>
      <c r="AC934" s="19">
        <v>0.80692809915973718</v>
      </c>
      <c r="AD934" s="20">
        <f t="shared" si="164"/>
        <v>1.3233248046272368</v>
      </c>
      <c r="AE934" s="22">
        <f t="shared" si="165"/>
        <v>1.3233248046272368</v>
      </c>
      <c r="AF934" s="21">
        <v>0.44674629639682373</v>
      </c>
      <c r="AG934" s="22">
        <f t="shared" si="166"/>
        <v>3.9259834182842006</v>
      </c>
      <c r="AH934" s="22">
        <f t="shared" si="167"/>
        <v>3.9259834182842006</v>
      </c>
      <c r="AI934" s="23">
        <f t="shared" si="168"/>
        <v>2.9667572198120316</v>
      </c>
      <c r="AJ934" s="46"/>
      <c r="AK934" s="25"/>
      <c r="AL934" s="129">
        <v>932</v>
      </c>
      <c r="AM934" s="21">
        <v>0.39993575176685303</v>
      </c>
      <c r="AN934" s="22">
        <f t="shared" si="169"/>
        <v>1.6478980456250842</v>
      </c>
      <c r="AO934" s="22">
        <f t="shared" si="170"/>
        <v>1.6478980456250842</v>
      </c>
      <c r="AP934" s="21">
        <v>0.14365362290750983</v>
      </c>
      <c r="AQ934" s="22">
        <f t="shared" si="171"/>
        <v>457.52073432775001</v>
      </c>
      <c r="AR934" s="22">
        <f t="shared" si="172"/>
        <v>457.52073432775001</v>
      </c>
      <c r="AS934" s="23">
        <f t="shared" si="173"/>
        <v>277.63898109012092</v>
      </c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</row>
    <row r="935" spans="28:63">
      <c r="AB935" s="129">
        <v>933</v>
      </c>
      <c r="AC935" s="19">
        <v>0.94868242460625074</v>
      </c>
      <c r="AD935" s="20">
        <f t="shared" si="164"/>
        <v>1.6511379043177437</v>
      </c>
      <c r="AE935" s="22">
        <f t="shared" si="165"/>
        <v>1.6511379043177437</v>
      </c>
      <c r="AF935" s="21">
        <v>0.77104232598458611</v>
      </c>
      <c r="AG935" s="22">
        <f t="shared" si="166"/>
        <v>5.3791737523325942</v>
      </c>
      <c r="AH935" s="22">
        <f t="shared" si="167"/>
        <v>5.3791737523325942</v>
      </c>
      <c r="AI935" s="23">
        <f t="shared" si="168"/>
        <v>3.2578585581894739</v>
      </c>
      <c r="AJ935" s="46"/>
      <c r="AK935" s="25"/>
      <c r="AL935" s="129">
        <v>933</v>
      </c>
      <c r="AM935" s="21">
        <v>0.69124663097834305</v>
      </c>
      <c r="AN935" s="22">
        <f t="shared" si="169"/>
        <v>1.8280840023315719</v>
      </c>
      <c r="AO935" s="22">
        <f t="shared" si="170"/>
        <v>1.8280840023315719</v>
      </c>
      <c r="AP935" s="21">
        <v>0.43789283889322705</v>
      </c>
      <c r="AQ935" s="22">
        <f t="shared" si="171"/>
        <v>485.50839504333487</v>
      </c>
      <c r="AR935" s="22">
        <f t="shared" si="172"/>
        <v>485.50839504333487</v>
      </c>
      <c r="AS935" s="23">
        <f t="shared" si="173"/>
        <v>265.5831977218271</v>
      </c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</row>
    <row r="936" spans="28:63">
      <c r="AB936" s="129">
        <v>934</v>
      </c>
      <c r="AC936" s="19">
        <v>0.36799483373379704</v>
      </c>
      <c r="AD936" s="20">
        <f t="shared" si="164"/>
        <v>0.77571921018218748</v>
      </c>
      <c r="AE936" s="22">
        <f t="shared" si="165"/>
        <v>0.77571921018218748</v>
      </c>
      <c r="AF936" s="21">
        <v>0.38488600328739553</v>
      </c>
      <c r="AG936" s="22">
        <f t="shared" si="166"/>
        <v>3.7042556056745957</v>
      </c>
      <c r="AH936" s="22">
        <f t="shared" si="167"/>
        <v>3.7042556056745957</v>
      </c>
      <c r="AI936" s="23">
        <f t="shared" si="168"/>
        <v>4.7752531548169399</v>
      </c>
      <c r="AJ936" s="46"/>
      <c r="AK936" s="25"/>
      <c r="AL936" s="129">
        <v>934</v>
      </c>
      <c r="AM936" s="21">
        <v>0.73158129747368683</v>
      </c>
      <c r="AN936" s="22">
        <f t="shared" si="169"/>
        <v>1.8532269059863666</v>
      </c>
      <c r="AO936" s="22">
        <f t="shared" si="170"/>
        <v>1.8532269059863666</v>
      </c>
      <c r="AP936" s="21">
        <v>0.76224669087343733</v>
      </c>
      <c r="AQ936" s="22">
        <f t="shared" si="171"/>
        <v>511.73010845837422</v>
      </c>
      <c r="AR936" s="22">
        <f t="shared" si="172"/>
        <v>511.73010845837422</v>
      </c>
      <c r="AS936" s="23">
        <f t="shared" si="173"/>
        <v>276.12922454631081</v>
      </c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</row>
    <row r="937" spans="28:63">
      <c r="AB937" s="129">
        <v>935</v>
      </c>
      <c r="AC937" s="19">
        <v>0.92746099258788917</v>
      </c>
      <c r="AD937" s="20">
        <f t="shared" si="164"/>
        <v>1.585230775034403</v>
      </c>
      <c r="AE937" s="22">
        <f t="shared" si="165"/>
        <v>1.585230775034403</v>
      </c>
      <c r="AF937" s="21">
        <v>0.11214599840736938</v>
      </c>
      <c r="AG937" s="22">
        <f t="shared" si="166"/>
        <v>2.8202901867291943</v>
      </c>
      <c r="AH937" s="22">
        <f t="shared" si="167"/>
        <v>2.8202901867291943</v>
      </c>
      <c r="AI937" s="23">
        <f t="shared" si="168"/>
        <v>1.7791038573976636</v>
      </c>
      <c r="AJ937" s="46"/>
      <c r="AK937" s="25"/>
      <c r="AL937" s="129">
        <v>935</v>
      </c>
      <c r="AM937" s="21">
        <v>0.19962212833114734</v>
      </c>
      <c r="AN937" s="22">
        <f t="shared" si="169"/>
        <v>1.4812172532260264</v>
      </c>
      <c r="AO937" s="22">
        <f t="shared" si="170"/>
        <v>1.4812172532260264</v>
      </c>
      <c r="AP937" s="21">
        <v>0.21490706122798975</v>
      </c>
      <c r="AQ937" s="22">
        <f t="shared" si="171"/>
        <v>465.89214747682115</v>
      </c>
      <c r="AR937" s="22">
        <f t="shared" si="172"/>
        <v>465.89214747682115</v>
      </c>
      <c r="AS937" s="23">
        <f t="shared" si="173"/>
        <v>314.53329784143983</v>
      </c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</row>
    <row r="938" spans="28:63">
      <c r="AB938" s="129">
        <v>936</v>
      </c>
      <c r="AC938" s="19">
        <v>0.98452283086708992</v>
      </c>
      <c r="AD938" s="20">
        <f t="shared" si="164"/>
        <v>1.8084128023180841</v>
      </c>
      <c r="AE938" s="22">
        <f t="shared" si="165"/>
        <v>1.8084128023180841</v>
      </c>
      <c r="AF938" s="21">
        <v>0.4903803895698936</v>
      </c>
      <c r="AG938" s="22">
        <f t="shared" si="166"/>
        <v>4.0899375563933518</v>
      </c>
      <c r="AH938" s="22">
        <f t="shared" si="167"/>
        <v>4.0899375563933518</v>
      </c>
      <c r="AI938" s="23">
        <f t="shared" si="168"/>
        <v>2.261617232056051</v>
      </c>
      <c r="AJ938" s="46"/>
      <c r="AK938" s="25"/>
      <c r="AL938" s="129">
        <v>936</v>
      </c>
      <c r="AM938" s="21">
        <v>0.12666082343754259</v>
      </c>
      <c r="AN938" s="22">
        <f t="shared" si="169"/>
        <v>1.3995923779129196</v>
      </c>
      <c r="AO938" s="22">
        <f t="shared" si="170"/>
        <v>1.3995923779129196</v>
      </c>
      <c r="AP938" s="21">
        <v>0.22959604293091729</v>
      </c>
      <c r="AQ938" s="22">
        <f t="shared" si="171"/>
        <v>467.43459940510712</v>
      </c>
      <c r="AR938" s="22">
        <f t="shared" si="172"/>
        <v>467.43459940510712</v>
      </c>
      <c r="AS938" s="23">
        <f t="shared" si="173"/>
        <v>333.97909761565603</v>
      </c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</row>
    <row r="939" spans="28:63">
      <c r="AB939" s="129">
        <v>937</v>
      </c>
      <c r="AC939" s="19">
        <v>0.45319407785599408</v>
      </c>
      <c r="AD939" s="20">
        <f t="shared" si="164"/>
        <v>0.86122656996366276</v>
      </c>
      <c r="AE939" s="22">
        <f t="shared" si="165"/>
        <v>0.86122656996366276</v>
      </c>
      <c r="AF939" s="21">
        <v>0.47205795206012036</v>
      </c>
      <c r="AG939" s="22">
        <f t="shared" si="166"/>
        <v>4.020268672611631</v>
      </c>
      <c r="AH939" s="22">
        <f t="shared" si="167"/>
        <v>4.020268672611631</v>
      </c>
      <c r="AI939" s="23">
        <f t="shared" si="168"/>
        <v>4.6680732025966822</v>
      </c>
      <c r="AJ939" s="46"/>
      <c r="AK939" s="25"/>
      <c r="AL939" s="129">
        <v>937</v>
      </c>
      <c r="AM939" s="21">
        <v>0.83456994732862877</v>
      </c>
      <c r="AN939" s="22">
        <f t="shared" si="169"/>
        <v>1.9277635887748037</v>
      </c>
      <c r="AO939" s="22">
        <f t="shared" si="170"/>
        <v>1.9277635887748037</v>
      </c>
      <c r="AP939" s="21">
        <v>0.98663649503394335</v>
      </c>
      <c r="AQ939" s="22">
        <f t="shared" si="171"/>
        <v>548.55612178204626</v>
      </c>
      <c r="AR939" s="22">
        <f t="shared" si="172"/>
        <v>548.55612178204626</v>
      </c>
      <c r="AS939" s="23">
        <f t="shared" si="173"/>
        <v>284.555702253243</v>
      </c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</row>
    <row r="940" spans="28:63">
      <c r="AB940" s="129">
        <v>938</v>
      </c>
      <c r="AC940" s="19">
        <v>0.98592679219302493</v>
      </c>
      <c r="AD940" s="20">
        <f t="shared" si="164"/>
        <v>1.8173089503149591</v>
      </c>
      <c r="AE940" s="22">
        <f t="shared" si="165"/>
        <v>1.8173089503149591</v>
      </c>
      <c r="AF940" s="21">
        <v>0.32264084883854038</v>
      </c>
      <c r="AG940" s="22">
        <f t="shared" si="166"/>
        <v>3.4921430219178662</v>
      </c>
      <c r="AH940" s="22">
        <f t="shared" si="167"/>
        <v>3.4921430219178662</v>
      </c>
      <c r="AI940" s="23">
        <f t="shared" si="168"/>
        <v>1.9216011792120653</v>
      </c>
      <c r="AJ940" s="46"/>
      <c r="AK940" s="25"/>
      <c r="AL940" s="129">
        <v>938</v>
      </c>
      <c r="AM940" s="21">
        <v>0.92277032674083037</v>
      </c>
      <c r="AN940" s="22">
        <f t="shared" si="169"/>
        <v>2.0139922216139658</v>
      </c>
      <c r="AO940" s="22">
        <f t="shared" si="170"/>
        <v>2.0139922216139658</v>
      </c>
      <c r="AP940" s="21">
        <v>0.84534002973212452</v>
      </c>
      <c r="AQ940" s="22">
        <f t="shared" si="171"/>
        <v>521.068422731346</v>
      </c>
      <c r="AR940" s="22">
        <f t="shared" si="172"/>
        <v>521.068422731346</v>
      </c>
      <c r="AS940" s="23">
        <f t="shared" si="173"/>
        <v>258.72414855394726</v>
      </c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</row>
    <row r="941" spans="28:63">
      <c r="AB941" s="129">
        <v>939</v>
      </c>
      <c r="AC941" s="19">
        <v>0.62659549976415541</v>
      </c>
      <c r="AD941" s="20">
        <f t="shared" si="164"/>
        <v>1.0589547764536875</v>
      </c>
      <c r="AE941" s="22">
        <f t="shared" si="165"/>
        <v>1.0589547764536875</v>
      </c>
      <c r="AF941" s="21">
        <v>0.51086834675535875</v>
      </c>
      <c r="AG941" s="22">
        <f t="shared" si="166"/>
        <v>4.1693408403592942</v>
      </c>
      <c r="AH941" s="22">
        <f t="shared" si="167"/>
        <v>4.1693408403592942</v>
      </c>
      <c r="AI941" s="23">
        <f t="shared" si="168"/>
        <v>3.9372227531018051</v>
      </c>
      <c r="AJ941" s="46"/>
      <c r="AK941" s="25"/>
      <c r="AL941" s="129">
        <v>939</v>
      </c>
      <c r="AM941" s="21">
        <v>0.83039759897190835</v>
      </c>
      <c r="AN941" s="22">
        <f t="shared" si="169"/>
        <v>1.9243518988627257</v>
      </c>
      <c r="AO941" s="22">
        <f t="shared" si="170"/>
        <v>1.9243518988627257</v>
      </c>
      <c r="AP941" s="21">
        <v>0.36932911981569072</v>
      </c>
      <c r="AQ941" s="22">
        <f t="shared" si="171"/>
        <v>480.16166033441704</v>
      </c>
      <c r="AR941" s="22">
        <f t="shared" si="172"/>
        <v>480.16166033441704</v>
      </c>
      <c r="AS941" s="23">
        <f t="shared" si="173"/>
        <v>249.51863566023874</v>
      </c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</row>
    <row r="942" spans="28:63">
      <c r="AB942" s="129">
        <v>940</v>
      </c>
      <c r="AC942" s="19">
        <v>0.99680549115946859</v>
      </c>
      <c r="AD942" s="20">
        <f t="shared" si="164"/>
        <v>1.912959221245417</v>
      </c>
      <c r="AE942" s="22">
        <f t="shared" si="165"/>
        <v>1.912959221245417</v>
      </c>
      <c r="AF942" s="21">
        <v>0.32212896691294579</v>
      </c>
      <c r="AG942" s="22">
        <f t="shared" si="166"/>
        <v>3.4904400444598114</v>
      </c>
      <c r="AH942" s="22">
        <f t="shared" si="167"/>
        <v>3.4904400444598114</v>
      </c>
      <c r="AI942" s="23">
        <f t="shared" si="168"/>
        <v>1.8246285679772034</v>
      </c>
      <c r="AJ942" s="46"/>
      <c r="AK942" s="25"/>
      <c r="AL942" s="129">
        <v>940</v>
      </c>
      <c r="AM942" s="21">
        <v>0.62177311115975509</v>
      </c>
      <c r="AN942" s="22">
        <f t="shared" si="169"/>
        <v>1.7880945112336535</v>
      </c>
      <c r="AO942" s="22">
        <f t="shared" si="170"/>
        <v>1.7880945112336535</v>
      </c>
      <c r="AP942" s="21">
        <v>0.72871141454645827</v>
      </c>
      <c r="AQ942" s="22">
        <f t="shared" si="171"/>
        <v>508.43811351933766</v>
      </c>
      <c r="AR942" s="22">
        <f t="shared" si="172"/>
        <v>508.43811351933766</v>
      </c>
      <c r="AS942" s="23">
        <f t="shared" si="173"/>
        <v>284.34633087070597</v>
      </c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</row>
    <row r="943" spans="28:63">
      <c r="AB943" s="129">
        <v>941</v>
      </c>
      <c r="AC943" s="19">
        <v>0.21409169964420383</v>
      </c>
      <c r="AD943" s="20">
        <f t="shared" si="164"/>
        <v>0.89986415899631211</v>
      </c>
      <c r="AE943" s="22">
        <f t="shared" si="165"/>
        <v>0.89986415899631211</v>
      </c>
      <c r="AF943" s="21">
        <v>0.59877562553799313</v>
      </c>
      <c r="AG943" s="22">
        <f t="shared" si="166"/>
        <v>4.5306007387646767</v>
      </c>
      <c r="AH943" s="22">
        <f t="shared" si="167"/>
        <v>4.5306007387646767</v>
      </c>
      <c r="AI943" s="23">
        <f t="shared" si="168"/>
        <v>5.034760739685427</v>
      </c>
      <c r="AJ943" s="46"/>
      <c r="AK943" s="25"/>
      <c r="AL943" s="129">
        <v>941</v>
      </c>
      <c r="AM943" s="21">
        <v>0.94449955033856481</v>
      </c>
      <c r="AN943" s="22">
        <f t="shared" si="169"/>
        <v>2.0423161344705081</v>
      </c>
      <c r="AO943" s="22">
        <f t="shared" si="170"/>
        <v>2.0423161344705081</v>
      </c>
      <c r="AP943" s="21">
        <v>0.53374365919315425</v>
      </c>
      <c r="AQ943" s="22">
        <f t="shared" si="171"/>
        <v>492.40331265581801</v>
      </c>
      <c r="AR943" s="22">
        <f t="shared" si="172"/>
        <v>492.40331265581801</v>
      </c>
      <c r="AS943" s="23">
        <f t="shared" si="173"/>
        <v>241.1004370699342</v>
      </c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</row>
    <row r="944" spans="28:63">
      <c r="AB944" s="129">
        <v>942</v>
      </c>
      <c r="AC944" s="19">
        <v>0.55244900833654287</v>
      </c>
      <c r="AD944" s="20">
        <f t="shared" si="164"/>
        <v>0.96975151937551729</v>
      </c>
      <c r="AE944" s="22">
        <f t="shared" si="165"/>
        <v>0.96975151937551729</v>
      </c>
      <c r="AF944" s="21">
        <v>0.73207722924343532</v>
      </c>
      <c r="AG944" s="22">
        <f t="shared" si="166"/>
        <v>5.1649192034975542</v>
      </c>
      <c r="AH944" s="22">
        <f t="shared" si="167"/>
        <v>5.1649192034975542</v>
      </c>
      <c r="AI944" s="23">
        <f t="shared" si="168"/>
        <v>5.3260233165951254</v>
      </c>
      <c r="AJ944" s="46"/>
      <c r="AK944" s="25"/>
      <c r="AL944" s="129">
        <v>942</v>
      </c>
      <c r="AM944" s="21">
        <v>0.65245847912049693</v>
      </c>
      <c r="AN944" s="22">
        <f t="shared" si="169"/>
        <v>1.8054133791497522</v>
      </c>
      <c r="AO944" s="22">
        <f t="shared" si="170"/>
        <v>1.8054133791497522</v>
      </c>
      <c r="AP944" s="21">
        <v>0.94519011147531462</v>
      </c>
      <c r="AQ944" s="22">
        <f t="shared" si="171"/>
        <v>536.8237857374869</v>
      </c>
      <c r="AR944" s="22">
        <f t="shared" si="172"/>
        <v>536.8237857374869</v>
      </c>
      <c r="AS944" s="23">
        <f t="shared" si="173"/>
        <v>297.34120281655419</v>
      </c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</row>
    <row r="945" spans="28:63">
      <c r="AB945" s="129">
        <v>943</v>
      </c>
      <c r="AC945" s="19">
        <v>6.7841490164125884E-2</v>
      </c>
      <c r="AD945" s="20">
        <f t="shared" si="164"/>
        <v>0.76879995814256841</v>
      </c>
      <c r="AE945" s="22">
        <f t="shared" si="165"/>
        <v>0.76879995814256841</v>
      </c>
      <c r="AF945" s="21">
        <v>0.67710967444561609</v>
      </c>
      <c r="AG945" s="22">
        <f t="shared" si="166"/>
        <v>4.8876520492349318</v>
      </c>
      <c r="AH945" s="22">
        <f t="shared" si="167"/>
        <v>4.8876520492349318</v>
      </c>
      <c r="AI945" s="23">
        <f t="shared" si="168"/>
        <v>6.3575082145472122</v>
      </c>
      <c r="AJ945" s="46"/>
      <c r="AK945" s="25"/>
      <c r="AL945" s="129">
        <v>943</v>
      </c>
      <c r="AM945" s="21">
        <v>0.2755326832714079</v>
      </c>
      <c r="AN945" s="22">
        <f t="shared" si="169"/>
        <v>1.5513698715340889</v>
      </c>
      <c r="AO945" s="22">
        <f t="shared" si="170"/>
        <v>1.5513698715340889</v>
      </c>
      <c r="AP945" s="21">
        <v>0.82858037797709638</v>
      </c>
      <c r="AQ945" s="22">
        <f t="shared" si="171"/>
        <v>519.0132668315166</v>
      </c>
      <c r="AR945" s="22">
        <f t="shared" si="172"/>
        <v>519.0132668315166</v>
      </c>
      <c r="AS945" s="23">
        <f t="shared" si="173"/>
        <v>334.55159620850748</v>
      </c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</row>
    <row r="946" spans="28:63">
      <c r="AB946" s="129">
        <v>944</v>
      </c>
      <c r="AC946" s="19">
        <v>0.6809800944181198</v>
      </c>
      <c r="AD946" s="20">
        <f t="shared" si="164"/>
        <v>1.1301795541159159</v>
      </c>
      <c r="AE946" s="22">
        <f t="shared" si="165"/>
        <v>1.1301795541159159</v>
      </c>
      <c r="AF946" s="21">
        <v>0.21255081842946755</v>
      </c>
      <c r="AG946" s="22">
        <f t="shared" si="166"/>
        <v>3.1396013078024172</v>
      </c>
      <c r="AH946" s="22">
        <f t="shared" si="167"/>
        <v>3.1396013078024172</v>
      </c>
      <c r="AI946" s="23">
        <f t="shared" si="168"/>
        <v>2.7779668251549405</v>
      </c>
      <c r="AJ946" s="46"/>
      <c r="AK946" s="25"/>
      <c r="AL946" s="129">
        <v>944</v>
      </c>
      <c r="AM946" s="21">
        <v>0.75030428683023953</v>
      </c>
      <c r="AN946" s="22">
        <f t="shared" si="169"/>
        <v>1.8655397190994831</v>
      </c>
      <c r="AO946" s="22">
        <f t="shared" si="170"/>
        <v>1.8655397190994831</v>
      </c>
      <c r="AP946" s="21">
        <v>0.88765919908254953</v>
      </c>
      <c r="AQ946" s="22">
        <f t="shared" si="171"/>
        <v>526.81958636498007</v>
      </c>
      <c r="AR946" s="22">
        <f t="shared" si="172"/>
        <v>526.81958636498007</v>
      </c>
      <c r="AS946" s="23">
        <f t="shared" si="173"/>
        <v>282.39526661982933</v>
      </c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</row>
    <row r="947" spans="28:63">
      <c r="AB947" s="129">
        <v>945</v>
      </c>
      <c r="AC947" s="19">
        <v>0.75878434272572071</v>
      </c>
      <c r="AD947" s="20">
        <f t="shared" si="164"/>
        <v>1.2436488561576171</v>
      </c>
      <c r="AE947" s="22">
        <f t="shared" si="165"/>
        <v>1.2436488561576171</v>
      </c>
      <c r="AF947" s="21">
        <v>0.40262365517768639</v>
      </c>
      <c r="AG947" s="22">
        <f t="shared" si="166"/>
        <v>3.7666454974016874</v>
      </c>
      <c r="AH947" s="22">
        <f t="shared" si="167"/>
        <v>3.7666454974016874</v>
      </c>
      <c r="AI947" s="23">
        <f t="shared" si="168"/>
        <v>3.0287049907633348</v>
      </c>
      <c r="AJ947" s="46"/>
      <c r="AK947" s="25"/>
      <c r="AL947" s="129">
        <v>945</v>
      </c>
      <c r="AM947" s="21">
        <v>1.5931914673275815E-2</v>
      </c>
      <c r="AN947" s="22">
        <f t="shared" si="169"/>
        <v>1.1933467952459602</v>
      </c>
      <c r="AO947" s="22">
        <f t="shared" si="170"/>
        <v>1.1933467952459602</v>
      </c>
      <c r="AP947" s="21">
        <v>0.41638447501827658</v>
      </c>
      <c r="AQ947" s="22">
        <f t="shared" si="171"/>
        <v>483.87932259486718</v>
      </c>
      <c r="AR947" s="22">
        <f t="shared" si="172"/>
        <v>483.87932259486718</v>
      </c>
      <c r="AS947" s="23">
        <f t="shared" si="173"/>
        <v>405.48089165910483</v>
      </c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</row>
    <row r="948" spans="28:63">
      <c r="AB948" s="129">
        <v>946</v>
      </c>
      <c r="AC948" s="19">
        <v>0.53783479424665248</v>
      </c>
      <c r="AD948" s="20">
        <f t="shared" si="164"/>
        <v>0.95306590371473754</v>
      </c>
      <c r="AE948" s="22">
        <f t="shared" si="165"/>
        <v>0.95306590371473754</v>
      </c>
      <c r="AF948" s="21">
        <v>0.16795007547733232</v>
      </c>
      <c r="AG948" s="22">
        <f t="shared" si="166"/>
        <v>3.0038517099989885</v>
      </c>
      <c r="AH948" s="22">
        <f t="shared" si="167"/>
        <v>3.0038517099989885</v>
      </c>
      <c r="AI948" s="23">
        <f t="shared" si="168"/>
        <v>3.1517775405572293</v>
      </c>
      <c r="AJ948" s="46"/>
      <c r="AK948" s="25"/>
      <c r="AL948" s="129">
        <v>946</v>
      </c>
      <c r="AM948" s="21">
        <v>0.61897737939401465</v>
      </c>
      <c r="AN948" s="22">
        <f t="shared" si="169"/>
        <v>1.7865007846728362</v>
      </c>
      <c r="AO948" s="22">
        <f t="shared" si="170"/>
        <v>1.7865007846728362</v>
      </c>
      <c r="AP948" s="21">
        <v>0.69213760415389236</v>
      </c>
      <c r="AQ948" s="22">
        <f t="shared" si="171"/>
        <v>505.07230680893423</v>
      </c>
      <c r="AR948" s="22">
        <f t="shared" si="172"/>
        <v>505.07230680893423</v>
      </c>
      <c r="AS948" s="23">
        <f t="shared" si="173"/>
        <v>282.71597255493435</v>
      </c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</row>
    <row r="949" spans="28:63">
      <c r="AB949" s="129">
        <v>947</v>
      </c>
      <c r="AC949" s="19">
        <v>0.73613451518968709</v>
      </c>
      <c r="AD949" s="20">
        <f t="shared" si="164"/>
        <v>1.2089352847104491</v>
      </c>
      <c r="AE949" s="22">
        <f t="shared" si="165"/>
        <v>1.2089352847104491</v>
      </c>
      <c r="AF949" s="21">
        <v>0.57931349949742539</v>
      </c>
      <c r="AG949" s="22">
        <f t="shared" si="166"/>
        <v>4.4474523205061356</v>
      </c>
      <c r="AH949" s="22">
        <f t="shared" si="167"/>
        <v>4.4474523205061356</v>
      </c>
      <c r="AI949" s="23">
        <f t="shared" si="168"/>
        <v>3.6788175320495675</v>
      </c>
      <c r="AJ949" s="46"/>
      <c r="AK949" s="25"/>
      <c r="AL949" s="129">
        <v>947</v>
      </c>
      <c r="AM949" s="21">
        <v>3.7639652124660916E-2</v>
      </c>
      <c r="AN949" s="22">
        <f t="shared" si="169"/>
        <v>1.2542200202999834</v>
      </c>
      <c r="AO949" s="22">
        <f t="shared" si="170"/>
        <v>1.2542200202999834</v>
      </c>
      <c r="AP949" s="21">
        <v>1.3417138515534499E-2</v>
      </c>
      <c r="AQ949" s="22">
        <f t="shared" si="171"/>
        <v>431.46681984912288</v>
      </c>
      <c r="AR949" s="22">
        <f t="shared" si="172"/>
        <v>431.46681984912288</v>
      </c>
      <c r="AS949" s="23">
        <f t="shared" si="173"/>
        <v>344.01206555921902</v>
      </c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</row>
    <row r="950" spans="28:63">
      <c r="AB950" s="129">
        <v>948</v>
      </c>
      <c r="AC950" s="19">
        <v>5.6163381895267706E-2</v>
      </c>
      <c r="AD950" s="20">
        <f t="shared" si="164"/>
        <v>0.75358587303529068</v>
      </c>
      <c r="AE950" s="22">
        <f t="shared" si="165"/>
        <v>0.75358587303529068</v>
      </c>
      <c r="AF950" s="21">
        <v>0.50755730417701717</v>
      </c>
      <c r="AG950" s="22">
        <f t="shared" si="166"/>
        <v>4.1563974093710616</v>
      </c>
      <c r="AH950" s="22">
        <f t="shared" si="167"/>
        <v>4.1563974093710616</v>
      </c>
      <c r="AI950" s="23">
        <f t="shared" si="168"/>
        <v>5.5154927369192022</v>
      </c>
      <c r="AJ950" s="46"/>
      <c r="AK950" s="25"/>
      <c r="AL950" s="129">
        <v>948</v>
      </c>
      <c r="AM950" s="21">
        <v>0.3579433632972534</v>
      </c>
      <c r="AN950" s="22">
        <f t="shared" si="169"/>
        <v>1.6172574133159126</v>
      </c>
      <c r="AO950" s="22">
        <f t="shared" si="170"/>
        <v>1.6172574133159126</v>
      </c>
      <c r="AP950" s="21">
        <v>0.87526488850828199</v>
      </c>
      <c r="AQ950" s="22">
        <f t="shared" si="171"/>
        <v>525.03710405846164</v>
      </c>
      <c r="AR950" s="22">
        <f t="shared" si="172"/>
        <v>525.03710405846164</v>
      </c>
      <c r="AS950" s="23">
        <f t="shared" si="173"/>
        <v>324.64658979794808</v>
      </c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</row>
    <row r="951" spans="28:63">
      <c r="AB951" s="129">
        <v>949</v>
      </c>
      <c r="AC951" s="19">
        <v>0.86740554872420594</v>
      </c>
      <c r="AD951" s="20">
        <f t="shared" si="164"/>
        <v>1.43923177635883</v>
      </c>
      <c r="AE951" s="22">
        <f t="shared" si="165"/>
        <v>1.43923177635883</v>
      </c>
      <c r="AF951" s="21">
        <v>0.65065709339712607</v>
      </c>
      <c r="AG951" s="22">
        <f t="shared" si="166"/>
        <v>4.7626728311636128</v>
      </c>
      <c r="AH951" s="22">
        <f t="shared" si="167"/>
        <v>4.7626728311636128</v>
      </c>
      <c r="AI951" s="23">
        <f t="shared" si="168"/>
        <v>3.3091770966959118</v>
      </c>
      <c r="AJ951" s="46"/>
      <c r="AK951" s="25"/>
      <c r="AL951" s="129">
        <v>949</v>
      </c>
      <c r="AM951" s="21">
        <v>0.87803545557612162</v>
      </c>
      <c r="AN951" s="22">
        <f t="shared" si="169"/>
        <v>1.9662477467447694</v>
      </c>
      <c r="AO951" s="22">
        <f t="shared" si="170"/>
        <v>1.9662477467447694</v>
      </c>
      <c r="AP951" s="21">
        <v>0.13278778334955244</v>
      </c>
      <c r="AQ951" s="22">
        <f t="shared" si="171"/>
        <v>456.07381705372489</v>
      </c>
      <c r="AR951" s="22">
        <f t="shared" si="172"/>
        <v>456.07381705372489</v>
      </c>
      <c r="AS951" s="23">
        <f t="shared" si="173"/>
        <v>231.95134886169865</v>
      </c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</row>
    <row r="952" spans="28:63">
      <c r="AB952" s="129">
        <v>950</v>
      </c>
      <c r="AC952" s="19">
        <v>3.5799524396157745E-2</v>
      </c>
      <c r="AD952" s="20">
        <f t="shared" si="164"/>
        <v>0.72262055393116709</v>
      </c>
      <c r="AE952" s="22">
        <f t="shared" si="165"/>
        <v>0.72262055393116709</v>
      </c>
      <c r="AF952" s="21">
        <v>0.52055421160496429</v>
      </c>
      <c r="AG952" s="22">
        <f t="shared" si="166"/>
        <v>4.207458154238628</v>
      </c>
      <c r="AH952" s="22">
        <f t="shared" si="167"/>
        <v>4.207458154238628</v>
      </c>
      <c r="AI952" s="23">
        <f t="shared" si="168"/>
        <v>5.8224999709036886</v>
      </c>
      <c r="AJ952" s="46"/>
      <c r="AK952" s="25"/>
      <c r="AL952" s="129">
        <v>950</v>
      </c>
      <c r="AM952" s="21">
        <v>0.83097561693055244</v>
      </c>
      <c r="AN952" s="22">
        <f t="shared" si="169"/>
        <v>1.9248220146612152</v>
      </c>
      <c r="AO952" s="22">
        <f t="shared" si="170"/>
        <v>1.9248220146612152</v>
      </c>
      <c r="AP952" s="21">
        <v>0.23744284601538457</v>
      </c>
      <c r="AQ952" s="22">
        <f t="shared" si="171"/>
        <v>468.23836534285516</v>
      </c>
      <c r="AR952" s="22">
        <f t="shared" si="172"/>
        <v>468.23836534285516</v>
      </c>
      <c r="AS952" s="23">
        <f t="shared" si="173"/>
        <v>243.26320136424096</v>
      </c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</row>
    <row r="953" spans="28:63">
      <c r="AB953" s="129">
        <v>951</v>
      </c>
      <c r="AC953" s="19">
        <v>0.18409998529616944</v>
      </c>
      <c r="AD953" s="20">
        <f t="shared" si="164"/>
        <v>0.87806832582009609</v>
      </c>
      <c r="AE953" s="22">
        <f t="shared" si="165"/>
        <v>0.87806832582009609</v>
      </c>
      <c r="AF953" s="21">
        <v>0.17729553875429671</v>
      </c>
      <c r="AG953" s="22">
        <f t="shared" si="166"/>
        <v>3.0319889455264795</v>
      </c>
      <c r="AH953" s="22">
        <f t="shared" si="167"/>
        <v>3.0319889455264795</v>
      </c>
      <c r="AI953" s="23">
        <f t="shared" si="168"/>
        <v>3.4530216571639456</v>
      </c>
      <c r="AJ953" s="46"/>
      <c r="AK953" s="25"/>
      <c r="AL953" s="129">
        <v>951</v>
      </c>
      <c r="AM953" s="21">
        <v>0.73867216887668774</v>
      </c>
      <c r="AN953" s="22">
        <f t="shared" si="169"/>
        <v>1.8578379501709112</v>
      </c>
      <c r="AO953" s="22">
        <f t="shared" si="170"/>
        <v>1.8578379501709112</v>
      </c>
      <c r="AP953" s="21">
        <v>0.28148285503198112</v>
      </c>
      <c r="AQ953" s="22">
        <f t="shared" si="171"/>
        <v>472.52172863980599</v>
      </c>
      <c r="AR953" s="22">
        <f t="shared" si="172"/>
        <v>472.52172863980599</v>
      </c>
      <c r="AS953" s="23">
        <f t="shared" si="173"/>
        <v>254.33958252189674</v>
      </c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</row>
    <row r="954" spans="28:63">
      <c r="AB954" s="129">
        <v>952</v>
      </c>
      <c r="AC954" s="19">
        <v>6.7777745634485687E-2</v>
      </c>
      <c r="AD954" s="20">
        <f t="shared" si="164"/>
        <v>0.76872063645708544</v>
      </c>
      <c r="AE954" s="22">
        <f t="shared" si="165"/>
        <v>0.76872063645708544</v>
      </c>
      <c r="AF954" s="21">
        <v>0.88267606235389562</v>
      </c>
      <c r="AG954" s="22">
        <f t="shared" si="166"/>
        <v>6.1239088163463027</v>
      </c>
      <c r="AH954" s="22">
        <f t="shared" si="167"/>
        <v>6.1239088163463027</v>
      </c>
      <c r="AI954" s="23">
        <f t="shared" si="168"/>
        <v>7.9663645359781823</v>
      </c>
      <c r="AJ954" s="46"/>
      <c r="AK954" s="25"/>
      <c r="AL954" s="129">
        <v>952</v>
      </c>
      <c r="AM954" s="21">
        <v>0.65140815191203882</v>
      </c>
      <c r="AN954" s="22">
        <f t="shared" si="169"/>
        <v>1.8048175763733836</v>
      </c>
      <c r="AO954" s="22">
        <f t="shared" si="170"/>
        <v>1.8048175763733836</v>
      </c>
      <c r="AP954" s="21">
        <v>0.64032495671607048</v>
      </c>
      <c r="AQ954" s="22">
        <f t="shared" si="171"/>
        <v>500.62984399395174</v>
      </c>
      <c r="AR954" s="22">
        <f t="shared" si="172"/>
        <v>500.62984399395174</v>
      </c>
      <c r="AS954" s="23">
        <f t="shared" si="173"/>
        <v>277.38528843448091</v>
      </c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</row>
    <row r="955" spans="28:63">
      <c r="AB955" s="129">
        <v>953</v>
      </c>
      <c r="AC955" s="19">
        <v>0.63015899521151997</v>
      </c>
      <c r="AD955" s="20">
        <f t="shared" si="164"/>
        <v>1.0634558595792938</v>
      </c>
      <c r="AE955" s="22">
        <f t="shared" si="165"/>
        <v>1.0634558595792938</v>
      </c>
      <c r="AF955" s="21">
        <v>8.0017643973502861E-2</v>
      </c>
      <c r="AG955" s="22">
        <f t="shared" si="166"/>
        <v>2.6928967194618671</v>
      </c>
      <c r="AH955" s="22">
        <f t="shared" si="167"/>
        <v>2.6928967194618671</v>
      </c>
      <c r="AI955" s="23">
        <f t="shared" si="168"/>
        <v>2.5322129688835275</v>
      </c>
      <c r="AJ955" s="46"/>
      <c r="AK955" s="25"/>
      <c r="AL955" s="129">
        <v>953</v>
      </c>
      <c r="AM955" s="21">
        <v>0.44450839906070883</v>
      </c>
      <c r="AN955" s="22">
        <f t="shared" si="169"/>
        <v>1.6787082536616276</v>
      </c>
      <c r="AO955" s="22">
        <f t="shared" si="170"/>
        <v>1.6787082536616276</v>
      </c>
      <c r="AP955" s="21">
        <v>0.79247119134107991</v>
      </c>
      <c r="AQ955" s="22">
        <f t="shared" si="171"/>
        <v>514.90252418530042</v>
      </c>
      <c r="AR955" s="22">
        <f t="shared" si="172"/>
        <v>514.90252418530042</v>
      </c>
      <c r="AS955" s="23">
        <f t="shared" si="173"/>
        <v>306.72543788486541</v>
      </c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</row>
    <row r="956" spans="28:63">
      <c r="AB956" s="129">
        <v>954</v>
      </c>
      <c r="AC956" s="19">
        <v>0.67944267739944664</v>
      </c>
      <c r="AD956" s="20">
        <f t="shared" si="164"/>
        <v>1.1280861589127786</v>
      </c>
      <c r="AE956" s="22">
        <f t="shared" si="165"/>
        <v>1.1280861589127786</v>
      </c>
      <c r="AF956" s="21">
        <v>0.10816563628344378</v>
      </c>
      <c r="AG956" s="22">
        <f t="shared" si="166"/>
        <v>2.8056015253837736</v>
      </c>
      <c r="AH956" s="22">
        <f t="shared" si="167"/>
        <v>2.8056015253837736</v>
      </c>
      <c r="AI956" s="23">
        <f t="shared" si="168"/>
        <v>2.4870454293027957</v>
      </c>
      <c r="AJ956" s="46"/>
      <c r="AK956" s="25"/>
      <c r="AL956" s="129">
        <v>954</v>
      </c>
      <c r="AM956" s="21">
        <v>0.47616207922573439</v>
      </c>
      <c r="AN956" s="22">
        <f t="shared" si="169"/>
        <v>1.699658858314502</v>
      </c>
      <c r="AO956" s="22">
        <f t="shared" si="170"/>
        <v>1.699658858314502</v>
      </c>
      <c r="AP956" s="21">
        <v>0.80893250116367199</v>
      </c>
      <c r="AQ956" s="22">
        <f t="shared" si="171"/>
        <v>516.72805194359728</v>
      </c>
      <c r="AR956" s="22">
        <f t="shared" si="172"/>
        <v>516.72805194359728</v>
      </c>
      <c r="AS956" s="23">
        <f t="shared" si="173"/>
        <v>304.01868552376453</v>
      </c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</row>
    <row r="957" spans="28:63">
      <c r="AB957" s="129">
        <v>955</v>
      </c>
      <c r="AC957" s="19">
        <v>0.30324605699563245</v>
      </c>
      <c r="AD957" s="20">
        <f t="shared" si="164"/>
        <v>0.71453446128293341</v>
      </c>
      <c r="AE957" s="22">
        <f t="shared" si="165"/>
        <v>0.71453446128293341</v>
      </c>
      <c r="AF957" s="21">
        <v>0.40654227784687857</v>
      </c>
      <c r="AG957" s="22">
        <f t="shared" si="166"/>
        <v>3.7805531565626236</v>
      </c>
      <c r="AH957" s="22">
        <f t="shared" si="167"/>
        <v>3.7805531565626236</v>
      </c>
      <c r="AI957" s="23">
        <f t="shared" si="168"/>
        <v>5.2909318744049241</v>
      </c>
      <c r="AJ957" s="46"/>
      <c r="AK957" s="25"/>
      <c r="AL957" s="129">
        <v>955</v>
      </c>
      <c r="AM957" s="21">
        <v>0.15630022622388884</v>
      </c>
      <c r="AN957" s="22">
        <f t="shared" si="169"/>
        <v>1.4350218337327214</v>
      </c>
      <c r="AO957" s="22">
        <f t="shared" si="170"/>
        <v>1.4350218337327214</v>
      </c>
      <c r="AP957" s="21">
        <v>4.4721668491271793E-2</v>
      </c>
      <c r="AQ957" s="22">
        <f t="shared" si="171"/>
        <v>440.9349552474913</v>
      </c>
      <c r="AR957" s="22">
        <f t="shared" si="172"/>
        <v>440.9349552474913</v>
      </c>
      <c r="AS957" s="23">
        <f t="shared" si="173"/>
        <v>307.26707070410833</v>
      </c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</row>
    <row r="958" spans="28:63">
      <c r="AB958" s="129">
        <v>956</v>
      </c>
      <c r="AC958" s="19">
        <v>0.24466417972773136</v>
      </c>
      <c r="AD958" s="20">
        <f t="shared" si="164"/>
        <v>0.66158510492534028</v>
      </c>
      <c r="AE958" s="22">
        <f t="shared" si="165"/>
        <v>0.66158510492534028</v>
      </c>
      <c r="AF958" s="21">
        <v>0.94424733587123211</v>
      </c>
      <c r="AG958" s="22">
        <f t="shared" si="166"/>
        <v>6.706717384380724</v>
      </c>
      <c r="AH958" s="22">
        <f t="shared" si="167"/>
        <v>6.706717384380724</v>
      </c>
      <c r="AI958" s="23">
        <f t="shared" si="168"/>
        <v>10.137346404039093</v>
      </c>
      <c r="AJ958" s="46"/>
      <c r="AK958" s="25"/>
      <c r="AL958" s="129">
        <v>956</v>
      </c>
      <c r="AM958" s="21">
        <v>0.15360356109868623</v>
      </c>
      <c r="AN958" s="22">
        <f t="shared" si="169"/>
        <v>1.4319458931000342</v>
      </c>
      <c r="AO958" s="22">
        <f t="shared" si="170"/>
        <v>1.4319458931000342</v>
      </c>
      <c r="AP958" s="21">
        <v>0.55988143274435165</v>
      </c>
      <c r="AQ958" s="22">
        <f t="shared" si="171"/>
        <v>494.32533244008499</v>
      </c>
      <c r="AR958" s="22">
        <f t="shared" si="172"/>
        <v>494.32533244008499</v>
      </c>
      <c r="AS958" s="23">
        <f t="shared" si="173"/>
        <v>345.2122980498342</v>
      </c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</row>
    <row r="959" spans="28:63">
      <c r="AB959" s="129">
        <v>957</v>
      </c>
      <c r="AC959" s="19">
        <v>0.8881992943700231</v>
      </c>
      <c r="AD959" s="20">
        <f t="shared" si="164"/>
        <v>1.4850761673101027</v>
      </c>
      <c r="AE959" s="22">
        <f t="shared" si="165"/>
        <v>1.4850761673101027</v>
      </c>
      <c r="AF959" s="21">
        <v>0.73963216856875369</v>
      </c>
      <c r="AG959" s="22">
        <f t="shared" si="166"/>
        <v>5.2051771177877137</v>
      </c>
      <c r="AH959" s="22">
        <f t="shared" si="167"/>
        <v>5.2051771177877137</v>
      </c>
      <c r="AI959" s="23">
        <f t="shared" si="168"/>
        <v>3.5049900014325708</v>
      </c>
      <c r="AJ959" s="46"/>
      <c r="AK959" s="25"/>
      <c r="AL959" s="129">
        <v>957</v>
      </c>
      <c r="AM959" s="21">
        <v>0.53861564146090202</v>
      </c>
      <c r="AN959" s="22">
        <f t="shared" si="169"/>
        <v>1.7390445002229149</v>
      </c>
      <c r="AO959" s="22">
        <f t="shared" si="170"/>
        <v>1.7390445002229149</v>
      </c>
      <c r="AP959" s="21">
        <v>0.49939857964969792</v>
      </c>
      <c r="AQ959" s="22">
        <f t="shared" si="171"/>
        <v>489.95788790813401</v>
      </c>
      <c r="AR959" s="22">
        <f t="shared" si="172"/>
        <v>489.95788790813401</v>
      </c>
      <c r="AS959" s="23">
        <f t="shared" si="173"/>
        <v>281.73970697433566</v>
      </c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</row>
    <row r="960" spans="28:63">
      <c r="AB960" s="129">
        <v>958</v>
      </c>
      <c r="AC960" s="19">
        <v>0.40484765987043925</v>
      </c>
      <c r="AD960" s="20">
        <f t="shared" si="164"/>
        <v>0.81194979489448071</v>
      </c>
      <c r="AE960" s="22">
        <f t="shared" si="165"/>
        <v>0.81194979489448071</v>
      </c>
      <c r="AF960" s="21">
        <v>0.34352214952259119</v>
      </c>
      <c r="AG960" s="22">
        <f t="shared" si="166"/>
        <v>3.5621699543220151</v>
      </c>
      <c r="AH960" s="22">
        <f t="shared" si="167"/>
        <v>3.5621699543220151</v>
      </c>
      <c r="AI960" s="23">
        <f t="shared" si="168"/>
        <v>4.3871800654681454</v>
      </c>
      <c r="AJ960" s="46"/>
      <c r="AK960" s="25"/>
      <c r="AL960" s="129">
        <v>958</v>
      </c>
      <c r="AM960" s="21">
        <v>0.18354770408691268</v>
      </c>
      <c r="AN960" s="22">
        <f t="shared" si="169"/>
        <v>1.4647244060047222</v>
      </c>
      <c r="AO960" s="22">
        <f t="shared" si="170"/>
        <v>1.4647244060047222</v>
      </c>
      <c r="AP960" s="21">
        <v>0.69970010773258584</v>
      </c>
      <c r="AQ960" s="22">
        <f t="shared" si="171"/>
        <v>505.75113877489537</v>
      </c>
      <c r="AR960" s="22">
        <f t="shared" si="172"/>
        <v>505.75113877489537</v>
      </c>
      <c r="AS960" s="23">
        <f t="shared" si="173"/>
        <v>345.28757539748733</v>
      </c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</row>
    <row r="961" spans="28:63">
      <c r="AB961" s="129">
        <v>959</v>
      </c>
      <c r="AC961" s="19">
        <v>0.88075348966155353</v>
      </c>
      <c r="AD961" s="20">
        <f t="shared" si="164"/>
        <v>1.4682058444109605</v>
      </c>
      <c r="AE961" s="22">
        <f t="shared" si="165"/>
        <v>1.4682058444109605</v>
      </c>
      <c r="AF961" s="21">
        <v>0.15590837558006765</v>
      </c>
      <c r="AG961" s="22">
        <f t="shared" si="166"/>
        <v>2.9671867728005825</v>
      </c>
      <c r="AH961" s="22">
        <f t="shared" si="167"/>
        <v>2.9671867728005825</v>
      </c>
      <c r="AI961" s="23">
        <f t="shared" si="168"/>
        <v>2.0209610144897687</v>
      </c>
      <c r="AJ961" s="46"/>
      <c r="AK961" s="25"/>
      <c r="AL961" s="129">
        <v>959</v>
      </c>
      <c r="AM961" s="21">
        <v>0.31531533244085508</v>
      </c>
      <c r="AN961" s="22">
        <f t="shared" si="169"/>
        <v>1.5842522028512178</v>
      </c>
      <c r="AO961" s="22">
        <f t="shared" si="170"/>
        <v>1.5842522028512178</v>
      </c>
      <c r="AP961" s="21">
        <v>0.65046405223319115</v>
      </c>
      <c r="AQ961" s="22">
        <f t="shared" si="171"/>
        <v>501.4726364158206</v>
      </c>
      <c r="AR961" s="22">
        <f t="shared" si="172"/>
        <v>501.4726364158206</v>
      </c>
      <c r="AS961" s="23">
        <f t="shared" si="173"/>
        <v>316.53586184908431</v>
      </c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</row>
    <row r="962" spans="28:63">
      <c r="AB962" s="129">
        <v>960</v>
      </c>
      <c r="AC962" s="19">
        <v>0.8051556849223348</v>
      </c>
      <c r="AD962" s="20">
        <f t="shared" si="164"/>
        <v>1.3202259363301725</v>
      </c>
      <c r="AE962" s="22">
        <f t="shared" si="165"/>
        <v>1.3202259363301725</v>
      </c>
      <c r="AF962" s="21">
        <v>0.58338480003989113</v>
      </c>
      <c r="AG962" s="22">
        <f t="shared" si="166"/>
        <v>4.464684455553753</v>
      </c>
      <c r="AH962" s="22">
        <f t="shared" si="167"/>
        <v>4.464684455553753</v>
      </c>
      <c r="AI962" s="23">
        <f t="shared" si="168"/>
        <v>3.3817578739319583</v>
      </c>
      <c r="AJ962" s="46"/>
      <c r="AK962" s="25"/>
      <c r="AL962" s="129">
        <v>960</v>
      </c>
      <c r="AM962" s="21">
        <v>0.60887134084070837</v>
      </c>
      <c r="AN962" s="22">
        <f t="shared" si="169"/>
        <v>1.7807095327266123</v>
      </c>
      <c r="AO962" s="22">
        <f t="shared" si="170"/>
        <v>1.7807095327266123</v>
      </c>
      <c r="AP962" s="21">
        <v>0.398056350961282</v>
      </c>
      <c r="AQ962" s="22">
        <f t="shared" si="171"/>
        <v>482.45760353568301</v>
      </c>
      <c r="AR962" s="22">
        <f t="shared" si="172"/>
        <v>482.45760353568301</v>
      </c>
      <c r="AS962" s="23">
        <f t="shared" si="173"/>
        <v>270.935598798613</v>
      </c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</row>
    <row r="963" spans="28:63">
      <c r="AB963" s="129">
        <v>961</v>
      </c>
      <c r="AC963" s="19">
        <v>0.32135065774806548</v>
      </c>
      <c r="AD963" s="20">
        <f t="shared" si="164"/>
        <v>0.73134528728866188</v>
      </c>
      <c r="AE963" s="22">
        <f t="shared" si="165"/>
        <v>0.73134528728866188</v>
      </c>
      <c r="AF963" s="21">
        <v>0.64482544511511242</v>
      </c>
      <c r="AG963" s="22">
        <f t="shared" si="166"/>
        <v>4.7357640026268584</v>
      </c>
      <c r="AH963" s="22">
        <f t="shared" si="167"/>
        <v>4.7357640026268584</v>
      </c>
      <c r="AI963" s="23">
        <f t="shared" si="168"/>
        <v>6.4754146706597329</v>
      </c>
      <c r="AJ963" s="46"/>
      <c r="AK963" s="25"/>
      <c r="AL963" s="129">
        <v>961</v>
      </c>
      <c r="AM963" s="21">
        <v>3.2783632069952162E-2</v>
      </c>
      <c r="AN963" s="22">
        <f t="shared" si="169"/>
        <v>1.2425937295876119</v>
      </c>
      <c r="AO963" s="22">
        <f t="shared" si="170"/>
        <v>1.2425937295876119</v>
      </c>
      <c r="AP963" s="21">
        <v>0.93491303820374538</v>
      </c>
      <c r="AQ963" s="22">
        <f t="shared" si="171"/>
        <v>534.74426351097054</v>
      </c>
      <c r="AR963" s="22">
        <f t="shared" si="172"/>
        <v>534.74426351097054</v>
      </c>
      <c r="AS963" s="23">
        <f t="shared" si="173"/>
        <v>430.34521322463115</v>
      </c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</row>
    <row r="964" spans="28:63">
      <c r="AB964" s="129">
        <v>962</v>
      </c>
      <c r="AC964" s="19">
        <v>0.58283260443909291</v>
      </c>
      <c r="AD964" s="20">
        <f t="shared" ref="AD964:AD1027" si="174">IF(AC964&lt;=$R$5, ($I$5+(SQRT(AC964*$S$5))), IF(AC964&gt;$R$5, ($K$5-(SQRT(1-AC964)*$T$5))))</f>
        <v>1.0053371449017274</v>
      </c>
      <c r="AE964" s="22">
        <f t="shared" ref="AE964:AE1027" si="175">AD964</f>
        <v>1.0053371449017274</v>
      </c>
      <c r="AF964" s="21">
        <v>0.92879366535273944</v>
      </c>
      <c r="AG964" s="22">
        <f t="shared" ref="AG964:AG1027" si="176">IF(AF964&lt;=$R$13,$I$13+SQRT(AF964*$S$13), $K$13-SQRT((1-AF964)*$T$13))</f>
        <v>6.5384289140045855</v>
      </c>
      <c r="AH964" s="22">
        <f t="shared" ref="AH964:AH1027" si="177">AG964</f>
        <v>6.5384289140045855</v>
      </c>
      <c r="AI964" s="23">
        <f t="shared" ref="AI964:AI1027" si="178">AH964/AE964</f>
        <v>6.5037176306101001</v>
      </c>
      <c r="AJ964" s="46"/>
      <c r="AK964" s="25"/>
      <c r="AL964" s="129">
        <v>962</v>
      </c>
      <c r="AM964" s="21">
        <v>0.12441235542238671</v>
      </c>
      <c r="AN964" s="22">
        <f t="shared" ref="AN964:AN1027" si="179">IF(AM964&lt;=$R$21,$I$21+SQRT(AM964*$S$21), $K$21-SQRT((1-AM964)*$T$21))</f>
        <v>1.3967429926811525</v>
      </c>
      <c r="AO964" s="22">
        <f t="shared" ref="AO964:AO1027" si="180">AN964</f>
        <v>1.3967429926811525</v>
      </c>
      <c r="AP964" s="21">
        <v>3.2805878581556813E-2</v>
      </c>
      <c r="AQ964" s="22">
        <f t="shared" ref="AQ964:AQ1027" si="181">IF(AP964&lt;=$R$29,$I$29+SQRT(AP964*$S$29), $K$29-SQRT((1-AP964)*$T$29))</f>
        <v>437.93035443317439</v>
      </c>
      <c r="AR964" s="22">
        <f t="shared" ref="AR964:AR1027" si="182">AQ964</f>
        <v>437.93035443317439</v>
      </c>
      <c r="AS964" s="23">
        <f t="shared" ref="AS964:AS1027" si="183">AR964/AO964</f>
        <v>313.53681867595009</v>
      </c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</row>
    <row r="965" spans="28:63">
      <c r="AB965" s="129">
        <v>963</v>
      </c>
      <c r="AC965" s="19">
        <v>0.74590493380635903</v>
      </c>
      <c r="AD965" s="20">
        <f t="shared" si="174"/>
        <v>1.2237192138247663</v>
      </c>
      <c r="AE965" s="22">
        <f t="shared" si="175"/>
        <v>1.2237192138247663</v>
      </c>
      <c r="AF965" s="21">
        <v>0.29914945498533108</v>
      </c>
      <c r="AG965" s="22">
        <f t="shared" si="176"/>
        <v>3.4146410881545961</v>
      </c>
      <c r="AH965" s="22">
        <f t="shared" si="177"/>
        <v>3.4146410881545961</v>
      </c>
      <c r="AI965" s="23">
        <f t="shared" si="178"/>
        <v>2.7903795654903925</v>
      </c>
      <c r="AJ965" s="46"/>
      <c r="AK965" s="25"/>
      <c r="AL965" s="129">
        <v>963</v>
      </c>
      <c r="AM965" s="21">
        <v>0.39666423802188577</v>
      </c>
      <c r="AN965" s="22">
        <f t="shared" si="179"/>
        <v>1.6455705451496292</v>
      </c>
      <c r="AO965" s="22">
        <f t="shared" si="180"/>
        <v>1.6455705451496292</v>
      </c>
      <c r="AP965" s="21">
        <v>0.53704809843022583</v>
      </c>
      <c r="AQ965" s="22">
        <f t="shared" si="181"/>
        <v>492.64327327294041</v>
      </c>
      <c r="AR965" s="22">
        <f t="shared" si="182"/>
        <v>492.64327327294041</v>
      </c>
      <c r="AS965" s="23">
        <f t="shared" si="183"/>
        <v>299.37535933966603</v>
      </c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</row>
    <row r="966" spans="28:63">
      <c r="AB966" s="129">
        <v>964</v>
      </c>
      <c r="AC966" s="19">
        <v>8.291293588117632E-2</v>
      </c>
      <c r="AD966" s="20">
        <f t="shared" si="174"/>
        <v>0.78661037771274689</v>
      </c>
      <c r="AE966" s="22">
        <f t="shared" si="175"/>
        <v>0.78661037771274689</v>
      </c>
      <c r="AF966" s="21">
        <v>0.38822610591905748</v>
      </c>
      <c r="AG966" s="22">
        <f t="shared" si="176"/>
        <v>3.715934545034556</v>
      </c>
      <c r="AH966" s="22">
        <f t="shared" si="177"/>
        <v>3.715934545034556</v>
      </c>
      <c r="AI966" s="23">
        <f t="shared" si="178"/>
        <v>4.7239836268617532</v>
      </c>
      <c r="AJ966" s="46"/>
      <c r="AK966" s="25"/>
      <c r="AL966" s="129">
        <v>964</v>
      </c>
      <c r="AM966" s="21">
        <v>0.44680362573560184</v>
      </c>
      <c r="AN966" s="22">
        <f t="shared" si="179"/>
        <v>1.6802519835812202</v>
      </c>
      <c r="AO966" s="22">
        <f t="shared" si="180"/>
        <v>1.6802519835812202</v>
      </c>
      <c r="AP966" s="21">
        <v>0.66961110605352858</v>
      </c>
      <c r="AQ966" s="22">
        <f t="shared" si="181"/>
        <v>503.0982323589555</v>
      </c>
      <c r="AR966" s="22">
        <f t="shared" si="182"/>
        <v>503.0982323589555</v>
      </c>
      <c r="AS966" s="23">
        <f t="shared" si="183"/>
        <v>299.41832372467883</v>
      </c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</row>
    <row r="967" spans="28:63">
      <c r="AB967" s="129">
        <v>965</v>
      </c>
      <c r="AC967" s="19">
        <v>0.23929271410119357</v>
      </c>
      <c r="AD967" s="20">
        <f t="shared" si="174"/>
        <v>0.65683455998986862</v>
      </c>
      <c r="AE967" s="22">
        <f t="shared" si="175"/>
        <v>0.65683455998986862</v>
      </c>
      <c r="AF967" s="21">
        <v>0.31150359931817639</v>
      </c>
      <c r="AG967" s="22">
        <f t="shared" si="176"/>
        <v>3.4552346572727535</v>
      </c>
      <c r="AH967" s="22">
        <f t="shared" si="177"/>
        <v>3.4552346572727535</v>
      </c>
      <c r="AI967" s="23">
        <f t="shared" si="178"/>
        <v>5.2604337039239359</v>
      </c>
      <c r="AJ967" s="46"/>
      <c r="AK967" s="25"/>
      <c r="AL967" s="129">
        <v>965</v>
      </c>
      <c r="AM967" s="21">
        <v>0.51801023100223398</v>
      </c>
      <c r="AN967" s="22">
        <f t="shared" si="179"/>
        <v>1.7263152870543923</v>
      </c>
      <c r="AO967" s="22">
        <f t="shared" si="180"/>
        <v>1.7263152870543923</v>
      </c>
      <c r="AP967" s="21">
        <v>0.48978159914482022</v>
      </c>
      <c r="AQ967" s="22">
        <f t="shared" si="181"/>
        <v>489.28101956249805</v>
      </c>
      <c r="AR967" s="22">
        <f t="shared" si="182"/>
        <v>489.28101956249805</v>
      </c>
      <c r="AS967" s="23">
        <f t="shared" si="183"/>
        <v>283.42506333090353</v>
      </c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</row>
    <row r="968" spans="28:63">
      <c r="AB968" s="129">
        <v>966</v>
      </c>
      <c r="AC968" s="19">
        <v>0.58307326269816573</v>
      </c>
      <c r="AD968" s="20">
        <f t="shared" si="174"/>
        <v>1.005624090102224</v>
      </c>
      <c r="AE968" s="22">
        <f t="shared" si="175"/>
        <v>1.005624090102224</v>
      </c>
      <c r="AF968" s="21">
        <v>0.71281695414289337</v>
      </c>
      <c r="AG968" s="22">
        <f t="shared" si="176"/>
        <v>5.0647842710095059</v>
      </c>
      <c r="AH968" s="22">
        <f t="shared" si="177"/>
        <v>5.0647842710095059</v>
      </c>
      <c r="AI968" s="23">
        <f t="shared" si="178"/>
        <v>5.0364587730736039</v>
      </c>
      <c r="AJ968" s="46"/>
      <c r="AK968" s="25"/>
      <c r="AL968" s="129">
        <v>966</v>
      </c>
      <c r="AM968" s="21">
        <v>0.59518395693727877</v>
      </c>
      <c r="AN968" s="22">
        <f t="shared" si="179"/>
        <v>1.7727888154944633</v>
      </c>
      <c r="AO968" s="22">
        <f t="shared" si="180"/>
        <v>1.7727888154944633</v>
      </c>
      <c r="AP968" s="21">
        <v>0.58263948830340218</v>
      </c>
      <c r="AQ968" s="22">
        <f t="shared" si="181"/>
        <v>496.04585224845334</v>
      </c>
      <c r="AR968" s="22">
        <f t="shared" si="182"/>
        <v>496.04585224845334</v>
      </c>
      <c r="AS968" s="23">
        <f t="shared" si="183"/>
        <v>279.8110231252204</v>
      </c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</row>
    <row r="969" spans="28:63">
      <c r="AB969" s="129">
        <v>967</v>
      </c>
      <c r="AC969" s="19">
        <v>0.23219879345105421</v>
      </c>
      <c r="AD969" s="20">
        <f t="shared" si="174"/>
        <v>0.65058629714550475</v>
      </c>
      <c r="AE969" s="22">
        <f t="shared" si="175"/>
        <v>0.65058629714550475</v>
      </c>
      <c r="AF969" s="21">
        <v>0.12824398019448557</v>
      </c>
      <c r="AG969" s="22">
        <f t="shared" si="176"/>
        <v>2.8771909034907472</v>
      </c>
      <c r="AH969" s="22">
        <f t="shared" si="177"/>
        <v>2.8771909034907472</v>
      </c>
      <c r="AI969" s="23">
        <f t="shared" si="178"/>
        <v>4.4224585056811589</v>
      </c>
      <c r="AJ969" s="46"/>
      <c r="AK969" s="25"/>
      <c r="AL969" s="129">
        <v>967</v>
      </c>
      <c r="AM969" s="21">
        <v>0.36597527744835223</v>
      </c>
      <c r="AN969" s="22">
        <f t="shared" si="179"/>
        <v>1.6232517498677306</v>
      </c>
      <c r="AO969" s="22">
        <f t="shared" si="180"/>
        <v>1.6232517498677306</v>
      </c>
      <c r="AP969" s="21">
        <v>0.55584442207341911</v>
      </c>
      <c r="AQ969" s="22">
        <f t="shared" si="181"/>
        <v>494.02481782002803</v>
      </c>
      <c r="AR969" s="22">
        <f t="shared" si="182"/>
        <v>494.02481782002803</v>
      </c>
      <c r="AS969" s="23">
        <f t="shared" si="183"/>
        <v>304.34269845098476</v>
      </c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</row>
    <row r="970" spans="28:63">
      <c r="AB970" s="129">
        <v>968</v>
      </c>
      <c r="AC970" s="19">
        <v>0.45238604102367797</v>
      </c>
      <c r="AD970" s="20">
        <f t="shared" si="174"/>
        <v>0.86038547521179543</v>
      </c>
      <c r="AE970" s="22">
        <f t="shared" si="175"/>
        <v>0.86038547521179543</v>
      </c>
      <c r="AF970" s="21">
        <v>0.1574785395259497</v>
      </c>
      <c r="AG970" s="22">
        <f t="shared" si="176"/>
        <v>2.972044874044248</v>
      </c>
      <c r="AH970" s="22">
        <f t="shared" si="177"/>
        <v>2.972044874044248</v>
      </c>
      <c r="AI970" s="23">
        <f t="shared" si="178"/>
        <v>3.4543178141316706</v>
      </c>
      <c r="AJ970" s="46"/>
      <c r="AK970" s="25"/>
      <c r="AL970" s="129">
        <v>968</v>
      </c>
      <c r="AM970" s="21">
        <v>0.32267000105260457</v>
      </c>
      <c r="AN970" s="22">
        <f t="shared" si="179"/>
        <v>1.5900990970868507</v>
      </c>
      <c r="AO970" s="22">
        <f t="shared" si="180"/>
        <v>1.5900990970868507</v>
      </c>
      <c r="AP970" s="21">
        <v>2.1374494991879156E-2</v>
      </c>
      <c r="AQ970" s="22">
        <f t="shared" si="181"/>
        <v>434.47308021536588</v>
      </c>
      <c r="AR970" s="22">
        <f t="shared" si="182"/>
        <v>434.47308021536588</v>
      </c>
      <c r="AS970" s="23">
        <f t="shared" si="183"/>
        <v>273.23648004790681</v>
      </c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</row>
    <row r="971" spans="28:63">
      <c r="AB971" s="129">
        <v>969</v>
      </c>
      <c r="AC971" s="19">
        <v>0.89892016336547453</v>
      </c>
      <c r="AD971" s="20">
        <f t="shared" si="174"/>
        <v>1.5103869481289938</v>
      </c>
      <c r="AE971" s="22">
        <f t="shared" si="175"/>
        <v>1.5103869481289938</v>
      </c>
      <c r="AF971" s="21">
        <v>6.5517161174126315E-2</v>
      </c>
      <c r="AG971" s="22">
        <f t="shared" si="176"/>
        <v>2.6269792397238985</v>
      </c>
      <c r="AH971" s="22">
        <f t="shared" si="177"/>
        <v>2.6269792397238985</v>
      </c>
      <c r="AI971" s="23">
        <f t="shared" si="178"/>
        <v>1.739275649182545</v>
      </c>
      <c r="AJ971" s="46"/>
      <c r="AK971" s="25"/>
      <c r="AL971" s="129">
        <v>969</v>
      </c>
      <c r="AM971" s="21">
        <v>0.90484357848424601</v>
      </c>
      <c r="AN971" s="22">
        <f t="shared" si="179"/>
        <v>1.9935294770698304</v>
      </c>
      <c r="AO971" s="22">
        <f t="shared" si="180"/>
        <v>1.9935294770698304</v>
      </c>
      <c r="AP971" s="21">
        <v>0.32844706436208715</v>
      </c>
      <c r="AQ971" s="22">
        <f t="shared" si="181"/>
        <v>476.73430382712434</v>
      </c>
      <c r="AR971" s="22">
        <f t="shared" si="182"/>
        <v>476.73430382712434</v>
      </c>
      <c r="AS971" s="23">
        <f t="shared" si="183"/>
        <v>239.14083504190143</v>
      </c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</row>
    <row r="972" spans="28:63">
      <c r="AB972" s="129">
        <v>970</v>
      </c>
      <c r="AC972" s="19">
        <v>0.82886609527398236</v>
      </c>
      <c r="AD972" s="20">
        <f t="shared" si="174"/>
        <v>1.3629276583870373</v>
      </c>
      <c r="AE972" s="22">
        <f t="shared" si="175"/>
        <v>1.3629276583870373</v>
      </c>
      <c r="AF972" s="21">
        <v>0.85117678219896942</v>
      </c>
      <c r="AG972" s="22">
        <f t="shared" si="176"/>
        <v>5.8870171477196234</v>
      </c>
      <c r="AH972" s="22">
        <f t="shared" si="177"/>
        <v>5.8870171477196234</v>
      </c>
      <c r="AI972" s="23">
        <f t="shared" si="178"/>
        <v>4.3193907699302541</v>
      </c>
      <c r="AJ972" s="46"/>
      <c r="AK972" s="25"/>
      <c r="AL972" s="129">
        <v>970</v>
      </c>
      <c r="AM972" s="21">
        <v>0.90921052908553357</v>
      </c>
      <c r="AN972" s="22">
        <f t="shared" si="179"/>
        <v>1.9983228248668659</v>
      </c>
      <c r="AO972" s="22">
        <f t="shared" si="180"/>
        <v>1.9983228248668659</v>
      </c>
      <c r="AP972" s="21">
        <v>0.32985433695809563</v>
      </c>
      <c r="AQ972" s="22">
        <f t="shared" si="181"/>
        <v>476.85571653043638</v>
      </c>
      <c r="AR972" s="22">
        <f t="shared" si="182"/>
        <v>476.85571653043638</v>
      </c>
      <c r="AS972" s="23">
        <f t="shared" si="183"/>
        <v>238.62796871281591</v>
      </c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</row>
    <row r="973" spans="28:63">
      <c r="AB973" s="129">
        <v>971</v>
      </c>
      <c r="AC973" s="19">
        <v>0.18978608054680612</v>
      </c>
      <c r="AD973" s="20">
        <f t="shared" si="174"/>
        <v>0.88232986705210381</v>
      </c>
      <c r="AE973" s="22">
        <f t="shared" si="175"/>
        <v>0.88232986705210381</v>
      </c>
      <c r="AF973" s="21">
        <v>2.1116898102268578E-2</v>
      </c>
      <c r="AG973" s="22">
        <f t="shared" si="176"/>
        <v>2.3559513851828808</v>
      </c>
      <c r="AH973" s="22">
        <f t="shared" si="177"/>
        <v>2.3559513851828808</v>
      </c>
      <c r="AI973" s="23">
        <f t="shared" si="178"/>
        <v>2.670148062712872</v>
      </c>
      <c r="AJ973" s="46"/>
      <c r="AK973" s="25"/>
      <c r="AL973" s="129">
        <v>971</v>
      </c>
      <c r="AM973" s="21">
        <v>0.96245515081538346</v>
      </c>
      <c r="AN973" s="22">
        <f t="shared" si="179"/>
        <v>2.0703077009429314</v>
      </c>
      <c r="AO973" s="22">
        <f t="shared" si="180"/>
        <v>2.0703077009429314</v>
      </c>
      <c r="AP973" s="21">
        <v>3.1353913229273833E-2</v>
      </c>
      <c r="AQ973" s="22">
        <f t="shared" si="181"/>
        <v>437.52907155689894</v>
      </c>
      <c r="AR973" s="22">
        <f t="shared" si="182"/>
        <v>437.52907155689894</v>
      </c>
      <c r="AS973" s="23">
        <f t="shared" si="183"/>
        <v>211.33528671009833</v>
      </c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</row>
    <row r="974" spans="28:63">
      <c r="AB974" s="129">
        <v>972</v>
      </c>
      <c r="AC974" s="19">
        <v>0.81640842677607728</v>
      </c>
      <c r="AD974" s="20">
        <f t="shared" si="174"/>
        <v>1.3401471565130183</v>
      </c>
      <c r="AE974" s="22">
        <f t="shared" si="175"/>
        <v>1.3401471565130183</v>
      </c>
      <c r="AF974" s="21">
        <v>0.92782399836353846</v>
      </c>
      <c r="AG974" s="22">
        <f t="shared" si="176"/>
        <v>6.5285109415650258</v>
      </c>
      <c r="AH974" s="22">
        <f t="shared" si="177"/>
        <v>6.5285109415650258</v>
      </c>
      <c r="AI974" s="23">
        <f t="shared" si="178"/>
        <v>4.8714881122098674</v>
      </c>
      <c r="AJ974" s="46"/>
      <c r="AK974" s="25"/>
      <c r="AL974" s="129">
        <v>972</v>
      </c>
      <c r="AM974" s="21">
        <v>0.83149353993826502</v>
      </c>
      <c r="AN974" s="22">
        <f t="shared" si="179"/>
        <v>1.9252439370866274</v>
      </c>
      <c r="AO974" s="22">
        <f t="shared" si="180"/>
        <v>1.9252439370866274</v>
      </c>
      <c r="AP974" s="21">
        <v>0.45019037206232093</v>
      </c>
      <c r="AQ974" s="22">
        <f t="shared" si="181"/>
        <v>486.42187626234858</v>
      </c>
      <c r="AR974" s="22">
        <f t="shared" si="182"/>
        <v>486.42187626234858</v>
      </c>
      <c r="AS974" s="23">
        <f t="shared" si="183"/>
        <v>252.65467242474517</v>
      </c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</row>
    <row r="975" spans="28:63">
      <c r="AB975" s="129">
        <v>973</v>
      </c>
      <c r="AC975" s="19">
        <v>0.93780099114764681</v>
      </c>
      <c r="AD975" s="20">
        <f t="shared" si="174"/>
        <v>1.6159281715691181</v>
      </c>
      <c r="AE975" s="22">
        <f t="shared" si="175"/>
        <v>1.6159281715691181</v>
      </c>
      <c r="AF975" s="21">
        <v>0.74746567227004235</v>
      </c>
      <c r="AG975" s="22">
        <f t="shared" si="176"/>
        <v>5.2475411298443113</v>
      </c>
      <c r="AH975" s="22">
        <f t="shared" si="177"/>
        <v>5.2475411298443113</v>
      </c>
      <c r="AI975" s="23">
        <f t="shared" si="178"/>
        <v>3.2473851388758082</v>
      </c>
      <c r="AJ975" s="46"/>
      <c r="AK975" s="25"/>
      <c r="AL975" s="129">
        <v>973</v>
      </c>
      <c r="AM975" s="21">
        <v>0.96020405023102262</v>
      </c>
      <c r="AN975" s="22">
        <f t="shared" si="179"/>
        <v>2.0664762736570692</v>
      </c>
      <c r="AO975" s="22">
        <f t="shared" si="180"/>
        <v>2.0664762736570692</v>
      </c>
      <c r="AP975" s="21">
        <v>0.6352564096365273</v>
      </c>
      <c r="AQ975" s="22">
        <f t="shared" si="181"/>
        <v>500.21298480805359</v>
      </c>
      <c r="AR975" s="22">
        <f t="shared" si="182"/>
        <v>500.21298480805359</v>
      </c>
      <c r="AS975" s="23">
        <f t="shared" si="183"/>
        <v>242.06084104842895</v>
      </c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</row>
    <row r="976" spans="28:63">
      <c r="AB976" s="129">
        <v>974</v>
      </c>
      <c r="AC976" s="19">
        <v>0.11831846159787252</v>
      </c>
      <c r="AD976" s="20">
        <f t="shared" si="174"/>
        <v>0.82292095879729765</v>
      </c>
      <c r="AE976" s="22">
        <f t="shared" si="175"/>
        <v>0.82292095879729765</v>
      </c>
      <c r="AF976" s="21">
        <v>0.43358271124488168</v>
      </c>
      <c r="AG976" s="22">
        <f t="shared" si="176"/>
        <v>3.8778017196338617</v>
      </c>
      <c r="AH976" s="22">
        <f t="shared" si="177"/>
        <v>3.8778017196338617</v>
      </c>
      <c r="AI976" s="23">
        <f t="shared" si="178"/>
        <v>4.7122408029335947</v>
      </c>
      <c r="AJ976" s="46"/>
      <c r="AK976" s="25"/>
      <c r="AL976" s="129">
        <v>974</v>
      </c>
      <c r="AM976" s="21">
        <v>0.5835916040624104</v>
      </c>
      <c r="AN976" s="22">
        <f t="shared" si="179"/>
        <v>1.7660089427375767</v>
      </c>
      <c r="AO976" s="22">
        <f t="shared" si="180"/>
        <v>1.7660089427375767</v>
      </c>
      <c r="AP976" s="21">
        <v>4.4591841502687357E-2</v>
      </c>
      <c r="AQ976" s="22">
        <f t="shared" si="181"/>
        <v>440.90454607797875</v>
      </c>
      <c r="AR976" s="22">
        <f t="shared" si="182"/>
        <v>440.90454607797875</v>
      </c>
      <c r="AS976" s="23">
        <f t="shared" si="183"/>
        <v>249.66155912807048</v>
      </c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</row>
    <row r="977" spans="28:63">
      <c r="AB977" s="129">
        <v>975</v>
      </c>
      <c r="AC977" s="19">
        <v>0.37644897902861574</v>
      </c>
      <c r="AD977" s="20">
        <f t="shared" si="174"/>
        <v>0.78393519854584426</v>
      </c>
      <c r="AE977" s="22">
        <f t="shared" si="175"/>
        <v>0.78393519854584426</v>
      </c>
      <c r="AF977" s="21">
        <v>0.92645766733185397</v>
      </c>
      <c r="AG977" s="22">
        <f t="shared" si="176"/>
        <v>6.5146481965391567</v>
      </c>
      <c r="AH977" s="22">
        <f t="shared" si="177"/>
        <v>6.5146481965391567</v>
      </c>
      <c r="AI977" s="23">
        <f t="shared" si="178"/>
        <v>8.3101871285068754</v>
      </c>
      <c r="AJ977" s="46"/>
      <c r="AK977" s="25"/>
      <c r="AL977" s="129">
        <v>975</v>
      </c>
      <c r="AM977" s="21">
        <v>0.72371187295622375</v>
      </c>
      <c r="AN977" s="22">
        <f t="shared" si="179"/>
        <v>1.8481803289814345</v>
      </c>
      <c r="AO977" s="22">
        <f t="shared" si="180"/>
        <v>1.8481803289814345</v>
      </c>
      <c r="AP977" s="21">
        <v>0.4301676261410845</v>
      </c>
      <c r="AQ977" s="22">
        <f t="shared" si="181"/>
        <v>484.92798114975261</v>
      </c>
      <c r="AR977" s="22">
        <f t="shared" si="182"/>
        <v>484.92798114975261</v>
      </c>
      <c r="AS977" s="23">
        <f t="shared" si="183"/>
        <v>262.38131287600339</v>
      </c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</row>
    <row r="978" spans="28:63">
      <c r="AB978" s="129">
        <v>976</v>
      </c>
      <c r="AC978" s="19">
        <v>0.14581863651459936</v>
      </c>
      <c r="AD978" s="20">
        <f t="shared" si="174"/>
        <v>0.84747490243685664</v>
      </c>
      <c r="AE978" s="22">
        <f t="shared" si="175"/>
        <v>0.84747490243685664</v>
      </c>
      <c r="AF978" s="21">
        <v>0.69586075179361495</v>
      </c>
      <c r="AG978" s="22">
        <f t="shared" si="176"/>
        <v>4.9793746597448489</v>
      </c>
      <c r="AH978" s="22">
        <f t="shared" si="177"/>
        <v>4.9793746597448489</v>
      </c>
      <c r="AI978" s="23">
        <f t="shared" si="178"/>
        <v>5.8755423263001587</v>
      </c>
      <c r="AJ978" s="46"/>
      <c r="AK978" s="25"/>
      <c r="AL978" s="129">
        <v>976</v>
      </c>
      <c r="AM978" s="21">
        <v>0.48873473332907758</v>
      </c>
      <c r="AN978" s="22">
        <f t="shared" si="179"/>
        <v>1.7077863402118338</v>
      </c>
      <c r="AO978" s="22">
        <f t="shared" si="180"/>
        <v>1.7077863402118338</v>
      </c>
      <c r="AP978" s="21">
        <v>7.7596440552363477E-2</v>
      </c>
      <c r="AQ978" s="22">
        <f t="shared" si="181"/>
        <v>447.57616937526245</v>
      </c>
      <c r="AR978" s="22">
        <f t="shared" si="182"/>
        <v>447.57616937526245</v>
      </c>
      <c r="AS978" s="23">
        <f t="shared" si="183"/>
        <v>262.07972205688509</v>
      </c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</row>
    <row r="979" spans="28:63">
      <c r="AB979" s="129">
        <v>977</v>
      </c>
      <c r="AC979" s="19">
        <v>0.19767365684897009</v>
      </c>
      <c r="AD979" s="20">
        <f t="shared" si="174"/>
        <v>0.88813700886308833</v>
      </c>
      <c r="AE979" s="22">
        <f t="shared" si="175"/>
        <v>0.88813700886308833</v>
      </c>
      <c r="AF979" s="21">
        <v>1.1269346343378839E-4</v>
      </c>
      <c r="AG979" s="22">
        <f t="shared" si="176"/>
        <v>2.0260030917508423</v>
      </c>
      <c r="AH979" s="22">
        <f t="shared" si="177"/>
        <v>2.0260030917508423</v>
      </c>
      <c r="AI979" s="23">
        <f t="shared" si="178"/>
        <v>2.2811830511875031</v>
      </c>
      <c r="AJ979" s="46"/>
      <c r="AK979" s="25"/>
      <c r="AL979" s="129">
        <v>977</v>
      </c>
      <c r="AM979" s="21">
        <v>0.2299588183187341</v>
      </c>
      <c r="AN979" s="22">
        <f t="shared" si="179"/>
        <v>1.5106260455339728</v>
      </c>
      <c r="AO979" s="22">
        <f t="shared" si="180"/>
        <v>1.5106260455339728</v>
      </c>
      <c r="AP979" s="21">
        <v>0.65422524310294328</v>
      </c>
      <c r="AQ979" s="22">
        <f t="shared" si="181"/>
        <v>501.7883807338161</v>
      </c>
      <c r="AR979" s="22">
        <f t="shared" si="182"/>
        <v>501.7883807338161</v>
      </c>
      <c r="AS979" s="23">
        <f t="shared" si="183"/>
        <v>332.1724673140036</v>
      </c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</row>
    <row r="980" spans="28:63">
      <c r="AB980" s="129">
        <v>978</v>
      </c>
      <c r="AC980" s="19">
        <v>0.25785369866144436</v>
      </c>
      <c r="AD980" s="20">
        <f t="shared" si="174"/>
        <v>0.67332213093964732</v>
      </c>
      <c r="AE980" s="22">
        <f t="shared" si="175"/>
        <v>0.67332213093964732</v>
      </c>
      <c r="AF980" s="21">
        <v>4.1653430565340988E-2</v>
      </c>
      <c r="AG980" s="22">
        <f t="shared" si="176"/>
        <v>2.4999205770840462</v>
      </c>
      <c r="AH980" s="22">
        <f t="shared" si="177"/>
        <v>2.4999205770840462</v>
      </c>
      <c r="AI980" s="23">
        <f t="shared" si="178"/>
        <v>3.7128151032185879</v>
      </c>
      <c r="AJ980" s="46"/>
      <c r="AK980" s="25"/>
      <c r="AL980" s="129">
        <v>978</v>
      </c>
      <c r="AM980" s="21">
        <v>0.29243148237600725</v>
      </c>
      <c r="AN980" s="22">
        <f t="shared" si="179"/>
        <v>1.5656096656657612</v>
      </c>
      <c r="AO980" s="22">
        <f t="shared" si="180"/>
        <v>1.5656096656657612</v>
      </c>
      <c r="AP980" s="21">
        <v>0.39960160607628403</v>
      </c>
      <c r="AQ980" s="22">
        <f t="shared" si="181"/>
        <v>482.57871634627531</v>
      </c>
      <c r="AR980" s="22">
        <f t="shared" si="182"/>
        <v>482.57871634627531</v>
      </c>
      <c r="AS980" s="23">
        <f t="shared" si="183"/>
        <v>308.23692963153951</v>
      </c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</row>
    <row r="981" spans="28:63">
      <c r="AB981" s="129">
        <v>979</v>
      </c>
      <c r="AC981" s="19">
        <v>5.400332830419996E-2</v>
      </c>
      <c r="AD981" s="20">
        <f t="shared" si="174"/>
        <v>0.75060344580308902</v>
      </c>
      <c r="AE981" s="22">
        <f t="shared" si="175"/>
        <v>0.75060344580308902</v>
      </c>
      <c r="AF981" s="21">
        <v>0.25731947184502124</v>
      </c>
      <c r="AG981" s="22">
        <f t="shared" si="176"/>
        <v>3.2797864619649504</v>
      </c>
      <c r="AH981" s="22">
        <f t="shared" si="177"/>
        <v>3.2797864619649504</v>
      </c>
      <c r="AI981" s="23">
        <f t="shared" si="178"/>
        <v>4.369532914221872</v>
      </c>
      <c r="AJ981" s="46"/>
      <c r="AK981" s="25"/>
      <c r="AL981" s="129">
        <v>979</v>
      </c>
      <c r="AM981" s="21">
        <v>0.97031310525374359</v>
      </c>
      <c r="AN981" s="22">
        <f t="shared" si="179"/>
        <v>2.0846755496595675</v>
      </c>
      <c r="AO981" s="22">
        <f t="shared" si="180"/>
        <v>2.0846755496595675</v>
      </c>
      <c r="AP981" s="21">
        <v>0.93043309874380509</v>
      </c>
      <c r="AQ981" s="22">
        <f t="shared" si="181"/>
        <v>533.88954936599691</v>
      </c>
      <c r="AR981" s="22">
        <f t="shared" si="182"/>
        <v>533.88954936599691</v>
      </c>
      <c r="AS981" s="23">
        <f t="shared" si="183"/>
        <v>256.10198644733106</v>
      </c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</row>
    <row r="982" spans="28:63">
      <c r="AB982" s="129">
        <v>980</v>
      </c>
      <c r="AC982" s="19">
        <v>0.16816391928359387</v>
      </c>
      <c r="AD982" s="20">
        <f t="shared" si="174"/>
        <v>0.86576088143123964</v>
      </c>
      <c r="AE982" s="22">
        <f t="shared" si="175"/>
        <v>0.86576088143123964</v>
      </c>
      <c r="AF982" s="21">
        <v>0.40270982962111579</v>
      </c>
      <c r="AG982" s="22">
        <f t="shared" si="176"/>
        <v>3.7669508494034085</v>
      </c>
      <c r="AH982" s="22">
        <f t="shared" si="177"/>
        <v>3.7669508494034085</v>
      </c>
      <c r="AI982" s="23">
        <f t="shared" si="178"/>
        <v>4.3510291700591077</v>
      </c>
      <c r="AJ982" s="46"/>
      <c r="AK982" s="25"/>
      <c r="AL982" s="129">
        <v>980</v>
      </c>
      <c r="AM982" s="21">
        <v>0.84082003665190286</v>
      </c>
      <c r="AN982" s="22">
        <f t="shared" si="179"/>
        <v>1.9329557647505802</v>
      </c>
      <c r="AO982" s="22">
        <f t="shared" si="180"/>
        <v>1.9329557647505802</v>
      </c>
      <c r="AP982" s="21">
        <v>0.59222817357165802</v>
      </c>
      <c r="AQ982" s="22">
        <f t="shared" si="181"/>
        <v>496.78478111247455</v>
      </c>
      <c r="AR982" s="22">
        <f t="shared" si="182"/>
        <v>496.78478111247455</v>
      </c>
      <c r="AS982" s="23">
        <f t="shared" si="183"/>
        <v>257.0078375159182</v>
      </c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</row>
    <row r="983" spans="28:63">
      <c r="AB983" s="129">
        <v>981</v>
      </c>
      <c r="AC983" s="19">
        <v>0.41005245813531965</v>
      </c>
      <c r="AD983" s="20">
        <f t="shared" si="174"/>
        <v>0.81715614289701111</v>
      </c>
      <c r="AE983" s="22">
        <f t="shared" si="175"/>
        <v>0.81715614289701111</v>
      </c>
      <c r="AF983" s="21">
        <v>0.76676020763482744</v>
      </c>
      <c r="AG983" s="22">
        <f t="shared" si="176"/>
        <v>5.354779069537825</v>
      </c>
      <c r="AH983" s="22">
        <f t="shared" si="177"/>
        <v>5.354779069537825</v>
      </c>
      <c r="AI983" s="23">
        <f t="shared" si="178"/>
        <v>6.5529447659218114</v>
      </c>
      <c r="AJ983" s="46"/>
      <c r="AK983" s="25"/>
      <c r="AL983" s="129">
        <v>981</v>
      </c>
      <c r="AM983" s="21">
        <v>0.84773371384030338</v>
      </c>
      <c r="AN983" s="22">
        <f t="shared" si="179"/>
        <v>1.9388194184102807</v>
      </c>
      <c r="AO983" s="22">
        <f t="shared" si="180"/>
        <v>1.9388194184102807</v>
      </c>
      <c r="AP983" s="21">
        <v>0.72691656177057395</v>
      </c>
      <c r="AQ983" s="22">
        <f t="shared" si="181"/>
        <v>508.26782727694132</v>
      </c>
      <c r="AR983" s="22">
        <f t="shared" si="182"/>
        <v>508.26782727694132</v>
      </c>
      <c r="AS983" s="23">
        <f t="shared" si="183"/>
        <v>262.15325803456795</v>
      </c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</row>
    <row r="984" spans="28:63">
      <c r="AB984" s="129">
        <v>982</v>
      </c>
      <c r="AC984" s="19">
        <v>0.26017508251762567</v>
      </c>
      <c r="AD984" s="20">
        <f t="shared" si="174"/>
        <v>0.67539863570159375</v>
      </c>
      <c r="AE984" s="22">
        <f t="shared" si="175"/>
        <v>0.67539863570159375</v>
      </c>
      <c r="AF984" s="21">
        <v>0.80841710527770905</v>
      </c>
      <c r="AG984" s="22">
        <f t="shared" si="176"/>
        <v>5.6026083253525867</v>
      </c>
      <c r="AH984" s="22">
        <f t="shared" si="177"/>
        <v>5.6026083253525867</v>
      </c>
      <c r="AI984" s="23">
        <f t="shared" si="178"/>
        <v>8.2952615377031123</v>
      </c>
      <c r="AJ984" s="46"/>
      <c r="AK984" s="25"/>
      <c r="AL984" s="129">
        <v>982</v>
      </c>
      <c r="AM984" s="21">
        <v>0.91152042328828498</v>
      </c>
      <c r="AN984" s="22">
        <f t="shared" si="179"/>
        <v>2.0009049212892287</v>
      </c>
      <c r="AO984" s="22">
        <f t="shared" si="180"/>
        <v>2.0009049212892287</v>
      </c>
      <c r="AP984" s="21">
        <v>0.27973177146587247</v>
      </c>
      <c r="AQ984" s="22">
        <f t="shared" si="181"/>
        <v>472.35810692114023</v>
      </c>
      <c r="AR984" s="22">
        <f t="shared" si="182"/>
        <v>472.35810692114023</v>
      </c>
      <c r="AS984" s="23">
        <f t="shared" si="183"/>
        <v>236.07224006265582</v>
      </c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</row>
    <row r="985" spans="28:63">
      <c r="AB985" s="129">
        <v>983</v>
      </c>
      <c r="AC985" s="19">
        <v>0.89173390027427257</v>
      </c>
      <c r="AD985" s="20">
        <f t="shared" si="174"/>
        <v>1.4932812593661695</v>
      </c>
      <c r="AE985" s="22">
        <f t="shared" si="175"/>
        <v>1.4932812593661695</v>
      </c>
      <c r="AF985" s="21">
        <v>0.38080635309396538</v>
      </c>
      <c r="AG985" s="22">
        <f t="shared" si="176"/>
        <v>3.690033711595758</v>
      </c>
      <c r="AH985" s="22">
        <f t="shared" si="177"/>
        <v>3.690033711595758</v>
      </c>
      <c r="AI985" s="23">
        <f t="shared" si="178"/>
        <v>2.4710908868982999</v>
      </c>
      <c r="AJ985" s="46"/>
      <c r="AK985" s="25"/>
      <c r="AL985" s="129">
        <v>983</v>
      </c>
      <c r="AM985" s="21">
        <v>0.14963054989385383</v>
      </c>
      <c r="AN985" s="22">
        <f t="shared" si="179"/>
        <v>1.4273644705988275</v>
      </c>
      <c r="AO985" s="22">
        <f t="shared" si="180"/>
        <v>1.4273644705988275</v>
      </c>
      <c r="AP985" s="21">
        <v>0.28173678206215913</v>
      </c>
      <c r="AQ985" s="22">
        <f t="shared" si="181"/>
        <v>472.54541335082598</v>
      </c>
      <c r="AR985" s="22">
        <f t="shared" si="182"/>
        <v>472.54541335082598</v>
      </c>
      <c r="AS985" s="23">
        <f t="shared" si="183"/>
        <v>331.06149346184668</v>
      </c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</row>
    <row r="986" spans="28:63">
      <c r="AB986" s="129">
        <v>984</v>
      </c>
      <c r="AC986" s="19">
        <v>5.1601785349084106E-2</v>
      </c>
      <c r="AD986" s="20">
        <f t="shared" si="174"/>
        <v>0.74721667652346768</v>
      </c>
      <c r="AE986" s="22">
        <f t="shared" si="175"/>
        <v>0.74721667652346768</v>
      </c>
      <c r="AF986" s="21">
        <v>0.16121824986779187</v>
      </c>
      <c r="AG986" s="22">
        <f t="shared" si="176"/>
        <v>2.9835189368826365</v>
      </c>
      <c r="AH986" s="22">
        <f t="shared" si="177"/>
        <v>2.9835189368826365</v>
      </c>
      <c r="AI986" s="23">
        <f t="shared" si="178"/>
        <v>3.9928430810242146</v>
      </c>
      <c r="AJ986" s="46"/>
      <c r="AK986" s="25"/>
      <c r="AL986" s="129">
        <v>984</v>
      </c>
      <c r="AM986" s="21">
        <v>0.52056830710570767</v>
      </c>
      <c r="AN986" s="22">
        <f t="shared" si="179"/>
        <v>1.7279091624989129</v>
      </c>
      <c r="AO986" s="22">
        <f t="shared" si="180"/>
        <v>1.7279091624989129</v>
      </c>
      <c r="AP986" s="21">
        <v>0.91770921759478608</v>
      </c>
      <c r="AQ986" s="22">
        <f t="shared" si="181"/>
        <v>531.60194253877398</v>
      </c>
      <c r="AR986" s="22">
        <f t="shared" si="182"/>
        <v>531.60194253877398</v>
      </c>
      <c r="AS986" s="23">
        <f t="shared" si="183"/>
        <v>307.65618591313444</v>
      </c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</row>
    <row r="987" spans="28:63">
      <c r="AB987" s="129">
        <v>985</v>
      </c>
      <c r="AC987" s="19">
        <v>0.54425884912649958</v>
      </c>
      <c r="AD987" s="20">
        <f t="shared" si="174"/>
        <v>0.96036751040976331</v>
      </c>
      <c r="AE987" s="22">
        <f t="shared" si="175"/>
        <v>0.96036751040976331</v>
      </c>
      <c r="AF987" s="21">
        <v>0.86378837486950066</v>
      </c>
      <c r="AG987" s="22">
        <f t="shared" si="176"/>
        <v>5.9785280724395449</v>
      </c>
      <c r="AH987" s="22">
        <f t="shared" si="177"/>
        <v>5.9785280724395449</v>
      </c>
      <c r="AI987" s="23">
        <f t="shared" si="178"/>
        <v>6.2252502376810579</v>
      </c>
      <c r="AJ987" s="46"/>
      <c r="AK987" s="25"/>
      <c r="AL987" s="129">
        <v>985</v>
      </c>
      <c r="AM987" s="21">
        <v>0.57996412214956272</v>
      </c>
      <c r="AN987" s="22">
        <f t="shared" si="179"/>
        <v>1.7638735761099471</v>
      </c>
      <c r="AO987" s="22">
        <f t="shared" si="180"/>
        <v>1.7638735761099471</v>
      </c>
      <c r="AP987" s="21">
        <v>0.99385018883029275</v>
      </c>
      <c r="AQ987" s="22">
        <f t="shared" si="181"/>
        <v>552.236743630207</v>
      </c>
      <c r="AR987" s="22">
        <f t="shared" si="182"/>
        <v>552.236743630207</v>
      </c>
      <c r="AS987" s="23">
        <f t="shared" si="183"/>
        <v>313.08181669579278</v>
      </c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</row>
    <row r="988" spans="28:63">
      <c r="AB988" s="129">
        <v>986</v>
      </c>
      <c r="AC988" s="19">
        <v>0.2193286726479885</v>
      </c>
      <c r="AD988" s="20">
        <f t="shared" si="174"/>
        <v>0.63932365349138576</v>
      </c>
      <c r="AE988" s="22">
        <f t="shared" si="175"/>
        <v>0.63932365349138576</v>
      </c>
      <c r="AF988" s="21">
        <v>0.46585396227444464</v>
      </c>
      <c r="AG988" s="22">
        <f t="shared" si="176"/>
        <v>3.996953518660237</v>
      </c>
      <c r="AH988" s="22">
        <f t="shared" si="177"/>
        <v>3.996953518660237</v>
      </c>
      <c r="AI988" s="23">
        <f t="shared" si="178"/>
        <v>6.2518467709314809</v>
      </c>
      <c r="AJ988" s="46"/>
      <c r="AK988" s="25"/>
      <c r="AL988" s="129">
        <v>986</v>
      </c>
      <c r="AM988" s="21">
        <v>0.19828252008378311</v>
      </c>
      <c r="AN988" s="22">
        <f t="shared" si="179"/>
        <v>1.4798687587141095</v>
      </c>
      <c r="AO988" s="22">
        <f t="shared" si="180"/>
        <v>1.4798687587141095</v>
      </c>
      <c r="AP988" s="21">
        <v>0.75470878980936795</v>
      </c>
      <c r="AQ988" s="22">
        <f t="shared" si="181"/>
        <v>510.97088762920345</v>
      </c>
      <c r="AR988" s="22">
        <f t="shared" si="182"/>
        <v>510.97088762920345</v>
      </c>
      <c r="AS988" s="23">
        <f t="shared" si="183"/>
        <v>345.28121809477028</v>
      </c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</row>
    <row r="989" spans="28:63">
      <c r="AB989" s="129">
        <v>987</v>
      </c>
      <c r="AC989" s="19">
        <v>0.85425836995215076</v>
      </c>
      <c r="AD989" s="20">
        <f t="shared" si="174"/>
        <v>1.4120877192799259</v>
      </c>
      <c r="AE989" s="22">
        <f t="shared" si="175"/>
        <v>1.4120877192799259</v>
      </c>
      <c r="AF989" s="21">
        <v>0.83828245799792522</v>
      </c>
      <c r="AG989" s="22">
        <f t="shared" si="176"/>
        <v>5.7973819532060844</v>
      </c>
      <c r="AH989" s="22">
        <f t="shared" si="177"/>
        <v>5.7973819532060844</v>
      </c>
      <c r="AI989" s="23">
        <f t="shared" si="178"/>
        <v>4.1055395313276835</v>
      </c>
      <c r="AJ989" s="46"/>
      <c r="AK989" s="25"/>
      <c r="AL989" s="129">
        <v>987</v>
      </c>
      <c r="AM989" s="21">
        <v>0.35511436055324341</v>
      </c>
      <c r="AN989" s="22">
        <f t="shared" si="179"/>
        <v>1.6151300966588737</v>
      </c>
      <c r="AO989" s="22">
        <f t="shared" si="180"/>
        <v>1.6151300966588737</v>
      </c>
      <c r="AP989" s="21">
        <v>0.51196998340074862</v>
      </c>
      <c r="AQ989" s="22">
        <f t="shared" si="181"/>
        <v>490.84297459641095</v>
      </c>
      <c r="AR989" s="22">
        <f t="shared" si="182"/>
        <v>490.84297459641095</v>
      </c>
      <c r="AS989" s="23">
        <f t="shared" si="183"/>
        <v>303.90305747616827</v>
      </c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</row>
    <row r="990" spans="28:63">
      <c r="AB990" s="129">
        <v>988</v>
      </c>
      <c r="AC990" s="19">
        <v>0.72157232602195531</v>
      </c>
      <c r="AD990" s="20">
        <f t="shared" si="174"/>
        <v>1.1873998082658785</v>
      </c>
      <c r="AE990" s="22">
        <f t="shared" si="175"/>
        <v>1.1873998082658785</v>
      </c>
      <c r="AF990" s="21">
        <v>0.39581445957864625</v>
      </c>
      <c r="AG990" s="22">
        <f t="shared" si="176"/>
        <v>3.7425869107355094</v>
      </c>
      <c r="AH990" s="22">
        <f t="shared" si="177"/>
        <v>3.7425869107355094</v>
      </c>
      <c r="AI990" s="23">
        <f t="shared" si="178"/>
        <v>3.1519180689453861</v>
      </c>
      <c r="AJ990" s="46"/>
      <c r="AK990" s="25"/>
      <c r="AL990" s="129">
        <v>988</v>
      </c>
      <c r="AM990" s="21">
        <v>0.3117998070072372</v>
      </c>
      <c r="AN990" s="22">
        <f t="shared" si="179"/>
        <v>1.5814333099930997</v>
      </c>
      <c r="AO990" s="22">
        <f t="shared" si="180"/>
        <v>1.5814333099930997</v>
      </c>
      <c r="AP990" s="21">
        <v>0.65658425374379503</v>
      </c>
      <c r="AQ990" s="22">
        <f t="shared" si="181"/>
        <v>501.98729179472133</v>
      </c>
      <c r="AR990" s="22">
        <f t="shared" si="182"/>
        <v>501.98729179472133</v>
      </c>
      <c r="AS990" s="23">
        <f t="shared" si="183"/>
        <v>317.42552064804534</v>
      </c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</row>
    <row r="991" spans="28:63">
      <c r="AB991" s="129">
        <v>989</v>
      </c>
      <c r="AC991" s="19">
        <v>0.98778085943728455</v>
      </c>
      <c r="AD991" s="20">
        <f t="shared" si="174"/>
        <v>1.8297680589356511</v>
      </c>
      <c r="AE991" s="22">
        <f t="shared" si="175"/>
        <v>1.8297680589356511</v>
      </c>
      <c r="AF991" s="21">
        <v>0.47872222500966877</v>
      </c>
      <c r="AG991" s="22">
        <f t="shared" si="176"/>
        <v>4.0454667469207015</v>
      </c>
      <c r="AH991" s="22">
        <f t="shared" si="177"/>
        <v>4.0454667469207015</v>
      </c>
      <c r="AI991" s="23">
        <f t="shared" si="178"/>
        <v>2.210917786636788</v>
      </c>
      <c r="AJ991" s="46"/>
      <c r="AK991" s="25"/>
      <c r="AL991" s="129">
        <v>989</v>
      </c>
      <c r="AM991" s="21">
        <v>0.99149909042072493</v>
      </c>
      <c r="AN991" s="22">
        <f t="shared" si="179"/>
        <v>2.1382877038871895</v>
      </c>
      <c r="AO991" s="22">
        <f t="shared" si="180"/>
        <v>2.1382877038871895</v>
      </c>
      <c r="AP991" s="21">
        <v>0.81849732718799562</v>
      </c>
      <c r="AQ991" s="22">
        <f t="shared" si="181"/>
        <v>517.82505253639738</v>
      </c>
      <c r="AR991" s="22">
        <f t="shared" si="182"/>
        <v>517.82505253639738</v>
      </c>
      <c r="AS991" s="23">
        <f t="shared" si="183"/>
        <v>242.16809159733</v>
      </c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</row>
    <row r="992" spans="28:63">
      <c r="AB992" s="129">
        <v>990</v>
      </c>
      <c r="AC992" s="19">
        <v>0.40599286288196546</v>
      </c>
      <c r="AD992" s="20">
        <f t="shared" si="174"/>
        <v>0.81309337924623115</v>
      </c>
      <c r="AE992" s="22">
        <f t="shared" si="175"/>
        <v>0.81309337924623115</v>
      </c>
      <c r="AF992" s="21">
        <v>0.43136776956955036</v>
      </c>
      <c r="AG992" s="22">
        <f t="shared" si="176"/>
        <v>3.8697497759925623</v>
      </c>
      <c r="AH992" s="22">
        <f t="shared" si="177"/>
        <v>3.8697497759925623</v>
      </c>
      <c r="AI992" s="23">
        <f t="shared" si="178"/>
        <v>4.7592931817744839</v>
      </c>
      <c r="AJ992" s="46"/>
      <c r="AK992" s="25"/>
      <c r="AL992" s="129">
        <v>990</v>
      </c>
      <c r="AM992" s="21">
        <v>0.50611220161713466</v>
      </c>
      <c r="AN992" s="22">
        <f t="shared" si="179"/>
        <v>1.718849653192406</v>
      </c>
      <c r="AO992" s="22">
        <f t="shared" si="180"/>
        <v>1.718849653192406</v>
      </c>
      <c r="AP992" s="21">
        <v>0.67918640524426588</v>
      </c>
      <c r="AQ992" s="22">
        <f t="shared" si="181"/>
        <v>503.92885565100175</v>
      </c>
      <c r="AR992" s="22">
        <f t="shared" si="182"/>
        <v>503.92885565100175</v>
      </c>
      <c r="AS992" s="23">
        <f t="shared" si="183"/>
        <v>293.17797209026315</v>
      </c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</row>
    <row r="993" spans="28:63">
      <c r="AB993" s="129">
        <v>991</v>
      </c>
      <c r="AC993" s="19">
        <v>0.21406245585268691</v>
      </c>
      <c r="AD993" s="20">
        <f t="shared" si="174"/>
        <v>0.89984367836946055</v>
      </c>
      <c r="AE993" s="22">
        <f t="shared" si="175"/>
        <v>0.89984367836946055</v>
      </c>
      <c r="AF993" s="21">
        <v>0.36221829617603263</v>
      </c>
      <c r="AG993" s="22">
        <f t="shared" si="176"/>
        <v>3.6258199494397783</v>
      </c>
      <c r="AH993" s="22">
        <f t="shared" si="177"/>
        <v>3.6258199494397783</v>
      </c>
      <c r="AI993" s="23">
        <f t="shared" si="178"/>
        <v>4.0293887000571651</v>
      </c>
      <c r="AJ993" s="46"/>
      <c r="AK993" s="25"/>
      <c r="AL993" s="129">
        <v>991</v>
      </c>
      <c r="AM993" s="21">
        <v>0.65786110971056178</v>
      </c>
      <c r="AN993" s="22">
        <f t="shared" si="179"/>
        <v>1.808492371913818</v>
      </c>
      <c r="AO993" s="22">
        <f t="shared" si="180"/>
        <v>1.808492371913818</v>
      </c>
      <c r="AP993" s="21">
        <v>0.35643572587196481</v>
      </c>
      <c r="AQ993" s="22">
        <f t="shared" si="181"/>
        <v>479.10220058124111</v>
      </c>
      <c r="AR993" s="22">
        <f t="shared" si="182"/>
        <v>479.10220058124111</v>
      </c>
      <c r="AS993" s="23">
        <f t="shared" si="183"/>
        <v>264.91801017343317</v>
      </c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</row>
    <row r="994" spans="28:63">
      <c r="AB994" s="129">
        <v>992</v>
      </c>
      <c r="AC994" s="19">
        <v>0.85196964402415454</v>
      </c>
      <c r="AD994" s="20">
        <f t="shared" si="174"/>
        <v>1.4074894159322424</v>
      </c>
      <c r="AE994" s="22">
        <f t="shared" si="175"/>
        <v>1.4074894159322424</v>
      </c>
      <c r="AF994" s="21">
        <v>0.29613653225415515</v>
      </c>
      <c r="AG994" s="22">
        <f t="shared" si="176"/>
        <v>3.4047955396549172</v>
      </c>
      <c r="AH994" s="22">
        <f t="shared" si="177"/>
        <v>3.4047955396549172</v>
      </c>
      <c r="AI994" s="23">
        <f t="shared" si="178"/>
        <v>2.4190558743205686</v>
      </c>
      <c r="AJ994" s="46"/>
      <c r="AK994" s="25"/>
      <c r="AL994" s="129">
        <v>992</v>
      </c>
      <c r="AM994" s="21">
        <v>0.81846028102333768</v>
      </c>
      <c r="AN994" s="22">
        <f t="shared" si="179"/>
        <v>1.9148162099600599</v>
      </c>
      <c r="AO994" s="22">
        <f t="shared" si="180"/>
        <v>1.9148162099600599</v>
      </c>
      <c r="AP994" s="21">
        <v>0.40382690896458928</v>
      </c>
      <c r="AQ994" s="22">
        <f t="shared" si="181"/>
        <v>482.90869342032926</v>
      </c>
      <c r="AR994" s="22">
        <f t="shared" si="182"/>
        <v>482.90869342032926</v>
      </c>
      <c r="AS994" s="23">
        <f t="shared" si="183"/>
        <v>252.19584569445544</v>
      </c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</row>
    <row r="995" spans="28:63">
      <c r="AB995" s="129">
        <v>993</v>
      </c>
      <c r="AC995" s="19">
        <v>0.68952560635540172</v>
      </c>
      <c r="AD995" s="20">
        <f t="shared" si="174"/>
        <v>1.1419084711014045</v>
      </c>
      <c r="AE995" s="22">
        <f t="shared" si="175"/>
        <v>1.1419084711014045</v>
      </c>
      <c r="AF995" s="21">
        <v>0.72268469873313801</v>
      </c>
      <c r="AG995" s="22">
        <f t="shared" si="176"/>
        <v>5.1156527535669598</v>
      </c>
      <c r="AH995" s="22">
        <f t="shared" si="177"/>
        <v>5.1156527535669598</v>
      </c>
      <c r="AI995" s="23">
        <f t="shared" si="178"/>
        <v>4.4799148819981705</v>
      </c>
      <c r="AJ995" s="46"/>
      <c r="AK995" s="25"/>
      <c r="AL995" s="129">
        <v>993</v>
      </c>
      <c r="AM995" s="21">
        <v>0.48700954946541364</v>
      </c>
      <c r="AN995" s="22">
        <f t="shared" si="179"/>
        <v>1.7066773497493823</v>
      </c>
      <c r="AO995" s="22">
        <f t="shared" si="180"/>
        <v>1.7066773497493823</v>
      </c>
      <c r="AP995" s="21">
        <v>2.2039031663590114E-2</v>
      </c>
      <c r="AQ995" s="22">
        <f t="shared" si="181"/>
        <v>434.69634343308508</v>
      </c>
      <c r="AR995" s="22">
        <f t="shared" si="182"/>
        <v>434.69634343308508</v>
      </c>
      <c r="AS995" s="23">
        <f t="shared" si="183"/>
        <v>254.70329438479877</v>
      </c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</row>
    <row r="996" spans="28:63">
      <c r="AB996" s="129">
        <v>994</v>
      </c>
      <c r="AC996" s="19">
        <v>0.67826027063904937</v>
      </c>
      <c r="AD996" s="20">
        <f t="shared" si="174"/>
        <v>1.1264795696994656</v>
      </c>
      <c r="AE996" s="22">
        <f t="shared" si="175"/>
        <v>1.1264795696994656</v>
      </c>
      <c r="AF996" s="21">
        <v>0.12968397229774409</v>
      </c>
      <c r="AG996" s="22">
        <f t="shared" si="176"/>
        <v>2.8821019406998629</v>
      </c>
      <c r="AH996" s="22">
        <f t="shared" si="177"/>
        <v>2.8821019406998629</v>
      </c>
      <c r="AI996" s="23">
        <f t="shared" si="178"/>
        <v>2.5585035168181358</v>
      </c>
      <c r="AJ996" s="46"/>
      <c r="AK996" s="25"/>
      <c r="AL996" s="129">
        <v>994</v>
      </c>
      <c r="AM996" s="21">
        <v>0.29122649276976043</v>
      </c>
      <c r="AN996" s="22">
        <f t="shared" si="179"/>
        <v>1.5646081342378961</v>
      </c>
      <c r="AO996" s="22">
        <f t="shared" si="180"/>
        <v>1.5646081342378961</v>
      </c>
      <c r="AP996" s="21">
        <v>0.10463050487382208</v>
      </c>
      <c r="AQ996" s="22">
        <f t="shared" si="181"/>
        <v>452.0215388100487</v>
      </c>
      <c r="AR996" s="22">
        <f t="shared" si="182"/>
        <v>452.0215388100487</v>
      </c>
      <c r="AS996" s="23">
        <f t="shared" si="183"/>
        <v>288.90399386183913</v>
      </c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</row>
    <row r="997" spans="28:63">
      <c r="AB997" s="129">
        <v>995</v>
      </c>
      <c r="AC997" s="19">
        <v>2.6721724305733163E-2</v>
      </c>
      <c r="AD997" s="20">
        <f t="shared" si="174"/>
        <v>0.70593924772438177</v>
      </c>
      <c r="AE997" s="22">
        <f t="shared" si="175"/>
        <v>0.70593924772438177</v>
      </c>
      <c r="AF997" s="21">
        <v>0.86234109207118148</v>
      </c>
      <c r="AG997" s="22">
        <f t="shared" si="176"/>
        <v>5.9678171248963459</v>
      </c>
      <c r="AH997" s="22">
        <f t="shared" si="177"/>
        <v>5.9678171248963459</v>
      </c>
      <c r="AI997" s="23">
        <f t="shared" si="178"/>
        <v>8.4537262152994028</v>
      </c>
      <c r="AJ997" s="46"/>
      <c r="AK997" s="25"/>
      <c r="AL997" s="129">
        <v>995</v>
      </c>
      <c r="AM997" s="21">
        <v>0.18546041035851013</v>
      </c>
      <c r="AN997" s="22">
        <f t="shared" si="179"/>
        <v>1.4667237708146508</v>
      </c>
      <c r="AO997" s="22">
        <f t="shared" si="180"/>
        <v>1.4667237708146508</v>
      </c>
      <c r="AP997" s="21">
        <v>0.18056549217092088</v>
      </c>
      <c r="AQ997" s="22">
        <f t="shared" si="181"/>
        <v>462.06592235141204</v>
      </c>
      <c r="AR997" s="22">
        <f t="shared" si="182"/>
        <v>462.06592235141204</v>
      </c>
      <c r="AS997" s="23">
        <f t="shared" si="183"/>
        <v>315.03268137174217</v>
      </c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</row>
    <row r="998" spans="28:63">
      <c r="AB998" s="129">
        <v>996</v>
      </c>
      <c r="AC998" s="19">
        <v>0.9393165941255629</v>
      </c>
      <c r="AD998" s="20">
        <f t="shared" si="174"/>
        <v>1.6206363678845652</v>
      </c>
      <c r="AE998" s="22">
        <f t="shared" si="175"/>
        <v>1.6206363678845652</v>
      </c>
      <c r="AF998" s="21">
        <v>0.54502358932416617</v>
      </c>
      <c r="AG998" s="22">
        <f t="shared" si="176"/>
        <v>4.3055051332726126</v>
      </c>
      <c r="AH998" s="22">
        <f t="shared" si="177"/>
        <v>4.3055051332726126</v>
      </c>
      <c r="AI998" s="23">
        <f t="shared" si="178"/>
        <v>2.6566756235963265</v>
      </c>
      <c r="AJ998" s="46"/>
      <c r="AK998" s="25"/>
      <c r="AL998" s="129">
        <v>996</v>
      </c>
      <c r="AM998" s="21">
        <v>0.68746775506260716</v>
      </c>
      <c r="AN998" s="22">
        <f t="shared" si="179"/>
        <v>1.8258149578992342</v>
      </c>
      <c r="AO998" s="22">
        <f t="shared" si="180"/>
        <v>1.8258149578992342</v>
      </c>
      <c r="AP998" s="21">
        <v>0.58470626320836294</v>
      </c>
      <c r="AQ998" s="22">
        <f t="shared" si="181"/>
        <v>496.20439967710905</v>
      </c>
      <c r="AR998" s="22">
        <f t="shared" si="182"/>
        <v>496.20439967710905</v>
      </c>
      <c r="AS998" s="23">
        <f t="shared" si="183"/>
        <v>271.77146157682773</v>
      </c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</row>
    <row r="999" spans="28:63">
      <c r="AB999" s="129">
        <v>997</v>
      </c>
      <c r="AC999" s="19">
        <v>0.86703470113569969</v>
      </c>
      <c r="AD999" s="20">
        <f t="shared" si="174"/>
        <v>1.4384481299233571</v>
      </c>
      <c r="AE999" s="22">
        <f t="shared" si="175"/>
        <v>1.4384481299233571</v>
      </c>
      <c r="AF999" s="21">
        <v>0.36214854933480189</v>
      </c>
      <c r="AG999" s="22">
        <f t="shared" si="176"/>
        <v>3.6255807791255377</v>
      </c>
      <c r="AH999" s="22">
        <f t="shared" si="177"/>
        <v>3.6255807791255377</v>
      </c>
      <c r="AI999" s="23">
        <f t="shared" si="178"/>
        <v>2.5204807206490751</v>
      </c>
      <c r="AJ999" s="46"/>
      <c r="AK999" s="25"/>
      <c r="AL999" s="129">
        <v>997</v>
      </c>
      <c r="AM999" s="21">
        <v>0.43408324968265477</v>
      </c>
      <c r="AN999" s="22">
        <f t="shared" si="179"/>
        <v>1.6716457830020364</v>
      </c>
      <c r="AO999" s="22">
        <f t="shared" si="180"/>
        <v>1.6716457830020364</v>
      </c>
      <c r="AP999" s="21">
        <v>0.10612971208363153</v>
      </c>
      <c r="AQ999" s="22">
        <f t="shared" si="181"/>
        <v>452.25013454886022</v>
      </c>
      <c r="AR999" s="22">
        <f t="shared" si="182"/>
        <v>452.25013454886022</v>
      </c>
      <c r="AS999" s="23">
        <f t="shared" si="183"/>
        <v>270.5418451370025</v>
      </c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</row>
    <row r="1000" spans="28:63">
      <c r="AB1000" s="129">
        <v>998</v>
      </c>
      <c r="AC1000" s="19">
        <v>0.44299942750789056</v>
      </c>
      <c r="AD1000" s="20">
        <f t="shared" si="174"/>
        <v>0.85065994687286439</v>
      </c>
      <c r="AE1000" s="22">
        <f t="shared" si="175"/>
        <v>0.85065994687286439</v>
      </c>
      <c r="AF1000" s="21">
        <v>0.18241964880813966</v>
      </c>
      <c r="AG1000" s="22">
        <f t="shared" si="176"/>
        <v>3.0474844234716629</v>
      </c>
      <c r="AH1000" s="22">
        <f t="shared" si="177"/>
        <v>3.0474844234716629</v>
      </c>
      <c r="AI1000" s="23">
        <f t="shared" si="178"/>
        <v>3.5824943147665627</v>
      </c>
      <c r="AJ1000" s="46"/>
      <c r="AK1000" s="25"/>
      <c r="AL1000" s="129">
        <v>998</v>
      </c>
      <c r="AM1000" s="21">
        <v>0.1551858191899772</v>
      </c>
      <c r="AN1000" s="22">
        <f t="shared" si="179"/>
        <v>1.4337539322676112</v>
      </c>
      <c r="AO1000" s="22">
        <f t="shared" si="180"/>
        <v>1.4337539322676112</v>
      </c>
      <c r="AP1000" s="21">
        <v>0.41091104495717423</v>
      </c>
      <c r="AQ1000" s="22">
        <f t="shared" si="181"/>
        <v>483.45808254730287</v>
      </c>
      <c r="AR1000" s="22">
        <f t="shared" si="182"/>
        <v>483.45808254730287</v>
      </c>
      <c r="AS1000" s="23">
        <f t="shared" si="183"/>
        <v>337.19738908242806</v>
      </c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</row>
    <row r="1001" spans="28:63">
      <c r="AB1001" s="129">
        <v>999</v>
      </c>
      <c r="AC1001" s="19">
        <v>0.40011438451548764</v>
      </c>
      <c r="AD1001" s="20">
        <f t="shared" si="174"/>
        <v>0.80723484051424887</v>
      </c>
      <c r="AE1001" s="22">
        <f t="shared" si="175"/>
        <v>0.80723484051424887</v>
      </c>
      <c r="AF1001" s="21">
        <v>0.9268836596017489</v>
      </c>
      <c r="AG1001" s="22">
        <f t="shared" si="176"/>
        <v>6.5189563774326116</v>
      </c>
      <c r="AH1001" s="22">
        <f t="shared" si="177"/>
        <v>6.5189563774326116</v>
      </c>
      <c r="AI1001" s="23">
        <f t="shared" si="178"/>
        <v>8.0756628062283724</v>
      </c>
      <c r="AJ1001" s="46"/>
      <c r="AK1001" s="25"/>
      <c r="AL1001" s="129">
        <v>999</v>
      </c>
      <c r="AM1001" s="21">
        <v>0.87245535127179241</v>
      </c>
      <c r="AN1001" s="22">
        <f t="shared" si="179"/>
        <v>1.9609602488491988</v>
      </c>
      <c r="AO1001" s="22">
        <f t="shared" si="180"/>
        <v>1.9609602488491988</v>
      </c>
      <c r="AP1001" s="21">
        <v>6.5071827980204833E-2</v>
      </c>
      <c r="AQ1001" s="22">
        <f t="shared" si="181"/>
        <v>445.2528001260456</v>
      </c>
      <c r="AR1001" s="22">
        <f t="shared" si="182"/>
        <v>445.2528001260456</v>
      </c>
      <c r="AS1001" s="23">
        <f t="shared" si="183"/>
        <v>227.05855480106996</v>
      </c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</row>
    <row r="1002" spans="28:63">
      <c r="AB1002" s="129">
        <v>1000</v>
      </c>
      <c r="AC1002" s="19">
        <v>0.2613163523547255</v>
      </c>
      <c r="AD1002" s="20">
        <f t="shared" si="174"/>
        <v>0.67642070930543308</v>
      </c>
      <c r="AE1002" s="22">
        <f t="shared" si="175"/>
        <v>0.67642070930543308</v>
      </c>
      <c r="AF1002" s="21">
        <v>0.33326587748244174</v>
      </c>
      <c r="AG1002" s="22">
        <f t="shared" si="176"/>
        <v>3.527637796921324</v>
      </c>
      <c r="AH1002" s="22">
        <f t="shared" si="177"/>
        <v>3.527637796921324</v>
      </c>
      <c r="AI1002" s="23">
        <f t="shared" si="178"/>
        <v>5.2151534516789075</v>
      </c>
      <c r="AJ1002" s="46"/>
      <c r="AK1002" s="25"/>
      <c r="AL1002" s="129">
        <v>1000</v>
      </c>
      <c r="AM1002" s="21">
        <v>0.97502023134363736</v>
      </c>
      <c r="AN1002" s="22">
        <f t="shared" si="179"/>
        <v>2.0942127779074879</v>
      </c>
      <c r="AO1002" s="22">
        <f t="shared" si="180"/>
        <v>2.0942127779074879</v>
      </c>
      <c r="AP1002" s="21">
        <v>0.3981565321858388</v>
      </c>
      <c r="AQ1002" s="22">
        <f t="shared" si="181"/>
        <v>482.4654625807031</v>
      </c>
      <c r="AR1002" s="22">
        <f t="shared" si="182"/>
        <v>482.4654625807031</v>
      </c>
      <c r="AS1002" s="23">
        <f t="shared" si="183"/>
        <v>230.38034514466898</v>
      </c>
      <c r="AT1002" s="23"/>
      <c r="AU1002" s="23"/>
      <c r="AV1002" s="23"/>
      <c r="AW1002" s="23"/>
      <c r="AX1002" s="23"/>
      <c r="AY1002" s="23"/>
      <c r="AZ1002" s="23"/>
      <c r="BA1002" s="23"/>
      <c r="BB1002" s="23"/>
      <c r="BC1002" s="23"/>
      <c r="BD1002" s="23"/>
      <c r="BE1002" s="23"/>
      <c r="BF1002" s="23"/>
      <c r="BG1002" s="23"/>
      <c r="BH1002" s="23"/>
      <c r="BI1002" s="23"/>
      <c r="BJ1002" s="23"/>
      <c r="BK1002" s="23"/>
    </row>
    <row r="1003" spans="28:63">
      <c r="AB1003" s="129">
        <v>1001</v>
      </c>
      <c r="AC1003" s="19">
        <v>0.17618358811408208</v>
      </c>
      <c r="AD1003" s="20">
        <f t="shared" si="174"/>
        <v>0.87202409269753012</v>
      </c>
      <c r="AE1003" s="22">
        <f t="shared" si="175"/>
        <v>0.87202409269753012</v>
      </c>
      <c r="AF1003" s="21">
        <v>0.17943826010269426</v>
      </c>
      <c r="AG1003" s="22">
        <f t="shared" si="176"/>
        <v>3.0384627183785895</v>
      </c>
      <c r="AH1003" s="22">
        <f t="shared" si="177"/>
        <v>3.0384627183785895</v>
      </c>
      <c r="AI1003" s="23">
        <f t="shared" si="178"/>
        <v>3.484379323717274</v>
      </c>
      <c r="AJ1003" s="46"/>
      <c r="AK1003" s="25"/>
      <c r="AL1003" s="129">
        <v>1001</v>
      </c>
      <c r="AM1003" s="21">
        <v>0.98959972802872753</v>
      </c>
      <c r="AN1003" s="22">
        <f t="shared" si="179"/>
        <v>2.131740774666496</v>
      </c>
      <c r="AO1003" s="22">
        <f t="shared" si="180"/>
        <v>2.131740774666496</v>
      </c>
      <c r="AP1003" s="21">
        <v>0.73721386519995769</v>
      </c>
      <c r="AQ1003" s="22">
        <f t="shared" si="181"/>
        <v>509.25254566935979</v>
      </c>
      <c r="AR1003" s="22">
        <f t="shared" si="182"/>
        <v>509.25254566935979</v>
      </c>
      <c r="AS1003" s="23">
        <f t="shared" si="183"/>
        <v>238.89046535174086</v>
      </c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  <c r="BI1003" s="23"/>
      <c r="BJ1003" s="23"/>
      <c r="BK1003" s="23"/>
    </row>
    <row r="1004" spans="28:63">
      <c r="AB1004" s="129">
        <v>1002</v>
      </c>
      <c r="AC1004" s="19">
        <v>8.802980382434733E-2</v>
      </c>
      <c r="AD1004" s="20">
        <f t="shared" si="174"/>
        <v>0.79228239026553071</v>
      </c>
      <c r="AE1004" s="22">
        <f t="shared" si="175"/>
        <v>0.79228239026553071</v>
      </c>
      <c r="AF1004" s="21">
        <v>0.28613346368882675</v>
      </c>
      <c r="AG1004" s="22">
        <f t="shared" si="176"/>
        <v>3.3722579923535925</v>
      </c>
      <c r="AH1004" s="22">
        <f t="shared" si="177"/>
        <v>3.3722579923535925</v>
      </c>
      <c r="AI1004" s="23">
        <f t="shared" si="178"/>
        <v>4.2563838775002836</v>
      </c>
      <c r="AJ1004" s="46"/>
      <c r="AK1004" s="25"/>
      <c r="AL1004" s="129">
        <v>1002</v>
      </c>
      <c r="AM1004" s="21">
        <v>0.90343115578955902</v>
      </c>
      <c r="AN1004" s="22">
        <f t="shared" si="179"/>
        <v>1.9920027831766072</v>
      </c>
      <c r="AO1004" s="22">
        <f t="shared" si="180"/>
        <v>1.9920027831766072</v>
      </c>
      <c r="AP1004" s="21">
        <v>0.96698191389362431</v>
      </c>
      <c r="AQ1004" s="22">
        <f t="shared" si="181"/>
        <v>542.01174705974813</v>
      </c>
      <c r="AR1004" s="22">
        <f t="shared" si="182"/>
        <v>542.01174705974813</v>
      </c>
      <c r="AS1004" s="23">
        <f t="shared" si="183"/>
        <v>272.0938703687014</v>
      </c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  <c r="BI1004" s="23"/>
      <c r="BJ1004" s="23"/>
      <c r="BK1004" s="23"/>
    </row>
    <row r="1005" spans="28:63">
      <c r="AB1005" s="129">
        <v>1003</v>
      </c>
      <c r="AC1005" s="19">
        <v>0.63143916867171845</v>
      </c>
      <c r="AD1005" s="20">
        <f t="shared" si="174"/>
        <v>1.0650781489460455</v>
      </c>
      <c r="AE1005" s="22">
        <f t="shared" si="175"/>
        <v>1.0650781489460455</v>
      </c>
      <c r="AF1005" s="21">
        <v>0.47877592812310166</v>
      </c>
      <c r="AG1005" s="22">
        <f t="shared" si="176"/>
        <v>4.0456704542606783</v>
      </c>
      <c r="AH1005" s="22">
        <f t="shared" si="177"/>
        <v>4.0456704542606783</v>
      </c>
      <c r="AI1005" s="23">
        <f t="shared" si="178"/>
        <v>3.7984728709945799</v>
      </c>
      <c r="AJ1005" s="46"/>
      <c r="AK1005" s="25"/>
      <c r="AL1005" s="129">
        <v>1003</v>
      </c>
      <c r="AM1005" s="21">
        <v>0.62148538862078373</v>
      </c>
      <c r="AN1005" s="22">
        <f t="shared" si="179"/>
        <v>1.7879306585985666</v>
      </c>
      <c r="AO1005" s="22">
        <f t="shared" si="180"/>
        <v>1.7879306585985666</v>
      </c>
      <c r="AP1005" s="21">
        <v>0.93685962044236348</v>
      </c>
      <c r="AQ1005" s="22">
        <f t="shared" si="181"/>
        <v>535.12479709299157</v>
      </c>
      <c r="AR1005" s="22">
        <f t="shared" si="182"/>
        <v>535.12479709299157</v>
      </c>
      <c r="AS1005" s="23">
        <f t="shared" si="183"/>
        <v>299.29840652346013</v>
      </c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  <c r="BI1005" s="23"/>
      <c r="BJ1005" s="23"/>
      <c r="BK1005" s="23"/>
    </row>
    <row r="1006" spans="28:63">
      <c r="AB1006" s="129">
        <v>1004</v>
      </c>
      <c r="AC1006" s="19">
        <v>0.45656798841259771</v>
      </c>
      <c r="AD1006" s="20">
        <f t="shared" si="174"/>
        <v>0.86474524503057748</v>
      </c>
      <c r="AE1006" s="22">
        <f t="shared" si="175"/>
        <v>0.86474524503057748</v>
      </c>
      <c r="AF1006" s="21">
        <v>0.49510174234826332</v>
      </c>
      <c r="AG1006" s="22">
        <f t="shared" si="176"/>
        <v>4.1080920193879074</v>
      </c>
      <c r="AH1006" s="22">
        <f t="shared" si="177"/>
        <v>4.1080920193879074</v>
      </c>
      <c r="AI1006" s="23">
        <f t="shared" si="178"/>
        <v>4.7506384602816114</v>
      </c>
      <c r="AJ1006" s="46"/>
      <c r="AK1006" s="25"/>
      <c r="AL1006" s="129">
        <v>1004</v>
      </c>
      <c r="AM1006" s="21">
        <v>0.40981364100129003</v>
      </c>
      <c r="AN1006" s="22">
        <f t="shared" si="179"/>
        <v>1.6548684372127593</v>
      </c>
      <c r="AO1006" s="22">
        <f t="shared" si="180"/>
        <v>1.6548684372127593</v>
      </c>
      <c r="AP1006" s="21">
        <v>1.2639882379761769E-2</v>
      </c>
      <c r="AQ1006" s="22">
        <f t="shared" si="181"/>
        <v>431.12972808839754</v>
      </c>
      <c r="AR1006" s="22">
        <f t="shared" si="182"/>
        <v>431.12972808839754</v>
      </c>
      <c r="AS1006" s="23">
        <f t="shared" si="183"/>
        <v>260.52205625151402</v>
      </c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  <c r="BI1006" s="23"/>
      <c r="BJ1006" s="23"/>
      <c r="BK1006" s="23"/>
    </row>
    <row r="1007" spans="28:63">
      <c r="AB1007" s="129">
        <v>1005</v>
      </c>
      <c r="AC1007" s="19">
        <v>0.99465147177881807</v>
      </c>
      <c r="AD1007" s="20">
        <f t="shared" si="174"/>
        <v>1.8873742057548313</v>
      </c>
      <c r="AE1007" s="22">
        <f t="shared" si="175"/>
        <v>1.8873742057548313</v>
      </c>
      <c r="AF1007" s="21">
        <v>0.23435880785766861</v>
      </c>
      <c r="AG1007" s="22">
        <f t="shared" si="176"/>
        <v>3.2073769432314059</v>
      </c>
      <c r="AH1007" s="22">
        <f t="shared" si="177"/>
        <v>3.2073769432314059</v>
      </c>
      <c r="AI1007" s="23">
        <f t="shared" si="178"/>
        <v>1.6993858099001922</v>
      </c>
      <c r="AJ1007" s="46"/>
      <c r="AK1007" s="25"/>
      <c r="AL1007" s="129">
        <v>1005</v>
      </c>
      <c r="AM1007" s="21">
        <v>0.27695994214258823</v>
      </c>
      <c r="AN1007" s="22">
        <f t="shared" si="179"/>
        <v>1.5525891422195217</v>
      </c>
      <c r="AO1007" s="22">
        <f t="shared" si="180"/>
        <v>1.5525891422195217</v>
      </c>
      <c r="AP1007" s="21">
        <v>0.78383173847058651</v>
      </c>
      <c r="AQ1007" s="22">
        <f t="shared" si="181"/>
        <v>513.97338853458518</v>
      </c>
      <c r="AR1007" s="22">
        <f t="shared" si="182"/>
        <v>513.97338853458518</v>
      </c>
      <c r="AS1007" s="23">
        <f t="shared" si="183"/>
        <v>331.04275597330832</v>
      </c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</row>
    <row r="1008" spans="28:63">
      <c r="AB1008" s="129">
        <v>1006</v>
      </c>
      <c r="AC1008" s="19">
        <v>0.19207340923596661</v>
      </c>
      <c r="AD1008" s="20">
        <f t="shared" si="174"/>
        <v>0.88402611126286601</v>
      </c>
      <c r="AE1008" s="22">
        <f t="shared" si="175"/>
        <v>0.88402611126286601</v>
      </c>
      <c r="AF1008" s="21">
        <v>0.97586127668372258</v>
      </c>
      <c r="AG1008" s="22">
        <f t="shared" si="176"/>
        <v>7.1490230910956969</v>
      </c>
      <c r="AH1008" s="22">
        <f t="shared" si="177"/>
        <v>7.1490230910956969</v>
      </c>
      <c r="AI1008" s="23">
        <f t="shared" si="178"/>
        <v>8.0868913259621227</v>
      </c>
      <c r="AJ1008" s="46"/>
      <c r="AK1008" s="25"/>
      <c r="AL1008" s="129">
        <v>1006</v>
      </c>
      <c r="AM1008" s="21">
        <v>0.5210795643747842</v>
      </c>
      <c r="AN1008" s="22">
        <f t="shared" si="179"/>
        <v>1.7282272446540843</v>
      </c>
      <c r="AO1008" s="22">
        <f t="shared" si="180"/>
        <v>1.7282272446540843</v>
      </c>
      <c r="AP1008" s="21">
        <v>0.1286446974647697</v>
      </c>
      <c r="AQ1008" s="22">
        <f t="shared" si="181"/>
        <v>455.50659143250368</v>
      </c>
      <c r="AR1008" s="22">
        <f t="shared" si="182"/>
        <v>455.50659143250368</v>
      </c>
      <c r="AS1008" s="23">
        <f t="shared" si="183"/>
        <v>263.56869031055936</v>
      </c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  <c r="BI1008" s="23"/>
      <c r="BJ1008" s="23"/>
      <c r="BK1008" s="23"/>
    </row>
    <row r="1009" spans="28:63">
      <c r="AB1009" s="129">
        <v>1007</v>
      </c>
      <c r="AC1009" s="19">
        <v>0.57324351892274228</v>
      </c>
      <c r="AD1009" s="20">
        <f t="shared" si="174"/>
        <v>0.99397034311963517</v>
      </c>
      <c r="AE1009" s="22">
        <f t="shared" si="175"/>
        <v>0.99397034311963517</v>
      </c>
      <c r="AF1009" s="21">
        <v>0.39427313437685163</v>
      </c>
      <c r="AG1009" s="22">
        <f t="shared" si="176"/>
        <v>3.7371598706150788</v>
      </c>
      <c r="AH1009" s="22">
        <f t="shared" si="177"/>
        <v>3.7371598706150788</v>
      </c>
      <c r="AI1009" s="23">
        <f t="shared" si="178"/>
        <v>3.7598303575997849</v>
      </c>
      <c r="AJ1009" s="46"/>
      <c r="AK1009" s="25"/>
      <c r="AL1009" s="129">
        <v>1007</v>
      </c>
      <c r="AM1009" s="21">
        <v>4.0685842115458448E-2</v>
      </c>
      <c r="AN1009" s="22">
        <f t="shared" si="179"/>
        <v>1.2611327222837048</v>
      </c>
      <c r="AO1009" s="22">
        <f t="shared" si="180"/>
        <v>1.2611327222837048</v>
      </c>
      <c r="AP1009" s="21">
        <v>0.95806621811491732</v>
      </c>
      <c r="AQ1009" s="22">
        <f t="shared" si="181"/>
        <v>539.72807205829179</v>
      </c>
      <c r="AR1009" s="22">
        <f t="shared" si="182"/>
        <v>539.72807205829179</v>
      </c>
      <c r="AS1009" s="23">
        <f t="shared" si="183"/>
        <v>427.97087294740294</v>
      </c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  <c r="BI1009" s="23"/>
      <c r="BJ1009" s="23"/>
      <c r="BK1009" s="23"/>
    </row>
    <row r="1010" spans="28:63">
      <c r="AB1010" s="129">
        <v>1008</v>
      </c>
      <c r="AC1010" s="19">
        <v>1.6345106017169209E-2</v>
      </c>
      <c r="AD1010" s="20">
        <f t="shared" si="174"/>
        <v>0.68285496078818131</v>
      </c>
      <c r="AE1010" s="22">
        <f t="shared" si="175"/>
        <v>0.68285496078818131</v>
      </c>
      <c r="AF1010" s="21">
        <v>0.83842355888740083</v>
      </c>
      <c r="AG1010" s="22">
        <f t="shared" si="176"/>
        <v>5.7983430709172747</v>
      </c>
      <c r="AH1010" s="22">
        <f t="shared" si="177"/>
        <v>5.7983430709172747</v>
      </c>
      <c r="AI1010" s="23">
        <f t="shared" si="178"/>
        <v>8.4913245182030632</v>
      </c>
      <c r="AJ1010" s="46"/>
      <c r="AK1010" s="25"/>
      <c r="AL1010" s="129">
        <v>1008</v>
      </c>
      <c r="AM1010" s="21">
        <v>8.8486226437201054E-2</v>
      </c>
      <c r="AN1010" s="22">
        <f t="shared" si="179"/>
        <v>1.347124115345206</v>
      </c>
      <c r="AO1010" s="22">
        <f t="shared" si="180"/>
        <v>1.347124115345206</v>
      </c>
      <c r="AP1010" s="21">
        <v>0.37433961666217042</v>
      </c>
      <c r="AQ1010" s="22">
        <f t="shared" si="181"/>
        <v>480.56837659446774</v>
      </c>
      <c r="AR1010" s="22">
        <f t="shared" si="182"/>
        <v>480.56837659446774</v>
      </c>
      <c r="AS1010" s="23">
        <f t="shared" si="183"/>
        <v>356.73652569965327</v>
      </c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  <c r="BF1010" s="23"/>
      <c r="BG1010" s="23"/>
      <c r="BH1010" s="23"/>
      <c r="BI1010" s="23"/>
      <c r="BJ1010" s="23"/>
      <c r="BK1010" s="23"/>
    </row>
    <row r="1011" spans="28:63">
      <c r="AB1011" s="129">
        <v>1009</v>
      </c>
      <c r="AC1011" s="19">
        <v>0.2159923197011292</v>
      </c>
      <c r="AD1011" s="20">
        <f t="shared" si="174"/>
        <v>0.63641919396142788</v>
      </c>
      <c r="AE1011" s="22">
        <f t="shared" si="175"/>
        <v>0.63641919396142788</v>
      </c>
      <c r="AF1011" s="21">
        <v>0.82476528761627144</v>
      </c>
      <c r="AG1011" s="22">
        <f t="shared" si="176"/>
        <v>5.7071761141527126</v>
      </c>
      <c r="AH1011" s="22">
        <f t="shared" si="177"/>
        <v>5.7071761141527126</v>
      </c>
      <c r="AI1011" s="23">
        <f t="shared" si="178"/>
        <v>8.9676366902576685</v>
      </c>
      <c r="AJ1011" s="46"/>
      <c r="AK1011" s="25"/>
      <c r="AL1011" s="129">
        <v>1009</v>
      </c>
      <c r="AM1011" s="21">
        <v>0.54842169289418563</v>
      </c>
      <c r="AN1011" s="22">
        <f t="shared" si="179"/>
        <v>1.7450167314811496</v>
      </c>
      <c r="AO1011" s="22">
        <f t="shared" si="180"/>
        <v>1.7450167314811496</v>
      </c>
      <c r="AP1011" s="21">
        <v>0.51640943459371413</v>
      </c>
      <c r="AQ1011" s="22">
        <f t="shared" si="181"/>
        <v>491.15824275207962</v>
      </c>
      <c r="AR1011" s="22">
        <f t="shared" si="182"/>
        <v>491.15824275207962</v>
      </c>
      <c r="AS1011" s="23">
        <f t="shared" si="183"/>
        <v>281.46334295327375</v>
      </c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</row>
    <row r="1012" spans="28:63">
      <c r="AB1012" s="129">
        <v>1010</v>
      </c>
      <c r="AC1012" s="19">
        <v>0.39892078477764736</v>
      </c>
      <c r="AD1012" s="20">
        <f t="shared" si="174"/>
        <v>0.80604880048582728</v>
      </c>
      <c r="AE1012" s="22">
        <f t="shared" si="175"/>
        <v>0.80604880048582728</v>
      </c>
      <c r="AF1012" s="21">
        <v>0.26503855653950015</v>
      </c>
      <c r="AG1012" s="22">
        <f t="shared" si="176"/>
        <v>3.3043804132132895</v>
      </c>
      <c r="AH1012" s="22">
        <f t="shared" si="177"/>
        <v>3.3043804132132895</v>
      </c>
      <c r="AI1012" s="23">
        <f t="shared" si="178"/>
        <v>4.0994793506567477</v>
      </c>
      <c r="AJ1012" s="46"/>
      <c r="AK1012" s="25"/>
      <c r="AL1012" s="129">
        <v>1010</v>
      </c>
      <c r="AM1012" s="21">
        <v>0.40866518435581911</v>
      </c>
      <c r="AN1012" s="22">
        <f t="shared" si="179"/>
        <v>1.6540623700126429</v>
      </c>
      <c r="AO1012" s="22">
        <f t="shared" si="180"/>
        <v>1.6540623700126429</v>
      </c>
      <c r="AP1012" s="21">
        <v>0.67005041848313829</v>
      </c>
      <c r="AQ1012" s="22">
        <f t="shared" si="181"/>
        <v>503.13607559387725</v>
      </c>
      <c r="AR1012" s="22">
        <f t="shared" si="182"/>
        <v>503.13607559387725</v>
      </c>
      <c r="AS1012" s="23">
        <f t="shared" si="183"/>
        <v>304.18204580159301</v>
      </c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</row>
    <row r="1013" spans="28:63">
      <c r="AB1013" s="129">
        <v>1011</v>
      </c>
      <c r="AC1013" s="19">
        <v>0.59428361057436008</v>
      </c>
      <c r="AD1013" s="20">
        <f t="shared" si="174"/>
        <v>1.0190835972612917</v>
      </c>
      <c r="AE1013" s="22">
        <f t="shared" si="175"/>
        <v>1.0190835972612917</v>
      </c>
      <c r="AF1013" s="21">
        <v>0.3309902806063687</v>
      </c>
      <c r="AG1013" s="22">
        <f t="shared" si="176"/>
        <v>3.5200121002608791</v>
      </c>
      <c r="AH1013" s="22">
        <f t="shared" si="177"/>
        <v>3.5200121002608791</v>
      </c>
      <c r="AI1013" s="23">
        <f t="shared" si="178"/>
        <v>3.4540955322219289</v>
      </c>
      <c r="AJ1013" s="46"/>
      <c r="AK1013" s="25"/>
      <c r="AL1013" s="129">
        <v>1011</v>
      </c>
      <c r="AM1013" s="21">
        <v>0.75625457920758066</v>
      </c>
      <c r="AN1013" s="22">
        <f t="shared" si="179"/>
        <v>1.8695488712154189</v>
      </c>
      <c r="AO1013" s="22">
        <f t="shared" si="180"/>
        <v>1.8695488712154189</v>
      </c>
      <c r="AP1013" s="21">
        <v>0.64639043032981125</v>
      </c>
      <c r="AQ1013" s="22">
        <f t="shared" si="181"/>
        <v>501.13257451894259</v>
      </c>
      <c r="AR1013" s="22">
        <f t="shared" si="182"/>
        <v>501.13257451894259</v>
      </c>
      <c r="AS1013" s="23">
        <f t="shared" si="183"/>
        <v>268.0499997805083</v>
      </c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</row>
    <row r="1014" spans="28:63">
      <c r="AB1014" s="129">
        <v>1012</v>
      </c>
      <c r="AC1014" s="19">
        <v>0.22224254944540689</v>
      </c>
      <c r="AD1014" s="20">
        <f t="shared" si="174"/>
        <v>0.64186540809267623</v>
      </c>
      <c r="AE1014" s="22">
        <f t="shared" si="175"/>
        <v>0.64186540809267623</v>
      </c>
      <c r="AF1014" s="21">
        <v>0.65537656591954152</v>
      </c>
      <c r="AG1014" s="22">
        <f t="shared" si="176"/>
        <v>4.7846146385831521</v>
      </c>
      <c r="AH1014" s="22">
        <f t="shared" si="177"/>
        <v>4.7846146385831521</v>
      </c>
      <c r="AI1014" s="23">
        <f t="shared" si="178"/>
        <v>7.4542335172739547</v>
      </c>
      <c r="AJ1014" s="46"/>
      <c r="AK1014" s="25"/>
      <c r="AL1014" s="129">
        <v>1012</v>
      </c>
      <c r="AM1014" s="21">
        <v>0.97298614742032496</v>
      </c>
      <c r="AN1014" s="22">
        <f t="shared" si="179"/>
        <v>2.08998997338563</v>
      </c>
      <c r="AO1014" s="22">
        <f t="shared" si="180"/>
        <v>2.08998997338563</v>
      </c>
      <c r="AP1014" s="21">
        <v>0.1627253162994694</v>
      </c>
      <c r="AQ1014" s="22">
        <f t="shared" si="181"/>
        <v>459.93379646032668</v>
      </c>
      <c r="AR1014" s="22">
        <f t="shared" si="182"/>
        <v>459.93379646032668</v>
      </c>
      <c r="AS1014" s="23">
        <f t="shared" si="183"/>
        <v>220.06507319040759</v>
      </c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</row>
    <row r="1015" spans="28:63">
      <c r="AB1015" s="129">
        <v>1013</v>
      </c>
      <c r="AC1015" s="19">
        <v>0.32211417060029734</v>
      </c>
      <c r="AD1015" s="20">
        <f t="shared" si="174"/>
        <v>0.73205913662965538</v>
      </c>
      <c r="AE1015" s="22">
        <f t="shared" si="175"/>
        <v>0.73205913662965538</v>
      </c>
      <c r="AF1015" s="21">
        <v>2.0735843018642064E-2</v>
      </c>
      <c r="AG1015" s="22">
        <f t="shared" si="176"/>
        <v>2.3527251878046878</v>
      </c>
      <c r="AH1015" s="22">
        <f t="shared" si="177"/>
        <v>2.3527251878046878</v>
      </c>
      <c r="AI1015" s="23">
        <f t="shared" si="178"/>
        <v>3.2138458084635837</v>
      </c>
      <c r="AJ1015" s="46"/>
      <c r="AK1015" s="25"/>
      <c r="AL1015" s="129">
        <v>1013</v>
      </c>
      <c r="AM1015" s="21">
        <v>0.49366887139522131</v>
      </c>
      <c r="AN1015" s="22">
        <f t="shared" si="179"/>
        <v>1.7109473653904157</v>
      </c>
      <c r="AO1015" s="22">
        <f t="shared" si="180"/>
        <v>1.7109473653904157</v>
      </c>
      <c r="AP1015" s="21">
        <v>0.35868935953025838</v>
      </c>
      <c r="AQ1015" s="22">
        <f t="shared" si="181"/>
        <v>479.28874870830498</v>
      </c>
      <c r="AR1015" s="22">
        <f t="shared" si="182"/>
        <v>479.28874870830498</v>
      </c>
      <c r="AS1015" s="23">
        <f t="shared" si="183"/>
        <v>280.130621434364</v>
      </c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</row>
    <row r="1016" spans="28:63">
      <c r="AB1016" s="129">
        <v>1014</v>
      </c>
      <c r="AC1016" s="19">
        <v>0.13998277854507024</v>
      </c>
      <c r="AD1016" s="20">
        <f t="shared" si="174"/>
        <v>0.8424721983835044</v>
      </c>
      <c r="AE1016" s="22">
        <f t="shared" si="175"/>
        <v>0.8424721983835044</v>
      </c>
      <c r="AF1016" s="21">
        <v>0.20470369343184169</v>
      </c>
      <c r="AG1016" s="22">
        <f t="shared" si="176"/>
        <v>3.1154438075660602</v>
      </c>
      <c r="AH1016" s="22">
        <f t="shared" si="177"/>
        <v>3.1154438075660602</v>
      </c>
      <c r="AI1016" s="23">
        <f t="shared" si="178"/>
        <v>3.6979781808157299</v>
      </c>
      <c r="AJ1016" s="46"/>
      <c r="AK1016" s="25"/>
      <c r="AL1016" s="129">
        <v>1014</v>
      </c>
      <c r="AM1016" s="21">
        <v>0.89698585360023519</v>
      </c>
      <c r="AN1016" s="22">
        <f t="shared" si="179"/>
        <v>1.9851737036880852</v>
      </c>
      <c r="AO1016" s="22">
        <f t="shared" si="180"/>
        <v>1.9851737036880852</v>
      </c>
      <c r="AP1016" s="21">
        <v>0.45485720537282315</v>
      </c>
      <c r="AQ1016" s="22">
        <f t="shared" si="181"/>
        <v>486.76526501597721</v>
      </c>
      <c r="AR1016" s="22">
        <f t="shared" si="182"/>
        <v>486.76526501597721</v>
      </c>
      <c r="AS1016" s="23">
        <f t="shared" si="183"/>
        <v>245.20033894850485</v>
      </c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</row>
    <row r="1017" spans="28:63">
      <c r="AB1017" s="129">
        <v>1015</v>
      </c>
      <c r="AC1017" s="19">
        <v>4.6180318746582572E-3</v>
      </c>
      <c r="AD1017" s="20">
        <f t="shared" si="174"/>
        <v>0.64404058795425501</v>
      </c>
      <c r="AE1017" s="22">
        <f t="shared" si="175"/>
        <v>0.64404058795425501</v>
      </c>
      <c r="AF1017" s="21">
        <v>0.55826561604972136</v>
      </c>
      <c r="AG1017" s="22">
        <f t="shared" si="176"/>
        <v>4.3596660155270976</v>
      </c>
      <c r="AH1017" s="22">
        <f t="shared" si="177"/>
        <v>4.3596660155270976</v>
      </c>
      <c r="AI1017" s="23">
        <f t="shared" si="178"/>
        <v>6.7692410960856346</v>
      </c>
      <c r="AJ1017" s="46"/>
      <c r="AK1017" s="25"/>
      <c r="AL1017" s="129">
        <v>1015</v>
      </c>
      <c r="AM1017" s="21">
        <v>0.45725620364200315</v>
      </c>
      <c r="AN1017" s="22">
        <f t="shared" si="179"/>
        <v>1.6872325770385772</v>
      </c>
      <c r="AO1017" s="22">
        <f t="shared" si="180"/>
        <v>1.6872325770385772</v>
      </c>
      <c r="AP1017" s="21">
        <v>0.63463421411693344</v>
      </c>
      <c r="AQ1017" s="22">
        <f t="shared" si="181"/>
        <v>500.16201288768104</v>
      </c>
      <c r="AR1017" s="22">
        <f t="shared" si="182"/>
        <v>500.16201288768104</v>
      </c>
      <c r="AS1017" s="23">
        <f t="shared" si="183"/>
        <v>296.43928151598584</v>
      </c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</row>
    <row r="1018" spans="28:63">
      <c r="AB1018" s="129">
        <v>1016</v>
      </c>
      <c r="AC1018" s="19">
        <v>0.95890656088938842</v>
      </c>
      <c r="AD1018" s="20">
        <f t="shared" si="174"/>
        <v>1.68781864214094</v>
      </c>
      <c r="AE1018" s="22">
        <f t="shared" si="175"/>
        <v>1.68781864214094</v>
      </c>
      <c r="AF1018" s="21">
        <v>0.92493925349050898</v>
      </c>
      <c r="AG1018" s="22">
        <f t="shared" si="176"/>
        <v>6.4993926578599144</v>
      </c>
      <c r="AH1018" s="22">
        <f t="shared" si="177"/>
        <v>6.4993926578599144</v>
      </c>
      <c r="AI1018" s="23">
        <f t="shared" si="178"/>
        <v>3.850764824836665</v>
      </c>
      <c r="AJ1018" s="46"/>
      <c r="AK1018" s="25"/>
      <c r="AL1018" s="129">
        <v>1016</v>
      </c>
      <c r="AM1018" s="21">
        <v>0.58914249853498601</v>
      </c>
      <c r="AN1018" s="22">
        <f t="shared" si="179"/>
        <v>1.7692637454694777</v>
      </c>
      <c r="AO1018" s="22">
        <f t="shared" si="180"/>
        <v>1.7692637454694777</v>
      </c>
      <c r="AP1018" s="21">
        <v>0.88619456381526285</v>
      </c>
      <c r="AQ1018" s="22">
        <f t="shared" si="181"/>
        <v>526.60399313375285</v>
      </c>
      <c r="AR1018" s="22">
        <f t="shared" si="182"/>
        <v>526.60399313375285</v>
      </c>
      <c r="AS1018" s="23">
        <f t="shared" si="183"/>
        <v>297.64018761036522</v>
      </c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</row>
    <row r="1019" spans="28:63">
      <c r="AB1019" s="129">
        <v>1017</v>
      </c>
      <c r="AC1019" s="19">
        <v>0.73162920736840642</v>
      </c>
      <c r="AD1019" s="20">
        <f t="shared" si="174"/>
        <v>1.2022104464176737</v>
      </c>
      <c r="AE1019" s="22">
        <f t="shared" si="175"/>
        <v>1.2022104464176737</v>
      </c>
      <c r="AF1019" s="21">
        <v>0.74732412500043721</v>
      </c>
      <c r="AG1019" s="22">
        <f t="shared" si="176"/>
        <v>5.2467698516130401</v>
      </c>
      <c r="AH1019" s="22">
        <f t="shared" si="177"/>
        <v>5.2467698516130401</v>
      </c>
      <c r="AI1019" s="23">
        <f t="shared" si="178"/>
        <v>4.36426905725805</v>
      </c>
      <c r="AJ1019" s="46"/>
      <c r="AK1019" s="25"/>
      <c r="AL1019" s="129">
        <v>1017</v>
      </c>
      <c r="AM1019" s="21">
        <v>0.46343031257217793</v>
      </c>
      <c r="AN1019" s="22">
        <f t="shared" si="179"/>
        <v>1.6913184146238394</v>
      </c>
      <c r="AO1019" s="22">
        <f t="shared" si="180"/>
        <v>1.6913184146238394</v>
      </c>
      <c r="AP1019" s="21">
        <v>0.44299936694154785</v>
      </c>
      <c r="AQ1019" s="22">
        <f t="shared" si="181"/>
        <v>485.8892540254264</v>
      </c>
      <c r="AR1019" s="22">
        <f t="shared" si="182"/>
        <v>485.8892540254264</v>
      </c>
      <c r="AS1019" s="23">
        <f t="shared" si="183"/>
        <v>287.28431608396545</v>
      </c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</row>
    <row r="1020" spans="28:63">
      <c r="AB1020" s="129">
        <v>1018</v>
      </c>
      <c r="AC1020" s="19">
        <v>0.84750370750248039</v>
      </c>
      <c r="AD1020" s="20">
        <f t="shared" si="174"/>
        <v>1.3986180853341885</v>
      </c>
      <c r="AE1020" s="22">
        <f t="shared" si="175"/>
        <v>1.3986180853341885</v>
      </c>
      <c r="AF1020" s="21">
        <v>0.26019416249673566</v>
      </c>
      <c r="AG1020" s="22">
        <f t="shared" si="176"/>
        <v>3.2889305752198972</v>
      </c>
      <c r="AH1020" s="22">
        <f t="shared" si="177"/>
        <v>3.2889305752198972</v>
      </c>
      <c r="AI1020" s="23">
        <f t="shared" si="178"/>
        <v>2.3515573048192309</v>
      </c>
      <c r="AJ1020" s="46"/>
      <c r="AK1020" s="25"/>
      <c r="AL1020" s="129">
        <v>1018</v>
      </c>
      <c r="AM1020" s="21">
        <v>0.85790185410937858</v>
      </c>
      <c r="AN1020" s="22">
        <f t="shared" si="179"/>
        <v>1.9476907267677259</v>
      </c>
      <c r="AO1020" s="22">
        <f t="shared" si="180"/>
        <v>1.9476907267677259</v>
      </c>
      <c r="AP1020" s="21">
        <v>0.11867209243339527</v>
      </c>
      <c r="AQ1020" s="22">
        <f t="shared" si="181"/>
        <v>454.10258796407209</v>
      </c>
      <c r="AR1020" s="22">
        <f t="shared" si="182"/>
        <v>454.10258796407209</v>
      </c>
      <c r="AS1020" s="23">
        <f t="shared" si="183"/>
        <v>233.14922729938459</v>
      </c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</row>
    <row r="1021" spans="28:63">
      <c r="AB1021" s="129">
        <v>1019</v>
      </c>
      <c r="AC1021" s="19">
        <v>0.59706260159070212</v>
      </c>
      <c r="AD1021" s="20">
        <f t="shared" si="174"/>
        <v>1.0224488074440854</v>
      </c>
      <c r="AE1021" s="22">
        <f t="shared" si="175"/>
        <v>1.0224488074440854</v>
      </c>
      <c r="AF1021" s="21">
        <v>0.92385149288652657</v>
      </c>
      <c r="AG1021" s="22">
        <f t="shared" si="176"/>
        <v>6.4885585643485211</v>
      </c>
      <c r="AH1021" s="22">
        <f t="shared" si="177"/>
        <v>6.4885585643485211</v>
      </c>
      <c r="AI1021" s="23">
        <f t="shared" si="178"/>
        <v>6.3460962711361573</v>
      </c>
      <c r="AJ1021" s="46"/>
      <c r="AK1021" s="25"/>
      <c r="AL1021" s="129">
        <v>1019</v>
      </c>
      <c r="AM1021" s="21">
        <v>0.20799476238336956</v>
      </c>
      <c r="AN1021" s="22">
        <f t="shared" si="179"/>
        <v>1.4895448405070553</v>
      </c>
      <c r="AO1021" s="22">
        <f t="shared" si="180"/>
        <v>1.4895448405070553</v>
      </c>
      <c r="AP1021" s="21">
        <v>0.65103353845398781</v>
      </c>
      <c r="AQ1021" s="22">
        <f t="shared" si="181"/>
        <v>501.52033410534119</v>
      </c>
      <c r="AR1021" s="22">
        <f t="shared" si="182"/>
        <v>501.52033410534119</v>
      </c>
      <c r="AS1021" s="23">
        <f t="shared" si="183"/>
        <v>336.69368015441472</v>
      </c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</row>
    <row r="1022" spans="28:63">
      <c r="AB1022" s="129">
        <v>1020</v>
      </c>
      <c r="AC1022" s="19">
        <v>0.32898431271399531</v>
      </c>
      <c r="AD1022" s="20">
        <f t="shared" si="174"/>
        <v>0.73850057314024564</v>
      </c>
      <c r="AE1022" s="22">
        <f t="shared" si="175"/>
        <v>0.73850057314024564</v>
      </c>
      <c r="AF1022" s="21">
        <v>0.92980392771188602</v>
      </c>
      <c r="AG1022" s="22">
        <f t="shared" si="176"/>
        <v>6.5488342035992515</v>
      </c>
      <c r="AH1022" s="22">
        <f t="shared" si="177"/>
        <v>6.5488342035992515</v>
      </c>
      <c r="AI1022" s="23">
        <f t="shared" si="178"/>
        <v>8.8677442398620716</v>
      </c>
      <c r="AJ1022" s="46"/>
      <c r="AK1022" s="25"/>
      <c r="AL1022" s="129">
        <v>1020</v>
      </c>
      <c r="AM1022" s="21">
        <v>0.93427837578506301</v>
      </c>
      <c r="AN1022" s="22">
        <f t="shared" si="179"/>
        <v>2.0284095350892373</v>
      </c>
      <c r="AO1022" s="22">
        <f t="shared" si="180"/>
        <v>2.0284095350892373</v>
      </c>
      <c r="AP1022" s="21">
        <v>6.0920899083840463E-2</v>
      </c>
      <c r="AQ1022" s="22">
        <f t="shared" si="181"/>
        <v>444.43409116422458</v>
      </c>
      <c r="AR1022" s="22">
        <f t="shared" si="182"/>
        <v>444.43409116422458</v>
      </c>
      <c r="AS1022" s="23">
        <f t="shared" si="183"/>
        <v>219.10471405108646</v>
      </c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</row>
    <row r="1023" spans="28:63">
      <c r="AB1023" s="129">
        <v>1021</v>
      </c>
      <c r="AC1023" s="19">
        <v>0.70094285990889738</v>
      </c>
      <c r="AD1023" s="20">
        <f t="shared" si="174"/>
        <v>1.1578337970210044</v>
      </c>
      <c r="AE1023" s="22">
        <f t="shared" si="175"/>
        <v>1.1578337970210044</v>
      </c>
      <c r="AF1023" s="21">
        <v>0.92298505731381697</v>
      </c>
      <c r="AG1023" s="22">
        <f t="shared" si="176"/>
        <v>6.4799841183114264</v>
      </c>
      <c r="AH1023" s="22">
        <f t="shared" si="177"/>
        <v>6.4799841183114264</v>
      </c>
      <c r="AI1023" s="23">
        <f t="shared" si="178"/>
        <v>5.5966444708936685</v>
      </c>
      <c r="AJ1023" s="46"/>
      <c r="AK1023" s="25"/>
      <c r="AL1023" s="129">
        <v>1021</v>
      </c>
      <c r="AM1023" s="21">
        <v>0.19460076954561845</v>
      </c>
      <c r="AN1023" s="22">
        <f t="shared" si="179"/>
        <v>1.4761389409810488</v>
      </c>
      <c r="AO1023" s="22">
        <f t="shared" si="180"/>
        <v>1.4761389409810488</v>
      </c>
      <c r="AP1023" s="21">
        <v>0.15186759203237443</v>
      </c>
      <c r="AQ1023" s="22">
        <f t="shared" si="181"/>
        <v>458.57852254710212</v>
      </c>
      <c r="AR1023" s="22">
        <f t="shared" si="182"/>
        <v>458.57852254710212</v>
      </c>
      <c r="AS1023" s="23">
        <f t="shared" si="183"/>
        <v>310.66081235031214</v>
      </c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</row>
    <row r="1024" spans="28:63">
      <c r="AB1024" s="129">
        <v>1022</v>
      </c>
      <c r="AC1024" s="19">
        <v>0.84694835351508857</v>
      </c>
      <c r="AD1024" s="20">
        <f t="shared" si="174"/>
        <v>1.3975240379868954</v>
      </c>
      <c r="AE1024" s="22">
        <f t="shared" si="175"/>
        <v>1.3975240379868954</v>
      </c>
      <c r="AF1024" s="21">
        <v>7.5367588283545173E-2</v>
      </c>
      <c r="AG1024" s="22">
        <f t="shared" si="176"/>
        <v>2.6724622886833664</v>
      </c>
      <c r="AH1024" s="22">
        <f t="shared" si="177"/>
        <v>2.6724622886833664</v>
      </c>
      <c r="AI1024" s="23">
        <f t="shared" si="178"/>
        <v>1.912283593012821</v>
      </c>
      <c r="AJ1024" s="46"/>
      <c r="AK1024" s="25"/>
      <c r="AL1024" s="129">
        <v>1022</v>
      </c>
      <c r="AM1024" s="21">
        <v>0.20222884387881879</v>
      </c>
      <c r="AN1024" s="22">
        <f t="shared" si="179"/>
        <v>1.4838283542594297</v>
      </c>
      <c r="AO1024" s="22">
        <f t="shared" si="180"/>
        <v>1.4838283542594297</v>
      </c>
      <c r="AP1024" s="21">
        <v>0.6379092764869414</v>
      </c>
      <c r="AQ1024" s="22">
        <f t="shared" si="181"/>
        <v>500.43080418179227</v>
      </c>
      <c r="AR1024" s="22">
        <f t="shared" si="182"/>
        <v>500.43080418179227</v>
      </c>
      <c r="AS1024" s="23">
        <f t="shared" si="183"/>
        <v>337.2565315558715</v>
      </c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</row>
    <row r="1025" spans="28:63">
      <c r="AB1025" s="129">
        <v>1023</v>
      </c>
      <c r="AC1025" s="19">
        <v>0.39279867561791049</v>
      </c>
      <c r="AD1025" s="20">
        <f t="shared" si="174"/>
        <v>0.79998389139788473</v>
      </c>
      <c r="AE1025" s="22">
        <f t="shared" si="175"/>
        <v>0.79998389139788473</v>
      </c>
      <c r="AF1025" s="21">
        <v>0.33381091743842939</v>
      </c>
      <c r="AG1025" s="22">
        <f t="shared" si="176"/>
        <v>3.5294661977737922</v>
      </c>
      <c r="AH1025" s="22">
        <f t="shared" si="177"/>
        <v>3.5294661977737922</v>
      </c>
      <c r="AI1025" s="23">
        <f t="shared" si="178"/>
        <v>4.4119215845789528</v>
      </c>
      <c r="AJ1025" s="46"/>
      <c r="AK1025" s="25"/>
      <c r="AL1025" s="129">
        <v>1023</v>
      </c>
      <c r="AM1025" s="21">
        <v>0.3018032797329715</v>
      </c>
      <c r="AN1025" s="22">
        <f t="shared" si="179"/>
        <v>1.5733296714942941</v>
      </c>
      <c r="AO1025" s="22">
        <f t="shared" si="180"/>
        <v>1.5733296714942941</v>
      </c>
      <c r="AP1025" s="21">
        <v>0.51347106357692418</v>
      </c>
      <c r="AQ1025" s="22">
        <f t="shared" si="181"/>
        <v>490.94941291381986</v>
      </c>
      <c r="AR1025" s="22">
        <f t="shared" si="182"/>
        <v>490.94941291381986</v>
      </c>
      <c r="AS1025" s="23">
        <f t="shared" si="183"/>
        <v>312.04484464310207</v>
      </c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</row>
    <row r="1026" spans="28:63">
      <c r="AB1026" s="129">
        <v>1024</v>
      </c>
      <c r="AC1026" s="19">
        <v>0.69743920200189857</v>
      </c>
      <c r="AD1026" s="20">
        <f t="shared" si="174"/>
        <v>1.1529148870790507</v>
      </c>
      <c r="AE1026" s="22">
        <f t="shared" si="175"/>
        <v>1.1529148870790507</v>
      </c>
      <c r="AF1026" s="21">
        <v>0.52177950784148619</v>
      </c>
      <c r="AG1026" s="22">
        <f t="shared" si="176"/>
        <v>4.212307461691827</v>
      </c>
      <c r="AH1026" s="22">
        <f t="shared" si="177"/>
        <v>4.212307461691827</v>
      </c>
      <c r="AI1026" s="23">
        <f t="shared" si="178"/>
        <v>3.65361529190056</v>
      </c>
      <c r="AJ1026" s="46"/>
      <c r="AK1026" s="25"/>
      <c r="AL1026" s="129">
        <v>1024</v>
      </c>
      <c r="AM1026" s="21">
        <v>0.61959724391004589</v>
      </c>
      <c r="AN1026" s="22">
        <f t="shared" si="179"/>
        <v>1.7868544528324493</v>
      </c>
      <c r="AO1026" s="22">
        <f t="shared" si="180"/>
        <v>1.7868544528324493</v>
      </c>
      <c r="AP1026" s="21">
        <v>0.69581972365232769</v>
      </c>
      <c r="AQ1026" s="22">
        <f t="shared" si="181"/>
        <v>505.40177010005556</v>
      </c>
      <c r="AR1026" s="22">
        <f t="shared" si="182"/>
        <v>505.40177010005556</v>
      </c>
      <c r="AS1026" s="23">
        <f t="shared" si="183"/>
        <v>282.84439692271138</v>
      </c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</row>
    <row r="1027" spans="28:63">
      <c r="AB1027" s="129">
        <v>1025</v>
      </c>
      <c r="AC1027" s="19">
        <v>5.8307362538569274E-2</v>
      </c>
      <c r="AD1027" s="20">
        <f t="shared" si="174"/>
        <v>0.75648991106841068</v>
      </c>
      <c r="AE1027" s="22">
        <f t="shared" si="175"/>
        <v>0.75648991106841068</v>
      </c>
      <c r="AF1027" s="21">
        <v>0.6027503510815736</v>
      </c>
      <c r="AG1027" s="22">
        <f t="shared" si="176"/>
        <v>4.5478282969190555</v>
      </c>
      <c r="AH1027" s="22">
        <f t="shared" si="177"/>
        <v>4.5478282969190555</v>
      </c>
      <c r="AI1027" s="23">
        <f t="shared" si="178"/>
        <v>6.0117500978909781</v>
      </c>
      <c r="AJ1027" s="46"/>
      <c r="AK1027" s="25"/>
      <c r="AL1027" s="129">
        <v>1025</v>
      </c>
      <c r="AM1027" s="21">
        <v>0.40389661827174761</v>
      </c>
      <c r="AN1027" s="22">
        <f t="shared" si="179"/>
        <v>1.6507032792742105</v>
      </c>
      <c r="AO1027" s="22">
        <f t="shared" si="180"/>
        <v>1.6507032792742105</v>
      </c>
      <c r="AP1027" s="21">
        <v>8.2272935743041176E-2</v>
      </c>
      <c r="AQ1027" s="22">
        <f t="shared" si="181"/>
        <v>448.3949779059925</v>
      </c>
      <c r="AR1027" s="22">
        <f t="shared" si="182"/>
        <v>448.3949779059925</v>
      </c>
      <c r="AS1027" s="23">
        <f t="shared" si="183"/>
        <v>271.63875151635068</v>
      </c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</row>
    <row r="1028" spans="28:63">
      <c r="AB1028" s="129">
        <v>1026</v>
      </c>
      <c r="AC1028" s="19">
        <v>0.82319352495392906</v>
      </c>
      <c r="AD1028" s="20">
        <f t="shared" ref="AD1028:AD1091" si="184">IF(AC1028&lt;=$R$5, ($I$5+(SQRT(AC1028*$S$5))), IF(AC1028&gt;$R$5, ($K$5-(SQRT(1-AC1028)*$T$5))))</f>
        <v>1.3524552245448489</v>
      </c>
      <c r="AE1028" s="22">
        <f t="shared" ref="AE1028:AE1091" si="185">AD1028</f>
        <v>1.3524552245448489</v>
      </c>
      <c r="AF1028" s="21">
        <v>2.7890533240803927E-2</v>
      </c>
      <c r="AG1028" s="22">
        <f t="shared" ref="AG1028:AG1091" si="186">IF(AF1028&lt;=$R$13,$I$13+SQRT(AF1028*$S$13), $K$13-SQRT((1-AF1028)*$T$13))</f>
        <v>2.4090760313741488</v>
      </c>
      <c r="AH1028" s="22">
        <f t="shared" ref="AH1028:AH1091" si="187">AG1028</f>
        <v>2.4090760313741488</v>
      </c>
      <c r="AI1028" s="23">
        <f t="shared" ref="AI1028:AI1091" si="188">AH1028/AE1028</f>
        <v>1.7812612112056367</v>
      </c>
      <c r="AJ1028" s="46"/>
      <c r="AK1028" s="25"/>
      <c r="AL1028" s="129">
        <v>1026</v>
      </c>
      <c r="AM1028" s="21">
        <v>0.70106688711673881</v>
      </c>
      <c r="AN1028" s="22">
        <f t="shared" ref="AN1028:AN1091" si="189">IF(AM1028&lt;=$R$21,$I$21+SQRT(AM1028*$S$21), $K$21-SQRT((1-AM1028)*$T$21))</f>
        <v>1.8340464038000159</v>
      </c>
      <c r="AO1028" s="22">
        <f t="shared" ref="AO1028:AO1091" si="190">AN1028</f>
        <v>1.8340464038000159</v>
      </c>
      <c r="AP1028" s="21">
        <v>0.26060680899019351</v>
      </c>
      <c r="AQ1028" s="22">
        <f t="shared" ref="AQ1028:AQ1091" si="191">IF(AP1028&lt;=$R$29,$I$29+SQRT(AP1028*$S$29), $K$29-SQRT((1-AP1028)*$T$29))</f>
        <v>470.5365880140705</v>
      </c>
      <c r="AR1028" s="22">
        <f t="shared" ref="AR1028:AR1091" si="192">AQ1028</f>
        <v>470.5365880140705</v>
      </c>
      <c r="AS1028" s="23">
        <f t="shared" ref="AS1028:AS1091" si="193">AR1028/AO1028</f>
        <v>256.5565337055549</v>
      </c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</row>
    <row r="1029" spans="28:63">
      <c r="AB1029" s="129">
        <v>1027</v>
      </c>
      <c r="AC1029" s="19">
        <v>1.7326321293143709E-2</v>
      </c>
      <c r="AD1029" s="20">
        <f t="shared" si="184"/>
        <v>0.68530565598552273</v>
      </c>
      <c r="AE1029" s="22">
        <f t="shared" si="185"/>
        <v>0.68530565598552273</v>
      </c>
      <c r="AF1029" s="21">
        <v>0.29732155798172588</v>
      </c>
      <c r="AG1029" s="22">
        <f t="shared" si="186"/>
        <v>3.4086654161836316</v>
      </c>
      <c r="AH1029" s="22">
        <f t="shared" si="187"/>
        <v>3.4086654161836316</v>
      </c>
      <c r="AI1029" s="23">
        <f t="shared" si="188"/>
        <v>4.9739344574381281</v>
      </c>
      <c r="AJ1029" s="46"/>
      <c r="AK1029" s="25"/>
      <c r="AL1029" s="129">
        <v>1027</v>
      </c>
      <c r="AM1029" s="21">
        <v>0.17587414557700709</v>
      </c>
      <c r="AN1029" s="22">
        <f t="shared" si="189"/>
        <v>1.456596482980522</v>
      </c>
      <c r="AO1029" s="22">
        <f t="shared" si="190"/>
        <v>1.456596482980522</v>
      </c>
      <c r="AP1029" s="21">
        <v>0.62907880255232163</v>
      </c>
      <c r="AQ1029" s="22">
        <f t="shared" si="191"/>
        <v>499.70880881101078</v>
      </c>
      <c r="AR1029" s="22">
        <f t="shared" si="192"/>
        <v>499.70880881101078</v>
      </c>
      <c r="AS1029" s="23">
        <f t="shared" si="193"/>
        <v>343.06605477207722</v>
      </c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</row>
    <row r="1030" spans="28:63">
      <c r="AB1030" s="129">
        <v>1028</v>
      </c>
      <c r="AC1030" s="19">
        <v>0.97177330102974846</v>
      </c>
      <c r="AD1030" s="20">
        <f t="shared" si="184"/>
        <v>1.7412676300153989</v>
      </c>
      <c r="AE1030" s="22">
        <f t="shared" si="185"/>
        <v>1.7412676300153989</v>
      </c>
      <c r="AF1030" s="21">
        <v>0.8314603340891541</v>
      </c>
      <c r="AG1030" s="22">
        <f t="shared" si="186"/>
        <v>5.751402664476057</v>
      </c>
      <c r="AH1030" s="22">
        <f t="shared" si="187"/>
        <v>5.751402664476057</v>
      </c>
      <c r="AI1030" s="23">
        <f t="shared" si="188"/>
        <v>3.302997520504757</v>
      </c>
      <c r="AJ1030" s="46"/>
      <c r="AK1030" s="25"/>
      <c r="AL1030" s="129">
        <v>1028</v>
      </c>
      <c r="AM1030" s="21">
        <v>0.30974918015747732</v>
      </c>
      <c r="AN1030" s="22">
        <f t="shared" si="189"/>
        <v>1.5797816912202665</v>
      </c>
      <c r="AO1030" s="22">
        <f t="shared" si="190"/>
        <v>1.5797816912202665</v>
      </c>
      <c r="AP1030" s="21">
        <v>0.97664584165275103</v>
      </c>
      <c r="AQ1030" s="22">
        <f t="shared" si="191"/>
        <v>544.87152513294745</v>
      </c>
      <c r="AR1030" s="22">
        <f t="shared" si="192"/>
        <v>544.87152513294745</v>
      </c>
      <c r="AS1030" s="23">
        <f t="shared" si="193"/>
        <v>344.90305094754819</v>
      </c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</row>
    <row r="1031" spans="28:63">
      <c r="AB1031" s="129">
        <v>1029</v>
      </c>
      <c r="AC1031" s="19">
        <v>0.61423045359634532</v>
      </c>
      <c r="AD1031" s="20">
        <f t="shared" si="184"/>
        <v>1.0435006240195932</v>
      </c>
      <c r="AE1031" s="22">
        <f t="shared" si="185"/>
        <v>1.0435006240195932</v>
      </c>
      <c r="AF1031" s="21">
        <v>0.45004953619090793</v>
      </c>
      <c r="AG1031" s="22">
        <f t="shared" si="186"/>
        <v>3.9381637263089049</v>
      </c>
      <c r="AH1031" s="22">
        <f t="shared" si="187"/>
        <v>3.9381637263089049</v>
      </c>
      <c r="AI1031" s="23">
        <f t="shared" si="188"/>
        <v>3.7739926892798485</v>
      </c>
      <c r="AJ1031" s="46"/>
      <c r="AK1031" s="25"/>
      <c r="AL1031" s="129">
        <v>1029</v>
      </c>
      <c r="AM1031" s="21">
        <v>0.83380193081828313</v>
      </c>
      <c r="AN1031" s="22">
        <f t="shared" si="189"/>
        <v>1.9271323855907245</v>
      </c>
      <c r="AO1031" s="22">
        <f t="shared" si="190"/>
        <v>1.9271323855907245</v>
      </c>
      <c r="AP1031" s="21">
        <v>0.30012760986373588</v>
      </c>
      <c r="AQ1031" s="22">
        <f t="shared" si="191"/>
        <v>474.23329767462616</v>
      </c>
      <c r="AR1031" s="22">
        <f t="shared" si="192"/>
        <v>474.23329767462616</v>
      </c>
      <c r="AS1031" s="23">
        <f t="shared" si="193"/>
        <v>246.08236632858996</v>
      </c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</row>
    <row r="1032" spans="28:63">
      <c r="AB1032" s="129">
        <v>1030</v>
      </c>
      <c r="AC1032" s="19">
        <v>2.8229919706702522E-2</v>
      </c>
      <c r="AD1032" s="20">
        <f t="shared" si="184"/>
        <v>0.70888786101680501</v>
      </c>
      <c r="AE1032" s="22">
        <f t="shared" si="185"/>
        <v>0.70888786101680501</v>
      </c>
      <c r="AF1032" s="21">
        <v>0.23803891188689896</v>
      </c>
      <c r="AG1032" s="22">
        <f t="shared" si="186"/>
        <v>3.2189088438523754</v>
      </c>
      <c r="AH1032" s="22">
        <f t="shared" si="187"/>
        <v>3.2189088438523754</v>
      </c>
      <c r="AI1032" s="23">
        <f t="shared" si="188"/>
        <v>4.5407870847658192</v>
      </c>
      <c r="AJ1032" s="46"/>
      <c r="AK1032" s="25"/>
      <c r="AL1032" s="129">
        <v>1030</v>
      </c>
      <c r="AM1032" s="21">
        <v>6.4195047959834439E-2</v>
      </c>
      <c r="AN1032" s="22">
        <f t="shared" si="189"/>
        <v>1.3075233761063036</v>
      </c>
      <c r="AO1032" s="22">
        <f t="shared" si="190"/>
        <v>1.3075233761063036</v>
      </c>
      <c r="AP1032" s="21">
        <v>0.6210242661767259</v>
      </c>
      <c r="AQ1032" s="22">
        <f t="shared" si="191"/>
        <v>499.05771425793017</v>
      </c>
      <c r="AR1032" s="22">
        <f t="shared" si="192"/>
        <v>499.05771425793017</v>
      </c>
      <c r="AS1032" s="23">
        <f t="shared" si="193"/>
        <v>381.68167650209261</v>
      </c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</row>
    <row r="1033" spans="28:63">
      <c r="AB1033" s="129">
        <v>1031</v>
      </c>
      <c r="AC1033" s="19">
        <v>0.49502261577866569</v>
      </c>
      <c r="AD1033" s="20">
        <f t="shared" si="184"/>
        <v>0.90564888430663326</v>
      </c>
      <c r="AE1033" s="22">
        <f t="shared" si="185"/>
        <v>0.90564888430663326</v>
      </c>
      <c r="AF1033" s="21">
        <v>0.90513595101851307</v>
      </c>
      <c r="AG1033" s="22">
        <f t="shared" si="186"/>
        <v>6.313014087360358</v>
      </c>
      <c r="AH1033" s="22">
        <f t="shared" si="187"/>
        <v>6.313014087360358</v>
      </c>
      <c r="AI1033" s="23">
        <f t="shared" si="188"/>
        <v>6.9707081814533618</v>
      </c>
      <c r="AJ1033" s="46"/>
      <c r="AK1033" s="25"/>
      <c r="AL1033" s="129">
        <v>1031</v>
      </c>
      <c r="AM1033" s="21">
        <v>0.99502326728484047</v>
      </c>
      <c r="AN1033" s="22">
        <f t="shared" si="189"/>
        <v>2.1527816110356204</v>
      </c>
      <c r="AO1033" s="22">
        <f t="shared" si="190"/>
        <v>2.1527816110356204</v>
      </c>
      <c r="AP1033" s="21">
        <v>0.13480165259833587</v>
      </c>
      <c r="AQ1033" s="22">
        <f t="shared" si="191"/>
        <v>456.34633675439233</v>
      </c>
      <c r="AR1033" s="22">
        <f t="shared" si="192"/>
        <v>456.34633675439233</v>
      </c>
      <c r="AS1033" s="23">
        <f t="shared" si="193"/>
        <v>211.97985639372945</v>
      </c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  <c r="BF1033" s="23"/>
      <c r="BG1033" s="23"/>
      <c r="BH1033" s="23"/>
      <c r="BI1033" s="23"/>
      <c r="BJ1033" s="23"/>
      <c r="BK1033" s="23"/>
    </row>
    <row r="1034" spans="28:63">
      <c r="AB1034" s="129">
        <v>1032</v>
      </c>
      <c r="AC1034" s="19">
        <v>0.85964620763641542</v>
      </c>
      <c r="AD1034" s="20">
        <f t="shared" si="184"/>
        <v>1.4230571484371461</v>
      </c>
      <c r="AE1034" s="22">
        <f t="shared" si="185"/>
        <v>1.4230571484371461</v>
      </c>
      <c r="AF1034" s="21">
        <v>0.57083952104763125</v>
      </c>
      <c r="AG1034" s="22">
        <f t="shared" si="186"/>
        <v>4.4118508436004138</v>
      </c>
      <c r="AH1034" s="22">
        <f t="shared" si="187"/>
        <v>4.4118508436004138</v>
      </c>
      <c r="AI1034" s="23">
        <f t="shared" si="188"/>
        <v>3.100262592015838</v>
      </c>
      <c r="AJ1034" s="46"/>
      <c r="AK1034" s="25"/>
      <c r="AL1034" s="129">
        <v>1032</v>
      </c>
      <c r="AM1034" s="21">
        <v>0.40652308679281146</v>
      </c>
      <c r="AN1034" s="22">
        <f t="shared" si="189"/>
        <v>1.6525558638156834</v>
      </c>
      <c r="AO1034" s="22">
        <f t="shared" si="190"/>
        <v>1.6525558638156834</v>
      </c>
      <c r="AP1034" s="21">
        <v>0.15117169241493322</v>
      </c>
      <c r="AQ1034" s="22">
        <f t="shared" si="191"/>
        <v>458.49003228975454</v>
      </c>
      <c r="AR1034" s="22">
        <f t="shared" si="192"/>
        <v>458.49003228975454</v>
      </c>
      <c r="AS1034" s="23">
        <f t="shared" si="193"/>
        <v>277.4429853349223</v>
      </c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  <c r="BF1034" s="23"/>
      <c r="BG1034" s="23"/>
      <c r="BH1034" s="23"/>
      <c r="BI1034" s="23"/>
      <c r="BJ1034" s="23"/>
      <c r="BK1034" s="23"/>
    </row>
    <row r="1035" spans="28:63">
      <c r="AB1035" s="129">
        <v>1033</v>
      </c>
      <c r="AC1035" s="19">
        <v>0.87884421814411384</v>
      </c>
      <c r="AD1035" s="20">
        <f t="shared" si="184"/>
        <v>1.4639654374488342</v>
      </c>
      <c r="AE1035" s="22">
        <f t="shared" si="185"/>
        <v>1.4639654374488342</v>
      </c>
      <c r="AF1035" s="21">
        <v>0.19992635381760027</v>
      </c>
      <c r="AG1035" s="22">
        <f t="shared" si="186"/>
        <v>3.1007950251625527</v>
      </c>
      <c r="AH1035" s="22">
        <f t="shared" si="187"/>
        <v>3.1007950251625527</v>
      </c>
      <c r="AI1035" s="23">
        <f t="shared" si="188"/>
        <v>2.1180793930259201</v>
      </c>
      <c r="AJ1035" s="46"/>
      <c r="AK1035" s="25"/>
      <c r="AL1035" s="129">
        <v>1033</v>
      </c>
      <c r="AM1035" s="21">
        <v>0.93785606522706688</v>
      </c>
      <c r="AN1035" s="22">
        <f t="shared" si="189"/>
        <v>2.033145324373951</v>
      </c>
      <c r="AO1035" s="22">
        <f t="shared" si="190"/>
        <v>2.033145324373951</v>
      </c>
      <c r="AP1035" s="21">
        <v>0.14298014408072213</v>
      </c>
      <c r="AQ1035" s="22">
        <f t="shared" si="191"/>
        <v>457.43267839723836</v>
      </c>
      <c r="AR1035" s="22">
        <f t="shared" si="192"/>
        <v>457.43267839723836</v>
      </c>
      <c r="AS1035" s="23">
        <f t="shared" si="193"/>
        <v>224.98769414728957</v>
      </c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  <c r="BF1035" s="23"/>
      <c r="BG1035" s="23"/>
      <c r="BH1035" s="23"/>
      <c r="BI1035" s="23"/>
      <c r="BJ1035" s="23"/>
      <c r="BK1035" s="23"/>
    </row>
    <row r="1036" spans="28:63">
      <c r="AB1036" s="129">
        <v>1034</v>
      </c>
      <c r="AC1036" s="19">
        <v>0.34649153740852545</v>
      </c>
      <c r="AD1036" s="20">
        <f t="shared" si="184"/>
        <v>0.75506599778062888</v>
      </c>
      <c r="AE1036" s="22">
        <f t="shared" si="185"/>
        <v>0.75506599778062888</v>
      </c>
      <c r="AF1036" s="21">
        <v>0.82448644297709273</v>
      </c>
      <c r="AG1036" s="22">
        <f t="shared" si="186"/>
        <v>5.7053525955634887</v>
      </c>
      <c r="AH1036" s="22">
        <f t="shared" si="187"/>
        <v>5.7053525955634887</v>
      </c>
      <c r="AI1036" s="23">
        <f t="shared" si="188"/>
        <v>7.5560978938705681</v>
      </c>
      <c r="AJ1036" s="46"/>
      <c r="AK1036" s="25"/>
      <c r="AL1036" s="129">
        <v>1034</v>
      </c>
      <c r="AM1036" s="21">
        <v>0.71977267452812199</v>
      </c>
      <c r="AN1036" s="22">
        <f t="shared" si="189"/>
        <v>1.8456811579785781</v>
      </c>
      <c r="AO1036" s="22">
        <f t="shared" si="190"/>
        <v>1.8456811579785781</v>
      </c>
      <c r="AP1036" s="21">
        <v>0.65945090375747861</v>
      </c>
      <c r="AQ1036" s="22">
        <f t="shared" si="191"/>
        <v>502.22992865525691</v>
      </c>
      <c r="AR1036" s="22">
        <f t="shared" si="192"/>
        <v>502.22992865525691</v>
      </c>
      <c r="AS1036" s="23">
        <f t="shared" si="193"/>
        <v>272.11088246970445</v>
      </c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  <c r="BF1036" s="23"/>
      <c r="BG1036" s="23"/>
      <c r="BH1036" s="23"/>
      <c r="BI1036" s="23"/>
      <c r="BJ1036" s="23"/>
      <c r="BK1036" s="23"/>
    </row>
    <row r="1037" spans="28:63">
      <c r="AB1037" s="129">
        <v>1035</v>
      </c>
      <c r="AC1037" s="19">
        <v>0.17272901996334611</v>
      </c>
      <c r="AD1037" s="20">
        <f t="shared" si="184"/>
        <v>0.86934399637750492</v>
      </c>
      <c r="AE1037" s="22">
        <f t="shared" si="185"/>
        <v>0.86934399637750492</v>
      </c>
      <c r="AF1037" s="21">
        <v>0.35703228322813618</v>
      </c>
      <c r="AG1037" s="22">
        <f t="shared" si="186"/>
        <v>3.6080720061508389</v>
      </c>
      <c r="AH1037" s="22">
        <f t="shared" si="187"/>
        <v>3.6080720061508389</v>
      </c>
      <c r="AI1037" s="23">
        <f t="shared" si="188"/>
        <v>4.1503386705210135</v>
      </c>
      <c r="AJ1037" s="46"/>
      <c r="AK1037" s="25"/>
      <c r="AL1037" s="129">
        <v>1035</v>
      </c>
      <c r="AM1037" s="21">
        <v>0.16897616619669853</v>
      </c>
      <c r="AN1037" s="22">
        <f t="shared" si="189"/>
        <v>1.4491373462832198</v>
      </c>
      <c r="AO1037" s="22">
        <f t="shared" si="190"/>
        <v>1.4491373462832198</v>
      </c>
      <c r="AP1037" s="21">
        <v>3.4089185991941218E-3</v>
      </c>
      <c r="AQ1037" s="22">
        <f t="shared" si="191"/>
        <v>425.77991369071395</v>
      </c>
      <c r="AR1037" s="22">
        <f t="shared" si="192"/>
        <v>425.77991369071395</v>
      </c>
      <c r="AS1037" s="23">
        <f t="shared" si="193"/>
        <v>293.81612086857325</v>
      </c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  <c r="BF1037" s="23"/>
      <c r="BG1037" s="23"/>
      <c r="BH1037" s="23"/>
      <c r="BI1037" s="23"/>
      <c r="BJ1037" s="23"/>
      <c r="BK1037" s="23"/>
    </row>
    <row r="1038" spans="28:63">
      <c r="AB1038" s="129">
        <v>1036</v>
      </c>
      <c r="AC1038" s="19">
        <v>0.74010290830307202</v>
      </c>
      <c r="AD1038" s="20">
        <f t="shared" si="184"/>
        <v>1.2149064115225279</v>
      </c>
      <c r="AE1038" s="22">
        <f t="shared" si="185"/>
        <v>1.2149064115225279</v>
      </c>
      <c r="AF1038" s="21">
        <v>2.7827829390589143E-2</v>
      </c>
      <c r="AG1038" s="22">
        <f t="shared" si="186"/>
        <v>2.408615927667455</v>
      </c>
      <c r="AH1038" s="22">
        <f t="shared" si="187"/>
        <v>2.408615927667455</v>
      </c>
      <c r="AI1038" s="23">
        <f t="shared" si="188"/>
        <v>1.982552651647433</v>
      </c>
      <c r="AJ1038" s="46"/>
      <c r="AK1038" s="25"/>
      <c r="AL1038" s="129">
        <v>1036</v>
      </c>
      <c r="AM1038" s="21">
        <v>0.4370417128987012</v>
      </c>
      <c r="AN1038" s="22">
        <f t="shared" si="189"/>
        <v>1.6736585190844251</v>
      </c>
      <c r="AO1038" s="22">
        <f t="shared" si="190"/>
        <v>1.6736585190844251</v>
      </c>
      <c r="AP1038" s="21">
        <v>0.7930149923023978</v>
      </c>
      <c r="AQ1038" s="22">
        <f t="shared" si="191"/>
        <v>514.9616488375018</v>
      </c>
      <c r="AR1038" s="22">
        <f t="shared" si="192"/>
        <v>514.9616488375018</v>
      </c>
      <c r="AS1038" s="23">
        <f t="shared" si="193"/>
        <v>307.68621135404106</v>
      </c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  <c r="BF1038" s="23"/>
      <c r="BG1038" s="23"/>
      <c r="BH1038" s="23"/>
      <c r="BI1038" s="23"/>
      <c r="BJ1038" s="23"/>
      <c r="BK1038" s="23"/>
    </row>
    <row r="1039" spans="28:63">
      <c r="AB1039" s="129">
        <v>1037</v>
      </c>
      <c r="AC1039" s="19">
        <v>0.99147554757854806</v>
      </c>
      <c r="AD1039" s="20">
        <f t="shared" si="184"/>
        <v>1.8578149397344594</v>
      </c>
      <c r="AE1039" s="22">
        <f t="shared" si="185"/>
        <v>1.8578149397344594</v>
      </c>
      <c r="AF1039" s="21">
        <v>0.9517180122183222</v>
      </c>
      <c r="AG1039" s="22">
        <f t="shared" si="186"/>
        <v>6.7964803144732802</v>
      </c>
      <c r="AH1039" s="22">
        <f t="shared" si="187"/>
        <v>6.7964803144732802</v>
      </c>
      <c r="AI1039" s="23">
        <f t="shared" si="188"/>
        <v>3.6583193347797667</v>
      </c>
      <c r="AJ1039" s="46"/>
      <c r="AK1039" s="25"/>
      <c r="AL1039" s="129">
        <v>1037</v>
      </c>
      <c r="AM1039" s="21">
        <v>0.44214134908331204</v>
      </c>
      <c r="AN1039" s="22">
        <f t="shared" si="189"/>
        <v>1.6771120363054013</v>
      </c>
      <c r="AO1039" s="22">
        <f t="shared" si="190"/>
        <v>1.6771120363054013</v>
      </c>
      <c r="AP1039" s="21">
        <v>0.17618807271428405</v>
      </c>
      <c r="AQ1039" s="22">
        <f t="shared" si="191"/>
        <v>461.55289535760392</v>
      </c>
      <c r="AR1039" s="22">
        <f t="shared" si="192"/>
        <v>461.55289535760392</v>
      </c>
      <c r="AS1039" s="23">
        <f t="shared" si="193"/>
        <v>275.20695419632381</v>
      </c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  <c r="BF1039" s="23"/>
      <c r="BG1039" s="23"/>
      <c r="BH1039" s="23"/>
      <c r="BI1039" s="23"/>
      <c r="BJ1039" s="23"/>
      <c r="BK1039" s="23"/>
    </row>
    <row r="1040" spans="28:63">
      <c r="AB1040" s="129">
        <v>1038</v>
      </c>
      <c r="AC1040" s="19">
        <v>3.9932499563530621E-2</v>
      </c>
      <c r="AD1040" s="20">
        <f t="shared" si="184"/>
        <v>0.72950540458483903</v>
      </c>
      <c r="AE1040" s="22">
        <f t="shared" si="185"/>
        <v>0.72950540458483903</v>
      </c>
      <c r="AF1040" s="21">
        <v>0.89799622679388691</v>
      </c>
      <c r="AG1040" s="22">
        <f t="shared" si="186"/>
        <v>6.2506820768701328</v>
      </c>
      <c r="AH1040" s="22">
        <f t="shared" si="187"/>
        <v>6.2506820768701328</v>
      </c>
      <c r="AI1040" s="23">
        <f t="shared" si="188"/>
        <v>8.5683835069424763</v>
      </c>
      <c r="AJ1040" s="46"/>
      <c r="AK1040" s="25"/>
      <c r="AL1040" s="129">
        <v>1038</v>
      </c>
      <c r="AM1040" s="21">
        <v>9.2879656412734546E-2</v>
      </c>
      <c r="AN1040" s="22">
        <f t="shared" si="189"/>
        <v>1.3536752727800399</v>
      </c>
      <c r="AO1040" s="22">
        <f t="shared" si="190"/>
        <v>1.3536752727800399</v>
      </c>
      <c r="AP1040" s="21">
        <v>0.59237016387283747</v>
      </c>
      <c r="AQ1040" s="22">
        <f t="shared" si="191"/>
        <v>496.7957881621312</v>
      </c>
      <c r="AR1040" s="22">
        <f t="shared" si="192"/>
        <v>496.7957881621312</v>
      </c>
      <c r="AS1040" s="23">
        <f t="shared" si="193"/>
        <v>366.99775651649662</v>
      </c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  <c r="BF1040" s="23"/>
      <c r="BG1040" s="23"/>
      <c r="BH1040" s="23"/>
      <c r="BI1040" s="23"/>
      <c r="BJ1040" s="23"/>
      <c r="BK1040" s="23"/>
    </row>
    <row r="1041" spans="28:63">
      <c r="AB1041" s="129">
        <v>1039</v>
      </c>
      <c r="AC1041" s="19">
        <v>0.2874666672820122</v>
      </c>
      <c r="AD1041" s="20">
        <f t="shared" si="184"/>
        <v>0.70005998143222792</v>
      </c>
      <c r="AE1041" s="22">
        <f t="shared" si="185"/>
        <v>0.70005998143222792</v>
      </c>
      <c r="AF1041" s="21">
        <v>6.2274706974716487E-3</v>
      </c>
      <c r="AG1041" s="22">
        <f t="shared" si="186"/>
        <v>2.1932998297589261</v>
      </c>
      <c r="AH1041" s="22">
        <f t="shared" si="187"/>
        <v>2.1932998297589261</v>
      </c>
      <c r="AI1041" s="23">
        <f t="shared" si="188"/>
        <v>3.1330170098735421</v>
      </c>
      <c r="AJ1041" s="46"/>
      <c r="AK1041" s="25"/>
      <c r="AL1041" s="129">
        <v>1039</v>
      </c>
      <c r="AM1041" s="21">
        <v>0.19311690172395624</v>
      </c>
      <c r="AN1041" s="22">
        <f t="shared" si="189"/>
        <v>1.4746257335123982</v>
      </c>
      <c r="AO1041" s="22">
        <f t="shared" si="190"/>
        <v>1.4746257335123982</v>
      </c>
      <c r="AP1041" s="21">
        <v>0.5281614326791384</v>
      </c>
      <c r="AQ1041" s="22">
        <f t="shared" si="191"/>
        <v>491.9998679431838</v>
      </c>
      <c r="AR1041" s="22">
        <f t="shared" si="192"/>
        <v>491.9998679431838</v>
      </c>
      <c r="AS1041" s="23">
        <f t="shared" si="193"/>
        <v>333.64389130202795</v>
      </c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  <c r="BF1041" s="23"/>
      <c r="BG1041" s="23"/>
      <c r="BH1041" s="23"/>
      <c r="BI1041" s="23"/>
      <c r="BJ1041" s="23"/>
      <c r="BK1041" s="23"/>
    </row>
    <row r="1042" spans="28:63">
      <c r="AB1042" s="129">
        <v>1040</v>
      </c>
      <c r="AC1042" s="19">
        <v>0.10386484904019189</v>
      </c>
      <c r="AD1042" s="20">
        <f t="shared" si="184"/>
        <v>0.80886176432482948</v>
      </c>
      <c r="AE1042" s="22">
        <f t="shared" si="185"/>
        <v>0.80886176432482948</v>
      </c>
      <c r="AF1042" s="21">
        <v>0.29701522060294472</v>
      </c>
      <c r="AG1042" s="22">
        <f t="shared" si="186"/>
        <v>3.407664713687419</v>
      </c>
      <c r="AH1042" s="22">
        <f t="shared" si="187"/>
        <v>3.407664713687419</v>
      </c>
      <c r="AI1042" s="23">
        <f t="shared" si="188"/>
        <v>4.2129135829925826</v>
      </c>
      <c r="AJ1042" s="46"/>
      <c r="AK1042" s="25"/>
      <c r="AL1042" s="129">
        <v>1040</v>
      </c>
      <c r="AM1042" s="21">
        <v>9.4071960944909661E-2</v>
      </c>
      <c r="AN1042" s="22">
        <f t="shared" si="189"/>
        <v>1.3554262683659188</v>
      </c>
      <c r="AO1042" s="22">
        <f t="shared" si="190"/>
        <v>1.3554262683659188</v>
      </c>
      <c r="AP1042" s="21">
        <v>0.16723597604252205</v>
      </c>
      <c r="AQ1042" s="22">
        <f t="shared" si="191"/>
        <v>460.48348509227827</v>
      </c>
      <c r="AR1042" s="22">
        <f t="shared" si="192"/>
        <v>460.48348509227827</v>
      </c>
      <c r="AS1042" s="23">
        <f t="shared" si="193"/>
        <v>339.73333396248114</v>
      </c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  <c r="BF1042" s="23"/>
      <c r="BG1042" s="23"/>
      <c r="BH1042" s="23"/>
      <c r="BI1042" s="23"/>
      <c r="BJ1042" s="23"/>
      <c r="BK1042" s="23"/>
    </row>
    <row r="1043" spans="28:63">
      <c r="AB1043" s="129">
        <v>1041</v>
      </c>
      <c r="AC1043" s="19">
        <v>7.5479375880912358E-2</v>
      </c>
      <c r="AD1043" s="20">
        <f t="shared" si="184"/>
        <v>0.7780486952212321</v>
      </c>
      <c r="AE1043" s="22">
        <f t="shared" si="185"/>
        <v>0.7780486952212321</v>
      </c>
      <c r="AF1043" s="21">
        <v>7.3725265028539599E-2</v>
      </c>
      <c r="AG1043" s="22">
        <f t="shared" si="186"/>
        <v>2.6650951737693167</v>
      </c>
      <c r="AH1043" s="22">
        <f t="shared" si="187"/>
        <v>2.6650951737693167</v>
      </c>
      <c r="AI1043" s="23">
        <f t="shared" si="188"/>
        <v>3.4253578087570955</v>
      </c>
      <c r="AJ1043" s="46"/>
      <c r="AK1043" s="25"/>
      <c r="AL1043" s="129">
        <v>1041</v>
      </c>
      <c r="AM1043" s="21">
        <v>0.64958789352579815</v>
      </c>
      <c r="AN1043" s="22">
        <f t="shared" si="189"/>
        <v>1.8037871484915686</v>
      </c>
      <c r="AO1043" s="22">
        <f t="shared" si="190"/>
        <v>1.8037871484915686</v>
      </c>
      <c r="AP1043" s="21">
        <v>3.7821909306437806E-2</v>
      </c>
      <c r="AQ1043" s="22">
        <f t="shared" si="191"/>
        <v>439.25239494720307</v>
      </c>
      <c r="AR1043" s="22">
        <f t="shared" si="192"/>
        <v>439.25239494720307</v>
      </c>
      <c r="AS1043" s="23">
        <f t="shared" si="193"/>
        <v>243.51675601776594</v>
      </c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  <c r="BF1043" s="23"/>
      <c r="BG1043" s="23"/>
      <c r="BH1043" s="23"/>
      <c r="BI1043" s="23"/>
      <c r="BJ1043" s="23"/>
      <c r="BK1043" s="23"/>
    </row>
    <row r="1044" spans="28:63">
      <c r="AB1044" s="129">
        <v>1042</v>
      </c>
      <c r="AC1044" s="19">
        <v>0.48908320574051889</v>
      </c>
      <c r="AD1044" s="20">
        <f t="shared" si="184"/>
        <v>0.8992319639152917</v>
      </c>
      <c r="AE1044" s="22">
        <f t="shared" si="185"/>
        <v>0.8992319639152917</v>
      </c>
      <c r="AF1044" s="21">
        <v>0.98448500139293937</v>
      </c>
      <c r="AG1044" s="22">
        <f t="shared" si="186"/>
        <v>7.3177610695571396</v>
      </c>
      <c r="AH1044" s="22">
        <f t="shared" si="187"/>
        <v>7.3177610695571396</v>
      </c>
      <c r="AI1044" s="23">
        <f t="shared" si="188"/>
        <v>8.1377902067619097</v>
      </c>
      <c r="AJ1044" s="46"/>
      <c r="AK1044" s="25"/>
      <c r="AL1044" s="129">
        <v>1042</v>
      </c>
      <c r="AM1044" s="21">
        <v>0.12339247168580147</v>
      </c>
      <c r="AN1044" s="22">
        <f t="shared" si="189"/>
        <v>1.3954420535810506</v>
      </c>
      <c r="AO1044" s="22">
        <f t="shared" si="190"/>
        <v>1.3954420535810506</v>
      </c>
      <c r="AP1044" s="21">
        <v>0.4848680355153091</v>
      </c>
      <c r="AQ1044" s="22">
        <f t="shared" si="191"/>
        <v>488.93262470013769</v>
      </c>
      <c r="AR1044" s="22">
        <f t="shared" si="192"/>
        <v>488.93262470013769</v>
      </c>
      <c r="AS1044" s="23">
        <f t="shared" si="193"/>
        <v>350.37830732233937</v>
      </c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  <c r="BF1044" s="23"/>
      <c r="BG1044" s="23"/>
      <c r="BH1044" s="23"/>
      <c r="BI1044" s="23"/>
      <c r="BJ1044" s="23"/>
      <c r="BK1044" s="23"/>
    </row>
    <row r="1045" spans="28:63">
      <c r="AB1045" s="129">
        <v>1043</v>
      </c>
      <c r="AC1045" s="19">
        <v>0.32381265381215463</v>
      </c>
      <c r="AD1045" s="20">
        <f t="shared" si="184"/>
        <v>0.73364858344174699</v>
      </c>
      <c r="AE1045" s="22">
        <f t="shared" si="185"/>
        <v>0.73364858344174699</v>
      </c>
      <c r="AF1045" s="21">
        <v>0.51872642794378687</v>
      </c>
      <c r="AG1045" s="22">
        <f t="shared" si="186"/>
        <v>4.2002359071007582</v>
      </c>
      <c r="AH1045" s="22">
        <f t="shared" si="187"/>
        <v>4.2002359071007582</v>
      </c>
      <c r="AI1045" s="23">
        <f t="shared" si="188"/>
        <v>5.7251332612083816</v>
      </c>
      <c r="AJ1045" s="46"/>
      <c r="AK1045" s="25"/>
      <c r="AL1045" s="129">
        <v>1043</v>
      </c>
      <c r="AM1045" s="21">
        <v>9.682459933421228E-2</v>
      </c>
      <c r="AN1045" s="22">
        <f t="shared" si="189"/>
        <v>1.359426836404646</v>
      </c>
      <c r="AO1045" s="22">
        <f t="shared" si="190"/>
        <v>1.359426836404646</v>
      </c>
      <c r="AP1045" s="21">
        <v>0.64113187081208645</v>
      </c>
      <c r="AQ1045" s="22">
        <f t="shared" si="191"/>
        <v>500.69647846846232</v>
      </c>
      <c r="AR1045" s="22">
        <f t="shared" si="192"/>
        <v>500.69647846846232</v>
      </c>
      <c r="AS1045" s="23">
        <f t="shared" si="193"/>
        <v>368.3143991718473</v>
      </c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</row>
    <row r="1046" spans="28:63">
      <c r="AB1046" s="129">
        <v>1044</v>
      </c>
      <c r="AC1046" s="19">
        <v>0.15756082177528263</v>
      </c>
      <c r="AD1046" s="20">
        <f t="shared" si="184"/>
        <v>0.85724607897034844</v>
      </c>
      <c r="AE1046" s="22">
        <f t="shared" si="185"/>
        <v>0.85724607897034844</v>
      </c>
      <c r="AF1046" s="21">
        <v>0.64380715622518214</v>
      </c>
      <c r="AG1046" s="22">
        <f t="shared" si="186"/>
        <v>4.7310880536110282</v>
      </c>
      <c r="AH1046" s="22">
        <f t="shared" si="187"/>
        <v>4.7310880536110282</v>
      </c>
      <c r="AI1046" s="23">
        <f t="shared" si="188"/>
        <v>5.5189381085225975</v>
      </c>
      <c r="AJ1046" s="46"/>
      <c r="AK1046" s="25"/>
      <c r="AL1046" s="129">
        <v>1044</v>
      </c>
      <c r="AM1046" s="21">
        <v>0.70636809820495816</v>
      </c>
      <c r="AN1046" s="22">
        <f t="shared" si="189"/>
        <v>1.8373057871923255</v>
      </c>
      <c r="AO1046" s="22">
        <f t="shared" si="190"/>
        <v>1.8373057871923255</v>
      </c>
      <c r="AP1046" s="21">
        <v>0.54054185368900565</v>
      </c>
      <c r="AQ1046" s="22">
        <f t="shared" si="191"/>
        <v>492.89791483234114</v>
      </c>
      <c r="AR1046" s="22">
        <f t="shared" si="192"/>
        <v>492.89791483234114</v>
      </c>
      <c r="AS1046" s="23">
        <f t="shared" si="193"/>
        <v>268.27211793936704</v>
      </c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/>
      <c r="BK1046" s="23"/>
    </row>
    <row r="1047" spans="28:63">
      <c r="AB1047" s="129">
        <v>1045</v>
      </c>
      <c r="AC1047" s="19">
        <v>0.45683710118766052</v>
      </c>
      <c r="AD1047" s="20">
        <f t="shared" si="184"/>
        <v>0.86502637439306795</v>
      </c>
      <c r="AE1047" s="22">
        <f t="shared" si="185"/>
        <v>0.86502637439306795</v>
      </c>
      <c r="AF1047" s="21">
        <v>2.5693607187932677E-2</v>
      </c>
      <c r="AG1047" s="22">
        <f t="shared" si="186"/>
        <v>2.392634235806808</v>
      </c>
      <c r="AH1047" s="22">
        <f t="shared" si="187"/>
        <v>2.392634235806808</v>
      </c>
      <c r="AI1047" s="23">
        <f t="shared" si="188"/>
        <v>2.7659668035966671</v>
      </c>
      <c r="AJ1047" s="46"/>
      <c r="AK1047" s="25"/>
      <c r="AL1047" s="129">
        <v>1045</v>
      </c>
      <c r="AM1047" s="21">
        <v>0.62051863493129533</v>
      </c>
      <c r="AN1047" s="22">
        <f t="shared" si="189"/>
        <v>1.7873798323451107</v>
      </c>
      <c r="AO1047" s="22">
        <f t="shared" si="190"/>
        <v>1.7873798323451107</v>
      </c>
      <c r="AP1047" s="21">
        <v>0.87720240234601965</v>
      </c>
      <c r="AQ1047" s="22">
        <f t="shared" si="191"/>
        <v>525.30970658802369</v>
      </c>
      <c r="AR1047" s="22">
        <f t="shared" si="192"/>
        <v>525.30970658802369</v>
      </c>
      <c r="AS1047" s="23">
        <f t="shared" si="193"/>
        <v>293.89931400243967</v>
      </c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  <c r="BF1047" s="23"/>
      <c r="BG1047" s="23"/>
      <c r="BH1047" s="23"/>
      <c r="BI1047" s="23"/>
      <c r="BJ1047" s="23"/>
      <c r="BK1047" s="23"/>
    </row>
    <row r="1048" spans="28:63">
      <c r="AB1048" s="129">
        <v>1046</v>
      </c>
      <c r="AC1048" s="19">
        <v>0.8449748891210026</v>
      </c>
      <c r="AD1048" s="20">
        <f t="shared" si="184"/>
        <v>1.3936522837837764</v>
      </c>
      <c r="AE1048" s="22">
        <f t="shared" si="185"/>
        <v>1.3936522837837764</v>
      </c>
      <c r="AF1048" s="21">
        <v>0.65974244591204723</v>
      </c>
      <c r="AG1048" s="22">
        <f t="shared" si="186"/>
        <v>4.8050466947639778</v>
      </c>
      <c r="AH1048" s="22">
        <f t="shared" si="187"/>
        <v>4.8050466947639778</v>
      </c>
      <c r="AI1048" s="23">
        <f t="shared" si="188"/>
        <v>3.4478088621347069</v>
      </c>
      <c r="AJ1048" s="46"/>
      <c r="AK1048" s="25"/>
      <c r="AL1048" s="129">
        <v>1046</v>
      </c>
      <c r="AM1048" s="21">
        <v>4.0337487242460113E-2</v>
      </c>
      <c r="AN1048" s="22">
        <f t="shared" si="189"/>
        <v>1.2603556201295647</v>
      </c>
      <c r="AO1048" s="22">
        <f t="shared" si="190"/>
        <v>1.2603556201295647</v>
      </c>
      <c r="AP1048" s="21">
        <v>0.8709126761611321</v>
      </c>
      <c r="AQ1048" s="22">
        <f t="shared" si="191"/>
        <v>524.4323774533508</v>
      </c>
      <c r="AR1048" s="22">
        <f t="shared" si="192"/>
        <v>524.4323774533508</v>
      </c>
      <c r="AS1048" s="23">
        <f t="shared" si="193"/>
        <v>416.09873362522802</v>
      </c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  <c r="BF1048" s="23"/>
      <c r="BG1048" s="23"/>
      <c r="BH1048" s="23"/>
      <c r="BI1048" s="23"/>
      <c r="BJ1048" s="23"/>
      <c r="BK1048" s="23"/>
    </row>
    <row r="1049" spans="28:63">
      <c r="AB1049" s="129">
        <v>1047</v>
      </c>
      <c r="AC1049" s="19">
        <v>0.9131158556915967</v>
      </c>
      <c r="AD1049" s="20">
        <f t="shared" si="184"/>
        <v>1.5460678061187889</v>
      </c>
      <c r="AE1049" s="22">
        <f t="shared" si="185"/>
        <v>1.5460678061187889</v>
      </c>
      <c r="AF1049" s="21">
        <v>0.86582511939766371</v>
      </c>
      <c r="AG1049" s="22">
        <f t="shared" si="186"/>
        <v>5.9936983232648959</v>
      </c>
      <c r="AH1049" s="22">
        <f t="shared" si="187"/>
        <v>5.9936983232648959</v>
      </c>
      <c r="AI1049" s="23">
        <f t="shared" si="188"/>
        <v>3.8767370354288215</v>
      </c>
      <c r="AJ1049" s="46"/>
      <c r="AK1049" s="25"/>
      <c r="AL1049" s="129">
        <v>1047</v>
      </c>
      <c r="AM1049" s="21">
        <v>0.14789869165426994</v>
      </c>
      <c r="AN1049" s="22">
        <f t="shared" si="189"/>
        <v>1.4253483819999788</v>
      </c>
      <c r="AO1049" s="22">
        <f t="shared" si="190"/>
        <v>1.4253483819999788</v>
      </c>
      <c r="AP1049" s="21">
        <v>0.3710055328484253</v>
      </c>
      <c r="AQ1049" s="22">
        <f t="shared" si="191"/>
        <v>480.29804492613812</v>
      </c>
      <c r="AR1049" s="22">
        <f t="shared" si="192"/>
        <v>480.29804492613812</v>
      </c>
      <c r="AS1049" s="23">
        <f t="shared" si="193"/>
        <v>336.96887791896006</v>
      </c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</row>
    <row r="1050" spans="28:63">
      <c r="AB1050" s="129">
        <v>1048</v>
      </c>
      <c r="AC1050" s="19">
        <v>0.49153181617867403</v>
      </c>
      <c r="AD1050" s="20">
        <f t="shared" si="184"/>
        <v>0.90187289226125711</v>
      </c>
      <c r="AE1050" s="22">
        <f t="shared" si="185"/>
        <v>0.90187289226125711</v>
      </c>
      <c r="AF1050" s="21">
        <v>0.632929060766244</v>
      </c>
      <c r="AG1050" s="22">
        <f t="shared" si="186"/>
        <v>4.6815473218663062</v>
      </c>
      <c r="AH1050" s="22">
        <f t="shared" si="187"/>
        <v>4.6815473218663062</v>
      </c>
      <c r="AI1050" s="23">
        <f t="shared" si="188"/>
        <v>5.1909169928905481</v>
      </c>
      <c r="AJ1050" s="46"/>
      <c r="AK1050" s="25"/>
      <c r="AL1050" s="129">
        <v>1048</v>
      </c>
      <c r="AM1050" s="21">
        <v>0.30996605649480358</v>
      </c>
      <c r="AN1050" s="22">
        <f t="shared" si="189"/>
        <v>1.5799566260761124</v>
      </c>
      <c r="AO1050" s="22">
        <f t="shared" si="190"/>
        <v>1.5799566260761124</v>
      </c>
      <c r="AP1050" s="21">
        <v>0.39268418285196338</v>
      </c>
      <c r="AQ1050" s="22">
        <f t="shared" si="191"/>
        <v>482.03470796215004</v>
      </c>
      <c r="AR1050" s="22">
        <f t="shared" si="192"/>
        <v>482.03470796215004</v>
      </c>
      <c r="AS1050" s="23">
        <f t="shared" si="193"/>
        <v>305.09363358872906</v>
      </c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</row>
    <row r="1051" spans="28:63">
      <c r="AB1051" s="129">
        <v>1049</v>
      </c>
      <c r="AC1051" s="19">
        <v>0.78584575531205025</v>
      </c>
      <c r="AD1051" s="20">
        <f t="shared" si="184"/>
        <v>1.2873372419566591</v>
      </c>
      <c r="AE1051" s="22">
        <f t="shared" si="185"/>
        <v>1.2873372419566591</v>
      </c>
      <c r="AF1051" s="21">
        <v>0.45087600145161477</v>
      </c>
      <c r="AG1051" s="22">
        <f t="shared" si="186"/>
        <v>3.9412169365126744</v>
      </c>
      <c r="AH1051" s="22">
        <f t="shared" si="187"/>
        <v>3.9412169365126744</v>
      </c>
      <c r="AI1051" s="23">
        <f t="shared" si="188"/>
        <v>3.0615263880056096</v>
      </c>
      <c r="AJ1051" s="46"/>
      <c r="AK1051" s="25"/>
      <c r="AL1051" s="129">
        <v>1049</v>
      </c>
      <c r="AM1051" s="21">
        <v>0.56719156693510664</v>
      </c>
      <c r="AN1051" s="22">
        <f t="shared" si="189"/>
        <v>1.7563011751996813</v>
      </c>
      <c r="AO1051" s="22">
        <f t="shared" si="190"/>
        <v>1.7563011751996813</v>
      </c>
      <c r="AP1051" s="21">
        <v>0.62431298241661359</v>
      </c>
      <c r="AQ1051" s="22">
        <f t="shared" si="191"/>
        <v>499.32271617551436</v>
      </c>
      <c r="AR1051" s="22">
        <f t="shared" si="192"/>
        <v>499.32271617551436</v>
      </c>
      <c r="AS1051" s="23">
        <f t="shared" si="193"/>
        <v>284.30358256677943</v>
      </c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</row>
    <row r="1052" spans="28:63">
      <c r="AB1052" s="129">
        <v>1050</v>
      </c>
      <c r="AC1052" s="19">
        <v>0.8345465596706082</v>
      </c>
      <c r="AD1052" s="20">
        <f t="shared" si="184"/>
        <v>1.3735900870155504</v>
      </c>
      <c r="AE1052" s="22">
        <f t="shared" si="185"/>
        <v>1.3735900870155504</v>
      </c>
      <c r="AF1052" s="21">
        <v>0.80020833180800233</v>
      </c>
      <c r="AG1052" s="22">
        <f t="shared" si="186"/>
        <v>5.5517863561854064</v>
      </c>
      <c r="AH1052" s="22">
        <f t="shared" si="187"/>
        <v>5.5517863561854064</v>
      </c>
      <c r="AI1052" s="23">
        <f t="shared" si="188"/>
        <v>4.0418072383209873</v>
      </c>
      <c r="AJ1052" s="46"/>
      <c r="AK1052" s="25"/>
      <c r="AL1052" s="129">
        <v>1050</v>
      </c>
      <c r="AM1052" s="21">
        <v>0.13638960820028789</v>
      </c>
      <c r="AN1052" s="22">
        <f t="shared" si="189"/>
        <v>1.4116392317756032</v>
      </c>
      <c r="AO1052" s="22">
        <f t="shared" si="190"/>
        <v>1.4116392317756032</v>
      </c>
      <c r="AP1052" s="21">
        <v>0.72403532649291091</v>
      </c>
      <c r="AQ1052" s="22">
        <f t="shared" si="191"/>
        <v>507.99563671796881</v>
      </c>
      <c r="AR1052" s="22">
        <f t="shared" si="192"/>
        <v>507.99563671796881</v>
      </c>
      <c r="AS1052" s="23">
        <f t="shared" si="193"/>
        <v>359.86222632747058</v>
      </c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</row>
    <row r="1053" spans="28:63">
      <c r="AB1053" s="129">
        <v>1051</v>
      </c>
      <c r="AC1053" s="19">
        <v>0.25451893111067936</v>
      </c>
      <c r="AD1053" s="20">
        <f t="shared" si="184"/>
        <v>0.67034481801562062</v>
      </c>
      <c r="AE1053" s="22">
        <f t="shared" si="185"/>
        <v>0.67034481801562062</v>
      </c>
      <c r="AF1053" s="21">
        <v>0.84059886346972201</v>
      </c>
      <c r="AG1053" s="22">
        <f t="shared" si="186"/>
        <v>5.8132137516647084</v>
      </c>
      <c r="AH1053" s="22">
        <f t="shared" si="187"/>
        <v>5.8132137516647084</v>
      </c>
      <c r="AI1053" s="23">
        <f t="shared" si="188"/>
        <v>8.6719753706356641</v>
      </c>
      <c r="AJ1053" s="46"/>
      <c r="AK1053" s="25"/>
      <c r="AL1053" s="129">
        <v>1051</v>
      </c>
      <c r="AM1053" s="21">
        <v>0.68762933726378983</v>
      </c>
      <c r="AN1053" s="22">
        <f t="shared" si="189"/>
        <v>1.8259116990524535</v>
      </c>
      <c r="AO1053" s="22">
        <f t="shared" si="190"/>
        <v>1.8259116990524535</v>
      </c>
      <c r="AP1053" s="21">
        <v>0.24474567377440104</v>
      </c>
      <c r="AQ1053" s="22">
        <f t="shared" si="191"/>
        <v>468.97456077382554</v>
      </c>
      <c r="AR1053" s="22">
        <f t="shared" si="192"/>
        <v>468.97456077382554</v>
      </c>
      <c r="AS1053" s="23">
        <f t="shared" si="193"/>
        <v>256.84405276399576</v>
      </c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</row>
    <row r="1054" spans="28:63">
      <c r="AB1054" s="129">
        <v>1052</v>
      </c>
      <c r="AC1054" s="19">
        <v>0.41601531152476701</v>
      </c>
      <c r="AD1054" s="20">
        <f t="shared" si="184"/>
        <v>0.82314908030461975</v>
      </c>
      <c r="AE1054" s="22">
        <f t="shared" si="185"/>
        <v>0.82314908030461975</v>
      </c>
      <c r="AF1054" s="21">
        <v>0.87127981817929057</v>
      </c>
      <c r="AG1054" s="22">
        <f t="shared" si="186"/>
        <v>6.0349031945928768</v>
      </c>
      <c r="AH1054" s="22">
        <f t="shared" si="187"/>
        <v>6.0349031945928768</v>
      </c>
      <c r="AI1054" s="23">
        <f t="shared" si="188"/>
        <v>7.3314826426818849</v>
      </c>
      <c r="AJ1054" s="46"/>
      <c r="AK1054" s="25"/>
      <c r="AL1054" s="129">
        <v>1052</v>
      </c>
      <c r="AM1054" s="21">
        <v>4.3552728114768735E-2</v>
      </c>
      <c r="AN1054" s="22">
        <f t="shared" si="189"/>
        <v>1.267405762856294</v>
      </c>
      <c r="AO1054" s="22">
        <f t="shared" si="190"/>
        <v>1.267405762856294</v>
      </c>
      <c r="AP1054" s="21">
        <v>0.81577112798307616</v>
      </c>
      <c r="AQ1054" s="22">
        <f t="shared" si="191"/>
        <v>517.5094958165256</v>
      </c>
      <c r="AR1054" s="22">
        <f t="shared" si="192"/>
        <v>517.5094958165256</v>
      </c>
      <c r="AS1054" s="23">
        <f t="shared" si="193"/>
        <v>408.32187369121493</v>
      </c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</row>
    <row r="1055" spans="28:63">
      <c r="AB1055" s="129">
        <v>1053</v>
      </c>
      <c r="AC1055" s="19">
        <v>7.177538959463603E-3</v>
      </c>
      <c r="AD1055" s="20">
        <f t="shared" si="184"/>
        <v>0.6549050668242441</v>
      </c>
      <c r="AE1055" s="22">
        <f t="shared" si="185"/>
        <v>0.6549050668242441</v>
      </c>
      <c r="AF1055" s="21">
        <v>0.12230198394919145</v>
      </c>
      <c r="AG1055" s="22">
        <f t="shared" si="186"/>
        <v>2.8566282178956919</v>
      </c>
      <c r="AH1055" s="22">
        <f t="shared" si="187"/>
        <v>2.8566282178956919</v>
      </c>
      <c r="AI1055" s="23">
        <f t="shared" si="188"/>
        <v>4.3618966512933106</v>
      </c>
      <c r="AJ1055" s="46"/>
      <c r="AK1055" s="25"/>
      <c r="AL1055" s="129">
        <v>1053</v>
      </c>
      <c r="AM1055" s="21">
        <v>0.48981258380067083</v>
      </c>
      <c r="AN1055" s="22">
        <f t="shared" si="189"/>
        <v>1.7084782156740685</v>
      </c>
      <c r="AO1055" s="22">
        <f t="shared" si="190"/>
        <v>1.7084782156740685</v>
      </c>
      <c r="AP1055" s="21">
        <v>3.8930405653390121E-2</v>
      </c>
      <c r="AQ1055" s="22">
        <f t="shared" si="191"/>
        <v>439.53248513126846</v>
      </c>
      <c r="AR1055" s="22">
        <f t="shared" si="192"/>
        <v>439.53248513126846</v>
      </c>
      <c r="AS1055" s="23">
        <f t="shared" si="193"/>
        <v>257.26548989555238</v>
      </c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</row>
    <row r="1056" spans="28:63">
      <c r="AB1056" s="129">
        <v>1054</v>
      </c>
      <c r="AC1056" s="19">
        <v>0.62080283328668728</v>
      </c>
      <c r="AD1056" s="20">
        <f t="shared" si="184"/>
        <v>1.0516835968004705</v>
      </c>
      <c r="AE1056" s="22">
        <f t="shared" si="185"/>
        <v>1.0516835968004705</v>
      </c>
      <c r="AF1056" s="21">
        <v>0.5499364343626667</v>
      </c>
      <c r="AG1056" s="22">
        <f t="shared" si="186"/>
        <v>4.3255058893610947</v>
      </c>
      <c r="AH1056" s="22">
        <f t="shared" si="187"/>
        <v>4.3255058893610947</v>
      </c>
      <c r="AI1056" s="23">
        <f t="shared" si="188"/>
        <v>4.1129346340672708</v>
      </c>
      <c r="AJ1056" s="46"/>
      <c r="AK1056" s="25"/>
      <c r="AL1056" s="129">
        <v>1054</v>
      </c>
      <c r="AM1056" s="21">
        <v>7.8459955876714838E-2</v>
      </c>
      <c r="AN1056" s="22">
        <f t="shared" si="189"/>
        <v>1.3315355013094232</v>
      </c>
      <c r="AO1056" s="22">
        <f t="shared" si="190"/>
        <v>1.3315355013094232</v>
      </c>
      <c r="AP1056" s="21">
        <v>2.9035801679082929E-2</v>
      </c>
      <c r="AQ1056" s="22">
        <f t="shared" si="191"/>
        <v>436.86863528727241</v>
      </c>
      <c r="AR1056" s="22">
        <f t="shared" si="192"/>
        <v>436.86863528727241</v>
      </c>
      <c r="AS1056" s="23">
        <f t="shared" si="193"/>
        <v>328.09386971482076</v>
      </c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  <c r="BF1056" s="23"/>
      <c r="BG1056" s="23"/>
      <c r="BH1056" s="23"/>
      <c r="BI1056" s="23"/>
      <c r="BJ1056" s="23"/>
      <c r="BK1056" s="23"/>
    </row>
    <row r="1057" spans="28:63">
      <c r="AB1057" s="129">
        <v>1055</v>
      </c>
      <c r="AC1057" s="19">
        <v>0.86965758231325896</v>
      </c>
      <c r="AD1057" s="20">
        <f t="shared" si="184"/>
        <v>1.4440143187222578</v>
      </c>
      <c r="AE1057" s="22">
        <f t="shared" si="185"/>
        <v>1.4440143187222578</v>
      </c>
      <c r="AF1057" s="21">
        <v>0.99136248296144747</v>
      </c>
      <c r="AG1057" s="22">
        <f t="shared" si="186"/>
        <v>7.4909562777554601</v>
      </c>
      <c r="AH1057" s="22">
        <f t="shared" si="187"/>
        <v>7.4909562777554601</v>
      </c>
      <c r="AI1057" s="23">
        <f t="shared" si="188"/>
        <v>5.1875914114091781</v>
      </c>
      <c r="AJ1057" s="46"/>
      <c r="AK1057" s="25"/>
      <c r="AL1057" s="129">
        <v>1055</v>
      </c>
      <c r="AM1057" s="21">
        <v>0.3204292237786468</v>
      </c>
      <c r="AN1057" s="22">
        <f t="shared" si="189"/>
        <v>1.5883248233709435</v>
      </c>
      <c r="AO1057" s="22">
        <f t="shared" si="190"/>
        <v>1.5883248233709435</v>
      </c>
      <c r="AP1057" s="21">
        <v>0.36901039372145572</v>
      </c>
      <c r="AQ1057" s="22">
        <f t="shared" si="191"/>
        <v>480.13569537695781</v>
      </c>
      <c r="AR1057" s="22">
        <f t="shared" si="192"/>
        <v>480.13569537695781</v>
      </c>
      <c r="AS1057" s="23">
        <f t="shared" si="193"/>
        <v>302.29061984811972</v>
      </c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  <c r="BF1057" s="23"/>
      <c r="BG1057" s="23"/>
      <c r="BH1057" s="23"/>
      <c r="BI1057" s="23"/>
      <c r="BJ1057" s="23"/>
      <c r="BK1057" s="23"/>
    </row>
    <row r="1058" spans="28:63">
      <c r="AB1058" s="129">
        <v>1056</v>
      </c>
      <c r="AC1058" s="19">
        <v>0.68224266738976802</v>
      </c>
      <c r="AD1058" s="20">
        <f t="shared" si="184"/>
        <v>1.1319024881855575</v>
      </c>
      <c r="AE1058" s="22">
        <f t="shared" si="185"/>
        <v>1.1319024881855575</v>
      </c>
      <c r="AF1058" s="21">
        <v>3.1737719645145712E-2</v>
      </c>
      <c r="AG1058" s="22">
        <f t="shared" si="186"/>
        <v>2.4363786404842407</v>
      </c>
      <c r="AH1058" s="22">
        <f t="shared" si="187"/>
        <v>2.4363786404842407</v>
      </c>
      <c r="AI1058" s="23">
        <f t="shared" si="188"/>
        <v>2.1524633666896182</v>
      </c>
      <c r="AJ1058" s="46"/>
      <c r="AK1058" s="25"/>
      <c r="AL1058" s="129">
        <v>1056</v>
      </c>
      <c r="AM1058" s="21">
        <v>0.62373692275003711</v>
      </c>
      <c r="AN1058" s="22">
        <f t="shared" si="189"/>
        <v>1.7892118544593216</v>
      </c>
      <c r="AO1058" s="22">
        <f t="shared" si="190"/>
        <v>1.7892118544593216</v>
      </c>
      <c r="AP1058" s="21">
        <v>0.5788110418516883</v>
      </c>
      <c r="AQ1058" s="22">
        <f t="shared" si="191"/>
        <v>495.75319626741378</v>
      </c>
      <c r="AR1058" s="22">
        <f t="shared" si="192"/>
        <v>495.75319626741378</v>
      </c>
      <c r="AS1058" s="23">
        <f t="shared" si="193"/>
        <v>277.07909213312496</v>
      </c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  <c r="BF1058" s="23"/>
      <c r="BG1058" s="23"/>
      <c r="BH1058" s="23"/>
      <c r="BI1058" s="23"/>
      <c r="BJ1058" s="23"/>
      <c r="BK1058" s="23"/>
    </row>
    <row r="1059" spans="28:63">
      <c r="AB1059" s="129">
        <v>1057</v>
      </c>
      <c r="AC1059" s="19">
        <v>0.6849365219222584</v>
      </c>
      <c r="AD1059" s="20">
        <f t="shared" si="184"/>
        <v>1.1355900598621207</v>
      </c>
      <c r="AE1059" s="22">
        <f t="shared" si="185"/>
        <v>1.1355900598621207</v>
      </c>
      <c r="AF1059" s="21">
        <v>0.59854606913239916</v>
      </c>
      <c r="AG1059" s="22">
        <f t="shared" si="186"/>
        <v>4.5296083901052278</v>
      </c>
      <c r="AH1059" s="22">
        <f t="shared" si="187"/>
        <v>4.5296083901052278</v>
      </c>
      <c r="AI1059" s="23">
        <f t="shared" si="188"/>
        <v>3.9887707282812928</v>
      </c>
      <c r="AJ1059" s="46"/>
      <c r="AK1059" s="25"/>
      <c r="AL1059" s="129">
        <v>1057</v>
      </c>
      <c r="AM1059" s="21">
        <v>0.44730440845992014</v>
      </c>
      <c r="AN1059" s="22">
        <f t="shared" si="189"/>
        <v>1.6805882740963893</v>
      </c>
      <c r="AO1059" s="22">
        <f t="shared" si="190"/>
        <v>1.6805882740963893</v>
      </c>
      <c r="AP1059" s="21">
        <v>0.35612300054558099</v>
      </c>
      <c r="AQ1059" s="22">
        <f t="shared" si="191"/>
        <v>479.0762676998699</v>
      </c>
      <c r="AR1059" s="22">
        <f t="shared" si="192"/>
        <v>479.0762676998699</v>
      </c>
      <c r="AS1059" s="23">
        <f t="shared" si="193"/>
        <v>285.06462593133188</v>
      </c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/>
      <c r="BG1059" s="23"/>
      <c r="BH1059" s="23"/>
      <c r="BI1059" s="23"/>
      <c r="BJ1059" s="23"/>
      <c r="BK1059" s="23"/>
    </row>
    <row r="1060" spans="28:63">
      <c r="AB1060" s="129">
        <v>1058</v>
      </c>
      <c r="AC1060" s="19">
        <v>0.56534725348150827</v>
      </c>
      <c r="AD1060" s="20">
        <f t="shared" si="184"/>
        <v>0.98470573051786858</v>
      </c>
      <c r="AE1060" s="22">
        <f t="shared" si="185"/>
        <v>0.98470573051786858</v>
      </c>
      <c r="AF1060" s="21">
        <v>0.63254535391201472</v>
      </c>
      <c r="AG1060" s="22">
        <f t="shared" si="186"/>
        <v>4.6798133512346691</v>
      </c>
      <c r="AH1060" s="22">
        <f t="shared" si="187"/>
        <v>4.6798133512346691</v>
      </c>
      <c r="AI1060" s="23">
        <f t="shared" si="188"/>
        <v>4.7524993571160588</v>
      </c>
      <c r="AJ1060" s="46"/>
      <c r="AK1060" s="25"/>
      <c r="AL1060" s="129">
        <v>1058</v>
      </c>
      <c r="AM1060" s="21">
        <v>0.56232545910470366</v>
      </c>
      <c r="AN1060" s="22">
        <f t="shared" si="189"/>
        <v>1.753393829955423</v>
      </c>
      <c r="AO1060" s="22">
        <f t="shared" si="190"/>
        <v>1.753393829955423</v>
      </c>
      <c r="AP1060" s="21">
        <v>0.1992741904582449</v>
      </c>
      <c r="AQ1060" s="22">
        <f t="shared" si="191"/>
        <v>464.19148183180556</v>
      </c>
      <c r="AR1060" s="22">
        <f t="shared" si="192"/>
        <v>464.19148183180556</v>
      </c>
      <c r="AS1060" s="23">
        <f t="shared" si="193"/>
        <v>264.73885894967867</v>
      </c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  <c r="BF1060" s="23"/>
      <c r="BG1060" s="23"/>
      <c r="BH1060" s="23"/>
      <c r="BI1060" s="23"/>
      <c r="BJ1060" s="23"/>
      <c r="BK1060" s="23"/>
    </row>
    <row r="1061" spans="28:63">
      <c r="AB1061" s="129">
        <v>1059</v>
      </c>
      <c r="AC1061" s="19">
        <v>0.6776591530642867</v>
      </c>
      <c r="AD1061" s="20">
        <f t="shared" si="184"/>
        <v>1.1256639361248229</v>
      </c>
      <c r="AE1061" s="22">
        <f t="shared" si="185"/>
        <v>1.1256639361248229</v>
      </c>
      <c r="AF1061" s="21">
        <v>0.70609274649991172</v>
      </c>
      <c r="AG1061" s="22">
        <f t="shared" si="186"/>
        <v>5.0306199965308167</v>
      </c>
      <c r="AH1061" s="22">
        <f t="shared" si="187"/>
        <v>5.0306199965308167</v>
      </c>
      <c r="AI1061" s="23">
        <f t="shared" si="188"/>
        <v>4.4690247551583466</v>
      </c>
      <c r="AJ1061" s="46"/>
      <c r="AK1061" s="25"/>
      <c r="AL1061" s="129">
        <v>1059</v>
      </c>
      <c r="AM1061" s="21">
        <v>0.85303398596851809</v>
      </c>
      <c r="AN1061" s="22">
        <f t="shared" si="189"/>
        <v>1.9434054281826993</v>
      </c>
      <c r="AO1061" s="22">
        <f t="shared" si="190"/>
        <v>1.9434054281826993</v>
      </c>
      <c r="AP1061" s="21">
        <v>0.44303354021932595</v>
      </c>
      <c r="AQ1061" s="22">
        <f t="shared" si="191"/>
        <v>485.89179534774718</v>
      </c>
      <c r="AR1061" s="22">
        <f t="shared" si="192"/>
        <v>485.89179534774718</v>
      </c>
      <c r="AS1061" s="23">
        <f t="shared" si="193"/>
        <v>250.02080795982451</v>
      </c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</row>
    <row r="1062" spans="28:63">
      <c r="AB1062" s="129">
        <v>1060</v>
      </c>
      <c r="AC1062" s="19">
        <v>0.80570098906288823</v>
      </c>
      <c r="AD1062" s="20">
        <f t="shared" si="184"/>
        <v>1.3211778330531225</v>
      </c>
      <c r="AE1062" s="22">
        <f t="shared" si="185"/>
        <v>1.3211778330531225</v>
      </c>
      <c r="AF1062" s="21">
        <v>4.7404421684943965E-2</v>
      </c>
      <c r="AG1062" s="22">
        <f t="shared" si="186"/>
        <v>2.5333165383800353</v>
      </c>
      <c r="AH1062" s="22">
        <f t="shared" si="187"/>
        <v>2.5333165383800353</v>
      </c>
      <c r="AI1062" s="23">
        <f t="shared" si="188"/>
        <v>1.9174682431098393</v>
      </c>
      <c r="AJ1062" s="46"/>
      <c r="AK1062" s="25"/>
      <c r="AL1062" s="129">
        <v>1060</v>
      </c>
      <c r="AM1062" s="21">
        <v>0.60892849188254605</v>
      </c>
      <c r="AN1062" s="22">
        <f t="shared" si="189"/>
        <v>1.7807424176215432</v>
      </c>
      <c r="AO1062" s="22">
        <f t="shared" si="190"/>
        <v>1.7807424176215432</v>
      </c>
      <c r="AP1062" s="21">
        <v>0.74940869659480647</v>
      </c>
      <c r="AQ1062" s="22">
        <f t="shared" si="191"/>
        <v>510.44402383797797</v>
      </c>
      <c r="AR1062" s="22">
        <f t="shared" si="192"/>
        <v>510.44402383797797</v>
      </c>
      <c r="AS1062" s="23">
        <f t="shared" si="193"/>
        <v>286.64674844987121</v>
      </c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</row>
    <row r="1063" spans="28:63">
      <c r="AB1063" s="129">
        <v>1061</v>
      </c>
      <c r="AC1063" s="19">
        <v>0.57310152885553156</v>
      </c>
      <c r="AD1063" s="20">
        <f t="shared" si="184"/>
        <v>0.99380299435636288</v>
      </c>
      <c r="AE1063" s="22">
        <f t="shared" si="185"/>
        <v>0.99380299435636288</v>
      </c>
      <c r="AF1063" s="21">
        <v>0.61429589447864363</v>
      </c>
      <c r="AG1063" s="22">
        <f t="shared" si="186"/>
        <v>4.5983646336444739</v>
      </c>
      <c r="AH1063" s="22">
        <f t="shared" si="187"/>
        <v>4.5983646336444739</v>
      </c>
      <c r="AI1063" s="23">
        <f t="shared" si="188"/>
        <v>4.6270384168268759</v>
      </c>
      <c r="AJ1063" s="46"/>
      <c r="AK1063" s="25"/>
      <c r="AL1063" s="129">
        <v>1061</v>
      </c>
      <c r="AM1063" s="21">
        <v>0.98686688768404962</v>
      </c>
      <c r="AN1063" s="22">
        <f t="shared" si="189"/>
        <v>2.1232951480182267</v>
      </c>
      <c r="AO1063" s="22">
        <f t="shared" si="190"/>
        <v>2.1232951480182267</v>
      </c>
      <c r="AP1063" s="21">
        <v>0.24595839247203743</v>
      </c>
      <c r="AQ1063" s="22">
        <f t="shared" si="191"/>
        <v>469.09574570394022</v>
      </c>
      <c r="AR1063" s="22">
        <f t="shared" si="192"/>
        <v>469.09574570394022</v>
      </c>
      <c r="AS1063" s="23">
        <f t="shared" si="193"/>
        <v>220.92818614584496</v>
      </c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  <c r="BF1063" s="23"/>
      <c r="BG1063" s="23"/>
      <c r="BH1063" s="23"/>
      <c r="BI1063" s="23"/>
      <c r="BJ1063" s="23"/>
      <c r="BK1063" s="23"/>
    </row>
    <row r="1064" spans="28:63">
      <c r="AB1064" s="129">
        <v>1062</v>
      </c>
      <c r="AC1064" s="19">
        <v>0.27996549695057926</v>
      </c>
      <c r="AD1064" s="20">
        <f t="shared" si="184"/>
        <v>0.69323535882240583</v>
      </c>
      <c r="AE1064" s="22">
        <f t="shared" si="185"/>
        <v>0.69323535882240583</v>
      </c>
      <c r="AF1064" s="21">
        <v>0.45506901015767565</v>
      </c>
      <c r="AG1064" s="22">
        <f t="shared" si="186"/>
        <v>3.9567426874771217</v>
      </c>
      <c r="AH1064" s="22">
        <f t="shared" si="187"/>
        <v>3.9567426874771217</v>
      </c>
      <c r="AI1064" s="23">
        <f t="shared" si="188"/>
        <v>5.7076469587448821</v>
      </c>
      <c r="AJ1064" s="46"/>
      <c r="AK1064" s="25"/>
      <c r="AL1064" s="129">
        <v>1062</v>
      </c>
      <c r="AM1064" s="21">
        <v>0.76770546459613598</v>
      </c>
      <c r="AN1064" s="22">
        <f t="shared" si="189"/>
        <v>1.877404352383776</v>
      </c>
      <c r="AO1064" s="22">
        <f t="shared" si="190"/>
        <v>1.877404352383776</v>
      </c>
      <c r="AP1064" s="21">
        <v>0.7656117362401349</v>
      </c>
      <c r="AQ1064" s="22">
        <f t="shared" si="191"/>
        <v>512.07292013019492</v>
      </c>
      <c r="AR1064" s="22">
        <f t="shared" si="192"/>
        <v>512.07292013019492</v>
      </c>
      <c r="AS1064" s="23">
        <f t="shared" si="193"/>
        <v>272.75579684259611</v>
      </c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</row>
    <row r="1065" spans="28:63">
      <c r="AB1065" s="129">
        <v>1063</v>
      </c>
      <c r="AC1065" s="19">
        <v>0.99841343231778246</v>
      </c>
      <c r="AD1065" s="20">
        <f t="shared" si="184"/>
        <v>1.9386591170984055</v>
      </c>
      <c r="AE1065" s="22">
        <f t="shared" si="185"/>
        <v>1.9386591170984055</v>
      </c>
      <c r="AF1065" s="21">
        <v>0.75839426441501712</v>
      </c>
      <c r="AG1065" s="22">
        <f t="shared" si="186"/>
        <v>5.307757056365551</v>
      </c>
      <c r="AH1065" s="22">
        <f t="shared" si="187"/>
        <v>5.307757056365551</v>
      </c>
      <c r="AI1065" s="23">
        <f t="shared" si="188"/>
        <v>2.7378495835356964</v>
      </c>
      <c r="AJ1065" s="46"/>
      <c r="AK1065" s="25"/>
      <c r="AL1065" s="129">
        <v>1063</v>
      </c>
      <c r="AM1065" s="21">
        <v>0.16462723808508828</v>
      </c>
      <c r="AN1065" s="22">
        <f t="shared" si="189"/>
        <v>1.4443561510278304</v>
      </c>
      <c r="AO1065" s="22">
        <f t="shared" si="190"/>
        <v>1.4443561510278304</v>
      </c>
      <c r="AP1065" s="21">
        <v>0.48815528976944567</v>
      </c>
      <c r="AQ1065" s="22">
        <f t="shared" si="191"/>
        <v>489.16590084529059</v>
      </c>
      <c r="AR1065" s="22">
        <f t="shared" si="192"/>
        <v>489.16590084529059</v>
      </c>
      <c r="AS1065" s="23">
        <f t="shared" si="193"/>
        <v>338.67401782946064</v>
      </c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</row>
    <row r="1066" spans="28:63">
      <c r="AB1066" s="129">
        <v>1064</v>
      </c>
      <c r="AC1066" s="19">
        <v>1.6080135503838022E-2</v>
      </c>
      <c r="AD1066" s="20">
        <f t="shared" si="184"/>
        <v>0.68218063586765421</v>
      </c>
      <c r="AE1066" s="22">
        <f t="shared" si="185"/>
        <v>0.68218063586765421</v>
      </c>
      <c r="AF1066" s="21">
        <v>0.15204741443808045</v>
      </c>
      <c r="AG1066" s="22">
        <f t="shared" si="186"/>
        <v>2.9551358472115279</v>
      </c>
      <c r="AH1066" s="22">
        <f t="shared" si="187"/>
        <v>2.9551358472115279</v>
      </c>
      <c r="AI1066" s="23">
        <f t="shared" si="188"/>
        <v>4.3318964095967631</v>
      </c>
      <c r="AJ1066" s="46"/>
      <c r="AK1066" s="25"/>
      <c r="AL1066" s="129">
        <v>1064</v>
      </c>
      <c r="AM1066" s="21">
        <v>7.3780974595266335E-2</v>
      </c>
      <c r="AN1066" s="22">
        <f t="shared" si="189"/>
        <v>1.3239200236012263</v>
      </c>
      <c r="AO1066" s="22">
        <f t="shared" si="190"/>
        <v>1.3239200236012263</v>
      </c>
      <c r="AP1066" s="21">
        <v>0.4247750205426426</v>
      </c>
      <c r="AQ1066" s="22">
        <f t="shared" si="191"/>
        <v>484.51972722600351</v>
      </c>
      <c r="AR1066" s="22">
        <f t="shared" si="192"/>
        <v>484.51972722600351</v>
      </c>
      <c r="AS1066" s="23">
        <f t="shared" si="193"/>
        <v>365.97356229120993</v>
      </c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</row>
    <row r="1067" spans="28:63">
      <c r="AB1067" s="129">
        <v>1065</v>
      </c>
      <c r="AC1067" s="19">
        <v>0.31731248420327152</v>
      </c>
      <c r="AD1067" s="20">
        <f t="shared" si="184"/>
        <v>0.72757644140658839</v>
      </c>
      <c r="AE1067" s="22">
        <f t="shared" si="185"/>
        <v>0.72757644140658839</v>
      </c>
      <c r="AF1067" s="21">
        <v>0.55575306528634283</v>
      </c>
      <c r="AG1067" s="22">
        <f t="shared" si="186"/>
        <v>4.3493277274713202</v>
      </c>
      <c r="AH1067" s="22">
        <f t="shared" si="187"/>
        <v>4.3493277274713202</v>
      </c>
      <c r="AI1067" s="23">
        <f t="shared" si="188"/>
        <v>5.9778292423308468</v>
      </c>
      <c r="AJ1067" s="46"/>
      <c r="AK1067" s="25"/>
      <c r="AL1067" s="129">
        <v>1065</v>
      </c>
      <c r="AM1067" s="21">
        <v>0.48521305172009199</v>
      </c>
      <c r="AN1067" s="22">
        <f t="shared" si="189"/>
        <v>1.7055204272500477</v>
      </c>
      <c r="AO1067" s="22">
        <f t="shared" si="190"/>
        <v>1.7055204272500477</v>
      </c>
      <c r="AP1067" s="21">
        <v>0.59125195251341511</v>
      </c>
      <c r="AQ1067" s="22">
        <f t="shared" si="191"/>
        <v>496.7091565440266</v>
      </c>
      <c r="AR1067" s="22">
        <f t="shared" si="192"/>
        <v>496.7091565440266</v>
      </c>
      <c r="AS1067" s="23">
        <f t="shared" si="193"/>
        <v>291.23612277392186</v>
      </c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</row>
    <row r="1068" spans="28:63">
      <c r="AB1068" s="129">
        <v>1066</v>
      </c>
      <c r="AC1068" s="19">
        <v>0.80135341868739418</v>
      </c>
      <c r="AD1068" s="20">
        <f t="shared" si="184"/>
        <v>1.3136252974934348</v>
      </c>
      <c r="AE1068" s="22">
        <f t="shared" si="185"/>
        <v>1.3136252974934348</v>
      </c>
      <c r="AF1068" s="21">
        <v>0.97212871704381643</v>
      </c>
      <c r="AG1068" s="22">
        <f t="shared" si="186"/>
        <v>7.0855939147810165</v>
      </c>
      <c r="AH1068" s="22">
        <f t="shared" si="187"/>
        <v>7.0855939147810165</v>
      </c>
      <c r="AI1068" s="23">
        <f t="shared" si="188"/>
        <v>5.3939231592914938</v>
      </c>
      <c r="AJ1068" s="46"/>
      <c r="AK1068" s="25"/>
      <c r="AL1068" s="129">
        <v>1066</v>
      </c>
      <c r="AM1068" s="21">
        <v>0.26852072333978128</v>
      </c>
      <c r="AN1068" s="22">
        <f t="shared" si="189"/>
        <v>1.5453333335375832</v>
      </c>
      <c r="AO1068" s="22">
        <f t="shared" si="190"/>
        <v>1.5453333335375832</v>
      </c>
      <c r="AP1068" s="21">
        <v>0.54721087319277262</v>
      </c>
      <c r="AQ1068" s="22">
        <f t="shared" si="191"/>
        <v>493.38668719609552</v>
      </c>
      <c r="AR1068" s="22">
        <f t="shared" si="192"/>
        <v>493.38668719609552</v>
      </c>
      <c r="AS1068" s="23">
        <f t="shared" si="193"/>
        <v>319.2752505161024</v>
      </c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</row>
    <row r="1069" spans="28:63">
      <c r="AB1069" s="129">
        <v>1067</v>
      </c>
      <c r="AC1069" s="19">
        <v>0.69075682576327491</v>
      </c>
      <c r="AD1069" s="20">
        <f t="shared" si="184"/>
        <v>1.143611588109801</v>
      </c>
      <c r="AE1069" s="22">
        <f t="shared" si="185"/>
        <v>1.143611588109801</v>
      </c>
      <c r="AF1069" s="21">
        <v>0.87398740345601567</v>
      </c>
      <c r="AG1069" s="22">
        <f t="shared" si="186"/>
        <v>6.0556806084597286</v>
      </c>
      <c r="AH1069" s="22">
        <f t="shared" si="187"/>
        <v>6.0556806084597286</v>
      </c>
      <c r="AI1069" s="23">
        <f t="shared" si="188"/>
        <v>5.2952249447461064</v>
      </c>
      <c r="AJ1069" s="46"/>
      <c r="AK1069" s="25"/>
      <c r="AL1069" s="129">
        <v>1067</v>
      </c>
      <c r="AM1069" s="21">
        <v>0.90902463737361971</v>
      </c>
      <c r="AN1069" s="22">
        <f t="shared" si="189"/>
        <v>1.9981164631362471</v>
      </c>
      <c r="AO1069" s="22">
        <f t="shared" si="190"/>
        <v>1.9981164631362471</v>
      </c>
      <c r="AP1069" s="21">
        <v>0.44202240823168915</v>
      </c>
      <c r="AQ1069" s="22">
        <f t="shared" si="191"/>
        <v>485.81656023122565</v>
      </c>
      <c r="AR1069" s="22">
        <f t="shared" si="192"/>
        <v>485.81656023122565</v>
      </c>
      <c r="AS1069" s="23">
        <f t="shared" si="193"/>
        <v>243.13725911085638</v>
      </c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</row>
    <row r="1070" spans="28:63">
      <c r="AB1070" s="129">
        <v>1068</v>
      </c>
      <c r="AC1070" s="19">
        <v>0.23782378113105174</v>
      </c>
      <c r="AD1070" s="20">
        <f t="shared" si="184"/>
        <v>0.65553835284542328</v>
      </c>
      <c r="AE1070" s="22">
        <f t="shared" si="185"/>
        <v>0.65553835284542328</v>
      </c>
      <c r="AF1070" s="21">
        <v>0.19547485039848778</v>
      </c>
      <c r="AG1070" s="22">
        <f t="shared" si="186"/>
        <v>3.0871846678258539</v>
      </c>
      <c r="AH1070" s="22">
        <f t="shared" si="187"/>
        <v>3.0871846678258539</v>
      </c>
      <c r="AI1070" s="23">
        <f t="shared" si="188"/>
        <v>4.7093883285785658</v>
      </c>
      <c r="AJ1070" s="46"/>
      <c r="AK1070" s="25"/>
      <c r="AL1070" s="129">
        <v>1068</v>
      </c>
      <c r="AM1070" s="21">
        <v>0.46417801245335977</v>
      </c>
      <c r="AN1070" s="22">
        <f t="shared" si="189"/>
        <v>1.6918113673693793</v>
      </c>
      <c r="AO1070" s="22">
        <f t="shared" si="190"/>
        <v>1.6918113673693793</v>
      </c>
      <c r="AP1070" s="21">
        <v>0.93743472960299934</v>
      </c>
      <c r="AQ1070" s="22">
        <f t="shared" si="191"/>
        <v>535.23834315134377</v>
      </c>
      <c r="AR1070" s="22">
        <f t="shared" si="192"/>
        <v>535.23834315134377</v>
      </c>
      <c r="AS1070" s="23">
        <f t="shared" si="193"/>
        <v>316.36998868472745</v>
      </c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</row>
    <row r="1071" spans="28:63">
      <c r="AB1071" s="129">
        <v>1069</v>
      </c>
      <c r="AC1071" s="19">
        <v>0.37389717643840548</v>
      </c>
      <c r="AD1071" s="20">
        <f t="shared" si="184"/>
        <v>0.78144944447976328</v>
      </c>
      <c r="AE1071" s="22">
        <f t="shared" si="185"/>
        <v>0.78144944447976328</v>
      </c>
      <c r="AF1071" s="21">
        <v>0.68954905327955707</v>
      </c>
      <c r="AG1071" s="22">
        <f t="shared" si="186"/>
        <v>4.9481926008325345</v>
      </c>
      <c r="AH1071" s="22">
        <f t="shared" si="187"/>
        <v>4.9481926008325345</v>
      </c>
      <c r="AI1071" s="23">
        <f t="shared" si="188"/>
        <v>6.3320700216591872</v>
      </c>
      <c r="AJ1071" s="46"/>
      <c r="AK1071" s="25"/>
      <c r="AL1071" s="129">
        <v>1069</v>
      </c>
      <c r="AM1071" s="21">
        <v>0.82413133912818792</v>
      </c>
      <c r="AN1071" s="22">
        <f t="shared" si="189"/>
        <v>1.9193059315365362</v>
      </c>
      <c r="AO1071" s="22">
        <f t="shared" si="190"/>
        <v>1.9193059315365362</v>
      </c>
      <c r="AP1071" s="21">
        <v>0.46457126834881457</v>
      </c>
      <c r="AQ1071" s="22">
        <f t="shared" si="191"/>
        <v>487.47442796955289</v>
      </c>
      <c r="AR1071" s="22">
        <f t="shared" si="192"/>
        <v>487.47442796955289</v>
      </c>
      <c r="AS1071" s="23">
        <f t="shared" si="193"/>
        <v>253.98474519343361</v>
      </c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</row>
    <row r="1072" spans="28:63">
      <c r="AB1072" s="129">
        <v>1070</v>
      </c>
      <c r="AC1072" s="19">
        <v>0.38260908567947738</v>
      </c>
      <c r="AD1072" s="20">
        <f t="shared" si="184"/>
        <v>0.78995690473332658</v>
      </c>
      <c r="AE1072" s="22">
        <f t="shared" si="185"/>
        <v>0.78995690473332658</v>
      </c>
      <c r="AF1072" s="21">
        <v>0.52990719120587937</v>
      </c>
      <c r="AG1072" s="22">
        <f t="shared" si="186"/>
        <v>4.2446326060126136</v>
      </c>
      <c r="AH1072" s="22">
        <f t="shared" si="187"/>
        <v>4.2446326060126136</v>
      </c>
      <c r="AI1072" s="23">
        <f t="shared" si="188"/>
        <v>5.3732457816107262</v>
      </c>
      <c r="AJ1072" s="46"/>
      <c r="AK1072" s="25"/>
      <c r="AL1072" s="129">
        <v>1070</v>
      </c>
      <c r="AM1072" s="21">
        <v>0.42859008435110679</v>
      </c>
      <c r="AN1072" s="22">
        <f t="shared" si="189"/>
        <v>1.667890333328192</v>
      </c>
      <c r="AO1072" s="22">
        <f t="shared" si="190"/>
        <v>1.667890333328192</v>
      </c>
      <c r="AP1072" s="21">
        <v>0.6385294472009494</v>
      </c>
      <c r="AQ1072" s="22">
        <f t="shared" si="191"/>
        <v>500.48183959974318</v>
      </c>
      <c r="AR1072" s="22">
        <f t="shared" si="192"/>
        <v>500.48183959974318</v>
      </c>
      <c r="AS1072" s="23">
        <f t="shared" si="193"/>
        <v>300.06879325276537</v>
      </c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</row>
    <row r="1073" spans="28:63">
      <c r="AB1073" s="129">
        <v>1071</v>
      </c>
      <c r="AC1073" s="19">
        <v>0.66230999409618119</v>
      </c>
      <c r="AD1073" s="20">
        <f t="shared" si="184"/>
        <v>1.1050890446522086</v>
      </c>
      <c r="AE1073" s="22">
        <f t="shared" si="185"/>
        <v>1.1050890446522086</v>
      </c>
      <c r="AF1073" s="21">
        <v>0.25398343547923807</v>
      </c>
      <c r="AG1073" s="22">
        <f t="shared" si="186"/>
        <v>3.2691970094261107</v>
      </c>
      <c r="AH1073" s="22">
        <f t="shared" si="187"/>
        <v>3.2691970094261107</v>
      </c>
      <c r="AI1073" s="23">
        <f t="shared" si="188"/>
        <v>2.9583109390564863</v>
      </c>
      <c r="AJ1073" s="46"/>
      <c r="AK1073" s="25"/>
      <c r="AL1073" s="129">
        <v>1071</v>
      </c>
      <c r="AM1073" s="21">
        <v>0.16352741556450734</v>
      </c>
      <c r="AN1073" s="22">
        <f t="shared" si="189"/>
        <v>1.4431370373718697</v>
      </c>
      <c r="AO1073" s="22">
        <f t="shared" si="190"/>
        <v>1.4431370373718697</v>
      </c>
      <c r="AP1073" s="21">
        <v>0.39323683846789492</v>
      </c>
      <c r="AQ1073" s="22">
        <f t="shared" si="191"/>
        <v>482.07834579775277</v>
      </c>
      <c r="AR1073" s="22">
        <f t="shared" si="192"/>
        <v>482.07834579775277</v>
      </c>
      <c r="AS1073" s="23">
        <f t="shared" si="193"/>
        <v>334.04890409830853</v>
      </c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</row>
    <row r="1074" spans="28:63">
      <c r="AB1074" s="129">
        <v>1072</v>
      </c>
      <c r="AC1074" s="19">
        <v>0.28282063758977305</v>
      </c>
      <c r="AD1074" s="20">
        <f t="shared" si="184"/>
        <v>0.69582877815369093</v>
      </c>
      <c r="AE1074" s="22">
        <f t="shared" si="185"/>
        <v>0.69582877815369093</v>
      </c>
      <c r="AF1074" s="21">
        <v>3.2599560808112549E-2</v>
      </c>
      <c r="AG1074" s="22">
        <f t="shared" si="186"/>
        <v>2.442263908598334</v>
      </c>
      <c r="AH1074" s="22">
        <f t="shared" si="187"/>
        <v>2.442263908598334</v>
      </c>
      <c r="AI1074" s="23">
        <f t="shared" si="188"/>
        <v>3.5098633245359965</v>
      </c>
      <c r="AJ1074" s="46"/>
      <c r="AK1074" s="25"/>
      <c r="AL1074" s="129">
        <v>1072</v>
      </c>
      <c r="AM1074" s="21">
        <v>0.81388334301413057</v>
      </c>
      <c r="AN1074" s="22">
        <f t="shared" si="189"/>
        <v>1.9112435934396097</v>
      </c>
      <c r="AO1074" s="22">
        <f t="shared" si="190"/>
        <v>1.9112435934396097</v>
      </c>
      <c r="AP1074" s="21">
        <v>0.11604866146910042</v>
      </c>
      <c r="AQ1074" s="22">
        <f t="shared" si="191"/>
        <v>453.72353603045184</v>
      </c>
      <c r="AR1074" s="22">
        <f t="shared" si="192"/>
        <v>453.72353603045184</v>
      </c>
      <c r="AS1074" s="23">
        <f t="shared" si="193"/>
        <v>237.39702128387452</v>
      </c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</row>
    <row r="1075" spans="28:63">
      <c r="AB1075" s="129">
        <v>1073</v>
      </c>
      <c r="AC1075" s="19">
        <v>0.40289436604075168</v>
      </c>
      <c r="AD1075" s="20">
        <f t="shared" si="184"/>
        <v>0.81000179769137737</v>
      </c>
      <c r="AE1075" s="22">
        <f t="shared" si="185"/>
        <v>0.81000179769137737</v>
      </c>
      <c r="AF1075" s="21">
        <v>0.16657595647172274</v>
      </c>
      <c r="AG1075" s="22">
        <f t="shared" si="186"/>
        <v>2.9997278323775607</v>
      </c>
      <c r="AH1075" s="22">
        <f t="shared" si="187"/>
        <v>2.9997278323775607</v>
      </c>
      <c r="AI1075" s="23">
        <f t="shared" si="188"/>
        <v>3.7033594751606973</v>
      </c>
      <c r="AJ1075" s="46"/>
      <c r="AK1075" s="25"/>
      <c r="AL1075" s="129">
        <v>1073</v>
      </c>
      <c r="AM1075" s="21">
        <v>0.65802093395919703</v>
      </c>
      <c r="AN1075" s="22">
        <f t="shared" si="189"/>
        <v>1.8085838255944453</v>
      </c>
      <c r="AO1075" s="22">
        <f t="shared" si="190"/>
        <v>1.8085838255944453</v>
      </c>
      <c r="AP1075" s="21">
        <v>0.16933676127080977</v>
      </c>
      <c r="AQ1075" s="22">
        <f t="shared" si="191"/>
        <v>460.73696430091394</v>
      </c>
      <c r="AR1075" s="22">
        <f t="shared" si="192"/>
        <v>460.73696430091394</v>
      </c>
      <c r="AS1075" s="23">
        <f t="shared" si="193"/>
        <v>254.75012978703319</v>
      </c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</row>
    <row r="1076" spans="28:63">
      <c r="AB1076" s="129">
        <v>1074</v>
      </c>
      <c r="AC1076" s="19">
        <v>0.17726217712484638</v>
      </c>
      <c r="AD1076" s="20">
        <f t="shared" si="184"/>
        <v>0.87285548261384727</v>
      </c>
      <c r="AE1076" s="22">
        <f t="shared" si="185"/>
        <v>0.87285548261384727</v>
      </c>
      <c r="AF1076" s="21">
        <v>0.9492665822602937</v>
      </c>
      <c r="AG1076" s="22">
        <f t="shared" si="186"/>
        <v>6.766305332672955</v>
      </c>
      <c r="AH1076" s="22">
        <f t="shared" si="187"/>
        <v>6.766305332672955</v>
      </c>
      <c r="AI1076" s="23">
        <f t="shared" si="188"/>
        <v>7.7519193812137397</v>
      </c>
      <c r="AJ1076" s="46"/>
      <c r="AK1076" s="25"/>
      <c r="AL1076" s="129">
        <v>1074</v>
      </c>
      <c r="AM1076" s="21">
        <v>0.82665453784534548</v>
      </c>
      <c r="AN1076" s="22">
        <f t="shared" si="189"/>
        <v>1.9213267737200339</v>
      </c>
      <c r="AO1076" s="22">
        <f t="shared" si="190"/>
        <v>1.9213267737200339</v>
      </c>
      <c r="AP1076" s="21">
        <v>0.42496943215377381</v>
      </c>
      <c r="AQ1076" s="22">
        <f t="shared" si="191"/>
        <v>484.53449027540995</v>
      </c>
      <c r="AR1076" s="22">
        <f t="shared" si="192"/>
        <v>484.53449027540995</v>
      </c>
      <c r="AS1076" s="23">
        <f t="shared" si="193"/>
        <v>252.18744510454309</v>
      </c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</row>
    <row r="1077" spans="28:63">
      <c r="AB1077" s="129">
        <v>1075</v>
      </c>
      <c r="AC1077" s="19">
        <v>0.68321334099498454</v>
      </c>
      <c r="AD1077" s="20">
        <f t="shared" si="184"/>
        <v>1.1332294187639416</v>
      </c>
      <c r="AE1077" s="22">
        <f t="shared" si="185"/>
        <v>1.1332294187639416</v>
      </c>
      <c r="AF1077" s="21">
        <v>0.96687629412993281</v>
      </c>
      <c r="AG1077" s="22">
        <f t="shared" si="186"/>
        <v>7.0031493712185284</v>
      </c>
      <c r="AH1077" s="22">
        <f t="shared" si="187"/>
        <v>7.0031493712185284</v>
      </c>
      <c r="AI1077" s="23">
        <f t="shared" si="188"/>
        <v>6.1798160683625225</v>
      </c>
      <c r="AJ1077" s="46"/>
      <c r="AK1077" s="25"/>
      <c r="AL1077" s="129">
        <v>1075</v>
      </c>
      <c r="AM1077" s="21">
        <v>0.92329244412457756</v>
      </c>
      <c r="AN1077" s="22">
        <f t="shared" si="189"/>
        <v>2.0146220481497621</v>
      </c>
      <c r="AO1077" s="22">
        <f t="shared" si="190"/>
        <v>2.0146220481497621</v>
      </c>
      <c r="AP1077" s="21">
        <v>0.41416820150500977</v>
      </c>
      <c r="AQ1077" s="22">
        <f t="shared" si="191"/>
        <v>483.70909177463682</v>
      </c>
      <c r="AR1077" s="22">
        <f t="shared" si="192"/>
        <v>483.70909177463682</v>
      </c>
      <c r="AS1077" s="23">
        <f t="shared" si="193"/>
        <v>240.09917503825466</v>
      </c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</row>
    <row r="1078" spans="28:63">
      <c r="AB1078" s="129">
        <v>1076</v>
      </c>
      <c r="AC1078" s="19">
        <v>0.32520185502987808</v>
      </c>
      <c r="AD1078" s="20">
        <f t="shared" si="184"/>
        <v>0.73495008769964287</v>
      </c>
      <c r="AE1078" s="22">
        <f t="shared" si="185"/>
        <v>0.73495008769964287</v>
      </c>
      <c r="AF1078" s="21">
        <v>0.96028323781508962</v>
      </c>
      <c r="AG1078" s="22">
        <f t="shared" si="186"/>
        <v>6.9084401685902366</v>
      </c>
      <c r="AH1078" s="22">
        <f t="shared" si="187"/>
        <v>6.9084401685902366</v>
      </c>
      <c r="AI1078" s="23">
        <f t="shared" si="188"/>
        <v>9.3998766504175943</v>
      </c>
      <c r="AJ1078" s="46"/>
      <c r="AK1078" s="25"/>
      <c r="AL1078" s="129">
        <v>1076</v>
      </c>
      <c r="AM1078" s="21">
        <v>0.36908465817101888</v>
      </c>
      <c r="AN1078" s="22">
        <f t="shared" si="189"/>
        <v>1.6255546428627565</v>
      </c>
      <c r="AO1078" s="22">
        <f t="shared" si="190"/>
        <v>1.6255546428627565</v>
      </c>
      <c r="AP1078" s="21">
        <v>0.87202996564631241</v>
      </c>
      <c r="AQ1078" s="22">
        <f t="shared" si="191"/>
        <v>524.58663618538708</v>
      </c>
      <c r="AR1078" s="22">
        <f t="shared" si="192"/>
        <v>524.58663618538708</v>
      </c>
      <c r="AS1078" s="23">
        <f t="shared" si="193"/>
        <v>322.71239757375372</v>
      </c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</row>
    <row r="1079" spans="28:63">
      <c r="AB1079" s="129">
        <v>1077</v>
      </c>
      <c r="AC1079" s="19">
        <v>0.95339160869602391</v>
      </c>
      <c r="AD1079" s="20">
        <f t="shared" si="184"/>
        <v>1.6675297595024334</v>
      </c>
      <c r="AE1079" s="22">
        <f t="shared" si="185"/>
        <v>1.6675297595024334</v>
      </c>
      <c r="AF1079" s="21">
        <v>0.81486789429596496</v>
      </c>
      <c r="AG1079" s="22">
        <f t="shared" si="186"/>
        <v>5.6433152160034101</v>
      </c>
      <c r="AH1079" s="22">
        <f t="shared" si="187"/>
        <v>5.6433152160034101</v>
      </c>
      <c r="AI1079" s="23">
        <f t="shared" si="188"/>
        <v>3.3842365833922465</v>
      </c>
      <c r="AJ1079" s="46"/>
      <c r="AK1079" s="25"/>
      <c r="AL1079" s="129">
        <v>1077</v>
      </c>
      <c r="AM1079" s="21">
        <v>0.55687440357614471</v>
      </c>
      <c r="AN1079" s="22">
        <f t="shared" si="189"/>
        <v>1.7501220180264212</v>
      </c>
      <c r="AO1079" s="22">
        <f t="shared" si="190"/>
        <v>1.7501220180264212</v>
      </c>
      <c r="AP1079" s="21">
        <v>0.69912575658161291</v>
      </c>
      <c r="AQ1079" s="22">
        <f t="shared" si="191"/>
        <v>505.6992855894124</v>
      </c>
      <c r="AR1079" s="22">
        <f t="shared" si="192"/>
        <v>505.6992855894124</v>
      </c>
      <c r="AS1079" s="23">
        <f t="shared" si="193"/>
        <v>288.95087335663584</v>
      </c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</row>
    <row r="1080" spans="28:63">
      <c r="AB1080" s="129">
        <v>1078</v>
      </c>
      <c r="AC1080" s="19">
        <v>0.99283771561090195</v>
      </c>
      <c r="AD1080" s="20">
        <f t="shared" si="184"/>
        <v>1.8696693679245553</v>
      </c>
      <c r="AE1080" s="22">
        <f t="shared" si="185"/>
        <v>1.8696693679245553</v>
      </c>
      <c r="AF1080" s="21">
        <v>0.39341788068430827</v>
      </c>
      <c r="AG1080" s="22">
        <f t="shared" si="186"/>
        <v>3.7341514818888903</v>
      </c>
      <c r="AH1080" s="22">
        <f t="shared" si="187"/>
        <v>3.7341514818888903</v>
      </c>
      <c r="AI1080" s="23">
        <f t="shared" si="188"/>
        <v>1.9972255768590901</v>
      </c>
      <c r="AJ1080" s="46"/>
      <c r="AK1080" s="25"/>
      <c r="AL1080" s="129">
        <v>1078</v>
      </c>
      <c r="AM1080" s="21">
        <v>0.13513987604118549</v>
      </c>
      <c r="AN1080" s="22">
        <f t="shared" si="189"/>
        <v>1.4101163371292187</v>
      </c>
      <c r="AO1080" s="22">
        <f t="shared" si="190"/>
        <v>1.4101163371292187</v>
      </c>
      <c r="AP1080" s="21">
        <v>0.80185158873091689</v>
      </c>
      <c r="AQ1080" s="22">
        <f t="shared" si="191"/>
        <v>515.93352260008737</v>
      </c>
      <c r="AR1080" s="22">
        <f t="shared" si="192"/>
        <v>515.93352260008737</v>
      </c>
      <c r="AS1080" s="23">
        <f t="shared" si="193"/>
        <v>365.88011145977441</v>
      </c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</row>
    <row r="1081" spans="28:63">
      <c r="AB1081" s="129">
        <v>1079</v>
      </c>
      <c r="AC1081" s="19">
        <v>0.71297441705791909</v>
      </c>
      <c r="AD1081" s="20">
        <f t="shared" si="184"/>
        <v>1.1749485637213646</v>
      </c>
      <c r="AE1081" s="22">
        <f t="shared" si="185"/>
        <v>1.1749485637213646</v>
      </c>
      <c r="AF1081" s="21">
        <v>0.9424801046929755</v>
      </c>
      <c r="AG1081" s="22">
        <f t="shared" si="186"/>
        <v>6.6863802455768511</v>
      </c>
      <c r="AH1081" s="22">
        <f t="shared" si="187"/>
        <v>6.6863802455768511</v>
      </c>
      <c r="AI1081" s="23">
        <f t="shared" si="188"/>
        <v>5.6907854965151525</v>
      </c>
      <c r="AJ1081" s="46"/>
      <c r="AK1081" s="25"/>
      <c r="AL1081" s="129">
        <v>1079</v>
      </c>
      <c r="AM1081" s="21">
        <v>0.41861288549398745</v>
      </c>
      <c r="AN1081" s="22">
        <f t="shared" si="189"/>
        <v>1.6610072554300432</v>
      </c>
      <c r="AO1081" s="22">
        <f t="shared" si="190"/>
        <v>1.6610072554300432</v>
      </c>
      <c r="AP1081" s="21">
        <v>0.54424479061962294</v>
      </c>
      <c r="AQ1081" s="22">
        <f t="shared" si="191"/>
        <v>493.1688616591959</v>
      </c>
      <c r="AR1081" s="22">
        <f t="shared" si="192"/>
        <v>493.1688616591959</v>
      </c>
      <c r="AS1081" s="23">
        <f t="shared" si="193"/>
        <v>296.90951682899902</v>
      </c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</row>
    <row r="1082" spans="28:63">
      <c r="AB1082" s="129">
        <v>1080</v>
      </c>
      <c r="AC1082" s="19">
        <v>0.56674420000644687</v>
      </c>
      <c r="AD1082" s="20">
        <f t="shared" si="184"/>
        <v>0.98633858943693098</v>
      </c>
      <c r="AE1082" s="22">
        <f t="shared" si="185"/>
        <v>0.98633858943693098</v>
      </c>
      <c r="AF1082" s="21">
        <v>0.85500241932306975</v>
      </c>
      <c r="AG1082" s="22">
        <f t="shared" si="186"/>
        <v>5.914352038260553</v>
      </c>
      <c r="AH1082" s="22">
        <f t="shared" si="187"/>
        <v>5.914352038260553</v>
      </c>
      <c r="AI1082" s="23">
        <f t="shared" si="188"/>
        <v>5.9962695382696793</v>
      </c>
      <c r="AJ1082" s="46"/>
      <c r="AK1082" s="25"/>
      <c r="AL1082" s="129">
        <v>1080</v>
      </c>
      <c r="AM1082" s="21">
        <v>0.44059487750352355</v>
      </c>
      <c r="AN1082" s="22">
        <f t="shared" si="189"/>
        <v>1.6760668663990992</v>
      </c>
      <c r="AO1082" s="22">
        <f t="shared" si="190"/>
        <v>1.6760668663990992</v>
      </c>
      <c r="AP1082" s="21">
        <v>0.54321503661359538</v>
      </c>
      <c r="AQ1082" s="22">
        <f t="shared" si="191"/>
        <v>493.0934036048256</v>
      </c>
      <c r="AR1082" s="22">
        <f t="shared" si="192"/>
        <v>493.0934036048256</v>
      </c>
      <c r="AS1082" s="23">
        <f t="shared" si="193"/>
        <v>294.19673730809967</v>
      </c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</row>
    <row r="1083" spans="28:63">
      <c r="AB1083" s="129">
        <v>1081</v>
      </c>
      <c r="AC1083" s="19">
        <v>0.46174680097087051</v>
      </c>
      <c r="AD1083" s="20">
        <f t="shared" si="184"/>
        <v>0.87016758463147115</v>
      </c>
      <c r="AE1083" s="22">
        <f t="shared" si="185"/>
        <v>0.87016758463147115</v>
      </c>
      <c r="AF1083" s="21">
        <v>0.65862539373720297</v>
      </c>
      <c r="AG1083" s="22">
        <f t="shared" si="186"/>
        <v>4.7998065389911329</v>
      </c>
      <c r="AH1083" s="22">
        <f t="shared" si="187"/>
        <v>4.7998065389911329</v>
      </c>
      <c r="AI1083" s="23">
        <f t="shared" si="188"/>
        <v>5.5159564936263648</v>
      </c>
      <c r="AJ1083" s="46"/>
      <c r="AK1083" s="25"/>
      <c r="AL1083" s="129">
        <v>1081</v>
      </c>
      <c r="AM1083" s="21">
        <v>0.50005518639338153</v>
      </c>
      <c r="AN1083" s="22">
        <f t="shared" si="189"/>
        <v>1.7150153559620609</v>
      </c>
      <c r="AO1083" s="22">
        <f t="shared" si="190"/>
        <v>1.7150153559620609</v>
      </c>
      <c r="AP1083" s="21">
        <v>0.97542638727999553</v>
      </c>
      <c r="AQ1083" s="22">
        <f t="shared" si="191"/>
        <v>544.48157853852251</v>
      </c>
      <c r="AR1083" s="22">
        <f t="shared" si="192"/>
        <v>544.48157853852251</v>
      </c>
      <c r="AS1083" s="23">
        <f t="shared" si="193"/>
        <v>317.47912731258799</v>
      </c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</row>
    <row r="1084" spans="28:63">
      <c r="AB1084" s="129">
        <v>1082</v>
      </c>
      <c r="AC1084" s="19">
        <v>0.49416110355575937</v>
      </c>
      <c r="AD1084" s="20">
        <f t="shared" si="184"/>
        <v>0.90471577807075065</v>
      </c>
      <c r="AE1084" s="22">
        <f t="shared" si="185"/>
        <v>0.90471577807075065</v>
      </c>
      <c r="AF1084" s="21">
        <v>0.16331277457871229</v>
      </c>
      <c r="AG1084" s="22">
        <f t="shared" si="186"/>
        <v>2.9898871892656627</v>
      </c>
      <c r="AH1084" s="22">
        <f t="shared" si="187"/>
        <v>2.9898871892656627</v>
      </c>
      <c r="AI1084" s="23">
        <f t="shared" si="188"/>
        <v>3.3047806413207566</v>
      </c>
      <c r="AJ1084" s="46"/>
      <c r="AK1084" s="25"/>
      <c r="AL1084" s="129">
        <v>1082</v>
      </c>
      <c r="AM1084" s="21">
        <v>0.76837590333301853</v>
      </c>
      <c r="AN1084" s="22">
        <f t="shared" si="189"/>
        <v>1.8778702197765509</v>
      </c>
      <c r="AO1084" s="22">
        <f t="shared" si="190"/>
        <v>1.8778702197765509</v>
      </c>
      <c r="AP1084" s="21">
        <v>2.1370183625249894E-2</v>
      </c>
      <c r="AQ1084" s="22">
        <f t="shared" si="191"/>
        <v>434.47162048726574</v>
      </c>
      <c r="AR1084" s="22">
        <f t="shared" si="192"/>
        <v>434.47162048726574</v>
      </c>
      <c r="AS1084" s="23">
        <f t="shared" si="193"/>
        <v>231.36402926660386</v>
      </c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</row>
    <row r="1085" spans="28:63">
      <c r="AB1085" s="129">
        <v>1083</v>
      </c>
      <c r="AC1085" s="19">
        <v>0.81023933850809471</v>
      </c>
      <c r="AD1085" s="20">
        <f t="shared" si="184"/>
        <v>1.3291524876738361</v>
      </c>
      <c r="AE1085" s="22">
        <f t="shared" si="185"/>
        <v>1.3291524876738361</v>
      </c>
      <c r="AF1085" s="21">
        <v>0.99332074711485863</v>
      </c>
      <c r="AG1085" s="22">
        <f t="shared" si="186"/>
        <v>7.5523644489607182</v>
      </c>
      <c r="AH1085" s="22">
        <f t="shared" si="187"/>
        <v>7.5523644489607182</v>
      </c>
      <c r="AI1085" s="23">
        <f t="shared" si="188"/>
        <v>5.6820902936262732</v>
      </c>
      <c r="AJ1085" s="46"/>
      <c r="AK1085" s="25"/>
      <c r="AL1085" s="129">
        <v>1083</v>
      </c>
      <c r="AM1085" s="21">
        <v>0.58930834512017871</v>
      </c>
      <c r="AN1085" s="22">
        <f t="shared" si="189"/>
        <v>1.7693607542534693</v>
      </c>
      <c r="AO1085" s="22">
        <f t="shared" si="190"/>
        <v>1.7693607542534693</v>
      </c>
      <c r="AP1085" s="21">
        <v>0.40694111769946117</v>
      </c>
      <c r="AQ1085" s="22">
        <f t="shared" si="191"/>
        <v>483.15079535092747</v>
      </c>
      <c r="AR1085" s="22">
        <f t="shared" si="192"/>
        <v>483.15079535092747</v>
      </c>
      <c r="AS1085" s="23">
        <f t="shared" si="193"/>
        <v>273.06517011268232</v>
      </c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</row>
    <row r="1086" spans="28:63">
      <c r="AB1086" s="129">
        <v>1084</v>
      </c>
      <c r="AC1086" s="19">
        <v>0.77883458107468062</v>
      </c>
      <c r="AD1086" s="20">
        <f t="shared" si="184"/>
        <v>1.2757652952783278</v>
      </c>
      <c r="AE1086" s="22">
        <f t="shared" si="185"/>
        <v>1.2757652952783278</v>
      </c>
      <c r="AF1086" s="21">
        <v>0.28364233570243957</v>
      </c>
      <c r="AG1086" s="22">
        <f t="shared" si="186"/>
        <v>3.3641904774972895</v>
      </c>
      <c r="AH1086" s="22">
        <f t="shared" si="187"/>
        <v>3.3641904774972895</v>
      </c>
      <c r="AI1086" s="23">
        <f t="shared" si="188"/>
        <v>2.6369979571856432</v>
      </c>
      <c r="AJ1086" s="46"/>
      <c r="AK1086" s="25"/>
      <c r="AL1086" s="129">
        <v>1084</v>
      </c>
      <c r="AM1086" s="21">
        <v>0.55859990374732993</v>
      </c>
      <c r="AN1086" s="22">
        <f t="shared" si="189"/>
        <v>1.7511594165187931</v>
      </c>
      <c r="AO1086" s="22">
        <f t="shared" si="190"/>
        <v>1.7511594165187931</v>
      </c>
      <c r="AP1086" s="21">
        <v>0.26355058934038877</v>
      </c>
      <c r="AQ1086" s="22">
        <f t="shared" si="191"/>
        <v>470.82121383375068</v>
      </c>
      <c r="AR1086" s="22">
        <f t="shared" si="192"/>
        <v>470.82121383375068</v>
      </c>
      <c r="AS1086" s="23">
        <f t="shared" si="193"/>
        <v>268.86256579067879</v>
      </c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  <c r="BF1086" s="23"/>
      <c r="BG1086" s="23"/>
      <c r="BH1086" s="23"/>
      <c r="BI1086" s="23"/>
      <c r="BJ1086" s="23"/>
      <c r="BK1086" s="23"/>
    </row>
    <row r="1087" spans="28:63">
      <c r="AB1087" s="129">
        <v>1085</v>
      </c>
      <c r="AC1087" s="19">
        <v>0.4106824849784837</v>
      </c>
      <c r="AD1087" s="20">
        <f t="shared" si="184"/>
        <v>0.81778791301009446</v>
      </c>
      <c r="AE1087" s="22">
        <f t="shared" si="185"/>
        <v>0.81778791301009446</v>
      </c>
      <c r="AF1087" s="21">
        <v>0.62104978188597404</v>
      </c>
      <c r="AG1087" s="22">
        <f t="shared" si="186"/>
        <v>4.6282784006652058</v>
      </c>
      <c r="AH1087" s="22">
        <f t="shared" si="187"/>
        <v>4.6282784006652058</v>
      </c>
      <c r="AI1087" s="23">
        <f t="shared" si="188"/>
        <v>5.6595094241849919</v>
      </c>
      <c r="AJ1087" s="46"/>
      <c r="AK1087" s="25"/>
      <c r="AL1087" s="129">
        <v>1085</v>
      </c>
      <c r="AM1087" s="21">
        <v>6.0396140829639733E-2</v>
      </c>
      <c r="AN1087" s="22">
        <f t="shared" si="189"/>
        <v>1.3006885768793244</v>
      </c>
      <c r="AO1087" s="22">
        <f t="shared" si="190"/>
        <v>1.3006885768793244</v>
      </c>
      <c r="AP1087" s="21">
        <v>0.60872663192053178</v>
      </c>
      <c r="AQ1087" s="22">
        <f t="shared" si="191"/>
        <v>498.07682980354775</v>
      </c>
      <c r="AR1087" s="22">
        <f t="shared" si="192"/>
        <v>498.07682980354775</v>
      </c>
      <c r="AS1087" s="23">
        <f t="shared" si="193"/>
        <v>382.93319296964847</v>
      </c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  <c r="BF1087" s="23"/>
      <c r="BG1087" s="23"/>
      <c r="BH1087" s="23"/>
      <c r="BI1087" s="23"/>
      <c r="BJ1087" s="23"/>
      <c r="BK1087" s="23"/>
    </row>
    <row r="1088" spans="28:63">
      <c r="AB1088" s="129">
        <v>1086</v>
      </c>
      <c r="AC1088" s="19">
        <v>0.12971743548554504</v>
      </c>
      <c r="AD1088" s="20">
        <f t="shared" si="184"/>
        <v>0.83341234522605889</v>
      </c>
      <c r="AE1088" s="22">
        <f t="shared" si="185"/>
        <v>0.83341234522605889</v>
      </c>
      <c r="AF1088" s="21">
        <v>0.97831036500847246</v>
      </c>
      <c r="AG1088" s="22">
        <f t="shared" si="186"/>
        <v>7.1933470078492077</v>
      </c>
      <c r="AH1088" s="22">
        <f t="shared" si="187"/>
        <v>7.1933470078492077</v>
      </c>
      <c r="AI1088" s="23">
        <f t="shared" si="188"/>
        <v>8.6311980486658726</v>
      </c>
      <c r="AJ1088" s="46"/>
      <c r="AK1088" s="25"/>
      <c r="AL1088" s="129">
        <v>1086</v>
      </c>
      <c r="AM1088" s="21">
        <v>2.8104632440170807E-2</v>
      </c>
      <c r="AN1088" s="22">
        <f t="shared" si="189"/>
        <v>1.2305442645860472</v>
      </c>
      <c r="AO1088" s="22">
        <f t="shared" si="190"/>
        <v>1.2305442645860472</v>
      </c>
      <c r="AP1088" s="21">
        <v>0.32548450336847723</v>
      </c>
      <c r="AQ1088" s="22">
        <f t="shared" si="191"/>
        <v>476.47785524443253</v>
      </c>
      <c r="AR1088" s="22">
        <f t="shared" si="192"/>
        <v>476.47785524443253</v>
      </c>
      <c r="AS1088" s="23">
        <f t="shared" si="193"/>
        <v>387.20903339850094</v>
      </c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  <c r="BF1088" s="23"/>
      <c r="BG1088" s="23"/>
      <c r="BH1088" s="23"/>
      <c r="BI1088" s="23"/>
      <c r="BJ1088" s="23"/>
      <c r="BK1088" s="23"/>
    </row>
    <row r="1089" spans="28:63">
      <c r="AB1089" s="129">
        <v>1087</v>
      </c>
      <c r="AC1089" s="19">
        <v>0.47119598297663312</v>
      </c>
      <c r="AD1089" s="20">
        <f t="shared" si="184"/>
        <v>0.88012875437726446</v>
      </c>
      <c r="AE1089" s="22">
        <f t="shared" si="185"/>
        <v>0.88012875437726446</v>
      </c>
      <c r="AF1089" s="21">
        <v>0.47875090904658335</v>
      </c>
      <c r="AG1089" s="22">
        <f t="shared" si="186"/>
        <v>4.0455755502725177</v>
      </c>
      <c r="AH1089" s="22">
        <f t="shared" si="187"/>
        <v>4.0455755502725177</v>
      </c>
      <c r="AI1089" s="23">
        <f t="shared" si="188"/>
        <v>4.5965724107434331</v>
      </c>
      <c r="AJ1089" s="46"/>
      <c r="AK1089" s="25"/>
      <c r="AL1089" s="129">
        <v>1087</v>
      </c>
      <c r="AM1089" s="21">
        <v>0.65887365265857123</v>
      </c>
      <c r="AN1089" s="22">
        <f t="shared" si="189"/>
        <v>1.8090721247992669</v>
      </c>
      <c r="AO1089" s="22">
        <f t="shared" si="190"/>
        <v>1.8090721247992669</v>
      </c>
      <c r="AP1089" s="21">
        <v>0.13675830955909729</v>
      </c>
      <c r="AQ1089" s="22">
        <f t="shared" si="191"/>
        <v>456.60917144212846</v>
      </c>
      <c r="AR1089" s="22">
        <f t="shared" si="192"/>
        <v>456.60917144212846</v>
      </c>
      <c r="AS1089" s="23">
        <f t="shared" si="193"/>
        <v>252.39965017580127</v>
      </c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/>
      <c r="BK1089" s="23"/>
    </row>
    <row r="1090" spans="28:63">
      <c r="AB1090" s="129">
        <v>1088</v>
      </c>
      <c r="AC1090" s="19">
        <v>7.3151765497364796E-2</v>
      </c>
      <c r="AD1090" s="20">
        <f t="shared" si="184"/>
        <v>0.77528189156011873</v>
      </c>
      <c r="AE1090" s="22">
        <f t="shared" si="185"/>
        <v>0.77528189156011873</v>
      </c>
      <c r="AF1090" s="21">
        <v>0.42582261781155006</v>
      </c>
      <c r="AG1090" s="22">
        <f t="shared" si="186"/>
        <v>3.8496600783003929</v>
      </c>
      <c r="AH1090" s="22">
        <f t="shared" si="187"/>
        <v>3.8496600783003929</v>
      </c>
      <c r="AI1090" s="23">
        <f t="shared" si="188"/>
        <v>4.9654972213443909</v>
      </c>
      <c r="AJ1090" s="46"/>
      <c r="AK1090" s="25"/>
      <c r="AL1090" s="129">
        <v>1088</v>
      </c>
      <c r="AM1090" s="21">
        <v>0.30463054938482537</v>
      </c>
      <c r="AN1090" s="22">
        <f t="shared" si="189"/>
        <v>1.5756350219909034</v>
      </c>
      <c r="AO1090" s="22">
        <f t="shared" si="190"/>
        <v>1.5756350219909034</v>
      </c>
      <c r="AP1090" s="21">
        <v>0.4837516119031815</v>
      </c>
      <c r="AQ1090" s="22">
        <f t="shared" si="191"/>
        <v>488.85321921777643</v>
      </c>
      <c r="AR1090" s="22">
        <f t="shared" si="192"/>
        <v>488.85321921777643</v>
      </c>
      <c r="AS1090" s="23">
        <f t="shared" si="193"/>
        <v>310.25790388949525</v>
      </c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  <c r="BF1090" s="23"/>
      <c r="BG1090" s="23"/>
      <c r="BH1090" s="23"/>
      <c r="BI1090" s="23"/>
      <c r="BJ1090" s="23"/>
      <c r="BK1090" s="23"/>
    </row>
    <row r="1091" spans="28:63">
      <c r="AB1091" s="129">
        <v>1089</v>
      </c>
      <c r="AC1091" s="19">
        <v>0.23375770423427733</v>
      </c>
      <c r="AD1091" s="20">
        <f t="shared" si="184"/>
        <v>0.65195688917676375</v>
      </c>
      <c r="AE1091" s="22">
        <f t="shared" si="185"/>
        <v>0.65195688917676375</v>
      </c>
      <c r="AF1091" s="21">
        <v>0.71232883296821747</v>
      </c>
      <c r="AG1091" s="22">
        <f t="shared" si="186"/>
        <v>5.0622908566446752</v>
      </c>
      <c r="AH1091" s="22">
        <f t="shared" si="187"/>
        <v>5.0622908566446752</v>
      </c>
      <c r="AI1091" s="23">
        <f t="shared" si="188"/>
        <v>7.7647631932180508</v>
      </c>
      <c r="AJ1091" s="46"/>
      <c r="AK1091" s="25"/>
      <c r="AL1091" s="129">
        <v>1089</v>
      </c>
      <c r="AM1091" s="21">
        <v>0.93352328148319053</v>
      </c>
      <c r="AN1091" s="22">
        <f t="shared" si="189"/>
        <v>2.0274266246041104</v>
      </c>
      <c r="AO1091" s="22">
        <f t="shared" si="190"/>
        <v>2.0274266246041104</v>
      </c>
      <c r="AP1091" s="21">
        <v>0.98035957637132987</v>
      </c>
      <c r="AQ1091" s="22">
        <f t="shared" si="191"/>
        <v>546.12642253919466</v>
      </c>
      <c r="AR1091" s="22">
        <f t="shared" si="192"/>
        <v>546.12642253919466</v>
      </c>
      <c r="AS1091" s="23">
        <f t="shared" si="193"/>
        <v>269.36926639494789</v>
      </c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</row>
    <row r="1092" spans="28:63">
      <c r="AB1092" s="129">
        <v>1090</v>
      </c>
      <c r="AC1092" s="19">
        <v>0.84753967160465971</v>
      </c>
      <c r="AD1092" s="20">
        <f t="shared" ref="AD1092:AD1155" si="194">IF(AC1092&lt;=$R$5, ($I$5+(SQRT(AC1092*$S$5))), IF(AC1092&gt;$R$5, ($K$5-(SQRT(1-AC1092)*$T$5))))</f>
        <v>1.3986890032417594</v>
      </c>
      <c r="AE1092" s="22">
        <f t="shared" ref="AE1092:AE1155" si="195">AD1092</f>
        <v>1.3986890032417594</v>
      </c>
      <c r="AF1092" s="21">
        <v>0.23282619904342461</v>
      </c>
      <c r="AG1092" s="22">
        <f t="shared" ref="AG1092:AG1155" si="196">IF(AF1092&lt;=$R$13,$I$13+SQRT(AF1092*$S$13), $K$13-SQRT((1-AF1092)*$T$13))</f>
        <v>3.2025825667660248</v>
      </c>
      <c r="AH1092" s="22">
        <f t="shared" ref="AH1092:AH1155" si="197">AG1092</f>
        <v>3.2025825667660248</v>
      </c>
      <c r="AI1092" s="23">
        <f t="shared" ref="AI1092:AI1155" si="198">AH1092/AE1092</f>
        <v>2.2897031143759321</v>
      </c>
      <c r="AJ1092" s="46"/>
      <c r="AK1092" s="25"/>
      <c r="AL1092" s="129">
        <v>1090</v>
      </c>
      <c r="AM1092" s="21">
        <v>0.15206231292643924</v>
      </c>
      <c r="AN1092" s="22">
        <f t="shared" ref="AN1092:AN1155" si="199">IF(AM1092&lt;=$R$21,$I$21+SQRT(AM1092*$S$21), $K$21-SQRT((1-AM1092)*$T$21))</f>
        <v>1.4301757403702899</v>
      </c>
      <c r="AO1092" s="22">
        <f t="shared" ref="AO1092:AO1155" si="200">AN1092</f>
        <v>1.4301757403702899</v>
      </c>
      <c r="AP1092" s="21">
        <v>0.10174513132180107</v>
      </c>
      <c r="AQ1092" s="22">
        <f t="shared" ref="AQ1092:AQ1155" si="201">IF(AP1092&lt;=$R$29,$I$29+SQRT(AP1092*$S$29), $K$29-SQRT((1-AP1092)*$T$29))</f>
        <v>451.57692649631451</v>
      </c>
      <c r="AR1092" s="22">
        <f t="shared" ref="AR1092:AR1155" si="202">AQ1092</f>
        <v>451.57692649631451</v>
      </c>
      <c r="AS1092" s="23">
        <f t="shared" ref="AS1092:AS1155" si="203">AR1092/AO1092</f>
        <v>315.74925636719007</v>
      </c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</row>
    <row r="1093" spans="28:63">
      <c r="AB1093" s="129">
        <v>1091</v>
      </c>
      <c r="AC1093" s="19">
        <v>0.65358348318180037</v>
      </c>
      <c r="AD1093" s="20">
        <f t="shared" si="194"/>
        <v>1.093599751055836</v>
      </c>
      <c r="AE1093" s="22">
        <f t="shared" si="195"/>
        <v>1.093599751055836</v>
      </c>
      <c r="AF1093" s="21">
        <v>0.61186195475107874</v>
      </c>
      <c r="AG1093" s="22">
        <f t="shared" si="196"/>
        <v>4.5876487054425894</v>
      </c>
      <c r="AH1093" s="22">
        <f t="shared" si="197"/>
        <v>4.5876487054425894</v>
      </c>
      <c r="AI1093" s="23">
        <f t="shared" si="198"/>
        <v>4.1949979423581247</v>
      </c>
      <c r="AJ1093" s="46"/>
      <c r="AK1093" s="25"/>
      <c r="AL1093" s="129">
        <v>1091</v>
      </c>
      <c r="AM1093" s="21">
        <v>0.10744771324201308</v>
      </c>
      <c r="AN1093" s="22">
        <f t="shared" si="199"/>
        <v>1.3743566475525215</v>
      </c>
      <c r="AO1093" s="22">
        <f t="shared" si="200"/>
        <v>1.3743566475525215</v>
      </c>
      <c r="AP1093" s="21">
        <v>0.86093092249989933</v>
      </c>
      <c r="AQ1093" s="22">
        <f t="shared" si="201"/>
        <v>523.08283651875479</v>
      </c>
      <c r="AR1093" s="22">
        <f t="shared" si="202"/>
        <v>523.08283651875479</v>
      </c>
      <c r="AS1093" s="23">
        <f t="shared" si="203"/>
        <v>380.6019619800071</v>
      </c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  <c r="BF1093" s="23"/>
      <c r="BG1093" s="23"/>
      <c r="BH1093" s="23"/>
      <c r="BI1093" s="23"/>
      <c r="BJ1093" s="23"/>
      <c r="BK1093" s="23"/>
    </row>
    <row r="1094" spans="28:63">
      <c r="AB1094" s="129">
        <v>1092</v>
      </c>
      <c r="AC1094" s="19">
        <v>0.62257545046247575</v>
      </c>
      <c r="AD1094" s="20">
        <f t="shared" si="194"/>
        <v>1.0539027208139786</v>
      </c>
      <c r="AE1094" s="22">
        <f t="shared" si="195"/>
        <v>1.0539027208139786</v>
      </c>
      <c r="AF1094" s="21">
        <v>1.7576547391311648E-2</v>
      </c>
      <c r="AG1094" s="22">
        <f t="shared" si="196"/>
        <v>2.3247449527673525</v>
      </c>
      <c r="AH1094" s="22">
        <f t="shared" si="197"/>
        <v>2.3247449527673525</v>
      </c>
      <c r="AI1094" s="23">
        <f t="shared" si="198"/>
        <v>2.2058439615487875</v>
      </c>
      <c r="AJ1094" s="46"/>
      <c r="AK1094" s="25"/>
      <c r="AL1094" s="129">
        <v>1092</v>
      </c>
      <c r="AM1094" s="21">
        <v>0.60086977386402207</v>
      </c>
      <c r="AN1094" s="22">
        <f t="shared" si="199"/>
        <v>1.776090070065611</v>
      </c>
      <c r="AO1094" s="22">
        <f t="shared" si="200"/>
        <v>1.776090070065611</v>
      </c>
      <c r="AP1094" s="21">
        <v>0.22708208120459239</v>
      </c>
      <c r="AQ1094" s="22">
        <f t="shared" si="201"/>
        <v>467.1741920524878</v>
      </c>
      <c r="AR1094" s="22">
        <f t="shared" si="202"/>
        <v>467.1741920524878</v>
      </c>
      <c r="AS1094" s="23">
        <f t="shared" si="203"/>
        <v>263.03519169792429</v>
      </c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/>
      <c r="BK1094" s="23"/>
    </row>
    <row r="1095" spans="28:63">
      <c r="AB1095" s="129">
        <v>1093</v>
      </c>
      <c r="AC1095" s="19">
        <v>0.24089506222621493</v>
      </c>
      <c r="AD1095" s="20">
        <f t="shared" si="194"/>
        <v>0.6582499225174947</v>
      </c>
      <c r="AE1095" s="22">
        <f t="shared" si="195"/>
        <v>0.6582499225174947</v>
      </c>
      <c r="AF1095" s="21">
        <v>0.72289920670249874</v>
      </c>
      <c r="AG1095" s="22">
        <f t="shared" si="196"/>
        <v>5.1167685145092783</v>
      </c>
      <c r="AH1095" s="22">
        <f t="shared" si="197"/>
        <v>5.1167685145092783</v>
      </c>
      <c r="AI1095" s="23">
        <f t="shared" si="198"/>
        <v>7.7732914801418556</v>
      </c>
      <c r="AJ1095" s="46"/>
      <c r="AK1095" s="25"/>
      <c r="AL1095" s="129">
        <v>1093</v>
      </c>
      <c r="AM1095" s="21">
        <v>7.0279599318272989E-2</v>
      </c>
      <c r="AN1095" s="22">
        <f t="shared" si="199"/>
        <v>1.318061901383349</v>
      </c>
      <c r="AO1095" s="22">
        <f t="shared" si="200"/>
        <v>1.318061901383349</v>
      </c>
      <c r="AP1095" s="21">
        <v>0.56292997947521517</v>
      </c>
      <c r="AQ1095" s="22">
        <f t="shared" si="201"/>
        <v>494.55318035883721</v>
      </c>
      <c r="AR1095" s="22">
        <f t="shared" si="202"/>
        <v>494.55318035883721</v>
      </c>
      <c r="AS1095" s="23">
        <f t="shared" si="203"/>
        <v>375.21240833968989</v>
      </c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  <c r="BF1095" s="23"/>
      <c r="BG1095" s="23"/>
      <c r="BH1095" s="23"/>
      <c r="BI1095" s="23"/>
      <c r="BJ1095" s="23"/>
      <c r="BK1095" s="23"/>
    </row>
    <row r="1096" spans="28:63">
      <c r="AB1096" s="129">
        <v>1094</v>
      </c>
      <c r="AC1096" s="19">
        <v>8.3674119658182722E-2</v>
      </c>
      <c r="AD1096" s="20">
        <f t="shared" si="194"/>
        <v>0.78746501075250475</v>
      </c>
      <c r="AE1096" s="22">
        <f t="shared" si="195"/>
        <v>0.78746501075250475</v>
      </c>
      <c r="AF1096" s="21">
        <v>0.22879514086981589</v>
      </c>
      <c r="AG1096" s="22">
        <f t="shared" si="196"/>
        <v>3.1899952418001165</v>
      </c>
      <c r="AH1096" s="22">
        <f t="shared" si="197"/>
        <v>3.1899952418001165</v>
      </c>
      <c r="AI1096" s="23">
        <f t="shared" si="198"/>
        <v>4.050967596327542</v>
      </c>
      <c r="AJ1096" s="46"/>
      <c r="AK1096" s="25"/>
      <c r="AL1096" s="129">
        <v>1094</v>
      </c>
      <c r="AM1096" s="21">
        <v>0.89768362164466864</v>
      </c>
      <c r="AN1096" s="22">
        <f t="shared" si="199"/>
        <v>1.9859025046779193</v>
      </c>
      <c r="AO1096" s="22">
        <f t="shared" si="200"/>
        <v>1.9859025046779193</v>
      </c>
      <c r="AP1096" s="21">
        <v>0.40464524303087968</v>
      </c>
      <c r="AQ1096" s="22">
        <f t="shared" si="201"/>
        <v>482.9724017463414</v>
      </c>
      <c r="AR1096" s="22">
        <f t="shared" si="202"/>
        <v>482.9724017463414</v>
      </c>
      <c r="AS1096" s="23">
        <f t="shared" si="203"/>
        <v>243.20045954354219</v>
      </c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3"/>
    </row>
    <row r="1097" spans="28:63">
      <c r="AB1097" s="129">
        <v>1095</v>
      </c>
      <c r="AC1097" s="19">
        <v>0.73606692183456912</v>
      </c>
      <c r="AD1097" s="20">
        <f t="shared" si="194"/>
        <v>1.2088339692724821</v>
      </c>
      <c r="AE1097" s="22">
        <f t="shared" si="195"/>
        <v>1.2088339692724821</v>
      </c>
      <c r="AF1097" s="21">
        <v>0.57583493991806278</v>
      </c>
      <c r="AG1097" s="22">
        <f t="shared" si="196"/>
        <v>4.4327949592912219</v>
      </c>
      <c r="AH1097" s="22">
        <f t="shared" si="197"/>
        <v>4.4327949592912219</v>
      </c>
      <c r="AI1097" s="23">
        <f t="shared" si="198"/>
        <v>3.6670006568056905</v>
      </c>
      <c r="AJ1097" s="46"/>
      <c r="AK1097" s="25"/>
      <c r="AL1097" s="129">
        <v>1095</v>
      </c>
      <c r="AM1097" s="21">
        <v>0.76483354168733286</v>
      </c>
      <c r="AN1097" s="22">
        <f t="shared" si="199"/>
        <v>1.875416307673853</v>
      </c>
      <c r="AO1097" s="22">
        <f t="shared" si="200"/>
        <v>1.875416307673853</v>
      </c>
      <c r="AP1097" s="21">
        <v>0.69967885086348602</v>
      </c>
      <c r="AQ1097" s="22">
        <f t="shared" si="201"/>
        <v>505.74921879329446</v>
      </c>
      <c r="AR1097" s="22">
        <f t="shared" si="202"/>
        <v>505.74921879329446</v>
      </c>
      <c r="AS1097" s="23">
        <f t="shared" si="203"/>
        <v>269.67304097968179</v>
      </c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  <c r="BF1097" s="23"/>
      <c r="BG1097" s="23"/>
      <c r="BH1097" s="23"/>
      <c r="BI1097" s="23"/>
      <c r="BJ1097" s="23"/>
      <c r="BK1097" s="23"/>
    </row>
    <row r="1098" spans="28:63">
      <c r="AB1098" s="129">
        <v>1096</v>
      </c>
      <c r="AC1098" s="19">
        <v>0.17478678653132262</v>
      </c>
      <c r="AD1098" s="20">
        <f t="shared" si="194"/>
        <v>0.87094362945667414</v>
      </c>
      <c r="AE1098" s="22">
        <f t="shared" si="195"/>
        <v>0.87094362945667414</v>
      </c>
      <c r="AF1098" s="21">
        <v>0.24683974443504653</v>
      </c>
      <c r="AG1098" s="22">
        <f t="shared" si="196"/>
        <v>3.2466004095017844</v>
      </c>
      <c r="AH1098" s="22">
        <f t="shared" si="197"/>
        <v>3.2466004095017844</v>
      </c>
      <c r="AI1098" s="23">
        <f t="shared" si="198"/>
        <v>3.7276814476812121</v>
      </c>
      <c r="AJ1098" s="46"/>
      <c r="AK1098" s="25"/>
      <c r="AL1098" s="129">
        <v>1096</v>
      </c>
      <c r="AM1098" s="21">
        <v>0.90297816751889248</v>
      </c>
      <c r="AN1098" s="22">
        <f t="shared" si="199"/>
        <v>1.9915155138828404</v>
      </c>
      <c r="AO1098" s="22">
        <f t="shared" si="200"/>
        <v>1.9915155138828404</v>
      </c>
      <c r="AP1098" s="21">
        <v>0.18041680884919731</v>
      </c>
      <c r="AQ1098" s="22">
        <f t="shared" si="201"/>
        <v>462.04859958098643</v>
      </c>
      <c r="AR1098" s="22">
        <f t="shared" si="202"/>
        <v>462.04859958098643</v>
      </c>
      <c r="AS1098" s="23">
        <f t="shared" si="203"/>
        <v>232.00853639353997</v>
      </c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  <c r="BF1098" s="23"/>
      <c r="BG1098" s="23"/>
      <c r="BH1098" s="23"/>
      <c r="BI1098" s="23"/>
      <c r="BJ1098" s="23"/>
      <c r="BK1098" s="23"/>
    </row>
    <row r="1099" spans="28:63">
      <c r="AB1099" s="129">
        <v>1097</v>
      </c>
      <c r="AC1099" s="19">
        <v>0.94402397640354563</v>
      </c>
      <c r="AD1099" s="20">
        <f t="shared" si="194"/>
        <v>1.6356475091873925</v>
      </c>
      <c r="AE1099" s="22">
        <f t="shared" si="195"/>
        <v>1.6356475091873925</v>
      </c>
      <c r="AF1099" s="21">
        <v>0.47194065689000442</v>
      </c>
      <c r="AG1099" s="22">
        <f t="shared" si="196"/>
        <v>4.0198266000964393</v>
      </c>
      <c r="AH1099" s="22">
        <f t="shared" si="197"/>
        <v>4.0198266000964393</v>
      </c>
      <c r="AI1099" s="23">
        <f t="shared" si="198"/>
        <v>2.4576362434553718</v>
      </c>
      <c r="AJ1099" s="46"/>
      <c r="AK1099" s="25"/>
      <c r="AL1099" s="129">
        <v>1097</v>
      </c>
      <c r="AM1099" s="21">
        <v>0.48398345724417791</v>
      </c>
      <c r="AN1099" s="22">
        <f t="shared" si="199"/>
        <v>1.704727348466277</v>
      </c>
      <c r="AO1099" s="22">
        <f t="shared" si="200"/>
        <v>1.704727348466277</v>
      </c>
      <c r="AP1099" s="21">
        <v>0.79450367692976998</v>
      </c>
      <c r="AQ1099" s="22">
        <f t="shared" si="201"/>
        <v>515.12390429094512</v>
      </c>
      <c r="AR1099" s="22">
        <f t="shared" si="202"/>
        <v>515.12390429094512</v>
      </c>
      <c r="AS1099" s="23">
        <f t="shared" si="203"/>
        <v>302.17377855432187</v>
      </c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</row>
    <row r="1100" spans="28:63">
      <c r="AB1100" s="129">
        <v>1098</v>
      </c>
      <c r="AC1100" s="19">
        <v>0.84151910648541162</v>
      </c>
      <c r="AD1100" s="20">
        <f t="shared" si="194"/>
        <v>1.3869312542143435</v>
      </c>
      <c r="AE1100" s="22">
        <f t="shared" si="195"/>
        <v>1.3869312542143435</v>
      </c>
      <c r="AF1100" s="21">
        <v>0.15308150099694351</v>
      </c>
      <c r="AG1100" s="22">
        <f t="shared" si="196"/>
        <v>2.9583783209055081</v>
      </c>
      <c r="AH1100" s="22">
        <f t="shared" si="197"/>
        <v>2.9583783209055081</v>
      </c>
      <c r="AI1100" s="23">
        <f t="shared" si="198"/>
        <v>2.1330389029132841</v>
      </c>
      <c r="AJ1100" s="46"/>
      <c r="AK1100" s="25"/>
      <c r="AL1100" s="129">
        <v>1098</v>
      </c>
      <c r="AM1100" s="21">
        <v>0.73843725352603973</v>
      </c>
      <c r="AN1100" s="22">
        <f t="shared" si="199"/>
        <v>1.8576841949013541</v>
      </c>
      <c r="AO1100" s="22">
        <f t="shared" si="200"/>
        <v>1.8576841949013541</v>
      </c>
      <c r="AP1100" s="21">
        <v>5.4518651330737855E-2</v>
      </c>
      <c r="AQ1100" s="22">
        <f t="shared" si="201"/>
        <v>443.11455781626012</v>
      </c>
      <c r="AR1100" s="22">
        <f t="shared" si="202"/>
        <v>443.11455781626012</v>
      </c>
      <c r="AS1100" s="23">
        <f t="shared" si="203"/>
        <v>238.53061733121447</v>
      </c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  <c r="BF1100" s="23"/>
      <c r="BG1100" s="23"/>
      <c r="BH1100" s="23"/>
      <c r="BI1100" s="23"/>
      <c r="BJ1100" s="23"/>
      <c r="BK1100" s="23"/>
    </row>
    <row r="1101" spans="28:63">
      <c r="AB1101" s="129">
        <v>1099</v>
      </c>
      <c r="AC1101" s="19">
        <v>0.7958920568511012</v>
      </c>
      <c r="AD1101" s="20">
        <f t="shared" si="194"/>
        <v>1.3042540708190034</v>
      </c>
      <c r="AE1101" s="22">
        <f t="shared" si="195"/>
        <v>1.3042540708190034</v>
      </c>
      <c r="AF1101" s="21">
        <v>0.45521312736910735</v>
      </c>
      <c r="AG1101" s="22">
        <f t="shared" si="196"/>
        <v>3.9572773804122079</v>
      </c>
      <c r="AH1101" s="22">
        <f t="shared" si="197"/>
        <v>3.9572773804122079</v>
      </c>
      <c r="AI1101" s="23">
        <f t="shared" si="198"/>
        <v>3.0341307487177285</v>
      </c>
      <c r="AJ1101" s="46"/>
      <c r="AK1101" s="25"/>
      <c r="AL1101" s="129">
        <v>1099</v>
      </c>
      <c r="AM1101" s="21">
        <v>0.6506181763330211</v>
      </c>
      <c r="AN1101" s="22">
        <f t="shared" si="199"/>
        <v>1.8043700504223594</v>
      </c>
      <c r="AO1101" s="22">
        <f t="shared" si="200"/>
        <v>1.8043700504223594</v>
      </c>
      <c r="AP1101" s="21">
        <v>0.94904726033654208</v>
      </c>
      <c r="AQ1101" s="22">
        <f t="shared" si="201"/>
        <v>537.65415365885895</v>
      </c>
      <c r="AR1101" s="22">
        <f t="shared" si="202"/>
        <v>537.65415365885895</v>
      </c>
      <c r="AS1101" s="23">
        <f t="shared" si="203"/>
        <v>297.97333065520962</v>
      </c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  <c r="BF1101" s="23"/>
      <c r="BG1101" s="23"/>
      <c r="BH1101" s="23"/>
      <c r="BI1101" s="23"/>
      <c r="BJ1101" s="23"/>
      <c r="BK1101" s="23"/>
    </row>
    <row r="1102" spans="28:63">
      <c r="AB1102" s="129">
        <v>1100</v>
      </c>
      <c r="AC1102" s="19">
        <v>0.24224140075220424</v>
      </c>
      <c r="AD1102" s="20">
        <f t="shared" si="194"/>
        <v>0.65944030570210255</v>
      </c>
      <c r="AE1102" s="22">
        <f t="shared" si="195"/>
        <v>0.65944030570210255</v>
      </c>
      <c r="AF1102" s="21">
        <v>0.21059780403788464</v>
      </c>
      <c r="AG1102" s="22">
        <f t="shared" si="196"/>
        <v>3.1335777126452067</v>
      </c>
      <c r="AH1102" s="22">
        <f t="shared" si="197"/>
        <v>3.1335777126452067</v>
      </c>
      <c r="AI1102" s="23">
        <f t="shared" si="198"/>
        <v>4.7518747118572069</v>
      </c>
      <c r="AJ1102" s="46"/>
      <c r="AK1102" s="25"/>
      <c r="AL1102" s="129">
        <v>1100</v>
      </c>
      <c r="AM1102" s="21">
        <v>1.208149082625054E-2</v>
      </c>
      <c r="AN1102" s="22">
        <f t="shared" si="199"/>
        <v>1.1787041752019054</v>
      </c>
      <c r="AO1102" s="22">
        <f t="shared" si="200"/>
        <v>1.1787041752019054</v>
      </c>
      <c r="AP1102" s="21">
        <v>0.88516115056403621</v>
      </c>
      <c r="AQ1102" s="22">
        <f t="shared" si="201"/>
        <v>526.45270913363572</v>
      </c>
      <c r="AR1102" s="22">
        <f t="shared" si="202"/>
        <v>526.45270913363572</v>
      </c>
      <c r="AS1102" s="23">
        <f t="shared" si="203"/>
        <v>446.63684087099915</v>
      </c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  <c r="BF1102" s="23"/>
      <c r="BG1102" s="23"/>
      <c r="BH1102" s="23"/>
      <c r="BI1102" s="23"/>
      <c r="BJ1102" s="23"/>
      <c r="BK1102" s="23"/>
    </row>
    <row r="1103" spans="28:63">
      <c r="AB1103" s="129">
        <v>1101</v>
      </c>
      <c r="AC1103" s="19">
        <v>0.45996337426159839</v>
      </c>
      <c r="AD1103" s="20">
        <f t="shared" si="194"/>
        <v>0.86829736167083471</v>
      </c>
      <c r="AE1103" s="22">
        <f t="shared" si="195"/>
        <v>0.86829736167083471</v>
      </c>
      <c r="AF1103" s="21">
        <v>0.19206017660796382</v>
      </c>
      <c r="AG1103" s="22">
        <f t="shared" si="196"/>
        <v>3.0767698914471726</v>
      </c>
      <c r="AH1103" s="22">
        <f t="shared" si="197"/>
        <v>3.0767698914471726</v>
      </c>
      <c r="AI1103" s="23">
        <f t="shared" si="198"/>
        <v>3.5434518487153412</v>
      </c>
      <c r="AJ1103" s="46"/>
      <c r="AK1103" s="25"/>
      <c r="AL1103" s="129">
        <v>1101</v>
      </c>
      <c r="AM1103" s="21">
        <v>0.5717365448057673</v>
      </c>
      <c r="AN1103" s="22">
        <f t="shared" si="199"/>
        <v>1.7590054121517522</v>
      </c>
      <c r="AO1103" s="22">
        <f t="shared" si="200"/>
        <v>1.7590054121517522</v>
      </c>
      <c r="AP1103" s="21">
        <v>0.70012183879934631</v>
      </c>
      <c r="AQ1103" s="22">
        <f t="shared" si="201"/>
        <v>505.78924479619928</v>
      </c>
      <c r="AR1103" s="22">
        <f t="shared" si="202"/>
        <v>505.78924479619928</v>
      </c>
      <c r="AS1103" s="23">
        <f t="shared" si="203"/>
        <v>287.54274506607601</v>
      </c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</row>
    <row r="1104" spans="28:63">
      <c r="AB1104" s="129">
        <v>1102</v>
      </c>
      <c r="AC1104" s="19">
        <v>0.22078802064139991</v>
      </c>
      <c r="AD1104" s="20">
        <f t="shared" si="194"/>
        <v>0.64059603860851722</v>
      </c>
      <c r="AE1104" s="22">
        <f t="shared" si="195"/>
        <v>0.64059603860851722</v>
      </c>
      <c r="AF1104" s="21">
        <v>0.23773392266050297</v>
      </c>
      <c r="AG1104" s="22">
        <f t="shared" si="196"/>
        <v>3.2179520788489677</v>
      </c>
      <c r="AH1104" s="22">
        <f t="shared" si="197"/>
        <v>3.2179520788489677</v>
      </c>
      <c r="AI1104" s="23">
        <f t="shared" si="198"/>
        <v>5.0233718051689848</v>
      </c>
      <c r="AJ1104" s="46"/>
      <c r="AK1104" s="25"/>
      <c r="AL1104" s="129">
        <v>1102</v>
      </c>
      <c r="AM1104" s="21">
        <v>0.88595188878189968</v>
      </c>
      <c r="AN1104" s="22">
        <f t="shared" si="199"/>
        <v>1.9739611674386259</v>
      </c>
      <c r="AO1104" s="22">
        <f t="shared" si="200"/>
        <v>1.9739611674386259</v>
      </c>
      <c r="AP1104" s="21">
        <v>0.94676077166558281</v>
      </c>
      <c r="AQ1104" s="22">
        <f t="shared" si="201"/>
        <v>537.15827419660923</v>
      </c>
      <c r="AR1104" s="22">
        <f t="shared" si="202"/>
        <v>537.15827419660923</v>
      </c>
      <c r="AS1104" s="23">
        <f t="shared" si="203"/>
        <v>272.12200678375831</v>
      </c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  <c r="BF1104" s="23"/>
      <c r="BG1104" s="23"/>
      <c r="BH1104" s="23"/>
      <c r="BI1104" s="23"/>
      <c r="BJ1104" s="23"/>
      <c r="BK1104" s="23"/>
    </row>
    <row r="1105" spans="28:63">
      <c r="AB1105" s="129">
        <v>1103</v>
      </c>
      <c r="AC1105" s="19">
        <v>0.68265429006057199</v>
      </c>
      <c r="AD1105" s="20">
        <f t="shared" si="194"/>
        <v>1.1324649369089759</v>
      </c>
      <c r="AE1105" s="22">
        <f t="shared" si="195"/>
        <v>1.1324649369089759</v>
      </c>
      <c r="AF1105" s="21">
        <v>0.85660810337652671</v>
      </c>
      <c r="AG1105" s="22">
        <f t="shared" si="196"/>
        <v>5.9259322820350828</v>
      </c>
      <c r="AH1105" s="22">
        <f t="shared" si="197"/>
        <v>5.9259322820350828</v>
      </c>
      <c r="AI1105" s="23">
        <f t="shared" si="198"/>
        <v>5.2327732973435026</v>
      </c>
      <c r="AJ1105" s="46"/>
      <c r="AK1105" s="25"/>
      <c r="AL1105" s="129">
        <v>1103</v>
      </c>
      <c r="AM1105" s="21">
        <v>0.35592408546402665</v>
      </c>
      <c r="AN1105" s="22">
        <f t="shared" si="199"/>
        <v>1.6157398459310182</v>
      </c>
      <c r="AO1105" s="22">
        <f t="shared" si="200"/>
        <v>1.6157398459310182</v>
      </c>
      <c r="AP1105" s="21">
        <v>0.88772546090201498</v>
      </c>
      <c r="AQ1105" s="22">
        <f t="shared" si="201"/>
        <v>526.8293731871064</v>
      </c>
      <c r="AR1105" s="22">
        <f t="shared" si="202"/>
        <v>526.8293731871064</v>
      </c>
      <c r="AS1105" s="23">
        <f t="shared" si="203"/>
        <v>326.06076684550533</v>
      </c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  <c r="BF1105" s="23"/>
      <c r="BG1105" s="23"/>
      <c r="BH1105" s="23"/>
      <c r="BI1105" s="23"/>
      <c r="BJ1105" s="23"/>
      <c r="BK1105" s="23"/>
    </row>
    <row r="1106" spans="28:63">
      <c r="AB1106" s="129">
        <v>1104</v>
      </c>
      <c r="AC1106" s="19">
        <v>0.36545051573117204</v>
      </c>
      <c r="AD1106" s="20">
        <f t="shared" si="194"/>
        <v>0.77325733876580593</v>
      </c>
      <c r="AE1106" s="22">
        <f t="shared" si="195"/>
        <v>0.77325733876580593</v>
      </c>
      <c r="AF1106" s="21">
        <v>0.52249702962663402</v>
      </c>
      <c r="AG1106" s="22">
        <f t="shared" si="196"/>
        <v>4.2151500543349174</v>
      </c>
      <c r="AH1106" s="22">
        <f t="shared" si="197"/>
        <v>4.2151500543349174</v>
      </c>
      <c r="AI1106" s="23">
        <f t="shared" si="198"/>
        <v>5.4511607494895653</v>
      </c>
      <c r="AJ1106" s="46"/>
      <c r="AK1106" s="25"/>
      <c r="AL1106" s="129">
        <v>1104</v>
      </c>
      <c r="AM1106" s="21">
        <v>0.45934562468661888</v>
      </c>
      <c r="AN1106" s="22">
        <f t="shared" si="199"/>
        <v>1.6886183629724703</v>
      </c>
      <c r="AO1106" s="22">
        <f t="shared" si="200"/>
        <v>1.6886183629724703</v>
      </c>
      <c r="AP1106" s="21">
        <v>0.34219578915215465</v>
      </c>
      <c r="AQ1106" s="22">
        <f t="shared" si="201"/>
        <v>477.909573765407</v>
      </c>
      <c r="AR1106" s="22">
        <f t="shared" si="202"/>
        <v>477.909573765407</v>
      </c>
      <c r="AS1106" s="23">
        <f t="shared" si="203"/>
        <v>283.01810772929417</v>
      </c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  <c r="BF1106" s="23"/>
      <c r="BG1106" s="23"/>
      <c r="BH1106" s="23"/>
      <c r="BI1106" s="23"/>
      <c r="BJ1106" s="23"/>
      <c r="BK1106" s="23"/>
    </row>
    <row r="1107" spans="28:63">
      <c r="AB1107" s="129">
        <v>1105</v>
      </c>
      <c r="AC1107" s="19">
        <v>0.87590001088998104</v>
      </c>
      <c r="AD1107" s="20">
        <f t="shared" si="194"/>
        <v>1.4574914432257118</v>
      </c>
      <c r="AE1107" s="22">
        <f t="shared" si="195"/>
        <v>1.4574914432257118</v>
      </c>
      <c r="AF1107" s="21">
        <v>0.66353217682845522</v>
      </c>
      <c r="AG1107" s="22">
        <f t="shared" si="196"/>
        <v>4.8228889388083482</v>
      </c>
      <c r="AH1107" s="22">
        <f t="shared" si="197"/>
        <v>4.8228889388083482</v>
      </c>
      <c r="AI1107" s="23">
        <f t="shared" si="198"/>
        <v>3.3090341361691689</v>
      </c>
      <c r="AJ1107" s="46"/>
      <c r="AK1107" s="25"/>
      <c r="AL1107" s="129">
        <v>1105</v>
      </c>
      <c r="AM1107" s="21">
        <v>0.59851147866941312</v>
      </c>
      <c r="AN1107" s="22">
        <f t="shared" si="199"/>
        <v>1.7747227190750385</v>
      </c>
      <c r="AO1107" s="22">
        <f t="shared" si="200"/>
        <v>1.7747227190750385</v>
      </c>
      <c r="AP1107" s="21">
        <v>0.56598961293694672</v>
      </c>
      <c r="AQ1107" s="22">
        <f t="shared" si="201"/>
        <v>494.78265726650676</v>
      </c>
      <c r="AR1107" s="22">
        <f t="shared" si="202"/>
        <v>494.78265726650676</v>
      </c>
      <c r="AS1107" s="23">
        <f t="shared" si="203"/>
        <v>278.79434457478561</v>
      </c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  <c r="BF1107" s="23"/>
      <c r="BG1107" s="23"/>
      <c r="BH1107" s="23"/>
      <c r="BI1107" s="23"/>
      <c r="BJ1107" s="23"/>
      <c r="BK1107" s="23"/>
    </row>
    <row r="1108" spans="28:63">
      <c r="AB1108" s="129">
        <v>1106</v>
      </c>
      <c r="AC1108" s="19">
        <v>0.75998038574927052</v>
      </c>
      <c r="AD1108" s="20">
        <f t="shared" si="194"/>
        <v>1.2455263310379678</v>
      </c>
      <c r="AE1108" s="22">
        <f t="shared" si="195"/>
        <v>1.2455263310379678</v>
      </c>
      <c r="AF1108" s="21">
        <v>4.7636790636092607E-2</v>
      </c>
      <c r="AG1108" s="22">
        <f t="shared" si="196"/>
        <v>2.5346220569865743</v>
      </c>
      <c r="AH1108" s="22">
        <f t="shared" si="197"/>
        <v>2.5346220569865743</v>
      </c>
      <c r="AI1108" s="23">
        <f t="shared" si="198"/>
        <v>2.03498070962043</v>
      </c>
      <c r="AJ1108" s="46"/>
      <c r="AK1108" s="25"/>
      <c r="AL1108" s="129">
        <v>1106</v>
      </c>
      <c r="AM1108" s="21">
        <v>0.20847505733640803</v>
      </c>
      <c r="AN1108" s="22">
        <f t="shared" si="199"/>
        <v>1.490017421868973</v>
      </c>
      <c r="AO1108" s="22">
        <f t="shared" si="200"/>
        <v>1.490017421868973</v>
      </c>
      <c r="AP1108" s="21">
        <v>0.75647841845382524</v>
      </c>
      <c r="AQ1108" s="22">
        <f t="shared" si="201"/>
        <v>511.14806555362918</v>
      </c>
      <c r="AR1108" s="22">
        <f t="shared" si="202"/>
        <v>511.14806555362918</v>
      </c>
      <c r="AS1108" s="23">
        <f t="shared" si="203"/>
        <v>343.04838188568363</v>
      </c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  <c r="BF1108" s="23"/>
      <c r="BG1108" s="23"/>
      <c r="BH1108" s="23"/>
      <c r="BI1108" s="23"/>
      <c r="BJ1108" s="23"/>
      <c r="BK1108" s="23"/>
    </row>
    <row r="1109" spans="28:63">
      <c r="AB1109" s="129">
        <v>1107</v>
      </c>
      <c r="AC1109" s="19">
        <v>0.62589960691159496</v>
      </c>
      <c r="AD1109" s="20">
        <f t="shared" si="194"/>
        <v>1.0580782982389347</v>
      </c>
      <c r="AE1109" s="22">
        <f t="shared" si="195"/>
        <v>1.0580782982389347</v>
      </c>
      <c r="AF1109" s="21">
        <v>0.7023669777978655</v>
      </c>
      <c r="AG1109" s="22">
        <f t="shared" si="196"/>
        <v>5.0118583256371476</v>
      </c>
      <c r="AH1109" s="22">
        <f t="shared" si="197"/>
        <v>5.0118583256371476</v>
      </c>
      <c r="AI1109" s="23">
        <f t="shared" si="198"/>
        <v>4.7367556200508822</v>
      </c>
      <c r="AJ1109" s="46"/>
      <c r="AK1109" s="25"/>
      <c r="AL1109" s="129">
        <v>1107</v>
      </c>
      <c r="AM1109" s="21">
        <v>0.85946780371920262</v>
      </c>
      <c r="AN1109" s="22">
        <f t="shared" si="199"/>
        <v>1.9490848272148589</v>
      </c>
      <c r="AO1109" s="22">
        <f t="shared" si="200"/>
        <v>1.9490848272148589</v>
      </c>
      <c r="AP1109" s="21">
        <v>0.52162894650821789</v>
      </c>
      <c r="AQ1109" s="22">
        <f t="shared" si="201"/>
        <v>491.53076366557411</v>
      </c>
      <c r="AR1109" s="22">
        <f t="shared" si="202"/>
        <v>491.53076366557411</v>
      </c>
      <c r="AS1109" s="23">
        <f t="shared" si="203"/>
        <v>252.18541379132589</v>
      </c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  <c r="BF1109" s="23"/>
      <c r="BG1109" s="23"/>
      <c r="BH1109" s="23"/>
      <c r="BI1109" s="23"/>
      <c r="BJ1109" s="23"/>
      <c r="BK1109" s="23"/>
    </row>
    <row r="1110" spans="28:63">
      <c r="AB1110" s="129">
        <v>1108</v>
      </c>
      <c r="AC1110" s="19">
        <v>0.89479316068680148</v>
      </c>
      <c r="AD1110" s="20">
        <f t="shared" si="194"/>
        <v>1.5004917016553363</v>
      </c>
      <c r="AE1110" s="22">
        <f t="shared" si="195"/>
        <v>1.5004917016553363</v>
      </c>
      <c r="AF1110" s="21">
        <v>0.54187322365418322</v>
      </c>
      <c r="AG1110" s="22">
        <f t="shared" si="196"/>
        <v>4.2927364147697151</v>
      </c>
      <c r="AH1110" s="22">
        <f t="shared" si="197"/>
        <v>4.2927364147697151</v>
      </c>
      <c r="AI1110" s="23">
        <f t="shared" si="198"/>
        <v>2.8608864747695613</v>
      </c>
      <c r="AJ1110" s="46"/>
      <c r="AK1110" s="25"/>
      <c r="AL1110" s="129">
        <v>1108</v>
      </c>
      <c r="AM1110" s="21">
        <v>9.3191232605209007E-2</v>
      </c>
      <c r="AN1110" s="22">
        <f t="shared" si="199"/>
        <v>1.3541339270736852</v>
      </c>
      <c r="AO1110" s="22">
        <f t="shared" si="200"/>
        <v>1.3541339270736852</v>
      </c>
      <c r="AP1110" s="21">
        <v>0.54128007941844192</v>
      </c>
      <c r="AQ1110" s="22">
        <f t="shared" si="201"/>
        <v>492.95184400970248</v>
      </c>
      <c r="AR1110" s="22">
        <f t="shared" si="202"/>
        <v>492.95184400970248</v>
      </c>
      <c r="AS1110" s="23">
        <f t="shared" si="203"/>
        <v>364.0347783582846</v>
      </c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  <c r="BF1110" s="23"/>
      <c r="BG1110" s="23"/>
      <c r="BH1110" s="23"/>
      <c r="BI1110" s="23"/>
      <c r="BJ1110" s="23"/>
      <c r="BK1110" s="23"/>
    </row>
    <row r="1111" spans="28:63">
      <c r="AB1111" s="129">
        <v>1109</v>
      </c>
      <c r="AC1111" s="19">
        <v>0.86105214471830327</v>
      </c>
      <c r="AD1111" s="20">
        <f t="shared" si="194"/>
        <v>1.4259540666583623</v>
      </c>
      <c r="AE1111" s="22">
        <f t="shared" si="195"/>
        <v>1.4259540666583623</v>
      </c>
      <c r="AF1111" s="21">
        <v>0.91696913215586418</v>
      </c>
      <c r="AG1111" s="22">
        <f t="shared" si="196"/>
        <v>6.4217332179494893</v>
      </c>
      <c r="AH1111" s="22">
        <f t="shared" si="197"/>
        <v>6.4217332179494893</v>
      </c>
      <c r="AI1111" s="23">
        <f t="shared" si="198"/>
        <v>4.5034642897007444</v>
      </c>
      <c r="AJ1111" s="46"/>
      <c r="AK1111" s="25"/>
      <c r="AL1111" s="129">
        <v>1109</v>
      </c>
      <c r="AM1111" s="21">
        <v>0.12042017126531634</v>
      </c>
      <c r="AN1111" s="22">
        <f t="shared" si="199"/>
        <v>1.3916196818372537</v>
      </c>
      <c r="AO1111" s="22">
        <f t="shared" si="200"/>
        <v>1.3916196818372537</v>
      </c>
      <c r="AP1111" s="21">
        <v>0.54682223249053863</v>
      </c>
      <c r="AQ1111" s="22">
        <f t="shared" si="201"/>
        <v>493.35810535712</v>
      </c>
      <c r="AR1111" s="22">
        <f t="shared" si="202"/>
        <v>493.35810535712</v>
      </c>
      <c r="AS1111" s="23">
        <f t="shared" si="203"/>
        <v>354.52078739341727</v>
      </c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  <c r="BF1111" s="23"/>
      <c r="BG1111" s="23"/>
      <c r="BH1111" s="23"/>
      <c r="BI1111" s="23"/>
      <c r="BJ1111" s="23"/>
      <c r="BK1111" s="23"/>
    </row>
    <row r="1112" spans="28:63">
      <c r="AB1112" s="129">
        <v>1110</v>
      </c>
      <c r="AC1112" s="19">
        <v>7.6410646856319264E-2</v>
      </c>
      <c r="AD1112" s="20">
        <f t="shared" si="194"/>
        <v>0.77914371794638537</v>
      </c>
      <c r="AE1112" s="22">
        <f t="shared" si="195"/>
        <v>0.77914371794638537</v>
      </c>
      <c r="AF1112" s="21">
        <v>0.24867818441269496</v>
      </c>
      <c r="AG1112" s="22">
        <f t="shared" si="196"/>
        <v>3.252405401930452</v>
      </c>
      <c r="AH1112" s="22">
        <f t="shared" si="197"/>
        <v>3.252405401930452</v>
      </c>
      <c r="AI1112" s="23">
        <f t="shared" si="198"/>
        <v>4.1743330877426867</v>
      </c>
      <c r="AJ1112" s="46"/>
      <c r="AK1112" s="25"/>
      <c r="AL1112" s="129">
        <v>1110</v>
      </c>
      <c r="AM1112" s="21">
        <v>0.70033061021361076</v>
      </c>
      <c r="AN1112" s="22">
        <f t="shared" si="199"/>
        <v>1.8335960062658947</v>
      </c>
      <c r="AO1112" s="22">
        <f t="shared" si="200"/>
        <v>1.8335960062658947</v>
      </c>
      <c r="AP1112" s="21">
        <v>0.98585647243105046</v>
      </c>
      <c r="AQ1112" s="22">
        <f t="shared" si="201"/>
        <v>548.22687084179802</v>
      </c>
      <c r="AR1112" s="22">
        <f t="shared" si="202"/>
        <v>548.22687084179802</v>
      </c>
      <c r="AS1112" s="23">
        <f t="shared" si="203"/>
        <v>298.99000050630463</v>
      </c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  <c r="BF1112" s="23"/>
      <c r="BG1112" s="23"/>
      <c r="BH1112" s="23"/>
      <c r="BI1112" s="23"/>
      <c r="BJ1112" s="23"/>
      <c r="BK1112" s="23"/>
    </row>
    <row r="1113" spans="28:63">
      <c r="AB1113" s="129">
        <v>1111</v>
      </c>
      <c r="AC1113" s="19">
        <v>0.39811157086871196</v>
      </c>
      <c r="AD1113" s="20">
        <f t="shared" si="194"/>
        <v>0.80524538145786484</v>
      </c>
      <c r="AE1113" s="22">
        <f t="shared" si="195"/>
        <v>0.80524538145786484</v>
      </c>
      <c r="AF1113" s="21">
        <v>0.34891270799827712</v>
      </c>
      <c r="AG1113" s="22">
        <f t="shared" si="196"/>
        <v>3.580427762774808</v>
      </c>
      <c r="AH1113" s="22">
        <f t="shared" si="197"/>
        <v>3.580427762774808</v>
      </c>
      <c r="AI1113" s="23">
        <f t="shared" si="198"/>
        <v>4.4463809979171636</v>
      </c>
      <c r="AJ1113" s="46"/>
      <c r="AK1113" s="25"/>
      <c r="AL1113" s="129">
        <v>1111</v>
      </c>
      <c r="AM1113" s="21">
        <v>0.88912385673774796</v>
      </c>
      <c r="AN1113" s="22">
        <f t="shared" si="199"/>
        <v>1.9771266902891043</v>
      </c>
      <c r="AO1113" s="22">
        <f t="shared" si="200"/>
        <v>1.9771266902891043</v>
      </c>
      <c r="AP1113" s="21">
        <v>0.18518969181736067</v>
      </c>
      <c r="AQ1113" s="22">
        <f t="shared" si="201"/>
        <v>462.60116171902047</v>
      </c>
      <c r="AR1113" s="22">
        <f t="shared" si="202"/>
        <v>462.60116171902047</v>
      </c>
      <c r="AS1113" s="23">
        <f t="shared" si="203"/>
        <v>233.97648921090479</v>
      </c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  <c r="BF1113" s="23"/>
      <c r="BG1113" s="23"/>
      <c r="BH1113" s="23"/>
      <c r="BI1113" s="23"/>
      <c r="BJ1113" s="23"/>
      <c r="BK1113" s="23"/>
    </row>
    <row r="1114" spans="28:63">
      <c r="AB1114" s="129">
        <v>1112</v>
      </c>
      <c r="AC1114" s="19">
        <v>0.76256797372328355</v>
      </c>
      <c r="AD1114" s="20">
        <f t="shared" si="194"/>
        <v>1.2496042420709852</v>
      </c>
      <c r="AE1114" s="22">
        <f t="shared" si="195"/>
        <v>1.2496042420709852</v>
      </c>
      <c r="AF1114" s="21">
        <v>0.99241181379276655</v>
      </c>
      <c r="AG1114" s="22">
        <f t="shared" si="196"/>
        <v>7.5228778078762177</v>
      </c>
      <c r="AH1114" s="22">
        <f t="shared" si="197"/>
        <v>7.5228778078762177</v>
      </c>
      <c r="AI1114" s="23">
        <f t="shared" si="198"/>
        <v>6.020208282430648</v>
      </c>
      <c r="AJ1114" s="46"/>
      <c r="AK1114" s="25"/>
      <c r="AL1114" s="129">
        <v>1112</v>
      </c>
      <c r="AM1114" s="21">
        <v>0.65656773874329533</v>
      </c>
      <c r="AN1114" s="22">
        <f t="shared" si="199"/>
        <v>1.8077530713402543</v>
      </c>
      <c r="AO1114" s="22">
        <f t="shared" si="200"/>
        <v>1.8077530713402543</v>
      </c>
      <c r="AP1114" s="21">
        <v>0.7085493613262619</v>
      </c>
      <c r="AQ1114" s="22">
        <f t="shared" si="201"/>
        <v>506.55641985230938</v>
      </c>
      <c r="AR1114" s="22">
        <f t="shared" si="202"/>
        <v>506.55641985230938</v>
      </c>
      <c r="AS1114" s="23">
        <f t="shared" si="203"/>
        <v>280.21328127339444</v>
      </c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  <c r="BF1114" s="23"/>
      <c r="BG1114" s="23"/>
      <c r="BH1114" s="23"/>
      <c r="BI1114" s="23"/>
      <c r="BJ1114" s="23"/>
      <c r="BK1114" s="23"/>
    </row>
    <row r="1115" spans="28:63">
      <c r="AB1115" s="129">
        <v>1113</v>
      </c>
      <c r="AC1115" s="19">
        <v>5.3596280719221068E-2</v>
      </c>
      <c r="AD1115" s="20">
        <f t="shared" si="194"/>
        <v>0.7500347889726674</v>
      </c>
      <c r="AE1115" s="22">
        <f t="shared" si="195"/>
        <v>0.7500347889726674</v>
      </c>
      <c r="AF1115" s="21">
        <v>0.23483934466130574</v>
      </c>
      <c r="AG1115" s="22">
        <f t="shared" si="196"/>
        <v>3.2088811682279443</v>
      </c>
      <c r="AH1115" s="22">
        <f t="shared" si="197"/>
        <v>3.2088811682279443</v>
      </c>
      <c r="AI1115" s="23">
        <f t="shared" si="198"/>
        <v>4.2783097736348887</v>
      </c>
      <c r="AJ1115" s="46"/>
      <c r="AK1115" s="25"/>
      <c r="AL1115" s="129">
        <v>1113</v>
      </c>
      <c r="AM1115" s="21">
        <v>0.33578817116887971</v>
      </c>
      <c r="AN1115" s="22">
        <f t="shared" si="199"/>
        <v>1.6003648539540163</v>
      </c>
      <c r="AO1115" s="22">
        <f t="shared" si="200"/>
        <v>1.6003648539540163</v>
      </c>
      <c r="AP1115" s="21">
        <v>0.72312069340177199</v>
      </c>
      <c r="AQ1115" s="22">
        <f t="shared" si="201"/>
        <v>507.90952865770328</v>
      </c>
      <c r="AR1115" s="22">
        <f t="shared" si="202"/>
        <v>507.90952865770328</v>
      </c>
      <c r="AS1115" s="23">
        <f t="shared" si="203"/>
        <v>317.37108410173647</v>
      </c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23"/>
    </row>
    <row r="1116" spans="28:63">
      <c r="AB1116" s="129">
        <v>1114</v>
      </c>
      <c r="AC1116" s="19">
        <v>0.90726247022905582</v>
      </c>
      <c r="AD1116" s="20">
        <f t="shared" si="194"/>
        <v>1.5310263060631533</v>
      </c>
      <c r="AE1116" s="22">
        <f t="shared" si="195"/>
        <v>1.5310263060631533</v>
      </c>
      <c r="AF1116" s="21">
        <v>0.7645800264864242</v>
      </c>
      <c r="AG1116" s="22">
        <f t="shared" si="196"/>
        <v>5.342444881962507</v>
      </c>
      <c r="AH1116" s="22">
        <f t="shared" si="197"/>
        <v>5.342444881962507</v>
      </c>
      <c r="AI1116" s="23">
        <f t="shared" si="198"/>
        <v>3.4894533560954613</v>
      </c>
      <c r="AJ1116" s="46"/>
      <c r="AK1116" s="25"/>
      <c r="AL1116" s="129">
        <v>1114</v>
      </c>
      <c r="AM1116" s="21">
        <v>0.50424404198801487</v>
      </c>
      <c r="AN1116" s="22">
        <f t="shared" si="199"/>
        <v>1.7176695033158911</v>
      </c>
      <c r="AO1116" s="22">
        <f t="shared" si="200"/>
        <v>1.7176695033158911</v>
      </c>
      <c r="AP1116" s="21">
        <v>0.40784643585498204</v>
      </c>
      <c r="AQ1116" s="22">
        <f t="shared" si="201"/>
        <v>483.22100182201183</v>
      </c>
      <c r="AR1116" s="22">
        <f t="shared" si="202"/>
        <v>483.22100182201183</v>
      </c>
      <c r="AS1116" s="23">
        <f t="shared" si="203"/>
        <v>281.3236195258595</v>
      </c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  <c r="BF1116" s="23"/>
      <c r="BG1116" s="23"/>
      <c r="BH1116" s="23"/>
      <c r="BI1116" s="23"/>
      <c r="BJ1116" s="23"/>
      <c r="BK1116" s="23"/>
    </row>
    <row r="1117" spans="28:63">
      <c r="AB1117" s="129">
        <v>1115</v>
      </c>
      <c r="AC1117" s="19">
        <v>0.86540679957544919</v>
      </c>
      <c r="AD1117" s="20">
        <f t="shared" si="194"/>
        <v>1.4350210321375982</v>
      </c>
      <c r="AE1117" s="22">
        <f t="shared" si="195"/>
        <v>1.4350210321375982</v>
      </c>
      <c r="AF1117" s="21">
        <v>0.78850475865584091</v>
      </c>
      <c r="AG1117" s="22">
        <f t="shared" si="196"/>
        <v>5.4810999939805525</v>
      </c>
      <c r="AH1117" s="22">
        <f t="shared" si="197"/>
        <v>5.4810999939805525</v>
      </c>
      <c r="AI1117" s="23">
        <f t="shared" si="198"/>
        <v>3.8195258962971019</v>
      </c>
      <c r="AJ1117" s="46"/>
      <c r="AK1117" s="25"/>
      <c r="AL1117" s="129">
        <v>1115</v>
      </c>
      <c r="AM1117" s="21">
        <v>0.43135073538743973</v>
      </c>
      <c r="AN1117" s="22">
        <f t="shared" si="199"/>
        <v>1.6697806651768363</v>
      </c>
      <c r="AO1117" s="22">
        <f t="shared" si="200"/>
        <v>1.6697806651768363</v>
      </c>
      <c r="AP1117" s="21">
        <v>0.98154973905819576</v>
      </c>
      <c r="AQ1117" s="22">
        <f t="shared" si="201"/>
        <v>546.55334401311313</v>
      </c>
      <c r="AR1117" s="22">
        <f t="shared" si="202"/>
        <v>546.55334401311313</v>
      </c>
      <c r="AS1117" s="23">
        <f t="shared" si="203"/>
        <v>327.32044118814309</v>
      </c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  <c r="BF1117" s="23"/>
      <c r="BG1117" s="23"/>
      <c r="BH1117" s="23"/>
      <c r="BI1117" s="23"/>
      <c r="BJ1117" s="23"/>
      <c r="BK1117" s="23"/>
    </row>
    <row r="1118" spans="28:63">
      <c r="AB1118" s="129">
        <v>1116</v>
      </c>
      <c r="AC1118" s="19">
        <v>0.50652030139653292</v>
      </c>
      <c r="AD1118" s="20">
        <f t="shared" si="194"/>
        <v>0.91817910298978678</v>
      </c>
      <c r="AE1118" s="22">
        <f t="shared" si="195"/>
        <v>0.91817910298978678</v>
      </c>
      <c r="AF1118" s="21">
        <v>0.10753875777031308</v>
      </c>
      <c r="AG1118" s="22">
        <f t="shared" si="196"/>
        <v>2.8032636843663967</v>
      </c>
      <c r="AH1118" s="22">
        <f t="shared" si="197"/>
        <v>2.8032636843663967</v>
      </c>
      <c r="AI1118" s="23">
        <f t="shared" si="198"/>
        <v>3.0530684865712723</v>
      </c>
      <c r="AJ1118" s="46"/>
      <c r="AK1118" s="25"/>
      <c r="AL1118" s="129">
        <v>1116</v>
      </c>
      <c r="AM1118" s="21">
        <v>0.33640792484296123</v>
      </c>
      <c r="AN1118" s="22">
        <f t="shared" si="199"/>
        <v>1.6008448431091202</v>
      </c>
      <c r="AO1118" s="22">
        <f t="shared" si="200"/>
        <v>1.6008448431091202</v>
      </c>
      <c r="AP1118" s="21">
        <v>0.23235781978351722</v>
      </c>
      <c r="AQ1118" s="22">
        <f t="shared" si="201"/>
        <v>467.71903848442957</v>
      </c>
      <c r="AR1118" s="22">
        <f t="shared" si="202"/>
        <v>467.71903848442957</v>
      </c>
      <c r="AS1118" s="23">
        <f t="shared" si="203"/>
        <v>292.17012535458309</v>
      </c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  <c r="BF1118" s="23"/>
      <c r="BG1118" s="23"/>
      <c r="BH1118" s="23"/>
      <c r="BI1118" s="23"/>
      <c r="BJ1118" s="23"/>
      <c r="BK1118" s="23"/>
    </row>
    <row r="1119" spans="28:63">
      <c r="AB1119" s="129">
        <v>1117</v>
      </c>
      <c r="AC1119" s="19">
        <v>0.22468325413592616</v>
      </c>
      <c r="AD1119" s="20">
        <f t="shared" si="194"/>
        <v>0.64399808462847741</v>
      </c>
      <c r="AE1119" s="22">
        <f t="shared" si="195"/>
        <v>0.64399808462847741</v>
      </c>
      <c r="AF1119" s="21">
        <v>0.17568777049763684</v>
      </c>
      <c r="AG1119" s="22">
        <f t="shared" si="196"/>
        <v>3.0271369529142573</v>
      </c>
      <c r="AH1119" s="22">
        <f t="shared" si="197"/>
        <v>3.0271369529142573</v>
      </c>
      <c r="AI1119" s="23">
        <f t="shared" si="198"/>
        <v>4.7005371990517846</v>
      </c>
      <c r="AJ1119" s="46"/>
      <c r="AK1119" s="25"/>
      <c r="AL1119" s="129">
        <v>1117</v>
      </c>
      <c r="AM1119" s="21">
        <v>0.34093913319279023</v>
      </c>
      <c r="AN1119" s="22">
        <f t="shared" si="199"/>
        <v>1.6043408404908646</v>
      </c>
      <c r="AO1119" s="22">
        <f t="shared" si="200"/>
        <v>1.6043408404908646</v>
      </c>
      <c r="AP1119" s="21">
        <v>0.65521769288211795</v>
      </c>
      <c r="AQ1119" s="22">
        <f t="shared" si="201"/>
        <v>501.87198085470965</v>
      </c>
      <c r="AR1119" s="22">
        <f t="shared" si="202"/>
        <v>501.87198085470965</v>
      </c>
      <c r="AS1119" s="23">
        <f t="shared" si="203"/>
        <v>312.82129594180049</v>
      </c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  <c r="BF1119" s="23"/>
      <c r="BG1119" s="23"/>
      <c r="BH1119" s="23"/>
      <c r="BI1119" s="23"/>
      <c r="BJ1119" s="23"/>
      <c r="BK1119" s="23"/>
    </row>
    <row r="1120" spans="28:63">
      <c r="AB1120" s="129">
        <v>1118</v>
      </c>
      <c r="AC1120" s="19">
        <v>0.92908497679101332</v>
      </c>
      <c r="AD1120" s="20">
        <f t="shared" si="194"/>
        <v>1.5898999280145969</v>
      </c>
      <c r="AE1120" s="22">
        <f t="shared" si="195"/>
        <v>1.5898999280145969</v>
      </c>
      <c r="AF1120" s="21">
        <v>0.70535991776969287</v>
      </c>
      <c r="AG1120" s="22">
        <f t="shared" si="196"/>
        <v>5.0269203732645824</v>
      </c>
      <c r="AH1120" s="22">
        <f t="shared" si="197"/>
        <v>5.0269203732645824</v>
      </c>
      <c r="AI1120" s="23">
        <f t="shared" si="198"/>
        <v>3.161784137912377</v>
      </c>
      <c r="AJ1120" s="46"/>
      <c r="AK1120" s="25"/>
      <c r="AL1120" s="129">
        <v>1118</v>
      </c>
      <c r="AM1120" s="21">
        <v>0.78989687870148584</v>
      </c>
      <c r="AN1120" s="22">
        <f t="shared" si="199"/>
        <v>1.8932000678915748</v>
      </c>
      <c r="AO1120" s="22">
        <f t="shared" si="200"/>
        <v>1.8932000678915748</v>
      </c>
      <c r="AP1120" s="21">
        <v>0.45146494365906642</v>
      </c>
      <c r="AQ1120" s="22">
        <f t="shared" si="201"/>
        <v>486.51583606825409</v>
      </c>
      <c r="AR1120" s="22">
        <f t="shared" si="202"/>
        <v>486.51583606825409</v>
      </c>
      <c r="AS1120" s="23">
        <f t="shared" si="203"/>
        <v>256.98067748860723</v>
      </c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  <c r="BF1120" s="23"/>
      <c r="BG1120" s="23"/>
      <c r="BH1120" s="23"/>
      <c r="BI1120" s="23"/>
      <c r="BJ1120" s="23"/>
      <c r="BK1120" s="23"/>
    </row>
    <row r="1121" spans="28:63">
      <c r="AB1121" s="129">
        <v>1119</v>
      </c>
      <c r="AC1121" s="19">
        <v>0.69440666153766961</v>
      </c>
      <c r="AD1121" s="20">
        <f t="shared" si="194"/>
        <v>1.148680341177732</v>
      </c>
      <c r="AE1121" s="22">
        <f t="shared" si="195"/>
        <v>1.148680341177732</v>
      </c>
      <c r="AF1121" s="21">
        <v>0.11870267762543274</v>
      </c>
      <c r="AG1121" s="22">
        <f t="shared" si="196"/>
        <v>2.8439289459146408</v>
      </c>
      <c r="AH1121" s="22">
        <f t="shared" si="197"/>
        <v>2.8439289459146408</v>
      </c>
      <c r="AI1121" s="23">
        <f t="shared" si="198"/>
        <v>2.4758227715456376</v>
      </c>
      <c r="AJ1121" s="46"/>
      <c r="AK1121" s="25"/>
      <c r="AL1121" s="129">
        <v>1119</v>
      </c>
      <c r="AM1121" s="21">
        <v>0.57156666637174036</v>
      </c>
      <c r="AN1121" s="22">
        <f t="shared" si="199"/>
        <v>1.7589045291955059</v>
      </c>
      <c r="AO1121" s="22">
        <f t="shared" si="200"/>
        <v>1.7589045291955059</v>
      </c>
      <c r="AP1121" s="21">
        <v>0.65850106410750386</v>
      </c>
      <c r="AQ1121" s="22">
        <f t="shared" si="201"/>
        <v>502.14942029895928</v>
      </c>
      <c r="AR1121" s="22">
        <f t="shared" si="202"/>
        <v>502.14942029895928</v>
      </c>
      <c r="AS1121" s="23">
        <f t="shared" si="203"/>
        <v>285.48986710986196</v>
      </c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  <c r="BF1121" s="23"/>
      <c r="BG1121" s="23"/>
      <c r="BH1121" s="23"/>
      <c r="BI1121" s="23"/>
      <c r="BJ1121" s="23"/>
      <c r="BK1121" s="23"/>
    </row>
    <row r="1122" spans="28:63">
      <c r="AB1122" s="129">
        <v>1120</v>
      </c>
      <c r="AC1122" s="19">
        <v>0.99024939874080586</v>
      </c>
      <c r="AD1122" s="20">
        <f t="shared" si="194"/>
        <v>1.8479324954294811</v>
      </c>
      <c r="AE1122" s="22">
        <f t="shared" si="195"/>
        <v>1.8479324954294811</v>
      </c>
      <c r="AF1122" s="21">
        <v>0.3624363666233229</v>
      </c>
      <c r="AG1122" s="22">
        <f t="shared" si="196"/>
        <v>3.6265678236309284</v>
      </c>
      <c r="AH1122" s="22">
        <f t="shared" si="197"/>
        <v>3.6265678236309284</v>
      </c>
      <c r="AI1122" s="23">
        <f t="shared" si="198"/>
        <v>1.9625001630744481</v>
      </c>
      <c r="AJ1122" s="46"/>
      <c r="AK1122" s="25"/>
      <c r="AL1122" s="129">
        <v>1120</v>
      </c>
      <c r="AM1122" s="21">
        <v>0.1191018748765067</v>
      </c>
      <c r="AN1122" s="22">
        <f t="shared" si="199"/>
        <v>1.3899092639796606</v>
      </c>
      <c r="AO1122" s="22">
        <f t="shared" si="200"/>
        <v>1.3899092639796606</v>
      </c>
      <c r="AP1122" s="21">
        <v>0.26517383378210335</v>
      </c>
      <c r="AQ1122" s="22">
        <f t="shared" si="201"/>
        <v>470.97748101921684</v>
      </c>
      <c r="AR1122" s="22">
        <f t="shared" si="202"/>
        <v>470.97748101921684</v>
      </c>
      <c r="AS1122" s="23">
        <f t="shared" si="203"/>
        <v>338.85483982651471</v>
      </c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  <c r="BF1122" s="23"/>
      <c r="BG1122" s="23"/>
      <c r="BH1122" s="23"/>
      <c r="BI1122" s="23"/>
      <c r="BJ1122" s="23"/>
      <c r="BK1122" s="23"/>
    </row>
    <row r="1123" spans="28:63">
      <c r="AB1123" s="129">
        <v>1121</v>
      </c>
      <c r="AC1123" s="19">
        <v>9.945462008262218E-2</v>
      </c>
      <c r="AD1123" s="20">
        <f t="shared" si="194"/>
        <v>0.8043794031567304</v>
      </c>
      <c r="AE1123" s="22">
        <f t="shared" si="195"/>
        <v>0.8043794031567304</v>
      </c>
      <c r="AF1123" s="21">
        <v>0.25747342633296411</v>
      </c>
      <c r="AG1123" s="22">
        <f t="shared" si="196"/>
        <v>3.2802757273320431</v>
      </c>
      <c r="AH1123" s="22">
        <f t="shared" si="197"/>
        <v>3.2802757273320431</v>
      </c>
      <c r="AI1123" s="23">
        <f t="shared" si="198"/>
        <v>4.0780205391371682</v>
      </c>
      <c r="AJ1123" s="46"/>
      <c r="AK1123" s="25"/>
      <c r="AL1123" s="129">
        <v>1121</v>
      </c>
      <c r="AM1123" s="21">
        <v>0.41360299094520003</v>
      </c>
      <c r="AN1123" s="22">
        <f t="shared" si="199"/>
        <v>1.6575200878741876</v>
      </c>
      <c r="AO1123" s="22">
        <f t="shared" si="200"/>
        <v>1.6575200878741876</v>
      </c>
      <c r="AP1123" s="21">
        <v>0.54707455630731239</v>
      </c>
      <c r="AQ1123" s="22">
        <f t="shared" si="201"/>
        <v>493.37666063466691</v>
      </c>
      <c r="AR1123" s="22">
        <f t="shared" si="202"/>
        <v>493.37666063466691</v>
      </c>
      <c r="AS1123" s="23">
        <f t="shared" si="203"/>
        <v>297.6595362216305</v>
      </c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</row>
    <row r="1124" spans="28:63">
      <c r="AB1124" s="129">
        <v>1122</v>
      </c>
      <c r="AC1124" s="19">
        <v>0.64517612168274641</v>
      </c>
      <c r="AD1124" s="20">
        <f t="shared" si="194"/>
        <v>1.0826667400463457</v>
      </c>
      <c r="AE1124" s="22">
        <f t="shared" si="195"/>
        <v>1.0826667400463457</v>
      </c>
      <c r="AF1124" s="21">
        <v>0.92863535755615723</v>
      </c>
      <c r="AG1124" s="22">
        <f t="shared" si="196"/>
        <v>6.5368051143763237</v>
      </c>
      <c r="AH1124" s="22">
        <f t="shared" si="197"/>
        <v>6.5368051143763237</v>
      </c>
      <c r="AI1124" s="23">
        <f t="shared" si="198"/>
        <v>6.0376890437185713</v>
      </c>
      <c r="AJ1124" s="46"/>
      <c r="AK1124" s="25"/>
      <c r="AL1124" s="129">
        <v>1122</v>
      </c>
      <c r="AM1124" s="21">
        <v>0.70684633516204798</v>
      </c>
      <c r="AN1124" s="22">
        <f t="shared" si="199"/>
        <v>1.8376012667690429</v>
      </c>
      <c r="AO1124" s="22">
        <f t="shared" si="200"/>
        <v>1.8376012667690429</v>
      </c>
      <c r="AP1124" s="21">
        <v>0.30474349796659683</v>
      </c>
      <c r="AQ1124" s="22">
        <f t="shared" si="201"/>
        <v>474.64875369185148</v>
      </c>
      <c r="AR1124" s="22">
        <f t="shared" si="202"/>
        <v>474.64875369185148</v>
      </c>
      <c r="AS1124" s="23">
        <f t="shared" si="203"/>
        <v>258.29801180231078</v>
      </c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  <c r="BF1124" s="23"/>
      <c r="BG1124" s="23"/>
      <c r="BH1124" s="23"/>
      <c r="BI1124" s="23"/>
      <c r="BJ1124" s="23"/>
      <c r="BK1124" s="23"/>
    </row>
    <row r="1125" spans="28:63">
      <c r="AB1125" s="129">
        <v>1123</v>
      </c>
      <c r="AC1125" s="19">
        <v>0.31296948571593952</v>
      </c>
      <c r="AD1125" s="20">
        <f t="shared" si="194"/>
        <v>0.72353552040173175</v>
      </c>
      <c r="AE1125" s="22">
        <f t="shared" si="195"/>
        <v>0.72353552040173175</v>
      </c>
      <c r="AF1125" s="21">
        <v>0.70470883313960109</v>
      </c>
      <c r="AG1125" s="22">
        <f t="shared" si="196"/>
        <v>5.0236372859122209</v>
      </c>
      <c r="AH1125" s="22">
        <f t="shared" si="197"/>
        <v>5.0236372859122209</v>
      </c>
      <c r="AI1125" s="23">
        <f t="shared" si="198"/>
        <v>6.9431799051453966</v>
      </c>
      <c r="AJ1125" s="46"/>
      <c r="AK1125" s="25"/>
      <c r="AL1125" s="129">
        <v>1123</v>
      </c>
      <c r="AM1125" s="21">
        <v>9.2662439552020359E-3</v>
      </c>
      <c r="AN1125" s="22">
        <f t="shared" si="199"/>
        <v>1.1664424613571069</v>
      </c>
      <c r="AO1125" s="22">
        <f t="shared" si="200"/>
        <v>1.1664424613571069</v>
      </c>
      <c r="AP1125" s="21">
        <v>0.30009977010312749</v>
      </c>
      <c r="AQ1125" s="22">
        <f t="shared" si="201"/>
        <v>474.23078228285715</v>
      </c>
      <c r="AR1125" s="22">
        <f t="shared" si="202"/>
        <v>474.23078228285715</v>
      </c>
      <c r="AS1125" s="23">
        <f t="shared" si="203"/>
        <v>406.56165905612653</v>
      </c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  <c r="BF1125" s="23"/>
      <c r="BG1125" s="23"/>
      <c r="BH1125" s="23"/>
      <c r="BI1125" s="23"/>
      <c r="BJ1125" s="23"/>
      <c r="BK1125" s="23"/>
    </row>
    <row r="1126" spans="28:63">
      <c r="AB1126" s="129">
        <v>1124</v>
      </c>
      <c r="AC1126" s="19">
        <v>4.0209950394960559E-2</v>
      </c>
      <c r="AD1126" s="20">
        <f t="shared" si="194"/>
        <v>0.72995452730045007</v>
      </c>
      <c r="AE1126" s="22">
        <f t="shared" si="195"/>
        <v>0.72995452730045007</v>
      </c>
      <c r="AF1126" s="21">
        <v>0.344122085713644</v>
      </c>
      <c r="AG1126" s="22">
        <f t="shared" si="196"/>
        <v>3.5641982203224316</v>
      </c>
      <c r="AH1126" s="22">
        <f t="shared" si="197"/>
        <v>3.5641982203224316</v>
      </c>
      <c r="AI1126" s="23">
        <f t="shared" si="198"/>
        <v>4.8827674697815855</v>
      </c>
      <c r="AJ1126" s="46"/>
      <c r="AK1126" s="25"/>
      <c r="AL1126" s="129">
        <v>1124</v>
      </c>
      <c r="AM1126" s="21">
        <v>7.1280040113494758E-2</v>
      </c>
      <c r="AN1126" s="22">
        <f t="shared" si="199"/>
        <v>1.3197503375336983</v>
      </c>
      <c r="AO1126" s="22">
        <f t="shared" si="200"/>
        <v>1.3197503375336983</v>
      </c>
      <c r="AP1126" s="21">
        <v>0.40312329307648731</v>
      </c>
      <c r="AQ1126" s="22">
        <f t="shared" si="201"/>
        <v>482.85386441699171</v>
      </c>
      <c r="AR1126" s="22">
        <f t="shared" si="202"/>
        <v>482.85386441699171</v>
      </c>
      <c r="AS1126" s="23">
        <f t="shared" si="203"/>
        <v>365.8675816816471</v>
      </c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/>
      <c r="BK1126" s="23"/>
    </row>
    <row r="1127" spans="28:63">
      <c r="AB1127" s="129">
        <v>1125</v>
      </c>
      <c r="AC1127" s="19">
        <v>0.7082485937324472</v>
      </c>
      <c r="AD1127" s="20">
        <f t="shared" si="194"/>
        <v>1.1681841338949297</v>
      </c>
      <c r="AE1127" s="22">
        <f t="shared" si="195"/>
        <v>1.1681841338949297</v>
      </c>
      <c r="AF1127" s="21">
        <v>0.27811961800357021</v>
      </c>
      <c r="AG1127" s="22">
        <f t="shared" si="196"/>
        <v>3.3463550350405011</v>
      </c>
      <c r="AH1127" s="22">
        <f t="shared" si="197"/>
        <v>3.3463550350405011</v>
      </c>
      <c r="AI1127" s="23">
        <f t="shared" si="198"/>
        <v>2.8645783981701323</v>
      </c>
      <c r="AJ1127" s="46"/>
      <c r="AK1127" s="25"/>
      <c r="AL1127" s="129">
        <v>1125</v>
      </c>
      <c r="AM1127" s="21">
        <v>0.12540646528598798</v>
      </c>
      <c r="AN1127" s="22">
        <f t="shared" si="199"/>
        <v>1.3980059332883912</v>
      </c>
      <c r="AO1127" s="22">
        <f t="shared" si="200"/>
        <v>1.3980059332883912</v>
      </c>
      <c r="AP1127" s="21">
        <v>3.6499047686119557E-2</v>
      </c>
      <c r="AQ1127" s="22">
        <f t="shared" si="201"/>
        <v>438.91271179191318</v>
      </c>
      <c r="AR1127" s="22">
        <f t="shared" si="202"/>
        <v>438.91271179191318</v>
      </c>
      <c r="AS1127" s="23">
        <f t="shared" si="203"/>
        <v>313.95625822524386</v>
      </c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  <c r="BF1127" s="23"/>
      <c r="BG1127" s="23"/>
      <c r="BH1127" s="23"/>
      <c r="BI1127" s="23"/>
      <c r="BJ1127" s="23"/>
      <c r="BK1127" s="23"/>
    </row>
    <row r="1128" spans="28:63">
      <c r="AB1128" s="129">
        <v>1126</v>
      </c>
      <c r="AC1128" s="19">
        <v>0.62937745783968835</v>
      </c>
      <c r="AD1128" s="20">
        <f t="shared" si="194"/>
        <v>1.0624668427264052</v>
      </c>
      <c r="AE1128" s="22">
        <f t="shared" si="195"/>
        <v>1.0624668427264052</v>
      </c>
      <c r="AF1128" s="21">
        <v>0.6188169881435247</v>
      </c>
      <c r="AG1128" s="22">
        <f t="shared" si="196"/>
        <v>4.6183598127987864</v>
      </c>
      <c r="AH1128" s="22">
        <f t="shared" si="197"/>
        <v>4.6183598127987864</v>
      </c>
      <c r="AI1128" s="23">
        <f t="shared" si="198"/>
        <v>4.3468272392836029</v>
      </c>
      <c r="AJ1128" s="46"/>
      <c r="AK1128" s="25"/>
      <c r="AL1128" s="129">
        <v>1126</v>
      </c>
      <c r="AM1128" s="21">
        <v>0.20379266152890974</v>
      </c>
      <c r="AN1128" s="22">
        <f t="shared" si="199"/>
        <v>1.485386731722824</v>
      </c>
      <c r="AO1128" s="22">
        <f t="shared" si="200"/>
        <v>1.485386731722824</v>
      </c>
      <c r="AP1128" s="21">
        <v>0.8665105195998174</v>
      </c>
      <c r="AQ1128" s="22">
        <f t="shared" si="201"/>
        <v>523.8309952041559</v>
      </c>
      <c r="AR1128" s="22">
        <f t="shared" si="202"/>
        <v>523.8309952041559</v>
      </c>
      <c r="AS1128" s="23">
        <f t="shared" si="203"/>
        <v>352.65630425861633</v>
      </c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  <c r="BF1128" s="23"/>
      <c r="BG1128" s="23"/>
      <c r="BH1128" s="23"/>
      <c r="BI1128" s="23"/>
      <c r="BJ1128" s="23"/>
      <c r="BK1128" s="23"/>
    </row>
    <row r="1129" spans="28:63">
      <c r="AB1129" s="129">
        <v>1127</v>
      </c>
      <c r="AC1129" s="19">
        <v>0.66955368597029497</v>
      </c>
      <c r="AD1129" s="20">
        <f t="shared" si="194"/>
        <v>1.114739316160009</v>
      </c>
      <c r="AE1129" s="22">
        <f t="shared" si="195"/>
        <v>1.114739316160009</v>
      </c>
      <c r="AF1129" s="21">
        <v>0.54670357723970353</v>
      </c>
      <c r="AG1129" s="22">
        <f t="shared" si="196"/>
        <v>4.3123323519046766</v>
      </c>
      <c r="AH1129" s="22">
        <f t="shared" si="197"/>
        <v>4.3123323519046766</v>
      </c>
      <c r="AI1129" s="23">
        <f t="shared" si="198"/>
        <v>3.8684670840888211</v>
      </c>
      <c r="AJ1129" s="46"/>
      <c r="AK1129" s="25"/>
      <c r="AL1129" s="129">
        <v>1127</v>
      </c>
      <c r="AM1129" s="21">
        <v>0.29565899157151643</v>
      </c>
      <c r="AN1129" s="22">
        <f t="shared" si="199"/>
        <v>1.5682821016618067</v>
      </c>
      <c r="AO1129" s="22">
        <f t="shared" si="200"/>
        <v>1.5682821016618067</v>
      </c>
      <c r="AP1129" s="21">
        <v>0.26286230575202996</v>
      </c>
      <c r="AQ1129" s="22">
        <f t="shared" si="201"/>
        <v>470.75480860342094</v>
      </c>
      <c r="AR1129" s="22">
        <f t="shared" si="202"/>
        <v>470.75480860342094</v>
      </c>
      <c r="AS1129" s="23">
        <f t="shared" si="203"/>
        <v>300.17227647028085</v>
      </c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  <c r="BF1129" s="23"/>
      <c r="BG1129" s="23"/>
      <c r="BH1129" s="23"/>
      <c r="BI1129" s="23"/>
      <c r="BJ1129" s="23"/>
      <c r="BK1129" s="23"/>
    </row>
    <row r="1130" spans="28:63">
      <c r="AB1130" s="129">
        <v>1128</v>
      </c>
      <c r="AC1130" s="19">
        <v>7.0883993295720482E-2</v>
      </c>
      <c r="AD1130" s="20">
        <f t="shared" si="194"/>
        <v>0.7725435515578678</v>
      </c>
      <c r="AE1130" s="22">
        <f t="shared" si="195"/>
        <v>0.7725435515578678</v>
      </c>
      <c r="AF1130" s="21">
        <v>0.51966372602273769</v>
      </c>
      <c r="AG1130" s="22">
        <f t="shared" si="196"/>
        <v>4.2039378009155506</v>
      </c>
      <c r="AH1130" s="22">
        <f t="shared" si="197"/>
        <v>4.2039378009155506</v>
      </c>
      <c r="AI1130" s="23">
        <f t="shared" si="198"/>
        <v>5.4416838926920388</v>
      </c>
      <c r="AJ1130" s="46"/>
      <c r="AK1130" s="25"/>
      <c r="AL1130" s="129">
        <v>1128</v>
      </c>
      <c r="AM1130" s="21">
        <v>0.76580830699281666</v>
      </c>
      <c r="AN1130" s="22">
        <f t="shared" si="199"/>
        <v>1.876089706141935</v>
      </c>
      <c r="AO1130" s="22">
        <f t="shared" si="200"/>
        <v>1.876089706141935</v>
      </c>
      <c r="AP1130" s="21">
        <v>0.25863921951920632</v>
      </c>
      <c r="AQ1130" s="22">
        <f t="shared" si="201"/>
        <v>470.34545015478778</v>
      </c>
      <c r="AR1130" s="22">
        <f t="shared" si="202"/>
        <v>470.34545015478778</v>
      </c>
      <c r="AS1130" s="23">
        <f t="shared" si="203"/>
        <v>250.70520274961945</v>
      </c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  <c r="BF1130" s="23"/>
      <c r="BG1130" s="23"/>
      <c r="BH1130" s="23"/>
      <c r="BI1130" s="23"/>
      <c r="BJ1130" s="23"/>
      <c r="BK1130" s="23"/>
    </row>
    <row r="1131" spans="28:63">
      <c r="AB1131" s="129">
        <v>1129</v>
      </c>
      <c r="AC1131" s="19">
        <v>0.68025118427444808</v>
      </c>
      <c r="AD1131" s="20">
        <f t="shared" si="194"/>
        <v>1.1291864198493924</v>
      </c>
      <c r="AE1131" s="22">
        <f t="shared" si="195"/>
        <v>1.1291864198493924</v>
      </c>
      <c r="AF1131" s="21">
        <v>2.6395777784767427E-2</v>
      </c>
      <c r="AG1131" s="22">
        <f t="shared" si="196"/>
        <v>2.3979631474252416</v>
      </c>
      <c r="AH1131" s="22">
        <f t="shared" si="197"/>
        <v>2.3979631474252416</v>
      </c>
      <c r="AI1131" s="23">
        <f t="shared" si="198"/>
        <v>2.1236202501842656</v>
      </c>
      <c r="AJ1131" s="46"/>
      <c r="AK1131" s="25"/>
      <c r="AL1131" s="129">
        <v>1129</v>
      </c>
      <c r="AM1131" s="21">
        <v>0.33788019034870576</v>
      </c>
      <c r="AN1131" s="22">
        <f t="shared" si="199"/>
        <v>1.6019833191752362</v>
      </c>
      <c r="AO1131" s="22">
        <f t="shared" si="200"/>
        <v>1.6019833191752362</v>
      </c>
      <c r="AP1131" s="21">
        <v>0.88371397491859671</v>
      </c>
      <c r="AQ1131" s="22">
        <f t="shared" si="201"/>
        <v>526.24199286394776</v>
      </c>
      <c r="AR1131" s="22">
        <f t="shared" si="202"/>
        <v>526.24199286394776</v>
      </c>
      <c r="AS1131" s="23">
        <f t="shared" si="203"/>
        <v>328.49405269393054</v>
      </c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  <c r="BF1131" s="23"/>
      <c r="BG1131" s="23"/>
      <c r="BH1131" s="23"/>
      <c r="BI1131" s="23"/>
      <c r="BJ1131" s="23"/>
      <c r="BK1131" s="23"/>
    </row>
    <row r="1132" spans="28:63">
      <c r="AB1132" s="129">
        <v>1130</v>
      </c>
      <c r="AC1132" s="19">
        <v>0.63553432459198556</v>
      </c>
      <c r="AD1132" s="20">
        <f t="shared" si="194"/>
        <v>1.0702867131219178</v>
      </c>
      <c r="AE1132" s="22">
        <f t="shared" si="195"/>
        <v>1.0702867131219178</v>
      </c>
      <c r="AF1132" s="21">
        <v>0.60936496504492543</v>
      </c>
      <c r="AG1132" s="22">
        <f t="shared" si="196"/>
        <v>4.5766900449050425</v>
      </c>
      <c r="AH1132" s="22">
        <f t="shared" si="197"/>
        <v>4.5766900449050425</v>
      </c>
      <c r="AI1132" s="23">
        <f t="shared" si="198"/>
        <v>4.2761345990695352</v>
      </c>
      <c r="AJ1132" s="46"/>
      <c r="AK1132" s="25"/>
      <c r="AL1132" s="129">
        <v>1130</v>
      </c>
      <c r="AM1132" s="21">
        <v>0.14191075675206755</v>
      </c>
      <c r="AN1132" s="22">
        <f t="shared" si="199"/>
        <v>1.4182851374873973</v>
      </c>
      <c r="AO1132" s="22">
        <f t="shared" si="200"/>
        <v>1.4182851374873973</v>
      </c>
      <c r="AP1132" s="21">
        <v>0.91878619890191193</v>
      </c>
      <c r="AQ1132" s="22">
        <f t="shared" si="201"/>
        <v>531.7883844709088</v>
      </c>
      <c r="AR1132" s="22">
        <f t="shared" si="202"/>
        <v>531.7883844709088</v>
      </c>
      <c r="AS1132" s="23">
        <f t="shared" si="203"/>
        <v>374.95167256212909</v>
      </c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  <c r="BF1132" s="23"/>
      <c r="BG1132" s="23"/>
      <c r="BH1132" s="23"/>
      <c r="BI1132" s="23"/>
      <c r="BJ1132" s="23"/>
      <c r="BK1132" s="23"/>
    </row>
    <row r="1133" spans="28:63">
      <c r="AB1133" s="129">
        <v>1131</v>
      </c>
      <c r="AC1133" s="19">
        <v>0.23069850662223546</v>
      </c>
      <c r="AD1133" s="20">
        <f t="shared" si="194"/>
        <v>0.64926856048483628</v>
      </c>
      <c r="AE1133" s="22">
        <f t="shared" si="195"/>
        <v>0.64926856048483628</v>
      </c>
      <c r="AF1133" s="21">
        <v>8.7196863702704963E-2</v>
      </c>
      <c r="AG1133" s="22">
        <f t="shared" si="196"/>
        <v>2.7233126448612865</v>
      </c>
      <c r="AH1133" s="22">
        <f t="shared" si="197"/>
        <v>2.7233126448612865</v>
      </c>
      <c r="AI1133" s="23">
        <f t="shared" si="198"/>
        <v>4.1944317199460173</v>
      </c>
      <c r="AJ1133" s="46"/>
      <c r="AK1133" s="25"/>
      <c r="AL1133" s="129">
        <v>1131</v>
      </c>
      <c r="AM1133" s="21">
        <v>0.99692995070409507</v>
      </c>
      <c r="AN1133" s="22">
        <f t="shared" si="199"/>
        <v>2.1629138558951539</v>
      </c>
      <c r="AO1133" s="22">
        <f t="shared" si="200"/>
        <v>2.1629138558951539</v>
      </c>
      <c r="AP1133" s="21">
        <v>0.45341545037425401</v>
      </c>
      <c r="AQ1133" s="22">
        <f t="shared" si="201"/>
        <v>486.65936853637072</v>
      </c>
      <c r="AR1133" s="22">
        <f t="shared" si="202"/>
        <v>486.65936853637072</v>
      </c>
      <c r="AS1133" s="23">
        <f t="shared" si="203"/>
        <v>225.00173421606729</v>
      </c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  <c r="BF1133" s="23"/>
      <c r="BG1133" s="23"/>
      <c r="BH1133" s="23"/>
      <c r="BI1133" s="23"/>
      <c r="BJ1133" s="23"/>
      <c r="BK1133" s="23"/>
    </row>
    <row r="1134" spans="28:63">
      <c r="AB1134" s="129">
        <v>1132</v>
      </c>
      <c r="AC1134" s="19">
        <v>0.23311062568758123</v>
      </c>
      <c r="AD1134" s="20">
        <f t="shared" si="194"/>
        <v>0.65138780959115872</v>
      </c>
      <c r="AE1134" s="22">
        <f t="shared" si="195"/>
        <v>0.65138780959115872</v>
      </c>
      <c r="AF1134" s="21">
        <v>0.78283105523538643</v>
      </c>
      <c r="AG1134" s="22">
        <f t="shared" si="196"/>
        <v>5.4475368087005824</v>
      </c>
      <c r="AH1134" s="22">
        <f t="shared" si="197"/>
        <v>5.4475368087005824</v>
      </c>
      <c r="AI1134" s="23">
        <f t="shared" si="198"/>
        <v>8.3629701515594981</v>
      </c>
      <c r="AJ1134" s="46"/>
      <c r="AK1134" s="25"/>
      <c r="AL1134" s="129">
        <v>1132</v>
      </c>
      <c r="AM1134" s="21">
        <v>0.98773317568085228</v>
      </c>
      <c r="AN1134" s="22">
        <f t="shared" si="199"/>
        <v>2.1258681087859066</v>
      </c>
      <c r="AO1134" s="22">
        <f t="shared" si="200"/>
        <v>2.1258681087859066</v>
      </c>
      <c r="AP1134" s="21">
        <v>9.6934442909052509E-2</v>
      </c>
      <c r="AQ1134" s="22">
        <f t="shared" si="201"/>
        <v>450.82138122324687</v>
      </c>
      <c r="AR1134" s="22">
        <f t="shared" si="202"/>
        <v>450.82138122324687</v>
      </c>
      <c r="AS1134" s="23">
        <f t="shared" si="203"/>
        <v>212.06460521236809</v>
      </c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  <c r="BF1134" s="23"/>
      <c r="BG1134" s="23"/>
      <c r="BH1134" s="23"/>
      <c r="BI1134" s="23"/>
      <c r="BJ1134" s="23"/>
      <c r="BK1134" s="23"/>
    </row>
    <row r="1135" spans="28:63">
      <c r="AB1135" s="129">
        <v>1133</v>
      </c>
      <c r="AC1135" s="19">
        <v>0.21857726566785907</v>
      </c>
      <c r="AD1135" s="20">
        <f t="shared" si="194"/>
        <v>0.63866897605978812</v>
      </c>
      <c r="AE1135" s="22">
        <f t="shared" si="195"/>
        <v>0.63866897605978812</v>
      </c>
      <c r="AF1135" s="21">
        <v>0.21790362364029481</v>
      </c>
      <c r="AG1135" s="22">
        <f t="shared" si="196"/>
        <v>3.1561491258719414</v>
      </c>
      <c r="AH1135" s="22">
        <f t="shared" si="197"/>
        <v>3.1561491258719414</v>
      </c>
      <c r="AI1135" s="23">
        <f t="shared" si="198"/>
        <v>4.9417605115932277</v>
      </c>
      <c r="AJ1135" s="46"/>
      <c r="AK1135" s="25"/>
      <c r="AL1135" s="129">
        <v>1133</v>
      </c>
      <c r="AM1135" s="21">
        <v>0.79370844294239962</v>
      </c>
      <c r="AN1135" s="22">
        <f t="shared" si="199"/>
        <v>1.8959956948301473</v>
      </c>
      <c r="AO1135" s="22">
        <f t="shared" si="200"/>
        <v>1.8959956948301473</v>
      </c>
      <c r="AP1135" s="21">
        <v>4.2594529489705879E-2</v>
      </c>
      <c r="AQ1135" s="22">
        <f t="shared" si="201"/>
        <v>440.43101536877492</v>
      </c>
      <c r="AR1135" s="22">
        <f t="shared" si="202"/>
        <v>440.43101536877492</v>
      </c>
      <c r="AS1135" s="23">
        <f t="shared" si="203"/>
        <v>232.29536679313554</v>
      </c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  <c r="BF1135" s="23"/>
      <c r="BG1135" s="23"/>
      <c r="BH1135" s="23"/>
      <c r="BI1135" s="23"/>
      <c r="BJ1135" s="23"/>
      <c r="BK1135" s="23"/>
    </row>
    <row r="1136" spans="28:63">
      <c r="AB1136" s="129">
        <v>1134</v>
      </c>
      <c r="AC1136" s="19">
        <v>0.76560595201293447</v>
      </c>
      <c r="AD1136" s="20">
        <f t="shared" si="194"/>
        <v>1.2544204105488639</v>
      </c>
      <c r="AE1136" s="22">
        <f t="shared" si="195"/>
        <v>1.2544204105488639</v>
      </c>
      <c r="AF1136" s="21">
        <v>0.74163830331214442</v>
      </c>
      <c r="AG1136" s="22">
        <f t="shared" si="196"/>
        <v>5.2159649965139323</v>
      </c>
      <c r="AH1136" s="22">
        <f t="shared" si="197"/>
        <v>5.2159649965139323</v>
      </c>
      <c r="AI1136" s="23">
        <f t="shared" si="198"/>
        <v>4.1580677041373386</v>
      </c>
      <c r="AJ1136" s="46"/>
      <c r="AK1136" s="25"/>
      <c r="AL1136" s="129">
        <v>1134</v>
      </c>
      <c r="AM1136" s="21">
        <v>0.53902250800167639</v>
      </c>
      <c r="AN1136" s="22">
        <f t="shared" si="199"/>
        <v>1.7392933720678161</v>
      </c>
      <c r="AO1136" s="22">
        <f t="shared" si="200"/>
        <v>1.7392933720678161</v>
      </c>
      <c r="AP1136" s="21">
        <v>0.16066332834640973</v>
      </c>
      <c r="AQ1136" s="22">
        <f t="shared" si="201"/>
        <v>459.67997754277104</v>
      </c>
      <c r="AR1136" s="22">
        <f t="shared" si="202"/>
        <v>459.67997754277104</v>
      </c>
      <c r="AS1136" s="23">
        <f t="shared" si="203"/>
        <v>264.29122592255118</v>
      </c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  <c r="BF1136" s="23"/>
      <c r="BG1136" s="23"/>
      <c r="BH1136" s="23"/>
      <c r="BI1136" s="23"/>
      <c r="BJ1136" s="23"/>
      <c r="BK1136" s="23"/>
    </row>
    <row r="1137" spans="28:63">
      <c r="AB1137" s="129">
        <v>1135</v>
      </c>
      <c r="AC1137" s="19">
        <v>0.81129288134445388</v>
      </c>
      <c r="AD1137" s="20">
        <f t="shared" si="194"/>
        <v>1.3310173375912546</v>
      </c>
      <c r="AE1137" s="22">
        <f t="shared" si="195"/>
        <v>1.3310173375912546</v>
      </c>
      <c r="AF1137" s="21">
        <v>0.63349274668430744</v>
      </c>
      <c r="AG1137" s="22">
        <f t="shared" si="196"/>
        <v>4.6840962620319058</v>
      </c>
      <c r="AH1137" s="22">
        <f t="shared" si="197"/>
        <v>4.6840962620319058</v>
      </c>
      <c r="AI1137" s="23">
        <f t="shared" si="198"/>
        <v>3.5191850096473773</v>
      </c>
      <c r="AJ1137" s="46"/>
      <c r="AK1137" s="25"/>
      <c r="AL1137" s="129">
        <v>1135</v>
      </c>
      <c r="AM1137" s="21">
        <v>0.85186287710835051</v>
      </c>
      <c r="AN1137" s="22">
        <f t="shared" si="199"/>
        <v>1.9423851109592869</v>
      </c>
      <c r="AO1137" s="22">
        <f t="shared" si="200"/>
        <v>1.9423851109592869</v>
      </c>
      <c r="AP1137" s="21">
        <v>2.5831405120217643E-2</v>
      </c>
      <c r="AQ1137" s="22">
        <f t="shared" si="201"/>
        <v>435.91061815826566</v>
      </c>
      <c r="AR1137" s="22">
        <f t="shared" si="202"/>
        <v>435.91061815826566</v>
      </c>
      <c r="AS1137" s="23">
        <f t="shared" si="203"/>
        <v>224.42028395851028</v>
      </c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  <c r="BF1137" s="23"/>
      <c r="BG1137" s="23"/>
      <c r="BH1137" s="23"/>
      <c r="BI1137" s="23"/>
      <c r="BJ1137" s="23"/>
      <c r="BK1137" s="23"/>
    </row>
    <row r="1138" spans="28:63">
      <c r="AB1138" s="129">
        <v>1136</v>
      </c>
      <c r="AC1138" s="19">
        <v>0.3498975467610026</v>
      </c>
      <c r="AD1138" s="20">
        <f t="shared" si="194"/>
        <v>0.75831446086313536</v>
      </c>
      <c r="AE1138" s="22">
        <f t="shared" si="195"/>
        <v>0.75831446086313536</v>
      </c>
      <c r="AF1138" s="21">
        <v>0.90584526887192796</v>
      </c>
      <c r="AG1138" s="22">
        <f t="shared" si="196"/>
        <v>6.3193328902360939</v>
      </c>
      <c r="AH1138" s="22">
        <f t="shared" si="197"/>
        <v>6.3193328902360939</v>
      </c>
      <c r="AI1138" s="23">
        <f t="shared" si="198"/>
        <v>8.3333936201655003</v>
      </c>
      <c r="AJ1138" s="46"/>
      <c r="AK1138" s="25"/>
      <c r="AL1138" s="129">
        <v>1136</v>
      </c>
      <c r="AM1138" s="21">
        <v>0.99471845191354158</v>
      </c>
      <c r="AN1138" s="22">
        <f t="shared" si="199"/>
        <v>2.1513570812683556</v>
      </c>
      <c r="AO1138" s="22">
        <f t="shared" si="200"/>
        <v>2.1513570812683556</v>
      </c>
      <c r="AP1138" s="21">
        <v>0.20423407030980001</v>
      </c>
      <c r="AQ1138" s="22">
        <f t="shared" si="201"/>
        <v>464.73805861943544</v>
      </c>
      <c r="AR1138" s="22">
        <f t="shared" si="202"/>
        <v>464.73805861943544</v>
      </c>
      <c r="AS1138" s="23">
        <f t="shared" si="203"/>
        <v>216.02088405772423</v>
      </c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  <c r="BF1138" s="23"/>
      <c r="BG1138" s="23"/>
      <c r="BH1138" s="23"/>
      <c r="BI1138" s="23"/>
      <c r="BJ1138" s="23"/>
      <c r="BK1138" s="23"/>
    </row>
    <row r="1139" spans="28:63">
      <c r="AB1139" s="129">
        <v>1137</v>
      </c>
      <c r="AC1139" s="19">
        <v>0.77536902490674098</v>
      </c>
      <c r="AD1139" s="20">
        <f t="shared" si="194"/>
        <v>1.2701131453908947</v>
      </c>
      <c r="AE1139" s="22">
        <f t="shared" si="195"/>
        <v>1.2701131453908947</v>
      </c>
      <c r="AF1139" s="21">
        <v>0.53835367953578483</v>
      </c>
      <c r="AG1139" s="22">
        <f t="shared" si="196"/>
        <v>4.2785231944930171</v>
      </c>
      <c r="AH1139" s="22">
        <f t="shared" si="197"/>
        <v>4.2785231944930171</v>
      </c>
      <c r="AI1139" s="23">
        <f t="shared" si="198"/>
        <v>3.3686157883014767</v>
      </c>
      <c r="AJ1139" s="46"/>
      <c r="AK1139" s="25"/>
      <c r="AL1139" s="129">
        <v>1137</v>
      </c>
      <c r="AM1139" s="21">
        <v>0.2604582674753636</v>
      </c>
      <c r="AN1139" s="22">
        <f t="shared" si="199"/>
        <v>1.538294170694035</v>
      </c>
      <c r="AO1139" s="22">
        <f t="shared" si="200"/>
        <v>1.538294170694035</v>
      </c>
      <c r="AP1139" s="21">
        <v>7.4925490992713284E-2</v>
      </c>
      <c r="AQ1139" s="22">
        <f t="shared" si="201"/>
        <v>447.09741337708437</v>
      </c>
      <c r="AR1139" s="22">
        <f t="shared" si="202"/>
        <v>447.09741337708437</v>
      </c>
      <c r="AS1139" s="23">
        <f t="shared" si="203"/>
        <v>290.6449376814362</v>
      </c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  <c r="BF1139" s="23"/>
      <c r="BG1139" s="23"/>
      <c r="BH1139" s="23"/>
      <c r="BI1139" s="23"/>
      <c r="BJ1139" s="23"/>
      <c r="BK1139" s="23"/>
    </row>
    <row r="1140" spans="28:63">
      <c r="AB1140" s="129">
        <v>1138</v>
      </c>
      <c r="AC1140" s="19">
        <v>0.48189188452706755</v>
      </c>
      <c r="AD1140" s="20">
        <f t="shared" si="194"/>
        <v>0.89151219823779448</v>
      </c>
      <c r="AE1140" s="22">
        <f t="shared" si="195"/>
        <v>0.89151219823779448</v>
      </c>
      <c r="AF1140" s="21">
        <v>0.5858177179046572</v>
      </c>
      <c r="AG1140" s="22">
        <f t="shared" si="196"/>
        <v>4.4750222039195364</v>
      </c>
      <c r="AH1140" s="22">
        <f t="shared" si="197"/>
        <v>4.4750222039195364</v>
      </c>
      <c r="AI1140" s="23">
        <f t="shared" si="198"/>
        <v>5.019586061486403</v>
      </c>
      <c r="AJ1140" s="46"/>
      <c r="AK1140" s="25"/>
      <c r="AL1140" s="129">
        <v>1138</v>
      </c>
      <c r="AM1140" s="21">
        <v>4.8583737814824057E-2</v>
      </c>
      <c r="AN1140" s="22">
        <f t="shared" si="199"/>
        <v>1.2779341460533633</v>
      </c>
      <c r="AO1140" s="22">
        <f t="shared" si="200"/>
        <v>1.2779341460533633</v>
      </c>
      <c r="AP1140" s="21">
        <v>0.890625215806915</v>
      </c>
      <c r="AQ1140" s="22">
        <f t="shared" si="201"/>
        <v>527.26053016476544</v>
      </c>
      <c r="AR1140" s="22">
        <f t="shared" si="202"/>
        <v>527.26053016476544</v>
      </c>
      <c r="AS1140" s="23">
        <f t="shared" si="203"/>
        <v>412.58818523090656</v>
      </c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  <c r="BF1140" s="23"/>
      <c r="BG1140" s="23"/>
      <c r="BH1140" s="23"/>
      <c r="BI1140" s="23"/>
      <c r="BJ1140" s="23"/>
      <c r="BK1140" s="23"/>
    </row>
    <row r="1141" spans="28:63">
      <c r="AB1141" s="129">
        <v>1139</v>
      </c>
      <c r="AC1141" s="19">
        <v>0.37641947495799277</v>
      </c>
      <c r="AD1141" s="20">
        <f t="shared" si="194"/>
        <v>0.78390642909781638</v>
      </c>
      <c r="AE1141" s="22">
        <f t="shared" si="195"/>
        <v>0.78390642909781638</v>
      </c>
      <c r="AF1141" s="21">
        <v>0.60636865628780945</v>
      </c>
      <c r="AG1141" s="22">
        <f t="shared" si="196"/>
        <v>4.563586126298854</v>
      </c>
      <c r="AH1141" s="22">
        <f t="shared" si="197"/>
        <v>4.563586126298854</v>
      </c>
      <c r="AI1141" s="23">
        <f t="shared" si="198"/>
        <v>5.8215954824493554</v>
      </c>
      <c r="AJ1141" s="46"/>
      <c r="AK1141" s="25"/>
      <c r="AL1141" s="129">
        <v>1139</v>
      </c>
      <c r="AM1141" s="21">
        <v>0.49116702099368315</v>
      </c>
      <c r="AN1141" s="22">
        <f t="shared" si="199"/>
        <v>1.7093465545542506</v>
      </c>
      <c r="AO1141" s="22">
        <f t="shared" si="200"/>
        <v>1.7093465545542506</v>
      </c>
      <c r="AP1141" s="21">
        <v>0.90441643971072916</v>
      </c>
      <c r="AQ1141" s="22">
        <f t="shared" si="201"/>
        <v>529.39413633247943</v>
      </c>
      <c r="AR1141" s="22">
        <f t="shared" si="202"/>
        <v>529.39413633247943</v>
      </c>
      <c r="AS1141" s="23">
        <f t="shared" si="203"/>
        <v>309.70556258589147</v>
      </c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  <c r="BF1141" s="23"/>
      <c r="BG1141" s="23"/>
      <c r="BH1141" s="23"/>
      <c r="BI1141" s="23"/>
      <c r="BJ1141" s="23"/>
      <c r="BK1141" s="23"/>
    </row>
    <row r="1142" spans="28:63">
      <c r="AB1142" s="129">
        <v>1140</v>
      </c>
      <c r="AC1142" s="19">
        <v>5.7390944605896554E-2</v>
      </c>
      <c r="AD1142" s="20">
        <f t="shared" si="194"/>
        <v>0.75525526314581592</v>
      </c>
      <c r="AE1142" s="22">
        <f t="shared" si="195"/>
        <v>0.75525526314581592</v>
      </c>
      <c r="AF1142" s="21">
        <v>0.62449813584652047</v>
      </c>
      <c r="AG1142" s="22">
        <f t="shared" si="196"/>
        <v>4.6436543794471365</v>
      </c>
      <c r="AH1142" s="22">
        <f t="shared" si="197"/>
        <v>4.6436543794471365</v>
      </c>
      <c r="AI1142" s="23">
        <f t="shared" si="198"/>
        <v>6.1484568278349006</v>
      </c>
      <c r="AJ1142" s="46"/>
      <c r="AK1142" s="25"/>
      <c r="AL1142" s="129">
        <v>1140</v>
      </c>
      <c r="AM1142" s="21">
        <v>0.22438012194910484</v>
      </c>
      <c r="AN1142" s="22">
        <f t="shared" si="199"/>
        <v>1.5053705800120152</v>
      </c>
      <c r="AO1142" s="22">
        <f t="shared" si="200"/>
        <v>1.5053705800120152</v>
      </c>
      <c r="AP1142" s="21">
        <v>0.97493990842078238</v>
      </c>
      <c r="AQ1142" s="22">
        <f t="shared" si="201"/>
        <v>544.32872380830668</v>
      </c>
      <c r="AR1142" s="22">
        <f t="shared" si="202"/>
        <v>544.32872380830668</v>
      </c>
      <c r="AS1142" s="23">
        <f t="shared" si="203"/>
        <v>361.59117963097304</v>
      </c>
      <c r="AT1142" s="23"/>
      <c r="AU1142" s="23"/>
      <c r="AV1142" s="23"/>
      <c r="AW1142" s="23"/>
      <c r="AX1142" s="23"/>
      <c r="AY1142" s="23"/>
      <c r="AZ1142" s="23"/>
      <c r="BA1142" s="23"/>
      <c r="BB1142" s="23"/>
      <c r="BC1142" s="23"/>
      <c r="BD1142" s="23"/>
      <c r="BE1142" s="23"/>
      <c r="BF1142" s="23"/>
      <c r="BG1142" s="23"/>
      <c r="BH1142" s="23"/>
      <c r="BI1142" s="23"/>
      <c r="BJ1142" s="23"/>
      <c r="BK1142" s="23"/>
    </row>
    <row r="1143" spans="28:63">
      <c r="AB1143" s="129">
        <v>1141</v>
      </c>
      <c r="AC1143" s="19">
        <v>0.38499728452962523</v>
      </c>
      <c r="AD1143" s="20">
        <f t="shared" si="194"/>
        <v>0.79229952388452674</v>
      </c>
      <c r="AE1143" s="22">
        <f t="shared" si="195"/>
        <v>0.79229952388452674</v>
      </c>
      <c r="AF1143" s="21">
        <v>0.56940205823742807</v>
      </c>
      <c r="AG1143" s="22">
        <f t="shared" si="196"/>
        <v>4.4058466570168218</v>
      </c>
      <c r="AH1143" s="22">
        <f t="shared" si="197"/>
        <v>4.4058466570168218</v>
      </c>
      <c r="AI1143" s="23">
        <f t="shared" si="198"/>
        <v>5.5608346644153093</v>
      </c>
      <c r="AJ1143" s="46"/>
      <c r="AK1143" s="25"/>
      <c r="AL1143" s="129">
        <v>1141</v>
      </c>
      <c r="AM1143" s="21">
        <v>0.87490892688432753</v>
      </c>
      <c r="AN1143" s="22">
        <f t="shared" si="199"/>
        <v>1.963270617041692</v>
      </c>
      <c r="AO1143" s="22">
        <f t="shared" si="200"/>
        <v>1.963270617041692</v>
      </c>
      <c r="AP1143" s="21">
        <v>0.54324818301047084</v>
      </c>
      <c r="AQ1143" s="22">
        <f t="shared" si="201"/>
        <v>493.09583117250924</v>
      </c>
      <c r="AR1143" s="22">
        <f t="shared" si="202"/>
        <v>493.09583117250924</v>
      </c>
      <c r="AS1143" s="23">
        <f t="shared" si="203"/>
        <v>251.16039882240943</v>
      </c>
      <c r="AT1143" s="23"/>
      <c r="AU1143" s="23"/>
      <c r="AV1143" s="23"/>
      <c r="AW1143" s="23"/>
      <c r="AX1143" s="23"/>
      <c r="AY1143" s="23"/>
      <c r="AZ1143" s="23"/>
      <c r="BA1143" s="23"/>
      <c r="BB1143" s="23"/>
      <c r="BC1143" s="23"/>
      <c r="BD1143" s="23"/>
      <c r="BE1143" s="23"/>
      <c r="BF1143" s="23"/>
      <c r="BG1143" s="23"/>
      <c r="BH1143" s="23"/>
      <c r="BI1143" s="23"/>
      <c r="BJ1143" s="23"/>
      <c r="BK1143" s="23"/>
    </row>
    <row r="1144" spans="28:63">
      <c r="AB1144" s="129">
        <v>1142</v>
      </c>
      <c r="AC1144" s="19">
        <v>6.2428322491303589E-2</v>
      </c>
      <c r="AD1144" s="20">
        <f t="shared" si="194"/>
        <v>0.76192558613865669</v>
      </c>
      <c r="AE1144" s="22">
        <f t="shared" si="195"/>
        <v>0.76192558613865669</v>
      </c>
      <c r="AF1144" s="21">
        <v>0.80192514504478274</v>
      </c>
      <c r="AG1144" s="22">
        <f t="shared" si="196"/>
        <v>5.5623278217412997</v>
      </c>
      <c r="AH1144" s="22">
        <f t="shared" si="197"/>
        <v>5.5623278217412997</v>
      </c>
      <c r="AI1144" s="23">
        <f t="shared" si="198"/>
        <v>7.3003557341215952</v>
      </c>
      <c r="AJ1144" s="46"/>
      <c r="AK1144" s="25"/>
      <c r="AL1144" s="129">
        <v>1142</v>
      </c>
      <c r="AM1144" s="21">
        <v>0.41296086751636241</v>
      </c>
      <c r="AN1144" s="22">
        <f t="shared" si="199"/>
        <v>1.6570716104307981</v>
      </c>
      <c r="AO1144" s="22">
        <f t="shared" si="200"/>
        <v>1.6570716104307981</v>
      </c>
      <c r="AP1144" s="21">
        <v>0.80093976292268343</v>
      </c>
      <c r="AQ1144" s="22">
        <f t="shared" si="201"/>
        <v>515.83224792501096</v>
      </c>
      <c r="AR1144" s="22">
        <f t="shared" si="202"/>
        <v>515.83224792501096</v>
      </c>
      <c r="AS1144" s="23">
        <f t="shared" si="203"/>
        <v>311.2914642179569</v>
      </c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  <c r="BE1144" s="23"/>
      <c r="BF1144" s="23"/>
      <c r="BG1144" s="23"/>
      <c r="BH1144" s="23"/>
      <c r="BI1144" s="23"/>
      <c r="BJ1144" s="23"/>
      <c r="BK1144" s="23"/>
    </row>
    <row r="1145" spans="28:63">
      <c r="AB1145" s="129">
        <v>1143</v>
      </c>
      <c r="AC1145" s="19">
        <v>0.38744588580907524</v>
      </c>
      <c r="AD1145" s="20">
        <f t="shared" si="194"/>
        <v>0.7947061199793648</v>
      </c>
      <c r="AE1145" s="22">
        <f t="shared" si="195"/>
        <v>0.7947061199793648</v>
      </c>
      <c r="AF1145" s="21">
        <v>8.7873410772257743E-2</v>
      </c>
      <c r="AG1145" s="22">
        <f t="shared" si="196"/>
        <v>2.7261132588195496</v>
      </c>
      <c r="AH1145" s="22">
        <f t="shared" si="197"/>
        <v>2.7261132588195496</v>
      </c>
      <c r="AI1145" s="23">
        <f t="shared" si="198"/>
        <v>3.4303413428983474</v>
      </c>
      <c r="AJ1145" s="46"/>
      <c r="AK1145" s="25"/>
      <c r="AL1145" s="129">
        <v>1143</v>
      </c>
      <c r="AM1145" s="21">
        <v>0.33660965228147821</v>
      </c>
      <c r="AN1145" s="22">
        <f t="shared" si="199"/>
        <v>1.6010009823405174</v>
      </c>
      <c r="AO1145" s="22">
        <f t="shared" si="200"/>
        <v>1.6010009823405174</v>
      </c>
      <c r="AP1145" s="21">
        <v>0.21599526590337881</v>
      </c>
      <c r="AQ1145" s="22">
        <f t="shared" si="201"/>
        <v>466.00819063876685</v>
      </c>
      <c r="AR1145" s="22">
        <f t="shared" si="202"/>
        <v>466.00819063876685</v>
      </c>
      <c r="AS1145" s="23">
        <f t="shared" si="203"/>
        <v>291.07301980383886</v>
      </c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  <c r="BE1145" s="23"/>
      <c r="BF1145" s="23"/>
      <c r="BG1145" s="23"/>
      <c r="BH1145" s="23"/>
      <c r="BI1145" s="23"/>
      <c r="BJ1145" s="23"/>
      <c r="BK1145" s="23"/>
    </row>
    <row r="1146" spans="28:63">
      <c r="AB1146" s="129">
        <v>1144</v>
      </c>
      <c r="AC1146" s="19">
        <v>0.70777450228299821</v>
      </c>
      <c r="AD1146" s="20">
        <f t="shared" si="194"/>
        <v>1.1675085643770013</v>
      </c>
      <c r="AE1146" s="22">
        <f t="shared" si="195"/>
        <v>1.1675085643770013</v>
      </c>
      <c r="AF1146" s="21">
        <v>0.91598206609768207</v>
      </c>
      <c r="AG1146" s="22">
        <f t="shared" si="196"/>
        <v>6.4123797629566646</v>
      </c>
      <c r="AH1146" s="22">
        <f t="shared" si="197"/>
        <v>6.4123797629566646</v>
      </c>
      <c r="AI1146" s="23">
        <f t="shared" si="198"/>
        <v>5.4923620764858363</v>
      </c>
      <c r="AJ1146" s="46"/>
      <c r="AK1146" s="25"/>
      <c r="AL1146" s="129">
        <v>1144</v>
      </c>
      <c r="AM1146" s="21">
        <v>0.1231512714747357</v>
      </c>
      <c r="AN1146" s="22">
        <f t="shared" si="199"/>
        <v>1.3951335991563369</v>
      </c>
      <c r="AO1146" s="22">
        <f t="shared" si="200"/>
        <v>1.3951335991563369</v>
      </c>
      <c r="AP1146" s="21">
        <v>0.70883865492717779</v>
      </c>
      <c r="AQ1146" s="22">
        <f t="shared" si="201"/>
        <v>506.58295045855061</v>
      </c>
      <c r="AR1146" s="22">
        <f t="shared" si="202"/>
        <v>506.58295045855061</v>
      </c>
      <c r="AS1146" s="23">
        <f t="shared" si="203"/>
        <v>363.10712519925738</v>
      </c>
      <c r="AT1146" s="23"/>
      <c r="AU1146" s="23"/>
      <c r="AV1146" s="23"/>
      <c r="AW1146" s="23"/>
      <c r="AX1146" s="23"/>
      <c r="AY1146" s="23"/>
      <c r="AZ1146" s="23"/>
      <c r="BA1146" s="23"/>
      <c r="BB1146" s="23"/>
      <c r="BC1146" s="23"/>
      <c r="BD1146" s="23"/>
      <c r="BE1146" s="23"/>
      <c r="BF1146" s="23"/>
      <c r="BG1146" s="23"/>
      <c r="BH1146" s="23"/>
      <c r="BI1146" s="23"/>
      <c r="BJ1146" s="23"/>
      <c r="BK1146" s="23"/>
    </row>
    <row r="1147" spans="28:63">
      <c r="AB1147" s="129">
        <v>1145</v>
      </c>
      <c r="AC1147" s="19">
        <v>0.10301162462455316</v>
      </c>
      <c r="AD1147" s="20">
        <f t="shared" si="194"/>
        <v>0.80800212100435975</v>
      </c>
      <c r="AE1147" s="22">
        <f t="shared" si="195"/>
        <v>0.80800212100435975</v>
      </c>
      <c r="AF1147" s="21">
        <v>0.61206312365828275</v>
      </c>
      <c r="AG1147" s="22">
        <f t="shared" si="196"/>
        <v>4.5885331175209227</v>
      </c>
      <c r="AH1147" s="22">
        <f t="shared" si="197"/>
        <v>4.5885331175209227</v>
      </c>
      <c r="AI1147" s="23">
        <f t="shared" si="198"/>
        <v>5.6788627136489467</v>
      </c>
      <c r="AJ1147" s="46"/>
      <c r="AK1147" s="25"/>
      <c r="AL1147" s="129">
        <v>1145</v>
      </c>
      <c r="AM1147" s="21">
        <v>0.40188359745162405</v>
      </c>
      <c r="AN1147" s="22">
        <f t="shared" si="199"/>
        <v>1.6492793101676801</v>
      </c>
      <c r="AO1147" s="22">
        <f t="shared" si="200"/>
        <v>1.6492793101676801</v>
      </c>
      <c r="AP1147" s="21">
        <v>0.18552580478682579</v>
      </c>
      <c r="AQ1147" s="22">
        <f t="shared" si="201"/>
        <v>462.63980402054978</v>
      </c>
      <c r="AR1147" s="22">
        <f t="shared" si="202"/>
        <v>462.63980402054978</v>
      </c>
      <c r="AS1147" s="23">
        <f t="shared" si="203"/>
        <v>280.51028177484005</v>
      </c>
      <c r="AT1147" s="23"/>
      <c r="AU1147" s="23"/>
      <c r="AV1147" s="23"/>
      <c r="AW1147" s="23"/>
      <c r="AX1147" s="23"/>
      <c r="AY1147" s="23"/>
      <c r="AZ1147" s="23"/>
      <c r="BA1147" s="23"/>
      <c r="BB1147" s="23"/>
      <c r="BC1147" s="23"/>
      <c r="BD1147" s="23"/>
      <c r="BE1147" s="23"/>
      <c r="BF1147" s="23"/>
      <c r="BG1147" s="23"/>
      <c r="BH1147" s="23"/>
      <c r="BI1147" s="23"/>
      <c r="BJ1147" s="23"/>
      <c r="BK1147" s="23"/>
    </row>
    <row r="1148" spans="28:63">
      <c r="AB1148" s="129">
        <v>1146</v>
      </c>
      <c r="AC1148" s="19">
        <v>0.51348013002527082</v>
      </c>
      <c r="AD1148" s="20">
        <f t="shared" si="194"/>
        <v>0.9258349644342041</v>
      </c>
      <c r="AE1148" s="22">
        <f t="shared" si="195"/>
        <v>0.9258349644342041</v>
      </c>
      <c r="AF1148" s="21">
        <v>9.7239810560777795E-2</v>
      </c>
      <c r="AG1148" s="22">
        <f t="shared" si="196"/>
        <v>2.763831698324092</v>
      </c>
      <c r="AH1148" s="22">
        <f t="shared" si="197"/>
        <v>2.763831698324092</v>
      </c>
      <c r="AI1148" s="23">
        <f t="shared" si="198"/>
        <v>2.9852314985890858</v>
      </c>
      <c r="AJ1148" s="46"/>
      <c r="AK1148" s="25"/>
      <c r="AL1148" s="129">
        <v>1146</v>
      </c>
      <c r="AM1148" s="21">
        <v>0.83700451765040329</v>
      </c>
      <c r="AN1148" s="22">
        <f t="shared" si="199"/>
        <v>1.9297742127541873</v>
      </c>
      <c r="AO1148" s="22">
        <f t="shared" si="200"/>
        <v>1.9297742127541873</v>
      </c>
      <c r="AP1148" s="21">
        <v>7.0486424799719449E-2</v>
      </c>
      <c r="AQ1148" s="22">
        <f t="shared" si="201"/>
        <v>446.28244591047894</v>
      </c>
      <c r="AR1148" s="22">
        <f t="shared" si="202"/>
        <v>446.28244591047894</v>
      </c>
      <c r="AS1148" s="23">
        <f t="shared" si="203"/>
        <v>231.2614827998668</v>
      </c>
      <c r="AT1148" s="23"/>
      <c r="AU1148" s="23"/>
      <c r="AV1148" s="23"/>
      <c r="AW1148" s="23"/>
      <c r="AX1148" s="23"/>
      <c r="AY1148" s="23"/>
      <c r="AZ1148" s="23"/>
      <c r="BA1148" s="23"/>
      <c r="BB1148" s="23"/>
      <c r="BC1148" s="23"/>
      <c r="BD1148" s="23"/>
      <c r="BE1148" s="23"/>
      <c r="BF1148" s="23"/>
      <c r="BG1148" s="23"/>
      <c r="BH1148" s="23"/>
      <c r="BI1148" s="23"/>
      <c r="BJ1148" s="23"/>
      <c r="BK1148" s="23"/>
    </row>
    <row r="1149" spans="28:63">
      <c r="AB1149" s="129">
        <v>1147</v>
      </c>
      <c r="AC1149" s="19">
        <v>0.88681864565498991</v>
      </c>
      <c r="AD1149" s="20">
        <f t="shared" si="194"/>
        <v>1.4819064756584717</v>
      </c>
      <c r="AE1149" s="22">
        <f t="shared" si="195"/>
        <v>1.4819064756584717</v>
      </c>
      <c r="AF1149" s="21">
        <v>0.21578895281233623</v>
      </c>
      <c r="AG1149" s="22">
        <f t="shared" si="196"/>
        <v>3.149605024780981</v>
      </c>
      <c r="AH1149" s="22">
        <f t="shared" si="197"/>
        <v>3.149605024780981</v>
      </c>
      <c r="AI1149" s="23">
        <f t="shared" si="198"/>
        <v>2.125373683505555</v>
      </c>
      <c r="AJ1149" s="46"/>
      <c r="AK1149" s="25"/>
      <c r="AL1149" s="129">
        <v>1147</v>
      </c>
      <c r="AM1149" s="21">
        <v>0.75119681925547122</v>
      </c>
      <c r="AN1149" s="22">
        <f t="shared" si="199"/>
        <v>1.8661380150817575</v>
      </c>
      <c r="AO1149" s="22">
        <f t="shared" si="200"/>
        <v>1.8661380150817575</v>
      </c>
      <c r="AP1149" s="21">
        <v>0.79300127156045119</v>
      </c>
      <c r="AQ1149" s="22">
        <f t="shared" si="201"/>
        <v>514.96015609809933</v>
      </c>
      <c r="AR1149" s="22">
        <f t="shared" si="202"/>
        <v>514.96015609809933</v>
      </c>
      <c r="AS1149" s="23">
        <f t="shared" si="203"/>
        <v>275.94966285252934</v>
      </c>
      <c r="AT1149" s="23"/>
      <c r="AU1149" s="23"/>
      <c r="AV1149" s="23"/>
      <c r="AW1149" s="23"/>
      <c r="AX1149" s="23"/>
      <c r="AY1149" s="23"/>
      <c r="AZ1149" s="23"/>
      <c r="BA1149" s="23"/>
      <c r="BB1149" s="23"/>
      <c r="BC1149" s="23"/>
      <c r="BD1149" s="23"/>
      <c r="BE1149" s="23"/>
      <c r="BF1149" s="23"/>
      <c r="BG1149" s="23"/>
      <c r="BH1149" s="23"/>
      <c r="BI1149" s="23"/>
      <c r="BJ1149" s="23"/>
      <c r="BK1149" s="23"/>
    </row>
    <row r="1150" spans="28:63">
      <c r="AB1150" s="129">
        <v>1148</v>
      </c>
      <c r="AC1150" s="19">
        <v>0.29571262254531328</v>
      </c>
      <c r="AD1150" s="20">
        <f t="shared" si="194"/>
        <v>0.70760379744772739</v>
      </c>
      <c r="AE1150" s="22">
        <f t="shared" si="195"/>
        <v>0.70760379744772739</v>
      </c>
      <c r="AF1150" s="21">
        <v>0.32029582973750514</v>
      </c>
      <c r="AG1150" s="22">
        <f t="shared" si="196"/>
        <v>3.4843466576944984</v>
      </c>
      <c r="AH1150" s="22">
        <f t="shared" si="197"/>
        <v>3.4843466576944984</v>
      </c>
      <c r="AI1150" s="23">
        <f t="shared" si="198"/>
        <v>4.9241491782015157</v>
      </c>
      <c r="AJ1150" s="46"/>
      <c r="AK1150" s="25"/>
      <c r="AL1150" s="129">
        <v>1148</v>
      </c>
      <c r="AM1150" s="21">
        <v>0.34585311545165742</v>
      </c>
      <c r="AN1150" s="22">
        <f t="shared" si="199"/>
        <v>1.6081060047946969</v>
      </c>
      <c r="AO1150" s="22">
        <f t="shared" si="200"/>
        <v>1.6081060047946969</v>
      </c>
      <c r="AP1150" s="21">
        <v>0.94142501195832862</v>
      </c>
      <c r="AQ1150" s="22">
        <f t="shared" si="201"/>
        <v>536.04097491949267</v>
      </c>
      <c r="AR1150" s="22">
        <f t="shared" si="202"/>
        <v>536.04097491949267</v>
      </c>
      <c r="AS1150" s="23">
        <f t="shared" si="203"/>
        <v>333.33684055730379</v>
      </c>
      <c r="AT1150" s="23"/>
      <c r="AU1150" s="23"/>
      <c r="AV1150" s="23"/>
      <c r="AW1150" s="23"/>
      <c r="AX1150" s="23"/>
      <c r="AY1150" s="23"/>
      <c r="AZ1150" s="23"/>
      <c r="BA1150" s="23"/>
      <c r="BB1150" s="23"/>
      <c r="BC1150" s="23"/>
      <c r="BD1150" s="23"/>
      <c r="BE1150" s="23"/>
      <c r="BF1150" s="23"/>
      <c r="BG1150" s="23"/>
      <c r="BH1150" s="23"/>
      <c r="BI1150" s="23"/>
      <c r="BJ1150" s="23"/>
      <c r="BK1150" s="23"/>
    </row>
    <row r="1151" spans="28:63">
      <c r="AB1151" s="129">
        <v>1149</v>
      </c>
      <c r="AC1151" s="19">
        <v>0.44265527617402134</v>
      </c>
      <c r="AD1151" s="20">
        <f t="shared" si="194"/>
        <v>0.85030493302541688</v>
      </c>
      <c r="AE1151" s="22">
        <f t="shared" si="195"/>
        <v>0.85030493302541688</v>
      </c>
      <c r="AF1151" s="21">
        <v>7.1792480215401078E-2</v>
      </c>
      <c r="AG1151" s="22">
        <f t="shared" si="196"/>
        <v>2.6563191916228006</v>
      </c>
      <c r="AH1151" s="22">
        <f t="shared" si="197"/>
        <v>2.6563191916228006</v>
      </c>
      <c r="AI1151" s="23">
        <f t="shared" si="198"/>
        <v>3.1239606974541676</v>
      </c>
      <c r="AJ1151" s="46"/>
      <c r="AK1151" s="25"/>
      <c r="AL1151" s="129">
        <v>1149</v>
      </c>
      <c r="AM1151" s="21">
        <v>0.44962803841866494</v>
      </c>
      <c r="AN1151" s="22">
        <f t="shared" si="199"/>
        <v>1.6821462033267431</v>
      </c>
      <c r="AO1151" s="22">
        <f t="shared" si="200"/>
        <v>1.6821462033267431</v>
      </c>
      <c r="AP1151" s="21">
        <v>0.38696518727665674</v>
      </c>
      <c r="AQ1151" s="22">
        <f t="shared" si="201"/>
        <v>481.58131888252507</v>
      </c>
      <c r="AR1151" s="22">
        <f t="shared" si="202"/>
        <v>481.58131888252507</v>
      </c>
      <c r="AS1151" s="23">
        <f t="shared" si="203"/>
        <v>286.28981115322341</v>
      </c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  <c r="BE1151" s="23"/>
      <c r="BF1151" s="23"/>
      <c r="BG1151" s="23"/>
      <c r="BH1151" s="23"/>
      <c r="BI1151" s="23"/>
      <c r="BJ1151" s="23"/>
      <c r="BK1151" s="23"/>
    </row>
    <row r="1152" spans="28:63">
      <c r="AB1152" s="129">
        <v>1150</v>
      </c>
      <c r="AC1152" s="19">
        <v>0.15372378878666548</v>
      </c>
      <c r="AD1152" s="20">
        <f t="shared" si="194"/>
        <v>0.85409445348216373</v>
      </c>
      <c r="AE1152" s="22">
        <f t="shared" si="195"/>
        <v>0.85409445348216373</v>
      </c>
      <c r="AF1152" s="21">
        <v>0.2878339402938821</v>
      </c>
      <c r="AG1152" s="22">
        <f t="shared" si="196"/>
        <v>3.3777730701334514</v>
      </c>
      <c r="AH1152" s="22">
        <f t="shared" si="197"/>
        <v>3.3777730701334514</v>
      </c>
      <c r="AI1152" s="23">
        <f t="shared" si="198"/>
        <v>3.9548003811079546</v>
      </c>
      <c r="AJ1152" s="46"/>
      <c r="AK1152" s="25"/>
      <c r="AL1152" s="129">
        <v>1150</v>
      </c>
      <c r="AM1152" s="21">
        <v>0.75303328202386877</v>
      </c>
      <c r="AN1152" s="22">
        <f t="shared" si="199"/>
        <v>1.8673724460401593</v>
      </c>
      <c r="AO1152" s="22">
        <f t="shared" si="200"/>
        <v>1.8673724460401593</v>
      </c>
      <c r="AP1152" s="21">
        <v>0.20200000910851645</v>
      </c>
      <c r="AQ1152" s="22">
        <f t="shared" si="201"/>
        <v>464.49269703292282</v>
      </c>
      <c r="AR1152" s="22">
        <f t="shared" si="202"/>
        <v>464.49269703292282</v>
      </c>
      <c r="AS1152" s="23">
        <f t="shared" si="203"/>
        <v>248.74132528724994</v>
      </c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  <c r="BE1152" s="23"/>
      <c r="BF1152" s="23"/>
      <c r="BG1152" s="23"/>
      <c r="BH1152" s="23"/>
      <c r="BI1152" s="23"/>
      <c r="BJ1152" s="23"/>
      <c r="BK1152" s="23"/>
    </row>
    <row r="1153" spans="28:63">
      <c r="AB1153" s="129">
        <v>1151</v>
      </c>
      <c r="AC1153" s="19">
        <v>0.88801128677171082</v>
      </c>
      <c r="AD1153" s="20">
        <f t="shared" si="194"/>
        <v>1.484643393083769</v>
      </c>
      <c r="AE1153" s="22">
        <f t="shared" si="195"/>
        <v>1.484643393083769</v>
      </c>
      <c r="AF1153" s="21">
        <v>0.84401329946152071</v>
      </c>
      <c r="AG1153" s="22">
        <f t="shared" si="196"/>
        <v>5.8367614518610349</v>
      </c>
      <c r="AH1153" s="22">
        <f t="shared" si="197"/>
        <v>5.8367614518610349</v>
      </c>
      <c r="AI1153" s="23">
        <f t="shared" si="198"/>
        <v>3.9314231815206706</v>
      </c>
      <c r="AJ1153" s="46"/>
      <c r="AK1153" s="25"/>
      <c r="AL1153" s="129">
        <v>1151</v>
      </c>
      <c r="AM1153" s="21">
        <v>0.17186883650576879</v>
      </c>
      <c r="AN1153" s="22">
        <f t="shared" si="199"/>
        <v>1.4522835340949851</v>
      </c>
      <c r="AO1153" s="22">
        <f t="shared" si="200"/>
        <v>1.4522835340949851</v>
      </c>
      <c r="AP1153" s="21">
        <v>0.94526480613629293</v>
      </c>
      <c r="AQ1153" s="22">
        <f t="shared" si="201"/>
        <v>536.83958334001034</v>
      </c>
      <c r="AR1153" s="22">
        <f t="shared" si="202"/>
        <v>536.83958334001034</v>
      </c>
      <c r="AS1153" s="23">
        <f t="shared" si="203"/>
        <v>369.65204847175448</v>
      </c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  <c r="BF1153" s="23"/>
      <c r="BG1153" s="23"/>
      <c r="BH1153" s="23"/>
      <c r="BI1153" s="23"/>
      <c r="BJ1153" s="23"/>
      <c r="BK1153" s="23"/>
    </row>
    <row r="1154" spans="28:63">
      <c r="AB1154" s="129">
        <v>1152</v>
      </c>
      <c r="AC1154" s="19">
        <v>0.20854024069621158</v>
      </c>
      <c r="AD1154" s="20">
        <f t="shared" si="194"/>
        <v>0.89595084235799849</v>
      </c>
      <c r="AE1154" s="22">
        <f t="shared" si="195"/>
        <v>0.89595084235799849</v>
      </c>
      <c r="AF1154" s="21">
        <v>0.15314764433002614</v>
      </c>
      <c r="AG1154" s="22">
        <f t="shared" si="196"/>
        <v>2.9585853462160565</v>
      </c>
      <c r="AH1154" s="22">
        <f t="shared" si="197"/>
        <v>2.9585853462160565</v>
      </c>
      <c r="AI1154" s="23">
        <f t="shared" si="198"/>
        <v>3.3021737425119619</v>
      </c>
      <c r="AJ1154" s="46"/>
      <c r="AK1154" s="25"/>
      <c r="AL1154" s="129">
        <v>1152</v>
      </c>
      <c r="AM1154" s="21">
        <v>0.98029473024395097</v>
      </c>
      <c r="AN1154" s="22">
        <f t="shared" si="199"/>
        <v>2.1060427711630982</v>
      </c>
      <c r="AO1154" s="22">
        <f t="shared" si="200"/>
        <v>2.1060427711630982</v>
      </c>
      <c r="AP1154" s="21">
        <v>0.5192193108154316</v>
      </c>
      <c r="AQ1154" s="22">
        <f t="shared" si="201"/>
        <v>491.35853473294173</v>
      </c>
      <c r="AR1154" s="22">
        <f t="shared" si="202"/>
        <v>491.35853473294173</v>
      </c>
      <c r="AS1154" s="23">
        <f t="shared" si="203"/>
        <v>233.30890590677822</v>
      </c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</row>
    <row r="1155" spans="28:63">
      <c r="AB1155" s="129">
        <v>1153</v>
      </c>
      <c r="AC1155" s="19">
        <v>0.86788323779140786</v>
      </c>
      <c r="AD1155" s="20">
        <f t="shared" si="194"/>
        <v>1.4402428086626333</v>
      </c>
      <c r="AE1155" s="22">
        <f t="shared" si="195"/>
        <v>1.4402428086626333</v>
      </c>
      <c r="AF1155" s="21">
        <v>0.78314351950596917</v>
      </c>
      <c r="AG1155" s="22">
        <f t="shared" si="196"/>
        <v>5.4493737210596835</v>
      </c>
      <c r="AH1155" s="22">
        <f t="shared" si="197"/>
        <v>5.4493737210596835</v>
      </c>
      <c r="AI1155" s="23">
        <f t="shared" si="198"/>
        <v>3.7836493182144824</v>
      </c>
      <c r="AJ1155" s="46"/>
      <c r="AK1155" s="25"/>
      <c r="AL1155" s="129">
        <v>1153</v>
      </c>
      <c r="AM1155" s="21">
        <v>0.81382865601656251</v>
      </c>
      <c r="AN1155" s="22">
        <f t="shared" si="199"/>
        <v>1.91120117364404</v>
      </c>
      <c r="AO1155" s="22">
        <f t="shared" si="200"/>
        <v>1.91120117364404</v>
      </c>
      <c r="AP1155" s="21">
        <v>0.11179208825048836</v>
      </c>
      <c r="AQ1155" s="22">
        <f t="shared" si="201"/>
        <v>453.09928193865824</v>
      </c>
      <c r="AR1155" s="22">
        <f t="shared" si="202"/>
        <v>453.09928193865824</v>
      </c>
      <c r="AS1155" s="23">
        <f t="shared" si="203"/>
        <v>237.07566120564118</v>
      </c>
      <c r="AT1155" s="23"/>
      <c r="AU1155" s="23"/>
      <c r="AV1155" s="23"/>
      <c r="AW1155" s="23"/>
      <c r="AX1155" s="23"/>
      <c r="AY1155" s="23"/>
      <c r="AZ1155" s="23"/>
      <c r="BA1155" s="23"/>
      <c r="BB1155" s="23"/>
      <c r="BC1155" s="23"/>
      <c r="BD1155" s="23"/>
      <c r="BE1155" s="23"/>
      <c r="BF1155" s="23"/>
      <c r="BG1155" s="23"/>
      <c r="BH1155" s="23"/>
      <c r="BI1155" s="23"/>
      <c r="BJ1155" s="23"/>
      <c r="BK1155" s="23"/>
    </row>
    <row r="1156" spans="28:63">
      <c r="AB1156" s="129">
        <v>1154</v>
      </c>
      <c r="AC1156" s="19">
        <v>0.20859840871417901</v>
      </c>
      <c r="AD1156" s="20">
        <f t="shared" ref="AD1156:AD1219" si="204">IF(AC1156&lt;=$R$5, ($I$5+(SQRT(AC1156*$S$5))), IF(AC1156&gt;$R$5, ($K$5-(SQRT(1-AC1156)*$T$5))))</f>
        <v>0.8959921141854208</v>
      </c>
      <c r="AE1156" s="22">
        <f t="shared" ref="AE1156:AE1219" si="205">AD1156</f>
        <v>0.8959921141854208</v>
      </c>
      <c r="AF1156" s="21">
        <v>0.72958517870712125</v>
      </c>
      <c r="AG1156" s="22">
        <f t="shared" ref="AG1156:AG1219" si="206">IF(AF1156&lt;=$R$13,$I$13+SQRT(AF1156*$S$13), $K$13-SQRT((1-AF1156)*$T$13))</f>
        <v>5.1517646447692629</v>
      </c>
      <c r="AH1156" s="22">
        <f t="shared" ref="AH1156:AH1219" si="207">AG1156</f>
        <v>5.1517646447692629</v>
      </c>
      <c r="AI1156" s="23">
        <f t="shared" ref="AI1156:AI1219" si="208">AH1156/AE1156</f>
        <v>5.7497879313959368</v>
      </c>
      <c r="AJ1156" s="46"/>
      <c r="AK1156" s="25"/>
      <c r="AL1156" s="129">
        <v>1154</v>
      </c>
      <c r="AM1156" s="21">
        <v>0.57295395143141659</v>
      </c>
      <c r="AN1156" s="22">
        <f t="shared" ref="AN1156:AN1219" si="209">IF(AM1156&lt;=$R$21,$I$21+SQRT(AM1156*$S$21), $K$21-SQRT((1-AM1156)*$T$21))</f>
        <v>1.7597279355994533</v>
      </c>
      <c r="AO1156" s="22">
        <f t="shared" ref="AO1156:AO1219" si="210">AN1156</f>
        <v>1.7597279355994533</v>
      </c>
      <c r="AP1156" s="21">
        <v>0.68647237863882105</v>
      </c>
      <c r="AQ1156" s="22">
        <f t="shared" ref="AQ1156:AQ1219" si="211">IF(AP1156&lt;=$R$29,$I$29+SQRT(AP1156*$S$29), $K$29-SQRT((1-AP1156)*$T$29))</f>
        <v>504.56922615243809</v>
      </c>
      <c r="AR1156" s="22">
        <f t="shared" ref="AR1156:AR1219" si="212">AQ1156</f>
        <v>504.56922615243809</v>
      </c>
      <c r="AS1156" s="23">
        <f t="shared" ref="AS1156:AS1219" si="213">AR1156/AO1156</f>
        <v>286.73138383778399</v>
      </c>
      <c r="AT1156" s="23"/>
      <c r="AU1156" s="23"/>
      <c r="AV1156" s="23"/>
      <c r="AW1156" s="23"/>
      <c r="AX1156" s="23"/>
      <c r="AY1156" s="23"/>
      <c r="AZ1156" s="23"/>
      <c r="BA1156" s="23"/>
      <c r="BB1156" s="23"/>
      <c r="BC1156" s="23"/>
      <c r="BD1156" s="23"/>
      <c r="BE1156" s="23"/>
      <c r="BF1156" s="23"/>
      <c r="BG1156" s="23"/>
      <c r="BH1156" s="23"/>
      <c r="BI1156" s="23"/>
      <c r="BJ1156" s="23"/>
      <c r="BK1156" s="23"/>
    </row>
    <row r="1157" spans="28:63">
      <c r="AB1157" s="129">
        <v>1155</v>
      </c>
      <c r="AC1157" s="19">
        <v>0.14764069052142825</v>
      </c>
      <c r="AD1157" s="20">
        <f t="shared" si="204"/>
        <v>0.84901624448818569</v>
      </c>
      <c r="AE1157" s="22">
        <f t="shared" si="205"/>
        <v>0.84901624448818569</v>
      </c>
      <c r="AF1157" s="21">
        <v>0.53824041752284513</v>
      </c>
      <c r="AG1157" s="22">
        <f t="shared" si="206"/>
        <v>4.2780667020599843</v>
      </c>
      <c r="AH1157" s="22">
        <f t="shared" si="207"/>
        <v>4.2780667020599843</v>
      </c>
      <c r="AI1157" s="23">
        <f t="shared" si="208"/>
        <v>5.0388514116581371</v>
      </c>
      <c r="AJ1157" s="46"/>
      <c r="AK1157" s="25"/>
      <c r="AL1157" s="129">
        <v>1155</v>
      </c>
      <c r="AM1157" s="21">
        <v>0.17647255817814256</v>
      </c>
      <c r="AN1157" s="22">
        <f t="shared" si="209"/>
        <v>1.4572366245671995</v>
      </c>
      <c r="AO1157" s="22">
        <f t="shared" si="210"/>
        <v>1.4572366245671995</v>
      </c>
      <c r="AP1157" s="21">
        <v>0.60209737792065043</v>
      </c>
      <c r="AQ1157" s="22">
        <f t="shared" si="211"/>
        <v>497.55445815450372</v>
      </c>
      <c r="AR1157" s="22">
        <f t="shared" si="212"/>
        <v>497.55445815450372</v>
      </c>
      <c r="AS1157" s="23">
        <f t="shared" si="213"/>
        <v>341.43697033573926</v>
      </c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  <c r="BF1157" s="23"/>
      <c r="BG1157" s="23"/>
      <c r="BH1157" s="23"/>
      <c r="BI1157" s="23"/>
      <c r="BJ1157" s="23"/>
      <c r="BK1157" s="23"/>
    </row>
    <row r="1158" spans="28:63">
      <c r="AB1158" s="129">
        <v>1156</v>
      </c>
      <c r="AC1158" s="19">
        <v>0.9885776437942535</v>
      </c>
      <c r="AD1158" s="20">
        <f t="shared" si="204"/>
        <v>1.8354118473961494</v>
      </c>
      <c r="AE1158" s="22">
        <f t="shared" si="205"/>
        <v>1.8354118473961494</v>
      </c>
      <c r="AF1158" s="21">
        <v>7.9293199590487862E-2</v>
      </c>
      <c r="AG1158" s="22">
        <f t="shared" si="206"/>
        <v>2.6897529974874534</v>
      </c>
      <c r="AH1158" s="22">
        <f t="shared" si="207"/>
        <v>2.6897529974874534</v>
      </c>
      <c r="AI1158" s="23">
        <f t="shared" si="208"/>
        <v>1.4654765366712301</v>
      </c>
      <c r="AJ1158" s="46"/>
      <c r="AK1158" s="25"/>
      <c r="AL1158" s="129">
        <v>1156</v>
      </c>
      <c r="AM1158" s="21">
        <v>0.8010028103215634</v>
      </c>
      <c r="AN1158" s="22">
        <f t="shared" si="209"/>
        <v>1.9014187866326155</v>
      </c>
      <c r="AO1158" s="22">
        <f t="shared" si="210"/>
        <v>1.9014187866326155</v>
      </c>
      <c r="AP1158" s="21">
        <v>0.27042198184700028</v>
      </c>
      <c r="AQ1158" s="22">
        <f t="shared" si="211"/>
        <v>471.47946602384877</v>
      </c>
      <c r="AR1158" s="22">
        <f t="shared" si="212"/>
        <v>471.47946602384877</v>
      </c>
      <c r="AS1158" s="23">
        <f t="shared" si="213"/>
        <v>247.96192681930523</v>
      </c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  <c r="BE1158" s="23"/>
      <c r="BF1158" s="23"/>
      <c r="BG1158" s="23"/>
      <c r="BH1158" s="23"/>
      <c r="BI1158" s="23"/>
      <c r="BJ1158" s="23"/>
      <c r="BK1158" s="23"/>
    </row>
    <row r="1159" spans="28:63">
      <c r="AB1159" s="129">
        <v>1157</v>
      </c>
      <c r="AC1159" s="19">
        <v>0.61707216271410936</v>
      </c>
      <c r="AD1159" s="20">
        <f t="shared" si="204"/>
        <v>1.0470300849936458</v>
      </c>
      <c r="AE1159" s="22">
        <f t="shared" si="205"/>
        <v>1.0470300849936458</v>
      </c>
      <c r="AF1159" s="21">
        <v>0.56218112067974879</v>
      </c>
      <c r="AG1159" s="22">
        <f t="shared" si="206"/>
        <v>4.3758357681242508</v>
      </c>
      <c r="AH1159" s="22">
        <f t="shared" si="207"/>
        <v>4.3758357681242508</v>
      </c>
      <c r="AI1159" s="23">
        <f t="shared" si="208"/>
        <v>4.1792837004782024</v>
      </c>
      <c r="AJ1159" s="46"/>
      <c r="AK1159" s="25"/>
      <c r="AL1159" s="129">
        <v>1157</v>
      </c>
      <c r="AM1159" s="21">
        <v>0.51725528749685012</v>
      </c>
      <c r="AN1159" s="22">
        <f t="shared" si="209"/>
        <v>1.725844148256729</v>
      </c>
      <c r="AO1159" s="22">
        <f t="shared" si="210"/>
        <v>1.725844148256729</v>
      </c>
      <c r="AP1159" s="21">
        <v>0.72263290700586791</v>
      </c>
      <c r="AQ1159" s="22">
        <f t="shared" si="211"/>
        <v>507.8636641933623</v>
      </c>
      <c r="AR1159" s="22">
        <f t="shared" si="212"/>
        <v>507.8636641933623</v>
      </c>
      <c r="AS1159" s="23">
        <f t="shared" si="213"/>
        <v>294.26971416066402</v>
      </c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  <c r="BE1159" s="23"/>
      <c r="BF1159" s="23"/>
      <c r="BG1159" s="23"/>
      <c r="BH1159" s="23"/>
      <c r="BI1159" s="23"/>
      <c r="BJ1159" s="23"/>
      <c r="BK1159" s="23"/>
    </row>
    <row r="1160" spans="28:63">
      <c r="AB1160" s="129">
        <v>1158</v>
      </c>
      <c r="AC1160" s="19">
        <v>0.28634216457732975</v>
      </c>
      <c r="AD1160" s="20">
        <f t="shared" si="204"/>
        <v>0.69903461902769881</v>
      </c>
      <c r="AE1160" s="22">
        <f t="shared" si="205"/>
        <v>0.69903461902769881</v>
      </c>
      <c r="AF1160" s="21">
        <v>7.0002155636024854E-2</v>
      </c>
      <c r="AG1160" s="22">
        <f t="shared" si="206"/>
        <v>2.6480840484197623</v>
      </c>
      <c r="AH1160" s="22">
        <f t="shared" si="207"/>
        <v>2.6480840484197623</v>
      </c>
      <c r="AI1160" s="23">
        <f t="shared" si="208"/>
        <v>3.7882015802064783</v>
      </c>
      <c r="AJ1160" s="46"/>
      <c r="AK1160" s="25"/>
      <c r="AL1160" s="129">
        <v>1158</v>
      </c>
      <c r="AM1160" s="21">
        <v>0.85308211916776178</v>
      </c>
      <c r="AN1160" s="22">
        <f t="shared" si="209"/>
        <v>1.9434474505820636</v>
      </c>
      <c r="AO1160" s="22">
        <f t="shared" si="210"/>
        <v>1.9434474505820636</v>
      </c>
      <c r="AP1160" s="21">
        <v>0.32708796073356938</v>
      </c>
      <c r="AQ1160" s="22">
        <f t="shared" si="211"/>
        <v>476.61679976110429</v>
      </c>
      <c r="AR1160" s="22">
        <f t="shared" si="212"/>
        <v>476.61679976110429</v>
      </c>
      <c r="AS1160" s="23">
        <f t="shared" si="213"/>
        <v>245.24295710612463</v>
      </c>
      <c r="AT1160" s="23"/>
      <c r="AU1160" s="23"/>
      <c r="AV1160" s="23"/>
      <c r="AW1160" s="23"/>
      <c r="AX1160" s="23"/>
      <c r="AY1160" s="23"/>
      <c r="AZ1160" s="23"/>
      <c r="BA1160" s="23"/>
      <c r="BB1160" s="23"/>
      <c r="BC1160" s="23"/>
      <c r="BD1160" s="23"/>
      <c r="BE1160" s="23"/>
      <c r="BF1160" s="23"/>
      <c r="BG1160" s="23"/>
      <c r="BH1160" s="23"/>
      <c r="BI1160" s="23"/>
      <c r="BJ1160" s="23"/>
      <c r="BK1160" s="23"/>
    </row>
    <row r="1161" spans="28:63">
      <c r="AB1161" s="129">
        <v>1159</v>
      </c>
      <c r="AC1161" s="19">
        <v>0.37165873258948023</v>
      </c>
      <c r="AD1161" s="20">
        <f t="shared" si="204"/>
        <v>0.7792731059771032</v>
      </c>
      <c r="AE1161" s="22">
        <f t="shared" si="205"/>
        <v>0.7792731059771032</v>
      </c>
      <c r="AF1161" s="21">
        <v>2.9338674845664214E-2</v>
      </c>
      <c r="AG1161" s="22">
        <f t="shared" si="206"/>
        <v>2.4195617345206606</v>
      </c>
      <c r="AH1161" s="22">
        <f t="shared" si="207"/>
        <v>2.4195617345206606</v>
      </c>
      <c r="AI1161" s="23">
        <f t="shared" si="208"/>
        <v>3.1048957239283359</v>
      </c>
      <c r="AJ1161" s="46"/>
      <c r="AK1161" s="25"/>
      <c r="AL1161" s="129">
        <v>1159</v>
      </c>
      <c r="AM1161" s="21">
        <v>5.1931089770835381E-2</v>
      </c>
      <c r="AN1161" s="22">
        <f t="shared" si="209"/>
        <v>1.2846392699146518</v>
      </c>
      <c r="AO1161" s="22">
        <f t="shared" si="210"/>
        <v>1.2846392699146518</v>
      </c>
      <c r="AP1161" s="21">
        <v>0.93341733604488542</v>
      </c>
      <c r="AQ1161" s="22">
        <f t="shared" si="211"/>
        <v>534.45572262207986</v>
      </c>
      <c r="AR1161" s="22">
        <f t="shared" si="212"/>
        <v>534.45572262207986</v>
      </c>
      <c r="AS1161" s="23">
        <f t="shared" si="213"/>
        <v>416.03564139650484</v>
      </c>
      <c r="AT1161" s="23"/>
      <c r="AU1161" s="23"/>
      <c r="AV1161" s="23"/>
      <c r="AW1161" s="23"/>
      <c r="AX1161" s="23"/>
      <c r="AY1161" s="23"/>
      <c r="AZ1161" s="23"/>
      <c r="BA1161" s="23"/>
      <c r="BB1161" s="23"/>
      <c r="BC1161" s="23"/>
      <c r="BD1161" s="23"/>
      <c r="BE1161" s="23"/>
      <c r="BF1161" s="23"/>
      <c r="BG1161" s="23"/>
      <c r="BH1161" s="23"/>
      <c r="BI1161" s="23"/>
      <c r="BJ1161" s="23"/>
      <c r="BK1161" s="23"/>
    </row>
    <row r="1162" spans="28:63">
      <c r="AB1162" s="129">
        <v>1160</v>
      </c>
      <c r="AC1162" s="19">
        <v>0.344428215250564</v>
      </c>
      <c r="AD1162" s="20">
        <f t="shared" si="204"/>
        <v>0.75310223165178369</v>
      </c>
      <c r="AE1162" s="22">
        <f t="shared" si="205"/>
        <v>0.75310223165178369</v>
      </c>
      <c r="AF1162" s="21">
        <v>0.65083625759042796</v>
      </c>
      <c r="AG1162" s="22">
        <f t="shared" si="206"/>
        <v>4.7635030863158292</v>
      </c>
      <c r="AH1162" s="22">
        <f t="shared" si="207"/>
        <v>4.7635030863158292</v>
      </c>
      <c r="AI1162" s="23">
        <f t="shared" si="208"/>
        <v>6.3251745727376338</v>
      </c>
      <c r="AJ1162" s="46"/>
      <c r="AK1162" s="25"/>
      <c r="AL1162" s="129">
        <v>1160</v>
      </c>
      <c r="AM1162" s="21">
        <v>0.75200651233319049</v>
      </c>
      <c r="AN1162" s="22">
        <f t="shared" si="209"/>
        <v>1.8666817099606885</v>
      </c>
      <c r="AO1162" s="22">
        <f t="shared" si="210"/>
        <v>1.8666817099606885</v>
      </c>
      <c r="AP1162" s="21">
        <v>8.1522988681779207E-2</v>
      </c>
      <c r="AQ1162" s="22">
        <f t="shared" si="211"/>
        <v>448.2652664781607</v>
      </c>
      <c r="AR1162" s="22">
        <f t="shared" si="212"/>
        <v>448.2652664781607</v>
      </c>
      <c r="AS1162" s="23">
        <f t="shared" si="213"/>
        <v>240.14017177443762</v>
      </c>
      <c r="AT1162" s="23"/>
      <c r="AU1162" s="23"/>
      <c r="AV1162" s="23"/>
      <c r="AW1162" s="23"/>
      <c r="AX1162" s="23"/>
      <c r="AY1162" s="23"/>
      <c r="AZ1162" s="23"/>
      <c r="BA1162" s="23"/>
      <c r="BB1162" s="23"/>
      <c r="BC1162" s="23"/>
      <c r="BD1162" s="23"/>
      <c r="BE1162" s="23"/>
      <c r="BF1162" s="23"/>
      <c r="BG1162" s="23"/>
      <c r="BH1162" s="23"/>
      <c r="BI1162" s="23"/>
      <c r="BJ1162" s="23"/>
      <c r="BK1162" s="23"/>
    </row>
    <row r="1163" spans="28:63">
      <c r="AB1163" s="129">
        <v>1161</v>
      </c>
      <c r="AC1163" s="19">
        <v>0.62504843431611168</v>
      </c>
      <c r="AD1163" s="20">
        <f t="shared" si="204"/>
        <v>1.0570073525334838</v>
      </c>
      <c r="AE1163" s="22">
        <f t="shared" si="205"/>
        <v>1.0570073525334838</v>
      </c>
      <c r="AF1163" s="21">
        <v>0.17969195536205862</v>
      </c>
      <c r="AG1163" s="22">
        <f t="shared" si="206"/>
        <v>3.0392297635207655</v>
      </c>
      <c r="AH1163" s="22">
        <f t="shared" si="207"/>
        <v>3.0392297635207655</v>
      </c>
      <c r="AI1163" s="23">
        <f t="shared" si="208"/>
        <v>2.8753156316615964</v>
      </c>
      <c r="AJ1163" s="46"/>
      <c r="AK1163" s="25"/>
      <c r="AL1163" s="129">
        <v>1161</v>
      </c>
      <c r="AM1163" s="21">
        <v>0.85678958526908666</v>
      </c>
      <c r="AN1163" s="22">
        <f t="shared" si="209"/>
        <v>1.946705180077742</v>
      </c>
      <c r="AO1163" s="22">
        <f t="shared" si="210"/>
        <v>1.946705180077742</v>
      </c>
      <c r="AP1163" s="21">
        <v>0.23073499410073828</v>
      </c>
      <c r="AQ1163" s="22">
        <f t="shared" si="211"/>
        <v>467.5521076524189</v>
      </c>
      <c r="AR1163" s="22">
        <f t="shared" si="212"/>
        <v>467.5521076524189</v>
      </c>
      <c r="AS1163" s="23">
        <f t="shared" si="213"/>
        <v>240.17612550542816</v>
      </c>
      <c r="AT1163" s="23"/>
      <c r="AU1163" s="23"/>
      <c r="AV1163" s="23"/>
      <c r="AW1163" s="23"/>
      <c r="AX1163" s="23"/>
      <c r="AY1163" s="23"/>
      <c r="AZ1163" s="23"/>
      <c r="BA1163" s="23"/>
      <c r="BB1163" s="23"/>
      <c r="BC1163" s="23"/>
      <c r="BD1163" s="23"/>
      <c r="BE1163" s="23"/>
      <c r="BF1163" s="23"/>
      <c r="BG1163" s="23"/>
      <c r="BH1163" s="23"/>
      <c r="BI1163" s="23"/>
      <c r="BJ1163" s="23"/>
      <c r="BK1163" s="23"/>
    </row>
    <row r="1164" spans="28:63">
      <c r="AB1164" s="129">
        <v>1162</v>
      </c>
      <c r="AC1164" s="19">
        <v>0.62003870854234122</v>
      </c>
      <c r="AD1164" s="20">
        <f t="shared" si="204"/>
        <v>1.0507285958057182</v>
      </c>
      <c r="AE1164" s="22">
        <f t="shared" si="205"/>
        <v>1.0507285958057182</v>
      </c>
      <c r="AF1164" s="21">
        <v>0.83434651999029963</v>
      </c>
      <c r="AG1164" s="22">
        <f t="shared" si="206"/>
        <v>5.770739046165521</v>
      </c>
      <c r="AH1164" s="22">
        <f t="shared" si="207"/>
        <v>5.770739046165521</v>
      </c>
      <c r="AI1164" s="23">
        <f t="shared" si="208"/>
        <v>5.49213095484511</v>
      </c>
      <c r="AJ1164" s="46"/>
      <c r="AK1164" s="25"/>
      <c r="AL1164" s="129">
        <v>1162</v>
      </c>
      <c r="AM1164" s="21">
        <v>0.13098911508769295</v>
      </c>
      <c r="AN1164" s="22">
        <f t="shared" si="209"/>
        <v>1.4050071113171458</v>
      </c>
      <c r="AO1164" s="22">
        <f t="shared" si="210"/>
        <v>1.4050071113171458</v>
      </c>
      <c r="AP1164" s="21">
        <v>0.76790031124165337</v>
      </c>
      <c r="AQ1164" s="22">
        <f t="shared" si="211"/>
        <v>512.30747490610509</v>
      </c>
      <c r="AR1164" s="22">
        <f t="shared" si="212"/>
        <v>512.30747490610509</v>
      </c>
      <c r="AS1164" s="23">
        <f t="shared" si="213"/>
        <v>364.62980918711111</v>
      </c>
      <c r="AT1164" s="23"/>
      <c r="AU1164" s="23"/>
      <c r="AV1164" s="23"/>
      <c r="AW1164" s="23"/>
      <c r="AX1164" s="23"/>
      <c r="AY1164" s="23"/>
      <c r="AZ1164" s="23"/>
      <c r="BA1164" s="23"/>
      <c r="BB1164" s="23"/>
      <c r="BC1164" s="23"/>
      <c r="BD1164" s="23"/>
      <c r="BE1164" s="23"/>
      <c r="BF1164" s="23"/>
      <c r="BG1164" s="23"/>
      <c r="BH1164" s="23"/>
      <c r="BI1164" s="23"/>
      <c r="BJ1164" s="23"/>
      <c r="BK1164" s="23"/>
    </row>
    <row r="1165" spans="28:63">
      <c r="AB1165" s="129">
        <v>1163</v>
      </c>
      <c r="AC1165" s="19">
        <v>0.51091771262061636</v>
      </c>
      <c r="AD1165" s="20">
        <f t="shared" si="204"/>
        <v>0.92300995698709154</v>
      </c>
      <c r="AE1165" s="22">
        <f t="shared" si="205"/>
        <v>0.92300995698709154</v>
      </c>
      <c r="AF1165" s="21">
        <v>0.17303231304717159</v>
      </c>
      <c r="AG1165" s="22">
        <f t="shared" si="206"/>
        <v>3.0191335484089867</v>
      </c>
      <c r="AH1165" s="22">
        <f t="shared" si="207"/>
        <v>3.0191335484089867</v>
      </c>
      <c r="AI1165" s="23">
        <f t="shared" si="208"/>
        <v>3.2709653081794543</v>
      </c>
      <c r="AJ1165" s="46"/>
      <c r="AK1165" s="25"/>
      <c r="AL1165" s="129">
        <v>1163</v>
      </c>
      <c r="AM1165" s="21">
        <v>0.37367018850962097</v>
      </c>
      <c r="AN1165" s="22">
        <f t="shared" si="209"/>
        <v>1.6289331835607668</v>
      </c>
      <c r="AO1165" s="22">
        <f t="shared" si="210"/>
        <v>1.6289331835607668</v>
      </c>
      <c r="AP1165" s="21">
        <v>0.52292951912444319</v>
      </c>
      <c r="AQ1165" s="22">
        <f t="shared" si="211"/>
        <v>491.62390247622744</v>
      </c>
      <c r="AR1165" s="22">
        <f t="shared" si="212"/>
        <v>491.62390247622744</v>
      </c>
      <c r="AS1165" s="23">
        <f t="shared" si="213"/>
        <v>301.80728555210726</v>
      </c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  <c r="BE1165" s="23"/>
      <c r="BF1165" s="23"/>
      <c r="BG1165" s="23"/>
      <c r="BH1165" s="23"/>
      <c r="BI1165" s="23"/>
      <c r="BJ1165" s="23"/>
      <c r="BK1165" s="23"/>
    </row>
    <row r="1166" spans="28:63">
      <c r="AB1166" s="129">
        <v>1164</v>
      </c>
      <c r="AC1166" s="19">
        <v>0.41288420191596553</v>
      </c>
      <c r="AD1166" s="20">
        <f t="shared" si="204"/>
        <v>0.81999837850276824</v>
      </c>
      <c r="AE1166" s="22">
        <f t="shared" si="205"/>
        <v>0.81999837850276824</v>
      </c>
      <c r="AF1166" s="21">
        <v>0.55098606340802148</v>
      </c>
      <c r="AG1166" s="22">
        <f t="shared" si="206"/>
        <v>4.3297931805197472</v>
      </c>
      <c r="AH1166" s="22">
        <f t="shared" si="207"/>
        <v>4.3297931805197472</v>
      </c>
      <c r="AI1166" s="23">
        <f t="shared" si="208"/>
        <v>5.2802460273464185</v>
      </c>
      <c r="AJ1166" s="46"/>
      <c r="AK1166" s="25"/>
      <c r="AL1166" s="129">
        <v>1164</v>
      </c>
      <c r="AM1166" s="21">
        <v>0.27132304385775419</v>
      </c>
      <c r="AN1166" s="22">
        <f t="shared" si="209"/>
        <v>1.5477551737467936</v>
      </c>
      <c r="AO1166" s="22">
        <f t="shared" si="210"/>
        <v>1.5477551737467936</v>
      </c>
      <c r="AP1166" s="21">
        <v>0.13668074858597612</v>
      </c>
      <c r="AQ1166" s="22">
        <f t="shared" si="211"/>
        <v>456.59878872507346</v>
      </c>
      <c r="AR1166" s="22">
        <f t="shared" si="212"/>
        <v>456.59878872507346</v>
      </c>
      <c r="AS1166" s="23">
        <f t="shared" si="213"/>
        <v>295.00711512386204</v>
      </c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  <c r="BE1166" s="23"/>
      <c r="BF1166" s="23"/>
      <c r="BG1166" s="23"/>
      <c r="BH1166" s="23"/>
      <c r="BI1166" s="23"/>
      <c r="BJ1166" s="23"/>
      <c r="BK1166" s="23"/>
    </row>
    <row r="1167" spans="28:63">
      <c r="AB1167" s="129">
        <v>1165</v>
      </c>
      <c r="AC1167" s="19">
        <v>0.5126954712458528</v>
      </c>
      <c r="AD1167" s="20">
        <f t="shared" si="204"/>
        <v>0.9249691072376871</v>
      </c>
      <c r="AE1167" s="22">
        <f t="shared" si="205"/>
        <v>0.9249691072376871</v>
      </c>
      <c r="AF1167" s="21">
        <v>0.66988403256561591</v>
      </c>
      <c r="AG1167" s="22">
        <f t="shared" si="206"/>
        <v>4.8530206510001497</v>
      </c>
      <c r="AH1167" s="22">
        <f t="shared" si="207"/>
        <v>4.8530206510001497</v>
      </c>
      <c r="AI1167" s="23">
        <f t="shared" si="208"/>
        <v>5.2466840384465732</v>
      </c>
      <c r="AJ1167" s="46"/>
      <c r="AK1167" s="25"/>
      <c r="AL1167" s="129">
        <v>1165</v>
      </c>
      <c r="AM1167" s="21">
        <v>0.33207826408195218</v>
      </c>
      <c r="AN1167" s="22">
        <f t="shared" si="209"/>
        <v>1.597482281972713</v>
      </c>
      <c r="AO1167" s="22">
        <f t="shared" si="210"/>
        <v>1.597482281972713</v>
      </c>
      <c r="AP1167" s="21">
        <v>0.57937254347552314</v>
      </c>
      <c r="AQ1167" s="22">
        <f t="shared" si="211"/>
        <v>495.79603537210596</v>
      </c>
      <c r="AR1167" s="22">
        <f t="shared" si="212"/>
        <v>495.79603537210596</v>
      </c>
      <c r="AS1167" s="23">
        <f t="shared" si="213"/>
        <v>310.36089787478141</v>
      </c>
      <c r="AT1167" s="23"/>
      <c r="AU1167" s="23"/>
      <c r="AV1167" s="23"/>
      <c r="AW1167" s="23"/>
      <c r="AX1167" s="23"/>
      <c r="AY1167" s="23"/>
      <c r="AZ1167" s="23"/>
      <c r="BA1167" s="23"/>
      <c r="BB1167" s="23"/>
      <c r="BC1167" s="23"/>
      <c r="BD1167" s="23"/>
      <c r="BE1167" s="23"/>
      <c r="BF1167" s="23"/>
      <c r="BG1167" s="23"/>
      <c r="BH1167" s="23"/>
      <c r="BI1167" s="23"/>
      <c r="BJ1167" s="23"/>
      <c r="BK1167" s="23"/>
    </row>
    <row r="1168" spans="28:63">
      <c r="AB1168" s="129">
        <v>1166</v>
      </c>
      <c r="AC1168" s="19">
        <v>0.69640492416749877</v>
      </c>
      <c r="AD1168" s="20">
        <f t="shared" si="204"/>
        <v>1.1514682788225534</v>
      </c>
      <c r="AE1168" s="22">
        <f t="shared" si="205"/>
        <v>1.1514682788225534</v>
      </c>
      <c r="AF1168" s="21">
        <v>4.2358896813032287E-2</v>
      </c>
      <c r="AG1168" s="22">
        <f t="shared" si="206"/>
        <v>2.5041362721310518</v>
      </c>
      <c r="AH1168" s="22">
        <f t="shared" si="207"/>
        <v>2.5041362721310518</v>
      </c>
      <c r="AI1168" s="23">
        <f t="shared" si="208"/>
        <v>2.1747331803978862</v>
      </c>
      <c r="AJ1168" s="46"/>
      <c r="AK1168" s="25"/>
      <c r="AL1168" s="129">
        <v>1166</v>
      </c>
      <c r="AM1168" s="21">
        <v>0.58019077606762348</v>
      </c>
      <c r="AN1168" s="22">
        <f t="shared" si="209"/>
        <v>1.7640071942757121</v>
      </c>
      <c r="AO1168" s="22">
        <f t="shared" si="210"/>
        <v>1.7640071942757121</v>
      </c>
      <c r="AP1168" s="21">
        <v>0.24415816016915703</v>
      </c>
      <c r="AQ1168" s="22">
        <f t="shared" si="211"/>
        <v>468.9157435766619</v>
      </c>
      <c r="AR1168" s="22">
        <f t="shared" si="212"/>
        <v>468.9157435766619</v>
      </c>
      <c r="AS1168" s="23">
        <f t="shared" si="213"/>
        <v>265.82416732670703</v>
      </c>
      <c r="AT1168" s="23"/>
      <c r="AU1168" s="23"/>
      <c r="AV1168" s="23"/>
      <c r="AW1168" s="23"/>
      <c r="AX1168" s="23"/>
      <c r="AY1168" s="23"/>
      <c r="AZ1168" s="23"/>
      <c r="BA1168" s="23"/>
      <c r="BB1168" s="23"/>
      <c r="BC1168" s="23"/>
      <c r="BD1168" s="23"/>
      <c r="BE1168" s="23"/>
      <c r="BF1168" s="23"/>
      <c r="BG1168" s="23"/>
      <c r="BH1168" s="23"/>
      <c r="BI1168" s="23"/>
      <c r="BJ1168" s="23"/>
      <c r="BK1168" s="23"/>
    </row>
    <row r="1169" spans="28:63">
      <c r="AB1169" s="129">
        <v>1167</v>
      </c>
      <c r="AC1169" s="19">
        <v>0.64445257857847271</v>
      </c>
      <c r="AD1169" s="20">
        <f t="shared" si="204"/>
        <v>1.0817319211454131</v>
      </c>
      <c r="AE1169" s="22">
        <f t="shared" si="205"/>
        <v>1.0817319211454131</v>
      </c>
      <c r="AF1169" s="21">
        <v>0.12739845230585523</v>
      </c>
      <c r="AG1169" s="22">
        <f t="shared" si="206"/>
        <v>2.8742944091295168</v>
      </c>
      <c r="AH1169" s="22">
        <f t="shared" si="207"/>
        <v>2.8742944091295168</v>
      </c>
      <c r="AI1169" s="23">
        <f t="shared" si="208"/>
        <v>2.6571226686978173</v>
      </c>
      <c r="AJ1169" s="46"/>
      <c r="AK1169" s="25"/>
      <c r="AL1169" s="129">
        <v>1167</v>
      </c>
      <c r="AM1169" s="21">
        <v>0.6484923576730951</v>
      </c>
      <c r="AN1169" s="22">
        <f t="shared" si="209"/>
        <v>1.8031682676971847</v>
      </c>
      <c r="AO1169" s="22">
        <f t="shared" si="210"/>
        <v>1.8031682676971847</v>
      </c>
      <c r="AP1169" s="21">
        <v>0.59379703916065807</v>
      </c>
      <c r="AQ1169" s="22">
        <f t="shared" si="211"/>
        <v>496.90650575356005</v>
      </c>
      <c r="AR1169" s="22">
        <f t="shared" si="212"/>
        <v>496.90650575356005</v>
      </c>
      <c r="AS1169" s="23">
        <f t="shared" si="213"/>
        <v>275.57411843108594</v>
      </c>
      <c r="AT1169" s="23"/>
      <c r="AU1169" s="23"/>
      <c r="AV1169" s="23"/>
      <c r="AW1169" s="23"/>
      <c r="AX1169" s="23"/>
      <c r="AY1169" s="23"/>
      <c r="AZ1169" s="23"/>
      <c r="BA1169" s="23"/>
      <c r="BB1169" s="23"/>
      <c r="BC1169" s="23"/>
      <c r="BD1169" s="23"/>
      <c r="BE1169" s="23"/>
      <c r="BF1169" s="23"/>
      <c r="BG1169" s="23"/>
      <c r="BH1169" s="23"/>
      <c r="BI1169" s="23"/>
      <c r="BJ1169" s="23"/>
      <c r="BK1169" s="23"/>
    </row>
    <row r="1170" spans="28:63">
      <c r="AB1170" s="129">
        <v>1168</v>
      </c>
      <c r="AC1170" s="19">
        <v>0.4303277546306562</v>
      </c>
      <c r="AD1170" s="20">
        <f t="shared" si="204"/>
        <v>0.837659818677021</v>
      </c>
      <c r="AE1170" s="22">
        <f t="shared" si="205"/>
        <v>0.837659818677021</v>
      </c>
      <c r="AF1170" s="21">
        <v>0.7382470841196318</v>
      </c>
      <c r="AG1170" s="22">
        <f t="shared" si="206"/>
        <v>5.1977531378532964</v>
      </c>
      <c r="AH1170" s="22">
        <f t="shared" si="207"/>
        <v>5.1977531378532964</v>
      </c>
      <c r="AI1170" s="23">
        <f t="shared" si="208"/>
        <v>6.2050882971353429</v>
      </c>
      <c r="AJ1170" s="46"/>
      <c r="AK1170" s="25"/>
      <c r="AL1170" s="129">
        <v>1168</v>
      </c>
      <c r="AM1170" s="21">
        <v>0.52991626117254831</v>
      </c>
      <c r="AN1170" s="22">
        <f t="shared" si="209"/>
        <v>1.7337005989056022</v>
      </c>
      <c r="AO1170" s="22">
        <f t="shared" si="210"/>
        <v>1.7337005989056022</v>
      </c>
      <c r="AP1170" s="21">
        <v>3.8698791124504139E-2</v>
      </c>
      <c r="AQ1170" s="22">
        <f t="shared" si="211"/>
        <v>439.47429467323889</v>
      </c>
      <c r="AR1170" s="22">
        <f t="shared" si="212"/>
        <v>439.47429467323889</v>
      </c>
      <c r="AS1170" s="23">
        <f t="shared" si="213"/>
        <v>253.48915202005284</v>
      </c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  <c r="BF1170" s="23"/>
      <c r="BG1170" s="23"/>
      <c r="BH1170" s="23"/>
      <c r="BI1170" s="23"/>
      <c r="BJ1170" s="23"/>
      <c r="BK1170" s="23"/>
    </row>
    <row r="1171" spans="28:63">
      <c r="AB1171" s="129">
        <v>1169</v>
      </c>
      <c r="AC1171" s="19">
        <v>0.70598212083266687</v>
      </c>
      <c r="AD1171" s="20">
        <f t="shared" si="204"/>
        <v>1.1649594008473316</v>
      </c>
      <c r="AE1171" s="22">
        <f t="shared" si="205"/>
        <v>1.1649594008473316</v>
      </c>
      <c r="AF1171" s="21">
        <v>0.45344362538025906</v>
      </c>
      <c r="AG1171" s="22">
        <f t="shared" si="206"/>
        <v>3.9507171945402195</v>
      </c>
      <c r="AH1171" s="22">
        <f t="shared" si="207"/>
        <v>3.9507171945402195</v>
      </c>
      <c r="AI1171" s="23">
        <f t="shared" si="208"/>
        <v>3.3912917408681116</v>
      </c>
      <c r="AJ1171" s="46"/>
      <c r="AK1171" s="25"/>
      <c r="AL1171" s="129">
        <v>1169</v>
      </c>
      <c r="AM1171" s="21">
        <v>0.43269791210473141</v>
      </c>
      <c r="AN1171" s="22">
        <f t="shared" si="209"/>
        <v>1.6707009364486023</v>
      </c>
      <c r="AO1171" s="22">
        <f t="shared" si="210"/>
        <v>1.6707009364486023</v>
      </c>
      <c r="AP1171" s="21">
        <v>0.47908772835415936</v>
      </c>
      <c r="AQ1171" s="22">
        <f t="shared" si="211"/>
        <v>488.52050596624895</v>
      </c>
      <c r="AR1171" s="22">
        <f t="shared" si="212"/>
        <v>488.52050596624895</v>
      </c>
      <c r="AS1171" s="23">
        <f t="shared" si="213"/>
        <v>292.40452034742594</v>
      </c>
      <c r="AT1171" s="23"/>
      <c r="AU1171" s="23"/>
      <c r="AV1171" s="23"/>
      <c r="AW1171" s="23"/>
      <c r="AX1171" s="23"/>
      <c r="AY1171" s="23"/>
      <c r="AZ1171" s="23"/>
      <c r="BA1171" s="23"/>
      <c r="BB1171" s="23"/>
      <c r="BC1171" s="23"/>
      <c r="BD1171" s="23"/>
      <c r="BE1171" s="23"/>
      <c r="BF1171" s="23"/>
      <c r="BG1171" s="23"/>
      <c r="BH1171" s="23"/>
      <c r="BI1171" s="23"/>
      <c r="BJ1171" s="23"/>
      <c r="BK1171" s="23"/>
    </row>
    <row r="1172" spans="28:63">
      <c r="AB1172" s="129">
        <v>1170</v>
      </c>
      <c r="AC1172" s="19">
        <v>0.63135835917302008</v>
      </c>
      <c r="AD1172" s="20">
        <f t="shared" si="204"/>
        <v>1.0649756605385796</v>
      </c>
      <c r="AE1172" s="22">
        <f t="shared" si="205"/>
        <v>1.0649756605385796</v>
      </c>
      <c r="AF1172" s="21">
        <v>0.99431944468075006</v>
      </c>
      <c r="AG1172" s="22">
        <f t="shared" si="206"/>
        <v>7.5871844727030027</v>
      </c>
      <c r="AH1172" s="22">
        <f t="shared" si="207"/>
        <v>7.5871844727030027</v>
      </c>
      <c r="AI1172" s="23">
        <f t="shared" si="208"/>
        <v>7.1242796937406165</v>
      </c>
      <c r="AJ1172" s="46"/>
      <c r="AK1172" s="25"/>
      <c r="AL1172" s="129">
        <v>1170</v>
      </c>
      <c r="AM1172" s="21">
        <v>0.4801114154604017</v>
      </c>
      <c r="AN1172" s="22">
        <f t="shared" si="209"/>
        <v>1.7022233083285037</v>
      </c>
      <c r="AO1172" s="22">
        <f t="shared" si="210"/>
        <v>1.7022233083285037</v>
      </c>
      <c r="AP1172" s="21">
        <v>0.75125738145009413</v>
      </c>
      <c r="AQ1172" s="22">
        <f t="shared" si="211"/>
        <v>510.62715663657724</v>
      </c>
      <c r="AR1172" s="22">
        <f t="shared" si="212"/>
        <v>510.62715663657724</v>
      </c>
      <c r="AS1172" s="23">
        <f t="shared" si="213"/>
        <v>299.97659774614823</v>
      </c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  <c r="BE1172" s="23"/>
      <c r="BF1172" s="23"/>
      <c r="BG1172" s="23"/>
      <c r="BH1172" s="23"/>
      <c r="BI1172" s="23"/>
      <c r="BJ1172" s="23"/>
      <c r="BK1172" s="23"/>
    </row>
    <row r="1173" spans="28:63">
      <c r="AB1173" s="129">
        <v>1171</v>
      </c>
      <c r="AC1173" s="19">
        <v>0.42903518649710759</v>
      </c>
      <c r="AD1173" s="20">
        <f t="shared" si="204"/>
        <v>0.83634190944957565</v>
      </c>
      <c r="AE1173" s="22">
        <f t="shared" si="205"/>
        <v>0.83634190944957565</v>
      </c>
      <c r="AF1173" s="21">
        <v>0.14265109993985692</v>
      </c>
      <c r="AG1173" s="22">
        <f t="shared" si="206"/>
        <v>2.9251522034990467</v>
      </c>
      <c r="AH1173" s="22">
        <f t="shared" si="207"/>
        <v>2.9251522034990467</v>
      </c>
      <c r="AI1173" s="23">
        <f t="shared" si="208"/>
        <v>3.4975554500481585</v>
      </c>
      <c r="AJ1173" s="46"/>
      <c r="AK1173" s="25"/>
      <c r="AL1173" s="129">
        <v>1171</v>
      </c>
      <c r="AM1173" s="21">
        <v>0.76884633237376521</v>
      </c>
      <c r="AN1173" s="22">
        <f t="shared" si="209"/>
        <v>1.8781975091821801</v>
      </c>
      <c r="AO1173" s="22">
        <f t="shared" si="210"/>
        <v>1.8781975091821801</v>
      </c>
      <c r="AP1173" s="21">
        <v>0.78588784285817215</v>
      </c>
      <c r="AQ1173" s="22">
        <f t="shared" si="211"/>
        <v>514.19280471377976</v>
      </c>
      <c r="AR1173" s="22">
        <f t="shared" si="212"/>
        <v>514.19280471377976</v>
      </c>
      <c r="AS1173" s="23">
        <f t="shared" si="213"/>
        <v>273.76929327186349</v>
      </c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  <c r="BE1173" s="23"/>
      <c r="BF1173" s="23"/>
      <c r="BG1173" s="23"/>
      <c r="BH1173" s="23"/>
      <c r="BI1173" s="23"/>
      <c r="BJ1173" s="23"/>
      <c r="BK1173" s="23"/>
    </row>
    <row r="1174" spans="28:63">
      <c r="AB1174" s="129">
        <v>1172</v>
      </c>
      <c r="AC1174" s="19">
        <v>0.766609353866605</v>
      </c>
      <c r="AD1174" s="20">
        <f t="shared" si="204"/>
        <v>1.2560179730867422</v>
      </c>
      <c r="AE1174" s="22">
        <f t="shared" si="205"/>
        <v>1.2560179730867422</v>
      </c>
      <c r="AF1174" s="21">
        <v>0.665555130705341</v>
      </c>
      <c r="AG1174" s="22">
        <f t="shared" si="206"/>
        <v>4.8324542499215948</v>
      </c>
      <c r="AH1174" s="22">
        <f t="shared" si="207"/>
        <v>4.8324542499215948</v>
      </c>
      <c r="AI1174" s="23">
        <f t="shared" si="208"/>
        <v>3.8474403658775187</v>
      </c>
      <c r="AJ1174" s="46"/>
      <c r="AK1174" s="25"/>
      <c r="AL1174" s="129">
        <v>1172</v>
      </c>
      <c r="AM1174" s="21">
        <v>9.1767356684216539E-2</v>
      </c>
      <c r="AN1174" s="22">
        <f t="shared" si="209"/>
        <v>1.3520316092481759</v>
      </c>
      <c r="AO1174" s="22">
        <f t="shared" si="210"/>
        <v>1.3520316092481759</v>
      </c>
      <c r="AP1174" s="21">
        <v>0.95002060146961498</v>
      </c>
      <c r="AQ1174" s="22">
        <f t="shared" si="211"/>
        <v>537.86861717836473</v>
      </c>
      <c r="AR1174" s="22">
        <f t="shared" si="212"/>
        <v>537.86861717836473</v>
      </c>
      <c r="AS1174" s="23">
        <f t="shared" si="213"/>
        <v>397.82251649978605</v>
      </c>
      <c r="AT1174" s="23"/>
      <c r="AU1174" s="23"/>
      <c r="AV1174" s="23"/>
      <c r="AW1174" s="23"/>
      <c r="AX1174" s="23"/>
      <c r="AY1174" s="23"/>
      <c r="AZ1174" s="23"/>
      <c r="BA1174" s="23"/>
      <c r="BB1174" s="23"/>
      <c r="BC1174" s="23"/>
      <c r="BD1174" s="23"/>
      <c r="BE1174" s="23"/>
      <c r="BF1174" s="23"/>
      <c r="BG1174" s="23"/>
      <c r="BH1174" s="23"/>
      <c r="BI1174" s="23"/>
      <c r="BJ1174" s="23"/>
      <c r="BK1174" s="23"/>
    </row>
    <row r="1175" spans="28:63">
      <c r="AB1175" s="129">
        <v>1173</v>
      </c>
      <c r="AC1175" s="19">
        <v>0.17855604692430072</v>
      </c>
      <c r="AD1175" s="20">
        <f t="shared" si="204"/>
        <v>0.87384948367343385</v>
      </c>
      <c r="AE1175" s="22">
        <f t="shared" si="205"/>
        <v>0.87384948367343385</v>
      </c>
      <c r="AF1175" s="21">
        <v>0.77678380256582136</v>
      </c>
      <c r="AG1175" s="22">
        <f t="shared" si="206"/>
        <v>5.4122430711086178</v>
      </c>
      <c r="AH1175" s="22">
        <f t="shared" si="207"/>
        <v>5.4122430711086178</v>
      </c>
      <c r="AI1175" s="23">
        <f t="shared" si="208"/>
        <v>6.1935644206791407</v>
      </c>
      <c r="AJ1175" s="46"/>
      <c r="AK1175" s="25"/>
      <c r="AL1175" s="129">
        <v>1173</v>
      </c>
      <c r="AM1175" s="21">
        <v>0.87134547718495092</v>
      </c>
      <c r="AN1175" s="22">
        <f t="shared" si="209"/>
        <v>1.9599224578992405</v>
      </c>
      <c r="AO1175" s="22">
        <f t="shared" si="210"/>
        <v>1.9599224578992405</v>
      </c>
      <c r="AP1175" s="21">
        <v>9.3421625114354923E-3</v>
      </c>
      <c r="AQ1175" s="22">
        <f t="shared" si="211"/>
        <v>429.56834325325275</v>
      </c>
      <c r="AR1175" s="22">
        <f t="shared" si="212"/>
        <v>429.56834325325275</v>
      </c>
      <c r="AS1175" s="23">
        <f t="shared" si="213"/>
        <v>219.17619318148394</v>
      </c>
      <c r="AT1175" s="23"/>
      <c r="AU1175" s="23"/>
      <c r="AV1175" s="23"/>
      <c r="AW1175" s="23"/>
      <c r="AX1175" s="23"/>
      <c r="AY1175" s="23"/>
      <c r="AZ1175" s="23"/>
      <c r="BA1175" s="23"/>
      <c r="BB1175" s="23"/>
      <c r="BC1175" s="23"/>
      <c r="BD1175" s="23"/>
      <c r="BE1175" s="23"/>
      <c r="BF1175" s="23"/>
      <c r="BG1175" s="23"/>
      <c r="BH1175" s="23"/>
      <c r="BI1175" s="23"/>
      <c r="BJ1175" s="23"/>
      <c r="BK1175" s="23"/>
    </row>
    <row r="1176" spans="28:63">
      <c r="AB1176" s="129">
        <v>1174</v>
      </c>
      <c r="AC1176" s="19">
        <v>0.76550818629027351</v>
      </c>
      <c r="AD1176" s="20">
        <f t="shared" si="204"/>
        <v>1.2542649361911513</v>
      </c>
      <c r="AE1176" s="22">
        <f t="shared" si="205"/>
        <v>1.2542649361911513</v>
      </c>
      <c r="AF1176" s="21">
        <v>0.13217827212786426</v>
      </c>
      <c r="AG1176" s="22">
        <f t="shared" si="206"/>
        <v>2.8905445709043347</v>
      </c>
      <c r="AH1176" s="22">
        <f t="shared" si="207"/>
        <v>2.8905445709043347</v>
      </c>
      <c r="AI1176" s="23">
        <f t="shared" si="208"/>
        <v>2.3045725727469533</v>
      </c>
      <c r="AJ1176" s="46"/>
      <c r="AK1176" s="25"/>
      <c r="AL1176" s="129">
        <v>1174</v>
      </c>
      <c r="AM1176" s="21">
        <v>0.67931689277571417</v>
      </c>
      <c r="AN1176" s="22">
        <f t="shared" si="209"/>
        <v>1.8209669776437942</v>
      </c>
      <c r="AO1176" s="22">
        <f t="shared" si="210"/>
        <v>1.8209669776437942</v>
      </c>
      <c r="AP1176" s="21">
        <v>0.96161445550205438</v>
      </c>
      <c r="AQ1176" s="22">
        <f t="shared" si="211"/>
        <v>540.60468262492554</v>
      </c>
      <c r="AR1176" s="22">
        <f t="shared" si="212"/>
        <v>540.60468262492554</v>
      </c>
      <c r="AS1176" s="23">
        <f t="shared" si="213"/>
        <v>296.87780682570684</v>
      </c>
      <c r="AT1176" s="23"/>
      <c r="AU1176" s="23"/>
      <c r="AV1176" s="23"/>
      <c r="AW1176" s="23"/>
      <c r="AX1176" s="23"/>
      <c r="AY1176" s="23"/>
      <c r="AZ1176" s="23"/>
      <c r="BA1176" s="23"/>
      <c r="BB1176" s="23"/>
      <c r="BC1176" s="23"/>
      <c r="BD1176" s="23"/>
      <c r="BE1176" s="23"/>
      <c r="BF1176" s="23"/>
      <c r="BG1176" s="23"/>
      <c r="BH1176" s="23"/>
      <c r="BI1176" s="23"/>
      <c r="BJ1176" s="23"/>
      <c r="BK1176" s="23"/>
    </row>
    <row r="1177" spans="28:63">
      <c r="AB1177" s="129">
        <v>1175</v>
      </c>
      <c r="AC1177" s="19">
        <v>0.77173638438930559</v>
      </c>
      <c r="AD1177" s="20">
        <f t="shared" si="204"/>
        <v>1.2642350981581665</v>
      </c>
      <c r="AE1177" s="22">
        <f t="shared" si="205"/>
        <v>1.2642350981581665</v>
      </c>
      <c r="AF1177" s="21">
        <v>0.61490269124441432</v>
      </c>
      <c r="AG1177" s="22">
        <f t="shared" si="206"/>
        <v>4.6010414444027754</v>
      </c>
      <c r="AH1177" s="22">
        <f t="shared" si="207"/>
        <v>4.6010414444027754</v>
      </c>
      <c r="AI1177" s="23">
        <f t="shared" si="208"/>
        <v>3.6393875246035501</v>
      </c>
      <c r="AJ1177" s="46"/>
      <c r="AK1177" s="25"/>
      <c r="AL1177" s="129">
        <v>1175</v>
      </c>
      <c r="AM1177" s="21">
        <v>0.16984348532467064</v>
      </c>
      <c r="AN1177" s="22">
        <f t="shared" si="209"/>
        <v>1.4500834859404219</v>
      </c>
      <c r="AO1177" s="22">
        <f t="shared" si="210"/>
        <v>1.4500834859404219</v>
      </c>
      <c r="AP1177" s="21">
        <v>0.36530465418048375</v>
      </c>
      <c r="AQ1177" s="22">
        <f t="shared" si="211"/>
        <v>479.83298096341798</v>
      </c>
      <c r="AR1177" s="22">
        <f t="shared" si="212"/>
        <v>479.83298096341798</v>
      </c>
      <c r="AS1177" s="23">
        <f t="shared" si="213"/>
        <v>330.90024513466693</v>
      </c>
      <c r="AT1177" s="23"/>
      <c r="AU1177" s="23"/>
      <c r="AV1177" s="23"/>
      <c r="AW1177" s="23"/>
      <c r="AX1177" s="23"/>
      <c r="AY1177" s="23"/>
      <c r="AZ1177" s="23"/>
      <c r="BA1177" s="23"/>
      <c r="BB1177" s="23"/>
      <c r="BC1177" s="23"/>
      <c r="BD1177" s="23"/>
      <c r="BE1177" s="23"/>
      <c r="BF1177" s="23"/>
      <c r="BG1177" s="23"/>
      <c r="BH1177" s="23"/>
      <c r="BI1177" s="23"/>
      <c r="BJ1177" s="23"/>
      <c r="BK1177" s="23"/>
    </row>
    <row r="1178" spans="28:63">
      <c r="AB1178" s="129">
        <v>1176</v>
      </c>
      <c r="AC1178" s="19">
        <v>0.72155698999279738</v>
      </c>
      <c r="AD1178" s="20">
        <f t="shared" si="204"/>
        <v>1.1873774292249313</v>
      </c>
      <c r="AE1178" s="22">
        <f t="shared" si="205"/>
        <v>1.1873774292249313</v>
      </c>
      <c r="AF1178" s="21">
        <v>0.14541829056158706</v>
      </c>
      <c r="AG1178" s="22">
        <f t="shared" si="206"/>
        <v>2.9340823001050405</v>
      </c>
      <c r="AH1178" s="22">
        <f t="shared" si="207"/>
        <v>2.9340823001050405</v>
      </c>
      <c r="AI1178" s="23">
        <f t="shared" si="208"/>
        <v>2.4710612042038584</v>
      </c>
      <c r="AJ1178" s="46"/>
      <c r="AK1178" s="25"/>
      <c r="AL1178" s="129">
        <v>1176</v>
      </c>
      <c r="AM1178" s="21">
        <v>0.19634516793262358</v>
      </c>
      <c r="AN1178" s="22">
        <f t="shared" si="209"/>
        <v>1.4779104716149949</v>
      </c>
      <c r="AO1178" s="22">
        <f t="shared" si="210"/>
        <v>1.4779104716149949</v>
      </c>
      <c r="AP1178" s="21">
        <v>9.8224408276903041E-2</v>
      </c>
      <c r="AQ1178" s="22">
        <f t="shared" si="211"/>
        <v>451.02578284449322</v>
      </c>
      <c r="AR1178" s="22">
        <f t="shared" si="212"/>
        <v>451.02578284449322</v>
      </c>
      <c r="AS1178" s="23">
        <f t="shared" si="213"/>
        <v>305.17801416728059</v>
      </c>
      <c r="AT1178" s="23"/>
      <c r="AU1178" s="23"/>
      <c r="AV1178" s="23"/>
      <c r="AW1178" s="23"/>
      <c r="AX1178" s="23"/>
      <c r="AY1178" s="23"/>
      <c r="AZ1178" s="23"/>
      <c r="BA1178" s="23"/>
      <c r="BB1178" s="23"/>
      <c r="BC1178" s="23"/>
      <c r="BD1178" s="23"/>
      <c r="BE1178" s="23"/>
      <c r="BF1178" s="23"/>
      <c r="BG1178" s="23"/>
      <c r="BH1178" s="23"/>
      <c r="BI1178" s="23"/>
      <c r="BJ1178" s="23"/>
      <c r="BK1178" s="23"/>
    </row>
    <row r="1179" spans="28:63">
      <c r="AB1179" s="129">
        <v>1177</v>
      </c>
      <c r="AC1179" s="19">
        <v>0.2355213490432797</v>
      </c>
      <c r="AD1179" s="20">
        <f t="shared" si="204"/>
        <v>0.65350916504828827</v>
      </c>
      <c r="AE1179" s="22">
        <f t="shared" si="205"/>
        <v>0.65350916504828827</v>
      </c>
      <c r="AF1179" s="21">
        <v>0.51785044464885888</v>
      </c>
      <c r="AG1179" s="22">
        <f t="shared" si="206"/>
        <v>4.1967794357236876</v>
      </c>
      <c r="AH1179" s="22">
        <f t="shared" si="207"/>
        <v>4.1967794357236876</v>
      </c>
      <c r="AI1179" s="23">
        <f t="shared" si="208"/>
        <v>6.4219136627006366</v>
      </c>
      <c r="AJ1179" s="46"/>
      <c r="AK1179" s="25"/>
      <c r="AL1179" s="129">
        <v>1177</v>
      </c>
      <c r="AM1179" s="21">
        <v>0.96440630262659233</v>
      </c>
      <c r="AN1179" s="22">
        <f t="shared" si="209"/>
        <v>2.073722621094328</v>
      </c>
      <c r="AO1179" s="22">
        <f t="shared" si="210"/>
        <v>2.073722621094328</v>
      </c>
      <c r="AP1179" s="21">
        <v>0.35259641164267508</v>
      </c>
      <c r="AQ1179" s="22">
        <f t="shared" si="211"/>
        <v>478.78303185527449</v>
      </c>
      <c r="AR1179" s="22">
        <f t="shared" si="212"/>
        <v>478.78303185527449</v>
      </c>
      <c r="AS1179" s="23">
        <f t="shared" si="213"/>
        <v>230.88094183136943</v>
      </c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  <c r="BE1179" s="23"/>
      <c r="BF1179" s="23"/>
      <c r="BG1179" s="23"/>
      <c r="BH1179" s="23"/>
      <c r="BI1179" s="23"/>
      <c r="BJ1179" s="23"/>
      <c r="BK1179" s="23"/>
    </row>
    <row r="1180" spans="28:63">
      <c r="AB1180" s="129">
        <v>1178</v>
      </c>
      <c r="AC1180" s="19">
        <v>5.1378726448354395E-2</v>
      </c>
      <c r="AD1180" s="20">
        <f t="shared" si="204"/>
        <v>0.74689814535353682</v>
      </c>
      <c r="AE1180" s="22">
        <f t="shared" si="205"/>
        <v>0.74689814535353682</v>
      </c>
      <c r="AF1180" s="21">
        <v>0.31219695617346099</v>
      </c>
      <c r="AG1180" s="22">
        <f t="shared" si="206"/>
        <v>3.4575236583118931</v>
      </c>
      <c r="AH1180" s="22">
        <f t="shared" si="207"/>
        <v>3.4575236583118931</v>
      </c>
      <c r="AI1180" s="23">
        <f t="shared" si="208"/>
        <v>4.6291769230131221</v>
      </c>
      <c r="AJ1180" s="46"/>
      <c r="AK1180" s="25"/>
      <c r="AL1180" s="129">
        <v>1178</v>
      </c>
      <c r="AM1180" s="21">
        <v>0.10897932122593956</v>
      </c>
      <c r="AN1180" s="22">
        <f t="shared" si="209"/>
        <v>1.3764471700600256</v>
      </c>
      <c r="AO1180" s="22">
        <f t="shared" si="210"/>
        <v>1.3764471700600256</v>
      </c>
      <c r="AP1180" s="21">
        <v>0.70777148965567604</v>
      </c>
      <c r="AQ1180" s="22">
        <f t="shared" si="211"/>
        <v>506.48514784310458</v>
      </c>
      <c r="AR1180" s="22">
        <f t="shared" si="212"/>
        <v>506.48514784310458</v>
      </c>
      <c r="AS1180" s="23">
        <f t="shared" si="213"/>
        <v>367.96555571472987</v>
      </c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  <c r="BE1180" s="23"/>
      <c r="BF1180" s="23"/>
      <c r="BG1180" s="23"/>
      <c r="BH1180" s="23"/>
      <c r="BI1180" s="23"/>
      <c r="BJ1180" s="23"/>
      <c r="BK1180" s="23"/>
    </row>
    <row r="1181" spans="28:63">
      <c r="AB1181" s="129">
        <v>1179</v>
      </c>
      <c r="AC1181" s="19">
        <v>0.99284314545656149</v>
      </c>
      <c r="AD1181" s="20">
        <f t="shared" si="204"/>
        <v>1.8697187801898572</v>
      </c>
      <c r="AE1181" s="22">
        <f t="shared" si="205"/>
        <v>1.8697187801898572</v>
      </c>
      <c r="AF1181" s="21">
        <v>0.69050129546378092</v>
      </c>
      <c r="AG1181" s="22">
        <f t="shared" si="206"/>
        <v>4.952876580102707</v>
      </c>
      <c r="AH1181" s="22">
        <f t="shared" si="207"/>
        <v>4.952876580102707</v>
      </c>
      <c r="AI1181" s="23">
        <f t="shared" si="208"/>
        <v>2.6489954706449366</v>
      </c>
      <c r="AJ1181" s="46"/>
      <c r="AK1181" s="25"/>
      <c r="AL1181" s="129">
        <v>1179</v>
      </c>
      <c r="AM1181" s="21">
        <v>0.7845635980012321</v>
      </c>
      <c r="AN1181" s="22">
        <f t="shared" si="209"/>
        <v>1.8893305484997793</v>
      </c>
      <c r="AO1181" s="22">
        <f t="shared" si="210"/>
        <v>1.8893305484997793</v>
      </c>
      <c r="AP1181" s="21">
        <v>0.80806465746771228</v>
      </c>
      <c r="AQ1181" s="22">
        <f t="shared" si="211"/>
        <v>516.62989097527634</v>
      </c>
      <c r="AR1181" s="22">
        <f t="shared" si="212"/>
        <v>516.62989097527634</v>
      </c>
      <c r="AS1181" s="23">
        <f t="shared" si="213"/>
        <v>273.4460051924242</v>
      </c>
      <c r="AT1181" s="23"/>
      <c r="AU1181" s="23"/>
      <c r="AV1181" s="23"/>
      <c r="AW1181" s="23"/>
      <c r="AX1181" s="23"/>
      <c r="AY1181" s="23"/>
      <c r="AZ1181" s="23"/>
      <c r="BA1181" s="23"/>
      <c r="BB1181" s="23"/>
      <c r="BC1181" s="23"/>
      <c r="BD1181" s="23"/>
      <c r="BE1181" s="23"/>
      <c r="BF1181" s="23"/>
      <c r="BG1181" s="23"/>
      <c r="BH1181" s="23"/>
      <c r="BI1181" s="23"/>
      <c r="BJ1181" s="23"/>
      <c r="BK1181" s="23"/>
    </row>
    <row r="1182" spans="28:63">
      <c r="AB1182" s="129">
        <v>1180</v>
      </c>
      <c r="AC1182" s="19">
        <v>0.69557287961953207</v>
      </c>
      <c r="AD1182" s="20">
        <f t="shared" si="204"/>
        <v>1.1503063147849586</v>
      </c>
      <c r="AE1182" s="22">
        <f t="shared" si="205"/>
        <v>1.1503063147849586</v>
      </c>
      <c r="AF1182" s="21">
        <v>0.75456192658179078</v>
      </c>
      <c r="AG1182" s="22">
        <f t="shared" si="206"/>
        <v>5.2864889529345422</v>
      </c>
      <c r="AH1182" s="22">
        <f t="shared" si="207"/>
        <v>5.2864889529345422</v>
      </c>
      <c r="AI1182" s="23">
        <f t="shared" si="208"/>
        <v>4.5957227957344671</v>
      </c>
      <c r="AJ1182" s="46"/>
      <c r="AK1182" s="25"/>
      <c r="AL1182" s="129">
        <v>1180</v>
      </c>
      <c r="AM1182" s="21">
        <v>0.46881277178817005</v>
      </c>
      <c r="AN1182" s="22">
        <f t="shared" si="209"/>
        <v>1.6948582106225634</v>
      </c>
      <c r="AO1182" s="22">
        <f t="shared" si="210"/>
        <v>1.6948582106225634</v>
      </c>
      <c r="AP1182" s="21">
        <v>0.2558662479547863</v>
      </c>
      <c r="AQ1182" s="22">
        <f t="shared" si="211"/>
        <v>470.07483629485876</v>
      </c>
      <c r="AR1182" s="22">
        <f t="shared" si="212"/>
        <v>470.07483629485876</v>
      </c>
      <c r="AS1182" s="23">
        <f t="shared" si="213"/>
        <v>277.35348794881708</v>
      </c>
      <c r="AT1182" s="23"/>
      <c r="AU1182" s="23"/>
      <c r="AV1182" s="23"/>
      <c r="AW1182" s="23"/>
      <c r="AX1182" s="23"/>
      <c r="AY1182" s="23"/>
      <c r="AZ1182" s="23"/>
      <c r="BA1182" s="23"/>
      <c r="BB1182" s="23"/>
      <c r="BC1182" s="23"/>
      <c r="BD1182" s="23"/>
      <c r="BE1182" s="23"/>
      <c r="BF1182" s="23"/>
      <c r="BG1182" s="23"/>
      <c r="BH1182" s="23"/>
      <c r="BI1182" s="23"/>
      <c r="BJ1182" s="23"/>
      <c r="BK1182" s="23"/>
    </row>
    <row r="1183" spans="28:63">
      <c r="AB1183" s="129">
        <v>1181</v>
      </c>
      <c r="AC1183" s="19">
        <v>0.521524738254033</v>
      </c>
      <c r="AD1183" s="20">
        <f t="shared" si="204"/>
        <v>0.93475264339368791</v>
      </c>
      <c r="AE1183" s="22">
        <f t="shared" si="205"/>
        <v>0.93475264339368791</v>
      </c>
      <c r="AF1183" s="21">
        <v>0.50584927202539265</v>
      </c>
      <c r="AG1183" s="22">
        <f t="shared" si="206"/>
        <v>4.1497374324290277</v>
      </c>
      <c r="AH1183" s="22">
        <f t="shared" si="207"/>
        <v>4.1497374324290277</v>
      </c>
      <c r="AI1183" s="23">
        <f t="shared" si="208"/>
        <v>4.439396306345925</v>
      </c>
      <c r="AJ1183" s="46"/>
      <c r="AK1183" s="25"/>
      <c r="AL1183" s="129">
        <v>1181</v>
      </c>
      <c r="AM1183" s="21">
        <v>0.23247987504397605</v>
      </c>
      <c r="AN1183" s="22">
        <f t="shared" si="209"/>
        <v>1.5129801048956666</v>
      </c>
      <c r="AO1183" s="22">
        <f t="shared" si="210"/>
        <v>1.5129801048956666</v>
      </c>
      <c r="AP1183" s="21">
        <v>0.72766834257208324</v>
      </c>
      <c r="AQ1183" s="22">
        <f t="shared" si="211"/>
        <v>508.33908399192302</v>
      </c>
      <c r="AR1183" s="22">
        <f t="shared" si="212"/>
        <v>508.33908399192302</v>
      </c>
      <c r="AS1183" s="23">
        <f t="shared" si="213"/>
        <v>335.98530631503417</v>
      </c>
      <c r="AT1183" s="23"/>
      <c r="AU1183" s="23"/>
      <c r="AV1183" s="23"/>
      <c r="AW1183" s="23"/>
      <c r="AX1183" s="23"/>
      <c r="AY1183" s="23"/>
      <c r="AZ1183" s="23"/>
      <c r="BA1183" s="23"/>
      <c r="BB1183" s="23"/>
      <c r="BC1183" s="23"/>
      <c r="BD1183" s="23"/>
      <c r="BE1183" s="23"/>
      <c r="BF1183" s="23"/>
      <c r="BG1183" s="23"/>
      <c r="BH1183" s="23"/>
      <c r="BI1183" s="23"/>
      <c r="BJ1183" s="23"/>
      <c r="BK1183" s="23"/>
    </row>
    <row r="1184" spans="28:63">
      <c r="AB1184" s="129">
        <v>1182</v>
      </c>
      <c r="AC1184" s="19">
        <v>0.93819528533255347</v>
      </c>
      <c r="AD1184" s="20">
        <f t="shared" si="204"/>
        <v>1.617147467939265</v>
      </c>
      <c r="AE1184" s="22">
        <f t="shared" si="205"/>
        <v>1.617147467939265</v>
      </c>
      <c r="AF1184" s="21">
        <v>0.84202945087119974</v>
      </c>
      <c r="AG1184" s="22">
        <f t="shared" si="206"/>
        <v>5.8230488122458954</v>
      </c>
      <c r="AH1184" s="22">
        <f t="shared" si="207"/>
        <v>5.8230488122458954</v>
      </c>
      <c r="AI1184" s="23">
        <f t="shared" si="208"/>
        <v>3.6008149706137935</v>
      </c>
      <c r="AJ1184" s="46"/>
      <c r="AK1184" s="25"/>
      <c r="AL1184" s="129">
        <v>1182</v>
      </c>
      <c r="AM1184" s="21">
        <v>0.75131072822226175</v>
      </c>
      <c r="AN1184" s="22">
        <f t="shared" si="209"/>
        <v>1.8662144494493109</v>
      </c>
      <c r="AO1184" s="22">
        <f t="shared" si="210"/>
        <v>1.8662144494493109</v>
      </c>
      <c r="AP1184" s="21">
        <v>0.66212000605368171</v>
      </c>
      <c r="AQ1184" s="22">
        <f t="shared" si="211"/>
        <v>502.45676459674934</v>
      </c>
      <c r="AR1184" s="22">
        <f t="shared" si="212"/>
        <v>502.45676459674934</v>
      </c>
      <c r="AS1184" s="23">
        <f t="shared" si="213"/>
        <v>269.23849225635138</v>
      </c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  <c r="BF1184" s="23"/>
      <c r="BG1184" s="23"/>
      <c r="BH1184" s="23"/>
      <c r="BI1184" s="23"/>
      <c r="BJ1184" s="23"/>
      <c r="BK1184" s="23"/>
    </row>
    <row r="1185" spans="28:63">
      <c r="AB1185" s="129">
        <v>1183</v>
      </c>
      <c r="AC1185" s="19">
        <v>0.58189794253309601</v>
      </c>
      <c r="AD1185" s="20">
        <f t="shared" si="204"/>
        <v>1.0042234992286123</v>
      </c>
      <c r="AE1185" s="22">
        <f t="shared" si="205"/>
        <v>1.0042234992286123</v>
      </c>
      <c r="AF1185" s="21">
        <v>0.65098003987666642</v>
      </c>
      <c r="AG1185" s="22">
        <f t="shared" si="206"/>
        <v>4.7641695341535577</v>
      </c>
      <c r="AH1185" s="22">
        <f t="shared" si="207"/>
        <v>4.7641695341535577</v>
      </c>
      <c r="AI1185" s="23">
        <f t="shared" si="208"/>
        <v>4.744132693382622</v>
      </c>
      <c r="AJ1185" s="46"/>
      <c r="AK1185" s="25"/>
      <c r="AL1185" s="129">
        <v>1183</v>
      </c>
      <c r="AM1185" s="21">
        <v>0.71270854360886671</v>
      </c>
      <c r="AN1185" s="22">
        <f t="shared" si="209"/>
        <v>1.8412430175408043</v>
      </c>
      <c r="AO1185" s="22">
        <f t="shared" si="210"/>
        <v>1.8412430175408043</v>
      </c>
      <c r="AP1185" s="21">
        <v>0.12481486910715067</v>
      </c>
      <c r="AQ1185" s="22">
        <f t="shared" si="211"/>
        <v>454.97407207132272</v>
      </c>
      <c r="AR1185" s="22">
        <f t="shared" si="212"/>
        <v>454.97407207132272</v>
      </c>
      <c r="AS1185" s="23">
        <f t="shared" si="213"/>
        <v>247.10158720872917</v>
      </c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</row>
    <row r="1186" spans="28:63">
      <c r="AB1186" s="129">
        <v>1184</v>
      </c>
      <c r="AC1186" s="19">
        <v>6.0625119047586384E-2</v>
      </c>
      <c r="AD1186" s="20">
        <f t="shared" si="204"/>
        <v>0.7595698906435242</v>
      </c>
      <c r="AE1186" s="22">
        <f t="shared" si="205"/>
        <v>0.7595698906435242</v>
      </c>
      <c r="AF1186" s="21">
        <v>0.27794923640495994</v>
      </c>
      <c r="AG1186" s="22">
        <f t="shared" si="206"/>
        <v>3.3458058798701575</v>
      </c>
      <c r="AH1186" s="22">
        <f t="shared" si="207"/>
        <v>3.3458058798701575</v>
      </c>
      <c r="AI1186" s="23">
        <f t="shared" si="208"/>
        <v>4.404869020065445</v>
      </c>
      <c r="AJ1186" s="46"/>
      <c r="AK1186" s="25"/>
      <c r="AL1186" s="129">
        <v>1184</v>
      </c>
      <c r="AM1186" s="21">
        <v>0.7299301674426063</v>
      </c>
      <c r="AN1186" s="22">
        <f t="shared" si="209"/>
        <v>1.8521619845593178</v>
      </c>
      <c r="AO1186" s="22">
        <f t="shared" si="210"/>
        <v>1.8521619845593178</v>
      </c>
      <c r="AP1186" s="21">
        <v>0.39066406732511416</v>
      </c>
      <c r="AQ1186" s="22">
        <f t="shared" si="211"/>
        <v>481.87493725076513</v>
      </c>
      <c r="AR1186" s="22">
        <f t="shared" si="212"/>
        <v>481.87493725076513</v>
      </c>
      <c r="AS1186" s="23">
        <f t="shared" si="213"/>
        <v>260.16889519812543</v>
      </c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  <c r="BE1186" s="23"/>
      <c r="BF1186" s="23"/>
      <c r="BG1186" s="23"/>
      <c r="BH1186" s="23"/>
      <c r="BI1186" s="23"/>
      <c r="BJ1186" s="23"/>
      <c r="BK1186" s="23"/>
    </row>
    <row r="1187" spans="28:63">
      <c r="AB1187" s="129">
        <v>1185</v>
      </c>
      <c r="AC1187" s="19">
        <v>0.80030161233725605</v>
      </c>
      <c r="AD1187" s="20">
        <f t="shared" si="204"/>
        <v>1.3118105666453723</v>
      </c>
      <c r="AE1187" s="22">
        <f t="shared" si="205"/>
        <v>1.3118105666453723</v>
      </c>
      <c r="AF1187" s="21">
        <v>0.60594400825521799</v>
      </c>
      <c r="AG1187" s="22">
        <f t="shared" si="206"/>
        <v>4.5617330306761428</v>
      </c>
      <c r="AH1187" s="22">
        <f t="shared" si="207"/>
        <v>4.5617330306761428</v>
      </c>
      <c r="AI1187" s="23">
        <f t="shared" si="208"/>
        <v>3.4774327533750813</v>
      </c>
      <c r="AJ1187" s="46"/>
      <c r="AK1187" s="25"/>
      <c r="AL1187" s="129">
        <v>1185</v>
      </c>
      <c r="AM1187" s="21">
        <v>0.23157662771813836</v>
      </c>
      <c r="AN1187" s="22">
        <f t="shared" si="209"/>
        <v>1.5121381637762474</v>
      </c>
      <c r="AO1187" s="22">
        <f t="shared" si="210"/>
        <v>1.5121381637762474</v>
      </c>
      <c r="AP1187" s="21">
        <v>0.28392022203780187</v>
      </c>
      <c r="AQ1187" s="22">
        <f t="shared" si="211"/>
        <v>472.74863198198091</v>
      </c>
      <c r="AR1187" s="22">
        <f t="shared" si="212"/>
        <v>472.74863198198091</v>
      </c>
      <c r="AS1187" s="23">
        <f t="shared" si="213"/>
        <v>312.63587105122093</v>
      </c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  <c r="BF1187" s="23"/>
      <c r="BG1187" s="23"/>
      <c r="BH1187" s="23"/>
      <c r="BI1187" s="23"/>
      <c r="BJ1187" s="23"/>
      <c r="BK1187" s="23"/>
    </row>
    <row r="1188" spans="28:63">
      <c r="AB1188" s="129">
        <v>1186</v>
      </c>
      <c r="AC1188" s="19">
        <v>0.92952229146538712</v>
      </c>
      <c r="AD1188" s="20">
        <f t="shared" si="204"/>
        <v>1.5911663742294575</v>
      </c>
      <c r="AE1188" s="22">
        <f t="shared" si="205"/>
        <v>1.5911663742294575</v>
      </c>
      <c r="AF1188" s="21">
        <v>0.82152797913675546</v>
      </c>
      <c r="AG1188" s="22">
        <f t="shared" si="206"/>
        <v>5.6860940758325249</v>
      </c>
      <c r="AH1188" s="22">
        <f t="shared" si="207"/>
        <v>5.6860940758325249</v>
      </c>
      <c r="AI1188" s="23">
        <f t="shared" si="208"/>
        <v>3.5735383602397253</v>
      </c>
      <c r="AJ1188" s="46"/>
      <c r="AK1188" s="25"/>
      <c r="AL1188" s="129">
        <v>1186</v>
      </c>
      <c r="AM1188" s="21">
        <v>5.2872063560649996E-2</v>
      </c>
      <c r="AN1188" s="22">
        <f t="shared" si="209"/>
        <v>1.2864849438949681</v>
      </c>
      <c r="AO1188" s="22">
        <f t="shared" si="210"/>
        <v>1.2864849438949681</v>
      </c>
      <c r="AP1188" s="21">
        <v>6.3731819614024854E-2</v>
      </c>
      <c r="AQ1188" s="22">
        <f t="shared" si="211"/>
        <v>444.99143517722507</v>
      </c>
      <c r="AR1188" s="22">
        <f t="shared" si="212"/>
        <v>444.99143517722507</v>
      </c>
      <c r="AS1188" s="23">
        <f t="shared" si="213"/>
        <v>345.89711857020791</v>
      </c>
      <c r="AT1188" s="23"/>
      <c r="AU1188" s="23"/>
      <c r="AV1188" s="23"/>
      <c r="AW1188" s="23"/>
      <c r="AX1188" s="23"/>
      <c r="AY1188" s="23"/>
      <c r="AZ1188" s="23"/>
      <c r="BA1188" s="23"/>
      <c r="BB1188" s="23"/>
      <c r="BC1188" s="23"/>
      <c r="BD1188" s="23"/>
      <c r="BE1188" s="23"/>
      <c r="BF1188" s="23"/>
      <c r="BG1188" s="23"/>
      <c r="BH1188" s="23"/>
      <c r="BI1188" s="23"/>
      <c r="BJ1188" s="23"/>
      <c r="BK1188" s="23"/>
    </row>
    <row r="1189" spans="28:63">
      <c r="AB1189" s="129">
        <v>1187</v>
      </c>
      <c r="AC1189" s="19">
        <v>0.98899289283860237</v>
      </c>
      <c r="AD1189" s="20">
        <f t="shared" si="204"/>
        <v>1.8384312674309455</v>
      </c>
      <c r="AE1189" s="22">
        <f t="shared" si="205"/>
        <v>1.8384312674309455</v>
      </c>
      <c r="AF1189" s="21">
        <v>0.63312563823874646</v>
      </c>
      <c r="AG1189" s="22">
        <f t="shared" si="206"/>
        <v>4.6824360062181754</v>
      </c>
      <c r="AH1189" s="22">
        <f t="shared" si="207"/>
        <v>4.6824360062181754</v>
      </c>
      <c r="AI1189" s="23">
        <f t="shared" si="208"/>
        <v>2.5469736558394644</v>
      </c>
      <c r="AJ1189" s="46"/>
      <c r="AK1189" s="25"/>
      <c r="AL1189" s="129">
        <v>1187</v>
      </c>
      <c r="AM1189" s="21">
        <v>0.96782075192240891</v>
      </c>
      <c r="AN1189" s="22">
        <f t="shared" si="209"/>
        <v>2.0799320894711633</v>
      </c>
      <c r="AO1189" s="22">
        <f t="shared" si="210"/>
        <v>2.0799320894711633</v>
      </c>
      <c r="AP1189" s="21">
        <v>0.18876933014212816</v>
      </c>
      <c r="AQ1189" s="22">
        <f t="shared" si="211"/>
        <v>463.0109222801936</v>
      </c>
      <c r="AR1189" s="22">
        <f t="shared" si="212"/>
        <v>463.0109222801936</v>
      </c>
      <c r="AS1189" s="23">
        <f t="shared" si="213"/>
        <v>222.60867295812395</v>
      </c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  <c r="BF1189" s="23"/>
      <c r="BG1189" s="23"/>
      <c r="BH1189" s="23"/>
      <c r="BI1189" s="23"/>
      <c r="BJ1189" s="23"/>
      <c r="BK1189" s="23"/>
    </row>
    <row r="1190" spans="28:63">
      <c r="AB1190" s="129">
        <v>1188</v>
      </c>
      <c r="AC1190" s="19">
        <v>0.81587056588498774</v>
      </c>
      <c r="AD1190" s="20">
        <f t="shared" si="204"/>
        <v>1.3391812911643899</v>
      </c>
      <c r="AE1190" s="22">
        <f t="shared" si="205"/>
        <v>1.3391812911643899</v>
      </c>
      <c r="AF1190" s="21">
        <v>0.65215610442419303</v>
      </c>
      <c r="AG1190" s="22">
        <f t="shared" si="206"/>
        <v>4.76962589360393</v>
      </c>
      <c r="AH1190" s="22">
        <f t="shared" si="207"/>
        <v>4.76962589360393</v>
      </c>
      <c r="AI1190" s="23">
        <f t="shared" si="208"/>
        <v>3.5615983624269729</v>
      </c>
      <c r="AJ1190" s="46"/>
      <c r="AK1190" s="25"/>
      <c r="AL1190" s="129">
        <v>1188</v>
      </c>
      <c r="AM1190" s="21">
        <v>0.83033617484363287</v>
      </c>
      <c r="AN1190" s="22">
        <f t="shared" si="209"/>
        <v>1.9243019882733057</v>
      </c>
      <c r="AO1190" s="22">
        <f t="shared" si="210"/>
        <v>1.9243019882733057</v>
      </c>
      <c r="AP1190" s="21">
        <v>0.39037081163544463</v>
      </c>
      <c r="AQ1190" s="22">
        <f t="shared" si="211"/>
        <v>481.85170938646206</v>
      </c>
      <c r="AR1190" s="22">
        <f t="shared" si="212"/>
        <v>481.85170938646206</v>
      </c>
      <c r="AS1190" s="23">
        <f t="shared" si="213"/>
        <v>250.40337344287221</v>
      </c>
      <c r="AT1190" s="23"/>
      <c r="AU1190" s="23"/>
      <c r="AV1190" s="23"/>
      <c r="AW1190" s="23"/>
      <c r="AX1190" s="23"/>
      <c r="AY1190" s="23"/>
      <c r="AZ1190" s="23"/>
      <c r="BA1190" s="23"/>
      <c r="BB1190" s="23"/>
      <c r="BC1190" s="23"/>
      <c r="BD1190" s="23"/>
      <c r="BE1190" s="23"/>
      <c r="BF1190" s="23"/>
      <c r="BG1190" s="23"/>
      <c r="BH1190" s="23"/>
      <c r="BI1190" s="23"/>
      <c r="BJ1190" s="23"/>
      <c r="BK1190" s="23"/>
    </row>
    <row r="1191" spans="28:63">
      <c r="AB1191" s="129">
        <v>1189</v>
      </c>
      <c r="AC1191" s="19">
        <v>0.94419066130824869</v>
      </c>
      <c r="AD1191" s="20">
        <f t="shared" si="204"/>
        <v>1.636190396441549</v>
      </c>
      <c r="AE1191" s="22">
        <f t="shared" si="205"/>
        <v>1.636190396441549</v>
      </c>
      <c r="AF1191" s="21">
        <v>0.99694616067512054</v>
      </c>
      <c r="AG1191" s="22">
        <f t="shared" si="206"/>
        <v>7.6973200043835339</v>
      </c>
      <c r="AH1191" s="22">
        <f t="shared" si="207"/>
        <v>7.6973200043835339</v>
      </c>
      <c r="AI1191" s="23">
        <f t="shared" si="208"/>
        <v>4.7044158315095643</v>
      </c>
      <c r="AJ1191" s="46"/>
      <c r="AK1191" s="25"/>
      <c r="AL1191" s="129">
        <v>1189</v>
      </c>
      <c r="AM1191" s="21">
        <v>0.68933501506118056</v>
      </c>
      <c r="AN1191" s="22">
        <f t="shared" si="209"/>
        <v>1.8269344383991051</v>
      </c>
      <c r="AO1191" s="22">
        <f t="shared" si="210"/>
        <v>1.8269344383991051</v>
      </c>
      <c r="AP1191" s="21">
        <v>9.0019981328809395E-3</v>
      </c>
      <c r="AQ1191" s="22">
        <f t="shared" si="211"/>
        <v>429.39252797186322</v>
      </c>
      <c r="AR1191" s="22">
        <f t="shared" si="212"/>
        <v>429.39252797186322</v>
      </c>
      <c r="AS1191" s="23">
        <f t="shared" si="213"/>
        <v>235.03444838892449</v>
      </c>
      <c r="AT1191" s="23"/>
      <c r="AU1191" s="23"/>
      <c r="AV1191" s="23"/>
      <c r="AW1191" s="23"/>
      <c r="AX1191" s="23"/>
      <c r="AY1191" s="23"/>
      <c r="AZ1191" s="23"/>
      <c r="BA1191" s="23"/>
      <c r="BB1191" s="23"/>
      <c r="BC1191" s="23"/>
      <c r="BD1191" s="23"/>
      <c r="BE1191" s="23"/>
      <c r="BF1191" s="23"/>
      <c r="BG1191" s="23"/>
      <c r="BH1191" s="23"/>
      <c r="BI1191" s="23"/>
      <c r="BJ1191" s="23"/>
      <c r="BK1191" s="23"/>
    </row>
    <row r="1192" spans="28:63">
      <c r="AB1192" s="129">
        <v>1190</v>
      </c>
      <c r="AC1192" s="19">
        <v>0.88988413755534279</v>
      </c>
      <c r="AD1192" s="20">
        <f t="shared" si="204"/>
        <v>1.4889708625002396</v>
      </c>
      <c r="AE1192" s="22">
        <f t="shared" si="205"/>
        <v>1.4889708625002396</v>
      </c>
      <c r="AF1192" s="21">
        <v>2.8526117173966692E-2</v>
      </c>
      <c r="AG1192" s="22">
        <f t="shared" si="206"/>
        <v>2.4137108930688194</v>
      </c>
      <c r="AH1192" s="22">
        <f t="shared" si="207"/>
        <v>2.4137108930688194</v>
      </c>
      <c r="AI1192" s="23">
        <f t="shared" si="208"/>
        <v>1.6210598567495009</v>
      </c>
      <c r="AJ1192" s="46"/>
      <c r="AK1192" s="25"/>
      <c r="AL1192" s="129">
        <v>1190</v>
      </c>
      <c r="AM1192" s="21">
        <v>0.42709738351238469</v>
      </c>
      <c r="AN1192" s="22">
        <f t="shared" si="209"/>
        <v>1.6668656831544908</v>
      </c>
      <c r="AO1192" s="22">
        <f t="shared" si="210"/>
        <v>1.6668656831544908</v>
      </c>
      <c r="AP1192" s="21">
        <v>0.3301358866336962</v>
      </c>
      <c r="AQ1192" s="22">
        <f t="shared" si="211"/>
        <v>476.87997616921285</v>
      </c>
      <c r="AR1192" s="22">
        <f t="shared" si="212"/>
        <v>476.87997616921285</v>
      </c>
      <c r="AS1192" s="23">
        <f t="shared" si="213"/>
        <v>286.09382326879063</v>
      </c>
      <c r="AT1192" s="23"/>
      <c r="AU1192" s="23"/>
      <c r="AV1192" s="23"/>
      <c r="AW1192" s="23"/>
      <c r="AX1192" s="23"/>
      <c r="AY1192" s="23"/>
      <c r="AZ1192" s="23"/>
      <c r="BA1192" s="23"/>
      <c r="BB1192" s="23"/>
      <c r="BC1192" s="23"/>
      <c r="BD1192" s="23"/>
      <c r="BE1192" s="23"/>
      <c r="BF1192" s="23"/>
      <c r="BG1192" s="23"/>
      <c r="BH1192" s="23"/>
      <c r="BI1192" s="23"/>
      <c r="BJ1192" s="23"/>
      <c r="BK1192" s="23"/>
    </row>
    <row r="1193" spans="28:63">
      <c r="AB1193" s="129">
        <v>1191</v>
      </c>
      <c r="AC1193" s="19">
        <v>0.90122990400393177</v>
      </c>
      <c r="AD1193" s="20">
        <f t="shared" si="204"/>
        <v>1.5160132649914098</v>
      </c>
      <c r="AE1193" s="22">
        <f t="shared" si="205"/>
        <v>1.5160132649914098</v>
      </c>
      <c r="AF1193" s="21">
        <v>6.0806645496462197E-2</v>
      </c>
      <c r="AG1193" s="22">
        <f t="shared" si="206"/>
        <v>2.6040197620763523</v>
      </c>
      <c r="AH1193" s="22">
        <f t="shared" si="207"/>
        <v>2.6040197620763523</v>
      </c>
      <c r="AI1193" s="23">
        <f t="shared" si="208"/>
        <v>1.7176761062780723</v>
      </c>
      <c r="AJ1193" s="46"/>
      <c r="AK1193" s="25"/>
      <c r="AL1193" s="129">
        <v>1191</v>
      </c>
      <c r="AM1193" s="21">
        <v>0.67381045754895741</v>
      </c>
      <c r="AN1193" s="22">
        <f t="shared" si="209"/>
        <v>1.8177266488256512</v>
      </c>
      <c r="AO1193" s="22">
        <f t="shared" si="210"/>
        <v>1.8177266488256512</v>
      </c>
      <c r="AP1193" s="21">
        <v>0.98609760228042675</v>
      </c>
      <c r="AQ1193" s="22">
        <f t="shared" si="211"/>
        <v>548.32766100338847</v>
      </c>
      <c r="AR1193" s="22">
        <f t="shared" si="212"/>
        <v>548.32766100338847</v>
      </c>
      <c r="AS1193" s="23">
        <f t="shared" si="213"/>
        <v>301.65573099653761</v>
      </c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  <c r="BE1193" s="23"/>
      <c r="BF1193" s="23"/>
      <c r="BG1193" s="23"/>
      <c r="BH1193" s="23"/>
      <c r="BI1193" s="23"/>
      <c r="BJ1193" s="23"/>
      <c r="BK1193" s="23"/>
    </row>
    <row r="1194" spans="28:63">
      <c r="AB1194" s="129">
        <v>1192</v>
      </c>
      <c r="AC1194" s="19">
        <v>0.98788523275137852</v>
      </c>
      <c r="AD1194" s="20">
        <f t="shared" si="204"/>
        <v>1.830496660779704</v>
      </c>
      <c r="AE1194" s="22">
        <f t="shared" si="205"/>
        <v>1.830496660779704</v>
      </c>
      <c r="AF1194" s="21">
        <v>0.48694829559457331</v>
      </c>
      <c r="AG1194" s="22">
        <f t="shared" si="206"/>
        <v>4.0767932590592677</v>
      </c>
      <c r="AH1194" s="22">
        <f t="shared" si="207"/>
        <v>4.0767932590592677</v>
      </c>
      <c r="AI1194" s="23">
        <f t="shared" si="208"/>
        <v>2.2271514318538821</v>
      </c>
      <c r="AJ1194" s="46"/>
      <c r="AK1194" s="25"/>
      <c r="AL1194" s="129">
        <v>1192</v>
      </c>
      <c r="AM1194" s="21">
        <v>0.92692249981072039</v>
      </c>
      <c r="AN1194" s="22">
        <f t="shared" si="209"/>
        <v>2.0190615571947266</v>
      </c>
      <c r="AO1194" s="22">
        <f t="shared" si="210"/>
        <v>2.0190615571947266</v>
      </c>
      <c r="AP1194" s="21">
        <v>0.96068109569451565</v>
      </c>
      <c r="AQ1194" s="22">
        <f t="shared" si="211"/>
        <v>540.3702964313328</v>
      </c>
      <c r="AR1194" s="22">
        <f t="shared" si="212"/>
        <v>540.3702964313328</v>
      </c>
      <c r="AS1194" s="23">
        <f t="shared" si="213"/>
        <v>267.63438415524115</v>
      </c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  <c r="BE1194" s="23"/>
      <c r="BF1194" s="23"/>
      <c r="BG1194" s="23"/>
      <c r="BH1194" s="23"/>
      <c r="BI1194" s="23"/>
      <c r="BJ1194" s="23"/>
      <c r="BK1194" s="23"/>
    </row>
    <row r="1195" spans="28:63">
      <c r="AB1195" s="129">
        <v>1193</v>
      </c>
      <c r="AC1195" s="19">
        <v>0.13612148484907116</v>
      </c>
      <c r="AD1195" s="20">
        <f t="shared" si="204"/>
        <v>0.83910462905725991</v>
      </c>
      <c r="AE1195" s="22">
        <f t="shared" si="205"/>
        <v>0.83910462905725991</v>
      </c>
      <c r="AF1195" s="21">
        <v>0.10146114269185191</v>
      </c>
      <c r="AG1195" s="22">
        <f t="shared" si="206"/>
        <v>2.7802351287599856</v>
      </c>
      <c r="AH1195" s="22">
        <f t="shared" si="207"/>
        <v>2.7802351287599856</v>
      </c>
      <c r="AI1195" s="23">
        <f t="shared" si="208"/>
        <v>3.3133354679303815</v>
      </c>
      <c r="AJ1195" s="46"/>
      <c r="AK1195" s="25"/>
      <c r="AL1195" s="129">
        <v>1193</v>
      </c>
      <c r="AM1195" s="21">
        <v>0.74869353588893106</v>
      </c>
      <c r="AN1195" s="22">
        <f t="shared" si="209"/>
        <v>1.8644626758142118</v>
      </c>
      <c r="AO1195" s="22">
        <f t="shared" si="210"/>
        <v>1.8644626758142118</v>
      </c>
      <c r="AP1195" s="21">
        <v>0.52661041233289185</v>
      </c>
      <c r="AQ1195" s="22">
        <f t="shared" si="211"/>
        <v>491.88819515577597</v>
      </c>
      <c r="AR1195" s="22">
        <f t="shared" si="212"/>
        <v>491.88819515577597</v>
      </c>
      <c r="AS1195" s="23">
        <f t="shared" si="213"/>
        <v>263.8230314484403</v>
      </c>
      <c r="AT1195" s="23"/>
      <c r="AU1195" s="23"/>
      <c r="AV1195" s="23"/>
      <c r="AW1195" s="23"/>
      <c r="AX1195" s="23"/>
      <c r="AY1195" s="23"/>
      <c r="AZ1195" s="23"/>
      <c r="BA1195" s="23"/>
      <c r="BB1195" s="23"/>
      <c r="BC1195" s="23"/>
      <c r="BD1195" s="23"/>
      <c r="BE1195" s="23"/>
      <c r="BF1195" s="23"/>
      <c r="BG1195" s="23"/>
      <c r="BH1195" s="23"/>
      <c r="BI1195" s="23"/>
      <c r="BJ1195" s="23"/>
      <c r="BK1195" s="23"/>
    </row>
    <row r="1196" spans="28:63">
      <c r="AB1196" s="129">
        <v>1194</v>
      </c>
      <c r="AC1196" s="19">
        <v>0.77749596864760806</v>
      </c>
      <c r="AD1196" s="20">
        <f t="shared" si="204"/>
        <v>1.2735768720949663</v>
      </c>
      <c r="AE1196" s="22">
        <f t="shared" si="205"/>
        <v>1.2735768720949663</v>
      </c>
      <c r="AF1196" s="21">
        <v>0.77318901481878721</v>
      </c>
      <c r="AG1196" s="22">
        <f t="shared" si="206"/>
        <v>5.3914890156573261</v>
      </c>
      <c r="AH1196" s="22">
        <f t="shared" si="207"/>
        <v>5.3914890156573261</v>
      </c>
      <c r="AI1196" s="23">
        <f t="shared" si="208"/>
        <v>4.2333440044248078</v>
      </c>
      <c r="AJ1196" s="46"/>
      <c r="AK1196" s="25"/>
      <c r="AL1196" s="129">
        <v>1194</v>
      </c>
      <c r="AM1196" s="21">
        <v>0.69366706907453102</v>
      </c>
      <c r="AN1196" s="22">
        <f t="shared" si="209"/>
        <v>1.8295446679360521</v>
      </c>
      <c r="AO1196" s="22">
        <f t="shared" si="210"/>
        <v>1.8295446679360521</v>
      </c>
      <c r="AP1196" s="21">
        <v>0.38568534232708163</v>
      </c>
      <c r="AQ1196" s="22">
        <f t="shared" si="211"/>
        <v>481.47939780776483</v>
      </c>
      <c r="AR1196" s="22">
        <f t="shared" si="212"/>
        <v>481.47939780776483</v>
      </c>
      <c r="AS1196" s="23">
        <f t="shared" si="213"/>
        <v>263.16897654700711</v>
      </c>
      <c r="AT1196" s="23"/>
      <c r="AU1196" s="23"/>
      <c r="AV1196" s="23"/>
      <c r="AW1196" s="23"/>
      <c r="AX1196" s="23"/>
      <c r="AY1196" s="23"/>
      <c r="AZ1196" s="23"/>
      <c r="BA1196" s="23"/>
      <c r="BB1196" s="23"/>
      <c r="BC1196" s="23"/>
      <c r="BD1196" s="23"/>
      <c r="BE1196" s="23"/>
      <c r="BF1196" s="23"/>
      <c r="BG1196" s="23"/>
      <c r="BH1196" s="23"/>
      <c r="BI1196" s="23"/>
      <c r="BJ1196" s="23"/>
      <c r="BK1196" s="23"/>
    </row>
    <row r="1197" spans="28:63">
      <c r="AB1197" s="129">
        <v>1195</v>
      </c>
      <c r="AC1197" s="19">
        <v>0.33925472094027587</v>
      </c>
      <c r="AD1197" s="20">
        <f t="shared" si="204"/>
        <v>0.74819190615412534</v>
      </c>
      <c r="AE1197" s="22">
        <f t="shared" si="205"/>
        <v>0.74819190615412534</v>
      </c>
      <c r="AF1197" s="21">
        <v>0.79338694827606926</v>
      </c>
      <c r="AG1197" s="22">
        <f t="shared" si="206"/>
        <v>5.5103430855401134</v>
      </c>
      <c r="AH1197" s="22">
        <f t="shared" si="207"/>
        <v>5.5103430855401134</v>
      </c>
      <c r="AI1197" s="23">
        <f t="shared" si="208"/>
        <v>7.3648793046486105</v>
      </c>
      <c r="AJ1197" s="46"/>
      <c r="AK1197" s="25"/>
      <c r="AL1197" s="129">
        <v>1195</v>
      </c>
      <c r="AM1197" s="21">
        <v>0.27381081583428668</v>
      </c>
      <c r="AN1197" s="22">
        <f t="shared" si="209"/>
        <v>1.549894713620795</v>
      </c>
      <c r="AO1197" s="22">
        <f t="shared" si="210"/>
        <v>1.549894713620795</v>
      </c>
      <c r="AP1197" s="21">
        <v>0.53195237409579677</v>
      </c>
      <c r="AQ1197" s="22">
        <f t="shared" si="211"/>
        <v>492.273589096563</v>
      </c>
      <c r="AR1197" s="22">
        <f t="shared" si="212"/>
        <v>492.273589096563</v>
      </c>
      <c r="AS1197" s="23">
        <f t="shared" si="213"/>
        <v>317.617438636548</v>
      </c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  <c r="BF1197" s="23"/>
      <c r="BG1197" s="23"/>
      <c r="BH1197" s="23"/>
      <c r="BI1197" s="23"/>
      <c r="BJ1197" s="23"/>
      <c r="BK1197" s="23"/>
    </row>
    <row r="1198" spans="28:63">
      <c r="AB1198" s="129">
        <v>1196</v>
      </c>
      <c r="AC1198" s="19">
        <v>0.45238875378092591</v>
      </c>
      <c r="AD1198" s="20">
        <f t="shared" si="204"/>
        <v>0.86038829791320759</v>
      </c>
      <c r="AE1198" s="22">
        <f t="shared" si="205"/>
        <v>0.86038829791320759</v>
      </c>
      <c r="AF1198" s="21">
        <v>0.79532014801681805</v>
      </c>
      <c r="AG1198" s="22">
        <f t="shared" si="206"/>
        <v>5.5220178452023791</v>
      </c>
      <c r="AH1198" s="22">
        <f t="shared" si="207"/>
        <v>5.5220178452023791</v>
      </c>
      <c r="AI1198" s="23">
        <f t="shared" si="208"/>
        <v>6.4180531727308745</v>
      </c>
      <c r="AJ1198" s="46"/>
      <c r="AK1198" s="25"/>
      <c r="AL1198" s="129">
        <v>1196</v>
      </c>
      <c r="AM1198" s="21">
        <v>0.9163313709753671</v>
      </c>
      <c r="AN1198" s="22">
        <f t="shared" si="209"/>
        <v>2.0063933219048593</v>
      </c>
      <c r="AO1198" s="22">
        <f t="shared" si="210"/>
        <v>2.0063933219048593</v>
      </c>
      <c r="AP1198" s="21">
        <v>0.1928405806518606</v>
      </c>
      <c r="AQ1198" s="22">
        <f t="shared" si="211"/>
        <v>463.47226346060478</v>
      </c>
      <c r="AR1198" s="22">
        <f t="shared" si="212"/>
        <v>463.47226346060478</v>
      </c>
      <c r="AS1198" s="23">
        <f t="shared" si="213"/>
        <v>230.99771036946368</v>
      </c>
      <c r="AT1198" s="23"/>
      <c r="AU1198" s="23"/>
      <c r="AV1198" s="23"/>
      <c r="AW1198" s="23"/>
      <c r="AX1198" s="23"/>
      <c r="AY1198" s="23"/>
      <c r="AZ1198" s="23"/>
      <c r="BA1198" s="23"/>
      <c r="BB1198" s="23"/>
      <c r="BC1198" s="23"/>
      <c r="BD1198" s="23"/>
      <c r="BE1198" s="23"/>
      <c r="BF1198" s="23"/>
      <c r="BG1198" s="23"/>
      <c r="BH1198" s="23"/>
      <c r="BI1198" s="23"/>
      <c r="BJ1198" s="23"/>
      <c r="BK1198" s="23"/>
    </row>
    <row r="1199" spans="28:63">
      <c r="AB1199" s="129">
        <v>1197</v>
      </c>
      <c r="AC1199" s="19">
        <v>0.61526594762220244</v>
      </c>
      <c r="AD1199" s="20">
        <f t="shared" si="204"/>
        <v>1.044785218592601</v>
      </c>
      <c r="AE1199" s="22">
        <f t="shared" si="205"/>
        <v>1.044785218592601</v>
      </c>
      <c r="AF1199" s="21">
        <v>0.97436116826412933</v>
      </c>
      <c r="AG1199" s="22">
        <f t="shared" si="206"/>
        <v>7.1229795030467535</v>
      </c>
      <c r="AH1199" s="22">
        <f t="shared" si="207"/>
        <v>7.1229795030467535</v>
      </c>
      <c r="AI1199" s="23">
        <f t="shared" si="208"/>
        <v>6.8176495764764997</v>
      </c>
      <c r="AJ1199" s="46"/>
      <c r="AK1199" s="25"/>
      <c r="AL1199" s="129">
        <v>1197</v>
      </c>
      <c r="AM1199" s="21">
        <v>0.14282605065810927</v>
      </c>
      <c r="AN1199" s="22">
        <f t="shared" si="209"/>
        <v>1.4193743173115776</v>
      </c>
      <c r="AO1199" s="22">
        <f t="shared" si="210"/>
        <v>1.4193743173115776</v>
      </c>
      <c r="AP1199" s="21">
        <v>0.71212156596981302</v>
      </c>
      <c r="AQ1199" s="22">
        <f t="shared" si="211"/>
        <v>506.88494889868002</v>
      </c>
      <c r="AR1199" s="22">
        <f t="shared" si="212"/>
        <v>506.88494889868002</v>
      </c>
      <c r="AS1199" s="23">
        <f t="shared" si="213"/>
        <v>357.11858578557741</v>
      </c>
      <c r="AT1199" s="23"/>
      <c r="AU1199" s="23"/>
      <c r="AV1199" s="23"/>
      <c r="AW1199" s="23"/>
      <c r="AX1199" s="23"/>
      <c r="AY1199" s="23"/>
      <c r="AZ1199" s="23"/>
      <c r="BA1199" s="23"/>
      <c r="BB1199" s="23"/>
      <c r="BC1199" s="23"/>
      <c r="BD1199" s="23"/>
      <c r="BE1199" s="23"/>
      <c r="BF1199" s="23"/>
      <c r="BG1199" s="23"/>
      <c r="BH1199" s="23"/>
      <c r="BI1199" s="23"/>
      <c r="BJ1199" s="23"/>
      <c r="BK1199" s="23"/>
    </row>
    <row r="1200" spans="28:63">
      <c r="AB1200" s="129">
        <v>1198</v>
      </c>
      <c r="AC1200" s="19">
        <v>0.84009694089688924</v>
      </c>
      <c r="AD1200" s="20">
        <f t="shared" si="204"/>
        <v>1.3841866395011087</v>
      </c>
      <c r="AE1200" s="22">
        <f t="shared" si="205"/>
        <v>1.3841866395011087</v>
      </c>
      <c r="AF1200" s="21">
        <v>0.38505661126533275</v>
      </c>
      <c r="AG1200" s="22">
        <f t="shared" si="206"/>
        <v>3.704851380680755</v>
      </c>
      <c r="AH1200" s="22">
        <f t="shared" si="207"/>
        <v>3.704851380680755</v>
      </c>
      <c r="AI1200" s="23">
        <f t="shared" si="208"/>
        <v>2.6765547903395928</v>
      </c>
      <c r="AJ1200" s="46"/>
      <c r="AK1200" s="25"/>
      <c r="AL1200" s="129">
        <v>1198</v>
      </c>
      <c r="AM1200" s="21">
        <v>0.66505224198628943</v>
      </c>
      <c r="AN1200" s="22">
        <f t="shared" si="209"/>
        <v>1.8126286076771514</v>
      </c>
      <c r="AO1200" s="22">
        <f t="shared" si="210"/>
        <v>1.8126286076771514</v>
      </c>
      <c r="AP1200" s="21">
        <v>0.10807620518958871</v>
      </c>
      <c r="AQ1200" s="22">
        <f t="shared" si="211"/>
        <v>452.5445358064602</v>
      </c>
      <c r="AR1200" s="22">
        <f t="shared" si="212"/>
        <v>452.5445358064602</v>
      </c>
      <c r="AS1200" s="23">
        <f t="shared" si="213"/>
        <v>249.66202888433241</v>
      </c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  <c r="BE1200" s="23"/>
      <c r="BF1200" s="23"/>
      <c r="BG1200" s="23"/>
      <c r="BH1200" s="23"/>
      <c r="BI1200" s="23"/>
      <c r="BJ1200" s="23"/>
      <c r="BK1200" s="23"/>
    </row>
    <row r="1201" spans="28:63">
      <c r="AB1201" s="129">
        <v>1199</v>
      </c>
      <c r="AC1201" s="19">
        <v>0.77320208099060583</v>
      </c>
      <c r="AD1201" s="20">
        <f t="shared" si="204"/>
        <v>1.2666011012261613</v>
      </c>
      <c r="AE1201" s="22">
        <f t="shared" si="205"/>
        <v>1.2666011012261613</v>
      </c>
      <c r="AF1201" s="21">
        <v>0.23066469183373495</v>
      </c>
      <c r="AG1201" s="22">
        <f t="shared" si="206"/>
        <v>3.1958289742154316</v>
      </c>
      <c r="AH1201" s="22">
        <f t="shared" si="207"/>
        <v>3.1958289742154316</v>
      </c>
      <c r="AI1201" s="23">
        <f t="shared" si="208"/>
        <v>2.5231534783300269</v>
      </c>
      <c r="AJ1201" s="46"/>
      <c r="AK1201" s="25"/>
      <c r="AL1201" s="129">
        <v>1199</v>
      </c>
      <c r="AM1201" s="21">
        <v>0.96005152051306208</v>
      </c>
      <c r="AN1201" s="22">
        <f t="shared" si="209"/>
        <v>2.0662206338400866</v>
      </c>
      <c r="AO1201" s="22">
        <f t="shared" si="210"/>
        <v>2.0662206338400866</v>
      </c>
      <c r="AP1201" s="21">
        <v>0.48729562491285794</v>
      </c>
      <c r="AQ1201" s="22">
        <f t="shared" si="211"/>
        <v>489.10497177588604</v>
      </c>
      <c r="AR1201" s="22">
        <f t="shared" si="212"/>
        <v>489.10497177588604</v>
      </c>
      <c r="AS1201" s="23">
        <f t="shared" si="213"/>
        <v>236.71478435818383</v>
      </c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  <c r="BF1201" s="23"/>
      <c r="BG1201" s="23"/>
      <c r="BH1201" s="23"/>
      <c r="BI1201" s="23"/>
      <c r="BJ1201" s="23"/>
      <c r="BK1201" s="23"/>
    </row>
    <row r="1202" spans="28:63">
      <c r="AB1202" s="129">
        <v>1200</v>
      </c>
      <c r="AC1202" s="19">
        <v>0.34502185704816968</v>
      </c>
      <c r="AD1202" s="20">
        <f t="shared" si="204"/>
        <v>0.75366691297046873</v>
      </c>
      <c r="AE1202" s="22">
        <f t="shared" si="205"/>
        <v>0.75366691297046873</v>
      </c>
      <c r="AF1202" s="21">
        <v>1.1448469669749883E-2</v>
      </c>
      <c r="AG1202" s="22">
        <f t="shared" si="206"/>
        <v>2.2620893321341011</v>
      </c>
      <c r="AH1202" s="22">
        <f t="shared" si="207"/>
        <v>2.2620893321341011</v>
      </c>
      <c r="AI1202" s="23">
        <f t="shared" si="208"/>
        <v>3.0014443956659904</v>
      </c>
      <c r="AJ1202" s="46"/>
      <c r="AK1202" s="25"/>
      <c r="AL1202" s="129">
        <v>1200</v>
      </c>
      <c r="AM1202" s="21">
        <v>0.91282974684155249</v>
      </c>
      <c r="AN1202" s="22">
        <f t="shared" si="209"/>
        <v>2.0023835193740553</v>
      </c>
      <c r="AO1202" s="22">
        <f t="shared" si="210"/>
        <v>2.0023835193740553</v>
      </c>
      <c r="AP1202" s="21">
        <v>0.53786481517518681</v>
      </c>
      <c r="AQ1202" s="22">
        <f t="shared" si="211"/>
        <v>492.70271319523226</v>
      </c>
      <c r="AR1202" s="22">
        <f t="shared" si="212"/>
        <v>492.70271319523226</v>
      </c>
      <c r="AS1202" s="23">
        <f t="shared" si="213"/>
        <v>246.05811445614125</v>
      </c>
      <c r="AT1202" s="23"/>
      <c r="AU1202" s="23"/>
      <c r="AV1202" s="23"/>
      <c r="AW1202" s="23"/>
      <c r="AX1202" s="23"/>
      <c r="AY1202" s="23"/>
      <c r="AZ1202" s="23"/>
      <c r="BA1202" s="23"/>
      <c r="BB1202" s="23"/>
      <c r="BC1202" s="23"/>
      <c r="BD1202" s="23"/>
      <c r="BE1202" s="23"/>
      <c r="BF1202" s="23"/>
      <c r="BG1202" s="23"/>
      <c r="BH1202" s="23"/>
      <c r="BI1202" s="23"/>
      <c r="BJ1202" s="23"/>
      <c r="BK1202" s="23"/>
    </row>
    <row r="1203" spans="28:63">
      <c r="AB1203" s="129">
        <v>1201</v>
      </c>
      <c r="AC1203" s="19">
        <v>0.73411637264464891</v>
      </c>
      <c r="AD1203" s="20">
        <f t="shared" si="204"/>
        <v>1.2059158667773606</v>
      </c>
      <c r="AE1203" s="22">
        <f t="shared" si="205"/>
        <v>1.2059158667773606</v>
      </c>
      <c r="AF1203" s="21">
        <v>0.79575859692696516</v>
      </c>
      <c r="AG1203" s="22">
        <f t="shared" si="206"/>
        <v>5.524673336266293</v>
      </c>
      <c r="AH1203" s="22">
        <f t="shared" si="207"/>
        <v>5.524673336266293</v>
      </c>
      <c r="AI1203" s="23">
        <f t="shared" si="208"/>
        <v>4.5813091016292873</v>
      </c>
      <c r="AJ1203" s="46"/>
      <c r="AK1203" s="25"/>
      <c r="AL1203" s="129">
        <v>1201</v>
      </c>
      <c r="AM1203" s="21">
        <v>0.78319400166962305</v>
      </c>
      <c r="AN1203" s="22">
        <f t="shared" si="209"/>
        <v>1.8883446017601992</v>
      </c>
      <c r="AO1203" s="22">
        <f t="shared" si="210"/>
        <v>1.8883446017601992</v>
      </c>
      <c r="AP1203" s="21">
        <v>0.56681474670654364</v>
      </c>
      <c r="AQ1203" s="22">
        <f t="shared" si="211"/>
        <v>494.84468185730447</v>
      </c>
      <c r="AR1203" s="22">
        <f t="shared" si="212"/>
        <v>494.84468185730447</v>
      </c>
      <c r="AS1203" s="23">
        <f t="shared" si="213"/>
        <v>262.05210711860565</v>
      </c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  <c r="BF1203" s="23"/>
      <c r="BG1203" s="23"/>
      <c r="BH1203" s="23"/>
      <c r="BI1203" s="23"/>
      <c r="BJ1203" s="23"/>
      <c r="BK1203" s="23"/>
    </row>
    <row r="1204" spans="28:63">
      <c r="AB1204" s="129">
        <v>1202</v>
      </c>
      <c r="AC1204" s="19">
        <v>0.47870695642949734</v>
      </c>
      <c r="AD1204" s="20">
        <f t="shared" si="204"/>
        <v>0.88811035523672399</v>
      </c>
      <c r="AE1204" s="22">
        <f t="shared" si="205"/>
        <v>0.88811035523672399</v>
      </c>
      <c r="AF1204" s="21">
        <v>0.67004521062302025</v>
      </c>
      <c r="AG1204" s="22">
        <f t="shared" si="206"/>
        <v>4.8537889960605956</v>
      </c>
      <c r="AH1204" s="22">
        <f t="shared" si="207"/>
        <v>4.8537889960605956</v>
      </c>
      <c r="AI1204" s="23">
        <f t="shared" si="208"/>
        <v>5.4652994050123738</v>
      </c>
      <c r="AJ1204" s="46"/>
      <c r="AK1204" s="25"/>
      <c r="AL1204" s="129">
        <v>1202</v>
      </c>
      <c r="AM1204" s="21">
        <v>0.21798630224860416</v>
      </c>
      <c r="AN1204" s="22">
        <f t="shared" si="209"/>
        <v>1.4992662091479283</v>
      </c>
      <c r="AO1204" s="22">
        <f t="shared" si="210"/>
        <v>1.4992662091479283</v>
      </c>
      <c r="AP1204" s="21">
        <v>0.86973596793875263</v>
      </c>
      <c r="AQ1204" s="22">
        <f t="shared" si="211"/>
        <v>524.27063512738823</v>
      </c>
      <c r="AR1204" s="22">
        <f t="shared" si="212"/>
        <v>524.27063512738823</v>
      </c>
      <c r="AS1204" s="23">
        <f t="shared" si="213"/>
        <v>349.68482043315362</v>
      </c>
      <c r="AT1204" s="23"/>
      <c r="AU1204" s="23"/>
      <c r="AV1204" s="23"/>
      <c r="AW1204" s="23"/>
      <c r="AX1204" s="23"/>
      <c r="AY1204" s="23"/>
      <c r="AZ1204" s="23"/>
      <c r="BA1204" s="23"/>
      <c r="BB1204" s="23"/>
      <c r="BC1204" s="23"/>
      <c r="BD1204" s="23"/>
      <c r="BE1204" s="23"/>
      <c r="BF1204" s="23"/>
      <c r="BG1204" s="23"/>
      <c r="BH1204" s="23"/>
      <c r="BI1204" s="23"/>
      <c r="BJ1204" s="23"/>
      <c r="BK1204" s="23"/>
    </row>
    <row r="1205" spans="28:63">
      <c r="AB1205" s="129">
        <v>1203</v>
      </c>
      <c r="AC1205" s="19">
        <v>0.7711523338165065</v>
      </c>
      <c r="AD1205" s="20">
        <f t="shared" si="204"/>
        <v>1.2632944108256181</v>
      </c>
      <c r="AE1205" s="22">
        <f t="shared" si="205"/>
        <v>1.2632944108256181</v>
      </c>
      <c r="AF1205" s="21">
        <v>0.91292281607643067</v>
      </c>
      <c r="AG1205" s="22">
        <f t="shared" si="206"/>
        <v>6.3837340819942163</v>
      </c>
      <c r="AH1205" s="22">
        <f t="shared" si="207"/>
        <v>6.3837340819942163</v>
      </c>
      <c r="AI1205" s="23">
        <f t="shared" si="208"/>
        <v>5.0532433511062296</v>
      </c>
      <c r="AJ1205" s="46"/>
      <c r="AK1205" s="25"/>
      <c r="AL1205" s="129">
        <v>1203</v>
      </c>
      <c r="AM1205" s="21">
        <v>0.67303643110639544</v>
      </c>
      <c r="AN1205" s="22">
        <f t="shared" si="209"/>
        <v>1.8172733627452424</v>
      </c>
      <c r="AO1205" s="22">
        <f t="shared" si="210"/>
        <v>1.8172733627452424</v>
      </c>
      <c r="AP1205" s="21">
        <v>0.542174412499564</v>
      </c>
      <c r="AQ1205" s="22">
        <f t="shared" si="211"/>
        <v>493.01723536980376</v>
      </c>
      <c r="AR1205" s="22">
        <f t="shared" si="212"/>
        <v>493.01723536980376</v>
      </c>
      <c r="AS1205" s="23">
        <f t="shared" si="213"/>
        <v>271.29503214917162</v>
      </c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  <c r="BF1205" s="23"/>
      <c r="BG1205" s="23"/>
      <c r="BH1205" s="23"/>
      <c r="BI1205" s="23"/>
      <c r="BJ1205" s="23"/>
      <c r="BK1205" s="23"/>
    </row>
    <row r="1206" spans="28:63">
      <c r="AB1206" s="129">
        <v>1204</v>
      </c>
      <c r="AC1206" s="19">
        <v>0.58752913482403957</v>
      </c>
      <c r="AD1206" s="20">
        <f t="shared" si="204"/>
        <v>1.0109520214613914</v>
      </c>
      <c r="AE1206" s="22">
        <f t="shared" si="205"/>
        <v>1.0109520214613914</v>
      </c>
      <c r="AF1206" s="21">
        <v>0.4623429218547449</v>
      </c>
      <c r="AG1206" s="22">
        <f t="shared" si="206"/>
        <v>3.9838186863193474</v>
      </c>
      <c r="AH1206" s="22">
        <f t="shared" si="207"/>
        <v>3.9838186863193474</v>
      </c>
      <c r="AI1206" s="23">
        <f t="shared" si="208"/>
        <v>3.9406604880818183</v>
      </c>
      <c r="AJ1206" s="46"/>
      <c r="AK1206" s="25"/>
      <c r="AL1206" s="129">
        <v>1204</v>
      </c>
      <c r="AM1206" s="21">
        <v>0.72456798300710579</v>
      </c>
      <c r="AN1206" s="22">
        <f t="shared" si="209"/>
        <v>1.8487258284291079</v>
      </c>
      <c r="AO1206" s="22">
        <f t="shared" si="210"/>
        <v>1.8487258284291079</v>
      </c>
      <c r="AP1206" s="21">
        <v>0.2622906129876682</v>
      </c>
      <c r="AQ1206" s="22">
        <f t="shared" si="211"/>
        <v>470.6995858689117</v>
      </c>
      <c r="AR1206" s="22">
        <f t="shared" si="212"/>
        <v>470.6995858689117</v>
      </c>
      <c r="AS1206" s="23">
        <f t="shared" si="213"/>
        <v>254.60756734754591</v>
      </c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  <c r="BE1206" s="23"/>
      <c r="BF1206" s="23"/>
      <c r="BG1206" s="23"/>
      <c r="BH1206" s="23"/>
      <c r="BI1206" s="23"/>
      <c r="BJ1206" s="23"/>
      <c r="BK1206" s="23"/>
    </row>
    <row r="1207" spans="28:63">
      <c r="AB1207" s="129">
        <v>1205</v>
      </c>
      <c r="AC1207" s="19">
        <v>0.5184775230371067</v>
      </c>
      <c r="AD1207" s="20">
        <f t="shared" si="204"/>
        <v>0.93136596237757918</v>
      </c>
      <c r="AE1207" s="22">
        <f t="shared" si="205"/>
        <v>0.93136596237757918</v>
      </c>
      <c r="AF1207" s="21">
        <v>0.33004741073964539</v>
      </c>
      <c r="AG1207" s="22">
        <f t="shared" si="206"/>
        <v>3.516856272902837</v>
      </c>
      <c r="AH1207" s="22">
        <f t="shared" si="207"/>
        <v>3.516856272902837</v>
      </c>
      <c r="AI1207" s="23">
        <f t="shared" si="208"/>
        <v>3.7760197548180212</v>
      </c>
      <c r="AJ1207" s="46"/>
      <c r="AK1207" s="25"/>
      <c r="AL1207" s="129">
        <v>1205</v>
      </c>
      <c r="AM1207" s="21">
        <v>0.83270118397347503</v>
      </c>
      <c r="AN1207" s="22">
        <f t="shared" si="209"/>
        <v>1.9262302617529046</v>
      </c>
      <c r="AO1207" s="22">
        <f t="shared" si="210"/>
        <v>1.9262302617529046</v>
      </c>
      <c r="AP1207" s="21">
        <v>0.9950830313430753</v>
      </c>
      <c r="AQ1207" s="22">
        <f t="shared" si="211"/>
        <v>553.05836526185203</v>
      </c>
      <c r="AR1207" s="22">
        <f t="shared" si="212"/>
        <v>553.05836526185203</v>
      </c>
      <c r="AS1207" s="23">
        <f t="shared" si="213"/>
        <v>287.11954964229398</v>
      </c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  <c r="BE1207" s="23"/>
      <c r="BF1207" s="23"/>
      <c r="BG1207" s="23"/>
      <c r="BH1207" s="23"/>
      <c r="BI1207" s="23"/>
      <c r="BJ1207" s="23"/>
      <c r="BK1207" s="23"/>
    </row>
    <row r="1208" spans="28:63">
      <c r="AB1208" s="129">
        <v>1206</v>
      </c>
      <c r="AC1208" s="19">
        <v>0.90543304610618536</v>
      </c>
      <c r="AD1208" s="20">
        <f t="shared" si="204"/>
        <v>1.5264231975121978</v>
      </c>
      <c r="AE1208" s="22">
        <f t="shared" si="205"/>
        <v>1.5264231975121978</v>
      </c>
      <c r="AF1208" s="21">
        <v>0.15413877050492131</v>
      </c>
      <c r="AG1208" s="22">
        <f t="shared" si="206"/>
        <v>2.9616821840033891</v>
      </c>
      <c r="AH1208" s="22">
        <f t="shared" si="207"/>
        <v>2.9616821840033891</v>
      </c>
      <c r="AI1208" s="23">
        <f t="shared" si="208"/>
        <v>1.9402759266436804</v>
      </c>
      <c r="AJ1208" s="46"/>
      <c r="AK1208" s="25"/>
      <c r="AL1208" s="129">
        <v>1206</v>
      </c>
      <c r="AM1208" s="21">
        <v>2.9492352689920676E-2</v>
      </c>
      <c r="AN1208" s="22">
        <f t="shared" si="209"/>
        <v>1.2342161898412487</v>
      </c>
      <c r="AO1208" s="22">
        <f t="shared" si="210"/>
        <v>1.2342161898412487</v>
      </c>
      <c r="AP1208" s="21">
        <v>2.1256547339901122E-2</v>
      </c>
      <c r="AQ1208" s="22">
        <f t="shared" si="211"/>
        <v>434.43309266688988</v>
      </c>
      <c r="AR1208" s="22">
        <f t="shared" si="212"/>
        <v>434.43309266688988</v>
      </c>
      <c r="AS1208" s="23">
        <f t="shared" si="213"/>
        <v>351.9910824721631</v>
      </c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  <c r="BE1208" s="23"/>
      <c r="BF1208" s="23"/>
      <c r="BG1208" s="23"/>
      <c r="BH1208" s="23"/>
      <c r="BI1208" s="23"/>
      <c r="BJ1208" s="23"/>
      <c r="BK1208" s="23"/>
    </row>
    <row r="1209" spans="28:63">
      <c r="AB1209" s="129">
        <v>1207</v>
      </c>
      <c r="AC1209" s="19">
        <v>0.23238038896149193</v>
      </c>
      <c r="AD1209" s="20">
        <f t="shared" si="204"/>
        <v>0.65074588400148792</v>
      </c>
      <c r="AE1209" s="22">
        <f t="shared" si="205"/>
        <v>0.65074588400148792</v>
      </c>
      <c r="AF1209" s="21">
        <v>0.34554658405775274</v>
      </c>
      <c r="AG1209" s="22">
        <f t="shared" si="206"/>
        <v>3.5690178878416337</v>
      </c>
      <c r="AH1209" s="22">
        <f t="shared" si="207"/>
        <v>3.5690178878416337</v>
      </c>
      <c r="AI1209" s="23">
        <f t="shared" si="208"/>
        <v>5.4845032071435629</v>
      </c>
      <c r="AJ1209" s="46"/>
      <c r="AK1209" s="25"/>
      <c r="AL1209" s="129">
        <v>1207</v>
      </c>
      <c r="AM1209" s="21">
        <v>0.26176572795612241</v>
      </c>
      <c r="AN1209" s="22">
        <f t="shared" si="209"/>
        <v>1.5394430139025048</v>
      </c>
      <c r="AO1209" s="22">
        <f t="shared" si="210"/>
        <v>1.5394430139025048</v>
      </c>
      <c r="AP1209" s="21">
        <v>0.32798958720716942</v>
      </c>
      <c r="AQ1209" s="22">
        <f t="shared" si="211"/>
        <v>476.6947789009734</v>
      </c>
      <c r="AR1209" s="22">
        <f t="shared" si="212"/>
        <v>476.6947789009734</v>
      </c>
      <c r="AS1209" s="23">
        <f t="shared" si="213"/>
        <v>309.65405968003125</v>
      </c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  <c r="BE1209" s="23"/>
      <c r="BF1209" s="23"/>
      <c r="BG1209" s="23"/>
      <c r="BH1209" s="23"/>
      <c r="BI1209" s="23"/>
      <c r="BJ1209" s="23"/>
      <c r="BK1209" s="23"/>
    </row>
    <row r="1210" spans="28:63">
      <c r="AB1210" s="129">
        <v>1208</v>
      </c>
      <c r="AC1210" s="19">
        <v>0.64127217628509159</v>
      </c>
      <c r="AD1210" s="20">
        <f t="shared" si="204"/>
        <v>1.0776340711397254</v>
      </c>
      <c r="AE1210" s="22">
        <f t="shared" si="205"/>
        <v>1.0776340711397254</v>
      </c>
      <c r="AF1210" s="21">
        <v>0.88690677019366115</v>
      </c>
      <c r="AG1210" s="22">
        <f t="shared" si="206"/>
        <v>6.1580453604417489</v>
      </c>
      <c r="AH1210" s="22">
        <f t="shared" si="207"/>
        <v>6.1580453604417489</v>
      </c>
      <c r="AI1210" s="23">
        <f t="shared" si="208"/>
        <v>5.7144122716247159</v>
      </c>
      <c r="AJ1210" s="46"/>
      <c r="AK1210" s="25"/>
      <c r="AL1210" s="129">
        <v>1208</v>
      </c>
      <c r="AM1210" s="21">
        <v>0.96707917028753321</v>
      </c>
      <c r="AN1210" s="22">
        <f t="shared" si="209"/>
        <v>2.078556466984919</v>
      </c>
      <c r="AO1210" s="22">
        <f t="shared" si="210"/>
        <v>2.078556466984919</v>
      </c>
      <c r="AP1210" s="21">
        <v>8.2050746765696458E-2</v>
      </c>
      <c r="AQ1210" s="22">
        <f t="shared" si="211"/>
        <v>448.35660978156284</v>
      </c>
      <c r="AR1210" s="22">
        <f t="shared" si="212"/>
        <v>448.35660978156284</v>
      </c>
      <c r="AS1210" s="23">
        <f t="shared" si="213"/>
        <v>215.70576354460709</v>
      </c>
      <c r="AT1210" s="23"/>
      <c r="AU1210" s="23"/>
      <c r="AV1210" s="23"/>
      <c r="AW1210" s="23"/>
      <c r="AX1210" s="23"/>
      <c r="AY1210" s="23"/>
      <c r="AZ1210" s="23"/>
      <c r="BA1210" s="23"/>
      <c r="BB1210" s="23"/>
      <c r="BC1210" s="23"/>
      <c r="BD1210" s="23"/>
      <c r="BE1210" s="23"/>
      <c r="BF1210" s="23"/>
      <c r="BG1210" s="23"/>
      <c r="BH1210" s="23"/>
      <c r="BI1210" s="23"/>
      <c r="BJ1210" s="23"/>
      <c r="BK1210" s="23"/>
    </row>
    <row r="1211" spans="28:63">
      <c r="AB1211" s="129">
        <v>1209</v>
      </c>
      <c r="AC1211" s="19">
        <v>0.77706942815938962</v>
      </c>
      <c r="AD1211" s="20">
        <f t="shared" si="204"/>
        <v>1.2728809284737528</v>
      </c>
      <c r="AE1211" s="22">
        <f t="shared" si="205"/>
        <v>1.2728809284737528</v>
      </c>
      <c r="AF1211" s="21">
        <v>0.86769297528109968</v>
      </c>
      <c r="AG1211" s="22">
        <f t="shared" si="206"/>
        <v>6.0077121840539682</v>
      </c>
      <c r="AH1211" s="22">
        <f t="shared" si="207"/>
        <v>6.0077121840539682</v>
      </c>
      <c r="AI1211" s="23">
        <f t="shared" si="208"/>
        <v>4.7197754712669884</v>
      </c>
      <c r="AJ1211" s="46"/>
      <c r="AK1211" s="25"/>
      <c r="AL1211" s="129">
        <v>1209</v>
      </c>
      <c r="AM1211" s="21">
        <v>0.9469233737474938</v>
      </c>
      <c r="AN1211" s="22">
        <f t="shared" si="209"/>
        <v>2.0457977673276981</v>
      </c>
      <c r="AO1211" s="22">
        <f t="shared" si="210"/>
        <v>2.0457977673276981</v>
      </c>
      <c r="AP1211" s="21">
        <v>0.54031676909948168</v>
      </c>
      <c r="AQ1211" s="22">
        <f t="shared" si="211"/>
        <v>492.88148047800013</v>
      </c>
      <c r="AR1211" s="22">
        <f t="shared" si="212"/>
        <v>492.88148047800013</v>
      </c>
      <c r="AS1211" s="23">
        <f t="shared" si="213"/>
        <v>240.92385295826253</v>
      </c>
      <c r="AT1211" s="23"/>
      <c r="AU1211" s="23"/>
      <c r="AV1211" s="23"/>
      <c r="AW1211" s="23"/>
      <c r="AX1211" s="23"/>
      <c r="AY1211" s="23"/>
      <c r="AZ1211" s="23"/>
      <c r="BA1211" s="23"/>
      <c r="BB1211" s="23"/>
      <c r="BC1211" s="23"/>
      <c r="BD1211" s="23"/>
      <c r="BE1211" s="23"/>
      <c r="BF1211" s="23"/>
      <c r="BG1211" s="23"/>
      <c r="BH1211" s="23"/>
      <c r="BI1211" s="23"/>
      <c r="BJ1211" s="23"/>
      <c r="BK1211" s="23"/>
    </row>
    <row r="1212" spans="28:63">
      <c r="AB1212" s="129">
        <v>1210</v>
      </c>
      <c r="AC1212" s="19">
        <v>0.85663891404587311</v>
      </c>
      <c r="AD1212" s="20">
        <f t="shared" si="204"/>
        <v>1.41690896812864</v>
      </c>
      <c r="AE1212" s="22">
        <f t="shared" si="205"/>
        <v>1.41690896812864</v>
      </c>
      <c r="AF1212" s="21">
        <v>0.35984499259315994</v>
      </c>
      <c r="AG1212" s="22">
        <f t="shared" si="206"/>
        <v>3.6176889405012336</v>
      </c>
      <c r="AH1212" s="22">
        <f t="shared" si="207"/>
        <v>3.6176889405012336</v>
      </c>
      <c r="AI1212" s="23">
        <f t="shared" si="208"/>
        <v>2.5532260871206418</v>
      </c>
      <c r="AJ1212" s="46"/>
      <c r="AK1212" s="25"/>
      <c r="AL1212" s="129">
        <v>1210</v>
      </c>
      <c r="AM1212" s="21">
        <v>0.76005782828721358</v>
      </c>
      <c r="AN1212" s="22">
        <f t="shared" si="209"/>
        <v>1.8721370821100254</v>
      </c>
      <c r="AO1212" s="22">
        <f t="shared" si="210"/>
        <v>1.8721370821100254</v>
      </c>
      <c r="AP1212" s="21">
        <v>0.30923182416446671</v>
      </c>
      <c r="AQ1212" s="22">
        <f t="shared" si="211"/>
        <v>475.04972185953142</v>
      </c>
      <c r="AR1212" s="22">
        <f t="shared" si="212"/>
        <v>475.04972185953142</v>
      </c>
      <c r="AS1212" s="23">
        <f t="shared" si="213"/>
        <v>253.74729575043628</v>
      </c>
      <c r="AT1212" s="23"/>
      <c r="AU1212" s="23"/>
      <c r="AV1212" s="23"/>
      <c r="AW1212" s="23"/>
      <c r="AX1212" s="23"/>
      <c r="AY1212" s="23"/>
      <c r="AZ1212" s="23"/>
      <c r="BA1212" s="23"/>
      <c r="BB1212" s="23"/>
      <c r="BC1212" s="23"/>
      <c r="BD1212" s="23"/>
      <c r="BE1212" s="23"/>
      <c r="BF1212" s="23"/>
      <c r="BG1212" s="23"/>
      <c r="BH1212" s="23"/>
      <c r="BI1212" s="23"/>
      <c r="BJ1212" s="23"/>
      <c r="BK1212" s="23"/>
    </row>
    <row r="1213" spans="28:63">
      <c r="AB1213" s="129">
        <v>1211</v>
      </c>
      <c r="AC1213" s="19">
        <v>0.42410386819575363</v>
      </c>
      <c r="AD1213" s="20">
        <f t="shared" si="204"/>
        <v>0.83132756249368533</v>
      </c>
      <c r="AE1213" s="22">
        <f t="shared" si="205"/>
        <v>0.83132756249368533</v>
      </c>
      <c r="AF1213" s="21">
        <v>0.55741796713663461</v>
      </c>
      <c r="AG1213" s="22">
        <f t="shared" si="206"/>
        <v>4.3561749512495851</v>
      </c>
      <c r="AH1213" s="22">
        <f t="shared" si="207"/>
        <v>4.3561749512495851</v>
      </c>
      <c r="AI1213" s="23">
        <f t="shared" si="208"/>
        <v>5.240022282170723</v>
      </c>
      <c r="AJ1213" s="46"/>
      <c r="AK1213" s="25"/>
      <c r="AL1213" s="129">
        <v>1211</v>
      </c>
      <c r="AM1213" s="21">
        <v>0.69239579310432731</v>
      </c>
      <c r="AN1213" s="22">
        <f t="shared" si="209"/>
        <v>1.8287767724276116</v>
      </c>
      <c r="AO1213" s="22">
        <f t="shared" si="210"/>
        <v>1.8287767724276116</v>
      </c>
      <c r="AP1213" s="21">
        <v>0.32222491088902983</v>
      </c>
      <c r="AQ1213" s="22">
        <f t="shared" si="211"/>
        <v>476.19434247958145</v>
      </c>
      <c r="AR1213" s="22">
        <f t="shared" si="212"/>
        <v>476.19434247958145</v>
      </c>
      <c r="AS1213" s="23">
        <f t="shared" si="213"/>
        <v>260.38953996963596</v>
      </c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  <c r="BF1213" s="23"/>
      <c r="BG1213" s="23"/>
      <c r="BH1213" s="23"/>
      <c r="BI1213" s="23"/>
      <c r="BJ1213" s="23"/>
      <c r="BK1213" s="23"/>
    </row>
    <row r="1214" spans="28:63">
      <c r="AB1214" s="129">
        <v>1212</v>
      </c>
      <c r="AC1214" s="19">
        <v>0.93943166182823989</v>
      </c>
      <c r="AD1214" s="20">
        <f t="shared" si="204"/>
        <v>1.6209962126730839</v>
      </c>
      <c r="AE1214" s="22">
        <f t="shared" si="205"/>
        <v>1.6209962126730839</v>
      </c>
      <c r="AF1214" s="21">
        <v>0.71673028260155858</v>
      </c>
      <c r="AG1214" s="22">
        <f t="shared" si="206"/>
        <v>5.0848513722361872</v>
      </c>
      <c r="AH1214" s="22">
        <f t="shared" si="207"/>
        <v>5.0848513722361872</v>
      </c>
      <c r="AI1214" s="23">
        <f t="shared" si="208"/>
        <v>3.1368681385449233</v>
      </c>
      <c r="AJ1214" s="46"/>
      <c r="AK1214" s="25"/>
      <c r="AL1214" s="129">
        <v>1212</v>
      </c>
      <c r="AM1214" s="21">
        <v>4.29053188779982E-2</v>
      </c>
      <c r="AN1214" s="22">
        <f t="shared" si="209"/>
        <v>1.2660076588294626</v>
      </c>
      <c r="AO1214" s="22">
        <f t="shared" si="210"/>
        <v>1.2660076588294626</v>
      </c>
      <c r="AP1214" s="21">
        <v>0.50119607298569002</v>
      </c>
      <c r="AQ1214" s="22">
        <f t="shared" si="211"/>
        <v>490.08377523964668</v>
      </c>
      <c r="AR1214" s="22">
        <f t="shared" si="212"/>
        <v>490.08377523964668</v>
      </c>
      <c r="AS1214" s="23">
        <f t="shared" si="213"/>
        <v>387.10964489170073</v>
      </c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  <c r="BE1214" s="23"/>
      <c r="BF1214" s="23"/>
      <c r="BG1214" s="23"/>
      <c r="BH1214" s="23"/>
      <c r="BI1214" s="23"/>
      <c r="BJ1214" s="23"/>
      <c r="BK1214" s="23"/>
    </row>
    <row r="1215" spans="28:63">
      <c r="AB1215" s="129">
        <v>1213</v>
      </c>
      <c r="AC1215" s="19">
        <v>0.79510688793682804</v>
      </c>
      <c r="AD1215" s="20">
        <f t="shared" si="204"/>
        <v>1.3029171465535687</v>
      </c>
      <c r="AE1215" s="22">
        <f t="shared" si="205"/>
        <v>1.3029171465535687</v>
      </c>
      <c r="AF1215" s="21">
        <v>0.78289268772756215</v>
      </c>
      <c r="AG1215" s="22">
        <f t="shared" si="206"/>
        <v>5.4478990286093429</v>
      </c>
      <c r="AH1215" s="22">
        <f t="shared" si="207"/>
        <v>5.4478990286093429</v>
      </c>
      <c r="AI1215" s="23">
        <f t="shared" si="208"/>
        <v>4.181308875257292</v>
      </c>
      <c r="AJ1215" s="46"/>
      <c r="AK1215" s="25"/>
      <c r="AL1215" s="129">
        <v>1213</v>
      </c>
      <c r="AM1215" s="21">
        <v>0.29389975025775161</v>
      </c>
      <c r="AN1215" s="22">
        <f t="shared" si="209"/>
        <v>1.5668272369207079</v>
      </c>
      <c r="AO1215" s="22">
        <f t="shared" si="210"/>
        <v>1.5668272369207079</v>
      </c>
      <c r="AP1215" s="21">
        <v>0.41440202921131208</v>
      </c>
      <c r="AQ1215" s="22">
        <f t="shared" si="211"/>
        <v>483.72707341680501</v>
      </c>
      <c r="AR1215" s="22">
        <f t="shared" si="212"/>
        <v>483.72707341680501</v>
      </c>
      <c r="AS1215" s="23">
        <f t="shared" si="213"/>
        <v>308.73031947509151</v>
      </c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  <c r="BE1215" s="23"/>
      <c r="BF1215" s="23"/>
      <c r="BG1215" s="23"/>
      <c r="BH1215" s="23"/>
      <c r="BI1215" s="23"/>
      <c r="BJ1215" s="23"/>
      <c r="BK1215" s="23"/>
    </row>
    <row r="1216" spans="28:63">
      <c r="AB1216" s="129">
        <v>1214</v>
      </c>
      <c r="AC1216" s="19">
        <v>0.88849389429106718</v>
      </c>
      <c r="AD1216" s="20">
        <f t="shared" si="204"/>
        <v>1.4857550386252627</v>
      </c>
      <c r="AE1216" s="22">
        <f t="shared" si="205"/>
        <v>1.4857550386252627</v>
      </c>
      <c r="AF1216" s="21">
        <v>5.3432363057924315E-2</v>
      </c>
      <c r="AG1216" s="22">
        <f t="shared" si="206"/>
        <v>2.56621036580722</v>
      </c>
      <c r="AH1216" s="22">
        <f t="shared" si="207"/>
        <v>2.56621036580722</v>
      </c>
      <c r="AI1216" s="23">
        <f t="shared" si="208"/>
        <v>1.7272095998958747</v>
      </c>
      <c r="AJ1216" s="46"/>
      <c r="AK1216" s="25"/>
      <c r="AL1216" s="129">
        <v>1214</v>
      </c>
      <c r="AM1216" s="21">
        <v>0.19594800878543961</v>
      </c>
      <c r="AN1216" s="22">
        <f t="shared" si="209"/>
        <v>1.4775078292116754</v>
      </c>
      <c r="AO1216" s="22">
        <f t="shared" si="210"/>
        <v>1.4775078292116754</v>
      </c>
      <c r="AP1216" s="21">
        <v>0.47007923304037158</v>
      </c>
      <c r="AQ1216" s="22">
        <f t="shared" si="211"/>
        <v>487.87323834764067</v>
      </c>
      <c r="AR1216" s="22">
        <f t="shared" si="212"/>
        <v>487.87323834764067</v>
      </c>
      <c r="AS1216" s="23">
        <f t="shared" si="213"/>
        <v>330.2001036488216</v>
      </c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</row>
    <row r="1217" spans="28:63">
      <c r="AB1217" s="129">
        <v>1215</v>
      </c>
      <c r="AC1217" s="19">
        <v>0.48025732890584127</v>
      </c>
      <c r="AD1217" s="20">
        <f t="shared" si="204"/>
        <v>0.88976501641908845</v>
      </c>
      <c r="AE1217" s="22">
        <f t="shared" si="205"/>
        <v>0.88976501641908845</v>
      </c>
      <c r="AF1217" s="21">
        <v>0.79652748872088863</v>
      </c>
      <c r="AG1217" s="22">
        <f t="shared" si="206"/>
        <v>5.5293370650019167</v>
      </c>
      <c r="AH1217" s="22">
        <f t="shared" si="207"/>
        <v>5.5293370650019167</v>
      </c>
      <c r="AI1217" s="23">
        <f t="shared" si="208"/>
        <v>6.2143790360010538</v>
      </c>
      <c r="AJ1217" s="46"/>
      <c r="AK1217" s="25"/>
      <c r="AL1217" s="129">
        <v>1215</v>
      </c>
      <c r="AM1217" s="21">
        <v>3.074677344936394E-2</v>
      </c>
      <c r="AN1217" s="22">
        <f t="shared" si="209"/>
        <v>1.2374617353821782</v>
      </c>
      <c r="AO1217" s="22">
        <f t="shared" si="210"/>
        <v>1.2374617353821782</v>
      </c>
      <c r="AP1217" s="21">
        <v>0.56628011315238835</v>
      </c>
      <c r="AQ1217" s="22">
        <f t="shared" si="211"/>
        <v>494.80448718579942</v>
      </c>
      <c r="AR1217" s="22">
        <f t="shared" si="212"/>
        <v>494.80448718579942</v>
      </c>
      <c r="AS1217" s="23">
        <f t="shared" si="213"/>
        <v>399.85437370553024</v>
      </c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  <c r="BF1217" s="23"/>
      <c r="BG1217" s="23"/>
      <c r="BH1217" s="23"/>
      <c r="BI1217" s="23"/>
      <c r="BJ1217" s="23"/>
      <c r="BK1217" s="23"/>
    </row>
    <row r="1218" spans="28:63">
      <c r="AB1218" s="129">
        <v>1216</v>
      </c>
      <c r="AC1218" s="19">
        <v>0.98821702092126262</v>
      </c>
      <c r="AD1218" s="20">
        <f t="shared" si="204"/>
        <v>1.8328338754916729</v>
      </c>
      <c r="AE1218" s="22">
        <f t="shared" si="205"/>
        <v>1.8328338754916729</v>
      </c>
      <c r="AF1218" s="21">
        <v>0.71994114219734473</v>
      </c>
      <c r="AG1218" s="22">
        <f t="shared" si="206"/>
        <v>5.101420048699767</v>
      </c>
      <c r="AH1218" s="22">
        <f t="shared" si="207"/>
        <v>5.101420048699767</v>
      </c>
      <c r="AI1218" s="23">
        <f t="shared" si="208"/>
        <v>2.7833510264705628</v>
      </c>
      <c r="AJ1218" s="46"/>
      <c r="AK1218" s="25"/>
      <c r="AL1218" s="129">
        <v>1216</v>
      </c>
      <c r="AM1218" s="21">
        <v>0.7390458695644142</v>
      </c>
      <c r="AN1218" s="22">
        <f t="shared" si="209"/>
        <v>1.8580826847977097</v>
      </c>
      <c r="AO1218" s="22">
        <f t="shared" si="210"/>
        <v>1.8580826847977097</v>
      </c>
      <c r="AP1218" s="21">
        <v>0.13077308037927371</v>
      </c>
      <c r="AQ1218" s="22">
        <f t="shared" si="211"/>
        <v>455.79910875590178</v>
      </c>
      <c r="AR1218" s="22">
        <f t="shared" si="212"/>
        <v>455.79910875590178</v>
      </c>
      <c r="AS1218" s="23">
        <f t="shared" si="213"/>
        <v>245.306149443788</v>
      </c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  <c r="BE1218" s="23"/>
      <c r="BF1218" s="23"/>
      <c r="BG1218" s="23"/>
      <c r="BH1218" s="23"/>
      <c r="BI1218" s="23"/>
      <c r="BJ1218" s="23"/>
      <c r="BK1218" s="23"/>
    </row>
    <row r="1219" spans="28:63">
      <c r="AB1219" s="129">
        <v>1217</v>
      </c>
      <c r="AC1219" s="19">
        <v>0.78201492273452344</v>
      </c>
      <c r="AD1219" s="20">
        <f t="shared" si="204"/>
        <v>1.2809913705366227</v>
      </c>
      <c r="AE1219" s="22">
        <f t="shared" si="205"/>
        <v>1.2809913705366227</v>
      </c>
      <c r="AF1219" s="21">
        <v>0.75297728986522461</v>
      </c>
      <c r="AG1219" s="22">
        <f t="shared" si="206"/>
        <v>5.2777433434660752</v>
      </c>
      <c r="AH1219" s="22">
        <f t="shared" si="207"/>
        <v>5.2777433434660752</v>
      </c>
      <c r="AI1219" s="23">
        <f t="shared" si="208"/>
        <v>4.12004597755812</v>
      </c>
      <c r="AJ1219" s="46"/>
      <c r="AK1219" s="25"/>
      <c r="AL1219" s="129">
        <v>1217</v>
      </c>
      <c r="AM1219" s="21">
        <v>0.71225883758470132</v>
      </c>
      <c r="AN1219" s="22">
        <f t="shared" si="209"/>
        <v>1.8409623407467488</v>
      </c>
      <c r="AO1219" s="22">
        <f t="shared" si="210"/>
        <v>1.8409623407467488</v>
      </c>
      <c r="AP1219" s="21">
        <v>0.35664557309741951</v>
      </c>
      <c r="AQ1219" s="22">
        <f t="shared" si="211"/>
        <v>479.11959587441976</v>
      </c>
      <c r="AR1219" s="22">
        <f t="shared" si="212"/>
        <v>479.11959587441976</v>
      </c>
      <c r="AS1219" s="23">
        <f t="shared" si="213"/>
        <v>260.25496843138825</v>
      </c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  <c r="BF1219" s="23"/>
      <c r="BG1219" s="23"/>
      <c r="BH1219" s="23"/>
      <c r="BI1219" s="23"/>
      <c r="BJ1219" s="23"/>
      <c r="BK1219" s="23"/>
    </row>
    <row r="1220" spans="28:63">
      <c r="AB1220" s="129">
        <v>1218</v>
      </c>
      <c r="AC1220" s="19">
        <v>0.78880689600549536</v>
      </c>
      <c r="AD1220" s="20">
        <f t="shared" ref="AD1220:AD1283" si="214">IF(AC1220&lt;=$R$5, ($I$5+(SQRT(AC1220*$S$5))), IF(AC1220&gt;$R$5, ($K$5-(SQRT(1-AC1220)*$T$5))))</f>
        <v>1.2922814362803763</v>
      </c>
      <c r="AE1220" s="22">
        <f t="shared" ref="AE1220:AE1283" si="215">AD1220</f>
        <v>1.2922814362803763</v>
      </c>
      <c r="AF1220" s="21">
        <v>0.66343065641638899</v>
      </c>
      <c r="AG1220" s="22">
        <f t="shared" ref="AG1220:AG1283" si="216">IF(AF1220&lt;=$R$13,$I$13+SQRT(AF1220*$S$13), $K$13-SQRT((1-AF1220)*$T$13))</f>
        <v>4.8224096696540109</v>
      </c>
      <c r="AH1220" s="22">
        <f t="shared" ref="AH1220:AH1283" si="217">AG1220</f>
        <v>4.8224096696540109</v>
      </c>
      <c r="AI1220" s="23">
        <f t="shared" ref="AI1220:AI1283" si="218">AH1220/AE1220</f>
        <v>3.7317023476979903</v>
      </c>
      <c r="AJ1220" s="46"/>
      <c r="AK1220" s="25"/>
      <c r="AL1220" s="129">
        <v>1218</v>
      </c>
      <c r="AM1220" s="21">
        <v>0.71276644738230477</v>
      </c>
      <c r="AN1220" s="22">
        <f t="shared" ref="AN1220:AN1283" si="219">IF(AM1220&lt;=$R$21,$I$21+SQRT(AM1220*$S$21), $K$21-SQRT((1-AM1220)*$T$21))</f>
        <v>1.8412791732102423</v>
      </c>
      <c r="AO1220" s="22">
        <f t="shared" ref="AO1220:AO1283" si="220">AN1220</f>
        <v>1.8412791732102423</v>
      </c>
      <c r="AP1220" s="21">
        <v>0.76802243373080648</v>
      </c>
      <c r="AQ1220" s="22">
        <f t="shared" ref="AQ1220:AQ1283" si="221">IF(AP1220&lt;=$R$29,$I$29+SQRT(AP1220*$S$29), $K$29-SQRT((1-AP1220)*$T$29))</f>
        <v>512.32002360069691</v>
      </c>
      <c r="AR1220" s="22">
        <f t="shared" ref="AR1220:AR1283" si="222">AQ1220</f>
        <v>512.32002360069691</v>
      </c>
      <c r="AS1220" s="23">
        <f t="shared" ref="AS1220:AS1283" si="223">AR1220/AO1220</f>
        <v>278.24136125293523</v>
      </c>
      <c r="AT1220" s="23"/>
      <c r="AU1220" s="23"/>
      <c r="AV1220" s="23"/>
      <c r="AW1220" s="23"/>
      <c r="AX1220" s="23"/>
      <c r="AY1220" s="23"/>
      <c r="AZ1220" s="23"/>
      <c r="BA1220" s="23"/>
      <c r="BB1220" s="23"/>
      <c r="BC1220" s="23"/>
      <c r="BD1220" s="23"/>
      <c r="BE1220" s="23"/>
      <c r="BF1220" s="23"/>
      <c r="BG1220" s="23"/>
      <c r="BH1220" s="23"/>
      <c r="BI1220" s="23"/>
      <c r="BJ1220" s="23"/>
      <c r="BK1220" s="23"/>
    </row>
    <row r="1221" spans="28:63">
      <c r="AB1221" s="129">
        <v>1219</v>
      </c>
      <c r="AC1221" s="19">
        <v>0.52589470418003648</v>
      </c>
      <c r="AD1221" s="20">
        <f t="shared" si="214"/>
        <v>0.93962831065393604</v>
      </c>
      <c r="AE1221" s="22">
        <f t="shared" si="215"/>
        <v>0.93962831065393604</v>
      </c>
      <c r="AF1221" s="21">
        <v>0.90858917147860507</v>
      </c>
      <c r="AG1221" s="22">
        <f t="shared" si="216"/>
        <v>6.3440033648458556</v>
      </c>
      <c r="AH1221" s="22">
        <f t="shared" si="217"/>
        <v>6.3440033648458556</v>
      </c>
      <c r="AI1221" s="23">
        <f t="shared" si="218"/>
        <v>6.7516094320644031</v>
      </c>
      <c r="AJ1221" s="46"/>
      <c r="AK1221" s="25"/>
      <c r="AL1221" s="129">
        <v>1219</v>
      </c>
      <c r="AM1221" s="21">
        <v>5.5588417439427107E-2</v>
      </c>
      <c r="AN1221" s="22">
        <f t="shared" si="219"/>
        <v>1.2917226955788019</v>
      </c>
      <c r="AO1221" s="22">
        <f t="shared" si="220"/>
        <v>1.2917226955788019</v>
      </c>
      <c r="AP1221" s="21">
        <v>0.83736077868486325</v>
      </c>
      <c r="AQ1221" s="22">
        <f t="shared" si="221"/>
        <v>520.07676905749815</v>
      </c>
      <c r="AR1221" s="22">
        <f t="shared" si="222"/>
        <v>520.07676905749815</v>
      </c>
      <c r="AS1221" s="23">
        <f t="shared" si="223"/>
        <v>402.62261461966449</v>
      </c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  <c r="BF1221" s="23"/>
      <c r="BG1221" s="23"/>
      <c r="BH1221" s="23"/>
      <c r="BI1221" s="23"/>
      <c r="BJ1221" s="23"/>
      <c r="BK1221" s="23"/>
    </row>
    <row r="1222" spans="28:63">
      <c r="AB1222" s="129">
        <v>1220</v>
      </c>
      <c r="AC1222" s="19">
        <v>0.25192485371009077</v>
      </c>
      <c r="AD1222" s="20">
        <f t="shared" si="214"/>
        <v>0.66803340246793397</v>
      </c>
      <c r="AE1222" s="22">
        <f t="shared" si="215"/>
        <v>0.66803340246793397</v>
      </c>
      <c r="AF1222" s="21">
        <v>0.61924024402302447</v>
      </c>
      <c r="AG1222" s="22">
        <f t="shared" si="216"/>
        <v>4.6202377776965928</v>
      </c>
      <c r="AH1222" s="22">
        <f t="shared" si="217"/>
        <v>4.6202377776965928</v>
      </c>
      <c r="AI1222" s="23">
        <f t="shared" si="218"/>
        <v>6.9161777848651322</v>
      </c>
      <c r="AJ1222" s="46"/>
      <c r="AK1222" s="25"/>
      <c r="AL1222" s="129">
        <v>1220</v>
      </c>
      <c r="AM1222" s="21">
        <v>0.47697728475584766</v>
      </c>
      <c r="AN1222" s="22">
        <f t="shared" si="219"/>
        <v>1.7001890699029736</v>
      </c>
      <c r="AO1222" s="22">
        <f t="shared" si="220"/>
        <v>1.7001890699029736</v>
      </c>
      <c r="AP1222" s="21">
        <v>0.36310582105818345</v>
      </c>
      <c r="AQ1222" s="22">
        <f t="shared" si="221"/>
        <v>479.65263654165</v>
      </c>
      <c r="AR1222" s="22">
        <f t="shared" si="222"/>
        <v>479.65263654165</v>
      </c>
      <c r="AS1222" s="23">
        <f t="shared" si="223"/>
        <v>282.11723333159813</v>
      </c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  <c r="BE1222" s="23"/>
      <c r="BF1222" s="23"/>
      <c r="BG1222" s="23"/>
      <c r="BH1222" s="23"/>
      <c r="BI1222" s="23"/>
      <c r="BJ1222" s="23"/>
      <c r="BK1222" s="23"/>
    </row>
    <row r="1223" spans="28:63">
      <c r="AB1223" s="129">
        <v>1221</v>
      </c>
      <c r="AC1223" s="19">
        <v>0.16065277391125909</v>
      </c>
      <c r="AD1223" s="20">
        <f t="shared" si="214"/>
        <v>0.85975789697856886</v>
      </c>
      <c r="AE1223" s="22">
        <f t="shared" si="215"/>
        <v>0.85975789697856886</v>
      </c>
      <c r="AF1223" s="21">
        <v>3.3563207618747648E-2</v>
      </c>
      <c r="AG1223" s="22">
        <f t="shared" si="216"/>
        <v>2.4487529896418363</v>
      </c>
      <c r="AH1223" s="22">
        <f t="shared" si="217"/>
        <v>2.4487529896418363</v>
      </c>
      <c r="AI1223" s="23">
        <f t="shared" si="218"/>
        <v>2.8481890055880186</v>
      </c>
      <c r="AJ1223" s="46"/>
      <c r="AK1223" s="25"/>
      <c r="AL1223" s="129">
        <v>1221</v>
      </c>
      <c r="AM1223" s="21">
        <v>0.62733820357366799</v>
      </c>
      <c r="AN1223" s="22">
        <f t="shared" si="219"/>
        <v>1.7912563021596406</v>
      </c>
      <c r="AO1223" s="22">
        <f t="shared" si="220"/>
        <v>1.7912563021596406</v>
      </c>
      <c r="AP1223" s="21">
        <v>0.93259407130494343</v>
      </c>
      <c r="AQ1223" s="22">
        <f t="shared" si="221"/>
        <v>534.29828602580062</v>
      </c>
      <c r="AR1223" s="22">
        <f t="shared" si="222"/>
        <v>534.29828602580062</v>
      </c>
      <c r="AS1223" s="23">
        <f t="shared" si="223"/>
        <v>298.28131539948816</v>
      </c>
      <c r="AT1223" s="23"/>
      <c r="AU1223" s="23"/>
      <c r="AV1223" s="23"/>
      <c r="AW1223" s="23"/>
      <c r="AX1223" s="23"/>
      <c r="AY1223" s="23"/>
      <c r="AZ1223" s="23"/>
      <c r="BA1223" s="23"/>
      <c r="BB1223" s="23"/>
      <c r="BC1223" s="23"/>
      <c r="BD1223" s="23"/>
      <c r="BE1223" s="23"/>
      <c r="BF1223" s="23"/>
      <c r="BG1223" s="23"/>
      <c r="BH1223" s="23"/>
      <c r="BI1223" s="23"/>
      <c r="BJ1223" s="23"/>
      <c r="BK1223" s="23"/>
    </row>
    <row r="1224" spans="28:63">
      <c r="AB1224" s="129">
        <v>1222</v>
      </c>
      <c r="AC1224" s="19">
        <v>9.281176547113168E-2</v>
      </c>
      <c r="AD1224" s="20">
        <f t="shared" si="214"/>
        <v>0.79743591744633324</v>
      </c>
      <c r="AE1224" s="22">
        <f t="shared" si="215"/>
        <v>0.79743591744633324</v>
      </c>
      <c r="AF1224" s="21">
        <v>0.21552612461057519</v>
      </c>
      <c r="AG1224" s="22">
        <f t="shared" si="216"/>
        <v>3.1487922883386306</v>
      </c>
      <c r="AH1224" s="22">
        <f t="shared" si="217"/>
        <v>3.1487922883386306</v>
      </c>
      <c r="AI1224" s="23">
        <f t="shared" si="218"/>
        <v>3.9486461788956748</v>
      </c>
      <c r="AJ1224" s="46"/>
      <c r="AK1224" s="25"/>
      <c r="AL1224" s="129">
        <v>1222</v>
      </c>
      <c r="AM1224" s="21">
        <v>0.67288427386913219</v>
      </c>
      <c r="AN1224" s="22">
        <f t="shared" si="219"/>
        <v>1.8171843194086366</v>
      </c>
      <c r="AO1224" s="22">
        <f t="shared" si="220"/>
        <v>1.8171843194086366</v>
      </c>
      <c r="AP1224" s="21">
        <v>0.80422470868381968</v>
      </c>
      <c r="AQ1224" s="22">
        <f t="shared" si="221"/>
        <v>516.19819804050792</v>
      </c>
      <c r="AR1224" s="22">
        <f t="shared" si="222"/>
        <v>516.19819804050792</v>
      </c>
      <c r="AS1224" s="23">
        <f t="shared" si="223"/>
        <v>284.06485381102863</v>
      </c>
      <c r="AT1224" s="23"/>
      <c r="AU1224" s="23"/>
      <c r="AV1224" s="23"/>
      <c r="AW1224" s="23"/>
      <c r="AX1224" s="23"/>
      <c r="AY1224" s="23"/>
      <c r="AZ1224" s="23"/>
      <c r="BA1224" s="23"/>
      <c r="BB1224" s="23"/>
      <c r="BC1224" s="23"/>
      <c r="BD1224" s="23"/>
      <c r="BE1224" s="23"/>
      <c r="BF1224" s="23"/>
      <c r="BG1224" s="23"/>
      <c r="BH1224" s="23"/>
      <c r="BI1224" s="23"/>
      <c r="BJ1224" s="23"/>
      <c r="BK1224" s="23"/>
    </row>
    <row r="1225" spans="28:63">
      <c r="AB1225" s="129">
        <v>1223</v>
      </c>
      <c r="AC1225" s="19">
        <v>0.76297197328078026</v>
      </c>
      <c r="AD1225" s="20">
        <f t="shared" si="214"/>
        <v>1.2502429272308919</v>
      </c>
      <c r="AE1225" s="22">
        <f t="shared" si="215"/>
        <v>1.2502429272308919</v>
      </c>
      <c r="AF1225" s="21">
        <v>0.34367730361893511</v>
      </c>
      <c r="AG1225" s="22">
        <f t="shared" si="216"/>
        <v>3.5626944108578744</v>
      </c>
      <c r="AH1225" s="22">
        <f t="shared" si="217"/>
        <v>3.5626944108578744</v>
      </c>
      <c r="AI1225" s="23">
        <f t="shared" si="218"/>
        <v>2.84960173199998</v>
      </c>
      <c r="AJ1225" s="46"/>
      <c r="AK1225" s="25"/>
      <c r="AL1225" s="129">
        <v>1223</v>
      </c>
      <c r="AM1225" s="21">
        <v>0.19479906129164282</v>
      </c>
      <c r="AN1225" s="22">
        <f t="shared" si="219"/>
        <v>1.476340715831191</v>
      </c>
      <c r="AO1225" s="22">
        <f t="shared" si="220"/>
        <v>1.476340715831191</v>
      </c>
      <c r="AP1225" s="21">
        <v>0.85652714706119704</v>
      </c>
      <c r="AQ1225" s="22">
        <f t="shared" si="221"/>
        <v>522.50288065997245</v>
      </c>
      <c r="AR1225" s="22">
        <f t="shared" si="222"/>
        <v>522.50288065997245</v>
      </c>
      <c r="AS1225" s="23">
        <f t="shared" si="223"/>
        <v>353.91754427486569</v>
      </c>
      <c r="AT1225" s="23"/>
      <c r="AU1225" s="23"/>
      <c r="AV1225" s="23"/>
      <c r="AW1225" s="23"/>
      <c r="AX1225" s="23"/>
      <c r="AY1225" s="23"/>
      <c r="AZ1225" s="23"/>
      <c r="BA1225" s="23"/>
      <c r="BB1225" s="23"/>
      <c r="BC1225" s="23"/>
      <c r="BD1225" s="23"/>
      <c r="BE1225" s="23"/>
      <c r="BF1225" s="23"/>
      <c r="BG1225" s="23"/>
      <c r="BH1225" s="23"/>
      <c r="BI1225" s="23"/>
      <c r="BJ1225" s="23"/>
      <c r="BK1225" s="23"/>
    </row>
    <row r="1226" spans="28:63">
      <c r="AB1226" s="129">
        <v>1224</v>
      </c>
      <c r="AC1226" s="19">
        <v>0.8547689948342112</v>
      </c>
      <c r="AD1226" s="20">
        <f t="shared" si="214"/>
        <v>1.4131185367970933</v>
      </c>
      <c r="AE1226" s="22">
        <f t="shared" si="215"/>
        <v>1.4131185367970933</v>
      </c>
      <c r="AF1226" s="21">
        <v>0.70532955343334014</v>
      </c>
      <c r="AG1226" s="22">
        <f t="shared" si="216"/>
        <v>5.0267671808282834</v>
      </c>
      <c r="AH1226" s="22">
        <f t="shared" si="217"/>
        <v>5.0267671808282834</v>
      </c>
      <c r="AI1226" s="23">
        <f t="shared" si="218"/>
        <v>3.5572155130182588</v>
      </c>
      <c r="AJ1226" s="46"/>
      <c r="AK1226" s="25"/>
      <c r="AL1226" s="129">
        <v>1224</v>
      </c>
      <c r="AM1226" s="21">
        <v>0.33394203590503579</v>
      </c>
      <c r="AN1226" s="22">
        <f t="shared" si="219"/>
        <v>1.598932421182008</v>
      </c>
      <c r="AO1226" s="22">
        <f t="shared" si="220"/>
        <v>1.598932421182008</v>
      </c>
      <c r="AP1226" s="21">
        <v>0.61927162655505774</v>
      </c>
      <c r="AQ1226" s="22">
        <f t="shared" si="221"/>
        <v>498.9169576743231</v>
      </c>
      <c r="AR1226" s="22">
        <f t="shared" si="222"/>
        <v>498.9169576743231</v>
      </c>
      <c r="AS1226" s="23">
        <f t="shared" si="223"/>
        <v>312.03129729866856</v>
      </c>
      <c r="AT1226" s="23"/>
      <c r="AU1226" s="23"/>
      <c r="AV1226" s="23"/>
      <c r="AW1226" s="23"/>
      <c r="AX1226" s="23"/>
      <c r="AY1226" s="23"/>
      <c r="AZ1226" s="23"/>
      <c r="BA1226" s="23"/>
      <c r="BB1226" s="23"/>
      <c r="BC1226" s="23"/>
      <c r="BD1226" s="23"/>
      <c r="BE1226" s="23"/>
      <c r="BF1226" s="23"/>
      <c r="BG1226" s="23"/>
      <c r="BH1226" s="23"/>
      <c r="BI1226" s="23"/>
      <c r="BJ1226" s="23"/>
      <c r="BK1226" s="23"/>
    </row>
    <row r="1227" spans="28:63">
      <c r="AB1227" s="129">
        <v>1225</v>
      </c>
      <c r="AC1227" s="19">
        <v>0.63178312081926291</v>
      </c>
      <c r="AD1227" s="20">
        <f t="shared" si="214"/>
        <v>1.0655144994891379</v>
      </c>
      <c r="AE1227" s="22">
        <f t="shared" si="215"/>
        <v>1.0655144994891379</v>
      </c>
      <c r="AF1227" s="21">
        <v>0.46282293980955613</v>
      </c>
      <c r="AG1227" s="22">
        <f t="shared" si="216"/>
        <v>3.9856119014582916</v>
      </c>
      <c r="AH1227" s="22">
        <f t="shared" si="217"/>
        <v>3.9856119014582916</v>
      </c>
      <c r="AI1227" s="23">
        <f t="shared" si="218"/>
        <v>3.740551539532496</v>
      </c>
      <c r="AJ1227" s="46"/>
      <c r="AK1227" s="25"/>
      <c r="AL1227" s="129">
        <v>1225</v>
      </c>
      <c r="AM1227" s="21">
        <v>0.67847521679528366</v>
      </c>
      <c r="AN1227" s="22">
        <f t="shared" si="219"/>
        <v>1.8204698920036608</v>
      </c>
      <c r="AO1227" s="22">
        <f t="shared" si="220"/>
        <v>1.8204698920036608</v>
      </c>
      <c r="AP1227" s="21">
        <v>0.46066598479713949</v>
      </c>
      <c r="AQ1227" s="22">
        <f t="shared" si="221"/>
        <v>487.19022734752406</v>
      </c>
      <c r="AR1227" s="22">
        <f t="shared" si="222"/>
        <v>487.19022734752406</v>
      </c>
      <c r="AS1227" s="23">
        <f t="shared" si="223"/>
        <v>267.61784388057561</v>
      </c>
      <c r="AT1227" s="23"/>
      <c r="AU1227" s="23"/>
      <c r="AV1227" s="23"/>
      <c r="AW1227" s="23"/>
      <c r="AX1227" s="23"/>
      <c r="AY1227" s="23"/>
      <c r="AZ1227" s="23"/>
      <c r="BA1227" s="23"/>
      <c r="BB1227" s="23"/>
      <c r="BC1227" s="23"/>
      <c r="BD1227" s="23"/>
      <c r="BE1227" s="23"/>
      <c r="BF1227" s="23"/>
      <c r="BG1227" s="23"/>
      <c r="BH1227" s="23"/>
      <c r="BI1227" s="23"/>
      <c r="BJ1227" s="23"/>
      <c r="BK1227" s="23"/>
    </row>
    <row r="1228" spans="28:63">
      <c r="AB1228" s="129">
        <v>1226</v>
      </c>
      <c r="AC1228" s="19">
        <v>0.26738668652442588</v>
      </c>
      <c r="AD1228" s="20">
        <f t="shared" si="214"/>
        <v>0.68187036516180566</v>
      </c>
      <c r="AE1228" s="22">
        <f t="shared" si="215"/>
        <v>0.68187036516180566</v>
      </c>
      <c r="AF1228" s="21">
        <v>0.37514036556276442</v>
      </c>
      <c r="AG1228" s="22">
        <f t="shared" si="216"/>
        <v>3.6703592489541279</v>
      </c>
      <c r="AH1228" s="22">
        <f t="shared" si="217"/>
        <v>3.6703592489541279</v>
      </c>
      <c r="AI1228" s="23">
        <f t="shared" si="218"/>
        <v>5.3827815908719883</v>
      </c>
      <c r="AJ1228" s="46"/>
      <c r="AK1228" s="25"/>
      <c r="AL1228" s="129">
        <v>1226</v>
      </c>
      <c r="AM1228" s="21">
        <v>0.6163739919217428</v>
      </c>
      <c r="AN1228" s="22">
        <f t="shared" si="219"/>
        <v>1.7850134658896195</v>
      </c>
      <c r="AO1228" s="22">
        <f t="shared" si="220"/>
        <v>1.7850134658896195</v>
      </c>
      <c r="AP1228" s="21">
        <v>0.34948978469680925</v>
      </c>
      <c r="AQ1228" s="22">
        <f t="shared" si="221"/>
        <v>478.52349861405014</v>
      </c>
      <c r="AR1228" s="22">
        <f t="shared" si="222"/>
        <v>478.52349861405014</v>
      </c>
      <c r="AS1228" s="23">
        <f t="shared" si="223"/>
        <v>268.07836901978908</v>
      </c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  <c r="BE1228" s="23"/>
      <c r="BF1228" s="23"/>
      <c r="BG1228" s="23"/>
      <c r="BH1228" s="23"/>
      <c r="BI1228" s="23"/>
      <c r="BJ1228" s="23"/>
      <c r="BK1228" s="23"/>
    </row>
    <row r="1229" spans="28:63">
      <c r="AB1229" s="129">
        <v>1227</v>
      </c>
      <c r="AC1229" s="19">
        <v>0.86583624299134287</v>
      </c>
      <c r="AD1229" s="20">
        <f t="shared" si="214"/>
        <v>1.4359230849239342</v>
      </c>
      <c r="AE1229" s="22">
        <f t="shared" si="215"/>
        <v>1.4359230849239342</v>
      </c>
      <c r="AF1229" s="21">
        <v>0.33257549097475991</v>
      </c>
      <c r="AG1229" s="22">
        <f t="shared" si="216"/>
        <v>3.5253228864244068</v>
      </c>
      <c r="AH1229" s="22">
        <f t="shared" si="217"/>
        <v>3.5253228864244068</v>
      </c>
      <c r="AI1229" s="23">
        <f t="shared" si="218"/>
        <v>2.4550917270134671</v>
      </c>
      <c r="AJ1229" s="46"/>
      <c r="AK1229" s="25"/>
      <c r="AL1229" s="129">
        <v>1227</v>
      </c>
      <c r="AM1229" s="21">
        <v>0.2427494084163625</v>
      </c>
      <c r="AN1229" s="22">
        <f t="shared" si="219"/>
        <v>1.5224399653590923</v>
      </c>
      <c r="AO1229" s="22">
        <f t="shared" si="220"/>
        <v>1.5224399653590923</v>
      </c>
      <c r="AP1229" s="21">
        <v>0.73888576216804236</v>
      </c>
      <c r="AQ1229" s="22">
        <f t="shared" si="221"/>
        <v>509.41423588841241</v>
      </c>
      <c r="AR1229" s="22">
        <f t="shared" si="222"/>
        <v>509.41423588841241</v>
      </c>
      <c r="AS1229" s="23">
        <f t="shared" si="223"/>
        <v>334.60382509615658</v>
      </c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  <c r="BF1229" s="23"/>
      <c r="BG1229" s="23"/>
      <c r="BH1229" s="23"/>
      <c r="BI1229" s="23"/>
      <c r="BJ1229" s="23"/>
      <c r="BK1229" s="23"/>
    </row>
    <row r="1230" spans="28:63">
      <c r="AB1230" s="129">
        <v>1228</v>
      </c>
      <c r="AC1230" s="19">
        <v>0.83655985965195145</v>
      </c>
      <c r="AD1230" s="20">
        <f t="shared" si="214"/>
        <v>1.377412948376348</v>
      </c>
      <c r="AE1230" s="22">
        <f t="shared" si="215"/>
        <v>1.377412948376348</v>
      </c>
      <c r="AF1230" s="21">
        <v>0.25437499933028918</v>
      </c>
      <c r="AG1230" s="22">
        <f t="shared" si="216"/>
        <v>3.2704387074389949</v>
      </c>
      <c r="AH1230" s="22">
        <f t="shared" si="217"/>
        <v>3.2704387074389949</v>
      </c>
      <c r="AI1230" s="23">
        <f t="shared" si="218"/>
        <v>2.3743342265615315</v>
      </c>
      <c r="AJ1230" s="46"/>
      <c r="AK1230" s="25"/>
      <c r="AL1230" s="129">
        <v>1228</v>
      </c>
      <c r="AM1230" s="21">
        <v>0.26266078966959083</v>
      </c>
      <c r="AN1230" s="22">
        <f t="shared" si="219"/>
        <v>1.540227835739602</v>
      </c>
      <c r="AO1230" s="22">
        <f t="shared" si="220"/>
        <v>1.540227835739602</v>
      </c>
      <c r="AP1230" s="21">
        <v>0.55176533792547544</v>
      </c>
      <c r="AQ1230" s="22">
        <f t="shared" si="221"/>
        <v>493.72255520668932</v>
      </c>
      <c r="AR1230" s="22">
        <f t="shared" si="222"/>
        <v>493.72255520668932</v>
      </c>
      <c r="AS1230" s="23">
        <f t="shared" si="223"/>
        <v>320.55163771897986</v>
      </c>
      <c r="AT1230" s="23"/>
      <c r="AU1230" s="23"/>
      <c r="AV1230" s="23"/>
      <c r="AW1230" s="23"/>
      <c r="AX1230" s="23"/>
      <c r="AY1230" s="23"/>
      <c r="AZ1230" s="23"/>
      <c r="BA1230" s="23"/>
      <c r="BB1230" s="23"/>
      <c r="BC1230" s="23"/>
      <c r="BD1230" s="23"/>
      <c r="BE1230" s="23"/>
      <c r="BF1230" s="23"/>
      <c r="BG1230" s="23"/>
      <c r="BH1230" s="23"/>
      <c r="BI1230" s="23"/>
      <c r="BJ1230" s="23"/>
      <c r="BK1230" s="23"/>
    </row>
    <row r="1231" spans="28:63">
      <c r="AB1231" s="129">
        <v>1229</v>
      </c>
      <c r="AC1231" s="19">
        <v>0.23466476800528391</v>
      </c>
      <c r="AD1231" s="20">
        <f t="shared" si="214"/>
        <v>0.65275501997644514</v>
      </c>
      <c r="AE1231" s="22">
        <f t="shared" si="215"/>
        <v>0.65275501997644514</v>
      </c>
      <c r="AF1231" s="21">
        <v>0.57927749828414343</v>
      </c>
      <c r="AG1231" s="22">
        <f t="shared" si="216"/>
        <v>4.4473003150455153</v>
      </c>
      <c r="AH1231" s="22">
        <f t="shared" si="217"/>
        <v>4.4473003150455153</v>
      </c>
      <c r="AI1231" s="23">
        <f t="shared" si="218"/>
        <v>6.8131231150179392</v>
      </c>
      <c r="AJ1231" s="46"/>
      <c r="AK1231" s="25"/>
      <c r="AL1231" s="129">
        <v>1229</v>
      </c>
      <c r="AM1231" s="21">
        <v>0.85977604818935061</v>
      </c>
      <c r="AN1231" s="22">
        <f t="shared" si="219"/>
        <v>1.9493601579732966</v>
      </c>
      <c r="AO1231" s="22">
        <f t="shared" si="220"/>
        <v>1.9493601579732966</v>
      </c>
      <c r="AP1231" s="21">
        <v>0.98988227643690618</v>
      </c>
      <c r="AQ1231" s="22">
        <f t="shared" si="221"/>
        <v>550.04240536483235</v>
      </c>
      <c r="AR1231" s="22">
        <f t="shared" si="222"/>
        <v>550.04240536483235</v>
      </c>
      <c r="AS1231" s="23">
        <f t="shared" si="223"/>
        <v>282.16561373486689</v>
      </c>
      <c r="AT1231" s="23"/>
      <c r="AU1231" s="23"/>
      <c r="AV1231" s="23"/>
      <c r="AW1231" s="23"/>
      <c r="AX1231" s="23"/>
      <c r="AY1231" s="23"/>
      <c r="AZ1231" s="23"/>
      <c r="BA1231" s="23"/>
      <c r="BB1231" s="23"/>
      <c r="BC1231" s="23"/>
      <c r="BD1231" s="23"/>
      <c r="BE1231" s="23"/>
      <c r="BF1231" s="23"/>
      <c r="BG1231" s="23"/>
      <c r="BH1231" s="23"/>
      <c r="BI1231" s="23"/>
      <c r="BJ1231" s="23"/>
      <c r="BK1231" s="23"/>
    </row>
    <row r="1232" spans="28:63">
      <c r="AB1232" s="129">
        <v>1230</v>
      </c>
      <c r="AC1232" s="19">
        <v>0.43712625260928162</v>
      </c>
      <c r="AD1232" s="20">
        <f t="shared" si="214"/>
        <v>0.8446163497297412</v>
      </c>
      <c r="AE1232" s="22">
        <f t="shared" si="215"/>
        <v>0.8446163497297412</v>
      </c>
      <c r="AF1232" s="21">
        <v>0.35968215618485722</v>
      </c>
      <c r="AG1232" s="22">
        <f t="shared" si="216"/>
        <v>3.6171316110959619</v>
      </c>
      <c r="AH1232" s="22">
        <f t="shared" si="217"/>
        <v>3.6171316110959619</v>
      </c>
      <c r="AI1232" s="23">
        <f t="shared" si="218"/>
        <v>4.2825735166663126</v>
      </c>
      <c r="AJ1232" s="46"/>
      <c r="AK1232" s="25"/>
      <c r="AL1232" s="129">
        <v>1230</v>
      </c>
      <c r="AM1232" s="21">
        <v>0.80701204604020138</v>
      </c>
      <c r="AN1232" s="22">
        <f t="shared" si="219"/>
        <v>1.9059615614005718</v>
      </c>
      <c r="AO1232" s="22">
        <f t="shared" si="220"/>
        <v>1.9059615614005718</v>
      </c>
      <c r="AP1232" s="21">
        <v>0.25471546717130944</v>
      </c>
      <c r="AQ1232" s="22">
        <f t="shared" si="221"/>
        <v>469.96210141976451</v>
      </c>
      <c r="AR1232" s="22">
        <f t="shared" si="222"/>
        <v>469.96210141976451</v>
      </c>
      <c r="AS1232" s="23">
        <f t="shared" si="223"/>
        <v>246.57480556660272</v>
      </c>
      <c r="AT1232" s="23"/>
      <c r="AU1232" s="23"/>
      <c r="AV1232" s="23"/>
      <c r="AW1232" s="23"/>
      <c r="AX1232" s="23"/>
      <c r="AY1232" s="23"/>
      <c r="AZ1232" s="23"/>
      <c r="BA1232" s="23"/>
      <c r="BB1232" s="23"/>
      <c r="BC1232" s="23"/>
      <c r="BD1232" s="23"/>
      <c r="BE1232" s="23"/>
      <c r="BF1232" s="23"/>
      <c r="BG1232" s="23"/>
      <c r="BH1232" s="23"/>
      <c r="BI1232" s="23"/>
      <c r="BJ1232" s="23"/>
      <c r="BK1232" s="23"/>
    </row>
    <row r="1233" spans="28:63">
      <c r="AB1233" s="129">
        <v>1231</v>
      </c>
      <c r="AC1233" s="19">
        <v>0.19284195297963103</v>
      </c>
      <c r="AD1233" s="20">
        <f t="shared" si="214"/>
        <v>0.88459378111871145</v>
      </c>
      <c r="AE1233" s="22">
        <f t="shared" si="215"/>
        <v>0.88459378111871145</v>
      </c>
      <c r="AF1233" s="21">
        <v>0.53766851521856496</v>
      </c>
      <c r="AG1233" s="22">
        <f t="shared" si="216"/>
        <v>4.2757625554426513</v>
      </c>
      <c r="AH1233" s="22">
        <f t="shared" si="217"/>
        <v>4.2757625554426513</v>
      </c>
      <c r="AI1233" s="23">
        <f t="shared" si="218"/>
        <v>4.8335887575823335</v>
      </c>
      <c r="AJ1233" s="46"/>
      <c r="AK1233" s="25"/>
      <c r="AL1233" s="129">
        <v>1231</v>
      </c>
      <c r="AM1233" s="21">
        <v>0.81663380215962711</v>
      </c>
      <c r="AN1233" s="22">
        <f t="shared" si="219"/>
        <v>1.9133851772282406</v>
      </c>
      <c r="AO1233" s="22">
        <f t="shared" si="220"/>
        <v>1.9133851772282406</v>
      </c>
      <c r="AP1233" s="21">
        <v>0.78203583230633311</v>
      </c>
      <c r="AQ1233" s="22">
        <f t="shared" si="221"/>
        <v>513.78259155471892</v>
      </c>
      <c r="AR1233" s="22">
        <f t="shared" si="222"/>
        <v>513.78259155471892</v>
      </c>
      <c r="AS1233" s="23">
        <f t="shared" si="223"/>
        <v>268.52021102149035</v>
      </c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  <c r="BF1233" s="23"/>
      <c r="BG1233" s="23"/>
      <c r="BH1233" s="23"/>
      <c r="BI1233" s="23"/>
      <c r="BJ1233" s="23"/>
      <c r="BK1233" s="23"/>
    </row>
    <row r="1234" spans="28:63">
      <c r="AB1234" s="129">
        <v>1232</v>
      </c>
      <c r="AC1234" s="19">
        <v>0.66983691432377634</v>
      </c>
      <c r="AD1234" s="20">
        <f t="shared" si="214"/>
        <v>1.1151187797281874</v>
      </c>
      <c r="AE1234" s="22">
        <f t="shared" si="215"/>
        <v>1.1151187797281874</v>
      </c>
      <c r="AF1234" s="21">
        <v>0.24811607238538169</v>
      </c>
      <c r="AG1234" s="22">
        <f t="shared" si="216"/>
        <v>3.2506297440146286</v>
      </c>
      <c r="AH1234" s="22">
        <f t="shared" si="217"/>
        <v>3.2506297440146286</v>
      </c>
      <c r="AI1234" s="23">
        <f t="shared" si="218"/>
        <v>2.9150524617718094</v>
      </c>
      <c r="AJ1234" s="46"/>
      <c r="AK1234" s="25"/>
      <c r="AL1234" s="129">
        <v>1232</v>
      </c>
      <c r="AM1234" s="21">
        <v>0.84728134510406539</v>
      </c>
      <c r="AN1234" s="22">
        <f t="shared" si="219"/>
        <v>1.9384317347356934</v>
      </c>
      <c r="AO1234" s="22">
        <f t="shared" si="220"/>
        <v>1.9384317347356934</v>
      </c>
      <c r="AP1234" s="21">
        <v>0.19662770530461349</v>
      </c>
      <c r="AQ1234" s="22">
        <f t="shared" si="221"/>
        <v>463.89705584643707</v>
      </c>
      <c r="AR1234" s="22">
        <f t="shared" si="222"/>
        <v>463.89705584643707</v>
      </c>
      <c r="AS1234" s="23">
        <f t="shared" si="223"/>
        <v>239.31565271742198</v>
      </c>
      <c r="AT1234" s="23"/>
      <c r="AU1234" s="23"/>
      <c r="AV1234" s="23"/>
      <c r="AW1234" s="23"/>
      <c r="AX1234" s="23"/>
      <c r="AY1234" s="23"/>
      <c r="AZ1234" s="23"/>
      <c r="BA1234" s="23"/>
      <c r="BB1234" s="23"/>
      <c r="BC1234" s="23"/>
      <c r="BD1234" s="23"/>
      <c r="BE1234" s="23"/>
      <c r="BF1234" s="23"/>
      <c r="BG1234" s="23"/>
      <c r="BH1234" s="23"/>
      <c r="BI1234" s="23"/>
      <c r="BJ1234" s="23"/>
      <c r="BK1234" s="23"/>
    </row>
    <row r="1235" spans="28:63">
      <c r="AB1235" s="129">
        <v>1233</v>
      </c>
      <c r="AC1235" s="19">
        <v>0.26255272643864247</v>
      </c>
      <c r="AD1235" s="20">
        <f t="shared" si="214"/>
        <v>0.67752884569147764</v>
      </c>
      <c r="AE1235" s="22">
        <f t="shared" si="215"/>
        <v>0.67752884569147764</v>
      </c>
      <c r="AF1235" s="21">
        <v>1.4148483868741124E-2</v>
      </c>
      <c r="AG1235" s="22">
        <f t="shared" si="216"/>
        <v>2.291360435221474</v>
      </c>
      <c r="AH1235" s="22">
        <f t="shared" si="217"/>
        <v>2.291360435221474</v>
      </c>
      <c r="AI1235" s="23">
        <f t="shared" si="218"/>
        <v>3.3819378315663293</v>
      </c>
      <c r="AJ1235" s="46"/>
      <c r="AK1235" s="25"/>
      <c r="AL1235" s="129">
        <v>1233</v>
      </c>
      <c r="AM1235" s="21">
        <v>0.86572715144463297</v>
      </c>
      <c r="AN1235" s="22">
        <f t="shared" si="219"/>
        <v>1.9547363945612712</v>
      </c>
      <c r="AO1235" s="22">
        <f t="shared" si="220"/>
        <v>1.9547363945612712</v>
      </c>
      <c r="AP1235" s="21">
        <v>0.6657265711560223</v>
      </c>
      <c r="AQ1235" s="22">
        <f t="shared" si="221"/>
        <v>502.76469968043341</v>
      </c>
      <c r="AR1235" s="22">
        <f t="shared" si="222"/>
        <v>502.76469968043341</v>
      </c>
      <c r="AS1235" s="23">
        <f t="shared" si="223"/>
        <v>257.2033247446011</v>
      </c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  <c r="BF1235" s="23"/>
      <c r="BG1235" s="23"/>
      <c r="BH1235" s="23"/>
      <c r="BI1235" s="23"/>
      <c r="BJ1235" s="23"/>
      <c r="BK1235" s="23"/>
    </row>
    <row r="1236" spans="28:63">
      <c r="AB1236" s="129">
        <v>1234</v>
      </c>
      <c r="AC1236" s="19">
        <v>0.15347474617564949</v>
      </c>
      <c r="AD1236" s="20">
        <f t="shared" si="214"/>
        <v>0.85388854521969437</v>
      </c>
      <c r="AE1236" s="22">
        <f t="shared" si="215"/>
        <v>0.85388854521969437</v>
      </c>
      <c r="AF1236" s="21">
        <v>0.97154611892904885</v>
      </c>
      <c r="AG1236" s="22">
        <f t="shared" si="216"/>
        <v>7.0760863502856264</v>
      </c>
      <c r="AH1236" s="22">
        <f t="shared" si="217"/>
        <v>7.0760863502856264</v>
      </c>
      <c r="AI1236" s="23">
        <f t="shared" si="218"/>
        <v>8.2868969140053768</v>
      </c>
      <c r="AJ1236" s="46"/>
      <c r="AK1236" s="25"/>
      <c r="AL1236" s="129">
        <v>1234</v>
      </c>
      <c r="AM1236" s="21">
        <v>0.68800074341149653</v>
      </c>
      <c r="AN1236" s="22">
        <f t="shared" si="219"/>
        <v>1.8261341591537823</v>
      </c>
      <c r="AO1236" s="22">
        <f t="shared" si="220"/>
        <v>1.8261341591537823</v>
      </c>
      <c r="AP1236" s="21">
        <v>0.12306844191601218</v>
      </c>
      <c r="AQ1236" s="22">
        <f t="shared" si="221"/>
        <v>454.72852906152116</v>
      </c>
      <c r="AR1236" s="22">
        <f t="shared" si="222"/>
        <v>454.72852906152116</v>
      </c>
      <c r="AS1236" s="23">
        <f t="shared" si="223"/>
        <v>249.0115672948362</v>
      </c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  <c r="BE1236" s="23"/>
      <c r="BF1236" s="23"/>
      <c r="BG1236" s="23"/>
      <c r="BH1236" s="23"/>
      <c r="BI1236" s="23"/>
      <c r="BJ1236" s="23"/>
      <c r="BK1236" s="23"/>
    </row>
    <row r="1237" spans="28:63">
      <c r="AB1237" s="129">
        <v>1235</v>
      </c>
      <c r="AC1237" s="19">
        <v>0.70422932030665841</v>
      </c>
      <c r="AD1237" s="20">
        <f t="shared" si="214"/>
        <v>1.1624740338588129</v>
      </c>
      <c r="AE1237" s="22">
        <f t="shared" si="215"/>
        <v>1.1624740338588129</v>
      </c>
      <c r="AF1237" s="21">
        <v>0.35697637081820122</v>
      </c>
      <c r="AG1237" s="22">
        <f t="shared" si="216"/>
        <v>3.6078810494871654</v>
      </c>
      <c r="AH1237" s="22">
        <f t="shared" si="217"/>
        <v>3.6078810494871654</v>
      </c>
      <c r="AI1237" s="23">
        <f t="shared" si="218"/>
        <v>3.1036229149229815</v>
      </c>
      <c r="AJ1237" s="46"/>
      <c r="AK1237" s="25"/>
      <c r="AL1237" s="129">
        <v>1235</v>
      </c>
      <c r="AM1237" s="21">
        <v>0.64771324743004943</v>
      </c>
      <c r="AN1237" s="22">
        <f t="shared" si="219"/>
        <v>1.8027287259927571</v>
      </c>
      <c r="AO1237" s="22">
        <f t="shared" si="220"/>
        <v>1.8027287259927571</v>
      </c>
      <c r="AP1237" s="21">
        <v>0.75821858837512079</v>
      </c>
      <c r="AQ1237" s="22">
        <f t="shared" si="221"/>
        <v>511.32292291104761</v>
      </c>
      <c r="AR1237" s="22">
        <f t="shared" si="222"/>
        <v>511.32292291104761</v>
      </c>
      <c r="AS1237" s="23">
        <f t="shared" si="223"/>
        <v>283.63830649531792</v>
      </c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  <c r="BF1237" s="23"/>
      <c r="BG1237" s="23"/>
      <c r="BH1237" s="23"/>
      <c r="BI1237" s="23"/>
      <c r="BJ1237" s="23"/>
      <c r="BK1237" s="23"/>
    </row>
    <row r="1238" spans="28:63">
      <c r="AB1238" s="129">
        <v>1236</v>
      </c>
      <c r="AC1238" s="19">
        <v>0.43114546535336329</v>
      </c>
      <c r="AD1238" s="20">
        <f t="shared" si="214"/>
        <v>0.83849433304526522</v>
      </c>
      <c r="AE1238" s="22">
        <f t="shared" si="215"/>
        <v>0.83849433304526522</v>
      </c>
      <c r="AF1238" s="21">
        <v>0.15748914471994913</v>
      </c>
      <c r="AG1238" s="22">
        <f t="shared" si="216"/>
        <v>2.9720776040623993</v>
      </c>
      <c r="AH1238" s="22">
        <f t="shared" si="217"/>
        <v>2.9720776040623993</v>
      </c>
      <c r="AI1238" s="23">
        <f t="shared" si="218"/>
        <v>3.5445410743186918</v>
      </c>
      <c r="AJ1238" s="46"/>
      <c r="AK1238" s="25"/>
      <c r="AL1238" s="129">
        <v>1236</v>
      </c>
      <c r="AM1238" s="21">
        <v>0.59525900953932387</v>
      </c>
      <c r="AN1238" s="22">
        <f t="shared" si="219"/>
        <v>1.7728324943971023</v>
      </c>
      <c r="AO1238" s="22">
        <f t="shared" si="220"/>
        <v>1.7728324943971023</v>
      </c>
      <c r="AP1238" s="21">
        <v>0.32312090142722827</v>
      </c>
      <c r="AQ1238" s="22">
        <f t="shared" si="221"/>
        <v>476.27241627997535</v>
      </c>
      <c r="AR1238" s="22">
        <f t="shared" si="222"/>
        <v>476.27241627997535</v>
      </c>
      <c r="AS1238" s="23">
        <f t="shared" si="223"/>
        <v>268.6505452631294</v>
      </c>
      <c r="AT1238" s="23"/>
      <c r="AU1238" s="23"/>
      <c r="AV1238" s="23"/>
      <c r="AW1238" s="23"/>
      <c r="AX1238" s="23"/>
      <c r="AY1238" s="23"/>
      <c r="AZ1238" s="23"/>
      <c r="BA1238" s="23"/>
      <c r="BB1238" s="23"/>
      <c r="BC1238" s="23"/>
      <c r="BD1238" s="23"/>
      <c r="BE1238" s="23"/>
      <c r="BF1238" s="23"/>
      <c r="BG1238" s="23"/>
      <c r="BH1238" s="23"/>
      <c r="BI1238" s="23"/>
      <c r="BJ1238" s="23"/>
      <c r="BK1238" s="23"/>
    </row>
    <row r="1239" spans="28:63">
      <c r="AB1239" s="129">
        <v>1237</v>
      </c>
      <c r="AC1239" s="19">
        <v>0.44329526118884643</v>
      </c>
      <c r="AD1239" s="20">
        <f t="shared" si="214"/>
        <v>0.85096520567715972</v>
      </c>
      <c r="AE1239" s="22">
        <f t="shared" si="215"/>
        <v>0.85096520567715972</v>
      </c>
      <c r="AF1239" s="21">
        <v>0.40994393318733768</v>
      </c>
      <c r="AG1239" s="22">
        <f t="shared" si="216"/>
        <v>3.792663312215212</v>
      </c>
      <c r="AH1239" s="22">
        <f t="shared" si="217"/>
        <v>3.792663312215212</v>
      </c>
      <c r="AI1239" s="23">
        <f t="shared" si="218"/>
        <v>4.4568958717850062</v>
      </c>
      <c r="AJ1239" s="46"/>
      <c r="AK1239" s="25"/>
      <c r="AL1239" s="129">
        <v>1237</v>
      </c>
      <c r="AM1239" s="21">
        <v>0.76791079070043622</v>
      </c>
      <c r="AN1239" s="22">
        <f t="shared" si="219"/>
        <v>1.877546955718814</v>
      </c>
      <c r="AO1239" s="22">
        <f t="shared" si="220"/>
        <v>1.877546955718814</v>
      </c>
      <c r="AP1239" s="21">
        <v>0.34827719116250311</v>
      </c>
      <c r="AQ1239" s="22">
        <f t="shared" si="221"/>
        <v>478.4218835145918</v>
      </c>
      <c r="AR1239" s="22">
        <f t="shared" si="222"/>
        <v>478.4218835145918</v>
      </c>
      <c r="AS1239" s="23">
        <f t="shared" si="223"/>
        <v>254.81220699027961</v>
      </c>
      <c r="AT1239" s="23"/>
      <c r="AU1239" s="23"/>
      <c r="AV1239" s="23"/>
      <c r="AW1239" s="23"/>
      <c r="AX1239" s="23"/>
      <c r="AY1239" s="23"/>
      <c r="AZ1239" s="23"/>
      <c r="BA1239" s="23"/>
      <c r="BB1239" s="23"/>
      <c r="BC1239" s="23"/>
      <c r="BD1239" s="23"/>
      <c r="BE1239" s="23"/>
      <c r="BF1239" s="23"/>
      <c r="BG1239" s="23"/>
      <c r="BH1239" s="23"/>
      <c r="BI1239" s="23"/>
      <c r="BJ1239" s="23"/>
      <c r="BK1239" s="23"/>
    </row>
    <row r="1240" spans="28:63">
      <c r="AB1240" s="129">
        <v>1238</v>
      </c>
      <c r="AC1240" s="19">
        <v>0.52664015626885641</v>
      </c>
      <c r="AD1240" s="20">
        <f t="shared" si="214"/>
        <v>0.94046226806555855</v>
      </c>
      <c r="AE1240" s="22">
        <f t="shared" si="215"/>
        <v>0.94046226806555855</v>
      </c>
      <c r="AF1240" s="21">
        <v>0.77368017753322682</v>
      </c>
      <c r="AG1240" s="22">
        <f t="shared" si="216"/>
        <v>5.3943149319222794</v>
      </c>
      <c r="AH1240" s="22">
        <f t="shared" si="217"/>
        <v>5.3943149319222794</v>
      </c>
      <c r="AI1240" s="23">
        <f t="shared" si="218"/>
        <v>5.735812179916449</v>
      </c>
      <c r="AJ1240" s="46"/>
      <c r="AK1240" s="25"/>
      <c r="AL1240" s="129">
        <v>1238</v>
      </c>
      <c r="AM1240" s="21">
        <v>0.12087301162112662</v>
      </c>
      <c r="AN1240" s="22">
        <f t="shared" si="219"/>
        <v>1.3922050553262655</v>
      </c>
      <c r="AO1240" s="22">
        <f t="shared" si="220"/>
        <v>1.3922050553262655</v>
      </c>
      <c r="AP1240" s="21">
        <v>0.54974812018406471</v>
      </c>
      <c r="AQ1240" s="22">
        <f t="shared" si="221"/>
        <v>493.57358641175813</v>
      </c>
      <c r="AR1240" s="22">
        <f t="shared" si="222"/>
        <v>493.57358641175813</v>
      </c>
      <c r="AS1240" s="23">
        <f t="shared" si="223"/>
        <v>354.52650062105135</v>
      </c>
      <c r="AT1240" s="23"/>
      <c r="AU1240" s="23"/>
      <c r="AV1240" s="23"/>
      <c r="AW1240" s="23"/>
      <c r="AX1240" s="23"/>
      <c r="AY1240" s="23"/>
      <c r="AZ1240" s="23"/>
      <c r="BA1240" s="23"/>
      <c r="BB1240" s="23"/>
      <c r="BC1240" s="23"/>
      <c r="BD1240" s="23"/>
      <c r="BE1240" s="23"/>
      <c r="BF1240" s="23"/>
      <c r="BG1240" s="23"/>
      <c r="BH1240" s="23"/>
      <c r="BI1240" s="23"/>
      <c r="BJ1240" s="23"/>
      <c r="BK1240" s="23"/>
    </row>
    <row r="1241" spans="28:63">
      <c r="AB1241" s="129">
        <v>1239</v>
      </c>
      <c r="AC1241" s="19">
        <v>0.66397801049589766</v>
      </c>
      <c r="AD1241" s="20">
        <f t="shared" si="214"/>
        <v>1.1073019825786947</v>
      </c>
      <c r="AE1241" s="22">
        <f t="shared" si="215"/>
        <v>1.1073019825786947</v>
      </c>
      <c r="AF1241" s="21">
        <v>0.10431510895560714</v>
      </c>
      <c r="AG1241" s="22">
        <f t="shared" si="216"/>
        <v>2.791132513384226</v>
      </c>
      <c r="AH1241" s="22">
        <f t="shared" si="217"/>
        <v>2.791132513384226</v>
      </c>
      <c r="AI1241" s="23">
        <f t="shared" si="218"/>
        <v>2.5206606303406156</v>
      </c>
      <c r="AJ1241" s="46"/>
      <c r="AK1241" s="25"/>
      <c r="AL1241" s="129">
        <v>1239</v>
      </c>
      <c r="AM1241" s="21">
        <v>0.71955286067011492</v>
      </c>
      <c r="AN1241" s="22">
        <f t="shared" si="219"/>
        <v>1.8455422191292898</v>
      </c>
      <c r="AO1241" s="22">
        <f t="shared" si="220"/>
        <v>1.8455422191292898</v>
      </c>
      <c r="AP1241" s="21">
        <v>0.90676898829216657</v>
      </c>
      <c r="AQ1241" s="22">
        <f t="shared" si="221"/>
        <v>529.77312595161766</v>
      </c>
      <c r="AR1241" s="22">
        <f t="shared" si="222"/>
        <v>529.77312595161766</v>
      </c>
      <c r="AS1241" s="23">
        <f t="shared" si="223"/>
        <v>287.05554414331408</v>
      </c>
      <c r="AT1241" s="23"/>
      <c r="AU1241" s="23"/>
      <c r="AV1241" s="23"/>
      <c r="AW1241" s="23"/>
      <c r="AX1241" s="23"/>
      <c r="AY1241" s="23"/>
      <c r="AZ1241" s="23"/>
      <c r="BA1241" s="23"/>
      <c r="BB1241" s="23"/>
      <c r="BC1241" s="23"/>
      <c r="BD1241" s="23"/>
      <c r="BE1241" s="23"/>
      <c r="BF1241" s="23"/>
      <c r="BG1241" s="23"/>
      <c r="BH1241" s="23"/>
      <c r="BI1241" s="23"/>
      <c r="BJ1241" s="23"/>
      <c r="BK1241" s="23"/>
    </row>
    <row r="1242" spans="28:63">
      <c r="AB1242" s="129">
        <v>1240</v>
      </c>
      <c r="AC1242" s="19">
        <v>0.15935097782307495</v>
      </c>
      <c r="AD1242" s="20">
        <f t="shared" si="214"/>
        <v>0.85870332561776519</v>
      </c>
      <c r="AE1242" s="22">
        <f t="shared" si="215"/>
        <v>0.85870332561776519</v>
      </c>
      <c r="AF1242" s="21">
        <v>0.52744503845659307</v>
      </c>
      <c r="AG1242" s="22">
        <f t="shared" si="216"/>
        <v>4.2348109149337256</v>
      </c>
      <c r="AH1242" s="22">
        <f t="shared" si="217"/>
        <v>4.2348109149337256</v>
      </c>
      <c r="AI1242" s="23">
        <f t="shared" si="218"/>
        <v>4.9316344639601031</v>
      </c>
      <c r="AJ1242" s="46"/>
      <c r="AK1242" s="25"/>
      <c r="AL1242" s="129">
        <v>1240</v>
      </c>
      <c r="AM1242" s="21">
        <v>0.34989795414394986</v>
      </c>
      <c r="AN1242" s="22">
        <f t="shared" si="219"/>
        <v>1.6111851939029185</v>
      </c>
      <c r="AO1242" s="22">
        <f t="shared" si="220"/>
        <v>1.6111851939029185</v>
      </c>
      <c r="AP1242" s="21">
        <v>0.71531973006359106</v>
      </c>
      <c r="AQ1242" s="22">
        <f t="shared" si="221"/>
        <v>507.18081176904735</v>
      </c>
      <c r="AR1242" s="22">
        <f t="shared" si="222"/>
        <v>507.18081176904735</v>
      </c>
      <c r="AS1242" s="23">
        <f t="shared" si="223"/>
        <v>314.78740847938019</v>
      </c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  <c r="BE1242" s="23"/>
      <c r="BF1242" s="23"/>
      <c r="BG1242" s="23"/>
      <c r="BH1242" s="23"/>
      <c r="BI1242" s="23"/>
      <c r="BJ1242" s="23"/>
      <c r="BK1242" s="23"/>
    </row>
    <row r="1243" spans="28:63">
      <c r="AB1243" s="129">
        <v>1241</v>
      </c>
      <c r="AC1243" s="19">
        <v>0.63001626706924752</v>
      </c>
      <c r="AD1243" s="20">
        <f t="shared" si="214"/>
        <v>1.063275162591184</v>
      </c>
      <c r="AE1243" s="22">
        <f t="shared" si="215"/>
        <v>1.063275162591184</v>
      </c>
      <c r="AF1243" s="21">
        <v>0.76204071180723154</v>
      </c>
      <c r="AG1243" s="22">
        <f t="shared" si="216"/>
        <v>5.3281507067607548</v>
      </c>
      <c r="AH1243" s="22">
        <f t="shared" si="217"/>
        <v>5.3281507067607548</v>
      </c>
      <c r="AI1243" s="23">
        <f t="shared" si="218"/>
        <v>5.0110741736655822</v>
      </c>
      <c r="AJ1243" s="46"/>
      <c r="AK1243" s="25"/>
      <c r="AL1243" s="129">
        <v>1241</v>
      </c>
      <c r="AM1243" s="21">
        <v>0.33489663532029457</v>
      </c>
      <c r="AN1243" s="22">
        <f t="shared" si="219"/>
        <v>1.5996735963297399</v>
      </c>
      <c r="AO1243" s="22">
        <f t="shared" si="220"/>
        <v>1.5996735963297399</v>
      </c>
      <c r="AP1243" s="21">
        <v>0.66761029346609391</v>
      </c>
      <c r="AQ1243" s="22">
        <f t="shared" si="221"/>
        <v>502.92619581601139</v>
      </c>
      <c r="AR1243" s="22">
        <f t="shared" si="222"/>
        <v>502.92619581601139</v>
      </c>
      <c r="AS1243" s="23">
        <f t="shared" si="223"/>
        <v>314.39300928009033</v>
      </c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  <c r="BE1243" s="23"/>
      <c r="BF1243" s="23"/>
      <c r="BG1243" s="23"/>
      <c r="BH1243" s="23"/>
      <c r="BI1243" s="23"/>
      <c r="BJ1243" s="23"/>
      <c r="BK1243" s="23"/>
    </row>
    <row r="1244" spans="28:63">
      <c r="AB1244" s="129">
        <v>1242</v>
      </c>
      <c r="AC1244" s="19">
        <v>0.62511131091955308</v>
      </c>
      <c r="AD1244" s="20">
        <f t="shared" si="214"/>
        <v>1.0570864222935445</v>
      </c>
      <c r="AE1244" s="22">
        <f t="shared" si="215"/>
        <v>1.0570864222935445</v>
      </c>
      <c r="AF1244" s="21">
        <v>0.60747106471332701</v>
      </c>
      <c r="AG1244" s="22">
        <f t="shared" si="216"/>
        <v>4.5684015301028893</v>
      </c>
      <c r="AH1244" s="22">
        <f t="shared" si="217"/>
        <v>4.5684015301028893</v>
      </c>
      <c r="AI1244" s="23">
        <f t="shared" si="218"/>
        <v>4.321691617409007</v>
      </c>
      <c r="AJ1244" s="46"/>
      <c r="AK1244" s="25"/>
      <c r="AL1244" s="129">
        <v>1242</v>
      </c>
      <c r="AM1244" s="21">
        <v>0.967117519339173</v>
      </c>
      <c r="AN1244" s="22">
        <f t="shared" si="219"/>
        <v>2.0786272216019981</v>
      </c>
      <c r="AO1244" s="22">
        <f t="shared" si="220"/>
        <v>2.0786272216019981</v>
      </c>
      <c r="AP1244" s="21">
        <v>0.46428453661279989</v>
      </c>
      <c r="AQ1244" s="22">
        <f t="shared" si="221"/>
        <v>487.45360226708016</v>
      </c>
      <c r="AR1244" s="22">
        <f t="shared" si="222"/>
        <v>487.45360226708016</v>
      </c>
      <c r="AS1244" s="23">
        <f t="shared" si="223"/>
        <v>234.50746588962673</v>
      </c>
      <c r="AT1244" s="23"/>
      <c r="AU1244" s="23"/>
      <c r="AV1244" s="23"/>
      <c r="AW1244" s="23"/>
      <c r="AX1244" s="23"/>
      <c r="AY1244" s="23"/>
      <c r="AZ1244" s="23"/>
      <c r="BA1244" s="23"/>
      <c r="BB1244" s="23"/>
      <c r="BC1244" s="23"/>
      <c r="BD1244" s="23"/>
      <c r="BE1244" s="23"/>
      <c r="BF1244" s="23"/>
      <c r="BG1244" s="23"/>
      <c r="BH1244" s="23"/>
      <c r="BI1244" s="23"/>
      <c r="BJ1244" s="23"/>
      <c r="BK1244" s="23"/>
    </row>
    <row r="1245" spans="28:63">
      <c r="AB1245" s="129">
        <v>1243</v>
      </c>
      <c r="AC1245" s="19">
        <v>0.98980721802491789</v>
      </c>
      <c r="AD1245" s="20">
        <f t="shared" si="214"/>
        <v>1.8445226648925808</v>
      </c>
      <c r="AE1245" s="22">
        <f t="shared" si="215"/>
        <v>1.8445226648925808</v>
      </c>
      <c r="AF1245" s="21">
        <v>0.35085588714270843</v>
      </c>
      <c r="AG1245" s="22">
        <f t="shared" si="216"/>
        <v>3.5870278285809745</v>
      </c>
      <c r="AH1245" s="22">
        <f t="shared" si="217"/>
        <v>3.5870278285809745</v>
      </c>
      <c r="AI1245" s="23">
        <f t="shared" si="218"/>
        <v>1.9446916521298867</v>
      </c>
      <c r="AJ1245" s="46"/>
      <c r="AK1245" s="25"/>
      <c r="AL1245" s="129">
        <v>1243</v>
      </c>
      <c r="AM1245" s="21">
        <v>0.99560056612161008</v>
      </c>
      <c r="AN1245" s="22">
        <f t="shared" si="219"/>
        <v>2.1556046581551773</v>
      </c>
      <c r="AO1245" s="22">
        <f t="shared" si="220"/>
        <v>2.1556046581551773</v>
      </c>
      <c r="AP1245" s="21">
        <v>0.80830216243873132</v>
      </c>
      <c r="AQ1245" s="22">
        <f t="shared" si="221"/>
        <v>516.65673284003117</v>
      </c>
      <c r="AR1245" s="22">
        <f t="shared" si="222"/>
        <v>516.65673284003117</v>
      </c>
      <c r="AS1245" s="23">
        <f t="shared" si="223"/>
        <v>239.68065335421917</v>
      </c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  <c r="BF1245" s="23"/>
      <c r="BG1245" s="23"/>
      <c r="BH1245" s="23"/>
      <c r="BI1245" s="23"/>
      <c r="BJ1245" s="23"/>
      <c r="BK1245" s="23"/>
    </row>
    <row r="1246" spans="28:63">
      <c r="AB1246" s="129">
        <v>1244</v>
      </c>
      <c r="AC1246" s="19">
        <v>0.27380729549631311</v>
      </c>
      <c r="AD1246" s="20">
        <f t="shared" si="214"/>
        <v>0.68765910754829274</v>
      </c>
      <c r="AE1246" s="22">
        <f t="shared" si="215"/>
        <v>0.68765910754829274</v>
      </c>
      <c r="AF1246" s="21">
        <v>0.19259780741007626</v>
      </c>
      <c r="AG1246" s="22">
        <f t="shared" si="216"/>
        <v>3.0784082069214929</v>
      </c>
      <c r="AH1246" s="22">
        <f t="shared" si="217"/>
        <v>3.0784082069214929</v>
      </c>
      <c r="AI1246" s="23">
        <f t="shared" si="218"/>
        <v>4.4766486375741099</v>
      </c>
      <c r="AJ1246" s="46"/>
      <c r="AK1246" s="25"/>
      <c r="AL1246" s="129">
        <v>1244</v>
      </c>
      <c r="AM1246" s="21">
        <v>2.0824657882347331E-2</v>
      </c>
      <c r="AN1246" s="22">
        <f t="shared" si="219"/>
        <v>1.2095878239508824</v>
      </c>
      <c r="AO1246" s="22">
        <f t="shared" si="220"/>
        <v>1.2095878239508824</v>
      </c>
      <c r="AP1246" s="21">
        <v>0.2251385551764481</v>
      </c>
      <c r="AQ1246" s="22">
        <f t="shared" si="221"/>
        <v>466.97188351268437</v>
      </c>
      <c r="AR1246" s="22">
        <f t="shared" si="222"/>
        <v>466.97188351268437</v>
      </c>
      <c r="AS1246" s="23">
        <f t="shared" si="223"/>
        <v>386.05868401304826</v>
      </c>
      <c r="AT1246" s="23"/>
      <c r="AU1246" s="23"/>
      <c r="AV1246" s="23"/>
      <c r="AW1246" s="23"/>
      <c r="AX1246" s="23"/>
      <c r="AY1246" s="23"/>
      <c r="AZ1246" s="23"/>
      <c r="BA1246" s="23"/>
      <c r="BB1246" s="23"/>
      <c r="BC1246" s="23"/>
      <c r="BD1246" s="23"/>
      <c r="BE1246" s="23"/>
      <c r="BF1246" s="23"/>
      <c r="BG1246" s="23"/>
      <c r="BH1246" s="23"/>
      <c r="BI1246" s="23"/>
      <c r="BJ1246" s="23"/>
      <c r="BK1246" s="23"/>
    </row>
    <row r="1247" spans="28:63">
      <c r="AB1247" s="129">
        <v>1245</v>
      </c>
      <c r="AC1247" s="19">
        <v>0.66923139463264381</v>
      </c>
      <c r="AD1247" s="20">
        <f t="shared" si="214"/>
        <v>1.1143077145592708</v>
      </c>
      <c r="AE1247" s="22">
        <f t="shared" si="215"/>
        <v>1.1143077145592708</v>
      </c>
      <c r="AF1247" s="21">
        <v>0.94910810710451665</v>
      </c>
      <c r="AG1247" s="22">
        <f t="shared" si="216"/>
        <v>6.7643799990027276</v>
      </c>
      <c r="AH1247" s="22">
        <f t="shared" si="217"/>
        <v>6.7643799990027276</v>
      </c>
      <c r="AI1247" s="23">
        <f t="shared" si="218"/>
        <v>6.070477580493252</v>
      </c>
      <c r="AJ1247" s="46"/>
      <c r="AK1247" s="25"/>
      <c r="AL1247" s="129">
        <v>1245</v>
      </c>
      <c r="AM1247" s="21">
        <v>1.7848407876063899E-2</v>
      </c>
      <c r="AN1247" s="22">
        <f t="shared" si="219"/>
        <v>1.1999706468735496</v>
      </c>
      <c r="AO1247" s="22">
        <f t="shared" si="220"/>
        <v>1.1999706468735496</v>
      </c>
      <c r="AP1247" s="21">
        <v>0.82651761836911219</v>
      </c>
      <c r="AQ1247" s="22">
        <f t="shared" si="221"/>
        <v>518.76739954862535</v>
      </c>
      <c r="AR1247" s="22">
        <f t="shared" si="222"/>
        <v>518.76739954862535</v>
      </c>
      <c r="AS1247" s="23">
        <f t="shared" si="223"/>
        <v>432.31674116382948</v>
      </c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</row>
    <row r="1248" spans="28:63">
      <c r="AB1248" s="129">
        <v>1246</v>
      </c>
      <c r="AC1248" s="19">
        <v>0.73860819007418332</v>
      </c>
      <c r="AD1248" s="20">
        <f t="shared" si="214"/>
        <v>1.2126520359967476</v>
      </c>
      <c r="AE1248" s="22">
        <f t="shared" si="215"/>
        <v>1.2126520359967476</v>
      </c>
      <c r="AF1248" s="21">
        <v>2.8499072748834564E-2</v>
      </c>
      <c r="AG1248" s="22">
        <f t="shared" si="216"/>
        <v>2.413514735521006</v>
      </c>
      <c r="AH1248" s="22">
        <f t="shared" si="217"/>
        <v>2.413514735521006</v>
      </c>
      <c r="AI1248" s="23">
        <f t="shared" si="218"/>
        <v>1.9902780549386545</v>
      </c>
      <c r="AJ1248" s="46"/>
      <c r="AK1248" s="25"/>
      <c r="AL1248" s="129">
        <v>1246</v>
      </c>
      <c r="AM1248" s="21">
        <v>0.9162756419534912</v>
      </c>
      <c r="AN1248" s="22">
        <f t="shared" si="219"/>
        <v>2.0063288550020011</v>
      </c>
      <c r="AO1248" s="22">
        <f t="shared" si="220"/>
        <v>2.0063288550020011</v>
      </c>
      <c r="AP1248" s="21">
        <v>0.14387661263509899</v>
      </c>
      <c r="AQ1248" s="22">
        <f t="shared" si="221"/>
        <v>457.54984425831844</v>
      </c>
      <c r="AR1248" s="22">
        <f t="shared" si="222"/>
        <v>457.54984425831844</v>
      </c>
      <c r="AS1248" s="23">
        <f t="shared" si="223"/>
        <v>228.05326410852129</v>
      </c>
      <c r="AT1248" s="23"/>
      <c r="AU1248" s="23"/>
      <c r="AV1248" s="23"/>
      <c r="AW1248" s="23"/>
      <c r="AX1248" s="23"/>
      <c r="AY1248" s="23"/>
      <c r="AZ1248" s="23"/>
      <c r="BA1248" s="23"/>
      <c r="BB1248" s="23"/>
      <c r="BC1248" s="23"/>
      <c r="BD1248" s="23"/>
      <c r="BE1248" s="23"/>
      <c r="BF1248" s="23"/>
      <c r="BG1248" s="23"/>
      <c r="BH1248" s="23"/>
      <c r="BI1248" s="23"/>
      <c r="BJ1248" s="23"/>
      <c r="BK1248" s="23"/>
    </row>
    <row r="1249" spans="28:63">
      <c r="AB1249" s="129">
        <v>1247</v>
      </c>
      <c r="AC1249" s="19">
        <v>0.25913407463668303</v>
      </c>
      <c r="AD1249" s="20">
        <f t="shared" si="214"/>
        <v>0.67446703979431621</v>
      </c>
      <c r="AE1249" s="22">
        <f t="shared" si="215"/>
        <v>0.67446703979431621</v>
      </c>
      <c r="AF1249" s="21">
        <v>0.16086065449539677</v>
      </c>
      <c r="AG1249" s="22">
        <f t="shared" si="216"/>
        <v>2.9824275683084127</v>
      </c>
      <c r="AH1249" s="22">
        <f t="shared" si="217"/>
        <v>2.9824275683084127</v>
      </c>
      <c r="AI1249" s="23">
        <f t="shared" si="218"/>
        <v>4.4219026169431892</v>
      </c>
      <c r="AJ1249" s="46"/>
      <c r="AK1249" s="25"/>
      <c r="AL1249" s="129">
        <v>1247</v>
      </c>
      <c r="AM1249" s="21">
        <v>1.1677306443548474E-2</v>
      </c>
      <c r="AN1249" s="22">
        <f t="shared" si="219"/>
        <v>1.1770390638664527</v>
      </c>
      <c r="AO1249" s="22">
        <f t="shared" si="220"/>
        <v>1.1770390638664527</v>
      </c>
      <c r="AP1249" s="21">
        <v>0.31696526377829792</v>
      </c>
      <c r="AQ1249" s="22">
        <f t="shared" si="221"/>
        <v>475.73382801340063</v>
      </c>
      <c r="AR1249" s="22">
        <f t="shared" si="222"/>
        <v>475.73382801340063</v>
      </c>
      <c r="AS1249" s="23">
        <f t="shared" si="223"/>
        <v>404.17845305037179</v>
      </c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  <c r="BE1249" s="23"/>
      <c r="BF1249" s="23"/>
      <c r="BG1249" s="23"/>
      <c r="BH1249" s="23"/>
      <c r="BI1249" s="23"/>
      <c r="BJ1249" s="23"/>
      <c r="BK1249" s="23"/>
    </row>
    <row r="1250" spans="28:63">
      <c r="AB1250" s="129">
        <v>1248</v>
      </c>
      <c r="AC1250" s="19">
        <v>0.19397928964694011</v>
      </c>
      <c r="AD1250" s="20">
        <f t="shared" si="214"/>
        <v>0.88543178108212628</v>
      </c>
      <c r="AE1250" s="22">
        <f t="shared" si="215"/>
        <v>0.88543178108212628</v>
      </c>
      <c r="AF1250" s="21">
        <v>0.255598675384067</v>
      </c>
      <c r="AG1250" s="22">
        <f t="shared" si="216"/>
        <v>3.2743212404483106</v>
      </c>
      <c r="AH1250" s="22">
        <f t="shared" si="217"/>
        <v>3.2743212404483106</v>
      </c>
      <c r="AI1250" s="23">
        <f t="shared" si="218"/>
        <v>3.6979938041602871</v>
      </c>
      <c r="AJ1250" s="46"/>
      <c r="AK1250" s="25"/>
      <c r="AL1250" s="129">
        <v>1248</v>
      </c>
      <c r="AM1250" s="21">
        <v>0.30583319924324859</v>
      </c>
      <c r="AN1250" s="22">
        <f t="shared" si="219"/>
        <v>1.5766124161453836</v>
      </c>
      <c r="AO1250" s="22">
        <f t="shared" si="220"/>
        <v>1.5766124161453836</v>
      </c>
      <c r="AP1250" s="21">
        <v>1.4501175559893054E-2</v>
      </c>
      <c r="AQ1250" s="22">
        <f t="shared" si="221"/>
        <v>431.92105366513181</v>
      </c>
      <c r="AR1250" s="22">
        <f t="shared" si="222"/>
        <v>431.92105366513181</v>
      </c>
      <c r="AS1250" s="23">
        <f t="shared" si="223"/>
        <v>273.95512634685684</v>
      </c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  <c r="BE1250" s="23"/>
      <c r="BF1250" s="23"/>
      <c r="BG1250" s="23"/>
      <c r="BH1250" s="23"/>
      <c r="BI1250" s="23"/>
      <c r="BJ1250" s="23"/>
      <c r="BK1250" s="23"/>
    </row>
    <row r="1251" spans="28:63">
      <c r="AB1251" s="129">
        <v>1249</v>
      </c>
      <c r="AC1251" s="19">
        <v>0.16555593109794253</v>
      </c>
      <c r="AD1251" s="20">
        <f t="shared" si="214"/>
        <v>0.86369203829682806</v>
      </c>
      <c r="AE1251" s="22">
        <f t="shared" si="215"/>
        <v>0.86369203829682806</v>
      </c>
      <c r="AF1251" s="21">
        <v>0.82709292850887706</v>
      </c>
      <c r="AG1251" s="22">
        <f t="shared" si="216"/>
        <v>5.7224547985311709</v>
      </c>
      <c r="AH1251" s="22">
        <f t="shared" si="217"/>
        <v>5.7224547985311709</v>
      </c>
      <c r="AI1251" s="23">
        <f t="shared" si="218"/>
        <v>6.6255731728356109</v>
      </c>
      <c r="AJ1251" s="46"/>
      <c r="AK1251" s="25"/>
      <c r="AL1251" s="129">
        <v>1249</v>
      </c>
      <c r="AM1251" s="21">
        <v>0.88850878788990906</v>
      </c>
      <c r="AN1251" s="22">
        <f t="shared" si="219"/>
        <v>1.9765093670300236</v>
      </c>
      <c r="AO1251" s="22">
        <f t="shared" si="220"/>
        <v>1.9765093670300236</v>
      </c>
      <c r="AP1251" s="21">
        <v>0.21175993245128655</v>
      </c>
      <c r="AQ1251" s="22">
        <f t="shared" si="221"/>
        <v>465.55488270232519</v>
      </c>
      <c r="AR1251" s="22">
        <f t="shared" si="222"/>
        <v>465.55488270232519</v>
      </c>
      <c r="AS1251" s="23">
        <f t="shared" si="223"/>
        <v>235.54397994171171</v>
      </c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  <c r="BF1251" s="23"/>
      <c r="BG1251" s="23"/>
      <c r="BH1251" s="23"/>
      <c r="BI1251" s="23"/>
      <c r="BJ1251" s="23"/>
      <c r="BK1251" s="23"/>
    </row>
    <row r="1252" spans="28:63">
      <c r="AB1252" s="129">
        <v>1250</v>
      </c>
      <c r="AC1252" s="19">
        <v>2.2671576869595422E-2</v>
      </c>
      <c r="AD1252" s="20">
        <f t="shared" si="214"/>
        <v>0.69758105495038514</v>
      </c>
      <c r="AE1252" s="22">
        <f t="shared" si="215"/>
        <v>0.69758105495038514</v>
      </c>
      <c r="AF1252" s="21">
        <v>0.64916550136427409</v>
      </c>
      <c r="AG1252" s="22">
        <f t="shared" si="216"/>
        <v>4.7557689726112633</v>
      </c>
      <c r="AH1252" s="22">
        <f t="shared" si="217"/>
        <v>4.7557689726112633</v>
      </c>
      <c r="AI1252" s="23">
        <f t="shared" si="218"/>
        <v>6.8175145223081115</v>
      </c>
      <c r="AJ1252" s="46"/>
      <c r="AK1252" s="25"/>
      <c r="AL1252" s="129">
        <v>1250</v>
      </c>
      <c r="AM1252" s="21">
        <v>0.85705191811305492</v>
      </c>
      <c r="AN1252" s="22">
        <f t="shared" si="219"/>
        <v>1.94693727914734</v>
      </c>
      <c r="AO1252" s="22">
        <f t="shared" si="220"/>
        <v>1.94693727914734</v>
      </c>
      <c r="AP1252" s="21">
        <v>5.9514460772194244E-2</v>
      </c>
      <c r="AQ1252" s="22">
        <f t="shared" si="221"/>
        <v>444.15039783455967</v>
      </c>
      <c r="AR1252" s="22">
        <f t="shared" si="222"/>
        <v>444.15039783455967</v>
      </c>
      <c r="AS1252" s="23">
        <f t="shared" si="223"/>
        <v>228.1277381616911</v>
      </c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  <c r="BF1252" s="23"/>
      <c r="BG1252" s="23"/>
      <c r="BH1252" s="23"/>
      <c r="BI1252" s="23"/>
      <c r="BJ1252" s="23"/>
      <c r="BK1252" s="23"/>
    </row>
    <row r="1253" spans="28:63">
      <c r="AB1253" s="129">
        <v>1251</v>
      </c>
      <c r="AC1253" s="19">
        <v>0.95891202374954099</v>
      </c>
      <c r="AD1253" s="20">
        <f t="shared" si="214"/>
        <v>1.6878393931393831</v>
      </c>
      <c r="AE1253" s="22">
        <f t="shared" si="215"/>
        <v>1.6878393931393831</v>
      </c>
      <c r="AF1253" s="21">
        <v>0.40311929656599665</v>
      </c>
      <c r="AG1253" s="22">
        <f t="shared" si="216"/>
        <v>3.768402062693089</v>
      </c>
      <c r="AH1253" s="22">
        <f t="shared" si="217"/>
        <v>3.768402062693089</v>
      </c>
      <c r="AI1253" s="23">
        <f t="shared" si="218"/>
        <v>2.2326781078878937</v>
      </c>
      <c r="AJ1253" s="46"/>
      <c r="AK1253" s="25"/>
      <c r="AL1253" s="129">
        <v>1251</v>
      </c>
      <c r="AM1253" s="21">
        <v>0.62061258155814691</v>
      </c>
      <c r="AN1253" s="22">
        <f t="shared" si="219"/>
        <v>1.7874333790318984</v>
      </c>
      <c r="AO1253" s="22">
        <f t="shared" si="220"/>
        <v>1.7874333790318984</v>
      </c>
      <c r="AP1253" s="21">
        <v>0.25262406399899828</v>
      </c>
      <c r="AQ1253" s="22">
        <f t="shared" si="221"/>
        <v>469.75656566916757</v>
      </c>
      <c r="AR1253" s="22">
        <f t="shared" si="222"/>
        <v>469.75656566916757</v>
      </c>
      <c r="AS1253" s="23">
        <f t="shared" si="223"/>
        <v>262.81067097650094</v>
      </c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</row>
    <row r="1254" spans="28:63">
      <c r="AB1254" s="129">
        <v>1252</v>
      </c>
      <c r="AC1254" s="19">
        <v>0.68599158037237307</v>
      </c>
      <c r="AD1254" s="20">
        <f t="shared" si="214"/>
        <v>1.1370386057366875</v>
      </c>
      <c r="AE1254" s="22">
        <f t="shared" si="215"/>
        <v>1.1370386057366875</v>
      </c>
      <c r="AF1254" s="21">
        <v>0.83968252422209944</v>
      </c>
      <c r="AG1254" s="22">
        <f t="shared" si="216"/>
        <v>5.8069372390793248</v>
      </c>
      <c r="AH1254" s="22">
        <f t="shared" si="217"/>
        <v>5.8069372390793248</v>
      </c>
      <c r="AI1254" s="23">
        <f t="shared" si="218"/>
        <v>5.1070713076773764</v>
      </c>
      <c r="AJ1254" s="46"/>
      <c r="AK1254" s="25"/>
      <c r="AL1254" s="129">
        <v>1252</v>
      </c>
      <c r="AM1254" s="21">
        <v>0.29407374532199415</v>
      </c>
      <c r="AN1254" s="22">
        <f t="shared" si="219"/>
        <v>1.5669713217712684</v>
      </c>
      <c r="AO1254" s="22">
        <f t="shared" si="220"/>
        <v>1.5669713217712684</v>
      </c>
      <c r="AP1254" s="21">
        <v>0.18411517592670978</v>
      </c>
      <c r="AQ1254" s="22">
        <f t="shared" si="221"/>
        <v>462.4773907400367</v>
      </c>
      <c r="AR1254" s="22">
        <f t="shared" si="222"/>
        <v>462.4773907400367</v>
      </c>
      <c r="AS1254" s="23">
        <f t="shared" si="223"/>
        <v>295.1409411993979</v>
      </c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  <c r="BF1254" s="23"/>
      <c r="BG1254" s="23"/>
      <c r="BH1254" s="23"/>
      <c r="BI1254" s="23"/>
      <c r="BJ1254" s="23"/>
      <c r="BK1254" s="23"/>
    </row>
    <row r="1255" spans="28:63">
      <c r="AB1255" s="129">
        <v>1253</v>
      </c>
      <c r="AC1255" s="19">
        <v>9.9052814478396423E-2</v>
      </c>
      <c r="AD1255" s="20">
        <f t="shared" si="214"/>
        <v>0.80396612973953907</v>
      </c>
      <c r="AE1255" s="22">
        <f t="shared" si="215"/>
        <v>0.80396612973953907</v>
      </c>
      <c r="AF1255" s="21">
        <v>0.27904781198683859</v>
      </c>
      <c r="AG1255" s="22">
        <f t="shared" si="216"/>
        <v>3.3493478263371657</v>
      </c>
      <c r="AH1255" s="22">
        <f t="shared" si="217"/>
        <v>3.3493478263371657</v>
      </c>
      <c r="AI1255" s="23">
        <f t="shared" si="218"/>
        <v>4.1660310085727792</v>
      </c>
      <c r="AJ1255" s="46"/>
      <c r="AK1255" s="25"/>
      <c r="AL1255" s="129">
        <v>1253</v>
      </c>
      <c r="AM1255" s="21">
        <v>0.57039638177139984</v>
      </c>
      <c r="AN1255" s="22">
        <f t="shared" si="219"/>
        <v>1.7582091434509395</v>
      </c>
      <c r="AO1255" s="22">
        <f t="shared" si="220"/>
        <v>1.7582091434509395</v>
      </c>
      <c r="AP1255" s="21">
        <v>0.26189304721216977</v>
      </c>
      <c r="AQ1255" s="22">
        <f t="shared" si="221"/>
        <v>470.66114746706063</v>
      </c>
      <c r="AR1255" s="22">
        <f t="shared" si="222"/>
        <v>470.66114746706063</v>
      </c>
      <c r="AS1255" s="23">
        <f t="shared" si="223"/>
        <v>267.69349324578451</v>
      </c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</row>
    <row r="1256" spans="28:63">
      <c r="AB1256" s="129">
        <v>1254</v>
      </c>
      <c r="AC1256" s="19">
        <v>8.6119319775983638E-2</v>
      </c>
      <c r="AD1256" s="20">
        <f t="shared" si="214"/>
        <v>0.79018442182763848</v>
      </c>
      <c r="AE1256" s="22">
        <f t="shared" si="215"/>
        <v>0.79018442182763848</v>
      </c>
      <c r="AF1256" s="21">
        <v>0.8098668315214238</v>
      </c>
      <c r="AG1256" s="22">
        <f t="shared" si="216"/>
        <v>5.6116961972233756</v>
      </c>
      <c r="AH1256" s="22">
        <f t="shared" si="217"/>
        <v>5.6116961972233756</v>
      </c>
      <c r="AI1256" s="23">
        <f t="shared" si="218"/>
        <v>7.1017550361774218</v>
      </c>
      <c r="AJ1256" s="46"/>
      <c r="AK1256" s="25"/>
      <c r="AL1256" s="129">
        <v>1254</v>
      </c>
      <c r="AM1256" s="21">
        <v>9.8810661628586982E-2</v>
      </c>
      <c r="AN1256" s="22">
        <f t="shared" si="219"/>
        <v>1.3622780854712115</v>
      </c>
      <c r="AO1256" s="22">
        <f t="shared" si="220"/>
        <v>1.3622780854712115</v>
      </c>
      <c r="AP1256" s="21">
        <v>0.44241087934955636</v>
      </c>
      <c r="AQ1256" s="22">
        <f t="shared" si="221"/>
        <v>485.84547530108392</v>
      </c>
      <c r="AR1256" s="22">
        <f t="shared" si="222"/>
        <v>485.84547530108392</v>
      </c>
      <c r="AS1256" s="23">
        <f t="shared" si="223"/>
        <v>356.64192244054937</v>
      </c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  <c r="BF1256" s="23"/>
      <c r="BG1256" s="23"/>
      <c r="BH1256" s="23"/>
      <c r="BI1256" s="23"/>
      <c r="BJ1256" s="23"/>
      <c r="BK1256" s="23"/>
    </row>
    <row r="1257" spans="28:63">
      <c r="AB1257" s="129">
        <v>1255</v>
      </c>
      <c r="AC1257" s="19">
        <v>0.59508375718335682</v>
      </c>
      <c r="AD1257" s="20">
        <f t="shared" si="214"/>
        <v>1.0200513475370503</v>
      </c>
      <c r="AE1257" s="22">
        <f t="shared" si="215"/>
        <v>1.0200513475370503</v>
      </c>
      <c r="AF1257" s="21">
        <v>0.4648684541746273</v>
      </c>
      <c r="AG1257" s="22">
        <f t="shared" si="216"/>
        <v>3.9932623775993044</v>
      </c>
      <c r="AH1257" s="22">
        <f t="shared" si="217"/>
        <v>3.9932623775993044</v>
      </c>
      <c r="AI1257" s="23">
        <f t="shared" si="218"/>
        <v>3.9147660431420204</v>
      </c>
      <c r="AJ1257" s="46"/>
      <c r="AK1257" s="25"/>
      <c r="AL1257" s="129">
        <v>1255</v>
      </c>
      <c r="AM1257" s="21">
        <v>0.60527609884982225</v>
      </c>
      <c r="AN1257" s="22">
        <f t="shared" si="219"/>
        <v>1.7786377073365685</v>
      </c>
      <c r="AO1257" s="22">
        <f t="shared" si="220"/>
        <v>1.7786377073365685</v>
      </c>
      <c r="AP1257" s="21">
        <v>0.23553562093835712</v>
      </c>
      <c r="AQ1257" s="22">
        <f t="shared" si="221"/>
        <v>468.044240916013</v>
      </c>
      <c r="AR1257" s="22">
        <f t="shared" si="222"/>
        <v>468.044240916013</v>
      </c>
      <c r="AS1257" s="23">
        <f t="shared" si="223"/>
        <v>263.14759829132862</v>
      </c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  <c r="BF1257" s="23"/>
      <c r="BG1257" s="23"/>
      <c r="BH1257" s="23"/>
      <c r="BI1257" s="23"/>
      <c r="BJ1257" s="23"/>
      <c r="BK1257" s="23"/>
    </row>
    <row r="1258" spans="28:63">
      <c r="AB1258" s="129">
        <v>1256</v>
      </c>
      <c r="AC1258" s="19">
        <v>0.33204339277790085</v>
      </c>
      <c r="AD1258" s="20">
        <f t="shared" si="214"/>
        <v>0.7413793702278948</v>
      </c>
      <c r="AE1258" s="22">
        <f t="shared" si="215"/>
        <v>0.7413793702278948</v>
      </c>
      <c r="AF1258" s="21">
        <v>0.36184551160744804</v>
      </c>
      <c r="AG1258" s="22">
        <f t="shared" si="216"/>
        <v>3.6245417780789451</v>
      </c>
      <c r="AH1258" s="22">
        <f t="shared" si="217"/>
        <v>3.6245417780789451</v>
      </c>
      <c r="AI1258" s="23">
        <f t="shared" si="218"/>
        <v>4.8889164220536463</v>
      </c>
      <c r="AJ1258" s="46"/>
      <c r="AK1258" s="25"/>
      <c r="AL1258" s="129">
        <v>1256</v>
      </c>
      <c r="AM1258" s="21">
        <v>0.79020789864315799</v>
      </c>
      <c r="AN1258" s="22">
        <f t="shared" si="219"/>
        <v>1.8934272330948734</v>
      </c>
      <c r="AO1258" s="22">
        <f t="shared" si="220"/>
        <v>1.8934272330948734</v>
      </c>
      <c r="AP1258" s="21">
        <v>0.59707885365247404</v>
      </c>
      <c r="AQ1258" s="22">
        <f t="shared" si="221"/>
        <v>497.16189663742426</v>
      </c>
      <c r="AR1258" s="22">
        <f t="shared" si="222"/>
        <v>497.16189663742426</v>
      </c>
      <c r="AS1258" s="23">
        <f t="shared" si="223"/>
        <v>262.57248651948225</v>
      </c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  <c r="BF1258" s="23"/>
      <c r="BG1258" s="23"/>
      <c r="BH1258" s="23"/>
      <c r="BI1258" s="23"/>
      <c r="BJ1258" s="23"/>
      <c r="BK1258" s="23"/>
    </row>
    <row r="1259" spans="28:63">
      <c r="AB1259" s="129">
        <v>1257</v>
      </c>
      <c r="AC1259" s="19">
        <v>2.8596456136882331E-2</v>
      </c>
      <c r="AD1259" s="20">
        <f t="shared" si="214"/>
        <v>0.70959247956630311</v>
      </c>
      <c r="AE1259" s="22">
        <f t="shared" si="215"/>
        <v>0.70959247956630311</v>
      </c>
      <c r="AF1259" s="21">
        <v>0.43065470929388594</v>
      </c>
      <c r="AG1259" s="22">
        <f t="shared" si="216"/>
        <v>3.8671609369365196</v>
      </c>
      <c r="AH1259" s="22">
        <f t="shared" si="217"/>
        <v>3.8671609369365196</v>
      </c>
      <c r="AI1259" s="23">
        <f t="shared" si="218"/>
        <v>5.4498335992795406</v>
      </c>
      <c r="AJ1259" s="46"/>
      <c r="AK1259" s="25"/>
      <c r="AL1259" s="129">
        <v>1257</v>
      </c>
      <c r="AM1259" s="21">
        <v>0.82040400132650493</v>
      </c>
      <c r="AN1259" s="22">
        <f t="shared" si="219"/>
        <v>1.9163470299719643</v>
      </c>
      <c r="AO1259" s="22">
        <f t="shared" si="220"/>
        <v>1.9163470299719643</v>
      </c>
      <c r="AP1259" s="21">
        <v>0.97167483467789784</v>
      </c>
      <c r="AQ1259" s="22">
        <f t="shared" si="221"/>
        <v>543.3390690489216</v>
      </c>
      <c r="AR1259" s="22">
        <f t="shared" si="222"/>
        <v>543.3390690489216</v>
      </c>
      <c r="AS1259" s="23">
        <f t="shared" si="223"/>
        <v>283.52853661211378</v>
      </c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  <c r="BF1259" s="23"/>
      <c r="BG1259" s="23"/>
      <c r="BH1259" s="23"/>
      <c r="BI1259" s="23"/>
      <c r="BJ1259" s="23"/>
      <c r="BK1259" s="23"/>
    </row>
    <row r="1260" spans="28:63">
      <c r="AB1260" s="129">
        <v>1258</v>
      </c>
      <c r="AC1260" s="19">
        <v>0.19900302585451335</v>
      </c>
      <c r="AD1260" s="20">
        <f t="shared" si="214"/>
        <v>0.88910425603732568</v>
      </c>
      <c r="AE1260" s="22">
        <f t="shared" si="215"/>
        <v>0.88910425603732568</v>
      </c>
      <c r="AF1260" s="21">
        <v>0.29485919575353436</v>
      </c>
      <c r="AG1260" s="22">
        <f t="shared" si="216"/>
        <v>3.4006278550878308</v>
      </c>
      <c r="AH1260" s="22">
        <f t="shared" si="217"/>
        <v>3.4006278550878308</v>
      </c>
      <c r="AI1260" s="23">
        <f t="shared" si="218"/>
        <v>3.8247796386041237</v>
      </c>
      <c r="AJ1260" s="46"/>
      <c r="AK1260" s="25"/>
      <c r="AL1260" s="129">
        <v>1258</v>
      </c>
      <c r="AM1260" s="21">
        <v>0.19195878609896944</v>
      </c>
      <c r="AN1260" s="22">
        <f t="shared" si="219"/>
        <v>1.4734406754648139</v>
      </c>
      <c r="AO1260" s="22">
        <f t="shared" si="220"/>
        <v>1.4734406754648139</v>
      </c>
      <c r="AP1260" s="21">
        <v>0.59126062132360779</v>
      </c>
      <c r="AQ1260" s="22">
        <f t="shared" si="221"/>
        <v>496.7098276900067</v>
      </c>
      <c r="AR1260" s="22">
        <f t="shared" si="222"/>
        <v>496.7098276900067</v>
      </c>
      <c r="AS1260" s="23">
        <f t="shared" si="223"/>
        <v>337.10880659196806</v>
      </c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  <c r="BF1260" s="23"/>
      <c r="BG1260" s="23"/>
      <c r="BH1260" s="23"/>
      <c r="BI1260" s="23"/>
      <c r="BJ1260" s="23"/>
      <c r="BK1260" s="23"/>
    </row>
    <row r="1261" spans="28:63">
      <c r="AB1261" s="129">
        <v>1259</v>
      </c>
      <c r="AC1261" s="19">
        <v>0.48570780485426845</v>
      </c>
      <c r="AD1261" s="20">
        <f t="shared" si="214"/>
        <v>0.89560180640874965</v>
      </c>
      <c r="AE1261" s="22">
        <f t="shared" si="215"/>
        <v>0.89560180640874965</v>
      </c>
      <c r="AF1261" s="21">
        <v>6.8765812853202712E-2</v>
      </c>
      <c r="AG1261" s="22">
        <f t="shared" si="216"/>
        <v>2.6423354864237352</v>
      </c>
      <c r="AH1261" s="22">
        <f t="shared" si="217"/>
        <v>2.6423354864237352</v>
      </c>
      <c r="AI1261" s="23">
        <f t="shared" si="218"/>
        <v>2.9503463118494229</v>
      </c>
      <c r="AJ1261" s="46"/>
      <c r="AK1261" s="25"/>
      <c r="AL1261" s="129">
        <v>1259</v>
      </c>
      <c r="AM1261" s="21">
        <v>0.81065997080937424</v>
      </c>
      <c r="AN1261" s="22">
        <f t="shared" si="219"/>
        <v>1.908753827360083</v>
      </c>
      <c r="AO1261" s="22">
        <f t="shared" si="220"/>
        <v>1.908753827360083</v>
      </c>
      <c r="AP1261" s="21">
        <v>1.5251887236815698E-2</v>
      </c>
      <c r="AQ1261" s="22">
        <f t="shared" si="221"/>
        <v>432.22573085425955</v>
      </c>
      <c r="AR1261" s="22">
        <f t="shared" si="222"/>
        <v>432.22573085425955</v>
      </c>
      <c r="AS1261" s="23">
        <f t="shared" si="223"/>
        <v>226.44393669772111</v>
      </c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  <c r="BF1261" s="23"/>
      <c r="BG1261" s="23"/>
      <c r="BH1261" s="23"/>
      <c r="BI1261" s="23"/>
      <c r="BJ1261" s="23"/>
      <c r="BK1261" s="23"/>
    </row>
    <row r="1262" spans="28:63">
      <c r="AB1262" s="129">
        <v>1260</v>
      </c>
      <c r="AC1262" s="19">
        <v>0.34025768561735559</v>
      </c>
      <c r="AD1262" s="20">
        <f t="shared" si="214"/>
        <v>0.7491423451128103</v>
      </c>
      <c r="AE1262" s="22">
        <f t="shared" si="215"/>
        <v>0.7491423451128103</v>
      </c>
      <c r="AF1262" s="21">
        <v>0.85726139955089098</v>
      </c>
      <c r="AG1262" s="22">
        <f t="shared" si="216"/>
        <v>5.9306624215770718</v>
      </c>
      <c r="AH1262" s="22">
        <f t="shared" si="217"/>
        <v>5.9306624215770718</v>
      </c>
      <c r="AI1262" s="23">
        <f t="shared" si="218"/>
        <v>7.9166028462641469</v>
      </c>
      <c r="AJ1262" s="46"/>
      <c r="AK1262" s="25"/>
      <c r="AL1262" s="129">
        <v>1260</v>
      </c>
      <c r="AM1262" s="21">
        <v>0.15256159077367237</v>
      </c>
      <c r="AN1262" s="22">
        <f t="shared" si="219"/>
        <v>1.430750148681208</v>
      </c>
      <c r="AO1262" s="22">
        <f t="shared" si="220"/>
        <v>1.430750148681208</v>
      </c>
      <c r="AP1262" s="21">
        <v>0.18422688381674024</v>
      </c>
      <c r="AQ1262" s="22">
        <f t="shared" si="221"/>
        <v>462.49027490384185</v>
      </c>
      <c r="AR1262" s="22">
        <f t="shared" si="222"/>
        <v>462.49027490384185</v>
      </c>
      <c r="AS1262" s="23">
        <f t="shared" si="223"/>
        <v>323.25020223142496</v>
      </c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  <c r="BF1262" s="23"/>
      <c r="BG1262" s="23"/>
      <c r="BH1262" s="23"/>
      <c r="BI1262" s="23"/>
      <c r="BJ1262" s="23"/>
      <c r="BK1262" s="23"/>
    </row>
    <row r="1263" spans="28:63">
      <c r="AB1263" s="129">
        <v>1261</v>
      </c>
      <c r="AC1263" s="19">
        <v>0.41765911643867459</v>
      </c>
      <c r="AD1263" s="20">
        <f t="shared" si="214"/>
        <v>0.8248065523267929</v>
      </c>
      <c r="AE1263" s="22">
        <f t="shared" si="215"/>
        <v>0.8248065523267929</v>
      </c>
      <c r="AF1263" s="21">
        <v>0.39750105003609648</v>
      </c>
      <c r="AG1263" s="22">
        <f t="shared" si="216"/>
        <v>3.748533370833413</v>
      </c>
      <c r="AH1263" s="22">
        <f t="shared" si="217"/>
        <v>3.748533370833413</v>
      </c>
      <c r="AI1263" s="23">
        <f t="shared" si="218"/>
        <v>4.5447424735639386</v>
      </c>
      <c r="AJ1263" s="46"/>
      <c r="AK1263" s="25"/>
      <c r="AL1263" s="129">
        <v>1261</v>
      </c>
      <c r="AM1263" s="21">
        <v>0.54110446234681175</v>
      </c>
      <c r="AN1263" s="22">
        <f t="shared" si="219"/>
        <v>1.7405653930054685</v>
      </c>
      <c r="AO1263" s="22">
        <f t="shared" si="220"/>
        <v>1.7405653930054685</v>
      </c>
      <c r="AP1263" s="21">
        <v>0.329564367418272</v>
      </c>
      <c r="AQ1263" s="22">
        <f t="shared" si="221"/>
        <v>476.83072057170369</v>
      </c>
      <c r="AR1263" s="22">
        <f t="shared" si="222"/>
        <v>476.83072057170369</v>
      </c>
      <c r="AS1263" s="23">
        <f t="shared" si="223"/>
        <v>273.95162657367945</v>
      </c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  <c r="BF1263" s="23"/>
      <c r="BG1263" s="23"/>
      <c r="BH1263" s="23"/>
      <c r="BI1263" s="23"/>
      <c r="BJ1263" s="23"/>
      <c r="BK1263" s="23"/>
    </row>
    <row r="1264" spans="28:63">
      <c r="AB1264" s="129">
        <v>1262</v>
      </c>
      <c r="AC1264" s="19">
        <v>0.81167659948699211</v>
      </c>
      <c r="AD1264" s="20">
        <f t="shared" si="214"/>
        <v>1.3316978403022706</v>
      </c>
      <c r="AE1264" s="22">
        <f t="shared" si="215"/>
        <v>1.3316978403022706</v>
      </c>
      <c r="AF1264" s="21">
        <v>0.22879470489544929</v>
      </c>
      <c r="AG1264" s="22">
        <f t="shared" si="216"/>
        <v>3.1899938822142317</v>
      </c>
      <c r="AH1264" s="22">
        <f t="shared" si="217"/>
        <v>3.1899938822142317</v>
      </c>
      <c r="AI1264" s="23">
        <f t="shared" si="218"/>
        <v>2.3954336980002631</v>
      </c>
      <c r="AJ1264" s="46"/>
      <c r="AK1264" s="25"/>
      <c r="AL1264" s="129">
        <v>1262</v>
      </c>
      <c r="AM1264" s="21">
        <v>0.21193269551070404</v>
      </c>
      <c r="AN1264" s="22">
        <f t="shared" si="219"/>
        <v>1.4934035868976365</v>
      </c>
      <c r="AO1264" s="22">
        <f t="shared" si="220"/>
        <v>1.4934035868976365</v>
      </c>
      <c r="AP1264" s="21">
        <v>0.50992673741971084</v>
      </c>
      <c r="AQ1264" s="22">
        <f t="shared" si="221"/>
        <v>490.69835519061013</v>
      </c>
      <c r="AR1264" s="22">
        <f t="shared" si="222"/>
        <v>490.69835519061013</v>
      </c>
      <c r="AS1264" s="23">
        <f t="shared" si="223"/>
        <v>328.57719071773226</v>
      </c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  <c r="BE1264" s="23"/>
      <c r="BF1264" s="23"/>
      <c r="BG1264" s="23"/>
      <c r="BH1264" s="23"/>
      <c r="BI1264" s="23"/>
      <c r="BJ1264" s="23"/>
      <c r="BK1264" s="23"/>
    </row>
    <row r="1265" spans="28:63">
      <c r="AB1265" s="129">
        <v>1263</v>
      </c>
      <c r="AC1265" s="19">
        <v>0.78281155484596099</v>
      </c>
      <c r="AD1265" s="20">
        <f t="shared" si="214"/>
        <v>1.2823063909109131</v>
      </c>
      <c r="AE1265" s="22">
        <f t="shared" si="215"/>
        <v>1.2823063909109131</v>
      </c>
      <c r="AF1265" s="21">
        <v>0.3335682580827235</v>
      </c>
      <c r="AG1265" s="22">
        <f t="shared" si="216"/>
        <v>3.5286520759933815</v>
      </c>
      <c r="AH1265" s="22">
        <f t="shared" si="217"/>
        <v>3.5286520759933815</v>
      </c>
      <c r="AI1265" s="23">
        <f t="shared" si="218"/>
        <v>2.7518010523886804</v>
      </c>
      <c r="AJ1265" s="46"/>
      <c r="AK1265" s="25"/>
      <c r="AL1265" s="129">
        <v>1263</v>
      </c>
      <c r="AM1265" s="21">
        <v>0.60579112293646209</v>
      </c>
      <c r="AN1265" s="22">
        <f t="shared" si="219"/>
        <v>1.778934876462724</v>
      </c>
      <c r="AO1265" s="22">
        <f t="shared" si="220"/>
        <v>1.778934876462724</v>
      </c>
      <c r="AP1265" s="21">
        <v>0.27351050551034817</v>
      </c>
      <c r="AQ1265" s="22">
        <f t="shared" si="221"/>
        <v>471.77260814370288</v>
      </c>
      <c r="AR1265" s="22">
        <f t="shared" si="222"/>
        <v>471.77260814370288</v>
      </c>
      <c r="AS1265" s="23">
        <f t="shared" si="223"/>
        <v>265.19948222151146</v>
      </c>
      <c r="AT1265" s="23"/>
      <c r="AU1265" s="23"/>
      <c r="AV1265" s="23"/>
      <c r="AW1265" s="23"/>
      <c r="AX1265" s="23"/>
      <c r="AY1265" s="23"/>
      <c r="AZ1265" s="23"/>
      <c r="BA1265" s="23"/>
      <c r="BB1265" s="23"/>
      <c r="BC1265" s="23"/>
      <c r="BD1265" s="23"/>
      <c r="BE1265" s="23"/>
      <c r="BF1265" s="23"/>
      <c r="BG1265" s="23"/>
      <c r="BH1265" s="23"/>
      <c r="BI1265" s="23"/>
      <c r="BJ1265" s="23"/>
      <c r="BK1265" s="23"/>
    </row>
    <row r="1266" spans="28:63">
      <c r="AB1266" s="129">
        <v>1264</v>
      </c>
      <c r="AC1266" s="19">
        <v>0.13283470500651473</v>
      </c>
      <c r="AD1266" s="20">
        <f t="shared" si="214"/>
        <v>0.83620028810891867</v>
      </c>
      <c r="AE1266" s="22">
        <f t="shared" si="215"/>
        <v>0.83620028810891867</v>
      </c>
      <c r="AF1266" s="21">
        <v>8.4034284346061972E-2</v>
      </c>
      <c r="AG1266" s="22">
        <f t="shared" si="216"/>
        <v>2.7100744369968348</v>
      </c>
      <c r="AH1266" s="22">
        <f t="shared" si="217"/>
        <v>2.7100744369968348</v>
      </c>
      <c r="AI1266" s="23">
        <f t="shared" si="218"/>
        <v>3.2409393724626843</v>
      </c>
      <c r="AJ1266" s="46"/>
      <c r="AK1266" s="25"/>
      <c r="AL1266" s="129">
        <v>1264</v>
      </c>
      <c r="AM1266" s="21">
        <v>8.6737864374532347E-2</v>
      </c>
      <c r="AN1266" s="22">
        <f t="shared" si="219"/>
        <v>1.3444719528260471</v>
      </c>
      <c r="AO1266" s="22">
        <f t="shared" si="220"/>
        <v>1.3444719528260471</v>
      </c>
      <c r="AP1266" s="21">
        <v>0.71498777460667962</v>
      </c>
      <c r="AQ1266" s="22">
        <f t="shared" si="221"/>
        <v>507.15002546022811</v>
      </c>
      <c r="AR1266" s="22">
        <f t="shared" si="222"/>
        <v>507.15002546022811</v>
      </c>
      <c r="AS1266" s="23">
        <f t="shared" si="223"/>
        <v>377.21130916432372</v>
      </c>
      <c r="AT1266" s="23"/>
      <c r="AU1266" s="23"/>
      <c r="AV1266" s="23"/>
      <c r="AW1266" s="23"/>
      <c r="AX1266" s="23"/>
      <c r="AY1266" s="23"/>
      <c r="AZ1266" s="23"/>
      <c r="BA1266" s="23"/>
      <c r="BB1266" s="23"/>
      <c r="BC1266" s="23"/>
      <c r="BD1266" s="23"/>
      <c r="BE1266" s="23"/>
      <c r="BF1266" s="23"/>
      <c r="BG1266" s="23"/>
      <c r="BH1266" s="23"/>
      <c r="BI1266" s="23"/>
      <c r="BJ1266" s="23"/>
      <c r="BK1266" s="23"/>
    </row>
    <row r="1267" spans="28:63">
      <c r="AB1267" s="129">
        <v>1265</v>
      </c>
      <c r="AC1267" s="19">
        <v>9.3061374208625036E-4</v>
      </c>
      <c r="AD1267" s="20">
        <f t="shared" si="214"/>
        <v>0.61977012320842295</v>
      </c>
      <c r="AE1267" s="22">
        <f t="shared" si="215"/>
        <v>0.61977012320842295</v>
      </c>
      <c r="AF1267" s="21">
        <v>5.1694002703847941E-2</v>
      </c>
      <c r="AG1267" s="22">
        <f t="shared" si="216"/>
        <v>2.5569237077222406</v>
      </c>
      <c r="AH1267" s="22">
        <f t="shared" si="217"/>
        <v>2.5569237077222406</v>
      </c>
      <c r="AI1267" s="23">
        <f t="shared" si="218"/>
        <v>4.1256001410419243</v>
      </c>
      <c r="AJ1267" s="46"/>
      <c r="AK1267" s="25"/>
      <c r="AL1267" s="129">
        <v>1265</v>
      </c>
      <c r="AM1267" s="21">
        <v>0.72524417260250029</v>
      </c>
      <c r="AN1267" s="22">
        <f t="shared" si="219"/>
        <v>1.8491572849921496</v>
      </c>
      <c r="AO1267" s="22">
        <f t="shared" si="220"/>
        <v>1.8491572849921496</v>
      </c>
      <c r="AP1267" s="21">
        <v>0.45298759096069141</v>
      </c>
      <c r="AQ1267" s="22">
        <f t="shared" si="221"/>
        <v>486.62791000335199</v>
      </c>
      <c r="AR1267" s="22">
        <f t="shared" si="222"/>
        <v>486.62791000335199</v>
      </c>
      <c r="AS1267" s="23">
        <f t="shared" si="223"/>
        <v>263.16198949264498</v>
      </c>
      <c r="AT1267" s="23"/>
      <c r="AU1267" s="23"/>
      <c r="AV1267" s="23"/>
      <c r="AW1267" s="23"/>
      <c r="AX1267" s="23"/>
      <c r="AY1267" s="23"/>
      <c r="AZ1267" s="23"/>
      <c r="BA1267" s="23"/>
      <c r="BB1267" s="23"/>
      <c r="BC1267" s="23"/>
      <c r="BD1267" s="23"/>
      <c r="BE1267" s="23"/>
      <c r="BF1267" s="23"/>
      <c r="BG1267" s="23"/>
      <c r="BH1267" s="23"/>
      <c r="BI1267" s="23"/>
      <c r="BJ1267" s="23"/>
      <c r="BK1267" s="23"/>
    </row>
    <row r="1268" spans="28:63">
      <c r="AB1268" s="129">
        <v>1266</v>
      </c>
      <c r="AC1268" s="19">
        <v>0.51465183049455943</v>
      </c>
      <c r="AD1268" s="20">
        <f t="shared" si="214"/>
        <v>0.92712921616855337</v>
      </c>
      <c r="AE1268" s="22">
        <f t="shared" si="215"/>
        <v>0.92712921616855337</v>
      </c>
      <c r="AF1268" s="21">
        <v>4.6942457384151592E-2</v>
      </c>
      <c r="AG1268" s="22">
        <f t="shared" si="216"/>
        <v>2.5307115452907629</v>
      </c>
      <c r="AH1268" s="22">
        <f t="shared" si="217"/>
        <v>2.5307115452907629</v>
      </c>
      <c r="AI1268" s="23">
        <f t="shared" si="218"/>
        <v>2.729621180259167</v>
      </c>
      <c r="AJ1268" s="46"/>
      <c r="AK1268" s="25"/>
      <c r="AL1268" s="129">
        <v>1266</v>
      </c>
      <c r="AM1268" s="21">
        <v>0.26536892187762262</v>
      </c>
      <c r="AN1268" s="22">
        <f t="shared" si="219"/>
        <v>1.5425943131969035</v>
      </c>
      <c r="AO1268" s="22">
        <f t="shared" si="220"/>
        <v>1.5425943131969035</v>
      </c>
      <c r="AP1268" s="21">
        <v>0.77663963833825478</v>
      </c>
      <c r="AQ1268" s="22">
        <f t="shared" si="221"/>
        <v>513.2139813161549</v>
      </c>
      <c r="AR1268" s="22">
        <f t="shared" si="222"/>
        <v>513.2139813161549</v>
      </c>
      <c r="AS1268" s="23">
        <f t="shared" si="223"/>
        <v>332.69536710047885</v>
      </c>
      <c r="AT1268" s="23"/>
      <c r="AU1268" s="23"/>
      <c r="AV1268" s="23"/>
      <c r="AW1268" s="23"/>
      <c r="AX1268" s="23"/>
      <c r="AY1268" s="23"/>
      <c r="AZ1268" s="23"/>
      <c r="BA1268" s="23"/>
      <c r="BB1268" s="23"/>
      <c r="BC1268" s="23"/>
      <c r="BD1268" s="23"/>
      <c r="BE1268" s="23"/>
      <c r="BF1268" s="23"/>
      <c r="BG1268" s="23"/>
      <c r="BH1268" s="23"/>
      <c r="BI1268" s="23"/>
      <c r="BJ1268" s="23"/>
      <c r="BK1268" s="23"/>
    </row>
    <row r="1269" spans="28:63">
      <c r="AB1269" s="129">
        <v>1267</v>
      </c>
      <c r="AC1269" s="19">
        <v>6.7937842676139892E-2</v>
      </c>
      <c r="AD1269" s="20">
        <f t="shared" si="214"/>
        <v>0.76891978547221385</v>
      </c>
      <c r="AE1269" s="22">
        <f t="shared" si="215"/>
        <v>0.76891978547221385</v>
      </c>
      <c r="AF1269" s="21">
        <v>0.15685035154961213</v>
      </c>
      <c r="AG1269" s="22">
        <f t="shared" si="216"/>
        <v>2.9701041744563685</v>
      </c>
      <c r="AH1269" s="22">
        <f t="shared" si="217"/>
        <v>2.9701041744563685</v>
      </c>
      <c r="AI1269" s="23">
        <f t="shared" si="218"/>
        <v>3.8626970336474686</v>
      </c>
      <c r="AJ1269" s="46"/>
      <c r="AK1269" s="25"/>
      <c r="AL1269" s="129">
        <v>1267</v>
      </c>
      <c r="AM1269" s="21">
        <v>0.91773836206172921</v>
      </c>
      <c r="AN1269" s="22">
        <f t="shared" si="219"/>
        <v>2.0080280911269952</v>
      </c>
      <c r="AO1269" s="22">
        <f t="shared" si="220"/>
        <v>2.0080280911269952</v>
      </c>
      <c r="AP1269" s="21">
        <v>0.11999681393768269</v>
      </c>
      <c r="AQ1269" s="22">
        <f t="shared" si="221"/>
        <v>454.29240114936965</v>
      </c>
      <c r="AR1269" s="22">
        <f t="shared" si="222"/>
        <v>454.29240114936965</v>
      </c>
      <c r="AS1269" s="23">
        <f t="shared" si="223"/>
        <v>226.23807065089434</v>
      </c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  <c r="BF1269" s="23"/>
      <c r="BG1269" s="23"/>
      <c r="BH1269" s="23"/>
      <c r="BI1269" s="23"/>
      <c r="BJ1269" s="23"/>
      <c r="BK1269" s="23"/>
    </row>
    <row r="1270" spans="28:63">
      <c r="AB1270" s="129">
        <v>1268</v>
      </c>
      <c r="AC1270" s="19">
        <v>0.49930461536465942</v>
      </c>
      <c r="AD1270" s="20">
        <f t="shared" si="214"/>
        <v>0.91029858484024451</v>
      </c>
      <c r="AE1270" s="22">
        <f t="shared" si="215"/>
        <v>0.91029858484024451</v>
      </c>
      <c r="AF1270" s="21">
        <v>0.1495917833205781</v>
      </c>
      <c r="AG1270" s="22">
        <f t="shared" si="216"/>
        <v>2.9473915240931117</v>
      </c>
      <c r="AH1270" s="22">
        <f t="shared" si="217"/>
        <v>2.9473915240931117</v>
      </c>
      <c r="AI1270" s="23">
        <f t="shared" si="218"/>
        <v>3.2378294036460273</v>
      </c>
      <c r="AJ1270" s="46"/>
      <c r="AK1270" s="25"/>
      <c r="AL1270" s="129">
        <v>1268</v>
      </c>
      <c r="AM1270" s="21">
        <v>0.23295650187108619</v>
      </c>
      <c r="AN1270" s="22">
        <f t="shared" si="219"/>
        <v>1.5134237223651286</v>
      </c>
      <c r="AO1270" s="22">
        <f t="shared" si="220"/>
        <v>1.5134237223651286</v>
      </c>
      <c r="AP1270" s="21">
        <v>0.21359972183218023</v>
      </c>
      <c r="AQ1270" s="22">
        <f t="shared" si="221"/>
        <v>465.75234719613155</v>
      </c>
      <c r="AR1270" s="22">
        <f t="shared" si="222"/>
        <v>465.75234719613155</v>
      </c>
      <c r="AS1270" s="23">
        <f t="shared" si="223"/>
        <v>307.74748691547478</v>
      </c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  <c r="BE1270" s="23"/>
      <c r="BF1270" s="23"/>
      <c r="BG1270" s="23"/>
      <c r="BH1270" s="23"/>
      <c r="BI1270" s="23"/>
      <c r="BJ1270" s="23"/>
      <c r="BK1270" s="23"/>
    </row>
    <row r="1271" spans="28:63">
      <c r="AB1271" s="129">
        <v>1269</v>
      </c>
      <c r="AC1271" s="19">
        <v>0.13593712056057572</v>
      </c>
      <c r="AD1271" s="20">
        <f t="shared" si="214"/>
        <v>0.83894265135266621</v>
      </c>
      <c r="AE1271" s="22">
        <f t="shared" si="215"/>
        <v>0.83894265135266621</v>
      </c>
      <c r="AF1271" s="21">
        <v>0.86667822880367662</v>
      </c>
      <c r="AG1271" s="22">
        <f t="shared" si="216"/>
        <v>6.000086717907573</v>
      </c>
      <c r="AH1271" s="22">
        <f t="shared" si="217"/>
        <v>6.000086717907573</v>
      </c>
      <c r="AI1271" s="23">
        <f t="shared" si="218"/>
        <v>7.1519629002451532</v>
      </c>
      <c r="AJ1271" s="46"/>
      <c r="AK1271" s="25"/>
      <c r="AL1271" s="129">
        <v>1269</v>
      </c>
      <c r="AM1271" s="21">
        <v>0.78591790234463921</v>
      </c>
      <c r="AN1271" s="22">
        <f t="shared" si="219"/>
        <v>1.8903085733353253</v>
      </c>
      <c r="AO1271" s="22">
        <f t="shared" si="220"/>
        <v>1.8903085733353253</v>
      </c>
      <c r="AP1271" s="21">
        <v>0.74898974221156356</v>
      </c>
      <c r="AQ1271" s="22">
        <f t="shared" si="221"/>
        <v>510.40261573100173</v>
      </c>
      <c r="AR1271" s="22">
        <f t="shared" si="222"/>
        <v>510.40261573100173</v>
      </c>
      <c r="AS1271" s="23">
        <f t="shared" si="223"/>
        <v>270.0102104654955</v>
      </c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  <c r="BE1271" s="23"/>
      <c r="BF1271" s="23"/>
      <c r="BG1271" s="23"/>
      <c r="BH1271" s="23"/>
      <c r="BI1271" s="23"/>
      <c r="BJ1271" s="23"/>
      <c r="BK1271" s="23"/>
    </row>
    <row r="1272" spans="28:63">
      <c r="AB1272" s="129">
        <v>1270</v>
      </c>
      <c r="AC1272" s="19">
        <v>0.57054015284126114</v>
      </c>
      <c r="AD1272" s="20">
        <f t="shared" si="214"/>
        <v>0.99078893509748656</v>
      </c>
      <c r="AE1272" s="22">
        <f t="shared" si="215"/>
        <v>0.99078893509748656</v>
      </c>
      <c r="AF1272" s="21">
        <v>0.71845503616905204</v>
      </c>
      <c r="AG1272" s="22">
        <f t="shared" si="216"/>
        <v>5.0937397028262525</v>
      </c>
      <c r="AH1272" s="22">
        <f t="shared" si="217"/>
        <v>5.0937397028262525</v>
      </c>
      <c r="AI1272" s="23">
        <f t="shared" si="218"/>
        <v>5.1410946594039881</v>
      </c>
      <c r="AJ1272" s="46"/>
      <c r="AK1272" s="25"/>
      <c r="AL1272" s="129">
        <v>1270</v>
      </c>
      <c r="AM1272" s="21">
        <v>0.85154136078419673</v>
      </c>
      <c r="AN1272" s="22">
        <f t="shared" si="219"/>
        <v>1.9421056992318757</v>
      </c>
      <c r="AO1272" s="22">
        <f t="shared" si="220"/>
        <v>1.9421056992318757</v>
      </c>
      <c r="AP1272" s="21">
        <v>0.12134140997029008</v>
      </c>
      <c r="AQ1272" s="22">
        <f t="shared" si="221"/>
        <v>454.48399364500642</v>
      </c>
      <c r="AR1272" s="22">
        <f t="shared" si="222"/>
        <v>454.48399364500642</v>
      </c>
      <c r="AS1272" s="23">
        <f t="shared" si="223"/>
        <v>234.01609594408785</v>
      </c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  <c r="BF1272" s="23"/>
      <c r="BG1272" s="23"/>
      <c r="BH1272" s="23"/>
      <c r="BI1272" s="23"/>
      <c r="BJ1272" s="23"/>
      <c r="BK1272" s="23"/>
    </row>
    <row r="1273" spans="28:63">
      <c r="AB1273" s="129">
        <v>1271</v>
      </c>
      <c r="AC1273" s="19">
        <v>0.2251366554022326</v>
      </c>
      <c r="AD1273" s="20">
        <f t="shared" si="214"/>
        <v>0.64439463410324871</v>
      </c>
      <c r="AE1273" s="22">
        <f t="shared" si="215"/>
        <v>0.64439463410324871</v>
      </c>
      <c r="AF1273" s="21">
        <v>0.46139405453921356</v>
      </c>
      <c r="AG1273" s="22">
        <f t="shared" si="216"/>
        <v>3.9802763324049755</v>
      </c>
      <c r="AH1273" s="22">
        <f t="shared" si="217"/>
        <v>3.9802763324049755</v>
      </c>
      <c r="AI1273" s="23">
        <f t="shared" si="218"/>
        <v>6.1767682748382917</v>
      </c>
      <c r="AJ1273" s="46"/>
      <c r="AK1273" s="25"/>
      <c r="AL1273" s="129">
        <v>1271</v>
      </c>
      <c r="AM1273" s="21">
        <v>0.26028449642793694</v>
      </c>
      <c r="AN1273" s="22">
        <f t="shared" si="219"/>
        <v>1.5381412641527592</v>
      </c>
      <c r="AO1273" s="22">
        <f t="shared" si="220"/>
        <v>1.5381412641527592</v>
      </c>
      <c r="AP1273" s="21">
        <v>0.39225482357449148</v>
      </c>
      <c r="AQ1273" s="22">
        <f t="shared" si="221"/>
        <v>482.00078443882802</v>
      </c>
      <c r="AR1273" s="22">
        <f t="shared" si="222"/>
        <v>482.00078443882802</v>
      </c>
      <c r="AS1273" s="23">
        <f t="shared" si="223"/>
        <v>313.36574583370549</v>
      </c>
      <c r="AT1273" s="23"/>
      <c r="AU1273" s="23"/>
      <c r="AV1273" s="23"/>
      <c r="AW1273" s="23"/>
      <c r="AX1273" s="23"/>
      <c r="AY1273" s="23"/>
      <c r="AZ1273" s="23"/>
      <c r="BA1273" s="23"/>
      <c r="BB1273" s="23"/>
      <c r="BC1273" s="23"/>
      <c r="BD1273" s="23"/>
      <c r="BE1273" s="23"/>
      <c r="BF1273" s="23"/>
      <c r="BG1273" s="23"/>
      <c r="BH1273" s="23"/>
      <c r="BI1273" s="23"/>
      <c r="BJ1273" s="23"/>
      <c r="BK1273" s="23"/>
    </row>
    <row r="1274" spans="28:63">
      <c r="AB1274" s="129">
        <v>1272</v>
      </c>
      <c r="AC1274" s="19">
        <v>0.83400457673826733</v>
      </c>
      <c r="AD1274" s="20">
        <f t="shared" si="214"/>
        <v>1.3725649469407011</v>
      </c>
      <c r="AE1274" s="22">
        <f t="shared" si="215"/>
        <v>1.3725649469407011</v>
      </c>
      <c r="AF1274" s="21">
        <v>0.25972262284684533</v>
      </c>
      <c r="AG1274" s="22">
        <f t="shared" si="216"/>
        <v>3.2874294366455752</v>
      </c>
      <c r="AH1274" s="22">
        <f t="shared" si="217"/>
        <v>3.2874294366455752</v>
      </c>
      <c r="AI1274" s="23">
        <f t="shared" si="218"/>
        <v>2.3950993677733794</v>
      </c>
      <c r="AJ1274" s="46"/>
      <c r="AK1274" s="25"/>
      <c r="AL1274" s="129">
        <v>1272</v>
      </c>
      <c r="AM1274" s="21">
        <v>4.5449706443406734E-2</v>
      </c>
      <c r="AN1274" s="22">
        <f t="shared" si="219"/>
        <v>1.2714435772648516</v>
      </c>
      <c r="AO1274" s="22">
        <f t="shared" si="220"/>
        <v>1.2714435772648516</v>
      </c>
      <c r="AP1274" s="21">
        <v>0.80667786811236442</v>
      </c>
      <c r="AQ1274" s="22">
        <f t="shared" si="221"/>
        <v>516.47349207093646</v>
      </c>
      <c r="AR1274" s="22">
        <f t="shared" si="222"/>
        <v>516.47349207093646</v>
      </c>
      <c r="AS1274" s="23">
        <f t="shared" si="223"/>
        <v>406.21031188971983</v>
      </c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  <c r="BF1274" s="23"/>
      <c r="BG1274" s="23"/>
      <c r="BH1274" s="23"/>
      <c r="BI1274" s="23"/>
      <c r="BJ1274" s="23"/>
      <c r="BK1274" s="23"/>
    </row>
    <row r="1275" spans="28:63">
      <c r="AB1275" s="129">
        <v>1273</v>
      </c>
      <c r="AC1275" s="19">
        <v>1.944674782229161E-2</v>
      </c>
      <c r="AD1275" s="20">
        <f t="shared" si="214"/>
        <v>0.69037496381942554</v>
      </c>
      <c r="AE1275" s="22">
        <f t="shared" si="215"/>
        <v>0.69037496381942554</v>
      </c>
      <c r="AF1275" s="21">
        <v>0.45364447281428033</v>
      </c>
      <c r="AG1275" s="22">
        <f t="shared" si="216"/>
        <v>3.9514612740432389</v>
      </c>
      <c r="AH1275" s="22">
        <f t="shared" si="217"/>
        <v>3.9514612740432389</v>
      </c>
      <c r="AI1275" s="23">
        <f t="shared" si="218"/>
        <v>5.7236450930697176</v>
      </c>
      <c r="AJ1275" s="46"/>
      <c r="AK1275" s="25"/>
      <c r="AL1275" s="129">
        <v>1273</v>
      </c>
      <c r="AM1275" s="21">
        <v>0.84299955055177045</v>
      </c>
      <c r="AN1275" s="22">
        <f t="shared" si="219"/>
        <v>1.9347902691211976</v>
      </c>
      <c r="AO1275" s="22">
        <f t="shared" si="220"/>
        <v>1.9347902691211976</v>
      </c>
      <c r="AP1275" s="21">
        <v>0.64094964321126136</v>
      </c>
      <c r="AQ1275" s="22">
        <f t="shared" si="221"/>
        <v>500.68142368086001</v>
      </c>
      <c r="AR1275" s="22">
        <f t="shared" si="222"/>
        <v>500.68142368086001</v>
      </c>
      <c r="AS1275" s="23">
        <f t="shared" si="223"/>
        <v>258.77813821560869</v>
      </c>
      <c r="AT1275" s="23"/>
      <c r="AU1275" s="23"/>
      <c r="AV1275" s="23"/>
      <c r="AW1275" s="23"/>
      <c r="AX1275" s="23"/>
      <c r="AY1275" s="23"/>
      <c r="AZ1275" s="23"/>
      <c r="BA1275" s="23"/>
      <c r="BB1275" s="23"/>
      <c r="BC1275" s="23"/>
      <c r="BD1275" s="23"/>
      <c r="BE1275" s="23"/>
      <c r="BF1275" s="23"/>
      <c r="BG1275" s="23"/>
      <c r="BH1275" s="23"/>
      <c r="BI1275" s="23"/>
      <c r="BJ1275" s="23"/>
      <c r="BK1275" s="23"/>
    </row>
    <row r="1276" spans="28:63">
      <c r="AB1276" s="129">
        <v>1274</v>
      </c>
      <c r="AC1276" s="19">
        <v>0.28732813013894221</v>
      </c>
      <c r="AD1276" s="20">
        <f t="shared" si="214"/>
        <v>0.69993361455559322</v>
      </c>
      <c r="AE1276" s="22">
        <f t="shared" si="215"/>
        <v>0.69993361455559322</v>
      </c>
      <c r="AF1276" s="21">
        <v>1.7225975211766498E-2</v>
      </c>
      <c r="AG1276" s="22">
        <f t="shared" si="216"/>
        <v>2.3214900484783301</v>
      </c>
      <c r="AH1276" s="22">
        <f t="shared" si="217"/>
        <v>2.3214900484783301</v>
      </c>
      <c r="AI1276" s="23">
        <f t="shared" si="218"/>
        <v>3.3167289014291832</v>
      </c>
      <c r="AJ1276" s="46"/>
      <c r="AK1276" s="25"/>
      <c r="AL1276" s="129">
        <v>1274</v>
      </c>
      <c r="AM1276" s="21">
        <v>0.17990279339749937</v>
      </c>
      <c r="AN1276" s="22">
        <f t="shared" si="219"/>
        <v>1.4608853011022394</v>
      </c>
      <c r="AO1276" s="22">
        <f t="shared" si="220"/>
        <v>1.4608853011022394</v>
      </c>
      <c r="AP1276" s="21">
        <v>0.74433124492722669</v>
      </c>
      <c r="AQ1276" s="22">
        <f t="shared" si="221"/>
        <v>509.9444928133459</v>
      </c>
      <c r="AR1276" s="22">
        <f t="shared" si="222"/>
        <v>509.9444928133459</v>
      </c>
      <c r="AS1276" s="23">
        <f t="shared" si="223"/>
        <v>349.06538687780096</v>
      </c>
      <c r="AT1276" s="23"/>
      <c r="AU1276" s="23"/>
      <c r="AV1276" s="23"/>
      <c r="AW1276" s="23"/>
      <c r="AX1276" s="23"/>
      <c r="AY1276" s="23"/>
      <c r="AZ1276" s="23"/>
      <c r="BA1276" s="23"/>
      <c r="BB1276" s="23"/>
      <c r="BC1276" s="23"/>
      <c r="BD1276" s="23"/>
      <c r="BE1276" s="23"/>
      <c r="BF1276" s="23"/>
      <c r="BG1276" s="23"/>
      <c r="BH1276" s="23"/>
      <c r="BI1276" s="23"/>
      <c r="BJ1276" s="23"/>
      <c r="BK1276" s="23"/>
    </row>
    <row r="1277" spans="28:63">
      <c r="AB1277" s="129">
        <v>1275</v>
      </c>
      <c r="AC1277" s="19">
        <v>0.40855980178698115</v>
      </c>
      <c r="AD1277" s="20">
        <f t="shared" si="214"/>
        <v>0.81566070145333947</v>
      </c>
      <c r="AE1277" s="22">
        <f t="shared" si="215"/>
        <v>0.81566070145333947</v>
      </c>
      <c r="AF1277" s="21">
        <v>0.21839116440119422</v>
      </c>
      <c r="AG1277" s="22">
        <f t="shared" si="216"/>
        <v>3.1576591334392647</v>
      </c>
      <c r="AH1277" s="22">
        <f t="shared" si="217"/>
        <v>3.1576591334392647</v>
      </c>
      <c r="AI1277" s="23">
        <f t="shared" si="218"/>
        <v>3.8712900202412182</v>
      </c>
      <c r="AJ1277" s="46"/>
      <c r="AK1277" s="25"/>
      <c r="AL1277" s="129">
        <v>1275</v>
      </c>
      <c r="AM1277" s="21">
        <v>0.91092550190325972</v>
      </c>
      <c r="AN1277" s="22">
        <f t="shared" si="219"/>
        <v>2.0002367022014815</v>
      </c>
      <c r="AO1277" s="22">
        <f t="shared" si="220"/>
        <v>2.0002367022014815</v>
      </c>
      <c r="AP1277" s="21">
        <v>0.13933978308151129</v>
      </c>
      <c r="AQ1277" s="22">
        <f t="shared" si="221"/>
        <v>456.9530766540326</v>
      </c>
      <c r="AR1277" s="22">
        <f t="shared" si="222"/>
        <v>456.9530766540326</v>
      </c>
      <c r="AS1277" s="23">
        <f t="shared" si="223"/>
        <v>228.44950107710014</v>
      </c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  <c r="BE1277" s="23"/>
      <c r="BF1277" s="23"/>
      <c r="BG1277" s="23"/>
      <c r="BH1277" s="23"/>
      <c r="BI1277" s="23"/>
      <c r="BJ1277" s="23"/>
      <c r="BK1277" s="23"/>
    </row>
    <row r="1278" spans="28:63">
      <c r="AB1278" s="129">
        <v>1276</v>
      </c>
      <c r="AC1278" s="19">
        <v>0.18782343975070614</v>
      </c>
      <c r="AD1278" s="20">
        <f t="shared" si="214"/>
        <v>0.8808662398639191</v>
      </c>
      <c r="AE1278" s="22">
        <f t="shared" si="215"/>
        <v>0.8808662398639191</v>
      </c>
      <c r="AF1278" s="21">
        <v>0.97822395575971666</v>
      </c>
      <c r="AG1278" s="22">
        <f t="shared" si="216"/>
        <v>7.1917417942213637</v>
      </c>
      <c r="AH1278" s="22">
        <f t="shared" si="217"/>
        <v>7.1917417942213637</v>
      </c>
      <c r="AI1278" s="23">
        <f t="shared" si="218"/>
        <v>8.1643971226918435</v>
      </c>
      <c r="AJ1278" s="46"/>
      <c r="AK1278" s="25"/>
      <c r="AL1278" s="129">
        <v>1276</v>
      </c>
      <c r="AM1278" s="21">
        <v>0.94426722638224592</v>
      </c>
      <c r="AN1278" s="22">
        <f t="shared" si="219"/>
        <v>2.0419864481104426</v>
      </c>
      <c r="AO1278" s="22">
        <f t="shared" si="220"/>
        <v>2.0419864481104426</v>
      </c>
      <c r="AP1278" s="21">
        <v>0.88497138739652115</v>
      </c>
      <c r="AQ1278" s="22">
        <f t="shared" si="221"/>
        <v>526.4250032983756</v>
      </c>
      <c r="AR1278" s="22">
        <f t="shared" si="222"/>
        <v>526.4250032983756</v>
      </c>
      <c r="AS1278" s="23">
        <f t="shared" si="223"/>
        <v>257.80043926613928</v>
      </c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</row>
    <row r="1279" spans="28:63">
      <c r="AB1279" s="129">
        <v>1277</v>
      </c>
      <c r="AC1279" s="19">
        <v>0.2646454185286724</v>
      </c>
      <c r="AD1279" s="20">
        <f t="shared" si="214"/>
        <v>0.67940660102459982</v>
      </c>
      <c r="AE1279" s="22">
        <f t="shared" si="215"/>
        <v>0.67940660102459982</v>
      </c>
      <c r="AF1279" s="21">
        <v>6.0901797378152267E-2</v>
      </c>
      <c r="AG1279" s="22">
        <f t="shared" si="216"/>
        <v>2.6044921705604742</v>
      </c>
      <c r="AH1279" s="22">
        <f t="shared" si="217"/>
        <v>2.6044921705604742</v>
      </c>
      <c r="AI1279" s="23">
        <f t="shared" si="218"/>
        <v>3.833480814923921</v>
      </c>
      <c r="AJ1279" s="46"/>
      <c r="AK1279" s="25"/>
      <c r="AL1279" s="129">
        <v>1277</v>
      </c>
      <c r="AM1279" s="21">
        <v>0.38141889491288805</v>
      </c>
      <c r="AN1279" s="22">
        <f t="shared" si="219"/>
        <v>1.6345955254577458</v>
      </c>
      <c r="AO1279" s="22">
        <f t="shared" si="220"/>
        <v>1.6345955254577458</v>
      </c>
      <c r="AP1279" s="21">
        <v>0.84876621925426554</v>
      </c>
      <c r="AQ1279" s="22">
        <f t="shared" si="221"/>
        <v>521.50206432406799</v>
      </c>
      <c r="AR1279" s="22">
        <f t="shared" si="222"/>
        <v>521.50206432406799</v>
      </c>
      <c r="AS1279" s="23">
        <f t="shared" si="223"/>
        <v>319.04043306250247</v>
      </c>
      <c r="AT1279" s="23"/>
      <c r="AU1279" s="23"/>
      <c r="AV1279" s="23"/>
      <c r="AW1279" s="23"/>
      <c r="AX1279" s="23"/>
      <c r="AY1279" s="23"/>
      <c r="AZ1279" s="23"/>
      <c r="BA1279" s="23"/>
      <c r="BB1279" s="23"/>
      <c r="BC1279" s="23"/>
      <c r="BD1279" s="23"/>
      <c r="BE1279" s="23"/>
      <c r="BF1279" s="23"/>
      <c r="BG1279" s="23"/>
      <c r="BH1279" s="23"/>
      <c r="BI1279" s="23"/>
      <c r="BJ1279" s="23"/>
      <c r="BK1279" s="23"/>
    </row>
    <row r="1280" spans="28:63">
      <c r="AB1280" s="129">
        <v>1278</v>
      </c>
      <c r="AC1280" s="19">
        <v>0.12031079653535515</v>
      </c>
      <c r="AD1280" s="20">
        <f t="shared" si="214"/>
        <v>0.82478997874649385</v>
      </c>
      <c r="AE1280" s="22">
        <f t="shared" si="215"/>
        <v>0.82478997874649385</v>
      </c>
      <c r="AF1280" s="21">
        <v>0.78280061462170469</v>
      </c>
      <c r="AG1280" s="22">
        <f t="shared" si="216"/>
        <v>5.4473579253352309</v>
      </c>
      <c r="AH1280" s="22">
        <f t="shared" si="217"/>
        <v>5.4473579253352309</v>
      </c>
      <c r="AI1280" s="23">
        <f t="shared" si="218"/>
        <v>6.6045394169483744</v>
      </c>
      <c r="AJ1280" s="46"/>
      <c r="AK1280" s="25"/>
      <c r="AL1280" s="129">
        <v>1278</v>
      </c>
      <c r="AM1280" s="21">
        <v>0.64020715610670931</v>
      </c>
      <c r="AN1280" s="22">
        <f t="shared" si="219"/>
        <v>1.7985144749303599</v>
      </c>
      <c r="AO1280" s="22">
        <f t="shared" si="220"/>
        <v>1.7985144749303599</v>
      </c>
      <c r="AP1280" s="21">
        <v>4.5576157255522998E-2</v>
      </c>
      <c r="AQ1280" s="22">
        <f t="shared" si="221"/>
        <v>441.13400911100695</v>
      </c>
      <c r="AR1280" s="22">
        <f t="shared" si="222"/>
        <v>441.13400911100695</v>
      </c>
      <c r="AS1280" s="23">
        <f t="shared" si="223"/>
        <v>245.27687447613567</v>
      </c>
      <c r="AT1280" s="23"/>
      <c r="AU1280" s="23"/>
      <c r="AV1280" s="23"/>
      <c r="AW1280" s="23"/>
      <c r="AX1280" s="23"/>
      <c r="AY1280" s="23"/>
      <c r="AZ1280" s="23"/>
      <c r="BA1280" s="23"/>
      <c r="BB1280" s="23"/>
      <c r="BC1280" s="23"/>
      <c r="BD1280" s="23"/>
      <c r="BE1280" s="23"/>
      <c r="BF1280" s="23"/>
      <c r="BG1280" s="23"/>
      <c r="BH1280" s="23"/>
      <c r="BI1280" s="23"/>
      <c r="BJ1280" s="23"/>
      <c r="BK1280" s="23"/>
    </row>
    <row r="1281" spans="28:63">
      <c r="AB1281" s="129">
        <v>1279</v>
      </c>
      <c r="AC1281" s="19">
        <v>4.1116197106499719E-2</v>
      </c>
      <c r="AD1281" s="20">
        <f t="shared" si="214"/>
        <v>0.73141081684827114</v>
      </c>
      <c r="AE1281" s="22">
        <f t="shared" si="215"/>
        <v>0.73141081684827114</v>
      </c>
      <c r="AF1281" s="21">
        <v>0.15899621199835379</v>
      </c>
      <c r="AG1281" s="22">
        <f t="shared" si="216"/>
        <v>2.9767176009421163</v>
      </c>
      <c r="AH1281" s="22">
        <f t="shared" si="217"/>
        <v>2.9767176009421163</v>
      </c>
      <c r="AI1281" s="23">
        <f t="shared" si="218"/>
        <v>4.0698298854385513</v>
      </c>
      <c r="AJ1281" s="46"/>
      <c r="AK1281" s="25"/>
      <c r="AL1281" s="129">
        <v>1279</v>
      </c>
      <c r="AM1281" s="21">
        <v>9.0798653158818965E-3</v>
      </c>
      <c r="AN1281" s="22">
        <f t="shared" si="219"/>
        <v>1.1655687056740207</v>
      </c>
      <c r="AO1281" s="22">
        <f t="shared" si="220"/>
        <v>1.1655687056740207</v>
      </c>
      <c r="AP1281" s="21">
        <v>0.1729222055369023</v>
      </c>
      <c r="AQ1281" s="22">
        <f t="shared" si="221"/>
        <v>461.16597641574464</v>
      </c>
      <c r="AR1281" s="22">
        <f t="shared" si="222"/>
        <v>461.16597641574464</v>
      </c>
      <c r="AS1281" s="23">
        <f t="shared" si="223"/>
        <v>395.65747962413189</v>
      </c>
      <c r="AT1281" s="23"/>
      <c r="AU1281" s="23"/>
      <c r="AV1281" s="23"/>
      <c r="AW1281" s="23"/>
      <c r="AX1281" s="23"/>
      <c r="AY1281" s="23"/>
      <c r="AZ1281" s="23"/>
      <c r="BA1281" s="23"/>
      <c r="BB1281" s="23"/>
      <c r="BC1281" s="23"/>
      <c r="BD1281" s="23"/>
      <c r="BE1281" s="23"/>
      <c r="BF1281" s="23"/>
      <c r="BG1281" s="23"/>
      <c r="BH1281" s="23"/>
      <c r="BI1281" s="23"/>
      <c r="BJ1281" s="23"/>
      <c r="BK1281" s="23"/>
    </row>
    <row r="1282" spans="28:63">
      <c r="AB1282" s="129">
        <v>1280</v>
      </c>
      <c r="AC1282" s="19">
        <v>0.94914963344143011</v>
      </c>
      <c r="AD1282" s="20">
        <f t="shared" si="214"/>
        <v>1.6527296019953552</v>
      </c>
      <c r="AE1282" s="22">
        <f t="shared" si="215"/>
        <v>1.6527296019953552</v>
      </c>
      <c r="AF1282" s="21">
        <v>0.1564316349693764</v>
      </c>
      <c r="AG1282" s="22">
        <f t="shared" si="216"/>
        <v>2.9688084484645345</v>
      </c>
      <c r="AH1282" s="22">
        <f t="shared" si="217"/>
        <v>2.9688084484645345</v>
      </c>
      <c r="AI1282" s="23">
        <f t="shared" si="218"/>
        <v>1.7963062105744736</v>
      </c>
      <c r="AJ1282" s="46"/>
      <c r="AK1282" s="25"/>
      <c r="AL1282" s="129">
        <v>1280</v>
      </c>
      <c r="AM1282" s="21">
        <v>0.64278126379908662</v>
      </c>
      <c r="AN1282" s="22">
        <f t="shared" si="219"/>
        <v>1.7999575064735305</v>
      </c>
      <c r="AO1282" s="22">
        <f t="shared" si="220"/>
        <v>1.7999575064735305</v>
      </c>
      <c r="AP1282" s="21">
        <v>0.76233624143282741</v>
      </c>
      <c r="AQ1282" s="22">
        <f t="shared" si="221"/>
        <v>511.739199820576</v>
      </c>
      <c r="AR1282" s="22">
        <f t="shared" si="222"/>
        <v>511.739199820576</v>
      </c>
      <c r="AS1282" s="23">
        <f t="shared" si="223"/>
        <v>284.30626722025977</v>
      </c>
      <c r="AT1282" s="23"/>
      <c r="AU1282" s="23"/>
      <c r="AV1282" s="23"/>
      <c r="AW1282" s="23"/>
      <c r="AX1282" s="23"/>
      <c r="AY1282" s="23"/>
      <c r="AZ1282" s="23"/>
      <c r="BA1282" s="23"/>
      <c r="BB1282" s="23"/>
      <c r="BC1282" s="23"/>
      <c r="BD1282" s="23"/>
      <c r="BE1282" s="23"/>
      <c r="BF1282" s="23"/>
      <c r="BG1282" s="23"/>
      <c r="BH1282" s="23"/>
      <c r="BI1282" s="23"/>
      <c r="BJ1282" s="23"/>
      <c r="BK1282" s="23"/>
    </row>
    <row r="1283" spans="28:63">
      <c r="AB1283" s="129">
        <v>1281</v>
      </c>
      <c r="AC1283" s="19">
        <v>0.92631060999250092</v>
      </c>
      <c r="AD1283" s="20">
        <f t="shared" si="214"/>
        <v>1.5819548381552719</v>
      </c>
      <c r="AE1283" s="22">
        <f t="shared" si="215"/>
        <v>1.5819548381552719</v>
      </c>
      <c r="AF1283" s="21">
        <v>7.9047027159117378E-2</v>
      </c>
      <c r="AG1283" s="22">
        <f t="shared" si="216"/>
        <v>2.6886814669749031</v>
      </c>
      <c r="AH1283" s="22">
        <f t="shared" si="217"/>
        <v>2.6886814669749031</v>
      </c>
      <c r="AI1283" s="23">
        <f t="shared" si="218"/>
        <v>1.6995943260366349</v>
      </c>
      <c r="AJ1283" s="46"/>
      <c r="AK1283" s="25"/>
      <c r="AL1283" s="129">
        <v>1281</v>
      </c>
      <c r="AM1283" s="21">
        <v>0.11925063830689542</v>
      </c>
      <c r="AN1283" s="22">
        <f t="shared" si="219"/>
        <v>1.3901027486667612</v>
      </c>
      <c r="AO1283" s="22">
        <f t="shared" si="220"/>
        <v>1.3901027486667612</v>
      </c>
      <c r="AP1283" s="21">
        <v>0.97675979092087883</v>
      </c>
      <c r="AQ1283" s="22">
        <f t="shared" si="221"/>
        <v>544.90847757927031</v>
      </c>
      <c r="AR1283" s="22">
        <f t="shared" si="222"/>
        <v>544.90847757927031</v>
      </c>
      <c r="AS1283" s="23">
        <f t="shared" si="223"/>
        <v>391.99151149214589</v>
      </c>
      <c r="AT1283" s="23"/>
      <c r="AU1283" s="23"/>
      <c r="AV1283" s="23"/>
      <c r="AW1283" s="23"/>
      <c r="AX1283" s="23"/>
      <c r="AY1283" s="23"/>
      <c r="AZ1283" s="23"/>
      <c r="BA1283" s="23"/>
      <c r="BB1283" s="23"/>
      <c r="BC1283" s="23"/>
      <c r="BD1283" s="23"/>
      <c r="BE1283" s="23"/>
      <c r="BF1283" s="23"/>
      <c r="BG1283" s="23"/>
      <c r="BH1283" s="23"/>
      <c r="BI1283" s="23"/>
      <c r="BJ1283" s="23"/>
      <c r="BK1283" s="23"/>
    </row>
    <row r="1284" spans="28:63">
      <c r="AB1284" s="129">
        <v>1282</v>
      </c>
      <c r="AC1284" s="19">
        <v>0.54673225758692312</v>
      </c>
      <c r="AD1284" s="20">
        <f t="shared" ref="AD1284:AD1347" si="224">IF(AC1284&lt;=$R$5, ($I$5+(SQRT(AC1284*$S$5))), IF(AC1284&gt;$R$5, ($K$5-(SQRT(1-AC1284)*$T$5))))</f>
        <v>0.96319250682354096</v>
      </c>
      <c r="AE1284" s="22">
        <f t="shared" ref="AE1284:AE1347" si="225">AD1284</f>
        <v>0.96319250682354096</v>
      </c>
      <c r="AF1284" s="21">
        <v>0.62209969316288338</v>
      </c>
      <c r="AG1284" s="22">
        <f t="shared" ref="AG1284:AG1347" si="226">IF(AF1284&lt;=$R$13,$I$13+SQRT(AF1284*$S$13), $K$13-SQRT((1-AF1284)*$T$13))</f>
        <v>4.6329524498288563</v>
      </c>
      <c r="AH1284" s="22">
        <f t="shared" ref="AH1284:AH1347" si="227">AG1284</f>
        <v>4.6329524498288563</v>
      </c>
      <c r="AI1284" s="23">
        <f t="shared" ref="AI1284:AI1347" si="228">AH1284/AE1284</f>
        <v>4.8099963579530041</v>
      </c>
      <c r="AJ1284" s="46"/>
      <c r="AK1284" s="25"/>
      <c r="AL1284" s="129">
        <v>1282</v>
      </c>
      <c r="AM1284" s="21">
        <v>0.14971945316199331</v>
      </c>
      <c r="AN1284" s="22">
        <f t="shared" ref="AN1284:AN1347" si="229">IF(AM1284&lt;=$R$21,$I$21+SQRT(AM1284*$S$21), $K$21-SQRT((1-AM1284)*$T$21))</f>
        <v>1.4274676488967448</v>
      </c>
      <c r="AO1284" s="22">
        <f t="shared" ref="AO1284:AO1347" si="230">AN1284</f>
        <v>1.4274676488967448</v>
      </c>
      <c r="AP1284" s="21">
        <v>0.69865662034092224</v>
      </c>
      <c r="AQ1284" s="22">
        <f t="shared" ref="AQ1284:AQ1347" si="231">IF(AP1284&lt;=$R$29,$I$29+SQRT(AP1284*$S$29), $K$29-SQRT((1-AP1284)*$T$29))</f>
        <v>505.65696805791049</v>
      </c>
      <c r="AR1284" s="22">
        <f t="shared" ref="AR1284:AR1347" si="232">AQ1284</f>
        <v>505.65696805791049</v>
      </c>
      <c r="AS1284" s="23">
        <f t="shared" ref="AS1284:AS1347" si="233">AR1284/AO1284</f>
        <v>354.23357471443961</v>
      </c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  <c r="BE1284" s="23"/>
      <c r="BF1284" s="23"/>
      <c r="BG1284" s="23"/>
      <c r="BH1284" s="23"/>
      <c r="BI1284" s="23"/>
      <c r="BJ1284" s="23"/>
      <c r="BK1284" s="23"/>
    </row>
    <row r="1285" spans="28:63">
      <c r="AB1285" s="129">
        <v>1283</v>
      </c>
      <c r="AC1285" s="19">
        <v>0.78824595354353888</v>
      </c>
      <c r="AD1285" s="20">
        <f t="shared" si="224"/>
        <v>1.2913421865412453</v>
      </c>
      <c r="AE1285" s="22">
        <f t="shared" si="225"/>
        <v>1.2913421865412453</v>
      </c>
      <c r="AF1285" s="21">
        <v>0.56170612544670617</v>
      </c>
      <c r="AG1285" s="22">
        <f t="shared" si="226"/>
        <v>4.3738703502771976</v>
      </c>
      <c r="AH1285" s="22">
        <f t="shared" si="227"/>
        <v>4.3738703502771976</v>
      </c>
      <c r="AI1285" s="23">
        <f t="shared" si="228"/>
        <v>3.3870730747148068</v>
      </c>
      <c r="AJ1285" s="46"/>
      <c r="AK1285" s="25"/>
      <c r="AL1285" s="129">
        <v>1283</v>
      </c>
      <c r="AM1285" s="21">
        <v>0.8828688554418691</v>
      </c>
      <c r="AN1285" s="22">
        <f t="shared" si="229"/>
        <v>1.9709263158674863</v>
      </c>
      <c r="AO1285" s="22">
        <f t="shared" si="230"/>
        <v>1.9709263158674863</v>
      </c>
      <c r="AP1285" s="21">
        <v>0.7444793351028286</v>
      </c>
      <c r="AQ1285" s="22">
        <f t="shared" si="231"/>
        <v>509.95899165691924</v>
      </c>
      <c r="AR1285" s="22">
        <f t="shared" si="232"/>
        <v>509.95899165691924</v>
      </c>
      <c r="AS1285" s="23">
        <f t="shared" si="233"/>
        <v>258.74076953123699</v>
      </c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  <c r="BE1285" s="23"/>
      <c r="BF1285" s="23"/>
      <c r="BG1285" s="23"/>
      <c r="BH1285" s="23"/>
      <c r="BI1285" s="23"/>
      <c r="BJ1285" s="23"/>
      <c r="BK1285" s="23"/>
    </row>
    <row r="1286" spans="28:63">
      <c r="AB1286" s="129">
        <v>1284</v>
      </c>
      <c r="AC1286" s="19">
        <v>0.78593797074509264</v>
      </c>
      <c r="AD1286" s="20">
        <f t="shared" si="224"/>
        <v>1.2874906957934247</v>
      </c>
      <c r="AE1286" s="22">
        <f t="shared" si="225"/>
        <v>1.2874906957934247</v>
      </c>
      <c r="AF1286" s="21">
        <v>0.11948590156542049</v>
      </c>
      <c r="AG1286" s="22">
        <f t="shared" si="226"/>
        <v>2.8467085740634275</v>
      </c>
      <c r="AH1286" s="22">
        <f t="shared" si="227"/>
        <v>2.8467085740634275</v>
      </c>
      <c r="AI1286" s="23">
        <f t="shared" si="228"/>
        <v>2.2110517639967289</v>
      </c>
      <c r="AJ1286" s="46"/>
      <c r="AK1286" s="25"/>
      <c r="AL1286" s="129">
        <v>1284</v>
      </c>
      <c r="AM1286" s="21">
        <v>0.22509209102246153</v>
      </c>
      <c r="AN1286" s="22">
        <f t="shared" si="229"/>
        <v>1.5060449063191732</v>
      </c>
      <c r="AO1286" s="22">
        <f t="shared" si="230"/>
        <v>1.5060449063191732</v>
      </c>
      <c r="AP1286" s="21">
        <v>0.3205864290812046</v>
      </c>
      <c r="AQ1286" s="22">
        <f t="shared" si="231"/>
        <v>476.05128905739639</v>
      </c>
      <c r="AR1286" s="22">
        <f t="shared" si="232"/>
        <v>476.05128905739639</v>
      </c>
      <c r="AS1286" s="23">
        <f t="shared" si="233"/>
        <v>316.09368821603238</v>
      </c>
      <c r="AT1286" s="23"/>
      <c r="AU1286" s="23"/>
      <c r="AV1286" s="23"/>
      <c r="AW1286" s="23"/>
      <c r="AX1286" s="23"/>
      <c r="AY1286" s="23"/>
      <c r="AZ1286" s="23"/>
      <c r="BA1286" s="23"/>
      <c r="BB1286" s="23"/>
      <c r="BC1286" s="23"/>
      <c r="BD1286" s="23"/>
      <c r="BE1286" s="23"/>
      <c r="BF1286" s="23"/>
      <c r="BG1286" s="23"/>
      <c r="BH1286" s="23"/>
      <c r="BI1286" s="23"/>
      <c r="BJ1286" s="23"/>
      <c r="BK1286" s="23"/>
    </row>
    <row r="1287" spans="28:63">
      <c r="AB1287" s="129">
        <v>1285</v>
      </c>
      <c r="AC1287" s="19">
        <v>0.55328348348327316</v>
      </c>
      <c r="AD1287" s="20">
        <f t="shared" si="224"/>
        <v>0.97071243543358143</v>
      </c>
      <c r="AE1287" s="22">
        <f t="shared" si="225"/>
        <v>0.97071243543358143</v>
      </c>
      <c r="AF1287" s="21">
        <v>0.70955837423878942</v>
      </c>
      <c r="AG1287" s="22">
        <f t="shared" si="226"/>
        <v>5.0481787362991781</v>
      </c>
      <c r="AH1287" s="22">
        <f t="shared" si="227"/>
        <v>5.0481787362991781</v>
      </c>
      <c r="AI1287" s="23">
        <f t="shared" si="228"/>
        <v>5.2004883753697282</v>
      </c>
      <c r="AJ1287" s="46"/>
      <c r="AK1287" s="25"/>
      <c r="AL1287" s="129">
        <v>1285</v>
      </c>
      <c r="AM1287" s="21">
        <v>0.82376541438883133</v>
      </c>
      <c r="AN1287" s="22">
        <f t="shared" si="229"/>
        <v>1.9190140673382321</v>
      </c>
      <c r="AO1287" s="22">
        <f t="shared" si="230"/>
        <v>1.9190140673382321</v>
      </c>
      <c r="AP1287" s="21">
        <v>0.86668780745066998</v>
      </c>
      <c r="AQ1287" s="22">
        <f t="shared" si="231"/>
        <v>523.85502127565383</v>
      </c>
      <c r="AR1287" s="22">
        <f t="shared" si="232"/>
        <v>523.85502127565383</v>
      </c>
      <c r="AS1287" s="23">
        <f t="shared" si="233"/>
        <v>272.98133462995753</v>
      </c>
      <c r="AT1287" s="23"/>
      <c r="AU1287" s="23"/>
      <c r="AV1287" s="23"/>
      <c r="AW1287" s="23"/>
      <c r="AX1287" s="23"/>
      <c r="AY1287" s="23"/>
      <c r="AZ1287" s="23"/>
      <c r="BA1287" s="23"/>
      <c r="BB1287" s="23"/>
      <c r="BC1287" s="23"/>
      <c r="BD1287" s="23"/>
      <c r="BE1287" s="23"/>
      <c r="BF1287" s="23"/>
      <c r="BG1287" s="23"/>
      <c r="BH1287" s="23"/>
      <c r="BI1287" s="23"/>
      <c r="BJ1287" s="23"/>
      <c r="BK1287" s="23"/>
    </row>
    <row r="1288" spans="28:63">
      <c r="AB1288" s="129">
        <v>1286</v>
      </c>
      <c r="AC1288" s="19">
        <v>0.35484873193062438</v>
      </c>
      <c r="AD1288" s="20">
        <f t="shared" si="224"/>
        <v>0.76305184128301828</v>
      </c>
      <c r="AE1288" s="22">
        <f t="shared" si="225"/>
        <v>0.76305184128301828</v>
      </c>
      <c r="AF1288" s="21">
        <v>0.86410492233912228</v>
      </c>
      <c r="AG1288" s="22">
        <f t="shared" si="226"/>
        <v>5.9808783271366899</v>
      </c>
      <c r="AH1288" s="22">
        <f t="shared" si="227"/>
        <v>5.9808783271366899</v>
      </c>
      <c r="AI1288" s="23">
        <f t="shared" si="228"/>
        <v>7.8381022147594344</v>
      </c>
      <c r="AJ1288" s="46"/>
      <c r="AK1288" s="25"/>
      <c r="AL1288" s="129">
        <v>1286</v>
      </c>
      <c r="AM1288" s="21">
        <v>0.74873373555208433</v>
      </c>
      <c r="AN1288" s="22">
        <f t="shared" si="229"/>
        <v>1.8644895136174338</v>
      </c>
      <c r="AO1288" s="22">
        <f t="shared" si="230"/>
        <v>1.8644895136174338</v>
      </c>
      <c r="AP1288" s="21">
        <v>0.29224039449356864</v>
      </c>
      <c r="AQ1288" s="22">
        <f t="shared" si="231"/>
        <v>473.51594029854073</v>
      </c>
      <c r="AR1288" s="22">
        <f t="shared" si="232"/>
        <v>473.51594029854073</v>
      </c>
      <c r="AS1288" s="23">
        <f t="shared" si="233"/>
        <v>253.96546177395092</v>
      </c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  <c r="BF1288" s="23"/>
      <c r="BG1288" s="23"/>
      <c r="BH1288" s="23"/>
      <c r="BI1288" s="23"/>
      <c r="BJ1288" s="23"/>
      <c r="BK1288" s="23"/>
    </row>
    <row r="1289" spans="28:63">
      <c r="AB1289" s="129">
        <v>1287</v>
      </c>
      <c r="AC1289" s="19">
        <v>0.68770149745498066</v>
      </c>
      <c r="AD1289" s="20">
        <f t="shared" si="224"/>
        <v>1.1393914196129764</v>
      </c>
      <c r="AE1289" s="22">
        <f t="shared" si="225"/>
        <v>1.1393914196129764</v>
      </c>
      <c r="AF1289" s="21">
        <v>0.5653559552223244</v>
      </c>
      <c r="AG1289" s="22">
        <f t="shared" si="226"/>
        <v>4.3889999524604999</v>
      </c>
      <c r="AH1289" s="22">
        <f t="shared" si="227"/>
        <v>4.3889999524604999</v>
      </c>
      <c r="AI1289" s="23">
        <f t="shared" si="228"/>
        <v>3.8520563494776332</v>
      </c>
      <c r="AJ1289" s="46"/>
      <c r="AK1289" s="25"/>
      <c r="AL1289" s="129">
        <v>1287</v>
      </c>
      <c r="AM1289" s="21">
        <v>0.82308977209079948</v>
      </c>
      <c r="AN1289" s="22">
        <f t="shared" si="229"/>
        <v>1.9184759653185508</v>
      </c>
      <c r="AO1289" s="22">
        <f t="shared" si="230"/>
        <v>1.9184759653185508</v>
      </c>
      <c r="AP1289" s="21">
        <v>0.96568071801418265</v>
      </c>
      <c r="AQ1289" s="22">
        <f t="shared" si="231"/>
        <v>541.66072620137288</v>
      </c>
      <c r="AR1289" s="22">
        <f t="shared" si="232"/>
        <v>541.66072620137288</v>
      </c>
      <c r="AS1289" s="23">
        <f t="shared" si="233"/>
        <v>282.33907330261161</v>
      </c>
      <c r="AT1289" s="23"/>
      <c r="AU1289" s="23"/>
      <c r="AV1289" s="23"/>
      <c r="AW1289" s="23"/>
      <c r="AX1289" s="23"/>
      <c r="AY1289" s="23"/>
      <c r="AZ1289" s="23"/>
      <c r="BA1289" s="23"/>
      <c r="BB1289" s="23"/>
      <c r="BC1289" s="23"/>
      <c r="BD1289" s="23"/>
      <c r="BE1289" s="23"/>
      <c r="BF1289" s="23"/>
      <c r="BG1289" s="23"/>
      <c r="BH1289" s="23"/>
      <c r="BI1289" s="23"/>
      <c r="BJ1289" s="23"/>
      <c r="BK1289" s="23"/>
    </row>
    <row r="1290" spans="28:63">
      <c r="AB1290" s="129">
        <v>1288</v>
      </c>
      <c r="AC1290" s="19">
        <v>0.80474432534248952</v>
      </c>
      <c r="AD1290" s="20">
        <f t="shared" si="224"/>
        <v>1.3195087377359267</v>
      </c>
      <c r="AE1290" s="22">
        <f t="shared" si="225"/>
        <v>1.3195087377359267</v>
      </c>
      <c r="AF1290" s="21">
        <v>0.19676766864349127</v>
      </c>
      <c r="AG1290" s="22">
        <f t="shared" si="226"/>
        <v>3.0911335381072682</v>
      </c>
      <c r="AH1290" s="22">
        <f t="shared" si="227"/>
        <v>3.0911335381072682</v>
      </c>
      <c r="AI1290" s="23">
        <f t="shared" si="228"/>
        <v>2.3426396883215612</v>
      </c>
      <c r="AJ1290" s="46"/>
      <c r="AK1290" s="25"/>
      <c r="AL1290" s="129">
        <v>1288</v>
      </c>
      <c r="AM1290" s="21">
        <v>0.44622689199881238</v>
      </c>
      <c r="AN1290" s="22">
        <f t="shared" si="229"/>
        <v>1.6798644561130809</v>
      </c>
      <c r="AO1290" s="22">
        <f t="shared" si="230"/>
        <v>1.6798644561130809</v>
      </c>
      <c r="AP1290" s="21">
        <v>0.13000000822841584</v>
      </c>
      <c r="AQ1290" s="22">
        <f t="shared" si="231"/>
        <v>455.69313772475704</v>
      </c>
      <c r="AR1290" s="22">
        <f t="shared" si="232"/>
        <v>455.69313772475704</v>
      </c>
      <c r="AS1290" s="23">
        <f t="shared" si="233"/>
        <v>271.26780143866671</v>
      </c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  <c r="BF1290" s="23"/>
      <c r="BG1290" s="23"/>
      <c r="BH1290" s="23"/>
      <c r="BI1290" s="23"/>
      <c r="BJ1290" s="23"/>
      <c r="BK1290" s="23"/>
    </row>
    <row r="1291" spans="28:63">
      <c r="AB1291" s="129">
        <v>1289</v>
      </c>
      <c r="AC1291" s="19">
        <v>9.9893118245937274E-3</v>
      </c>
      <c r="AD1291" s="20">
        <f t="shared" si="224"/>
        <v>0.66477276407819386</v>
      </c>
      <c r="AE1291" s="22">
        <f t="shared" si="225"/>
        <v>0.66477276407819386</v>
      </c>
      <c r="AF1291" s="21">
        <v>0.51631788770402509</v>
      </c>
      <c r="AG1291" s="22">
        <f t="shared" si="226"/>
        <v>4.1907397871923679</v>
      </c>
      <c r="AH1291" s="22">
        <f t="shared" si="227"/>
        <v>4.1907397871923679</v>
      </c>
      <c r="AI1291" s="23">
        <f t="shared" si="228"/>
        <v>6.3040184761532023</v>
      </c>
      <c r="AJ1291" s="46"/>
      <c r="AK1291" s="25"/>
      <c r="AL1291" s="129">
        <v>1289</v>
      </c>
      <c r="AM1291" s="21">
        <v>7.2492711474890226E-2</v>
      </c>
      <c r="AN1291" s="22">
        <f t="shared" si="229"/>
        <v>1.3217811459426718</v>
      </c>
      <c r="AO1291" s="22">
        <f t="shared" si="230"/>
        <v>1.3217811459426718</v>
      </c>
      <c r="AP1291" s="21">
        <v>0.55927229651620602</v>
      </c>
      <c r="AQ1291" s="22">
        <f t="shared" si="231"/>
        <v>494.2799003794031</v>
      </c>
      <c r="AR1291" s="22">
        <f t="shared" si="232"/>
        <v>494.2799003794031</v>
      </c>
      <c r="AS1291" s="23">
        <f t="shared" si="233"/>
        <v>373.94987959742087</v>
      </c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  <c r="BE1291" s="23"/>
      <c r="BF1291" s="23"/>
      <c r="BG1291" s="23"/>
      <c r="BH1291" s="23"/>
      <c r="BI1291" s="23"/>
      <c r="BJ1291" s="23"/>
      <c r="BK1291" s="23"/>
    </row>
    <row r="1292" spans="28:63">
      <c r="AB1292" s="129">
        <v>1290</v>
      </c>
      <c r="AC1292" s="19">
        <v>0.34735612395516058</v>
      </c>
      <c r="AD1292" s="20">
        <f t="shared" si="224"/>
        <v>0.75588978927590933</v>
      </c>
      <c r="AE1292" s="22">
        <f t="shared" si="225"/>
        <v>0.75588978927590933</v>
      </c>
      <c r="AF1292" s="21">
        <v>0.88809113505597936</v>
      </c>
      <c r="AG1292" s="22">
        <f t="shared" si="226"/>
        <v>6.1677156475261219</v>
      </c>
      <c r="AH1292" s="22">
        <f t="shared" si="227"/>
        <v>6.1677156475261219</v>
      </c>
      <c r="AI1292" s="23">
        <f t="shared" si="228"/>
        <v>8.1595435406454833</v>
      </c>
      <c r="AJ1292" s="46"/>
      <c r="AK1292" s="25"/>
      <c r="AL1292" s="129">
        <v>1290</v>
      </c>
      <c r="AM1292" s="21">
        <v>0.5832973423884884</v>
      </c>
      <c r="AN1292" s="22">
        <f t="shared" si="229"/>
        <v>1.7658359693848649</v>
      </c>
      <c r="AO1292" s="22">
        <f t="shared" si="230"/>
        <v>1.7658359693848649</v>
      </c>
      <c r="AP1292" s="21">
        <v>0.31051075974213282</v>
      </c>
      <c r="AQ1292" s="22">
        <f t="shared" si="231"/>
        <v>475.16344301684677</v>
      </c>
      <c r="AR1292" s="22">
        <f t="shared" si="232"/>
        <v>475.16344301684677</v>
      </c>
      <c r="AS1292" s="23">
        <f t="shared" si="233"/>
        <v>269.08696575162168</v>
      </c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  <c r="BE1292" s="23"/>
      <c r="BF1292" s="23"/>
      <c r="BG1292" s="23"/>
      <c r="BH1292" s="23"/>
      <c r="BI1292" s="23"/>
      <c r="BJ1292" s="23"/>
      <c r="BK1292" s="23"/>
    </row>
    <row r="1293" spans="28:63">
      <c r="AB1293" s="129">
        <v>1291</v>
      </c>
      <c r="AC1293" s="19">
        <v>0.33009667160192069</v>
      </c>
      <c r="AD1293" s="20">
        <f t="shared" si="224"/>
        <v>0.73954661584456649</v>
      </c>
      <c r="AE1293" s="22">
        <f t="shared" si="225"/>
        <v>0.73954661584456649</v>
      </c>
      <c r="AF1293" s="21">
        <v>0.37629240105332351</v>
      </c>
      <c r="AG1293" s="22">
        <f t="shared" si="226"/>
        <v>3.6743523064863117</v>
      </c>
      <c r="AH1293" s="22">
        <f t="shared" si="227"/>
        <v>3.6743523064863117</v>
      </c>
      <c r="AI1293" s="23">
        <f t="shared" si="228"/>
        <v>4.9683849912424796</v>
      </c>
      <c r="AJ1293" s="46"/>
      <c r="AK1293" s="25"/>
      <c r="AL1293" s="129">
        <v>1291</v>
      </c>
      <c r="AM1293" s="21">
        <v>0.5971983766722998</v>
      </c>
      <c r="AN1293" s="22">
        <f t="shared" si="229"/>
        <v>1.7739602084763524</v>
      </c>
      <c r="AO1293" s="22">
        <f t="shared" si="230"/>
        <v>1.7739602084763524</v>
      </c>
      <c r="AP1293" s="21">
        <v>0.55693552130400126</v>
      </c>
      <c r="AQ1293" s="22">
        <f t="shared" si="231"/>
        <v>494.10590397295982</v>
      </c>
      <c r="AR1293" s="22">
        <f t="shared" si="232"/>
        <v>494.10590397295982</v>
      </c>
      <c r="AS1293" s="23">
        <f t="shared" si="233"/>
        <v>278.53268726774064</v>
      </c>
      <c r="AT1293" s="23"/>
      <c r="AU1293" s="23"/>
      <c r="AV1293" s="23"/>
      <c r="AW1293" s="23"/>
      <c r="AX1293" s="23"/>
      <c r="AY1293" s="23"/>
      <c r="AZ1293" s="23"/>
      <c r="BA1293" s="23"/>
      <c r="BB1293" s="23"/>
      <c r="BC1293" s="23"/>
      <c r="BD1293" s="23"/>
      <c r="BE1293" s="23"/>
      <c r="BF1293" s="23"/>
      <c r="BG1293" s="23"/>
      <c r="BH1293" s="23"/>
      <c r="BI1293" s="23"/>
      <c r="BJ1293" s="23"/>
      <c r="BK1293" s="23"/>
    </row>
    <row r="1294" spans="28:63">
      <c r="AB1294" s="129">
        <v>1292</v>
      </c>
      <c r="AC1294" s="19">
        <v>0.69458408658786075</v>
      </c>
      <c r="AD1294" s="20">
        <f t="shared" si="224"/>
        <v>1.1489275117545925</v>
      </c>
      <c r="AE1294" s="22">
        <f t="shared" si="225"/>
        <v>1.1489275117545925</v>
      </c>
      <c r="AF1294" s="21">
        <v>0.26157314725603276</v>
      </c>
      <c r="AG1294" s="22">
        <f t="shared" si="226"/>
        <v>3.2933232974508417</v>
      </c>
      <c r="AH1294" s="22">
        <f t="shared" si="227"/>
        <v>3.2933232974508417</v>
      </c>
      <c r="AI1294" s="23">
        <f t="shared" si="228"/>
        <v>2.8664326197754812</v>
      </c>
      <c r="AJ1294" s="46"/>
      <c r="AK1294" s="25"/>
      <c r="AL1294" s="129">
        <v>1292</v>
      </c>
      <c r="AM1294" s="21">
        <v>0.98767478869951375</v>
      </c>
      <c r="AN1294" s="22">
        <f t="shared" si="229"/>
        <v>2.1256918936951168</v>
      </c>
      <c r="AO1294" s="22">
        <f t="shared" si="230"/>
        <v>2.1256918936951168</v>
      </c>
      <c r="AP1294" s="21">
        <v>0.62317075681259715</v>
      </c>
      <c r="AQ1294" s="22">
        <f t="shared" si="231"/>
        <v>499.23054563979906</v>
      </c>
      <c r="AR1294" s="22">
        <f t="shared" si="232"/>
        <v>499.23054563979906</v>
      </c>
      <c r="AS1294" s="23">
        <f t="shared" si="233"/>
        <v>234.85555320624587</v>
      </c>
      <c r="AT1294" s="23"/>
      <c r="AU1294" s="23"/>
      <c r="AV1294" s="23"/>
      <c r="AW1294" s="23"/>
      <c r="AX1294" s="23"/>
      <c r="AY1294" s="23"/>
      <c r="AZ1294" s="23"/>
      <c r="BA1294" s="23"/>
      <c r="BB1294" s="23"/>
      <c r="BC1294" s="23"/>
      <c r="BD1294" s="23"/>
      <c r="BE1294" s="23"/>
      <c r="BF1294" s="23"/>
      <c r="BG1294" s="23"/>
      <c r="BH1294" s="23"/>
      <c r="BI1294" s="23"/>
      <c r="BJ1294" s="23"/>
      <c r="BK1294" s="23"/>
    </row>
    <row r="1295" spans="28:63">
      <c r="AB1295" s="129">
        <v>1293</v>
      </c>
      <c r="AC1295" s="19">
        <v>0.6915264279801191</v>
      </c>
      <c r="AD1295" s="20">
        <f t="shared" si="224"/>
        <v>1.1446778832496207</v>
      </c>
      <c r="AE1295" s="22">
        <f t="shared" si="225"/>
        <v>1.1446778832496207</v>
      </c>
      <c r="AF1295" s="21">
        <v>0.7737760627338669</v>
      </c>
      <c r="AG1295" s="22">
        <f t="shared" si="226"/>
        <v>5.3948669673154903</v>
      </c>
      <c r="AH1295" s="22">
        <f t="shared" si="227"/>
        <v>5.3948669673154903</v>
      </c>
      <c r="AI1295" s="23">
        <f t="shared" si="228"/>
        <v>4.7130000904708913</v>
      </c>
      <c r="AJ1295" s="46"/>
      <c r="AK1295" s="25"/>
      <c r="AL1295" s="129">
        <v>1293</v>
      </c>
      <c r="AM1295" s="21">
        <v>0.51941304953780232</v>
      </c>
      <c r="AN1295" s="22">
        <f t="shared" si="229"/>
        <v>1.7271898354789603</v>
      </c>
      <c r="AO1295" s="22">
        <f t="shared" si="230"/>
        <v>1.7271898354789603</v>
      </c>
      <c r="AP1295" s="21">
        <v>0.94532133504920168</v>
      </c>
      <c r="AQ1295" s="22">
        <f t="shared" si="231"/>
        <v>536.85154613115981</v>
      </c>
      <c r="AR1295" s="22">
        <f t="shared" si="232"/>
        <v>536.85154613115981</v>
      </c>
      <c r="AS1295" s="23">
        <f t="shared" si="233"/>
        <v>310.82370629067975</v>
      </c>
      <c r="AT1295" s="23"/>
      <c r="AU1295" s="23"/>
      <c r="AV1295" s="23"/>
      <c r="AW1295" s="23"/>
      <c r="AX1295" s="23"/>
      <c r="AY1295" s="23"/>
      <c r="AZ1295" s="23"/>
      <c r="BA1295" s="23"/>
      <c r="BB1295" s="23"/>
      <c r="BC1295" s="23"/>
      <c r="BD1295" s="23"/>
      <c r="BE1295" s="23"/>
      <c r="BF1295" s="23"/>
      <c r="BG1295" s="23"/>
      <c r="BH1295" s="23"/>
      <c r="BI1295" s="23"/>
      <c r="BJ1295" s="23"/>
      <c r="BK1295" s="23"/>
    </row>
    <row r="1296" spans="28:63">
      <c r="AB1296" s="129">
        <v>1294</v>
      </c>
      <c r="AC1296" s="19">
        <v>5.0712441068484271E-2</v>
      </c>
      <c r="AD1296" s="20">
        <f t="shared" si="224"/>
        <v>0.74594254091512657</v>
      </c>
      <c r="AE1296" s="22">
        <f t="shared" si="225"/>
        <v>0.74594254091512657</v>
      </c>
      <c r="AF1296" s="21">
        <v>0.84378414231100651</v>
      </c>
      <c r="AG1296" s="22">
        <f t="shared" si="226"/>
        <v>5.8351730483316215</v>
      </c>
      <c r="AH1296" s="22">
        <f t="shared" si="227"/>
        <v>5.8351730483316215</v>
      </c>
      <c r="AI1296" s="23">
        <f t="shared" si="228"/>
        <v>7.8225503014923881</v>
      </c>
      <c r="AJ1296" s="46"/>
      <c r="AK1296" s="25"/>
      <c r="AL1296" s="129">
        <v>1294</v>
      </c>
      <c r="AM1296" s="21">
        <v>0.82391891022004227</v>
      </c>
      <c r="AN1296" s="22">
        <f t="shared" si="229"/>
        <v>1.9191364597862139</v>
      </c>
      <c r="AO1296" s="22">
        <f t="shared" si="230"/>
        <v>1.9191364597862139</v>
      </c>
      <c r="AP1296" s="21">
        <v>0.13104608078774349</v>
      </c>
      <c r="AQ1296" s="22">
        <f t="shared" si="231"/>
        <v>455.836456182495</v>
      </c>
      <c r="AR1296" s="22">
        <f t="shared" si="232"/>
        <v>455.836456182495</v>
      </c>
      <c r="AS1296" s="23">
        <f t="shared" si="233"/>
        <v>237.52164879055752</v>
      </c>
      <c r="AT1296" s="23"/>
      <c r="AU1296" s="23"/>
      <c r="AV1296" s="23"/>
      <c r="AW1296" s="23"/>
      <c r="AX1296" s="23"/>
      <c r="AY1296" s="23"/>
      <c r="AZ1296" s="23"/>
      <c r="BA1296" s="23"/>
      <c r="BB1296" s="23"/>
      <c r="BC1296" s="23"/>
      <c r="BD1296" s="23"/>
      <c r="BE1296" s="23"/>
      <c r="BF1296" s="23"/>
      <c r="BG1296" s="23"/>
      <c r="BH1296" s="23"/>
      <c r="BI1296" s="23"/>
      <c r="BJ1296" s="23"/>
      <c r="BK1296" s="23"/>
    </row>
    <row r="1297" spans="28:63">
      <c r="AB1297" s="129">
        <v>1295</v>
      </c>
      <c r="AC1297" s="19">
        <v>0.2286550104554953</v>
      </c>
      <c r="AD1297" s="20">
        <f t="shared" si="224"/>
        <v>0.64747577574235393</v>
      </c>
      <c r="AE1297" s="22">
        <f t="shared" si="225"/>
        <v>0.64747577574235393</v>
      </c>
      <c r="AF1297" s="21">
        <v>0.52782226734032556</v>
      </c>
      <c r="AG1297" s="22">
        <f t="shared" si="226"/>
        <v>4.2363140434156525</v>
      </c>
      <c r="AH1297" s="22">
        <f t="shared" si="227"/>
        <v>4.2363140434156525</v>
      </c>
      <c r="AI1297" s="23">
        <f t="shared" si="228"/>
        <v>6.5428147308809637</v>
      </c>
      <c r="AJ1297" s="46"/>
      <c r="AK1297" s="25"/>
      <c r="AL1297" s="129">
        <v>1295</v>
      </c>
      <c r="AM1297" s="21">
        <v>6.6304021211891717E-2</v>
      </c>
      <c r="AN1297" s="22">
        <f t="shared" si="229"/>
        <v>1.3112305401655877</v>
      </c>
      <c r="AO1297" s="22">
        <f t="shared" si="230"/>
        <v>1.3112305401655877</v>
      </c>
      <c r="AP1297" s="21">
        <v>0.10474437355136768</v>
      </c>
      <c r="AQ1297" s="22">
        <f t="shared" si="231"/>
        <v>452.03895848499764</v>
      </c>
      <c r="AR1297" s="22">
        <f t="shared" si="232"/>
        <v>452.03895848499764</v>
      </c>
      <c r="AS1297" s="23">
        <f t="shared" si="233"/>
        <v>344.74407408777427</v>
      </c>
      <c r="AT1297" s="23"/>
      <c r="AU1297" s="23"/>
      <c r="AV1297" s="23"/>
      <c r="AW1297" s="23"/>
      <c r="AX1297" s="23"/>
      <c r="AY1297" s="23"/>
      <c r="AZ1297" s="23"/>
      <c r="BA1297" s="23"/>
      <c r="BB1297" s="23"/>
      <c r="BC1297" s="23"/>
      <c r="BD1297" s="23"/>
      <c r="BE1297" s="23"/>
      <c r="BF1297" s="23"/>
      <c r="BG1297" s="23"/>
      <c r="BH1297" s="23"/>
      <c r="BI1297" s="23"/>
      <c r="BJ1297" s="23"/>
      <c r="BK1297" s="23"/>
    </row>
    <row r="1298" spans="28:63">
      <c r="AB1298" s="129">
        <v>1296</v>
      </c>
      <c r="AC1298" s="19">
        <v>0.82464709087001353</v>
      </c>
      <c r="AD1298" s="20">
        <f t="shared" si="224"/>
        <v>1.3551225238134954</v>
      </c>
      <c r="AE1298" s="22">
        <f t="shared" si="225"/>
        <v>1.3551225238134954</v>
      </c>
      <c r="AF1298" s="21">
        <v>0.65027284201972824</v>
      </c>
      <c r="AG1298" s="22">
        <f t="shared" si="226"/>
        <v>4.7608929101667306</v>
      </c>
      <c r="AH1298" s="22">
        <f t="shared" si="227"/>
        <v>4.7608929101667306</v>
      </c>
      <c r="AI1298" s="23">
        <f t="shared" si="228"/>
        <v>3.5132564225771579</v>
      </c>
      <c r="AJ1298" s="46"/>
      <c r="AK1298" s="25"/>
      <c r="AL1298" s="129">
        <v>1296</v>
      </c>
      <c r="AM1298" s="21">
        <v>0.66475101902247447</v>
      </c>
      <c r="AN1298" s="22">
        <f t="shared" si="229"/>
        <v>1.812454462704147</v>
      </c>
      <c r="AO1298" s="22">
        <f t="shared" si="230"/>
        <v>1.812454462704147</v>
      </c>
      <c r="AP1298" s="21">
        <v>0.52129510027754433</v>
      </c>
      <c r="AQ1298" s="22">
        <f t="shared" si="231"/>
        <v>491.50687613139502</v>
      </c>
      <c r="AR1298" s="22">
        <f t="shared" si="232"/>
        <v>491.50687613139502</v>
      </c>
      <c r="AS1298" s="23">
        <f t="shared" si="233"/>
        <v>271.18302072984295</v>
      </c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  <c r="BE1298" s="23"/>
      <c r="BF1298" s="23"/>
      <c r="BG1298" s="23"/>
      <c r="BH1298" s="23"/>
      <c r="BI1298" s="23"/>
      <c r="BJ1298" s="23"/>
      <c r="BK1298" s="23"/>
    </row>
    <row r="1299" spans="28:63">
      <c r="AB1299" s="129">
        <v>1297</v>
      </c>
      <c r="AC1299" s="19">
        <v>0.7279315525125668</v>
      </c>
      <c r="AD1299" s="20">
        <f t="shared" si="224"/>
        <v>1.1967332136449333</v>
      </c>
      <c r="AE1299" s="22">
        <f t="shared" si="225"/>
        <v>1.1967332136449333</v>
      </c>
      <c r="AF1299" s="21">
        <v>0.21711607641724939</v>
      </c>
      <c r="AG1299" s="22">
        <f t="shared" si="226"/>
        <v>3.1537109343867531</v>
      </c>
      <c r="AH1299" s="22">
        <f t="shared" si="227"/>
        <v>3.1537109343867531</v>
      </c>
      <c r="AI1299" s="23">
        <f t="shared" si="228"/>
        <v>2.6352664891629289</v>
      </c>
      <c r="AJ1299" s="46"/>
      <c r="AK1299" s="25"/>
      <c r="AL1299" s="129">
        <v>1297</v>
      </c>
      <c r="AM1299" s="21">
        <v>0.15054836577342257</v>
      </c>
      <c r="AN1299" s="22">
        <f t="shared" si="229"/>
        <v>1.4284281879522494</v>
      </c>
      <c r="AO1299" s="22">
        <f t="shared" si="230"/>
        <v>1.4284281879522494</v>
      </c>
      <c r="AP1299" s="21">
        <v>0.33640448776503706</v>
      </c>
      <c r="AQ1299" s="22">
        <f t="shared" si="231"/>
        <v>477.41745361906396</v>
      </c>
      <c r="AR1299" s="22">
        <f t="shared" si="232"/>
        <v>477.41745361906396</v>
      </c>
      <c r="AS1299" s="23">
        <f t="shared" si="233"/>
        <v>334.22572982368467</v>
      </c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  <c r="BE1299" s="23"/>
      <c r="BF1299" s="23"/>
      <c r="BG1299" s="23"/>
      <c r="BH1299" s="23"/>
      <c r="BI1299" s="23"/>
      <c r="BJ1299" s="23"/>
      <c r="BK1299" s="23"/>
    </row>
    <row r="1300" spans="28:63">
      <c r="AB1300" s="129">
        <v>1298</v>
      </c>
      <c r="AC1300" s="19">
        <v>0.81556674198553059</v>
      </c>
      <c r="AD1300" s="20">
        <f t="shared" si="224"/>
        <v>1.3386363219021506</v>
      </c>
      <c r="AE1300" s="22">
        <f t="shared" si="225"/>
        <v>1.3386363219021506</v>
      </c>
      <c r="AF1300" s="21">
        <v>0.12401818829534494</v>
      </c>
      <c r="AG1300" s="22">
        <f t="shared" si="226"/>
        <v>2.8626176034443476</v>
      </c>
      <c r="AH1300" s="22">
        <f t="shared" si="227"/>
        <v>2.8626176034443476</v>
      </c>
      <c r="AI1300" s="23">
        <f t="shared" si="228"/>
        <v>2.1384580386827383</v>
      </c>
      <c r="AJ1300" s="46"/>
      <c r="AK1300" s="25"/>
      <c r="AL1300" s="129">
        <v>1298</v>
      </c>
      <c r="AM1300" s="21">
        <v>0.48297067727735032</v>
      </c>
      <c r="AN1300" s="22">
        <f t="shared" si="229"/>
        <v>1.7040733563904609</v>
      </c>
      <c r="AO1300" s="22">
        <f t="shared" si="230"/>
        <v>1.7040733563904609</v>
      </c>
      <c r="AP1300" s="21">
        <v>0.9159928510073454</v>
      </c>
      <c r="AQ1300" s="22">
        <f t="shared" si="231"/>
        <v>531.30731695836005</v>
      </c>
      <c r="AR1300" s="22">
        <f t="shared" si="232"/>
        <v>531.30731695836005</v>
      </c>
      <c r="AS1300" s="23">
        <f t="shared" si="233"/>
        <v>311.78664637053311</v>
      </c>
      <c r="AT1300" s="23"/>
      <c r="AU1300" s="23"/>
      <c r="AV1300" s="23"/>
      <c r="AW1300" s="23"/>
      <c r="AX1300" s="23"/>
      <c r="AY1300" s="23"/>
      <c r="AZ1300" s="23"/>
      <c r="BA1300" s="23"/>
      <c r="BB1300" s="23"/>
      <c r="BC1300" s="23"/>
      <c r="BD1300" s="23"/>
      <c r="BE1300" s="23"/>
      <c r="BF1300" s="23"/>
      <c r="BG1300" s="23"/>
      <c r="BH1300" s="23"/>
      <c r="BI1300" s="23"/>
      <c r="BJ1300" s="23"/>
      <c r="BK1300" s="23"/>
    </row>
    <row r="1301" spans="28:63">
      <c r="AB1301" s="129">
        <v>1299</v>
      </c>
      <c r="AC1301" s="19">
        <v>0.57501487883922431</v>
      </c>
      <c r="AD1301" s="20">
        <f t="shared" si="224"/>
        <v>0.99606040353769498</v>
      </c>
      <c r="AE1301" s="22">
        <f t="shared" si="225"/>
        <v>0.99606040353769498</v>
      </c>
      <c r="AF1301" s="21">
        <v>0.17552258426237177</v>
      </c>
      <c r="AG1301" s="22">
        <f t="shared" si="226"/>
        <v>3.0266387149002689</v>
      </c>
      <c r="AH1301" s="22">
        <f t="shared" si="227"/>
        <v>3.0266387149002689</v>
      </c>
      <c r="AI1301" s="23">
        <f t="shared" si="228"/>
        <v>3.0386096105724061</v>
      </c>
      <c r="AJ1301" s="46"/>
      <c r="AK1301" s="25"/>
      <c r="AL1301" s="129">
        <v>1299</v>
      </c>
      <c r="AM1301" s="21">
        <v>0.18916507793853388</v>
      </c>
      <c r="AN1301" s="22">
        <f t="shared" si="229"/>
        <v>1.4705671758476815</v>
      </c>
      <c r="AO1301" s="22">
        <f t="shared" si="230"/>
        <v>1.4705671758476815</v>
      </c>
      <c r="AP1301" s="21">
        <v>0.77265375792343638</v>
      </c>
      <c r="AQ1301" s="22">
        <f t="shared" si="231"/>
        <v>512.79837743943199</v>
      </c>
      <c r="AR1301" s="22">
        <f t="shared" si="232"/>
        <v>512.79837743943199</v>
      </c>
      <c r="AS1301" s="23">
        <f t="shared" si="233"/>
        <v>348.70789030350738</v>
      </c>
      <c r="AT1301" s="23"/>
      <c r="AU1301" s="23"/>
      <c r="AV1301" s="23"/>
      <c r="AW1301" s="23"/>
      <c r="AX1301" s="23"/>
      <c r="AY1301" s="23"/>
      <c r="AZ1301" s="23"/>
      <c r="BA1301" s="23"/>
      <c r="BB1301" s="23"/>
      <c r="BC1301" s="23"/>
      <c r="BD1301" s="23"/>
      <c r="BE1301" s="23"/>
      <c r="BF1301" s="23"/>
      <c r="BG1301" s="23"/>
      <c r="BH1301" s="23"/>
      <c r="BI1301" s="23"/>
      <c r="BJ1301" s="23"/>
      <c r="BK1301" s="23"/>
    </row>
    <row r="1302" spans="28:63">
      <c r="AB1302" s="129">
        <v>1300</v>
      </c>
      <c r="AC1302" s="19">
        <v>0.7856500602903862</v>
      </c>
      <c r="AD1302" s="20">
        <f t="shared" si="224"/>
        <v>1.2870116992437253</v>
      </c>
      <c r="AE1302" s="22">
        <f t="shared" si="225"/>
        <v>1.2870116992437253</v>
      </c>
      <c r="AF1302" s="21">
        <v>0.64057755796144467</v>
      </c>
      <c r="AG1302" s="22">
        <f t="shared" si="226"/>
        <v>4.7163018925064595</v>
      </c>
      <c r="AH1302" s="22">
        <f t="shared" si="227"/>
        <v>4.7163018925064595</v>
      </c>
      <c r="AI1302" s="23">
        <f t="shared" si="228"/>
        <v>3.6645369232291021</v>
      </c>
      <c r="AJ1302" s="46"/>
      <c r="AK1302" s="25"/>
      <c r="AL1302" s="129">
        <v>1300</v>
      </c>
      <c r="AM1302" s="21">
        <v>0.80383471335093859</v>
      </c>
      <c r="AN1302" s="22">
        <f t="shared" si="229"/>
        <v>1.9035509345287467</v>
      </c>
      <c r="AO1302" s="22">
        <f t="shared" si="230"/>
        <v>1.9035509345287467</v>
      </c>
      <c r="AP1302" s="21">
        <v>0.44461121604554066</v>
      </c>
      <c r="AQ1302" s="22">
        <f t="shared" si="231"/>
        <v>486.00901390905864</v>
      </c>
      <c r="AR1302" s="22">
        <f t="shared" si="232"/>
        <v>486.00901390905864</v>
      </c>
      <c r="AS1302" s="23">
        <f t="shared" si="233"/>
        <v>255.31705251132544</v>
      </c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  <c r="BF1302" s="23"/>
      <c r="BG1302" s="23"/>
      <c r="BH1302" s="23"/>
      <c r="BI1302" s="23"/>
      <c r="BJ1302" s="23"/>
      <c r="BK1302" s="23"/>
    </row>
    <row r="1303" spans="28:63">
      <c r="AB1303" s="129">
        <v>1301</v>
      </c>
      <c r="AC1303" s="19">
        <v>0.12134590007333046</v>
      </c>
      <c r="AD1303" s="20">
        <f t="shared" si="224"/>
        <v>0.82575490699162835</v>
      </c>
      <c r="AE1303" s="22">
        <f t="shared" si="225"/>
        <v>0.82575490699162835</v>
      </c>
      <c r="AF1303" s="21">
        <v>0.98171960045988482</v>
      </c>
      <c r="AG1303" s="22">
        <f t="shared" si="226"/>
        <v>7.2594515639045243</v>
      </c>
      <c r="AH1303" s="22">
        <f t="shared" si="227"/>
        <v>7.2594515639045243</v>
      </c>
      <c r="AI1303" s="23">
        <f t="shared" si="228"/>
        <v>8.7912908569347703</v>
      </c>
      <c r="AJ1303" s="46"/>
      <c r="AK1303" s="25"/>
      <c r="AL1303" s="129">
        <v>1301</v>
      </c>
      <c r="AM1303" s="21">
        <v>0.3944185239472574</v>
      </c>
      <c r="AN1303" s="22">
        <f t="shared" si="229"/>
        <v>1.6439672842559827</v>
      </c>
      <c r="AO1303" s="22">
        <f t="shared" si="230"/>
        <v>1.6439672842559827</v>
      </c>
      <c r="AP1303" s="21">
        <v>0.54200264016627164</v>
      </c>
      <c r="AQ1303" s="22">
        <f t="shared" si="231"/>
        <v>493.00467086154038</v>
      </c>
      <c r="AR1303" s="22">
        <f t="shared" si="232"/>
        <v>493.00467086154038</v>
      </c>
      <c r="AS1303" s="23">
        <f t="shared" si="233"/>
        <v>299.88715443608208</v>
      </c>
      <c r="AT1303" s="23"/>
      <c r="AU1303" s="23"/>
      <c r="AV1303" s="23"/>
      <c r="AW1303" s="23"/>
      <c r="AX1303" s="23"/>
      <c r="AY1303" s="23"/>
      <c r="AZ1303" s="23"/>
      <c r="BA1303" s="23"/>
      <c r="BB1303" s="23"/>
      <c r="BC1303" s="23"/>
      <c r="BD1303" s="23"/>
      <c r="BE1303" s="23"/>
      <c r="BF1303" s="23"/>
      <c r="BG1303" s="23"/>
      <c r="BH1303" s="23"/>
      <c r="BI1303" s="23"/>
      <c r="BJ1303" s="23"/>
      <c r="BK1303" s="23"/>
    </row>
    <row r="1304" spans="28:63">
      <c r="AB1304" s="129">
        <v>1302</v>
      </c>
      <c r="AC1304" s="19">
        <v>0.49789564130258646</v>
      </c>
      <c r="AD1304" s="20">
        <f t="shared" si="224"/>
        <v>0.90876643330275719</v>
      </c>
      <c r="AE1304" s="22">
        <f t="shared" si="225"/>
        <v>0.90876643330275719</v>
      </c>
      <c r="AF1304" s="21">
        <v>0.61636442718697226</v>
      </c>
      <c r="AG1304" s="22">
        <f t="shared" si="226"/>
        <v>4.6074983884468335</v>
      </c>
      <c r="AH1304" s="22">
        <f t="shared" si="227"/>
        <v>4.6074983884468335</v>
      </c>
      <c r="AI1304" s="23">
        <f t="shared" si="228"/>
        <v>5.0700578494098458</v>
      </c>
      <c r="AJ1304" s="46"/>
      <c r="AK1304" s="25"/>
      <c r="AL1304" s="129">
        <v>1302</v>
      </c>
      <c r="AM1304" s="21">
        <v>0.82515677480575644</v>
      </c>
      <c r="AN1304" s="22">
        <f t="shared" si="229"/>
        <v>1.9201254479467256</v>
      </c>
      <c r="AO1304" s="22">
        <f t="shared" si="230"/>
        <v>1.9201254479467256</v>
      </c>
      <c r="AP1304" s="21">
        <v>0.31602873165173229</v>
      </c>
      <c r="AQ1304" s="22">
        <f t="shared" si="231"/>
        <v>475.65142918368741</v>
      </c>
      <c r="AR1304" s="22">
        <f t="shared" si="232"/>
        <v>475.65142918368741</v>
      </c>
      <c r="AS1304" s="23">
        <f t="shared" si="233"/>
        <v>247.71893403752466</v>
      </c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  <c r="BF1304" s="23"/>
      <c r="BG1304" s="23"/>
      <c r="BH1304" s="23"/>
      <c r="BI1304" s="23"/>
      <c r="BJ1304" s="23"/>
      <c r="BK1304" s="23"/>
    </row>
    <row r="1305" spans="28:63">
      <c r="AB1305" s="129">
        <v>1303</v>
      </c>
      <c r="AC1305" s="19">
        <v>0.89536699862978741</v>
      </c>
      <c r="AD1305" s="20">
        <f t="shared" si="224"/>
        <v>1.5018558180108934</v>
      </c>
      <c r="AE1305" s="22">
        <f t="shared" si="225"/>
        <v>1.5018558180108934</v>
      </c>
      <c r="AF1305" s="21">
        <v>6.2788023378028912E-2</v>
      </c>
      <c r="AG1305" s="22">
        <f t="shared" si="226"/>
        <v>2.6137818344234161</v>
      </c>
      <c r="AH1305" s="22">
        <f t="shared" si="227"/>
        <v>2.6137818344234161</v>
      </c>
      <c r="AI1305" s="23">
        <f t="shared" si="228"/>
        <v>1.7403680187391048</v>
      </c>
      <c r="AJ1305" s="46"/>
      <c r="AK1305" s="25"/>
      <c r="AL1305" s="129">
        <v>1303</v>
      </c>
      <c r="AM1305" s="21">
        <v>0.67089999062781369</v>
      </c>
      <c r="AN1305" s="22">
        <f t="shared" si="229"/>
        <v>1.8160249953463905</v>
      </c>
      <c r="AO1305" s="22">
        <f t="shared" si="230"/>
        <v>1.8160249953463905</v>
      </c>
      <c r="AP1305" s="21">
        <v>0.76933386694926142</v>
      </c>
      <c r="AQ1305" s="22">
        <f t="shared" si="231"/>
        <v>512.45498865393722</v>
      </c>
      <c r="AR1305" s="22">
        <f t="shared" si="232"/>
        <v>512.45498865393722</v>
      </c>
      <c r="AS1305" s="23">
        <f t="shared" si="233"/>
        <v>282.18498642205697</v>
      </c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  <c r="BE1305" s="23"/>
      <c r="BF1305" s="23"/>
      <c r="BG1305" s="23"/>
      <c r="BH1305" s="23"/>
      <c r="BI1305" s="23"/>
      <c r="BJ1305" s="23"/>
      <c r="BK1305" s="23"/>
    </row>
    <row r="1306" spans="28:63">
      <c r="AB1306" s="129">
        <v>1304</v>
      </c>
      <c r="AC1306" s="19">
        <v>0.19657472931549602</v>
      </c>
      <c r="AD1306" s="20">
        <f t="shared" si="224"/>
        <v>0.88733497231020864</v>
      </c>
      <c r="AE1306" s="22">
        <f t="shared" si="225"/>
        <v>0.88733497231020864</v>
      </c>
      <c r="AF1306" s="21">
        <v>0.43173232821653562</v>
      </c>
      <c r="AG1306" s="22">
        <f t="shared" si="226"/>
        <v>3.8710739709333701</v>
      </c>
      <c r="AH1306" s="22">
        <f t="shared" si="227"/>
        <v>3.8710739709333701</v>
      </c>
      <c r="AI1306" s="23">
        <f t="shared" si="228"/>
        <v>4.3625846965716786</v>
      </c>
      <c r="AJ1306" s="46"/>
      <c r="AK1306" s="25"/>
      <c r="AL1306" s="129">
        <v>1304</v>
      </c>
      <c r="AM1306" s="21">
        <v>0.14800630504059309</v>
      </c>
      <c r="AN1306" s="22">
        <f t="shared" si="229"/>
        <v>1.4254739995784549</v>
      </c>
      <c r="AO1306" s="22">
        <f t="shared" si="230"/>
        <v>1.4254739995784549</v>
      </c>
      <c r="AP1306" s="21">
        <v>5.2054782616757556E-2</v>
      </c>
      <c r="AQ1306" s="22">
        <f t="shared" si="231"/>
        <v>442.58620972284245</v>
      </c>
      <c r="AR1306" s="22">
        <f t="shared" si="232"/>
        <v>442.58620972284245</v>
      </c>
      <c r="AS1306" s="23">
        <f t="shared" si="233"/>
        <v>310.48353730318848</v>
      </c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  <c r="BE1306" s="23"/>
      <c r="BF1306" s="23"/>
      <c r="BG1306" s="23"/>
      <c r="BH1306" s="23"/>
      <c r="BI1306" s="23"/>
      <c r="BJ1306" s="23"/>
      <c r="BK1306" s="23"/>
    </row>
    <row r="1307" spans="28:63">
      <c r="AB1307" s="129">
        <v>1305</v>
      </c>
      <c r="AC1307" s="19">
        <v>0.59920671888749821</v>
      </c>
      <c r="AD1307" s="20">
        <f t="shared" si="224"/>
        <v>1.0250531576099089</v>
      </c>
      <c r="AE1307" s="22">
        <f t="shared" si="225"/>
        <v>1.0250531576099089</v>
      </c>
      <c r="AF1307" s="21">
        <v>1.3366313976792665E-2</v>
      </c>
      <c r="AG1307" s="22">
        <f t="shared" si="226"/>
        <v>2.2831923089717585</v>
      </c>
      <c r="AH1307" s="22">
        <f t="shared" si="227"/>
        <v>2.2831923089717585</v>
      </c>
      <c r="AI1307" s="23">
        <f t="shared" si="228"/>
        <v>2.2273891768651506</v>
      </c>
      <c r="AJ1307" s="46"/>
      <c r="AK1307" s="25"/>
      <c r="AL1307" s="129">
        <v>1305</v>
      </c>
      <c r="AM1307" s="21">
        <v>0.42001344387814121</v>
      </c>
      <c r="AN1307" s="22">
        <f t="shared" si="229"/>
        <v>1.6619783854606056</v>
      </c>
      <c r="AO1307" s="22">
        <f t="shared" si="230"/>
        <v>1.6619783854606056</v>
      </c>
      <c r="AP1307" s="21">
        <v>6.0860294367679146E-2</v>
      </c>
      <c r="AQ1307" s="22">
        <f t="shared" si="231"/>
        <v>444.42193450165763</v>
      </c>
      <c r="AR1307" s="22">
        <f t="shared" si="232"/>
        <v>444.42193450165763</v>
      </c>
      <c r="AS1307" s="23">
        <f t="shared" si="233"/>
        <v>267.40536362540553</v>
      </c>
      <c r="AT1307" s="23"/>
      <c r="AU1307" s="23"/>
      <c r="AV1307" s="23"/>
      <c r="AW1307" s="23"/>
      <c r="AX1307" s="23"/>
      <c r="AY1307" s="23"/>
      <c r="AZ1307" s="23"/>
      <c r="BA1307" s="23"/>
      <c r="BB1307" s="23"/>
      <c r="BC1307" s="23"/>
      <c r="BD1307" s="23"/>
      <c r="BE1307" s="23"/>
      <c r="BF1307" s="23"/>
      <c r="BG1307" s="23"/>
      <c r="BH1307" s="23"/>
      <c r="BI1307" s="23"/>
      <c r="BJ1307" s="23"/>
      <c r="BK1307" s="23"/>
    </row>
    <row r="1308" spans="28:63">
      <c r="AB1308" s="129">
        <v>1306</v>
      </c>
      <c r="AC1308" s="19">
        <v>0.43018090836022349</v>
      </c>
      <c r="AD1308" s="20">
        <f t="shared" si="224"/>
        <v>0.8375100182225681</v>
      </c>
      <c r="AE1308" s="22">
        <f t="shared" si="225"/>
        <v>0.8375100182225681</v>
      </c>
      <c r="AF1308" s="21">
        <v>0.4522301440364388</v>
      </c>
      <c r="AG1308" s="22">
        <f t="shared" si="226"/>
        <v>3.9462245154785851</v>
      </c>
      <c r="AH1308" s="22">
        <f t="shared" si="227"/>
        <v>3.9462245154785851</v>
      </c>
      <c r="AI1308" s="23">
        <f t="shared" si="228"/>
        <v>4.7118535057689028</v>
      </c>
      <c r="AJ1308" s="46"/>
      <c r="AK1308" s="25"/>
      <c r="AL1308" s="129">
        <v>1306</v>
      </c>
      <c r="AM1308" s="21">
        <v>0.97952614938938409</v>
      </c>
      <c r="AN1308" s="22">
        <f t="shared" si="229"/>
        <v>2.1042279525458714</v>
      </c>
      <c r="AO1308" s="22">
        <f t="shared" si="230"/>
        <v>2.1042279525458714</v>
      </c>
      <c r="AP1308" s="21">
        <v>0.56155822783448328</v>
      </c>
      <c r="AQ1308" s="22">
        <f t="shared" si="231"/>
        <v>494.45055784202231</v>
      </c>
      <c r="AR1308" s="22">
        <f t="shared" si="232"/>
        <v>494.45055784202231</v>
      </c>
      <c r="AS1308" s="23">
        <f t="shared" si="233"/>
        <v>234.97955972108181</v>
      </c>
      <c r="AT1308" s="23"/>
      <c r="AU1308" s="23"/>
      <c r="AV1308" s="23"/>
      <c r="AW1308" s="23"/>
      <c r="AX1308" s="23"/>
      <c r="AY1308" s="23"/>
      <c r="AZ1308" s="23"/>
      <c r="BA1308" s="23"/>
      <c r="BB1308" s="23"/>
      <c r="BC1308" s="23"/>
      <c r="BD1308" s="23"/>
      <c r="BE1308" s="23"/>
      <c r="BF1308" s="23"/>
      <c r="BG1308" s="23"/>
      <c r="BH1308" s="23"/>
      <c r="BI1308" s="23"/>
      <c r="BJ1308" s="23"/>
      <c r="BK1308" s="23"/>
    </row>
    <row r="1309" spans="28:63">
      <c r="AB1309" s="129">
        <v>1307</v>
      </c>
      <c r="AC1309" s="19">
        <v>0.75572728116327992</v>
      </c>
      <c r="AD1309" s="20">
        <f t="shared" si="224"/>
        <v>1.2388711147294662</v>
      </c>
      <c r="AE1309" s="22">
        <f t="shared" si="225"/>
        <v>1.2388711147294662</v>
      </c>
      <c r="AF1309" s="21">
        <v>0.6606348218086624</v>
      </c>
      <c r="AG1309" s="22">
        <f t="shared" si="226"/>
        <v>4.8092390647777883</v>
      </c>
      <c r="AH1309" s="22">
        <f t="shared" si="227"/>
        <v>4.8092390647777883</v>
      </c>
      <c r="AI1309" s="23">
        <f t="shared" si="228"/>
        <v>3.8819526967726481</v>
      </c>
      <c r="AJ1309" s="46"/>
      <c r="AK1309" s="25"/>
      <c r="AL1309" s="129">
        <v>1307</v>
      </c>
      <c r="AM1309" s="21">
        <v>0.27011582030366899</v>
      </c>
      <c r="AN1309" s="22">
        <f t="shared" si="229"/>
        <v>1.5467133997357252</v>
      </c>
      <c r="AO1309" s="22">
        <f t="shared" si="230"/>
        <v>1.5467133997357252</v>
      </c>
      <c r="AP1309" s="21">
        <v>0.17426398868093163</v>
      </c>
      <c r="AQ1309" s="22">
        <f t="shared" si="231"/>
        <v>461.32538068878654</v>
      </c>
      <c r="AR1309" s="22">
        <f t="shared" si="232"/>
        <v>461.32538068878654</v>
      </c>
      <c r="AS1309" s="23">
        <f t="shared" si="233"/>
        <v>298.26170819209921</v>
      </c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</row>
    <row r="1310" spans="28:63">
      <c r="AB1310" s="129">
        <v>1308</v>
      </c>
      <c r="AC1310" s="19">
        <v>0.67482546364265705</v>
      </c>
      <c r="AD1310" s="20">
        <f t="shared" si="224"/>
        <v>1.1218292134071672</v>
      </c>
      <c r="AE1310" s="22">
        <f t="shared" si="225"/>
        <v>1.1218292134071672</v>
      </c>
      <c r="AF1310" s="21">
        <v>0.55588499236594624</v>
      </c>
      <c r="AG1310" s="22">
        <f t="shared" si="226"/>
        <v>4.3498698339618613</v>
      </c>
      <c r="AH1310" s="22">
        <f t="shared" si="227"/>
        <v>4.3498698339618613</v>
      </c>
      <c r="AI1310" s="23">
        <f t="shared" si="228"/>
        <v>3.877479550341393</v>
      </c>
      <c r="AJ1310" s="46"/>
      <c r="AK1310" s="25"/>
      <c r="AL1310" s="129">
        <v>1308</v>
      </c>
      <c r="AM1310" s="21">
        <v>0.26962494146330207</v>
      </c>
      <c r="AN1310" s="22">
        <f t="shared" si="229"/>
        <v>1.5462891300427311</v>
      </c>
      <c r="AO1310" s="22">
        <f t="shared" si="230"/>
        <v>1.5462891300427311</v>
      </c>
      <c r="AP1310" s="21">
        <v>0.29507519187059672</v>
      </c>
      <c r="AQ1310" s="22">
        <f t="shared" si="231"/>
        <v>473.77487220191085</v>
      </c>
      <c r="AR1310" s="22">
        <f t="shared" si="232"/>
        <v>473.77487220191085</v>
      </c>
      <c r="AS1310" s="23">
        <f t="shared" si="233"/>
        <v>306.39475050103874</v>
      </c>
      <c r="AT1310" s="23"/>
      <c r="AU1310" s="23"/>
      <c r="AV1310" s="23"/>
      <c r="AW1310" s="23"/>
      <c r="AX1310" s="23"/>
      <c r="AY1310" s="23"/>
      <c r="AZ1310" s="23"/>
      <c r="BA1310" s="23"/>
      <c r="BB1310" s="23"/>
      <c r="BC1310" s="23"/>
      <c r="BD1310" s="23"/>
      <c r="BE1310" s="23"/>
      <c r="BF1310" s="23"/>
      <c r="BG1310" s="23"/>
      <c r="BH1310" s="23"/>
      <c r="BI1310" s="23"/>
      <c r="BJ1310" s="23"/>
      <c r="BK1310" s="23"/>
    </row>
    <row r="1311" spans="28:63">
      <c r="AB1311" s="129">
        <v>1309</v>
      </c>
      <c r="AC1311" s="19">
        <v>0.43509257408229207</v>
      </c>
      <c r="AD1311" s="20">
        <f t="shared" si="224"/>
        <v>0.84253101496997496</v>
      </c>
      <c r="AE1311" s="22">
        <f t="shared" si="225"/>
        <v>0.84253101496997496</v>
      </c>
      <c r="AF1311" s="21">
        <v>0.79199846532182983</v>
      </c>
      <c r="AG1311" s="22">
        <f t="shared" si="226"/>
        <v>5.501991585213311</v>
      </c>
      <c r="AH1311" s="22">
        <f t="shared" si="227"/>
        <v>5.501991585213311</v>
      </c>
      <c r="AI1311" s="23">
        <f t="shared" si="228"/>
        <v>6.5303134097792039</v>
      </c>
      <c r="AJ1311" s="46"/>
      <c r="AK1311" s="25"/>
      <c r="AL1311" s="129">
        <v>1309</v>
      </c>
      <c r="AM1311" s="21">
        <v>0.9055264419696456</v>
      </c>
      <c r="AN1311" s="22">
        <f t="shared" si="229"/>
        <v>1.9942716499905793</v>
      </c>
      <c r="AO1311" s="22">
        <f t="shared" si="230"/>
        <v>1.9942716499905793</v>
      </c>
      <c r="AP1311" s="21">
        <v>0.67658914755532751</v>
      </c>
      <c r="AQ1311" s="22">
        <f t="shared" si="231"/>
        <v>503.70234148778661</v>
      </c>
      <c r="AR1311" s="22">
        <f t="shared" si="232"/>
        <v>503.70234148778661</v>
      </c>
      <c r="AS1311" s="23">
        <f t="shared" si="233"/>
        <v>252.57458856729275</v>
      </c>
      <c r="AT1311" s="23"/>
      <c r="AU1311" s="23"/>
      <c r="AV1311" s="23"/>
      <c r="AW1311" s="23"/>
      <c r="AX1311" s="23"/>
      <c r="AY1311" s="23"/>
      <c r="AZ1311" s="23"/>
      <c r="BA1311" s="23"/>
      <c r="BB1311" s="23"/>
      <c r="BC1311" s="23"/>
      <c r="BD1311" s="23"/>
      <c r="BE1311" s="23"/>
      <c r="BF1311" s="23"/>
      <c r="BG1311" s="23"/>
      <c r="BH1311" s="23"/>
      <c r="BI1311" s="23"/>
      <c r="BJ1311" s="23"/>
      <c r="BK1311" s="23"/>
    </row>
    <row r="1312" spans="28:63">
      <c r="AB1312" s="129">
        <v>1310</v>
      </c>
      <c r="AC1312" s="19">
        <v>0.37110958675901662</v>
      </c>
      <c r="AD1312" s="20">
        <f t="shared" si="224"/>
        <v>0.77873978856170201</v>
      </c>
      <c r="AE1312" s="22">
        <f t="shared" si="225"/>
        <v>0.77873978856170201</v>
      </c>
      <c r="AF1312" s="21">
        <v>0.99378668043585305</v>
      </c>
      <c r="AG1312" s="22">
        <f t="shared" si="226"/>
        <v>7.5682598154857388</v>
      </c>
      <c r="AH1312" s="22">
        <f t="shared" si="227"/>
        <v>7.5682598154857388</v>
      </c>
      <c r="AI1312" s="23">
        <f t="shared" si="228"/>
        <v>9.7185991092916684</v>
      </c>
      <c r="AJ1312" s="46"/>
      <c r="AK1312" s="25"/>
      <c r="AL1312" s="129">
        <v>1310</v>
      </c>
      <c r="AM1312" s="21">
        <v>0.6874108817627187</v>
      </c>
      <c r="AN1312" s="22">
        <f t="shared" si="229"/>
        <v>1.8257809131400404</v>
      </c>
      <c r="AO1312" s="22">
        <f t="shared" si="230"/>
        <v>1.8257809131400404</v>
      </c>
      <c r="AP1312" s="21">
        <v>0.93675647930500539</v>
      </c>
      <c r="AQ1312" s="22">
        <f t="shared" si="231"/>
        <v>535.10448829987729</v>
      </c>
      <c r="AR1312" s="22">
        <f t="shared" si="232"/>
        <v>535.10448829987729</v>
      </c>
      <c r="AS1312" s="23">
        <f t="shared" si="233"/>
        <v>293.08252948026842</v>
      </c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  <c r="BE1312" s="23"/>
      <c r="BF1312" s="23"/>
      <c r="BG1312" s="23"/>
      <c r="BH1312" s="23"/>
      <c r="BI1312" s="23"/>
      <c r="BJ1312" s="23"/>
      <c r="BK1312" s="23"/>
    </row>
    <row r="1313" spans="28:63">
      <c r="AB1313" s="129">
        <v>1311</v>
      </c>
      <c r="AC1313" s="19">
        <v>0.46518947372791475</v>
      </c>
      <c r="AD1313" s="20">
        <f t="shared" si="224"/>
        <v>0.87378659033605999</v>
      </c>
      <c r="AE1313" s="22">
        <f t="shared" si="225"/>
        <v>0.87378659033605999</v>
      </c>
      <c r="AF1313" s="21">
        <v>0.2858982795594005</v>
      </c>
      <c r="AG1313" s="22">
        <f t="shared" si="226"/>
        <v>3.3714957477368586</v>
      </c>
      <c r="AH1313" s="22">
        <f t="shared" si="227"/>
        <v>3.3714957477368586</v>
      </c>
      <c r="AI1313" s="23">
        <f t="shared" si="228"/>
        <v>3.8584887717722642</v>
      </c>
      <c r="AJ1313" s="46"/>
      <c r="AK1313" s="25"/>
      <c r="AL1313" s="129">
        <v>1311</v>
      </c>
      <c r="AM1313" s="21">
        <v>0.58217466879099999</v>
      </c>
      <c r="AN1313" s="22">
        <f t="shared" si="229"/>
        <v>1.7651756365436986</v>
      </c>
      <c r="AO1313" s="22">
        <f t="shared" si="230"/>
        <v>1.7651756365436986</v>
      </c>
      <c r="AP1313" s="21">
        <v>0.26638020899898818</v>
      </c>
      <c r="AQ1313" s="22">
        <f t="shared" si="231"/>
        <v>471.09330727394814</v>
      </c>
      <c r="AR1313" s="22">
        <f t="shared" si="232"/>
        <v>471.09330727394814</v>
      </c>
      <c r="AS1313" s="23">
        <f t="shared" si="233"/>
        <v>266.88183176852147</v>
      </c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  <c r="BE1313" s="23"/>
      <c r="BF1313" s="23"/>
      <c r="BG1313" s="23"/>
      <c r="BH1313" s="23"/>
      <c r="BI1313" s="23"/>
      <c r="BJ1313" s="23"/>
      <c r="BK1313" s="23"/>
    </row>
    <row r="1314" spans="28:63">
      <c r="AB1314" s="129">
        <v>1312</v>
      </c>
      <c r="AC1314" s="19">
        <v>0.20339399171716355</v>
      </c>
      <c r="AD1314" s="20">
        <f t="shared" si="224"/>
        <v>0.89227637010406546</v>
      </c>
      <c r="AE1314" s="22">
        <f t="shared" si="225"/>
        <v>0.89227637010406546</v>
      </c>
      <c r="AF1314" s="21">
        <v>0.47648264764433734</v>
      </c>
      <c r="AG1314" s="22">
        <f t="shared" si="226"/>
        <v>4.0369808768225859</v>
      </c>
      <c r="AH1314" s="22">
        <f t="shared" si="227"/>
        <v>4.0369808768225859</v>
      </c>
      <c r="AI1314" s="23">
        <f t="shared" si="228"/>
        <v>4.5243615230466725</v>
      </c>
      <c r="AJ1314" s="46"/>
      <c r="AK1314" s="25"/>
      <c r="AL1314" s="129">
        <v>1312</v>
      </c>
      <c r="AM1314" s="21">
        <v>0.95831651688065456</v>
      </c>
      <c r="AN1314" s="22">
        <f t="shared" si="229"/>
        <v>2.0633464217904751</v>
      </c>
      <c r="AO1314" s="22">
        <f t="shared" si="230"/>
        <v>2.0633464217904751</v>
      </c>
      <c r="AP1314" s="21">
        <v>0.53108567532827189</v>
      </c>
      <c r="AQ1314" s="22">
        <f t="shared" si="231"/>
        <v>492.21091251696231</v>
      </c>
      <c r="AR1314" s="22">
        <f t="shared" si="232"/>
        <v>492.21091251696231</v>
      </c>
      <c r="AS1314" s="23">
        <f t="shared" si="233"/>
        <v>238.54981757733381</v>
      </c>
      <c r="AT1314" s="23"/>
      <c r="AU1314" s="23"/>
      <c r="AV1314" s="23"/>
      <c r="AW1314" s="23"/>
      <c r="AX1314" s="23"/>
      <c r="AY1314" s="23"/>
      <c r="AZ1314" s="23"/>
      <c r="BA1314" s="23"/>
      <c r="BB1314" s="23"/>
      <c r="BC1314" s="23"/>
      <c r="BD1314" s="23"/>
      <c r="BE1314" s="23"/>
      <c r="BF1314" s="23"/>
      <c r="BG1314" s="23"/>
      <c r="BH1314" s="23"/>
      <c r="BI1314" s="23"/>
      <c r="BJ1314" s="23"/>
      <c r="BK1314" s="23"/>
    </row>
    <row r="1315" spans="28:63">
      <c r="AB1315" s="129">
        <v>1313</v>
      </c>
      <c r="AC1315" s="19">
        <v>0.13863594715227878</v>
      </c>
      <c r="AD1315" s="20">
        <f t="shared" si="224"/>
        <v>0.84130291710619054</v>
      </c>
      <c r="AE1315" s="22">
        <f t="shared" si="225"/>
        <v>0.84130291710619054</v>
      </c>
      <c r="AF1315" s="21">
        <v>0.81615362893662646</v>
      </c>
      <c r="AG1315" s="22">
        <f t="shared" si="226"/>
        <v>5.6515130121924866</v>
      </c>
      <c r="AH1315" s="22">
        <f t="shared" si="227"/>
        <v>5.6515130121924866</v>
      </c>
      <c r="AI1315" s="23">
        <f t="shared" si="228"/>
        <v>6.7175721102119317</v>
      </c>
      <c r="AJ1315" s="46"/>
      <c r="AK1315" s="25"/>
      <c r="AL1315" s="129">
        <v>1313</v>
      </c>
      <c r="AM1315" s="21">
        <v>0.49330721465967786</v>
      </c>
      <c r="AN1315" s="22">
        <f t="shared" si="229"/>
        <v>1.7107162102733402</v>
      </c>
      <c r="AO1315" s="22">
        <f t="shared" si="230"/>
        <v>1.7107162102733402</v>
      </c>
      <c r="AP1315" s="21">
        <v>0.47683144144537792</v>
      </c>
      <c r="AQ1315" s="22">
        <f t="shared" si="231"/>
        <v>488.35896522157645</v>
      </c>
      <c r="AR1315" s="22">
        <f t="shared" si="232"/>
        <v>488.35896522157645</v>
      </c>
      <c r="AS1315" s="23">
        <f t="shared" si="233"/>
        <v>285.47047271127798</v>
      </c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  <c r="BF1315" s="23"/>
      <c r="BG1315" s="23"/>
      <c r="BH1315" s="23"/>
      <c r="BI1315" s="23"/>
      <c r="BJ1315" s="23"/>
      <c r="BK1315" s="23"/>
    </row>
    <row r="1316" spans="28:63">
      <c r="AB1316" s="129">
        <v>1314</v>
      </c>
      <c r="AC1316" s="19">
        <v>0.60787070957579359</v>
      </c>
      <c r="AD1316" s="20">
        <f t="shared" si="224"/>
        <v>1.035648495013334</v>
      </c>
      <c r="AE1316" s="22">
        <f t="shared" si="225"/>
        <v>1.035648495013334</v>
      </c>
      <c r="AF1316" s="21">
        <v>0.55132186365537428</v>
      </c>
      <c r="AG1316" s="22">
        <f t="shared" si="226"/>
        <v>4.3311658404421198</v>
      </c>
      <c r="AH1316" s="22">
        <f t="shared" si="227"/>
        <v>4.3311658404421198</v>
      </c>
      <c r="AI1316" s="23">
        <f t="shared" si="228"/>
        <v>4.1820809486005732</v>
      </c>
      <c r="AJ1316" s="46"/>
      <c r="AK1316" s="25"/>
      <c r="AL1316" s="129">
        <v>1314</v>
      </c>
      <c r="AM1316" s="21">
        <v>0.12593695720673759</v>
      </c>
      <c r="AN1316" s="22">
        <f t="shared" si="229"/>
        <v>1.3986778346410575</v>
      </c>
      <c r="AO1316" s="22">
        <f t="shared" si="230"/>
        <v>1.3986778346410575</v>
      </c>
      <c r="AP1316" s="21">
        <v>0.54043472737376463</v>
      </c>
      <c r="AQ1316" s="22">
        <f t="shared" si="231"/>
        <v>492.89009259627079</v>
      </c>
      <c r="AR1316" s="22">
        <f t="shared" si="232"/>
        <v>492.89009259627079</v>
      </c>
      <c r="AS1316" s="23">
        <f t="shared" si="233"/>
        <v>352.3971570785356</v>
      </c>
      <c r="AT1316" s="23"/>
      <c r="AU1316" s="23"/>
      <c r="AV1316" s="23"/>
      <c r="AW1316" s="23"/>
      <c r="AX1316" s="23"/>
      <c r="AY1316" s="23"/>
      <c r="AZ1316" s="23"/>
      <c r="BA1316" s="23"/>
      <c r="BB1316" s="23"/>
      <c r="BC1316" s="23"/>
      <c r="BD1316" s="23"/>
      <c r="BE1316" s="23"/>
      <c r="BF1316" s="23"/>
      <c r="BG1316" s="23"/>
      <c r="BH1316" s="23"/>
      <c r="BI1316" s="23"/>
      <c r="BJ1316" s="23"/>
      <c r="BK1316" s="23"/>
    </row>
    <row r="1317" spans="28:63">
      <c r="AB1317" s="129">
        <v>1315</v>
      </c>
      <c r="AC1317" s="19">
        <v>0.51471652405460722</v>
      </c>
      <c r="AD1317" s="20">
        <f t="shared" si="224"/>
        <v>0.92720072168550849</v>
      </c>
      <c r="AE1317" s="22">
        <f t="shared" si="225"/>
        <v>0.92720072168550849</v>
      </c>
      <c r="AF1317" s="21">
        <v>0.49205555638096488</v>
      </c>
      <c r="AG1317" s="22">
        <f t="shared" si="226"/>
        <v>4.0963692146194131</v>
      </c>
      <c r="AH1317" s="22">
        <f t="shared" si="227"/>
        <v>4.0963692146194131</v>
      </c>
      <c r="AI1317" s="23">
        <f t="shared" si="228"/>
        <v>4.4179961456164998</v>
      </c>
      <c r="AJ1317" s="46"/>
      <c r="AK1317" s="25"/>
      <c r="AL1317" s="129">
        <v>1315</v>
      </c>
      <c r="AM1317" s="21">
        <v>0.99475509206960633</v>
      </c>
      <c r="AN1317" s="22">
        <f t="shared" si="229"/>
        <v>2.1515261023558416</v>
      </c>
      <c r="AO1317" s="22">
        <f t="shared" si="230"/>
        <v>2.1515261023558416</v>
      </c>
      <c r="AP1317" s="21">
        <v>0.80265387821332412</v>
      </c>
      <c r="AQ1317" s="22">
        <f t="shared" si="231"/>
        <v>516.0228241753814</v>
      </c>
      <c r="AR1317" s="22">
        <f t="shared" si="232"/>
        <v>516.0228241753814</v>
      </c>
      <c r="AS1317" s="23">
        <f t="shared" si="233"/>
        <v>239.84037358894017</v>
      </c>
      <c r="AT1317" s="23"/>
      <c r="AU1317" s="23"/>
      <c r="AV1317" s="23"/>
      <c r="AW1317" s="23"/>
      <c r="AX1317" s="23"/>
      <c r="AY1317" s="23"/>
      <c r="AZ1317" s="23"/>
      <c r="BA1317" s="23"/>
      <c r="BB1317" s="23"/>
      <c r="BC1317" s="23"/>
      <c r="BD1317" s="23"/>
      <c r="BE1317" s="23"/>
      <c r="BF1317" s="23"/>
      <c r="BG1317" s="23"/>
      <c r="BH1317" s="23"/>
      <c r="BI1317" s="23"/>
      <c r="BJ1317" s="23"/>
      <c r="BK1317" s="23"/>
    </row>
    <row r="1318" spans="28:63">
      <c r="AB1318" s="129">
        <v>1316</v>
      </c>
      <c r="AC1318" s="19">
        <v>0.79843469929847433</v>
      </c>
      <c r="AD1318" s="20">
        <f t="shared" si="224"/>
        <v>1.3086012242245881</v>
      </c>
      <c r="AE1318" s="22">
        <f t="shared" si="225"/>
        <v>1.3086012242245881</v>
      </c>
      <c r="AF1318" s="21">
        <v>0.10776473332614989</v>
      </c>
      <c r="AG1318" s="22">
        <f t="shared" si="226"/>
        <v>2.8041072067559769</v>
      </c>
      <c r="AH1318" s="22">
        <f t="shared" si="227"/>
        <v>2.8041072067559769</v>
      </c>
      <c r="AI1318" s="23">
        <f t="shared" si="228"/>
        <v>2.1428278950430841</v>
      </c>
      <c r="AJ1318" s="46"/>
      <c r="AK1318" s="25"/>
      <c r="AL1318" s="129">
        <v>1316</v>
      </c>
      <c r="AM1318" s="21">
        <v>0.78548493822894672</v>
      </c>
      <c r="AN1318" s="22">
        <f t="shared" si="229"/>
        <v>1.8899955683003358</v>
      </c>
      <c r="AO1318" s="22">
        <f t="shared" si="230"/>
        <v>1.8899955683003358</v>
      </c>
      <c r="AP1318" s="21">
        <v>0.25533692241658801</v>
      </c>
      <c r="AQ1318" s="22">
        <f t="shared" si="231"/>
        <v>470.02301310079753</v>
      </c>
      <c r="AR1318" s="22">
        <f t="shared" si="232"/>
        <v>470.02301310079753</v>
      </c>
      <c r="AS1318" s="23">
        <f t="shared" si="233"/>
        <v>248.6900080530279</v>
      </c>
      <c r="AT1318" s="23"/>
      <c r="AU1318" s="23"/>
      <c r="AV1318" s="23"/>
      <c r="AW1318" s="23"/>
      <c r="AX1318" s="23"/>
      <c r="AY1318" s="23"/>
      <c r="AZ1318" s="23"/>
      <c r="BA1318" s="23"/>
      <c r="BB1318" s="23"/>
      <c r="BC1318" s="23"/>
      <c r="BD1318" s="23"/>
      <c r="BE1318" s="23"/>
      <c r="BF1318" s="23"/>
      <c r="BG1318" s="23"/>
      <c r="BH1318" s="23"/>
      <c r="BI1318" s="23"/>
      <c r="BJ1318" s="23"/>
      <c r="BK1318" s="23"/>
    </row>
    <row r="1319" spans="28:63">
      <c r="AB1319" s="129">
        <v>1317</v>
      </c>
      <c r="AC1319" s="19">
        <v>0.22067858475922353</v>
      </c>
      <c r="AD1319" s="20">
        <f t="shared" si="224"/>
        <v>0.64050058169007462</v>
      </c>
      <c r="AE1319" s="22">
        <f t="shared" si="225"/>
        <v>0.64050058169007462</v>
      </c>
      <c r="AF1319" s="21">
        <v>0.52580450747351171</v>
      </c>
      <c r="AG1319" s="22">
        <f t="shared" si="226"/>
        <v>4.22828092565278</v>
      </c>
      <c r="AH1319" s="22">
        <f t="shared" si="227"/>
        <v>4.22828092565278</v>
      </c>
      <c r="AI1319" s="23">
        <f t="shared" si="228"/>
        <v>6.601525504466693</v>
      </c>
      <c r="AJ1319" s="46"/>
      <c r="AK1319" s="25"/>
      <c r="AL1319" s="129">
        <v>1317</v>
      </c>
      <c r="AM1319" s="21">
        <v>0.43459353952717195</v>
      </c>
      <c r="AN1319" s="22">
        <f t="shared" si="229"/>
        <v>1.6719934376956482</v>
      </c>
      <c r="AO1319" s="22">
        <f t="shared" si="230"/>
        <v>1.6719934376956482</v>
      </c>
      <c r="AP1319" s="21">
        <v>0.78079455092584538</v>
      </c>
      <c r="AQ1319" s="22">
        <f t="shared" si="231"/>
        <v>513.65117691972409</v>
      </c>
      <c r="AR1319" s="22">
        <f t="shared" si="232"/>
        <v>513.65117691972409</v>
      </c>
      <c r="AS1319" s="23">
        <f t="shared" si="233"/>
        <v>307.20884743880413</v>
      </c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  <c r="BE1319" s="23"/>
      <c r="BF1319" s="23"/>
      <c r="BG1319" s="23"/>
      <c r="BH1319" s="23"/>
      <c r="BI1319" s="23"/>
      <c r="BJ1319" s="23"/>
      <c r="BK1319" s="23"/>
    </row>
    <row r="1320" spans="28:63">
      <c r="AB1320" s="129">
        <v>1318</v>
      </c>
      <c r="AC1320" s="19">
        <v>0.65814785575594226</v>
      </c>
      <c r="AD1320" s="20">
        <f t="shared" si="224"/>
        <v>1.099590901151478</v>
      </c>
      <c r="AE1320" s="22">
        <f t="shared" si="225"/>
        <v>1.099590901151478</v>
      </c>
      <c r="AF1320" s="21">
        <v>0.59968722935991503</v>
      </c>
      <c r="AG1320" s="22">
        <f t="shared" si="226"/>
        <v>4.5345443129073848</v>
      </c>
      <c r="AH1320" s="22">
        <f t="shared" si="227"/>
        <v>4.5345443129073848</v>
      </c>
      <c r="AI1320" s="23">
        <f t="shared" si="228"/>
        <v>4.1238467034956967</v>
      </c>
      <c r="AJ1320" s="46"/>
      <c r="AK1320" s="25"/>
      <c r="AL1320" s="129">
        <v>1318</v>
      </c>
      <c r="AM1320" s="21">
        <v>0.64195226663368554</v>
      </c>
      <c r="AN1320" s="22">
        <f t="shared" si="229"/>
        <v>1.7994930908725977</v>
      </c>
      <c r="AO1320" s="22">
        <f t="shared" si="230"/>
        <v>1.7994930908725977</v>
      </c>
      <c r="AP1320" s="21">
        <v>0.31634959681852093</v>
      </c>
      <c r="AQ1320" s="22">
        <f t="shared" si="231"/>
        <v>475.67967356963857</v>
      </c>
      <c r="AR1320" s="22">
        <f t="shared" si="232"/>
        <v>475.67967356963857</v>
      </c>
      <c r="AS1320" s="23">
        <f t="shared" si="233"/>
        <v>264.34092799932637</v>
      </c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  <c r="BE1320" s="23"/>
      <c r="BF1320" s="23"/>
      <c r="BG1320" s="23"/>
      <c r="BH1320" s="23"/>
      <c r="BI1320" s="23"/>
      <c r="BJ1320" s="23"/>
      <c r="BK1320" s="23"/>
    </row>
    <row r="1321" spans="28:63">
      <c r="AB1321" s="129">
        <v>1319</v>
      </c>
      <c r="AC1321" s="19">
        <v>0.78347453462463545</v>
      </c>
      <c r="AD1321" s="20">
        <f t="shared" si="224"/>
        <v>1.283402627911451</v>
      </c>
      <c r="AE1321" s="22">
        <f t="shared" si="225"/>
        <v>1.283402627911451</v>
      </c>
      <c r="AF1321" s="21">
        <v>0.5086075891703995</v>
      </c>
      <c r="AG1321" s="22">
        <f t="shared" si="226"/>
        <v>4.1604984275445318</v>
      </c>
      <c r="AH1321" s="22">
        <f t="shared" si="227"/>
        <v>4.1604984275445318</v>
      </c>
      <c r="AI1321" s="23">
        <f t="shared" si="228"/>
        <v>3.2417717846776823</v>
      </c>
      <c r="AJ1321" s="46"/>
      <c r="AK1321" s="25"/>
      <c r="AL1321" s="129">
        <v>1319</v>
      </c>
      <c r="AM1321" s="21">
        <v>0.39458013994488361</v>
      </c>
      <c r="AN1321" s="22">
        <f t="shared" si="229"/>
        <v>1.644082817369537</v>
      </c>
      <c r="AO1321" s="22">
        <f t="shared" si="230"/>
        <v>1.644082817369537</v>
      </c>
      <c r="AP1321" s="21">
        <v>0.48584501072555253</v>
      </c>
      <c r="AQ1321" s="22">
        <f t="shared" si="231"/>
        <v>489.00203696348694</v>
      </c>
      <c r="AR1321" s="22">
        <f t="shared" si="232"/>
        <v>489.00203696348694</v>
      </c>
      <c r="AS1321" s="23">
        <f t="shared" si="233"/>
        <v>297.43151123364305</v>
      </c>
      <c r="AT1321" s="23"/>
      <c r="AU1321" s="23"/>
      <c r="AV1321" s="23"/>
      <c r="AW1321" s="23"/>
      <c r="AX1321" s="23"/>
      <c r="AY1321" s="23"/>
      <c r="AZ1321" s="23"/>
      <c r="BA1321" s="23"/>
      <c r="BB1321" s="23"/>
      <c r="BC1321" s="23"/>
      <c r="BD1321" s="23"/>
      <c r="BE1321" s="23"/>
      <c r="BF1321" s="23"/>
      <c r="BG1321" s="23"/>
      <c r="BH1321" s="23"/>
      <c r="BI1321" s="23"/>
      <c r="BJ1321" s="23"/>
      <c r="BK1321" s="23"/>
    </row>
    <row r="1322" spans="28:63">
      <c r="AB1322" s="129">
        <v>1320</v>
      </c>
      <c r="AC1322" s="19">
        <v>0.79962497310584735</v>
      </c>
      <c r="AD1322" s="20">
        <f t="shared" si="224"/>
        <v>1.3106456544111929</v>
      </c>
      <c r="AE1322" s="22">
        <f t="shared" si="225"/>
        <v>1.3106456544111929</v>
      </c>
      <c r="AF1322" s="21">
        <v>0.67667094721048027</v>
      </c>
      <c r="AG1322" s="22">
        <f t="shared" si="226"/>
        <v>4.8855383155855661</v>
      </c>
      <c r="AH1322" s="22">
        <f t="shared" si="227"/>
        <v>4.8855383155855661</v>
      </c>
      <c r="AI1322" s="23">
        <f t="shared" si="228"/>
        <v>3.7275813635382575</v>
      </c>
      <c r="AJ1322" s="46"/>
      <c r="AK1322" s="25"/>
      <c r="AL1322" s="129">
        <v>1320</v>
      </c>
      <c r="AM1322" s="21">
        <v>0.68210951919559326</v>
      </c>
      <c r="AN1322" s="22">
        <f t="shared" si="229"/>
        <v>1.8226209658706858</v>
      </c>
      <c r="AO1322" s="22">
        <f t="shared" si="230"/>
        <v>1.8226209658706858</v>
      </c>
      <c r="AP1322" s="21">
        <v>0.31342620856810433</v>
      </c>
      <c r="AQ1322" s="22">
        <f t="shared" si="231"/>
        <v>475.42180837871877</v>
      </c>
      <c r="AR1322" s="22">
        <f t="shared" si="232"/>
        <v>475.42180837871877</v>
      </c>
      <c r="AS1322" s="23">
        <f t="shared" si="233"/>
        <v>260.84513307000429</v>
      </c>
      <c r="AT1322" s="23"/>
      <c r="AU1322" s="23"/>
      <c r="AV1322" s="23"/>
      <c r="AW1322" s="23"/>
      <c r="AX1322" s="23"/>
      <c r="AY1322" s="23"/>
      <c r="AZ1322" s="23"/>
      <c r="BA1322" s="23"/>
      <c r="BB1322" s="23"/>
      <c r="BC1322" s="23"/>
      <c r="BD1322" s="23"/>
      <c r="BE1322" s="23"/>
      <c r="BF1322" s="23"/>
      <c r="BG1322" s="23"/>
      <c r="BH1322" s="23"/>
      <c r="BI1322" s="23"/>
      <c r="BJ1322" s="23"/>
      <c r="BK1322" s="23"/>
    </row>
    <row r="1323" spans="28:63">
      <c r="AB1323" s="129">
        <v>1321</v>
      </c>
      <c r="AC1323" s="19">
        <v>0.97714827026278339</v>
      </c>
      <c r="AD1323" s="20">
        <f t="shared" si="224"/>
        <v>1.7672014556643816</v>
      </c>
      <c r="AE1323" s="22">
        <f t="shared" si="225"/>
        <v>1.7672014556643816</v>
      </c>
      <c r="AF1323" s="21">
        <v>0.34510221971941846</v>
      </c>
      <c r="AG1323" s="22">
        <f t="shared" si="226"/>
        <v>3.5675138569401659</v>
      </c>
      <c r="AH1323" s="22">
        <f t="shared" si="227"/>
        <v>3.5675138569401659</v>
      </c>
      <c r="AI1323" s="23">
        <f t="shared" si="228"/>
        <v>2.018736372984117</v>
      </c>
      <c r="AJ1323" s="46"/>
      <c r="AK1323" s="25"/>
      <c r="AL1323" s="129">
        <v>1321</v>
      </c>
      <c r="AM1323" s="21">
        <v>0.99492105609993053</v>
      </c>
      <c r="AN1323" s="22">
        <f t="shared" si="229"/>
        <v>2.15229919427063</v>
      </c>
      <c r="AO1323" s="22">
        <f t="shared" si="230"/>
        <v>2.15229919427063</v>
      </c>
      <c r="AP1323" s="21">
        <v>0.15477338416926012</v>
      </c>
      <c r="AQ1323" s="22">
        <f t="shared" si="231"/>
        <v>458.94584913516138</v>
      </c>
      <c r="AR1323" s="22">
        <f t="shared" si="232"/>
        <v>458.94584913516138</v>
      </c>
      <c r="AS1323" s="23">
        <f t="shared" si="233"/>
        <v>213.23515353110037</v>
      </c>
      <c r="AT1323" s="23"/>
      <c r="AU1323" s="23"/>
      <c r="AV1323" s="23"/>
      <c r="AW1323" s="23"/>
      <c r="AX1323" s="23"/>
      <c r="AY1323" s="23"/>
      <c r="AZ1323" s="23"/>
      <c r="BA1323" s="23"/>
      <c r="BB1323" s="23"/>
      <c r="BC1323" s="23"/>
      <c r="BD1323" s="23"/>
      <c r="BE1323" s="23"/>
      <c r="BF1323" s="23"/>
      <c r="BG1323" s="23"/>
      <c r="BH1323" s="23"/>
      <c r="BI1323" s="23"/>
      <c r="BJ1323" s="23"/>
      <c r="BK1323" s="23"/>
    </row>
    <row r="1324" spans="28:63">
      <c r="AB1324" s="129">
        <v>1322</v>
      </c>
      <c r="AC1324" s="19">
        <v>0.35545281605861345</v>
      </c>
      <c r="AD1324" s="20">
        <f t="shared" si="224"/>
        <v>0.76363108198426777</v>
      </c>
      <c r="AE1324" s="22">
        <f t="shared" si="225"/>
        <v>0.76363108198426777</v>
      </c>
      <c r="AF1324" s="21">
        <v>0.20377274194964146</v>
      </c>
      <c r="AG1324" s="22">
        <f t="shared" si="226"/>
        <v>3.1125857816724025</v>
      </c>
      <c r="AH1324" s="22">
        <f t="shared" si="227"/>
        <v>3.1125857816724025</v>
      </c>
      <c r="AI1324" s="23">
        <f t="shared" si="228"/>
        <v>4.0760333819630032</v>
      </c>
      <c r="AJ1324" s="46"/>
      <c r="AK1324" s="25"/>
      <c r="AL1324" s="129">
        <v>1322</v>
      </c>
      <c r="AM1324" s="21">
        <v>0.59067072801109499</v>
      </c>
      <c r="AN1324" s="22">
        <f t="shared" si="229"/>
        <v>1.7701571379534862</v>
      </c>
      <c r="AO1324" s="22">
        <f t="shared" si="230"/>
        <v>1.7701571379534862</v>
      </c>
      <c r="AP1324" s="21">
        <v>0.56890504351871607</v>
      </c>
      <c r="AQ1324" s="22">
        <f t="shared" si="231"/>
        <v>495.00207254445274</v>
      </c>
      <c r="AR1324" s="22">
        <f t="shared" si="232"/>
        <v>495.00207254445274</v>
      </c>
      <c r="AS1324" s="23">
        <f t="shared" si="233"/>
        <v>279.63736209133077</v>
      </c>
      <c r="AT1324" s="23"/>
      <c r="AU1324" s="23"/>
      <c r="AV1324" s="23"/>
      <c r="AW1324" s="23"/>
      <c r="AX1324" s="23"/>
      <c r="AY1324" s="23"/>
      <c r="AZ1324" s="23"/>
      <c r="BA1324" s="23"/>
      <c r="BB1324" s="23"/>
      <c r="BC1324" s="23"/>
      <c r="BD1324" s="23"/>
      <c r="BE1324" s="23"/>
      <c r="BF1324" s="23"/>
      <c r="BG1324" s="23"/>
      <c r="BH1324" s="23"/>
      <c r="BI1324" s="23"/>
      <c r="BJ1324" s="23"/>
      <c r="BK1324" s="23"/>
    </row>
    <row r="1325" spans="28:63">
      <c r="AB1325" s="129">
        <v>1323</v>
      </c>
      <c r="AC1325" s="19">
        <v>0.75059966227411457</v>
      </c>
      <c r="AD1325" s="20">
        <f t="shared" si="224"/>
        <v>1.2309240343433492</v>
      </c>
      <c r="AE1325" s="22">
        <f t="shared" si="225"/>
        <v>1.2309240343433492</v>
      </c>
      <c r="AF1325" s="21">
        <v>0.94767527262574114</v>
      </c>
      <c r="AG1325" s="22">
        <f t="shared" si="226"/>
        <v>6.7471066201676351</v>
      </c>
      <c r="AH1325" s="22">
        <f t="shared" si="227"/>
        <v>6.7471066201676351</v>
      </c>
      <c r="AI1325" s="23">
        <f t="shared" si="228"/>
        <v>5.4813346980969122</v>
      </c>
      <c r="AJ1325" s="46"/>
      <c r="AK1325" s="25"/>
      <c r="AL1325" s="129">
        <v>1323</v>
      </c>
      <c r="AM1325" s="21">
        <v>0.38960893388301066</v>
      </c>
      <c r="AN1325" s="22">
        <f t="shared" si="229"/>
        <v>1.6405181926425403</v>
      </c>
      <c r="AO1325" s="22">
        <f t="shared" si="230"/>
        <v>1.6405181926425403</v>
      </c>
      <c r="AP1325" s="21">
        <v>0.63011829021049037</v>
      </c>
      <c r="AQ1325" s="22">
        <f t="shared" si="231"/>
        <v>499.79334957052339</v>
      </c>
      <c r="AR1325" s="22">
        <f t="shared" si="232"/>
        <v>499.79334957052339</v>
      </c>
      <c r="AS1325" s="23">
        <f t="shared" si="233"/>
        <v>304.65577999196597</v>
      </c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  <c r="BF1325" s="23"/>
      <c r="BG1325" s="23"/>
      <c r="BH1325" s="23"/>
      <c r="BI1325" s="23"/>
      <c r="BJ1325" s="23"/>
      <c r="BK1325" s="23"/>
    </row>
    <row r="1326" spans="28:63">
      <c r="AB1326" s="129">
        <v>1324</v>
      </c>
      <c r="AC1326" s="19">
        <v>0.70209791697248358</v>
      </c>
      <c r="AD1326" s="20">
        <f t="shared" si="224"/>
        <v>1.1594617319193268</v>
      </c>
      <c r="AE1326" s="22">
        <f t="shared" si="225"/>
        <v>1.1594617319193268</v>
      </c>
      <c r="AF1326" s="21">
        <v>2.1969213943693666E-2</v>
      </c>
      <c r="AG1326" s="22">
        <f t="shared" si="226"/>
        <v>2.3630637460035935</v>
      </c>
      <c r="AH1326" s="22">
        <f t="shared" si="227"/>
        <v>2.3630637460035935</v>
      </c>
      <c r="AI1326" s="23">
        <f t="shared" si="228"/>
        <v>2.0380696326146719</v>
      </c>
      <c r="AJ1326" s="46"/>
      <c r="AK1326" s="25"/>
      <c r="AL1326" s="129">
        <v>1324</v>
      </c>
      <c r="AM1326" s="21">
        <v>0.65581257327987263</v>
      </c>
      <c r="AN1326" s="22">
        <f t="shared" si="229"/>
        <v>1.8073220566792463</v>
      </c>
      <c r="AO1326" s="22">
        <f t="shared" si="230"/>
        <v>1.8073220566792463</v>
      </c>
      <c r="AP1326" s="21">
        <v>0.87067807181028223</v>
      </c>
      <c r="AQ1326" s="22">
        <f t="shared" si="231"/>
        <v>524.40007168182444</v>
      </c>
      <c r="AR1326" s="22">
        <f t="shared" si="232"/>
        <v>524.40007168182444</v>
      </c>
      <c r="AS1326" s="23">
        <f t="shared" si="233"/>
        <v>290.15308574574215</v>
      </c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  <c r="BE1326" s="23"/>
      <c r="BF1326" s="23"/>
      <c r="BG1326" s="23"/>
      <c r="BH1326" s="23"/>
      <c r="BI1326" s="23"/>
      <c r="BJ1326" s="23"/>
      <c r="BK1326" s="23"/>
    </row>
    <row r="1327" spans="28:63">
      <c r="AB1327" s="129">
        <v>1325</v>
      </c>
      <c r="AC1327" s="19">
        <v>8.4119613437690366E-2</v>
      </c>
      <c r="AD1327" s="20">
        <f t="shared" si="224"/>
        <v>0.7879633944251645</v>
      </c>
      <c r="AE1327" s="22">
        <f t="shared" si="225"/>
        <v>0.7879633944251645</v>
      </c>
      <c r="AF1327" s="21">
        <v>0.84577891727384491</v>
      </c>
      <c r="AG1327" s="22">
        <f t="shared" si="226"/>
        <v>5.8490391724197641</v>
      </c>
      <c r="AH1327" s="22">
        <f t="shared" si="227"/>
        <v>5.8490391724197641</v>
      </c>
      <c r="AI1327" s="23">
        <f t="shared" si="228"/>
        <v>7.4229833692804457</v>
      </c>
      <c r="AJ1327" s="46"/>
      <c r="AK1327" s="25"/>
      <c r="AL1327" s="129">
        <v>1325</v>
      </c>
      <c r="AM1327" s="21">
        <v>0.30797297994948647</v>
      </c>
      <c r="AN1327" s="22">
        <f t="shared" si="229"/>
        <v>1.5783466775561625</v>
      </c>
      <c r="AO1327" s="22">
        <f t="shared" si="230"/>
        <v>1.5783466775561625</v>
      </c>
      <c r="AP1327" s="21">
        <v>0.28898246875999312</v>
      </c>
      <c r="AQ1327" s="22">
        <f t="shared" si="231"/>
        <v>473.21680367936364</v>
      </c>
      <c r="AR1327" s="22">
        <f t="shared" si="232"/>
        <v>473.21680367936364</v>
      </c>
      <c r="AS1327" s="23">
        <f t="shared" si="233"/>
        <v>299.81803770263588</v>
      </c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  <c r="BF1327" s="23"/>
      <c r="BG1327" s="23"/>
      <c r="BH1327" s="23"/>
      <c r="BI1327" s="23"/>
      <c r="BJ1327" s="23"/>
      <c r="BK1327" s="23"/>
    </row>
    <row r="1328" spans="28:63">
      <c r="AB1328" s="129">
        <v>1326</v>
      </c>
      <c r="AC1328" s="19">
        <v>0.78885645775125557</v>
      </c>
      <c r="AD1328" s="20">
        <f t="shared" si="224"/>
        <v>1.2923644830867218</v>
      </c>
      <c r="AE1328" s="22">
        <f t="shared" si="225"/>
        <v>1.2923644830867218</v>
      </c>
      <c r="AF1328" s="21">
        <v>0.76784553836732017</v>
      </c>
      <c r="AG1328" s="22">
        <f t="shared" si="226"/>
        <v>5.3609407265124958</v>
      </c>
      <c r="AH1328" s="22">
        <f t="shared" si="227"/>
        <v>5.3609407265124958</v>
      </c>
      <c r="AI1328" s="23">
        <f t="shared" si="228"/>
        <v>4.1481646986369238</v>
      </c>
      <c r="AJ1328" s="46"/>
      <c r="AK1328" s="25"/>
      <c r="AL1328" s="129">
        <v>1326</v>
      </c>
      <c r="AM1328" s="21">
        <v>0.76838895911262228</v>
      </c>
      <c r="AN1328" s="22">
        <f t="shared" si="229"/>
        <v>1.8778792985268642</v>
      </c>
      <c r="AO1328" s="22">
        <f t="shared" si="230"/>
        <v>1.8778792985268642</v>
      </c>
      <c r="AP1328" s="21">
        <v>0.34777807861206689</v>
      </c>
      <c r="AQ1328" s="22">
        <f t="shared" si="231"/>
        <v>478.38000659813474</v>
      </c>
      <c r="AR1328" s="22">
        <f t="shared" si="232"/>
        <v>478.38000659813474</v>
      </c>
      <c r="AS1328" s="23">
        <f t="shared" si="233"/>
        <v>254.74481079450018</v>
      </c>
      <c r="AT1328" s="23"/>
      <c r="AU1328" s="23"/>
      <c r="AV1328" s="23"/>
      <c r="AW1328" s="23"/>
      <c r="AX1328" s="23"/>
      <c r="AY1328" s="23"/>
      <c r="AZ1328" s="23"/>
      <c r="BA1328" s="23"/>
      <c r="BB1328" s="23"/>
      <c r="BC1328" s="23"/>
      <c r="BD1328" s="23"/>
      <c r="BE1328" s="23"/>
      <c r="BF1328" s="23"/>
      <c r="BG1328" s="23"/>
      <c r="BH1328" s="23"/>
      <c r="BI1328" s="23"/>
      <c r="BJ1328" s="23"/>
      <c r="BK1328" s="23"/>
    </row>
    <row r="1329" spans="28:63">
      <c r="AB1329" s="129">
        <v>1327</v>
      </c>
      <c r="AC1329" s="19">
        <v>0.37156266974911767</v>
      </c>
      <c r="AD1329" s="20">
        <f t="shared" si="224"/>
        <v>0.77917979521020686</v>
      </c>
      <c r="AE1329" s="22">
        <f t="shared" si="225"/>
        <v>0.77917979521020686</v>
      </c>
      <c r="AF1329" s="21">
        <v>0.46480031402951116</v>
      </c>
      <c r="AG1329" s="22">
        <f t="shared" si="226"/>
        <v>3.9930072898600546</v>
      </c>
      <c r="AH1329" s="22">
        <f t="shared" si="227"/>
        <v>3.9930072898600546</v>
      </c>
      <c r="AI1329" s="23">
        <f t="shared" si="228"/>
        <v>5.1246288910543711</v>
      </c>
      <c r="AJ1329" s="46"/>
      <c r="AK1329" s="25"/>
      <c r="AL1329" s="129">
        <v>1327</v>
      </c>
      <c r="AM1329" s="21">
        <v>0.49955047253088269</v>
      </c>
      <c r="AN1329" s="22">
        <f t="shared" si="229"/>
        <v>1.7146948093760526</v>
      </c>
      <c r="AO1329" s="22">
        <f t="shared" si="230"/>
        <v>1.7146948093760526</v>
      </c>
      <c r="AP1329" s="21">
        <v>0.32451338384161443</v>
      </c>
      <c r="AQ1329" s="22">
        <f t="shared" si="231"/>
        <v>476.39353829693454</v>
      </c>
      <c r="AR1329" s="22">
        <f t="shared" si="232"/>
        <v>476.39353829693454</v>
      </c>
      <c r="AS1329" s="23">
        <f t="shared" si="233"/>
        <v>277.82992967144156</v>
      </c>
      <c r="AT1329" s="23"/>
      <c r="AU1329" s="23"/>
      <c r="AV1329" s="23"/>
      <c r="AW1329" s="23"/>
      <c r="AX1329" s="23"/>
      <c r="AY1329" s="23"/>
      <c r="AZ1329" s="23"/>
      <c r="BA1329" s="23"/>
      <c r="BB1329" s="23"/>
      <c r="BC1329" s="23"/>
      <c r="BD1329" s="23"/>
      <c r="BE1329" s="23"/>
      <c r="BF1329" s="23"/>
      <c r="BG1329" s="23"/>
      <c r="BH1329" s="23"/>
      <c r="BI1329" s="23"/>
      <c r="BJ1329" s="23"/>
      <c r="BK1329" s="23"/>
    </row>
    <row r="1330" spans="28:63">
      <c r="AB1330" s="129">
        <v>1328</v>
      </c>
      <c r="AC1330" s="19">
        <v>0.55636265554357933</v>
      </c>
      <c r="AD1330" s="20">
        <f t="shared" si="224"/>
        <v>0.97426595741739797</v>
      </c>
      <c r="AE1330" s="22">
        <f t="shared" si="225"/>
        <v>0.97426595741739797</v>
      </c>
      <c r="AF1330" s="21">
        <v>0.67768468693061412</v>
      </c>
      <c r="AG1330" s="22">
        <f t="shared" si="226"/>
        <v>4.890424564014956</v>
      </c>
      <c r="AH1330" s="22">
        <f t="shared" si="227"/>
        <v>4.890424564014956</v>
      </c>
      <c r="AI1330" s="23">
        <f t="shared" si="228"/>
        <v>5.0195991420849628</v>
      </c>
      <c r="AJ1330" s="46"/>
      <c r="AK1330" s="25"/>
      <c r="AL1330" s="129">
        <v>1328</v>
      </c>
      <c r="AM1330" s="21">
        <v>0.61940532535421822</v>
      </c>
      <c r="AN1330" s="22">
        <f t="shared" si="229"/>
        <v>1.786744971234774</v>
      </c>
      <c r="AO1330" s="22">
        <f t="shared" si="230"/>
        <v>1.786744971234774</v>
      </c>
      <c r="AP1330" s="21">
        <v>0.84226838782249358</v>
      </c>
      <c r="AQ1330" s="22">
        <f t="shared" si="231"/>
        <v>520.683720937256</v>
      </c>
      <c r="AR1330" s="22">
        <f t="shared" si="232"/>
        <v>520.683720937256</v>
      </c>
      <c r="AS1330" s="23">
        <f t="shared" si="233"/>
        <v>291.41468386359844</v>
      </c>
      <c r="AT1330" s="23"/>
      <c r="AU1330" s="23"/>
      <c r="AV1330" s="23"/>
      <c r="AW1330" s="23"/>
      <c r="AX1330" s="23"/>
      <c r="AY1330" s="23"/>
      <c r="AZ1330" s="23"/>
      <c r="BA1330" s="23"/>
      <c r="BB1330" s="23"/>
      <c r="BC1330" s="23"/>
      <c r="BD1330" s="23"/>
      <c r="BE1330" s="23"/>
      <c r="BF1330" s="23"/>
      <c r="BG1330" s="23"/>
      <c r="BH1330" s="23"/>
      <c r="BI1330" s="23"/>
      <c r="BJ1330" s="23"/>
      <c r="BK1330" s="23"/>
    </row>
    <row r="1331" spans="28:63">
      <c r="AB1331" s="129">
        <v>1329</v>
      </c>
      <c r="AC1331" s="19">
        <v>0.14478284342914594</v>
      </c>
      <c r="AD1331" s="20">
        <f t="shared" si="224"/>
        <v>0.84659439215083809</v>
      </c>
      <c r="AE1331" s="22">
        <f t="shared" si="225"/>
        <v>0.84659439215083809</v>
      </c>
      <c r="AF1331" s="21">
        <v>0.70636853138562572</v>
      </c>
      <c r="AG1331" s="22">
        <f t="shared" si="226"/>
        <v>5.0320134672759664</v>
      </c>
      <c r="AH1331" s="22">
        <f t="shared" si="227"/>
        <v>5.0320134672759664</v>
      </c>
      <c r="AI1331" s="23">
        <f t="shared" si="228"/>
        <v>5.9438303796127796</v>
      </c>
      <c r="AJ1331" s="46"/>
      <c r="AK1331" s="25"/>
      <c r="AL1331" s="129">
        <v>1329</v>
      </c>
      <c r="AM1331" s="21">
        <v>0.64044630857738716</v>
      </c>
      <c r="AN1331" s="22">
        <f t="shared" si="229"/>
        <v>1.7986486646733613</v>
      </c>
      <c r="AO1331" s="22">
        <f t="shared" si="230"/>
        <v>1.7986486646733613</v>
      </c>
      <c r="AP1331" s="21">
        <v>0.45219814499549926</v>
      </c>
      <c r="AQ1331" s="22">
        <f t="shared" si="231"/>
        <v>486.56982665559445</v>
      </c>
      <c r="AR1331" s="22">
        <f t="shared" si="232"/>
        <v>486.56982665559445</v>
      </c>
      <c r="AS1331" s="23">
        <f t="shared" si="233"/>
        <v>270.51966079432009</v>
      </c>
      <c r="AT1331" s="23"/>
      <c r="AU1331" s="23"/>
      <c r="AV1331" s="23"/>
      <c r="AW1331" s="23"/>
      <c r="AX1331" s="23"/>
      <c r="AY1331" s="23"/>
      <c r="AZ1331" s="23"/>
      <c r="BA1331" s="23"/>
      <c r="BB1331" s="23"/>
      <c r="BC1331" s="23"/>
      <c r="BD1331" s="23"/>
      <c r="BE1331" s="23"/>
      <c r="BF1331" s="23"/>
      <c r="BG1331" s="23"/>
      <c r="BH1331" s="23"/>
      <c r="BI1331" s="23"/>
      <c r="BJ1331" s="23"/>
      <c r="BK1331" s="23"/>
    </row>
    <row r="1332" spans="28:63">
      <c r="AB1332" s="129">
        <v>1330</v>
      </c>
      <c r="AC1332" s="19">
        <v>0.63098865893715306</v>
      </c>
      <c r="AD1332" s="20">
        <f t="shared" si="224"/>
        <v>1.0645069233475601</v>
      </c>
      <c r="AE1332" s="22">
        <f t="shared" si="225"/>
        <v>1.0645069233475601</v>
      </c>
      <c r="AF1332" s="21">
        <v>0.55245002055815551</v>
      </c>
      <c r="AG1332" s="22">
        <f t="shared" si="226"/>
        <v>4.3357812042325676</v>
      </c>
      <c r="AH1332" s="22">
        <f t="shared" si="227"/>
        <v>4.3357812042325676</v>
      </c>
      <c r="AI1332" s="23">
        <f t="shared" si="228"/>
        <v>4.0730418085002356</v>
      </c>
      <c r="AJ1332" s="46"/>
      <c r="AK1332" s="25"/>
      <c r="AL1332" s="129">
        <v>1330</v>
      </c>
      <c r="AM1332" s="21">
        <v>0.60018950079514788</v>
      </c>
      <c r="AN1332" s="22">
        <f t="shared" si="229"/>
        <v>1.7756959202418878</v>
      </c>
      <c r="AO1332" s="22">
        <f t="shared" si="230"/>
        <v>1.7756959202418878</v>
      </c>
      <c r="AP1332" s="21">
        <v>0.69134345822260368</v>
      </c>
      <c r="AQ1332" s="22">
        <f t="shared" si="231"/>
        <v>505.00150811687212</v>
      </c>
      <c r="AR1332" s="22">
        <f t="shared" si="232"/>
        <v>505.00150811687212</v>
      </c>
      <c r="AS1332" s="23">
        <f t="shared" si="233"/>
        <v>284.39638924669043</v>
      </c>
      <c r="AT1332" s="23"/>
      <c r="AU1332" s="23"/>
      <c r="AV1332" s="23"/>
      <c r="AW1332" s="23"/>
      <c r="AX1332" s="23"/>
      <c r="AY1332" s="23"/>
      <c r="AZ1332" s="23"/>
      <c r="BA1332" s="23"/>
      <c r="BB1332" s="23"/>
      <c r="BC1332" s="23"/>
      <c r="BD1332" s="23"/>
      <c r="BE1332" s="23"/>
      <c r="BF1332" s="23"/>
      <c r="BG1332" s="23"/>
      <c r="BH1332" s="23"/>
      <c r="BI1332" s="23"/>
      <c r="BJ1332" s="23"/>
      <c r="BK1332" s="23"/>
    </row>
    <row r="1333" spans="28:63">
      <c r="AB1333" s="129">
        <v>1331</v>
      </c>
      <c r="AC1333" s="19">
        <v>0.63626528742472743</v>
      </c>
      <c r="AD1333" s="20">
        <f t="shared" si="224"/>
        <v>1.0712194853769184</v>
      </c>
      <c r="AE1333" s="22">
        <f t="shared" si="225"/>
        <v>1.0712194853769184</v>
      </c>
      <c r="AF1333" s="21">
        <v>0.57324223316689449</v>
      </c>
      <c r="AG1333" s="22">
        <f t="shared" si="226"/>
        <v>4.4219093073269979</v>
      </c>
      <c r="AH1333" s="22">
        <f t="shared" si="227"/>
        <v>4.4219093073269979</v>
      </c>
      <c r="AI1333" s="23">
        <f t="shared" si="228"/>
        <v>4.1279209048098195</v>
      </c>
      <c r="AJ1333" s="46"/>
      <c r="AK1333" s="25"/>
      <c r="AL1333" s="129">
        <v>1331</v>
      </c>
      <c r="AM1333" s="21">
        <v>0.7745898604713638</v>
      </c>
      <c r="AN1333" s="22">
        <f t="shared" si="229"/>
        <v>1.8822206071677572</v>
      </c>
      <c r="AO1333" s="22">
        <f t="shared" si="230"/>
        <v>1.8822206071677572</v>
      </c>
      <c r="AP1333" s="21">
        <v>0.60294835507475897</v>
      </c>
      <c r="AQ1333" s="22">
        <f t="shared" si="231"/>
        <v>497.62126868661591</v>
      </c>
      <c r="AR1333" s="22">
        <f t="shared" si="232"/>
        <v>497.62126868661591</v>
      </c>
      <c r="AS1333" s="23">
        <f t="shared" si="233"/>
        <v>264.37988554136803</v>
      </c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  <c r="BE1333" s="23"/>
      <c r="BF1333" s="23"/>
      <c r="BG1333" s="23"/>
      <c r="BH1333" s="23"/>
      <c r="BI1333" s="23"/>
      <c r="BJ1333" s="23"/>
      <c r="BK1333" s="23"/>
    </row>
    <row r="1334" spans="28:63">
      <c r="AB1334" s="129">
        <v>1332</v>
      </c>
      <c r="AC1334" s="19">
        <v>0.7186078947988761</v>
      </c>
      <c r="AD1334" s="20">
        <f t="shared" si="224"/>
        <v>1.1830853675597519</v>
      </c>
      <c r="AE1334" s="22">
        <f t="shared" si="225"/>
        <v>1.1830853675597519</v>
      </c>
      <c r="AF1334" s="21">
        <v>0.86929712690487049</v>
      </c>
      <c r="AG1334" s="22">
        <f t="shared" si="226"/>
        <v>6.0198267265580299</v>
      </c>
      <c r="AH1334" s="22">
        <f t="shared" si="227"/>
        <v>6.0198267265580299</v>
      </c>
      <c r="AI1334" s="23">
        <f t="shared" si="228"/>
        <v>5.0882437494553816</v>
      </c>
      <c r="AJ1334" s="46"/>
      <c r="AK1334" s="25"/>
      <c r="AL1334" s="129">
        <v>1332</v>
      </c>
      <c r="AM1334" s="21">
        <v>0.24291279030589674</v>
      </c>
      <c r="AN1334" s="22">
        <f t="shared" si="229"/>
        <v>1.5225888318774834</v>
      </c>
      <c r="AO1334" s="22">
        <f t="shared" si="230"/>
        <v>1.5225888318774834</v>
      </c>
      <c r="AP1334" s="21">
        <v>0.91207394292316191</v>
      </c>
      <c r="AQ1334" s="22">
        <f t="shared" si="231"/>
        <v>530.64569266099079</v>
      </c>
      <c r="AR1334" s="22">
        <f t="shared" si="232"/>
        <v>530.64569266099079</v>
      </c>
      <c r="AS1334" s="23">
        <f t="shared" si="233"/>
        <v>348.51542422431856</v>
      </c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  <c r="BE1334" s="23"/>
      <c r="BF1334" s="23"/>
      <c r="BG1334" s="23"/>
      <c r="BH1334" s="23"/>
      <c r="BI1334" s="23"/>
      <c r="BJ1334" s="23"/>
      <c r="BK1334" s="23"/>
    </row>
    <row r="1335" spans="28:63">
      <c r="AB1335" s="129">
        <v>1333</v>
      </c>
      <c r="AC1335" s="19">
        <v>0.89903355050792944</v>
      </c>
      <c r="AD1335" s="20">
        <f t="shared" si="224"/>
        <v>1.5106616389292635</v>
      </c>
      <c r="AE1335" s="22">
        <f t="shared" si="225"/>
        <v>1.5106616389292635</v>
      </c>
      <c r="AF1335" s="21">
        <v>3.0985382469778111E-3</v>
      </c>
      <c r="AG1335" s="22">
        <f t="shared" si="226"/>
        <v>2.136349658898975</v>
      </c>
      <c r="AH1335" s="22">
        <f t="shared" si="227"/>
        <v>2.136349658898975</v>
      </c>
      <c r="AI1335" s="23">
        <f t="shared" si="228"/>
        <v>1.4141814446371925</v>
      </c>
      <c r="AJ1335" s="46"/>
      <c r="AK1335" s="25"/>
      <c r="AL1335" s="129">
        <v>1333</v>
      </c>
      <c r="AM1335" s="21">
        <v>0.84861756023745105</v>
      </c>
      <c r="AN1335" s="22">
        <f t="shared" si="229"/>
        <v>1.939578547324492</v>
      </c>
      <c r="AO1335" s="22">
        <f t="shared" si="230"/>
        <v>1.939578547324492</v>
      </c>
      <c r="AP1335" s="21">
        <v>0.33323211774844885</v>
      </c>
      <c r="AQ1335" s="22">
        <f t="shared" si="231"/>
        <v>477.14608257732806</v>
      </c>
      <c r="AR1335" s="22">
        <f t="shared" si="232"/>
        <v>477.14608257732806</v>
      </c>
      <c r="AS1335" s="23">
        <f t="shared" si="233"/>
        <v>246.00503198775655</v>
      </c>
      <c r="AT1335" s="23"/>
      <c r="AU1335" s="23"/>
      <c r="AV1335" s="23"/>
      <c r="AW1335" s="23"/>
      <c r="AX1335" s="23"/>
      <c r="AY1335" s="23"/>
      <c r="AZ1335" s="23"/>
      <c r="BA1335" s="23"/>
      <c r="BB1335" s="23"/>
      <c r="BC1335" s="23"/>
      <c r="BD1335" s="23"/>
      <c r="BE1335" s="23"/>
      <c r="BF1335" s="23"/>
      <c r="BG1335" s="23"/>
      <c r="BH1335" s="23"/>
      <c r="BI1335" s="23"/>
      <c r="BJ1335" s="23"/>
      <c r="BK1335" s="23"/>
    </row>
    <row r="1336" spans="28:63">
      <c r="AB1336" s="129">
        <v>1334</v>
      </c>
      <c r="AC1336" s="19">
        <v>0.62160006652124566</v>
      </c>
      <c r="AD1336" s="20">
        <f t="shared" si="224"/>
        <v>1.052681002914956</v>
      </c>
      <c r="AE1336" s="22">
        <f t="shared" si="225"/>
        <v>1.052681002914956</v>
      </c>
      <c r="AF1336" s="21">
        <v>0.92766042710799868</v>
      </c>
      <c r="AG1336" s="22">
        <f t="shared" si="226"/>
        <v>6.5268444797781733</v>
      </c>
      <c r="AH1336" s="22">
        <f t="shared" si="227"/>
        <v>6.5268444797781733</v>
      </c>
      <c r="AI1336" s="23">
        <f t="shared" si="228"/>
        <v>6.200211138706627</v>
      </c>
      <c r="AJ1336" s="46"/>
      <c r="AK1336" s="25"/>
      <c r="AL1336" s="129">
        <v>1334</v>
      </c>
      <c r="AM1336" s="21">
        <v>0.80254470221119667</v>
      </c>
      <c r="AN1336" s="22">
        <f t="shared" si="229"/>
        <v>1.902577785951715</v>
      </c>
      <c r="AO1336" s="22">
        <f t="shared" si="230"/>
        <v>1.902577785951715</v>
      </c>
      <c r="AP1336" s="21">
        <v>0.71366784649609571</v>
      </c>
      <c r="AQ1336" s="22">
        <f t="shared" si="231"/>
        <v>507.02778931988712</v>
      </c>
      <c r="AR1336" s="22">
        <f t="shared" si="232"/>
        <v>507.02778931988712</v>
      </c>
      <c r="AS1336" s="23">
        <f t="shared" si="233"/>
        <v>266.49516937687764</v>
      </c>
      <c r="AT1336" s="23"/>
      <c r="AU1336" s="23"/>
      <c r="AV1336" s="23"/>
      <c r="AW1336" s="23"/>
      <c r="AX1336" s="23"/>
      <c r="AY1336" s="23"/>
      <c r="AZ1336" s="23"/>
      <c r="BA1336" s="23"/>
      <c r="BB1336" s="23"/>
      <c r="BC1336" s="23"/>
      <c r="BD1336" s="23"/>
      <c r="BE1336" s="23"/>
      <c r="BF1336" s="23"/>
      <c r="BG1336" s="23"/>
      <c r="BH1336" s="23"/>
      <c r="BI1336" s="23"/>
      <c r="BJ1336" s="23"/>
      <c r="BK1336" s="23"/>
    </row>
    <row r="1337" spans="28:63">
      <c r="AB1337" s="129">
        <v>1335</v>
      </c>
      <c r="AC1337" s="19">
        <v>0.46866877053651279</v>
      </c>
      <c r="AD1337" s="20">
        <f t="shared" si="224"/>
        <v>0.87745595017584876</v>
      </c>
      <c r="AE1337" s="22">
        <f t="shared" si="225"/>
        <v>0.87745595017584876</v>
      </c>
      <c r="AF1337" s="21">
        <v>0.56136823280104919</v>
      </c>
      <c r="AG1337" s="22">
        <f t="shared" si="226"/>
        <v>4.372472878672232</v>
      </c>
      <c r="AH1337" s="22">
        <f t="shared" si="227"/>
        <v>4.372472878672232</v>
      </c>
      <c r="AI1337" s="23">
        <f t="shared" si="228"/>
        <v>4.9831252244582256</v>
      </c>
      <c r="AJ1337" s="46"/>
      <c r="AK1337" s="25"/>
      <c r="AL1337" s="129">
        <v>1335</v>
      </c>
      <c r="AM1337" s="21">
        <v>0.39251145331741166</v>
      </c>
      <c r="AN1337" s="22">
        <f t="shared" si="229"/>
        <v>1.6426022004535361</v>
      </c>
      <c r="AO1337" s="22">
        <f t="shared" si="230"/>
        <v>1.6426022004535361</v>
      </c>
      <c r="AP1337" s="21">
        <v>0.29453798518418717</v>
      </c>
      <c r="AQ1337" s="22">
        <f t="shared" si="231"/>
        <v>473.7258992926599</v>
      </c>
      <c r="AR1337" s="22">
        <f t="shared" si="232"/>
        <v>473.7258992926599</v>
      </c>
      <c r="AS1337" s="23">
        <f t="shared" si="233"/>
        <v>288.39964975199734</v>
      </c>
      <c r="AT1337" s="23"/>
      <c r="AU1337" s="23"/>
      <c r="AV1337" s="23"/>
      <c r="AW1337" s="23"/>
      <c r="AX1337" s="23"/>
      <c r="AY1337" s="23"/>
      <c r="AZ1337" s="23"/>
      <c r="BA1337" s="23"/>
      <c r="BB1337" s="23"/>
      <c r="BC1337" s="23"/>
      <c r="BD1337" s="23"/>
      <c r="BE1337" s="23"/>
      <c r="BF1337" s="23"/>
      <c r="BG1337" s="23"/>
      <c r="BH1337" s="23"/>
      <c r="BI1337" s="23"/>
      <c r="BJ1337" s="23"/>
      <c r="BK1337" s="23"/>
    </row>
    <row r="1338" spans="28:63">
      <c r="AB1338" s="129">
        <v>1336</v>
      </c>
      <c r="AC1338" s="19">
        <v>0.80271892697696601</v>
      </c>
      <c r="AD1338" s="20">
        <f t="shared" si="224"/>
        <v>1.3159884556665529</v>
      </c>
      <c r="AE1338" s="22">
        <f t="shared" si="225"/>
        <v>1.3159884556665529</v>
      </c>
      <c r="AF1338" s="21">
        <v>0.38576502952323377</v>
      </c>
      <c r="AG1338" s="22">
        <f t="shared" si="226"/>
        <v>3.7073261113493619</v>
      </c>
      <c r="AH1338" s="22">
        <f t="shared" si="227"/>
        <v>3.7073261113493619</v>
      </c>
      <c r="AI1338" s="23">
        <f t="shared" si="228"/>
        <v>2.8171418186731647</v>
      </c>
      <c r="AJ1338" s="46"/>
      <c r="AK1338" s="25"/>
      <c r="AL1338" s="129">
        <v>1336</v>
      </c>
      <c r="AM1338" s="21">
        <v>0.23408528005443308</v>
      </c>
      <c r="AN1338" s="22">
        <f t="shared" si="229"/>
        <v>1.5144725190802002</v>
      </c>
      <c r="AO1338" s="22">
        <f t="shared" si="230"/>
        <v>1.5144725190802002</v>
      </c>
      <c r="AP1338" s="21">
        <v>0.81248035357975423</v>
      </c>
      <c r="AQ1338" s="22">
        <f t="shared" si="231"/>
        <v>517.13168378722571</v>
      </c>
      <c r="AR1338" s="22">
        <f t="shared" si="232"/>
        <v>517.13168378722571</v>
      </c>
      <c r="AS1338" s="23">
        <f t="shared" si="233"/>
        <v>341.45993226823322</v>
      </c>
      <c r="AT1338" s="23"/>
      <c r="AU1338" s="23"/>
      <c r="AV1338" s="23"/>
      <c r="AW1338" s="23"/>
      <c r="AX1338" s="23"/>
      <c r="AY1338" s="23"/>
      <c r="AZ1338" s="23"/>
      <c r="BA1338" s="23"/>
      <c r="BB1338" s="23"/>
      <c r="BC1338" s="23"/>
      <c r="BD1338" s="23"/>
      <c r="BE1338" s="23"/>
      <c r="BF1338" s="23"/>
      <c r="BG1338" s="23"/>
      <c r="BH1338" s="23"/>
      <c r="BI1338" s="23"/>
      <c r="BJ1338" s="23"/>
      <c r="BK1338" s="23"/>
    </row>
    <row r="1339" spans="28:63">
      <c r="AB1339" s="129">
        <v>1337</v>
      </c>
      <c r="AC1339" s="19">
        <v>0.37120877278817377</v>
      </c>
      <c r="AD1339" s="20">
        <f t="shared" si="224"/>
        <v>0.77883609844723667</v>
      </c>
      <c r="AE1339" s="22">
        <f t="shared" si="225"/>
        <v>0.77883609844723667</v>
      </c>
      <c r="AF1339" s="21">
        <v>0.90005259430891438</v>
      </c>
      <c r="AG1339" s="22">
        <f t="shared" si="226"/>
        <v>6.2684047324121703</v>
      </c>
      <c r="AH1339" s="22">
        <f t="shared" si="227"/>
        <v>6.2684047324121703</v>
      </c>
      <c r="AI1339" s="23">
        <f t="shared" si="228"/>
        <v>8.0484260358623221</v>
      </c>
      <c r="AJ1339" s="46"/>
      <c r="AK1339" s="25"/>
      <c r="AL1339" s="129">
        <v>1337</v>
      </c>
      <c r="AM1339" s="21">
        <v>0.54734076149084032</v>
      </c>
      <c r="AN1339" s="22">
        <f t="shared" si="229"/>
        <v>1.7443610389435955</v>
      </c>
      <c r="AO1339" s="22">
        <f t="shared" si="230"/>
        <v>1.7443610389435955</v>
      </c>
      <c r="AP1339" s="21">
        <v>0.63943089163523237</v>
      </c>
      <c r="AQ1339" s="22">
        <f t="shared" si="231"/>
        <v>500.55609987580959</v>
      </c>
      <c r="AR1339" s="22">
        <f t="shared" si="232"/>
        <v>500.55609987580959</v>
      </c>
      <c r="AS1339" s="23">
        <f t="shared" si="233"/>
        <v>286.95670718428335</v>
      </c>
      <c r="AT1339" s="23"/>
      <c r="AU1339" s="23"/>
      <c r="AV1339" s="23"/>
      <c r="AW1339" s="23"/>
      <c r="AX1339" s="23"/>
      <c r="AY1339" s="23"/>
      <c r="AZ1339" s="23"/>
      <c r="BA1339" s="23"/>
      <c r="BB1339" s="23"/>
      <c r="BC1339" s="23"/>
      <c r="BD1339" s="23"/>
      <c r="BE1339" s="23"/>
      <c r="BF1339" s="23"/>
      <c r="BG1339" s="23"/>
      <c r="BH1339" s="23"/>
      <c r="BI1339" s="23"/>
      <c r="BJ1339" s="23"/>
      <c r="BK1339" s="23"/>
    </row>
    <row r="1340" spans="28:63">
      <c r="AB1340" s="129">
        <v>1338</v>
      </c>
      <c r="AC1340" s="19">
        <v>0.28713725112128241</v>
      </c>
      <c r="AD1340" s="20">
        <f t="shared" si="224"/>
        <v>0.69975952407227116</v>
      </c>
      <c r="AE1340" s="22">
        <f t="shared" si="225"/>
        <v>0.69975952407227116</v>
      </c>
      <c r="AF1340" s="21">
        <v>0.44248880523563872</v>
      </c>
      <c r="AG1340" s="22">
        <f t="shared" si="226"/>
        <v>3.910337930472636</v>
      </c>
      <c r="AH1340" s="22">
        <f t="shared" si="227"/>
        <v>3.910337930472636</v>
      </c>
      <c r="AI1340" s="23">
        <f t="shared" si="228"/>
        <v>5.5881167686240403</v>
      </c>
      <c r="AJ1340" s="46"/>
      <c r="AK1340" s="25"/>
      <c r="AL1340" s="129">
        <v>1338</v>
      </c>
      <c r="AM1340" s="21">
        <v>0.94616001095605773</v>
      </c>
      <c r="AN1340" s="22">
        <f t="shared" si="229"/>
        <v>2.0446928363156225</v>
      </c>
      <c r="AO1340" s="22">
        <f t="shared" si="230"/>
        <v>2.0446928363156225</v>
      </c>
      <c r="AP1340" s="21">
        <v>0.20728983621371044</v>
      </c>
      <c r="AQ1340" s="22">
        <f t="shared" si="231"/>
        <v>465.07150313551085</v>
      </c>
      <c r="AR1340" s="22">
        <f t="shared" si="232"/>
        <v>465.07150313551085</v>
      </c>
      <c r="AS1340" s="23">
        <f t="shared" si="233"/>
        <v>227.45299189952343</v>
      </c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</row>
    <row r="1341" spans="28:63">
      <c r="AB1341" s="129">
        <v>1339</v>
      </c>
      <c r="AC1341" s="19">
        <v>0.66399975444815462</v>
      </c>
      <c r="AD1341" s="20">
        <f t="shared" si="224"/>
        <v>1.1073308662495625</v>
      </c>
      <c r="AE1341" s="22">
        <f t="shared" si="225"/>
        <v>1.1073308662495625</v>
      </c>
      <c r="AF1341" s="21">
        <v>0.97523365866740241</v>
      </c>
      <c r="AG1341" s="22">
        <f t="shared" si="226"/>
        <v>7.1380311838715231</v>
      </c>
      <c r="AH1341" s="22">
        <f t="shared" si="227"/>
        <v>7.1380311838715231</v>
      </c>
      <c r="AI1341" s="23">
        <f t="shared" si="228"/>
        <v>6.4461593200661342</v>
      </c>
      <c r="AJ1341" s="46"/>
      <c r="AK1341" s="25"/>
      <c r="AL1341" s="129">
        <v>1339</v>
      </c>
      <c r="AM1341" s="21">
        <v>0.78142256526496601</v>
      </c>
      <c r="AN1341" s="22">
        <f t="shared" si="229"/>
        <v>1.8870739851637528</v>
      </c>
      <c r="AO1341" s="22">
        <f t="shared" si="230"/>
        <v>1.8870739851637528</v>
      </c>
      <c r="AP1341" s="21">
        <v>0.79463788736328855</v>
      </c>
      <c r="AQ1341" s="22">
        <f t="shared" si="231"/>
        <v>515.13856105919285</v>
      </c>
      <c r="AR1341" s="22">
        <f t="shared" si="232"/>
        <v>515.13856105919285</v>
      </c>
      <c r="AS1341" s="23">
        <f t="shared" si="233"/>
        <v>272.98270502864847</v>
      </c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  <c r="BE1341" s="23"/>
      <c r="BF1341" s="23"/>
      <c r="BG1341" s="23"/>
      <c r="BH1341" s="23"/>
      <c r="BI1341" s="23"/>
      <c r="BJ1341" s="23"/>
      <c r="BK1341" s="23"/>
    </row>
    <row r="1342" spans="28:63">
      <c r="AB1342" s="129">
        <v>1340</v>
      </c>
      <c r="AC1342" s="19">
        <v>0.73515572880052016</v>
      </c>
      <c r="AD1342" s="20">
        <f t="shared" si="224"/>
        <v>1.2074694494363727</v>
      </c>
      <c r="AE1342" s="22">
        <f t="shared" si="225"/>
        <v>1.2074694494363727</v>
      </c>
      <c r="AF1342" s="21">
        <v>0.34701213884947257</v>
      </c>
      <c r="AG1342" s="22">
        <f t="shared" si="226"/>
        <v>3.5739819437200868</v>
      </c>
      <c r="AH1342" s="22">
        <f t="shared" si="227"/>
        <v>3.5739819437200868</v>
      </c>
      <c r="AI1342" s="23">
        <f t="shared" si="228"/>
        <v>2.9598943024093605</v>
      </c>
      <c r="AJ1342" s="46"/>
      <c r="AK1342" s="25"/>
      <c r="AL1342" s="129">
        <v>1340</v>
      </c>
      <c r="AM1342" s="21">
        <v>0.36373952109526986</v>
      </c>
      <c r="AN1342" s="22">
        <f t="shared" si="229"/>
        <v>1.6215898354024247</v>
      </c>
      <c r="AO1342" s="22">
        <f t="shared" si="230"/>
        <v>1.6215898354024247</v>
      </c>
      <c r="AP1342" s="21">
        <v>0.86044509933734392</v>
      </c>
      <c r="AQ1342" s="22">
        <f t="shared" si="231"/>
        <v>523.01840962730205</v>
      </c>
      <c r="AR1342" s="22">
        <f t="shared" si="232"/>
        <v>523.01840962730205</v>
      </c>
      <c r="AS1342" s="23">
        <f t="shared" si="233"/>
        <v>322.53434142765593</v>
      </c>
      <c r="AT1342" s="23"/>
      <c r="AU1342" s="23"/>
      <c r="AV1342" s="23"/>
      <c r="AW1342" s="23"/>
      <c r="AX1342" s="23"/>
      <c r="AY1342" s="23"/>
      <c r="AZ1342" s="23"/>
      <c r="BA1342" s="23"/>
      <c r="BB1342" s="23"/>
      <c r="BC1342" s="23"/>
      <c r="BD1342" s="23"/>
      <c r="BE1342" s="23"/>
      <c r="BF1342" s="23"/>
      <c r="BG1342" s="23"/>
      <c r="BH1342" s="23"/>
      <c r="BI1342" s="23"/>
      <c r="BJ1342" s="23"/>
      <c r="BK1342" s="23"/>
    </row>
    <row r="1343" spans="28:63">
      <c r="AB1343" s="129">
        <v>1341</v>
      </c>
      <c r="AC1343" s="19">
        <v>9.3745838791785663E-2</v>
      </c>
      <c r="AD1343" s="20">
        <f t="shared" si="224"/>
        <v>0.79842694447214058</v>
      </c>
      <c r="AE1343" s="22">
        <f t="shared" si="225"/>
        <v>0.79842694447214058</v>
      </c>
      <c r="AF1343" s="21">
        <v>0.93051733778701573</v>
      </c>
      <c r="AG1343" s="22">
        <f t="shared" si="226"/>
        <v>6.5562272109540478</v>
      </c>
      <c r="AH1343" s="22">
        <f t="shared" si="227"/>
        <v>6.5562272109540478</v>
      </c>
      <c r="AI1343" s="23">
        <f t="shared" si="228"/>
        <v>8.2114303084905647</v>
      </c>
      <c r="AJ1343" s="46"/>
      <c r="AK1343" s="25"/>
      <c r="AL1343" s="129">
        <v>1341</v>
      </c>
      <c r="AM1343" s="21">
        <v>0.44668524434088797</v>
      </c>
      <c r="AN1343" s="22">
        <f t="shared" si="229"/>
        <v>1.6801724594118697</v>
      </c>
      <c r="AO1343" s="22">
        <f t="shared" si="230"/>
        <v>1.6801724594118697</v>
      </c>
      <c r="AP1343" s="21">
        <v>0.18894711522321073</v>
      </c>
      <c r="AQ1343" s="22">
        <f t="shared" si="231"/>
        <v>463.03117159905673</v>
      </c>
      <c r="AR1343" s="22">
        <f t="shared" si="232"/>
        <v>463.03117159905673</v>
      </c>
      <c r="AS1343" s="23">
        <f t="shared" si="233"/>
        <v>275.58550255081371</v>
      </c>
      <c r="AT1343" s="23"/>
      <c r="AU1343" s="23"/>
      <c r="AV1343" s="23"/>
      <c r="AW1343" s="23"/>
      <c r="AX1343" s="23"/>
      <c r="AY1343" s="23"/>
      <c r="AZ1343" s="23"/>
      <c r="BA1343" s="23"/>
      <c r="BB1343" s="23"/>
      <c r="BC1343" s="23"/>
      <c r="BD1343" s="23"/>
      <c r="BE1343" s="23"/>
      <c r="BF1343" s="23"/>
      <c r="BG1343" s="23"/>
      <c r="BH1343" s="23"/>
      <c r="BI1343" s="23"/>
      <c r="BJ1343" s="23"/>
      <c r="BK1343" s="23"/>
    </row>
    <row r="1344" spans="28:63">
      <c r="AB1344" s="129">
        <v>1342</v>
      </c>
      <c r="AC1344" s="19">
        <v>0.43123776032916128</v>
      </c>
      <c r="AD1344" s="20">
        <f t="shared" si="224"/>
        <v>0.83858856230732726</v>
      </c>
      <c r="AE1344" s="22">
        <f t="shared" si="225"/>
        <v>0.83858856230732726</v>
      </c>
      <c r="AF1344" s="21">
        <v>0.75105307597384097</v>
      </c>
      <c r="AG1344" s="22">
        <f t="shared" si="226"/>
        <v>5.2671612340306702</v>
      </c>
      <c r="AH1344" s="22">
        <f t="shared" si="227"/>
        <v>5.2671612340306702</v>
      </c>
      <c r="AI1344" s="23">
        <f t="shared" si="228"/>
        <v>6.2809838707296279</v>
      </c>
      <c r="AJ1344" s="46"/>
      <c r="AK1344" s="25"/>
      <c r="AL1344" s="129">
        <v>1342</v>
      </c>
      <c r="AM1344" s="21">
        <v>0.75386473608838767</v>
      </c>
      <c r="AN1344" s="22">
        <f t="shared" si="229"/>
        <v>1.8679328407800582</v>
      </c>
      <c r="AO1344" s="22">
        <f t="shared" si="230"/>
        <v>1.8679328407800582</v>
      </c>
      <c r="AP1344" s="21">
        <v>0.80097259110896302</v>
      </c>
      <c r="AQ1344" s="22">
        <f t="shared" si="231"/>
        <v>515.83589005615352</v>
      </c>
      <c r="AR1344" s="22">
        <f t="shared" si="232"/>
        <v>515.83589005615352</v>
      </c>
      <c r="AS1344" s="23">
        <f t="shared" si="233"/>
        <v>276.15333848980237</v>
      </c>
      <c r="AT1344" s="23"/>
      <c r="AU1344" s="23"/>
      <c r="AV1344" s="23"/>
      <c r="AW1344" s="23"/>
      <c r="AX1344" s="23"/>
      <c r="AY1344" s="23"/>
      <c r="AZ1344" s="23"/>
      <c r="BA1344" s="23"/>
      <c r="BB1344" s="23"/>
      <c r="BC1344" s="23"/>
      <c r="BD1344" s="23"/>
      <c r="BE1344" s="23"/>
      <c r="BF1344" s="23"/>
      <c r="BG1344" s="23"/>
      <c r="BH1344" s="23"/>
      <c r="BI1344" s="23"/>
      <c r="BJ1344" s="23"/>
      <c r="BK1344" s="23"/>
    </row>
    <row r="1345" spans="28:63">
      <c r="AB1345" s="129">
        <v>1343</v>
      </c>
      <c r="AC1345" s="19">
        <v>0.75211759801870171</v>
      </c>
      <c r="AD1345" s="20">
        <f t="shared" si="224"/>
        <v>1.233268036052463</v>
      </c>
      <c r="AE1345" s="22">
        <f t="shared" si="225"/>
        <v>1.233268036052463</v>
      </c>
      <c r="AF1345" s="21">
        <v>0.29974871582284224</v>
      </c>
      <c r="AG1345" s="22">
        <f t="shared" si="226"/>
        <v>3.4166018583026485</v>
      </c>
      <c r="AH1345" s="22">
        <f t="shared" si="227"/>
        <v>3.4166018583026485</v>
      </c>
      <c r="AI1345" s="23">
        <f t="shared" si="228"/>
        <v>2.770364396403854</v>
      </c>
      <c r="AJ1345" s="46"/>
      <c r="AK1345" s="25"/>
      <c r="AL1345" s="129">
        <v>1343</v>
      </c>
      <c r="AM1345" s="21">
        <v>0.30979203141328715</v>
      </c>
      <c r="AN1345" s="22">
        <f t="shared" si="229"/>
        <v>1.5798162603714236</v>
      </c>
      <c r="AO1345" s="22">
        <f t="shared" si="230"/>
        <v>1.5798162603714236</v>
      </c>
      <c r="AP1345" s="21">
        <v>0.65238194794809357</v>
      </c>
      <c r="AQ1345" s="22">
        <f t="shared" si="231"/>
        <v>501.63342643165799</v>
      </c>
      <c r="AR1345" s="22">
        <f t="shared" si="232"/>
        <v>501.63342643165799</v>
      </c>
      <c r="AS1345" s="23">
        <f t="shared" si="233"/>
        <v>317.52643583610234</v>
      </c>
      <c r="AT1345" s="23"/>
      <c r="AU1345" s="23"/>
      <c r="AV1345" s="23"/>
      <c r="AW1345" s="23"/>
      <c r="AX1345" s="23"/>
      <c r="AY1345" s="23"/>
      <c r="AZ1345" s="23"/>
      <c r="BA1345" s="23"/>
      <c r="BB1345" s="23"/>
      <c r="BC1345" s="23"/>
      <c r="BD1345" s="23"/>
      <c r="BE1345" s="23"/>
      <c r="BF1345" s="23"/>
      <c r="BG1345" s="23"/>
      <c r="BH1345" s="23"/>
      <c r="BI1345" s="23"/>
      <c r="BJ1345" s="23"/>
      <c r="BK1345" s="23"/>
    </row>
    <row r="1346" spans="28:63">
      <c r="AB1346" s="129">
        <v>1344</v>
      </c>
      <c r="AC1346" s="19">
        <v>0.77797783836556111</v>
      </c>
      <c r="AD1346" s="20">
        <f t="shared" si="224"/>
        <v>1.2743638938612305</v>
      </c>
      <c r="AE1346" s="22">
        <f t="shared" si="225"/>
        <v>1.2743638938612305</v>
      </c>
      <c r="AF1346" s="21">
        <v>0.72551876813236438</v>
      </c>
      <c r="AG1346" s="22">
        <f t="shared" si="226"/>
        <v>5.1304291338199945</v>
      </c>
      <c r="AH1346" s="22">
        <f t="shared" si="227"/>
        <v>5.1304291338199945</v>
      </c>
      <c r="AI1346" s="23">
        <f t="shared" si="228"/>
        <v>4.025874523386852</v>
      </c>
      <c r="AJ1346" s="46"/>
      <c r="AK1346" s="25"/>
      <c r="AL1346" s="129">
        <v>1344</v>
      </c>
      <c r="AM1346" s="21">
        <v>9.185075665477882E-2</v>
      </c>
      <c r="AN1346" s="22">
        <f t="shared" si="229"/>
        <v>1.3521551950017006</v>
      </c>
      <c r="AO1346" s="22">
        <f t="shared" si="230"/>
        <v>1.3521551950017006</v>
      </c>
      <c r="AP1346" s="21">
        <v>0.30562741463262499</v>
      </c>
      <c r="AQ1346" s="22">
        <f t="shared" si="231"/>
        <v>474.72795139048901</v>
      </c>
      <c r="AR1346" s="22">
        <f t="shared" si="232"/>
        <v>474.72795139048901</v>
      </c>
      <c r="AS1346" s="23">
        <f t="shared" si="233"/>
        <v>351.08984023826639</v>
      </c>
      <c r="AT1346" s="23"/>
      <c r="AU1346" s="23"/>
      <c r="AV1346" s="23"/>
      <c r="AW1346" s="23"/>
      <c r="AX1346" s="23"/>
      <c r="AY1346" s="23"/>
      <c r="AZ1346" s="23"/>
      <c r="BA1346" s="23"/>
      <c r="BB1346" s="23"/>
      <c r="BC1346" s="23"/>
      <c r="BD1346" s="23"/>
      <c r="BE1346" s="23"/>
      <c r="BF1346" s="23"/>
      <c r="BG1346" s="23"/>
      <c r="BH1346" s="23"/>
      <c r="BI1346" s="23"/>
      <c r="BJ1346" s="23"/>
      <c r="BK1346" s="23"/>
    </row>
    <row r="1347" spans="28:63">
      <c r="AB1347" s="129">
        <v>1345</v>
      </c>
      <c r="AC1347" s="19">
        <v>0.28721886500732219</v>
      </c>
      <c r="AD1347" s="20">
        <f t="shared" si="224"/>
        <v>0.69983395685449667</v>
      </c>
      <c r="AE1347" s="22">
        <f t="shared" si="225"/>
        <v>0.69983395685449667</v>
      </c>
      <c r="AF1347" s="21">
        <v>0.88442502932014921</v>
      </c>
      <c r="AG1347" s="22">
        <f t="shared" si="226"/>
        <v>6.1379449201499101</v>
      </c>
      <c r="AH1347" s="22">
        <f t="shared" si="227"/>
        <v>6.1379449201499101</v>
      </c>
      <c r="AI1347" s="23">
        <f t="shared" si="228"/>
        <v>8.7705731624366692</v>
      </c>
      <c r="AJ1347" s="46"/>
      <c r="AK1347" s="25"/>
      <c r="AL1347" s="129">
        <v>1345</v>
      </c>
      <c r="AM1347" s="21">
        <v>0.40053257280473897</v>
      </c>
      <c r="AN1347" s="22">
        <f t="shared" si="229"/>
        <v>1.6483216225956405</v>
      </c>
      <c r="AO1347" s="22">
        <f t="shared" si="230"/>
        <v>1.6483216225956405</v>
      </c>
      <c r="AP1347" s="21">
        <v>0.7907281958532163</v>
      </c>
      <c r="AQ1347" s="22">
        <f t="shared" si="231"/>
        <v>514.7135375565889</v>
      </c>
      <c r="AR1347" s="22">
        <f t="shared" si="232"/>
        <v>514.7135375565889</v>
      </c>
      <c r="AS1347" s="23">
        <f t="shared" si="233"/>
        <v>312.26523422416835</v>
      </c>
      <c r="AT1347" s="23"/>
      <c r="AU1347" s="23"/>
      <c r="AV1347" s="23"/>
      <c r="AW1347" s="23"/>
      <c r="AX1347" s="23"/>
      <c r="AY1347" s="23"/>
      <c r="AZ1347" s="23"/>
      <c r="BA1347" s="23"/>
      <c r="BB1347" s="23"/>
      <c r="BC1347" s="23"/>
      <c r="BD1347" s="23"/>
      <c r="BE1347" s="23"/>
      <c r="BF1347" s="23"/>
      <c r="BG1347" s="23"/>
      <c r="BH1347" s="23"/>
      <c r="BI1347" s="23"/>
      <c r="BJ1347" s="23"/>
      <c r="BK1347" s="23"/>
    </row>
    <row r="1348" spans="28:63">
      <c r="AB1348" s="129">
        <v>1346</v>
      </c>
      <c r="AC1348" s="19">
        <v>0.51991644247011981</v>
      </c>
      <c r="AD1348" s="20">
        <f t="shared" ref="AD1348:AD1411" si="234">IF(AC1348&lt;=$R$5, ($I$5+(SQRT(AC1348*$S$5))), IF(AC1348&gt;$R$5, ($K$5-(SQRT(1-AC1348)*$T$5))))</f>
        <v>0.93296384080113581</v>
      </c>
      <c r="AE1348" s="22">
        <f t="shared" ref="AE1348:AE1411" si="235">AD1348</f>
        <v>0.93296384080113581</v>
      </c>
      <c r="AF1348" s="21">
        <v>0.20301920255480521</v>
      </c>
      <c r="AG1348" s="22">
        <f t="shared" ref="AG1348:AG1411" si="236">IF(AF1348&lt;=$R$13,$I$13+SQRT(AF1348*$S$13), $K$13-SQRT((1-AF1348)*$T$13))</f>
        <v>3.1102736351247788</v>
      </c>
      <c r="AH1348" s="22">
        <f t="shared" ref="AH1348:AH1411" si="237">AG1348</f>
        <v>3.1102736351247788</v>
      </c>
      <c r="AI1348" s="23">
        <f t="shared" ref="AI1348:AI1411" si="238">AH1348/AE1348</f>
        <v>3.3337558210766107</v>
      </c>
      <c r="AJ1348" s="46"/>
      <c r="AK1348" s="25"/>
      <c r="AL1348" s="129">
        <v>1346</v>
      </c>
      <c r="AM1348" s="21">
        <v>0.26594865890847008</v>
      </c>
      <c r="AN1348" s="22">
        <f t="shared" ref="AN1348:AN1411" si="239">IF(AM1348&lt;=$R$21,$I$21+SQRT(AM1348*$S$21), $K$21-SQRT((1-AM1348)*$T$21))</f>
        <v>1.5430993398222355</v>
      </c>
      <c r="AO1348" s="22">
        <f t="shared" ref="AO1348:AO1411" si="240">AN1348</f>
        <v>1.5430993398222355</v>
      </c>
      <c r="AP1348" s="21">
        <v>0.31102696159948984</v>
      </c>
      <c r="AQ1348" s="22">
        <f t="shared" ref="AQ1348:AQ1411" si="241">IF(AP1348&lt;=$R$29,$I$29+SQRT(AP1348*$S$29), $K$29-SQRT((1-AP1348)*$T$29))</f>
        <v>475.20927660887253</v>
      </c>
      <c r="AR1348" s="22">
        <f t="shared" ref="AR1348:AR1411" si="242">AQ1348</f>
        <v>475.20927660887253</v>
      </c>
      <c r="AS1348" s="23">
        <f t="shared" ref="AS1348:AS1411" si="243">AR1348/AO1348</f>
        <v>307.95766957143309</v>
      </c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  <c r="BE1348" s="23"/>
      <c r="BF1348" s="23"/>
      <c r="BG1348" s="23"/>
      <c r="BH1348" s="23"/>
      <c r="BI1348" s="23"/>
      <c r="BJ1348" s="23"/>
      <c r="BK1348" s="23"/>
    </row>
    <row r="1349" spans="28:63">
      <c r="AB1349" s="129">
        <v>1347</v>
      </c>
      <c r="AC1349" s="19">
        <v>0.74259007575295233</v>
      </c>
      <c r="AD1349" s="20">
        <f t="shared" si="234"/>
        <v>1.2186720430291142</v>
      </c>
      <c r="AE1349" s="22">
        <f t="shared" si="235"/>
        <v>1.2186720430291142</v>
      </c>
      <c r="AF1349" s="21">
        <v>0.57273168123655549</v>
      </c>
      <c r="AG1349" s="22">
        <f t="shared" si="236"/>
        <v>4.4197696215322493</v>
      </c>
      <c r="AH1349" s="22">
        <f t="shared" si="237"/>
        <v>4.4197696215322493</v>
      </c>
      <c r="AI1349" s="23">
        <f t="shared" si="238"/>
        <v>3.6267096195515665</v>
      </c>
      <c r="AJ1349" s="46"/>
      <c r="AK1349" s="25"/>
      <c r="AL1349" s="129">
        <v>1347</v>
      </c>
      <c r="AM1349" s="21">
        <v>0.24543837292792592</v>
      </c>
      <c r="AN1349" s="22">
        <f t="shared" si="239"/>
        <v>1.5248836970816975</v>
      </c>
      <c r="AO1349" s="22">
        <f t="shared" si="240"/>
        <v>1.5248836970816975</v>
      </c>
      <c r="AP1349" s="21">
        <v>7.6728099787710669E-3</v>
      </c>
      <c r="AQ1349" s="22">
        <f t="shared" si="241"/>
        <v>428.6714207481794</v>
      </c>
      <c r="AR1349" s="22">
        <f t="shared" si="242"/>
        <v>428.6714207481794</v>
      </c>
      <c r="AS1349" s="23">
        <f t="shared" si="243"/>
        <v>281.11745280545995</v>
      </c>
      <c r="AT1349" s="23"/>
      <c r="AU1349" s="23"/>
      <c r="AV1349" s="23"/>
      <c r="AW1349" s="23"/>
      <c r="AX1349" s="23"/>
      <c r="AY1349" s="23"/>
      <c r="AZ1349" s="23"/>
      <c r="BA1349" s="23"/>
      <c r="BB1349" s="23"/>
      <c r="BC1349" s="23"/>
      <c r="BD1349" s="23"/>
      <c r="BE1349" s="23"/>
      <c r="BF1349" s="23"/>
      <c r="BG1349" s="23"/>
      <c r="BH1349" s="23"/>
      <c r="BI1349" s="23"/>
      <c r="BJ1349" s="23"/>
      <c r="BK1349" s="23"/>
    </row>
    <row r="1350" spans="28:63">
      <c r="AB1350" s="129">
        <v>1348</v>
      </c>
      <c r="AC1350" s="19">
        <v>0.60814106184236616</v>
      </c>
      <c r="AD1350" s="20">
        <f t="shared" si="234"/>
        <v>1.0359809868396554</v>
      </c>
      <c r="AE1350" s="22">
        <f t="shared" si="235"/>
        <v>1.0359809868396554</v>
      </c>
      <c r="AF1350" s="21">
        <v>0.20744091584089208</v>
      </c>
      <c r="AG1350" s="22">
        <f t="shared" si="236"/>
        <v>3.1238567981679175</v>
      </c>
      <c r="AH1350" s="22">
        <f t="shared" si="237"/>
        <v>3.1238567981679175</v>
      </c>
      <c r="AI1350" s="23">
        <f t="shared" si="238"/>
        <v>3.0153611290661786</v>
      </c>
      <c r="AJ1350" s="46"/>
      <c r="AK1350" s="25"/>
      <c r="AL1350" s="129">
        <v>1348</v>
      </c>
      <c r="AM1350" s="21">
        <v>0.31050621098064857</v>
      </c>
      <c r="AN1350" s="22">
        <f t="shared" si="239"/>
        <v>1.580392054827807</v>
      </c>
      <c r="AO1350" s="22">
        <f t="shared" si="240"/>
        <v>1.580392054827807</v>
      </c>
      <c r="AP1350" s="21">
        <v>0.50750150224260182</v>
      </c>
      <c r="AQ1350" s="22">
        <f t="shared" si="241"/>
        <v>490.52708961024808</v>
      </c>
      <c r="AR1350" s="22">
        <f t="shared" si="242"/>
        <v>490.52708961024808</v>
      </c>
      <c r="AS1350" s="23">
        <f t="shared" si="243"/>
        <v>310.38316607058232</v>
      </c>
      <c r="AT1350" s="23"/>
      <c r="AU1350" s="23"/>
      <c r="AV1350" s="23"/>
      <c r="AW1350" s="23"/>
      <c r="AX1350" s="23"/>
      <c r="AY1350" s="23"/>
      <c r="AZ1350" s="23"/>
      <c r="BA1350" s="23"/>
      <c r="BB1350" s="23"/>
      <c r="BC1350" s="23"/>
      <c r="BD1350" s="23"/>
      <c r="BE1350" s="23"/>
      <c r="BF1350" s="23"/>
      <c r="BG1350" s="23"/>
      <c r="BH1350" s="23"/>
      <c r="BI1350" s="23"/>
      <c r="BJ1350" s="23"/>
      <c r="BK1350" s="23"/>
    </row>
    <row r="1351" spans="28:63">
      <c r="AB1351" s="129">
        <v>1349</v>
      </c>
      <c r="AC1351" s="19">
        <v>0.31642006570483927</v>
      </c>
      <c r="AD1351" s="20">
        <f t="shared" si="234"/>
        <v>0.72674504824273201</v>
      </c>
      <c r="AE1351" s="22">
        <f t="shared" si="235"/>
        <v>0.72674504824273201</v>
      </c>
      <c r="AF1351" s="21">
        <v>0.5100802022607116</v>
      </c>
      <c r="AG1351" s="22">
        <f t="shared" si="236"/>
        <v>4.1662558859283987</v>
      </c>
      <c r="AH1351" s="22">
        <f t="shared" si="237"/>
        <v>4.1662558859283987</v>
      </c>
      <c r="AI1351" s="23">
        <f t="shared" si="238"/>
        <v>5.732761297792667</v>
      </c>
      <c r="AJ1351" s="46"/>
      <c r="AK1351" s="25"/>
      <c r="AL1351" s="129">
        <v>1349</v>
      </c>
      <c r="AM1351" s="21">
        <v>0.36827361831834116</v>
      </c>
      <c r="AN1351" s="22">
        <f t="shared" si="239"/>
        <v>1.6249549025487435</v>
      </c>
      <c r="AO1351" s="22">
        <f t="shared" si="240"/>
        <v>1.6249549025487435</v>
      </c>
      <c r="AP1351" s="21">
        <v>0.63174195768223207</v>
      </c>
      <c r="AQ1351" s="22">
        <f t="shared" si="241"/>
        <v>499.92563929000886</v>
      </c>
      <c r="AR1351" s="22">
        <f t="shared" si="242"/>
        <v>499.92563929000886</v>
      </c>
      <c r="AS1351" s="23">
        <f t="shared" si="243"/>
        <v>307.65508538475433</v>
      </c>
      <c r="AT1351" s="23"/>
      <c r="AU1351" s="23"/>
      <c r="AV1351" s="23"/>
      <c r="AW1351" s="23"/>
      <c r="AX1351" s="23"/>
      <c r="AY1351" s="23"/>
      <c r="AZ1351" s="23"/>
      <c r="BA1351" s="23"/>
      <c r="BB1351" s="23"/>
      <c r="BC1351" s="23"/>
      <c r="BD1351" s="23"/>
      <c r="BE1351" s="23"/>
      <c r="BF1351" s="23"/>
      <c r="BG1351" s="23"/>
      <c r="BH1351" s="23"/>
      <c r="BI1351" s="23"/>
      <c r="BJ1351" s="23"/>
      <c r="BK1351" s="23"/>
    </row>
    <row r="1352" spans="28:63">
      <c r="AB1352" s="129">
        <v>1350</v>
      </c>
      <c r="AC1352" s="19">
        <v>2.0978156109297985E-2</v>
      </c>
      <c r="AD1352" s="20">
        <f t="shared" si="234"/>
        <v>0.69386599792206516</v>
      </c>
      <c r="AE1352" s="22">
        <f t="shared" si="235"/>
        <v>0.69386599792206516</v>
      </c>
      <c r="AF1352" s="21">
        <v>0.96832118005840218</v>
      </c>
      <c r="AG1352" s="22">
        <f t="shared" si="236"/>
        <v>7.0251335485062913</v>
      </c>
      <c r="AH1352" s="22">
        <f t="shared" si="237"/>
        <v>7.0251335485062913</v>
      </c>
      <c r="AI1352" s="23">
        <f t="shared" si="238"/>
        <v>10.124625748407624</v>
      </c>
      <c r="AJ1352" s="46"/>
      <c r="AK1352" s="25"/>
      <c r="AL1352" s="129">
        <v>1350</v>
      </c>
      <c r="AM1352" s="21">
        <v>7.06875060198906E-2</v>
      </c>
      <c r="AN1352" s="22">
        <f t="shared" si="239"/>
        <v>1.3187517640865505</v>
      </c>
      <c r="AO1352" s="22">
        <f t="shared" si="240"/>
        <v>1.3187517640865505</v>
      </c>
      <c r="AP1352" s="21">
        <v>0.89730228127030731</v>
      </c>
      <c r="AQ1352" s="22">
        <f t="shared" si="241"/>
        <v>528.27559861004488</v>
      </c>
      <c r="AR1352" s="22">
        <f t="shared" si="242"/>
        <v>528.27559861004488</v>
      </c>
      <c r="AS1352" s="23">
        <f t="shared" si="243"/>
        <v>400.58759578301789</v>
      </c>
      <c r="AT1352" s="23"/>
      <c r="AU1352" s="23"/>
      <c r="AV1352" s="23"/>
      <c r="AW1352" s="23"/>
      <c r="AX1352" s="23"/>
      <c r="AY1352" s="23"/>
      <c r="AZ1352" s="23"/>
      <c r="BA1352" s="23"/>
      <c r="BB1352" s="23"/>
      <c r="BC1352" s="23"/>
      <c r="BD1352" s="23"/>
      <c r="BE1352" s="23"/>
      <c r="BF1352" s="23"/>
      <c r="BG1352" s="23"/>
      <c r="BH1352" s="23"/>
      <c r="BI1352" s="23"/>
      <c r="BJ1352" s="23"/>
      <c r="BK1352" s="23"/>
    </row>
    <row r="1353" spans="28:63">
      <c r="AB1353" s="129">
        <v>1351</v>
      </c>
      <c r="AC1353" s="19">
        <v>0.17535743919312041</v>
      </c>
      <c r="AD1353" s="20">
        <f t="shared" si="234"/>
        <v>0.87138556420913504</v>
      </c>
      <c r="AE1353" s="22">
        <f t="shared" si="235"/>
        <v>0.87138556420913504</v>
      </c>
      <c r="AF1353" s="21">
        <v>0.92541948184276901</v>
      </c>
      <c r="AG1353" s="22">
        <f t="shared" si="236"/>
        <v>6.5042007003889424</v>
      </c>
      <c r="AH1353" s="22">
        <f t="shared" si="237"/>
        <v>6.5042007003889424</v>
      </c>
      <c r="AI1353" s="23">
        <f t="shared" si="238"/>
        <v>7.4642052468382589</v>
      </c>
      <c r="AJ1353" s="46"/>
      <c r="AK1353" s="25"/>
      <c r="AL1353" s="129">
        <v>1351</v>
      </c>
      <c r="AM1353" s="21">
        <v>0.69248279684327285</v>
      </c>
      <c r="AN1353" s="22">
        <f t="shared" si="239"/>
        <v>1.8288292751115551</v>
      </c>
      <c r="AO1353" s="22">
        <f t="shared" si="240"/>
        <v>1.8288292751115551</v>
      </c>
      <c r="AP1353" s="21">
        <v>0.43064794801704276</v>
      </c>
      <c r="AQ1353" s="22">
        <f t="shared" si="241"/>
        <v>484.96422007972558</v>
      </c>
      <c r="AR1353" s="22">
        <f t="shared" si="242"/>
        <v>484.96422007972558</v>
      </c>
      <c r="AS1353" s="23">
        <f t="shared" si="243"/>
        <v>265.17741523475104</v>
      </c>
      <c r="AT1353" s="23"/>
      <c r="AU1353" s="23"/>
      <c r="AV1353" s="23"/>
      <c r="AW1353" s="23"/>
      <c r="AX1353" s="23"/>
      <c r="AY1353" s="23"/>
      <c r="AZ1353" s="23"/>
      <c r="BA1353" s="23"/>
      <c r="BB1353" s="23"/>
      <c r="BC1353" s="23"/>
      <c r="BD1353" s="23"/>
      <c r="BE1353" s="23"/>
      <c r="BF1353" s="23"/>
      <c r="BG1353" s="23"/>
      <c r="BH1353" s="23"/>
      <c r="BI1353" s="23"/>
      <c r="BJ1353" s="23"/>
      <c r="BK1353" s="23"/>
    </row>
    <row r="1354" spans="28:63">
      <c r="AB1354" s="129">
        <v>1352</v>
      </c>
      <c r="AC1354" s="19">
        <v>0.37611800787235272</v>
      </c>
      <c r="AD1354" s="20">
        <f t="shared" si="234"/>
        <v>0.78361250724535636</v>
      </c>
      <c r="AE1354" s="22">
        <f t="shared" si="235"/>
        <v>0.78361250724535636</v>
      </c>
      <c r="AF1354" s="21">
        <v>5.9857887544542687E-2</v>
      </c>
      <c r="AG1354" s="22">
        <f t="shared" si="236"/>
        <v>2.599289016474736</v>
      </c>
      <c r="AH1354" s="22">
        <f t="shared" si="237"/>
        <v>2.599289016474736</v>
      </c>
      <c r="AI1354" s="23">
        <f t="shared" si="238"/>
        <v>3.3170591235354983</v>
      </c>
      <c r="AJ1354" s="46"/>
      <c r="AK1354" s="25"/>
      <c r="AL1354" s="129">
        <v>1352</v>
      </c>
      <c r="AM1354" s="21">
        <v>0.27602848106555455</v>
      </c>
      <c r="AN1354" s="22">
        <f t="shared" si="239"/>
        <v>1.5517937760624481</v>
      </c>
      <c r="AO1354" s="22">
        <f t="shared" si="240"/>
        <v>1.5517937760624481</v>
      </c>
      <c r="AP1354" s="21">
        <v>0.14302051685508166</v>
      </c>
      <c r="AQ1354" s="22">
        <f t="shared" si="241"/>
        <v>457.43796288768664</v>
      </c>
      <c r="AR1354" s="22">
        <f t="shared" si="242"/>
        <v>457.43796288768664</v>
      </c>
      <c r="AS1354" s="23">
        <f t="shared" si="243"/>
        <v>294.78012474595607</v>
      </c>
      <c r="AT1354" s="23"/>
      <c r="AU1354" s="23"/>
      <c r="AV1354" s="23"/>
      <c r="AW1354" s="23"/>
      <c r="AX1354" s="23"/>
      <c r="AY1354" s="23"/>
      <c r="AZ1354" s="23"/>
      <c r="BA1354" s="23"/>
      <c r="BB1354" s="23"/>
      <c r="BC1354" s="23"/>
      <c r="BD1354" s="23"/>
      <c r="BE1354" s="23"/>
      <c r="BF1354" s="23"/>
      <c r="BG1354" s="23"/>
      <c r="BH1354" s="23"/>
      <c r="BI1354" s="23"/>
      <c r="BJ1354" s="23"/>
      <c r="BK1354" s="23"/>
    </row>
    <row r="1355" spans="28:63">
      <c r="AB1355" s="129">
        <v>1353</v>
      </c>
      <c r="AC1355" s="19">
        <v>0.84066491955073863</v>
      </c>
      <c r="AD1355" s="20">
        <f t="shared" si="234"/>
        <v>1.3852813027136166</v>
      </c>
      <c r="AE1355" s="22">
        <f t="shared" si="235"/>
        <v>1.3852813027136166</v>
      </c>
      <c r="AF1355" s="21">
        <v>0.84676978023316585</v>
      </c>
      <c r="AG1355" s="22">
        <f t="shared" si="236"/>
        <v>5.855960216552635</v>
      </c>
      <c r="AH1355" s="22">
        <f t="shared" si="237"/>
        <v>5.855960216552635</v>
      </c>
      <c r="AI1355" s="23">
        <f t="shared" si="238"/>
        <v>4.2272715332845685</v>
      </c>
      <c r="AJ1355" s="46"/>
      <c r="AK1355" s="25"/>
      <c r="AL1355" s="129">
        <v>1353</v>
      </c>
      <c r="AM1355" s="21">
        <v>0.85084649690949044</v>
      </c>
      <c r="AN1355" s="22">
        <f t="shared" si="239"/>
        <v>1.9415028638755389</v>
      </c>
      <c r="AO1355" s="22">
        <f t="shared" si="240"/>
        <v>1.9415028638755389</v>
      </c>
      <c r="AP1355" s="21">
        <v>0.81586390320005631</v>
      </c>
      <c r="AQ1355" s="22">
        <f t="shared" si="241"/>
        <v>517.52019599104244</v>
      </c>
      <c r="AR1355" s="22">
        <f t="shared" si="242"/>
        <v>517.52019599104244</v>
      </c>
      <c r="AS1355" s="23">
        <f t="shared" si="243"/>
        <v>266.55649374525893</v>
      </c>
      <c r="AT1355" s="23"/>
      <c r="AU1355" s="23"/>
      <c r="AV1355" s="23"/>
      <c r="AW1355" s="23"/>
      <c r="AX1355" s="23"/>
      <c r="AY1355" s="23"/>
      <c r="AZ1355" s="23"/>
      <c r="BA1355" s="23"/>
      <c r="BB1355" s="23"/>
      <c r="BC1355" s="23"/>
      <c r="BD1355" s="23"/>
      <c r="BE1355" s="23"/>
      <c r="BF1355" s="23"/>
      <c r="BG1355" s="23"/>
      <c r="BH1355" s="23"/>
      <c r="BI1355" s="23"/>
      <c r="BJ1355" s="23"/>
      <c r="BK1355" s="23"/>
    </row>
    <row r="1356" spans="28:63">
      <c r="AB1356" s="129">
        <v>1354</v>
      </c>
      <c r="AC1356" s="19">
        <v>0.71787601098886944</v>
      </c>
      <c r="AD1356" s="20">
        <f t="shared" si="234"/>
        <v>1.1820236847323773</v>
      </c>
      <c r="AE1356" s="22">
        <f t="shared" si="235"/>
        <v>1.1820236847323773</v>
      </c>
      <c r="AF1356" s="21">
        <v>0.73094421039148239</v>
      </c>
      <c r="AG1356" s="22">
        <f t="shared" si="236"/>
        <v>5.1589308899191613</v>
      </c>
      <c r="AH1356" s="22">
        <f t="shared" si="237"/>
        <v>5.1589308899191613</v>
      </c>
      <c r="AI1356" s="23">
        <f t="shared" si="238"/>
        <v>4.3644902860700272</v>
      </c>
      <c r="AJ1356" s="46"/>
      <c r="AK1356" s="25"/>
      <c r="AL1356" s="129">
        <v>1354</v>
      </c>
      <c r="AM1356" s="21">
        <v>0.44107949723193507</v>
      </c>
      <c r="AN1356" s="22">
        <f t="shared" si="239"/>
        <v>1.6763945896533876</v>
      </c>
      <c r="AO1356" s="22">
        <f t="shared" si="240"/>
        <v>1.6763945896533876</v>
      </c>
      <c r="AP1356" s="21">
        <v>0.21799332805065619</v>
      </c>
      <c r="AQ1356" s="22">
        <f t="shared" si="241"/>
        <v>466.22049994208663</v>
      </c>
      <c r="AR1356" s="22">
        <f t="shared" si="242"/>
        <v>466.22049994208663</v>
      </c>
      <c r="AS1356" s="23">
        <f t="shared" si="243"/>
        <v>278.10904593678191</v>
      </c>
      <c r="AT1356" s="23"/>
      <c r="AU1356" s="23"/>
      <c r="AV1356" s="23"/>
      <c r="AW1356" s="23"/>
      <c r="AX1356" s="23"/>
      <c r="AY1356" s="23"/>
      <c r="AZ1356" s="23"/>
      <c r="BA1356" s="23"/>
      <c r="BB1356" s="23"/>
      <c r="BC1356" s="23"/>
      <c r="BD1356" s="23"/>
      <c r="BE1356" s="23"/>
      <c r="BF1356" s="23"/>
      <c r="BG1356" s="23"/>
      <c r="BH1356" s="23"/>
      <c r="BI1356" s="23"/>
      <c r="BJ1356" s="23"/>
      <c r="BK1356" s="23"/>
    </row>
    <row r="1357" spans="28:63">
      <c r="AB1357" s="129">
        <v>1355</v>
      </c>
      <c r="AC1357" s="19">
        <v>2.3944260944591567E-2</v>
      </c>
      <c r="AD1357" s="20">
        <f t="shared" si="234"/>
        <v>0.70028254881447949</v>
      </c>
      <c r="AE1357" s="22">
        <f t="shared" si="235"/>
        <v>0.70028254881447949</v>
      </c>
      <c r="AF1357" s="21">
        <v>0.58786336794811167</v>
      </c>
      <c r="AG1357" s="22">
        <f t="shared" si="236"/>
        <v>4.4837379276344249</v>
      </c>
      <c r="AH1357" s="22">
        <f t="shared" si="237"/>
        <v>4.4837379276344249</v>
      </c>
      <c r="AI1357" s="23">
        <f t="shared" si="238"/>
        <v>6.4027554809484011</v>
      </c>
      <c r="AJ1357" s="46"/>
      <c r="AK1357" s="25"/>
      <c r="AL1357" s="129">
        <v>1355</v>
      </c>
      <c r="AM1357" s="21">
        <v>0.86837012409607683</v>
      </c>
      <c r="AN1357" s="22">
        <f t="shared" si="239"/>
        <v>1.9571622261571369</v>
      </c>
      <c r="AO1357" s="22">
        <f t="shared" si="240"/>
        <v>1.9571622261571369</v>
      </c>
      <c r="AP1357" s="21">
        <v>0.51531842231100788</v>
      </c>
      <c r="AQ1357" s="22">
        <f t="shared" si="241"/>
        <v>491.08063072435931</v>
      </c>
      <c r="AR1357" s="22">
        <f t="shared" si="242"/>
        <v>491.08063072435931</v>
      </c>
      <c r="AS1357" s="23">
        <f t="shared" si="243"/>
        <v>250.91462739324879</v>
      </c>
      <c r="AT1357" s="23"/>
      <c r="AU1357" s="23"/>
      <c r="AV1357" s="23"/>
      <c r="AW1357" s="23"/>
      <c r="AX1357" s="23"/>
      <c r="AY1357" s="23"/>
      <c r="AZ1357" s="23"/>
      <c r="BA1357" s="23"/>
      <c r="BB1357" s="23"/>
      <c r="BC1357" s="23"/>
      <c r="BD1357" s="23"/>
      <c r="BE1357" s="23"/>
      <c r="BF1357" s="23"/>
      <c r="BG1357" s="23"/>
      <c r="BH1357" s="23"/>
      <c r="BI1357" s="23"/>
      <c r="BJ1357" s="23"/>
      <c r="BK1357" s="23"/>
    </row>
    <row r="1358" spans="28:63">
      <c r="AB1358" s="129">
        <v>1356</v>
      </c>
      <c r="AC1358" s="19">
        <v>0.28508115608973816</v>
      </c>
      <c r="AD1358" s="20">
        <f t="shared" si="234"/>
        <v>0.697885746096919</v>
      </c>
      <c r="AE1358" s="22">
        <f t="shared" si="235"/>
        <v>0.697885746096919</v>
      </c>
      <c r="AF1358" s="21">
        <v>0.42564193945294215</v>
      </c>
      <c r="AG1358" s="22">
        <f t="shared" si="236"/>
        <v>3.8490071288411327</v>
      </c>
      <c r="AH1358" s="22">
        <f t="shared" si="237"/>
        <v>3.8490071288411327</v>
      </c>
      <c r="AI1358" s="23">
        <f t="shared" si="238"/>
        <v>5.5152396368138481</v>
      </c>
      <c r="AJ1358" s="46"/>
      <c r="AK1358" s="25"/>
      <c r="AL1358" s="129">
        <v>1356</v>
      </c>
      <c r="AM1358" s="21">
        <v>0.15079086973394951</v>
      </c>
      <c r="AN1358" s="22">
        <f t="shared" si="239"/>
        <v>1.428708699853412</v>
      </c>
      <c r="AO1358" s="22">
        <f t="shared" si="240"/>
        <v>1.428708699853412</v>
      </c>
      <c r="AP1358" s="21">
        <v>0.95738542309930907</v>
      </c>
      <c r="AQ1358" s="22">
        <f t="shared" si="241"/>
        <v>539.5641771972164</v>
      </c>
      <c r="AR1358" s="22">
        <f t="shared" si="242"/>
        <v>539.5641771972164</v>
      </c>
      <c r="AS1358" s="23">
        <f t="shared" si="243"/>
        <v>377.65863485858006</v>
      </c>
      <c r="AT1358" s="23"/>
      <c r="AU1358" s="23"/>
      <c r="AV1358" s="23"/>
      <c r="AW1358" s="23"/>
      <c r="AX1358" s="23"/>
      <c r="AY1358" s="23"/>
      <c r="AZ1358" s="23"/>
      <c r="BA1358" s="23"/>
      <c r="BB1358" s="23"/>
      <c r="BC1358" s="23"/>
      <c r="BD1358" s="23"/>
      <c r="BE1358" s="23"/>
      <c r="BF1358" s="23"/>
      <c r="BG1358" s="23"/>
      <c r="BH1358" s="23"/>
      <c r="BI1358" s="23"/>
      <c r="BJ1358" s="23"/>
      <c r="BK1358" s="23"/>
    </row>
    <row r="1359" spans="28:63">
      <c r="AB1359" s="129">
        <v>1357</v>
      </c>
      <c r="AC1359" s="19">
        <v>0.43786949350441584</v>
      </c>
      <c r="AD1359" s="20">
        <f t="shared" si="234"/>
        <v>0.84537940898105934</v>
      </c>
      <c r="AE1359" s="22">
        <f t="shared" si="235"/>
        <v>0.84537940898105934</v>
      </c>
      <c r="AF1359" s="21">
        <v>0.83321490107648977</v>
      </c>
      <c r="AG1359" s="22">
        <f t="shared" si="236"/>
        <v>5.7631376958549048</v>
      </c>
      <c r="AH1359" s="22">
        <f t="shared" si="237"/>
        <v>5.7631376958549048</v>
      </c>
      <c r="AI1359" s="23">
        <f t="shared" si="238"/>
        <v>6.817220332822215</v>
      </c>
      <c r="AJ1359" s="46"/>
      <c r="AK1359" s="25"/>
      <c r="AL1359" s="129">
        <v>1357</v>
      </c>
      <c r="AM1359" s="21">
        <v>0.78815430989723234</v>
      </c>
      <c r="AN1359" s="22">
        <f t="shared" si="239"/>
        <v>1.8919304150584808</v>
      </c>
      <c r="AO1359" s="22">
        <f t="shared" si="240"/>
        <v>1.8919304150584808</v>
      </c>
      <c r="AP1359" s="21">
        <v>7.8583652896921929E-3</v>
      </c>
      <c r="AQ1359" s="22">
        <f t="shared" si="241"/>
        <v>428.77564697552174</v>
      </c>
      <c r="AR1359" s="22">
        <f t="shared" si="242"/>
        <v>428.77564697552174</v>
      </c>
      <c r="AS1359" s="23">
        <f t="shared" si="243"/>
        <v>226.63394148260363</v>
      </c>
      <c r="AT1359" s="23"/>
      <c r="AU1359" s="23"/>
      <c r="AV1359" s="23"/>
      <c r="AW1359" s="23"/>
      <c r="AX1359" s="23"/>
      <c r="AY1359" s="23"/>
      <c r="AZ1359" s="23"/>
      <c r="BA1359" s="23"/>
      <c r="BB1359" s="23"/>
      <c r="BC1359" s="23"/>
      <c r="BD1359" s="23"/>
      <c r="BE1359" s="23"/>
      <c r="BF1359" s="23"/>
      <c r="BG1359" s="23"/>
      <c r="BH1359" s="23"/>
      <c r="BI1359" s="23"/>
      <c r="BJ1359" s="23"/>
      <c r="BK1359" s="23"/>
    </row>
    <row r="1360" spans="28:63">
      <c r="AB1360" s="129">
        <v>1358</v>
      </c>
      <c r="AC1360" s="19">
        <v>0.52200683967233119</v>
      </c>
      <c r="AD1360" s="20">
        <f t="shared" si="234"/>
        <v>0.93528943884589011</v>
      </c>
      <c r="AE1360" s="22">
        <f t="shared" si="235"/>
        <v>0.93528943884589011</v>
      </c>
      <c r="AF1360" s="21">
        <v>0.59963622417699824</v>
      </c>
      <c r="AG1360" s="22">
        <f t="shared" si="236"/>
        <v>4.534323547315755</v>
      </c>
      <c r="AH1360" s="22">
        <f t="shared" si="237"/>
        <v>4.534323547315755</v>
      </c>
      <c r="AI1360" s="23">
        <f t="shared" si="238"/>
        <v>4.8480431393632859</v>
      </c>
      <c r="AJ1360" s="46"/>
      <c r="AK1360" s="25"/>
      <c r="AL1360" s="129">
        <v>1358</v>
      </c>
      <c r="AM1360" s="21">
        <v>0.88644380409421131</v>
      </c>
      <c r="AN1360" s="22">
        <f t="shared" si="239"/>
        <v>1.9744491725446496</v>
      </c>
      <c r="AO1360" s="22">
        <f t="shared" si="240"/>
        <v>1.9744491725446496</v>
      </c>
      <c r="AP1360" s="21">
        <v>0.40294184101443276</v>
      </c>
      <c r="AQ1360" s="22">
        <f t="shared" si="241"/>
        <v>482.83971707400855</v>
      </c>
      <c r="AR1360" s="22">
        <f t="shared" si="242"/>
        <v>482.83971707400855</v>
      </c>
      <c r="AS1360" s="23">
        <f t="shared" si="243"/>
        <v>244.54400943212417</v>
      </c>
      <c r="AT1360" s="23"/>
      <c r="AU1360" s="23"/>
      <c r="AV1360" s="23"/>
      <c r="AW1360" s="23"/>
      <c r="AX1360" s="23"/>
      <c r="AY1360" s="23"/>
      <c r="AZ1360" s="23"/>
      <c r="BA1360" s="23"/>
      <c r="BB1360" s="23"/>
      <c r="BC1360" s="23"/>
      <c r="BD1360" s="23"/>
      <c r="BE1360" s="23"/>
      <c r="BF1360" s="23"/>
      <c r="BG1360" s="23"/>
      <c r="BH1360" s="23"/>
      <c r="BI1360" s="23"/>
      <c r="BJ1360" s="23"/>
      <c r="BK1360" s="23"/>
    </row>
    <row r="1361" spans="28:63">
      <c r="AB1361" s="129">
        <v>1359</v>
      </c>
      <c r="AC1361" s="19">
        <v>0.42710600261995946</v>
      </c>
      <c r="AD1361" s="20">
        <f t="shared" si="234"/>
        <v>0.83437767515094996</v>
      </c>
      <c r="AE1361" s="22">
        <f t="shared" si="235"/>
        <v>0.83437767515094996</v>
      </c>
      <c r="AF1361" s="21">
        <v>0.14189496546429492</v>
      </c>
      <c r="AG1361" s="22">
        <f t="shared" si="236"/>
        <v>2.9226970211211096</v>
      </c>
      <c r="AH1361" s="22">
        <f t="shared" si="237"/>
        <v>2.9226970211211096</v>
      </c>
      <c r="AI1361" s="23">
        <f t="shared" si="238"/>
        <v>3.5028466222952992</v>
      </c>
      <c r="AJ1361" s="46"/>
      <c r="AK1361" s="25"/>
      <c r="AL1361" s="129">
        <v>1359</v>
      </c>
      <c r="AM1361" s="21">
        <v>0.69481724224274199</v>
      </c>
      <c r="AN1361" s="22">
        <f t="shared" si="239"/>
        <v>1.8302407871664974</v>
      </c>
      <c r="AO1361" s="22">
        <f t="shared" si="240"/>
        <v>1.8302407871664974</v>
      </c>
      <c r="AP1361" s="21">
        <v>0.52193250014626247</v>
      </c>
      <c r="AQ1361" s="22">
        <f t="shared" si="241"/>
        <v>491.55249092504073</v>
      </c>
      <c r="AR1361" s="22">
        <f t="shared" si="242"/>
        <v>491.55249092504073</v>
      </c>
      <c r="AS1361" s="23">
        <f t="shared" si="243"/>
        <v>268.57258037946025</v>
      </c>
      <c r="AT1361" s="23"/>
      <c r="AU1361" s="23"/>
      <c r="AV1361" s="23"/>
      <c r="AW1361" s="23"/>
      <c r="AX1361" s="23"/>
      <c r="AY1361" s="23"/>
      <c r="AZ1361" s="23"/>
      <c r="BA1361" s="23"/>
      <c r="BB1361" s="23"/>
      <c r="BC1361" s="23"/>
      <c r="BD1361" s="23"/>
      <c r="BE1361" s="23"/>
      <c r="BF1361" s="23"/>
      <c r="BG1361" s="23"/>
      <c r="BH1361" s="23"/>
      <c r="BI1361" s="23"/>
      <c r="BJ1361" s="23"/>
      <c r="BK1361" s="23"/>
    </row>
    <row r="1362" spans="28:63">
      <c r="AB1362" s="129">
        <v>1360</v>
      </c>
      <c r="AC1362" s="19">
        <v>0.53394072498480027</v>
      </c>
      <c r="AD1362" s="20">
        <f t="shared" si="234"/>
        <v>0.94866457463564569</v>
      </c>
      <c r="AE1362" s="22">
        <f t="shared" si="235"/>
        <v>0.94866457463564569</v>
      </c>
      <c r="AF1362" s="21">
        <v>7.1030088689064685E-3</v>
      </c>
      <c r="AG1362" s="22">
        <f t="shared" si="236"/>
        <v>2.2064414038254894</v>
      </c>
      <c r="AH1362" s="22">
        <f t="shared" si="237"/>
        <v>2.2064414038254894</v>
      </c>
      <c r="AI1362" s="23">
        <f t="shared" si="238"/>
        <v>2.3258393565216862</v>
      </c>
      <c r="AJ1362" s="46"/>
      <c r="AK1362" s="25"/>
      <c r="AL1362" s="129">
        <v>1360</v>
      </c>
      <c r="AM1362" s="21">
        <v>0.32401322025242929</v>
      </c>
      <c r="AN1362" s="22">
        <f t="shared" si="239"/>
        <v>1.5911597214291819</v>
      </c>
      <c r="AO1362" s="22">
        <f t="shared" si="240"/>
        <v>1.5911597214291819</v>
      </c>
      <c r="AP1362" s="21">
        <v>0.10314296631331743</v>
      </c>
      <c r="AQ1362" s="22">
        <f t="shared" si="241"/>
        <v>451.79309783381467</v>
      </c>
      <c r="AR1362" s="22">
        <f t="shared" si="242"/>
        <v>451.79309783381467</v>
      </c>
      <c r="AS1362" s="23">
        <f t="shared" si="243"/>
        <v>283.93950132675144</v>
      </c>
      <c r="AT1362" s="23"/>
      <c r="AU1362" s="23"/>
      <c r="AV1362" s="23"/>
      <c r="AW1362" s="23"/>
      <c r="AX1362" s="23"/>
      <c r="AY1362" s="23"/>
      <c r="AZ1362" s="23"/>
      <c r="BA1362" s="23"/>
      <c r="BB1362" s="23"/>
      <c r="BC1362" s="23"/>
      <c r="BD1362" s="23"/>
      <c r="BE1362" s="23"/>
      <c r="BF1362" s="23"/>
      <c r="BG1362" s="23"/>
      <c r="BH1362" s="23"/>
      <c r="BI1362" s="23"/>
      <c r="BJ1362" s="23"/>
      <c r="BK1362" s="23"/>
    </row>
    <row r="1363" spans="28:63">
      <c r="AB1363" s="129">
        <v>1361</v>
      </c>
      <c r="AC1363" s="19">
        <v>0.84263567180676036</v>
      </c>
      <c r="AD1363" s="20">
        <f t="shared" si="234"/>
        <v>1.3890947366873592</v>
      </c>
      <c r="AE1363" s="22">
        <f t="shared" si="235"/>
        <v>1.3890947366873592</v>
      </c>
      <c r="AF1363" s="21">
        <v>4.0317696742142584E-4</v>
      </c>
      <c r="AG1363" s="22">
        <f t="shared" si="236"/>
        <v>2.0491839588130984</v>
      </c>
      <c r="AH1363" s="22">
        <f t="shared" si="237"/>
        <v>2.0491839588130984</v>
      </c>
      <c r="AI1363" s="23">
        <f t="shared" si="238"/>
        <v>1.4751938112586085</v>
      </c>
      <c r="AJ1363" s="46"/>
      <c r="AK1363" s="25"/>
      <c r="AL1363" s="129">
        <v>1361</v>
      </c>
      <c r="AM1363" s="21">
        <v>0.98686639832561018</v>
      </c>
      <c r="AN1363" s="22">
        <f t="shared" si="239"/>
        <v>2.1232937189656114</v>
      </c>
      <c r="AO1363" s="22">
        <f t="shared" si="240"/>
        <v>2.1232937189656114</v>
      </c>
      <c r="AP1363" s="21">
        <v>0.92859490899422792</v>
      </c>
      <c r="AQ1363" s="22">
        <f t="shared" si="241"/>
        <v>533.54683588194848</v>
      </c>
      <c r="AR1363" s="22">
        <f t="shared" si="242"/>
        <v>533.54683588194848</v>
      </c>
      <c r="AS1363" s="23">
        <f t="shared" si="243"/>
        <v>251.28263278707968</v>
      </c>
      <c r="AT1363" s="23"/>
      <c r="AU1363" s="23"/>
      <c r="AV1363" s="23"/>
      <c r="AW1363" s="23"/>
      <c r="AX1363" s="23"/>
      <c r="AY1363" s="23"/>
      <c r="AZ1363" s="23"/>
      <c r="BA1363" s="23"/>
      <c r="BB1363" s="23"/>
      <c r="BC1363" s="23"/>
      <c r="BD1363" s="23"/>
      <c r="BE1363" s="23"/>
      <c r="BF1363" s="23"/>
      <c r="BG1363" s="23"/>
      <c r="BH1363" s="23"/>
      <c r="BI1363" s="23"/>
      <c r="BJ1363" s="23"/>
      <c r="BK1363" s="23"/>
    </row>
    <row r="1364" spans="28:63">
      <c r="AB1364" s="129">
        <v>1362</v>
      </c>
      <c r="AC1364" s="19">
        <v>6.2394220933394973E-2</v>
      </c>
      <c r="AD1364" s="20">
        <f t="shared" si="234"/>
        <v>0.76188135405915625</v>
      </c>
      <c r="AE1364" s="22">
        <f t="shared" si="235"/>
        <v>0.76188135405915625</v>
      </c>
      <c r="AF1364" s="21">
        <v>0.59751799850499232</v>
      </c>
      <c r="AG1364" s="22">
        <f t="shared" si="236"/>
        <v>4.5251676234888354</v>
      </c>
      <c r="AH1364" s="22">
        <f t="shared" si="237"/>
        <v>4.5251676234888354</v>
      </c>
      <c r="AI1364" s="23">
        <f t="shared" si="238"/>
        <v>5.9394649828081745</v>
      </c>
      <c r="AJ1364" s="46"/>
      <c r="AK1364" s="25"/>
      <c r="AL1364" s="129">
        <v>1362</v>
      </c>
      <c r="AM1364" s="21">
        <v>2.7187195165783939E-2</v>
      </c>
      <c r="AN1364" s="22">
        <f t="shared" si="239"/>
        <v>1.2280667220603205</v>
      </c>
      <c r="AO1364" s="22">
        <f t="shared" si="240"/>
        <v>1.2280667220603205</v>
      </c>
      <c r="AP1364" s="21">
        <v>0.91467139694969379</v>
      </c>
      <c r="AQ1364" s="22">
        <f t="shared" si="241"/>
        <v>531.08252587287404</v>
      </c>
      <c r="AR1364" s="22">
        <f t="shared" si="242"/>
        <v>531.08252587287404</v>
      </c>
      <c r="AS1364" s="23">
        <f t="shared" si="243"/>
        <v>432.45413000189427</v>
      </c>
      <c r="AT1364" s="23"/>
      <c r="AU1364" s="23"/>
      <c r="AV1364" s="23"/>
      <c r="AW1364" s="23"/>
      <c r="AX1364" s="23"/>
      <c r="AY1364" s="23"/>
      <c r="AZ1364" s="23"/>
      <c r="BA1364" s="23"/>
      <c r="BB1364" s="23"/>
      <c r="BC1364" s="23"/>
      <c r="BD1364" s="23"/>
      <c r="BE1364" s="23"/>
      <c r="BF1364" s="23"/>
      <c r="BG1364" s="23"/>
      <c r="BH1364" s="23"/>
      <c r="BI1364" s="23"/>
      <c r="BJ1364" s="23"/>
      <c r="BK1364" s="23"/>
    </row>
    <row r="1365" spans="28:63">
      <c r="AB1365" s="129">
        <v>1363</v>
      </c>
      <c r="AC1365" s="19">
        <v>0.50564395606875323</v>
      </c>
      <c r="AD1365" s="20">
        <f t="shared" si="234"/>
        <v>0.91721895390280084</v>
      </c>
      <c r="AE1365" s="22">
        <f t="shared" si="235"/>
        <v>0.91721895390280084</v>
      </c>
      <c r="AF1365" s="21">
        <v>0.25533020878594104</v>
      </c>
      <c r="AG1365" s="22">
        <f t="shared" si="236"/>
        <v>3.273469164765582</v>
      </c>
      <c r="AH1365" s="22">
        <f t="shared" si="237"/>
        <v>3.273469164765582</v>
      </c>
      <c r="AI1365" s="23">
        <f t="shared" si="238"/>
        <v>3.5689070214225826</v>
      </c>
      <c r="AJ1365" s="46"/>
      <c r="AK1365" s="25"/>
      <c r="AL1365" s="129">
        <v>1363</v>
      </c>
      <c r="AM1365" s="21">
        <v>0.79824860014615939</v>
      </c>
      <c r="AN1365" s="22">
        <f t="shared" si="239"/>
        <v>1.8993596382144931</v>
      </c>
      <c r="AO1365" s="22">
        <f t="shared" si="240"/>
        <v>1.8993596382144931</v>
      </c>
      <c r="AP1365" s="21">
        <v>0.43142466659017864</v>
      </c>
      <c r="AQ1365" s="22">
        <f t="shared" si="241"/>
        <v>485.02277856708179</v>
      </c>
      <c r="AR1365" s="22">
        <f t="shared" si="242"/>
        <v>485.02277856708179</v>
      </c>
      <c r="AS1365" s="23">
        <f t="shared" si="243"/>
        <v>255.36121164659002</v>
      </c>
      <c r="AT1365" s="23"/>
      <c r="AU1365" s="23"/>
      <c r="AV1365" s="23"/>
      <c r="AW1365" s="23"/>
      <c r="AX1365" s="23"/>
      <c r="AY1365" s="23"/>
      <c r="AZ1365" s="23"/>
      <c r="BA1365" s="23"/>
      <c r="BB1365" s="23"/>
      <c r="BC1365" s="23"/>
      <c r="BD1365" s="23"/>
      <c r="BE1365" s="23"/>
      <c r="BF1365" s="23"/>
      <c r="BG1365" s="23"/>
      <c r="BH1365" s="23"/>
      <c r="BI1365" s="23"/>
      <c r="BJ1365" s="23"/>
      <c r="BK1365" s="23"/>
    </row>
    <row r="1366" spans="28:63">
      <c r="AB1366" s="129">
        <v>1364</v>
      </c>
      <c r="AC1366" s="19">
        <v>0.37499515851469445</v>
      </c>
      <c r="AD1366" s="20">
        <f t="shared" si="234"/>
        <v>0.78251838532709228</v>
      </c>
      <c r="AE1366" s="22">
        <f t="shared" si="235"/>
        <v>0.78251838532709228</v>
      </c>
      <c r="AF1366" s="21">
        <v>0.57218001894052772</v>
      </c>
      <c r="AG1366" s="22">
        <f t="shared" si="236"/>
        <v>4.4174590816315629</v>
      </c>
      <c r="AH1366" s="22">
        <f t="shared" si="237"/>
        <v>4.4174590816315629</v>
      </c>
      <c r="AI1366" s="23">
        <f t="shared" si="238"/>
        <v>5.645182483201423</v>
      </c>
      <c r="AJ1366" s="46"/>
      <c r="AK1366" s="25"/>
      <c r="AL1366" s="129">
        <v>1364</v>
      </c>
      <c r="AM1366" s="21">
        <v>0.52963885422277401</v>
      </c>
      <c r="AN1366" s="22">
        <f t="shared" si="239"/>
        <v>1.7335294729736717</v>
      </c>
      <c r="AO1366" s="22">
        <f t="shared" si="240"/>
        <v>1.7335294729736717</v>
      </c>
      <c r="AP1366" s="21">
        <v>0.41674987713312417</v>
      </c>
      <c r="AQ1366" s="22">
        <f t="shared" si="241"/>
        <v>483.9073453986677</v>
      </c>
      <c r="AR1366" s="22">
        <f t="shared" si="242"/>
        <v>483.9073453986677</v>
      </c>
      <c r="AS1366" s="23">
        <f t="shared" si="243"/>
        <v>279.14572722468915</v>
      </c>
      <c r="AT1366" s="23"/>
      <c r="AU1366" s="23"/>
      <c r="AV1366" s="23"/>
      <c r="AW1366" s="23"/>
      <c r="AX1366" s="23"/>
      <c r="AY1366" s="23"/>
      <c r="AZ1366" s="23"/>
      <c r="BA1366" s="23"/>
      <c r="BB1366" s="23"/>
      <c r="BC1366" s="23"/>
      <c r="BD1366" s="23"/>
      <c r="BE1366" s="23"/>
      <c r="BF1366" s="23"/>
      <c r="BG1366" s="23"/>
      <c r="BH1366" s="23"/>
      <c r="BI1366" s="23"/>
      <c r="BJ1366" s="23"/>
      <c r="BK1366" s="23"/>
    </row>
    <row r="1367" spans="28:63">
      <c r="AB1367" s="129">
        <v>1365</v>
      </c>
      <c r="AC1367" s="19">
        <v>0.35347809757444559</v>
      </c>
      <c r="AD1367" s="20">
        <f t="shared" si="234"/>
        <v>0.76173858018896312</v>
      </c>
      <c r="AE1367" s="22">
        <f t="shared" si="235"/>
        <v>0.76173858018896312</v>
      </c>
      <c r="AF1367" s="21">
        <v>0.53118010765764534</v>
      </c>
      <c r="AG1367" s="22">
        <f t="shared" si="236"/>
        <v>4.249720441051009</v>
      </c>
      <c r="AH1367" s="22">
        <f t="shared" si="237"/>
        <v>4.249720441051009</v>
      </c>
      <c r="AI1367" s="23">
        <f t="shared" si="238"/>
        <v>5.5789749286386261</v>
      </c>
      <c r="AJ1367" s="46"/>
      <c r="AK1367" s="25"/>
      <c r="AL1367" s="129">
        <v>1365</v>
      </c>
      <c r="AM1367" s="21">
        <v>0.43005676992484387</v>
      </c>
      <c r="AN1367" s="22">
        <f t="shared" si="239"/>
        <v>1.6688953890695648</v>
      </c>
      <c r="AO1367" s="22">
        <f t="shared" si="240"/>
        <v>1.6688953890695648</v>
      </c>
      <c r="AP1367" s="21">
        <v>0.16294444540766984</v>
      </c>
      <c r="AQ1367" s="22">
        <f t="shared" si="241"/>
        <v>459.96067523197229</v>
      </c>
      <c r="AR1367" s="22">
        <f t="shared" si="242"/>
        <v>459.96067523197229</v>
      </c>
      <c r="AS1367" s="23">
        <f t="shared" si="243"/>
        <v>275.60785310121059</v>
      </c>
      <c r="AT1367" s="23"/>
      <c r="AU1367" s="23"/>
      <c r="AV1367" s="23"/>
      <c r="AW1367" s="23"/>
      <c r="AX1367" s="23"/>
      <c r="AY1367" s="23"/>
      <c r="AZ1367" s="23"/>
      <c r="BA1367" s="23"/>
      <c r="BB1367" s="23"/>
      <c r="BC1367" s="23"/>
      <c r="BD1367" s="23"/>
      <c r="BE1367" s="23"/>
      <c r="BF1367" s="23"/>
      <c r="BG1367" s="23"/>
      <c r="BH1367" s="23"/>
      <c r="BI1367" s="23"/>
      <c r="BJ1367" s="23"/>
      <c r="BK1367" s="23"/>
    </row>
    <row r="1368" spans="28:63">
      <c r="AB1368" s="129">
        <v>1366</v>
      </c>
      <c r="AC1368" s="19">
        <v>0.12959758522677722</v>
      </c>
      <c r="AD1368" s="20">
        <f t="shared" si="234"/>
        <v>0.83330449158823849</v>
      </c>
      <c r="AE1368" s="22">
        <f t="shared" si="235"/>
        <v>0.83330449158823849</v>
      </c>
      <c r="AF1368" s="21">
        <v>0.99038192637437217</v>
      </c>
      <c r="AG1368" s="22">
        <f t="shared" si="236"/>
        <v>7.4628387497512172</v>
      </c>
      <c r="AH1368" s="22">
        <f t="shared" si="237"/>
        <v>7.4628387497512172</v>
      </c>
      <c r="AI1368" s="23">
        <f t="shared" si="238"/>
        <v>8.9557164578909241</v>
      </c>
      <c r="AJ1368" s="46"/>
      <c r="AK1368" s="25"/>
      <c r="AL1368" s="129">
        <v>1366</v>
      </c>
      <c r="AM1368" s="21">
        <v>0.26365957642513449</v>
      </c>
      <c r="AN1368" s="22">
        <f t="shared" si="239"/>
        <v>1.5411020303894014</v>
      </c>
      <c r="AO1368" s="22">
        <f t="shared" si="240"/>
        <v>1.5411020303894014</v>
      </c>
      <c r="AP1368" s="21">
        <v>6.2419249841799807E-2</v>
      </c>
      <c r="AQ1368" s="22">
        <f t="shared" si="241"/>
        <v>444.73274445850353</v>
      </c>
      <c r="AR1368" s="22">
        <f t="shared" si="242"/>
        <v>444.73274445850353</v>
      </c>
      <c r="AS1368" s="23">
        <f t="shared" si="243"/>
        <v>288.58098665026722</v>
      </c>
      <c r="AT1368" s="23"/>
      <c r="AU1368" s="23"/>
      <c r="AV1368" s="23"/>
      <c r="AW1368" s="23"/>
      <c r="AX1368" s="23"/>
      <c r="AY1368" s="23"/>
      <c r="AZ1368" s="23"/>
      <c r="BA1368" s="23"/>
      <c r="BB1368" s="23"/>
      <c r="BC1368" s="23"/>
      <c r="BD1368" s="23"/>
      <c r="BE1368" s="23"/>
      <c r="BF1368" s="23"/>
      <c r="BG1368" s="23"/>
      <c r="BH1368" s="23"/>
      <c r="BI1368" s="23"/>
      <c r="BJ1368" s="23"/>
      <c r="BK1368" s="23"/>
    </row>
    <row r="1369" spans="28:63">
      <c r="AB1369" s="129">
        <v>1367</v>
      </c>
      <c r="AC1369" s="19">
        <v>0.88919300008862789</v>
      </c>
      <c r="AD1369" s="20">
        <f t="shared" si="234"/>
        <v>1.4873696448806313</v>
      </c>
      <c r="AE1369" s="22">
        <f t="shared" si="235"/>
        <v>1.4873696448806313</v>
      </c>
      <c r="AF1369" s="21">
        <v>0.60523350182210545</v>
      </c>
      <c r="AG1369" s="22">
        <f t="shared" si="236"/>
        <v>4.5586347265457512</v>
      </c>
      <c r="AH1369" s="22">
        <f t="shared" si="237"/>
        <v>4.5586347265457512</v>
      </c>
      <c r="AI1369" s="23">
        <f t="shared" si="238"/>
        <v>3.0648969758365641</v>
      </c>
      <c r="AJ1369" s="46"/>
      <c r="AK1369" s="25"/>
      <c r="AL1369" s="129">
        <v>1367</v>
      </c>
      <c r="AM1369" s="21">
        <v>0.17449469243194593</v>
      </c>
      <c r="AN1369" s="22">
        <f t="shared" si="239"/>
        <v>1.4551166751520401</v>
      </c>
      <c r="AO1369" s="22">
        <f t="shared" si="240"/>
        <v>1.4551166751520401</v>
      </c>
      <c r="AP1369" s="21">
        <v>0.95475663801560529</v>
      </c>
      <c r="AQ1369" s="22">
        <f t="shared" si="241"/>
        <v>538.94329210329715</v>
      </c>
      <c r="AR1369" s="22">
        <f t="shared" si="242"/>
        <v>538.94329210329715</v>
      </c>
      <c r="AS1369" s="23">
        <f t="shared" si="243"/>
        <v>370.37806060945928</v>
      </c>
      <c r="AT1369" s="23"/>
      <c r="AU1369" s="23"/>
      <c r="AV1369" s="23"/>
      <c r="AW1369" s="23"/>
      <c r="AX1369" s="23"/>
      <c r="AY1369" s="23"/>
      <c r="AZ1369" s="23"/>
      <c r="BA1369" s="23"/>
      <c r="BB1369" s="23"/>
      <c r="BC1369" s="23"/>
      <c r="BD1369" s="23"/>
      <c r="BE1369" s="23"/>
      <c r="BF1369" s="23"/>
      <c r="BG1369" s="23"/>
      <c r="BH1369" s="23"/>
      <c r="BI1369" s="23"/>
      <c r="BJ1369" s="23"/>
      <c r="BK1369" s="23"/>
    </row>
    <row r="1370" spans="28:63">
      <c r="AB1370" s="129">
        <v>1368</v>
      </c>
      <c r="AC1370" s="19">
        <v>0.69896555664666438</v>
      </c>
      <c r="AD1370" s="20">
        <f t="shared" si="234"/>
        <v>1.1550542704665756</v>
      </c>
      <c r="AE1370" s="22">
        <f t="shared" si="235"/>
        <v>1.1550542704665756</v>
      </c>
      <c r="AF1370" s="21">
        <v>0.29159151043776543</v>
      </c>
      <c r="AG1370" s="22">
        <f t="shared" si="236"/>
        <v>3.3899832227130631</v>
      </c>
      <c r="AH1370" s="22">
        <f t="shared" si="237"/>
        <v>3.3899832227130631</v>
      </c>
      <c r="AI1370" s="23">
        <f t="shared" si="238"/>
        <v>2.9349125053177842</v>
      </c>
      <c r="AJ1370" s="46"/>
      <c r="AK1370" s="25"/>
      <c r="AL1370" s="129">
        <v>1368</v>
      </c>
      <c r="AM1370" s="21">
        <v>6.5560184995859916E-2</v>
      </c>
      <c r="AN1370" s="22">
        <f t="shared" si="239"/>
        <v>1.3099298440408758</v>
      </c>
      <c r="AO1370" s="22">
        <f t="shared" si="240"/>
        <v>1.3099298440408758</v>
      </c>
      <c r="AP1370" s="21">
        <v>0.51851032610706616</v>
      </c>
      <c r="AQ1370" s="22">
        <f t="shared" si="241"/>
        <v>491.30794220471518</v>
      </c>
      <c r="AR1370" s="22">
        <f t="shared" si="242"/>
        <v>491.30794220471518</v>
      </c>
      <c r="AS1370" s="23">
        <f t="shared" si="243"/>
        <v>375.06431694778928</v>
      </c>
      <c r="AT1370" s="23"/>
      <c r="AU1370" s="23"/>
      <c r="AV1370" s="23"/>
      <c r="AW1370" s="23"/>
      <c r="AX1370" s="23"/>
      <c r="AY1370" s="23"/>
      <c r="AZ1370" s="23"/>
      <c r="BA1370" s="23"/>
      <c r="BB1370" s="23"/>
      <c r="BC1370" s="23"/>
      <c r="BD1370" s="23"/>
      <c r="BE1370" s="23"/>
      <c r="BF1370" s="23"/>
      <c r="BG1370" s="23"/>
      <c r="BH1370" s="23"/>
      <c r="BI1370" s="23"/>
      <c r="BJ1370" s="23"/>
      <c r="BK1370" s="23"/>
    </row>
    <row r="1371" spans="28:63">
      <c r="AB1371" s="129">
        <v>1369</v>
      </c>
      <c r="AC1371" s="19">
        <v>0.23620269054668119</v>
      </c>
      <c r="AD1371" s="20">
        <f t="shared" si="234"/>
        <v>0.6541093286973525</v>
      </c>
      <c r="AE1371" s="22">
        <f t="shared" si="235"/>
        <v>0.6541093286973525</v>
      </c>
      <c r="AF1371" s="21">
        <v>1.7047737594151346E-2</v>
      </c>
      <c r="AG1371" s="22">
        <f t="shared" si="236"/>
        <v>2.319822490711501</v>
      </c>
      <c r="AH1371" s="22">
        <f t="shared" si="237"/>
        <v>2.319822490711501</v>
      </c>
      <c r="AI1371" s="23">
        <f t="shared" si="238"/>
        <v>3.5465363188312691</v>
      </c>
      <c r="AJ1371" s="46"/>
      <c r="AK1371" s="25"/>
      <c r="AL1371" s="129">
        <v>1369</v>
      </c>
      <c r="AM1371" s="21">
        <v>6.5305122859973808E-2</v>
      </c>
      <c r="AN1371" s="22">
        <f t="shared" si="239"/>
        <v>1.3094821367215386</v>
      </c>
      <c r="AO1371" s="22">
        <f t="shared" si="240"/>
        <v>1.3094821367215386</v>
      </c>
      <c r="AP1371" s="21">
        <v>0.81959460465350198</v>
      </c>
      <c r="AQ1371" s="22">
        <f t="shared" si="241"/>
        <v>517.95273047633555</v>
      </c>
      <c r="AR1371" s="22">
        <f t="shared" si="242"/>
        <v>517.95273047633555</v>
      </c>
      <c r="AS1371" s="23">
        <f t="shared" si="243"/>
        <v>395.54012685739923</v>
      </c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  <c r="BF1371" s="23"/>
      <c r="BG1371" s="23"/>
      <c r="BH1371" s="23"/>
      <c r="BI1371" s="23"/>
      <c r="BJ1371" s="23"/>
      <c r="BK1371" s="23"/>
    </row>
    <row r="1372" spans="28:63">
      <c r="AB1372" s="129">
        <v>1370</v>
      </c>
      <c r="AC1372" s="19">
        <v>0.97428418935179306</v>
      </c>
      <c r="AD1372" s="20">
        <f t="shared" si="234"/>
        <v>1.7530432901634629</v>
      </c>
      <c r="AE1372" s="22">
        <f t="shared" si="235"/>
        <v>1.7530432901634629</v>
      </c>
      <c r="AF1372" s="21">
        <v>5.4017437069970198E-2</v>
      </c>
      <c r="AG1372" s="22">
        <f t="shared" si="236"/>
        <v>2.5693018728406058</v>
      </c>
      <c r="AH1372" s="22">
        <f t="shared" si="237"/>
        <v>2.5693018728406058</v>
      </c>
      <c r="AI1372" s="23">
        <f t="shared" si="238"/>
        <v>1.465623745435876</v>
      </c>
      <c r="AJ1372" s="46"/>
      <c r="AK1372" s="25"/>
      <c r="AL1372" s="129">
        <v>1370</v>
      </c>
      <c r="AM1372" s="21">
        <v>0.32373770397094892</v>
      </c>
      <c r="AN1372" s="22">
        <f t="shared" si="239"/>
        <v>1.5909423494702444</v>
      </c>
      <c r="AO1372" s="22">
        <f t="shared" si="240"/>
        <v>1.5909423494702444</v>
      </c>
      <c r="AP1372" s="21">
        <v>0.71043833214628027</v>
      </c>
      <c r="AQ1372" s="22">
        <f t="shared" si="241"/>
        <v>506.72989257598169</v>
      </c>
      <c r="AR1372" s="22">
        <f t="shared" si="242"/>
        <v>506.72989257598169</v>
      </c>
      <c r="AS1372" s="23">
        <f t="shared" si="243"/>
        <v>318.5092739185136</v>
      </c>
      <c r="AT1372" s="23"/>
      <c r="AU1372" s="23"/>
      <c r="AV1372" s="23"/>
      <c r="AW1372" s="23"/>
      <c r="AX1372" s="23"/>
      <c r="AY1372" s="23"/>
      <c r="AZ1372" s="23"/>
      <c r="BA1372" s="23"/>
      <c r="BB1372" s="23"/>
      <c r="BC1372" s="23"/>
      <c r="BD1372" s="23"/>
      <c r="BE1372" s="23"/>
      <c r="BF1372" s="23"/>
      <c r="BG1372" s="23"/>
      <c r="BH1372" s="23"/>
      <c r="BI1372" s="23"/>
      <c r="BJ1372" s="23"/>
      <c r="BK1372" s="23"/>
    </row>
    <row r="1373" spans="28:63">
      <c r="AB1373" s="129">
        <v>1371</v>
      </c>
      <c r="AC1373" s="19">
        <v>0.12822274976464632</v>
      </c>
      <c r="AD1373" s="20">
        <f t="shared" si="234"/>
        <v>0.83206368716615586</v>
      </c>
      <c r="AE1373" s="22">
        <f t="shared" si="235"/>
        <v>0.83206368716615586</v>
      </c>
      <c r="AF1373" s="21">
        <v>0.10417901965174492</v>
      </c>
      <c r="AG1373" s="22">
        <f t="shared" si="236"/>
        <v>2.7906162899349276</v>
      </c>
      <c r="AH1373" s="22">
        <f t="shared" si="237"/>
        <v>2.7906162899349276</v>
      </c>
      <c r="AI1373" s="23">
        <f t="shared" si="238"/>
        <v>3.3538493903504119</v>
      </c>
      <c r="AJ1373" s="46"/>
      <c r="AK1373" s="25"/>
      <c r="AL1373" s="129">
        <v>1371</v>
      </c>
      <c r="AM1373" s="21">
        <v>0.46507640916707216</v>
      </c>
      <c r="AN1373" s="22">
        <f t="shared" si="239"/>
        <v>1.6924031485486721</v>
      </c>
      <c r="AO1373" s="22">
        <f t="shared" si="240"/>
        <v>1.6924031485486721</v>
      </c>
      <c r="AP1373" s="21">
        <v>4.8492743188909504E-2</v>
      </c>
      <c r="AQ1373" s="22">
        <f t="shared" si="241"/>
        <v>441.79974502720876</v>
      </c>
      <c r="AR1373" s="22">
        <f t="shared" si="242"/>
        <v>441.79974502720876</v>
      </c>
      <c r="AS1373" s="23">
        <f t="shared" si="243"/>
        <v>261.04876099177437</v>
      </c>
      <c r="AT1373" s="23"/>
      <c r="AU1373" s="23"/>
      <c r="AV1373" s="23"/>
      <c r="AW1373" s="23"/>
      <c r="AX1373" s="23"/>
      <c r="AY1373" s="23"/>
      <c r="AZ1373" s="23"/>
      <c r="BA1373" s="23"/>
      <c r="BB1373" s="23"/>
      <c r="BC1373" s="23"/>
      <c r="BD1373" s="23"/>
      <c r="BE1373" s="23"/>
      <c r="BF1373" s="23"/>
      <c r="BG1373" s="23"/>
      <c r="BH1373" s="23"/>
      <c r="BI1373" s="23"/>
      <c r="BJ1373" s="23"/>
      <c r="BK1373" s="23"/>
    </row>
    <row r="1374" spans="28:63">
      <c r="AB1374" s="129">
        <v>1372</v>
      </c>
      <c r="AC1374" s="19">
        <v>0.59481154988415308</v>
      </c>
      <c r="AD1374" s="20">
        <f t="shared" si="234"/>
        <v>1.0197220147862431</v>
      </c>
      <c r="AE1374" s="22">
        <f t="shared" si="235"/>
        <v>1.0197220147862431</v>
      </c>
      <c r="AF1374" s="21">
        <v>0.37693986499394327</v>
      </c>
      <c r="AG1374" s="22">
        <f t="shared" si="236"/>
        <v>3.6765980929155218</v>
      </c>
      <c r="AH1374" s="22">
        <f t="shared" si="237"/>
        <v>3.6765980929155218</v>
      </c>
      <c r="AI1374" s="23">
        <f t="shared" si="238"/>
        <v>3.6054905548805083</v>
      </c>
      <c r="AJ1374" s="46"/>
      <c r="AK1374" s="25"/>
      <c r="AL1374" s="129">
        <v>1372</v>
      </c>
      <c r="AM1374" s="21">
        <v>0.46773788616766843</v>
      </c>
      <c r="AN1374" s="22">
        <f t="shared" si="239"/>
        <v>1.6941529381234024</v>
      </c>
      <c r="AO1374" s="22">
        <f t="shared" si="240"/>
        <v>1.6941529381234024</v>
      </c>
      <c r="AP1374" s="21">
        <v>0.26004501230946087</v>
      </c>
      <c r="AQ1374" s="22">
        <f t="shared" si="241"/>
        <v>470.48208712635324</v>
      </c>
      <c r="AR1374" s="22">
        <f t="shared" si="242"/>
        <v>470.48208712635324</v>
      </c>
      <c r="AS1374" s="23">
        <f t="shared" si="243"/>
        <v>277.70933576250911</v>
      </c>
      <c r="AT1374" s="23"/>
      <c r="AU1374" s="23"/>
      <c r="AV1374" s="23"/>
      <c r="AW1374" s="23"/>
      <c r="AX1374" s="23"/>
      <c r="AY1374" s="23"/>
      <c r="AZ1374" s="23"/>
      <c r="BA1374" s="23"/>
      <c r="BB1374" s="23"/>
      <c r="BC1374" s="23"/>
      <c r="BD1374" s="23"/>
      <c r="BE1374" s="23"/>
      <c r="BF1374" s="23"/>
      <c r="BG1374" s="23"/>
      <c r="BH1374" s="23"/>
      <c r="BI1374" s="23"/>
      <c r="BJ1374" s="23"/>
      <c r="BK1374" s="23"/>
    </row>
    <row r="1375" spans="28:63">
      <c r="AB1375" s="129">
        <v>1373</v>
      </c>
      <c r="AC1375" s="19">
        <v>0.53443688393023392</v>
      </c>
      <c r="AD1375" s="20">
        <f t="shared" si="234"/>
        <v>0.94922434075057804</v>
      </c>
      <c r="AE1375" s="22">
        <f t="shared" si="235"/>
        <v>0.94922434075057804</v>
      </c>
      <c r="AF1375" s="21">
        <v>0.2165819745016403</v>
      </c>
      <c r="AG1375" s="22">
        <f t="shared" si="236"/>
        <v>3.1520580897714137</v>
      </c>
      <c r="AH1375" s="22">
        <f t="shared" si="237"/>
        <v>3.1520580897714137</v>
      </c>
      <c r="AI1375" s="23">
        <f t="shared" si="238"/>
        <v>3.3206671536456742</v>
      </c>
      <c r="AJ1375" s="46"/>
      <c r="AK1375" s="25"/>
      <c r="AL1375" s="129">
        <v>1373</v>
      </c>
      <c r="AM1375" s="21">
        <v>0.22319569537227235</v>
      </c>
      <c r="AN1375" s="22">
        <f t="shared" si="239"/>
        <v>1.5042464009843814</v>
      </c>
      <c r="AO1375" s="22">
        <f t="shared" si="240"/>
        <v>1.5042464009843814</v>
      </c>
      <c r="AP1375" s="21">
        <v>0.38764252780398056</v>
      </c>
      <c r="AQ1375" s="22">
        <f t="shared" si="241"/>
        <v>481.6351910233027</v>
      </c>
      <c r="AR1375" s="22">
        <f t="shared" si="242"/>
        <v>481.6351910233027</v>
      </c>
      <c r="AS1375" s="23">
        <f t="shared" si="243"/>
        <v>320.1837084058302</v>
      </c>
      <c r="AT1375" s="23"/>
      <c r="AU1375" s="23"/>
      <c r="AV1375" s="23"/>
      <c r="AW1375" s="23"/>
      <c r="AX1375" s="23"/>
      <c r="AY1375" s="23"/>
      <c r="AZ1375" s="23"/>
      <c r="BA1375" s="23"/>
      <c r="BB1375" s="23"/>
      <c r="BC1375" s="23"/>
      <c r="BD1375" s="23"/>
      <c r="BE1375" s="23"/>
      <c r="BF1375" s="23"/>
      <c r="BG1375" s="23"/>
      <c r="BH1375" s="23"/>
      <c r="BI1375" s="23"/>
      <c r="BJ1375" s="23"/>
      <c r="BK1375" s="23"/>
    </row>
    <row r="1376" spans="28:63">
      <c r="AB1376" s="129">
        <v>1374</v>
      </c>
      <c r="AC1376" s="19">
        <v>0.20111279324490916</v>
      </c>
      <c r="AD1376" s="20">
        <f t="shared" si="234"/>
        <v>0.89063271179077874</v>
      </c>
      <c r="AE1376" s="22">
        <f t="shared" si="235"/>
        <v>0.89063271179077874</v>
      </c>
      <c r="AF1376" s="21">
        <v>0.39565537883424307</v>
      </c>
      <c r="AG1376" s="22">
        <f t="shared" si="236"/>
        <v>3.7420264638008014</v>
      </c>
      <c r="AH1376" s="22">
        <f t="shared" si="237"/>
        <v>3.7420264638008014</v>
      </c>
      <c r="AI1376" s="23">
        <f t="shared" si="238"/>
        <v>4.201537192898269</v>
      </c>
      <c r="AJ1376" s="46"/>
      <c r="AK1376" s="25"/>
      <c r="AL1376" s="129">
        <v>1374</v>
      </c>
      <c r="AM1376" s="21">
        <v>0.52632993748996171</v>
      </c>
      <c r="AN1376" s="22">
        <f t="shared" si="239"/>
        <v>1.7314848130170843</v>
      </c>
      <c r="AO1376" s="22">
        <f t="shared" si="240"/>
        <v>1.7314848130170843</v>
      </c>
      <c r="AP1376" s="21">
        <v>0.32684154721309699</v>
      </c>
      <c r="AQ1376" s="22">
        <f t="shared" si="241"/>
        <v>476.59546945373233</v>
      </c>
      <c r="AR1376" s="22">
        <f t="shared" si="242"/>
        <v>476.59546945373233</v>
      </c>
      <c r="AS1376" s="23">
        <f t="shared" si="243"/>
        <v>275.25246878906921</v>
      </c>
      <c r="AT1376" s="23"/>
      <c r="AU1376" s="23"/>
      <c r="AV1376" s="23"/>
      <c r="AW1376" s="23"/>
      <c r="AX1376" s="23"/>
      <c r="AY1376" s="23"/>
      <c r="AZ1376" s="23"/>
      <c r="BA1376" s="23"/>
      <c r="BB1376" s="23"/>
      <c r="BC1376" s="23"/>
      <c r="BD1376" s="23"/>
      <c r="BE1376" s="23"/>
      <c r="BF1376" s="23"/>
      <c r="BG1376" s="23"/>
      <c r="BH1376" s="23"/>
      <c r="BI1376" s="23"/>
      <c r="BJ1376" s="23"/>
      <c r="BK1376" s="23"/>
    </row>
    <row r="1377" spans="28:63">
      <c r="AB1377" s="129">
        <v>1375</v>
      </c>
      <c r="AC1377" s="19">
        <v>0.89332962581806197</v>
      </c>
      <c r="AD1377" s="20">
        <f t="shared" si="234"/>
        <v>1.497029365260869</v>
      </c>
      <c r="AE1377" s="22">
        <f t="shared" si="235"/>
        <v>1.497029365260869</v>
      </c>
      <c r="AF1377" s="21">
        <v>0.40156208267910776</v>
      </c>
      <c r="AG1377" s="22">
        <f t="shared" si="236"/>
        <v>3.7628857084535978</v>
      </c>
      <c r="AH1377" s="22">
        <f t="shared" si="237"/>
        <v>3.7628857084535978</v>
      </c>
      <c r="AI1377" s="23">
        <f t="shared" si="238"/>
        <v>2.5135684013772739</v>
      </c>
      <c r="AJ1377" s="46"/>
      <c r="AK1377" s="25"/>
      <c r="AL1377" s="129">
        <v>1375</v>
      </c>
      <c r="AM1377" s="21">
        <v>0.71145290415641427</v>
      </c>
      <c r="AN1377" s="22">
        <f t="shared" si="239"/>
        <v>1.8404598785421489</v>
      </c>
      <c r="AO1377" s="22">
        <f t="shared" si="240"/>
        <v>1.8404598785421489</v>
      </c>
      <c r="AP1377" s="21">
        <v>0.1858829606766923</v>
      </c>
      <c r="AQ1377" s="22">
        <f t="shared" si="241"/>
        <v>462.68082724867907</v>
      </c>
      <c r="AR1377" s="22">
        <f t="shared" si="242"/>
        <v>462.68082724867907</v>
      </c>
      <c r="AS1377" s="23">
        <f t="shared" si="243"/>
        <v>251.39413939040838</v>
      </c>
      <c r="AT1377" s="23"/>
      <c r="AU1377" s="23"/>
      <c r="AV1377" s="23"/>
      <c r="AW1377" s="23"/>
      <c r="AX1377" s="23"/>
      <c r="AY1377" s="23"/>
      <c r="AZ1377" s="23"/>
      <c r="BA1377" s="23"/>
      <c r="BB1377" s="23"/>
      <c r="BC1377" s="23"/>
      <c r="BD1377" s="23"/>
      <c r="BE1377" s="23"/>
      <c r="BF1377" s="23"/>
      <c r="BG1377" s="23"/>
      <c r="BH1377" s="23"/>
      <c r="BI1377" s="23"/>
      <c r="BJ1377" s="23"/>
      <c r="BK1377" s="23"/>
    </row>
    <row r="1378" spans="28:63">
      <c r="AB1378" s="129">
        <v>1376</v>
      </c>
      <c r="AC1378" s="19">
        <v>0.42910421414452726</v>
      </c>
      <c r="AD1378" s="20">
        <f t="shared" si="234"/>
        <v>0.83641225267071539</v>
      </c>
      <c r="AE1378" s="22">
        <f t="shared" si="235"/>
        <v>0.83641225267071539</v>
      </c>
      <c r="AF1378" s="21">
        <v>0.54478476546431276</v>
      </c>
      <c r="AG1378" s="22">
        <f t="shared" si="236"/>
        <v>4.304535612934334</v>
      </c>
      <c r="AH1378" s="22">
        <f t="shared" si="237"/>
        <v>4.304535612934334</v>
      </c>
      <c r="AI1378" s="23">
        <f t="shared" si="238"/>
        <v>5.146428210717489</v>
      </c>
      <c r="AJ1378" s="46"/>
      <c r="AK1378" s="25"/>
      <c r="AL1378" s="129">
        <v>1376</v>
      </c>
      <c r="AM1378" s="21">
        <v>3.9270363004106468E-2</v>
      </c>
      <c r="AN1378" s="22">
        <f t="shared" si="239"/>
        <v>1.2579539848570733</v>
      </c>
      <c r="AO1378" s="22">
        <f t="shared" si="240"/>
        <v>1.2579539848570733</v>
      </c>
      <c r="AP1378" s="21">
        <v>0.23266001744567877</v>
      </c>
      <c r="AQ1378" s="22">
        <f t="shared" si="241"/>
        <v>467.75005938182329</v>
      </c>
      <c r="AR1378" s="22">
        <f t="shared" si="242"/>
        <v>467.75005938182329</v>
      </c>
      <c r="AS1378" s="23">
        <f t="shared" si="243"/>
        <v>371.83399791445333</v>
      </c>
      <c r="AT1378" s="23"/>
      <c r="AU1378" s="23"/>
      <c r="AV1378" s="23"/>
      <c r="AW1378" s="23"/>
      <c r="AX1378" s="23"/>
      <c r="AY1378" s="23"/>
      <c r="AZ1378" s="23"/>
      <c r="BA1378" s="23"/>
      <c r="BB1378" s="23"/>
      <c r="BC1378" s="23"/>
      <c r="BD1378" s="23"/>
      <c r="BE1378" s="23"/>
      <c r="BF1378" s="23"/>
      <c r="BG1378" s="23"/>
      <c r="BH1378" s="23"/>
      <c r="BI1378" s="23"/>
      <c r="BJ1378" s="23"/>
      <c r="BK1378" s="23"/>
    </row>
    <row r="1379" spans="28:63">
      <c r="AB1379" s="129">
        <v>1377</v>
      </c>
      <c r="AC1379" s="19">
        <v>0.29575976852454755</v>
      </c>
      <c r="AD1379" s="20">
        <f t="shared" si="234"/>
        <v>0.70764705557375573</v>
      </c>
      <c r="AE1379" s="22">
        <f t="shared" si="235"/>
        <v>0.70764705557375573</v>
      </c>
      <c r="AF1379" s="21">
        <v>0.61054111006859135</v>
      </c>
      <c r="AG1379" s="22">
        <f t="shared" si="236"/>
        <v>4.5818474729845278</v>
      </c>
      <c r="AH1379" s="22">
        <f t="shared" si="237"/>
        <v>4.5818474729845278</v>
      </c>
      <c r="AI1379" s="23">
        <f t="shared" si="238"/>
        <v>6.4747637072687247</v>
      </c>
      <c r="AJ1379" s="46"/>
      <c r="AK1379" s="25"/>
      <c r="AL1379" s="129">
        <v>1377</v>
      </c>
      <c r="AM1379" s="21">
        <v>0.44636449936675471</v>
      </c>
      <c r="AN1379" s="22">
        <f t="shared" si="239"/>
        <v>1.6799569420294684</v>
      </c>
      <c r="AO1379" s="22">
        <f t="shared" si="240"/>
        <v>1.6799569420294684</v>
      </c>
      <c r="AP1379" s="21">
        <v>0.51389783757137297</v>
      </c>
      <c r="AQ1379" s="22">
        <f t="shared" si="241"/>
        <v>490.97970449352925</v>
      </c>
      <c r="AR1379" s="22">
        <f t="shared" si="242"/>
        <v>490.97970449352925</v>
      </c>
      <c r="AS1379" s="23">
        <f t="shared" si="243"/>
        <v>292.2573145835525</v>
      </c>
      <c r="AT1379" s="23"/>
      <c r="AU1379" s="23"/>
      <c r="AV1379" s="23"/>
      <c r="AW1379" s="23"/>
      <c r="AX1379" s="23"/>
      <c r="AY1379" s="23"/>
      <c r="AZ1379" s="23"/>
      <c r="BA1379" s="23"/>
      <c r="BB1379" s="23"/>
      <c r="BC1379" s="23"/>
      <c r="BD1379" s="23"/>
      <c r="BE1379" s="23"/>
      <c r="BF1379" s="23"/>
      <c r="BG1379" s="23"/>
      <c r="BH1379" s="23"/>
      <c r="BI1379" s="23"/>
      <c r="BJ1379" s="23"/>
      <c r="BK1379" s="23"/>
    </row>
    <row r="1380" spans="28:63">
      <c r="AB1380" s="129">
        <v>1378</v>
      </c>
      <c r="AC1380" s="19">
        <v>0.38689913530038123</v>
      </c>
      <c r="AD1380" s="20">
        <f t="shared" si="234"/>
        <v>0.79416833234418016</v>
      </c>
      <c r="AE1380" s="22">
        <f t="shared" si="235"/>
        <v>0.79416833234418016</v>
      </c>
      <c r="AF1380" s="21">
        <v>0.41414134363836463</v>
      </c>
      <c r="AG1380" s="22">
        <f t="shared" si="236"/>
        <v>3.807654631253639</v>
      </c>
      <c r="AH1380" s="22">
        <f t="shared" si="237"/>
        <v>3.807654631253639</v>
      </c>
      <c r="AI1380" s="23">
        <f t="shared" si="238"/>
        <v>4.7945183359482799</v>
      </c>
      <c r="AJ1380" s="46"/>
      <c r="AK1380" s="25"/>
      <c r="AL1380" s="129">
        <v>1378</v>
      </c>
      <c r="AM1380" s="21">
        <v>0.17962971427656593</v>
      </c>
      <c r="AN1380" s="22">
        <f t="shared" si="239"/>
        <v>1.4605961134754568</v>
      </c>
      <c r="AO1380" s="22">
        <f t="shared" si="240"/>
        <v>1.4605961134754568</v>
      </c>
      <c r="AP1380" s="21">
        <v>0.9369673980149974</v>
      </c>
      <c r="AQ1380" s="22">
        <f t="shared" si="241"/>
        <v>535.14603654438542</v>
      </c>
      <c r="AR1380" s="22">
        <f t="shared" si="242"/>
        <v>535.14603654438542</v>
      </c>
      <c r="AS1380" s="23">
        <f t="shared" si="243"/>
        <v>366.38878578898652</v>
      </c>
      <c r="AT1380" s="23"/>
      <c r="AU1380" s="23"/>
      <c r="AV1380" s="23"/>
      <c r="AW1380" s="23"/>
      <c r="AX1380" s="23"/>
      <c r="AY1380" s="23"/>
      <c r="AZ1380" s="23"/>
      <c r="BA1380" s="23"/>
      <c r="BB1380" s="23"/>
      <c r="BC1380" s="23"/>
      <c r="BD1380" s="23"/>
      <c r="BE1380" s="23"/>
      <c r="BF1380" s="23"/>
      <c r="BG1380" s="23"/>
      <c r="BH1380" s="23"/>
      <c r="BI1380" s="23"/>
      <c r="BJ1380" s="23"/>
      <c r="BK1380" s="23"/>
    </row>
    <row r="1381" spans="28:63">
      <c r="AB1381" s="129">
        <v>1379</v>
      </c>
      <c r="AC1381" s="19">
        <v>0.56618448677562205</v>
      </c>
      <c r="AD1381" s="20">
        <f t="shared" si="234"/>
        <v>0.98568403780531244</v>
      </c>
      <c r="AE1381" s="22">
        <f t="shared" si="235"/>
        <v>0.98568403780531244</v>
      </c>
      <c r="AF1381" s="21">
        <v>0.14187658637921385</v>
      </c>
      <c r="AG1381" s="22">
        <f t="shared" si="236"/>
        <v>2.9226372625660009</v>
      </c>
      <c r="AH1381" s="22">
        <f t="shared" si="237"/>
        <v>2.9226372625660009</v>
      </c>
      <c r="AI1381" s="23">
        <f t="shared" si="238"/>
        <v>2.9650853117936622</v>
      </c>
      <c r="AJ1381" s="46"/>
      <c r="AK1381" s="25"/>
      <c r="AL1381" s="129">
        <v>1379</v>
      </c>
      <c r="AM1381" s="21">
        <v>0.64641960871340198</v>
      </c>
      <c r="AN1381" s="22">
        <f t="shared" si="239"/>
        <v>1.8019999807834228</v>
      </c>
      <c r="AO1381" s="22">
        <f t="shared" si="240"/>
        <v>1.8019999807834228</v>
      </c>
      <c r="AP1381" s="21">
        <v>0.39067924450605807</v>
      </c>
      <c r="AQ1381" s="22">
        <f t="shared" si="241"/>
        <v>481.87613915039765</v>
      </c>
      <c r="AR1381" s="22">
        <f t="shared" si="242"/>
        <v>481.87613915039765</v>
      </c>
      <c r="AS1381" s="23">
        <f t="shared" si="243"/>
        <v>267.41184477754604</v>
      </c>
      <c r="AT1381" s="23"/>
      <c r="AU1381" s="23"/>
      <c r="AV1381" s="23"/>
      <c r="AW1381" s="23"/>
      <c r="AX1381" s="23"/>
      <c r="AY1381" s="23"/>
      <c r="AZ1381" s="23"/>
      <c r="BA1381" s="23"/>
      <c r="BB1381" s="23"/>
      <c r="BC1381" s="23"/>
      <c r="BD1381" s="23"/>
      <c r="BE1381" s="23"/>
      <c r="BF1381" s="23"/>
      <c r="BG1381" s="23"/>
      <c r="BH1381" s="23"/>
      <c r="BI1381" s="23"/>
      <c r="BJ1381" s="23"/>
      <c r="BK1381" s="23"/>
    </row>
    <row r="1382" spans="28:63">
      <c r="AB1382" s="129">
        <v>1380</v>
      </c>
      <c r="AC1382" s="19">
        <v>3.4636475986929649E-2</v>
      </c>
      <c r="AD1382" s="20">
        <f t="shared" si="234"/>
        <v>0.72061227099474767</v>
      </c>
      <c r="AE1382" s="22">
        <f t="shared" si="235"/>
        <v>0.72061227099474767</v>
      </c>
      <c r="AF1382" s="21">
        <v>0.92921682463549382</v>
      </c>
      <c r="AG1382" s="22">
        <f t="shared" si="236"/>
        <v>6.5427782389302633</v>
      </c>
      <c r="AH1382" s="22">
        <f t="shared" si="237"/>
        <v>6.5427782389302633</v>
      </c>
      <c r="AI1382" s="23">
        <f t="shared" si="238"/>
        <v>9.0794710307923019</v>
      </c>
      <c r="AJ1382" s="46"/>
      <c r="AK1382" s="25"/>
      <c r="AL1382" s="129">
        <v>1380</v>
      </c>
      <c r="AM1382" s="21">
        <v>0.60395037775203542</v>
      </c>
      <c r="AN1382" s="22">
        <f t="shared" si="239"/>
        <v>1.7778721835832414</v>
      </c>
      <c r="AO1382" s="22">
        <f t="shared" si="240"/>
        <v>1.7778721835832414</v>
      </c>
      <c r="AP1382" s="21">
        <v>0.48994656643753265</v>
      </c>
      <c r="AQ1382" s="22">
        <f t="shared" si="241"/>
        <v>489.29268612983492</v>
      </c>
      <c r="AR1382" s="22">
        <f t="shared" si="242"/>
        <v>489.29268612983492</v>
      </c>
      <c r="AS1382" s="23">
        <f t="shared" si="243"/>
        <v>275.21252126442636</v>
      </c>
      <c r="AT1382" s="23"/>
      <c r="AU1382" s="23"/>
      <c r="AV1382" s="23"/>
      <c r="AW1382" s="23"/>
      <c r="AX1382" s="23"/>
      <c r="AY1382" s="23"/>
      <c r="AZ1382" s="23"/>
      <c r="BA1382" s="23"/>
      <c r="BB1382" s="23"/>
      <c r="BC1382" s="23"/>
      <c r="BD1382" s="23"/>
      <c r="BE1382" s="23"/>
      <c r="BF1382" s="23"/>
      <c r="BG1382" s="23"/>
      <c r="BH1382" s="23"/>
      <c r="BI1382" s="23"/>
      <c r="BJ1382" s="23"/>
      <c r="BK1382" s="23"/>
    </row>
    <row r="1383" spans="28:63">
      <c r="AB1383" s="129">
        <v>1381</v>
      </c>
      <c r="AC1383" s="19">
        <v>0.2831502676380484</v>
      </c>
      <c r="AD1383" s="20">
        <f t="shared" si="234"/>
        <v>0.69612852425187088</v>
      </c>
      <c r="AE1383" s="22">
        <f t="shared" si="235"/>
        <v>0.69612852425187088</v>
      </c>
      <c r="AF1383" s="21">
        <v>0.44412864431425225</v>
      </c>
      <c r="AG1383" s="22">
        <f t="shared" si="236"/>
        <v>3.9163569364386861</v>
      </c>
      <c r="AH1383" s="22">
        <f t="shared" si="237"/>
        <v>3.9163569364386861</v>
      </c>
      <c r="AI1383" s="23">
        <f t="shared" si="238"/>
        <v>5.6259107334347398</v>
      </c>
      <c r="AJ1383" s="46"/>
      <c r="AK1383" s="25"/>
      <c r="AL1383" s="129">
        <v>1381</v>
      </c>
      <c r="AM1383" s="21">
        <v>0.72844631942958349</v>
      </c>
      <c r="AN1383" s="22">
        <f t="shared" si="239"/>
        <v>1.8512077281596588</v>
      </c>
      <c r="AO1383" s="22">
        <f t="shared" si="240"/>
        <v>1.8512077281596588</v>
      </c>
      <c r="AP1383" s="21">
        <v>0.22603852515621503</v>
      </c>
      <c r="AQ1383" s="22">
        <f t="shared" si="241"/>
        <v>467.06567269816622</v>
      </c>
      <c r="AR1383" s="22">
        <f t="shared" si="242"/>
        <v>467.06567269816622</v>
      </c>
      <c r="AS1383" s="23">
        <f t="shared" si="243"/>
        <v>252.30322107745857</v>
      </c>
      <c r="AT1383" s="23"/>
      <c r="AU1383" s="23"/>
      <c r="AV1383" s="23"/>
      <c r="AW1383" s="23"/>
      <c r="AX1383" s="23"/>
      <c r="AY1383" s="23"/>
      <c r="AZ1383" s="23"/>
      <c r="BA1383" s="23"/>
      <c r="BB1383" s="23"/>
      <c r="BC1383" s="23"/>
      <c r="BD1383" s="23"/>
      <c r="BE1383" s="23"/>
      <c r="BF1383" s="23"/>
      <c r="BG1383" s="23"/>
      <c r="BH1383" s="23"/>
      <c r="BI1383" s="23"/>
      <c r="BJ1383" s="23"/>
      <c r="BK1383" s="23"/>
    </row>
    <row r="1384" spans="28:63">
      <c r="AB1384" s="129">
        <v>1382</v>
      </c>
      <c r="AC1384" s="19">
        <v>0.54027517501311373</v>
      </c>
      <c r="AD1384" s="20">
        <f t="shared" si="234"/>
        <v>0.95583363636875385</v>
      </c>
      <c r="AE1384" s="22">
        <f t="shared" si="235"/>
        <v>0.95583363636875385</v>
      </c>
      <c r="AF1384" s="21">
        <v>0.40798655019029773</v>
      </c>
      <c r="AG1384" s="22">
        <f t="shared" si="236"/>
        <v>3.7856906266517321</v>
      </c>
      <c r="AH1384" s="22">
        <f t="shared" si="237"/>
        <v>3.7856906266517321</v>
      </c>
      <c r="AI1384" s="23">
        <f t="shared" si="238"/>
        <v>3.9606166623657502</v>
      </c>
      <c r="AJ1384" s="46"/>
      <c r="AK1384" s="25"/>
      <c r="AL1384" s="129">
        <v>1382</v>
      </c>
      <c r="AM1384" s="21">
        <v>0.91632816227593294</v>
      </c>
      <c r="AN1384" s="22">
        <f t="shared" si="239"/>
        <v>2.0063896095237088</v>
      </c>
      <c r="AO1384" s="22">
        <f t="shared" si="240"/>
        <v>2.0063896095237088</v>
      </c>
      <c r="AP1384" s="21">
        <v>0.92395555326535139</v>
      </c>
      <c r="AQ1384" s="22">
        <f t="shared" si="241"/>
        <v>532.70099675813128</v>
      </c>
      <c r="AR1384" s="22">
        <f t="shared" si="242"/>
        <v>532.70099675813128</v>
      </c>
      <c r="AS1384" s="23">
        <f t="shared" si="243"/>
        <v>265.50227046111331</v>
      </c>
      <c r="AT1384" s="23"/>
      <c r="AU1384" s="23"/>
      <c r="AV1384" s="23"/>
      <c r="AW1384" s="23"/>
      <c r="AX1384" s="23"/>
      <c r="AY1384" s="23"/>
      <c r="AZ1384" s="23"/>
      <c r="BA1384" s="23"/>
      <c r="BB1384" s="23"/>
      <c r="BC1384" s="23"/>
      <c r="BD1384" s="23"/>
      <c r="BE1384" s="23"/>
      <c r="BF1384" s="23"/>
      <c r="BG1384" s="23"/>
      <c r="BH1384" s="23"/>
      <c r="BI1384" s="23"/>
      <c r="BJ1384" s="23"/>
      <c r="BK1384" s="23"/>
    </row>
    <row r="1385" spans="28:63">
      <c r="AB1385" s="129">
        <v>1383</v>
      </c>
      <c r="AC1385" s="19">
        <v>0.89997929555181277</v>
      </c>
      <c r="AD1385" s="20">
        <f t="shared" si="234"/>
        <v>1.5129588285685482</v>
      </c>
      <c r="AE1385" s="22">
        <f t="shared" si="235"/>
        <v>1.5129588285685482</v>
      </c>
      <c r="AF1385" s="21">
        <v>0.93674099902141217</v>
      </c>
      <c r="AG1385" s="22">
        <f t="shared" si="236"/>
        <v>6.6224042576439075</v>
      </c>
      <c r="AH1385" s="22">
        <f t="shared" si="237"/>
        <v>6.6224042576439075</v>
      </c>
      <c r="AI1385" s="23">
        <f t="shared" si="238"/>
        <v>4.3771212623872557</v>
      </c>
      <c r="AJ1385" s="46"/>
      <c r="AK1385" s="25"/>
      <c r="AL1385" s="129">
        <v>1383</v>
      </c>
      <c r="AM1385" s="21">
        <v>0.48678179108046959</v>
      </c>
      <c r="AN1385" s="22">
        <f t="shared" si="239"/>
        <v>1.7065307943966448</v>
      </c>
      <c r="AO1385" s="22">
        <f t="shared" si="240"/>
        <v>1.7065307943966448</v>
      </c>
      <c r="AP1385" s="21">
        <v>0.37791857028415843</v>
      </c>
      <c r="AQ1385" s="22">
        <f t="shared" si="241"/>
        <v>480.8572262659477</v>
      </c>
      <c r="AR1385" s="22">
        <f t="shared" si="242"/>
        <v>480.8572262659477</v>
      </c>
      <c r="AS1385" s="23">
        <f t="shared" si="243"/>
        <v>281.7747138491913</v>
      </c>
      <c r="AT1385" s="23"/>
      <c r="AU1385" s="23"/>
      <c r="AV1385" s="23"/>
      <c r="AW1385" s="23"/>
      <c r="AX1385" s="23"/>
      <c r="AY1385" s="23"/>
      <c r="AZ1385" s="23"/>
      <c r="BA1385" s="23"/>
      <c r="BB1385" s="23"/>
      <c r="BC1385" s="23"/>
      <c r="BD1385" s="23"/>
      <c r="BE1385" s="23"/>
      <c r="BF1385" s="23"/>
      <c r="BG1385" s="23"/>
      <c r="BH1385" s="23"/>
      <c r="BI1385" s="23"/>
      <c r="BJ1385" s="23"/>
      <c r="BK1385" s="23"/>
    </row>
    <row r="1386" spans="28:63">
      <c r="AB1386" s="129">
        <v>1384</v>
      </c>
      <c r="AC1386" s="19">
        <v>0.99431843527309782</v>
      </c>
      <c r="AD1386" s="20">
        <f t="shared" si="234"/>
        <v>1.8839207214601967</v>
      </c>
      <c r="AE1386" s="22">
        <f t="shared" si="235"/>
        <v>1.8839207214601967</v>
      </c>
      <c r="AF1386" s="21">
        <v>4.3398764911763976E-2</v>
      </c>
      <c r="AG1386" s="22">
        <f t="shared" si="236"/>
        <v>2.5102867717965887</v>
      </c>
      <c r="AH1386" s="22">
        <f t="shared" si="237"/>
        <v>2.5102867717965887</v>
      </c>
      <c r="AI1386" s="23">
        <f t="shared" si="238"/>
        <v>1.3324800471704061</v>
      </c>
      <c r="AJ1386" s="46"/>
      <c r="AK1386" s="25"/>
      <c r="AL1386" s="129">
        <v>1384</v>
      </c>
      <c r="AM1386" s="21">
        <v>0.14604126080255631</v>
      </c>
      <c r="AN1386" s="22">
        <f t="shared" si="239"/>
        <v>1.4231729486879487</v>
      </c>
      <c r="AO1386" s="22">
        <f t="shared" si="240"/>
        <v>1.4231729486879487</v>
      </c>
      <c r="AP1386" s="21">
        <v>0.62650092457176998</v>
      </c>
      <c r="AQ1386" s="22">
        <f t="shared" si="241"/>
        <v>499.49966166047784</v>
      </c>
      <c r="AR1386" s="22">
        <f t="shared" si="242"/>
        <v>499.49966166047784</v>
      </c>
      <c r="AS1386" s="23">
        <f t="shared" si="243"/>
        <v>350.97607927481789</v>
      </c>
      <c r="AT1386" s="23"/>
      <c r="AU1386" s="23"/>
      <c r="AV1386" s="23"/>
      <c r="AW1386" s="23"/>
      <c r="AX1386" s="23"/>
      <c r="AY1386" s="23"/>
      <c r="AZ1386" s="23"/>
      <c r="BA1386" s="23"/>
      <c r="BB1386" s="23"/>
      <c r="BC1386" s="23"/>
      <c r="BD1386" s="23"/>
      <c r="BE1386" s="23"/>
      <c r="BF1386" s="23"/>
      <c r="BG1386" s="23"/>
      <c r="BH1386" s="23"/>
      <c r="BI1386" s="23"/>
      <c r="BJ1386" s="23"/>
      <c r="BK1386" s="23"/>
    </row>
    <row r="1387" spans="28:63">
      <c r="AB1387" s="129">
        <v>1385</v>
      </c>
      <c r="AC1387" s="19">
        <v>0.86272507052372249</v>
      </c>
      <c r="AD1387" s="20">
        <f t="shared" si="234"/>
        <v>1.4294202748555294</v>
      </c>
      <c r="AE1387" s="22">
        <f t="shared" si="235"/>
        <v>1.4294202748555294</v>
      </c>
      <c r="AF1387" s="21">
        <v>0.73199503918958586</v>
      </c>
      <c r="AG1387" s="22">
        <f t="shared" si="236"/>
        <v>5.1644843812258019</v>
      </c>
      <c r="AH1387" s="22">
        <f t="shared" si="237"/>
        <v>5.1644843812258019</v>
      </c>
      <c r="AI1387" s="23">
        <f t="shared" si="238"/>
        <v>3.6129922543233643</v>
      </c>
      <c r="AJ1387" s="46"/>
      <c r="AK1387" s="25"/>
      <c r="AL1387" s="129">
        <v>1385</v>
      </c>
      <c r="AM1387" s="21">
        <v>0.80102357798273782</v>
      </c>
      <c r="AN1387" s="22">
        <f t="shared" si="239"/>
        <v>1.9014343672427563</v>
      </c>
      <c r="AO1387" s="22">
        <f t="shared" si="240"/>
        <v>1.9014343672427563</v>
      </c>
      <c r="AP1387" s="21">
        <v>1.2410460509475141E-2</v>
      </c>
      <c r="AQ1387" s="22">
        <f t="shared" si="241"/>
        <v>431.02825974453162</v>
      </c>
      <c r="AR1387" s="22">
        <f t="shared" si="242"/>
        <v>431.02825974453162</v>
      </c>
      <c r="AS1387" s="23">
        <f t="shared" si="243"/>
        <v>226.68584683759542</v>
      </c>
      <c r="AT1387" s="23"/>
      <c r="AU1387" s="23"/>
      <c r="AV1387" s="23"/>
      <c r="AW1387" s="23"/>
      <c r="AX1387" s="23"/>
      <c r="AY1387" s="23"/>
      <c r="AZ1387" s="23"/>
      <c r="BA1387" s="23"/>
      <c r="BB1387" s="23"/>
      <c r="BC1387" s="23"/>
      <c r="BD1387" s="23"/>
      <c r="BE1387" s="23"/>
      <c r="BF1387" s="23"/>
      <c r="BG1387" s="23"/>
      <c r="BH1387" s="23"/>
      <c r="BI1387" s="23"/>
      <c r="BJ1387" s="23"/>
      <c r="BK1387" s="23"/>
    </row>
    <row r="1388" spans="28:63">
      <c r="AB1388" s="129">
        <v>1386</v>
      </c>
      <c r="AC1388" s="19">
        <v>0.9292960543560993</v>
      </c>
      <c r="AD1388" s="20">
        <f t="shared" si="234"/>
        <v>1.5905107113866408</v>
      </c>
      <c r="AE1388" s="22">
        <f t="shared" si="235"/>
        <v>1.5905107113866408</v>
      </c>
      <c r="AF1388" s="21">
        <v>0.51706895311324574</v>
      </c>
      <c r="AG1388" s="22">
        <f t="shared" si="236"/>
        <v>4.1936984608937475</v>
      </c>
      <c r="AH1388" s="22">
        <f t="shared" si="237"/>
        <v>4.1936984608937475</v>
      </c>
      <c r="AI1388" s="23">
        <f t="shared" si="238"/>
        <v>2.6366992883924643</v>
      </c>
      <c r="AJ1388" s="46"/>
      <c r="AK1388" s="25"/>
      <c r="AL1388" s="129">
        <v>1386</v>
      </c>
      <c r="AM1388" s="21">
        <v>0.29228716364151275</v>
      </c>
      <c r="AN1388" s="22">
        <f t="shared" si="239"/>
        <v>1.5654898235396042</v>
      </c>
      <c r="AO1388" s="22">
        <f t="shared" si="240"/>
        <v>1.5654898235396042</v>
      </c>
      <c r="AP1388" s="21">
        <v>0.85759352734784366</v>
      </c>
      <c r="AQ1388" s="22">
        <f t="shared" si="241"/>
        <v>522.64249162496071</v>
      </c>
      <c r="AR1388" s="22">
        <f t="shared" si="242"/>
        <v>522.64249162496071</v>
      </c>
      <c r="AS1388" s="23">
        <f t="shared" si="243"/>
        <v>333.85237244356881</v>
      </c>
      <c r="AT1388" s="23"/>
      <c r="AU1388" s="23"/>
      <c r="AV1388" s="23"/>
      <c r="AW1388" s="23"/>
      <c r="AX1388" s="23"/>
      <c r="AY1388" s="23"/>
      <c r="AZ1388" s="23"/>
      <c r="BA1388" s="23"/>
      <c r="BB1388" s="23"/>
      <c r="BC1388" s="23"/>
      <c r="BD1388" s="23"/>
      <c r="BE1388" s="23"/>
      <c r="BF1388" s="23"/>
      <c r="BG1388" s="23"/>
      <c r="BH1388" s="23"/>
      <c r="BI1388" s="23"/>
      <c r="BJ1388" s="23"/>
      <c r="BK1388" s="23"/>
    </row>
    <row r="1389" spans="28:63">
      <c r="AB1389" s="129">
        <v>1387</v>
      </c>
      <c r="AC1389" s="19">
        <v>0.41285663341504708</v>
      </c>
      <c r="AD1389" s="20">
        <f t="shared" si="234"/>
        <v>0.81997067485893638</v>
      </c>
      <c r="AE1389" s="22">
        <f t="shared" si="235"/>
        <v>0.81997067485893638</v>
      </c>
      <c r="AF1389" s="21">
        <v>0.26168771326798412</v>
      </c>
      <c r="AG1389" s="22">
        <f t="shared" si="236"/>
        <v>3.2936884291453383</v>
      </c>
      <c r="AH1389" s="22">
        <f t="shared" si="237"/>
        <v>3.2936884291453383</v>
      </c>
      <c r="AI1389" s="23">
        <f t="shared" si="238"/>
        <v>4.0168368578692988</v>
      </c>
      <c r="AJ1389" s="46"/>
      <c r="AK1389" s="25"/>
      <c r="AL1389" s="129">
        <v>1387</v>
      </c>
      <c r="AM1389" s="21">
        <v>0.15676753388994147</v>
      </c>
      <c r="AN1389" s="22">
        <f t="shared" si="239"/>
        <v>1.4355521611927691</v>
      </c>
      <c r="AO1389" s="22">
        <f t="shared" si="240"/>
        <v>1.4355521611927691</v>
      </c>
      <c r="AP1389" s="21">
        <v>0.7398761203442793</v>
      </c>
      <c r="AQ1389" s="22">
        <f t="shared" si="241"/>
        <v>509.51025826342482</v>
      </c>
      <c r="AR1389" s="22">
        <f t="shared" si="242"/>
        <v>509.51025826342482</v>
      </c>
      <c r="AS1389" s="23">
        <f t="shared" si="243"/>
        <v>354.9228457432601</v>
      </c>
      <c r="AT1389" s="23"/>
      <c r="AU1389" s="23"/>
      <c r="AV1389" s="23"/>
      <c r="AW1389" s="23"/>
      <c r="AX1389" s="23"/>
      <c r="AY1389" s="23"/>
      <c r="AZ1389" s="23"/>
      <c r="BA1389" s="23"/>
      <c r="BB1389" s="23"/>
      <c r="BC1389" s="23"/>
      <c r="BD1389" s="23"/>
      <c r="BE1389" s="23"/>
      <c r="BF1389" s="23"/>
      <c r="BG1389" s="23"/>
      <c r="BH1389" s="23"/>
      <c r="BI1389" s="23"/>
      <c r="BJ1389" s="23"/>
      <c r="BK1389" s="23"/>
    </row>
    <row r="1390" spans="28:63">
      <c r="AB1390" s="129">
        <v>1388</v>
      </c>
      <c r="AC1390" s="19">
        <v>0.76049911493322098</v>
      </c>
      <c r="AD1390" s="20">
        <f t="shared" si="234"/>
        <v>1.2463420543612818</v>
      </c>
      <c r="AE1390" s="22">
        <f t="shared" si="235"/>
        <v>1.2463420543612818</v>
      </c>
      <c r="AF1390" s="21">
        <v>0.5405649378041496</v>
      </c>
      <c r="AG1390" s="22">
        <f t="shared" si="236"/>
        <v>4.2874467187829461</v>
      </c>
      <c r="AH1390" s="22">
        <f t="shared" si="237"/>
        <v>4.2874467187829461</v>
      </c>
      <c r="AI1390" s="23">
        <f t="shared" si="238"/>
        <v>3.4400241119843722</v>
      </c>
      <c r="AJ1390" s="46"/>
      <c r="AK1390" s="25"/>
      <c r="AL1390" s="129">
        <v>1388</v>
      </c>
      <c r="AM1390" s="21">
        <v>0.75173831784671663</v>
      </c>
      <c r="AN1390" s="22">
        <f t="shared" si="239"/>
        <v>1.8665015238345595</v>
      </c>
      <c r="AO1390" s="22">
        <f t="shared" si="240"/>
        <v>1.8665015238345595</v>
      </c>
      <c r="AP1390" s="21">
        <v>8.6997211557422793E-2</v>
      </c>
      <c r="AQ1390" s="22">
        <f t="shared" si="241"/>
        <v>449.19884712215094</v>
      </c>
      <c r="AR1390" s="22">
        <f t="shared" si="242"/>
        <v>449.19884712215094</v>
      </c>
      <c r="AS1390" s="23">
        <f t="shared" si="243"/>
        <v>240.66353088172804</v>
      </c>
      <c r="AT1390" s="23"/>
      <c r="AU1390" s="23"/>
      <c r="AV1390" s="23"/>
      <c r="AW1390" s="23"/>
      <c r="AX1390" s="23"/>
      <c r="AY1390" s="23"/>
      <c r="AZ1390" s="23"/>
      <c r="BA1390" s="23"/>
      <c r="BB1390" s="23"/>
      <c r="BC1390" s="23"/>
      <c r="BD1390" s="23"/>
      <c r="BE1390" s="23"/>
      <c r="BF1390" s="23"/>
      <c r="BG1390" s="23"/>
      <c r="BH1390" s="23"/>
      <c r="BI1390" s="23"/>
      <c r="BJ1390" s="23"/>
      <c r="BK1390" s="23"/>
    </row>
    <row r="1391" spans="28:63">
      <c r="AB1391" s="129">
        <v>1389</v>
      </c>
      <c r="AC1391" s="19">
        <v>0.71336576532033491</v>
      </c>
      <c r="AD1391" s="20">
        <f t="shared" si="234"/>
        <v>1.1755112184108909</v>
      </c>
      <c r="AE1391" s="22">
        <f t="shared" si="235"/>
        <v>1.1755112184108909</v>
      </c>
      <c r="AF1391" s="21">
        <v>0.18886242405137321</v>
      </c>
      <c r="AG1391" s="22">
        <f t="shared" si="236"/>
        <v>3.0670366635805202</v>
      </c>
      <c r="AH1391" s="22">
        <f t="shared" si="237"/>
        <v>3.0670366635805202</v>
      </c>
      <c r="AI1391" s="23">
        <f t="shared" si="238"/>
        <v>2.609108799256445</v>
      </c>
      <c r="AJ1391" s="46"/>
      <c r="AK1391" s="25"/>
      <c r="AL1391" s="129">
        <v>1389</v>
      </c>
      <c r="AM1391" s="21">
        <v>0.82735112937555877</v>
      </c>
      <c r="AN1391" s="22">
        <f t="shared" si="239"/>
        <v>1.9218872637944289</v>
      </c>
      <c r="AO1391" s="22">
        <f t="shared" si="240"/>
        <v>1.9218872637944289</v>
      </c>
      <c r="AP1391" s="21">
        <v>0.14760305583573186</v>
      </c>
      <c r="AQ1391" s="22">
        <f t="shared" si="241"/>
        <v>458.03301128217657</v>
      </c>
      <c r="AR1391" s="22">
        <f t="shared" si="242"/>
        <v>458.03301128217657</v>
      </c>
      <c r="AS1391" s="23">
        <f t="shared" si="243"/>
        <v>238.32459890382481</v>
      </c>
      <c r="AT1391" s="23"/>
      <c r="AU1391" s="23"/>
      <c r="AV1391" s="23"/>
      <c r="AW1391" s="23"/>
      <c r="AX1391" s="23"/>
      <c r="AY1391" s="23"/>
      <c r="AZ1391" s="23"/>
      <c r="BA1391" s="23"/>
      <c r="BB1391" s="23"/>
      <c r="BC1391" s="23"/>
      <c r="BD1391" s="23"/>
      <c r="BE1391" s="23"/>
      <c r="BF1391" s="23"/>
      <c r="BG1391" s="23"/>
      <c r="BH1391" s="23"/>
      <c r="BI1391" s="23"/>
      <c r="BJ1391" s="23"/>
      <c r="BK1391" s="23"/>
    </row>
    <row r="1392" spans="28:63">
      <c r="AB1392" s="129">
        <v>1390</v>
      </c>
      <c r="AC1392" s="19">
        <v>0.55454715407758237</v>
      </c>
      <c r="AD1392" s="20">
        <f t="shared" si="234"/>
        <v>0.97216928952788839</v>
      </c>
      <c r="AE1392" s="22">
        <f t="shared" si="235"/>
        <v>0.97216928952788839</v>
      </c>
      <c r="AF1392" s="21">
        <v>0.45437184784224871</v>
      </c>
      <c r="AG1392" s="22">
        <f t="shared" si="236"/>
        <v>3.9541571255506556</v>
      </c>
      <c r="AH1392" s="22">
        <f t="shared" si="237"/>
        <v>3.9541571255506556</v>
      </c>
      <c r="AI1392" s="23">
        <f t="shared" si="238"/>
        <v>4.0673544907707386</v>
      </c>
      <c r="AJ1392" s="46"/>
      <c r="AK1392" s="25"/>
      <c r="AL1392" s="129">
        <v>1390</v>
      </c>
      <c r="AM1392" s="21">
        <v>0.83347754845745614</v>
      </c>
      <c r="AN1392" s="22">
        <f t="shared" si="239"/>
        <v>1.926866226381541</v>
      </c>
      <c r="AO1392" s="22">
        <f t="shared" si="240"/>
        <v>1.926866226381541</v>
      </c>
      <c r="AP1392" s="21">
        <v>0.83633695386210405</v>
      </c>
      <c r="AQ1392" s="22">
        <f t="shared" si="241"/>
        <v>519.95130648633619</v>
      </c>
      <c r="AR1392" s="22">
        <f t="shared" si="242"/>
        <v>519.95130648633619</v>
      </c>
      <c r="AS1392" s="23">
        <f t="shared" si="243"/>
        <v>269.84297060556815</v>
      </c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  <c r="BF1392" s="23"/>
      <c r="BG1392" s="23"/>
      <c r="BH1392" s="23"/>
      <c r="BI1392" s="23"/>
      <c r="BJ1392" s="23"/>
      <c r="BK1392" s="23"/>
    </row>
    <row r="1393" spans="28:63">
      <c r="AB1393" s="129">
        <v>1391</v>
      </c>
      <c r="AC1393" s="19">
        <v>0.54273416331474955</v>
      </c>
      <c r="AD1393" s="20">
        <f t="shared" si="234"/>
        <v>0.95862991291148547</v>
      </c>
      <c r="AE1393" s="22">
        <f t="shared" si="235"/>
        <v>0.95862991291148547</v>
      </c>
      <c r="AF1393" s="21">
        <v>0.18231772902939547</v>
      </c>
      <c r="AG1393" s="22">
        <f t="shared" si="236"/>
        <v>3.0471757421529544</v>
      </c>
      <c r="AH1393" s="22">
        <f t="shared" si="237"/>
        <v>3.0471757421529544</v>
      </c>
      <c r="AI1393" s="23">
        <f t="shared" si="238"/>
        <v>3.1786779247251733</v>
      </c>
      <c r="AJ1393" s="46"/>
      <c r="AK1393" s="25"/>
      <c r="AL1393" s="129">
        <v>1391</v>
      </c>
      <c r="AM1393" s="21">
        <v>0.25241360218558628</v>
      </c>
      <c r="AN1393" s="22">
        <f t="shared" si="239"/>
        <v>1.5311610896370129</v>
      </c>
      <c r="AO1393" s="22">
        <f t="shared" si="240"/>
        <v>1.5311610896370129</v>
      </c>
      <c r="AP1393" s="21">
        <v>0.59234151063508467</v>
      </c>
      <c r="AQ1393" s="22">
        <f t="shared" si="241"/>
        <v>496.79356681653229</v>
      </c>
      <c r="AR1393" s="22">
        <f t="shared" si="242"/>
        <v>496.79356681653229</v>
      </c>
      <c r="AS1393" s="23">
        <f t="shared" si="243"/>
        <v>324.45545421631988</v>
      </c>
      <c r="AT1393" s="23"/>
      <c r="AU1393" s="23"/>
      <c r="AV1393" s="23"/>
      <c r="AW1393" s="23"/>
      <c r="AX1393" s="23"/>
      <c r="AY1393" s="23"/>
      <c r="AZ1393" s="23"/>
      <c r="BA1393" s="23"/>
      <c r="BB1393" s="23"/>
      <c r="BC1393" s="23"/>
      <c r="BD1393" s="23"/>
      <c r="BE1393" s="23"/>
      <c r="BF1393" s="23"/>
      <c r="BG1393" s="23"/>
      <c r="BH1393" s="23"/>
      <c r="BI1393" s="23"/>
      <c r="BJ1393" s="23"/>
      <c r="BK1393" s="23"/>
    </row>
    <row r="1394" spans="28:63">
      <c r="AB1394" s="129">
        <v>1392</v>
      </c>
      <c r="AC1394" s="19">
        <v>0.65615666404116169</v>
      </c>
      <c r="AD1394" s="20">
        <f t="shared" si="234"/>
        <v>1.0969723949070103</v>
      </c>
      <c r="AE1394" s="22">
        <f t="shared" si="235"/>
        <v>1.0969723949070103</v>
      </c>
      <c r="AF1394" s="21">
        <v>0.8043761204823241</v>
      </c>
      <c r="AG1394" s="22">
        <f t="shared" si="236"/>
        <v>5.5774566287617722</v>
      </c>
      <c r="AH1394" s="22">
        <f t="shared" si="237"/>
        <v>5.5774566287617722</v>
      </c>
      <c r="AI1394" s="23">
        <f t="shared" si="238"/>
        <v>5.0844092838221053</v>
      </c>
      <c r="AJ1394" s="46"/>
      <c r="AK1394" s="25"/>
      <c r="AL1394" s="129">
        <v>1392</v>
      </c>
      <c r="AM1394" s="21">
        <v>0.17697511302665636</v>
      </c>
      <c r="AN1394" s="22">
        <f t="shared" si="239"/>
        <v>1.4577733859666344</v>
      </c>
      <c r="AO1394" s="22">
        <f t="shared" si="240"/>
        <v>1.4577733859666344</v>
      </c>
      <c r="AP1394" s="21">
        <v>3.2502243633359074E-2</v>
      </c>
      <c r="AQ1394" s="22">
        <f t="shared" si="241"/>
        <v>437.8471843047277</v>
      </c>
      <c r="AR1394" s="22">
        <f t="shared" si="242"/>
        <v>437.8471843047277</v>
      </c>
      <c r="AS1394" s="23">
        <f t="shared" si="243"/>
        <v>300.35339410068582</v>
      </c>
      <c r="AT1394" s="23"/>
      <c r="AU1394" s="23"/>
      <c r="AV1394" s="23"/>
      <c r="AW1394" s="23"/>
      <c r="AX1394" s="23"/>
      <c r="AY1394" s="23"/>
      <c r="AZ1394" s="23"/>
      <c r="BA1394" s="23"/>
      <c r="BB1394" s="23"/>
      <c r="BC1394" s="23"/>
      <c r="BD1394" s="23"/>
      <c r="BE1394" s="23"/>
      <c r="BF1394" s="23"/>
      <c r="BG1394" s="23"/>
      <c r="BH1394" s="23"/>
      <c r="BI1394" s="23"/>
      <c r="BJ1394" s="23"/>
      <c r="BK1394" s="23"/>
    </row>
    <row r="1395" spans="28:63">
      <c r="AB1395" s="129">
        <v>1393</v>
      </c>
      <c r="AC1395" s="19">
        <v>0.45847203138439785</v>
      </c>
      <c r="AD1395" s="20">
        <f t="shared" si="234"/>
        <v>0.8667358073384821</v>
      </c>
      <c r="AE1395" s="22">
        <f t="shared" si="235"/>
        <v>0.8667358073384821</v>
      </c>
      <c r="AF1395" s="21">
        <v>0.35039107971338346</v>
      </c>
      <c r="AG1395" s="22">
        <f t="shared" si="236"/>
        <v>3.5854481984465858</v>
      </c>
      <c r="AH1395" s="22">
        <f t="shared" si="237"/>
        <v>3.5854481984465858</v>
      </c>
      <c r="AI1395" s="23">
        <f t="shared" si="238"/>
        <v>4.1367255951459478</v>
      </c>
      <c r="AJ1395" s="46"/>
      <c r="AK1395" s="25"/>
      <c r="AL1395" s="129">
        <v>1393</v>
      </c>
      <c r="AM1395" s="21">
        <v>0.17343175804689892</v>
      </c>
      <c r="AN1395" s="22">
        <f t="shared" si="239"/>
        <v>1.4539724183533049</v>
      </c>
      <c r="AO1395" s="22">
        <f t="shared" si="240"/>
        <v>1.4539724183533049</v>
      </c>
      <c r="AP1395" s="21">
        <v>0.13151781916696448</v>
      </c>
      <c r="AQ1395" s="22">
        <f t="shared" si="241"/>
        <v>455.90090009785621</v>
      </c>
      <c r="AR1395" s="22">
        <f t="shared" si="242"/>
        <v>455.90090009785621</v>
      </c>
      <c r="AS1395" s="23">
        <f t="shared" si="243"/>
        <v>313.55539784873383</v>
      </c>
      <c r="AT1395" s="23"/>
      <c r="AU1395" s="23"/>
      <c r="AV1395" s="23"/>
      <c r="AW1395" s="23"/>
      <c r="AX1395" s="23"/>
      <c r="AY1395" s="23"/>
      <c r="AZ1395" s="23"/>
      <c r="BA1395" s="23"/>
      <c r="BB1395" s="23"/>
      <c r="BC1395" s="23"/>
      <c r="BD1395" s="23"/>
      <c r="BE1395" s="23"/>
      <c r="BF1395" s="23"/>
      <c r="BG1395" s="23"/>
      <c r="BH1395" s="23"/>
      <c r="BI1395" s="23"/>
      <c r="BJ1395" s="23"/>
      <c r="BK1395" s="23"/>
    </row>
    <row r="1396" spans="28:63">
      <c r="AB1396" s="129">
        <v>1394</v>
      </c>
      <c r="AC1396" s="19">
        <v>0.23093457100678794</v>
      </c>
      <c r="AD1396" s="20">
        <f t="shared" si="234"/>
        <v>0.64947581606240701</v>
      </c>
      <c r="AE1396" s="22">
        <f t="shared" si="235"/>
        <v>0.64947581606240701</v>
      </c>
      <c r="AF1396" s="21">
        <v>0.41709351757647561</v>
      </c>
      <c r="AG1396" s="22">
        <f t="shared" si="236"/>
        <v>3.8182307006835332</v>
      </c>
      <c r="AH1396" s="22">
        <f t="shared" si="237"/>
        <v>3.8182307006835332</v>
      </c>
      <c r="AI1396" s="23">
        <f t="shared" si="238"/>
        <v>5.8789420733668178</v>
      </c>
      <c r="AJ1396" s="46"/>
      <c r="AK1396" s="25"/>
      <c r="AL1396" s="129">
        <v>1394</v>
      </c>
      <c r="AM1396" s="21">
        <v>0.94865290513689116</v>
      </c>
      <c r="AN1396" s="22">
        <f t="shared" si="239"/>
        <v>2.0483309573489938</v>
      </c>
      <c r="AO1396" s="22">
        <f t="shared" si="240"/>
        <v>2.0483309573489938</v>
      </c>
      <c r="AP1396" s="21">
        <v>0.29481700899241559</v>
      </c>
      <c r="AQ1396" s="22">
        <f t="shared" si="241"/>
        <v>473.7513412681551</v>
      </c>
      <c r="AR1396" s="22">
        <f t="shared" si="242"/>
        <v>473.7513412681551</v>
      </c>
      <c r="AS1396" s="23">
        <f t="shared" si="243"/>
        <v>231.28652113977572</v>
      </c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  <c r="BE1396" s="23"/>
      <c r="BF1396" s="23"/>
      <c r="BG1396" s="23"/>
      <c r="BH1396" s="23"/>
      <c r="BI1396" s="23"/>
      <c r="BJ1396" s="23"/>
      <c r="BK1396" s="23"/>
    </row>
    <row r="1397" spans="28:63">
      <c r="AB1397" s="129">
        <v>1395</v>
      </c>
      <c r="AC1397" s="19">
        <v>0.13455452262003031</v>
      </c>
      <c r="AD1397" s="20">
        <f t="shared" si="234"/>
        <v>0.8377244192345682</v>
      </c>
      <c r="AE1397" s="22">
        <f t="shared" si="235"/>
        <v>0.8377244192345682</v>
      </c>
      <c r="AF1397" s="21">
        <v>0.70411422168816362</v>
      </c>
      <c r="AG1397" s="22">
        <f t="shared" si="236"/>
        <v>5.0206421246592257</v>
      </c>
      <c r="AH1397" s="22">
        <f t="shared" si="237"/>
        <v>5.0206421246592257</v>
      </c>
      <c r="AI1397" s="23">
        <f t="shared" si="238"/>
        <v>5.9931906118322349</v>
      </c>
      <c r="AJ1397" s="46"/>
      <c r="AK1397" s="25"/>
      <c r="AL1397" s="129">
        <v>1395</v>
      </c>
      <c r="AM1397" s="21">
        <v>0.94799825053903475</v>
      </c>
      <c r="AN1397" s="22">
        <f t="shared" si="239"/>
        <v>2.04736716028812</v>
      </c>
      <c r="AO1397" s="22">
        <f t="shared" si="240"/>
        <v>2.04736716028812</v>
      </c>
      <c r="AP1397" s="21">
        <v>0.21955337085732241</v>
      </c>
      <c r="AQ1397" s="22">
        <f t="shared" si="241"/>
        <v>466.38559080578534</v>
      </c>
      <c r="AR1397" s="22">
        <f t="shared" si="242"/>
        <v>466.38559080578534</v>
      </c>
      <c r="AS1397" s="23">
        <f t="shared" si="243"/>
        <v>227.79772961687647</v>
      </c>
      <c r="AT1397" s="23"/>
      <c r="AU1397" s="23"/>
      <c r="AV1397" s="23"/>
      <c r="AW1397" s="23"/>
      <c r="AX1397" s="23"/>
      <c r="AY1397" s="23"/>
      <c r="AZ1397" s="23"/>
      <c r="BA1397" s="23"/>
      <c r="BB1397" s="23"/>
      <c r="BC1397" s="23"/>
      <c r="BD1397" s="23"/>
      <c r="BE1397" s="23"/>
      <c r="BF1397" s="23"/>
      <c r="BG1397" s="23"/>
      <c r="BH1397" s="23"/>
      <c r="BI1397" s="23"/>
      <c r="BJ1397" s="23"/>
      <c r="BK1397" s="23"/>
    </row>
    <row r="1398" spans="28:63">
      <c r="AB1398" s="129">
        <v>1396</v>
      </c>
      <c r="AC1398" s="19">
        <v>0.63964806528345075</v>
      </c>
      <c r="AD1398" s="20">
        <f t="shared" si="234"/>
        <v>1.0755484607759214</v>
      </c>
      <c r="AE1398" s="22">
        <f t="shared" si="235"/>
        <v>1.0755484607759214</v>
      </c>
      <c r="AF1398" s="21">
        <v>0.11791241136539288</v>
      </c>
      <c r="AG1398" s="22">
        <f t="shared" si="236"/>
        <v>2.8411150148418214</v>
      </c>
      <c r="AH1398" s="22">
        <f t="shared" si="237"/>
        <v>2.8411150148418214</v>
      </c>
      <c r="AI1398" s="23">
        <f t="shared" si="238"/>
        <v>2.6415499798048954</v>
      </c>
      <c r="AJ1398" s="46"/>
      <c r="AK1398" s="25"/>
      <c r="AL1398" s="129">
        <v>1396</v>
      </c>
      <c r="AM1398" s="21">
        <v>0.84984171530234021</v>
      </c>
      <c r="AN1398" s="22">
        <f t="shared" si="239"/>
        <v>1.9406336345156689</v>
      </c>
      <c r="AO1398" s="22">
        <f t="shared" si="240"/>
        <v>1.9406336345156689</v>
      </c>
      <c r="AP1398" s="21">
        <v>0.9113992970502055</v>
      </c>
      <c r="AQ1398" s="22">
        <f t="shared" si="241"/>
        <v>530.53329185490873</v>
      </c>
      <c r="AR1398" s="22">
        <f t="shared" si="242"/>
        <v>530.53329185490873</v>
      </c>
      <c r="AS1398" s="23">
        <f t="shared" si="243"/>
        <v>273.38147830634495</v>
      </c>
      <c r="AT1398" s="23"/>
      <c r="AU1398" s="23"/>
      <c r="AV1398" s="23"/>
      <c r="AW1398" s="23"/>
      <c r="AX1398" s="23"/>
      <c r="AY1398" s="23"/>
      <c r="AZ1398" s="23"/>
      <c r="BA1398" s="23"/>
      <c r="BB1398" s="23"/>
      <c r="BC1398" s="23"/>
      <c r="BD1398" s="23"/>
      <c r="BE1398" s="23"/>
      <c r="BF1398" s="23"/>
      <c r="BG1398" s="23"/>
      <c r="BH1398" s="23"/>
      <c r="BI1398" s="23"/>
      <c r="BJ1398" s="23"/>
      <c r="BK1398" s="23"/>
    </row>
    <row r="1399" spans="28:63">
      <c r="AB1399" s="129">
        <v>1397</v>
      </c>
      <c r="AC1399" s="19">
        <v>0.7093979316768082</v>
      </c>
      <c r="AD1399" s="20">
        <f t="shared" si="234"/>
        <v>1.1698241961877702</v>
      </c>
      <c r="AE1399" s="22">
        <f t="shared" si="235"/>
        <v>1.1698241961877702</v>
      </c>
      <c r="AF1399" s="21">
        <v>0.88669727172766166</v>
      </c>
      <c r="AG1399" s="22">
        <f t="shared" si="236"/>
        <v>6.1563400942228661</v>
      </c>
      <c r="AH1399" s="22">
        <f t="shared" si="237"/>
        <v>6.1563400942228661</v>
      </c>
      <c r="AI1399" s="23">
        <f t="shared" si="238"/>
        <v>5.2626198998834033</v>
      </c>
      <c r="AJ1399" s="46"/>
      <c r="AK1399" s="25"/>
      <c r="AL1399" s="129">
        <v>1397</v>
      </c>
      <c r="AM1399" s="21">
        <v>0.79472460803806333</v>
      </c>
      <c r="AN1399" s="22">
        <f t="shared" si="239"/>
        <v>1.896745361784939</v>
      </c>
      <c r="AO1399" s="22">
        <f t="shared" si="240"/>
        <v>1.896745361784939</v>
      </c>
      <c r="AP1399" s="21">
        <v>0.91628934909531401</v>
      </c>
      <c r="AQ1399" s="22">
        <f t="shared" si="241"/>
        <v>531.35799624911124</v>
      </c>
      <c r="AR1399" s="22">
        <f t="shared" si="242"/>
        <v>531.35799624911124</v>
      </c>
      <c r="AS1399" s="23">
        <f t="shared" si="243"/>
        <v>280.14197738650319</v>
      </c>
      <c r="AT1399" s="23"/>
      <c r="AU1399" s="23"/>
      <c r="AV1399" s="23"/>
      <c r="AW1399" s="23"/>
      <c r="AX1399" s="23"/>
      <c r="AY1399" s="23"/>
      <c r="AZ1399" s="23"/>
      <c r="BA1399" s="23"/>
      <c r="BB1399" s="23"/>
      <c r="BC1399" s="23"/>
      <c r="BD1399" s="23"/>
      <c r="BE1399" s="23"/>
      <c r="BF1399" s="23"/>
      <c r="BG1399" s="23"/>
      <c r="BH1399" s="23"/>
      <c r="BI1399" s="23"/>
      <c r="BJ1399" s="23"/>
      <c r="BK1399" s="23"/>
    </row>
    <row r="1400" spans="28:63">
      <c r="AB1400" s="129">
        <v>1398</v>
      </c>
      <c r="AC1400" s="19">
        <v>0.71381447842833901</v>
      </c>
      <c r="AD1400" s="20">
        <f t="shared" si="234"/>
        <v>1.1761568213796079</v>
      </c>
      <c r="AE1400" s="22">
        <f t="shared" si="235"/>
        <v>1.1761568213796079</v>
      </c>
      <c r="AF1400" s="21">
        <v>0.78623083348394873</v>
      </c>
      <c r="AG1400" s="22">
        <f t="shared" si="236"/>
        <v>5.4675950174820898</v>
      </c>
      <c r="AH1400" s="22">
        <f t="shared" si="237"/>
        <v>5.4675950174820898</v>
      </c>
      <c r="AI1400" s="23">
        <f t="shared" si="238"/>
        <v>4.6486955804658026</v>
      </c>
      <c r="AJ1400" s="46"/>
      <c r="AK1400" s="25"/>
      <c r="AL1400" s="129">
        <v>1398</v>
      </c>
      <c r="AM1400" s="21">
        <v>0.64509720990604635</v>
      </c>
      <c r="AN1400" s="22">
        <f t="shared" si="239"/>
        <v>1.8012564107573752</v>
      </c>
      <c r="AO1400" s="22">
        <f t="shared" si="240"/>
        <v>1.8012564107573752</v>
      </c>
      <c r="AP1400" s="21">
        <v>0.73402218315302536</v>
      </c>
      <c r="AQ1400" s="22">
        <f t="shared" si="241"/>
        <v>508.94529791390073</v>
      </c>
      <c r="AR1400" s="22">
        <f t="shared" si="242"/>
        <v>508.94529791390073</v>
      </c>
      <c r="AS1400" s="23">
        <f t="shared" si="243"/>
        <v>282.55016602544902</v>
      </c>
      <c r="AT1400" s="23"/>
      <c r="AU1400" s="23"/>
      <c r="AV1400" s="23"/>
      <c r="AW1400" s="23"/>
      <c r="AX1400" s="23"/>
      <c r="AY1400" s="23"/>
      <c r="AZ1400" s="23"/>
      <c r="BA1400" s="23"/>
      <c r="BB1400" s="23"/>
      <c r="BC1400" s="23"/>
      <c r="BD1400" s="23"/>
      <c r="BE1400" s="23"/>
      <c r="BF1400" s="23"/>
      <c r="BG1400" s="23"/>
      <c r="BH1400" s="23"/>
      <c r="BI1400" s="23"/>
      <c r="BJ1400" s="23"/>
      <c r="BK1400" s="23"/>
    </row>
    <row r="1401" spans="28:63">
      <c r="AB1401" s="129">
        <v>1399</v>
      </c>
      <c r="AC1401" s="19">
        <v>0.60538879476487095</v>
      </c>
      <c r="AD1401" s="20">
        <f t="shared" si="234"/>
        <v>1.0326014604437155</v>
      </c>
      <c r="AE1401" s="22">
        <f t="shared" si="235"/>
        <v>1.0326014604437155</v>
      </c>
      <c r="AF1401" s="21">
        <v>0.53141829208744984</v>
      </c>
      <c r="AG1401" s="22">
        <f t="shared" si="236"/>
        <v>4.2506732287813982</v>
      </c>
      <c r="AH1401" s="22">
        <f t="shared" si="237"/>
        <v>4.2506732287813982</v>
      </c>
      <c r="AI1401" s="23">
        <f t="shared" si="238"/>
        <v>4.1164702855977531</v>
      </c>
      <c r="AJ1401" s="46"/>
      <c r="AK1401" s="25"/>
      <c r="AL1401" s="129">
        <v>1399</v>
      </c>
      <c r="AM1401" s="21">
        <v>0.64003327522948095</v>
      </c>
      <c r="AN1401" s="22">
        <f t="shared" si="239"/>
        <v>1.7984168936940819</v>
      </c>
      <c r="AO1401" s="22">
        <f t="shared" si="240"/>
        <v>1.7984168936940819</v>
      </c>
      <c r="AP1401" s="21">
        <v>0.12092054287404819</v>
      </c>
      <c r="AQ1401" s="22">
        <f t="shared" si="241"/>
        <v>454.42413862634288</v>
      </c>
      <c r="AR1401" s="22">
        <f t="shared" si="242"/>
        <v>454.42413862634288</v>
      </c>
      <c r="AS1401" s="23">
        <f t="shared" si="243"/>
        <v>252.68008781485696</v>
      </c>
      <c r="AT1401" s="23"/>
      <c r="AU1401" s="23"/>
      <c r="AV1401" s="23"/>
      <c r="AW1401" s="23"/>
      <c r="AX1401" s="23"/>
      <c r="AY1401" s="23"/>
      <c r="AZ1401" s="23"/>
      <c r="BA1401" s="23"/>
      <c r="BB1401" s="23"/>
      <c r="BC1401" s="23"/>
      <c r="BD1401" s="23"/>
      <c r="BE1401" s="23"/>
      <c r="BF1401" s="23"/>
      <c r="BG1401" s="23"/>
      <c r="BH1401" s="23"/>
      <c r="BI1401" s="23"/>
      <c r="BJ1401" s="23"/>
      <c r="BK1401" s="23"/>
    </row>
    <row r="1402" spans="28:63">
      <c r="AB1402" s="129">
        <v>1400</v>
      </c>
      <c r="AC1402" s="19">
        <v>0.66452987605417124</v>
      </c>
      <c r="AD1402" s="20">
        <f t="shared" si="234"/>
        <v>1.1080353448987301</v>
      </c>
      <c r="AE1402" s="22">
        <f t="shared" si="235"/>
        <v>1.1080353448987301</v>
      </c>
      <c r="AF1402" s="21">
        <v>0.63607585377953291</v>
      </c>
      <c r="AG1402" s="22">
        <f t="shared" si="236"/>
        <v>4.6958020055368941</v>
      </c>
      <c r="AH1402" s="22">
        <f t="shared" si="237"/>
        <v>4.6958020055368941</v>
      </c>
      <c r="AI1402" s="23">
        <f t="shared" si="238"/>
        <v>4.2379532630938508</v>
      </c>
      <c r="AJ1402" s="46"/>
      <c r="AK1402" s="25"/>
      <c r="AL1402" s="129">
        <v>1400</v>
      </c>
      <c r="AM1402" s="21">
        <v>0.26938318099894898</v>
      </c>
      <c r="AN1402" s="22">
        <f t="shared" si="239"/>
        <v>1.5460800329960001</v>
      </c>
      <c r="AO1402" s="22">
        <f t="shared" si="240"/>
        <v>1.5460800329960001</v>
      </c>
      <c r="AP1402" s="21">
        <v>0.2343658152507978</v>
      </c>
      <c r="AQ1402" s="22">
        <f t="shared" si="241"/>
        <v>467.92478470956149</v>
      </c>
      <c r="AR1402" s="22">
        <f t="shared" si="242"/>
        <v>467.92478470956149</v>
      </c>
      <c r="AS1402" s="23">
        <f t="shared" si="243"/>
        <v>302.65236903862927</v>
      </c>
      <c r="AT1402" s="23"/>
      <c r="AU1402" s="23"/>
      <c r="AV1402" s="23"/>
      <c r="AW1402" s="23"/>
      <c r="AX1402" s="23"/>
      <c r="AY1402" s="23"/>
      <c r="AZ1402" s="23"/>
      <c r="BA1402" s="23"/>
      <c r="BB1402" s="23"/>
      <c r="BC1402" s="23"/>
      <c r="BD1402" s="23"/>
      <c r="BE1402" s="23"/>
      <c r="BF1402" s="23"/>
      <c r="BG1402" s="23"/>
      <c r="BH1402" s="23"/>
      <c r="BI1402" s="23"/>
      <c r="BJ1402" s="23"/>
      <c r="BK1402" s="23"/>
    </row>
    <row r="1403" spans="28:63">
      <c r="AB1403" s="129">
        <v>1401</v>
      </c>
      <c r="AC1403" s="19">
        <v>0.60950683727046862</v>
      </c>
      <c r="AD1403" s="20">
        <f t="shared" si="234"/>
        <v>1.0376624372241532</v>
      </c>
      <c r="AE1403" s="22">
        <f t="shared" si="235"/>
        <v>1.0376624372241532</v>
      </c>
      <c r="AF1403" s="21">
        <v>0.14257395400551609</v>
      </c>
      <c r="AG1403" s="22">
        <f t="shared" si="236"/>
        <v>2.924902007800338</v>
      </c>
      <c r="AH1403" s="22">
        <f t="shared" si="237"/>
        <v>2.924902007800338</v>
      </c>
      <c r="AI1403" s="23">
        <f t="shared" si="238"/>
        <v>2.8187413390666163</v>
      </c>
      <c r="AJ1403" s="46"/>
      <c r="AK1403" s="25"/>
      <c r="AL1403" s="129">
        <v>1401</v>
      </c>
      <c r="AM1403" s="21">
        <v>0.90527068390714771</v>
      </c>
      <c r="AN1403" s="22">
        <f t="shared" si="239"/>
        <v>1.9939933651320962</v>
      </c>
      <c r="AO1403" s="22">
        <f t="shared" si="240"/>
        <v>1.9939933651320962</v>
      </c>
      <c r="AP1403" s="21">
        <v>0.1887015769890984</v>
      </c>
      <c r="AQ1403" s="22">
        <f t="shared" si="241"/>
        <v>463.00320283994165</v>
      </c>
      <c r="AR1403" s="22">
        <f t="shared" si="242"/>
        <v>463.00320283994165</v>
      </c>
      <c r="AS1403" s="23">
        <f t="shared" si="243"/>
        <v>232.19896863060475</v>
      </c>
      <c r="AT1403" s="23"/>
      <c r="AU1403" s="23"/>
      <c r="AV1403" s="23"/>
      <c r="AW1403" s="23"/>
      <c r="AX1403" s="23"/>
      <c r="AY1403" s="23"/>
      <c r="AZ1403" s="23"/>
      <c r="BA1403" s="23"/>
      <c r="BB1403" s="23"/>
      <c r="BC1403" s="23"/>
      <c r="BD1403" s="23"/>
      <c r="BE1403" s="23"/>
      <c r="BF1403" s="23"/>
      <c r="BG1403" s="23"/>
      <c r="BH1403" s="23"/>
      <c r="BI1403" s="23"/>
      <c r="BJ1403" s="23"/>
      <c r="BK1403" s="23"/>
    </row>
    <row r="1404" spans="28:63">
      <c r="AB1404" s="129">
        <v>1402</v>
      </c>
      <c r="AC1404" s="19">
        <v>0.86876497202918879</v>
      </c>
      <c r="AD1404" s="20">
        <f t="shared" si="234"/>
        <v>1.4421138177588766</v>
      </c>
      <c r="AE1404" s="22">
        <f t="shared" si="235"/>
        <v>1.4421138177588766</v>
      </c>
      <c r="AF1404" s="21">
        <v>7.7787130088018297E-2</v>
      </c>
      <c r="AG1404" s="22">
        <f t="shared" si="236"/>
        <v>2.6831711209705147</v>
      </c>
      <c r="AH1404" s="22">
        <f t="shared" si="237"/>
        <v>2.6831711209705147</v>
      </c>
      <c r="AI1404" s="23">
        <f t="shared" si="238"/>
        <v>1.860582076066859</v>
      </c>
      <c r="AJ1404" s="46"/>
      <c r="AK1404" s="25"/>
      <c r="AL1404" s="129">
        <v>1402</v>
      </c>
      <c r="AM1404" s="21">
        <v>6.255775128552854E-2</v>
      </c>
      <c r="AN1404" s="22">
        <f t="shared" si="239"/>
        <v>1.3046031403089686</v>
      </c>
      <c r="AO1404" s="22">
        <f t="shared" si="240"/>
        <v>1.3046031403089686</v>
      </c>
      <c r="AP1404" s="21">
        <v>0.14088239346869968</v>
      </c>
      <c r="AQ1404" s="22">
        <f t="shared" si="241"/>
        <v>457.1570646848383</v>
      </c>
      <c r="AR1404" s="22">
        <f t="shared" si="242"/>
        <v>457.1570646848383</v>
      </c>
      <c r="AS1404" s="23">
        <f t="shared" si="243"/>
        <v>350.4184916928607</v>
      </c>
      <c r="AT1404" s="23"/>
      <c r="AU1404" s="23"/>
      <c r="AV1404" s="23"/>
      <c r="AW1404" s="23"/>
      <c r="AX1404" s="23"/>
      <c r="AY1404" s="23"/>
      <c r="AZ1404" s="23"/>
      <c r="BA1404" s="23"/>
      <c r="BB1404" s="23"/>
      <c r="BC1404" s="23"/>
      <c r="BD1404" s="23"/>
      <c r="BE1404" s="23"/>
      <c r="BF1404" s="23"/>
      <c r="BG1404" s="23"/>
      <c r="BH1404" s="23"/>
      <c r="BI1404" s="23"/>
      <c r="BJ1404" s="23"/>
      <c r="BK1404" s="23"/>
    </row>
    <row r="1405" spans="28:63">
      <c r="AB1405" s="129">
        <v>1403</v>
      </c>
      <c r="AC1405" s="19">
        <v>0.38756501600241833</v>
      </c>
      <c r="AD1405" s="20">
        <f t="shared" si="234"/>
        <v>0.79482332911366682</v>
      </c>
      <c r="AE1405" s="22">
        <f t="shared" si="235"/>
        <v>0.79482332911366682</v>
      </c>
      <c r="AF1405" s="21">
        <v>0.72783763743565022</v>
      </c>
      <c r="AG1405" s="22">
        <f t="shared" si="236"/>
        <v>5.1425761817800826</v>
      </c>
      <c r="AH1405" s="22">
        <f t="shared" si="237"/>
        <v>5.1425761817800826</v>
      </c>
      <c r="AI1405" s="23">
        <f t="shared" si="238"/>
        <v>6.470087116736666</v>
      </c>
      <c r="AJ1405" s="46"/>
      <c r="AK1405" s="25"/>
      <c r="AL1405" s="129">
        <v>1403</v>
      </c>
      <c r="AM1405" s="21">
        <v>6.1852702546818739E-2</v>
      </c>
      <c r="AN1405" s="22">
        <f t="shared" si="239"/>
        <v>1.3033338741296419</v>
      </c>
      <c r="AO1405" s="22">
        <f t="shared" si="240"/>
        <v>1.3033338741296419</v>
      </c>
      <c r="AP1405" s="21">
        <v>0.71909162902530899</v>
      </c>
      <c r="AQ1405" s="22">
        <f t="shared" si="241"/>
        <v>507.53189506422046</v>
      </c>
      <c r="AR1405" s="22">
        <f t="shared" si="242"/>
        <v>507.53189506422046</v>
      </c>
      <c r="AS1405" s="23">
        <f t="shared" si="243"/>
        <v>389.4104995952377</v>
      </c>
      <c r="AT1405" s="23"/>
      <c r="AU1405" s="23"/>
      <c r="AV1405" s="23"/>
      <c r="AW1405" s="23"/>
      <c r="AX1405" s="23"/>
      <c r="AY1405" s="23"/>
      <c r="AZ1405" s="23"/>
      <c r="BA1405" s="23"/>
      <c r="BB1405" s="23"/>
      <c r="BC1405" s="23"/>
      <c r="BD1405" s="23"/>
      <c r="BE1405" s="23"/>
      <c r="BF1405" s="23"/>
      <c r="BG1405" s="23"/>
      <c r="BH1405" s="23"/>
      <c r="BI1405" s="23"/>
      <c r="BJ1405" s="23"/>
      <c r="BK1405" s="23"/>
    </row>
    <row r="1406" spans="28:63">
      <c r="AB1406" s="129">
        <v>1404</v>
      </c>
      <c r="AC1406" s="19">
        <v>2.3868682514301409E-2</v>
      </c>
      <c r="AD1406" s="20">
        <f t="shared" si="234"/>
        <v>0.70012415620621526</v>
      </c>
      <c r="AE1406" s="22">
        <f t="shared" si="235"/>
        <v>0.70012415620621526</v>
      </c>
      <c r="AF1406" s="21">
        <v>0.39846725864466193</v>
      </c>
      <c r="AG1406" s="22">
        <f t="shared" si="236"/>
        <v>3.7519437102764117</v>
      </c>
      <c r="AH1406" s="22">
        <f t="shared" si="237"/>
        <v>3.7519437102764117</v>
      </c>
      <c r="AI1406" s="23">
        <f t="shared" si="238"/>
        <v>5.3589690871504656</v>
      </c>
      <c r="AJ1406" s="46"/>
      <c r="AK1406" s="25"/>
      <c r="AL1406" s="129">
        <v>1404</v>
      </c>
      <c r="AM1406" s="21">
        <v>0.79021998542612482</v>
      </c>
      <c r="AN1406" s="22">
        <f t="shared" si="239"/>
        <v>1.8934360645328678</v>
      </c>
      <c r="AO1406" s="22">
        <f t="shared" si="240"/>
        <v>1.8934360645328678</v>
      </c>
      <c r="AP1406" s="21">
        <v>0.15387708558696989</v>
      </c>
      <c r="AQ1406" s="22">
        <f t="shared" si="241"/>
        <v>458.83291694879881</v>
      </c>
      <c r="AR1406" s="22">
        <f t="shared" si="242"/>
        <v>458.83291694879881</v>
      </c>
      <c r="AS1406" s="23">
        <f t="shared" si="243"/>
        <v>242.32818078385873</v>
      </c>
      <c r="AT1406" s="23"/>
      <c r="AU1406" s="23"/>
      <c r="AV1406" s="23"/>
      <c r="AW1406" s="23"/>
      <c r="AX1406" s="23"/>
      <c r="AY1406" s="23"/>
      <c r="AZ1406" s="23"/>
      <c r="BA1406" s="23"/>
      <c r="BB1406" s="23"/>
      <c r="BC1406" s="23"/>
      <c r="BD1406" s="23"/>
      <c r="BE1406" s="23"/>
      <c r="BF1406" s="23"/>
      <c r="BG1406" s="23"/>
      <c r="BH1406" s="23"/>
      <c r="BI1406" s="23"/>
      <c r="BJ1406" s="23"/>
      <c r="BK1406" s="23"/>
    </row>
    <row r="1407" spans="28:63">
      <c r="AB1407" s="129">
        <v>1405</v>
      </c>
      <c r="AC1407" s="19">
        <v>0.23152670586904267</v>
      </c>
      <c r="AD1407" s="20">
        <f t="shared" si="234"/>
        <v>0.64999582802089884</v>
      </c>
      <c r="AE1407" s="22">
        <f t="shared" si="235"/>
        <v>0.64999582802089884</v>
      </c>
      <c r="AF1407" s="21">
        <v>8.8841123305944625E-2</v>
      </c>
      <c r="AG1407" s="22">
        <f t="shared" si="236"/>
        <v>2.7301004998188043</v>
      </c>
      <c r="AH1407" s="22">
        <f t="shared" si="237"/>
        <v>2.7301004998188043</v>
      </c>
      <c r="AI1407" s="23">
        <f t="shared" si="238"/>
        <v>4.2001815736746932</v>
      </c>
      <c r="AJ1407" s="46"/>
      <c r="AK1407" s="25"/>
      <c r="AL1407" s="129">
        <v>1405</v>
      </c>
      <c r="AM1407" s="21">
        <v>0.14752222479411481</v>
      </c>
      <c r="AN1407" s="22">
        <f t="shared" si="239"/>
        <v>1.4249085706009263</v>
      </c>
      <c r="AO1407" s="22">
        <f t="shared" si="240"/>
        <v>1.4249085706009263</v>
      </c>
      <c r="AP1407" s="21">
        <v>0.93661383688233857</v>
      </c>
      <c r="AQ1407" s="22">
        <f t="shared" si="241"/>
        <v>535.07642885634004</v>
      </c>
      <c r="AR1407" s="22">
        <f t="shared" si="242"/>
        <v>535.07642885634004</v>
      </c>
      <c r="AS1407" s="23">
        <f t="shared" si="243"/>
        <v>375.51632427242851</v>
      </c>
      <c r="AT1407" s="23"/>
      <c r="AU1407" s="23"/>
      <c r="AV1407" s="23"/>
      <c r="AW1407" s="23"/>
      <c r="AX1407" s="23"/>
      <c r="AY1407" s="23"/>
      <c r="AZ1407" s="23"/>
      <c r="BA1407" s="23"/>
      <c r="BB1407" s="23"/>
      <c r="BC1407" s="23"/>
      <c r="BD1407" s="23"/>
      <c r="BE1407" s="23"/>
      <c r="BF1407" s="23"/>
      <c r="BG1407" s="23"/>
      <c r="BH1407" s="23"/>
      <c r="BI1407" s="23"/>
      <c r="BJ1407" s="23"/>
      <c r="BK1407" s="23"/>
    </row>
    <row r="1408" spans="28:63">
      <c r="AB1408" s="129">
        <v>1406</v>
      </c>
      <c r="AC1408" s="19">
        <v>0.9235057213392911</v>
      </c>
      <c r="AD1408" s="20">
        <f t="shared" si="234"/>
        <v>1.5740729742412003</v>
      </c>
      <c r="AE1408" s="22">
        <f t="shared" si="235"/>
        <v>1.5740729742412003</v>
      </c>
      <c r="AF1408" s="21">
        <v>0.35377704256024145</v>
      </c>
      <c r="AG1408" s="22">
        <f t="shared" si="236"/>
        <v>3.5969682350461341</v>
      </c>
      <c r="AH1408" s="22">
        <f t="shared" si="237"/>
        <v>3.5969682350461341</v>
      </c>
      <c r="AI1408" s="23">
        <f t="shared" si="238"/>
        <v>2.2851343577511667</v>
      </c>
      <c r="AJ1408" s="46"/>
      <c r="AK1408" s="25"/>
      <c r="AL1408" s="129">
        <v>1406</v>
      </c>
      <c r="AM1408" s="21">
        <v>3.7380905656619445E-2</v>
      </c>
      <c r="AN1408" s="22">
        <f t="shared" si="239"/>
        <v>1.2536201668052935</v>
      </c>
      <c r="AO1408" s="22">
        <f t="shared" si="240"/>
        <v>1.2536201668052935</v>
      </c>
      <c r="AP1408" s="21">
        <v>0.5449984044248245</v>
      </c>
      <c r="AQ1408" s="22">
        <f t="shared" si="241"/>
        <v>493.22413881770808</v>
      </c>
      <c r="AR1408" s="22">
        <f t="shared" si="242"/>
        <v>493.22413881770808</v>
      </c>
      <c r="AS1408" s="23">
        <f t="shared" si="243"/>
        <v>393.43985672680503</v>
      </c>
      <c r="AT1408" s="23"/>
      <c r="AU1408" s="23"/>
      <c r="AV1408" s="23"/>
      <c r="AW1408" s="23"/>
      <c r="AX1408" s="23"/>
      <c r="AY1408" s="23"/>
      <c r="AZ1408" s="23"/>
      <c r="BA1408" s="23"/>
      <c r="BB1408" s="23"/>
      <c r="BC1408" s="23"/>
      <c r="BD1408" s="23"/>
      <c r="BE1408" s="23"/>
      <c r="BF1408" s="23"/>
      <c r="BG1408" s="23"/>
      <c r="BH1408" s="23"/>
      <c r="BI1408" s="23"/>
      <c r="BJ1408" s="23"/>
      <c r="BK1408" s="23"/>
    </row>
    <row r="1409" spans="28:63">
      <c r="AB1409" s="129">
        <v>1407</v>
      </c>
      <c r="AC1409" s="19">
        <v>0.70827415911827707</v>
      </c>
      <c r="AD1409" s="20">
        <f t="shared" si="234"/>
        <v>1.1682205795794811</v>
      </c>
      <c r="AE1409" s="22">
        <f t="shared" si="235"/>
        <v>1.1682205795794811</v>
      </c>
      <c r="AF1409" s="21">
        <v>0.85098124243076889</v>
      </c>
      <c r="AG1409" s="22">
        <f t="shared" si="236"/>
        <v>5.885629472614383</v>
      </c>
      <c r="AH1409" s="22">
        <f t="shared" si="237"/>
        <v>5.885629472614383</v>
      </c>
      <c r="AI1409" s="23">
        <f t="shared" si="238"/>
        <v>5.0381148693109017</v>
      </c>
      <c r="AJ1409" s="46"/>
      <c r="AK1409" s="25"/>
      <c r="AL1409" s="129">
        <v>1407</v>
      </c>
      <c r="AM1409" s="21">
        <v>0.57090624642566323</v>
      </c>
      <c r="AN1409" s="22">
        <f t="shared" si="239"/>
        <v>1.7585121937870056</v>
      </c>
      <c r="AO1409" s="22">
        <f t="shared" si="240"/>
        <v>1.7585121937870056</v>
      </c>
      <c r="AP1409" s="21">
        <v>0.19447585847739468</v>
      </c>
      <c r="AQ1409" s="22">
        <f t="shared" si="241"/>
        <v>463.65619558640526</v>
      </c>
      <c r="AR1409" s="22">
        <f t="shared" si="242"/>
        <v>463.65619558640526</v>
      </c>
      <c r="AS1409" s="23">
        <f t="shared" si="243"/>
        <v>263.66390703718042</v>
      </c>
      <c r="AT1409" s="23"/>
      <c r="AU1409" s="23"/>
      <c r="AV1409" s="23"/>
      <c r="AW1409" s="23"/>
      <c r="AX1409" s="23"/>
      <c r="AY1409" s="23"/>
      <c r="AZ1409" s="23"/>
      <c r="BA1409" s="23"/>
      <c r="BB1409" s="23"/>
      <c r="BC1409" s="23"/>
      <c r="BD1409" s="23"/>
      <c r="BE1409" s="23"/>
      <c r="BF1409" s="23"/>
      <c r="BG1409" s="23"/>
      <c r="BH1409" s="23"/>
      <c r="BI1409" s="23"/>
      <c r="BJ1409" s="23"/>
      <c r="BK1409" s="23"/>
    </row>
    <row r="1410" spans="28:63">
      <c r="AB1410" s="129">
        <v>1408</v>
      </c>
      <c r="AC1410" s="19">
        <v>0.70940526242258373</v>
      </c>
      <c r="AD1410" s="20">
        <f t="shared" si="234"/>
        <v>1.1698346672869309</v>
      </c>
      <c r="AE1410" s="22">
        <f t="shared" si="235"/>
        <v>1.1698346672869309</v>
      </c>
      <c r="AF1410" s="21">
        <v>0.5027039365537378</v>
      </c>
      <c r="AG1410" s="22">
        <f t="shared" si="236"/>
        <v>4.1375031516662872</v>
      </c>
      <c r="AH1410" s="22">
        <f t="shared" si="237"/>
        <v>4.1375031516662872</v>
      </c>
      <c r="AI1410" s="23">
        <f t="shared" si="238"/>
        <v>3.5368272691575675</v>
      </c>
      <c r="AJ1410" s="46"/>
      <c r="AK1410" s="25"/>
      <c r="AL1410" s="129">
        <v>1408</v>
      </c>
      <c r="AM1410" s="21">
        <v>0.86923215888427563</v>
      </c>
      <c r="AN1410" s="22">
        <f t="shared" si="239"/>
        <v>1.9579586960458102</v>
      </c>
      <c r="AO1410" s="22">
        <f t="shared" si="240"/>
        <v>1.9579586960458102</v>
      </c>
      <c r="AP1410" s="21">
        <v>0.5791165135536317</v>
      </c>
      <c r="AQ1410" s="22">
        <f t="shared" si="241"/>
        <v>495.77649832674638</v>
      </c>
      <c r="AR1410" s="22">
        <f t="shared" si="242"/>
        <v>495.77649832674638</v>
      </c>
      <c r="AS1410" s="23">
        <f t="shared" si="243"/>
        <v>253.2109075273091</v>
      </c>
      <c r="AT1410" s="23"/>
      <c r="AU1410" s="23"/>
      <c r="AV1410" s="23"/>
      <c r="AW1410" s="23"/>
      <c r="AX1410" s="23"/>
      <c r="AY1410" s="23"/>
      <c r="AZ1410" s="23"/>
      <c r="BA1410" s="23"/>
      <c r="BB1410" s="23"/>
      <c r="BC1410" s="23"/>
      <c r="BD1410" s="23"/>
      <c r="BE1410" s="23"/>
      <c r="BF1410" s="23"/>
      <c r="BG1410" s="23"/>
      <c r="BH1410" s="23"/>
      <c r="BI1410" s="23"/>
      <c r="BJ1410" s="23"/>
      <c r="BK1410" s="23"/>
    </row>
    <row r="1411" spans="28:63">
      <c r="AB1411" s="129">
        <v>1409</v>
      </c>
      <c r="AC1411" s="19">
        <v>0.93713715114634888</v>
      </c>
      <c r="AD1411" s="20">
        <f t="shared" si="234"/>
        <v>1.61388404288178</v>
      </c>
      <c r="AE1411" s="22">
        <f t="shared" si="235"/>
        <v>1.61388404288178</v>
      </c>
      <c r="AF1411" s="21">
        <v>0.72256825337091135</v>
      </c>
      <c r="AG1411" s="22">
        <f t="shared" si="236"/>
        <v>5.1150472449496398</v>
      </c>
      <c r="AH1411" s="22">
        <f t="shared" si="237"/>
        <v>5.1150472449496398</v>
      </c>
      <c r="AI1411" s="23">
        <f t="shared" si="238"/>
        <v>3.1694019576624108</v>
      </c>
      <c r="AJ1411" s="46"/>
      <c r="AK1411" s="25"/>
      <c r="AL1411" s="129">
        <v>1409</v>
      </c>
      <c r="AM1411" s="21">
        <v>0.59209386831359012</v>
      </c>
      <c r="AN1411" s="22">
        <f t="shared" si="239"/>
        <v>1.7709880573556096</v>
      </c>
      <c r="AO1411" s="22">
        <f t="shared" si="240"/>
        <v>1.7709880573556096</v>
      </c>
      <c r="AP1411" s="21">
        <v>0.37901328145236923</v>
      </c>
      <c r="AQ1411" s="22">
        <f t="shared" si="241"/>
        <v>480.94530464468301</v>
      </c>
      <c r="AR1411" s="22">
        <f t="shared" si="242"/>
        <v>480.94530464468301</v>
      </c>
      <c r="AS1411" s="23">
        <f t="shared" si="243"/>
        <v>271.56891467851977</v>
      </c>
      <c r="AT1411" s="23"/>
      <c r="AU1411" s="23"/>
      <c r="AV1411" s="23"/>
      <c r="AW1411" s="23"/>
      <c r="AX1411" s="23"/>
      <c r="AY1411" s="23"/>
      <c r="AZ1411" s="23"/>
      <c r="BA1411" s="23"/>
      <c r="BB1411" s="23"/>
      <c r="BC1411" s="23"/>
      <c r="BD1411" s="23"/>
      <c r="BE1411" s="23"/>
      <c r="BF1411" s="23"/>
      <c r="BG1411" s="23"/>
      <c r="BH1411" s="23"/>
      <c r="BI1411" s="23"/>
      <c r="BJ1411" s="23"/>
      <c r="BK1411" s="23"/>
    </row>
    <row r="1412" spans="28:63">
      <c r="AB1412" s="129">
        <v>1410</v>
      </c>
      <c r="AC1412" s="19">
        <v>0.74503646072086238</v>
      </c>
      <c r="AD1412" s="20">
        <f t="shared" ref="AD1412:AD1475" si="244">IF(AC1412&lt;=$R$5, ($I$5+(SQRT(AC1412*$S$5))), IF(AC1412&gt;$R$5, ($K$5-(SQRT(1-AC1412)*$T$5))))</f>
        <v>1.2223937180330893</v>
      </c>
      <c r="AE1412" s="22">
        <f t="shared" ref="AE1412:AE1475" si="245">AD1412</f>
        <v>1.2223937180330893</v>
      </c>
      <c r="AF1412" s="21">
        <v>0.85805811097459117</v>
      </c>
      <c r="AG1412" s="22">
        <f t="shared" ref="AG1412:AG1475" si="246">IF(AF1412&lt;=$R$13,$I$13+SQRT(AF1412*$S$13), $K$13-SQRT((1-AF1412)*$T$13))</f>
        <v>5.9364456220486304</v>
      </c>
      <c r="AH1412" s="22">
        <f t="shared" ref="AH1412:AH1475" si="247">AG1412</f>
        <v>5.9364456220486304</v>
      </c>
      <c r="AI1412" s="23">
        <f t="shared" ref="AI1412:AI1475" si="248">AH1412/AE1412</f>
        <v>4.8564104465464339</v>
      </c>
      <c r="AJ1412" s="46"/>
      <c r="AK1412" s="25"/>
      <c r="AL1412" s="129">
        <v>1410</v>
      </c>
      <c r="AM1412" s="21">
        <v>3.6721322182848071E-2</v>
      </c>
      <c r="AN1412" s="22">
        <f t="shared" ref="AN1412:AN1475" si="249">IF(AM1412&lt;=$R$21,$I$21+SQRT(AM1412*$S$21), $K$21-SQRT((1-AM1412)*$T$21))</f>
        <v>1.2520815917181403</v>
      </c>
      <c r="AO1412" s="22">
        <f t="shared" ref="AO1412:AO1475" si="250">AN1412</f>
        <v>1.2520815917181403</v>
      </c>
      <c r="AP1412" s="21">
        <v>0.45893961294999952</v>
      </c>
      <c r="AQ1412" s="22">
        <f t="shared" ref="AQ1412:AQ1475" si="251">IF(AP1412&lt;=$R$29,$I$29+SQRT(AP1412*$S$29), $K$29-SQRT((1-AP1412)*$T$29))</f>
        <v>487.06420958238454</v>
      </c>
      <c r="AR1412" s="22">
        <f t="shared" ref="AR1412:AR1475" si="252">AQ1412</f>
        <v>487.06420958238454</v>
      </c>
      <c r="AS1412" s="23">
        <f t="shared" ref="AS1412:AS1475" si="253">AR1412/AO1412</f>
        <v>389.00357037756766</v>
      </c>
      <c r="AT1412" s="23"/>
      <c r="AU1412" s="23"/>
      <c r="AV1412" s="23"/>
      <c r="AW1412" s="23"/>
      <c r="AX1412" s="23"/>
      <c r="AY1412" s="23"/>
      <c r="AZ1412" s="23"/>
      <c r="BA1412" s="23"/>
      <c r="BB1412" s="23"/>
      <c r="BC1412" s="23"/>
      <c r="BD1412" s="23"/>
      <c r="BE1412" s="23"/>
      <c r="BF1412" s="23"/>
      <c r="BG1412" s="23"/>
      <c r="BH1412" s="23"/>
      <c r="BI1412" s="23"/>
      <c r="BJ1412" s="23"/>
      <c r="BK1412" s="23"/>
    </row>
    <row r="1413" spans="28:63">
      <c r="AB1413" s="129">
        <v>1411</v>
      </c>
      <c r="AC1413" s="19">
        <v>0.13050405296031309</v>
      </c>
      <c r="AD1413" s="20">
        <f t="shared" si="244"/>
        <v>0.83411899163316816</v>
      </c>
      <c r="AE1413" s="22">
        <f t="shared" si="245"/>
        <v>0.83411899163316816</v>
      </c>
      <c r="AF1413" s="21">
        <v>0.20206301682470851</v>
      </c>
      <c r="AG1413" s="22">
        <f t="shared" si="246"/>
        <v>3.1073412651955028</v>
      </c>
      <c r="AH1413" s="22">
        <f t="shared" si="247"/>
        <v>3.1073412651955028</v>
      </c>
      <c r="AI1413" s="23">
        <f t="shared" si="248"/>
        <v>3.7252973453001781</v>
      </c>
      <c r="AJ1413" s="46"/>
      <c r="AK1413" s="25"/>
      <c r="AL1413" s="129">
        <v>1411</v>
      </c>
      <c r="AM1413" s="21">
        <v>0.83171762864461196</v>
      </c>
      <c r="AN1413" s="22">
        <f t="shared" si="249"/>
        <v>1.9254266903589976</v>
      </c>
      <c r="AO1413" s="22">
        <f t="shared" si="250"/>
        <v>1.9254266903589976</v>
      </c>
      <c r="AP1413" s="21">
        <v>6.8100026964971638E-2</v>
      </c>
      <c r="AQ1413" s="22">
        <f t="shared" si="251"/>
        <v>445.83370403671768</v>
      </c>
      <c r="AR1413" s="22">
        <f t="shared" si="252"/>
        <v>445.83370403671768</v>
      </c>
      <c r="AS1413" s="23">
        <f t="shared" si="253"/>
        <v>231.55059928747096</v>
      </c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  <c r="BF1413" s="23"/>
      <c r="BG1413" s="23"/>
      <c r="BH1413" s="23"/>
      <c r="BI1413" s="23"/>
      <c r="BJ1413" s="23"/>
      <c r="BK1413" s="23"/>
    </row>
    <row r="1414" spans="28:63">
      <c r="AB1414" s="129">
        <v>1412</v>
      </c>
      <c r="AC1414" s="19">
        <v>0.2127827502116596</v>
      </c>
      <c r="AD1414" s="20">
        <f t="shared" si="244"/>
        <v>0.89894607388105474</v>
      </c>
      <c r="AE1414" s="22">
        <f t="shared" si="245"/>
        <v>0.89894607388105474</v>
      </c>
      <c r="AF1414" s="21">
        <v>0.48826579379781776</v>
      </c>
      <c r="AG1414" s="22">
        <f t="shared" si="246"/>
        <v>4.0818338235769698</v>
      </c>
      <c r="AH1414" s="22">
        <f t="shared" si="247"/>
        <v>4.0818338235769698</v>
      </c>
      <c r="AI1414" s="23">
        <f t="shared" si="248"/>
        <v>4.5406881927347547</v>
      </c>
      <c r="AJ1414" s="46"/>
      <c r="AK1414" s="25"/>
      <c r="AL1414" s="129">
        <v>1412</v>
      </c>
      <c r="AM1414" s="21">
        <v>0.31847870234310094</v>
      </c>
      <c r="AN1414" s="22">
        <f t="shared" si="249"/>
        <v>1.5867753206002406</v>
      </c>
      <c r="AO1414" s="22">
        <f t="shared" si="250"/>
        <v>1.5867753206002406</v>
      </c>
      <c r="AP1414" s="21">
        <v>0.6522543230047716</v>
      </c>
      <c r="AQ1414" s="22">
        <f t="shared" si="251"/>
        <v>501.62271302507082</v>
      </c>
      <c r="AR1414" s="22">
        <f t="shared" si="252"/>
        <v>501.62271302507082</v>
      </c>
      <c r="AS1414" s="23">
        <f t="shared" si="253"/>
        <v>316.12712052725806</v>
      </c>
      <c r="AT1414" s="23"/>
      <c r="AU1414" s="23"/>
      <c r="AV1414" s="23"/>
      <c r="AW1414" s="23"/>
      <c r="AX1414" s="23"/>
      <c r="AY1414" s="23"/>
      <c r="AZ1414" s="23"/>
      <c r="BA1414" s="23"/>
      <c r="BB1414" s="23"/>
      <c r="BC1414" s="23"/>
      <c r="BD1414" s="23"/>
      <c r="BE1414" s="23"/>
      <c r="BF1414" s="23"/>
      <c r="BG1414" s="23"/>
      <c r="BH1414" s="23"/>
      <c r="BI1414" s="23"/>
      <c r="BJ1414" s="23"/>
      <c r="BK1414" s="23"/>
    </row>
    <row r="1415" spans="28:63">
      <c r="AB1415" s="129">
        <v>1413</v>
      </c>
      <c r="AC1415" s="19">
        <v>0.53778729211194998</v>
      </c>
      <c r="AD1415" s="20">
        <f t="shared" si="244"/>
        <v>0.95301210225366062</v>
      </c>
      <c r="AE1415" s="22">
        <f t="shared" si="245"/>
        <v>0.95301210225366062</v>
      </c>
      <c r="AF1415" s="21">
        <v>7.7687270410530584E-2</v>
      </c>
      <c r="AG1415" s="22">
        <f t="shared" si="246"/>
        <v>2.6827324677083868</v>
      </c>
      <c r="AH1415" s="22">
        <f t="shared" si="247"/>
        <v>2.6827324677083868</v>
      </c>
      <c r="AI1415" s="23">
        <f t="shared" si="248"/>
        <v>2.8150035674933447</v>
      </c>
      <c r="AJ1415" s="46"/>
      <c r="AK1415" s="25"/>
      <c r="AL1415" s="129">
        <v>1413</v>
      </c>
      <c r="AM1415" s="21">
        <v>0.68203847931171457</v>
      </c>
      <c r="AN1415" s="22">
        <f t="shared" si="249"/>
        <v>1.8225788012467348</v>
      </c>
      <c r="AO1415" s="22">
        <f t="shared" si="250"/>
        <v>1.8225788012467348</v>
      </c>
      <c r="AP1415" s="21">
        <v>0.4137411547159412</v>
      </c>
      <c r="AQ1415" s="22">
        <f t="shared" si="251"/>
        <v>483.67623823857866</v>
      </c>
      <c r="AR1415" s="22">
        <f t="shared" si="252"/>
        <v>483.67623823857866</v>
      </c>
      <c r="AS1415" s="23">
        <f t="shared" si="253"/>
        <v>265.38015141387575</v>
      </c>
      <c r="AT1415" s="23"/>
      <c r="AU1415" s="23"/>
      <c r="AV1415" s="23"/>
      <c r="AW1415" s="23"/>
      <c r="AX1415" s="23"/>
      <c r="AY1415" s="23"/>
      <c r="AZ1415" s="23"/>
      <c r="BA1415" s="23"/>
      <c r="BB1415" s="23"/>
      <c r="BC1415" s="23"/>
      <c r="BD1415" s="23"/>
      <c r="BE1415" s="23"/>
      <c r="BF1415" s="23"/>
      <c r="BG1415" s="23"/>
      <c r="BH1415" s="23"/>
      <c r="BI1415" s="23"/>
      <c r="BJ1415" s="23"/>
      <c r="BK1415" s="23"/>
    </row>
    <row r="1416" spans="28:63">
      <c r="AB1416" s="129">
        <v>1414</v>
      </c>
      <c r="AC1416" s="19">
        <v>6.9548355260505401E-2</v>
      </c>
      <c r="AD1416" s="20">
        <f t="shared" si="244"/>
        <v>0.77091023728674735</v>
      </c>
      <c r="AE1416" s="22">
        <f t="shared" si="245"/>
        <v>0.77091023728674735</v>
      </c>
      <c r="AF1416" s="21">
        <v>0.98554166223451589</v>
      </c>
      <c r="AG1416" s="22">
        <f t="shared" si="246"/>
        <v>7.3414029054387475</v>
      </c>
      <c r="AH1416" s="22">
        <f t="shared" si="247"/>
        <v>7.3414029054387475</v>
      </c>
      <c r="AI1416" s="23">
        <f t="shared" si="248"/>
        <v>9.5230320604862371</v>
      </c>
      <c r="AJ1416" s="46"/>
      <c r="AK1416" s="25"/>
      <c r="AL1416" s="129">
        <v>1414</v>
      </c>
      <c r="AM1416" s="21">
        <v>6.1457577440846234E-2</v>
      </c>
      <c r="AN1416" s="22">
        <f t="shared" si="249"/>
        <v>1.3026193847091903</v>
      </c>
      <c r="AO1416" s="22">
        <f t="shared" si="250"/>
        <v>1.3026193847091903</v>
      </c>
      <c r="AP1416" s="21">
        <v>0.37088074819278816</v>
      </c>
      <c r="AQ1416" s="22">
        <f t="shared" si="251"/>
        <v>480.2879036979171</v>
      </c>
      <c r="AR1416" s="22">
        <f t="shared" si="252"/>
        <v>480.2879036979171</v>
      </c>
      <c r="AS1416" s="23">
        <f t="shared" si="253"/>
        <v>368.70931703902238</v>
      </c>
      <c r="AT1416" s="23"/>
      <c r="AU1416" s="23"/>
      <c r="AV1416" s="23"/>
      <c r="AW1416" s="23"/>
      <c r="AX1416" s="23"/>
      <c r="AY1416" s="23"/>
      <c r="AZ1416" s="23"/>
      <c r="BA1416" s="23"/>
      <c r="BB1416" s="23"/>
      <c r="BC1416" s="23"/>
      <c r="BD1416" s="23"/>
      <c r="BE1416" s="23"/>
      <c r="BF1416" s="23"/>
      <c r="BG1416" s="23"/>
      <c r="BH1416" s="23"/>
      <c r="BI1416" s="23"/>
      <c r="BJ1416" s="23"/>
      <c r="BK1416" s="23"/>
    </row>
    <row r="1417" spans="28:63">
      <c r="AB1417" s="129">
        <v>1415</v>
      </c>
      <c r="AC1417" s="19">
        <v>0.30676472682634359</v>
      </c>
      <c r="AD1417" s="20">
        <f t="shared" si="244"/>
        <v>0.71778442769608986</v>
      </c>
      <c r="AE1417" s="22">
        <f t="shared" si="245"/>
        <v>0.71778442769608986</v>
      </c>
      <c r="AF1417" s="21">
        <v>0.90387493857323231</v>
      </c>
      <c r="AG1417" s="22">
        <f t="shared" si="246"/>
        <v>6.3018386876379999</v>
      </c>
      <c r="AH1417" s="22">
        <f t="shared" si="247"/>
        <v>6.3018386876379999</v>
      </c>
      <c r="AI1417" s="23">
        <f t="shared" si="248"/>
        <v>8.7795700832704604</v>
      </c>
      <c r="AJ1417" s="46"/>
      <c r="AK1417" s="25"/>
      <c r="AL1417" s="129">
        <v>1415</v>
      </c>
      <c r="AM1417" s="21">
        <v>0.80677071045991222</v>
      </c>
      <c r="AN1417" s="22">
        <f t="shared" si="249"/>
        <v>1.9057777681514205</v>
      </c>
      <c r="AO1417" s="22">
        <f t="shared" si="250"/>
        <v>1.9057777681514205</v>
      </c>
      <c r="AP1417" s="21">
        <v>0.59717457591215617</v>
      </c>
      <c r="AQ1417" s="22">
        <f t="shared" si="251"/>
        <v>497.16936132696986</v>
      </c>
      <c r="AR1417" s="22">
        <f t="shared" si="252"/>
        <v>497.16936132696986</v>
      </c>
      <c r="AS1417" s="23">
        <f t="shared" si="253"/>
        <v>260.87478279758591</v>
      </c>
      <c r="AT1417" s="23"/>
      <c r="AU1417" s="23"/>
      <c r="AV1417" s="23"/>
      <c r="AW1417" s="23"/>
      <c r="AX1417" s="23"/>
      <c r="AY1417" s="23"/>
      <c r="AZ1417" s="23"/>
      <c r="BA1417" s="23"/>
      <c r="BB1417" s="23"/>
      <c r="BC1417" s="23"/>
      <c r="BD1417" s="23"/>
      <c r="BE1417" s="23"/>
      <c r="BF1417" s="23"/>
      <c r="BG1417" s="23"/>
      <c r="BH1417" s="23"/>
      <c r="BI1417" s="23"/>
      <c r="BJ1417" s="23"/>
      <c r="BK1417" s="23"/>
    </row>
    <row r="1418" spans="28:63">
      <c r="AB1418" s="129">
        <v>1416</v>
      </c>
      <c r="AC1418" s="19">
        <v>0.92592766470104415</v>
      </c>
      <c r="AD1418" s="20">
        <f t="shared" si="244"/>
        <v>1.5808700077601179</v>
      </c>
      <c r="AE1418" s="22">
        <f t="shared" si="245"/>
        <v>1.5808700077601179</v>
      </c>
      <c r="AF1418" s="21">
        <v>0.6483424194050037</v>
      </c>
      <c r="AG1418" s="22">
        <f t="shared" si="246"/>
        <v>4.7519656070401766</v>
      </c>
      <c r="AH1418" s="22">
        <f t="shared" si="247"/>
        <v>4.7519656070401766</v>
      </c>
      <c r="AI1418" s="23">
        <f t="shared" si="248"/>
        <v>3.005917996871279</v>
      </c>
      <c r="AJ1418" s="46"/>
      <c r="AK1418" s="25"/>
      <c r="AL1418" s="129">
        <v>1416</v>
      </c>
      <c r="AM1418" s="21">
        <v>0.51961052132528507</v>
      </c>
      <c r="AN1418" s="22">
        <f t="shared" si="249"/>
        <v>1.7273128489352811</v>
      </c>
      <c r="AO1418" s="22">
        <f t="shared" si="250"/>
        <v>1.7273128489352811</v>
      </c>
      <c r="AP1418" s="21">
        <v>8.9334340506169285E-2</v>
      </c>
      <c r="AQ1418" s="22">
        <f t="shared" si="251"/>
        <v>449.58845276388172</v>
      </c>
      <c r="AR1418" s="22">
        <f t="shared" si="252"/>
        <v>449.58845276388172</v>
      </c>
      <c r="AS1418" s="23">
        <f t="shared" si="253"/>
        <v>260.28200568357312</v>
      </c>
      <c r="AT1418" s="23"/>
      <c r="AU1418" s="23"/>
      <c r="AV1418" s="23"/>
      <c r="AW1418" s="23"/>
      <c r="AX1418" s="23"/>
      <c r="AY1418" s="23"/>
      <c r="AZ1418" s="23"/>
      <c r="BA1418" s="23"/>
      <c r="BB1418" s="23"/>
      <c r="BC1418" s="23"/>
      <c r="BD1418" s="23"/>
      <c r="BE1418" s="23"/>
      <c r="BF1418" s="23"/>
      <c r="BG1418" s="23"/>
      <c r="BH1418" s="23"/>
      <c r="BI1418" s="23"/>
      <c r="BJ1418" s="23"/>
      <c r="BK1418" s="23"/>
    </row>
    <row r="1419" spans="28:63">
      <c r="AB1419" s="129">
        <v>1417</v>
      </c>
      <c r="AC1419" s="19">
        <v>0.86027127090257838</v>
      </c>
      <c r="AD1419" s="20">
        <f t="shared" si="244"/>
        <v>1.4243432846500919</v>
      </c>
      <c r="AE1419" s="22">
        <f t="shared" si="245"/>
        <v>1.4243432846500919</v>
      </c>
      <c r="AF1419" s="21">
        <v>0.76617409187476859</v>
      </c>
      <c r="AG1419" s="22">
        <f t="shared" si="246"/>
        <v>5.3514575246455003</v>
      </c>
      <c r="AH1419" s="22">
        <f t="shared" si="247"/>
        <v>5.3514575246455003</v>
      </c>
      <c r="AI1419" s="23">
        <f t="shared" si="248"/>
        <v>3.7571402781318648</v>
      </c>
      <c r="AJ1419" s="46"/>
      <c r="AK1419" s="25"/>
      <c r="AL1419" s="129">
        <v>1417</v>
      </c>
      <c r="AM1419" s="21">
        <v>1.3305016867897534E-2</v>
      </c>
      <c r="AN1419" s="22">
        <f t="shared" si="249"/>
        <v>1.1835816856508552</v>
      </c>
      <c r="AO1419" s="22">
        <f t="shared" si="250"/>
        <v>1.1835816856508552</v>
      </c>
      <c r="AP1419" s="21">
        <v>0.94159113961988383</v>
      </c>
      <c r="AQ1419" s="22">
        <f t="shared" si="251"/>
        <v>536.07497478109713</v>
      </c>
      <c r="AR1419" s="22">
        <f t="shared" si="252"/>
        <v>536.07497478109713</v>
      </c>
      <c r="AS1419" s="23">
        <f t="shared" si="253"/>
        <v>452.92604750495769</v>
      </c>
      <c r="AT1419" s="23"/>
      <c r="AU1419" s="23"/>
      <c r="AV1419" s="23"/>
      <c r="AW1419" s="23"/>
      <c r="AX1419" s="23"/>
      <c r="AY1419" s="23"/>
      <c r="AZ1419" s="23"/>
      <c r="BA1419" s="23"/>
      <c r="BB1419" s="23"/>
      <c r="BC1419" s="23"/>
      <c r="BD1419" s="23"/>
      <c r="BE1419" s="23"/>
      <c r="BF1419" s="23"/>
      <c r="BG1419" s="23"/>
      <c r="BH1419" s="23"/>
      <c r="BI1419" s="23"/>
      <c r="BJ1419" s="23"/>
      <c r="BK1419" s="23"/>
    </row>
    <row r="1420" spans="28:63">
      <c r="AB1420" s="129">
        <v>1418</v>
      </c>
      <c r="AC1420" s="19">
        <v>0.23948025331481981</v>
      </c>
      <c r="AD1420" s="20">
        <f t="shared" si="244"/>
        <v>0.65700013729018814</v>
      </c>
      <c r="AE1420" s="22">
        <f t="shared" si="245"/>
        <v>0.65700013729018814</v>
      </c>
      <c r="AF1420" s="21">
        <v>0.80957807591611264</v>
      </c>
      <c r="AG1420" s="22">
        <f t="shared" si="246"/>
        <v>5.6098833244971864</v>
      </c>
      <c r="AH1420" s="22">
        <f t="shared" si="247"/>
        <v>5.6098833244971864</v>
      </c>
      <c r="AI1420" s="23">
        <f t="shared" si="248"/>
        <v>8.5386334128258738</v>
      </c>
      <c r="AJ1420" s="46"/>
      <c r="AK1420" s="25"/>
      <c r="AL1420" s="129">
        <v>1418</v>
      </c>
      <c r="AM1420" s="21">
        <v>0.75291190737166547</v>
      </c>
      <c r="AN1420" s="22">
        <f t="shared" si="249"/>
        <v>1.867290719249532</v>
      </c>
      <c r="AO1420" s="22">
        <f t="shared" si="250"/>
        <v>1.867290719249532</v>
      </c>
      <c r="AP1420" s="21">
        <v>0.51555748127501821</v>
      </c>
      <c r="AQ1420" s="22">
        <f t="shared" si="251"/>
        <v>491.09762933320201</v>
      </c>
      <c r="AR1420" s="22">
        <f t="shared" si="252"/>
        <v>491.09762933320201</v>
      </c>
      <c r="AS1420" s="23">
        <f t="shared" si="253"/>
        <v>263.00009113234125</v>
      </c>
      <c r="AT1420" s="23"/>
      <c r="AU1420" s="23"/>
      <c r="AV1420" s="23"/>
      <c r="AW1420" s="23"/>
      <c r="AX1420" s="23"/>
      <c r="AY1420" s="23"/>
      <c r="AZ1420" s="23"/>
      <c r="BA1420" s="23"/>
      <c r="BB1420" s="23"/>
      <c r="BC1420" s="23"/>
      <c r="BD1420" s="23"/>
      <c r="BE1420" s="23"/>
      <c r="BF1420" s="23"/>
      <c r="BG1420" s="23"/>
      <c r="BH1420" s="23"/>
      <c r="BI1420" s="23"/>
      <c r="BJ1420" s="23"/>
      <c r="BK1420" s="23"/>
    </row>
    <row r="1421" spans="28:63">
      <c r="AB1421" s="129">
        <v>1419</v>
      </c>
      <c r="AC1421" s="19">
        <v>0.19905228161568667</v>
      </c>
      <c r="AD1421" s="20">
        <f t="shared" si="244"/>
        <v>0.88914003230024785</v>
      </c>
      <c r="AE1421" s="22">
        <f t="shared" si="245"/>
        <v>0.88914003230024785</v>
      </c>
      <c r="AF1421" s="21">
        <v>0.32698775132301761</v>
      </c>
      <c r="AG1421" s="22">
        <f t="shared" si="246"/>
        <v>3.5066307229085352</v>
      </c>
      <c r="AH1421" s="22">
        <f t="shared" si="247"/>
        <v>3.5066307229085352</v>
      </c>
      <c r="AI1421" s="23">
        <f t="shared" si="248"/>
        <v>3.943845283668888</v>
      </c>
      <c r="AJ1421" s="46"/>
      <c r="AK1421" s="25"/>
      <c r="AL1421" s="129">
        <v>1419</v>
      </c>
      <c r="AM1421" s="21">
        <v>0.6825044345632818</v>
      </c>
      <c r="AN1421" s="22">
        <f t="shared" si="249"/>
        <v>1.8228554477184515</v>
      </c>
      <c r="AO1421" s="22">
        <f t="shared" si="250"/>
        <v>1.8228554477184515</v>
      </c>
      <c r="AP1421" s="21">
        <v>0.14672041679923598</v>
      </c>
      <c r="AQ1421" s="22">
        <f t="shared" si="251"/>
        <v>457.91912557842693</v>
      </c>
      <c r="AR1421" s="22">
        <f t="shared" si="252"/>
        <v>457.91912557842693</v>
      </c>
      <c r="AS1421" s="23">
        <f t="shared" si="253"/>
        <v>251.20978525838362</v>
      </c>
      <c r="AT1421" s="23"/>
      <c r="AU1421" s="23"/>
      <c r="AV1421" s="23"/>
      <c r="AW1421" s="23"/>
      <c r="AX1421" s="23"/>
      <c r="AY1421" s="23"/>
      <c r="AZ1421" s="23"/>
      <c r="BA1421" s="23"/>
      <c r="BB1421" s="23"/>
      <c r="BC1421" s="23"/>
      <c r="BD1421" s="23"/>
      <c r="BE1421" s="23"/>
      <c r="BF1421" s="23"/>
      <c r="BG1421" s="23"/>
      <c r="BH1421" s="23"/>
      <c r="BI1421" s="23"/>
      <c r="BJ1421" s="23"/>
      <c r="BK1421" s="23"/>
    </row>
    <row r="1422" spans="28:63">
      <c r="AB1422" s="129">
        <v>1420</v>
      </c>
      <c r="AC1422" s="19">
        <v>0.91925308414264251</v>
      </c>
      <c r="AD1422" s="20">
        <f t="shared" si="244"/>
        <v>1.5623935722052189</v>
      </c>
      <c r="AE1422" s="22">
        <f t="shared" si="245"/>
        <v>1.5623935722052189</v>
      </c>
      <c r="AF1422" s="21">
        <v>0.30168545110333345</v>
      </c>
      <c r="AG1422" s="22">
        <f t="shared" si="246"/>
        <v>3.422944563706924</v>
      </c>
      <c r="AH1422" s="22">
        <f t="shared" si="247"/>
        <v>3.422944563706924</v>
      </c>
      <c r="AI1422" s="23">
        <f t="shared" si="248"/>
        <v>2.1908337467592469</v>
      </c>
      <c r="AJ1422" s="46"/>
      <c r="AK1422" s="25"/>
      <c r="AL1422" s="129">
        <v>1420</v>
      </c>
      <c r="AM1422" s="21">
        <v>0.69089101373428574</v>
      </c>
      <c r="AN1422" s="22">
        <f t="shared" si="249"/>
        <v>1.8278698804893105</v>
      </c>
      <c r="AO1422" s="22">
        <f t="shared" si="250"/>
        <v>1.8278698804893105</v>
      </c>
      <c r="AP1422" s="21">
        <v>0.18914910219787495</v>
      </c>
      <c r="AQ1422" s="22">
        <f t="shared" si="251"/>
        <v>463.05416590225821</v>
      </c>
      <c r="AR1422" s="22">
        <f t="shared" si="252"/>
        <v>463.05416590225821</v>
      </c>
      <c r="AS1422" s="23">
        <f t="shared" si="253"/>
        <v>253.32993931619529</v>
      </c>
      <c r="AT1422" s="23"/>
      <c r="AU1422" s="23"/>
      <c r="AV1422" s="23"/>
      <c r="AW1422" s="23"/>
      <c r="AX1422" s="23"/>
      <c r="AY1422" s="23"/>
      <c r="AZ1422" s="23"/>
      <c r="BA1422" s="23"/>
      <c r="BB1422" s="23"/>
      <c r="BC1422" s="23"/>
      <c r="BD1422" s="23"/>
      <c r="BE1422" s="23"/>
      <c r="BF1422" s="23"/>
      <c r="BG1422" s="23"/>
      <c r="BH1422" s="23"/>
      <c r="BI1422" s="23"/>
      <c r="BJ1422" s="23"/>
      <c r="BK1422" s="23"/>
    </row>
    <row r="1423" spans="28:63">
      <c r="AB1423" s="129">
        <v>1421</v>
      </c>
      <c r="AC1423" s="19">
        <v>0.35231508133050637</v>
      </c>
      <c r="AD1423" s="20">
        <f t="shared" si="244"/>
        <v>0.7606253378753578</v>
      </c>
      <c r="AE1423" s="22">
        <f t="shared" si="245"/>
        <v>0.7606253378753578</v>
      </c>
      <c r="AF1423" s="21">
        <v>0.54734062620036683</v>
      </c>
      <c r="AG1423" s="22">
        <f t="shared" si="246"/>
        <v>4.3149245307607345</v>
      </c>
      <c r="AH1423" s="22">
        <f t="shared" si="247"/>
        <v>4.3149245307607345</v>
      </c>
      <c r="AI1423" s="23">
        <f t="shared" si="248"/>
        <v>5.6728645706354488</v>
      </c>
      <c r="AJ1423" s="46"/>
      <c r="AK1423" s="25"/>
      <c r="AL1423" s="129">
        <v>1421</v>
      </c>
      <c r="AM1423" s="21">
        <v>0.90361192575929306</v>
      </c>
      <c r="AN1423" s="22">
        <f t="shared" si="249"/>
        <v>1.992197552324722</v>
      </c>
      <c r="AO1423" s="22">
        <f t="shared" si="250"/>
        <v>1.992197552324722</v>
      </c>
      <c r="AP1423" s="21">
        <v>0.5120703047711489</v>
      </c>
      <c r="AQ1423" s="22">
        <f t="shared" si="251"/>
        <v>490.85008305686301</v>
      </c>
      <c r="AR1423" s="22">
        <f t="shared" si="252"/>
        <v>490.85008305686301</v>
      </c>
      <c r="AS1423" s="23">
        <f t="shared" si="253"/>
        <v>246.38624943800554</v>
      </c>
      <c r="AT1423" s="23"/>
      <c r="AU1423" s="23"/>
      <c r="AV1423" s="23"/>
      <c r="AW1423" s="23"/>
      <c r="AX1423" s="23"/>
      <c r="AY1423" s="23"/>
      <c r="AZ1423" s="23"/>
      <c r="BA1423" s="23"/>
      <c r="BB1423" s="23"/>
      <c r="BC1423" s="23"/>
      <c r="BD1423" s="23"/>
      <c r="BE1423" s="23"/>
      <c r="BF1423" s="23"/>
      <c r="BG1423" s="23"/>
      <c r="BH1423" s="23"/>
      <c r="BI1423" s="23"/>
      <c r="BJ1423" s="23"/>
      <c r="BK1423" s="23"/>
    </row>
    <row r="1424" spans="28:63">
      <c r="AB1424" s="129">
        <v>1422</v>
      </c>
      <c r="AC1424" s="19">
        <v>0.34678810168134011</v>
      </c>
      <c r="AD1424" s="20">
        <f t="shared" si="244"/>
        <v>0.75534850739151338</v>
      </c>
      <c r="AE1424" s="22">
        <f t="shared" si="245"/>
        <v>0.75534850739151338</v>
      </c>
      <c r="AF1424" s="21">
        <v>0.49431900096786052</v>
      </c>
      <c r="AG1424" s="22">
        <f t="shared" si="246"/>
        <v>4.1050763844506291</v>
      </c>
      <c r="AH1424" s="22">
        <f t="shared" si="247"/>
        <v>4.1050763844506291</v>
      </c>
      <c r="AI1424" s="23">
        <f t="shared" si="248"/>
        <v>5.4346786209016491</v>
      </c>
      <c r="AJ1424" s="46"/>
      <c r="AK1424" s="25"/>
      <c r="AL1424" s="129">
        <v>1422</v>
      </c>
      <c r="AM1424" s="21">
        <v>0.14024307215624376</v>
      </c>
      <c r="AN1424" s="22">
        <f t="shared" si="249"/>
        <v>1.4162915600885562</v>
      </c>
      <c r="AO1424" s="22">
        <f t="shared" si="250"/>
        <v>1.4162915600885562</v>
      </c>
      <c r="AP1424" s="21">
        <v>0.36196125700013049</v>
      </c>
      <c r="AQ1424" s="22">
        <f t="shared" si="251"/>
        <v>479.55854530293095</v>
      </c>
      <c r="AR1424" s="22">
        <f t="shared" si="252"/>
        <v>479.55854530293095</v>
      </c>
      <c r="AS1424" s="23">
        <f t="shared" si="253"/>
        <v>338.60156963227661</v>
      </c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  <c r="BE1424" s="23"/>
      <c r="BF1424" s="23"/>
      <c r="BG1424" s="23"/>
      <c r="BH1424" s="23"/>
      <c r="BI1424" s="23"/>
      <c r="BJ1424" s="23"/>
      <c r="BK1424" s="23"/>
    </row>
    <row r="1425" spans="28:63">
      <c r="AB1425" s="129">
        <v>1423</v>
      </c>
      <c r="AC1425" s="19">
        <v>0.60611958124499854</v>
      </c>
      <c r="AD1425" s="20">
        <f t="shared" si="244"/>
        <v>1.0334976455696752</v>
      </c>
      <c r="AE1425" s="22">
        <f t="shared" si="245"/>
        <v>1.0334976455696752</v>
      </c>
      <c r="AF1425" s="21">
        <v>0.26556347999735874</v>
      </c>
      <c r="AG1425" s="22">
        <f t="shared" si="246"/>
        <v>3.3060575631906985</v>
      </c>
      <c r="AH1425" s="22">
        <f t="shared" si="247"/>
        <v>3.3060575631906985</v>
      </c>
      <c r="AI1425" s="23">
        <f t="shared" si="248"/>
        <v>3.1989018817438755</v>
      </c>
      <c r="AJ1425" s="46"/>
      <c r="AK1425" s="25"/>
      <c r="AL1425" s="129">
        <v>1423</v>
      </c>
      <c r="AM1425" s="21">
        <v>0.9708110129867934</v>
      </c>
      <c r="AN1425" s="22">
        <f t="shared" si="249"/>
        <v>2.0856467482669752</v>
      </c>
      <c r="AO1425" s="22">
        <f t="shared" si="250"/>
        <v>2.0856467482669752</v>
      </c>
      <c r="AP1425" s="21">
        <v>0.8179114525787341</v>
      </c>
      <c r="AQ1425" s="22">
        <f t="shared" si="251"/>
        <v>517.75703887357793</v>
      </c>
      <c r="AR1425" s="22">
        <f t="shared" si="252"/>
        <v>517.75703887357793</v>
      </c>
      <c r="AS1425" s="23">
        <f t="shared" si="253"/>
        <v>248.24771467354066</v>
      </c>
      <c r="AT1425" s="23"/>
      <c r="AU1425" s="23"/>
      <c r="AV1425" s="23"/>
      <c r="AW1425" s="23"/>
      <c r="AX1425" s="23"/>
      <c r="AY1425" s="23"/>
      <c r="AZ1425" s="23"/>
      <c r="BA1425" s="23"/>
      <c r="BB1425" s="23"/>
      <c r="BC1425" s="23"/>
      <c r="BD1425" s="23"/>
      <c r="BE1425" s="23"/>
      <c r="BF1425" s="23"/>
      <c r="BG1425" s="23"/>
      <c r="BH1425" s="23"/>
      <c r="BI1425" s="23"/>
      <c r="BJ1425" s="23"/>
      <c r="BK1425" s="23"/>
    </row>
    <row r="1426" spans="28:63">
      <c r="AB1426" s="129">
        <v>1424</v>
      </c>
      <c r="AC1426" s="19">
        <v>0.56301294032533777</v>
      </c>
      <c r="AD1426" s="20">
        <f t="shared" si="244"/>
        <v>0.98198304988353513</v>
      </c>
      <c r="AE1426" s="22">
        <f t="shared" si="245"/>
        <v>0.98198304988353513</v>
      </c>
      <c r="AF1426" s="21">
        <v>0.4282318212781453</v>
      </c>
      <c r="AG1426" s="22">
        <f t="shared" si="246"/>
        <v>3.8583764823857249</v>
      </c>
      <c r="AH1426" s="22">
        <f t="shared" si="247"/>
        <v>3.8583764823857249</v>
      </c>
      <c r="AI1426" s="23">
        <f t="shared" si="248"/>
        <v>3.9291681081901921</v>
      </c>
      <c r="AJ1426" s="46"/>
      <c r="AK1426" s="25"/>
      <c r="AL1426" s="129">
        <v>1424</v>
      </c>
      <c r="AM1426" s="21">
        <v>0.1812468659208426</v>
      </c>
      <c r="AN1426" s="22">
        <f t="shared" si="249"/>
        <v>1.4623054703748921</v>
      </c>
      <c r="AO1426" s="22">
        <f t="shared" si="250"/>
        <v>1.4623054703748921</v>
      </c>
      <c r="AP1426" s="21">
        <v>0.1562299547466145</v>
      </c>
      <c r="AQ1426" s="22">
        <f t="shared" si="251"/>
        <v>459.1286794629824</v>
      </c>
      <c r="AR1426" s="22">
        <f t="shared" si="252"/>
        <v>459.1286794629824</v>
      </c>
      <c r="AS1426" s="23">
        <f t="shared" si="253"/>
        <v>313.97590227524438</v>
      </c>
      <c r="AT1426" s="23"/>
      <c r="AU1426" s="23"/>
      <c r="AV1426" s="23"/>
      <c r="AW1426" s="23"/>
      <c r="AX1426" s="23"/>
      <c r="AY1426" s="23"/>
      <c r="AZ1426" s="23"/>
      <c r="BA1426" s="23"/>
      <c r="BB1426" s="23"/>
      <c r="BC1426" s="23"/>
      <c r="BD1426" s="23"/>
      <c r="BE1426" s="23"/>
      <c r="BF1426" s="23"/>
      <c r="BG1426" s="23"/>
      <c r="BH1426" s="23"/>
      <c r="BI1426" s="23"/>
      <c r="BJ1426" s="23"/>
      <c r="BK1426" s="23"/>
    </row>
    <row r="1427" spans="28:63">
      <c r="AB1427" s="129">
        <v>1425</v>
      </c>
      <c r="AC1427" s="19">
        <v>0.11629995942714211</v>
      </c>
      <c r="AD1427" s="20">
        <f t="shared" si="244"/>
        <v>0.82101127337626845</v>
      </c>
      <c r="AE1427" s="22">
        <f t="shared" si="245"/>
        <v>0.82101127337626845</v>
      </c>
      <c r="AF1427" s="21">
        <v>0.48681172953954921</v>
      </c>
      <c r="AG1427" s="22">
        <f t="shared" si="246"/>
        <v>4.0762711467516617</v>
      </c>
      <c r="AH1427" s="22">
        <f t="shared" si="247"/>
        <v>4.0762711467516617</v>
      </c>
      <c r="AI1427" s="23">
        <f t="shared" si="248"/>
        <v>4.9649393119642484</v>
      </c>
      <c r="AJ1427" s="46"/>
      <c r="AK1427" s="25"/>
      <c r="AL1427" s="129">
        <v>1425</v>
      </c>
      <c r="AM1427" s="21">
        <v>0.77549660248597707</v>
      </c>
      <c r="AN1427" s="22">
        <f t="shared" si="249"/>
        <v>1.8828604059940131</v>
      </c>
      <c r="AO1427" s="22">
        <f t="shared" si="250"/>
        <v>1.8828604059940131</v>
      </c>
      <c r="AP1427" s="21">
        <v>0.48801169293710667</v>
      </c>
      <c r="AQ1427" s="22">
        <f t="shared" si="251"/>
        <v>489.15572710039021</v>
      </c>
      <c r="AR1427" s="22">
        <f t="shared" si="252"/>
        <v>489.15572710039021</v>
      </c>
      <c r="AS1427" s="23">
        <f t="shared" si="253"/>
        <v>259.79394199547767</v>
      </c>
      <c r="AT1427" s="23"/>
      <c r="AU1427" s="23"/>
      <c r="AV1427" s="23"/>
      <c r="AW1427" s="23"/>
      <c r="AX1427" s="23"/>
      <c r="AY1427" s="23"/>
      <c r="AZ1427" s="23"/>
      <c r="BA1427" s="23"/>
      <c r="BB1427" s="23"/>
      <c r="BC1427" s="23"/>
      <c r="BD1427" s="23"/>
      <c r="BE1427" s="23"/>
      <c r="BF1427" s="23"/>
      <c r="BG1427" s="23"/>
      <c r="BH1427" s="23"/>
      <c r="BI1427" s="23"/>
      <c r="BJ1427" s="23"/>
      <c r="BK1427" s="23"/>
    </row>
    <row r="1428" spans="28:63">
      <c r="AB1428" s="129">
        <v>1426</v>
      </c>
      <c r="AC1428" s="19">
        <v>0.97164269135724446</v>
      </c>
      <c r="AD1428" s="20">
        <f t="shared" si="244"/>
        <v>1.740669721827244</v>
      </c>
      <c r="AE1428" s="22">
        <f t="shared" si="245"/>
        <v>1.740669721827244</v>
      </c>
      <c r="AF1428" s="21">
        <v>0.68486081481132577</v>
      </c>
      <c r="AG1428" s="22">
        <f t="shared" si="246"/>
        <v>4.9252356910390311</v>
      </c>
      <c r="AH1428" s="22">
        <f t="shared" si="247"/>
        <v>4.9252356910390311</v>
      </c>
      <c r="AI1428" s="23">
        <f t="shared" si="248"/>
        <v>2.8295061546017086</v>
      </c>
      <c r="AJ1428" s="46"/>
      <c r="AK1428" s="25"/>
      <c r="AL1428" s="129">
        <v>1426</v>
      </c>
      <c r="AM1428" s="21">
        <v>0.46864413707865948</v>
      </c>
      <c r="AN1428" s="22">
        <f t="shared" si="249"/>
        <v>1.694747616620212</v>
      </c>
      <c r="AO1428" s="22">
        <f t="shared" si="250"/>
        <v>1.694747616620212</v>
      </c>
      <c r="AP1428" s="21">
        <v>0.10216391891591836</v>
      </c>
      <c r="AQ1428" s="22">
        <f t="shared" si="251"/>
        <v>451.64184579597088</v>
      </c>
      <c r="AR1428" s="22">
        <f t="shared" si="252"/>
        <v>451.64184579597088</v>
      </c>
      <c r="AS1428" s="23">
        <f t="shared" si="253"/>
        <v>266.49504703046443</v>
      </c>
      <c r="AT1428" s="23"/>
      <c r="AU1428" s="23"/>
      <c r="AV1428" s="23"/>
      <c r="AW1428" s="23"/>
      <c r="AX1428" s="23"/>
      <c r="AY1428" s="23"/>
      <c r="AZ1428" s="23"/>
      <c r="BA1428" s="23"/>
      <c r="BB1428" s="23"/>
      <c r="BC1428" s="23"/>
      <c r="BD1428" s="23"/>
      <c r="BE1428" s="23"/>
      <c r="BF1428" s="23"/>
      <c r="BG1428" s="23"/>
      <c r="BH1428" s="23"/>
      <c r="BI1428" s="23"/>
      <c r="BJ1428" s="23"/>
      <c r="BK1428" s="23"/>
    </row>
    <row r="1429" spans="28:63">
      <c r="AB1429" s="129">
        <v>1427</v>
      </c>
      <c r="AC1429" s="19">
        <v>0.92643072545476413</v>
      </c>
      <c r="AD1429" s="20">
        <f t="shared" si="244"/>
        <v>1.5822956889000528</v>
      </c>
      <c r="AE1429" s="22">
        <f t="shared" si="245"/>
        <v>1.5822956889000528</v>
      </c>
      <c r="AF1429" s="21">
        <v>0.59725114394260626</v>
      </c>
      <c r="AG1429" s="22">
        <f t="shared" si="246"/>
        <v>4.5240158686032803</v>
      </c>
      <c r="AH1429" s="22">
        <f t="shared" si="247"/>
        <v>4.5240158686032803</v>
      </c>
      <c r="AI1429" s="23">
        <f t="shared" si="248"/>
        <v>2.8591469346340639</v>
      </c>
      <c r="AJ1429" s="46"/>
      <c r="AK1429" s="25"/>
      <c r="AL1429" s="129">
        <v>1427</v>
      </c>
      <c r="AM1429" s="21">
        <v>1.3451214841261661E-2</v>
      </c>
      <c r="AN1429" s="22">
        <f t="shared" si="249"/>
        <v>1.1841492181823436</v>
      </c>
      <c r="AO1429" s="22">
        <f t="shared" si="250"/>
        <v>1.1841492181823436</v>
      </c>
      <c r="AP1429" s="21">
        <v>0.17526587028803609</v>
      </c>
      <c r="AQ1429" s="22">
        <f t="shared" si="251"/>
        <v>461.44400473919904</v>
      </c>
      <c r="AR1429" s="22">
        <f t="shared" si="252"/>
        <v>461.44400473919904</v>
      </c>
      <c r="AS1429" s="23">
        <f t="shared" si="253"/>
        <v>389.68400067646093</v>
      </c>
      <c r="AT1429" s="23"/>
      <c r="AU1429" s="23"/>
      <c r="AV1429" s="23"/>
      <c r="AW1429" s="23"/>
      <c r="AX1429" s="23"/>
      <c r="AY1429" s="23"/>
      <c r="AZ1429" s="23"/>
      <c r="BA1429" s="23"/>
      <c r="BB1429" s="23"/>
      <c r="BC1429" s="23"/>
      <c r="BD1429" s="23"/>
      <c r="BE1429" s="23"/>
      <c r="BF1429" s="23"/>
      <c r="BG1429" s="23"/>
      <c r="BH1429" s="23"/>
      <c r="BI1429" s="23"/>
      <c r="BJ1429" s="23"/>
      <c r="BK1429" s="23"/>
    </row>
    <row r="1430" spans="28:63">
      <c r="AB1430" s="129">
        <v>1428</v>
      </c>
      <c r="AC1430" s="19">
        <v>0.37794564034037581</v>
      </c>
      <c r="AD1430" s="20">
        <f t="shared" si="244"/>
        <v>0.78539548849480845</v>
      </c>
      <c r="AE1430" s="22">
        <f t="shared" si="245"/>
        <v>0.78539548849480845</v>
      </c>
      <c r="AF1430" s="21">
        <v>0.65038180291192216</v>
      </c>
      <c r="AG1430" s="22">
        <f t="shared" si="246"/>
        <v>4.761397537109203</v>
      </c>
      <c r="AH1430" s="22">
        <f t="shared" si="247"/>
        <v>4.761397537109203</v>
      </c>
      <c r="AI1430" s="23">
        <f t="shared" si="248"/>
        <v>6.0624202797934412</v>
      </c>
      <c r="AJ1430" s="46"/>
      <c r="AK1430" s="25"/>
      <c r="AL1430" s="129">
        <v>1428</v>
      </c>
      <c r="AM1430" s="21">
        <v>0.29099925194687182</v>
      </c>
      <c r="AN1430" s="22">
        <f t="shared" si="249"/>
        <v>1.5644190301484424</v>
      </c>
      <c r="AO1430" s="22">
        <f t="shared" si="250"/>
        <v>1.5644190301484424</v>
      </c>
      <c r="AP1430" s="21">
        <v>0.64959440840600713</v>
      </c>
      <c r="AQ1430" s="22">
        <f t="shared" si="251"/>
        <v>501.39987374057006</v>
      </c>
      <c r="AR1430" s="22">
        <f t="shared" si="252"/>
        <v>501.39987374057006</v>
      </c>
      <c r="AS1430" s="23">
        <f t="shared" si="253"/>
        <v>320.50228492362044</v>
      </c>
      <c r="AT1430" s="23"/>
      <c r="AU1430" s="23"/>
      <c r="AV1430" s="23"/>
      <c r="AW1430" s="23"/>
      <c r="AX1430" s="23"/>
      <c r="AY1430" s="23"/>
      <c r="AZ1430" s="23"/>
      <c r="BA1430" s="23"/>
      <c r="BB1430" s="23"/>
      <c r="BC1430" s="23"/>
      <c r="BD1430" s="23"/>
      <c r="BE1430" s="23"/>
      <c r="BF1430" s="23"/>
      <c r="BG1430" s="23"/>
      <c r="BH1430" s="23"/>
      <c r="BI1430" s="23"/>
      <c r="BJ1430" s="23"/>
      <c r="BK1430" s="23"/>
    </row>
    <row r="1431" spans="28:63">
      <c r="AB1431" s="129">
        <v>1429</v>
      </c>
      <c r="AC1431" s="19">
        <v>0.37279180149448876</v>
      </c>
      <c r="AD1431" s="20">
        <f t="shared" si="244"/>
        <v>0.78037425265958293</v>
      </c>
      <c r="AE1431" s="22">
        <f t="shared" si="245"/>
        <v>0.78037425265958293</v>
      </c>
      <c r="AF1431" s="21">
        <v>0.39707998505475361</v>
      </c>
      <c r="AG1431" s="22">
        <f t="shared" si="246"/>
        <v>3.747048031266119</v>
      </c>
      <c r="AH1431" s="22">
        <f t="shared" si="247"/>
        <v>3.747048031266119</v>
      </c>
      <c r="AI1431" s="23">
        <f t="shared" si="248"/>
        <v>4.8016038695483036</v>
      </c>
      <c r="AJ1431" s="46"/>
      <c r="AK1431" s="25"/>
      <c r="AL1431" s="129">
        <v>1429</v>
      </c>
      <c r="AM1431" s="21">
        <v>0.12779606337824845</v>
      </c>
      <c r="AN1431" s="22">
        <f t="shared" si="249"/>
        <v>1.4010214097349576</v>
      </c>
      <c r="AO1431" s="22">
        <f t="shared" si="250"/>
        <v>1.4010214097349576</v>
      </c>
      <c r="AP1431" s="21">
        <v>3.73740990128546E-2</v>
      </c>
      <c r="AQ1431" s="22">
        <f t="shared" si="251"/>
        <v>439.13808167831809</v>
      </c>
      <c r="AR1431" s="22">
        <f t="shared" si="252"/>
        <v>439.13808167831809</v>
      </c>
      <c r="AS1431" s="23">
        <f t="shared" si="253"/>
        <v>313.44137828799728</v>
      </c>
      <c r="AT1431" s="23"/>
      <c r="AU1431" s="23"/>
      <c r="AV1431" s="23"/>
      <c r="AW1431" s="23"/>
      <c r="AX1431" s="23"/>
      <c r="AY1431" s="23"/>
      <c r="AZ1431" s="23"/>
      <c r="BA1431" s="23"/>
      <c r="BB1431" s="23"/>
      <c r="BC1431" s="23"/>
      <c r="BD1431" s="23"/>
      <c r="BE1431" s="23"/>
      <c r="BF1431" s="23"/>
      <c r="BG1431" s="23"/>
      <c r="BH1431" s="23"/>
      <c r="BI1431" s="23"/>
      <c r="BJ1431" s="23"/>
      <c r="BK1431" s="23"/>
    </row>
    <row r="1432" spans="28:63">
      <c r="AB1432" s="129">
        <v>1430</v>
      </c>
      <c r="AC1432" s="19">
        <v>2.4482280964566061E-2</v>
      </c>
      <c r="AD1432" s="20">
        <f t="shared" si="244"/>
        <v>0.70140294870031017</v>
      </c>
      <c r="AE1432" s="22">
        <f t="shared" si="245"/>
        <v>0.70140294870031017</v>
      </c>
      <c r="AF1432" s="21">
        <v>0.89496108422247866</v>
      </c>
      <c r="AG1432" s="22">
        <f t="shared" si="246"/>
        <v>6.224847197189594</v>
      </c>
      <c r="AH1432" s="22">
        <f t="shared" si="247"/>
        <v>6.224847197189594</v>
      </c>
      <c r="AI1432" s="23">
        <f t="shared" si="248"/>
        <v>8.8748517649150873</v>
      </c>
      <c r="AJ1432" s="46"/>
      <c r="AK1432" s="25"/>
      <c r="AL1432" s="129">
        <v>1430</v>
      </c>
      <c r="AM1432" s="21">
        <v>0.1583154732330746</v>
      </c>
      <c r="AN1432" s="22">
        <f t="shared" si="249"/>
        <v>1.4373032292257535</v>
      </c>
      <c r="AO1432" s="22">
        <f t="shared" si="250"/>
        <v>1.4373032292257535</v>
      </c>
      <c r="AP1432" s="21">
        <v>0.78946645083403511</v>
      </c>
      <c r="AQ1432" s="22">
        <f t="shared" si="251"/>
        <v>514.57722177336075</v>
      </c>
      <c r="AR1432" s="22">
        <f t="shared" si="252"/>
        <v>514.57722177336075</v>
      </c>
      <c r="AS1432" s="23">
        <f t="shared" si="253"/>
        <v>358.01576960941861</v>
      </c>
      <c r="AT1432" s="23"/>
      <c r="AU1432" s="23"/>
      <c r="AV1432" s="23"/>
      <c r="AW1432" s="23"/>
      <c r="AX1432" s="23"/>
      <c r="AY1432" s="23"/>
      <c r="AZ1432" s="23"/>
      <c r="BA1432" s="23"/>
      <c r="BB1432" s="23"/>
      <c r="BC1432" s="23"/>
      <c r="BD1432" s="23"/>
      <c r="BE1432" s="23"/>
      <c r="BF1432" s="23"/>
      <c r="BG1432" s="23"/>
      <c r="BH1432" s="23"/>
      <c r="BI1432" s="23"/>
      <c r="BJ1432" s="23"/>
      <c r="BK1432" s="23"/>
    </row>
    <row r="1433" spans="28:63">
      <c r="AB1433" s="129">
        <v>1431</v>
      </c>
      <c r="AC1433" s="19">
        <v>0.80350650384006883</v>
      </c>
      <c r="AD1433" s="20">
        <f t="shared" si="244"/>
        <v>1.3173551615276851</v>
      </c>
      <c r="AE1433" s="22">
        <f t="shared" si="245"/>
        <v>1.3173551615276851</v>
      </c>
      <c r="AF1433" s="21">
        <v>0.40947717376326587</v>
      </c>
      <c r="AG1433" s="22">
        <f t="shared" si="246"/>
        <v>3.7909995501185767</v>
      </c>
      <c r="AH1433" s="22">
        <f t="shared" si="247"/>
        <v>3.7909995501185767</v>
      </c>
      <c r="AI1433" s="23">
        <f t="shared" si="248"/>
        <v>2.8777353752668366</v>
      </c>
      <c r="AJ1433" s="46"/>
      <c r="AK1433" s="25"/>
      <c r="AL1433" s="129">
        <v>1431</v>
      </c>
      <c r="AM1433" s="21">
        <v>0.82643138840518016</v>
      </c>
      <c r="AN1433" s="22">
        <f t="shared" si="249"/>
        <v>1.9211474619185271</v>
      </c>
      <c r="AO1433" s="22">
        <f t="shared" si="250"/>
        <v>1.9211474619185271</v>
      </c>
      <c r="AP1433" s="21">
        <v>0.79799270520218957</v>
      </c>
      <c r="AQ1433" s="22">
        <f t="shared" si="251"/>
        <v>515.50650059819361</v>
      </c>
      <c r="AR1433" s="22">
        <f t="shared" si="252"/>
        <v>515.50650059819361</v>
      </c>
      <c r="AS1433" s="23">
        <f t="shared" si="253"/>
        <v>268.33260372599938</v>
      </c>
      <c r="AT1433" s="23"/>
      <c r="AU1433" s="23"/>
      <c r="AV1433" s="23"/>
      <c r="AW1433" s="23"/>
      <c r="AX1433" s="23"/>
      <c r="AY1433" s="23"/>
      <c r="AZ1433" s="23"/>
      <c r="BA1433" s="23"/>
      <c r="BB1433" s="23"/>
      <c r="BC1433" s="23"/>
      <c r="BD1433" s="23"/>
      <c r="BE1433" s="23"/>
      <c r="BF1433" s="23"/>
      <c r="BG1433" s="23"/>
      <c r="BH1433" s="23"/>
      <c r="BI1433" s="23"/>
      <c r="BJ1433" s="23"/>
      <c r="BK1433" s="23"/>
    </row>
    <row r="1434" spans="28:63">
      <c r="AB1434" s="129">
        <v>1432</v>
      </c>
      <c r="AC1434" s="19">
        <v>0.1759534337132117</v>
      </c>
      <c r="AD1434" s="20">
        <f t="shared" si="244"/>
        <v>0.87184635763524387</v>
      </c>
      <c r="AE1434" s="22">
        <f t="shared" si="245"/>
        <v>0.87184635763524387</v>
      </c>
      <c r="AF1434" s="21">
        <v>0.24875856340533387</v>
      </c>
      <c r="AG1434" s="22">
        <f t="shared" si="246"/>
        <v>3.2526593657248499</v>
      </c>
      <c r="AH1434" s="22">
        <f t="shared" si="247"/>
        <v>3.2526593657248499</v>
      </c>
      <c r="AI1434" s="23">
        <f t="shared" si="248"/>
        <v>3.7307712961572888</v>
      </c>
      <c r="AJ1434" s="46"/>
      <c r="AK1434" s="25"/>
      <c r="AL1434" s="129">
        <v>1432</v>
      </c>
      <c r="AM1434" s="21">
        <v>6.5349236436836544E-2</v>
      </c>
      <c r="AN1434" s="22">
        <f t="shared" si="249"/>
        <v>1.3095596311694742</v>
      </c>
      <c r="AO1434" s="22">
        <f t="shared" si="250"/>
        <v>1.3095596311694742</v>
      </c>
      <c r="AP1434" s="21">
        <v>0.5467209067793487</v>
      </c>
      <c r="AQ1434" s="22">
        <f t="shared" si="251"/>
        <v>493.35065556539672</v>
      </c>
      <c r="AR1434" s="22">
        <f t="shared" si="252"/>
        <v>493.35065556539672</v>
      </c>
      <c r="AS1434" s="23">
        <f t="shared" si="253"/>
        <v>376.73019526787067</v>
      </c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  <c r="BF1434" s="23"/>
      <c r="BG1434" s="23"/>
      <c r="BH1434" s="23"/>
      <c r="BI1434" s="23"/>
      <c r="BJ1434" s="23"/>
      <c r="BK1434" s="23"/>
    </row>
    <row r="1435" spans="28:63">
      <c r="AB1435" s="129">
        <v>1433</v>
      </c>
      <c r="AC1435" s="19">
        <v>0.90496334958015923</v>
      </c>
      <c r="AD1435" s="20">
        <f t="shared" si="244"/>
        <v>1.5252485701593996</v>
      </c>
      <c r="AE1435" s="22">
        <f t="shared" si="245"/>
        <v>1.5252485701593996</v>
      </c>
      <c r="AF1435" s="21">
        <v>0.79112675873433025</v>
      </c>
      <c r="AG1435" s="22">
        <f t="shared" si="246"/>
        <v>5.4967626484949346</v>
      </c>
      <c r="AH1435" s="22">
        <f t="shared" si="247"/>
        <v>5.4967626484949346</v>
      </c>
      <c r="AI1435" s="23">
        <f t="shared" si="248"/>
        <v>3.6038471079638401</v>
      </c>
      <c r="AJ1435" s="46"/>
      <c r="AK1435" s="25"/>
      <c r="AL1435" s="129">
        <v>1433</v>
      </c>
      <c r="AM1435" s="21">
        <v>0.55518449842021056</v>
      </c>
      <c r="AN1435" s="22">
        <f t="shared" si="249"/>
        <v>1.7491044608475255</v>
      </c>
      <c r="AO1435" s="22">
        <f t="shared" si="250"/>
        <v>1.7491044608475255</v>
      </c>
      <c r="AP1435" s="21">
        <v>0.62821338530902093</v>
      </c>
      <c r="AQ1435" s="22">
        <f t="shared" si="251"/>
        <v>499.63851539291306</v>
      </c>
      <c r="AR1435" s="22">
        <f t="shared" si="252"/>
        <v>499.63851539291306</v>
      </c>
      <c r="AS1435" s="23">
        <f t="shared" si="253"/>
        <v>285.65390265531317</v>
      </c>
      <c r="AT1435" s="23"/>
      <c r="AU1435" s="23"/>
      <c r="AV1435" s="23"/>
      <c r="AW1435" s="23"/>
      <c r="AX1435" s="23"/>
      <c r="AY1435" s="23"/>
      <c r="AZ1435" s="23"/>
      <c r="BA1435" s="23"/>
      <c r="BB1435" s="23"/>
      <c r="BC1435" s="23"/>
      <c r="BD1435" s="23"/>
      <c r="BE1435" s="23"/>
      <c r="BF1435" s="23"/>
      <c r="BG1435" s="23"/>
      <c r="BH1435" s="23"/>
      <c r="BI1435" s="23"/>
      <c r="BJ1435" s="23"/>
      <c r="BK1435" s="23"/>
    </row>
    <row r="1436" spans="28:63">
      <c r="AB1436" s="129">
        <v>1434</v>
      </c>
      <c r="AC1436" s="19">
        <v>0.87276517242255047</v>
      </c>
      <c r="AD1436" s="20">
        <f t="shared" si="244"/>
        <v>1.4506821347501255</v>
      </c>
      <c r="AE1436" s="22">
        <f t="shared" si="245"/>
        <v>1.4506821347501255</v>
      </c>
      <c r="AF1436" s="21">
        <v>0.60261727597750447</v>
      </c>
      <c r="AG1436" s="22">
        <f t="shared" si="246"/>
        <v>4.5472501219064725</v>
      </c>
      <c r="AH1436" s="22">
        <f t="shared" si="247"/>
        <v>4.5472501219064725</v>
      </c>
      <c r="AI1436" s="23">
        <f t="shared" si="248"/>
        <v>3.1345599514739448</v>
      </c>
      <c r="AJ1436" s="46"/>
      <c r="AK1436" s="25"/>
      <c r="AL1436" s="129">
        <v>1434</v>
      </c>
      <c r="AM1436" s="21">
        <v>0.53794754389235466</v>
      </c>
      <c r="AN1436" s="22">
        <f t="shared" si="249"/>
        <v>1.7386356347744898</v>
      </c>
      <c r="AO1436" s="22">
        <f t="shared" si="250"/>
        <v>1.7386356347744898</v>
      </c>
      <c r="AP1436" s="21">
        <v>0.1785651047683523</v>
      </c>
      <c r="AQ1436" s="22">
        <f t="shared" si="251"/>
        <v>461.83226059789087</v>
      </c>
      <c r="AR1436" s="22">
        <f t="shared" si="252"/>
        <v>461.83226059789087</v>
      </c>
      <c r="AS1436" s="23">
        <f t="shared" si="253"/>
        <v>265.6291239870929</v>
      </c>
      <c r="AT1436" s="23"/>
      <c r="AU1436" s="23"/>
      <c r="AV1436" s="23"/>
      <c r="AW1436" s="23"/>
      <c r="AX1436" s="23"/>
      <c r="AY1436" s="23"/>
      <c r="AZ1436" s="23"/>
      <c r="BA1436" s="23"/>
      <c r="BB1436" s="23"/>
      <c r="BC1436" s="23"/>
      <c r="BD1436" s="23"/>
      <c r="BE1436" s="23"/>
      <c r="BF1436" s="23"/>
      <c r="BG1436" s="23"/>
      <c r="BH1436" s="23"/>
      <c r="BI1436" s="23"/>
      <c r="BJ1436" s="23"/>
      <c r="BK1436" s="23"/>
    </row>
    <row r="1437" spans="28:63">
      <c r="AB1437" s="129">
        <v>1435</v>
      </c>
      <c r="AC1437" s="19">
        <v>0.59525420951787544</v>
      </c>
      <c r="AD1437" s="20">
        <f t="shared" si="244"/>
        <v>1.0202576273798267</v>
      </c>
      <c r="AE1437" s="22">
        <f t="shared" si="245"/>
        <v>1.0202576273798267</v>
      </c>
      <c r="AF1437" s="21">
        <v>0.32911369968015791</v>
      </c>
      <c r="AG1437" s="22">
        <f t="shared" si="246"/>
        <v>3.5137332881787708</v>
      </c>
      <c r="AH1437" s="22">
        <f t="shared" si="247"/>
        <v>3.5137332881787708</v>
      </c>
      <c r="AI1437" s="23">
        <f t="shared" si="248"/>
        <v>3.4439666941795477</v>
      </c>
      <c r="AJ1437" s="46"/>
      <c r="AK1437" s="25"/>
      <c r="AL1437" s="129">
        <v>1435</v>
      </c>
      <c r="AM1437" s="21">
        <v>5.1284217010173383E-2</v>
      </c>
      <c r="AN1437" s="22">
        <f t="shared" si="249"/>
        <v>1.2833607449755331</v>
      </c>
      <c r="AO1437" s="22">
        <f t="shared" si="250"/>
        <v>1.2833607449755331</v>
      </c>
      <c r="AP1437" s="21">
        <v>0.58183605167036434</v>
      </c>
      <c r="AQ1437" s="22">
        <f t="shared" si="251"/>
        <v>495.98432462567916</v>
      </c>
      <c r="AR1437" s="22">
        <f t="shared" si="252"/>
        <v>495.98432462567916</v>
      </c>
      <c r="AS1437" s="23">
        <f t="shared" si="253"/>
        <v>386.47303695979491</v>
      </c>
      <c r="AT1437" s="23"/>
      <c r="AU1437" s="23"/>
      <c r="AV1437" s="23"/>
      <c r="AW1437" s="23"/>
      <c r="AX1437" s="23"/>
      <c r="AY1437" s="23"/>
      <c r="AZ1437" s="23"/>
      <c r="BA1437" s="23"/>
      <c r="BB1437" s="23"/>
      <c r="BC1437" s="23"/>
      <c r="BD1437" s="23"/>
      <c r="BE1437" s="23"/>
      <c r="BF1437" s="23"/>
      <c r="BG1437" s="23"/>
      <c r="BH1437" s="23"/>
      <c r="BI1437" s="23"/>
      <c r="BJ1437" s="23"/>
      <c r="BK1437" s="23"/>
    </row>
    <row r="1438" spans="28:63">
      <c r="AB1438" s="129">
        <v>1436</v>
      </c>
      <c r="AC1438" s="19">
        <v>0.76981638752545489</v>
      </c>
      <c r="AD1438" s="20">
        <f t="shared" si="244"/>
        <v>1.2611472031963125</v>
      </c>
      <c r="AE1438" s="22">
        <f t="shared" si="245"/>
        <v>1.2611472031963125</v>
      </c>
      <c r="AF1438" s="21">
        <v>0.63278879411490396</v>
      </c>
      <c r="AG1438" s="22">
        <f t="shared" si="246"/>
        <v>4.6809133520570931</v>
      </c>
      <c r="AH1438" s="22">
        <f t="shared" si="247"/>
        <v>4.6809133520570931</v>
      </c>
      <c r="AI1438" s="23">
        <f t="shared" si="248"/>
        <v>3.7116312355873764</v>
      </c>
      <c r="AJ1438" s="46"/>
      <c r="AK1438" s="25"/>
      <c r="AL1438" s="129">
        <v>1436</v>
      </c>
      <c r="AM1438" s="21">
        <v>0.95894507492475112</v>
      </c>
      <c r="AN1438" s="22">
        <f t="shared" si="249"/>
        <v>2.0643806561226921</v>
      </c>
      <c r="AO1438" s="22">
        <f t="shared" si="250"/>
        <v>2.0643806561226921</v>
      </c>
      <c r="AP1438" s="21">
        <v>8.7874739914214128E-2</v>
      </c>
      <c r="AQ1438" s="22">
        <f t="shared" si="251"/>
        <v>449.3457399150081</v>
      </c>
      <c r="AR1438" s="22">
        <f t="shared" si="252"/>
        <v>449.3457399150081</v>
      </c>
      <c r="AS1438" s="23">
        <f t="shared" si="253"/>
        <v>217.66612595516503</v>
      </c>
      <c r="AT1438" s="23"/>
      <c r="AU1438" s="23"/>
      <c r="AV1438" s="23"/>
      <c r="AW1438" s="23"/>
      <c r="AX1438" s="23"/>
      <c r="AY1438" s="23"/>
      <c r="AZ1438" s="23"/>
      <c r="BA1438" s="23"/>
      <c r="BB1438" s="23"/>
      <c r="BC1438" s="23"/>
      <c r="BD1438" s="23"/>
      <c r="BE1438" s="23"/>
      <c r="BF1438" s="23"/>
      <c r="BG1438" s="23"/>
      <c r="BH1438" s="23"/>
      <c r="BI1438" s="23"/>
      <c r="BJ1438" s="23"/>
      <c r="BK1438" s="23"/>
    </row>
    <row r="1439" spans="28:63">
      <c r="AB1439" s="129">
        <v>1437</v>
      </c>
      <c r="AC1439" s="19">
        <v>0.54295938728091941</v>
      </c>
      <c r="AD1439" s="20">
        <f t="shared" si="244"/>
        <v>0.95888640527338631</v>
      </c>
      <c r="AE1439" s="22">
        <f t="shared" si="245"/>
        <v>0.95888640527338631</v>
      </c>
      <c r="AF1439" s="21">
        <v>0.52271061800950813</v>
      </c>
      <c r="AG1439" s="22">
        <f t="shared" si="246"/>
        <v>4.2159966358742818</v>
      </c>
      <c r="AH1439" s="22">
        <f t="shared" si="247"/>
        <v>4.2159966358742818</v>
      </c>
      <c r="AI1439" s="23">
        <f t="shared" si="248"/>
        <v>4.3967633837422762</v>
      </c>
      <c r="AJ1439" s="46"/>
      <c r="AK1439" s="25"/>
      <c r="AL1439" s="129">
        <v>1437</v>
      </c>
      <c r="AM1439" s="21">
        <v>0.28910459369544128</v>
      </c>
      <c r="AN1439" s="22">
        <f t="shared" si="249"/>
        <v>1.5628394602308349</v>
      </c>
      <c r="AO1439" s="22">
        <f t="shared" si="250"/>
        <v>1.5628394602308349</v>
      </c>
      <c r="AP1439" s="21">
        <v>0.29985190610273971</v>
      </c>
      <c r="AQ1439" s="22">
        <f t="shared" si="251"/>
        <v>474.20838200690781</v>
      </c>
      <c r="AR1439" s="22">
        <f t="shared" si="252"/>
        <v>474.20838200690781</v>
      </c>
      <c r="AS1439" s="23">
        <f t="shared" si="253"/>
        <v>303.42744349241485</v>
      </c>
      <c r="AT1439" s="23"/>
      <c r="AU1439" s="23"/>
      <c r="AV1439" s="23"/>
      <c r="AW1439" s="23"/>
      <c r="AX1439" s="23"/>
      <c r="AY1439" s="23"/>
      <c r="AZ1439" s="23"/>
      <c r="BA1439" s="23"/>
      <c r="BB1439" s="23"/>
      <c r="BC1439" s="23"/>
      <c r="BD1439" s="23"/>
      <c r="BE1439" s="23"/>
      <c r="BF1439" s="23"/>
      <c r="BG1439" s="23"/>
      <c r="BH1439" s="23"/>
      <c r="BI1439" s="23"/>
      <c r="BJ1439" s="23"/>
      <c r="BK1439" s="23"/>
    </row>
    <row r="1440" spans="28:63">
      <c r="AB1440" s="129">
        <v>1438</v>
      </c>
      <c r="AC1440" s="19">
        <v>0.83547976337664298</v>
      </c>
      <c r="AD1440" s="20">
        <f t="shared" si="244"/>
        <v>1.375359148649439</v>
      </c>
      <c r="AE1440" s="22">
        <f t="shared" si="245"/>
        <v>1.375359148649439</v>
      </c>
      <c r="AF1440" s="21">
        <v>0.96468068186133338</v>
      </c>
      <c r="AG1440" s="22">
        <f t="shared" si="246"/>
        <v>6.9706411975603455</v>
      </c>
      <c r="AH1440" s="22">
        <f t="shared" si="247"/>
        <v>6.9706411975603455</v>
      </c>
      <c r="AI1440" s="23">
        <f t="shared" si="248"/>
        <v>5.0682334169989733</v>
      </c>
      <c r="AJ1440" s="46"/>
      <c r="AK1440" s="25"/>
      <c r="AL1440" s="129">
        <v>1438</v>
      </c>
      <c r="AM1440" s="21">
        <v>0.20544971894040254</v>
      </c>
      <c r="AN1440" s="22">
        <f t="shared" si="249"/>
        <v>1.4870315139562791</v>
      </c>
      <c r="AO1440" s="22">
        <f t="shared" si="250"/>
        <v>1.4870315139562791</v>
      </c>
      <c r="AP1440" s="21">
        <v>0.28228541907399918</v>
      </c>
      <c r="AQ1440" s="22">
        <f t="shared" si="251"/>
        <v>472.59655033293717</v>
      </c>
      <c r="AR1440" s="22">
        <f t="shared" si="252"/>
        <v>472.59655033293717</v>
      </c>
      <c r="AS1440" s="23">
        <f t="shared" si="253"/>
        <v>317.81206107433724</v>
      </c>
      <c r="AT1440" s="23"/>
      <c r="AU1440" s="23"/>
      <c r="AV1440" s="23"/>
      <c r="AW1440" s="23"/>
      <c r="AX1440" s="23"/>
      <c r="AY1440" s="23"/>
      <c r="AZ1440" s="23"/>
      <c r="BA1440" s="23"/>
      <c r="BB1440" s="23"/>
      <c r="BC1440" s="23"/>
      <c r="BD1440" s="23"/>
      <c r="BE1440" s="23"/>
      <c r="BF1440" s="23"/>
      <c r="BG1440" s="23"/>
      <c r="BH1440" s="23"/>
      <c r="BI1440" s="23"/>
      <c r="BJ1440" s="23"/>
      <c r="BK1440" s="23"/>
    </row>
    <row r="1441" spans="28:63">
      <c r="AB1441" s="129">
        <v>1439</v>
      </c>
      <c r="AC1441" s="19">
        <v>0.62164738487119398</v>
      </c>
      <c r="AD1441" s="20">
        <f t="shared" si="244"/>
        <v>1.0527402351838875</v>
      </c>
      <c r="AE1441" s="22">
        <f t="shared" si="245"/>
        <v>1.0527402351838875</v>
      </c>
      <c r="AF1441" s="21">
        <v>0.80140892411399156</v>
      </c>
      <c r="AG1441" s="22">
        <f t="shared" si="246"/>
        <v>5.5591533688942576</v>
      </c>
      <c r="AH1441" s="22">
        <f t="shared" si="247"/>
        <v>5.5591533688942576</v>
      </c>
      <c r="AI1441" s="23">
        <f t="shared" si="248"/>
        <v>5.2806506136086</v>
      </c>
      <c r="AJ1441" s="46"/>
      <c r="AK1441" s="25"/>
      <c r="AL1441" s="129">
        <v>1439</v>
      </c>
      <c r="AM1441" s="21">
        <v>0.20995914632925383</v>
      </c>
      <c r="AN1441" s="22">
        <f t="shared" si="249"/>
        <v>1.4914742465816182</v>
      </c>
      <c r="AO1441" s="22">
        <f t="shared" si="250"/>
        <v>1.4914742465816182</v>
      </c>
      <c r="AP1441" s="21">
        <v>0.55560586358149255</v>
      </c>
      <c r="AQ1441" s="22">
        <f t="shared" si="251"/>
        <v>494.00710237532093</v>
      </c>
      <c r="AR1441" s="22">
        <f t="shared" si="252"/>
        <v>494.00710237532093</v>
      </c>
      <c r="AS1441" s="23">
        <f t="shared" si="253"/>
        <v>331.22067210182115</v>
      </c>
      <c r="AT1441" s="23"/>
      <c r="AU1441" s="23"/>
      <c r="AV1441" s="23"/>
      <c r="AW1441" s="23"/>
      <c r="AX1441" s="23"/>
      <c r="AY1441" s="23"/>
      <c r="AZ1441" s="23"/>
      <c r="BA1441" s="23"/>
      <c r="BB1441" s="23"/>
      <c r="BC1441" s="23"/>
      <c r="BD1441" s="23"/>
      <c r="BE1441" s="23"/>
      <c r="BF1441" s="23"/>
      <c r="BG1441" s="23"/>
      <c r="BH1441" s="23"/>
      <c r="BI1441" s="23"/>
      <c r="BJ1441" s="23"/>
      <c r="BK1441" s="23"/>
    </row>
    <row r="1442" spans="28:63">
      <c r="AB1442" s="129">
        <v>1440</v>
      </c>
      <c r="AC1442" s="19">
        <v>0.1855419370171506</v>
      </c>
      <c r="AD1442" s="20">
        <f t="shared" si="244"/>
        <v>0.87915517825611489</v>
      </c>
      <c r="AE1442" s="22">
        <f t="shared" si="245"/>
        <v>0.87915517825611489</v>
      </c>
      <c r="AF1442" s="21">
        <v>0.46412104221972572</v>
      </c>
      <c r="AG1442" s="22">
        <f t="shared" si="246"/>
        <v>3.9904652722032417</v>
      </c>
      <c r="AH1442" s="22">
        <f t="shared" si="247"/>
        <v>3.9904652722032417</v>
      </c>
      <c r="AI1442" s="23">
        <f t="shared" si="248"/>
        <v>4.5389771577285094</v>
      </c>
      <c r="AJ1442" s="46"/>
      <c r="AK1442" s="25"/>
      <c r="AL1442" s="129">
        <v>1440</v>
      </c>
      <c r="AM1442" s="21">
        <v>0.73133860087852609</v>
      </c>
      <c r="AN1442" s="22">
        <f t="shared" si="249"/>
        <v>1.8530701701980352</v>
      </c>
      <c r="AO1442" s="22">
        <f t="shared" si="250"/>
        <v>1.8530701701980352</v>
      </c>
      <c r="AP1442" s="21">
        <v>0.81885611993588014</v>
      </c>
      <c r="AQ1442" s="22">
        <f t="shared" si="251"/>
        <v>517.86675867407803</v>
      </c>
      <c r="AR1442" s="22">
        <f t="shared" si="252"/>
        <v>517.86675867407803</v>
      </c>
      <c r="AS1442" s="23">
        <f t="shared" si="253"/>
        <v>279.46419245350774</v>
      </c>
      <c r="AT1442" s="23"/>
      <c r="AU1442" s="23"/>
      <c r="AV1442" s="23"/>
      <c r="AW1442" s="23"/>
      <c r="AX1442" s="23"/>
      <c r="AY1442" s="23"/>
      <c r="AZ1442" s="23"/>
      <c r="BA1442" s="23"/>
      <c r="BB1442" s="23"/>
      <c r="BC1442" s="23"/>
      <c r="BD1442" s="23"/>
      <c r="BE1442" s="23"/>
      <c r="BF1442" s="23"/>
      <c r="BG1442" s="23"/>
      <c r="BH1442" s="23"/>
      <c r="BI1442" s="23"/>
      <c r="BJ1442" s="23"/>
      <c r="BK1442" s="23"/>
    </row>
    <row r="1443" spans="28:63">
      <c r="AB1443" s="129">
        <v>1441</v>
      </c>
      <c r="AC1443" s="19">
        <v>0.53538766630936185</v>
      </c>
      <c r="AD1443" s="20">
        <f t="shared" si="244"/>
        <v>0.95029784672950313</v>
      </c>
      <c r="AE1443" s="22">
        <f t="shared" si="245"/>
        <v>0.95029784672950313</v>
      </c>
      <c r="AF1443" s="21">
        <v>0.33954010154925163</v>
      </c>
      <c r="AG1443" s="22">
        <f t="shared" si="246"/>
        <v>3.5487308603587611</v>
      </c>
      <c r="AH1443" s="22">
        <f t="shared" si="247"/>
        <v>3.5487308603587611</v>
      </c>
      <c r="AI1443" s="23">
        <f t="shared" si="248"/>
        <v>3.7343353692443828</v>
      </c>
      <c r="AJ1443" s="46"/>
      <c r="AK1443" s="25"/>
      <c r="AL1443" s="129">
        <v>1441</v>
      </c>
      <c r="AM1443" s="21">
        <v>0.72331760168461046</v>
      </c>
      <c r="AN1443" s="22">
        <f t="shared" si="249"/>
        <v>1.8479293899722751</v>
      </c>
      <c r="AO1443" s="22">
        <f t="shared" si="250"/>
        <v>1.8479293899722751</v>
      </c>
      <c r="AP1443" s="21">
        <v>0.55659379483446547</v>
      </c>
      <c r="AQ1443" s="22">
        <f t="shared" si="251"/>
        <v>494.08049749412362</v>
      </c>
      <c r="AR1443" s="22">
        <f t="shared" si="252"/>
        <v>494.08049749412362</v>
      </c>
      <c r="AS1443" s="23">
        <f t="shared" si="253"/>
        <v>267.36979246893003</v>
      </c>
      <c r="AT1443" s="23"/>
      <c r="AU1443" s="23"/>
      <c r="AV1443" s="23"/>
      <c r="AW1443" s="23"/>
      <c r="AX1443" s="23"/>
      <c r="AY1443" s="23"/>
      <c r="AZ1443" s="23"/>
      <c r="BA1443" s="23"/>
      <c r="BB1443" s="23"/>
      <c r="BC1443" s="23"/>
      <c r="BD1443" s="23"/>
      <c r="BE1443" s="23"/>
      <c r="BF1443" s="23"/>
      <c r="BG1443" s="23"/>
      <c r="BH1443" s="23"/>
      <c r="BI1443" s="23"/>
      <c r="BJ1443" s="23"/>
      <c r="BK1443" s="23"/>
    </row>
    <row r="1444" spans="28:63">
      <c r="AB1444" s="129">
        <v>1442</v>
      </c>
      <c r="AC1444" s="19">
        <v>2.6410001377093928E-2</v>
      </c>
      <c r="AD1444" s="20">
        <f t="shared" si="244"/>
        <v>0.70531951660722458</v>
      </c>
      <c r="AE1444" s="22">
        <f t="shared" si="245"/>
        <v>0.70531951660722458</v>
      </c>
      <c r="AF1444" s="21">
        <v>6.077823101484281E-2</v>
      </c>
      <c r="AG1444" s="22">
        <f t="shared" si="246"/>
        <v>2.603878618671879</v>
      </c>
      <c r="AH1444" s="22">
        <f t="shared" si="247"/>
        <v>2.603878618671879</v>
      </c>
      <c r="AI1444" s="23">
        <f t="shared" si="248"/>
        <v>3.6917716827080458</v>
      </c>
      <c r="AJ1444" s="46"/>
      <c r="AK1444" s="25"/>
      <c r="AL1444" s="129">
        <v>1442</v>
      </c>
      <c r="AM1444" s="21">
        <v>0.54820770374626604</v>
      </c>
      <c r="AN1444" s="22">
        <f t="shared" si="249"/>
        <v>1.7448869770878273</v>
      </c>
      <c r="AO1444" s="22">
        <f t="shared" si="250"/>
        <v>1.7448869770878273</v>
      </c>
      <c r="AP1444" s="21">
        <v>0.85468683270195578</v>
      </c>
      <c r="AQ1444" s="22">
        <f t="shared" si="251"/>
        <v>522.26316071103952</v>
      </c>
      <c r="AR1444" s="22">
        <f t="shared" si="252"/>
        <v>522.26316071103952</v>
      </c>
      <c r="AS1444" s="23">
        <f t="shared" si="253"/>
        <v>299.31059579726116</v>
      </c>
      <c r="AT1444" s="23"/>
      <c r="AU1444" s="23"/>
      <c r="AV1444" s="23"/>
      <c r="AW1444" s="23"/>
      <c r="AX1444" s="23"/>
      <c r="AY1444" s="23"/>
      <c r="AZ1444" s="23"/>
      <c r="BA1444" s="23"/>
      <c r="BB1444" s="23"/>
      <c r="BC1444" s="23"/>
      <c r="BD1444" s="23"/>
      <c r="BE1444" s="23"/>
      <c r="BF1444" s="23"/>
      <c r="BG1444" s="23"/>
      <c r="BH1444" s="23"/>
      <c r="BI1444" s="23"/>
      <c r="BJ1444" s="23"/>
      <c r="BK1444" s="23"/>
    </row>
    <row r="1445" spans="28:63">
      <c r="AB1445" s="129">
        <v>1443</v>
      </c>
      <c r="AC1445" s="19">
        <v>0.44353440301246294</v>
      </c>
      <c r="AD1445" s="20">
        <f t="shared" si="244"/>
        <v>0.85121202573510413</v>
      </c>
      <c r="AE1445" s="22">
        <f t="shared" si="245"/>
        <v>0.85121202573510413</v>
      </c>
      <c r="AF1445" s="21">
        <v>0.14938692547708465</v>
      </c>
      <c r="AG1445" s="22">
        <f t="shared" si="246"/>
        <v>2.9467426011659708</v>
      </c>
      <c r="AH1445" s="22">
        <f t="shared" si="247"/>
        <v>2.9467426011659708</v>
      </c>
      <c r="AI1445" s="23">
        <f t="shared" si="248"/>
        <v>3.4618197488706444</v>
      </c>
      <c r="AJ1445" s="46"/>
      <c r="AK1445" s="25"/>
      <c r="AL1445" s="129">
        <v>1443</v>
      </c>
      <c r="AM1445" s="21">
        <v>0.67407552105715418</v>
      </c>
      <c r="AN1445" s="22">
        <f t="shared" si="249"/>
        <v>1.8178819991594288</v>
      </c>
      <c r="AO1445" s="22">
        <f t="shared" si="250"/>
        <v>1.8178819991594288</v>
      </c>
      <c r="AP1445" s="21">
        <v>0.83953660753130932</v>
      </c>
      <c r="AQ1445" s="22">
        <f t="shared" si="251"/>
        <v>520.34471981950992</v>
      </c>
      <c r="AR1445" s="22">
        <f t="shared" si="252"/>
        <v>520.34471981950992</v>
      </c>
      <c r="AS1445" s="23">
        <f t="shared" si="253"/>
        <v>286.23679648080144</v>
      </c>
      <c r="AT1445" s="23"/>
      <c r="AU1445" s="23"/>
      <c r="AV1445" s="23"/>
      <c r="AW1445" s="23"/>
      <c r="AX1445" s="23"/>
      <c r="AY1445" s="23"/>
      <c r="AZ1445" s="23"/>
      <c r="BA1445" s="23"/>
      <c r="BB1445" s="23"/>
      <c r="BC1445" s="23"/>
      <c r="BD1445" s="23"/>
      <c r="BE1445" s="23"/>
      <c r="BF1445" s="23"/>
      <c r="BG1445" s="23"/>
      <c r="BH1445" s="23"/>
      <c r="BI1445" s="23"/>
      <c r="BJ1445" s="23"/>
      <c r="BK1445" s="23"/>
    </row>
    <row r="1446" spans="28:63">
      <c r="AB1446" s="129">
        <v>1444</v>
      </c>
      <c r="AC1446" s="19">
        <v>0.49322332542714498</v>
      </c>
      <c r="AD1446" s="20">
        <f t="shared" si="244"/>
        <v>0.90370097080359368</v>
      </c>
      <c r="AE1446" s="22">
        <f t="shared" si="245"/>
        <v>0.90370097080359368</v>
      </c>
      <c r="AF1446" s="21">
        <v>0.39705920954628715</v>
      </c>
      <c r="AG1446" s="22">
        <f t="shared" si="246"/>
        <v>3.7469747574683518</v>
      </c>
      <c r="AH1446" s="22">
        <f t="shared" si="247"/>
        <v>3.7469747574683518</v>
      </c>
      <c r="AI1446" s="23">
        <f t="shared" si="248"/>
        <v>4.146255098228397</v>
      </c>
      <c r="AJ1446" s="46"/>
      <c r="AK1446" s="25"/>
      <c r="AL1446" s="129">
        <v>1444</v>
      </c>
      <c r="AM1446" s="21">
        <v>0.73431450069139137</v>
      </c>
      <c r="AN1446" s="22">
        <f t="shared" si="249"/>
        <v>1.8549969511870126</v>
      </c>
      <c r="AO1446" s="22">
        <f t="shared" si="250"/>
        <v>1.8549969511870126</v>
      </c>
      <c r="AP1446" s="21">
        <v>0.8956843744440528</v>
      </c>
      <c r="AQ1446" s="22">
        <f t="shared" si="251"/>
        <v>528.02668095977083</v>
      </c>
      <c r="AR1446" s="22">
        <f t="shared" si="252"/>
        <v>528.02668095977083</v>
      </c>
      <c r="AS1446" s="23">
        <f t="shared" si="253"/>
        <v>284.65096970746316</v>
      </c>
      <c r="AT1446" s="23"/>
      <c r="AU1446" s="23"/>
      <c r="AV1446" s="23"/>
      <c r="AW1446" s="23"/>
      <c r="AX1446" s="23"/>
      <c r="AY1446" s="23"/>
      <c r="AZ1446" s="23"/>
      <c r="BA1446" s="23"/>
      <c r="BB1446" s="23"/>
      <c r="BC1446" s="23"/>
      <c r="BD1446" s="23"/>
      <c r="BE1446" s="23"/>
      <c r="BF1446" s="23"/>
      <c r="BG1446" s="23"/>
      <c r="BH1446" s="23"/>
      <c r="BI1446" s="23"/>
      <c r="BJ1446" s="23"/>
      <c r="BK1446" s="23"/>
    </row>
    <row r="1447" spans="28:63">
      <c r="AB1447" s="129">
        <v>1445</v>
      </c>
      <c r="AC1447" s="19">
        <v>0.26903602213487354</v>
      </c>
      <c r="AD1447" s="20">
        <f t="shared" si="244"/>
        <v>0.68335495675374447</v>
      </c>
      <c r="AE1447" s="22">
        <f t="shared" si="245"/>
        <v>0.68335495675374447</v>
      </c>
      <c r="AF1447" s="21">
        <v>3.5275501393322695E-2</v>
      </c>
      <c r="AG1447" s="22">
        <f t="shared" si="246"/>
        <v>2.4600576141745032</v>
      </c>
      <c r="AH1447" s="22">
        <f t="shared" si="247"/>
        <v>2.4600576141745032</v>
      </c>
      <c r="AI1447" s="23">
        <f t="shared" si="248"/>
        <v>3.5999703958553648</v>
      </c>
      <c r="AJ1447" s="46"/>
      <c r="AK1447" s="25"/>
      <c r="AL1447" s="129">
        <v>1445</v>
      </c>
      <c r="AM1447" s="21">
        <v>0.10542487067996698</v>
      </c>
      <c r="AN1447" s="22">
        <f t="shared" si="249"/>
        <v>1.3715726594115529</v>
      </c>
      <c r="AO1447" s="22">
        <f t="shared" si="250"/>
        <v>1.3715726594115529</v>
      </c>
      <c r="AP1447" s="21">
        <v>0.27656501567140845</v>
      </c>
      <c r="AQ1447" s="22">
        <f t="shared" si="251"/>
        <v>472.06089850914793</v>
      </c>
      <c r="AR1447" s="22">
        <f t="shared" si="252"/>
        <v>472.06089850914793</v>
      </c>
      <c r="AS1447" s="23">
        <f t="shared" si="253"/>
        <v>344.17491138360595</v>
      </c>
      <c r="AT1447" s="23"/>
      <c r="AU1447" s="23"/>
      <c r="AV1447" s="23"/>
      <c r="AW1447" s="23"/>
      <c r="AX1447" s="23"/>
      <c r="AY1447" s="23"/>
      <c r="AZ1447" s="23"/>
      <c r="BA1447" s="23"/>
      <c r="BB1447" s="23"/>
      <c r="BC1447" s="23"/>
      <c r="BD1447" s="23"/>
      <c r="BE1447" s="23"/>
      <c r="BF1447" s="23"/>
      <c r="BG1447" s="23"/>
      <c r="BH1447" s="23"/>
      <c r="BI1447" s="23"/>
      <c r="BJ1447" s="23"/>
      <c r="BK1447" s="23"/>
    </row>
    <row r="1448" spans="28:63">
      <c r="AB1448" s="129">
        <v>1446</v>
      </c>
      <c r="AC1448" s="19">
        <v>0.44794954922869035</v>
      </c>
      <c r="AD1448" s="20">
        <f t="shared" si="244"/>
        <v>0.85577849650985938</v>
      </c>
      <c r="AE1448" s="22">
        <f t="shared" si="245"/>
        <v>0.85577849650985938</v>
      </c>
      <c r="AF1448" s="21">
        <v>0.35683396669247447</v>
      </c>
      <c r="AG1448" s="22">
        <f t="shared" si="246"/>
        <v>3.6073947366937507</v>
      </c>
      <c r="AH1448" s="22">
        <f t="shared" si="247"/>
        <v>3.6073947366937507</v>
      </c>
      <c r="AI1448" s="23">
        <f t="shared" si="248"/>
        <v>4.2153369725996495</v>
      </c>
      <c r="AJ1448" s="46"/>
      <c r="AK1448" s="25"/>
      <c r="AL1448" s="129">
        <v>1446</v>
      </c>
      <c r="AM1448" s="21">
        <v>7.8556474745430704E-2</v>
      </c>
      <c r="AN1448" s="22">
        <f t="shared" si="249"/>
        <v>1.3316901691260812</v>
      </c>
      <c r="AO1448" s="22">
        <f t="shared" si="250"/>
        <v>1.3316901691260812</v>
      </c>
      <c r="AP1448" s="21">
        <v>0.19051267926239679</v>
      </c>
      <c r="AQ1448" s="22">
        <f t="shared" si="251"/>
        <v>463.2090760925467</v>
      </c>
      <c r="AR1448" s="22">
        <f t="shared" si="252"/>
        <v>463.2090760925467</v>
      </c>
      <c r="AS1448" s="23">
        <f t="shared" si="253"/>
        <v>347.83547016535135</v>
      </c>
      <c r="AT1448" s="23"/>
      <c r="AU1448" s="23"/>
      <c r="AV1448" s="23"/>
      <c r="AW1448" s="23"/>
      <c r="AX1448" s="23"/>
      <c r="AY1448" s="23"/>
      <c r="AZ1448" s="23"/>
      <c r="BA1448" s="23"/>
      <c r="BB1448" s="23"/>
      <c r="BC1448" s="23"/>
      <c r="BD1448" s="23"/>
      <c r="BE1448" s="23"/>
      <c r="BF1448" s="23"/>
      <c r="BG1448" s="23"/>
      <c r="BH1448" s="23"/>
      <c r="BI1448" s="23"/>
      <c r="BJ1448" s="23"/>
      <c r="BK1448" s="23"/>
    </row>
    <row r="1449" spans="28:63">
      <c r="AB1449" s="129">
        <v>1447</v>
      </c>
      <c r="AC1449" s="19">
        <v>0.40882894062021269</v>
      </c>
      <c r="AD1449" s="20">
        <f t="shared" si="244"/>
        <v>0.81593020289127227</v>
      </c>
      <c r="AE1449" s="22">
        <f t="shared" si="245"/>
        <v>0.81593020289127227</v>
      </c>
      <c r="AF1449" s="21">
        <v>0.54745886730390825</v>
      </c>
      <c r="AG1449" s="22">
        <f t="shared" si="246"/>
        <v>4.3154058594082914</v>
      </c>
      <c r="AH1449" s="22">
        <f t="shared" si="247"/>
        <v>4.3154058594082914</v>
      </c>
      <c r="AI1449" s="23">
        <f t="shared" si="248"/>
        <v>5.2889399658408598</v>
      </c>
      <c r="AJ1449" s="46"/>
      <c r="AK1449" s="25"/>
      <c r="AL1449" s="129">
        <v>1447</v>
      </c>
      <c r="AM1449" s="21">
        <v>0.60483080070923811</v>
      </c>
      <c r="AN1449" s="22">
        <f t="shared" si="249"/>
        <v>1.7783806681831404</v>
      </c>
      <c r="AO1449" s="22">
        <f t="shared" si="250"/>
        <v>1.7783806681831404</v>
      </c>
      <c r="AP1449" s="21">
        <v>0.13317583316759796</v>
      </c>
      <c r="AQ1449" s="22">
        <f t="shared" si="251"/>
        <v>456.12648841283163</v>
      </c>
      <c r="AR1449" s="22">
        <f t="shared" si="252"/>
        <v>456.12648841283163</v>
      </c>
      <c r="AS1449" s="23">
        <f t="shared" si="253"/>
        <v>256.48416931951209</v>
      </c>
      <c r="AT1449" s="23"/>
      <c r="AU1449" s="23"/>
      <c r="AV1449" s="23"/>
      <c r="AW1449" s="23"/>
      <c r="AX1449" s="23"/>
      <c r="AY1449" s="23"/>
      <c r="AZ1449" s="23"/>
      <c r="BA1449" s="23"/>
      <c r="BB1449" s="23"/>
      <c r="BC1449" s="23"/>
      <c r="BD1449" s="23"/>
      <c r="BE1449" s="23"/>
      <c r="BF1449" s="23"/>
      <c r="BG1449" s="23"/>
      <c r="BH1449" s="23"/>
      <c r="BI1449" s="23"/>
      <c r="BJ1449" s="23"/>
      <c r="BK1449" s="23"/>
    </row>
    <row r="1450" spans="28:63">
      <c r="AB1450" s="129">
        <v>1448</v>
      </c>
      <c r="AC1450" s="19">
        <v>0.93197598671605353</v>
      </c>
      <c r="AD1450" s="20">
        <f t="shared" si="244"/>
        <v>1.5983462313083476</v>
      </c>
      <c r="AE1450" s="22">
        <f t="shared" si="245"/>
        <v>1.5983462313083476</v>
      </c>
      <c r="AF1450" s="21">
        <v>0.44663222938676339</v>
      </c>
      <c r="AG1450" s="22">
        <f t="shared" si="246"/>
        <v>3.9255634600110536</v>
      </c>
      <c r="AH1450" s="22">
        <f t="shared" si="247"/>
        <v>3.9255634600110536</v>
      </c>
      <c r="AI1450" s="23">
        <f t="shared" si="248"/>
        <v>2.4560157136903507</v>
      </c>
      <c r="AJ1450" s="46"/>
      <c r="AK1450" s="25"/>
      <c r="AL1450" s="129">
        <v>1448</v>
      </c>
      <c r="AM1450" s="21">
        <v>0.98049034321548967</v>
      </c>
      <c r="AN1450" s="22">
        <f t="shared" si="249"/>
        <v>2.1065102880555266</v>
      </c>
      <c r="AO1450" s="22">
        <f t="shared" si="250"/>
        <v>2.1065102880555266</v>
      </c>
      <c r="AP1450" s="21">
        <v>0.77534463820832733</v>
      </c>
      <c r="AQ1450" s="22">
        <f t="shared" si="251"/>
        <v>513.07854919593387</v>
      </c>
      <c r="AR1450" s="22">
        <f t="shared" si="252"/>
        <v>513.07854919593387</v>
      </c>
      <c r="AS1450" s="23">
        <f t="shared" si="253"/>
        <v>243.56802437910019</v>
      </c>
      <c r="AT1450" s="23"/>
      <c r="AU1450" s="23"/>
      <c r="AV1450" s="23"/>
      <c r="AW1450" s="23"/>
      <c r="AX1450" s="23"/>
      <c r="AY1450" s="23"/>
      <c r="AZ1450" s="23"/>
      <c r="BA1450" s="23"/>
      <c r="BB1450" s="23"/>
      <c r="BC1450" s="23"/>
      <c r="BD1450" s="23"/>
      <c r="BE1450" s="23"/>
      <c r="BF1450" s="23"/>
      <c r="BG1450" s="23"/>
      <c r="BH1450" s="23"/>
      <c r="BI1450" s="23"/>
      <c r="BJ1450" s="23"/>
      <c r="BK1450" s="23"/>
    </row>
    <row r="1451" spans="28:63">
      <c r="AB1451" s="129">
        <v>1449</v>
      </c>
      <c r="AC1451" s="19">
        <v>0.52205399729613644</v>
      </c>
      <c r="AD1451" s="20">
        <f t="shared" si="244"/>
        <v>0.93534196099757794</v>
      </c>
      <c r="AE1451" s="22">
        <f t="shared" si="245"/>
        <v>0.93534196099757794</v>
      </c>
      <c r="AF1451" s="21">
        <v>0.18343525305661579</v>
      </c>
      <c r="AG1451" s="22">
        <f t="shared" si="246"/>
        <v>3.0505614047347223</v>
      </c>
      <c r="AH1451" s="22">
        <f t="shared" si="247"/>
        <v>3.0505614047347223</v>
      </c>
      <c r="AI1451" s="23">
        <f t="shared" si="248"/>
        <v>3.2614397000656123</v>
      </c>
      <c r="AJ1451" s="46"/>
      <c r="AK1451" s="25"/>
      <c r="AL1451" s="129">
        <v>1449</v>
      </c>
      <c r="AM1451" s="21">
        <v>0.43336923887345913</v>
      </c>
      <c r="AN1451" s="22">
        <f t="shared" si="249"/>
        <v>1.6711589923426333</v>
      </c>
      <c r="AO1451" s="22">
        <f t="shared" si="250"/>
        <v>1.6711589923426333</v>
      </c>
      <c r="AP1451" s="21">
        <v>0.97983067718630723</v>
      </c>
      <c r="AQ1451" s="22">
        <f t="shared" si="251"/>
        <v>545.94086191922884</v>
      </c>
      <c r="AR1451" s="22">
        <f t="shared" si="252"/>
        <v>545.94086191922884</v>
      </c>
      <c r="AS1451" s="23">
        <f t="shared" si="253"/>
        <v>326.68397466714288</v>
      </c>
      <c r="AT1451" s="23"/>
      <c r="AU1451" s="23"/>
      <c r="AV1451" s="23"/>
      <c r="AW1451" s="23"/>
      <c r="AX1451" s="23"/>
      <c r="AY1451" s="23"/>
      <c r="AZ1451" s="23"/>
      <c r="BA1451" s="23"/>
      <c r="BB1451" s="23"/>
      <c r="BC1451" s="23"/>
      <c r="BD1451" s="23"/>
      <c r="BE1451" s="23"/>
      <c r="BF1451" s="23"/>
      <c r="BG1451" s="23"/>
      <c r="BH1451" s="23"/>
      <c r="BI1451" s="23"/>
      <c r="BJ1451" s="23"/>
      <c r="BK1451" s="23"/>
    </row>
    <row r="1452" spans="28:63">
      <c r="AB1452" s="129">
        <v>1450</v>
      </c>
      <c r="AC1452" s="19">
        <v>0.75708679546160562</v>
      </c>
      <c r="AD1452" s="20">
        <f t="shared" si="244"/>
        <v>1.240992123964938</v>
      </c>
      <c r="AE1452" s="22">
        <f t="shared" si="245"/>
        <v>1.240992123964938</v>
      </c>
      <c r="AF1452" s="21">
        <v>0.86282300555288016</v>
      </c>
      <c r="AG1452" s="22">
        <f t="shared" si="246"/>
        <v>5.9713773555898584</v>
      </c>
      <c r="AH1452" s="22">
        <f t="shared" si="247"/>
        <v>5.9713773555898584</v>
      </c>
      <c r="AI1452" s="23">
        <f t="shared" si="248"/>
        <v>4.8117769970299742</v>
      </c>
      <c r="AJ1452" s="46"/>
      <c r="AK1452" s="25"/>
      <c r="AL1452" s="129">
        <v>1450</v>
      </c>
      <c r="AM1452" s="21">
        <v>0.21130313614625262</v>
      </c>
      <c r="AN1452" s="22">
        <f t="shared" si="249"/>
        <v>1.4927891095805923</v>
      </c>
      <c r="AO1452" s="22">
        <f t="shared" si="250"/>
        <v>1.4927891095805923</v>
      </c>
      <c r="AP1452" s="21">
        <v>0.81018057447326508</v>
      </c>
      <c r="AQ1452" s="22">
        <f t="shared" si="251"/>
        <v>516.86961198688323</v>
      </c>
      <c r="AR1452" s="22">
        <f t="shared" si="252"/>
        <v>516.86961198688323</v>
      </c>
      <c r="AS1452" s="23">
        <f t="shared" si="253"/>
        <v>346.24422744623365</v>
      </c>
      <c r="AT1452" s="23"/>
      <c r="AU1452" s="23"/>
      <c r="AV1452" s="23"/>
      <c r="AW1452" s="23"/>
      <c r="AX1452" s="23"/>
      <c r="AY1452" s="23"/>
      <c r="AZ1452" s="23"/>
      <c r="BA1452" s="23"/>
      <c r="BB1452" s="23"/>
      <c r="BC1452" s="23"/>
      <c r="BD1452" s="23"/>
      <c r="BE1452" s="23"/>
      <c r="BF1452" s="23"/>
      <c r="BG1452" s="23"/>
      <c r="BH1452" s="23"/>
      <c r="BI1452" s="23"/>
      <c r="BJ1452" s="23"/>
      <c r="BK1452" s="23"/>
    </row>
    <row r="1453" spans="28:63">
      <c r="AB1453" s="129">
        <v>1451</v>
      </c>
      <c r="AC1453" s="19">
        <v>0.30777331522020512</v>
      </c>
      <c r="AD1453" s="20">
        <f t="shared" si="244"/>
        <v>0.71871751529033934</v>
      </c>
      <c r="AE1453" s="22">
        <f t="shared" si="245"/>
        <v>0.71871751529033934</v>
      </c>
      <c r="AF1453" s="21">
        <v>0.47445125292056711</v>
      </c>
      <c r="AG1453" s="22">
        <f t="shared" si="246"/>
        <v>4.0292995060842243</v>
      </c>
      <c r="AH1453" s="22">
        <f t="shared" si="247"/>
        <v>4.0292995060842243</v>
      </c>
      <c r="AI1453" s="23">
        <f t="shared" si="248"/>
        <v>5.6062353015795274</v>
      </c>
      <c r="AJ1453" s="46"/>
      <c r="AK1453" s="25"/>
      <c r="AL1453" s="129">
        <v>1451</v>
      </c>
      <c r="AM1453" s="21">
        <v>0.2725495677740396</v>
      </c>
      <c r="AN1453" s="22">
        <f t="shared" si="249"/>
        <v>1.5488112322171745</v>
      </c>
      <c r="AO1453" s="22">
        <f t="shared" si="250"/>
        <v>1.5488112322171745</v>
      </c>
      <c r="AP1453" s="21">
        <v>0.60226862855281516</v>
      </c>
      <c r="AQ1453" s="22">
        <f t="shared" si="251"/>
        <v>497.56789735895154</v>
      </c>
      <c r="AR1453" s="22">
        <f t="shared" si="252"/>
        <v>497.56789735895154</v>
      </c>
      <c r="AS1453" s="23">
        <f t="shared" si="253"/>
        <v>321.2579344783461</v>
      </c>
      <c r="AT1453" s="23"/>
      <c r="AU1453" s="23"/>
      <c r="AV1453" s="23"/>
      <c r="AW1453" s="23"/>
      <c r="AX1453" s="23"/>
      <c r="AY1453" s="23"/>
      <c r="AZ1453" s="23"/>
      <c r="BA1453" s="23"/>
      <c r="BB1453" s="23"/>
      <c r="BC1453" s="23"/>
      <c r="BD1453" s="23"/>
      <c r="BE1453" s="23"/>
      <c r="BF1453" s="23"/>
      <c r="BG1453" s="23"/>
      <c r="BH1453" s="23"/>
      <c r="BI1453" s="23"/>
      <c r="BJ1453" s="23"/>
      <c r="BK1453" s="23"/>
    </row>
    <row r="1454" spans="28:63">
      <c r="AB1454" s="129">
        <v>1452</v>
      </c>
      <c r="AC1454" s="19">
        <v>0.77342800846444271</v>
      </c>
      <c r="AD1454" s="20">
        <f t="shared" si="244"/>
        <v>1.2669664843093955</v>
      </c>
      <c r="AE1454" s="22">
        <f t="shared" si="245"/>
        <v>1.2669664843093955</v>
      </c>
      <c r="AF1454" s="21">
        <v>0.4809686466975861</v>
      </c>
      <c r="AG1454" s="22">
        <f t="shared" si="246"/>
        <v>4.0539968830381774</v>
      </c>
      <c r="AH1454" s="22">
        <f t="shared" si="247"/>
        <v>4.0539968830381774</v>
      </c>
      <c r="AI1454" s="23">
        <f t="shared" si="248"/>
        <v>3.199766476259986</v>
      </c>
      <c r="AJ1454" s="46"/>
      <c r="AK1454" s="25"/>
      <c r="AL1454" s="129">
        <v>1452</v>
      </c>
      <c r="AM1454" s="21">
        <v>0.13688715124235562</v>
      </c>
      <c r="AN1454" s="22">
        <f t="shared" si="249"/>
        <v>1.4122435834772971</v>
      </c>
      <c r="AO1454" s="22">
        <f t="shared" si="250"/>
        <v>1.4122435834772971</v>
      </c>
      <c r="AP1454" s="21">
        <v>0.31630022737552022</v>
      </c>
      <c r="AQ1454" s="22">
        <f t="shared" si="251"/>
        <v>475.67532872179652</v>
      </c>
      <c r="AR1454" s="22">
        <f t="shared" si="252"/>
        <v>475.67532872179652</v>
      </c>
      <c r="AS1454" s="23">
        <f t="shared" si="253"/>
        <v>336.82243933483829</v>
      </c>
      <c r="AT1454" s="23"/>
      <c r="AU1454" s="23"/>
      <c r="AV1454" s="23"/>
      <c r="AW1454" s="23"/>
      <c r="AX1454" s="23"/>
      <c r="AY1454" s="23"/>
      <c r="AZ1454" s="23"/>
      <c r="BA1454" s="23"/>
      <c r="BB1454" s="23"/>
      <c r="BC1454" s="23"/>
      <c r="BD1454" s="23"/>
      <c r="BE1454" s="23"/>
      <c r="BF1454" s="23"/>
      <c r="BG1454" s="23"/>
      <c r="BH1454" s="23"/>
      <c r="BI1454" s="23"/>
      <c r="BJ1454" s="23"/>
      <c r="BK1454" s="23"/>
    </row>
    <row r="1455" spans="28:63">
      <c r="AB1455" s="129">
        <v>1453</v>
      </c>
      <c r="AC1455" s="19">
        <v>0.11345744998964136</v>
      </c>
      <c r="AD1455" s="20">
        <f t="shared" si="244"/>
        <v>0.81829367603219605</v>
      </c>
      <c r="AE1455" s="22">
        <f t="shared" si="245"/>
        <v>0.81829367603219605</v>
      </c>
      <c r="AF1455" s="21">
        <v>0.85779265245076974</v>
      </c>
      <c r="AG1455" s="22">
        <f t="shared" si="246"/>
        <v>5.9345169023986397</v>
      </c>
      <c r="AH1455" s="22">
        <f t="shared" si="247"/>
        <v>5.9345169023986397</v>
      </c>
      <c r="AI1455" s="23">
        <f t="shared" si="248"/>
        <v>7.252306936031049</v>
      </c>
      <c r="AJ1455" s="46"/>
      <c r="AK1455" s="25"/>
      <c r="AL1455" s="129">
        <v>1453</v>
      </c>
      <c r="AM1455" s="21">
        <v>0.44304480004596036</v>
      </c>
      <c r="AN1455" s="22">
        <f t="shared" si="249"/>
        <v>1.6777217803937401</v>
      </c>
      <c r="AO1455" s="22">
        <f t="shared" si="250"/>
        <v>1.6777217803937401</v>
      </c>
      <c r="AP1455" s="21">
        <v>0.32051742502621017</v>
      </c>
      <c r="AQ1455" s="22">
        <f t="shared" si="251"/>
        <v>476.04525640281128</v>
      </c>
      <c r="AR1455" s="22">
        <f t="shared" si="252"/>
        <v>476.04525640281128</v>
      </c>
      <c r="AS1455" s="23">
        <f t="shared" si="253"/>
        <v>283.74505353986012</v>
      </c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  <c r="BF1455" s="23"/>
      <c r="BG1455" s="23"/>
      <c r="BH1455" s="23"/>
      <c r="BI1455" s="23"/>
      <c r="BJ1455" s="23"/>
      <c r="BK1455" s="23"/>
    </row>
    <row r="1456" spans="28:63">
      <c r="AB1456" s="129">
        <v>1454</v>
      </c>
      <c r="AC1456" s="19">
        <v>0.19364978183258619</v>
      </c>
      <c r="AD1456" s="20">
        <f t="shared" si="244"/>
        <v>0.8851892500948908</v>
      </c>
      <c r="AE1456" s="22">
        <f t="shared" si="245"/>
        <v>0.8851892500948908</v>
      </c>
      <c r="AF1456" s="21">
        <v>0.83220891801640517</v>
      </c>
      <c r="AG1456" s="22">
        <f t="shared" si="246"/>
        <v>5.7564018943875341</v>
      </c>
      <c r="AH1456" s="22">
        <f t="shared" si="247"/>
        <v>5.7564018943875341</v>
      </c>
      <c r="AI1456" s="23">
        <f t="shared" si="248"/>
        <v>6.5030183023240031</v>
      </c>
      <c r="AJ1456" s="46"/>
      <c r="AK1456" s="25"/>
      <c r="AL1456" s="129">
        <v>1454</v>
      </c>
      <c r="AM1456" s="21">
        <v>0.22299856373225202</v>
      </c>
      <c r="AN1456" s="22">
        <f t="shared" si="249"/>
        <v>1.5040590074431719</v>
      </c>
      <c r="AO1456" s="22">
        <f t="shared" si="250"/>
        <v>1.5040590074431719</v>
      </c>
      <c r="AP1456" s="21">
        <v>0.86813849060429449</v>
      </c>
      <c r="AQ1456" s="22">
        <f t="shared" si="251"/>
        <v>524.05222131928156</v>
      </c>
      <c r="AR1456" s="22">
        <f t="shared" si="252"/>
        <v>524.05222131928156</v>
      </c>
      <c r="AS1456" s="23">
        <f t="shared" si="253"/>
        <v>348.42530693669073</v>
      </c>
      <c r="AT1456" s="23"/>
      <c r="AU1456" s="23"/>
      <c r="AV1456" s="23"/>
      <c r="AW1456" s="23"/>
      <c r="AX1456" s="23"/>
      <c r="AY1456" s="23"/>
      <c r="AZ1456" s="23"/>
      <c r="BA1456" s="23"/>
      <c r="BB1456" s="23"/>
      <c r="BC1456" s="23"/>
      <c r="BD1456" s="23"/>
      <c r="BE1456" s="23"/>
      <c r="BF1456" s="23"/>
      <c r="BG1456" s="23"/>
      <c r="BH1456" s="23"/>
      <c r="BI1456" s="23"/>
      <c r="BJ1456" s="23"/>
      <c r="BK1456" s="23"/>
    </row>
    <row r="1457" spans="28:63">
      <c r="AB1457" s="129">
        <v>1455</v>
      </c>
      <c r="AC1457" s="19">
        <v>0.14365363521497976</v>
      </c>
      <c r="AD1457" s="20">
        <f t="shared" si="244"/>
        <v>0.84563087507536894</v>
      </c>
      <c r="AE1457" s="22">
        <f t="shared" si="245"/>
        <v>0.84563087507536894</v>
      </c>
      <c r="AF1457" s="21">
        <v>0.18768173030268798</v>
      </c>
      <c r="AG1457" s="22">
        <f t="shared" si="246"/>
        <v>3.0634477526395649</v>
      </c>
      <c r="AH1457" s="22">
        <f t="shared" si="247"/>
        <v>3.0634477526395649</v>
      </c>
      <c r="AI1457" s="23">
        <f t="shared" si="248"/>
        <v>3.6226772731855701</v>
      </c>
      <c r="AJ1457" s="46"/>
      <c r="AK1457" s="25"/>
      <c r="AL1457" s="129">
        <v>1455</v>
      </c>
      <c r="AM1457" s="21">
        <v>8.3562169260901986E-2</v>
      </c>
      <c r="AN1457" s="22">
        <f t="shared" si="249"/>
        <v>1.3395853102392188</v>
      </c>
      <c r="AO1457" s="22">
        <f t="shared" si="250"/>
        <v>1.3395853102392188</v>
      </c>
      <c r="AP1457" s="21">
        <v>0.65076957237026412</v>
      </c>
      <c r="AQ1457" s="22">
        <f t="shared" si="251"/>
        <v>501.49822061875886</v>
      </c>
      <c r="AR1457" s="22">
        <f t="shared" si="252"/>
        <v>501.49822061875886</v>
      </c>
      <c r="AS1457" s="23">
        <f t="shared" si="253"/>
        <v>374.36825918104682</v>
      </c>
      <c r="AT1457" s="23"/>
      <c r="AU1457" s="23"/>
      <c r="AV1457" s="23"/>
      <c r="AW1457" s="23"/>
      <c r="AX1457" s="23"/>
      <c r="AY1457" s="23"/>
      <c r="AZ1457" s="23"/>
      <c r="BA1457" s="23"/>
      <c r="BB1457" s="23"/>
      <c r="BC1457" s="23"/>
      <c r="BD1457" s="23"/>
      <c r="BE1457" s="23"/>
      <c r="BF1457" s="23"/>
      <c r="BG1457" s="23"/>
      <c r="BH1457" s="23"/>
      <c r="BI1457" s="23"/>
      <c r="BJ1457" s="23"/>
      <c r="BK1457" s="23"/>
    </row>
    <row r="1458" spans="28:63">
      <c r="AB1458" s="129">
        <v>1456</v>
      </c>
      <c r="AC1458" s="19">
        <v>0.50373187296833533</v>
      </c>
      <c r="AD1458" s="20">
        <f t="shared" si="244"/>
        <v>0.91512697053143777</v>
      </c>
      <c r="AE1458" s="22">
        <f t="shared" si="245"/>
        <v>0.91512697053143777</v>
      </c>
      <c r="AF1458" s="21">
        <v>5.0638377550442204E-2</v>
      </c>
      <c r="AG1458" s="22">
        <f t="shared" si="246"/>
        <v>2.5512080054776538</v>
      </c>
      <c r="AH1458" s="22">
        <f t="shared" si="247"/>
        <v>2.5512080054776538</v>
      </c>
      <c r="AI1458" s="23">
        <f t="shared" si="248"/>
        <v>2.7878186171216237</v>
      </c>
      <c r="AJ1458" s="46"/>
      <c r="AK1458" s="25"/>
      <c r="AL1458" s="129">
        <v>1456</v>
      </c>
      <c r="AM1458" s="21">
        <v>0.20123977845976826</v>
      </c>
      <c r="AN1458" s="22">
        <f t="shared" si="249"/>
        <v>1.4828396174036973</v>
      </c>
      <c r="AO1458" s="22">
        <f t="shared" si="250"/>
        <v>1.4828396174036973</v>
      </c>
      <c r="AP1458" s="21">
        <v>0.38926131228266014</v>
      </c>
      <c r="AQ1458" s="22">
        <f t="shared" si="251"/>
        <v>481.76375037487662</v>
      </c>
      <c r="AR1458" s="22">
        <f t="shared" si="252"/>
        <v>481.76375037487662</v>
      </c>
      <c r="AS1458" s="23">
        <f t="shared" si="253"/>
        <v>324.89268881175184</v>
      </c>
      <c r="AT1458" s="23"/>
      <c r="AU1458" s="23"/>
      <c r="AV1458" s="23"/>
      <c r="AW1458" s="23"/>
      <c r="AX1458" s="23"/>
      <c r="AY1458" s="23"/>
      <c r="AZ1458" s="23"/>
      <c r="BA1458" s="23"/>
      <c r="BB1458" s="23"/>
      <c r="BC1458" s="23"/>
      <c r="BD1458" s="23"/>
      <c r="BE1458" s="23"/>
      <c r="BF1458" s="23"/>
      <c r="BG1458" s="23"/>
      <c r="BH1458" s="23"/>
      <c r="BI1458" s="23"/>
      <c r="BJ1458" s="23"/>
      <c r="BK1458" s="23"/>
    </row>
    <row r="1459" spans="28:63">
      <c r="AB1459" s="129">
        <v>1457</v>
      </c>
      <c r="AC1459" s="19">
        <v>0.28234206910812265</v>
      </c>
      <c r="AD1459" s="20">
        <f t="shared" si="244"/>
        <v>0.69539371881660172</v>
      </c>
      <c r="AE1459" s="22">
        <f t="shared" si="245"/>
        <v>0.69539371881660172</v>
      </c>
      <c r="AF1459" s="21">
        <v>0.85982670147783979</v>
      </c>
      <c r="AG1459" s="22">
        <f t="shared" si="246"/>
        <v>5.9493418237880782</v>
      </c>
      <c r="AH1459" s="22">
        <f t="shared" si="247"/>
        <v>5.9493418237880782</v>
      </c>
      <c r="AI1459" s="23">
        <f t="shared" si="248"/>
        <v>8.5553574368092846</v>
      </c>
      <c r="AJ1459" s="46"/>
      <c r="AK1459" s="25"/>
      <c r="AL1459" s="129">
        <v>1457</v>
      </c>
      <c r="AM1459" s="21">
        <v>0.91252369713207038</v>
      </c>
      <c r="AN1459" s="22">
        <f t="shared" si="249"/>
        <v>2.0020369133276801</v>
      </c>
      <c r="AO1459" s="22">
        <f t="shared" si="250"/>
        <v>2.0020369133276801</v>
      </c>
      <c r="AP1459" s="21">
        <v>8.7392468153833947E-2</v>
      </c>
      <c r="AQ1459" s="22">
        <f t="shared" si="251"/>
        <v>449.26510187762165</v>
      </c>
      <c r="AR1459" s="22">
        <f t="shared" si="252"/>
        <v>449.26510187762165</v>
      </c>
      <c r="AS1459" s="23">
        <f t="shared" si="253"/>
        <v>224.40400518433844</v>
      </c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  <c r="BE1459" s="23"/>
      <c r="BF1459" s="23"/>
      <c r="BG1459" s="23"/>
      <c r="BH1459" s="23"/>
      <c r="BI1459" s="23"/>
      <c r="BJ1459" s="23"/>
      <c r="BK1459" s="23"/>
    </row>
    <row r="1460" spans="28:63">
      <c r="AB1460" s="129">
        <v>1458</v>
      </c>
      <c r="AC1460" s="19">
        <v>0.30886837147828416</v>
      </c>
      <c r="AD1460" s="20">
        <f t="shared" si="244"/>
        <v>0.71973136795354509</v>
      </c>
      <c r="AE1460" s="22">
        <f t="shared" si="245"/>
        <v>0.71973136795354509</v>
      </c>
      <c r="AF1460" s="21">
        <v>5.0755582602030613E-2</v>
      </c>
      <c r="AG1460" s="22">
        <f t="shared" si="246"/>
        <v>2.5518455360082055</v>
      </c>
      <c r="AH1460" s="22">
        <f t="shared" si="247"/>
        <v>2.5518455360082055</v>
      </c>
      <c r="AI1460" s="23">
        <f t="shared" si="248"/>
        <v>3.5455527570849377</v>
      </c>
      <c r="AJ1460" s="46"/>
      <c r="AK1460" s="25"/>
      <c r="AL1460" s="129">
        <v>1458</v>
      </c>
      <c r="AM1460" s="21">
        <v>2.9909953661106381E-2</v>
      </c>
      <c r="AN1460" s="22">
        <f t="shared" si="249"/>
        <v>1.2353041745489033</v>
      </c>
      <c r="AO1460" s="22">
        <f t="shared" si="250"/>
        <v>1.2353041745489033</v>
      </c>
      <c r="AP1460" s="21">
        <v>0.44190820684800891</v>
      </c>
      <c r="AQ1460" s="22">
        <f t="shared" si="251"/>
        <v>485.80805746343287</v>
      </c>
      <c r="AR1460" s="22">
        <f t="shared" si="252"/>
        <v>485.80805746343287</v>
      </c>
      <c r="AS1460" s="23">
        <f t="shared" si="253"/>
        <v>393.26998764562234</v>
      </c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  <c r="BE1460" s="23"/>
      <c r="BF1460" s="23"/>
      <c r="BG1460" s="23"/>
      <c r="BH1460" s="23"/>
      <c r="BI1460" s="23"/>
      <c r="BJ1460" s="23"/>
      <c r="BK1460" s="23"/>
    </row>
    <row r="1461" spans="28:63">
      <c r="AB1461" s="129">
        <v>1459</v>
      </c>
      <c r="AC1461" s="19">
        <v>0.54278454106028839</v>
      </c>
      <c r="AD1461" s="20">
        <f t="shared" si="244"/>
        <v>0.9586872792376826</v>
      </c>
      <c r="AE1461" s="22">
        <f t="shared" si="245"/>
        <v>0.9586872792376826</v>
      </c>
      <c r="AF1461" s="21">
        <v>0.90022847389906591</v>
      </c>
      <c r="AG1461" s="22">
        <f t="shared" si="246"/>
        <v>6.2699289659011042</v>
      </c>
      <c r="AH1461" s="22">
        <f t="shared" si="247"/>
        <v>6.2699289659011042</v>
      </c>
      <c r="AI1461" s="23">
        <f t="shared" si="248"/>
        <v>6.5401190791712089</v>
      </c>
      <c r="AJ1461" s="46"/>
      <c r="AK1461" s="25"/>
      <c r="AL1461" s="129">
        <v>1459</v>
      </c>
      <c r="AM1461" s="21">
        <v>0.14825122965457149</v>
      </c>
      <c r="AN1461" s="22">
        <f t="shared" si="249"/>
        <v>1.4257597310177206</v>
      </c>
      <c r="AO1461" s="22">
        <f t="shared" si="250"/>
        <v>1.4257597310177206</v>
      </c>
      <c r="AP1461" s="21">
        <v>0.97641377612032754</v>
      </c>
      <c r="AQ1461" s="22">
        <f t="shared" si="251"/>
        <v>544.7965466416083</v>
      </c>
      <c r="AR1461" s="22">
        <f t="shared" si="252"/>
        <v>544.7965466416083</v>
      </c>
      <c r="AS1461" s="23">
        <f t="shared" si="253"/>
        <v>382.10964637970767</v>
      </c>
      <c r="AT1461" s="23"/>
      <c r="AU1461" s="23"/>
      <c r="AV1461" s="23"/>
      <c r="AW1461" s="23"/>
      <c r="AX1461" s="23"/>
      <c r="AY1461" s="23"/>
      <c r="AZ1461" s="23"/>
      <c r="BA1461" s="23"/>
      <c r="BB1461" s="23"/>
      <c r="BC1461" s="23"/>
      <c r="BD1461" s="23"/>
      <c r="BE1461" s="23"/>
      <c r="BF1461" s="23"/>
      <c r="BG1461" s="23"/>
      <c r="BH1461" s="23"/>
      <c r="BI1461" s="23"/>
      <c r="BJ1461" s="23"/>
      <c r="BK1461" s="23"/>
    </row>
    <row r="1462" spans="28:63">
      <c r="AB1462" s="129">
        <v>1460</v>
      </c>
      <c r="AC1462" s="19">
        <v>0.8432176597280221</v>
      </c>
      <c r="AD1462" s="20">
        <f t="shared" si="244"/>
        <v>1.3902254529836271</v>
      </c>
      <c r="AE1462" s="22">
        <f t="shared" si="245"/>
        <v>1.3902254529836271</v>
      </c>
      <c r="AF1462" s="21">
        <v>0.74768237024777884</v>
      </c>
      <c r="AG1462" s="22">
        <f t="shared" si="246"/>
        <v>5.2487223163470693</v>
      </c>
      <c r="AH1462" s="22">
        <f t="shared" si="247"/>
        <v>5.2487223163470693</v>
      </c>
      <c r="AI1462" s="23">
        <f t="shared" si="248"/>
        <v>3.7754468565386596</v>
      </c>
      <c r="AJ1462" s="46"/>
      <c r="AK1462" s="25"/>
      <c r="AL1462" s="129">
        <v>1460</v>
      </c>
      <c r="AM1462" s="21">
        <v>0.99718270713762114</v>
      </c>
      <c r="AN1462" s="22">
        <f t="shared" si="249"/>
        <v>2.1644732888892637</v>
      </c>
      <c r="AO1462" s="22">
        <f t="shared" si="250"/>
        <v>2.1644732888892637</v>
      </c>
      <c r="AP1462" s="21">
        <v>0.46429063515592106</v>
      </c>
      <c r="AQ1462" s="22">
        <f t="shared" si="251"/>
        <v>487.45404527919749</v>
      </c>
      <c r="AR1462" s="22">
        <f t="shared" si="252"/>
        <v>487.45404527919749</v>
      </c>
      <c r="AS1462" s="23">
        <f t="shared" si="253"/>
        <v>225.20677329741631</v>
      </c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  <c r="BE1462" s="23"/>
      <c r="BF1462" s="23"/>
      <c r="BG1462" s="23"/>
      <c r="BH1462" s="23"/>
      <c r="BI1462" s="23"/>
      <c r="BJ1462" s="23"/>
      <c r="BK1462" s="23"/>
    </row>
    <row r="1463" spans="28:63">
      <c r="AB1463" s="129">
        <v>1461</v>
      </c>
      <c r="AC1463" s="19">
        <v>0.82813639204755762</v>
      </c>
      <c r="AD1463" s="20">
        <f t="shared" si="244"/>
        <v>1.3615708867697116</v>
      </c>
      <c r="AE1463" s="22">
        <f t="shared" si="245"/>
        <v>1.3615708867697116</v>
      </c>
      <c r="AF1463" s="21">
        <v>0.37687144809863826</v>
      </c>
      <c r="AG1463" s="22">
        <f t="shared" si="246"/>
        <v>3.6763607276923702</v>
      </c>
      <c r="AH1463" s="22">
        <f t="shared" si="247"/>
        <v>3.6763607276923702</v>
      </c>
      <c r="AI1463" s="23">
        <f t="shared" si="248"/>
        <v>2.7000876439231396</v>
      </c>
      <c r="AJ1463" s="46"/>
      <c r="AK1463" s="25"/>
      <c r="AL1463" s="129">
        <v>1461</v>
      </c>
      <c r="AM1463" s="21">
        <v>0.53238163185021559</v>
      </c>
      <c r="AN1463" s="22">
        <f t="shared" si="249"/>
        <v>1.7352194654648272</v>
      </c>
      <c r="AO1463" s="22">
        <f t="shared" si="250"/>
        <v>1.7352194654648272</v>
      </c>
      <c r="AP1463" s="21">
        <v>0.45568518241010081</v>
      </c>
      <c r="AQ1463" s="22">
        <f t="shared" si="251"/>
        <v>486.82600382799342</v>
      </c>
      <c r="AR1463" s="22">
        <f t="shared" si="252"/>
        <v>486.82600382799342</v>
      </c>
      <c r="AS1463" s="23">
        <f t="shared" si="253"/>
        <v>280.55586830198649</v>
      </c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  <c r="BE1463" s="23"/>
      <c r="BF1463" s="23"/>
      <c r="BG1463" s="23"/>
      <c r="BH1463" s="23"/>
      <c r="BI1463" s="23"/>
      <c r="BJ1463" s="23"/>
      <c r="BK1463" s="23"/>
    </row>
    <row r="1464" spans="28:63">
      <c r="AB1464" s="129">
        <v>1462</v>
      </c>
      <c r="AC1464" s="19">
        <v>0.37795134786564577</v>
      </c>
      <c r="AD1464" s="20">
        <f t="shared" si="244"/>
        <v>0.78540106067812054</v>
      </c>
      <c r="AE1464" s="22">
        <f t="shared" si="245"/>
        <v>0.78540106067812054</v>
      </c>
      <c r="AF1464" s="21">
        <v>0.9428835091624681</v>
      </c>
      <c r="AG1464" s="22">
        <f t="shared" si="246"/>
        <v>6.6909947574108202</v>
      </c>
      <c r="AH1464" s="22">
        <f t="shared" si="247"/>
        <v>6.6909947574108202</v>
      </c>
      <c r="AI1464" s="23">
        <f t="shared" si="248"/>
        <v>8.5192076919704824</v>
      </c>
      <c r="AJ1464" s="46"/>
      <c r="AK1464" s="25"/>
      <c r="AL1464" s="129">
        <v>1462</v>
      </c>
      <c r="AM1464" s="21">
        <v>0.94644682690504167</v>
      </c>
      <c r="AN1464" s="22">
        <f t="shared" si="249"/>
        <v>2.0451070642458435</v>
      </c>
      <c r="AO1464" s="22">
        <f t="shared" si="250"/>
        <v>2.0451070642458435</v>
      </c>
      <c r="AP1464" s="21">
        <v>0.41571053243492084</v>
      </c>
      <c r="AQ1464" s="22">
        <f t="shared" si="251"/>
        <v>483.82760545298737</v>
      </c>
      <c r="AR1464" s="22">
        <f t="shared" si="252"/>
        <v>483.82760545298737</v>
      </c>
      <c r="AS1464" s="23">
        <f t="shared" si="253"/>
        <v>236.5781302659596</v>
      </c>
      <c r="AT1464" s="23"/>
      <c r="AU1464" s="23"/>
      <c r="AV1464" s="23"/>
      <c r="AW1464" s="23"/>
      <c r="AX1464" s="23"/>
      <c r="AY1464" s="23"/>
      <c r="AZ1464" s="23"/>
      <c r="BA1464" s="23"/>
      <c r="BB1464" s="23"/>
      <c r="BC1464" s="23"/>
      <c r="BD1464" s="23"/>
      <c r="BE1464" s="23"/>
      <c r="BF1464" s="23"/>
      <c r="BG1464" s="23"/>
      <c r="BH1464" s="23"/>
      <c r="BI1464" s="23"/>
      <c r="BJ1464" s="23"/>
      <c r="BK1464" s="23"/>
    </row>
    <row r="1465" spans="28:63">
      <c r="AB1465" s="129">
        <v>1463</v>
      </c>
      <c r="AC1465" s="19">
        <v>0.90477104845574186</v>
      </c>
      <c r="AD1465" s="20">
        <f t="shared" si="244"/>
        <v>1.5247684969592581</v>
      </c>
      <c r="AE1465" s="22">
        <f t="shared" si="245"/>
        <v>1.5247684969592581</v>
      </c>
      <c r="AF1465" s="21">
        <v>0.81080792122949585</v>
      </c>
      <c r="AG1465" s="22">
        <f t="shared" si="246"/>
        <v>5.6176141447878081</v>
      </c>
      <c r="AH1465" s="22">
        <f t="shared" si="247"/>
        <v>5.6176141447878081</v>
      </c>
      <c r="AI1465" s="23">
        <f t="shared" si="248"/>
        <v>3.6842406935811129</v>
      </c>
      <c r="AJ1465" s="46"/>
      <c r="AK1465" s="25"/>
      <c r="AL1465" s="129">
        <v>1463</v>
      </c>
      <c r="AM1465" s="21">
        <v>0.31992743310493366</v>
      </c>
      <c r="AN1465" s="22">
        <f t="shared" si="249"/>
        <v>1.5879266502712952</v>
      </c>
      <c r="AO1465" s="22">
        <f t="shared" si="250"/>
        <v>1.5879266502712952</v>
      </c>
      <c r="AP1465" s="21">
        <v>0.89938380428057429</v>
      </c>
      <c r="AQ1465" s="22">
        <f t="shared" si="251"/>
        <v>528.59874655287831</v>
      </c>
      <c r="AR1465" s="22">
        <f t="shared" si="252"/>
        <v>528.59874655287831</v>
      </c>
      <c r="AS1465" s="23">
        <f t="shared" si="253"/>
        <v>332.88612321140141</v>
      </c>
      <c r="AT1465" s="23"/>
      <c r="AU1465" s="23"/>
      <c r="AV1465" s="23"/>
      <c r="AW1465" s="23"/>
      <c r="AX1465" s="23"/>
      <c r="AY1465" s="23"/>
      <c r="AZ1465" s="23"/>
      <c r="BA1465" s="23"/>
      <c r="BB1465" s="23"/>
      <c r="BC1465" s="23"/>
      <c r="BD1465" s="23"/>
      <c r="BE1465" s="23"/>
      <c r="BF1465" s="23"/>
      <c r="BG1465" s="23"/>
      <c r="BH1465" s="23"/>
      <c r="BI1465" s="23"/>
      <c r="BJ1465" s="23"/>
      <c r="BK1465" s="23"/>
    </row>
    <row r="1466" spans="28:63">
      <c r="AB1466" s="129">
        <v>1464</v>
      </c>
      <c r="AC1466" s="19">
        <v>0.66559439436685131</v>
      </c>
      <c r="AD1466" s="20">
        <f t="shared" si="244"/>
        <v>1.1094516664888001</v>
      </c>
      <c r="AE1466" s="22">
        <f t="shared" si="245"/>
        <v>1.1094516664888001</v>
      </c>
      <c r="AF1466" s="21">
        <v>0.72810599059554681</v>
      </c>
      <c r="AG1466" s="22">
        <f t="shared" si="246"/>
        <v>5.143985244762626</v>
      </c>
      <c r="AH1466" s="22">
        <f t="shared" si="247"/>
        <v>5.143985244762626</v>
      </c>
      <c r="AI1466" s="23">
        <f t="shared" si="248"/>
        <v>4.6365113507308919</v>
      </c>
      <c r="AJ1466" s="46"/>
      <c r="AK1466" s="25"/>
      <c r="AL1466" s="129">
        <v>1464</v>
      </c>
      <c r="AM1466" s="21">
        <v>0.90661934762351837</v>
      </c>
      <c r="AN1466" s="22">
        <f t="shared" si="249"/>
        <v>1.9954650830184153</v>
      </c>
      <c r="AO1466" s="22">
        <f t="shared" si="250"/>
        <v>1.9954650830184153</v>
      </c>
      <c r="AP1466" s="21">
        <v>0.95390442549562715</v>
      </c>
      <c r="AQ1466" s="22">
        <f t="shared" si="251"/>
        <v>538.74590321507753</v>
      </c>
      <c r="AR1466" s="22">
        <f t="shared" si="252"/>
        <v>538.74590321507753</v>
      </c>
      <c r="AS1466" s="23">
        <f t="shared" si="253"/>
        <v>269.98513168676965</v>
      </c>
      <c r="AT1466" s="23"/>
      <c r="AU1466" s="23"/>
      <c r="AV1466" s="23"/>
      <c r="AW1466" s="23"/>
      <c r="AX1466" s="23"/>
      <c r="AY1466" s="23"/>
      <c r="AZ1466" s="23"/>
      <c r="BA1466" s="23"/>
      <c r="BB1466" s="23"/>
      <c r="BC1466" s="23"/>
      <c r="BD1466" s="23"/>
      <c r="BE1466" s="23"/>
      <c r="BF1466" s="23"/>
      <c r="BG1466" s="23"/>
      <c r="BH1466" s="23"/>
      <c r="BI1466" s="23"/>
      <c r="BJ1466" s="23"/>
      <c r="BK1466" s="23"/>
    </row>
    <row r="1467" spans="28:63">
      <c r="AB1467" s="129">
        <v>1465</v>
      </c>
      <c r="AC1467" s="19">
        <v>0.95119394352435471</v>
      </c>
      <c r="AD1467" s="20">
        <f t="shared" si="244"/>
        <v>1.6597817707152651</v>
      </c>
      <c r="AE1467" s="22">
        <f t="shared" si="245"/>
        <v>1.6597817707152651</v>
      </c>
      <c r="AF1467" s="21">
        <v>0.70293318807897309</v>
      </c>
      <c r="AG1467" s="22">
        <f t="shared" si="246"/>
        <v>5.0147019650241269</v>
      </c>
      <c r="AH1467" s="22">
        <f t="shared" si="247"/>
        <v>5.0147019650241269</v>
      </c>
      <c r="AI1467" s="23">
        <f t="shared" si="248"/>
        <v>3.0213019889133346</v>
      </c>
      <c r="AJ1467" s="46"/>
      <c r="AK1467" s="25"/>
      <c r="AL1467" s="129">
        <v>1465</v>
      </c>
      <c r="AM1467" s="21">
        <v>0.15071661562136096</v>
      </c>
      <c r="AN1467" s="22">
        <f t="shared" si="249"/>
        <v>1.4286228317782206</v>
      </c>
      <c r="AO1467" s="22">
        <f t="shared" si="250"/>
        <v>1.4286228317782206</v>
      </c>
      <c r="AP1467" s="21">
        <v>0.6629416292656628</v>
      </c>
      <c r="AQ1467" s="22">
        <f t="shared" si="251"/>
        <v>502.52677116085692</v>
      </c>
      <c r="AR1467" s="22">
        <f t="shared" si="252"/>
        <v>502.52677116085692</v>
      </c>
      <c r="AS1467" s="23">
        <f t="shared" si="253"/>
        <v>351.75608283913328</v>
      </c>
      <c r="AT1467" s="23"/>
      <c r="AU1467" s="23"/>
      <c r="AV1467" s="23"/>
      <c r="AW1467" s="23"/>
      <c r="AX1467" s="23"/>
      <c r="AY1467" s="23"/>
      <c r="AZ1467" s="23"/>
      <c r="BA1467" s="23"/>
      <c r="BB1467" s="23"/>
      <c r="BC1467" s="23"/>
      <c r="BD1467" s="23"/>
      <c r="BE1467" s="23"/>
      <c r="BF1467" s="23"/>
      <c r="BG1467" s="23"/>
      <c r="BH1467" s="23"/>
      <c r="BI1467" s="23"/>
      <c r="BJ1467" s="23"/>
      <c r="BK1467" s="23"/>
    </row>
    <row r="1468" spans="28:63">
      <c r="AB1468" s="129">
        <v>1466</v>
      </c>
      <c r="AC1468" s="19">
        <v>8.6544130154885934E-2</v>
      </c>
      <c r="AD1468" s="20">
        <f t="shared" si="244"/>
        <v>0.79065291674939586</v>
      </c>
      <c r="AE1468" s="22">
        <f t="shared" si="245"/>
        <v>0.79065291674939586</v>
      </c>
      <c r="AF1468" s="21">
        <v>0.5569958282927524</v>
      </c>
      <c r="AG1468" s="22">
        <f t="shared" si="246"/>
        <v>4.3544376083768057</v>
      </c>
      <c r="AH1468" s="22">
        <f t="shared" si="247"/>
        <v>4.3544376083768057</v>
      </c>
      <c r="AI1468" s="23">
        <f t="shared" si="248"/>
        <v>5.5073946053081873</v>
      </c>
      <c r="AJ1468" s="46"/>
      <c r="AK1468" s="25"/>
      <c r="AL1468" s="129">
        <v>1466</v>
      </c>
      <c r="AM1468" s="21">
        <v>0.84788402554512965</v>
      </c>
      <c r="AN1468" s="22">
        <f t="shared" si="249"/>
        <v>1.938948364196311</v>
      </c>
      <c r="AO1468" s="22">
        <f t="shared" si="250"/>
        <v>1.938948364196311</v>
      </c>
      <c r="AP1468" s="21">
        <v>0.66795131689573328</v>
      </c>
      <c r="AQ1468" s="22">
        <f t="shared" si="251"/>
        <v>502.95548146910335</v>
      </c>
      <c r="AR1468" s="22">
        <f t="shared" si="252"/>
        <v>502.95548146910335</v>
      </c>
      <c r="AS1468" s="23">
        <f t="shared" si="253"/>
        <v>259.39601629235602</v>
      </c>
      <c r="AT1468" s="23"/>
      <c r="AU1468" s="23"/>
      <c r="AV1468" s="23"/>
      <c r="AW1468" s="23"/>
      <c r="AX1468" s="23"/>
      <c r="AY1468" s="23"/>
      <c r="AZ1468" s="23"/>
      <c r="BA1468" s="23"/>
      <c r="BB1468" s="23"/>
      <c r="BC1468" s="23"/>
      <c r="BD1468" s="23"/>
      <c r="BE1468" s="23"/>
      <c r="BF1468" s="23"/>
      <c r="BG1468" s="23"/>
      <c r="BH1468" s="23"/>
      <c r="BI1468" s="23"/>
      <c r="BJ1468" s="23"/>
      <c r="BK1468" s="23"/>
    </row>
    <row r="1469" spans="28:63">
      <c r="AB1469" s="129">
        <v>1467</v>
      </c>
      <c r="AC1469" s="19">
        <v>0.95329749481405246</v>
      </c>
      <c r="AD1469" s="20">
        <f t="shared" si="244"/>
        <v>1.6671942589152147</v>
      </c>
      <c r="AE1469" s="22">
        <f t="shared" si="245"/>
        <v>1.6671942589152147</v>
      </c>
      <c r="AF1469" s="21">
        <v>0.64947636637584027</v>
      </c>
      <c r="AG1469" s="22">
        <f t="shared" si="246"/>
        <v>4.7572066040642067</v>
      </c>
      <c r="AH1469" s="22">
        <f t="shared" si="247"/>
        <v>4.7572066040642067</v>
      </c>
      <c r="AI1469" s="23">
        <f t="shared" si="248"/>
        <v>2.85342069685362</v>
      </c>
      <c r="AJ1469" s="46"/>
      <c r="AK1469" s="25"/>
      <c r="AL1469" s="129">
        <v>1467</v>
      </c>
      <c r="AM1469" s="21">
        <v>0.23023855141782512</v>
      </c>
      <c r="AN1469" s="22">
        <f t="shared" si="249"/>
        <v>1.5108878831707087</v>
      </c>
      <c r="AO1469" s="22">
        <f t="shared" si="250"/>
        <v>1.5108878831707087</v>
      </c>
      <c r="AP1469" s="21">
        <v>0.29133304916426728</v>
      </c>
      <c r="AQ1469" s="22">
        <f t="shared" si="251"/>
        <v>473.43279781005128</v>
      </c>
      <c r="AR1469" s="22">
        <f t="shared" si="252"/>
        <v>473.43279781005128</v>
      </c>
      <c r="AS1469" s="23">
        <f t="shared" si="253"/>
        <v>313.34740524658781</v>
      </c>
      <c r="AT1469" s="23"/>
      <c r="AU1469" s="23"/>
      <c r="AV1469" s="23"/>
      <c r="AW1469" s="23"/>
      <c r="AX1469" s="23"/>
      <c r="AY1469" s="23"/>
      <c r="AZ1469" s="23"/>
      <c r="BA1469" s="23"/>
      <c r="BB1469" s="23"/>
      <c r="BC1469" s="23"/>
      <c r="BD1469" s="23"/>
      <c r="BE1469" s="23"/>
      <c r="BF1469" s="23"/>
      <c r="BG1469" s="23"/>
      <c r="BH1469" s="23"/>
      <c r="BI1469" s="23"/>
      <c r="BJ1469" s="23"/>
      <c r="BK1469" s="23"/>
    </row>
    <row r="1470" spans="28:63">
      <c r="AB1470" s="129">
        <v>1468</v>
      </c>
      <c r="AC1470" s="19">
        <v>0.12021530848270823</v>
      </c>
      <c r="AD1470" s="20">
        <f t="shared" si="244"/>
        <v>0.82470075559004563</v>
      </c>
      <c r="AE1470" s="22">
        <f t="shared" si="245"/>
        <v>0.82470075559004563</v>
      </c>
      <c r="AF1470" s="21">
        <v>0.20059076120308461</v>
      </c>
      <c r="AG1470" s="22">
        <f t="shared" si="246"/>
        <v>3.1028296778744293</v>
      </c>
      <c r="AH1470" s="22">
        <f t="shared" si="247"/>
        <v>3.1028296778744293</v>
      </c>
      <c r="AI1470" s="23">
        <f t="shared" si="248"/>
        <v>3.7623703589970146</v>
      </c>
      <c r="AJ1470" s="46"/>
      <c r="AK1470" s="25"/>
      <c r="AL1470" s="129">
        <v>1468</v>
      </c>
      <c r="AM1470" s="21">
        <v>6.9876488708786266E-2</v>
      </c>
      <c r="AN1470" s="22">
        <f t="shared" si="249"/>
        <v>1.317378180325752</v>
      </c>
      <c r="AO1470" s="22">
        <f t="shared" si="250"/>
        <v>1.317378180325752</v>
      </c>
      <c r="AP1470" s="21">
        <v>0.50520451764051433</v>
      </c>
      <c r="AQ1470" s="22">
        <f t="shared" si="251"/>
        <v>490.36526924642448</v>
      </c>
      <c r="AR1470" s="22">
        <f t="shared" si="252"/>
        <v>490.36526924642448</v>
      </c>
      <c r="AS1470" s="23">
        <f t="shared" si="253"/>
        <v>372.22816998925123</v>
      </c>
      <c r="AT1470" s="23"/>
      <c r="AU1470" s="23"/>
      <c r="AV1470" s="23"/>
      <c r="AW1470" s="23"/>
      <c r="AX1470" s="23"/>
      <c r="AY1470" s="23"/>
      <c r="AZ1470" s="23"/>
      <c r="BA1470" s="23"/>
      <c r="BB1470" s="23"/>
      <c r="BC1470" s="23"/>
      <c r="BD1470" s="23"/>
      <c r="BE1470" s="23"/>
      <c r="BF1470" s="23"/>
      <c r="BG1470" s="23"/>
      <c r="BH1470" s="23"/>
      <c r="BI1470" s="23"/>
      <c r="BJ1470" s="23"/>
      <c r="BK1470" s="23"/>
    </row>
    <row r="1471" spans="28:63">
      <c r="AB1471" s="129">
        <v>1469</v>
      </c>
      <c r="AC1471" s="19">
        <v>0.20194441385273876</v>
      </c>
      <c r="AD1471" s="20">
        <f t="shared" si="244"/>
        <v>0.89123298889059643</v>
      </c>
      <c r="AE1471" s="22">
        <f t="shared" si="245"/>
        <v>0.89123298889059643</v>
      </c>
      <c r="AF1471" s="21">
        <v>0.26238217308961764</v>
      </c>
      <c r="AG1471" s="22">
        <f t="shared" si="246"/>
        <v>3.2959023386720094</v>
      </c>
      <c r="AH1471" s="22">
        <f t="shared" si="247"/>
        <v>3.2959023386720094</v>
      </c>
      <c r="AI1471" s="23">
        <f t="shared" si="248"/>
        <v>3.6981377257755423</v>
      </c>
      <c r="AJ1471" s="46"/>
      <c r="AK1471" s="25"/>
      <c r="AL1471" s="129">
        <v>1469</v>
      </c>
      <c r="AM1471" s="21">
        <v>0.57639874000266011</v>
      </c>
      <c r="AN1471" s="22">
        <f t="shared" si="249"/>
        <v>1.7617682479685786</v>
      </c>
      <c r="AO1471" s="22">
        <f t="shared" si="250"/>
        <v>1.7617682479685786</v>
      </c>
      <c r="AP1471" s="21">
        <v>0.72103454386828547</v>
      </c>
      <c r="AQ1471" s="22">
        <f t="shared" si="251"/>
        <v>507.7136588573</v>
      </c>
      <c r="AR1471" s="22">
        <f t="shared" si="252"/>
        <v>507.7136588573</v>
      </c>
      <c r="AS1471" s="23">
        <f t="shared" si="253"/>
        <v>288.18413513963793</v>
      </c>
      <c r="AT1471" s="23"/>
      <c r="AU1471" s="23"/>
      <c r="AV1471" s="23"/>
      <c r="AW1471" s="23"/>
      <c r="AX1471" s="23"/>
      <c r="AY1471" s="23"/>
      <c r="AZ1471" s="23"/>
      <c r="BA1471" s="23"/>
      <c r="BB1471" s="23"/>
      <c r="BC1471" s="23"/>
      <c r="BD1471" s="23"/>
      <c r="BE1471" s="23"/>
      <c r="BF1471" s="23"/>
      <c r="BG1471" s="23"/>
      <c r="BH1471" s="23"/>
      <c r="BI1471" s="23"/>
      <c r="BJ1471" s="23"/>
      <c r="BK1471" s="23"/>
    </row>
    <row r="1472" spans="28:63">
      <c r="AB1472" s="129">
        <v>1470</v>
      </c>
      <c r="AC1472" s="19">
        <v>0.77606072379558411</v>
      </c>
      <c r="AD1472" s="20">
        <f t="shared" si="244"/>
        <v>1.2712377702937721</v>
      </c>
      <c r="AE1472" s="22">
        <f t="shared" si="245"/>
        <v>1.2712377702937721</v>
      </c>
      <c r="AF1472" s="21">
        <v>0.99648893008686312</v>
      </c>
      <c r="AG1472" s="22">
        <f t="shared" si="246"/>
        <v>7.675450932224253</v>
      </c>
      <c r="AH1472" s="22">
        <f t="shared" si="247"/>
        <v>7.675450932224253</v>
      </c>
      <c r="AI1472" s="23">
        <f t="shared" si="248"/>
        <v>6.0377775987968976</v>
      </c>
      <c r="AJ1472" s="46"/>
      <c r="AK1472" s="25"/>
      <c r="AL1472" s="129">
        <v>1470</v>
      </c>
      <c r="AM1472" s="21">
        <v>0.33138345715934681</v>
      </c>
      <c r="AN1472" s="22">
        <f t="shared" si="249"/>
        <v>1.5969406347476442</v>
      </c>
      <c r="AO1472" s="22">
        <f t="shared" si="250"/>
        <v>1.5969406347476442</v>
      </c>
      <c r="AP1472" s="21">
        <v>0.5118797064522469</v>
      </c>
      <c r="AQ1472" s="22">
        <f t="shared" si="251"/>
        <v>490.83657847700147</v>
      </c>
      <c r="AR1472" s="22">
        <f t="shared" si="252"/>
        <v>490.83657847700147</v>
      </c>
      <c r="AS1472" s="23">
        <f t="shared" si="253"/>
        <v>307.36056669668608</v>
      </c>
      <c r="AT1472" s="23"/>
      <c r="AU1472" s="23"/>
      <c r="AV1472" s="23"/>
      <c r="AW1472" s="23"/>
      <c r="AX1472" s="23"/>
      <c r="AY1472" s="23"/>
      <c r="AZ1472" s="23"/>
      <c r="BA1472" s="23"/>
      <c r="BB1472" s="23"/>
      <c r="BC1472" s="23"/>
      <c r="BD1472" s="23"/>
      <c r="BE1472" s="23"/>
      <c r="BF1472" s="23"/>
      <c r="BG1472" s="23"/>
      <c r="BH1472" s="23"/>
      <c r="BI1472" s="23"/>
      <c r="BJ1472" s="23"/>
      <c r="BK1472" s="23"/>
    </row>
    <row r="1473" spans="28:63">
      <c r="AB1473" s="129">
        <v>1471</v>
      </c>
      <c r="AC1473" s="19">
        <v>0.47393874586654472</v>
      </c>
      <c r="AD1473" s="20">
        <f t="shared" si="244"/>
        <v>0.88303676412206711</v>
      </c>
      <c r="AE1473" s="22">
        <f t="shared" si="245"/>
        <v>0.88303676412206711</v>
      </c>
      <c r="AF1473" s="21">
        <v>0.75600184347656596</v>
      </c>
      <c r="AG1473" s="22">
        <f t="shared" si="246"/>
        <v>5.294460368853743</v>
      </c>
      <c r="AH1473" s="22">
        <f t="shared" si="247"/>
        <v>5.294460368853743</v>
      </c>
      <c r="AI1473" s="23">
        <f t="shared" si="248"/>
        <v>5.9957417221666889</v>
      </c>
      <c r="AJ1473" s="46"/>
      <c r="AK1473" s="25"/>
      <c r="AL1473" s="129">
        <v>1471</v>
      </c>
      <c r="AM1473" s="21">
        <v>0.81674560042689615</v>
      </c>
      <c r="AN1473" s="22">
        <f t="shared" si="249"/>
        <v>1.9134725649981306</v>
      </c>
      <c r="AO1473" s="22">
        <f t="shared" si="250"/>
        <v>1.9134725649981306</v>
      </c>
      <c r="AP1473" s="21">
        <v>0.30119156642071376</v>
      </c>
      <c r="AQ1473" s="22">
        <f t="shared" si="251"/>
        <v>474.32934152852391</v>
      </c>
      <c r="AR1473" s="22">
        <f t="shared" si="252"/>
        <v>474.32934152852391</v>
      </c>
      <c r="AS1473" s="23">
        <f t="shared" si="253"/>
        <v>247.88928266080853</v>
      </c>
      <c r="AT1473" s="23"/>
      <c r="AU1473" s="23"/>
      <c r="AV1473" s="23"/>
      <c r="AW1473" s="23"/>
      <c r="AX1473" s="23"/>
      <c r="AY1473" s="23"/>
      <c r="AZ1473" s="23"/>
      <c r="BA1473" s="23"/>
      <c r="BB1473" s="23"/>
      <c r="BC1473" s="23"/>
      <c r="BD1473" s="23"/>
      <c r="BE1473" s="23"/>
      <c r="BF1473" s="23"/>
      <c r="BG1473" s="23"/>
      <c r="BH1473" s="23"/>
      <c r="BI1473" s="23"/>
      <c r="BJ1473" s="23"/>
      <c r="BK1473" s="23"/>
    </row>
    <row r="1474" spans="28:63">
      <c r="AB1474" s="129">
        <v>1472</v>
      </c>
      <c r="AC1474" s="19">
        <v>8.7448620200447635E-4</v>
      </c>
      <c r="AD1474" s="20">
        <f t="shared" si="244"/>
        <v>0.61916466031115291</v>
      </c>
      <c r="AE1474" s="22">
        <f t="shared" si="245"/>
        <v>0.61916466031115291</v>
      </c>
      <c r="AF1474" s="21">
        <v>0.37519814134233975</v>
      </c>
      <c r="AG1474" s="22">
        <f t="shared" si="246"/>
        <v>3.6705594172306961</v>
      </c>
      <c r="AH1474" s="22">
        <f t="shared" si="247"/>
        <v>3.6705594172306961</v>
      </c>
      <c r="AI1474" s="23">
        <f t="shared" si="248"/>
        <v>5.9282443791060455</v>
      </c>
      <c r="AJ1474" s="46"/>
      <c r="AK1474" s="25"/>
      <c r="AL1474" s="129">
        <v>1472</v>
      </c>
      <c r="AM1474" s="21">
        <v>0.95823416870317524</v>
      </c>
      <c r="AN1474" s="22">
        <f t="shared" si="249"/>
        <v>2.0632115047930659</v>
      </c>
      <c r="AO1474" s="22">
        <f t="shared" si="250"/>
        <v>2.0632115047930659</v>
      </c>
      <c r="AP1474" s="21">
        <v>0.13357056510478937</v>
      </c>
      <c r="AQ1474" s="22">
        <f t="shared" si="251"/>
        <v>456.17998808771137</v>
      </c>
      <c r="AR1474" s="22">
        <f t="shared" si="252"/>
        <v>456.17998808771137</v>
      </c>
      <c r="AS1474" s="23">
        <f t="shared" si="253"/>
        <v>221.10190207254826</v>
      </c>
      <c r="AT1474" s="23"/>
      <c r="AU1474" s="23"/>
      <c r="AV1474" s="23"/>
      <c r="AW1474" s="23"/>
      <c r="AX1474" s="23"/>
      <c r="AY1474" s="23"/>
      <c r="AZ1474" s="23"/>
      <c r="BA1474" s="23"/>
      <c r="BB1474" s="23"/>
      <c r="BC1474" s="23"/>
      <c r="BD1474" s="23"/>
      <c r="BE1474" s="23"/>
      <c r="BF1474" s="23"/>
      <c r="BG1474" s="23"/>
      <c r="BH1474" s="23"/>
      <c r="BI1474" s="23"/>
      <c r="BJ1474" s="23"/>
      <c r="BK1474" s="23"/>
    </row>
    <row r="1475" spans="28:63">
      <c r="AB1475" s="129">
        <v>1473</v>
      </c>
      <c r="AC1475" s="19">
        <v>0.43100258173632</v>
      </c>
      <c r="AD1475" s="20">
        <f t="shared" si="244"/>
        <v>0.83834846999879353</v>
      </c>
      <c r="AE1475" s="22">
        <f t="shared" si="245"/>
        <v>0.83834846999879353</v>
      </c>
      <c r="AF1475" s="21">
        <v>2.2080542298548056E-2</v>
      </c>
      <c r="AG1475" s="22">
        <f t="shared" si="246"/>
        <v>2.3639824910504466</v>
      </c>
      <c r="AH1475" s="22">
        <f t="shared" si="247"/>
        <v>2.3639824910504466</v>
      </c>
      <c r="AI1475" s="23">
        <f t="shared" si="248"/>
        <v>2.819808916754925</v>
      </c>
      <c r="AJ1475" s="46"/>
      <c r="AK1475" s="25"/>
      <c r="AL1475" s="129">
        <v>1473</v>
      </c>
      <c r="AM1475" s="21">
        <v>0.36985714614956056</v>
      </c>
      <c r="AN1475" s="22">
        <f t="shared" si="249"/>
        <v>1.6261252627877654</v>
      </c>
      <c r="AO1475" s="22">
        <f t="shared" si="250"/>
        <v>1.6261252627877654</v>
      </c>
      <c r="AP1475" s="21">
        <v>8.5114953135129068E-2</v>
      </c>
      <c r="AQ1475" s="22">
        <f t="shared" si="251"/>
        <v>448.88124894675201</v>
      </c>
      <c r="AR1475" s="22">
        <f t="shared" si="252"/>
        <v>448.88124894675201</v>
      </c>
      <c r="AS1475" s="23">
        <f t="shared" si="253"/>
        <v>276.04346308303923</v>
      </c>
      <c r="AT1475" s="23"/>
      <c r="AU1475" s="23"/>
      <c r="AV1475" s="23"/>
      <c r="AW1475" s="23"/>
      <c r="AX1475" s="23"/>
      <c r="AY1475" s="23"/>
      <c r="AZ1475" s="23"/>
      <c r="BA1475" s="23"/>
      <c r="BB1475" s="23"/>
      <c r="BC1475" s="23"/>
      <c r="BD1475" s="23"/>
      <c r="BE1475" s="23"/>
      <c r="BF1475" s="23"/>
      <c r="BG1475" s="23"/>
      <c r="BH1475" s="23"/>
      <c r="BI1475" s="23"/>
      <c r="BJ1475" s="23"/>
      <c r="BK1475" s="23"/>
    </row>
    <row r="1476" spans="28:63">
      <c r="AB1476" s="129">
        <v>1474</v>
      </c>
      <c r="AC1476" s="19">
        <v>0.78334615676730102</v>
      </c>
      <c r="AD1476" s="20">
        <f t="shared" ref="AD1476:AD1539" si="254">IF(AC1476&lt;=$R$5, ($I$5+(SQRT(AC1476*$S$5))), IF(AC1476&gt;$R$5, ($K$5-(SQRT(1-AC1476)*$T$5))))</f>
        <v>1.2831902242500672</v>
      </c>
      <c r="AE1476" s="22">
        <f t="shared" ref="AE1476:AE1539" si="255">AD1476</f>
        <v>1.2831902242500672</v>
      </c>
      <c r="AF1476" s="21">
        <v>0.75758801849935264</v>
      </c>
      <c r="AG1476" s="22">
        <f t="shared" ref="AG1476:AG1539" si="256">IF(AF1476&lt;=$R$13,$I$13+SQRT(AF1476*$S$13), $K$13-SQRT((1-AF1476)*$T$13))</f>
        <v>5.3032687480916048</v>
      </c>
      <c r="AH1476" s="22">
        <f t="shared" ref="AH1476:AH1539" si="257">AG1476</f>
        <v>5.3032687480916048</v>
      </c>
      <c r="AI1476" s="23">
        <f t="shared" ref="AI1476:AI1539" si="258">AH1476/AE1476</f>
        <v>4.1328780782997203</v>
      </c>
      <c r="AJ1476" s="46"/>
      <c r="AK1476" s="25"/>
      <c r="AL1476" s="129">
        <v>1474</v>
      </c>
      <c r="AM1476" s="21">
        <v>0.28234013811872161</v>
      </c>
      <c r="AN1476" s="22">
        <f t="shared" ref="AN1476:AN1539" si="259">IF(AM1476&lt;=$R$21,$I$21+SQRT(AM1476*$S$21), $K$21-SQRT((1-AM1476)*$T$21))</f>
        <v>1.5571572983607578</v>
      </c>
      <c r="AO1476" s="22">
        <f t="shared" ref="AO1476:AO1539" si="260">AN1476</f>
        <v>1.5571572983607578</v>
      </c>
      <c r="AP1476" s="21">
        <v>0.18836392947097891</v>
      </c>
      <c r="AQ1476" s="22">
        <f t="shared" ref="AQ1476:AQ1539" si="261">IF(AP1476&lt;=$R$29,$I$29+SQRT(AP1476*$S$29), $K$29-SQRT((1-AP1476)*$T$29))</f>
        <v>462.96471236742536</v>
      </c>
      <c r="AR1476" s="22">
        <f t="shared" ref="AR1476:AR1539" si="262">AQ1476</f>
        <v>462.96471236742536</v>
      </c>
      <c r="AS1476" s="23">
        <f t="shared" ref="AS1476:AS1539" si="263">AR1476/AO1476</f>
        <v>297.31403041606336</v>
      </c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  <c r="BF1476" s="23"/>
      <c r="BG1476" s="23"/>
      <c r="BH1476" s="23"/>
      <c r="BI1476" s="23"/>
      <c r="BJ1476" s="23"/>
      <c r="BK1476" s="23"/>
    </row>
    <row r="1477" spans="28:63">
      <c r="AB1477" s="129">
        <v>1475</v>
      </c>
      <c r="AC1477" s="19">
        <v>9.5286245750600074E-2</v>
      </c>
      <c r="AD1477" s="20">
        <f t="shared" si="254"/>
        <v>0.80005055164945693</v>
      </c>
      <c r="AE1477" s="22">
        <f t="shared" si="255"/>
        <v>0.80005055164945693</v>
      </c>
      <c r="AF1477" s="21">
        <v>0.42069069010513349</v>
      </c>
      <c r="AG1477" s="22">
        <f t="shared" si="256"/>
        <v>3.8311537211302698</v>
      </c>
      <c r="AH1477" s="22">
        <f t="shared" si="257"/>
        <v>3.8311537211302698</v>
      </c>
      <c r="AI1477" s="23">
        <f t="shared" si="258"/>
        <v>4.7886395593773603</v>
      </c>
      <c r="AJ1477" s="46"/>
      <c r="AK1477" s="25"/>
      <c r="AL1477" s="129">
        <v>1475</v>
      </c>
      <c r="AM1477" s="21">
        <v>0.88811795959382067</v>
      </c>
      <c r="AN1477" s="22">
        <f t="shared" si="259"/>
        <v>1.9761179906692627</v>
      </c>
      <c r="AO1477" s="22">
        <f t="shared" si="260"/>
        <v>1.9761179906692627</v>
      </c>
      <c r="AP1477" s="21">
        <v>0.81751028772996248</v>
      </c>
      <c r="AQ1477" s="22">
        <f t="shared" si="261"/>
        <v>517.71053109524348</v>
      </c>
      <c r="AR1477" s="22">
        <f t="shared" si="262"/>
        <v>517.71053109524348</v>
      </c>
      <c r="AS1477" s="23">
        <f t="shared" si="263"/>
        <v>261.98361309382523</v>
      </c>
      <c r="AT1477" s="23"/>
      <c r="AU1477" s="23"/>
      <c r="AV1477" s="23"/>
      <c r="AW1477" s="23"/>
      <c r="AX1477" s="23"/>
      <c r="AY1477" s="23"/>
      <c r="AZ1477" s="23"/>
      <c r="BA1477" s="23"/>
      <c r="BB1477" s="23"/>
      <c r="BC1477" s="23"/>
      <c r="BD1477" s="23"/>
      <c r="BE1477" s="23"/>
      <c r="BF1477" s="23"/>
      <c r="BG1477" s="23"/>
      <c r="BH1477" s="23"/>
      <c r="BI1477" s="23"/>
      <c r="BJ1477" s="23"/>
      <c r="BK1477" s="23"/>
    </row>
    <row r="1478" spans="28:63">
      <c r="AB1478" s="129">
        <v>1476</v>
      </c>
      <c r="AC1478" s="19">
        <v>0.29026145130880354</v>
      </c>
      <c r="AD1478" s="20">
        <f t="shared" si="254"/>
        <v>0.7026118768556413</v>
      </c>
      <c r="AE1478" s="22">
        <f t="shared" si="255"/>
        <v>0.7026118768556413</v>
      </c>
      <c r="AF1478" s="21">
        <v>0.73860475110799351</v>
      </c>
      <c r="AG1478" s="22">
        <f t="shared" si="256"/>
        <v>5.1996683291509562</v>
      </c>
      <c r="AH1478" s="22">
        <f t="shared" si="257"/>
        <v>5.1996683291509562</v>
      </c>
      <c r="AI1478" s="23">
        <f t="shared" si="258"/>
        <v>7.400484535531529</v>
      </c>
      <c r="AJ1478" s="46"/>
      <c r="AK1478" s="25"/>
      <c r="AL1478" s="129">
        <v>1476</v>
      </c>
      <c r="AM1478" s="21">
        <v>0.33361765631910945</v>
      </c>
      <c r="AN1478" s="22">
        <f t="shared" si="259"/>
        <v>1.5986803235671563</v>
      </c>
      <c r="AO1478" s="22">
        <f t="shared" si="260"/>
        <v>1.5986803235671563</v>
      </c>
      <c r="AP1478" s="21">
        <v>0.51220582605586595</v>
      </c>
      <c r="AQ1478" s="22">
        <f t="shared" si="261"/>
        <v>490.85968683428956</v>
      </c>
      <c r="AR1478" s="22">
        <f t="shared" si="262"/>
        <v>490.85968683428956</v>
      </c>
      <c r="AS1478" s="23">
        <f t="shared" si="263"/>
        <v>307.04055063305458</v>
      </c>
      <c r="AT1478" s="23"/>
      <c r="AU1478" s="23"/>
      <c r="AV1478" s="23"/>
      <c r="AW1478" s="23"/>
      <c r="AX1478" s="23"/>
      <c r="AY1478" s="23"/>
      <c r="AZ1478" s="23"/>
      <c r="BA1478" s="23"/>
      <c r="BB1478" s="23"/>
      <c r="BC1478" s="23"/>
      <c r="BD1478" s="23"/>
      <c r="BE1478" s="23"/>
      <c r="BF1478" s="23"/>
      <c r="BG1478" s="23"/>
      <c r="BH1478" s="23"/>
      <c r="BI1478" s="23"/>
      <c r="BJ1478" s="23"/>
      <c r="BK1478" s="23"/>
    </row>
    <row r="1479" spans="28:63">
      <c r="AB1479" s="129">
        <v>1477</v>
      </c>
      <c r="AC1479" s="19">
        <v>0.33163783861549867</v>
      </c>
      <c r="AD1479" s="20">
        <f t="shared" si="254"/>
        <v>0.74099733839062787</v>
      </c>
      <c r="AE1479" s="22">
        <f t="shared" si="255"/>
        <v>0.74099733839062787</v>
      </c>
      <c r="AF1479" s="21">
        <v>0.80962717355925129</v>
      </c>
      <c r="AG1479" s="22">
        <f t="shared" si="256"/>
        <v>5.6101914735229386</v>
      </c>
      <c r="AH1479" s="22">
        <f t="shared" si="257"/>
        <v>5.6101914735229386</v>
      </c>
      <c r="AI1479" s="23">
        <f t="shared" si="258"/>
        <v>7.5711357961254135</v>
      </c>
      <c r="AJ1479" s="46"/>
      <c r="AK1479" s="25"/>
      <c r="AL1479" s="129">
        <v>1477</v>
      </c>
      <c r="AM1479" s="21">
        <v>0.5273956339565401</v>
      </c>
      <c r="AN1479" s="22">
        <f t="shared" si="259"/>
        <v>1.7321440325745181</v>
      </c>
      <c r="AO1479" s="22">
        <f t="shared" si="260"/>
        <v>1.7321440325745181</v>
      </c>
      <c r="AP1479" s="21">
        <v>0.5015666112275966</v>
      </c>
      <c r="AQ1479" s="22">
        <f t="shared" si="261"/>
        <v>490.10974882024277</v>
      </c>
      <c r="AR1479" s="22">
        <f t="shared" si="262"/>
        <v>490.10974882024277</v>
      </c>
      <c r="AS1479" s="23">
        <f t="shared" si="263"/>
        <v>282.9497660721571</v>
      </c>
      <c r="AT1479" s="23"/>
      <c r="AU1479" s="23"/>
      <c r="AV1479" s="23"/>
      <c r="AW1479" s="23"/>
      <c r="AX1479" s="23"/>
      <c r="AY1479" s="23"/>
      <c r="AZ1479" s="23"/>
      <c r="BA1479" s="23"/>
      <c r="BB1479" s="23"/>
      <c r="BC1479" s="23"/>
      <c r="BD1479" s="23"/>
      <c r="BE1479" s="23"/>
      <c r="BF1479" s="23"/>
      <c r="BG1479" s="23"/>
      <c r="BH1479" s="23"/>
      <c r="BI1479" s="23"/>
      <c r="BJ1479" s="23"/>
      <c r="BK1479" s="23"/>
    </row>
    <row r="1480" spans="28:63">
      <c r="AB1480" s="129">
        <v>1478</v>
      </c>
      <c r="AC1480" s="19">
        <v>0.4984057607068364</v>
      </c>
      <c r="AD1480" s="20">
        <f t="shared" si="254"/>
        <v>0.90932090058181325</v>
      </c>
      <c r="AE1480" s="22">
        <f t="shared" si="255"/>
        <v>0.90932090058181325</v>
      </c>
      <c r="AF1480" s="21">
        <v>0.87850934315904194</v>
      </c>
      <c r="AG1480" s="22">
        <f t="shared" si="256"/>
        <v>6.0908850989977736</v>
      </c>
      <c r="AH1480" s="22">
        <f t="shared" si="257"/>
        <v>6.0908850989977736</v>
      </c>
      <c r="AI1480" s="23">
        <f t="shared" si="258"/>
        <v>6.6982790070047065</v>
      </c>
      <c r="AJ1480" s="46"/>
      <c r="AK1480" s="25"/>
      <c r="AL1480" s="129">
        <v>1478</v>
      </c>
      <c r="AM1480" s="21">
        <v>0.57733208991804441</v>
      </c>
      <c r="AN1480" s="22">
        <f t="shared" si="259"/>
        <v>1.7623200109258934</v>
      </c>
      <c r="AO1480" s="22">
        <f t="shared" si="260"/>
        <v>1.7623200109258934</v>
      </c>
      <c r="AP1480" s="21">
        <v>0.82717112795399805</v>
      </c>
      <c r="AQ1480" s="22">
        <f t="shared" si="261"/>
        <v>518.84513460050175</v>
      </c>
      <c r="AR1480" s="22">
        <f t="shared" si="262"/>
        <v>518.84513460050175</v>
      </c>
      <c r="AS1480" s="23">
        <f t="shared" si="263"/>
        <v>294.41028382121658</v>
      </c>
      <c r="AT1480" s="23"/>
      <c r="AU1480" s="23"/>
      <c r="AV1480" s="23"/>
      <c r="AW1480" s="23"/>
      <c r="AX1480" s="23"/>
      <c r="AY1480" s="23"/>
      <c r="AZ1480" s="23"/>
      <c r="BA1480" s="23"/>
      <c r="BB1480" s="23"/>
      <c r="BC1480" s="23"/>
      <c r="BD1480" s="23"/>
      <c r="BE1480" s="23"/>
      <c r="BF1480" s="23"/>
      <c r="BG1480" s="23"/>
      <c r="BH1480" s="23"/>
      <c r="BI1480" s="23"/>
      <c r="BJ1480" s="23"/>
      <c r="BK1480" s="23"/>
    </row>
    <row r="1481" spans="28:63">
      <c r="AB1481" s="129">
        <v>1479</v>
      </c>
      <c r="AC1481" s="19">
        <v>0.42588440832572216</v>
      </c>
      <c r="AD1481" s="20">
        <f t="shared" si="254"/>
        <v>0.83313559604608844</v>
      </c>
      <c r="AE1481" s="22">
        <f t="shared" si="255"/>
        <v>0.83313559604608844</v>
      </c>
      <c r="AF1481" s="21">
        <v>5.8183386714231178E-3</v>
      </c>
      <c r="AG1481" s="22">
        <f t="shared" si="256"/>
        <v>2.1868422651022481</v>
      </c>
      <c r="AH1481" s="22">
        <f t="shared" si="257"/>
        <v>2.1868422651022481</v>
      </c>
      <c r="AI1481" s="23">
        <f t="shared" si="258"/>
        <v>2.6248335510817302</v>
      </c>
      <c r="AJ1481" s="46"/>
      <c r="AK1481" s="25"/>
      <c r="AL1481" s="129">
        <v>1479</v>
      </c>
      <c r="AM1481" s="21">
        <v>0.61343488633220544</v>
      </c>
      <c r="AN1481" s="22">
        <f t="shared" si="259"/>
        <v>1.7833305711671366</v>
      </c>
      <c r="AO1481" s="22">
        <f t="shared" si="260"/>
        <v>1.7833305711671366</v>
      </c>
      <c r="AP1481" s="21">
        <v>0.96202520943458525</v>
      </c>
      <c r="AQ1481" s="22">
        <f t="shared" si="261"/>
        <v>540.70873390518227</v>
      </c>
      <c r="AR1481" s="22">
        <f t="shared" si="262"/>
        <v>540.70873390518227</v>
      </c>
      <c r="AS1481" s="23">
        <f t="shared" si="263"/>
        <v>303.20162882157319</v>
      </c>
      <c r="AT1481" s="23"/>
      <c r="AU1481" s="23"/>
      <c r="AV1481" s="23"/>
      <c r="AW1481" s="23"/>
      <c r="AX1481" s="23"/>
      <c r="AY1481" s="23"/>
      <c r="AZ1481" s="23"/>
      <c r="BA1481" s="23"/>
      <c r="BB1481" s="23"/>
      <c r="BC1481" s="23"/>
      <c r="BD1481" s="23"/>
      <c r="BE1481" s="23"/>
      <c r="BF1481" s="23"/>
      <c r="BG1481" s="23"/>
      <c r="BH1481" s="23"/>
      <c r="BI1481" s="23"/>
      <c r="BJ1481" s="23"/>
      <c r="BK1481" s="23"/>
    </row>
    <row r="1482" spans="28:63">
      <c r="AB1482" s="129">
        <v>1480</v>
      </c>
      <c r="AC1482" s="19">
        <v>0.62246973082150325</v>
      </c>
      <c r="AD1482" s="20">
        <f t="shared" si="254"/>
        <v>1.0537702253766674</v>
      </c>
      <c r="AE1482" s="22">
        <f t="shared" si="255"/>
        <v>1.0537702253766674</v>
      </c>
      <c r="AF1482" s="21">
        <v>0.90407922830921861</v>
      </c>
      <c r="AG1482" s="22">
        <f t="shared" si="256"/>
        <v>6.3036441556314191</v>
      </c>
      <c r="AH1482" s="22">
        <f t="shared" si="257"/>
        <v>6.3036441556314191</v>
      </c>
      <c r="AI1482" s="23">
        <f t="shared" si="258"/>
        <v>5.9819911436368383</v>
      </c>
      <c r="AJ1482" s="46"/>
      <c r="AK1482" s="25"/>
      <c r="AL1482" s="129">
        <v>1480</v>
      </c>
      <c r="AM1482" s="21">
        <v>0.73586248230142992</v>
      </c>
      <c r="AN1482" s="22">
        <f t="shared" si="259"/>
        <v>1.8560034768650135</v>
      </c>
      <c r="AO1482" s="22">
        <f t="shared" si="260"/>
        <v>1.8560034768650135</v>
      </c>
      <c r="AP1482" s="21">
        <v>0.9493265577610116</v>
      </c>
      <c r="AQ1482" s="22">
        <f t="shared" si="261"/>
        <v>537.71548219184251</v>
      </c>
      <c r="AR1482" s="22">
        <f t="shared" si="262"/>
        <v>537.71548219184251</v>
      </c>
      <c r="AS1482" s="23">
        <f t="shared" si="263"/>
        <v>289.71685069259723</v>
      </c>
      <c r="AT1482" s="23"/>
      <c r="AU1482" s="23"/>
      <c r="AV1482" s="23"/>
      <c r="AW1482" s="23"/>
      <c r="AX1482" s="23"/>
      <c r="AY1482" s="23"/>
      <c r="AZ1482" s="23"/>
      <c r="BA1482" s="23"/>
      <c r="BB1482" s="23"/>
      <c r="BC1482" s="23"/>
      <c r="BD1482" s="23"/>
      <c r="BE1482" s="23"/>
      <c r="BF1482" s="23"/>
      <c r="BG1482" s="23"/>
      <c r="BH1482" s="23"/>
      <c r="BI1482" s="23"/>
      <c r="BJ1482" s="23"/>
      <c r="BK1482" s="23"/>
    </row>
    <row r="1483" spans="28:63">
      <c r="AB1483" s="129">
        <v>1481</v>
      </c>
      <c r="AC1483" s="19">
        <v>0.86581258506967995</v>
      </c>
      <c r="AD1483" s="20">
        <f t="shared" si="254"/>
        <v>1.4358733535377477</v>
      </c>
      <c r="AE1483" s="22">
        <f t="shared" si="255"/>
        <v>1.4358733535377477</v>
      </c>
      <c r="AF1483" s="21">
        <v>0.44180701925209598</v>
      </c>
      <c r="AG1483" s="22">
        <f t="shared" si="256"/>
        <v>3.907838050316542</v>
      </c>
      <c r="AH1483" s="22">
        <f t="shared" si="257"/>
        <v>3.907838050316542</v>
      </c>
      <c r="AI1483" s="23">
        <f t="shared" si="258"/>
        <v>2.7215757160534344</v>
      </c>
      <c r="AJ1483" s="46"/>
      <c r="AK1483" s="25"/>
      <c r="AL1483" s="129">
        <v>1481</v>
      </c>
      <c r="AM1483" s="21">
        <v>0.92967982449913067</v>
      </c>
      <c r="AN1483" s="22">
        <f t="shared" si="259"/>
        <v>2.0225079195445907</v>
      </c>
      <c r="AO1483" s="22">
        <f t="shared" si="260"/>
        <v>2.0225079195445907</v>
      </c>
      <c r="AP1483" s="21">
        <v>0.45587929440396768</v>
      </c>
      <c r="AQ1483" s="22">
        <f t="shared" si="261"/>
        <v>486.84023552590821</v>
      </c>
      <c r="AR1483" s="22">
        <f t="shared" si="262"/>
        <v>486.84023552590821</v>
      </c>
      <c r="AS1483" s="23">
        <f t="shared" si="263"/>
        <v>240.71116400648276</v>
      </c>
      <c r="AT1483" s="23"/>
      <c r="AU1483" s="23"/>
      <c r="AV1483" s="23"/>
      <c r="AW1483" s="23"/>
      <c r="AX1483" s="23"/>
      <c r="AY1483" s="23"/>
      <c r="AZ1483" s="23"/>
      <c r="BA1483" s="23"/>
      <c r="BB1483" s="23"/>
      <c r="BC1483" s="23"/>
      <c r="BD1483" s="23"/>
      <c r="BE1483" s="23"/>
      <c r="BF1483" s="23"/>
      <c r="BG1483" s="23"/>
      <c r="BH1483" s="23"/>
      <c r="BI1483" s="23"/>
      <c r="BJ1483" s="23"/>
      <c r="BK1483" s="23"/>
    </row>
    <row r="1484" spans="28:63">
      <c r="AB1484" s="129">
        <v>1482</v>
      </c>
      <c r="AC1484" s="19">
        <v>0.95267722585406223</v>
      </c>
      <c r="AD1484" s="20">
        <f t="shared" si="254"/>
        <v>1.6649915058323057</v>
      </c>
      <c r="AE1484" s="22">
        <f t="shared" si="255"/>
        <v>1.6649915058323057</v>
      </c>
      <c r="AF1484" s="21">
        <v>0.25694879384076486</v>
      </c>
      <c r="AG1484" s="22">
        <f t="shared" si="256"/>
        <v>3.2786086600688291</v>
      </c>
      <c r="AH1484" s="22">
        <f t="shared" si="257"/>
        <v>3.2786086600688291</v>
      </c>
      <c r="AI1484" s="23">
        <f t="shared" si="258"/>
        <v>1.9691443761629877</v>
      </c>
      <c r="AJ1484" s="46"/>
      <c r="AK1484" s="25"/>
      <c r="AL1484" s="129">
        <v>1482</v>
      </c>
      <c r="AM1484" s="21">
        <v>0.85389971836585488</v>
      </c>
      <c r="AN1484" s="22">
        <f t="shared" si="259"/>
        <v>1.9441623050211385</v>
      </c>
      <c r="AO1484" s="22">
        <f t="shared" si="260"/>
        <v>1.9441623050211385</v>
      </c>
      <c r="AP1484" s="21">
        <v>0.87173750238840153</v>
      </c>
      <c r="AQ1484" s="22">
        <f t="shared" si="261"/>
        <v>524.54619235408325</v>
      </c>
      <c r="AR1484" s="22">
        <f t="shared" si="262"/>
        <v>524.54619235408325</v>
      </c>
      <c r="AS1484" s="23">
        <f t="shared" si="263"/>
        <v>269.80576210090646</v>
      </c>
      <c r="AT1484" s="23"/>
      <c r="AU1484" s="23"/>
      <c r="AV1484" s="23"/>
      <c r="AW1484" s="23"/>
      <c r="AX1484" s="23"/>
      <c r="AY1484" s="23"/>
      <c r="AZ1484" s="23"/>
      <c r="BA1484" s="23"/>
      <c r="BB1484" s="23"/>
      <c r="BC1484" s="23"/>
      <c r="BD1484" s="23"/>
      <c r="BE1484" s="23"/>
      <c r="BF1484" s="23"/>
      <c r="BG1484" s="23"/>
      <c r="BH1484" s="23"/>
      <c r="BI1484" s="23"/>
      <c r="BJ1484" s="23"/>
      <c r="BK1484" s="23"/>
    </row>
    <row r="1485" spans="28:63">
      <c r="AB1485" s="129">
        <v>1483</v>
      </c>
      <c r="AC1485" s="19">
        <v>0.8242205227840389</v>
      </c>
      <c r="AD1485" s="20">
        <f t="shared" si="254"/>
        <v>1.354338627324374</v>
      </c>
      <c r="AE1485" s="22">
        <f t="shared" si="255"/>
        <v>1.354338627324374</v>
      </c>
      <c r="AF1485" s="21">
        <v>0.44127247311356199</v>
      </c>
      <c r="AG1485" s="22">
        <f t="shared" si="256"/>
        <v>3.9058791167586246</v>
      </c>
      <c r="AH1485" s="22">
        <f t="shared" si="257"/>
        <v>3.9058791167586246</v>
      </c>
      <c r="AI1485" s="23">
        <f t="shared" si="258"/>
        <v>2.8839752761649158</v>
      </c>
      <c r="AJ1485" s="46"/>
      <c r="AK1485" s="25"/>
      <c r="AL1485" s="129">
        <v>1483</v>
      </c>
      <c r="AM1485" s="21">
        <v>0.22087188234267552</v>
      </c>
      <c r="AN1485" s="22">
        <f t="shared" si="259"/>
        <v>1.5020320911034297</v>
      </c>
      <c r="AO1485" s="22">
        <f t="shared" si="260"/>
        <v>1.5020320911034297</v>
      </c>
      <c r="AP1485" s="21">
        <v>0.47333687223083265</v>
      </c>
      <c r="AQ1485" s="22">
        <f t="shared" si="261"/>
        <v>488.10801236170499</v>
      </c>
      <c r="AR1485" s="22">
        <f t="shared" si="262"/>
        <v>488.10801236170499</v>
      </c>
      <c r="AS1485" s="23">
        <f t="shared" si="263"/>
        <v>324.96510244540036</v>
      </c>
      <c r="AT1485" s="23"/>
      <c r="AU1485" s="23"/>
      <c r="AV1485" s="23"/>
      <c r="AW1485" s="23"/>
      <c r="AX1485" s="23"/>
      <c r="AY1485" s="23"/>
      <c r="AZ1485" s="23"/>
      <c r="BA1485" s="23"/>
      <c r="BB1485" s="23"/>
      <c r="BC1485" s="23"/>
      <c r="BD1485" s="23"/>
      <c r="BE1485" s="23"/>
      <c r="BF1485" s="23"/>
      <c r="BG1485" s="23"/>
      <c r="BH1485" s="23"/>
      <c r="BI1485" s="23"/>
      <c r="BJ1485" s="23"/>
      <c r="BK1485" s="23"/>
    </row>
    <row r="1486" spans="28:63">
      <c r="AB1486" s="129">
        <v>1484</v>
      </c>
      <c r="AC1486" s="19">
        <v>0.94486603545167924</v>
      </c>
      <c r="AD1486" s="20">
        <f t="shared" si="254"/>
        <v>1.638398409402285</v>
      </c>
      <c r="AE1486" s="22">
        <f t="shared" si="255"/>
        <v>1.638398409402285</v>
      </c>
      <c r="AF1486" s="21">
        <v>0.52469462188462201</v>
      </c>
      <c r="AG1486" s="22">
        <f t="shared" si="256"/>
        <v>4.2238695277491614</v>
      </c>
      <c r="AH1486" s="22">
        <f t="shared" si="257"/>
        <v>4.2238695277491614</v>
      </c>
      <c r="AI1486" s="23">
        <f t="shared" si="258"/>
        <v>2.5780478688880679</v>
      </c>
      <c r="AJ1486" s="46"/>
      <c r="AK1486" s="25"/>
      <c r="AL1486" s="129">
        <v>1484</v>
      </c>
      <c r="AM1486" s="21">
        <v>0.13161479935858933</v>
      </c>
      <c r="AN1486" s="22">
        <f t="shared" si="259"/>
        <v>1.4057824031508861</v>
      </c>
      <c r="AO1486" s="22">
        <f t="shared" si="260"/>
        <v>1.4057824031508861</v>
      </c>
      <c r="AP1486" s="21">
        <v>0.9738563701904247</v>
      </c>
      <c r="AQ1486" s="22">
        <f t="shared" si="261"/>
        <v>543.99351468517091</v>
      </c>
      <c r="AR1486" s="22">
        <f t="shared" si="262"/>
        <v>543.99351468517091</v>
      </c>
      <c r="AS1486" s="23">
        <f t="shared" si="263"/>
        <v>386.96850484532831</v>
      </c>
      <c r="AT1486" s="23"/>
      <c r="AU1486" s="23"/>
      <c r="AV1486" s="23"/>
      <c r="AW1486" s="23"/>
      <c r="AX1486" s="23"/>
      <c r="AY1486" s="23"/>
      <c r="AZ1486" s="23"/>
      <c r="BA1486" s="23"/>
      <c r="BB1486" s="23"/>
      <c r="BC1486" s="23"/>
      <c r="BD1486" s="23"/>
      <c r="BE1486" s="23"/>
      <c r="BF1486" s="23"/>
      <c r="BG1486" s="23"/>
      <c r="BH1486" s="23"/>
      <c r="BI1486" s="23"/>
      <c r="BJ1486" s="23"/>
      <c r="BK1486" s="23"/>
    </row>
    <row r="1487" spans="28:63">
      <c r="AB1487" s="129">
        <v>1485</v>
      </c>
      <c r="AC1487" s="19">
        <v>0.15271377607672687</v>
      </c>
      <c r="AD1487" s="20">
        <f t="shared" si="254"/>
        <v>0.85325833836662768</v>
      </c>
      <c r="AE1487" s="22">
        <f t="shared" si="255"/>
        <v>0.85325833836662768</v>
      </c>
      <c r="AF1487" s="21">
        <v>0.21597347977808734</v>
      </c>
      <c r="AG1487" s="22">
        <f t="shared" si="256"/>
        <v>3.1501757138369042</v>
      </c>
      <c r="AH1487" s="22">
        <f t="shared" si="257"/>
        <v>3.1501757138369042</v>
      </c>
      <c r="AI1487" s="23">
        <f t="shared" si="258"/>
        <v>3.6919366294939597</v>
      </c>
      <c r="AJ1487" s="46"/>
      <c r="AK1487" s="25"/>
      <c r="AL1487" s="129">
        <v>1485</v>
      </c>
      <c r="AM1487" s="21">
        <v>0.35488144151810752</v>
      </c>
      <c r="AN1487" s="22">
        <f t="shared" si="259"/>
        <v>1.6149545723145116</v>
      </c>
      <c r="AO1487" s="22">
        <f t="shared" si="260"/>
        <v>1.6149545723145116</v>
      </c>
      <c r="AP1487" s="21">
        <v>0.85560488065826934</v>
      </c>
      <c r="AQ1487" s="22">
        <f t="shared" si="261"/>
        <v>522.38255498377168</v>
      </c>
      <c r="AR1487" s="22">
        <f t="shared" si="262"/>
        <v>522.38255498377168</v>
      </c>
      <c r="AS1487" s="23">
        <f t="shared" si="263"/>
        <v>323.46578903151834</v>
      </c>
      <c r="AT1487" s="23"/>
      <c r="AU1487" s="23"/>
      <c r="AV1487" s="23"/>
      <c r="AW1487" s="23"/>
      <c r="AX1487" s="23"/>
      <c r="AY1487" s="23"/>
      <c r="AZ1487" s="23"/>
      <c r="BA1487" s="23"/>
      <c r="BB1487" s="23"/>
      <c r="BC1487" s="23"/>
      <c r="BD1487" s="23"/>
      <c r="BE1487" s="23"/>
      <c r="BF1487" s="23"/>
      <c r="BG1487" s="23"/>
      <c r="BH1487" s="23"/>
      <c r="BI1487" s="23"/>
      <c r="BJ1487" s="23"/>
      <c r="BK1487" s="23"/>
    </row>
    <row r="1488" spans="28:63">
      <c r="AB1488" s="129">
        <v>1486</v>
      </c>
      <c r="AC1488" s="19">
        <v>0.68810318432406292</v>
      </c>
      <c r="AD1488" s="20">
        <f t="shared" si="254"/>
        <v>1.1399450668375581</v>
      </c>
      <c r="AE1488" s="22">
        <f t="shared" si="255"/>
        <v>1.1399450668375581</v>
      </c>
      <c r="AF1488" s="21">
        <v>0.65133780426625543</v>
      </c>
      <c r="AG1488" s="22">
        <f t="shared" si="256"/>
        <v>4.7658284102397506</v>
      </c>
      <c r="AH1488" s="22">
        <f t="shared" si="257"/>
        <v>4.7658284102397506</v>
      </c>
      <c r="AI1488" s="23">
        <f t="shared" si="258"/>
        <v>4.1807526949181311</v>
      </c>
      <c r="AJ1488" s="46"/>
      <c r="AK1488" s="25"/>
      <c r="AL1488" s="129">
        <v>1486</v>
      </c>
      <c r="AM1488" s="21">
        <v>0.46015063320762373</v>
      </c>
      <c r="AN1488" s="22">
        <f t="shared" si="259"/>
        <v>1.6891514348818593</v>
      </c>
      <c r="AO1488" s="22">
        <f t="shared" si="260"/>
        <v>1.6891514348818593</v>
      </c>
      <c r="AP1488" s="21">
        <v>0.25163857944238677</v>
      </c>
      <c r="AQ1488" s="22">
        <f t="shared" si="261"/>
        <v>469.65942084373711</v>
      </c>
      <c r="AR1488" s="22">
        <f t="shared" si="262"/>
        <v>469.65942084373711</v>
      </c>
      <c r="AS1488" s="23">
        <f t="shared" si="263"/>
        <v>278.04459158902205</v>
      </c>
      <c r="AT1488" s="23"/>
      <c r="AU1488" s="23"/>
      <c r="AV1488" s="23"/>
      <c r="AW1488" s="23"/>
      <c r="AX1488" s="23"/>
      <c r="AY1488" s="23"/>
      <c r="AZ1488" s="23"/>
      <c r="BA1488" s="23"/>
      <c r="BB1488" s="23"/>
      <c r="BC1488" s="23"/>
      <c r="BD1488" s="23"/>
      <c r="BE1488" s="23"/>
      <c r="BF1488" s="23"/>
      <c r="BG1488" s="23"/>
      <c r="BH1488" s="23"/>
      <c r="BI1488" s="23"/>
      <c r="BJ1488" s="23"/>
      <c r="BK1488" s="23"/>
    </row>
    <row r="1489" spans="28:63">
      <c r="AB1489" s="129">
        <v>1487</v>
      </c>
      <c r="AC1489" s="19">
        <v>0.55411950433621471</v>
      </c>
      <c r="AD1489" s="20">
        <f t="shared" si="254"/>
        <v>0.97167603182837681</v>
      </c>
      <c r="AE1489" s="22">
        <f t="shared" si="255"/>
        <v>0.97167603182837681</v>
      </c>
      <c r="AF1489" s="21">
        <v>0.2901183505339715</v>
      </c>
      <c r="AG1489" s="22">
        <f t="shared" si="256"/>
        <v>3.3851923676082816</v>
      </c>
      <c r="AH1489" s="22">
        <f t="shared" si="257"/>
        <v>3.3851923676082816</v>
      </c>
      <c r="AI1489" s="23">
        <f t="shared" si="258"/>
        <v>3.4838693728386567</v>
      </c>
      <c r="AJ1489" s="46"/>
      <c r="AK1489" s="25"/>
      <c r="AL1489" s="129">
        <v>1487</v>
      </c>
      <c r="AM1489" s="21">
        <v>0.91030426013410071</v>
      </c>
      <c r="AN1489" s="22">
        <f t="shared" si="259"/>
        <v>1.9995412973704489</v>
      </c>
      <c r="AO1489" s="22">
        <f t="shared" si="260"/>
        <v>1.9995412973704489</v>
      </c>
      <c r="AP1489" s="21">
        <v>0.53750136276654392</v>
      </c>
      <c r="AQ1489" s="22">
        <f t="shared" si="261"/>
        <v>492.67625496982606</v>
      </c>
      <c r="AR1489" s="22">
        <f t="shared" si="262"/>
        <v>492.67625496982606</v>
      </c>
      <c r="AS1489" s="23">
        <f t="shared" si="263"/>
        <v>246.39463841918811</v>
      </c>
      <c r="AT1489" s="23"/>
      <c r="AU1489" s="23"/>
      <c r="AV1489" s="23"/>
      <c r="AW1489" s="23"/>
      <c r="AX1489" s="23"/>
      <c r="AY1489" s="23"/>
      <c r="AZ1489" s="23"/>
      <c r="BA1489" s="23"/>
      <c r="BB1489" s="23"/>
      <c r="BC1489" s="23"/>
      <c r="BD1489" s="23"/>
      <c r="BE1489" s="23"/>
      <c r="BF1489" s="23"/>
      <c r="BG1489" s="23"/>
      <c r="BH1489" s="23"/>
      <c r="BI1489" s="23"/>
      <c r="BJ1489" s="23"/>
      <c r="BK1489" s="23"/>
    </row>
    <row r="1490" spans="28:63">
      <c r="AB1490" s="129">
        <v>1488</v>
      </c>
      <c r="AC1490" s="19">
        <v>0.85973240316015676</v>
      </c>
      <c r="AD1490" s="20">
        <f t="shared" si="254"/>
        <v>1.4232343347031029</v>
      </c>
      <c r="AE1490" s="22">
        <f t="shared" si="255"/>
        <v>1.4232343347031029</v>
      </c>
      <c r="AF1490" s="21">
        <v>0.85315752426774261</v>
      </c>
      <c r="AG1490" s="22">
        <f t="shared" si="256"/>
        <v>5.901125474934787</v>
      </c>
      <c r="AH1490" s="22">
        <f t="shared" si="257"/>
        <v>5.901125474934787</v>
      </c>
      <c r="AI1490" s="23">
        <f t="shared" si="258"/>
        <v>4.1462781855707584</v>
      </c>
      <c r="AJ1490" s="46"/>
      <c r="AK1490" s="25"/>
      <c r="AL1490" s="129">
        <v>1488</v>
      </c>
      <c r="AM1490" s="21">
        <v>0.10293157417134458</v>
      </c>
      <c r="AN1490" s="22">
        <f t="shared" si="259"/>
        <v>1.3681041849952416</v>
      </c>
      <c r="AO1490" s="22">
        <f t="shared" si="260"/>
        <v>1.3681041849952416</v>
      </c>
      <c r="AP1490" s="21">
        <v>0.94095167373972088</v>
      </c>
      <c r="AQ1490" s="22">
        <f t="shared" si="261"/>
        <v>535.94436454069989</v>
      </c>
      <c r="AR1490" s="22">
        <f t="shared" si="262"/>
        <v>535.94436454069989</v>
      </c>
      <c r="AS1490" s="23">
        <f t="shared" si="263"/>
        <v>391.74236174313285</v>
      </c>
      <c r="AT1490" s="23"/>
      <c r="AU1490" s="23"/>
      <c r="AV1490" s="23"/>
      <c r="AW1490" s="23"/>
      <c r="AX1490" s="23"/>
      <c r="AY1490" s="23"/>
      <c r="AZ1490" s="23"/>
      <c r="BA1490" s="23"/>
      <c r="BB1490" s="23"/>
      <c r="BC1490" s="23"/>
      <c r="BD1490" s="23"/>
      <c r="BE1490" s="23"/>
      <c r="BF1490" s="23"/>
      <c r="BG1490" s="23"/>
      <c r="BH1490" s="23"/>
      <c r="BI1490" s="23"/>
      <c r="BJ1490" s="23"/>
      <c r="BK1490" s="23"/>
    </row>
    <row r="1491" spans="28:63">
      <c r="AB1491" s="129">
        <v>1489</v>
      </c>
      <c r="AC1491" s="19">
        <v>0.32848812253922233</v>
      </c>
      <c r="AD1491" s="20">
        <f t="shared" si="254"/>
        <v>0.73803424428949715</v>
      </c>
      <c r="AE1491" s="22">
        <f t="shared" si="255"/>
        <v>0.73803424428949715</v>
      </c>
      <c r="AF1491" s="21">
        <v>0.20051476914079502</v>
      </c>
      <c r="AG1491" s="22">
        <f t="shared" si="256"/>
        <v>3.1025969202263788</v>
      </c>
      <c r="AH1491" s="22">
        <f t="shared" si="257"/>
        <v>3.1025969202263788</v>
      </c>
      <c r="AI1491" s="23">
        <f t="shared" si="258"/>
        <v>4.2038658019361108</v>
      </c>
      <c r="AJ1491" s="46"/>
      <c r="AK1491" s="25"/>
      <c r="AL1491" s="129">
        <v>1489</v>
      </c>
      <c r="AM1491" s="21">
        <v>0.67428767732977357</v>
      </c>
      <c r="AN1491" s="22">
        <f t="shared" si="259"/>
        <v>1.8180063867598553</v>
      </c>
      <c r="AO1491" s="22">
        <f t="shared" si="260"/>
        <v>1.8180063867598553</v>
      </c>
      <c r="AP1491" s="21">
        <v>0.61750929964281986</v>
      </c>
      <c r="AQ1491" s="22">
        <f t="shared" si="261"/>
        <v>498.77574938392172</v>
      </c>
      <c r="AR1491" s="22">
        <f t="shared" si="262"/>
        <v>498.77574938392172</v>
      </c>
      <c r="AS1491" s="23">
        <f t="shared" si="263"/>
        <v>274.35313374936243</v>
      </c>
      <c r="AT1491" s="23"/>
      <c r="AU1491" s="23"/>
      <c r="AV1491" s="23"/>
      <c r="AW1491" s="23"/>
      <c r="AX1491" s="23"/>
      <c r="AY1491" s="23"/>
      <c r="AZ1491" s="23"/>
      <c r="BA1491" s="23"/>
      <c r="BB1491" s="23"/>
      <c r="BC1491" s="23"/>
      <c r="BD1491" s="23"/>
      <c r="BE1491" s="23"/>
      <c r="BF1491" s="23"/>
      <c r="BG1491" s="23"/>
      <c r="BH1491" s="23"/>
      <c r="BI1491" s="23"/>
      <c r="BJ1491" s="23"/>
      <c r="BK1491" s="23"/>
    </row>
    <row r="1492" spans="28:63">
      <c r="AB1492" s="129">
        <v>1490</v>
      </c>
      <c r="AC1492" s="19">
        <v>0.41384116098579338</v>
      </c>
      <c r="AD1492" s="20">
        <f t="shared" si="254"/>
        <v>0.82096043212872094</v>
      </c>
      <c r="AE1492" s="22">
        <f t="shared" si="255"/>
        <v>0.82096043212872094</v>
      </c>
      <c r="AF1492" s="21">
        <v>0.12982990504787251</v>
      </c>
      <c r="AG1492" s="22">
        <f t="shared" si="256"/>
        <v>2.8825981136889176</v>
      </c>
      <c r="AH1492" s="22">
        <f t="shared" si="257"/>
        <v>2.8825981136889176</v>
      </c>
      <c r="AI1492" s="23">
        <f t="shared" si="258"/>
        <v>3.5112509700552121</v>
      </c>
      <c r="AJ1492" s="46"/>
      <c r="AK1492" s="25"/>
      <c r="AL1492" s="129">
        <v>1490</v>
      </c>
      <c r="AM1492" s="21">
        <v>0.97957067136869591</v>
      </c>
      <c r="AN1492" s="22">
        <f t="shared" si="259"/>
        <v>2.1043321410983595</v>
      </c>
      <c r="AO1492" s="22">
        <f t="shared" si="260"/>
        <v>2.1043321410983595</v>
      </c>
      <c r="AP1492" s="21">
        <v>7.1046461577519593E-2</v>
      </c>
      <c r="AQ1492" s="22">
        <f t="shared" si="261"/>
        <v>446.38665047821894</v>
      </c>
      <c r="AR1492" s="22">
        <f t="shared" si="262"/>
        <v>446.38665047821894</v>
      </c>
      <c r="AS1492" s="23">
        <f t="shared" si="263"/>
        <v>212.12746873942947</v>
      </c>
      <c r="AT1492" s="23"/>
      <c r="AU1492" s="23"/>
      <c r="AV1492" s="23"/>
      <c r="AW1492" s="23"/>
      <c r="AX1492" s="23"/>
      <c r="AY1492" s="23"/>
      <c r="AZ1492" s="23"/>
      <c r="BA1492" s="23"/>
      <c r="BB1492" s="23"/>
      <c r="BC1492" s="23"/>
      <c r="BD1492" s="23"/>
      <c r="BE1492" s="23"/>
      <c r="BF1492" s="23"/>
      <c r="BG1492" s="23"/>
      <c r="BH1492" s="23"/>
      <c r="BI1492" s="23"/>
      <c r="BJ1492" s="23"/>
      <c r="BK1492" s="23"/>
    </row>
    <row r="1493" spans="28:63">
      <c r="AB1493" s="129">
        <v>1491</v>
      </c>
      <c r="AC1493" s="19">
        <v>5.9864473249354733E-3</v>
      </c>
      <c r="AD1493" s="20">
        <f t="shared" si="254"/>
        <v>0.65014287463312104</v>
      </c>
      <c r="AE1493" s="22">
        <f t="shared" si="255"/>
        <v>0.65014287463312104</v>
      </c>
      <c r="AF1493" s="21">
        <v>0.10556474504543401</v>
      </c>
      <c r="AG1493" s="22">
        <f t="shared" si="256"/>
        <v>2.7958570664840541</v>
      </c>
      <c r="AH1493" s="22">
        <f t="shared" si="257"/>
        <v>2.7958570664840541</v>
      </c>
      <c r="AI1493" s="23">
        <f t="shared" si="258"/>
        <v>4.3003733111153002</v>
      </c>
      <c r="AJ1493" s="46"/>
      <c r="AK1493" s="25"/>
      <c r="AL1493" s="129">
        <v>1491</v>
      </c>
      <c r="AM1493" s="21">
        <v>0.24612508466451188</v>
      </c>
      <c r="AN1493" s="22">
        <f t="shared" si="259"/>
        <v>1.5255056321456131</v>
      </c>
      <c r="AO1493" s="22">
        <f t="shared" si="260"/>
        <v>1.5255056321456131</v>
      </c>
      <c r="AP1493" s="21">
        <v>7.5080071720400432E-2</v>
      </c>
      <c r="AQ1493" s="22">
        <f t="shared" si="261"/>
        <v>447.12535166334112</v>
      </c>
      <c r="AR1493" s="22">
        <f t="shared" si="262"/>
        <v>447.12535166334112</v>
      </c>
      <c r="AS1493" s="23">
        <f t="shared" si="263"/>
        <v>293.09977114569051</v>
      </c>
      <c r="AT1493" s="23"/>
      <c r="AU1493" s="23"/>
      <c r="AV1493" s="23"/>
      <c r="AW1493" s="23"/>
      <c r="AX1493" s="23"/>
      <c r="AY1493" s="23"/>
      <c r="AZ1493" s="23"/>
      <c r="BA1493" s="23"/>
      <c r="BB1493" s="23"/>
      <c r="BC1493" s="23"/>
      <c r="BD1493" s="23"/>
      <c r="BE1493" s="23"/>
      <c r="BF1493" s="23"/>
      <c r="BG1493" s="23"/>
      <c r="BH1493" s="23"/>
      <c r="BI1493" s="23"/>
      <c r="BJ1493" s="23"/>
      <c r="BK1493" s="23"/>
    </row>
    <row r="1494" spans="28:63">
      <c r="AB1494" s="129">
        <v>1492</v>
      </c>
      <c r="AC1494" s="19">
        <v>0.7930203588075132</v>
      </c>
      <c r="AD1494" s="20">
        <f t="shared" si="254"/>
        <v>1.2993767652638817</v>
      </c>
      <c r="AE1494" s="22">
        <f t="shared" si="255"/>
        <v>1.2993767652638817</v>
      </c>
      <c r="AF1494" s="21">
        <v>0.31784031242326249</v>
      </c>
      <c r="AG1494" s="22">
        <f t="shared" si="256"/>
        <v>3.4761973266617687</v>
      </c>
      <c r="AH1494" s="22">
        <f t="shared" si="257"/>
        <v>3.4761973266617687</v>
      </c>
      <c r="AI1494" s="23">
        <f t="shared" si="258"/>
        <v>2.6752805033848754</v>
      </c>
      <c r="AJ1494" s="46"/>
      <c r="AK1494" s="25"/>
      <c r="AL1494" s="129">
        <v>1492</v>
      </c>
      <c r="AM1494" s="21">
        <v>0.22638264777395711</v>
      </c>
      <c r="AN1494" s="22">
        <f t="shared" si="259"/>
        <v>1.5072645166228047</v>
      </c>
      <c r="AO1494" s="22">
        <f t="shared" si="260"/>
        <v>1.5072645166228047</v>
      </c>
      <c r="AP1494" s="21">
        <v>0.9437120627897968</v>
      </c>
      <c r="AQ1494" s="22">
        <f t="shared" si="261"/>
        <v>536.51337008721794</v>
      </c>
      <c r="AR1494" s="22">
        <f t="shared" si="262"/>
        <v>536.51337008721794</v>
      </c>
      <c r="AS1494" s="23">
        <f t="shared" si="263"/>
        <v>355.9517020206489</v>
      </c>
      <c r="AT1494" s="23"/>
      <c r="AU1494" s="23"/>
      <c r="AV1494" s="23"/>
      <c r="AW1494" s="23"/>
      <c r="AX1494" s="23"/>
      <c r="AY1494" s="23"/>
      <c r="AZ1494" s="23"/>
      <c r="BA1494" s="23"/>
      <c r="BB1494" s="23"/>
      <c r="BC1494" s="23"/>
      <c r="BD1494" s="23"/>
      <c r="BE1494" s="23"/>
      <c r="BF1494" s="23"/>
      <c r="BG1494" s="23"/>
      <c r="BH1494" s="23"/>
      <c r="BI1494" s="23"/>
      <c r="BJ1494" s="23"/>
      <c r="BK1494" s="23"/>
    </row>
    <row r="1495" spans="28:63">
      <c r="AB1495" s="129">
        <v>1493</v>
      </c>
      <c r="AC1495" s="19">
        <v>0.5967470770883383</v>
      </c>
      <c r="AD1495" s="20">
        <f t="shared" si="254"/>
        <v>1.0220661413074517</v>
      </c>
      <c r="AE1495" s="22">
        <f t="shared" si="255"/>
        <v>1.0220661413074517</v>
      </c>
      <c r="AF1495" s="21">
        <v>0.2366099921663799</v>
      </c>
      <c r="AG1495" s="22">
        <f t="shared" si="256"/>
        <v>3.2144279093290624</v>
      </c>
      <c r="AH1495" s="22">
        <f t="shared" si="257"/>
        <v>3.2144279093290624</v>
      </c>
      <c r="AI1495" s="23">
        <f t="shared" si="258"/>
        <v>3.1450292494936667</v>
      </c>
      <c r="AJ1495" s="46"/>
      <c r="AK1495" s="25"/>
      <c r="AL1495" s="129">
        <v>1493</v>
      </c>
      <c r="AM1495" s="21">
        <v>8.1763142767287911E-2</v>
      </c>
      <c r="AN1495" s="22">
        <f t="shared" si="259"/>
        <v>1.3367757744171771</v>
      </c>
      <c r="AO1495" s="22">
        <f t="shared" si="260"/>
        <v>1.3367757744171771</v>
      </c>
      <c r="AP1495" s="21">
        <v>0.41002521587415364</v>
      </c>
      <c r="AQ1495" s="22">
        <f t="shared" si="261"/>
        <v>483.38964517621713</v>
      </c>
      <c r="AR1495" s="22">
        <f t="shared" si="262"/>
        <v>483.38964517621713</v>
      </c>
      <c r="AS1495" s="23">
        <f t="shared" si="263"/>
        <v>361.60862160071002</v>
      </c>
      <c r="AT1495" s="23"/>
      <c r="AU1495" s="23"/>
      <c r="AV1495" s="23"/>
      <c r="AW1495" s="23"/>
      <c r="AX1495" s="23"/>
      <c r="AY1495" s="23"/>
      <c r="AZ1495" s="23"/>
      <c r="BA1495" s="23"/>
      <c r="BB1495" s="23"/>
      <c r="BC1495" s="23"/>
      <c r="BD1495" s="23"/>
      <c r="BE1495" s="23"/>
      <c r="BF1495" s="23"/>
      <c r="BG1495" s="23"/>
      <c r="BH1495" s="23"/>
      <c r="BI1495" s="23"/>
      <c r="BJ1495" s="23"/>
      <c r="BK1495" s="23"/>
    </row>
    <row r="1496" spans="28:63">
      <c r="AB1496" s="129">
        <v>1494</v>
      </c>
      <c r="AC1496" s="19">
        <v>0.23056509767331501</v>
      </c>
      <c r="AD1496" s="20">
        <f t="shared" si="254"/>
        <v>0.64915144654999679</v>
      </c>
      <c r="AE1496" s="22">
        <f t="shared" si="255"/>
        <v>0.64915144654999679</v>
      </c>
      <c r="AF1496" s="21">
        <v>0.26130489609717811</v>
      </c>
      <c r="AG1496" s="22">
        <f t="shared" si="256"/>
        <v>3.2924684688167352</v>
      </c>
      <c r="AH1496" s="22">
        <f t="shared" si="257"/>
        <v>3.2924684688167352</v>
      </c>
      <c r="AI1496" s="23">
        <f t="shared" si="258"/>
        <v>5.0719573780741065</v>
      </c>
      <c r="AJ1496" s="46"/>
      <c r="AK1496" s="25"/>
      <c r="AL1496" s="129">
        <v>1494</v>
      </c>
      <c r="AM1496" s="21">
        <v>0.58927792975025439</v>
      </c>
      <c r="AN1496" s="22">
        <f t="shared" si="259"/>
        <v>1.7693429643875429</v>
      </c>
      <c r="AO1496" s="22">
        <f t="shared" si="260"/>
        <v>1.7693429643875429</v>
      </c>
      <c r="AP1496" s="21">
        <v>0.83965552557956136</v>
      </c>
      <c r="AQ1496" s="22">
        <f t="shared" si="261"/>
        <v>520.35941663748758</v>
      </c>
      <c r="AR1496" s="22">
        <f t="shared" si="262"/>
        <v>520.35941663748758</v>
      </c>
      <c r="AS1496" s="23">
        <f t="shared" si="263"/>
        <v>294.09754191868035</v>
      </c>
      <c r="AT1496" s="23"/>
      <c r="AU1496" s="23"/>
      <c r="AV1496" s="23"/>
      <c r="AW1496" s="23"/>
      <c r="AX1496" s="23"/>
      <c r="AY1496" s="23"/>
      <c r="AZ1496" s="23"/>
      <c r="BA1496" s="23"/>
      <c r="BB1496" s="23"/>
      <c r="BC1496" s="23"/>
      <c r="BD1496" s="23"/>
      <c r="BE1496" s="23"/>
      <c r="BF1496" s="23"/>
      <c r="BG1496" s="23"/>
      <c r="BH1496" s="23"/>
      <c r="BI1496" s="23"/>
      <c r="BJ1496" s="23"/>
      <c r="BK1496" s="23"/>
    </row>
    <row r="1497" spans="28:63">
      <c r="AB1497" s="129">
        <v>1495</v>
      </c>
      <c r="AC1497" s="19">
        <v>0.53620734021610883</v>
      </c>
      <c r="AD1497" s="20">
        <f t="shared" si="254"/>
        <v>0.95122420320476664</v>
      </c>
      <c r="AE1497" s="22">
        <f t="shared" si="255"/>
        <v>0.95122420320476664</v>
      </c>
      <c r="AF1497" s="21">
        <v>0.54399967842817676</v>
      </c>
      <c r="AG1497" s="22">
        <f t="shared" si="256"/>
        <v>4.3013502940728898</v>
      </c>
      <c r="AH1497" s="22">
        <f t="shared" si="257"/>
        <v>4.3013502940728898</v>
      </c>
      <c r="AI1497" s="23">
        <f t="shared" si="258"/>
        <v>4.5219100603004252</v>
      </c>
      <c r="AJ1497" s="46"/>
      <c r="AK1497" s="25"/>
      <c r="AL1497" s="129">
        <v>1495</v>
      </c>
      <c r="AM1497" s="21">
        <v>4.3742348290474853E-2</v>
      </c>
      <c r="AN1497" s="22">
        <f t="shared" si="259"/>
        <v>1.2678132840387999</v>
      </c>
      <c r="AO1497" s="22">
        <f t="shared" si="260"/>
        <v>1.2678132840387999</v>
      </c>
      <c r="AP1497" s="21">
        <v>0.48149959745431259</v>
      </c>
      <c r="AQ1497" s="22">
        <f t="shared" si="261"/>
        <v>488.69276566751597</v>
      </c>
      <c r="AR1497" s="22">
        <f t="shared" si="262"/>
        <v>488.69276566751597</v>
      </c>
      <c r="AS1497" s="23">
        <f t="shared" si="263"/>
        <v>385.46114938211997</v>
      </c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  <c r="BF1497" s="23"/>
      <c r="BG1497" s="23"/>
      <c r="BH1497" s="23"/>
      <c r="BI1497" s="23"/>
      <c r="BJ1497" s="23"/>
      <c r="BK1497" s="23"/>
    </row>
    <row r="1498" spans="28:63">
      <c r="AB1498" s="129">
        <v>1496</v>
      </c>
      <c r="AC1498" s="19">
        <v>0.8375476851452337</v>
      </c>
      <c r="AD1498" s="20">
        <f t="shared" si="254"/>
        <v>1.3792972451248797</v>
      </c>
      <c r="AE1498" s="22">
        <f t="shared" si="255"/>
        <v>1.3792972451248797</v>
      </c>
      <c r="AF1498" s="21">
        <v>0.38032970590675552</v>
      </c>
      <c r="AG1498" s="22">
        <f t="shared" si="256"/>
        <v>3.6883751528226236</v>
      </c>
      <c r="AH1498" s="22">
        <f t="shared" si="257"/>
        <v>3.6883751528226236</v>
      </c>
      <c r="AI1498" s="23">
        <f t="shared" si="258"/>
        <v>2.674097382459923</v>
      </c>
      <c r="AJ1498" s="46"/>
      <c r="AK1498" s="25"/>
      <c r="AL1498" s="129">
        <v>1496</v>
      </c>
      <c r="AM1498" s="21">
        <v>0.53357236693410437</v>
      </c>
      <c r="AN1498" s="22">
        <f t="shared" si="259"/>
        <v>1.7359517944907705</v>
      </c>
      <c r="AO1498" s="22">
        <f t="shared" si="260"/>
        <v>1.7359517944907705</v>
      </c>
      <c r="AP1498" s="21">
        <v>0.95199447599921683</v>
      </c>
      <c r="AQ1498" s="22">
        <f t="shared" si="261"/>
        <v>538.31004529263203</v>
      </c>
      <c r="AR1498" s="22">
        <f t="shared" si="262"/>
        <v>538.31004529263203</v>
      </c>
      <c r="AS1498" s="23">
        <f t="shared" si="263"/>
        <v>310.09504238597913</v>
      </c>
      <c r="AT1498" s="23"/>
      <c r="AU1498" s="23"/>
      <c r="AV1498" s="23"/>
      <c r="AW1498" s="23"/>
      <c r="AX1498" s="23"/>
      <c r="AY1498" s="23"/>
      <c r="AZ1498" s="23"/>
      <c r="BA1498" s="23"/>
      <c r="BB1498" s="23"/>
      <c r="BC1498" s="23"/>
      <c r="BD1498" s="23"/>
      <c r="BE1498" s="23"/>
      <c r="BF1498" s="23"/>
      <c r="BG1498" s="23"/>
      <c r="BH1498" s="23"/>
      <c r="BI1498" s="23"/>
      <c r="BJ1498" s="23"/>
      <c r="BK1498" s="23"/>
    </row>
    <row r="1499" spans="28:63">
      <c r="AB1499" s="129">
        <v>1497</v>
      </c>
      <c r="AC1499" s="19">
        <v>0.29724509863276583</v>
      </c>
      <c r="AD1499" s="20">
        <f t="shared" si="254"/>
        <v>0.70901064137517666</v>
      </c>
      <c r="AE1499" s="22">
        <f t="shared" si="255"/>
        <v>0.70901064137517666</v>
      </c>
      <c r="AF1499" s="21">
        <v>0.8309693084875388</v>
      </c>
      <c r="AG1499" s="22">
        <f t="shared" si="256"/>
        <v>5.748129500754132</v>
      </c>
      <c r="AH1499" s="22">
        <f t="shared" si="257"/>
        <v>5.748129500754132</v>
      </c>
      <c r="AI1499" s="23">
        <f t="shared" si="258"/>
        <v>8.1072542008752162</v>
      </c>
      <c r="AJ1499" s="46"/>
      <c r="AK1499" s="25"/>
      <c r="AL1499" s="129">
        <v>1497</v>
      </c>
      <c r="AM1499" s="21">
        <v>0.66518969176091958</v>
      </c>
      <c r="AN1499" s="22">
        <f t="shared" si="259"/>
        <v>1.8127080970493858</v>
      </c>
      <c r="AO1499" s="22">
        <f t="shared" si="260"/>
        <v>1.8127080970493858</v>
      </c>
      <c r="AP1499" s="21">
        <v>0.35031408285715682</v>
      </c>
      <c r="AQ1499" s="22">
        <f t="shared" si="261"/>
        <v>478.59247402184121</v>
      </c>
      <c r="AR1499" s="22">
        <f t="shared" si="262"/>
        <v>478.59247402184121</v>
      </c>
      <c r="AS1499" s="23">
        <f t="shared" si="263"/>
        <v>264.0207073609173</v>
      </c>
      <c r="AT1499" s="23"/>
      <c r="AU1499" s="23"/>
      <c r="AV1499" s="23"/>
      <c r="AW1499" s="23"/>
      <c r="AX1499" s="23"/>
      <c r="AY1499" s="23"/>
      <c r="AZ1499" s="23"/>
      <c r="BA1499" s="23"/>
      <c r="BB1499" s="23"/>
      <c r="BC1499" s="23"/>
      <c r="BD1499" s="23"/>
      <c r="BE1499" s="23"/>
      <c r="BF1499" s="23"/>
      <c r="BG1499" s="23"/>
      <c r="BH1499" s="23"/>
      <c r="BI1499" s="23"/>
      <c r="BJ1499" s="23"/>
      <c r="BK1499" s="23"/>
    </row>
    <row r="1500" spans="28:63">
      <c r="AB1500" s="129">
        <v>1498</v>
      </c>
      <c r="AC1500" s="19">
        <v>5.1394171613047046E-2</v>
      </c>
      <c r="AD1500" s="20">
        <f t="shared" si="254"/>
        <v>0.7469202235142588</v>
      </c>
      <c r="AE1500" s="22">
        <f t="shared" si="255"/>
        <v>0.7469202235142588</v>
      </c>
      <c r="AF1500" s="21">
        <v>0.88288736223809916</v>
      </c>
      <c r="AG1500" s="22">
        <f t="shared" si="256"/>
        <v>6.1255989935830097</v>
      </c>
      <c r="AH1500" s="22">
        <f t="shared" si="257"/>
        <v>6.1255989935830097</v>
      </c>
      <c r="AI1500" s="23">
        <f t="shared" si="258"/>
        <v>8.2011422381389991</v>
      </c>
      <c r="AJ1500" s="46"/>
      <c r="AK1500" s="25"/>
      <c r="AL1500" s="129">
        <v>1498</v>
      </c>
      <c r="AM1500" s="21">
        <v>0.75948061261292277</v>
      </c>
      <c r="AN1500" s="22">
        <f t="shared" si="259"/>
        <v>1.8717429581114664</v>
      </c>
      <c r="AO1500" s="22">
        <f t="shared" si="260"/>
        <v>1.8717429581114664</v>
      </c>
      <c r="AP1500" s="21">
        <v>0.95575001544967286</v>
      </c>
      <c r="AQ1500" s="22">
        <f t="shared" si="261"/>
        <v>539.17573894244492</v>
      </c>
      <c r="AR1500" s="22">
        <f t="shared" si="262"/>
        <v>539.17573894244492</v>
      </c>
      <c r="AS1500" s="23">
        <f t="shared" si="263"/>
        <v>288.06078131927762</v>
      </c>
      <c r="AT1500" s="23"/>
      <c r="AU1500" s="23"/>
      <c r="AV1500" s="23"/>
      <c r="AW1500" s="23"/>
      <c r="AX1500" s="23"/>
      <c r="AY1500" s="23"/>
      <c r="AZ1500" s="23"/>
      <c r="BA1500" s="23"/>
      <c r="BB1500" s="23"/>
      <c r="BC1500" s="23"/>
      <c r="BD1500" s="23"/>
      <c r="BE1500" s="23"/>
      <c r="BF1500" s="23"/>
      <c r="BG1500" s="23"/>
      <c r="BH1500" s="23"/>
      <c r="BI1500" s="23"/>
      <c r="BJ1500" s="23"/>
      <c r="BK1500" s="23"/>
    </row>
    <row r="1501" spans="28:63">
      <c r="AB1501" s="129">
        <v>1499</v>
      </c>
      <c r="AC1501" s="19">
        <v>0.83333994895139563</v>
      </c>
      <c r="AD1501" s="20">
        <f t="shared" si="254"/>
        <v>1.3713101105736867</v>
      </c>
      <c r="AE1501" s="22">
        <f t="shared" si="255"/>
        <v>1.3713101105736867</v>
      </c>
      <c r="AF1501" s="21">
        <v>0.50134541312476433</v>
      </c>
      <c r="AG1501" s="22">
        <f t="shared" si="256"/>
        <v>4.1322309264568204</v>
      </c>
      <c r="AH1501" s="22">
        <f t="shared" si="257"/>
        <v>4.1322309264568204</v>
      </c>
      <c r="AI1501" s="23">
        <f t="shared" si="258"/>
        <v>3.0133453364010454</v>
      </c>
      <c r="AJ1501" s="46"/>
      <c r="AK1501" s="25"/>
      <c r="AL1501" s="129">
        <v>1499</v>
      </c>
      <c r="AM1501" s="21">
        <v>0.58124564903581089</v>
      </c>
      <c r="AN1501" s="22">
        <f t="shared" si="259"/>
        <v>1.76462872520986</v>
      </c>
      <c r="AO1501" s="22">
        <f t="shared" si="260"/>
        <v>1.76462872520986</v>
      </c>
      <c r="AP1501" s="21">
        <v>9.5540673105662721E-2</v>
      </c>
      <c r="AQ1501" s="22">
        <f t="shared" si="261"/>
        <v>450.59899665733332</v>
      </c>
      <c r="AR1501" s="22">
        <f t="shared" si="262"/>
        <v>450.59899665733332</v>
      </c>
      <c r="AS1501" s="23">
        <f t="shared" si="263"/>
        <v>255.35059597522161</v>
      </c>
      <c r="AT1501" s="23"/>
      <c r="AU1501" s="23"/>
      <c r="AV1501" s="23"/>
      <c r="AW1501" s="23"/>
      <c r="AX1501" s="23"/>
      <c r="AY1501" s="23"/>
      <c r="AZ1501" s="23"/>
      <c r="BA1501" s="23"/>
      <c r="BB1501" s="23"/>
      <c r="BC1501" s="23"/>
      <c r="BD1501" s="23"/>
      <c r="BE1501" s="23"/>
      <c r="BF1501" s="23"/>
      <c r="BG1501" s="23"/>
      <c r="BH1501" s="23"/>
      <c r="BI1501" s="23"/>
      <c r="BJ1501" s="23"/>
      <c r="BK1501" s="23"/>
    </row>
    <row r="1502" spans="28:63">
      <c r="AB1502" s="129">
        <v>1500</v>
      </c>
      <c r="AC1502" s="19">
        <v>0.97797740432037306</v>
      </c>
      <c r="AD1502" s="20">
        <f t="shared" si="254"/>
        <v>1.7714638148699351</v>
      </c>
      <c r="AE1502" s="22">
        <f t="shared" si="255"/>
        <v>1.7714638148699351</v>
      </c>
      <c r="AF1502" s="21">
        <v>0.12844066078373384</v>
      </c>
      <c r="AG1502" s="22">
        <f t="shared" si="256"/>
        <v>2.8778632949966658</v>
      </c>
      <c r="AH1502" s="22">
        <f t="shared" si="257"/>
        <v>2.8778632949966658</v>
      </c>
      <c r="AI1502" s="23">
        <f t="shared" si="258"/>
        <v>1.6245679255988443</v>
      </c>
      <c r="AJ1502" s="46"/>
      <c r="AK1502" s="25"/>
      <c r="AL1502" s="129">
        <v>1500</v>
      </c>
      <c r="AM1502" s="21">
        <v>0.44387678848569478</v>
      </c>
      <c r="AN1502" s="22">
        <f t="shared" si="259"/>
        <v>1.6782827443900286</v>
      </c>
      <c r="AO1502" s="22">
        <f t="shared" si="260"/>
        <v>1.6782827443900286</v>
      </c>
      <c r="AP1502" s="21">
        <v>3.6476494006833837E-2</v>
      </c>
      <c r="AQ1502" s="22">
        <f t="shared" si="261"/>
        <v>438.90686756887487</v>
      </c>
      <c r="AR1502" s="22">
        <f t="shared" si="262"/>
        <v>438.90686756887487</v>
      </c>
      <c r="AS1502" s="23">
        <f t="shared" si="263"/>
        <v>261.52140873521017</v>
      </c>
      <c r="AT1502" s="23"/>
      <c r="AU1502" s="23"/>
      <c r="AV1502" s="23"/>
      <c r="AW1502" s="23"/>
      <c r="AX1502" s="23"/>
      <c r="AY1502" s="23"/>
      <c r="AZ1502" s="23"/>
      <c r="BA1502" s="23"/>
      <c r="BB1502" s="23"/>
      <c r="BC1502" s="23"/>
      <c r="BD1502" s="23"/>
      <c r="BE1502" s="23"/>
      <c r="BF1502" s="23"/>
      <c r="BG1502" s="23"/>
      <c r="BH1502" s="23"/>
      <c r="BI1502" s="23"/>
      <c r="BJ1502" s="23"/>
      <c r="BK1502" s="23"/>
    </row>
    <row r="1503" spans="28:63">
      <c r="AB1503" s="129">
        <v>1501</v>
      </c>
      <c r="AC1503" s="19">
        <v>0.72414006248874252</v>
      </c>
      <c r="AD1503" s="20">
        <f t="shared" si="254"/>
        <v>1.1911554983795103</v>
      </c>
      <c r="AE1503" s="22">
        <f t="shared" si="255"/>
        <v>1.1911554983795103</v>
      </c>
      <c r="AF1503" s="21">
        <v>0.49680664216226611</v>
      </c>
      <c r="AG1503" s="22">
        <f t="shared" si="256"/>
        <v>4.1146685166987336</v>
      </c>
      <c r="AH1503" s="22">
        <f t="shared" si="257"/>
        <v>4.1146685166987336</v>
      </c>
      <c r="AI1503" s="23">
        <f t="shared" si="258"/>
        <v>3.4543504372825149</v>
      </c>
      <c r="AJ1503" s="46"/>
      <c r="AK1503" s="25"/>
      <c r="AL1503" s="129">
        <v>1501</v>
      </c>
      <c r="AM1503" s="21">
        <v>0.18581146210394728</v>
      </c>
      <c r="AN1503" s="22">
        <f t="shared" si="259"/>
        <v>1.4670896059578753</v>
      </c>
      <c r="AO1503" s="22">
        <f t="shared" si="260"/>
        <v>1.4670896059578753</v>
      </c>
      <c r="AP1503" s="21">
        <v>0.85372609772757224</v>
      </c>
      <c r="AQ1503" s="22">
        <f t="shared" si="261"/>
        <v>522.13861806180614</v>
      </c>
      <c r="AR1503" s="22">
        <f t="shared" si="262"/>
        <v>522.13861806180614</v>
      </c>
      <c r="AS1503" s="23">
        <f t="shared" si="263"/>
        <v>355.90097287949732</v>
      </c>
      <c r="AT1503" s="23"/>
      <c r="AU1503" s="23"/>
      <c r="AV1503" s="23"/>
      <c r="AW1503" s="23"/>
      <c r="AX1503" s="23"/>
      <c r="AY1503" s="23"/>
      <c r="AZ1503" s="23"/>
      <c r="BA1503" s="23"/>
      <c r="BB1503" s="23"/>
      <c r="BC1503" s="23"/>
      <c r="BD1503" s="23"/>
      <c r="BE1503" s="23"/>
      <c r="BF1503" s="23"/>
      <c r="BG1503" s="23"/>
      <c r="BH1503" s="23"/>
      <c r="BI1503" s="23"/>
      <c r="BJ1503" s="23"/>
      <c r="BK1503" s="23"/>
    </row>
    <row r="1504" spans="28:63">
      <c r="AB1504" s="129">
        <v>1502</v>
      </c>
      <c r="AC1504" s="19">
        <v>0.25949493903067611</v>
      </c>
      <c r="AD1504" s="20">
        <f t="shared" si="254"/>
        <v>0.67478990247023529</v>
      </c>
      <c r="AE1504" s="22">
        <f t="shared" si="255"/>
        <v>0.67478990247023529</v>
      </c>
      <c r="AF1504" s="21">
        <v>0.88313022388257789</v>
      </c>
      <c r="AG1504" s="22">
        <f t="shared" si="256"/>
        <v>6.1275435162539384</v>
      </c>
      <c r="AH1504" s="22">
        <f t="shared" si="257"/>
        <v>6.1275435162539384</v>
      </c>
      <c r="AI1504" s="23">
        <f t="shared" si="258"/>
        <v>9.0806686552696636</v>
      </c>
      <c r="AJ1504" s="46"/>
      <c r="AK1504" s="25"/>
      <c r="AL1504" s="129">
        <v>1502</v>
      </c>
      <c r="AM1504" s="21">
        <v>0.54829693976695382</v>
      </c>
      <c r="AN1504" s="22">
        <f t="shared" si="259"/>
        <v>1.7449410892914288</v>
      </c>
      <c r="AO1504" s="22">
        <f t="shared" si="260"/>
        <v>1.7449410892914288</v>
      </c>
      <c r="AP1504" s="21">
        <v>0.43521306733812692</v>
      </c>
      <c r="AQ1504" s="22">
        <f t="shared" si="261"/>
        <v>485.30764166553286</v>
      </c>
      <c r="AR1504" s="22">
        <f t="shared" si="262"/>
        <v>485.30764166553286</v>
      </c>
      <c r="AS1504" s="23">
        <f t="shared" si="263"/>
        <v>278.12265104181972</v>
      </c>
      <c r="AT1504" s="23"/>
      <c r="AU1504" s="23"/>
      <c r="AV1504" s="23"/>
      <c r="AW1504" s="23"/>
      <c r="AX1504" s="23"/>
      <c r="AY1504" s="23"/>
      <c r="AZ1504" s="23"/>
      <c r="BA1504" s="23"/>
      <c r="BB1504" s="23"/>
      <c r="BC1504" s="23"/>
      <c r="BD1504" s="23"/>
      <c r="BE1504" s="23"/>
      <c r="BF1504" s="23"/>
      <c r="BG1504" s="23"/>
      <c r="BH1504" s="23"/>
      <c r="BI1504" s="23"/>
      <c r="BJ1504" s="23"/>
      <c r="BK1504" s="23"/>
    </row>
    <row r="1505" spans="28:63">
      <c r="AB1505" s="129">
        <v>1503</v>
      </c>
      <c r="AC1505" s="19">
        <v>0.87127952239589623</v>
      </c>
      <c r="AD1505" s="20">
        <f t="shared" si="254"/>
        <v>1.4474844032193368</v>
      </c>
      <c r="AE1505" s="22">
        <f t="shared" si="255"/>
        <v>1.4474844032193368</v>
      </c>
      <c r="AF1505" s="21">
        <v>0.6033689319387775</v>
      </c>
      <c r="AG1505" s="22">
        <f t="shared" si="256"/>
        <v>4.5505171341436306</v>
      </c>
      <c r="AH1505" s="22">
        <f t="shared" si="257"/>
        <v>4.5505171341436306</v>
      </c>
      <c r="AI1505" s="23">
        <f t="shared" si="258"/>
        <v>3.1437417384414417</v>
      </c>
      <c r="AJ1505" s="46"/>
      <c r="AK1505" s="25"/>
      <c r="AL1505" s="129">
        <v>1503</v>
      </c>
      <c r="AM1505" s="21">
        <v>0.15822409425082207</v>
      </c>
      <c r="AN1505" s="22">
        <f t="shared" si="259"/>
        <v>1.437200097429806</v>
      </c>
      <c r="AO1505" s="22">
        <f t="shared" si="260"/>
        <v>1.437200097429806</v>
      </c>
      <c r="AP1505" s="21">
        <v>0.12682658719987439</v>
      </c>
      <c r="AQ1505" s="22">
        <f t="shared" si="261"/>
        <v>455.25479477402712</v>
      </c>
      <c r="AR1505" s="22">
        <f t="shared" si="262"/>
        <v>455.25479477402712</v>
      </c>
      <c r="AS1505" s="23">
        <f t="shared" si="263"/>
        <v>316.76507369306114</v>
      </c>
      <c r="AT1505" s="23"/>
      <c r="AU1505" s="23"/>
      <c r="AV1505" s="23"/>
      <c r="AW1505" s="23"/>
      <c r="AX1505" s="23"/>
      <c r="AY1505" s="23"/>
      <c r="AZ1505" s="23"/>
      <c r="BA1505" s="23"/>
      <c r="BB1505" s="23"/>
      <c r="BC1505" s="23"/>
      <c r="BD1505" s="23"/>
      <c r="BE1505" s="23"/>
      <c r="BF1505" s="23"/>
      <c r="BG1505" s="23"/>
      <c r="BH1505" s="23"/>
      <c r="BI1505" s="23"/>
      <c r="BJ1505" s="23"/>
      <c r="BK1505" s="23"/>
    </row>
    <row r="1506" spans="28:63">
      <c r="AB1506" s="129">
        <v>1504</v>
      </c>
      <c r="AC1506" s="19">
        <v>0.93402360881218294</v>
      </c>
      <c r="AD1506" s="20">
        <f t="shared" si="254"/>
        <v>1.6044376037323227</v>
      </c>
      <c r="AE1506" s="22">
        <f t="shared" si="255"/>
        <v>1.6044376037323227</v>
      </c>
      <c r="AF1506" s="21">
        <v>0.53089858250917887</v>
      </c>
      <c r="AG1506" s="22">
        <f t="shared" si="256"/>
        <v>4.2485945933924132</v>
      </c>
      <c r="AH1506" s="22">
        <f t="shared" si="257"/>
        <v>4.2485945933924132</v>
      </c>
      <c r="AI1506" s="23">
        <f t="shared" si="258"/>
        <v>2.6480273109462908</v>
      </c>
      <c r="AJ1506" s="46"/>
      <c r="AK1506" s="25"/>
      <c r="AL1506" s="129">
        <v>1504</v>
      </c>
      <c r="AM1506" s="21">
        <v>5.432203191669549E-2</v>
      </c>
      <c r="AN1506" s="22">
        <f t="shared" si="259"/>
        <v>1.2892971250104102</v>
      </c>
      <c r="AO1506" s="22">
        <f t="shared" si="260"/>
        <v>1.2892971250104102</v>
      </c>
      <c r="AP1506" s="21">
        <v>0.70954013726411636</v>
      </c>
      <c r="AQ1506" s="22">
        <f t="shared" si="261"/>
        <v>506.64733694733076</v>
      </c>
      <c r="AR1506" s="22">
        <f t="shared" si="262"/>
        <v>506.64733694733076</v>
      </c>
      <c r="AS1506" s="23">
        <f t="shared" si="263"/>
        <v>392.96398566252907</v>
      </c>
      <c r="AT1506" s="23"/>
      <c r="AU1506" s="23"/>
      <c r="AV1506" s="23"/>
      <c r="AW1506" s="23"/>
      <c r="AX1506" s="23"/>
      <c r="AY1506" s="23"/>
      <c r="AZ1506" s="23"/>
      <c r="BA1506" s="23"/>
      <c r="BB1506" s="23"/>
      <c r="BC1506" s="23"/>
      <c r="BD1506" s="23"/>
      <c r="BE1506" s="23"/>
      <c r="BF1506" s="23"/>
      <c r="BG1506" s="23"/>
      <c r="BH1506" s="23"/>
      <c r="BI1506" s="23"/>
      <c r="BJ1506" s="23"/>
      <c r="BK1506" s="23"/>
    </row>
    <row r="1507" spans="28:63">
      <c r="AB1507" s="129">
        <v>1505</v>
      </c>
      <c r="AC1507" s="19">
        <v>7.4135240100458355E-2</v>
      </c>
      <c r="AD1507" s="20">
        <f t="shared" si="254"/>
        <v>0.77645622925301483</v>
      </c>
      <c r="AE1507" s="22">
        <f t="shared" si="255"/>
        <v>0.77645622925301483</v>
      </c>
      <c r="AF1507" s="21">
        <v>0.30482195778806531</v>
      </c>
      <c r="AG1507" s="22">
        <f t="shared" si="256"/>
        <v>3.4332351422086509</v>
      </c>
      <c r="AH1507" s="22">
        <f t="shared" si="257"/>
        <v>3.4332351422086509</v>
      </c>
      <c r="AI1507" s="23">
        <f t="shared" si="258"/>
        <v>4.4216724817979429</v>
      </c>
      <c r="AJ1507" s="46"/>
      <c r="AK1507" s="25"/>
      <c r="AL1507" s="129">
        <v>1505</v>
      </c>
      <c r="AM1507" s="21">
        <v>0.60155422956373994</v>
      </c>
      <c r="AN1507" s="22">
        <f t="shared" si="259"/>
        <v>1.7764864181878925</v>
      </c>
      <c r="AO1507" s="22">
        <f t="shared" si="260"/>
        <v>1.7764864181878925</v>
      </c>
      <c r="AP1507" s="21">
        <v>0.2128286037264141</v>
      </c>
      <c r="AQ1507" s="22">
        <f t="shared" si="261"/>
        <v>465.66968706394709</v>
      </c>
      <c r="AR1507" s="22">
        <f t="shared" si="262"/>
        <v>465.66968706394709</v>
      </c>
      <c r="AS1507" s="23">
        <f t="shared" si="263"/>
        <v>262.1296072384016</v>
      </c>
      <c r="AT1507" s="23"/>
      <c r="AU1507" s="23"/>
      <c r="AV1507" s="23"/>
      <c r="AW1507" s="23"/>
      <c r="AX1507" s="23"/>
      <c r="AY1507" s="23"/>
      <c r="AZ1507" s="23"/>
      <c r="BA1507" s="23"/>
      <c r="BB1507" s="23"/>
      <c r="BC1507" s="23"/>
      <c r="BD1507" s="23"/>
      <c r="BE1507" s="23"/>
      <c r="BF1507" s="23"/>
      <c r="BG1507" s="23"/>
      <c r="BH1507" s="23"/>
      <c r="BI1507" s="23"/>
      <c r="BJ1507" s="23"/>
      <c r="BK1507" s="23"/>
    </row>
    <row r="1508" spans="28:63">
      <c r="AB1508" s="129">
        <v>1506</v>
      </c>
      <c r="AC1508" s="19">
        <v>0.60168969192542987</v>
      </c>
      <c r="AD1508" s="20">
        <f t="shared" si="254"/>
        <v>1.0280778186348196</v>
      </c>
      <c r="AE1508" s="22">
        <f t="shared" si="255"/>
        <v>1.0280778186348196</v>
      </c>
      <c r="AF1508" s="21">
        <v>0.11228984493801308</v>
      </c>
      <c r="AG1508" s="22">
        <f t="shared" si="256"/>
        <v>2.8208160997617422</v>
      </c>
      <c r="AH1508" s="22">
        <f t="shared" si="257"/>
        <v>2.8208160997617422</v>
      </c>
      <c r="AI1508" s="23">
        <f t="shared" si="258"/>
        <v>2.7437768315121249</v>
      </c>
      <c r="AJ1508" s="46"/>
      <c r="AK1508" s="25"/>
      <c r="AL1508" s="129">
        <v>1506</v>
      </c>
      <c r="AM1508" s="21">
        <v>0.1725556180824529</v>
      </c>
      <c r="AN1508" s="22">
        <f t="shared" si="259"/>
        <v>1.4530266081953003</v>
      </c>
      <c r="AO1508" s="22">
        <f t="shared" si="260"/>
        <v>1.4530266081953003</v>
      </c>
      <c r="AP1508" s="21">
        <v>0.87523804326237031</v>
      </c>
      <c r="AQ1508" s="22">
        <f t="shared" si="261"/>
        <v>525.03334193794365</v>
      </c>
      <c r="AR1508" s="22">
        <f t="shared" si="262"/>
        <v>525.03334193794365</v>
      </c>
      <c r="AS1508" s="23">
        <f t="shared" si="263"/>
        <v>361.3377339249484</v>
      </c>
      <c r="AT1508" s="23"/>
      <c r="AU1508" s="23"/>
      <c r="AV1508" s="23"/>
      <c r="AW1508" s="23"/>
      <c r="AX1508" s="23"/>
      <c r="AY1508" s="23"/>
      <c r="AZ1508" s="23"/>
      <c r="BA1508" s="23"/>
      <c r="BB1508" s="23"/>
      <c r="BC1508" s="23"/>
      <c r="BD1508" s="23"/>
      <c r="BE1508" s="23"/>
      <c r="BF1508" s="23"/>
      <c r="BG1508" s="23"/>
      <c r="BH1508" s="23"/>
      <c r="BI1508" s="23"/>
      <c r="BJ1508" s="23"/>
      <c r="BK1508" s="23"/>
    </row>
    <row r="1509" spans="28:63">
      <c r="AB1509" s="129">
        <v>1507</v>
      </c>
      <c r="AC1509" s="19">
        <v>0.56497300033139286</v>
      </c>
      <c r="AD1509" s="20">
        <f t="shared" si="254"/>
        <v>0.98426872037232771</v>
      </c>
      <c r="AE1509" s="22">
        <f t="shared" si="255"/>
        <v>0.98426872037232771</v>
      </c>
      <c r="AF1509" s="21">
        <v>0.44971177456114497</v>
      </c>
      <c r="AG1509" s="22">
        <f t="shared" si="256"/>
        <v>3.9369165941165258</v>
      </c>
      <c r="AH1509" s="22">
        <f t="shared" si="257"/>
        <v>3.9369165941165258</v>
      </c>
      <c r="AI1509" s="23">
        <f t="shared" si="258"/>
        <v>3.9998391827663435</v>
      </c>
      <c r="AJ1509" s="46"/>
      <c r="AK1509" s="25"/>
      <c r="AL1509" s="129">
        <v>1507</v>
      </c>
      <c r="AM1509" s="21">
        <v>0.50230988216436545</v>
      </c>
      <c r="AN1509" s="22">
        <f t="shared" si="259"/>
        <v>1.7164453542743041</v>
      </c>
      <c r="AO1509" s="22">
        <f t="shared" si="260"/>
        <v>1.7164453542743041</v>
      </c>
      <c r="AP1509" s="21">
        <v>0.12479100253933351</v>
      </c>
      <c r="AQ1509" s="22">
        <f t="shared" si="261"/>
        <v>454.97072811488874</v>
      </c>
      <c r="AR1509" s="22">
        <f t="shared" si="262"/>
        <v>454.97072811488874</v>
      </c>
      <c r="AS1509" s="23">
        <f t="shared" si="263"/>
        <v>265.0656643288512</v>
      </c>
      <c r="AT1509" s="23"/>
      <c r="AU1509" s="23"/>
      <c r="AV1509" s="23"/>
      <c r="AW1509" s="23"/>
      <c r="AX1509" s="23"/>
      <c r="AY1509" s="23"/>
      <c r="AZ1509" s="23"/>
      <c r="BA1509" s="23"/>
      <c r="BB1509" s="23"/>
      <c r="BC1509" s="23"/>
      <c r="BD1509" s="23"/>
      <c r="BE1509" s="23"/>
      <c r="BF1509" s="23"/>
      <c r="BG1509" s="23"/>
      <c r="BH1509" s="23"/>
      <c r="BI1509" s="23"/>
      <c r="BJ1509" s="23"/>
      <c r="BK1509" s="23"/>
    </row>
    <row r="1510" spans="28:63">
      <c r="AB1510" s="129">
        <v>1508</v>
      </c>
      <c r="AC1510" s="19">
        <v>0.90208729480633343</v>
      </c>
      <c r="AD1510" s="20">
        <f t="shared" si="254"/>
        <v>1.5181185087209723</v>
      </c>
      <c r="AE1510" s="22">
        <f t="shared" si="255"/>
        <v>1.5181185087209723</v>
      </c>
      <c r="AF1510" s="21">
        <v>0.42682070672685635</v>
      </c>
      <c r="AG1510" s="22">
        <f t="shared" si="256"/>
        <v>3.8532689021116511</v>
      </c>
      <c r="AH1510" s="22">
        <f t="shared" si="257"/>
        <v>3.8532689021116511</v>
      </c>
      <c r="AI1510" s="23">
        <f t="shared" si="258"/>
        <v>2.5381871573109684</v>
      </c>
      <c r="AJ1510" s="46"/>
      <c r="AK1510" s="25"/>
      <c r="AL1510" s="129">
        <v>1508</v>
      </c>
      <c r="AM1510" s="21">
        <v>0.27200987650679187</v>
      </c>
      <c r="AN1510" s="22">
        <f t="shared" si="259"/>
        <v>1.5483468420039543</v>
      </c>
      <c r="AO1510" s="22">
        <f t="shared" si="260"/>
        <v>1.5483468420039543</v>
      </c>
      <c r="AP1510" s="21">
        <v>0.78981181896265096</v>
      </c>
      <c r="AQ1510" s="22">
        <f t="shared" si="261"/>
        <v>514.61449378748739</v>
      </c>
      <c r="AR1510" s="22">
        <f t="shared" si="262"/>
        <v>514.61449378748739</v>
      </c>
      <c r="AS1510" s="23">
        <f t="shared" si="263"/>
        <v>332.36383465699805</v>
      </c>
      <c r="AT1510" s="23"/>
      <c r="AU1510" s="23"/>
      <c r="AV1510" s="23"/>
      <c r="AW1510" s="23"/>
      <c r="AX1510" s="23"/>
      <c r="AY1510" s="23"/>
      <c r="AZ1510" s="23"/>
      <c r="BA1510" s="23"/>
      <c r="BB1510" s="23"/>
      <c r="BC1510" s="23"/>
      <c r="BD1510" s="23"/>
      <c r="BE1510" s="23"/>
      <c r="BF1510" s="23"/>
      <c r="BG1510" s="23"/>
      <c r="BH1510" s="23"/>
      <c r="BI1510" s="23"/>
      <c r="BJ1510" s="23"/>
      <c r="BK1510" s="23"/>
    </row>
    <row r="1511" spans="28:63">
      <c r="AB1511" s="129">
        <v>1509</v>
      </c>
      <c r="AC1511" s="19">
        <v>0.6403305368219937</v>
      </c>
      <c r="AD1511" s="20">
        <f t="shared" si="254"/>
        <v>1.0764242863343798</v>
      </c>
      <c r="AE1511" s="22">
        <f t="shared" si="255"/>
        <v>1.0764242863343798</v>
      </c>
      <c r="AF1511" s="21">
        <v>0.4376133262797739</v>
      </c>
      <c r="AG1511" s="22">
        <f t="shared" si="256"/>
        <v>3.8924946486210414</v>
      </c>
      <c r="AH1511" s="22">
        <f t="shared" si="257"/>
        <v>3.8924946486210414</v>
      </c>
      <c r="AI1511" s="23">
        <f t="shared" si="258"/>
        <v>3.6161341750067866</v>
      </c>
      <c r="AJ1511" s="46"/>
      <c r="AK1511" s="25"/>
      <c r="AL1511" s="129">
        <v>1509</v>
      </c>
      <c r="AM1511" s="21">
        <v>0.30961121334183062</v>
      </c>
      <c r="AN1511" s="22">
        <f t="shared" si="259"/>
        <v>1.579670373785411</v>
      </c>
      <c r="AO1511" s="22">
        <f t="shared" si="260"/>
        <v>1.579670373785411</v>
      </c>
      <c r="AP1511" s="21">
        <v>0.27379266563245797</v>
      </c>
      <c r="AQ1511" s="22">
        <f t="shared" si="261"/>
        <v>471.79930620382947</v>
      </c>
      <c r="AR1511" s="22">
        <f t="shared" si="262"/>
        <v>471.79930620382947</v>
      </c>
      <c r="AS1511" s="23">
        <f t="shared" si="263"/>
        <v>298.66946549946545</v>
      </c>
      <c r="AT1511" s="23"/>
      <c r="AU1511" s="23"/>
      <c r="AV1511" s="23"/>
      <c r="AW1511" s="23"/>
      <c r="AX1511" s="23"/>
      <c r="AY1511" s="23"/>
      <c r="AZ1511" s="23"/>
      <c r="BA1511" s="23"/>
      <c r="BB1511" s="23"/>
      <c r="BC1511" s="23"/>
      <c r="BD1511" s="23"/>
      <c r="BE1511" s="23"/>
      <c r="BF1511" s="23"/>
      <c r="BG1511" s="23"/>
      <c r="BH1511" s="23"/>
      <c r="BI1511" s="23"/>
      <c r="BJ1511" s="23"/>
      <c r="BK1511" s="23"/>
    </row>
    <row r="1512" spans="28:63">
      <c r="AB1512" s="129">
        <v>1510</v>
      </c>
      <c r="AC1512" s="19">
        <v>0.80918719932659655</v>
      </c>
      <c r="AD1512" s="20">
        <f t="shared" si="254"/>
        <v>1.3272952816598922</v>
      </c>
      <c r="AE1512" s="22">
        <f t="shared" si="255"/>
        <v>1.3272952816598922</v>
      </c>
      <c r="AF1512" s="21">
        <v>0.32815734505278393</v>
      </c>
      <c r="AG1512" s="22">
        <f t="shared" si="256"/>
        <v>3.5105368195722466</v>
      </c>
      <c r="AH1512" s="22">
        <f t="shared" si="257"/>
        <v>3.5105368195722466</v>
      </c>
      <c r="AI1512" s="23">
        <f t="shared" si="258"/>
        <v>2.6448800565176658</v>
      </c>
      <c r="AJ1512" s="46"/>
      <c r="AK1512" s="25"/>
      <c r="AL1512" s="129">
        <v>1510</v>
      </c>
      <c r="AM1512" s="21">
        <v>0.12141432929585938</v>
      </c>
      <c r="AN1512" s="22">
        <f t="shared" si="259"/>
        <v>1.3929033639067836</v>
      </c>
      <c r="AO1512" s="22">
        <f t="shared" si="260"/>
        <v>1.3929033639067836</v>
      </c>
      <c r="AP1512" s="21">
        <v>0.65460068442925601</v>
      </c>
      <c r="AQ1512" s="22">
        <f t="shared" si="261"/>
        <v>501.81999232903718</v>
      </c>
      <c r="AR1512" s="22">
        <f t="shared" si="262"/>
        <v>501.81999232903718</v>
      </c>
      <c r="AS1512" s="23">
        <f t="shared" si="263"/>
        <v>360.2690648413282</v>
      </c>
      <c r="AT1512" s="23"/>
      <c r="AU1512" s="23"/>
      <c r="AV1512" s="23"/>
      <c r="AW1512" s="23"/>
      <c r="AX1512" s="23"/>
      <c r="AY1512" s="23"/>
      <c r="AZ1512" s="23"/>
      <c r="BA1512" s="23"/>
      <c r="BB1512" s="23"/>
      <c r="BC1512" s="23"/>
      <c r="BD1512" s="23"/>
      <c r="BE1512" s="23"/>
      <c r="BF1512" s="23"/>
      <c r="BG1512" s="23"/>
      <c r="BH1512" s="23"/>
      <c r="BI1512" s="23"/>
      <c r="BJ1512" s="23"/>
      <c r="BK1512" s="23"/>
    </row>
    <row r="1513" spans="28:63">
      <c r="AB1513" s="129">
        <v>1511</v>
      </c>
      <c r="AC1513" s="19">
        <v>0.96976555754340221</v>
      </c>
      <c r="AD1513" s="20">
        <f t="shared" si="254"/>
        <v>1.7322239672224802</v>
      </c>
      <c r="AE1513" s="22">
        <f t="shared" si="255"/>
        <v>1.7322239672224802</v>
      </c>
      <c r="AF1513" s="21">
        <v>0.40219593691643496</v>
      </c>
      <c r="AG1513" s="22">
        <f t="shared" si="256"/>
        <v>3.7651302390147876</v>
      </c>
      <c r="AH1513" s="22">
        <f t="shared" si="257"/>
        <v>3.7651302390147876</v>
      </c>
      <c r="AI1513" s="23">
        <f t="shared" si="258"/>
        <v>2.1735816558709518</v>
      </c>
      <c r="AJ1513" s="46"/>
      <c r="AK1513" s="25"/>
      <c r="AL1513" s="129">
        <v>1511</v>
      </c>
      <c r="AM1513" s="21">
        <v>0.17884772665392146</v>
      </c>
      <c r="AN1513" s="22">
        <f t="shared" si="259"/>
        <v>1.4597667794498648</v>
      </c>
      <c r="AO1513" s="22">
        <f t="shared" si="260"/>
        <v>1.4597667794498648</v>
      </c>
      <c r="AP1513" s="21">
        <v>0.90969628085446474</v>
      </c>
      <c r="AQ1513" s="22">
        <f t="shared" si="261"/>
        <v>530.25144629353815</v>
      </c>
      <c r="AR1513" s="22">
        <f t="shared" si="262"/>
        <v>530.25144629353815</v>
      </c>
      <c r="AS1513" s="23">
        <f t="shared" si="263"/>
        <v>363.24394674426793</v>
      </c>
      <c r="AT1513" s="23"/>
      <c r="AU1513" s="23"/>
      <c r="AV1513" s="23"/>
      <c r="AW1513" s="23"/>
      <c r="AX1513" s="23"/>
      <c r="AY1513" s="23"/>
      <c r="AZ1513" s="23"/>
      <c r="BA1513" s="23"/>
      <c r="BB1513" s="23"/>
      <c r="BC1513" s="23"/>
      <c r="BD1513" s="23"/>
      <c r="BE1513" s="23"/>
      <c r="BF1513" s="23"/>
      <c r="BG1513" s="23"/>
      <c r="BH1513" s="23"/>
      <c r="BI1513" s="23"/>
      <c r="BJ1513" s="23"/>
      <c r="BK1513" s="23"/>
    </row>
    <row r="1514" spans="28:63">
      <c r="AB1514" s="129">
        <v>1512</v>
      </c>
      <c r="AC1514" s="19">
        <v>0.31678108222492574</v>
      </c>
      <c r="AD1514" s="20">
        <f t="shared" si="254"/>
        <v>0.7270813123394857</v>
      </c>
      <c r="AE1514" s="22">
        <f t="shared" si="255"/>
        <v>0.7270813123394857</v>
      </c>
      <c r="AF1514" s="21">
        <v>0.47601466223836009</v>
      </c>
      <c r="AG1514" s="22">
        <f t="shared" si="256"/>
        <v>4.0352099509748065</v>
      </c>
      <c r="AH1514" s="22">
        <f t="shared" si="257"/>
        <v>4.0352099509748065</v>
      </c>
      <c r="AI1514" s="23">
        <f t="shared" si="258"/>
        <v>5.549874384738283</v>
      </c>
      <c r="AJ1514" s="46"/>
      <c r="AK1514" s="25"/>
      <c r="AL1514" s="129">
        <v>1512</v>
      </c>
      <c r="AM1514" s="21">
        <v>0.26913716956661837</v>
      </c>
      <c r="AN1514" s="22">
        <f t="shared" si="259"/>
        <v>1.5458671629751566</v>
      </c>
      <c r="AO1514" s="22">
        <f t="shared" si="260"/>
        <v>1.5458671629751566</v>
      </c>
      <c r="AP1514" s="21">
        <v>0.73390477867574067</v>
      </c>
      <c r="AQ1514" s="22">
        <f t="shared" si="261"/>
        <v>508.93403120494293</v>
      </c>
      <c r="AR1514" s="22">
        <f t="shared" si="262"/>
        <v>508.93403120494293</v>
      </c>
      <c r="AS1514" s="23">
        <f t="shared" si="263"/>
        <v>329.22235713025617</v>
      </c>
      <c r="AT1514" s="23"/>
      <c r="AU1514" s="23"/>
      <c r="AV1514" s="23"/>
      <c r="AW1514" s="23"/>
      <c r="AX1514" s="23"/>
      <c r="AY1514" s="23"/>
      <c r="AZ1514" s="23"/>
      <c r="BA1514" s="23"/>
      <c r="BB1514" s="23"/>
      <c r="BC1514" s="23"/>
      <c r="BD1514" s="23"/>
      <c r="BE1514" s="23"/>
      <c r="BF1514" s="23"/>
      <c r="BG1514" s="23"/>
      <c r="BH1514" s="23"/>
      <c r="BI1514" s="23"/>
      <c r="BJ1514" s="23"/>
      <c r="BK1514" s="23"/>
    </row>
    <row r="1515" spans="28:63">
      <c r="AB1515" s="129">
        <v>1513</v>
      </c>
      <c r="AC1515" s="19">
        <v>0.18664807325925448</v>
      </c>
      <c r="AD1515" s="20">
        <f t="shared" si="254"/>
        <v>0.87998605459716539</v>
      </c>
      <c r="AE1515" s="22">
        <f t="shared" si="255"/>
        <v>0.87998605459716539</v>
      </c>
      <c r="AF1515" s="21">
        <v>0.49100292368442056</v>
      </c>
      <c r="AG1515" s="22">
        <f t="shared" si="256"/>
        <v>4.0923264863262458</v>
      </c>
      <c r="AH1515" s="22">
        <f t="shared" si="257"/>
        <v>4.0923264863262458</v>
      </c>
      <c r="AI1515" s="23">
        <f t="shared" si="258"/>
        <v>4.6504447030124876</v>
      </c>
      <c r="AJ1515" s="46"/>
      <c r="AK1515" s="25"/>
      <c r="AL1515" s="129">
        <v>1513</v>
      </c>
      <c r="AM1515" s="21">
        <v>0.30744990110740889</v>
      </c>
      <c r="AN1515" s="22">
        <f t="shared" si="259"/>
        <v>1.5779232875182829</v>
      </c>
      <c r="AO1515" s="22">
        <f t="shared" si="260"/>
        <v>1.5779232875182829</v>
      </c>
      <c r="AP1515" s="21">
        <v>0.58022327220851311</v>
      </c>
      <c r="AQ1515" s="22">
        <f t="shared" si="261"/>
        <v>495.86099523412781</v>
      </c>
      <c r="AR1515" s="22">
        <f t="shared" si="262"/>
        <v>495.86099523412781</v>
      </c>
      <c r="AS1515" s="23">
        <f t="shared" si="263"/>
        <v>314.2491141087126</v>
      </c>
      <c r="AT1515" s="23"/>
      <c r="AU1515" s="23"/>
      <c r="AV1515" s="23"/>
      <c r="AW1515" s="23"/>
      <c r="AX1515" s="23"/>
      <c r="AY1515" s="23"/>
      <c r="AZ1515" s="23"/>
      <c r="BA1515" s="23"/>
      <c r="BB1515" s="23"/>
      <c r="BC1515" s="23"/>
      <c r="BD1515" s="23"/>
      <c r="BE1515" s="23"/>
      <c r="BF1515" s="23"/>
      <c r="BG1515" s="23"/>
      <c r="BH1515" s="23"/>
      <c r="BI1515" s="23"/>
      <c r="BJ1515" s="23"/>
      <c r="BK1515" s="23"/>
    </row>
    <row r="1516" spans="28:63">
      <c r="AB1516" s="129">
        <v>1514</v>
      </c>
      <c r="AC1516" s="19">
        <v>0.25845417167149598</v>
      </c>
      <c r="AD1516" s="20">
        <f t="shared" si="254"/>
        <v>0.67385894925770429</v>
      </c>
      <c r="AE1516" s="22">
        <f t="shared" si="255"/>
        <v>0.67385894925770429</v>
      </c>
      <c r="AF1516" s="21">
        <v>0.26886029223155927</v>
      </c>
      <c r="AG1516" s="22">
        <f t="shared" si="256"/>
        <v>3.3166047323492736</v>
      </c>
      <c r="AH1516" s="22">
        <f t="shared" si="257"/>
        <v>3.3166047323492736</v>
      </c>
      <c r="AI1516" s="23">
        <f t="shared" si="258"/>
        <v>4.9218085416877093</v>
      </c>
      <c r="AJ1516" s="46"/>
      <c r="AK1516" s="25"/>
      <c r="AL1516" s="129">
        <v>1514</v>
      </c>
      <c r="AM1516" s="21">
        <v>0.52548581030433561</v>
      </c>
      <c r="AN1516" s="22">
        <f t="shared" si="259"/>
        <v>1.7309621781865796</v>
      </c>
      <c r="AO1516" s="22">
        <f t="shared" si="260"/>
        <v>1.7309621781865796</v>
      </c>
      <c r="AP1516" s="21">
        <v>0.25631840416253293</v>
      </c>
      <c r="AQ1516" s="22">
        <f t="shared" si="261"/>
        <v>470.11906185068534</v>
      </c>
      <c r="AR1516" s="22">
        <f t="shared" si="262"/>
        <v>470.11906185068534</v>
      </c>
      <c r="AS1516" s="23">
        <f t="shared" si="263"/>
        <v>271.59406934194226</v>
      </c>
      <c r="AT1516" s="23"/>
      <c r="AU1516" s="23"/>
      <c r="AV1516" s="23"/>
      <c r="AW1516" s="23"/>
      <c r="AX1516" s="23"/>
      <c r="AY1516" s="23"/>
      <c r="AZ1516" s="23"/>
      <c r="BA1516" s="23"/>
      <c r="BB1516" s="23"/>
      <c r="BC1516" s="23"/>
      <c r="BD1516" s="23"/>
      <c r="BE1516" s="23"/>
      <c r="BF1516" s="23"/>
      <c r="BG1516" s="23"/>
      <c r="BH1516" s="23"/>
      <c r="BI1516" s="23"/>
      <c r="BJ1516" s="23"/>
      <c r="BK1516" s="23"/>
    </row>
    <row r="1517" spans="28:63">
      <c r="AB1517" s="129">
        <v>1515</v>
      </c>
      <c r="AC1517" s="19">
        <v>0.28138056263362066</v>
      </c>
      <c r="AD1517" s="20">
        <f t="shared" si="254"/>
        <v>0.69452006616030082</v>
      </c>
      <c r="AE1517" s="22">
        <f t="shared" si="255"/>
        <v>0.69452006616030082</v>
      </c>
      <c r="AF1517" s="21">
        <v>0.77911177266555454</v>
      </c>
      <c r="AG1517" s="22">
        <f t="shared" si="256"/>
        <v>5.4257725780278534</v>
      </c>
      <c r="AH1517" s="22">
        <f t="shared" si="257"/>
        <v>5.4257725780278534</v>
      </c>
      <c r="AI1517" s="23">
        <f t="shared" si="258"/>
        <v>7.8122617939962318</v>
      </c>
      <c r="AJ1517" s="46"/>
      <c r="AK1517" s="25"/>
      <c r="AL1517" s="129">
        <v>1515</v>
      </c>
      <c r="AM1517" s="21">
        <v>0.47353905720617628</v>
      </c>
      <c r="AN1517" s="22">
        <f t="shared" si="259"/>
        <v>1.6979497517849333</v>
      </c>
      <c r="AO1517" s="22">
        <f t="shared" si="260"/>
        <v>1.6979497517849333</v>
      </c>
      <c r="AP1517" s="21">
        <v>0.16030964153063443</v>
      </c>
      <c r="AQ1517" s="22">
        <f t="shared" si="261"/>
        <v>459.63627741098071</v>
      </c>
      <c r="AR1517" s="22">
        <f t="shared" si="262"/>
        <v>459.63627741098071</v>
      </c>
      <c r="AS1517" s="23">
        <f t="shared" si="263"/>
        <v>270.70075361641176</v>
      </c>
      <c r="AT1517" s="23"/>
      <c r="AU1517" s="23"/>
      <c r="AV1517" s="23"/>
      <c r="AW1517" s="23"/>
      <c r="AX1517" s="23"/>
      <c r="AY1517" s="23"/>
      <c r="AZ1517" s="23"/>
      <c r="BA1517" s="23"/>
      <c r="BB1517" s="23"/>
      <c r="BC1517" s="23"/>
      <c r="BD1517" s="23"/>
      <c r="BE1517" s="23"/>
      <c r="BF1517" s="23"/>
      <c r="BG1517" s="23"/>
      <c r="BH1517" s="23"/>
      <c r="BI1517" s="23"/>
      <c r="BJ1517" s="23"/>
      <c r="BK1517" s="23"/>
    </row>
    <row r="1518" spans="28:63">
      <c r="AB1518" s="129">
        <v>1516</v>
      </c>
      <c r="AC1518" s="19">
        <v>0.91290676525671943</v>
      </c>
      <c r="AD1518" s="20">
        <f t="shared" si="254"/>
        <v>1.5455219306532335</v>
      </c>
      <c r="AE1518" s="22">
        <f t="shared" si="255"/>
        <v>1.5455219306532335</v>
      </c>
      <c r="AF1518" s="21">
        <v>0.58003811927162674</v>
      </c>
      <c r="AG1518" s="22">
        <f t="shared" si="256"/>
        <v>4.4505132171183961</v>
      </c>
      <c r="AH1518" s="22">
        <f t="shared" si="257"/>
        <v>4.4505132171183961</v>
      </c>
      <c r="AI1518" s="23">
        <f t="shared" si="258"/>
        <v>2.879618288714501</v>
      </c>
      <c r="AJ1518" s="46"/>
      <c r="AK1518" s="25"/>
      <c r="AL1518" s="129">
        <v>1516</v>
      </c>
      <c r="AM1518" s="21">
        <v>0.38880664570543788</v>
      </c>
      <c r="AN1518" s="22">
        <f t="shared" si="259"/>
        <v>1.6399407817768457</v>
      </c>
      <c r="AO1518" s="22">
        <f t="shared" si="260"/>
        <v>1.6399407817768457</v>
      </c>
      <c r="AP1518" s="21">
        <v>0.89171030333117141</v>
      </c>
      <c r="AQ1518" s="22">
        <f t="shared" si="261"/>
        <v>527.42333615370478</v>
      </c>
      <c r="AR1518" s="22">
        <f t="shared" si="262"/>
        <v>527.42333615370478</v>
      </c>
      <c r="AS1518" s="23">
        <f t="shared" si="263"/>
        <v>321.61120816951166</v>
      </c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  <c r="BF1518" s="23"/>
      <c r="BG1518" s="23"/>
      <c r="BH1518" s="23"/>
      <c r="BI1518" s="23"/>
      <c r="BJ1518" s="23"/>
      <c r="BK1518" s="23"/>
    </row>
    <row r="1519" spans="28:63">
      <c r="AB1519" s="129">
        <v>1517</v>
      </c>
      <c r="AC1519" s="19">
        <v>0.52120287064646487</v>
      </c>
      <c r="AD1519" s="20">
        <f t="shared" si="254"/>
        <v>0.93439441068712292</v>
      </c>
      <c r="AE1519" s="22">
        <f t="shared" si="255"/>
        <v>0.93439441068712292</v>
      </c>
      <c r="AF1519" s="21">
        <v>0.51523463086615018</v>
      </c>
      <c r="AG1519" s="22">
        <f t="shared" si="256"/>
        <v>4.1864765538919926</v>
      </c>
      <c r="AH1519" s="22">
        <f t="shared" si="257"/>
        <v>4.1864765538919926</v>
      </c>
      <c r="AI1519" s="23">
        <f t="shared" si="258"/>
        <v>4.4804169481422687</v>
      </c>
      <c r="AJ1519" s="46"/>
      <c r="AK1519" s="25"/>
      <c r="AL1519" s="129">
        <v>1517</v>
      </c>
      <c r="AM1519" s="21">
        <v>4.8128050887960128E-2</v>
      </c>
      <c r="AN1519" s="22">
        <f t="shared" si="259"/>
        <v>1.2770037061480091</v>
      </c>
      <c r="AO1519" s="22">
        <f t="shared" si="260"/>
        <v>1.2770037061480091</v>
      </c>
      <c r="AP1519" s="21">
        <v>0.44934142864034265</v>
      </c>
      <c r="AQ1519" s="22">
        <f t="shared" si="261"/>
        <v>486.35921940978028</v>
      </c>
      <c r="AR1519" s="22">
        <f t="shared" si="262"/>
        <v>486.35921940978028</v>
      </c>
      <c r="AS1519" s="23">
        <f t="shared" si="263"/>
        <v>380.85967728069352</v>
      </c>
      <c r="AT1519" s="23"/>
      <c r="AU1519" s="23"/>
      <c r="AV1519" s="23"/>
      <c r="AW1519" s="23"/>
      <c r="AX1519" s="23"/>
      <c r="AY1519" s="23"/>
      <c r="AZ1519" s="23"/>
      <c r="BA1519" s="23"/>
      <c r="BB1519" s="23"/>
      <c r="BC1519" s="23"/>
      <c r="BD1519" s="23"/>
      <c r="BE1519" s="23"/>
      <c r="BF1519" s="23"/>
      <c r="BG1519" s="23"/>
      <c r="BH1519" s="23"/>
      <c r="BI1519" s="23"/>
      <c r="BJ1519" s="23"/>
      <c r="BK1519" s="23"/>
    </row>
    <row r="1520" spans="28:63">
      <c r="AB1520" s="129">
        <v>1518</v>
      </c>
      <c r="AC1520" s="19">
        <v>0.93347164440384256</v>
      </c>
      <c r="AD1520" s="20">
        <f t="shared" si="254"/>
        <v>1.6027863948303798</v>
      </c>
      <c r="AE1520" s="22">
        <f t="shared" si="255"/>
        <v>1.6027863948303798</v>
      </c>
      <c r="AF1520" s="21">
        <v>0.86205058517381161</v>
      </c>
      <c r="AG1520" s="22">
        <f t="shared" si="256"/>
        <v>5.9656739580918572</v>
      </c>
      <c r="AH1520" s="22">
        <f t="shared" si="257"/>
        <v>5.9656739580918572</v>
      </c>
      <c r="AI1520" s="23">
        <f t="shared" si="258"/>
        <v>3.7220642609230499</v>
      </c>
      <c r="AJ1520" s="46"/>
      <c r="AK1520" s="25"/>
      <c r="AL1520" s="129">
        <v>1518</v>
      </c>
      <c r="AM1520" s="21">
        <v>0.95612038237838559</v>
      </c>
      <c r="AN1520" s="22">
        <f t="shared" si="259"/>
        <v>2.0597927651849477</v>
      </c>
      <c r="AO1520" s="22">
        <f t="shared" si="260"/>
        <v>2.0597927651849477</v>
      </c>
      <c r="AP1520" s="21">
        <v>6.9620134973537251E-2</v>
      </c>
      <c r="AQ1520" s="22">
        <f t="shared" si="261"/>
        <v>446.12043879303457</v>
      </c>
      <c r="AR1520" s="22">
        <f t="shared" si="262"/>
        <v>446.12043879303457</v>
      </c>
      <c r="AS1520" s="23">
        <f t="shared" si="263"/>
        <v>216.5851081397393</v>
      </c>
      <c r="AT1520" s="23"/>
      <c r="AU1520" s="23"/>
      <c r="AV1520" s="23"/>
      <c r="AW1520" s="23"/>
      <c r="AX1520" s="23"/>
      <c r="AY1520" s="23"/>
      <c r="AZ1520" s="23"/>
      <c r="BA1520" s="23"/>
      <c r="BB1520" s="23"/>
      <c r="BC1520" s="23"/>
      <c r="BD1520" s="23"/>
      <c r="BE1520" s="23"/>
      <c r="BF1520" s="23"/>
      <c r="BG1520" s="23"/>
      <c r="BH1520" s="23"/>
      <c r="BI1520" s="23"/>
      <c r="BJ1520" s="23"/>
      <c r="BK1520" s="23"/>
    </row>
    <row r="1521" spans="28:63">
      <c r="AB1521" s="129">
        <v>1519</v>
      </c>
      <c r="AC1521" s="19">
        <v>0.67071802401479597</v>
      </c>
      <c r="AD1521" s="20">
        <f t="shared" si="254"/>
        <v>1.1163003144469781</v>
      </c>
      <c r="AE1521" s="22">
        <f t="shared" si="255"/>
        <v>1.1163003144469781</v>
      </c>
      <c r="AF1521" s="21">
        <v>0.54237771771790777</v>
      </c>
      <c r="AG1521" s="22">
        <f t="shared" si="256"/>
        <v>4.2947782160223165</v>
      </c>
      <c r="AH1521" s="22">
        <f t="shared" si="257"/>
        <v>4.2947782160223165</v>
      </c>
      <c r="AI1521" s="23">
        <f t="shared" si="258"/>
        <v>3.8473322639436645</v>
      </c>
      <c r="AJ1521" s="46"/>
      <c r="AK1521" s="25"/>
      <c r="AL1521" s="129">
        <v>1519</v>
      </c>
      <c r="AM1521" s="21">
        <v>0.125140353523707</v>
      </c>
      <c r="AN1521" s="22">
        <f t="shared" si="259"/>
        <v>1.3976683507709218</v>
      </c>
      <c r="AO1521" s="22">
        <f t="shared" si="260"/>
        <v>1.3976683507709218</v>
      </c>
      <c r="AP1521" s="21">
        <v>0.47838513712976904</v>
      </c>
      <c r="AQ1521" s="22">
        <f t="shared" si="261"/>
        <v>488.47024422237541</v>
      </c>
      <c r="AR1521" s="22">
        <f t="shared" si="262"/>
        <v>488.47024422237541</v>
      </c>
      <c r="AS1521" s="23">
        <f t="shared" si="263"/>
        <v>349.48937918852238</v>
      </c>
      <c r="AT1521" s="23"/>
      <c r="AU1521" s="23"/>
      <c r="AV1521" s="23"/>
      <c r="AW1521" s="23"/>
      <c r="AX1521" s="23"/>
      <c r="AY1521" s="23"/>
      <c r="AZ1521" s="23"/>
      <c r="BA1521" s="23"/>
      <c r="BB1521" s="23"/>
      <c r="BC1521" s="23"/>
      <c r="BD1521" s="23"/>
      <c r="BE1521" s="23"/>
      <c r="BF1521" s="23"/>
      <c r="BG1521" s="23"/>
      <c r="BH1521" s="23"/>
      <c r="BI1521" s="23"/>
      <c r="BJ1521" s="23"/>
      <c r="BK1521" s="23"/>
    </row>
    <row r="1522" spans="28:63">
      <c r="AB1522" s="129">
        <v>1520</v>
      </c>
      <c r="AC1522" s="19">
        <v>0.78265876369759246</v>
      </c>
      <c r="AD1522" s="20">
        <f t="shared" si="254"/>
        <v>1.2820539880918693</v>
      </c>
      <c r="AE1522" s="22">
        <f t="shared" si="255"/>
        <v>1.2820539880918693</v>
      </c>
      <c r="AF1522" s="21">
        <v>0.94104076859422547</v>
      </c>
      <c r="AG1522" s="22">
        <f t="shared" si="256"/>
        <v>6.6700462631455046</v>
      </c>
      <c r="AH1522" s="22">
        <f t="shared" si="257"/>
        <v>6.6700462631455046</v>
      </c>
      <c r="AI1522" s="23">
        <f t="shared" si="258"/>
        <v>5.2026251040120339</v>
      </c>
      <c r="AJ1522" s="46"/>
      <c r="AK1522" s="25"/>
      <c r="AL1522" s="129">
        <v>1520</v>
      </c>
      <c r="AM1522" s="21">
        <v>0.17003393679014545</v>
      </c>
      <c r="AN1522" s="22">
        <f t="shared" si="259"/>
        <v>1.4502909216110669</v>
      </c>
      <c r="AO1522" s="22">
        <f t="shared" si="260"/>
        <v>1.4502909216110669</v>
      </c>
      <c r="AP1522" s="21">
        <v>0.11416047184244571</v>
      </c>
      <c r="AQ1522" s="22">
        <f t="shared" si="261"/>
        <v>453.44805859920672</v>
      </c>
      <c r="AR1522" s="22">
        <f t="shared" si="262"/>
        <v>453.44805859920672</v>
      </c>
      <c r="AS1522" s="23">
        <f t="shared" si="263"/>
        <v>312.66006829546342</v>
      </c>
      <c r="AT1522" s="23"/>
      <c r="AU1522" s="23"/>
      <c r="AV1522" s="23"/>
      <c r="AW1522" s="23"/>
      <c r="AX1522" s="23"/>
      <c r="AY1522" s="23"/>
      <c r="AZ1522" s="23"/>
      <c r="BA1522" s="23"/>
      <c r="BB1522" s="23"/>
      <c r="BC1522" s="23"/>
      <c r="BD1522" s="23"/>
      <c r="BE1522" s="23"/>
      <c r="BF1522" s="23"/>
      <c r="BG1522" s="23"/>
      <c r="BH1522" s="23"/>
      <c r="BI1522" s="23"/>
      <c r="BJ1522" s="23"/>
      <c r="BK1522" s="23"/>
    </row>
    <row r="1523" spans="28:63">
      <c r="AB1523" s="129">
        <v>1521</v>
      </c>
      <c r="AC1523" s="19">
        <v>0.87769603022061737</v>
      </c>
      <c r="AD1523" s="20">
        <f t="shared" si="254"/>
        <v>1.4614314391567365</v>
      </c>
      <c r="AE1523" s="22">
        <f t="shared" si="255"/>
        <v>1.4614314391567365</v>
      </c>
      <c r="AF1523" s="21">
        <v>0.33499153436495133</v>
      </c>
      <c r="AG1523" s="22">
        <f t="shared" si="256"/>
        <v>3.5334292831019161</v>
      </c>
      <c r="AH1523" s="22">
        <f t="shared" si="257"/>
        <v>3.5334292831019161</v>
      </c>
      <c r="AI1523" s="23">
        <f t="shared" si="258"/>
        <v>2.4177865539424466</v>
      </c>
      <c r="AJ1523" s="46"/>
      <c r="AK1523" s="25"/>
      <c r="AL1523" s="129">
        <v>1521</v>
      </c>
      <c r="AM1523" s="21">
        <v>1.4932175514659751E-2</v>
      </c>
      <c r="AN1523" s="22">
        <f t="shared" si="259"/>
        <v>1.1897328862967782</v>
      </c>
      <c r="AO1523" s="22">
        <f t="shared" si="260"/>
        <v>1.1897328862967782</v>
      </c>
      <c r="AP1523" s="21">
        <v>0.19534801213675679</v>
      </c>
      <c r="AQ1523" s="22">
        <f t="shared" si="261"/>
        <v>463.7539771785402</v>
      </c>
      <c r="AR1523" s="22">
        <f t="shared" si="262"/>
        <v>463.7539771785402</v>
      </c>
      <c r="AS1523" s="23">
        <f t="shared" si="263"/>
        <v>389.79672035631791</v>
      </c>
      <c r="AT1523" s="23"/>
      <c r="AU1523" s="23"/>
      <c r="AV1523" s="23"/>
      <c r="AW1523" s="23"/>
      <c r="AX1523" s="23"/>
      <c r="AY1523" s="23"/>
      <c r="AZ1523" s="23"/>
      <c r="BA1523" s="23"/>
      <c r="BB1523" s="23"/>
      <c r="BC1523" s="23"/>
      <c r="BD1523" s="23"/>
      <c r="BE1523" s="23"/>
      <c r="BF1523" s="23"/>
      <c r="BG1523" s="23"/>
      <c r="BH1523" s="23"/>
      <c r="BI1523" s="23"/>
      <c r="BJ1523" s="23"/>
      <c r="BK1523" s="23"/>
    </row>
    <row r="1524" spans="28:63">
      <c r="AB1524" s="129">
        <v>1522</v>
      </c>
      <c r="AC1524" s="19">
        <v>0.62172369824079809</v>
      </c>
      <c r="AD1524" s="20">
        <f t="shared" si="254"/>
        <v>1.0528357707070422</v>
      </c>
      <c r="AE1524" s="22">
        <f t="shared" si="255"/>
        <v>1.0528357707070422</v>
      </c>
      <c r="AF1524" s="21">
        <v>0.20926936245963157</v>
      </c>
      <c r="AG1524" s="22">
        <f t="shared" si="256"/>
        <v>3.1294847165611879</v>
      </c>
      <c r="AH1524" s="22">
        <f t="shared" si="257"/>
        <v>3.1294847165611879</v>
      </c>
      <c r="AI1524" s="23">
        <f t="shared" si="258"/>
        <v>2.9724338815535796</v>
      </c>
      <c r="AJ1524" s="46"/>
      <c r="AK1524" s="25"/>
      <c r="AL1524" s="129">
        <v>1522</v>
      </c>
      <c r="AM1524" s="21">
        <v>0.77000677612037416</v>
      </c>
      <c r="AN1524" s="22">
        <f t="shared" si="259"/>
        <v>1.8790062862016261</v>
      </c>
      <c r="AO1524" s="22">
        <f t="shared" si="260"/>
        <v>1.8790062862016261</v>
      </c>
      <c r="AP1524" s="21">
        <v>9.6845180410642939E-6</v>
      </c>
      <c r="AQ1524" s="22">
        <f t="shared" si="261"/>
        <v>420.30807186954092</v>
      </c>
      <c r="AR1524" s="22">
        <f t="shared" si="262"/>
        <v>420.30807186954092</v>
      </c>
      <c r="AS1524" s="23">
        <f t="shared" si="263"/>
        <v>223.68635749441017</v>
      </c>
      <c r="AT1524" s="23"/>
      <c r="AU1524" s="23"/>
      <c r="AV1524" s="23"/>
      <c r="AW1524" s="23"/>
      <c r="AX1524" s="23"/>
      <c r="AY1524" s="23"/>
      <c r="AZ1524" s="23"/>
      <c r="BA1524" s="23"/>
      <c r="BB1524" s="23"/>
      <c r="BC1524" s="23"/>
      <c r="BD1524" s="23"/>
      <c r="BE1524" s="23"/>
      <c r="BF1524" s="23"/>
      <c r="BG1524" s="23"/>
      <c r="BH1524" s="23"/>
      <c r="BI1524" s="23"/>
      <c r="BJ1524" s="23"/>
      <c r="BK1524" s="23"/>
    </row>
    <row r="1525" spans="28:63">
      <c r="AB1525" s="129">
        <v>1523</v>
      </c>
      <c r="AC1525" s="19">
        <v>0.91456917720935582</v>
      </c>
      <c r="AD1525" s="20">
        <f t="shared" si="254"/>
        <v>1.5498803055516324</v>
      </c>
      <c r="AE1525" s="22">
        <f t="shared" si="255"/>
        <v>1.5498803055516324</v>
      </c>
      <c r="AF1525" s="21">
        <v>0.169667257344158</v>
      </c>
      <c r="AG1525" s="22">
        <f t="shared" si="256"/>
        <v>3.0090098898439734</v>
      </c>
      <c r="AH1525" s="22">
        <f t="shared" si="257"/>
        <v>3.0090098898439734</v>
      </c>
      <c r="AI1525" s="23">
        <f t="shared" si="258"/>
        <v>1.94144662595284</v>
      </c>
      <c r="AJ1525" s="46"/>
      <c r="AK1525" s="25"/>
      <c r="AL1525" s="129">
        <v>1523</v>
      </c>
      <c r="AM1525" s="21">
        <v>0.72319763131141779</v>
      </c>
      <c r="AN1525" s="22">
        <f t="shared" si="259"/>
        <v>1.8478530687731545</v>
      </c>
      <c r="AO1525" s="22">
        <f t="shared" si="260"/>
        <v>1.8478530687731545</v>
      </c>
      <c r="AP1525" s="21">
        <v>0.67178781277129074</v>
      </c>
      <c r="AQ1525" s="22">
        <f t="shared" si="261"/>
        <v>503.28598555170555</v>
      </c>
      <c r="AR1525" s="22">
        <f t="shared" si="262"/>
        <v>503.28598555170555</v>
      </c>
      <c r="AS1525" s="23">
        <f t="shared" si="263"/>
        <v>272.36255633996501</v>
      </c>
      <c r="AT1525" s="23"/>
      <c r="AU1525" s="23"/>
      <c r="AV1525" s="23"/>
      <c r="AW1525" s="23"/>
      <c r="AX1525" s="23"/>
      <c r="AY1525" s="23"/>
      <c r="AZ1525" s="23"/>
      <c r="BA1525" s="23"/>
      <c r="BB1525" s="23"/>
      <c r="BC1525" s="23"/>
      <c r="BD1525" s="23"/>
      <c r="BE1525" s="23"/>
      <c r="BF1525" s="23"/>
      <c r="BG1525" s="23"/>
      <c r="BH1525" s="23"/>
      <c r="BI1525" s="23"/>
      <c r="BJ1525" s="23"/>
      <c r="BK1525" s="23"/>
    </row>
    <row r="1526" spans="28:63">
      <c r="AB1526" s="129">
        <v>1524</v>
      </c>
      <c r="AC1526" s="19">
        <v>0.44539884969769494</v>
      </c>
      <c r="AD1526" s="20">
        <f t="shared" si="254"/>
        <v>0.85313815650840197</v>
      </c>
      <c r="AE1526" s="22">
        <f t="shared" si="255"/>
        <v>0.85313815650840197</v>
      </c>
      <c r="AF1526" s="21">
        <v>0.11531801798088404</v>
      </c>
      <c r="AG1526" s="22">
        <f t="shared" si="256"/>
        <v>2.8318101393258583</v>
      </c>
      <c r="AH1526" s="22">
        <f t="shared" si="257"/>
        <v>2.8318101393258583</v>
      </c>
      <c r="AI1526" s="23">
        <f t="shared" si="258"/>
        <v>3.3192867037098344</v>
      </c>
      <c r="AJ1526" s="46"/>
      <c r="AK1526" s="25"/>
      <c r="AL1526" s="129">
        <v>1524</v>
      </c>
      <c r="AM1526" s="21">
        <v>0.9664038819932329</v>
      </c>
      <c r="AN1526" s="22">
        <f t="shared" si="259"/>
        <v>2.0773172348411091</v>
      </c>
      <c r="AO1526" s="22">
        <f t="shared" si="260"/>
        <v>2.0773172348411091</v>
      </c>
      <c r="AP1526" s="21">
        <v>0.41488283048232788</v>
      </c>
      <c r="AQ1526" s="22">
        <f t="shared" si="261"/>
        <v>483.7640317006917</v>
      </c>
      <c r="AR1526" s="22">
        <f t="shared" si="262"/>
        <v>483.7640317006917</v>
      </c>
      <c r="AS1526" s="23">
        <f t="shared" si="263"/>
        <v>232.87922691196181</v>
      </c>
      <c r="AT1526" s="23"/>
      <c r="AU1526" s="23"/>
      <c r="AV1526" s="23"/>
      <c r="AW1526" s="23"/>
      <c r="AX1526" s="23"/>
      <c r="AY1526" s="23"/>
      <c r="AZ1526" s="23"/>
      <c r="BA1526" s="23"/>
      <c r="BB1526" s="23"/>
      <c r="BC1526" s="23"/>
      <c r="BD1526" s="23"/>
      <c r="BE1526" s="23"/>
      <c r="BF1526" s="23"/>
      <c r="BG1526" s="23"/>
      <c r="BH1526" s="23"/>
      <c r="BI1526" s="23"/>
      <c r="BJ1526" s="23"/>
      <c r="BK1526" s="23"/>
    </row>
    <row r="1527" spans="28:63">
      <c r="AB1527" s="129">
        <v>1525</v>
      </c>
      <c r="AC1527" s="19">
        <v>0.42010112493084661</v>
      </c>
      <c r="AD1527" s="20">
        <f t="shared" si="254"/>
        <v>0.82727318947932105</v>
      </c>
      <c r="AE1527" s="22">
        <f t="shared" si="255"/>
        <v>0.82727318947932105</v>
      </c>
      <c r="AF1527" s="21">
        <v>9.4326403537878689E-2</v>
      </c>
      <c r="AG1527" s="22">
        <f t="shared" si="256"/>
        <v>2.7523020810999208</v>
      </c>
      <c r="AH1527" s="22">
        <f t="shared" si="257"/>
        <v>2.7523020810999208</v>
      </c>
      <c r="AI1527" s="23">
        <f t="shared" si="258"/>
        <v>3.3269567007631387</v>
      </c>
      <c r="AJ1527" s="46"/>
      <c r="AK1527" s="25"/>
      <c r="AL1527" s="129">
        <v>1525</v>
      </c>
      <c r="AM1527" s="21">
        <v>0.44414482114722376</v>
      </c>
      <c r="AN1527" s="22">
        <f t="shared" si="259"/>
        <v>1.6784633520718888</v>
      </c>
      <c r="AO1527" s="22">
        <f t="shared" si="260"/>
        <v>1.6784633520718888</v>
      </c>
      <c r="AP1527" s="21">
        <v>0.78176596791844177</v>
      </c>
      <c r="AQ1527" s="22">
        <f t="shared" si="261"/>
        <v>513.75398920556211</v>
      </c>
      <c r="AR1527" s="22">
        <f t="shared" si="262"/>
        <v>513.75398920556211</v>
      </c>
      <c r="AS1527" s="23">
        <f t="shared" si="263"/>
        <v>306.08591398280225</v>
      </c>
      <c r="AT1527" s="23"/>
      <c r="AU1527" s="23"/>
      <c r="AV1527" s="23"/>
      <c r="AW1527" s="23"/>
      <c r="AX1527" s="23"/>
      <c r="AY1527" s="23"/>
      <c r="AZ1527" s="23"/>
      <c r="BA1527" s="23"/>
      <c r="BB1527" s="23"/>
      <c r="BC1527" s="23"/>
      <c r="BD1527" s="23"/>
      <c r="BE1527" s="23"/>
      <c r="BF1527" s="23"/>
      <c r="BG1527" s="23"/>
      <c r="BH1527" s="23"/>
      <c r="BI1527" s="23"/>
      <c r="BJ1527" s="23"/>
      <c r="BK1527" s="23"/>
    </row>
    <row r="1528" spans="28:63">
      <c r="AB1528" s="129">
        <v>1526</v>
      </c>
      <c r="AC1528" s="19">
        <v>0.14315750533031435</v>
      </c>
      <c r="AD1528" s="20">
        <f t="shared" si="254"/>
        <v>0.84520634624481483</v>
      </c>
      <c r="AE1528" s="22">
        <f t="shared" si="255"/>
        <v>0.84520634624481483</v>
      </c>
      <c r="AF1528" s="21">
        <v>0.64767813571723509</v>
      </c>
      <c r="AG1528" s="22">
        <f t="shared" si="256"/>
        <v>4.7488992743252405</v>
      </c>
      <c r="AH1528" s="22">
        <f t="shared" si="257"/>
        <v>4.7488992743252405</v>
      </c>
      <c r="AI1528" s="23">
        <f t="shared" si="258"/>
        <v>5.6186270907976796</v>
      </c>
      <c r="AJ1528" s="46"/>
      <c r="AK1528" s="25"/>
      <c r="AL1528" s="129">
        <v>1526</v>
      </c>
      <c r="AM1528" s="21">
        <v>0.14399775936641901</v>
      </c>
      <c r="AN1528" s="22">
        <f t="shared" si="259"/>
        <v>1.4207635443428188</v>
      </c>
      <c r="AO1528" s="22">
        <f t="shared" si="260"/>
        <v>1.4207635443428188</v>
      </c>
      <c r="AP1528" s="21">
        <v>0.47429762155455413</v>
      </c>
      <c r="AQ1528" s="22">
        <f t="shared" si="261"/>
        <v>488.1770979965753</v>
      </c>
      <c r="AR1528" s="22">
        <f t="shared" si="262"/>
        <v>488.1770979965753</v>
      </c>
      <c r="AS1528" s="23">
        <f t="shared" si="263"/>
        <v>343.60193146874701</v>
      </c>
      <c r="AT1528" s="23"/>
      <c r="AU1528" s="23"/>
      <c r="AV1528" s="23"/>
      <c r="AW1528" s="23"/>
      <c r="AX1528" s="23"/>
      <c r="AY1528" s="23"/>
      <c r="AZ1528" s="23"/>
      <c r="BA1528" s="23"/>
      <c r="BB1528" s="23"/>
      <c r="BC1528" s="23"/>
      <c r="BD1528" s="23"/>
      <c r="BE1528" s="23"/>
      <c r="BF1528" s="23"/>
      <c r="BG1528" s="23"/>
      <c r="BH1528" s="23"/>
      <c r="BI1528" s="23"/>
      <c r="BJ1528" s="23"/>
      <c r="BK1528" s="23"/>
    </row>
    <row r="1529" spans="28:63">
      <c r="AB1529" s="129">
        <v>1527</v>
      </c>
      <c r="AC1529" s="19">
        <v>0.57495771054876554</v>
      </c>
      <c r="AD1529" s="20">
        <f t="shared" si="254"/>
        <v>0.99599288166739197</v>
      </c>
      <c r="AE1529" s="22">
        <f t="shared" si="255"/>
        <v>0.99599288166739197</v>
      </c>
      <c r="AF1529" s="21">
        <v>0.8087255022204638</v>
      </c>
      <c r="AG1529" s="22">
        <f t="shared" si="256"/>
        <v>5.6045386804654758</v>
      </c>
      <c r="AH1529" s="22">
        <f t="shared" si="257"/>
        <v>5.6045386804654758</v>
      </c>
      <c r="AI1529" s="23">
        <f t="shared" si="258"/>
        <v>5.6270870842800766</v>
      </c>
      <c r="AJ1529" s="46"/>
      <c r="AK1529" s="25"/>
      <c r="AL1529" s="129">
        <v>1527</v>
      </c>
      <c r="AM1529" s="21">
        <v>0.61068207360203497</v>
      </c>
      <c r="AN1529" s="22">
        <f t="shared" si="259"/>
        <v>1.7817506851814833</v>
      </c>
      <c r="AO1529" s="22">
        <f t="shared" si="260"/>
        <v>1.7817506851814833</v>
      </c>
      <c r="AP1529" s="21">
        <v>0.48523947190223959</v>
      </c>
      <c r="AQ1529" s="22">
        <f t="shared" si="261"/>
        <v>488.95902279355437</v>
      </c>
      <c r="AR1529" s="22">
        <f t="shared" si="262"/>
        <v>488.95902279355437</v>
      </c>
      <c r="AS1529" s="23">
        <f t="shared" si="263"/>
        <v>274.4261735719499</v>
      </c>
      <c r="AT1529" s="23"/>
      <c r="AU1529" s="23"/>
      <c r="AV1529" s="23"/>
      <c r="AW1529" s="23"/>
      <c r="AX1529" s="23"/>
      <c r="AY1529" s="23"/>
      <c r="AZ1529" s="23"/>
      <c r="BA1529" s="23"/>
      <c r="BB1529" s="23"/>
      <c r="BC1529" s="23"/>
      <c r="BD1529" s="23"/>
      <c r="BE1529" s="23"/>
      <c r="BF1529" s="23"/>
      <c r="BG1529" s="23"/>
      <c r="BH1529" s="23"/>
      <c r="BI1529" s="23"/>
      <c r="BJ1529" s="23"/>
      <c r="BK1529" s="23"/>
    </row>
    <row r="1530" spans="28:63">
      <c r="AB1530" s="129">
        <v>1528</v>
      </c>
      <c r="AC1530" s="19">
        <v>0.55512729672024297</v>
      </c>
      <c r="AD1530" s="20">
        <f t="shared" si="254"/>
        <v>0.97283881347751855</v>
      </c>
      <c r="AE1530" s="22">
        <f t="shared" si="255"/>
        <v>0.97283881347751855</v>
      </c>
      <c r="AF1530" s="21">
        <v>0.58921518919765481</v>
      </c>
      <c r="AG1530" s="22">
        <f t="shared" si="256"/>
        <v>4.4895093898330458</v>
      </c>
      <c r="AH1530" s="22">
        <f t="shared" si="257"/>
        <v>4.4895093898330458</v>
      </c>
      <c r="AI1530" s="23">
        <f t="shared" si="258"/>
        <v>4.6148543084797415</v>
      </c>
      <c r="AJ1530" s="46"/>
      <c r="AK1530" s="25"/>
      <c r="AL1530" s="129">
        <v>1528</v>
      </c>
      <c r="AM1530" s="21">
        <v>0.54842396534037274</v>
      </c>
      <c r="AN1530" s="22">
        <f t="shared" si="259"/>
        <v>1.745018109265061</v>
      </c>
      <c r="AO1530" s="22">
        <f t="shared" si="260"/>
        <v>1.745018109265061</v>
      </c>
      <c r="AP1530" s="21">
        <v>5.785609081766474E-2</v>
      </c>
      <c r="AQ1530" s="22">
        <f t="shared" si="261"/>
        <v>443.81154530922163</v>
      </c>
      <c r="AR1530" s="22">
        <f t="shared" si="262"/>
        <v>443.81154530922163</v>
      </c>
      <c r="AS1530" s="23">
        <f t="shared" si="263"/>
        <v>254.33062439457385</v>
      </c>
      <c r="AT1530" s="23"/>
      <c r="AU1530" s="23"/>
      <c r="AV1530" s="23"/>
      <c r="AW1530" s="23"/>
      <c r="AX1530" s="23"/>
      <c r="AY1530" s="23"/>
      <c r="AZ1530" s="23"/>
      <c r="BA1530" s="23"/>
      <c r="BB1530" s="23"/>
      <c r="BC1530" s="23"/>
      <c r="BD1530" s="23"/>
      <c r="BE1530" s="23"/>
      <c r="BF1530" s="23"/>
      <c r="BG1530" s="23"/>
      <c r="BH1530" s="23"/>
      <c r="BI1530" s="23"/>
      <c r="BJ1530" s="23"/>
      <c r="BK1530" s="23"/>
    </row>
    <row r="1531" spans="28:63">
      <c r="AB1531" s="129">
        <v>1529</v>
      </c>
      <c r="AC1531" s="19">
        <v>0.33318288466284984</v>
      </c>
      <c r="AD1531" s="20">
        <f t="shared" si="254"/>
        <v>0.74245339222214701</v>
      </c>
      <c r="AE1531" s="22">
        <f t="shared" si="255"/>
        <v>0.74245339222214701</v>
      </c>
      <c r="AF1531" s="21">
        <v>0.95331810845626774</v>
      </c>
      <c r="AG1531" s="22">
        <f t="shared" si="256"/>
        <v>6.8165910485753596</v>
      </c>
      <c r="AH1531" s="22">
        <f t="shared" si="257"/>
        <v>6.8165910485753596</v>
      </c>
      <c r="AI1531" s="23">
        <f t="shared" si="258"/>
        <v>9.1811703198950294</v>
      </c>
      <c r="AJ1531" s="46"/>
      <c r="AK1531" s="25"/>
      <c r="AL1531" s="129">
        <v>1529</v>
      </c>
      <c r="AM1531" s="21">
        <v>0.53597950703980557</v>
      </c>
      <c r="AN1531" s="22">
        <f t="shared" si="259"/>
        <v>1.7374297487008779</v>
      </c>
      <c r="AO1531" s="22">
        <f t="shared" si="260"/>
        <v>1.7374297487008779</v>
      </c>
      <c r="AP1531" s="21">
        <v>0.91486646238856262</v>
      </c>
      <c r="AQ1531" s="22">
        <f t="shared" si="261"/>
        <v>531.11559817839247</v>
      </c>
      <c r="AR1531" s="22">
        <f t="shared" si="262"/>
        <v>531.11559817839247</v>
      </c>
      <c r="AS1531" s="23">
        <f t="shared" si="263"/>
        <v>305.690401914392</v>
      </c>
      <c r="AT1531" s="23"/>
      <c r="AU1531" s="23"/>
      <c r="AV1531" s="23"/>
      <c r="AW1531" s="23"/>
      <c r="AX1531" s="23"/>
      <c r="AY1531" s="23"/>
      <c r="AZ1531" s="23"/>
      <c r="BA1531" s="23"/>
      <c r="BB1531" s="23"/>
      <c r="BC1531" s="23"/>
      <c r="BD1531" s="23"/>
      <c r="BE1531" s="23"/>
      <c r="BF1531" s="23"/>
      <c r="BG1531" s="23"/>
      <c r="BH1531" s="23"/>
      <c r="BI1531" s="23"/>
      <c r="BJ1531" s="23"/>
      <c r="BK1531" s="23"/>
    </row>
    <row r="1532" spans="28:63">
      <c r="AB1532" s="129">
        <v>1530</v>
      </c>
      <c r="AC1532" s="19">
        <v>0.91982972772699279</v>
      </c>
      <c r="AD1532" s="20">
        <f t="shared" si="254"/>
        <v>1.5639589265646365</v>
      </c>
      <c r="AE1532" s="22">
        <f t="shared" si="255"/>
        <v>1.5639589265646365</v>
      </c>
      <c r="AF1532" s="21">
        <v>0.2680219595408434</v>
      </c>
      <c r="AG1532" s="22">
        <f t="shared" si="256"/>
        <v>3.3139204857605433</v>
      </c>
      <c r="AH1532" s="22">
        <f t="shared" si="257"/>
        <v>3.3139204857605433</v>
      </c>
      <c r="AI1532" s="23">
        <f t="shared" si="258"/>
        <v>2.1189306378012369</v>
      </c>
      <c r="AJ1532" s="46"/>
      <c r="AK1532" s="25"/>
      <c r="AL1532" s="129">
        <v>1530</v>
      </c>
      <c r="AM1532" s="21">
        <v>0.46974511439469502</v>
      </c>
      <c r="AN1532" s="22">
        <f t="shared" si="259"/>
        <v>1.6954693008167687</v>
      </c>
      <c r="AO1532" s="22">
        <f t="shared" si="260"/>
        <v>1.6954693008167687</v>
      </c>
      <c r="AP1532" s="21">
        <v>0.34716872819780809</v>
      </c>
      <c r="AQ1532" s="22">
        <f t="shared" si="261"/>
        <v>478.32883966219902</v>
      </c>
      <c r="AR1532" s="22">
        <f t="shared" si="262"/>
        <v>478.32883966219902</v>
      </c>
      <c r="AS1532" s="23">
        <f t="shared" si="263"/>
        <v>282.12179331809239</v>
      </c>
      <c r="AT1532" s="23"/>
      <c r="AU1532" s="23"/>
      <c r="AV1532" s="23"/>
      <c r="AW1532" s="23"/>
      <c r="AX1532" s="23"/>
      <c r="AY1532" s="23"/>
      <c r="AZ1532" s="23"/>
      <c r="BA1532" s="23"/>
      <c r="BB1532" s="23"/>
      <c r="BC1532" s="23"/>
      <c r="BD1532" s="23"/>
      <c r="BE1532" s="23"/>
      <c r="BF1532" s="23"/>
      <c r="BG1532" s="23"/>
      <c r="BH1532" s="23"/>
      <c r="BI1532" s="23"/>
      <c r="BJ1532" s="23"/>
      <c r="BK1532" s="23"/>
    </row>
    <row r="1533" spans="28:63">
      <c r="AB1533" s="129">
        <v>1531</v>
      </c>
      <c r="AC1533" s="19">
        <v>0.91688124328513065</v>
      </c>
      <c r="AD1533" s="20">
        <f t="shared" si="254"/>
        <v>1.5560130143517896</v>
      </c>
      <c r="AE1533" s="22">
        <f t="shared" si="255"/>
        <v>1.5560130143517896</v>
      </c>
      <c r="AF1533" s="21">
        <v>0.67169069432910689</v>
      </c>
      <c r="AG1533" s="22">
        <f t="shared" si="256"/>
        <v>4.8616438745536232</v>
      </c>
      <c r="AH1533" s="22">
        <f t="shared" si="257"/>
        <v>4.8616438745536232</v>
      </c>
      <c r="AI1533" s="23">
        <f t="shared" si="258"/>
        <v>3.1244236582294316</v>
      </c>
      <c r="AJ1533" s="46"/>
      <c r="AK1533" s="25"/>
      <c r="AL1533" s="129">
        <v>1531</v>
      </c>
      <c r="AM1533" s="21">
        <v>0.71158934349006575</v>
      </c>
      <c r="AN1533" s="22">
        <f t="shared" si="259"/>
        <v>1.8405448927662169</v>
      </c>
      <c r="AO1533" s="22">
        <f t="shared" si="260"/>
        <v>1.8405448927662169</v>
      </c>
      <c r="AP1533" s="21">
        <v>0.26361970149157143</v>
      </c>
      <c r="AQ1533" s="22">
        <f t="shared" si="261"/>
        <v>470.82787694383268</v>
      </c>
      <c r="AR1533" s="22">
        <f t="shared" si="262"/>
        <v>470.82787694383268</v>
      </c>
      <c r="AS1533" s="23">
        <f t="shared" si="263"/>
        <v>255.80896113661731</v>
      </c>
      <c r="AT1533" s="23"/>
      <c r="AU1533" s="23"/>
      <c r="AV1533" s="23"/>
      <c r="AW1533" s="23"/>
      <c r="AX1533" s="23"/>
      <c r="AY1533" s="23"/>
      <c r="AZ1533" s="23"/>
      <c r="BA1533" s="23"/>
      <c r="BB1533" s="23"/>
      <c r="BC1533" s="23"/>
      <c r="BD1533" s="23"/>
      <c r="BE1533" s="23"/>
      <c r="BF1533" s="23"/>
      <c r="BG1533" s="23"/>
      <c r="BH1533" s="23"/>
      <c r="BI1533" s="23"/>
      <c r="BJ1533" s="23"/>
      <c r="BK1533" s="23"/>
    </row>
    <row r="1534" spans="28:63">
      <c r="AB1534" s="129">
        <v>1532</v>
      </c>
      <c r="AC1534" s="19">
        <v>0.5551890455880123</v>
      </c>
      <c r="AD1534" s="20">
        <f t="shared" si="254"/>
        <v>0.97291010155708846</v>
      </c>
      <c r="AE1534" s="22">
        <f t="shared" si="255"/>
        <v>0.97291010155708846</v>
      </c>
      <c r="AF1534" s="21">
        <v>0.64042428676391605</v>
      </c>
      <c r="AG1534" s="22">
        <f t="shared" si="256"/>
        <v>4.7156018211729389</v>
      </c>
      <c r="AH1534" s="22">
        <f t="shared" si="257"/>
        <v>4.7156018211729389</v>
      </c>
      <c r="AI1534" s="23">
        <f t="shared" si="258"/>
        <v>4.846903957134252</v>
      </c>
      <c r="AJ1534" s="46"/>
      <c r="AK1534" s="25"/>
      <c r="AL1534" s="129">
        <v>1532</v>
      </c>
      <c r="AM1534" s="21">
        <v>0.19058693371590429</v>
      </c>
      <c r="AN1534" s="22">
        <f t="shared" si="259"/>
        <v>1.4720322733506839</v>
      </c>
      <c r="AO1534" s="22">
        <f t="shared" si="260"/>
        <v>1.4720322733506839</v>
      </c>
      <c r="AP1534" s="21">
        <v>0.24319765731453724</v>
      </c>
      <c r="AQ1534" s="22">
        <f t="shared" si="261"/>
        <v>468.81943303319349</v>
      </c>
      <c r="AR1534" s="22">
        <f t="shared" si="262"/>
        <v>468.81943303319349</v>
      </c>
      <c r="AS1534" s="23">
        <f t="shared" si="263"/>
        <v>318.48447994013929</v>
      </c>
      <c r="AT1534" s="23"/>
      <c r="AU1534" s="23"/>
      <c r="AV1534" s="23"/>
      <c r="AW1534" s="23"/>
      <c r="AX1534" s="23"/>
      <c r="AY1534" s="23"/>
      <c r="AZ1534" s="23"/>
      <c r="BA1534" s="23"/>
      <c r="BB1534" s="23"/>
      <c r="BC1534" s="23"/>
      <c r="BD1534" s="23"/>
      <c r="BE1534" s="23"/>
      <c r="BF1534" s="23"/>
      <c r="BG1534" s="23"/>
      <c r="BH1534" s="23"/>
      <c r="BI1534" s="23"/>
      <c r="BJ1534" s="23"/>
      <c r="BK1534" s="23"/>
    </row>
    <row r="1535" spans="28:63">
      <c r="AB1535" s="129">
        <v>1533</v>
      </c>
      <c r="AC1535" s="19">
        <v>0.52881418779335954</v>
      </c>
      <c r="AD1535" s="20">
        <f t="shared" si="254"/>
        <v>0.9428981731974595</v>
      </c>
      <c r="AE1535" s="22">
        <f t="shared" si="255"/>
        <v>0.9428981731974595</v>
      </c>
      <c r="AF1535" s="21">
        <v>0.26171182266626425</v>
      </c>
      <c r="AG1535" s="22">
        <f t="shared" si="256"/>
        <v>3.2937652714710381</v>
      </c>
      <c r="AH1535" s="22">
        <f t="shared" si="257"/>
        <v>3.2937652714710381</v>
      </c>
      <c r="AI1535" s="23">
        <f t="shared" si="258"/>
        <v>3.4932353939148695</v>
      </c>
      <c r="AJ1535" s="46"/>
      <c r="AK1535" s="25"/>
      <c r="AL1535" s="129">
        <v>1533</v>
      </c>
      <c r="AM1535" s="21">
        <v>0.24068159824221025</v>
      </c>
      <c r="AN1535" s="22">
        <f t="shared" si="259"/>
        <v>1.5205515189197722</v>
      </c>
      <c r="AO1535" s="22">
        <f t="shared" si="260"/>
        <v>1.5205515189197722</v>
      </c>
      <c r="AP1535" s="21">
        <v>0.72991675110774168</v>
      </c>
      <c r="AQ1535" s="22">
        <f t="shared" si="261"/>
        <v>508.55278589520969</v>
      </c>
      <c r="AR1535" s="22">
        <f t="shared" si="262"/>
        <v>508.55278589520969</v>
      </c>
      <c r="AS1535" s="23">
        <f t="shared" si="263"/>
        <v>334.45284790908954</v>
      </c>
      <c r="AT1535" s="23"/>
      <c r="AU1535" s="23"/>
      <c r="AV1535" s="23"/>
      <c r="AW1535" s="23"/>
      <c r="AX1535" s="23"/>
      <c r="AY1535" s="23"/>
      <c r="AZ1535" s="23"/>
      <c r="BA1535" s="23"/>
      <c r="BB1535" s="23"/>
      <c r="BC1535" s="23"/>
      <c r="BD1535" s="23"/>
      <c r="BE1535" s="23"/>
      <c r="BF1535" s="23"/>
      <c r="BG1535" s="23"/>
      <c r="BH1535" s="23"/>
      <c r="BI1535" s="23"/>
      <c r="BJ1535" s="23"/>
      <c r="BK1535" s="23"/>
    </row>
    <row r="1536" spans="28:63">
      <c r="AB1536" s="129">
        <v>1534</v>
      </c>
      <c r="AC1536" s="19">
        <v>0.90239367614932831</v>
      </c>
      <c r="AD1536" s="20">
        <f t="shared" si="254"/>
        <v>1.5188730337590159</v>
      </c>
      <c r="AE1536" s="22">
        <f t="shared" si="255"/>
        <v>1.5188730337590159</v>
      </c>
      <c r="AF1536" s="21">
        <v>0.77141270902793813</v>
      </c>
      <c r="AG1536" s="22">
        <f t="shared" si="256"/>
        <v>5.3812944554299627</v>
      </c>
      <c r="AH1536" s="22">
        <f t="shared" si="257"/>
        <v>5.3812944554299627</v>
      </c>
      <c r="AI1536" s="23">
        <f t="shared" si="258"/>
        <v>3.5429521334722422</v>
      </c>
      <c r="AJ1536" s="46"/>
      <c r="AK1536" s="25"/>
      <c r="AL1536" s="129">
        <v>1534</v>
      </c>
      <c r="AM1536" s="21">
        <v>0.91089984974944194</v>
      </c>
      <c r="AN1536" s="22">
        <f t="shared" si="259"/>
        <v>2.0002079398167938</v>
      </c>
      <c r="AO1536" s="22">
        <f t="shared" si="260"/>
        <v>2.0002079398167938</v>
      </c>
      <c r="AP1536" s="21">
        <v>0.82858316448502212</v>
      </c>
      <c r="AQ1536" s="22">
        <f t="shared" si="261"/>
        <v>519.01359996234385</v>
      </c>
      <c r="AR1536" s="22">
        <f t="shared" si="262"/>
        <v>519.01359996234385</v>
      </c>
      <c r="AS1536" s="23">
        <f t="shared" si="263"/>
        <v>259.47982188785937</v>
      </c>
      <c r="AT1536" s="23"/>
      <c r="AU1536" s="23"/>
      <c r="AV1536" s="23"/>
      <c r="AW1536" s="23"/>
      <c r="AX1536" s="23"/>
      <c r="AY1536" s="23"/>
      <c r="AZ1536" s="23"/>
      <c r="BA1536" s="23"/>
      <c r="BB1536" s="23"/>
      <c r="BC1536" s="23"/>
      <c r="BD1536" s="23"/>
      <c r="BE1536" s="23"/>
      <c r="BF1536" s="23"/>
      <c r="BG1536" s="23"/>
      <c r="BH1536" s="23"/>
      <c r="BI1536" s="23"/>
      <c r="BJ1536" s="23"/>
      <c r="BK1536" s="23"/>
    </row>
    <row r="1537" spans="28:63">
      <c r="AB1537" s="129">
        <v>1535</v>
      </c>
      <c r="AC1537" s="19">
        <v>0.43940558503433491</v>
      </c>
      <c r="AD1537" s="20">
        <f t="shared" si="254"/>
        <v>0.84695806037569854</v>
      </c>
      <c r="AE1537" s="22">
        <f t="shared" si="255"/>
        <v>0.84695806037569854</v>
      </c>
      <c r="AF1537" s="21">
        <v>0.33903655561238588</v>
      </c>
      <c r="AG1537" s="22">
        <f t="shared" si="256"/>
        <v>3.5470343217549472</v>
      </c>
      <c r="AH1537" s="22">
        <f t="shared" si="257"/>
        <v>3.5470343217549472</v>
      </c>
      <c r="AI1537" s="23">
        <f t="shared" si="258"/>
        <v>4.1879692604631842</v>
      </c>
      <c r="AJ1537" s="46"/>
      <c r="AK1537" s="25"/>
      <c r="AL1537" s="129">
        <v>1535</v>
      </c>
      <c r="AM1537" s="21">
        <v>0.55567535656335842</v>
      </c>
      <c r="AN1537" s="22">
        <f t="shared" si="259"/>
        <v>1.7494001848914387</v>
      </c>
      <c r="AO1537" s="22">
        <f t="shared" si="260"/>
        <v>1.7494001848914387</v>
      </c>
      <c r="AP1537" s="21">
        <v>0.83424273725981601</v>
      </c>
      <c r="AQ1537" s="22">
        <f t="shared" si="261"/>
        <v>519.69589134028888</v>
      </c>
      <c r="AR1537" s="22">
        <f t="shared" si="262"/>
        <v>519.69589134028888</v>
      </c>
      <c r="AS1537" s="23">
        <f t="shared" si="263"/>
        <v>297.07090226044494</v>
      </c>
      <c r="AT1537" s="23"/>
      <c r="AU1537" s="23"/>
      <c r="AV1537" s="23"/>
      <c r="AW1537" s="23"/>
      <c r="AX1537" s="23"/>
      <c r="AY1537" s="23"/>
      <c r="AZ1537" s="23"/>
      <c r="BA1537" s="23"/>
      <c r="BB1537" s="23"/>
      <c r="BC1537" s="23"/>
      <c r="BD1537" s="23"/>
      <c r="BE1537" s="23"/>
      <c r="BF1537" s="23"/>
      <c r="BG1537" s="23"/>
      <c r="BH1537" s="23"/>
      <c r="BI1537" s="23"/>
      <c r="BJ1537" s="23"/>
      <c r="BK1537" s="23"/>
    </row>
    <row r="1538" spans="28:63">
      <c r="AB1538" s="129">
        <v>1536</v>
      </c>
      <c r="AC1538" s="19">
        <v>0.3790684401109865</v>
      </c>
      <c r="AD1538" s="20">
        <f t="shared" si="254"/>
        <v>0.78649215600689892</v>
      </c>
      <c r="AE1538" s="22">
        <f t="shared" si="255"/>
        <v>0.78649215600689892</v>
      </c>
      <c r="AF1538" s="21">
        <v>0.64672563861523824</v>
      </c>
      <c r="AG1538" s="22">
        <f t="shared" si="256"/>
        <v>4.7445075884679362</v>
      </c>
      <c r="AH1538" s="22">
        <f t="shared" si="257"/>
        <v>4.7445075884679362</v>
      </c>
      <c r="AI1538" s="23">
        <f t="shared" si="258"/>
        <v>6.032491935528367</v>
      </c>
      <c r="AJ1538" s="46"/>
      <c r="AK1538" s="25"/>
      <c r="AL1538" s="129">
        <v>1536</v>
      </c>
      <c r="AM1538" s="21">
        <v>0.26942519168654888</v>
      </c>
      <c r="AN1538" s="22">
        <f t="shared" si="259"/>
        <v>1.5461163744989368</v>
      </c>
      <c r="AO1538" s="22">
        <f t="shared" si="260"/>
        <v>1.5461163744989368</v>
      </c>
      <c r="AP1538" s="21">
        <v>0.127418102703451</v>
      </c>
      <c r="AQ1538" s="22">
        <f t="shared" si="261"/>
        <v>455.33691280366497</v>
      </c>
      <c r="AR1538" s="22">
        <f t="shared" si="262"/>
        <v>455.33691280366497</v>
      </c>
      <c r="AS1538" s="23">
        <f t="shared" si="263"/>
        <v>294.50364818187114</v>
      </c>
      <c r="AT1538" s="23"/>
      <c r="AU1538" s="23"/>
      <c r="AV1538" s="23"/>
      <c r="AW1538" s="23"/>
      <c r="AX1538" s="23"/>
      <c r="AY1538" s="23"/>
      <c r="AZ1538" s="23"/>
      <c r="BA1538" s="23"/>
      <c r="BB1538" s="23"/>
      <c r="BC1538" s="23"/>
      <c r="BD1538" s="23"/>
      <c r="BE1538" s="23"/>
      <c r="BF1538" s="23"/>
      <c r="BG1538" s="23"/>
      <c r="BH1538" s="23"/>
      <c r="BI1538" s="23"/>
      <c r="BJ1538" s="23"/>
      <c r="BK1538" s="23"/>
    </row>
    <row r="1539" spans="28:63">
      <c r="AB1539" s="129">
        <v>1537</v>
      </c>
      <c r="AC1539" s="19">
        <v>0.80302457073357636</v>
      </c>
      <c r="AD1539" s="20">
        <f t="shared" si="254"/>
        <v>1.3165185239904083</v>
      </c>
      <c r="AE1539" s="22">
        <f t="shared" si="255"/>
        <v>1.3165185239904083</v>
      </c>
      <c r="AF1539" s="21">
        <v>0.14420181889218153</v>
      </c>
      <c r="AG1539" s="22">
        <f t="shared" si="256"/>
        <v>2.9301671426969937</v>
      </c>
      <c r="AH1539" s="22">
        <f t="shared" si="257"/>
        <v>2.9301671426969937</v>
      </c>
      <c r="AI1539" s="23">
        <f t="shared" si="258"/>
        <v>2.2256938199514025</v>
      </c>
      <c r="AJ1539" s="46"/>
      <c r="AK1539" s="25"/>
      <c r="AL1539" s="129">
        <v>1537</v>
      </c>
      <c r="AM1539" s="21">
        <v>0.81522349106133896</v>
      </c>
      <c r="AN1539" s="22">
        <f t="shared" si="259"/>
        <v>1.9122850785855552</v>
      </c>
      <c r="AO1539" s="22">
        <f t="shared" si="260"/>
        <v>1.9122850785855552</v>
      </c>
      <c r="AP1539" s="21">
        <v>0.16492476855401517</v>
      </c>
      <c r="AQ1539" s="22">
        <f t="shared" si="261"/>
        <v>460.20277020093704</v>
      </c>
      <c r="AR1539" s="22">
        <f t="shared" si="262"/>
        <v>460.20277020093704</v>
      </c>
      <c r="AS1539" s="23">
        <f t="shared" si="263"/>
        <v>240.65594369503296</v>
      </c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  <c r="BF1539" s="23"/>
      <c r="BG1539" s="23"/>
      <c r="BH1539" s="23"/>
      <c r="BI1539" s="23"/>
      <c r="BJ1539" s="23"/>
      <c r="BK1539" s="23"/>
    </row>
    <row r="1540" spans="28:63">
      <c r="AB1540" s="129">
        <v>1538</v>
      </c>
      <c r="AC1540" s="19">
        <v>0.53090829056565181</v>
      </c>
      <c r="AD1540" s="20">
        <f t="shared" ref="AD1540:AD1603" si="264">IF(AC1540&lt;=$R$5, ($I$5+(SQRT(AC1540*$S$5))), IF(AC1540&gt;$R$5, ($K$5-(SQRT(1-AC1540)*$T$5))))</f>
        <v>0.94524984091278741</v>
      </c>
      <c r="AE1540" s="22">
        <f t="shared" ref="AE1540:AE1603" si="265">AD1540</f>
        <v>0.94524984091278741</v>
      </c>
      <c r="AF1540" s="21">
        <v>8.5205442963360856E-2</v>
      </c>
      <c r="AG1540" s="22">
        <f t="shared" ref="AG1540:AG1603" si="266">IF(AF1540&lt;=$R$13,$I$13+SQRT(AF1540*$S$13), $K$13-SQRT((1-AF1540)*$T$13))</f>
        <v>2.715005355070971</v>
      </c>
      <c r="AH1540" s="22">
        <f t="shared" ref="AH1540:AH1603" si="267">AG1540</f>
        <v>2.715005355070971</v>
      </c>
      <c r="AI1540" s="23">
        <f t="shared" ref="AI1540:AI1603" si="268">AH1540/AE1540</f>
        <v>2.8722621655764642</v>
      </c>
      <c r="AJ1540" s="46"/>
      <c r="AK1540" s="25"/>
      <c r="AL1540" s="129">
        <v>1538</v>
      </c>
      <c r="AM1540" s="21">
        <v>0.94174766259685461</v>
      </c>
      <c r="AN1540" s="22">
        <f t="shared" ref="AN1540:AN1603" si="269">IF(AM1540&lt;=$R$21,$I$21+SQRT(AM1540*$S$21), $K$21-SQRT((1-AM1540)*$T$21))</f>
        <v>2.038454194865329</v>
      </c>
      <c r="AO1540" s="22">
        <f t="shared" ref="AO1540:AO1603" si="270">AN1540</f>
        <v>2.038454194865329</v>
      </c>
      <c r="AP1540" s="21">
        <v>0.7635138370548995</v>
      </c>
      <c r="AQ1540" s="22">
        <f t="shared" ref="AQ1540:AQ1603" si="271">IF(AP1540&lt;=$R$29,$I$29+SQRT(AP1540*$S$29), $K$29-SQRT((1-AP1540)*$T$29))</f>
        <v>511.8589115529989</v>
      </c>
      <c r="AR1540" s="22">
        <f t="shared" ref="AR1540:AR1603" si="272">AQ1540</f>
        <v>511.8589115529989</v>
      </c>
      <c r="AS1540" s="23">
        <f t="shared" ref="AS1540:AS1603" si="273">AR1540/AO1540</f>
        <v>251.10150271824725</v>
      </c>
      <c r="AT1540" s="23"/>
      <c r="AU1540" s="23"/>
      <c r="AV1540" s="23"/>
      <c r="AW1540" s="23"/>
      <c r="AX1540" s="23"/>
      <c r="AY1540" s="23"/>
      <c r="AZ1540" s="23"/>
      <c r="BA1540" s="23"/>
      <c r="BB1540" s="23"/>
      <c r="BC1540" s="23"/>
      <c r="BD1540" s="23"/>
      <c r="BE1540" s="23"/>
      <c r="BF1540" s="23"/>
      <c r="BG1540" s="23"/>
      <c r="BH1540" s="23"/>
      <c r="BI1540" s="23"/>
      <c r="BJ1540" s="23"/>
      <c r="BK1540" s="23"/>
    </row>
    <row r="1541" spans="28:63">
      <c r="AB1541" s="129">
        <v>1539</v>
      </c>
      <c r="AC1541" s="19">
        <v>0.1401928877168902</v>
      </c>
      <c r="AD1541" s="20">
        <f t="shared" si="264"/>
        <v>0.84265410122454942</v>
      </c>
      <c r="AE1541" s="22">
        <f t="shared" si="265"/>
        <v>0.84265410122454942</v>
      </c>
      <c r="AF1541" s="21">
        <v>0.28939799558303725</v>
      </c>
      <c r="AG1541" s="22">
        <f t="shared" si="266"/>
        <v>3.3828515150031313</v>
      </c>
      <c r="AH1541" s="22">
        <f t="shared" si="267"/>
        <v>3.3828515150031313</v>
      </c>
      <c r="AI1541" s="23">
        <f t="shared" si="268"/>
        <v>4.0145197300851603</v>
      </c>
      <c r="AJ1541" s="46"/>
      <c r="AK1541" s="25"/>
      <c r="AL1541" s="129">
        <v>1539</v>
      </c>
      <c r="AM1541" s="21">
        <v>0.41996068445561829</v>
      </c>
      <c r="AN1541" s="22">
        <f t="shared" si="269"/>
        <v>1.6619418320975137</v>
      </c>
      <c r="AO1541" s="22">
        <f t="shared" si="270"/>
        <v>1.6619418320975137</v>
      </c>
      <c r="AP1541" s="21">
        <v>0.93847944007472683</v>
      </c>
      <c r="AQ1541" s="22">
        <f t="shared" si="271"/>
        <v>535.4459476406098</v>
      </c>
      <c r="AR1541" s="22">
        <f t="shared" si="272"/>
        <v>535.4459476406098</v>
      </c>
      <c r="AS1541" s="23">
        <f t="shared" si="273"/>
        <v>322.18091951198494</v>
      </c>
      <c r="AT1541" s="23"/>
      <c r="AU1541" s="23"/>
      <c r="AV1541" s="23"/>
      <c r="AW1541" s="23"/>
      <c r="AX1541" s="23"/>
      <c r="AY1541" s="23"/>
      <c r="AZ1541" s="23"/>
      <c r="BA1541" s="23"/>
      <c r="BB1541" s="23"/>
      <c r="BC1541" s="23"/>
      <c r="BD1541" s="23"/>
      <c r="BE1541" s="23"/>
      <c r="BF1541" s="23"/>
      <c r="BG1541" s="23"/>
      <c r="BH1541" s="23"/>
      <c r="BI1541" s="23"/>
      <c r="BJ1541" s="23"/>
      <c r="BK1541" s="23"/>
    </row>
    <row r="1542" spans="28:63">
      <c r="AB1542" s="129">
        <v>1540</v>
      </c>
      <c r="AC1542" s="19">
        <v>0.91292626340220651</v>
      </c>
      <c r="AD1542" s="20">
        <f t="shared" si="264"/>
        <v>1.5455728070247918</v>
      </c>
      <c r="AE1542" s="22">
        <f t="shared" si="265"/>
        <v>1.5455728070247918</v>
      </c>
      <c r="AF1542" s="21">
        <v>0.13349154919395567</v>
      </c>
      <c r="AG1542" s="22">
        <f t="shared" si="266"/>
        <v>2.8949577057960525</v>
      </c>
      <c r="AH1542" s="22">
        <f t="shared" si="267"/>
        <v>2.8949577057960525</v>
      </c>
      <c r="AI1542" s="23">
        <f t="shared" si="268"/>
        <v>1.8730645962701749</v>
      </c>
      <c r="AJ1542" s="46"/>
      <c r="AK1542" s="25"/>
      <c r="AL1542" s="129">
        <v>1540</v>
      </c>
      <c r="AM1542" s="21">
        <v>0.87168632488640696</v>
      </c>
      <c r="AN1542" s="22">
        <f t="shared" si="269"/>
        <v>1.9602406905855592</v>
      </c>
      <c r="AO1542" s="22">
        <f t="shared" si="270"/>
        <v>1.9602406905855592</v>
      </c>
      <c r="AP1542" s="21">
        <v>0.97939681085674779</v>
      </c>
      <c r="AQ1542" s="22">
        <f t="shared" si="271"/>
        <v>545.79045202675775</v>
      </c>
      <c r="AR1542" s="22">
        <f t="shared" si="272"/>
        <v>545.79045202675775</v>
      </c>
      <c r="AS1542" s="23">
        <f t="shared" si="273"/>
        <v>278.43032472901086</v>
      </c>
      <c r="AT1542" s="23"/>
      <c r="AU1542" s="23"/>
      <c r="AV1542" s="23"/>
      <c r="AW1542" s="23"/>
      <c r="AX1542" s="23"/>
      <c r="AY1542" s="23"/>
      <c r="AZ1542" s="23"/>
      <c r="BA1542" s="23"/>
      <c r="BB1542" s="23"/>
      <c r="BC1542" s="23"/>
      <c r="BD1542" s="23"/>
      <c r="BE1542" s="23"/>
      <c r="BF1542" s="23"/>
      <c r="BG1542" s="23"/>
      <c r="BH1542" s="23"/>
      <c r="BI1542" s="23"/>
      <c r="BJ1542" s="23"/>
      <c r="BK1542" s="23"/>
    </row>
    <row r="1543" spans="28:63">
      <c r="AB1543" s="129">
        <v>1541</v>
      </c>
      <c r="AC1543" s="19">
        <v>0.87697705912412005</v>
      </c>
      <c r="AD1543" s="20">
        <f t="shared" si="264"/>
        <v>1.4598507552710669</v>
      </c>
      <c r="AE1543" s="22">
        <f t="shared" si="265"/>
        <v>1.4598507552710669</v>
      </c>
      <c r="AF1543" s="21">
        <v>0.53165231977860805</v>
      </c>
      <c r="AG1543" s="22">
        <f t="shared" si="266"/>
        <v>4.2516096245665977</v>
      </c>
      <c r="AH1543" s="22">
        <f t="shared" si="267"/>
        <v>4.2516096245665977</v>
      </c>
      <c r="AI1543" s="23">
        <f t="shared" si="268"/>
        <v>2.9123590950755469</v>
      </c>
      <c r="AJ1543" s="46"/>
      <c r="AK1543" s="25"/>
      <c r="AL1543" s="129">
        <v>1541</v>
      </c>
      <c r="AM1543" s="21">
        <v>0.33319452559595397</v>
      </c>
      <c r="AN1543" s="22">
        <f t="shared" si="269"/>
        <v>1.5983512953978001</v>
      </c>
      <c r="AO1543" s="22">
        <f t="shared" si="270"/>
        <v>1.5983512953978001</v>
      </c>
      <c r="AP1543" s="21">
        <v>0.51596547242734481</v>
      </c>
      <c r="AQ1543" s="22">
        <f t="shared" si="271"/>
        <v>491.12664978228503</v>
      </c>
      <c r="AR1543" s="22">
        <f t="shared" si="272"/>
        <v>491.12664978228503</v>
      </c>
      <c r="AS1543" s="23">
        <f t="shared" si="273"/>
        <v>307.27078033246295</v>
      </c>
      <c r="AT1543" s="23"/>
      <c r="AU1543" s="23"/>
      <c r="AV1543" s="23"/>
      <c r="AW1543" s="23"/>
      <c r="AX1543" s="23"/>
      <c r="AY1543" s="23"/>
      <c r="AZ1543" s="23"/>
      <c r="BA1543" s="23"/>
      <c r="BB1543" s="23"/>
      <c r="BC1543" s="23"/>
      <c r="BD1543" s="23"/>
      <c r="BE1543" s="23"/>
      <c r="BF1543" s="23"/>
      <c r="BG1543" s="23"/>
      <c r="BH1543" s="23"/>
      <c r="BI1543" s="23"/>
      <c r="BJ1543" s="23"/>
      <c r="BK1543" s="23"/>
    </row>
    <row r="1544" spans="28:63">
      <c r="AB1544" s="129">
        <v>1542</v>
      </c>
      <c r="AC1544" s="19">
        <v>0.6177416420358065</v>
      </c>
      <c r="AD1544" s="20">
        <f t="shared" si="264"/>
        <v>1.0478634962633344</v>
      </c>
      <c r="AE1544" s="22">
        <f t="shared" si="265"/>
        <v>1.0478634962633344</v>
      </c>
      <c r="AF1544" s="21">
        <v>0.71255855927441603</v>
      </c>
      <c r="AG1544" s="22">
        <f t="shared" si="266"/>
        <v>5.0634640779027542</v>
      </c>
      <c r="AH1544" s="22">
        <f t="shared" si="267"/>
        <v>5.0634640779027542</v>
      </c>
      <c r="AI1544" s="23">
        <f t="shared" si="268"/>
        <v>4.8321790919895493</v>
      </c>
      <c r="AJ1544" s="46"/>
      <c r="AK1544" s="25"/>
      <c r="AL1544" s="129">
        <v>1542</v>
      </c>
      <c r="AM1544" s="21">
        <v>0.43051967480715325</v>
      </c>
      <c r="AN1544" s="22">
        <f t="shared" si="269"/>
        <v>1.6692122416960533</v>
      </c>
      <c r="AO1544" s="22">
        <f t="shared" si="270"/>
        <v>1.6692122416960533</v>
      </c>
      <c r="AP1544" s="21">
        <v>0.94450402548698831</v>
      </c>
      <c r="AQ1544" s="22">
        <f t="shared" si="271"/>
        <v>536.67918204205705</v>
      </c>
      <c r="AR1544" s="22">
        <f t="shared" si="272"/>
        <v>536.67918204205705</v>
      </c>
      <c r="AS1544" s="23">
        <f t="shared" si="273"/>
        <v>321.51644268840732</v>
      </c>
      <c r="AT1544" s="23"/>
      <c r="AU1544" s="23"/>
      <c r="AV1544" s="23"/>
      <c r="AW1544" s="23"/>
      <c r="AX1544" s="23"/>
      <c r="AY1544" s="23"/>
      <c r="AZ1544" s="23"/>
      <c r="BA1544" s="23"/>
      <c r="BB1544" s="23"/>
      <c r="BC1544" s="23"/>
      <c r="BD1544" s="23"/>
      <c r="BE1544" s="23"/>
      <c r="BF1544" s="23"/>
      <c r="BG1544" s="23"/>
      <c r="BH1544" s="23"/>
      <c r="BI1544" s="23"/>
      <c r="BJ1544" s="23"/>
      <c r="BK1544" s="23"/>
    </row>
    <row r="1545" spans="28:63">
      <c r="AB1545" s="129">
        <v>1543</v>
      </c>
      <c r="AC1545" s="19">
        <v>0.10615090767707924</v>
      </c>
      <c r="AD1545" s="20">
        <f t="shared" si="264"/>
        <v>0.81114777106181646</v>
      </c>
      <c r="AE1545" s="22">
        <f t="shared" si="265"/>
        <v>0.81114777106181646</v>
      </c>
      <c r="AF1545" s="21">
        <v>0.16402688117217779</v>
      </c>
      <c r="AG1545" s="22">
        <f t="shared" si="266"/>
        <v>2.9920490345910662</v>
      </c>
      <c r="AH1545" s="22">
        <f t="shared" si="267"/>
        <v>2.9920490345910662</v>
      </c>
      <c r="AI1545" s="23">
        <f t="shared" si="268"/>
        <v>3.6886608597523303</v>
      </c>
      <c r="AJ1545" s="46"/>
      <c r="AK1545" s="25"/>
      <c r="AL1545" s="129">
        <v>1543</v>
      </c>
      <c r="AM1545" s="21">
        <v>0.28295876559175248</v>
      </c>
      <c r="AN1545" s="22">
        <f t="shared" si="269"/>
        <v>1.557679755247372</v>
      </c>
      <c r="AO1545" s="22">
        <f t="shared" si="270"/>
        <v>1.557679755247372</v>
      </c>
      <c r="AP1545" s="21">
        <v>0.53246440459885858</v>
      </c>
      <c r="AQ1545" s="22">
        <f t="shared" si="271"/>
        <v>492.310644596575</v>
      </c>
      <c r="AR1545" s="22">
        <f t="shared" si="272"/>
        <v>492.310644596575</v>
      </c>
      <c r="AS1545" s="23">
        <f t="shared" si="273"/>
        <v>316.0538248880253</v>
      </c>
      <c r="AT1545" s="23"/>
      <c r="AU1545" s="23"/>
      <c r="AV1545" s="23"/>
      <c r="AW1545" s="23"/>
      <c r="AX1545" s="23"/>
      <c r="AY1545" s="23"/>
      <c r="AZ1545" s="23"/>
      <c r="BA1545" s="23"/>
      <c r="BB1545" s="23"/>
      <c r="BC1545" s="23"/>
      <c r="BD1545" s="23"/>
      <c r="BE1545" s="23"/>
      <c r="BF1545" s="23"/>
      <c r="BG1545" s="23"/>
      <c r="BH1545" s="23"/>
      <c r="BI1545" s="23"/>
      <c r="BJ1545" s="23"/>
      <c r="BK1545" s="23"/>
    </row>
    <row r="1546" spans="28:63">
      <c r="AB1546" s="129">
        <v>1544</v>
      </c>
      <c r="AC1546" s="19">
        <v>0.80606206557783744</v>
      </c>
      <c r="AD1546" s="20">
        <f t="shared" si="264"/>
        <v>1.3218088726062536</v>
      </c>
      <c r="AE1546" s="22">
        <f t="shared" si="265"/>
        <v>1.3218088726062536</v>
      </c>
      <c r="AF1546" s="21">
        <v>0.68421046311388545</v>
      </c>
      <c r="AG1546" s="22">
        <f t="shared" si="266"/>
        <v>4.9220646357365734</v>
      </c>
      <c r="AH1546" s="22">
        <f t="shared" si="267"/>
        <v>4.9220646357365734</v>
      </c>
      <c r="AI1546" s="23">
        <f t="shared" si="268"/>
        <v>3.7237339964525873</v>
      </c>
      <c r="AJ1546" s="46"/>
      <c r="AK1546" s="25"/>
      <c r="AL1546" s="129">
        <v>1544</v>
      </c>
      <c r="AM1546" s="21">
        <v>0.94450614664386445</v>
      </c>
      <c r="AN1546" s="22">
        <f t="shared" si="269"/>
        <v>2.0423255052218376</v>
      </c>
      <c r="AO1546" s="22">
        <f t="shared" si="270"/>
        <v>2.0423255052218376</v>
      </c>
      <c r="AP1546" s="21">
        <v>0.61463595813898864</v>
      </c>
      <c r="AQ1546" s="22">
        <f t="shared" si="271"/>
        <v>498.54621565568226</v>
      </c>
      <c r="AR1546" s="22">
        <f t="shared" si="272"/>
        <v>498.54621565568226</v>
      </c>
      <c r="AS1546" s="23">
        <f t="shared" si="273"/>
        <v>244.10712904529393</v>
      </c>
      <c r="AT1546" s="23"/>
      <c r="AU1546" s="23"/>
      <c r="AV1546" s="23"/>
      <c r="AW1546" s="23"/>
      <c r="AX1546" s="23"/>
      <c r="AY1546" s="23"/>
      <c r="AZ1546" s="23"/>
      <c r="BA1546" s="23"/>
      <c r="BB1546" s="23"/>
      <c r="BC1546" s="23"/>
      <c r="BD1546" s="23"/>
      <c r="BE1546" s="23"/>
      <c r="BF1546" s="23"/>
      <c r="BG1546" s="23"/>
      <c r="BH1546" s="23"/>
      <c r="BI1546" s="23"/>
      <c r="BJ1546" s="23"/>
      <c r="BK1546" s="23"/>
    </row>
    <row r="1547" spans="28:63">
      <c r="AB1547" s="129">
        <v>1545</v>
      </c>
      <c r="AC1547" s="19">
        <v>0.58755669311349623</v>
      </c>
      <c r="AD1547" s="20">
        <f t="shared" si="264"/>
        <v>1.010985062492971</v>
      </c>
      <c r="AE1547" s="22">
        <f t="shared" si="265"/>
        <v>1.010985062492971</v>
      </c>
      <c r="AF1547" s="21">
        <v>5.8914448559164723E-2</v>
      </c>
      <c r="AG1547" s="22">
        <f t="shared" si="266"/>
        <v>2.5945474677054712</v>
      </c>
      <c r="AH1547" s="22">
        <f t="shared" si="267"/>
        <v>2.5945474677054712</v>
      </c>
      <c r="AI1547" s="23">
        <f t="shared" si="268"/>
        <v>2.5663558878977106</v>
      </c>
      <c r="AJ1547" s="46"/>
      <c r="AK1547" s="25"/>
      <c r="AL1547" s="129">
        <v>1545</v>
      </c>
      <c r="AM1547" s="21">
        <v>0.67650011485421269</v>
      </c>
      <c r="AN1547" s="22">
        <f t="shared" si="269"/>
        <v>1.8193059646575578</v>
      </c>
      <c r="AO1547" s="22">
        <f t="shared" si="270"/>
        <v>1.8193059646575578</v>
      </c>
      <c r="AP1547" s="21">
        <v>0.55359916189603997</v>
      </c>
      <c r="AQ1547" s="22">
        <f t="shared" si="271"/>
        <v>493.85827176873283</v>
      </c>
      <c r="AR1547" s="22">
        <f t="shared" si="272"/>
        <v>493.85827176873283</v>
      </c>
      <c r="AS1547" s="23">
        <f t="shared" si="273"/>
        <v>271.45421460853078</v>
      </c>
      <c r="AT1547" s="23"/>
      <c r="AU1547" s="23"/>
      <c r="AV1547" s="23"/>
      <c r="AW1547" s="23"/>
      <c r="AX1547" s="23"/>
      <c r="AY1547" s="23"/>
      <c r="AZ1547" s="23"/>
      <c r="BA1547" s="23"/>
      <c r="BB1547" s="23"/>
      <c r="BC1547" s="23"/>
      <c r="BD1547" s="23"/>
      <c r="BE1547" s="23"/>
      <c r="BF1547" s="23"/>
      <c r="BG1547" s="23"/>
      <c r="BH1547" s="23"/>
      <c r="BI1547" s="23"/>
      <c r="BJ1547" s="23"/>
      <c r="BK1547" s="23"/>
    </row>
    <row r="1548" spans="28:63">
      <c r="AB1548" s="129">
        <v>1546</v>
      </c>
      <c r="AC1548" s="19">
        <v>0.74490766039517387</v>
      </c>
      <c r="AD1548" s="20">
        <f t="shared" si="264"/>
        <v>1.2221973305479046</v>
      </c>
      <c r="AE1548" s="22">
        <f t="shared" si="265"/>
        <v>1.2221973305479046</v>
      </c>
      <c r="AF1548" s="21">
        <v>0.72566851327185999</v>
      </c>
      <c r="AG1548" s="22">
        <f t="shared" si="266"/>
        <v>5.1312119977516293</v>
      </c>
      <c r="AH1548" s="22">
        <f t="shared" si="267"/>
        <v>5.1312119977516293</v>
      </c>
      <c r="AI1548" s="23">
        <f t="shared" si="268"/>
        <v>4.1983498650347517</v>
      </c>
      <c r="AJ1548" s="46"/>
      <c r="AK1548" s="25"/>
      <c r="AL1548" s="129">
        <v>1546</v>
      </c>
      <c r="AM1548" s="21">
        <v>0.30155857498130734</v>
      </c>
      <c r="AN1548" s="22">
        <f t="shared" si="269"/>
        <v>1.573129632921128</v>
      </c>
      <c r="AO1548" s="22">
        <f t="shared" si="270"/>
        <v>1.573129632921128</v>
      </c>
      <c r="AP1548" s="21">
        <v>0.46372489719842624</v>
      </c>
      <c r="AQ1548" s="22">
        <f t="shared" si="271"/>
        <v>487.41293638868268</v>
      </c>
      <c r="AR1548" s="22">
        <f t="shared" si="272"/>
        <v>487.41293638868268</v>
      </c>
      <c r="AS1548" s="23">
        <f t="shared" si="273"/>
        <v>309.83647258847367</v>
      </c>
      <c r="AT1548" s="23"/>
      <c r="AU1548" s="23"/>
      <c r="AV1548" s="23"/>
      <c r="AW1548" s="23"/>
      <c r="AX1548" s="23"/>
      <c r="AY1548" s="23"/>
      <c r="AZ1548" s="23"/>
      <c r="BA1548" s="23"/>
      <c r="BB1548" s="23"/>
      <c r="BC1548" s="23"/>
      <c r="BD1548" s="23"/>
      <c r="BE1548" s="23"/>
      <c r="BF1548" s="23"/>
      <c r="BG1548" s="23"/>
      <c r="BH1548" s="23"/>
      <c r="BI1548" s="23"/>
      <c r="BJ1548" s="23"/>
      <c r="BK1548" s="23"/>
    </row>
    <row r="1549" spans="28:63">
      <c r="AB1549" s="129">
        <v>1547</v>
      </c>
      <c r="AC1549" s="19">
        <v>0.34195190569518397</v>
      </c>
      <c r="AD1549" s="20">
        <f t="shared" si="264"/>
        <v>0.75074948050709156</v>
      </c>
      <c r="AE1549" s="22">
        <f t="shared" si="265"/>
        <v>0.75074948050709156</v>
      </c>
      <c r="AF1549" s="21">
        <v>0.22538314824175298</v>
      </c>
      <c r="AG1549" s="22">
        <f t="shared" si="266"/>
        <v>3.1793666855124298</v>
      </c>
      <c r="AH1549" s="22">
        <f t="shared" si="267"/>
        <v>3.1793666855124298</v>
      </c>
      <c r="AI1549" s="23">
        <f t="shared" si="268"/>
        <v>4.2349235904431604</v>
      </c>
      <c r="AJ1549" s="46"/>
      <c r="AK1549" s="25"/>
      <c r="AL1549" s="129">
        <v>1547</v>
      </c>
      <c r="AM1549" s="21">
        <v>5.1027427900359967E-2</v>
      </c>
      <c r="AN1549" s="22">
        <f t="shared" si="269"/>
        <v>1.2828509745080123</v>
      </c>
      <c r="AO1549" s="22">
        <f t="shared" si="270"/>
        <v>1.2828509745080123</v>
      </c>
      <c r="AP1549" s="21">
        <v>0.65346640345934304</v>
      </c>
      <c r="AQ1549" s="22">
        <f t="shared" si="271"/>
        <v>501.72453993233137</v>
      </c>
      <c r="AR1549" s="22">
        <f t="shared" si="272"/>
        <v>501.72453993233137</v>
      </c>
      <c r="AS1549" s="23">
        <f t="shared" si="273"/>
        <v>391.10118782483551</v>
      </c>
      <c r="AT1549" s="23"/>
      <c r="AU1549" s="23"/>
      <c r="AV1549" s="23"/>
      <c r="AW1549" s="23"/>
      <c r="AX1549" s="23"/>
      <c r="AY1549" s="23"/>
      <c r="AZ1549" s="23"/>
      <c r="BA1549" s="23"/>
      <c r="BB1549" s="23"/>
      <c r="BC1549" s="23"/>
      <c r="BD1549" s="23"/>
      <c r="BE1549" s="23"/>
      <c r="BF1549" s="23"/>
      <c r="BG1549" s="23"/>
      <c r="BH1549" s="23"/>
      <c r="BI1549" s="23"/>
      <c r="BJ1549" s="23"/>
      <c r="BK1549" s="23"/>
    </row>
    <row r="1550" spans="28:63">
      <c r="AB1550" s="129">
        <v>1548</v>
      </c>
      <c r="AC1550" s="19">
        <v>0.64737736649870437</v>
      </c>
      <c r="AD1550" s="20">
        <f t="shared" si="264"/>
        <v>1.0855166280288784</v>
      </c>
      <c r="AE1550" s="22">
        <f t="shared" si="265"/>
        <v>1.0855166280288784</v>
      </c>
      <c r="AF1550" s="21">
        <v>0.2275803958835122</v>
      </c>
      <c r="AG1550" s="22">
        <f t="shared" si="266"/>
        <v>3.1862085500621617</v>
      </c>
      <c r="AH1550" s="22">
        <f t="shared" si="267"/>
        <v>3.1862085500621617</v>
      </c>
      <c r="AI1550" s="23">
        <f t="shared" si="268"/>
        <v>2.9352001321691388</v>
      </c>
      <c r="AJ1550" s="46"/>
      <c r="AK1550" s="25"/>
      <c r="AL1550" s="129">
        <v>1548</v>
      </c>
      <c r="AM1550" s="21">
        <v>0.82283967502456978</v>
      </c>
      <c r="AN1550" s="22">
        <f t="shared" si="269"/>
        <v>1.9182770410687253</v>
      </c>
      <c r="AO1550" s="22">
        <f t="shared" si="270"/>
        <v>1.9182770410687253</v>
      </c>
      <c r="AP1550" s="21">
        <v>0.4827499302876197</v>
      </c>
      <c r="AQ1550" s="22">
        <f t="shared" si="271"/>
        <v>488.78189672303802</v>
      </c>
      <c r="AR1550" s="22">
        <f t="shared" si="272"/>
        <v>488.78189672303802</v>
      </c>
      <c r="AS1550" s="23">
        <f t="shared" si="273"/>
        <v>254.80255784676652</v>
      </c>
      <c r="AT1550" s="23"/>
      <c r="AU1550" s="23"/>
      <c r="AV1550" s="23"/>
      <c r="AW1550" s="23"/>
      <c r="AX1550" s="23"/>
      <c r="AY1550" s="23"/>
      <c r="AZ1550" s="23"/>
      <c r="BA1550" s="23"/>
      <c r="BB1550" s="23"/>
      <c r="BC1550" s="23"/>
      <c r="BD1550" s="23"/>
      <c r="BE1550" s="23"/>
      <c r="BF1550" s="23"/>
      <c r="BG1550" s="23"/>
      <c r="BH1550" s="23"/>
      <c r="BI1550" s="23"/>
      <c r="BJ1550" s="23"/>
      <c r="BK1550" s="23"/>
    </row>
    <row r="1551" spans="28:63">
      <c r="AB1551" s="129">
        <v>1549</v>
      </c>
      <c r="AC1551" s="19">
        <v>0.60637734543501265</v>
      </c>
      <c r="AD1551" s="20">
        <f t="shared" si="264"/>
        <v>1.03381394774799</v>
      </c>
      <c r="AE1551" s="22">
        <f t="shared" si="265"/>
        <v>1.03381394774799</v>
      </c>
      <c r="AF1551" s="21">
        <v>0.42662904424651626</v>
      </c>
      <c r="AG1551" s="22">
        <f t="shared" si="266"/>
        <v>3.8525756580011601</v>
      </c>
      <c r="AH1551" s="22">
        <f t="shared" si="267"/>
        <v>3.8525756580011601</v>
      </c>
      <c r="AI1551" s="23">
        <f t="shared" si="268"/>
        <v>3.7265657581747891</v>
      </c>
      <c r="AJ1551" s="46"/>
      <c r="AK1551" s="25"/>
      <c r="AL1551" s="129">
        <v>1549</v>
      </c>
      <c r="AM1551" s="21">
        <v>0.14223172468121903</v>
      </c>
      <c r="AN1551" s="22">
        <f t="shared" si="269"/>
        <v>1.4186674811418054</v>
      </c>
      <c r="AO1551" s="22">
        <f t="shared" si="270"/>
        <v>1.4186674811418054</v>
      </c>
      <c r="AP1551" s="21">
        <v>0.99193555093190278</v>
      </c>
      <c r="AQ1551" s="22">
        <f t="shared" si="271"/>
        <v>551.11002807274667</v>
      </c>
      <c r="AR1551" s="22">
        <f t="shared" si="272"/>
        <v>551.11002807274667</v>
      </c>
      <c r="AS1551" s="23">
        <f t="shared" si="273"/>
        <v>388.47019149913081</v>
      </c>
      <c r="AT1551" s="23"/>
      <c r="AU1551" s="23"/>
      <c r="AV1551" s="23"/>
      <c r="AW1551" s="23"/>
      <c r="AX1551" s="23"/>
      <c r="AY1551" s="23"/>
      <c r="AZ1551" s="23"/>
      <c r="BA1551" s="23"/>
      <c r="BB1551" s="23"/>
      <c r="BC1551" s="23"/>
      <c r="BD1551" s="23"/>
      <c r="BE1551" s="23"/>
      <c r="BF1551" s="23"/>
      <c r="BG1551" s="23"/>
      <c r="BH1551" s="23"/>
      <c r="BI1551" s="23"/>
      <c r="BJ1551" s="23"/>
      <c r="BK1551" s="23"/>
    </row>
    <row r="1552" spans="28:63">
      <c r="AB1552" s="129">
        <v>1550</v>
      </c>
      <c r="AC1552" s="19">
        <v>3.7842161667641538E-2</v>
      </c>
      <c r="AD1552" s="20">
        <f t="shared" si="264"/>
        <v>0.72607024986256452</v>
      </c>
      <c r="AE1552" s="22">
        <f t="shared" si="265"/>
        <v>0.72607024986256452</v>
      </c>
      <c r="AF1552" s="21">
        <v>0.14131378744581757</v>
      </c>
      <c r="AG1552" s="22">
        <f t="shared" si="266"/>
        <v>2.9208054760235225</v>
      </c>
      <c r="AH1552" s="22">
        <f t="shared" si="267"/>
        <v>2.9208054760235225</v>
      </c>
      <c r="AI1552" s="23">
        <f t="shared" si="268"/>
        <v>4.0227587848095858</v>
      </c>
      <c r="AJ1552" s="46"/>
      <c r="AK1552" s="25"/>
      <c r="AL1552" s="129">
        <v>1550</v>
      </c>
      <c r="AM1552" s="21">
        <v>0.98446631548935293</v>
      </c>
      <c r="AN1552" s="22">
        <f t="shared" si="269"/>
        <v>2.1165788356544346</v>
      </c>
      <c r="AO1552" s="22">
        <f t="shared" si="270"/>
        <v>2.1165788356544346</v>
      </c>
      <c r="AP1552" s="21">
        <v>0.60387704811503684</v>
      </c>
      <c r="AQ1552" s="22">
        <f t="shared" si="271"/>
        <v>497.69426247549399</v>
      </c>
      <c r="AR1552" s="22">
        <f t="shared" si="272"/>
        <v>497.69426247549399</v>
      </c>
      <c r="AS1552" s="23">
        <f t="shared" si="273"/>
        <v>235.14090479016323</v>
      </c>
      <c r="AT1552" s="23"/>
      <c r="AU1552" s="23"/>
      <c r="AV1552" s="23"/>
      <c r="AW1552" s="23"/>
      <c r="AX1552" s="23"/>
      <c r="AY1552" s="23"/>
      <c r="AZ1552" s="23"/>
      <c r="BA1552" s="23"/>
      <c r="BB1552" s="23"/>
      <c r="BC1552" s="23"/>
      <c r="BD1552" s="23"/>
      <c r="BE1552" s="23"/>
      <c r="BF1552" s="23"/>
      <c r="BG1552" s="23"/>
      <c r="BH1552" s="23"/>
      <c r="BI1552" s="23"/>
      <c r="BJ1552" s="23"/>
      <c r="BK1552" s="23"/>
    </row>
    <row r="1553" spans="28:63">
      <c r="AB1553" s="129">
        <v>1551</v>
      </c>
      <c r="AC1553" s="19">
        <v>0.9008202384997992</v>
      </c>
      <c r="AD1553" s="20">
        <f t="shared" si="264"/>
        <v>1.5150105956065882</v>
      </c>
      <c r="AE1553" s="22">
        <f t="shared" si="265"/>
        <v>1.5150105956065882</v>
      </c>
      <c r="AF1553" s="21">
        <v>0.83157886746677157</v>
      </c>
      <c r="AG1553" s="22">
        <f t="shared" si="266"/>
        <v>5.7521935190063953</v>
      </c>
      <c r="AH1553" s="22">
        <f t="shared" si="267"/>
        <v>5.7521935190063953</v>
      </c>
      <c r="AI1553" s="23">
        <f t="shared" si="268"/>
        <v>3.796800851219988</v>
      </c>
      <c r="AJ1553" s="46"/>
      <c r="AK1553" s="25"/>
      <c r="AL1553" s="129">
        <v>1551</v>
      </c>
      <c r="AM1553" s="21">
        <v>6.2803233641710587E-2</v>
      </c>
      <c r="AN1553" s="22">
        <f t="shared" si="269"/>
        <v>1.3050433905020884</v>
      </c>
      <c r="AO1553" s="22">
        <f t="shared" si="270"/>
        <v>1.3050433905020884</v>
      </c>
      <c r="AP1553" s="21">
        <v>0.57016085184531107</v>
      </c>
      <c r="AQ1553" s="22">
        <f t="shared" si="271"/>
        <v>495.09681323759247</v>
      </c>
      <c r="AR1553" s="22">
        <f t="shared" si="272"/>
        <v>495.09681323759247</v>
      </c>
      <c r="AS1553" s="23">
        <f t="shared" si="273"/>
        <v>379.37191731771787</v>
      </c>
      <c r="AT1553" s="23"/>
      <c r="AU1553" s="23"/>
      <c r="AV1553" s="23"/>
      <c r="AW1553" s="23"/>
      <c r="AX1553" s="23"/>
      <c r="AY1553" s="23"/>
      <c r="AZ1553" s="23"/>
      <c r="BA1553" s="23"/>
      <c r="BB1553" s="23"/>
      <c r="BC1553" s="23"/>
      <c r="BD1553" s="23"/>
      <c r="BE1553" s="23"/>
      <c r="BF1553" s="23"/>
      <c r="BG1553" s="23"/>
      <c r="BH1553" s="23"/>
      <c r="BI1553" s="23"/>
      <c r="BJ1553" s="23"/>
      <c r="BK1553" s="23"/>
    </row>
    <row r="1554" spans="28:63">
      <c r="AB1554" s="129">
        <v>1552</v>
      </c>
      <c r="AC1554" s="19">
        <v>0.38590521060415905</v>
      </c>
      <c r="AD1554" s="20">
        <f t="shared" si="264"/>
        <v>0.79319131485923733</v>
      </c>
      <c r="AE1554" s="22">
        <f t="shared" si="265"/>
        <v>0.79319131485923733</v>
      </c>
      <c r="AF1554" s="21">
        <v>0.3338890008061457</v>
      </c>
      <c r="AG1554" s="22">
        <f t="shared" si="266"/>
        <v>3.5297281988881677</v>
      </c>
      <c r="AH1554" s="22">
        <f t="shared" si="267"/>
        <v>3.5297281988881677</v>
      </c>
      <c r="AI1554" s="23">
        <f t="shared" si="268"/>
        <v>4.4500338477792916</v>
      </c>
      <c r="AJ1554" s="46"/>
      <c r="AK1554" s="25"/>
      <c r="AL1554" s="129">
        <v>1552</v>
      </c>
      <c r="AM1554" s="21">
        <v>0.11590863321605116</v>
      </c>
      <c r="AN1554" s="22">
        <f t="shared" si="269"/>
        <v>1.3857265474659073</v>
      </c>
      <c r="AO1554" s="22">
        <f t="shared" si="270"/>
        <v>1.3857265474659073</v>
      </c>
      <c r="AP1554" s="21">
        <v>0.3609109950021242</v>
      </c>
      <c r="AQ1554" s="22">
        <f t="shared" si="271"/>
        <v>479.47207538854531</v>
      </c>
      <c r="AR1554" s="22">
        <f t="shared" si="272"/>
        <v>479.47207538854531</v>
      </c>
      <c r="AS1554" s="23">
        <f t="shared" si="273"/>
        <v>346.00771433971653</v>
      </c>
      <c r="AT1554" s="23"/>
      <c r="AU1554" s="23"/>
      <c r="AV1554" s="23"/>
      <c r="AW1554" s="23"/>
      <c r="AX1554" s="23"/>
      <c r="AY1554" s="23"/>
      <c r="AZ1554" s="23"/>
      <c r="BA1554" s="23"/>
      <c r="BB1554" s="23"/>
      <c r="BC1554" s="23"/>
      <c r="BD1554" s="23"/>
      <c r="BE1554" s="23"/>
      <c r="BF1554" s="23"/>
      <c r="BG1554" s="23"/>
      <c r="BH1554" s="23"/>
      <c r="BI1554" s="23"/>
      <c r="BJ1554" s="23"/>
      <c r="BK1554" s="23"/>
    </row>
    <row r="1555" spans="28:63">
      <c r="AB1555" s="129">
        <v>1553</v>
      </c>
      <c r="AC1555" s="19">
        <v>0.311225429805432</v>
      </c>
      <c r="AD1555" s="20">
        <f t="shared" si="264"/>
        <v>0.72191636788767322</v>
      </c>
      <c r="AE1555" s="22">
        <f t="shared" si="265"/>
        <v>0.72191636788767322</v>
      </c>
      <c r="AF1555" s="21">
        <v>0.66719291518765844</v>
      </c>
      <c r="AG1555" s="22">
        <f t="shared" si="266"/>
        <v>4.8402195417449896</v>
      </c>
      <c r="AH1555" s="22">
        <f t="shared" si="267"/>
        <v>4.8402195417449896</v>
      </c>
      <c r="AI1555" s="23">
        <f t="shared" si="268"/>
        <v>6.7046818122540541</v>
      </c>
      <c r="AJ1555" s="46"/>
      <c r="AK1555" s="25"/>
      <c r="AL1555" s="129">
        <v>1553</v>
      </c>
      <c r="AM1555" s="21">
        <v>0.65694433507598604</v>
      </c>
      <c r="AN1555" s="22">
        <f t="shared" si="269"/>
        <v>1.8079681927624263</v>
      </c>
      <c r="AO1555" s="22">
        <f t="shared" si="270"/>
        <v>1.8079681927624263</v>
      </c>
      <c r="AP1555" s="21">
        <v>0.55341931710289105</v>
      </c>
      <c r="AQ1555" s="22">
        <f t="shared" si="271"/>
        <v>493.84494960782155</v>
      </c>
      <c r="AR1555" s="22">
        <f t="shared" si="272"/>
        <v>493.84494960782155</v>
      </c>
      <c r="AS1555" s="23">
        <f t="shared" si="273"/>
        <v>273.1491359111065</v>
      </c>
      <c r="AT1555" s="23"/>
      <c r="AU1555" s="23"/>
      <c r="AV1555" s="23"/>
      <c r="AW1555" s="23"/>
      <c r="AX1555" s="23"/>
      <c r="AY1555" s="23"/>
      <c r="AZ1555" s="23"/>
      <c r="BA1555" s="23"/>
      <c r="BB1555" s="23"/>
      <c r="BC1555" s="23"/>
      <c r="BD1555" s="23"/>
      <c r="BE1555" s="23"/>
      <c r="BF1555" s="23"/>
      <c r="BG1555" s="23"/>
      <c r="BH1555" s="23"/>
      <c r="BI1555" s="23"/>
      <c r="BJ1555" s="23"/>
      <c r="BK1555" s="23"/>
    </row>
    <row r="1556" spans="28:63">
      <c r="AB1556" s="129">
        <v>1554</v>
      </c>
      <c r="AC1556" s="19">
        <v>0.53593450606404636</v>
      </c>
      <c r="AD1556" s="20">
        <f t="shared" si="264"/>
        <v>0.9509157681966105</v>
      </c>
      <c r="AE1556" s="22">
        <f t="shared" si="265"/>
        <v>0.9509157681966105</v>
      </c>
      <c r="AF1556" s="21">
        <v>0.79433456304230754</v>
      </c>
      <c r="AG1556" s="22">
        <f t="shared" si="266"/>
        <v>5.516058956269136</v>
      </c>
      <c r="AH1556" s="22">
        <f t="shared" si="267"/>
        <v>5.516058956269136</v>
      </c>
      <c r="AI1556" s="23">
        <f t="shared" si="268"/>
        <v>5.8007860851126836</v>
      </c>
      <c r="AJ1556" s="46"/>
      <c r="AK1556" s="25"/>
      <c r="AL1556" s="129">
        <v>1554</v>
      </c>
      <c r="AM1556" s="21">
        <v>0.80659034544721608</v>
      </c>
      <c r="AN1556" s="22">
        <f t="shared" si="269"/>
        <v>1.9056404830149922</v>
      </c>
      <c r="AO1556" s="22">
        <f t="shared" si="270"/>
        <v>1.9056404830149922</v>
      </c>
      <c r="AP1556" s="21">
        <v>0.91461836517151407</v>
      </c>
      <c r="AQ1556" s="22">
        <f t="shared" si="271"/>
        <v>531.07354115486714</v>
      </c>
      <c r="AR1556" s="22">
        <f t="shared" si="272"/>
        <v>531.07354115486714</v>
      </c>
      <c r="AS1556" s="23">
        <f t="shared" si="273"/>
        <v>278.68506462175583</v>
      </c>
      <c r="AT1556" s="23"/>
      <c r="AU1556" s="23"/>
      <c r="AV1556" s="23"/>
      <c r="AW1556" s="23"/>
      <c r="AX1556" s="23"/>
      <c r="AY1556" s="23"/>
      <c r="AZ1556" s="23"/>
      <c r="BA1556" s="23"/>
      <c r="BB1556" s="23"/>
      <c r="BC1556" s="23"/>
      <c r="BD1556" s="23"/>
      <c r="BE1556" s="23"/>
      <c r="BF1556" s="23"/>
      <c r="BG1556" s="23"/>
      <c r="BH1556" s="23"/>
      <c r="BI1556" s="23"/>
      <c r="BJ1556" s="23"/>
      <c r="BK1556" s="23"/>
    </row>
    <row r="1557" spans="28:63">
      <c r="AB1557" s="129">
        <v>1555</v>
      </c>
      <c r="AC1557" s="19">
        <v>0.39628980264817248</v>
      </c>
      <c r="AD1557" s="20">
        <f t="shared" si="264"/>
        <v>0.80343863340002719</v>
      </c>
      <c r="AE1557" s="22">
        <f t="shared" si="265"/>
        <v>0.80343863340002719</v>
      </c>
      <c r="AF1557" s="21">
        <v>0.80054928060883657</v>
      </c>
      <c r="AG1557" s="22">
        <f t="shared" si="266"/>
        <v>5.5538762129166681</v>
      </c>
      <c r="AH1557" s="22">
        <f t="shared" si="267"/>
        <v>5.5538762129166681</v>
      </c>
      <c r="AI1557" s="23">
        <f t="shared" si="268"/>
        <v>6.912632753809123</v>
      </c>
      <c r="AJ1557" s="46"/>
      <c r="AK1557" s="25"/>
      <c r="AL1557" s="129">
        <v>1555</v>
      </c>
      <c r="AM1557" s="21">
        <v>0.11459598682485406</v>
      </c>
      <c r="AN1557" s="22">
        <f t="shared" si="269"/>
        <v>1.3839904665866389</v>
      </c>
      <c r="AO1557" s="22">
        <f t="shared" si="270"/>
        <v>1.3839904665866389</v>
      </c>
      <c r="AP1557" s="21">
        <v>0.88423337486650067</v>
      </c>
      <c r="AQ1557" s="22">
        <f t="shared" si="271"/>
        <v>526.31746852880121</v>
      </c>
      <c r="AR1557" s="22">
        <f t="shared" si="272"/>
        <v>526.31746852880121</v>
      </c>
      <c r="AS1557" s="23">
        <f t="shared" si="273"/>
        <v>380.28980779532941</v>
      </c>
      <c r="AT1557" s="23"/>
      <c r="AU1557" s="23"/>
      <c r="AV1557" s="23"/>
      <c r="AW1557" s="23"/>
      <c r="AX1557" s="23"/>
      <c r="AY1557" s="23"/>
      <c r="AZ1557" s="23"/>
      <c r="BA1557" s="23"/>
      <c r="BB1557" s="23"/>
      <c r="BC1557" s="23"/>
      <c r="BD1557" s="23"/>
      <c r="BE1557" s="23"/>
      <c r="BF1557" s="23"/>
      <c r="BG1557" s="23"/>
      <c r="BH1557" s="23"/>
      <c r="BI1557" s="23"/>
      <c r="BJ1557" s="23"/>
      <c r="BK1557" s="23"/>
    </row>
    <row r="1558" spans="28:63">
      <c r="AB1558" s="129">
        <v>1556</v>
      </c>
      <c r="AC1558" s="19">
        <v>0.64942533686039483</v>
      </c>
      <c r="AD1558" s="20">
        <f t="shared" si="264"/>
        <v>1.0881760745067677</v>
      </c>
      <c r="AE1558" s="22">
        <f t="shared" si="265"/>
        <v>1.0881760745067677</v>
      </c>
      <c r="AF1558" s="21">
        <v>2.3306018518375771E-2</v>
      </c>
      <c r="AG1558" s="22">
        <f t="shared" si="266"/>
        <v>2.373946668804864</v>
      </c>
      <c r="AH1558" s="22">
        <f t="shared" si="267"/>
        <v>2.373946668804864</v>
      </c>
      <c r="AI1558" s="23">
        <f t="shared" si="268"/>
        <v>2.1815832239106077</v>
      </c>
      <c r="AJ1558" s="46"/>
      <c r="AK1558" s="25"/>
      <c r="AL1558" s="129">
        <v>1556</v>
      </c>
      <c r="AM1558" s="21">
        <v>0.74939215353421318</v>
      </c>
      <c r="AN1558" s="22">
        <f t="shared" si="269"/>
        <v>1.8649293877155557</v>
      </c>
      <c r="AO1558" s="22">
        <f t="shared" si="270"/>
        <v>1.8649293877155557</v>
      </c>
      <c r="AP1558" s="21">
        <v>0.53769312215372123</v>
      </c>
      <c r="AQ1558" s="22">
        <f t="shared" si="271"/>
        <v>492.69021317153403</v>
      </c>
      <c r="AR1558" s="22">
        <f t="shared" si="272"/>
        <v>492.69021317153403</v>
      </c>
      <c r="AS1558" s="23">
        <f t="shared" si="273"/>
        <v>264.18706060236127</v>
      </c>
      <c r="AT1558" s="23"/>
      <c r="AU1558" s="23"/>
      <c r="AV1558" s="23"/>
      <c r="AW1558" s="23"/>
      <c r="AX1558" s="23"/>
      <c r="AY1558" s="23"/>
      <c r="AZ1558" s="23"/>
      <c r="BA1558" s="23"/>
      <c r="BB1558" s="23"/>
      <c r="BC1558" s="23"/>
      <c r="BD1558" s="23"/>
      <c r="BE1558" s="23"/>
      <c r="BF1558" s="23"/>
      <c r="BG1558" s="23"/>
      <c r="BH1558" s="23"/>
      <c r="BI1558" s="23"/>
      <c r="BJ1558" s="23"/>
      <c r="BK1558" s="23"/>
    </row>
    <row r="1559" spans="28:63">
      <c r="AB1559" s="129">
        <v>1557</v>
      </c>
      <c r="AC1559" s="19">
        <v>0.84555130308318727</v>
      </c>
      <c r="AD1559" s="20">
        <f t="shared" si="264"/>
        <v>1.3947805938274014</v>
      </c>
      <c r="AE1559" s="22">
        <f t="shared" si="265"/>
        <v>1.3947805938274014</v>
      </c>
      <c r="AF1559" s="21">
        <v>0.58597598638134707</v>
      </c>
      <c r="AG1559" s="22">
        <f t="shared" si="266"/>
        <v>4.4756957553923371</v>
      </c>
      <c r="AH1559" s="22">
        <f t="shared" si="267"/>
        <v>4.4756957553923371</v>
      </c>
      <c r="AI1559" s="23">
        <f t="shared" si="268"/>
        <v>3.2088887493843257</v>
      </c>
      <c r="AJ1559" s="46"/>
      <c r="AK1559" s="25"/>
      <c r="AL1559" s="129">
        <v>1557</v>
      </c>
      <c r="AM1559" s="21">
        <v>0.27859946052786555</v>
      </c>
      <c r="AN1559" s="22">
        <f t="shared" si="269"/>
        <v>1.5539858700105635</v>
      </c>
      <c r="AO1559" s="22">
        <f t="shared" si="270"/>
        <v>1.5539858700105635</v>
      </c>
      <c r="AP1559" s="21">
        <v>0.15550253793167257</v>
      </c>
      <c r="AQ1559" s="22">
        <f t="shared" si="271"/>
        <v>459.0374803455652</v>
      </c>
      <c r="AR1559" s="22">
        <f t="shared" si="272"/>
        <v>459.0374803455652</v>
      </c>
      <c r="AS1559" s="23">
        <f t="shared" si="273"/>
        <v>295.39359990605629</v>
      </c>
      <c r="AT1559" s="23"/>
      <c r="AU1559" s="23"/>
      <c r="AV1559" s="23"/>
      <c r="AW1559" s="23"/>
      <c r="AX1559" s="23"/>
      <c r="AY1559" s="23"/>
      <c r="AZ1559" s="23"/>
      <c r="BA1559" s="23"/>
      <c r="BB1559" s="23"/>
      <c r="BC1559" s="23"/>
      <c r="BD1559" s="23"/>
      <c r="BE1559" s="23"/>
      <c r="BF1559" s="23"/>
      <c r="BG1559" s="23"/>
      <c r="BH1559" s="23"/>
      <c r="BI1559" s="23"/>
      <c r="BJ1559" s="23"/>
      <c r="BK1559" s="23"/>
    </row>
    <row r="1560" spans="28:63">
      <c r="AB1560" s="129">
        <v>1558</v>
      </c>
      <c r="AC1560" s="19">
        <v>0.65423590220218852</v>
      </c>
      <c r="AD1560" s="20">
        <f t="shared" si="264"/>
        <v>1.0944536818377042</v>
      </c>
      <c r="AE1560" s="22">
        <f t="shared" si="265"/>
        <v>1.0944536818377042</v>
      </c>
      <c r="AF1560" s="21">
        <v>0.24863162392420257</v>
      </c>
      <c r="AG1560" s="22">
        <f t="shared" si="266"/>
        <v>3.2522582965925873</v>
      </c>
      <c r="AH1560" s="22">
        <f t="shared" si="267"/>
        <v>3.2522582965925873</v>
      </c>
      <c r="AI1560" s="23">
        <f t="shared" si="268"/>
        <v>2.9715814845007413</v>
      </c>
      <c r="AJ1560" s="46"/>
      <c r="AK1560" s="25"/>
      <c r="AL1560" s="129">
        <v>1558</v>
      </c>
      <c r="AM1560" s="21">
        <v>0.20257099027109249</v>
      </c>
      <c r="AN1560" s="22">
        <f t="shared" si="269"/>
        <v>1.4841698239040231</v>
      </c>
      <c r="AO1560" s="22">
        <f t="shared" si="270"/>
        <v>1.4841698239040231</v>
      </c>
      <c r="AP1560" s="21">
        <v>0.68283784020913396</v>
      </c>
      <c r="AQ1560" s="22">
        <f t="shared" si="271"/>
        <v>504.24886399408092</v>
      </c>
      <c r="AR1560" s="22">
        <f t="shared" si="272"/>
        <v>504.24886399408092</v>
      </c>
      <c r="AS1560" s="23">
        <f t="shared" si="273"/>
        <v>339.75145961914478</v>
      </c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  <c r="BF1560" s="23"/>
      <c r="BG1560" s="23"/>
      <c r="BH1560" s="23"/>
      <c r="BI1560" s="23"/>
      <c r="BJ1560" s="23"/>
      <c r="BK1560" s="23"/>
    </row>
    <row r="1561" spans="28:63">
      <c r="AB1561" s="129">
        <v>1559</v>
      </c>
      <c r="AC1561" s="19">
        <v>0.37953952406758085</v>
      </c>
      <c r="AD1561" s="20">
        <f t="shared" si="264"/>
        <v>0.78695257111631234</v>
      </c>
      <c r="AE1561" s="22">
        <f t="shared" si="265"/>
        <v>0.78695257111631234</v>
      </c>
      <c r="AF1561" s="21">
        <v>0.98135969652137245</v>
      </c>
      <c r="AG1561" s="22">
        <f t="shared" si="266"/>
        <v>7.252197148735827</v>
      </c>
      <c r="AH1561" s="22">
        <f t="shared" si="267"/>
        <v>7.252197148735827</v>
      </c>
      <c r="AI1561" s="23">
        <f t="shared" si="268"/>
        <v>9.2155454024991617</v>
      </c>
      <c r="AJ1561" s="46"/>
      <c r="AK1561" s="25"/>
      <c r="AL1561" s="129">
        <v>1559</v>
      </c>
      <c r="AM1561" s="21">
        <v>0.13797554451733796</v>
      </c>
      <c r="AN1561" s="22">
        <f t="shared" si="269"/>
        <v>1.4135618070145042</v>
      </c>
      <c r="AO1561" s="22">
        <f t="shared" si="270"/>
        <v>1.4135618070145042</v>
      </c>
      <c r="AP1561" s="21">
        <v>0.7728127452938699</v>
      </c>
      <c r="AQ1561" s="22">
        <f t="shared" si="271"/>
        <v>512.81488480336122</v>
      </c>
      <c r="AR1561" s="22">
        <f t="shared" si="272"/>
        <v>512.81488480336122</v>
      </c>
      <c r="AS1561" s="23">
        <f t="shared" si="273"/>
        <v>362.78207451462316</v>
      </c>
      <c r="AT1561" s="23"/>
      <c r="AU1561" s="23"/>
      <c r="AV1561" s="23"/>
      <c r="AW1561" s="23"/>
      <c r="AX1561" s="23"/>
      <c r="AY1561" s="23"/>
      <c r="AZ1561" s="23"/>
      <c r="BA1561" s="23"/>
      <c r="BB1561" s="23"/>
      <c r="BC1561" s="23"/>
      <c r="BD1561" s="23"/>
      <c r="BE1561" s="23"/>
      <c r="BF1561" s="23"/>
      <c r="BG1561" s="23"/>
      <c r="BH1561" s="23"/>
      <c r="BI1561" s="23"/>
      <c r="BJ1561" s="23"/>
      <c r="BK1561" s="23"/>
    </row>
    <row r="1562" spans="28:63">
      <c r="AB1562" s="129">
        <v>1560</v>
      </c>
      <c r="AC1562" s="19">
        <v>0.21313797072553609</v>
      </c>
      <c r="AD1562" s="20">
        <f t="shared" si="264"/>
        <v>0.89919550080962973</v>
      </c>
      <c r="AE1562" s="22">
        <f t="shared" si="265"/>
        <v>0.89919550080962973</v>
      </c>
      <c r="AF1562" s="21">
        <v>0.32727755116905977</v>
      </c>
      <c r="AG1562" s="22">
        <f t="shared" si="266"/>
        <v>3.5075982520562334</v>
      </c>
      <c r="AH1562" s="22">
        <f t="shared" si="267"/>
        <v>3.5075982520562334</v>
      </c>
      <c r="AI1562" s="23">
        <f t="shared" si="268"/>
        <v>3.9008182857877012</v>
      </c>
      <c r="AJ1562" s="46"/>
      <c r="AK1562" s="25"/>
      <c r="AL1562" s="129">
        <v>1560</v>
      </c>
      <c r="AM1562" s="21">
        <v>0.25886812289233319</v>
      </c>
      <c r="AN1562" s="22">
        <f t="shared" si="269"/>
        <v>1.5368930447056264</v>
      </c>
      <c r="AO1562" s="22">
        <f t="shared" si="270"/>
        <v>1.5368930447056264</v>
      </c>
      <c r="AP1562" s="21">
        <v>0.97152865286899981</v>
      </c>
      <c r="AQ1562" s="22">
        <f t="shared" si="271"/>
        <v>543.29613212804281</v>
      </c>
      <c r="AR1562" s="22">
        <f t="shared" si="272"/>
        <v>543.29613212804281</v>
      </c>
      <c r="AS1562" s="23">
        <f t="shared" si="273"/>
        <v>353.50288948187983</v>
      </c>
      <c r="AT1562" s="23"/>
      <c r="AU1562" s="23"/>
      <c r="AV1562" s="23"/>
      <c r="AW1562" s="23"/>
      <c r="AX1562" s="23"/>
      <c r="AY1562" s="23"/>
      <c r="AZ1562" s="23"/>
      <c r="BA1562" s="23"/>
      <c r="BB1562" s="23"/>
      <c r="BC1562" s="23"/>
      <c r="BD1562" s="23"/>
      <c r="BE1562" s="23"/>
      <c r="BF1562" s="23"/>
      <c r="BG1562" s="23"/>
      <c r="BH1562" s="23"/>
      <c r="BI1562" s="23"/>
      <c r="BJ1562" s="23"/>
      <c r="BK1562" s="23"/>
    </row>
    <row r="1563" spans="28:63">
      <c r="AB1563" s="129">
        <v>1561</v>
      </c>
      <c r="AC1563" s="19">
        <v>0.85348499787687693</v>
      </c>
      <c r="AD1563" s="20">
        <f t="shared" si="264"/>
        <v>1.4105299167598082</v>
      </c>
      <c r="AE1563" s="22">
        <f t="shared" si="265"/>
        <v>1.4105299167598082</v>
      </c>
      <c r="AF1563" s="21">
        <v>0.95259028842085913</v>
      </c>
      <c r="AG1563" s="22">
        <f t="shared" si="266"/>
        <v>6.8074014307512245</v>
      </c>
      <c r="AH1563" s="22">
        <f t="shared" si="267"/>
        <v>6.8074014307512245</v>
      </c>
      <c r="AI1563" s="23">
        <f t="shared" si="268"/>
        <v>4.826130484625816</v>
      </c>
      <c r="AJ1563" s="46"/>
      <c r="AK1563" s="25"/>
      <c r="AL1563" s="129">
        <v>1561</v>
      </c>
      <c r="AM1563" s="21">
        <v>0.75097386639165831</v>
      </c>
      <c r="AN1563" s="22">
        <f t="shared" si="269"/>
        <v>1.8659884614919164</v>
      </c>
      <c r="AO1563" s="22">
        <f t="shared" si="270"/>
        <v>1.8659884614919164</v>
      </c>
      <c r="AP1563" s="21">
        <v>0.97007014137942871</v>
      </c>
      <c r="AQ1563" s="22">
        <f t="shared" si="271"/>
        <v>542.87362809928504</v>
      </c>
      <c r="AR1563" s="22">
        <f t="shared" si="272"/>
        <v>542.87362809928504</v>
      </c>
      <c r="AS1563" s="23">
        <f t="shared" si="273"/>
        <v>290.9308601325651</v>
      </c>
      <c r="AT1563" s="23"/>
      <c r="AU1563" s="23"/>
      <c r="AV1563" s="23"/>
      <c r="AW1563" s="23"/>
      <c r="AX1563" s="23"/>
      <c r="AY1563" s="23"/>
      <c r="AZ1563" s="23"/>
      <c r="BA1563" s="23"/>
      <c r="BB1563" s="23"/>
      <c r="BC1563" s="23"/>
      <c r="BD1563" s="23"/>
      <c r="BE1563" s="23"/>
      <c r="BF1563" s="23"/>
      <c r="BG1563" s="23"/>
      <c r="BH1563" s="23"/>
      <c r="BI1563" s="23"/>
      <c r="BJ1563" s="23"/>
      <c r="BK1563" s="23"/>
    </row>
    <row r="1564" spans="28:63">
      <c r="AB1564" s="129">
        <v>1562</v>
      </c>
      <c r="AC1564" s="19">
        <v>0.59642391277689011</v>
      </c>
      <c r="AD1564" s="20">
        <f t="shared" si="264"/>
        <v>1.0216743648159232</v>
      </c>
      <c r="AE1564" s="22">
        <f t="shared" si="265"/>
        <v>1.0216743648159232</v>
      </c>
      <c r="AF1564" s="21">
        <v>0.72389549241287687</v>
      </c>
      <c r="AG1564" s="22">
        <f t="shared" si="266"/>
        <v>5.1219563541159259</v>
      </c>
      <c r="AH1564" s="22">
        <f t="shared" si="267"/>
        <v>5.1219563541159259</v>
      </c>
      <c r="AI1564" s="23">
        <f t="shared" si="268"/>
        <v>5.0132963403058053</v>
      </c>
      <c r="AJ1564" s="46"/>
      <c r="AK1564" s="25"/>
      <c r="AL1564" s="129">
        <v>1562</v>
      </c>
      <c r="AM1564" s="21">
        <v>0.19155200419741947</v>
      </c>
      <c r="AN1564" s="22">
        <f t="shared" si="269"/>
        <v>1.4730235822247808</v>
      </c>
      <c r="AO1564" s="22">
        <f t="shared" si="270"/>
        <v>1.4730235822247808</v>
      </c>
      <c r="AP1564" s="21">
        <v>0.78859109931931637</v>
      </c>
      <c r="AQ1564" s="22">
        <f t="shared" si="271"/>
        <v>514.48289083574502</v>
      </c>
      <c r="AR1564" s="22">
        <f t="shared" si="272"/>
        <v>514.48289083574502</v>
      </c>
      <c r="AS1564" s="23">
        <f t="shared" si="273"/>
        <v>349.26996216767685</v>
      </c>
      <c r="AT1564" s="23"/>
      <c r="AU1564" s="23"/>
      <c r="AV1564" s="23"/>
      <c r="AW1564" s="23"/>
      <c r="AX1564" s="23"/>
      <c r="AY1564" s="23"/>
      <c r="AZ1564" s="23"/>
      <c r="BA1564" s="23"/>
      <c r="BB1564" s="23"/>
      <c r="BC1564" s="23"/>
      <c r="BD1564" s="23"/>
      <c r="BE1564" s="23"/>
      <c r="BF1564" s="23"/>
      <c r="BG1564" s="23"/>
      <c r="BH1564" s="23"/>
      <c r="BI1564" s="23"/>
      <c r="BJ1564" s="23"/>
      <c r="BK1564" s="23"/>
    </row>
    <row r="1565" spans="28:63">
      <c r="AB1565" s="129">
        <v>1563</v>
      </c>
      <c r="AC1565" s="19">
        <v>0.68590823036676507</v>
      </c>
      <c r="AD1565" s="20">
        <f t="shared" si="264"/>
        <v>1.1369240816346573</v>
      </c>
      <c r="AE1565" s="22">
        <f t="shared" si="265"/>
        <v>1.1369240816346573</v>
      </c>
      <c r="AF1565" s="21">
        <v>0.21396419331367422</v>
      </c>
      <c r="AG1565" s="22">
        <f t="shared" si="266"/>
        <v>3.1439651771646266</v>
      </c>
      <c r="AH1565" s="22">
        <f t="shared" si="267"/>
        <v>3.1439651771646266</v>
      </c>
      <c r="AI1565" s="23">
        <f t="shared" si="268"/>
        <v>2.7653255199276519</v>
      </c>
      <c r="AJ1565" s="46"/>
      <c r="AK1565" s="25"/>
      <c r="AL1565" s="129">
        <v>1563</v>
      </c>
      <c r="AM1565" s="21">
        <v>0.65959093355987086</v>
      </c>
      <c r="AN1565" s="22">
        <f t="shared" si="269"/>
        <v>1.8094833399646337</v>
      </c>
      <c r="AO1565" s="22">
        <f t="shared" si="270"/>
        <v>1.8094833399646337</v>
      </c>
      <c r="AP1565" s="21">
        <v>0.53192596724200858</v>
      </c>
      <c r="AQ1565" s="22">
        <f t="shared" si="271"/>
        <v>492.27167858991106</v>
      </c>
      <c r="AR1565" s="22">
        <f t="shared" si="272"/>
        <v>492.27167858991106</v>
      </c>
      <c r="AS1565" s="23">
        <f t="shared" si="273"/>
        <v>272.05095936364495</v>
      </c>
      <c r="AT1565" s="23"/>
      <c r="AU1565" s="23"/>
      <c r="AV1565" s="23"/>
      <c r="AW1565" s="23"/>
      <c r="AX1565" s="23"/>
      <c r="AY1565" s="23"/>
      <c r="AZ1565" s="23"/>
      <c r="BA1565" s="23"/>
      <c r="BB1565" s="23"/>
      <c r="BC1565" s="23"/>
      <c r="BD1565" s="23"/>
      <c r="BE1565" s="23"/>
      <c r="BF1565" s="23"/>
      <c r="BG1565" s="23"/>
      <c r="BH1565" s="23"/>
      <c r="BI1565" s="23"/>
      <c r="BJ1565" s="23"/>
      <c r="BK1565" s="23"/>
    </row>
    <row r="1566" spans="28:63">
      <c r="AB1566" s="129">
        <v>1564</v>
      </c>
      <c r="AC1566" s="19">
        <v>0.54579613652614878</v>
      </c>
      <c r="AD1566" s="20">
        <f t="shared" si="264"/>
        <v>0.96212241443675772</v>
      </c>
      <c r="AE1566" s="22">
        <f t="shared" si="265"/>
        <v>0.96212241443675772</v>
      </c>
      <c r="AF1566" s="21">
        <v>0.34288722322481013</v>
      </c>
      <c r="AG1566" s="22">
        <f t="shared" si="266"/>
        <v>3.560024402853581</v>
      </c>
      <c r="AH1566" s="22">
        <f t="shared" si="267"/>
        <v>3.560024402853581</v>
      </c>
      <c r="AI1566" s="23">
        <f t="shared" si="268"/>
        <v>3.7001782199801236</v>
      </c>
      <c r="AJ1566" s="46"/>
      <c r="AK1566" s="25"/>
      <c r="AL1566" s="129">
        <v>1564</v>
      </c>
      <c r="AM1566" s="21">
        <v>0.73481276137243279</v>
      </c>
      <c r="AN1566" s="22">
        <f t="shared" si="269"/>
        <v>1.8553206085285197</v>
      </c>
      <c r="AO1566" s="22">
        <f t="shared" si="270"/>
        <v>1.8553206085285197</v>
      </c>
      <c r="AP1566" s="21">
        <v>0.30261983684358107</v>
      </c>
      <c r="AQ1566" s="22">
        <f t="shared" si="271"/>
        <v>474.45800584915952</v>
      </c>
      <c r="AR1566" s="22">
        <f t="shared" si="272"/>
        <v>474.45800584915952</v>
      </c>
      <c r="AS1566" s="23">
        <f t="shared" si="273"/>
        <v>255.72831114373201</v>
      </c>
      <c r="AT1566" s="23"/>
      <c r="AU1566" s="23"/>
      <c r="AV1566" s="23"/>
      <c r="AW1566" s="23"/>
      <c r="AX1566" s="23"/>
      <c r="AY1566" s="23"/>
      <c r="AZ1566" s="23"/>
      <c r="BA1566" s="23"/>
      <c r="BB1566" s="23"/>
      <c r="BC1566" s="23"/>
      <c r="BD1566" s="23"/>
      <c r="BE1566" s="23"/>
      <c r="BF1566" s="23"/>
      <c r="BG1566" s="23"/>
      <c r="BH1566" s="23"/>
      <c r="BI1566" s="23"/>
      <c r="BJ1566" s="23"/>
      <c r="BK1566" s="23"/>
    </row>
    <row r="1567" spans="28:63">
      <c r="AB1567" s="129">
        <v>1565</v>
      </c>
      <c r="AC1567" s="19">
        <v>7.4278571497408796E-2</v>
      </c>
      <c r="AD1567" s="20">
        <f t="shared" si="264"/>
        <v>0.77662672512649866</v>
      </c>
      <c r="AE1567" s="22">
        <f t="shared" si="265"/>
        <v>0.77662672512649866</v>
      </c>
      <c r="AF1567" s="21">
        <v>0.60885608995276885</v>
      </c>
      <c r="AG1567" s="22">
        <f t="shared" si="266"/>
        <v>4.5744610203039677</v>
      </c>
      <c r="AH1567" s="22">
        <f t="shared" si="267"/>
        <v>4.5744610203039677</v>
      </c>
      <c r="AI1567" s="23">
        <f t="shared" si="268"/>
        <v>5.8901668875209898</v>
      </c>
      <c r="AJ1567" s="46"/>
      <c r="AK1567" s="25"/>
      <c r="AL1567" s="129">
        <v>1565</v>
      </c>
      <c r="AM1567" s="21">
        <v>0.81229577474337433</v>
      </c>
      <c r="AN1567" s="22">
        <f t="shared" si="269"/>
        <v>1.9100146677589223</v>
      </c>
      <c r="AO1567" s="22">
        <f t="shared" si="270"/>
        <v>1.9100146677589223</v>
      </c>
      <c r="AP1567" s="21">
        <v>0.906417158013195</v>
      </c>
      <c r="AQ1567" s="22">
        <f t="shared" si="271"/>
        <v>529.71614536637242</v>
      </c>
      <c r="AR1567" s="22">
        <f t="shared" si="272"/>
        <v>529.71614536637242</v>
      </c>
      <c r="AS1567" s="23">
        <f t="shared" si="273"/>
        <v>277.3361662127466</v>
      </c>
      <c r="AT1567" s="23"/>
      <c r="AU1567" s="23"/>
      <c r="AV1567" s="23"/>
      <c r="AW1567" s="23"/>
      <c r="AX1567" s="23"/>
      <c r="AY1567" s="23"/>
      <c r="AZ1567" s="23"/>
      <c r="BA1567" s="23"/>
      <c r="BB1567" s="23"/>
      <c r="BC1567" s="23"/>
      <c r="BD1567" s="23"/>
      <c r="BE1567" s="23"/>
      <c r="BF1567" s="23"/>
      <c r="BG1567" s="23"/>
      <c r="BH1567" s="23"/>
      <c r="BI1567" s="23"/>
      <c r="BJ1567" s="23"/>
      <c r="BK1567" s="23"/>
    </row>
    <row r="1568" spans="28:63">
      <c r="AB1568" s="129">
        <v>1566</v>
      </c>
      <c r="AC1568" s="19">
        <v>0.67927497124010416</v>
      </c>
      <c r="AD1568" s="20">
        <f t="shared" si="264"/>
        <v>1.1278581089025885</v>
      </c>
      <c r="AE1568" s="22">
        <f t="shared" si="265"/>
        <v>1.1278581089025885</v>
      </c>
      <c r="AF1568" s="21">
        <v>0.39796189760236678</v>
      </c>
      <c r="AG1568" s="22">
        <f t="shared" si="266"/>
        <v>3.7501596415948759</v>
      </c>
      <c r="AH1568" s="22">
        <f t="shared" si="267"/>
        <v>3.7501596415948759</v>
      </c>
      <c r="AI1568" s="23">
        <f t="shared" si="268"/>
        <v>3.3250278665317214</v>
      </c>
      <c r="AJ1568" s="46"/>
      <c r="AK1568" s="25"/>
      <c r="AL1568" s="129">
        <v>1566</v>
      </c>
      <c r="AM1568" s="21">
        <v>0.32634135063104985</v>
      </c>
      <c r="AN1568" s="22">
        <f t="shared" si="269"/>
        <v>1.5929928509724856</v>
      </c>
      <c r="AO1568" s="22">
        <f t="shared" si="270"/>
        <v>1.5929928509724856</v>
      </c>
      <c r="AP1568" s="21">
        <v>0.51807251240236485</v>
      </c>
      <c r="AQ1568" s="22">
        <f t="shared" si="271"/>
        <v>491.27671880318269</v>
      </c>
      <c r="AR1568" s="22">
        <f t="shared" si="272"/>
        <v>491.27671880318269</v>
      </c>
      <c r="AS1568" s="23">
        <f t="shared" si="273"/>
        <v>308.39857096864529</v>
      </c>
      <c r="AT1568" s="23"/>
      <c r="AU1568" s="23"/>
      <c r="AV1568" s="23"/>
      <c r="AW1568" s="23"/>
      <c r="AX1568" s="23"/>
      <c r="AY1568" s="23"/>
      <c r="AZ1568" s="23"/>
      <c r="BA1568" s="23"/>
      <c r="BB1568" s="23"/>
      <c r="BC1568" s="23"/>
      <c r="BD1568" s="23"/>
      <c r="BE1568" s="23"/>
      <c r="BF1568" s="23"/>
      <c r="BG1568" s="23"/>
      <c r="BH1568" s="23"/>
      <c r="BI1568" s="23"/>
      <c r="BJ1568" s="23"/>
      <c r="BK1568" s="23"/>
    </row>
    <row r="1569" spans="28:63">
      <c r="AB1569" s="129">
        <v>1567</v>
      </c>
      <c r="AC1569" s="19">
        <v>0.89409831495025704</v>
      </c>
      <c r="AD1569" s="20">
        <f t="shared" si="264"/>
        <v>1.4988448979966678</v>
      </c>
      <c r="AE1569" s="22">
        <f t="shared" si="265"/>
        <v>1.4988448979966678</v>
      </c>
      <c r="AF1569" s="21">
        <v>0.68894434063955456</v>
      </c>
      <c r="AG1569" s="22">
        <f t="shared" si="266"/>
        <v>4.9452218115199651</v>
      </c>
      <c r="AH1569" s="22">
        <f t="shared" si="267"/>
        <v>4.9452218115199651</v>
      </c>
      <c r="AI1569" s="23">
        <f t="shared" si="268"/>
        <v>3.2993552689338768</v>
      </c>
      <c r="AJ1569" s="46"/>
      <c r="AK1569" s="25"/>
      <c r="AL1569" s="129">
        <v>1567</v>
      </c>
      <c r="AM1569" s="21">
        <v>0.14667398684094934</v>
      </c>
      <c r="AN1569" s="22">
        <f t="shared" si="269"/>
        <v>1.4239155463024922</v>
      </c>
      <c r="AO1569" s="22">
        <f t="shared" si="270"/>
        <v>1.4239155463024922</v>
      </c>
      <c r="AP1569" s="21">
        <v>0.70933189352111126</v>
      </c>
      <c r="AQ1569" s="22">
        <f t="shared" si="271"/>
        <v>506.62821491187401</v>
      </c>
      <c r="AR1569" s="22">
        <f t="shared" si="272"/>
        <v>506.62821491187401</v>
      </c>
      <c r="AS1569" s="23">
        <f t="shared" si="273"/>
        <v>355.79934233279835</v>
      </c>
      <c r="AT1569" s="23"/>
      <c r="AU1569" s="23"/>
      <c r="AV1569" s="23"/>
      <c r="AW1569" s="23"/>
      <c r="AX1569" s="23"/>
      <c r="AY1569" s="23"/>
      <c r="AZ1569" s="23"/>
      <c r="BA1569" s="23"/>
      <c r="BB1569" s="23"/>
      <c r="BC1569" s="23"/>
      <c r="BD1569" s="23"/>
      <c r="BE1569" s="23"/>
      <c r="BF1569" s="23"/>
      <c r="BG1569" s="23"/>
      <c r="BH1569" s="23"/>
      <c r="BI1569" s="23"/>
      <c r="BJ1569" s="23"/>
      <c r="BK1569" s="23"/>
    </row>
    <row r="1570" spans="28:63">
      <c r="AB1570" s="129">
        <v>1568</v>
      </c>
      <c r="AC1570" s="19">
        <v>0.90846494185745841</v>
      </c>
      <c r="AD1570" s="20">
        <f t="shared" si="264"/>
        <v>1.5340766759531654</v>
      </c>
      <c r="AE1570" s="22">
        <f t="shared" si="265"/>
        <v>1.5340766759531654</v>
      </c>
      <c r="AF1570" s="21">
        <v>0.33423175300154584</v>
      </c>
      <c r="AG1570" s="22">
        <f t="shared" si="266"/>
        <v>3.5308784520944583</v>
      </c>
      <c r="AH1570" s="22">
        <f t="shared" si="267"/>
        <v>3.5308784520944583</v>
      </c>
      <c r="AI1570" s="23">
        <f t="shared" si="268"/>
        <v>2.3016310119574848</v>
      </c>
      <c r="AJ1570" s="46"/>
      <c r="AK1570" s="25"/>
      <c r="AL1570" s="129">
        <v>1568</v>
      </c>
      <c r="AM1570" s="21">
        <v>0.27553600546636681</v>
      </c>
      <c r="AN1570" s="22">
        <f t="shared" si="269"/>
        <v>1.5513727132621047</v>
      </c>
      <c r="AO1570" s="22">
        <f t="shared" si="270"/>
        <v>1.5513727132621047</v>
      </c>
      <c r="AP1570" s="21">
        <v>0.21376489623840234</v>
      </c>
      <c r="AQ1570" s="22">
        <f t="shared" si="271"/>
        <v>465.77003368074293</v>
      </c>
      <c r="AR1570" s="22">
        <f t="shared" si="272"/>
        <v>465.77003368074293</v>
      </c>
      <c r="AS1570" s="23">
        <f t="shared" si="273"/>
        <v>300.23090499081826</v>
      </c>
      <c r="AT1570" s="23"/>
      <c r="AU1570" s="23"/>
      <c r="AV1570" s="23"/>
      <c r="AW1570" s="23"/>
      <c r="AX1570" s="23"/>
      <c r="AY1570" s="23"/>
      <c r="AZ1570" s="23"/>
      <c r="BA1570" s="23"/>
      <c r="BB1570" s="23"/>
      <c r="BC1570" s="23"/>
      <c r="BD1570" s="23"/>
      <c r="BE1570" s="23"/>
      <c r="BF1570" s="23"/>
      <c r="BG1570" s="23"/>
      <c r="BH1570" s="23"/>
      <c r="BI1570" s="23"/>
      <c r="BJ1570" s="23"/>
      <c r="BK1570" s="23"/>
    </row>
    <row r="1571" spans="28:63">
      <c r="AB1571" s="129">
        <v>1569</v>
      </c>
      <c r="AC1571" s="19">
        <v>0.33445666712154209</v>
      </c>
      <c r="AD1571" s="20">
        <f t="shared" si="264"/>
        <v>0.74365507592279778</v>
      </c>
      <c r="AE1571" s="22">
        <f t="shared" si="265"/>
        <v>0.74365507592279778</v>
      </c>
      <c r="AF1571" s="21">
        <v>0.88372491636292205</v>
      </c>
      <c r="AG1571" s="22">
        <f t="shared" si="266"/>
        <v>6.1323135945474307</v>
      </c>
      <c r="AH1571" s="22">
        <f t="shared" si="267"/>
        <v>6.1323135945474307</v>
      </c>
      <c r="AI1571" s="23">
        <f t="shared" si="268"/>
        <v>8.2461799738781778</v>
      </c>
      <c r="AJ1571" s="46"/>
      <c r="AK1571" s="25"/>
      <c r="AL1571" s="129">
        <v>1569</v>
      </c>
      <c r="AM1571" s="21">
        <v>0.41086305210935103</v>
      </c>
      <c r="AN1571" s="22">
        <f t="shared" si="269"/>
        <v>1.6556040003517878</v>
      </c>
      <c r="AO1571" s="22">
        <f t="shared" si="270"/>
        <v>1.6556040003517878</v>
      </c>
      <c r="AP1571" s="21">
        <v>0.32316165846105671</v>
      </c>
      <c r="AQ1571" s="22">
        <f t="shared" si="271"/>
        <v>476.27596514426347</v>
      </c>
      <c r="AR1571" s="22">
        <f t="shared" si="272"/>
        <v>476.27596514426347</v>
      </c>
      <c r="AS1571" s="23">
        <f t="shared" si="273"/>
        <v>287.67505094398354</v>
      </c>
      <c r="AT1571" s="23"/>
      <c r="AU1571" s="23"/>
      <c r="AV1571" s="23"/>
      <c r="AW1571" s="23"/>
      <c r="AX1571" s="23"/>
      <c r="AY1571" s="23"/>
      <c r="AZ1571" s="23"/>
      <c r="BA1571" s="23"/>
      <c r="BB1571" s="23"/>
      <c r="BC1571" s="23"/>
      <c r="BD1571" s="23"/>
      <c r="BE1571" s="23"/>
      <c r="BF1571" s="23"/>
      <c r="BG1571" s="23"/>
      <c r="BH1571" s="23"/>
      <c r="BI1571" s="23"/>
      <c r="BJ1571" s="23"/>
      <c r="BK1571" s="23"/>
    </row>
    <row r="1572" spans="28:63">
      <c r="AB1572" s="129">
        <v>1570</v>
      </c>
      <c r="AC1572" s="19">
        <v>0.58382499524150233</v>
      </c>
      <c r="AD1572" s="20">
        <f t="shared" si="264"/>
        <v>1.006520940691122</v>
      </c>
      <c r="AE1572" s="22">
        <f t="shared" si="265"/>
        <v>1.006520940691122</v>
      </c>
      <c r="AF1572" s="21">
        <v>0.83150413849229043</v>
      </c>
      <c r="AG1572" s="22">
        <f t="shared" si="266"/>
        <v>5.7516948949861622</v>
      </c>
      <c r="AH1572" s="22">
        <f t="shared" si="267"/>
        <v>5.7516948949861622</v>
      </c>
      <c r="AI1572" s="23">
        <f t="shared" si="268"/>
        <v>5.714431426570016</v>
      </c>
      <c r="AJ1572" s="46"/>
      <c r="AK1572" s="25"/>
      <c r="AL1572" s="129">
        <v>1570</v>
      </c>
      <c r="AM1572" s="21">
        <v>0.89718258890430647</v>
      </c>
      <c r="AN1572" s="22">
        <f t="shared" si="269"/>
        <v>1.9853789381936837</v>
      </c>
      <c r="AO1572" s="22">
        <f t="shared" si="270"/>
        <v>1.9853789381936837</v>
      </c>
      <c r="AP1572" s="21">
        <v>0.70545350914543914</v>
      </c>
      <c r="AQ1572" s="22">
        <f t="shared" si="271"/>
        <v>506.27332496445831</v>
      </c>
      <c r="AR1572" s="22">
        <f t="shared" si="272"/>
        <v>506.27332496445831</v>
      </c>
      <c r="AS1572" s="23">
        <f t="shared" si="273"/>
        <v>255.00085410650649</v>
      </c>
      <c r="AT1572" s="23"/>
      <c r="AU1572" s="23"/>
      <c r="AV1572" s="23"/>
      <c r="AW1572" s="23"/>
      <c r="AX1572" s="23"/>
      <c r="AY1572" s="23"/>
      <c r="AZ1572" s="23"/>
      <c r="BA1572" s="23"/>
      <c r="BB1572" s="23"/>
      <c r="BC1572" s="23"/>
      <c r="BD1572" s="23"/>
      <c r="BE1572" s="23"/>
      <c r="BF1572" s="23"/>
      <c r="BG1572" s="23"/>
      <c r="BH1572" s="23"/>
      <c r="BI1572" s="23"/>
      <c r="BJ1572" s="23"/>
      <c r="BK1572" s="23"/>
    </row>
    <row r="1573" spans="28:63">
      <c r="AB1573" s="129">
        <v>1571</v>
      </c>
      <c r="AC1573" s="19">
        <v>0.92744312813128849</v>
      </c>
      <c r="AD1573" s="20">
        <f t="shared" si="264"/>
        <v>1.5851797047830998</v>
      </c>
      <c r="AE1573" s="22">
        <f t="shared" si="265"/>
        <v>1.5851797047830998</v>
      </c>
      <c r="AF1573" s="21">
        <v>0.74204922247551452</v>
      </c>
      <c r="AG1573" s="22">
        <f t="shared" si="266"/>
        <v>5.2181798538125141</v>
      </c>
      <c r="AH1573" s="22">
        <f t="shared" si="267"/>
        <v>5.2181798538125141</v>
      </c>
      <c r="AI1573" s="23">
        <f t="shared" si="268"/>
        <v>3.2918538119477865</v>
      </c>
      <c r="AJ1573" s="46"/>
      <c r="AK1573" s="25"/>
      <c r="AL1573" s="129">
        <v>1571</v>
      </c>
      <c r="AM1573" s="21">
        <v>0.84408468054472563</v>
      </c>
      <c r="AN1573" s="22">
        <f t="shared" si="269"/>
        <v>1.9357083748660151</v>
      </c>
      <c r="AO1573" s="22">
        <f t="shared" si="270"/>
        <v>1.9357083748660151</v>
      </c>
      <c r="AP1573" s="21">
        <v>0.25450463096066611</v>
      </c>
      <c r="AQ1573" s="22">
        <f t="shared" si="271"/>
        <v>469.94141951741585</v>
      </c>
      <c r="AR1573" s="22">
        <f t="shared" si="272"/>
        <v>469.94141951741585</v>
      </c>
      <c r="AS1573" s="23">
        <f t="shared" si="273"/>
        <v>242.77490639567233</v>
      </c>
      <c r="AT1573" s="23"/>
      <c r="AU1573" s="23"/>
      <c r="AV1573" s="23"/>
      <c r="AW1573" s="23"/>
      <c r="AX1573" s="23"/>
      <c r="AY1573" s="23"/>
      <c r="AZ1573" s="23"/>
      <c r="BA1573" s="23"/>
      <c r="BB1573" s="23"/>
      <c r="BC1573" s="23"/>
      <c r="BD1573" s="23"/>
      <c r="BE1573" s="23"/>
      <c r="BF1573" s="23"/>
      <c r="BG1573" s="23"/>
      <c r="BH1573" s="23"/>
      <c r="BI1573" s="23"/>
      <c r="BJ1573" s="23"/>
      <c r="BK1573" s="23"/>
    </row>
    <row r="1574" spans="28:63">
      <c r="AB1574" s="129">
        <v>1572</v>
      </c>
      <c r="AC1574" s="19">
        <v>0.92142327512456579</v>
      </c>
      <c r="AD1574" s="20">
        <f t="shared" si="264"/>
        <v>1.5683142801590724</v>
      </c>
      <c r="AE1574" s="22">
        <f t="shared" si="265"/>
        <v>1.5683142801590724</v>
      </c>
      <c r="AF1574" s="21">
        <v>0.74348096139332942</v>
      </c>
      <c r="AG1574" s="22">
        <f t="shared" si="266"/>
        <v>5.2259107515798782</v>
      </c>
      <c r="AH1574" s="22">
        <f t="shared" si="267"/>
        <v>5.2259107515798782</v>
      </c>
      <c r="AI1574" s="23">
        <f t="shared" si="268"/>
        <v>3.3321833625399493</v>
      </c>
      <c r="AJ1574" s="46"/>
      <c r="AK1574" s="25"/>
      <c r="AL1574" s="129">
        <v>1572</v>
      </c>
      <c r="AM1574" s="21">
        <v>0.19609151884670106</v>
      </c>
      <c r="AN1574" s="22">
        <f t="shared" si="269"/>
        <v>1.4776533676432022</v>
      </c>
      <c r="AO1574" s="22">
        <f t="shared" si="270"/>
        <v>1.4776533676432022</v>
      </c>
      <c r="AP1574" s="21">
        <v>0.68274790739643498</v>
      </c>
      <c r="AQ1574" s="22">
        <f t="shared" si="271"/>
        <v>504.2409603067365</v>
      </c>
      <c r="AR1574" s="22">
        <f t="shared" si="272"/>
        <v>504.2409603067365</v>
      </c>
      <c r="AS1574" s="23">
        <f t="shared" si="273"/>
        <v>341.24441587473291</v>
      </c>
      <c r="AT1574" s="23"/>
      <c r="AU1574" s="23"/>
      <c r="AV1574" s="23"/>
      <c r="AW1574" s="23"/>
      <c r="AX1574" s="23"/>
      <c r="AY1574" s="23"/>
      <c r="AZ1574" s="23"/>
      <c r="BA1574" s="23"/>
      <c r="BB1574" s="23"/>
      <c r="BC1574" s="23"/>
      <c r="BD1574" s="23"/>
      <c r="BE1574" s="23"/>
      <c r="BF1574" s="23"/>
      <c r="BG1574" s="23"/>
      <c r="BH1574" s="23"/>
      <c r="BI1574" s="23"/>
      <c r="BJ1574" s="23"/>
      <c r="BK1574" s="23"/>
    </row>
    <row r="1575" spans="28:63">
      <c r="AB1575" s="129">
        <v>1573</v>
      </c>
      <c r="AC1575" s="19">
        <v>0.587639090220617</v>
      </c>
      <c r="AD1575" s="20">
        <f t="shared" si="264"/>
        <v>1.011083859150441</v>
      </c>
      <c r="AE1575" s="22">
        <f t="shared" si="265"/>
        <v>1.011083859150441</v>
      </c>
      <c r="AF1575" s="21">
        <v>0.86518466924037762</v>
      </c>
      <c r="AG1575" s="22">
        <f t="shared" si="266"/>
        <v>5.9889157345380397</v>
      </c>
      <c r="AH1575" s="22">
        <f t="shared" si="267"/>
        <v>5.9889157345380397</v>
      </c>
      <c r="AI1575" s="23">
        <f t="shared" si="268"/>
        <v>5.9232631204005193</v>
      </c>
      <c r="AJ1575" s="46"/>
      <c r="AK1575" s="25"/>
      <c r="AL1575" s="129">
        <v>1573</v>
      </c>
      <c r="AM1575" s="21">
        <v>0.3518352790462449</v>
      </c>
      <c r="AN1575" s="22">
        <f t="shared" si="269"/>
        <v>1.6126537045988623</v>
      </c>
      <c r="AO1575" s="22">
        <f t="shared" si="270"/>
        <v>1.6126537045988623</v>
      </c>
      <c r="AP1575" s="21">
        <v>6.1955474924784149E-3</v>
      </c>
      <c r="AQ1575" s="22">
        <f t="shared" si="271"/>
        <v>427.79207067641767</v>
      </c>
      <c r="AR1575" s="22">
        <f t="shared" si="272"/>
        <v>427.79207067641767</v>
      </c>
      <c r="AS1575" s="23">
        <f t="shared" si="273"/>
        <v>265.27212225195507</v>
      </c>
      <c r="AT1575" s="23"/>
      <c r="AU1575" s="23"/>
      <c r="AV1575" s="23"/>
      <c r="AW1575" s="23"/>
      <c r="AX1575" s="23"/>
      <c r="AY1575" s="23"/>
      <c r="AZ1575" s="23"/>
      <c r="BA1575" s="23"/>
      <c r="BB1575" s="23"/>
      <c r="BC1575" s="23"/>
      <c r="BD1575" s="23"/>
      <c r="BE1575" s="23"/>
      <c r="BF1575" s="23"/>
      <c r="BG1575" s="23"/>
      <c r="BH1575" s="23"/>
      <c r="BI1575" s="23"/>
      <c r="BJ1575" s="23"/>
      <c r="BK1575" s="23"/>
    </row>
    <row r="1576" spans="28:63">
      <c r="AB1576" s="129">
        <v>1574</v>
      </c>
      <c r="AC1576" s="19">
        <v>0.32574112091509955</v>
      </c>
      <c r="AD1576" s="20">
        <f t="shared" si="264"/>
        <v>0.73545567193642825</v>
      </c>
      <c r="AE1576" s="22">
        <f t="shared" si="265"/>
        <v>0.73545567193642825</v>
      </c>
      <c r="AF1576" s="21">
        <v>1.3340177857461888E-2</v>
      </c>
      <c r="AG1576" s="22">
        <f t="shared" si="266"/>
        <v>2.2829153003016476</v>
      </c>
      <c r="AH1576" s="22">
        <f t="shared" si="267"/>
        <v>2.2829153003016476</v>
      </c>
      <c r="AI1576" s="23">
        <f t="shared" si="268"/>
        <v>3.1040827984789536</v>
      </c>
      <c r="AJ1576" s="46"/>
      <c r="AK1576" s="25"/>
      <c r="AL1576" s="129">
        <v>1574</v>
      </c>
      <c r="AM1576" s="21">
        <v>0.46580279212433717</v>
      </c>
      <c r="AN1576" s="22">
        <f t="shared" si="269"/>
        <v>1.6928812051034567</v>
      </c>
      <c r="AO1576" s="22">
        <f t="shared" si="270"/>
        <v>1.6928812051034567</v>
      </c>
      <c r="AP1576" s="21">
        <v>0.35284948977861852</v>
      </c>
      <c r="AQ1576" s="22">
        <f t="shared" si="271"/>
        <v>478.80412400359739</v>
      </c>
      <c r="AR1576" s="22">
        <f t="shared" si="272"/>
        <v>478.80412400359739</v>
      </c>
      <c r="AS1576" s="23">
        <f t="shared" si="273"/>
        <v>282.83385896196791</v>
      </c>
      <c r="AT1576" s="23"/>
      <c r="AU1576" s="23"/>
      <c r="AV1576" s="23"/>
      <c r="AW1576" s="23"/>
      <c r="AX1576" s="23"/>
      <c r="AY1576" s="23"/>
      <c r="AZ1576" s="23"/>
      <c r="BA1576" s="23"/>
      <c r="BB1576" s="23"/>
      <c r="BC1576" s="23"/>
      <c r="BD1576" s="23"/>
      <c r="BE1576" s="23"/>
      <c r="BF1576" s="23"/>
      <c r="BG1576" s="23"/>
      <c r="BH1576" s="23"/>
      <c r="BI1576" s="23"/>
      <c r="BJ1576" s="23"/>
      <c r="BK1576" s="23"/>
    </row>
    <row r="1577" spans="28:63">
      <c r="AB1577" s="129">
        <v>1575</v>
      </c>
      <c r="AC1577" s="19">
        <v>9.0273111193374445E-2</v>
      </c>
      <c r="AD1577" s="20">
        <f t="shared" si="264"/>
        <v>0.79471699130075235</v>
      </c>
      <c r="AE1577" s="22">
        <f t="shared" si="265"/>
        <v>0.79471699130075235</v>
      </c>
      <c r="AF1577" s="21">
        <v>0.11265134521958908</v>
      </c>
      <c r="AG1577" s="22">
        <f t="shared" si="266"/>
        <v>2.8221362851240266</v>
      </c>
      <c r="AH1577" s="22">
        <f t="shared" si="267"/>
        <v>2.8221362851240266</v>
      </c>
      <c r="AI1577" s="23">
        <f t="shared" si="268"/>
        <v>3.55112111105728</v>
      </c>
      <c r="AJ1577" s="46"/>
      <c r="AK1577" s="25"/>
      <c r="AL1577" s="129">
        <v>1575</v>
      </c>
      <c r="AM1577" s="21">
        <v>0.34279739454483338</v>
      </c>
      <c r="AN1577" s="22">
        <f t="shared" si="269"/>
        <v>1.6057678375109625</v>
      </c>
      <c r="AO1577" s="22">
        <f t="shared" si="270"/>
        <v>1.6057678375109625</v>
      </c>
      <c r="AP1577" s="21">
        <v>0.28372457035170873</v>
      </c>
      <c r="AQ1577" s="22">
        <f t="shared" si="271"/>
        <v>472.73045409862073</v>
      </c>
      <c r="AR1577" s="22">
        <f t="shared" si="272"/>
        <v>472.73045409862073</v>
      </c>
      <c r="AS1577" s="23">
        <f t="shared" si="273"/>
        <v>294.39526876524167</v>
      </c>
      <c r="AT1577" s="23"/>
      <c r="AU1577" s="23"/>
      <c r="AV1577" s="23"/>
      <c r="AW1577" s="23"/>
      <c r="AX1577" s="23"/>
      <c r="AY1577" s="23"/>
      <c r="AZ1577" s="23"/>
      <c r="BA1577" s="23"/>
      <c r="BB1577" s="23"/>
      <c r="BC1577" s="23"/>
      <c r="BD1577" s="23"/>
      <c r="BE1577" s="23"/>
      <c r="BF1577" s="23"/>
      <c r="BG1577" s="23"/>
      <c r="BH1577" s="23"/>
      <c r="BI1577" s="23"/>
      <c r="BJ1577" s="23"/>
      <c r="BK1577" s="23"/>
    </row>
    <row r="1578" spans="28:63">
      <c r="AB1578" s="129">
        <v>1576</v>
      </c>
      <c r="AC1578" s="19">
        <v>0.62002786920403818</v>
      </c>
      <c r="AD1578" s="20">
        <f t="shared" si="264"/>
        <v>1.0507150557415845</v>
      </c>
      <c r="AE1578" s="22">
        <f t="shared" si="265"/>
        <v>1.0507150557415845</v>
      </c>
      <c r="AF1578" s="21">
        <v>9.6049172041545727E-3</v>
      </c>
      <c r="AG1578" s="22">
        <f t="shared" si="266"/>
        <v>2.2400614571832125</v>
      </c>
      <c r="AH1578" s="22">
        <f t="shared" si="267"/>
        <v>2.2400614571832125</v>
      </c>
      <c r="AI1578" s="23">
        <f t="shared" si="268"/>
        <v>2.1319400011853822</v>
      </c>
      <c r="AJ1578" s="46"/>
      <c r="AK1578" s="25"/>
      <c r="AL1578" s="129">
        <v>1576</v>
      </c>
      <c r="AM1578" s="21">
        <v>0.96718592733696318</v>
      </c>
      <c r="AN1578" s="22">
        <f t="shared" si="269"/>
        <v>2.078753537977224</v>
      </c>
      <c r="AO1578" s="22">
        <f t="shared" si="270"/>
        <v>2.078753537977224</v>
      </c>
      <c r="AP1578" s="21">
        <v>0.18186311765443874</v>
      </c>
      <c r="AQ1578" s="22">
        <f t="shared" si="271"/>
        <v>462.21680415443001</v>
      </c>
      <c r="AR1578" s="22">
        <f t="shared" si="272"/>
        <v>462.21680415443001</v>
      </c>
      <c r="AS1578" s="23">
        <f t="shared" si="273"/>
        <v>222.3528646903471</v>
      </c>
      <c r="AT1578" s="23"/>
      <c r="AU1578" s="23"/>
      <c r="AV1578" s="23"/>
      <c r="AW1578" s="23"/>
      <c r="AX1578" s="23"/>
      <c r="AY1578" s="23"/>
      <c r="AZ1578" s="23"/>
      <c r="BA1578" s="23"/>
      <c r="BB1578" s="23"/>
      <c r="BC1578" s="23"/>
      <c r="BD1578" s="23"/>
      <c r="BE1578" s="23"/>
      <c r="BF1578" s="23"/>
      <c r="BG1578" s="23"/>
      <c r="BH1578" s="23"/>
      <c r="BI1578" s="23"/>
      <c r="BJ1578" s="23"/>
      <c r="BK1578" s="23"/>
    </row>
    <row r="1579" spans="28:63">
      <c r="AB1579" s="129">
        <v>1577</v>
      </c>
      <c r="AC1579" s="19">
        <v>0.66755058468049389</v>
      </c>
      <c r="AD1579" s="20">
        <f t="shared" si="264"/>
        <v>1.1120602310000183</v>
      </c>
      <c r="AE1579" s="22">
        <f t="shared" si="265"/>
        <v>1.1120602310000183</v>
      </c>
      <c r="AF1579" s="21">
        <v>0.36532121032793152</v>
      </c>
      <c r="AG1579" s="22">
        <f t="shared" si="266"/>
        <v>3.6364734800666039</v>
      </c>
      <c r="AH1579" s="22">
        <f t="shared" si="267"/>
        <v>3.6364734800666039</v>
      </c>
      <c r="AI1579" s="23">
        <f t="shared" si="268"/>
        <v>3.2700328441711393</v>
      </c>
      <c r="AJ1579" s="46"/>
      <c r="AK1579" s="25"/>
      <c r="AL1579" s="129">
        <v>1577</v>
      </c>
      <c r="AM1579" s="21">
        <v>0.24562127024771951</v>
      </c>
      <c r="AN1579" s="22">
        <f t="shared" si="269"/>
        <v>1.5250494268367965</v>
      </c>
      <c r="AO1579" s="22">
        <f t="shared" si="270"/>
        <v>1.5250494268367965</v>
      </c>
      <c r="AP1579" s="21">
        <v>1.6192459201968212E-2</v>
      </c>
      <c r="AQ1579" s="22">
        <f t="shared" si="271"/>
        <v>432.59706712609284</v>
      </c>
      <c r="AR1579" s="22">
        <f t="shared" si="272"/>
        <v>432.59706712609284</v>
      </c>
      <c r="AS1579" s="23">
        <f t="shared" si="273"/>
        <v>283.66101420291039</v>
      </c>
      <c r="AT1579" s="23"/>
      <c r="AU1579" s="23"/>
      <c r="AV1579" s="23"/>
      <c r="AW1579" s="23"/>
      <c r="AX1579" s="23"/>
      <c r="AY1579" s="23"/>
      <c r="AZ1579" s="23"/>
      <c r="BA1579" s="23"/>
      <c r="BB1579" s="23"/>
      <c r="BC1579" s="23"/>
      <c r="BD1579" s="23"/>
      <c r="BE1579" s="23"/>
      <c r="BF1579" s="23"/>
      <c r="BG1579" s="23"/>
      <c r="BH1579" s="23"/>
      <c r="BI1579" s="23"/>
      <c r="BJ1579" s="23"/>
      <c r="BK1579" s="23"/>
    </row>
    <row r="1580" spans="28:63">
      <c r="AB1580" s="129">
        <v>1578</v>
      </c>
      <c r="AC1580" s="19">
        <v>0.72258912372139006</v>
      </c>
      <c r="AD1580" s="20">
        <f t="shared" si="264"/>
        <v>1.1888849439306706</v>
      </c>
      <c r="AE1580" s="22">
        <f t="shared" si="265"/>
        <v>1.1888849439306706</v>
      </c>
      <c r="AF1580" s="21">
        <v>0.56442912106775855</v>
      </c>
      <c r="AG1580" s="22">
        <f t="shared" si="266"/>
        <v>4.3851519578318037</v>
      </c>
      <c r="AH1580" s="22">
        <f t="shared" si="267"/>
        <v>4.3851519578318037</v>
      </c>
      <c r="AI1580" s="23">
        <f t="shared" si="268"/>
        <v>3.6884578110087687</v>
      </c>
      <c r="AJ1580" s="46"/>
      <c r="AK1580" s="25"/>
      <c r="AL1580" s="129">
        <v>1578</v>
      </c>
      <c r="AM1580" s="21">
        <v>0.29576694409345428</v>
      </c>
      <c r="AN1580" s="22">
        <f t="shared" si="269"/>
        <v>1.568371235554431</v>
      </c>
      <c r="AO1580" s="22">
        <f t="shared" si="270"/>
        <v>1.568371235554431</v>
      </c>
      <c r="AP1580" s="21">
        <v>0.69545586013097949</v>
      </c>
      <c r="AQ1580" s="22">
        <f t="shared" si="271"/>
        <v>505.36912438266802</v>
      </c>
      <c r="AR1580" s="22">
        <f t="shared" si="272"/>
        <v>505.36912438266802</v>
      </c>
      <c r="AS1580" s="23">
        <f t="shared" si="273"/>
        <v>322.22544823962949</v>
      </c>
      <c r="AT1580" s="23"/>
      <c r="AU1580" s="23"/>
      <c r="AV1580" s="23"/>
      <c r="AW1580" s="23"/>
      <c r="AX1580" s="23"/>
      <c r="AY1580" s="23"/>
      <c r="AZ1580" s="23"/>
      <c r="BA1580" s="23"/>
      <c r="BB1580" s="23"/>
      <c r="BC1580" s="23"/>
      <c r="BD1580" s="23"/>
      <c r="BE1580" s="23"/>
      <c r="BF1580" s="23"/>
      <c r="BG1580" s="23"/>
      <c r="BH1580" s="23"/>
      <c r="BI1580" s="23"/>
      <c r="BJ1580" s="23"/>
      <c r="BK1580" s="23"/>
    </row>
    <row r="1581" spans="28:63">
      <c r="AB1581" s="129">
        <v>1579</v>
      </c>
      <c r="AC1581" s="19">
        <v>3.2445330047428778E-2</v>
      </c>
      <c r="AD1581" s="20">
        <f t="shared" si="264"/>
        <v>0.71673490746096513</v>
      </c>
      <c r="AE1581" s="22">
        <f t="shared" si="265"/>
        <v>0.71673490746096513</v>
      </c>
      <c r="AF1581" s="21">
        <v>0.56848813471918613</v>
      </c>
      <c r="AG1581" s="22">
        <f t="shared" si="266"/>
        <v>4.4020344695335929</v>
      </c>
      <c r="AH1581" s="22">
        <f t="shared" si="267"/>
        <v>4.4020344695335929</v>
      </c>
      <c r="AI1581" s="23">
        <f t="shared" si="268"/>
        <v>6.1417888590466578</v>
      </c>
      <c r="AJ1581" s="46"/>
      <c r="AK1581" s="25"/>
      <c r="AL1581" s="129">
        <v>1579</v>
      </c>
      <c r="AM1581" s="21">
        <v>0.57546689514490523</v>
      </c>
      <c r="AN1581" s="22">
        <f t="shared" si="269"/>
        <v>1.7612169289182791</v>
      </c>
      <c r="AO1581" s="22">
        <f t="shared" si="270"/>
        <v>1.7612169289182791</v>
      </c>
      <c r="AP1581" s="21">
        <v>4.8056131232908972E-2</v>
      </c>
      <c r="AQ1581" s="22">
        <f t="shared" si="271"/>
        <v>441.70138442778494</v>
      </c>
      <c r="AR1581" s="22">
        <f t="shared" si="272"/>
        <v>441.70138442778494</v>
      </c>
      <c r="AS1581" s="23">
        <f t="shared" si="273"/>
        <v>250.79328796769701</v>
      </c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  <c r="BF1581" s="23"/>
      <c r="BG1581" s="23"/>
      <c r="BH1581" s="23"/>
      <c r="BI1581" s="23"/>
      <c r="BJ1581" s="23"/>
      <c r="BK1581" s="23"/>
    </row>
    <row r="1582" spans="28:63">
      <c r="AB1582" s="129">
        <v>1580</v>
      </c>
      <c r="AC1582" s="19">
        <v>0.32314179140862753</v>
      </c>
      <c r="AD1582" s="20">
        <f t="shared" si="264"/>
        <v>0.73302054969494512</v>
      </c>
      <c r="AE1582" s="22">
        <f t="shared" si="265"/>
        <v>0.73302054969494512</v>
      </c>
      <c r="AF1582" s="21">
        <v>0.21059492446315398</v>
      </c>
      <c r="AG1582" s="22">
        <f t="shared" si="266"/>
        <v>3.1335688368060337</v>
      </c>
      <c r="AH1582" s="22">
        <f t="shared" si="267"/>
        <v>3.1335688368060337</v>
      </c>
      <c r="AI1582" s="23">
        <f t="shared" si="268"/>
        <v>4.2748717455603451</v>
      </c>
      <c r="AJ1582" s="46"/>
      <c r="AK1582" s="25"/>
      <c r="AL1582" s="129">
        <v>1580</v>
      </c>
      <c r="AM1582" s="21">
        <v>2.5309201365268263E-2</v>
      </c>
      <c r="AN1582" s="22">
        <f t="shared" si="269"/>
        <v>1.2228612613025391</v>
      </c>
      <c r="AO1582" s="22">
        <f t="shared" si="270"/>
        <v>1.2228612613025391</v>
      </c>
      <c r="AP1582" s="21">
        <v>0.90225015211750803</v>
      </c>
      <c r="AQ1582" s="22">
        <f t="shared" si="271"/>
        <v>529.04925672542868</v>
      </c>
      <c r="AR1582" s="22">
        <f t="shared" si="272"/>
        <v>529.04925672542868</v>
      </c>
      <c r="AS1582" s="23">
        <f t="shared" si="273"/>
        <v>432.63228091951186</v>
      </c>
      <c r="AT1582" s="23"/>
      <c r="AU1582" s="23"/>
      <c r="AV1582" s="23"/>
      <c r="AW1582" s="23"/>
      <c r="AX1582" s="23"/>
      <c r="AY1582" s="23"/>
      <c r="AZ1582" s="23"/>
      <c r="BA1582" s="23"/>
      <c r="BB1582" s="23"/>
      <c r="BC1582" s="23"/>
      <c r="BD1582" s="23"/>
      <c r="BE1582" s="23"/>
      <c r="BF1582" s="23"/>
      <c r="BG1582" s="23"/>
      <c r="BH1582" s="23"/>
      <c r="BI1582" s="23"/>
      <c r="BJ1582" s="23"/>
      <c r="BK1582" s="23"/>
    </row>
    <row r="1583" spans="28:63">
      <c r="AB1583" s="129">
        <v>1581</v>
      </c>
      <c r="AC1583" s="19">
        <v>0.6973903871169872</v>
      </c>
      <c r="AD1583" s="20">
        <f t="shared" si="264"/>
        <v>1.1528465558628986</v>
      </c>
      <c r="AE1583" s="22">
        <f t="shared" si="265"/>
        <v>1.1528465558628986</v>
      </c>
      <c r="AF1583" s="21">
        <v>0.44819007084773432</v>
      </c>
      <c r="AG1583" s="22">
        <f t="shared" si="266"/>
        <v>3.9313026808856906</v>
      </c>
      <c r="AH1583" s="22">
        <f t="shared" si="267"/>
        <v>3.9313026808856906</v>
      </c>
      <c r="AI1583" s="23">
        <f t="shared" si="268"/>
        <v>3.4100832074248895</v>
      </c>
      <c r="AJ1583" s="46"/>
      <c r="AK1583" s="25"/>
      <c r="AL1583" s="129">
        <v>1581</v>
      </c>
      <c r="AM1583" s="21">
        <v>3.4943386836909784E-2</v>
      </c>
      <c r="AN1583" s="22">
        <f t="shared" si="269"/>
        <v>1.2478640734203841</v>
      </c>
      <c r="AO1583" s="22">
        <f t="shared" si="270"/>
        <v>1.2478640734203841</v>
      </c>
      <c r="AP1583" s="21">
        <v>0.61547018315679547</v>
      </c>
      <c r="AQ1583" s="22">
        <f t="shared" si="271"/>
        <v>498.6127683873641</v>
      </c>
      <c r="AR1583" s="22">
        <f t="shared" si="272"/>
        <v>498.6127683873641</v>
      </c>
      <c r="AS1583" s="23">
        <f t="shared" si="273"/>
        <v>399.57298155132474</v>
      </c>
      <c r="AT1583" s="23"/>
      <c r="AU1583" s="23"/>
      <c r="AV1583" s="23"/>
      <c r="AW1583" s="23"/>
      <c r="AX1583" s="23"/>
      <c r="AY1583" s="23"/>
      <c r="AZ1583" s="23"/>
      <c r="BA1583" s="23"/>
      <c r="BB1583" s="23"/>
      <c r="BC1583" s="23"/>
      <c r="BD1583" s="23"/>
      <c r="BE1583" s="23"/>
      <c r="BF1583" s="23"/>
      <c r="BG1583" s="23"/>
      <c r="BH1583" s="23"/>
      <c r="BI1583" s="23"/>
      <c r="BJ1583" s="23"/>
      <c r="BK1583" s="23"/>
    </row>
    <row r="1584" spans="28:63">
      <c r="AB1584" s="129">
        <v>1582</v>
      </c>
      <c r="AC1584" s="19">
        <v>0.54029738126571658</v>
      </c>
      <c r="AD1584" s="20">
        <f t="shared" si="264"/>
        <v>0.95585885504390422</v>
      </c>
      <c r="AE1584" s="22">
        <f t="shared" si="265"/>
        <v>0.95585885504390422</v>
      </c>
      <c r="AF1584" s="21">
        <v>0.33297057903355964</v>
      </c>
      <c r="AG1584" s="22">
        <f t="shared" si="266"/>
        <v>3.526647495558481</v>
      </c>
      <c r="AH1584" s="22">
        <f t="shared" si="267"/>
        <v>3.526647495558481</v>
      </c>
      <c r="AI1584" s="23">
        <f t="shared" si="268"/>
        <v>3.6895065384904511</v>
      </c>
      <c r="AJ1584" s="46"/>
      <c r="AK1584" s="25"/>
      <c r="AL1584" s="129">
        <v>1582</v>
      </c>
      <c r="AM1584" s="21">
        <v>0.69424253209780451</v>
      </c>
      <c r="AN1584" s="22">
        <f t="shared" si="269"/>
        <v>1.8298927917208536</v>
      </c>
      <c r="AO1584" s="22">
        <f t="shared" si="270"/>
        <v>1.8298927917208536</v>
      </c>
      <c r="AP1584" s="21">
        <v>8.6399486153019622E-2</v>
      </c>
      <c r="AQ1584" s="22">
        <f t="shared" si="271"/>
        <v>449.09836703836817</v>
      </c>
      <c r="AR1584" s="22">
        <f t="shared" si="272"/>
        <v>449.09836703836817</v>
      </c>
      <c r="AS1584" s="23">
        <f t="shared" si="273"/>
        <v>245.42332155755997</v>
      </c>
      <c r="AT1584" s="23"/>
      <c r="AU1584" s="23"/>
      <c r="AV1584" s="23"/>
      <c r="AW1584" s="23"/>
      <c r="AX1584" s="23"/>
      <c r="AY1584" s="23"/>
      <c r="AZ1584" s="23"/>
      <c r="BA1584" s="23"/>
      <c r="BB1584" s="23"/>
      <c r="BC1584" s="23"/>
      <c r="BD1584" s="23"/>
      <c r="BE1584" s="23"/>
      <c r="BF1584" s="23"/>
      <c r="BG1584" s="23"/>
      <c r="BH1584" s="23"/>
      <c r="BI1584" s="23"/>
      <c r="BJ1584" s="23"/>
      <c r="BK1584" s="23"/>
    </row>
    <row r="1585" spans="28:63">
      <c r="AB1585" s="129">
        <v>1583</v>
      </c>
      <c r="AC1585" s="19">
        <v>2.2043798175768625E-2</v>
      </c>
      <c r="AD1585" s="20">
        <f t="shared" si="264"/>
        <v>0.69622055515233128</v>
      </c>
      <c r="AE1585" s="22">
        <f t="shared" si="265"/>
        <v>0.69622055515233128</v>
      </c>
      <c r="AF1585" s="21">
        <v>0.97239779539688476</v>
      </c>
      <c r="AG1585" s="22">
        <f t="shared" si="266"/>
        <v>7.0900186056333583</v>
      </c>
      <c r="AH1585" s="22">
        <f t="shared" si="267"/>
        <v>7.0900186056333583</v>
      </c>
      <c r="AI1585" s="23">
        <f t="shared" si="268"/>
        <v>10.183581270567457</v>
      </c>
      <c r="AJ1585" s="46"/>
      <c r="AK1585" s="25"/>
      <c r="AL1585" s="129">
        <v>1583</v>
      </c>
      <c r="AM1585" s="21">
        <v>0.94472912604705572</v>
      </c>
      <c r="AN1585" s="22">
        <f t="shared" si="269"/>
        <v>2.0426425993767086</v>
      </c>
      <c r="AO1585" s="22">
        <f t="shared" si="270"/>
        <v>2.0426425993767086</v>
      </c>
      <c r="AP1585" s="21">
        <v>0.71398377516595513</v>
      </c>
      <c r="AQ1585" s="22">
        <f t="shared" si="271"/>
        <v>507.05702120796718</v>
      </c>
      <c r="AR1585" s="22">
        <f t="shared" si="272"/>
        <v>507.05702120796718</v>
      </c>
      <c r="AS1585" s="23">
        <f t="shared" si="273"/>
        <v>248.2358007037993</v>
      </c>
      <c r="AT1585" s="23"/>
      <c r="AU1585" s="23"/>
      <c r="AV1585" s="23"/>
      <c r="AW1585" s="23"/>
      <c r="AX1585" s="23"/>
      <c r="AY1585" s="23"/>
      <c r="AZ1585" s="23"/>
      <c r="BA1585" s="23"/>
      <c r="BB1585" s="23"/>
      <c r="BC1585" s="23"/>
      <c r="BD1585" s="23"/>
      <c r="BE1585" s="23"/>
      <c r="BF1585" s="23"/>
      <c r="BG1585" s="23"/>
      <c r="BH1585" s="23"/>
      <c r="BI1585" s="23"/>
      <c r="BJ1585" s="23"/>
      <c r="BK1585" s="23"/>
    </row>
    <row r="1586" spans="28:63">
      <c r="AB1586" s="129">
        <v>1584</v>
      </c>
      <c r="AC1586" s="19">
        <v>7.189137960917491E-2</v>
      </c>
      <c r="AD1586" s="20">
        <f t="shared" si="264"/>
        <v>0.77376529986120202</v>
      </c>
      <c r="AE1586" s="22">
        <f t="shared" si="265"/>
        <v>0.77376529986120202</v>
      </c>
      <c r="AF1586" s="21">
        <v>0.86952032736233376</v>
      </c>
      <c r="AG1586" s="22">
        <f t="shared" si="266"/>
        <v>6.0215182135966003</v>
      </c>
      <c r="AH1586" s="22">
        <f t="shared" si="267"/>
        <v>6.0215182135966003</v>
      </c>
      <c r="AI1586" s="23">
        <f t="shared" si="268"/>
        <v>7.7820990611452077</v>
      </c>
      <c r="AJ1586" s="46"/>
      <c r="AK1586" s="25"/>
      <c r="AL1586" s="129">
        <v>1584</v>
      </c>
      <c r="AM1586" s="21">
        <v>1.6485553727140334E-2</v>
      </c>
      <c r="AN1586" s="22">
        <f t="shared" si="269"/>
        <v>1.1952993951656554</v>
      </c>
      <c r="AO1586" s="22">
        <f t="shared" si="270"/>
        <v>1.1952993951656554</v>
      </c>
      <c r="AP1586" s="21">
        <v>0.7015513740670648</v>
      </c>
      <c r="AQ1586" s="22">
        <f t="shared" si="271"/>
        <v>505.91861194326862</v>
      </c>
      <c r="AR1586" s="22">
        <f t="shared" si="272"/>
        <v>505.91861194326862</v>
      </c>
      <c r="AS1586" s="23">
        <f t="shared" si="273"/>
        <v>423.25681246843919</v>
      </c>
      <c r="AT1586" s="23"/>
      <c r="AU1586" s="23"/>
      <c r="AV1586" s="23"/>
      <c r="AW1586" s="23"/>
      <c r="AX1586" s="23"/>
      <c r="AY1586" s="23"/>
      <c r="AZ1586" s="23"/>
      <c r="BA1586" s="23"/>
      <c r="BB1586" s="23"/>
      <c r="BC1586" s="23"/>
      <c r="BD1586" s="23"/>
      <c r="BE1586" s="23"/>
      <c r="BF1586" s="23"/>
      <c r="BG1586" s="23"/>
      <c r="BH1586" s="23"/>
      <c r="BI1586" s="23"/>
      <c r="BJ1586" s="23"/>
      <c r="BK1586" s="23"/>
    </row>
    <row r="1587" spans="28:63">
      <c r="AB1587" s="129">
        <v>1585</v>
      </c>
      <c r="AC1587" s="19">
        <v>0.27685879070158326</v>
      </c>
      <c r="AD1587" s="20">
        <f t="shared" si="264"/>
        <v>0.69041926863132064</v>
      </c>
      <c r="AE1587" s="22">
        <f t="shared" si="265"/>
        <v>0.69041926863132064</v>
      </c>
      <c r="AF1587" s="21">
        <v>0.17664012069487545</v>
      </c>
      <c r="AG1587" s="22">
        <f t="shared" si="266"/>
        <v>3.0300104246433541</v>
      </c>
      <c r="AH1587" s="22">
        <f t="shared" si="267"/>
        <v>3.0300104246433541</v>
      </c>
      <c r="AI1587" s="23">
        <f t="shared" si="268"/>
        <v>4.388652753927353</v>
      </c>
      <c r="AJ1587" s="46"/>
      <c r="AK1587" s="25"/>
      <c r="AL1587" s="129">
        <v>1585</v>
      </c>
      <c r="AM1587" s="21">
        <v>0.26530970586699121</v>
      </c>
      <c r="AN1587" s="22">
        <f t="shared" si="269"/>
        <v>1.5425426972844147</v>
      </c>
      <c r="AO1587" s="22">
        <f t="shared" si="270"/>
        <v>1.5425426972844147</v>
      </c>
      <c r="AP1587" s="21">
        <v>0.13511517356472169</v>
      </c>
      <c r="AQ1587" s="22">
        <f t="shared" si="271"/>
        <v>456.3885792651248</v>
      </c>
      <c r="AR1587" s="22">
        <f t="shared" si="272"/>
        <v>456.3885792651248</v>
      </c>
      <c r="AS1587" s="23">
        <f t="shared" si="273"/>
        <v>295.86771249092737</v>
      </c>
      <c r="AT1587" s="23"/>
      <c r="AU1587" s="23"/>
      <c r="AV1587" s="23"/>
      <c r="AW1587" s="23"/>
      <c r="AX1587" s="23"/>
      <c r="AY1587" s="23"/>
      <c r="AZ1587" s="23"/>
      <c r="BA1587" s="23"/>
      <c r="BB1587" s="23"/>
      <c r="BC1587" s="23"/>
      <c r="BD1587" s="23"/>
      <c r="BE1587" s="23"/>
      <c r="BF1587" s="23"/>
      <c r="BG1587" s="23"/>
      <c r="BH1587" s="23"/>
      <c r="BI1587" s="23"/>
      <c r="BJ1587" s="23"/>
      <c r="BK1587" s="23"/>
    </row>
    <row r="1588" spans="28:63">
      <c r="AB1588" s="129">
        <v>1586</v>
      </c>
      <c r="AC1588" s="19">
        <v>0.88754626492336186</v>
      </c>
      <c r="AD1588" s="20">
        <f t="shared" si="264"/>
        <v>1.4835745183400078</v>
      </c>
      <c r="AE1588" s="22">
        <f t="shared" si="265"/>
        <v>1.4835745183400078</v>
      </c>
      <c r="AF1588" s="21">
        <v>0.29189920275931047</v>
      </c>
      <c r="AG1588" s="22">
        <f t="shared" si="266"/>
        <v>3.390984495879767</v>
      </c>
      <c r="AH1588" s="22">
        <f t="shared" si="267"/>
        <v>3.390984495879767</v>
      </c>
      <c r="AI1588" s="23">
        <f t="shared" si="268"/>
        <v>2.2856853187758892</v>
      </c>
      <c r="AJ1588" s="46"/>
      <c r="AK1588" s="25"/>
      <c r="AL1588" s="129">
        <v>1586</v>
      </c>
      <c r="AM1588" s="21">
        <v>0.53089855384153228</v>
      </c>
      <c r="AN1588" s="22">
        <f t="shared" si="269"/>
        <v>1.7343061927093553</v>
      </c>
      <c r="AO1588" s="22">
        <f t="shared" si="270"/>
        <v>1.7343061927093553</v>
      </c>
      <c r="AP1588" s="21">
        <v>0.17794052546598982</v>
      </c>
      <c r="AQ1588" s="22">
        <f t="shared" si="271"/>
        <v>461.75903674136532</v>
      </c>
      <c r="AR1588" s="22">
        <f t="shared" si="272"/>
        <v>461.75903674136532</v>
      </c>
      <c r="AS1588" s="23">
        <f t="shared" si="273"/>
        <v>266.25000745687214</v>
      </c>
      <c r="AT1588" s="23"/>
      <c r="AU1588" s="23"/>
      <c r="AV1588" s="23"/>
      <c r="AW1588" s="23"/>
      <c r="AX1588" s="23"/>
      <c r="AY1588" s="23"/>
      <c r="AZ1588" s="23"/>
      <c r="BA1588" s="23"/>
      <c r="BB1588" s="23"/>
      <c r="BC1588" s="23"/>
      <c r="BD1588" s="23"/>
      <c r="BE1588" s="23"/>
      <c r="BF1588" s="23"/>
      <c r="BG1588" s="23"/>
      <c r="BH1588" s="23"/>
      <c r="BI1588" s="23"/>
      <c r="BJ1588" s="23"/>
      <c r="BK1588" s="23"/>
    </row>
    <row r="1589" spans="28:63">
      <c r="AB1589" s="129">
        <v>1587</v>
      </c>
      <c r="AC1589" s="19">
        <v>0.61738440107739878</v>
      </c>
      <c r="AD1589" s="20">
        <f t="shared" si="264"/>
        <v>1.0474186888223973</v>
      </c>
      <c r="AE1589" s="22">
        <f t="shared" si="265"/>
        <v>1.0474186888223973</v>
      </c>
      <c r="AF1589" s="21">
        <v>0.58090487522238654</v>
      </c>
      <c r="AG1589" s="22">
        <f t="shared" si="266"/>
        <v>4.4541779876411729</v>
      </c>
      <c r="AH1589" s="22">
        <f t="shared" si="267"/>
        <v>4.4541779876411729</v>
      </c>
      <c r="AI1589" s="23">
        <f t="shared" si="268"/>
        <v>4.2525286546576346</v>
      </c>
      <c r="AJ1589" s="46"/>
      <c r="AK1589" s="25"/>
      <c r="AL1589" s="129">
        <v>1587</v>
      </c>
      <c r="AM1589" s="21">
        <v>0.63527452016283892</v>
      </c>
      <c r="AN1589" s="22">
        <f t="shared" si="269"/>
        <v>1.7957411355087212</v>
      </c>
      <c r="AO1589" s="22">
        <f t="shared" si="270"/>
        <v>1.7957411355087212</v>
      </c>
      <c r="AP1589" s="21">
        <v>0.81174070548624944</v>
      </c>
      <c r="AQ1589" s="22">
        <f t="shared" si="271"/>
        <v>517.04722260162032</v>
      </c>
      <c r="AR1589" s="22">
        <f t="shared" si="272"/>
        <v>517.04722260162032</v>
      </c>
      <c r="AS1589" s="23">
        <f t="shared" si="273"/>
        <v>287.92970900850048</v>
      </c>
      <c r="AT1589" s="23"/>
      <c r="AU1589" s="23"/>
      <c r="AV1589" s="23"/>
      <c r="AW1589" s="23"/>
      <c r="AX1589" s="23"/>
      <c r="AY1589" s="23"/>
      <c r="AZ1589" s="23"/>
      <c r="BA1589" s="23"/>
      <c r="BB1589" s="23"/>
      <c r="BC1589" s="23"/>
      <c r="BD1589" s="23"/>
      <c r="BE1589" s="23"/>
      <c r="BF1589" s="23"/>
      <c r="BG1589" s="23"/>
      <c r="BH1589" s="23"/>
      <c r="BI1589" s="23"/>
      <c r="BJ1589" s="23"/>
      <c r="BK1589" s="23"/>
    </row>
    <row r="1590" spans="28:63">
      <c r="AB1590" s="129">
        <v>1588</v>
      </c>
      <c r="AC1590" s="19">
        <v>0.8215284046364284</v>
      </c>
      <c r="AD1590" s="20">
        <f t="shared" si="264"/>
        <v>1.3494131606278479</v>
      </c>
      <c r="AE1590" s="22">
        <f t="shared" si="265"/>
        <v>1.3494131606278479</v>
      </c>
      <c r="AF1590" s="21">
        <v>0.84671209547171189</v>
      </c>
      <c r="AG1590" s="22">
        <f t="shared" si="266"/>
        <v>5.8555566839273547</v>
      </c>
      <c r="AH1590" s="22">
        <f t="shared" si="267"/>
        <v>5.8555566839273547</v>
      </c>
      <c r="AI1590" s="23">
        <f t="shared" si="268"/>
        <v>4.339335686635005</v>
      </c>
      <c r="AJ1590" s="46"/>
      <c r="AK1590" s="25"/>
      <c r="AL1590" s="129">
        <v>1588</v>
      </c>
      <c r="AM1590" s="21">
        <v>0.41458646508147623</v>
      </c>
      <c r="AN1590" s="22">
        <f t="shared" si="269"/>
        <v>1.6582063000709197</v>
      </c>
      <c r="AO1590" s="22">
        <f t="shared" si="270"/>
        <v>1.6582063000709197</v>
      </c>
      <c r="AP1590" s="21">
        <v>8.0653241450767688E-3</v>
      </c>
      <c r="AQ1590" s="22">
        <f t="shared" si="271"/>
        <v>428.89045424158701</v>
      </c>
      <c r="AR1590" s="22">
        <f t="shared" si="272"/>
        <v>428.89045424158701</v>
      </c>
      <c r="AS1590" s="23">
        <f t="shared" si="273"/>
        <v>258.64722273895825</v>
      </c>
      <c r="AT1590" s="23"/>
      <c r="AU1590" s="23"/>
      <c r="AV1590" s="23"/>
      <c r="AW1590" s="23"/>
      <c r="AX1590" s="23"/>
      <c r="AY1590" s="23"/>
      <c r="AZ1590" s="23"/>
      <c r="BA1590" s="23"/>
      <c r="BB1590" s="23"/>
      <c r="BC1590" s="23"/>
      <c r="BD1590" s="23"/>
      <c r="BE1590" s="23"/>
      <c r="BF1590" s="23"/>
      <c r="BG1590" s="23"/>
      <c r="BH1590" s="23"/>
      <c r="BI1590" s="23"/>
      <c r="BJ1590" s="23"/>
      <c r="BK1590" s="23"/>
    </row>
    <row r="1591" spans="28:63">
      <c r="AB1591" s="129">
        <v>1589</v>
      </c>
      <c r="AC1591" s="19">
        <v>0.79629741511980512</v>
      </c>
      <c r="AD1591" s="20">
        <f t="shared" si="264"/>
        <v>1.3049452897060045</v>
      </c>
      <c r="AE1591" s="22">
        <f t="shared" si="265"/>
        <v>1.3049452897060045</v>
      </c>
      <c r="AF1591" s="21">
        <v>0.95807929541862002</v>
      </c>
      <c r="AG1591" s="22">
        <f t="shared" si="266"/>
        <v>6.8785629141849292</v>
      </c>
      <c r="AH1591" s="22">
        <f t="shared" si="267"/>
        <v>6.8785629141849292</v>
      </c>
      <c r="AI1591" s="23">
        <f t="shared" si="268"/>
        <v>5.2711504217426794</v>
      </c>
      <c r="AJ1591" s="46"/>
      <c r="AK1591" s="25"/>
      <c r="AL1591" s="129">
        <v>1589</v>
      </c>
      <c r="AM1591" s="21">
        <v>0.3822916059043493</v>
      </c>
      <c r="AN1591" s="22">
        <f t="shared" si="269"/>
        <v>1.6352296380789371</v>
      </c>
      <c r="AO1591" s="22">
        <f t="shared" si="270"/>
        <v>1.6352296380789371</v>
      </c>
      <c r="AP1591" s="21">
        <v>0.13272550779207826</v>
      </c>
      <c r="AQ1591" s="22">
        <f t="shared" si="271"/>
        <v>456.06535701143645</v>
      </c>
      <c r="AR1591" s="22">
        <f t="shared" si="272"/>
        <v>456.06535701143645</v>
      </c>
      <c r="AS1591" s="23">
        <f t="shared" si="273"/>
        <v>278.899884390073</v>
      </c>
      <c r="AT1591" s="23"/>
      <c r="AU1591" s="23"/>
      <c r="AV1591" s="23"/>
      <c r="AW1591" s="23"/>
      <c r="AX1591" s="23"/>
      <c r="AY1591" s="23"/>
      <c r="AZ1591" s="23"/>
      <c r="BA1591" s="23"/>
      <c r="BB1591" s="23"/>
      <c r="BC1591" s="23"/>
      <c r="BD1591" s="23"/>
      <c r="BE1591" s="23"/>
      <c r="BF1591" s="23"/>
      <c r="BG1591" s="23"/>
      <c r="BH1591" s="23"/>
      <c r="BI1591" s="23"/>
      <c r="BJ1591" s="23"/>
      <c r="BK1591" s="23"/>
    </row>
    <row r="1592" spans="28:63">
      <c r="AB1592" s="129">
        <v>1590</v>
      </c>
      <c r="AC1592" s="19">
        <v>0.70837402616991096</v>
      </c>
      <c r="AD1592" s="20">
        <f t="shared" si="264"/>
        <v>1.1683629640669921</v>
      </c>
      <c r="AE1592" s="22">
        <f t="shared" si="265"/>
        <v>1.1683629640669921</v>
      </c>
      <c r="AF1592" s="21">
        <v>0.44386355421781942</v>
      </c>
      <c r="AG1592" s="22">
        <f t="shared" si="266"/>
        <v>3.9153833260065376</v>
      </c>
      <c r="AH1592" s="22">
        <f t="shared" si="267"/>
        <v>3.9153833260065376</v>
      </c>
      <c r="AI1592" s="23">
        <f t="shared" si="268"/>
        <v>3.3511703523854899</v>
      </c>
      <c r="AJ1592" s="46"/>
      <c r="AK1592" s="25"/>
      <c r="AL1592" s="129">
        <v>1590</v>
      </c>
      <c r="AM1592" s="21">
        <v>0.34073008649166581</v>
      </c>
      <c r="AN1592" s="22">
        <f t="shared" si="269"/>
        <v>1.6041800661479597</v>
      </c>
      <c r="AO1592" s="22">
        <f t="shared" si="270"/>
        <v>1.6041800661479597</v>
      </c>
      <c r="AP1592" s="21">
        <v>0.18409428990162913</v>
      </c>
      <c r="AQ1592" s="22">
        <f t="shared" si="271"/>
        <v>462.4749813541568</v>
      </c>
      <c r="AR1592" s="22">
        <f t="shared" si="272"/>
        <v>462.4749813541568</v>
      </c>
      <c r="AS1592" s="23">
        <f t="shared" si="273"/>
        <v>288.29368417765949</v>
      </c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  <c r="BE1592" s="23"/>
      <c r="BF1592" s="23"/>
      <c r="BG1592" s="23"/>
      <c r="BH1592" s="23"/>
      <c r="BI1592" s="23"/>
      <c r="BJ1592" s="23"/>
      <c r="BK1592" s="23"/>
    </row>
    <row r="1593" spans="28:63">
      <c r="AB1593" s="129">
        <v>1591</v>
      </c>
      <c r="AC1593" s="19">
        <v>0.92590633671916822</v>
      </c>
      <c r="AD1593" s="20">
        <f t="shared" si="264"/>
        <v>1.5808096711077166</v>
      </c>
      <c r="AE1593" s="22">
        <f t="shared" si="265"/>
        <v>1.5808096711077166</v>
      </c>
      <c r="AF1593" s="21">
        <v>0.22019220552700136</v>
      </c>
      <c r="AG1593" s="22">
        <f t="shared" si="266"/>
        <v>3.1632413917800326</v>
      </c>
      <c r="AH1593" s="22">
        <f t="shared" si="267"/>
        <v>3.1632413917800326</v>
      </c>
      <c r="AI1593" s="23">
        <f t="shared" si="268"/>
        <v>2.0010260878297021</v>
      </c>
      <c r="AJ1593" s="46"/>
      <c r="AK1593" s="25"/>
      <c r="AL1593" s="129">
        <v>1591</v>
      </c>
      <c r="AM1593" s="21">
        <v>0.34201447365369797</v>
      </c>
      <c r="AN1593" s="22">
        <f t="shared" si="269"/>
        <v>1.6051670891767134</v>
      </c>
      <c r="AO1593" s="22">
        <f t="shared" si="270"/>
        <v>1.6051670891767134</v>
      </c>
      <c r="AP1593" s="21">
        <v>0.51180446088407872</v>
      </c>
      <c r="AQ1593" s="22">
        <f t="shared" si="271"/>
        <v>490.83124778242689</v>
      </c>
      <c r="AR1593" s="22">
        <f t="shared" si="272"/>
        <v>490.83124778242689</v>
      </c>
      <c r="AS1593" s="23">
        <f t="shared" si="273"/>
        <v>305.78202798449672</v>
      </c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  <c r="BE1593" s="23"/>
      <c r="BF1593" s="23"/>
      <c r="BG1593" s="23"/>
      <c r="BH1593" s="23"/>
      <c r="BI1593" s="23"/>
      <c r="BJ1593" s="23"/>
      <c r="BK1593" s="23"/>
    </row>
    <row r="1594" spans="28:63">
      <c r="AB1594" s="129">
        <v>1592</v>
      </c>
      <c r="AC1594" s="19">
        <v>0.59133868905053577</v>
      </c>
      <c r="AD1594" s="20">
        <f t="shared" si="264"/>
        <v>1.0155300080511598</v>
      </c>
      <c r="AE1594" s="22">
        <f t="shared" si="265"/>
        <v>1.0155300080511598</v>
      </c>
      <c r="AF1594" s="21">
        <v>0.34073798854662585</v>
      </c>
      <c r="AG1594" s="22">
        <f t="shared" si="266"/>
        <v>3.552769362445745</v>
      </c>
      <c r="AH1594" s="22">
        <f t="shared" si="267"/>
        <v>3.552769362445745</v>
      </c>
      <c r="AI1594" s="23">
        <f t="shared" si="268"/>
        <v>3.498438583083963</v>
      </c>
      <c r="AJ1594" s="46"/>
      <c r="AK1594" s="25"/>
      <c r="AL1594" s="129">
        <v>1592</v>
      </c>
      <c r="AM1594" s="21">
        <v>0.4711494136667661</v>
      </c>
      <c r="AN1594" s="22">
        <f t="shared" si="269"/>
        <v>1.6963885845640561</v>
      </c>
      <c r="AO1594" s="22">
        <f t="shared" si="270"/>
        <v>1.6963885845640561</v>
      </c>
      <c r="AP1594" s="21">
        <v>0.35265493001837234</v>
      </c>
      <c r="AQ1594" s="22">
        <f t="shared" si="271"/>
        <v>478.78790959185443</v>
      </c>
      <c r="AR1594" s="22">
        <f t="shared" si="272"/>
        <v>478.78790959185443</v>
      </c>
      <c r="AS1594" s="23">
        <f t="shared" si="273"/>
        <v>282.23952574810272</v>
      </c>
      <c r="AT1594" s="23"/>
      <c r="AU1594" s="23"/>
      <c r="AV1594" s="23"/>
      <c r="AW1594" s="23"/>
      <c r="AX1594" s="23"/>
      <c r="AY1594" s="23"/>
      <c r="AZ1594" s="23"/>
      <c r="BA1594" s="23"/>
      <c r="BB1594" s="23"/>
      <c r="BC1594" s="23"/>
      <c r="BD1594" s="23"/>
      <c r="BE1594" s="23"/>
      <c r="BF1594" s="23"/>
      <c r="BG1594" s="23"/>
      <c r="BH1594" s="23"/>
      <c r="BI1594" s="23"/>
      <c r="BJ1594" s="23"/>
      <c r="BK1594" s="23"/>
    </row>
    <row r="1595" spans="28:63">
      <c r="AB1595" s="129">
        <v>1593</v>
      </c>
      <c r="AC1595" s="19">
        <v>0.69124976279955397</v>
      </c>
      <c r="AD1595" s="20">
        <f t="shared" si="264"/>
        <v>1.1442944066183873</v>
      </c>
      <c r="AE1595" s="22">
        <f t="shared" si="265"/>
        <v>1.1442944066183873</v>
      </c>
      <c r="AF1595" s="21">
        <v>0.42665722259308603</v>
      </c>
      <c r="AG1595" s="22">
        <f t="shared" si="266"/>
        <v>3.8526775719498954</v>
      </c>
      <c r="AH1595" s="22">
        <f t="shared" si="267"/>
        <v>3.8526775719498954</v>
      </c>
      <c r="AI1595" s="23">
        <f t="shared" si="268"/>
        <v>3.3668586944642223</v>
      </c>
      <c r="AJ1595" s="46"/>
      <c r="AK1595" s="25"/>
      <c r="AL1595" s="129">
        <v>1593</v>
      </c>
      <c r="AM1595" s="21">
        <v>0.52323246769777076</v>
      </c>
      <c r="AN1595" s="22">
        <f t="shared" si="269"/>
        <v>1.7295649790063212</v>
      </c>
      <c r="AO1595" s="22">
        <f t="shared" si="270"/>
        <v>1.7295649790063212</v>
      </c>
      <c r="AP1595" s="21">
        <v>0.84058774616848797</v>
      </c>
      <c r="AQ1595" s="22">
        <f t="shared" si="271"/>
        <v>520.47481704597919</v>
      </c>
      <c r="AR1595" s="22">
        <f t="shared" si="272"/>
        <v>520.47481704597919</v>
      </c>
      <c r="AS1595" s="23">
        <f t="shared" si="273"/>
        <v>300.92816596286838</v>
      </c>
      <c r="AT1595" s="23"/>
      <c r="AU1595" s="23"/>
      <c r="AV1595" s="23"/>
      <c r="AW1595" s="23"/>
      <c r="AX1595" s="23"/>
      <c r="AY1595" s="23"/>
      <c r="AZ1595" s="23"/>
      <c r="BA1595" s="23"/>
      <c r="BB1595" s="23"/>
      <c r="BC1595" s="23"/>
      <c r="BD1595" s="23"/>
      <c r="BE1595" s="23"/>
      <c r="BF1595" s="23"/>
      <c r="BG1595" s="23"/>
      <c r="BH1595" s="23"/>
      <c r="BI1595" s="23"/>
      <c r="BJ1595" s="23"/>
      <c r="BK1595" s="23"/>
    </row>
    <row r="1596" spans="28:63">
      <c r="AB1596" s="129">
        <v>1594</v>
      </c>
      <c r="AC1596" s="19">
        <v>0.37339452052100397</v>
      </c>
      <c r="AD1596" s="20">
        <f t="shared" si="264"/>
        <v>0.78096039640527382</v>
      </c>
      <c r="AE1596" s="22">
        <f t="shared" si="265"/>
        <v>0.78096039640527382</v>
      </c>
      <c r="AF1596" s="21">
        <v>0.33011349713574856</v>
      </c>
      <c r="AG1596" s="22">
        <f t="shared" si="266"/>
        <v>3.517077394608787</v>
      </c>
      <c r="AH1596" s="22">
        <f t="shared" si="267"/>
        <v>3.517077394608787</v>
      </c>
      <c r="AI1596" s="23">
        <f t="shared" si="268"/>
        <v>4.5035284897899288</v>
      </c>
      <c r="AJ1596" s="46"/>
      <c r="AK1596" s="25"/>
      <c r="AL1596" s="129">
        <v>1594</v>
      </c>
      <c r="AM1596" s="21">
        <v>0.83010655339022399</v>
      </c>
      <c r="AN1596" s="22">
        <f t="shared" si="269"/>
        <v>1.9241154877830589</v>
      </c>
      <c r="AO1596" s="22">
        <f t="shared" si="270"/>
        <v>1.9241154877830589</v>
      </c>
      <c r="AP1596" s="21">
        <v>0.26389896809612057</v>
      </c>
      <c r="AQ1596" s="22">
        <f t="shared" si="271"/>
        <v>470.85479217676522</v>
      </c>
      <c r="AR1596" s="22">
        <f t="shared" si="272"/>
        <v>470.85479217676522</v>
      </c>
      <c r="AS1596" s="23">
        <f t="shared" si="273"/>
        <v>244.71233414335126</v>
      </c>
      <c r="AT1596" s="23"/>
      <c r="AU1596" s="23"/>
      <c r="AV1596" s="23"/>
      <c r="AW1596" s="23"/>
      <c r="AX1596" s="23"/>
      <c r="AY1596" s="23"/>
      <c r="AZ1596" s="23"/>
      <c r="BA1596" s="23"/>
      <c r="BB1596" s="23"/>
      <c r="BC1596" s="23"/>
      <c r="BD1596" s="23"/>
      <c r="BE1596" s="23"/>
      <c r="BF1596" s="23"/>
      <c r="BG1596" s="23"/>
      <c r="BH1596" s="23"/>
      <c r="BI1596" s="23"/>
      <c r="BJ1596" s="23"/>
      <c r="BK1596" s="23"/>
    </row>
    <row r="1597" spans="28:63">
      <c r="AB1597" s="129">
        <v>1595</v>
      </c>
      <c r="AC1597" s="19">
        <v>0.38411714999044677</v>
      </c>
      <c r="AD1597" s="20">
        <f t="shared" si="264"/>
        <v>0.79143565869141397</v>
      </c>
      <c r="AE1597" s="22">
        <f t="shared" si="265"/>
        <v>0.79143565869141397</v>
      </c>
      <c r="AF1597" s="21">
        <v>0.25657559096990945</v>
      </c>
      <c r="AG1597" s="22">
        <f t="shared" si="266"/>
        <v>3.277423132345783</v>
      </c>
      <c r="AH1597" s="22">
        <f t="shared" si="267"/>
        <v>3.277423132345783</v>
      </c>
      <c r="AI1597" s="23">
        <f t="shared" si="268"/>
        <v>4.1411112784136908</v>
      </c>
      <c r="AJ1597" s="46"/>
      <c r="AK1597" s="25"/>
      <c r="AL1597" s="129">
        <v>1595</v>
      </c>
      <c r="AM1597" s="21">
        <v>0.45193597124002127</v>
      </c>
      <c r="AN1597" s="22">
        <f t="shared" si="269"/>
        <v>1.6836896282096896</v>
      </c>
      <c r="AO1597" s="22">
        <f t="shared" si="270"/>
        <v>1.6836896282096896</v>
      </c>
      <c r="AP1597" s="21">
        <v>0.22187322390783604</v>
      </c>
      <c r="AQ1597" s="22">
        <f t="shared" si="271"/>
        <v>466.63000744474306</v>
      </c>
      <c r="AR1597" s="22">
        <f t="shared" si="272"/>
        <v>466.63000744474306</v>
      </c>
      <c r="AS1597" s="23">
        <f t="shared" si="273"/>
        <v>277.14728393315738</v>
      </c>
      <c r="AT1597" s="23"/>
      <c r="AU1597" s="23"/>
      <c r="AV1597" s="23"/>
      <c r="AW1597" s="23"/>
      <c r="AX1597" s="23"/>
      <c r="AY1597" s="23"/>
      <c r="AZ1597" s="23"/>
      <c r="BA1597" s="23"/>
      <c r="BB1597" s="23"/>
      <c r="BC1597" s="23"/>
      <c r="BD1597" s="23"/>
      <c r="BE1597" s="23"/>
      <c r="BF1597" s="23"/>
      <c r="BG1597" s="23"/>
      <c r="BH1597" s="23"/>
      <c r="BI1597" s="23"/>
      <c r="BJ1597" s="23"/>
      <c r="BK1597" s="23"/>
    </row>
    <row r="1598" spans="28:63">
      <c r="AB1598" s="129">
        <v>1596</v>
      </c>
      <c r="AC1598" s="19">
        <v>0.62983874952328378</v>
      </c>
      <c r="AD1598" s="20">
        <f t="shared" si="264"/>
        <v>1.063050470072918</v>
      </c>
      <c r="AE1598" s="22">
        <f t="shared" si="265"/>
        <v>1.063050470072918</v>
      </c>
      <c r="AF1598" s="21">
        <v>0.43068527907018317</v>
      </c>
      <c r="AG1598" s="22">
        <f t="shared" si="266"/>
        <v>3.8672718903980021</v>
      </c>
      <c r="AH1598" s="22">
        <f t="shared" si="267"/>
        <v>3.8672718903980021</v>
      </c>
      <c r="AI1598" s="23">
        <f t="shared" si="268"/>
        <v>3.6379005506038991</v>
      </c>
      <c r="AJ1598" s="46"/>
      <c r="AK1598" s="25"/>
      <c r="AL1598" s="129">
        <v>1596</v>
      </c>
      <c r="AM1598" s="21">
        <v>0.63169070088472457</v>
      </c>
      <c r="AN1598" s="22">
        <f t="shared" si="269"/>
        <v>1.7937193994795448</v>
      </c>
      <c r="AO1598" s="22">
        <f t="shared" si="270"/>
        <v>1.7937193994795448</v>
      </c>
      <c r="AP1598" s="21">
        <v>0.77238672146618925</v>
      </c>
      <c r="AQ1598" s="22">
        <f t="shared" si="271"/>
        <v>512.77066452265763</v>
      </c>
      <c r="AR1598" s="22">
        <f t="shared" si="272"/>
        <v>512.77066452265763</v>
      </c>
      <c r="AS1598" s="23">
        <f t="shared" si="273"/>
        <v>285.87005563492272</v>
      </c>
      <c r="AT1598" s="23"/>
      <c r="AU1598" s="23"/>
      <c r="AV1598" s="23"/>
      <c r="AW1598" s="23"/>
      <c r="AX1598" s="23"/>
      <c r="AY1598" s="23"/>
      <c r="AZ1598" s="23"/>
      <c r="BA1598" s="23"/>
      <c r="BB1598" s="23"/>
      <c r="BC1598" s="23"/>
      <c r="BD1598" s="23"/>
      <c r="BE1598" s="23"/>
      <c r="BF1598" s="23"/>
      <c r="BG1598" s="23"/>
      <c r="BH1598" s="23"/>
      <c r="BI1598" s="23"/>
      <c r="BJ1598" s="23"/>
      <c r="BK1598" s="23"/>
    </row>
    <row r="1599" spans="28:63">
      <c r="AB1599" s="129">
        <v>1597</v>
      </c>
      <c r="AC1599" s="19">
        <v>0.11163204895670542</v>
      </c>
      <c r="AD1599" s="20">
        <f t="shared" si="264"/>
        <v>0.81653050723123588</v>
      </c>
      <c r="AE1599" s="22">
        <f t="shared" si="265"/>
        <v>0.81653050723123588</v>
      </c>
      <c r="AF1599" s="21">
        <v>0.54764058238831936</v>
      </c>
      <c r="AG1599" s="22">
        <f t="shared" si="266"/>
        <v>4.3161456966445568</v>
      </c>
      <c r="AH1599" s="22">
        <f t="shared" si="267"/>
        <v>4.3161456966445568</v>
      </c>
      <c r="AI1599" s="23">
        <f t="shared" si="268"/>
        <v>5.2859576689671117</v>
      </c>
      <c r="AJ1599" s="46"/>
      <c r="AK1599" s="25"/>
      <c r="AL1599" s="129">
        <v>1597</v>
      </c>
      <c r="AM1599" s="21">
        <v>0.67010914722442583</v>
      </c>
      <c r="AN1599" s="22">
        <f t="shared" si="269"/>
        <v>1.8155639168295239</v>
      </c>
      <c r="AO1599" s="22">
        <f t="shared" si="270"/>
        <v>1.8155639168295239</v>
      </c>
      <c r="AP1599" s="21">
        <v>0.3074407309160867</v>
      </c>
      <c r="AQ1599" s="22">
        <f t="shared" si="271"/>
        <v>474.89006433752513</v>
      </c>
      <c r="AR1599" s="22">
        <f t="shared" si="272"/>
        <v>474.89006433752513</v>
      </c>
      <c r="AS1599" s="23">
        <f t="shared" si="273"/>
        <v>261.56615029385159</v>
      </c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  <c r="BE1599" s="23"/>
      <c r="BF1599" s="23"/>
      <c r="BG1599" s="23"/>
      <c r="BH1599" s="23"/>
      <c r="BI1599" s="23"/>
      <c r="BJ1599" s="23"/>
      <c r="BK1599" s="23"/>
    </row>
    <row r="1600" spans="28:63">
      <c r="AB1600" s="129">
        <v>1598</v>
      </c>
      <c r="AC1600" s="19">
        <v>2.6345760734983625E-2</v>
      </c>
      <c r="AD1600" s="20">
        <f t="shared" si="264"/>
        <v>0.70519134711891995</v>
      </c>
      <c r="AE1600" s="22">
        <f t="shared" si="265"/>
        <v>0.70519134711891995</v>
      </c>
      <c r="AF1600" s="21">
        <v>0.84054828379169733</v>
      </c>
      <c r="AG1600" s="22">
        <f t="shared" si="266"/>
        <v>5.8128668339012641</v>
      </c>
      <c r="AH1600" s="22">
        <f t="shared" si="267"/>
        <v>5.8128668339012641</v>
      </c>
      <c r="AI1600" s="23">
        <f t="shared" si="268"/>
        <v>8.2429639241177632</v>
      </c>
      <c r="AJ1600" s="46"/>
      <c r="AK1600" s="25"/>
      <c r="AL1600" s="129">
        <v>1598</v>
      </c>
      <c r="AM1600" s="21">
        <v>0.82670739291111517</v>
      </c>
      <c r="AN1600" s="22">
        <f t="shared" si="269"/>
        <v>1.9213692623276817</v>
      </c>
      <c r="AO1600" s="22">
        <f t="shared" si="270"/>
        <v>1.9213692623276817</v>
      </c>
      <c r="AP1600" s="21">
        <v>0.24919216672307087</v>
      </c>
      <c r="AQ1600" s="22">
        <f t="shared" si="271"/>
        <v>469.41743856055365</v>
      </c>
      <c r="AR1600" s="22">
        <f t="shared" si="272"/>
        <v>469.41743856055365</v>
      </c>
      <c r="AS1600" s="23">
        <f t="shared" si="273"/>
        <v>244.31401488741855</v>
      </c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  <c r="BE1600" s="23"/>
      <c r="BF1600" s="23"/>
      <c r="BG1600" s="23"/>
      <c r="BH1600" s="23"/>
      <c r="BI1600" s="23"/>
      <c r="BJ1600" s="23"/>
      <c r="BK1600" s="23"/>
    </row>
    <row r="1601" spans="28:63">
      <c r="AB1601" s="129">
        <v>1599</v>
      </c>
      <c r="AC1601" s="19">
        <v>0.47392660111622964</v>
      </c>
      <c r="AD1601" s="20">
        <f t="shared" si="264"/>
        <v>0.88302387098347102</v>
      </c>
      <c r="AE1601" s="22">
        <f t="shared" si="265"/>
        <v>0.88302387098347102</v>
      </c>
      <c r="AF1601" s="21">
        <v>0.94452368471114889</v>
      </c>
      <c r="AG1601" s="22">
        <f t="shared" si="266"/>
        <v>6.7099265684987026</v>
      </c>
      <c r="AH1601" s="22">
        <f t="shared" si="267"/>
        <v>6.7099265684987026</v>
      </c>
      <c r="AI1601" s="23">
        <f t="shared" si="268"/>
        <v>7.5988054105779694</v>
      </c>
      <c r="AJ1601" s="46"/>
      <c r="AK1601" s="25"/>
      <c r="AL1601" s="129">
        <v>1599</v>
      </c>
      <c r="AM1601" s="21">
        <v>0.12110306342571187</v>
      </c>
      <c r="AN1601" s="22">
        <f t="shared" si="269"/>
        <v>1.3925020165478843</v>
      </c>
      <c r="AO1601" s="22">
        <f t="shared" si="270"/>
        <v>1.3925020165478843</v>
      </c>
      <c r="AP1601" s="21">
        <v>0.92103679996755239</v>
      </c>
      <c r="AQ1601" s="22">
        <f t="shared" si="271"/>
        <v>532.18203170039214</v>
      </c>
      <c r="AR1601" s="22">
        <f t="shared" si="272"/>
        <v>532.18203170039214</v>
      </c>
      <c r="AS1601" s="23">
        <f t="shared" si="273"/>
        <v>382.17684813104319</v>
      </c>
      <c r="AT1601" s="23"/>
      <c r="AU1601" s="23"/>
      <c r="AV1601" s="23"/>
      <c r="AW1601" s="23"/>
      <c r="AX1601" s="23"/>
      <c r="AY1601" s="23"/>
      <c r="AZ1601" s="23"/>
      <c r="BA1601" s="23"/>
      <c r="BB1601" s="23"/>
      <c r="BC1601" s="23"/>
      <c r="BD1601" s="23"/>
      <c r="BE1601" s="23"/>
      <c r="BF1601" s="23"/>
      <c r="BG1601" s="23"/>
      <c r="BH1601" s="23"/>
      <c r="BI1601" s="23"/>
      <c r="BJ1601" s="23"/>
      <c r="BK1601" s="23"/>
    </row>
    <row r="1602" spans="28:63">
      <c r="AB1602" s="129">
        <v>1600</v>
      </c>
      <c r="AC1602" s="19">
        <v>0.16576697522399919</v>
      </c>
      <c r="AD1602" s="20">
        <f t="shared" si="264"/>
        <v>0.86386005683710376</v>
      </c>
      <c r="AE1602" s="22">
        <f t="shared" si="265"/>
        <v>0.86386005683710376</v>
      </c>
      <c r="AF1602" s="21">
        <v>0.17417524413369068</v>
      </c>
      <c r="AG1602" s="22">
        <f t="shared" si="266"/>
        <v>3.0225767031536002</v>
      </c>
      <c r="AH1602" s="22">
        <f t="shared" si="267"/>
        <v>3.0225767031536002</v>
      </c>
      <c r="AI1602" s="23">
        <f t="shared" si="268"/>
        <v>3.4989193900460211</v>
      </c>
      <c r="AJ1602" s="46"/>
      <c r="AK1602" s="25"/>
      <c r="AL1602" s="129">
        <v>1600</v>
      </c>
      <c r="AM1602" s="21">
        <v>0.53776006847942259</v>
      </c>
      <c r="AN1602" s="22">
        <f t="shared" si="269"/>
        <v>1.7385208570894368</v>
      </c>
      <c r="AO1602" s="22">
        <f t="shared" si="270"/>
        <v>1.7385208570894368</v>
      </c>
      <c r="AP1602" s="21">
        <v>0.73366006122449023</v>
      </c>
      <c r="AQ1602" s="22">
        <f t="shared" si="271"/>
        <v>508.9105549061257</v>
      </c>
      <c r="AR1602" s="22">
        <f t="shared" si="272"/>
        <v>508.9105549061257</v>
      </c>
      <c r="AS1602" s="23">
        <f t="shared" si="273"/>
        <v>292.72617169409386</v>
      </c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</row>
    <row r="1603" spans="28:63">
      <c r="AB1603" s="129">
        <v>1601</v>
      </c>
      <c r="AC1603" s="19">
        <v>0.65761036792170757</v>
      </c>
      <c r="AD1603" s="20">
        <f t="shared" si="264"/>
        <v>1.0988833308406294</v>
      </c>
      <c r="AE1603" s="22">
        <f t="shared" si="265"/>
        <v>1.0988833308406294</v>
      </c>
      <c r="AF1603" s="21">
        <v>0.1198001276303754</v>
      </c>
      <c r="AG1603" s="22">
        <f t="shared" si="266"/>
        <v>2.8478211873869705</v>
      </c>
      <c r="AH1603" s="22">
        <f t="shared" si="267"/>
        <v>2.8478211873869705</v>
      </c>
      <c r="AI1603" s="23">
        <f t="shared" si="268"/>
        <v>2.5915591832741969</v>
      </c>
      <c r="AJ1603" s="46"/>
      <c r="AK1603" s="25"/>
      <c r="AL1603" s="129">
        <v>1601</v>
      </c>
      <c r="AM1603" s="21">
        <v>0.77235309297454757</v>
      </c>
      <c r="AN1603" s="22">
        <f t="shared" si="269"/>
        <v>1.8806478208193929</v>
      </c>
      <c r="AO1603" s="22">
        <f t="shared" si="270"/>
        <v>1.8806478208193929</v>
      </c>
      <c r="AP1603" s="21">
        <v>0.69679390984085021</v>
      </c>
      <c r="AQ1603" s="22">
        <f t="shared" si="271"/>
        <v>505.48927001443047</v>
      </c>
      <c r="AR1603" s="22">
        <f t="shared" si="272"/>
        <v>505.48927001443047</v>
      </c>
      <c r="AS1603" s="23">
        <f t="shared" si="273"/>
        <v>268.78465197922611</v>
      </c>
      <c r="AT1603" s="23"/>
      <c r="AU1603" s="23"/>
      <c r="AV1603" s="23"/>
      <c r="AW1603" s="23"/>
      <c r="AX1603" s="23"/>
      <c r="AY1603" s="23"/>
      <c r="AZ1603" s="23"/>
      <c r="BA1603" s="23"/>
      <c r="BB1603" s="23"/>
      <c r="BC1603" s="23"/>
      <c r="BD1603" s="23"/>
      <c r="BE1603" s="23"/>
      <c r="BF1603" s="23"/>
      <c r="BG1603" s="23"/>
      <c r="BH1603" s="23"/>
      <c r="BI1603" s="23"/>
      <c r="BJ1603" s="23"/>
      <c r="BK1603" s="23"/>
    </row>
    <row r="1604" spans="28:63">
      <c r="AB1604" s="129">
        <v>1602</v>
      </c>
      <c r="AC1604" s="19">
        <v>0.73755989711017078</v>
      </c>
      <c r="AD1604" s="20">
        <f t="shared" ref="AD1604:AD1667" si="274">IF(AC1604&lt;=$R$5, ($I$5+(SQRT(AC1604*$S$5))), IF(AC1604&gt;$R$5, ($K$5-(SQRT(1-AC1604)*$T$5))))</f>
        <v>1.2110748146918371</v>
      </c>
      <c r="AE1604" s="22">
        <f t="shared" ref="AE1604:AE1667" si="275">AD1604</f>
        <v>1.2110748146918371</v>
      </c>
      <c r="AF1604" s="21">
        <v>0.37070027192535837</v>
      </c>
      <c r="AG1604" s="22">
        <f t="shared" ref="AG1604:AG1667" si="276">IF(AF1604&lt;=$R$13,$I$13+SQRT(AF1604*$S$13), $K$13-SQRT((1-AF1604)*$T$13))</f>
        <v>3.6550038156243163</v>
      </c>
      <c r="AH1604" s="22">
        <f t="shared" ref="AH1604:AH1667" si="277">AG1604</f>
        <v>3.6550038156243163</v>
      </c>
      <c r="AI1604" s="23">
        <f t="shared" ref="AI1604:AI1667" si="278">AH1604/AE1604</f>
        <v>3.0179835062909364</v>
      </c>
      <c r="AJ1604" s="46"/>
      <c r="AK1604" s="25"/>
      <c r="AL1604" s="129">
        <v>1602</v>
      </c>
      <c r="AM1604" s="21">
        <v>0.95548405150275906</v>
      </c>
      <c r="AN1604" s="22">
        <f t="shared" ref="AN1604:AN1667" si="279">IF(AM1604&lt;=$R$21,$I$21+SQRT(AM1604*$S$21), $K$21-SQRT((1-AM1604)*$T$21))</f>
        <v>2.0587797998628954</v>
      </c>
      <c r="AO1604" s="22">
        <f t="shared" ref="AO1604:AO1667" si="280">AN1604</f>
        <v>2.0587797998628954</v>
      </c>
      <c r="AP1604" s="21">
        <v>3.7938933411425402E-2</v>
      </c>
      <c r="AQ1604" s="22">
        <f t="shared" ref="AQ1604:AQ1667" si="281">IF(AP1604&lt;=$R$29,$I$29+SQRT(AP1604*$S$29), $K$29-SQRT((1-AP1604)*$T$29))</f>
        <v>439.28215619250005</v>
      </c>
      <c r="AR1604" s="22">
        <f t="shared" ref="AR1604:AR1667" si="282">AQ1604</f>
        <v>439.28215619250005</v>
      </c>
      <c r="AS1604" s="23">
        <f t="shared" ref="AS1604:AS1667" si="283">AR1604/AO1604</f>
        <v>213.37015071828182</v>
      </c>
      <c r="AT1604" s="23"/>
      <c r="AU1604" s="23"/>
      <c r="AV1604" s="23"/>
      <c r="AW1604" s="23"/>
      <c r="AX1604" s="23"/>
      <c r="AY1604" s="23"/>
      <c r="AZ1604" s="23"/>
      <c r="BA1604" s="23"/>
      <c r="BB1604" s="23"/>
      <c r="BC1604" s="23"/>
      <c r="BD1604" s="23"/>
      <c r="BE1604" s="23"/>
      <c r="BF1604" s="23"/>
      <c r="BG1604" s="23"/>
      <c r="BH1604" s="23"/>
      <c r="BI1604" s="23"/>
      <c r="BJ1604" s="23"/>
      <c r="BK1604" s="23"/>
    </row>
    <row r="1605" spans="28:63">
      <c r="AB1605" s="129">
        <v>1603</v>
      </c>
      <c r="AC1605" s="19">
        <v>6.3087387104809656E-2</v>
      </c>
      <c r="AD1605" s="20">
        <f t="shared" si="274"/>
        <v>0.76277807771324757</v>
      </c>
      <c r="AE1605" s="22">
        <f t="shared" si="275"/>
        <v>0.76277807771324757</v>
      </c>
      <c r="AF1605" s="21">
        <v>0.17888902836029852</v>
      </c>
      <c r="AG1605" s="22">
        <f t="shared" si="276"/>
        <v>3.0368025276852979</v>
      </c>
      <c r="AH1605" s="22">
        <f t="shared" si="277"/>
        <v>3.0368025276852979</v>
      </c>
      <c r="AI1605" s="23">
        <f t="shared" si="278"/>
        <v>3.9812399129107221</v>
      </c>
      <c r="AJ1605" s="46"/>
      <c r="AK1605" s="25"/>
      <c r="AL1605" s="129">
        <v>1603</v>
      </c>
      <c r="AM1605" s="21">
        <v>0.74579010035394755</v>
      </c>
      <c r="AN1605" s="22">
        <f t="shared" si="279"/>
        <v>1.8625299494156091</v>
      </c>
      <c r="AO1605" s="22">
        <f t="shared" si="280"/>
        <v>1.8625299494156091</v>
      </c>
      <c r="AP1605" s="21">
        <v>0.41551044775170409</v>
      </c>
      <c r="AQ1605" s="22">
        <f t="shared" si="281"/>
        <v>483.81224324505996</v>
      </c>
      <c r="AR1605" s="22">
        <f t="shared" si="282"/>
        <v>483.81224324505996</v>
      </c>
      <c r="AS1605" s="23">
        <f t="shared" si="283"/>
        <v>259.76078580473927</v>
      </c>
      <c r="AT1605" s="23"/>
      <c r="AU1605" s="23"/>
      <c r="AV1605" s="23"/>
      <c r="AW1605" s="23"/>
      <c r="AX1605" s="23"/>
      <c r="AY1605" s="23"/>
      <c r="AZ1605" s="23"/>
      <c r="BA1605" s="23"/>
      <c r="BB1605" s="23"/>
      <c r="BC1605" s="23"/>
      <c r="BD1605" s="23"/>
      <c r="BE1605" s="23"/>
      <c r="BF1605" s="23"/>
      <c r="BG1605" s="23"/>
      <c r="BH1605" s="23"/>
      <c r="BI1605" s="23"/>
      <c r="BJ1605" s="23"/>
      <c r="BK1605" s="23"/>
    </row>
    <row r="1606" spans="28:63">
      <c r="AB1606" s="129">
        <v>1604</v>
      </c>
      <c r="AC1606" s="19">
        <v>0.55925999150013794</v>
      </c>
      <c r="AD1606" s="20">
        <f t="shared" si="274"/>
        <v>0.97762090976082994</v>
      </c>
      <c r="AE1606" s="22">
        <f t="shared" si="275"/>
        <v>0.97762090976082994</v>
      </c>
      <c r="AF1606" s="21">
        <v>0.17239547547740464</v>
      </c>
      <c r="AG1606" s="22">
        <f t="shared" si="276"/>
        <v>3.0172160657241154</v>
      </c>
      <c r="AH1606" s="22">
        <f t="shared" si="277"/>
        <v>3.0172160657241154</v>
      </c>
      <c r="AI1606" s="23">
        <f t="shared" si="278"/>
        <v>3.0862843005907701</v>
      </c>
      <c r="AJ1606" s="46"/>
      <c r="AK1606" s="25"/>
      <c r="AL1606" s="129">
        <v>1604</v>
      </c>
      <c r="AM1606" s="21">
        <v>0.59594806180313675</v>
      </c>
      <c r="AN1606" s="22">
        <f t="shared" si="279"/>
        <v>1.7732333784794623</v>
      </c>
      <c r="AO1606" s="22">
        <f t="shared" si="280"/>
        <v>1.7732333784794623</v>
      </c>
      <c r="AP1606" s="21">
        <v>0.45122189110426369</v>
      </c>
      <c r="AQ1606" s="22">
        <f t="shared" si="281"/>
        <v>486.49792878595383</v>
      </c>
      <c r="AR1606" s="22">
        <f t="shared" si="282"/>
        <v>486.49792878595383</v>
      </c>
      <c r="AS1606" s="23">
        <f t="shared" si="283"/>
        <v>274.35640152630282</v>
      </c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  <c r="BE1606" s="23"/>
      <c r="BF1606" s="23"/>
      <c r="BG1606" s="23"/>
      <c r="BH1606" s="23"/>
      <c r="BI1606" s="23"/>
      <c r="BJ1606" s="23"/>
      <c r="BK1606" s="23"/>
    </row>
    <row r="1607" spans="28:63">
      <c r="AB1607" s="129">
        <v>1605</v>
      </c>
      <c r="AC1607" s="19">
        <v>0.36659479030257447</v>
      </c>
      <c r="AD1607" s="20">
        <f t="shared" si="274"/>
        <v>0.7743639221537193</v>
      </c>
      <c r="AE1607" s="22">
        <f t="shared" si="275"/>
        <v>0.7743639221537193</v>
      </c>
      <c r="AF1607" s="21">
        <v>0.11780949695789733</v>
      </c>
      <c r="AG1607" s="22">
        <f t="shared" si="276"/>
        <v>2.8407478704982747</v>
      </c>
      <c r="AH1607" s="22">
        <f t="shared" si="277"/>
        <v>2.8407478704982747</v>
      </c>
      <c r="AI1607" s="23">
        <f t="shared" si="278"/>
        <v>3.6684920219389516</v>
      </c>
      <c r="AJ1607" s="46"/>
      <c r="AK1607" s="25"/>
      <c r="AL1607" s="129">
        <v>1605</v>
      </c>
      <c r="AM1607" s="21">
        <v>0.57917327565740728</v>
      </c>
      <c r="AN1607" s="22">
        <f t="shared" si="279"/>
        <v>1.7634071476726985</v>
      </c>
      <c r="AO1607" s="22">
        <f t="shared" si="280"/>
        <v>1.7634071476726985</v>
      </c>
      <c r="AP1607" s="21">
        <v>0.64211255117330934</v>
      </c>
      <c r="AQ1607" s="22">
        <f t="shared" si="281"/>
        <v>500.77756338598039</v>
      </c>
      <c r="AR1607" s="22">
        <f t="shared" si="282"/>
        <v>500.77756338598039</v>
      </c>
      <c r="AS1607" s="23">
        <f t="shared" si="283"/>
        <v>283.98294973846191</v>
      </c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  <c r="BE1607" s="23"/>
      <c r="BF1607" s="23"/>
      <c r="BG1607" s="23"/>
      <c r="BH1607" s="23"/>
      <c r="BI1607" s="23"/>
      <c r="BJ1607" s="23"/>
      <c r="BK1607" s="23"/>
    </row>
    <row r="1608" spans="28:63">
      <c r="AB1608" s="129">
        <v>1606</v>
      </c>
      <c r="AC1608" s="19">
        <v>0.47558333120146745</v>
      </c>
      <c r="AD1608" s="20">
        <f t="shared" si="274"/>
        <v>0.8847840694634066</v>
      </c>
      <c r="AE1608" s="22">
        <f t="shared" si="275"/>
        <v>0.8847840694634066</v>
      </c>
      <c r="AF1608" s="21">
        <v>9.6072275017933917E-2</v>
      </c>
      <c r="AG1608" s="22">
        <f t="shared" si="276"/>
        <v>2.7592322767820159</v>
      </c>
      <c r="AH1608" s="22">
        <f t="shared" si="277"/>
        <v>2.7592322767820159</v>
      </c>
      <c r="AI1608" s="23">
        <f t="shared" si="278"/>
        <v>3.1185374737311924</v>
      </c>
      <c r="AJ1608" s="46"/>
      <c r="AK1608" s="25"/>
      <c r="AL1608" s="129">
        <v>1606</v>
      </c>
      <c r="AM1608" s="21">
        <v>0.91455893560943491</v>
      </c>
      <c r="AN1608" s="22">
        <f t="shared" si="279"/>
        <v>2.004353387846932</v>
      </c>
      <c r="AO1608" s="22">
        <f t="shared" si="280"/>
        <v>2.004353387846932</v>
      </c>
      <c r="AP1608" s="21">
        <v>6.5988087698047204E-2</v>
      </c>
      <c r="AQ1608" s="22">
        <f t="shared" si="281"/>
        <v>445.42996774360643</v>
      </c>
      <c r="AR1608" s="22">
        <f t="shared" si="282"/>
        <v>445.42996774360643</v>
      </c>
      <c r="AS1608" s="23">
        <f t="shared" si="283"/>
        <v>222.2312544506363</v>
      </c>
      <c r="AT1608" s="23"/>
      <c r="AU1608" s="23"/>
      <c r="AV1608" s="23"/>
      <c r="AW1608" s="23"/>
      <c r="AX1608" s="23"/>
      <c r="AY1608" s="23"/>
      <c r="AZ1608" s="23"/>
      <c r="BA1608" s="23"/>
      <c r="BB1608" s="23"/>
      <c r="BC1608" s="23"/>
      <c r="BD1608" s="23"/>
      <c r="BE1608" s="23"/>
      <c r="BF1608" s="23"/>
      <c r="BG1608" s="23"/>
      <c r="BH1608" s="23"/>
      <c r="BI1608" s="23"/>
      <c r="BJ1608" s="23"/>
      <c r="BK1608" s="23"/>
    </row>
    <row r="1609" spans="28:63">
      <c r="AB1609" s="129">
        <v>1607</v>
      </c>
      <c r="AC1609" s="19">
        <v>0.26959996724177959</v>
      </c>
      <c r="AD1609" s="20">
        <f t="shared" si="274"/>
        <v>0.68386295634178129</v>
      </c>
      <c r="AE1609" s="22">
        <f t="shared" si="275"/>
        <v>0.68386295634178129</v>
      </c>
      <c r="AF1609" s="21">
        <v>0.84882110580999637</v>
      </c>
      <c r="AG1609" s="22">
        <f t="shared" si="276"/>
        <v>5.8703599304811842</v>
      </c>
      <c r="AH1609" s="22">
        <f t="shared" si="277"/>
        <v>5.8703599304811842</v>
      </c>
      <c r="AI1609" s="23">
        <f t="shared" si="278"/>
        <v>8.5841174405523635</v>
      </c>
      <c r="AJ1609" s="46"/>
      <c r="AK1609" s="25"/>
      <c r="AL1609" s="129">
        <v>1607</v>
      </c>
      <c r="AM1609" s="21">
        <v>0.48050675177592195</v>
      </c>
      <c r="AN1609" s="22">
        <f t="shared" si="279"/>
        <v>1.7024794330996835</v>
      </c>
      <c r="AO1609" s="22">
        <f t="shared" si="280"/>
        <v>1.7024794330996835</v>
      </c>
      <c r="AP1609" s="21">
        <v>0.75655169150072177</v>
      </c>
      <c r="AQ1609" s="22">
        <f t="shared" si="281"/>
        <v>511.15541561961118</v>
      </c>
      <c r="AR1609" s="22">
        <f t="shared" si="282"/>
        <v>511.15541561961118</v>
      </c>
      <c r="AS1609" s="23">
        <f t="shared" si="283"/>
        <v>300.241756629598</v>
      </c>
      <c r="AT1609" s="23"/>
      <c r="AU1609" s="23"/>
      <c r="AV1609" s="23"/>
      <c r="AW1609" s="23"/>
      <c r="AX1609" s="23"/>
      <c r="AY1609" s="23"/>
      <c r="AZ1609" s="23"/>
      <c r="BA1609" s="23"/>
      <c r="BB1609" s="23"/>
      <c r="BC1609" s="23"/>
      <c r="BD1609" s="23"/>
      <c r="BE1609" s="23"/>
      <c r="BF1609" s="23"/>
      <c r="BG1609" s="23"/>
      <c r="BH1609" s="23"/>
      <c r="BI1609" s="23"/>
      <c r="BJ1609" s="23"/>
      <c r="BK1609" s="23"/>
    </row>
    <row r="1610" spans="28:63">
      <c r="AB1610" s="129">
        <v>1608</v>
      </c>
      <c r="AC1610" s="19">
        <v>0.34637200104345922</v>
      </c>
      <c r="AD1610" s="20">
        <f t="shared" si="274"/>
        <v>0.75495214456418092</v>
      </c>
      <c r="AE1610" s="22">
        <f t="shared" si="275"/>
        <v>0.75495214456418092</v>
      </c>
      <c r="AF1610" s="21">
        <v>0.85526204218900226</v>
      </c>
      <c r="AG1610" s="22">
        <f t="shared" si="276"/>
        <v>5.9162200849586029</v>
      </c>
      <c r="AH1610" s="22">
        <f t="shared" si="277"/>
        <v>5.9162200849586029</v>
      </c>
      <c r="AI1610" s="23">
        <f t="shared" si="278"/>
        <v>7.8365498098875142</v>
      </c>
      <c r="AJ1610" s="46"/>
      <c r="AK1610" s="25"/>
      <c r="AL1610" s="129">
        <v>1608</v>
      </c>
      <c r="AM1610" s="21">
        <v>0.78370901007017457</v>
      </c>
      <c r="AN1610" s="22">
        <f t="shared" si="279"/>
        <v>1.8887149803017149</v>
      </c>
      <c r="AO1610" s="22">
        <f t="shared" si="280"/>
        <v>1.8887149803017149</v>
      </c>
      <c r="AP1610" s="21">
        <v>0.60139194453699418</v>
      </c>
      <c r="AQ1610" s="22">
        <f t="shared" si="281"/>
        <v>497.49912845777703</v>
      </c>
      <c r="AR1610" s="22">
        <f t="shared" si="282"/>
        <v>497.49912845777703</v>
      </c>
      <c r="AS1610" s="23">
        <f t="shared" si="283"/>
        <v>263.40614314305037</v>
      </c>
      <c r="AT1610" s="23"/>
      <c r="AU1610" s="23"/>
      <c r="AV1610" s="23"/>
      <c r="AW1610" s="23"/>
      <c r="AX1610" s="23"/>
      <c r="AY1610" s="23"/>
      <c r="AZ1610" s="23"/>
      <c r="BA1610" s="23"/>
      <c r="BB1610" s="23"/>
      <c r="BC1610" s="23"/>
      <c r="BD1610" s="23"/>
      <c r="BE1610" s="23"/>
      <c r="BF1610" s="23"/>
      <c r="BG1610" s="23"/>
      <c r="BH1610" s="23"/>
      <c r="BI1610" s="23"/>
      <c r="BJ1610" s="23"/>
      <c r="BK1610" s="23"/>
    </row>
    <row r="1611" spans="28:63">
      <c r="AB1611" s="129">
        <v>1609</v>
      </c>
      <c r="AC1611" s="19">
        <v>0.65151153709327958</v>
      </c>
      <c r="AD1611" s="20">
        <f t="shared" si="274"/>
        <v>1.0908931643477879</v>
      </c>
      <c r="AE1611" s="22">
        <f t="shared" si="275"/>
        <v>1.0908931643477879</v>
      </c>
      <c r="AF1611" s="21">
        <v>0.97038393915086907</v>
      </c>
      <c r="AG1611" s="22">
        <f t="shared" si="276"/>
        <v>7.0574068611145488</v>
      </c>
      <c r="AH1611" s="22">
        <f t="shared" si="277"/>
        <v>7.0574068611145488</v>
      </c>
      <c r="AI1611" s="23">
        <f t="shared" si="278"/>
        <v>6.4693840714768429</v>
      </c>
      <c r="AJ1611" s="46"/>
      <c r="AK1611" s="25"/>
      <c r="AL1611" s="129">
        <v>1609</v>
      </c>
      <c r="AM1611" s="21">
        <v>0.38047020314316604</v>
      </c>
      <c r="AN1611" s="22">
        <f t="shared" si="279"/>
        <v>1.6339053816444187</v>
      </c>
      <c r="AO1611" s="22">
        <f t="shared" si="280"/>
        <v>1.6339053816444187</v>
      </c>
      <c r="AP1611" s="21">
        <v>6.2535353222253676E-2</v>
      </c>
      <c r="AQ1611" s="22">
        <f t="shared" si="281"/>
        <v>444.75573593287191</v>
      </c>
      <c r="AR1611" s="22">
        <f t="shared" si="282"/>
        <v>444.75573593287191</v>
      </c>
      <c r="AS1611" s="23">
        <f t="shared" si="283"/>
        <v>272.204095126521</v>
      </c>
      <c r="AT1611" s="23"/>
      <c r="AU1611" s="23"/>
      <c r="AV1611" s="23"/>
      <c r="AW1611" s="23"/>
      <c r="AX1611" s="23"/>
      <c r="AY1611" s="23"/>
      <c r="AZ1611" s="23"/>
      <c r="BA1611" s="23"/>
      <c r="BB1611" s="23"/>
      <c r="BC1611" s="23"/>
      <c r="BD1611" s="23"/>
      <c r="BE1611" s="23"/>
      <c r="BF1611" s="23"/>
      <c r="BG1611" s="23"/>
      <c r="BH1611" s="23"/>
      <c r="BI1611" s="23"/>
      <c r="BJ1611" s="23"/>
      <c r="BK1611" s="23"/>
    </row>
    <row r="1612" spans="28:63">
      <c r="AB1612" s="129">
        <v>1610</v>
      </c>
      <c r="AC1612" s="19">
        <v>0.88952250465826566</v>
      </c>
      <c r="AD1612" s="20">
        <f t="shared" si="274"/>
        <v>1.4881324116996104</v>
      </c>
      <c r="AE1612" s="22">
        <f t="shared" si="275"/>
        <v>1.4881324116996104</v>
      </c>
      <c r="AF1612" s="21">
        <v>0.43165608979040804</v>
      </c>
      <c r="AG1612" s="22">
        <f t="shared" si="276"/>
        <v>3.8707970131891365</v>
      </c>
      <c r="AH1612" s="22">
        <f t="shared" si="277"/>
        <v>3.8707970131891365</v>
      </c>
      <c r="AI1612" s="23">
        <f t="shared" si="278"/>
        <v>2.6011106153976322</v>
      </c>
      <c r="AJ1612" s="46"/>
      <c r="AK1612" s="25"/>
      <c r="AL1612" s="129">
        <v>1610</v>
      </c>
      <c r="AM1612" s="21">
        <v>0.83242555045544275</v>
      </c>
      <c r="AN1612" s="22">
        <f t="shared" si="279"/>
        <v>1.9260048296119774</v>
      </c>
      <c r="AO1612" s="22">
        <f t="shared" si="280"/>
        <v>1.9260048296119774</v>
      </c>
      <c r="AP1612" s="21">
        <v>0.51933317977491222</v>
      </c>
      <c r="AQ1612" s="22">
        <f t="shared" si="281"/>
        <v>491.36666379807946</v>
      </c>
      <c r="AR1612" s="22">
        <f t="shared" si="282"/>
        <v>491.36666379807946</v>
      </c>
      <c r="AS1612" s="23">
        <f t="shared" si="283"/>
        <v>255.12223865870195</v>
      </c>
      <c r="AT1612" s="23"/>
      <c r="AU1612" s="23"/>
      <c r="AV1612" s="23"/>
      <c r="AW1612" s="23"/>
      <c r="AX1612" s="23"/>
      <c r="AY1612" s="23"/>
      <c r="AZ1612" s="23"/>
      <c r="BA1612" s="23"/>
      <c r="BB1612" s="23"/>
      <c r="BC1612" s="23"/>
      <c r="BD1612" s="23"/>
      <c r="BE1612" s="23"/>
      <c r="BF1612" s="23"/>
      <c r="BG1612" s="23"/>
      <c r="BH1612" s="23"/>
      <c r="BI1612" s="23"/>
      <c r="BJ1612" s="23"/>
      <c r="BK1612" s="23"/>
    </row>
    <row r="1613" spans="28:63">
      <c r="AB1613" s="129">
        <v>1611</v>
      </c>
      <c r="AC1613" s="19">
        <v>0.22184266793665353</v>
      </c>
      <c r="AD1613" s="20">
        <f t="shared" si="274"/>
        <v>0.64151631267746456</v>
      </c>
      <c r="AE1613" s="22">
        <f t="shared" si="275"/>
        <v>0.64151631267746456</v>
      </c>
      <c r="AF1613" s="21">
        <v>0.10451822236105734</v>
      </c>
      <c r="AG1613" s="22">
        <f t="shared" si="276"/>
        <v>2.7919023514085204</v>
      </c>
      <c r="AH1613" s="22">
        <f t="shared" si="277"/>
        <v>2.7919023514085204</v>
      </c>
      <c r="AI1613" s="23">
        <f t="shared" si="278"/>
        <v>4.3520364116012846</v>
      </c>
      <c r="AJ1613" s="46"/>
      <c r="AK1613" s="25"/>
      <c r="AL1613" s="129">
        <v>1611</v>
      </c>
      <c r="AM1613" s="21">
        <v>0.56995108634683234</v>
      </c>
      <c r="AN1613" s="22">
        <f t="shared" si="279"/>
        <v>1.757944360571047</v>
      </c>
      <c r="AO1613" s="22">
        <f t="shared" si="280"/>
        <v>1.757944360571047</v>
      </c>
      <c r="AP1613" s="21">
        <v>0.67306212776059005</v>
      </c>
      <c r="AQ1613" s="22">
        <f t="shared" si="281"/>
        <v>503.39619140069976</v>
      </c>
      <c r="AR1613" s="22">
        <f t="shared" si="282"/>
        <v>503.39619140069976</v>
      </c>
      <c r="AS1613" s="23">
        <f t="shared" si="283"/>
        <v>286.35501935748272</v>
      </c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  <c r="BE1613" s="23"/>
      <c r="BF1613" s="23"/>
      <c r="BG1613" s="23"/>
      <c r="BH1613" s="23"/>
      <c r="BI1613" s="23"/>
      <c r="BJ1613" s="23"/>
      <c r="BK1613" s="23"/>
    </row>
    <row r="1614" spans="28:63">
      <c r="AB1614" s="129">
        <v>1612</v>
      </c>
      <c r="AC1614" s="19">
        <v>0.15476567221249904</v>
      </c>
      <c r="AD1614" s="20">
        <f t="shared" si="274"/>
        <v>0.85495407886372321</v>
      </c>
      <c r="AE1614" s="22">
        <f t="shared" si="275"/>
        <v>0.85495407886372321</v>
      </c>
      <c r="AF1614" s="21">
        <v>0.62892564816594476</v>
      </c>
      <c r="AG1614" s="22">
        <f t="shared" si="276"/>
        <v>4.6635002540054558</v>
      </c>
      <c r="AH1614" s="22">
        <f t="shared" si="277"/>
        <v>4.6635002540054558</v>
      </c>
      <c r="AI1614" s="23">
        <f t="shared" si="278"/>
        <v>5.4546792269866486</v>
      </c>
      <c r="AJ1614" s="46"/>
      <c r="AK1614" s="25"/>
      <c r="AL1614" s="129">
        <v>1612</v>
      </c>
      <c r="AM1614" s="21">
        <v>9.4478982773940401E-2</v>
      </c>
      <c r="AN1614" s="22">
        <f t="shared" si="279"/>
        <v>1.3560214696521007</v>
      </c>
      <c r="AO1614" s="22">
        <f t="shared" si="280"/>
        <v>1.3560214696521007</v>
      </c>
      <c r="AP1614" s="21">
        <v>0.3135196124922307</v>
      </c>
      <c r="AQ1614" s="22">
        <f t="shared" si="281"/>
        <v>475.43006587064338</v>
      </c>
      <c r="AR1614" s="22">
        <f t="shared" si="282"/>
        <v>475.43006587064338</v>
      </c>
      <c r="AS1614" s="23">
        <f t="shared" si="283"/>
        <v>350.60659179136684</v>
      </c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  <c r="BE1614" s="23"/>
      <c r="BF1614" s="23"/>
      <c r="BG1614" s="23"/>
      <c r="BH1614" s="23"/>
      <c r="BI1614" s="23"/>
      <c r="BJ1614" s="23"/>
      <c r="BK1614" s="23"/>
    </row>
    <row r="1615" spans="28:63">
      <c r="AB1615" s="129">
        <v>1613</v>
      </c>
      <c r="AC1615" s="19">
        <v>0.4782243809413802</v>
      </c>
      <c r="AD1615" s="20">
        <f t="shared" si="274"/>
        <v>0.88759582068412612</v>
      </c>
      <c r="AE1615" s="22">
        <f t="shared" si="275"/>
        <v>0.88759582068412612</v>
      </c>
      <c r="AF1615" s="21">
        <v>0.31411298913017616</v>
      </c>
      <c r="AG1615" s="22">
        <f t="shared" si="276"/>
        <v>3.4638551250985472</v>
      </c>
      <c r="AH1615" s="22">
        <f t="shared" si="277"/>
        <v>3.4638551250985472</v>
      </c>
      <c r="AI1615" s="23">
        <f t="shared" si="278"/>
        <v>3.9025140096184043</v>
      </c>
      <c r="AJ1615" s="46"/>
      <c r="AK1615" s="25"/>
      <c r="AL1615" s="129">
        <v>1613</v>
      </c>
      <c r="AM1615" s="21">
        <v>0.54317767451876464</v>
      </c>
      <c r="AN1615" s="22">
        <f t="shared" si="279"/>
        <v>1.7418296432858926</v>
      </c>
      <c r="AO1615" s="22">
        <f t="shared" si="280"/>
        <v>1.7418296432858926</v>
      </c>
      <c r="AP1615" s="21">
        <v>0.5054170276098553</v>
      </c>
      <c r="AQ1615" s="22">
        <f t="shared" si="281"/>
        <v>490.38022458077432</v>
      </c>
      <c r="AR1615" s="22">
        <f t="shared" si="282"/>
        <v>490.38022458077432</v>
      </c>
      <c r="AS1615" s="23">
        <f t="shared" si="283"/>
        <v>281.53167932984047</v>
      </c>
      <c r="AT1615" s="23"/>
      <c r="AU1615" s="23"/>
      <c r="AV1615" s="23"/>
      <c r="AW1615" s="23"/>
      <c r="AX1615" s="23"/>
      <c r="AY1615" s="23"/>
      <c r="AZ1615" s="23"/>
      <c r="BA1615" s="23"/>
      <c r="BB1615" s="23"/>
      <c r="BC1615" s="23"/>
      <c r="BD1615" s="23"/>
      <c r="BE1615" s="23"/>
      <c r="BF1615" s="23"/>
      <c r="BG1615" s="23"/>
      <c r="BH1615" s="23"/>
      <c r="BI1615" s="23"/>
      <c r="BJ1615" s="23"/>
      <c r="BK1615" s="23"/>
    </row>
    <row r="1616" spans="28:63">
      <c r="AB1616" s="129">
        <v>1614</v>
      </c>
      <c r="AC1616" s="19">
        <v>0.57201354631153323</v>
      </c>
      <c r="AD1616" s="20">
        <f t="shared" si="274"/>
        <v>0.99252162625316487</v>
      </c>
      <c r="AE1616" s="22">
        <f t="shared" si="275"/>
        <v>0.99252162625316487</v>
      </c>
      <c r="AF1616" s="21">
        <v>0.44017194607912202</v>
      </c>
      <c r="AG1616" s="22">
        <f t="shared" si="276"/>
        <v>3.9018490001433159</v>
      </c>
      <c r="AH1616" s="22">
        <f t="shared" si="277"/>
        <v>3.9018490001433159</v>
      </c>
      <c r="AI1616" s="23">
        <f t="shared" si="278"/>
        <v>3.9312483445555291</v>
      </c>
      <c r="AJ1616" s="46"/>
      <c r="AK1616" s="25"/>
      <c r="AL1616" s="129">
        <v>1614</v>
      </c>
      <c r="AM1616" s="21">
        <v>0.73049299101141729</v>
      </c>
      <c r="AN1616" s="22">
        <f t="shared" si="279"/>
        <v>1.8525246195384701</v>
      </c>
      <c r="AO1616" s="22">
        <f t="shared" si="280"/>
        <v>1.8525246195384701</v>
      </c>
      <c r="AP1616" s="21">
        <v>0.72296491403546104</v>
      </c>
      <c r="AQ1616" s="22">
        <f t="shared" si="281"/>
        <v>507.89487700376782</v>
      </c>
      <c r="AR1616" s="22">
        <f t="shared" si="282"/>
        <v>507.89487700376782</v>
      </c>
      <c r="AS1616" s="23">
        <f t="shared" si="283"/>
        <v>274.1636314287162</v>
      </c>
      <c r="AT1616" s="23"/>
      <c r="AU1616" s="23"/>
      <c r="AV1616" s="23"/>
      <c r="AW1616" s="23"/>
      <c r="AX1616" s="23"/>
      <c r="AY1616" s="23"/>
      <c r="AZ1616" s="23"/>
      <c r="BA1616" s="23"/>
      <c r="BB1616" s="23"/>
      <c r="BC1616" s="23"/>
      <c r="BD1616" s="23"/>
      <c r="BE1616" s="23"/>
      <c r="BF1616" s="23"/>
      <c r="BG1616" s="23"/>
      <c r="BH1616" s="23"/>
      <c r="BI1616" s="23"/>
      <c r="BJ1616" s="23"/>
      <c r="BK1616" s="23"/>
    </row>
    <row r="1617" spans="28:63">
      <c r="AB1617" s="129">
        <v>1615</v>
      </c>
      <c r="AC1617" s="19">
        <v>0.71011297880820723</v>
      </c>
      <c r="AD1617" s="20">
        <f t="shared" si="274"/>
        <v>1.1708461786505138</v>
      </c>
      <c r="AE1617" s="22">
        <f t="shared" si="275"/>
        <v>1.1708461786505138</v>
      </c>
      <c r="AF1617" s="21">
        <v>0.87906696266325146</v>
      </c>
      <c r="AG1617" s="22">
        <f t="shared" si="276"/>
        <v>6.0952713788829502</v>
      </c>
      <c r="AH1617" s="22">
        <f t="shared" si="277"/>
        <v>6.0952713788829502</v>
      </c>
      <c r="AI1617" s="23">
        <f t="shared" si="278"/>
        <v>5.2058686188037084</v>
      </c>
      <c r="AJ1617" s="46"/>
      <c r="AK1617" s="25"/>
      <c r="AL1617" s="129">
        <v>1615</v>
      </c>
      <c r="AM1617" s="21">
        <v>0.54243083641422229</v>
      </c>
      <c r="AN1617" s="22">
        <f t="shared" si="279"/>
        <v>1.7413744979090358</v>
      </c>
      <c r="AO1617" s="22">
        <f t="shared" si="280"/>
        <v>1.7413744979090358</v>
      </c>
      <c r="AP1617" s="21">
        <v>0.87994564484639937</v>
      </c>
      <c r="AQ1617" s="22">
        <f t="shared" si="281"/>
        <v>525.69937784084254</v>
      </c>
      <c r="AR1617" s="22">
        <f t="shared" si="282"/>
        <v>525.69937784084254</v>
      </c>
      <c r="AS1617" s="23">
        <f t="shared" si="283"/>
        <v>301.88760572299566</v>
      </c>
      <c r="AT1617" s="23"/>
      <c r="AU1617" s="23"/>
      <c r="AV1617" s="23"/>
      <c r="AW1617" s="23"/>
      <c r="AX1617" s="23"/>
      <c r="AY1617" s="23"/>
      <c r="AZ1617" s="23"/>
      <c r="BA1617" s="23"/>
      <c r="BB1617" s="23"/>
      <c r="BC1617" s="23"/>
      <c r="BD1617" s="23"/>
      <c r="BE1617" s="23"/>
      <c r="BF1617" s="23"/>
      <c r="BG1617" s="23"/>
      <c r="BH1617" s="23"/>
      <c r="BI1617" s="23"/>
      <c r="BJ1617" s="23"/>
      <c r="BK1617" s="23"/>
    </row>
    <row r="1618" spans="28:63">
      <c r="AB1618" s="129">
        <v>1616</v>
      </c>
      <c r="AC1618" s="19">
        <v>0.82662503530264708</v>
      </c>
      <c r="AD1618" s="20">
        <f t="shared" si="274"/>
        <v>1.3587698804046693</v>
      </c>
      <c r="AE1618" s="22">
        <f t="shared" si="275"/>
        <v>1.3587698804046693</v>
      </c>
      <c r="AF1618" s="21">
        <v>0.59352966624445713</v>
      </c>
      <c r="AG1618" s="22">
        <f t="shared" si="276"/>
        <v>4.5079934117092098</v>
      </c>
      <c r="AH1618" s="22">
        <f t="shared" si="277"/>
        <v>4.5079934117092098</v>
      </c>
      <c r="AI1618" s="23">
        <f t="shared" si="278"/>
        <v>3.3177018984013964</v>
      </c>
      <c r="AJ1618" s="46"/>
      <c r="AK1618" s="25"/>
      <c r="AL1618" s="129">
        <v>1616</v>
      </c>
      <c r="AM1618" s="21">
        <v>0.80371862238497138</v>
      </c>
      <c r="AN1618" s="22">
        <f t="shared" si="279"/>
        <v>1.9034632279606241</v>
      </c>
      <c r="AO1618" s="22">
        <f t="shared" si="280"/>
        <v>1.9034632279606241</v>
      </c>
      <c r="AP1618" s="21">
        <v>0.24623602647699772</v>
      </c>
      <c r="AQ1618" s="22">
        <f t="shared" si="281"/>
        <v>469.12344714568167</v>
      </c>
      <c r="AR1618" s="22">
        <f t="shared" si="282"/>
        <v>469.12344714568167</v>
      </c>
      <c r="AS1618" s="23">
        <f t="shared" si="283"/>
        <v>246.45784602222227</v>
      </c>
      <c r="AT1618" s="23"/>
      <c r="AU1618" s="23"/>
      <c r="AV1618" s="23"/>
      <c r="AW1618" s="23"/>
      <c r="AX1618" s="23"/>
      <c r="AY1618" s="23"/>
      <c r="AZ1618" s="23"/>
      <c r="BA1618" s="23"/>
      <c r="BB1618" s="23"/>
      <c r="BC1618" s="23"/>
      <c r="BD1618" s="23"/>
      <c r="BE1618" s="23"/>
      <c r="BF1618" s="23"/>
      <c r="BG1618" s="23"/>
      <c r="BH1618" s="23"/>
      <c r="BI1618" s="23"/>
      <c r="BJ1618" s="23"/>
      <c r="BK1618" s="23"/>
    </row>
    <row r="1619" spans="28:63">
      <c r="AB1619" s="129">
        <v>1617</v>
      </c>
      <c r="AC1619" s="19">
        <v>7.2140516630413209E-2</v>
      </c>
      <c r="AD1619" s="20">
        <f t="shared" si="274"/>
        <v>0.77406612819492926</v>
      </c>
      <c r="AE1619" s="22">
        <f t="shared" si="275"/>
        <v>0.77406612819492926</v>
      </c>
      <c r="AF1619" s="21">
        <v>0.8668752473737914</v>
      </c>
      <c r="AG1619" s="22">
        <f t="shared" si="276"/>
        <v>6.0015649675843203</v>
      </c>
      <c r="AH1619" s="22">
        <f t="shared" si="277"/>
        <v>6.0015649675843203</v>
      </c>
      <c r="AI1619" s="23">
        <f t="shared" si="278"/>
        <v>7.7532974883936214</v>
      </c>
      <c r="AJ1619" s="46"/>
      <c r="AK1619" s="25"/>
      <c r="AL1619" s="129">
        <v>1617</v>
      </c>
      <c r="AM1619" s="21">
        <v>0.10768672841626792</v>
      </c>
      <c r="AN1619" s="22">
        <f t="shared" si="279"/>
        <v>1.3746838607641729</v>
      </c>
      <c r="AO1619" s="22">
        <f t="shared" si="280"/>
        <v>1.3746838607641729</v>
      </c>
      <c r="AP1619" s="21">
        <v>0.98418557337436019</v>
      </c>
      <c r="AQ1619" s="22">
        <f t="shared" si="281"/>
        <v>547.55084818426292</v>
      </c>
      <c r="AR1619" s="22">
        <f t="shared" si="282"/>
        <v>547.55084818426292</v>
      </c>
      <c r="AS1619" s="23">
        <f t="shared" si="283"/>
        <v>398.31037798020333</v>
      </c>
      <c r="AT1619" s="23"/>
      <c r="AU1619" s="23"/>
      <c r="AV1619" s="23"/>
      <c r="AW1619" s="23"/>
      <c r="AX1619" s="23"/>
      <c r="AY1619" s="23"/>
      <c r="AZ1619" s="23"/>
      <c r="BA1619" s="23"/>
      <c r="BB1619" s="23"/>
      <c r="BC1619" s="23"/>
      <c r="BD1619" s="23"/>
      <c r="BE1619" s="23"/>
      <c r="BF1619" s="23"/>
      <c r="BG1619" s="23"/>
      <c r="BH1619" s="23"/>
      <c r="BI1619" s="23"/>
      <c r="BJ1619" s="23"/>
      <c r="BK1619" s="23"/>
    </row>
    <row r="1620" spans="28:63">
      <c r="AB1620" s="129">
        <v>1618</v>
      </c>
      <c r="AC1620" s="19">
        <v>0.36045414918590257</v>
      </c>
      <c r="AD1620" s="20">
        <f t="shared" si="274"/>
        <v>0.76843719616468054</v>
      </c>
      <c r="AE1620" s="22">
        <f t="shared" si="275"/>
        <v>0.76843719616468054</v>
      </c>
      <c r="AF1620" s="21">
        <v>0.39374107241905454</v>
      </c>
      <c r="AG1620" s="22">
        <f t="shared" si="276"/>
        <v>3.7352880721637991</v>
      </c>
      <c r="AH1620" s="22">
        <f t="shared" si="277"/>
        <v>3.7352880721637991</v>
      </c>
      <c r="AI1620" s="23">
        <f t="shared" si="278"/>
        <v>4.8608892057891815</v>
      </c>
      <c r="AJ1620" s="46"/>
      <c r="AK1620" s="25"/>
      <c r="AL1620" s="129">
        <v>1618</v>
      </c>
      <c r="AM1620" s="21">
        <v>5.6946592739824609E-2</v>
      </c>
      <c r="AN1620" s="22">
        <f t="shared" si="279"/>
        <v>1.2942935658982662</v>
      </c>
      <c r="AO1620" s="22">
        <f t="shared" si="280"/>
        <v>1.2942935658982662</v>
      </c>
      <c r="AP1620" s="21">
        <v>0.14547156344131607</v>
      </c>
      <c r="AQ1620" s="22">
        <f t="shared" si="281"/>
        <v>457.75740088677844</v>
      </c>
      <c r="AR1620" s="22">
        <f t="shared" si="282"/>
        <v>457.75740088677844</v>
      </c>
      <c r="AS1620" s="23">
        <f t="shared" si="283"/>
        <v>353.67355053572061</v>
      </c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  <c r="BE1620" s="23"/>
      <c r="BF1620" s="23"/>
      <c r="BG1620" s="23"/>
      <c r="BH1620" s="23"/>
      <c r="BI1620" s="23"/>
      <c r="BJ1620" s="23"/>
      <c r="BK1620" s="23"/>
    </row>
    <row r="1621" spans="28:63">
      <c r="AB1621" s="129">
        <v>1619</v>
      </c>
      <c r="AC1621" s="19">
        <v>0.49821323587944444</v>
      </c>
      <c r="AD1621" s="20">
        <f t="shared" si="274"/>
        <v>0.90911160525546442</v>
      </c>
      <c r="AE1621" s="22">
        <f t="shared" si="275"/>
        <v>0.90911160525546442</v>
      </c>
      <c r="AF1621" s="21">
        <v>0.16396988178623173</v>
      </c>
      <c r="AG1621" s="22">
        <f t="shared" si="276"/>
        <v>2.991876650958873</v>
      </c>
      <c r="AH1621" s="22">
        <f t="shared" si="277"/>
        <v>2.991876650958873</v>
      </c>
      <c r="AI1621" s="23">
        <f t="shared" si="278"/>
        <v>3.290989394110905</v>
      </c>
      <c r="AJ1621" s="46"/>
      <c r="AK1621" s="25"/>
      <c r="AL1621" s="129">
        <v>1619</v>
      </c>
      <c r="AM1621" s="21">
        <v>0.65036767200788048</v>
      </c>
      <c r="AN1621" s="22">
        <f t="shared" si="279"/>
        <v>1.8042282438823236</v>
      </c>
      <c r="AO1621" s="22">
        <f t="shared" si="280"/>
        <v>1.8042282438823236</v>
      </c>
      <c r="AP1621" s="21">
        <v>0.35433754413980745</v>
      </c>
      <c r="AQ1621" s="22">
        <f t="shared" si="281"/>
        <v>478.92798938170313</v>
      </c>
      <c r="AR1621" s="22">
        <f t="shared" si="282"/>
        <v>478.92798938170313</v>
      </c>
      <c r="AS1621" s="23">
        <f t="shared" si="283"/>
        <v>265.44756241657637</v>
      </c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  <c r="BE1621" s="23"/>
      <c r="BF1621" s="23"/>
      <c r="BG1621" s="23"/>
      <c r="BH1621" s="23"/>
      <c r="BI1621" s="23"/>
      <c r="BJ1621" s="23"/>
      <c r="BK1621" s="23"/>
    </row>
    <row r="1622" spans="28:63">
      <c r="AB1622" s="129">
        <v>1620</v>
      </c>
      <c r="AC1622" s="19">
        <v>0.80311367530318134</v>
      </c>
      <c r="AD1622" s="20">
        <f t="shared" si="274"/>
        <v>1.3166731326436993</v>
      </c>
      <c r="AE1622" s="22">
        <f t="shared" si="275"/>
        <v>1.3166731326436993</v>
      </c>
      <c r="AF1622" s="21">
        <v>0.16910172708484295</v>
      </c>
      <c r="AG1622" s="22">
        <f t="shared" si="276"/>
        <v>3.0073105256330317</v>
      </c>
      <c r="AH1622" s="22">
        <f t="shared" si="277"/>
        <v>3.0073105256330317</v>
      </c>
      <c r="AI1622" s="23">
        <f t="shared" si="278"/>
        <v>2.2840220940749085</v>
      </c>
      <c r="AJ1622" s="46"/>
      <c r="AK1622" s="25"/>
      <c r="AL1622" s="129">
        <v>1620</v>
      </c>
      <c r="AM1622" s="21">
        <v>0.25587130583314011</v>
      </c>
      <c r="AN1622" s="22">
        <f t="shared" si="279"/>
        <v>1.5342407082416152</v>
      </c>
      <c r="AO1622" s="22">
        <f t="shared" si="280"/>
        <v>1.5342407082416152</v>
      </c>
      <c r="AP1622" s="21">
        <v>3.8199427572529032E-2</v>
      </c>
      <c r="AQ1622" s="22">
        <f t="shared" si="281"/>
        <v>439.34823997708281</v>
      </c>
      <c r="AR1622" s="22">
        <f t="shared" si="282"/>
        <v>439.34823997708281</v>
      </c>
      <c r="AS1622" s="23">
        <f t="shared" si="283"/>
        <v>286.36200148842187</v>
      </c>
      <c r="AT1622" s="23"/>
      <c r="AU1622" s="23"/>
      <c r="AV1622" s="23"/>
      <c r="AW1622" s="23"/>
      <c r="AX1622" s="23"/>
      <c r="AY1622" s="23"/>
      <c r="AZ1622" s="23"/>
      <c r="BA1622" s="23"/>
      <c r="BB1622" s="23"/>
      <c r="BC1622" s="23"/>
      <c r="BD1622" s="23"/>
      <c r="BE1622" s="23"/>
      <c r="BF1622" s="23"/>
      <c r="BG1622" s="23"/>
      <c r="BH1622" s="23"/>
      <c r="BI1622" s="23"/>
      <c r="BJ1622" s="23"/>
      <c r="BK1622" s="23"/>
    </row>
    <row r="1623" spans="28:63">
      <c r="AB1623" s="129">
        <v>1621</v>
      </c>
      <c r="AC1623" s="19">
        <v>0.26191860670243028</v>
      </c>
      <c r="AD1623" s="20">
        <f t="shared" si="274"/>
        <v>0.67696038141538772</v>
      </c>
      <c r="AE1623" s="22">
        <f t="shared" si="275"/>
        <v>0.67696038141538772</v>
      </c>
      <c r="AF1623" s="21">
        <v>0.36569716159290477</v>
      </c>
      <c r="AG1623" s="22">
        <f t="shared" si="276"/>
        <v>3.6377660365114695</v>
      </c>
      <c r="AH1623" s="22">
        <f t="shared" si="277"/>
        <v>3.6377660365114695</v>
      </c>
      <c r="AI1623" s="23">
        <f t="shared" si="278"/>
        <v>5.3736764164922528</v>
      </c>
      <c r="AJ1623" s="46"/>
      <c r="AK1623" s="25"/>
      <c r="AL1623" s="129">
        <v>1621</v>
      </c>
      <c r="AM1623" s="21">
        <v>6.0454518437510152E-2</v>
      </c>
      <c r="AN1623" s="22">
        <f t="shared" si="279"/>
        <v>1.3007952075295299</v>
      </c>
      <c r="AO1623" s="22">
        <f t="shared" si="280"/>
        <v>1.3007952075295299</v>
      </c>
      <c r="AP1623" s="21">
        <v>0.44837372393152697</v>
      </c>
      <c r="AQ1623" s="22">
        <f t="shared" si="281"/>
        <v>486.28772506677961</v>
      </c>
      <c r="AR1623" s="22">
        <f t="shared" si="282"/>
        <v>486.28772506677961</v>
      </c>
      <c r="AS1623" s="23">
        <f t="shared" si="283"/>
        <v>373.83880433441726</v>
      </c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</row>
    <row r="1624" spans="28:63">
      <c r="AB1624" s="129">
        <v>1622</v>
      </c>
      <c r="AC1624" s="19">
        <v>7.7946408997071948E-2</v>
      </c>
      <c r="AD1624" s="20">
        <f t="shared" si="274"/>
        <v>0.7809350485084916</v>
      </c>
      <c r="AE1624" s="22">
        <f t="shared" si="275"/>
        <v>0.7809350485084916</v>
      </c>
      <c r="AF1624" s="21">
        <v>0.25369727265723074</v>
      </c>
      <c r="AG1624" s="22">
        <f t="shared" si="276"/>
        <v>3.2682897573622416</v>
      </c>
      <c r="AH1624" s="22">
        <f t="shared" si="277"/>
        <v>3.2682897573622416</v>
      </c>
      <c r="AI1624" s="23">
        <f t="shared" si="278"/>
        <v>4.1850980611055304</v>
      </c>
      <c r="AJ1624" s="46"/>
      <c r="AK1624" s="25"/>
      <c r="AL1624" s="129">
        <v>1622</v>
      </c>
      <c r="AM1624" s="21">
        <v>0.41986762460477345</v>
      </c>
      <c r="AN1624" s="22">
        <f t="shared" si="279"/>
        <v>1.6618773517514573</v>
      </c>
      <c r="AO1624" s="22">
        <f t="shared" si="280"/>
        <v>1.6618773517514573</v>
      </c>
      <c r="AP1624" s="21">
        <v>0.3030988867159522</v>
      </c>
      <c r="AQ1624" s="22">
        <f t="shared" si="281"/>
        <v>474.5010925561711</v>
      </c>
      <c r="AR1624" s="22">
        <f t="shared" si="282"/>
        <v>474.5010925561711</v>
      </c>
      <c r="AS1624" s="23">
        <f t="shared" si="283"/>
        <v>285.52112588578996</v>
      </c>
      <c r="AT1624" s="23"/>
      <c r="AU1624" s="23"/>
      <c r="AV1624" s="23"/>
      <c r="AW1624" s="23"/>
      <c r="AX1624" s="23"/>
      <c r="AY1624" s="23"/>
      <c r="AZ1624" s="23"/>
      <c r="BA1624" s="23"/>
      <c r="BB1624" s="23"/>
      <c r="BC1624" s="23"/>
      <c r="BD1624" s="23"/>
      <c r="BE1624" s="23"/>
      <c r="BF1624" s="23"/>
      <c r="BG1624" s="23"/>
      <c r="BH1624" s="23"/>
      <c r="BI1624" s="23"/>
      <c r="BJ1624" s="23"/>
      <c r="BK1624" s="23"/>
    </row>
    <row r="1625" spans="28:63">
      <c r="AB1625" s="129">
        <v>1623</v>
      </c>
      <c r="AC1625" s="19">
        <v>0.44863634424414456</v>
      </c>
      <c r="AD1625" s="20">
        <f t="shared" si="274"/>
        <v>0.85649046965467468</v>
      </c>
      <c r="AE1625" s="22">
        <f t="shared" si="275"/>
        <v>0.85649046965467468</v>
      </c>
      <c r="AF1625" s="21">
        <v>0.58630513431938469</v>
      </c>
      <c r="AG1625" s="22">
        <f t="shared" si="276"/>
        <v>4.4770969399629426</v>
      </c>
      <c r="AH1625" s="22">
        <f t="shared" si="277"/>
        <v>4.4770969399629426</v>
      </c>
      <c r="AI1625" s="23">
        <f t="shared" si="278"/>
        <v>5.2272583275422164</v>
      </c>
      <c r="AJ1625" s="46"/>
      <c r="AK1625" s="25"/>
      <c r="AL1625" s="129">
        <v>1623</v>
      </c>
      <c r="AM1625" s="21">
        <v>0.30686891038998088</v>
      </c>
      <c r="AN1625" s="22">
        <f t="shared" si="279"/>
        <v>1.5774526000921902</v>
      </c>
      <c r="AO1625" s="22">
        <f t="shared" si="280"/>
        <v>1.5774526000921902</v>
      </c>
      <c r="AP1625" s="21">
        <v>0.8633490350469355</v>
      </c>
      <c r="AQ1625" s="22">
        <f t="shared" si="281"/>
        <v>523.40519905041106</v>
      </c>
      <c r="AR1625" s="22">
        <f t="shared" si="282"/>
        <v>523.40519905041106</v>
      </c>
      <c r="AS1625" s="23">
        <f t="shared" si="283"/>
        <v>331.80407387190081</v>
      </c>
      <c r="AT1625" s="23"/>
      <c r="AU1625" s="23"/>
      <c r="AV1625" s="23"/>
      <c r="AW1625" s="23"/>
      <c r="AX1625" s="23"/>
      <c r="AY1625" s="23"/>
      <c r="AZ1625" s="23"/>
      <c r="BA1625" s="23"/>
      <c r="BB1625" s="23"/>
      <c r="BC1625" s="23"/>
      <c r="BD1625" s="23"/>
      <c r="BE1625" s="23"/>
      <c r="BF1625" s="23"/>
      <c r="BG1625" s="23"/>
      <c r="BH1625" s="23"/>
      <c r="BI1625" s="23"/>
      <c r="BJ1625" s="23"/>
      <c r="BK1625" s="23"/>
    </row>
    <row r="1626" spans="28:63">
      <c r="AB1626" s="129">
        <v>1624</v>
      </c>
      <c r="AC1626" s="19">
        <v>0.62154505237642677</v>
      </c>
      <c r="AD1626" s="20">
        <f t="shared" si="274"/>
        <v>1.0526121418425998</v>
      </c>
      <c r="AE1626" s="22">
        <f t="shared" si="275"/>
        <v>1.0526121418425998</v>
      </c>
      <c r="AF1626" s="21">
        <v>4.7593697181958605E-2</v>
      </c>
      <c r="AG1626" s="22">
        <f t="shared" si="276"/>
        <v>2.5343801859086392</v>
      </c>
      <c r="AH1626" s="22">
        <f t="shared" si="277"/>
        <v>2.5343801859086392</v>
      </c>
      <c r="AI1626" s="23">
        <f t="shared" si="278"/>
        <v>2.4077056354985622</v>
      </c>
      <c r="AJ1626" s="46"/>
      <c r="AK1626" s="25"/>
      <c r="AL1626" s="129">
        <v>1624</v>
      </c>
      <c r="AM1626" s="21">
        <v>0.70283933298607382</v>
      </c>
      <c r="AN1626" s="22">
        <f t="shared" si="279"/>
        <v>1.8351329299289414</v>
      </c>
      <c r="AO1626" s="22">
        <f t="shared" si="280"/>
        <v>1.8351329299289414</v>
      </c>
      <c r="AP1626" s="21">
        <v>0.30330754718419928</v>
      </c>
      <c r="AQ1626" s="22">
        <f t="shared" si="281"/>
        <v>474.51984925148963</v>
      </c>
      <c r="AR1626" s="22">
        <f t="shared" si="282"/>
        <v>474.51984925148963</v>
      </c>
      <c r="AS1626" s="23">
        <f t="shared" si="283"/>
        <v>258.57519175456332</v>
      </c>
      <c r="AT1626" s="23"/>
      <c r="AU1626" s="23"/>
      <c r="AV1626" s="23"/>
      <c r="AW1626" s="23"/>
      <c r="AX1626" s="23"/>
      <c r="AY1626" s="23"/>
      <c r="AZ1626" s="23"/>
      <c r="BA1626" s="23"/>
      <c r="BB1626" s="23"/>
      <c r="BC1626" s="23"/>
      <c r="BD1626" s="23"/>
      <c r="BE1626" s="23"/>
      <c r="BF1626" s="23"/>
      <c r="BG1626" s="23"/>
      <c r="BH1626" s="23"/>
      <c r="BI1626" s="23"/>
      <c r="BJ1626" s="23"/>
      <c r="BK1626" s="23"/>
    </row>
    <row r="1627" spans="28:63">
      <c r="AB1627" s="129">
        <v>1625</v>
      </c>
      <c r="AC1627" s="19">
        <v>0.19737873921971294</v>
      </c>
      <c r="AD1627" s="20">
        <f t="shared" si="274"/>
        <v>0.88792198678162704</v>
      </c>
      <c r="AE1627" s="22">
        <f t="shared" si="275"/>
        <v>0.88792198678162704</v>
      </c>
      <c r="AF1627" s="21">
        <v>0.95730433417718264</v>
      </c>
      <c r="AG1627" s="22">
        <f t="shared" si="276"/>
        <v>6.8682447372843711</v>
      </c>
      <c r="AH1627" s="22">
        <f t="shared" si="277"/>
        <v>6.8682447372843711</v>
      </c>
      <c r="AI1627" s="23">
        <f t="shared" si="278"/>
        <v>7.735189396738666</v>
      </c>
      <c r="AJ1627" s="46"/>
      <c r="AK1627" s="25"/>
      <c r="AL1627" s="129">
        <v>1625</v>
      </c>
      <c r="AM1627" s="21">
        <v>0.19240796227533452</v>
      </c>
      <c r="AN1627" s="22">
        <f t="shared" si="279"/>
        <v>1.4739007245218392</v>
      </c>
      <c r="AO1627" s="22">
        <f t="shared" si="280"/>
        <v>1.4739007245218392</v>
      </c>
      <c r="AP1627" s="21">
        <v>0.11119255726286759</v>
      </c>
      <c r="AQ1627" s="22">
        <f t="shared" si="281"/>
        <v>453.01040837639096</v>
      </c>
      <c r="AR1627" s="22">
        <f t="shared" si="282"/>
        <v>453.01040837639096</v>
      </c>
      <c r="AS1627" s="23">
        <f t="shared" si="283"/>
        <v>307.35476334293543</v>
      </c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  <c r="BE1627" s="23"/>
      <c r="BF1627" s="23"/>
      <c r="BG1627" s="23"/>
      <c r="BH1627" s="23"/>
      <c r="BI1627" s="23"/>
      <c r="BJ1627" s="23"/>
      <c r="BK1627" s="23"/>
    </row>
    <row r="1628" spans="28:63">
      <c r="AB1628" s="129">
        <v>1626</v>
      </c>
      <c r="AC1628" s="19">
        <v>7.7108123648188864E-2</v>
      </c>
      <c r="AD1628" s="20">
        <f t="shared" si="274"/>
        <v>0.77995947302723279</v>
      </c>
      <c r="AE1628" s="22">
        <f t="shared" si="275"/>
        <v>0.77995947302723279</v>
      </c>
      <c r="AF1628" s="21">
        <v>0.50014154976634639</v>
      </c>
      <c r="AG1628" s="22">
        <f t="shared" si="276"/>
        <v>4.1275649124859939</v>
      </c>
      <c r="AH1628" s="22">
        <f t="shared" si="277"/>
        <v>4.1275649124859939</v>
      </c>
      <c r="AI1628" s="23">
        <f t="shared" si="278"/>
        <v>5.2920248490165811</v>
      </c>
      <c r="AJ1628" s="46"/>
      <c r="AK1628" s="25"/>
      <c r="AL1628" s="129">
        <v>1626</v>
      </c>
      <c r="AM1628" s="21">
        <v>0.67493588697138918</v>
      </c>
      <c r="AN1628" s="22">
        <f t="shared" si="279"/>
        <v>1.8183866844083956</v>
      </c>
      <c r="AO1628" s="22">
        <f t="shared" si="280"/>
        <v>1.8183866844083956</v>
      </c>
      <c r="AP1628" s="21">
        <v>0.89385273789561648</v>
      </c>
      <c r="AQ1628" s="22">
        <f t="shared" si="281"/>
        <v>527.74719905771042</v>
      </c>
      <c r="AR1628" s="22">
        <f t="shared" si="282"/>
        <v>527.74719905771042</v>
      </c>
      <c r="AS1628" s="23">
        <f t="shared" si="283"/>
        <v>290.22825759935142</v>
      </c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  <c r="BE1628" s="23"/>
      <c r="BF1628" s="23"/>
      <c r="BG1628" s="23"/>
      <c r="BH1628" s="23"/>
      <c r="BI1628" s="23"/>
      <c r="BJ1628" s="23"/>
      <c r="BK1628" s="23"/>
    </row>
    <row r="1629" spans="28:63">
      <c r="AB1629" s="129">
        <v>1627</v>
      </c>
      <c r="AC1629" s="19">
        <v>0.36834610126899314</v>
      </c>
      <c r="AD1629" s="20">
        <f t="shared" si="274"/>
        <v>0.77605948419440907</v>
      </c>
      <c r="AE1629" s="22">
        <f t="shared" si="275"/>
        <v>0.77605948419440907</v>
      </c>
      <c r="AF1629" s="21">
        <v>0.10661583323888268</v>
      </c>
      <c r="AG1629" s="22">
        <f t="shared" si="276"/>
        <v>2.7998093519291309</v>
      </c>
      <c r="AH1629" s="22">
        <f t="shared" si="277"/>
        <v>2.7998093519291309</v>
      </c>
      <c r="AI1629" s="23">
        <f t="shared" si="278"/>
        <v>3.6077251924000153</v>
      </c>
      <c r="AJ1629" s="46"/>
      <c r="AK1629" s="25"/>
      <c r="AL1629" s="129">
        <v>1627</v>
      </c>
      <c r="AM1629" s="21">
        <v>7.5742919095009853E-3</v>
      </c>
      <c r="AN1629" s="22">
        <f t="shared" si="279"/>
        <v>1.1581531125152518</v>
      </c>
      <c r="AO1629" s="22">
        <f t="shared" si="280"/>
        <v>1.1581531125152518</v>
      </c>
      <c r="AP1629" s="21">
        <v>8.8443813551455808E-2</v>
      </c>
      <c r="AQ1629" s="22">
        <f t="shared" si="281"/>
        <v>449.44060754815138</v>
      </c>
      <c r="AR1629" s="22">
        <f t="shared" si="282"/>
        <v>449.44060754815138</v>
      </c>
      <c r="AS1629" s="23">
        <f t="shared" si="283"/>
        <v>388.06665776001415</v>
      </c>
      <c r="AT1629" s="23"/>
      <c r="AU1629" s="23"/>
      <c r="AV1629" s="23"/>
      <c r="AW1629" s="23"/>
      <c r="AX1629" s="23"/>
      <c r="AY1629" s="23"/>
      <c r="AZ1629" s="23"/>
      <c r="BA1629" s="23"/>
      <c r="BB1629" s="23"/>
      <c r="BC1629" s="23"/>
      <c r="BD1629" s="23"/>
      <c r="BE1629" s="23"/>
      <c r="BF1629" s="23"/>
      <c r="BG1629" s="23"/>
      <c r="BH1629" s="23"/>
      <c r="BI1629" s="23"/>
      <c r="BJ1629" s="23"/>
      <c r="BK1629" s="23"/>
    </row>
    <row r="1630" spans="28:63">
      <c r="AB1630" s="129">
        <v>1628</v>
      </c>
      <c r="AC1630" s="19">
        <v>0.26057120155776003</v>
      </c>
      <c r="AD1630" s="20">
        <f t="shared" si="274"/>
        <v>0.67575329398725081</v>
      </c>
      <c r="AE1630" s="22">
        <f t="shared" si="275"/>
        <v>0.67575329398725081</v>
      </c>
      <c r="AF1630" s="21">
        <v>5.2759214275641453E-2</v>
      </c>
      <c r="AG1630" s="22">
        <f t="shared" si="276"/>
        <v>2.5626324605404927</v>
      </c>
      <c r="AH1630" s="22">
        <f t="shared" si="277"/>
        <v>2.5626324605404927</v>
      </c>
      <c r="AI1630" s="23">
        <f t="shared" si="278"/>
        <v>3.7922604053023541</v>
      </c>
      <c r="AJ1630" s="46"/>
      <c r="AK1630" s="25"/>
      <c r="AL1630" s="129">
        <v>1628</v>
      </c>
      <c r="AM1630" s="21">
        <v>0.87940616664659377</v>
      </c>
      <c r="AN1630" s="22">
        <f t="shared" si="279"/>
        <v>1.967564982538504</v>
      </c>
      <c r="AO1630" s="22">
        <f t="shared" si="280"/>
        <v>1.967564982538504</v>
      </c>
      <c r="AP1630" s="21">
        <v>0.62713114634705769</v>
      </c>
      <c r="AQ1630" s="22">
        <f t="shared" si="281"/>
        <v>499.55072568013048</v>
      </c>
      <c r="AR1630" s="22">
        <f t="shared" si="282"/>
        <v>499.55072568013048</v>
      </c>
      <c r="AS1630" s="23">
        <f t="shared" si="283"/>
        <v>253.8928727200778</v>
      </c>
      <c r="AT1630" s="23"/>
      <c r="AU1630" s="23"/>
      <c r="AV1630" s="23"/>
      <c r="AW1630" s="23"/>
      <c r="AX1630" s="23"/>
      <c r="AY1630" s="23"/>
      <c r="AZ1630" s="23"/>
      <c r="BA1630" s="23"/>
      <c r="BB1630" s="23"/>
      <c r="BC1630" s="23"/>
      <c r="BD1630" s="23"/>
      <c r="BE1630" s="23"/>
      <c r="BF1630" s="23"/>
      <c r="BG1630" s="23"/>
      <c r="BH1630" s="23"/>
      <c r="BI1630" s="23"/>
      <c r="BJ1630" s="23"/>
      <c r="BK1630" s="23"/>
    </row>
    <row r="1631" spans="28:63">
      <c r="AB1631" s="129">
        <v>1629</v>
      </c>
      <c r="AC1631" s="19">
        <v>0.61020746314867069</v>
      </c>
      <c r="AD1631" s="20">
        <f t="shared" si="274"/>
        <v>1.0385261415947844</v>
      </c>
      <c r="AE1631" s="22">
        <f t="shared" si="275"/>
        <v>1.0385261415947844</v>
      </c>
      <c r="AF1631" s="21">
        <v>0.94571714503268323</v>
      </c>
      <c r="AG1631" s="22">
        <f t="shared" si="276"/>
        <v>6.7238786699457203</v>
      </c>
      <c r="AH1631" s="22">
        <f t="shared" si="277"/>
        <v>6.7238786699457203</v>
      </c>
      <c r="AI1631" s="23">
        <f t="shared" si="278"/>
        <v>6.4744433487445763</v>
      </c>
      <c r="AJ1631" s="46"/>
      <c r="AK1631" s="25"/>
      <c r="AL1631" s="129">
        <v>1629</v>
      </c>
      <c r="AM1631" s="21">
        <v>0.25703309844660782</v>
      </c>
      <c r="AN1631" s="22">
        <f t="shared" si="279"/>
        <v>1.5352707881990064</v>
      </c>
      <c r="AO1631" s="22">
        <f t="shared" si="280"/>
        <v>1.5352707881990064</v>
      </c>
      <c r="AP1631" s="21">
        <v>0.84593755672692172</v>
      </c>
      <c r="AQ1631" s="22">
        <f t="shared" si="281"/>
        <v>521.14370135903107</v>
      </c>
      <c r="AR1631" s="22">
        <f t="shared" si="282"/>
        <v>521.14370135903107</v>
      </c>
      <c r="AS1631" s="23">
        <f t="shared" si="283"/>
        <v>339.44741563823646</v>
      </c>
      <c r="AT1631" s="23"/>
      <c r="AU1631" s="23"/>
      <c r="AV1631" s="23"/>
      <c r="AW1631" s="23"/>
      <c r="AX1631" s="23"/>
      <c r="AY1631" s="23"/>
      <c r="AZ1631" s="23"/>
      <c r="BA1631" s="23"/>
      <c r="BB1631" s="23"/>
      <c r="BC1631" s="23"/>
      <c r="BD1631" s="23"/>
      <c r="BE1631" s="23"/>
      <c r="BF1631" s="23"/>
      <c r="BG1631" s="23"/>
      <c r="BH1631" s="23"/>
      <c r="BI1631" s="23"/>
      <c r="BJ1631" s="23"/>
      <c r="BK1631" s="23"/>
    </row>
    <row r="1632" spans="28:63">
      <c r="AB1632" s="129">
        <v>1630</v>
      </c>
      <c r="AC1632" s="19">
        <v>0.46481828100325417</v>
      </c>
      <c r="AD1632" s="20">
        <f t="shared" si="274"/>
        <v>0.87339582604506449</v>
      </c>
      <c r="AE1632" s="22">
        <f t="shared" si="275"/>
        <v>0.87339582604506449</v>
      </c>
      <c r="AF1632" s="21">
        <v>0.13355612201667577</v>
      </c>
      <c r="AG1632" s="22">
        <f t="shared" si="276"/>
        <v>2.8951741350709677</v>
      </c>
      <c r="AH1632" s="22">
        <f t="shared" si="277"/>
        <v>2.8951741350709677</v>
      </c>
      <c r="AI1632" s="23">
        <f t="shared" si="278"/>
        <v>3.31484768845413</v>
      </c>
      <c r="AJ1632" s="46"/>
      <c r="AK1632" s="25"/>
      <c r="AL1632" s="129">
        <v>1630</v>
      </c>
      <c r="AM1632" s="21">
        <v>0.54610064841152117</v>
      </c>
      <c r="AN1632" s="22">
        <f t="shared" si="279"/>
        <v>1.7436079888601785</v>
      </c>
      <c r="AO1632" s="22">
        <f t="shared" si="280"/>
        <v>1.7436079888601785</v>
      </c>
      <c r="AP1632" s="21">
        <v>0.6662833295676287</v>
      </c>
      <c r="AQ1632" s="22">
        <f t="shared" si="281"/>
        <v>502.81238446798784</v>
      </c>
      <c r="AR1632" s="22">
        <f t="shared" si="282"/>
        <v>502.81238446798784</v>
      </c>
      <c r="AS1632" s="23">
        <f t="shared" si="283"/>
        <v>288.37467348190086</v>
      </c>
      <c r="AT1632" s="23"/>
      <c r="AU1632" s="23"/>
      <c r="AV1632" s="23"/>
      <c r="AW1632" s="23"/>
      <c r="AX1632" s="23"/>
      <c r="AY1632" s="23"/>
      <c r="AZ1632" s="23"/>
      <c r="BA1632" s="23"/>
      <c r="BB1632" s="23"/>
      <c r="BC1632" s="23"/>
      <c r="BD1632" s="23"/>
      <c r="BE1632" s="23"/>
      <c r="BF1632" s="23"/>
      <c r="BG1632" s="23"/>
      <c r="BH1632" s="23"/>
      <c r="BI1632" s="23"/>
      <c r="BJ1632" s="23"/>
      <c r="BK1632" s="23"/>
    </row>
    <row r="1633" spans="28:63">
      <c r="AB1633" s="129">
        <v>1631</v>
      </c>
      <c r="AC1633" s="19">
        <v>0.84306726442511493</v>
      </c>
      <c r="AD1633" s="20">
        <f t="shared" si="274"/>
        <v>1.3899330563869261</v>
      </c>
      <c r="AE1633" s="22">
        <f t="shared" si="275"/>
        <v>1.3899330563869261</v>
      </c>
      <c r="AF1633" s="21">
        <v>0.56748854619856648</v>
      </c>
      <c r="AG1633" s="22">
        <f t="shared" si="276"/>
        <v>4.3978695728717696</v>
      </c>
      <c r="AH1633" s="22">
        <f t="shared" si="277"/>
        <v>4.3978695728717696</v>
      </c>
      <c r="AI1633" s="23">
        <f t="shared" si="278"/>
        <v>3.1640873297192105</v>
      </c>
      <c r="AJ1633" s="46"/>
      <c r="AK1633" s="25"/>
      <c r="AL1633" s="129">
        <v>1631</v>
      </c>
      <c r="AM1633" s="21">
        <v>0.38256525212784209</v>
      </c>
      <c r="AN1633" s="22">
        <f t="shared" si="279"/>
        <v>1.6354283205922182</v>
      </c>
      <c r="AO1633" s="22">
        <f t="shared" si="280"/>
        <v>1.6354283205922182</v>
      </c>
      <c r="AP1633" s="21">
        <v>0.46980752676373516</v>
      </c>
      <c r="AQ1633" s="22">
        <f t="shared" si="281"/>
        <v>487.85362011185993</v>
      </c>
      <c r="AR1633" s="22">
        <f t="shared" si="282"/>
        <v>487.85362011185993</v>
      </c>
      <c r="AS1633" s="23">
        <f t="shared" si="283"/>
        <v>298.303272585618</v>
      </c>
      <c r="AT1633" s="23"/>
      <c r="AU1633" s="23"/>
      <c r="AV1633" s="23"/>
      <c r="AW1633" s="23"/>
      <c r="AX1633" s="23"/>
      <c r="AY1633" s="23"/>
      <c r="AZ1633" s="23"/>
      <c r="BA1633" s="23"/>
      <c r="BB1633" s="23"/>
      <c r="BC1633" s="23"/>
      <c r="BD1633" s="23"/>
      <c r="BE1633" s="23"/>
      <c r="BF1633" s="23"/>
      <c r="BG1633" s="23"/>
      <c r="BH1633" s="23"/>
      <c r="BI1633" s="23"/>
      <c r="BJ1633" s="23"/>
      <c r="BK1633" s="23"/>
    </row>
    <row r="1634" spans="28:63">
      <c r="AB1634" s="129">
        <v>1632</v>
      </c>
      <c r="AC1634" s="19">
        <v>0.76998138456227105</v>
      </c>
      <c r="AD1634" s="20">
        <f t="shared" si="274"/>
        <v>1.2614120577939836</v>
      </c>
      <c r="AE1634" s="22">
        <f t="shared" si="275"/>
        <v>1.2614120577939836</v>
      </c>
      <c r="AF1634" s="21">
        <v>0.12139267237248774</v>
      </c>
      <c r="AG1634" s="22">
        <f t="shared" si="276"/>
        <v>2.8534377740848633</v>
      </c>
      <c r="AH1634" s="22">
        <f t="shared" si="277"/>
        <v>2.8534377740848633</v>
      </c>
      <c r="AI1634" s="23">
        <f t="shared" si="278"/>
        <v>2.2620980641925121</v>
      </c>
      <c r="AJ1634" s="46"/>
      <c r="AK1634" s="25"/>
      <c r="AL1634" s="129">
        <v>1632</v>
      </c>
      <c r="AM1634" s="21">
        <v>0.79506900598012809</v>
      </c>
      <c r="AN1634" s="22">
        <f t="shared" si="279"/>
        <v>1.8969998592064641</v>
      </c>
      <c r="AO1634" s="22">
        <f t="shared" si="280"/>
        <v>1.8969998592064641</v>
      </c>
      <c r="AP1634" s="21">
        <v>0.37289136507307863</v>
      </c>
      <c r="AQ1634" s="22">
        <f t="shared" si="281"/>
        <v>480.45109906127573</v>
      </c>
      <c r="AR1634" s="22">
        <f t="shared" si="282"/>
        <v>480.45109906127573</v>
      </c>
      <c r="AS1634" s="23">
        <f t="shared" si="283"/>
        <v>253.26891656294256</v>
      </c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  <c r="BE1634" s="23"/>
      <c r="BF1634" s="23"/>
      <c r="BG1634" s="23"/>
      <c r="BH1634" s="23"/>
      <c r="BI1634" s="23"/>
      <c r="BJ1634" s="23"/>
      <c r="BK1634" s="23"/>
    </row>
    <row r="1635" spans="28:63">
      <c r="AB1635" s="129">
        <v>1633</v>
      </c>
      <c r="AC1635" s="19">
        <v>0.88378430558986854</v>
      </c>
      <c r="AD1635" s="20">
        <f t="shared" si="274"/>
        <v>1.4750074849456729</v>
      </c>
      <c r="AE1635" s="22">
        <f t="shared" si="275"/>
        <v>1.4750074849456729</v>
      </c>
      <c r="AF1635" s="21">
        <v>0.92924079281913063</v>
      </c>
      <c r="AG1635" s="22">
        <f t="shared" si="276"/>
        <v>6.5430249777617728</v>
      </c>
      <c r="AH1635" s="22">
        <f t="shared" si="277"/>
        <v>6.5430249777617728</v>
      </c>
      <c r="AI1635" s="23">
        <f t="shared" si="278"/>
        <v>4.4359266271809892</v>
      </c>
      <c r="AJ1635" s="46"/>
      <c r="AK1635" s="25"/>
      <c r="AL1635" s="129">
        <v>1633</v>
      </c>
      <c r="AM1635" s="21">
        <v>0.10008425289137246</v>
      </c>
      <c r="AN1635" s="22">
        <f t="shared" si="279"/>
        <v>1.364091431640595</v>
      </c>
      <c r="AO1635" s="22">
        <f t="shared" si="280"/>
        <v>1.364091431640595</v>
      </c>
      <c r="AP1635" s="21">
        <v>0.28908272601034735</v>
      </c>
      <c r="AQ1635" s="22">
        <f t="shared" si="281"/>
        <v>473.22603418348399</v>
      </c>
      <c r="AR1635" s="22">
        <f t="shared" si="282"/>
        <v>473.22603418348399</v>
      </c>
      <c r="AS1635" s="23">
        <f t="shared" si="283"/>
        <v>346.91665324393563</v>
      </c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  <c r="BE1635" s="23"/>
      <c r="BF1635" s="23"/>
      <c r="BG1635" s="23"/>
      <c r="BH1635" s="23"/>
      <c r="BI1635" s="23"/>
      <c r="BJ1635" s="23"/>
      <c r="BK1635" s="23"/>
    </row>
    <row r="1636" spans="28:63">
      <c r="AB1636" s="129">
        <v>1634</v>
      </c>
      <c r="AC1636" s="19">
        <v>0.56636324908890157</v>
      </c>
      <c r="AD1636" s="20">
        <f t="shared" si="274"/>
        <v>0.9858930438751734</v>
      </c>
      <c r="AE1636" s="22">
        <f t="shared" si="275"/>
        <v>0.9858930438751734</v>
      </c>
      <c r="AF1636" s="21">
        <v>0.92078681779076932</v>
      </c>
      <c r="AG1636" s="22">
        <f t="shared" si="276"/>
        <v>6.4584438166979057</v>
      </c>
      <c r="AH1636" s="22">
        <f t="shared" si="277"/>
        <v>6.4584438166979057</v>
      </c>
      <c r="AI1636" s="23">
        <f t="shared" si="278"/>
        <v>6.5508564613786104</v>
      </c>
      <c r="AJ1636" s="46"/>
      <c r="AK1636" s="25"/>
      <c r="AL1636" s="129">
        <v>1634</v>
      </c>
      <c r="AM1636" s="21">
        <v>0.70611064281500135</v>
      </c>
      <c r="AN1636" s="22">
        <f t="shared" si="279"/>
        <v>1.8371468175434047</v>
      </c>
      <c r="AO1636" s="22">
        <f t="shared" si="280"/>
        <v>1.8371468175434047</v>
      </c>
      <c r="AP1636" s="21">
        <v>0.10578463857780573</v>
      </c>
      <c r="AQ1636" s="22">
        <f t="shared" si="281"/>
        <v>452.19766230741754</v>
      </c>
      <c r="AR1636" s="22">
        <f t="shared" si="282"/>
        <v>452.19766230741754</v>
      </c>
      <c r="AS1636" s="23">
        <f t="shared" si="283"/>
        <v>246.14127623838309</v>
      </c>
      <c r="AT1636" s="23"/>
      <c r="AU1636" s="23"/>
      <c r="AV1636" s="23"/>
      <c r="AW1636" s="23"/>
      <c r="AX1636" s="23"/>
      <c r="AY1636" s="23"/>
      <c r="AZ1636" s="23"/>
      <c r="BA1636" s="23"/>
      <c r="BB1636" s="23"/>
      <c r="BC1636" s="23"/>
      <c r="BD1636" s="23"/>
      <c r="BE1636" s="23"/>
      <c r="BF1636" s="23"/>
      <c r="BG1636" s="23"/>
      <c r="BH1636" s="23"/>
      <c r="BI1636" s="23"/>
      <c r="BJ1636" s="23"/>
      <c r="BK1636" s="23"/>
    </row>
    <row r="1637" spans="28:63">
      <c r="AB1637" s="129">
        <v>1635</v>
      </c>
      <c r="AC1637" s="19">
        <v>0.16184735479184131</v>
      </c>
      <c r="AD1637" s="20">
        <f t="shared" si="274"/>
        <v>0.86072186140132811</v>
      </c>
      <c r="AE1637" s="22">
        <f t="shared" si="275"/>
        <v>0.86072186140132811</v>
      </c>
      <c r="AF1637" s="21">
        <v>0.90134485250091667</v>
      </c>
      <c r="AG1637" s="22">
        <f t="shared" si="276"/>
        <v>6.2796353802253142</v>
      </c>
      <c r="AH1637" s="22">
        <f t="shared" si="277"/>
        <v>6.2796353802253142</v>
      </c>
      <c r="AI1637" s="23">
        <f t="shared" si="278"/>
        <v>7.2957777208092933</v>
      </c>
      <c r="AJ1637" s="46"/>
      <c r="AK1637" s="25"/>
      <c r="AL1637" s="129">
        <v>1635</v>
      </c>
      <c r="AM1637" s="21">
        <v>0.3178921056014854</v>
      </c>
      <c r="AN1637" s="22">
        <f t="shared" si="279"/>
        <v>1.5863083980708179</v>
      </c>
      <c r="AO1637" s="22">
        <f t="shared" si="280"/>
        <v>1.5863083980708179</v>
      </c>
      <c r="AP1637" s="21">
        <v>0.41243483513185075</v>
      </c>
      <c r="AQ1637" s="22">
        <f t="shared" si="281"/>
        <v>483.57563514658847</v>
      </c>
      <c r="AR1637" s="22">
        <f t="shared" si="282"/>
        <v>483.57563514658847</v>
      </c>
      <c r="AS1637" s="23">
        <f t="shared" si="283"/>
        <v>304.84339346288959</v>
      </c>
      <c r="AT1637" s="23"/>
      <c r="AU1637" s="23"/>
      <c r="AV1637" s="23"/>
      <c r="AW1637" s="23"/>
      <c r="AX1637" s="23"/>
      <c r="AY1637" s="23"/>
      <c r="AZ1637" s="23"/>
      <c r="BA1637" s="23"/>
      <c r="BB1637" s="23"/>
      <c r="BC1637" s="23"/>
      <c r="BD1637" s="23"/>
      <c r="BE1637" s="23"/>
      <c r="BF1637" s="23"/>
      <c r="BG1637" s="23"/>
      <c r="BH1637" s="23"/>
      <c r="BI1637" s="23"/>
      <c r="BJ1637" s="23"/>
      <c r="BK1637" s="23"/>
    </row>
    <row r="1638" spans="28:63">
      <c r="AB1638" s="129">
        <v>1636</v>
      </c>
      <c r="AC1638" s="19">
        <v>0.48229436045958884</v>
      </c>
      <c r="AD1638" s="20">
        <f t="shared" si="274"/>
        <v>0.89194282876106112</v>
      </c>
      <c r="AE1638" s="22">
        <f t="shared" si="275"/>
        <v>0.89194282876106112</v>
      </c>
      <c r="AF1638" s="21">
        <v>8.5713878807121335E-2</v>
      </c>
      <c r="AG1638" s="22">
        <f t="shared" si="276"/>
        <v>2.7171354633838214</v>
      </c>
      <c r="AH1638" s="22">
        <f t="shared" si="277"/>
        <v>2.7171354633838214</v>
      </c>
      <c r="AI1638" s="23">
        <f t="shared" si="278"/>
        <v>3.0463112385330962</v>
      </c>
      <c r="AJ1638" s="46"/>
      <c r="AK1638" s="25"/>
      <c r="AL1638" s="129">
        <v>1636</v>
      </c>
      <c r="AM1638" s="21">
        <v>0.5297792226955208</v>
      </c>
      <c r="AN1638" s="22">
        <f t="shared" si="279"/>
        <v>1.733616068637903</v>
      </c>
      <c r="AO1638" s="22">
        <f t="shared" si="280"/>
        <v>1.733616068637903</v>
      </c>
      <c r="AP1638" s="21">
        <v>4.3774555403815363E-2</v>
      </c>
      <c r="AQ1638" s="22">
        <f t="shared" si="281"/>
        <v>440.71208929483913</v>
      </c>
      <c r="AR1638" s="22">
        <f t="shared" si="282"/>
        <v>440.71208929483913</v>
      </c>
      <c r="AS1638" s="23">
        <f t="shared" si="283"/>
        <v>254.21550784373227</v>
      </c>
      <c r="AT1638" s="23"/>
      <c r="AU1638" s="23"/>
      <c r="AV1638" s="23"/>
      <c r="AW1638" s="23"/>
      <c r="AX1638" s="23"/>
      <c r="AY1638" s="23"/>
      <c r="AZ1638" s="23"/>
      <c r="BA1638" s="23"/>
      <c r="BB1638" s="23"/>
      <c r="BC1638" s="23"/>
      <c r="BD1638" s="23"/>
      <c r="BE1638" s="23"/>
      <c r="BF1638" s="23"/>
      <c r="BG1638" s="23"/>
      <c r="BH1638" s="23"/>
      <c r="BI1638" s="23"/>
      <c r="BJ1638" s="23"/>
      <c r="BK1638" s="23"/>
    </row>
    <row r="1639" spans="28:63">
      <c r="AB1639" s="129">
        <v>1637</v>
      </c>
      <c r="AC1639" s="19">
        <v>0.18954282700805714</v>
      </c>
      <c r="AD1639" s="20">
        <f t="shared" si="274"/>
        <v>0.88214887443224721</v>
      </c>
      <c r="AE1639" s="22">
        <f t="shared" si="275"/>
        <v>0.88214887443224721</v>
      </c>
      <c r="AF1639" s="21">
        <v>0.57546925989609998</v>
      </c>
      <c r="AG1639" s="22">
        <f t="shared" si="276"/>
        <v>4.4312576160337658</v>
      </c>
      <c r="AH1639" s="22">
        <f t="shared" si="277"/>
        <v>4.4312576160337658</v>
      </c>
      <c r="AI1639" s="23">
        <f t="shared" si="278"/>
        <v>5.0232537210748376</v>
      </c>
      <c r="AJ1639" s="46"/>
      <c r="AK1639" s="25"/>
      <c r="AL1639" s="129">
        <v>1637</v>
      </c>
      <c r="AM1639" s="21">
        <v>0.10372616583370153</v>
      </c>
      <c r="AN1639" s="22">
        <f t="shared" si="279"/>
        <v>1.3692140731850664</v>
      </c>
      <c r="AO1639" s="22">
        <f t="shared" si="280"/>
        <v>1.3692140731850664</v>
      </c>
      <c r="AP1639" s="21">
        <v>0.21652610431274444</v>
      </c>
      <c r="AQ1639" s="22">
        <f t="shared" si="281"/>
        <v>466.06469170921366</v>
      </c>
      <c r="AR1639" s="22">
        <f t="shared" si="282"/>
        <v>466.06469170921366</v>
      </c>
      <c r="AS1639" s="23">
        <f t="shared" si="283"/>
        <v>340.38847601460435</v>
      </c>
      <c r="AT1639" s="23"/>
      <c r="AU1639" s="23"/>
      <c r="AV1639" s="23"/>
      <c r="AW1639" s="23"/>
      <c r="AX1639" s="23"/>
      <c r="AY1639" s="23"/>
      <c r="AZ1639" s="23"/>
      <c r="BA1639" s="23"/>
      <c r="BB1639" s="23"/>
      <c r="BC1639" s="23"/>
      <c r="BD1639" s="23"/>
      <c r="BE1639" s="23"/>
      <c r="BF1639" s="23"/>
      <c r="BG1639" s="23"/>
      <c r="BH1639" s="23"/>
      <c r="BI1639" s="23"/>
      <c r="BJ1639" s="23"/>
      <c r="BK1639" s="23"/>
    </row>
    <row r="1640" spans="28:63">
      <c r="AB1640" s="129">
        <v>1638</v>
      </c>
      <c r="AC1640" s="19">
        <v>0.57053223100284223</v>
      </c>
      <c r="AD1640" s="20">
        <f t="shared" si="274"/>
        <v>0.99077962716081691</v>
      </c>
      <c r="AE1640" s="22">
        <f t="shared" si="275"/>
        <v>0.99077962716081691</v>
      </c>
      <c r="AF1640" s="21">
        <v>2.7734122694131336E-2</v>
      </c>
      <c r="AG1640" s="22">
        <f t="shared" si="276"/>
        <v>2.4079273662857004</v>
      </c>
      <c r="AH1640" s="22">
        <f t="shared" si="277"/>
        <v>2.4079273662857004</v>
      </c>
      <c r="AI1640" s="23">
        <f t="shared" si="278"/>
        <v>2.4303359700540765</v>
      </c>
      <c r="AJ1640" s="46"/>
      <c r="AK1640" s="25"/>
      <c r="AL1640" s="129">
        <v>1638</v>
      </c>
      <c r="AM1640" s="21">
        <v>4.5388282139631531E-2</v>
      </c>
      <c r="AN1640" s="22">
        <f t="shared" si="279"/>
        <v>1.2713141675814912</v>
      </c>
      <c r="AO1640" s="22">
        <f t="shared" si="280"/>
        <v>1.2713141675814912</v>
      </c>
      <c r="AP1640" s="21">
        <v>0.47410618036456875</v>
      </c>
      <c r="AQ1640" s="22">
        <f t="shared" si="281"/>
        <v>488.16333741515871</v>
      </c>
      <c r="AR1640" s="22">
        <f t="shared" si="282"/>
        <v>488.16333741515871</v>
      </c>
      <c r="AS1640" s="23">
        <f t="shared" si="283"/>
        <v>383.98324337392194</v>
      </c>
      <c r="AT1640" s="23"/>
      <c r="AU1640" s="23"/>
      <c r="AV1640" s="23"/>
      <c r="AW1640" s="23"/>
      <c r="AX1640" s="23"/>
      <c r="AY1640" s="23"/>
      <c r="AZ1640" s="23"/>
      <c r="BA1640" s="23"/>
      <c r="BB1640" s="23"/>
      <c r="BC1640" s="23"/>
      <c r="BD1640" s="23"/>
      <c r="BE1640" s="23"/>
      <c r="BF1640" s="23"/>
      <c r="BG1640" s="23"/>
      <c r="BH1640" s="23"/>
      <c r="BI1640" s="23"/>
      <c r="BJ1640" s="23"/>
      <c r="BK1640" s="23"/>
    </row>
    <row r="1641" spans="28:63">
      <c r="AB1641" s="129">
        <v>1639</v>
      </c>
      <c r="AC1641" s="19">
        <v>0.33845833764374944</v>
      </c>
      <c r="AD1641" s="20">
        <f t="shared" si="274"/>
        <v>0.74743774348574443</v>
      </c>
      <c r="AE1641" s="22">
        <f t="shared" si="275"/>
        <v>0.74743774348574443</v>
      </c>
      <c r="AF1641" s="21">
        <v>0.73640393305006657</v>
      </c>
      <c r="AG1641" s="22">
        <f t="shared" si="276"/>
        <v>5.1879043386652004</v>
      </c>
      <c r="AH1641" s="22">
        <f t="shared" si="277"/>
        <v>5.1879043386652004</v>
      </c>
      <c r="AI1641" s="23">
        <f t="shared" si="278"/>
        <v>6.940918335848191</v>
      </c>
      <c r="AJ1641" s="46"/>
      <c r="AK1641" s="25"/>
      <c r="AL1641" s="129">
        <v>1639</v>
      </c>
      <c r="AM1641" s="21">
        <v>0.65214164109980588</v>
      </c>
      <c r="AN1641" s="22">
        <f t="shared" si="279"/>
        <v>1.8052335566600335</v>
      </c>
      <c r="AO1641" s="22">
        <f t="shared" si="280"/>
        <v>1.8052335566600335</v>
      </c>
      <c r="AP1641" s="21">
        <v>0.31405133229793936</v>
      </c>
      <c r="AQ1641" s="22">
        <f t="shared" si="281"/>
        <v>475.47704981809869</v>
      </c>
      <c r="AR1641" s="22">
        <f t="shared" si="282"/>
        <v>475.47704981809869</v>
      </c>
      <c r="AS1641" s="23">
        <f t="shared" si="283"/>
        <v>263.38810735260546</v>
      </c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  <c r="BE1641" s="23"/>
      <c r="BF1641" s="23"/>
      <c r="BG1641" s="23"/>
      <c r="BH1641" s="23"/>
      <c r="BI1641" s="23"/>
      <c r="BJ1641" s="23"/>
      <c r="BK1641" s="23"/>
    </row>
    <row r="1642" spans="28:63">
      <c r="AB1642" s="129">
        <v>1640</v>
      </c>
      <c r="AC1642" s="19">
        <v>0.60803745664582154</v>
      </c>
      <c r="AD1642" s="20">
        <f t="shared" si="274"/>
        <v>1.0358535547860117</v>
      </c>
      <c r="AE1642" s="22">
        <f t="shared" si="275"/>
        <v>1.0358535547860117</v>
      </c>
      <c r="AF1642" s="21">
        <v>0.46108067171196387</v>
      </c>
      <c r="AG1642" s="22">
        <f t="shared" si="276"/>
        <v>3.9791070831665909</v>
      </c>
      <c r="AH1642" s="22">
        <f t="shared" si="277"/>
        <v>3.9791070831665909</v>
      </c>
      <c r="AI1642" s="23">
        <f t="shared" si="278"/>
        <v>3.8413799564443267</v>
      </c>
      <c r="AJ1642" s="46"/>
      <c r="AK1642" s="25"/>
      <c r="AL1642" s="129">
        <v>1640</v>
      </c>
      <c r="AM1642" s="21">
        <v>0.25847224860889795</v>
      </c>
      <c r="AN1642" s="22">
        <f t="shared" si="279"/>
        <v>1.5365435590151453</v>
      </c>
      <c r="AO1642" s="22">
        <f t="shared" si="280"/>
        <v>1.5365435590151453</v>
      </c>
      <c r="AP1642" s="21">
        <v>0.9823452258888401</v>
      </c>
      <c r="AQ1642" s="22">
        <f t="shared" si="281"/>
        <v>546.84641545853879</v>
      </c>
      <c r="AR1642" s="22">
        <f t="shared" si="282"/>
        <v>546.84641545853879</v>
      </c>
      <c r="AS1642" s="23">
        <f t="shared" si="283"/>
        <v>355.89385816633961</v>
      </c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  <c r="BE1642" s="23"/>
      <c r="BF1642" s="23"/>
      <c r="BG1642" s="23"/>
      <c r="BH1642" s="23"/>
      <c r="BI1642" s="23"/>
      <c r="BJ1642" s="23"/>
      <c r="BK1642" s="23"/>
    </row>
    <row r="1643" spans="28:63">
      <c r="AB1643" s="129">
        <v>1641</v>
      </c>
      <c r="AC1643" s="19">
        <v>0.60028100731992451</v>
      </c>
      <c r="AD1643" s="20">
        <f t="shared" si="274"/>
        <v>1.0263606606961349</v>
      </c>
      <c r="AE1643" s="22">
        <f t="shared" si="275"/>
        <v>1.0263606606961349</v>
      </c>
      <c r="AF1643" s="21">
        <v>0.2569305657652573</v>
      </c>
      <c r="AG1643" s="22">
        <f t="shared" si="276"/>
        <v>3.2785507492887014</v>
      </c>
      <c r="AH1643" s="22">
        <f t="shared" si="277"/>
        <v>3.2785507492887014</v>
      </c>
      <c r="AI1643" s="23">
        <f t="shared" si="278"/>
        <v>3.1943456865006947</v>
      </c>
      <c r="AJ1643" s="46"/>
      <c r="AK1643" s="25"/>
      <c r="AL1643" s="129">
        <v>1641</v>
      </c>
      <c r="AM1643" s="21">
        <v>0.38064043066075015</v>
      </c>
      <c r="AN1643" s="22">
        <f t="shared" si="279"/>
        <v>1.6340292801692244</v>
      </c>
      <c r="AO1643" s="22">
        <f t="shared" si="280"/>
        <v>1.6340292801692244</v>
      </c>
      <c r="AP1643" s="21">
        <v>0.2619885325763267</v>
      </c>
      <c r="AQ1643" s="22">
        <f t="shared" si="281"/>
        <v>470.67038207126529</v>
      </c>
      <c r="AR1643" s="22">
        <f t="shared" si="282"/>
        <v>470.67038207126529</v>
      </c>
      <c r="AS1643" s="23">
        <f t="shared" si="283"/>
        <v>288.04280791254939</v>
      </c>
      <c r="AT1643" s="23"/>
      <c r="AU1643" s="23"/>
      <c r="AV1643" s="23"/>
      <c r="AW1643" s="23"/>
      <c r="AX1643" s="23"/>
      <c r="AY1643" s="23"/>
      <c r="AZ1643" s="23"/>
      <c r="BA1643" s="23"/>
      <c r="BB1643" s="23"/>
      <c r="BC1643" s="23"/>
      <c r="BD1643" s="23"/>
      <c r="BE1643" s="23"/>
      <c r="BF1643" s="23"/>
      <c r="BG1643" s="23"/>
      <c r="BH1643" s="23"/>
      <c r="BI1643" s="23"/>
      <c r="BJ1643" s="23"/>
      <c r="BK1643" s="23"/>
    </row>
    <row r="1644" spans="28:63">
      <c r="AB1644" s="129">
        <v>1642</v>
      </c>
      <c r="AC1644" s="19">
        <v>0.74223090888357768</v>
      </c>
      <c r="AD1644" s="20">
        <f t="shared" si="274"/>
        <v>1.2181271353399536</v>
      </c>
      <c r="AE1644" s="22">
        <f t="shared" si="275"/>
        <v>1.2181271353399536</v>
      </c>
      <c r="AF1644" s="21">
        <v>0.50976682332879086</v>
      </c>
      <c r="AG1644" s="22">
        <f t="shared" si="276"/>
        <v>4.1650299479479278</v>
      </c>
      <c r="AH1644" s="22">
        <f t="shared" si="277"/>
        <v>4.1650299479479278</v>
      </c>
      <c r="AI1644" s="23">
        <f t="shared" si="278"/>
        <v>3.419207919365129</v>
      </c>
      <c r="AJ1644" s="46"/>
      <c r="AK1644" s="25"/>
      <c r="AL1644" s="129">
        <v>1642</v>
      </c>
      <c r="AM1644" s="21">
        <v>0.22173713157194153</v>
      </c>
      <c r="AN1644" s="22">
        <f t="shared" si="279"/>
        <v>1.5028579228294223</v>
      </c>
      <c r="AO1644" s="22">
        <f t="shared" si="280"/>
        <v>1.5028579228294223</v>
      </c>
      <c r="AP1644" s="21">
        <v>0.63569401383005586</v>
      </c>
      <c r="AQ1644" s="22">
        <f t="shared" si="281"/>
        <v>500.2488605592709</v>
      </c>
      <c r="AR1644" s="22">
        <f t="shared" si="282"/>
        <v>500.2488605592709</v>
      </c>
      <c r="AS1644" s="23">
        <f t="shared" si="283"/>
        <v>332.86503864414215</v>
      </c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  <c r="BF1644" s="23"/>
      <c r="BG1644" s="23"/>
      <c r="BH1644" s="23"/>
      <c r="BI1644" s="23"/>
      <c r="BJ1644" s="23"/>
      <c r="BK1644" s="23"/>
    </row>
    <row r="1645" spans="28:63">
      <c r="AB1645" s="129">
        <v>1643</v>
      </c>
      <c r="AC1645" s="19">
        <v>9.9610217602242868E-3</v>
      </c>
      <c r="AD1645" s="20">
        <f t="shared" si="274"/>
        <v>0.66468097973356777</v>
      </c>
      <c r="AE1645" s="22">
        <f t="shared" si="275"/>
        <v>0.66468097973356777</v>
      </c>
      <c r="AF1645" s="21">
        <v>0.52534138138771369</v>
      </c>
      <c r="AG1645" s="22">
        <f t="shared" si="276"/>
        <v>4.2264395382651427</v>
      </c>
      <c r="AH1645" s="22">
        <f t="shared" si="277"/>
        <v>4.2264395382651427</v>
      </c>
      <c r="AI1645" s="23">
        <f t="shared" si="278"/>
        <v>6.3585985865870249</v>
      </c>
      <c r="AJ1645" s="46"/>
      <c r="AK1645" s="25"/>
      <c r="AL1645" s="129">
        <v>1643</v>
      </c>
      <c r="AM1645" s="21">
        <v>0.52489166813276233</v>
      </c>
      <c r="AN1645" s="22">
        <f t="shared" si="279"/>
        <v>1.7305940678966105</v>
      </c>
      <c r="AO1645" s="22">
        <f t="shared" si="280"/>
        <v>1.7305940678966105</v>
      </c>
      <c r="AP1645" s="21">
        <v>0.85836063989265721</v>
      </c>
      <c r="AQ1645" s="22">
        <f t="shared" si="281"/>
        <v>522.74324585995237</v>
      </c>
      <c r="AR1645" s="22">
        <f t="shared" si="282"/>
        <v>522.74324585995237</v>
      </c>
      <c r="AS1645" s="23">
        <f t="shared" si="283"/>
        <v>302.06000098873687</v>
      </c>
      <c r="AT1645" s="23"/>
      <c r="AU1645" s="23"/>
      <c r="AV1645" s="23"/>
      <c r="AW1645" s="23"/>
      <c r="AX1645" s="23"/>
      <c r="AY1645" s="23"/>
      <c r="AZ1645" s="23"/>
      <c r="BA1645" s="23"/>
      <c r="BB1645" s="23"/>
      <c r="BC1645" s="23"/>
      <c r="BD1645" s="23"/>
      <c r="BE1645" s="23"/>
      <c r="BF1645" s="23"/>
      <c r="BG1645" s="23"/>
      <c r="BH1645" s="23"/>
      <c r="BI1645" s="23"/>
      <c r="BJ1645" s="23"/>
      <c r="BK1645" s="23"/>
    </row>
    <row r="1646" spans="28:63">
      <c r="AB1646" s="129">
        <v>1644</v>
      </c>
      <c r="AC1646" s="19">
        <v>0.61950487040703006</v>
      </c>
      <c r="AD1646" s="20">
        <f t="shared" si="274"/>
        <v>1.0500619760517598</v>
      </c>
      <c r="AE1646" s="22">
        <f t="shared" si="275"/>
        <v>1.0500619760517598</v>
      </c>
      <c r="AF1646" s="21">
        <v>0.90736174911073364</v>
      </c>
      <c r="AG1646" s="22">
        <f t="shared" si="276"/>
        <v>6.3329224593085085</v>
      </c>
      <c r="AH1646" s="22">
        <f t="shared" si="277"/>
        <v>6.3329224593085085</v>
      </c>
      <c r="AI1646" s="23">
        <f t="shared" si="278"/>
        <v>6.0309987445887154</v>
      </c>
      <c r="AJ1646" s="46"/>
      <c r="AK1646" s="25"/>
      <c r="AL1646" s="129">
        <v>1644</v>
      </c>
      <c r="AM1646" s="21">
        <v>0.40912449446582333</v>
      </c>
      <c r="AN1646" s="22">
        <f t="shared" si="279"/>
        <v>1.6543848817101996</v>
      </c>
      <c r="AO1646" s="22">
        <f t="shared" si="280"/>
        <v>1.6543848817101996</v>
      </c>
      <c r="AP1646" s="21">
        <v>0.48326187699990508</v>
      </c>
      <c r="AQ1646" s="22">
        <f t="shared" si="281"/>
        <v>488.8183579766262</v>
      </c>
      <c r="AR1646" s="22">
        <f t="shared" si="282"/>
        <v>488.8183579766262</v>
      </c>
      <c r="AS1646" s="23">
        <f t="shared" si="283"/>
        <v>295.46834196847612</v>
      </c>
      <c r="AT1646" s="23"/>
      <c r="AU1646" s="23"/>
      <c r="AV1646" s="23"/>
      <c r="AW1646" s="23"/>
      <c r="AX1646" s="23"/>
      <c r="AY1646" s="23"/>
      <c r="AZ1646" s="23"/>
      <c r="BA1646" s="23"/>
      <c r="BB1646" s="23"/>
      <c r="BC1646" s="23"/>
      <c r="BD1646" s="23"/>
      <c r="BE1646" s="23"/>
      <c r="BF1646" s="23"/>
      <c r="BG1646" s="23"/>
      <c r="BH1646" s="23"/>
      <c r="BI1646" s="23"/>
      <c r="BJ1646" s="23"/>
      <c r="BK1646" s="23"/>
    </row>
    <row r="1647" spans="28:63">
      <c r="AB1647" s="129">
        <v>1645</v>
      </c>
      <c r="AC1647" s="19">
        <v>0.93713283505575284</v>
      </c>
      <c r="AD1647" s="20">
        <f t="shared" si="274"/>
        <v>1.613870787971466</v>
      </c>
      <c r="AE1647" s="22">
        <f t="shared" si="275"/>
        <v>1.613870787971466</v>
      </c>
      <c r="AF1647" s="21">
        <v>0.36619571888368985</v>
      </c>
      <c r="AG1647" s="22">
        <f t="shared" si="276"/>
        <v>3.6394807151568171</v>
      </c>
      <c r="AH1647" s="22">
        <f t="shared" si="277"/>
        <v>3.6394807151568171</v>
      </c>
      <c r="AI1647" s="23">
        <f t="shared" si="278"/>
        <v>2.2551252196165068</v>
      </c>
      <c r="AJ1647" s="46"/>
      <c r="AK1647" s="25"/>
      <c r="AL1647" s="129">
        <v>1645</v>
      </c>
      <c r="AM1647" s="21">
        <v>0.61860987531239009</v>
      </c>
      <c r="AN1647" s="22">
        <f t="shared" si="279"/>
        <v>1.7862910189517573</v>
      </c>
      <c r="AO1647" s="22">
        <f t="shared" si="280"/>
        <v>1.7862910189517573</v>
      </c>
      <c r="AP1647" s="21">
        <v>0.98766306438446172</v>
      </c>
      <c r="AQ1647" s="22">
        <f t="shared" si="281"/>
        <v>549.00445685596776</v>
      </c>
      <c r="AR1647" s="22">
        <f t="shared" si="282"/>
        <v>549.00445685596776</v>
      </c>
      <c r="AS1647" s="23">
        <f t="shared" si="283"/>
        <v>307.34323300698117</v>
      </c>
      <c r="AT1647" s="23"/>
      <c r="AU1647" s="23"/>
      <c r="AV1647" s="23"/>
      <c r="AW1647" s="23"/>
      <c r="AX1647" s="23"/>
      <c r="AY1647" s="23"/>
      <c r="AZ1647" s="23"/>
      <c r="BA1647" s="23"/>
      <c r="BB1647" s="23"/>
      <c r="BC1647" s="23"/>
      <c r="BD1647" s="23"/>
      <c r="BE1647" s="23"/>
      <c r="BF1647" s="23"/>
      <c r="BG1647" s="23"/>
      <c r="BH1647" s="23"/>
      <c r="BI1647" s="23"/>
      <c r="BJ1647" s="23"/>
      <c r="BK1647" s="23"/>
    </row>
    <row r="1648" spans="28:63">
      <c r="AB1648" s="129">
        <v>1646</v>
      </c>
      <c r="AC1648" s="19">
        <v>0.50013556292138273</v>
      </c>
      <c r="AD1648" s="20">
        <f t="shared" si="274"/>
        <v>0.91120318746992623</v>
      </c>
      <c r="AE1648" s="22">
        <f t="shared" si="275"/>
        <v>0.91120318746992623</v>
      </c>
      <c r="AF1648" s="21">
        <v>0.5326202936946729</v>
      </c>
      <c r="AG1648" s="22">
        <f t="shared" si="276"/>
        <v>4.2554851864146919</v>
      </c>
      <c r="AH1648" s="22">
        <f t="shared" si="277"/>
        <v>4.2554851864146919</v>
      </c>
      <c r="AI1648" s="23">
        <f t="shared" si="278"/>
        <v>4.6701825069670777</v>
      </c>
      <c r="AJ1648" s="46"/>
      <c r="AK1648" s="25"/>
      <c r="AL1648" s="129">
        <v>1646</v>
      </c>
      <c r="AM1648" s="21">
        <v>0.25660295945994582</v>
      </c>
      <c r="AN1648" s="22">
        <f t="shared" si="279"/>
        <v>1.5348896860871879</v>
      </c>
      <c r="AO1648" s="22">
        <f t="shared" si="280"/>
        <v>1.5348896860871879</v>
      </c>
      <c r="AP1648" s="21">
        <v>0.14117180728842726</v>
      </c>
      <c r="AQ1648" s="22">
        <f t="shared" si="281"/>
        <v>457.19521086681169</v>
      </c>
      <c r="AR1648" s="22">
        <f t="shared" si="282"/>
        <v>457.19521086681169</v>
      </c>
      <c r="AS1648" s="23">
        <f t="shared" si="283"/>
        <v>297.86844944688823</v>
      </c>
      <c r="AT1648" s="23"/>
      <c r="AU1648" s="23"/>
      <c r="AV1648" s="23"/>
      <c r="AW1648" s="23"/>
      <c r="AX1648" s="23"/>
      <c r="AY1648" s="23"/>
      <c r="AZ1648" s="23"/>
      <c r="BA1648" s="23"/>
      <c r="BB1648" s="23"/>
      <c r="BC1648" s="23"/>
      <c r="BD1648" s="23"/>
      <c r="BE1648" s="23"/>
      <c r="BF1648" s="23"/>
      <c r="BG1648" s="23"/>
      <c r="BH1648" s="23"/>
      <c r="BI1648" s="23"/>
      <c r="BJ1648" s="23"/>
      <c r="BK1648" s="23"/>
    </row>
    <row r="1649" spans="28:63">
      <c r="AB1649" s="129">
        <v>1647</v>
      </c>
      <c r="AC1649" s="19">
        <v>0.67970806854426336</v>
      </c>
      <c r="AD1649" s="20">
        <f t="shared" si="274"/>
        <v>1.1284471647453467</v>
      </c>
      <c r="AE1649" s="22">
        <f t="shared" si="275"/>
        <v>1.1284471647453467</v>
      </c>
      <c r="AF1649" s="21">
        <v>0.35332199784442819</v>
      </c>
      <c r="AG1649" s="22">
        <f t="shared" si="276"/>
        <v>3.5954182872073819</v>
      </c>
      <c r="AH1649" s="22">
        <f t="shared" si="277"/>
        <v>3.5954182872073819</v>
      </c>
      <c r="AI1649" s="23">
        <f t="shared" si="278"/>
        <v>3.1861644918207128</v>
      </c>
      <c r="AJ1649" s="46"/>
      <c r="AK1649" s="25"/>
      <c r="AL1649" s="129">
        <v>1647</v>
      </c>
      <c r="AM1649" s="21">
        <v>9.5964462489744329E-2</v>
      </c>
      <c r="AN1649" s="22">
        <f t="shared" si="279"/>
        <v>1.358182930014999</v>
      </c>
      <c r="AO1649" s="22">
        <f t="shared" si="280"/>
        <v>1.358182930014999</v>
      </c>
      <c r="AP1649" s="21">
        <v>0.99356020598472317</v>
      </c>
      <c r="AQ1649" s="22">
        <f t="shared" si="281"/>
        <v>552.05582091404574</v>
      </c>
      <c r="AR1649" s="22">
        <f t="shared" si="282"/>
        <v>552.05582091404574</v>
      </c>
      <c r="AS1649" s="23">
        <f t="shared" si="283"/>
        <v>406.46646980605857</v>
      </c>
      <c r="AT1649" s="23"/>
      <c r="AU1649" s="23"/>
      <c r="AV1649" s="23"/>
      <c r="AW1649" s="23"/>
      <c r="AX1649" s="23"/>
      <c r="AY1649" s="23"/>
      <c r="AZ1649" s="23"/>
      <c r="BA1649" s="23"/>
      <c r="BB1649" s="23"/>
      <c r="BC1649" s="23"/>
      <c r="BD1649" s="23"/>
      <c r="BE1649" s="23"/>
      <c r="BF1649" s="23"/>
      <c r="BG1649" s="23"/>
      <c r="BH1649" s="23"/>
      <c r="BI1649" s="23"/>
      <c r="BJ1649" s="23"/>
      <c r="BK1649" s="23"/>
    </row>
    <row r="1650" spans="28:63">
      <c r="AB1650" s="129">
        <v>1648</v>
      </c>
      <c r="AC1650" s="19">
        <v>0.57467219395063385</v>
      </c>
      <c r="AD1650" s="20">
        <f t="shared" si="274"/>
        <v>0.99565572395384416</v>
      </c>
      <c r="AE1650" s="22">
        <f t="shared" si="275"/>
        <v>0.99565572395384416</v>
      </c>
      <c r="AF1650" s="21">
        <v>0.16962054709487528</v>
      </c>
      <c r="AG1650" s="22">
        <f t="shared" si="276"/>
        <v>3.0088695081020225</v>
      </c>
      <c r="AH1650" s="22">
        <f t="shared" si="277"/>
        <v>3.0088695081020225</v>
      </c>
      <c r="AI1650" s="23">
        <f t="shared" si="278"/>
        <v>3.0219979011957201</v>
      </c>
      <c r="AJ1650" s="46"/>
      <c r="AK1650" s="25"/>
      <c r="AL1650" s="129">
        <v>1648</v>
      </c>
      <c r="AM1650" s="21">
        <v>0.23819925408021192</v>
      </c>
      <c r="AN1650" s="22">
        <f t="shared" si="279"/>
        <v>1.5182737483471751</v>
      </c>
      <c r="AO1650" s="22">
        <f t="shared" si="280"/>
        <v>1.5182737483471751</v>
      </c>
      <c r="AP1650" s="21">
        <v>0.30075630685320687</v>
      </c>
      <c r="AQ1650" s="22">
        <f t="shared" si="281"/>
        <v>474.29007098136293</v>
      </c>
      <c r="AR1650" s="22">
        <f t="shared" si="282"/>
        <v>474.29007098136293</v>
      </c>
      <c r="AS1650" s="23">
        <f t="shared" si="283"/>
        <v>312.38771762844817</v>
      </c>
      <c r="AT1650" s="23"/>
      <c r="AU1650" s="23"/>
      <c r="AV1650" s="23"/>
      <c r="AW1650" s="23"/>
      <c r="AX1650" s="23"/>
      <c r="AY1650" s="23"/>
      <c r="AZ1650" s="23"/>
      <c r="BA1650" s="23"/>
      <c r="BB1650" s="23"/>
      <c r="BC1650" s="23"/>
      <c r="BD1650" s="23"/>
      <c r="BE1650" s="23"/>
      <c r="BF1650" s="23"/>
      <c r="BG1650" s="23"/>
      <c r="BH1650" s="23"/>
      <c r="BI1650" s="23"/>
      <c r="BJ1650" s="23"/>
      <c r="BK1650" s="23"/>
    </row>
    <row r="1651" spans="28:63">
      <c r="AB1651" s="129">
        <v>1649</v>
      </c>
      <c r="AC1651" s="19">
        <v>0.97910789866357673</v>
      </c>
      <c r="AD1651" s="20">
        <f t="shared" si="274"/>
        <v>1.7774068565084238</v>
      </c>
      <c r="AE1651" s="22">
        <f t="shared" si="275"/>
        <v>1.7774068565084238</v>
      </c>
      <c r="AF1651" s="21">
        <v>0.96947359445268888</v>
      </c>
      <c r="AG1651" s="22">
        <f t="shared" si="276"/>
        <v>7.0430296940764912</v>
      </c>
      <c r="AH1651" s="22">
        <f t="shared" si="277"/>
        <v>7.0430296940764912</v>
      </c>
      <c r="AI1651" s="23">
        <f t="shared" si="278"/>
        <v>3.9625309581127475</v>
      </c>
      <c r="AJ1651" s="46"/>
      <c r="AK1651" s="25"/>
      <c r="AL1651" s="129">
        <v>1649</v>
      </c>
      <c r="AM1651" s="21">
        <v>0.3948171817784627</v>
      </c>
      <c r="AN1651" s="22">
        <f t="shared" si="279"/>
        <v>1.644252226744523</v>
      </c>
      <c r="AO1651" s="22">
        <f t="shared" si="280"/>
        <v>1.644252226744523</v>
      </c>
      <c r="AP1651" s="21">
        <v>0.74072559162772766</v>
      </c>
      <c r="AQ1651" s="22">
        <f t="shared" si="281"/>
        <v>509.5927663717967</v>
      </c>
      <c r="AR1651" s="22">
        <f t="shared" si="282"/>
        <v>509.5927663717967</v>
      </c>
      <c r="AS1651" s="23">
        <f t="shared" si="283"/>
        <v>309.92371978157286</v>
      </c>
      <c r="AT1651" s="23"/>
      <c r="AU1651" s="23"/>
      <c r="AV1651" s="23"/>
      <c r="AW1651" s="23"/>
      <c r="AX1651" s="23"/>
      <c r="AY1651" s="23"/>
      <c r="AZ1651" s="23"/>
      <c r="BA1651" s="23"/>
      <c r="BB1651" s="23"/>
      <c r="BC1651" s="23"/>
      <c r="BD1651" s="23"/>
      <c r="BE1651" s="23"/>
      <c r="BF1651" s="23"/>
      <c r="BG1651" s="23"/>
      <c r="BH1651" s="23"/>
      <c r="BI1651" s="23"/>
      <c r="BJ1651" s="23"/>
      <c r="BK1651" s="23"/>
    </row>
    <row r="1652" spans="28:63">
      <c r="AB1652" s="129">
        <v>1650</v>
      </c>
      <c r="AC1652" s="19">
        <v>0.33254319507524333</v>
      </c>
      <c r="AD1652" s="20">
        <f t="shared" si="274"/>
        <v>0.74185034333766442</v>
      </c>
      <c r="AE1652" s="22">
        <f t="shared" si="275"/>
        <v>0.74185034333766442</v>
      </c>
      <c r="AF1652" s="21">
        <v>0.25414077004297475</v>
      </c>
      <c r="AG1652" s="22">
        <f t="shared" si="276"/>
        <v>3.2696958978612427</v>
      </c>
      <c r="AH1652" s="22">
        <f t="shared" si="277"/>
        <v>3.2696958978612427</v>
      </c>
      <c r="AI1652" s="23">
        <f t="shared" si="278"/>
        <v>4.4074872071239186</v>
      </c>
      <c r="AJ1652" s="46"/>
      <c r="AK1652" s="25"/>
      <c r="AL1652" s="129">
        <v>1650</v>
      </c>
      <c r="AM1652" s="21">
        <v>0.45545550356348974</v>
      </c>
      <c r="AN1652" s="22">
        <f t="shared" si="279"/>
        <v>1.6860357399309041</v>
      </c>
      <c r="AO1652" s="22">
        <f t="shared" si="280"/>
        <v>1.6860357399309041</v>
      </c>
      <c r="AP1652" s="21">
        <v>0.30060309538228902</v>
      </c>
      <c r="AQ1652" s="22">
        <f t="shared" si="281"/>
        <v>474.27624097840999</v>
      </c>
      <c r="AR1652" s="22">
        <f t="shared" si="282"/>
        <v>474.27624097840999</v>
      </c>
      <c r="AS1652" s="23">
        <f t="shared" si="283"/>
        <v>281.29667108826914</v>
      </c>
      <c r="AT1652" s="23"/>
      <c r="AU1652" s="23"/>
      <c r="AV1652" s="23"/>
      <c r="AW1652" s="23"/>
      <c r="AX1652" s="23"/>
      <c r="AY1652" s="23"/>
      <c r="AZ1652" s="23"/>
      <c r="BA1652" s="23"/>
      <c r="BB1652" s="23"/>
      <c r="BC1652" s="23"/>
      <c r="BD1652" s="23"/>
      <c r="BE1652" s="23"/>
      <c r="BF1652" s="23"/>
      <c r="BG1652" s="23"/>
      <c r="BH1652" s="23"/>
      <c r="BI1652" s="23"/>
      <c r="BJ1652" s="23"/>
      <c r="BK1652" s="23"/>
    </row>
    <row r="1653" spans="28:63">
      <c r="AB1653" s="129">
        <v>1651</v>
      </c>
      <c r="AC1653" s="19">
        <v>0.29350108620597415</v>
      </c>
      <c r="AD1653" s="20">
        <f t="shared" si="274"/>
        <v>0.70557625796112977</v>
      </c>
      <c r="AE1653" s="22">
        <f t="shared" si="275"/>
        <v>0.70557625796112977</v>
      </c>
      <c r="AF1653" s="21">
        <v>0.55005788234582154</v>
      </c>
      <c r="AG1653" s="22">
        <f t="shared" si="276"/>
        <v>4.3260016971118027</v>
      </c>
      <c r="AH1653" s="22">
        <f t="shared" si="277"/>
        <v>4.3260016971118027</v>
      </c>
      <c r="AI1653" s="23">
        <f t="shared" si="278"/>
        <v>6.13116108755196</v>
      </c>
      <c r="AJ1653" s="46"/>
      <c r="AK1653" s="25"/>
      <c r="AL1653" s="129">
        <v>1651</v>
      </c>
      <c r="AM1653" s="21">
        <v>0.32724813092696825</v>
      </c>
      <c r="AN1653" s="22">
        <f t="shared" si="279"/>
        <v>1.5937050640002561</v>
      </c>
      <c r="AO1653" s="22">
        <f t="shared" si="280"/>
        <v>1.5937050640002561</v>
      </c>
      <c r="AP1653" s="21">
        <v>0.5308467964189012</v>
      </c>
      <c r="AQ1653" s="22">
        <f t="shared" si="281"/>
        <v>492.19364782636683</v>
      </c>
      <c r="AR1653" s="22">
        <f t="shared" si="282"/>
        <v>492.19364782636683</v>
      </c>
      <c r="AS1653" s="23">
        <f t="shared" si="283"/>
        <v>308.83609454747125</v>
      </c>
      <c r="AT1653" s="23"/>
      <c r="AU1653" s="23"/>
      <c r="AV1653" s="23"/>
      <c r="AW1653" s="23"/>
      <c r="AX1653" s="23"/>
      <c r="AY1653" s="23"/>
      <c r="AZ1653" s="23"/>
      <c r="BA1653" s="23"/>
      <c r="BB1653" s="23"/>
      <c r="BC1653" s="23"/>
      <c r="BD1653" s="23"/>
      <c r="BE1653" s="23"/>
      <c r="BF1653" s="23"/>
      <c r="BG1653" s="23"/>
      <c r="BH1653" s="23"/>
      <c r="BI1653" s="23"/>
      <c r="BJ1653" s="23"/>
      <c r="BK1653" s="23"/>
    </row>
    <row r="1654" spans="28:63">
      <c r="AB1654" s="129">
        <v>1652</v>
      </c>
      <c r="AC1654" s="19">
        <v>0.46611374332161104</v>
      </c>
      <c r="AD1654" s="20">
        <f t="shared" si="274"/>
        <v>0.87476018274393308</v>
      </c>
      <c r="AE1654" s="22">
        <f t="shared" si="275"/>
        <v>0.87476018274393308</v>
      </c>
      <c r="AF1654" s="21">
        <v>0.22052221070803768</v>
      </c>
      <c r="AG1654" s="22">
        <f t="shared" si="276"/>
        <v>3.164264928807734</v>
      </c>
      <c r="AH1654" s="22">
        <f t="shared" si="277"/>
        <v>3.164264928807734</v>
      </c>
      <c r="AI1654" s="23">
        <f t="shared" si="278"/>
        <v>3.6172941924289703</v>
      </c>
      <c r="AJ1654" s="46"/>
      <c r="AK1654" s="25"/>
      <c r="AL1654" s="129">
        <v>1652</v>
      </c>
      <c r="AM1654" s="21">
        <v>0.71716245000098677</v>
      </c>
      <c r="AN1654" s="22">
        <f t="shared" si="279"/>
        <v>1.8440348017016861</v>
      </c>
      <c r="AO1654" s="22">
        <f t="shared" si="280"/>
        <v>1.8440348017016861</v>
      </c>
      <c r="AP1654" s="21">
        <v>0.93948600696042928</v>
      </c>
      <c r="AQ1654" s="22">
        <f t="shared" si="281"/>
        <v>535.64764627827958</v>
      </c>
      <c r="AR1654" s="22">
        <f t="shared" si="282"/>
        <v>535.64764627827958</v>
      </c>
      <c r="AS1654" s="23">
        <f t="shared" si="283"/>
        <v>290.47588786501251</v>
      </c>
      <c r="AT1654" s="23"/>
      <c r="AU1654" s="23"/>
      <c r="AV1654" s="23"/>
      <c r="AW1654" s="23"/>
      <c r="AX1654" s="23"/>
      <c r="AY1654" s="23"/>
      <c r="AZ1654" s="23"/>
      <c r="BA1654" s="23"/>
      <c r="BB1654" s="23"/>
      <c r="BC1654" s="23"/>
      <c r="BD1654" s="23"/>
      <c r="BE1654" s="23"/>
      <c r="BF1654" s="23"/>
      <c r="BG1654" s="23"/>
      <c r="BH1654" s="23"/>
      <c r="BI1654" s="23"/>
      <c r="BJ1654" s="23"/>
      <c r="BK1654" s="23"/>
    </row>
    <row r="1655" spans="28:63">
      <c r="AB1655" s="129">
        <v>1653</v>
      </c>
      <c r="AC1655" s="19">
        <v>0.27379751900724125</v>
      </c>
      <c r="AD1655" s="20">
        <f t="shared" si="274"/>
        <v>0.68765027377515464</v>
      </c>
      <c r="AE1655" s="22">
        <f t="shared" si="275"/>
        <v>0.68765027377515464</v>
      </c>
      <c r="AF1655" s="21">
        <v>0.79160724002297667</v>
      </c>
      <c r="AG1655" s="22">
        <f t="shared" si="276"/>
        <v>5.4996434655612214</v>
      </c>
      <c r="AH1655" s="22">
        <f t="shared" si="277"/>
        <v>5.4996434655612214</v>
      </c>
      <c r="AI1655" s="23">
        <f t="shared" si="278"/>
        <v>7.9977332596241713</v>
      </c>
      <c r="AJ1655" s="46"/>
      <c r="AK1655" s="25"/>
      <c r="AL1655" s="129">
        <v>1653</v>
      </c>
      <c r="AM1655" s="21">
        <v>0.29950113544131252</v>
      </c>
      <c r="AN1655" s="22">
        <f t="shared" si="279"/>
        <v>1.5714445193710826</v>
      </c>
      <c r="AO1655" s="22">
        <f t="shared" si="280"/>
        <v>1.5714445193710826</v>
      </c>
      <c r="AP1655" s="21">
        <v>0.58844765139749067</v>
      </c>
      <c r="AQ1655" s="22">
        <f t="shared" si="281"/>
        <v>496.49241764714554</v>
      </c>
      <c r="AR1655" s="22">
        <f t="shared" si="282"/>
        <v>496.49241764714554</v>
      </c>
      <c r="AS1655" s="23">
        <f t="shared" si="283"/>
        <v>315.94651387746723</v>
      </c>
      <c r="AT1655" s="23"/>
      <c r="AU1655" s="23"/>
      <c r="AV1655" s="23"/>
      <c r="AW1655" s="23"/>
      <c r="AX1655" s="23"/>
      <c r="AY1655" s="23"/>
      <c r="AZ1655" s="23"/>
      <c r="BA1655" s="23"/>
      <c r="BB1655" s="23"/>
      <c r="BC1655" s="23"/>
      <c r="BD1655" s="23"/>
      <c r="BE1655" s="23"/>
      <c r="BF1655" s="23"/>
      <c r="BG1655" s="23"/>
      <c r="BH1655" s="23"/>
      <c r="BI1655" s="23"/>
      <c r="BJ1655" s="23"/>
      <c r="BK1655" s="23"/>
    </row>
    <row r="1656" spans="28:63">
      <c r="AB1656" s="129">
        <v>1654</v>
      </c>
      <c r="AC1656" s="19">
        <v>0.45412846964415765</v>
      </c>
      <c r="AD1656" s="20">
        <f t="shared" si="274"/>
        <v>0.86219996423276735</v>
      </c>
      <c r="AE1656" s="22">
        <f t="shared" si="275"/>
        <v>0.86219996423276735</v>
      </c>
      <c r="AF1656" s="21">
        <v>0.79217900643840478</v>
      </c>
      <c r="AG1656" s="22">
        <f t="shared" si="276"/>
        <v>5.5030759309006099</v>
      </c>
      <c r="AH1656" s="22">
        <f t="shared" si="277"/>
        <v>5.5030759309006099</v>
      </c>
      <c r="AI1656" s="23">
        <f t="shared" si="278"/>
        <v>6.3825981897338018</v>
      </c>
      <c r="AJ1656" s="46"/>
      <c r="AK1656" s="25"/>
      <c r="AL1656" s="129">
        <v>1654</v>
      </c>
      <c r="AM1656" s="21">
        <v>0.40279782030144262</v>
      </c>
      <c r="AN1656" s="22">
        <f t="shared" si="279"/>
        <v>1.6499264534052474</v>
      </c>
      <c r="AO1656" s="22">
        <f t="shared" si="280"/>
        <v>1.6499264534052474</v>
      </c>
      <c r="AP1656" s="21">
        <v>0.37338984763981886</v>
      </c>
      <c r="AQ1656" s="22">
        <f t="shared" si="281"/>
        <v>480.4914911939706</v>
      </c>
      <c r="AR1656" s="22">
        <f t="shared" si="282"/>
        <v>480.4914911939706</v>
      </c>
      <c r="AS1656" s="23">
        <f t="shared" si="283"/>
        <v>291.21994510864084</v>
      </c>
      <c r="AT1656" s="23"/>
      <c r="AU1656" s="23"/>
      <c r="AV1656" s="23"/>
      <c r="AW1656" s="23"/>
      <c r="AX1656" s="23"/>
      <c r="AY1656" s="23"/>
      <c r="AZ1656" s="23"/>
      <c r="BA1656" s="23"/>
      <c r="BB1656" s="23"/>
      <c r="BC1656" s="23"/>
      <c r="BD1656" s="23"/>
      <c r="BE1656" s="23"/>
      <c r="BF1656" s="23"/>
      <c r="BG1656" s="23"/>
      <c r="BH1656" s="23"/>
      <c r="BI1656" s="23"/>
      <c r="BJ1656" s="23"/>
      <c r="BK1656" s="23"/>
    </row>
    <row r="1657" spans="28:63">
      <c r="AB1657" s="129">
        <v>1655</v>
      </c>
      <c r="AC1657" s="19">
        <v>0.96422194349855916</v>
      </c>
      <c r="AD1657" s="20">
        <f t="shared" si="274"/>
        <v>1.7087076403356636</v>
      </c>
      <c r="AE1657" s="22">
        <f t="shared" si="275"/>
        <v>1.7087076403356636</v>
      </c>
      <c r="AF1657" s="21">
        <v>0.96966872783565106</v>
      </c>
      <c r="AG1657" s="22">
        <f t="shared" si="276"/>
        <v>7.046093209516533</v>
      </c>
      <c r="AH1657" s="22">
        <f t="shared" si="277"/>
        <v>7.046093209516533</v>
      </c>
      <c r="AI1657" s="23">
        <f t="shared" si="278"/>
        <v>4.1236388503140171</v>
      </c>
      <c r="AJ1657" s="46"/>
      <c r="AK1657" s="25"/>
      <c r="AL1657" s="129">
        <v>1655</v>
      </c>
      <c r="AM1657" s="21">
        <v>0.52690240059818882</v>
      </c>
      <c r="AN1657" s="22">
        <f t="shared" si="279"/>
        <v>1.7318390106785415</v>
      </c>
      <c r="AO1657" s="22">
        <f t="shared" si="280"/>
        <v>1.7318390106785415</v>
      </c>
      <c r="AP1657" s="21">
        <v>0.84292311243122719</v>
      </c>
      <c r="AQ1657" s="22">
        <f t="shared" si="281"/>
        <v>520.76540431998853</v>
      </c>
      <c r="AR1657" s="22">
        <f t="shared" si="282"/>
        <v>520.76540431998853</v>
      </c>
      <c r="AS1657" s="23">
        <f t="shared" si="283"/>
        <v>300.70081636280418</v>
      </c>
      <c r="AT1657" s="23"/>
      <c r="AU1657" s="23"/>
      <c r="AV1657" s="23"/>
      <c r="AW1657" s="23"/>
      <c r="AX1657" s="23"/>
      <c r="AY1657" s="23"/>
      <c r="AZ1657" s="23"/>
      <c r="BA1657" s="23"/>
      <c r="BB1657" s="23"/>
      <c r="BC1657" s="23"/>
      <c r="BD1657" s="23"/>
      <c r="BE1657" s="23"/>
      <c r="BF1657" s="23"/>
      <c r="BG1657" s="23"/>
      <c r="BH1657" s="23"/>
      <c r="BI1657" s="23"/>
      <c r="BJ1657" s="23"/>
      <c r="BK1657" s="23"/>
    </row>
    <row r="1658" spans="28:63">
      <c r="AB1658" s="129">
        <v>1656</v>
      </c>
      <c r="AC1658" s="19">
        <v>0.9088579715386953</v>
      </c>
      <c r="AD1658" s="20">
        <f t="shared" si="274"/>
        <v>1.5350780337531575</v>
      </c>
      <c r="AE1658" s="22">
        <f t="shared" si="275"/>
        <v>1.5350780337531575</v>
      </c>
      <c r="AF1658" s="21">
        <v>0.80420453124910696</v>
      </c>
      <c r="AG1658" s="22">
        <f t="shared" si="276"/>
        <v>5.5763944086285839</v>
      </c>
      <c r="AH1658" s="22">
        <f t="shared" si="277"/>
        <v>5.5763944086285839</v>
      </c>
      <c r="AI1658" s="23">
        <f t="shared" si="278"/>
        <v>3.6326455632973218</v>
      </c>
      <c r="AJ1658" s="46"/>
      <c r="AK1658" s="25"/>
      <c r="AL1658" s="129">
        <v>1656</v>
      </c>
      <c r="AM1658" s="21">
        <v>0.98744584607747443</v>
      </c>
      <c r="AN1658" s="22">
        <f t="shared" si="279"/>
        <v>2.1250049271132334</v>
      </c>
      <c r="AO1658" s="22">
        <f t="shared" si="280"/>
        <v>2.1250049271132334</v>
      </c>
      <c r="AP1658" s="21">
        <v>0.43021302506851422</v>
      </c>
      <c r="AQ1658" s="22">
        <f t="shared" si="281"/>
        <v>484.93140723618609</v>
      </c>
      <c r="AR1658" s="22">
        <f t="shared" si="282"/>
        <v>484.93140723618609</v>
      </c>
      <c r="AS1658" s="23">
        <f t="shared" si="283"/>
        <v>228.20248605021044</v>
      </c>
      <c r="AT1658" s="23"/>
      <c r="AU1658" s="23"/>
      <c r="AV1658" s="23"/>
      <c r="AW1658" s="23"/>
      <c r="AX1658" s="23"/>
      <c r="AY1658" s="23"/>
      <c r="AZ1658" s="23"/>
      <c r="BA1658" s="23"/>
      <c r="BB1658" s="23"/>
      <c r="BC1658" s="23"/>
      <c r="BD1658" s="23"/>
      <c r="BE1658" s="23"/>
      <c r="BF1658" s="23"/>
      <c r="BG1658" s="23"/>
      <c r="BH1658" s="23"/>
      <c r="BI1658" s="23"/>
      <c r="BJ1658" s="23"/>
      <c r="BK1658" s="23"/>
    </row>
    <row r="1659" spans="28:63">
      <c r="AB1659" s="129">
        <v>1657</v>
      </c>
      <c r="AC1659" s="19">
        <v>0.90115040526638368</v>
      </c>
      <c r="AD1659" s="20">
        <f t="shared" si="274"/>
        <v>1.5158185269237943</v>
      </c>
      <c r="AE1659" s="22">
        <f t="shared" si="275"/>
        <v>1.5158185269237943</v>
      </c>
      <c r="AF1659" s="21">
        <v>0.31860583983308544</v>
      </c>
      <c r="AG1659" s="22">
        <f t="shared" si="276"/>
        <v>3.47873637076896</v>
      </c>
      <c r="AH1659" s="22">
        <f t="shared" si="277"/>
        <v>3.47873637076896</v>
      </c>
      <c r="AI1659" s="23">
        <f t="shared" si="278"/>
        <v>2.2949557014774822</v>
      </c>
      <c r="AJ1659" s="46"/>
      <c r="AK1659" s="25"/>
      <c r="AL1659" s="129">
        <v>1657</v>
      </c>
      <c r="AM1659" s="21">
        <v>0.30529253471997764</v>
      </c>
      <c r="AN1659" s="22">
        <f t="shared" si="279"/>
        <v>1.5761732560287687</v>
      </c>
      <c r="AO1659" s="22">
        <f t="shared" si="280"/>
        <v>1.5761732560287687</v>
      </c>
      <c r="AP1659" s="21">
        <v>3.9880400027768936E-2</v>
      </c>
      <c r="AQ1659" s="22">
        <f t="shared" si="281"/>
        <v>439.76936823148719</v>
      </c>
      <c r="AR1659" s="22">
        <f t="shared" si="282"/>
        <v>439.76936823148719</v>
      </c>
      <c r="AS1659" s="23">
        <f t="shared" si="283"/>
        <v>279.01080452253302</v>
      </c>
      <c r="AT1659" s="23"/>
      <c r="AU1659" s="23"/>
      <c r="AV1659" s="23"/>
      <c r="AW1659" s="23"/>
      <c r="AX1659" s="23"/>
      <c r="AY1659" s="23"/>
      <c r="AZ1659" s="23"/>
      <c r="BA1659" s="23"/>
      <c r="BB1659" s="23"/>
      <c r="BC1659" s="23"/>
      <c r="BD1659" s="23"/>
      <c r="BE1659" s="23"/>
      <c r="BF1659" s="23"/>
      <c r="BG1659" s="23"/>
      <c r="BH1659" s="23"/>
      <c r="BI1659" s="23"/>
      <c r="BJ1659" s="23"/>
      <c r="BK1659" s="23"/>
    </row>
    <row r="1660" spans="28:63">
      <c r="AB1660" s="129">
        <v>1658</v>
      </c>
      <c r="AC1660" s="19">
        <v>0.16583663348933242</v>
      </c>
      <c r="AD1660" s="20">
        <f t="shared" si="274"/>
        <v>0.86391549038569071</v>
      </c>
      <c r="AE1660" s="22">
        <f t="shared" si="275"/>
        <v>0.86391549038569071</v>
      </c>
      <c r="AF1660" s="21">
        <v>0.46629370721796259</v>
      </c>
      <c r="AG1660" s="22">
        <f t="shared" si="276"/>
        <v>3.9986016464914265</v>
      </c>
      <c r="AH1660" s="22">
        <f t="shared" si="277"/>
        <v>3.9986016464914265</v>
      </c>
      <c r="AI1660" s="23">
        <f t="shared" si="278"/>
        <v>4.6284638844781805</v>
      </c>
      <c r="AJ1660" s="46"/>
      <c r="AK1660" s="25"/>
      <c r="AL1660" s="129">
        <v>1658</v>
      </c>
      <c r="AM1660" s="21">
        <v>4.1058975368833961E-2</v>
      </c>
      <c r="AN1660" s="22">
        <f t="shared" si="279"/>
        <v>1.2619614182661472</v>
      </c>
      <c r="AO1660" s="22">
        <f t="shared" si="280"/>
        <v>1.2619614182661472</v>
      </c>
      <c r="AP1660" s="21">
        <v>0.53649869353308854</v>
      </c>
      <c r="AQ1660" s="22">
        <f t="shared" si="281"/>
        <v>492.60331756402445</v>
      </c>
      <c r="AR1660" s="22">
        <f t="shared" si="282"/>
        <v>492.60331756402445</v>
      </c>
      <c r="AS1660" s="23">
        <f t="shared" si="283"/>
        <v>390.34736754537977</v>
      </c>
      <c r="AT1660" s="23"/>
      <c r="AU1660" s="23"/>
      <c r="AV1660" s="23"/>
      <c r="AW1660" s="23"/>
      <c r="AX1660" s="23"/>
      <c r="AY1660" s="23"/>
      <c r="AZ1660" s="23"/>
      <c r="BA1660" s="23"/>
      <c r="BB1660" s="23"/>
      <c r="BC1660" s="23"/>
      <c r="BD1660" s="23"/>
      <c r="BE1660" s="23"/>
      <c r="BF1660" s="23"/>
      <c r="BG1660" s="23"/>
      <c r="BH1660" s="23"/>
      <c r="BI1660" s="23"/>
      <c r="BJ1660" s="23"/>
      <c r="BK1660" s="23"/>
    </row>
    <row r="1661" spans="28:63">
      <c r="AB1661" s="129">
        <v>1659</v>
      </c>
      <c r="AC1661" s="19">
        <v>0.7687639496673826</v>
      </c>
      <c r="AD1661" s="20">
        <f t="shared" si="274"/>
        <v>1.2594600503896933</v>
      </c>
      <c r="AE1661" s="22">
        <f t="shared" si="275"/>
        <v>1.2594600503896933</v>
      </c>
      <c r="AF1661" s="21">
        <v>0.61718073997939327</v>
      </c>
      <c r="AG1661" s="22">
        <f t="shared" si="276"/>
        <v>4.6111096505466271</v>
      </c>
      <c r="AH1661" s="22">
        <f t="shared" si="277"/>
        <v>4.6111096505466271</v>
      </c>
      <c r="AI1661" s="23">
        <f t="shared" si="278"/>
        <v>3.6611797643918043</v>
      </c>
      <c r="AJ1661" s="46"/>
      <c r="AK1661" s="25"/>
      <c r="AL1661" s="129">
        <v>1659</v>
      </c>
      <c r="AM1661" s="21">
        <v>0.93794390061802557</v>
      </c>
      <c r="AN1661" s="22">
        <f t="shared" si="279"/>
        <v>2.0332632838180968</v>
      </c>
      <c r="AO1661" s="22">
        <f t="shared" si="280"/>
        <v>2.0332632838180968</v>
      </c>
      <c r="AP1661" s="21">
        <v>0.25581702022665098</v>
      </c>
      <c r="AQ1661" s="22">
        <f t="shared" si="281"/>
        <v>470.07001895567026</v>
      </c>
      <c r="AR1661" s="22">
        <f t="shared" si="282"/>
        <v>470.07001895567026</v>
      </c>
      <c r="AS1661" s="23">
        <f t="shared" si="283"/>
        <v>231.18994116343097</v>
      </c>
      <c r="AT1661" s="23"/>
      <c r="AU1661" s="23"/>
      <c r="AV1661" s="23"/>
      <c r="AW1661" s="23"/>
      <c r="AX1661" s="23"/>
      <c r="AY1661" s="23"/>
      <c r="AZ1661" s="23"/>
      <c r="BA1661" s="23"/>
      <c r="BB1661" s="23"/>
      <c r="BC1661" s="23"/>
      <c r="BD1661" s="23"/>
      <c r="BE1661" s="23"/>
      <c r="BF1661" s="23"/>
      <c r="BG1661" s="23"/>
      <c r="BH1661" s="23"/>
      <c r="BI1661" s="23"/>
      <c r="BJ1661" s="23"/>
      <c r="BK1661" s="23"/>
    </row>
    <row r="1662" spans="28:63">
      <c r="AB1662" s="129">
        <v>1660</v>
      </c>
      <c r="AC1662" s="19">
        <v>0.6283831851630115</v>
      </c>
      <c r="AD1662" s="20">
        <f t="shared" si="274"/>
        <v>1.0612101203850768</v>
      </c>
      <c r="AE1662" s="22">
        <f t="shared" si="275"/>
        <v>1.0612101203850768</v>
      </c>
      <c r="AF1662" s="21">
        <v>0.24668619377073009</v>
      </c>
      <c r="AG1662" s="22">
        <f t="shared" si="276"/>
        <v>3.2461158841555573</v>
      </c>
      <c r="AH1662" s="22">
        <f t="shared" si="277"/>
        <v>3.2461158841555573</v>
      </c>
      <c r="AI1662" s="23">
        <f t="shared" si="278"/>
        <v>3.058881386258975</v>
      </c>
      <c r="AJ1662" s="46"/>
      <c r="AK1662" s="25"/>
      <c r="AL1662" s="129">
        <v>1660</v>
      </c>
      <c r="AM1662" s="21">
        <v>0.52538215259462473</v>
      </c>
      <c r="AN1662" s="22">
        <f t="shared" si="279"/>
        <v>1.730897970385763</v>
      </c>
      <c r="AO1662" s="22">
        <f t="shared" si="280"/>
        <v>1.730897970385763</v>
      </c>
      <c r="AP1662" s="21">
        <v>0.13785523576630532</v>
      </c>
      <c r="AQ1662" s="22">
        <f t="shared" si="281"/>
        <v>456.75569766049603</v>
      </c>
      <c r="AR1662" s="22">
        <f t="shared" si="282"/>
        <v>456.75569766049603</v>
      </c>
      <c r="AS1662" s="23">
        <f t="shared" si="283"/>
        <v>263.88366355221933</v>
      </c>
      <c r="AT1662" s="23"/>
      <c r="AU1662" s="23"/>
      <c r="AV1662" s="23"/>
      <c r="AW1662" s="23"/>
      <c r="AX1662" s="23"/>
      <c r="AY1662" s="23"/>
      <c r="AZ1662" s="23"/>
      <c r="BA1662" s="23"/>
      <c r="BB1662" s="23"/>
      <c r="BC1662" s="23"/>
      <c r="BD1662" s="23"/>
      <c r="BE1662" s="23"/>
      <c r="BF1662" s="23"/>
      <c r="BG1662" s="23"/>
      <c r="BH1662" s="23"/>
      <c r="BI1662" s="23"/>
      <c r="BJ1662" s="23"/>
      <c r="BK1662" s="23"/>
    </row>
    <row r="1663" spans="28:63">
      <c r="AB1663" s="129">
        <v>1661</v>
      </c>
      <c r="AC1663" s="19">
        <v>0.40768412767309214</v>
      </c>
      <c r="AD1663" s="20">
        <f t="shared" si="274"/>
        <v>0.81478427161529154</v>
      </c>
      <c r="AE1663" s="22">
        <f t="shared" si="275"/>
        <v>0.81478427161529154</v>
      </c>
      <c r="AF1663" s="21">
        <v>0.26243373700444106</v>
      </c>
      <c r="AG1663" s="22">
        <f t="shared" si="276"/>
        <v>3.296066763880809</v>
      </c>
      <c r="AH1663" s="22">
        <f t="shared" si="277"/>
        <v>3.296066763880809</v>
      </c>
      <c r="AI1663" s="23">
        <f t="shared" si="278"/>
        <v>4.0453244849049801</v>
      </c>
      <c r="AJ1663" s="46"/>
      <c r="AK1663" s="25"/>
      <c r="AL1663" s="129">
        <v>1661</v>
      </c>
      <c r="AM1663" s="21">
        <v>4.4793849967135424E-2</v>
      </c>
      <c r="AN1663" s="22">
        <f t="shared" si="279"/>
        <v>1.2700572561453469</v>
      </c>
      <c r="AO1663" s="22">
        <f t="shared" si="280"/>
        <v>1.2700572561453469</v>
      </c>
      <c r="AP1663" s="21">
        <v>0.40334424721616358</v>
      </c>
      <c r="AQ1663" s="22">
        <f t="shared" si="281"/>
        <v>482.87108733526406</v>
      </c>
      <c r="AR1663" s="22">
        <f t="shared" si="282"/>
        <v>482.87108733526406</v>
      </c>
      <c r="AS1663" s="23">
        <f t="shared" si="283"/>
        <v>380.19631398413401</v>
      </c>
      <c r="AT1663" s="23"/>
      <c r="AU1663" s="23"/>
      <c r="AV1663" s="23"/>
      <c r="AW1663" s="23"/>
      <c r="AX1663" s="23"/>
      <c r="AY1663" s="23"/>
      <c r="AZ1663" s="23"/>
      <c r="BA1663" s="23"/>
      <c r="BB1663" s="23"/>
      <c r="BC1663" s="23"/>
      <c r="BD1663" s="23"/>
      <c r="BE1663" s="23"/>
      <c r="BF1663" s="23"/>
      <c r="BG1663" s="23"/>
      <c r="BH1663" s="23"/>
      <c r="BI1663" s="23"/>
      <c r="BJ1663" s="23"/>
      <c r="BK1663" s="23"/>
    </row>
    <row r="1664" spans="28:63">
      <c r="AB1664" s="129">
        <v>1662</v>
      </c>
      <c r="AC1664" s="19">
        <v>0.16555897927245466</v>
      </c>
      <c r="AD1664" s="20">
        <f t="shared" si="274"/>
        <v>0.86369446580167542</v>
      </c>
      <c r="AE1664" s="22">
        <f t="shared" si="275"/>
        <v>0.86369446580167542</v>
      </c>
      <c r="AF1664" s="21">
        <v>0.20893686932360089</v>
      </c>
      <c r="AG1664" s="22">
        <f t="shared" si="276"/>
        <v>3.1284608263617573</v>
      </c>
      <c r="AH1664" s="22">
        <f t="shared" si="277"/>
        <v>3.1284608263617573</v>
      </c>
      <c r="AI1664" s="23">
        <f t="shared" si="278"/>
        <v>3.6221846384739087</v>
      </c>
      <c r="AJ1664" s="46"/>
      <c r="AK1664" s="25"/>
      <c r="AL1664" s="129">
        <v>1662</v>
      </c>
      <c r="AM1664" s="21">
        <v>0.93544238025393323</v>
      </c>
      <c r="AN1664" s="22">
        <f t="shared" si="279"/>
        <v>2.0299358543189134</v>
      </c>
      <c r="AO1664" s="22">
        <f t="shared" si="280"/>
        <v>2.0299358543189134</v>
      </c>
      <c r="AP1664" s="21">
        <v>0.59551891299006432</v>
      </c>
      <c r="AQ1664" s="22">
        <f t="shared" si="281"/>
        <v>497.0403728354641</v>
      </c>
      <c r="AR1664" s="22">
        <f t="shared" si="282"/>
        <v>497.0403728354641</v>
      </c>
      <c r="AS1664" s="23">
        <f t="shared" si="283"/>
        <v>244.85521144816258</v>
      </c>
      <c r="AT1664" s="23"/>
      <c r="AU1664" s="23"/>
      <c r="AV1664" s="23"/>
      <c r="AW1664" s="23"/>
      <c r="AX1664" s="23"/>
      <c r="AY1664" s="23"/>
      <c r="AZ1664" s="23"/>
      <c r="BA1664" s="23"/>
      <c r="BB1664" s="23"/>
      <c r="BC1664" s="23"/>
      <c r="BD1664" s="23"/>
      <c r="BE1664" s="23"/>
      <c r="BF1664" s="23"/>
      <c r="BG1664" s="23"/>
      <c r="BH1664" s="23"/>
      <c r="BI1664" s="23"/>
      <c r="BJ1664" s="23"/>
      <c r="BK1664" s="23"/>
    </row>
    <row r="1665" spans="28:63">
      <c r="AB1665" s="129">
        <v>1663</v>
      </c>
      <c r="AC1665" s="19">
        <v>0.71796532649415667</v>
      </c>
      <c r="AD1665" s="20">
        <f t="shared" si="274"/>
        <v>1.1821531734569986</v>
      </c>
      <c r="AE1665" s="22">
        <f t="shared" si="275"/>
        <v>1.1821531734569986</v>
      </c>
      <c r="AF1665" s="21">
        <v>0.61556828871478364</v>
      </c>
      <c r="AG1665" s="22">
        <f t="shared" si="276"/>
        <v>4.6039800738870085</v>
      </c>
      <c r="AH1665" s="22">
        <f t="shared" si="277"/>
        <v>4.6039800738870085</v>
      </c>
      <c r="AI1665" s="23">
        <f t="shared" si="278"/>
        <v>3.8945715134558072</v>
      </c>
      <c r="AJ1665" s="46"/>
      <c r="AK1665" s="25"/>
      <c r="AL1665" s="129">
        <v>1663</v>
      </c>
      <c r="AM1665" s="21">
        <v>0.54792571452534644</v>
      </c>
      <c r="AN1665" s="22">
        <f t="shared" si="279"/>
        <v>1.7447159515110493</v>
      </c>
      <c r="AO1665" s="22">
        <f t="shared" si="280"/>
        <v>1.7447159515110493</v>
      </c>
      <c r="AP1665" s="21">
        <v>0.64738978257782209</v>
      </c>
      <c r="AQ1665" s="22">
        <f t="shared" si="281"/>
        <v>501.21581734227016</v>
      </c>
      <c r="AR1665" s="22">
        <f t="shared" si="282"/>
        <v>501.21581734227016</v>
      </c>
      <c r="AS1665" s="23">
        <f t="shared" si="283"/>
        <v>287.27645718386498</v>
      </c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</row>
    <row r="1666" spans="28:63">
      <c r="AB1666" s="129">
        <v>1664</v>
      </c>
      <c r="AC1666" s="19">
        <v>0.27637767711134986</v>
      </c>
      <c r="AD1666" s="20">
        <f t="shared" si="274"/>
        <v>0.68998370202400805</v>
      </c>
      <c r="AE1666" s="22">
        <f t="shared" si="275"/>
        <v>0.68998370202400805</v>
      </c>
      <c r="AF1666" s="21">
        <v>8.059871848824951E-3</v>
      </c>
      <c r="AG1666" s="22">
        <f t="shared" si="276"/>
        <v>2.219907323872921</v>
      </c>
      <c r="AH1666" s="22">
        <f t="shared" si="277"/>
        <v>2.219907323872921</v>
      </c>
      <c r="AI1666" s="23">
        <f t="shared" si="278"/>
        <v>3.2173329853459047</v>
      </c>
      <c r="AJ1666" s="46"/>
      <c r="AK1666" s="25"/>
      <c r="AL1666" s="129">
        <v>1664</v>
      </c>
      <c r="AM1666" s="21">
        <v>0.138145825520534</v>
      </c>
      <c r="AN1666" s="22">
        <f t="shared" si="279"/>
        <v>1.41376757436839</v>
      </c>
      <c r="AO1666" s="22">
        <f t="shared" si="280"/>
        <v>1.41376757436839</v>
      </c>
      <c r="AP1666" s="21">
        <v>0.2563599944728927</v>
      </c>
      <c r="AQ1666" s="22">
        <f t="shared" si="281"/>
        <v>470.12312785366004</v>
      </c>
      <c r="AR1666" s="22">
        <f t="shared" si="282"/>
        <v>470.12312785366004</v>
      </c>
      <c r="AS1666" s="23">
        <f t="shared" si="283"/>
        <v>332.53211940703244</v>
      </c>
      <c r="AT1666" s="23"/>
      <c r="AU1666" s="23"/>
      <c r="AV1666" s="23"/>
      <c r="AW1666" s="23"/>
      <c r="AX1666" s="23"/>
      <c r="AY1666" s="23"/>
      <c r="AZ1666" s="23"/>
      <c r="BA1666" s="23"/>
      <c r="BB1666" s="23"/>
      <c r="BC1666" s="23"/>
      <c r="BD1666" s="23"/>
      <c r="BE1666" s="23"/>
      <c r="BF1666" s="23"/>
      <c r="BG1666" s="23"/>
      <c r="BH1666" s="23"/>
      <c r="BI1666" s="23"/>
      <c r="BJ1666" s="23"/>
      <c r="BK1666" s="23"/>
    </row>
    <row r="1667" spans="28:63">
      <c r="AB1667" s="129">
        <v>1665</v>
      </c>
      <c r="AC1667" s="19">
        <v>0.90590773990984497</v>
      </c>
      <c r="AD1667" s="20">
        <f t="shared" si="274"/>
        <v>1.5276132897404799</v>
      </c>
      <c r="AE1667" s="22">
        <f t="shared" si="275"/>
        <v>1.5276132897404799</v>
      </c>
      <c r="AF1667" s="21">
        <v>0.59539337638792567</v>
      </c>
      <c r="AG1667" s="22">
        <f t="shared" si="276"/>
        <v>4.5160082221161559</v>
      </c>
      <c r="AH1667" s="22">
        <f t="shared" si="277"/>
        <v>4.5160082221161559</v>
      </c>
      <c r="AI1667" s="23">
        <f t="shared" si="278"/>
        <v>2.9562509389292906</v>
      </c>
      <c r="AJ1667" s="46"/>
      <c r="AK1667" s="25"/>
      <c r="AL1667" s="129">
        <v>1665</v>
      </c>
      <c r="AM1667" s="21">
        <v>0.39041961431753069</v>
      </c>
      <c r="AN1667" s="22">
        <f t="shared" si="279"/>
        <v>1.6411010399078376</v>
      </c>
      <c r="AO1667" s="22">
        <f t="shared" si="280"/>
        <v>1.6411010399078376</v>
      </c>
      <c r="AP1667" s="21">
        <v>0.90051304398036836</v>
      </c>
      <c r="AQ1667" s="22">
        <f t="shared" si="281"/>
        <v>528.77545566397498</v>
      </c>
      <c r="AR1667" s="22">
        <f t="shared" si="282"/>
        <v>528.77545566397498</v>
      </c>
      <c r="AS1667" s="23">
        <f t="shared" si="283"/>
        <v>322.20773907599886</v>
      </c>
      <c r="AT1667" s="23"/>
      <c r="AU1667" s="23"/>
      <c r="AV1667" s="23"/>
      <c r="AW1667" s="23"/>
      <c r="AX1667" s="23"/>
      <c r="AY1667" s="23"/>
      <c r="AZ1667" s="23"/>
      <c r="BA1667" s="23"/>
      <c r="BB1667" s="23"/>
      <c r="BC1667" s="23"/>
      <c r="BD1667" s="23"/>
      <c r="BE1667" s="23"/>
      <c r="BF1667" s="23"/>
      <c r="BG1667" s="23"/>
      <c r="BH1667" s="23"/>
      <c r="BI1667" s="23"/>
      <c r="BJ1667" s="23"/>
      <c r="BK1667" s="23"/>
    </row>
    <row r="1668" spans="28:63">
      <c r="AB1668" s="129">
        <v>1666</v>
      </c>
      <c r="AC1668" s="19">
        <v>0.94630299116506245</v>
      </c>
      <c r="AD1668" s="20">
        <f t="shared" ref="AD1668:AD1731" si="284">IF(AC1668&lt;=$R$5, ($I$5+(SQRT(AC1668*$S$5))), IF(AC1668&gt;$R$5, ($K$5-(SQRT(1-AC1668)*$T$5))))</f>
        <v>1.6431417281988017</v>
      </c>
      <c r="AE1668" s="22">
        <f t="shared" ref="AE1668:AE1731" si="285">AD1668</f>
        <v>1.6431417281988017</v>
      </c>
      <c r="AF1668" s="21">
        <v>0.25938470528604929</v>
      </c>
      <c r="AG1668" s="22">
        <f t="shared" ref="AG1668:AG1731" si="286">IF(AF1668&lt;=$R$13,$I$13+SQRT(AF1668*$S$13), $K$13-SQRT((1-AF1668)*$T$13))</f>
        <v>3.2863539758040252</v>
      </c>
      <c r="AH1668" s="22">
        <f t="shared" ref="AH1668:AH1731" si="287">AG1668</f>
        <v>3.2863539758040252</v>
      </c>
      <c r="AI1668" s="23">
        <f t="shared" ref="AI1668:AI1731" si="288">AH1668/AE1668</f>
        <v>2.0000429174216756</v>
      </c>
      <c r="AJ1668" s="46"/>
      <c r="AK1668" s="25"/>
      <c r="AL1668" s="129">
        <v>1666</v>
      </c>
      <c r="AM1668" s="21">
        <v>9.5393059797364343E-2</v>
      </c>
      <c r="AN1668" s="22">
        <f t="shared" ref="AN1668:AN1731" si="289">IF(AM1668&lt;=$R$21,$I$21+SQRT(AM1668*$S$21), $K$21-SQRT((1-AM1668)*$T$21))</f>
        <v>1.357353499023529</v>
      </c>
      <c r="AO1668" s="22">
        <f t="shared" ref="AO1668:AO1731" si="290">AN1668</f>
        <v>1.357353499023529</v>
      </c>
      <c r="AP1668" s="21">
        <v>0.75398665639221307</v>
      </c>
      <c r="AQ1668" s="22">
        <f t="shared" ref="AQ1668:AQ1731" si="291">IF(AP1668&lt;=$R$29,$I$29+SQRT(AP1668*$S$29), $K$29-SQRT((1-AP1668)*$T$29))</f>
        <v>510.89877020525546</v>
      </c>
      <c r="AR1668" s="22">
        <f t="shared" ref="AR1668:AR1731" si="292">AQ1668</f>
        <v>510.89877020525546</v>
      </c>
      <c r="AS1668" s="23">
        <f t="shared" ref="AS1668:AS1731" si="293">AR1668/AO1668</f>
        <v>376.39330548216998</v>
      </c>
      <c r="AT1668" s="23"/>
      <c r="AU1668" s="23"/>
      <c r="AV1668" s="23"/>
      <c r="AW1668" s="23"/>
      <c r="AX1668" s="23"/>
      <c r="AY1668" s="23"/>
      <c r="AZ1668" s="23"/>
      <c r="BA1668" s="23"/>
      <c r="BB1668" s="23"/>
      <c r="BC1668" s="23"/>
      <c r="BD1668" s="23"/>
      <c r="BE1668" s="23"/>
      <c r="BF1668" s="23"/>
      <c r="BG1668" s="23"/>
      <c r="BH1668" s="23"/>
      <c r="BI1668" s="23"/>
      <c r="BJ1668" s="23"/>
      <c r="BK1668" s="23"/>
    </row>
    <row r="1669" spans="28:63">
      <c r="AB1669" s="129">
        <v>1667</v>
      </c>
      <c r="AC1669" s="19">
        <v>0.24399271207760043</v>
      </c>
      <c r="AD1669" s="20">
        <f t="shared" si="284"/>
        <v>0.66099033459919965</v>
      </c>
      <c r="AE1669" s="22">
        <f t="shared" si="285"/>
        <v>0.66099033459919965</v>
      </c>
      <c r="AF1669" s="21">
        <v>0.807592031338774</v>
      </c>
      <c r="AG1669" s="22">
        <f t="shared" si="286"/>
        <v>5.5974515489096213</v>
      </c>
      <c r="AH1669" s="22">
        <f t="shared" si="287"/>
        <v>5.5974515489096213</v>
      </c>
      <c r="AI1669" s="23">
        <f t="shared" si="288"/>
        <v>8.4682804814441219</v>
      </c>
      <c r="AJ1669" s="46"/>
      <c r="AK1669" s="25"/>
      <c r="AL1669" s="129">
        <v>1667</v>
      </c>
      <c r="AM1669" s="21">
        <v>0.26273408360341466</v>
      </c>
      <c r="AN1669" s="22">
        <f t="shared" si="289"/>
        <v>1.5402920431832312</v>
      </c>
      <c r="AO1669" s="22">
        <f t="shared" si="290"/>
        <v>1.5402920431832312</v>
      </c>
      <c r="AP1669" s="21">
        <v>0.8054630923000744</v>
      </c>
      <c r="AQ1669" s="22">
        <f t="shared" si="291"/>
        <v>516.33695274652405</v>
      </c>
      <c r="AR1669" s="22">
        <f t="shared" si="292"/>
        <v>516.33695274652405</v>
      </c>
      <c r="AS1669" s="23">
        <f t="shared" si="293"/>
        <v>335.22016492368601</v>
      </c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  <c r="BE1669" s="23"/>
      <c r="BF1669" s="23"/>
      <c r="BG1669" s="23"/>
      <c r="BH1669" s="23"/>
      <c r="BI1669" s="23"/>
      <c r="BJ1669" s="23"/>
      <c r="BK1669" s="23"/>
    </row>
    <row r="1670" spans="28:63">
      <c r="AB1670" s="129">
        <v>1668</v>
      </c>
      <c r="AC1670" s="19">
        <v>0.51398385224747589</v>
      </c>
      <c r="AD1670" s="20">
        <f t="shared" si="284"/>
        <v>0.92639118110464169</v>
      </c>
      <c r="AE1670" s="22">
        <f t="shared" si="285"/>
        <v>0.92639118110464169</v>
      </c>
      <c r="AF1670" s="21">
        <v>0.49981242090601319</v>
      </c>
      <c r="AG1670" s="22">
        <f t="shared" si="286"/>
        <v>4.1262902312099321</v>
      </c>
      <c r="AH1670" s="22">
        <f t="shared" si="287"/>
        <v>4.1262902312099321</v>
      </c>
      <c r="AI1670" s="23">
        <f t="shared" si="288"/>
        <v>4.4541553453581955</v>
      </c>
      <c r="AJ1670" s="46"/>
      <c r="AK1670" s="25"/>
      <c r="AL1670" s="129">
        <v>1668</v>
      </c>
      <c r="AM1670" s="21">
        <v>0.15587118415799583</v>
      </c>
      <c r="AN1670" s="22">
        <f t="shared" si="289"/>
        <v>1.434534233756076</v>
      </c>
      <c r="AO1670" s="22">
        <f t="shared" si="290"/>
        <v>1.434534233756076</v>
      </c>
      <c r="AP1670" s="21">
        <v>1.1909965044629822E-2</v>
      </c>
      <c r="AQ1670" s="22">
        <f t="shared" si="291"/>
        <v>430.80359465351103</v>
      </c>
      <c r="AR1670" s="22">
        <f t="shared" si="292"/>
        <v>430.80359465351103</v>
      </c>
      <c r="AS1670" s="23">
        <f t="shared" si="293"/>
        <v>300.30903725840511</v>
      </c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  <c r="BE1670" s="23"/>
      <c r="BF1670" s="23"/>
      <c r="BG1670" s="23"/>
      <c r="BH1670" s="23"/>
      <c r="BI1670" s="23"/>
      <c r="BJ1670" s="23"/>
      <c r="BK1670" s="23"/>
    </row>
    <row r="1671" spans="28:63">
      <c r="AB1671" s="129">
        <v>1669</v>
      </c>
      <c r="AC1671" s="19">
        <v>0.99126360557550952</v>
      </c>
      <c r="AD1671" s="20">
        <f t="shared" si="284"/>
        <v>1.8560582304641158</v>
      </c>
      <c r="AE1671" s="22">
        <f t="shared" si="285"/>
        <v>1.8560582304641158</v>
      </c>
      <c r="AF1671" s="21">
        <v>0.42482111440277581</v>
      </c>
      <c r="AG1671" s="22">
        <f t="shared" si="286"/>
        <v>3.8460420599244483</v>
      </c>
      <c r="AH1671" s="22">
        <f t="shared" si="287"/>
        <v>3.8460420599244483</v>
      </c>
      <c r="AI1671" s="23">
        <f t="shared" si="288"/>
        <v>2.072155925281896</v>
      </c>
      <c r="AJ1671" s="46"/>
      <c r="AK1671" s="25"/>
      <c r="AL1671" s="129">
        <v>1669</v>
      </c>
      <c r="AM1671" s="21">
        <v>8.1317690142352905E-3</v>
      </c>
      <c r="AN1671" s="22">
        <f t="shared" si="289"/>
        <v>1.1609781361422906</v>
      </c>
      <c r="AO1671" s="22">
        <f t="shared" si="290"/>
        <v>1.1609781361422906</v>
      </c>
      <c r="AP1671" s="21">
        <v>0.57706855644661137</v>
      </c>
      <c r="AQ1671" s="22">
        <f t="shared" si="291"/>
        <v>495.62043688542764</v>
      </c>
      <c r="AR1671" s="22">
        <f t="shared" si="292"/>
        <v>495.62043688542764</v>
      </c>
      <c r="AS1671" s="23">
        <f t="shared" si="293"/>
        <v>426.89902717055469</v>
      </c>
      <c r="AT1671" s="23"/>
      <c r="AU1671" s="23"/>
      <c r="AV1671" s="23"/>
      <c r="AW1671" s="23"/>
      <c r="AX1671" s="23"/>
      <c r="AY1671" s="23"/>
      <c r="AZ1671" s="23"/>
      <c r="BA1671" s="23"/>
      <c r="BB1671" s="23"/>
      <c r="BC1671" s="23"/>
      <c r="BD1671" s="23"/>
      <c r="BE1671" s="23"/>
      <c r="BF1671" s="23"/>
      <c r="BG1671" s="23"/>
      <c r="BH1671" s="23"/>
      <c r="BI1671" s="23"/>
      <c r="BJ1671" s="23"/>
      <c r="BK1671" s="23"/>
    </row>
    <row r="1672" spans="28:63">
      <c r="AB1672" s="129">
        <v>1670</v>
      </c>
      <c r="AC1672" s="19">
        <v>0.90164757043746246</v>
      </c>
      <c r="AD1672" s="20">
        <f t="shared" si="284"/>
        <v>1.5170376599045077</v>
      </c>
      <c r="AE1672" s="22">
        <f t="shared" si="285"/>
        <v>1.5170376599045077</v>
      </c>
      <c r="AF1672" s="21">
        <v>0.86815874353075972</v>
      </c>
      <c r="AG1672" s="22">
        <f t="shared" si="286"/>
        <v>6.01122206013914</v>
      </c>
      <c r="AH1672" s="22">
        <f t="shared" si="287"/>
        <v>6.01122206013914</v>
      </c>
      <c r="AI1672" s="23">
        <f t="shared" si="288"/>
        <v>3.962473852176831</v>
      </c>
      <c r="AJ1672" s="46"/>
      <c r="AK1672" s="25"/>
      <c r="AL1672" s="129">
        <v>1670</v>
      </c>
      <c r="AM1672" s="21">
        <v>0.70927893303106115</v>
      </c>
      <c r="AN1672" s="22">
        <f t="shared" si="289"/>
        <v>1.8391079967606867</v>
      </c>
      <c r="AO1672" s="22">
        <f t="shared" si="290"/>
        <v>1.8391079967606867</v>
      </c>
      <c r="AP1672" s="21">
        <v>5.7476817046367312E-2</v>
      </c>
      <c r="AQ1672" s="22">
        <f t="shared" si="291"/>
        <v>443.73336906244873</v>
      </c>
      <c r="AR1672" s="22">
        <f t="shared" si="292"/>
        <v>443.73336906244873</v>
      </c>
      <c r="AS1672" s="23">
        <f t="shared" si="293"/>
        <v>241.27640673849422</v>
      </c>
      <c r="AT1672" s="23"/>
      <c r="AU1672" s="23"/>
      <c r="AV1672" s="23"/>
      <c r="AW1672" s="23"/>
      <c r="AX1672" s="23"/>
      <c r="AY1672" s="23"/>
      <c r="AZ1672" s="23"/>
      <c r="BA1672" s="23"/>
      <c r="BB1672" s="23"/>
      <c r="BC1672" s="23"/>
      <c r="BD1672" s="23"/>
      <c r="BE1672" s="23"/>
      <c r="BF1672" s="23"/>
      <c r="BG1672" s="23"/>
      <c r="BH1672" s="23"/>
      <c r="BI1672" s="23"/>
      <c r="BJ1672" s="23"/>
      <c r="BK1672" s="23"/>
    </row>
    <row r="1673" spans="28:63">
      <c r="AB1673" s="129">
        <v>1671</v>
      </c>
      <c r="AC1673" s="19">
        <v>0.52834859130807199</v>
      </c>
      <c r="AD1673" s="20">
        <f t="shared" si="284"/>
        <v>0.94237602104822882</v>
      </c>
      <c r="AE1673" s="22">
        <f t="shared" si="285"/>
        <v>0.94237602104822882</v>
      </c>
      <c r="AF1673" s="21">
        <v>0.54908163317168068</v>
      </c>
      <c r="AG1673" s="22">
        <f t="shared" si="286"/>
        <v>4.3220180798636898</v>
      </c>
      <c r="AH1673" s="22">
        <f t="shared" si="287"/>
        <v>4.3220180798636898</v>
      </c>
      <c r="AI1673" s="23">
        <f t="shared" si="288"/>
        <v>4.5862988693793367</v>
      </c>
      <c r="AJ1673" s="46"/>
      <c r="AK1673" s="25"/>
      <c r="AL1673" s="129">
        <v>1671</v>
      </c>
      <c r="AM1673" s="21">
        <v>0.71169496147727995</v>
      </c>
      <c r="AN1673" s="22">
        <f t="shared" si="289"/>
        <v>1.8406107162724819</v>
      </c>
      <c r="AO1673" s="22">
        <f t="shared" si="290"/>
        <v>1.8406107162724819</v>
      </c>
      <c r="AP1673" s="21">
        <v>9.5825905868466621E-2</v>
      </c>
      <c r="AQ1673" s="22">
        <f t="shared" si="291"/>
        <v>450.64463864219925</v>
      </c>
      <c r="AR1673" s="22">
        <f t="shared" si="292"/>
        <v>450.64463864219925</v>
      </c>
      <c r="AS1673" s="23">
        <f t="shared" si="293"/>
        <v>244.83430127736275</v>
      </c>
      <c r="AT1673" s="23"/>
      <c r="AU1673" s="23"/>
      <c r="AV1673" s="23"/>
      <c r="AW1673" s="23"/>
      <c r="AX1673" s="23"/>
      <c r="AY1673" s="23"/>
      <c r="AZ1673" s="23"/>
      <c r="BA1673" s="23"/>
      <c r="BB1673" s="23"/>
      <c r="BC1673" s="23"/>
      <c r="BD1673" s="23"/>
      <c r="BE1673" s="23"/>
      <c r="BF1673" s="23"/>
      <c r="BG1673" s="23"/>
      <c r="BH1673" s="23"/>
      <c r="BI1673" s="23"/>
      <c r="BJ1673" s="23"/>
      <c r="BK1673" s="23"/>
    </row>
    <row r="1674" spans="28:63">
      <c r="AB1674" s="129">
        <v>1672</v>
      </c>
      <c r="AC1674" s="19">
        <v>1.3857805976974724E-2</v>
      </c>
      <c r="AD1674" s="20">
        <f t="shared" si="284"/>
        <v>0.67629074983462534</v>
      </c>
      <c r="AE1674" s="22">
        <f t="shared" si="285"/>
        <v>0.67629074983462534</v>
      </c>
      <c r="AF1674" s="21">
        <v>0.76695369492277954</v>
      </c>
      <c r="AG1674" s="22">
        <f t="shared" si="286"/>
        <v>5.3558764869400264</v>
      </c>
      <c r="AH1674" s="22">
        <f t="shared" si="287"/>
        <v>5.3558764869400264</v>
      </c>
      <c r="AI1674" s="23">
        <f t="shared" si="288"/>
        <v>7.9194880134760224</v>
      </c>
      <c r="AJ1674" s="46"/>
      <c r="AK1674" s="25"/>
      <c r="AL1674" s="129">
        <v>1672</v>
      </c>
      <c r="AM1674" s="21">
        <v>0.49006336002751727</v>
      </c>
      <c r="AN1674" s="22">
        <f t="shared" si="289"/>
        <v>1.7086390804954701</v>
      </c>
      <c r="AO1674" s="22">
        <f t="shared" si="290"/>
        <v>1.7086390804954701</v>
      </c>
      <c r="AP1674" s="21">
        <v>8.6238739690669308E-2</v>
      </c>
      <c r="AQ1674" s="22">
        <f t="shared" si="291"/>
        <v>449.07128564354457</v>
      </c>
      <c r="AR1674" s="22">
        <f t="shared" si="292"/>
        <v>449.07128564354457</v>
      </c>
      <c r="AS1674" s="23">
        <f t="shared" si="293"/>
        <v>262.82395783275842</v>
      </c>
      <c r="AT1674" s="23"/>
      <c r="AU1674" s="23"/>
      <c r="AV1674" s="23"/>
      <c r="AW1674" s="23"/>
      <c r="AX1674" s="23"/>
      <c r="AY1674" s="23"/>
      <c r="AZ1674" s="23"/>
      <c r="BA1674" s="23"/>
      <c r="BB1674" s="23"/>
      <c r="BC1674" s="23"/>
      <c r="BD1674" s="23"/>
      <c r="BE1674" s="23"/>
      <c r="BF1674" s="23"/>
      <c r="BG1674" s="23"/>
      <c r="BH1674" s="23"/>
      <c r="BI1674" s="23"/>
      <c r="BJ1674" s="23"/>
      <c r="BK1674" s="23"/>
    </row>
    <row r="1675" spans="28:63">
      <c r="AB1675" s="129">
        <v>1673</v>
      </c>
      <c r="AC1675" s="19">
        <v>0.9064971955578498</v>
      </c>
      <c r="AD1675" s="20">
        <f t="shared" si="284"/>
        <v>1.5290952845691568</v>
      </c>
      <c r="AE1675" s="22">
        <f t="shared" si="285"/>
        <v>1.5290952845691568</v>
      </c>
      <c r="AF1675" s="21">
        <v>0.32118228621014377</v>
      </c>
      <c r="AG1675" s="22">
        <f t="shared" si="286"/>
        <v>3.4872922304124669</v>
      </c>
      <c r="AH1675" s="22">
        <f t="shared" si="287"/>
        <v>3.4872922304124669</v>
      </c>
      <c r="AI1675" s="23">
        <f t="shared" si="288"/>
        <v>2.2806245402784424</v>
      </c>
      <c r="AJ1675" s="46"/>
      <c r="AK1675" s="25"/>
      <c r="AL1675" s="129">
        <v>1673</v>
      </c>
      <c r="AM1675" s="21">
        <v>0.63964321469685725</v>
      </c>
      <c r="AN1675" s="22">
        <f t="shared" si="289"/>
        <v>1.7981979450900329</v>
      </c>
      <c r="AO1675" s="22">
        <f t="shared" si="290"/>
        <v>1.7981979450900329</v>
      </c>
      <c r="AP1675" s="21">
        <v>0.43803460870947486</v>
      </c>
      <c r="AQ1675" s="22">
        <f t="shared" si="291"/>
        <v>485.51899850694343</v>
      </c>
      <c r="AR1675" s="22">
        <f t="shared" si="292"/>
        <v>485.51899850694343</v>
      </c>
      <c r="AS1675" s="23">
        <f t="shared" si="293"/>
        <v>270.00308827659921</v>
      </c>
      <c r="AT1675" s="23"/>
      <c r="AU1675" s="23"/>
      <c r="AV1675" s="23"/>
      <c r="AW1675" s="23"/>
      <c r="AX1675" s="23"/>
      <c r="AY1675" s="23"/>
      <c r="AZ1675" s="23"/>
      <c r="BA1675" s="23"/>
      <c r="BB1675" s="23"/>
      <c r="BC1675" s="23"/>
      <c r="BD1675" s="23"/>
      <c r="BE1675" s="23"/>
      <c r="BF1675" s="23"/>
      <c r="BG1675" s="23"/>
      <c r="BH1675" s="23"/>
      <c r="BI1675" s="23"/>
      <c r="BJ1675" s="23"/>
      <c r="BK1675" s="23"/>
    </row>
    <row r="1676" spans="28:63">
      <c r="AB1676" s="129">
        <v>1674</v>
      </c>
      <c r="AC1676" s="19">
        <v>0.46022360774932103</v>
      </c>
      <c r="AD1676" s="20">
        <f t="shared" si="284"/>
        <v>0.86857006763047395</v>
      </c>
      <c r="AE1676" s="22">
        <f t="shared" si="285"/>
        <v>0.86857006763047395</v>
      </c>
      <c r="AF1676" s="21">
        <v>0.62768237860060683</v>
      </c>
      <c r="AG1676" s="22">
        <f t="shared" si="286"/>
        <v>4.6579155244096846</v>
      </c>
      <c r="AH1676" s="22">
        <f t="shared" si="287"/>
        <v>4.6579155244096846</v>
      </c>
      <c r="AI1676" s="23">
        <f t="shared" si="288"/>
        <v>5.3627400920191013</v>
      </c>
      <c r="AJ1676" s="46"/>
      <c r="AK1676" s="25"/>
      <c r="AL1676" s="129">
        <v>1674</v>
      </c>
      <c r="AM1676" s="21">
        <v>0.97118334162844677</v>
      </c>
      <c r="AN1676" s="22">
        <f t="shared" si="289"/>
        <v>2.0863784221617401</v>
      </c>
      <c r="AO1676" s="22">
        <f t="shared" si="290"/>
        <v>2.0863784221617401</v>
      </c>
      <c r="AP1676" s="21">
        <v>0.19432463081030715</v>
      </c>
      <c r="AQ1676" s="22">
        <f t="shared" si="291"/>
        <v>463.63921839287468</v>
      </c>
      <c r="AR1676" s="22">
        <f t="shared" si="292"/>
        <v>463.63921839287468</v>
      </c>
      <c r="AS1676" s="23">
        <f t="shared" si="293"/>
        <v>222.22201565547655</v>
      </c>
      <c r="AT1676" s="23"/>
      <c r="AU1676" s="23"/>
      <c r="AV1676" s="23"/>
      <c r="AW1676" s="23"/>
      <c r="AX1676" s="23"/>
      <c r="AY1676" s="23"/>
      <c r="AZ1676" s="23"/>
      <c r="BA1676" s="23"/>
      <c r="BB1676" s="23"/>
      <c r="BC1676" s="23"/>
      <c r="BD1676" s="23"/>
      <c r="BE1676" s="23"/>
      <c r="BF1676" s="23"/>
      <c r="BG1676" s="23"/>
      <c r="BH1676" s="23"/>
      <c r="BI1676" s="23"/>
      <c r="BJ1676" s="23"/>
      <c r="BK1676" s="23"/>
    </row>
    <row r="1677" spans="28:63">
      <c r="AB1677" s="129">
        <v>1675</v>
      </c>
      <c r="AC1677" s="19">
        <v>0.82047611304237256</v>
      </c>
      <c r="AD1677" s="20">
        <f t="shared" si="284"/>
        <v>1.3474980074293188</v>
      </c>
      <c r="AE1677" s="22">
        <f t="shared" si="285"/>
        <v>1.3474980074293188</v>
      </c>
      <c r="AF1677" s="21">
        <v>0.52845924184845983</v>
      </c>
      <c r="AG1677" s="22">
        <f t="shared" si="286"/>
        <v>4.2388535332233861</v>
      </c>
      <c r="AH1677" s="22">
        <f t="shared" si="287"/>
        <v>4.2388535332233861</v>
      </c>
      <c r="AI1677" s="23">
        <f t="shared" si="288"/>
        <v>3.1457215594032926</v>
      </c>
      <c r="AJ1677" s="46"/>
      <c r="AK1677" s="25"/>
      <c r="AL1677" s="129">
        <v>1675</v>
      </c>
      <c r="AM1677" s="21">
        <v>0.62362972559651331</v>
      </c>
      <c r="AN1677" s="22">
        <f t="shared" si="289"/>
        <v>1.7891509082847095</v>
      </c>
      <c r="AO1677" s="22">
        <f t="shared" si="290"/>
        <v>1.7891509082847095</v>
      </c>
      <c r="AP1677" s="21">
        <v>0.56991461799780652</v>
      </c>
      <c r="AQ1677" s="22">
        <f t="shared" si="291"/>
        <v>495.07822596677215</v>
      </c>
      <c r="AR1677" s="22">
        <f t="shared" si="292"/>
        <v>495.07822596677215</v>
      </c>
      <c r="AS1677" s="23">
        <f t="shared" si="293"/>
        <v>276.71127330528668</v>
      </c>
      <c r="AT1677" s="23"/>
      <c r="AU1677" s="23"/>
      <c r="AV1677" s="23"/>
      <c r="AW1677" s="23"/>
      <c r="AX1677" s="23"/>
      <c r="AY1677" s="23"/>
      <c r="AZ1677" s="23"/>
      <c r="BA1677" s="23"/>
      <c r="BB1677" s="23"/>
      <c r="BC1677" s="23"/>
      <c r="BD1677" s="23"/>
      <c r="BE1677" s="23"/>
      <c r="BF1677" s="23"/>
      <c r="BG1677" s="23"/>
      <c r="BH1677" s="23"/>
      <c r="BI1677" s="23"/>
      <c r="BJ1677" s="23"/>
      <c r="BK1677" s="23"/>
    </row>
    <row r="1678" spans="28:63">
      <c r="AB1678" s="129">
        <v>1676</v>
      </c>
      <c r="AC1678" s="19">
        <v>0.51891057644203653</v>
      </c>
      <c r="AD1678" s="20">
        <f t="shared" si="284"/>
        <v>0.93184660422293919</v>
      </c>
      <c r="AE1678" s="22">
        <f t="shared" si="285"/>
        <v>0.93184660422293919</v>
      </c>
      <c r="AF1678" s="21">
        <v>0.27695851678599981</v>
      </c>
      <c r="AG1678" s="22">
        <f t="shared" si="286"/>
        <v>3.3426139846025213</v>
      </c>
      <c r="AH1678" s="22">
        <f t="shared" si="287"/>
        <v>3.3426139846025213</v>
      </c>
      <c r="AI1678" s="23">
        <f t="shared" si="288"/>
        <v>3.5870860820380468</v>
      </c>
      <c r="AJ1678" s="46"/>
      <c r="AK1678" s="25"/>
      <c r="AL1678" s="129">
        <v>1676</v>
      </c>
      <c r="AM1678" s="21">
        <v>0.4744224036963941</v>
      </c>
      <c r="AN1678" s="22">
        <f t="shared" si="289"/>
        <v>1.6985258493715296</v>
      </c>
      <c r="AO1678" s="22">
        <f t="shared" si="290"/>
        <v>1.6985258493715296</v>
      </c>
      <c r="AP1678" s="21">
        <v>0.68329948729804468</v>
      </c>
      <c r="AQ1678" s="22">
        <f t="shared" si="291"/>
        <v>504.28945320247556</v>
      </c>
      <c r="AR1678" s="22">
        <f t="shared" si="292"/>
        <v>504.28945320247556</v>
      </c>
      <c r="AS1678" s="23">
        <f t="shared" si="293"/>
        <v>296.89830943053789</v>
      </c>
      <c r="AT1678" s="23"/>
      <c r="AU1678" s="23"/>
      <c r="AV1678" s="23"/>
      <c r="AW1678" s="23"/>
      <c r="AX1678" s="23"/>
      <c r="AY1678" s="23"/>
      <c r="AZ1678" s="23"/>
      <c r="BA1678" s="23"/>
      <c r="BB1678" s="23"/>
      <c r="BC1678" s="23"/>
      <c r="BD1678" s="23"/>
      <c r="BE1678" s="23"/>
      <c r="BF1678" s="23"/>
      <c r="BG1678" s="23"/>
      <c r="BH1678" s="23"/>
      <c r="BI1678" s="23"/>
      <c r="BJ1678" s="23"/>
      <c r="BK1678" s="23"/>
    </row>
    <row r="1679" spans="28:63">
      <c r="AB1679" s="129">
        <v>1677</v>
      </c>
      <c r="AC1679" s="19">
        <v>0.35035414228384276</v>
      </c>
      <c r="AD1679" s="20">
        <f t="shared" si="284"/>
        <v>0.75875058261458239</v>
      </c>
      <c r="AE1679" s="22">
        <f t="shared" si="285"/>
        <v>0.75875058261458239</v>
      </c>
      <c r="AF1679" s="21">
        <v>0.37806072605010421</v>
      </c>
      <c r="AG1679" s="22">
        <f t="shared" si="286"/>
        <v>3.6804886597559587</v>
      </c>
      <c r="AH1679" s="22">
        <f t="shared" si="287"/>
        <v>3.6804886597559587</v>
      </c>
      <c r="AI1679" s="23">
        <f t="shared" si="288"/>
        <v>4.8507226802691141</v>
      </c>
      <c r="AJ1679" s="46"/>
      <c r="AK1679" s="25"/>
      <c r="AL1679" s="129">
        <v>1677</v>
      </c>
      <c r="AM1679" s="21">
        <v>7.6968624554921261E-2</v>
      </c>
      <c r="AN1679" s="22">
        <f t="shared" si="289"/>
        <v>1.3291334960238959</v>
      </c>
      <c r="AO1679" s="22">
        <f t="shared" si="290"/>
        <v>1.3291334960238959</v>
      </c>
      <c r="AP1679" s="21">
        <v>0.41133928509360584</v>
      </c>
      <c r="AQ1679" s="22">
        <f t="shared" si="291"/>
        <v>483.4911410664302</v>
      </c>
      <c r="AR1679" s="22">
        <f t="shared" si="292"/>
        <v>483.4911410664302</v>
      </c>
      <c r="AS1679" s="23">
        <f t="shared" si="293"/>
        <v>363.76416854499149</v>
      </c>
      <c r="AT1679" s="23"/>
      <c r="AU1679" s="23"/>
      <c r="AV1679" s="23"/>
      <c r="AW1679" s="23"/>
      <c r="AX1679" s="23"/>
      <c r="AY1679" s="23"/>
      <c r="AZ1679" s="23"/>
      <c r="BA1679" s="23"/>
      <c r="BB1679" s="23"/>
      <c r="BC1679" s="23"/>
      <c r="BD1679" s="23"/>
      <c r="BE1679" s="23"/>
      <c r="BF1679" s="23"/>
      <c r="BG1679" s="23"/>
      <c r="BH1679" s="23"/>
      <c r="BI1679" s="23"/>
      <c r="BJ1679" s="23"/>
      <c r="BK1679" s="23"/>
    </row>
    <row r="1680" spans="28:63">
      <c r="AB1680" s="129">
        <v>1678</v>
      </c>
      <c r="AC1680" s="19">
        <v>0.8079951415628448</v>
      </c>
      <c r="AD1680" s="20">
        <f t="shared" si="284"/>
        <v>1.3251972715900169</v>
      </c>
      <c r="AE1680" s="22">
        <f t="shared" si="285"/>
        <v>1.3251972715900169</v>
      </c>
      <c r="AF1680" s="21">
        <v>0.42812909195314963</v>
      </c>
      <c r="AG1680" s="22">
        <f t="shared" si="286"/>
        <v>3.8580044373025322</v>
      </c>
      <c r="AH1680" s="22">
        <f t="shared" si="287"/>
        <v>3.8580044373025322</v>
      </c>
      <c r="AI1680" s="23">
        <f t="shared" si="288"/>
        <v>2.9112680202499717</v>
      </c>
      <c r="AJ1680" s="46"/>
      <c r="AK1680" s="25"/>
      <c r="AL1680" s="129">
        <v>1678</v>
      </c>
      <c r="AM1680" s="21">
        <v>0.7896925470458791</v>
      </c>
      <c r="AN1680" s="22">
        <f t="shared" si="289"/>
        <v>1.8930509180280122</v>
      </c>
      <c r="AO1680" s="22">
        <f t="shared" si="290"/>
        <v>1.8930509180280122</v>
      </c>
      <c r="AP1680" s="21">
        <v>0.16765565079144495</v>
      </c>
      <c r="AQ1680" s="22">
        <f t="shared" si="291"/>
        <v>460.5342494411351</v>
      </c>
      <c r="AR1680" s="22">
        <f t="shared" si="292"/>
        <v>460.5342494411351</v>
      </c>
      <c r="AS1680" s="23">
        <f t="shared" si="293"/>
        <v>243.27620829178375</v>
      </c>
      <c r="AT1680" s="23"/>
      <c r="AU1680" s="23"/>
      <c r="AV1680" s="23"/>
      <c r="AW1680" s="23"/>
      <c r="AX1680" s="23"/>
      <c r="AY1680" s="23"/>
      <c r="AZ1680" s="23"/>
      <c r="BA1680" s="23"/>
      <c r="BB1680" s="23"/>
      <c r="BC1680" s="23"/>
      <c r="BD1680" s="23"/>
      <c r="BE1680" s="23"/>
      <c r="BF1680" s="23"/>
      <c r="BG1680" s="23"/>
      <c r="BH1680" s="23"/>
      <c r="BI1680" s="23"/>
      <c r="BJ1680" s="23"/>
      <c r="BK1680" s="23"/>
    </row>
    <row r="1681" spans="28:63">
      <c r="AB1681" s="129">
        <v>1679</v>
      </c>
      <c r="AC1681" s="19">
        <v>0.51702448242399646</v>
      </c>
      <c r="AD1681" s="20">
        <f t="shared" si="284"/>
        <v>0.92975482365803197</v>
      </c>
      <c r="AE1681" s="22">
        <f t="shared" si="285"/>
        <v>0.92975482365803197</v>
      </c>
      <c r="AF1681" s="21">
        <v>0.63112615699548891</v>
      </c>
      <c r="AG1681" s="22">
        <f t="shared" si="286"/>
        <v>4.6734078563588035</v>
      </c>
      <c r="AH1681" s="22">
        <f t="shared" si="287"/>
        <v>4.6734078563588035</v>
      </c>
      <c r="AI1681" s="23">
        <f t="shared" si="288"/>
        <v>5.0264948752529452</v>
      </c>
      <c r="AJ1681" s="46"/>
      <c r="AK1681" s="25"/>
      <c r="AL1681" s="129">
        <v>1679</v>
      </c>
      <c r="AM1681" s="21">
        <v>0.82618842641971213</v>
      </c>
      <c r="AN1681" s="22">
        <f t="shared" si="289"/>
        <v>1.9209523607625951</v>
      </c>
      <c r="AO1681" s="22">
        <f t="shared" si="290"/>
        <v>1.9209523607625951</v>
      </c>
      <c r="AP1681" s="21">
        <v>0.78738879466607936</v>
      </c>
      <c r="AQ1681" s="22">
        <f t="shared" si="291"/>
        <v>514.35364404169354</v>
      </c>
      <c r="AR1681" s="22">
        <f t="shared" si="292"/>
        <v>514.35364404169354</v>
      </c>
      <c r="AS1681" s="23">
        <f t="shared" si="293"/>
        <v>267.75970843831925</v>
      </c>
      <c r="AT1681" s="23"/>
      <c r="AU1681" s="23"/>
      <c r="AV1681" s="23"/>
      <c r="AW1681" s="23"/>
      <c r="AX1681" s="23"/>
      <c r="AY1681" s="23"/>
      <c r="AZ1681" s="23"/>
      <c r="BA1681" s="23"/>
      <c r="BB1681" s="23"/>
      <c r="BC1681" s="23"/>
      <c r="BD1681" s="23"/>
      <c r="BE1681" s="23"/>
      <c r="BF1681" s="23"/>
      <c r="BG1681" s="23"/>
      <c r="BH1681" s="23"/>
      <c r="BI1681" s="23"/>
      <c r="BJ1681" s="23"/>
      <c r="BK1681" s="23"/>
    </row>
    <row r="1682" spans="28:63">
      <c r="AB1682" s="129">
        <v>1680</v>
      </c>
      <c r="AC1682" s="19">
        <v>0.95435415984900729</v>
      </c>
      <c r="AD1682" s="20">
        <f t="shared" si="284"/>
        <v>1.6709807384026061</v>
      </c>
      <c r="AE1682" s="22">
        <f t="shared" si="285"/>
        <v>1.6709807384026061</v>
      </c>
      <c r="AF1682" s="21">
        <v>5.0974467139880741E-2</v>
      </c>
      <c r="AG1682" s="22">
        <f t="shared" si="286"/>
        <v>2.5530341787261293</v>
      </c>
      <c r="AH1682" s="22">
        <f t="shared" si="287"/>
        <v>2.5530341787261293</v>
      </c>
      <c r="AI1682" s="23">
        <f t="shared" si="288"/>
        <v>1.5278657138601925</v>
      </c>
      <c r="AJ1682" s="46"/>
      <c r="AK1682" s="25"/>
      <c r="AL1682" s="129">
        <v>1680</v>
      </c>
      <c r="AM1682" s="21">
        <v>0.80447546841845285</v>
      </c>
      <c r="AN1682" s="22">
        <f t="shared" si="289"/>
        <v>1.9040354917417748</v>
      </c>
      <c r="AO1682" s="22">
        <f t="shared" si="290"/>
        <v>1.9040354917417748</v>
      </c>
      <c r="AP1682" s="21">
        <v>0.63838413276546357</v>
      </c>
      <c r="AQ1682" s="22">
        <f t="shared" si="291"/>
        <v>500.46987738213153</v>
      </c>
      <c r="AR1682" s="22">
        <f t="shared" si="292"/>
        <v>500.46987738213153</v>
      </c>
      <c r="AS1682" s="23">
        <f t="shared" si="293"/>
        <v>262.84692672630348</v>
      </c>
      <c r="AT1682" s="23"/>
      <c r="AU1682" s="23"/>
      <c r="AV1682" s="23"/>
      <c r="AW1682" s="23"/>
      <c r="AX1682" s="23"/>
      <c r="AY1682" s="23"/>
      <c r="AZ1682" s="23"/>
      <c r="BA1682" s="23"/>
      <c r="BB1682" s="23"/>
      <c r="BC1682" s="23"/>
      <c r="BD1682" s="23"/>
      <c r="BE1682" s="23"/>
      <c r="BF1682" s="23"/>
      <c r="BG1682" s="23"/>
      <c r="BH1682" s="23"/>
      <c r="BI1682" s="23"/>
      <c r="BJ1682" s="23"/>
      <c r="BK1682" s="23"/>
    </row>
    <row r="1683" spans="28:63">
      <c r="AB1683" s="129">
        <v>1681</v>
      </c>
      <c r="AC1683" s="19">
        <v>0.59203548802986217</v>
      </c>
      <c r="AD1683" s="20">
        <f t="shared" si="284"/>
        <v>1.0163696646664566</v>
      </c>
      <c r="AE1683" s="22">
        <f t="shared" si="285"/>
        <v>1.0163696646664566</v>
      </c>
      <c r="AF1683" s="21">
        <v>0.50258673968120515</v>
      </c>
      <c r="AG1683" s="22">
        <f t="shared" si="286"/>
        <v>4.137048044621336</v>
      </c>
      <c r="AH1683" s="22">
        <f t="shared" si="287"/>
        <v>4.137048044621336</v>
      </c>
      <c r="AI1683" s="23">
        <f t="shared" si="288"/>
        <v>4.0704166883798099</v>
      </c>
      <c r="AJ1683" s="46"/>
      <c r="AK1683" s="25"/>
      <c r="AL1683" s="129">
        <v>1681</v>
      </c>
      <c r="AM1683" s="21">
        <v>0.57008531393889006</v>
      </c>
      <c r="AN1683" s="22">
        <f t="shared" si="289"/>
        <v>1.7580241862650041</v>
      </c>
      <c r="AO1683" s="22">
        <f t="shared" si="290"/>
        <v>1.7580241862650041</v>
      </c>
      <c r="AP1683" s="21">
        <v>0.25615083001569405</v>
      </c>
      <c r="AQ1683" s="22">
        <f t="shared" si="291"/>
        <v>470.10267591809645</v>
      </c>
      <c r="AR1683" s="22">
        <f t="shared" si="292"/>
        <v>470.10267591809645</v>
      </c>
      <c r="AS1683" s="23">
        <f t="shared" si="293"/>
        <v>267.40398658385311</v>
      </c>
      <c r="AT1683" s="23"/>
      <c r="AU1683" s="23"/>
      <c r="AV1683" s="23"/>
      <c r="AW1683" s="23"/>
      <c r="AX1683" s="23"/>
      <c r="AY1683" s="23"/>
      <c r="AZ1683" s="23"/>
      <c r="BA1683" s="23"/>
      <c r="BB1683" s="23"/>
      <c r="BC1683" s="23"/>
      <c r="BD1683" s="23"/>
      <c r="BE1683" s="23"/>
      <c r="BF1683" s="23"/>
      <c r="BG1683" s="23"/>
      <c r="BH1683" s="23"/>
      <c r="BI1683" s="23"/>
      <c r="BJ1683" s="23"/>
      <c r="BK1683" s="23"/>
    </row>
    <row r="1684" spans="28:63">
      <c r="AB1684" s="129">
        <v>1682</v>
      </c>
      <c r="AC1684" s="19">
        <v>0.58121563348194694</v>
      </c>
      <c r="AD1684" s="20">
        <f t="shared" si="284"/>
        <v>1.0034113167237877</v>
      </c>
      <c r="AE1684" s="22">
        <f t="shared" si="285"/>
        <v>1.0034113167237877</v>
      </c>
      <c r="AF1684" s="21">
        <v>0.81974390099935213</v>
      </c>
      <c r="AG1684" s="22">
        <f t="shared" si="286"/>
        <v>5.674557467917249</v>
      </c>
      <c r="AH1684" s="22">
        <f t="shared" si="287"/>
        <v>5.674557467917249</v>
      </c>
      <c r="AI1684" s="23">
        <f t="shared" si="288"/>
        <v>5.6552655659147835</v>
      </c>
      <c r="AJ1684" s="46"/>
      <c r="AK1684" s="25"/>
      <c r="AL1684" s="129">
        <v>1682</v>
      </c>
      <c r="AM1684" s="21">
        <v>0.75430767361229456</v>
      </c>
      <c r="AN1684" s="22">
        <f t="shared" si="289"/>
        <v>1.8682317642966826</v>
      </c>
      <c r="AO1684" s="22">
        <f t="shared" si="290"/>
        <v>1.8682317642966826</v>
      </c>
      <c r="AP1684" s="21">
        <v>0.21526923051653191</v>
      </c>
      <c r="AQ1684" s="22">
        <f t="shared" si="291"/>
        <v>465.93080076660988</v>
      </c>
      <c r="AR1684" s="22">
        <f t="shared" si="292"/>
        <v>465.93080076660988</v>
      </c>
      <c r="AS1684" s="23">
        <f t="shared" si="293"/>
        <v>249.39668068539393</v>
      </c>
      <c r="AT1684" s="23"/>
      <c r="AU1684" s="23"/>
      <c r="AV1684" s="23"/>
      <c r="AW1684" s="23"/>
      <c r="AX1684" s="23"/>
      <c r="AY1684" s="23"/>
      <c r="AZ1684" s="23"/>
      <c r="BA1684" s="23"/>
      <c r="BB1684" s="23"/>
      <c r="BC1684" s="23"/>
      <c r="BD1684" s="23"/>
      <c r="BE1684" s="23"/>
      <c r="BF1684" s="23"/>
      <c r="BG1684" s="23"/>
      <c r="BH1684" s="23"/>
      <c r="BI1684" s="23"/>
      <c r="BJ1684" s="23"/>
      <c r="BK1684" s="23"/>
    </row>
    <row r="1685" spans="28:63">
      <c r="AB1685" s="129">
        <v>1683</v>
      </c>
      <c r="AC1685" s="19">
        <v>0.10586034592619853</v>
      </c>
      <c r="AD1685" s="20">
        <f t="shared" si="284"/>
        <v>0.81085859074034272</v>
      </c>
      <c r="AE1685" s="22">
        <f t="shared" si="285"/>
        <v>0.81085859074034272</v>
      </c>
      <c r="AF1685" s="21">
        <v>0.82026648919167233</v>
      </c>
      <c r="AG1685" s="22">
        <f t="shared" si="286"/>
        <v>5.6779308097625876</v>
      </c>
      <c r="AH1685" s="22">
        <f t="shared" si="287"/>
        <v>5.6779308097625876</v>
      </c>
      <c r="AI1685" s="23">
        <f t="shared" si="288"/>
        <v>7.0023686923985533</v>
      </c>
      <c r="AJ1685" s="46"/>
      <c r="AK1685" s="25"/>
      <c r="AL1685" s="129">
        <v>1683</v>
      </c>
      <c r="AM1685" s="21">
        <v>0.24208031442952471</v>
      </c>
      <c r="AN1685" s="22">
        <f t="shared" si="289"/>
        <v>1.5218297925174</v>
      </c>
      <c r="AO1685" s="22">
        <f t="shared" si="290"/>
        <v>1.5218297925174</v>
      </c>
      <c r="AP1685" s="21">
        <v>0.20205971365273923</v>
      </c>
      <c r="AQ1685" s="22">
        <f t="shared" si="291"/>
        <v>464.49927183445641</v>
      </c>
      <c r="AR1685" s="22">
        <f t="shared" si="292"/>
        <v>464.49927183445641</v>
      </c>
      <c r="AS1685" s="23">
        <f t="shared" si="293"/>
        <v>305.22419400535262</v>
      </c>
      <c r="AT1685" s="23"/>
      <c r="AU1685" s="23"/>
      <c r="AV1685" s="23"/>
      <c r="AW1685" s="23"/>
      <c r="AX1685" s="23"/>
      <c r="AY1685" s="23"/>
      <c r="AZ1685" s="23"/>
      <c r="BA1685" s="23"/>
      <c r="BB1685" s="23"/>
      <c r="BC1685" s="23"/>
      <c r="BD1685" s="23"/>
      <c r="BE1685" s="23"/>
      <c r="BF1685" s="23"/>
      <c r="BG1685" s="23"/>
      <c r="BH1685" s="23"/>
      <c r="BI1685" s="23"/>
      <c r="BJ1685" s="23"/>
      <c r="BK1685" s="23"/>
    </row>
    <row r="1686" spans="28:63">
      <c r="AB1686" s="129">
        <v>1684</v>
      </c>
      <c r="AC1686" s="19">
        <v>0.11368913566032535</v>
      </c>
      <c r="AD1686" s="20">
        <f t="shared" si="284"/>
        <v>0.81851644555350211</v>
      </c>
      <c r="AE1686" s="22">
        <f t="shared" si="285"/>
        <v>0.81851644555350211</v>
      </c>
      <c r="AF1686" s="21">
        <v>0.74751956811802311</v>
      </c>
      <c r="AG1686" s="22">
        <f t="shared" si="286"/>
        <v>5.2478348602492426</v>
      </c>
      <c r="AH1686" s="22">
        <f t="shared" si="287"/>
        <v>5.2478348602492426</v>
      </c>
      <c r="AI1686" s="23">
        <f t="shared" si="288"/>
        <v>6.4113981933503119</v>
      </c>
      <c r="AJ1686" s="46"/>
      <c r="AK1686" s="25"/>
      <c r="AL1686" s="129">
        <v>1684</v>
      </c>
      <c r="AM1686" s="21">
        <v>0.95007181501833171</v>
      </c>
      <c r="AN1686" s="22">
        <f t="shared" si="289"/>
        <v>2.0504412260287368</v>
      </c>
      <c r="AO1686" s="22">
        <f t="shared" si="290"/>
        <v>2.0504412260287368</v>
      </c>
      <c r="AP1686" s="21">
        <v>0.37644401327612131</v>
      </c>
      <c r="AQ1686" s="22">
        <f t="shared" si="291"/>
        <v>480.73838432248579</v>
      </c>
      <c r="AR1686" s="22">
        <f t="shared" si="292"/>
        <v>480.73838432248579</v>
      </c>
      <c r="AS1686" s="23">
        <f t="shared" si="293"/>
        <v>234.45606644067166</v>
      </c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  <c r="BF1686" s="23"/>
      <c r="BG1686" s="23"/>
      <c r="BH1686" s="23"/>
      <c r="BI1686" s="23"/>
      <c r="BJ1686" s="23"/>
      <c r="BK1686" s="23"/>
    </row>
    <row r="1687" spans="28:63">
      <c r="AB1687" s="129">
        <v>1685</v>
      </c>
      <c r="AC1687" s="19">
        <v>0.93798768670272747</v>
      </c>
      <c r="AD1687" s="20">
        <f t="shared" si="284"/>
        <v>1.6165050167005943</v>
      </c>
      <c r="AE1687" s="22">
        <f t="shared" si="285"/>
        <v>1.6165050167005943</v>
      </c>
      <c r="AF1687" s="21">
        <v>0.14009309912377443</v>
      </c>
      <c r="AG1687" s="22">
        <f t="shared" si="286"/>
        <v>2.9168198267613143</v>
      </c>
      <c r="AH1687" s="22">
        <f t="shared" si="287"/>
        <v>2.9168198267613143</v>
      </c>
      <c r="AI1687" s="23">
        <f t="shared" si="288"/>
        <v>1.8043988707902423</v>
      </c>
      <c r="AJ1687" s="46"/>
      <c r="AK1687" s="25"/>
      <c r="AL1687" s="129">
        <v>1685</v>
      </c>
      <c r="AM1687" s="21">
        <v>5.7415956103749055E-2</v>
      </c>
      <c r="AN1687" s="22">
        <f t="shared" si="289"/>
        <v>1.295174875396881</v>
      </c>
      <c r="AO1687" s="22">
        <f t="shared" si="290"/>
        <v>1.295174875396881</v>
      </c>
      <c r="AP1687" s="21">
        <v>0.12007030208663416</v>
      </c>
      <c r="AQ1687" s="22">
        <f t="shared" si="291"/>
        <v>454.302900175481</v>
      </c>
      <c r="AR1687" s="22">
        <f t="shared" si="292"/>
        <v>454.302900175481</v>
      </c>
      <c r="AS1687" s="23">
        <f t="shared" si="293"/>
        <v>350.76568331073344</v>
      </c>
      <c r="AT1687" s="23"/>
      <c r="AU1687" s="23"/>
      <c r="AV1687" s="23"/>
      <c r="AW1687" s="23"/>
      <c r="AX1687" s="23"/>
      <c r="AY1687" s="23"/>
      <c r="AZ1687" s="23"/>
      <c r="BA1687" s="23"/>
      <c r="BB1687" s="23"/>
      <c r="BC1687" s="23"/>
      <c r="BD1687" s="23"/>
      <c r="BE1687" s="23"/>
      <c r="BF1687" s="23"/>
      <c r="BG1687" s="23"/>
      <c r="BH1687" s="23"/>
      <c r="BI1687" s="23"/>
      <c r="BJ1687" s="23"/>
      <c r="BK1687" s="23"/>
    </row>
    <row r="1688" spans="28:63">
      <c r="AB1688" s="129">
        <v>1686</v>
      </c>
      <c r="AC1688" s="19">
        <v>0.95086340548708392</v>
      </c>
      <c r="AD1688" s="20">
        <f t="shared" si="284"/>
        <v>1.6586316541522461</v>
      </c>
      <c r="AE1688" s="22">
        <f t="shared" si="285"/>
        <v>1.6586316541522461</v>
      </c>
      <c r="AF1688" s="21">
        <v>0.30840089823624206</v>
      </c>
      <c r="AG1688" s="22">
        <f t="shared" si="286"/>
        <v>3.4450057022085376</v>
      </c>
      <c r="AH1688" s="22">
        <f t="shared" si="287"/>
        <v>3.4450057022085376</v>
      </c>
      <c r="AI1688" s="23">
        <f t="shared" si="288"/>
        <v>2.0770167345982173</v>
      </c>
      <c r="AJ1688" s="46"/>
      <c r="AK1688" s="25"/>
      <c r="AL1688" s="129">
        <v>1686</v>
      </c>
      <c r="AM1688" s="21">
        <v>0.99502360892521213</v>
      </c>
      <c r="AN1688" s="22">
        <f t="shared" si="289"/>
        <v>2.1527832317761479</v>
      </c>
      <c r="AO1688" s="22">
        <f t="shared" si="290"/>
        <v>2.1527832317761479</v>
      </c>
      <c r="AP1688" s="21">
        <v>0.14300791898664311</v>
      </c>
      <c r="AQ1688" s="22">
        <f t="shared" si="291"/>
        <v>457.43631400217043</v>
      </c>
      <c r="AR1688" s="22">
        <f t="shared" si="292"/>
        <v>457.43631400217043</v>
      </c>
      <c r="AS1688" s="23">
        <f t="shared" si="293"/>
        <v>212.48600753210246</v>
      </c>
      <c r="AT1688" s="23"/>
      <c r="AU1688" s="23"/>
      <c r="AV1688" s="23"/>
      <c r="AW1688" s="23"/>
      <c r="AX1688" s="23"/>
      <c r="AY1688" s="23"/>
      <c r="AZ1688" s="23"/>
      <c r="BA1688" s="23"/>
      <c r="BB1688" s="23"/>
      <c r="BC1688" s="23"/>
      <c r="BD1688" s="23"/>
      <c r="BE1688" s="23"/>
      <c r="BF1688" s="23"/>
      <c r="BG1688" s="23"/>
      <c r="BH1688" s="23"/>
      <c r="BI1688" s="23"/>
      <c r="BJ1688" s="23"/>
      <c r="BK1688" s="23"/>
    </row>
    <row r="1689" spans="28:63">
      <c r="AB1689" s="129">
        <v>1687</v>
      </c>
      <c r="AC1689" s="19">
        <v>4.5115024508201262E-2</v>
      </c>
      <c r="AD1689" s="20">
        <f t="shared" si="284"/>
        <v>0.7376528615519653</v>
      </c>
      <c r="AE1689" s="22">
        <f t="shared" si="285"/>
        <v>0.7376528615519653</v>
      </c>
      <c r="AF1689" s="21">
        <v>0.76905416438413376</v>
      </c>
      <c r="AG1689" s="22">
        <f t="shared" si="286"/>
        <v>5.367819332098196</v>
      </c>
      <c r="AH1689" s="22">
        <f t="shared" si="287"/>
        <v>5.367819332098196</v>
      </c>
      <c r="AI1689" s="23">
        <f t="shared" si="288"/>
        <v>7.2768908139320629</v>
      </c>
      <c r="AJ1689" s="46"/>
      <c r="AK1689" s="25"/>
      <c r="AL1689" s="129">
        <v>1687</v>
      </c>
      <c r="AM1689" s="21">
        <v>0.5456155991046473</v>
      </c>
      <c r="AN1689" s="22">
        <f t="shared" si="289"/>
        <v>1.7433132134353935</v>
      </c>
      <c r="AO1689" s="22">
        <f t="shared" si="290"/>
        <v>1.7433132134353935</v>
      </c>
      <c r="AP1689" s="21">
        <v>0.44300065618377082</v>
      </c>
      <c r="AQ1689" s="22">
        <f t="shared" si="291"/>
        <v>485.88934990270394</v>
      </c>
      <c r="AR1689" s="22">
        <f t="shared" si="292"/>
        <v>485.88934990270394</v>
      </c>
      <c r="AS1689" s="23">
        <f t="shared" si="293"/>
        <v>278.71603688771722</v>
      </c>
      <c r="AT1689" s="23"/>
      <c r="AU1689" s="23"/>
      <c r="AV1689" s="23"/>
      <c r="AW1689" s="23"/>
      <c r="AX1689" s="23"/>
      <c r="AY1689" s="23"/>
      <c r="AZ1689" s="23"/>
      <c r="BA1689" s="23"/>
      <c r="BB1689" s="23"/>
      <c r="BC1689" s="23"/>
      <c r="BD1689" s="23"/>
      <c r="BE1689" s="23"/>
      <c r="BF1689" s="23"/>
      <c r="BG1689" s="23"/>
      <c r="BH1689" s="23"/>
      <c r="BI1689" s="23"/>
      <c r="BJ1689" s="23"/>
      <c r="BK1689" s="23"/>
    </row>
    <row r="1690" spans="28:63">
      <c r="AB1690" s="129">
        <v>1688</v>
      </c>
      <c r="AC1690" s="19">
        <v>0.25796769469700043</v>
      </c>
      <c r="AD1690" s="20">
        <f t="shared" si="284"/>
        <v>0.67342402582566208</v>
      </c>
      <c r="AE1690" s="22">
        <f t="shared" si="285"/>
        <v>0.67342402582566208</v>
      </c>
      <c r="AF1690" s="21">
        <v>0.46409853924439515</v>
      </c>
      <c r="AG1690" s="22">
        <f t="shared" si="286"/>
        <v>3.9903810876009498</v>
      </c>
      <c r="AH1690" s="22">
        <f t="shared" si="287"/>
        <v>3.9903810876009498</v>
      </c>
      <c r="AI1690" s="23">
        <f t="shared" si="288"/>
        <v>5.9255104281562874</v>
      </c>
      <c r="AJ1690" s="46"/>
      <c r="AK1690" s="25"/>
      <c r="AL1690" s="129">
        <v>1688</v>
      </c>
      <c r="AM1690" s="21">
        <v>0.64272165828509242</v>
      </c>
      <c r="AN1690" s="22">
        <f t="shared" si="289"/>
        <v>1.7999241246416866</v>
      </c>
      <c r="AO1690" s="22">
        <f t="shared" si="290"/>
        <v>1.7999241246416866</v>
      </c>
      <c r="AP1690" s="21">
        <v>0.10734710665631719</v>
      </c>
      <c r="AQ1690" s="22">
        <f t="shared" si="291"/>
        <v>452.43457484278019</v>
      </c>
      <c r="AR1690" s="22">
        <f t="shared" si="292"/>
        <v>452.43457484278019</v>
      </c>
      <c r="AS1690" s="23">
        <f t="shared" si="293"/>
        <v>251.36313728382689</v>
      </c>
      <c r="AT1690" s="23"/>
      <c r="AU1690" s="23"/>
      <c r="AV1690" s="23"/>
      <c r="AW1690" s="23"/>
      <c r="AX1690" s="23"/>
      <c r="AY1690" s="23"/>
      <c r="AZ1690" s="23"/>
      <c r="BA1690" s="23"/>
      <c r="BB1690" s="23"/>
      <c r="BC1690" s="23"/>
      <c r="BD1690" s="23"/>
      <c r="BE1690" s="23"/>
      <c r="BF1690" s="23"/>
      <c r="BG1690" s="23"/>
      <c r="BH1690" s="23"/>
      <c r="BI1690" s="23"/>
      <c r="BJ1690" s="23"/>
      <c r="BK1690" s="23"/>
    </row>
    <row r="1691" spans="28:63">
      <c r="AB1691" s="129">
        <v>1689</v>
      </c>
      <c r="AC1691" s="19">
        <v>0.22117779817579741</v>
      </c>
      <c r="AD1691" s="20">
        <f t="shared" si="284"/>
        <v>0.6409360817657328</v>
      </c>
      <c r="AE1691" s="22">
        <f t="shared" si="285"/>
        <v>0.6409360817657328</v>
      </c>
      <c r="AF1691" s="21">
        <v>0.79403996480718164</v>
      </c>
      <c r="AG1691" s="22">
        <f t="shared" si="286"/>
        <v>5.5142805758121956</v>
      </c>
      <c r="AH1691" s="22">
        <f t="shared" si="287"/>
        <v>5.5142805758121956</v>
      </c>
      <c r="AI1691" s="23">
        <f t="shared" si="288"/>
        <v>8.6034797114569503</v>
      </c>
      <c r="AJ1691" s="46"/>
      <c r="AK1691" s="25"/>
      <c r="AL1691" s="129">
        <v>1689</v>
      </c>
      <c r="AM1691" s="21">
        <v>0.49442256506365789</v>
      </c>
      <c r="AN1691" s="22">
        <f t="shared" si="289"/>
        <v>1.7114288213784146</v>
      </c>
      <c r="AO1691" s="22">
        <f t="shared" si="290"/>
        <v>1.7114288213784146</v>
      </c>
      <c r="AP1691" s="21">
        <v>0.54191419287329667</v>
      </c>
      <c r="AQ1691" s="22">
        <f t="shared" si="291"/>
        <v>492.99820218948082</v>
      </c>
      <c r="AR1691" s="22">
        <f t="shared" si="292"/>
        <v>492.99820218948082</v>
      </c>
      <c r="AS1691" s="23">
        <f t="shared" si="293"/>
        <v>288.06234652073437</v>
      </c>
      <c r="AT1691" s="23"/>
      <c r="AU1691" s="23"/>
      <c r="AV1691" s="23"/>
      <c r="AW1691" s="23"/>
      <c r="AX1691" s="23"/>
      <c r="AY1691" s="23"/>
      <c r="AZ1691" s="23"/>
      <c r="BA1691" s="23"/>
      <c r="BB1691" s="23"/>
      <c r="BC1691" s="23"/>
      <c r="BD1691" s="23"/>
      <c r="BE1691" s="23"/>
      <c r="BF1691" s="23"/>
      <c r="BG1691" s="23"/>
      <c r="BH1691" s="23"/>
      <c r="BI1691" s="23"/>
      <c r="BJ1691" s="23"/>
      <c r="BK1691" s="23"/>
    </row>
    <row r="1692" spans="28:63">
      <c r="AB1692" s="129">
        <v>1690</v>
      </c>
      <c r="AC1692" s="19">
        <v>0.88910268813174897</v>
      </c>
      <c r="AD1692" s="20">
        <f t="shared" si="284"/>
        <v>1.4871607807248513</v>
      </c>
      <c r="AE1692" s="22">
        <f t="shared" si="285"/>
        <v>1.4871607807248513</v>
      </c>
      <c r="AF1692" s="21">
        <v>0.10769432644618349</v>
      </c>
      <c r="AG1692" s="22">
        <f t="shared" si="286"/>
        <v>2.8038444866248078</v>
      </c>
      <c r="AH1692" s="22">
        <f t="shared" si="287"/>
        <v>2.8038444866248078</v>
      </c>
      <c r="AI1692" s="23">
        <f t="shared" si="288"/>
        <v>1.8853674215764329</v>
      </c>
      <c r="AJ1692" s="46"/>
      <c r="AK1692" s="25"/>
      <c r="AL1692" s="129">
        <v>1690</v>
      </c>
      <c r="AM1692" s="21">
        <v>0.50200743257810565</v>
      </c>
      <c r="AN1692" s="22">
        <f t="shared" si="289"/>
        <v>1.7162537179702642</v>
      </c>
      <c r="AO1692" s="22">
        <f t="shared" si="290"/>
        <v>1.7162537179702642</v>
      </c>
      <c r="AP1692" s="21">
        <v>0.4319963413989607</v>
      </c>
      <c r="AQ1692" s="22">
        <f t="shared" si="291"/>
        <v>485.06584469373939</v>
      </c>
      <c r="AR1692" s="22">
        <f t="shared" si="292"/>
        <v>485.06584469373939</v>
      </c>
      <c r="AS1692" s="23">
        <f t="shared" si="293"/>
        <v>282.63061551727031</v>
      </c>
      <c r="AT1692" s="23"/>
      <c r="AU1692" s="23"/>
      <c r="AV1692" s="23"/>
      <c r="AW1692" s="23"/>
      <c r="AX1692" s="23"/>
      <c r="AY1692" s="23"/>
      <c r="AZ1692" s="23"/>
      <c r="BA1692" s="23"/>
      <c r="BB1692" s="23"/>
      <c r="BC1692" s="23"/>
      <c r="BD1692" s="23"/>
      <c r="BE1692" s="23"/>
      <c r="BF1692" s="23"/>
      <c r="BG1692" s="23"/>
      <c r="BH1692" s="23"/>
      <c r="BI1692" s="23"/>
      <c r="BJ1692" s="23"/>
      <c r="BK1692" s="23"/>
    </row>
    <row r="1693" spans="28:63">
      <c r="AB1693" s="129">
        <v>1691</v>
      </c>
      <c r="AC1693" s="19">
        <v>0.72489066501853705</v>
      </c>
      <c r="AD1693" s="20">
        <f t="shared" si="284"/>
        <v>1.1922566627684028</v>
      </c>
      <c r="AE1693" s="22">
        <f t="shared" si="285"/>
        <v>1.1922566627684028</v>
      </c>
      <c r="AF1693" s="21">
        <v>0.46146360595685754</v>
      </c>
      <c r="AG1693" s="22">
        <f t="shared" si="286"/>
        <v>3.9805358788397829</v>
      </c>
      <c r="AH1693" s="22">
        <f t="shared" si="287"/>
        <v>3.9805358788397829</v>
      </c>
      <c r="AI1693" s="23">
        <f t="shared" si="288"/>
        <v>3.338656853967195</v>
      </c>
      <c r="AJ1693" s="46"/>
      <c r="AK1693" s="25"/>
      <c r="AL1693" s="129">
        <v>1691</v>
      </c>
      <c r="AM1693" s="21">
        <v>0.15723676325228031</v>
      </c>
      <c r="AN1693" s="22">
        <f t="shared" si="289"/>
        <v>1.4360838747916547</v>
      </c>
      <c r="AO1693" s="22">
        <f t="shared" si="290"/>
        <v>1.4360838747916547</v>
      </c>
      <c r="AP1693" s="21">
        <v>0.87572551294075796</v>
      </c>
      <c r="AQ1693" s="22">
        <f t="shared" si="291"/>
        <v>525.1017196243057</v>
      </c>
      <c r="AR1693" s="22">
        <f t="shared" si="292"/>
        <v>525.1017196243057</v>
      </c>
      <c r="AS1693" s="23">
        <f t="shared" si="293"/>
        <v>365.64836416709073</v>
      </c>
      <c r="AT1693" s="23"/>
      <c r="AU1693" s="23"/>
      <c r="AV1693" s="23"/>
      <c r="AW1693" s="23"/>
      <c r="AX1693" s="23"/>
      <c r="AY1693" s="23"/>
      <c r="AZ1693" s="23"/>
      <c r="BA1693" s="23"/>
      <c r="BB1693" s="23"/>
      <c r="BC1693" s="23"/>
      <c r="BD1693" s="23"/>
      <c r="BE1693" s="23"/>
      <c r="BF1693" s="23"/>
      <c r="BG1693" s="23"/>
      <c r="BH1693" s="23"/>
      <c r="BI1693" s="23"/>
      <c r="BJ1693" s="23"/>
      <c r="BK1693" s="23"/>
    </row>
    <row r="1694" spans="28:63">
      <c r="AB1694" s="129">
        <v>1692</v>
      </c>
      <c r="AC1694" s="19">
        <v>0.57127554754816234</v>
      </c>
      <c r="AD1694" s="20">
        <f t="shared" si="284"/>
        <v>0.99165337733754555</v>
      </c>
      <c r="AE1694" s="22">
        <f t="shared" si="285"/>
        <v>0.99165337733754555</v>
      </c>
      <c r="AF1694" s="21">
        <v>0.26398844700704216</v>
      </c>
      <c r="AG1694" s="22">
        <f t="shared" si="286"/>
        <v>3.3010270707537872</v>
      </c>
      <c r="AH1694" s="22">
        <f t="shared" si="287"/>
        <v>3.3010270707537872</v>
      </c>
      <c r="AI1694" s="23">
        <f t="shared" si="288"/>
        <v>3.328811403452884</v>
      </c>
      <c r="AJ1694" s="46"/>
      <c r="AK1694" s="25"/>
      <c r="AL1694" s="129">
        <v>1692</v>
      </c>
      <c r="AM1694" s="21">
        <v>0.5749576240546288</v>
      </c>
      <c r="AN1694" s="22">
        <f t="shared" si="289"/>
        <v>1.7609154338371638</v>
      </c>
      <c r="AO1694" s="22">
        <f t="shared" si="290"/>
        <v>1.7609154338371638</v>
      </c>
      <c r="AP1694" s="21">
        <v>0.58401631864544257</v>
      </c>
      <c r="AQ1694" s="22">
        <f t="shared" si="291"/>
        <v>496.15142854162934</v>
      </c>
      <c r="AR1694" s="22">
        <f t="shared" si="292"/>
        <v>496.15142854162934</v>
      </c>
      <c r="AS1694" s="23">
        <f t="shared" si="293"/>
        <v>281.75766933933846</v>
      </c>
      <c r="AT1694" s="23"/>
      <c r="AU1694" s="23"/>
      <c r="AV1694" s="23"/>
      <c r="AW1694" s="23"/>
      <c r="AX1694" s="23"/>
      <c r="AY1694" s="23"/>
      <c r="AZ1694" s="23"/>
      <c r="BA1694" s="23"/>
      <c r="BB1694" s="23"/>
      <c r="BC1694" s="23"/>
      <c r="BD1694" s="23"/>
      <c r="BE1694" s="23"/>
      <c r="BF1694" s="23"/>
      <c r="BG1694" s="23"/>
      <c r="BH1694" s="23"/>
      <c r="BI1694" s="23"/>
      <c r="BJ1694" s="23"/>
      <c r="BK1694" s="23"/>
    </row>
    <row r="1695" spans="28:63">
      <c r="AB1695" s="129">
        <v>1693</v>
      </c>
      <c r="AC1695" s="19">
        <v>0.71308784030006134</v>
      </c>
      <c r="AD1695" s="20">
        <f t="shared" si="284"/>
        <v>1.1751115966723895</v>
      </c>
      <c r="AE1695" s="22">
        <f t="shared" si="285"/>
        <v>1.1751115966723895</v>
      </c>
      <c r="AF1695" s="21">
        <v>0.51487246611020376</v>
      </c>
      <c r="AG1695" s="22">
        <f t="shared" si="286"/>
        <v>4.1850522917484323</v>
      </c>
      <c r="AH1695" s="22">
        <f t="shared" si="287"/>
        <v>4.1850522917484323</v>
      </c>
      <c r="AI1695" s="23">
        <f t="shared" si="288"/>
        <v>3.561408383339431</v>
      </c>
      <c r="AJ1695" s="46"/>
      <c r="AK1695" s="25"/>
      <c r="AL1695" s="129">
        <v>1693</v>
      </c>
      <c r="AM1695" s="21">
        <v>5.9634185176021148E-2</v>
      </c>
      <c r="AN1695" s="22">
        <f t="shared" si="289"/>
        <v>1.2992920585108898</v>
      </c>
      <c r="AO1695" s="22">
        <f t="shared" si="290"/>
        <v>1.2992920585108898</v>
      </c>
      <c r="AP1695" s="21">
        <v>0.72618897786637093</v>
      </c>
      <c r="AQ1695" s="22">
        <f t="shared" si="291"/>
        <v>508.19895737623068</v>
      </c>
      <c r="AR1695" s="22">
        <f t="shared" si="292"/>
        <v>508.19895737623068</v>
      </c>
      <c r="AS1695" s="23">
        <f t="shared" si="293"/>
        <v>391.13527558898051</v>
      </c>
      <c r="AT1695" s="23"/>
      <c r="AU1695" s="23"/>
      <c r="AV1695" s="23"/>
      <c r="AW1695" s="23"/>
      <c r="AX1695" s="23"/>
      <c r="AY1695" s="23"/>
      <c r="AZ1695" s="23"/>
      <c r="BA1695" s="23"/>
      <c r="BB1695" s="23"/>
      <c r="BC1695" s="23"/>
      <c r="BD1695" s="23"/>
      <c r="BE1695" s="23"/>
      <c r="BF1695" s="23"/>
      <c r="BG1695" s="23"/>
      <c r="BH1695" s="23"/>
      <c r="BI1695" s="23"/>
      <c r="BJ1695" s="23"/>
      <c r="BK1695" s="23"/>
    </row>
    <row r="1696" spans="28:63">
      <c r="AB1696" s="129">
        <v>1694</v>
      </c>
      <c r="AC1696" s="19">
        <v>0.71784721479890901</v>
      </c>
      <c r="AD1696" s="20">
        <f t="shared" si="284"/>
        <v>1.1819819406743473</v>
      </c>
      <c r="AE1696" s="22">
        <f t="shared" si="285"/>
        <v>1.1819819406743473</v>
      </c>
      <c r="AF1696" s="21">
        <v>0.35948340811432389</v>
      </c>
      <c r="AG1696" s="22">
        <f t="shared" si="286"/>
        <v>3.6164514652429949</v>
      </c>
      <c r="AH1696" s="22">
        <f t="shared" si="287"/>
        <v>3.6164514652429949</v>
      </c>
      <c r="AI1696" s="23">
        <f t="shared" si="288"/>
        <v>3.0596503557234791</v>
      </c>
      <c r="AJ1696" s="46"/>
      <c r="AK1696" s="25"/>
      <c r="AL1696" s="129">
        <v>1694</v>
      </c>
      <c r="AM1696" s="21">
        <v>0.83516891712710839</v>
      </c>
      <c r="AN1696" s="22">
        <f t="shared" si="289"/>
        <v>1.9282568765781636</v>
      </c>
      <c r="AO1696" s="22">
        <f t="shared" si="290"/>
        <v>1.9282568765781636</v>
      </c>
      <c r="AP1696" s="21">
        <v>0.90167345236777663</v>
      </c>
      <c r="AQ1696" s="22">
        <f t="shared" si="291"/>
        <v>528.95809015547229</v>
      </c>
      <c r="AR1696" s="22">
        <f t="shared" si="292"/>
        <v>528.95809015547229</v>
      </c>
      <c r="AS1696" s="23">
        <f t="shared" si="293"/>
        <v>274.31930702829806</v>
      </c>
      <c r="AT1696" s="23"/>
      <c r="AU1696" s="23"/>
      <c r="AV1696" s="23"/>
      <c r="AW1696" s="23"/>
      <c r="AX1696" s="23"/>
      <c r="AY1696" s="23"/>
      <c r="AZ1696" s="23"/>
      <c r="BA1696" s="23"/>
      <c r="BB1696" s="23"/>
      <c r="BC1696" s="23"/>
      <c r="BD1696" s="23"/>
      <c r="BE1696" s="23"/>
      <c r="BF1696" s="23"/>
      <c r="BG1696" s="23"/>
      <c r="BH1696" s="23"/>
      <c r="BI1696" s="23"/>
      <c r="BJ1696" s="23"/>
      <c r="BK1696" s="23"/>
    </row>
    <row r="1697" spans="28:63">
      <c r="AB1697" s="129">
        <v>1695</v>
      </c>
      <c r="AC1697" s="19">
        <v>0.96463623289886558</v>
      </c>
      <c r="AD1697" s="20">
        <f t="shared" si="284"/>
        <v>1.7103990503174231</v>
      </c>
      <c r="AE1697" s="22">
        <f t="shared" si="285"/>
        <v>1.7103990503174231</v>
      </c>
      <c r="AF1697" s="21">
        <v>0.81727988036037547</v>
      </c>
      <c r="AG1697" s="22">
        <f t="shared" si="286"/>
        <v>5.658717533233391</v>
      </c>
      <c r="AH1697" s="22">
        <f t="shared" si="287"/>
        <v>5.658717533233391</v>
      </c>
      <c r="AI1697" s="23">
        <f t="shared" si="288"/>
        <v>3.3084194780061544</v>
      </c>
      <c r="AJ1697" s="46"/>
      <c r="AK1697" s="25"/>
      <c r="AL1697" s="129">
        <v>1695</v>
      </c>
      <c r="AM1697" s="21">
        <v>0.31216604061553543</v>
      </c>
      <c r="AN1697" s="22">
        <f t="shared" si="289"/>
        <v>1.5817277101699365</v>
      </c>
      <c r="AO1697" s="22">
        <f t="shared" si="290"/>
        <v>1.5817277101699365</v>
      </c>
      <c r="AP1697" s="21">
        <v>0.51375831727623633</v>
      </c>
      <c r="AQ1697" s="22">
        <f t="shared" si="291"/>
        <v>490.96980015462157</v>
      </c>
      <c r="AR1697" s="22">
        <f t="shared" si="292"/>
        <v>490.96980015462157</v>
      </c>
      <c r="AS1697" s="23">
        <f t="shared" si="293"/>
        <v>310.40096029036067</v>
      </c>
      <c r="AT1697" s="23"/>
      <c r="AU1697" s="23"/>
      <c r="AV1697" s="23"/>
      <c r="AW1697" s="23"/>
      <c r="AX1697" s="23"/>
      <c r="AY1697" s="23"/>
      <c r="AZ1697" s="23"/>
      <c r="BA1697" s="23"/>
      <c r="BB1697" s="23"/>
      <c r="BC1697" s="23"/>
      <c r="BD1697" s="23"/>
      <c r="BE1697" s="23"/>
      <c r="BF1697" s="23"/>
      <c r="BG1697" s="23"/>
      <c r="BH1697" s="23"/>
      <c r="BI1697" s="23"/>
      <c r="BJ1697" s="23"/>
      <c r="BK1697" s="23"/>
    </row>
    <row r="1698" spans="28:63">
      <c r="AB1698" s="129">
        <v>1696</v>
      </c>
      <c r="AC1698" s="19">
        <v>0.66557783863793174</v>
      </c>
      <c r="AD1698" s="20">
        <f t="shared" si="284"/>
        <v>1.1094296221598872</v>
      </c>
      <c r="AE1698" s="22">
        <f t="shared" si="285"/>
        <v>1.1094296221598872</v>
      </c>
      <c r="AF1698" s="21">
        <v>0.23407255695586038</v>
      </c>
      <c r="AG1698" s="22">
        <f t="shared" si="286"/>
        <v>3.2064811159937854</v>
      </c>
      <c r="AH1698" s="22">
        <f t="shared" si="287"/>
        <v>3.2064811159937854</v>
      </c>
      <c r="AI1698" s="23">
        <f t="shared" si="288"/>
        <v>2.8902068702215331</v>
      </c>
      <c r="AJ1698" s="46"/>
      <c r="AK1698" s="25"/>
      <c r="AL1698" s="129">
        <v>1696</v>
      </c>
      <c r="AM1698" s="21">
        <v>0.80418079268549092</v>
      </c>
      <c r="AN1698" s="22">
        <f t="shared" si="289"/>
        <v>1.9038125511151764</v>
      </c>
      <c r="AO1698" s="22">
        <f t="shared" si="290"/>
        <v>1.9038125511151764</v>
      </c>
      <c r="AP1698" s="21">
        <v>0.91599276742008195</v>
      </c>
      <c r="AQ1698" s="22">
        <f t="shared" si="291"/>
        <v>531.30730268372815</v>
      </c>
      <c r="AR1698" s="22">
        <f t="shared" si="292"/>
        <v>531.30730268372815</v>
      </c>
      <c r="AS1698" s="23">
        <f t="shared" si="293"/>
        <v>279.07542807852053</v>
      </c>
      <c r="AT1698" s="23"/>
      <c r="AU1698" s="23"/>
      <c r="AV1698" s="23"/>
      <c r="AW1698" s="23"/>
      <c r="AX1698" s="23"/>
      <c r="AY1698" s="23"/>
      <c r="AZ1698" s="23"/>
      <c r="BA1698" s="23"/>
      <c r="BB1698" s="23"/>
      <c r="BC1698" s="23"/>
      <c r="BD1698" s="23"/>
      <c r="BE1698" s="23"/>
      <c r="BF1698" s="23"/>
      <c r="BG1698" s="23"/>
      <c r="BH1698" s="23"/>
      <c r="BI1698" s="23"/>
      <c r="BJ1698" s="23"/>
      <c r="BK1698" s="23"/>
    </row>
    <row r="1699" spans="28:63">
      <c r="AB1699" s="129">
        <v>1697</v>
      </c>
      <c r="AC1699" s="19">
        <v>0.92425385594663778</v>
      </c>
      <c r="AD1699" s="20">
        <f t="shared" si="284"/>
        <v>1.5761609323847625</v>
      </c>
      <c r="AE1699" s="22">
        <f t="shared" si="285"/>
        <v>1.5761609323847625</v>
      </c>
      <c r="AF1699" s="21">
        <v>0.13582030487622421</v>
      </c>
      <c r="AG1699" s="22">
        <f t="shared" si="286"/>
        <v>2.9027302084550763</v>
      </c>
      <c r="AH1699" s="22">
        <f t="shared" si="287"/>
        <v>2.9027302084550763</v>
      </c>
      <c r="AI1699" s="23">
        <f t="shared" si="288"/>
        <v>1.8416458299490956</v>
      </c>
      <c r="AJ1699" s="46"/>
      <c r="AK1699" s="25"/>
      <c r="AL1699" s="129">
        <v>1697</v>
      </c>
      <c r="AM1699" s="21">
        <v>0.4736261873676173</v>
      </c>
      <c r="AN1699" s="22">
        <f t="shared" si="289"/>
        <v>1.6980065998783886</v>
      </c>
      <c r="AO1699" s="22">
        <f t="shared" si="290"/>
        <v>1.6980065998783886</v>
      </c>
      <c r="AP1699" s="21">
        <v>0.62929263208473718</v>
      </c>
      <c r="AQ1699" s="22">
        <f t="shared" si="291"/>
        <v>499.72618972082836</v>
      </c>
      <c r="AR1699" s="22">
        <f t="shared" si="292"/>
        <v>499.72618972082836</v>
      </c>
      <c r="AS1699" s="23">
        <f t="shared" si="293"/>
        <v>294.30167689372865</v>
      </c>
      <c r="AT1699" s="23"/>
      <c r="AU1699" s="23"/>
      <c r="AV1699" s="23"/>
      <c r="AW1699" s="23"/>
      <c r="AX1699" s="23"/>
      <c r="AY1699" s="23"/>
      <c r="AZ1699" s="23"/>
      <c r="BA1699" s="23"/>
      <c r="BB1699" s="23"/>
      <c r="BC1699" s="23"/>
      <c r="BD1699" s="23"/>
      <c r="BE1699" s="23"/>
      <c r="BF1699" s="23"/>
      <c r="BG1699" s="23"/>
      <c r="BH1699" s="23"/>
      <c r="BI1699" s="23"/>
      <c r="BJ1699" s="23"/>
      <c r="BK1699" s="23"/>
    </row>
    <row r="1700" spans="28:63">
      <c r="AB1700" s="129">
        <v>1698</v>
      </c>
      <c r="AC1700" s="19">
        <v>0.56904372470718567</v>
      </c>
      <c r="AD1700" s="20">
        <f t="shared" si="284"/>
        <v>0.98903219512961815</v>
      </c>
      <c r="AE1700" s="22">
        <f t="shared" si="285"/>
        <v>0.98903219512961815</v>
      </c>
      <c r="AF1700" s="21">
        <v>0.13993053457025062</v>
      </c>
      <c r="AG1700" s="22">
        <f t="shared" si="286"/>
        <v>2.9162877317859843</v>
      </c>
      <c r="AH1700" s="22">
        <f t="shared" si="287"/>
        <v>2.9162877317859843</v>
      </c>
      <c r="AI1700" s="23">
        <f t="shared" si="288"/>
        <v>2.9486277050908223</v>
      </c>
      <c r="AJ1700" s="46"/>
      <c r="AK1700" s="25"/>
      <c r="AL1700" s="129">
        <v>1698</v>
      </c>
      <c r="AM1700" s="21">
        <v>0.61673288231811418</v>
      </c>
      <c r="AN1700" s="22">
        <f t="shared" si="289"/>
        <v>1.7852186868633924</v>
      </c>
      <c r="AO1700" s="22">
        <f t="shared" si="290"/>
        <v>1.7852186868633924</v>
      </c>
      <c r="AP1700" s="21">
        <v>0.68540951285353635</v>
      </c>
      <c r="AQ1700" s="22">
        <f t="shared" si="291"/>
        <v>504.47534985220216</v>
      </c>
      <c r="AR1700" s="22">
        <f t="shared" si="292"/>
        <v>504.47534985220216</v>
      </c>
      <c r="AS1700" s="23">
        <f t="shared" si="293"/>
        <v>282.58462314135824</v>
      </c>
      <c r="AT1700" s="23"/>
      <c r="AU1700" s="23"/>
      <c r="AV1700" s="23"/>
      <c r="AW1700" s="23"/>
      <c r="AX1700" s="23"/>
      <c r="AY1700" s="23"/>
      <c r="AZ1700" s="23"/>
      <c r="BA1700" s="23"/>
      <c r="BB1700" s="23"/>
      <c r="BC1700" s="23"/>
      <c r="BD1700" s="23"/>
      <c r="BE1700" s="23"/>
      <c r="BF1700" s="23"/>
      <c r="BG1700" s="23"/>
      <c r="BH1700" s="23"/>
      <c r="BI1700" s="23"/>
      <c r="BJ1700" s="23"/>
      <c r="BK1700" s="23"/>
    </row>
    <row r="1701" spans="28:63">
      <c r="AB1701" s="129">
        <v>1699</v>
      </c>
      <c r="AC1701" s="19">
        <v>0.14054812679127815</v>
      </c>
      <c r="AD1701" s="20">
        <f t="shared" si="284"/>
        <v>0.8429613410654806</v>
      </c>
      <c r="AE1701" s="22">
        <f t="shared" si="285"/>
        <v>0.8429613410654806</v>
      </c>
      <c r="AF1701" s="21">
        <v>0.5021402179303498</v>
      </c>
      <c r="AG1701" s="22">
        <f t="shared" si="286"/>
        <v>4.1353145713927102</v>
      </c>
      <c r="AH1701" s="22">
        <f t="shared" si="287"/>
        <v>4.1353145713927102</v>
      </c>
      <c r="AI1701" s="23">
        <f t="shared" si="288"/>
        <v>4.905698956687365</v>
      </c>
      <c r="AJ1701" s="46"/>
      <c r="AK1701" s="25"/>
      <c r="AL1701" s="129">
        <v>1699</v>
      </c>
      <c r="AM1701" s="21">
        <v>0.7768497296955581</v>
      </c>
      <c r="AN1701" s="22">
        <f t="shared" si="289"/>
        <v>1.8838175825628662</v>
      </c>
      <c r="AO1701" s="22">
        <f t="shared" si="290"/>
        <v>1.8838175825628662</v>
      </c>
      <c r="AP1701" s="21">
        <v>0.5080858294474625</v>
      </c>
      <c r="AQ1701" s="22">
        <f t="shared" si="291"/>
        <v>490.56831507578931</v>
      </c>
      <c r="AR1701" s="22">
        <f t="shared" si="292"/>
        <v>490.56831507578931</v>
      </c>
      <c r="AS1701" s="23">
        <f t="shared" si="293"/>
        <v>260.41179337990292</v>
      </c>
      <c r="AT1701" s="23"/>
      <c r="AU1701" s="23"/>
      <c r="AV1701" s="23"/>
      <c r="AW1701" s="23"/>
      <c r="AX1701" s="23"/>
      <c r="AY1701" s="23"/>
      <c r="AZ1701" s="23"/>
      <c r="BA1701" s="23"/>
      <c r="BB1701" s="23"/>
      <c r="BC1701" s="23"/>
      <c r="BD1701" s="23"/>
      <c r="BE1701" s="23"/>
      <c r="BF1701" s="23"/>
      <c r="BG1701" s="23"/>
      <c r="BH1701" s="23"/>
      <c r="BI1701" s="23"/>
      <c r="BJ1701" s="23"/>
      <c r="BK1701" s="23"/>
    </row>
    <row r="1702" spans="28:63">
      <c r="AB1702" s="129">
        <v>1700</v>
      </c>
      <c r="AC1702" s="19">
        <v>0.82760570886085838</v>
      </c>
      <c r="AD1702" s="20">
        <f t="shared" si="284"/>
        <v>1.3605859707000572</v>
      </c>
      <c r="AE1702" s="22">
        <f t="shared" si="285"/>
        <v>1.3605859707000572</v>
      </c>
      <c r="AF1702" s="21">
        <v>0.118427152496281</v>
      </c>
      <c r="AG1702" s="22">
        <f t="shared" si="286"/>
        <v>2.8429489397215502</v>
      </c>
      <c r="AH1702" s="22">
        <f t="shared" si="287"/>
        <v>2.8429489397215502</v>
      </c>
      <c r="AI1702" s="23">
        <f t="shared" si="288"/>
        <v>2.0895033470459632</v>
      </c>
      <c r="AJ1702" s="46"/>
      <c r="AK1702" s="25"/>
      <c r="AL1702" s="129">
        <v>1700</v>
      </c>
      <c r="AM1702" s="21">
        <v>7.9529981236050595E-3</v>
      </c>
      <c r="AN1702" s="22">
        <f t="shared" si="289"/>
        <v>1.1600830674167464</v>
      </c>
      <c r="AO1702" s="22">
        <f t="shared" si="290"/>
        <v>1.1600830674167464</v>
      </c>
      <c r="AP1702" s="21">
        <v>0.88371053305950942</v>
      </c>
      <c r="AQ1702" s="22">
        <f t="shared" si="291"/>
        <v>526.24149327922214</v>
      </c>
      <c r="AR1702" s="22">
        <f t="shared" si="292"/>
        <v>526.24149327922214</v>
      </c>
      <c r="AS1702" s="23">
        <f t="shared" si="293"/>
        <v>453.62397578222385</v>
      </c>
      <c r="AT1702" s="23"/>
      <c r="AU1702" s="23"/>
      <c r="AV1702" s="23"/>
      <c r="AW1702" s="23"/>
      <c r="AX1702" s="23"/>
      <c r="AY1702" s="23"/>
      <c r="AZ1702" s="23"/>
      <c r="BA1702" s="23"/>
      <c r="BB1702" s="23"/>
      <c r="BC1702" s="23"/>
      <c r="BD1702" s="23"/>
      <c r="BE1702" s="23"/>
      <c r="BF1702" s="23"/>
      <c r="BG1702" s="23"/>
      <c r="BH1702" s="23"/>
      <c r="BI1702" s="23"/>
      <c r="BJ1702" s="23"/>
      <c r="BK1702" s="23"/>
    </row>
    <row r="1703" spans="28:63">
      <c r="AB1703" s="129">
        <v>1701</v>
      </c>
      <c r="AC1703" s="19">
        <v>0.63254191502861168</v>
      </c>
      <c r="AD1703" s="20">
        <f t="shared" si="284"/>
        <v>1.0664778554752199</v>
      </c>
      <c r="AE1703" s="22">
        <f t="shared" si="285"/>
        <v>1.0664778554752199</v>
      </c>
      <c r="AF1703" s="21">
        <v>0.53185191425973788</v>
      </c>
      <c r="AG1703" s="22">
        <f t="shared" si="286"/>
        <v>4.2524084304439125</v>
      </c>
      <c r="AH1703" s="22">
        <f t="shared" si="287"/>
        <v>4.2524084304439125</v>
      </c>
      <c r="AI1703" s="23">
        <f t="shared" si="288"/>
        <v>3.9873387043269171</v>
      </c>
      <c r="AJ1703" s="46"/>
      <c r="AK1703" s="25"/>
      <c r="AL1703" s="129">
        <v>1701</v>
      </c>
      <c r="AM1703" s="21">
        <v>0.41641420127498352</v>
      </c>
      <c r="AN1703" s="22">
        <f t="shared" si="289"/>
        <v>1.6594794318249326</v>
      </c>
      <c r="AO1703" s="22">
        <f t="shared" si="290"/>
        <v>1.6594794318249326</v>
      </c>
      <c r="AP1703" s="21">
        <v>0.96526255997163801</v>
      </c>
      <c r="AQ1703" s="22">
        <f t="shared" si="291"/>
        <v>541.54933843251285</v>
      </c>
      <c r="AR1703" s="22">
        <f t="shared" si="292"/>
        <v>541.54933843251285</v>
      </c>
      <c r="AS1703" s="23">
        <f t="shared" si="293"/>
        <v>326.33687893134658</v>
      </c>
      <c r="AT1703" s="23"/>
      <c r="AU1703" s="23"/>
      <c r="AV1703" s="23"/>
      <c r="AW1703" s="23"/>
      <c r="AX1703" s="23"/>
      <c r="AY1703" s="23"/>
      <c r="AZ1703" s="23"/>
      <c r="BA1703" s="23"/>
      <c r="BB1703" s="23"/>
      <c r="BC1703" s="23"/>
      <c r="BD1703" s="23"/>
      <c r="BE1703" s="23"/>
      <c r="BF1703" s="23"/>
      <c r="BG1703" s="23"/>
      <c r="BH1703" s="23"/>
      <c r="BI1703" s="23"/>
      <c r="BJ1703" s="23"/>
      <c r="BK1703" s="23"/>
    </row>
    <row r="1704" spans="28:63">
      <c r="AB1704" s="129">
        <v>1702</v>
      </c>
      <c r="AC1704" s="19">
        <v>0.2354767014197976</v>
      </c>
      <c r="AD1704" s="20">
        <f t="shared" si="284"/>
        <v>0.65346984626678051</v>
      </c>
      <c r="AE1704" s="22">
        <f t="shared" si="285"/>
        <v>0.65346984626678051</v>
      </c>
      <c r="AF1704" s="21">
        <v>0.25100306164713171</v>
      </c>
      <c r="AG1704" s="22">
        <f t="shared" si="286"/>
        <v>3.2597565304526759</v>
      </c>
      <c r="AH1704" s="22">
        <f t="shared" si="287"/>
        <v>3.2597565304526759</v>
      </c>
      <c r="AI1704" s="23">
        <f t="shared" si="288"/>
        <v>4.988380946841537</v>
      </c>
      <c r="AJ1704" s="46"/>
      <c r="AK1704" s="25"/>
      <c r="AL1704" s="129">
        <v>1702</v>
      </c>
      <c r="AM1704" s="21">
        <v>0.58110481208527798</v>
      </c>
      <c r="AN1704" s="22">
        <f t="shared" si="289"/>
        <v>1.7645457767494941</v>
      </c>
      <c r="AO1704" s="22">
        <f t="shared" si="290"/>
        <v>1.7645457767494941</v>
      </c>
      <c r="AP1704" s="21">
        <v>0.50492747859123155</v>
      </c>
      <c r="AQ1704" s="22">
        <f t="shared" si="291"/>
        <v>490.34577751632042</v>
      </c>
      <c r="AR1704" s="22">
        <f t="shared" si="292"/>
        <v>490.34577751632042</v>
      </c>
      <c r="AS1704" s="23">
        <f t="shared" si="293"/>
        <v>277.88781905085875</v>
      </c>
      <c r="AT1704" s="23"/>
      <c r="AU1704" s="23"/>
      <c r="AV1704" s="23"/>
      <c r="AW1704" s="23"/>
      <c r="AX1704" s="23"/>
      <c r="AY1704" s="23"/>
      <c r="AZ1704" s="23"/>
      <c r="BA1704" s="23"/>
      <c r="BB1704" s="23"/>
      <c r="BC1704" s="23"/>
      <c r="BD1704" s="23"/>
      <c r="BE1704" s="23"/>
      <c r="BF1704" s="23"/>
      <c r="BG1704" s="23"/>
      <c r="BH1704" s="23"/>
      <c r="BI1704" s="23"/>
      <c r="BJ1704" s="23"/>
      <c r="BK1704" s="23"/>
    </row>
    <row r="1705" spans="28:63">
      <c r="AB1705" s="129">
        <v>1703</v>
      </c>
      <c r="AC1705" s="19">
        <v>3.1875829026728253E-2</v>
      </c>
      <c r="AD1705" s="20">
        <f t="shared" si="284"/>
        <v>0.71570586930327196</v>
      </c>
      <c r="AE1705" s="22">
        <f t="shared" si="285"/>
        <v>0.71570586930327196</v>
      </c>
      <c r="AF1705" s="21">
        <v>0.36669298027257469</v>
      </c>
      <c r="AG1705" s="22">
        <f t="shared" si="286"/>
        <v>3.6411916087280503</v>
      </c>
      <c r="AH1705" s="22">
        <f t="shared" si="287"/>
        <v>3.6411916087280503</v>
      </c>
      <c r="AI1705" s="23">
        <f t="shared" si="288"/>
        <v>5.0875530925472097</v>
      </c>
      <c r="AJ1705" s="46"/>
      <c r="AK1705" s="25"/>
      <c r="AL1705" s="129">
        <v>1703</v>
      </c>
      <c r="AM1705" s="21">
        <v>0.15540011164094392</v>
      </c>
      <c r="AN1705" s="22">
        <f t="shared" si="289"/>
        <v>1.4339980932537029</v>
      </c>
      <c r="AO1705" s="22">
        <f t="shared" si="290"/>
        <v>1.4339980932537029</v>
      </c>
      <c r="AP1705" s="21">
        <v>0.20486780063444732</v>
      </c>
      <c r="AQ1705" s="22">
        <f t="shared" si="291"/>
        <v>464.80741508073839</v>
      </c>
      <c r="AR1705" s="22">
        <f t="shared" si="292"/>
        <v>464.80741508073839</v>
      </c>
      <c r="AS1705" s="23">
        <f t="shared" si="293"/>
        <v>324.13391431093396</v>
      </c>
      <c r="AT1705" s="23"/>
      <c r="AU1705" s="23"/>
      <c r="AV1705" s="23"/>
      <c r="AW1705" s="23"/>
      <c r="AX1705" s="23"/>
      <c r="AY1705" s="23"/>
      <c r="AZ1705" s="23"/>
      <c r="BA1705" s="23"/>
      <c r="BB1705" s="23"/>
      <c r="BC1705" s="23"/>
      <c r="BD1705" s="23"/>
      <c r="BE1705" s="23"/>
      <c r="BF1705" s="23"/>
      <c r="BG1705" s="23"/>
      <c r="BH1705" s="23"/>
      <c r="BI1705" s="23"/>
      <c r="BJ1705" s="23"/>
      <c r="BK1705" s="23"/>
    </row>
    <row r="1706" spans="28:63">
      <c r="AB1706" s="129">
        <v>1704</v>
      </c>
      <c r="AC1706" s="19">
        <v>0.25786082864876936</v>
      </c>
      <c r="AD1706" s="20">
        <f t="shared" si="284"/>
        <v>0.67332850381996256</v>
      </c>
      <c r="AE1706" s="22">
        <f t="shared" si="285"/>
        <v>0.67332850381996256</v>
      </c>
      <c r="AF1706" s="21">
        <v>0.36854727618637495</v>
      </c>
      <c r="AG1706" s="22">
        <f t="shared" si="286"/>
        <v>3.6475774889828596</v>
      </c>
      <c r="AH1706" s="22">
        <f t="shared" si="287"/>
        <v>3.6475774889828596</v>
      </c>
      <c r="AI1706" s="23">
        <f t="shared" si="288"/>
        <v>5.4172331459150058</v>
      </c>
      <c r="AJ1706" s="46"/>
      <c r="AK1706" s="25"/>
      <c r="AL1706" s="129">
        <v>1704</v>
      </c>
      <c r="AM1706" s="21">
        <v>0.88959956326802381</v>
      </c>
      <c r="AN1706" s="22">
        <f t="shared" si="289"/>
        <v>1.9776053155852746</v>
      </c>
      <c r="AO1706" s="22">
        <f t="shared" si="290"/>
        <v>1.9776053155852746</v>
      </c>
      <c r="AP1706" s="21">
        <v>0.82940343556880058</v>
      </c>
      <c r="AQ1706" s="22">
        <f t="shared" si="291"/>
        <v>519.11178248656768</v>
      </c>
      <c r="AR1706" s="22">
        <f t="shared" si="292"/>
        <v>519.11178248656768</v>
      </c>
      <c r="AS1706" s="23">
        <f t="shared" si="293"/>
        <v>262.49513914404906</v>
      </c>
      <c r="AT1706" s="23"/>
      <c r="AU1706" s="23"/>
      <c r="AV1706" s="23"/>
      <c r="AW1706" s="23"/>
      <c r="AX1706" s="23"/>
      <c r="AY1706" s="23"/>
      <c r="AZ1706" s="23"/>
      <c r="BA1706" s="23"/>
      <c r="BB1706" s="23"/>
      <c r="BC1706" s="23"/>
      <c r="BD1706" s="23"/>
      <c r="BE1706" s="23"/>
      <c r="BF1706" s="23"/>
      <c r="BG1706" s="23"/>
      <c r="BH1706" s="23"/>
      <c r="BI1706" s="23"/>
      <c r="BJ1706" s="23"/>
      <c r="BK1706" s="23"/>
    </row>
    <row r="1707" spans="28:63">
      <c r="AB1707" s="129">
        <v>1705</v>
      </c>
      <c r="AC1707" s="19">
        <v>0.95439612007164887</v>
      </c>
      <c r="AD1707" s="20">
        <f t="shared" si="284"/>
        <v>1.6711319996745235</v>
      </c>
      <c r="AE1707" s="22">
        <f t="shared" si="285"/>
        <v>1.6711319996745235</v>
      </c>
      <c r="AF1707" s="21">
        <v>0.43204322119509486</v>
      </c>
      <c r="AG1707" s="22">
        <f t="shared" si="286"/>
        <v>3.8722035704086428</v>
      </c>
      <c r="AH1707" s="22">
        <f t="shared" si="287"/>
        <v>3.8722035704086428</v>
      </c>
      <c r="AI1707" s="23">
        <f t="shared" si="288"/>
        <v>2.3171141305191982</v>
      </c>
      <c r="AJ1707" s="46"/>
      <c r="AK1707" s="25"/>
      <c r="AL1707" s="129">
        <v>1705</v>
      </c>
      <c r="AM1707" s="21">
        <v>0.20979531822202879</v>
      </c>
      <c r="AN1707" s="22">
        <f t="shared" si="289"/>
        <v>1.4913136815305856</v>
      </c>
      <c r="AO1707" s="22">
        <f t="shared" si="290"/>
        <v>1.4913136815305856</v>
      </c>
      <c r="AP1707" s="21">
        <v>0.95672333373353224</v>
      </c>
      <c r="AQ1707" s="22">
        <f t="shared" si="291"/>
        <v>539.40603657837119</v>
      </c>
      <c r="AR1707" s="22">
        <f t="shared" si="292"/>
        <v>539.40603657837119</v>
      </c>
      <c r="AS1707" s="23">
        <f t="shared" si="293"/>
        <v>361.69857707250463</v>
      </c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  <c r="BF1707" s="23"/>
      <c r="BG1707" s="23"/>
      <c r="BH1707" s="23"/>
      <c r="BI1707" s="23"/>
      <c r="BJ1707" s="23"/>
      <c r="BK1707" s="23"/>
    </row>
    <row r="1708" spans="28:63">
      <c r="AB1708" s="129">
        <v>1706</v>
      </c>
      <c r="AC1708" s="19">
        <v>0.83685817385718708</v>
      </c>
      <c r="AD1708" s="20">
        <f t="shared" si="284"/>
        <v>1.3779813870306652</v>
      </c>
      <c r="AE1708" s="22">
        <f t="shared" si="285"/>
        <v>1.3779813870306652</v>
      </c>
      <c r="AF1708" s="21">
        <v>0.44411014802258941</v>
      </c>
      <c r="AG1708" s="22">
        <f t="shared" si="286"/>
        <v>3.9162889965960721</v>
      </c>
      <c r="AH1708" s="22">
        <f t="shared" si="287"/>
        <v>3.9162889965960721</v>
      </c>
      <c r="AI1708" s="23">
        <f t="shared" si="288"/>
        <v>2.8420478196988301</v>
      </c>
      <c r="AJ1708" s="46"/>
      <c r="AK1708" s="25"/>
      <c r="AL1708" s="129">
        <v>1706</v>
      </c>
      <c r="AM1708" s="21">
        <v>0.54348995168453307</v>
      </c>
      <c r="AN1708" s="22">
        <f t="shared" si="289"/>
        <v>1.7420198615135407</v>
      </c>
      <c r="AO1708" s="22">
        <f t="shared" si="290"/>
        <v>1.7420198615135407</v>
      </c>
      <c r="AP1708" s="21">
        <v>0.76729309603512796</v>
      </c>
      <c r="AQ1708" s="22">
        <f t="shared" si="291"/>
        <v>512.24512947503945</v>
      </c>
      <c r="AR1708" s="22">
        <f t="shared" si="292"/>
        <v>512.24512947503945</v>
      </c>
      <c r="AS1708" s="23">
        <f t="shared" si="293"/>
        <v>294.05240479289319</v>
      </c>
      <c r="AT1708" s="23"/>
      <c r="AU1708" s="23"/>
      <c r="AV1708" s="23"/>
      <c r="AW1708" s="23"/>
      <c r="AX1708" s="23"/>
      <c r="AY1708" s="23"/>
      <c r="AZ1708" s="23"/>
      <c r="BA1708" s="23"/>
      <c r="BB1708" s="23"/>
      <c r="BC1708" s="23"/>
      <c r="BD1708" s="23"/>
      <c r="BE1708" s="23"/>
      <c r="BF1708" s="23"/>
      <c r="BG1708" s="23"/>
      <c r="BH1708" s="23"/>
      <c r="BI1708" s="23"/>
      <c r="BJ1708" s="23"/>
      <c r="BK1708" s="23"/>
    </row>
    <row r="1709" spans="28:63">
      <c r="AB1709" s="129">
        <v>1707</v>
      </c>
      <c r="AC1709" s="19">
        <v>0.84223581647480461</v>
      </c>
      <c r="AD1709" s="20">
        <f t="shared" si="284"/>
        <v>1.388319088373396</v>
      </c>
      <c r="AE1709" s="22">
        <f t="shared" si="285"/>
        <v>1.388319088373396</v>
      </c>
      <c r="AF1709" s="21">
        <v>5.7570749821763578E-2</v>
      </c>
      <c r="AG1709" s="22">
        <f t="shared" si="286"/>
        <v>2.5877282526224015</v>
      </c>
      <c r="AH1709" s="22">
        <f t="shared" si="287"/>
        <v>2.5877282526224015</v>
      </c>
      <c r="AI1709" s="23">
        <f t="shared" si="288"/>
        <v>1.8639290306483332</v>
      </c>
      <c r="AJ1709" s="46"/>
      <c r="AK1709" s="25"/>
      <c r="AL1709" s="129">
        <v>1707</v>
      </c>
      <c r="AM1709" s="21">
        <v>0.8406688993797431</v>
      </c>
      <c r="AN1709" s="22">
        <f t="shared" si="289"/>
        <v>1.9328290190198887</v>
      </c>
      <c r="AO1709" s="22">
        <f t="shared" si="290"/>
        <v>1.9328290190198887</v>
      </c>
      <c r="AP1709" s="21">
        <v>0.86238073789114267</v>
      </c>
      <c r="AQ1709" s="22">
        <f t="shared" si="291"/>
        <v>523.27577409029834</v>
      </c>
      <c r="AR1709" s="22">
        <f t="shared" si="292"/>
        <v>523.27577409029834</v>
      </c>
      <c r="AS1709" s="23">
        <f t="shared" si="293"/>
        <v>270.73050380609681</v>
      </c>
      <c r="AT1709" s="23"/>
      <c r="AU1709" s="23"/>
      <c r="AV1709" s="23"/>
      <c r="AW1709" s="23"/>
      <c r="AX1709" s="23"/>
      <c r="AY1709" s="23"/>
      <c r="AZ1709" s="23"/>
      <c r="BA1709" s="23"/>
      <c r="BB1709" s="23"/>
      <c r="BC1709" s="23"/>
      <c r="BD1709" s="23"/>
      <c r="BE1709" s="23"/>
      <c r="BF1709" s="23"/>
      <c r="BG1709" s="23"/>
      <c r="BH1709" s="23"/>
      <c r="BI1709" s="23"/>
      <c r="BJ1709" s="23"/>
      <c r="BK1709" s="23"/>
    </row>
    <row r="1710" spans="28:63">
      <c r="AB1710" s="129">
        <v>1708</v>
      </c>
      <c r="AC1710" s="19">
        <v>0.13264093354543482</v>
      </c>
      <c r="AD1710" s="20">
        <f t="shared" si="284"/>
        <v>0.83602794768646072</v>
      </c>
      <c r="AE1710" s="22">
        <f t="shared" si="285"/>
        <v>0.83602794768646072</v>
      </c>
      <c r="AF1710" s="21">
        <v>0.38831437481351672</v>
      </c>
      <c r="AG1710" s="22">
        <f t="shared" si="286"/>
        <v>3.7162436162178292</v>
      </c>
      <c r="AH1710" s="22">
        <f t="shared" si="287"/>
        <v>3.7162436162178292</v>
      </c>
      <c r="AI1710" s="23">
        <f t="shared" si="288"/>
        <v>4.4451188820921432</v>
      </c>
      <c r="AJ1710" s="46"/>
      <c r="AK1710" s="25"/>
      <c r="AL1710" s="129">
        <v>1708</v>
      </c>
      <c r="AM1710" s="21">
        <v>1.6135770295335417E-2</v>
      </c>
      <c r="AN1710" s="22">
        <f t="shared" si="289"/>
        <v>1.1940696505042359</v>
      </c>
      <c r="AO1710" s="22">
        <f t="shared" si="290"/>
        <v>1.1940696505042359</v>
      </c>
      <c r="AP1710" s="21">
        <v>0.89365934539359082</v>
      </c>
      <c r="AQ1710" s="22">
        <f t="shared" si="291"/>
        <v>527.7178313128934</v>
      </c>
      <c r="AR1710" s="22">
        <f t="shared" si="292"/>
        <v>527.7178313128934</v>
      </c>
      <c r="AS1710" s="23">
        <f t="shared" si="293"/>
        <v>441.94895255067149</v>
      </c>
      <c r="AT1710" s="23"/>
      <c r="AU1710" s="23"/>
      <c r="AV1710" s="23"/>
      <c r="AW1710" s="23"/>
      <c r="AX1710" s="23"/>
      <c r="AY1710" s="23"/>
      <c r="AZ1710" s="23"/>
      <c r="BA1710" s="23"/>
      <c r="BB1710" s="23"/>
      <c r="BC1710" s="23"/>
      <c r="BD1710" s="23"/>
      <c r="BE1710" s="23"/>
      <c r="BF1710" s="23"/>
      <c r="BG1710" s="23"/>
      <c r="BH1710" s="23"/>
      <c r="BI1710" s="23"/>
      <c r="BJ1710" s="23"/>
      <c r="BK1710" s="23"/>
    </row>
    <row r="1711" spans="28:63">
      <c r="AB1711" s="129">
        <v>1709</v>
      </c>
      <c r="AC1711" s="19">
        <v>0.21861424154360065</v>
      </c>
      <c r="AD1711" s="20">
        <f t="shared" si="284"/>
        <v>0.63870118461992464</v>
      </c>
      <c r="AE1711" s="22">
        <f t="shared" si="285"/>
        <v>0.63870118461992464</v>
      </c>
      <c r="AF1711" s="21">
        <v>0.55971922058317514</v>
      </c>
      <c r="AG1711" s="22">
        <f t="shared" si="286"/>
        <v>4.3656605300956342</v>
      </c>
      <c r="AH1711" s="22">
        <f t="shared" si="287"/>
        <v>4.3656605300956342</v>
      </c>
      <c r="AI1711" s="23">
        <f t="shared" si="288"/>
        <v>6.8352159589206511</v>
      </c>
      <c r="AJ1711" s="46"/>
      <c r="AK1711" s="25"/>
      <c r="AL1711" s="129">
        <v>1709</v>
      </c>
      <c r="AM1711" s="21">
        <v>0.53733881410035034</v>
      </c>
      <c r="AN1711" s="22">
        <f t="shared" si="289"/>
        <v>1.7382628803833029</v>
      </c>
      <c r="AO1711" s="22">
        <f t="shared" si="290"/>
        <v>1.7382628803833029</v>
      </c>
      <c r="AP1711" s="21">
        <v>0.74120231822893345</v>
      </c>
      <c r="AQ1711" s="22">
        <f t="shared" si="291"/>
        <v>509.63912946188827</v>
      </c>
      <c r="AR1711" s="22">
        <f t="shared" si="292"/>
        <v>509.63912946188827</v>
      </c>
      <c r="AS1711" s="23">
        <f t="shared" si="293"/>
        <v>293.18875482718022</v>
      </c>
      <c r="AT1711" s="23"/>
      <c r="AU1711" s="23"/>
      <c r="AV1711" s="23"/>
      <c r="AW1711" s="23"/>
      <c r="AX1711" s="23"/>
      <c r="AY1711" s="23"/>
      <c r="AZ1711" s="23"/>
      <c r="BA1711" s="23"/>
      <c r="BB1711" s="23"/>
      <c r="BC1711" s="23"/>
      <c r="BD1711" s="23"/>
      <c r="BE1711" s="23"/>
      <c r="BF1711" s="23"/>
      <c r="BG1711" s="23"/>
      <c r="BH1711" s="23"/>
      <c r="BI1711" s="23"/>
      <c r="BJ1711" s="23"/>
      <c r="BK1711" s="23"/>
    </row>
    <row r="1712" spans="28:63">
      <c r="AB1712" s="129">
        <v>1710</v>
      </c>
      <c r="AC1712" s="19">
        <v>0.45497044993370095</v>
      </c>
      <c r="AD1712" s="20">
        <f t="shared" si="284"/>
        <v>0.86307780348115526</v>
      </c>
      <c r="AE1712" s="22">
        <f t="shared" si="285"/>
        <v>0.86307780348115526</v>
      </c>
      <c r="AF1712" s="21">
        <v>0.85941331596891468</v>
      </c>
      <c r="AG1712" s="22">
        <f t="shared" si="286"/>
        <v>5.9463202486919826</v>
      </c>
      <c r="AH1712" s="22">
        <f t="shared" si="287"/>
        <v>5.9463202486919826</v>
      </c>
      <c r="AI1712" s="23">
        <f t="shared" si="288"/>
        <v>6.8896688394811862</v>
      </c>
      <c r="AJ1712" s="46"/>
      <c r="AK1712" s="25"/>
      <c r="AL1712" s="129">
        <v>1710</v>
      </c>
      <c r="AM1712" s="21">
        <v>0.7378054556692748</v>
      </c>
      <c r="AN1712" s="22">
        <f t="shared" si="289"/>
        <v>1.8572710168950328</v>
      </c>
      <c r="AO1712" s="22">
        <f t="shared" si="290"/>
        <v>1.8572710168950328</v>
      </c>
      <c r="AP1712" s="21">
        <v>0.84418302776686827</v>
      </c>
      <c r="AQ1712" s="22">
        <f t="shared" si="291"/>
        <v>520.92307166773867</v>
      </c>
      <c r="AR1712" s="22">
        <f t="shared" si="292"/>
        <v>520.92307166773867</v>
      </c>
      <c r="AS1712" s="23">
        <f t="shared" si="293"/>
        <v>280.47768307859167</v>
      </c>
      <c r="AT1712" s="23"/>
      <c r="AU1712" s="23"/>
      <c r="AV1712" s="23"/>
      <c r="AW1712" s="23"/>
      <c r="AX1712" s="23"/>
      <c r="AY1712" s="23"/>
      <c r="AZ1712" s="23"/>
      <c r="BA1712" s="23"/>
      <c r="BB1712" s="23"/>
      <c r="BC1712" s="23"/>
      <c r="BD1712" s="23"/>
      <c r="BE1712" s="23"/>
      <c r="BF1712" s="23"/>
      <c r="BG1712" s="23"/>
      <c r="BH1712" s="23"/>
      <c r="BI1712" s="23"/>
      <c r="BJ1712" s="23"/>
      <c r="BK1712" s="23"/>
    </row>
    <row r="1713" spans="28:63">
      <c r="AB1713" s="129">
        <v>1711</v>
      </c>
      <c r="AC1713" s="19">
        <v>0.88931616739821573</v>
      </c>
      <c r="AD1713" s="20">
        <f t="shared" si="284"/>
        <v>1.4876546307436831</v>
      </c>
      <c r="AE1713" s="22">
        <f t="shared" si="285"/>
        <v>1.4876546307436831</v>
      </c>
      <c r="AF1713" s="21">
        <v>4.5794247113198905E-2</v>
      </c>
      <c r="AG1713" s="22">
        <f t="shared" si="286"/>
        <v>2.524180772901099</v>
      </c>
      <c r="AH1713" s="22">
        <f t="shared" si="287"/>
        <v>2.524180772901099</v>
      </c>
      <c r="AI1713" s="23">
        <f t="shared" si="288"/>
        <v>1.6967518674944422</v>
      </c>
      <c r="AJ1713" s="46"/>
      <c r="AK1713" s="25"/>
      <c r="AL1713" s="129">
        <v>1711</v>
      </c>
      <c r="AM1713" s="21">
        <v>0.89848016115700158</v>
      </c>
      <c r="AN1713" s="22">
        <f t="shared" si="289"/>
        <v>1.9867375143123778</v>
      </c>
      <c r="AO1713" s="22">
        <f t="shared" si="290"/>
        <v>1.9867375143123778</v>
      </c>
      <c r="AP1713" s="21">
        <v>2.1350564050647391E-2</v>
      </c>
      <c r="AQ1713" s="22">
        <f t="shared" si="291"/>
        <v>434.46497589684628</v>
      </c>
      <c r="AR1713" s="22">
        <f t="shared" si="292"/>
        <v>434.46497589684628</v>
      </c>
      <c r="AS1713" s="23">
        <f t="shared" si="293"/>
        <v>218.68262554412846</v>
      </c>
      <c r="AT1713" s="23"/>
      <c r="AU1713" s="23"/>
      <c r="AV1713" s="23"/>
      <c r="AW1713" s="23"/>
      <c r="AX1713" s="23"/>
      <c r="AY1713" s="23"/>
      <c r="AZ1713" s="23"/>
      <c r="BA1713" s="23"/>
      <c r="BB1713" s="23"/>
      <c r="BC1713" s="23"/>
      <c r="BD1713" s="23"/>
      <c r="BE1713" s="23"/>
      <c r="BF1713" s="23"/>
      <c r="BG1713" s="23"/>
      <c r="BH1713" s="23"/>
      <c r="BI1713" s="23"/>
      <c r="BJ1713" s="23"/>
      <c r="BK1713" s="23"/>
    </row>
    <row r="1714" spans="28:63">
      <c r="AB1714" s="129">
        <v>1712</v>
      </c>
      <c r="AC1714" s="19">
        <v>0.54552939317576121</v>
      </c>
      <c r="AD1714" s="20">
        <f t="shared" si="284"/>
        <v>0.9618176985016722</v>
      </c>
      <c r="AE1714" s="22">
        <f t="shared" si="285"/>
        <v>0.9618176985016722</v>
      </c>
      <c r="AF1714" s="21">
        <v>0.32194039808764074</v>
      </c>
      <c r="AG1714" s="22">
        <f t="shared" si="286"/>
        <v>3.4898128578327512</v>
      </c>
      <c r="AH1714" s="22">
        <f t="shared" si="287"/>
        <v>3.4898128578327512</v>
      </c>
      <c r="AI1714" s="23">
        <f t="shared" si="288"/>
        <v>3.6283516754466167</v>
      </c>
      <c r="AJ1714" s="46"/>
      <c r="AK1714" s="25"/>
      <c r="AL1714" s="129">
        <v>1712</v>
      </c>
      <c r="AM1714" s="21">
        <v>0.99398381773832767</v>
      </c>
      <c r="AN1714" s="22">
        <f t="shared" si="289"/>
        <v>2.1480842061292598</v>
      </c>
      <c r="AO1714" s="22">
        <f t="shared" si="290"/>
        <v>2.1480842061292598</v>
      </c>
      <c r="AP1714" s="21">
        <v>0.81816747660128475</v>
      </c>
      <c r="AQ1714" s="22">
        <f t="shared" si="291"/>
        <v>517.78674699448754</v>
      </c>
      <c r="AR1714" s="22">
        <f t="shared" si="292"/>
        <v>517.78674699448754</v>
      </c>
      <c r="AS1714" s="23">
        <f t="shared" si="293"/>
        <v>241.04583308096349</v>
      </c>
      <c r="AT1714" s="23"/>
      <c r="AU1714" s="23"/>
      <c r="AV1714" s="23"/>
      <c r="AW1714" s="23"/>
      <c r="AX1714" s="23"/>
      <c r="AY1714" s="23"/>
      <c r="AZ1714" s="23"/>
      <c r="BA1714" s="23"/>
      <c r="BB1714" s="23"/>
      <c r="BC1714" s="23"/>
      <c r="BD1714" s="23"/>
      <c r="BE1714" s="23"/>
      <c r="BF1714" s="23"/>
      <c r="BG1714" s="23"/>
      <c r="BH1714" s="23"/>
      <c r="BI1714" s="23"/>
      <c r="BJ1714" s="23"/>
      <c r="BK1714" s="23"/>
    </row>
    <row r="1715" spans="28:63">
      <c r="AB1715" s="129">
        <v>1713</v>
      </c>
      <c r="AC1715" s="19">
        <v>0.67100737369435226</v>
      </c>
      <c r="AD1715" s="20">
        <f t="shared" si="284"/>
        <v>1.1166886661281459</v>
      </c>
      <c r="AE1715" s="22">
        <f t="shared" si="285"/>
        <v>1.1166886661281459</v>
      </c>
      <c r="AF1715" s="21">
        <v>0.38021127462617033</v>
      </c>
      <c r="AG1715" s="22">
        <f t="shared" si="286"/>
        <v>3.6879631540054199</v>
      </c>
      <c r="AH1715" s="22">
        <f t="shared" si="287"/>
        <v>3.6879631540054199</v>
      </c>
      <c r="AI1715" s="23">
        <f t="shared" si="288"/>
        <v>3.302588506421007</v>
      </c>
      <c r="AJ1715" s="46"/>
      <c r="AK1715" s="25"/>
      <c r="AL1715" s="129">
        <v>1713</v>
      </c>
      <c r="AM1715" s="21">
        <v>0.54054729609240637</v>
      </c>
      <c r="AN1715" s="22">
        <f t="shared" si="289"/>
        <v>1.7402252188222718</v>
      </c>
      <c r="AO1715" s="22">
        <f t="shared" si="290"/>
        <v>1.7402252188222718</v>
      </c>
      <c r="AP1715" s="21">
        <v>0.53191641501849563</v>
      </c>
      <c r="AQ1715" s="22">
        <f t="shared" si="291"/>
        <v>492.27098751038267</v>
      </c>
      <c r="AR1715" s="22">
        <f t="shared" si="292"/>
        <v>492.27098751038267</v>
      </c>
      <c r="AS1715" s="23">
        <f t="shared" si="293"/>
        <v>282.87774604458139</v>
      </c>
      <c r="AT1715" s="23"/>
      <c r="AU1715" s="23"/>
      <c r="AV1715" s="23"/>
      <c r="AW1715" s="23"/>
      <c r="AX1715" s="23"/>
      <c r="AY1715" s="23"/>
      <c r="AZ1715" s="23"/>
      <c r="BA1715" s="23"/>
      <c r="BB1715" s="23"/>
      <c r="BC1715" s="23"/>
      <c r="BD1715" s="23"/>
      <c r="BE1715" s="23"/>
      <c r="BF1715" s="23"/>
      <c r="BG1715" s="23"/>
      <c r="BH1715" s="23"/>
      <c r="BI1715" s="23"/>
      <c r="BJ1715" s="23"/>
      <c r="BK1715" s="23"/>
    </row>
    <row r="1716" spans="28:63">
      <c r="AB1716" s="129">
        <v>1714</v>
      </c>
      <c r="AC1716" s="19">
        <v>0.98831580313392764</v>
      </c>
      <c r="AD1716" s="20">
        <f t="shared" si="284"/>
        <v>1.8335360661056659</v>
      </c>
      <c r="AE1716" s="22">
        <f t="shared" si="285"/>
        <v>1.8335360661056659</v>
      </c>
      <c r="AF1716" s="21">
        <v>3.6372298454032337E-2</v>
      </c>
      <c r="AG1716" s="22">
        <f t="shared" si="286"/>
        <v>2.4671549964671189</v>
      </c>
      <c r="AH1716" s="22">
        <f t="shared" si="287"/>
        <v>2.4671549964671189</v>
      </c>
      <c r="AI1716" s="23">
        <f t="shared" si="288"/>
        <v>1.345572111765015</v>
      </c>
      <c r="AJ1716" s="46"/>
      <c r="AK1716" s="25"/>
      <c r="AL1716" s="129">
        <v>1714</v>
      </c>
      <c r="AM1716" s="21">
        <v>0.22487356041015405</v>
      </c>
      <c r="AN1716" s="22">
        <f t="shared" si="289"/>
        <v>1.5058380432919871</v>
      </c>
      <c r="AO1716" s="22">
        <f t="shared" si="290"/>
        <v>1.5058380432919871</v>
      </c>
      <c r="AP1716" s="21">
        <v>0.62847514243048475</v>
      </c>
      <c r="AQ1716" s="22">
        <f t="shared" si="291"/>
        <v>499.6597679472373</v>
      </c>
      <c r="AR1716" s="22">
        <f t="shared" si="292"/>
        <v>499.6597679472373</v>
      </c>
      <c r="AS1716" s="23">
        <f t="shared" si="293"/>
        <v>331.8150781042205</v>
      </c>
      <c r="AT1716" s="23"/>
      <c r="AU1716" s="23"/>
      <c r="AV1716" s="23"/>
      <c r="AW1716" s="23"/>
      <c r="AX1716" s="23"/>
      <c r="AY1716" s="23"/>
      <c r="AZ1716" s="23"/>
      <c r="BA1716" s="23"/>
      <c r="BB1716" s="23"/>
      <c r="BC1716" s="23"/>
      <c r="BD1716" s="23"/>
      <c r="BE1716" s="23"/>
      <c r="BF1716" s="23"/>
      <c r="BG1716" s="23"/>
      <c r="BH1716" s="23"/>
      <c r="BI1716" s="23"/>
      <c r="BJ1716" s="23"/>
      <c r="BK1716" s="23"/>
    </row>
    <row r="1717" spans="28:63">
      <c r="AB1717" s="129">
        <v>1715</v>
      </c>
      <c r="AC1717" s="19">
        <v>0.12872707664455696</v>
      </c>
      <c r="AD1717" s="20">
        <f t="shared" si="284"/>
        <v>0.83251961678687225</v>
      </c>
      <c r="AE1717" s="22">
        <f t="shared" si="285"/>
        <v>0.83251961678687225</v>
      </c>
      <c r="AF1717" s="21">
        <v>0.30297045558657509</v>
      </c>
      <c r="AG1717" s="22">
        <f t="shared" si="286"/>
        <v>3.4271577402667006</v>
      </c>
      <c r="AH1717" s="22">
        <f t="shared" si="287"/>
        <v>3.4271577402667006</v>
      </c>
      <c r="AI1717" s="23">
        <f t="shared" si="288"/>
        <v>4.1166089917423099</v>
      </c>
      <c r="AJ1717" s="46"/>
      <c r="AK1717" s="25"/>
      <c r="AL1717" s="129">
        <v>1715</v>
      </c>
      <c r="AM1717" s="21">
        <v>0.30493116223088901</v>
      </c>
      <c r="AN1717" s="22">
        <f t="shared" si="289"/>
        <v>1.575879510791673</v>
      </c>
      <c r="AO1717" s="22">
        <f t="shared" si="290"/>
        <v>1.575879510791673</v>
      </c>
      <c r="AP1717" s="21">
        <v>0.99438989142114476</v>
      </c>
      <c r="AQ1717" s="22">
        <f t="shared" si="291"/>
        <v>552.58521314717802</v>
      </c>
      <c r="AR1717" s="22">
        <f t="shared" si="292"/>
        <v>552.58521314717802</v>
      </c>
      <c r="AS1717" s="23">
        <f t="shared" si="293"/>
        <v>350.65194347858255</v>
      </c>
      <c r="AT1717" s="23"/>
      <c r="AU1717" s="23"/>
      <c r="AV1717" s="23"/>
      <c r="AW1717" s="23"/>
      <c r="AX1717" s="23"/>
      <c r="AY1717" s="23"/>
      <c r="AZ1717" s="23"/>
      <c r="BA1717" s="23"/>
      <c r="BB1717" s="23"/>
      <c r="BC1717" s="23"/>
      <c r="BD1717" s="23"/>
      <c r="BE1717" s="23"/>
      <c r="BF1717" s="23"/>
      <c r="BG1717" s="23"/>
      <c r="BH1717" s="23"/>
      <c r="BI1717" s="23"/>
      <c r="BJ1717" s="23"/>
      <c r="BK1717" s="23"/>
    </row>
    <row r="1718" spans="28:63">
      <c r="AB1718" s="129">
        <v>1716</v>
      </c>
      <c r="AC1718" s="19">
        <v>0.97077859715684367</v>
      </c>
      <c r="AD1718" s="20">
        <f t="shared" si="284"/>
        <v>1.7367482592976269</v>
      </c>
      <c r="AE1718" s="22">
        <f t="shared" si="285"/>
        <v>1.7367482592976269</v>
      </c>
      <c r="AF1718" s="21">
        <v>0.84820568649553563</v>
      </c>
      <c r="AG1718" s="22">
        <f t="shared" si="286"/>
        <v>5.866029661608688</v>
      </c>
      <c r="AH1718" s="22">
        <f t="shared" si="287"/>
        <v>5.866029661608688</v>
      </c>
      <c r="AI1718" s="23">
        <f t="shared" si="288"/>
        <v>3.3775935171980644</v>
      </c>
      <c r="AJ1718" s="46"/>
      <c r="AK1718" s="25"/>
      <c r="AL1718" s="129">
        <v>1716</v>
      </c>
      <c r="AM1718" s="21">
        <v>0.47416717263293506</v>
      </c>
      <c r="AN1718" s="22">
        <f t="shared" si="289"/>
        <v>1.6983594488735487</v>
      </c>
      <c r="AO1718" s="22">
        <f t="shared" si="290"/>
        <v>1.6983594488735487</v>
      </c>
      <c r="AP1718" s="21">
        <v>0.64359604824652161</v>
      </c>
      <c r="AQ1718" s="22">
        <f t="shared" si="291"/>
        <v>500.9004337817604</v>
      </c>
      <c r="AR1718" s="22">
        <f t="shared" si="292"/>
        <v>500.9004337817604</v>
      </c>
      <c r="AS1718" s="23">
        <f t="shared" si="293"/>
        <v>294.93193217371436</v>
      </c>
      <c r="AT1718" s="23"/>
      <c r="AU1718" s="23"/>
      <c r="AV1718" s="23"/>
      <c r="AW1718" s="23"/>
      <c r="AX1718" s="23"/>
      <c r="AY1718" s="23"/>
      <c r="AZ1718" s="23"/>
      <c r="BA1718" s="23"/>
      <c r="BB1718" s="23"/>
      <c r="BC1718" s="23"/>
      <c r="BD1718" s="23"/>
      <c r="BE1718" s="23"/>
      <c r="BF1718" s="23"/>
      <c r="BG1718" s="23"/>
      <c r="BH1718" s="23"/>
      <c r="BI1718" s="23"/>
      <c r="BJ1718" s="23"/>
      <c r="BK1718" s="23"/>
    </row>
    <row r="1719" spans="28:63">
      <c r="AB1719" s="129">
        <v>1717</v>
      </c>
      <c r="AC1719" s="19">
        <v>9.1304851334065962E-2</v>
      </c>
      <c r="AD1719" s="20">
        <f t="shared" si="284"/>
        <v>0.79582654968187461</v>
      </c>
      <c r="AE1719" s="22">
        <f t="shared" si="285"/>
        <v>0.79582654968187461</v>
      </c>
      <c r="AF1719" s="21">
        <v>0.34703918861657279</v>
      </c>
      <c r="AG1719" s="22">
        <f t="shared" si="286"/>
        <v>3.5740736177041059</v>
      </c>
      <c r="AH1719" s="22">
        <f t="shared" si="287"/>
        <v>3.5740736177041059</v>
      </c>
      <c r="AI1719" s="23">
        <f t="shared" si="288"/>
        <v>4.491020837559156</v>
      </c>
      <c r="AJ1719" s="46"/>
      <c r="AK1719" s="25"/>
      <c r="AL1719" s="129">
        <v>1717</v>
      </c>
      <c r="AM1719" s="21">
        <v>0.24041495158166082</v>
      </c>
      <c r="AN1719" s="22">
        <f t="shared" si="289"/>
        <v>1.52030741187885</v>
      </c>
      <c r="AO1719" s="22">
        <f t="shared" si="290"/>
        <v>1.52030741187885</v>
      </c>
      <c r="AP1719" s="21">
        <v>0.67581490664684885</v>
      </c>
      <c r="AQ1719" s="22">
        <f t="shared" si="291"/>
        <v>503.63499388041475</v>
      </c>
      <c r="AR1719" s="22">
        <f t="shared" si="292"/>
        <v>503.63499388041475</v>
      </c>
      <c r="AS1719" s="23">
        <f t="shared" si="293"/>
        <v>331.27181380902744</v>
      </c>
      <c r="AT1719" s="23"/>
      <c r="AU1719" s="23"/>
      <c r="AV1719" s="23"/>
      <c r="AW1719" s="23"/>
      <c r="AX1719" s="23"/>
      <c r="AY1719" s="23"/>
      <c r="AZ1719" s="23"/>
      <c r="BA1719" s="23"/>
      <c r="BB1719" s="23"/>
      <c r="BC1719" s="23"/>
      <c r="BD1719" s="23"/>
      <c r="BE1719" s="23"/>
      <c r="BF1719" s="23"/>
      <c r="BG1719" s="23"/>
      <c r="BH1719" s="23"/>
      <c r="BI1719" s="23"/>
      <c r="BJ1719" s="23"/>
      <c r="BK1719" s="23"/>
    </row>
    <row r="1720" spans="28:63">
      <c r="AB1720" s="129">
        <v>1718</v>
      </c>
      <c r="AC1720" s="19">
        <v>0.91971675246996254</v>
      </c>
      <c r="AD1720" s="20">
        <f t="shared" si="284"/>
        <v>1.5636518020637225</v>
      </c>
      <c r="AE1720" s="22">
        <f t="shared" si="285"/>
        <v>1.5636518020637225</v>
      </c>
      <c r="AF1720" s="21">
        <v>0.31058748175013751</v>
      </c>
      <c r="AG1720" s="22">
        <f t="shared" si="286"/>
        <v>3.4522120159910852</v>
      </c>
      <c r="AH1720" s="22">
        <f t="shared" si="287"/>
        <v>3.4522120159910852</v>
      </c>
      <c r="AI1720" s="23">
        <f t="shared" si="288"/>
        <v>2.2077882118223653</v>
      </c>
      <c r="AJ1720" s="46"/>
      <c r="AK1720" s="25"/>
      <c r="AL1720" s="129">
        <v>1718</v>
      </c>
      <c r="AM1720" s="21">
        <v>0.54460087548144909</v>
      </c>
      <c r="AN1720" s="22">
        <f t="shared" si="289"/>
        <v>1.7426961188872623</v>
      </c>
      <c r="AO1720" s="22">
        <f t="shared" si="290"/>
        <v>1.7426961188872623</v>
      </c>
      <c r="AP1720" s="21">
        <v>0.43470489986101968</v>
      </c>
      <c r="AQ1720" s="22">
        <f t="shared" si="291"/>
        <v>485.269502975264</v>
      </c>
      <c r="AR1720" s="22">
        <f t="shared" si="292"/>
        <v>485.269502975264</v>
      </c>
      <c r="AS1720" s="23">
        <f t="shared" si="293"/>
        <v>278.45904843416758</v>
      </c>
      <c r="AT1720" s="23"/>
      <c r="AU1720" s="23"/>
      <c r="AV1720" s="23"/>
      <c r="AW1720" s="23"/>
      <c r="AX1720" s="23"/>
      <c r="AY1720" s="23"/>
      <c r="AZ1720" s="23"/>
      <c r="BA1720" s="23"/>
      <c r="BB1720" s="23"/>
      <c r="BC1720" s="23"/>
      <c r="BD1720" s="23"/>
      <c r="BE1720" s="23"/>
      <c r="BF1720" s="23"/>
      <c r="BG1720" s="23"/>
      <c r="BH1720" s="23"/>
      <c r="BI1720" s="23"/>
      <c r="BJ1720" s="23"/>
      <c r="BK1720" s="23"/>
    </row>
    <row r="1721" spans="28:63">
      <c r="AB1721" s="129">
        <v>1719</v>
      </c>
      <c r="AC1721" s="19">
        <v>0.66196196003253172</v>
      </c>
      <c r="AD1721" s="20">
        <f t="shared" si="284"/>
        <v>1.1046280015620056</v>
      </c>
      <c r="AE1721" s="22">
        <f t="shared" si="285"/>
        <v>1.1046280015620056</v>
      </c>
      <c r="AF1721" s="21">
        <v>0.36559148397346397</v>
      </c>
      <c r="AG1721" s="22">
        <f t="shared" si="286"/>
        <v>3.6374026680432578</v>
      </c>
      <c r="AH1721" s="22">
        <f t="shared" si="287"/>
        <v>3.6374026680432578</v>
      </c>
      <c r="AI1721" s="23">
        <f t="shared" si="288"/>
        <v>3.2928756675548398</v>
      </c>
      <c r="AJ1721" s="46"/>
      <c r="AK1721" s="25"/>
      <c r="AL1721" s="129">
        <v>1719</v>
      </c>
      <c r="AM1721" s="21">
        <v>0.83632877476694667</v>
      </c>
      <c r="AN1721" s="22">
        <f t="shared" si="289"/>
        <v>1.9292146442209108</v>
      </c>
      <c r="AO1721" s="22">
        <f t="shared" si="290"/>
        <v>1.9292146442209108</v>
      </c>
      <c r="AP1721" s="21">
        <v>0.88388265344093098</v>
      </c>
      <c r="AQ1721" s="22">
        <f t="shared" si="291"/>
        <v>526.26648556288751</v>
      </c>
      <c r="AR1721" s="22">
        <f t="shared" si="292"/>
        <v>526.26648556288751</v>
      </c>
      <c r="AS1721" s="23">
        <f t="shared" si="293"/>
        <v>272.78793841802587</v>
      </c>
      <c r="AT1721" s="23"/>
      <c r="AU1721" s="23"/>
      <c r="AV1721" s="23"/>
      <c r="AW1721" s="23"/>
      <c r="AX1721" s="23"/>
      <c r="AY1721" s="23"/>
      <c r="AZ1721" s="23"/>
      <c r="BA1721" s="23"/>
      <c r="BB1721" s="23"/>
      <c r="BC1721" s="23"/>
      <c r="BD1721" s="23"/>
      <c r="BE1721" s="23"/>
      <c r="BF1721" s="23"/>
      <c r="BG1721" s="23"/>
      <c r="BH1721" s="23"/>
      <c r="BI1721" s="23"/>
      <c r="BJ1721" s="23"/>
      <c r="BK1721" s="23"/>
    </row>
    <row r="1722" spans="28:63">
      <c r="AB1722" s="129">
        <v>1720</v>
      </c>
      <c r="AC1722" s="19">
        <v>0.39387173884290738</v>
      </c>
      <c r="AD1722" s="20">
        <f t="shared" si="284"/>
        <v>0.80104471135902622</v>
      </c>
      <c r="AE1722" s="22">
        <f t="shared" si="285"/>
        <v>0.80104471135902622</v>
      </c>
      <c r="AF1722" s="21">
        <v>0.44025852859079317</v>
      </c>
      <c r="AG1722" s="22">
        <f t="shared" si="286"/>
        <v>3.9021659206019326</v>
      </c>
      <c r="AH1722" s="22">
        <f t="shared" si="287"/>
        <v>3.9021659206019326</v>
      </c>
      <c r="AI1722" s="23">
        <f t="shared" si="288"/>
        <v>4.871345962676223</v>
      </c>
      <c r="AJ1722" s="46"/>
      <c r="AK1722" s="25"/>
      <c r="AL1722" s="129">
        <v>1720</v>
      </c>
      <c r="AM1722" s="21">
        <v>0.11589993330786652</v>
      </c>
      <c r="AN1722" s="22">
        <f t="shared" si="289"/>
        <v>1.3857150735888952</v>
      </c>
      <c r="AO1722" s="22">
        <f t="shared" si="290"/>
        <v>1.3857150735888952</v>
      </c>
      <c r="AP1722" s="21">
        <v>0.43726386683251095</v>
      </c>
      <c r="AQ1722" s="22">
        <f t="shared" si="291"/>
        <v>485.46133129534269</v>
      </c>
      <c r="AR1722" s="22">
        <f t="shared" si="292"/>
        <v>485.46133129534269</v>
      </c>
      <c r="AS1722" s="23">
        <f t="shared" si="293"/>
        <v>350.33272030305284</v>
      </c>
      <c r="AT1722" s="23"/>
      <c r="AU1722" s="23"/>
      <c r="AV1722" s="23"/>
      <c r="AW1722" s="23"/>
      <c r="AX1722" s="23"/>
      <c r="AY1722" s="23"/>
      <c r="AZ1722" s="23"/>
      <c r="BA1722" s="23"/>
      <c r="BB1722" s="23"/>
      <c r="BC1722" s="23"/>
      <c r="BD1722" s="23"/>
      <c r="BE1722" s="23"/>
      <c r="BF1722" s="23"/>
      <c r="BG1722" s="23"/>
      <c r="BH1722" s="23"/>
      <c r="BI1722" s="23"/>
      <c r="BJ1722" s="23"/>
      <c r="BK1722" s="23"/>
    </row>
    <row r="1723" spans="28:63">
      <c r="AB1723" s="129">
        <v>1721</v>
      </c>
      <c r="AC1723" s="19">
        <v>0.10502107079424017</v>
      </c>
      <c r="AD1723" s="20">
        <f t="shared" si="284"/>
        <v>0.81002106973725485</v>
      </c>
      <c r="AE1723" s="22">
        <f t="shared" si="285"/>
        <v>0.81002106973725485</v>
      </c>
      <c r="AF1723" s="21">
        <v>0.51647333417248398</v>
      </c>
      <c r="AG1723" s="22">
        <f t="shared" si="286"/>
        <v>4.1913519492048783</v>
      </c>
      <c r="AH1723" s="22">
        <f t="shared" si="287"/>
        <v>4.1913519492048783</v>
      </c>
      <c r="AI1723" s="23">
        <f t="shared" si="288"/>
        <v>5.1743739833390014</v>
      </c>
      <c r="AJ1723" s="46"/>
      <c r="AK1723" s="25"/>
      <c r="AL1723" s="129">
        <v>1721</v>
      </c>
      <c r="AM1723" s="21">
        <v>0.63988984480795075</v>
      </c>
      <c r="AN1723" s="22">
        <f t="shared" si="289"/>
        <v>1.7983363911518975</v>
      </c>
      <c r="AO1723" s="22">
        <f t="shared" si="290"/>
        <v>1.7983363911518975</v>
      </c>
      <c r="AP1723" s="21">
        <v>0.17001172584314417</v>
      </c>
      <c r="AQ1723" s="22">
        <f t="shared" si="291"/>
        <v>460.8180709155003</v>
      </c>
      <c r="AR1723" s="22">
        <f t="shared" si="292"/>
        <v>460.8180709155003</v>
      </c>
      <c r="AS1723" s="23">
        <f t="shared" si="293"/>
        <v>256.24686970846994</v>
      </c>
      <c r="AT1723" s="23"/>
      <c r="AU1723" s="23"/>
      <c r="AV1723" s="23"/>
      <c r="AW1723" s="23"/>
      <c r="AX1723" s="23"/>
      <c r="AY1723" s="23"/>
      <c r="AZ1723" s="23"/>
      <c r="BA1723" s="23"/>
      <c r="BB1723" s="23"/>
      <c r="BC1723" s="23"/>
      <c r="BD1723" s="23"/>
      <c r="BE1723" s="23"/>
      <c r="BF1723" s="23"/>
      <c r="BG1723" s="23"/>
      <c r="BH1723" s="23"/>
      <c r="BI1723" s="23"/>
      <c r="BJ1723" s="23"/>
      <c r="BK1723" s="23"/>
    </row>
    <row r="1724" spans="28:63">
      <c r="AB1724" s="129">
        <v>1722</v>
      </c>
      <c r="AC1724" s="19">
        <v>5.3254552000636668E-4</v>
      </c>
      <c r="AD1724" s="20">
        <f t="shared" si="284"/>
        <v>0.61495557148365365</v>
      </c>
      <c r="AE1724" s="22">
        <f t="shared" si="285"/>
        <v>0.61495557148365365</v>
      </c>
      <c r="AF1724" s="21">
        <v>0.26956683438915607</v>
      </c>
      <c r="AG1724" s="22">
        <f t="shared" si="286"/>
        <v>3.3188681957965214</v>
      </c>
      <c r="AH1724" s="22">
        <f t="shared" si="287"/>
        <v>3.3188681957965214</v>
      </c>
      <c r="AI1724" s="23">
        <f t="shared" si="288"/>
        <v>5.3969235334991046</v>
      </c>
      <c r="AJ1724" s="46"/>
      <c r="AK1724" s="25"/>
      <c r="AL1724" s="129">
        <v>1722</v>
      </c>
      <c r="AM1724" s="21">
        <v>0.26524056929539908</v>
      </c>
      <c r="AN1724" s="22">
        <f t="shared" si="289"/>
        <v>1.5424824267794506</v>
      </c>
      <c r="AO1724" s="22">
        <f t="shared" si="290"/>
        <v>1.5424824267794506</v>
      </c>
      <c r="AP1724" s="21">
        <v>0.58906900743297963</v>
      </c>
      <c r="AQ1724" s="22">
        <f t="shared" si="291"/>
        <v>496.54037719024166</v>
      </c>
      <c r="AR1724" s="22">
        <f t="shared" si="292"/>
        <v>496.54037719024166</v>
      </c>
      <c r="AS1724" s="23">
        <f t="shared" si="293"/>
        <v>321.90990870928005</v>
      </c>
      <c r="AT1724" s="23"/>
      <c r="AU1724" s="23"/>
      <c r="AV1724" s="23"/>
      <c r="AW1724" s="23"/>
      <c r="AX1724" s="23"/>
      <c r="AY1724" s="23"/>
      <c r="AZ1724" s="23"/>
      <c r="BA1724" s="23"/>
      <c r="BB1724" s="23"/>
      <c r="BC1724" s="23"/>
      <c r="BD1724" s="23"/>
      <c r="BE1724" s="23"/>
      <c r="BF1724" s="23"/>
      <c r="BG1724" s="23"/>
      <c r="BH1724" s="23"/>
      <c r="BI1724" s="23"/>
      <c r="BJ1724" s="23"/>
      <c r="BK1724" s="23"/>
    </row>
    <row r="1725" spans="28:63">
      <c r="AB1725" s="129">
        <v>1723</v>
      </c>
      <c r="AC1725" s="19">
        <v>0.17284970283464518</v>
      </c>
      <c r="AD1725" s="20">
        <f t="shared" si="284"/>
        <v>0.86943807301595477</v>
      </c>
      <c r="AE1725" s="22">
        <f t="shared" si="285"/>
        <v>0.86943807301595477</v>
      </c>
      <c r="AF1725" s="21">
        <v>5.029797710460282E-2</v>
      </c>
      <c r="AG1725" s="22">
        <f t="shared" si="286"/>
        <v>2.5493522209180708</v>
      </c>
      <c r="AH1725" s="22">
        <f t="shared" si="287"/>
        <v>2.5493522209180708</v>
      </c>
      <c r="AI1725" s="23">
        <f t="shared" si="288"/>
        <v>2.9321837863330935</v>
      </c>
      <c r="AJ1725" s="46"/>
      <c r="AK1725" s="25"/>
      <c r="AL1725" s="129">
        <v>1723</v>
      </c>
      <c r="AM1725" s="21">
        <v>0.83804087136652516</v>
      </c>
      <c r="AN1725" s="22">
        <f t="shared" si="289"/>
        <v>1.9306346539961077</v>
      </c>
      <c r="AO1725" s="22">
        <f t="shared" si="290"/>
        <v>1.9306346539961077</v>
      </c>
      <c r="AP1725" s="21">
        <v>0.78719364615207532</v>
      </c>
      <c r="AQ1725" s="22">
        <f t="shared" si="291"/>
        <v>514.33270023627779</v>
      </c>
      <c r="AR1725" s="22">
        <f t="shared" si="292"/>
        <v>514.33270023627779</v>
      </c>
      <c r="AS1725" s="23">
        <f t="shared" si="293"/>
        <v>266.40602310317524</v>
      </c>
      <c r="AT1725" s="23"/>
      <c r="AU1725" s="23"/>
      <c r="AV1725" s="23"/>
      <c r="AW1725" s="23"/>
      <c r="AX1725" s="23"/>
      <c r="AY1725" s="23"/>
      <c r="AZ1725" s="23"/>
      <c r="BA1725" s="23"/>
      <c r="BB1725" s="23"/>
      <c r="BC1725" s="23"/>
      <c r="BD1725" s="23"/>
      <c r="BE1725" s="23"/>
      <c r="BF1725" s="23"/>
      <c r="BG1725" s="23"/>
      <c r="BH1725" s="23"/>
      <c r="BI1725" s="23"/>
      <c r="BJ1725" s="23"/>
      <c r="BK1725" s="23"/>
    </row>
    <row r="1726" spans="28:63">
      <c r="AB1726" s="129">
        <v>1724</v>
      </c>
      <c r="AC1726" s="19">
        <v>0.45052239341274225</v>
      </c>
      <c r="AD1726" s="20">
        <f t="shared" si="284"/>
        <v>0.85844794609166408</v>
      </c>
      <c r="AE1726" s="22">
        <f t="shared" si="285"/>
        <v>0.85844794609166408</v>
      </c>
      <c r="AF1726" s="21">
        <v>0.83690957877119543</v>
      </c>
      <c r="AG1726" s="22">
        <f t="shared" si="286"/>
        <v>5.7880522978912596</v>
      </c>
      <c r="AH1726" s="22">
        <f t="shared" si="287"/>
        <v>5.7880522978912596</v>
      </c>
      <c r="AI1726" s="23">
        <f t="shared" si="288"/>
        <v>6.7424615834228092</v>
      </c>
      <c r="AJ1726" s="46"/>
      <c r="AK1726" s="25"/>
      <c r="AL1726" s="129">
        <v>1724</v>
      </c>
      <c r="AM1726" s="21">
        <v>0.7478023685717623</v>
      </c>
      <c r="AN1726" s="22">
        <f t="shared" si="289"/>
        <v>1.8638682715365145</v>
      </c>
      <c r="AO1726" s="22">
        <f t="shared" si="290"/>
        <v>1.8638682715365145</v>
      </c>
      <c r="AP1726" s="21">
        <v>0.33114450869505829</v>
      </c>
      <c r="AQ1726" s="22">
        <f t="shared" si="291"/>
        <v>476.96679897283656</v>
      </c>
      <c r="AR1726" s="22">
        <f t="shared" si="292"/>
        <v>476.96679897283656</v>
      </c>
      <c r="AS1726" s="23">
        <f t="shared" si="293"/>
        <v>255.90156034988465</v>
      </c>
      <c r="AT1726" s="23"/>
      <c r="AU1726" s="23"/>
      <c r="AV1726" s="23"/>
      <c r="AW1726" s="23"/>
      <c r="AX1726" s="23"/>
      <c r="AY1726" s="23"/>
      <c r="AZ1726" s="23"/>
      <c r="BA1726" s="23"/>
      <c r="BB1726" s="23"/>
      <c r="BC1726" s="23"/>
      <c r="BD1726" s="23"/>
      <c r="BE1726" s="23"/>
      <c r="BF1726" s="23"/>
      <c r="BG1726" s="23"/>
      <c r="BH1726" s="23"/>
      <c r="BI1726" s="23"/>
      <c r="BJ1726" s="23"/>
      <c r="BK1726" s="23"/>
    </row>
    <row r="1727" spans="28:63">
      <c r="AB1727" s="129">
        <v>1725</v>
      </c>
      <c r="AC1727" s="19">
        <v>0.36437914017249429</v>
      </c>
      <c r="AD1727" s="20">
        <f t="shared" si="284"/>
        <v>0.77222215724223431</v>
      </c>
      <c r="AE1727" s="22">
        <f t="shared" si="285"/>
        <v>0.77222215724223431</v>
      </c>
      <c r="AF1727" s="21">
        <v>0.88700370085976021</v>
      </c>
      <c r="AG1727" s="22">
        <f t="shared" si="286"/>
        <v>6.1588348867613218</v>
      </c>
      <c r="AH1727" s="22">
        <f t="shared" si="287"/>
        <v>6.1588348867613218</v>
      </c>
      <c r="AI1727" s="23">
        <f t="shared" si="288"/>
        <v>7.9754703086425289</v>
      </c>
      <c r="AJ1727" s="46"/>
      <c r="AK1727" s="25"/>
      <c r="AL1727" s="129">
        <v>1725</v>
      </c>
      <c r="AM1727" s="21">
        <v>0.76705552301764079</v>
      </c>
      <c r="AN1727" s="22">
        <f t="shared" si="289"/>
        <v>1.8769533691738964</v>
      </c>
      <c r="AO1727" s="22">
        <f t="shared" si="290"/>
        <v>1.8769533691738964</v>
      </c>
      <c r="AP1727" s="21">
        <v>0.48722220180090969</v>
      </c>
      <c r="AQ1727" s="22">
        <f t="shared" si="291"/>
        <v>489.09976539503526</v>
      </c>
      <c r="AR1727" s="22">
        <f t="shared" si="292"/>
        <v>489.09976539503526</v>
      </c>
      <c r="AS1727" s="23">
        <f t="shared" si="293"/>
        <v>260.58173496888884</v>
      </c>
      <c r="AT1727" s="23"/>
      <c r="AU1727" s="23"/>
      <c r="AV1727" s="23"/>
      <c r="AW1727" s="23"/>
      <c r="AX1727" s="23"/>
      <c r="AY1727" s="23"/>
      <c r="AZ1727" s="23"/>
      <c r="BA1727" s="23"/>
      <c r="BB1727" s="23"/>
      <c r="BC1727" s="23"/>
      <c r="BD1727" s="23"/>
      <c r="BE1727" s="23"/>
      <c r="BF1727" s="23"/>
      <c r="BG1727" s="23"/>
      <c r="BH1727" s="23"/>
      <c r="BI1727" s="23"/>
      <c r="BJ1727" s="23"/>
      <c r="BK1727" s="23"/>
    </row>
    <row r="1728" spans="28:63">
      <c r="AB1728" s="129">
        <v>1726</v>
      </c>
      <c r="AC1728" s="19">
        <v>0.80519126731776469</v>
      </c>
      <c r="AD1728" s="20">
        <f t="shared" si="284"/>
        <v>1.3202880092059657</v>
      </c>
      <c r="AE1728" s="22">
        <f t="shared" si="285"/>
        <v>1.3202880092059657</v>
      </c>
      <c r="AF1728" s="21">
        <v>7.5463243761415555E-2</v>
      </c>
      <c r="AG1728" s="22">
        <f t="shared" si="286"/>
        <v>2.6728888931825918</v>
      </c>
      <c r="AH1728" s="22">
        <f t="shared" si="287"/>
        <v>2.6728888931825918</v>
      </c>
      <c r="AI1728" s="23">
        <f t="shared" si="288"/>
        <v>2.0244741106071951</v>
      </c>
      <c r="AJ1728" s="46"/>
      <c r="AK1728" s="25"/>
      <c r="AL1728" s="129">
        <v>1726</v>
      </c>
      <c r="AM1728" s="21">
        <v>0.93999243573379998</v>
      </c>
      <c r="AN1728" s="22">
        <f t="shared" si="289"/>
        <v>2.0360384533152436</v>
      </c>
      <c r="AO1728" s="22">
        <f t="shared" si="290"/>
        <v>2.0360384533152436</v>
      </c>
      <c r="AP1728" s="21">
        <v>0.11702551995586452</v>
      </c>
      <c r="AQ1728" s="22">
        <f t="shared" si="291"/>
        <v>453.86517526261264</v>
      </c>
      <c r="AR1728" s="22">
        <f t="shared" si="292"/>
        <v>453.86517526261264</v>
      </c>
      <c r="AS1728" s="23">
        <f t="shared" si="293"/>
        <v>222.9158169992283</v>
      </c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  <c r="BF1728" s="23"/>
      <c r="BG1728" s="23"/>
      <c r="BH1728" s="23"/>
      <c r="BI1728" s="23"/>
      <c r="BJ1728" s="23"/>
      <c r="BK1728" s="23"/>
    </row>
    <row r="1729" spans="28:63">
      <c r="AB1729" s="129">
        <v>1727</v>
      </c>
      <c r="AC1729" s="19">
        <v>0.52626629049673224</v>
      </c>
      <c r="AD1729" s="20">
        <f t="shared" si="284"/>
        <v>0.94004393229815886</v>
      </c>
      <c r="AE1729" s="22">
        <f t="shared" si="285"/>
        <v>0.94004393229815886</v>
      </c>
      <c r="AF1729" s="21">
        <v>0.28664042124423794</v>
      </c>
      <c r="AG1729" s="22">
        <f t="shared" si="286"/>
        <v>3.3739014966526204</v>
      </c>
      <c r="AH1729" s="22">
        <f t="shared" si="287"/>
        <v>3.3739014966526204</v>
      </c>
      <c r="AI1729" s="23">
        <f t="shared" si="288"/>
        <v>3.5890891699117971</v>
      </c>
      <c r="AJ1729" s="46"/>
      <c r="AK1729" s="25"/>
      <c r="AL1729" s="129">
        <v>1727</v>
      </c>
      <c r="AM1729" s="21">
        <v>0.89835740662620156</v>
      </c>
      <c r="AN1729" s="22">
        <f t="shared" si="289"/>
        <v>1.9866086181884057</v>
      </c>
      <c r="AO1729" s="22">
        <f t="shared" si="290"/>
        <v>1.9866086181884057</v>
      </c>
      <c r="AP1729" s="21">
        <v>0.14108813082542471</v>
      </c>
      <c r="AQ1729" s="22">
        <f t="shared" si="291"/>
        <v>457.18418591403019</v>
      </c>
      <c r="AR1729" s="22">
        <f t="shared" si="292"/>
        <v>457.18418591403019</v>
      </c>
      <c r="AS1729" s="23">
        <f t="shared" si="293"/>
        <v>230.13299234095632</v>
      </c>
      <c r="AT1729" s="23"/>
      <c r="AU1729" s="23"/>
      <c r="AV1729" s="23"/>
      <c r="AW1729" s="23"/>
      <c r="AX1729" s="23"/>
      <c r="AY1729" s="23"/>
      <c r="AZ1729" s="23"/>
      <c r="BA1729" s="23"/>
      <c r="BB1729" s="23"/>
      <c r="BC1729" s="23"/>
      <c r="BD1729" s="23"/>
      <c r="BE1729" s="23"/>
      <c r="BF1729" s="23"/>
      <c r="BG1729" s="23"/>
      <c r="BH1729" s="23"/>
      <c r="BI1729" s="23"/>
      <c r="BJ1729" s="23"/>
      <c r="BK1729" s="23"/>
    </row>
    <row r="1730" spans="28:63">
      <c r="AB1730" s="129">
        <v>1728</v>
      </c>
      <c r="AC1730" s="19">
        <v>0.11680220448569256</v>
      </c>
      <c r="AD1730" s="20">
        <f t="shared" si="284"/>
        <v>0.8214879813533702</v>
      </c>
      <c r="AE1730" s="22">
        <f t="shared" si="285"/>
        <v>0.8214879813533702</v>
      </c>
      <c r="AF1730" s="21">
        <v>0.96900879963404263</v>
      </c>
      <c r="AG1730" s="22">
        <f t="shared" si="286"/>
        <v>7.0357718055466743</v>
      </c>
      <c r="AH1730" s="22">
        <f t="shared" si="287"/>
        <v>7.0357718055466743</v>
      </c>
      <c r="AI1730" s="23">
        <f t="shared" si="288"/>
        <v>8.5646679747590557</v>
      </c>
      <c r="AJ1730" s="46"/>
      <c r="AK1730" s="25"/>
      <c r="AL1730" s="129">
        <v>1728</v>
      </c>
      <c r="AM1730" s="21">
        <v>0.77576989748396719</v>
      </c>
      <c r="AN1730" s="22">
        <f t="shared" si="289"/>
        <v>1.8830534967424586</v>
      </c>
      <c r="AO1730" s="22">
        <f t="shared" si="290"/>
        <v>1.8830534967424586</v>
      </c>
      <c r="AP1730" s="21">
        <v>0.72606451146981388</v>
      </c>
      <c r="AQ1730" s="22">
        <f t="shared" si="291"/>
        <v>508.18718510256537</v>
      </c>
      <c r="AR1730" s="22">
        <f t="shared" si="292"/>
        <v>508.18718510256537</v>
      </c>
      <c r="AS1730" s="23">
        <f t="shared" si="293"/>
        <v>269.8740030390486</v>
      </c>
      <c r="AT1730" s="23"/>
      <c r="AU1730" s="23"/>
      <c r="AV1730" s="23"/>
      <c r="AW1730" s="23"/>
      <c r="AX1730" s="23"/>
      <c r="AY1730" s="23"/>
      <c r="AZ1730" s="23"/>
      <c r="BA1730" s="23"/>
      <c r="BB1730" s="23"/>
      <c r="BC1730" s="23"/>
      <c r="BD1730" s="23"/>
      <c r="BE1730" s="23"/>
      <c r="BF1730" s="23"/>
      <c r="BG1730" s="23"/>
      <c r="BH1730" s="23"/>
      <c r="BI1730" s="23"/>
      <c r="BJ1730" s="23"/>
      <c r="BK1730" s="23"/>
    </row>
    <row r="1731" spans="28:63">
      <c r="AB1731" s="129">
        <v>1729</v>
      </c>
      <c r="AC1731" s="19">
        <v>3.0404344835260444E-2</v>
      </c>
      <c r="AD1731" s="20">
        <f t="shared" si="284"/>
        <v>0.71300364963490948</v>
      </c>
      <c r="AE1731" s="22">
        <f t="shared" si="285"/>
        <v>0.71300364963490948</v>
      </c>
      <c r="AF1731" s="21">
        <v>0.81842995524001116</v>
      </c>
      <c r="AG1731" s="22">
        <f t="shared" si="286"/>
        <v>5.6660974007470521</v>
      </c>
      <c r="AH1731" s="22">
        <f t="shared" si="287"/>
        <v>5.6660974007470521</v>
      </c>
      <c r="AI1731" s="23">
        <f t="shared" si="288"/>
        <v>7.946799996954228</v>
      </c>
      <c r="AJ1731" s="46"/>
      <c r="AK1731" s="25"/>
      <c r="AL1731" s="129">
        <v>1729</v>
      </c>
      <c r="AM1731" s="21">
        <v>0.67975473331372871</v>
      </c>
      <c r="AN1731" s="22">
        <f t="shared" si="289"/>
        <v>1.8212258199461724</v>
      </c>
      <c r="AO1731" s="22">
        <f t="shared" si="290"/>
        <v>1.8212258199461724</v>
      </c>
      <c r="AP1731" s="21">
        <v>0.48669751254480786</v>
      </c>
      <c r="AQ1731" s="22">
        <f t="shared" si="291"/>
        <v>489.06254862759641</v>
      </c>
      <c r="AR1731" s="22">
        <f t="shared" si="292"/>
        <v>489.06254862759641</v>
      </c>
      <c r="AS1731" s="23">
        <f t="shared" si="293"/>
        <v>268.53482048813203</v>
      </c>
      <c r="AT1731" s="23"/>
      <c r="AU1731" s="23"/>
      <c r="AV1731" s="23"/>
      <c r="AW1731" s="23"/>
      <c r="AX1731" s="23"/>
      <c r="AY1731" s="23"/>
      <c r="AZ1731" s="23"/>
      <c r="BA1731" s="23"/>
      <c r="BB1731" s="23"/>
      <c r="BC1731" s="23"/>
      <c r="BD1731" s="23"/>
      <c r="BE1731" s="23"/>
      <c r="BF1731" s="23"/>
      <c r="BG1731" s="23"/>
      <c r="BH1731" s="23"/>
      <c r="BI1731" s="23"/>
      <c r="BJ1731" s="23"/>
      <c r="BK1731" s="23"/>
    </row>
    <row r="1732" spans="28:63">
      <c r="AB1732" s="129">
        <v>1730</v>
      </c>
      <c r="AC1732" s="19">
        <v>0.32633427395349213</v>
      </c>
      <c r="AD1732" s="20">
        <f t="shared" ref="AD1732:AD1795" si="294">IF(AC1732&lt;=$R$5, ($I$5+(SQRT(AC1732*$S$5))), IF(AC1732&gt;$R$5, ($K$5-(SQRT(1-AC1732)*$T$5))))</f>
        <v>0.73601201117577952</v>
      </c>
      <c r="AE1732" s="22">
        <f t="shared" ref="AE1732:AE1795" si="295">AD1732</f>
        <v>0.73601201117577952</v>
      </c>
      <c r="AF1732" s="21">
        <v>0.59474399267782485</v>
      </c>
      <c r="AG1732" s="22">
        <f t="shared" ref="AG1732:AG1795" si="296">IF(AF1732&lt;=$R$13,$I$13+SQRT(AF1732*$S$13), $K$13-SQRT((1-AF1732)*$T$13))</f>
        <v>4.5132134823500802</v>
      </c>
      <c r="AH1732" s="22">
        <f t="shared" ref="AH1732:AH1795" si="297">AG1732</f>
        <v>4.5132134823500802</v>
      </c>
      <c r="AI1732" s="23">
        <f t="shared" ref="AI1732:AI1795" si="298">AH1732/AE1732</f>
        <v>6.1319834646994682</v>
      </c>
      <c r="AJ1732" s="46"/>
      <c r="AK1732" s="25"/>
      <c r="AL1732" s="129">
        <v>1730</v>
      </c>
      <c r="AM1732" s="21">
        <v>0.83328904496007505</v>
      </c>
      <c r="AN1732" s="22">
        <f t="shared" ref="AN1732:AN1795" si="299">IF(AM1732&lt;=$R$21,$I$21+SQRT(AM1732*$S$21), $K$21-SQRT((1-AM1732)*$T$21))</f>
        <v>1.9267116763235459</v>
      </c>
      <c r="AO1732" s="22">
        <f t="shared" ref="AO1732:AO1795" si="300">AN1732</f>
        <v>1.9267116763235459</v>
      </c>
      <c r="AP1732" s="21">
        <v>0.63184485583593053</v>
      </c>
      <c r="AQ1732" s="22">
        <f t="shared" ref="AQ1732:AQ1795" si="301">IF(AP1732&lt;=$R$29,$I$29+SQRT(AP1732*$S$29), $K$29-SQRT((1-AP1732)*$T$29))</f>
        <v>499.93403282383707</v>
      </c>
      <c r="AR1732" s="22">
        <f t="shared" ref="AR1732:AR1795" si="302">AQ1732</f>
        <v>499.93403282383707</v>
      </c>
      <c r="AS1732" s="23">
        <f t="shared" ref="AS1732:AS1795" si="303">AR1732/AO1732</f>
        <v>259.47527020637875</v>
      </c>
      <c r="AT1732" s="23"/>
      <c r="AU1732" s="23"/>
      <c r="AV1732" s="23"/>
      <c r="AW1732" s="23"/>
      <c r="AX1732" s="23"/>
      <c r="AY1732" s="23"/>
      <c r="AZ1732" s="23"/>
      <c r="BA1732" s="23"/>
      <c r="BB1732" s="23"/>
      <c r="BC1732" s="23"/>
      <c r="BD1732" s="23"/>
      <c r="BE1732" s="23"/>
      <c r="BF1732" s="23"/>
      <c r="BG1732" s="23"/>
      <c r="BH1732" s="23"/>
      <c r="BI1732" s="23"/>
      <c r="BJ1732" s="23"/>
      <c r="BK1732" s="23"/>
    </row>
    <row r="1733" spans="28:63">
      <c r="AB1733" s="129">
        <v>1731</v>
      </c>
      <c r="AC1733" s="19">
        <v>0.10474685427447272</v>
      </c>
      <c r="AD1733" s="20">
        <f t="shared" si="294"/>
        <v>0.80974670151227301</v>
      </c>
      <c r="AE1733" s="22">
        <f t="shared" si="295"/>
        <v>0.80974670151227301</v>
      </c>
      <c r="AF1733" s="21">
        <v>3.2533410514877237E-2</v>
      </c>
      <c r="AG1733" s="22">
        <f t="shared" si="296"/>
        <v>2.4418149647638288</v>
      </c>
      <c r="AH1733" s="22">
        <f t="shared" si="297"/>
        <v>2.4418149647638288</v>
      </c>
      <c r="AI1733" s="23">
        <f t="shared" si="298"/>
        <v>3.0155293750546006</v>
      </c>
      <c r="AJ1733" s="46"/>
      <c r="AK1733" s="25"/>
      <c r="AL1733" s="129">
        <v>1731</v>
      </c>
      <c r="AM1733" s="21">
        <v>0.46988281648795849</v>
      </c>
      <c r="AN1733" s="22">
        <f t="shared" si="299"/>
        <v>1.6955595042040126</v>
      </c>
      <c r="AO1733" s="22">
        <f t="shared" si="300"/>
        <v>1.6955595042040126</v>
      </c>
      <c r="AP1733" s="21">
        <v>0.26701002113862948</v>
      </c>
      <c r="AQ1733" s="22">
        <f t="shared" si="301"/>
        <v>471.15367246990746</v>
      </c>
      <c r="AR1733" s="22">
        <f t="shared" si="302"/>
        <v>471.15367246990746</v>
      </c>
      <c r="AS1733" s="23">
        <f t="shared" si="303"/>
        <v>277.87504437427134</v>
      </c>
      <c r="AT1733" s="23"/>
      <c r="AU1733" s="23"/>
      <c r="AV1733" s="23"/>
      <c r="AW1733" s="23"/>
      <c r="AX1733" s="23"/>
      <c r="AY1733" s="23"/>
      <c r="AZ1733" s="23"/>
      <c r="BA1733" s="23"/>
      <c r="BB1733" s="23"/>
      <c r="BC1733" s="23"/>
      <c r="BD1733" s="23"/>
      <c r="BE1733" s="23"/>
      <c r="BF1733" s="23"/>
      <c r="BG1733" s="23"/>
      <c r="BH1733" s="23"/>
      <c r="BI1733" s="23"/>
      <c r="BJ1733" s="23"/>
      <c r="BK1733" s="23"/>
    </row>
    <row r="1734" spans="28:63">
      <c r="AB1734" s="129">
        <v>1732</v>
      </c>
      <c r="AC1734" s="19">
        <v>0.3452540344191668</v>
      </c>
      <c r="AD1734" s="20">
        <f t="shared" si="294"/>
        <v>0.75388783331053855</v>
      </c>
      <c r="AE1734" s="22">
        <f t="shared" si="295"/>
        <v>0.75388783331053855</v>
      </c>
      <c r="AF1734" s="21">
        <v>0.80595649720979612</v>
      </c>
      <c r="AG1734" s="22">
        <f t="shared" si="296"/>
        <v>5.5872619114984499</v>
      </c>
      <c r="AH1734" s="22">
        <f t="shared" si="297"/>
        <v>5.5872619114984499</v>
      </c>
      <c r="AI1734" s="23">
        <f t="shared" si="298"/>
        <v>7.4112642022131778</v>
      </c>
      <c r="AJ1734" s="46"/>
      <c r="AK1734" s="25"/>
      <c r="AL1734" s="129">
        <v>1732</v>
      </c>
      <c r="AM1734" s="21">
        <v>0.76402745424515173</v>
      </c>
      <c r="AN1734" s="22">
        <f t="shared" si="299"/>
        <v>1.8748604907148749</v>
      </c>
      <c r="AO1734" s="22">
        <f t="shared" si="300"/>
        <v>1.8748604907148749</v>
      </c>
      <c r="AP1734" s="21">
        <v>0.39951899937162993</v>
      </c>
      <c r="AQ1734" s="22">
        <f t="shared" si="301"/>
        <v>482.57224779278727</v>
      </c>
      <c r="AR1734" s="22">
        <f t="shared" si="302"/>
        <v>482.57224779278727</v>
      </c>
      <c r="AS1734" s="23">
        <f t="shared" si="303"/>
        <v>257.39101665574321</v>
      </c>
      <c r="AT1734" s="23"/>
      <c r="AU1734" s="23"/>
      <c r="AV1734" s="23"/>
      <c r="AW1734" s="23"/>
      <c r="AX1734" s="23"/>
      <c r="AY1734" s="23"/>
      <c r="AZ1734" s="23"/>
      <c r="BA1734" s="23"/>
      <c r="BB1734" s="23"/>
      <c r="BC1734" s="23"/>
      <c r="BD1734" s="23"/>
      <c r="BE1734" s="23"/>
      <c r="BF1734" s="23"/>
      <c r="BG1734" s="23"/>
      <c r="BH1734" s="23"/>
      <c r="BI1734" s="23"/>
      <c r="BJ1734" s="23"/>
      <c r="BK1734" s="23"/>
    </row>
    <row r="1735" spans="28:63">
      <c r="AB1735" s="129">
        <v>1733</v>
      </c>
      <c r="AC1735" s="19">
        <v>0.89343219592347534</v>
      </c>
      <c r="AD1735" s="20">
        <f t="shared" si="294"/>
        <v>1.497271241972487</v>
      </c>
      <c r="AE1735" s="22">
        <f t="shared" si="295"/>
        <v>1.497271241972487</v>
      </c>
      <c r="AF1735" s="21">
        <v>0.22923237966666055</v>
      </c>
      <c r="AG1735" s="22">
        <f t="shared" si="296"/>
        <v>3.191358964322645</v>
      </c>
      <c r="AH1735" s="22">
        <f t="shared" si="297"/>
        <v>3.191358964322645</v>
      </c>
      <c r="AI1735" s="23">
        <f t="shared" si="298"/>
        <v>2.1314501172936358</v>
      </c>
      <c r="AJ1735" s="46"/>
      <c r="AK1735" s="25"/>
      <c r="AL1735" s="129">
        <v>1733</v>
      </c>
      <c r="AM1735" s="21">
        <v>0.70534910996465738</v>
      </c>
      <c r="AN1735" s="22">
        <f t="shared" si="299"/>
        <v>1.8366770049448653</v>
      </c>
      <c r="AO1735" s="22">
        <f t="shared" si="300"/>
        <v>1.8366770049448653</v>
      </c>
      <c r="AP1735" s="21">
        <v>0.89986959521536103</v>
      </c>
      <c r="AQ1735" s="22">
        <f t="shared" si="301"/>
        <v>528.67464338767297</v>
      </c>
      <c r="AR1735" s="22">
        <f t="shared" si="302"/>
        <v>528.67464338767297</v>
      </c>
      <c r="AS1735" s="23">
        <f t="shared" si="303"/>
        <v>287.84301320500452</v>
      </c>
      <c r="AT1735" s="23"/>
      <c r="AU1735" s="23"/>
      <c r="AV1735" s="23"/>
      <c r="AW1735" s="23"/>
      <c r="AX1735" s="23"/>
      <c r="AY1735" s="23"/>
      <c r="AZ1735" s="23"/>
      <c r="BA1735" s="23"/>
      <c r="BB1735" s="23"/>
      <c r="BC1735" s="23"/>
      <c r="BD1735" s="23"/>
      <c r="BE1735" s="23"/>
      <c r="BF1735" s="23"/>
      <c r="BG1735" s="23"/>
      <c r="BH1735" s="23"/>
      <c r="BI1735" s="23"/>
      <c r="BJ1735" s="23"/>
      <c r="BK1735" s="23"/>
    </row>
    <row r="1736" spans="28:63">
      <c r="AB1736" s="129">
        <v>1734</v>
      </c>
      <c r="AC1736" s="19">
        <v>0.42899759202360399</v>
      </c>
      <c r="AD1736" s="20">
        <f t="shared" si="294"/>
        <v>0.83630360026473349</v>
      </c>
      <c r="AE1736" s="22">
        <f t="shared" si="295"/>
        <v>0.83630360026473349</v>
      </c>
      <c r="AF1736" s="21">
        <v>0.69570617375187205</v>
      </c>
      <c r="AG1736" s="22">
        <f t="shared" si="296"/>
        <v>4.9786071444706437</v>
      </c>
      <c r="AH1736" s="22">
        <f t="shared" si="297"/>
        <v>4.9786071444706437</v>
      </c>
      <c r="AI1736" s="23">
        <f t="shared" si="298"/>
        <v>5.953109783211092</v>
      </c>
      <c r="AJ1736" s="46"/>
      <c r="AK1736" s="25"/>
      <c r="AL1736" s="129">
        <v>1734</v>
      </c>
      <c r="AM1736" s="21">
        <v>0.96370894133752738</v>
      </c>
      <c r="AN1736" s="22">
        <f t="shared" si="299"/>
        <v>2.0724915913330118</v>
      </c>
      <c r="AO1736" s="22">
        <f t="shared" si="300"/>
        <v>2.0724915913330118</v>
      </c>
      <c r="AP1736" s="21">
        <v>0.67447387636326794</v>
      </c>
      <c r="AQ1736" s="22">
        <f t="shared" si="301"/>
        <v>503.51853391031733</v>
      </c>
      <c r="AR1736" s="22">
        <f t="shared" si="302"/>
        <v>503.51853391031733</v>
      </c>
      <c r="AS1736" s="23">
        <f t="shared" si="303"/>
        <v>242.95323369030308</v>
      </c>
      <c r="AT1736" s="23"/>
      <c r="AU1736" s="23"/>
      <c r="AV1736" s="23"/>
      <c r="AW1736" s="23"/>
      <c r="AX1736" s="23"/>
      <c r="AY1736" s="23"/>
      <c r="AZ1736" s="23"/>
      <c r="BA1736" s="23"/>
      <c r="BB1736" s="23"/>
      <c r="BC1736" s="23"/>
      <c r="BD1736" s="23"/>
      <c r="BE1736" s="23"/>
      <c r="BF1736" s="23"/>
      <c r="BG1736" s="23"/>
      <c r="BH1736" s="23"/>
      <c r="BI1736" s="23"/>
      <c r="BJ1736" s="23"/>
      <c r="BK1736" s="23"/>
    </row>
    <row r="1737" spans="28:63">
      <c r="AB1737" s="129">
        <v>1735</v>
      </c>
      <c r="AC1737" s="19">
        <v>0.36765447426257714</v>
      </c>
      <c r="AD1737" s="20">
        <f t="shared" si="294"/>
        <v>0.77538959303831168</v>
      </c>
      <c r="AE1737" s="22">
        <f t="shared" si="295"/>
        <v>0.77538959303831168</v>
      </c>
      <c r="AF1737" s="21">
        <v>0.45592748042468356</v>
      </c>
      <c r="AG1737" s="22">
        <f t="shared" si="296"/>
        <v>3.959928764581063</v>
      </c>
      <c r="AH1737" s="22">
        <f t="shared" si="297"/>
        <v>3.959928764581063</v>
      </c>
      <c r="AI1737" s="23">
        <f t="shared" si="298"/>
        <v>5.107018201088243</v>
      </c>
      <c r="AJ1737" s="46"/>
      <c r="AK1737" s="25"/>
      <c r="AL1737" s="129">
        <v>1735</v>
      </c>
      <c r="AM1737" s="21">
        <v>0.59357578587750881</v>
      </c>
      <c r="AN1737" s="22">
        <f t="shared" si="299"/>
        <v>1.7718522340295095</v>
      </c>
      <c r="AO1737" s="22">
        <f t="shared" si="300"/>
        <v>1.7718522340295095</v>
      </c>
      <c r="AP1737" s="21">
        <v>0.59312250113464138</v>
      </c>
      <c r="AQ1737" s="22">
        <f t="shared" si="301"/>
        <v>496.85414115810511</v>
      </c>
      <c r="AR1737" s="22">
        <f t="shared" si="302"/>
        <v>496.85414115810511</v>
      </c>
      <c r="AS1737" s="23">
        <f t="shared" si="303"/>
        <v>280.41511115640253</v>
      </c>
      <c r="AT1737" s="23"/>
      <c r="AU1737" s="23"/>
      <c r="AV1737" s="23"/>
      <c r="AW1737" s="23"/>
      <c r="AX1737" s="23"/>
      <c r="AY1737" s="23"/>
      <c r="AZ1737" s="23"/>
      <c r="BA1737" s="23"/>
      <c r="BB1737" s="23"/>
      <c r="BC1737" s="23"/>
      <c r="BD1737" s="23"/>
      <c r="BE1737" s="23"/>
      <c r="BF1737" s="23"/>
      <c r="BG1737" s="23"/>
      <c r="BH1737" s="23"/>
      <c r="BI1737" s="23"/>
      <c r="BJ1737" s="23"/>
      <c r="BK1737" s="23"/>
    </row>
    <row r="1738" spans="28:63">
      <c r="AB1738" s="129">
        <v>1736</v>
      </c>
      <c r="AC1738" s="19">
        <v>0.24367739859775117</v>
      </c>
      <c r="AD1738" s="20">
        <f t="shared" si="294"/>
        <v>0.66071112843958368</v>
      </c>
      <c r="AE1738" s="22">
        <f t="shared" si="295"/>
        <v>0.66071112843958368</v>
      </c>
      <c r="AF1738" s="21">
        <v>0.36166017611242773</v>
      </c>
      <c r="AG1738" s="22">
        <f t="shared" si="296"/>
        <v>3.6239064547673152</v>
      </c>
      <c r="AH1738" s="22">
        <f t="shared" si="297"/>
        <v>3.6239064547673152</v>
      </c>
      <c r="AI1738" s="23">
        <f t="shared" si="298"/>
        <v>5.4848576008186463</v>
      </c>
      <c r="AJ1738" s="46"/>
      <c r="AK1738" s="25"/>
      <c r="AL1738" s="129">
        <v>1736</v>
      </c>
      <c r="AM1738" s="21">
        <v>0.34344595463104954</v>
      </c>
      <c r="AN1738" s="22">
        <f t="shared" si="299"/>
        <v>1.6062649692070321</v>
      </c>
      <c r="AO1738" s="22">
        <f t="shared" si="300"/>
        <v>1.6062649692070321</v>
      </c>
      <c r="AP1738" s="21">
        <v>0.72643060376438418</v>
      </c>
      <c r="AQ1738" s="22">
        <f t="shared" si="301"/>
        <v>508.22181846463673</v>
      </c>
      <c r="AR1738" s="22">
        <f t="shared" si="302"/>
        <v>508.22181846463673</v>
      </c>
      <c r="AS1738" s="23">
        <f t="shared" si="303"/>
        <v>316.3997398981636</v>
      </c>
      <c r="AT1738" s="23"/>
      <c r="AU1738" s="23"/>
      <c r="AV1738" s="23"/>
      <c r="AW1738" s="23"/>
      <c r="AX1738" s="23"/>
      <c r="AY1738" s="23"/>
      <c r="AZ1738" s="23"/>
      <c r="BA1738" s="23"/>
      <c r="BB1738" s="23"/>
      <c r="BC1738" s="23"/>
      <c r="BD1738" s="23"/>
      <c r="BE1738" s="23"/>
      <c r="BF1738" s="23"/>
      <c r="BG1738" s="23"/>
      <c r="BH1738" s="23"/>
      <c r="BI1738" s="23"/>
      <c r="BJ1738" s="23"/>
      <c r="BK1738" s="23"/>
    </row>
    <row r="1739" spans="28:63">
      <c r="AB1739" s="129">
        <v>1737</v>
      </c>
      <c r="AC1739" s="19">
        <v>0.89642918798355675</v>
      </c>
      <c r="AD1739" s="20">
        <f t="shared" si="294"/>
        <v>1.5043907408268113</v>
      </c>
      <c r="AE1739" s="22">
        <f t="shared" si="295"/>
        <v>1.5043907408268113</v>
      </c>
      <c r="AF1739" s="21">
        <v>0.83468292045354786</v>
      </c>
      <c r="AG1739" s="22">
        <f t="shared" si="296"/>
        <v>5.7730037300449819</v>
      </c>
      <c r="AH1739" s="22">
        <f t="shared" si="297"/>
        <v>5.7730037300449819</v>
      </c>
      <c r="AI1739" s="23">
        <f t="shared" si="298"/>
        <v>3.8374363610295461</v>
      </c>
      <c r="AJ1739" s="46"/>
      <c r="AK1739" s="25"/>
      <c r="AL1739" s="129">
        <v>1737</v>
      </c>
      <c r="AM1739" s="21">
        <v>0.4003568140045124</v>
      </c>
      <c r="AN1739" s="22">
        <f t="shared" si="299"/>
        <v>1.6481969155259812</v>
      </c>
      <c r="AO1739" s="22">
        <f t="shared" si="300"/>
        <v>1.6481969155259812</v>
      </c>
      <c r="AP1739" s="21">
        <v>0.61699701131449669</v>
      </c>
      <c r="AQ1739" s="22">
        <f t="shared" si="301"/>
        <v>498.73476280044343</v>
      </c>
      <c r="AR1739" s="22">
        <f t="shared" si="302"/>
        <v>498.73476280044343</v>
      </c>
      <c r="AS1739" s="23">
        <f t="shared" si="303"/>
        <v>302.59416099033564</v>
      </c>
      <c r="AT1739" s="23"/>
      <c r="AU1739" s="23"/>
      <c r="AV1739" s="23"/>
      <c r="AW1739" s="23"/>
      <c r="AX1739" s="23"/>
      <c r="AY1739" s="23"/>
      <c r="AZ1739" s="23"/>
      <c r="BA1739" s="23"/>
      <c r="BB1739" s="23"/>
      <c r="BC1739" s="23"/>
      <c r="BD1739" s="23"/>
      <c r="BE1739" s="23"/>
      <c r="BF1739" s="23"/>
      <c r="BG1739" s="23"/>
      <c r="BH1739" s="23"/>
      <c r="BI1739" s="23"/>
      <c r="BJ1739" s="23"/>
      <c r="BK1739" s="23"/>
    </row>
    <row r="1740" spans="28:63">
      <c r="AB1740" s="129">
        <v>1738</v>
      </c>
      <c r="AC1740" s="19">
        <v>0.59576860046249214</v>
      </c>
      <c r="AD1740" s="20">
        <f t="shared" si="294"/>
        <v>1.0208804020227387</v>
      </c>
      <c r="AE1740" s="22">
        <f t="shared" si="295"/>
        <v>1.0208804020227387</v>
      </c>
      <c r="AF1740" s="21">
        <v>0.96369070457937367</v>
      </c>
      <c r="AG1740" s="22">
        <f t="shared" si="296"/>
        <v>6.9563147684197162</v>
      </c>
      <c r="AH1740" s="22">
        <f t="shared" si="297"/>
        <v>6.9563147684197162</v>
      </c>
      <c r="AI1740" s="23">
        <f t="shared" si="298"/>
        <v>6.814034978668122</v>
      </c>
      <c r="AJ1740" s="46"/>
      <c r="AK1740" s="25"/>
      <c r="AL1740" s="129">
        <v>1738</v>
      </c>
      <c r="AM1740" s="21">
        <v>0.92679017854381929</v>
      </c>
      <c r="AN1740" s="22">
        <f t="shared" si="299"/>
        <v>2.0188978188635796</v>
      </c>
      <c r="AO1740" s="22">
        <f t="shared" si="300"/>
        <v>2.0188978188635796</v>
      </c>
      <c r="AP1740" s="21">
        <v>0.33032368380634591</v>
      </c>
      <c r="AQ1740" s="22">
        <f t="shared" si="301"/>
        <v>476.89615190241068</v>
      </c>
      <c r="AR1740" s="22">
        <f t="shared" si="302"/>
        <v>476.89615190241068</v>
      </c>
      <c r="AS1740" s="23">
        <f t="shared" si="303"/>
        <v>236.21609149632519</v>
      </c>
      <c r="AT1740" s="23"/>
      <c r="AU1740" s="23"/>
      <c r="AV1740" s="23"/>
      <c r="AW1740" s="23"/>
      <c r="AX1740" s="23"/>
      <c r="AY1740" s="23"/>
      <c r="AZ1740" s="23"/>
      <c r="BA1740" s="23"/>
      <c r="BB1740" s="23"/>
      <c r="BC1740" s="23"/>
      <c r="BD1740" s="23"/>
      <c r="BE1740" s="23"/>
      <c r="BF1740" s="23"/>
      <c r="BG1740" s="23"/>
      <c r="BH1740" s="23"/>
      <c r="BI1740" s="23"/>
      <c r="BJ1740" s="23"/>
      <c r="BK1740" s="23"/>
    </row>
    <row r="1741" spans="28:63">
      <c r="AB1741" s="129">
        <v>1739</v>
      </c>
      <c r="AC1741" s="19">
        <v>0.17243163468367328</v>
      </c>
      <c r="AD1741" s="20">
        <f t="shared" si="294"/>
        <v>0.86911203348632105</v>
      </c>
      <c r="AE1741" s="22">
        <f t="shared" si="295"/>
        <v>0.86911203348632105</v>
      </c>
      <c r="AF1741" s="21">
        <v>0.15188121412269173</v>
      </c>
      <c r="AG1741" s="22">
        <f t="shared" si="296"/>
        <v>2.9546136835056105</v>
      </c>
      <c r="AH1741" s="22">
        <f t="shared" si="297"/>
        <v>2.9546136835056105</v>
      </c>
      <c r="AI1741" s="23">
        <f t="shared" si="298"/>
        <v>3.3995774648909096</v>
      </c>
      <c r="AJ1741" s="46"/>
      <c r="AK1741" s="25"/>
      <c r="AL1741" s="129">
        <v>1739</v>
      </c>
      <c r="AM1741" s="21">
        <v>0.11387497127247825</v>
      </c>
      <c r="AN1741" s="22">
        <f t="shared" si="299"/>
        <v>1.3830326332825007</v>
      </c>
      <c r="AO1741" s="22">
        <f t="shared" si="300"/>
        <v>1.3830326332825007</v>
      </c>
      <c r="AP1741" s="21">
        <v>0.118763157589586</v>
      </c>
      <c r="AQ1741" s="22">
        <f t="shared" si="301"/>
        <v>454.11567007077457</v>
      </c>
      <c r="AR1741" s="22">
        <f t="shared" si="302"/>
        <v>454.11567007077457</v>
      </c>
      <c r="AS1741" s="23">
        <f t="shared" si="303"/>
        <v>328.34776211532539</v>
      </c>
      <c r="AT1741" s="23"/>
      <c r="AU1741" s="23"/>
      <c r="AV1741" s="23"/>
      <c r="AW1741" s="23"/>
      <c r="AX1741" s="23"/>
      <c r="AY1741" s="23"/>
      <c r="AZ1741" s="23"/>
      <c r="BA1741" s="23"/>
      <c r="BB1741" s="23"/>
      <c r="BC1741" s="23"/>
      <c r="BD1741" s="23"/>
      <c r="BE1741" s="23"/>
      <c r="BF1741" s="23"/>
      <c r="BG1741" s="23"/>
      <c r="BH1741" s="23"/>
      <c r="BI1741" s="23"/>
      <c r="BJ1741" s="23"/>
      <c r="BK1741" s="23"/>
    </row>
    <row r="1742" spans="28:63">
      <c r="AB1742" s="129">
        <v>1740</v>
      </c>
      <c r="AC1742" s="19">
        <v>0.93803725887943745</v>
      </c>
      <c r="AD1742" s="20">
        <f t="shared" si="294"/>
        <v>1.6166583288481069</v>
      </c>
      <c r="AE1742" s="22">
        <f t="shared" si="295"/>
        <v>1.6166583288481069</v>
      </c>
      <c r="AF1742" s="21">
        <v>0.53360981936347662</v>
      </c>
      <c r="AG1742" s="22">
        <f t="shared" si="296"/>
        <v>4.2594511874464596</v>
      </c>
      <c r="AH1742" s="22">
        <f t="shared" si="297"/>
        <v>4.2594511874464596</v>
      </c>
      <c r="AI1742" s="23">
        <f t="shared" si="298"/>
        <v>2.6347256630789646</v>
      </c>
      <c r="AJ1742" s="46"/>
      <c r="AK1742" s="25"/>
      <c r="AL1742" s="129">
        <v>1740</v>
      </c>
      <c r="AM1742" s="21">
        <v>0.55301204933784964</v>
      </c>
      <c r="AN1742" s="22">
        <f t="shared" si="299"/>
        <v>1.7477940674983885</v>
      </c>
      <c r="AO1742" s="22">
        <f t="shared" si="300"/>
        <v>1.7477940674983885</v>
      </c>
      <c r="AP1742" s="21">
        <v>4.2126877380645245E-2</v>
      </c>
      <c r="AQ1742" s="22">
        <f t="shared" si="301"/>
        <v>440.318548135394</v>
      </c>
      <c r="AR1742" s="22">
        <f t="shared" si="302"/>
        <v>440.318548135394</v>
      </c>
      <c r="AS1742" s="23">
        <f t="shared" si="303"/>
        <v>251.92816266141719</v>
      </c>
      <c r="AT1742" s="23"/>
      <c r="AU1742" s="23"/>
      <c r="AV1742" s="23"/>
      <c r="AW1742" s="23"/>
      <c r="AX1742" s="23"/>
      <c r="AY1742" s="23"/>
      <c r="AZ1742" s="23"/>
      <c r="BA1742" s="23"/>
      <c r="BB1742" s="23"/>
      <c r="BC1742" s="23"/>
      <c r="BD1742" s="23"/>
      <c r="BE1742" s="23"/>
      <c r="BF1742" s="23"/>
      <c r="BG1742" s="23"/>
      <c r="BH1742" s="23"/>
      <c r="BI1742" s="23"/>
      <c r="BJ1742" s="23"/>
      <c r="BK1742" s="23"/>
    </row>
    <row r="1743" spans="28:63">
      <c r="AB1743" s="129">
        <v>1741</v>
      </c>
      <c r="AC1743" s="19">
        <v>0.34444784982964893</v>
      </c>
      <c r="AD1743" s="20">
        <f t="shared" si="294"/>
        <v>0.75312090427980771</v>
      </c>
      <c r="AE1743" s="22">
        <f t="shared" si="295"/>
        <v>0.75312090427980771</v>
      </c>
      <c r="AF1743" s="21">
        <v>0.23351877963319734</v>
      </c>
      <c r="AG1743" s="22">
        <f t="shared" si="296"/>
        <v>3.2047485351648053</v>
      </c>
      <c r="AH1743" s="22">
        <f t="shared" si="297"/>
        <v>3.2047485351648053</v>
      </c>
      <c r="AI1743" s="23">
        <f t="shared" si="298"/>
        <v>4.2552909060855679</v>
      </c>
      <c r="AJ1743" s="46"/>
      <c r="AK1743" s="25"/>
      <c r="AL1743" s="129">
        <v>1741</v>
      </c>
      <c r="AM1743" s="21">
        <v>0.52954003356822976</v>
      </c>
      <c r="AN1743" s="22">
        <f t="shared" si="299"/>
        <v>1.7334685019719165</v>
      </c>
      <c r="AO1743" s="22">
        <f t="shared" si="300"/>
        <v>1.7334685019719165</v>
      </c>
      <c r="AP1743" s="21">
        <v>0.58688539438015108</v>
      </c>
      <c r="AQ1743" s="22">
        <f t="shared" si="301"/>
        <v>496.37199409792476</v>
      </c>
      <c r="AR1743" s="22">
        <f t="shared" si="302"/>
        <v>496.37199409792476</v>
      </c>
      <c r="AS1743" s="23">
        <f t="shared" si="303"/>
        <v>286.34612831630579</v>
      </c>
      <c r="AT1743" s="23"/>
      <c r="AU1743" s="23"/>
      <c r="AV1743" s="23"/>
      <c r="AW1743" s="23"/>
      <c r="AX1743" s="23"/>
      <c r="AY1743" s="23"/>
      <c r="AZ1743" s="23"/>
      <c r="BA1743" s="23"/>
      <c r="BB1743" s="23"/>
      <c r="BC1743" s="23"/>
      <c r="BD1743" s="23"/>
      <c r="BE1743" s="23"/>
      <c r="BF1743" s="23"/>
      <c r="BG1743" s="23"/>
      <c r="BH1743" s="23"/>
      <c r="BI1743" s="23"/>
      <c r="BJ1743" s="23"/>
      <c r="BK1743" s="23"/>
    </row>
    <row r="1744" spans="28:63">
      <c r="AB1744" s="129">
        <v>1742</v>
      </c>
      <c r="AC1744" s="19">
        <v>0.37954257376736444</v>
      </c>
      <c r="AD1744" s="20">
        <f t="shared" si="294"/>
        <v>0.78695555231750958</v>
      </c>
      <c r="AE1744" s="22">
        <f t="shared" si="295"/>
        <v>0.78695555231750958</v>
      </c>
      <c r="AF1744" s="21">
        <v>0.59782424565069925</v>
      </c>
      <c r="AG1744" s="22">
        <f t="shared" si="296"/>
        <v>4.5264898689540258</v>
      </c>
      <c r="AH1744" s="22">
        <f t="shared" si="297"/>
        <v>4.5264898689540258</v>
      </c>
      <c r="AI1744" s="23">
        <f t="shared" si="298"/>
        <v>5.7519002891890674</v>
      </c>
      <c r="AJ1744" s="46"/>
      <c r="AK1744" s="25"/>
      <c r="AL1744" s="129">
        <v>1742</v>
      </c>
      <c r="AM1744" s="21">
        <v>4.6335920174193301E-2</v>
      </c>
      <c r="AN1744" s="22">
        <f t="shared" si="299"/>
        <v>1.2733010243854634</v>
      </c>
      <c r="AO1744" s="22">
        <f t="shared" si="300"/>
        <v>1.2733010243854634</v>
      </c>
      <c r="AP1744" s="21">
        <v>0.85384205713443806</v>
      </c>
      <c r="AQ1744" s="22">
        <f t="shared" si="301"/>
        <v>522.15362844231288</v>
      </c>
      <c r="AR1744" s="22">
        <f t="shared" si="302"/>
        <v>522.15362844231288</v>
      </c>
      <c r="AS1744" s="23">
        <f t="shared" si="303"/>
        <v>410.07869972799341</v>
      </c>
      <c r="AT1744" s="23"/>
      <c r="AU1744" s="23"/>
      <c r="AV1744" s="23"/>
      <c r="AW1744" s="23"/>
      <c r="AX1744" s="23"/>
      <c r="AY1744" s="23"/>
      <c r="AZ1744" s="23"/>
      <c r="BA1744" s="23"/>
      <c r="BB1744" s="23"/>
      <c r="BC1744" s="23"/>
      <c r="BD1744" s="23"/>
      <c r="BE1744" s="23"/>
      <c r="BF1744" s="23"/>
      <c r="BG1744" s="23"/>
      <c r="BH1744" s="23"/>
      <c r="BI1744" s="23"/>
      <c r="BJ1744" s="23"/>
      <c r="BK1744" s="23"/>
    </row>
    <row r="1745" spans="28:63">
      <c r="AB1745" s="129">
        <v>1743</v>
      </c>
      <c r="AC1745" s="19">
        <v>0.19917319176965886</v>
      </c>
      <c r="AD1745" s="20">
        <f t="shared" si="294"/>
        <v>0.88922783500772662</v>
      </c>
      <c r="AE1745" s="22">
        <f t="shared" si="295"/>
        <v>0.88922783500772662</v>
      </c>
      <c r="AF1745" s="21">
        <v>0.54506223184391855</v>
      </c>
      <c r="AG1745" s="22">
        <f t="shared" si="296"/>
        <v>4.3056620289039005</v>
      </c>
      <c r="AH1745" s="22">
        <f t="shared" si="297"/>
        <v>4.3056620289039005</v>
      </c>
      <c r="AI1745" s="23">
        <f t="shared" si="298"/>
        <v>4.8420234493294823</v>
      </c>
      <c r="AJ1745" s="46"/>
      <c r="AK1745" s="25"/>
      <c r="AL1745" s="129">
        <v>1743</v>
      </c>
      <c r="AM1745" s="21">
        <v>0.50385391448576211</v>
      </c>
      <c r="AN1745" s="22">
        <f t="shared" si="299"/>
        <v>1.7174227770022958</v>
      </c>
      <c r="AO1745" s="22">
        <f t="shared" si="300"/>
        <v>1.7174227770022958</v>
      </c>
      <c r="AP1745" s="21">
        <v>0.53988947863125114</v>
      </c>
      <c r="AQ1745" s="22">
        <f t="shared" si="301"/>
        <v>492.85029330359112</v>
      </c>
      <c r="AR1745" s="22">
        <f t="shared" si="302"/>
        <v>492.85029330359112</v>
      </c>
      <c r="AS1745" s="23">
        <f t="shared" si="303"/>
        <v>286.97086116666327</v>
      </c>
      <c r="AT1745" s="23"/>
      <c r="AU1745" s="23"/>
      <c r="AV1745" s="23"/>
      <c r="AW1745" s="23"/>
      <c r="AX1745" s="23"/>
      <c r="AY1745" s="23"/>
      <c r="AZ1745" s="23"/>
      <c r="BA1745" s="23"/>
      <c r="BB1745" s="23"/>
      <c r="BC1745" s="23"/>
      <c r="BD1745" s="23"/>
      <c r="BE1745" s="23"/>
      <c r="BF1745" s="23"/>
      <c r="BG1745" s="23"/>
      <c r="BH1745" s="23"/>
      <c r="BI1745" s="23"/>
      <c r="BJ1745" s="23"/>
      <c r="BK1745" s="23"/>
    </row>
    <row r="1746" spans="28:63">
      <c r="AB1746" s="129">
        <v>1744</v>
      </c>
      <c r="AC1746" s="19">
        <v>0.92526406301581587</v>
      </c>
      <c r="AD1746" s="20">
        <f t="shared" si="294"/>
        <v>1.5789967361745385</v>
      </c>
      <c r="AE1746" s="22">
        <f t="shared" si="295"/>
        <v>1.5789967361745385</v>
      </c>
      <c r="AF1746" s="21">
        <v>0.96983735800724258</v>
      </c>
      <c r="AG1746" s="22">
        <f t="shared" si="296"/>
        <v>7.0487485822440403</v>
      </c>
      <c r="AH1746" s="22">
        <f t="shared" si="297"/>
        <v>7.0487485822440403</v>
      </c>
      <c r="AI1746" s="23">
        <f t="shared" si="298"/>
        <v>4.4640678607868187</v>
      </c>
      <c r="AJ1746" s="46"/>
      <c r="AK1746" s="25"/>
      <c r="AL1746" s="129">
        <v>1744</v>
      </c>
      <c r="AM1746" s="21">
        <v>0.58714812350047918</v>
      </c>
      <c r="AN1746" s="22">
        <f t="shared" si="299"/>
        <v>1.7680961028742908</v>
      </c>
      <c r="AO1746" s="22">
        <f t="shared" si="300"/>
        <v>1.7680961028742908</v>
      </c>
      <c r="AP1746" s="21">
        <v>0.29769049174787976</v>
      </c>
      <c r="AQ1746" s="22">
        <f t="shared" si="301"/>
        <v>474.01265424999241</v>
      </c>
      <c r="AR1746" s="22">
        <f t="shared" si="302"/>
        <v>474.01265424999241</v>
      </c>
      <c r="AS1746" s="23">
        <f t="shared" si="303"/>
        <v>268.09213225424662</v>
      </c>
      <c r="AT1746" s="23"/>
      <c r="AU1746" s="23"/>
      <c r="AV1746" s="23"/>
      <c r="AW1746" s="23"/>
      <c r="AX1746" s="23"/>
      <c r="AY1746" s="23"/>
      <c r="AZ1746" s="23"/>
      <c r="BA1746" s="23"/>
      <c r="BB1746" s="23"/>
      <c r="BC1746" s="23"/>
      <c r="BD1746" s="23"/>
      <c r="BE1746" s="23"/>
      <c r="BF1746" s="23"/>
      <c r="BG1746" s="23"/>
      <c r="BH1746" s="23"/>
      <c r="BI1746" s="23"/>
      <c r="BJ1746" s="23"/>
      <c r="BK1746" s="23"/>
    </row>
    <row r="1747" spans="28:63">
      <c r="AB1747" s="129">
        <v>1745</v>
      </c>
      <c r="AC1747" s="19">
        <v>0.70232488679937932</v>
      </c>
      <c r="AD1747" s="20">
        <f t="shared" si="294"/>
        <v>1.1597819934882423</v>
      </c>
      <c r="AE1747" s="22">
        <f t="shared" si="295"/>
        <v>1.1597819934882423</v>
      </c>
      <c r="AF1747" s="21">
        <v>0.6690116957642922</v>
      </c>
      <c r="AG1747" s="22">
        <f t="shared" si="296"/>
        <v>4.848865422253243</v>
      </c>
      <c r="AH1747" s="22">
        <f t="shared" si="297"/>
        <v>4.848865422253243</v>
      </c>
      <c r="AI1747" s="23">
        <f t="shared" si="298"/>
        <v>4.1808421319505511</v>
      </c>
      <c r="AJ1747" s="46"/>
      <c r="AK1747" s="25"/>
      <c r="AL1747" s="129">
        <v>1745</v>
      </c>
      <c r="AM1747" s="21">
        <v>0.11480634685657176</v>
      </c>
      <c r="AN1747" s="22">
        <f t="shared" si="299"/>
        <v>1.3842693512418554</v>
      </c>
      <c r="AO1747" s="22">
        <f t="shared" si="300"/>
        <v>1.3842693512418554</v>
      </c>
      <c r="AP1747" s="21">
        <v>0.73104633875577008</v>
      </c>
      <c r="AQ1747" s="22">
        <f t="shared" si="301"/>
        <v>508.66048422322768</v>
      </c>
      <c r="AR1747" s="22">
        <f t="shared" si="302"/>
        <v>508.66048422322768</v>
      </c>
      <c r="AS1747" s="23">
        <f t="shared" si="303"/>
        <v>367.45773773499957</v>
      </c>
      <c r="AT1747" s="23"/>
      <c r="AU1747" s="23"/>
      <c r="AV1747" s="23"/>
      <c r="AW1747" s="23"/>
      <c r="AX1747" s="23"/>
      <c r="AY1747" s="23"/>
      <c r="AZ1747" s="23"/>
      <c r="BA1747" s="23"/>
      <c r="BB1747" s="23"/>
      <c r="BC1747" s="23"/>
      <c r="BD1747" s="23"/>
      <c r="BE1747" s="23"/>
      <c r="BF1747" s="23"/>
      <c r="BG1747" s="23"/>
      <c r="BH1747" s="23"/>
      <c r="BI1747" s="23"/>
      <c r="BJ1747" s="23"/>
      <c r="BK1747" s="23"/>
    </row>
    <row r="1748" spans="28:63">
      <c r="AB1748" s="129">
        <v>1746</v>
      </c>
      <c r="AC1748" s="19">
        <v>7.372512999897618E-2</v>
      </c>
      <c r="AD1748" s="20">
        <f t="shared" si="294"/>
        <v>0.77596748165377027</v>
      </c>
      <c r="AE1748" s="22">
        <f t="shared" si="295"/>
        <v>0.77596748165377027</v>
      </c>
      <c r="AF1748" s="21">
        <v>0.2703077282811539</v>
      </c>
      <c r="AG1748" s="22">
        <f t="shared" si="296"/>
        <v>3.3212428838883525</v>
      </c>
      <c r="AH1748" s="22">
        <f t="shared" si="297"/>
        <v>3.3212428838883525</v>
      </c>
      <c r="AI1748" s="23">
        <f t="shared" si="298"/>
        <v>4.2801315292362485</v>
      </c>
      <c r="AJ1748" s="46"/>
      <c r="AK1748" s="25"/>
      <c r="AL1748" s="129">
        <v>1746</v>
      </c>
      <c r="AM1748" s="21">
        <v>0.65116761163361259</v>
      </c>
      <c r="AN1748" s="22">
        <f t="shared" si="299"/>
        <v>1.8046812552026639</v>
      </c>
      <c r="AO1748" s="22">
        <f t="shared" si="300"/>
        <v>1.8046812552026639</v>
      </c>
      <c r="AP1748" s="21">
        <v>0.11006421695966206</v>
      </c>
      <c r="AQ1748" s="22">
        <f t="shared" si="301"/>
        <v>452.84249269170488</v>
      </c>
      <c r="AR1748" s="22">
        <f t="shared" si="302"/>
        <v>452.84249269170488</v>
      </c>
      <c r="AS1748" s="23">
        <f t="shared" si="303"/>
        <v>250.92657852250542</v>
      </c>
      <c r="AT1748" s="23"/>
      <c r="AU1748" s="23"/>
      <c r="AV1748" s="23"/>
      <c r="AW1748" s="23"/>
      <c r="AX1748" s="23"/>
      <c r="AY1748" s="23"/>
      <c r="AZ1748" s="23"/>
      <c r="BA1748" s="23"/>
      <c r="BB1748" s="23"/>
      <c r="BC1748" s="23"/>
      <c r="BD1748" s="23"/>
      <c r="BE1748" s="23"/>
      <c r="BF1748" s="23"/>
      <c r="BG1748" s="23"/>
      <c r="BH1748" s="23"/>
      <c r="BI1748" s="23"/>
      <c r="BJ1748" s="23"/>
      <c r="BK1748" s="23"/>
    </row>
    <row r="1749" spans="28:63">
      <c r="AB1749" s="129">
        <v>1747</v>
      </c>
      <c r="AC1749" s="19">
        <v>5.1253421152253731E-2</v>
      </c>
      <c r="AD1749" s="20">
        <f t="shared" si="294"/>
        <v>0.7467189043168827</v>
      </c>
      <c r="AE1749" s="22">
        <f t="shared" si="295"/>
        <v>0.7467189043168827</v>
      </c>
      <c r="AF1749" s="21">
        <v>4.9557409262956931E-3</v>
      </c>
      <c r="AG1749" s="22">
        <f t="shared" si="296"/>
        <v>2.1724367871359651</v>
      </c>
      <c r="AH1749" s="22">
        <f t="shared" si="297"/>
        <v>2.1724367871359651</v>
      </c>
      <c r="AI1749" s="23">
        <f t="shared" si="298"/>
        <v>2.9093100155584852</v>
      </c>
      <c r="AJ1749" s="46"/>
      <c r="AK1749" s="25"/>
      <c r="AL1749" s="129">
        <v>1747</v>
      </c>
      <c r="AM1749" s="21">
        <v>8.0519969410782433E-2</v>
      </c>
      <c r="AN1749" s="22">
        <f t="shared" si="299"/>
        <v>1.3348162148154135</v>
      </c>
      <c r="AO1749" s="22">
        <f t="shared" si="300"/>
        <v>1.3348162148154135</v>
      </c>
      <c r="AP1749" s="21">
        <v>0.48447242203215191</v>
      </c>
      <c r="AQ1749" s="22">
        <f t="shared" si="301"/>
        <v>488.90449721110434</v>
      </c>
      <c r="AR1749" s="22">
        <f t="shared" si="302"/>
        <v>488.90449721110434</v>
      </c>
      <c r="AS1749" s="23">
        <f t="shared" si="303"/>
        <v>366.27102052301115</v>
      </c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  <c r="BF1749" s="23"/>
      <c r="BG1749" s="23"/>
      <c r="BH1749" s="23"/>
      <c r="BI1749" s="23"/>
      <c r="BJ1749" s="23"/>
      <c r="BK1749" s="23"/>
    </row>
    <row r="1750" spans="28:63">
      <c r="AB1750" s="129">
        <v>1748</v>
      </c>
      <c r="AC1750" s="19">
        <v>0.54729523489232401</v>
      </c>
      <c r="AD1750" s="20">
        <f t="shared" si="294"/>
        <v>0.96383658579866638</v>
      </c>
      <c r="AE1750" s="22">
        <f t="shared" si="295"/>
        <v>0.96383658579866638</v>
      </c>
      <c r="AF1750" s="21">
        <v>8.9584989496960143E-2</v>
      </c>
      <c r="AG1750" s="22">
        <f t="shared" si="296"/>
        <v>2.7331506918647497</v>
      </c>
      <c r="AH1750" s="22">
        <f t="shared" si="297"/>
        <v>2.7331506918647497</v>
      </c>
      <c r="AI1750" s="23">
        <f t="shared" si="298"/>
        <v>2.8356992587078151</v>
      </c>
      <c r="AJ1750" s="46"/>
      <c r="AK1750" s="25"/>
      <c r="AL1750" s="129">
        <v>1748</v>
      </c>
      <c r="AM1750" s="21">
        <v>0.82058498163053095</v>
      </c>
      <c r="AN1750" s="22">
        <f t="shared" si="299"/>
        <v>1.9164899856627247</v>
      </c>
      <c r="AO1750" s="22">
        <f t="shared" si="300"/>
        <v>1.9164899856627247</v>
      </c>
      <c r="AP1750" s="21">
        <v>3.8675782583529328E-2</v>
      </c>
      <c r="AQ1750" s="22">
        <f t="shared" si="301"/>
        <v>439.46850454756571</v>
      </c>
      <c r="AR1750" s="22">
        <f t="shared" si="302"/>
        <v>439.46850454756571</v>
      </c>
      <c r="AS1750" s="23">
        <f t="shared" si="303"/>
        <v>229.30905344417803</v>
      </c>
      <c r="AT1750" s="23"/>
      <c r="AU1750" s="23"/>
      <c r="AV1750" s="23"/>
      <c r="AW1750" s="23"/>
      <c r="AX1750" s="23"/>
      <c r="AY1750" s="23"/>
      <c r="AZ1750" s="23"/>
      <c r="BA1750" s="23"/>
      <c r="BB1750" s="23"/>
      <c r="BC1750" s="23"/>
      <c r="BD1750" s="23"/>
      <c r="BE1750" s="23"/>
      <c r="BF1750" s="23"/>
      <c r="BG1750" s="23"/>
      <c r="BH1750" s="23"/>
      <c r="BI1750" s="23"/>
      <c r="BJ1750" s="23"/>
      <c r="BK1750" s="23"/>
    </row>
    <row r="1751" spans="28:63">
      <c r="AB1751" s="129">
        <v>1749</v>
      </c>
      <c r="AC1751" s="19">
        <v>0.47491681341504288</v>
      </c>
      <c r="AD1751" s="20">
        <f t="shared" si="294"/>
        <v>0.88407559158118398</v>
      </c>
      <c r="AE1751" s="22">
        <f t="shared" si="295"/>
        <v>0.88407559158118398</v>
      </c>
      <c r="AF1751" s="21">
        <v>0.7280381389571825</v>
      </c>
      <c r="AG1751" s="22">
        <f t="shared" si="296"/>
        <v>5.1436289051867714</v>
      </c>
      <c r="AH1751" s="22">
        <f t="shared" si="297"/>
        <v>5.1436289051867714</v>
      </c>
      <c r="AI1751" s="23">
        <f t="shared" si="298"/>
        <v>5.8180872248574413</v>
      </c>
      <c r="AJ1751" s="46"/>
      <c r="AK1751" s="25"/>
      <c r="AL1751" s="129">
        <v>1749</v>
      </c>
      <c r="AM1751" s="21">
        <v>0.6618468978475065</v>
      </c>
      <c r="AN1751" s="22">
        <f t="shared" si="299"/>
        <v>1.81077951009188</v>
      </c>
      <c r="AO1751" s="22">
        <f t="shared" si="300"/>
        <v>1.81077951009188</v>
      </c>
      <c r="AP1751" s="21">
        <v>8.158951475483045E-2</v>
      </c>
      <c r="AQ1751" s="22">
        <f t="shared" si="301"/>
        <v>448.27679692959123</v>
      </c>
      <c r="AR1751" s="22">
        <f t="shared" si="302"/>
        <v>448.27679692959123</v>
      </c>
      <c r="AS1751" s="23">
        <f t="shared" si="303"/>
        <v>247.56012227399538</v>
      </c>
      <c r="AT1751" s="23"/>
      <c r="AU1751" s="23"/>
      <c r="AV1751" s="23"/>
      <c r="AW1751" s="23"/>
      <c r="AX1751" s="23"/>
      <c r="AY1751" s="23"/>
      <c r="AZ1751" s="23"/>
      <c r="BA1751" s="23"/>
      <c r="BB1751" s="23"/>
      <c r="BC1751" s="23"/>
      <c r="BD1751" s="23"/>
      <c r="BE1751" s="23"/>
      <c r="BF1751" s="23"/>
      <c r="BG1751" s="23"/>
      <c r="BH1751" s="23"/>
      <c r="BI1751" s="23"/>
      <c r="BJ1751" s="23"/>
      <c r="BK1751" s="23"/>
    </row>
    <row r="1752" spans="28:63">
      <c r="AB1752" s="129">
        <v>1750</v>
      </c>
      <c r="AC1752" s="19">
        <v>0.25952425058627093</v>
      </c>
      <c r="AD1752" s="20">
        <f t="shared" si="294"/>
        <v>0.67481613075407543</v>
      </c>
      <c r="AE1752" s="22">
        <f t="shared" si="295"/>
        <v>0.67481613075407543</v>
      </c>
      <c r="AF1752" s="21">
        <v>0.17564490361339458</v>
      </c>
      <c r="AG1752" s="22">
        <f t="shared" si="296"/>
        <v>3.0270076521677449</v>
      </c>
      <c r="AH1752" s="22">
        <f t="shared" si="297"/>
        <v>3.0270076521677449</v>
      </c>
      <c r="AI1752" s="23">
        <f t="shared" si="298"/>
        <v>4.4856776745766371</v>
      </c>
      <c r="AJ1752" s="46"/>
      <c r="AK1752" s="25"/>
      <c r="AL1752" s="129">
        <v>1750</v>
      </c>
      <c r="AM1752" s="21">
        <v>0.76132408359339743</v>
      </c>
      <c r="AN1752" s="22">
        <f t="shared" si="299"/>
        <v>1.8730033477997705</v>
      </c>
      <c r="AO1752" s="22">
        <f t="shared" si="300"/>
        <v>1.8730033477997705</v>
      </c>
      <c r="AP1752" s="21">
        <v>0.42972627849592404</v>
      </c>
      <c r="AQ1752" s="22">
        <f t="shared" si="301"/>
        <v>484.89466487516563</v>
      </c>
      <c r="AR1752" s="22">
        <f t="shared" si="302"/>
        <v>484.89466487516563</v>
      </c>
      <c r="AS1752" s="23">
        <f t="shared" si="303"/>
        <v>258.88617094292681</v>
      </c>
      <c r="AT1752" s="23"/>
      <c r="AU1752" s="23"/>
      <c r="AV1752" s="23"/>
      <c r="AW1752" s="23"/>
      <c r="AX1752" s="23"/>
      <c r="AY1752" s="23"/>
      <c r="AZ1752" s="23"/>
      <c r="BA1752" s="23"/>
      <c r="BB1752" s="23"/>
      <c r="BC1752" s="23"/>
      <c r="BD1752" s="23"/>
      <c r="BE1752" s="23"/>
      <c r="BF1752" s="23"/>
      <c r="BG1752" s="23"/>
      <c r="BH1752" s="23"/>
      <c r="BI1752" s="23"/>
      <c r="BJ1752" s="23"/>
      <c r="BK1752" s="23"/>
    </row>
    <row r="1753" spans="28:63">
      <c r="AB1753" s="129">
        <v>1751</v>
      </c>
      <c r="AC1753" s="19">
        <v>0.59993465334514973</v>
      </c>
      <c r="AD1753" s="20">
        <f t="shared" si="294"/>
        <v>1.0259389258744382</v>
      </c>
      <c r="AE1753" s="22">
        <f t="shared" si="295"/>
        <v>1.0259389258744382</v>
      </c>
      <c r="AF1753" s="21">
        <v>0.28856812499462492</v>
      </c>
      <c r="AG1753" s="22">
        <f t="shared" si="296"/>
        <v>3.3801562526248521</v>
      </c>
      <c r="AH1753" s="22">
        <f t="shared" si="297"/>
        <v>3.3801562526248521</v>
      </c>
      <c r="AI1753" s="23">
        <f t="shared" si="298"/>
        <v>3.2946953930457843</v>
      </c>
      <c r="AJ1753" s="46"/>
      <c r="AK1753" s="25"/>
      <c r="AL1753" s="129">
        <v>1751</v>
      </c>
      <c r="AM1753" s="21">
        <v>0.46600557238683471</v>
      </c>
      <c r="AN1753" s="22">
        <f t="shared" si="299"/>
        <v>1.6930145949100588</v>
      </c>
      <c r="AO1753" s="22">
        <f t="shared" si="300"/>
        <v>1.6930145949100588</v>
      </c>
      <c r="AP1753" s="21">
        <v>0.82015383825679467</v>
      </c>
      <c r="AQ1753" s="22">
        <f t="shared" si="301"/>
        <v>518.01795163306804</v>
      </c>
      <c r="AR1753" s="22">
        <f t="shared" si="302"/>
        <v>518.01795163306804</v>
      </c>
      <c r="AS1753" s="23">
        <f t="shared" si="303"/>
        <v>305.97370701378253</v>
      </c>
      <c r="AT1753" s="23"/>
      <c r="AU1753" s="23"/>
      <c r="AV1753" s="23"/>
      <c r="AW1753" s="23"/>
      <c r="AX1753" s="23"/>
      <c r="AY1753" s="23"/>
      <c r="AZ1753" s="23"/>
      <c r="BA1753" s="23"/>
      <c r="BB1753" s="23"/>
      <c r="BC1753" s="23"/>
      <c r="BD1753" s="23"/>
      <c r="BE1753" s="23"/>
      <c r="BF1753" s="23"/>
      <c r="BG1753" s="23"/>
      <c r="BH1753" s="23"/>
      <c r="BI1753" s="23"/>
      <c r="BJ1753" s="23"/>
      <c r="BK1753" s="23"/>
    </row>
    <row r="1754" spans="28:63">
      <c r="AB1754" s="129">
        <v>1752</v>
      </c>
      <c r="AC1754" s="19">
        <v>0.25177810147600854</v>
      </c>
      <c r="AD1754" s="20">
        <f t="shared" si="294"/>
        <v>0.66790276085433686</v>
      </c>
      <c r="AE1754" s="22">
        <f t="shared" si="295"/>
        <v>0.66790276085433686</v>
      </c>
      <c r="AF1754" s="21">
        <v>0.51110205941554687</v>
      </c>
      <c r="AG1754" s="22">
        <f t="shared" si="296"/>
        <v>4.1702561159349578</v>
      </c>
      <c r="AH1754" s="22">
        <f t="shared" si="297"/>
        <v>4.1702561159349578</v>
      </c>
      <c r="AI1754" s="23">
        <f t="shared" si="298"/>
        <v>6.2438072730836494</v>
      </c>
      <c r="AJ1754" s="46"/>
      <c r="AK1754" s="25"/>
      <c r="AL1754" s="129">
        <v>1752</v>
      </c>
      <c r="AM1754" s="21">
        <v>0.35845774111287343</v>
      </c>
      <c r="AN1754" s="22">
        <f t="shared" si="299"/>
        <v>1.6176433040905662</v>
      </c>
      <c r="AO1754" s="22">
        <f t="shared" si="300"/>
        <v>1.6176433040905662</v>
      </c>
      <c r="AP1754" s="21">
        <v>0.22358313077028269</v>
      </c>
      <c r="AQ1754" s="22">
        <f t="shared" si="301"/>
        <v>466.80934395554772</v>
      </c>
      <c r="AR1754" s="22">
        <f t="shared" si="302"/>
        <v>466.80934395554772</v>
      </c>
      <c r="AS1754" s="23">
        <f t="shared" si="303"/>
        <v>288.5737188013685</v>
      </c>
      <c r="AT1754" s="23"/>
      <c r="AU1754" s="23"/>
      <c r="AV1754" s="23"/>
      <c r="AW1754" s="23"/>
      <c r="AX1754" s="23"/>
      <c r="AY1754" s="23"/>
      <c r="AZ1754" s="23"/>
      <c r="BA1754" s="23"/>
      <c r="BB1754" s="23"/>
      <c r="BC1754" s="23"/>
      <c r="BD1754" s="23"/>
      <c r="BE1754" s="23"/>
      <c r="BF1754" s="23"/>
      <c r="BG1754" s="23"/>
      <c r="BH1754" s="23"/>
      <c r="BI1754" s="23"/>
      <c r="BJ1754" s="23"/>
      <c r="BK1754" s="23"/>
    </row>
    <row r="1755" spans="28:63">
      <c r="AB1755" s="129">
        <v>1753</v>
      </c>
      <c r="AC1755" s="19">
        <v>0.97315865973638072</v>
      </c>
      <c r="AD1755" s="20">
        <f t="shared" si="294"/>
        <v>1.7476967646477766</v>
      </c>
      <c r="AE1755" s="22">
        <f t="shared" si="295"/>
        <v>1.7476967646477766</v>
      </c>
      <c r="AF1755" s="21">
        <v>0.14208123207585222</v>
      </c>
      <c r="AG1755" s="22">
        <f t="shared" si="296"/>
        <v>2.9233024382373922</v>
      </c>
      <c r="AH1755" s="22">
        <f t="shared" si="297"/>
        <v>2.9233024382373922</v>
      </c>
      <c r="AI1755" s="23">
        <f t="shared" si="298"/>
        <v>1.6726599816224654</v>
      </c>
      <c r="AJ1755" s="46"/>
      <c r="AK1755" s="25"/>
      <c r="AL1755" s="129">
        <v>1753</v>
      </c>
      <c r="AM1755" s="21">
        <v>0.60631797223930195</v>
      </c>
      <c r="AN1755" s="22">
        <f t="shared" si="299"/>
        <v>1.7792387380671735</v>
      </c>
      <c r="AO1755" s="22">
        <f t="shared" si="300"/>
        <v>1.7792387380671735</v>
      </c>
      <c r="AP1755" s="21">
        <v>0.8459247961252635</v>
      </c>
      <c r="AQ1755" s="22">
        <f t="shared" si="301"/>
        <v>521.14209220798921</v>
      </c>
      <c r="AR1755" s="22">
        <f t="shared" si="302"/>
        <v>521.14209220798921</v>
      </c>
      <c r="AS1755" s="23">
        <f t="shared" si="303"/>
        <v>292.90172311227747</v>
      </c>
      <c r="AT1755" s="23"/>
      <c r="AU1755" s="23"/>
      <c r="AV1755" s="23"/>
      <c r="AW1755" s="23"/>
      <c r="AX1755" s="23"/>
      <c r="AY1755" s="23"/>
      <c r="AZ1755" s="23"/>
      <c r="BA1755" s="23"/>
      <c r="BB1755" s="23"/>
      <c r="BC1755" s="23"/>
      <c r="BD1755" s="23"/>
      <c r="BE1755" s="23"/>
      <c r="BF1755" s="23"/>
      <c r="BG1755" s="23"/>
      <c r="BH1755" s="23"/>
      <c r="BI1755" s="23"/>
      <c r="BJ1755" s="23"/>
      <c r="BK1755" s="23"/>
    </row>
    <row r="1756" spans="28:63">
      <c r="AB1756" s="129">
        <v>1754</v>
      </c>
      <c r="AC1756" s="19">
        <v>0.50596010950659365</v>
      </c>
      <c r="AD1756" s="20">
        <f t="shared" si="294"/>
        <v>0.91756524247686766</v>
      </c>
      <c r="AE1756" s="22">
        <f t="shared" si="295"/>
        <v>0.91756524247686766</v>
      </c>
      <c r="AF1756" s="21">
        <v>0.46972133148878759</v>
      </c>
      <c r="AG1756" s="22">
        <f t="shared" si="296"/>
        <v>4.0114714423315991</v>
      </c>
      <c r="AH1756" s="22">
        <f t="shared" si="297"/>
        <v>4.0114714423315991</v>
      </c>
      <c r="AI1756" s="23">
        <f t="shared" si="298"/>
        <v>4.3718650801365015</v>
      </c>
      <c r="AJ1756" s="46"/>
      <c r="AK1756" s="25"/>
      <c r="AL1756" s="129">
        <v>1754</v>
      </c>
      <c r="AM1756" s="21">
        <v>0.57484062016069737</v>
      </c>
      <c r="AN1756" s="22">
        <f t="shared" si="299"/>
        <v>1.7608461471563062</v>
      </c>
      <c r="AO1756" s="22">
        <f t="shared" si="300"/>
        <v>1.7608461471563062</v>
      </c>
      <c r="AP1756" s="21">
        <v>0.9378393134794335</v>
      </c>
      <c r="AQ1756" s="22">
        <f t="shared" si="301"/>
        <v>535.31853472944624</v>
      </c>
      <c r="AR1756" s="22">
        <f t="shared" si="302"/>
        <v>535.31853472944624</v>
      </c>
      <c r="AS1756" s="23">
        <f t="shared" si="303"/>
        <v>304.01209986117391</v>
      </c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  <c r="BF1756" s="23"/>
      <c r="BG1756" s="23"/>
      <c r="BH1756" s="23"/>
      <c r="BI1756" s="23"/>
      <c r="BJ1756" s="23"/>
      <c r="BK1756" s="23"/>
    </row>
    <row r="1757" spans="28:63">
      <c r="AB1757" s="129">
        <v>1755</v>
      </c>
      <c r="AC1757" s="19">
        <v>0.17318376494687615</v>
      </c>
      <c r="AD1757" s="20">
        <f t="shared" si="294"/>
        <v>0.86969831530376296</v>
      </c>
      <c r="AE1757" s="22">
        <f t="shared" si="295"/>
        <v>0.86969831530376296</v>
      </c>
      <c r="AF1757" s="21">
        <v>0.24815091606405082</v>
      </c>
      <c r="AG1757" s="22">
        <f t="shared" si="296"/>
        <v>3.2507397925488988</v>
      </c>
      <c r="AH1757" s="22">
        <f t="shared" si="297"/>
        <v>3.2507397925488988</v>
      </c>
      <c r="AI1757" s="23">
        <f t="shared" si="298"/>
        <v>3.737778647315765</v>
      </c>
      <c r="AJ1757" s="46"/>
      <c r="AK1757" s="25"/>
      <c r="AL1757" s="129">
        <v>1755</v>
      </c>
      <c r="AM1757" s="21">
        <v>0.14523580135911451</v>
      </c>
      <c r="AN1757" s="22">
        <f t="shared" si="299"/>
        <v>1.4222252916077214</v>
      </c>
      <c r="AO1757" s="22">
        <f t="shared" si="300"/>
        <v>1.4222252916077214</v>
      </c>
      <c r="AP1757" s="21">
        <v>0.38256479874235572</v>
      </c>
      <c r="AQ1757" s="22">
        <f t="shared" si="301"/>
        <v>481.23018069281756</v>
      </c>
      <c r="AR1757" s="22">
        <f t="shared" si="302"/>
        <v>481.23018069281756</v>
      </c>
      <c r="AS1757" s="23">
        <f t="shared" si="303"/>
        <v>338.36424055489982</v>
      </c>
      <c r="AT1757" s="23"/>
      <c r="AU1757" s="23"/>
      <c r="AV1757" s="23"/>
      <c r="AW1757" s="23"/>
      <c r="AX1757" s="23"/>
      <c r="AY1757" s="23"/>
      <c r="AZ1757" s="23"/>
      <c r="BA1757" s="23"/>
      <c r="BB1757" s="23"/>
      <c r="BC1757" s="23"/>
      <c r="BD1757" s="23"/>
      <c r="BE1757" s="23"/>
      <c r="BF1757" s="23"/>
      <c r="BG1757" s="23"/>
      <c r="BH1757" s="23"/>
      <c r="BI1757" s="23"/>
      <c r="BJ1757" s="23"/>
      <c r="BK1757" s="23"/>
    </row>
    <row r="1758" spans="28:63">
      <c r="AB1758" s="129">
        <v>1756</v>
      </c>
      <c r="AC1758" s="19">
        <v>0.23210542585995231</v>
      </c>
      <c r="AD1758" s="20">
        <f t="shared" si="294"/>
        <v>0.65050425268156653</v>
      </c>
      <c r="AE1758" s="22">
        <f t="shared" si="295"/>
        <v>0.65050425268156653</v>
      </c>
      <c r="AF1758" s="21">
        <v>0.36184098126826958</v>
      </c>
      <c r="AG1758" s="22">
        <f t="shared" si="296"/>
        <v>3.6245262471416986</v>
      </c>
      <c r="AH1758" s="22">
        <f t="shared" si="297"/>
        <v>3.6245262471416986</v>
      </c>
      <c r="AI1758" s="23">
        <f t="shared" si="298"/>
        <v>5.571871716749512</v>
      </c>
      <c r="AJ1758" s="46"/>
      <c r="AK1758" s="25"/>
      <c r="AL1758" s="129">
        <v>1756</v>
      </c>
      <c r="AM1758" s="21">
        <v>0.7974944767613894</v>
      </c>
      <c r="AN1758" s="22">
        <f t="shared" si="299"/>
        <v>1.8987982828553305</v>
      </c>
      <c r="AO1758" s="22">
        <f t="shared" si="300"/>
        <v>1.8987982828553305</v>
      </c>
      <c r="AP1758" s="21">
        <v>0.62020425227334453</v>
      </c>
      <c r="AQ1758" s="22">
        <f t="shared" si="301"/>
        <v>498.99181753468457</v>
      </c>
      <c r="AR1758" s="22">
        <f t="shared" si="302"/>
        <v>498.99181753468457</v>
      </c>
      <c r="AS1758" s="23">
        <f t="shared" si="303"/>
        <v>262.7934847214641</v>
      </c>
      <c r="AT1758" s="23"/>
      <c r="AU1758" s="23"/>
      <c r="AV1758" s="23"/>
      <c r="AW1758" s="23"/>
      <c r="AX1758" s="23"/>
      <c r="AY1758" s="23"/>
      <c r="AZ1758" s="23"/>
      <c r="BA1758" s="23"/>
      <c r="BB1758" s="23"/>
      <c r="BC1758" s="23"/>
      <c r="BD1758" s="23"/>
      <c r="BE1758" s="23"/>
      <c r="BF1758" s="23"/>
      <c r="BG1758" s="23"/>
      <c r="BH1758" s="23"/>
      <c r="BI1758" s="23"/>
      <c r="BJ1758" s="23"/>
      <c r="BK1758" s="23"/>
    </row>
    <row r="1759" spans="28:63">
      <c r="AB1759" s="129">
        <v>1757</v>
      </c>
      <c r="AC1759" s="19">
        <v>0.88804676002419181</v>
      </c>
      <c r="AD1759" s="20">
        <f t="shared" si="294"/>
        <v>1.4847250210551393</v>
      </c>
      <c r="AE1759" s="22">
        <f t="shared" si="295"/>
        <v>1.4847250210551393</v>
      </c>
      <c r="AF1759" s="21">
        <v>0.76986960884777977</v>
      </c>
      <c r="AG1759" s="22">
        <f t="shared" si="296"/>
        <v>5.3724704122376465</v>
      </c>
      <c r="AH1759" s="22">
        <f t="shared" si="297"/>
        <v>5.3724704122376465</v>
      </c>
      <c r="AI1759" s="23">
        <f t="shared" si="298"/>
        <v>3.6184952338309961</v>
      </c>
      <c r="AJ1759" s="46"/>
      <c r="AK1759" s="25"/>
      <c r="AL1759" s="129">
        <v>1757</v>
      </c>
      <c r="AM1759" s="21">
        <v>0.96940622623650141</v>
      </c>
      <c r="AN1759" s="22">
        <f t="shared" si="299"/>
        <v>2.082927327501046</v>
      </c>
      <c r="AO1759" s="22">
        <f t="shared" si="300"/>
        <v>2.082927327501046</v>
      </c>
      <c r="AP1759" s="21">
        <v>0.70742683007757612</v>
      </c>
      <c r="AQ1759" s="22">
        <f t="shared" si="301"/>
        <v>506.45359895156582</v>
      </c>
      <c r="AR1759" s="22">
        <f t="shared" si="302"/>
        <v>506.45359895156582</v>
      </c>
      <c r="AS1759" s="23">
        <f t="shared" si="303"/>
        <v>243.14511229692025</v>
      </c>
      <c r="AT1759" s="23"/>
      <c r="AU1759" s="23"/>
      <c r="AV1759" s="23"/>
      <c r="AW1759" s="23"/>
      <c r="AX1759" s="23"/>
      <c r="AY1759" s="23"/>
      <c r="AZ1759" s="23"/>
      <c r="BA1759" s="23"/>
      <c r="BB1759" s="23"/>
      <c r="BC1759" s="23"/>
      <c r="BD1759" s="23"/>
      <c r="BE1759" s="23"/>
      <c r="BF1759" s="23"/>
      <c r="BG1759" s="23"/>
      <c r="BH1759" s="23"/>
      <c r="BI1759" s="23"/>
      <c r="BJ1759" s="23"/>
      <c r="BK1759" s="23"/>
    </row>
    <row r="1760" spans="28:63">
      <c r="AB1760" s="129">
        <v>1758</v>
      </c>
      <c r="AC1760" s="19">
        <v>0.78456861825018231</v>
      </c>
      <c r="AD1760" s="20">
        <f t="shared" si="294"/>
        <v>1.2852153716273218</v>
      </c>
      <c r="AE1760" s="22">
        <f t="shared" si="295"/>
        <v>1.2852153716273218</v>
      </c>
      <c r="AF1760" s="21">
        <v>0.84765736403809211</v>
      </c>
      <c r="AG1760" s="22">
        <f t="shared" si="296"/>
        <v>5.8621788945617466</v>
      </c>
      <c r="AH1760" s="22">
        <f t="shared" si="297"/>
        <v>5.8621788945617466</v>
      </c>
      <c r="AI1760" s="23">
        <f t="shared" si="298"/>
        <v>4.5612424376306189</v>
      </c>
      <c r="AJ1760" s="46"/>
      <c r="AK1760" s="25"/>
      <c r="AL1760" s="129">
        <v>1758</v>
      </c>
      <c r="AM1760" s="21">
        <v>0.71002436374206135</v>
      </c>
      <c r="AN1760" s="22">
        <f t="shared" si="299"/>
        <v>1.8395709708645036</v>
      </c>
      <c r="AO1760" s="22">
        <f t="shared" si="300"/>
        <v>1.8395709708645036</v>
      </c>
      <c r="AP1760" s="21">
        <v>0.51873704706092549</v>
      </c>
      <c r="AQ1760" s="22">
        <f t="shared" si="301"/>
        <v>491.32411675993581</v>
      </c>
      <c r="AR1760" s="22">
        <f t="shared" si="302"/>
        <v>491.32411675993581</v>
      </c>
      <c r="AS1760" s="23">
        <f t="shared" si="303"/>
        <v>267.08625246953034</v>
      </c>
      <c r="AT1760" s="23"/>
      <c r="AU1760" s="23"/>
      <c r="AV1760" s="23"/>
      <c r="AW1760" s="23"/>
      <c r="AX1760" s="23"/>
      <c r="AY1760" s="23"/>
      <c r="AZ1760" s="23"/>
      <c r="BA1760" s="23"/>
      <c r="BB1760" s="23"/>
      <c r="BC1760" s="23"/>
      <c r="BD1760" s="23"/>
      <c r="BE1760" s="23"/>
      <c r="BF1760" s="23"/>
      <c r="BG1760" s="23"/>
      <c r="BH1760" s="23"/>
      <c r="BI1760" s="23"/>
      <c r="BJ1760" s="23"/>
      <c r="BK1760" s="23"/>
    </row>
    <row r="1761" spans="28:63">
      <c r="AB1761" s="129">
        <v>1759</v>
      </c>
      <c r="AC1761" s="19">
        <v>0.23047259380679752</v>
      </c>
      <c r="AD1761" s="20">
        <f t="shared" si="294"/>
        <v>0.64907024737486863</v>
      </c>
      <c r="AE1761" s="22">
        <f t="shared" si="295"/>
        <v>0.64907024737486863</v>
      </c>
      <c r="AF1761" s="21">
        <v>0.59133616223932983</v>
      </c>
      <c r="AG1761" s="22">
        <f t="shared" si="296"/>
        <v>4.4985838389559998</v>
      </c>
      <c r="AH1761" s="22">
        <f t="shared" si="297"/>
        <v>4.4985838389559998</v>
      </c>
      <c r="AI1761" s="23">
        <f t="shared" si="298"/>
        <v>6.9308119685816623</v>
      </c>
      <c r="AJ1761" s="46"/>
      <c r="AK1761" s="25"/>
      <c r="AL1761" s="129">
        <v>1759</v>
      </c>
      <c r="AM1761" s="21">
        <v>0.61354034440322958</v>
      </c>
      <c r="AN1761" s="22">
        <f t="shared" si="299"/>
        <v>1.783391024769839</v>
      </c>
      <c r="AO1761" s="22">
        <f t="shared" si="300"/>
        <v>1.783391024769839</v>
      </c>
      <c r="AP1761" s="21">
        <v>0.29859508988406946</v>
      </c>
      <c r="AQ1761" s="22">
        <f t="shared" si="301"/>
        <v>474.09465667571874</v>
      </c>
      <c r="AR1761" s="22">
        <f t="shared" si="302"/>
        <v>474.09465667571874</v>
      </c>
      <c r="AS1761" s="23">
        <f t="shared" si="303"/>
        <v>265.83887105572063</v>
      </c>
      <c r="AT1761" s="23"/>
      <c r="AU1761" s="23"/>
      <c r="AV1761" s="23"/>
      <c r="AW1761" s="23"/>
      <c r="AX1761" s="23"/>
      <c r="AY1761" s="23"/>
      <c r="AZ1761" s="23"/>
      <c r="BA1761" s="23"/>
      <c r="BB1761" s="23"/>
      <c r="BC1761" s="23"/>
      <c r="BD1761" s="23"/>
      <c r="BE1761" s="23"/>
      <c r="BF1761" s="23"/>
      <c r="BG1761" s="23"/>
      <c r="BH1761" s="23"/>
      <c r="BI1761" s="23"/>
      <c r="BJ1761" s="23"/>
      <c r="BK1761" s="23"/>
    </row>
    <row r="1762" spans="28:63">
      <c r="AB1762" s="129">
        <v>1760</v>
      </c>
      <c r="AC1762" s="19">
        <v>0.49449998797586048</v>
      </c>
      <c r="AD1762" s="20">
        <f t="shared" si="294"/>
        <v>0.90508272983003457</v>
      </c>
      <c r="AE1762" s="22">
        <f t="shared" si="295"/>
        <v>0.90508272983003457</v>
      </c>
      <c r="AF1762" s="21">
        <v>0.72011814316688461</v>
      </c>
      <c r="AG1762" s="22">
        <f t="shared" si="296"/>
        <v>5.1023361642534404</v>
      </c>
      <c r="AH1762" s="22">
        <f t="shared" si="297"/>
        <v>5.1023361642534404</v>
      </c>
      <c r="AI1762" s="23">
        <f t="shared" si="298"/>
        <v>5.6374251724056297</v>
      </c>
      <c r="AJ1762" s="46"/>
      <c r="AK1762" s="25"/>
      <c r="AL1762" s="129">
        <v>1760</v>
      </c>
      <c r="AM1762" s="21">
        <v>0.57864208771191161</v>
      </c>
      <c r="AN1762" s="22">
        <f t="shared" si="299"/>
        <v>1.7630936828363191</v>
      </c>
      <c r="AO1762" s="22">
        <f t="shared" si="300"/>
        <v>1.7630936828363191</v>
      </c>
      <c r="AP1762" s="21">
        <v>0.34419004478917581</v>
      </c>
      <c r="AQ1762" s="22">
        <f t="shared" si="301"/>
        <v>478.07807192851641</v>
      </c>
      <c r="AR1762" s="22">
        <f t="shared" si="302"/>
        <v>478.07807192851641</v>
      </c>
      <c r="AS1762" s="23">
        <f t="shared" si="303"/>
        <v>271.15863245532364</v>
      </c>
      <c r="AT1762" s="23"/>
      <c r="AU1762" s="23"/>
      <c r="AV1762" s="23"/>
      <c r="AW1762" s="23"/>
      <c r="AX1762" s="23"/>
      <c r="AY1762" s="23"/>
      <c r="AZ1762" s="23"/>
      <c r="BA1762" s="23"/>
      <c r="BB1762" s="23"/>
      <c r="BC1762" s="23"/>
      <c r="BD1762" s="23"/>
      <c r="BE1762" s="23"/>
      <c r="BF1762" s="23"/>
      <c r="BG1762" s="23"/>
      <c r="BH1762" s="23"/>
      <c r="BI1762" s="23"/>
      <c r="BJ1762" s="23"/>
      <c r="BK1762" s="23"/>
    </row>
    <row r="1763" spans="28:63">
      <c r="AB1763" s="129">
        <v>1761</v>
      </c>
      <c r="AC1763" s="19">
        <v>0.17729874792434441</v>
      </c>
      <c r="AD1763" s="20">
        <f t="shared" si="294"/>
        <v>0.87288362744625159</v>
      </c>
      <c r="AE1763" s="22">
        <f t="shared" si="295"/>
        <v>0.87288362744625159</v>
      </c>
      <c r="AF1763" s="21">
        <v>0.94071089951006703</v>
      </c>
      <c r="AG1763" s="22">
        <f t="shared" si="296"/>
        <v>6.666330995074869</v>
      </c>
      <c r="AH1763" s="22">
        <f t="shared" si="297"/>
        <v>6.666330995074869</v>
      </c>
      <c r="AI1763" s="23">
        <f t="shared" si="298"/>
        <v>7.6371360230208385</v>
      </c>
      <c r="AJ1763" s="46"/>
      <c r="AK1763" s="25"/>
      <c r="AL1763" s="129">
        <v>1761</v>
      </c>
      <c r="AM1763" s="21">
        <v>0.36818231418367897</v>
      </c>
      <c r="AN1763" s="22">
        <f t="shared" si="299"/>
        <v>1.6248873444646321</v>
      </c>
      <c r="AO1763" s="22">
        <f t="shared" si="300"/>
        <v>1.6248873444646321</v>
      </c>
      <c r="AP1763" s="21">
        <v>0.80208703723027719</v>
      </c>
      <c r="AQ1763" s="22">
        <f t="shared" si="301"/>
        <v>515.9597112277487</v>
      </c>
      <c r="AR1763" s="22">
        <f t="shared" si="302"/>
        <v>515.9597112277487</v>
      </c>
      <c r="AS1763" s="23">
        <f t="shared" si="303"/>
        <v>317.53568208000729</v>
      </c>
      <c r="AT1763" s="23"/>
      <c r="AU1763" s="23"/>
      <c r="AV1763" s="23"/>
      <c r="AW1763" s="23"/>
      <c r="AX1763" s="23"/>
      <c r="AY1763" s="23"/>
      <c r="AZ1763" s="23"/>
      <c r="BA1763" s="23"/>
      <c r="BB1763" s="23"/>
      <c r="BC1763" s="23"/>
      <c r="BD1763" s="23"/>
      <c r="BE1763" s="23"/>
      <c r="BF1763" s="23"/>
      <c r="BG1763" s="23"/>
      <c r="BH1763" s="23"/>
      <c r="BI1763" s="23"/>
      <c r="BJ1763" s="23"/>
      <c r="BK1763" s="23"/>
    </row>
    <row r="1764" spans="28:63">
      <c r="AB1764" s="129">
        <v>1762</v>
      </c>
      <c r="AC1764" s="19">
        <v>0.95145179961319071</v>
      </c>
      <c r="AD1764" s="20">
        <f t="shared" si="294"/>
        <v>1.6606816951042032</v>
      </c>
      <c r="AE1764" s="22">
        <f t="shared" si="295"/>
        <v>1.6606816951042032</v>
      </c>
      <c r="AF1764" s="21">
        <v>0.40072444208344238</v>
      </c>
      <c r="AG1764" s="22">
        <f t="shared" si="296"/>
        <v>3.7599213760241748</v>
      </c>
      <c r="AH1764" s="22">
        <f t="shared" si="297"/>
        <v>3.7599213760241748</v>
      </c>
      <c r="AI1764" s="23">
        <f t="shared" si="298"/>
        <v>2.2640831094294986</v>
      </c>
      <c r="AJ1764" s="46"/>
      <c r="AK1764" s="25"/>
      <c r="AL1764" s="129">
        <v>1762</v>
      </c>
      <c r="AM1764" s="21">
        <v>0.40819211522636856</v>
      </c>
      <c r="AN1764" s="22">
        <f t="shared" si="299"/>
        <v>1.6537300076852732</v>
      </c>
      <c r="AO1764" s="22">
        <f t="shared" si="300"/>
        <v>1.6537300076852732</v>
      </c>
      <c r="AP1764" s="21">
        <v>0.53939659866761491</v>
      </c>
      <c r="AQ1764" s="22">
        <f t="shared" si="301"/>
        <v>492.81433684886804</v>
      </c>
      <c r="AR1764" s="22">
        <f t="shared" si="302"/>
        <v>492.81433684886804</v>
      </c>
      <c r="AS1764" s="23">
        <f t="shared" si="303"/>
        <v>298.00168985181597</v>
      </c>
      <c r="AT1764" s="23"/>
      <c r="AU1764" s="23"/>
      <c r="AV1764" s="23"/>
      <c r="AW1764" s="23"/>
      <c r="AX1764" s="23"/>
      <c r="AY1764" s="23"/>
      <c r="AZ1764" s="23"/>
      <c r="BA1764" s="23"/>
      <c r="BB1764" s="23"/>
      <c r="BC1764" s="23"/>
      <c r="BD1764" s="23"/>
      <c r="BE1764" s="23"/>
      <c r="BF1764" s="23"/>
      <c r="BG1764" s="23"/>
      <c r="BH1764" s="23"/>
      <c r="BI1764" s="23"/>
      <c r="BJ1764" s="23"/>
      <c r="BK1764" s="23"/>
    </row>
    <row r="1765" spans="28:63">
      <c r="AB1765" s="129">
        <v>1763</v>
      </c>
      <c r="AC1765" s="19">
        <v>0.51385036842202292</v>
      </c>
      <c r="AD1765" s="20">
        <f t="shared" si="294"/>
        <v>0.9262437584580332</v>
      </c>
      <c r="AE1765" s="22">
        <f t="shared" si="295"/>
        <v>0.9262437584580332</v>
      </c>
      <c r="AF1765" s="21">
        <v>0.14522367597828789</v>
      </c>
      <c r="AG1765" s="22">
        <f t="shared" si="296"/>
        <v>2.9334570455407829</v>
      </c>
      <c r="AH1765" s="22">
        <f t="shared" si="297"/>
        <v>2.9334570455407829</v>
      </c>
      <c r="AI1765" s="23">
        <f t="shared" si="298"/>
        <v>3.1670464915458791</v>
      </c>
      <c r="AJ1765" s="46"/>
      <c r="AK1765" s="25"/>
      <c r="AL1765" s="129">
        <v>1763</v>
      </c>
      <c r="AM1765" s="21">
        <v>0.65489348837151284</v>
      </c>
      <c r="AN1765" s="22">
        <f t="shared" si="299"/>
        <v>1.8067981215589604</v>
      </c>
      <c r="AO1765" s="22">
        <f t="shared" si="300"/>
        <v>1.8067981215589604</v>
      </c>
      <c r="AP1765" s="21">
        <v>0.91177085081806963</v>
      </c>
      <c r="AQ1765" s="22">
        <f t="shared" si="301"/>
        <v>530.59514220434119</v>
      </c>
      <c r="AR1765" s="22">
        <f t="shared" si="302"/>
        <v>530.59514220434119</v>
      </c>
      <c r="AS1765" s="23">
        <f t="shared" si="303"/>
        <v>293.66598065008367</v>
      </c>
      <c r="AT1765" s="23"/>
      <c r="AU1765" s="23"/>
      <c r="AV1765" s="23"/>
      <c r="AW1765" s="23"/>
      <c r="AX1765" s="23"/>
      <c r="AY1765" s="23"/>
      <c r="AZ1765" s="23"/>
      <c r="BA1765" s="23"/>
      <c r="BB1765" s="23"/>
      <c r="BC1765" s="23"/>
      <c r="BD1765" s="23"/>
      <c r="BE1765" s="23"/>
      <c r="BF1765" s="23"/>
      <c r="BG1765" s="23"/>
      <c r="BH1765" s="23"/>
      <c r="BI1765" s="23"/>
      <c r="BJ1765" s="23"/>
      <c r="BK1765" s="23"/>
    </row>
    <row r="1766" spans="28:63">
      <c r="AB1766" s="129">
        <v>1764</v>
      </c>
      <c r="AC1766" s="19">
        <v>0.7213652107809625</v>
      </c>
      <c r="AD1766" s="20">
        <f t="shared" si="294"/>
        <v>1.1870976281792078</v>
      </c>
      <c r="AE1766" s="22">
        <f t="shared" si="295"/>
        <v>1.1870976281792078</v>
      </c>
      <c r="AF1766" s="21">
        <v>2.5097178530343656E-2</v>
      </c>
      <c r="AG1766" s="22">
        <f t="shared" si="296"/>
        <v>2.3880503461950031</v>
      </c>
      <c r="AH1766" s="22">
        <f t="shared" si="297"/>
        <v>2.3880503461950031</v>
      </c>
      <c r="AI1766" s="23">
        <f t="shared" si="298"/>
        <v>2.0116713988030104</v>
      </c>
      <c r="AJ1766" s="46"/>
      <c r="AK1766" s="25"/>
      <c r="AL1766" s="129">
        <v>1764</v>
      </c>
      <c r="AM1766" s="21">
        <v>0.56681582458656077</v>
      </c>
      <c r="AN1766" s="22">
        <f t="shared" si="299"/>
        <v>1.7560771264778914</v>
      </c>
      <c r="AO1766" s="22">
        <f t="shared" si="300"/>
        <v>1.7560771264778914</v>
      </c>
      <c r="AP1766" s="21">
        <v>0.13462979296313216</v>
      </c>
      <c r="AQ1766" s="22">
        <f t="shared" si="301"/>
        <v>456.32316025676585</v>
      </c>
      <c r="AR1766" s="22">
        <f t="shared" si="302"/>
        <v>456.32316025676585</v>
      </c>
      <c r="AS1766" s="23">
        <f t="shared" si="303"/>
        <v>259.85371221820924</v>
      </c>
      <c r="AT1766" s="23"/>
      <c r="AU1766" s="23"/>
      <c r="AV1766" s="23"/>
      <c r="AW1766" s="23"/>
      <c r="AX1766" s="23"/>
      <c r="AY1766" s="23"/>
      <c r="AZ1766" s="23"/>
      <c r="BA1766" s="23"/>
      <c r="BB1766" s="23"/>
      <c r="BC1766" s="23"/>
      <c r="BD1766" s="23"/>
      <c r="BE1766" s="23"/>
      <c r="BF1766" s="23"/>
      <c r="BG1766" s="23"/>
      <c r="BH1766" s="23"/>
      <c r="BI1766" s="23"/>
      <c r="BJ1766" s="23"/>
      <c r="BK1766" s="23"/>
    </row>
    <row r="1767" spans="28:63">
      <c r="AB1767" s="129">
        <v>1765</v>
      </c>
      <c r="AC1767" s="19">
        <v>0.81888145507257137</v>
      </c>
      <c r="AD1767" s="20">
        <f t="shared" si="294"/>
        <v>1.34460642271236</v>
      </c>
      <c r="AE1767" s="22">
        <f t="shared" si="295"/>
        <v>1.34460642271236</v>
      </c>
      <c r="AF1767" s="21">
        <v>0.22978579178302005</v>
      </c>
      <c r="AG1767" s="22">
        <f t="shared" si="296"/>
        <v>3.1930855794481428</v>
      </c>
      <c r="AH1767" s="22">
        <f t="shared" si="297"/>
        <v>3.1930855794481428</v>
      </c>
      <c r="AI1767" s="23">
        <f t="shared" si="298"/>
        <v>2.3747362243049555</v>
      </c>
      <c r="AJ1767" s="46"/>
      <c r="AK1767" s="25"/>
      <c r="AL1767" s="129">
        <v>1765</v>
      </c>
      <c r="AM1767" s="21">
        <v>0.11962307033618413</v>
      </c>
      <c r="AN1767" s="22">
        <f t="shared" si="299"/>
        <v>1.390586612588339</v>
      </c>
      <c r="AO1767" s="22">
        <f t="shared" si="300"/>
        <v>1.390586612588339</v>
      </c>
      <c r="AP1767" s="21">
        <v>0.43787362385034578</v>
      </c>
      <c r="AQ1767" s="22">
        <f t="shared" si="301"/>
        <v>485.506957750558</v>
      </c>
      <c r="AR1767" s="22">
        <f t="shared" si="302"/>
        <v>485.506957750558</v>
      </c>
      <c r="AS1767" s="23">
        <f t="shared" si="303"/>
        <v>349.13823659417363</v>
      </c>
      <c r="AT1767" s="23"/>
      <c r="AU1767" s="23"/>
      <c r="AV1767" s="23"/>
      <c r="AW1767" s="23"/>
      <c r="AX1767" s="23"/>
      <c r="AY1767" s="23"/>
      <c r="AZ1767" s="23"/>
      <c r="BA1767" s="23"/>
      <c r="BB1767" s="23"/>
      <c r="BC1767" s="23"/>
      <c r="BD1767" s="23"/>
      <c r="BE1767" s="23"/>
      <c r="BF1767" s="23"/>
      <c r="BG1767" s="23"/>
      <c r="BH1767" s="23"/>
      <c r="BI1767" s="23"/>
      <c r="BJ1767" s="23"/>
      <c r="BK1767" s="23"/>
    </row>
    <row r="1768" spans="28:63">
      <c r="AB1768" s="129">
        <v>1766</v>
      </c>
      <c r="AC1768" s="19">
        <v>0.64882043702391401</v>
      </c>
      <c r="AD1768" s="20">
        <f t="shared" si="294"/>
        <v>1.0873897592322965</v>
      </c>
      <c r="AE1768" s="22">
        <f t="shared" si="295"/>
        <v>1.0873897592322965</v>
      </c>
      <c r="AF1768" s="21">
        <v>2.4595801283994523E-2</v>
      </c>
      <c r="AG1768" s="22">
        <f t="shared" si="296"/>
        <v>2.3841546663831732</v>
      </c>
      <c r="AH1768" s="22">
        <f t="shared" si="297"/>
        <v>2.3841546663831732</v>
      </c>
      <c r="AI1768" s="23">
        <f t="shared" si="298"/>
        <v>2.1925483904376661</v>
      </c>
      <c r="AJ1768" s="46"/>
      <c r="AK1768" s="25"/>
      <c r="AL1768" s="129">
        <v>1766</v>
      </c>
      <c r="AM1768" s="21">
        <v>0.76288382138504118</v>
      </c>
      <c r="AN1768" s="22">
        <f t="shared" si="299"/>
        <v>1.8740735542802618</v>
      </c>
      <c r="AO1768" s="22">
        <f t="shared" si="300"/>
        <v>1.8740735542802618</v>
      </c>
      <c r="AP1768" s="21">
        <v>0.18749107243981722</v>
      </c>
      <c r="AQ1768" s="22">
        <f t="shared" si="301"/>
        <v>462.86504998142669</v>
      </c>
      <c r="AR1768" s="22">
        <f t="shared" si="302"/>
        <v>462.86504998142669</v>
      </c>
      <c r="AS1768" s="23">
        <f t="shared" si="303"/>
        <v>246.98339556858539</v>
      </c>
      <c r="AT1768" s="23"/>
      <c r="AU1768" s="23"/>
      <c r="AV1768" s="23"/>
      <c r="AW1768" s="23"/>
      <c r="AX1768" s="23"/>
      <c r="AY1768" s="23"/>
      <c r="AZ1768" s="23"/>
      <c r="BA1768" s="23"/>
      <c r="BB1768" s="23"/>
      <c r="BC1768" s="23"/>
      <c r="BD1768" s="23"/>
      <c r="BE1768" s="23"/>
      <c r="BF1768" s="23"/>
      <c r="BG1768" s="23"/>
      <c r="BH1768" s="23"/>
      <c r="BI1768" s="23"/>
      <c r="BJ1768" s="23"/>
      <c r="BK1768" s="23"/>
    </row>
    <row r="1769" spans="28:63">
      <c r="AB1769" s="129">
        <v>1767</v>
      </c>
      <c r="AC1769" s="19">
        <v>0.85961418309134552</v>
      </c>
      <c r="AD1769" s="20">
        <f t="shared" si="294"/>
        <v>1.4229913316244156</v>
      </c>
      <c r="AE1769" s="22">
        <f t="shared" si="295"/>
        <v>1.4229913316244156</v>
      </c>
      <c r="AF1769" s="21">
        <v>0.54081070779037854</v>
      </c>
      <c r="AG1769" s="22">
        <f t="shared" si="296"/>
        <v>4.288439847410709</v>
      </c>
      <c r="AH1769" s="22">
        <f t="shared" si="297"/>
        <v>4.288439847410709</v>
      </c>
      <c r="AI1769" s="23">
        <f t="shared" si="298"/>
        <v>3.0136795299485351</v>
      </c>
      <c r="AJ1769" s="46"/>
      <c r="AK1769" s="25"/>
      <c r="AL1769" s="129">
        <v>1767</v>
      </c>
      <c r="AM1769" s="21">
        <v>0.1045741029155276</v>
      </c>
      <c r="AN1769" s="22">
        <f t="shared" si="299"/>
        <v>1.3703937957172665</v>
      </c>
      <c r="AO1769" s="22">
        <f t="shared" si="300"/>
        <v>1.3703937957172665</v>
      </c>
      <c r="AP1769" s="21">
        <v>0.52602355853147476</v>
      </c>
      <c r="AQ1769" s="22">
        <f t="shared" si="301"/>
        <v>491.8459896529078</v>
      </c>
      <c r="AR1769" s="22">
        <f t="shared" si="302"/>
        <v>491.8459896529078</v>
      </c>
      <c r="AS1769" s="23">
        <f t="shared" si="303"/>
        <v>358.90850585431525</v>
      </c>
      <c r="AT1769" s="23"/>
      <c r="AU1769" s="23"/>
      <c r="AV1769" s="23"/>
      <c r="AW1769" s="23"/>
      <c r="AX1769" s="23"/>
      <c r="AY1769" s="23"/>
      <c r="AZ1769" s="23"/>
      <c r="BA1769" s="23"/>
      <c r="BB1769" s="23"/>
      <c r="BC1769" s="23"/>
      <c r="BD1769" s="23"/>
      <c r="BE1769" s="23"/>
      <c r="BF1769" s="23"/>
      <c r="BG1769" s="23"/>
      <c r="BH1769" s="23"/>
      <c r="BI1769" s="23"/>
      <c r="BJ1769" s="23"/>
      <c r="BK1769" s="23"/>
    </row>
    <row r="1770" spans="28:63">
      <c r="AB1770" s="129">
        <v>1768</v>
      </c>
      <c r="AC1770" s="19">
        <v>0.96167811278633897</v>
      </c>
      <c r="AD1770" s="20">
        <f t="shared" si="294"/>
        <v>1.6985299555247346</v>
      </c>
      <c r="AE1770" s="22">
        <f t="shared" si="295"/>
        <v>1.6985299555247346</v>
      </c>
      <c r="AF1770" s="21">
        <v>0.622841554209281</v>
      </c>
      <c r="AG1770" s="22">
        <f t="shared" si="296"/>
        <v>4.6362590210122345</v>
      </c>
      <c r="AH1770" s="22">
        <f t="shared" si="297"/>
        <v>4.6362590210122345</v>
      </c>
      <c r="AI1770" s="23">
        <f t="shared" si="298"/>
        <v>2.7295715368057398</v>
      </c>
      <c r="AJ1770" s="46"/>
      <c r="AK1770" s="25"/>
      <c r="AL1770" s="129">
        <v>1768</v>
      </c>
      <c r="AM1770" s="21">
        <v>0.71667071145685679</v>
      </c>
      <c r="AN1770" s="22">
        <f t="shared" si="299"/>
        <v>1.8437254973095492</v>
      </c>
      <c r="AO1770" s="22">
        <f t="shared" si="300"/>
        <v>1.8437254973095492</v>
      </c>
      <c r="AP1770" s="21">
        <v>0.23609811736095254</v>
      </c>
      <c r="AQ1770" s="22">
        <f t="shared" si="301"/>
        <v>468.10157533945574</v>
      </c>
      <c r="AR1770" s="22">
        <f t="shared" si="302"/>
        <v>468.10157533945574</v>
      </c>
      <c r="AS1770" s="23">
        <f t="shared" si="303"/>
        <v>253.88897426570904</v>
      </c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  <c r="BF1770" s="23"/>
      <c r="BG1770" s="23"/>
      <c r="BH1770" s="23"/>
      <c r="BI1770" s="23"/>
      <c r="BJ1770" s="23"/>
      <c r="BK1770" s="23"/>
    </row>
    <row r="1771" spans="28:63">
      <c r="AB1771" s="129">
        <v>1769</v>
      </c>
      <c r="AC1771" s="19">
        <v>0.39558387241805659</v>
      </c>
      <c r="AD1771" s="20">
        <f t="shared" si="294"/>
        <v>0.80273925639677923</v>
      </c>
      <c r="AE1771" s="22">
        <f t="shared" si="295"/>
        <v>0.80273925639677923</v>
      </c>
      <c r="AF1771" s="21">
        <v>0.43895308245266873</v>
      </c>
      <c r="AG1771" s="22">
        <f t="shared" si="296"/>
        <v>3.8973901566905074</v>
      </c>
      <c r="AH1771" s="22">
        <f t="shared" si="297"/>
        <v>3.8973901566905074</v>
      </c>
      <c r="AI1771" s="23">
        <f t="shared" si="298"/>
        <v>4.8551134451609519</v>
      </c>
      <c r="AJ1771" s="46"/>
      <c r="AK1771" s="25"/>
      <c r="AL1771" s="129">
        <v>1769</v>
      </c>
      <c r="AM1771" s="21">
        <v>0.93235793563912972</v>
      </c>
      <c r="AN1771" s="22">
        <f t="shared" si="299"/>
        <v>2.0259205789483725</v>
      </c>
      <c r="AO1771" s="22">
        <f t="shared" si="300"/>
        <v>2.0259205789483725</v>
      </c>
      <c r="AP1771" s="21">
        <v>0.96772194106951559</v>
      </c>
      <c r="AQ1771" s="22">
        <f t="shared" si="301"/>
        <v>542.21447280739903</v>
      </c>
      <c r="AR1771" s="22">
        <f t="shared" si="302"/>
        <v>542.21447280739903</v>
      </c>
      <c r="AS1771" s="23">
        <f t="shared" si="303"/>
        <v>267.63856315080972</v>
      </c>
      <c r="AT1771" s="23"/>
      <c r="AU1771" s="23"/>
      <c r="AV1771" s="23"/>
      <c r="AW1771" s="23"/>
      <c r="AX1771" s="23"/>
      <c r="AY1771" s="23"/>
      <c r="AZ1771" s="23"/>
      <c r="BA1771" s="23"/>
      <c r="BB1771" s="23"/>
      <c r="BC1771" s="23"/>
      <c r="BD1771" s="23"/>
      <c r="BE1771" s="23"/>
      <c r="BF1771" s="23"/>
      <c r="BG1771" s="23"/>
      <c r="BH1771" s="23"/>
      <c r="BI1771" s="23"/>
      <c r="BJ1771" s="23"/>
      <c r="BK1771" s="23"/>
    </row>
    <row r="1772" spans="28:63">
      <c r="AB1772" s="129">
        <v>1770</v>
      </c>
      <c r="AC1772" s="19">
        <v>0.38889967972630479</v>
      </c>
      <c r="AD1772" s="20">
        <f t="shared" si="294"/>
        <v>0.79613725053015449</v>
      </c>
      <c r="AE1772" s="22">
        <f t="shared" si="295"/>
        <v>0.79613725053015449</v>
      </c>
      <c r="AF1772" s="21">
        <v>0.66920007164722728</v>
      </c>
      <c r="AG1772" s="22">
        <f t="shared" si="296"/>
        <v>4.8497622549110391</v>
      </c>
      <c r="AH1772" s="22">
        <f t="shared" si="297"/>
        <v>4.8497622549110391</v>
      </c>
      <c r="AI1772" s="23">
        <f t="shared" si="298"/>
        <v>6.091615800769957</v>
      </c>
      <c r="AJ1772" s="46"/>
      <c r="AK1772" s="25"/>
      <c r="AL1772" s="129">
        <v>1770</v>
      </c>
      <c r="AM1772" s="21">
        <v>0.25700566848803552</v>
      </c>
      <c r="AN1772" s="22">
        <f t="shared" si="299"/>
        <v>1.5352464948451026</v>
      </c>
      <c r="AO1772" s="22">
        <f t="shared" si="300"/>
        <v>1.5352464948451026</v>
      </c>
      <c r="AP1772" s="21">
        <v>8.4203519741286148E-2</v>
      </c>
      <c r="AQ1772" s="22">
        <f t="shared" si="301"/>
        <v>448.72619872981113</v>
      </c>
      <c r="AR1772" s="22">
        <f t="shared" si="302"/>
        <v>448.72619872981113</v>
      </c>
      <c r="AS1772" s="23">
        <f t="shared" si="303"/>
        <v>292.28283551631557</v>
      </c>
      <c r="AT1772" s="23"/>
      <c r="AU1772" s="23"/>
      <c r="AV1772" s="23"/>
      <c r="AW1772" s="23"/>
      <c r="AX1772" s="23"/>
      <c r="AY1772" s="23"/>
      <c r="AZ1772" s="23"/>
      <c r="BA1772" s="23"/>
      <c r="BB1772" s="23"/>
      <c r="BC1772" s="23"/>
      <c r="BD1772" s="23"/>
      <c r="BE1772" s="23"/>
      <c r="BF1772" s="23"/>
      <c r="BG1772" s="23"/>
      <c r="BH1772" s="23"/>
      <c r="BI1772" s="23"/>
      <c r="BJ1772" s="23"/>
      <c r="BK1772" s="23"/>
    </row>
    <row r="1773" spans="28:63">
      <c r="AB1773" s="129">
        <v>1771</v>
      </c>
      <c r="AC1773" s="19">
        <v>9.2386435192414185E-2</v>
      </c>
      <c r="AD1773" s="20">
        <f t="shared" si="294"/>
        <v>0.79698300124836652</v>
      </c>
      <c r="AE1773" s="22">
        <f t="shared" si="295"/>
        <v>0.79698300124836652</v>
      </c>
      <c r="AF1773" s="21">
        <v>1.184953871786687E-2</v>
      </c>
      <c r="AG1773" s="22">
        <f t="shared" si="296"/>
        <v>2.2666406426394921</v>
      </c>
      <c r="AH1773" s="22">
        <f t="shared" si="297"/>
        <v>2.2666406426394921</v>
      </c>
      <c r="AI1773" s="23">
        <f t="shared" si="298"/>
        <v>2.8440263331703495</v>
      </c>
      <c r="AJ1773" s="46"/>
      <c r="AK1773" s="25"/>
      <c r="AL1773" s="129">
        <v>1771</v>
      </c>
      <c r="AM1773" s="21">
        <v>0.79728492955046126</v>
      </c>
      <c r="AN1773" s="22">
        <f t="shared" si="299"/>
        <v>1.8986424854738257</v>
      </c>
      <c r="AO1773" s="22">
        <f t="shared" si="300"/>
        <v>1.8986424854738257</v>
      </c>
      <c r="AP1773" s="21">
        <v>0.24549919177558288</v>
      </c>
      <c r="AQ1773" s="22">
        <f t="shared" si="301"/>
        <v>469.04989377563129</v>
      </c>
      <c r="AR1773" s="22">
        <f t="shared" si="302"/>
        <v>469.04989377563129</v>
      </c>
      <c r="AS1773" s="23">
        <f t="shared" si="303"/>
        <v>247.04487409517495</v>
      </c>
      <c r="AT1773" s="23"/>
      <c r="AU1773" s="23"/>
      <c r="AV1773" s="23"/>
      <c r="AW1773" s="23"/>
      <c r="AX1773" s="23"/>
      <c r="AY1773" s="23"/>
      <c r="AZ1773" s="23"/>
      <c r="BA1773" s="23"/>
      <c r="BB1773" s="23"/>
      <c r="BC1773" s="23"/>
      <c r="BD1773" s="23"/>
      <c r="BE1773" s="23"/>
      <c r="BF1773" s="23"/>
      <c r="BG1773" s="23"/>
      <c r="BH1773" s="23"/>
      <c r="BI1773" s="23"/>
      <c r="BJ1773" s="23"/>
      <c r="BK1773" s="23"/>
    </row>
    <row r="1774" spans="28:63">
      <c r="AB1774" s="129">
        <v>1772</v>
      </c>
      <c r="AC1774" s="19">
        <v>0.48564271530370062</v>
      </c>
      <c r="AD1774" s="20">
        <f t="shared" si="294"/>
        <v>0.89553192151798999</v>
      </c>
      <c r="AE1774" s="22">
        <f t="shared" si="295"/>
        <v>0.89553192151798999</v>
      </c>
      <c r="AF1774" s="21">
        <v>0.28061630144879712</v>
      </c>
      <c r="AG1774" s="22">
        <f t="shared" si="296"/>
        <v>3.3544095147617581</v>
      </c>
      <c r="AH1774" s="22">
        <f t="shared" si="297"/>
        <v>3.3544095147617581</v>
      </c>
      <c r="AI1774" s="23">
        <f t="shared" si="298"/>
        <v>3.7457174157184667</v>
      </c>
      <c r="AJ1774" s="46"/>
      <c r="AK1774" s="25"/>
      <c r="AL1774" s="129">
        <v>1772</v>
      </c>
      <c r="AM1774" s="21">
        <v>0.90676131812230087</v>
      </c>
      <c r="AN1774" s="22">
        <f t="shared" si="299"/>
        <v>1.9956206236402285</v>
      </c>
      <c r="AO1774" s="22">
        <f t="shared" si="300"/>
        <v>1.9956206236402285</v>
      </c>
      <c r="AP1774" s="21">
        <v>0.86466181726651481</v>
      </c>
      <c r="AQ1774" s="22">
        <f t="shared" si="301"/>
        <v>523.58140322873282</v>
      </c>
      <c r="AR1774" s="22">
        <f t="shared" si="302"/>
        <v>523.58140322873282</v>
      </c>
      <c r="AS1774" s="23">
        <f t="shared" si="303"/>
        <v>262.36519959072359</v>
      </c>
      <c r="AT1774" s="23"/>
      <c r="AU1774" s="23"/>
      <c r="AV1774" s="23"/>
      <c r="AW1774" s="23"/>
      <c r="AX1774" s="23"/>
      <c r="AY1774" s="23"/>
      <c r="AZ1774" s="23"/>
      <c r="BA1774" s="23"/>
      <c r="BB1774" s="23"/>
      <c r="BC1774" s="23"/>
      <c r="BD1774" s="23"/>
      <c r="BE1774" s="23"/>
      <c r="BF1774" s="23"/>
      <c r="BG1774" s="23"/>
      <c r="BH1774" s="23"/>
      <c r="BI1774" s="23"/>
      <c r="BJ1774" s="23"/>
      <c r="BK1774" s="23"/>
    </row>
    <row r="1775" spans="28:63">
      <c r="AB1775" s="129">
        <v>1773</v>
      </c>
      <c r="AC1775" s="19">
        <v>0.85468843180595955</v>
      </c>
      <c r="AD1775" s="20">
        <f t="shared" si="294"/>
        <v>1.412955780942367</v>
      </c>
      <c r="AE1775" s="22">
        <f t="shared" si="295"/>
        <v>1.412955780942367</v>
      </c>
      <c r="AF1775" s="21">
        <v>0.99521097008774884</v>
      </c>
      <c r="AG1775" s="22">
        <f t="shared" si="296"/>
        <v>7.6209605596147876</v>
      </c>
      <c r="AH1775" s="22">
        <f t="shared" si="297"/>
        <v>7.6209605596147876</v>
      </c>
      <c r="AI1775" s="23">
        <f t="shared" si="298"/>
        <v>5.3936299085962967</v>
      </c>
      <c r="AJ1775" s="46"/>
      <c r="AK1775" s="25"/>
      <c r="AL1775" s="129">
        <v>1773</v>
      </c>
      <c r="AM1775" s="21">
        <v>0.98916395969913862</v>
      </c>
      <c r="AN1775" s="22">
        <f t="shared" si="299"/>
        <v>2.1303254274875987</v>
      </c>
      <c r="AO1775" s="22">
        <f t="shared" si="300"/>
        <v>2.1303254274875987</v>
      </c>
      <c r="AP1775" s="21">
        <v>4.006237606054508E-2</v>
      </c>
      <c r="AQ1775" s="22">
        <f t="shared" si="301"/>
        <v>439.81442114706715</v>
      </c>
      <c r="AR1775" s="22">
        <f t="shared" si="302"/>
        <v>439.81442114706715</v>
      </c>
      <c r="AS1775" s="23">
        <f t="shared" si="303"/>
        <v>206.45410108340241</v>
      </c>
      <c r="AT1775" s="23"/>
      <c r="AU1775" s="23"/>
      <c r="AV1775" s="23"/>
      <c r="AW1775" s="23"/>
      <c r="AX1775" s="23"/>
      <c r="AY1775" s="23"/>
      <c r="AZ1775" s="23"/>
      <c r="BA1775" s="23"/>
      <c r="BB1775" s="23"/>
      <c r="BC1775" s="23"/>
      <c r="BD1775" s="23"/>
      <c r="BE1775" s="23"/>
      <c r="BF1775" s="23"/>
      <c r="BG1775" s="23"/>
      <c r="BH1775" s="23"/>
      <c r="BI1775" s="23"/>
      <c r="BJ1775" s="23"/>
      <c r="BK1775" s="23"/>
    </row>
    <row r="1776" spans="28:63">
      <c r="AB1776" s="129">
        <v>1774</v>
      </c>
      <c r="AC1776" s="19">
        <v>0.90189906125862007</v>
      </c>
      <c r="AD1776" s="20">
        <f t="shared" si="294"/>
        <v>1.5176555314725206</v>
      </c>
      <c r="AE1776" s="22">
        <f t="shared" si="295"/>
        <v>1.5176555314725206</v>
      </c>
      <c r="AF1776" s="21">
        <v>0.73777214598126395</v>
      </c>
      <c r="AG1776" s="22">
        <f t="shared" si="296"/>
        <v>5.1952120186078083</v>
      </c>
      <c r="AH1776" s="22">
        <f t="shared" si="297"/>
        <v>5.1952120186078083</v>
      </c>
      <c r="AI1776" s="23">
        <f t="shared" si="298"/>
        <v>3.423182606903624</v>
      </c>
      <c r="AJ1776" s="46"/>
      <c r="AK1776" s="25"/>
      <c r="AL1776" s="129">
        <v>1774</v>
      </c>
      <c r="AM1776" s="21">
        <v>0.85971604773138333</v>
      </c>
      <c r="AN1776" s="22">
        <f t="shared" si="299"/>
        <v>1.9493065405393666</v>
      </c>
      <c r="AO1776" s="22">
        <f t="shared" si="300"/>
        <v>1.9493065405393666</v>
      </c>
      <c r="AP1776" s="21">
        <v>0.14011164669353537</v>
      </c>
      <c r="AQ1776" s="22">
        <f t="shared" si="301"/>
        <v>457.05528488079193</v>
      </c>
      <c r="AR1776" s="22">
        <f t="shared" si="302"/>
        <v>457.05528488079193</v>
      </c>
      <c r="AS1776" s="23">
        <f t="shared" si="303"/>
        <v>234.47070810849803</v>
      </c>
      <c r="AT1776" s="23"/>
      <c r="AU1776" s="23"/>
      <c r="AV1776" s="23"/>
      <c r="AW1776" s="23"/>
      <c r="AX1776" s="23"/>
      <c r="AY1776" s="23"/>
      <c r="AZ1776" s="23"/>
      <c r="BA1776" s="23"/>
      <c r="BB1776" s="23"/>
      <c r="BC1776" s="23"/>
      <c r="BD1776" s="23"/>
      <c r="BE1776" s="23"/>
      <c r="BF1776" s="23"/>
      <c r="BG1776" s="23"/>
      <c r="BH1776" s="23"/>
      <c r="BI1776" s="23"/>
      <c r="BJ1776" s="23"/>
      <c r="BK1776" s="23"/>
    </row>
    <row r="1777" spans="28:63">
      <c r="AB1777" s="129">
        <v>1775</v>
      </c>
      <c r="AC1777" s="19">
        <v>0.34094641401661463</v>
      </c>
      <c r="AD1777" s="20">
        <f t="shared" si="294"/>
        <v>0.7497954229334316</v>
      </c>
      <c r="AE1777" s="22">
        <f t="shared" si="295"/>
        <v>0.7497954229334316</v>
      </c>
      <c r="AF1777" s="21">
        <v>0.80466922708705502</v>
      </c>
      <c r="AG1777" s="22">
        <f t="shared" si="296"/>
        <v>5.579272178168651</v>
      </c>
      <c r="AH1777" s="22">
        <f t="shared" si="297"/>
        <v>5.579272178168651</v>
      </c>
      <c r="AI1777" s="23">
        <f t="shared" si="298"/>
        <v>7.4410592643268112</v>
      </c>
      <c r="AJ1777" s="46"/>
      <c r="AK1777" s="25"/>
      <c r="AL1777" s="129">
        <v>1775</v>
      </c>
      <c r="AM1777" s="21">
        <v>0.74211907896017248</v>
      </c>
      <c r="AN1777" s="22">
        <f t="shared" si="299"/>
        <v>1.8601019967316037</v>
      </c>
      <c r="AO1777" s="22">
        <f t="shared" si="300"/>
        <v>1.8601019967316037</v>
      </c>
      <c r="AP1777" s="21">
        <v>0.23853871604385668</v>
      </c>
      <c r="AQ1777" s="22">
        <f t="shared" si="301"/>
        <v>468.34955446774865</v>
      </c>
      <c r="AR1777" s="22">
        <f t="shared" si="302"/>
        <v>468.34955446774865</v>
      </c>
      <c r="AS1777" s="23">
        <f t="shared" si="303"/>
        <v>251.78702850203291</v>
      </c>
      <c r="AT1777" s="23"/>
      <c r="AU1777" s="23"/>
      <c r="AV1777" s="23"/>
      <c r="AW1777" s="23"/>
      <c r="AX1777" s="23"/>
      <c r="AY1777" s="23"/>
      <c r="AZ1777" s="23"/>
      <c r="BA1777" s="23"/>
      <c r="BB1777" s="23"/>
      <c r="BC1777" s="23"/>
      <c r="BD1777" s="23"/>
      <c r="BE1777" s="23"/>
      <c r="BF1777" s="23"/>
      <c r="BG1777" s="23"/>
      <c r="BH1777" s="23"/>
      <c r="BI1777" s="23"/>
      <c r="BJ1777" s="23"/>
      <c r="BK1777" s="23"/>
    </row>
    <row r="1778" spans="28:63">
      <c r="AB1778" s="129">
        <v>1776</v>
      </c>
      <c r="AC1778" s="19">
        <v>0.28961926474881194</v>
      </c>
      <c r="AD1778" s="20">
        <f t="shared" si="294"/>
        <v>0.70202505735984344</v>
      </c>
      <c r="AE1778" s="22">
        <f t="shared" si="295"/>
        <v>0.70202505735984344</v>
      </c>
      <c r="AF1778" s="21">
        <v>0.1110128415501993</v>
      </c>
      <c r="AG1778" s="22">
        <f t="shared" si="296"/>
        <v>2.8161354356362649</v>
      </c>
      <c r="AH1778" s="22">
        <f t="shared" si="297"/>
        <v>2.8161354356362649</v>
      </c>
      <c r="AI1778" s="23">
        <f t="shared" si="298"/>
        <v>4.0114457541260844</v>
      </c>
      <c r="AJ1778" s="46"/>
      <c r="AK1778" s="25"/>
      <c r="AL1778" s="129">
        <v>1776</v>
      </c>
      <c r="AM1778" s="21">
        <v>0.97177801764952676</v>
      </c>
      <c r="AN1778" s="22">
        <f t="shared" si="299"/>
        <v>2.0875569117597172</v>
      </c>
      <c r="AO1778" s="22">
        <f t="shared" si="300"/>
        <v>2.0875569117597172</v>
      </c>
      <c r="AP1778" s="21">
        <v>0.51934494346511451</v>
      </c>
      <c r="AQ1778" s="22">
        <f t="shared" si="301"/>
        <v>491.36750365867579</v>
      </c>
      <c r="AR1778" s="22">
        <f t="shared" si="302"/>
        <v>491.36750365867579</v>
      </c>
      <c r="AS1778" s="23">
        <f t="shared" si="303"/>
        <v>235.37921332380583</v>
      </c>
      <c r="AT1778" s="23"/>
      <c r="AU1778" s="23"/>
      <c r="AV1778" s="23"/>
      <c r="AW1778" s="23"/>
      <c r="AX1778" s="23"/>
      <c r="AY1778" s="23"/>
      <c r="AZ1778" s="23"/>
      <c r="BA1778" s="23"/>
      <c r="BB1778" s="23"/>
      <c r="BC1778" s="23"/>
      <c r="BD1778" s="23"/>
      <c r="BE1778" s="23"/>
      <c r="BF1778" s="23"/>
      <c r="BG1778" s="23"/>
      <c r="BH1778" s="23"/>
      <c r="BI1778" s="23"/>
      <c r="BJ1778" s="23"/>
      <c r="BK1778" s="23"/>
    </row>
    <row r="1779" spans="28:63">
      <c r="AB1779" s="129">
        <v>1777</v>
      </c>
      <c r="AC1779" s="19">
        <v>0.39757187741528555</v>
      </c>
      <c r="AD1779" s="20">
        <f t="shared" si="294"/>
        <v>0.80470985299722764</v>
      </c>
      <c r="AE1779" s="22">
        <f t="shared" si="295"/>
        <v>0.80470985299722764</v>
      </c>
      <c r="AF1779" s="21">
        <v>0.97630739217236728</v>
      </c>
      <c r="AG1779" s="22">
        <f t="shared" si="296"/>
        <v>7.1569233517473148</v>
      </c>
      <c r="AH1779" s="22">
        <f t="shared" si="297"/>
        <v>7.1569233517473148</v>
      </c>
      <c r="AI1779" s="23">
        <f t="shared" si="298"/>
        <v>8.8937936140468405</v>
      </c>
      <c r="AJ1779" s="46"/>
      <c r="AK1779" s="25"/>
      <c r="AL1779" s="129">
        <v>1777</v>
      </c>
      <c r="AM1779" s="21">
        <v>0.56366965096168387</v>
      </c>
      <c r="AN1779" s="22">
        <f t="shared" si="299"/>
        <v>1.7541981952923797</v>
      </c>
      <c r="AO1779" s="22">
        <f t="shared" si="300"/>
        <v>1.7541981952923797</v>
      </c>
      <c r="AP1779" s="21">
        <v>0.76362499576586051</v>
      </c>
      <c r="AQ1779" s="22">
        <f t="shared" si="301"/>
        <v>511.87022707829834</v>
      </c>
      <c r="AR1779" s="22">
        <f t="shared" si="302"/>
        <v>511.87022707829834</v>
      </c>
      <c r="AS1779" s="23">
        <f t="shared" si="303"/>
        <v>291.79726011118299</v>
      </c>
      <c r="AT1779" s="23"/>
      <c r="AU1779" s="23"/>
      <c r="AV1779" s="23"/>
      <c r="AW1779" s="23"/>
      <c r="AX1779" s="23"/>
      <c r="AY1779" s="23"/>
      <c r="AZ1779" s="23"/>
      <c r="BA1779" s="23"/>
      <c r="BB1779" s="23"/>
      <c r="BC1779" s="23"/>
      <c r="BD1779" s="23"/>
      <c r="BE1779" s="23"/>
      <c r="BF1779" s="23"/>
      <c r="BG1779" s="23"/>
      <c r="BH1779" s="23"/>
      <c r="BI1779" s="23"/>
      <c r="BJ1779" s="23"/>
      <c r="BK1779" s="23"/>
    </row>
    <row r="1780" spans="28:63">
      <c r="AB1780" s="129">
        <v>1778</v>
      </c>
      <c r="AC1780" s="19">
        <v>0.19326105290646156</v>
      </c>
      <c r="AD1780" s="20">
        <f t="shared" si="294"/>
        <v>0.88490286453581657</v>
      </c>
      <c r="AE1780" s="22">
        <f t="shared" si="295"/>
        <v>0.88490286453581657</v>
      </c>
      <c r="AF1780" s="21">
        <v>0.57552516067596748</v>
      </c>
      <c r="AG1780" s="22">
        <f t="shared" si="296"/>
        <v>4.4314925837654506</v>
      </c>
      <c r="AH1780" s="22">
        <f t="shared" si="297"/>
        <v>4.4314925837654506</v>
      </c>
      <c r="AI1780" s="23">
        <f t="shared" si="298"/>
        <v>5.0078859063136028</v>
      </c>
      <c r="AJ1780" s="46"/>
      <c r="AK1780" s="25"/>
      <c r="AL1780" s="129">
        <v>1778</v>
      </c>
      <c r="AM1780" s="21">
        <v>0.24889558542376122</v>
      </c>
      <c r="AN1780" s="22">
        <f t="shared" si="299"/>
        <v>1.5280060268408464</v>
      </c>
      <c r="AO1780" s="22">
        <f t="shared" si="300"/>
        <v>1.5280060268408464</v>
      </c>
      <c r="AP1780" s="21">
        <v>0.40220007308876204</v>
      </c>
      <c r="AQ1780" s="22">
        <f t="shared" si="301"/>
        <v>482.78185021381472</v>
      </c>
      <c r="AR1780" s="22">
        <f t="shared" si="302"/>
        <v>482.78185021381472</v>
      </c>
      <c r="AS1780" s="23">
        <f t="shared" si="303"/>
        <v>315.95546204223194</v>
      </c>
      <c r="AT1780" s="23"/>
      <c r="AU1780" s="23"/>
      <c r="AV1780" s="23"/>
      <c r="AW1780" s="23"/>
      <c r="AX1780" s="23"/>
      <c r="AY1780" s="23"/>
      <c r="AZ1780" s="23"/>
      <c r="BA1780" s="23"/>
      <c r="BB1780" s="23"/>
      <c r="BC1780" s="23"/>
      <c r="BD1780" s="23"/>
      <c r="BE1780" s="23"/>
      <c r="BF1780" s="23"/>
      <c r="BG1780" s="23"/>
      <c r="BH1780" s="23"/>
      <c r="BI1780" s="23"/>
      <c r="BJ1780" s="23"/>
      <c r="BK1780" s="23"/>
    </row>
    <row r="1781" spans="28:63">
      <c r="AB1781" s="129">
        <v>1779</v>
      </c>
      <c r="AC1781" s="19">
        <v>0.26589328435618353</v>
      </c>
      <c r="AD1781" s="20">
        <f t="shared" si="294"/>
        <v>0.68052757254239093</v>
      </c>
      <c r="AE1781" s="22">
        <f t="shared" si="295"/>
        <v>0.68052757254239093</v>
      </c>
      <c r="AF1781" s="21">
        <v>0.70406752985997112</v>
      </c>
      <c r="AG1781" s="22">
        <f t="shared" si="296"/>
        <v>5.0204070572977813</v>
      </c>
      <c r="AH1781" s="22">
        <f t="shared" si="297"/>
        <v>5.0204070572977813</v>
      </c>
      <c r="AI1781" s="23">
        <f t="shared" si="298"/>
        <v>7.3772279917211634</v>
      </c>
      <c r="AJ1781" s="46"/>
      <c r="AK1781" s="25"/>
      <c r="AL1781" s="129">
        <v>1779</v>
      </c>
      <c r="AM1781" s="21">
        <v>0.62006848090856692</v>
      </c>
      <c r="AN1781" s="22">
        <f t="shared" si="299"/>
        <v>1.7871232021399583</v>
      </c>
      <c r="AO1781" s="22">
        <f t="shared" si="300"/>
        <v>1.7871232021399583</v>
      </c>
      <c r="AP1781" s="21">
        <v>0.17440349336354866</v>
      </c>
      <c r="AQ1781" s="22">
        <f t="shared" si="301"/>
        <v>461.34191861734018</v>
      </c>
      <c r="AR1781" s="22">
        <f t="shared" si="302"/>
        <v>461.34191861734018</v>
      </c>
      <c r="AS1781" s="23">
        <f t="shared" si="303"/>
        <v>258.14779756925242</v>
      </c>
      <c r="AT1781" s="23"/>
      <c r="AU1781" s="23"/>
      <c r="AV1781" s="23"/>
      <c r="AW1781" s="23"/>
      <c r="AX1781" s="23"/>
      <c r="AY1781" s="23"/>
      <c r="AZ1781" s="23"/>
      <c r="BA1781" s="23"/>
      <c r="BB1781" s="23"/>
      <c r="BC1781" s="23"/>
      <c r="BD1781" s="23"/>
      <c r="BE1781" s="23"/>
      <c r="BF1781" s="23"/>
      <c r="BG1781" s="23"/>
      <c r="BH1781" s="23"/>
      <c r="BI1781" s="23"/>
      <c r="BJ1781" s="23"/>
      <c r="BK1781" s="23"/>
    </row>
    <row r="1782" spans="28:63">
      <c r="AB1782" s="129">
        <v>1780</v>
      </c>
      <c r="AC1782" s="19">
        <v>0.70078673298744054</v>
      </c>
      <c r="AD1782" s="20">
        <f t="shared" si="294"/>
        <v>1.1576139934406637</v>
      </c>
      <c r="AE1782" s="22">
        <f t="shared" si="295"/>
        <v>1.1576139934406637</v>
      </c>
      <c r="AF1782" s="21">
        <v>9.1693195021373297E-2</v>
      </c>
      <c r="AG1782" s="22">
        <f t="shared" si="296"/>
        <v>2.741727153425193</v>
      </c>
      <c r="AH1782" s="22">
        <f t="shared" si="297"/>
        <v>2.741727153425193</v>
      </c>
      <c r="AI1782" s="23">
        <f t="shared" si="298"/>
        <v>2.368429518786503</v>
      </c>
      <c r="AJ1782" s="46"/>
      <c r="AK1782" s="25"/>
      <c r="AL1782" s="129">
        <v>1780</v>
      </c>
      <c r="AM1782" s="21">
        <v>0.82162164158519302</v>
      </c>
      <c r="AN1782" s="22">
        <f t="shared" si="299"/>
        <v>1.9173102326403846</v>
      </c>
      <c r="AO1782" s="22">
        <f t="shared" si="300"/>
        <v>1.9173102326403846</v>
      </c>
      <c r="AP1782" s="21">
        <v>0.32271470754491172</v>
      </c>
      <c r="AQ1782" s="22">
        <f t="shared" si="301"/>
        <v>476.23703525204843</v>
      </c>
      <c r="AR1782" s="22">
        <f t="shared" si="302"/>
        <v>476.23703525204843</v>
      </c>
      <c r="AS1782" s="23">
        <f t="shared" si="303"/>
        <v>248.38809450060063</v>
      </c>
      <c r="AT1782" s="23"/>
      <c r="AU1782" s="23"/>
      <c r="AV1782" s="23"/>
      <c r="AW1782" s="23"/>
      <c r="AX1782" s="23"/>
      <c r="AY1782" s="23"/>
      <c r="AZ1782" s="23"/>
      <c r="BA1782" s="23"/>
      <c r="BB1782" s="23"/>
      <c r="BC1782" s="23"/>
      <c r="BD1782" s="23"/>
      <c r="BE1782" s="23"/>
      <c r="BF1782" s="23"/>
      <c r="BG1782" s="23"/>
      <c r="BH1782" s="23"/>
      <c r="BI1782" s="23"/>
      <c r="BJ1782" s="23"/>
      <c r="BK1782" s="23"/>
    </row>
    <row r="1783" spans="28:63">
      <c r="AB1783" s="129">
        <v>1781</v>
      </c>
      <c r="AC1783" s="19">
        <v>0.19577339233212288</v>
      </c>
      <c r="AD1783" s="20">
        <f t="shared" si="294"/>
        <v>0.88674871364923602</v>
      </c>
      <c r="AE1783" s="22">
        <f t="shared" si="295"/>
        <v>0.88674871364923602</v>
      </c>
      <c r="AF1783" s="21">
        <v>0.38478589257689888</v>
      </c>
      <c r="AG1783" s="22">
        <f t="shared" si="296"/>
        <v>3.7039060505276389</v>
      </c>
      <c r="AH1783" s="22">
        <f t="shared" si="297"/>
        <v>3.7039060505276389</v>
      </c>
      <c r="AI1783" s="23">
        <f t="shared" si="298"/>
        <v>4.1769511401769712</v>
      </c>
      <c r="AJ1783" s="46"/>
      <c r="AK1783" s="25"/>
      <c r="AL1783" s="129">
        <v>1781</v>
      </c>
      <c r="AM1783" s="21">
        <v>0.39654524969205152</v>
      </c>
      <c r="AN1783" s="22">
        <f t="shared" si="299"/>
        <v>1.6454857110057428</v>
      </c>
      <c r="AO1783" s="22">
        <f t="shared" si="300"/>
        <v>1.6454857110057428</v>
      </c>
      <c r="AP1783" s="21">
        <v>0.82899921070559635</v>
      </c>
      <c r="AQ1783" s="22">
        <f t="shared" si="301"/>
        <v>519.06336927536472</v>
      </c>
      <c r="AR1783" s="22">
        <f t="shared" si="302"/>
        <v>519.06336927536472</v>
      </c>
      <c r="AS1783" s="23">
        <f t="shared" si="303"/>
        <v>315.44690166777946</v>
      </c>
      <c r="AT1783" s="23"/>
      <c r="AU1783" s="23"/>
      <c r="AV1783" s="23"/>
      <c r="AW1783" s="23"/>
      <c r="AX1783" s="23"/>
      <c r="AY1783" s="23"/>
      <c r="AZ1783" s="23"/>
      <c r="BA1783" s="23"/>
      <c r="BB1783" s="23"/>
      <c r="BC1783" s="23"/>
      <c r="BD1783" s="23"/>
      <c r="BE1783" s="23"/>
      <c r="BF1783" s="23"/>
      <c r="BG1783" s="23"/>
      <c r="BH1783" s="23"/>
      <c r="BI1783" s="23"/>
      <c r="BJ1783" s="23"/>
      <c r="BK1783" s="23"/>
    </row>
    <row r="1784" spans="28:63">
      <c r="AB1784" s="129">
        <v>1782</v>
      </c>
      <c r="AC1784" s="19">
        <v>0.8848235184561134</v>
      </c>
      <c r="AD1784" s="20">
        <f t="shared" si="294"/>
        <v>1.4773600248455143</v>
      </c>
      <c r="AE1784" s="22">
        <f t="shared" si="295"/>
        <v>1.4773600248455143</v>
      </c>
      <c r="AF1784" s="21">
        <v>0.30696530117992493</v>
      </c>
      <c r="AG1784" s="22">
        <f t="shared" si="296"/>
        <v>3.4402806046202521</v>
      </c>
      <c r="AH1784" s="22">
        <f t="shared" si="297"/>
        <v>3.4402806046202521</v>
      </c>
      <c r="AI1784" s="23">
        <f t="shared" si="298"/>
        <v>2.3286677226696977</v>
      </c>
      <c r="AJ1784" s="46"/>
      <c r="AK1784" s="25"/>
      <c r="AL1784" s="129">
        <v>1782</v>
      </c>
      <c r="AM1784" s="21">
        <v>0.18491858009935347</v>
      </c>
      <c r="AN1784" s="22">
        <f t="shared" si="299"/>
        <v>1.4661584428600762</v>
      </c>
      <c r="AO1784" s="22">
        <f t="shared" si="300"/>
        <v>1.4661584428600762</v>
      </c>
      <c r="AP1784" s="21">
        <v>0.24123439951408687</v>
      </c>
      <c r="AQ1784" s="22">
        <f t="shared" si="301"/>
        <v>468.62198181109085</v>
      </c>
      <c r="AR1784" s="22">
        <f t="shared" si="302"/>
        <v>468.62198181109085</v>
      </c>
      <c r="AS1784" s="23">
        <f t="shared" si="303"/>
        <v>319.62574310654776</v>
      </c>
      <c r="AT1784" s="23"/>
      <c r="AU1784" s="23"/>
      <c r="AV1784" s="23"/>
      <c r="AW1784" s="23"/>
      <c r="AX1784" s="23"/>
      <c r="AY1784" s="23"/>
      <c r="AZ1784" s="23"/>
      <c r="BA1784" s="23"/>
      <c r="BB1784" s="23"/>
      <c r="BC1784" s="23"/>
      <c r="BD1784" s="23"/>
      <c r="BE1784" s="23"/>
      <c r="BF1784" s="23"/>
      <c r="BG1784" s="23"/>
      <c r="BH1784" s="23"/>
      <c r="BI1784" s="23"/>
      <c r="BJ1784" s="23"/>
      <c r="BK1784" s="23"/>
    </row>
    <row r="1785" spans="28:63">
      <c r="AB1785" s="129">
        <v>1783</v>
      </c>
      <c r="AC1785" s="19">
        <v>0.92936266917631327</v>
      </c>
      <c r="AD1785" s="20">
        <f t="shared" si="294"/>
        <v>1.5907036601904978</v>
      </c>
      <c r="AE1785" s="22">
        <f t="shared" si="295"/>
        <v>1.5907036601904978</v>
      </c>
      <c r="AF1785" s="21">
        <v>0.39056390383546591</v>
      </c>
      <c r="AG1785" s="22">
        <f t="shared" si="296"/>
        <v>3.7241278217261895</v>
      </c>
      <c r="AH1785" s="22">
        <f t="shared" si="297"/>
        <v>3.7241278217261895</v>
      </c>
      <c r="AI1785" s="23">
        <f t="shared" si="298"/>
        <v>2.3411826570388348</v>
      </c>
      <c r="AJ1785" s="46"/>
      <c r="AK1785" s="25"/>
      <c r="AL1785" s="129">
        <v>1783</v>
      </c>
      <c r="AM1785" s="21">
        <v>0.1137454528298989</v>
      </c>
      <c r="AN1785" s="22">
        <f t="shared" si="299"/>
        <v>1.3828602535197225</v>
      </c>
      <c r="AO1785" s="22">
        <f t="shared" si="300"/>
        <v>1.3828602535197225</v>
      </c>
      <c r="AP1785" s="21">
        <v>0.93037000211164789</v>
      </c>
      <c r="AQ1785" s="22">
        <f t="shared" si="301"/>
        <v>533.87771106304331</v>
      </c>
      <c r="AR1785" s="22">
        <f t="shared" si="302"/>
        <v>533.87771106304331</v>
      </c>
      <c r="AS1785" s="23">
        <f t="shared" si="303"/>
        <v>386.06772427234932</v>
      </c>
      <c r="AT1785" s="23"/>
      <c r="AU1785" s="23"/>
      <c r="AV1785" s="23"/>
      <c r="AW1785" s="23"/>
      <c r="AX1785" s="23"/>
      <c r="AY1785" s="23"/>
      <c r="AZ1785" s="23"/>
      <c r="BA1785" s="23"/>
      <c r="BB1785" s="23"/>
      <c r="BC1785" s="23"/>
      <c r="BD1785" s="23"/>
      <c r="BE1785" s="23"/>
      <c r="BF1785" s="23"/>
      <c r="BG1785" s="23"/>
      <c r="BH1785" s="23"/>
      <c r="BI1785" s="23"/>
      <c r="BJ1785" s="23"/>
      <c r="BK1785" s="23"/>
    </row>
    <row r="1786" spans="28:63">
      <c r="AB1786" s="129">
        <v>1784</v>
      </c>
      <c r="AC1786" s="19">
        <v>0.90294898536700274</v>
      </c>
      <c r="AD1786" s="20">
        <f t="shared" si="294"/>
        <v>1.5202436177562446</v>
      </c>
      <c r="AE1786" s="22">
        <f t="shared" si="295"/>
        <v>1.5202436177562446</v>
      </c>
      <c r="AF1786" s="21">
        <v>0.80397785723432147</v>
      </c>
      <c r="AG1786" s="22">
        <f t="shared" si="296"/>
        <v>5.5749919004320097</v>
      </c>
      <c r="AH1786" s="22">
        <f t="shared" si="297"/>
        <v>5.5749919004320097</v>
      </c>
      <c r="AI1786" s="23">
        <f t="shared" si="298"/>
        <v>3.6671700741360405</v>
      </c>
      <c r="AJ1786" s="46"/>
      <c r="AK1786" s="25"/>
      <c r="AL1786" s="129">
        <v>1784</v>
      </c>
      <c r="AM1786" s="21">
        <v>0.36952038632659967</v>
      </c>
      <c r="AN1786" s="22">
        <f t="shared" si="299"/>
        <v>1.6258765790302512</v>
      </c>
      <c r="AO1786" s="22">
        <f t="shared" si="300"/>
        <v>1.6258765790302512</v>
      </c>
      <c r="AP1786" s="21">
        <v>5.9613943471473307E-2</v>
      </c>
      <c r="AQ1786" s="22">
        <f t="shared" si="301"/>
        <v>444.17057396961104</v>
      </c>
      <c r="AR1786" s="22">
        <f t="shared" si="302"/>
        <v>444.17057396961104</v>
      </c>
      <c r="AS1786" s="23">
        <f t="shared" si="303"/>
        <v>273.18837093682419</v>
      </c>
      <c r="AT1786" s="23"/>
      <c r="AU1786" s="23"/>
      <c r="AV1786" s="23"/>
      <c r="AW1786" s="23"/>
      <c r="AX1786" s="23"/>
      <c r="AY1786" s="23"/>
      <c r="AZ1786" s="23"/>
      <c r="BA1786" s="23"/>
      <c r="BB1786" s="23"/>
      <c r="BC1786" s="23"/>
      <c r="BD1786" s="23"/>
      <c r="BE1786" s="23"/>
      <c r="BF1786" s="23"/>
      <c r="BG1786" s="23"/>
      <c r="BH1786" s="23"/>
      <c r="BI1786" s="23"/>
      <c r="BJ1786" s="23"/>
      <c r="BK1786" s="23"/>
    </row>
    <row r="1787" spans="28:63">
      <c r="AB1787" s="129">
        <v>1785</v>
      </c>
      <c r="AC1787" s="19">
        <v>0.71714885398570571</v>
      </c>
      <c r="AD1787" s="20">
        <f t="shared" si="294"/>
        <v>1.180970221611265</v>
      </c>
      <c r="AE1787" s="22">
        <f t="shared" si="295"/>
        <v>1.180970221611265</v>
      </c>
      <c r="AF1787" s="21">
        <v>0.9762576317444408</v>
      </c>
      <c r="AG1787" s="22">
        <f t="shared" si="296"/>
        <v>7.15603847974758</v>
      </c>
      <c r="AH1787" s="22">
        <f t="shared" si="297"/>
        <v>7.15603847974758</v>
      </c>
      <c r="AI1787" s="23">
        <f t="shared" si="298"/>
        <v>6.0594571724121788</v>
      </c>
      <c r="AJ1787" s="46"/>
      <c r="AK1787" s="25"/>
      <c r="AL1787" s="129">
        <v>1785</v>
      </c>
      <c r="AM1787" s="21">
        <v>3.1645550099549946E-2</v>
      </c>
      <c r="AN1787" s="22">
        <f t="shared" si="299"/>
        <v>1.2397465855668819</v>
      </c>
      <c r="AO1787" s="22">
        <f t="shared" si="300"/>
        <v>1.2397465855668819</v>
      </c>
      <c r="AP1787" s="21">
        <v>0.64483000250599654</v>
      </c>
      <c r="AQ1787" s="22">
        <f t="shared" si="301"/>
        <v>501.0028307845094</v>
      </c>
      <c r="AR1787" s="22">
        <f t="shared" si="302"/>
        <v>501.0028307845094</v>
      </c>
      <c r="AS1787" s="23">
        <f t="shared" si="303"/>
        <v>404.1171289497222</v>
      </c>
      <c r="AT1787" s="23"/>
      <c r="AU1787" s="23"/>
      <c r="AV1787" s="23"/>
      <c r="AW1787" s="23"/>
      <c r="AX1787" s="23"/>
      <c r="AY1787" s="23"/>
      <c r="AZ1787" s="23"/>
      <c r="BA1787" s="23"/>
      <c r="BB1787" s="23"/>
      <c r="BC1787" s="23"/>
      <c r="BD1787" s="23"/>
      <c r="BE1787" s="23"/>
      <c r="BF1787" s="23"/>
      <c r="BG1787" s="23"/>
      <c r="BH1787" s="23"/>
      <c r="BI1787" s="23"/>
      <c r="BJ1787" s="23"/>
      <c r="BK1787" s="23"/>
    </row>
    <row r="1788" spans="28:63">
      <c r="AB1788" s="129">
        <v>1786</v>
      </c>
      <c r="AC1788" s="19">
        <v>0.46139940693589954</v>
      </c>
      <c r="AD1788" s="20">
        <f t="shared" si="294"/>
        <v>0.86980304083278437</v>
      </c>
      <c r="AE1788" s="22">
        <f t="shared" si="295"/>
        <v>0.86980304083278437</v>
      </c>
      <c r="AF1788" s="21">
        <v>0.64972409159226541</v>
      </c>
      <c r="AG1788" s="22">
        <f t="shared" si="296"/>
        <v>4.758352694657848</v>
      </c>
      <c r="AH1788" s="22">
        <f t="shared" si="297"/>
        <v>4.758352694657848</v>
      </c>
      <c r="AI1788" s="23">
        <f t="shared" si="298"/>
        <v>5.4706094038278019</v>
      </c>
      <c r="AJ1788" s="46"/>
      <c r="AK1788" s="25"/>
      <c r="AL1788" s="129">
        <v>1786</v>
      </c>
      <c r="AM1788" s="21">
        <v>0.87101085670490264</v>
      </c>
      <c r="AN1788" s="22">
        <f t="shared" si="299"/>
        <v>1.9596104490702568</v>
      </c>
      <c r="AO1788" s="22">
        <f t="shared" si="300"/>
        <v>1.9596104490702568</v>
      </c>
      <c r="AP1788" s="21">
        <v>3.9466691172920232E-2</v>
      </c>
      <c r="AQ1788" s="22">
        <f t="shared" si="301"/>
        <v>439.66655977782131</v>
      </c>
      <c r="AR1788" s="22">
        <f t="shared" si="302"/>
        <v>439.66655977782131</v>
      </c>
      <c r="AS1788" s="23">
        <f t="shared" si="303"/>
        <v>224.36426586030018</v>
      </c>
      <c r="AT1788" s="23"/>
      <c r="AU1788" s="23"/>
      <c r="AV1788" s="23"/>
      <c r="AW1788" s="23"/>
      <c r="AX1788" s="23"/>
      <c r="AY1788" s="23"/>
      <c r="AZ1788" s="23"/>
      <c r="BA1788" s="23"/>
      <c r="BB1788" s="23"/>
      <c r="BC1788" s="23"/>
      <c r="BD1788" s="23"/>
      <c r="BE1788" s="23"/>
      <c r="BF1788" s="23"/>
      <c r="BG1788" s="23"/>
      <c r="BH1788" s="23"/>
      <c r="BI1788" s="23"/>
      <c r="BJ1788" s="23"/>
      <c r="BK1788" s="23"/>
    </row>
    <row r="1789" spans="28:63">
      <c r="AB1789" s="129">
        <v>1787</v>
      </c>
      <c r="AC1789" s="19">
        <v>0.7202585190697246</v>
      </c>
      <c r="AD1789" s="20">
        <f t="shared" si="294"/>
        <v>1.1854848705062371</v>
      </c>
      <c r="AE1789" s="22">
        <f t="shared" si="295"/>
        <v>1.1854848705062371</v>
      </c>
      <c r="AF1789" s="21">
        <v>0.86917776789245815</v>
      </c>
      <c r="AG1789" s="22">
        <f t="shared" si="296"/>
        <v>6.0189227770664129</v>
      </c>
      <c r="AH1789" s="22">
        <f t="shared" si="297"/>
        <v>6.0189227770664129</v>
      </c>
      <c r="AI1789" s="23">
        <f t="shared" si="298"/>
        <v>5.0771822794298123</v>
      </c>
      <c r="AJ1789" s="46"/>
      <c r="AK1789" s="25"/>
      <c r="AL1789" s="129">
        <v>1787</v>
      </c>
      <c r="AM1789" s="21">
        <v>0.68989898049057552</v>
      </c>
      <c r="AN1789" s="22">
        <f t="shared" si="299"/>
        <v>1.8272732143510182</v>
      </c>
      <c r="AO1789" s="22">
        <f t="shared" si="300"/>
        <v>1.8272732143510182</v>
      </c>
      <c r="AP1789" s="21">
        <v>0.44568611122918611</v>
      </c>
      <c r="AQ1789" s="22">
        <f t="shared" si="301"/>
        <v>486.08875766759445</v>
      </c>
      <c r="AR1789" s="22">
        <f t="shared" si="302"/>
        <v>486.08875766759445</v>
      </c>
      <c r="AS1789" s="23">
        <f t="shared" si="303"/>
        <v>266.01865219166785</v>
      </c>
      <c r="AT1789" s="23"/>
      <c r="AU1789" s="23"/>
      <c r="AV1789" s="23"/>
      <c r="AW1789" s="23"/>
      <c r="AX1789" s="23"/>
      <c r="AY1789" s="23"/>
      <c r="AZ1789" s="23"/>
      <c r="BA1789" s="23"/>
      <c r="BB1789" s="23"/>
      <c r="BC1789" s="23"/>
      <c r="BD1789" s="23"/>
      <c r="BE1789" s="23"/>
      <c r="BF1789" s="23"/>
      <c r="BG1789" s="23"/>
      <c r="BH1789" s="23"/>
      <c r="BI1789" s="23"/>
      <c r="BJ1789" s="23"/>
      <c r="BK1789" s="23"/>
    </row>
    <row r="1790" spans="28:63">
      <c r="AB1790" s="129">
        <v>1788</v>
      </c>
      <c r="AC1790" s="19">
        <v>0.68892007379191023</v>
      </c>
      <c r="AD1790" s="20">
        <f t="shared" si="294"/>
        <v>1.1410720909208354</v>
      </c>
      <c r="AE1790" s="22">
        <f t="shared" si="295"/>
        <v>1.1410720909208354</v>
      </c>
      <c r="AF1790" s="21">
        <v>0.81876496169185353</v>
      </c>
      <c r="AG1790" s="22">
        <f t="shared" si="296"/>
        <v>5.668251482418313</v>
      </c>
      <c r="AH1790" s="22">
        <f t="shared" si="297"/>
        <v>5.668251482418313</v>
      </c>
      <c r="AI1790" s="23">
        <f t="shared" si="298"/>
        <v>4.9674788538943959</v>
      </c>
      <c r="AJ1790" s="46"/>
      <c r="AK1790" s="25"/>
      <c r="AL1790" s="129">
        <v>1788</v>
      </c>
      <c r="AM1790" s="21">
        <v>0.47559685745581826</v>
      </c>
      <c r="AN1790" s="22">
        <f t="shared" si="299"/>
        <v>1.6992909702654899</v>
      </c>
      <c r="AO1790" s="22">
        <f t="shared" si="300"/>
        <v>1.6992909702654899</v>
      </c>
      <c r="AP1790" s="21">
        <v>0.8066642578317188</v>
      </c>
      <c r="AQ1790" s="22">
        <f t="shared" si="301"/>
        <v>516.47195991950525</v>
      </c>
      <c r="AR1790" s="22">
        <f t="shared" si="302"/>
        <v>516.47195991950525</v>
      </c>
      <c r="AS1790" s="23">
        <f t="shared" si="303"/>
        <v>303.93379883541303</v>
      </c>
      <c r="AT1790" s="23"/>
      <c r="AU1790" s="23"/>
      <c r="AV1790" s="23"/>
      <c r="AW1790" s="23"/>
      <c r="AX1790" s="23"/>
      <c r="AY1790" s="23"/>
      <c r="AZ1790" s="23"/>
      <c r="BA1790" s="23"/>
      <c r="BB1790" s="23"/>
      <c r="BC1790" s="23"/>
      <c r="BD1790" s="23"/>
      <c r="BE1790" s="23"/>
      <c r="BF1790" s="23"/>
      <c r="BG1790" s="23"/>
      <c r="BH1790" s="23"/>
      <c r="BI1790" s="23"/>
      <c r="BJ1790" s="23"/>
      <c r="BK1790" s="23"/>
    </row>
    <row r="1791" spans="28:63">
      <c r="AB1791" s="129">
        <v>1789</v>
      </c>
      <c r="AC1791" s="19">
        <v>0.64054753759349092</v>
      </c>
      <c r="AD1791" s="20">
        <f t="shared" si="294"/>
        <v>1.0767029406289237</v>
      </c>
      <c r="AE1791" s="22">
        <f t="shared" si="295"/>
        <v>1.0767029406289237</v>
      </c>
      <c r="AF1791" s="21">
        <v>0.69348104222791884</v>
      </c>
      <c r="AG1791" s="22">
        <f t="shared" si="296"/>
        <v>4.9675803830666121</v>
      </c>
      <c r="AH1791" s="22">
        <f t="shared" si="297"/>
        <v>4.9675803830666121</v>
      </c>
      <c r="AI1791" s="23">
        <f t="shared" si="298"/>
        <v>4.613696308997679</v>
      </c>
      <c r="AJ1791" s="46"/>
      <c r="AK1791" s="25"/>
      <c r="AL1791" s="129">
        <v>1789</v>
      </c>
      <c r="AM1791" s="21">
        <v>0.29469883502940752</v>
      </c>
      <c r="AN1791" s="22">
        <f t="shared" si="299"/>
        <v>1.5674886055773143</v>
      </c>
      <c r="AO1791" s="22">
        <f t="shared" si="300"/>
        <v>1.5674886055773143</v>
      </c>
      <c r="AP1791" s="21">
        <v>0.44548906615692219</v>
      </c>
      <c r="AQ1791" s="22">
        <f t="shared" si="301"/>
        <v>486.07414659560754</v>
      </c>
      <c r="AR1791" s="22">
        <f t="shared" si="302"/>
        <v>486.07414659560754</v>
      </c>
      <c r="AS1791" s="23">
        <f t="shared" si="303"/>
        <v>310.09740349377779</v>
      </c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  <c r="BF1791" s="23"/>
      <c r="BG1791" s="23"/>
      <c r="BH1791" s="23"/>
      <c r="BI1791" s="23"/>
      <c r="BJ1791" s="23"/>
      <c r="BK1791" s="23"/>
    </row>
    <row r="1792" spans="28:63">
      <c r="AB1792" s="129">
        <v>1790</v>
      </c>
      <c r="AC1792" s="19">
        <v>0.29700765159817966</v>
      </c>
      <c r="AD1792" s="20">
        <f t="shared" si="294"/>
        <v>0.7087925598612137</v>
      </c>
      <c r="AE1792" s="22">
        <f t="shared" si="295"/>
        <v>0.7087925598612137</v>
      </c>
      <c r="AF1792" s="21">
        <v>0.75625100293411829</v>
      </c>
      <c r="AG1792" s="22">
        <f t="shared" si="296"/>
        <v>5.295842106685253</v>
      </c>
      <c r="AH1792" s="22">
        <f t="shared" si="297"/>
        <v>5.295842106685253</v>
      </c>
      <c r="AI1792" s="23">
        <f t="shared" si="298"/>
        <v>7.4716389626355761</v>
      </c>
      <c r="AJ1792" s="46"/>
      <c r="AK1792" s="25"/>
      <c r="AL1792" s="129">
        <v>1790</v>
      </c>
      <c r="AM1792" s="21">
        <v>0.94634642800423219</v>
      </c>
      <c r="AN1792" s="22">
        <f t="shared" si="299"/>
        <v>2.0449619393371297</v>
      </c>
      <c r="AO1792" s="22">
        <f t="shared" si="300"/>
        <v>2.0449619393371297</v>
      </c>
      <c r="AP1792" s="21">
        <v>0.48875669834294333</v>
      </c>
      <c r="AQ1792" s="22">
        <f t="shared" si="301"/>
        <v>489.20849401454166</v>
      </c>
      <c r="AR1792" s="22">
        <f t="shared" si="302"/>
        <v>489.20849401454166</v>
      </c>
      <c r="AS1792" s="23">
        <f t="shared" si="303"/>
        <v>239.22620983993355</v>
      </c>
      <c r="AT1792" s="23"/>
      <c r="AU1792" s="23"/>
      <c r="AV1792" s="23"/>
      <c r="AW1792" s="23"/>
      <c r="AX1792" s="23"/>
      <c r="AY1792" s="23"/>
      <c r="AZ1792" s="23"/>
      <c r="BA1792" s="23"/>
      <c r="BB1792" s="23"/>
      <c r="BC1792" s="23"/>
      <c r="BD1792" s="23"/>
      <c r="BE1792" s="23"/>
      <c r="BF1792" s="23"/>
      <c r="BG1792" s="23"/>
      <c r="BH1792" s="23"/>
      <c r="BI1792" s="23"/>
      <c r="BJ1792" s="23"/>
      <c r="BK1792" s="23"/>
    </row>
    <row r="1793" spans="28:63">
      <c r="AB1793" s="129">
        <v>1791</v>
      </c>
      <c r="AC1793" s="19">
        <v>0.14247552449524714</v>
      </c>
      <c r="AD1793" s="20">
        <f t="shared" si="294"/>
        <v>0.8446215858995354</v>
      </c>
      <c r="AE1793" s="22">
        <f t="shared" si="295"/>
        <v>0.8446215858995354</v>
      </c>
      <c r="AF1793" s="21">
        <v>0.80259643669436931</v>
      </c>
      <c r="AG1793" s="22">
        <f t="shared" si="296"/>
        <v>5.5664620612842466</v>
      </c>
      <c r="AH1793" s="22">
        <f t="shared" si="297"/>
        <v>5.5664620612842466</v>
      </c>
      <c r="AI1793" s="23">
        <f t="shared" si="298"/>
        <v>6.5904804639297447</v>
      </c>
      <c r="AJ1793" s="46"/>
      <c r="AK1793" s="25"/>
      <c r="AL1793" s="129">
        <v>1791</v>
      </c>
      <c r="AM1793" s="21">
        <v>0.26813908690741606</v>
      </c>
      <c r="AN1793" s="22">
        <f t="shared" si="299"/>
        <v>1.5450025372857017</v>
      </c>
      <c r="AO1793" s="22">
        <f t="shared" si="300"/>
        <v>1.5450025372857017</v>
      </c>
      <c r="AP1793" s="21">
        <v>0.58136127726944287</v>
      </c>
      <c r="AQ1793" s="22">
        <f t="shared" si="301"/>
        <v>495.94799392088129</v>
      </c>
      <c r="AR1793" s="22">
        <f t="shared" si="302"/>
        <v>495.94799392088129</v>
      </c>
      <c r="AS1793" s="23">
        <f t="shared" si="303"/>
        <v>321.00141064633777</v>
      </c>
      <c r="AT1793" s="23"/>
      <c r="AU1793" s="23"/>
      <c r="AV1793" s="23"/>
      <c r="AW1793" s="23"/>
      <c r="AX1793" s="23"/>
      <c r="AY1793" s="23"/>
      <c r="AZ1793" s="23"/>
      <c r="BA1793" s="23"/>
      <c r="BB1793" s="23"/>
      <c r="BC1793" s="23"/>
      <c r="BD1793" s="23"/>
      <c r="BE1793" s="23"/>
      <c r="BF1793" s="23"/>
      <c r="BG1793" s="23"/>
      <c r="BH1793" s="23"/>
      <c r="BI1793" s="23"/>
      <c r="BJ1793" s="23"/>
      <c r="BK1793" s="23"/>
    </row>
    <row r="1794" spans="28:63">
      <c r="AB1794" s="129">
        <v>1792</v>
      </c>
      <c r="AC1794" s="19">
        <v>0.77835409205210682</v>
      </c>
      <c r="AD1794" s="20">
        <f t="shared" si="294"/>
        <v>1.2749790104491985</v>
      </c>
      <c r="AE1794" s="22">
        <f t="shared" si="295"/>
        <v>1.2749790104491985</v>
      </c>
      <c r="AF1794" s="21">
        <v>0.86287308944280194</v>
      </c>
      <c r="AG1794" s="22">
        <f t="shared" si="296"/>
        <v>5.9717477186710859</v>
      </c>
      <c r="AH1794" s="22">
        <f t="shared" si="297"/>
        <v>5.9717477186710859</v>
      </c>
      <c r="AI1794" s="23">
        <f t="shared" si="298"/>
        <v>4.6838008074871205</v>
      </c>
      <c r="AJ1794" s="46"/>
      <c r="AK1794" s="25"/>
      <c r="AL1794" s="129">
        <v>1792</v>
      </c>
      <c r="AM1794" s="21">
        <v>0.70400856820540036</v>
      </c>
      <c r="AN1794" s="22">
        <f t="shared" si="299"/>
        <v>1.8358514568970781</v>
      </c>
      <c r="AO1794" s="22">
        <f t="shared" si="300"/>
        <v>1.8358514568970781</v>
      </c>
      <c r="AP1794" s="21">
        <v>0.64052655713002526</v>
      </c>
      <c r="AQ1794" s="22">
        <f t="shared" si="301"/>
        <v>500.64648502299337</v>
      </c>
      <c r="AR1794" s="22">
        <f t="shared" si="302"/>
        <v>500.64648502299337</v>
      </c>
      <c r="AS1794" s="23">
        <f t="shared" si="303"/>
        <v>272.70533416095481</v>
      </c>
      <c r="AT1794" s="23"/>
      <c r="AU1794" s="23"/>
      <c r="AV1794" s="23"/>
      <c r="AW1794" s="23"/>
      <c r="AX1794" s="23"/>
      <c r="AY1794" s="23"/>
      <c r="AZ1794" s="23"/>
      <c r="BA1794" s="23"/>
      <c r="BB1794" s="23"/>
      <c r="BC1794" s="23"/>
      <c r="BD1794" s="23"/>
      <c r="BE1794" s="23"/>
      <c r="BF1794" s="23"/>
      <c r="BG1794" s="23"/>
      <c r="BH1794" s="23"/>
      <c r="BI1794" s="23"/>
      <c r="BJ1794" s="23"/>
      <c r="BK1794" s="23"/>
    </row>
    <row r="1795" spans="28:63">
      <c r="AB1795" s="129">
        <v>1793</v>
      </c>
      <c r="AC1795" s="19">
        <v>0.65346037052787398</v>
      </c>
      <c r="AD1795" s="20">
        <f t="shared" si="294"/>
        <v>1.0934387029791675</v>
      </c>
      <c r="AE1795" s="22">
        <f t="shared" si="295"/>
        <v>1.0934387029791675</v>
      </c>
      <c r="AF1795" s="21">
        <v>0.48323782037677521</v>
      </c>
      <c r="AG1795" s="22">
        <f t="shared" si="296"/>
        <v>4.0626321750823502</v>
      </c>
      <c r="AH1795" s="22">
        <f t="shared" si="297"/>
        <v>4.0626321750823502</v>
      </c>
      <c r="AI1795" s="23">
        <f t="shared" si="298"/>
        <v>3.7154640347130212</v>
      </c>
      <c r="AJ1795" s="46"/>
      <c r="AK1795" s="25"/>
      <c r="AL1795" s="129">
        <v>1793</v>
      </c>
      <c r="AM1795" s="21">
        <v>0.96142854311123893</v>
      </c>
      <c r="AN1795" s="22">
        <f t="shared" si="299"/>
        <v>2.0685465379453056</v>
      </c>
      <c r="AO1795" s="22">
        <f t="shared" si="300"/>
        <v>2.0685465379453056</v>
      </c>
      <c r="AP1795" s="21">
        <v>8.8894966904062733E-2</v>
      </c>
      <c r="AQ1795" s="22">
        <f t="shared" si="301"/>
        <v>449.51560054716515</v>
      </c>
      <c r="AR1795" s="22">
        <f t="shared" si="302"/>
        <v>449.51560054716515</v>
      </c>
      <c r="AS1795" s="23">
        <f t="shared" si="303"/>
        <v>217.30988029578998</v>
      </c>
      <c r="AT1795" s="23"/>
      <c r="AU1795" s="23"/>
      <c r="AV1795" s="23"/>
      <c r="AW1795" s="23"/>
      <c r="AX1795" s="23"/>
      <c r="AY1795" s="23"/>
      <c r="AZ1795" s="23"/>
      <c r="BA1795" s="23"/>
      <c r="BB1795" s="23"/>
      <c r="BC1795" s="23"/>
      <c r="BD1795" s="23"/>
      <c r="BE1795" s="23"/>
      <c r="BF1795" s="23"/>
      <c r="BG1795" s="23"/>
      <c r="BH1795" s="23"/>
      <c r="BI1795" s="23"/>
      <c r="BJ1795" s="23"/>
      <c r="BK1795" s="23"/>
    </row>
    <row r="1796" spans="28:63">
      <c r="AB1796" s="129">
        <v>1794</v>
      </c>
      <c r="AC1796" s="19">
        <v>0.37950908235826564</v>
      </c>
      <c r="AD1796" s="20">
        <f t="shared" ref="AD1796:AD1859" si="304">IF(AC1796&lt;=$R$5, ($I$5+(SQRT(AC1796*$S$5))), IF(AC1796&gt;$R$5, ($K$5-(SQRT(1-AC1796)*$T$5))))</f>
        <v>0.78692281355260119</v>
      </c>
      <c r="AE1796" s="22">
        <f t="shared" ref="AE1796:AE1859" si="305">AD1796</f>
        <v>0.78692281355260119</v>
      </c>
      <c r="AF1796" s="21">
        <v>0.47639352612190655</v>
      </c>
      <c r="AG1796" s="22">
        <f t="shared" ref="AG1796:AG1859" si="306">IF(AF1796&lt;=$R$13,$I$13+SQRT(AF1796*$S$13), $K$13-SQRT((1-AF1796)*$T$13))</f>
        <v>4.0366435668309109</v>
      </c>
      <c r="AH1796" s="22">
        <f t="shared" ref="AH1796:AH1859" si="307">AG1796</f>
        <v>4.0366435668309109</v>
      </c>
      <c r="AI1796" s="23">
        <f t="shared" ref="AI1796:AI1859" si="308">AH1796/AE1796</f>
        <v>5.1296562983188752</v>
      </c>
      <c r="AJ1796" s="46"/>
      <c r="AK1796" s="25"/>
      <c r="AL1796" s="129">
        <v>1794</v>
      </c>
      <c r="AM1796" s="21">
        <v>0.63462326132755598</v>
      </c>
      <c r="AN1796" s="22">
        <f t="shared" ref="AN1796:AN1859" si="309">IF(AM1796&lt;=$R$21,$I$21+SQRT(AM1796*$S$21), $K$21-SQRT((1-AM1796)*$T$21))</f>
        <v>1.7953741663874516</v>
      </c>
      <c r="AO1796" s="22">
        <f t="shared" ref="AO1796:AO1859" si="310">AN1796</f>
        <v>1.7953741663874516</v>
      </c>
      <c r="AP1796" s="21">
        <v>0.60008022616670054</v>
      </c>
      <c r="AQ1796" s="22">
        <f t="shared" ref="AQ1796:AQ1859" si="311">IF(AP1796&lt;=$R$29,$I$29+SQRT(AP1796*$S$29), $K$29-SQRT((1-AP1796)*$T$29))</f>
        <v>497.39637563554061</v>
      </c>
      <c r="AR1796" s="22">
        <f t="shared" ref="AR1796:AR1859" si="312">AQ1796</f>
        <v>497.39637563554061</v>
      </c>
      <c r="AS1796" s="23">
        <f t="shared" ref="AS1796:AS1859" si="313">AR1796/AO1796</f>
        <v>277.0432954576666</v>
      </c>
      <c r="AT1796" s="23"/>
      <c r="AU1796" s="23"/>
      <c r="AV1796" s="23"/>
      <c r="AW1796" s="23"/>
      <c r="AX1796" s="23"/>
      <c r="AY1796" s="23"/>
      <c r="AZ1796" s="23"/>
      <c r="BA1796" s="23"/>
      <c r="BB1796" s="23"/>
      <c r="BC1796" s="23"/>
      <c r="BD1796" s="23"/>
      <c r="BE1796" s="23"/>
      <c r="BF1796" s="23"/>
      <c r="BG1796" s="23"/>
      <c r="BH1796" s="23"/>
      <c r="BI1796" s="23"/>
      <c r="BJ1796" s="23"/>
      <c r="BK1796" s="23"/>
    </row>
    <row r="1797" spans="28:63">
      <c r="AB1797" s="129">
        <v>1795</v>
      </c>
      <c r="AC1797" s="19">
        <v>0.97319627622547866</v>
      </c>
      <c r="AD1797" s="20">
        <f t="shared" si="304"/>
        <v>1.7478736203733238</v>
      </c>
      <c r="AE1797" s="22">
        <f t="shared" si="305"/>
        <v>1.7478736203733238</v>
      </c>
      <c r="AF1797" s="21">
        <v>0.96401841491970464</v>
      </c>
      <c r="AG1797" s="22">
        <f t="shared" si="306"/>
        <v>6.9610353459290053</v>
      </c>
      <c r="AH1797" s="22">
        <f t="shared" si="307"/>
        <v>6.9610353459290053</v>
      </c>
      <c r="AI1797" s="23">
        <f t="shared" si="308"/>
        <v>3.9825736053171945</v>
      </c>
      <c r="AJ1797" s="46"/>
      <c r="AK1797" s="25"/>
      <c r="AL1797" s="129">
        <v>1795</v>
      </c>
      <c r="AM1797" s="21">
        <v>0.60590844247885967</v>
      </c>
      <c r="AN1797" s="22">
        <f t="shared" si="309"/>
        <v>1.7790025522234898</v>
      </c>
      <c r="AO1797" s="22">
        <f t="shared" si="310"/>
        <v>1.7790025522234898</v>
      </c>
      <c r="AP1797" s="21">
        <v>0.94904851831802328</v>
      </c>
      <c r="AQ1797" s="22">
        <f t="shared" si="311"/>
        <v>537.65442951089926</v>
      </c>
      <c r="AR1797" s="22">
        <f t="shared" si="312"/>
        <v>537.65442951089926</v>
      </c>
      <c r="AS1797" s="23">
        <f t="shared" si="313"/>
        <v>302.22240481831284</v>
      </c>
      <c r="AT1797" s="23"/>
      <c r="AU1797" s="23"/>
      <c r="AV1797" s="23"/>
      <c r="AW1797" s="23"/>
      <c r="AX1797" s="23"/>
      <c r="AY1797" s="23"/>
      <c r="AZ1797" s="23"/>
      <c r="BA1797" s="23"/>
      <c r="BB1797" s="23"/>
      <c r="BC1797" s="23"/>
      <c r="BD1797" s="23"/>
      <c r="BE1797" s="23"/>
      <c r="BF1797" s="23"/>
      <c r="BG1797" s="23"/>
      <c r="BH1797" s="23"/>
      <c r="BI1797" s="23"/>
      <c r="BJ1797" s="23"/>
      <c r="BK1797" s="23"/>
    </row>
    <row r="1798" spans="28:63">
      <c r="AB1798" s="129">
        <v>1796</v>
      </c>
      <c r="AC1798" s="19">
        <v>0.65532752509488235</v>
      </c>
      <c r="AD1798" s="20">
        <f t="shared" si="304"/>
        <v>1.0958842764972081</v>
      </c>
      <c r="AE1798" s="22">
        <f t="shared" si="305"/>
        <v>1.0958842764972081</v>
      </c>
      <c r="AF1798" s="21">
        <v>0.59398776838169087</v>
      </c>
      <c r="AG1798" s="22">
        <f t="shared" si="306"/>
        <v>4.509961755431716</v>
      </c>
      <c r="AH1798" s="22">
        <f t="shared" si="307"/>
        <v>4.509961755431716</v>
      </c>
      <c r="AI1798" s="23">
        <f t="shared" si="308"/>
        <v>4.1153631383844438</v>
      </c>
      <c r="AJ1798" s="46"/>
      <c r="AK1798" s="25"/>
      <c r="AL1798" s="129">
        <v>1796</v>
      </c>
      <c r="AM1798" s="21">
        <v>0.34814886129976819</v>
      </c>
      <c r="AN1798" s="22">
        <f t="shared" si="309"/>
        <v>1.6098558688474944</v>
      </c>
      <c r="AO1798" s="22">
        <f t="shared" si="310"/>
        <v>1.6098558688474944</v>
      </c>
      <c r="AP1798" s="21">
        <v>0.15818117421801281</v>
      </c>
      <c r="AQ1798" s="22">
        <f t="shared" si="311"/>
        <v>459.37226825236928</v>
      </c>
      <c r="AR1798" s="22">
        <f t="shared" si="312"/>
        <v>459.37226825236928</v>
      </c>
      <c r="AS1798" s="23">
        <f t="shared" si="313"/>
        <v>285.34993544561024</v>
      </c>
      <c r="AT1798" s="23"/>
      <c r="AU1798" s="23"/>
      <c r="AV1798" s="23"/>
      <c r="AW1798" s="23"/>
      <c r="AX1798" s="23"/>
      <c r="AY1798" s="23"/>
      <c r="AZ1798" s="23"/>
      <c r="BA1798" s="23"/>
      <c r="BB1798" s="23"/>
      <c r="BC1798" s="23"/>
      <c r="BD1798" s="23"/>
      <c r="BE1798" s="23"/>
      <c r="BF1798" s="23"/>
      <c r="BG1798" s="23"/>
      <c r="BH1798" s="23"/>
      <c r="BI1798" s="23"/>
      <c r="BJ1798" s="23"/>
      <c r="BK1798" s="23"/>
    </row>
    <row r="1799" spans="28:63">
      <c r="AB1799" s="129">
        <v>1797</v>
      </c>
      <c r="AC1799" s="19">
        <v>0.99379463555513603</v>
      </c>
      <c r="AD1799" s="20">
        <f t="shared" si="304"/>
        <v>1.8786878311238342</v>
      </c>
      <c r="AE1799" s="22">
        <f t="shared" si="305"/>
        <v>1.8786878311238342</v>
      </c>
      <c r="AF1799" s="21">
        <v>1.6098266201428291E-2</v>
      </c>
      <c r="AG1799" s="22">
        <f t="shared" si="306"/>
        <v>2.3107886696914317</v>
      </c>
      <c r="AH1799" s="22">
        <f t="shared" si="307"/>
        <v>2.3107886696914317</v>
      </c>
      <c r="AI1799" s="23">
        <f t="shared" si="308"/>
        <v>1.2300014038570282</v>
      </c>
      <c r="AJ1799" s="46"/>
      <c r="AK1799" s="25"/>
      <c r="AL1799" s="129">
        <v>1797</v>
      </c>
      <c r="AM1799" s="21">
        <v>0.95272654018465963</v>
      </c>
      <c r="AN1799" s="22">
        <f t="shared" si="309"/>
        <v>2.0544716178978395</v>
      </c>
      <c r="AO1799" s="22">
        <f t="shared" si="310"/>
        <v>2.0544716178978395</v>
      </c>
      <c r="AP1799" s="21">
        <v>0.8852877488849864</v>
      </c>
      <c r="AQ1799" s="22">
        <f t="shared" si="311"/>
        <v>526.47120549546798</v>
      </c>
      <c r="AR1799" s="22">
        <f t="shared" si="312"/>
        <v>526.47120549546798</v>
      </c>
      <c r="AS1799" s="23">
        <f t="shared" si="313"/>
        <v>256.25625630893836</v>
      </c>
      <c r="AT1799" s="23"/>
      <c r="AU1799" s="23"/>
      <c r="AV1799" s="23"/>
      <c r="AW1799" s="23"/>
      <c r="AX1799" s="23"/>
      <c r="AY1799" s="23"/>
      <c r="AZ1799" s="23"/>
      <c r="BA1799" s="23"/>
      <c r="BB1799" s="23"/>
      <c r="BC1799" s="23"/>
      <c r="BD1799" s="23"/>
      <c r="BE1799" s="23"/>
      <c r="BF1799" s="23"/>
      <c r="BG1799" s="23"/>
      <c r="BH1799" s="23"/>
      <c r="BI1799" s="23"/>
      <c r="BJ1799" s="23"/>
      <c r="BK1799" s="23"/>
    </row>
    <row r="1800" spans="28:63">
      <c r="AB1800" s="129">
        <v>1798</v>
      </c>
      <c r="AC1800" s="19">
        <v>0.16304420230005023</v>
      </c>
      <c r="AD1800" s="20">
        <f t="shared" si="304"/>
        <v>0.86168409383457201</v>
      </c>
      <c r="AE1800" s="22">
        <f t="shared" si="305"/>
        <v>0.86168409383457201</v>
      </c>
      <c r="AF1800" s="21">
        <v>0.27652566690329594</v>
      </c>
      <c r="AG1800" s="22">
        <f t="shared" si="306"/>
        <v>3.3412201175735809</v>
      </c>
      <c r="AH1800" s="22">
        <f t="shared" si="307"/>
        <v>3.3412201175735809</v>
      </c>
      <c r="AI1800" s="23">
        <f t="shared" si="308"/>
        <v>3.8775464714740755</v>
      </c>
      <c r="AJ1800" s="46"/>
      <c r="AK1800" s="25"/>
      <c r="AL1800" s="129">
        <v>1798</v>
      </c>
      <c r="AM1800" s="21">
        <v>0.57683520720236237</v>
      </c>
      <c r="AN1800" s="22">
        <f t="shared" si="309"/>
        <v>1.7620263272689589</v>
      </c>
      <c r="AO1800" s="22">
        <f t="shared" si="310"/>
        <v>1.7620263272689589</v>
      </c>
      <c r="AP1800" s="21">
        <v>0.14778659826395202</v>
      </c>
      <c r="AQ1800" s="22">
        <f t="shared" si="311"/>
        <v>458.05665070637099</v>
      </c>
      <c r="AR1800" s="22">
        <f t="shared" si="312"/>
        <v>458.05665070637099</v>
      </c>
      <c r="AS1800" s="23">
        <f t="shared" si="313"/>
        <v>259.96016269310394</v>
      </c>
      <c r="AT1800" s="23"/>
      <c r="AU1800" s="23"/>
      <c r="AV1800" s="23"/>
      <c r="AW1800" s="23"/>
      <c r="AX1800" s="23"/>
      <c r="AY1800" s="23"/>
      <c r="AZ1800" s="23"/>
      <c r="BA1800" s="23"/>
      <c r="BB1800" s="23"/>
      <c r="BC1800" s="23"/>
      <c r="BD1800" s="23"/>
      <c r="BE1800" s="23"/>
      <c r="BF1800" s="23"/>
      <c r="BG1800" s="23"/>
      <c r="BH1800" s="23"/>
      <c r="BI1800" s="23"/>
      <c r="BJ1800" s="23"/>
      <c r="BK1800" s="23"/>
    </row>
    <row r="1801" spans="28:63">
      <c r="AB1801" s="129">
        <v>1799</v>
      </c>
      <c r="AC1801" s="19">
        <v>0.47848268476315647</v>
      </c>
      <c r="AD1801" s="20">
        <f t="shared" si="304"/>
        <v>0.88787120133695918</v>
      </c>
      <c r="AE1801" s="22">
        <f t="shared" si="305"/>
        <v>0.88787120133695918</v>
      </c>
      <c r="AF1801" s="21">
        <v>0.51271776702533078</v>
      </c>
      <c r="AG1801" s="22">
        <f t="shared" si="306"/>
        <v>4.1765896127619158</v>
      </c>
      <c r="AH1801" s="22">
        <f t="shared" si="307"/>
        <v>4.1765896127619158</v>
      </c>
      <c r="AI1801" s="23">
        <f t="shared" si="308"/>
        <v>4.7040489729510249</v>
      </c>
      <c r="AJ1801" s="46"/>
      <c r="AK1801" s="25"/>
      <c r="AL1801" s="129">
        <v>1799</v>
      </c>
      <c r="AM1801" s="21">
        <v>0.39030519008960363</v>
      </c>
      <c r="AN1801" s="22">
        <f t="shared" si="309"/>
        <v>1.6410188101019934</v>
      </c>
      <c r="AO1801" s="22">
        <f t="shared" si="310"/>
        <v>1.6410188101019934</v>
      </c>
      <c r="AP1801" s="21">
        <v>0.277251619182457</v>
      </c>
      <c r="AQ1801" s="22">
        <f t="shared" si="311"/>
        <v>472.12548194489983</v>
      </c>
      <c r="AR1801" s="22">
        <f t="shared" si="312"/>
        <v>472.12548194489983</v>
      </c>
      <c r="AS1801" s="23">
        <f t="shared" si="313"/>
        <v>287.70266314958087</v>
      </c>
      <c r="AT1801" s="23"/>
      <c r="AU1801" s="23"/>
      <c r="AV1801" s="23"/>
      <c r="AW1801" s="23"/>
      <c r="AX1801" s="23"/>
      <c r="AY1801" s="23"/>
      <c r="AZ1801" s="23"/>
      <c r="BA1801" s="23"/>
      <c r="BB1801" s="23"/>
      <c r="BC1801" s="23"/>
      <c r="BD1801" s="23"/>
      <c r="BE1801" s="23"/>
      <c r="BF1801" s="23"/>
      <c r="BG1801" s="23"/>
      <c r="BH1801" s="23"/>
      <c r="BI1801" s="23"/>
      <c r="BJ1801" s="23"/>
      <c r="BK1801" s="23"/>
    </row>
    <row r="1802" spans="28:63">
      <c r="AB1802" s="129">
        <v>1800</v>
      </c>
      <c r="AC1802" s="19">
        <v>0.1730639255512042</v>
      </c>
      <c r="AD1802" s="20">
        <f t="shared" si="304"/>
        <v>0.8696049864737404</v>
      </c>
      <c r="AE1802" s="22">
        <f t="shared" si="305"/>
        <v>0.8696049864737404</v>
      </c>
      <c r="AF1802" s="21">
        <v>0.67347100923791781</v>
      </c>
      <c r="AG1802" s="22">
        <f t="shared" si="306"/>
        <v>4.8701645853395954</v>
      </c>
      <c r="AH1802" s="22">
        <f t="shared" si="307"/>
        <v>4.8701645853395954</v>
      </c>
      <c r="AI1802" s="23">
        <f t="shared" si="308"/>
        <v>5.6004331404402086</v>
      </c>
      <c r="AJ1802" s="46"/>
      <c r="AK1802" s="25"/>
      <c r="AL1802" s="129">
        <v>1800</v>
      </c>
      <c r="AM1802" s="21">
        <v>9.0603759999410505E-2</v>
      </c>
      <c r="AN1802" s="22">
        <f t="shared" si="309"/>
        <v>1.3503014466545169</v>
      </c>
      <c r="AO1802" s="22">
        <f t="shared" si="310"/>
        <v>1.3503014466545169</v>
      </c>
      <c r="AP1802" s="21">
        <v>0.55231180443782468</v>
      </c>
      <c r="AQ1802" s="22">
        <f t="shared" si="311"/>
        <v>493.76296869190679</v>
      </c>
      <c r="AR1802" s="22">
        <f t="shared" si="312"/>
        <v>493.76296869190679</v>
      </c>
      <c r="AS1802" s="23">
        <f t="shared" si="313"/>
        <v>365.66869561996339</v>
      </c>
      <c r="AT1802" s="23"/>
      <c r="AU1802" s="23"/>
      <c r="AV1802" s="23"/>
      <c r="AW1802" s="23"/>
      <c r="AX1802" s="23"/>
      <c r="AY1802" s="23"/>
      <c r="AZ1802" s="23"/>
      <c r="BA1802" s="23"/>
      <c r="BB1802" s="23"/>
      <c r="BC1802" s="23"/>
      <c r="BD1802" s="23"/>
      <c r="BE1802" s="23"/>
      <c r="BF1802" s="23"/>
      <c r="BG1802" s="23"/>
      <c r="BH1802" s="23"/>
      <c r="BI1802" s="23"/>
      <c r="BJ1802" s="23"/>
      <c r="BK1802" s="23"/>
    </row>
    <row r="1803" spans="28:63">
      <c r="AB1803" s="129">
        <v>1801</v>
      </c>
      <c r="AC1803" s="19">
        <v>0.45269820276341721</v>
      </c>
      <c r="AD1803" s="20">
        <f t="shared" si="304"/>
        <v>0.86071033431954636</v>
      </c>
      <c r="AE1803" s="22">
        <f t="shared" si="305"/>
        <v>0.86071033431954636</v>
      </c>
      <c r="AF1803" s="21">
        <v>0.42995166564142151</v>
      </c>
      <c r="AG1803" s="22">
        <f t="shared" si="306"/>
        <v>3.8646100509435204</v>
      </c>
      <c r="AH1803" s="22">
        <f t="shared" si="307"/>
        <v>3.8646100509435204</v>
      </c>
      <c r="AI1803" s="23">
        <f t="shared" si="308"/>
        <v>4.4900239916356686</v>
      </c>
      <c r="AJ1803" s="46"/>
      <c r="AK1803" s="25"/>
      <c r="AL1803" s="129">
        <v>1801</v>
      </c>
      <c r="AM1803" s="21">
        <v>0.90105834707691856</v>
      </c>
      <c r="AN1803" s="22">
        <f t="shared" si="309"/>
        <v>1.989462923670104</v>
      </c>
      <c r="AO1803" s="22">
        <f t="shared" si="310"/>
        <v>1.989462923670104</v>
      </c>
      <c r="AP1803" s="21">
        <v>0.26117341650304482</v>
      </c>
      <c r="AQ1803" s="22">
        <f t="shared" si="311"/>
        <v>470.59149614045663</v>
      </c>
      <c r="AR1803" s="22">
        <f t="shared" si="312"/>
        <v>470.59149614045663</v>
      </c>
      <c r="AS1803" s="23">
        <f t="shared" si="313"/>
        <v>236.54197851162914</v>
      </c>
      <c r="AT1803" s="23"/>
      <c r="AU1803" s="23"/>
      <c r="AV1803" s="23"/>
      <c r="AW1803" s="23"/>
      <c r="AX1803" s="23"/>
      <c r="AY1803" s="23"/>
      <c r="AZ1803" s="23"/>
      <c r="BA1803" s="23"/>
      <c r="BB1803" s="23"/>
      <c r="BC1803" s="23"/>
      <c r="BD1803" s="23"/>
      <c r="BE1803" s="23"/>
      <c r="BF1803" s="23"/>
      <c r="BG1803" s="23"/>
      <c r="BH1803" s="23"/>
      <c r="BI1803" s="23"/>
      <c r="BJ1803" s="23"/>
      <c r="BK1803" s="23"/>
    </row>
    <row r="1804" spans="28:63">
      <c r="AB1804" s="129">
        <v>1802</v>
      </c>
      <c r="AC1804" s="19">
        <v>0.48040616519498014</v>
      </c>
      <c r="AD1804" s="20">
        <f t="shared" si="304"/>
        <v>0.88992399421319579</v>
      </c>
      <c r="AE1804" s="22">
        <f t="shared" si="305"/>
        <v>0.88992399421319579</v>
      </c>
      <c r="AF1804" s="21">
        <v>0.90120318068799354</v>
      </c>
      <c r="AG1804" s="22">
        <f t="shared" si="306"/>
        <v>6.2784005752323822</v>
      </c>
      <c r="AH1804" s="22">
        <f t="shared" si="307"/>
        <v>6.2784005752323822</v>
      </c>
      <c r="AI1804" s="23">
        <f t="shared" si="308"/>
        <v>7.0549851628433435</v>
      </c>
      <c r="AJ1804" s="46"/>
      <c r="AK1804" s="25"/>
      <c r="AL1804" s="129">
        <v>1802</v>
      </c>
      <c r="AM1804" s="21">
        <v>0.11760378663372406</v>
      </c>
      <c r="AN1804" s="22">
        <f t="shared" si="309"/>
        <v>1.3879540445284575</v>
      </c>
      <c r="AO1804" s="22">
        <f t="shared" si="310"/>
        <v>1.3879540445284575</v>
      </c>
      <c r="AP1804" s="21">
        <v>0.71722391889841552</v>
      </c>
      <c r="AQ1804" s="22">
        <f t="shared" si="311"/>
        <v>507.35775845582248</v>
      </c>
      <c r="AR1804" s="22">
        <f t="shared" si="312"/>
        <v>507.35775845582248</v>
      </c>
      <c r="AS1804" s="23">
        <f t="shared" si="313"/>
        <v>365.54362909630186</v>
      </c>
      <c r="AT1804" s="23"/>
      <c r="AU1804" s="23"/>
      <c r="AV1804" s="23"/>
      <c r="AW1804" s="23"/>
      <c r="AX1804" s="23"/>
      <c r="AY1804" s="23"/>
      <c r="AZ1804" s="23"/>
      <c r="BA1804" s="23"/>
      <c r="BB1804" s="23"/>
      <c r="BC1804" s="23"/>
      <c r="BD1804" s="23"/>
      <c r="BE1804" s="23"/>
      <c r="BF1804" s="23"/>
      <c r="BG1804" s="23"/>
      <c r="BH1804" s="23"/>
      <c r="BI1804" s="23"/>
      <c r="BJ1804" s="23"/>
      <c r="BK1804" s="23"/>
    </row>
    <row r="1805" spans="28:63">
      <c r="AB1805" s="129">
        <v>1803</v>
      </c>
      <c r="AC1805" s="19">
        <v>0.37848087815438003</v>
      </c>
      <c r="AD1805" s="20">
        <f t="shared" si="304"/>
        <v>0.78591814552351025</v>
      </c>
      <c r="AE1805" s="22">
        <f t="shared" si="305"/>
        <v>0.78591814552351025</v>
      </c>
      <c r="AF1805" s="21">
        <v>0.24569864261710139</v>
      </c>
      <c r="AG1805" s="22">
        <f t="shared" si="306"/>
        <v>3.2430008701401931</v>
      </c>
      <c r="AH1805" s="22">
        <f t="shared" si="307"/>
        <v>3.2430008701401931</v>
      </c>
      <c r="AI1805" s="23">
        <f t="shared" si="308"/>
        <v>4.1263850295503586</v>
      </c>
      <c r="AJ1805" s="46"/>
      <c r="AK1805" s="25"/>
      <c r="AL1805" s="129">
        <v>1803</v>
      </c>
      <c r="AM1805" s="21">
        <v>0.68826276570653433</v>
      </c>
      <c r="AN1805" s="22">
        <f t="shared" si="309"/>
        <v>1.826291181581873</v>
      </c>
      <c r="AO1805" s="22">
        <f t="shared" si="310"/>
        <v>1.826291181581873</v>
      </c>
      <c r="AP1805" s="21">
        <v>0.67309762278893015</v>
      </c>
      <c r="AQ1805" s="22">
        <f t="shared" si="311"/>
        <v>503.39926416848908</v>
      </c>
      <c r="AR1805" s="22">
        <f t="shared" si="312"/>
        <v>503.39926416848908</v>
      </c>
      <c r="AS1805" s="23">
        <f t="shared" si="313"/>
        <v>275.64019869627873</v>
      </c>
      <c r="AT1805" s="23"/>
      <c r="AU1805" s="23"/>
      <c r="AV1805" s="23"/>
      <c r="AW1805" s="23"/>
      <c r="AX1805" s="23"/>
      <c r="AY1805" s="23"/>
      <c r="AZ1805" s="23"/>
      <c r="BA1805" s="23"/>
      <c r="BB1805" s="23"/>
      <c r="BC1805" s="23"/>
      <c r="BD1805" s="23"/>
      <c r="BE1805" s="23"/>
      <c r="BF1805" s="23"/>
      <c r="BG1805" s="23"/>
      <c r="BH1805" s="23"/>
      <c r="BI1805" s="23"/>
      <c r="BJ1805" s="23"/>
      <c r="BK1805" s="23"/>
    </row>
    <row r="1806" spans="28:63">
      <c r="AB1806" s="129">
        <v>1804</v>
      </c>
      <c r="AC1806" s="19">
        <v>0.20653456557793692</v>
      </c>
      <c r="AD1806" s="20">
        <f t="shared" si="304"/>
        <v>0.89452422233618323</v>
      </c>
      <c r="AE1806" s="22">
        <f t="shared" si="305"/>
        <v>0.89452422233618323</v>
      </c>
      <c r="AF1806" s="21">
        <v>0.31057913089969003</v>
      </c>
      <c r="AG1806" s="22">
        <f t="shared" si="306"/>
        <v>3.452184472407736</v>
      </c>
      <c r="AH1806" s="22">
        <f t="shared" si="307"/>
        <v>3.452184472407736</v>
      </c>
      <c r="AI1806" s="23">
        <f t="shared" si="308"/>
        <v>3.8592409084148018</v>
      </c>
      <c r="AJ1806" s="46"/>
      <c r="AK1806" s="25"/>
      <c r="AL1806" s="129">
        <v>1804</v>
      </c>
      <c r="AM1806" s="21">
        <v>0.14171652294515724</v>
      </c>
      <c r="AN1806" s="22">
        <f t="shared" si="309"/>
        <v>1.4180535521229956</v>
      </c>
      <c r="AO1806" s="22">
        <f t="shared" si="310"/>
        <v>1.4180535521229956</v>
      </c>
      <c r="AP1806" s="21">
        <v>0.79265396283932676</v>
      </c>
      <c r="AQ1806" s="22">
        <f t="shared" si="311"/>
        <v>514.92238732835779</v>
      </c>
      <c r="AR1806" s="22">
        <f t="shared" si="312"/>
        <v>514.92238732835779</v>
      </c>
      <c r="AS1806" s="23">
        <f t="shared" si="313"/>
        <v>363.1191407104883</v>
      </c>
      <c r="AT1806" s="23"/>
      <c r="AU1806" s="23"/>
      <c r="AV1806" s="23"/>
      <c r="AW1806" s="23"/>
      <c r="AX1806" s="23"/>
      <c r="AY1806" s="23"/>
      <c r="AZ1806" s="23"/>
      <c r="BA1806" s="23"/>
      <c r="BB1806" s="23"/>
      <c r="BC1806" s="23"/>
      <c r="BD1806" s="23"/>
      <c r="BE1806" s="23"/>
      <c r="BF1806" s="23"/>
      <c r="BG1806" s="23"/>
      <c r="BH1806" s="23"/>
      <c r="BI1806" s="23"/>
      <c r="BJ1806" s="23"/>
      <c r="BK1806" s="23"/>
    </row>
    <row r="1807" spans="28:63">
      <c r="AB1807" s="129">
        <v>1805</v>
      </c>
      <c r="AC1807" s="19">
        <v>0.86097542802825455</v>
      </c>
      <c r="AD1807" s="20">
        <f t="shared" si="304"/>
        <v>1.4257956157532481</v>
      </c>
      <c r="AE1807" s="22">
        <f t="shared" si="305"/>
        <v>1.4257956157532481</v>
      </c>
      <c r="AF1807" s="21">
        <v>0.33411177393309155</v>
      </c>
      <c r="AG1807" s="22">
        <f t="shared" si="306"/>
        <v>3.5304757767736339</v>
      </c>
      <c r="AH1807" s="22">
        <f t="shared" si="307"/>
        <v>3.5304757767736339</v>
      </c>
      <c r="AI1807" s="23">
        <f t="shared" si="308"/>
        <v>2.4761443630253295</v>
      </c>
      <c r="AJ1807" s="46"/>
      <c r="AK1807" s="25"/>
      <c r="AL1807" s="129">
        <v>1805</v>
      </c>
      <c r="AM1807" s="21">
        <v>6.1936871476826139E-2</v>
      </c>
      <c r="AN1807" s="22">
        <f t="shared" si="309"/>
        <v>1.3034857784265312</v>
      </c>
      <c r="AO1807" s="22">
        <f t="shared" si="310"/>
        <v>1.3034857784265312</v>
      </c>
      <c r="AP1807" s="21">
        <v>0.24317378045839066</v>
      </c>
      <c r="AQ1807" s="22">
        <f t="shared" si="311"/>
        <v>468.81703645749326</v>
      </c>
      <c r="AR1807" s="22">
        <f t="shared" si="312"/>
        <v>468.81703645749326</v>
      </c>
      <c r="AS1807" s="23">
        <f t="shared" si="313"/>
        <v>359.6640977728299</v>
      </c>
      <c r="AT1807" s="23"/>
      <c r="AU1807" s="23"/>
      <c r="AV1807" s="23"/>
      <c r="AW1807" s="23"/>
      <c r="AX1807" s="23"/>
      <c r="AY1807" s="23"/>
      <c r="AZ1807" s="23"/>
      <c r="BA1807" s="23"/>
      <c r="BB1807" s="23"/>
      <c r="BC1807" s="23"/>
      <c r="BD1807" s="23"/>
      <c r="BE1807" s="23"/>
      <c r="BF1807" s="23"/>
      <c r="BG1807" s="23"/>
      <c r="BH1807" s="23"/>
      <c r="BI1807" s="23"/>
      <c r="BJ1807" s="23"/>
      <c r="BK1807" s="23"/>
    </row>
    <row r="1808" spans="28:63">
      <c r="AB1808" s="129">
        <v>1806</v>
      </c>
      <c r="AC1808" s="19">
        <v>0.50609965644078037</v>
      </c>
      <c r="AD1808" s="20">
        <f t="shared" si="304"/>
        <v>0.9177181260018048</v>
      </c>
      <c r="AE1808" s="22">
        <f t="shared" si="305"/>
        <v>0.9177181260018048</v>
      </c>
      <c r="AF1808" s="21">
        <v>0.13180221782355905</v>
      </c>
      <c r="AG1808" s="22">
        <f t="shared" si="306"/>
        <v>2.88927684493714</v>
      </c>
      <c r="AH1808" s="22">
        <f t="shared" si="307"/>
        <v>2.88927684493714</v>
      </c>
      <c r="AI1808" s="23">
        <f t="shared" si="308"/>
        <v>3.1483270985664915</v>
      </c>
      <c r="AJ1808" s="46"/>
      <c r="AK1808" s="25"/>
      <c r="AL1808" s="129">
        <v>1806</v>
      </c>
      <c r="AM1808" s="21">
        <v>0.63616433484146429</v>
      </c>
      <c r="AN1808" s="22">
        <f t="shared" si="309"/>
        <v>1.7962422213302962</v>
      </c>
      <c r="AO1808" s="22">
        <f t="shared" si="310"/>
        <v>1.7962422213302962</v>
      </c>
      <c r="AP1808" s="21">
        <v>0.68354643869556497</v>
      </c>
      <c r="AQ1808" s="22">
        <f t="shared" si="311"/>
        <v>504.31117795478644</v>
      </c>
      <c r="AR1808" s="22">
        <f t="shared" si="312"/>
        <v>504.31117795478644</v>
      </c>
      <c r="AS1808" s="23">
        <f t="shared" si="313"/>
        <v>280.75900452963066</v>
      </c>
      <c r="AT1808" s="23"/>
      <c r="AU1808" s="23"/>
      <c r="AV1808" s="23"/>
      <c r="AW1808" s="23"/>
      <c r="AX1808" s="23"/>
      <c r="AY1808" s="23"/>
      <c r="AZ1808" s="23"/>
      <c r="BA1808" s="23"/>
      <c r="BB1808" s="23"/>
      <c r="BC1808" s="23"/>
      <c r="BD1808" s="23"/>
      <c r="BE1808" s="23"/>
      <c r="BF1808" s="23"/>
      <c r="BG1808" s="23"/>
      <c r="BH1808" s="23"/>
      <c r="BI1808" s="23"/>
      <c r="BJ1808" s="23"/>
      <c r="BK1808" s="23"/>
    </row>
    <row r="1809" spans="28:63">
      <c r="AB1809" s="129">
        <v>1807</v>
      </c>
      <c r="AC1809" s="19">
        <v>0.76624087184531775</v>
      </c>
      <c r="AD1809" s="20">
        <f t="shared" si="304"/>
        <v>1.2554308975443282</v>
      </c>
      <c r="AE1809" s="22">
        <f t="shared" si="305"/>
        <v>1.2554308975443282</v>
      </c>
      <c r="AF1809" s="21">
        <v>0.71726850033125</v>
      </c>
      <c r="AG1809" s="22">
        <f t="shared" si="306"/>
        <v>5.087622107269989</v>
      </c>
      <c r="AH1809" s="22">
        <f t="shared" si="307"/>
        <v>5.087622107269989</v>
      </c>
      <c r="AI1809" s="23">
        <f t="shared" si="308"/>
        <v>4.0524907561392478</v>
      </c>
      <c r="AJ1809" s="46"/>
      <c r="AK1809" s="25"/>
      <c r="AL1809" s="129">
        <v>1807</v>
      </c>
      <c r="AM1809" s="21">
        <v>0.49361435695184375</v>
      </c>
      <c r="AN1809" s="22">
        <f t="shared" si="309"/>
        <v>1.7109125275709518</v>
      </c>
      <c r="AO1809" s="22">
        <f t="shared" si="310"/>
        <v>1.7109125275709518</v>
      </c>
      <c r="AP1809" s="21">
        <v>0.44039721527186493</v>
      </c>
      <c r="AQ1809" s="22">
        <f t="shared" si="311"/>
        <v>485.69545425418926</v>
      </c>
      <c r="AR1809" s="22">
        <f t="shared" si="312"/>
        <v>485.69545425418926</v>
      </c>
      <c r="AS1809" s="23">
        <f t="shared" si="313"/>
        <v>283.88093863790323</v>
      </c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  <c r="BE1809" s="23"/>
      <c r="BF1809" s="23"/>
      <c r="BG1809" s="23"/>
      <c r="BH1809" s="23"/>
      <c r="BI1809" s="23"/>
      <c r="BJ1809" s="23"/>
      <c r="BK1809" s="23"/>
    </row>
    <row r="1810" spans="28:63">
      <c r="AB1810" s="129">
        <v>1808</v>
      </c>
      <c r="AC1810" s="19">
        <v>0.27411273832699445</v>
      </c>
      <c r="AD1810" s="20">
        <f t="shared" si="304"/>
        <v>0.68793512744845575</v>
      </c>
      <c r="AE1810" s="22">
        <f t="shared" si="305"/>
        <v>0.68793512744845575</v>
      </c>
      <c r="AF1810" s="21">
        <v>0.70616899012773349</v>
      </c>
      <c r="AG1810" s="22">
        <f t="shared" si="306"/>
        <v>5.0310051707407784</v>
      </c>
      <c r="AH1810" s="22">
        <f t="shared" si="307"/>
        <v>5.0310051707407784</v>
      </c>
      <c r="AI1810" s="23">
        <f t="shared" si="308"/>
        <v>7.3131970879299688</v>
      </c>
      <c r="AJ1810" s="46"/>
      <c r="AK1810" s="25"/>
      <c r="AL1810" s="129">
        <v>1808</v>
      </c>
      <c r="AM1810" s="21">
        <v>0.6708700844937755</v>
      </c>
      <c r="AN1810" s="22">
        <f t="shared" si="309"/>
        <v>1.8160075493622454</v>
      </c>
      <c r="AO1810" s="22">
        <f t="shared" si="310"/>
        <v>1.8160075493622454</v>
      </c>
      <c r="AP1810" s="21">
        <v>0.2868444665834754</v>
      </c>
      <c r="AQ1810" s="22">
        <f t="shared" si="311"/>
        <v>473.01957914316239</v>
      </c>
      <c r="AR1810" s="22">
        <f t="shared" si="312"/>
        <v>473.01957914316239</v>
      </c>
      <c r="AS1810" s="23">
        <f t="shared" si="313"/>
        <v>260.47225371352658</v>
      </c>
      <c r="AT1810" s="23"/>
      <c r="AU1810" s="23"/>
      <c r="AV1810" s="23"/>
      <c r="AW1810" s="23"/>
      <c r="AX1810" s="23"/>
      <c r="AY1810" s="23"/>
      <c r="AZ1810" s="23"/>
      <c r="BA1810" s="23"/>
      <c r="BB1810" s="23"/>
      <c r="BC1810" s="23"/>
      <c r="BD1810" s="23"/>
      <c r="BE1810" s="23"/>
      <c r="BF1810" s="23"/>
      <c r="BG1810" s="23"/>
      <c r="BH1810" s="23"/>
      <c r="BI1810" s="23"/>
      <c r="BJ1810" s="23"/>
      <c r="BK1810" s="23"/>
    </row>
    <row r="1811" spans="28:63">
      <c r="AB1811" s="129">
        <v>1809</v>
      </c>
      <c r="AC1811" s="19">
        <v>0.21373933550704838</v>
      </c>
      <c r="AD1811" s="20">
        <f t="shared" si="304"/>
        <v>0.89961729074430985</v>
      </c>
      <c r="AE1811" s="22">
        <f t="shared" si="305"/>
        <v>0.89961729074430985</v>
      </c>
      <c r="AF1811" s="21">
        <v>0.78322328252054796</v>
      </c>
      <c r="AG1811" s="22">
        <f t="shared" si="306"/>
        <v>5.4498428431989607</v>
      </c>
      <c r="AH1811" s="22">
        <f t="shared" si="307"/>
        <v>5.4498428431989607</v>
      </c>
      <c r="AI1811" s="23">
        <f t="shared" si="308"/>
        <v>6.0579569771163069</v>
      </c>
      <c r="AJ1811" s="46"/>
      <c r="AK1811" s="25"/>
      <c r="AL1811" s="129">
        <v>1809</v>
      </c>
      <c r="AM1811" s="21">
        <v>0.30113976677500931</v>
      </c>
      <c r="AN1811" s="22">
        <f t="shared" si="309"/>
        <v>1.572787081737506</v>
      </c>
      <c r="AO1811" s="22">
        <f t="shared" si="310"/>
        <v>1.572787081737506</v>
      </c>
      <c r="AP1811" s="21">
        <v>0.52113430225655955</v>
      </c>
      <c r="AQ1811" s="22">
        <f t="shared" si="311"/>
        <v>491.49537360232</v>
      </c>
      <c r="AR1811" s="22">
        <f t="shared" si="312"/>
        <v>491.49537360232</v>
      </c>
      <c r="AS1811" s="23">
        <f t="shared" si="313"/>
        <v>312.49962522539926</v>
      </c>
      <c r="AT1811" s="23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  <c r="BF1811" s="23"/>
      <c r="BG1811" s="23"/>
      <c r="BH1811" s="23"/>
      <c r="BI1811" s="23"/>
      <c r="BJ1811" s="23"/>
      <c r="BK1811" s="23"/>
    </row>
    <row r="1812" spans="28:63">
      <c r="AB1812" s="129">
        <v>1810</v>
      </c>
      <c r="AC1812" s="19">
        <v>0.41033768900217393</v>
      </c>
      <c r="AD1812" s="20">
        <f t="shared" si="304"/>
        <v>0.81744212117865267</v>
      </c>
      <c r="AE1812" s="22">
        <f t="shared" si="305"/>
        <v>0.81744212117865267</v>
      </c>
      <c r="AF1812" s="21">
        <v>0.17488567626749563</v>
      </c>
      <c r="AG1812" s="22">
        <f t="shared" si="306"/>
        <v>3.0247181273846273</v>
      </c>
      <c r="AH1812" s="22">
        <f t="shared" si="307"/>
        <v>3.0247181273846273</v>
      </c>
      <c r="AI1812" s="23">
        <f t="shared" si="308"/>
        <v>3.7002229870701422</v>
      </c>
      <c r="AJ1812" s="46"/>
      <c r="AK1812" s="25"/>
      <c r="AL1812" s="129">
        <v>1810</v>
      </c>
      <c r="AM1812" s="21">
        <v>0.10263487461906118</v>
      </c>
      <c r="AN1812" s="22">
        <f t="shared" si="309"/>
        <v>1.3676886561767965</v>
      </c>
      <c r="AO1812" s="22">
        <f t="shared" si="310"/>
        <v>1.3676886561767965</v>
      </c>
      <c r="AP1812" s="21">
        <v>0.62305908381556985</v>
      </c>
      <c r="AQ1812" s="22">
        <f t="shared" si="311"/>
        <v>499.22154182107431</v>
      </c>
      <c r="AR1812" s="22">
        <f t="shared" si="312"/>
        <v>499.22154182107431</v>
      </c>
      <c r="AS1812" s="23">
        <f t="shared" si="313"/>
        <v>365.01110071102443</v>
      </c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23"/>
      <c r="BI1812" s="23"/>
      <c r="BJ1812" s="23"/>
      <c r="BK1812" s="23"/>
    </row>
    <row r="1813" spans="28:63">
      <c r="AB1813" s="129">
        <v>1811</v>
      </c>
      <c r="AC1813" s="19">
        <v>0.38516854049324256</v>
      </c>
      <c r="AD1813" s="20">
        <f t="shared" si="304"/>
        <v>0.79246768599501816</v>
      </c>
      <c r="AE1813" s="22">
        <f t="shared" si="305"/>
        <v>0.79246768599501816</v>
      </c>
      <c r="AF1813" s="21">
        <v>0.30740137978749349</v>
      </c>
      <c r="AG1813" s="22">
        <f t="shared" si="306"/>
        <v>3.4417153877390243</v>
      </c>
      <c r="AH1813" s="22">
        <f t="shared" si="307"/>
        <v>3.4417153877390243</v>
      </c>
      <c r="AI1813" s="23">
        <f t="shared" si="308"/>
        <v>4.3430356197017987</v>
      </c>
      <c r="AJ1813" s="46"/>
      <c r="AK1813" s="25"/>
      <c r="AL1813" s="129">
        <v>1811</v>
      </c>
      <c r="AM1813" s="21">
        <v>0.11509936588939562</v>
      </c>
      <c r="AN1813" s="22">
        <f t="shared" si="309"/>
        <v>1.3846573955334232</v>
      </c>
      <c r="AO1813" s="22">
        <f t="shared" si="310"/>
        <v>1.3846573955334232</v>
      </c>
      <c r="AP1813" s="21">
        <v>9.9634155166169136E-2</v>
      </c>
      <c r="AQ1813" s="22">
        <f t="shared" si="311"/>
        <v>451.24763544059704</v>
      </c>
      <c r="AR1813" s="22">
        <f t="shared" si="312"/>
        <v>451.24763544059704</v>
      </c>
      <c r="AS1813" s="23">
        <f t="shared" si="313"/>
        <v>325.89118210484054</v>
      </c>
      <c r="AT1813" s="23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23"/>
      <c r="BI1813" s="23"/>
      <c r="BJ1813" s="23"/>
      <c r="BK1813" s="23"/>
    </row>
    <row r="1814" spans="28:63">
      <c r="AB1814" s="129">
        <v>1812</v>
      </c>
      <c r="AC1814" s="19">
        <v>0.20969736637342196</v>
      </c>
      <c r="AD1814" s="20">
        <f t="shared" si="304"/>
        <v>0.89677077665571658</v>
      </c>
      <c r="AE1814" s="22">
        <f t="shared" si="305"/>
        <v>0.89677077665571658</v>
      </c>
      <c r="AF1814" s="21">
        <v>0.62286084240672379</v>
      </c>
      <c r="AG1814" s="22">
        <f t="shared" si="306"/>
        <v>4.6363450343713488</v>
      </c>
      <c r="AH1814" s="22">
        <f t="shared" si="307"/>
        <v>4.6363450343713488</v>
      </c>
      <c r="AI1814" s="23">
        <f t="shared" si="308"/>
        <v>5.1700447372531961</v>
      </c>
      <c r="AJ1814" s="46"/>
      <c r="AK1814" s="25"/>
      <c r="AL1814" s="129">
        <v>1812</v>
      </c>
      <c r="AM1814" s="21">
        <v>0.86009170547264846</v>
      </c>
      <c r="AN1814" s="22">
        <f t="shared" si="309"/>
        <v>1.949642423824935</v>
      </c>
      <c r="AO1814" s="22">
        <f t="shared" si="310"/>
        <v>1.949642423824935</v>
      </c>
      <c r="AP1814" s="21">
        <v>0.38592434094846273</v>
      </c>
      <c r="AQ1814" s="22">
        <f t="shared" si="311"/>
        <v>481.49844340546298</v>
      </c>
      <c r="AR1814" s="22">
        <f t="shared" si="312"/>
        <v>481.49844340546298</v>
      </c>
      <c r="AS1814" s="23">
        <f t="shared" si="313"/>
        <v>246.96756570408849</v>
      </c>
      <c r="AT1814" s="23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23"/>
      <c r="BI1814" s="23"/>
      <c r="BJ1814" s="23"/>
      <c r="BK1814" s="23"/>
    </row>
    <row r="1815" spans="28:63">
      <c r="AB1815" s="129">
        <v>1813</v>
      </c>
      <c r="AC1815" s="19">
        <v>0.216022298424146</v>
      </c>
      <c r="AD1815" s="20">
        <f t="shared" si="304"/>
        <v>0.63644526437062465</v>
      </c>
      <c r="AE1815" s="22">
        <f t="shared" si="305"/>
        <v>0.63644526437062465</v>
      </c>
      <c r="AF1815" s="21">
        <v>0.37038545718894189</v>
      </c>
      <c r="AG1815" s="22">
        <f t="shared" si="306"/>
        <v>3.6539171332875231</v>
      </c>
      <c r="AH1815" s="22">
        <f t="shared" si="307"/>
        <v>3.6539171332875231</v>
      </c>
      <c r="AI1815" s="23">
        <f t="shared" si="308"/>
        <v>5.7411333508795153</v>
      </c>
      <c r="AJ1815" s="46"/>
      <c r="AK1815" s="25"/>
      <c r="AL1815" s="129">
        <v>1813</v>
      </c>
      <c r="AM1815" s="21">
        <v>0.59633650661527882</v>
      </c>
      <c r="AN1815" s="22">
        <f t="shared" si="309"/>
        <v>1.773459269845433</v>
      </c>
      <c r="AO1815" s="22">
        <f t="shared" si="310"/>
        <v>1.773459269845433</v>
      </c>
      <c r="AP1815" s="21">
        <v>0.45886539410865235</v>
      </c>
      <c r="AQ1815" s="22">
        <f t="shared" si="311"/>
        <v>487.05878661491568</v>
      </c>
      <c r="AR1815" s="22">
        <f t="shared" si="312"/>
        <v>487.05878661491568</v>
      </c>
      <c r="AS1815" s="23">
        <f t="shared" si="313"/>
        <v>274.63770659777578</v>
      </c>
      <c r="AT1815" s="23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23"/>
      <c r="BI1815" s="23"/>
      <c r="BJ1815" s="23"/>
      <c r="BK1815" s="23"/>
    </row>
    <row r="1816" spans="28:63">
      <c r="AB1816" s="129">
        <v>1814</v>
      </c>
      <c r="AC1816" s="19">
        <v>4.9603589605663245E-2</v>
      </c>
      <c r="AD1816" s="20">
        <f t="shared" si="304"/>
        <v>0.74433817109267586</v>
      </c>
      <c r="AE1816" s="22">
        <f t="shared" si="305"/>
        <v>0.74433817109267586</v>
      </c>
      <c r="AF1816" s="21">
        <v>0.17226686436954441</v>
      </c>
      <c r="AG1816" s="22">
        <f t="shared" si="306"/>
        <v>3.0168289143444342</v>
      </c>
      <c r="AH1816" s="22">
        <f t="shared" si="307"/>
        <v>3.0168289143444342</v>
      </c>
      <c r="AI1816" s="23">
        <f t="shared" si="308"/>
        <v>4.053035342680035</v>
      </c>
      <c r="AJ1816" s="46"/>
      <c r="AK1816" s="25"/>
      <c r="AL1816" s="129">
        <v>1814</v>
      </c>
      <c r="AM1816" s="21">
        <v>0.866828914025914</v>
      </c>
      <c r="AN1816" s="22">
        <f t="shared" si="309"/>
        <v>1.955744710361494</v>
      </c>
      <c r="AO1816" s="22">
        <f t="shared" si="310"/>
        <v>1.955744710361494</v>
      </c>
      <c r="AP1816" s="21">
        <v>0.18606355347776082</v>
      </c>
      <c r="AQ1816" s="22">
        <f t="shared" si="311"/>
        <v>462.70155528879548</v>
      </c>
      <c r="AR1816" s="22">
        <f t="shared" si="312"/>
        <v>462.70155528879548</v>
      </c>
      <c r="AS1816" s="23">
        <f t="shared" si="313"/>
        <v>236.58586564872832</v>
      </c>
      <c r="AT1816" s="23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23"/>
      <c r="BI1816" s="23"/>
      <c r="BJ1816" s="23"/>
      <c r="BK1816" s="23"/>
    </row>
    <row r="1817" spans="28:63">
      <c r="AB1817" s="129">
        <v>1815</v>
      </c>
      <c r="AC1817" s="19">
        <v>0.87266624573379625</v>
      </c>
      <c r="AD1817" s="20">
        <f t="shared" si="304"/>
        <v>1.4504686254473464</v>
      </c>
      <c r="AE1817" s="22">
        <f t="shared" si="305"/>
        <v>1.4504686254473464</v>
      </c>
      <c r="AF1817" s="21">
        <v>0.86584210730987732</v>
      </c>
      <c r="AG1817" s="22">
        <f t="shared" si="306"/>
        <v>5.9938253364415948</v>
      </c>
      <c r="AH1817" s="22">
        <f t="shared" si="307"/>
        <v>5.9938253364415948</v>
      </c>
      <c r="AI1817" s="23">
        <f t="shared" si="308"/>
        <v>4.1323371159393458</v>
      </c>
      <c r="AJ1817" s="46"/>
      <c r="AK1817" s="25"/>
      <c r="AL1817" s="129">
        <v>1815</v>
      </c>
      <c r="AM1817" s="21">
        <v>0.23851770740371347</v>
      </c>
      <c r="AN1817" s="22">
        <f t="shared" si="309"/>
        <v>1.5185666189421565</v>
      </c>
      <c r="AO1817" s="22">
        <f t="shared" si="310"/>
        <v>1.5185666189421565</v>
      </c>
      <c r="AP1817" s="21">
        <v>0.5628800961702185</v>
      </c>
      <c r="AQ1817" s="22">
        <f t="shared" si="311"/>
        <v>494.54944570493035</v>
      </c>
      <c r="AR1817" s="22">
        <f t="shared" si="312"/>
        <v>494.54944570493035</v>
      </c>
      <c r="AS1817" s="23">
        <f t="shared" si="313"/>
        <v>325.66858742715993</v>
      </c>
      <c r="AT1817" s="23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23"/>
      <c r="BI1817" s="23"/>
      <c r="BJ1817" s="23"/>
      <c r="BK1817" s="23"/>
    </row>
    <row r="1818" spans="28:63">
      <c r="AB1818" s="129">
        <v>1816</v>
      </c>
      <c r="AC1818" s="19">
        <v>0.35131724963827016</v>
      </c>
      <c r="AD1818" s="20">
        <f t="shared" si="304"/>
        <v>0.7596710070477759</v>
      </c>
      <c r="AE1818" s="22">
        <f t="shared" si="305"/>
        <v>0.7596710070477759</v>
      </c>
      <c r="AF1818" s="21">
        <v>0.76040034073055585</v>
      </c>
      <c r="AG1818" s="22">
        <f t="shared" si="306"/>
        <v>5.3189573337816265</v>
      </c>
      <c r="AH1818" s="22">
        <f t="shared" si="307"/>
        <v>5.3189573337816265</v>
      </c>
      <c r="AI1818" s="23">
        <f t="shared" si="308"/>
        <v>7.0016589871608934</v>
      </c>
      <c r="AJ1818" s="46"/>
      <c r="AK1818" s="25"/>
      <c r="AL1818" s="129">
        <v>1816</v>
      </c>
      <c r="AM1818" s="21">
        <v>0.67859717206795667</v>
      </c>
      <c r="AN1818" s="22">
        <f t="shared" si="309"/>
        <v>1.820541877259749</v>
      </c>
      <c r="AO1818" s="22">
        <f t="shared" si="310"/>
        <v>1.820541877259749</v>
      </c>
      <c r="AP1818" s="21">
        <v>0.16832640344067529</v>
      </c>
      <c r="AQ1818" s="22">
        <f t="shared" si="311"/>
        <v>460.61525272257478</v>
      </c>
      <c r="AR1818" s="22">
        <f t="shared" si="312"/>
        <v>460.61525272257478</v>
      </c>
      <c r="AS1818" s="23">
        <f t="shared" si="313"/>
        <v>253.00997383036616</v>
      </c>
      <c r="AT1818" s="23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23"/>
      <c r="BI1818" s="23"/>
      <c r="BJ1818" s="23"/>
      <c r="BK1818" s="23"/>
    </row>
    <row r="1819" spans="28:63">
      <c r="AB1819" s="129">
        <v>1817</v>
      </c>
      <c r="AC1819" s="19">
        <v>0.41581361344819379</v>
      </c>
      <c r="AD1819" s="20">
        <f t="shared" si="304"/>
        <v>0.82294586600859199</v>
      </c>
      <c r="AE1819" s="22">
        <f t="shared" si="305"/>
        <v>0.82294586600859199</v>
      </c>
      <c r="AF1819" s="21">
        <v>0.70521020079301222</v>
      </c>
      <c r="AG1819" s="22">
        <f t="shared" si="306"/>
        <v>5.0261651060945507</v>
      </c>
      <c r="AH1819" s="22">
        <f t="shared" si="307"/>
        <v>5.0261651060945507</v>
      </c>
      <c r="AI1819" s="23">
        <f t="shared" si="308"/>
        <v>6.1075282271872728</v>
      </c>
      <c r="AJ1819" s="46"/>
      <c r="AK1819" s="25"/>
      <c r="AL1819" s="129">
        <v>1817</v>
      </c>
      <c r="AM1819" s="21">
        <v>0.21322002597032064</v>
      </c>
      <c r="AN1819" s="22">
        <f t="shared" si="309"/>
        <v>1.4946572427227898</v>
      </c>
      <c r="AO1819" s="22">
        <f t="shared" si="310"/>
        <v>1.4946572427227898</v>
      </c>
      <c r="AP1819" s="21">
        <v>0.16836825053329696</v>
      </c>
      <c r="AQ1819" s="22">
        <f t="shared" si="311"/>
        <v>460.62030102333449</v>
      </c>
      <c r="AR1819" s="22">
        <f t="shared" si="312"/>
        <v>460.62030102333449</v>
      </c>
      <c r="AS1819" s="23">
        <f t="shared" si="313"/>
        <v>308.17788042443158</v>
      </c>
      <c r="AT1819" s="23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23"/>
      <c r="BI1819" s="23"/>
      <c r="BJ1819" s="23"/>
      <c r="BK1819" s="23"/>
    </row>
    <row r="1820" spans="28:63">
      <c r="AB1820" s="129">
        <v>1818</v>
      </c>
      <c r="AC1820" s="19">
        <v>0.38722010801809759</v>
      </c>
      <c r="AD1820" s="20">
        <f t="shared" si="304"/>
        <v>0.79448401428090554</v>
      </c>
      <c r="AE1820" s="22">
        <f t="shared" si="305"/>
        <v>0.79448401428090554</v>
      </c>
      <c r="AF1820" s="21">
        <v>0.42189672890768182</v>
      </c>
      <c r="AG1820" s="22">
        <f t="shared" si="306"/>
        <v>3.8354954517050235</v>
      </c>
      <c r="AH1820" s="22">
        <f t="shared" si="307"/>
        <v>3.8354954517050235</v>
      </c>
      <c r="AI1820" s="23">
        <f t="shared" si="308"/>
        <v>4.8276559159929278</v>
      </c>
      <c r="AJ1820" s="46"/>
      <c r="AK1820" s="25"/>
      <c r="AL1820" s="129">
        <v>1818</v>
      </c>
      <c r="AM1820" s="21">
        <v>0.58788172178244891</v>
      </c>
      <c r="AN1820" s="22">
        <f t="shared" si="309"/>
        <v>1.7685258313566505</v>
      </c>
      <c r="AO1820" s="22">
        <f t="shared" si="310"/>
        <v>1.7685258313566505</v>
      </c>
      <c r="AP1820" s="21">
        <v>0.24113441871021768</v>
      </c>
      <c r="AQ1820" s="22">
        <f t="shared" si="311"/>
        <v>468.61190495506355</v>
      </c>
      <c r="AR1820" s="22">
        <f t="shared" si="312"/>
        <v>468.61190495506355</v>
      </c>
      <c r="AS1820" s="23">
        <f t="shared" si="313"/>
        <v>264.97317519845757</v>
      </c>
      <c r="AT1820" s="23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23"/>
      <c r="BI1820" s="23"/>
      <c r="BJ1820" s="23"/>
      <c r="BK1820" s="23"/>
    </row>
    <row r="1821" spans="28:63">
      <c r="AB1821" s="129">
        <v>1819</v>
      </c>
      <c r="AC1821" s="19">
        <v>0.15682650474831927</v>
      </c>
      <c r="AD1821" s="20">
        <f t="shared" si="304"/>
        <v>0.85664592728951316</v>
      </c>
      <c r="AE1821" s="22">
        <f t="shared" si="305"/>
        <v>0.85664592728951316</v>
      </c>
      <c r="AF1821" s="21">
        <v>0.46700887794218315</v>
      </c>
      <c r="AG1821" s="22">
        <f t="shared" si="306"/>
        <v>4.0012834982041419</v>
      </c>
      <c r="AH1821" s="22">
        <f t="shared" si="307"/>
        <v>4.0012834982041419</v>
      </c>
      <c r="AI1821" s="23">
        <f t="shared" si="308"/>
        <v>4.6708720262810086</v>
      </c>
      <c r="AJ1821" s="46"/>
      <c r="AK1821" s="25"/>
      <c r="AL1821" s="129">
        <v>1819</v>
      </c>
      <c r="AM1821" s="21">
        <v>0.41157478427707506</v>
      </c>
      <c r="AN1821" s="22">
        <f t="shared" si="309"/>
        <v>1.6561023399024113</v>
      </c>
      <c r="AO1821" s="22">
        <f t="shared" si="310"/>
        <v>1.6561023399024113</v>
      </c>
      <c r="AP1821" s="21">
        <v>0.92216165057380795</v>
      </c>
      <c r="AQ1821" s="22">
        <f t="shared" si="311"/>
        <v>532.38087936996033</v>
      </c>
      <c r="AR1821" s="22">
        <f t="shared" si="312"/>
        <v>532.38087936996033</v>
      </c>
      <c r="AS1821" s="23">
        <f t="shared" si="313"/>
        <v>321.46617183170684</v>
      </c>
      <c r="AT1821" s="23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23"/>
      <c r="BI1821" s="23"/>
      <c r="BJ1821" s="23"/>
      <c r="BK1821" s="23"/>
    </row>
    <row r="1822" spans="28:63">
      <c r="AB1822" s="129">
        <v>1820</v>
      </c>
      <c r="AC1822" s="19">
        <v>0.40560120123958587</v>
      </c>
      <c r="AD1822" s="20">
        <f t="shared" si="304"/>
        <v>0.81270214725192136</v>
      </c>
      <c r="AE1822" s="22">
        <f t="shared" si="305"/>
        <v>0.81270214725192136</v>
      </c>
      <c r="AF1822" s="21">
        <v>6.2806143318732577E-2</v>
      </c>
      <c r="AG1822" s="22">
        <f t="shared" si="306"/>
        <v>2.6138703934157399</v>
      </c>
      <c r="AH1822" s="22">
        <f t="shared" si="307"/>
        <v>2.6138703934157399</v>
      </c>
      <c r="AI1822" s="23">
        <f t="shared" si="308"/>
        <v>3.2162710560742402</v>
      </c>
      <c r="AJ1822" s="46"/>
      <c r="AK1822" s="25"/>
      <c r="AL1822" s="129">
        <v>1820</v>
      </c>
      <c r="AM1822" s="21">
        <v>0.23432212940023767</v>
      </c>
      <c r="AN1822" s="22">
        <f t="shared" si="309"/>
        <v>1.5146922648821253</v>
      </c>
      <c r="AO1822" s="22">
        <f t="shared" si="310"/>
        <v>1.5146922648821253</v>
      </c>
      <c r="AP1822" s="21">
        <v>0.26861961156217917</v>
      </c>
      <c r="AQ1822" s="22">
        <f t="shared" si="311"/>
        <v>471.30762315006763</v>
      </c>
      <c r="AR1822" s="22">
        <f t="shared" si="312"/>
        <v>471.30762315006763</v>
      </c>
      <c r="AS1822" s="23">
        <f t="shared" si="313"/>
        <v>311.15734468132723</v>
      </c>
      <c r="AT1822" s="23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23"/>
      <c r="BI1822" s="23"/>
      <c r="BJ1822" s="23"/>
      <c r="BK1822" s="23"/>
    </row>
    <row r="1823" spans="28:63">
      <c r="AB1823" s="129">
        <v>1821</v>
      </c>
      <c r="AC1823" s="19">
        <v>0.61422010399861582</v>
      </c>
      <c r="AD1823" s="20">
        <f t="shared" si="304"/>
        <v>1.0434877934093665</v>
      </c>
      <c r="AE1823" s="22">
        <f t="shared" si="305"/>
        <v>1.0434877934093665</v>
      </c>
      <c r="AF1823" s="21">
        <v>0.40832992123276535</v>
      </c>
      <c r="AG1823" s="22">
        <f t="shared" si="306"/>
        <v>3.786912965174225</v>
      </c>
      <c r="AH1823" s="22">
        <f t="shared" si="307"/>
        <v>3.786912965174225</v>
      </c>
      <c r="AI1823" s="23">
        <f t="shared" si="308"/>
        <v>3.6290917719327807</v>
      </c>
      <c r="AJ1823" s="46"/>
      <c r="AK1823" s="25"/>
      <c r="AL1823" s="129">
        <v>1821</v>
      </c>
      <c r="AM1823" s="21">
        <v>0.44588439507938182</v>
      </c>
      <c r="AN1823" s="22">
        <f t="shared" si="309"/>
        <v>1.6796342019865225</v>
      </c>
      <c r="AO1823" s="22">
        <f t="shared" si="310"/>
        <v>1.6796342019865225</v>
      </c>
      <c r="AP1823" s="21">
        <v>0.96584644531174313</v>
      </c>
      <c r="AQ1823" s="22">
        <f t="shared" si="311"/>
        <v>541.70505982669204</v>
      </c>
      <c r="AR1823" s="22">
        <f t="shared" si="312"/>
        <v>541.70505982669204</v>
      </c>
      <c r="AS1823" s="23">
        <f t="shared" si="313"/>
        <v>322.51371113187105</v>
      </c>
      <c r="AT1823" s="23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23"/>
      <c r="BI1823" s="23"/>
      <c r="BJ1823" s="23"/>
      <c r="BK1823" s="23"/>
    </row>
    <row r="1824" spans="28:63">
      <c r="AB1824" s="129">
        <v>1822</v>
      </c>
      <c r="AC1824" s="19">
        <v>0.73887819701392254</v>
      </c>
      <c r="AD1824" s="20">
        <f t="shared" si="304"/>
        <v>1.2130587900219094</v>
      </c>
      <c r="AE1824" s="22">
        <f t="shared" si="305"/>
        <v>1.2130587900219094</v>
      </c>
      <c r="AF1824" s="21">
        <v>0.18961617902848538</v>
      </c>
      <c r="AG1824" s="22">
        <f t="shared" si="306"/>
        <v>3.0693291907545239</v>
      </c>
      <c r="AH1824" s="22">
        <f t="shared" si="307"/>
        <v>3.0693291907545239</v>
      </c>
      <c r="AI1824" s="23">
        <f t="shared" si="308"/>
        <v>2.5302394376937722</v>
      </c>
      <c r="AJ1824" s="46"/>
      <c r="AK1824" s="25"/>
      <c r="AL1824" s="129">
        <v>1822</v>
      </c>
      <c r="AM1824" s="21">
        <v>0.94507962886762076</v>
      </c>
      <c r="AN1824" s="22">
        <f t="shared" si="309"/>
        <v>2.0431423375562869</v>
      </c>
      <c r="AO1824" s="22">
        <f t="shared" si="310"/>
        <v>2.0431423375562869</v>
      </c>
      <c r="AP1824" s="21">
        <v>0.74605685809505995</v>
      </c>
      <c r="AQ1824" s="22">
        <f t="shared" si="311"/>
        <v>510.11370137333887</v>
      </c>
      <c r="AR1824" s="22">
        <f t="shared" si="312"/>
        <v>510.11370137333887</v>
      </c>
      <c r="AS1824" s="23">
        <f t="shared" si="313"/>
        <v>249.6711521251444</v>
      </c>
      <c r="AT1824" s="23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23"/>
      <c r="BI1824" s="23"/>
      <c r="BJ1824" s="23"/>
      <c r="BK1824" s="23"/>
    </row>
    <row r="1825" spans="28:63">
      <c r="AB1825" s="129">
        <v>1823</v>
      </c>
      <c r="AC1825" s="19">
        <v>0.66926538369350896</v>
      </c>
      <c r="AD1825" s="20">
        <f t="shared" si="304"/>
        <v>1.1143532216326455</v>
      </c>
      <c r="AE1825" s="22">
        <f t="shared" si="305"/>
        <v>1.1143532216326455</v>
      </c>
      <c r="AF1825" s="21">
        <v>0.27846593178213208</v>
      </c>
      <c r="AG1825" s="22">
        <f t="shared" si="306"/>
        <v>3.3474714351724781</v>
      </c>
      <c r="AH1825" s="22">
        <f t="shared" si="307"/>
        <v>3.3474714351724781</v>
      </c>
      <c r="AI1825" s="23">
        <f t="shared" si="308"/>
        <v>3.0039590411629788</v>
      </c>
      <c r="AJ1825" s="46"/>
      <c r="AK1825" s="25"/>
      <c r="AL1825" s="129">
        <v>1823</v>
      </c>
      <c r="AM1825" s="21">
        <v>1.3461059009557519E-2</v>
      </c>
      <c r="AN1825" s="22">
        <f t="shared" si="309"/>
        <v>1.1841873216149987</v>
      </c>
      <c r="AO1825" s="22">
        <f t="shared" si="310"/>
        <v>1.1841873216149987</v>
      </c>
      <c r="AP1825" s="21">
        <v>0.72707078496955369</v>
      </c>
      <c r="AQ1825" s="22">
        <f t="shared" si="311"/>
        <v>508.28243714850464</v>
      </c>
      <c r="AR1825" s="22">
        <f t="shared" si="312"/>
        <v>508.28243714850464</v>
      </c>
      <c r="AS1825" s="23">
        <f t="shared" si="313"/>
        <v>429.224690951181</v>
      </c>
      <c r="AT1825" s="23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23"/>
      <c r="BI1825" s="23"/>
      <c r="BJ1825" s="23"/>
      <c r="BK1825" s="23"/>
    </row>
    <row r="1826" spans="28:63">
      <c r="AB1826" s="129">
        <v>1824</v>
      </c>
      <c r="AC1826" s="19">
        <v>0.28961004467004414</v>
      </c>
      <c r="AD1826" s="20">
        <f t="shared" si="304"/>
        <v>0.70201663413565907</v>
      </c>
      <c r="AE1826" s="22">
        <f t="shared" si="305"/>
        <v>0.70201663413565907</v>
      </c>
      <c r="AF1826" s="21">
        <v>0.41763376624791326</v>
      </c>
      <c r="AG1826" s="22">
        <f t="shared" si="306"/>
        <v>3.8201690210532915</v>
      </c>
      <c r="AH1826" s="22">
        <f t="shared" si="307"/>
        <v>3.8201690210532915</v>
      </c>
      <c r="AI1826" s="23">
        <f t="shared" si="308"/>
        <v>5.441707269168603</v>
      </c>
      <c r="AJ1826" s="46"/>
      <c r="AK1826" s="25"/>
      <c r="AL1826" s="129">
        <v>1824</v>
      </c>
      <c r="AM1826" s="21">
        <v>0.95853248509702127</v>
      </c>
      <c r="AN1826" s="22">
        <f t="shared" si="309"/>
        <v>2.0637008926055112</v>
      </c>
      <c r="AO1826" s="22">
        <f t="shared" si="310"/>
        <v>2.0637008926055112</v>
      </c>
      <c r="AP1826" s="21">
        <v>0.18687772465217312</v>
      </c>
      <c r="AQ1826" s="22">
        <f t="shared" si="311"/>
        <v>462.79487938517059</v>
      </c>
      <c r="AR1826" s="22">
        <f t="shared" si="312"/>
        <v>462.79487938517059</v>
      </c>
      <c r="AS1826" s="23">
        <f t="shared" si="313"/>
        <v>224.25482347922627</v>
      </c>
      <c r="AT1826" s="23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  <c r="BF1826" s="23"/>
      <c r="BG1826" s="23"/>
      <c r="BH1826" s="23"/>
      <c r="BI1826" s="23"/>
      <c r="BJ1826" s="23"/>
      <c r="BK1826" s="23"/>
    </row>
    <row r="1827" spans="28:63">
      <c r="AB1827" s="129">
        <v>1825</v>
      </c>
      <c r="AC1827" s="19">
        <v>0.8203873368760034</v>
      </c>
      <c r="AD1827" s="20">
        <f t="shared" si="304"/>
        <v>1.3473366933365485</v>
      </c>
      <c r="AE1827" s="22">
        <f t="shared" si="305"/>
        <v>1.3473366933365485</v>
      </c>
      <c r="AF1827" s="21">
        <v>0.26862283555197708</v>
      </c>
      <c r="AG1827" s="22">
        <f t="shared" si="306"/>
        <v>3.3158442667391288</v>
      </c>
      <c r="AH1827" s="22">
        <f t="shared" si="307"/>
        <v>3.3158442667391288</v>
      </c>
      <c r="AI1827" s="23">
        <f t="shared" si="308"/>
        <v>2.4610361189880181</v>
      </c>
      <c r="AJ1827" s="46"/>
      <c r="AK1827" s="25"/>
      <c r="AL1827" s="129">
        <v>1825</v>
      </c>
      <c r="AM1827" s="21">
        <v>0.54663221593536271</v>
      </c>
      <c r="AN1827" s="22">
        <f t="shared" si="309"/>
        <v>1.7439308841515633</v>
      </c>
      <c r="AO1827" s="22">
        <f t="shared" si="310"/>
        <v>1.7439308841515633</v>
      </c>
      <c r="AP1827" s="21">
        <v>0.24018309557447903</v>
      </c>
      <c r="AQ1827" s="22">
        <f t="shared" si="311"/>
        <v>468.51591838386548</v>
      </c>
      <c r="AR1827" s="22">
        <f t="shared" si="312"/>
        <v>468.51591838386548</v>
      </c>
      <c r="AS1827" s="23">
        <f t="shared" si="313"/>
        <v>268.65509558987043</v>
      </c>
      <c r="AT1827" s="23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23"/>
      <c r="BI1827" s="23"/>
      <c r="BJ1827" s="23"/>
      <c r="BK1827" s="23"/>
    </row>
    <row r="1828" spans="28:63">
      <c r="AB1828" s="129">
        <v>1826</v>
      </c>
      <c r="AC1828" s="19">
        <v>0.37418887680224044</v>
      </c>
      <c r="AD1828" s="20">
        <f t="shared" si="304"/>
        <v>0.78173333798555955</v>
      </c>
      <c r="AE1828" s="22">
        <f t="shared" si="305"/>
        <v>0.78173333798555955</v>
      </c>
      <c r="AF1828" s="21">
        <v>0.46914992120578836</v>
      </c>
      <c r="AG1828" s="22">
        <f t="shared" si="306"/>
        <v>4.0093230694747604</v>
      </c>
      <c r="AH1828" s="22">
        <f t="shared" si="307"/>
        <v>4.0093230694747604</v>
      </c>
      <c r="AI1828" s="23">
        <f t="shared" si="308"/>
        <v>5.1287605052207992</v>
      </c>
      <c r="AJ1828" s="46"/>
      <c r="AK1828" s="25"/>
      <c r="AL1828" s="129">
        <v>1826</v>
      </c>
      <c r="AM1828" s="21">
        <v>0.66694015984725197</v>
      </c>
      <c r="AN1828" s="22">
        <f t="shared" si="309"/>
        <v>1.8137218510083297</v>
      </c>
      <c r="AO1828" s="22">
        <f t="shared" si="310"/>
        <v>1.8137218510083297</v>
      </c>
      <c r="AP1828" s="21">
        <v>0.83743906077816288</v>
      </c>
      <c r="AQ1828" s="22">
        <f t="shared" si="311"/>
        <v>520.08637821026502</v>
      </c>
      <c r="AR1828" s="22">
        <f t="shared" si="312"/>
        <v>520.08637821026502</v>
      </c>
      <c r="AS1828" s="23">
        <f t="shared" si="313"/>
        <v>286.75090280305415</v>
      </c>
      <c r="AT1828" s="23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23"/>
      <c r="BI1828" s="23"/>
      <c r="BJ1828" s="23"/>
      <c r="BK1828" s="23"/>
    </row>
    <row r="1829" spans="28:63">
      <c r="AB1829" s="129">
        <v>1827</v>
      </c>
      <c r="AC1829" s="19">
        <v>0.47302556577873656</v>
      </c>
      <c r="AD1829" s="20">
        <f t="shared" si="304"/>
        <v>0.88206772647036069</v>
      </c>
      <c r="AE1829" s="22">
        <f t="shared" si="305"/>
        <v>0.88206772647036069</v>
      </c>
      <c r="AF1829" s="21">
        <v>0.96714193572639628</v>
      </c>
      <c r="AG1829" s="22">
        <f t="shared" si="306"/>
        <v>7.0071546302630452</v>
      </c>
      <c r="AH1829" s="22">
        <f t="shared" si="307"/>
        <v>7.0071546302630452</v>
      </c>
      <c r="AI1829" s="23">
        <f t="shared" si="308"/>
        <v>7.9440097624958286</v>
      </c>
      <c r="AJ1829" s="46"/>
      <c r="AK1829" s="25"/>
      <c r="AL1829" s="129">
        <v>1827</v>
      </c>
      <c r="AM1829" s="21">
        <v>0.11838927559871126</v>
      </c>
      <c r="AN1829" s="22">
        <f t="shared" si="309"/>
        <v>1.3889807629008655</v>
      </c>
      <c r="AO1829" s="22">
        <f t="shared" si="310"/>
        <v>1.3889807629008655</v>
      </c>
      <c r="AP1829" s="21">
        <v>0.27015740950064648</v>
      </c>
      <c r="AQ1829" s="22">
        <f t="shared" si="311"/>
        <v>471.45427691753463</v>
      </c>
      <c r="AR1829" s="22">
        <f t="shared" si="312"/>
        <v>471.45427691753463</v>
      </c>
      <c r="AS1829" s="23">
        <f t="shared" si="313"/>
        <v>339.42462668302869</v>
      </c>
      <c r="AT1829" s="23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  <c r="BF1829" s="23"/>
      <c r="BG1829" s="23"/>
      <c r="BH1829" s="23"/>
      <c r="BI1829" s="23"/>
      <c r="BJ1829" s="23"/>
      <c r="BK1829" s="23"/>
    </row>
    <row r="1830" spans="28:63">
      <c r="AB1830" s="129">
        <v>1828</v>
      </c>
      <c r="AC1830" s="19">
        <v>0.49608873104199924</v>
      </c>
      <c r="AD1830" s="20">
        <f t="shared" si="304"/>
        <v>0.90680469930538266</v>
      </c>
      <c r="AE1830" s="22">
        <f t="shared" si="305"/>
        <v>0.90680469930538266</v>
      </c>
      <c r="AF1830" s="21">
        <v>6.1369634728465239E-2</v>
      </c>
      <c r="AG1830" s="22">
        <f t="shared" si="306"/>
        <v>2.6068095322016549</v>
      </c>
      <c r="AH1830" s="22">
        <f t="shared" si="307"/>
        <v>2.6068095322016549</v>
      </c>
      <c r="AI1830" s="23">
        <f t="shared" si="308"/>
        <v>2.8747199195135238</v>
      </c>
      <c r="AJ1830" s="46"/>
      <c r="AK1830" s="25"/>
      <c r="AL1830" s="129">
        <v>1828</v>
      </c>
      <c r="AM1830" s="21">
        <v>0.4379532993231412</v>
      </c>
      <c r="AN1830" s="22">
        <f t="shared" si="309"/>
        <v>1.674277326316747</v>
      </c>
      <c r="AO1830" s="22">
        <f t="shared" si="310"/>
        <v>1.674277326316747</v>
      </c>
      <c r="AP1830" s="21">
        <v>0.78296223496919315</v>
      </c>
      <c r="AQ1830" s="22">
        <f t="shared" si="311"/>
        <v>513.88091395851484</v>
      </c>
      <c r="AR1830" s="22">
        <f t="shared" si="312"/>
        <v>513.88091395851484</v>
      </c>
      <c r="AS1830" s="23">
        <f t="shared" si="313"/>
        <v>306.92699822257322</v>
      </c>
      <c r="AT1830" s="23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23"/>
      <c r="BI1830" s="23"/>
      <c r="BJ1830" s="23"/>
      <c r="BK1830" s="23"/>
    </row>
    <row r="1831" spans="28:63">
      <c r="AB1831" s="129">
        <v>1829</v>
      </c>
      <c r="AC1831" s="19">
        <v>0.60803956911901691</v>
      </c>
      <c r="AD1831" s="20">
        <f t="shared" si="304"/>
        <v>1.0358561529121602</v>
      </c>
      <c r="AE1831" s="22">
        <f t="shared" si="305"/>
        <v>1.0358561529121602</v>
      </c>
      <c r="AF1831" s="21">
        <v>0.47572477553621195</v>
      </c>
      <c r="AG1831" s="22">
        <f t="shared" si="306"/>
        <v>4.0341133735426018</v>
      </c>
      <c r="AH1831" s="22">
        <f t="shared" si="307"/>
        <v>4.0341133735426018</v>
      </c>
      <c r="AI1831" s="23">
        <f t="shared" si="308"/>
        <v>3.894472569575683</v>
      </c>
      <c r="AJ1831" s="46"/>
      <c r="AK1831" s="25"/>
      <c r="AL1831" s="129">
        <v>1829</v>
      </c>
      <c r="AM1831" s="21">
        <v>0.22080521485909099</v>
      </c>
      <c r="AN1831" s="22">
        <f t="shared" si="309"/>
        <v>1.5019683936770276</v>
      </c>
      <c r="AO1831" s="22">
        <f t="shared" si="310"/>
        <v>1.5019683936770276</v>
      </c>
      <c r="AP1831" s="21">
        <v>0.26551363733218714</v>
      </c>
      <c r="AQ1831" s="22">
        <f t="shared" si="311"/>
        <v>471.01013277629687</v>
      </c>
      <c r="AR1831" s="22">
        <f t="shared" si="312"/>
        <v>471.01013277629687</v>
      </c>
      <c r="AS1831" s="23">
        <f t="shared" si="313"/>
        <v>313.59523593116268</v>
      </c>
      <c r="AT1831" s="23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23"/>
      <c r="BH1831" s="23"/>
      <c r="BI1831" s="23"/>
      <c r="BJ1831" s="23"/>
      <c r="BK1831" s="23"/>
    </row>
    <row r="1832" spans="28:63">
      <c r="AB1832" s="129">
        <v>1830</v>
      </c>
      <c r="AC1832" s="19">
        <v>0.73646713942026476</v>
      </c>
      <c r="AD1832" s="20">
        <f t="shared" si="304"/>
        <v>1.2094340431368802</v>
      </c>
      <c r="AE1832" s="22">
        <f t="shared" si="305"/>
        <v>1.2094340431368802</v>
      </c>
      <c r="AF1832" s="21">
        <v>0.22058801056223742</v>
      </c>
      <c r="AG1832" s="22">
        <f t="shared" si="306"/>
        <v>3.1644690381372929</v>
      </c>
      <c r="AH1832" s="22">
        <f t="shared" si="307"/>
        <v>3.1644690381372929</v>
      </c>
      <c r="AI1832" s="23">
        <f t="shared" si="308"/>
        <v>2.616487485278391</v>
      </c>
      <c r="AJ1832" s="46"/>
      <c r="AK1832" s="25"/>
      <c r="AL1832" s="129">
        <v>1830</v>
      </c>
      <c r="AM1832" s="21">
        <v>0.33479940873352698</v>
      </c>
      <c r="AN1832" s="22">
        <f t="shared" si="309"/>
        <v>1.5995981555035739</v>
      </c>
      <c r="AO1832" s="22">
        <f t="shared" si="310"/>
        <v>1.5995981555035739</v>
      </c>
      <c r="AP1832" s="21">
        <v>0.30328650792167833</v>
      </c>
      <c r="AQ1832" s="22">
        <f t="shared" si="311"/>
        <v>474.51795830396117</v>
      </c>
      <c r="AR1832" s="22">
        <f t="shared" si="312"/>
        <v>474.51795830396117</v>
      </c>
      <c r="AS1832" s="23">
        <f t="shared" si="313"/>
        <v>296.64822797609247</v>
      </c>
      <c r="AT1832" s="23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23"/>
      <c r="BI1832" s="23"/>
      <c r="BJ1832" s="23"/>
      <c r="BK1832" s="23"/>
    </row>
    <row r="1833" spans="28:63">
      <c r="AB1833" s="129">
        <v>1831</v>
      </c>
      <c r="AC1833" s="19">
        <v>0.22133829680595174</v>
      </c>
      <c r="AD1833" s="20">
        <f t="shared" si="304"/>
        <v>0.64107612601183406</v>
      </c>
      <c r="AE1833" s="22">
        <f t="shared" si="305"/>
        <v>0.64107612601183406</v>
      </c>
      <c r="AF1833" s="21">
        <v>3.4164032414274792E-2</v>
      </c>
      <c r="AG1833" s="22">
        <f t="shared" si="306"/>
        <v>2.4527518022997246</v>
      </c>
      <c r="AH1833" s="22">
        <f t="shared" si="307"/>
        <v>2.4527518022997246</v>
      </c>
      <c r="AI1833" s="23">
        <f t="shared" si="308"/>
        <v>3.8259914895886289</v>
      </c>
      <c r="AJ1833" s="46"/>
      <c r="AK1833" s="25"/>
      <c r="AL1833" s="129">
        <v>1831</v>
      </c>
      <c r="AM1833" s="21">
        <v>0.83629690705394533</v>
      </c>
      <c r="AN1833" s="22">
        <f t="shared" si="309"/>
        <v>1.9291882837840424</v>
      </c>
      <c r="AO1833" s="22">
        <f t="shared" si="310"/>
        <v>1.9291882837840424</v>
      </c>
      <c r="AP1833" s="21">
        <v>0.25264448986136956</v>
      </c>
      <c r="AQ1833" s="22">
        <f t="shared" si="311"/>
        <v>469.75857715652069</v>
      </c>
      <c r="AR1833" s="22">
        <f t="shared" si="312"/>
        <v>469.75857715652069</v>
      </c>
      <c r="AS1833" s="23">
        <f t="shared" si="313"/>
        <v>243.50063760241378</v>
      </c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  <c r="BF1833" s="23"/>
      <c r="BG1833" s="23"/>
      <c r="BH1833" s="23"/>
      <c r="BI1833" s="23"/>
      <c r="BJ1833" s="23"/>
      <c r="BK1833" s="23"/>
    </row>
    <row r="1834" spans="28:63">
      <c r="AB1834" s="129">
        <v>1832</v>
      </c>
      <c r="AC1834" s="19">
        <v>0.4456269296123766</v>
      </c>
      <c r="AD1834" s="20">
        <f t="shared" si="304"/>
        <v>0.85337400442372324</v>
      </c>
      <c r="AE1834" s="22">
        <f t="shared" si="305"/>
        <v>0.85337400442372324</v>
      </c>
      <c r="AF1834" s="21">
        <v>0.44566201856421084</v>
      </c>
      <c r="AG1834" s="22">
        <f t="shared" si="306"/>
        <v>3.9219932021790749</v>
      </c>
      <c r="AH1834" s="22">
        <f t="shared" si="307"/>
        <v>3.9219932021790749</v>
      </c>
      <c r="AI1834" s="23">
        <f t="shared" si="308"/>
        <v>4.5958667382041547</v>
      </c>
      <c r="AJ1834" s="46"/>
      <c r="AK1834" s="25"/>
      <c r="AL1834" s="129">
        <v>1832</v>
      </c>
      <c r="AM1834" s="21">
        <v>0.50667559717785904</v>
      </c>
      <c r="AN1834" s="22">
        <f t="shared" si="309"/>
        <v>1.7192051326172417</v>
      </c>
      <c r="AO1834" s="22">
        <f t="shared" si="310"/>
        <v>1.7192051326172417</v>
      </c>
      <c r="AP1834" s="21">
        <v>0.99891657027300185</v>
      </c>
      <c r="AQ1834" s="22">
        <f t="shared" si="311"/>
        <v>556.74153236557709</v>
      </c>
      <c r="AR1834" s="22">
        <f t="shared" si="312"/>
        <v>556.74153236557709</v>
      </c>
      <c r="AS1834" s="23">
        <f t="shared" si="313"/>
        <v>323.83659273865618</v>
      </c>
      <c r="AT1834" s="23"/>
      <c r="AU1834" s="23"/>
      <c r="AV1834" s="23"/>
      <c r="AW1834" s="23"/>
      <c r="AX1834" s="23"/>
      <c r="AY1834" s="23"/>
      <c r="AZ1834" s="23"/>
      <c r="BA1834" s="23"/>
      <c r="BB1834" s="23"/>
      <c r="BC1834" s="23"/>
      <c r="BD1834" s="23"/>
      <c r="BE1834" s="23"/>
      <c r="BF1834" s="23"/>
      <c r="BG1834" s="23"/>
      <c r="BH1834" s="23"/>
      <c r="BI1834" s="23"/>
      <c r="BJ1834" s="23"/>
      <c r="BK1834" s="23"/>
    </row>
    <row r="1835" spans="28:63">
      <c r="AB1835" s="129">
        <v>1833</v>
      </c>
      <c r="AC1835" s="19">
        <v>0.67908818134141846</v>
      </c>
      <c r="AD1835" s="20">
        <f t="shared" si="304"/>
        <v>1.1276041786375339</v>
      </c>
      <c r="AE1835" s="22">
        <f t="shared" si="305"/>
        <v>1.1276041786375339</v>
      </c>
      <c r="AF1835" s="21">
        <v>0.67916814915237755</v>
      </c>
      <c r="AG1835" s="22">
        <f t="shared" si="306"/>
        <v>4.8975887562367442</v>
      </c>
      <c r="AH1835" s="22">
        <f t="shared" si="307"/>
        <v>4.8975887562367442</v>
      </c>
      <c r="AI1835" s="23">
        <f t="shared" si="308"/>
        <v>4.3433581118459692</v>
      </c>
      <c r="AJ1835" s="46"/>
      <c r="AK1835" s="25"/>
      <c r="AL1835" s="129">
        <v>1833</v>
      </c>
      <c r="AM1835" s="21">
        <v>0.43554653942224797</v>
      </c>
      <c r="AN1835" s="22">
        <f t="shared" si="309"/>
        <v>1.6726421596461907</v>
      </c>
      <c r="AO1835" s="22">
        <f t="shared" si="310"/>
        <v>1.6726421596461907</v>
      </c>
      <c r="AP1835" s="21">
        <v>0.28735127263115789</v>
      </c>
      <c r="AQ1835" s="22">
        <f t="shared" si="311"/>
        <v>473.06639682308708</v>
      </c>
      <c r="AR1835" s="22">
        <f t="shared" si="312"/>
        <v>473.06639682308708</v>
      </c>
      <c r="AS1835" s="23">
        <f t="shared" si="313"/>
        <v>282.82582385891402</v>
      </c>
      <c r="AT1835" s="23"/>
      <c r="AU1835" s="23"/>
      <c r="AV1835" s="23"/>
      <c r="AW1835" s="23"/>
      <c r="AX1835" s="23"/>
      <c r="AY1835" s="23"/>
      <c r="AZ1835" s="23"/>
      <c r="BA1835" s="23"/>
      <c r="BB1835" s="23"/>
      <c r="BC1835" s="23"/>
      <c r="BD1835" s="23"/>
      <c r="BE1835" s="23"/>
      <c r="BF1835" s="23"/>
      <c r="BG1835" s="23"/>
      <c r="BH1835" s="23"/>
      <c r="BI1835" s="23"/>
      <c r="BJ1835" s="23"/>
      <c r="BK1835" s="23"/>
    </row>
    <row r="1836" spans="28:63">
      <c r="AB1836" s="129">
        <v>1834</v>
      </c>
      <c r="AC1836" s="19">
        <v>8.5099338338172292E-2</v>
      </c>
      <c r="AD1836" s="20">
        <f t="shared" si="304"/>
        <v>0.7890548124275929</v>
      </c>
      <c r="AE1836" s="22">
        <f t="shared" si="305"/>
        <v>0.7890548124275929</v>
      </c>
      <c r="AF1836" s="21">
        <v>0.20696855294487471</v>
      </c>
      <c r="AG1836" s="22">
        <f t="shared" si="306"/>
        <v>3.1224039310687317</v>
      </c>
      <c r="AH1836" s="22">
        <f t="shared" si="307"/>
        <v>3.1224039310687317</v>
      </c>
      <c r="AI1836" s="23">
        <f t="shared" si="308"/>
        <v>3.9571445251850066</v>
      </c>
      <c r="AJ1836" s="46"/>
      <c r="AK1836" s="25"/>
      <c r="AL1836" s="129">
        <v>1834</v>
      </c>
      <c r="AM1836" s="21">
        <v>0.10936690047385333</v>
      </c>
      <c r="AN1836" s="22">
        <f t="shared" si="309"/>
        <v>1.3769738516134298</v>
      </c>
      <c r="AO1836" s="22">
        <f t="shared" si="310"/>
        <v>1.3769738516134298</v>
      </c>
      <c r="AP1836" s="21">
        <v>0.45201124882064514</v>
      </c>
      <c r="AQ1836" s="22">
        <f t="shared" si="311"/>
        <v>486.55606838179614</v>
      </c>
      <c r="AR1836" s="22">
        <f t="shared" si="312"/>
        <v>486.55606838179614</v>
      </c>
      <c r="AS1836" s="23">
        <f t="shared" si="313"/>
        <v>353.35171238850177</v>
      </c>
      <c r="AT1836" s="23"/>
      <c r="AU1836" s="23"/>
      <c r="AV1836" s="23"/>
      <c r="AW1836" s="23"/>
      <c r="AX1836" s="23"/>
      <c r="AY1836" s="23"/>
      <c r="AZ1836" s="23"/>
      <c r="BA1836" s="23"/>
      <c r="BB1836" s="23"/>
      <c r="BC1836" s="23"/>
      <c r="BD1836" s="23"/>
      <c r="BE1836" s="23"/>
      <c r="BF1836" s="23"/>
      <c r="BG1836" s="23"/>
      <c r="BH1836" s="23"/>
      <c r="BI1836" s="23"/>
      <c r="BJ1836" s="23"/>
      <c r="BK1836" s="23"/>
    </row>
    <row r="1837" spans="28:63">
      <c r="AB1837" s="129">
        <v>1835</v>
      </c>
      <c r="AC1837" s="19">
        <v>0.3164658049788267</v>
      </c>
      <c r="AD1837" s="20">
        <f t="shared" si="304"/>
        <v>0.72678764657571171</v>
      </c>
      <c r="AE1837" s="22">
        <f t="shared" si="305"/>
        <v>0.72678764657571171</v>
      </c>
      <c r="AF1837" s="21">
        <v>0.87620446452702305</v>
      </c>
      <c r="AG1837" s="22">
        <f t="shared" si="306"/>
        <v>6.0728606526280178</v>
      </c>
      <c r="AH1837" s="22">
        <f t="shared" si="307"/>
        <v>6.0728606526280178</v>
      </c>
      <c r="AI1837" s="23">
        <f t="shared" si="308"/>
        <v>8.3557565696672711</v>
      </c>
      <c r="AJ1837" s="46"/>
      <c r="AK1837" s="25"/>
      <c r="AL1837" s="129">
        <v>1835</v>
      </c>
      <c r="AM1837" s="21">
        <v>0.64407824494740695</v>
      </c>
      <c r="AN1837" s="22">
        <f t="shared" si="309"/>
        <v>1.8006844026793323</v>
      </c>
      <c r="AO1837" s="22">
        <f t="shared" si="310"/>
        <v>1.8006844026793323</v>
      </c>
      <c r="AP1837" s="21">
        <v>0.18333821140541529</v>
      </c>
      <c r="AQ1837" s="22">
        <f t="shared" si="311"/>
        <v>462.38766886457745</v>
      </c>
      <c r="AR1837" s="22">
        <f t="shared" si="312"/>
        <v>462.38766886457745</v>
      </c>
      <c r="AS1837" s="23">
        <f t="shared" si="313"/>
        <v>256.78440273962872</v>
      </c>
      <c r="AT1837" s="23"/>
      <c r="AU1837" s="23"/>
      <c r="AV1837" s="23"/>
      <c r="AW1837" s="23"/>
      <c r="AX1837" s="23"/>
      <c r="AY1837" s="23"/>
      <c r="AZ1837" s="23"/>
      <c r="BA1837" s="23"/>
      <c r="BB1837" s="23"/>
      <c r="BC1837" s="23"/>
      <c r="BD1837" s="23"/>
      <c r="BE1837" s="23"/>
      <c r="BF1837" s="23"/>
      <c r="BG1837" s="23"/>
      <c r="BH1837" s="23"/>
      <c r="BI1837" s="23"/>
      <c r="BJ1837" s="23"/>
      <c r="BK1837" s="23"/>
    </row>
    <row r="1838" spans="28:63">
      <c r="AB1838" s="129">
        <v>1836</v>
      </c>
      <c r="AC1838" s="19">
        <v>0.67151162610461046</v>
      </c>
      <c r="AD1838" s="20">
        <f t="shared" si="304"/>
        <v>1.1173658586196056</v>
      </c>
      <c r="AE1838" s="22">
        <f t="shared" si="305"/>
        <v>1.1173658586196056</v>
      </c>
      <c r="AF1838" s="21">
        <v>3.1939820593382962E-2</v>
      </c>
      <c r="AG1838" s="22">
        <f t="shared" si="306"/>
        <v>2.4377658318785258</v>
      </c>
      <c r="AH1838" s="22">
        <f t="shared" si="307"/>
        <v>2.4377658318785258</v>
      </c>
      <c r="AI1838" s="23">
        <f t="shared" si="308"/>
        <v>2.181707820292758</v>
      </c>
      <c r="AJ1838" s="46"/>
      <c r="AK1838" s="25"/>
      <c r="AL1838" s="129">
        <v>1836</v>
      </c>
      <c r="AM1838" s="21">
        <v>6.0994724898914443E-2</v>
      </c>
      <c r="AN1838" s="22">
        <f t="shared" si="309"/>
        <v>1.301779498958954</v>
      </c>
      <c r="AO1838" s="22">
        <f t="shared" si="310"/>
        <v>1.301779498958954</v>
      </c>
      <c r="AP1838" s="21">
        <v>0.5518167492406586</v>
      </c>
      <c r="AQ1838" s="22">
        <f t="shared" si="311"/>
        <v>493.72635623838426</v>
      </c>
      <c r="AR1838" s="22">
        <f t="shared" si="312"/>
        <v>493.72635623838426</v>
      </c>
      <c r="AS1838" s="23">
        <f t="shared" si="313"/>
        <v>379.27034235308065</v>
      </c>
      <c r="AT1838" s="23"/>
      <c r="AU1838" s="23"/>
      <c r="AV1838" s="23"/>
      <c r="AW1838" s="23"/>
      <c r="AX1838" s="23"/>
      <c r="AY1838" s="23"/>
      <c r="AZ1838" s="23"/>
      <c r="BA1838" s="23"/>
      <c r="BB1838" s="23"/>
      <c r="BC1838" s="23"/>
      <c r="BD1838" s="23"/>
      <c r="BE1838" s="23"/>
      <c r="BF1838" s="23"/>
      <c r="BG1838" s="23"/>
      <c r="BH1838" s="23"/>
      <c r="BI1838" s="23"/>
      <c r="BJ1838" s="23"/>
      <c r="BK1838" s="23"/>
    </row>
    <row r="1839" spans="28:63">
      <c r="AB1839" s="129">
        <v>1837</v>
      </c>
      <c r="AC1839" s="19">
        <v>0.18247689784166032</v>
      </c>
      <c r="AD1839" s="20">
        <f t="shared" si="304"/>
        <v>0.87683984014859084</v>
      </c>
      <c r="AE1839" s="22">
        <f t="shared" si="305"/>
        <v>0.87683984014859084</v>
      </c>
      <c r="AF1839" s="21">
        <v>0.83478452982558615</v>
      </c>
      <c r="AG1839" s="22">
        <f t="shared" si="306"/>
        <v>5.7736882282051294</v>
      </c>
      <c r="AH1839" s="22">
        <f t="shared" si="307"/>
        <v>5.7736882282051294</v>
      </c>
      <c r="AI1839" s="23">
        <f t="shared" si="308"/>
        <v>6.5846554454308439</v>
      </c>
      <c r="AJ1839" s="46"/>
      <c r="AK1839" s="25"/>
      <c r="AL1839" s="129">
        <v>1837</v>
      </c>
      <c r="AM1839" s="21">
        <v>0.20164628080015978</v>
      </c>
      <c r="AN1839" s="22">
        <f t="shared" si="309"/>
        <v>1.4832462781443232</v>
      </c>
      <c r="AO1839" s="22">
        <f t="shared" si="310"/>
        <v>1.4832462781443232</v>
      </c>
      <c r="AP1839" s="21">
        <v>4.9985105848677103E-2</v>
      </c>
      <c r="AQ1839" s="22">
        <f t="shared" si="311"/>
        <v>442.13264641467521</v>
      </c>
      <c r="AR1839" s="22">
        <f t="shared" si="312"/>
        <v>442.13264641467521</v>
      </c>
      <c r="AS1839" s="23">
        <f t="shared" si="313"/>
        <v>298.08444688485827</v>
      </c>
      <c r="AT1839" s="23"/>
      <c r="AU1839" s="23"/>
      <c r="AV1839" s="23"/>
      <c r="AW1839" s="23"/>
      <c r="AX1839" s="23"/>
      <c r="AY1839" s="23"/>
      <c r="AZ1839" s="23"/>
      <c r="BA1839" s="23"/>
      <c r="BB1839" s="23"/>
      <c r="BC1839" s="23"/>
      <c r="BD1839" s="23"/>
      <c r="BE1839" s="23"/>
      <c r="BF1839" s="23"/>
      <c r="BG1839" s="23"/>
      <c r="BH1839" s="23"/>
      <c r="BI1839" s="23"/>
      <c r="BJ1839" s="23"/>
      <c r="BK1839" s="23"/>
    </row>
    <row r="1840" spans="28:63">
      <c r="AB1840" s="129">
        <v>1838</v>
      </c>
      <c r="AC1840" s="19">
        <v>0.60082747943406745</v>
      </c>
      <c r="AD1840" s="20">
        <f t="shared" si="304"/>
        <v>1.0270264393241892</v>
      </c>
      <c r="AE1840" s="22">
        <f t="shared" si="305"/>
        <v>1.0270264393241892</v>
      </c>
      <c r="AF1840" s="21">
        <v>0.77845881104621173</v>
      </c>
      <c r="AG1840" s="22">
        <f t="shared" si="306"/>
        <v>5.4219705842225832</v>
      </c>
      <c r="AH1840" s="22">
        <f t="shared" si="307"/>
        <v>5.4219705842225832</v>
      </c>
      <c r="AI1840" s="23">
        <f t="shared" si="308"/>
        <v>5.2792901688007019</v>
      </c>
      <c r="AJ1840" s="46"/>
      <c r="AK1840" s="25"/>
      <c r="AL1840" s="129">
        <v>1838</v>
      </c>
      <c r="AM1840" s="21">
        <v>0.71488479346059164</v>
      </c>
      <c r="AN1840" s="22">
        <f t="shared" si="309"/>
        <v>1.8426044033152411</v>
      </c>
      <c r="AO1840" s="22">
        <f t="shared" si="310"/>
        <v>1.8426044033152411</v>
      </c>
      <c r="AP1840" s="21">
        <v>0.14099298527217896</v>
      </c>
      <c r="AQ1840" s="22">
        <f t="shared" si="311"/>
        <v>457.17164585631571</v>
      </c>
      <c r="AR1840" s="22">
        <f t="shared" si="312"/>
        <v>457.17164585631571</v>
      </c>
      <c r="AS1840" s="23">
        <f t="shared" si="313"/>
        <v>248.1116646816678</v>
      </c>
      <c r="AT1840" s="23"/>
      <c r="AU1840" s="23"/>
      <c r="AV1840" s="23"/>
      <c r="AW1840" s="23"/>
      <c r="AX1840" s="23"/>
      <c r="AY1840" s="23"/>
      <c r="AZ1840" s="23"/>
      <c r="BA1840" s="23"/>
      <c r="BB1840" s="23"/>
      <c r="BC1840" s="23"/>
      <c r="BD1840" s="23"/>
      <c r="BE1840" s="23"/>
      <c r="BF1840" s="23"/>
      <c r="BG1840" s="23"/>
      <c r="BH1840" s="23"/>
      <c r="BI1840" s="23"/>
      <c r="BJ1840" s="23"/>
      <c r="BK1840" s="23"/>
    </row>
    <row r="1841" spans="28:63">
      <c r="AB1841" s="129">
        <v>1839</v>
      </c>
      <c r="AC1841" s="19">
        <v>0.10971215052033345</v>
      </c>
      <c r="AD1841" s="20">
        <f t="shared" si="304"/>
        <v>0.81466043701283208</v>
      </c>
      <c r="AE1841" s="22">
        <f t="shared" si="305"/>
        <v>0.81466043701283208</v>
      </c>
      <c r="AF1841" s="21">
        <v>0.29650444992140901</v>
      </c>
      <c r="AG1841" s="22">
        <f t="shared" si="306"/>
        <v>3.4059966801973545</v>
      </c>
      <c r="AH1841" s="22">
        <f t="shared" si="307"/>
        <v>3.4059966801973545</v>
      </c>
      <c r="AI1841" s="23">
        <f t="shared" si="308"/>
        <v>4.1808789594427118</v>
      </c>
      <c r="AJ1841" s="46"/>
      <c r="AK1841" s="25"/>
      <c r="AL1841" s="129">
        <v>1839</v>
      </c>
      <c r="AM1841" s="21">
        <v>0.16791479186860803</v>
      </c>
      <c r="AN1841" s="22">
        <f t="shared" si="309"/>
        <v>1.4479762059737635</v>
      </c>
      <c r="AO1841" s="22">
        <f t="shared" si="310"/>
        <v>1.4479762059737635</v>
      </c>
      <c r="AP1841" s="21">
        <v>0.14025078478589237</v>
      </c>
      <c r="AQ1841" s="22">
        <f t="shared" si="311"/>
        <v>457.07367921992295</v>
      </c>
      <c r="AR1841" s="22">
        <f t="shared" si="312"/>
        <v>457.07367921992295</v>
      </c>
      <c r="AS1841" s="23">
        <f t="shared" si="313"/>
        <v>315.66380534032396</v>
      </c>
      <c r="AT1841" s="23"/>
      <c r="AU1841" s="23"/>
      <c r="AV1841" s="23"/>
      <c r="AW1841" s="23"/>
      <c r="AX1841" s="23"/>
      <c r="AY1841" s="23"/>
      <c r="AZ1841" s="23"/>
      <c r="BA1841" s="23"/>
      <c r="BB1841" s="23"/>
      <c r="BC1841" s="23"/>
      <c r="BD1841" s="23"/>
      <c r="BE1841" s="23"/>
      <c r="BF1841" s="23"/>
      <c r="BG1841" s="23"/>
      <c r="BH1841" s="23"/>
      <c r="BI1841" s="23"/>
      <c r="BJ1841" s="23"/>
      <c r="BK1841" s="23"/>
    </row>
    <row r="1842" spans="28:63">
      <c r="AB1842" s="129">
        <v>1840</v>
      </c>
      <c r="AC1842" s="19">
        <v>0.92571404120970846</v>
      </c>
      <c r="AD1842" s="20">
        <f t="shared" si="304"/>
        <v>1.5802660606204741</v>
      </c>
      <c r="AE1842" s="22">
        <f t="shared" si="305"/>
        <v>1.5802660606204741</v>
      </c>
      <c r="AF1842" s="21">
        <v>0.8273028055141286</v>
      </c>
      <c r="AG1842" s="22">
        <f t="shared" si="306"/>
        <v>5.7238374762385398</v>
      </c>
      <c r="AH1842" s="22">
        <f t="shared" si="307"/>
        <v>5.7238374762385398</v>
      </c>
      <c r="AI1842" s="23">
        <f t="shared" si="308"/>
        <v>3.6220720161458999</v>
      </c>
      <c r="AJ1842" s="46"/>
      <c r="AK1842" s="25"/>
      <c r="AL1842" s="129">
        <v>1840</v>
      </c>
      <c r="AM1842" s="21">
        <v>0.766893739857468</v>
      </c>
      <c r="AN1842" s="22">
        <f t="shared" si="309"/>
        <v>1.8768412084688795</v>
      </c>
      <c r="AO1842" s="22">
        <f t="shared" si="310"/>
        <v>1.8768412084688795</v>
      </c>
      <c r="AP1842" s="21">
        <v>0.24025252118234341</v>
      </c>
      <c r="AQ1842" s="22">
        <f t="shared" si="311"/>
        <v>468.52292970943699</v>
      </c>
      <c r="AR1842" s="22">
        <f t="shared" si="312"/>
        <v>468.52292970943699</v>
      </c>
      <c r="AS1842" s="23">
        <f t="shared" si="313"/>
        <v>249.63376102108094</v>
      </c>
      <c r="AT1842" s="23"/>
      <c r="AU1842" s="23"/>
      <c r="AV1842" s="23"/>
      <c r="AW1842" s="23"/>
      <c r="AX1842" s="23"/>
      <c r="AY1842" s="23"/>
      <c r="AZ1842" s="23"/>
      <c r="BA1842" s="23"/>
      <c r="BB1842" s="23"/>
      <c r="BC1842" s="23"/>
      <c r="BD1842" s="23"/>
      <c r="BE1842" s="23"/>
      <c r="BF1842" s="23"/>
      <c r="BG1842" s="23"/>
      <c r="BH1842" s="23"/>
      <c r="BI1842" s="23"/>
      <c r="BJ1842" s="23"/>
      <c r="BK1842" s="23"/>
    </row>
    <row r="1843" spans="28:63">
      <c r="AB1843" s="129">
        <v>1841</v>
      </c>
      <c r="AC1843" s="19">
        <v>0.1757457169668678</v>
      </c>
      <c r="AD1843" s="20">
        <f t="shared" si="304"/>
        <v>0.87168585006599897</v>
      </c>
      <c r="AE1843" s="22">
        <f t="shared" si="305"/>
        <v>0.87168585006599897</v>
      </c>
      <c r="AF1843" s="21">
        <v>0.14375168166491614</v>
      </c>
      <c r="AG1843" s="22">
        <f t="shared" si="306"/>
        <v>2.9287142133021851</v>
      </c>
      <c r="AH1843" s="22">
        <f t="shared" si="307"/>
        <v>2.9287142133021851</v>
      </c>
      <c r="AI1843" s="23">
        <f t="shared" si="308"/>
        <v>3.3598276409791898</v>
      </c>
      <c r="AJ1843" s="46"/>
      <c r="AK1843" s="25"/>
      <c r="AL1843" s="129">
        <v>1841</v>
      </c>
      <c r="AM1843" s="21">
        <v>0.15772213565657967</v>
      </c>
      <c r="AN1843" s="22">
        <f t="shared" si="309"/>
        <v>1.4366330469733082</v>
      </c>
      <c r="AO1843" s="22">
        <f t="shared" si="310"/>
        <v>1.4366330469733082</v>
      </c>
      <c r="AP1843" s="21">
        <v>0.3787036870525724</v>
      </c>
      <c r="AQ1843" s="22">
        <f t="shared" si="311"/>
        <v>480.92040818244089</v>
      </c>
      <c r="AR1843" s="22">
        <f t="shared" si="312"/>
        <v>480.92040818244089</v>
      </c>
      <c r="AS1843" s="23">
        <f t="shared" si="313"/>
        <v>334.75521755234701</v>
      </c>
      <c r="AT1843" s="23"/>
      <c r="AU1843" s="23"/>
      <c r="AV1843" s="23"/>
      <c r="AW1843" s="23"/>
      <c r="AX1843" s="23"/>
      <c r="AY1843" s="23"/>
      <c r="AZ1843" s="23"/>
      <c r="BA1843" s="23"/>
      <c r="BB1843" s="23"/>
      <c r="BC1843" s="23"/>
      <c r="BD1843" s="23"/>
      <c r="BE1843" s="23"/>
      <c r="BF1843" s="23"/>
      <c r="BG1843" s="23"/>
      <c r="BH1843" s="23"/>
      <c r="BI1843" s="23"/>
      <c r="BJ1843" s="23"/>
      <c r="BK1843" s="23"/>
    </row>
    <row r="1844" spans="28:63">
      <c r="AB1844" s="129">
        <v>1842</v>
      </c>
      <c r="AC1844" s="19">
        <v>5.520469816618323E-2</v>
      </c>
      <c r="AD1844" s="20">
        <f t="shared" si="304"/>
        <v>0.75226941002642966</v>
      </c>
      <c r="AE1844" s="22">
        <f t="shared" si="305"/>
        <v>0.75226941002642966</v>
      </c>
      <c r="AF1844" s="21">
        <v>0.82333479953320376</v>
      </c>
      <c r="AG1844" s="22">
        <f t="shared" si="306"/>
        <v>5.697836666523445</v>
      </c>
      <c r="AH1844" s="22">
        <f t="shared" si="307"/>
        <v>5.697836666523445</v>
      </c>
      <c r="AI1844" s="23">
        <f t="shared" si="308"/>
        <v>7.5741969440486239</v>
      </c>
      <c r="AJ1844" s="46"/>
      <c r="AK1844" s="25"/>
      <c r="AL1844" s="129">
        <v>1842</v>
      </c>
      <c r="AM1844" s="21">
        <v>0.93137461719753056</v>
      </c>
      <c r="AN1844" s="22">
        <f t="shared" si="309"/>
        <v>2.0246598406083014</v>
      </c>
      <c r="AO1844" s="22">
        <f t="shared" si="310"/>
        <v>2.0246598406083014</v>
      </c>
      <c r="AP1844" s="21">
        <v>0.96111587891315353</v>
      </c>
      <c r="AQ1844" s="22">
        <f t="shared" si="311"/>
        <v>540.47912945970143</v>
      </c>
      <c r="AR1844" s="22">
        <f t="shared" si="312"/>
        <v>540.47912945970143</v>
      </c>
      <c r="AS1844" s="23">
        <f t="shared" si="313"/>
        <v>266.9481157374646</v>
      </c>
      <c r="AT1844" s="23"/>
      <c r="AU1844" s="23"/>
      <c r="AV1844" s="23"/>
      <c r="AW1844" s="23"/>
      <c r="AX1844" s="23"/>
      <c r="AY1844" s="23"/>
      <c r="AZ1844" s="23"/>
      <c r="BA1844" s="23"/>
      <c r="BB1844" s="23"/>
      <c r="BC1844" s="23"/>
      <c r="BD1844" s="23"/>
      <c r="BE1844" s="23"/>
      <c r="BF1844" s="23"/>
      <c r="BG1844" s="23"/>
      <c r="BH1844" s="23"/>
      <c r="BI1844" s="23"/>
      <c r="BJ1844" s="23"/>
      <c r="BK1844" s="23"/>
    </row>
    <row r="1845" spans="28:63">
      <c r="AB1845" s="129">
        <v>1843</v>
      </c>
      <c r="AC1845" s="19">
        <v>0.14565572274953076</v>
      </c>
      <c r="AD1845" s="20">
        <f t="shared" si="304"/>
        <v>0.8473366199227339</v>
      </c>
      <c r="AE1845" s="22">
        <f t="shared" si="305"/>
        <v>0.8473366199227339</v>
      </c>
      <c r="AF1845" s="21">
        <v>0.68272335280721941</v>
      </c>
      <c r="AG1845" s="22">
        <f t="shared" si="306"/>
        <v>4.9148258694551101</v>
      </c>
      <c r="AH1845" s="22">
        <f t="shared" si="307"/>
        <v>4.9148258694551101</v>
      </c>
      <c r="AI1845" s="23">
        <f t="shared" si="308"/>
        <v>5.8003227452901518</v>
      </c>
      <c r="AJ1845" s="46"/>
      <c r="AK1845" s="25"/>
      <c r="AL1845" s="129">
        <v>1843</v>
      </c>
      <c r="AM1845" s="21">
        <v>0.20868749792114294</v>
      </c>
      <c r="AN1845" s="22">
        <f t="shared" si="309"/>
        <v>1.4902262769784618</v>
      </c>
      <c r="AO1845" s="22">
        <f t="shared" si="310"/>
        <v>1.4902262769784618</v>
      </c>
      <c r="AP1845" s="21">
        <v>0.20780957344676043</v>
      </c>
      <c r="AQ1845" s="22">
        <f t="shared" si="311"/>
        <v>465.12797158945051</v>
      </c>
      <c r="AR1845" s="22">
        <f t="shared" si="312"/>
        <v>465.12797158945051</v>
      </c>
      <c r="AS1845" s="23">
        <f t="shared" si="313"/>
        <v>312.11902432195069</v>
      </c>
      <c r="AT1845" s="23"/>
      <c r="AU1845" s="23"/>
      <c r="AV1845" s="23"/>
      <c r="AW1845" s="23"/>
      <c r="AX1845" s="23"/>
      <c r="AY1845" s="23"/>
      <c r="AZ1845" s="23"/>
      <c r="BA1845" s="23"/>
      <c r="BB1845" s="23"/>
      <c r="BC1845" s="23"/>
      <c r="BD1845" s="23"/>
      <c r="BE1845" s="23"/>
      <c r="BF1845" s="23"/>
      <c r="BG1845" s="23"/>
      <c r="BH1845" s="23"/>
      <c r="BI1845" s="23"/>
      <c r="BJ1845" s="23"/>
      <c r="BK1845" s="23"/>
    </row>
    <row r="1846" spans="28:63">
      <c r="AB1846" s="129">
        <v>1844</v>
      </c>
      <c r="AC1846" s="19">
        <v>0.90187390900920572</v>
      </c>
      <c r="AD1846" s="20">
        <f t="shared" si="304"/>
        <v>1.5175937009182325</v>
      </c>
      <c r="AE1846" s="22">
        <f t="shared" si="305"/>
        <v>1.5175937009182325</v>
      </c>
      <c r="AF1846" s="21">
        <v>0.914079596419205</v>
      </c>
      <c r="AG1846" s="22">
        <f t="shared" si="306"/>
        <v>6.3945056501426576</v>
      </c>
      <c r="AH1846" s="22">
        <f t="shared" si="307"/>
        <v>6.3945056501426576</v>
      </c>
      <c r="AI1846" s="23">
        <f t="shared" si="308"/>
        <v>4.2135820979446672</v>
      </c>
      <c r="AJ1846" s="46"/>
      <c r="AK1846" s="25"/>
      <c r="AL1846" s="129">
        <v>1844</v>
      </c>
      <c r="AM1846" s="21">
        <v>0.43598310086159942</v>
      </c>
      <c r="AN1846" s="22">
        <f t="shared" si="309"/>
        <v>1.6729390968175348</v>
      </c>
      <c r="AO1846" s="22">
        <f t="shared" si="310"/>
        <v>1.6729390968175348</v>
      </c>
      <c r="AP1846" s="21">
        <v>0.63808507589350727</v>
      </c>
      <c r="AQ1846" s="22">
        <f t="shared" si="311"/>
        <v>500.44526671839066</v>
      </c>
      <c r="AR1846" s="22">
        <f t="shared" si="312"/>
        <v>500.44526671839066</v>
      </c>
      <c r="AS1846" s="23">
        <f t="shared" si="313"/>
        <v>299.14135408180584</v>
      </c>
      <c r="AT1846" s="23"/>
      <c r="AU1846" s="23"/>
      <c r="AV1846" s="23"/>
      <c r="AW1846" s="23"/>
      <c r="AX1846" s="23"/>
      <c r="AY1846" s="23"/>
      <c r="AZ1846" s="23"/>
      <c r="BA1846" s="23"/>
      <c r="BB1846" s="23"/>
      <c r="BC1846" s="23"/>
      <c r="BD1846" s="23"/>
      <c r="BE1846" s="23"/>
      <c r="BF1846" s="23"/>
      <c r="BG1846" s="23"/>
      <c r="BH1846" s="23"/>
      <c r="BI1846" s="23"/>
      <c r="BJ1846" s="23"/>
      <c r="BK1846" s="23"/>
    </row>
    <row r="1847" spans="28:63">
      <c r="AB1847" s="129">
        <v>1845</v>
      </c>
      <c r="AC1847" s="19">
        <v>0.45692676977798352</v>
      </c>
      <c r="AD1847" s="20">
        <f t="shared" si="304"/>
        <v>0.86512006238786032</v>
      </c>
      <c r="AE1847" s="22">
        <f t="shared" si="305"/>
        <v>0.86512006238786032</v>
      </c>
      <c r="AF1847" s="21">
        <v>0.37251423230337077</v>
      </c>
      <c r="AG1847" s="22">
        <f t="shared" si="306"/>
        <v>3.661270574131307</v>
      </c>
      <c r="AH1847" s="22">
        <f t="shared" si="307"/>
        <v>3.661270574131307</v>
      </c>
      <c r="AI1847" s="23">
        <f t="shared" si="308"/>
        <v>4.2320953279313098</v>
      </c>
      <c r="AJ1847" s="46"/>
      <c r="AK1847" s="25"/>
      <c r="AL1847" s="129">
        <v>1845</v>
      </c>
      <c r="AM1847" s="21">
        <v>0.70523165472628258</v>
      </c>
      <c r="AN1847" s="22">
        <f t="shared" si="309"/>
        <v>1.8366045973287151</v>
      </c>
      <c r="AO1847" s="22">
        <f t="shared" si="310"/>
        <v>1.8366045973287151</v>
      </c>
      <c r="AP1847" s="21">
        <v>0.43633080486547238</v>
      </c>
      <c r="AQ1847" s="22">
        <f t="shared" si="311"/>
        <v>485.39145118195211</v>
      </c>
      <c r="AR1847" s="22">
        <f t="shared" si="312"/>
        <v>485.39145118195211</v>
      </c>
      <c r="AS1847" s="23">
        <f t="shared" si="313"/>
        <v>264.28739854399748</v>
      </c>
      <c r="AT1847" s="23"/>
      <c r="AU1847" s="23"/>
      <c r="AV1847" s="23"/>
      <c r="AW1847" s="23"/>
      <c r="AX1847" s="23"/>
      <c r="AY1847" s="23"/>
      <c r="AZ1847" s="23"/>
      <c r="BA1847" s="23"/>
      <c r="BB1847" s="23"/>
      <c r="BC1847" s="23"/>
      <c r="BD1847" s="23"/>
      <c r="BE1847" s="23"/>
      <c r="BF1847" s="23"/>
      <c r="BG1847" s="23"/>
      <c r="BH1847" s="23"/>
      <c r="BI1847" s="23"/>
      <c r="BJ1847" s="23"/>
      <c r="BK1847" s="23"/>
    </row>
    <row r="1848" spans="28:63">
      <c r="AB1848" s="129">
        <v>1846</v>
      </c>
      <c r="AC1848" s="19">
        <v>0.18206362056863967</v>
      </c>
      <c r="AD1848" s="20">
        <f t="shared" si="304"/>
        <v>0.87652616628237667</v>
      </c>
      <c r="AE1848" s="22">
        <f t="shared" si="305"/>
        <v>0.87652616628237667</v>
      </c>
      <c r="AF1848" s="21">
        <v>0.44820567642867115</v>
      </c>
      <c r="AG1848" s="22">
        <f t="shared" si="306"/>
        <v>3.931360214133</v>
      </c>
      <c r="AH1848" s="22">
        <f t="shared" si="307"/>
        <v>3.931360214133</v>
      </c>
      <c r="AI1848" s="23">
        <f t="shared" si="308"/>
        <v>4.4851601302527406</v>
      </c>
      <c r="AJ1848" s="46"/>
      <c r="AK1848" s="25"/>
      <c r="AL1848" s="129">
        <v>1846</v>
      </c>
      <c r="AM1848" s="21">
        <v>0.66029306202366944</v>
      </c>
      <c r="AN1848" s="22">
        <f t="shared" si="309"/>
        <v>1.8098862880987185</v>
      </c>
      <c r="AO1848" s="22">
        <f t="shared" si="310"/>
        <v>1.8098862880987185</v>
      </c>
      <c r="AP1848" s="21">
        <v>0.13332459168663446</v>
      </c>
      <c r="AQ1848" s="22">
        <f t="shared" si="311"/>
        <v>456.14665957635668</v>
      </c>
      <c r="AR1848" s="22">
        <f t="shared" si="312"/>
        <v>456.14665957635668</v>
      </c>
      <c r="AS1848" s="23">
        <f t="shared" si="313"/>
        <v>252.03056268001109</v>
      </c>
      <c r="AT1848" s="23"/>
      <c r="AU1848" s="23"/>
      <c r="AV1848" s="23"/>
      <c r="AW1848" s="23"/>
      <c r="AX1848" s="23"/>
      <c r="AY1848" s="23"/>
      <c r="AZ1848" s="23"/>
      <c r="BA1848" s="23"/>
      <c r="BB1848" s="23"/>
      <c r="BC1848" s="23"/>
      <c r="BD1848" s="23"/>
      <c r="BE1848" s="23"/>
      <c r="BF1848" s="23"/>
      <c r="BG1848" s="23"/>
      <c r="BH1848" s="23"/>
      <c r="BI1848" s="23"/>
      <c r="BJ1848" s="23"/>
      <c r="BK1848" s="23"/>
    </row>
    <row r="1849" spans="28:63">
      <c r="AB1849" s="129">
        <v>1847</v>
      </c>
      <c r="AC1849" s="19">
        <v>0.47351720548497478</v>
      </c>
      <c r="AD1849" s="20">
        <f t="shared" si="304"/>
        <v>0.88258933445584398</v>
      </c>
      <c r="AE1849" s="22">
        <f t="shared" si="305"/>
        <v>0.88258933445584398</v>
      </c>
      <c r="AF1849" s="21">
        <v>0.41551086772168988</v>
      </c>
      <c r="AG1849" s="22">
        <f t="shared" si="306"/>
        <v>3.8125575862647016</v>
      </c>
      <c r="AH1849" s="22">
        <f t="shared" si="307"/>
        <v>3.8125575862647016</v>
      </c>
      <c r="AI1849" s="23">
        <f t="shared" si="308"/>
        <v>4.3197412855836452</v>
      </c>
      <c r="AJ1849" s="46"/>
      <c r="AK1849" s="25"/>
      <c r="AL1849" s="129">
        <v>1847</v>
      </c>
      <c r="AM1849" s="21">
        <v>0.23903793175330612</v>
      </c>
      <c r="AN1849" s="22">
        <f t="shared" si="309"/>
        <v>1.51904463117759</v>
      </c>
      <c r="AO1849" s="22">
        <f t="shared" si="310"/>
        <v>1.51904463117759</v>
      </c>
      <c r="AP1849" s="21">
        <v>0.79831844914368666</v>
      </c>
      <c r="AQ1849" s="22">
        <f t="shared" si="311"/>
        <v>515.54238874622399</v>
      </c>
      <c r="AR1849" s="22">
        <f t="shared" si="312"/>
        <v>515.54238874622399</v>
      </c>
      <c r="AS1849" s="23">
        <f t="shared" si="313"/>
        <v>339.38593913897478</v>
      </c>
      <c r="AT1849" s="23"/>
      <c r="AU1849" s="23"/>
      <c r="AV1849" s="23"/>
      <c r="AW1849" s="23"/>
      <c r="AX1849" s="23"/>
      <c r="AY1849" s="23"/>
      <c r="AZ1849" s="23"/>
      <c r="BA1849" s="23"/>
      <c r="BB1849" s="23"/>
      <c r="BC1849" s="23"/>
      <c r="BD1849" s="23"/>
      <c r="BE1849" s="23"/>
      <c r="BF1849" s="23"/>
      <c r="BG1849" s="23"/>
      <c r="BH1849" s="23"/>
      <c r="BI1849" s="23"/>
      <c r="BJ1849" s="23"/>
      <c r="BK1849" s="23"/>
    </row>
    <row r="1850" spans="28:63">
      <c r="AB1850" s="129">
        <v>1848</v>
      </c>
      <c r="AC1850" s="19">
        <v>0.73651640240146432</v>
      </c>
      <c r="AD1850" s="20">
        <f t="shared" si="304"/>
        <v>1.2095079380128557</v>
      </c>
      <c r="AE1850" s="22">
        <f t="shared" si="305"/>
        <v>1.2095079380128557</v>
      </c>
      <c r="AF1850" s="21">
        <v>0.31348047704661752</v>
      </c>
      <c r="AG1850" s="22">
        <f t="shared" si="306"/>
        <v>3.461764033393429</v>
      </c>
      <c r="AH1850" s="22">
        <f t="shared" si="307"/>
        <v>3.461764033393429</v>
      </c>
      <c r="AI1850" s="23">
        <f t="shared" si="308"/>
        <v>2.8621259312120646</v>
      </c>
      <c r="AJ1850" s="46"/>
      <c r="AK1850" s="25"/>
      <c r="AL1850" s="129">
        <v>1848</v>
      </c>
      <c r="AM1850" s="21">
        <v>5.9273438957403446E-2</v>
      </c>
      <c r="AN1850" s="22">
        <f t="shared" si="309"/>
        <v>1.2986277685365017</v>
      </c>
      <c r="AO1850" s="22">
        <f t="shared" si="310"/>
        <v>1.2986277685365017</v>
      </c>
      <c r="AP1850" s="21">
        <v>0.33820899614758737</v>
      </c>
      <c r="AQ1850" s="22">
        <f t="shared" si="311"/>
        <v>477.57124423048674</v>
      </c>
      <c r="AR1850" s="22">
        <f t="shared" si="312"/>
        <v>477.57124423048674</v>
      </c>
      <c r="AS1850" s="23">
        <f t="shared" si="313"/>
        <v>367.75067944888411</v>
      </c>
      <c r="AT1850" s="23"/>
      <c r="AU1850" s="23"/>
      <c r="AV1850" s="23"/>
      <c r="AW1850" s="23"/>
      <c r="AX1850" s="23"/>
      <c r="AY1850" s="23"/>
      <c r="AZ1850" s="23"/>
      <c r="BA1850" s="23"/>
      <c r="BB1850" s="23"/>
      <c r="BC1850" s="23"/>
      <c r="BD1850" s="23"/>
      <c r="BE1850" s="23"/>
      <c r="BF1850" s="23"/>
      <c r="BG1850" s="23"/>
      <c r="BH1850" s="23"/>
      <c r="BI1850" s="23"/>
      <c r="BJ1850" s="23"/>
      <c r="BK1850" s="23"/>
    </row>
    <row r="1851" spans="28:63">
      <c r="AB1851" s="129">
        <v>1849</v>
      </c>
      <c r="AC1851" s="19">
        <v>0.24720488421914311</v>
      </c>
      <c r="AD1851" s="20">
        <f t="shared" si="304"/>
        <v>0.6638379976268296</v>
      </c>
      <c r="AE1851" s="22">
        <f t="shared" si="305"/>
        <v>0.6638379976268296</v>
      </c>
      <c r="AF1851" s="21">
        <v>0.46158434053295438</v>
      </c>
      <c r="AG1851" s="22">
        <f t="shared" si="306"/>
        <v>3.9809864663065175</v>
      </c>
      <c r="AH1851" s="22">
        <f t="shared" si="307"/>
        <v>3.9809864663065175</v>
      </c>
      <c r="AI1851" s="23">
        <f t="shared" si="308"/>
        <v>5.9969246721914713</v>
      </c>
      <c r="AJ1851" s="46"/>
      <c r="AK1851" s="25"/>
      <c r="AL1851" s="129">
        <v>1849</v>
      </c>
      <c r="AM1851" s="21">
        <v>0.88362574748760103</v>
      </c>
      <c r="AN1851" s="22">
        <f t="shared" si="309"/>
        <v>1.9716676432794626</v>
      </c>
      <c r="AO1851" s="22">
        <f t="shared" si="310"/>
        <v>1.9716676432794626</v>
      </c>
      <c r="AP1851" s="21">
        <v>0.65682563275696226</v>
      </c>
      <c r="AQ1851" s="22">
        <f t="shared" si="311"/>
        <v>502.00768327630141</v>
      </c>
      <c r="AR1851" s="22">
        <f t="shared" si="312"/>
        <v>502.00768327630141</v>
      </c>
      <c r="AS1851" s="23">
        <f t="shared" si="313"/>
        <v>254.61070225878186</v>
      </c>
      <c r="AT1851" s="23"/>
      <c r="AU1851" s="23"/>
      <c r="AV1851" s="23"/>
      <c r="AW1851" s="23"/>
      <c r="AX1851" s="23"/>
      <c r="AY1851" s="23"/>
      <c r="AZ1851" s="23"/>
      <c r="BA1851" s="23"/>
      <c r="BB1851" s="23"/>
      <c r="BC1851" s="23"/>
      <c r="BD1851" s="23"/>
      <c r="BE1851" s="23"/>
      <c r="BF1851" s="23"/>
      <c r="BG1851" s="23"/>
      <c r="BH1851" s="23"/>
      <c r="BI1851" s="23"/>
      <c r="BJ1851" s="23"/>
      <c r="BK1851" s="23"/>
    </row>
    <row r="1852" spans="28:63">
      <c r="AB1852" s="129">
        <v>1850</v>
      </c>
      <c r="AC1852" s="19">
        <v>0.9654182857867637</v>
      </c>
      <c r="AD1852" s="20">
        <f t="shared" si="304"/>
        <v>1.7136191461914549</v>
      </c>
      <c r="AE1852" s="22">
        <f t="shared" si="305"/>
        <v>1.7136191461914549</v>
      </c>
      <c r="AF1852" s="21">
        <v>0.90369892420998177</v>
      </c>
      <c r="AG1852" s="22">
        <f t="shared" si="306"/>
        <v>6.3002846492131255</v>
      </c>
      <c r="AH1852" s="22">
        <f t="shared" si="307"/>
        <v>6.3002846492131255</v>
      </c>
      <c r="AI1852" s="23">
        <f t="shared" si="308"/>
        <v>3.6765956211539801</v>
      </c>
      <c r="AJ1852" s="46"/>
      <c r="AK1852" s="25"/>
      <c r="AL1852" s="129">
        <v>1850</v>
      </c>
      <c r="AM1852" s="21">
        <v>0.34398986653127794</v>
      </c>
      <c r="AN1852" s="22">
        <f t="shared" si="309"/>
        <v>1.6066815246150397</v>
      </c>
      <c r="AO1852" s="22">
        <f t="shared" si="310"/>
        <v>1.6066815246150397</v>
      </c>
      <c r="AP1852" s="21">
        <v>0.3862974851558012</v>
      </c>
      <c r="AQ1852" s="22">
        <f t="shared" si="311"/>
        <v>481.52816716372143</v>
      </c>
      <c r="AR1852" s="22">
        <f t="shared" si="312"/>
        <v>481.52816716372143</v>
      </c>
      <c r="AS1852" s="23">
        <f t="shared" si="313"/>
        <v>299.70355654590315</v>
      </c>
      <c r="AT1852" s="23"/>
      <c r="AU1852" s="23"/>
      <c r="AV1852" s="23"/>
      <c r="AW1852" s="23"/>
      <c r="AX1852" s="23"/>
      <c r="AY1852" s="23"/>
      <c r="AZ1852" s="23"/>
      <c r="BA1852" s="23"/>
      <c r="BB1852" s="23"/>
      <c r="BC1852" s="23"/>
      <c r="BD1852" s="23"/>
      <c r="BE1852" s="23"/>
      <c r="BF1852" s="23"/>
      <c r="BG1852" s="23"/>
      <c r="BH1852" s="23"/>
      <c r="BI1852" s="23"/>
      <c r="BJ1852" s="23"/>
      <c r="BK1852" s="23"/>
    </row>
    <row r="1853" spans="28:63">
      <c r="AB1853" s="129">
        <v>1851</v>
      </c>
      <c r="AC1853" s="19">
        <v>0.95141110205238844</v>
      </c>
      <c r="AD1853" s="20">
        <f t="shared" si="304"/>
        <v>1.6605395010129227</v>
      </c>
      <c r="AE1853" s="22">
        <f t="shared" si="305"/>
        <v>1.6605395010129227</v>
      </c>
      <c r="AF1853" s="21">
        <v>0.29492677462530692</v>
      </c>
      <c r="AG1853" s="22">
        <f t="shared" si="306"/>
        <v>3.400848256336741</v>
      </c>
      <c r="AH1853" s="22">
        <f t="shared" si="307"/>
        <v>3.400848256336741</v>
      </c>
      <c r="AI1853" s="23">
        <f t="shared" si="308"/>
        <v>2.0480381552274047</v>
      </c>
      <c r="AJ1853" s="46"/>
      <c r="AK1853" s="25"/>
      <c r="AL1853" s="129">
        <v>1851</v>
      </c>
      <c r="AM1853" s="21">
        <v>0.85603853606214464</v>
      </c>
      <c r="AN1853" s="22">
        <f t="shared" si="309"/>
        <v>1.9460418620241535</v>
      </c>
      <c r="AO1853" s="22">
        <f t="shared" si="310"/>
        <v>1.9460418620241535</v>
      </c>
      <c r="AP1853" s="21">
        <v>0.3107243878720698</v>
      </c>
      <c r="AQ1853" s="22">
        <f t="shared" si="311"/>
        <v>475.18241568784646</v>
      </c>
      <c r="AR1853" s="22">
        <f t="shared" si="312"/>
        <v>475.18241568784646</v>
      </c>
      <c r="AS1853" s="23">
        <f t="shared" si="313"/>
        <v>244.178927987495</v>
      </c>
      <c r="AT1853" s="23"/>
      <c r="AU1853" s="23"/>
      <c r="AV1853" s="23"/>
      <c r="AW1853" s="23"/>
      <c r="AX1853" s="23"/>
      <c r="AY1853" s="23"/>
      <c r="AZ1853" s="23"/>
      <c r="BA1853" s="23"/>
      <c r="BB1853" s="23"/>
      <c r="BC1853" s="23"/>
      <c r="BD1853" s="23"/>
      <c r="BE1853" s="23"/>
      <c r="BF1853" s="23"/>
      <c r="BG1853" s="23"/>
      <c r="BH1853" s="23"/>
      <c r="BI1853" s="23"/>
      <c r="BJ1853" s="23"/>
      <c r="BK1853" s="23"/>
    </row>
    <row r="1854" spans="28:63">
      <c r="AB1854" s="129">
        <v>1852</v>
      </c>
      <c r="AC1854" s="19">
        <v>0.13271097267687548</v>
      </c>
      <c r="AD1854" s="20">
        <f t="shared" si="304"/>
        <v>0.83609025503880441</v>
      </c>
      <c r="AE1854" s="22">
        <f t="shared" si="305"/>
        <v>0.83609025503880441</v>
      </c>
      <c r="AF1854" s="21">
        <v>0.21176201850887222</v>
      </c>
      <c r="AG1854" s="22">
        <f t="shared" si="306"/>
        <v>3.137167549181461</v>
      </c>
      <c r="AH1854" s="22">
        <f t="shared" si="307"/>
        <v>3.137167549181461</v>
      </c>
      <c r="AI1854" s="23">
        <f t="shared" si="308"/>
        <v>3.7521876738485123</v>
      </c>
      <c r="AJ1854" s="46"/>
      <c r="AK1854" s="25"/>
      <c r="AL1854" s="129">
        <v>1852</v>
      </c>
      <c r="AM1854" s="21">
        <v>0.51102077705893278</v>
      </c>
      <c r="AN1854" s="22">
        <f t="shared" si="309"/>
        <v>1.7219401487836101</v>
      </c>
      <c r="AO1854" s="22">
        <f t="shared" si="310"/>
        <v>1.7219401487836101</v>
      </c>
      <c r="AP1854" s="21">
        <v>0.93171401639757967</v>
      </c>
      <c r="AQ1854" s="22">
        <f t="shared" si="311"/>
        <v>534.13104873977841</v>
      </c>
      <c r="AR1854" s="22">
        <f t="shared" si="312"/>
        <v>534.13104873977841</v>
      </c>
      <c r="AS1854" s="23">
        <f t="shared" si="313"/>
        <v>310.19141351520966</v>
      </c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  <c r="BF1854" s="23"/>
      <c r="BG1854" s="23"/>
      <c r="BH1854" s="23"/>
      <c r="BI1854" s="23"/>
      <c r="BJ1854" s="23"/>
      <c r="BK1854" s="23"/>
    </row>
    <row r="1855" spans="28:63">
      <c r="AB1855" s="129">
        <v>1853</v>
      </c>
      <c r="AC1855" s="19">
        <v>0.7580427165010184</v>
      </c>
      <c r="AD1855" s="20">
        <f t="shared" si="304"/>
        <v>1.2424870340738816</v>
      </c>
      <c r="AE1855" s="22">
        <f t="shared" si="305"/>
        <v>1.2424870340738816</v>
      </c>
      <c r="AF1855" s="21">
        <v>0.8722269137563754</v>
      </c>
      <c r="AG1855" s="22">
        <f t="shared" si="306"/>
        <v>6.0421459228765952</v>
      </c>
      <c r="AH1855" s="22">
        <f t="shared" si="307"/>
        <v>6.0421459228765952</v>
      </c>
      <c r="AI1855" s="23">
        <f t="shared" si="308"/>
        <v>4.8629448494649745</v>
      </c>
      <c r="AJ1855" s="46"/>
      <c r="AK1855" s="25"/>
      <c r="AL1855" s="129">
        <v>1853</v>
      </c>
      <c r="AM1855" s="21">
        <v>0.48097713715184998</v>
      </c>
      <c r="AN1855" s="22">
        <f t="shared" si="309"/>
        <v>1.7027840423447376</v>
      </c>
      <c r="AO1855" s="22">
        <f t="shared" si="310"/>
        <v>1.7027840423447376</v>
      </c>
      <c r="AP1855" s="21">
        <v>0.7476264107620012</v>
      </c>
      <c r="AQ1855" s="22">
        <f t="shared" si="311"/>
        <v>510.26810706867889</v>
      </c>
      <c r="AR1855" s="22">
        <f t="shared" si="312"/>
        <v>510.26810706867889</v>
      </c>
      <c r="AS1855" s="23">
        <f t="shared" si="313"/>
        <v>299.66695387046178</v>
      </c>
      <c r="AT1855" s="23"/>
      <c r="AU1855" s="23"/>
      <c r="AV1855" s="23"/>
      <c r="AW1855" s="23"/>
      <c r="AX1855" s="23"/>
      <c r="AY1855" s="23"/>
      <c r="AZ1855" s="23"/>
      <c r="BA1855" s="23"/>
      <c r="BB1855" s="23"/>
      <c r="BC1855" s="23"/>
      <c r="BD1855" s="23"/>
      <c r="BE1855" s="23"/>
      <c r="BF1855" s="23"/>
      <c r="BG1855" s="23"/>
      <c r="BH1855" s="23"/>
      <c r="BI1855" s="23"/>
      <c r="BJ1855" s="23"/>
      <c r="BK1855" s="23"/>
    </row>
    <row r="1856" spans="28:63">
      <c r="AB1856" s="129">
        <v>1854</v>
      </c>
      <c r="AC1856" s="19">
        <v>0.96376267709402419</v>
      </c>
      <c r="AD1856" s="20">
        <f t="shared" si="304"/>
        <v>1.7068440090944546</v>
      </c>
      <c r="AE1856" s="22">
        <f t="shared" si="305"/>
        <v>1.7068440090944546</v>
      </c>
      <c r="AF1856" s="21">
        <v>0.23514946967491335</v>
      </c>
      <c r="AG1856" s="22">
        <f t="shared" si="306"/>
        <v>3.2098522037673405</v>
      </c>
      <c r="AH1856" s="22">
        <f t="shared" si="307"/>
        <v>3.2098522037673405</v>
      </c>
      <c r="AI1856" s="23">
        <f t="shared" si="308"/>
        <v>1.8805773618822312</v>
      </c>
      <c r="AJ1856" s="46"/>
      <c r="AK1856" s="25"/>
      <c r="AL1856" s="129">
        <v>1854</v>
      </c>
      <c r="AM1856" s="21">
        <v>0.73496358069777135</v>
      </c>
      <c r="AN1856" s="22">
        <f t="shared" si="309"/>
        <v>1.8554186368252075</v>
      </c>
      <c r="AO1856" s="22">
        <f t="shared" si="310"/>
        <v>1.8554186368252075</v>
      </c>
      <c r="AP1856" s="21">
        <v>0.7842953252791196</v>
      </c>
      <c r="AQ1856" s="22">
        <f t="shared" si="311"/>
        <v>514.0227685450219</v>
      </c>
      <c r="AR1856" s="22">
        <f t="shared" si="312"/>
        <v>514.0227685450219</v>
      </c>
      <c r="AS1856" s="23">
        <f t="shared" si="313"/>
        <v>277.03870077782676</v>
      </c>
      <c r="AT1856" s="23"/>
      <c r="AU1856" s="23"/>
      <c r="AV1856" s="23"/>
      <c r="AW1856" s="23"/>
      <c r="AX1856" s="23"/>
      <c r="AY1856" s="23"/>
      <c r="AZ1856" s="23"/>
      <c r="BA1856" s="23"/>
      <c r="BB1856" s="23"/>
      <c r="BC1856" s="23"/>
      <c r="BD1856" s="23"/>
      <c r="BE1856" s="23"/>
      <c r="BF1856" s="23"/>
      <c r="BG1856" s="23"/>
      <c r="BH1856" s="23"/>
      <c r="BI1856" s="23"/>
      <c r="BJ1856" s="23"/>
      <c r="BK1856" s="23"/>
    </row>
    <row r="1857" spans="28:63">
      <c r="AB1857" s="129">
        <v>1855</v>
      </c>
      <c r="AC1857" s="19">
        <v>0.74075773731102623</v>
      </c>
      <c r="AD1857" s="20">
        <f t="shared" si="304"/>
        <v>1.2158960845696725</v>
      </c>
      <c r="AE1857" s="22">
        <f t="shared" si="305"/>
        <v>1.2158960845696725</v>
      </c>
      <c r="AF1857" s="21">
        <v>0.59118395371972565</v>
      </c>
      <c r="AG1857" s="22">
        <f t="shared" si="306"/>
        <v>4.4979318412674729</v>
      </c>
      <c r="AH1857" s="22">
        <f t="shared" si="307"/>
        <v>4.4979318412674729</v>
      </c>
      <c r="AI1857" s="23">
        <f t="shared" si="308"/>
        <v>3.6992732342413719</v>
      </c>
      <c r="AJ1857" s="46"/>
      <c r="AK1857" s="25"/>
      <c r="AL1857" s="129">
        <v>1855</v>
      </c>
      <c r="AM1857" s="21">
        <v>2.7095945642882091E-3</v>
      </c>
      <c r="AN1857" s="22">
        <f t="shared" si="309"/>
        <v>1.1267441660171835</v>
      </c>
      <c r="AO1857" s="22">
        <f t="shared" si="310"/>
        <v>1.1267441660171835</v>
      </c>
      <c r="AP1857" s="21">
        <v>0.76824368672631915</v>
      </c>
      <c r="AQ1857" s="22">
        <f t="shared" si="311"/>
        <v>512.34276686501755</v>
      </c>
      <c r="AR1857" s="22">
        <f t="shared" si="312"/>
        <v>512.34276686501755</v>
      </c>
      <c r="AS1857" s="23">
        <f t="shared" si="313"/>
        <v>454.71082284459243</v>
      </c>
      <c r="AT1857" s="23"/>
      <c r="AU1857" s="23"/>
      <c r="AV1857" s="23"/>
      <c r="AW1857" s="23"/>
      <c r="AX1857" s="23"/>
      <c r="AY1857" s="23"/>
      <c r="AZ1857" s="23"/>
      <c r="BA1857" s="23"/>
      <c r="BB1857" s="23"/>
      <c r="BC1857" s="23"/>
      <c r="BD1857" s="23"/>
      <c r="BE1857" s="23"/>
      <c r="BF1857" s="23"/>
      <c r="BG1857" s="23"/>
      <c r="BH1857" s="23"/>
      <c r="BI1857" s="23"/>
      <c r="BJ1857" s="23"/>
      <c r="BK1857" s="23"/>
    </row>
    <row r="1858" spans="28:63">
      <c r="AB1858" s="129">
        <v>1856</v>
      </c>
      <c r="AC1858" s="19">
        <v>0.68109934362115854</v>
      </c>
      <c r="AD1858" s="20">
        <f t="shared" si="304"/>
        <v>1.130342138155435</v>
      </c>
      <c r="AE1858" s="22">
        <f t="shared" si="305"/>
        <v>1.130342138155435</v>
      </c>
      <c r="AF1858" s="21">
        <v>0.9968056911927623</v>
      </c>
      <c r="AG1858" s="22">
        <f t="shared" si="306"/>
        <v>7.6904369786018831</v>
      </c>
      <c r="AH1858" s="22">
        <f t="shared" si="307"/>
        <v>7.6904369786018831</v>
      </c>
      <c r="AI1858" s="23">
        <f t="shared" si="308"/>
        <v>6.8036364557297953</v>
      </c>
      <c r="AJ1858" s="46"/>
      <c r="AK1858" s="25"/>
      <c r="AL1858" s="129">
        <v>1856</v>
      </c>
      <c r="AM1858" s="21">
        <v>0.75003332129855449</v>
      </c>
      <c r="AN1858" s="22">
        <f t="shared" si="309"/>
        <v>1.8653582930084065</v>
      </c>
      <c r="AO1858" s="22">
        <f t="shared" si="310"/>
        <v>1.8653582930084065</v>
      </c>
      <c r="AP1858" s="21">
        <v>0.64519357102282759</v>
      </c>
      <c r="AQ1858" s="22">
        <f t="shared" si="311"/>
        <v>501.03303463822908</v>
      </c>
      <c r="AR1858" s="22">
        <f t="shared" si="312"/>
        <v>501.03303463822908</v>
      </c>
      <c r="AS1858" s="23">
        <f t="shared" si="313"/>
        <v>268.59881906664413</v>
      </c>
      <c r="AT1858" s="23"/>
      <c r="AU1858" s="23"/>
      <c r="AV1858" s="23"/>
      <c r="AW1858" s="23"/>
      <c r="AX1858" s="23"/>
      <c r="AY1858" s="23"/>
      <c r="AZ1858" s="23"/>
      <c r="BA1858" s="23"/>
      <c r="BB1858" s="23"/>
      <c r="BC1858" s="23"/>
      <c r="BD1858" s="23"/>
      <c r="BE1858" s="23"/>
      <c r="BF1858" s="23"/>
      <c r="BG1858" s="23"/>
      <c r="BH1858" s="23"/>
      <c r="BI1858" s="23"/>
      <c r="BJ1858" s="23"/>
      <c r="BK1858" s="23"/>
    </row>
    <row r="1859" spans="28:63">
      <c r="AB1859" s="129">
        <v>1857</v>
      </c>
      <c r="AC1859" s="19">
        <v>0.99508519124555705</v>
      </c>
      <c r="AD1859" s="20">
        <f t="shared" si="304"/>
        <v>1.8920372265915844</v>
      </c>
      <c r="AE1859" s="22">
        <f t="shared" si="305"/>
        <v>1.8920372265915844</v>
      </c>
      <c r="AF1859" s="21">
        <v>0.49221833744693078</v>
      </c>
      <c r="AG1859" s="22">
        <f t="shared" si="306"/>
        <v>4.0969947634429085</v>
      </c>
      <c r="AH1859" s="22">
        <f t="shared" si="307"/>
        <v>4.0969947634429085</v>
      </c>
      <c r="AI1859" s="23">
        <f t="shared" si="308"/>
        <v>2.1653880303525797</v>
      </c>
      <c r="AJ1859" s="46"/>
      <c r="AK1859" s="25"/>
      <c r="AL1859" s="129">
        <v>1857</v>
      </c>
      <c r="AM1859" s="21">
        <v>0.84056922188228578</v>
      </c>
      <c r="AN1859" s="22">
        <f t="shared" si="309"/>
        <v>1.9327454610362325</v>
      </c>
      <c r="AO1859" s="22">
        <f t="shared" si="310"/>
        <v>1.9327454610362325</v>
      </c>
      <c r="AP1859" s="21">
        <v>4.1151999453274635E-2</v>
      </c>
      <c r="AQ1859" s="22">
        <f t="shared" si="311"/>
        <v>440.08207147288573</v>
      </c>
      <c r="AR1859" s="22">
        <f t="shared" si="312"/>
        <v>440.08207147288573</v>
      </c>
      <c r="AS1859" s="23">
        <f t="shared" si="313"/>
        <v>227.69789418464745</v>
      </c>
      <c r="AT1859" s="23"/>
      <c r="AU1859" s="23"/>
      <c r="AV1859" s="23"/>
      <c r="AW1859" s="23"/>
      <c r="AX1859" s="23"/>
      <c r="AY1859" s="23"/>
      <c r="AZ1859" s="23"/>
      <c r="BA1859" s="23"/>
      <c r="BB1859" s="23"/>
      <c r="BC1859" s="23"/>
      <c r="BD1859" s="23"/>
      <c r="BE1859" s="23"/>
      <c r="BF1859" s="23"/>
      <c r="BG1859" s="23"/>
      <c r="BH1859" s="23"/>
      <c r="BI1859" s="23"/>
      <c r="BJ1859" s="23"/>
      <c r="BK1859" s="23"/>
    </row>
    <row r="1860" spans="28:63">
      <c r="AB1860" s="129">
        <v>1858</v>
      </c>
      <c r="AC1860" s="19">
        <v>0.68837214467446151</v>
      </c>
      <c r="AD1860" s="20">
        <f t="shared" ref="AD1860:AD1923" si="314">IF(AC1860&lt;=$R$5, ($I$5+(SQRT(AC1860*$S$5))), IF(AC1860&gt;$R$5, ($K$5-(SQRT(1-AC1860)*$T$5))))</f>
        <v>1.1403159756689396</v>
      </c>
      <c r="AE1860" s="22">
        <f t="shared" ref="AE1860:AE1923" si="315">AD1860</f>
        <v>1.1403159756689396</v>
      </c>
      <c r="AF1860" s="21">
        <v>0.53434026860227479</v>
      </c>
      <c r="AG1860" s="22">
        <f t="shared" ref="AG1860:AG1923" si="316">IF(AF1860&lt;=$R$13,$I$13+SQRT(AF1860*$S$13), $K$13-SQRT((1-AF1860)*$T$13))</f>
        <v>4.2623815146631463</v>
      </c>
      <c r="AH1860" s="22">
        <f t="shared" ref="AH1860:AH1923" si="317">AG1860</f>
        <v>4.2623815146631463</v>
      </c>
      <c r="AI1860" s="23">
        <f t="shared" ref="AI1860:AI1923" si="318">AH1860/AE1860</f>
        <v>3.737895114696363</v>
      </c>
      <c r="AJ1860" s="46"/>
      <c r="AK1860" s="25"/>
      <c r="AL1860" s="129">
        <v>1858</v>
      </c>
      <c r="AM1860" s="21">
        <v>0.55917612068027378</v>
      </c>
      <c r="AN1860" s="22">
        <f t="shared" ref="AN1860:AN1923" si="319">IF(AM1860&lt;=$R$21,$I$21+SQRT(AM1860*$S$21), $K$21-SQRT((1-AM1860)*$T$21))</f>
        <v>1.7515054904589931</v>
      </c>
      <c r="AO1860" s="22">
        <f t="shared" ref="AO1860:AO1923" si="320">AN1860</f>
        <v>1.7515054904589931</v>
      </c>
      <c r="AP1860" s="21">
        <v>0.87811030710852711</v>
      </c>
      <c r="AQ1860" s="22">
        <f t="shared" ref="AQ1860:AQ1923" si="321">IF(AP1860&lt;=$R$29,$I$29+SQRT(AP1860*$S$29), $K$29-SQRT((1-AP1860)*$T$29))</f>
        <v>525.43818595130699</v>
      </c>
      <c r="AR1860" s="22">
        <f t="shared" ref="AR1860:AR1923" si="322">AQ1860</f>
        <v>525.43818595130699</v>
      </c>
      <c r="AS1860" s="23">
        <f t="shared" ref="AS1860:AS1923" si="323">AR1860/AO1860</f>
        <v>299.99231450517038</v>
      </c>
      <c r="AT1860" s="23"/>
      <c r="AU1860" s="23"/>
      <c r="AV1860" s="23"/>
      <c r="AW1860" s="23"/>
      <c r="AX1860" s="23"/>
      <c r="AY1860" s="23"/>
      <c r="AZ1860" s="23"/>
      <c r="BA1860" s="23"/>
      <c r="BB1860" s="23"/>
      <c r="BC1860" s="23"/>
      <c r="BD1860" s="23"/>
      <c r="BE1860" s="23"/>
      <c r="BF1860" s="23"/>
      <c r="BG1860" s="23"/>
      <c r="BH1860" s="23"/>
      <c r="BI1860" s="23"/>
      <c r="BJ1860" s="23"/>
      <c r="BK1860" s="23"/>
    </row>
    <row r="1861" spans="28:63">
      <c r="AB1861" s="129">
        <v>1859</v>
      </c>
      <c r="AC1861" s="19">
        <v>0.80310284318768477</v>
      </c>
      <c r="AD1861" s="20">
        <f t="shared" si="314"/>
        <v>1.3166543355694083</v>
      </c>
      <c r="AE1861" s="22">
        <f t="shared" si="315"/>
        <v>1.3166543355694083</v>
      </c>
      <c r="AF1861" s="21">
        <v>0.81332654212064115</v>
      </c>
      <c r="AG1861" s="22">
        <f t="shared" si="316"/>
        <v>5.6335250399844146</v>
      </c>
      <c r="AH1861" s="22">
        <f t="shared" si="317"/>
        <v>5.6335250399844146</v>
      </c>
      <c r="AI1861" s="23">
        <f t="shared" si="318"/>
        <v>4.2786666840299485</v>
      </c>
      <c r="AJ1861" s="46"/>
      <c r="AK1861" s="25"/>
      <c r="AL1861" s="129">
        <v>1859</v>
      </c>
      <c r="AM1861" s="21">
        <v>0.21151512979480325</v>
      </c>
      <c r="AN1861" s="22">
        <f t="shared" si="319"/>
        <v>1.492996126696764</v>
      </c>
      <c r="AO1861" s="22">
        <f t="shared" si="320"/>
        <v>1.492996126696764</v>
      </c>
      <c r="AP1861" s="21">
        <v>0.14719681724146394</v>
      </c>
      <c r="AQ1861" s="22">
        <f t="shared" si="321"/>
        <v>457.98063729015547</v>
      </c>
      <c r="AR1861" s="22">
        <f t="shared" si="322"/>
        <v>457.98063729015547</v>
      </c>
      <c r="AS1861" s="23">
        <f t="shared" si="323"/>
        <v>306.75272969624655</v>
      </c>
      <c r="AT1861" s="23"/>
      <c r="AU1861" s="23"/>
      <c r="AV1861" s="23"/>
      <c r="AW1861" s="23"/>
      <c r="AX1861" s="23"/>
      <c r="AY1861" s="23"/>
      <c r="AZ1861" s="23"/>
      <c r="BA1861" s="23"/>
      <c r="BB1861" s="23"/>
      <c r="BC1861" s="23"/>
      <c r="BD1861" s="23"/>
      <c r="BE1861" s="23"/>
      <c r="BF1861" s="23"/>
      <c r="BG1861" s="23"/>
      <c r="BH1861" s="23"/>
      <c r="BI1861" s="23"/>
      <c r="BJ1861" s="23"/>
      <c r="BK1861" s="23"/>
    </row>
    <row r="1862" spans="28:63">
      <c r="AB1862" s="129">
        <v>1860</v>
      </c>
      <c r="AC1862" s="19">
        <v>0.15075748645619136</v>
      </c>
      <c r="AD1862" s="20">
        <f t="shared" si="314"/>
        <v>0.85163096850666131</v>
      </c>
      <c r="AE1862" s="22">
        <f t="shared" si="315"/>
        <v>0.85163096850666131</v>
      </c>
      <c r="AF1862" s="21">
        <v>0.77362451153586143</v>
      </c>
      <c r="AG1862" s="22">
        <f t="shared" si="316"/>
        <v>5.3939945023227303</v>
      </c>
      <c r="AH1862" s="22">
        <f t="shared" si="317"/>
        <v>5.3939945023227303</v>
      </c>
      <c r="AI1862" s="23">
        <f t="shared" si="318"/>
        <v>6.3337228233739831</v>
      </c>
      <c r="AJ1862" s="46"/>
      <c r="AK1862" s="25"/>
      <c r="AL1862" s="129">
        <v>1860</v>
      </c>
      <c r="AM1862" s="21">
        <v>0.84876893905487927</v>
      </c>
      <c r="AN1862" s="22">
        <f t="shared" si="319"/>
        <v>1.939708787502509</v>
      </c>
      <c r="AO1862" s="22">
        <f t="shared" si="320"/>
        <v>1.939708787502509</v>
      </c>
      <c r="AP1862" s="21">
        <v>0.14558156130718147</v>
      </c>
      <c r="AQ1862" s="22">
        <f t="shared" si="321"/>
        <v>457.7716732593405</v>
      </c>
      <c r="AR1862" s="22">
        <f t="shared" si="322"/>
        <v>457.7716732593405</v>
      </c>
      <c r="AS1862" s="23">
        <f t="shared" si="323"/>
        <v>236.00020591170744</v>
      </c>
      <c r="AT1862" s="23"/>
      <c r="AU1862" s="23"/>
      <c r="AV1862" s="23"/>
      <c r="AW1862" s="23"/>
      <c r="AX1862" s="23"/>
      <c r="AY1862" s="23"/>
      <c r="AZ1862" s="23"/>
      <c r="BA1862" s="23"/>
      <c r="BB1862" s="23"/>
      <c r="BC1862" s="23"/>
      <c r="BD1862" s="23"/>
      <c r="BE1862" s="23"/>
      <c r="BF1862" s="23"/>
      <c r="BG1862" s="23"/>
      <c r="BH1862" s="23"/>
      <c r="BI1862" s="23"/>
      <c r="BJ1862" s="23"/>
      <c r="BK1862" s="23"/>
    </row>
    <row r="1863" spans="28:63">
      <c r="AB1863" s="129">
        <v>1861</v>
      </c>
      <c r="AC1863" s="19">
        <v>0.26787223394202964</v>
      </c>
      <c r="AD1863" s="20">
        <f t="shared" si="314"/>
        <v>0.68230723991399178</v>
      </c>
      <c r="AE1863" s="22">
        <f t="shared" si="315"/>
        <v>0.68230723991399178</v>
      </c>
      <c r="AF1863" s="21">
        <v>0.89539697680060004</v>
      </c>
      <c r="AG1863" s="22">
        <f t="shared" si="316"/>
        <v>6.2285343085506852</v>
      </c>
      <c r="AH1863" s="22">
        <f t="shared" si="317"/>
        <v>6.2285343085506852</v>
      </c>
      <c r="AI1863" s="23">
        <f t="shared" si="318"/>
        <v>9.1286358171075879</v>
      </c>
      <c r="AJ1863" s="46"/>
      <c r="AK1863" s="25"/>
      <c r="AL1863" s="129">
        <v>1861</v>
      </c>
      <c r="AM1863" s="21">
        <v>0.30008561466398831</v>
      </c>
      <c r="AN1863" s="22">
        <f t="shared" si="319"/>
        <v>1.5719238148992587</v>
      </c>
      <c r="AO1863" s="22">
        <f t="shared" si="320"/>
        <v>1.5719238148992587</v>
      </c>
      <c r="AP1863" s="21">
        <v>0.91288610745867016</v>
      </c>
      <c r="AQ1863" s="22">
        <f t="shared" si="321"/>
        <v>530.78157863769786</v>
      </c>
      <c r="AR1863" s="22">
        <f t="shared" si="322"/>
        <v>530.78157863769786</v>
      </c>
      <c r="AS1863" s="23">
        <f t="shared" si="323"/>
        <v>337.66367912157023</v>
      </c>
      <c r="AT1863" s="23"/>
      <c r="AU1863" s="23"/>
      <c r="AV1863" s="23"/>
      <c r="AW1863" s="23"/>
      <c r="AX1863" s="23"/>
      <c r="AY1863" s="23"/>
      <c r="AZ1863" s="23"/>
      <c r="BA1863" s="23"/>
      <c r="BB1863" s="23"/>
      <c r="BC1863" s="23"/>
      <c r="BD1863" s="23"/>
      <c r="BE1863" s="23"/>
      <c r="BF1863" s="23"/>
      <c r="BG1863" s="23"/>
      <c r="BH1863" s="23"/>
      <c r="BI1863" s="23"/>
      <c r="BJ1863" s="23"/>
      <c r="BK1863" s="23"/>
    </row>
    <row r="1864" spans="28:63">
      <c r="AB1864" s="129">
        <v>1862</v>
      </c>
      <c r="AC1864" s="19">
        <v>0.44003612617004462</v>
      </c>
      <c r="AD1864" s="20">
        <f t="shared" si="314"/>
        <v>0.84760669770467589</v>
      </c>
      <c r="AE1864" s="22">
        <f t="shared" si="315"/>
        <v>0.84760669770467589</v>
      </c>
      <c r="AF1864" s="21">
        <v>0.27738931204433293</v>
      </c>
      <c r="AG1864" s="22">
        <f t="shared" si="316"/>
        <v>3.3440016496276534</v>
      </c>
      <c r="AH1864" s="22">
        <f t="shared" si="317"/>
        <v>3.3440016496276534</v>
      </c>
      <c r="AI1864" s="23">
        <f t="shared" si="318"/>
        <v>3.9452279679752773</v>
      </c>
      <c r="AJ1864" s="46"/>
      <c r="AK1864" s="25"/>
      <c r="AL1864" s="129">
        <v>1862</v>
      </c>
      <c r="AM1864" s="21">
        <v>0.11973166878684216</v>
      </c>
      <c r="AN1864" s="22">
        <f t="shared" si="319"/>
        <v>1.3907275618764927</v>
      </c>
      <c r="AO1864" s="22">
        <f t="shared" si="320"/>
        <v>1.3907275618764927</v>
      </c>
      <c r="AP1864" s="21">
        <v>0.97519132763150784</v>
      </c>
      <c r="AQ1864" s="22">
        <f t="shared" si="321"/>
        <v>544.40753421644854</v>
      </c>
      <c r="AR1864" s="22">
        <f t="shared" si="322"/>
        <v>544.40753421644854</v>
      </c>
      <c r="AS1864" s="23">
        <f t="shared" si="323"/>
        <v>391.45519880391652</v>
      </c>
      <c r="AT1864" s="23"/>
      <c r="AU1864" s="23"/>
      <c r="AV1864" s="23"/>
      <c r="AW1864" s="23"/>
      <c r="AX1864" s="23"/>
      <c r="AY1864" s="23"/>
      <c r="AZ1864" s="23"/>
      <c r="BA1864" s="23"/>
      <c r="BB1864" s="23"/>
      <c r="BC1864" s="23"/>
      <c r="BD1864" s="23"/>
      <c r="BE1864" s="23"/>
      <c r="BF1864" s="23"/>
      <c r="BG1864" s="23"/>
      <c r="BH1864" s="23"/>
      <c r="BI1864" s="23"/>
      <c r="BJ1864" s="23"/>
      <c r="BK1864" s="23"/>
    </row>
    <row r="1865" spans="28:63">
      <c r="AB1865" s="129">
        <v>1863</v>
      </c>
      <c r="AC1865" s="19">
        <v>3.8334352595162935E-2</v>
      </c>
      <c r="AD1865" s="20">
        <f t="shared" si="314"/>
        <v>0.72688746230407641</v>
      </c>
      <c r="AE1865" s="22">
        <f t="shared" si="315"/>
        <v>0.72688746230407641</v>
      </c>
      <c r="AF1865" s="21">
        <v>0.33833011169535232</v>
      </c>
      <c r="AG1865" s="22">
        <f t="shared" si="316"/>
        <v>3.5446552715710729</v>
      </c>
      <c r="AH1865" s="22">
        <f t="shared" si="317"/>
        <v>3.5446552715710729</v>
      </c>
      <c r="AI1865" s="23">
        <f t="shared" si="318"/>
        <v>4.8764842639261934</v>
      </c>
      <c r="AJ1865" s="46"/>
      <c r="AK1865" s="25"/>
      <c r="AL1865" s="129">
        <v>1863</v>
      </c>
      <c r="AM1865" s="21">
        <v>0.68020194326584582</v>
      </c>
      <c r="AN1865" s="22">
        <f t="shared" si="319"/>
        <v>1.8214903839835757</v>
      </c>
      <c r="AO1865" s="22">
        <f t="shared" si="320"/>
        <v>1.8214903839835757</v>
      </c>
      <c r="AP1865" s="21">
        <v>0.71263368985733822</v>
      </c>
      <c r="AQ1865" s="22">
        <f t="shared" si="321"/>
        <v>506.93221467407852</v>
      </c>
      <c r="AR1865" s="22">
        <f t="shared" si="322"/>
        <v>506.93221467407852</v>
      </c>
      <c r="AS1865" s="23">
        <f t="shared" si="323"/>
        <v>278.30628101666088</v>
      </c>
      <c r="AT1865" s="23"/>
      <c r="AU1865" s="23"/>
      <c r="AV1865" s="23"/>
      <c r="AW1865" s="23"/>
      <c r="AX1865" s="23"/>
      <c r="AY1865" s="23"/>
      <c r="AZ1865" s="23"/>
      <c r="BA1865" s="23"/>
      <c r="BB1865" s="23"/>
      <c r="BC1865" s="23"/>
      <c r="BD1865" s="23"/>
      <c r="BE1865" s="23"/>
      <c r="BF1865" s="23"/>
      <c r="BG1865" s="23"/>
      <c r="BH1865" s="23"/>
      <c r="BI1865" s="23"/>
      <c r="BJ1865" s="23"/>
      <c r="BK1865" s="23"/>
    </row>
    <row r="1866" spans="28:63">
      <c r="AB1866" s="129">
        <v>1864</v>
      </c>
      <c r="AC1866" s="19">
        <v>0.98715786965129393</v>
      </c>
      <c r="AD1866" s="20">
        <f t="shared" si="314"/>
        <v>1.8254823896135657</v>
      </c>
      <c r="AE1866" s="22">
        <f t="shared" si="315"/>
        <v>1.8254823896135657</v>
      </c>
      <c r="AF1866" s="21">
        <v>0.30999306211045652</v>
      </c>
      <c r="AG1866" s="22">
        <f t="shared" si="316"/>
        <v>3.4502518600821093</v>
      </c>
      <c r="AH1866" s="22">
        <f t="shared" si="317"/>
        <v>3.4502518600821093</v>
      </c>
      <c r="AI1866" s="23">
        <f t="shared" si="318"/>
        <v>1.8900493807625771</v>
      </c>
      <c r="AJ1866" s="46"/>
      <c r="AK1866" s="25"/>
      <c r="AL1866" s="129">
        <v>1864</v>
      </c>
      <c r="AM1866" s="21">
        <v>4.7732817028430685E-2</v>
      </c>
      <c r="AN1866" s="22">
        <f t="shared" si="319"/>
        <v>1.2761931284518562</v>
      </c>
      <c r="AO1866" s="22">
        <f t="shared" si="320"/>
        <v>1.2761931284518562</v>
      </c>
      <c r="AP1866" s="21">
        <v>0.91385378015634899</v>
      </c>
      <c r="AQ1866" s="22">
        <f t="shared" si="321"/>
        <v>530.94431287221414</v>
      </c>
      <c r="AR1866" s="22">
        <f t="shared" si="322"/>
        <v>530.94431287221414</v>
      </c>
      <c r="AS1866" s="23">
        <f t="shared" si="323"/>
        <v>416.03758948012842</v>
      </c>
      <c r="AT1866" s="23"/>
      <c r="AU1866" s="23"/>
      <c r="AV1866" s="23"/>
      <c r="AW1866" s="23"/>
      <c r="AX1866" s="23"/>
      <c r="AY1866" s="23"/>
      <c r="AZ1866" s="23"/>
      <c r="BA1866" s="23"/>
      <c r="BB1866" s="23"/>
      <c r="BC1866" s="23"/>
      <c r="BD1866" s="23"/>
      <c r="BE1866" s="23"/>
      <c r="BF1866" s="23"/>
      <c r="BG1866" s="23"/>
      <c r="BH1866" s="23"/>
      <c r="BI1866" s="23"/>
      <c r="BJ1866" s="23"/>
      <c r="BK1866" s="23"/>
    </row>
    <row r="1867" spans="28:63">
      <c r="AB1867" s="129">
        <v>1865</v>
      </c>
      <c r="AC1867" s="19">
        <v>0.98707703781131884</v>
      </c>
      <c r="AD1867" s="20">
        <f t="shared" si="314"/>
        <v>1.8249340206474249</v>
      </c>
      <c r="AE1867" s="22">
        <f t="shared" si="315"/>
        <v>1.8249340206474249</v>
      </c>
      <c r="AF1867" s="21">
        <v>0.18410821542578537</v>
      </c>
      <c r="AG1867" s="22">
        <f t="shared" si="316"/>
        <v>3.0526013363357869</v>
      </c>
      <c r="AH1867" s="22">
        <f t="shared" si="317"/>
        <v>3.0526013363357869</v>
      </c>
      <c r="AI1867" s="23">
        <f t="shared" si="318"/>
        <v>1.6727187404029145</v>
      </c>
      <c r="AJ1867" s="46"/>
      <c r="AK1867" s="25"/>
      <c r="AL1867" s="129">
        <v>1865</v>
      </c>
      <c r="AM1867" s="21">
        <v>0.45769051873212085</v>
      </c>
      <c r="AN1867" s="22">
        <f t="shared" si="319"/>
        <v>1.6875208920733362</v>
      </c>
      <c r="AO1867" s="22">
        <f t="shared" si="320"/>
        <v>1.6875208920733362</v>
      </c>
      <c r="AP1867" s="21">
        <v>0.28233450503166235</v>
      </c>
      <c r="AQ1867" s="22">
        <f t="shared" si="321"/>
        <v>472.60112308031353</v>
      </c>
      <c r="AR1867" s="22">
        <f t="shared" si="322"/>
        <v>472.60112308031353</v>
      </c>
      <c r="AS1867" s="23">
        <f t="shared" si="323"/>
        <v>280.05645755274907</v>
      </c>
      <c r="AT1867" s="23"/>
      <c r="AU1867" s="23"/>
      <c r="AV1867" s="23"/>
      <c r="AW1867" s="23"/>
      <c r="AX1867" s="23"/>
      <c r="AY1867" s="23"/>
      <c r="AZ1867" s="23"/>
      <c r="BA1867" s="23"/>
      <c r="BB1867" s="23"/>
      <c r="BC1867" s="23"/>
      <c r="BD1867" s="23"/>
      <c r="BE1867" s="23"/>
      <c r="BF1867" s="23"/>
      <c r="BG1867" s="23"/>
      <c r="BH1867" s="23"/>
      <c r="BI1867" s="23"/>
      <c r="BJ1867" s="23"/>
      <c r="BK1867" s="23"/>
    </row>
    <row r="1868" spans="28:63">
      <c r="AB1868" s="129">
        <v>1866</v>
      </c>
      <c r="AC1868" s="19">
        <v>0.25592537166139817</v>
      </c>
      <c r="AD1868" s="20">
        <f t="shared" si="314"/>
        <v>0.67159968813319382</v>
      </c>
      <c r="AE1868" s="22">
        <f t="shared" si="315"/>
        <v>0.67159968813319382</v>
      </c>
      <c r="AF1868" s="21">
        <v>0.15816006858774589</v>
      </c>
      <c r="AG1868" s="22">
        <f t="shared" si="316"/>
        <v>2.974145990869169</v>
      </c>
      <c r="AH1868" s="22">
        <f t="shared" si="317"/>
        <v>2.974145990869169</v>
      </c>
      <c r="AI1868" s="23">
        <f t="shared" si="318"/>
        <v>4.4284505240558225</v>
      </c>
      <c r="AJ1868" s="46"/>
      <c r="AK1868" s="25"/>
      <c r="AL1868" s="129">
        <v>1866</v>
      </c>
      <c r="AM1868" s="21">
        <v>0.29643265514578865</v>
      </c>
      <c r="AN1868" s="22">
        <f t="shared" si="319"/>
        <v>1.5689205386456617</v>
      </c>
      <c r="AO1868" s="22">
        <f t="shared" si="320"/>
        <v>1.5689205386456617</v>
      </c>
      <c r="AP1868" s="21">
        <v>0.74985437089364071</v>
      </c>
      <c r="AQ1868" s="22">
        <f t="shared" si="321"/>
        <v>510.48811086978884</v>
      </c>
      <c r="AR1868" s="22">
        <f t="shared" si="322"/>
        <v>510.48811086978884</v>
      </c>
      <c r="AS1868" s="23">
        <f t="shared" si="323"/>
        <v>325.37537644223664</v>
      </c>
      <c r="AT1868" s="23"/>
      <c r="AU1868" s="23"/>
      <c r="AV1868" s="23"/>
      <c r="AW1868" s="23"/>
      <c r="AX1868" s="23"/>
      <c r="AY1868" s="23"/>
      <c r="AZ1868" s="23"/>
      <c r="BA1868" s="23"/>
      <c r="BB1868" s="23"/>
      <c r="BC1868" s="23"/>
      <c r="BD1868" s="23"/>
      <c r="BE1868" s="23"/>
      <c r="BF1868" s="23"/>
      <c r="BG1868" s="23"/>
      <c r="BH1868" s="23"/>
      <c r="BI1868" s="23"/>
      <c r="BJ1868" s="23"/>
      <c r="BK1868" s="23"/>
    </row>
    <row r="1869" spans="28:63">
      <c r="AB1869" s="129">
        <v>1867</v>
      </c>
      <c r="AC1869" s="19">
        <v>0.84064333208124731</v>
      </c>
      <c r="AD1869" s="20">
        <f t="shared" si="314"/>
        <v>1.3852396616273022</v>
      </c>
      <c r="AE1869" s="22">
        <f t="shared" si="315"/>
        <v>1.3852396616273022</v>
      </c>
      <c r="AF1869" s="21">
        <v>0.14496206574244375</v>
      </c>
      <c r="AG1869" s="22">
        <f t="shared" si="316"/>
        <v>2.932615887948872</v>
      </c>
      <c r="AH1869" s="22">
        <f t="shared" si="317"/>
        <v>2.932615887948872</v>
      </c>
      <c r="AI1869" s="23">
        <f t="shared" si="318"/>
        <v>2.1170458579736295</v>
      </c>
      <c r="AJ1869" s="46"/>
      <c r="AK1869" s="25"/>
      <c r="AL1869" s="129">
        <v>1867</v>
      </c>
      <c r="AM1869" s="21">
        <v>0.4066031274555244</v>
      </c>
      <c r="AN1869" s="22">
        <f t="shared" si="319"/>
        <v>1.6526122265374141</v>
      </c>
      <c r="AO1869" s="22">
        <f t="shared" si="320"/>
        <v>1.6526122265374141</v>
      </c>
      <c r="AP1869" s="21">
        <v>0.87500130947207622</v>
      </c>
      <c r="AQ1869" s="22">
        <f t="shared" si="321"/>
        <v>525.00018332657078</v>
      </c>
      <c r="AR1869" s="22">
        <f t="shared" si="322"/>
        <v>525.00018332657078</v>
      </c>
      <c r="AS1869" s="23">
        <f t="shared" si="323"/>
        <v>317.6789902048356</v>
      </c>
      <c r="AT1869" s="23"/>
      <c r="AU1869" s="23"/>
      <c r="AV1869" s="23"/>
      <c r="AW1869" s="23"/>
      <c r="AX1869" s="23"/>
      <c r="AY1869" s="23"/>
      <c r="AZ1869" s="23"/>
      <c r="BA1869" s="23"/>
      <c r="BB1869" s="23"/>
      <c r="BC1869" s="23"/>
      <c r="BD1869" s="23"/>
      <c r="BE1869" s="23"/>
      <c r="BF1869" s="23"/>
      <c r="BG1869" s="23"/>
      <c r="BH1869" s="23"/>
      <c r="BI1869" s="23"/>
      <c r="BJ1869" s="23"/>
      <c r="BK1869" s="23"/>
    </row>
    <row r="1870" spans="28:63">
      <c r="AB1870" s="129">
        <v>1868</v>
      </c>
      <c r="AC1870" s="19">
        <v>0.32116333148162923</v>
      </c>
      <c r="AD1870" s="20">
        <f t="shared" si="314"/>
        <v>0.73117020721525927</v>
      </c>
      <c r="AE1870" s="22">
        <f t="shared" si="315"/>
        <v>0.73117020721525927</v>
      </c>
      <c r="AF1870" s="21">
        <v>0.8778374634877516</v>
      </c>
      <c r="AG1870" s="22">
        <f t="shared" si="316"/>
        <v>6.0856133892634299</v>
      </c>
      <c r="AH1870" s="22">
        <f t="shared" si="317"/>
        <v>6.0856133892634299</v>
      </c>
      <c r="AI1870" s="23">
        <f t="shared" si="318"/>
        <v>8.3231145487192997</v>
      </c>
      <c r="AJ1870" s="46"/>
      <c r="AK1870" s="25"/>
      <c r="AL1870" s="129">
        <v>1868</v>
      </c>
      <c r="AM1870" s="21">
        <v>0.11993995918692457</v>
      </c>
      <c r="AN1870" s="22">
        <f t="shared" si="319"/>
        <v>1.3909977219986283</v>
      </c>
      <c r="AO1870" s="22">
        <f t="shared" si="320"/>
        <v>1.3909977219986283</v>
      </c>
      <c r="AP1870" s="21">
        <v>0.32784368560836574</v>
      </c>
      <c r="AQ1870" s="22">
        <f t="shared" si="321"/>
        <v>476.68216755701906</v>
      </c>
      <c r="AR1870" s="22">
        <f t="shared" si="322"/>
        <v>476.68216755701906</v>
      </c>
      <c r="AS1870" s="23">
        <f t="shared" si="323"/>
        <v>342.69083264357005</v>
      </c>
      <c r="AT1870" s="23"/>
      <c r="AU1870" s="23"/>
      <c r="AV1870" s="23"/>
      <c r="AW1870" s="23"/>
      <c r="AX1870" s="23"/>
      <c r="AY1870" s="23"/>
      <c r="AZ1870" s="23"/>
      <c r="BA1870" s="23"/>
      <c r="BB1870" s="23"/>
      <c r="BC1870" s="23"/>
      <c r="BD1870" s="23"/>
      <c r="BE1870" s="23"/>
      <c r="BF1870" s="23"/>
      <c r="BG1870" s="23"/>
      <c r="BH1870" s="23"/>
      <c r="BI1870" s="23"/>
      <c r="BJ1870" s="23"/>
      <c r="BK1870" s="23"/>
    </row>
    <row r="1871" spans="28:63">
      <c r="AB1871" s="129">
        <v>1869</v>
      </c>
      <c r="AC1871" s="19">
        <v>0.95651834179586026</v>
      </c>
      <c r="AD1871" s="20">
        <f t="shared" si="314"/>
        <v>1.6788752569530996</v>
      </c>
      <c r="AE1871" s="22">
        <f t="shared" si="315"/>
        <v>1.6788752569530996</v>
      </c>
      <c r="AF1871" s="21">
        <v>0.62717735409606912</v>
      </c>
      <c r="AG1871" s="22">
        <f t="shared" si="316"/>
        <v>4.6556496330201993</v>
      </c>
      <c r="AH1871" s="22">
        <f t="shared" si="317"/>
        <v>4.6556496330201993</v>
      </c>
      <c r="AI1871" s="23">
        <f t="shared" si="318"/>
        <v>2.7730765664326289</v>
      </c>
      <c r="AJ1871" s="46"/>
      <c r="AK1871" s="25"/>
      <c r="AL1871" s="129">
        <v>1869</v>
      </c>
      <c r="AM1871" s="21">
        <v>0.28426028961859973</v>
      </c>
      <c r="AN1871" s="22">
        <f t="shared" si="319"/>
        <v>1.5587770854462846</v>
      </c>
      <c r="AO1871" s="22">
        <f t="shared" si="320"/>
        <v>1.5587770854462846</v>
      </c>
      <c r="AP1871" s="21">
        <v>0.85547266980313108</v>
      </c>
      <c r="AQ1871" s="22">
        <f t="shared" si="321"/>
        <v>522.36533730815017</v>
      </c>
      <c r="AR1871" s="22">
        <f t="shared" si="322"/>
        <v>522.36533730815017</v>
      </c>
      <c r="AS1871" s="23">
        <f t="shared" si="323"/>
        <v>335.11227627431714</v>
      </c>
      <c r="AT1871" s="23"/>
      <c r="AU1871" s="23"/>
      <c r="AV1871" s="23"/>
      <c r="AW1871" s="23"/>
      <c r="AX1871" s="23"/>
      <c r="AY1871" s="23"/>
      <c r="AZ1871" s="23"/>
      <c r="BA1871" s="23"/>
      <c r="BB1871" s="23"/>
      <c r="BC1871" s="23"/>
      <c r="BD1871" s="23"/>
      <c r="BE1871" s="23"/>
      <c r="BF1871" s="23"/>
      <c r="BG1871" s="23"/>
      <c r="BH1871" s="23"/>
      <c r="BI1871" s="23"/>
      <c r="BJ1871" s="23"/>
      <c r="BK1871" s="23"/>
    </row>
    <row r="1872" spans="28:63">
      <c r="AB1872" s="129">
        <v>1870</v>
      </c>
      <c r="AC1872" s="19">
        <v>0.22341219030434933</v>
      </c>
      <c r="AD1872" s="20">
        <f t="shared" si="314"/>
        <v>0.64288701668792325</v>
      </c>
      <c r="AE1872" s="22">
        <f t="shared" si="315"/>
        <v>0.64288701668792325</v>
      </c>
      <c r="AF1872" s="21">
        <v>2.7149985133988253E-2</v>
      </c>
      <c r="AG1872" s="22">
        <f t="shared" si="316"/>
        <v>2.4036086109140009</v>
      </c>
      <c r="AH1872" s="22">
        <f t="shared" si="317"/>
        <v>2.4036086109140009</v>
      </c>
      <c r="AI1872" s="23">
        <f t="shared" si="318"/>
        <v>3.7387729857994394</v>
      </c>
      <c r="AJ1872" s="46"/>
      <c r="AK1872" s="25"/>
      <c r="AL1872" s="129">
        <v>1870</v>
      </c>
      <c r="AM1872" s="21">
        <v>0.97580145881250735</v>
      </c>
      <c r="AN1872" s="22">
        <f t="shared" si="319"/>
        <v>2.0958801342106286</v>
      </c>
      <c r="AO1872" s="22">
        <f t="shared" si="320"/>
        <v>2.0958801342106286</v>
      </c>
      <c r="AP1872" s="21">
        <v>0.62872402917872072</v>
      </c>
      <c r="AQ1872" s="22">
        <f t="shared" si="321"/>
        <v>499.67998247639065</v>
      </c>
      <c r="AR1872" s="22">
        <f t="shared" si="322"/>
        <v>499.67998247639065</v>
      </c>
      <c r="AS1872" s="23">
        <f t="shared" si="323"/>
        <v>238.41057239878137</v>
      </c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  <c r="BE1872" s="23"/>
      <c r="BF1872" s="23"/>
      <c r="BG1872" s="23"/>
      <c r="BH1872" s="23"/>
      <c r="BI1872" s="23"/>
      <c r="BJ1872" s="23"/>
      <c r="BK1872" s="23"/>
    </row>
    <row r="1873" spans="28:63">
      <c r="AB1873" s="129">
        <v>1871</v>
      </c>
      <c r="AC1873" s="19">
        <v>0.40944078533910921</v>
      </c>
      <c r="AD1873" s="20">
        <f t="shared" si="314"/>
        <v>0.81654310028215704</v>
      </c>
      <c r="AE1873" s="22">
        <f t="shared" si="315"/>
        <v>0.81654310028215704</v>
      </c>
      <c r="AF1873" s="21">
        <v>0.68436195273909406</v>
      </c>
      <c r="AG1873" s="22">
        <f t="shared" si="316"/>
        <v>4.9228029933351394</v>
      </c>
      <c r="AH1873" s="22">
        <f t="shared" si="317"/>
        <v>4.9228029933351394</v>
      </c>
      <c r="AI1873" s="23">
        <f t="shared" si="318"/>
        <v>6.0288342301025644</v>
      </c>
      <c r="AJ1873" s="46"/>
      <c r="AK1873" s="25"/>
      <c r="AL1873" s="129">
        <v>1871</v>
      </c>
      <c r="AM1873" s="21">
        <v>0.35591542481359517</v>
      </c>
      <c r="AN1873" s="22">
        <f t="shared" si="319"/>
        <v>1.6157333278504178</v>
      </c>
      <c r="AO1873" s="22">
        <f t="shared" si="320"/>
        <v>1.6157333278504178</v>
      </c>
      <c r="AP1873" s="21">
        <v>0.78814537529472484</v>
      </c>
      <c r="AQ1873" s="22">
        <f t="shared" si="321"/>
        <v>514.43493309440123</v>
      </c>
      <c r="AR1873" s="22">
        <f t="shared" si="322"/>
        <v>514.43493309440123</v>
      </c>
      <c r="AS1873" s="23">
        <f t="shared" si="323"/>
        <v>318.39098954454869</v>
      </c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  <c r="BE1873" s="23"/>
      <c r="BF1873" s="23"/>
      <c r="BG1873" s="23"/>
      <c r="BH1873" s="23"/>
      <c r="BI1873" s="23"/>
      <c r="BJ1873" s="23"/>
      <c r="BK1873" s="23"/>
    </row>
    <row r="1874" spans="28:63">
      <c r="AB1874" s="129">
        <v>1872</v>
      </c>
      <c r="AC1874" s="19">
        <v>0.48430153125506981</v>
      </c>
      <c r="AD1874" s="20">
        <f t="shared" si="314"/>
        <v>0.89409291146341019</v>
      </c>
      <c r="AE1874" s="22">
        <f t="shared" si="315"/>
        <v>0.89409291146341019</v>
      </c>
      <c r="AF1874" s="21">
        <v>0.14952060074832119</v>
      </c>
      <c r="AG1874" s="22">
        <f t="shared" si="316"/>
        <v>2.9471660912901849</v>
      </c>
      <c r="AH1874" s="22">
        <f t="shared" si="317"/>
        <v>2.9471660912901849</v>
      </c>
      <c r="AI1874" s="23">
        <f t="shared" si="318"/>
        <v>3.2962637926145715</v>
      </c>
      <c r="AJ1874" s="46"/>
      <c r="AK1874" s="25"/>
      <c r="AL1874" s="129">
        <v>1872</v>
      </c>
      <c r="AM1874" s="21">
        <v>0.89135779596075904</v>
      </c>
      <c r="AN1874" s="22">
        <f t="shared" si="319"/>
        <v>1.9793833473883264</v>
      </c>
      <c r="AO1874" s="22">
        <f t="shared" si="320"/>
        <v>1.9793833473883264</v>
      </c>
      <c r="AP1874" s="21">
        <v>0.18594340581268154</v>
      </c>
      <c r="AQ1874" s="22">
        <f t="shared" si="321"/>
        <v>462.68776612759535</v>
      </c>
      <c r="AR1874" s="22">
        <f t="shared" si="322"/>
        <v>462.68776612759535</v>
      </c>
      <c r="AS1874" s="23">
        <f t="shared" si="323"/>
        <v>233.75349031711474</v>
      </c>
      <c r="AT1874" s="23"/>
      <c r="AU1874" s="23"/>
      <c r="AV1874" s="23"/>
      <c r="AW1874" s="23"/>
      <c r="AX1874" s="23"/>
      <c r="AY1874" s="23"/>
      <c r="AZ1874" s="23"/>
      <c r="BA1874" s="23"/>
      <c r="BB1874" s="23"/>
      <c r="BC1874" s="23"/>
      <c r="BD1874" s="23"/>
      <c r="BE1874" s="23"/>
      <c r="BF1874" s="23"/>
      <c r="BG1874" s="23"/>
      <c r="BH1874" s="23"/>
      <c r="BI1874" s="23"/>
      <c r="BJ1874" s="23"/>
      <c r="BK1874" s="23"/>
    </row>
    <row r="1875" spans="28:63">
      <c r="AB1875" s="129">
        <v>1873</v>
      </c>
      <c r="AC1875" s="19">
        <v>0.99691722250178505</v>
      </c>
      <c r="AD1875" s="20">
        <f t="shared" si="314"/>
        <v>1.9144949409989878</v>
      </c>
      <c r="AE1875" s="22">
        <f t="shared" si="315"/>
        <v>1.9144949409989878</v>
      </c>
      <c r="AF1875" s="21">
        <v>0.83876054591629312</v>
      </c>
      <c r="AG1875" s="22">
        <f t="shared" si="316"/>
        <v>5.8006401789358781</v>
      </c>
      <c r="AH1875" s="22">
        <f t="shared" si="317"/>
        <v>5.8006401789358781</v>
      </c>
      <c r="AI1875" s="23">
        <f t="shared" si="318"/>
        <v>3.0298540125204463</v>
      </c>
      <c r="AJ1875" s="46"/>
      <c r="AK1875" s="25"/>
      <c r="AL1875" s="129">
        <v>1873</v>
      </c>
      <c r="AM1875" s="21">
        <v>0.80413189423737241</v>
      </c>
      <c r="AN1875" s="22">
        <f t="shared" si="319"/>
        <v>1.9037755726114791</v>
      </c>
      <c r="AO1875" s="22">
        <f t="shared" si="320"/>
        <v>1.9037755726114791</v>
      </c>
      <c r="AP1875" s="21">
        <v>0.11276450246417491</v>
      </c>
      <c r="AQ1875" s="22">
        <f t="shared" si="321"/>
        <v>453.242925926412</v>
      </c>
      <c r="AR1875" s="22">
        <f t="shared" si="322"/>
        <v>453.242925926412</v>
      </c>
      <c r="AS1875" s="23">
        <f t="shared" si="323"/>
        <v>238.07581757375002</v>
      </c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</row>
    <row r="1876" spans="28:63">
      <c r="AB1876" s="129">
        <v>1874</v>
      </c>
      <c r="AC1876" s="19">
        <v>0.74590067271503679</v>
      </c>
      <c r="AD1876" s="20">
        <f t="shared" si="314"/>
        <v>1.2237127048643532</v>
      </c>
      <c r="AE1876" s="22">
        <f t="shared" si="315"/>
        <v>1.2237127048643532</v>
      </c>
      <c r="AF1876" s="21">
        <v>0.73890208928332857</v>
      </c>
      <c r="AG1876" s="22">
        <f t="shared" si="316"/>
        <v>5.2012614767541887</v>
      </c>
      <c r="AH1876" s="22">
        <f t="shared" si="317"/>
        <v>5.2012614767541887</v>
      </c>
      <c r="AI1876" s="23">
        <f t="shared" si="318"/>
        <v>4.2503942764333242</v>
      </c>
      <c r="AJ1876" s="46"/>
      <c r="AK1876" s="25"/>
      <c r="AL1876" s="129">
        <v>1874</v>
      </c>
      <c r="AM1876" s="21">
        <v>0.63321692997098589</v>
      </c>
      <c r="AN1876" s="22">
        <f t="shared" si="319"/>
        <v>1.7945810887006477</v>
      </c>
      <c r="AO1876" s="22">
        <f t="shared" si="320"/>
        <v>1.7945810887006477</v>
      </c>
      <c r="AP1876" s="21">
        <v>0.29334557764729885</v>
      </c>
      <c r="AQ1876" s="22">
        <f t="shared" si="321"/>
        <v>473.61703703995147</v>
      </c>
      <c r="AR1876" s="22">
        <f t="shared" si="322"/>
        <v>473.61703703995147</v>
      </c>
      <c r="AS1876" s="23">
        <f t="shared" si="323"/>
        <v>263.91509418104374</v>
      </c>
      <c r="AT1876" s="23"/>
      <c r="AU1876" s="23"/>
      <c r="AV1876" s="23"/>
      <c r="AW1876" s="23"/>
      <c r="AX1876" s="23"/>
      <c r="AY1876" s="23"/>
      <c r="AZ1876" s="23"/>
      <c r="BA1876" s="23"/>
      <c r="BB1876" s="23"/>
      <c r="BC1876" s="23"/>
      <c r="BD1876" s="23"/>
      <c r="BE1876" s="23"/>
      <c r="BF1876" s="23"/>
      <c r="BG1876" s="23"/>
      <c r="BH1876" s="23"/>
      <c r="BI1876" s="23"/>
      <c r="BJ1876" s="23"/>
      <c r="BK1876" s="23"/>
    </row>
    <row r="1877" spans="28:63">
      <c r="AB1877" s="129">
        <v>1875</v>
      </c>
      <c r="AC1877" s="19">
        <v>0.8740591204033229</v>
      </c>
      <c r="AD1877" s="20">
        <f t="shared" si="314"/>
        <v>1.4534824887970381</v>
      </c>
      <c r="AE1877" s="22">
        <f t="shared" si="315"/>
        <v>1.4534824887970381</v>
      </c>
      <c r="AF1877" s="21">
        <v>0.74823968289250931</v>
      </c>
      <c r="AG1877" s="22">
        <f t="shared" si="316"/>
        <v>5.2517624714692648</v>
      </c>
      <c r="AH1877" s="22">
        <f t="shared" si="317"/>
        <v>5.2517624714692648</v>
      </c>
      <c r="AI1877" s="23">
        <f t="shared" si="318"/>
        <v>3.6132272056582115</v>
      </c>
      <c r="AJ1877" s="46"/>
      <c r="AK1877" s="25"/>
      <c r="AL1877" s="129">
        <v>1875</v>
      </c>
      <c r="AM1877" s="21">
        <v>0.33410577687438625</v>
      </c>
      <c r="AN1877" s="22">
        <f t="shared" si="319"/>
        <v>1.5990596290133776</v>
      </c>
      <c r="AO1877" s="22">
        <f t="shared" si="320"/>
        <v>1.5990596290133776</v>
      </c>
      <c r="AP1877" s="21">
        <v>0.46802675755945888</v>
      </c>
      <c r="AQ1877" s="22">
        <f t="shared" si="321"/>
        <v>487.72490106366121</v>
      </c>
      <c r="AR1877" s="22">
        <f t="shared" si="322"/>
        <v>487.72490106366121</v>
      </c>
      <c r="AS1877" s="23">
        <f t="shared" si="323"/>
        <v>305.00732568965441</v>
      </c>
      <c r="AT1877" s="23"/>
      <c r="AU1877" s="23"/>
      <c r="AV1877" s="23"/>
      <c r="AW1877" s="23"/>
      <c r="AX1877" s="23"/>
      <c r="AY1877" s="23"/>
      <c r="AZ1877" s="23"/>
      <c r="BA1877" s="23"/>
      <c r="BB1877" s="23"/>
      <c r="BC1877" s="23"/>
      <c r="BD1877" s="23"/>
      <c r="BE1877" s="23"/>
      <c r="BF1877" s="23"/>
      <c r="BG1877" s="23"/>
      <c r="BH1877" s="23"/>
      <c r="BI1877" s="23"/>
      <c r="BJ1877" s="23"/>
      <c r="BK1877" s="23"/>
    </row>
    <row r="1878" spans="28:63">
      <c r="AB1878" s="129">
        <v>1876</v>
      </c>
      <c r="AC1878" s="19">
        <v>0.8065351879344772</v>
      </c>
      <c r="AD1878" s="20">
        <f t="shared" si="314"/>
        <v>1.32263662019962</v>
      </c>
      <c r="AE1878" s="22">
        <f t="shared" si="315"/>
        <v>1.32263662019962</v>
      </c>
      <c r="AF1878" s="21">
        <v>0.87686397057107701</v>
      </c>
      <c r="AG1878" s="22">
        <f t="shared" si="316"/>
        <v>6.0780008109086801</v>
      </c>
      <c r="AH1878" s="22">
        <f t="shared" si="317"/>
        <v>6.0780008109086801</v>
      </c>
      <c r="AI1878" s="23">
        <f t="shared" si="318"/>
        <v>4.5953671008983195</v>
      </c>
      <c r="AJ1878" s="46"/>
      <c r="AK1878" s="25"/>
      <c r="AL1878" s="129">
        <v>1876</v>
      </c>
      <c r="AM1878" s="21">
        <v>0.88180489443076471</v>
      </c>
      <c r="AN1878" s="22">
        <f t="shared" si="319"/>
        <v>1.9698882721480337</v>
      </c>
      <c r="AO1878" s="22">
        <f t="shared" si="320"/>
        <v>1.9698882721480337</v>
      </c>
      <c r="AP1878" s="21">
        <v>0.79805336706812713</v>
      </c>
      <c r="AQ1878" s="22">
        <f t="shared" si="321"/>
        <v>515.51318169690762</v>
      </c>
      <c r="AR1878" s="22">
        <f t="shared" si="322"/>
        <v>515.51318169690762</v>
      </c>
      <c r="AS1878" s="23">
        <f t="shared" si="323"/>
        <v>261.69666015361082</v>
      </c>
      <c r="AT1878" s="23"/>
      <c r="AU1878" s="23"/>
      <c r="AV1878" s="23"/>
      <c r="AW1878" s="23"/>
      <c r="AX1878" s="23"/>
      <c r="AY1878" s="23"/>
      <c r="AZ1878" s="23"/>
      <c r="BA1878" s="23"/>
      <c r="BB1878" s="23"/>
      <c r="BC1878" s="23"/>
      <c r="BD1878" s="23"/>
      <c r="BE1878" s="23"/>
      <c r="BF1878" s="23"/>
      <c r="BG1878" s="23"/>
      <c r="BH1878" s="23"/>
      <c r="BI1878" s="23"/>
      <c r="BJ1878" s="23"/>
      <c r="BK1878" s="23"/>
    </row>
    <row r="1879" spans="28:63">
      <c r="AB1879" s="129">
        <v>1877</v>
      </c>
      <c r="AC1879" s="19">
        <v>0.75499043112972086</v>
      </c>
      <c r="AD1879" s="20">
        <f t="shared" si="314"/>
        <v>1.2377240043575068</v>
      </c>
      <c r="AE1879" s="22">
        <f t="shared" si="315"/>
        <v>1.2377240043575068</v>
      </c>
      <c r="AF1879" s="21">
        <v>0.33095232155030629</v>
      </c>
      <c r="AG1879" s="22">
        <f t="shared" si="316"/>
        <v>3.5198850066665912</v>
      </c>
      <c r="AH1879" s="22">
        <f t="shared" si="317"/>
        <v>3.5198850066665912</v>
      </c>
      <c r="AI1879" s="23">
        <f t="shared" si="318"/>
        <v>2.8438367473479977</v>
      </c>
      <c r="AJ1879" s="46"/>
      <c r="AK1879" s="25"/>
      <c r="AL1879" s="129">
        <v>1877</v>
      </c>
      <c r="AM1879" s="21">
        <v>0.81118691990078584</v>
      </c>
      <c r="AN1879" s="22">
        <f t="shared" si="319"/>
        <v>1.9091593909295885</v>
      </c>
      <c r="AO1879" s="22">
        <f t="shared" si="320"/>
        <v>1.9091593909295885</v>
      </c>
      <c r="AP1879" s="21">
        <v>9.54210455647303E-2</v>
      </c>
      <c r="AQ1879" s="22">
        <f t="shared" si="321"/>
        <v>450.57983398474158</v>
      </c>
      <c r="AR1879" s="22">
        <f t="shared" si="322"/>
        <v>450.57983398474158</v>
      </c>
      <c r="AS1879" s="23">
        <f t="shared" si="323"/>
        <v>236.00954227574985</v>
      </c>
      <c r="AT1879" s="23"/>
      <c r="AU1879" s="23"/>
      <c r="AV1879" s="23"/>
      <c r="AW1879" s="23"/>
      <c r="AX1879" s="23"/>
      <c r="AY1879" s="23"/>
      <c r="AZ1879" s="23"/>
      <c r="BA1879" s="23"/>
      <c r="BB1879" s="23"/>
      <c r="BC1879" s="23"/>
      <c r="BD1879" s="23"/>
      <c r="BE1879" s="23"/>
      <c r="BF1879" s="23"/>
      <c r="BG1879" s="23"/>
      <c r="BH1879" s="23"/>
      <c r="BI1879" s="23"/>
      <c r="BJ1879" s="23"/>
      <c r="BK1879" s="23"/>
    </row>
    <row r="1880" spans="28:63">
      <c r="AB1880" s="129">
        <v>1878</v>
      </c>
      <c r="AC1880" s="19">
        <v>0.94783210271561058</v>
      </c>
      <c r="AD1880" s="20">
        <f t="shared" si="314"/>
        <v>1.6482594916708371</v>
      </c>
      <c r="AE1880" s="22">
        <f t="shared" si="315"/>
        <v>1.6482594916708371</v>
      </c>
      <c r="AF1880" s="21">
        <v>6.4373599298032436E-2</v>
      </c>
      <c r="AG1880" s="22">
        <f t="shared" si="316"/>
        <v>2.6214833833564617</v>
      </c>
      <c r="AH1880" s="22">
        <f t="shared" si="317"/>
        <v>2.6214833833564617</v>
      </c>
      <c r="AI1880" s="23">
        <f t="shared" si="318"/>
        <v>1.5904555057038194</v>
      </c>
      <c r="AJ1880" s="46"/>
      <c r="AK1880" s="25"/>
      <c r="AL1880" s="129">
        <v>1878</v>
      </c>
      <c r="AM1880" s="21">
        <v>0.16100108276270697</v>
      </c>
      <c r="AN1880" s="22">
        <f t="shared" si="319"/>
        <v>1.4403210695197368</v>
      </c>
      <c r="AO1880" s="22">
        <f t="shared" si="320"/>
        <v>1.4403210695197368</v>
      </c>
      <c r="AP1880" s="21">
        <v>1.7385273578714444E-2</v>
      </c>
      <c r="AQ1880" s="22">
        <f t="shared" si="321"/>
        <v>433.05280357131761</v>
      </c>
      <c r="AR1880" s="22">
        <f t="shared" si="322"/>
        <v>433.05280357131761</v>
      </c>
      <c r="AS1880" s="23">
        <f t="shared" si="323"/>
        <v>300.66407604223656</v>
      </c>
      <c r="AT1880" s="23"/>
      <c r="AU1880" s="23"/>
      <c r="AV1880" s="23"/>
      <c r="AW1880" s="23"/>
      <c r="AX1880" s="23"/>
      <c r="AY1880" s="23"/>
      <c r="AZ1880" s="23"/>
      <c r="BA1880" s="23"/>
      <c r="BB1880" s="23"/>
      <c r="BC1880" s="23"/>
      <c r="BD1880" s="23"/>
      <c r="BE1880" s="23"/>
      <c r="BF1880" s="23"/>
      <c r="BG1880" s="23"/>
      <c r="BH1880" s="23"/>
      <c r="BI1880" s="23"/>
      <c r="BJ1880" s="23"/>
      <c r="BK1880" s="23"/>
    </row>
    <row r="1881" spans="28:63">
      <c r="AB1881" s="129">
        <v>1879</v>
      </c>
      <c r="AC1881" s="19">
        <v>0.62117138843766773</v>
      </c>
      <c r="AD1881" s="20">
        <f t="shared" si="314"/>
        <v>1.052144559976983</v>
      </c>
      <c r="AE1881" s="22">
        <f t="shared" si="315"/>
        <v>1.052144559976983</v>
      </c>
      <c r="AF1881" s="21">
        <v>0.20635865090380545</v>
      </c>
      <c r="AG1881" s="22">
        <f t="shared" si="316"/>
        <v>3.1205286687095048</v>
      </c>
      <c r="AH1881" s="22">
        <f t="shared" si="317"/>
        <v>3.1205286687095048</v>
      </c>
      <c r="AI1881" s="23">
        <f t="shared" si="318"/>
        <v>2.9658744505391641</v>
      </c>
      <c r="AJ1881" s="46"/>
      <c r="AK1881" s="25"/>
      <c r="AL1881" s="129">
        <v>1879</v>
      </c>
      <c r="AM1881" s="21">
        <v>0.62216805992078494</v>
      </c>
      <c r="AN1881" s="22">
        <f t="shared" si="319"/>
        <v>1.7883193654843281</v>
      </c>
      <c r="AO1881" s="22">
        <f t="shared" si="320"/>
        <v>1.7883193654843281</v>
      </c>
      <c r="AP1881" s="21">
        <v>0.77298132902286354</v>
      </c>
      <c r="AQ1881" s="22">
        <f t="shared" si="321"/>
        <v>512.83239485010995</v>
      </c>
      <c r="AR1881" s="22">
        <f t="shared" si="322"/>
        <v>512.83239485010995</v>
      </c>
      <c r="AS1881" s="23">
        <f t="shared" si="323"/>
        <v>286.76779145162379</v>
      </c>
      <c r="AT1881" s="23"/>
      <c r="AU1881" s="23"/>
      <c r="AV1881" s="23"/>
      <c r="AW1881" s="23"/>
      <c r="AX1881" s="23"/>
      <c r="AY1881" s="23"/>
      <c r="AZ1881" s="23"/>
      <c r="BA1881" s="23"/>
      <c r="BB1881" s="23"/>
      <c r="BC1881" s="23"/>
      <c r="BD1881" s="23"/>
      <c r="BE1881" s="23"/>
      <c r="BF1881" s="23"/>
      <c r="BG1881" s="23"/>
      <c r="BH1881" s="23"/>
      <c r="BI1881" s="23"/>
      <c r="BJ1881" s="23"/>
      <c r="BK1881" s="23"/>
    </row>
    <row r="1882" spans="28:63">
      <c r="AB1882" s="129">
        <v>1880</v>
      </c>
      <c r="AC1882" s="19">
        <v>0.37075990644843415</v>
      </c>
      <c r="AD1882" s="20">
        <f t="shared" si="314"/>
        <v>0.77840030866617616</v>
      </c>
      <c r="AE1882" s="22">
        <f t="shared" si="315"/>
        <v>0.77840030866617616</v>
      </c>
      <c r="AF1882" s="21">
        <v>0.97052212885310052</v>
      </c>
      <c r="AG1882" s="22">
        <f t="shared" si="316"/>
        <v>7.0596085206644075</v>
      </c>
      <c r="AH1882" s="22">
        <f t="shared" si="317"/>
        <v>7.0596085206644075</v>
      </c>
      <c r="AI1882" s="23">
        <f t="shared" si="318"/>
        <v>9.069380422987452</v>
      </c>
      <c r="AJ1882" s="46"/>
      <c r="AK1882" s="25"/>
      <c r="AL1882" s="129">
        <v>1880</v>
      </c>
      <c r="AM1882" s="21">
        <v>0.92368243528499672</v>
      </c>
      <c r="AN1882" s="22">
        <f t="shared" si="319"/>
        <v>2.01509389141426</v>
      </c>
      <c r="AO1882" s="22">
        <f t="shared" si="320"/>
        <v>2.01509389141426</v>
      </c>
      <c r="AP1882" s="21">
        <v>0.98807843315483879</v>
      </c>
      <c r="AQ1882" s="22">
        <f t="shared" si="321"/>
        <v>549.19114459886805</v>
      </c>
      <c r="AR1882" s="22">
        <f t="shared" si="322"/>
        <v>549.19114459886805</v>
      </c>
      <c r="AS1882" s="23">
        <f t="shared" si="323"/>
        <v>272.5387372463461</v>
      </c>
      <c r="AT1882" s="23"/>
      <c r="AU1882" s="23"/>
      <c r="AV1882" s="23"/>
      <c r="AW1882" s="23"/>
      <c r="AX1882" s="23"/>
      <c r="AY1882" s="23"/>
      <c r="AZ1882" s="23"/>
      <c r="BA1882" s="23"/>
      <c r="BB1882" s="23"/>
      <c r="BC1882" s="23"/>
      <c r="BD1882" s="23"/>
      <c r="BE1882" s="23"/>
      <c r="BF1882" s="23"/>
      <c r="BG1882" s="23"/>
      <c r="BH1882" s="23"/>
      <c r="BI1882" s="23"/>
      <c r="BJ1882" s="23"/>
      <c r="BK1882" s="23"/>
    </row>
    <row r="1883" spans="28:63">
      <c r="AB1883" s="129">
        <v>1881</v>
      </c>
      <c r="AC1883" s="19">
        <v>0.10666983764911997</v>
      </c>
      <c r="AD1883" s="20">
        <f t="shared" si="314"/>
        <v>0.81166325097340442</v>
      </c>
      <c r="AE1883" s="22">
        <f t="shared" si="315"/>
        <v>0.81166325097340442</v>
      </c>
      <c r="AF1883" s="21">
        <v>0.10963727134002654</v>
      </c>
      <c r="AG1883" s="22">
        <f t="shared" si="316"/>
        <v>2.8110632700598388</v>
      </c>
      <c r="AH1883" s="22">
        <f t="shared" si="317"/>
        <v>2.8110632700598388</v>
      </c>
      <c r="AI1883" s="23">
        <f t="shared" si="318"/>
        <v>3.4633368785498315</v>
      </c>
      <c r="AJ1883" s="46"/>
      <c r="AK1883" s="25"/>
      <c r="AL1883" s="129">
        <v>1881</v>
      </c>
      <c r="AM1883" s="21">
        <v>0.29583164467457213</v>
      </c>
      <c r="AN1883" s="22">
        <f t="shared" si="319"/>
        <v>1.5684246495270022</v>
      </c>
      <c r="AO1883" s="22">
        <f t="shared" si="320"/>
        <v>1.5684246495270022</v>
      </c>
      <c r="AP1883" s="21">
        <v>0.44450677362776914</v>
      </c>
      <c r="AQ1883" s="22">
        <f t="shared" si="321"/>
        <v>486.00126045426816</v>
      </c>
      <c r="AR1883" s="22">
        <f t="shared" si="322"/>
        <v>486.00126045426816</v>
      </c>
      <c r="AS1883" s="23">
        <f t="shared" si="323"/>
        <v>309.86586483503305</v>
      </c>
      <c r="AT1883" s="23"/>
      <c r="AU1883" s="23"/>
      <c r="AV1883" s="23"/>
      <c r="AW1883" s="23"/>
      <c r="AX1883" s="23"/>
      <c r="AY1883" s="23"/>
      <c r="AZ1883" s="23"/>
      <c r="BA1883" s="23"/>
      <c r="BB1883" s="23"/>
      <c r="BC1883" s="23"/>
      <c r="BD1883" s="23"/>
      <c r="BE1883" s="23"/>
      <c r="BF1883" s="23"/>
      <c r="BG1883" s="23"/>
      <c r="BH1883" s="23"/>
      <c r="BI1883" s="23"/>
      <c r="BJ1883" s="23"/>
      <c r="BK1883" s="23"/>
    </row>
    <row r="1884" spans="28:63">
      <c r="AB1884" s="129">
        <v>1882</v>
      </c>
      <c r="AC1884" s="19">
        <v>0.71347023522982833</v>
      </c>
      <c r="AD1884" s="20">
        <f t="shared" si="314"/>
        <v>1.1756614832916399</v>
      </c>
      <c r="AE1884" s="22">
        <f t="shared" si="315"/>
        <v>1.1756614832916399</v>
      </c>
      <c r="AF1884" s="21">
        <v>0.98971479104437443</v>
      </c>
      <c r="AG1884" s="22">
        <f t="shared" si="316"/>
        <v>7.4445215857760383</v>
      </c>
      <c r="AH1884" s="22">
        <f t="shared" si="317"/>
        <v>7.4445215857760383</v>
      </c>
      <c r="AI1884" s="23">
        <f t="shared" si="318"/>
        <v>6.3321982488808954</v>
      </c>
      <c r="AJ1884" s="46"/>
      <c r="AK1884" s="25"/>
      <c r="AL1884" s="129">
        <v>1882</v>
      </c>
      <c r="AM1884" s="21">
        <v>0.32487175100298316</v>
      </c>
      <c r="AN1884" s="22">
        <f t="shared" si="319"/>
        <v>1.5918364778020475</v>
      </c>
      <c r="AO1884" s="22">
        <f t="shared" si="320"/>
        <v>1.5918364778020475</v>
      </c>
      <c r="AP1884" s="21">
        <v>0.94782965359376814</v>
      </c>
      <c r="AQ1884" s="22">
        <f t="shared" si="321"/>
        <v>537.38873301247645</v>
      </c>
      <c r="AR1884" s="22">
        <f t="shared" si="322"/>
        <v>537.38873301247645</v>
      </c>
      <c r="AS1884" s="23">
        <f t="shared" si="323"/>
        <v>337.59041239869322</v>
      </c>
      <c r="AT1884" s="23"/>
      <c r="AU1884" s="23"/>
      <c r="AV1884" s="23"/>
      <c r="AW1884" s="23"/>
      <c r="AX1884" s="23"/>
      <c r="AY1884" s="23"/>
      <c r="AZ1884" s="23"/>
      <c r="BA1884" s="23"/>
      <c r="BB1884" s="23"/>
      <c r="BC1884" s="23"/>
      <c r="BD1884" s="23"/>
      <c r="BE1884" s="23"/>
      <c r="BF1884" s="23"/>
      <c r="BG1884" s="23"/>
      <c r="BH1884" s="23"/>
      <c r="BI1884" s="23"/>
      <c r="BJ1884" s="23"/>
      <c r="BK1884" s="23"/>
    </row>
    <row r="1885" spans="28:63">
      <c r="AB1885" s="129">
        <v>1883</v>
      </c>
      <c r="AC1885" s="19">
        <v>5.5939014517737529E-2</v>
      </c>
      <c r="AD1885" s="20">
        <f t="shared" si="314"/>
        <v>0.75327878554271543</v>
      </c>
      <c r="AE1885" s="22">
        <f t="shared" si="315"/>
        <v>0.75327878554271543</v>
      </c>
      <c r="AF1885" s="21">
        <v>0.23389639507215709</v>
      </c>
      <c r="AG1885" s="22">
        <f t="shared" si="316"/>
        <v>3.2059298974842587</v>
      </c>
      <c r="AH1885" s="22">
        <f t="shared" si="317"/>
        <v>3.2059298974842587</v>
      </c>
      <c r="AI1885" s="23">
        <f t="shared" si="318"/>
        <v>4.2559673244673677</v>
      </c>
      <c r="AJ1885" s="46"/>
      <c r="AK1885" s="25"/>
      <c r="AL1885" s="129">
        <v>1883</v>
      </c>
      <c r="AM1885" s="21">
        <v>0.8987006031219994</v>
      </c>
      <c r="AN1885" s="22">
        <f t="shared" si="319"/>
        <v>1.9869691810996724</v>
      </c>
      <c r="AO1885" s="22">
        <f t="shared" si="320"/>
        <v>1.9869691810996724</v>
      </c>
      <c r="AP1885" s="21">
        <v>0.89255533936191678</v>
      </c>
      <c r="AQ1885" s="22">
        <f t="shared" si="321"/>
        <v>527.55069069682349</v>
      </c>
      <c r="AR1885" s="22">
        <f t="shared" si="322"/>
        <v>527.55069069682349</v>
      </c>
      <c r="AS1885" s="23">
        <f t="shared" si="323"/>
        <v>265.50522057159174</v>
      </c>
      <c r="AT1885" s="23"/>
      <c r="AU1885" s="23"/>
      <c r="AV1885" s="23"/>
      <c r="AW1885" s="23"/>
      <c r="AX1885" s="23"/>
      <c r="AY1885" s="23"/>
      <c r="AZ1885" s="23"/>
      <c r="BA1885" s="23"/>
      <c r="BB1885" s="23"/>
      <c r="BC1885" s="23"/>
      <c r="BD1885" s="23"/>
      <c r="BE1885" s="23"/>
      <c r="BF1885" s="23"/>
      <c r="BG1885" s="23"/>
      <c r="BH1885" s="23"/>
      <c r="BI1885" s="23"/>
      <c r="BJ1885" s="23"/>
      <c r="BK1885" s="23"/>
    </row>
    <row r="1886" spans="28:63">
      <c r="AB1886" s="129">
        <v>1884</v>
      </c>
      <c r="AC1886" s="19">
        <v>5.526916592950637E-2</v>
      </c>
      <c r="AD1886" s="20">
        <f t="shared" si="314"/>
        <v>0.75235829380244668</v>
      </c>
      <c r="AE1886" s="22">
        <f t="shared" si="315"/>
        <v>0.75235829380244668</v>
      </c>
      <c r="AF1886" s="21">
        <v>7.6505508142967193E-2</v>
      </c>
      <c r="AG1886" s="22">
        <f t="shared" si="316"/>
        <v>2.6775197774661663</v>
      </c>
      <c r="AH1886" s="22">
        <f t="shared" si="317"/>
        <v>2.6775197774661663</v>
      </c>
      <c r="AI1886" s="23">
        <f t="shared" si="318"/>
        <v>3.5588359954588689</v>
      </c>
      <c r="AJ1886" s="46"/>
      <c r="AK1886" s="25"/>
      <c r="AL1886" s="129">
        <v>1884</v>
      </c>
      <c r="AM1886" s="21">
        <v>0.87121189706569824</v>
      </c>
      <c r="AN1886" s="22">
        <f t="shared" si="319"/>
        <v>1.9597978557244604</v>
      </c>
      <c r="AO1886" s="22">
        <f t="shared" si="320"/>
        <v>1.9597978557244604</v>
      </c>
      <c r="AP1886" s="21">
        <v>0.86416924759866598</v>
      </c>
      <c r="AQ1886" s="22">
        <f t="shared" si="321"/>
        <v>523.51518982462596</v>
      </c>
      <c r="AR1886" s="22">
        <f t="shared" si="322"/>
        <v>523.51518982462596</v>
      </c>
      <c r="AS1886" s="23">
        <f t="shared" si="323"/>
        <v>267.12713675824637</v>
      </c>
      <c r="AT1886" s="23"/>
      <c r="AU1886" s="23"/>
      <c r="AV1886" s="23"/>
      <c r="AW1886" s="23"/>
      <c r="AX1886" s="23"/>
      <c r="AY1886" s="23"/>
      <c r="AZ1886" s="23"/>
      <c r="BA1886" s="23"/>
      <c r="BB1886" s="23"/>
      <c r="BC1886" s="23"/>
      <c r="BD1886" s="23"/>
      <c r="BE1886" s="23"/>
      <c r="BF1886" s="23"/>
      <c r="BG1886" s="23"/>
      <c r="BH1886" s="23"/>
      <c r="BI1886" s="23"/>
      <c r="BJ1886" s="23"/>
      <c r="BK1886" s="23"/>
    </row>
    <row r="1887" spans="28:63">
      <c r="AB1887" s="129">
        <v>1885</v>
      </c>
      <c r="AC1887" s="19">
        <v>0.54025339737691891</v>
      </c>
      <c r="AD1887" s="20">
        <f t="shared" si="314"/>
        <v>0.95580890504616001</v>
      </c>
      <c r="AE1887" s="22">
        <f t="shared" si="315"/>
        <v>0.95580890504616001</v>
      </c>
      <c r="AF1887" s="21">
        <v>0.83593449833258282</v>
      </c>
      <c r="AG1887" s="22">
        <f t="shared" si="316"/>
        <v>5.7814497864545604</v>
      </c>
      <c r="AH1887" s="22">
        <f t="shared" si="317"/>
        <v>5.7814497864545604</v>
      </c>
      <c r="AI1887" s="23">
        <f t="shared" si="318"/>
        <v>6.0487507031286238</v>
      </c>
      <c r="AJ1887" s="46"/>
      <c r="AK1887" s="25"/>
      <c r="AL1887" s="129">
        <v>1885</v>
      </c>
      <c r="AM1887" s="21">
        <v>0.80748764391089833</v>
      </c>
      <c r="AN1887" s="22">
        <f t="shared" si="319"/>
        <v>1.906324097808626</v>
      </c>
      <c r="AO1887" s="22">
        <f t="shared" si="320"/>
        <v>1.906324097808626</v>
      </c>
      <c r="AP1887" s="21">
        <v>0.43644942781239249</v>
      </c>
      <c r="AQ1887" s="22">
        <f t="shared" si="321"/>
        <v>485.40033939179096</v>
      </c>
      <c r="AR1887" s="22">
        <f t="shared" si="322"/>
        <v>485.40033939179096</v>
      </c>
      <c r="AS1887" s="23">
        <f t="shared" si="323"/>
        <v>254.62634603936053</v>
      </c>
      <c r="AT1887" s="23"/>
      <c r="AU1887" s="23"/>
      <c r="AV1887" s="23"/>
      <c r="AW1887" s="23"/>
      <c r="AX1887" s="23"/>
      <c r="AY1887" s="23"/>
      <c r="AZ1887" s="23"/>
      <c r="BA1887" s="23"/>
      <c r="BB1887" s="23"/>
      <c r="BC1887" s="23"/>
      <c r="BD1887" s="23"/>
      <c r="BE1887" s="23"/>
      <c r="BF1887" s="23"/>
      <c r="BG1887" s="23"/>
      <c r="BH1887" s="23"/>
      <c r="BI1887" s="23"/>
      <c r="BJ1887" s="23"/>
      <c r="BK1887" s="23"/>
    </row>
    <row r="1888" spans="28:63">
      <c r="AB1888" s="129">
        <v>1886</v>
      </c>
      <c r="AC1888" s="19">
        <v>0.28752094682452611</v>
      </c>
      <c r="AD1888" s="20">
        <f t="shared" si="314"/>
        <v>0.70010949595323457</v>
      </c>
      <c r="AE1888" s="22">
        <f t="shared" si="315"/>
        <v>0.70010949595323457</v>
      </c>
      <c r="AF1888" s="21">
        <v>0.98704242178867951</v>
      </c>
      <c r="AG1888" s="22">
        <f t="shared" si="316"/>
        <v>7.3765199711782143</v>
      </c>
      <c r="AH1888" s="22">
        <f t="shared" si="317"/>
        <v>7.3765199711782143</v>
      </c>
      <c r="AI1888" s="23">
        <f t="shared" si="318"/>
        <v>10.536237565432117</v>
      </c>
      <c r="AJ1888" s="46"/>
      <c r="AK1888" s="25"/>
      <c r="AL1888" s="129">
        <v>1886</v>
      </c>
      <c r="AM1888" s="21">
        <v>0.61826252967863304</v>
      </c>
      <c r="AN1888" s="22">
        <f t="shared" si="319"/>
        <v>1.786092702081568</v>
      </c>
      <c r="AO1888" s="22">
        <f t="shared" si="320"/>
        <v>1.786092702081568</v>
      </c>
      <c r="AP1888" s="21">
        <v>0.38488463463545564</v>
      </c>
      <c r="AQ1888" s="22">
        <f t="shared" si="321"/>
        <v>481.4155470498103</v>
      </c>
      <c r="AR1888" s="22">
        <f t="shared" si="322"/>
        <v>481.4155470498103</v>
      </c>
      <c r="AS1888" s="23">
        <f t="shared" si="323"/>
        <v>269.53558820813367</v>
      </c>
      <c r="AT1888" s="23"/>
      <c r="AU1888" s="23"/>
      <c r="AV1888" s="23"/>
      <c r="AW1888" s="23"/>
      <c r="AX1888" s="23"/>
      <c r="AY1888" s="23"/>
      <c r="AZ1888" s="23"/>
      <c r="BA1888" s="23"/>
      <c r="BB1888" s="23"/>
      <c r="BC1888" s="23"/>
      <c r="BD1888" s="23"/>
      <c r="BE1888" s="23"/>
      <c r="BF1888" s="23"/>
      <c r="BG1888" s="23"/>
      <c r="BH1888" s="23"/>
      <c r="BI1888" s="23"/>
      <c r="BJ1888" s="23"/>
      <c r="BK1888" s="23"/>
    </row>
    <row r="1889" spans="28:63">
      <c r="AB1889" s="129">
        <v>1887</v>
      </c>
      <c r="AC1889" s="19">
        <v>0.41382822498741856</v>
      </c>
      <c r="AD1889" s="20">
        <f t="shared" si="314"/>
        <v>0.82094742202909443</v>
      </c>
      <c r="AE1889" s="22">
        <f t="shared" si="315"/>
        <v>0.82094742202909443</v>
      </c>
      <c r="AF1889" s="21">
        <v>4.3292179300649436E-2</v>
      </c>
      <c r="AG1889" s="22">
        <f t="shared" si="316"/>
        <v>2.5096597647488927</v>
      </c>
      <c r="AH1889" s="22">
        <f t="shared" si="317"/>
        <v>2.5096597647488927</v>
      </c>
      <c r="AI1889" s="23">
        <f t="shared" si="318"/>
        <v>3.0570286201105219</v>
      </c>
      <c r="AJ1889" s="46"/>
      <c r="AK1889" s="25"/>
      <c r="AL1889" s="129">
        <v>1887</v>
      </c>
      <c r="AM1889" s="21">
        <v>0.8927042378885921</v>
      </c>
      <c r="AN1889" s="22">
        <f t="shared" si="319"/>
        <v>1.9807547003333694</v>
      </c>
      <c r="AO1889" s="22">
        <f t="shared" si="320"/>
        <v>1.9807547003333694</v>
      </c>
      <c r="AP1889" s="21">
        <v>0.62335731596311605</v>
      </c>
      <c r="AQ1889" s="22">
        <f t="shared" si="321"/>
        <v>499.24559025419256</v>
      </c>
      <c r="AR1889" s="22">
        <f t="shared" si="322"/>
        <v>499.24559025419256</v>
      </c>
      <c r="AS1889" s="23">
        <f t="shared" si="323"/>
        <v>252.04816637323512</v>
      </c>
      <c r="AT1889" s="23"/>
      <c r="AU1889" s="23"/>
      <c r="AV1889" s="23"/>
      <c r="AW1889" s="23"/>
      <c r="AX1889" s="23"/>
      <c r="AY1889" s="23"/>
      <c r="AZ1889" s="23"/>
      <c r="BA1889" s="23"/>
      <c r="BB1889" s="23"/>
      <c r="BC1889" s="23"/>
      <c r="BD1889" s="23"/>
      <c r="BE1889" s="23"/>
      <c r="BF1889" s="23"/>
      <c r="BG1889" s="23"/>
      <c r="BH1889" s="23"/>
      <c r="BI1889" s="23"/>
      <c r="BJ1889" s="23"/>
      <c r="BK1889" s="23"/>
    </row>
    <row r="1890" spans="28:63">
      <c r="AB1890" s="129">
        <v>1888</v>
      </c>
      <c r="AC1890" s="19">
        <v>0.53438626263999411</v>
      </c>
      <c r="AD1890" s="20">
        <f t="shared" si="314"/>
        <v>0.9491672161932756</v>
      </c>
      <c r="AE1890" s="22">
        <f t="shared" si="315"/>
        <v>0.9491672161932756</v>
      </c>
      <c r="AF1890" s="21">
        <v>0.17855764198322754</v>
      </c>
      <c r="AG1890" s="22">
        <f t="shared" si="316"/>
        <v>3.0358010978101237</v>
      </c>
      <c r="AH1890" s="22">
        <f t="shared" si="317"/>
        <v>3.0358010978101237</v>
      </c>
      <c r="AI1890" s="23">
        <f t="shared" si="318"/>
        <v>3.1983838527266983</v>
      </c>
      <c r="AJ1890" s="46"/>
      <c r="AK1890" s="25"/>
      <c r="AL1890" s="129">
        <v>1888</v>
      </c>
      <c r="AM1890" s="21">
        <v>0.87687790781361308</v>
      </c>
      <c r="AN1890" s="22">
        <f t="shared" si="319"/>
        <v>1.9651411119427216</v>
      </c>
      <c r="AO1890" s="22">
        <f t="shared" si="320"/>
        <v>1.9651411119427216</v>
      </c>
      <c r="AP1890" s="21">
        <v>0.88075756030812913</v>
      </c>
      <c r="AQ1890" s="22">
        <f t="shared" si="321"/>
        <v>525.81556042611885</v>
      </c>
      <c r="AR1890" s="22">
        <f t="shared" si="322"/>
        <v>525.81556042611885</v>
      </c>
      <c r="AS1890" s="23">
        <f t="shared" si="323"/>
        <v>267.57140096992941</v>
      </c>
      <c r="AT1890" s="23"/>
      <c r="AU1890" s="23"/>
      <c r="AV1890" s="23"/>
      <c r="AW1890" s="23"/>
      <c r="AX1890" s="23"/>
      <c r="AY1890" s="23"/>
      <c r="AZ1890" s="23"/>
      <c r="BA1890" s="23"/>
      <c r="BB1890" s="23"/>
      <c r="BC1890" s="23"/>
      <c r="BD1890" s="23"/>
      <c r="BE1890" s="23"/>
      <c r="BF1890" s="23"/>
      <c r="BG1890" s="23"/>
      <c r="BH1890" s="23"/>
      <c r="BI1890" s="23"/>
      <c r="BJ1890" s="23"/>
      <c r="BK1890" s="23"/>
    </row>
    <row r="1891" spans="28:63">
      <c r="AB1891" s="129">
        <v>1889</v>
      </c>
      <c r="AC1891" s="19">
        <v>0.43608028938864407</v>
      </c>
      <c r="AD1891" s="20">
        <f t="shared" si="314"/>
        <v>0.84354334898108196</v>
      </c>
      <c r="AE1891" s="22">
        <f t="shared" si="315"/>
        <v>0.84354334898108196</v>
      </c>
      <c r="AF1891" s="21">
        <v>0.7119637590862179</v>
      </c>
      <c r="AG1891" s="22">
        <f t="shared" si="316"/>
        <v>5.060427373339202</v>
      </c>
      <c r="AH1891" s="22">
        <f t="shared" si="317"/>
        <v>5.060427373339202</v>
      </c>
      <c r="AI1891" s="23">
        <f t="shared" si="318"/>
        <v>5.9990128301665875</v>
      </c>
      <c r="AJ1891" s="46"/>
      <c r="AK1891" s="25"/>
      <c r="AL1891" s="129">
        <v>1889</v>
      </c>
      <c r="AM1891" s="21">
        <v>0.70072760704839043</v>
      </c>
      <c r="AN1891" s="22">
        <f t="shared" si="319"/>
        <v>1.8338387895443853</v>
      </c>
      <c r="AO1891" s="22">
        <f t="shared" si="320"/>
        <v>1.8338387895443853</v>
      </c>
      <c r="AP1891" s="21">
        <v>0.22638772048671463</v>
      </c>
      <c r="AQ1891" s="22">
        <f t="shared" si="321"/>
        <v>467.10201334093699</v>
      </c>
      <c r="AR1891" s="22">
        <f t="shared" si="322"/>
        <v>467.10201334093699</v>
      </c>
      <c r="AS1891" s="23">
        <f t="shared" si="323"/>
        <v>254.7126912158881</v>
      </c>
      <c r="AT1891" s="23"/>
      <c r="AU1891" s="23"/>
      <c r="AV1891" s="23"/>
      <c r="AW1891" s="23"/>
      <c r="AX1891" s="23"/>
      <c r="AY1891" s="23"/>
      <c r="AZ1891" s="23"/>
      <c r="BA1891" s="23"/>
      <c r="BB1891" s="23"/>
      <c r="BC1891" s="23"/>
      <c r="BD1891" s="23"/>
      <c r="BE1891" s="23"/>
      <c r="BF1891" s="23"/>
      <c r="BG1891" s="23"/>
      <c r="BH1891" s="23"/>
      <c r="BI1891" s="23"/>
      <c r="BJ1891" s="23"/>
      <c r="BK1891" s="23"/>
    </row>
    <row r="1892" spans="28:63">
      <c r="AB1892" s="129">
        <v>1890</v>
      </c>
      <c r="AC1892" s="19">
        <v>0.5350008516686352</v>
      </c>
      <c r="AD1892" s="20">
        <f t="shared" si="314"/>
        <v>0.94986097102209133</v>
      </c>
      <c r="AE1892" s="22">
        <f t="shared" si="315"/>
        <v>0.94986097102209133</v>
      </c>
      <c r="AF1892" s="21">
        <v>0.42907626610668403</v>
      </c>
      <c r="AG1892" s="22">
        <f t="shared" si="316"/>
        <v>3.8614359958073043</v>
      </c>
      <c r="AH1892" s="22">
        <f t="shared" si="317"/>
        <v>3.8614359958073043</v>
      </c>
      <c r="AI1892" s="23">
        <f t="shared" si="318"/>
        <v>4.0652644056447889</v>
      </c>
      <c r="AJ1892" s="46"/>
      <c r="AK1892" s="25"/>
      <c r="AL1892" s="129">
        <v>1890</v>
      </c>
      <c r="AM1892" s="21">
        <v>2.9018210039376657E-2</v>
      </c>
      <c r="AN1892" s="22">
        <f t="shared" si="319"/>
        <v>1.2329715155699039</v>
      </c>
      <c r="AO1892" s="22">
        <f t="shared" si="320"/>
        <v>1.2329715155699039</v>
      </c>
      <c r="AP1892" s="21">
        <v>0.23193011358521598</v>
      </c>
      <c r="AQ1892" s="22">
        <f t="shared" si="321"/>
        <v>467.67509950839241</v>
      </c>
      <c r="AR1892" s="22">
        <f t="shared" si="322"/>
        <v>467.67509950839241</v>
      </c>
      <c r="AS1892" s="23">
        <f t="shared" si="323"/>
        <v>379.30730240124296</v>
      </c>
      <c r="AT1892" s="23"/>
      <c r="AU1892" s="23"/>
      <c r="AV1892" s="23"/>
      <c r="AW1892" s="23"/>
      <c r="AX1892" s="23"/>
      <c r="AY1892" s="23"/>
      <c r="AZ1892" s="23"/>
      <c r="BA1892" s="23"/>
      <c r="BB1892" s="23"/>
      <c r="BC1892" s="23"/>
      <c r="BD1892" s="23"/>
      <c r="BE1892" s="23"/>
      <c r="BF1892" s="23"/>
      <c r="BG1892" s="23"/>
      <c r="BH1892" s="23"/>
      <c r="BI1892" s="23"/>
      <c r="BJ1892" s="23"/>
      <c r="BK1892" s="23"/>
    </row>
    <row r="1893" spans="28:63">
      <c r="AB1893" s="129">
        <v>1891</v>
      </c>
      <c r="AC1893" s="19">
        <v>0.15773514507223241</v>
      </c>
      <c r="AD1893" s="20">
        <f t="shared" si="314"/>
        <v>0.85738834653172935</v>
      </c>
      <c r="AE1893" s="22">
        <f t="shared" si="315"/>
        <v>0.85738834653172935</v>
      </c>
      <c r="AF1893" s="21">
        <v>2.7885149608421367E-2</v>
      </c>
      <c r="AG1893" s="22">
        <f t="shared" si="316"/>
        <v>2.4090365480620628</v>
      </c>
      <c r="AH1893" s="22">
        <f t="shared" si="317"/>
        <v>2.4090365480620628</v>
      </c>
      <c r="AI1893" s="23">
        <f t="shared" si="318"/>
        <v>2.8097379184205082</v>
      </c>
      <c r="AJ1893" s="46"/>
      <c r="AK1893" s="25"/>
      <c r="AL1893" s="129">
        <v>1891</v>
      </c>
      <c r="AM1893" s="21">
        <v>0.39561291136725607</v>
      </c>
      <c r="AN1893" s="22">
        <f t="shared" si="319"/>
        <v>1.6448205482509957</v>
      </c>
      <c r="AO1893" s="22">
        <f t="shared" si="320"/>
        <v>1.6448205482509957</v>
      </c>
      <c r="AP1893" s="21">
        <v>0.78121414878169759</v>
      </c>
      <c r="AQ1893" s="22">
        <f t="shared" si="321"/>
        <v>513.69555807550034</v>
      </c>
      <c r="AR1893" s="22">
        <f t="shared" si="322"/>
        <v>513.69555807550034</v>
      </c>
      <c r="AS1893" s="23">
        <f t="shared" si="323"/>
        <v>312.31100476081338</v>
      </c>
      <c r="AT1893" s="23"/>
      <c r="AU1893" s="23"/>
      <c r="AV1893" s="23"/>
      <c r="AW1893" s="23"/>
      <c r="AX1893" s="23"/>
      <c r="AY1893" s="23"/>
      <c r="AZ1893" s="23"/>
      <c r="BA1893" s="23"/>
      <c r="BB1893" s="23"/>
      <c r="BC1893" s="23"/>
      <c r="BD1893" s="23"/>
      <c r="BE1893" s="23"/>
      <c r="BF1893" s="23"/>
      <c r="BG1893" s="23"/>
      <c r="BH1893" s="23"/>
      <c r="BI1893" s="23"/>
      <c r="BJ1893" s="23"/>
      <c r="BK1893" s="23"/>
    </row>
    <row r="1894" spans="28:63">
      <c r="AB1894" s="129">
        <v>1892</v>
      </c>
      <c r="AC1894" s="19">
        <v>0.93497850989163789</v>
      </c>
      <c r="AD1894" s="20">
        <f t="shared" si="314"/>
        <v>1.6073105986393426</v>
      </c>
      <c r="AE1894" s="22">
        <f t="shared" si="315"/>
        <v>1.6073105986393426</v>
      </c>
      <c r="AF1894" s="21">
        <v>5.9413586458054279E-2</v>
      </c>
      <c r="AG1894" s="22">
        <f t="shared" si="316"/>
        <v>2.5970607328809403</v>
      </c>
      <c r="AH1894" s="22">
        <f t="shared" si="317"/>
        <v>2.5970607328809403</v>
      </c>
      <c r="AI1894" s="23">
        <f t="shared" si="318"/>
        <v>1.6157802574558171</v>
      </c>
      <c r="AJ1894" s="46"/>
      <c r="AK1894" s="25"/>
      <c r="AL1894" s="129">
        <v>1892</v>
      </c>
      <c r="AM1894" s="21">
        <v>0.62194151463949143</v>
      </c>
      <c r="AN1894" s="22">
        <f t="shared" si="319"/>
        <v>1.7881903962955767</v>
      </c>
      <c r="AO1894" s="22">
        <f t="shared" si="320"/>
        <v>1.7881903962955767</v>
      </c>
      <c r="AP1894" s="21">
        <v>0.49358662858363211</v>
      </c>
      <c r="AQ1894" s="22">
        <f t="shared" si="321"/>
        <v>489.54961509684722</v>
      </c>
      <c r="AR1894" s="22">
        <f t="shared" si="322"/>
        <v>489.54961509684722</v>
      </c>
      <c r="AS1894" s="23">
        <f t="shared" si="323"/>
        <v>273.76817150511511</v>
      </c>
      <c r="AT1894" s="23"/>
      <c r="AU1894" s="23"/>
      <c r="AV1894" s="23"/>
      <c r="AW1894" s="23"/>
      <c r="AX1894" s="23"/>
      <c r="AY1894" s="23"/>
      <c r="AZ1894" s="23"/>
      <c r="BA1894" s="23"/>
      <c r="BB1894" s="23"/>
      <c r="BC1894" s="23"/>
      <c r="BD1894" s="23"/>
      <c r="BE1894" s="23"/>
      <c r="BF1894" s="23"/>
      <c r="BG1894" s="23"/>
      <c r="BH1894" s="23"/>
      <c r="BI1894" s="23"/>
      <c r="BJ1894" s="23"/>
      <c r="BK1894" s="23"/>
    </row>
    <row r="1895" spans="28:63">
      <c r="AB1895" s="129">
        <v>1893</v>
      </c>
      <c r="AC1895" s="19">
        <v>0.19585705289619315</v>
      </c>
      <c r="AD1895" s="20">
        <f t="shared" si="314"/>
        <v>0.88680997579652132</v>
      </c>
      <c r="AE1895" s="22">
        <f t="shared" si="315"/>
        <v>0.88680997579652132</v>
      </c>
      <c r="AF1895" s="21">
        <v>0.55129904321966305</v>
      </c>
      <c r="AG1895" s="22">
        <f t="shared" si="316"/>
        <v>4.331072540454076</v>
      </c>
      <c r="AH1895" s="22">
        <f t="shared" si="317"/>
        <v>4.331072540454076</v>
      </c>
      <c r="AI1895" s="23">
        <f t="shared" si="318"/>
        <v>4.8838789128008653</v>
      </c>
      <c r="AJ1895" s="46"/>
      <c r="AK1895" s="25"/>
      <c r="AL1895" s="129">
        <v>1893</v>
      </c>
      <c r="AM1895" s="21">
        <v>0.47808481158642713</v>
      </c>
      <c r="AN1895" s="22">
        <f t="shared" si="319"/>
        <v>1.7009086825478406</v>
      </c>
      <c r="AO1895" s="22">
        <f t="shared" si="320"/>
        <v>1.7009086825478406</v>
      </c>
      <c r="AP1895" s="21">
        <v>0.37276604790185053</v>
      </c>
      <c r="AQ1895" s="22">
        <f t="shared" si="321"/>
        <v>480.44094034210696</v>
      </c>
      <c r="AR1895" s="22">
        <f t="shared" si="322"/>
        <v>480.44094034210696</v>
      </c>
      <c r="AS1895" s="23">
        <f t="shared" si="323"/>
        <v>282.46133685580372</v>
      </c>
      <c r="AT1895" s="23"/>
      <c r="AU1895" s="23"/>
      <c r="AV1895" s="23"/>
      <c r="AW1895" s="23"/>
      <c r="AX1895" s="23"/>
      <c r="AY1895" s="23"/>
      <c r="AZ1895" s="23"/>
      <c r="BA1895" s="23"/>
      <c r="BB1895" s="23"/>
      <c r="BC1895" s="23"/>
      <c r="BD1895" s="23"/>
      <c r="BE1895" s="23"/>
      <c r="BF1895" s="23"/>
      <c r="BG1895" s="23"/>
      <c r="BH1895" s="23"/>
      <c r="BI1895" s="23"/>
      <c r="BJ1895" s="23"/>
      <c r="BK1895" s="23"/>
    </row>
    <row r="1896" spans="28:63">
      <c r="AB1896" s="129">
        <v>1894</v>
      </c>
      <c r="AC1896" s="19">
        <v>0.14345189765260602</v>
      </c>
      <c r="AD1896" s="20">
        <f t="shared" si="314"/>
        <v>0.84545834068960568</v>
      </c>
      <c r="AE1896" s="22">
        <f t="shared" si="315"/>
        <v>0.84545834068960568</v>
      </c>
      <c r="AF1896" s="21">
        <v>0.18955950253990783</v>
      </c>
      <c r="AG1896" s="22">
        <f t="shared" si="316"/>
        <v>3.0691567735525433</v>
      </c>
      <c r="AH1896" s="22">
        <f t="shared" si="317"/>
        <v>3.0691567735525433</v>
      </c>
      <c r="AI1896" s="23">
        <f t="shared" si="318"/>
        <v>3.6301691352990355</v>
      </c>
      <c r="AJ1896" s="46"/>
      <c r="AK1896" s="25"/>
      <c r="AL1896" s="129">
        <v>1894</v>
      </c>
      <c r="AM1896" s="21">
        <v>0.77533666548912961</v>
      </c>
      <c r="AN1896" s="22">
        <f t="shared" si="319"/>
        <v>1.8827474604343255</v>
      </c>
      <c r="AO1896" s="22">
        <f t="shared" si="320"/>
        <v>1.8827474604343255</v>
      </c>
      <c r="AP1896" s="21">
        <v>0.1388833659771227</v>
      </c>
      <c r="AQ1896" s="22">
        <f t="shared" si="321"/>
        <v>456.89250583215789</v>
      </c>
      <c r="AR1896" s="22">
        <f t="shared" si="322"/>
        <v>456.89250583215789</v>
      </c>
      <c r="AS1896" s="23">
        <f t="shared" si="323"/>
        <v>242.67328222913056</v>
      </c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  <c r="BF1896" s="23"/>
      <c r="BG1896" s="23"/>
      <c r="BH1896" s="23"/>
      <c r="BI1896" s="23"/>
      <c r="BJ1896" s="23"/>
      <c r="BK1896" s="23"/>
    </row>
    <row r="1897" spans="28:63">
      <c r="AB1897" s="129">
        <v>1895</v>
      </c>
      <c r="AC1897" s="19">
        <v>2.8515582129069461E-3</v>
      </c>
      <c r="AD1897" s="20">
        <f t="shared" si="314"/>
        <v>0.63460714448522038</v>
      </c>
      <c r="AE1897" s="22">
        <f t="shared" si="315"/>
        <v>0.63460714448522038</v>
      </c>
      <c r="AF1897" s="21">
        <v>4.5282027412210546E-2</v>
      </c>
      <c r="AG1897" s="22">
        <f t="shared" si="316"/>
        <v>2.5212409850282911</v>
      </c>
      <c r="AH1897" s="22">
        <f t="shared" si="317"/>
        <v>2.5212409850282911</v>
      </c>
      <c r="AI1897" s="23">
        <f t="shared" si="318"/>
        <v>3.9729161685903605</v>
      </c>
      <c r="AJ1897" s="46"/>
      <c r="AK1897" s="25"/>
      <c r="AL1897" s="129">
        <v>1895</v>
      </c>
      <c r="AM1897" s="21">
        <v>0.13002659622951873</v>
      </c>
      <c r="AN1897" s="22">
        <f t="shared" si="319"/>
        <v>1.403810820077841</v>
      </c>
      <c r="AO1897" s="22">
        <f t="shared" si="320"/>
        <v>1.403810820077841</v>
      </c>
      <c r="AP1897" s="21">
        <v>0.42230507169483522</v>
      </c>
      <c r="AQ1897" s="22">
        <f t="shared" si="321"/>
        <v>484.3318715926203</v>
      </c>
      <c r="AR1897" s="22">
        <f t="shared" si="322"/>
        <v>484.3318715926203</v>
      </c>
      <c r="AS1897" s="23">
        <f t="shared" si="323"/>
        <v>345.01220867193786</v>
      </c>
      <c r="AT1897" s="23"/>
      <c r="AU1897" s="23"/>
      <c r="AV1897" s="23"/>
      <c r="AW1897" s="23"/>
      <c r="AX1897" s="23"/>
      <c r="AY1897" s="23"/>
      <c r="AZ1897" s="23"/>
      <c r="BA1897" s="23"/>
      <c r="BB1897" s="23"/>
      <c r="BC1897" s="23"/>
      <c r="BD1897" s="23"/>
      <c r="BE1897" s="23"/>
      <c r="BF1897" s="23"/>
      <c r="BG1897" s="23"/>
      <c r="BH1897" s="23"/>
      <c r="BI1897" s="23"/>
      <c r="BJ1897" s="23"/>
      <c r="BK1897" s="23"/>
    </row>
    <row r="1898" spans="28:63">
      <c r="AB1898" s="129">
        <v>1896</v>
      </c>
      <c r="AC1898" s="19">
        <v>0.3722309888529286</v>
      </c>
      <c r="AD1898" s="20">
        <f t="shared" si="314"/>
        <v>0.77982911572337765</v>
      </c>
      <c r="AE1898" s="22">
        <f t="shared" si="315"/>
        <v>0.77982911572337765</v>
      </c>
      <c r="AF1898" s="21">
        <v>0.91117977080036505</v>
      </c>
      <c r="AG1898" s="22">
        <f t="shared" si="316"/>
        <v>6.3676376394963494</v>
      </c>
      <c r="AH1898" s="22">
        <f t="shared" si="317"/>
        <v>6.3676376394963494</v>
      </c>
      <c r="AI1898" s="23">
        <f t="shared" si="318"/>
        <v>8.1654269007251195</v>
      </c>
      <c r="AJ1898" s="46"/>
      <c r="AK1898" s="25"/>
      <c r="AL1898" s="129">
        <v>1896</v>
      </c>
      <c r="AM1898" s="21">
        <v>0.60317079202945811</v>
      </c>
      <c r="AN1898" s="22">
        <f t="shared" si="319"/>
        <v>1.7774216276346433</v>
      </c>
      <c r="AO1898" s="22">
        <f t="shared" si="320"/>
        <v>1.7774216276346433</v>
      </c>
      <c r="AP1898" s="21">
        <v>0.16246474177649683</v>
      </c>
      <c r="AQ1898" s="22">
        <f t="shared" si="321"/>
        <v>459.90181035253499</v>
      </c>
      <c r="AR1898" s="22">
        <f t="shared" si="322"/>
        <v>459.90181035253499</v>
      </c>
      <c r="AS1898" s="23">
        <f t="shared" si="323"/>
        <v>258.74660418336589</v>
      </c>
      <c r="AT1898" s="23"/>
      <c r="AU1898" s="23"/>
      <c r="AV1898" s="23"/>
      <c r="AW1898" s="23"/>
      <c r="AX1898" s="23"/>
      <c r="AY1898" s="23"/>
      <c r="AZ1898" s="23"/>
      <c r="BA1898" s="23"/>
      <c r="BB1898" s="23"/>
      <c r="BC1898" s="23"/>
      <c r="BD1898" s="23"/>
      <c r="BE1898" s="23"/>
      <c r="BF1898" s="23"/>
      <c r="BG1898" s="23"/>
      <c r="BH1898" s="23"/>
      <c r="BI1898" s="23"/>
      <c r="BJ1898" s="23"/>
      <c r="BK1898" s="23"/>
    </row>
    <row r="1899" spans="28:63">
      <c r="AB1899" s="129">
        <v>1897</v>
      </c>
      <c r="AC1899" s="19">
        <v>0.9199840287415233</v>
      </c>
      <c r="AD1899" s="20">
        <f t="shared" si="314"/>
        <v>1.5643787454260256</v>
      </c>
      <c r="AE1899" s="22">
        <f t="shared" si="315"/>
        <v>1.5643787454260256</v>
      </c>
      <c r="AF1899" s="21">
        <v>6.760639861208706E-2</v>
      </c>
      <c r="AG1899" s="22">
        <f t="shared" si="316"/>
        <v>2.6368974734386392</v>
      </c>
      <c r="AH1899" s="22">
        <f t="shared" si="317"/>
        <v>2.6368974734386392</v>
      </c>
      <c r="AI1899" s="23">
        <f t="shared" si="318"/>
        <v>1.6855876373598617</v>
      </c>
      <c r="AJ1899" s="46"/>
      <c r="AK1899" s="25"/>
      <c r="AL1899" s="129">
        <v>1897</v>
      </c>
      <c r="AM1899" s="21">
        <v>0.8328902623794523</v>
      </c>
      <c r="AN1899" s="22">
        <f t="shared" si="319"/>
        <v>1.9263850105458304</v>
      </c>
      <c r="AO1899" s="22">
        <f t="shared" si="320"/>
        <v>1.9263850105458304</v>
      </c>
      <c r="AP1899" s="21">
        <v>3.3259681736125923E-2</v>
      </c>
      <c r="AQ1899" s="22">
        <f t="shared" si="321"/>
        <v>438.05394364159901</v>
      </c>
      <c r="AR1899" s="22">
        <f t="shared" si="322"/>
        <v>438.05394364159901</v>
      </c>
      <c r="AS1899" s="23">
        <f t="shared" si="323"/>
        <v>227.39688133135903</v>
      </c>
      <c r="AT1899" s="23"/>
      <c r="AU1899" s="23"/>
      <c r="AV1899" s="23"/>
      <c r="AW1899" s="23"/>
      <c r="AX1899" s="23"/>
      <c r="AY1899" s="23"/>
      <c r="AZ1899" s="23"/>
      <c r="BA1899" s="23"/>
      <c r="BB1899" s="23"/>
      <c r="BC1899" s="23"/>
      <c r="BD1899" s="23"/>
      <c r="BE1899" s="23"/>
      <c r="BF1899" s="23"/>
      <c r="BG1899" s="23"/>
      <c r="BH1899" s="23"/>
      <c r="BI1899" s="23"/>
      <c r="BJ1899" s="23"/>
      <c r="BK1899" s="23"/>
    </row>
    <row r="1900" spans="28:63">
      <c r="AB1900" s="129">
        <v>1898</v>
      </c>
      <c r="AC1900" s="19">
        <v>0.92617740427817652</v>
      </c>
      <c r="AD1900" s="20">
        <f t="shared" si="314"/>
        <v>1.5815771659984645</v>
      </c>
      <c r="AE1900" s="22">
        <f t="shared" si="315"/>
        <v>1.5815771659984645</v>
      </c>
      <c r="AF1900" s="21">
        <v>4.2695317084484374E-2</v>
      </c>
      <c r="AG1900" s="22">
        <f t="shared" si="316"/>
        <v>2.5061342731992235</v>
      </c>
      <c r="AH1900" s="22">
        <f t="shared" si="317"/>
        <v>2.5061342731992235</v>
      </c>
      <c r="AI1900" s="23">
        <f t="shared" si="318"/>
        <v>1.584579195424257</v>
      </c>
      <c r="AJ1900" s="46"/>
      <c r="AK1900" s="25"/>
      <c r="AL1900" s="129">
        <v>1898</v>
      </c>
      <c r="AM1900" s="21">
        <v>0.7047709573057418</v>
      </c>
      <c r="AN1900" s="22">
        <f t="shared" si="319"/>
        <v>1.836320730413421</v>
      </c>
      <c r="AO1900" s="22">
        <f t="shared" si="320"/>
        <v>1.836320730413421</v>
      </c>
      <c r="AP1900" s="21">
        <v>0.33056107626600595</v>
      </c>
      <c r="AQ1900" s="22">
        <f t="shared" si="321"/>
        <v>476.91659290054929</v>
      </c>
      <c r="AR1900" s="22">
        <f t="shared" si="322"/>
        <v>476.91659290054929</v>
      </c>
      <c r="AS1900" s="23">
        <f t="shared" si="323"/>
        <v>259.71312363999641</v>
      </c>
      <c r="AT1900" s="23"/>
      <c r="AU1900" s="23"/>
      <c r="AV1900" s="23"/>
      <c r="AW1900" s="23"/>
      <c r="AX1900" s="23"/>
      <c r="AY1900" s="23"/>
      <c r="AZ1900" s="23"/>
      <c r="BA1900" s="23"/>
      <c r="BB1900" s="23"/>
      <c r="BC1900" s="23"/>
      <c r="BD1900" s="23"/>
      <c r="BE1900" s="23"/>
      <c r="BF1900" s="23"/>
      <c r="BG1900" s="23"/>
      <c r="BH1900" s="23"/>
      <c r="BI1900" s="23"/>
      <c r="BJ1900" s="23"/>
      <c r="BK1900" s="23"/>
    </row>
    <row r="1901" spans="28:63">
      <c r="AB1901" s="129">
        <v>1899</v>
      </c>
      <c r="AC1901" s="19">
        <v>0.97381513148840448</v>
      </c>
      <c r="AD1901" s="20">
        <f t="shared" si="314"/>
        <v>1.7508012155685748</v>
      </c>
      <c r="AE1901" s="22">
        <f t="shared" si="315"/>
        <v>1.7508012155685748</v>
      </c>
      <c r="AF1901" s="21">
        <v>0.21386261594501976</v>
      </c>
      <c r="AG1901" s="22">
        <f t="shared" si="316"/>
        <v>3.143651420907946</v>
      </c>
      <c r="AH1901" s="22">
        <f t="shared" si="317"/>
        <v>3.143651420907946</v>
      </c>
      <c r="AI1901" s="23">
        <f t="shared" si="318"/>
        <v>1.7955501703755907</v>
      </c>
      <c r="AJ1901" s="46"/>
      <c r="AK1901" s="25"/>
      <c r="AL1901" s="129">
        <v>1899</v>
      </c>
      <c r="AM1901" s="21">
        <v>0.5670147911738096</v>
      </c>
      <c r="AN1901" s="22">
        <f t="shared" si="319"/>
        <v>1.7561957760904456</v>
      </c>
      <c r="AO1901" s="22">
        <f t="shared" si="320"/>
        <v>1.7561957760904456</v>
      </c>
      <c r="AP1901" s="21">
        <v>0.25160366926618738</v>
      </c>
      <c r="AQ1901" s="22">
        <f t="shared" si="321"/>
        <v>469.65597606339679</v>
      </c>
      <c r="AR1901" s="22">
        <f t="shared" si="322"/>
        <v>469.65597606339679</v>
      </c>
      <c r="AS1901" s="23">
        <f t="shared" si="323"/>
        <v>267.42802964081898</v>
      </c>
      <c r="AT1901" s="23"/>
      <c r="AU1901" s="23"/>
      <c r="AV1901" s="23"/>
      <c r="AW1901" s="23"/>
      <c r="AX1901" s="23"/>
      <c r="AY1901" s="23"/>
      <c r="AZ1901" s="23"/>
      <c r="BA1901" s="23"/>
      <c r="BB1901" s="23"/>
      <c r="BC1901" s="23"/>
      <c r="BD1901" s="23"/>
      <c r="BE1901" s="23"/>
      <c r="BF1901" s="23"/>
      <c r="BG1901" s="23"/>
      <c r="BH1901" s="23"/>
      <c r="BI1901" s="23"/>
      <c r="BJ1901" s="23"/>
      <c r="BK1901" s="23"/>
    </row>
    <row r="1902" spans="28:63">
      <c r="AB1902" s="129">
        <v>1900</v>
      </c>
      <c r="AC1902" s="19">
        <v>0.6608293884185642</v>
      </c>
      <c r="AD1902" s="20">
        <f t="shared" si="314"/>
        <v>1.1031293167760843</v>
      </c>
      <c r="AE1902" s="22">
        <f t="shared" si="315"/>
        <v>1.1031293167760843</v>
      </c>
      <c r="AF1902" s="21">
        <v>0.13938492115980761</v>
      </c>
      <c r="AG1902" s="22">
        <f t="shared" si="316"/>
        <v>2.9144996046794365</v>
      </c>
      <c r="AH1902" s="22">
        <f t="shared" si="317"/>
        <v>2.9144996046794365</v>
      </c>
      <c r="AI1902" s="23">
        <f t="shared" si="318"/>
        <v>2.6420289628392029</v>
      </c>
      <c r="AJ1902" s="46"/>
      <c r="AK1902" s="25"/>
      <c r="AL1902" s="129">
        <v>1900</v>
      </c>
      <c r="AM1902" s="21">
        <v>0.1625359077834212</v>
      </c>
      <c r="AN1902" s="22">
        <f t="shared" si="319"/>
        <v>1.4420344680227988</v>
      </c>
      <c r="AO1902" s="22">
        <f t="shared" si="320"/>
        <v>1.4420344680227988</v>
      </c>
      <c r="AP1902" s="21">
        <v>0.37363662067644121</v>
      </c>
      <c r="AQ1902" s="22">
        <f t="shared" si="321"/>
        <v>480.51147728017492</v>
      </c>
      <c r="AR1902" s="22">
        <f t="shared" si="322"/>
        <v>480.51147728017492</v>
      </c>
      <c r="AS1902" s="23">
        <f t="shared" si="323"/>
        <v>333.21774751959532</v>
      </c>
      <c r="AT1902" s="23"/>
      <c r="AU1902" s="23"/>
      <c r="AV1902" s="23"/>
      <c r="AW1902" s="23"/>
      <c r="AX1902" s="23"/>
      <c r="AY1902" s="23"/>
      <c r="AZ1902" s="23"/>
      <c r="BA1902" s="23"/>
      <c r="BB1902" s="23"/>
      <c r="BC1902" s="23"/>
      <c r="BD1902" s="23"/>
      <c r="BE1902" s="23"/>
      <c r="BF1902" s="23"/>
      <c r="BG1902" s="23"/>
      <c r="BH1902" s="23"/>
      <c r="BI1902" s="23"/>
      <c r="BJ1902" s="23"/>
      <c r="BK1902" s="23"/>
    </row>
    <row r="1903" spans="28:63">
      <c r="AB1903" s="129">
        <v>1901</v>
      </c>
      <c r="AC1903" s="19">
        <v>0.90090054990838919</v>
      </c>
      <c r="AD1903" s="20">
        <f t="shared" si="314"/>
        <v>1.5152069969179998</v>
      </c>
      <c r="AE1903" s="22">
        <f t="shared" si="315"/>
        <v>1.5152069969179998</v>
      </c>
      <c r="AF1903" s="21">
        <v>0.95486842101163538</v>
      </c>
      <c r="AG1903" s="22">
        <f t="shared" si="316"/>
        <v>6.8364075586138684</v>
      </c>
      <c r="AH1903" s="22">
        <f t="shared" si="317"/>
        <v>6.8364075586138684</v>
      </c>
      <c r="AI1903" s="23">
        <f t="shared" si="318"/>
        <v>4.5118637734114442</v>
      </c>
      <c r="AJ1903" s="46"/>
      <c r="AK1903" s="25"/>
      <c r="AL1903" s="129">
        <v>1901</v>
      </c>
      <c r="AM1903" s="21">
        <v>0.82702375325808797</v>
      </c>
      <c r="AN1903" s="22">
        <f t="shared" si="319"/>
        <v>1.9216237105276806</v>
      </c>
      <c r="AO1903" s="22">
        <f t="shared" si="320"/>
        <v>1.9216237105276806</v>
      </c>
      <c r="AP1903" s="21">
        <v>0.6514578887847412</v>
      </c>
      <c r="AQ1903" s="22">
        <f t="shared" si="321"/>
        <v>501.55590115409825</v>
      </c>
      <c r="AR1903" s="22">
        <f t="shared" si="322"/>
        <v>501.55590115409825</v>
      </c>
      <c r="AS1903" s="23">
        <f t="shared" si="323"/>
        <v>261.00630337058567</v>
      </c>
      <c r="AT1903" s="23"/>
      <c r="AU1903" s="23"/>
      <c r="AV1903" s="23"/>
      <c r="AW1903" s="23"/>
      <c r="AX1903" s="23"/>
      <c r="AY1903" s="23"/>
      <c r="AZ1903" s="23"/>
      <c r="BA1903" s="23"/>
      <c r="BB1903" s="23"/>
      <c r="BC1903" s="23"/>
      <c r="BD1903" s="23"/>
      <c r="BE1903" s="23"/>
      <c r="BF1903" s="23"/>
      <c r="BG1903" s="23"/>
      <c r="BH1903" s="23"/>
      <c r="BI1903" s="23"/>
      <c r="BJ1903" s="23"/>
      <c r="BK1903" s="23"/>
    </row>
    <row r="1904" spans="28:63">
      <c r="AB1904" s="129">
        <v>1902</v>
      </c>
      <c r="AC1904" s="19">
        <v>0.90047776034328719</v>
      </c>
      <c r="AD1904" s="20">
        <f t="shared" si="314"/>
        <v>1.5141739575013911</v>
      </c>
      <c r="AE1904" s="22">
        <f t="shared" si="315"/>
        <v>1.5141739575013911</v>
      </c>
      <c r="AF1904" s="21">
        <v>0.6573045429739981</v>
      </c>
      <c r="AG1904" s="22">
        <f t="shared" si="316"/>
        <v>4.7936214024572745</v>
      </c>
      <c r="AH1904" s="22">
        <f t="shared" si="317"/>
        <v>4.7936214024572745</v>
      </c>
      <c r="AI1904" s="23">
        <f t="shared" si="318"/>
        <v>3.1658326830342878</v>
      </c>
      <c r="AJ1904" s="46"/>
      <c r="AK1904" s="25"/>
      <c r="AL1904" s="129">
        <v>1902</v>
      </c>
      <c r="AM1904" s="21">
        <v>0.45720401214480233</v>
      </c>
      <c r="AN1904" s="22">
        <f t="shared" si="319"/>
        <v>1.6871979211044523</v>
      </c>
      <c r="AO1904" s="22">
        <f t="shared" si="320"/>
        <v>1.6871979211044523</v>
      </c>
      <c r="AP1904" s="21">
        <v>0.62035553855304038</v>
      </c>
      <c r="AQ1904" s="22">
        <f t="shared" si="321"/>
        <v>499.00396961948911</v>
      </c>
      <c r="AR1904" s="22">
        <f t="shared" si="322"/>
        <v>499.00396961948911</v>
      </c>
      <c r="AS1904" s="23">
        <f t="shared" si="323"/>
        <v>295.75899980533251</v>
      </c>
      <c r="AT1904" s="23"/>
      <c r="AU1904" s="23"/>
      <c r="AV1904" s="23"/>
      <c r="AW1904" s="23"/>
      <c r="AX1904" s="23"/>
      <c r="AY1904" s="23"/>
      <c r="AZ1904" s="23"/>
      <c r="BA1904" s="23"/>
      <c r="BB1904" s="23"/>
      <c r="BC1904" s="23"/>
      <c r="BD1904" s="23"/>
      <c r="BE1904" s="23"/>
      <c r="BF1904" s="23"/>
      <c r="BG1904" s="23"/>
      <c r="BH1904" s="23"/>
      <c r="BI1904" s="23"/>
      <c r="BJ1904" s="23"/>
      <c r="BK1904" s="23"/>
    </row>
    <row r="1905" spans="28:63">
      <c r="AB1905" s="129">
        <v>1903</v>
      </c>
      <c r="AC1905" s="19">
        <v>0.15863701834412858</v>
      </c>
      <c r="AD1905" s="20">
        <f t="shared" si="314"/>
        <v>0.85812312508671895</v>
      </c>
      <c r="AE1905" s="22">
        <f t="shared" si="315"/>
        <v>0.85812312508671895</v>
      </c>
      <c r="AF1905" s="21">
        <v>0.73439522701644755</v>
      </c>
      <c r="AG1905" s="22">
        <f t="shared" si="316"/>
        <v>5.1772100344682794</v>
      </c>
      <c r="AH1905" s="22">
        <f t="shared" si="317"/>
        <v>5.1772100344682794</v>
      </c>
      <c r="AI1905" s="23">
        <f t="shared" si="318"/>
        <v>6.0331785534215596</v>
      </c>
      <c r="AJ1905" s="46"/>
      <c r="AK1905" s="25"/>
      <c r="AL1905" s="129">
        <v>1903</v>
      </c>
      <c r="AM1905" s="21">
        <v>0.24583446410343446</v>
      </c>
      <c r="AN1905" s="22">
        <f t="shared" si="319"/>
        <v>1.5252425314960483</v>
      </c>
      <c r="AO1905" s="22">
        <f t="shared" si="320"/>
        <v>1.5252425314960483</v>
      </c>
      <c r="AP1905" s="21">
        <v>4.0477932859014687E-2</v>
      </c>
      <c r="AQ1905" s="22">
        <f t="shared" si="321"/>
        <v>439.91692099744193</v>
      </c>
      <c r="AR1905" s="22">
        <f t="shared" si="322"/>
        <v>439.91692099744193</v>
      </c>
      <c r="AS1905" s="23">
        <f t="shared" si="323"/>
        <v>288.42424198985935</v>
      </c>
      <c r="AT1905" s="23"/>
      <c r="AU1905" s="23"/>
      <c r="AV1905" s="23"/>
      <c r="AW1905" s="23"/>
      <c r="AX1905" s="23"/>
      <c r="AY1905" s="23"/>
      <c r="AZ1905" s="23"/>
      <c r="BA1905" s="23"/>
      <c r="BB1905" s="23"/>
      <c r="BC1905" s="23"/>
      <c r="BD1905" s="23"/>
      <c r="BE1905" s="23"/>
      <c r="BF1905" s="23"/>
      <c r="BG1905" s="23"/>
      <c r="BH1905" s="23"/>
      <c r="BI1905" s="23"/>
      <c r="BJ1905" s="23"/>
      <c r="BK1905" s="23"/>
    </row>
    <row r="1906" spans="28:63">
      <c r="AB1906" s="129">
        <v>1904</v>
      </c>
      <c r="AC1906" s="19">
        <v>0.89422060955824478</v>
      </c>
      <c r="AD1906" s="20">
        <f t="shared" si="314"/>
        <v>1.4991343469834781</v>
      </c>
      <c r="AE1906" s="22">
        <f t="shared" si="315"/>
        <v>1.4991343469834781</v>
      </c>
      <c r="AF1906" s="21">
        <v>0.14872683470340564</v>
      </c>
      <c r="AG1906" s="22">
        <f t="shared" si="316"/>
        <v>2.9446486162697925</v>
      </c>
      <c r="AH1906" s="22">
        <f t="shared" si="317"/>
        <v>2.9446486162697925</v>
      </c>
      <c r="AI1906" s="23">
        <f t="shared" si="318"/>
        <v>1.9642326401199086</v>
      </c>
      <c r="AJ1906" s="46"/>
      <c r="AK1906" s="25"/>
      <c r="AL1906" s="129">
        <v>1904</v>
      </c>
      <c r="AM1906" s="21">
        <v>0.73081173706509361</v>
      </c>
      <c r="AN1906" s="22">
        <f t="shared" si="319"/>
        <v>1.8527301599694583</v>
      </c>
      <c r="AO1906" s="22">
        <f t="shared" si="320"/>
        <v>1.8527301599694583</v>
      </c>
      <c r="AP1906" s="21">
        <v>0.46853102570194538</v>
      </c>
      <c r="AQ1906" s="22">
        <f t="shared" si="321"/>
        <v>487.7613758115865</v>
      </c>
      <c r="AR1906" s="22">
        <f t="shared" si="322"/>
        <v>487.7613758115865</v>
      </c>
      <c r="AS1906" s="23">
        <f t="shared" si="323"/>
        <v>263.26627932673534</v>
      </c>
      <c r="AT1906" s="23"/>
      <c r="AU1906" s="23"/>
      <c r="AV1906" s="23"/>
      <c r="AW1906" s="23"/>
      <c r="AX1906" s="23"/>
      <c r="AY1906" s="23"/>
      <c r="AZ1906" s="23"/>
      <c r="BA1906" s="23"/>
      <c r="BB1906" s="23"/>
      <c r="BC1906" s="23"/>
      <c r="BD1906" s="23"/>
      <c r="BE1906" s="23"/>
      <c r="BF1906" s="23"/>
      <c r="BG1906" s="23"/>
      <c r="BH1906" s="23"/>
      <c r="BI1906" s="23"/>
      <c r="BJ1906" s="23"/>
      <c r="BK1906" s="23"/>
    </row>
    <row r="1907" spans="28:63">
      <c r="AB1907" s="129">
        <v>1905</v>
      </c>
      <c r="AC1907" s="19">
        <v>0.58635972058927877</v>
      </c>
      <c r="AD1907" s="20">
        <f t="shared" si="314"/>
        <v>1.0095509671616281</v>
      </c>
      <c r="AE1907" s="22">
        <f t="shared" si="315"/>
        <v>1.0095509671616281</v>
      </c>
      <c r="AF1907" s="21">
        <v>0.39519236932199631</v>
      </c>
      <c r="AG1907" s="22">
        <f t="shared" si="316"/>
        <v>3.7403956850031115</v>
      </c>
      <c r="AH1907" s="22">
        <f t="shared" si="317"/>
        <v>3.7403956850031115</v>
      </c>
      <c r="AI1907" s="23">
        <f t="shared" si="318"/>
        <v>3.705009263196791</v>
      </c>
      <c r="AJ1907" s="46"/>
      <c r="AK1907" s="25"/>
      <c r="AL1907" s="129">
        <v>1905</v>
      </c>
      <c r="AM1907" s="21">
        <v>0.63879251878615861</v>
      </c>
      <c r="AN1907" s="22">
        <f t="shared" si="319"/>
        <v>1.7977202011572186</v>
      </c>
      <c r="AO1907" s="22">
        <f t="shared" si="320"/>
        <v>1.7977202011572186</v>
      </c>
      <c r="AP1907" s="21">
        <v>0.46559401462465611</v>
      </c>
      <c r="AQ1907" s="22">
        <f t="shared" si="321"/>
        <v>487.54865907863478</v>
      </c>
      <c r="AR1907" s="22">
        <f t="shared" si="322"/>
        <v>487.54865907863478</v>
      </c>
      <c r="AS1907" s="23">
        <f t="shared" si="323"/>
        <v>271.20386073694482</v>
      </c>
      <c r="AT1907" s="23"/>
      <c r="AU1907" s="23"/>
      <c r="AV1907" s="23"/>
      <c r="AW1907" s="23"/>
      <c r="AX1907" s="23"/>
      <c r="AY1907" s="23"/>
      <c r="AZ1907" s="23"/>
      <c r="BA1907" s="23"/>
      <c r="BB1907" s="23"/>
      <c r="BC1907" s="23"/>
      <c r="BD1907" s="23"/>
      <c r="BE1907" s="23"/>
      <c r="BF1907" s="23"/>
      <c r="BG1907" s="23"/>
      <c r="BH1907" s="23"/>
      <c r="BI1907" s="23"/>
      <c r="BJ1907" s="23"/>
      <c r="BK1907" s="23"/>
    </row>
    <row r="1908" spans="28:63">
      <c r="AB1908" s="129">
        <v>1906</v>
      </c>
      <c r="AC1908" s="19">
        <v>0.73776392234774424</v>
      </c>
      <c r="AD1908" s="20">
        <f t="shared" si="314"/>
        <v>1.2113815360010332</v>
      </c>
      <c r="AE1908" s="22">
        <f t="shared" si="315"/>
        <v>1.2113815360010332</v>
      </c>
      <c r="AF1908" s="21">
        <v>0.80176363429048536</v>
      </c>
      <c r="AG1908" s="22">
        <f t="shared" si="316"/>
        <v>5.5613341821222324</v>
      </c>
      <c r="AH1908" s="22">
        <f t="shared" si="317"/>
        <v>5.5613341821222324</v>
      </c>
      <c r="AI1908" s="23">
        <f t="shared" si="318"/>
        <v>4.5909022193627766</v>
      </c>
      <c r="AJ1908" s="46"/>
      <c r="AK1908" s="25"/>
      <c r="AL1908" s="129">
        <v>1906</v>
      </c>
      <c r="AM1908" s="21">
        <v>0.8068016114512313</v>
      </c>
      <c r="AN1908" s="22">
        <f t="shared" si="319"/>
        <v>1.9058012949215304</v>
      </c>
      <c r="AO1908" s="22">
        <f t="shared" si="320"/>
        <v>1.9058012949215304</v>
      </c>
      <c r="AP1908" s="21">
        <v>0.177993857642751</v>
      </c>
      <c r="AQ1908" s="22">
        <f t="shared" si="321"/>
        <v>461.76529426328705</v>
      </c>
      <c r="AR1908" s="22">
        <f t="shared" si="322"/>
        <v>461.76529426328705</v>
      </c>
      <c r="AS1908" s="23">
        <f t="shared" si="323"/>
        <v>242.29456423068481</v>
      </c>
      <c r="AT1908" s="23"/>
      <c r="AU1908" s="23"/>
      <c r="AV1908" s="23"/>
      <c r="AW1908" s="23"/>
      <c r="AX1908" s="23"/>
      <c r="AY1908" s="23"/>
      <c r="AZ1908" s="23"/>
      <c r="BA1908" s="23"/>
      <c r="BB1908" s="23"/>
      <c r="BC1908" s="23"/>
      <c r="BD1908" s="23"/>
      <c r="BE1908" s="23"/>
      <c r="BF1908" s="23"/>
      <c r="BG1908" s="23"/>
      <c r="BH1908" s="23"/>
      <c r="BI1908" s="23"/>
      <c r="BJ1908" s="23"/>
      <c r="BK1908" s="23"/>
    </row>
    <row r="1909" spans="28:63">
      <c r="AB1909" s="129">
        <v>1907</v>
      </c>
      <c r="AC1909" s="19">
        <v>0.56758398563289714</v>
      </c>
      <c r="AD1909" s="20">
        <f t="shared" si="314"/>
        <v>0.98732146281605182</v>
      </c>
      <c r="AE1909" s="22">
        <f t="shared" si="315"/>
        <v>0.98732146281605182</v>
      </c>
      <c r="AF1909" s="21">
        <v>0.36405751650777773</v>
      </c>
      <c r="AG1909" s="22">
        <f t="shared" si="316"/>
        <v>3.6321315833960073</v>
      </c>
      <c r="AH1909" s="22">
        <f t="shared" si="317"/>
        <v>3.6321315833960073</v>
      </c>
      <c r="AI1909" s="23">
        <f t="shared" si="318"/>
        <v>3.6787730442285653</v>
      </c>
      <c r="AJ1909" s="46"/>
      <c r="AK1909" s="25"/>
      <c r="AL1909" s="129">
        <v>1907</v>
      </c>
      <c r="AM1909" s="21">
        <v>0.86143428721529725</v>
      </c>
      <c r="AN1909" s="22">
        <f t="shared" si="319"/>
        <v>1.9508465546544724</v>
      </c>
      <c r="AO1909" s="22">
        <f t="shared" si="320"/>
        <v>1.9508465546544724</v>
      </c>
      <c r="AP1909" s="21">
        <v>0.37955353586241902</v>
      </c>
      <c r="AQ1909" s="22">
        <f t="shared" si="321"/>
        <v>480.98872560934279</v>
      </c>
      <c r="AR1909" s="22">
        <f t="shared" si="322"/>
        <v>480.98872560934279</v>
      </c>
      <c r="AS1909" s="23">
        <f t="shared" si="323"/>
        <v>246.55384835971066</v>
      </c>
      <c r="AT1909" s="23"/>
      <c r="AU1909" s="23"/>
      <c r="AV1909" s="23"/>
      <c r="AW1909" s="23"/>
      <c r="AX1909" s="23"/>
      <c r="AY1909" s="23"/>
      <c r="AZ1909" s="23"/>
      <c r="BA1909" s="23"/>
      <c r="BB1909" s="23"/>
      <c r="BC1909" s="23"/>
      <c r="BD1909" s="23"/>
      <c r="BE1909" s="23"/>
      <c r="BF1909" s="23"/>
      <c r="BG1909" s="23"/>
      <c r="BH1909" s="23"/>
      <c r="BI1909" s="23"/>
      <c r="BJ1909" s="23"/>
      <c r="BK1909" s="23"/>
    </row>
    <row r="1910" spans="28:63">
      <c r="AB1910" s="129">
        <v>1908</v>
      </c>
      <c r="AC1910" s="19">
        <v>0.27685864740446142</v>
      </c>
      <c r="AD1910" s="20">
        <f t="shared" si="314"/>
        <v>0.69041913887855721</v>
      </c>
      <c r="AE1910" s="22">
        <f t="shared" si="315"/>
        <v>0.69041913887855721</v>
      </c>
      <c r="AF1910" s="21">
        <v>0.28771260540063748</v>
      </c>
      <c r="AG1910" s="22">
        <f t="shared" si="316"/>
        <v>3.3773793322422749</v>
      </c>
      <c r="AH1910" s="22">
        <f t="shared" si="317"/>
        <v>3.3773793322422749</v>
      </c>
      <c r="AI1910" s="23">
        <f t="shared" si="318"/>
        <v>4.8917811544565923</v>
      </c>
      <c r="AJ1910" s="46"/>
      <c r="AK1910" s="25"/>
      <c r="AL1910" s="129">
        <v>1908</v>
      </c>
      <c r="AM1910" s="21">
        <v>0.72627756414440892</v>
      </c>
      <c r="AN1910" s="22">
        <f t="shared" si="319"/>
        <v>1.8498176885345226</v>
      </c>
      <c r="AO1910" s="22">
        <f t="shared" si="320"/>
        <v>1.8498176885345226</v>
      </c>
      <c r="AP1910" s="21">
        <v>9.4050816688042382E-2</v>
      </c>
      <c r="AQ1910" s="22">
        <f t="shared" si="321"/>
        <v>450.35947963227989</v>
      </c>
      <c r="AR1910" s="22">
        <f t="shared" si="322"/>
        <v>450.35947963227989</v>
      </c>
      <c r="AS1910" s="23">
        <f t="shared" si="323"/>
        <v>243.46154889948494</v>
      </c>
      <c r="AT1910" s="23"/>
      <c r="AU1910" s="23"/>
      <c r="AV1910" s="23"/>
      <c r="AW1910" s="23"/>
      <c r="AX1910" s="23"/>
      <c r="AY1910" s="23"/>
      <c r="AZ1910" s="23"/>
      <c r="BA1910" s="23"/>
      <c r="BB1910" s="23"/>
      <c r="BC1910" s="23"/>
      <c r="BD1910" s="23"/>
      <c r="BE1910" s="23"/>
      <c r="BF1910" s="23"/>
      <c r="BG1910" s="23"/>
      <c r="BH1910" s="23"/>
      <c r="BI1910" s="23"/>
      <c r="BJ1910" s="23"/>
      <c r="BK1910" s="23"/>
    </row>
    <row r="1911" spans="28:63">
      <c r="AB1911" s="129">
        <v>1909</v>
      </c>
      <c r="AC1911" s="19">
        <v>0.89860046845475772</v>
      </c>
      <c r="AD1911" s="20">
        <f t="shared" si="314"/>
        <v>1.5096132862600204</v>
      </c>
      <c r="AE1911" s="22">
        <f t="shared" si="315"/>
        <v>1.5096132862600204</v>
      </c>
      <c r="AF1911" s="21">
        <v>0.99853637085643843</v>
      </c>
      <c r="AG1911" s="22">
        <f t="shared" si="316"/>
        <v>7.790455555294713</v>
      </c>
      <c r="AH1911" s="22">
        <f t="shared" si="317"/>
        <v>7.790455555294713</v>
      </c>
      <c r="AI1911" s="23">
        <f t="shared" si="318"/>
        <v>5.1605637193318001</v>
      </c>
      <c r="AJ1911" s="46"/>
      <c r="AK1911" s="25"/>
      <c r="AL1911" s="129">
        <v>1909</v>
      </c>
      <c r="AM1911" s="21">
        <v>0.80157196577505008</v>
      </c>
      <c r="AN1911" s="22">
        <f t="shared" si="319"/>
        <v>1.9018460811379843</v>
      </c>
      <c r="AO1911" s="22">
        <f t="shared" si="320"/>
        <v>1.9018460811379843</v>
      </c>
      <c r="AP1911" s="21">
        <v>0.26937651874574187</v>
      </c>
      <c r="AQ1911" s="22">
        <f t="shared" si="321"/>
        <v>471.37985873577571</v>
      </c>
      <c r="AR1911" s="22">
        <f t="shared" si="322"/>
        <v>471.37985873577571</v>
      </c>
      <c r="AS1911" s="23">
        <f t="shared" si="323"/>
        <v>247.85384233287792</v>
      </c>
      <c r="AT1911" s="23"/>
      <c r="AU1911" s="23"/>
      <c r="AV1911" s="23"/>
      <c r="AW1911" s="23"/>
      <c r="AX1911" s="23"/>
      <c r="AY1911" s="23"/>
      <c r="AZ1911" s="23"/>
      <c r="BA1911" s="23"/>
      <c r="BB1911" s="23"/>
      <c r="BC1911" s="23"/>
      <c r="BD1911" s="23"/>
      <c r="BE1911" s="23"/>
      <c r="BF1911" s="23"/>
      <c r="BG1911" s="23"/>
      <c r="BH1911" s="23"/>
      <c r="BI1911" s="23"/>
      <c r="BJ1911" s="23"/>
      <c r="BK1911" s="23"/>
    </row>
    <row r="1912" spans="28:63">
      <c r="AB1912" s="129">
        <v>1910</v>
      </c>
      <c r="AC1912" s="19">
        <v>0.35730308366057539</v>
      </c>
      <c r="AD1912" s="20">
        <f t="shared" si="314"/>
        <v>0.76540694688874122</v>
      </c>
      <c r="AE1912" s="22">
        <f t="shared" si="315"/>
        <v>0.76540694688874122</v>
      </c>
      <c r="AF1912" s="21">
        <v>0.30393982262380459</v>
      </c>
      <c r="AG1912" s="22">
        <f t="shared" si="316"/>
        <v>3.430338598836248</v>
      </c>
      <c r="AH1912" s="22">
        <f t="shared" si="317"/>
        <v>3.430338598836248</v>
      </c>
      <c r="AI1912" s="23">
        <f t="shared" si="318"/>
        <v>4.4817186632288024</v>
      </c>
      <c r="AJ1912" s="46"/>
      <c r="AK1912" s="25"/>
      <c r="AL1912" s="129">
        <v>1910</v>
      </c>
      <c r="AM1912" s="21">
        <v>0.34146689544293729</v>
      </c>
      <c r="AN1912" s="22">
        <f t="shared" si="319"/>
        <v>1.6047465145050368</v>
      </c>
      <c r="AO1912" s="22">
        <f t="shared" si="320"/>
        <v>1.6047465145050368</v>
      </c>
      <c r="AP1912" s="21">
        <v>0.66445125171675934</v>
      </c>
      <c r="AQ1912" s="22">
        <f t="shared" si="321"/>
        <v>502.65562160790512</v>
      </c>
      <c r="AR1912" s="22">
        <f t="shared" si="322"/>
        <v>502.65562160790512</v>
      </c>
      <c r="AS1912" s="23">
        <f t="shared" si="323"/>
        <v>313.23054268352325</v>
      </c>
      <c r="AT1912" s="23"/>
      <c r="AU1912" s="23"/>
      <c r="AV1912" s="23"/>
      <c r="AW1912" s="23"/>
      <c r="AX1912" s="23"/>
      <c r="AY1912" s="23"/>
      <c r="AZ1912" s="23"/>
      <c r="BA1912" s="23"/>
      <c r="BB1912" s="23"/>
      <c r="BC1912" s="23"/>
      <c r="BD1912" s="23"/>
      <c r="BE1912" s="23"/>
      <c r="BF1912" s="23"/>
      <c r="BG1912" s="23"/>
      <c r="BH1912" s="23"/>
      <c r="BI1912" s="23"/>
      <c r="BJ1912" s="23"/>
      <c r="BK1912" s="23"/>
    </row>
    <row r="1913" spans="28:63">
      <c r="AB1913" s="129">
        <v>1911</v>
      </c>
      <c r="AC1913" s="19">
        <v>0.24315903107452341</v>
      </c>
      <c r="AD1913" s="20">
        <f t="shared" si="314"/>
        <v>0.66025224691225537</v>
      </c>
      <c r="AE1913" s="22">
        <f t="shared" si="315"/>
        <v>0.66025224691225537</v>
      </c>
      <c r="AF1913" s="21">
        <v>0.16323820739299566</v>
      </c>
      <c r="AG1913" s="22">
        <f t="shared" si="316"/>
        <v>2.9896611765437573</v>
      </c>
      <c r="AH1913" s="22">
        <f t="shared" si="317"/>
        <v>2.9896611765437573</v>
      </c>
      <c r="AI1913" s="23">
        <f t="shared" si="318"/>
        <v>4.5280590721580234</v>
      </c>
      <c r="AJ1913" s="46"/>
      <c r="AK1913" s="25"/>
      <c r="AL1913" s="129">
        <v>1911</v>
      </c>
      <c r="AM1913" s="21">
        <v>0.64509676921986325</v>
      </c>
      <c r="AN1913" s="22">
        <f t="shared" si="319"/>
        <v>1.801256163195591</v>
      </c>
      <c r="AO1913" s="22">
        <f t="shared" si="320"/>
        <v>1.801256163195591</v>
      </c>
      <c r="AP1913" s="21">
        <v>0.8016260781589315</v>
      </c>
      <c r="AQ1913" s="22">
        <f t="shared" si="321"/>
        <v>515.90845393907728</v>
      </c>
      <c r="AR1913" s="22">
        <f t="shared" si="322"/>
        <v>515.90845393907728</v>
      </c>
      <c r="AS1913" s="23">
        <f t="shared" si="323"/>
        <v>286.41592710711905</v>
      </c>
      <c r="AT1913" s="23"/>
      <c r="AU1913" s="23"/>
      <c r="AV1913" s="23"/>
      <c r="AW1913" s="23"/>
      <c r="AX1913" s="23"/>
      <c r="AY1913" s="23"/>
      <c r="AZ1913" s="23"/>
      <c r="BA1913" s="23"/>
      <c r="BB1913" s="23"/>
      <c r="BC1913" s="23"/>
      <c r="BD1913" s="23"/>
      <c r="BE1913" s="23"/>
      <c r="BF1913" s="23"/>
      <c r="BG1913" s="23"/>
      <c r="BH1913" s="23"/>
      <c r="BI1913" s="23"/>
      <c r="BJ1913" s="23"/>
      <c r="BK1913" s="23"/>
    </row>
    <row r="1914" spans="28:63">
      <c r="AB1914" s="129">
        <v>1912</v>
      </c>
      <c r="AC1914" s="19">
        <v>9.2749253124254971E-2</v>
      </c>
      <c r="AD1914" s="20">
        <f t="shared" si="314"/>
        <v>0.79736941584801602</v>
      </c>
      <c r="AE1914" s="22">
        <f t="shared" si="315"/>
        <v>0.79736941584801602</v>
      </c>
      <c r="AF1914" s="21">
        <v>0.31689501164489164</v>
      </c>
      <c r="AG1914" s="22">
        <f t="shared" si="316"/>
        <v>3.4730639886725534</v>
      </c>
      <c r="AH1914" s="22">
        <f t="shared" si="317"/>
        <v>3.4730639886725534</v>
      </c>
      <c r="AI1914" s="23">
        <f t="shared" si="318"/>
        <v>4.3556523734722008</v>
      </c>
      <c r="AJ1914" s="46"/>
      <c r="AK1914" s="25"/>
      <c r="AL1914" s="129">
        <v>1912</v>
      </c>
      <c r="AM1914" s="21">
        <v>0.606771136874525</v>
      </c>
      <c r="AN1914" s="22">
        <f t="shared" si="319"/>
        <v>1.7794999962656304</v>
      </c>
      <c r="AO1914" s="22">
        <f t="shared" si="320"/>
        <v>1.7794999962656304</v>
      </c>
      <c r="AP1914" s="21">
        <v>0.2967136502358042</v>
      </c>
      <c r="AQ1914" s="22">
        <f t="shared" si="321"/>
        <v>473.9239628765439</v>
      </c>
      <c r="AR1914" s="22">
        <f t="shared" si="322"/>
        <v>473.9239628765439</v>
      </c>
      <c r="AS1914" s="23">
        <f t="shared" si="323"/>
        <v>266.32422808153808</v>
      </c>
      <c r="AT1914" s="23"/>
      <c r="AU1914" s="23"/>
      <c r="AV1914" s="23"/>
      <c r="AW1914" s="23"/>
      <c r="AX1914" s="23"/>
      <c r="AY1914" s="23"/>
      <c r="AZ1914" s="23"/>
      <c r="BA1914" s="23"/>
      <c r="BB1914" s="23"/>
      <c r="BC1914" s="23"/>
      <c r="BD1914" s="23"/>
      <c r="BE1914" s="23"/>
      <c r="BF1914" s="23"/>
      <c r="BG1914" s="23"/>
      <c r="BH1914" s="23"/>
      <c r="BI1914" s="23"/>
      <c r="BJ1914" s="23"/>
      <c r="BK1914" s="23"/>
    </row>
    <row r="1915" spans="28:63">
      <c r="AB1915" s="129">
        <v>1913</v>
      </c>
      <c r="AC1915" s="19">
        <v>0.16270018949875886</v>
      </c>
      <c r="AD1915" s="20">
        <f t="shared" si="314"/>
        <v>0.86140787973869248</v>
      </c>
      <c r="AE1915" s="22">
        <f t="shared" si="315"/>
        <v>0.86140787973869248</v>
      </c>
      <c r="AF1915" s="21">
        <v>4.0972119057603673E-2</v>
      </c>
      <c r="AG1915" s="22">
        <f t="shared" si="316"/>
        <v>2.4958152018097288</v>
      </c>
      <c r="AH1915" s="22">
        <f t="shared" si="317"/>
        <v>2.4958152018097288</v>
      </c>
      <c r="AI1915" s="23">
        <f t="shared" si="318"/>
        <v>2.8973675079067451</v>
      </c>
      <c r="AJ1915" s="46"/>
      <c r="AK1915" s="25"/>
      <c r="AL1915" s="129">
        <v>1913</v>
      </c>
      <c r="AM1915" s="21">
        <v>1.4529730529842411E-2</v>
      </c>
      <c r="AN1915" s="22">
        <f t="shared" si="319"/>
        <v>1.1882440515652706</v>
      </c>
      <c r="AO1915" s="22">
        <f t="shared" si="320"/>
        <v>1.1882440515652706</v>
      </c>
      <c r="AP1915" s="21">
        <v>0.25527367421402014</v>
      </c>
      <c r="AQ1915" s="22">
        <f t="shared" si="321"/>
        <v>470.01681724477675</v>
      </c>
      <c r="AR1915" s="22">
        <f t="shared" si="322"/>
        <v>470.01681724477675</v>
      </c>
      <c r="AS1915" s="23">
        <f t="shared" si="323"/>
        <v>395.55579228494759</v>
      </c>
      <c r="AT1915" s="23"/>
      <c r="AU1915" s="23"/>
      <c r="AV1915" s="23"/>
      <c r="AW1915" s="23"/>
      <c r="AX1915" s="23"/>
      <c r="AY1915" s="23"/>
      <c r="AZ1915" s="23"/>
      <c r="BA1915" s="23"/>
      <c r="BB1915" s="23"/>
      <c r="BC1915" s="23"/>
      <c r="BD1915" s="23"/>
      <c r="BE1915" s="23"/>
      <c r="BF1915" s="23"/>
      <c r="BG1915" s="23"/>
      <c r="BH1915" s="23"/>
      <c r="BI1915" s="23"/>
      <c r="BJ1915" s="23"/>
      <c r="BK1915" s="23"/>
    </row>
    <row r="1916" spans="28:63">
      <c r="AB1916" s="129">
        <v>1914</v>
      </c>
      <c r="AC1916" s="19">
        <v>8.5979103561383385E-2</v>
      </c>
      <c r="AD1916" s="20">
        <f t="shared" si="314"/>
        <v>0.79002953321992087</v>
      </c>
      <c r="AE1916" s="22">
        <f t="shared" si="315"/>
        <v>0.79002953321992087</v>
      </c>
      <c r="AF1916" s="21">
        <v>0.10006926752417145</v>
      </c>
      <c r="AG1916" s="22">
        <f t="shared" si="316"/>
        <v>2.7748648947687773</v>
      </c>
      <c r="AH1916" s="22">
        <f t="shared" si="317"/>
        <v>2.7748648947687773</v>
      </c>
      <c r="AI1916" s="23">
        <f t="shared" si="318"/>
        <v>3.5123559032777791</v>
      </c>
      <c r="AJ1916" s="46"/>
      <c r="AK1916" s="25"/>
      <c r="AL1916" s="129">
        <v>1914</v>
      </c>
      <c r="AM1916" s="21">
        <v>1.3287155514837057E-2</v>
      </c>
      <c r="AN1916" s="22">
        <f t="shared" si="319"/>
        <v>1.1835121355550382</v>
      </c>
      <c r="AO1916" s="22">
        <f t="shared" si="320"/>
        <v>1.1835121355550382</v>
      </c>
      <c r="AP1916" s="21">
        <v>0.80034931451868252</v>
      </c>
      <c r="AQ1916" s="22">
        <f t="shared" si="321"/>
        <v>515.76679168637088</v>
      </c>
      <c r="AR1916" s="22">
        <f t="shared" si="322"/>
        <v>515.76679168637088</v>
      </c>
      <c r="AS1916" s="23">
        <f t="shared" si="323"/>
        <v>435.79341199107256</v>
      </c>
      <c r="AT1916" s="23"/>
      <c r="AU1916" s="23"/>
      <c r="AV1916" s="23"/>
      <c r="AW1916" s="23"/>
      <c r="AX1916" s="23"/>
      <c r="AY1916" s="23"/>
      <c r="AZ1916" s="23"/>
      <c r="BA1916" s="23"/>
      <c r="BB1916" s="23"/>
      <c r="BC1916" s="23"/>
      <c r="BD1916" s="23"/>
      <c r="BE1916" s="23"/>
      <c r="BF1916" s="23"/>
      <c r="BG1916" s="23"/>
      <c r="BH1916" s="23"/>
      <c r="BI1916" s="23"/>
      <c r="BJ1916" s="23"/>
      <c r="BK1916" s="23"/>
    </row>
    <row r="1917" spans="28:63">
      <c r="AB1917" s="129">
        <v>1915</v>
      </c>
      <c r="AC1917" s="19">
        <v>0.70954194363569167</v>
      </c>
      <c r="AD1917" s="20">
        <f t="shared" si="314"/>
        <v>1.1700299243505259</v>
      </c>
      <c r="AE1917" s="22">
        <f t="shared" si="315"/>
        <v>1.1700299243505259</v>
      </c>
      <c r="AF1917" s="21">
        <v>0.95252582919894246</v>
      </c>
      <c r="AG1917" s="22">
        <f t="shared" si="316"/>
        <v>6.8065909653301073</v>
      </c>
      <c r="AH1917" s="22">
        <f t="shared" si="317"/>
        <v>6.8065909653301073</v>
      </c>
      <c r="AI1917" s="23">
        <f t="shared" si="318"/>
        <v>5.8174503264165578</v>
      </c>
      <c r="AJ1917" s="46"/>
      <c r="AK1917" s="25"/>
      <c r="AL1917" s="129">
        <v>1915</v>
      </c>
      <c r="AM1917" s="21">
        <v>0.40251544989831067</v>
      </c>
      <c r="AN1917" s="22">
        <f t="shared" si="319"/>
        <v>1.6497266527010983</v>
      </c>
      <c r="AO1917" s="22">
        <f t="shared" si="320"/>
        <v>1.6497266527010983</v>
      </c>
      <c r="AP1917" s="21">
        <v>0.82392459305940824</v>
      </c>
      <c r="AQ1917" s="22">
        <f t="shared" si="321"/>
        <v>518.4603925389539</v>
      </c>
      <c r="AR1917" s="22">
        <f t="shared" si="322"/>
        <v>518.4603925389539</v>
      </c>
      <c r="AS1917" s="23">
        <f t="shared" si="323"/>
        <v>314.27048334951638</v>
      </c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  <c r="BF1917" s="23"/>
      <c r="BG1917" s="23"/>
      <c r="BH1917" s="23"/>
      <c r="BI1917" s="23"/>
      <c r="BJ1917" s="23"/>
      <c r="BK1917" s="23"/>
    </row>
    <row r="1918" spans="28:63">
      <c r="AB1918" s="129">
        <v>1916</v>
      </c>
      <c r="AC1918" s="19">
        <v>5.1179830034161489E-3</v>
      </c>
      <c r="AD1918" s="20">
        <f t="shared" si="314"/>
        <v>0.64636327060761334</v>
      </c>
      <c r="AE1918" s="22">
        <f t="shared" si="315"/>
        <v>0.64636327060761334</v>
      </c>
      <c r="AF1918" s="21">
        <v>0.90372152862282806</v>
      </c>
      <c r="AG1918" s="22">
        <f t="shared" si="316"/>
        <v>6.300484145023896</v>
      </c>
      <c r="AH1918" s="22">
        <f t="shared" si="317"/>
        <v>6.300484145023896</v>
      </c>
      <c r="AI1918" s="23">
        <f t="shared" si="318"/>
        <v>9.7475899877496595</v>
      </c>
      <c r="AJ1918" s="46"/>
      <c r="AK1918" s="25"/>
      <c r="AL1918" s="129">
        <v>1916</v>
      </c>
      <c r="AM1918" s="21">
        <v>0.86814966284966166</v>
      </c>
      <c r="AN1918" s="22">
        <f t="shared" si="319"/>
        <v>1.956958951937432</v>
      </c>
      <c r="AO1918" s="22">
        <f t="shared" si="320"/>
        <v>1.956958951937432</v>
      </c>
      <c r="AP1918" s="21">
        <v>0.77468305171604179</v>
      </c>
      <c r="AQ1918" s="22">
        <f t="shared" si="321"/>
        <v>513.00951060924353</v>
      </c>
      <c r="AR1918" s="22">
        <f t="shared" si="322"/>
        <v>513.00951060924353</v>
      </c>
      <c r="AS1918" s="23">
        <f t="shared" si="323"/>
        <v>262.14628063677725</v>
      </c>
      <c r="AT1918" s="23"/>
      <c r="AU1918" s="23"/>
      <c r="AV1918" s="23"/>
      <c r="AW1918" s="23"/>
      <c r="AX1918" s="23"/>
      <c r="AY1918" s="23"/>
      <c r="AZ1918" s="23"/>
      <c r="BA1918" s="23"/>
      <c r="BB1918" s="23"/>
      <c r="BC1918" s="23"/>
      <c r="BD1918" s="23"/>
      <c r="BE1918" s="23"/>
      <c r="BF1918" s="23"/>
      <c r="BG1918" s="23"/>
      <c r="BH1918" s="23"/>
      <c r="BI1918" s="23"/>
      <c r="BJ1918" s="23"/>
      <c r="BK1918" s="23"/>
    </row>
    <row r="1919" spans="28:63">
      <c r="AB1919" s="129">
        <v>1917</v>
      </c>
      <c r="AC1919" s="19">
        <v>0.9287564221514274</v>
      </c>
      <c r="AD1919" s="20">
        <f t="shared" si="314"/>
        <v>1.5889510135936658</v>
      </c>
      <c r="AE1919" s="22">
        <f t="shared" si="315"/>
        <v>1.5889510135936658</v>
      </c>
      <c r="AF1919" s="21">
        <v>0.80321152887902658</v>
      </c>
      <c r="AG1919" s="22">
        <f t="shared" si="316"/>
        <v>5.5702563646283174</v>
      </c>
      <c r="AH1919" s="22">
        <f t="shared" si="317"/>
        <v>5.5702563646283174</v>
      </c>
      <c r="AI1919" s="23">
        <f t="shared" si="318"/>
        <v>3.5056186861483511</v>
      </c>
      <c r="AJ1919" s="46"/>
      <c r="AK1919" s="25"/>
      <c r="AL1919" s="129">
        <v>1917</v>
      </c>
      <c r="AM1919" s="21">
        <v>0.65927699901513037</v>
      </c>
      <c r="AN1919" s="22">
        <f t="shared" si="319"/>
        <v>1.8093033088939432</v>
      </c>
      <c r="AO1919" s="22">
        <f t="shared" si="320"/>
        <v>1.8093033088939432</v>
      </c>
      <c r="AP1919" s="21">
        <v>0.44298415701252225</v>
      </c>
      <c r="AQ1919" s="22">
        <f t="shared" si="321"/>
        <v>485.88812289572923</v>
      </c>
      <c r="AR1919" s="22">
        <f t="shared" si="322"/>
        <v>485.88812289572923</v>
      </c>
      <c r="AS1919" s="23">
        <f t="shared" si="323"/>
        <v>268.54984485313332</v>
      </c>
      <c r="AT1919" s="23"/>
      <c r="AU1919" s="23"/>
      <c r="AV1919" s="23"/>
      <c r="AW1919" s="23"/>
      <c r="AX1919" s="23"/>
      <c r="AY1919" s="23"/>
      <c r="AZ1919" s="23"/>
      <c r="BA1919" s="23"/>
      <c r="BB1919" s="23"/>
      <c r="BC1919" s="23"/>
      <c r="BD1919" s="23"/>
      <c r="BE1919" s="23"/>
      <c r="BF1919" s="23"/>
      <c r="BG1919" s="23"/>
      <c r="BH1919" s="23"/>
      <c r="BI1919" s="23"/>
      <c r="BJ1919" s="23"/>
      <c r="BK1919" s="23"/>
    </row>
    <row r="1920" spans="28:63">
      <c r="AB1920" s="129">
        <v>1918</v>
      </c>
      <c r="AC1920" s="19">
        <v>0.9871596094367826</v>
      </c>
      <c r="AD1920" s="20">
        <f t="shared" si="314"/>
        <v>1.8254942113861938</v>
      </c>
      <c r="AE1920" s="22">
        <f t="shared" si="315"/>
        <v>1.8254942113861938</v>
      </c>
      <c r="AF1920" s="21">
        <v>0.23223586116069916</v>
      </c>
      <c r="AG1920" s="22">
        <f t="shared" si="316"/>
        <v>3.2007371227261343</v>
      </c>
      <c r="AH1920" s="22">
        <f t="shared" si="317"/>
        <v>3.2007371227261343</v>
      </c>
      <c r="AI1920" s="23">
        <f t="shared" si="318"/>
        <v>1.7533537508703718</v>
      </c>
      <c r="AJ1920" s="46"/>
      <c r="AK1920" s="25"/>
      <c r="AL1920" s="129">
        <v>1918</v>
      </c>
      <c r="AM1920" s="21">
        <v>0.40689931638783639</v>
      </c>
      <c r="AN1920" s="22">
        <f t="shared" si="319"/>
        <v>1.6528207474726726</v>
      </c>
      <c r="AO1920" s="22">
        <f t="shared" si="320"/>
        <v>1.6528207474726726</v>
      </c>
      <c r="AP1920" s="21">
        <v>0.16378385854275612</v>
      </c>
      <c r="AQ1920" s="22">
        <f t="shared" si="321"/>
        <v>460.06347231230723</v>
      </c>
      <c r="AR1920" s="22">
        <f t="shared" si="322"/>
        <v>460.06347231230723</v>
      </c>
      <c r="AS1920" s="23">
        <f t="shared" si="323"/>
        <v>278.35049445972288</v>
      </c>
      <c r="AT1920" s="23"/>
      <c r="AU1920" s="23"/>
      <c r="AV1920" s="23"/>
      <c r="AW1920" s="23"/>
      <c r="AX1920" s="23"/>
      <c r="AY1920" s="23"/>
      <c r="AZ1920" s="23"/>
      <c r="BA1920" s="23"/>
      <c r="BB1920" s="23"/>
      <c r="BC1920" s="23"/>
      <c r="BD1920" s="23"/>
      <c r="BE1920" s="23"/>
      <c r="BF1920" s="23"/>
      <c r="BG1920" s="23"/>
      <c r="BH1920" s="23"/>
      <c r="BI1920" s="23"/>
      <c r="BJ1920" s="23"/>
      <c r="BK1920" s="23"/>
    </row>
    <row r="1921" spans="28:63">
      <c r="AB1921" s="129">
        <v>1919</v>
      </c>
      <c r="AC1921" s="19">
        <v>2.4784711318396879E-2</v>
      </c>
      <c r="AD1921" s="20">
        <f t="shared" si="314"/>
        <v>0.70202734316704851</v>
      </c>
      <c r="AE1921" s="22">
        <f t="shared" si="315"/>
        <v>0.70202734316704851</v>
      </c>
      <c r="AF1921" s="21">
        <v>0.45746737903452361</v>
      </c>
      <c r="AG1921" s="22">
        <f t="shared" si="316"/>
        <v>3.965650160315259</v>
      </c>
      <c r="AH1921" s="22">
        <f t="shared" si="317"/>
        <v>3.965650160315259</v>
      </c>
      <c r="AI1921" s="23">
        <f t="shared" si="318"/>
        <v>5.6488542774203969</v>
      </c>
      <c r="AJ1921" s="46"/>
      <c r="AK1921" s="25"/>
      <c r="AL1921" s="129">
        <v>1919</v>
      </c>
      <c r="AM1921" s="21">
        <v>0.31593451863878741</v>
      </c>
      <c r="AN1921" s="22">
        <f t="shared" si="319"/>
        <v>1.5847470612399028</v>
      </c>
      <c r="AO1921" s="22">
        <f t="shared" si="320"/>
        <v>1.5847470612399028</v>
      </c>
      <c r="AP1921" s="21">
        <v>0.51936352248114703</v>
      </c>
      <c r="AQ1921" s="22">
        <f t="shared" si="321"/>
        <v>491.36883011572104</v>
      </c>
      <c r="AR1921" s="22">
        <f t="shared" si="322"/>
        <v>491.36883011572104</v>
      </c>
      <c r="AS1921" s="23">
        <f t="shared" si="323"/>
        <v>310.06136066362228</v>
      </c>
      <c r="AT1921" s="23"/>
      <c r="AU1921" s="23"/>
      <c r="AV1921" s="23"/>
      <c r="AW1921" s="23"/>
      <c r="AX1921" s="23"/>
      <c r="AY1921" s="23"/>
      <c r="AZ1921" s="23"/>
      <c r="BA1921" s="23"/>
      <c r="BB1921" s="23"/>
      <c r="BC1921" s="23"/>
      <c r="BD1921" s="23"/>
      <c r="BE1921" s="23"/>
      <c r="BF1921" s="23"/>
      <c r="BG1921" s="23"/>
      <c r="BH1921" s="23"/>
      <c r="BI1921" s="23"/>
      <c r="BJ1921" s="23"/>
      <c r="BK1921" s="23"/>
    </row>
    <row r="1922" spans="28:63">
      <c r="AB1922" s="129">
        <v>1920</v>
      </c>
      <c r="AC1922" s="19">
        <v>0.36635973157862034</v>
      </c>
      <c r="AD1922" s="20">
        <f t="shared" si="314"/>
        <v>0.77413652449053538</v>
      </c>
      <c r="AE1922" s="22">
        <f t="shared" si="315"/>
        <v>0.77413652449053538</v>
      </c>
      <c r="AF1922" s="21">
        <v>0.15724469328191626</v>
      </c>
      <c r="AG1922" s="22">
        <f t="shared" si="316"/>
        <v>2.971322891571849</v>
      </c>
      <c r="AH1922" s="22">
        <f t="shared" si="317"/>
        <v>2.971322891571849</v>
      </c>
      <c r="AI1922" s="23">
        <f t="shared" si="318"/>
        <v>3.8382414439459462</v>
      </c>
      <c r="AJ1922" s="46"/>
      <c r="AK1922" s="25"/>
      <c r="AL1922" s="129">
        <v>1920</v>
      </c>
      <c r="AM1922" s="21">
        <v>0.1363789576677612</v>
      </c>
      <c r="AN1922" s="22">
        <f t="shared" si="319"/>
        <v>1.4116262828294566</v>
      </c>
      <c r="AO1922" s="22">
        <f t="shared" si="320"/>
        <v>1.4116262828294566</v>
      </c>
      <c r="AP1922" s="21">
        <v>0.20463708120599622</v>
      </c>
      <c r="AQ1922" s="22">
        <f t="shared" si="321"/>
        <v>464.78217721168505</v>
      </c>
      <c r="AR1922" s="22">
        <f t="shared" si="322"/>
        <v>464.78217721168505</v>
      </c>
      <c r="AS1922" s="23">
        <f t="shared" si="323"/>
        <v>329.25299200300947</v>
      </c>
      <c r="AT1922" s="23"/>
      <c r="AU1922" s="23"/>
      <c r="AV1922" s="23"/>
      <c r="AW1922" s="23"/>
      <c r="AX1922" s="23"/>
      <c r="AY1922" s="23"/>
      <c r="AZ1922" s="23"/>
      <c r="BA1922" s="23"/>
      <c r="BB1922" s="23"/>
      <c r="BC1922" s="23"/>
      <c r="BD1922" s="23"/>
      <c r="BE1922" s="23"/>
      <c r="BF1922" s="23"/>
      <c r="BG1922" s="23"/>
      <c r="BH1922" s="23"/>
      <c r="BI1922" s="23"/>
      <c r="BJ1922" s="23"/>
      <c r="BK1922" s="23"/>
    </row>
    <row r="1923" spans="28:63">
      <c r="AB1923" s="129">
        <v>1921</v>
      </c>
      <c r="AC1923" s="19">
        <v>0.57436970654309971</v>
      </c>
      <c r="AD1923" s="20">
        <f t="shared" si="314"/>
        <v>0.99529864936769163</v>
      </c>
      <c r="AE1923" s="22">
        <f t="shared" si="315"/>
        <v>0.99529864936769163</v>
      </c>
      <c r="AF1923" s="21">
        <v>0.31095821063766971</v>
      </c>
      <c r="AG1923" s="22">
        <f t="shared" si="316"/>
        <v>3.4534349580293133</v>
      </c>
      <c r="AH1923" s="22">
        <f t="shared" si="317"/>
        <v>3.4534349580293133</v>
      </c>
      <c r="AI1923" s="23">
        <f t="shared" si="318"/>
        <v>3.4697474574322626</v>
      </c>
      <c r="AJ1923" s="46"/>
      <c r="AK1923" s="25"/>
      <c r="AL1923" s="129">
        <v>1921</v>
      </c>
      <c r="AM1923" s="21">
        <v>0.8729151416145905</v>
      </c>
      <c r="AN1923" s="22">
        <f t="shared" si="319"/>
        <v>1.9613914994040167</v>
      </c>
      <c r="AO1923" s="22">
        <f t="shared" si="320"/>
        <v>1.9613914994040167</v>
      </c>
      <c r="AP1923" s="21">
        <v>9.2658868603550326E-2</v>
      </c>
      <c r="AQ1923" s="22">
        <f t="shared" si="321"/>
        <v>450.13398268259266</v>
      </c>
      <c r="AR1923" s="22">
        <f t="shared" si="322"/>
        <v>450.13398268259266</v>
      </c>
      <c r="AS1923" s="23">
        <f t="shared" si="323"/>
        <v>229.49726396763177</v>
      </c>
      <c r="AT1923" s="23"/>
      <c r="AU1923" s="23"/>
      <c r="AV1923" s="23"/>
      <c r="AW1923" s="23"/>
      <c r="AX1923" s="23"/>
      <c r="AY1923" s="23"/>
      <c r="AZ1923" s="23"/>
      <c r="BA1923" s="23"/>
      <c r="BB1923" s="23"/>
      <c r="BC1923" s="23"/>
      <c r="BD1923" s="23"/>
      <c r="BE1923" s="23"/>
      <c r="BF1923" s="23"/>
      <c r="BG1923" s="23"/>
      <c r="BH1923" s="23"/>
      <c r="BI1923" s="23"/>
      <c r="BJ1923" s="23"/>
      <c r="BK1923" s="23"/>
    </row>
    <row r="1924" spans="28:63">
      <c r="AB1924" s="129">
        <v>1922</v>
      </c>
      <c r="AC1924" s="19">
        <v>0.89621911204160565</v>
      </c>
      <c r="AD1924" s="20">
        <f t="shared" ref="AD1924:AD1987" si="324">IF(AC1924&lt;=$R$5, ($I$5+(SQRT(AC1924*$S$5))), IF(AC1924&gt;$R$5, ($K$5-(SQRT(1-AC1924)*$T$5))))</f>
        <v>1.5038883655041659</v>
      </c>
      <c r="AE1924" s="22">
        <f t="shared" ref="AE1924:AE1987" si="325">AD1924</f>
        <v>1.5038883655041659</v>
      </c>
      <c r="AF1924" s="21">
        <v>0.95144271623347387</v>
      </c>
      <c r="AG1924" s="22">
        <f t="shared" ref="AG1924:AG1987" si="326">IF(AF1924&lt;=$R$13,$I$13+SQRT(AF1924*$S$13), $K$13-SQRT((1-AF1924)*$T$13))</f>
        <v>6.7930540554789607</v>
      </c>
      <c r="AH1924" s="22">
        <f t="shared" ref="AH1924:AH1987" si="327">AG1924</f>
        <v>6.7930540554789607</v>
      </c>
      <c r="AI1924" s="23">
        <f t="shared" ref="AI1924:AI1987" si="328">AH1924/AE1924</f>
        <v>4.5169935557029506</v>
      </c>
      <c r="AJ1924" s="46"/>
      <c r="AK1924" s="25"/>
      <c r="AL1924" s="129">
        <v>1922</v>
      </c>
      <c r="AM1924" s="21">
        <v>2.8116344711633934E-3</v>
      </c>
      <c r="AN1924" s="22">
        <f t="shared" ref="AN1924:AN1987" si="329">IF(AM1924&lt;=$R$21,$I$21+SQRT(AM1924*$S$21), $K$21-SQRT((1-AM1924)*$T$21))</f>
        <v>1.1276161951183226</v>
      </c>
      <c r="AO1924" s="22">
        <f t="shared" ref="AO1924:AO1987" si="330">AN1924</f>
        <v>1.1276161951183226</v>
      </c>
      <c r="AP1924" s="21">
        <v>0.38103873594254301</v>
      </c>
      <c r="AQ1924" s="22">
        <f t="shared" ref="AQ1924:AQ1987" si="331">IF(AP1924&lt;=$R$29,$I$29+SQRT(AP1924*$S$29), $K$29-SQRT((1-AP1924)*$T$29))</f>
        <v>481.107934118549</v>
      </c>
      <c r="AR1924" s="22">
        <f t="shared" ref="AR1924:AR1987" si="332">AQ1924</f>
        <v>481.107934118549</v>
      </c>
      <c r="AS1924" s="23">
        <f t="shared" ref="AS1924:AS1987" si="333">AR1924/AO1924</f>
        <v>426.6592979077119</v>
      </c>
      <c r="AT1924" s="23"/>
      <c r="AU1924" s="23"/>
      <c r="AV1924" s="23"/>
      <c r="AW1924" s="23"/>
      <c r="AX1924" s="23"/>
      <c r="AY1924" s="23"/>
      <c r="AZ1924" s="23"/>
      <c r="BA1924" s="23"/>
      <c r="BB1924" s="23"/>
      <c r="BC1924" s="23"/>
      <c r="BD1924" s="23"/>
      <c r="BE1924" s="23"/>
      <c r="BF1924" s="23"/>
      <c r="BG1924" s="23"/>
      <c r="BH1924" s="23"/>
      <c r="BI1924" s="23"/>
      <c r="BJ1924" s="23"/>
      <c r="BK1924" s="23"/>
    </row>
    <row r="1925" spans="28:63">
      <c r="AB1925" s="129">
        <v>1923</v>
      </c>
      <c r="AC1925" s="19">
        <v>0.86498695648593449</v>
      </c>
      <c r="AD1925" s="20">
        <f t="shared" si="324"/>
        <v>1.4341405351167502</v>
      </c>
      <c r="AE1925" s="22">
        <f t="shared" si="325"/>
        <v>1.4341405351167502</v>
      </c>
      <c r="AF1925" s="21">
        <v>0.28649483057847747</v>
      </c>
      <c r="AG1925" s="22">
        <f t="shared" si="326"/>
        <v>3.3734294469179789</v>
      </c>
      <c r="AH1925" s="22">
        <f t="shared" si="327"/>
        <v>3.3734294469179789</v>
      </c>
      <c r="AI1925" s="23">
        <f t="shared" si="328"/>
        <v>2.3522307363297248</v>
      </c>
      <c r="AJ1925" s="46"/>
      <c r="AK1925" s="25"/>
      <c r="AL1925" s="129">
        <v>1923</v>
      </c>
      <c r="AM1925" s="21">
        <v>0.67357280423701382</v>
      </c>
      <c r="AN1925" s="22">
        <f t="shared" si="329"/>
        <v>1.8175874169149011</v>
      </c>
      <c r="AO1925" s="22">
        <f t="shared" si="330"/>
        <v>1.8175874169149011</v>
      </c>
      <c r="AP1925" s="21">
        <v>7.4167270193171042E-2</v>
      </c>
      <c r="AQ1925" s="22">
        <f t="shared" si="331"/>
        <v>446.95995637780368</v>
      </c>
      <c r="AR1925" s="22">
        <f t="shared" si="332"/>
        <v>446.95995637780368</v>
      </c>
      <c r="AS1925" s="23">
        <f t="shared" si="333"/>
        <v>245.90836854298612</v>
      </c>
      <c r="AT1925" s="23"/>
      <c r="AU1925" s="23"/>
      <c r="AV1925" s="23"/>
      <c r="AW1925" s="23"/>
      <c r="AX1925" s="23"/>
      <c r="AY1925" s="23"/>
      <c r="AZ1925" s="23"/>
      <c r="BA1925" s="23"/>
      <c r="BB1925" s="23"/>
      <c r="BC1925" s="23"/>
      <c r="BD1925" s="23"/>
      <c r="BE1925" s="23"/>
      <c r="BF1925" s="23"/>
      <c r="BG1925" s="23"/>
      <c r="BH1925" s="23"/>
      <c r="BI1925" s="23"/>
      <c r="BJ1925" s="23"/>
      <c r="BK1925" s="23"/>
    </row>
    <row r="1926" spans="28:63">
      <c r="AB1926" s="129">
        <v>1924</v>
      </c>
      <c r="AC1926" s="19">
        <v>0.73462637904020123</v>
      </c>
      <c r="AD1926" s="20">
        <f t="shared" si="324"/>
        <v>1.2066778211418399</v>
      </c>
      <c r="AE1926" s="22">
        <f t="shared" si="325"/>
        <v>1.2066778211418399</v>
      </c>
      <c r="AF1926" s="21">
        <v>3.1756639969845124E-2</v>
      </c>
      <c r="AG1926" s="22">
        <f t="shared" si="326"/>
        <v>2.4365086938642468</v>
      </c>
      <c r="AH1926" s="22">
        <f t="shared" si="327"/>
        <v>2.4365086938642468</v>
      </c>
      <c r="AI1926" s="23">
        <f t="shared" si="328"/>
        <v>2.0191874344376846</v>
      </c>
      <c r="AJ1926" s="46"/>
      <c r="AK1926" s="25"/>
      <c r="AL1926" s="129">
        <v>1924</v>
      </c>
      <c r="AM1926" s="21">
        <v>0.93102214898168834</v>
      </c>
      <c r="AN1926" s="22">
        <f t="shared" si="329"/>
        <v>2.0242101332379949</v>
      </c>
      <c r="AO1926" s="22">
        <f t="shared" si="330"/>
        <v>2.0242101332379949</v>
      </c>
      <c r="AP1926" s="21">
        <v>0.20961530870893563</v>
      </c>
      <c r="AQ1926" s="22">
        <f t="shared" si="331"/>
        <v>465.32361443384195</v>
      </c>
      <c r="AR1926" s="22">
        <f t="shared" si="332"/>
        <v>465.32361443384195</v>
      </c>
      <c r="AS1926" s="23">
        <f t="shared" si="333"/>
        <v>229.87910533255487</v>
      </c>
      <c r="AT1926" s="23"/>
      <c r="AU1926" s="23"/>
      <c r="AV1926" s="23"/>
      <c r="AW1926" s="23"/>
      <c r="AX1926" s="23"/>
      <c r="AY1926" s="23"/>
      <c r="AZ1926" s="23"/>
      <c r="BA1926" s="23"/>
      <c r="BB1926" s="23"/>
      <c r="BC1926" s="23"/>
      <c r="BD1926" s="23"/>
      <c r="BE1926" s="23"/>
      <c r="BF1926" s="23"/>
      <c r="BG1926" s="23"/>
      <c r="BH1926" s="23"/>
      <c r="BI1926" s="23"/>
      <c r="BJ1926" s="23"/>
      <c r="BK1926" s="23"/>
    </row>
    <row r="1927" spans="28:63">
      <c r="AB1927" s="129">
        <v>1925</v>
      </c>
      <c r="AC1927" s="19">
        <v>0.18653796081450036</v>
      </c>
      <c r="AD1927" s="20">
        <f t="shared" si="324"/>
        <v>0.87990345396598824</v>
      </c>
      <c r="AE1927" s="22">
        <f t="shared" si="325"/>
        <v>0.87990345396598824</v>
      </c>
      <c r="AF1927" s="21">
        <v>0.15310359808568008</v>
      </c>
      <c r="AG1927" s="22">
        <f t="shared" si="326"/>
        <v>2.9584474886576104</v>
      </c>
      <c r="AH1927" s="22">
        <f t="shared" si="327"/>
        <v>2.9584474886576104</v>
      </c>
      <c r="AI1927" s="23">
        <f t="shared" si="328"/>
        <v>3.362241022379219</v>
      </c>
      <c r="AJ1927" s="46"/>
      <c r="AK1927" s="25"/>
      <c r="AL1927" s="129">
        <v>1925</v>
      </c>
      <c r="AM1927" s="21">
        <v>0.77221162615213212</v>
      </c>
      <c r="AN1927" s="22">
        <f t="shared" si="329"/>
        <v>1.8805486085742547</v>
      </c>
      <c r="AO1927" s="22">
        <f t="shared" si="330"/>
        <v>1.8805486085742547</v>
      </c>
      <c r="AP1927" s="21">
        <v>0.7096235542151067</v>
      </c>
      <c r="AQ1927" s="22">
        <f t="shared" si="331"/>
        <v>506.65499865318259</v>
      </c>
      <c r="AR1927" s="22">
        <f t="shared" si="332"/>
        <v>506.65499865318259</v>
      </c>
      <c r="AS1927" s="23">
        <f t="shared" si="333"/>
        <v>269.41871980501747</v>
      </c>
      <c r="AT1927" s="23"/>
      <c r="AU1927" s="23"/>
      <c r="AV1927" s="23"/>
      <c r="AW1927" s="23"/>
      <c r="AX1927" s="23"/>
      <c r="AY1927" s="23"/>
      <c r="AZ1927" s="23"/>
      <c r="BA1927" s="23"/>
      <c r="BB1927" s="23"/>
      <c r="BC1927" s="23"/>
      <c r="BD1927" s="23"/>
      <c r="BE1927" s="23"/>
      <c r="BF1927" s="23"/>
      <c r="BG1927" s="23"/>
      <c r="BH1927" s="23"/>
      <c r="BI1927" s="23"/>
      <c r="BJ1927" s="23"/>
      <c r="BK1927" s="23"/>
    </row>
    <row r="1928" spans="28:63">
      <c r="AB1928" s="129">
        <v>1926</v>
      </c>
      <c r="AC1928" s="19">
        <v>0.68894395427433441</v>
      </c>
      <c r="AD1928" s="20">
        <f t="shared" si="324"/>
        <v>1.1411050599502937</v>
      </c>
      <c r="AE1928" s="22">
        <f t="shared" si="325"/>
        <v>1.1411050599502937</v>
      </c>
      <c r="AF1928" s="21">
        <v>0.49447944202271588</v>
      </c>
      <c r="AG1928" s="22">
        <f t="shared" si="326"/>
        <v>4.1056943187111621</v>
      </c>
      <c r="AH1928" s="22">
        <f t="shared" si="327"/>
        <v>4.1056943187111621</v>
      </c>
      <c r="AI1928" s="23">
        <f t="shared" si="328"/>
        <v>3.5979985216172867</v>
      </c>
      <c r="AJ1928" s="46"/>
      <c r="AK1928" s="25"/>
      <c r="AL1928" s="129">
        <v>1926</v>
      </c>
      <c r="AM1928" s="21">
        <v>0.13358882879156886</v>
      </c>
      <c r="AN1928" s="22">
        <f t="shared" si="329"/>
        <v>1.4082164400780699</v>
      </c>
      <c r="AO1928" s="22">
        <f t="shared" si="330"/>
        <v>1.4082164400780699</v>
      </c>
      <c r="AP1928" s="21">
        <v>0.33513135119532367</v>
      </c>
      <c r="AQ1928" s="22">
        <f t="shared" si="331"/>
        <v>477.30870127401397</v>
      </c>
      <c r="AR1928" s="22">
        <f t="shared" si="332"/>
        <v>477.30870127401397</v>
      </c>
      <c r="AS1928" s="23">
        <f t="shared" si="333"/>
        <v>338.94555388627089</v>
      </c>
      <c r="AT1928" s="23"/>
      <c r="AU1928" s="23"/>
      <c r="AV1928" s="23"/>
      <c r="AW1928" s="23"/>
      <c r="AX1928" s="23"/>
      <c r="AY1928" s="23"/>
      <c r="AZ1928" s="23"/>
      <c r="BA1928" s="23"/>
      <c r="BB1928" s="23"/>
      <c r="BC1928" s="23"/>
      <c r="BD1928" s="23"/>
      <c r="BE1928" s="23"/>
      <c r="BF1928" s="23"/>
      <c r="BG1928" s="23"/>
      <c r="BH1928" s="23"/>
      <c r="BI1928" s="23"/>
      <c r="BJ1928" s="23"/>
      <c r="BK1928" s="23"/>
    </row>
    <row r="1929" spans="28:63">
      <c r="AB1929" s="129">
        <v>1927</v>
      </c>
      <c r="AC1929" s="19">
        <v>0.63030419774860091</v>
      </c>
      <c r="AD1929" s="20">
        <f t="shared" si="324"/>
        <v>1.0636397249886034</v>
      </c>
      <c r="AE1929" s="22">
        <f t="shared" si="325"/>
        <v>1.0636397249886034</v>
      </c>
      <c r="AF1929" s="21">
        <v>0.29849252948203764</v>
      </c>
      <c r="AG1929" s="22">
        <f t="shared" si="326"/>
        <v>3.4124926032169851</v>
      </c>
      <c r="AH1929" s="22">
        <f t="shared" si="327"/>
        <v>3.4124926032169851</v>
      </c>
      <c r="AI1929" s="23">
        <f t="shared" si="328"/>
        <v>3.2083162400253049</v>
      </c>
      <c r="AJ1929" s="46"/>
      <c r="AK1929" s="25"/>
      <c r="AL1929" s="129">
        <v>1927</v>
      </c>
      <c r="AM1929" s="21">
        <v>0.56467182499039559</v>
      </c>
      <c r="AN1929" s="22">
        <f t="shared" si="329"/>
        <v>1.7547972730177968</v>
      </c>
      <c r="AO1929" s="22">
        <f t="shared" si="330"/>
        <v>1.7547972730177968</v>
      </c>
      <c r="AP1929" s="21">
        <v>0.24177180097969198</v>
      </c>
      <c r="AQ1929" s="22">
        <f t="shared" si="331"/>
        <v>468.67610963913387</v>
      </c>
      <c r="AR1929" s="22">
        <f t="shared" si="332"/>
        <v>468.67610963913387</v>
      </c>
      <c r="AS1929" s="23">
        <f t="shared" si="333"/>
        <v>267.08276610957591</v>
      </c>
      <c r="AT1929" s="23"/>
      <c r="AU1929" s="23"/>
      <c r="AV1929" s="23"/>
      <c r="AW1929" s="23"/>
      <c r="AX1929" s="23"/>
      <c r="AY1929" s="23"/>
      <c r="AZ1929" s="23"/>
      <c r="BA1929" s="23"/>
      <c r="BB1929" s="23"/>
      <c r="BC1929" s="23"/>
      <c r="BD1929" s="23"/>
      <c r="BE1929" s="23"/>
      <c r="BF1929" s="23"/>
      <c r="BG1929" s="23"/>
      <c r="BH1929" s="23"/>
      <c r="BI1929" s="23"/>
      <c r="BJ1929" s="23"/>
      <c r="BK1929" s="23"/>
    </row>
    <row r="1930" spans="28:63">
      <c r="AB1930" s="129">
        <v>1928</v>
      </c>
      <c r="AC1930" s="19">
        <v>0.77550728337622221</v>
      </c>
      <c r="AD1930" s="20">
        <f t="shared" si="324"/>
        <v>1.2703377995641056</v>
      </c>
      <c r="AE1930" s="22">
        <f t="shared" si="325"/>
        <v>1.2703377995641056</v>
      </c>
      <c r="AF1930" s="21">
        <v>0.6270841169456538</v>
      </c>
      <c r="AG1930" s="22">
        <f t="shared" si="326"/>
        <v>4.6552314741330179</v>
      </c>
      <c r="AH1930" s="22">
        <f t="shared" si="327"/>
        <v>4.6552314741330179</v>
      </c>
      <c r="AI1930" s="23">
        <f t="shared" si="328"/>
        <v>3.6645618793130299</v>
      </c>
      <c r="AJ1930" s="46"/>
      <c r="AK1930" s="25"/>
      <c r="AL1930" s="129">
        <v>1928</v>
      </c>
      <c r="AM1930" s="21">
        <v>0.15266579885837528</v>
      </c>
      <c r="AN1930" s="22">
        <f t="shared" si="329"/>
        <v>1.4308699191999705</v>
      </c>
      <c r="AO1930" s="22">
        <f t="shared" si="330"/>
        <v>1.4308699191999705</v>
      </c>
      <c r="AP1930" s="21">
        <v>0.70562880147318463</v>
      </c>
      <c r="AQ1930" s="22">
        <f t="shared" si="331"/>
        <v>506.2893144191699</v>
      </c>
      <c r="AR1930" s="22">
        <f t="shared" si="332"/>
        <v>506.2893144191699</v>
      </c>
      <c r="AS1930" s="23">
        <f t="shared" si="333"/>
        <v>353.83322245130915</v>
      </c>
      <c r="AT1930" s="23"/>
      <c r="AU1930" s="23"/>
      <c r="AV1930" s="23"/>
      <c r="AW1930" s="23"/>
      <c r="AX1930" s="23"/>
      <c r="AY1930" s="23"/>
      <c r="AZ1930" s="23"/>
      <c r="BA1930" s="23"/>
      <c r="BB1930" s="23"/>
      <c r="BC1930" s="23"/>
      <c r="BD1930" s="23"/>
      <c r="BE1930" s="23"/>
      <c r="BF1930" s="23"/>
      <c r="BG1930" s="23"/>
      <c r="BH1930" s="23"/>
      <c r="BI1930" s="23"/>
      <c r="BJ1930" s="23"/>
      <c r="BK1930" s="23"/>
    </row>
    <row r="1931" spans="28:63">
      <c r="AB1931" s="129">
        <v>1929</v>
      </c>
      <c r="AC1931" s="19">
        <v>0.48661499884566872</v>
      </c>
      <c r="AD1931" s="20">
        <f t="shared" si="324"/>
        <v>0.8965762968208395</v>
      </c>
      <c r="AE1931" s="22">
        <f t="shared" si="325"/>
        <v>0.8965762968208395</v>
      </c>
      <c r="AF1931" s="21">
        <v>4.873476445574787E-2</v>
      </c>
      <c r="AG1931" s="22">
        <f t="shared" si="326"/>
        <v>2.5407481731217287</v>
      </c>
      <c r="AH1931" s="22">
        <f t="shared" si="327"/>
        <v>2.5407481731217287</v>
      </c>
      <c r="AI1931" s="23">
        <f t="shared" si="328"/>
        <v>2.8338337541723342</v>
      </c>
      <c r="AJ1931" s="46"/>
      <c r="AK1931" s="25"/>
      <c r="AL1931" s="129">
        <v>1929</v>
      </c>
      <c r="AM1931" s="21">
        <v>0.6703878868847295</v>
      </c>
      <c r="AN1931" s="22">
        <f t="shared" si="329"/>
        <v>1.8157263648444757</v>
      </c>
      <c r="AO1931" s="22">
        <f t="shared" si="330"/>
        <v>1.8157263648444757</v>
      </c>
      <c r="AP1931" s="21">
        <v>1.2830423563951809E-2</v>
      </c>
      <c r="AQ1931" s="22">
        <f t="shared" si="331"/>
        <v>431.21330240949237</v>
      </c>
      <c r="AR1931" s="22">
        <f t="shared" si="332"/>
        <v>431.21330240949237</v>
      </c>
      <c r="AS1931" s="23">
        <f t="shared" si="333"/>
        <v>237.48804377053122</v>
      </c>
      <c r="AT1931" s="23"/>
      <c r="AU1931" s="23"/>
      <c r="AV1931" s="23"/>
      <c r="AW1931" s="23"/>
      <c r="AX1931" s="23"/>
      <c r="AY1931" s="23"/>
      <c r="AZ1931" s="23"/>
      <c r="BA1931" s="23"/>
      <c r="BB1931" s="23"/>
      <c r="BC1931" s="23"/>
      <c r="BD1931" s="23"/>
      <c r="BE1931" s="23"/>
      <c r="BF1931" s="23"/>
      <c r="BG1931" s="23"/>
      <c r="BH1931" s="23"/>
      <c r="BI1931" s="23"/>
      <c r="BJ1931" s="23"/>
      <c r="BK1931" s="23"/>
    </row>
    <row r="1932" spans="28:63">
      <c r="AB1932" s="129">
        <v>1930</v>
      </c>
      <c r="AC1932" s="19">
        <v>0.10664979288114929</v>
      </c>
      <c r="AD1932" s="20">
        <f t="shared" si="324"/>
        <v>0.81164336278296723</v>
      </c>
      <c r="AE1932" s="22">
        <f t="shared" si="325"/>
        <v>0.81164336278296723</v>
      </c>
      <c r="AF1932" s="21">
        <v>0.34906017132360723</v>
      </c>
      <c r="AG1932" s="22">
        <f t="shared" si="326"/>
        <v>3.5809282807028593</v>
      </c>
      <c r="AH1932" s="22">
        <f t="shared" si="327"/>
        <v>3.5809282807028593</v>
      </c>
      <c r="AI1932" s="23">
        <f t="shared" si="328"/>
        <v>4.4119479624949474</v>
      </c>
      <c r="AJ1932" s="46"/>
      <c r="AK1932" s="25"/>
      <c r="AL1932" s="129">
        <v>1930</v>
      </c>
      <c r="AM1932" s="21">
        <v>0.76796307536531849</v>
      </c>
      <c r="AN1932" s="22">
        <f t="shared" si="329"/>
        <v>1.8775832786030828</v>
      </c>
      <c r="AO1932" s="22">
        <f t="shared" si="330"/>
        <v>1.8775832786030828</v>
      </c>
      <c r="AP1932" s="21">
        <v>0.26876880803978787</v>
      </c>
      <c r="AQ1932" s="22">
        <f t="shared" si="331"/>
        <v>471.32186979046963</v>
      </c>
      <c r="AR1932" s="22">
        <f t="shared" si="332"/>
        <v>471.32186979046963</v>
      </c>
      <c r="AS1932" s="23">
        <f t="shared" si="333"/>
        <v>251.02581342817024</v>
      </c>
      <c r="AT1932" s="23"/>
      <c r="AU1932" s="23"/>
      <c r="AV1932" s="23"/>
      <c r="AW1932" s="23"/>
      <c r="AX1932" s="23"/>
      <c r="AY1932" s="23"/>
      <c r="AZ1932" s="23"/>
      <c r="BA1932" s="23"/>
      <c r="BB1932" s="23"/>
      <c r="BC1932" s="23"/>
      <c r="BD1932" s="23"/>
      <c r="BE1932" s="23"/>
      <c r="BF1932" s="23"/>
      <c r="BG1932" s="23"/>
      <c r="BH1932" s="23"/>
      <c r="BI1932" s="23"/>
      <c r="BJ1932" s="23"/>
      <c r="BK1932" s="23"/>
    </row>
    <row r="1933" spans="28:63">
      <c r="AB1933" s="129">
        <v>1931</v>
      </c>
      <c r="AC1933" s="19">
        <v>0.85150142336977708</v>
      </c>
      <c r="AD1933" s="20">
        <f t="shared" si="324"/>
        <v>1.4065530989749491</v>
      </c>
      <c r="AE1933" s="22">
        <f t="shared" si="325"/>
        <v>1.4065530989749491</v>
      </c>
      <c r="AF1933" s="21">
        <v>0.62106546159130482</v>
      </c>
      <c r="AG1933" s="22">
        <f t="shared" si="326"/>
        <v>4.6283481567248295</v>
      </c>
      <c r="AH1933" s="22">
        <f t="shared" si="327"/>
        <v>4.6283481567248295</v>
      </c>
      <c r="AI1933" s="23">
        <f t="shared" si="328"/>
        <v>3.2905605626249175</v>
      </c>
      <c r="AJ1933" s="46"/>
      <c r="AK1933" s="25"/>
      <c r="AL1933" s="129">
        <v>1931</v>
      </c>
      <c r="AM1933" s="21">
        <v>0.72293114102389977</v>
      </c>
      <c r="AN1933" s="22">
        <f t="shared" si="329"/>
        <v>1.8476835955830428</v>
      </c>
      <c r="AO1933" s="22">
        <f t="shared" si="330"/>
        <v>1.8476835955830428</v>
      </c>
      <c r="AP1933" s="21">
        <v>0.30949930543196247</v>
      </c>
      <c r="AQ1933" s="22">
        <f t="shared" si="331"/>
        <v>475.07352533870727</v>
      </c>
      <c r="AR1933" s="22">
        <f t="shared" si="332"/>
        <v>475.07352533870727</v>
      </c>
      <c r="AS1933" s="23">
        <f t="shared" si="333"/>
        <v>257.11844088153862</v>
      </c>
      <c r="AT1933" s="23"/>
      <c r="AU1933" s="23"/>
      <c r="AV1933" s="23"/>
      <c r="AW1933" s="23"/>
      <c r="AX1933" s="23"/>
      <c r="AY1933" s="23"/>
      <c r="AZ1933" s="23"/>
      <c r="BA1933" s="23"/>
      <c r="BB1933" s="23"/>
      <c r="BC1933" s="23"/>
      <c r="BD1933" s="23"/>
      <c r="BE1933" s="23"/>
      <c r="BF1933" s="23"/>
      <c r="BG1933" s="23"/>
      <c r="BH1933" s="23"/>
      <c r="BI1933" s="23"/>
      <c r="BJ1933" s="23"/>
      <c r="BK1933" s="23"/>
    </row>
    <row r="1934" spans="28:63">
      <c r="AB1934" s="129">
        <v>1932</v>
      </c>
      <c r="AC1934" s="19">
        <v>0.23049249527500393</v>
      </c>
      <c r="AD1934" s="20">
        <f t="shared" si="324"/>
        <v>0.64908771631693241</v>
      </c>
      <c r="AE1934" s="22">
        <f t="shared" si="325"/>
        <v>0.64908771631693241</v>
      </c>
      <c r="AF1934" s="21">
        <v>0.47328105424266242</v>
      </c>
      <c r="AG1934" s="22">
        <f t="shared" si="326"/>
        <v>4.0248813385359021</v>
      </c>
      <c r="AH1934" s="22">
        <f t="shared" si="327"/>
        <v>4.0248813385359021</v>
      </c>
      <c r="AI1934" s="23">
        <f t="shared" si="328"/>
        <v>6.2008280812552901</v>
      </c>
      <c r="AJ1934" s="46"/>
      <c r="AK1934" s="25"/>
      <c r="AL1934" s="129">
        <v>1932</v>
      </c>
      <c r="AM1934" s="21">
        <v>3.6104164238827896E-2</v>
      </c>
      <c r="AN1934" s="22">
        <f t="shared" si="329"/>
        <v>1.2506294172825743</v>
      </c>
      <c r="AO1934" s="22">
        <f t="shared" si="330"/>
        <v>1.2506294172825743</v>
      </c>
      <c r="AP1934" s="21">
        <v>0.94663611282747273</v>
      </c>
      <c r="AQ1934" s="22">
        <f t="shared" si="331"/>
        <v>537.13154805653062</v>
      </c>
      <c r="AR1934" s="22">
        <f t="shared" si="332"/>
        <v>537.13154805653062</v>
      </c>
      <c r="AS1934" s="23">
        <f t="shared" si="333"/>
        <v>429.48897621777922</v>
      </c>
      <c r="AT1934" s="23"/>
      <c r="AU1934" s="23"/>
      <c r="AV1934" s="23"/>
      <c r="AW1934" s="23"/>
      <c r="AX1934" s="23"/>
      <c r="AY1934" s="23"/>
      <c r="AZ1934" s="23"/>
      <c r="BA1934" s="23"/>
      <c r="BB1934" s="23"/>
      <c r="BC1934" s="23"/>
      <c r="BD1934" s="23"/>
      <c r="BE1934" s="23"/>
      <c r="BF1934" s="23"/>
      <c r="BG1934" s="23"/>
      <c r="BH1934" s="23"/>
      <c r="BI1934" s="23"/>
      <c r="BJ1934" s="23"/>
      <c r="BK1934" s="23"/>
    </row>
    <row r="1935" spans="28:63">
      <c r="AB1935" s="129">
        <v>1933</v>
      </c>
      <c r="AC1935" s="19">
        <v>0.39979303937139654</v>
      </c>
      <c r="AD1935" s="20">
        <f t="shared" si="324"/>
        <v>0.80691541463867855</v>
      </c>
      <c r="AE1935" s="22">
        <f t="shared" si="325"/>
        <v>0.80691541463867855</v>
      </c>
      <c r="AF1935" s="21">
        <v>0.62321032888644934</v>
      </c>
      <c r="AG1935" s="22">
        <f t="shared" si="326"/>
        <v>4.6379039077672815</v>
      </c>
      <c r="AH1935" s="22">
        <f t="shared" si="327"/>
        <v>4.6379039077672815</v>
      </c>
      <c r="AI1935" s="23">
        <f t="shared" si="328"/>
        <v>5.7476952647435136</v>
      </c>
      <c r="AJ1935" s="46"/>
      <c r="AK1935" s="25"/>
      <c r="AL1935" s="129">
        <v>1933</v>
      </c>
      <c r="AM1935" s="21">
        <v>0.71902379835217156</v>
      </c>
      <c r="AN1935" s="22">
        <f t="shared" si="329"/>
        <v>1.8452080351273059</v>
      </c>
      <c r="AO1935" s="22">
        <f t="shared" si="330"/>
        <v>1.8452080351273059</v>
      </c>
      <c r="AP1935" s="21">
        <v>0.15499077605411937</v>
      </c>
      <c r="AQ1935" s="22">
        <f t="shared" si="331"/>
        <v>458.9731908538468</v>
      </c>
      <c r="AR1935" s="22">
        <f t="shared" si="332"/>
        <v>458.9731908538468</v>
      </c>
      <c r="AS1935" s="23">
        <f t="shared" si="333"/>
        <v>248.73791036910427</v>
      </c>
      <c r="AT1935" s="23"/>
      <c r="AU1935" s="23"/>
      <c r="AV1935" s="23"/>
      <c r="AW1935" s="23"/>
      <c r="AX1935" s="23"/>
      <c r="AY1935" s="23"/>
      <c r="AZ1935" s="23"/>
      <c r="BA1935" s="23"/>
      <c r="BB1935" s="23"/>
      <c r="BC1935" s="23"/>
      <c r="BD1935" s="23"/>
      <c r="BE1935" s="23"/>
      <c r="BF1935" s="23"/>
      <c r="BG1935" s="23"/>
      <c r="BH1935" s="23"/>
      <c r="BI1935" s="23"/>
      <c r="BJ1935" s="23"/>
      <c r="BK1935" s="23"/>
    </row>
    <row r="1936" spans="28:63">
      <c r="AB1936" s="129">
        <v>1934</v>
      </c>
      <c r="AC1936" s="19">
        <v>0.58374103270722455</v>
      </c>
      <c r="AD1936" s="20">
        <f t="shared" si="324"/>
        <v>1.0064207294676755</v>
      </c>
      <c r="AE1936" s="22">
        <f t="shared" si="325"/>
        <v>1.0064207294676755</v>
      </c>
      <c r="AF1936" s="21">
        <v>0.25944263228901043</v>
      </c>
      <c r="AG1936" s="22">
        <f t="shared" si="326"/>
        <v>3.2865383176130853</v>
      </c>
      <c r="AH1936" s="22">
        <f t="shared" si="327"/>
        <v>3.2865383176130853</v>
      </c>
      <c r="AI1936" s="23">
        <f t="shared" si="328"/>
        <v>3.2655709698581319</v>
      </c>
      <c r="AJ1936" s="46"/>
      <c r="AK1936" s="25"/>
      <c r="AL1936" s="129">
        <v>1934</v>
      </c>
      <c r="AM1936" s="21">
        <v>0.73534197381518007</v>
      </c>
      <c r="AN1936" s="22">
        <f t="shared" si="329"/>
        <v>1.8556647044945882</v>
      </c>
      <c r="AO1936" s="22">
        <f t="shared" si="330"/>
        <v>1.8556647044945882</v>
      </c>
      <c r="AP1936" s="21">
        <v>0.86116114748452832</v>
      </c>
      <c r="AQ1936" s="22">
        <f t="shared" si="331"/>
        <v>523.11340684406298</v>
      </c>
      <c r="AR1936" s="22">
        <f t="shared" si="332"/>
        <v>523.11340684406298</v>
      </c>
      <c r="AS1936" s="23">
        <f t="shared" si="333"/>
        <v>281.90082269551976</v>
      </c>
      <c r="AT1936" s="23"/>
      <c r="AU1936" s="23"/>
      <c r="AV1936" s="23"/>
      <c r="AW1936" s="23"/>
      <c r="AX1936" s="23"/>
      <c r="AY1936" s="23"/>
      <c r="AZ1936" s="23"/>
      <c r="BA1936" s="23"/>
      <c r="BB1936" s="23"/>
      <c r="BC1936" s="23"/>
      <c r="BD1936" s="23"/>
      <c r="BE1936" s="23"/>
      <c r="BF1936" s="23"/>
      <c r="BG1936" s="23"/>
      <c r="BH1936" s="23"/>
      <c r="BI1936" s="23"/>
      <c r="BJ1936" s="23"/>
      <c r="BK1936" s="23"/>
    </row>
    <row r="1937" spans="28:63">
      <c r="AB1937" s="129">
        <v>1935</v>
      </c>
      <c r="AC1937" s="19">
        <v>0.56099358493985241</v>
      </c>
      <c r="AD1937" s="20">
        <f t="shared" si="324"/>
        <v>0.97963358838275849</v>
      </c>
      <c r="AE1937" s="22">
        <f t="shared" si="325"/>
        <v>0.97963358838275849</v>
      </c>
      <c r="AF1937" s="21">
        <v>0.88635851025564927</v>
      </c>
      <c r="AG1937" s="22">
        <f t="shared" si="326"/>
        <v>6.1535859910814903</v>
      </c>
      <c r="AH1937" s="22">
        <f t="shared" si="327"/>
        <v>6.1535859910814903</v>
      </c>
      <c r="AI1937" s="23">
        <f t="shared" si="328"/>
        <v>6.2815179716736971</v>
      </c>
      <c r="AJ1937" s="46"/>
      <c r="AK1937" s="25"/>
      <c r="AL1937" s="129">
        <v>1935</v>
      </c>
      <c r="AM1937" s="21">
        <v>0.28532116628723414</v>
      </c>
      <c r="AN1937" s="22">
        <f t="shared" si="329"/>
        <v>1.5596696660140452</v>
      </c>
      <c r="AO1937" s="22">
        <f t="shared" si="330"/>
        <v>1.5596696660140452</v>
      </c>
      <c r="AP1937" s="21">
        <v>0.38455353785361901</v>
      </c>
      <c r="AQ1937" s="22">
        <f t="shared" si="331"/>
        <v>481.38912502198957</v>
      </c>
      <c r="AR1937" s="22">
        <f t="shared" si="332"/>
        <v>481.38912502198957</v>
      </c>
      <c r="AS1937" s="23">
        <f t="shared" si="333"/>
        <v>308.64812948003731</v>
      </c>
      <c r="AT1937" s="23"/>
      <c r="AU1937" s="23"/>
      <c r="AV1937" s="23"/>
      <c r="AW1937" s="23"/>
      <c r="AX1937" s="23"/>
      <c r="AY1937" s="23"/>
      <c r="AZ1937" s="23"/>
      <c r="BA1937" s="23"/>
      <c r="BB1937" s="23"/>
      <c r="BC1937" s="23"/>
      <c r="BD1937" s="23"/>
      <c r="BE1937" s="23"/>
      <c r="BF1937" s="23"/>
      <c r="BG1937" s="23"/>
      <c r="BH1937" s="23"/>
      <c r="BI1937" s="23"/>
      <c r="BJ1937" s="23"/>
      <c r="BK1937" s="23"/>
    </row>
    <row r="1938" spans="28:63">
      <c r="AB1938" s="129">
        <v>1936</v>
      </c>
      <c r="AC1938" s="19">
        <v>8.4796681946668118E-2</v>
      </c>
      <c r="AD1938" s="20">
        <f t="shared" si="324"/>
        <v>0.78871832560088229</v>
      </c>
      <c r="AE1938" s="22">
        <f t="shared" si="325"/>
        <v>0.78871832560088229</v>
      </c>
      <c r="AF1938" s="21">
        <v>0.65076543756916527</v>
      </c>
      <c r="AG1938" s="22">
        <f t="shared" si="326"/>
        <v>4.7631748776115437</v>
      </c>
      <c r="AH1938" s="22">
        <f t="shared" si="327"/>
        <v>4.7631748776115437</v>
      </c>
      <c r="AI1938" s="23">
        <f t="shared" si="328"/>
        <v>6.0391330123878326</v>
      </c>
      <c r="AJ1938" s="46"/>
      <c r="AK1938" s="25"/>
      <c r="AL1938" s="129">
        <v>1936</v>
      </c>
      <c r="AM1938" s="21">
        <v>0.42470643599643787</v>
      </c>
      <c r="AN1938" s="22">
        <f t="shared" si="329"/>
        <v>1.6652207019471608</v>
      </c>
      <c r="AO1938" s="22">
        <f t="shared" si="330"/>
        <v>1.6652207019471608</v>
      </c>
      <c r="AP1938" s="21">
        <v>0.3390437156007855</v>
      </c>
      <c r="AQ1938" s="22">
        <f t="shared" si="331"/>
        <v>477.64224503684511</v>
      </c>
      <c r="AR1938" s="22">
        <f t="shared" si="332"/>
        <v>477.64224503684511</v>
      </c>
      <c r="AS1938" s="23">
        <f t="shared" si="333"/>
        <v>286.83419830076144</v>
      </c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  <c r="BF1938" s="23"/>
      <c r="BG1938" s="23"/>
      <c r="BH1938" s="23"/>
      <c r="BI1938" s="23"/>
      <c r="BJ1938" s="23"/>
      <c r="BK1938" s="23"/>
    </row>
    <row r="1939" spans="28:63">
      <c r="AB1939" s="129">
        <v>1937</v>
      </c>
      <c r="AC1939" s="19">
        <v>0.95661272539686382</v>
      </c>
      <c r="AD1939" s="20">
        <f t="shared" si="324"/>
        <v>1.6792239715178241</v>
      </c>
      <c r="AE1939" s="22">
        <f t="shared" si="325"/>
        <v>1.6792239715178241</v>
      </c>
      <c r="AF1939" s="21">
        <v>0.26617554218914408</v>
      </c>
      <c r="AG1939" s="22">
        <f t="shared" si="326"/>
        <v>3.3080138816993845</v>
      </c>
      <c r="AH1939" s="22">
        <f t="shared" si="327"/>
        <v>3.3080138816993845</v>
      </c>
      <c r="AI1939" s="23">
        <f t="shared" si="328"/>
        <v>1.969965851969897</v>
      </c>
      <c r="AJ1939" s="46"/>
      <c r="AK1939" s="25"/>
      <c r="AL1939" s="129">
        <v>1937</v>
      </c>
      <c r="AM1939" s="21">
        <v>0.4585350970755887</v>
      </c>
      <c r="AN1939" s="22">
        <f t="shared" si="329"/>
        <v>1.6880811642221414</v>
      </c>
      <c r="AO1939" s="22">
        <f t="shared" si="330"/>
        <v>1.6880811642221414</v>
      </c>
      <c r="AP1939" s="21">
        <v>0.21265861219647109</v>
      </c>
      <c r="AQ1939" s="22">
        <f t="shared" si="331"/>
        <v>465.65144465978506</v>
      </c>
      <c r="AR1939" s="22">
        <f t="shared" si="332"/>
        <v>465.65144465978506</v>
      </c>
      <c r="AS1939" s="23">
        <f t="shared" si="333"/>
        <v>275.84659702921022</v>
      </c>
      <c r="AT1939" s="23"/>
      <c r="AU1939" s="23"/>
      <c r="AV1939" s="23"/>
      <c r="AW1939" s="23"/>
      <c r="AX1939" s="23"/>
      <c r="AY1939" s="23"/>
      <c r="AZ1939" s="23"/>
      <c r="BA1939" s="23"/>
      <c r="BB1939" s="23"/>
      <c r="BC1939" s="23"/>
      <c r="BD1939" s="23"/>
      <c r="BE1939" s="23"/>
      <c r="BF1939" s="23"/>
      <c r="BG1939" s="23"/>
      <c r="BH1939" s="23"/>
      <c r="BI1939" s="23"/>
      <c r="BJ1939" s="23"/>
      <c r="BK1939" s="23"/>
    </row>
    <row r="1940" spans="28:63">
      <c r="AB1940" s="129">
        <v>1938</v>
      </c>
      <c r="AC1940" s="19">
        <v>0.62617559275434254</v>
      </c>
      <c r="AD1940" s="20">
        <f t="shared" si="324"/>
        <v>1.0584258052475093</v>
      </c>
      <c r="AE1940" s="22">
        <f t="shared" si="325"/>
        <v>1.0584258052475093</v>
      </c>
      <c r="AF1940" s="21">
        <v>0.26611048710595409</v>
      </c>
      <c r="AG1940" s="22">
        <f t="shared" si="326"/>
        <v>3.3078059090846015</v>
      </c>
      <c r="AH1940" s="22">
        <f t="shared" si="327"/>
        <v>3.3078059090846015</v>
      </c>
      <c r="AI1940" s="23">
        <f t="shared" si="328"/>
        <v>3.1252128327607074</v>
      </c>
      <c r="AJ1940" s="46"/>
      <c r="AK1940" s="25"/>
      <c r="AL1940" s="129">
        <v>1938</v>
      </c>
      <c r="AM1940" s="21">
        <v>0.41065266797488653</v>
      </c>
      <c r="AN1940" s="22">
        <f t="shared" si="329"/>
        <v>1.6554566112705185</v>
      </c>
      <c r="AO1940" s="22">
        <f t="shared" si="330"/>
        <v>1.6554566112705185</v>
      </c>
      <c r="AP1940" s="21">
        <v>0.328803377263303</v>
      </c>
      <c r="AQ1940" s="22">
        <f t="shared" si="331"/>
        <v>476.76506934004721</v>
      </c>
      <c r="AR1940" s="22">
        <f t="shared" si="332"/>
        <v>476.76506934004721</v>
      </c>
      <c r="AS1940" s="23">
        <f t="shared" si="333"/>
        <v>287.99611303261088</v>
      </c>
      <c r="AT1940" s="23"/>
      <c r="AU1940" s="23"/>
      <c r="AV1940" s="23"/>
      <c r="AW1940" s="23"/>
      <c r="AX1940" s="23"/>
      <c r="AY1940" s="23"/>
      <c r="AZ1940" s="23"/>
      <c r="BA1940" s="23"/>
      <c r="BB1940" s="23"/>
      <c r="BC1940" s="23"/>
      <c r="BD1940" s="23"/>
      <c r="BE1940" s="23"/>
      <c r="BF1940" s="23"/>
      <c r="BG1940" s="23"/>
      <c r="BH1940" s="23"/>
      <c r="BI1940" s="23"/>
      <c r="BJ1940" s="23"/>
      <c r="BK1940" s="23"/>
    </row>
    <row r="1941" spans="28:63">
      <c r="AB1941" s="129">
        <v>1939</v>
      </c>
      <c r="AC1941" s="19">
        <v>0.15046286601275871</v>
      </c>
      <c r="AD1941" s="20">
        <f t="shared" si="324"/>
        <v>0.85138497116048661</v>
      </c>
      <c r="AE1941" s="22">
        <f t="shared" si="325"/>
        <v>0.85138497116048661</v>
      </c>
      <c r="AF1941" s="21">
        <v>0.88446694849513086</v>
      </c>
      <c r="AG1941" s="22">
        <f t="shared" si="326"/>
        <v>6.1382826355361901</v>
      </c>
      <c r="AH1941" s="22">
        <f t="shared" si="327"/>
        <v>6.1382826355361901</v>
      </c>
      <c r="AI1941" s="23">
        <f t="shared" si="328"/>
        <v>7.2097615573004044</v>
      </c>
      <c r="AJ1941" s="46"/>
      <c r="AK1941" s="25"/>
      <c r="AL1941" s="129">
        <v>1939</v>
      </c>
      <c r="AM1941" s="21">
        <v>0.45316703969995686</v>
      </c>
      <c r="AN1941" s="22">
        <f t="shared" si="329"/>
        <v>1.6845112908904558</v>
      </c>
      <c r="AO1941" s="22">
        <f t="shared" si="330"/>
        <v>1.6845112908904558</v>
      </c>
      <c r="AP1941" s="21">
        <v>8.0591730200449074E-2</v>
      </c>
      <c r="AQ1941" s="22">
        <f t="shared" si="331"/>
        <v>448.10336200464991</v>
      </c>
      <c r="AR1941" s="22">
        <f t="shared" si="332"/>
        <v>448.10336200464991</v>
      </c>
      <c r="AS1941" s="23">
        <f t="shared" si="333"/>
        <v>266.01386670894698</v>
      </c>
      <c r="AT1941" s="23"/>
      <c r="AU1941" s="23"/>
      <c r="AV1941" s="23"/>
      <c r="AW1941" s="23"/>
      <c r="AX1941" s="23"/>
      <c r="AY1941" s="23"/>
      <c r="AZ1941" s="23"/>
      <c r="BA1941" s="23"/>
      <c r="BB1941" s="23"/>
      <c r="BC1941" s="23"/>
      <c r="BD1941" s="23"/>
      <c r="BE1941" s="23"/>
      <c r="BF1941" s="23"/>
      <c r="BG1941" s="23"/>
      <c r="BH1941" s="23"/>
      <c r="BI1941" s="23"/>
      <c r="BJ1941" s="23"/>
      <c r="BK1941" s="23"/>
    </row>
    <row r="1942" spans="28:63">
      <c r="AB1942" s="129">
        <v>1940</v>
      </c>
      <c r="AC1942" s="19">
        <v>0.34794046770483833</v>
      </c>
      <c r="AD1942" s="20">
        <f t="shared" si="324"/>
        <v>0.75644687013734502</v>
      </c>
      <c r="AE1942" s="22">
        <f t="shared" si="325"/>
        <v>0.75644687013734502</v>
      </c>
      <c r="AF1942" s="21">
        <v>0.74019680446575986</v>
      </c>
      <c r="AG1942" s="22">
        <f t="shared" si="326"/>
        <v>5.2082092008842782</v>
      </c>
      <c r="AH1942" s="22">
        <f t="shared" si="327"/>
        <v>5.2082092008842782</v>
      </c>
      <c r="AI1942" s="23">
        <f t="shared" si="328"/>
        <v>6.885095842803401</v>
      </c>
      <c r="AJ1942" s="46"/>
      <c r="AK1942" s="25"/>
      <c r="AL1942" s="129">
        <v>1940</v>
      </c>
      <c r="AM1942" s="21">
        <v>0.80161441236665809</v>
      </c>
      <c r="AN1942" s="22">
        <f t="shared" si="329"/>
        <v>1.9018779725351762</v>
      </c>
      <c r="AO1942" s="22">
        <f t="shared" si="330"/>
        <v>1.9018779725351762</v>
      </c>
      <c r="AP1942" s="21">
        <v>0.10178156023175633</v>
      </c>
      <c r="AQ1942" s="22">
        <f t="shared" si="331"/>
        <v>451.58257890469383</v>
      </c>
      <c r="AR1942" s="22">
        <f t="shared" si="332"/>
        <v>451.58257890469383</v>
      </c>
      <c r="AS1942" s="23">
        <f t="shared" si="333"/>
        <v>237.44035391647168</v>
      </c>
      <c r="AT1942" s="23"/>
      <c r="AU1942" s="23"/>
      <c r="AV1942" s="23"/>
      <c r="AW1942" s="23"/>
      <c r="AX1942" s="23"/>
      <c r="AY1942" s="23"/>
      <c r="AZ1942" s="23"/>
      <c r="BA1942" s="23"/>
      <c r="BB1942" s="23"/>
      <c r="BC1942" s="23"/>
      <c r="BD1942" s="23"/>
      <c r="BE1942" s="23"/>
      <c r="BF1942" s="23"/>
      <c r="BG1942" s="23"/>
      <c r="BH1942" s="23"/>
      <c r="BI1942" s="23"/>
      <c r="BJ1942" s="23"/>
      <c r="BK1942" s="23"/>
    </row>
    <row r="1943" spans="28:63">
      <c r="AB1943" s="129">
        <v>1941</v>
      </c>
      <c r="AC1943" s="19">
        <v>0.26904543982622575</v>
      </c>
      <c r="AD1943" s="20">
        <f t="shared" si="324"/>
        <v>0.68336343856471804</v>
      </c>
      <c r="AE1943" s="22">
        <f t="shared" si="325"/>
        <v>0.68336343856471804</v>
      </c>
      <c r="AF1943" s="21">
        <v>7.1168250105374087E-2</v>
      </c>
      <c r="AG1943" s="22">
        <f t="shared" si="326"/>
        <v>2.6534596396352605</v>
      </c>
      <c r="AH1943" s="22">
        <f t="shared" si="327"/>
        <v>2.6534596396352605</v>
      </c>
      <c r="AI1943" s="23">
        <f t="shared" si="328"/>
        <v>3.8829405992342449</v>
      </c>
      <c r="AJ1943" s="46"/>
      <c r="AK1943" s="25"/>
      <c r="AL1943" s="129">
        <v>1941</v>
      </c>
      <c r="AM1943" s="21">
        <v>0.78825072752608361</v>
      </c>
      <c r="AN1943" s="22">
        <f t="shared" si="329"/>
        <v>1.8920005291103337</v>
      </c>
      <c r="AO1943" s="22">
        <f t="shared" si="330"/>
        <v>1.8920005291103337</v>
      </c>
      <c r="AP1943" s="21">
        <v>0.59173778366091012</v>
      </c>
      <c r="AQ1943" s="22">
        <f t="shared" si="331"/>
        <v>496.74678095050751</v>
      </c>
      <c r="AR1943" s="22">
        <f t="shared" si="332"/>
        <v>496.74678095050751</v>
      </c>
      <c r="AS1943" s="23">
        <f t="shared" si="333"/>
        <v>262.55107929810697</v>
      </c>
      <c r="AT1943" s="23"/>
      <c r="AU1943" s="23"/>
      <c r="AV1943" s="23"/>
      <c r="AW1943" s="23"/>
      <c r="AX1943" s="23"/>
      <c r="AY1943" s="23"/>
      <c r="AZ1943" s="23"/>
      <c r="BA1943" s="23"/>
      <c r="BB1943" s="23"/>
      <c r="BC1943" s="23"/>
      <c r="BD1943" s="23"/>
      <c r="BE1943" s="23"/>
      <c r="BF1943" s="23"/>
      <c r="BG1943" s="23"/>
      <c r="BH1943" s="23"/>
      <c r="BI1943" s="23"/>
      <c r="BJ1943" s="23"/>
      <c r="BK1943" s="23"/>
    </row>
    <row r="1944" spans="28:63">
      <c r="AB1944" s="129">
        <v>1942</v>
      </c>
      <c r="AC1944" s="19">
        <v>3.7729792929275585E-2</v>
      </c>
      <c r="AD1944" s="20">
        <f t="shared" si="324"/>
        <v>0.72588293383257219</v>
      </c>
      <c r="AE1944" s="22">
        <f t="shared" si="325"/>
        <v>0.72588293383257219</v>
      </c>
      <c r="AF1944" s="21">
        <v>0.16612541671945424</v>
      </c>
      <c r="AG1944" s="22">
        <f t="shared" si="326"/>
        <v>2.998374929731674</v>
      </c>
      <c r="AH1944" s="22">
        <f t="shared" si="327"/>
        <v>2.998374929731674</v>
      </c>
      <c r="AI1944" s="23">
        <f t="shared" si="328"/>
        <v>4.1306590773537337</v>
      </c>
      <c r="AJ1944" s="46"/>
      <c r="AK1944" s="25"/>
      <c r="AL1944" s="129">
        <v>1942</v>
      </c>
      <c r="AM1944" s="21">
        <v>0.70447182674240294</v>
      </c>
      <c r="AN1944" s="22">
        <f t="shared" si="329"/>
        <v>1.8361365343711966</v>
      </c>
      <c r="AO1944" s="22">
        <f t="shared" si="330"/>
        <v>1.8361365343711966</v>
      </c>
      <c r="AP1944" s="21">
        <v>0.81653651895839241</v>
      </c>
      <c r="AQ1944" s="22">
        <f t="shared" si="331"/>
        <v>517.59785248118021</v>
      </c>
      <c r="AR1944" s="22">
        <f t="shared" si="332"/>
        <v>517.59785248118021</v>
      </c>
      <c r="AS1944" s="23">
        <f t="shared" si="333"/>
        <v>281.89507849340669</v>
      </c>
      <c r="AT1944" s="23"/>
      <c r="AU1944" s="23"/>
      <c r="AV1944" s="23"/>
      <c r="AW1944" s="23"/>
      <c r="AX1944" s="23"/>
      <c r="AY1944" s="23"/>
      <c r="AZ1944" s="23"/>
      <c r="BA1944" s="23"/>
      <c r="BB1944" s="23"/>
      <c r="BC1944" s="23"/>
      <c r="BD1944" s="23"/>
      <c r="BE1944" s="23"/>
      <c r="BF1944" s="23"/>
      <c r="BG1944" s="23"/>
      <c r="BH1944" s="23"/>
      <c r="BI1944" s="23"/>
      <c r="BJ1944" s="23"/>
      <c r="BK1944" s="23"/>
    </row>
    <row r="1945" spans="28:63">
      <c r="AB1945" s="129">
        <v>1943</v>
      </c>
      <c r="AC1945" s="19">
        <v>0.27503807907203004</v>
      </c>
      <c r="AD1945" s="20">
        <f t="shared" si="324"/>
        <v>0.68877168590943949</v>
      </c>
      <c r="AE1945" s="22">
        <f t="shared" si="325"/>
        <v>0.68877168590943949</v>
      </c>
      <c r="AF1945" s="21">
        <v>0.88344276475577477</v>
      </c>
      <c r="AG1945" s="22">
        <f t="shared" si="326"/>
        <v>6.1300489157930471</v>
      </c>
      <c r="AH1945" s="22">
        <f t="shared" si="327"/>
        <v>6.1300489157930471</v>
      </c>
      <c r="AI1945" s="23">
        <f t="shared" si="328"/>
        <v>8.8999722857350925</v>
      </c>
      <c r="AJ1945" s="46"/>
      <c r="AK1945" s="25"/>
      <c r="AL1945" s="129">
        <v>1943</v>
      </c>
      <c r="AM1945" s="21">
        <v>0.96666661819494815</v>
      </c>
      <c r="AN1945" s="22">
        <f t="shared" si="329"/>
        <v>2.0777978926177489</v>
      </c>
      <c r="AO1945" s="22">
        <f t="shared" si="330"/>
        <v>2.0777978926177489</v>
      </c>
      <c r="AP1945" s="21">
        <v>0.52609185834929517</v>
      </c>
      <c r="AQ1945" s="22">
        <f t="shared" si="331"/>
        <v>491.85090031279276</v>
      </c>
      <c r="AR1945" s="22">
        <f t="shared" si="332"/>
        <v>491.85090031279276</v>
      </c>
      <c r="AS1945" s="23">
        <f t="shared" si="333"/>
        <v>236.71739299587318</v>
      </c>
      <c r="AT1945" s="23"/>
      <c r="AU1945" s="23"/>
      <c r="AV1945" s="23"/>
      <c r="AW1945" s="23"/>
      <c r="AX1945" s="23"/>
      <c r="AY1945" s="23"/>
      <c r="AZ1945" s="23"/>
      <c r="BA1945" s="23"/>
      <c r="BB1945" s="23"/>
      <c r="BC1945" s="23"/>
      <c r="BD1945" s="23"/>
      <c r="BE1945" s="23"/>
      <c r="BF1945" s="23"/>
      <c r="BG1945" s="23"/>
      <c r="BH1945" s="23"/>
      <c r="BI1945" s="23"/>
      <c r="BJ1945" s="23"/>
      <c r="BK1945" s="23"/>
    </row>
    <row r="1946" spans="28:63">
      <c r="AB1946" s="129">
        <v>1944</v>
      </c>
      <c r="AC1946" s="19">
        <v>0.43750320637840212</v>
      </c>
      <c r="AD1946" s="20">
        <f t="shared" si="324"/>
        <v>0.84500329188651735</v>
      </c>
      <c r="AE1946" s="22">
        <f t="shared" si="325"/>
        <v>0.84500329188651735</v>
      </c>
      <c r="AF1946" s="21">
        <v>0.83805992636750748</v>
      </c>
      <c r="AG1946" s="22">
        <f t="shared" si="326"/>
        <v>5.7958670164949719</v>
      </c>
      <c r="AH1946" s="22">
        <f t="shared" si="327"/>
        <v>5.7958670164949719</v>
      </c>
      <c r="AI1946" s="23">
        <f t="shared" si="328"/>
        <v>6.8589874999840212</v>
      </c>
      <c r="AJ1946" s="46"/>
      <c r="AK1946" s="25"/>
      <c r="AL1946" s="129">
        <v>1944</v>
      </c>
      <c r="AM1946" s="21">
        <v>0.75029190629671794</v>
      </c>
      <c r="AN1946" s="22">
        <f t="shared" si="329"/>
        <v>1.8655314275166197</v>
      </c>
      <c r="AO1946" s="22">
        <f t="shared" si="330"/>
        <v>1.8655314275166197</v>
      </c>
      <c r="AP1946" s="21">
        <v>0.47971546937733944</v>
      </c>
      <c r="AQ1946" s="22">
        <f t="shared" si="331"/>
        <v>488.56538193504014</v>
      </c>
      <c r="AR1946" s="22">
        <f t="shared" si="332"/>
        <v>488.56538193504014</v>
      </c>
      <c r="AS1946" s="23">
        <f t="shared" si="333"/>
        <v>261.89072707577725</v>
      </c>
      <c r="AT1946" s="23"/>
      <c r="AU1946" s="23"/>
      <c r="AV1946" s="23"/>
      <c r="AW1946" s="23"/>
      <c r="AX1946" s="23"/>
      <c r="AY1946" s="23"/>
      <c r="AZ1946" s="23"/>
      <c r="BA1946" s="23"/>
      <c r="BB1946" s="23"/>
      <c r="BC1946" s="23"/>
      <c r="BD1946" s="23"/>
      <c r="BE1946" s="23"/>
      <c r="BF1946" s="23"/>
      <c r="BG1946" s="23"/>
      <c r="BH1946" s="23"/>
      <c r="BI1946" s="23"/>
      <c r="BJ1946" s="23"/>
      <c r="BK1946" s="23"/>
    </row>
    <row r="1947" spans="28:63">
      <c r="AB1947" s="129">
        <v>1945</v>
      </c>
      <c r="AC1947" s="19">
        <v>0.10577644657096885</v>
      </c>
      <c r="AD1947" s="20">
        <f t="shared" si="324"/>
        <v>0.81077501645073335</v>
      </c>
      <c r="AE1947" s="22">
        <f t="shared" si="325"/>
        <v>0.81077501645073335</v>
      </c>
      <c r="AF1947" s="21">
        <v>0.10070358334916185</v>
      </c>
      <c r="AG1947" s="22">
        <f t="shared" si="326"/>
        <v>2.7773168595206021</v>
      </c>
      <c r="AH1947" s="22">
        <f t="shared" si="327"/>
        <v>2.7773168595206021</v>
      </c>
      <c r="AI1947" s="23">
        <f t="shared" si="328"/>
        <v>3.4255086838746536</v>
      </c>
      <c r="AJ1947" s="46"/>
      <c r="AK1947" s="25"/>
      <c r="AL1947" s="129">
        <v>1945</v>
      </c>
      <c r="AM1947" s="21">
        <v>1.313900693625969E-2</v>
      </c>
      <c r="AN1947" s="22">
        <f t="shared" si="329"/>
        <v>1.1829334503132962</v>
      </c>
      <c r="AO1947" s="22">
        <f t="shared" si="330"/>
        <v>1.1829334503132962</v>
      </c>
      <c r="AP1947" s="21">
        <v>0.82256299156270118</v>
      </c>
      <c r="AQ1947" s="22">
        <f t="shared" si="331"/>
        <v>518.30008773767588</v>
      </c>
      <c r="AR1947" s="22">
        <f t="shared" si="332"/>
        <v>518.30008773767588</v>
      </c>
      <c r="AS1947" s="23">
        <f t="shared" si="333"/>
        <v>438.14813724339751</v>
      </c>
      <c r="AT1947" s="23"/>
      <c r="AU1947" s="23"/>
      <c r="AV1947" s="23"/>
      <c r="AW1947" s="23"/>
      <c r="AX1947" s="23"/>
      <c r="AY1947" s="23"/>
      <c r="AZ1947" s="23"/>
      <c r="BA1947" s="23"/>
      <c r="BB1947" s="23"/>
      <c r="BC1947" s="23"/>
      <c r="BD1947" s="23"/>
      <c r="BE1947" s="23"/>
      <c r="BF1947" s="23"/>
      <c r="BG1947" s="23"/>
      <c r="BH1947" s="23"/>
      <c r="BI1947" s="23"/>
      <c r="BJ1947" s="23"/>
      <c r="BK1947" s="23"/>
    </row>
    <row r="1948" spans="28:63">
      <c r="AB1948" s="129">
        <v>1946</v>
      </c>
      <c r="AC1948" s="19">
        <v>0.8088775590041315</v>
      </c>
      <c r="AD1948" s="20">
        <f t="shared" si="324"/>
        <v>1.32674968914541</v>
      </c>
      <c r="AE1948" s="22">
        <f t="shared" si="325"/>
        <v>1.32674968914541</v>
      </c>
      <c r="AF1948" s="21">
        <v>0.19328997209485765</v>
      </c>
      <c r="AG1948" s="22">
        <f t="shared" si="326"/>
        <v>3.0805182348997091</v>
      </c>
      <c r="AH1948" s="22">
        <f t="shared" si="327"/>
        <v>3.0805182348997091</v>
      </c>
      <c r="AI1948" s="23">
        <f t="shared" si="328"/>
        <v>2.3218533685008373</v>
      </c>
      <c r="AJ1948" s="46"/>
      <c r="AK1948" s="25"/>
      <c r="AL1948" s="129">
        <v>1946</v>
      </c>
      <c r="AM1948" s="21">
        <v>0.56031788533038285</v>
      </c>
      <c r="AN1948" s="22">
        <f t="shared" si="329"/>
        <v>1.7521907041386551</v>
      </c>
      <c r="AO1948" s="22">
        <f t="shared" si="330"/>
        <v>1.7521907041386551</v>
      </c>
      <c r="AP1948" s="21">
        <v>0.33968242699539308</v>
      </c>
      <c r="AQ1948" s="22">
        <f t="shared" si="331"/>
        <v>477.69651449225381</v>
      </c>
      <c r="AR1948" s="22">
        <f t="shared" si="332"/>
        <v>477.69651449225381</v>
      </c>
      <c r="AS1948" s="23">
        <f t="shared" si="333"/>
        <v>272.6281524972938</v>
      </c>
      <c r="AT1948" s="23"/>
      <c r="AU1948" s="23"/>
      <c r="AV1948" s="23"/>
      <c r="AW1948" s="23"/>
      <c r="AX1948" s="23"/>
      <c r="AY1948" s="23"/>
      <c r="AZ1948" s="23"/>
      <c r="BA1948" s="23"/>
      <c r="BB1948" s="23"/>
      <c r="BC1948" s="23"/>
      <c r="BD1948" s="23"/>
      <c r="BE1948" s="23"/>
      <c r="BF1948" s="23"/>
      <c r="BG1948" s="23"/>
      <c r="BH1948" s="23"/>
      <c r="BI1948" s="23"/>
      <c r="BJ1948" s="23"/>
      <c r="BK1948" s="23"/>
    </row>
    <row r="1949" spans="28:63">
      <c r="AB1949" s="129">
        <v>1947</v>
      </c>
      <c r="AC1949" s="19">
        <v>0.56623464161052106</v>
      </c>
      <c r="AD1949" s="20">
        <f t="shared" si="324"/>
        <v>0.98574267369839119</v>
      </c>
      <c r="AE1949" s="22">
        <f t="shared" si="325"/>
        <v>0.98574267369839119</v>
      </c>
      <c r="AF1949" s="21">
        <v>2.0902094307905239E-3</v>
      </c>
      <c r="AG1949" s="22">
        <f t="shared" si="326"/>
        <v>2.1119877519407506</v>
      </c>
      <c r="AH1949" s="22">
        <f t="shared" si="327"/>
        <v>2.1119877519407506</v>
      </c>
      <c r="AI1949" s="23">
        <f t="shared" si="328"/>
        <v>2.1425345663659052</v>
      </c>
      <c r="AJ1949" s="46"/>
      <c r="AK1949" s="25"/>
      <c r="AL1949" s="129">
        <v>1947</v>
      </c>
      <c r="AM1949" s="21">
        <v>0.70850345953435145</v>
      </c>
      <c r="AN1949" s="22">
        <f t="shared" si="329"/>
        <v>1.8386269930824792</v>
      </c>
      <c r="AO1949" s="22">
        <f t="shared" si="330"/>
        <v>1.8386269930824792</v>
      </c>
      <c r="AP1949" s="21">
        <v>6.0397705265854085E-2</v>
      </c>
      <c r="AQ1949" s="22">
        <f t="shared" si="331"/>
        <v>444.32894390649477</v>
      </c>
      <c r="AR1949" s="22">
        <f t="shared" si="332"/>
        <v>444.32894390649477</v>
      </c>
      <c r="AS1949" s="23">
        <f t="shared" si="333"/>
        <v>241.66345081313759</v>
      </c>
      <c r="AT1949" s="23"/>
      <c r="AU1949" s="23"/>
      <c r="AV1949" s="23"/>
      <c r="AW1949" s="23"/>
      <c r="AX1949" s="23"/>
      <c r="AY1949" s="23"/>
      <c r="AZ1949" s="23"/>
      <c r="BA1949" s="23"/>
      <c r="BB1949" s="23"/>
      <c r="BC1949" s="23"/>
      <c r="BD1949" s="23"/>
      <c r="BE1949" s="23"/>
      <c r="BF1949" s="23"/>
      <c r="BG1949" s="23"/>
      <c r="BH1949" s="23"/>
      <c r="BI1949" s="23"/>
      <c r="BJ1949" s="23"/>
      <c r="BK1949" s="23"/>
    </row>
    <row r="1950" spans="28:63">
      <c r="AB1950" s="129">
        <v>1948</v>
      </c>
      <c r="AC1950" s="19">
        <v>0.14699018422121413</v>
      </c>
      <c r="AD1950" s="20">
        <f t="shared" si="324"/>
        <v>0.84846705490448815</v>
      </c>
      <c r="AE1950" s="22">
        <f t="shared" si="325"/>
        <v>0.84846705490448815</v>
      </c>
      <c r="AF1950" s="21">
        <v>0.5384902973047887</v>
      </c>
      <c r="AG1950" s="22">
        <f t="shared" si="326"/>
        <v>4.2790738947331484</v>
      </c>
      <c r="AH1950" s="22">
        <f t="shared" si="327"/>
        <v>4.2790738947331484</v>
      </c>
      <c r="AI1950" s="23">
        <f t="shared" si="328"/>
        <v>5.0432999961499307</v>
      </c>
      <c r="AJ1950" s="46"/>
      <c r="AK1950" s="25"/>
      <c r="AL1950" s="129">
        <v>1948</v>
      </c>
      <c r="AM1950" s="21">
        <v>0.85903166257853769</v>
      </c>
      <c r="AN1950" s="22">
        <f t="shared" si="329"/>
        <v>1.9486957716933218</v>
      </c>
      <c r="AO1950" s="22">
        <f t="shared" si="330"/>
        <v>1.9486957716933218</v>
      </c>
      <c r="AP1950" s="21">
        <v>0.11129624168497343</v>
      </c>
      <c r="AQ1950" s="22">
        <f t="shared" si="331"/>
        <v>453.02579550158845</v>
      </c>
      <c r="AR1950" s="22">
        <f t="shared" si="332"/>
        <v>453.02579550158845</v>
      </c>
      <c r="AS1950" s="23">
        <f t="shared" si="333"/>
        <v>232.47640913590689</v>
      </c>
      <c r="AT1950" s="23"/>
      <c r="AU1950" s="23"/>
      <c r="AV1950" s="23"/>
      <c r="AW1950" s="23"/>
      <c r="AX1950" s="23"/>
      <c r="AY1950" s="23"/>
      <c r="AZ1950" s="23"/>
      <c r="BA1950" s="23"/>
      <c r="BB1950" s="23"/>
      <c r="BC1950" s="23"/>
      <c r="BD1950" s="23"/>
      <c r="BE1950" s="23"/>
      <c r="BF1950" s="23"/>
      <c r="BG1950" s="23"/>
      <c r="BH1950" s="23"/>
      <c r="BI1950" s="23"/>
      <c r="BJ1950" s="23"/>
      <c r="BK1950" s="23"/>
    </row>
    <row r="1951" spans="28:63">
      <c r="AB1951" s="129">
        <v>1949</v>
      </c>
      <c r="AC1951" s="19">
        <v>0.83337314983080668</v>
      </c>
      <c r="AD1951" s="20">
        <f t="shared" si="324"/>
        <v>1.3713727353500653</v>
      </c>
      <c r="AE1951" s="22">
        <f t="shared" si="325"/>
        <v>1.3713727353500653</v>
      </c>
      <c r="AF1951" s="21">
        <v>0.32377424797692023</v>
      </c>
      <c r="AG1951" s="22">
        <f t="shared" si="326"/>
        <v>3.4959160131395866</v>
      </c>
      <c r="AH1951" s="22">
        <f t="shared" si="327"/>
        <v>3.4959160131395866</v>
      </c>
      <c r="AI1951" s="23">
        <f t="shared" si="328"/>
        <v>2.5492092142601894</v>
      </c>
      <c r="AJ1951" s="46"/>
      <c r="AK1951" s="25"/>
      <c r="AL1951" s="129">
        <v>1949</v>
      </c>
      <c r="AM1951" s="21">
        <v>0.95816142911532409</v>
      </c>
      <c r="AN1951" s="22">
        <f t="shared" si="329"/>
        <v>2.063092440835669</v>
      </c>
      <c r="AO1951" s="22">
        <f t="shared" si="330"/>
        <v>2.063092440835669</v>
      </c>
      <c r="AP1951" s="21">
        <v>0.99157027321522095</v>
      </c>
      <c r="AQ1951" s="22">
        <f t="shared" si="331"/>
        <v>550.91092290214044</v>
      </c>
      <c r="AR1951" s="22">
        <f t="shared" si="332"/>
        <v>550.91092290214044</v>
      </c>
      <c r="AS1951" s="23">
        <f t="shared" si="333"/>
        <v>267.03162301297095</v>
      </c>
      <c r="AT1951" s="23"/>
      <c r="AU1951" s="23"/>
      <c r="AV1951" s="23"/>
      <c r="AW1951" s="23"/>
      <c r="AX1951" s="23"/>
      <c r="AY1951" s="23"/>
      <c r="AZ1951" s="23"/>
      <c r="BA1951" s="23"/>
      <c r="BB1951" s="23"/>
      <c r="BC1951" s="23"/>
      <c r="BD1951" s="23"/>
      <c r="BE1951" s="23"/>
      <c r="BF1951" s="23"/>
      <c r="BG1951" s="23"/>
      <c r="BH1951" s="23"/>
      <c r="BI1951" s="23"/>
      <c r="BJ1951" s="23"/>
      <c r="BK1951" s="23"/>
    </row>
    <row r="1952" spans="28:63">
      <c r="AB1952" s="129">
        <v>1950</v>
      </c>
      <c r="AC1952" s="19">
        <v>0.66339688240617634</v>
      </c>
      <c r="AD1952" s="20">
        <f t="shared" si="324"/>
        <v>1.1065303845762229</v>
      </c>
      <c r="AE1952" s="22">
        <f t="shared" si="325"/>
        <v>1.1065303845762229</v>
      </c>
      <c r="AF1952" s="21">
        <v>0.98123330186979407</v>
      </c>
      <c r="AG1952" s="22">
        <f t="shared" si="326"/>
        <v>7.2496661117168051</v>
      </c>
      <c r="AH1952" s="22">
        <f t="shared" si="327"/>
        <v>7.2496661117168051</v>
      </c>
      <c r="AI1952" s="23">
        <f t="shared" si="328"/>
        <v>6.5517099329299215</v>
      </c>
      <c r="AJ1952" s="46"/>
      <c r="AK1952" s="25"/>
      <c r="AL1952" s="129">
        <v>1950</v>
      </c>
      <c r="AM1952" s="21">
        <v>7.4619750327353351E-2</v>
      </c>
      <c r="AN1952" s="22">
        <f t="shared" si="329"/>
        <v>1.3253026022364578</v>
      </c>
      <c r="AO1952" s="22">
        <f t="shared" si="330"/>
        <v>1.3253026022364578</v>
      </c>
      <c r="AP1952" s="21">
        <v>0.81357216142446553</v>
      </c>
      <c r="AQ1952" s="22">
        <f t="shared" si="331"/>
        <v>517.25666346621688</v>
      </c>
      <c r="AR1952" s="22">
        <f t="shared" si="332"/>
        <v>517.25666346621688</v>
      </c>
      <c r="AS1952" s="23">
        <f t="shared" si="333"/>
        <v>390.29325272080695</v>
      </c>
      <c r="AT1952" s="23"/>
      <c r="AU1952" s="23"/>
      <c r="AV1952" s="23"/>
      <c r="AW1952" s="23"/>
      <c r="AX1952" s="23"/>
      <c r="AY1952" s="23"/>
      <c r="AZ1952" s="23"/>
      <c r="BA1952" s="23"/>
      <c r="BB1952" s="23"/>
      <c r="BC1952" s="23"/>
      <c r="BD1952" s="23"/>
      <c r="BE1952" s="23"/>
      <c r="BF1952" s="23"/>
      <c r="BG1952" s="23"/>
      <c r="BH1952" s="23"/>
      <c r="BI1952" s="23"/>
      <c r="BJ1952" s="23"/>
      <c r="BK1952" s="23"/>
    </row>
    <row r="1953" spans="28:63">
      <c r="AB1953" s="129">
        <v>1951</v>
      </c>
      <c r="AC1953" s="19">
        <v>0.90200271090902417</v>
      </c>
      <c r="AD1953" s="20">
        <f t="shared" si="324"/>
        <v>1.5179104120517035</v>
      </c>
      <c r="AE1953" s="22">
        <f t="shared" si="325"/>
        <v>1.5179104120517035</v>
      </c>
      <c r="AF1953" s="21">
        <v>0.56235925324104463</v>
      </c>
      <c r="AG1953" s="22">
        <f t="shared" si="326"/>
        <v>4.3765731133678631</v>
      </c>
      <c r="AH1953" s="22">
        <f t="shared" si="327"/>
        <v>4.3765731133678631</v>
      </c>
      <c r="AI1953" s="23">
        <f t="shared" si="328"/>
        <v>2.8832881562833546</v>
      </c>
      <c r="AJ1953" s="46"/>
      <c r="AK1953" s="25"/>
      <c r="AL1953" s="129">
        <v>1951</v>
      </c>
      <c r="AM1953" s="21">
        <v>0.52806088989893918</v>
      </c>
      <c r="AN1953" s="22">
        <f t="shared" si="329"/>
        <v>1.7325552096294263</v>
      </c>
      <c r="AO1953" s="22">
        <f t="shared" si="330"/>
        <v>1.7325552096294263</v>
      </c>
      <c r="AP1953" s="21">
        <v>0.86074159339352252</v>
      </c>
      <c r="AQ1953" s="22">
        <f t="shared" si="331"/>
        <v>523.05771549100575</v>
      </c>
      <c r="AR1953" s="22">
        <f t="shared" si="332"/>
        <v>523.05771549100575</v>
      </c>
      <c r="AS1953" s="23">
        <f t="shared" si="333"/>
        <v>301.89959464719266</v>
      </c>
      <c r="AT1953" s="23"/>
      <c r="AU1953" s="23"/>
      <c r="AV1953" s="23"/>
      <c r="AW1953" s="23"/>
      <c r="AX1953" s="23"/>
      <c r="AY1953" s="23"/>
      <c r="AZ1953" s="23"/>
      <c r="BA1953" s="23"/>
      <c r="BB1953" s="23"/>
      <c r="BC1953" s="23"/>
      <c r="BD1953" s="23"/>
      <c r="BE1953" s="23"/>
      <c r="BF1953" s="23"/>
      <c r="BG1953" s="23"/>
      <c r="BH1953" s="23"/>
      <c r="BI1953" s="23"/>
      <c r="BJ1953" s="23"/>
      <c r="BK1953" s="23"/>
    </row>
    <row r="1954" spans="28:63">
      <c r="AB1954" s="129">
        <v>1952</v>
      </c>
      <c r="AC1954" s="19">
        <v>0.45709583221625083</v>
      </c>
      <c r="AD1954" s="20">
        <f t="shared" si="324"/>
        <v>0.86529672410980507</v>
      </c>
      <c r="AE1954" s="22">
        <f t="shared" si="325"/>
        <v>0.86529672410980507</v>
      </c>
      <c r="AF1954" s="21">
        <v>9.0282624189274685E-2</v>
      </c>
      <c r="AG1954" s="22">
        <f t="shared" si="326"/>
        <v>2.7359998268584365</v>
      </c>
      <c r="AH1954" s="22">
        <f t="shared" si="327"/>
        <v>2.7359998268584365</v>
      </c>
      <c r="AI1954" s="23">
        <f t="shared" si="328"/>
        <v>3.1619209348945154</v>
      </c>
      <c r="AJ1954" s="46"/>
      <c r="AK1954" s="25"/>
      <c r="AL1954" s="129">
        <v>1952</v>
      </c>
      <c r="AM1954" s="21">
        <v>0.3605021173585149</v>
      </c>
      <c r="AN1954" s="22">
        <f t="shared" si="329"/>
        <v>1.6191742829901168</v>
      </c>
      <c r="AO1954" s="22">
        <f t="shared" si="330"/>
        <v>1.6191742829901168</v>
      </c>
      <c r="AP1954" s="21">
        <v>0.19925847525343066</v>
      </c>
      <c r="AQ1954" s="22">
        <f t="shared" si="331"/>
        <v>464.18973927829421</v>
      </c>
      <c r="AR1954" s="22">
        <f t="shared" si="332"/>
        <v>464.18973927829421</v>
      </c>
      <c r="AS1954" s="23">
        <f t="shared" si="333"/>
        <v>286.68299895492322</v>
      </c>
      <c r="AT1954" s="23"/>
      <c r="AU1954" s="23"/>
      <c r="AV1954" s="23"/>
      <c r="AW1954" s="23"/>
      <c r="AX1954" s="23"/>
      <c r="AY1954" s="23"/>
      <c r="AZ1954" s="23"/>
      <c r="BA1954" s="23"/>
      <c r="BB1954" s="23"/>
      <c r="BC1954" s="23"/>
      <c r="BD1954" s="23"/>
      <c r="BE1954" s="23"/>
      <c r="BF1954" s="23"/>
      <c r="BG1954" s="23"/>
      <c r="BH1954" s="23"/>
      <c r="BI1954" s="23"/>
      <c r="BJ1954" s="23"/>
      <c r="BK1954" s="23"/>
    </row>
    <row r="1955" spans="28:63">
      <c r="AB1955" s="129">
        <v>1953</v>
      </c>
      <c r="AC1955" s="19">
        <v>0.23208746946515291</v>
      </c>
      <c r="AD1955" s="20">
        <f t="shared" si="324"/>
        <v>0.65048847451515135</v>
      </c>
      <c r="AE1955" s="22">
        <f t="shared" si="325"/>
        <v>0.65048847451515135</v>
      </c>
      <c r="AF1955" s="21">
        <v>0.56677876484019352</v>
      </c>
      <c r="AG1955" s="22">
        <f t="shared" si="326"/>
        <v>4.3949151112915255</v>
      </c>
      <c r="AH1955" s="22">
        <f t="shared" si="327"/>
        <v>4.3949151112915255</v>
      </c>
      <c r="AI1955" s="23">
        <f t="shared" si="328"/>
        <v>6.75633048620473</v>
      </c>
      <c r="AJ1955" s="46"/>
      <c r="AK1955" s="25"/>
      <c r="AL1955" s="129">
        <v>1953</v>
      </c>
      <c r="AM1955" s="21">
        <v>0.75239136611603796</v>
      </c>
      <c r="AN1955" s="22">
        <f t="shared" si="329"/>
        <v>1.8669404437941843</v>
      </c>
      <c r="AO1955" s="22">
        <f t="shared" si="330"/>
        <v>1.8669404437941843</v>
      </c>
      <c r="AP1955" s="21">
        <v>0.60273329795115171</v>
      </c>
      <c r="AQ1955" s="22">
        <f t="shared" si="331"/>
        <v>497.60437771703278</v>
      </c>
      <c r="AR1955" s="22">
        <f t="shared" si="332"/>
        <v>497.60437771703278</v>
      </c>
      <c r="AS1955" s="23">
        <f t="shared" si="333"/>
        <v>266.5346821164531</v>
      </c>
      <c r="AT1955" s="23"/>
      <c r="AU1955" s="23"/>
      <c r="AV1955" s="23"/>
      <c r="AW1955" s="23"/>
      <c r="AX1955" s="23"/>
      <c r="AY1955" s="23"/>
      <c r="AZ1955" s="23"/>
      <c r="BA1955" s="23"/>
      <c r="BB1955" s="23"/>
      <c r="BC1955" s="23"/>
      <c r="BD1955" s="23"/>
      <c r="BE1955" s="23"/>
      <c r="BF1955" s="23"/>
      <c r="BG1955" s="23"/>
      <c r="BH1955" s="23"/>
      <c r="BI1955" s="23"/>
      <c r="BJ1955" s="23"/>
      <c r="BK1955" s="23"/>
    </row>
    <row r="1956" spans="28:63">
      <c r="AB1956" s="129">
        <v>1954</v>
      </c>
      <c r="AC1956" s="19">
        <v>0.64000868105658315</v>
      </c>
      <c r="AD1956" s="20">
        <f t="shared" si="324"/>
        <v>1.0760111407564441</v>
      </c>
      <c r="AE1956" s="22">
        <f t="shared" si="325"/>
        <v>1.0760111407564441</v>
      </c>
      <c r="AF1956" s="21">
        <v>0.42112620612009899</v>
      </c>
      <c r="AG1956" s="22">
        <f t="shared" si="326"/>
        <v>3.8327210536853871</v>
      </c>
      <c r="AH1956" s="22">
        <f t="shared" si="327"/>
        <v>3.8327210536853871</v>
      </c>
      <c r="AI1956" s="23">
        <f t="shared" si="328"/>
        <v>3.561971534040953</v>
      </c>
      <c r="AJ1956" s="46"/>
      <c r="AK1956" s="25"/>
      <c r="AL1956" s="129">
        <v>1954</v>
      </c>
      <c r="AM1956" s="21">
        <v>0.41770243276035035</v>
      </c>
      <c r="AN1956" s="22">
        <f t="shared" si="329"/>
        <v>1.660375087144466</v>
      </c>
      <c r="AO1956" s="22">
        <f t="shared" si="330"/>
        <v>1.660375087144466</v>
      </c>
      <c r="AP1956" s="21">
        <v>0.68138651790381677</v>
      </c>
      <c r="AQ1956" s="22">
        <f t="shared" si="331"/>
        <v>504.12145201830492</v>
      </c>
      <c r="AR1956" s="22">
        <f t="shared" si="332"/>
        <v>504.12145201830492</v>
      </c>
      <c r="AS1956" s="23">
        <f t="shared" si="333"/>
        <v>303.61901712540106</v>
      </c>
      <c r="AT1956" s="23"/>
      <c r="AU1956" s="23"/>
      <c r="AV1956" s="23"/>
      <c r="AW1956" s="23"/>
      <c r="AX1956" s="23"/>
      <c r="AY1956" s="23"/>
      <c r="AZ1956" s="23"/>
      <c r="BA1956" s="23"/>
      <c r="BB1956" s="23"/>
      <c r="BC1956" s="23"/>
      <c r="BD1956" s="23"/>
      <c r="BE1956" s="23"/>
      <c r="BF1956" s="23"/>
      <c r="BG1956" s="23"/>
      <c r="BH1956" s="23"/>
      <c r="BI1956" s="23"/>
      <c r="BJ1956" s="23"/>
      <c r="BK1956" s="23"/>
    </row>
    <row r="1957" spans="28:63">
      <c r="AB1957" s="129">
        <v>1955</v>
      </c>
      <c r="AC1957" s="19">
        <v>0.97846084929003663</v>
      </c>
      <c r="AD1957" s="20">
        <f t="shared" si="324"/>
        <v>1.7739861733792617</v>
      </c>
      <c r="AE1957" s="22">
        <f t="shared" si="325"/>
        <v>1.7739861733792617</v>
      </c>
      <c r="AF1957" s="21">
        <v>1.1171594526066864E-2</v>
      </c>
      <c r="AG1957" s="22">
        <f t="shared" si="326"/>
        <v>2.2589006897565187</v>
      </c>
      <c r="AH1957" s="22">
        <f t="shared" si="327"/>
        <v>2.2589006897565187</v>
      </c>
      <c r="AI1957" s="23">
        <f t="shared" si="328"/>
        <v>1.2733474046494651</v>
      </c>
      <c r="AJ1957" s="46"/>
      <c r="AK1957" s="25"/>
      <c r="AL1957" s="129">
        <v>1955</v>
      </c>
      <c r="AM1957" s="21">
        <v>0.39277977911300588</v>
      </c>
      <c r="AN1957" s="22">
        <f t="shared" si="329"/>
        <v>1.6427944685910907</v>
      </c>
      <c r="AO1957" s="22">
        <f t="shared" si="330"/>
        <v>1.6427944685910907</v>
      </c>
      <c r="AP1957" s="21">
        <v>0.19688465304450908</v>
      </c>
      <c r="AQ1957" s="22">
        <f t="shared" si="331"/>
        <v>463.92572822203624</v>
      </c>
      <c r="AR1957" s="22">
        <f t="shared" si="332"/>
        <v>463.92572822203624</v>
      </c>
      <c r="AS1957" s="23">
        <f t="shared" si="333"/>
        <v>282.40034714745099</v>
      </c>
      <c r="AT1957" s="23"/>
      <c r="AU1957" s="23"/>
      <c r="AV1957" s="23"/>
      <c r="AW1957" s="23"/>
      <c r="AX1957" s="23"/>
      <c r="AY1957" s="23"/>
      <c r="AZ1957" s="23"/>
      <c r="BA1957" s="23"/>
      <c r="BB1957" s="23"/>
      <c r="BC1957" s="23"/>
      <c r="BD1957" s="23"/>
      <c r="BE1957" s="23"/>
      <c r="BF1957" s="23"/>
      <c r="BG1957" s="23"/>
      <c r="BH1957" s="23"/>
      <c r="BI1957" s="23"/>
      <c r="BJ1957" s="23"/>
      <c r="BK1957" s="23"/>
    </row>
    <row r="1958" spans="28:63">
      <c r="AB1958" s="129">
        <v>1956</v>
      </c>
      <c r="AC1958" s="19">
        <v>0.68941732579994308</v>
      </c>
      <c r="AD1958" s="20">
        <f t="shared" si="324"/>
        <v>1.1417588508275456</v>
      </c>
      <c r="AE1958" s="22">
        <f t="shared" si="325"/>
        <v>1.1417588508275456</v>
      </c>
      <c r="AF1958" s="21">
        <v>0.96931997242758439</v>
      </c>
      <c r="AG1958" s="22">
        <f t="shared" si="326"/>
        <v>7.0406247724834312</v>
      </c>
      <c r="AH1958" s="22">
        <f t="shared" si="327"/>
        <v>7.0406247724834312</v>
      </c>
      <c r="AI1958" s="23">
        <f t="shared" si="328"/>
        <v>6.1664726902536326</v>
      </c>
      <c r="AJ1958" s="46"/>
      <c r="AK1958" s="25"/>
      <c r="AL1958" s="129">
        <v>1956</v>
      </c>
      <c r="AM1958" s="21">
        <v>0.55562980426515218</v>
      </c>
      <c r="AN1958" s="22">
        <f t="shared" si="329"/>
        <v>1.749372746800629</v>
      </c>
      <c r="AO1958" s="22">
        <f t="shared" si="330"/>
        <v>1.749372746800629</v>
      </c>
      <c r="AP1958" s="21">
        <v>0.33659633031437464</v>
      </c>
      <c r="AQ1958" s="22">
        <f t="shared" si="331"/>
        <v>477.43382311043615</v>
      </c>
      <c r="AR1958" s="22">
        <f t="shared" si="332"/>
        <v>477.43382311043615</v>
      </c>
      <c r="AS1958" s="23">
        <f t="shared" si="333"/>
        <v>272.91714929456822</v>
      </c>
      <c r="AT1958" s="23"/>
      <c r="AU1958" s="23"/>
      <c r="AV1958" s="23"/>
      <c r="AW1958" s="23"/>
      <c r="AX1958" s="23"/>
      <c r="AY1958" s="23"/>
      <c r="AZ1958" s="23"/>
      <c r="BA1958" s="23"/>
      <c r="BB1958" s="23"/>
      <c r="BC1958" s="23"/>
      <c r="BD1958" s="23"/>
      <c r="BE1958" s="23"/>
      <c r="BF1958" s="23"/>
      <c r="BG1958" s="23"/>
      <c r="BH1958" s="23"/>
      <c r="BI1958" s="23"/>
      <c r="BJ1958" s="23"/>
      <c r="BK1958" s="23"/>
    </row>
    <row r="1959" spans="28:63">
      <c r="AB1959" s="129">
        <v>1957</v>
      </c>
      <c r="AC1959" s="19">
        <v>8.4688619169070778E-2</v>
      </c>
      <c r="AD1959" s="20">
        <f t="shared" si="324"/>
        <v>0.78859803830106434</v>
      </c>
      <c r="AE1959" s="22">
        <f t="shared" si="325"/>
        <v>0.78859803830106434</v>
      </c>
      <c r="AF1959" s="21">
        <v>0.78898996655831044</v>
      </c>
      <c r="AG1959" s="22">
        <f t="shared" si="326"/>
        <v>5.4839910566035961</v>
      </c>
      <c r="AH1959" s="22">
        <f t="shared" si="327"/>
        <v>5.4839910566035961</v>
      </c>
      <c r="AI1959" s="23">
        <f t="shared" si="328"/>
        <v>6.9541018240651065</v>
      </c>
      <c r="AJ1959" s="46"/>
      <c r="AK1959" s="25"/>
      <c r="AL1959" s="129">
        <v>1957</v>
      </c>
      <c r="AM1959" s="21">
        <v>0.52391227914770711</v>
      </c>
      <c r="AN1959" s="22">
        <f t="shared" si="329"/>
        <v>1.7299868167160861</v>
      </c>
      <c r="AO1959" s="22">
        <f t="shared" si="330"/>
        <v>1.7299868167160861</v>
      </c>
      <c r="AP1959" s="21">
        <v>0.56468649756372313</v>
      </c>
      <c r="AQ1959" s="22">
        <f t="shared" si="331"/>
        <v>494.68482317351106</v>
      </c>
      <c r="AR1959" s="22">
        <f t="shared" si="332"/>
        <v>494.68482317351106</v>
      </c>
      <c r="AS1959" s="23">
        <f t="shared" si="333"/>
        <v>285.94716352378737</v>
      </c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  <c r="BF1959" s="23"/>
      <c r="BG1959" s="23"/>
      <c r="BH1959" s="23"/>
      <c r="BI1959" s="23"/>
      <c r="BJ1959" s="23"/>
      <c r="BK1959" s="23"/>
    </row>
    <row r="1960" spans="28:63">
      <c r="AB1960" s="129">
        <v>1958</v>
      </c>
      <c r="AC1960" s="19">
        <v>0.69138789522338306</v>
      </c>
      <c r="AD1960" s="20">
        <f t="shared" si="324"/>
        <v>1.1444858460035716</v>
      </c>
      <c r="AE1960" s="22">
        <f t="shared" si="325"/>
        <v>1.1444858460035716</v>
      </c>
      <c r="AF1960" s="21">
        <v>6.1130175200427517E-2</v>
      </c>
      <c r="AG1960" s="22">
        <f t="shared" si="326"/>
        <v>2.6056245133765352</v>
      </c>
      <c r="AH1960" s="22">
        <f t="shared" si="327"/>
        <v>2.6056245133765352</v>
      </c>
      <c r="AI1960" s="23">
        <f t="shared" si="328"/>
        <v>2.2766769221962084</v>
      </c>
      <c r="AJ1960" s="46"/>
      <c r="AK1960" s="25"/>
      <c r="AL1960" s="129">
        <v>1958</v>
      </c>
      <c r="AM1960" s="21">
        <v>0.22328971690895683</v>
      </c>
      <c r="AN1960" s="22">
        <f t="shared" si="329"/>
        <v>1.5043357488067473</v>
      </c>
      <c r="AO1960" s="22">
        <f t="shared" si="330"/>
        <v>1.5043357488067473</v>
      </c>
      <c r="AP1960" s="21">
        <v>0.52127275789251315</v>
      </c>
      <c r="AQ1960" s="22">
        <f t="shared" si="331"/>
        <v>491.50527777519369</v>
      </c>
      <c r="AR1960" s="22">
        <f t="shared" si="332"/>
        <v>491.50527777519369</v>
      </c>
      <c r="AS1960" s="23">
        <f t="shared" si="333"/>
        <v>326.72578456309378</v>
      </c>
      <c r="AT1960" s="23"/>
      <c r="AU1960" s="23"/>
      <c r="AV1960" s="23"/>
      <c r="AW1960" s="23"/>
      <c r="AX1960" s="23"/>
      <c r="AY1960" s="23"/>
      <c r="AZ1960" s="23"/>
      <c r="BA1960" s="23"/>
      <c r="BB1960" s="23"/>
      <c r="BC1960" s="23"/>
      <c r="BD1960" s="23"/>
      <c r="BE1960" s="23"/>
      <c r="BF1960" s="23"/>
      <c r="BG1960" s="23"/>
      <c r="BH1960" s="23"/>
      <c r="BI1960" s="23"/>
      <c r="BJ1960" s="23"/>
      <c r="BK1960" s="23"/>
    </row>
    <row r="1961" spans="28:63">
      <c r="AB1961" s="129">
        <v>1959</v>
      </c>
      <c r="AC1961" s="19">
        <v>0.79976056961975805</v>
      </c>
      <c r="AD1961" s="20">
        <f t="shared" si="324"/>
        <v>1.3108789416294249</v>
      </c>
      <c r="AE1961" s="22">
        <f t="shared" si="325"/>
        <v>1.3108789416294249</v>
      </c>
      <c r="AF1961" s="21">
        <v>0.56714046724437228</v>
      </c>
      <c r="AG1961" s="22">
        <f t="shared" si="326"/>
        <v>4.3964203931827965</v>
      </c>
      <c r="AH1961" s="22">
        <f t="shared" si="327"/>
        <v>4.3964203931827965</v>
      </c>
      <c r="AI1961" s="23">
        <f t="shared" si="328"/>
        <v>3.3537958796698941</v>
      </c>
      <c r="AJ1961" s="46"/>
      <c r="AK1961" s="25"/>
      <c r="AL1961" s="129">
        <v>1959</v>
      </c>
      <c r="AM1961" s="21">
        <v>0.24362111462623259</v>
      </c>
      <c r="AN1961" s="22">
        <f t="shared" si="329"/>
        <v>1.5232336481299609</v>
      </c>
      <c r="AO1961" s="22">
        <f t="shared" si="330"/>
        <v>1.5232336481299609</v>
      </c>
      <c r="AP1961" s="21">
        <v>0.47816653864219461</v>
      </c>
      <c r="AQ1961" s="22">
        <f t="shared" si="331"/>
        <v>488.45459866724445</v>
      </c>
      <c r="AR1961" s="22">
        <f t="shared" si="332"/>
        <v>488.45459866724445</v>
      </c>
      <c r="AS1961" s="23">
        <f t="shared" si="333"/>
        <v>320.6695172910006</v>
      </c>
      <c r="AT1961" s="23"/>
      <c r="AU1961" s="23"/>
      <c r="AV1961" s="23"/>
      <c r="AW1961" s="23"/>
      <c r="AX1961" s="23"/>
      <c r="AY1961" s="23"/>
      <c r="AZ1961" s="23"/>
      <c r="BA1961" s="23"/>
      <c r="BB1961" s="23"/>
      <c r="BC1961" s="23"/>
      <c r="BD1961" s="23"/>
      <c r="BE1961" s="23"/>
      <c r="BF1961" s="23"/>
      <c r="BG1961" s="23"/>
      <c r="BH1961" s="23"/>
      <c r="BI1961" s="23"/>
      <c r="BJ1961" s="23"/>
      <c r="BK1961" s="23"/>
    </row>
    <row r="1962" spans="28:63">
      <c r="AB1962" s="129">
        <v>1960</v>
      </c>
      <c r="AC1962" s="19">
        <v>0.59302462693722779</v>
      </c>
      <c r="AD1962" s="20">
        <f t="shared" si="324"/>
        <v>1.017562829105255</v>
      </c>
      <c r="AE1962" s="22">
        <f t="shared" si="325"/>
        <v>1.017562829105255</v>
      </c>
      <c r="AF1962" s="21">
        <v>0.35311667815576031</v>
      </c>
      <c r="AG1962" s="22">
        <f t="shared" si="326"/>
        <v>3.594719117317581</v>
      </c>
      <c r="AH1962" s="22">
        <f t="shared" si="327"/>
        <v>3.594719117317581</v>
      </c>
      <c r="AI1962" s="23">
        <f t="shared" si="328"/>
        <v>3.5326753439671381</v>
      </c>
      <c r="AJ1962" s="46"/>
      <c r="AK1962" s="25"/>
      <c r="AL1962" s="129">
        <v>1960</v>
      </c>
      <c r="AM1962" s="21">
        <v>0.11071108531686047</v>
      </c>
      <c r="AN1962" s="22">
        <f t="shared" si="329"/>
        <v>1.3787932716771185</v>
      </c>
      <c r="AO1962" s="22">
        <f t="shared" si="330"/>
        <v>1.3787932716771185</v>
      </c>
      <c r="AP1962" s="21">
        <v>0.80450967870427748</v>
      </c>
      <c r="AQ1962" s="22">
        <f t="shared" si="331"/>
        <v>516.2300885459191</v>
      </c>
      <c r="AR1962" s="22">
        <f t="shared" si="332"/>
        <v>516.2300885459191</v>
      </c>
      <c r="AS1962" s="23">
        <f t="shared" si="333"/>
        <v>374.40717122008721</v>
      </c>
      <c r="AT1962" s="23"/>
      <c r="AU1962" s="23"/>
      <c r="AV1962" s="23"/>
      <c r="AW1962" s="23"/>
      <c r="AX1962" s="23"/>
      <c r="AY1962" s="23"/>
      <c r="AZ1962" s="23"/>
      <c r="BA1962" s="23"/>
      <c r="BB1962" s="23"/>
      <c r="BC1962" s="23"/>
      <c r="BD1962" s="23"/>
      <c r="BE1962" s="23"/>
      <c r="BF1962" s="23"/>
      <c r="BG1962" s="23"/>
      <c r="BH1962" s="23"/>
      <c r="BI1962" s="23"/>
      <c r="BJ1962" s="23"/>
      <c r="BK1962" s="23"/>
    </row>
    <row r="1963" spans="28:63">
      <c r="AB1963" s="129">
        <v>1961</v>
      </c>
      <c r="AC1963" s="19">
        <v>0.3313346720393151</v>
      </c>
      <c r="AD1963" s="20">
        <f t="shared" si="324"/>
        <v>0.74071183131438878</v>
      </c>
      <c r="AE1963" s="22">
        <f t="shared" si="325"/>
        <v>0.74071183131438878</v>
      </c>
      <c r="AF1963" s="21">
        <v>0.10795233350055533</v>
      </c>
      <c r="AG1963" s="22">
        <f t="shared" si="326"/>
        <v>2.8048068097396617</v>
      </c>
      <c r="AH1963" s="22">
        <f t="shared" si="327"/>
        <v>2.8048068097396617</v>
      </c>
      <c r="AI1963" s="23">
        <f t="shared" si="328"/>
        <v>3.7866369769773334</v>
      </c>
      <c r="AJ1963" s="46"/>
      <c r="AK1963" s="25"/>
      <c r="AL1963" s="129">
        <v>1961</v>
      </c>
      <c r="AM1963" s="21">
        <v>0.54953114830213867</v>
      </c>
      <c r="AN1963" s="22">
        <f t="shared" si="329"/>
        <v>1.7456890550330872</v>
      </c>
      <c r="AO1963" s="22">
        <f t="shared" si="330"/>
        <v>1.7456890550330872</v>
      </c>
      <c r="AP1963" s="21">
        <v>3.8465866918038438E-2</v>
      </c>
      <c r="AQ1963" s="22">
        <f t="shared" si="331"/>
        <v>439.41559929017842</v>
      </c>
      <c r="AR1963" s="22">
        <f t="shared" si="332"/>
        <v>439.41559929017842</v>
      </c>
      <c r="AS1963" s="23">
        <f t="shared" si="333"/>
        <v>251.71470143739307</v>
      </c>
      <c r="AT1963" s="23"/>
      <c r="AU1963" s="23"/>
      <c r="AV1963" s="23"/>
      <c r="AW1963" s="23"/>
      <c r="AX1963" s="23"/>
      <c r="AY1963" s="23"/>
      <c r="AZ1963" s="23"/>
      <c r="BA1963" s="23"/>
      <c r="BB1963" s="23"/>
      <c r="BC1963" s="23"/>
      <c r="BD1963" s="23"/>
      <c r="BE1963" s="23"/>
      <c r="BF1963" s="23"/>
      <c r="BG1963" s="23"/>
      <c r="BH1963" s="23"/>
      <c r="BI1963" s="23"/>
      <c r="BJ1963" s="23"/>
      <c r="BK1963" s="23"/>
    </row>
    <row r="1964" spans="28:63">
      <c r="AB1964" s="129">
        <v>1962</v>
      </c>
      <c r="AC1964" s="19">
        <v>0.9057192594138147</v>
      </c>
      <c r="AD1964" s="20">
        <f t="shared" si="324"/>
        <v>1.5271403967622132</v>
      </c>
      <c r="AE1964" s="22">
        <f t="shared" si="325"/>
        <v>1.5271403967622132</v>
      </c>
      <c r="AF1964" s="21">
        <v>0.21873361844494221</v>
      </c>
      <c r="AG1964" s="22">
        <f t="shared" si="326"/>
        <v>3.1587200611148569</v>
      </c>
      <c r="AH1964" s="22">
        <f t="shared" si="327"/>
        <v>3.1587200611148569</v>
      </c>
      <c r="AI1964" s="23">
        <f t="shared" si="328"/>
        <v>2.0683887793236684</v>
      </c>
      <c r="AJ1964" s="46"/>
      <c r="AK1964" s="25"/>
      <c r="AL1964" s="129">
        <v>1962</v>
      </c>
      <c r="AM1964" s="21">
        <v>0.86888777374473347</v>
      </c>
      <c r="AN1964" s="22">
        <f t="shared" si="329"/>
        <v>1.9576401902906355</v>
      </c>
      <c r="AO1964" s="22">
        <f t="shared" si="330"/>
        <v>1.9576401902906355</v>
      </c>
      <c r="AP1964" s="21">
        <v>8.4850531043523247E-4</v>
      </c>
      <c r="AQ1964" s="22">
        <f t="shared" si="331"/>
        <v>422.88363521310606</v>
      </c>
      <c r="AR1964" s="22">
        <f t="shared" si="332"/>
        <v>422.88363521310606</v>
      </c>
      <c r="AS1964" s="23">
        <f t="shared" si="333"/>
        <v>216.01703791661728</v>
      </c>
      <c r="AT1964" s="23"/>
      <c r="AU1964" s="23"/>
      <c r="AV1964" s="23"/>
      <c r="AW1964" s="23"/>
      <c r="AX1964" s="23"/>
      <c r="AY1964" s="23"/>
      <c r="AZ1964" s="23"/>
      <c r="BA1964" s="23"/>
      <c r="BB1964" s="23"/>
      <c r="BC1964" s="23"/>
      <c r="BD1964" s="23"/>
      <c r="BE1964" s="23"/>
      <c r="BF1964" s="23"/>
      <c r="BG1964" s="23"/>
      <c r="BH1964" s="23"/>
      <c r="BI1964" s="23"/>
      <c r="BJ1964" s="23"/>
      <c r="BK1964" s="23"/>
    </row>
    <row r="1965" spans="28:63">
      <c r="AB1965" s="129">
        <v>1963</v>
      </c>
      <c r="AC1965" s="19">
        <v>0.75281610245134245</v>
      </c>
      <c r="AD1965" s="20">
        <f t="shared" si="324"/>
        <v>1.2343490799153989</v>
      </c>
      <c r="AE1965" s="22">
        <f t="shared" si="325"/>
        <v>1.2343490799153989</v>
      </c>
      <c r="AF1965" s="21">
        <v>0.12688408759361236</v>
      </c>
      <c r="AG1965" s="22">
        <f t="shared" si="326"/>
        <v>2.8725276646397373</v>
      </c>
      <c r="AH1965" s="22">
        <f t="shared" si="327"/>
        <v>2.8725276646397373</v>
      </c>
      <c r="AI1965" s="23">
        <f t="shared" si="328"/>
        <v>2.3271598864371636</v>
      </c>
      <c r="AJ1965" s="46"/>
      <c r="AK1965" s="25"/>
      <c r="AL1965" s="129">
        <v>1963</v>
      </c>
      <c r="AM1965" s="21">
        <v>0.58568267945456021</v>
      </c>
      <c r="AN1965" s="22">
        <f t="shared" si="329"/>
        <v>1.7672368679808712</v>
      </c>
      <c r="AO1965" s="22">
        <f t="shared" si="330"/>
        <v>1.7672368679808712</v>
      </c>
      <c r="AP1965" s="21">
        <v>0.84135245895812671</v>
      </c>
      <c r="AQ1965" s="22">
        <f t="shared" si="331"/>
        <v>520.56973367817102</v>
      </c>
      <c r="AR1965" s="22">
        <f t="shared" si="332"/>
        <v>520.56973367817102</v>
      </c>
      <c r="AS1965" s="23">
        <f t="shared" si="333"/>
        <v>294.56704028189489</v>
      </c>
      <c r="AT1965" s="23"/>
      <c r="AU1965" s="23"/>
      <c r="AV1965" s="23"/>
      <c r="AW1965" s="23"/>
      <c r="AX1965" s="23"/>
      <c r="AY1965" s="23"/>
      <c r="AZ1965" s="23"/>
      <c r="BA1965" s="23"/>
      <c r="BB1965" s="23"/>
      <c r="BC1965" s="23"/>
      <c r="BD1965" s="23"/>
      <c r="BE1965" s="23"/>
      <c r="BF1965" s="23"/>
      <c r="BG1965" s="23"/>
      <c r="BH1965" s="23"/>
      <c r="BI1965" s="23"/>
      <c r="BJ1965" s="23"/>
      <c r="BK1965" s="23"/>
    </row>
    <row r="1966" spans="28:63">
      <c r="AB1966" s="129">
        <v>1964</v>
      </c>
      <c r="AC1966" s="19">
        <v>0.5654147461238187</v>
      </c>
      <c r="AD1966" s="20">
        <f t="shared" si="324"/>
        <v>0.98478456074941811</v>
      </c>
      <c r="AE1966" s="22">
        <f t="shared" si="325"/>
        <v>0.98478456074941811</v>
      </c>
      <c r="AF1966" s="21">
        <v>0.55438257353486797</v>
      </c>
      <c r="AG1966" s="22">
        <f t="shared" si="326"/>
        <v>4.3437009430362563</v>
      </c>
      <c r="AH1966" s="22">
        <f t="shared" si="327"/>
        <v>4.3437009430362563</v>
      </c>
      <c r="AI1966" s="23">
        <f t="shared" si="328"/>
        <v>4.4108134064680229</v>
      </c>
      <c r="AJ1966" s="46"/>
      <c r="AK1966" s="25"/>
      <c r="AL1966" s="129">
        <v>1964</v>
      </c>
      <c r="AM1966" s="21">
        <v>0.33598358366338466</v>
      </c>
      <c r="AN1966" s="22">
        <f t="shared" si="329"/>
        <v>1.6005162455352893</v>
      </c>
      <c r="AO1966" s="22">
        <f t="shared" si="330"/>
        <v>1.6005162455352893</v>
      </c>
      <c r="AP1966" s="21">
        <v>0.71197236146782472</v>
      </c>
      <c r="AQ1966" s="22">
        <f t="shared" si="331"/>
        <v>506.87118618286951</v>
      </c>
      <c r="AR1966" s="22">
        <f t="shared" si="332"/>
        <v>506.87118618286951</v>
      </c>
      <c r="AS1966" s="23">
        <f t="shared" si="333"/>
        <v>316.69230949502014</v>
      </c>
      <c r="AT1966" s="23"/>
      <c r="AU1966" s="23"/>
      <c r="AV1966" s="23"/>
      <c r="AW1966" s="23"/>
      <c r="AX1966" s="23"/>
      <c r="AY1966" s="23"/>
      <c r="AZ1966" s="23"/>
      <c r="BA1966" s="23"/>
      <c r="BB1966" s="23"/>
      <c r="BC1966" s="23"/>
      <c r="BD1966" s="23"/>
      <c r="BE1966" s="23"/>
      <c r="BF1966" s="23"/>
      <c r="BG1966" s="23"/>
      <c r="BH1966" s="23"/>
      <c r="BI1966" s="23"/>
      <c r="BJ1966" s="23"/>
      <c r="BK1966" s="23"/>
    </row>
    <row r="1967" spans="28:63">
      <c r="AB1967" s="129">
        <v>1965</v>
      </c>
      <c r="AC1967" s="19">
        <v>0.64920482410562486</v>
      </c>
      <c r="AD1967" s="20">
        <f t="shared" si="324"/>
        <v>1.0878893492831585</v>
      </c>
      <c r="AE1967" s="22">
        <f t="shared" si="325"/>
        <v>1.0878893492831585</v>
      </c>
      <c r="AF1967" s="21">
        <v>0.48064647221298162</v>
      </c>
      <c r="AG1967" s="22">
        <f t="shared" si="326"/>
        <v>4.052772386394401</v>
      </c>
      <c r="AH1967" s="22">
        <f t="shared" si="327"/>
        <v>4.052772386394401</v>
      </c>
      <c r="AI1967" s="23">
        <f t="shared" si="328"/>
        <v>3.7253534921220517</v>
      </c>
      <c r="AJ1967" s="46"/>
      <c r="AK1967" s="25"/>
      <c r="AL1967" s="129">
        <v>1965</v>
      </c>
      <c r="AM1967" s="21">
        <v>0.28899048274349781</v>
      </c>
      <c r="AN1967" s="22">
        <f t="shared" si="329"/>
        <v>1.5627441613156567</v>
      </c>
      <c r="AO1967" s="22">
        <f t="shared" si="330"/>
        <v>1.5627441613156567</v>
      </c>
      <c r="AP1967" s="21">
        <v>0.38525037918339167</v>
      </c>
      <c r="AQ1967" s="22">
        <f t="shared" si="331"/>
        <v>481.44472081470661</v>
      </c>
      <c r="AR1967" s="22">
        <f t="shared" si="332"/>
        <v>481.44472081470661</v>
      </c>
      <c r="AS1967" s="23">
        <f t="shared" si="333"/>
        <v>308.07648029181161</v>
      </c>
      <c r="AT1967" s="23"/>
      <c r="AU1967" s="23"/>
      <c r="AV1967" s="23"/>
      <c r="AW1967" s="23"/>
      <c r="AX1967" s="23"/>
      <c r="AY1967" s="23"/>
      <c r="AZ1967" s="23"/>
      <c r="BA1967" s="23"/>
      <c r="BB1967" s="23"/>
      <c r="BC1967" s="23"/>
      <c r="BD1967" s="23"/>
      <c r="BE1967" s="23"/>
      <c r="BF1967" s="23"/>
      <c r="BG1967" s="23"/>
      <c r="BH1967" s="23"/>
      <c r="BI1967" s="23"/>
      <c r="BJ1967" s="23"/>
      <c r="BK1967" s="23"/>
    </row>
    <row r="1968" spans="28:63">
      <c r="AB1968" s="129">
        <v>1966</v>
      </c>
      <c r="AC1968" s="19">
        <v>0.58226324788627881</v>
      </c>
      <c r="AD1968" s="20">
        <f t="shared" si="324"/>
        <v>1.0046586106702378</v>
      </c>
      <c r="AE1968" s="22">
        <f t="shared" si="325"/>
        <v>1.0046586106702378</v>
      </c>
      <c r="AF1968" s="21">
        <v>0.96551713680631612</v>
      </c>
      <c r="AG1968" s="22">
        <f t="shared" si="326"/>
        <v>6.9829032023398581</v>
      </c>
      <c r="AH1968" s="22">
        <f t="shared" si="327"/>
        <v>6.9829032023398581</v>
      </c>
      <c r="AI1968" s="23">
        <f t="shared" si="328"/>
        <v>6.9505234197727672</v>
      </c>
      <c r="AJ1968" s="46"/>
      <c r="AK1968" s="25"/>
      <c r="AL1968" s="129">
        <v>1966</v>
      </c>
      <c r="AM1968" s="21">
        <v>0.68405823823959166</v>
      </c>
      <c r="AN1968" s="22">
        <f t="shared" si="329"/>
        <v>1.8237794406619132</v>
      </c>
      <c r="AO1968" s="22">
        <f t="shared" si="330"/>
        <v>1.8237794406619132</v>
      </c>
      <c r="AP1968" s="21">
        <v>0.35828377405978473</v>
      </c>
      <c r="AQ1968" s="22">
        <f t="shared" si="331"/>
        <v>479.25521905947096</v>
      </c>
      <c r="AR1968" s="22">
        <f t="shared" si="332"/>
        <v>479.25521905947096</v>
      </c>
      <c r="AS1968" s="23">
        <f t="shared" si="333"/>
        <v>262.78134755457739</v>
      </c>
      <c r="AT1968" s="23"/>
      <c r="AU1968" s="23"/>
      <c r="AV1968" s="23"/>
      <c r="AW1968" s="23"/>
      <c r="AX1968" s="23"/>
      <c r="AY1968" s="23"/>
      <c r="AZ1968" s="23"/>
      <c r="BA1968" s="23"/>
      <c r="BB1968" s="23"/>
      <c r="BC1968" s="23"/>
      <c r="BD1968" s="23"/>
      <c r="BE1968" s="23"/>
      <c r="BF1968" s="23"/>
      <c r="BG1968" s="23"/>
      <c r="BH1968" s="23"/>
      <c r="BI1968" s="23"/>
      <c r="BJ1968" s="23"/>
      <c r="BK1968" s="23"/>
    </row>
    <row r="1969" spans="28:63">
      <c r="AB1969" s="129">
        <v>1967</v>
      </c>
      <c r="AC1969" s="19">
        <v>0.51225279409053059</v>
      </c>
      <c r="AD1969" s="20">
        <f t="shared" si="324"/>
        <v>0.92448092832581641</v>
      </c>
      <c r="AE1969" s="22">
        <f t="shared" si="325"/>
        <v>0.92448092832581641</v>
      </c>
      <c r="AF1969" s="21">
        <v>0.45929582928913382</v>
      </c>
      <c r="AG1969" s="22">
        <f t="shared" si="326"/>
        <v>3.9724542061789059</v>
      </c>
      <c r="AH1969" s="22">
        <f t="shared" si="327"/>
        <v>3.9724542061789059</v>
      </c>
      <c r="AI1969" s="23">
        <f t="shared" si="328"/>
        <v>4.2969563616339821</v>
      </c>
      <c r="AJ1969" s="46"/>
      <c r="AK1969" s="25"/>
      <c r="AL1969" s="129">
        <v>1967</v>
      </c>
      <c r="AM1969" s="21">
        <v>0.36141697921368687</v>
      </c>
      <c r="AN1969" s="22">
        <f t="shared" si="329"/>
        <v>1.6198579924738701</v>
      </c>
      <c r="AO1969" s="22">
        <f t="shared" si="330"/>
        <v>1.6198579924738701</v>
      </c>
      <c r="AP1969" s="21">
        <v>0.89848879238415424</v>
      </c>
      <c r="AQ1969" s="22">
        <f t="shared" si="331"/>
        <v>528.45939387653925</v>
      </c>
      <c r="AR1969" s="22">
        <f t="shared" si="332"/>
        <v>528.45939387653925</v>
      </c>
      <c r="AS1969" s="23">
        <f t="shared" si="333"/>
        <v>326.2381000876926</v>
      </c>
      <c r="AT1969" s="23"/>
      <c r="AU1969" s="23"/>
      <c r="AV1969" s="23"/>
      <c r="AW1969" s="23"/>
      <c r="AX1969" s="23"/>
      <c r="AY1969" s="23"/>
      <c r="AZ1969" s="23"/>
      <c r="BA1969" s="23"/>
      <c r="BB1969" s="23"/>
      <c r="BC1969" s="23"/>
      <c r="BD1969" s="23"/>
      <c r="BE1969" s="23"/>
      <c r="BF1969" s="23"/>
      <c r="BG1969" s="23"/>
      <c r="BH1969" s="23"/>
      <c r="BI1969" s="23"/>
      <c r="BJ1969" s="23"/>
      <c r="BK1969" s="23"/>
    </row>
    <row r="1970" spans="28:63">
      <c r="AB1970" s="129">
        <v>1968</v>
      </c>
      <c r="AC1970" s="19">
        <v>0.64043545117636103</v>
      </c>
      <c r="AD1970" s="20">
        <f t="shared" si="324"/>
        <v>1.0765589980999641</v>
      </c>
      <c r="AE1970" s="22">
        <f t="shared" si="325"/>
        <v>1.0765589980999641</v>
      </c>
      <c r="AF1970" s="21">
        <v>0.19632396500759675</v>
      </c>
      <c r="AG1970" s="22">
        <f t="shared" si="326"/>
        <v>3.0897779021950447</v>
      </c>
      <c r="AH1970" s="22">
        <f t="shared" si="327"/>
        <v>3.0897779021950447</v>
      </c>
      <c r="AI1970" s="23">
        <f t="shared" si="328"/>
        <v>2.8700497674983372</v>
      </c>
      <c r="AJ1970" s="46"/>
      <c r="AK1970" s="25"/>
      <c r="AL1970" s="129">
        <v>1968</v>
      </c>
      <c r="AM1970" s="21">
        <v>0.82397915589586213</v>
      </c>
      <c r="AN1970" s="22">
        <f t="shared" si="329"/>
        <v>1.9191845122528786</v>
      </c>
      <c r="AO1970" s="22">
        <f t="shared" si="330"/>
        <v>1.9191845122528786</v>
      </c>
      <c r="AP1970" s="21">
        <v>0.21881195630083827</v>
      </c>
      <c r="AQ1970" s="22">
        <f t="shared" si="331"/>
        <v>466.30720431799153</v>
      </c>
      <c r="AR1970" s="22">
        <f t="shared" si="332"/>
        <v>466.30720431799153</v>
      </c>
      <c r="AS1970" s="23">
        <f t="shared" si="333"/>
        <v>242.97153365968245</v>
      </c>
      <c r="AT1970" s="23"/>
      <c r="AU1970" s="23"/>
      <c r="AV1970" s="23"/>
      <c r="AW1970" s="23"/>
      <c r="AX1970" s="23"/>
      <c r="AY1970" s="23"/>
      <c r="AZ1970" s="23"/>
      <c r="BA1970" s="23"/>
      <c r="BB1970" s="23"/>
      <c r="BC1970" s="23"/>
      <c r="BD1970" s="23"/>
      <c r="BE1970" s="23"/>
      <c r="BF1970" s="23"/>
      <c r="BG1970" s="23"/>
      <c r="BH1970" s="23"/>
      <c r="BI1970" s="23"/>
      <c r="BJ1970" s="23"/>
      <c r="BK1970" s="23"/>
    </row>
    <row r="1971" spans="28:63">
      <c r="AB1971" s="129">
        <v>1969</v>
      </c>
      <c r="AC1971" s="19">
        <v>0.35993192451827249</v>
      </c>
      <c r="AD1971" s="20">
        <f t="shared" si="324"/>
        <v>0.767934479091122</v>
      </c>
      <c r="AE1971" s="22">
        <f t="shared" si="325"/>
        <v>0.767934479091122</v>
      </c>
      <c r="AF1971" s="21">
        <v>2.3903260696237938E-2</v>
      </c>
      <c r="AG1971" s="22">
        <f t="shared" si="326"/>
        <v>2.3787077556341139</v>
      </c>
      <c r="AH1971" s="22">
        <f t="shared" si="327"/>
        <v>2.3787077556341139</v>
      </c>
      <c r="AI1971" s="23">
        <f t="shared" si="328"/>
        <v>3.097539986027714</v>
      </c>
      <c r="AJ1971" s="46"/>
      <c r="AK1971" s="25"/>
      <c r="AL1971" s="129">
        <v>1969</v>
      </c>
      <c r="AM1971" s="21">
        <v>0.67459835672411028</v>
      </c>
      <c r="AN1971" s="22">
        <f t="shared" si="329"/>
        <v>1.8181886117628254</v>
      </c>
      <c r="AO1971" s="22">
        <f t="shared" si="330"/>
        <v>1.8181886117628254</v>
      </c>
      <c r="AP1971" s="21">
        <v>7.6525901534622132E-2</v>
      </c>
      <c r="AQ1971" s="22">
        <f t="shared" si="331"/>
        <v>447.38528500927634</v>
      </c>
      <c r="AR1971" s="22">
        <f t="shared" si="332"/>
        <v>447.38528500927634</v>
      </c>
      <c r="AS1971" s="23">
        <f t="shared" si="333"/>
        <v>246.0609873557143</v>
      </c>
      <c r="AT1971" s="23"/>
      <c r="AU1971" s="23"/>
      <c r="AV1971" s="23"/>
      <c r="AW1971" s="23"/>
      <c r="AX1971" s="23"/>
      <c r="AY1971" s="23"/>
      <c r="AZ1971" s="23"/>
      <c r="BA1971" s="23"/>
      <c r="BB1971" s="23"/>
      <c r="BC1971" s="23"/>
      <c r="BD1971" s="23"/>
      <c r="BE1971" s="23"/>
      <c r="BF1971" s="23"/>
      <c r="BG1971" s="23"/>
      <c r="BH1971" s="23"/>
      <c r="BI1971" s="23"/>
      <c r="BJ1971" s="23"/>
      <c r="BK1971" s="23"/>
    </row>
    <row r="1972" spans="28:63">
      <c r="AB1972" s="129">
        <v>1970</v>
      </c>
      <c r="AC1972" s="19">
        <v>0.54730303781465994</v>
      </c>
      <c r="AD1972" s="20">
        <f t="shared" si="324"/>
        <v>0.96384551561132903</v>
      </c>
      <c r="AE1972" s="22">
        <f t="shared" si="325"/>
        <v>0.96384551561132903</v>
      </c>
      <c r="AF1972" s="21">
        <v>0.65379123895414748</v>
      </c>
      <c r="AG1972" s="22">
        <f t="shared" si="326"/>
        <v>4.7772274620483106</v>
      </c>
      <c r="AH1972" s="22">
        <f t="shared" si="327"/>
        <v>4.7772274620483106</v>
      </c>
      <c r="AI1972" s="23">
        <f t="shared" si="328"/>
        <v>4.9564244317911301</v>
      </c>
      <c r="AJ1972" s="46"/>
      <c r="AK1972" s="25"/>
      <c r="AL1972" s="129">
        <v>1970</v>
      </c>
      <c r="AM1972" s="21">
        <v>0.78964702021971989</v>
      </c>
      <c r="AN1972" s="22">
        <f t="shared" si="329"/>
        <v>1.8930176960449261</v>
      </c>
      <c r="AO1972" s="22">
        <f t="shared" si="330"/>
        <v>1.8930176960449261</v>
      </c>
      <c r="AP1972" s="21">
        <v>0.72680686773651781</v>
      </c>
      <c r="AQ1972" s="22">
        <f t="shared" si="331"/>
        <v>508.25743825261327</v>
      </c>
      <c r="AR1972" s="22">
        <f t="shared" si="332"/>
        <v>508.25743825261327</v>
      </c>
      <c r="AS1972" s="23">
        <f t="shared" si="333"/>
        <v>268.49059008508658</v>
      </c>
      <c r="AT1972" s="23"/>
      <c r="AU1972" s="23"/>
      <c r="AV1972" s="23"/>
      <c r="AW1972" s="23"/>
      <c r="AX1972" s="23"/>
      <c r="AY1972" s="23"/>
      <c r="AZ1972" s="23"/>
      <c r="BA1972" s="23"/>
      <c r="BB1972" s="23"/>
      <c r="BC1972" s="23"/>
      <c r="BD1972" s="23"/>
      <c r="BE1972" s="23"/>
      <c r="BF1972" s="23"/>
      <c r="BG1972" s="23"/>
      <c r="BH1972" s="23"/>
      <c r="BI1972" s="23"/>
      <c r="BJ1972" s="23"/>
      <c r="BK1972" s="23"/>
    </row>
    <row r="1973" spans="28:63">
      <c r="AB1973" s="129">
        <v>1971</v>
      </c>
      <c r="AC1973" s="19">
        <v>0.3785628797663565</v>
      </c>
      <c r="AD1973" s="20">
        <f t="shared" si="324"/>
        <v>0.78599823956218717</v>
      </c>
      <c r="AE1973" s="22">
        <f t="shared" si="325"/>
        <v>0.78599823956218717</v>
      </c>
      <c r="AF1973" s="21">
        <v>3.878558902059781E-2</v>
      </c>
      <c r="AG1973" s="22">
        <f t="shared" si="326"/>
        <v>2.4824039118037775</v>
      </c>
      <c r="AH1973" s="22">
        <f t="shared" si="327"/>
        <v>2.4824039118037775</v>
      </c>
      <c r="AI1973" s="23">
        <f t="shared" si="328"/>
        <v>3.158281770690115</v>
      </c>
      <c r="AJ1973" s="46"/>
      <c r="AK1973" s="25"/>
      <c r="AL1973" s="129">
        <v>1971</v>
      </c>
      <c r="AM1973" s="21">
        <v>0.73699063949364174</v>
      </c>
      <c r="AN1973" s="22">
        <f t="shared" si="329"/>
        <v>1.8567388843651986</v>
      </c>
      <c r="AO1973" s="22">
        <f t="shared" si="330"/>
        <v>1.8567388843651986</v>
      </c>
      <c r="AP1973" s="21">
        <v>4.1060791726640344E-2</v>
      </c>
      <c r="AQ1973" s="22">
        <f t="shared" si="331"/>
        <v>440.05980455839676</v>
      </c>
      <c r="AR1973" s="22">
        <f t="shared" si="332"/>
        <v>440.05980455839676</v>
      </c>
      <c r="AS1973" s="23">
        <f t="shared" si="333"/>
        <v>237.00683400555218</v>
      </c>
      <c r="AT1973" s="23"/>
      <c r="AU1973" s="23"/>
      <c r="AV1973" s="23"/>
      <c r="AW1973" s="23"/>
      <c r="AX1973" s="23"/>
      <c r="AY1973" s="23"/>
      <c r="AZ1973" s="23"/>
      <c r="BA1973" s="23"/>
      <c r="BB1973" s="23"/>
      <c r="BC1973" s="23"/>
      <c r="BD1973" s="23"/>
      <c r="BE1973" s="23"/>
      <c r="BF1973" s="23"/>
      <c r="BG1973" s="23"/>
      <c r="BH1973" s="23"/>
      <c r="BI1973" s="23"/>
      <c r="BJ1973" s="23"/>
      <c r="BK1973" s="23"/>
    </row>
    <row r="1974" spans="28:63">
      <c r="AB1974" s="129">
        <v>1972</v>
      </c>
      <c r="AC1974" s="19">
        <v>5.9398176587660112E-2</v>
      </c>
      <c r="AD1974" s="20">
        <f t="shared" si="324"/>
        <v>0.75794693465470364</v>
      </c>
      <c r="AE1974" s="22">
        <f t="shared" si="325"/>
        <v>0.75794693465470364</v>
      </c>
      <c r="AF1974" s="21">
        <v>8.0780073380766093E-2</v>
      </c>
      <c r="AG1974" s="22">
        <f t="shared" si="326"/>
        <v>2.6961899455497735</v>
      </c>
      <c r="AH1974" s="22">
        <f t="shared" si="327"/>
        <v>2.6961899455497735</v>
      </c>
      <c r="AI1974" s="23">
        <f t="shared" si="328"/>
        <v>3.5572278510210893</v>
      </c>
      <c r="AJ1974" s="46"/>
      <c r="AK1974" s="25"/>
      <c r="AL1974" s="129">
        <v>1972</v>
      </c>
      <c r="AM1974" s="21">
        <v>0.80241862464661073</v>
      </c>
      <c r="AN1974" s="22">
        <f t="shared" si="329"/>
        <v>1.9024828472872222</v>
      </c>
      <c r="AO1974" s="22">
        <f t="shared" si="330"/>
        <v>1.9024828472872222</v>
      </c>
      <c r="AP1974" s="21">
        <v>0.89106710180487259</v>
      </c>
      <c r="AQ1974" s="22">
        <f t="shared" si="331"/>
        <v>527.32673260427953</v>
      </c>
      <c r="AR1974" s="22">
        <f t="shared" si="332"/>
        <v>527.32673260427953</v>
      </c>
      <c r="AS1974" s="23">
        <f t="shared" si="333"/>
        <v>277.17817974348748</v>
      </c>
      <c r="AT1974" s="23"/>
      <c r="AU1974" s="23"/>
      <c r="AV1974" s="23"/>
      <c r="AW1974" s="23"/>
      <c r="AX1974" s="23"/>
      <c r="AY1974" s="23"/>
      <c r="AZ1974" s="23"/>
      <c r="BA1974" s="23"/>
      <c r="BB1974" s="23"/>
      <c r="BC1974" s="23"/>
      <c r="BD1974" s="23"/>
      <c r="BE1974" s="23"/>
      <c r="BF1974" s="23"/>
      <c r="BG1974" s="23"/>
      <c r="BH1974" s="23"/>
      <c r="BI1974" s="23"/>
      <c r="BJ1974" s="23"/>
      <c r="BK1974" s="23"/>
    </row>
    <row r="1975" spans="28:63">
      <c r="AB1975" s="129">
        <v>1973</v>
      </c>
      <c r="AC1975" s="19">
        <v>0.88431747164621521</v>
      </c>
      <c r="AD1975" s="20">
        <f t="shared" si="324"/>
        <v>1.476213130897847</v>
      </c>
      <c r="AE1975" s="22">
        <f t="shared" si="325"/>
        <v>1.476213130897847</v>
      </c>
      <c r="AF1975" s="21">
        <v>0.96207014429061466</v>
      </c>
      <c r="AG1975" s="22">
        <f t="shared" si="326"/>
        <v>6.9332780721849012</v>
      </c>
      <c r="AH1975" s="22">
        <f t="shared" si="327"/>
        <v>6.9332780721849012</v>
      </c>
      <c r="AI1975" s="23">
        <f t="shared" si="328"/>
        <v>4.696664680098066</v>
      </c>
      <c r="AJ1975" s="46"/>
      <c r="AK1975" s="25"/>
      <c r="AL1975" s="129">
        <v>1973</v>
      </c>
      <c r="AM1975" s="21">
        <v>0.30556096440405001</v>
      </c>
      <c r="AN1975" s="22">
        <f t="shared" si="329"/>
        <v>1.5763913392631119</v>
      </c>
      <c r="AO1975" s="22">
        <f t="shared" si="330"/>
        <v>1.5763913392631119</v>
      </c>
      <c r="AP1975" s="21">
        <v>0.36988116290637485</v>
      </c>
      <c r="AQ1975" s="22">
        <f t="shared" si="331"/>
        <v>480.20660592063359</v>
      </c>
      <c r="AR1975" s="22">
        <f t="shared" si="332"/>
        <v>480.20660592063359</v>
      </c>
      <c r="AS1975" s="23">
        <f t="shared" si="333"/>
        <v>304.62398134279738</v>
      </c>
      <c r="AT1975" s="23"/>
      <c r="AU1975" s="23"/>
      <c r="AV1975" s="23"/>
      <c r="AW1975" s="23"/>
      <c r="AX1975" s="23"/>
      <c r="AY1975" s="23"/>
      <c r="AZ1975" s="23"/>
      <c r="BA1975" s="23"/>
      <c r="BB1975" s="23"/>
      <c r="BC1975" s="23"/>
      <c r="BD1975" s="23"/>
      <c r="BE1975" s="23"/>
      <c r="BF1975" s="23"/>
      <c r="BG1975" s="23"/>
      <c r="BH1975" s="23"/>
      <c r="BI1975" s="23"/>
      <c r="BJ1975" s="23"/>
      <c r="BK1975" s="23"/>
    </row>
    <row r="1976" spans="28:63">
      <c r="AB1976" s="129">
        <v>1974</v>
      </c>
      <c r="AC1976" s="19">
        <v>0.26688005844730245</v>
      </c>
      <c r="AD1976" s="20">
        <f t="shared" si="324"/>
        <v>0.68141467724444271</v>
      </c>
      <c r="AE1976" s="22">
        <f t="shared" si="325"/>
        <v>0.68141467724444271</v>
      </c>
      <c r="AF1976" s="21">
        <v>0.28440833514315245</v>
      </c>
      <c r="AG1976" s="22">
        <f t="shared" si="326"/>
        <v>3.3666696701286849</v>
      </c>
      <c r="AH1976" s="22">
        <f t="shared" si="327"/>
        <v>3.3666696701286849</v>
      </c>
      <c r="AI1976" s="23">
        <f t="shared" si="328"/>
        <v>4.9407061258837039</v>
      </c>
      <c r="AJ1976" s="46"/>
      <c r="AK1976" s="25"/>
      <c r="AL1976" s="129">
        <v>1974</v>
      </c>
      <c r="AM1976" s="21">
        <v>0.47357612324726162</v>
      </c>
      <c r="AN1976" s="22">
        <f t="shared" si="329"/>
        <v>1.6979739361709294</v>
      </c>
      <c r="AO1976" s="22">
        <f t="shared" si="330"/>
        <v>1.6979739361709294</v>
      </c>
      <c r="AP1976" s="21">
        <v>0.42071176793654175</v>
      </c>
      <c r="AQ1976" s="22">
        <f t="shared" si="331"/>
        <v>484.21039889128633</v>
      </c>
      <c r="AR1976" s="22">
        <f t="shared" si="332"/>
        <v>484.21039889128633</v>
      </c>
      <c r="AS1976" s="23">
        <f t="shared" si="333"/>
        <v>285.16951207344238</v>
      </c>
      <c r="AT1976" s="23"/>
      <c r="AU1976" s="23"/>
      <c r="AV1976" s="23"/>
      <c r="AW1976" s="23"/>
      <c r="AX1976" s="23"/>
      <c r="AY1976" s="23"/>
      <c r="AZ1976" s="23"/>
      <c r="BA1976" s="23"/>
      <c r="BB1976" s="23"/>
      <c r="BC1976" s="23"/>
      <c r="BD1976" s="23"/>
      <c r="BE1976" s="23"/>
      <c r="BF1976" s="23"/>
      <c r="BG1976" s="23"/>
      <c r="BH1976" s="23"/>
      <c r="BI1976" s="23"/>
      <c r="BJ1976" s="23"/>
      <c r="BK1976" s="23"/>
    </row>
    <row r="1977" spans="28:63">
      <c r="AB1977" s="129">
        <v>1975</v>
      </c>
      <c r="AC1977" s="19">
        <v>0.13924472447957725</v>
      </c>
      <c r="AD1977" s="20">
        <f t="shared" si="324"/>
        <v>0.84183214071215273</v>
      </c>
      <c r="AE1977" s="22">
        <f t="shared" si="325"/>
        <v>0.84183214071215273</v>
      </c>
      <c r="AF1977" s="21">
        <v>0.71021285109420651</v>
      </c>
      <c r="AG1977" s="22">
        <f t="shared" si="326"/>
        <v>5.0515064071336688</v>
      </c>
      <c r="AH1977" s="22">
        <f t="shared" si="327"/>
        <v>5.0515064071336688</v>
      </c>
      <c r="AI1977" s="23">
        <f t="shared" si="328"/>
        <v>6.0006100537576508</v>
      </c>
      <c r="AJ1977" s="46"/>
      <c r="AK1977" s="25"/>
      <c r="AL1977" s="129">
        <v>1975</v>
      </c>
      <c r="AM1977" s="21">
        <v>0.40317293119976416</v>
      </c>
      <c r="AN1977" s="22">
        <f t="shared" si="329"/>
        <v>1.6501917674953663</v>
      </c>
      <c r="AO1977" s="22">
        <f t="shared" si="330"/>
        <v>1.6501917674953663</v>
      </c>
      <c r="AP1977" s="21">
        <v>0.75230413098837357</v>
      </c>
      <c r="AQ1977" s="22">
        <f t="shared" si="331"/>
        <v>510.73115064958449</v>
      </c>
      <c r="AR1977" s="22">
        <f t="shared" si="332"/>
        <v>510.73115064958449</v>
      </c>
      <c r="AS1977" s="23">
        <f t="shared" si="333"/>
        <v>309.49805998896949</v>
      </c>
      <c r="AT1977" s="23"/>
      <c r="AU1977" s="23"/>
      <c r="AV1977" s="23"/>
      <c r="AW1977" s="23"/>
      <c r="AX1977" s="23"/>
      <c r="AY1977" s="23"/>
      <c r="AZ1977" s="23"/>
      <c r="BA1977" s="23"/>
      <c r="BB1977" s="23"/>
      <c r="BC1977" s="23"/>
      <c r="BD1977" s="23"/>
      <c r="BE1977" s="23"/>
      <c r="BF1977" s="23"/>
      <c r="BG1977" s="23"/>
      <c r="BH1977" s="23"/>
      <c r="BI1977" s="23"/>
      <c r="BJ1977" s="23"/>
      <c r="BK1977" s="23"/>
    </row>
    <row r="1978" spans="28:63">
      <c r="AB1978" s="129">
        <v>1976</v>
      </c>
      <c r="AC1978" s="19">
        <v>0.74478965157354315</v>
      </c>
      <c r="AD1978" s="20">
        <f t="shared" si="324"/>
        <v>1.2220174408586109</v>
      </c>
      <c r="AE1978" s="22">
        <f t="shared" si="325"/>
        <v>1.2220174408586109</v>
      </c>
      <c r="AF1978" s="21">
        <v>5.8465984037880947E-2</v>
      </c>
      <c r="AG1978" s="22">
        <f t="shared" si="326"/>
        <v>2.592280258177905</v>
      </c>
      <c r="AH1978" s="22">
        <f t="shared" si="327"/>
        <v>2.592280258177905</v>
      </c>
      <c r="AI1978" s="23">
        <f t="shared" si="328"/>
        <v>2.1213119972792889</v>
      </c>
      <c r="AJ1978" s="46"/>
      <c r="AK1978" s="25"/>
      <c r="AL1978" s="129">
        <v>1976</v>
      </c>
      <c r="AM1978" s="21">
        <v>0.66099176496225953</v>
      </c>
      <c r="AN1978" s="22">
        <f t="shared" si="329"/>
        <v>1.8102876839296611</v>
      </c>
      <c r="AO1978" s="22">
        <f t="shared" si="330"/>
        <v>1.8102876839296611</v>
      </c>
      <c r="AP1978" s="21">
        <v>0.29215095521764289</v>
      </c>
      <c r="AQ1978" s="22">
        <f t="shared" si="331"/>
        <v>473.50775047722431</v>
      </c>
      <c r="AR1978" s="22">
        <f t="shared" si="332"/>
        <v>473.50775047722431</v>
      </c>
      <c r="AS1978" s="23">
        <f t="shared" si="333"/>
        <v>261.56491848265949</v>
      </c>
      <c r="AT1978" s="23"/>
      <c r="AU1978" s="23"/>
      <c r="AV1978" s="23"/>
      <c r="AW1978" s="23"/>
      <c r="AX1978" s="23"/>
      <c r="AY1978" s="23"/>
      <c r="AZ1978" s="23"/>
      <c r="BA1978" s="23"/>
      <c r="BB1978" s="23"/>
      <c r="BC1978" s="23"/>
      <c r="BD1978" s="23"/>
      <c r="BE1978" s="23"/>
      <c r="BF1978" s="23"/>
      <c r="BG1978" s="23"/>
      <c r="BH1978" s="23"/>
      <c r="BI1978" s="23"/>
      <c r="BJ1978" s="23"/>
      <c r="BK1978" s="23"/>
    </row>
    <row r="1979" spans="28:63">
      <c r="AB1979" s="129">
        <v>1977</v>
      </c>
      <c r="AC1979" s="19">
        <v>0.73614546490569543</v>
      </c>
      <c r="AD1979" s="20">
        <f t="shared" si="324"/>
        <v>1.2089516984218647</v>
      </c>
      <c r="AE1979" s="22">
        <f t="shared" si="325"/>
        <v>1.2089516984218647</v>
      </c>
      <c r="AF1979" s="21">
        <v>0.21919266947542904</v>
      </c>
      <c r="AG1979" s="22">
        <f t="shared" si="326"/>
        <v>3.1601425727882093</v>
      </c>
      <c r="AH1979" s="22">
        <f t="shared" si="327"/>
        <v>3.1601425727882093</v>
      </c>
      <c r="AI1979" s="23">
        <f t="shared" si="328"/>
        <v>2.6139527136720022</v>
      </c>
      <c r="AJ1979" s="46"/>
      <c r="AK1979" s="25"/>
      <c r="AL1979" s="129">
        <v>1977</v>
      </c>
      <c r="AM1979" s="21">
        <v>0.14159970469797489</v>
      </c>
      <c r="AN1979" s="22">
        <f t="shared" si="329"/>
        <v>1.417914193055644</v>
      </c>
      <c r="AO1979" s="22">
        <f t="shared" si="330"/>
        <v>1.417914193055644</v>
      </c>
      <c r="AP1979" s="21">
        <v>0.27821010623559983</v>
      </c>
      <c r="AQ1979" s="22">
        <f t="shared" si="331"/>
        <v>472.21550575364449</v>
      </c>
      <c r="AR1979" s="22">
        <f t="shared" si="332"/>
        <v>472.21550575364449</v>
      </c>
      <c r="AS1979" s="23">
        <f t="shared" si="333"/>
        <v>333.03531910912545</v>
      </c>
      <c r="AT1979" s="23"/>
      <c r="AU1979" s="23"/>
      <c r="AV1979" s="23"/>
      <c r="AW1979" s="23"/>
      <c r="AX1979" s="23"/>
      <c r="AY1979" s="23"/>
      <c r="AZ1979" s="23"/>
      <c r="BA1979" s="23"/>
      <c r="BB1979" s="23"/>
      <c r="BC1979" s="23"/>
      <c r="BD1979" s="23"/>
      <c r="BE1979" s="23"/>
      <c r="BF1979" s="23"/>
      <c r="BG1979" s="23"/>
      <c r="BH1979" s="23"/>
      <c r="BI1979" s="23"/>
      <c r="BJ1979" s="23"/>
      <c r="BK1979" s="23"/>
    </row>
    <row r="1980" spans="28:63">
      <c r="AB1980" s="129">
        <v>1978</v>
      </c>
      <c r="AC1980" s="19">
        <v>0.17353278891161028</v>
      </c>
      <c r="AD1980" s="20">
        <f t="shared" si="324"/>
        <v>0.8699699452584978</v>
      </c>
      <c r="AE1980" s="22">
        <f t="shared" si="325"/>
        <v>0.8699699452584978</v>
      </c>
      <c r="AF1980" s="21">
        <v>0.69970727723454007</v>
      </c>
      <c r="AG1980" s="22">
        <f t="shared" si="326"/>
        <v>4.9985367430261949</v>
      </c>
      <c r="AH1980" s="22">
        <f t="shared" si="327"/>
        <v>4.9985367430261949</v>
      </c>
      <c r="AI1980" s="23">
        <f t="shared" si="328"/>
        <v>5.7456430193585124</v>
      </c>
      <c r="AJ1980" s="46"/>
      <c r="AK1980" s="25"/>
      <c r="AL1980" s="129">
        <v>1978</v>
      </c>
      <c r="AM1980" s="21">
        <v>3.7558238884762396E-2</v>
      </c>
      <c r="AN1980" s="22">
        <f t="shared" si="329"/>
        <v>1.254031502426062</v>
      </c>
      <c r="AO1980" s="22">
        <f t="shared" si="330"/>
        <v>1.254031502426062</v>
      </c>
      <c r="AP1980" s="21">
        <v>0.13018275934409484</v>
      </c>
      <c r="AQ1980" s="22">
        <f t="shared" si="331"/>
        <v>455.71821722275803</v>
      </c>
      <c r="AR1980" s="22">
        <f t="shared" si="332"/>
        <v>455.71821722275803</v>
      </c>
      <c r="AS1980" s="23">
        <f t="shared" si="333"/>
        <v>363.40252724203577</v>
      </c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  <c r="BF1980" s="23"/>
      <c r="BG1980" s="23"/>
      <c r="BH1980" s="23"/>
      <c r="BI1980" s="23"/>
      <c r="BJ1980" s="23"/>
      <c r="BK1980" s="23"/>
    </row>
    <row r="1981" spans="28:63">
      <c r="AB1981" s="129">
        <v>1979</v>
      </c>
      <c r="AC1981" s="19">
        <v>0.40894620143831573</v>
      </c>
      <c r="AD1981" s="20">
        <f t="shared" si="324"/>
        <v>0.81604764087870052</v>
      </c>
      <c r="AE1981" s="22">
        <f t="shared" si="325"/>
        <v>0.81604764087870052</v>
      </c>
      <c r="AF1981" s="21">
        <v>0.96197624018790417</v>
      </c>
      <c r="AG1981" s="22">
        <f t="shared" si="326"/>
        <v>6.9319584304143991</v>
      </c>
      <c r="AH1981" s="22">
        <f t="shared" si="327"/>
        <v>6.9319584304143991</v>
      </c>
      <c r="AI1981" s="23">
        <f t="shared" si="328"/>
        <v>8.4945511550652029</v>
      </c>
      <c r="AJ1981" s="46"/>
      <c r="AK1981" s="25"/>
      <c r="AL1981" s="129">
        <v>1979</v>
      </c>
      <c r="AM1981" s="21">
        <v>0.44060328258400194</v>
      </c>
      <c r="AN1981" s="22">
        <f t="shared" si="329"/>
        <v>1.6760725518556776</v>
      </c>
      <c r="AO1981" s="22">
        <f t="shared" si="330"/>
        <v>1.6760725518556776</v>
      </c>
      <c r="AP1981" s="21">
        <v>0.54460566412709877</v>
      </c>
      <c r="AQ1981" s="22">
        <f t="shared" si="331"/>
        <v>493.19532582554996</v>
      </c>
      <c r="AR1981" s="22">
        <f t="shared" si="332"/>
        <v>493.19532582554996</v>
      </c>
      <c r="AS1981" s="23">
        <f t="shared" si="333"/>
        <v>294.2565495028868</v>
      </c>
      <c r="AT1981" s="23"/>
      <c r="AU1981" s="23"/>
      <c r="AV1981" s="23"/>
      <c r="AW1981" s="23"/>
      <c r="AX1981" s="23"/>
      <c r="AY1981" s="23"/>
      <c r="AZ1981" s="23"/>
      <c r="BA1981" s="23"/>
      <c r="BB1981" s="23"/>
      <c r="BC1981" s="23"/>
      <c r="BD1981" s="23"/>
      <c r="BE1981" s="23"/>
      <c r="BF1981" s="23"/>
      <c r="BG1981" s="23"/>
      <c r="BH1981" s="23"/>
      <c r="BI1981" s="23"/>
      <c r="BJ1981" s="23"/>
      <c r="BK1981" s="23"/>
    </row>
    <row r="1982" spans="28:63">
      <c r="AB1982" s="129">
        <v>1980</v>
      </c>
      <c r="AC1982" s="19">
        <v>0.83524111559087466</v>
      </c>
      <c r="AD1982" s="20">
        <f t="shared" si="324"/>
        <v>1.3749062708163824</v>
      </c>
      <c r="AE1982" s="22">
        <f t="shared" si="325"/>
        <v>1.3749062708163824</v>
      </c>
      <c r="AF1982" s="21">
        <v>0.16732144962853368</v>
      </c>
      <c r="AG1982" s="22">
        <f t="shared" si="326"/>
        <v>3.0019647349039253</v>
      </c>
      <c r="AH1982" s="22">
        <f t="shared" si="327"/>
        <v>3.0019647349039253</v>
      </c>
      <c r="AI1982" s="23">
        <f t="shared" si="328"/>
        <v>2.1833959147785684</v>
      </c>
      <c r="AJ1982" s="46"/>
      <c r="AK1982" s="25"/>
      <c r="AL1982" s="129">
        <v>1980</v>
      </c>
      <c r="AM1982" s="21">
        <v>0.16631776934004538</v>
      </c>
      <c r="AN1982" s="22">
        <f t="shared" si="329"/>
        <v>1.4462221309476158</v>
      </c>
      <c r="AO1982" s="22">
        <f t="shared" si="330"/>
        <v>1.4462221309476158</v>
      </c>
      <c r="AP1982" s="21">
        <v>0.5118222240569964</v>
      </c>
      <c r="AQ1982" s="22">
        <f t="shared" si="331"/>
        <v>490.83250615902415</v>
      </c>
      <c r="AR1982" s="22">
        <f t="shared" si="332"/>
        <v>490.83250615902415</v>
      </c>
      <c r="AS1982" s="23">
        <f t="shared" si="333"/>
        <v>339.38943102565673</v>
      </c>
      <c r="AT1982" s="23"/>
      <c r="AU1982" s="23"/>
      <c r="AV1982" s="23"/>
      <c r="AW1982" s="23"/>
      <c r="AX1982" s="23"/>
      <c r="AY1982" s="23"/>
      <c r="AZ1982" s="23"/>
      <c r="BA1982" s="23"/>
      <c r="BB1982" s="23"/>
      <c r="BC1982" s="23"/>
      <c r="BD1982" s="23"/>
      <c r="BE1982" s="23"/>
      <c r="BF1982" s="23"/>
      <c r="BG1982" s="23"/>
      <c r="BH1982" s="23"/>
      <c r="BI1982" s="23"/>
      <c r="BJ1982" s="23"/>
      <c r="BK1982" s="23"/>
    </row>
    <row r="1983" spans="28:63">
      <c r="AB1983" s="129">
        <v>1981</v>
      </c>
      <c r="AC1983" s="19">
        <v>0.36240919031202468</v>
      </c>
      <c r="AD1983" s="20">
        <f t="shared" si="324"/>
        <v>0.77032103203478264</v>
      </c>
      <c r="AE1983" s="22">
        <f t="shared" si="325"/>
        <v>0.77032103203478264</v>
      </c>
      <c r="AF1983" s="21">
        <v>0.63015684661199545</v>
      </c>
      <c r="AG1983" s="22">
        <f t="shared" si="326"/>
        <v>4.6690399879854247</v>
      </c>
      <c r="AH1983" s="22">
        <f t="shared" si="327"/>
        <v>4.6690399879854247</v>
      </c>
      <c r="AI1983" s="23">
        <f t="shared" si="328"/>
        <v>6.0611612481257051</v>
      </c>
      <c r="AJ1983" s="46"/>
      <c r="AK1983" s="25"/>
      <c r="AL1983" s="129">
        <v>1981</v>
      </c>
      <c r="AM1983" s="21">
        <v>0.47337224091757435</v>
      </c>
      <c r="AN1983" s="22">
        <f t="shared" si="329"/>
        <v>1.6978408978660542</v>
      </c>
      <c r="AO1983" s="22">
        <f t="shared" si="330"/>
        <v>1.6978408978660542</v>
      </c>
      <c r="AP1983" s="21">
        <v>0.95495210885049275</v>
      </c>
      <c r="AQ1983" s="22">
        <f t="shared" si="331"/>
        <v>538.98882837000349</v>
      </c>
      <c r="AR1983" s="22">
        <f t="shared" si="332"/>
        <v>538.98882837000349</v>
      </c>
      <c r="AS1983" s="23">
        <f t="shared" si="333"/>
        <v>317.45543946281197</v>
      </c>
      <c r="AT1983" s="23"/>
      <c r="AU1983" s="23"/>
      <c r="AV1983" s="23"/>
      <c r="AW1983" s="23"/>
      <c r="AX1983" s="23"/>
      <c r="AY1983" s="23"/>
      <c r="AZ1983" s="23"/>
      <c r="BA1983" s="23"/>
      <c r="BB1983" s="23"/>
      <c r="BC1983" s="23"/>
      <c r="BD1983" s="23"/>
      <c r="BE1983" s="23"/>
      <c r="BF1983" s="23"/>
      <c r="BG1983" s="23"/>
      <c r="BH1983" s="23"/>
      <c r="BI1983" s="23"/>
      <c r="BJ1983" s="23"/>
      <c r="BK1983" s="23"/>
    </row>
    <row r="1984" spans="28:63">
      <c r="AB1984" s="129">
        <v>1982</v>
      </c>
      <c r="AC1984" s="19">
        <v>0.37789052950227153</v>
      </c>
      <c r="AD1984" s="20">
        <f t="shared" si="324"/>
        <v>0.78534168580937425</v>
      </c>
      <c r="AE1984" s="22">
        <f t="shared" si="325"/>
        <v>0.78534168580937425</v>
      </c>
      <c r="AF1984" s="21">
        <v>0.89130701949890567</v>
      </c>
      <c r="AG1984" s="22">
        <f t="shared" si="326"/>
        <v>6.1942343964310238</v>
      </c>
      <c r="AH1984" s="22">
        <f t="shared" si="327"/>
        <v>6.1942343964310238</v>
      </c>
      <c r="AI1984" s="23">
        <f t="shared" si="328"/>
        <v>7.8873113554990235</v>
      </c>
      <c r="AJ1984" s="46"/>
      <c r="AK1984" s="25"/>
      <c r="AL1984" s="129">
        <v>1982</v>
      </c>
      <c r="AM1984" s="21">
        <v>0.64864384874974212</v>
      </c>
      <c r="AN1984" s="22">
        <f t="shared" si="329"/>
        <v>1.8032537892302998</v>
      </c>
      <c r="AO1984" s="22">
        <f t="shared" si="330"/>
        <v>1.8032537892302998</v>
      </c>
      <c r="AP1984" s="21">
        <v>0.96055223636028164</v>
      </c>
      <c r="AQ1984" s="22">
        <f t="shared" si="331"/>
        <v>540.3381566563753</v>
      </c>
      <c r="AR1984" s="22">
        <f t="shared" si="332"/>
        <v>540.3381566563753</v>
      </c>
      <c r="AS1984" s="23">
        <f t="shared" si="333"/>
        <v>299.64620614329226</v>
      </c>
      <c r="AT1984" s="23"/>
      <c r="AU1984" s="23"/>
      <c r="AV1984" s="23"/>
      <c r="AW1984" s="23"/>
      <c r="AX1984" s="23"/>
      <c r="AY1984" s="23"/>
      <c r="AZ1984" s="23"/>
      <c r="BA1984" s="23"/>
      <c r="BB1984" s="23"/>
      <c r="BC1984" s="23"/>
      <c r="BD1984" s="23"/>
      <c r="BE1984" s="23"/>
      <c r="BF1984" s="23"/>
      <c r="BG1984" s="23"/>
      <c r="BH1984" s="23"/>
      <c r="BI1984" s="23"/>
      <c r="BJ1984" s="23"/>
      <c r="BK1984" s="23"/>
    </row>
    <row r="1985" spans="28:63">
      <c r="AB1985" s="129">
        <v>1983</v>
      </c>
      <c r="AC1985" s="19">
        <v>0.5466951547736838</v>
      </c>
      <c r="AD1985" s="20">
        <f t="shared" si="324"/>
        <v>0.96315007308736744</v>
      </c>
      <c r="AE1985" s="22">
        <f t="shared" si="325"/>
        <v>0.96315007308736744</v>
      </c>
      <c r="AF1985" s="21">
        <v>0.53863462405233675</v>
      </c>
      <c r="AG1985" s="22">
        <f t="shared" si="326"/>
        <v>4.2796557580742753</v>
      </c>
      <c r="AH1985" s="22">
        <f t="shared" si="327"/>
        <v>4.2796557580742753</v>
      </c>
      <c r="AI1985" s="23">
        <f t="shared" si="328"/>
        <v>4.4433945214330759</v>
      </c>
      <c r="AJ1985" s="46"/>
      <c r="AK1985" s="25"/>
      <c r="AL1985" s="129">
        <v>1983</v>
      </c>
      <c r="AM1985" s="21">
        <v>0.64188550385288601</v>
      </c>
      <c r="AN1985" s="22">
        <f t="shared" si="329"/>
        <v>1.7994556764019363</v>
      </c>
      <c r="AO1985" s="22">
        <f t="shared" si="330"/>
        <v>1.7994556764019363</v>
      </c>
      <c r="AP1985" s="21">
        <v>0.20984236476326279</v>
      </c>
      <c r="AQ1985" s="22">
        <f t="shared" si="331"/>
        <v>465.34815514086517</v>
      </c>
      <c r="AR1985" s="22">
        <f t="shared" si="332"/>
        <v>465.34815514086517</v>
      </c>
      <c r="AS1985" s="23">
        <f t="shared" si="333"/>
        <v>258.60495551151462</v>
      </c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  <c r="BE1985" s="23"/>
      <c r="BF1985" s="23"/>
      <c r="BG1985" s="23"/>
      <c r="BH1985" s="23"/>
      <c r="BI1985" s="23"/>
      <c r="BJ1985" s="23"/>
      <c r="BK1985" s="23"/>
    </row>
    <row r="1986" spans="28:63">
      <c r="AB1986" s="129">
        <v>1984</v>
      </c>
      <c r="AC1986" s="19">
        <v>0.51502231284486133</v>
      </c>
      <c r="AD1986" s="20">
        <f t="shared" si="324"/>
        <v>0.9275387732616498</v>
      </c>
      <c r="AE1986" s="22">
        <f t="shared" si="325"/>
        <v>0.9275387732616498</v>
      </c>
      <c r="AF1986" s="21">
        <v>9.8909472230832574E-2</v>
      </c>
      <c r="AG1986" s="22">
        <f t="shared" si="326"/>
        <v>2.7703614952637468</v>
      </c>
      <c r="AH1986" s="22">
        <f t="shared" si="327"/>
        <v>2.7703614952637468</v>
      </c>
      <c r="AI1986" s="23">
        <f t="shared" si="328"/>
        <v>2.9867878035134758</v>
      </c>
      <c r="AJ1986" s="46"/>
      <c r="AK1986" s="25"/>
      <c r="AL1986" s="129">
        <v>1984</v>
      </c>
      <c r="AM1986" s="21">
        <v>0.33841335347901513</v>
      </c>
      <c r="AN1986" s="22">
        <f t="shared" si="329"/>
        <v>1.6023949925539849</v>
      </c>
      <c r="AO1986" s="22">
        <f t="shared" si="330"/>
        <v>1.6023949925539849</v>
      </c>
      <c r="AP1986" s="21">
        <v>0.87531266638158201</v>
      </c>
      <c r="AQ1986" s="22">
        <f t="shared" si="331"/>
        <v>525.04380070058392</v>
      </c>
      <c r="AR1986" s="22">
        <f t="shared" si="332"/>
        <v>525.04380070058392</v>
      </c>
      <c r="AS1986" s="23">
        <f t="shared" si="333"/>
        <v>327.66190804412111</v>
      </c>
      <c r="AT1986" s="23"/>
      <c r="AU1986" s="23"/>
      <c r="AV1986" s="23"/>
      <c r="AW1986" s="23"/>
      <c r="AX1986" s="23"/>
      <c r="AY1986" s="23"/>
      <c r="AZ1986" s="23"/>
      <c r="BA1986" s="23"/>
      <c r="BB1986" s="23"/>
      <c r="BC1986" s="23"/>
      <c r="BD1986" s="23"/>
      <c r="BE1986" s="23"/>
      <c r="BF1986" s="23"/>
      <c r="BG1986" s="23"/>
      <c r="BH1986" s="23"/>
      <c r="BI1986" s="23"/>
      <c r="BJ1986" s="23"/>
      <c r="BK1986" s="23"/>
    </row>
    <row r="1987" spans="28:63">
      <c r="AB1987" s="129">
        <v>1985</v>
      </c>
      <c r="AC1987" s="19">
        <v>0.93127813108859725</v>
      </c>
      <c r="AD1987" s="20">
        <f t="shared" si="324"/>
        <v>1.5962912134839238</v>
      </c>
      <c r="AE1987" s="22">
        <f t="shared" si="325"/>
        <v>1.5962912134839238</v>
      </c>
      <c r="AF1987" s="21">
        <v>0.61256428232571514</v>
      </c>
      <c r="AG1987" s="22">
        <f t="shared" si="326"/>
        <v>4.5907373920115004</v>
      </c>
      <c r="AH1987" s="22">
        <f t="shared" si="327"/>
        <v>4.5907373920115004</v>
      </c>
      <c r="AI1987" s="23">
        <f t="shared" si="328"/>
        <v>2.8758771289557896</v>
      </c>
      <c r="AJ1987" s="46"/>
      <c r="AK1987" s="25"/>
      <c r="AL1987" s="129">
        <v>1985</v>
      </c>
      <c r="AM1987" s="21">
        <v>0.47647752609283112</v>
      </c>
      <c r="AN1987" s="22">
        <f t="shared" si="329"/>
        <v>1.6998640794894144</v>
      </c>
      <c r="AO1987" s="22">
        <f t="shared" si="330"/>
        <v>1.6998640794894144</v>
      </c>
      <c r="AP1987" s="21">
        <v>0.93209580032625028</v>
      </c>
      <c r="AQ1987" s="22">
        <f t="shared" si="331"/>
        <v>534.2034661862732</v>
      </c>
      <c r="AR1987" s="22">
        <f t="shared" si="332"/>
        <v>534.2034661862732</v>
      </c>
      <c r="AS1987" s="23">
        <f t="shared" si="333"/>
        <v>314.26245935306258</v>
      </c>
      <c r="AT1987" s="23"/>
      <c r="AU1987" s="23"/>
      <c r="AV1987" s="23"/>
      <c r="AW1987" s="23"/>
      <c r="AX1987" s="23"/>
      <c r="AY1987" s="23"/>
      <c r="AZ1987" s="23"/>
      <c r="BA1987" s="23"/>
      <c r="BB1987" s="23"/>
      <c r="BC1987" s="23"/>
      <c r="BD1987" s="23"/>
      <c r="BE1987" s="23"/>
      <c r="BF1987" s="23"/>
      <c r="BG1987" s="23"/>
      <c r="BH1987" s="23"/>
      <c r="BI1987" s="23"/>
      <c r="BJ1987" s="23"/>
      <c r="BK1987" s="23"/>
    </row>
    <row r="1988" spans="28:63">
      <c r="AB1988" s="129">
        <v>1986</v>
      </c>
      <c r="AC1988" s="19">
        <v>0.88809323846753208</v>
      </c>
      <c r="AD1988" s="20">
        <f t="shared" ref="AD1988:AD2051" si="334">IF(AC1988&lt;=$R$5, ($I$5+(SQRT(AC1988*$S$5))), IF(AC1988&gt;$R$5, ($K$5-(SQRT(1-AC1988)*$T$5))))</f>
        <v>1.4848319927922533</v>
      </c>
      <c r="AE1988" s="22">
        <f t="shared" ref="AE1988:AE2051" si="335">AD1988</f>
        <v>1.4848319927922533</v>
      </c>
      <c r="AF1988" s="21">
        <v>0.91675999399718744</v>
      </c>
      <c r="AG1988" s="22">
        <f t="shared" ref="AG1988:AG2051" si="336">IF(AF1988&lt;=$R$13,$I$13+SQRT(AF1988*$S$13), $K$13-SQRT((1-AF1988)*$T$13))</f>
        <v>6.4197467987425636</v>
      </c>
      <c r="AH1988" s="22">
        <f t="shared" ref="AH1988:AH2051" si="337">AG1988</f>
        <v>6.4197467987425636</v>
      </c>
      <c r="AI1988" s="23">
        <f t="shared" ref="AI1988:AI2051" si="338">AH1988/AE1988</f>
        <v>4.3235509673186083</v>
      </c>
      <c r="AJ1988" s="46"/>
      <c r="AK1988" s="25"/>
      <c r="AL1988" s="129">
        <v>1986</v>
      </c>
      <c r="AM1988" s="21">
        <v>0.25111637822418864</v>
      </c>
      <c r="AN1988" s="22">
        <f t="shared" ref="AN1988:AN2051" si="339">IF(AM1988&lt;=$R$21,$I$21+SQRT(AM1988*$S$21), $K$21-SQRT((1-AM1988)*$T$21))</f>
        <v>1.5300002748887891</v>
      </c>
      <c r="AO1988" s="22">
        <f t="shared" ref="AO1988:AO2051" si="340">AN1988</f>
        <v>1.5300002748887891</v>
      </c>
      <c r="AP1988" s="21">
        <v>0.85233090804160971</v>
      </c>
      <c r="AQ1988" s="22">
        <f t="shared" ref="AQ1988:AQ2051" si="341">IF(AP1988&lt;=$R$29,$I$29+SQRT(AP1988*$S$29), $K$29-SQRT((1-AP1988)*$T$29))</f>
        <v>521.95848187582124</v>
      </c>
      <c r="AR1988" s="22">
        <f t="shared" ref="AR1988:AR2051" si="342">AQ1988</f>
        <v>521.95848187582124</v>
      </c>
      <c r="AS1988" s="23">
        <f t="shared" ref="AS1988:AS2051" si="343">AR1988/AO1988</f>
        <v>341.14927326647751</v>
      </c>
      <c r="AT1988" s="23"/>
      <c r="AU1988" s="23"/>
      <c r="AV1988" s="23"/>
      <c r="AW1988" s="23"/>
      <c r="AX1988" s="23"/>
      <c r="AY1988" s="23"/>
      <c r="AZ1988" s="23"/>
      <c r="BA1988" s="23"/>
      <c r="BB1988" s="23"/>
      <c r="BC1988" s="23"/>
      <c r="BD1988" s="23"/>
      <c r="BE1988" s="23"/>
      <c r="BF1988" s="23"/>
      <c r="BG1988" s="23"/>
      <c r="BH1988" s="23"/>
      <c r="BI1988" s="23"/>
      <c r="BJ1988" s="23"/>
      <c r="BK1988" s="23"/>
    </row>
    <row r="1989" spans="28:63">
      <c r="AB1989" s="129">
        <v>1987</v>
      </c>
      <c r="AC1989" s="19">
        <v>0.99272560324422343</v>
      </c>
      <c r="AD1989" s="20">
        <f t="shared" si="334"/>
        <v>1.8686532857434199</v>
      </c>
      <c r="AE1989" s="22">
        <f t="shared" si="335"/>
        <v>1.8686532857434199</v>
      </c>
      <c r="AF1989" s="21">
        <v>0.62420083632191903</v>
      </c>
      <c r="AG1989" s="22">
        <f t="shared" si="336"/>
        <v>4.6423259672293335</v>
      </c>
      <c r="AH1989" s="22">
        <f t="shared" si="337"/>
        <v>4.6423259672293335</v>
      </c>
      <c r="AI1989" s="23">
        <f t="shared" si="338"/>
        <v>2.4843163804902648</v>
      </c>
      <c r="AJ1989" s="46"/>
      <c r="AK1989" s="25"/>
      <c r="AL1989" s="129">
        <v>1987</v>
      </c>
      <c r="AM1989" s="21">
        <v>0.83684980623183269</v>
      </c>
      <c r="AN1989" s="22">
        <f t="shared" si="339"/>
        <v>1.9296459972403981</v>
      </c>
      <c r="AO1989" s="22">
        <f t="shared" si="340"/>
        <v>1.9296459972403981</v>
      </c>
      <c r="AP1989" s="21">
        <v>0.95059600627098428</v>
      </c>
      <c r="AQ1989" s="22">
        <f t="shared" si="341"/>
        <v>537.99638351215071</v>
      </c>
      <c r="AR1989" s="22">
        <f t="shared" si="342"/>
        <v>537.99638351215071</v>
      </c>
      <c r="AS1989" s="23">
        <f t="shared" si="343"/>
        <v>278.8057417171562</v>
      </c>
      <c r="AT1989" s="23"/>
      <c r="AU1989" s="23"/>
      <c r="AV1989" s="23"/>
      <c r="AW1989" s="23"/>
      <c r="AX1989" s="23"/>
      <c r="AY1989" s="23"/>
      <c r="AZ1989" s="23"/>
      <c r="BA1989" s="23"/>
      <c r="BB1989" s="23"/>
      <c r="BC1989" s="23"/>
      <c r="BD1989" s="23"/>
      <c r="BE1989" s="23"/>
      <c r="BF1989" s="23"/>
      <c r="BG1989" s="23"/>
      <c r="BH1989" s="23"/>
      <c r="BI1989" s="23"/>
      <c r="BJ1989" s="23"/>
      <c r="BK1989" s="23"/>
    </row>
    <row r="1990" spans="28:63">
      <c r="AB1990" s="129">
        <v>1988</v>
      </c>
      <c r="AC1990" s="19">
        <v>0.14857265302971834</v>
      </c>
      <c r="AD1990" s="20">
        <f t="shared" si="334"/>
        <v>0.84980094930260308</v>
      </c>
      <c r="AE1990" s="22">
        <f t="shared" si="335"/>
        <v>0.84980094930260308</v>
      </c>
      <c r="AF1990" s="21">
        <v>0.44449466442160923</v>
      </c>
      <c r="AG1990" s="22">
        <f t="shared" si="336"/>
        <v>3.9177016195099448</v>
      </c>
      <c r="AH1990" s="22">
        <f t="shared" si="337"/>
        <v>3.9177016195099448</v>
      </c>
      <c r="AI1990" s="23">
        <f t="shared" si="338"/>
        <v>4.6101403190065184</v>
      </c>
      <c r="AJ1990" s="46"/>
      <c r="AK1990" s="25"/>
      <c r="AL1990" s="129">
        <v>1988</v>
      </c>
      <c r="AM1990" s="21">
        <v>0.21632703957693644</v>
      </c>
      <c r="AN1990" s="22">
        <f t="shared" si="339"/>
        <v>1.4976674810358614</v>
      </c>
      <c r="AO1990" s="22">
        <f t="shared" si="340"/>
        <v>1.4976674810358614</v>
      </c>
      <c r="AP1990" s="21">
        <v>0.33714951311360908</v>
      </c>
      <c r="AQ1990" s="22">
        <f t="shared" si="341"/>
        <v>477.48099884756152</v>
      </c>
      <c r="AR1990" s="22">
        <f t="shared" si="342"/>
        <v>477.48099884756152</v>
      </c>
      <c r="AS1990" s="23">
        <f t="shared" si="343"/>
        <v>318.8164294769303</v>
      </c>
      <c r="AT1990" s="23"/>
      <c r="AU1990" s="23"/>
      <c r="AV1990" s="23"/>
      <c r="AW1990" s="23"/>
      <c r="AX1990" s="23"/>
      <c r="AY1990" s="23"/>
      <c r="AZ1990" s="23"/>
      <c r="BA1990" s="23"/>
      <c r="BB1990" s="23"/>
      <c r="BC1990" s="23"/>
      <c r="BD1990" s="23"/>
      <c r="BE1990" s="23"/>
      <c r="BF1990" s="23"/>
      <c r="BG1990" s="23"/>
      <c r="BH1990" s="23"/>
      <c r="BI1990" s="23"/>
      <c r="BJ1990" s="23"/>
      <c r="BK1990" s="23"/>
    </row>
    <row r="1991" spans="28:63">
      <c r="AB1991" s="129">
        <v>1989</v>
      </c>
      <c r="AC1991" s="19">
        <v>0.74999291369486265</v>
      </c>
      <c r="AD1991" s="20">
        <f t="shared" si="334"/>
        <v>1.2299890871674197</v>
      </c>
      <c r="AE1991" s="22">
        <f t="shared" si="335"/>
        <v>1.2299890871674197</v>
      </c>
      <c r="AF1991" s="21">
        <v>0.33149299693490442</v>
      </c>
      <c r="AG1991" s="22">
        <f t="shared" si="336"/>
        <v>3.5216956231233159</v>
      </c>
      <c r="AH1991" s="22">
        <f t="shared" si="337"/>
        <v>3.5216956231233159</v>
      </c>
      <c r="AI1991" s="23">
        <f t="shared" si="338"/>
        <v>2.8631925761500363</v>
      </c>
      <c r="AJ1991" s="46"/>
      <c r="AK1991" s="25"/>
      <c r="AL1991" s="129">
        <v>1989</v>
      </c>
      <c r="AM1991" s="21">
        <v>0.79547647528989995</v>
      </c>
      <c r="AN1991" s="22">
        <f t="shared" si="339"/>
        <v>1.8973012403888567</v>
      </c>
      <c r="AO1991" s="22">
        <f t="shared" si="340"/>
        <v>1.8973012403888567</v>
      </c>
      <c r="AP1991" s="21">
        <v>0.65162024466223178</v>
      </c>
      <c r="AQ1991" s="22">
        <f t="shared" si="341"/>
        <v>501.56951478628531</v>
      </c>
      <c r="AR1991" s="22">
        <f t="shared" si="342"/>
        <v>501.56951478628531</v>
      </c>
      <c r="AS1991" s="23">
        <f t="shared" si="343"/>
        <v>264.35945126114365</v>
      </c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  <c r="BE1991" s="23"/>
      <c r="BF1991" s="23"/>
      <c r="BG1991" s="23"/>
      <c r="BH1991" s="23"/>
      <c r="BI1991" s="23"/>
      <c r="BJ1991" s="23"/>
      <c r="BK1991" s="23"/>
    </row>
    <row r="1992" spans="28:63">
      <c r="AB1992" s="129">
        <v>1990</v>
      </c>
      <c r="AC1992" s="19">
        <v>9.960732603287259E-2</v>
      </c>
      <c r="AD1992" s="20">
        <f t="shared" si="334"/>
        <v>0.80453624845930483</v>
      </c>
      <c r="AE1992" s="22">
        <f t="shared" si="335"/>
        <v>0.80453624845930483</v>
      </c>
      <c r="AF1992" s="21">
        <v>0.6463614193720203</v>
      </c>
      <c r="AG1992" s="22">
        <f t="shared" si="336"/>
        <v>4.7428298449667405</v>
      </c>
      <c r="AH1992" s="22">
        <f t="shared" si="337"/>
        <v>4.7428298449667405</v>
      </c>
      <c r="AI1992" s="23">
        <f t="shared" si="338"/>
        <v>5.8951102005028471</v>
      </c>
      <c r="AJ1992" s="46"/>
      <c r="AK1992" s="25"/>
      <c r="AL1992" s="129">
        <v>1990</v>
      </c>
      <c r="AM1992" s="21">
        <v>0.14593432402508344</v>
      </c>
      <c r="AN1992" s="22">
        <f t="shared" si="339"/>
        <v>1.4230472837581247</v>
      </c>
      <c r="AO1992" s="22">
        <f t="shared" si="340"/>
        <v>1.4230472837581247</v>
      </c>
      <c r="AP1992" s="21">
        <v>0.1881368671131125</v>
      </c>
      <c r="AQ1992" s="22">
        <f t="shared" si="341"/>
        <v>462.9388087597747</v>
      </c>
      <c r="AR1992" s="22">
        <f t="shared" si="342"/>
        <v>462.9388087597747</v>
      </c>
      <c r="AS1992" s="23">
        <f t="shared" si="343"/>
        <v>325.3151276443885</v>
      </c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  <c r="BE1992" s="23"/>
      <c r="BF1992" s="23"/>
      <c r="BG1992" s="23"/>
      <c r="BH1992" s="23"/>
      <c r="BI1992" s="23"/>
      <c r="BJ1992" s="23"/>
      <c r="BK1992" s="23"/>
    </row>
    <row r="1993" spans="28:63">
      <c r="AB1993" s="129">
        <v>1991</v>
      </c>
      <c r="AC1993" s="19">
        <v>0.42858485181744432</v>
      </c>
      <c r="AD1993" s="20">
        <f t="shared" si="334"/>
        <v>0.8358830963216155</v>
      </c>
      <c r="AE1993" s="22">
        <f t="shared" si="335"/>
        <v>0.8358830963216155</v>
      </c>
      <c r="AF1993" s="21">
        <v>0.81586046925154132</v>
      </c>
      <c r="AG1993" s="22">
        <f t="shared" si="336"/>
        <v>5.6496413204674987</v>
      </c>
      <c r="AH1993" s="22">
        <f t="shared" si="337"/>
        <v>5.6496413204674987</v>
      </c>
      <c r="AI1993" s="23">
        <f t="shared" si="338"/>
        <v>6.7588893056089931</v>
      </c>
      <c r="AJ1993" s="46"/>
      <c r="AK1993" s="25"/>
      <c r="AL1993" s="129">
        <v>1991</v>
      </c>
      <c r="AM1993" s="21">
        <v>0.93458996032081465</v>
      </c>
      <c r="AN1993" s="22">
        <f t="shared" si="339"/>
        <v>2.0288167713347041</v>
      </c>
      <c r="AO1993" s="22">
        <f t="shared" si="340"/>
        <v>2.0288167713347041</v>
      </c>
      <c r="AP1993" s="21">
        <v>0.12772115125723038</v>
      </c>
      <c r="AQ1993" s="22">
        <f t="shared" si="341"/>
        <v>455.37891013472375</v>
      </c>
      <c r="AR1993" s="22">
        <f t="shared" si="342"/>
        <v>455.37891013472375</v>
      </c>
      <c r="AS1993" s="23">
        <f t="shared" si="343"/>
        <v>224.45541488457934</v>
      </c>
      <c r="AT1993" s="23"/>
      <c r="AU1993" s="23"/>
      <c r="AV1993" s="23"/>
      <c r="AW1993" s="23"/>
      <c r="AX1993" s="23"/>
      <c r="AY1993" s="23"/>
      <c r="AZ1993" s="23"/>
      <c r="BA1993" s="23"/>
      <c r="BB1993" s="23"/>
      <c r="BC1993" s="23"/>
      <c r="BD1993" s="23"/>
      <c r="BE1993" s="23"/>
      <c r="BF1993" s="23"/>
      <c r="BG1993" s="23"/>
      <c r="BH1993" s="23"/>
      <c r="BI1993" s="23"/>
      <c r="BJ1993" s="23"/>
      <c r="BK1993" s="23"/>
    </row>
    <row r="1994" spans="28:63">
      <c r="AB1994" s="129">
        <v>1992</v>
      </c>
      <c r="AC1994" s="19">
        <v>0.52145958326529707</v>
      </c>
      <c r="AD1994" s="20">
        <f t="shared" si="334"/>
        <v>0.93468011736942525</v>
      </c>
      <c r="AE1994" s="22">
        <f t="shared" si="335"/>
        <v>0.93468011736942525</v>
      </c>
      <c r="AF1994" s="21">
        <v>0.2034661102061468</v>
      </c>
      <c r="AG1994" s="22">
        <f t="shared" si="336"/>
        <v>3.1116447864526462</v>
      </c>
      <c r="AH1994" s="22">
        <f t="shared" si="337"/>
        <v>3.1116447864526462</v>
      </c>
      <c r="AI1994" s="23">
        <f t="shared" si="338"/>
        <v>3.3291012921191649</v>
      </c>
      <c r="AJ1994" s="46"/>
      <c r="AK1994" s="25"/>
      <c r="AL1994" s="129">
        <v>1992</v>
      </c>
      <c r="AM1994" s="21">
        <v>0.73630614415207174</v>
      </c>
      <c r="AN1994" s="22">
        <f t="shared" si="339"/>
        <v>1.8562924972889423</v>
      </c>
      <c r="AO1994" s="22">
        <f t="shared" si="340"/>
        <v>1.8562924972889423</v>
      </c>
      <c r="AP1994" s="21">
        <v>0.24378152104779283</v>
      </c>
      <c r="AQ1994" s="22">
        <f t="shared" si="341"/>
        <v>468.87800022779544</v>
      </c>
      <c r="AR1994" s="22">
        <f t="shared" si="342"/>
        <v>468.87800022779544</v>
      </c>
      <c r="AS1994" s="23">
        <f t="shared" si="343"/>
        <v>252.5884260764816</v>
      </c>
      <c r="AT1994" s="23"/>
      <c r="AU1994" s="23"/>
      <c r="AV1994" s="23"/>
      <c r="AW1994" s="23"/>
      <c r="AX1994" s="23"/>
      <c r="AY1994" s="23"/>
      <c r="AZ1994" s="23"/>
      <c r="BA1994" s="23"/>
      <c r="BB1994" s="23"/>
      <c r="BC1994" s="23"/>
      <c r="BD1994" s="23"/>
      <c r="BE1994" s="23"/>
      <c r="BF1994" s="23"/>
      <c r="BG1994" s="23"/>
      <c r="BH1994" s="23"/>
      <c r="BI1994" s="23"/>
      <c r="BJ1994" s="23"/>
      <c r="BK1994" s="23"/>
    </row>
    <row r="1995" spans="28:63">
      <c r="AB1995" s="129">
        <v>1993</v>
      </c>
      <c r="AC1995" s="19">
        <v>0.50375345413955452</v>
      </c>
      <c r="AD1995" s="20">
        <f t="shared" si="334"/>
        <v>0.91515055967999293</v>
      </c>
      <c r="AE1995" s="22">
        <f t="shared" si="335"/>
        <v>0.91515055967999293</v>
      </c>
      <c r="AF1995" s="21">
        <v>9.7211081930234089E-2</v>
      </c>
      <c r="AG1995" s="22">
        <f t="shared" si="336"/>
        <v>2.7637188563741271</v>
      </c>
      <c r="AH1995" s="22">
        <f t="shared" si="337"/>
        <v>2.7637188563741271</v>
      </c>
      <c r="AI1995" s="23">
        <f t="shared" si="338"/>
        <v>3.019960843755082</v>
      </c>
      <c r="AJ1995" s="46"/>
      <c r="AK1995" s="25"/>
      <c r="AL1995" s="129">
        <v>1993</v>
      </c>
      <c r="AM1995" s="21">
        <v>0.17322683998017507</v>
      </c>
      <c r="AN1995" s="22">
        <f t="shared" si="339"/>
        <v>1.4537514197431407</v>
      </c>
      <c r="AO1995" s="22">
        <f t="shared" si="340"/>
        <v>1.4537514197431407</v>
      </c>
      <c r="AP1995" s="21">
        <v>0.46308809882087143</v>
      </c>
      <c r="AQ1995" s="22">
        <f t="shared" si="341"/>
        <v>487.36663394028636</v>
      </c>
      <c r="AR1995" s="22">
        <f t="shared" si="342"/>
        <v>487.36663394028636</v>
      </c>
      <c r="AS1995" s="23">
        <f t="shared" si="343"/>
        <v>335.24757212371139</v>
      </c>
      <c r="AT1995" s="23"/>
      <c r="AU1995" s="23"/>
      <c r="AV1995" s="23"/>
      <c r="AW1995" s="23"/>
      <c r="AX1995" s="23"/>
      <c r="AY1995" s="23"/>
      <c r="AZ1995" s="23"/>
      <c r="BA1995" s="23"/>
      <c r="BB1995" s="23"/>
      <c r="BC1995" s="23"/>
      <c r="BD1995" s="23"/>
      <c r="BE1995" s="23"/>
      <c r="BF1995" s="23"/>
      <c r="BG1995" s="23"/>
      <c r="BH1995" s="23"/>
      <c r="BI1995" s="23"/>
      <c r="BJ1995" s="23"/>
      <c r="BK1995" s="23"/>
    </row>
    <row r="1996" spans="28:63">
      <c r="AB1996" s="129">
        <v>1994</v>
      </c>
      <c r="AC1996" s="19">
        <v>0.10486485966359727</v>
      </c>
      <c r="AD1996" s="20">
        <f t="shared" si="334"/>
        <v>0.80986481615247197</v>
      </c>
      <c r="AE1996" s="22">
        <f t="shared" si="335"/>
        <v>0.80986481615247197</v>
      </c>
      <c r="AF1996" s="21">
        <v>1.7898836375953131E-2</v>
      </c>
      <c r="AG1996" s="22">
        <f t="shared" si="336"/>
        <v>2.3277087399745677</v>
      </c>
      <c r="AH1996" s="22">
        <f t="shared" si="337"/>
        <v>2.3277087399745677</v>
      </c>
      <c r="AI1996" s="23">
        <f t="shared" si="338"/>
        <v>2.8741941785211886</v>
      </c>
      <c r="AJ1996" s="46"/>
      <c r="AK1996" s="25"/>
      <c r="AL1996" s="129">
        <v>1994</v>
      </c>
      <c r="AM1996" s="21">
        <v>0.61089890070057939</v>
      </c>
      <c r="AN1996" s="22">
        <f t="shared" si="339"/>
        <v>1.7818752549598449</v>
      </c>
      <c r="AO1996" s="22">
        <f t="shared" si="340"/>
        <v>1.7818752549598449</v>
      </c>
      <c r="AP1996" s="21">
        <v>0.75890028495883755</v>
      </c>
      <c r="AQ1996" s="22">
        <f t="shared" si="341"/>
        <v>511.39159324352022</v>
      </c>
      <c r="AR1996" s="22">
        <f t="shared" si="342"/>
        <v>511.39159324352022</v>
      </c>
      <c r="AS1996" s="23">
        <f t="shared" si="343"/>
        <v>286.99629327028538</v>
      </c>
      <c r="AT1996" s="23"/>
      <c r="AU1996" s="23"/>
      <c r="AV1996" s="23"/>
      <c r="AW1996" s="23"/>
      <c r="AX1996" s="23"/>
      <c r="AY1996" s="23"/>
      <c r="AZ1996" s="23"/>
      <c r="BA1996" s="23"/>
      <c r="BB1996" s="23"/>
      <c r="BC1996" s="23"/>
      <c r="BD1996" s="23"/>
      <c r="BE1996" s="23"/>
      <c r="BF1996" s="23"/>
      <c r="BG1996" s="23"/>
      <c r="BH1996" s="23"/>
      <c r="BI1996" s="23"/>
      <c r="BJ1996" s="23"/>
      <c r="BK1996" s="23"/>
    </row>
    <row r="1997" spans="28:63">
      <c r="AB1997" s="129">
        <v>1995</v>
      </c>
      <c r="AC1997" s="19">
        <v>0.18877681120559031</v>
      </c>
      <c r="AD1997" s="20">
        <f t="shared" si="334"/>
        <v>0.88157816091868335</v>
      </c>
      <c r="AE1997" s="22">
        <f t="shared" si="335"/>
        <v>0.88157816091868335</v>
      </c>
      <c r="AF1997" s="21">
        <v>0.89359670466205188</v>
      </c>
      <c r="AG1997" s="22">
        <f t="shared" si="336"/>
        <v>6.213355418630095</v>
      </c>
      <c r="AH1997" s="22">
        <f t="shared" si="337"/>
        <v>6.213355418630095</v>
      </c>
      <c r="AI1997" s="23">
        <f t="shared" si="338"/>
        <v>7.0479915384419485</v>
      </c>
      <c r="AJ1997" s="46"/>
      <c r="AK1997" s="25"/>
      <c r="AL1997" s="129">
        <v>1995</v>
      </c>
      <c r="AM1997" s="21">
        <v>5.6152554155305068E-2</v>
      </c>
      <c r="AN1997" s="22">
        <f t="shared" si="339"/>
        <v>1.2927943130603776</v>
      </c>
      <c r="AO1997" s="22">
        <f t="shared" si="340"/>
        <v>1.2927943130603776</v>
      </c>
      <c r="AP1997" s="21">
        <v>0.83749074609621521</v>
      </c>
      <c r="AQ1997" s="22">
        <f t="shared" si="341"/>
        <v>520.09272386823307</v>
      </c>
      <c r="AR1997" s="22">
        <f t="shared" si="342"/>
        <v>520.09272386823307</v>
      </c>
      <c r="AS1997" s="23">
        <f t="shared" si="343"/>
        <v>402.30121575723786</v>
      </c>
      <c r="AT1997" s="23"/>
      <c r="AU1997" s="23"/>
      <c r="AV1997" s="23"/>
      <c r="AW1997" s="23"/>
      <c r="AX1997" s="23"/>
      <c r="AY1997" s="23"/>
      <c r="AZ1997" s="23"/>
      <c r="BA1997" s="23"/>
      <c r="BB1997" s="23"/>
      <c r="BC1997" s="23"/>
      <c r="BD1997" s="23"/>
      <c r="BE1997" s="23"/>
      <c r="BF1997" s="23"/>
      <c r="BG1997" s="23"/>
      <c r="BH1997" s="23"/>
      <c r="BI1997" s="23"/>
      <c r="BJ1997" s="23"/>
      <c r="BK1997" s="23"/>
    </row>
    <row r="1998" spans="28:63">
      <c r="AB1998" s="129">
        <v>1996</v>
      </c>
      <c r="AC1998" s="19">
        <v>0.90250180683647341</v>
      </c>
      <c r="AD1998" s="20">
        <f t="shared" si="334"/>
        <v>1.5191396097549521</v>
      </c>
      <c r="AE1998" s="22">
        <f t="shared" si="335"/>
        <v>1.5191396097549521</v>
      </c>
      <c r="AF1998" s="21">
        <v>0.62785007625658884</v>
      </c>
      <c r="AG1998" s="22">
        <f t="shared" si="336"/>
        <v>4.6586682726340483</v>
      </c>
      <c r="AH1998" s="22">
        <f t="shared" si="337"/>
        <v>4.6586682726340483</v>
      </c>
      <c r="AI1998" s="23">
        <f t="shared" si="338"/>
        <v>3.0666492024294754</v>
      </c>
      <c r="AJ1998" s="46"/>
      <c r="AK1998" s="25"/>
      <c r="AL1998" s="129">
        <v>1996</v>
      </c>
      <c r="AM1998" s="21">
        <v>0.26664532055618262</v>
      </c>
      <c r="AN1998" s="22">
        <f t="shared" si="339"/>
        <v>1.5437054954348781</v>
      </c>
      <c r="AO1998" s="22">
        <f t="shared" si="340"/>
        <v>1.5437054954348781</v>
      </c>
      <c r="AP1998" s="21">
        <v>0.93533601173279191</v>
      </c>
      <c r="AQ1998" s="22">
        <f t="shared" si="341"/>
        <v>534.82646061796947</v>
      </c>
      <c r="AR1998" s="22">
        <f t="shared" si="342"/>
        <v>534.82646061796947</v>
      </c>
      <c r="AS1998" s="23">
        <f t="shared" si="343"/>
        <v>346.45627822119218</v>
      </c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  <c r="BE1998" s="23"/>
      <c r="BF1998" s="23"/>
      <c r="BG1998" s="23"/>
      <c r="BH1998" s="23"/>
      <c r="BI1998" s="23"/>
      <c r="BJ1998" s="23"/>
      <c r="BK1998" s="23"/>
    </row>
    <row r="1999" spans="28:63">
      <c r="AB1999" s="129">
        <v>1997</v>
      </c>
      <c r="AC1999" s="19">
        <v>0.18465066378981598</v>
      </c>
      <c r="AD1999" s="20">
        <f t="shared" si="334"/>
        <v>0.87848389323571785</v>
      </c>
      <c r="AE1999" s="22">
        <f t="shared" si="335"/>
        <v>0.87848389323571785</v>
      </c>
      <c r="AF1999" s="21">
        <v>0.38940038332678784</v>
      </c>
      <c r="AG1999" s="22">
        <f t="shared" si="336"/>
        <v>3.7200480726769412</v>
      </c>
      <c r="AH1999" s="22">
        <f t="shared" si="337"/>
        <v>3.7200480726769412</v>
      </c>
      <c r="AI1999" s="23">
        <f t="shared" si="338"/>
        <v>4.2346229695514346</v>
      </c>
      <c r="AJ1999" s="46"/>
      <c r="AK1999" s="25"/>
      <c r="AL1999" s="129">
        <v>1997</v>
      </c>
      <c r="AM1999" s="21">
        <v>0.15568869828463305</v>
      </c>
      <c r="AN1999" s="22">
        <f t="shared" si="339"/>
        <v>1.4343266378593742</v>
      </c>
      <c r="AO1999" s="22">
        <f t="shared" si="340"/>
        <v>1.4343266378593742</v>
      </c>
      <c r="AP1999" s="21">
        <v>0.22708900925009978</v>
      </c>
      <c r="AQ1999" s="22">
        <f t="shared" si="341"/>
        <v>467.17491166553447</v>
      </c>
      <c r="AR1999" s="22">
        <f t="shared" si="342"/>
        <v>467.17491166553447</v>
      </c>
      <c r="AS1999" s="23">
        <f t="shared" si="343"/>
        <v>325.71026663965347</v>
      </c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  <c r="BE1999" s="23"/>
      <c r="BF1999" s="23"/>
      <c r="BG1999" s="23"/>
      <c r="BH1999" s="23"/>
      <c r="BI1999" s="23"/>
      <c r="BJ1999" s="23"/>
      <c r="BK1999" s="23"/>
    </row>
    <row r="2000" spans="28:63">
      <c r="AB2000" s="129">
        <v>1998</v>
      </c>
      <c r="AC2000" s="19">
        <v>0.36307590711250681</v>
      </c>
      <c r="AD2000" s="20">
        <f t="shared" si="334"/>
        <v>0.77096412636083755</v>
      </c>
      <c r="AE2000" s="22">
        <f t="shared" si="335"/>
        <v>0.77096412636083755</v>
      </c>
      <c r="AF2000" s="21">
        <v>0.585043344933735</v>
      </c>
      <c r="AG2000" s="22">
        <f t="shared" si="336"/>
        <v>4.4717285178166986</v>
      </c>
      <c r="AH2000" s="22">
        <f t="shared" si="337"/>
        <v>4.4717285178166986</v>
      </c>
      <c r="AI2000" s="23">
        <f t="shared" si="338"/>
        <v>5.8001771611922921</v>
      </c>
      <c r="AJ2000" s="46"/>
      <c r="AK2000" s="25"/>
      <c r="AL2000" s="129">
        <v>1998</v>
      </c>
      <c r="AM2000" s="21">
        <v>0.96950327966294902</v>
      </c>
      <c r="AN2000" s="22">
        <f t="shared" si="339"/>
        <v>2.0831131713536601</v>
      </c>
      <c r="AO2000" s="22">
        <f t="shared" si="340"/>
        <v>2.0831131713536601</v>
      </c>
      <c r="AP2000" s="21">
        <v>0.68748605262281393</v>
      </c>
      <c r="AQ2000" s="22">
        <f t="shared" si="341"/>
        <v>504.65890600741233</v>
      </c>
      <c r="AR2000" s="22">
        <f t="shared" si="342"/>
        <v>504.65890600741233</v>
      </c>
      <c r="AS2000" s="23">
        <f t="shared" si="343"/>
        <v>242.26187657364389</v>
      </c>
      <c r="AT2000" s="23"/>
      <c r="AU2000" s="23"/>
      <c r="AV2000" s="23"/>
      <c r="AW2000" s="23"/>
      <c r="AX2000" s="23"/>
      <c r="AY2000" s="23"/>
      <c r="AZ2000" s="23"/>
      <c r="BA2000" s="23"/>
      <c r="BB2000" s="23"/>
      <c r="BC2000" s="23"/>
      <c r="BD2000" s="23"/>
      <c r="BE2000" s="23"/>
      <c r="BF2000" s="23"/>
      <c r="BG2000" s="23"/>
      <c r="BH2000" s="23"/>
      <c r="BI2000" s="23"/>
      <c r="BJ2000" s="23"/>
      <c r="BK2000" s="23"/>
    </row>
    <row r="2001" spans="28:63">
      <c r="AB2001" s="129">
        <v>1999</v>
      </c>
      <c r="AC2001" s="19">
        <v>0.70831512430270815</v>
      </c>
      <c r="AD2001" s="20">
        <f t="shared" si="334"/>
        <v>1.1682789823482291</v>
      </c>
      <c r="AE2001" s="22">
        <f t="shared" si="335"/>
        <v>1.1682789823482291</v>
      </c>
      <c r="AF2001" s="21">
        <v>0.98746430146902464</v>
      </c>
      <c r="AG2001" s="22">
        <f t="shared" si="336"/>
        <v>7.3867537558783907</v>
      </c>
      <c r="AH2001" s="22">
        <f t="shared" si="337"/>
        <v>7.3867537558783907</v>
      </c>
      <c r="AI2001" s="23">
        <f t="shared" si="338"/>
        <v>6.3227652534081278</v>
      </c>
      <c r="AJ2001" s="46"/>
      <c r="AK2001" s="25"/>
      <c r="AL2001" s="129">
        <v>1999</v>
      </c>
      <c r="AM2001" s="21">
        <v>0.54664128306504933</v>
      </c>
      <c r="AN2001" s="22">
        <f t="shared" si="339"/>
        <v>1.743936390525219</v>
      </c>
      <c r="AO2001" s="22">
        <f t="shared" si="340"/>
        <v>1.743936390525219</v>
      </c>
      <c r="AP2001" s="21">
        <v>0.68415168873975685</v>
      </c>
      <c r="AQ2001" s="22">
        <f t="shared" si="341"/>
        <v>504.36445874847283</v>
      </c>
      <c r="AR2001" s="22">
        <f t="shared" si="342"/>
        <v>504.36445874847283</v>
      </c>
      <c r="AS2001" s="23">
        <f t="shared" si="343"/>
        <v>289.21035279077699</v>
      </c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</row>
    <row r="2002" spans="28:63">
      <c r="AB2002" s="129">
        <v>2000</v>
      </c>
      <c r="AC2002" s="19">
        <v>0.36870002120500123</v>
      </c>
      <c r="AD2002" s="20">
        <f t="shared" si="334"/>
        <v>0.77640242329832199</v>
      </c>
      <c r="AE2002" s="22">
        <f t="shared" si="335"/>
        <v>0.77640242329832199</v>
      </c>
      <c r="AF2002" s="21">
        <v>0.70788565383130342</v>
      </c>
      <c r="AG2002" s="22">
        <f t="shared" si="336"/>
        <v>5.0396908294806613</v>
      </c>
      <c r="AH2002" s="22">
        <f t="shared" si="337"/>
        <v>5.0396908294806613</v>
      </c>
      <c r="AI2002" s="23">
        <f t="shared" si="338"/>
        <v>6.491080756897933</v>
      </c>
      <c r="AJ2002" s="46"/>
      <c r="AK2002" s="25"/>
      <c r="AL2002" s="129">
        <v>2000</v>
      </c>
      <c r="AM2002" s="21">
        <v>0.69562440383027824</v>
      </c>
      <c r="AN2002" s="22">
        <f t="shared" si="339"/>
        <v>1.8307300891163276</v>
      </c>
      <c r="AO2002" s="22">
        <f t="shared" si="340"/>
        <v>1.8307300891163276</v>
      </c>
      <c r="AP2002" s="21">
        <v>0.41253554513994084</v>
      </c>
      <c r="AQ2002" s="22">
        <f t="shared" si="341"/>
        <v>483.58339675081396</v>
      </c>
      <c r="AR2002" s="22">
        <f t="shared" si="342"/>
        <v>483.58339675081396</v>
      </c>
      <c r="AS2002" s="23">
        <f t="shared" si="343"/>
        <v>264.14783895545963</v>
      </c>
      <c r="AT2002" s="23"/>
      <c r="AU2002" s="23"/>
      <c r="AV2002" s="23"/>
      <c r="AW2002" s="23"/>
      <c r="AX2002" s="23"/>
      <c r="AY2002" s="23"/>
      <c r="AZ2002" s="23"/>
      <c r="BA2002" s="23"/>
      <c r="BB2002" s="23"/>
      <c r="BC2002" s="23"/>
      <c r="BD2002" s="23"/>
      <c r="BE2002" s="23"/>
      <c r="BF2002" s="23"/>
      <c r="BG2002" s="23"/>
      <c r="BH2002" s="23"/>
      <c r="BI2002" s="23"/>
      <c r="BJ2002" s="23"/>
      <c r="BK2002" s="23"/>
    </row>
    <row r="2003" spans="28:63">
      <c r="AB2003" s="129">
        <v>2001</v>
      </c>
      <c r="AC2003" s="19">
        <v>0.53414116374113518</v>
      </c>
      <c r="AD2003" s="20">
        <f t="shared" si="334"/>
        <v>0.9488906735874123</v>
      </c>
      <c r="AE2003" s="22">
        <f t="shared" si="335"/>
        <v>0.9488906735874123</v>
      </c>
      <c r="AF2003" s="21">
        <v>0.38226946660066963</v>
      </c>
      <c r="AG2003" s="22">
        <f t="shared" si="336"/>
        <v>3.6951288054135798</v>
      </c>
      <c r="AH2003" s="22">
        <f t="shared" si="337"/>
        <v>3.6951288054135798</v>
      </c>
      <c r="AI2003" s="23">
        <f t="shared" si="338"/>
        <v>3.8941565222088599</v>
      </c>
      <c r="AJ2003" s="46"/>
      <c r="AK2003" s="25"/>
      <c r="AL2003" s="129">
        <v>2001</v>
      </c>
      <c r="AM2003" s="21">
        <v>0.53655104980680113</v>
      </c>
      <c r="AN2003" s="22">
        <f t="shared" si="339"/>
        <v>1.7377801810363431</v>
      </c>
      <c r="AO2003" s="22">
        <f t="shared" si="340"/>
        <v>1.7377801810363431</v>
      </c>
      <c r="AP2003" s="21">
        <v>0.75908536153252892</v>
      </c>
      <c r="AQ2003" s="22">
        <f t="shared" si="341"/>
        <v>511.41025358183873</v>
      </c>
      <c r="AR2003" s="22">
        <f t="shared" si="342"/>
        <v>511.41025358183873</v>
      </c>
      <c r="AS2003" s="23">
        <f t="shared" si="343"/>
        <v>294.28938087949302</v>
      </c>
      <c r="AT2003" s="23"/>
      <c r="AU2003" s="23"/>
      <c r="AV2003" s="23"/>
      <c r="AW2003" s="23"/>
      <c r="AX2003" s="23"/>
      <c r="AY2003" s="23"/>
      <c r="AZ2003" s="23"/>
      <c r="BA2003" s="23"/>
      <c r="BB2003" s="23"/>
      <c r="BC2003" s="23"/>
      <c r="BD2003" s="23"/>
      <c r="BE2003" s="23"/>
      <c r="BF2003" s="23"/>
      <c r="BG2003" s="23"/>
      <c r="BH2003" s="23"/>
      <c r="BI2003" s="23"/>
      <c r="BJ2003" s="23"/>
      <c r="BK2003" s="23"/>
    </row>
    <row r="2004" spans="28:63">
      <c r="AB2004" s="129">
        <v>2002</v>
      </c>
      <c r="AC2004" s="19">
        <v>0.2185992223492399</v>
      </c>
      <c r="AD2004" s="20">
        <f t="shared" si="334"/>
        <v>0.63868810176486646</v>
      </c>
      <c r="AE2004" s="22">
        <f t="shared" si="335"/>
        <v>0.63868810176486646</v>
      </c>
      <c r="AF2004" s="21">
        <v>0.18810391751844646</v>
      </c>
      <c r="AG2004" s="22">
        <f t="shared" si="336"/>
        <v>3.0647307596802174</v>
      </c>
      <c r="AH2004" s="22">
        <f t="shared" si="337"/>
        <v>3.0647307596802174</v>
      </c>
      <c r="AI2004" s="23">
        <f t="shared" si="338"/>
        <v>4.7984779287598194</v>
      </c>
      <c r="AJ2004" s="46"/>
      <c r="AK2004" s="25"/>
      <c r="AL2004" s="129">
        <v>2002</v>
      </c>
      <c r="AM2004" s="21">
        <v>0.4758594619447386</v>
      </c>
      <c r="AN2004" s="22">
        <f t="shared" si="339"/>
        <v>1.6994619198241625</v>
      </c>
      <c r="AO2004" s="22">
        <f t="shared" si="340"/>
        <v>1.6994619198241625</v>
      </c>
      <c r="AP2004" s="21">
        <v>0.12995508645385612</v>
      </c>
      <c r="AQ2004" s="22">
        <f t="shared" si="341"/>
        <v>455.68697027274504</v>
      </c>
      <c r="AR2004" s="22">
        <f t="shared" si="342"/>
        <v>455.68697027274504</v>
      </c>
      <c r="AS2004" s="23">
        <f t="shared" si="343"/>
        <v>268.13602879662841</v>
      </c>
      <c r="AT2004" s="23"/>
      <c r="AU2004" s="23"/>
      <c r="AV2004" s="23"/>
      <c r="AW2004" s="23"/>
      <c r="AX2004" s="23"/>
      <c r="AY2004" s="23"/>
      <c r="AZ2004" s="23"/>
      <c r="BA2004" s="23"/>
      <c r="BB2004" s="23"/>
      <c r="BC2004" s="23"/>
      <c r="BD2004" s="23"/>
      <c r="BE2004" s="23"/>
      <c r="BF2004" s="23"/>
      <c r="BG2004" s="23"/>
      <c r="BH2004" s="23"/>
      <c r="BI2004" s="23"/>
      <c r="BJ2004" s="23"/>
      <c r="BK2004" s="23"/>
    </row>
    <row r="2005" spans="28:63">
      <c r="AB2005" s="129">
        <v>2003</v>
      </c>
      <c r="AC2005" s="19">
        <v>0.66376192887990615</v>
      </c>
      <c r="AD2005" s="20">
        <f t="shared" si="334"/>
        <v>1.107015000423627</v>
      </c>
      <c r="AE2005" s="22">
        <f t="shared" si="335"/>
        <v>1.107015000423627</v>
      </c>
      <c r="AF2005" s="21">
        <v>0.45847433483311473</v>
      </c>
      <c r="AG2005" s="22">
        <f t="shared" si="336"/>
        <v>3.9693958325076677</v>
      </c>
      <c r="AH2005" s="22">
        <f t="shared" si="337"/>
        <v>3.9693958325076677</v>
      </c>
      <c r="AI2005" s="23">
        <f t="shared" si="338"/>
        <v>3.5856748381807644</v>
      </c>
      <c r="AJ2005" s="46"/>
      <c r="AK2005" s="25"/>
      <c r="AL2005" s="129">
        <v>2003</v>
      </c>
      <c r="AM2005" s="21">
        <v>0.64004223348585676</v>
      </c>
      <c r="AN2005" s="22">
        <f t="shared" si="339"/>
        <v>1.7984219213547112</v>
      </c>
      <c r="AO2005" s="22">
        <f t="shared" si="340"/>
        <v>1.7984219213547112</v>
      </c>
      <c r="AP2005" s="21">
        <v>0.38873756343829657</v>
      </c>
      <c r="AQ2005" s="22">
        <f t="shared" si="341"/>
        <v>481.72218500422116</v>
      </c>
      <c r="AR2005" s="22">
        <f t="shared" si="342"/>
        <v>481.72218500422116</v>
      </c>
      <c r="AS2005" s="23">
        <f t="shared" si="343"/>
        <v>267.8582702335782</v>
      </c>
      <c r="AT2005" s="23"/>
      <c r="AU2005" s="23"/>
      <c r="AV2005" s="23"/>
      <c r="AW2005" s="23"/>
      <c r="AX2005" s="23"/>
      <c r="AY2005" s="23"/>
      <c r="AZ2005" s="23"/>
      <c r="BA2005" s="23"/>
      <c r="BB2005" s="23"/>
      <c r="BC2005" s="23"/>
      <c r="BD2005" s="23"/>
      <c r="BE2005" s="23"/>
      <c r="BF2005" s="23"/>
      <c r="BG2005" s="23"/>
      <c r="BH2005" s="23"/>
      <c r="BI2005" s="23"/>
      <c r="BJ2005" s="23"/>
      <c r="BK2005" s="23"/>
    </row>
    <row r="2006" spans="28:63">
      <c r="AB2006" s="129">
        <v>2004</v>
      </c>
      <c r="AC2006" s="19">
        <v>0.75228560211680251</v>
      </c>
      <c r="AD2006" s="20">
        <f t="shared" si="334"/>
        <v>1.2335279091709919</v>
      </c>
      <c r="AE2006" s="22">
        <f t="shared" si="335"/>
        <v>1.2335279091709919</v>
      </c>
      <c r="AF2006" s="21">
        <v>0.28283695091442829</v>
      </c>
      <c r="AG2006" s="22">
        <f t="shared" si="336"/>
        <v>3.3615852414249163</v>
      </c>
      <c r="AH2006" s="22">
        <f t="shared" si="337"/>
        <v>3.3615852414249163</v>
      </c>
      <c r="AI2006" s="23">
        <f t="shared" si="338"/>
        <v>2.7251797194310039</v>
      </c>
      <c r="AJ2006" s="46"/>
      <c r="AK2006" s="25"/>
      <c r="AL2006" s="129">
        <v>2004</v>
      </c>
      <c r="AM2006" s="21">
        <v>0.21262931314546163</v>
      </c>
      <c r="AN2006" s="22">
        <f t="shared" si="339"/>
        <v>1.494082453287386</v>
      </c>
      <c r="AO2006" s="22">
        <f t="shared" si="340"/>
        <v>1.494082453287386</v>
      </c>
      <c r="AP2006" s="21">
        <v>8.079830304856539E-2</v>
      </c>
      <c r="AQ2006" s="22">
        <f t="shared" si="341"/>
        <v>448.13935624487419</v>
      </c>
      <c r="AR2006" s="22">
        <f t="shared" si="342"/>
        <v>448.13935624487419</v>
      </c>
      <c r="AS2006" s="23">
        <f t="shared" si="343"/>
        <v>299.94285473257935</v>
      </c>
      <c r="AT2006" s="23"/>
      <c r="AU2006" s="23"/>
      <c r="AV2006" s="23"/>
      <c r="AW2006" s="23"/>
      <c r="AX2006" s="23"/>
      <c r="AY2006" s="23"/>
      <c r="AZ2006" s="23"/>
      <c r="BA2006" s="23"/>
      <c r="BB2006" s="23"/>
      <c r="BC2006" s="23"/>
      <c r="BD2006" s="23"/>
      <c r="BE2006" s="23"/>
      <c r="BF2006" s="23"/>
      <c r="BG2006" s="23"/>
      <c r="BH2006" s="23"/>
      <c r="BI2006" s="23"/>
      <c r="BJ2006" s="23"/>
      <c r="BK2006" s="23"/>
    </row>
    <row r="2007" spans="28:63">
      <c r="AB2007" s="129">
        <v>2005</v>
      </c>
      <c r="AC2007" s="19">
        <v>0.24231353959190927</v>
      </c>
      <c r="AD2007" s="20">
        <f t="shared" si="334"/>
        <v>0.65950411805786291</v>
      </c>
      <c r="AE2007" s="22">
        <f t="shared" si="335"/>
        <v>0.65950411805786291</v>
      </c>
      <c r="AF2007" s="21">
        <v>0.74083450760118641</v>
      </c>
      <c r="AG2007" s="22">
        <f t="shared" si="336"/>
        <v>5.2116376182489468</v>
      </c>
      <c r="AH2007" s="22">
        <f t="shared" si="337"/>
        <v>5.2116376182489468</v>
      </c>
      <c r="AI2007" s="23">
        <f t="shared" si="338"/>
        <v>7.9023579619129736</v>
      </c>
      <c r="AJ2007" s="46"/>
      <c r="AK2007" s="25"/>
      <c r="AL2007" s="129">
        <v>2005</v>
      </c>
      <c r="AM2007" s="21">
        <v>0.11510889452923112</v>
      </c>
      <c r="AN2007" s="22">
        <f t="shared" si="339"/>
        <v>1.3846700059874157</v>
      </c>
      <c r="AO2007" s="22">
        <f t="shared" si="340"/>
        <v>1.3846700059874157</v>
      </c>
      <c r="AP2007" s="21">
        <v>0.2703782160849616</v>
      </c>
      <c r="AQ2007" s="22">
        <f t="shared" si="341"/>
        <v>471.47530007326452</v>
      </c>
      <c r="AR2007" s="22">
        <f t="shared" si="342"/>
        <v>471.47530007326452</v>
      </c>
      <c r="AS2007" s="23">
        <f t="shared" si="343"/>
        <v>340.496506773867</v>
      </c>
      <c r="AT2007" s="23"/>
      <c r="AU2007" s="23"/>
      <c r="AV2007" s="23"/>
      <c r="AW2007" s="23"/>
      <c r="AX2007" s="23"/>
      <c r="AY2007" s="23"/>
      <c r="AZ2007" s="23"/>
      <c r="BA2007" s="23"/>
      <c r="BB2007" s="23"/>
      <c r="BC2007" s="23"/>
      <c r="BD2007" s="23"/>
      <c r="BE2007" s="23"/>
      <c r="BF2007" s="23"/>
      <c r="BG2007" s="23"/>
      <c r="BH2007" s="23"/>
      <c r="BI2007" s="23"/>
      <c r="BJ2007" s="23"/>
      <c r="BK2007" s="23"/>
    </row>
    <row r="2008" spans="28:63">
      <c r="AB2008" s="129">
        <v>2006</v>
      </c>
      <c r="AC2008" s="19">
        <v>0.65458148340952049</v>
      </c>
      <c r="AD2008" s="20">
        <f t="shared" si="334"/>
        <v>1.094906328634444</v>
      </c>
      <c r="AE2008" s="22">
        <f t="shared" si="335"/>
        <v>1.094906328634444</v>
      </c>
      <c r="AF2008" s="21">
        <v>4.5687614793856302E-2</v>
      </c>
      <c r="AG2008" s="22">
        <f t="shared" si="336"/>
        <v>2.5235701373867094</v>
      </c>
      <c r="AH2008" s="22">
        <f t="shared" si="337"/>
        <v>2.5235701373867094</v>
      </c>
      <c r="AI2008" s="23">
        <f t="shared" si="338"/>
        <v>2.3048274280541241</v>
      </c>
      <c r="AJ2008" s="46"/>
      <c r="AK2008" s="25"/>
      <c r="AL2008" s="129">
        <v>2006</v>
      </c>
      <c r="AM2008" s="21">
        <v>0.76565084279523521</v>
      </c>
      <c r="AN2008" s="22">
        <f t="shared" si="339"/>
        <v>1.8759808301539329</v>
      </c>
      <c r="AO2008" s="22">
        <f t="shared" si="340"/>
        <v>1.8759808301539329</v>
      </c>
      <c r="AP2008" s="21">
        <v>0.37077603111888102</v>
      </c>
      <c r="AQ2008" s="22">
        <f t="shared" si="341"/>
        <v>480.27939204209872</v>
      </c>
      <c r="AR2008" s="22">
        <f t="shared" si="342"/>
        <v>480.27939204209872</v>
      </c>
      <c r="AS2008" s="23">
        <f t="shared" si="343"/>
        <v>256.01508518756538</v>
      </c>
      <c r="AT2008" s="23"/>
      <c r="AU2008" s="23"/>
      <c r="AV2008" s="23"/>
      <c r="AW2008" s="23"/>
      <c r="AX2008" s="23"/>
      <c r="AY2008" s="23"/>
      <c r="AZ2008" s="23"/>
      <c r="BA2008" s="23"/>
      <c r="BB2008" s="23"/>
      <c r="BC2008" s="23"/>
      <c r="BD2008" s="23"/>
      <c r="BE2008" s="23"/>
      <c r="BF2008" s="23"/>
      <c r="BG2008" s="23"/>
      <c r="BH2008" s="23"/>
      <c r="BI2008" s="23"/>
      <c r="BJ2008" s="23"/>
      <c r="BK2008" s="23"/>
    </row>
    <row r="2009" spans="28:63">
      <c r="AB2009" s="129">
        <v>2007</v>
      </c>
      <c r="AC2009" s="19">
        <v>7.7998374946280036E-2</v>
      </c>
      <c r="AD2009" s="20">
        <f t="shared" si="334"/>
        <v>0.78099535208794069</v>
      </c>
      <c r="AE2009" s="22">
        <f t="shared" si="335"/>
        <v>0.78099535208794069</v>
      </c>
      <c r="AF2009" s="21">
        <v>0.49550444818741346</v>
      </c>
      <c r="AG2009" s="22">
        <f t="shared" si="336"/>
        <v>4.1096444180026941</v>
      </c>
      <c r="AH2009" s="22">
        <f t="shared" si="337"/>
        <v>4.1096444180026941</v>
      </c>
      <c r="AI2009" s="23">
        <f t="shared" si="338"/>
        <v>5.2620600199678842</v>
      </c>
      <c r="AJ2009" s="46"/>
      <c r="AK2009" s="25"/>
      <c r="AL2009" s="129">
        <v>2007</v>
      </c>
      <c r="AM2009" s="21">
        <v>0.83760136125907392</v>
      </c>
      <c r="AN2009" s="22">
        <f t="shared" si="339"/>
        <v>1.9302694119015515</v>
      </c>
      <c r="AO2009" s="22">
        <f t="shared" si="340"/>
        <v>1.9302694119015515</v>
      </c>
      <c r="AP2009" s="21">
        <v>0.84443216704291857</v>
      </c>
      <c r="AQ2009" s="22">
        <f t="shared" si="341"/>
        <v>520.95432465714805</v>
      </c>
      <c r="AR2009" s="22">
        <f t="shared" si="342"/>
        <v>520.95432465714805</v>
      </c>
      <c r="AS2009" s="23">
        <f t="shared" si="343"/>
        <v>269.88684659513115</v>
      </c>
      <c r="AT2009" s="23"/>
      <c r="AU2009" s="23"/>
      <c r="AV2009" s="23"/>
      <c r="AW2009" s="23"/>
      <c r="AX2009" s="23"/>
      <c r="AY2009" s="23"/>
      <c r="AZ2009" s="23"/>
      <c r="BA2009" s="23"/>
      <c r="BB2009" s="23"/>
      <c r="BC2009" s="23"/>
      <c r="BD2009" s="23"/>
      <c r="BE2009" s="23"/>
      <c r="BF2009" s="23"/>
      <c r="BG2009" s="23"/>
      <c r="BH2009" s="23"/>
      <c r="BI2009" s="23"/>
      <c r="BJ2009" s="23"/>
      <c r="BK2009" s="23"/>
    </row>
    <row r="2010" spans="28:63">
      <c r="AB2010" s="129">
        <v>2008</v>
      </c>
      <c r="AC2010" s="19">
        <v>0.82416218953592835</v>
      </c>
      <c r="AD2010" s="20">
        <f t="shared" si="334"/>
        <v>1.3542315033260044</v>
      </c>
      <c r="AE2010" s="22">
        <f t="shared" si="335"/>
        <v>1.3542315033260044</v>
      </c>
      <c r="AF2010" s="21">
        <v>0.82030547081787064</v>
      </c>
      <c r="AG2010" s="22">
        <f t="shared" si="336"/>
        <v>5.6781826352049389</v>
      </c>
      <c r="AH2010" s="22">
        <f t="shared" si="337"/>
        <v>5.6781826352049389</v>
      </c>
      <c r="AI2010" s="23">
        <f t="shared" si="338"/>
        <v>4.1929187301131847</v>
      </c>
      <c r="AJ2010" s="46"/>
      <c r="AK2010" s="25"/>
      <c r="AL2010" s="129">
        <v>2008</v>
      </c>
      <c r="AM2010" s="21">
        <v>0.4503700389077302</v>
      </c>
      <c r="AN2010" s="22">
        <f t="shared" si="339"/>
        <v>1.6826428456185254</v>
      </c>
      <c r="AO2010" s="22">
        <f t="shared" si="340"/>
        <v>1.6826428456185254</v>
      </c>
      <c r="AP2010" s="21">
        <v>0.47431411856020267</v>
      </c>
      <c r="AQ2010" s="22">
        <f t="shared" si="341"/>
        <v>488.17828365315444</v>
      </c>
      <c r="AR2010" s="22">
        <f t="shared" si="342"/>
        <v>488.17828365315444</v>
      </c>
      <c r="AS2010" s="23">
        <f t="shared" si="343"/>
        <v>290.12590813572456</v>
      </c>
      <c r="AT2010" s="23"/>
      <c r="AU2010" s="23"/>
      <c r="AV2010" s="23"/>
      <c r="AW2010" s="23"/>
      <c r="AX2010" s="23"/>
      <c r="AY2010" s="23"/>
      <c r="AZ2010" s="23"/>
      <c r="BA2010" s="23"/>
      <c r="BB2010" s="23"/>
      <c r="BC2010" s="23"/>
      <c r="BD2010" s="23"/>
      <c r="BE2010" s="23"/>
      <c r="BF2010" s="23"/>
      <c r="BG2010" s="23"/>
      <c r="BH2010" s="23"/>
      <c r="BI2010" s="23"/>
      <c r="BJ2010" s="23"/>
      <c r="BK2010" s="23"/>
    </row>
    <row r="2011" spans="28:63">
      <c r="AB2011" s="129">
        <v>2009</v>
      </c>
      <c r="AC2011" s="19">
        <v>0.39679722924001093</v>
      </c>
      <c r="AD2011" s="20">
        <f t="shared" si="334"/>
        <v>0.80394160212204091</v>
      </c>
      <c r="AE2011" s="22">
        <f t="shared" si="335"/>
        <v>0.80394160212204091</v>
      </c>
      <c r="AF2011" s="21">
        <v>0.29581272292985916</v>
      </c>
      <c r="AG2011" s="22">
        <f t="shared" si="336"/>
        <v>3.4037386592901155</v>
      </c>
      <c r="AH2011" s="22">
        <f t="shared" si="337"/>
        <v>3.4037386592901155</v>
      </c>
      <c r="AI2011" s="23">
        <f t="shared" si="338"/>
        <v>4.2338133146808055</v>
      </c>
      <c r="AJ2011" s="46"/>
      <c r="AK2011" s="25"/>
      <c r="AL2011" s="129">
        <v>2009</v>
      </c>
      <c r="AM2011" s="21">
        <v>0.86356683676656087</v>
      </c>
      <c r="AN2011" s="22">
        <f t="shared" si="339"/>
        <v>1.952771245344356</v>
      </c>
      <c r="AO2011" s="22">
        <f t="shared" si="340"/>
        <v>1.952771245344356</v>
      </c>
      <c r="AP2011" s="21">
        <v>0.1309701863570969</v>
      </c>
      <c r="AQ2011" s="22">
        <f t="shared" si="341"/>
        <v>455.82607746180918</v>
      </c>
      <c r="AR2011" s="22">
        <f t="shared" si="342"/>
        <v>455.82607746180918</v>
      </c>
      <c r="AS2011" s="23">
        <f t="shared" si="343"/>
        <v>233.42523019455246</v>
      </c>
      <c r="AT2011" s="23"/>
      <c r="AU2011" s="23"/>
      <c r="AV2011" s="23"/>
      <c r="AW2011" s="23"/>
      <c r="AX2011" s="23"/>
      <c r="AY2011" s="23"/>
      <c r="AZ2011" s="23"/>
      <c r="BA2011" s="23"/>
      <c r="BB2011" s="23"/>
      <c r="BC2011" s="23"/>
      <c r="BD2011" s="23"/>
      <c r="BE2011" s="23"/>
      <c r="BF2011" s="23"/>
      <c r="BG2011" s="23"/>
      <c r="BH2011" s="23"/>
      <c r="BI2011" s="23"/>
      <c r="BJ2011" s="23"/>
      <c r="BK2011" s="23"/>
    </row>
    <row r="2012" spans="28:63">
      <c r="AB2012" s="129">
        <v>2010</v>
      </c>
      <c r="AC2012" s="19">
        <v>1.5212742523009415E-2</v>
      </c>
      <c r="AD2012" s="20">
        <f t="shared" si="334"/>
        <v>0.67993342141847768</v>
      </c>
      <c r="AE2012" s="22">
        <f t="shared" si="335"/>
        <v>0.67993342141847768</v>
      </c>
      <c r="AF2012" s="21">
        <v>0.42927786177886973</v>
      </c>
      <c r="AG2012" s="22">
        <f t="shared" si="336"/>
        <v>3.8621667328620033</v>
      </c>
      <c r="AH2012" s="22">
        <f t="shared" si="337"/>
        <v>3.8621667328620033</v>
      </c>
      <c r="AI2012" s="23">
        <f t="shared" si="338"/>
        <v>5.6802131079315794</v>
      </c>
      <c r="AJ2012" s="46"/>
      <c r="AK2012" s="25"/>
      <c r="AL2012" s="129">
        <v>2010</v>
      </c>
      <c r="AM2012" s="21">
        <v>8.3042533596706547E-2</v>
      </c>
      <c r="AN2012" s="22">
        <f t="shared" si="339"/>
        <v>1.338776929211984</v>
      </c>
      <c r="AO2012" s="22">
        <f t="shared" si="340"/>
        <v>1.338776929211984</v>
      </c>
      <c r="AP2012" s="21">
        <v>0.3630542785513976</v>
      </c>
      <c r="AQ2012" s="22">
        <f t="shared" si="341"/>
        <v>479.64840257545626</v>
      </c>
      <c r="AR2012" s="22">
        <f t="shared" si="342"/>
        <v>479.64840257545626</v>
      </c>
      <c r="AS2012" s="23">
        <f t="shared" si="343"/>
        <v>358.27357949601179</v>
      </c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  <c r="BE2012" s="23"/>
      <c r="BF2012" s="23"/>
      <c r="BG2012" s="23"/>
      <c r="BH2012" s="23"/>
      <c r="BI2012" s="23"/>
      <c r="BJ2012" s="23"/>
      <c r="BK2012" s="23"/>
    </row>
    <row r="2013" spans="28:63">
      <c r="AB2013" s="129">
        <v>2011</v>
      </c>
      <c r="AC2013" s="19">
        <v>0.60653948939686575</v>
      </c>
      <c r="AD2013" s="20">
        <f t="shared" si="334"/>
        <v>1.0340129675060887</v>
      </c>
      <c r="AE2013" s="22">
        <f t="shared" si="335"/>
        <v>1.0340129675060887</v>
      </c>
      <c r="AF2013" s="21">
        <v>0.13392522662720163</v>
      </c>
      <c r="AG2013" s="22">
        <f t="shared" si="336"/>
        <v>2.8964102630844928</v>
      </c>
      <c r="AH2013" s="22">
        <f t="shared" si="337"/>
        <v>2.8964102630844928</v>
      </c>
      <c r="AI2013" s="23">
        <f t="shared" si="338"/>
        <v>2.8011353378577795</v>
      </c>
      <c r="AJ2013" s="46"/>
      <c r="AK2013" s="25"/>
      <c r="AL2013" s="129">
        <v>2011</v>
      </c>
      <c r="AM2013" s="21">
        <v>0.80240130332780446</v>
      </c>
      <c r="AN2013" s="22">
        <f t="shared" si="339"/>
        <v>1.9024698063907739</v>
      </c>
      <c r="AO2013" s="22">
        <f t="shared" si="340"/>
        <v>1.9024698063907739</v>
      </c>
      <c r="AP2013" s="21">
        <v>0.8636561661203831</v>
      </c>
      <c r="AQ2013" s="22">
        <f t="shared" si="341"/>
        <v>523.44634666657453</v>
      </c>
      <c r="AR2013" s="22">
        <f t="shared" si="342"/>
        <v>523.44634666657453</v>
      </c>
      <c r="AS2013" s="23">
        <f t="shared" si="343"/>
        <v>275.1404226801468</v>
      </c>
      <c r="AT2013" s="23"/>
      <c r="AU2013" s="23"/>
      <c r="AV2013" s="23"/>
      <c r="AW2013" s="23"/>
      <c r="AX2013" s="23"/>
      <c r="AY2013" s="23"/>
      <c r="AZ2013" s="23"/>
      <c r="BA2013" s="23"/>
      <c r="BB2013" s="23"/>
      <c r="BC2013" s="23"/>
      <c r="BD2013" s="23"/>
      <c r="BE2013" s="23"/>
      <c r="BF2013" s="23"/>
      <c r="BG2013" s="23"/>
      <c r="BH2013" s="23"/>
      <c r="BI2013" s="23"/>
      <c r="BJ2013" s="23"/>
      <c r="BK2013" s="23"/>
    </row>
    <row r="2014" spans="28:63">
      <c r="AB2014" s="129">
        <v>2012</v>
      </c>
      <c r="AC2014" s="19">
        <v>0.81166407597303492</v>
      </c>
      <c r="AD2014" s="20">
        <f t="shared" si="334"/>
        <v>1.3316756196109929</v>
      </c>
      <c r="AE2014" s="22">
        <f t="shared" si="335"/>
        <v>1.3316756196109929</v>
      </c>
      <c r="AF2014" s="21">
        <v>0.16036967175375672</v>
      </c>
      <c r="AG2014" s="22">
        <f t="shared" si="336"/>
        <v>2.980927128038847</v>
      </c>
      <c r="AH2014" s="22">
        <f t="shared" si="337"/>
        <v>2.980927128038847</v>
      </c>
      <c r="AI2014" s="23">
        <f t="shared" si="338"/>
        <v>2.2384784133163231</v>
      </c>
      <c r="AJ2014" s="46"/>
      <c r="AK2014" s="25"/>
      <c r="AL2014" s="129">
        <v>2012</v>
      </c>
      <c r="AM2014" s="21">
        <v>0.44445778901348709</v>
      </c>
      <c r="AN2014" s="22">
        <f t="shared" si="339"/>
        <v>1.6786741693613281</v>
      </c>
      <c r="AO2014" s="22">
        <f t="shared" si="340"/>
        <v>1.6786741693613281</v>
      </c>
      <c r="AP2014" s="21">
        <v>0.49321043373307061</v>
      </c>
      <c r="AQ2014" s="22">
        <f t="shared" si="341"/>
        <v>489.52310587555831</v>
      </c>
      <c r="AR2014" s="22">
        <f t="shared" si="342"/>
        <v>489.52310587555831</v>
      </c>
      <c r="AS2014" s="23">
        <f t="shared" si="343"/>
        <v>291.6129376445956</v>
      </c>
      <c r="AT2014" s="23"/>
      <c r="AU2014" s="23"/>
      <c r="AV2014" s="23"/>
      <c r="AW2014" s="23"/>
      <c r="AX2014" s="23"/>
      <c r="AY2014" s="23"/>
      <c r="AZ2014" s="23"/>
      <c r="BA2014" s="23"/>
      <c r="BB2014" s="23"/>
      <c r="BC2014" s="23"/>
      <c r="BD2014" s="23"/>
      <c r="BE2014" s="23"/>
      <c r="BF2014" s="23"/>
      <c r="BG2014" s="23"/>
      <c r="BH2014" s="23"/>
      <c r="BI2014" s="23"/>
      <c r="BJ2014" s="23"/>
      <c r="BK2014" s="23"/>
    </row>
    <row r="2015" spans="28:63">
      <c r="AB2015" s="129">
        <v>2013</v>
      </c>
      <c r="AC2015" s="19">
        <v>4.1135465627379353E-2</v>
      </c>
      <c r="AD2015" s="20">
        <f t="shared" si="334"/>
        <v>0.73144160514654155</v>
      </c>
      <c r="AE2015" s="22">
        <f t="shared" si="335"/>
        <v>0.73144160514654155</v>
      </c>
      <c r="AF2015" s="21">
        <v>0.4212363646051781</v>
      </c>
      <c r="AG2015" s="22">
        <f t="shared" si="336"/>
        <v>3.8331175848309975</v>
      </c>
      <c r="AH2015" s="22">
        <f t="shared" si="337"/>
        <v>3.8331175848309975</v>
      </c>
      <c r="AI2015" s="23">
        <f t="shared" si="338"/>
        <v>5.2404970647835203</v>
      </c>
      <c r="AJ2015" s="46"/>
      <c r="AK2015" s="25"/>
      <c r="AL2015" s="129">
        <v>2013</v>
      </c>
      <c r="AM2015" s="21">
        <v>0.69367433938269452</v>
      </c>
      <c r="AN2015" s="22">
        <f t="shared" si="339"/>
        <v>1.8295490640360685</v>
      </c>
      <c r="AO2015" s="22">
        <f t="shared" si="340"/>
        <v>1.8295490640360685</v>
      </c>
      <c r="AP2015" s="21">
        <v>0.42227170765521638</v>
      </c>
      <c r="AQ2015" s="22">
        <f t="shared" si="341"/>
        <v>484.32933028581226</v>
      </c>
      <c r="AR2015" s="22">
        <f t="shared" si="342"/>
        <v>484.32933028581226</v>
      </c>
      <c r="AS2015" s="23">
        <f t="shared" si="343"/>
        <v>264.72606819155737</v>
      </c>
      <c r="AT2015" s="23"/>
      <c r="AU2015" s="23"/>
      <c r="AV2015" s="23"/>
      <c r="AW2015" s="23"/>
      <c r="AX2015" s="23"/>
      <c r="AY2015" s="23"/>
      <c r="AZ2015" s="23"/>
      <c r="BA2015" s="23"/>
      <c r="BB2015" s="23"/>
      <c r="BC2015" s="23"/>
      <c r="BD2015" s="23"/>
      <c r="BE2015" s="23"/>
      <c r="BF2015" s="23"/>
      <c r="BG2015" s="23"/>
      <c r="BH2015" s="23"/>
      <c r="BI2015" s="23"/>
      <c r="BJ2015" s="23"/>
      <c r="BK2015" s="23"/>
    </row>
    <row r="2016" spans="28:63">
      <c r="AB2016" s="129">
        <v>2014</v>
      </c>
      <c r="AC2016" s="19">
        <v>0.23570330469897094</v>
      </c>
      <c r="AD2016" s="20">
        <f t="shared" si="334"/>
        <v>0.65366941556840485</v>
      </c>
      <c r="AE2016" s="22">
        <f t="shared" si="335"/>
        <v>0.65366941556840485</v>
      </c>
      <c r="AF2016" s="21">
        <v>0.39966324303970902</v>
      </c>
      <c r="AG2016" s="22">
        <f t="shared" si="336"/>
        <v>3.7561688642443922</v>
      </c>
      <c r="AH2016" s="22">
        <f t="shared" si="337"/>
        <v>3.7561688642443922</v>
      </c>
      <c r="AI2016" s="23">
        <f t="shared" si="338"/>
        <v>5.746282103436303</v>
      </c>
      <c r="AJ2016" s="46"/>
      <c r="AK2016" s="25"/>
      <c r="AL2016" s="129">
        <v>2014</v>
      </c>
      <c r="AM2016" s="21">
        <v>0.15251661921969728</v>
      </c>
      <c r="AN2016" s="22">
        <f t="shared" si="339"/>
        <v>1.4306984484407708</v>
      </c>
      <c r="AO2016" s="22">
        <f t="shared" si="340"/>
        <v>1.4306984484407708</v>
      </c>
      <c r="AP2016" s="21">
        <v>0.79791360751415219</v>
      </c>
      <c r="AQ2016" s="22">
        <f t="shared" si="341"/>
        <v>515.49779054517285</v>
      </c>
      <c r="AR2016" s="22">
        <f t="shared" si="342"/>
        <v>515.49779054517285</v>
      </c>
      <c r="AS2016" s="23">
        <f t="shared" si="343"/>
        <v>360.31197986338896</v>
      </c>
      <c r="AT2016" s="23"/>
      <c r="AU2016" s="23"/>
      <c r="AV2016" s="23"/>
      <c r="AW2016" s="23"/>
      <c r="AX2016" s="23"/>
      <c r="AY2016" s="23"/>
      <c r="AZ2016" s="23"/>
      <c r="BA2016" s="23"/>
      <c r="BB2016" s="23"/>
      <c r="BC2016" s="23"/>
      <c r="BD2016" s="23"/>
      <c r="BE2016" s="23"/>
      <c r="BF2016" s="23"/>
      <c r="BG2016" s="23"/>
      <c r="BH2016" s="23"/>
      <c r="BI2016" s="23"/>
      <c r="BJ2016" s="23"/>
      <c r="BK2016" s="23"/>
    </row>
    <row r="2017" spans="28:63">
      <c r="AB2017" s="129">
        <v>2015</v>
      </c>
      <c r="AC2017" s="19">
        <v>0.94357722495422136</v>
      </c>
      <c r="AD2017" s="20">
        <f t="shared" si="334"/>
        <v>1.6341964279854984</v>
      </c>
      <c r="AE2017" s="22">
        <f t="shared" si="335"/>
        <v>1.6341964279854984</v>
      </c>
      <c r="AF2017" s="21">
        <v>0.64717157579002782</v>
      </c>
      <c r="AG2017" s="22">
        <f t="shared" si="336"/>
        <v>4.7465629364779218</v>
      </c>
      <c r="AH2017" s="22">
        <f t="shared" si="337"/>
        <v>4.7465629364779218</v>
      </c>
      <c r="AI2017" s="23">
        <f t="shared" si="338"/>
        <v>2.9045241166810594</v>
      </c>
      <c r="AJ2017" s="46"/>
      <c r="AK2017" s="25"/>
      <c r="AL2017" s="129">
        <v>2015</v>
      </c>
      <c r="AM2017" s="21">
        <v>0.15668446186126261</v>
      </c>
      <c r="AN2017" s="22">
        <f t="shared" si="339"/>
        <v>1.4354579441297131</v>
      </c>
      <c r="AO2017" s="22">
        <f t="shared" si="340"/>
        <v>1.4354579441297131</v>
      </c>
      <c r="AP2017" s="21">
        <v>0.56001011409753132</v>
      </c>
      <c r="AQ2017" s="22">
        <f t="shared" si="341"/>
        <v>494.33493408330276</v>
      </c>
      <c r="AR2017" s="22">
        <f t="shared" si="342"/>
        <v>494.33493408330276</v>
      </c>
      <c r="AS2017" s="23">
        <f t="shared" si="343"/>
        <v>344.37437620856758</v>
      </c>
      <c r="AT2017" s="23"/>
      <c r="AU2017" s="23"/>
      <c r="AV2017" s="23"/>
      <c r="AW2017" s="23"/>
      <c r="AX2017" s="23"/>
      <c r="AY2017" s="23"/>
      <c r="AZ2017" s="23"/>
      <c r="BA2017" s="23"/>
      <c r="BB2017" s="23"/>
      <c r="BC2017" s="23"/>
      <c r="BD2017" s="23"/>
      <c r="BE2017" s="23"/>
      <c r="BF2017" s="23"/>
      <c r="BG2017" s="23"/>
      <c r="BH2017" s="23"/>
      <c r="BI2017" s="23"/>
      <c r="BJ2017" s="23"/>
      <c r="BK2017" s="23"/>
    </row>
    <row r="2018" spans="28:63">
      <c r="AB2018" s="129">
        <v>2016</v>
      </c>
      <c r="AC2018" s="19">
        <v>0.97263502615139352</v>
      </c>
      <c r="AD2018" s="20">
        <f t="shared" si="334"/>
        <v>1.7452476261556036</v>
      </c>
      <c r="AE2018" s="22">
        <f t="shared" si="335"/>
        <v>1.7452476261556036</v>
      </c>
      <c r="AF2018" s="21">
        <v>0.47511966784676507</v>
      </c>
      <c r="AG2018" s="22">
        <f t="shared" si="336"/>
        <v>4.0318253611267245</v>
      </c>
      <c r="AH2018" s="22">
        <f t="shared" si="337"/>
        <v>4.0318253611267245</v>
      </c>
      <c r="AI2018" s="23">
        <f t="shared" si="338"/>
        <v>2.3101738118435082</v>
      </c>
      <c r="AJ2018" s="46"/>
      <c r="AK2018" s="25"/>
      <c r="AL2018" s="129">
        <v>2016</v>
      </c>
      <c r="AM2018" s="21">
        <v>0.29845271282506014</v>
      </c>
      <c r="AN2018" s="22">
        <f t="shared" si="339"/>
        <v>1.5705835990146109</v>
      </c>
      <c r="AO2018" s="22">
        <f t="shared" si="340"/>
        <v>1.5705835990146109</v>
      </c>
      <c r="AP2018" s="21">
        <v>4.9110179546024924E-2</v>
      </c>
      <c r="AQ2018" s="22">
        <f t="shared" si="341"/>
        <v>441.93808924111312</v>
      </c>
      <c r="AR2018" s="22">
        <f t="shared" si="342"/>
        <v>441.93808924111312</v>
      </c>
      <c r="AS2018" s="23">
        <f t="shared" si="343"/>
        <v>281.38463276860045</v>
      </c>
      <c r="AT2018" s="23"/>
      <c r="AU2018" s="23"/>
      <c r="AV2018" s="23"/>
      <c r="AW2018" s="23"/>
      <c r="AX2018" s="23"/>
      <c r="AY2018" s="23"/>
      <c r="AZ2018" s="23"/>
      <c r="BA2018" s="23"/>
      <c r="BB2018" s="23"/>
      <c r="BC2018" s="23"/>
      <c r="BD2018" s="23"/>
      <c r="BE2018" s="23"/>
      <c r="BF2018" s="23"/>
      <c r="BG2018" s="23"/>
      <c r="BH2018" s="23"/>
      <c r="BI2018" s="23"/>
      <c r="BJ2018" s="23"/>
      <c r="BK2018" s="23"/>
    </row>
    <row r="2019" spans="28:63">
      <c r="AB2019" s="129">
        <v>2017</v>
      </c>
      <c r="AC2019" s="19">
        <v>3.3308221483726919E-2</v>
      </c>
      <c r="AD2019" s="20">
        <f t="shared" si="334"/>
        <v>0.71827701815300093</v>
      </c>
      <c r="AE2019" s="22">
        <f t="shared" si="335"/>
        <v>0.71827701815300093</v>
      </c>
      <c r="AF2019" s="21">
        <v>2.2024730452130159E-2</v>
      </c>
      <c r="AG2019" s="22">
        <f t="shared" si="336"/>
        <v>2.3635221901243182</v>
      </c>
      <c r="AH2019" s="22">
        <f t="shared" si="337"/>
        <v>2.3635221901243182</v>
      </c>
      <c r="AI2019" s="23">
        <f t="shared" si="338"/>
        <v>3.2905440803353976</v>
      </c>
      <c r="AJ2019" s="46"/>
      <c r="AK2019" s="25"/>
      <c r="AL2019" s="129">
        <v>2017</v>
      </c>
      <c r="AM2019" s="21">
        <v>0.24442694269436627</v>
      </c>
      <c r="AN2019" s="22">
        <f t="shared" si="339"/>
        <v>1.5239660872056975</v>
      </c>
      <c r="AO2019" s="22">
        <f t="shared" si="340"/>
        <v>1.5239660872056975</v>
      </c>
      <c r="AP2019" s="21">
        <v>7.8337766986263935E-3</v>
      </c>
      <c r="AQ2019" s="22">
        <f t="shared" si="341"/>
        <v>428.76190684991224</v>
      </c>
      <c r="AR2019" s="22">
        <f t="shared" si="342"/>
        <v>428.76190684991224</v>
      </c>
      <c r="AS2019" s="23">
        <f t="shared" si="343"/>
        <v>281.34609454208942</v>
      </c>
      <c r="AT2019" s="23"/>
      <c r="AU2019" s="23"/>
      <c r="AV2019" s="23"/>
      <c r="AW2019" s="23"/>
      <c r="AX2019" s="23"/>
      <c r="AY2019" s="23"/>
      <c r="AZ2019" s="23"/>
      <c r="BA2019" s="23"/>
      <c r="BB2019" s="23"/>
      <c r="BC2019" s="23"/>
      <c r="BD2019" s="23"/>
      <c r="BE2019" s="23"/>
      <c r="BF2019" s="23"/>
      <c r="BG2019" s="23"/>
      <c r="BH2019" s="23"/>
      <c r="BI2019" s="23"/>
      <c r="BJ2019" s="23"/>
      <c r="BK2019" s="23"/>
    </row>
    <row r="2020" spans="28:63">
      <c r="AB2020" s="129">
        <v>2018</v>
      </c>
      <c r="AC2020" s="19">
        <v>0.60070579978523675</v>
      </c>
      <c r="AD2020" s="20">
        <f t="shared" si="334"/>
        <v>1.0268781549932544</v>
      </c>
      <c r="AE2020" s="22">
        <f t="shared" si="335"/>
        <v>1.0268781549932544</v>
      </c>
      <c r="AF2020" s="21">
        <v>0.1713268883853809</v>
      </c>
      <c r="AG2020" s="22">
        <f t="shared" si="336"/>
        <v>3.0140002659006715</v>
      </c>
      <c r="AH2020" s="22">
        <f t="shared" si="337"/>
        <v>3.0140002659006715</v>
      </c>
      <c r="AI2020" s="23">
        <f t="shared" si="338"/>
        <v>2.935109926377264</v>
      </c>
      <c r="AJ2020" s="46"/>
      <c r="AK2020" s="25"/>
      <c r="AL2020" s="129">
        <v>2018</v>
      </c>
      <c r="AM2020" s="21">
        <v>0.46676885442662219</v>
      </c>
      <c r="AN2020" s="22">
        <f t="shared" si="339"/>
        <v>1.6935164253788386</v>
      </c>
      <c r="AO2020" s="22">
        <f t="shared" si="340"/>
        <v>1.6935164253788386</v>
      </c>
      <c r="AP2020" s="21">
        <v>0.61870074647952678</v>
      </c>
      <c r="AQ2020" s="22">
        <f t="shared" si="341"/>
        <v>498.87117959177817</v>
      </c>
      <c r="AR2020" s="22">
        <f t="shared" si="342"/>
        <v>498.87117959177817</v>
      </c>
      <c r="AS2020" s="23">
        <f t="shared" si="343"/>
        <v>294.57711310959445</v>
      </c>
      <c r="AT2020" s="23"/>
      <c r="AU2020" s="23"/>
      <c r="AV2020" s="23"/>
      <c r="AW2020" s="23"/>
      <c r="AX2020" s="23"/>
      <c r="AY2020" s="23"/>
      <c r="AZ2020" s="23"/>
      <c r="BA2020" s="23"/>
      <c r="BB2020" s="23"/>
      <c r="BC2020" s="23"/>
      <c r="BD2020" s="23"/>
      <c r="BE2020" s="23"/>
      <c r="BF2020" s="23"/>
      <c r="BG2020" s="23"/>
      <c r="BH2020" s="23"/>
      <c r="BI2020" s="23"/>
      <c r="BJ2020" s="23"/>
      <c r="BK2020" s="23"/>
    </row>
    <row r="2021" spans="28:63">
      <c r="AB2021" s="129">
        <v>2019</v>
      </c>
      <c r="AC2021" s="19">
        <v>0.7450295263045893</v>
      </c>
      <c r="AD2021" s="20">
        <f t="shared" si="334"/>
        <v>1.2223831435623094</v>
      </c>
      <c r="AE2021" s="22">
        <f t="shared" si="335"/>
        <v>1.2223831435623094</v>
      </c>
      <c r="AF2021" s="21">
        <v>0.46292955548268355</v>
      </c>
      <c r="AG2021" s="22">
        <f t="shared" si="336"/>
        <v>3.9860102970336992</v>
      </c>
      <c r="AH2021" s="22">
        <f t="shared" si="337"/>
        <v>3.9860102970336992</v>
      </c>
      <c r="AI2021" s="23">
        <f t="shared" si="338"/>
        <v>3.2608518188638764</v>
      </c>
      <c r="AJ2021" s="46"/>
      <c r="AK2021" s="25"/>
      <c r="AL2021" s="129">
        <v>2019</v>
      </c>
      <c r="AM2021" s="21">
        <v>0.85288148856572654</v>
      </c>
      <c r="AN2021" s="22">
        <f t="shared" si="339"/>
        <v>1.9432723366628473</v>
      </c>
      <c r="AO2021" s="22">
        <f t="shared" si="340"/>
        <v>1.9432723366628473</v>
      </c>
      <c r="AP2021" s="21">
        <v>0.20653133588066663</v>
      </c>
      <c r="AQ2021" s="22">
        <f t="shared" si="341"/>
        <v>464.98896633209671</v>
      </c>
      <c r="AR2021" s="22">
        <f t="shared" si="342"/>
        <v>464.98896633209671</v>
      </c>
      <c r="AS2021" s="23">
        <f t="shared" si="343"/>
        <v>239.28142111600033</v>
      </c>
      <c r="AT2021" s="23"/>
      <c r="AU2021" s="23"/>
      <c r="AV2021" s="23"/>
      <c r="AW2021" s="23"/>
      <c r="AX2021" s="23"/>
      <c r="AY2021" s="23"/>
      <c r="AZ2021" s="23"/>
      <c r="BA2021" s="23"/>
      <c r="BB2021" s="23"/>
      <c r="BC2021" s="23"/>
      <c r="BD2021" s="23"/>
      <c r="BE2021" s="23"/>
      <c r="BF2021" s="23"/>
      <c r="BG2021" s="23"/>
      <c r="BH2021" s="23"/>
      <c r="BI2021" s="23"/>
      <c r="BJ2021" s="23"/>
      <c r="BK2021" s="23"/>
    </row>
    <row r="2022" spans="28:63">
      <c r="AB2022" s="129">
        <v>2020</v>
      </c>
      <c r="AC2022" s="19">
        <v>0.20703777669725243</v>
      </c>
      <c r="AD2022" s="20">
        <f t="shared" si="334"/>
        <v>0.89488280080880611</v>
      </c>
      <c r="AE2022" s="22">
        <f t="shared" si="335"/>
        <v>0.89488280080880611</v>
      </c>
      <c r="AF2022" s="21">
        <v>0.74140097574961794</v>
      </c>
      <c r="AG2022" s="22">
        <f t="shared" si="336"/>
        <v>5.2146866015632174</v>
      </c>
      <c r="AH2022" s="22">
        <f t="shared" si="337"/>
        <v>5.2146866015632174</v>
      </c>
      <c r="AI2022" s="23">
        <f t="shared" si="338"/>
        <v>5.827228545291204</v>
      </c>
      <c r="AJ2022" s="46"/>
      <c r="AK2022" s="25"/>
      <c r="AL2022" s="129">
        <v>2020</v>
      </c>
      <c r="AM2022" s="21">
        <v>0.81158928013704812</v>
      </c>
      <c r="AN2022" s="22">
        <f t="shared" si="339"/>
        <v>1.9094694465316904</v>
      </c>
      <c r="AO2022" s="22">
        <f t="shared" si="340"/>
        <v>1.9094694465316904</v>
      </c>
      <c r="AP2022" s="21">
        <v>0.97848758962569049</v>
      </c>
      <c r="AQ2022" s="22">
        <f t="shared" si="341"/>
        <v>545.4803022872984</v>
      </c>
      <c r="AR2022" s="22">
        <f t="shared" si="342"/>
        <v>545.4803022872984</v>
      </c>
      <c r="AS2022" s="23">
        <f t="shared" si="343"/>
        <v>285.67113408287014</v>
      </c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3"/>
    </row>
    <row r="2023" spans="28:63">
      <c r="AB2023" s="129">
        <v>2021</v>
      </c>
      <c r="AC2023" s="19">
        <v>0.752671073225891</v>
      </c>
      <c r="AD2023" s="20">
        <f t="shared" si="334"/>
        <v>1.2341244991922795</v>
      </c>
      <c r="AE2023" s="22">
        <f t="shared" si="335"/>
        <v>1.2341244991922795</v>
      </c>
      <c r="AF2023" s="21">
        <v>0.94361231187904759</v>
      </c>
      <c r="AG2023" s="22">
        <f t="shared" si="336"/>
        <v>6.6993729805864515</v>
      </c>
      <c r="AH2023" s="22">
        <f t="shared" si="337"/>
        <v>6.6993729805864515</v>
      </c>
      <c r="AI2023" s="23">
        <f t="shared" si="338"/>
        <v>5.4284417698304468</v>
      </c>
      <c r="AJ2023" s="46"/>
      <c r="AK2023" s="25"/>
      <c r="AL2023" s="129">
        <v>2021</v>
      </c>
      <c r="AM2023" s="21">
        <v>0.4435471277283054</v>
      </c>
      <c r="AN2023" s="22">
        <f t="shared" si="339"/>
        <v>1.6780605352304276</v>
      </c>
      <c r="AO2023" s="22">
        <f t="shared" si="340"/>
        <v>1.6780605352304276</v>
      </c>
      <c r="AP2023" s="21">
        <v>0.60605350934485902</v>
      </c>
      <c r="AQ2023" s="22">
        <f t="shared" si="341"/>
        <v>497.86566481871409</v>
      </c>
      <c r="AR2023" s="22">
        <f t="shared" si="342"/>
        <v>497.86566481871409</v>
      </c>
      <c r="AS2023" s="23">
        <f t="shared" si="343"/>
        <v>296.69112309488185</v>
      </c>
      <c r="AT2023" s="23"/>
      <c r="AU2023" s="23"/>
      <c r="AV2023" s="23"/>
      <c r="AW2023" s="23"/>
      <c r="AX2023" s="23"/>
      <c r="AY2023" s="23"/>
      <c r="AZ2023" s="23"/>
      <c r="BA2023" s="23"/>
      <c r="BB2023" s="23"/>
      <c r="BC2023" s="23"/>
      <c r="BD2023" s="23"/>
      <c r="BE2023" s="23"/>
      <c r="BF2023" s="23"/>
      <c r="BG2023" s="23"/>
      <c r="BH2023" s="23"/>
      <c r="BI2023" s="23"/>
      <c r="BJ2023" s="23"/>
      <c r="BK2023" s="23"/>
    </row>
    <row r="2024" spans="28:63">
      <c r="AB2024" s="129">
        <v>2022</v>
      </c>
      <c r="AC2024" s="19">
        <v>0.88209836887460935</v>
      </c>
      <c r="AD2024" s="20">
        <f t="shared" si="334"/>
        <v>1.4712131730300229</v>
      </c>
      <c r="AE2024" s="22">
        <f t="shared" si="335"/>
        <v>1.4712131730300229</v>
      </c>
      <c r="AF2024" s="21">
        <v>0.10909635212471291</v>
      </c>
      <c r="AG2024" s="22">
        <f t="shared" si="336"/>
        <v>2.8090600180136684</v>
      </c>
      <c r="AH2024" s="22">
        <f t="shared" si="337"/>
        <v>2.8090600180136684</v>
      </c>
      <c r="AI2024" s="23">
        <f t="shared" si="338"/>
        <v>1.9093494195870311</v>
      </c>
      <c r="AJ2024" s="46"/>
      <c r="AK2024" s="25"/>
      <c r="AL2024" s="129">
        <v>2022</v>
      </c>
      <c r="AM2024" s="21">
        <v>0.1202709832007246</v>
      </c>
      <c r="AN2024" s="22">
        <f t="shared" si="339"/>
        <v>1.3914265898298737</v>
      </c>
      <c r="AO2024" s="22">
        <f t="shared" si="340"/>
        <v>1.3914265898298737</v>
      </c>
      <c r="AP2024" s="21">
        <v>0.61877248938791662</v>
      </c>
      <c r="AQ2024" s="22">
        <f t="shared" si="341"/>
        <v>498.87693067263052</v>
      </c>
      <c r="AR2024" s="22">
        <f t="shared" si="342"/>
        <v>498.87693067263052</v>
      </c>
      <c r="AS2024" s="23">
        <f t="shared" si="343"/>
        <v>358.53629240593068</v>
      </c>
      <c r="AT2024" s="23"/>
      <c r="AU2024" s="23"/>
      <c r="AV2024" s="23"/>
      <c r="AW2024" s="23"/>
      <c r="AX2024" s="23"/>
      <c r="AY2024" s="23"/>
      <c r="AZ2024" s="23"/>
      <c r="BA2024" s="23"/>
      <c r="BB2024" s="23"/>
      <c r="BC2024" s="23"/>
      <c r="BD2024" s="23"/>
      <c r="BE2024" s="23"/>
      <c r="BF2024" s="23"/>
      <c r="BG2024" s="23"/>
      <c r="BH2024" s="23"/>
      <c r="BI2024" s="23"/>
      <c r="BJ2024" s="23"/>
      <c r="BK2024" s="23"/>
    </row>
    <row r="2025" spans="28:63">
      <c r="AB2025" s="129">
        <v>2023</v>
      </c>
      <c r="AC2025" s="19">
        <v>0.62579544903824524</v>
      </c>
      <c r="AD2025" s="20">
        <f t="shared" si="334"/>
        <v>1.057947181384771</v>
      </c>
      <c r="AE2025" s="22">
        <f t="shared" si="335"/>
        <v>1.057947181384771</v>
      </c>
      <c r="AF2025" s="21">
        <v>0.28566582992674783</v>
      </c>
      <c r="AG2025" s="22">
        <f t="shared" si="336"/>
        <v>3.3707424891028621</v>
      </c>
      <c r="AH2025" s="22">
        <f t="shared" si="337"/>
        <v>3.3707424891028621</v>
      </c>
      <c r="AI2025" s="23">
        <f t="shared" si="338"/>
        <v>3.1861160447450896</v>
      </c>
      <c r="AJ2025" s="46"/>
      <c r="AK2025" s="25"/>
      <c r="AL2025" s="129">
        <v>2023</v>
      </c>
      <c r="AM2025" s="21">
        <v>0.49686598362193135</v>
      </c>
      <c r="AN2025" s="22">
        <f t="shared" si="339"/>
        <v>1.7129871477310781</v>
      </c>
      <c r="AO2025" s="22">
        <f t="shared" si="340"/>
        <v>1.7129871477310781</v>
      </c>
      <c r="AP2025" s="21">
        <v>0.37940647089067392</v>
      </c>
      <c r="AQ2025" s="22">
        <f t="shared" si="341"/>
        <v>480.97690886498435</v>
      </c>
      <c r="AR2025" s="22">
        <f t="shared" si="342"/>
        <v>480.97690886498435</v>
      </c>
      <c r="AS2025" s="23">
        <f t="shared" si="343"/>
        <v>280.78255549205846</v>
      </c>
      <c r="AT2025" s="23"/>
      <c r="AU2025" s="23"/>
      <c r="AV2025" s="23"/>
      <c r="AW2025" s="23"/>
      <c r="AX2025" s="23"/>
      <c r="AY2025" s="23"/>
      <c r="AZ2025" s="23"/>
      <c r="BA2025" s="23"/>
      <c r="BB2025" s="23"/>
      <c r="BC2025" s="23"/>
      <c r="BD2025" s="23"/>
      <c r="BE2025" s="23"/>
      <c r="BF2025" s="23"/>
      <c r="BG2025" s="23"/>
      <c r="BH2025" s="23"/>
      <c r="BI2025" s="23"/>
      <c r="BJ2025" s="23"/>
      <c r="BK2025" s="23"/>
    </row>
    <row r="2026" spans="28:63">
      <c r="AB2026" s="129">
        <v>2024</v>
      </c>
      <c r="AC2026" s="19">
        <v>0.74707866870014805</v>
      </c>
      <c r="AD2026" s="20">
        <f t="shared" si="334"/>
        <v>1.225514216198432</v>
      </c>
      <c r="AE2026" s="22">
        <f t="shared" si="335"/>
        <v>1.225514216198432</v>
      </c>
      <c r="AF2026" s="21">
        <v>0.16643806435972985</v>
      </c>
      <c r="AG2026" s="22">
        <f t="shared" si="336"/>
        <v>2.9993139577522068</v>
      </c>
      <c r="AH2026" s="22">
        <f t="shared" si="337"/>
        <v>2.9993139577522068</v>
      </c>
      <c r="AI2026" s="23">
        <f t="shared" si="338"/>
        <v>2.4473922196154807</v>
      </c>
      <c r="AJ2026" s="46"/>
      <c r="AK2026" s="25"/>
      <c r="AL2026" s="129">
        <v>2024</v>
      </c>
      <c r="AM2026" s="21">
        <v>0.5895766771632388</v>
      </c>
      <c r="AN2026" s="22">
        <f t="shared" si="339"/>
        <v>1.7695176810383009</v>
      </c>
      <c r="AO2026" s="22">
        <f t="shared" si="340"/>
        <v>1.7695176810383009</v>
      </c>
      <c r="AP2026" s="21">
        <v>0.10756077026305078</v>
      </c>
      <c r="AQ2026" s="22">
        <f t="shared" si="341"/>
        <v>452.4668376744317</v>
      </c>
      <c r="AR2026" s="22">
        <f t="shared" si="342"/>
        <v>452.4668376744317</v>
      </c>
      <c r="AS2026" s="23">
        <f t="shared" si="343"/>
        <v>255.70065929430979</v>
      </c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  <c r="BE2026" s="23"/>
      <c r="BF2026" s="23"/>
      <c r="BG2026" s="23"/>
      <c r="BH2026" s="23"/>
      <c r="BI2026" s="23"/>
      <c r="BJ2026" s="23"/>
      <c r="BK2026" s="23"/>
    </row>
    <row r="2027" spans="28:63">
      <c r="AB2027" s="129">
        <v>2025</v>
      </c>
      <c r="AC2027" s="19">
        <v>0.41722274146260985</v>
      </c>
      <c r="AD2027" s="20">
        <f t="shared" si="334"/>
        <v>0.82436632136227295</v>
      </c>
      <c r="AE2027" s="22">
        <f t="shared" si="335"/>
        <v>0.82436632136227295</v>
      </c>
      <c r="AF2027" s="21">
        <v>0.37748513322232746</v>
      </c>
      <c r="AG2027" s="22">
        <f t="shared" si="336"/>
        <v>3.678490309703081</v>
      </c>
      <c r="AH2027" s="22">
        <f t="shared" si="337"/>
        <v>3.678490309703081</v>
      </c>
      <c r="AI2027" s="23">
        <f t="shared" si="338"/>
        <v>4.4622035306152998</v>
      </c>
      <c r="AJ2027" s="46"/>
      <c r="AK2027" s="25"/>
      <c r="AL2027" s="129">
        <v>2025</v>
      </c>
      <c r="AM2027" s="21">
        <v>0.13536447325027301</v>
      </c>
      <c r="AN2027" s="22">
        <f t="shared" si="339"/>
        <v>1.4103905434921227</v>
      </c>
      <c r="AO2027" s="22">
        <f t="shared" si="340"/>
        <v>1.4103905434921227</v>
      </c>
      <c r="AP2027" s="21">
        <v>0.78266328900079662</v>
      </c>
      <c r="AQ2027" s="22">
        <f t="shared" si="341"/>
        <v>513.8491628700823</v>
      </c>
      <c r="AR2027" s="22">
        <f t="shared" si="342"/>
        <v>513.8491628700823</v>
      </c>
      <c r="AS2027" s="23">
        <f t="shared" si="343"/>
        <v>364.33111753415005</v>
      </c>
      <c r="AT2027" s="23"/>
      <c r="AU2027" s="23"/>
      <c r="AV2027" s="23"/>
      <c r="AW2027" s="23"/>
      <c r="AX2027" s="23"/>
      <c r="AY2027" s="23"/>
      <c r="AZ2027" s="23"/>
      <c r="BA2027" s="23"/>
      <c r="BB2027" s="23"/>
      <c r="BC2027" s="23"/>
      <c r="BD2027" s="23"/>
      <c r="BE2027" s="23"/>
      <c r="BF2027" s="23"/>
      <c r="BG2027" s="23"/>
      <c r="BH2027" s="23"/>
      <c r="BI2027" s="23"/>
      <c r="BJ2027" s="23"/>
      <c r="BK2027" s="23"/>
    </row>
    <row r="2028" spans="28:63">
      <c r="AB2028" s="129">
        <v>2026</v>
      </c>
      <c r="AC2028" s="19">
        <v>0.70862409389576675</v>
      </c>
      <c r="AD2028" s="20">
        <f t="shared" si="334"/>
        <v>1.1687196027110951</v>
      </c>
      <c r="AE2028" s="22">
        <f t="shared" si="335"/>
        <v>1.1687196027110951</v>
      </c>
      <c r="AF2028" s="21">
        <v>0.46822349018289078</v>
      </c>
      <c r="AG2028" s="22">
        <f t="shared" si="336"/>
        <v>4.0058423548245781</v>
      </c>
      <c r="AH2028" s="22">
        <f t="shared" si="337"/>
        <v>4.0058423548245781</v>
      </c>
      <c r="AI2028" s="23">
        <f t="shared" si="338"/>
        <v>3.4275478442666403</v>
      </c>
      <c r="AJ2028" s="46"/>
      <c r="AK2028" s="25"/>
      <c r="AL2028" s="129">
        <v>2026</v>
      </c>
      <c r="AM2028" s="21">
        <v>8.1925950896046928E-2</v>
      </c>
      <c r="AN2028" s="22">
        <f t="shared" si="339"/>
        <v>1.3370312953758205</v>
      </c>
      <c r="AO2028" s="22">
        <f t="shared" si="340"/>
        <v>1.3370312953758205</v>
      </c>
      <c r="AP2028" s="21">
        <v>0.26013527255301239</v>
      </c>
      <c r="AQ2028" s="22">
        <f t="shared" si="341"/>
        <v>470.490847398509</v>
      </c>
      <c r="AR2028" s="22">
        <f t="shared" si="342"/>
        <v>470.490847398509</v>
      </c>
      <c r="AS2028" s="23">
        <f t="shared" si="343"/>
        <v>351.89217262581775</v>
      </c>
      <c r="AT2028" s="23"/>
      <c r="AU2028" s="23"/>
      <c r="AV2028" s="23"/>
      <c r="AW2028" s="23"/>
      <c r="AX2028" s="23"/>
      <c r="AY2028" s="23"/>
      <c r="AZ2028" s="23"/>
      <c r="BA2028" s="23"/>
      <c r="BB2028" s="23"/>
      <c r="BC2028" s="23"/>
      <c r="BD2028" s="23"/>
      <c r="BE2028" s="23"/>
      <c r="BF2028" s="23"/>
      <c r="BG2028" s="23"/>
      <c r="BH2028" s="23"/>
      <c r="BI2028" s="23"/>
      <c r="BJ2028" s="23"/>
      <c r="BK2028" s="23"/>
    </row>
    <row r="2029" spans="28:63">
      <c r="AB2029" s="129">
        <v>2027</v>
      </c>
      <c r="AC2029" s="19">
        <v>0.6122149910300958</v>
      </c>
      <c r="AD2029" s="20">
        <f t="shared" si="334"/>
        <v>1.0410052516968484</v>
      </c>
      <c r="AE2029" s="22">
        <f t="shared" si="335"/>
        <v>1.0410052516968484</v>
      </c>
      <c r="AF2029" s="21">
        <v>0.7727881668022526</v>
      </c>
      <c r="AG2029" s="22">
        <f t="shared" si="336"/>
        <v>5.3891849939276772</v>
      </c>
      <c r="AH2029" s="22">
        <f t="shared" si="337"/>
        <v>5.3891849939276772</v>
      </c>
      <c r="AI2029" s="23">
        <f t="shared" si="338"/>
        <v>5.1769047131541885</v>
      </c>
      <c r="AJ2029" s="46"/>
      <c r="AK2029" s="25"/>
      <c r="AL2029" s="129">
        <v>2027</v>
      </c>
      <c r="AM2029" s="21">
        <v>0.43956818515746143</v>
      </c>
      <c r="AN2029" s="22">
        <f t="shared" si="339"/>
        <v>1.6753719715530595</v>
      </c>
      <c r="AO2029" s="22">
        <f t="shared" si="340"/>
        <v>1.6753719715530595</v>
      </c>
      <c r="AP2029" s="21">
        <v>0.60249855080683523</v>
      </c>
      <c r="AQ2029" s="22">
        <f t="shared" si="341"/>
        <v>497.58594547625501</v>
      </c>
      <c r="AR2029" s="22">
        <f t="shared" si="342"/>
        <v>497.58594547625501</v>
      </c>
      <c r="AS2029" s="23">
        <f t="shared" si="343"/>
        <v>297.0002804899475</v>
      </c>
      <c r="AT2029" s="23"/>
      <c r="AU2029" s="23"/>
      <c r="AV2029" s="23"/>
      <c r="AW2029" s="23"/>
      <c r="AX2029" s="23"/>
      <c r="AY2029" s="23"/>
      <c r="AZ2029" s="23"/>
      <c r="BA2029" s="23"/>
      <c r="BB2029" s="23"/>
      <c r="BC2029" s="23"/>
      <c r="BD2029" s="23"/>
      <c r="BE2029" s="23"/>
      <c r="BF2029" s="23"/>
      <c r="BG2029" s="23"/>
      <c r="BH2029" s="23"/>
      <c r="BI2029" s="23"/>
      <c r="BJ2029" s="23"/>
      <c r="BK2029" s="23"/>
    </row>
    <row r="2030" spans="28:63">
      <c r="AB2030" s="129">
        <v>2028</v>
      </c>
      <c r="AC2030" s="19">
        <v>0.56248595914379784</v>
      </c>
      <c r="AD2030" s="20">
        <f t="shared" si="334"/>
        <v>0.98136939998124495</v>
      </c>
      <c r="AE2030" s="22">
        <f t="shared" si="335"/>
        <v>0.98136939998124495</v>
      </c>
      <c r="AF2030" s="21">
        <v>0.6721743612004929</v>
      </c>
      <c r="AG2030" s="22">
        <f t="shared" si="336"/>
        <v>4.8639564473711125</v>
      </c>
      <c r="AH2030" s="22">
        <f t="shared" si="337"/>
        <v>4.8639564473711125</v>
      </c>
      <c r="AI2030" s="23">
        <f t="shared" si="338"/>
        <v>4.9562952008327015</v>
      </c>
      <c r="AJ2030" s="46"/>
      <c r="AK2030" s="25"/>
      <c r="AL2030" s="129">
        <v>2028</v>
      </c>
      <c r="AM2030" s="21">
        <v>0.99318684678621449</v>
      </c>
      <c r="AN2030" s="22">
        <f t="shared" si="339"/>
        <v>2.1447524422279511</v>
      </c>
      <c r="AO2030" s="22">
        <f t="shared" si="340"/>
        <v>2.1447524422279511</v>
      </c>
      <c r="AP2030" s="21">
        <v>0.62504329998176678</v>
      </c>
      <c r="AQ2030" s="22">
        <f t="shared" si="341"/>
        <v>499.38172173198348</v>
      </c>
      <c r="AR2030" s="22">
        <f t="shared" si="342"/>
        <v>499.38172173198348</v>
      </c>
      <c r="AS2030" s="23">
        <f t="shared" si="343"/>
        <v>232.83886377731775</v>
      </c>
      <c r="AT2030" s="23"/>
      <c r="AU2030" s="23"/>
      <c r="AV2030" s="23"/>
      <c r="AW2030" s="23"/>
      <c r="AX2030" s="23"/>
      <c r="AY2030" s="23"/>
      <c r="AZ2030" s="23"/>
      <c r="BA2030" s="23"/>
      <c r="BB2030" s="23"/>
      <c r="BC2030" s="23"/>
      <c r="BD2030" s="23"/>
      <c r="BE2030" s="23"/>
      <c r="BF2030" s="23"/>
      <c r="BG2030" s="23"/>
      <c r="BH2030" s="23"/>
      <c r="BI2030" s="23"/>
      <c r="BJ2030" s="23"/>
      <c r="BK2030" s="23"/>
    </row>
    <row r="2031" spans="28:63">
      <c r="AB2031" s="129">
        <v>2029</v>
      </c>
      <c r="AC2031" s="19">
        <v>0.30085290040224422</v>
      </c>
      <c r="AD2031" s="20">
        <f t="shared" si="334"/>
        <v>0.71232874482419328</v>
      </c>
      <c r="AE2031" s="22">
        <f t="shared" si="335"/>
        <v>0.71232874482419328</v>
      </c>
      <c r="AF2031" s="21">
        <v>9.7204179442469396E-3</v>
      </c>
      <c r="AG2031" s="22">
        <f t="shared" si="336"/>
        <v>2.2415005334683169</v>
      </c>
      <c r="AH2031" s="22">
        <f t="shared" si="337"/>
        <v>2.2415005334683169</v>
      </c>
      <c r="AI2031" s="23">
        <f t="shared" si="338"/>
        <v>3.1467220012601511</v>
      </c>
      <c r="AJ2031" s="46"/>
      <c r="AK2031" s="25"/>
      <c r="AL2031" s="129">
        <v>2029</v>
      </c>
      <c r="AM2031" s="21">
        <v>0.53871048260374454</v>
      </c>
      <c r="AN2031" s="22">
        <f t="shared" si="339"/>
        <v>1.7391025209871827</v>
      </c>
      <c r="AO2031" s="22">
        <f t="shared" si="340"/>
        <v>1.7391025209871827</v>
      </c>
      <c r="AP2031" s="21">
        <v>0.48239031599363458</v>
      </c>
      <c r="AQ2031" s="22">
        <f t="shared" si="341"/>
        <v>488.7562731446202</v>
      </c>
      <c r="AR2031" s="22">
        <f t="shared" si="342"/>
        <v>488.7562731446202</v>
      </c>
      <c r="AS2031" s="23">
        <f t="shared" si="343"/>
        <v>281.03936786152377</v>
      </c>
      <c r="AT2031" s="23"/>
      <c r="AU2031" s="23"/>
      <c r="AV2031" s="23"/>
      <c r="AW2031" s="23"/>
      <c r="AX2031" s="23"/>
      <c r="AY2031" s="23"/>
      <c r="AZ2031" s="23"/>
      <c r="BA2031" s="23"/>
      <c r="BB2031" s="23"/>
      <c r="BC2031" s="23"/>
      <c r="BD2031" s="23"/>
      <c r="BE2031" s="23"/>
      <c r="BF2031" s="23"/>
      <c r="BG2031" s="23"/>
      <c r="BH2031" s="23"/>
      <c r="BI2031" s="23"/>
      <c r="BJ2031" s="23"/>
      <c r="BK2031" s="23"/>
    </row>
    <row r="2032" spans="28:63">
      <c r="AB2032" s="129">
        <v>2030</v>
      </c>
      <c r="AC2032" s="19">
        <v>0.59440811883547262</v>
      </c>
      <c r="AD2032" s="20">
        <f t="shared" si="334"/>
        <v>1.0192341230600479</v>
      </c>
      <c r="AE2032" s="22">
        <f t="shared" si="335"/>
        <v>1.0192341230600479</v>
      </c>
      <c r="AF2032" s="21">
        <v>0.78003430167693766</v>
      </c>
      <c r="AG2032" s="22">
        <f t="shared" si="336"/>
        <v>5.431153770718872</v>
      </c>
      <c r="AH2032" s="22">
        <f t="shared" si="337"/>
        <v>5.431153770718872</v>
      </c>
      <c r="AI2032" s="23">
        <f t="shared" si="338"/>
        <v>5.3286616370465625</v>
      </c>
      <c r="AJ2032" s="46"/>
      <c r="AK2032" s="25"/>
      <c r="AL2032" s="129">
        <v>2030</v>
      </c>
      <c r="AM2032" s="21">
        <v>0.61554692277451573</v>
      </c>
      <c r="AN2032" s="22">
        <f t="shared" si="339"/>
        <v>1.7845403029815752</v>
      </c>
      <c r="AO2032" s="22">
        <f t="shared" si="340"/>
        <v>1.7845403029815752</v>
      </c>
      <c r="AP2032" s="21">
        <v>0.59653245948829281</v>
      </c>
      <c r="AQ2032" s="22">
        <f t="shared" si="341"/>
        <v>497.11930425786682</v>
      </c>
      <c r="AR2032" s="22">
        <f t="shared" si="342"/>
        <v>497.11930425786682</v>
      </c>
      <c r="AS2032" s="23">
        <f t="shared" si="343"/>
        <v>278.56995071912331</v>
      </c>
      <c r="AT2032" s="23"/>
      <c r="AU2032" s="23"/>
      <c r="AV2032" s="23"/>
      <c r="AW2032" s="23"/>
      <c r="AX2032" s="23"/>
      <c r="AY2032" s="23"/>
      <c r="AZ2032" s="23"/>
      <c r="BA2032" s="23"/>
      <c r="BB2032" s="23"/>
      <c r="BC2032" s="23"/>
      <c r="BD2032" s="23"/>
      <c r="BE2032" s="23"/>
      <c r="BF2032" s="23"/>
      <c r="BG2032" s="23"/>
      <c r="BH2032" s="23"/>
      <c r="BI2032" s="23"/>
      <c r="BJ2032" s="23"/>
      <c r="BK2032" s="23"/>
    </row>
    <row r="2033" spans="28:63">
      <c r="AB2033" s="129">
        <v>2031</v>
      </c>
      <c r="AC2033" s="19">
        <v>0.88237164011262714</v>
      </c>
      <c r="AD2033" s="20">
        <f t="shared" si="334"/>
        <v>1.4718263369791207</v>
      </c>
      <c r="AE2033" s="22">
        <f t="shared" si="335"/>
        <v>1.4718263369791207</v>
      </c>
      <c r="AF2033" s="21">
        <v>0.22761162688151926</v>
      </c>
      <c r="AG2033" s="22">
        <f t="shared" si="336"/>
        <v>3.1863058683008925</v>
      </c>
      <c r="AH2033" s="22">
        <f t="shared" si="337"/>
        <v>3.1863058683008925</v>
      </c>
      <c r="AI2033" s="23">
        <f t="shared" si="338"/>
        <v>2.1648653704897614</v>
      </c>
      <c r="AJ2033" s="46"/>
      <c r="AK2033" s="25"/>
      <c r="AL2033" s="129">
        <v>2031</v>
      </c>
      <c r="AM2033" s="21">
        <v>0.99924906354755971</v>
      </c>
      <c r="AN2033" s="22">
        <f t="shared" si="339"/>
        <v>2.1816582571522432</v>
      </c>
      <c r="AO2033" s="22">
        <f t="shared" si="340"/>
        <v>2.1816582571522432</v>
      </c>
      <c r="AP2033" s="21">
        <v>5.5899064845010837E-2</v>
      </c>
      <c r="AQ2033" s="22">
        <f t="shared" si="341"/>
        <v>443.40535911882375</v>
      </c>
      <c r="AR2033" s="22">
        <f t="shared" si="342"/>
        <v>443.40535911882375</v>
      </c>
      <c r="AS2033" s="23">
        <f t="shared" si="343"/>
        <v>203.24235368448979</v>
      </c>
      <c r="AT2033" s="23"/>
      <c r="AU2033" s="23"/>
      <c r="AV2033" s="23"/>
      <c r="AW2033" s="23"/>
      <c r="AX2033" s="23"/>
      <c r="AY2033" s="23"/>
      <c r="AZ2033" s="23"/>
      <c r="BA2033" s="23"/>
      <c r="BB2033" s="23"/>
      <c r="BC2033" s="23"/>
      <c r="BD2033" s="23"/>
      <c r="BE2033" s="23"/>
      <c r="BF2033" s="23"/>
      <c r="BG2033" s="23"/>
      <c r="BH2033" s="23"/>
      <c r="BI2033" s="23"/>
      <c r="BJ2033" s="23"/>
      <c r="BK2033" s="23"/>
    </row>
    <row r="2034" spans="28:63">
      <c r="AB2034" s="129">
        <v>2032</v>
      </c>
      <c r="AC2034" s="19">
        <v>0.38050559042326015</v>
      </c>
      <c r="AD2034" s="20">
        <f t="shared" si="334"/>
        <v>0.78789730560806182</v>
      </c>
      <c r="AE2034" s="22">
        <f t="shared" si="335"/>
        <v>0.78789730560806182</v>
      </c>
      <c r="AF2034" s="21">
        <v>0.58809102939267965</v>
      </c>
      <c r="AG2034" s="22">
        <f t="shared" si="336"/>
        <v>4.4847092412974412</v>
      </c>
      <c r="AH2034" s="22">
        <f t="shared" si="337"/>
        <v>4.4847092412974412</v>
      </c>
      <c r="AI2034" s="23">
        <f t="shared" si="338"/>
        <v>5.6919971795516613</v>
      </c>
      <c r="AJ2034" s="46"/>
      <c r="AK2034" s="25"/>
      <c r="AL2034" s="129">
        <v>2032</v>
      </c>
      <c r="AM2034" s="21">
        <v>0.69694509360955592</v>
      </c>
      <c r="AN2034" s="22">
        <f t="shared" si="339"/>
        <v>1.8315320935781261</v>
      </c>
      <c r="AO2034" s="22">
        <f t="shared" si="340"/>
        <v>1.8315320935781261</v>
      </c>
      <c r="AP2034" s="21">
        <v>0.83096074385571661</v>
      </c>
      <c r="AQ2034" s="22">
        <f t="shared" si="341"/>
        <v>519.29883650048839</v>
      </c>
      <c r="AR2034" s="22">
        <f t="shared" si="342"/>
        <v>519.29883650048839</v>
      </c>
      <c r="AS2034" s="23">
        <f t="shared" si="343"/>
        <v>283.5324798955466</v>
      </c>
      <c r="AT2034" s="23"/>
      <c r="AU2034" s="23"/>
      <c r="AV2034" s="23"/>
      <c r="AW2034" s="23"/>
      <c r="AX2034" s="23"/>
      <c r="AY2034" s="23"/>
      <c r="AZ2034" s="23"/>
      <c r="BA2034" s="23"/>
      <c r="BB2034" s="23"/>
      <c r="BC2034" s="23"/>
      <c r="BD2034" s="23"/>
      <c r="BE2034" s="23"/>
      <c r="BF2034" s="23"/>
      <c r="BG2034" s="23"/>
      <c r="BH2034" s="23"/>
      <c r="BI2034" s="23"/>
      <c r="BJ2034" s="23"/>
      <c r="BK2034" s="23"/>
    </row>
    <row r="2035" spans="28:63">
      <c r="AB2035" s="129">
        <v>2033</v>
      </c>
      <c r="AC2035" s="19">
        <v>0.76618840174624292</v>
      </c>
      <c r="AD2035" s="20">
        <f t="shared" si="334"/>
        <v>1.2553473384062808</v>
      </c>
      <c r="AE2035" s="22">
        <f t="shared" si="335"/>
        <v>1.2553473384062808</v>
      </c>
      <c r="AF2035" s="21">
        <v>0.21681029968288656</v>
      </c>
      <c r="AG2035" s="22">
        <f t="shared" si="336"/>
        <v>3.152764601392521</v>
      </c>
      <c r="AH2035" s="22">
        <f t="shared" si="337"/>
        <v>3.152764601392521</v>
      </c>
      <c r="AI2035" s="23">
        <f t="shared" si="338"/>
        <v>2.5114679459113649</v>
      </c>
      <c r="AJ2035" s="46"/>
      <c r="AK2035" s="25"/>
      <c r="AL2035" s="129">
        <v>2033</v>
      </c>
      <c r="AM2035" s="21">
        <v>0.14513763929829604</v>
      </c>
      <c r="AN2035" s="22">
        <f t="shared" si="339"/>
        <v>1.4221096203414134</v>
      </c>
      <c r="AO2035" s="22">
        <f t="shared" si="340"/>
        <v>1.4221096203414134</v>
      </c>
      <c r="AP2035" s="21">
        <v>0.93211925369697446</v>
      </c>
      <c r="AQ2035" s="22">
        <f t="shared" si="341"/>
        <v>534.20792149186786</v>
      </c>
      <c r="AR2035" s="22">
        <f t="shared" si="342"/>
        <v>534.20792149186786</v>
      </c>
      <c r="AS2035" s="23">
        <f t="shared" si="343"/>
        <v>375.64468578984628</v>
      </c>
      <c r="AT2035" s="23"/>
      <c r="AU2035" s="23"/>
      <c r="AV2035" s="23"/>
      <c r="AW2035" s="23"/>
      <c r="AX2035" s="23"/>
      <c r="AY2035" s="23"/>
      <c r="AZ2035" s="23"/>
      <c r="BA2035" s="23"/>
      <c r="BB2035" s="23"/>
      <c r="BC2035" s="23"/>
      <c r="BD2035" s="23"/>
      <c r="BE2035" s="23"/>
      <c r="BF2035" s="23"/>
      <c r="BG2035" s="23"/>
      <c r="BH2035" s="23"/>
      <c r="BI2035" s="23"/>
      <c r="BJ2035" s="23"/>
      <c r="BK2035" s="23"/>
    </row>
    <row r="2036" spans="28:63">
      <c r="AB2036" s="129">
        <v>2034</v>
      </c>
      <c r="AC2036" s="19">
        <v>0.54554277868544654</v>
      </c>
      <c r="AD2036" s="20">
        <f t="shared" si="334"/>
        <v>0.96183298739095213</v>
      </c>
      <c r="AE2036" s="22">
        <f t="shared" si="335"/>
        <v>0.96183298739095213</v>
      </c>
      <c r="AF2036" s="21">
        <v>0.86218900280662791</v>
      </c>
      <c r="AG2036" s="22">
        <f t="shared" si="336"/>
        <v>5.9666948296428393</v>
      </c>
      <c r="AH2036" s="22">
        <f t="shared" si="337"/>
        <v>5.9666948296428393</v>
      </c>
      <c r="AI2036" s="23">
        <f t="shared" si="338"/>
        <v>6.2034624595564871</v>
      </c>
      <c r="AJ2036" s="46"/>
      <c r="AK2036" s="25"/>
      <c r="AL2036" s="129">
        <v>2034</v>
      </c>
      <c r="AM2036" s="21">
        <v>0.54346933477441917</v>
      </c>
      <c r="AN2036" s="22">
        <f t="shared" si="339"/>
        <v>1.7420073047649034</v>
      </c>
      <c r="AO2036" s="22">
        <f t="shared" si="340"/>
        <v>1.7420073047649034</v>
      </c>
      <c r="AP2036" s="21">
        <v>0.76938113389782048</v>
      </c>
      <c r="AQ2036" s="22">
        <f t="shared" si="341"/>
        <v>512.45986024629963</v>
      </c>
      <c r="AR2036" s="22">
        <f t="shared" si="342"/>
        <v>512.45986024629963</v>
      </c>
      <c r="AS2036" s="23">
        <f t="shared" si="343"/>
        <v>294.17779066974686</v>
      </c>
      <c r="AT2036" s="23"/>
      <c r="AU2036" s="23"/>
      <c r="AV2036" s="23"/>
      <c r="AW2036" s="23"/>
      <c r="AX2036" s="23"/>
      <c r="AY2036" s="23"/>
      <c r="AZ2036" s="23"/>
      <c r="BA2036" s="23"/>
      <c r="BB2036" s="23"/>
      <c r="BC2036" s="23"/>
      <c r="BD2036" s="23"/>
      <c r="BE2036" s="23"/>
      <c r="BF2036" s="23"/>
      <c r="BG2036" s="23"/>
      <c r="BH2036" s="23"/>
      <c r="BI2036" s="23"/>
      <c r="BJ2036" s="23"/>
      <c r="BK2036" s="23"/>
    </row>
    <row r="2037" spans="28:63">
      <c r="AB2037" s="129">
        <v>2035</v>
      </c>
      <c r="AC2037" s="19">
        <v>6.2137240168720353E-2</v>
      </c>
      <c r="AD2037" s="20">
        <f t="shared" si="334"/>
        <v>0.76154764272765652</v>
      </c>
      <c r="AE2037" s="22">
        <f t="shared" si="335"/>
        <v>0.76154764272765652</v>
      </c>
      <c r="AF2037" s="21">
        <v>0.60644469783173705</v>
      </c>
      <c r="AG2037" s="22">
        <f t="shared" si="336"/>
        <v>4.5639180648523689</v>
      </c>
      <c r="AH2037" s="22">
        <f t="shared" si="337"/>
        <v>4.5639180648523689</v>
      </c>
      <c r="AI2037" s="23">
        <f t="shared" si="338"/>
        <v>5.9929514698590038</v>
      </c>
      <c r="AJ2037" s="46"/>
      <c r="AK2037" s="25"/>
      <c r="AL2037" s="129">
        <v>2035</v>
      </c>
      <c r="AM2037" s="21">
        <v>0.47998854743448249</v>
      </c>
      <c r="AN2037" s="22">
        <f t="shared" si="339"/>
        <v>1.7021436848921372</v>
      </c>
      <c r="AO2037" s="22">
        <f t="shared" si="340"/>
        <v>1.7021436848921372</v>
      </c>
      <c r="AP2037" s="21">
        <v>0.83941291009756203</v>
      </c>
      <c r="AQ2037" s="22">
        <f t="shared" si="341"/>
        <v>520.32943810526638</v>
      </c>
      <c r="AR2037" s="22">
        <f t="shared" si="342"/>
        <v>520.32943810526638</v>
      </c>
      <c r="AS2037" s="23">
        <f t="shared" si="343"/>
        <v>305.69066684769274</v>
      </c>
      <c r="AT2037" s="23"/>
      <c r="AU2037" s="23"/>
      <c r="AV2037" s="23"/>
      <c r="AW2037" s="23"/>
      <c r="AX2037" s="23"/>
      <c r="AY2037" s="23"/>
      <c r="AZ2037" s="23"/>
      <c r="BA2037" s="23"/>
      <c r="BB2037" s="23"/>
      <c r="BC2037" s="23"/>
      <c r="BD2037" s="23"/>
      <c r="BE2037" s="23"/>
      <c r="BF2037" s="23"/>
      <c r="BG2037" s="23"/>
      <c r="BH2037" s="23"/>
      <c r="BI2037" s="23"/>
      <c r="BJ2037" s="23"/>
      <c r="BK2037" s="23"/>
    </row>
    <row r="2038" spans="28:63">
      <c r="AB2038" s="129">
        <v>2036</v>
      </c>
      <c r="AC2038" s="19">
        <v>0.21971277648888665</v>
      </c>
      <c r="AD2038" s="20">
        <f t="shared" si="334"/>
        <v>0.63965843286365898</v>
      </c>
      <c r="AE2038" s="22">
        <f t="shared" si="335"/>
        <v>0.63965843286365898</v>
      </c>
      <c r="AF2038" s="21">
        <v>0.76450367006034414</v>
      </c>
      <c r="AG2038" s="22">
        <f t="shared" si="336"/>
        <v>5.3420139394290125</v>
      </c>
      <c r="AH2038" s="22">
        <f t="shared" si="337"/>
        <v>5.3420139394290125</v>
      </c>
      <c r="AI2038" s="23">
        <f t="shared" si="338"/>
        <v>8.3513538866572627</v>
      </c>
      <c r="AJ2038" s="46"/>
      <c r="AK2038" s="25"/>
      <c r="AL2038" s="129">
        <v>2036</v>
      </c>
      <c r="AM2038" s="21">
        <v>0.94198359000275</v>
      </c>
      <c r="AN2038" s="22">
        <f t="shared" si="339"/>
        <v>2.0387816645701613</v>
      </c>
      <c r="AO2038" s="22">
        <f t="shared" si="340"/>
        <v>2.0387816645701613</v>
      </c>
      <c r="AP2038" s="21">
        <v>0.57513120812474339</v>
      </c>
      <c r="AQ2038" s="22">
        <f t="shared" si="341"/>
        <v>495.47315163145254</v>
      </c>
      <c r="AR2038" s="22">
        <f t="shared" si="342"/>
        <v>495.47315163145254</v>
      </c>
      <c r="AS2038" s="23">
        <f t="shared" si="343"/>
        <v>243.02413556182032</v>
      </c>
      <c r="AT2038" s="23"/>
      <c r="AU2038" s="23"/>
      <c r="AV2038" s="23"/>
      <c r="AW2038" s="23"/>
      <c r="AX2038" s="23"/>
      <c r="AY2038" s="23"/>
      <c r="AZ2038" s="23"/>
      <c r="BA2038" s="23"/>
      <c r="BB2038" s="23"/>
      <c r="BC2038" s="23"/>
      <c r="BD2038" s="23"/>
      <c r="BE2038" s="23"/>
      <c r="BF2038" s="23"/>
      <c r="BG2038" s="23"/>
      <c r="BH2038" s="23"/>
      <c r="BI2038" s="23"/>
      <c r="BJ2038" s="23"/>
      <c r="BK2038" s="23"/>
    </row>
    <row r="2039" spans="28:63">
      <c r="AB2039" s="129">
        <v>2037</v>
      </c>
      <c r="AC2039" s="19">
        <v>0.79164925522218388</v>
      </c>
      <c r="AD2039" s="20">
        <f t="shared" si="334"/>
        <v>1.2970600122947418</v>
      </c>
      <c r="AE2039" s="22">
        <f t="shared" si="335"/>
        <v>1.2970600122947418</v>
      </c>
      <c r="AF2039" s="21">
        <v>0.40509463108465904</v>
      </c>
      <c r="AG2039" s="22">
        <f t="shared" si="336"/>
        <v>3.7754099527338481</v>
      </c>
      <c r="AH2039" s="22">
        <f t="shared" si="337"/>
        <v>3.7754099527338481</v>
      </c>
      <c r="AI2039" s="23">
        <f t="shared" si="338"/>
        <v>2.9107442346128933</v>
      </c>
      <c r="AJ2039" s="46"/>
      <c r="AK2039" s="25"/>
      <c r="AL2039" s="129">
        <v>2037</v>
      </c>
      <c r="AM2039" s="21">
        <v>6.720181374779699E-2</v>
      </c>
      <c r="AN2039" s="22">
        <f t="shared" si="339"/>
        <v>1.3127907700193964</v>
      </c>
      <c r="AO2039" s="22">
        <f t="shared" si="340"/>
        <v>1.3127907700193964</v>
      </c>
      <c r="AP2039" s="21">
        <v>0.93603739596749469</v>
      </c>
      <c r="AQ2039" s="22">
        <f t="shared" si="341"/>
        <v>534.96335646460273</v>
      </c>
      <c r="AR2039" s="22">
        <f t="shared" si="342"/>
        <v>534.96335646460273</v>
      </c>
      <c r="AS2039" s="23">
        <f t="shared" si="343"/>
        <v>407.50085137839494</v>
      </c>
      <c r="AT2039" s="23"/>
      <c r="AU2039" s="23"/>
      <c r="AV2039" s="23"/>
      <c r="AW2039" s="23"/>
      <c r="AX2039" s="23"/>
      <c r="AY2039" s="23"/>
      <c r="AZ2039" s="23"/>
      <c r="BA2039" s="23"/>
      <c r="BB2039" s="23"/>
      <c r="BC2039" s="23"/>
      <c r="BD2039" s="23"/>
      <c r="BE2039" s="23"/>
      <c r="BF2039" s="23"/>
      <c r="BG2039" s="23"/>
      <c r="BH2039" s="23"/>
      <c r="BI2039" s="23"/>
      <c r="BJ2039" s="23"/>
      <c r="BK2039" s="23"/>
    </row>
    <row r="2040" spans="28:63">
      <c r="AB2040" s="129">
        <v>2038</v>
      </c>
      <c r="AC2040" s="19">
        <v>0.97553151113781444</v>
      </c>
      <c r="AD2040" s="20">
        <f t="shared" si="334"/>
        <v>1.7591069362028884</v>
      </c>
      <c r="AE2040" s="22">
        <f t="shared" si="335"/>
        <v>1.7591069362028884</v>
      </c>
      <c r="AF2040" s="21">
        <v>0.37911710924425523</v>
      </c>
      <c r="AG2040" s="22">
        <f t="shared" si="336"/>
        <v>3.6841586309651806</v>
      </c>
      <c r="AH2040" s="22">
        <f t="shared" si="337"/>
        <v>3.6841586309651806</v>
      </c>
      <c r="AI2040" s="23">
        <f t="shared" si="338"/>
        <v>2.0943346621767085</v>
      </c>
      <c r="AJ2040" s="46"/>
      <c r="AK2040" s="25"/>
      <c r="AL2040" s="129">
        <v>2038</v>
      </c>
      <c r="AM2040" s="21">
        <v>0.36933243874488619</v>
      </c>
      <c r="AN2040" s="22">
        <f t="shared" si="339"/>
        <v>1.6257377379326781</v>
      </c>
      <c r="AO2040" s="22">
        <f t="shared" si="340"/>
        <v>1.6257377379326781</v>
      </c>
      <c r="AP2040" s="21">
        <v>0.4361451680742926</v>
      </c>
      <c r="AQ2040" s="22">
        <f t="shared" si="341"/>
        <v>485.37753931686376</v>
      </c>
      <c r="AR2040" s="22">
        <f t="shared" si="342"/>
        <v>485.37753931686376</v>
      </c>
      <c r="AS2040" s="23">
        <f t="shared" si="343"/>
        <v>298.55832708544978</v>
      </c>
      <c r="AT2040" s="23"/>
      <c r="AU2040" s="23"/>
      <c r="AV2040" s="23"/>
      <c r="AW2040" s="23"/>
      <c r="AX2040" s="23"/>
      <c r="AY2040" s="23"/>
      <c r="AZ2040" s="23"/>
      <c r="BA2040" s="23"/>
      <c r="BB2040" s="23"/>
      <c r="BC2040" s="23"/>
      <c r="BD2040" s="23"/>
      <c r="BE2040" s="23"/>
      <c r="BF2040" s="23"/>
      <c r="BG2040" s="23"/>
      <c r="BH2040" s="23"/>
      <c r="BI2040" s="23"/>
      <c r="BJ2040" s="23"/>
      <c r="BK2040" s="23"/>
    </row>
    <row r="2041" spans="28:63">
      <c r="AB2041" s="129">
        <v>2039</v>
      </c>
      <c r="AC2041" s="19">
        <v>0.42464153475730726</v>
      </c>
      <c r="AD2041" s="20">
        <f t="shared" si="334"/>
        <v>0.83187323625833742</v>
      </c>
      <c r="AE2041" s="22">
        <f t="shared" si="335"/>
        <v>0.83187323625833742</v>
      </c>
      <c r="AF2041" s="21">
        <v>0.5591813348565996</v>
      </c>
      <c r="AG2041" s="22">
        <f t="shared" si="336"/>
        <v>4.363441193339229</v>
      </c>
      <c r="AH2041" s="22">
        <f t="shared" si="337"/>
        <v>4.363441193339229</v>
      </c>
      <c r="AI2041" s="23">
        <f t="shared" si="338"/>
        <v>5.2453198433999946</v>
      </c>
      <c r="AJ2041" s="46"/>
      <c r="AK2041" s="25"/>
      <c r="AL2041" s="129">
        <v>2039</v>
      </c>
      <c r="AM2041" s="21">
        <v>0.11417917182893444</v>
      </c>
      <c r="AN2041" s="22">
        <f t="shared" si="339"/>
        <v>1.3834371173123894</v>
      </c>
      <c r="AO2041" s="22">
        <f t="shared" si="340"/>
        <v>1.3834371173123894</v>
      </c>
      <c r="AP2041" s="21">
        <v>0.59116219962540972</v>
      </c>
      <c r="AQ2041" s="22">
        <f t="shared" si="341"/>
        <v>496.70220822437022</v>
      </c>
      <c r="AR2041" s="22">
        <f t="shared" si="342"/>
        <v>496.70220822437022</v>
      </c>
      <c r="AS2041" s="23">
        <f t="shared" si="343"/>
        <v>359.03490083403011</v>
      </c>
      <c r="AT2041" s="23"/>
      <c r="AU2041" s="23"/>
      <c r="AV2041" s="23"/>
      <c r="AW2041" s="23"/>
      <c r="AX2041" s="23"/>
      <c r="AY2041" s="23"/>
      <c r="AZ2041" s="23"/>
      <c r="BA2041" s="23"/>
      <c r="BB2041" s="23"/>
      <c r="BC2041" s="23"/>
      <c r="BD2041" s="23"/>
      <c r="BE2041" s="23"/>
      <c r="BF2041" s="23"/>
      <c r="BG2041" s="23"/>
      <c r="BH2041" s="23"/>
      <c r="BI2041" s="23"/>
      <c r="BJ2041" s="23"/>
      <c r="BK2041" s="23"/>
    </row>
    <row r="2042" spans="28:63">
      <c r="AB2042" s="129">
        <v>2040</v>
      </c>
      <c r="AC2042" s="19">
        <v>0.81805625366249757</v>
      </c>
      <c r="AD2042" s="20">
        <f t="shared" si="334"/>
        <v>1.3431150870860096</v>
      </c>
      <c r="AE2042" s="22">
        <f t="shared" si="335"/>
        <v>1.3431150870860096</v>
      </c>
      <c r="AF2042" s="21">
        <v>0.94729848871348932</v>
      </c>
      <c r="AG2042" s="22">
        <f t="shared" si="336"/>
        <v>6.7426037463888644</v>
      </c>
      <c r="AH2042" s="22">
        <f t="shared" si="337"/>
        <v>6.7426037463888644</v>
      </c>
      <c r="AI2042" s="23">
        <f t="shared" si="338"/>
        <v>5.020123600143199</v>
      </c>
      <c r="AJ2042" s="46"/>
      <c r="AK2042" s="25"/>
      <c r="AL2042" s="129">
        <v>2040</v>
      </c>
      <c r="AM2042" s="21">
        <v>0.45296668911194127</v>
      </c>
      <c r="AN2042" s="22">
        <f t="shared" si="339"/>
        <v>1.6843776452681465</v>
      </c>
      <c r="AO2042" s="22">
        <f t="shared" si="340"/>
        <v>1.6843776452681465</v>
      </c>
      <c r="AP2042" s="21">
        <v>0.53202355247348754</v>
      </c>
      <c r="AQ2042" s="22">
        <f t="shared" si="341"/>
        <v>492.27873904186498</v>
      </c>
      <c r="AR2042" s="22">
        <f t="shared" si="342"/>
        <v>492.27873904186498</v>
      </c>
      <c r="AS2042" s="23">
        <f t="shared" si="343"/>
        <v>292.2615011098037</v>
      </c>
      <c r="AT2042" s="23"/>
      <c r="AU2042" s="23"/>
      <c r="AV2042" s="23"/>
      <c r="AW2042" s="23"/>
      <c r="AX2042" s="23"/>
      <c r="AY2042" s="23"/>
      <c r="AZ2042" s="23"/>
      <c r="BA2042" s="23"/>
      <c r="BB2042" s="23"/>
      <c r="BC2042" s="23"/>
      <c r="BD2042" s="23"/>
      <c r="BE2042" s="23"/>
      <c r="BF2042" s="23"/>
      <c r="BG2042" s="23"/>
      <c r="BH2042" s="23"/>
      <c r="BI2042" s="23"/>
      <c r="BJ2042" s="23"/>
      <c r="BK2042" s="23"/>
    </row>
    <row r="2043" spans="28:63">
      <c r="AB2043" s="129">
        <v>2041</v>
      </c>
      <c r="AC2043" s="19">
        <v>0.18048456697105075</v>
      </c>
      <c r="AD2043" s="20">
        <f t="shared" si="334"/>
        <v>0.87532438709246463</v>
      </c>
      <c r="AE2043" s="22">
        <f t="shared" si="335"/>
        <v>0.87532438709246463</v>
      </c>
      <c r="AF2043" s="21">
        <v>2.675360568201679E-2</v>
      </c>
      <c r="AG2043" s="22">
        <f t="shared" si="336"/>
        <v>2.400651512030219</v>
      </c>
      <c r="AH2043" s="22">
        <f t="shared" si="337"/>
        <v>2.400651512030219</v>
      </c>
      <c r="AI2043" s="23">
        <f t="shared" si="338"/>
        <v>2.7425849747022149</v>
      </c>
      <c r="AJ2043" s="46"/>
      <c r="AK2043" s="25"/>
      <c r="AL2043" s="129">
        <v>2041</v>
      </c>
      <c r="AM2043" s="21">
        <v>0.4520736912904697</v>
      </c>
      <c r="AN2043" s="22">
        <f t="shared" si="339"/>
        <v>1.6837816034433599</v>
      </c>
      <c r="AO2043" s="22">
        <f t="shared" si="340"/>
        <v>1.6837816034433599</v>
      </c>
      <c r="AP2043" s="21">
        <v>0.44083510449080465</v>
      </c>
      <c r="AQ2043" s="22">
        <f t="shared" si="341"/>
        <v>485.72810680378586</v>
      </c>
      <c r="AR2043" s="22">
        <f t="shared" si="342"/>
        <v>485.72810680378586</v>
      </c>
      <c r="AS2043" s="23">
        <f t="shared" si="343"/>
        <v>288.4745300759102</v>
      </c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  <c r="BF2043" s="23"/>
      <c r="BG2043" s="23"/>
      <c r="BH2043" s="23"/>
      <c r="BI2043" s="23"/>
      <c r="BJ2043" s="23"/>
      <c r="BK2043" s="23"/>
    </row>
    <row r="2044" spans="28:63">
      <c r="AB2044" s="129">
        <v>2042</v>
      </c>
      <c r="AC2044" s="19">
        <v>0.65256344683394918</v>
      </c>
      <c r="AD2044" s="20">
        <f t="shared" si="334"/>
        <v>1.0922662672960719</v>
      </c>
      <c r="AE2044" s="22">
        <f t="shared" si="335"/>
        <v>1.0922662672960719</v>
      </c>
      <c r="AF2044" s="21">
        <v>0.92644186965649311</v>
      </c>
      <c r="AG2044" s="22">
        <f t="shared" si="336"/>
        <v>6.5144886704217946</v>
      </c>
      <c r="AH2044" s="22">
        <f t="shared" si="337"/>
        <v>6.5144886704217946</v>
      </c>
      <c r="AI2044" s="23">
        <f t="shared" si="338"/>
        <v>5.964194689037269</v>
      </c>
      <c r="AJ2044" s="46"/>
      <c r="AK2044" s="25"/>
      <c r="AL2044" s="129">
        <v>2042</v>
      </c>
      <c r="AM2044" s="21">
        <v>0.59368552759662963</v>
      </c>
      <c r="AN2044" s="22">
        <f t="shared" si="339"/>
        <v>1.771916186726342</v>
      </c>
      <c r="AO2044" s="22">
        <f t="shared" si="340"/>
        <v>1.771916186726342</v>
      </c>
      <c r="AP2044" s="21">
        <v>0.22565259480543731</v>
      </c>
      <c r="AQ2044" s="22">
        <f t="shared" si="341"/>
        <v>467.02547638348051</v>
      </c>
      <c r="AR2044" s="22">
        <f t="shared" si="342"/>
        <v>467.02547638348051</v>
      </c>
      <c r="AS2044" s="23">
        <f t="shared" si="343"/>
        <v>263.57086180600976</v>
      </c>
      <c r="AT2044" s="23"/>
      <c r="AU2044" s="23"/>
      <c r="AV2044" s="23"/>
      <c r="AW2044" s="23"/>
      <c r="AX2044" s="23"/>
      <c r="AY2044" s="23"/>
      <c r="AZ2044" s="23"/>
      <c r="BA2044" s="23"/>
      <c r="BB2044" s="23"/>
      <c r="BC2044" s="23"/>
      <c r="BD2044" s="23"/>
      <c r="BE2044" s="23"/>
      <c r="BF2044" s="23"/>
      <c r="BG2044" s="23"/>
      <c r="BH2044" s="23"/>
      <c r="BI2044" s="23"/>
      <c r="BJ2044" s="23"/>
      <c r="BK2044" s="23"/>
    </row>
    <row r="2045" spans="28:63">
      <c r="AB2045" s="129">
        <v>2043</v>
      </c>
      <c r="AC2045" s="19">
        <v>0.21423670561281327</v>
      </c>
      <c r="AD2045" s="20">
        <f t="shared" si="334"/>
        <v>0.89996569196723408</v>
      </c>
      <c r="AE2045" s="22">
        <f t="shared" si="335"/>
        <v>0.89996569196723408</v>
      </c>
      <c r="AF2045" s="21">
        <v>0.94993726308832349</v>
      </c>
      <c r="AG2045" s="22">
        <f t="shared" si="336"/>
        <v>6.7744870023739878</v>
      </c>
      <c r="AH2045" s="22">
        <f t="shared" si="337"/>
        <v>6.7744870023739878</v>
      </c>
      <c r="AI2045" s="23">
        <f t="shared" si="338"/>
        <v>7.5274947287886533</v>
      </c>
      <c r="AJ2045" s="46"/>
      <c r="AK2045" s="25"/>
      <c r="AL2045" s="129">
        <v>2043</v>
      </c>
      <c r="AM2045" s="21">
        <v>0.6116668070787834</v>
      </c>
      <c r="AN2045" s="22">
        <f t="shared" si="339"/>
        <v>1.7823162487286841</v>
      </c>
      <c r="AO2045" s="22">
        <f t="shared" si="340"/>
        <v>1.7823162487286841</v>
      </c>
      <c r="AP2045" s="21">
        <v>0.20331768330662725</v>
      </c>
      <c r="AQ2045" s="22">
        <f t="shared" si="341"/>
        <v>464.63757717893014</v>
      </c>
      <c r="AR2045" s="22">
        <f t="shared" si="342"/>
        <v>464.63757717893014</v>
      </c>
      <c r="AS2045" s="23">
        <f t="shared" si="343"/>
        <v>260.69311633687539</v>
      </c>
      <c r="AT2045" s="23"/>
      <c r="AU2045" s="23"/>
      <c r="AV2045" s="23"/>
      <c r="AW2045" s="23"/>
      <c r="AX2045" s="23"/>
      <c r="AY2045" s="23"/>
      <c r="AZ2045" s="23"/>
      <c r="BA2045" s="23"/>
      <c r="BB2045" s="23"/>
      <c r="BC2045" s="23"/>
      <c r="BD2045" s="23"/>
      <c r="BE2045" s="23"/>
      <c r="BF2045" s="23"/>
      <c r="BG2045" s="23"/>
      <c r="BH2045" s="23"/>
      <c r="BI2045" s="23"/>
      <c r="BJ2045" s="23"/>
      <c r="BK2045" s="23"/>
    </row>
    <row r="2046" spans="28:63">
      <c r="AB2046" s="129">
        <v>2044</v>
      </c>
      <c r="AC2046" s="19">
        <v>0.27460787913503337</v>
      </c>
      <c r="AD2046" s="20">
        <f t="shared" si="334"/>
        <v>0.68838269535532781</v>
      </c>
      <c r="AE2046" s="22">
        <f t="shared" si="335"/>
        <v>0.68838269535532781</v>
      </c>
      <c r="AF2046" s="21">
        <v>0.29906374094096622</v>
      </c>
      <c r="AG2046" s="22">
        <f t="shared" si="336"/>
        <v>3.4143607019553954</v>
      </c>
      <c r="AH2046" s="22">
        <f t="shared" si="337"/>
        <v>3.4143607019553954</v>
      </c>
      <c r="AI2046" s="23">
        <f t="shared" si="338"/>
        <v>4.9599746260224897</v>
      </c>
      <c r="AJ2046" s="46"/>
      <c r="AK2046" s="25"/>
      <c r="AL2046" s="129">
        <v>2044</v>
      </c>
      <c r="AM2046" s="21">
        <v>4.9360238557644487E-2</v>
      </c>
      <c r="AN2046" s="22">
        <f t="shared" si="339"/>
        <v>1.2795096397993955</v>
      </c>
      <c r="AO2046" s="22">
        <f t="shared" si="340"/>
        <v>1.2795096397993955</v>
      </c>
      <c r="AP2046" s="21">
        <v>0.76241365415734474</v>
      </c>
      <c r="AQ2046" s="22">
        <f t="shared" si="341"/>
        <v>511.74706030449522</v>
      </c>
      <c r="AR2046" s="22">
        <f t="shared" si="342"/>
        <v>511.74706030449522</v>
      </c>
      <c r="AS2046" s="23">
        <f t="shared" si="343"/>
        <v>399.95561142058148</v>
      </c>
      <c r="AT2046" s="23"/>
      <c r="AU2046" s="23"/>
      <c r="AV2046" s="23"/>
      <c r="AW2046" s="23"/>
      <c r="AX2046" s="23"/>
      <c r="AY2046" s="23"/>
      <c r="AZ2046" s="23"/>
      <c r="BA2046" s="23"/>
      <c r="BB2046" s="23"/>
      <c r="BC2046" s="23"/>
      <c r="BD2046" s="23"/>
      <c r="BE2046" s="23"/>
      <c r="BF2046" s="23"/>
      <c r="BG2046" s="23"/>
      <c r="BH2046" s="23"/>
      <c r="BI2046" s="23"/>
      <c r="BJ2046" s="23"/>
      <c r="BK2046" s="23"/>
    </row>
    <row r="2047" spans="28:63">
      <c r="AB2047" s="129">
        <v>2045</v>
      </c>
      <c r="AC2047" s="19">
        <v>0.33694699045150966</v>
      </c>
      <c r="AD2047" s="20">
        <f t="shared" si="334"/>
        <v>0.74600776818785675</v>
      </c>
      <c r="AE2047" s="22">
        <f t="shared" si="335"/>
        <v>0.74600776818785675</v>
      </c>
      <c r="AF2047" s="21">
        <v>0.44188042800989036</v>
      </c>
      <c r="AG2047" s="22">
        <f t="shared" si="336"/>
        <v>3.9081071422013887</v>
      </c>
      <c r="AH2047" s="22">
        <f t="shared" si="337"/>
        <v>3.9081071422013887</v>
      </c>
      <c r="AI2047" s="23">
        <f t="shared" si="338"/>
        <v>5.2386949692154738</v>
      </c>
      <c r="AJ2047" s="46"/>
      <c r="AK2047" s="25"/>
      <c r="AL2047" s="129">
        <v>2045</v>
      </c>
      <c r="AM2047" s="21">
        <v>6.4642162989300811E-2</v>
      </c>
      <c r="AN2047" s="22">
        <f t="shared" si="339"/>
        <v>1.3083143452229233</v>
      </c>
      <c r="AO2047" s="22">
        <f t="shared" si="340"/>
        <v>1.3083143452229233</v>
      </c>
      <c r="AP2047" s="21">
        <v>0.48865805635488846</v>
      </c>
      <c r="AQ2047" s="22">
        <f t="shared" si="341"/>
        <v>489.20150975432477</v>
      </c>
      <c r="AR2047" s="22">
        <f t="shared" si="342"/>
        <v>489.20150975432477</v>
      </c>
      <c r="AS2047" s="23">
        <f t="shared" si="343"/>
        <v>373.91740871798658</v>
      </c>
      <c r="AT2047" s="23"/>
      <c r="AU2047" s="23"/>
      <c r="AV2047" s="23"/>
      <c r="AW2047" s="23"/>
      <c r="AX2047" s="23"/>
      <c r="AY2047" s="23"/>
      <c r="AZ2047" s="23"/>
      <c r="BA2047" s="23"/>
      <c r="BB2047" s="23"/>
      <c r="BC2047" s="23"/>
      <c r="BD2047" s="23"/>
      <c r="BE2047" s="23"/>
      <c r="BF2047" s="23"/>
      <c r="BG2047" s="23"/>
      <c r="BH2047" s="23"/>
      <c r="BI2047" s="23"/>
      <c r="BJ2047" s="23"/>
      <c r="BK2047" s="23"/>
    </row>
    <row r="2048" spans="28:63">
      <c r="AB2048" s="129">
        <v>2046</v>
      </c>
      <c r="AC2048" s="19">
        <v>0.97729125112716742</v>
      </c>
      <c r="AD2048" s="20">
        <f t="shared" si="334"/>
        <v>1.7679308964407159</v>
      </c>
      <c r="AE2048" s="22">
        <f t="shared" si="335"/>
        <v>1.7679308964407159</v>
      </c>
      <c r="AF2048" s="21">
        <v>0.4664119586129879</v>
      </c>
      <c r="AG2048" s="22">
        <f t="shared" si="336"/>
        <v>3.9990449588116634</v>
      </c>
      <c r="AH2048" s="22">
        <f t="shared" si="337"/>
        <v>3.9990449588116634</v>
      </c>
      <c r="AI2048" s="23">
        <f t="shared" si="338"/>
        <v>2.261991668827517</v>
      </c>
      <c r="AJ2048" s="46"/>
      <c r="AK2048" s="25"/>
      <c r="AL2048" s="129">
        <v>2046</v>
      </c>
      <c r="AM2048" s="21">
        <v>0.58137754167758782</v>
      </c>
      <c r="AN2048" s="22">
        <f t="shared" si="339"/>
        <v>1.7647063966466261</v>
      </c>
      <c r="AO2048" s="22">
        <f t="shared" si="340"/>
        <v>1.7647063966466261</v>
      </c>
      <c r="AP2048" s="21">
        <v>0.39260923317955265</v>
      </c>
      <c r="AQ2048" s="22">
        <f t="shared" si="341"/>
        <v>482.02878755190704</v>
      </c>
      <c r="AR2048" s="22">
        <f t="shared" si="342"/>
        <v>482.02878755190704</v>
      </c>
      <c r="AS2048" s="23">
        <f t="shared" si="343"/>
        <v>273.14956667459228</v>
      </c>
      <c r="AT2048" s="23"/>
      <c r="AU2048" s="23"/>
      <c r="AV2048" s="23"/>
      <c r="AW2048" s="23"/>
      <c r="AX2048" s="23"/>
      <c r="AY2048" s="23"/>
      <c r="AZ2048" s="23"/>
      <c r="BA2048" s="23"/>
      <c r="BB2048" s="23"/>
      <c r="BC2048" s="23"/>
      <c r="BD2048" s="23"/>
      <c r="BE2048" s="23"/>
      <c r="BF2048" s="23"/>
      <c r="BG2048" s="23"/>
      <c r="BH2048" s="23"/>
      <c r="BI2048" s="23"/>
      <c r="BJ2048" s="23"/>
      <c r="BK2048" s="23"/>
    </row>
    <row r="2049" spans="28:63">
      <c r="AB2049" s="129">
        <v>2047</v>
      </c>
      <c r="AC2049" s="19">
        <v>0.54660149929616852</v>
      </c>
      <c r="AD2049" s="20">
        <f t="shared" si="334"/>
        <v>0.96304296893786057</v>
      </c>
      <c r="AE2049" s="22">
        <f t="shared" si="335"/>
        <v>0.96304296893786057</v>
      </c>
      <c r="AF2049" s="21">
        <v>3.7316279308925449E-3</v>
      </c>
      <c r="AG2049" s="22">
        <f t="shared" si="336"/>
        <v>2.1496321074681344</v>
      </c>
      <c r="AH2049" s="22">
        <f t="shared" si="337"/>
        <v>2.1496321074681344</v>
      </c>
      <c r="AI2049" s="23">
        <f t="shared" si="338"/>
        <v>2.2321248135365779</v>
      </c>
      <c r="AJ2049" s="46"/>
      <c r="AK2049" s="25"/>
      <c r="AL2049" s="129">
        <v>2047</v>
      </c>
      <c r="AM2049" s="21">
        <v>0.46999700343446527</v>
      </c>
      <c r="AN2049" s="22">
        <f t="shared" si="339"/>
        <v>1.6956342936919229</v>
      </c>
      <c r="AO2049" s="22">
        <f t="shared" si="340"/>
        <v>1.6956342936919229</v>
      </c>
      <c r="AP2049" s="21">
        <v>0.12268028489579808</v>
      </c>
      <c r="AQ2049" s="22">
        <f t="shared" si="341"/>
        <v>454.67371903875932</v>
      </c>
      <c r="AR2049" s="22">
        <f t="shared" si="342"/>
        <v>454.67371903875932</v>
      </c>
      <c r="AS2049" s="23">
        <f t="shared" si="343"/>
        <v>268.14373873554615</v>
      </c>
      <c r="AT2049" s="23"/>
      <c r="AU2049" s="23"/>
      <c r="AV2049" s="23"/>
      <c r="AW2049" s="23"/>
      <c r="AX2049" s="23"/>
      <c r="AY2049" s="23"/>
      <c r="AZ2049" s="23"/>
      <c r="BA2049" s="23"/>
      <c r="BB2049" s="23"/>
      <c r="BC2049" s="23"/>
      <c r="BD2049" s="23"/>
      <c r="BE2049" s="23"/>
      <c r="BF2049" s="23"/>
      <c r="BG2049" s="23"/>
      <c r="BH2049" s="23"/>
      <c r="BI2049" s="23"/>
      <c r="BJ2049" s="23"/>
      <c r="BK2049" s="23"/>
    </row>
    <row r="2050" spans="28:63">
      <c r="AB2050" s="129">
        <v>2048</v>
      </c>
      <c r="AC2050" s="19">
        <v>8.4196101492345354E-3</v>
      </c>
      <c r="AD2050" s="20">
        <f t="shared" si="334"/>
        <v>0.65946626154954169</v>
      </c>
      <c r="AE2050" s="22">
        <f t="shared" si="335"/>
        <v>0.65946626154954169</v>
      </c>
      <c r="AF2050" s="21">
        <v>9.1926866456219281E-2</v>
      </c>
      <c r="AG2050" s="22">
        <f t="shared" si="336"/>
        <v>2.7426716628075396</v>
      </c>
      <c r="AH2050" s="22">
        <f t="shared" si="337"/>
        <v>2.7426716628075396</v>
      </c>
      <c r="AI2050" s="23">
        <f t="shared" si="338"/>
        <v>4.1589264269003081</v>
      </c>
      <c r="AJ2050" s="46"/>
      <c r="AK2050" s="25"/>
      <c r="AL2050" s="129">
        <v>2048</v>
      </c>
      <c r="AM2050" s="21">
        <v>0.39182280865062058</v>
      </c>
      <c r="AN2050" s="22">
        <f t="shared" si="339"/>
        <v>1.6421084529660273</v>
      </c>
      <c r="AO2050" s="22">
        <f t="shared" si="340"/>
        <v>1.6421084529660273</v>
      </c>
      <c r="AP2050" s="21">
        <v>0.1235143519362305</v>
      </c>
      <c r="AQ2050" s="22">
        <f t="shared" si="341"/>
        <v>454.79138756898118</v>
      </c>
      <c r="AR2050" s="22">
        <f t="shared" si="342"/>
        <v>454.79138756898118</v>
      </c>
      <c r="AS2050" s="23">
        <f t="shared" si="343"/>
        <v>276.95575572217712</v>
      </c>
      <c r="AT2050" s="23"/>
      <c r="AU2050" s="23"/>
      <c r="AV2050" s="23"/>
      <c r="AW2050" s="23"/>
      <c r="AX2050" s="23"/>
      <c r="AY2050" s="23"/>
      <c r="AZ2050" s="23"/>
      <c r="BA2050" s="23"/>
      <c r="BB2050" s="23"/>
      <c r="BC2050" s="23"/>
      <c r="BD2050" s="23"/>
      <c r="BE2050" s="23"/>
      <c r="BF2050" s="23"/>
      <c r="BG2050" s="23"/>
      <c r="BH2050" s="23"/>
      <c r="BI2050" s="23"/>
      <c r="BJ2050" s="23"/>
      <c r="BK2050" s="23"/>
    </row>
    <row r="2051" spans="28:63">
      <c r="AB2051" s="129">
        <v>2049</v>
      </c>
      <c r="AC2051" s="19">
        <v>0.99483139537656307</v>
      </c>
      <c r="AD2051" s="20">
        <f t="shared" si="334"/>
        <v>1.8892847674213569</v>
      </c>
      <c r="AE2051" s="22">
        <f t="shared" si="335"/>
        <v>1.8892847674213569</v>
      </c>
      <c r="AF2051" s="21">
        <v>0.46886616290398686</v>
      </c>
      <c r="AG2051" s="22">
        <f t="shared" si="336"/>
        <v>4.0082566323872477</v>
      </c>
      <c r="AH2051" s="22">
        <f t="shared" si="337"/>
        <v>4.0082566323872477</v>
      </c>
      <c r="AI2051" s="23">
        <f t="shared" si="338"/>
        <v>2.1215735719173923</v>
      </c>
      <c r="AJ2051" s="46"/>
      <c r="AK2051" s="25"/>
      <c r="AL2051" s="129">
        <v>2049</v>
      </c>
      <c r="AM2051" s="21">
        <v>0.51074594277726471</v>
      </c>
      <c r="AN2051" s="22">
        <f t="shared" si="339"/>
        <v>1.7217675032716961</v>
      </c>
      <c r="AO2051" s="22">
        <f t="shared" si="340"/>
        <v>1.7217675032716961</v>
      </c>
      <c r="AP2051" s="21">
        <v>0.69424574141699402</v>
      </c>
      <c r="AQ2051" s="22">
        <f t="shared" si="341"/>
        <v>505.26069297010184</v>
      </c>
      <c r="AR2051" s="22">
        <f t="shared" si="342"/>
        <v>505.26069297010184</v>
      </c>
      <c r="AS2051" s="23">
        <f t="shared" si="343"/>
        <v>293.45465750167045</v>
      </c>
      <c r="AT2051" s="23"/>
      <c r="AU2051" s="23"/>
      <c r="AV2051" s="23"/>
      <c r="AW2051" s="23"/>
      <c r="AX2051" s="23"/>
      <c r="AY2051" s="23"/>
      <c r="AZ2051" s="23"/>
      <c r="BA2051" s="23"/>
      <c r="BB2051" s="23"/>
      <c r="BC2051" s="23"/>
      <c r="BD2051" s="23"/>
      <c r="BE2051" s="23"/>
      <c r="BF2051" s="23"/>
      <c r="BG2051" s="23"/>
      <c r="BH2051" s="23"/>
      <c r="BI2051" s="23"/>
      <c r="BJ2051" s="23"/>
      <c r="BK2051" s="23"/>
    </row>
    <row r="2052" spans="28:63">
      <c r="AB2052" s="129">
        <v>2050</v>
      </c>
      <c r="AC2052" s="19">
        <v>0.43867879433670698</v>
      </c>
      <c r="AD2052" s="20">
        <f t="shared" ref="AD2052:AD2115" si="344">IF(AC2052&lt;=$R$5, ($I$5+(SQRT(AC2052*$S$5))), IF(AC2052&gt;$R$5, ($K$5-(SQRT(1-AC2052)*$T$5))))</f>
        <v>0.84621086356688835</v>
      </c>
      <c r="AE2052" s="22">
        <f t="shared" ref="AE2052:AE2115" si="345">AD2052</f>
        <v>0.84621086356688835</v>
      </c>
      <c r="AF2052" s="21">
        <v>0.17737472166136337</v>
      </c>
      <c r="AG2052" s="22">
        <f t="shared" ref="AG2052:AG2115" si="346">IF(AF2052&lt;=$R$13,$I$13+SQRT(AF2052*$S$13), $K$13-SQRT((1-AF2052)*$T$13))</f>
        <v>3.0322280295731066</v>
      </c>
      <c r="AH2052" s="22">
        <f t="shared" ref="AH2052:AH2115" si="347">AG2052</f>
        <v>3.0322280295731066</v>
      </c>
      <c r="AI2052" s="23">
        <f t="shared" ref="AI2052:AI2115" si="348">AH2052/AE2052</f>
        <v>3.5833007588579906</v>
      </c>
      <c r="AJ2052" s="46"/>
      <c r="AK2052" s="25"/>
      <c r="AL2052" s="129">
        <v>2050</v>
      </c>
      <c r="AM2052" s="21">
        <v>4.93222096282111E-2</v>
      </c>
      <c r="AN2052" s="22">
        <f t="shared" ref="AN2052:AN2115" si="349">IF(AM2052&lt;=$R$21,$I$21+SQRT(AM2052*$S$21), $K$21-SQRT((1-AM2052)*$T$21))</f>
        <v>1.2794327702364621</v>
      </c>
      <c r="AO2052" s="22">
        <f t="shared" ref="AO2052:AO2115" si="350">AN2052</f>
        <v>1.2794327702364621</v>
      </c>
      <c r="AP2052" s="21">
        <v>0.51441966098758729</v>
      </c>
      <c r="AQ2052" s="22">
        <f t="shared" ref="AQ2052:AQ2115" si="351">IF(AP2052&lt;=$R$29,$I$29+SQRT(AP2052*$S$29), $K$29-SQRT((1-AP2052)*$T$29))</f>
        <v>491.01676056952931</v>
      </c>
      <c r="AR2052" s="22">
        <f t="shared" ref="AR2052:AR2115" si="352">AQ2052</f>
        <v>491.01676056952931</v>
      </c>
      <c r="AS2052" s="23">
        <f t="shared" ref="AS2052:AS2115" si="353">AR2052/AO2052</f>
        <v>383.77691426395199</v>
      </c>
      <c r="AT2052" s="23"/>
      <c r="AU2052" s="23"/>
      <c r="AV2052" s="23"/>
      <c r="AW2052" s="23"/>
      <c r="AX2052" s="23"/>
      <c r="AY2052" s="23"/>
      <c r="AZ2052" s="23"/>
      <c r="BA2052" s="23"/>
      <c r="BB2052" s="23"/>
      <c r="BC2052" s="23"/>
      <c r="BD2052" s="23"/>
      <c r="BE2052" s="23"/>
      <c r="BF2052" s="23"/>
      <c r="BG2052" s="23"/>
      <c r="BH2052" s="23"/>
      <c r="BI2052" s="23"/>
      <c r="BJ2052" s="23"/>
      <c r="BK2052" s="23"/>
    </row>
    <row r="2053" spans="28:63">
      <c r="AB2053" s="129">
        <v>2051</v>
      </c>
      <c r="AC2053" s="19">
        <v>0.32822466179836052</v>
      </c>
      <c r="AD2053" s="20">
        <f t="shared" si="344"/>
        <v>0.73778670895961151</v>
      </c>
      <c r="AE2053" s="22">
        <f t="shared" si="345"/>
        <v>0.73778670895961151</v>
      </c>
      <c r="AF2053" s="21">
        <v>0.17401370391944848</v>
      </c>
      <c r="AG2053" s="22">
        <f t="shared" si="346"/>
        <v>3.0220899081626085</v>
      </c>
      <c r="AH2053" s="22">
        <f t="shared" si="347"/>
        <v>3.0220899081626085</v>
      </c>
      <c r="AI2053" s="23">
        <f t="shared" si="348"/>
        <v>4.0961566147270432</v>
      </c>
      <c r="AJ2053" s="46"/>
      <c r="AK2053" s="25"/>
      <c r="AL2053" s="129">
        <v>2051</v>
      </c>
      <c r="AM2053" s="21">
        <v>0.97092115126733536</v>
      </c>
      <c r="AN2053" s="22">
        <f t="shared" si="349"/>
        <v>2.085862695702791</v>
      </c>
      <c r="AO2053" s="22">
        <f t="shared" si="350"/>
        <v>2.085862695702791</v>
      </c>
      <c r="AP2053" s="21">
        <v>0.18516133562037884</v>
      </c>
      <c r="AQ2053" s="22">
        <f t="shared" si="351"/>
        <v>462.59790005481153</v>
      </c>
      <c r="AR2053" s="22">
        <f t="shared" si="352"/>
        <v>462.59790005481153</v>
      </c>
      <c r="AS2053" s="23">
        <f t="shared" si="353"/>
        <v>221.77773302520669</v>
      </c>
      <c r="AT2053" s="23"/>
      <c r="AU2053" s="23"/>
      <c r="AV2053" s="23"/>
      <c r="AW2053" s="23"/>
      <c r="AX2053" s="23"/>
      <c r="AY2053" s="23"/>
      <c r="AZ2053" s="23"/>
      <c r="BA2053" s="23"/>
      <c r="BB2053" s="23"/>
      <c r="BC2053" s="23"/>
      <c r="BD2053" s="23"/>
      <c r="BE2053" s="23"/>
      <c r="BF2053" s="23"/>
      <c r="BG2053" s="23"/>
      <c r="BH2053" s="23"/>
      <c r="BI2053" s="23"/>
      <c r="BJ2053" s="23"/>
      <c r="BK2053" s="23"/>
    </row>
    <row r="2054" spans="28:63">
      <c r="AB2054" s="129">
        <v>2052</v>
      </c>
      <c r="AC2054" s="19">
        <v>0.46054901327160502</v>
      </c>
      <c r="AD2054" s="20">
        <f t="shared" si="344"/>
        <v>0.86891116170078764</v>
      </c>
      <c r="AE2054" s="22">
        <f t="shared" si="345"/>
        <v>0.86891116170078764</v>
      </c>
      <c r="AF2054" s="21">
        <v>9.8530185876899434E-2</v>
      </c>
      <c r="AG2054" s="22">
        <f t="shared" si="346"/>
        <v>2.7688830309360433</v>
      </c>
      <c r="AH2054" s="22">
        <f t="shared" si="347"/>
        <v>2.7688830309360433</v>
      </c>
      <c r="AI2054" s="23">
        <f t="shared" si="348"/>
        <v>3.1866123408016676</v>
      </c>
      <c r="AJ2054" s="46"/>
      <c r="AK2054" s="25"/>
      <c r="AL2054" s="129">
        <v>2052</v>
      </c>
      <c r="AM2054" s="21">
        <v>0.41763582556667755</v>
      </c>
      <c r="AN2054" s="22">
        <f t="shared" si="349"/>
        <v>1.6603288117412136</v>
      </c>
      <c r="AO2054" s="22">
        <f t="shared" si="350"/>
        <v>1.6603288117412136</v>
      </c>
      <c r="AP2054" s="21">
        <v>0.69260159086664375</v>
      </c>
      <c r="AQ2054" s="22">
        <f t="shared" si="351"/>
        <v>505.11371383025727</v>
      </c>
      <c r="AR2054" s="22">
        <f t="shared" si="352"/>
        <v>505.11371383025727</v>
      </c>
      <c r="AS2054" s="23">
        <f t="shared" si="353"/>
        <v>304.22510906170226</v>
      </c>
      <c r="AT2054" s="23"/>
      <c r="AU2054" s="23"/>
      <c r="AV2054" s="23"/>
      <c r="AW2054" s="23"/>
      <c r="AX2054" s="23"/>
      <c r="AY2054" s="23"/>
      <c r="AZ2054" s="23"/>
      <c r="BA2054" s="23"/>
      <c r="BB2054" s="23"/>
      <c r="BC2054" s="23"/>
      <c r="BD2054" s="23"/>
      <c r="BE2054" s="23"/>
      <c r="BF2054" s="23"/>
      <c r="BG2054" s="23"/>
      <c r="BH2054" s="23"/>
      <c r="BI2054" s="23"/>
      <c r="BJ2054" s="23"/>
      <c r="BK2054" s="23"/>
    </row>
    <row r="2055" spans="28:63">
      <c r="AB2055" s="129">
        <v>2053</v>
      </c>
      <c r="AC2055" s="19">
        <v>0.76864484824291901</v>
      </c>
      <c r="AD2055" s="20">
        <f t="shared" si="344"/>
        <v>1.2592693621112372</v>
      </c>
      <c r="AE2055" s="22">
        <f t="shared" si="345"/>
        <v>1.2592693621112372</v>
      </c>
      <c r="AF2055" s="21">
        <v>0.59757835090052658</v>
      </c>
      <c r="AG2055" s="22">
        <f t="shared" si="346"/>
        <v>4.5254281597606587</v>
      </c>
      <c r="AH2055" s="22">
        <f t="shared" si="347"/>
        <v>4.5254281597606587</v>
      </c>
      <c r="AI2055" s="23">
        <f t="shared" si="348"/>
        <v>3.5936935304878053</v>
      </c>
      <c r="AJ2055" s="46"/>
      <c r="AK2055" s="25"/>
      <c r="AL2055" s="129">
        <v>2053</v>
      </c>
      <c r="AM2055" s="21">
        <v>0.80568261983664891</v>
      </c>
      <c r="AN2055" s="22">
        <f t="shared" si="349"/>
        <v>1.9049505358195322</v>
      </c>
      <c r="AO2055" s="22">
        <f t="shared" si="350"/>
        <v>1.9049505358195322</v>
      </c>
      <c r="AP2055" s="21">
        <v>0.99319273973395783</v>
      </c>
      <c r="AQ2055" s="22">
        <f t="shared" si="351"/>
        <v>551.8323105710848</v>
      </c>
      <c r="AR2055" s="22">
        <f t="shared" si="352"/>
        <v>551.8323105710848</v>
      </c>
      <c r="AS2055" s="23">
        <f t="shared" si="353"/>
        <v>289.68327533695253</v>
      </c>
      <c r="AT2055" s="23"/>
      <c r="AU2055" s="23"/>
      <c r="AV2055" s="23"/>
      <c r="AW2055" s="23"/>
      <c r="AX2055" s="23"/>
      <c r="AY2055" s="23"/>
      <c r="AZ2055" s="23"/>
      <c r="BA2055" s="23"/>
      <c r="BB2055" s="23"/>
      <c r="BC2055" s="23"/>
      <c r="BD2055" s="23"/>
      <c r="BE2055" s="23"/>
      <c r="BF2055" s="23"/>
      <c r="BG2055" s="23"/>
      <c r="BH2055" s="23"/>
      <c r="BI2055" s="23"/>
      <c r="BJ2055" s="23"/>
      <c r="BK2055" s="23"/>
    </row>
    <row r="2056" spans="28:63">
      <c r="AB2056" s="129">
        <v>2054</v>
      </c>
      <c r="AC2056" s="19">
        <v>0.91232430185315116</v>
      </c>
      <c r="AD2056" s="20">
        <f t="shared" si="344"/>
        <v>1.5440047305891578</v>
      </c>
      <c r="AE2056" s="22">
        <f t="shared" si="345"/>
        <v>1.5440047305891578</v>
      </c>
      <c r="AF2056" s="21">
        <v>0.33443770268578443</v>
      </c>
      <c r="AG2056" s="22">
        <f t="shared" si="346"/>
        <v>3.5315697477272323</v>
      </c>
      <c r="AH2056" s="22">
        <f t="shared" si="347"/>
        <v>3.5315697477272323</v>
      </c>
      <c r="AI2056" s="23">
        <f t="shared" si="348"/>
        <v>2.2872790981538405</v>
      </c>
      <c r="AJ2056" s="46"/>
      <c r="AK2056" s="25"/>
      <c r="AL2056" s="129">
        <v>2054</v>
      </c>
      <c r="AM2056" s="21">
        <v>0.1715092162162779</v>
      </c>
      <c r="AN2056" s="22">
        <f t="shared" si="349"/>
        <v>1.4518938450106516</v>
      </c>
      <c r="AO2056" s="22">
        <f t="shared" si="350"/>
        <v>1.4518938450106516</v>
      </c>
      <c r="AP2056" s="21">
        <v>0.56837785718790157</v>
      </c>
      <c r="AQ2056" s="22">
        <f t="shared" si="351"/>
        <v>494.96234168146452</v>
      </c>
      <c r="AR2056" s="22">
        <f t="shared" si="352"/>
        <v>494.96234168146452</v>
      </c>
      <c r="AS2056" s="23">
        <f t="shared" si="353"/>
        <v>340.90807904611876</v>
      </c>
      <c r="AT2056" s="23"/>
      <c r="AU2056" s="23"/>
      <c r="AV2056" s="23"/>
      <c r="AW2056" s="23"/>
      <c r="AX2056" s="23"/>
      <c r="AY2056" s="23"/>
      <c r="AZ2056" s="23"/>
      <c r="BA2056" s="23"/>
      <c r="BB2056" s="23"/>
      <c r="BC2056" s="23"/>
      <c r="BD2056" s="23"/>
      <c r="BE2056" s="23"/>
      <c r="BF2056" s="23"/>
      <c r="BG2056" s="23"/>
      <c r="BH2056" s="23"/>
      <c r="BI2056" s="23"/>
      <c r="BJ2056" s="23"/>
      <c r="BK2056" s="23"/>
    </row>
    <row r="2057" spans="28:63">
      <c r="AB2057" s="129">
        <v>2055</v>
      </c>
      <c r="AC2057" s="19">
        <v>0.56102277088487762</v>
      </c>
      <c r="AD2057" s="20">
        <f t="shared" si="344"/>
        <v>0.97966750685405302</v>
      </c>
      <c r="AE2057" s="22">
        <f t="shared" si="345"/>
        <v>0.97966750685405302</v>
      </c>
      <c r="AF2057" s="21">
        <v>0.92315947350689354</v>
      </c>
      <c r="AG2057" s="22">
        <f t="shared" si="346"/>
        <v>6.4817062883640748</v>
      </c>
      <c r="AH2057" s="22">
        <f t="shared" si="347"/>
        <v>6.4817062883640748</v>
      </c>
      <c r="AI2057" s="23">
        <f t="shared" si="348"/>
        <v>6.6162307548388393</v>
      </c>
      <c r="AJ2057" s="46"/>
      <c r="AK2057" s="25"/>
      <c r="AL2057" s="129">
        <v>2055</v>
      </c>
      <c r="AM2057" s="21">
        <v>2.7796987881032797E-2</v>
      </c>
      <c r="AN2057" s="22">
        <f t="shared" si="349"/>
        <v>1.2297180384164341</v>
      </c>
      <c r="AO2057" s="22">
        <f t="shared" si="350"/>
        <v>1.2297180384164341</v>
      </c>
      <c r="AP2057" s="21">
        <v>0.12879567750431031</v>
      </c>
      <c r="AQ2057" s="22">
        <f t="shared" si="351"/>
        <v>455.52742095258594</v>
      </c>
      <c r="AR2057" s="22">
        <f t="shared" si="352"/>
        <v>455.52742095258594</v>
      </c>
      <c r="AS2057" s="23">
        <f t="shared" si="353"/>
        <v>370.43241354675911</v>
      </c>
      <c r="AT2057" s="23"/>
      <c r="AU2057" s="23"/>
      <c r="AV2057" s="23"/>
      <c r="AW2057" s="23"/>
      <c r="AX2057" s="23"/>
      <c r="AY2057" s="23"/>
      <c r="AZ2057" s="23"/>
      <c r="BA2057" s="23"/>
      <c r="BB2057" s="23"/>
      <c r="BC2057" s="23"/>
      <c r="BD2057" s="23"/>
      <c r="BE2057" s="23"/>
      <c r="BF2057" s="23"/>
      <c r="BG2057" s="23"/>
      <c r="BH2057" s="23"/>
      <c r="BI2057" s="23"/>
      <c r="BJ2057" s="23"/>
      <c r="BK2057" s="23"/>
    </row>
    <row r="2058" spans="28:63">
      <c r="AB2058" s="129">
        <v>2056</v>
      </c>
      <c r="AC2058" s="19">
        <v>0.21803287338768329</v>
      </c>
      <c r="AD2058" s="20">
        <f t="shared" si="344"/>
        <v>0.63819486068168674</v>
      </c>
      <c r="AE2058" s="22">
        <f t="shared" si="345"/>
        <v>0.63819486068168674</v>
      </c>
      <c r="AF2058" s="21">
        <v>0.85284394190160784</v>
      </c>
      <c r="AG2058" s="22">
        <f t="shared" si="346"/>
        <v>5.8988855949873251</v>
      </c>
      <c r="AH2058" s="22">
        <f t="shared" si="347"/>
        <v>5.8988855949873251</v>
      </c>
      <c r="AI2058" s="23">
        <f t="shared" si="348"/>
        <v>9.2430791258432272</v>
      </c>
      <c r="AJ2058" s="46"/>
      <c r="AK2058" s="25"/>
      <c r="AL2058" s="129">
        <v>2056</v>
      </c>
      <c r="AM2058" s="21">
        <v>0.83753043169168984</v>
      </c>
      <c r="AN2058" s="22">
        <f t="shared" si="349"/>
        <v>1.9302105142854473</v>
      </c>
      <c r="AO2058" s="22">
        <f t="shared" si="350"/>
        <v>1.9302105142854473</v>
      </c>
      <c r="AP2058" s="21">
        <v>3.0571879408890279E-2</v>
      </c>
      <c r="AQ2058" s="22">
        <f t="shared" si="351"/>
        <v>437.30908484603174</v>
      </c>
      <c r="AR2058" s="22">
        <f t="shared" si="352"/>
        <v>437.30908484603174</v>
      </c>
      <c r="AS2058" s="23">
        <f t="shared" si="353"/>
        <v>226.56030604409023</v>
      </c>
      <c r="AT2058" s="23"/>
      <c r="AU2058" s="23"/>
      <c r="AV2058" s="23"/>
      <c r="AW2058" s="23"/>
      <c r="AX2058" s="23"/>
      <c r="AY2058" s="23"/>
      <c r="AZ2058" s="23"/>
      <c r="BA2058" s="23"/>
      <c r="BB2058" s="23"/>
      <c r="BC2058" s="23"/>
      <c r="BD2058" s="23"/>
      <c r="BE2058" s="23"/>
      <c r="BF2058" s="23"/>
      <c r="BG2058" s="23"/>
      <c r="BH2058" s="23"/>
      <c r="BI2058" s="23"/>
      <c r="BJ2058" s="23"/>
      <c r="BK2058" s="23"/>
    </row>
    <row r="2059" spans="28:63">
      <c r="AB2059" s="129">
        <v>2057</v>
      </c>
      <c r="AC2059" s="19">
        <v>0.63357296323429246</v>
      </c>
      <c r="AD2059" s="20">
        <f t="shared" si="344"/>
        <v>1.067788457272947</v>
      </c>
      <c r="AE2059" s="22">
        <f t="shared" si="345"/>
        <v>1.067788457272947</v>
      </c>
      <c r="AF2059" s="21">
        <v>0.24288855427458467</v>
      </c>
      <c r="AG2059" s="22">
        <f t="shared" si="346"/>
        <v>3.2341482008184039</v>
      </c>
      <c r="AH2059" s="22">
        <f t="shared" si="347"/>
        <v>3.2341482008184039</v>
      </c>
      <c r="AI2059" s="23">
        <f t="shared" si="348"/>
        <v>3.0288285837797684</v>
      </c>
      <c r="AJ2059" s="46"/>
      <c r="AK2059" s="25"/>
      <c r="AL2059" s="129">
        <v>2057</v>
      </c>
      <c r="AM2059" s="21">
        <v>0.28529002686267946</v>
      </c>
      <c r="AN2059" s="22">
        <f t="shared" si="349"/>
        <v>1.5596434901695893</v>
      </c>
      <c r="AO2059" s="22">
        <f t="shared" si="350"/>
        <v>1.5596434901695893</v>
      </c>
      <c r="AP2059" s="21">
        <v>0.62450797567889804</v>
      </c>
      <c r="AQ2059" s="22">
        <f t="shared" si="351"/>
        <v>499.3384649193016</v>
      </c>
      <c r="AR2059" s="22">
        <f t="shared" si="352"/>
        <v>499.3384649193016</v>
      </c>
      <c r="AS2059" s="23">
        <f t="shared" si="353"/>
        <v>320.16192679072162</v>
      </c>
      <c r="AT2059" s="23"/>
      <c r="AU2059" s="23"/>
      <c r="AV2059" s="23"/>
      <c r="AW2059" s="23"/>
      <c r="AX2059" s="23"/>
      <c r="AY2059" s="23"/>
      <c r="AZ2059" s="23"/>
      <c r="BA2059" s="23"/>
      <c r="BB2059" s="23"/>
      <c r="BC2059" s="23"/>
      <c r="BD2059" s="23"/>
      <c r="BE2059" s="23"/>
      <c r="BF2059" s="23"/>
      <c r="BG2059" s="23"/>
      <c r="BH2059" s="23"/>
      <c r="BI2059" s="23"/>
      <c r="BJ2059" s="23"/>
      <c r="BK2059" s="23"/>
    </row>
    <row r="2060" spans="28:63">
      <c r="AB2060" s="129">
        <v>2058</v>
      </c>
      <c r="AC2060" s="19">
        <v>0.14591596878051671</v>
      </c>
      <c r="AD2060" s="20">
        <f t="shared" si="344"/>
        <v>0.84755748198714786</v>
      </c>
      <c r="AE2060" s="22">
        <f t="shared" si="345"/>
        <v>0.84755748198714786</v>
      </c>
      <c r="AF2060" s="21">
        <v>0.43341205196192556</v>
      </c>
      <c r="AG2060" s="22">
        <f t="shared" si="346"/>
        <v>3.8771807654055177</v>
      </c>
      <c r="AH2060" s="22">
        <f t="shared" si="347"/>
        <v>3.8771807654055177</v>
      </c>
      <c r="AI2060" s="23">
        <f t="shared" si="348"/>
        <v>4.5745342915447358</v>
      </c>
      <c r="AJ2060" s="46"/>
      <c r="AK2060" s="25"/>
      <c r="AL2060" s="129">
        <v>2058</v>
      </c>
      <c r="AM2060" s="21">
        <v>0.33936993818217753</v>
      </c>
      <c r="AN2060" s="22">
        <f t="shared" si="349"/>
        <v>1.6031327920806611</v>
      </c>
      <c r="AO2060" s="22">
        <f t="shared" si="350"/>
        <v>1.6031327920806611</v>
      </c>
      <c r="AP2060" s="21">
        <v>0.67466863952328404</v>
      </c>
      <c r="AQ2060" s="22">
        <f t="shared" si="351"/>
        <v>503.53543294532562</v>
      </c>
      <c r="AR2060" s="22">
        <f t="shared" si="352"/>
        <v>503.53543294532562</v>
      </c>
      <c r="AS2060" s="23">
        <f t="shared" si="353"/>
        <v>314.09464982111751</v>
      </c>
      <c r="AT2060" s="23"/>
      <c r="AU2060" s="23"/>
      <c r="AV2060" s="23"/>
      <c r="AW2060" s="23"/>
      <c r="AX2060" s="23"/>
      <c r="AY2060" s="23"/>
      <c r="AZ2060" s="23"/>
      <c r="BA2060" s="23"/>
      <c r="BB2060" s="23"/>
      <c r="BC2060" s="23"/>
      <c r="BD2060" s="23"/>
      <c r="BE2060" s="23"/>
      <c r="BF2060" s="23"/>
      <c r="BG2060" s="23"/>
      <c r="BH2060" s="23"/>
      <c r="BI2060" s="23"/>
      <c r="BJ2060" s="23"/>
      <c r="BK2060" s="23"/>
    </row>
    <row r="2061" spans="28:63">
      <c r="AB2061" s="129">
        <v>2059</v>
      </c>
      <c r="AC2061" s="19">
        <v>0.86597478112504667</v>
      </c>
      <c r="AD2061" s="20">
        <f t="shared" si="344"/>
        <v>1.4362143943981547</v>
      </c>
      <c r="AE2061" s="22">
        <f t="shared" si="345"/>
        <v>1.4362143943981547</v>
      </c>
      <c r="AF2061" s="21">
        <v>0.30883914698825454</v>
      </c>
      <c r="AG2061" s="22">
        <f t="shared" si="346"/>
        <v>3.446449122898442</v>
      </c>
      <c r="AH2061" s="22">
        <f t="shared" si="347"/>
        <v>3.446449122898442</v>
      </c>
      <c r="AI2061" s="23">
        <f t="shared" si="348"/>
        <v>2.3996759372006404</v>
      </c>
      <c r="AJ2061" s="46"/>
      <c r="AK2061" s="25"/>
      <c r="AL2061" s="129">
        <v>2059</v>
      </c>
      <c r="AM2061" s="21">
        <v>0.1032014191477395</v>
      </c>
      <c r="AN2061" s="22">
        <f t="shared" si="349"/>
        <v>1.368481584162208</v>
      </c>
      <c r="AO2061" s="22">
        <f t="shared" si="350"/>
        <v>1.368481584162208</v>
      </c>
      <c r="AP2061" s="21">
        <v>0.82532762079329081</v>
      </c>
      <c r="AQ2061" s="22">
        <f t="shared" si="351"/>
        <v>518.62622429333101</v>
      </c>
      <c r="AR2061" s="22">
        <f t="shared" si="352"/>
        <v>518.62622429333101</v>
      </c>
      <c r="AS2061" s="23">
        <f t="shared" si="353"/>
        <v>378.97932299237834</v>
      </c>
      <c r="AT2061" s="23"/>
      <c r="AU2061" s="23"/>
      <c r="AV2061" s="23"/>
      <c r="AW2061" s="23"/>
      <c r="AX2061" s="23"/>
      <c r="AY2061" s="23"/>
      <c r="AZ2061" s="23"/>
      <c r="BA2061" s="23"/>
      <c r="BB2061" s="23"/>
      <c r="BC2061" s="23"/>
      <c r="BD2061" s="23"/>
      <c r="BE2061" s="23"/>
      <c r="BF2061" s="23"/>
      <c r="BG2061" s="23"/>
      <c r="BH2061" s="23"/>
      <c r="BI2061" s="23"/>
      <c r="BJ2061" s="23"/>
      <c r="BK2061" s="23"/>
    </row>
    <row r="2062" spans="28:63">
      <c r="AB2062" s="129">
        <v>2060</v>
      </c>
      <c r="AC2062" s="19">
        <v>0.74076753396707773</v>
      </c>
      <c r="AD2062" s="20">
        <f t="shared" si="344"/>
        <v>1.2159109001882002</v>
      </c>
      <c r="AE2062" s="22">
        <f t="shared" si="345"/>
        <v>1.2159109001882002</v>
      </c>
      <c r="AF2062" s="21">
        <v>0.13682795185380547</v>
      </c>
      <c r="AG2062" s="22">
        <f t="shared" si="346"/>
        <v>2.9060726853419832</v>
      </c>
      <c r="AH2062" s="22">
        <f t="shared" si="347"/>
        <v>2.9060726853419832</v>
      </c>
      <c r="AI2062" s="23">
        <f t="shared" si="348"/>
        <v>2.3900375306218389</v>
      </c>
      <c r="AJ2062" s="46"/>
      <c r="AK2062" s="25"/>
      <c r="AL2062" s="129">
        <v>2060</v>
      </c>
      <c r="AM2062" s="21">
        <v>0.39841344178149063</v>
      </c>
      <c r="AN2062" s="22">
        <f t="shared" si="349"/>
        <v>1.6468161954748595</v>
      </c>
      <c r="AO2062" s="22">
        <f t="shared" si="350"/>
        <v>1.6468161954748595</v>
      </c>
      <c r="AP2062" s="21">
        <v>0.46473038155313207</v>
      </c>
      <c r="AQ2062" s="22">
        <f t="shared" si="351"/>
        <v>487.48598179785705</v>
      </c>
      <c r="AR2062" s="22">
        <f t="shared" si="352"/>
        <v>487.48598179785705</v>
      </c>
      <c r="AS2062" s="23">
        <f t="shared" si="353"/>
        <v>296.01723807269849</v>
      </c>
      <c r="AT2062" s="23"/>
      <c r="AU2062" s="23"/>
      <c r="AV2062" s="23"/>
      <c r="AW2062" s="23"/>
      <c r="AX2062" s="23"/>
      <c r="AY2062" s="23"/>
      <c r="AZ2062" s="23"/>
      <c r="BA2062" s="23"/>
      <c r="BB2062" s="23"/>
      <c r="BC2062" s="23"/>
      <c r="BD2062" s="23"/>
      <c r="BE2062" s="23"/>
      <c r="BF2062" s="23"/>
      <c r="BG2062" s="23"/>
      <c r="BH2062" s="23"/>
      <c r="BI2062" s="23"/>
      <c r="BJ2062" s="23"/>
      <c r="BK2062" s="23"/>
    </row>
    <row r="2063" spans="28:63">
      <c r="AB2063" s="129">
        <v>2061</v>
      </c>
      <c r="AC2063" s="19">
        <v>0.93416825094823386</v>
      </c>
      <c r="AD2063" s="20">
        <f t="shared" si="344"/>
        <v>1.6048714436399609</v>
      </c>
      <c r="AE2063" s="22">
        <f t="shared" si="345"/>
        <v>1.6048714436399609</v>
      </c>
      <c r="AF2063" s="21">
        <v>0.61209564953187467</v>
      </c>
      <c r="AG2063" s="22">
        <f t="shared" si="346"/>
        <v>4.5886761346885052</v>
      </c>
      <c r="AH2063" s="22">
        <f t="shared" si="347"/>
        <v>4.5886761346885052</v>
      </c>
      <c r="AI2063" s="23">
        <f t="shared" si="348"/>
        <v>2.8592172618394072</v>
      </c>
      <c r="AJ2063" s="46"/>
      <c r="AK2063" s="25"/>
      <c r="AL2063" s="129">
        <v>2061</v>
      </c>
      <c r="AM2063" s="21">
        <v>0.98953510367372399</v>
      </c>
      <c r="AN2063" s="22">
        <f t="shared" si="349"/>
        <v>2.1315290313039781</v>
      </c>
      <c r="AO2063" s="22">
        <f t="shared" si="350"/>
        <v>2.1315290313039781</v>
      </c>
      <c r="AP2063" s="21">
        <v>0.65435588095849739</v>
      </c>
      <c r="AQ2063" s="22">
        <f t="shared" si="351"/>
        <v>501.79937829707723</v>
      </c>
      <c r="AR2063" s="22">
        <f t="shared" si="352"/>
        <v>501.79937829707723</v>
      </c>
      <c r="AS2063" s="23">
        <f t="shared" si="353"/>
        <v>235.41756688629189</v>
      </c>
      <c r="AT2063" s="23"/>
      <c r="AU2063" s="23"/>
      <c r="AV2063" s="23"/>
      <c r="AW2063" s="23"/>
      <c r="AX2063" s="23"/>
      <c r="AY2063" s="23"/>
      <c r="AZ2063" s="23"/>
      <c r="BA2063" s="23"/>
      <c r="BB2063" s="23"/>
      <c r="BC2063" s="23"/>
      <c r="BD2063" s="23"/>
      <c r="BE2063" s="23"/>
      <c r="BF2063" s="23"/>
      <c r="BG2063" s="23"/>
      <c r="BH2063" s="23"/>
      <c r="BI2063" s="23"/>
      <c r="BJ2063" s="23"/>
      <c r="BK2063" s="23"/>
    </row>
    <row r="2064" spans="28:63">
      <c r="AB2064" s="129">
        <v>2062</v>
      </c>
      <c r="AC2064" s="19">
        <v>0.47345418830533126</v>
      </c>
      <c r="AD2064" s="20">
        <f t="shared" si="344"/>
        <v>0.88252246241140209</v>
      </c>
      <c r="AE2064" s="22">
        <f t="shared" si="345"/>
        <v>0.88252246241140209</v>
      </c>
      <c r="AF2064" s="21">
        <v>0.96285265135323628</v>
      </c>
      <c r="AG2064" s="22">
        <f t="shared" si="346"/>
        <v>6.9443388519970473</v>
      </c>
      <c r="AH2064" s="22">
        <f t="shared" si="347"/>
        <v>6.9443388519970473</v>
      </c>
      <c r="AI2064" s="23">
        <f t="shared" si="348"/>
        <v>7.8687389248114474</v>
      </c>
      <c r="AJ2064" s="46"/>
      <c r="AK2064" s="25"/>
      <c r="AL2064" s="129">
        <v>2062</v>
      </c>
      <c r="AM2064" s="21">
        <v>0.20119237106117083</v>
      </c>
      <c r="AN2064" s="22">
        <f t="shared" si="349"/>
        <v>1.482792164799327</v>
      </c>
      <c r="AO2064" s="22">
        <f t="shared" si="350"/>
        <v>1.482792164799327</v>
      </c>
      <c r="AP2064" s="21">
        <v>0.48861888990007152</v>
      </c>
      <c r="AQ2064" s="22">
        <f t="shared" si="351"/>
        <v>489.19873641202344</v>
      </c>
      <c r="AR2064" s="22">
        <f t="shared" si="352"/>
        <v>489.19873641202344</v>
      </c>
      <c r="AS2064" s="23">
        <f t="shared" si="353"/>
        <v>329.91726556515016</v>
      </c>
      <c r="AT2064" s="23"/>
      <c r="AU2064" s="23"/>
      <c r="AV2064" s="23"/>
      <c r="AW2064" s="23"/>
      <c r="AX2064" s="23"/>
      <c r="AY2064" s="23"/>
      <c r="AZ2064" s="23"/>
      <c r="BA2064" s="23"/>
      <c r="BB2064" s="23"/>
      <c r="BC2064" s="23"/>
      <c r="BD2064" s="23"/>
      <c r="BE2064" s="23"/>
      <c r="BF2064" s="23"/>
      <c r="BG2064" s="23"/>
      <c r="BH2064" s="23"/>
      <c r="BI2064" s="23"/>
      <c r="BJ2064" s="23"/>
      <c r="BK2064" s="23"/>
    </row>
    <row r="2065" spans="28:63">
      <c r="AB2065" s="129">
        <v>2063</v>
      </c>
      <c r="AC2065" s="19">
        <v>0.52936965448652529</v>
      </c>
      <c r="AD2065" s="20">
        <f t="shared" si="344"/>
        <v>0.94352144961681472</v>
      </c>
      <c r="AE2065" s="22">
        <f t="shared" si="345"/>
        <v>0.94352144961681472</v>
      </c>
      <c r="AF2065" s="21">
        <v>0.81149283916355319</v>
      </c>
      <c r="AG2065" s="22">
        <f t="shared" si="346"/>
        <v>5.6219304414938982</v>
      </c>
      <c r="AH2065" s="22">
        <f t="shared" si="347"/>
        <v>5.6219304414938982</v>
      </c>
      <c r="AI2065" s="23">
        <f t="shared" si="348"/>
        <v>5.9584553629142087</v>
      </c>
      <c r="AJ2065" s="46"/>
      <c r="AK2065" s="25"/>
      <c r="AL2065" s="129">
        <v>2063</v>
      </c>
      <c r="AM2065" s="21">
        <v>1.8410441619767015E-2</v>
      </c>
      <c r="AN2065" s="22">
        <f t="shared" si="349"/>
        <v>1.2018449019129653</v>
      </c>
      <c r="AO2065" s="22">
        <f t="shared" si="350"/>
        <v>1.2018449019129653</v>
      </c>
      <c r="AP2065" s="21">
        <v>0.36167730185913527</v>
      </c>
      <c r="AQ2065" s="22">
        <f t="shared" si="351"/>
        <v>479.53517916509134</v>
      </c>
      <c r="AR2065" s="22">
        <f t="shared" si="352"/>
        <v>479.53517916509134</v>
      </c>
      <c r="AS2065" s="23">
        <f t="shared" si="353"/>
        <v>398.99922061642036</v>
      </c>
      <c r="AT2065" s="23"/>
      <c r="AU2065" s="23"/>
      <c r="AV2065" s="23"/>
      <c r="AW2065" s="23"/>
      <c r="AX2065" s="23"/>
      <c r="AY2065" s="23"/>
      <c r="AZ2065" s="23"/>
      <c r="BA2065" s="23"/>
      <c r="BB2065" s="23"/>
      <c r="BC2065" s="23"/>
      <c r="BD2065" s="23"/>
      <c r="BE2065" s="23"/>
      <c r="BF2065" s="23"/>
      <c r="BG2065" s="23"/>
      <c r="BH2065" s="23"/>
      <c r="BI2065" s="23"/>
      <c r="BJ2065" s="23"/>
      <c r="BK2065" s="23"/>
    </row>
    <row r="2066" spans="28:63">
      <c r="AB2066" s="129">
        <v>2064</v>
      </c>
      <c r="AC2066" s="19">
        <v>0.54133680606318768</v>
      </c>
      <c r="AD2066" s="20">
        <f t="shared" si="344"/>
        <v>0.95703996685369375</v>
      </c>
      <c r="AE2066" s="22">
        <f t="shared" si="345"/>
        <v>0.95703996685369375</v>
      </c>
      <c r="AF2066" s="21">
        <v>0.40154979189989748</v>
      </c>
      <c r="AG2066" s="22">
        <f t="shared" si="346"/>
        <v>3.7628421975334598</v>
      </c>
      <c r="AH2066" s="22">
        <f t="shared" si="347"/>
        <v>3.7628421975334598</v>
      </c>
      <c r="AI2066" s="23">
        <f t="shared" si="348"/>
        <v>3.9317503216756458</v>
      </c>
      <c r="AJ2066" s="46"/>
      <c r="AK2066" s="25"/>
      <c r="AL2066" s="129">
        <v>2064</v>
      </c>
      <c r="AM2066" s="21">
        <v>0.77012953881774848</v>
      </c>
      <c r="AN2066" s="22">
        <f t="shared" si="349"/>
        <v>1.8790919654953329</v>
      </c>
      <c r="AO2066" s="22">
        <f t="shared" si="350"/>
        <v>1.8790919654953329</v>
      </c>
      <c r="AP2066" s="21">
        <v>0.97700552343159153</v>
      </c>
      <c r="AQ2066" s="22">
        <f t="shared" si="351"/>
        <v>544.98847541485532</v>
      </c>
      <c r="AR2066" s="22">
        <f t="shared" si="352"/>
        <v>544.98847541485532</v>
      </c>
      <c r="AS2066" s="23">
        <f t="shared" si="353"/>
        <v>290.02756939104637</v>
      </c>
      <c r="AT2066" s="23"/>
      <c r="AU2066" s="23"/>
      <c r="AV2066" s="23"/>
      <c r="AW2066" s="23"/>
      <c r="AX2066" s="23"/>
      <c r="AY2066" s="23"/>
      <c r="AZ2066" s="23"/>
      <c r="BA2066" s="23"/>
      <c r="BB2066" s="23"/>
      <c r="BC2066" s="23"/>
      <c r="BD2066" s="23"/>
      <c r="BE2066" s="23"/>
      <c r="BF2066" s="23"/>
      <c r="BG2066" s="23"/>
      <c r="BH2066" s="23"/>
      <c r="BI2066" s="23"/>
      <c r="BJ2066" s="23"/>
      <c r="BK2066" s="23"/>
    </row>
    <row r="2067" spans="28:63">
      <c r="AB2067" s="129">
        <v>2065</v>
      </c>
      <c r="AC2067" s="19">
        <v>0.2982642383366082</v>
      </c>
      <c r="AD2067" s="20">
        <f t="shared" si="344"/>
        <v>0.70994708156568254</v>
      </c>
      <c r="AE2067" s="22">
        <f t="shared" si="345"/>
        <v>0.70994708156568254</v>
      </c>
      <c r="AF2067" s="21">
        <v>0.19414331450251621</v>
      </c>
      <c r="AG2067" s="22">
        <f t="shared" si="346"/>
        <v>3.0831208510962451</v>
      </c>
      <c r="AH2067" s="22">
        <f t="shared" si="347"/>
        <v>3.0831208510962451</v>
      </c>
      <c r="AI2067" s="23">
        <f t="shared" si="348"/>
        <v>4.342747411957637</v>
      </c>
      <c r="AJ2067" s="46"/>
      <c r="AK2067" s="25"/>
      <c r="AL2067" s="129">
        <v>2065</v>
      </c>
      <c r="AM2067" s="21">
        <v>0.62481885808304949</v>
      </c>
      <c r="AN2067" s="22">
        <f t="shared" si="349"/>
        <v>1.7898266881134939</v>
      </c>
      <c r="AO2067" s="22">
        <f t="shared" si="350"/>
        <v>1.7898266881134939</v>
      </c>
      <c r="AP2067" s="21">
        <v>0.52243306405608514</v>
      </c>
      <c r="AQ2067" s="22">
        <f t="shared" si="351"/>
        <v>491.58833453094155</v>
      </c>
      <c r="AR2067" s="22">
        <f t="shared" si="352"/>
        <v>491.58833453094155</v>
      </c>
      <c r="AS2067" s="23">
        <f t="shared" si="353"/>
        <v>274.65694739923873</v>
      </c>
      <c r="AT2067" s="23"/>
      <c r="AU2067" s="23"/>
      <c r="AV2067" s="23"/>
      <c r="AW2067" s="23"/>
      <c r="AX2067" s="23"/>
      <c r="AY2067" s="23"/>
      <c r="AZ2067" s="23"/>
      <c r="BA2067" s="23"/>
      <c r="BB2067" s="23"/>
      <c r="BC2067" s="23"/>
      <c r="BD2067" s="23"/>
      <c r="BE2067" s="23"/>
      <c r="BF2067" s="23"/>
      <c r="BG2067" s="23"/>
      <c r="BH2067" s="23"/>
      <c r="BI2067" s="23"/>
      <c r="BJ2067" s="23"/>
      <c r="BK2067" s="23"/>
    </row>
    <row r="2068" spans="28:63">
      <c r="AB2068" s="129">
        <v>2066</v>
      </c>
      <c r="AC2068" s="19">
        <v>0.15666642673238174</v>
      </c>
      <c r="AD2068" s="20">
        <f t="shared" si="344"/>
        <v>0.85651491034168037</v>
      </c>
      <c r="AE2068" s="22">
        <f t="shared" si="345"/>
        <v>0.85651491034168037</v>
      </c>
      <c r="AF2068" s="21">
        <v>0.23286535084607085</v>
      </c>
      <c r="AG2068" s="22">
        <f t="shared" si="346"/>
        <v>3.2027049835748196</v>
      </c>
      <c r="AH2068" s="22">
        <f t="shared" si="347"/>
        <v>3.2027049835748196</v>
      </c>
      <c r="AI2068" s="23">
        <f t="shared" si="348"/>
        <v>3.7392285235258762</v>
      </c>
      <c r="AJ2068" s="46"/>
      <c r="AK2068" s="25"/>
      <c r="AL2068" s="129">
        <v>2066</v>
      </c>
      <c r="AM2068" s="21">
        <v>0.30190355301381033</v>
      </c>
      <c r="AN2068" s="22">
        <f t="shared" si="349"/>
        <v>1.5734116183779387</v>
      </c>
      <c r="AO2068" s="22">
        <f t="shared" si="350"/>
        <v>1.5734116183779387</v>
      </c>
      <c r="AP2068" s="21">
        <v>0.10145553053577294</v>
      </c>
      <c r="AQ2068" s="22">
        <f t="shared" si="351"/>
        <v>451.53195520817849</v>
      </c>
      <c r="AR2068" s="22">
        <f t="shared" si="352"/>
        <v>451.53195520817849</v>
      </c>
      <c r="AS2068" s="23">
        <f t="shared" si="353"/>
        <v>286.9763702861631</v>
      </c>
      <c r="AT2068" s="23"/>
      <c r="AU2068" s="23"/>
      <c r="AV2068" s="23"/>
      <c r="AW2068" s="23"/>
      <c r="AX2068" s="23"/>
      <c r="AY2068" s="23"/>
      <c r="AZ2068" s="23"/>
      <c r="BA2068" s="23"/>
      <c r="BB2068" s="23"/>
      <c r="BC2068" s="23"/>
      <c r="BD2068" s="23"/>
      <c r="BE2068" s="23"/>
      <c r="BF2068" s="23"/>
      <c r="BG2068" s="23"/>
      <c r="BH2068" s="23"/>
      <c r="BI2068" s="23"/>
      <c r="BJ2068" s="23"/>
      <c r="BK2068" s="23"/>
    </row>
    <row r="2069" spans="28:63">
      <c r="AB2069" s="129">
        <v>2067</v>
      </c>
      <c r="AC2069" s="19">
        <v>0.66902218854758144</v>
      </c>
      <c r="AD2069" s="20">
        <f t="shared" si="344"/>
        <v>1.1140276654203269</v>
      </c>
      <c r="AE2069" s="22">
        <f t="shared" si="345"/>
        <v>1.1140276654203269</v>
      </c>
      <c r="AF2069" s="21">
        <v>0.67776908807071046</v>
      </c>
      <c r="AG2069" s="22">
        <f t="shared" si="346"/>
        <v>4.8908317257056213</v>
      </c>
      <c r="AH2069" s="22">
        <f t="shared" si="347"/>
        <v>4.8908317257056213</v>
      </c>
      <c r="AI2069" s="23">
        <f t="shared" si="348"/>
        <v>4.3902246573565042</v>
      </c>
      <c r="AJ2069" s="46"/>
      <c r="AK2069" s="25"/>
      <c r="AL2069" s="129">
        <v>2067</v>
      </c>
      <c r="AM2069" s="21">
        <v>0.96486216718753537</v>
      </c>
      <c r="AN2069" s="22">
        <f t="shared" si="349"/>
        <v>2.0745338726987077</v>
      </c>
      <c r="AO2069" s="22">
        <f t="shared" si="350"/>
        <v>2.0745338726987077</v>
      </c>
      <c r="AP2069" s="21">
        <v>0.69247617737384448</v>
      </c>
      <c r="AQ2069" s="22">
        <f t="shared" si="351"/>
        <v>505.10251862119424</v>
      </c>
      <c r="AR2069" s="22">
        <f t="shared" si="352"/>
        <v>505.10251862119424</v>
      </c>
      <c r="AS2069" s="23">
        <f t="shared" si="353"/>
        <v>243.47759526534961</v>
      </c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  <c r="BF2069" s="23"/>
      <c r="BG2069" s="23"/>
      <c r="BH2069" s="23"/>
      <c r="BI2069" s="23"/>
      <c r="BJ2069" s="23"/>
      <c r="BK2069" s="23"/>
    </row>
    <row r="2070" spans="28:63">
      <c r="AB2070" s="129">
        <v>2068</v>
      </c>
      <c r="AC2070" s="19">
        <v>1.0612651810121498E-2</v>
      </c>
      <c r="AD2070" s="20">
        <f t="shared" si="344"/>
        <v>0.66676311676555422</v>
      </c>
      <c r="AE2070" s="22">
        <f t="shared" si="345"/>
        <v>0.66676311676555422</v>
      </c>
      <c r="AF2070" s="21">
        <v>0.19656045890217722</v>
      </c>
      <c r="AG2070" s="22">
        <f t="shared" si="346"/>
        <v>3.0905004091114661</v>
      </c>
      <c r="AH2070" s="22">
        <f t="shared" si="347"/>
        <v>3.0905004091114661</v>
      </c>
      <c r="AI2070" s="23">
        <f t="shared" si="348"/>
        <v>4.6350800327759298</v>
      </c>
      <c r="AJ2070" s="46"/>
      <c r="AK2070" s="25"/>
      <c r="AL2070" s="129">
        <v>2068</v>
      </c>
      <c r="AM2070" s="21">
        <v>0.40546500526307727</v>
      </c>
      <c r="AN2070" s="22">
        <f t="shared" si="349"/>
        <v>1.6518102659485447</v>
      </c>
      <c r="AO2070" s="22">
        <f t="shared" si="350"/>
        <v>1.6518102659485447</v>
      </c>
      <c r="AP2070" s="21">
        <v>0.38745039555775473</v>
      </c>
      <c r="AQ2070" s="22">
        <f t="shared" si="351"/>
        <v>481.61991460936957</v>
      </c>
      <c r="AR2070" s="22">
        <f t="shared" si="352"/>
        <v>481.61991460936957</v>
      </c>
      <c r="AS2070" s="23">
        <f t="shared" si="353"/>
        <v>291.57096582929967</v>
      </c>
      <c r="AT2070" s="23"/>
      <c r="AU2070" s="23"/>
      <c r="AV2070" s="23"/>
      <c r="AW2070" s="23"/>
      <c r="AX2070" s="23"/>
      <c r="AY2070" s="23"/>
      <c r="AZ2070" s="23"/>
      <c r="BA2070" s="23"/>
      <c r="BB2070" s="23"/>
      <c r="BC2070" s="23"/>
      <c r="BD2070" s="23"/>
      <c r="BE2070" s="23"/>
      <c r="BF2070" s="23"/>
      <c r="BG2070" s="23"/>
      <c r="BH2070" s="23"/>
      <c r="BI2070" s="23"/>
      <c r="BJ2070" s="23"/>
      <c r="BK2070" s="23"/>
    </row>
    <row r="2071" spans="28:63">
      <c r="AB2071" s="129">
        <v>2069</v>
      </c>
      <c r="AC2071" s="19">
        <v>0.97463427303792594</v>
      </c>
      <c r="AD2071" s="20">
        <f t="shared" si="344"/>
        <v>1.7547300302457416</v>
      </c>
      <c r="AE2071" s="22">
        <f t="shared" si="345"/>
        <v>1.7547300302457416</v>
      </c>
      <c r="AF2071" s="21">
        <v>8.2270492699726305E-2</v>
      </c>
      <c r="AG2071" s="22">
        <f t="shared" si="346"/>
        <v>2.702583059999569</v>
      </c>
      <c r="AH2071" s="22">
        <f t="shared" si="347"/>
        <v>2.702583059999569</v>
      </c>
      <c r="AI2071" s="23">
        <f t="shared" si="348"/>
        <v>1.540170290253188</v>
      </c>
      <c r="AJ2071" s="46"/>
      <c r="AK2071" s="25"/>
      <c r="AL2071" s="129">
        <v>2069</v>
      </c>
      <c r="AM2071" s="21">
        <v>0.39987919953841955</v>
      </c>
      <c r="AN2071" s="22">
        <f t="shared" si="349"/>
        <v>1.6478578928814689</v>
      </c>
      <c r="AO2071" s="22">
        <f t="shared" si="350"/>
        <v>1.6478578928814689</v>
      </c>
      <c r="AP2071" s="21">
        <v>0.32214222541786997</v>
      </c>
      <c r="AQ2071" s="22">
        <f t="shared" si="351"/>
        <v>476.18713205970852</v>
      </c>
      <c r="AR2071" s="22">
        <f t="shared" si="352"/>
        <v>476.18713205970852</v>
      </c>
      <c r="AS2071" s="23">
        <f t="shared" si="353"/>
        <v>288.97342065524873</v>
      </c>
      <c r="AT2071" s="23"/>
      <c r="AU2071" s="23"/>
      <c r="AV2071" s="23"/>
      <c r="AW2071" s="23"/>
      <c r="AX2071" s="23"/>
      <c r="AY2071" s="23"/>
      <c r="AZ2071" s="23"/>
      <c r="BA2071" s="23"/>
      <c r="BB2071" s="23"/>
      <c r="BC2071" s="23"/>
      <c r="BD2071" s="23"/>
      <c r="BE2071" s="23"/>
      <c r="BF2071" s="23"/>
      <c r="BG2071" s="23"/>
      <c r="BH2071" s="23"/>
      <c r="BI2071" s="23"/>
      <c r="BJ2071" s="23"/>
      <c r="BK2071" s="23"/>
    </row>
    <row r="2072" spans="28:63">
      <c r="AB2072" s="129">
        <v>2070</v>
      </c>
      <c r="AC2072" s="19">
        <v>0.38983385221896061</v>
      </c>
      <c r="AD2072" s="20">
        <f t="shared" si="344"/>
        <v>0.79705775862782446</v>
      </c>
      <c r="AE2072" s="22">
        <f t="shared" si="345"/>
        <v>0.79705775862782446</v>
      </c>
      <c r="AF2072" s="21">
        <v>0.41678778043995468</v>
      </c>
      <c r="AG2072" s="22">
        <f t="shared" si="346"/>
        <v>3.8171341658139024</v>
      </c>
      <c r="AH2072" s="22">
        <f t="shared" si="347"/>
        <v>3.8171341658139024</v>
      </c>
      <c r="AI2072" s="23">
        <f t="shared" si="348"/>
        <v>4.7890308130056889</v>
      </c>
      <c r="AJ2072" s="46"/>
      <c r="AK2072" s="25"/>
      <c r="AL2072" s="129">
        <v>2070</v>
      </c>
      <c r="AM2072" s="21">
        <v>0.21547208018545494</v>
      </c>
      <c r="AN2072" s="22">
        <f t="shared" si="349"/>
        <v>1.4968413192829508</v>
      </c>
      <c r="AO2072" s="22">
        <f t="shared" si="350"/>
        <v>1.4968413192829508</v>
      </c>
      <c r="AP2072" s="21">
        <v>0.82647053432233286</v>
      </c>
      <c r="AQ2072" s="22">
        <f t="shared" si="351"/>
        <v>518.76180455401641</v>
      </c>
      <c r="AR2072" s="22">
        <f t="shared" si="352"/>
        <v>518.76180455401641</v>
      </c>
      <c r="AS2072" s="23">
        <f t="shared" si="353"/>
        <v>346.5710078089806</v>
      </c>
      <c r="AT2072" s="23"/>
      <c r="AU2072" s="23"/>
      <c r="AV2072" s="23"/>
      <c r="AW2072" s="23"/>
      <c r="AX2072" s="23"/>
      <c r="AY2072" s="23"/>
      <c r="AZ2072" s="23"/>
      <c r="BA2072" s="23"/>
      <c r="BB2072" s="23"/>
      <c r="BC2072" s="23"/>
      <c r="BD2072" s="23"/>
      <c r="BE2072" s="23"/>
      <c r="BF2072" s="23"/>
      <c r="BG2072" s="23"/>
      <c r="BH2072" s="23"/>
      <c r="BI2072" s="23"/>
      <c r="BJ2072" s="23"/>
      <c r="BK2072" s="23"/>
    </row>
    <row r="2073" spans="28:63">
      <c r="AB2073" s="129">
        <v>2071</v>
      </c>
      <c r="AC2073" s="19">
        <v>0.85752447075356419</v>
      </c>
      <c r="AD2073" s="20">
        <f t="shared" si="344"/>
        <v>1.4187126655767845</v>
      </c>
      <c r="AE2073" s="22">
        <f t="shared" si="345"/>
        <v>1.4187126655767845</v>
      </c>
      <c r="AF2073" s="21">
        <v>0.58929074055771324</v>
      </c>
      <c r="AG2073" s="22">
        <f t="shared" si="346"/>
        <v>4.4898322286151906</v>
      </c>
      <c r="AH2073" s="22">
        <f t="shared" si="347"/>
        <v>4.4898322286151906</v>
      </c>
      <c r="AI2073" s="23">
        <f t="shared" si="348"/>
        <v>3.1647227360092871</v>
      </c>
      <c r="AJ2073" s="46"/>
      <c r="AK2073" s="25"/>
      <c r="AL2073" s="129">
        <v>2071</v>
      </c>
      <c r="AM2073" s="21">
        <v>0.94084551888707879</v>
      </c>
      <c r="AN2073" s="22">
        <f t="shared" si="349"/>
        <v>2.0372080851559615</v>
      </c>
      <c r="AO2073" s="22">
        <f t="shared" si="350"/>
        <v>2.0372080851559615</v>
      </c>
      <c r="AP2073" s="21">
        <v>0.99986632254208441</v>
      </c>
      <c r="AQ2073" s="22">
        <f t="shared" si="351"/>
        <v>558.85543061041597</v>
      </c>
      <c r="AR2073" s="22">
        <f t="shared" si="352"/>
        <v>558.85543061041597</v>
      </c>
      <c r="AS2073" s="23">
        <f t="shared" si="353"/>
        <v>274.32417664277625</v>
      </c>
      <c r="AT2073" s="23"/>
      <c r="AU2073" s="23"/>
      <c r="AV2073" s="23"/>
      <c r="AW2073" s="23"/>
      <c r="AX2073" s="23"/>
      <c r="AY2073" s="23"/>
      <c r="AZ2073" s="23"/>
      <c r="BA2073" s="23"/>
      <c r="BB2073" s="23"/>
      <c r="BC2073" s="23"/>
      <c r="BD2073" s="23"/>
      <c r="BE2073" s="23"/>
      <c r="BF2073" s="23"/>
      <c r="BG2073" s="23"/>
      <c r="BH2073" s="23"/>
      <c r="BI2073" s="23"/>
      <c r="BJ2073" s="23"/>
      <c r="BK2073" s="23"/>
    </row>
    <row r="2074" spans="28:63">
      <c r="AB2074" s="129">
        <v>2072</v>
      </c>
      <c r="AC2074" s="19">
        <v>0.46026052684552921</v>
      </c>
      <c r="AD2074" s="20">
        <f t="shared" si="344"/>
        <v>0.86860876150946664</v>
      </c>
      <c r="AE2074" s="22">
        <f t="shared" si="345"/>
        <v>0.86860876150946664</v>
      </c>
      <c r="AF2074" s="21">
        <v>0.96256277735244422</v>
      </c>
      <c r="AG2074" s="22">
        <f t="shared" si="346"/>
        <v>6.940228005924542</v>
      </c>
      <c r="AH2074" s="22">
        <f t="shared" si="347"/>
        <v>6.940228005924542</v>
      </c>
      <c r="AI2074" s="23">
        <f t="shared" si="348"/>
        <v>7.9900506574027954</v>
      </c>
      <c r="AJ2074" s="46"/>
      <c r="AK2074" s="25"/>
      <c r="AL2074" s="129">
        <v>2072</v>
      </c>
      <c r="AM2074" s="21">
        <v>0.40258734085261694</v>
      </c>
      <c r="AN2074" s="22">
        <f t="shared" si="349"/>
        <v>1.6497775282191729</v>
      </c>
      <c r="AO2074" s="22">
        <f t="shared" si="350"/>
        <v>1.6497775282191729</v>
      </c>
      <c r="AP2074" s="21">
        <v>8.62932806687845E-2</v>
      </c>
      <c r="AQ2074" s="22">
        <f t="shared" si="351"/>
        <v>449.08047713766211</v>
      </c>
      <c r="AR2074" s="22">
        <f t="shared" si="352"/>
        <v>449.08047713766211</v>
      </c>
      <c r="AS2074" s="23">
        <f t="shared" si="353"/>
        <v>272.20668814807726</v>
      </c>
      <c r="AT2074" s="23"/>
      <c r="AU2074" s="23"/>
      <c r="AV2074" s="23"/>
      <c r="AW2074" s="23"/>
      <c r="AX2074" s="23"/>
      <c r="AY2074" s="23"/>
      <c r="AZ2074" s="23"/>
      <c r="BA2074" s="23"/>
      <c r="BB2074" s="23"/>
      <c r="BC2074" s="23"/>
      <c r="BD2074" s="23"/>
      <c r="BE2074" s="23"/>
      <c r="BF2074" s="23"/>
      <c r="BG2074" s="23"/>
      <c r="BH2074" s="23"/>
      <c r="BI2074" s="23"/>
      <c r="BJ2074" s="23"/>
      <c r="BK2074" s="23"/>
    </row>
    <row r="2075" spans="28:63">
      <c r="AB2075" s="129">
        <v>2073</v>
      </c>
      <c r="AC2075" s="19">
        <v>0.81505053830804008</v>
      </c>
      <c r="AD2075" s="20">
        <f t="shared" si="344"/>
        <v>1.3377114349857366</v>
      </c>
      <c r="AE2075" s="22">
        <f t="shared" si="345"/>
        <v>1.3377114349857366</v>
      </c>
      <c r="AF2075" s="21">
        <v>6.4398523590983969E-2</v>
      </c>
      <c r="AG2075" s="22">
        <f t="shared" si="346"/>
        <v>2.6216036852737474</v>
      </c>
      <c r="AH2075" s="22">
        <f t="shared" si="347"/>
        <v>2.6216036852737474</v>
      </c>
      <c r="AI2075" s="23">
        <f t="shared" si="348"/>
        <v>1.9597677172444148</v>
      </c>
      <c r="AJ2075" s="46"/>
      <c r="AK2075" s="25"/>
      <c r="AL2075" s="129">
        <v>2073</v>
      </c>
      <c r="AM2075" s="21">
        <v>0.43548366606939981</v>
      </c>
      <c r="AN2075" s="22">
        <f t="shared" si="349"/>
        <v>1.672599382651015</v>
      </c>
      <c r="AO2075" s="22">
        <f t="shared" si="350"/>
        <v>1.672599382651015</v>
      </c>
      <c r="AP2075" s="21">
        <v>0.70483409737526115</v>
      </c>
      <c r="AQ2075" s="22">
        <f t="shared" si="351"/>
        <v>506.21686281256513</v>
      </c>
      <c r="AR2075" s="22">
        <f t="shared" si="352"/>
        <v>506.21686281256513</v>
      </c>
      <c r="AS2075" s="23">
        <f t="shared" si="353"/>
        <v>302.65278587525728</v>
      </c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  <c r="BE2075" s="23"/>
      <c r="BF2075" s="23"/>
      <c r="BG2075" s="23"/>
      <c r="BH2075" s="23"/>
      <c r="BI2075" s="23"/>
      <c r="BJ2075" s="23"/>
      <c r="BK2075" s="23"/>
    </row>
    <row r="2076" spans="28:63">
      <c r="AB2076" s="129">
        <v>2074</v>
      </c>
      <c r="AC2076" s="19">
        <v>0.86829948603715712</v>
      </c>
      <c r="AD2076" s="20">
        <f t="shared" si="344"/>
        <v>1.441125292293274</v>
      </c>
      <c r="AE2076" s="22">
        <f t="shared" si="345"/>
        <v>1.441125292293274</v>
      </c>
      <c r="AF2076" s="21">
        <v>0.51429363711146037</v>
      </c>
      <c r="AG2076" s="22">
        <f t="shared" si="346"/>
        <v>4.1827770713965116</v>
      </c>
      <c r="AH2076" s="22">
        <f t="shared" si="347"/>
        <v>4.1827770713965116</v>
      </c>
      <c r="AI2076" s="23">
        <f t="shared" si="348"/>
        <v>2.902438180611226</v>
      </c>
      <c r="AJ2076" s="46"/>
      <c r="AK2076" s="25"/>
      <c r="AL2076" s="129">
        <v>2074</v>
      </c>
      <c r="AM2076" s="21">
        <v>0.3337728676187961</v>
      </c>
      <c r="AN2076" s="22">
        <f t="shared" si="349"/>
        <v>1.5988009641932033</v>
      </c>
      <c r="AO2076" s="22">
        <f t="shared" si="350"/>
        <v>1.5988009641932033</v>
      </c>
      <c r="AP2076" s="21">
        <v>0.79479734080893705</v>
      </c>
      <c r="AQ2076" s="22">
        <f t="shared" si="351"/>
        <v>515.15598077700417</v>
      </c>
      <c r="AR2076" s="22">
        <f t="shared" si="352"/>
        <v>515.15598077700417</v>
      </c>
      <c r="AS2076" s="23">
        <f t="shared" si="353"/>
        <v>322.21395427852104</v>
      </c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  <c r="BE2076" s="23"/>
      <c r="BF2076" s="23"/>
      <c r="BG2076" s="23"/>
      <c r="BH2076" s="23"/>
      <c r="BI2076" s="23"/>
      <c r="BJ2076" s="23"/>
      <c r="BK2076" s="23"/>
    </row>
    <row r="2077" spans="28:63">
      <c r="AB2077" s="129">
        <v>2075</v>
      </c>
      <c r="AC2077" s="19">
        <v>0.20797067277755688</v>
      </c>
      <c r="AD2077" s="20">
        <f t="shared" si="344"/>
        <v>0.89554641355728526</v>
      </c>
      <c r="AE2077" s="22">
        <f t="shared" si="345"/>
        <v>0.89554641355728526</v>
      </c>
      <c r="AF2077" s="21">
        <v>0.22882730180851663</v>
      </c>
      <c r="AG2077" s="22">
        <f t="shared" si="346"/>
        <v>3.1900955367341757</v>
      </c>
      <c r="AH2077" s="22">
        <f t="shared" si="347"/>
        <v>3.1900955367341757</v>
      </c>
      <c r="AI2077" s="23">
        <f t="shared" si="348"/>
        <v>3.5621777815652158</v>
      </c>
      <c r="AJ2077" s="46"/>
      <c r="AK2077" s="25"/>
      <c r="AL2077" s="129">
        <v>2075</v>
      </c>
      <c r="AM2077" s="21">
        <v>0.68637677172441891</v>
      </c>
      <c r="AN2077" s="22">
        <f t="shared" si="349"/>
        <v>1.8251624268200155</v>
      </c>
      <c r="AO2077" s="22">
        <f t="shared" si="350"/>
        <v>1.8251624268200155</v>
      </c>
      <c r="AP2077" s="21">
        <v>0.7231730377196729</v>
      </c>
      <c r="AQ2077" s="22">
        <f t="shared" si="351"/>
        <v>507.91445276905307</v>
      </c>
      <c r="AR2077" s="22">
        <f t="shared" si="352"/>
        <v>507.91445276905307</v>
      </c>
      <c r="AS2077" s="23">
        <f t="shared" si="353"/>
        <v>278.28452158857641</v>
      </c>
      <c r="AT2077" s="23"/>
      <c r="AU2077" s="23"/>
      <c r="AV2077" s="23"/>
      <c r="AW2077" s="23"/>
      <c r="AX2077" s="23"/>
      <c r="AY2077" s="23"/>
      <c r="AZ2077" s="23"/>
      <c r="BA2077" s="23"/>
      <c r="BB2077" s="23"/>
      <c r="BC2077" s="23"/>
      <c r="BD2077" s="23"/>
      <c r="BE2077" s="23"/>
      <c r="BF2077" s="23"/>
      <c r="BG2077" s="23"/>
      <c r="BH2077" s="23"/>
      <c r="BI2077" s="23"/>
      <c r="BJ2077" s="23"/>
      <c r="BK2077" s="23"/>
    </row>
    <row r="2078" spans="28:63">
      <c r="AB2078" s="129">
        <v>2076</v>
      </c>
      <c r="AC2078" s="19">
        <v>0.47525921753964739</v>
      </c>
      <c r="AD2078" s="20">
        <f t="shared" si="344"/>
        <v>0.88443949528366139</v>
      </c>
      <c r="AE2078" s="22">
        <f t="shared" si="345"/>
        <v>0.88443949528366139</v>
      </c>
      <c r="AF2078" s="21">
        <v>0.92887087383610711</v>
      </c>
      <c r="AG2078" s="22">
        <f t="shared" si="346"/>
        <v>6.5392215140834029</v>
      </c>
      <c r="AH2078" s="22">
        <f t="shared" si="347"/>
        <v>6.5392215140834029</v>
      </c>
      <c r="AI2078" s="23">
        <f t="shared" si="348"/>
        <v>7.3936335373468536</v>
      </c>
      <c r="AJ2078" s="46"/>
      <c r="AK2078" s="25"/>
      <c r="AL2078" s="129">
        <v>2076</v>
      </c>
      <c r="AM2078" s="21">
        <v>0.21814997815752535</v>
      </c>
      <c r="AN2078" s="22">
        <f t="shared" si="349"/>
        <v>1.4994235834883733</v>
      </c>
      <c r="AO2078" s="22">
        <f t="shared" si="350"/>
        <v>1.4994235834883733</v>
      </c>
      <c r="AP2078" s="21">
        <v>0.36255652469260302</v>
      </c>
      <c r="AQ2078" s="22">
        <f t="shared" si="351"/>
        <v>479.60749904154267</v>
      </c>
      <c r="AR2078" s="22">
        <f t="shared" si="352"/>
        <v>479.60749904154267</v>
      </c>
      <c r="AS2078" s="23">
        <f t="shared" si="353"/>
        <v>319.86124823096833</v>
      </c>
      <c r="AT2078" s="23"/>
      <c r="AU2078" s="23"/>
      <c r="AV2078" s="23"/>
      <c r="AW2078" s="23"/>
      <c r="AX2078" s="23"/>
      <c r="AY2078" s="23"/>
      <c r="AZ2078" s="23"/>
      <c r="BA2078" s="23"/>
      <c r="BB2078" s="23"/>
      <c r="BC2078" s="23"/>
      <c r="BD2078" s="23"/>
      <c r="BE2078" s="23"/>
      <c r="BF2078" s="23"/>
      <c r="BG2078" s="23"/>
      <c r="BH2078" s="23"/>
      <c r="BI2078" s="23"/>
      <c r="BJ2078" s="23"/>
      <c r="BK2078" s="23"/>
    </row>
    <row r="2079" spans="28:63">
      <c r="AB2079" s="129">
        <v>2077</v>
      </c>
      <c r="AC2079" s="19">
        <v>0.73447778415389409</v>
      </c>
      <c r="AD2079" s="20">
        <f t="shared" si="344"/>
        <v>1.2064557434518068</v>
      </c>
      <c r="AE2079" s="22">
        <f t="shared" si="345"/>
        <v>1.2064557434518068</v>
      </c>
      <c r="AF2079" s="21">
        <v>6.6369799992266887E-2</v>
      </c>
      <c r="AG2079" s="22">
        <f t="shared" si="346"/>
        <v>2.6310457986181364</v>
      </c>
      <c r="AH2079" s="22">
        <f t="shared" si="347"/>
        <v>2.6310457986181364</v>
      </c>
      <c r="AI2079" s="23">
        <f t="shared" si="348"/>
        <v>2.1808058960293195</v>
      </c>
      <c r="AJ2079" s="46"/>
      <c r="AK2079" s="25"/>
      <c r="AL2079" s="129">
        <v>2077</v>
      </c>
      <c r="AM2079" s="21">
        <v>0.10416788490486861</v>
      </c>
      <c r="AN2079" s="22">
        <f t="shared" si="349"/>
        <v>1.3698292296979138</v>
      </c>
      <c r="AO2079" s="22">
        <f t="shared" si="350"/>
        <v>1.3698292296979138</v>
      </c>
      <c r="AP2079" s="21">
        <v>0.22505586736437144</v>
      </c>
      <c r="AQ2079" s="22">
        <f t="shared" si="351"/>
        <v>466.96325691613436</v>
      </c>
      <c r="AR2079" s="22">
        <f t="shared" si="352"/>
        <v>466.96325691613436</v>
      </c>
      <c r="AS2079" s="23">
        <f t="shared" si="353"/>
        <v>340.89158472630419</v>
      </c>
      <c r="AT2079" s="23"/>
      <c r="AU2079" s="23"/>
      <c r="AV2079" s="23"/>
      <c r="AW2079" s="23"/>
      <c r="AX2079" s="23"/>
      <c r="AY2079" s="23"/>
      <c r="AZ2079" s="23"/>
      <c r="BA2079" s="23"/>
      <c r="BB2079" s="23"/>
      <c r="BC2079" s="23"/>
      <c r="BD2079" s="23"/>
      <c r="BE2079" s="23"/>
      <c r="BF2079" s="23"/>
      <c r="BG2079" s="23"/>
      <c r="BH2079" s="23"/>
      <c r="BI2079" s="23"/>
      <c r="BJ2079" s="23"/>
      <c r="BK2079" s="23"/>
    </row>
    <row r="2080" spans="28:63">
      <c r="AB2080" s="129">
        <v>2078</v>
      </c>
      <c r="AC2080" s="19">
        <v>0.36401142822492394</v>
      </c>
      <c r="AD2080" s="20">
        <f t="shared" si="344"/>
        <v>0.77186706874957123</v>
      </c>
      <c r="AE2080" s="22">
        <f t="shared" si="345"/>
        <v>0.77186706874957123</v>
      </c>
      <c r="AF2080" s="21">
        <v>0.53349192958925906</v>
      </c>
      <c r="AG2080" s="22">
        <f t="shared" si="346"/>
        <v>4.258978466739034</v>
      </c>
      <c r="AH2080" s="22">
        <f t="shared" si="347"/>
        <v>4.258978466739034</v>
      </c>
      <c r="AI2080" s="23">
        <f t="shared" si="348"/>
        <v>5.5177615928589905</v>
      </c>
      <c r="AJ2080" s="46"/>
      <c r="AK2080" s="25"/>
      <c r="AL2080" s="129">
        <v>2078</v>
      </c>
      <c r="AM2080" s="21">
        <v>0.48295031786565168</v>
      </c>
      <c r="AN2080" s="22">
        <f t="shared" si="349"/>
        <v>1.7040602024859954</v>
      </c>
      <c r="AO2080" s="22">
        <f t="shared" si="350"/>
        <v>1.7040602024859954</v>
      </c>
      <c r="AP2080" s="21">
        <v>0.57705409479380876</v>
      </c>
      <c r="AQ2080" s="22">
        <f t="shared" si="351"/>
        <v>495.61933620239165</v>
      </c>
      <c r="AR2080" s="22">
        <f t="shared" si="352"/>
        <v>495.61933620239165</v>
      </c>
      <c r="AS2080" s="23">
        <f t="shared" si="353"/>
        <v>290.84614233660847</v>
      </c>
      <c r="AT2080" s="23"/>
      <c r="AU2080" s="23"/>
      <c r="AV2080" s="23"/>
      <c r="AW2080" s="23"/>
      <c r="AX2080" s="23"/>
      <c r="AY2080" s="23"/>
      <c r="AZ2080" s="23"/>
      <c r="BA2080" s="23"/>
      <c r="BB2080" s="23"/>
      <c r="BC2080" s="23"/>
      <c r="BD2080" s="23"/>
      <c r="BE2080" s="23"/>
      <c r="BF2080" s="23"/>
      <c r="BG2080" s="23"/>
      <c r="BH2080" s="23"/>
      <c r="BI2080" s="23"/>
      <c r="BJ2080" s="23"/>
      <c r="BK2080" s="23"/>
    </row>
    <row r="2081" spans="28:63">
      <c r="AB2081" s="129">
        <v>2079</v>
      </c>
      <c r="AC2081" s="19">
        <v>0.93300497225354584</v>
      </c>
      <c r="AD2081" s="20">
        <f t="shared" si="344"/>
        <v>1.6013956751319791</v>
      </c>
      <c r="AE2081" s="22">
        <f t="shared" si="345"/>
        <v>1.6013956751319791</v>
      </c>
      <c r="AF2081" s="21">
        <v>0.65919200873276373</v>
      </c>
      <c r="AG2081" s="22">
        <f t="shared" si="346"/>
        <v>4.802463489181541</v>
      </c>
      <c r="AH2081" s="22">
        <f t="shared" si="347"/>
        <v>4.802463489181541</v>
      </c>
      <c r="AI2081" s="23">
        <f t="shared" si="348"/>
        <v>2.9989237286941877</v>
      </c>
      <c r="AJ2081" s="46"/>
      <c r="AK2081" s="25"/>
      <c r="AL2081" s="129">
        <v>2079</v>
      </c>
      <c r="AM2081" s="21">
        <v>0.74408494559765259</v>
      </c>
      <c r="AN2081" s="22">
        <f t="shared" si="349"/>
        <v>1.8614000230770067</v>
      </c>
      <c r="AO2081" s="22">
        <f t="shared" si="350"/>
        <v>1.8614000230770067</v>
      </c>
      <c r="AP2081" s="21">
        <v>0.54450786269784046</v>
      </c>
      <c r="AQ2081" s="22">
        <f t="shared" si="351"/>
        <v>493.18815265567667</v>
      </c>
      <c r="AR2081" s="22">
        <f t="shared" si="352"/>
        <v>493.18815265567667</v>
      </c>
      <c r="AS2081" s="23">
        <f t="shared" si="353"/>
        <v>264.95548863290912</v>
      </c>
      <c r="AT2081" s="23"/>
      <c r="AU2081" s="23"/>
      <c r="AV2081" s="23"/>
      <c r="AW2081" s="23"/>
      <c r="AX2081" s="23"/>
      <c r="AY2081" s="23"/>
      <c r="AZ2081" s="23"/>
      <c r="BA2081" s="23"/>
      <c r="BB2081" s="23"/>
      <c r="BC2081" s="23"/>
      <c r="BD2081" s="23"/>
      <c r="BE2081" s="23"/>
      <c r="BF2081" s="23"/>
      <c r="BG2081" s="23"/>
      <c r="BH2081" s="23"/>
      <c r="BI2081" s="23"/>
      <c r="BJ2081" s="23"/>
      <c r="BK2081" s="23"/>
    </row>
    <row r="2082" spans="28:63">
      <c r="AB2082" s="129">
        <v>2080</v>
      </c>
      <c r="AC2082" s="19">
        <v>0.67213988543450609</v>
      </c>
      <c r="AD2082" s="20">
        <f t="shared" si="344"/>
        <v>1.1182103154926764</v>
      </c>
      <c r="AE2082" s="22">
        <f t="shared" si="345"/>
        <v>1.1182103154926764</v>
      </c>
      <c r="AF2082" s="21">
        <v>0.78476441043515277</v>
      </c>
      <c r="AG2082" s="22">
        <f t="shared" si="346"/>
        <v>5.4589239116182657</v>
      </c>
      <c r="AH2082" s="22">
        <f t="shared" si="347"/>
        <v>5.4589239116182657</v>
      </c>
      <c r="AI2082" s="23">
        <f t="shared" si="348"/>
        <v>4.8818400581585575</v>
      </c>
      <c r="AJ2082" s="46"/>
      <c r="AK2082" s="25"/>
      <c r="AL2082" s="129">
        <v>2080</v>
      </c>
      <c r="AM2082" s="21">
        <v>0.70599602924543425</v>
      </c>
      <c r="AN2082" s="22">
        <f t="shared" si="349"/>
        <v>1.8370760700945095</v>
      </c>
      <c r="AO2082" s="22">
        <f t="shared" si="350"/>
        <v>1.8370760700945095</v>
      </c>
      <c r="AP2082" s="21">
        <v>7.5355713821129378E-2</v>
      </c>
      <c r="AQ2082" s="22">
        <f t="shared" si="351"/>
        <v>447.17509881209389</v>
      </c>
      <c r="AR2082" s="22">
        <f t="shared" si="352"/>
        <v>447.17509881209389</v>
      </c>
      <c r="AS2082" s="23">
        <f t="shared" si="353"/>
        <v>243.41675671007391</v>
      </c>
      <c r="AT2082" s="23"/>
      <c r="AU2082" s="23"/>
      <c r="AV2082" s="23"/>
      <c r="AW2082" s="23"/>
      <c r="AX2082" s="23"/>
      <c r="AY2082" s="23"/>
      <c r="AZ2082" s="23"/>
      <c r="BA2082" s="23"/>
      <c r="BB2082" s="23"/>
      <c r="BC2082" s="23"/>
      <c r="BD2082" s="23"/>
      <c r="BE2082" s="23"/>
      <c r="BF2082" s="23"/>
      <c r="BG2082" s="23"/>
      <c r="BH2082" s="23"/>
      <c r="BI2082" s="23"/>
      <c r="BJ2082" s="23"/>
      <c r="BK2082" s="23"/>
    </row>
    <row r="2083" spans="28:63">
      <c r="AB2083" s="129">
        <v>2081</v>
      </c>
      <c r="AC2083" s="19">
        <v>0.67960353097344384</v>
      </c>
      <c r="AD2083" s="20">
        <f t="shared" si="344"/>
        <v>1.1283049467024719</v>
      </c>
      <c r="AE2083" s="22">
        <f t="shared" si="345"/>
        <v>1.1283049467024719</v>
      </c>
      <c r="AF2083" s="21">
        <v>0.69826921905620243</v>
      </c>
      <c r="AG2083" s="22">
        <f t="shared" si="346"/>
        <v>4.9913585410830477</v>
      </c>
      <c r="AH2083" s="22">
        <f t="shared" si="347"/>
        <v>4.9913585410830477</v>
      </c>
      <c r="AI2083" s="23">
        <f t="shared" si="348"/>
        <v>4.4237673119049461</v>
      </c>
      <c r="AJ2083" s="46"/>
      <c r="AK2083" s="25"/>
      <c r="AL2083" s="129">
        <v>2081</v>
      </c>
      <c r="AM2083" s="21">
        <v>0.10716048703749548</v>
      </c>
      <c r="AN2083" s="22">
        <f t="shared" si="349"/>
        <v>1.3739629513170604</v>
      </c>
      <c r="AO2083" s="22">
        <f t="shared" si="350"/>
        <v>1.3739629513170604</v>
      </c>
      <c r="AP2083" s="21">
        <v>0.95548913597406104</v>
      </c>
      <c r="AQ2083" s="22">
        <f t="shared" si="351"/>
        <v>539.11444356848006</v>
      </c>
      <c r="AR2083" s="22">
        <f t="shared" si="352"/>
        <v>539.11444356848006</v>
      </c>
      <c r="AS2083" s="23">
        <f t="shared" si="353"/>
        <v>392.37917081511767</v>
      </c>
      <c r="AT2083" s="23"/>
      <c r="AU2083" s="23"/>
      <c r="AV2083" s="23"/>
      <c r="AW2083" s="23"/>
      <c r="AX2083" s="23"/>
      <c r="AY2083" s="23"/>
      <c r="AZ2083" s="23"/>
      <c r="BA2083" s="23"/>
      <c r="BB2083" s="23"/>
      <c r="BC2083" s="23"/>
      <c r="BD2083" s="23"/>
      <c r="BE2083" s="23"/>
      <c r="BF2083" s="23"/>
      <c r="BG2083" s="23"/>
      <c r="BH2083" s="23"/>
      <c r="BI2083" s="23"/>
      <c r="BJ2083" s="23"/>
      <c r="BK2083" s="23"/>
    </row>
    <row r="2084" spans="28:63">
      <c r="AB2084" s="129">
        <v>2082</v>
      </c>
      <c r="AC2084" s="19">
        <v>0.51021230940437412</v>
      </c>
      <c r="AD2084" s="20">
        <f t="shared" si="344"/>
        <v>0.92223356564764636</v>
      </c>
      <c r="AE2084" s="22">
        <f t="shared" si="345"/>
        <v>0.92223356564764636</v>
      </c>
      <c r="AF2084" s="21">
        <v>0.28778939971384998</v>
      </c>
      <c r="AG2084" s="22">
        <f t="shared" si="346"/>
        <v>3.3776285297929052</v>
      </c>
      <c r="AH2084" s="22">
        <f t="shared" si="347"/>
        <v>3.3776285297929052</v>
      </c>
      <c r="AI2084" s="23">
        <f t="shared" si="348"/>
        <v>3.662443718821855</v>
      </c>
      <c r="AJ2084" s="46"/>
      <c r="AK2084" s="25"/>
      <c r="AL2084" s="129">
        <v>2082</v>
      </c>
      <c r="AM2084" s="21">
        <v>0.44308229637497787</v>
      </c>
      <c r="AN2084" s="22">
        <f t="shared" si="349"/>
        <v>1.6777470734322186</v>
      </c>
      <c r="AO2084" s="22">
        <f t="shared" si="350"/>
        <v>1.6777470734322186</v>
      </c>
      <c r="AP2084" s="21">
        <v>0.20349648191720526</v>
      </c>
      <c r="AQ2084" s="22">
        <f t="shared" si="351"/>
        <v>464.6572001225851</v>
      </c>
      <c r="AR2084" s="22">
        <f t="shared" si="352"/>
        <v>464.6572001225851</v>
      </c>
      <c r="AS2084" s="23">
        <f t="shared" si="353"/>
        <v>276.95306848130667</v>
      </c>
      <c r="AT2084" s="23"/>
      <c r="AU2084" s="23"/>
      <c r="AV2084" s="23"/>
      <c r="AW2084" s="23"/>
      <c r="AX2084" s="23"/>
      <c r="AY2084" s="23"/>
      <c r="AZ2084" s="23"/>
      <c r="BA2084" s="23"/>
      <c r="BB2084" s="23"/>
      <c r="BC2084" s="23"/>
      <c r="BD2084" s="23"/>
      <c r="BE2084" s="23"/>
      <c r="BF2084" s="23"/>
      <c r="BG2084" s="23"/>
      <c r="BH2084" s="23"/>
      <c r="BI2084" s="23"/>
      <c r="BJ2084" s="23"/>
      <c r="BK2084" s="23"/>
    </row>
    <row r="2085" spans="28:63">
      <c r="AB2085" s="129">
        <v>2083</v>
      </c>
      <c r="AC2085" s="19">
        <v>0.28931362932431282</v>
      </c>
      <c r="AD2085" s="20">
        <f t="shared" si="344"/>
        <v>0.70174586590511501</v>
      </c>
      <c r="AE2085" s="22">
        <f t="shared" si="345"/>
        <v>0.70174586590511501</v>
      </c>
      <c r="AF2085" s="21">
        <v>5.4818927621562596E-2</v>
      </c>
      <c r="AG2085" s="22">
        <f t="shared" si="346"/>
        <v>2.5735098654159101</v>
      </c>
      <c r="AH2085" s="22">
        <f t="shared" si="347"/>
        <v>2.5735098654159101</v>
      </c>
      <c r="AI2085" s="23">
        <f t="shared" si="348"/>
        <v>3.6672960831719119</v>
      </c>
      <c r="AJ2085" s="46"/>
      <c r="AK2085" s="25"/>
      <c r="AL2085" s="129">
        <v>2083</v>
      </c>
      <c r="AM2085" s="21">
        <v>3.0196719775784309E-2</v>
      </c>
      <c r="AN2085" s="22">
        <f t="shared" si="349"/>
        <v>1.2360468994475458</v>
      </c>
      <c r="AO2085" s="22">
        <f t="shared" si="350"/>
        <v>1.2360468994475458</v>
      </c>
      <c r="AP2085" s="21">
        <v>0.12001628846509416</v>
      </c>
      <c r="AQ2085" s="22">
        <f t="shared" si="351"/>
        <v>454.29518372830103</v>
      </c>
      <c r="AR2085" s="22">
        <f t="shared" si="352"/>
        <v>454.29518372830103</v>
      </c>
      <c r="AS2085" s="23">
        <f t="shared" si="353"/>
        <v>367.53879155503677</v>
      </c>
      <c r="AT2085" s="23"/>
      <c r="AU2085" s="23"/>
      <c r="AV2085" s="23"/>
      <c r="AW2085" s="23"/>
      <c r="AX2085" s="23"/>
      <c r="AY2085" s="23"/>
      <c r="AZ2085" s="23"/>
      <c r="BA2085" s="23"/>
      <c r="BB2085" s="23"/>
      <c r="BC2085" s="23"/>
      <c r="BD2085" s="23"/>
      <c r="BE2085" s="23"/>
      <c r="BF2085" s="23"/>
      <c r="BG2085" s="23"/>
      <c r="BH2085" s="23"/>
      <c r="BI2085" s="23"/>
      <c r="BJ2085" s="23"/>
      <c r="BK2085" s="23"/>
    </row>
    <row r="2086" spans="28:63">
      <c r="AB2086" s="129">
        <v>2084</v>
      </c>
      <c r="AC2086" s="19">
        <v>1.6228348480288424E-2</v>
      </c>
      <c r="AD2086" s="20">
        <f t="shared" si="344"/>
        <v>0.68255850266157414</v>
      </c>
      <c r="AE2086" s="22">
        <f t="shared" si="345"/>
        <v>0.68255850266157414</v>
      </c>
      <c r="AF2086" s="21">
        <v>0.43741240899424783</v>
      </c>
      <c r="AG2086" s="22">
        <f t="shared" si="346"/>
        <v>3.8917609940300979</v>
      </c>
      <c r="AH2086" s="22">
        <f t="shared" si="347"/>
        <v>3.8917609940300979</v>
      </c>
      <c r="AI2086" s="23">
        <f t="shared" si="348"/>
        <v>5.7017251691313398</v>
      </c>
      <c r="AJ2086" s="46"/>
      <c r="AK2086" s="25"/>
      <c r="AL2086" s="129">
        <v>2084</v>
      </c>
      <c r="AM2086" s="21">
        <v>0.88582899816202676</v>
      </c>
      <c r="AN2086" s="22">
        <f t="shared" si="349"/>
        <v>1.9738394180600607</v>
      </c>
      <c r="AO2086" s="22">
        <f t="shared" si="350"/>
        <v>1.9738394180600607</v>
      </c>
      <c r="AP2086" s="21">
        <v>0.51318118700323767</v>
      </c>
      <c r="AQ2086" s="22">
        <f t="shared" si="351"/>
        <v>490.92884562012682</v>
      </c>
      <c r="AR2086" s="22">
        <f t="shared" si="352"/>
        <v>490.92884562012682</v>
      </c>
      <c r="AS2086" s="23">
        <f t="shared" si="353"/>
        <v>248.71772299624257</v>
      </c>
      <c r="AT2086" s="23"/>
      <c r="AU2086" s="23"/>
      <c r="AV2086" s="23"/>
      <c r="AW2086" s="23"/>
      <c r="AX2086" s="23"/>
      <c r="AY2086" s="23"/>
      <c r="AZ2086" s="23"/>
      <c r="BA2086" s="23"/>
      <c r="BB2086" s="23"/>
      <c r="BC2086" s="23"/>
      <c r="BD2086" s="23"/>
      <c r="BE2086" s="23"/>
      <c r="BF2086" s="23"/>
      <c r="BG2086" s="23"/>
      <c r="BH2086" s="23"/>
      <c r="BI2086" s="23"/>
      <c r="BJ2086" s="23"/>
      <c r="BK2086" s="23"/>
    </row>
    <row r="2087" spans="28:63">
      <c r="AB2087" s="129">
        <v>2085</v>
      </c>
      <c r="AC2087" s="19">
        <v>0.61368186356408383</v>
      </c>
      <c r="AD2087" s="20">
        <f t="shared" si="344"/>
        <v>1.0428207626722052</v>
      </c>
      <c r="AE2087" s="22">
        <f t="shared" si="345"/>
        <v>1.0428207626722052</v>
      </c>
      <c r="AF2087" s="21">
        <v>0.1414034612055417</v>
      </c>
      <c r="AG2087" s="22">
        <f t="shared" si="346"/>
        <v>2.9210975883332071</v>
      </c>
      <c r="AH2087" s="22">
        <f t="shared" si="347"/>
        <v>2.9210975883332071</v>
      </c>
      <c r="AI2087" s="23">
        <f t="shared" si="348"/>
        <v>2.8011502003929794</v>
      </c>
      <c r="AJ2087" s="46"/>
      <c r="AK2087" s="25"/>
      <c r="AL2087" s="129">
        <v>2085</v>
      </c>
      <c r="AM2087" s="21">
        <v>0.41156290411398111</v>
      </c>
      <c r="AN2087" s="22">
        <f t="shared" si="349"/>
        <v>1.6560940252055341</v>
      </c>
      <c r="AO2087" s="22">
        <f t="shared" si="350"/>
        <v>1.6560940252055341</v>
      </c>
      <c r="AP2087" s="21">
        <v>0.25684627647894265</v>
      </c>
      <c r="AQ2087" s="22">
        <f t="shared" si="351"/>
        <v>470.17064390152512</v>
      </c>
      <c r="AR2087" s="22">
        <f t="shared" si="352"/>
        <v>470.17064390152512</v>
      </c>
      <c r="AS2087" s="23">
        <f t="shared" si="353"/>
        <v>283.90335134695829</v>
      </c>
      <c r="AT2087" s="23"/>
      <c r="AU2087" s="23"/>
      <c r="AV2087" s="23"/>
      <c r="AW2087" s="23"/>
      <c r="AX2087" s="23"/>
      <c r="AY2087" s="23"/>
      <c r="AZ2087" s="23"/>
      <c r="BA2087" s="23"/>
      <c r="BB2087" s="23"/>
      <c r="BC2087" s="23"/>
      <c r="BD2087" s="23"/>
      <c r="BE2087" s="23"/>
      <c r="BF2087" s="23"/>
      <c r="BG2087" s="23"/>
      <c r="BH2087" s="23"/>
      <c r="BI2087" s="23"/>
      <c r="BJ2087" s="23"/>
      <c r="BK2087" s="23"/>
    </row>
    <row r="2088" spans="28:63">
      <c r="AB2088" s="129">
        <v>2086</v>
      </c>
      <c r="AC2088" s="19">
        <v>2.8674130552544641E-2</v>
      </c>
      <c r="AD2088" s="20">
        <f t="shared" si="344"/>
        <v>0.70974121756235775</v>
      </c>
      <c r="AE2088" s="22">
        <f t="shared" si="345"/>
        <v>0.70974121756235775</v>
      </c>
      <c r="AF2088" s="21">
        <v>0.62575725161478013</v>
      </c>
      <c r="AG2088" s="22">
        <f t="shared" si="346"/>
        <v>4.6492862772900763</v>
      </c>
      <c r="AH2088" s="22">
        <f t="shared" si="347"/>
        <v>4.6492862772900763</v>
      </c>
      <c r="AI2088" s="23">
        <f t="shared" si="348"/>
        <v>6.5506781376714827</v>
      </c>
      <c r="AJ2088" s="46"/>
      <c r="AK2088" s="25"/>
      <c r="AL2088" s="129">
        <v>2086</v>
      </c>
      <c r="AM2088" s="21">
        <v>0.41952840163778427</v>
      </c>
      <c r="AN2088" s="22">
        <f t="shared" si="349"/>
        <v>1.6616422466436815</v>
      </c>
      <c r="AO2088" s="22">
        <f t="shared" si="350"/>
        <v>1.6616422466436815</v>
      </c>
      <c r="AP2088" s="21">
        <v>0.453396065806002</v>
      </c>
      <c r="AQ2088" s="22">
        <f t="shared" si="351"/>
        <v>486.65794359938519</v>
      </c>
      <c r="AR2088" s="22">
        <f t="shared" si="352"/>
        <v>486.65794359938519</v>
      </c>
      <c r="AS2088" s="23">
        <f t="shared" si="353"/>
        <v>292.87769047902822</v>
      </c>
      <c r="AT2088" s="23"/>
      <c r="AU2088" s="23"/>
      <c r="AV2088" s="23"/>
      <c r="AW2088" s="23"/>
      <c r="AX2088" s="23"/>
      <c r="AY2088" s="23"/>
      <c r="AZ2088" s="23"/>
      <c r="BA2088" s="23"/>
      <c r="BB2088" s="23"/>
      <c r="BC2088" s="23"/>
      <c r="BD2088" s="23"/>
      <c r="BE2088" s="23"/>
      <c r="BF2088" s="23"/>
      <c r="BG2088" s="23"/>
      <c r="BH2088" s="23"/>
      <c r="BI2088" s="23"/>
      <c r="BJ2088" s="23"/>
      <c r="BK2088" s="23"/>
    </row>
    <row r="2089" spans="28:63">
      <c r="AB2089" s="129">
        <v>2087</v>
      </c>
      <c r="AC2089" s="19">
        <v>0.28472533828595348</v>
      </c>
      <c r="AD2089" s="20">
        <f t="shared" si="344"/>
        <v>0.69756175281857113</v>
      </c>
      <c r="AE2089" s="22">
        <f t="shared" si="345"/>
        <v>0.69756175281857113</v>
      </c>
      <c r="AF2089" s="21">
        <v>0.81288236338460185</v>
      </c>
      <c r="AG2089" s="22">
        <f t="shared" si="346"/>
        <v>5.6307112673922699</v>
      </c>
      <c r="AH2089" s="22">
        <f t="shared" si="347"/>
        <v>5.6307112673922699</v>
      </c>
      <c r="AI2089" s="23">
        <f t="shared" si="348"/>
        <v>8.0719896763846251</v>
      </c>
      <c r="AJ2089" s="46"/>
      <c r="AK2089" s="25"/>
      <c r="AL2089" s="129">
        <v>2087</v>
      </c>
      <c r="AM2089" s="21">
        <v>0.42070538752386555</v>
      </c>
      <c r="AN2089" s="22">
        <f t="shared" si="349"/>
        <v>1.6624575731323659</v>
      </c>
      <c r="AO2089" s="22">
        <f t="shared" si="350"/>
        <v>1.6624575731323659</v>
      </c>
      <c r="AP2089" s="21">
        <v>0.50696582703930604</v>
      </c>
      <c r="AQ2089" s="22">
        <f t="shared" si="351"/>
        <v>490.48931812293307</v>
      </c>
      <c r="AR2089" s="22">
        <f t="shared" si="352"/>
        <v>490.48931812293307</v>
      </c>
      <c r="AS2089" s="23">
        <f t="shared" si="353"/>
        <v>295.03869815983569</v>
      </c>
      <c r="AT2089" s="23"/>
      <c r="AU2089" s="23"/>
      <c r="AV2089" s="23"/>
      <c r="AW2089" s="23"/>
      <c r="AX2089" s="23"/>
      <c r="AY2089" s="23"/>
      <c r="AZ2089" s="23"/>
      <c r="BA2089" s="23"/>
      <c r="BB2089" s="23"/>
      <c r="BC2089" s="23"/>
      <c r="BD2089" s="23"/>
      <c r="BE2089" s="23"/>
      <c r="BF2089" s="23"/>
      <c r="BG2089" s="23"/>
      <c r="BH2089" s="23"/>
      <c r="BI2089" s="23"/>
      <c r="BJ2089" s="23"/>
      <c r="BK2089" s="23"/>
    </row>
    <row r="2090" spans="28:63">
      <c r="AB2090" s="129">
        <v>2088</v>
      </c>
      <c r="AC2090" s="19">
        <v>0.24683771696614953</v>
      </c>
      <c r="AD2090" s="20">
        <f t="shared" si="344"/>
        <v>0.66351218844200455</v>
      </c>
      <c r="AE2090" s="22">
        <f t="shared" si="345"/>
        <v>0.66351218844200455</v>
      </c>
      <c r="AF2090" s="21">
        <v>0.94326827280162295</v>
      </c>
      <c r="AG2090" s="22">
        <f t="shared" si="346"/>
        <v>6.6954112464261728</v>
      </c>
      <c r="AH2090" s="22">
        <f t="shared" si="347"/>
        <v>6.6954112464261728</v>
      </c>
      <c r="AI2090" s="23">
        <f t="shared" si="348"/>
        <v>10.090863985705663</v>
      </c>
      <c r="AJ2090" s="46"/>
      <c r="AK2090" s="25"/>
      <c r="AL2090" s="129">
        <v>2088</v>
      </c>
      <c r="AM2090" s="21">
        <v>0.14118383042997795</v>
      </c>
      <c r="AN2090" s="22">
        <f t="shared" si="349"/>
        <v>1.417417606029582</v>
      </c>
      <c r="AO2090" s="22">
        <f t="shared" si="350"/>
        <v>1.417417606029582</v>
      </c>
      <c r="AP2090" s="21">
        <v>4.2066355428603486E-2</v>
      </c>
      <c r="AQ2090" s="22">
        <f t="shared" si="351"/>
        <v>440.30394747826921</v>
      </c>
      <c r="AR2090" s="22">
        <f t="shared" si="352"/>
        <v>440.30394747826921</v>
      </c>
      <c r="AS2090" s="23">
        <f t="shared" si="353"/>
        <v>310.6381249994717</v>
      </c>
      <c r="AT2090" s="23"/>
      <c r="AU2090" s="23"/>
      <c r="AV2090" s="23"/>
      <c r="AW2090" s="23"/>
      <c r="AX2090" s="23"/>
      <c r="AY2090" s="23"/>
      <c r="AZ2090" s="23"/>
      <c r="BA2090" s="23"/>
      <c r="BB2090" s="23"/>
      <c r="BC2090" s="23"/>
      <c r="BD2090" s="23"/>
      <c r="BE2090" s="23"/>
      <c r="BF2090" s="23"/>
      <c r="BG2090" s="23"/>
      <c r="BH2090" s="23"/>
      <c r="BI2090" s="23"/>
      <c r="BJ2090" s="23"/>
      <c r="BK2090" s="23"/>
    </row>
    <row r="2091" spans="28:63">
      <c r="AB2091" s="129">
        <v>2089</v>
      </c>
      <c r="AC2091" s="19">
        <v>0.42407116491695207</v>
      </c>
      <c r="AD2091" s="20">
        <f t="shared" si="344"/>
        <v>0.83129438040071157</v>
      </c>
      <c r="AE2091" s="22">
        <f t="shared" si="345"/>
        <v>0.83129438040071157</v>
      </c>
      <c r="AF2091" s="21">
        <v>0.29819110971899476</v>
      </c>
      <c r="AG2091" s="22">
        <f t="shared" si="346"/>
        <v>3.4115071419440834</v>
      </c>
      <c r="AH2091" s="22">
        <f t="shared" si="347"/>
        <v>3.4115071419440834</v>
      </c>
      <c r="AI2091" s="23">
        <f t="shared" si="348"/>
        <v>4.10384963783783</v>
      </c>
      <c r="AJ2091" s="46"/>
      <c r="AK2091" s="25"/>
      <c r="AL2091" s="129">
        <v>2089</v>
      </c>
      <c r="AM2091" s="21">
        <v>0.65428570665420849</v>
      </c>
      <c r="AN2091" s="22">
        <f t="shared" si="349"/>
        <v>1.8064520316163295</v>
      </c>
      <c r="AO2091" s="22">
        <f t="shared" si="350"/>
        <v>1.8064520316163295</v>
      </c>
      <c r="AP2091" s="21">
        <v>0.25700560361702751</v>
      </c>
      <c r="AQ2091" s="22">
        <f t="shared" si="351"/>
        <v>470.18620244097843</v>
      </c>
      <c r="AR2091" s="22">
        <f t="shared" si="352"/>
        <v>470.18620244097843</v>
      </c>
      <c r="AS2091" s="23">
        <f t="shared" si="353"/>
        <v>260.28158744978003</v>
      </c>
      <c r="AT2091" s="23"/>
      <c r="AU2091" s="23"/>
      <c r="AV2091" s="23"/>
      <c r="AW2091" s="23"/>
      <c r="AX2091" s="23"/>
      <c r="AY2091" s="23"/>
      <c r="AZ2091" s="23"/>
      <c r="BA2091" s="23"/>
      <c r="BB2091" s="23"/>
      <c r="BC2091" s="23"/>
      <c r="BD2091" s="23"/>
      <c r="BE2091" s="23"/>
      <c r="BF2091" s="23"/>
      <c r="BG2091" s="23"/>
      <c r="BH2091" s="23"/>
      <c r="BI2091" s="23"/>
      <c r="BJ2091" s="23"/>
      <c r="BK2091" s="23"/>
    </row>
    <row r="2092" spans="28:63">
      <c r="AB2092" s="129">
        <v>2090</v>
      </c>
      <c r="AC2092" s="19">
        <v>0.3773095910482569</v>
      </c>
      <c r="AD2092" s="20">
        <f t="shared" si="344"/>
        <v>0.78477468185115806</v>
      </c>
      <c r="AE2092" s="22">
        <f t="shared" si="345"/>
        <v>0.78477468185115806</v>
      </c>
      <c r="AF2092" s="21">
        <v>0.92939061949706991</v>
      </c>
      <c r="AG2092" s="22">
        <f t="shared" si="346"/>
        <v>6.5445683062788884</v>
      </c>
      <c r="AH2092" s="22">
        <f t="shared" si="347"/>
        <v>6.5445683062788884</v>
      </c>
      <c r="AI2092" s="23">
        <f t="shared" si="348"/>
        <v>8.3394233499496924</v>
      </c>
      <c r="AJ2092" s="46"/>
      <c r="AK2092" s="25"/>
      <c r="AL2092" s="129">
        <v>2090</v>
      </c>
      <c r="AM2092" s="21">
        <v>0.52072693891745414</v>
      </c>
      <c r="AN2092" s="22">
        <f t="shared" si="349"/>
        <v>1.7280078730563657</v>
      </c>
      <c r="AO2092" s="22">
        <f t="shared" si="350"/>
        <v>1.7280078730563657</v>
      </c>
      <c r="AP2092" s="21">
        <v>0.99967886703051079</v>
      </c>
      <c r="AQ2092" s="22">
        <f t="shared" si="351"/>
        <v>558.22599236163023</v>
      </c>
      <c r="AR2092" s="22">
        <f t="shared" si="352"/>
        <v>558.22599236163023</v>
      </c>
      <c r="AS2092" s="23">
        <f t="shared" si="353"/>
        <v>323.04597743196831</v>
      </c>
      <c r="AT2092" s="23"/>
      <c r="AU2092" s="23"/>
      <c r="AV2092" s="23"/>
      <c r="AW2092" s="23"/>
      <c r="AX2092" s="23"/>
      <c r="AY2092" s="23"/>
      <c r="AZ2092" s="23"/>
      <c r="BA2092" s="23"/>
      <c r="BB2092" s="23"/>
      <c r="BC2092" s="23"/>
      <c r="BD2092" s="23"/>
      <c r="BE2092" s="23"/>
      <c r="BF2092" s="23"/>
      <c r="BG2092" s="23"/>
      <c r="BH2092" s="23"/>
      <c r="BI2092" s="23"/>
      <c r="BJ2092" s="23"/>
      <c r="BK2092" s="23"/>
    </row>
    <row r="2093" spans="28:63">
      <c r="AB2093" s="129">
        <v>2091</v>
      </c>
      <c r="AC2093" s="19">
        <v>0.38404180883684647</v>
      </c>
      <c r="AD2093" s="20">
        <f t="shared" si="344"/>
        <v>0.79136173891336092</v>
      </c>
      <c r="AE2093" s="22">
        <f t="shared" si="345"/>
        <v>0.79136173891336092</v>
      </c>
      <c r="AF2093" s="21">
        <v>1.4538173763549378E-2</v>
      </c>
      <c r="AG2093" s="22">
        <f t="shared" si="346"/>
        <v>2.2953456324059935</v>
      </c>
      <c r="AH2093" s="22">
        <f t="shared" si="347"/>
        <v>2.2953456324059935</v>
      </c>
      <c r="AI2093" s="23">
        <f t="shared" si="348"/>
        <v>2.9005011482584329</v>
      </c>
      <c r="AJ2093" s="46"/>
      <c r="AK2093" s="25"/>
      <c r="AL2093" s="129">
        <v>2091</v>
      </c>
      <c r="AM2093" s="21">
        <v>0.15432295520405792</v>
      </c>
      <c r="AN2093" s="22">
        <f t="shared" si="349"/>
        <v>1.4327690903077428</v>
      </c>
      <c r="AO2093" s="22">
        <f t="shared" si="350"/>
        <v>1.4327690903077428</v>
      </c>
      <c r="AP2093" s="21">
        <v>0.21906259114097004</v>
      </c>
      <c r="AQ2093" s="22">
        <f t="shared" si="351"/>
        <v>466.33371767062846</v>
      </c>
      <c r="AR2093" s="22">
        <f t="shared" si="352"/>
        <v>466.33371767062846</v>
      </c>
      <c r="AS2093" s="23">
        <f t="shared" si="353"/>
        <v>325.47723204334704</v>
      </c>
      <c r="AT2093" s="23"/>
      <c r="AU2093" s="23"/>
      <c r="AV2093" s="23"/>
      <c r="AW2093" s="23"/>
      <c r="AX2093" s="23"/>
      <c r="AY2093" s="23"/>
      <c r="AZ2093" s="23"/>
      <c r="BA2093" s="23"/>
      <c r="BB2093" s="23"/>
      <c r="BC2093" s="23"/>
      <c r="BD2093" s="23"/>
      <c r="BE2093" s="23"/>
      <c r="BF2093" s="23"/>
      <c r="BG2093" s="23"/>
      <c r="BH2093" s="23"/>
      <c r="BI2093" s="23"/>
      <c r="BJ2093" s="23"/>
      <c r="BK2093" s="23"/>
    </row>
    <row r="2094" spans="28:63">
      <c r="AB2094" s="129">
        <v>2092</v>
      </c>
      <c r="AC2094" s="19">
        <v>0.64632585732295578</v>
      </c>
      <c r="AD2094" s="20">
        <f t="shared" si="344"/>
        <v>1.084154163206013</v>
      </c>
      <c r="AE2094" s="22">
        <f t="shared" si="345"/>
        <v>1.084154163206013</v>
      </c>
      <c r="AF2094" s="21">
        <v>0.68334880740151671</v>
      </c>
      <c r="AG2094" s="22">
        <f t="shared" si="346"/>
        <v>4.9178683061954507</v>
      </c>
      <c r="AH2094" s="22">
        <f t="shared" si="347"/>
        <v>4.9178683061954507</v>
      </c>
      <c r="AI2094" s="23">
        <f t="shared" si="348"/>
        <v>4.5361337650104545</v>
      </c>
      <c r="AJ2094" s="46"/>
      <c r="AK2094" s="25"/>
      <c r="AL2094" s="129">
        <v>2092</v>
      </c>
      <c r="AM2094" s="21">
        <v>0.88078473516610245</v>
      </c>
      <c r="AN2094" s="22">
        <f t="shared" si="349"/>
        <v>1.9688973417600177</v>
      </c>
      <c r="AO2094" s="22">
        <f t="shared" si="350"/>
        <v>1.9688973417600177</v>
      </c>
      <c r="AP2094" s="21">
        <v>0.44476268305297473</v>
      </c>
      <c r="AQ2094" s="22">
        <f t="shared" si="351"/>
        <v>486.02025669382959</v>
      </c>
      <c r="AR2094" s="22">
        <f t="shared" si="352"/>
        <v>486.02025669382959</v>
      </c>
      <c r="AS2094" s="23">
        <f t="shared" si="353"/>
        <v>246.84895773152451</v>
      </c>
      <c r="AT2094" s="23"/>
      <c r="AU2094" s="23"/>
      <c r="AV2094" s="23"/>
      <c r="AW2094" s="23"/>
      <c r="AX2094" s="23"/>
      <c r="AY2094" s="23"/>
      <c r="AZ2094" s="23"/>
      <c r="BA2094" s="23"/>
      <c r="BB2094" s="23"/>
      <c r="BC2094" s="23"/>
      <c r="BD2094" s="23"/>
      <c r="BE2094" s="23"/>
      <c r="BF2094" s="23"/>
      <c r="BG2094" s="23"/>
      <c r="BH2094" s="23"/>
      <c r="BI2094" s="23"/>
      <c r="BJ2094" s="23"/>
      <c r="BK2094" s="23"/>
    </row>
    <row r="2095" spans="28:63">
      <c r="AB2095" s="129">
        <v>2093</v>
      </c>
      <c r="AC2095" s="19">
        <v>0.9435060883599079</v>
      </c>
      <c r="AD2095" s="20">
        <f t="shared" si="344"/>
        <v>1.6339659020724402</v>
      </c>
      <c r="AE2095" s="22">
        <f t="shared" si="345"/>
        <v>1.6339659020724402</v>
      </c>
      <c r="AF2095" s="21">
        <v>0.66028725468634064</v>
      </c>
      <c r="AG2095" s="22">
        <f t="shared" si="346"/>
        <v>4.8076055445152495</v>
      </c>
      <c r="AH2095" s="22">
        <f t="shared" si="347"/>
        <v>4.8076055445152495</v>
      </c>
      <c r="AI2095" s="23">
        <f t="shared" si="348"/>
        <v>2.9422924544615801</v>
      </c>
      <c r="AJ2095" s="46"/>
      <c r="AK2095" s="25"/>
      <c r="AL2095" s="129">
        <v>2093</v>
      </c>
      <c r="AM2095" s="21">
        <v>0.25847086127938734</v>
      </c>
      <c r="AN2095" s="22">
        <f t="shared" si="349"/>
        <v>1.5365423337826385</v>
      </c>
      <c r="AO2095" s="22">
        <f t="shared" si="350"/>
        <v>1.5365423337826385</v>
      </c>
      <c r="AP2095" s="21">
        <v>0.64342844971489432</v>
      </c>
      <c r="AQ2095" s="22">
        <f t="shared" si="351"/>
        <v>500.88653966486112</v>
      </c>
      <c r="AR2095" s="22">
        <f t="shared" si="352"/>
        <v>500.88653966486112</v>
      </c>
      <c r="AS2095" s="23">
        <f t="shared" si="353"/>
        <v>325.98290893280216</v>
      </c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  <c r="BF2095" s="23"/>
      <c r="BG2095" s="23"/>
      <c r="BH2095" s="23"/>
      <c r="BI2095" s="23"/>
      <c r="BJ2095" s="23"/>
      <c r="BK2095" s="23"/>
    </row>
    <row r="2096" spans="28:63">
      <c r="AB2096" s="129">
        <v>2094</v>
      </c>
      <c r="AC2096" s="19">
        <v>0.43475684258713954</v>
      </c>
      <c r="AD2096" s="20">
        <f t="shared" si="344"/>
        <v>0.84218711696563853</v>
      </c>
      <c r="AE2096" s="22">
        <f t="shared" si="345"/>
        <v>0.84218711696563853</v>
      </c>
      <c r="AF2096" s="21">
        <v>6.4103395521636686E-2</v>
      </c>
      <c r="AG2096" s="22">
        <f t="shared" si="346"/>
        <v>2.6201776948019173</v>
      </c>
      <c r="AH2096" s="22">
        <f t="shared" si="347"/>
        <v>2.6201776948019173</v>
      </c>
      <c r="AI2096" s="23">
        <f t="shared" si="348"/>
        <v>3.1111586036156633</v>
      </c>
      <c r="AJ2096" s="46"/>
      <c r="AK2096" s="25"/>
      <c r="AL2096" s="129">
        <v>2094</v>
      </c>
      <c r="AM2096" s="21">
        <v>0.85363777009828612</v>
      </c>
      <c r="AN2096" s="22">
        <f t="shared" si="349"/>
        <v>1.943933057588513</v>
      </c>
      <c r="AO2096" s="22">
        <f t="shared" si="350"/>
        <v>1.943933057588513</v>
      </c>
      <c r="AP2096" s="21">
        <v>0.13465042801043225</v>
      </c>
      <c r="AQ2096" s="22">
        <f t="shared" si="351"/>
        <v>456.32594382121732</v>
      </c>
      <c r="AR2096" s="22">
        <f t="shared" si="352"/>
        <v>456.32594382121732</v>
      </c>
      <c r="AS2096" s="23">
        <f t="shared" si="353"/>
        <v>234.74365130005998</v>
      </c>
      <c r="AT2096" s="23"/>
      <c r="AU2096" s="23"/>
      <c r="AV2096" s="23"/>
      <c r="AW2096" s="23"/>
      <c r="AX2096" s="23"/>
      <c r="AY2096" s="23"/>
      <c r="AZ2096" s="23"/>
      <c r="BA2096" s="23"/>
      <c r="BB2096" s="23"/>
      <c r="BC2096" s="23"/>
      <c r="BD2096" s="23"/>
      <c r="BE2096" s="23"/>
      <c r="BF2096" s="23"/>
      <c r="BG2096" s="23"/>
      <c r="BH2096" s="23"/>
      <c r="BI2096" s="23"/>
      <c r="BJ2096" s="23"/>
      <c r="BK2096" s="23"/>
    </row>
    <row r="2097" spans="28:63">
      <c r="AB2097" s="129">
        <v>2095</v>
      </c>
      <c r="AC2097" s="19">
        <v>0.88896599522971287</v>
      </c>
      <c r="AD2097" s="20">
        <f t="shared" si="344"/>
        <v>1.4868448132258498</v>
      </c>
      <c r="AE2097" s="22">
        <f t="shared" si="345"/>
        <v>1.4868448132258498</v>
      </c>
      <c r="AF2097" s="21">
        <v>0.77504365823599486</v>
      </c>
      <c r="AG2097" s="22">
        <f t="shared" si="346"/>
        <v>5.4021758618181721</v>
      </c>
      <c r="AH2097" s="22">
        <f t="shared" si="347"/>
        <v>5.4021758618181721</v>
      </c>
      <c r="AI2097" s="23">
        <f t="shared" si="348"/>
        <v>3.6333152012667971</v>
      </c>
      <c r="AJ2097" s="46"/>
      <c r="AK2097" s="25"/>
      <c r="AL2097" s="129">
        <v>2095</v>
      </c>
      <c r="AM2097" s="21">
        <v>0.25816813065097144</v>
      </c>
      <c r="AN2097" s="22">
        <f t="shared" si="349"/>
        <v>1.5362748958215249</v>
      </c>
      <c r="AO2097" s="22">
        <f t="shared" si="350"/>
        <v>1.5362748958215249</v>
      </c>
      <c r="AP2097" s="21">
        <v>6.4676076234995383E-2</v>
      </c>
      <c r="AQ2097" s="22">
        <f t="shared" si="351"/>
        <v>445.17589218087323</v>
      </c>
      <c r="AR2097" s="22">
        <f t="shared" si="352"/>
        <v>445.17589218087323</v>
      </c>
      <c r="AS2097" s="23">
        <f t="shared" si="353"/>
        <v>289.77619395571446</v>
      </c>
      <c r="AT2097" s="23"/>
      <c r="AU2097" s="23"/>
      <c r="AV2097" s="23"/>
      <c r="AW2097" s="23"/>
      <c r="AX2097" s="23"/>
      <c r="AY2097" s="23"/>
      <c r="AZ2097" s="23"/>
      <c r="BA2097" s="23"/>
      <c r="BB2097" s="23"/>
      <c r="BC2097" s="23"/>
      <c r="BD2097" s="23"/>
      <c r="BE2097" s="23"/>
      <c r="BF2097" s="23"/>
      <c r="BG2097" s="23"/>
      <c r="BH2097" s="23"/>
      <c r="BI2097" s="23"/>
      <c r="BJ2097" s="23"/>
      <c r="BK2097" s="23"/>
    </row>
    <row r="2098" spans="28:63">
      <c r="AB2098" s="129">
        <v>2096</v>
      </c>
      <c r="AC2098" s="19">
        <v>1.6908571252398419E-2</v>
      </c>
      <c r="AD2098" s="20">
        <f t="shared" si="344"/>
        <v>0.68427099101118571</v>
      </c>
      <c r="AE2098" s="22">
        <f t="shared" si="345"/>
        <v>0.68427099101118571</v>
      </c>
      <c r="AF2098" s="21">
        <v>8.6800471165586646E-2</v>
      </c>
      <c r="AG2098" s="22">
        <f t="shared" si="346"/>
        <v>2.7216667007653323</v>
      </c>
      <c r="AH2098" s="22">
        <f t="shared" si="347"/>
        <v>2.7216667007653323</v>
      </c>
      <c r="AI2098" s="23">
        <f t="shared" si="348"/>
        <v>3.9774690678372502</v>
      </c>
      <c r="AJ2098" s="46"/>
      <c r="AK2098" s="25"/>
      <c r="AL2098" s="129">
        <v>2096</v>
      </c>
      <c r="AM2098" s="21">
        <v>0.63045251171788563</v>
      </c>
      <c r="AN2098" s="22">
        <f t="shared" si="349"/>
        <v>1.7930195687702428</v>
      </c>
      <c r="AO2098" s="22">
        <f t="shared" si="350"/>
        <v>1.7930195687702428</v>
      </c>
      <c r="AP2098" s="21">
        <v>5.6893105093118512E-2</v>
      </c>
      <c r="AQ2098" s="22">
        <f t="shared" si="351"/>
        <v>443.61254814526717</v>
      </c>
      <c r="AR2098" s="22">
        <f t="shared" si="352"/>
        <v>443.61254814526717</v>
      </c>
      <c r="AS2098" s="23">
        <f t="shared" si="353"/>
        <v>247.41087931880324</v>
      </c>
      <c r="AT2098" s="23"/>
      <c r="AU2098" s="23"/>
      <c r="AV2098" s="23"/>
      <c r="AW2098" s="23"/>
      <c r="AX2098" s="23"/>
      <c r="AY2098" s="23"/>
      <c r="AZ2098" s="23"/>
      <c r="BA2098" s="23"/>
      <c r="BB2098" s="23"/>
      <c r="BC2098" s="23"/>
      <c r="BD2098" s="23"/>
      <c r="BE2098" s="23"/>
      <c r="BF2098" s="23"/>
      <c r="BG2098" s="23"/>
      <c r="BH2098" s="23"/>
      <c r="BI2098" s="23"/>
      <c r="BJ2098" s="23"/>
      <c r="BK2098" s="23"/>
    </row>
    <row r="2099" spans="28:63">
      <c r="AB2099" s="129">
        <v>2097</v>
      </c>
      <c r="AC2099" s="19">
        <v>0.70970457183479174</v>
      </c>
      <c r="AD2099" s="20">
        <f t="shared" si="344"/>
        <v>1.1702623080535584</v>
      </c>
      <c r="AE2099" s="22">
        <f t="shared" si="345"/>
        <v>1.1702623080535584</v>
      </c>
      <c r="AF2099" s="21">
        <v>0.82520790939418776</v>
      </c>
      <c r="AG2099" s="22">
        <f t="shared" si="346"/>
        <v>5.7100736435041481</v>
      </c>
      <c r="AH2099" s="22">
        <f t="shared" si="347"/>
        <v>5.7100736435041481</v>
      </c>
      <c r="AI2099" s="23">
        <f t="shared" si="348"/>
        <v>4.8793109068012646</v>
      </c>
      <c r="AJ2099" s="46"/>
      <c r="AK2099" s="25"/>
      <c r="AL2099" s="129">
        <v>2097</v>
      </c>
      <c r="AM2099" s="21">
        <v>0.66919013262202875</v>
      </c>
      <c r="AN2099" s="22">
        <f t="shared" si="349"/>
        <v>1.8150288055122421</v>
      </c>
      <c r="AO2099" s="22">
        <f t="shared" si="350"/>
        <v>1.8150288055122421</v>
      </c>
      <c r="AP2099" s="21">
        <v>0.42583740255102887</v>
      </c>
      <c r="AQ2099" s="22">
        <f t="shared" si="351"/>
        <v>484.60036025441411</v>
      </c>
      <c r="AR2099" s="22">
        <f t="shared" si="352"/>
        <v>484.60036025441411</v>
      </c>
      <c r="AS2099" s="23">
        <f t="shared" si="353"/>
        <v>266.99320626905916</v>
      </c>
      <c r="AT2099" s="23"/>
      <c r="AU2099" s="23"/>
      <c r="AV2099" s="23"/>
      <c r="AW2099" s="23"/>
      <c r="AX2099" s="23"/>
      <c r="AY2099" s="23"/>
      <c r="AZ2099" s="23"/>
      <c r="BA2099" s="23"/>
      <c r="BB2099" s="23"/>
      <c r="BC2099" s="23"/>
      <c r="BD2099" s="23"/>
      <c r="BE2099" s="23"/>
      <c r="BF2099" s="23"/>
      <c r="BG2099" s="23"/>
      <c r="BH2099" s="23"/>
      <c r="BI2099" s="23"/>
      <c r="BJ2099" s="23"/>
      <c r="BK2099" s="23"/>
    </row>
    <row r="2100" spans="28:63">
      <c r="AB2100" s="129">
        <v>2098</v>
      </c>
      <c r="AC2100" s="19">
        <v>0.40560820741395331</v>
      </c>
      <c r="AD2100" s="20">
        <f t="shared" si="344"/>
        <v>0.81270914460816801</v>
      </c>
      <c r="AE2100" s="22">
        <f t="shared" si="345"/>
        <v>0.81270914460816801</v>
      </c>
      <c r="AF2100" s="21">
        <v>0.39580563092021404</v>
      </c>
      <c r="AG2100" s="22">
        <f t="shared" si="346"/>
        <v>3.7425558051345424</v>
      </c>
      <c r="AH2100" s="22">
        <f t="shared" si="347"/>
        <v>3.7425558051345424</v>
      </c>
      <c r="AI2100" s="23">
        <f t="shared" si="348"/>
        <v>4.6050371525460605</v>
      </c>
      <c r="AJ2100" s="46"/>
      <c r="AK2100" s="25"/>
      <c r="AL2100" s="129">
        <v>2098</v>
      </c>
      <c r="AM2100" s="21">
        <v>0.3248265536814523</v>
      </c>
      <c r="AN2100" s="22">
        <f t="shared" si="349"/>
        <v>1.5918008723016435</v>
      </c>
      <c r="AO2100" s="22">
        <f t="shared" si="350"/>
        <v>1.5918008723016435</v>
      </c>
      <c r="AP2100" s="21">
        <v>0.30913926221694765</v>
      </c>
      <c r="AQ2100" s="22">
        <f t="shared" si="351"/>
        <v>475.041482263163</v>
      </c>
      <c r="AR2100" s="22">
        <f t="shared" si="352"/>
        <v>475.041482263163</v>
      </c>
      <c r="AS2100" s="23">
        <f t="shared" si="353"/>
        <v>298.43021858398851</v>
      </c>
      <c r="AT2100" s="23"/>
      <c r="AU2100" s="23"/>
      <c r="AV2100" s="23"/>
      <c r="AW2100" s="23"/>
      <c r="AX2100" s="23"/>
      <c r="AY2100" s="23"/>
      <c r="AZ2100" s="23"/>
      <c r="BA2100" s="23"/>
      <c r="BB2100" s="23"/>
      <c r="BC2100" s="23"/>
      <c r="BD2100" s="23"/>
      <c r="BE2100" s="23"/>
      <c r="BF2100" s="23"/>
      <c r="BG2100" s="23"/>
      <c r="BH2100" s="23"/>
      <c r="BI2100" s="23"/>
      <c r="BJ2100" s="23"/>
      <c r="BK2100" s="23"/>
    </row>
    <row r="2101" spans="28:63">
      <c r="AB2101" s="129">
        <v>2099</v>
      </c>
      <c r="AC2101" s="19">
        <v>0.40229961042775608</v>
      </c>
      <c r="AD2101" s="20">
        <f t="shared" si="344"/>
        <v>0.80940928782829258</v>
      </c>
      <c r="AE2101" s="22">
        <f t="shared" si="345"/>
        <v>0.80940928782829258</v>
      </c>
      <c r="AF2101" s="21">
        <v>0.52349698991445071</v>
      </c>
      <c r="AG2101" s="22">
        <f t="shared" si="346"/>
        <v>4.2191151429107929</v>
      </c>
      <c r="AH2101" s="22">
        <f t="shared" si="347"/>
        <v>4.2191151429107929</v>
      </c>
      <c r="AI2101" s="23">
        <f t="shared" si="348"/>
        <v>5.2125855316424694</v>
      </c>
      <c r="AJ2101" s="46"/>
      <c r="AK2101" s="25"/>
      <c r="AL2101" s="129">
        <v>2099</v>
      </c>
      <c r="AM2101" s="21">
        <v>0.47117089980556426</v>
      </c>
      <c r="AN2101" s="22">
        <f t="shared" si="349"/>
        <v>1.6964026391922791</v>
      </c>
      <c r="AO2101" s="22">
        <f t="shared" si="350"/>
        <v>1.6964026391922791</v>
      </c>
      <c r="AP2101" s="21">
        <v>0.42962574087150007</v>
      </c>
      <c r="AQ2101" s="22">
        <f t="shared" si="351"/>
        <v>484.88707313895964</v>
      </c>
      <c r="AR2101" s="22">
        <f t="shared" si="352"/>
        <v>484.88707313895964</v>
      </c>
      <c r="AS2101" s="23">
        <f t="shared" si="353"/>
        <v>285.83253877147501</v>
      </c>
      <c r="AT2101" s="23"/>
      <c r="AU2101" s="23"/>
      <c r="AV2101" s="23"/>
      <c r="AW2101" s="23"/>
      <c r="AX2101" s="23"/>
      <c r="AY2101" s="23"/>
      <c r="AZ2101" s="23"/>
      <c r="BA2101" s="23"/>
      <c r="BB2101" s="23"/>
      <c r="BC2101" s="23"/>
      <c r="BD2101" s="23"/>
      <c r="BE2101" s="23"/>
      <c r="BF2101" s="23"/>
      <c r="BG2101" s="23"/>
      <c r="BH2101" s="23"/>
      <c r="BI2101" s="23"/>
      <c r="BJ2101" s="23"/>
      <c r="BK2101" s="23"/>
    </row>
    <row r="2102" spans="28:63">
      <c r="AB2102" s="129">
        <v>2100</v>
      </c>
      <c r="AC2102" s="19">
        <v>0.43684052678910923</v>
      </c>
      <c r="AD2102" s="20">
        <f t="shared" si="344"/>
        <v>0.84432313916607793</v>
      </c>
      <c r="AE2102" s="22">
        <f t="shared" si="345"/>
        <v>0.84432313916607793</v>
      </c>
      <c r="AF2102" s="21">
        <v>0.62964860225289065</v>
      </c>
      <c r="AG2102" s="22">
        <f t="shared" si="346"/>
        <v>4.666752044564749</v>
      </c>
      <c r="AH2102" s="22">
        <f t="shared" si="347"/>
        <v>4.666752044564749</v>
      </c>
      <c r="AI2102" s="23">
        <f t="shared" si="348"/>
        <v>5.5272108841811587</v>
      </c>
      <c r="AJ2102" s="46"/>
      <c r="AK2102" s="25"/>
      <c r="AL2102" s="129">
        <v>2100</v>
      </c>
      <c r="AM2102" s="21">
        <v>0.56053188187620251</v>
      </c>
      <c r="AN2102" s="22">
        <f t="shared" si="349"/>
        <v>1.7523190533853477</v>
      </c>
      <c r="AO2102" s="22">
        <f t="shared" si="350"/>
        <v>1.7523190533853477</v>
      </c>
      <c r="AP2102" s="21">
        <v>0.88118412781708355</v>
      </c>
      <c r="AQ2102" s="22">
        <f t="shared" si="351"/>
        <v>525.8767594242197</v>
      </c>
      <c r="AR2102" s="22">
        <f t="shared" si="352"/>
        <v>525.8767594242197</v>
      </c>
      <c r="AS2102" s="23">
        <f t="shared" si="353"/>
        <v>300.10331646412544</v>
      </c>
      <c r="AT2102" s="23"/>
      <c r="AU2102" s="23"/>
      <c r="AV2102" s="23"/>
      <c r="AW2102" s="23"/>
      <c r="AX2102" s="23"/>
      <c r="AY2102" s="23"/>
      <c r="AZ2102" s="23"/>
      <c r="BA2102" s="23"/>
      <c r="BB2102" s="23"/>
      <c r="BC2102" s="23"/>
      <c r="BD2102" s="23"/>
      <c r="BE2102" s="23"/>
      <c r="BF2102" s="23"/>
      <c r="BG2102" s="23"/>
      <c r="BH2102" s="23"/>
      <c r="BI2102" s="23"/>
      <c r="BJ2102" s="23"/>
      <c r="BK2102" s="23"/>
    </row>
    <row r="2103" spans="28:63">
      <c r="AB2103" s="129">
        <v>2101</v>
      </c>
      <c r="AC2103" s="19">
        <v>0.48043180041398892</v>
      </c>
      <c r="AD2103" s="20">
        <f t="shared" si="344"/>
        <v>0.88995137848012074</v>
      </c>
      <c r="AE2103" s="22">
        <f t="shared" si="345"/>
        <v>0.88995137848012074</v>
      </c>
      <c r="AF2103" s="21">
        <v>0.37759837630898729</v>
      </c>
      <c r="AG2103" s="22">
        <f t="shared" si="346"/>
        <v>3.6788833953791089</v>
      </c>
      <c r="AH2103" s="22">
        <f t="shared" si="347"/>
        <v>3.6788833953791089</v>
      </c>
      <c r="AI2103" s="23">
        <f t="shared" si="348"/>
        <v>4.1338026821892111</v>
      </c>
      <c r="AJ2103" s="46"/>
      <c r="AK2103" s="25"/>
      <c r="AL2103" s="129">
        <v>2101</v>
      </c>
      <c r="AM2103" s="21">
        <v>0.85713373758159417</v>
      </c>
      <c r="AN2103" s="22">
        <f t="shared" si="349"/>
        <v>1.9470097125116346</v>
      </c>
      <c r="AO2103" s="22">
        <f t="shared" si="350"/>
        <v>1.9470097125116346</v>
      </c>
      <c r="AP2103" s="21">
        <v>8.2597994371591432E-2</v>
      </c>
      <c r="AQ2103" s="22">
        <f t="shared" si="351"/>
        <v>448.45101658713793</v>
      </c>
      <c r="AR2103" s="22">
        <f t="shared" si="352"/>
        <v>448.45101658713793</v>
      </c>
      <c r="AS2103" s="23">
        <f t="shared" si="353"/>
        <v>230.32808398713016</v>
      </c>
      <c r="AT2103" s="23"/>
      <c r="AU2103" s="23"/>
      <c r="AV2103" s="23"/>
      <c r="AW2103" s="23"/>
      <c r="AX2103" s="23"/>
      <c r="AY2103" s="23"/>
      <c r="AZ2103" s="23"/>
      <c r="BA2103" s="23"/>
      <c r="BB2103" s="23"/>
      <c r="BC2103" s="23"/>
      <c r="BD2103" s="23"/>
      <c r="BE2103" s="23"/>
      <c r="BF2103" s="23"/>
      <c r="BG2103" s="23"/>
      <c r="BH2103" s="23"/>
      <c r="BI2103" s="23"/>
      <c r="BJ2103" s="23"/>
      <c r="BK2103" s="23"/>
    </row>
    <row r="2104" spans="28:63">
      <c r="AB2104" s="129">
        <v>2102</v>
      </c>
      <c r="AC2104" s="19">
        <v>0.24637141810167706</v>
      </c>
      <c r="AD2104" s="20">
        <f t="shared" si="344"/>
        <v>0.66309852837613259</v>
      </c>
      <c r="AE2104" s="22">
        <f t="shared" si="345"/>
        <v>0.66309852837613259</v>
      </c>
      <c r="AF2104" s="21">
        <v>0.23600844967382884</v>
      </c>
      <c r="AG2104" s="22">
        <f t="shared" si="346"/>
        <v>3.2125427929029868</v>
      </c>
      <c r="AH2104" s="22">
        <f t="shared" si="347"/>
        <v>3.2125427929029868</v>
      </c>
      <c r="AI2104" s="23">
        <f t="shared" si="348"/>
        <v>4.8447442656375808</v>
      </c>
      <c r="AJ2104" s="46"/>
      <c r="AK2104" s="25"/>
      <c r="AL2104" s="129">
        <v>2102</v>
      </c>
      <c r="AM2104" s="21">
        <v>0.2418478769613911</v>
      </c>
      <c r="AN2104" s="22">
        <f t="shared" si="349"/>
        <v>1.5216176264390562</v>
      </c>
      <c r="AO2104" s="22">
        <f t="shared" si="350"/>
        <v>1.5216176264390562</v>
      </c>
      <c r="AP2104" s="21">
        <v>0.67425842175441031</v>
      </c>
      <c r="AQ2104" s="22">
        <f t="shared" si="351"/>
        <v>503.49984542670012</v>
      </c>
      <c r="AR2104" s="22">
        <f t="shared" si="352"/>
        <v>503.49984542670012</v>
      </c>
      <c r="AS2104" s="23">
        <f t="shared" si="353"/>
        <v>330.89774768514508</v>
      </c>
      <c r="AT2104" s="23"/>
      <c r="AU2104" s="23"/>
      <c r="AV2104" s="23"/>
      <c r="AW2104" s="23"/>
      <c r="AX2104" s="23"/>
      <c r="AY2104" s="23"/>
      <c r="AZ2104" s="23"/>
      <c r="BA2104" s="23"/>
      <c r="BB2104" s="23"/>
      <c r="BC2104" s="23"/>
      <c r="BD2104" s="23"/>
      <c r="BE2104" s="23"/>
      <c r="BF2104" s="23"/>
      <c r="BG2104" s="23"/>
      <c r="BH2104" s="23"/>
      <c r="BI2104" s="23"/>
      <c r="BJ2104" s="23"/>
      <c r="BK2104" s="23"/>
    </row>
    <row r="2105" spans="28:63">
      <c r="AB2105" s="129">
        <v>2103</v>
      </c>
      <c r="AC2105" s="19">
        <v>0.14203562916188561</v>
      </c>
      <c r="AD2105" s="20">
        <f t="shared" si="344"/>
        <v>0.84424365753892561</v>
      </c>
      <c r="AE2105" s="22">
        <f t="shared" si="345"/>
        <v>0.84424365753892561</v>
      </c>
      <c r="AF2105" s="21">
        <v>0.46369227612883734</v>
      </c>
      <c r="AG2105" s="22">
        <f t="shared" si="346"/>
        <v>3.9888615436344157</v>
      </c>
      <c r="AH2105" s="22">
        <f t="shared" si="347"/>
        <v>3.9888615436344157</v>
      </c>
      <c r="AI2105" s="23">
        <f t="shared" si="348"/>
        <v>4.7247752565443477</v>
      </c>
      <c r="AJ2105" s="46"/>
      <c r="AK2105" s="25"/>
      <c r="AL2105" s="129">
        <v>2103</v>
      </c>
      <c r="AM2105" s="21">
        <v>0.74769450203916155</v>
      </c>
      <c r="AN2105" s="22">
        <f t="shared" si="349"/>
        <v>1.8637963963809199</v>
      </c>
      <c r="AO2105" s="22">
        <f t="shared" si="350"/>
        <v>1.8637963963809199</v>
      </c>
      <c r="AP2105" s="21">
        <v>3.4520179039472243E-2</v>
      </c>
      <c r="AQ2105" s="22">
        <f t="shared" si="351"/>
        <v>438.39287238543312</v>
      </c>
      <c r="AR2105" s="22">
        <f t="shared" si="352"/>
        <v>438.39287238543312</v>
      </c>
      <c r="AS2105" s="23">
        <f t="shared" si="353"/>
        <v>235.21500161535619</v>
      </c>
      <c r="AT2105" s="23"/>
      <c r="AU2105" s="23"/>
      <c r="AV2105" s="23"/>
      <c r="AW2105" s="23"/>
      <c r="AX2105" s="23"/>
      <c r="AY2105" s="23"/>
      <c r="AZ2105" s="23"/>
      <c r="BA2105" s="23"/>
      <c r="BB2105" s="23"/>
      <c r="BC2105" s="23"/>
      <c r="BD2105" s="23"/>
      <c r="BE2105" s="23"/>
      <c r="BF2105" s="23"/>
      <c r="BG2105" s="23"/>
      <c r="BH2105" s="23"/>
      <c r="BI2105" s="23"/>
      <c r="BJ2105" s="23"/>
      <c r="BK2105" s="23"/>
    </row>
    <row r="2106" spans="28:63">
      <c r="AB2106" s="129">
        <v>2104</v>
      </c>
      <c r="AC2106" s="19">
        <v>0.24846646868697353</v>
      </c>
      <c r="AD2106" s="20">
        <f t="shared" si="344"/>
        <v>0.66495808198320083</v>
      </c>
      <c r="AE2106" s="22">
        <f t="shared" si="345"/>
        <v>0.66495808198320083</v>
      </c>
      <c r="AF2106" s="21">
        <v>0.32772274730053963</v>
      </c>
      <c r="AG2106" s="22">
        <f t="shared" si="346"/>
        <v>3.5090849951280738</v>
      </c>
      <c r="AH2106" s="22">
        <f t="shared" si="347"/>
        <v>3.5090849951280738</v>
      </c>
      <c r="AI2106" s="23">
        <f t="shared" si="348"/>
        <v>5.2771521847849732</v>
      </c>
      <c r="AJ2106" s="46"/>
      <c r="AK2106" s="25"/>
      <c r="AL2106" s="129">
        <v>2104</v>
      </c>
      <c r="AM2106" s="21">
        <v>0.77358791777626124</v>
      </c>
      <c r="AN2106" s="22">
        <f t="shared" si="349"/>
        <v>1.8815151293448387</v>
      </c>
      <c r="AO2106" s="22">
        <f t="shared" si="350"/>
        <v>1.8815151293448387</v>
      </c>
      <c r="AP2106" s="21">
        <v>0.12465300126757239</v>
      </c>
      <c r="AQ2106" s="22">
        <f t="shared" si="351"/>
        <v>454.95138641630984</v>
      </c>
      <c r="AR2106" s="22">
        <f t="shared" si="352"/>
        <v>454.95138641630984</v>
      </c>
      <c r="AS2106" s="23">
        <f t="shared" si="353"/>
        <v>241.80054644297664</v>
      </c>
      <c r="AT2106" s="23"/>
      <c r="AU2106" s="23"/>
      <c r="AV2106" s="23"/>
      <c r="AW2106" s="23"/>
      <c r="AX2106" s="23"/>
      <c r="AY2106" s="23"/>
      <c r="AZ2106" s="23"/>
      <c r="BA2106" s="23"/>
      <c r="BB2106" s="23"/>
      <c r="BC2106" s="23"/>
      <c r="BD2106" s="23"/>
      <c r="BE2106" s="23"/>
      <c r="BF2106" s="23"/>
      <c r="BG2106" s="23"/>
      <c r="BH2106" s="23"/>
      <c r="BI2106" s="23"/>
      <c r="BJ2106" s="23"/>
      <c r="BK2106" s="23"/>
    </row>
    <row r="2107" spans="28:63">
      <c r="AB2107" s="129">
        <v>2105</v>
      </c>
      <c r="AC2107" s="19">
        <v>0.74976472638150782</v>
      </c>
      <c r="AD2107" s="20">
        <f t="shared" si="344"/>
        <v>1.2296377638320943</v>
      </c>
      <c r="AE2107" s="22">
        <f t="shared" si="345"/>
        <v>1.2296377638320943</v>
      </c>
      <c r="AF2107" s="21">
        <v>0.37273083086932512</v>
      </c>
      <c r="AG2107" s="22">
        <f t="shared" si="346"/>
        <v>3.6620194705462028</v>
      </c>
      <c r="AH2107" s="22">
        <f t="shared" si="347"/>
        <v>3.6620194705462028</v>
      </c>
      <c r="AI2107" s="23">
        <f t="shared" si="348"/>
        <v>2.9781286637893527</v>
      </c>
      <c r="AJ2107" s="46"/>
      <c r="AK2107" s="25"/>
      <c r="AL2107" s="129">
        <v>2105</v>
      </c>
      <c r="AM2107" s="21">
        <v>0.17572439528042827</v>
      </c>
      <c r="AN2107" s="22">
        <f t="shared" si="349"/>
        <v>1.4564361198850841</v>
      </c>
      <c r="AO2107" s="22">
        <f t="shared" si="350"/>
        <v>1.4564361198850841</v>
      </c>
      <c r="AP2107" s="21">
        <v>0.18730617490111467</v>
      </c>
      <c r="AQ2107" s="22">
        <f t="shared" si="351"/>
        <v>462.84390871560299</v>
      </c>
      <c r="AR2107" s="22">
        <f t="shared" si="352"/>
        <v>462.84390871560299</v>
      </c>
      <c r="AS2107" s="23">
        <f t="shared" si="353"/>
        <v>317.7921107532834</v>
      </c>
      <c r="AT2107" s="23"/>
      <c r="AU2107" s="23"/>
      <c r="AV2107" s="23"/>
      <c r="AW2107" s="23"/>
      <c r="AX2107" s="23"/>
      <c r="AY2107" s="23"/>
      <c r="AZ2107" s="23"/>
      <c r="BA2107" s="23"/>
      <c r="BB2107" s="23"/>
      <c r="BC2107" s="23"/>
      <c r="BD2107" s="23"/>
      <c r="BE2107" s="23"/>
      <c r="BF2107" s="23"/>
      <c r="BG2107" s="23"/>
      <c r="BH2107" s="23"/>
      <c r="BI2107" s="23"/>
      <c r="BJ2107" s="23"/>
      <c r="BK2107" s="23"/>
    </row>
    <row r="2108" spans="28:63">
      <c r="AB2108" s="129">
        <v>2106</v>
      </c>
      <c r="AC2108" s="19">
        <v>0.55909353947572904</v>
      </c>
      <c r="AD2108" s="20">
        <f t="shared" si="344"/>
        <v>0.97742786964470763</v>
      </c>
      <c r="AE2108" s="22">
        <f t="shared" si="345"/>
        <v>0.97742786964470763</v>
      </c>
      <c r="AF2108" s="21">
        <v>0.15364582119263215</v>
      </c>
      <c r="AG2108" s="22">
        <f t="shared" si="346"/>
        <v>2.9601431805495433</v>
      </c>
      <c r="AH2108" s="22">
        <f t="shared" si="347"/>
        <v>2.9601431805495433</v>
      </c>
      <c r="AI2108" s="23">
        <f t="shared" si="348"/>
        <v>3.0285029437778843</v>
      </c>
      <c r="AJ2108" s="46"/>
      <c r="AK2108" s="25"/>
      <c r="AL2108" s="129">
        <v>2106</v>
      </c>
      <c r="AM2108" s="21">
        <v>0.53583866705707428</v>
      </c>
      <c r="AN2108" s="22">
        <f t="shared" si="349"/>
        <v>1.7373433662210527</v>
      </c>
      <c r="AO2108" s="22">
        <f t="shared" si="350"/>
        <v>1.7373433662210527</v>
      </c>
      <c r="AP2108" s="21">
        <v>0.43603418454159959</v>
      </c>
      <c r="AQ2108" s="22">
        <f t="shared" si="351"/>
        <v>485.36922065091244</v>
      </c>
      <c r="AR2108" s="22">
        <f t="shared" si="352"/>
        <v>485.36922065091244</v>
      </c>
      <c r="AS2108" s="23">
        <f t="shared" si="353"/>
        <v>279.37437704479424</v>
      </c>
      <c r="AT2108" s="23"/>
      <c r="AU2108" s="23"/>
      <c r="AV2108" s="23"/>
      <c r="AW2108" s="23"/>
      <c r="AX2108" s="23"/>
      <c r="AY2108" s="23"/>
      <c r="AZ2108" s="23"/>
      <c r="BA2108" s="23"/>
      <c r="BB2108" s="23"/>
      <c r="BC2108" s="23"/>
      <c r="BD2108" s="23"/>
      <c r="BE2108" s="23"/>
      <c r="BF2108" s="23"/>
      <c r="BG2108" s="23"/>
      <c r="BH2108" s="23"/>
      <c r="BI2108" s="23"/>
      <c r="BJ2108" s="23"/>
      <c r="BK2108" s="23"/>
    </row>
    <row r="2109" spans="28:63">
      <c r="AB2109" s="129">
        <v>2107</v>
      </c>
      <c r="AC2109" s="19">
        <v>0.35092949631805537</v>
      </c>
      <c r="AD2109" s="20">
        <f t="shared" si="344"/>
        <v>0.75930035603611934</v>
      </c>
      <c r="AE2109" s="22">
        <f t="shared" si="345"/>
        <v>0.75930035603611934</v>
      </c>
      <c r="AF2109" s="21">
        <v>0.63070764013912439</v>
      </c>
      <c r="AG2109" s="22">
        <f t="shared" si="346"/>
        <v>4.6715212490048454</v>
      </c>
      <c r="AH2109" s="22">
        <f t="shared" si="347"/>
        <v>4.6715212490048454</v>
      </c>
      <c r="AI2109" s="23">
        <f t="shared" si="348"/>
        <v>6.1524022896449484</v>
      </c>
      <c r="AJ2109" s="46"/>
      <c r="AK2109" s="25"/>
      <c r="AL2109" s="129">
        <v>2107</v>
      </c>
      <c r="AM2109" s="21">
        <v>0.21766561494363457</v>
      </c>
      <c r="AN2109" s="22">
        <f t="shared" si="349"/>
        <v>1.4989576970179053</v>
      </c>
      <c r="AO2109" s="22">
        <f t="shared" si="350"/>
        <v>1.4989576970179053</v>
      </c>
      <c r="AP2109" s="21">
        <v>0.7941436578730996</v>
      </c>
      <c r="AQ2109" s="22">
        <f t="shared" si="351"/>
        <v>515.08461118009086</v>
      </c>
      <c r="AR2109" s="22">
        <f t="shared" si="352"/>
        <v>515.08461118009086</v>
      </c>
      <c r="AS2109" s="23">
        <f t="shared" si="353"/>
        <v>343.62851747239006</v>
      </c>
      <c r="AT2109" s="23"/>
      <c r="AU2109" s="23"/>
      <c r="AV2109" s="23"/>
      <c r="AW2109" s="23"/>
      <c r="AX2109" s="23"/>
      <c r="AY2109" s="23"/>
      <c r="AZ2109" s="23"/>
      <c r="BA2109" s="23"/>
      <c r="BB2109" s="23"/>
      <c r="BC2109" s="23"/>
      <c r="BD2109" s="23"/>
      <c r="BE2109" s="23"/>
      <c r="BF2109" s="23"/>
      <c r="BG2109" s="23"/>
      <c r="BH2109" s="23"/>
      <c r="BI2109" s="23"/>
      <c r="BJ2109" s="23"/>
      <c r="BK2109" s="23"/>
    </row>
    <row r="2110" spans="28:63">
      <c r="AB2110" s="129">
        <v>2108</v>
      </c>
      <c r="AC2110" s="19">
        <v>0.21963622818035833</v>
      </c>
      <c r="AD2110" s="20">
        <f t="shared" si="344"/>
        <v>0.63959170788786279</v>
      </c>
      <c r="AE2110" s="22">
        <f t="shared" si="345"/>
        <v>0.63959170788786279</v>
      </c>
      <c r="AF2110" s="21">
        <v>0.26874432203158105</v>
      </c>
      <c r="AG2110" s="22">
        <f t="shared" si="346"/>
        <v>3.3162333171844942</v>
      </c>
      <c r="AH2110" s="22">
        <f t="shared" si="347"/>
        <v>3.3162333171844942</v>
      </c>
      <c r="AI2110" s="23">
        <f t="shared" si="348"/>
        <v>5.1849223126043356</v>
      </c>
      <c r="AJ2110" s="46"/>
      <c r="AK2110" s="25"/>
      <c r="AL2110" s="129">
        <v>2108</v>
      </c>
      <c r="AM2110" s="21">
        <v>0.89741092927374366</v>
      </c>
      <c r="AN2110" s="22">
        <f t="shared" si="349"/>
        <v>1.9856173894986751</v>
      </c>
      <c r="AO2110" s="22">
        <f t="shared" si="350"/>
        <v>1.9856173894986751</v>
      </c>
      <c r="AP2110" s="21">
        <v>0.82905707369645776</v>
      </c>
      <c r="AQ2110" s="22">
        <f t="shared" si="351"/>
        <v>519.07029589925287</v>
      </c>
      <c r="AR2110" s="22">
        <f t="shared" si="352"/>
        <v>519.07029589925287</v>
      </c>
      <c r="AS2110" s="23">
        <f t="shared" si="353"/>
        <v>261.4150634681472</v>
      </c>
      <c r="AT2110" s="23"/>
      <c r="AU2110" s="23"/>
      <c r="AV2110" s="23"/>
      <c r="AW2110" s="23"/>
      <c r="AX2110" s="23"/>
      <c r="AY2110" s="23"/>
      <c r="AZ2110" s="23"/>
      <c r="BA2110" s="23"/>
      <c r="BB2110" s="23"/>
      <c r="BC2110" s="23"/>
      <c r="BD2110" s="23"/>
      <c r="BE2110" s="23"/>
      <c r="BF2110" s="23"/>
      <c r="BG2110" s="23"/>
      <c r="BH2110" s="23"/>
      <c r="BI2110" s="23"/>
      <c r="BJ2110" s="23"/>
      <c r="BK2110" s="23"/>
    </row>
    <row r="2111" spans="28:63">
      <c r="AB2111" s="129">
        <v>2109</v>
      </c>
      <c r="AC2111" s="19">
        <v>0.14517830511237129</v>
      </c>
      <c r="AD2111" s="20">
        <f t="shared" si="344"/>
        <v>0.84693093801141228</v>
      </c>
      <c r="AE2111" s="22">
        <f t="shared" si="345"/>
        <v>0.84693093801141228</v>
      </c>
      <c r="AF2111" s="21">
        <v>0.96743842685023451</v>
      </c>
      <c r="AG2111" s="22">
        <f t="shared" si="346"/>
        <v>7.0116441964085174</v>
      </c>
      <c r="AH2111" s="22">
        <f t="shared" si="347"/>
        <v>7.0116441964085174</v>
      </c>
      <c r="AI2111" s="23">
        <f t="shared" si="348"/>
        <v>8.2788854223129551</v>
      </c>
      <c r="AJ2111" s="46"/>
      <c r="AK2111" s="25"/>
      <c r="AL2111" s="129">
        <v>2109</v>
      </c>
      <c r="AM2111" s="21">
        <v>0.55039046600544383</v>
      </c>
      <c r="AN2111" s="22">
        <f t="shared" si="349"/>
        <v>1.7462093303060158</v>
      </c>
      <c r="AO2111" s="22">
        <f t="shared" si="350"/>
        <v>1.7462093303060158</v>
      </c>
      <c r="AP2111" s="21">
        <v>0.35839942791017443</v>
      </c>
      <c r="AQ2111" s="22">
        <f t="shared" si="351"/>
        <v>479.26478206759651</v>
      </c>
      <c r="AR2111" s="22">
        <f t="shared" si="352"/>
        <v>479.26478206759651</v>
      </c>
      <c r="AS2111" s="23">
        <f t="shared" si="353"/>
        <v>274.46009693672141</v>
      </c>
      <c r="AT2111" s="23"/>
      <c r="AU2111" s="23"/>
      <c r="AV2111" s="23"/>
      <c r="AW2111" s="23"/>
      <c r="AX2111" s="23"/>
      <c r="AY2111" s="23"/>
      <c r="AZ2111" s="23"/>
      <c r="BA2111" s="23"/>
      <c r="BB2111" s="23"/>
      <c r="BC2111" s="23"/>
      <c r="BD2111" s="23"/>
      <c r="BE2111" s="23"/>
      <c r="BF2111" s="23"/>
      <c r="BG2111" s="23"/>
      <c r="BH2111" s="23"/>
      <c r="BI2111" s="23"/>
      <c r="BJ2111" s="23"/>
      <c r="BK2111" s="23"/>
    </row>
    <row r="2112" spans="28:63">
      <c r="AB2112" s="129">
        <v>2110</v>
      </c>
      <c r="AC2112" s="19">
        <v>0.90449269025604828</v>
      </c>
      <c r="AD2112" s="20">
        <f t="shared" si="344"/>
        <v>1.5240744430178645</v>
      </c>
      <c r="AE2112" s="22">
        <f t="shared" si="345"/>
        <v>1.5240744430178645</v>
      </c>
      <c r="AF2112" s="21">
        <v>8.3066746686378701E-2</v>
      </c>
      <c r="AG2112" s="22">
        <f t="shared" si="346"/>
        <v>2.7059748438282147</v>
      </c>
      <c r="AH2112" s="22">
        <f t="shared" si="347"/>
        <v>2.7059748438282147</v>
      </c>
      <c r="AI2112" s="23">
        <f t="shared" si="348"/>
        <v>1.7754873170565306</v>
      </c>
      <c r="AJ2112" s="46"/>
      <c r="AK2112" s="25"/>
      <c r="AL2112" s="129">
        <v>2110</v>
      </c>
      <c r="AM2112" s="21">
        <v>0.45957216661054379</v>
      </c>
      <c r="AN2112" s="22">
        <f t="shared" si="349"/>
        <v>1.6887684248996022</v>
      </c>
      <c r="AO2112" s="22">
        <f t="shared" si="350"/>
        <v>1.6887684248996022</v>
      </c>
      <c r="AP2112" s="21">
        <v>0.6174069461568743</v>
      </c>
      <c r="AQ2112" s="22">
        <f t="shared" si="351"/>
        <v>498.7675582092088</v>
      </c>
      <c r="AR2112" s="22">
        <f t="shared" si="352"/>
        <v>498.7675582092088</v>
      </c>
      <c r="AS2112" s="23">
        <f t="shared" si="353"/>
        <v>295.34396241382871</v>
      </c>
      <c r="AT2112" s="23"/>
      <c r="AU2112" s="23"/>
      <c r="AV2112" s="23"/>
      <c r="AW2112" s="23"/>
      <c r="AX2112" s="23"/>
      <c r="AY2112" s="23"/>
      <c r="AZ2112" s="23"/>
      <c r="BA2112" s="23"/>
      <c r="BB2112" s="23"/>
      <c r="BC2112" s="23"/>
      <c r="BD2112" s="23"/>
      <c r="BE2112" s="23"/>
      <c r="BF2112" s="23"/>
      <c r="BG2112" s="23"/>
      <c r="BH2112" s="23"/>
      <c r="BI2112" s="23"/>
      <c r="BJ2112" s="23"/>
      <c r="BK2112" s="23"/>
    </row>
    <row r="2113" spans="28:63">
      <c r="AB2113" s="129">
        <v>2111</v>
      </c>
      <c r="AC2113" s="19">
        <v>2.8340374206712537E-2</v>
      </c>
      <c r="AD2113" s="20">
        <f t="shared" si="344"/>
        <v>0.70910067445629865</v>
      </c>
      <c r="AE2113" s="22">
        <f t="shared" si="345"/>
        <v>0.70910067445629865</v>
      </c>
      <c r="AF2113" s="21">
        <v>0.80659468505313103</v>
      </c>
      <c r="AG2113" s="22">
        <f t="shared" si="346"/>
        <v>5.5912327948915301</v>
      </c>
      <c r="AH2113" s="22">
        <f t="shared" si="347"/>
        <v>5.5912327948915301</v>
      </c>
      <c r="AI2113" s="23">
        <f t="shared" si="348"/>
        <v>7.8849633011258877</v>
      </c>
      <c r="AJ2113" s="46"/>
      <c r="AK2113" s="25"/>
      <c r="AL2113" s="129">
        <v>2111</v>
      </c>
      <c r="AM2113" s="21">
        <v>0.7764186555494208</v>
      </c>
      <c r="AN2113" s="22">
        <f t="shared" si="349"/>
        <v>1.8835123346576372</v>
      </c>
      <c r="AO2113" s="22">
        <f t="shared" si="350"/>
        <v>1.8835123346576372</v>
      </c>
      <c r="AP2113" s="21">
        <v>4.1868142901258287E-2</v>
      </c>
      <c r="AQ2113" s="22">
        <f t="shared" si="351"/>
        <v>440.25605589527072</v>
      </c>
      <c r="AR2113" s="22">
        <f t="shared" si="352"/>
        <v>440.25605589527072</v>
      </c>
      <c r="AS2113" s="23">
        <f t="shared" si="353"/>
        <v>233.74206146374684</v>
      </c>
      <c r="AT2113" s="23"/>
      <c r="AU2113" s="23"/>
      <c r="AV2113" s="23"/>
      <c r="AW2113" s="23"/>
      <c r="AX2113" s="23"/>
      <c r="AY2113" s="23"/>
      <c r="AZ2113" s="23"/>
      <c r="BA2113" s="23"/>
      <c r="BB2113" s="23"/>
      <c r="BC2113" s="23"/>
      <c r="BD2113" s="23"/>
      <c r="BE2113" s="23"/>
      <c r="BF2113" s="23"/>
      <c r="BG2113" s="23"/>
      <c r="BH2113" s="23"/>
      <c r="BI2113" s="23"/>
      <c r="BJ2113" s="23"/>
      <c r="BK2113" s="23"/>
    </row>
    <row r="2114" spans="28:63">
      <c r="AB2114" s="129">
        <v>2112</v>
      </c>
      <c r="AC2114" s="19">
        <v>0.12814890524636002</v>
      </c>
      <c r="AD2114" s="20">
        <f t="shared" si="344"/>
        <v>0.83199685386545918</v>
      </c>
      <c r="AE2114" s="22">
        <f t="shared" si="345"/>
        <v>0.83199685386545918</v>
      </c>
      <c r="AF2114" s="21">
        <v>0.87321919763964206</v>
      </c>
      <c r="AG2114" s="22">
        <f t="shared" si="346"/>
        <v>6.0497630731598946</v>
      </c>
      <c r="AH2114" s="22">
        <f t="shared" si="347"/>
        <v>6.0497630731598946</v>
      </c>
      <c r="AI2114" s="23">
        <f t="shared" si="348"/>
        <v>7.2713773436193687</v>
      </c>
      <c r="AJ2114" s="46"/>
      <c r="AK2114" s="25"/>
      <c r="AL2114" s="129">
        <v>2112</v>
      </c>
      <c r="AM2114" s="21">
        <v>0.70556931931042732</v>
      </c>
      <c r="AN2114" s="22">
        <f t="shared" si="349"/>
        <v>1.8368127962759033</v>
      </c>
      <c r="AO2114" s="22">
        <f t="shared" si="350"/>
        <v>1.8368127962759033</v>
      </c>
      <c r="AP2114" s="21">
        <v>0.97076917396005102</v>
      </c>
      <c r="AQ2114" s="22">
        <f t="shared" si="351"/>
        <v>543.07480885805126</v>
      </c>
      <c r="AR2114" s="22">
        <f t="shared" si="352"/>
        <v>543.07480885805126</v>
      </c>
      <c r="AS2114" s="23">
        <f t="shared" si="353"/>
        <v>295.66149035934592</v>
      </c>
      <c r="AT2114" s="23"/>
      <c r="AU2114" s="23"/>
      <c r="AV2114" s="23"/>
      <c r="AW2114" s="23"/>
      <c r="AX2114" s="23"/>
      <c r="AY2114" s="23"/>
      <c r="AZ2114" s="23"/>
      <c r="BA2114" s="23"/>
      <c r="BB2114" s="23"/>
      <c r="BC2114" s="23"/>
      <c r="BD2114" s="23"/>
      <c r="BE2114" s="23"/>
      <c r="BF2114" s="23"/>
      <c r="BG2114" s="23"/>
      <c r="BH2114" s="23"/>
      <c r="BI2114" s="23"/>
      <c r="BJ2114" s="23"/>
      <c r="BK2114" s="23"/>
    </row>
    <row r="2115" spans="28:63">
      <c r="AB2115" s="129">
        <v>2113</v>
      </c>
      <c r="AC2115" s="19">
        <v>0.89900836482411173</v>
      </c>
      <c r="AD2115" s="20">
        <f t="shared" si="344"/>
        <v>1.5106006109697963</v>
      </c>
      <c r="AE2115" s="22">
        <f t="shared" si="345"/>
        <v>1.5106006109697963</v>
      </c>
      <c r="AF2115" s="21">
        <v>0.43915326766357099</v>
      </c>
      <c r="AG2115" s="22">
        <f t="shared" si="346"/>
        <v>3.8981221410075033</v>
      </c>
      <c r="AH2115" s="22">
        <f t="shared" si="347"/>
        <v>3.8981221410075033</v>
      </c>
      <c r="AI2115" s="23">
        <f t="shared" si="348"/>
        <v>2.5805114288315645</v>
      </c>
      <c r="AJ2115" s="46"/>
      <c r="AK2115" s="25"/>
      <c r="AL2115" s="129">
        <v>2113</v>
      </c>
      <c r="AM2115" s="21">
        <v>9.5972390699919807E-2</v>
      </c>
      <c r="AN2115" s="22">
        <f t="shared" si="349"/>
        <v>1.3581944209728429</v>
      </c>
      <c r="AO2115" s="22">
        <f t="shared" si="350"/>
        <v>1.3581944209728429</v>
      </c>
      <c r="AP2115" s="21">
        <v>0.71610248129792009</v>
      </c>
      <c r="AQ2115" s="22">
        <f t="shared" si="351"/>
        <v>507.25347705032698</v>
      </c>
      <c r="AR2115" s="22">
        <f t="shared" si="352"/>
        <v>507.25347705032698</v>
      </c>
      <c r="AS2115" s="23">
        <f t="shared" si="353"/>
        <v>373.4763368318014</v>
      </c>
      <c r="AT2115" s="23"/>
      <c r="AU2115" s="23"/>
      <c r="AV2115" s="23"/>
      <c r="AW2115" s="23"/>
      <c r="AX2115" s="23"/>
      <c r="AY2115" s="23"/>
      <c r="AZ2115" s="23"/>
      <c r="BA2115" s="23"/>
      <c r="BB2115" s="23"/>
      <c r="BC2115" s="23"/>
      <c r="BD2115" s="23"/>
      <c r="BE2115" s="23"/>
      <c r="BF2115" s="23"/>
      <c r="BG2115" s="23"/>
      <c r="BH2115" s="23"/>
      <c r="BI2115" s="23"/>
      <c r="BJ2115" s="23"/>
      <c r="BK2115" s="23"/>
    </row>
    <row r="2116" spans="28:63">
      <c r="AB2116" s="129">
        <v>2114</v>
      </c>
      <c r="AC2116" s="19">
        <v>0.85779476367572538</v>
      </c>
      <c r="AD2116" s="20">
        <f t="shared" ref="AD2116:AD2179" si="354">IF(AC2116&lt;=$R$5, ($I$5+(SQRT(AC2116*$S$5))), IF(AC2116&gt;$R$5, ($K$5-(SQRT(1-AC2116)*$T$5))))</f>
        <v>1.4192643127319884</v>
      </c>
      <c r="AE2116" s="22">
        <f t="shared" ref="AE2116:AE2179" si="355">AD2116</f>
        <v>1.4192643127319884</v>
      </c>
      <c r="AF2116" s="21">
        <v>0.20921865647281002</v>
      </c>
      <c r="AG2116" s="22">
        <f t="shared" ref="AG2116:AG2179" si="356">IF(AF2116&lt;=$R$13,$I$13+SQRT(AF2116*$S$13), $K$13-SQRT((1-AF2116)*$T$13))</f>
        <v>3.1293285569835758</v>
      </c>
      <c r="AH2116" s="22">
        <f t="shared" ref="AH2116:AH2179" si="357">AG2116</f>
        <v>3.1293285569835758</v>
      </c>
      <c r="AI2116" s="23">
        <f t="shared" ref="AI2116:AI2179" si="358">AH2116/AE2116</f>
        <v>2.2048948380586197</v>
      </c>
      <c r="AJ2116" s="46"/>
      <c r="AK2116" s="25"/>
      <c r="AL2116" s="129">
        <v>2114</v>
      </c>
      <c r="AM2116" s="21">
        <v>0.24469056405518996</v>
      </c>
      <c r="AN2116" s="22">
        <f t="shared" ref="AN2116:AN2179" si="359">IF(AM2116&lt;=$R$21,$I$21+SQRT(AM2116*$S$21), $K$21-SQRT((1-AM2116)*$T$21))</f>
        <v>1.5242054376683218</v>
      </c>
      <c r="AO2116" s="22">
        <f t="shared" ref="AO2116:AO2179" si="360">AN2116</f>
        <v>1.5242054376683218</v>
      </c>
      <c r="AP2116" s="21">
        <v>5.5920307827621585E-2</v>
      </c>
      <c r="AQ2116" s="22">
        <f t="shared" ref="AQ2116:AQ2179" si="361">IF(AP2116&lt;=$R$29,$I$29+SQRT(AP2116*$S$29), $K$29-SQRT((1-AP2116)*$T$29))</f>
        <v>443.40980599472562</v>
      </c>
      <c r="AR2116" s="22">
        <f t="shared" ref="AR2116:AR2179" si="362">AQ2116</f>
        <v>443.40980599472562</v>
      </c>
      <c r="AS2116" s="23">
        <f t="shared" ref="AS2116:AS2179" si="363">AR2116/AO2116</f>
        <v>290.91210084713975</v>
      </c>
      <c r="AT2116" s="23"/>
      <c r="AU2116" s="23"/>
      <c r="AV2116" s="23"/>
      <c r="AW2116" s="23"/>
      <c r="AX2116" s="23"/>
      <c r="AY2116" s="23"/>
      <c r="AZ2116" s="23"/>
      <c r="BA2116" s="23"/>
      <c r="BB2116" s="23"/>
      <c r="BC2116" s="23"/>
      <c r="BD2116" s="23"/>
      <c r="BE2116" s="23"/>
      <c r="BF2116" s="23"/>
      <c r="BG2116" s="23"/>
      <c r="BH2116" s="23"/>
      <c r="BI2116" s="23"/>
      <c r="BJ2116" s="23"/>
      <c r="BK2116" s="23"/>
    </row>
    <row r="2117" spans="28:63">
      <c r="AB2117" s="129">
        <v>2115</v>
      </c>
      <c r="AC2117" s="19">
        <v>0.8866294641148097</v>
      </c>
      <c r="AD2117" s="20">
        <f t="shared" si="354"/>
        <v>1.4814736622838554</v>
      </c>
      <c r="AE2117" s="22">
        <f t="shared" si="355"/>
        <v>1.4814736622838554</v>
      </c>
      <c r="AF2117" s="21">
        <v>0.39431475673698757</v>
      </c>
      <c r="AG2117" s="22">
        <f t="shared" si="356"/>
        <v>3.7373063330928442</v>
      </c>
      <c r="AH2117" s="22">
        <f t="shared" si="357"/>
        <v>3.7373063330928442</v>
      </c>
      <c r="AI2117" s="23">
        <f t="shared" si="358"/>
        <v>2.5226950895174021</v>
      </c>
      <c r="AJ2117" s="46"/>
      <c r="AK2117" s="25"/>
      <c r="AL2117" s="129">
        <v>2115</v>
      </c>
      <c r="AM2117" s="21">
        <v>0.28052738243781061</v>
      </c>
      <c r="AN2117" s="22">
        <f t="shared" si="359"/>
        <v>1.5556230452762465</v>
      </c>
      <c r="AO2117" s="22">
        <f t="shared" si="360"/>
        <v>1.5556230452762465</v>
      </c>
      <c r="AP2117" s="21">
        <v>3.6042998392873837E-2</v>
      </c>
      <c r="AQ2117" s="22">
        <f t="shared" si="361"/>
        <v>438.79418485197385</v>
      </c>
      <c r="AR2117" s="22">
        <f t="shared" si="362"/>
        <v>438.79418485197385</v>
      </c>
      <c r="AS2117" s="23">
        <f t="shared" si="363"/>
        <v>282.06973802837501</v>
      </c>
      <c r="AT2117" s="23"/>
      <c r="AU2117" s="23"/>
      <c r="AV2117" s="23"/>
      <c r="AW2117" s="23"/>
      <c r="AX2117" s="23"/>
      <c r="AY2117" s="23"/>
      <c r="AZ2117" s="23"/>
      <c r="BA2117" s="23"/>
      <c r="BB2117" s="23"/>
      <c r="BC2117" s="23"/>
      <c r="BD2117" s="23"/>
      <c r="BE2117" s="23"/>
      <c r="BF2117" s="23"/>
      <c r="BG2117" s="23"/>
      <c r="BH2117" s="23"/>
      <c r="BI2117" s="23"/>
      <c r="BJ2117" s="23"/>
      <c r="BK2117" s="23"/>
    </row>
    <row r="2118" spans="28:63">
      <c r="AB2118" s="129">
        <v>2116</v>
      </c>
      <c r="AC2118" s="19">
        <v>7.8778025175645694E-2</v>
      </c>
      <c r="AD2118" s="20">
        <f t="shared" si="354"/>
        <v>0.78189769260155884</v>
      </c>
      <c r="AE2118" s="22">
        <f t="shared" si="355"/>
        <v>0.78189769260155884</v>
      </c>
      <c r="AF2118" s="21">
        <v>0.74935390381765943</v>
      </c>
      <c r="AG2118" s="22">
        <f t="shared" si="356"/>
        <v>5.2578506814051469</v>
      </c>
      <c r="AH2118" s="22">
        <f t="shared" si="357"/>
        <v>5.2578506814051469</v>
      </c>
      <c r="AI2118" s="23">
        <f t="shared" si="358"/>
        <v>6.7244739703873941</v>
      </c>
      <c r="AJ2118" s="46"/>
      <c r="AK2118" s="25"/>
      <c r="AL2118" s="129">
        <v>2116</v>
      </c>
      <c r="AM2118" s="21">
        <v>0.64194408826971172</v>
      </c>
      <c r="AN2118" s="22">
        <f t="shared" si="359"/>
        <v>1.79948850774748</v>
      </c>
      <c r="AO2118" s="22">
        <f t="shared" si="360"/>
        <v>1.79948850774748</v>
      </c>
      <c r="AP2118" s="21">
        <v>0.98609116532092533</v>
      </c>
      <c r="AQ2118" s="22">
        <f t="shared" si="361"/>
        <v>548.32495910692683</v>
      </c>
      <c r="AR2118" s="22">
        <f t="shared" si="362"/>
        <v>548.32495910692683</v>
      </c>
      <c r="AS2118" s="23">
        <f t="shared" si="363"/>
        <v>304.71156483977535</v>
      </c>
      <c r="AT2118" s="23"/>
      <c r="AU2118" s="23"/>
      <c r="AV2118" s="23"/>
      <c r="AW2118" s="23"/>
      <c r="AX2118" s="23"/>
      <c r="AY2118" s="23"/>
      <c r="AZ2118" s="23"/>
      <c r="BA2118" s="23"/>
      <c r="BB2118" s="23"/>
      <c r="BC2118" s="23"/>
      <c r="BD2118" s="23"/>
      <c r="BE2118" s="23"/>
      <c r="BF2118" s="23"/>
      <c r="BG2118" s="23"/>
      <c r="BH2118" s="23"/>
      <c r="BI2118" s="23"/>
      <c r="BJ2118" s="23"/>
      <c r="BK2118" s="23"/>
    </row>
    <row r="2119" spans="28:63">
      <c r="AB2119" s="129">
        <v>2117</v>
      </c>
      <c r="AC2119" s="19">
        <v>0.18747785605308065</v>
      </c>
      <c r="AD2119" s="20">
        <f t="shared" si="354"/>
        <v>0.88060773250624058</v>
      </c>
      <c r="AE2119" s="22">
        <f t="shared" si="355"/>
        <v>0.88060773250624058</v>
      </c>
      <c r="AF2119" s="21">
        <v>0.68426491496328135</v>
      </c>
      <c r="AG2119" s="22">
        <f t="shared" si="356"/>
        <v>4.9223300126391791</v>
      </c>
      <c r="AH2119" s="22">
        <f t="shared" si="357"/>
        <v>4.9223300126391791</v>
      </c>
      <c r="AI2119" s="23">
        <f t="shared" si="358"/>
        <v>5.5896965594772317</v>
      </c>
      <c r="AJ2119" s="46"/>
      <c r="AK2119" s="25"/>
      <c r="AL2119" s="129">
        <v>2117</v>
      </c>
      <c r="AM2119" s="21">
        <v>0.33876795205796573</v>
      </c>
      <c r="AN2119" s="22">
        <f t="shared" si="359"/>
        <v>1.6026686106315777</v>
      </c>
      <c r="AO2119" s="22">
        <f t="shared" si="360"/>
        <v>1.6026686106315777</v>
      </c>
      <c r="AP2119" s="21">
        <v>0.71715871047414215</v>
      </c>
      <c r="AQ2119" s="22">
        <f t="shared" si="361"/>
        <v>507.35168913105184</v>
      </c>
      <c r="AR2119" s="22">
        <f t="shared" si="362"/>
        <v>507.35168913105184</v>
      </c>
      <c r="AS2119" s="23">
        <f t="shared" si="363"/>
        <v>316.56680973561669</v>
      </c>
      <c r="AT2119" s="23"/>
      <c r="AU2119" s="23"/>
      <c r="AV2119" s="23"/>
      <c r="AW2119" s="23"/>
      <c r="AX2119" s="23"/>
      <c r="AY2119" s="23"/>
      <c r="AZ2119" s="23"/>
      <c r="BA2119" s="23"/>
      <c r="BB2119" s="23"/>
      <c r="BC2119" s="23"/>
      <c r="BD2119" s="23"/>
      <c r="BE2119" s="23"/>
      <c r="BF2119" s="23"/>
      <c r="BG2119" s="23"/>
      <c r="BH2119" s="23"/>
      <c r="BI2119" s="23"/>
      <c r="BJ2119" s="23"/>
      <c r="BK2119" s="23"/>
    </row>
    <row r="2120" spans="28:63">
      <c r="AB2120" s="129">
        <v>2118</v>
      </c>
      <c r="AC2120" s="19">
        <v>0.51761971647005356</v>
      </c>
      <c r="AD2120" s="20">
        <f t="shared" si="354"/>
        <v>0.93041452869832741</v>
      </c>
      <c r="AE2120" s="22">
        <f t="shared" si="355"/>
        <v>0.93041452869832741</v>
      </c>
      <c r="AF2120" s="21">
        <v>0.46472381735729218</v>
      </c>
      <c r="AG2120" s="22">
        <f t="shared" si="356"/>
        <v>3.9927209381824635</v>
      </c>
      <c r="AH2120" s="22">
        <f t="shared" si="357"/>
        <v>3.9927209381824635</v>
      </c>
      <c r="AI2120" s="23">
        <f t="shared" si="358"/>
        <v>4.2913355445646122</v>
      </c>
      <c r="AJ2120" s="46"/>
      <c r="AK2120" s="25"/>
      <c r="AL2120" s="129">
        <v>2118</v>
      </c>
      <c r="AM2120" s="21">
        <v>0.24008944784331854</v>
      </c>
      <c r="AN2120" s="22">
        <f t="shared" si="359"/>
        <v>1.5200092393812341</v>
      </c>
      <c r="AO2120" s="22">
        <f t="shared" si="360"/>
        <v>1.5200092393812341</v>
      </c>
      <c r="AP2120" s="21">
        <v>0.76714696818290462</v>
      </c>
      <c r="AQ2120" s="22">
        <f t="shared" si="361"/>
        <v>512.23013803863842</v>
      </c>
      <c r="AR2120" s="22">
        <f t="shared" si="362"/>
        <v>512.23013803863842</v>
      </c>
      <c r="AS2120" s="23">
        <f t="shared" si="363"/>
        <v>336.9914634513388</v>
      </c>
      <c r="AT2120" s="23"/>
      <c r="AU2120" s="23"/>
      <c r="AV2120" s="23"/>
      <c r="AW2120" s="23"/>
      <c r="AX2120" s="23"/>
      <c r="AY2120" s="23"/>
      <c r="AZ2120" s="23"/>
      <c r="BA2120" s="23"/>
      <c r="BB2120" s="23"/>
      <c r="BC2120" s="23"/>
      <c r="BD2120" s="23"/>
      <c r="BE2120" s="23"/>
      <c r="BF2120" s="23"/>
      <c r="BG2120" s="23"/>
      <c r="BH2120" s="23"/>
      <c r="BI2120" s="23"/>
      <c r="BJ2120" s="23"/>
      <c r="BK2120" s="23"/>
    </row>
    <row r="2121" spans="28:63">
      <c r="AB2121" s="129">
        <v>2119</v>
      </c>
      <c r="AC2121" s="19">
        <v>0.2815429656115821</v>
      </c>
      <c r="AD2121" s="20">
        <f t="shared" si="354"/>
        <v>0.6946675891729448</v>
      </c>
      <c r="AE2121" s="22">
        <f t="shared" si="355"/>
        <v>0.6946675891729448</v>
      </c>
      <c r="AF2121" s="21">
        <v>0.98217277251510027</v>
      </c>
      <c r="AG2121" s="22">
        <f t="shared" si="356"/>
        <v>7.2686882849653021</v>
      </c>
      <c r="AH2121" s="22">
        <f t="shared" si="357"/>
        <v>7.2686882849653021</v>
      </c>
      <c r="AI2121" s="23">
        <f t="shared" si="358"/>
        <v>10.463548894830742</v>
      </c>
      <c r="AJ2121" s="46"/>
      <c r="AK2121" s="25"/>
      <c r="AL2121" s="129">
        <v>2119</v>
      </c>
      <c r="AM2121" s="21">
        <v>0.9393891321800959</v>
      </c>
      <c r="AN2121" s="22">
        <f t="shared" si="359"/>
        <v>2.0352162969729197</v>
      </c>
      <c r="AO2121" s="22">
        <f t="shared" si="360"/>
        <v>2.0352162969729197</v>
      </c>
      <c r="AP2121" s="21">
        <v>0.52987442237134086</v>
      </c>
      <c r="AQ2121" s="22">
        <f t="shared" si="361"/>
        <v>492.12341596131358</v>
      </c>
      <c r="AR2121" s="22">
        <f t="shared" si="362"/>
        <v>492.12341596131358</v>
      </c>
      <c r="AS2121" s="23">
        <f t="shared" si="363"/>
        <v>241.80398746475925</v>
      </c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  <c r="BF2121" s="23"/>
      <c r="BG2121" s="23"/>
      <c r="BH2121" s="23"/>
      <c r="BI2121" s="23"/>
      <c r="BJ2121" s="23"/>
      <c r="BK2121" s="23"/>
    </row>
    <row r="2122" spans="28:63">
      <c r="AB2122" s="129">
        <v>2120</v>
      </c>
      <c r="AC2122" s="19">
        <v>0.18374834194229828</v>
      </c>
      <c r="AD2122" s="20">
        <f t="shared" si="354"/>
        <v>0.87780263428514371</v>
      </c>
      <c r="AE2122" s="22">
        <f t="shared" si="355"/>
        <v>0.87780263428514371</v>
      </c>
      <c r="AF2122" s="21">
        <v>0.97623407133272366</v>
      </c>
      <c r="AG2122" s="22">
        <f t="shared" si="356"/>
        <v>7.1556198367925203</v>
      </c>
      <c r="AH2122" s="22">
        <f t="shared" si="357"/>
        <v>7.1556198367925203</v>
      </c>
      <c r="AI2122" s="23">
        <f t="shared" si="358"/>
        <v>8.1517411287103769</v>
      </c>
      <c r="AJ2122" s="46"/>
      <c r="AK2122" s="25"/>
      <c r="AL2122" s="129">
        <v>2120</v>
      </c>
      <c r="AM2122" s="21">
        <v>0.20357319795542728</v>
      </c>
      <c r="AN2122" s="22">
        <f t="shared" si="359"/>
        <v>1.4851683931790047</v>
      </c>
      <c r="AO2122" s="22">
        <f t="shared" si="360"/>
        <v>1.4851683931790047</v>
      </c>
      <c r="AP2122" s="21">
        <v>0.62068185940982434</v>
      </c>
      <c r="AQ2122" s="22">
        <f t="shared" si="361"/>
        <v>499.03018961991336</v>
      </c>
      <c r="AR2122" s="22">
        <f t="shared" si="362"/>
        <v>499.03018961991336</v>
      </c>
      <c r="AS2122" s="23">
        <f t="shared" si="363"/>
        <v>336.00916361527101</v>
      </c>
      <c r="AT2122" s="23"/>
      <c r="AU2122" s="23"/>
      <c r="AV2122" s="23"/>
      <c r="AW2122" s="23"/>
      <c r="AX2122" s="23"/>
      <c r="AY2122" s="23"/>
      <c r="AZ2122" s="23"/>
      <c r="BA2122" s="23"/>
      <c r="BB2122" s="23"/>
      <c r="BC2122" s="23"/>
      <c r="BD2122" s="23"/>
      <c r="BE2122" s="23"/>
      <c r="BF2122" s="23"/>
      <c r="BG2122" s="23"/>
      <c r="BH2122" s="23"/>
      <c r="BI2122" s="23"/>
      <c r="BJ2122" s="23"/>
      <c r="BK2122" s="23"/>
    </row>
    <row r="2123" spans="28:63">
      <c r="AB2123" s="129">
        <v>2121</v>
      </c>
      <c r="AC2123" s="19">
        <v>0.28858478903377338</v>
      </c>
      <c r="AD2123" s="20">
        <f t="shared" si="354"/>
        <v>0.70108032799271869</v>
      </c>
      <c r="AE2123" s="22">
        <f t="shared" si="355"/>
        <v>0.70108032799271869</v>
      </c>
      <c r="AF2123" s="21">
        <v>0.25065438740154178</v>
      </c>
      <c r="AG2123" s="22">
        <f t="shared" si="356"/>
        <v>3.2586533159919906</v>
      </c>
      <c r="AH2123" s="22">
        <f t="shared" si="357"/>
        <v>3.2586533159919906</v>
      </c>
      <c r="AI2123" s="23">
        <f t="shared" si="358"/>
        <v>4.6480455746375391</v>
      </c>
      <c r="AJ2123" s="46"/>
      <c r="AK2123" s="25"/>
      <c r="AL2123" s="129">
        <v>2121</v>
      </c>
      <c r="AM2123" s="21">
        <v>0.28396718769409801</v>
      </c>
      <c r="AN2123" s="22">
        <f t="shared" si="359"/>
        <v>1.5585301872991093</v>
      </c>
      <c r="AO2123" s="22">
        <f t="shared" si="360"/>
        <v>1.5585301872991093</v>
      </c>
      <c r="AP2123" s="21">
        <v>0.9428910794982891</v>
      </c>
      <c r="AQ2123" s="22">
        <f t="shared" si="361"/>
        <v>536.34270892691291</v>
      </c>
      <c r="AR2123" s="22">
        <f t="shared" si="362"/>
        <v>536.34270892691291</v>
      </c>
      <c r="AS2123" s="23">
        <f t="shared" si="363"/>
        <v>344.13366728326275</v>
      </c>
      <c r="AT2123" s="23"/>
      <c r="AU2123" s="23"/>
      <c r="AV2123" s="23"/>
      <c r="AW2123" s="23"/>
      <c r="AX2123" s="23"/>
      <c r="AY2123" s="23"/>
      <c r="AZ2123" s="23"/>
      <c r="BA2123" s="23"/>
      <c r="BB2123" s="23"/>
      <c r="BC2123" s="23"/>
      <c r="BD2123" s="23"/>
      <c r="BE2123" s="23"/>
      <c r="BF2123" s="23"/>
      <c r="BG2123" s="23"/>
      <c r="BH2123" s="23"/>
      <c r="BI2123" s="23"/>
      <c r="BJ2123" s="23"/>
      <c r="BK2123" s="23"/>
    </row>
    <row r="2124" spans="28:63">
      <c r="AB2124" s="129">
        <v>2122</v>
      </c>
      <c r="AC2124" s="19">
        <v>0.76310419675639596</v>
      </c>
      <c r="AD2124" s="20">
        <f t="shared" si="354"/>
        <v>1.2504520782681527</v>
      </c>
      <c r="AE2124" s="22">
        <f t="shared" si="355"/>
        <v>1.2504520782681527</v>
      </c>
      <c r="AF2124" s="21">
        <v>0.83134814342146901</v>
      </c>
      <c r="AG2124" s="22">
        <f t="shared" si="356"/>
        <v>5.7506543846362934</v>
      </c>
      <c r="AH2124" s="22">
        <f t="shared" si="357"/>
        <v>5.7506543846362934</v>
      </c>
      <c r="AI2124" s="23">
        <f t="shared" si="358"/>
        <v>4.5988602718792846</v>
      </c>
      <c r="AJ2124" s="46"/>
      <c r="AK2124" s="25"/>
      <c r="AL2124" s="129">
        <v>2122</v>
      </c>
      <c r="AM2124" s="21">
        <v>0.87581091720416671</v>
      </c>
      <c r="AN2124" s="22">
        <f t="shared" si="359"/>
        <v>1.9641256497782491</v>
      </c>
      <c r="AO2124" s="22">
        <f t="shared" si="360"/>
        <v>1.9641256497782491</v>
      </c>
      <c r="AP2124" s="21">
        <v>0.76814588979769916</v>
      </c>
      <c r="AQ2124" s="22">
        <f t="shared" si="361"/>
        <v>512.33271268487636</v>
      </c>
      <c r="AR2124" s="22">
        <f t="shared" si="362"/>
        <v>512.33271268487636</v>
      </c>
      <c r="AS2124" s="23">
        <f t="shared" si="363"/>
        <v>260.84518204969169</v>
      </c>
      <c r="AT2124" s="23"/>
      <c r="AU2124" s="23"/>
      <c r="AV2124" s="23"/>
      <c r="AW2124" s="23"/>
      <c r="AX2124" s="23"/>
      <c r="AY2124" s="23"/>
      <c r="AZ2124" s="23"/>
      <c r="BA2124" s="23"/>
      <c r="BB2124" s="23"/>
      <c r="BC2124" s="23"/>
      <c r="BD2124" s="23"/>
      <c r="BE2124" s="23"/>
      <c r="BF2124" s="23"/>
      <c r="BG2124" s="23"/>
      <c r="BH2124" s="23"/>
      <c r="BI2124" s="23"/>
      <c r="BJ2124" s="23"/>
      <c r="BK2124" s="23"/>
    </row>
    <row r="2125" spans="28:63">
      <c r="AB2125" s="129">
        <v>2123</v>
      </c>
      <c r="AC2125" s="19">
        <v>0.27428849983045533</v>
      </c>
      <c r="AD2125" s="20">
        <f t="shared" si="354"/>
        <v>0.68809398438680369</v>
      </c>
      <c r="AE2125" s="22">
        <f t="shared" si="355"/>
        <v>0.68809398438680369</v>
      </c>
      <c r="AF2125" s="21">
        <v>0.22495696781220309</v>
      </c>
      <c r="AG2125" s="22">
        <f t="shared" si="356"/>
        <v>3.1780407544615326</v>
      </c>
      <c r="AH2125" s="22">
        <f t="shared" si="357"/>
        <v>3.1780407544615326</v>
      </c>
      <c r="AI2125" s="23">
        <f t="shared" si="358"/>
        <v>4.6186143558479875</v>
      </c>
      <c r="AJ2125" s="46"/>
      <c r="AK2125" s="25"/>
      <c r="AL2125" s="129">
        <v>2123</v>
      </c>
      <c r="AM2125" s="21">
        <v>0.51444636966830271</v>
      </c>
      <c r="AN2125" s="22">
        <f t="shared" si="359"/>
        <v>1.7240881558455483</v>
      </c>
      <c r="AO2125" s="22">
        <f t="shared" si="360"/>
        <v>1.7240881558455483</v>
      </c>
      <c r="AP2125" s="21">
        <v>0.51038406415564919</v>
      </c>
      <c r="AQ2125" s="22">
        <f t="shared" si="361"/>
        <v>490.73069820422154</v>
      </c>
      <c r="AR2125" s="22">
        <f t="shared" si="362"/>
        <v>490.73069820422154</v>
      </c>
      <c r="AS2125" s="23">
        <f t="shared" si="363"/>
        <v>284.63202217380319</v>
      </c>
      <c r="AT2125" s="23"/>
      <c r="AU2125" s="23"/>
      <c r="AV2125" s="23"/>
      <c r="AW2125" s="23"/>
      <c r="AX2125" s="23"/>
      <c r="AY2125" s="23"/>
      <c r="AZ2125" s="23"/>
      <c r="BA2125" s="23"/>
      <c r="BB2125" s="23"/>
      <c r="BC2125" s="23"/>
      <c r="BD2125" s="23"/>
      <c r="BE2125" s="23"/>
      <c r="BF2125" s="23"/>
      <c r="BG2125" s="23"/>
      <c r="BH2125" s="23"/>
      <c r="BI2125" s="23"/>
      <c r="BJ2125" s="23"/>
      <c r="BK2125" s="23"/>
    </row>
    <row r="2126" spans="28:63">
      <c r="AB2126" s="129">
        <v>2124</v>
      </c>
      <c r="AC2126" s="19">
        <v>0.45959734999972568</v>
      </c>
      <c r="AD2126" s="20">
        <f t="shared" si="354"/>
        <v>0.86791390577365957</v>
      </c>
      <c r="AE2126" s="22">
        <f t="shared" si="355"/>
        <v>0.86791390577365957</v>
      </c>
      <c r="AF2126" s="21">
        <v>0.65090770812170551</v>
      </c>
      <c r="AG2126" s="22">
        <f t="shared" si="356"/>
        <v>4.7638342507917129</v>
      </c>
      <c r="AH2126" s="22">
        <f t="shared" si="357"/>
        <v>4.7638342507917129</v>
      </c>
      <c r="AI2126" s="23">
        <f t="shared" si="358"/>
        <v>5.488832727648516</v>
      </c>
      <c r="AJ2126" s="46"/>
      <c r="AK2126" s="25"/>
      <c r="AL2126" s="129">
        <v>2124</v>
      </c>
      <c r="AM2126" s="21">
        <v>0.66496711011139875</v>
      </c>
      <c r="AN2126" s="22">
        <f t="shared" si="359"/>
        <v>1.8125793827503585</v>
      </c>
      <c r="AO2126" s="22">
        <f t="shared" si="360"/>
        <v>1.8125793827503585</v>
      </c>
      <c r="AP2126" s="21">
        <v>0.61955021094040186</v>
      </c>
      <c r="AQ2126" s="22">
        <f t="shared" si="361"/>
        <v>498.93930943082887</v>
      </c>
      <c r="AR2126" s="22">
        <f t="shared" si="362"/>
        <v>498.93930943082887</v>
      </c>
      <c r="AS2126" s="23">
        <f t="shared" si="363"/>
        <v>275.26480449852187</v>
      </c>
      <c r="AT2126" s="23"/>
      <c r="AU2126" s="23"/>
      <c r="AV2126" s="23"/>
      <c r="AW2126" s="23"/>
      <c r="AX2126" s="23"/>
      <c r="AY2126" s="23"/>
      <c r="AZ2126" s="23"/>
      <c r="BA2126" s="23"/>
      <c r="BB2126" s="23"/>
      <c r="BC2126" s="23"/>
      <c r="BD2126" s="23"/>
      <c r="BE2126" s="23"/>
      <c r="BF2126" s="23"/>
      <c r="BG2126" s="23"/>
      <c r="BH2126" s="23"/>
      <c r="BI2126" s="23"/>
      <c r="BJ2126" s="23"/>
      <c r="BK2126" s="23"/>
    </row>
    <row r="2127" spans="28:63">
      <c r="AB2127" s="129">
        <v>2125</v>
      </c>
      <c r="AC2127" s="19">
        <v>0.6054503579699434</v>
      </c>
      <c r="AD2127" s="20">
        <f t="shared" si="354"/>
        <v>1.0326769252010566</v>
      </c>
      <c r="AE2127" s="22">
        <f t="shared" si="355"/>
        <v>1.0326769252010566</v>
      </c>
      <c r="AF2127" s="21">
        <v>0.22817765250250688</v>
      </c>
      <c r="AG2127" s="22">
        <f t="shared" si="356"/>
        <v>3.1880699896065821</v>
      </c>
      <c r="AH2127" s="22">
        <f t="shared" si="357"/>
        <v>3.1880699896065821</v>
      </c>
      <c r="AI2127" s="23">
        <f t="shared" si="358"/>
        <v>3.0871901093227994</v>
      </c>
      <c r="AJ2127" s="46"/>
      <c r="AK2127" s="25"/>
      <c r="AL2127" s="129">
        <v>2125</v>
      </c>
      <c r="AM2127" s="21">
        <v>0.72468379651716774</v>
      </c>
      <c r="AN2127" s="22">
        <f t="shared" si="359"/>
        <v>1.8487996879837536</v>
      </c>
      <c r="AO2127" s="22">
        <f t="shared" si="360"/>
        <v>1.8487996879837536</v>
      </c>
      <c r="AP2127" s="21">
        <v>0.81643117318154157</v>
      </c>
      <c r="AQ2127" s="22">
        <f t="shared" si="361"/>
        <v>517.58568045080892</v>
      </c>
      <c r="AR2127" s="22">
        <f t="shared" si="362"/>
        <v>517.58568045080892</v>
      </c>
      <c r="AS2127" s="23">
        <f t="shared" si="363"/>
        <v>279.95768487784233</v>
      </c>
      <c r="AT2127" s="23"/>
      <c r="AU2127" s="23"/>
      <c r="AV2127" s="23"/>
      <c r="AW2127" s="23"/>
      <c r="AX2127" s="23"/>
      <c r="AY2127" s="23"/>
      <c r="AZ2127" s="23"/>
      <c r="BA2127" s="23"/>
      <c r="BB2127" s="23"/>
      <c r="BC2127" s="23"/>
      <c r="BD2127" s="23"/>
      <c r="BE2127" s="23"/>
      <c r="BF2127" s="23"/>
      <c r="BG2127" s="23"/>
      <c r="BH2127" s="23"/>
      <c r="BI2127" s="23"/>
      <c r="BJ2127" s="23"/>
      <c r="BK2127" s="23"/>
    </row>
    <row r="2128" spans="28:63">
      <c r="AB2128" s="129">
        <v>2126</v>
      </c>
      <c r="AC2128" s="19">
        <v>0.25343935269794782</v>
      </c>
      <c r="AD2128" s="20">
        <f t="shared" si="354"/>
        <v>0.66938238733227839</v>
      </c>
      <c r="AE2128" s="22">
        <f t="shared" si="355"/>
        <v>0.66938238733227839</v>
      </c>
      <c r="AF2128" s="21">
        <v>0.61333794074891457</v>
      </c>
      <c r="AG2128" s="22">
        <f t="shared" si="356"/>
        <v>4.5941430186320851</v>
      </c>
      <c r="AH2128" s="22">
        <f t="shared" si="357"/>
        <v>4.5941430186320851</v>
      </c>
      <c r="AI2128" s="23">
        <f t="shared" si="358"/>
        <v>6.8632564966959206</v>
      </c>
      <c r="AJ2128" s="46"/>
      <c r="AK2128" s="25"/>
      <c r="AL2128" s="129">
        <v>2126</v>
      </c>
      <c r="AM2128" s="21">
        <v>0.6409013024528275</v>
      </c>
      <c r="AN2128" s="22">
        <f t="shared" si="359"/>
        <v>1.7989038950360197</v>
      </c>
      <c r="AO2128" s="22">
        <f t="shared" si="360"/>
        <v>1.7989038950360197</v>
      </c>
      <c r="AP2128" s="21">
        <v>5.3320970962229097E-2</v>
      </c>
      <c r="AQ2128" s="22">
        <f t="shared" si="361"/>
        <v>442.85925448105962</v>
      </c>
      <c r="AR2128" s="22">
        <f t="shared" si="362"/>
        <v>442.85925448105962</v>
      </c>
      <c r="AS2128" s="23">
        <f t="shared" si="363"/>
        <v>246.18283150262022</v>
      </c>
      <c r="AT2128" s="23"/>
      <c r="AU2128" s="23"/>
      <c r="AV2128" s="23"/>
      <c r="AW2128" s="23"/>
      <c r="AX2128" s="23"/>
      <c r="AY2128" s="23"/>
      <c r="AZ2128" s="23"/>
      <c r="BA2128" s="23"/>
      <c r="BB2128" s="23"/>
      <c r="BC2128" s="23"/>
      <c r="BD2128" s="23"/>
      <c r="BE2128" s="23"/>
      <c r="BF2128" s="23"/>
      <c r="BG2128" s="23"/>
      <c r="BH2128" s="23"/>
      <c r="BI2128" s="23"/>
      <c r="BJ2128" s="23"/>
      <c r="BK2128" s="23"/>
    </row>
    <row r="2129" spans="28:63">
      <c r="AB2129" s="129">
        <v>2127</v>
      </c>
      <c r="AC2129" s="19">
        <v>0.63215186925490308</v>
      </c>
      <c r="AD2129" s="20">
        <f t="shared" si="354"/>
        <v>1.065982533956098</v>
      </c>
      <c r="AE2129" s="22">
        <f t="shared" si="355"/>
        <v>1.065982533956098</v>
      </c>
      <c r="AF2129" s="21">
        <v>0.73837349589860157</v>
      </c>
      <c r="AG2129" s="22">
        <f t="shared" si="356"/>
        <v>5.1984298825405144</v>
      </c>
      <c r="AH2129" s="22">
        <f t="shared" si="357"/>
        <v>5.1984298825405144</v>
      </c>
      <c r="AI2129" s="23">
        <f t="shared" si="358"/>
        <v>4.8766557771335952</v>
      </c>
      <c r="AJ2129" s="46"/>
      <c r="AK2129" s="25"/>
      <c r="AL2129" s="129">
        <v>2127</v>
      </c>
      <c r="AM2129" s="21">
        <v>0.85160708570424803</v>
      </c>
      <c r="AN2129" s="22">
        <f t="shared" si="359"/>
        <v>1.9421627924358147</v>
      </c>
      <c r="AO2129" s="22">
        <f t="shared" si="360"/>
        <v>1.9421627924358147</v>
      </c>
      <c r="AP2129" s="21">
        <v>0.95049393897719214</v>
      </c>
      <c r="AQ2129" s="22">
        <f t="shared" si="361"/>
        <v>537.97366580605126</v>
      </c>
      <c r="AR2129" s="22">
        <f t="shared" si="362"/>
        <v>537.97366580605126</v>
      </c>
      <c r="AS2129" s="23">
        <f t="shared" si="363"/>
        <v>276.99720533279157</v>
      </c>
      <c r="AT2129" s="23"/>
      <c r="AU2129" s="23"/>
      <c r="AV2129" s="23"/>
      <c r="AW2129" s="23"/>
      <c r="AX2129" s="23"/>
      <c r="AY2129" s="23"/>
      <c r="AZ2129" s="23"/>
      <c r="BA2129" s="23"/>
      <c r="BB2129" s="23"/>
      <c r="BC2129" s="23"/>
      <c r="BD2129" s="23"/>
      <c r="BE2129" s="23"/>
      <c r="BF2129" s="23"/>
      <c r="BG2129" s="23"/>
      <c r="BH2129" s="23"/>
      <c r="BI2129" s="23"/>
      <c r="BJ2129" s="23"/>
      <c r="BK2129" s="23"/>
    </row>
    <row r="2130" spans="28:63">
      <c r="AB2130" s="129">
        <v>2128</v>
      </c>
      <c r="AC2130" s="19">
        <v>8.964395509319889E-2</v>
      </c>
      <c r="AD2130" s="20">
        <f t="shared" si="354"/>
        <v>0.7940372673976408</v>
      </c>
      <c r="AE2130" s="22">
        <f t="shared" si="355"/>
        <v>0.7940372673976408</v>
      </c>
      <c r="AF2130" s="21">
        <v>0.16514058450425606</v>
      </c>
      <c r="AG2130" s="22">
        <f t="shared" si="356"/>
        <v>2.9954112250851588</v>
      </c>
      <c r="AH2130" s="22">
        <f t="shared" si="357"/>
        <v>2.9954112250851588</v>
      </c>
      <c r="AI2130" s="23">
        <f t="shared" si="358"/>
        <v>3.7723811564943919</v>
      </c>
      <c r="AJ2130" s="46"/>
      <c r="AK2130" s="25"/>
      <c r="AL2130" s="129">
        <v>2128</v>
      </c>
      <c r="AM2130" s="21">
        <v>0.85270705911234834</v>
      </c>
      <c r="AN2130" s="22">
        <f t="shared" si="359"/>
        <v>1.9431201885751472</v>
      </c>
      <c r="AO2130" s="22">
        <f t="shared" si="360"/>
        <v>1.9431201885751472</v>
      </c>
      <c r="AP2130" s="21">
        <v>0.77178540716641963</v>
      </c>
      <c r="AQ2130" s="22">
        <f t="shared" si="361"/>
        <v>512.70831986734788</v>
      </c>
      <c r="AR2130" s="22">
        <f t="shared" si="362"/>
        <v>512.70831986734788</v>
      </c>
      <c r="AS2130" s="23">
        <f t="shared" si="363"/>
        <v>263.8582640857162</v>
      </c>
      <c r="AT2130" s="23"/>
      <c r="AU2130" s="23"/>
      <c r="AV2130" s="23"/>
      <c r="AW2130" s="23"/>
      <c r="AX2130" s="23"/>
      <c r="AY2130" s="23"/>
      <c r="AZ2130" s="23"/>
      <c r="BA2130" s="23"/>
      <c r="BB2130" s="23"/>
      <c r="BC2130" s="23"/>
      <c r="BD2130" s="23"/>
      <c r="BE2130" s="23"/>
      <c r="BF2130" s="23"/>
      <c r="BG2130" s="23"/>
      <c r="BH2130" s="23"/>
      <c r="BI2130" s="23"/>
      <c r="BJ2130" s="23"/>
      <c r="BK2130" s="23"/>
    </row>
    <row r="2131" spans="28:63">
      <c r="AB2131" s="129">
        <v>2129</v>
      </c>
      <c r="AC2131" s="19">
        <v>0.11013888845026099</v>
      </c>
      <c r="AD2131" s="20">
        <f t="shared" si="354"/>
        <v>0.8150775049815987</v>
      </c>
      <c r="AE2131" s="22">
        <f t="shared" si="355"/>
        <v>0.8150775049815987</v>
      </c>
      <c r="AF2131" s="21">
        <v>0.55835629093374195</v>
      </c>
      <c r="AG2131" s="22">
        <f t="shared" si="356"/>
        <v>4.3600396606573115</v>
      </c>
      <c r="AH2131" s="22">
        <f t="shared" si="357"/>
        <v>4.3600396606573115</v>
      </c>
      <c r="AI2131" s="23">
        <f t="shared" si="358"/>
        <v>5.3492332128043998</v>
      </c>
      <c r="AJ2131" s="46"/>
      <c r="AK2131" s="25"/>
      <c r="AL2131" s="129">
        <v>2129</v>
      </c>
      <c r="AM2131" s="21">
        <v>7.494522899223266E-2</v>
      </c>
      <c r="AN2131" s="22">
        <f t="shared" si="359"/>
        <v>1.3258370042514684</v>
      </c>
      <c r="AO2131" s="22">
        <f t="shared" si="360"/>
        <v>1.3258370042514684</v>
      </c>
      <c r="AP2131" s="21">
        <v>0.15595249242332276</v>
      </c>
      <c r="AQ2131" s="22">
        <f t="shared" si="361"/>
        <v>459.09391801480842</v>
      </c>
      <c r="AR2131" s="22">
        <f t="shared" si="362"/>
        <v>459.09391801480842</v>
      </c>
      <c r="AS2131" s="23">
        <f t="shared" si="363"/>
        <v>346.26723838802519</v>
      </c>
      <c r="AT2131" s="23"/>
      <c r="AU2131" s="23"/>
      <c r="AV2131" s="23"/>
      <c r="AW2131" s="23"/>
      <c r="AX2131" s="23"/>
      <c r="AY2131" s="23"/>
      <c r="AZ2131" s="23"/>
      <c r="BA2131" s="23"/>
      <c r="BB2131" s="23"/>
      <c r="BC2131" s="23"/>
      <c r="BD2131" s="23"/>
      <c r="BE2131" s="23"/>
      <c r="BF2131" s="23"/>
      <c r="BG2131" s="23"/>
      <c r="BH2131" s="23"/>
      <c r="BI2131" s="23"/>
      <c r="BJ2131" s="23"/>
      <c r="BK2131" s="23"/>
    </row>
    <row r="2132" spans="28:63">
      <c r="AB2132" s="129">
        <v>2130</v>
      </c>
      <c r="AC2132" s="19">
        <v>0.68501598100886263</v>
      </c>
      <c r="AD2132" s="20">
        <f t="shared" si="354"/>
        <v>1.1356990689352571</v>
      </c>
      <c r="AE2132" s="22">
        <f t="shared" si="355"/>
        <v>1.1356990689352571</v>
      </c>
      <c r="AF2132" s="21">
        <v>5.6714059634389025E-2</v>
      </c>
      <c r="AG2132" s="22">
        <f t="shared" si="356"/>
        <v>2.583338973330545</v>
      </c>
      <c r="AH2132" s="22">
        <f t="shared" si="357"/>
        <v>2.583338973330545</v>
      </c>
      <c r="AI2132" s="23">
        <f t="shared" si="358"/>
        <v>2.2746685666938884</v>
      </c>
      <c r="AJ2132" s="46"/>
      <c r="AK2132" s="25"/>
      <c r="AL2132" s="129">
        <v>2130</v>
      </c>
      <c r="AM2132" s="21">
        <v>0.17329260087412568</v>
      </c>
      <c r="AN2132" s="22">
        <f t="shared" si="359"/>
        <v>1.45382235533057</v>
      </c>
      <c r="AO2132" s="22">
        <f t="shared" si="360"/>
        <v>1.45382235533057</v>
      </c>
      <c r="AP2132" s="21">
        <v>0.49492490418820911</v>
      </c>
      <c r="AQ2132" s="22">
        <f t="shared" si="361"/>
        <v>489.64383720792853</v>
      </c>
      <c r="AR2132" s="22">
        <f t="shared" si="362"/>
        <v>489.64383720792853</v>
      </c>
      <c r="AS2132" s="23">
        <f t="shared" si="363"/>
        <v>336.79757049587624</v>
      </c>
      <c r="AT2132" s="23"/>
      <c r="AU2132" s="23"/>
      <c r="AV2132" s="23"/>
      <c r="AW2132" s="23"/>
      <c r="AX2132" s="23"/>
      <c r="AY2132" s="23"/>
      <c r="AZ2132" s="23"/>
      <c r="BA2132" s="23"/>
      <c r="BB2132" s="23"/>
      <c r="BC2132" s="23"/>
      <c r="BD2132" s="23"/>
      <c r="BE2132" s="23"/>
      <c r="BF2132" s="23"/>
      <c r="BG2132" s="23"/>
      <c r="BH2132" s="23"/>
      <c r="BI2132" s="23"/>
      <c r="BJ2132" s="23"/>
      <c r="BK2132" s="23"/>
    </row>
    <row r="2133" spans="28:63">
      <c r="AB2133" s="129">
        <v>2131</v>
      </c>
      <c r="AC2133" s="19">
        <v>0.47048405470704002</v>
      </c>
      <c r="AD2133" s="20">
        <f t="shared" si="354"/>
        <v>0.87937516721394049</v>
      </c>
      <c r="AE2133" s="22">
        <f t="shared" si="355"/>
        <v>0.87937516721394049</v>
      </c>
      <c r="AF2133" s="21">
        <v>0.3203771476798678</v>
      </c>
      <c r="AG2133" s="22">
        <f t="shared" si="356"/>
        <v>3.4846167859633477</v>
      </c>
      <c r="AH2133" s="22">
        <f t="shared" si="357"/>
        <v>3.4846167859633477</v>
      </c>
      <c r="AI2133" s="23">
        <f t="shared" si="358"/>
        <v>3.9626053996992003</v>
      </c>
      <c r="AJ2133" s="46"/>
      <c r="AK2133" s="25"/>
      <c r="AL2133" s="129">
        <v>2131</v>
      </c>
      <c r="AM2133" s="21">
        <v>0.73932397212709555</v>
      </c>
      <c r="AN2133" s="22">
        <f t="shared" si="359"/>
        <v>1.85826492646048</v>
      </c>
      <c r="AO2133" s="22">
        <f t="shared" si="360"/>
        <v>1.85826492646048</v>
      </c>
      <c r="AP2133" s="21">
        <v>0.71593189480734332</v>
      </c>
      <c r="AQ2133" s="22">
        <f t="shared" si="361"/>
        <v>507.23763243666906</v>
      </c>
      <c r="AR2133" s="22">
        <f t="shared" si="362"/>
        <v>507.23763243666906</v>
      </c>
      <c r="AS2133" s="23">
        <f t="shared" si="363"/>
        <v>272.96303407223382</v>
      </c>
      <c r="AT2133" s="23"/>
      <c r="AU2133" s="23"/>
      <c r="AV2133" s="23"/>
      <c r="AW2133" s="23"/>
      <c r="AX2133" s="23"/>
      <c r="AY2133" s="23"/>
      <c r="AZ2133" s="23"/>
      <c r="BA2133" s="23"/>
      <c r="BB2133" s="23"/>
      <c r="BC2133" s="23"/>
      <c r="BD2133" s="23"/>
      <c r="BE2133" s="23"/>
      <c r="BF2133" s="23"/>
      <c r="BG2133" s="23"/>
      <c r="BH2133" s="23"/>
      <c r="BI2133" s="23"/>
      <c r="BJ2133" s="23"/>
      <c r="BK2133" s="23"/>
    </row>
    <row r="2134" spans="28:63">
      <c r="AB2134" s="129">
        <v>2132</v>
      </c>
      <c r="AC2134" s="19">
        <v>0.45921570069550355</v>
      </c>
      <c r="AD2134" s="20">
        <f t="shared" si="354"/>
        <v>0.86751421897202441</v>
      </c>
      <c r="AE2134" s="22">
        <f t="shared" si="355"/>
        <v>0.86751421897202441</v>
      </c>
      <c r="AF2134" s="21">
        <v>0.67559778853610175</v>
      </c>
      <c r="AG2134" s="22">
        <f t="shared" si="356"/>
        <v>4.8803740057633593</v>
      </c>
      <c r="AH2134" s="22">
        <f t="shared" si="357"/>
        <v>4.8803740057633593</v>
      </c>
      <c r="AI2134" s="23">
        <f t="shared" si="358"/>
        <v>5.6256991517054793</v>
      </c>
      <c r="AJ2134" s="46"/>
      <c r="AK2134" s="25"/>
      <c r="AL2134" s="129">
        <v>2132</v>
      </c>
      <c r="AM2134" s="21">
        <v>0.42152096561496011</v>
      </c>
      <c r="AN2134" s="22">
        <f t="shared" si="359"/>
        <v>1.6630218749514496</v>
      </c>
      <c r="AO2134" s="22">
        <f t="shared" si="360"/>
        <v>1.6630218749514496</v>
      </c>
      <c r="AP2134" s="21">
        <v>9.3769446740195495E-2</v>
      </c>
      <c r="AQ2134" s="22">
        <f t="shared" si="361"/>
        <v>450.31403269203747</v>
      </c>
      <c r="AR2134" s="22">
        <f t="shared" si="362"/>
        <v>450.31403269203747</v>
      </c>
      <c r="AS2134" s="23">
        <f t="shared" si="363"/>
        <v>270.78058291036251</v>
      </c>
      <c r="AT2134" s="23"/>
      <c r="AU2134" s="23"/>
      <c r="AV2134" s="23"/>
      <c r="AW2134" s="23"/>
      <c r="AX2134" s="23"/>
      <c r="AY2134" s="23"/>
      <c r="AZ2134" s="23"/>
      <c r="BA2134" s="23"/>
      <c r="BB2134" s="23"/>
      <c r="BC2134" s="23"/>
      <c r="BD2134" s="23"/>
      <c r="BE2134" s="23"/>
      <c r="BF2134" s="23"/>
      <c r="BG2134" s="23"/>
      <c r="BH2134" s="23"/>
      <c r="BI2134" s="23"/>
      <c r="BJ2134" s="23"/>
      <c r="BK2134" s="23"/>
    </row>
    <row r="2135" spans="28:63">
      <c r="AB2135" s="129">
        <v>2133</v>
      </c>
      <c r="AC2135" s="19">
        <v>0.41796218395113172</v>
      </c>
      <c r="AD2135" s="20">
        <f t="shared" si="354"/>
        <v>0.82511239493239352</v>
      </c>
      <c r="AE2135" s="22">
        <f t="shared" si="355"/>
        <v>0.82511239493239352</v>
      </c>
      <c r="AF2135" s="21">
        <v>0.26716950091791347</v>
      </c>
      <c r="AG2135" s="22">
        <f t="shared" si="356"/>
        <v>3.3111925852662072</v>
      </c>
      <c r="AH2135" s="22">
        <f t="shared" si="357"/>
        <v>3.3111925852662072</v>
      </c>
      <c r="AI2135" s="23">
        <f t="shared" si="358"/>
        <v>4.0130200510895406</v>
      </c>
      <c r="AJ2135" s="46"/>
      <c r="AK2135" s="25"/>
      <c r="AL2135" s="129">
        <v>2133</v>
      </c>
      <c r="AM2135" s="21">
        <v>6.2854366836616049E-2</v>
      </c>
      <c r="AN2135" s="22">
        <f t="shared" si="359"/>
        <v>1.3051349848802873</v>
      </c>
      <c r="AO2135" s="22">
        <f t="shared" si="360"/>
        <v>1.3051349848802873</v>
      </c>
      <c r="AP2135" s="21">
        <v>0.74036284627443216</v>
      </c>
      <c r="AQ2135" s="22">
        <f t="shared" si="361"/>
        <v>509.55751684828982</v>
      </c>
      <c r="AR2135" s="22">
        <f t="shared" si="362"/>
        <v>509.55751684828982</v>
      </c>
      <c r="AS2135" s="23">
        <f t="shared" si="363"/>
        <v>390.42514586721364</v>
      </c>
      <c r="AT2135" s="23"/>
      <c r="AU2135" s="23"/>
      <c r="AV2135" s="23"/>
      <c r="AW2135" s="23"/>
      <c r="AX2135" s="23"/>
      <c r="AY2135" s="23"/>
      <c r="AZ2135" s="23"/>
      <c r="BA2135" s="23"/>
      <c r="BB2135" s="23"/>
      <c r="BC2135" s="23"/>
      <c r="BD2135" s="23"/>
      <c r="BE2135" s="23"/>
      <c r="BF2135" s="23"/>
      <c r="BG2135" s="23"/>
      <c r="BH2135" s="23"/>
      <c r="BI2135" s="23"/>
      <c r="BJ2135" s="23"/>
      <c r="BK2135" s="23"/>
    </row>
    <row r="2136" spans="28:63">
      <c r="AB2136" s="129">
        <v>2134</v>
      </c>
      <c r="AC2136" s="19">
        <v>0.71872670091460233</v>
      </c>
      <c r="AD2136" s="20">
        <f t="shared" si="354"/>
        <v>1.1832578398840126</v>
      </c>
      <c r="AE2136" s="22">
        <f t="shared" si="355"/>
        <v>1.1832578398840126</v>
      </c>
      <c r="AF2136" s="21">
        <v>0.39290466056601492</v>
      </c>
      <c r="AG2136" s="22">
        <f t="shared" si="356"/>
        <v>3.7323472279226433</v>
      </c>
      <c r="AH2136" s="22">
        <f t="shared" si="357"/>
        <v>3.7323472279226433</v>
      </c>
      <c r="AI2136" s="23">
        <f t="shared" si="358"/>
        <v>3.1542974845520586</v>
      </c>
      <c r="AJ2136" s="46"/>
      <c r="AK2136" s="25"/>
      <c r="AL2136" s="129">
        <v>2134</v>
      </c>
      <c r="AM2136" s="21">
        <v>0.80334991139010015</v>
      </c>
      <c r="AN2136" s="22">
        <f t="shared" si="359"/>
        <v>1.9031848391721962</v>
      </c>
      <c r="AO2136" s="22">
        <f t="shared" si="360"/>
        <v>1.9031848391721962</v>
      </c>
      <c r="AP2136" s="21">
        <v>0.46902335589642574</v>
      </c>
      <c r="AQ2136" s="22">
        <f t="shared" si="361"/>
        <v>487.79696813121495</v>
      </c>
      <c r="AR2136" s="22">
        <f t="shared" si="362"/>
        <v>487.79696813121495</v>
      </c>
      <c r="AS2136" s="23">
        <f t="shared" si="363"/>
        <v>256.30561892421639</v>
      </c>
      <c r="AT2136" s="23"/>
      <c r="AU2136" s="23"/>
      <c r="AV2136" s="23"/>
      <c r="AW2136" s="23"/>
      <c r="AX2136" s="23"/>
      <c r="AY2136" s="23"/>
      <c r="AZ2136" s="23"/>
      <c r="BA2136" s="23"/>
      <c r="BB2136" s="23"/>
      <c r="BC2136" s="23"/>
      <c r="BD2136" s="23"/>
      <c r="BE2136" s="23"/>
      <c r="BF2136" s="23"/>
      <c r="BG2136" s="23"/>
      <c r="BH2136" s="23"/>
      <c r="BI2136" s="23"/>
      <c r="BJ2136" s="23"/>
      <c r="BK2136" s="23"/>
    </row>
    <row r="2137" spans="28:63">
      <c r="AB2137" s="129">
        <v>2135</v>
      </c>
      <c r="AC2137" s="19">
        <v>0.54500071470633238</v>
      </c>
      <c r="AD2137" s="20">
        <f t="shared" si="354"/>
        <v>0.96121402348584706</v>
      </c>
      <c r="AE2137" s="22">
        <f t="shared" si="355"/>
        <v>0.96121402348584706</v>
      </c>
      <c r="AF2137" s="21">
        <v>0.37476476312141205</v>
      </c>
      <c r="AG2137" s="22">
        <f t="shared" si="356"/>
        <v>3.6690581732886738</v>
      </c>
      <c r="AH2137" s="22">
        <f t="shared" si="357"/>
        <v>3.6690581732886738</v>
      </c>
      <c r="AI2137" s="23">
        <f t="shared" si="358"/>
        <v>3.8171084520623384</v>
      </c>
      <c r="AJ2137" s="46"/>
      <c r="AK2137" s="25"/>
      <c r="AL2137" s="129">
        <v>2135</v>
      </c>
      <c r="AM2137" s="21">
        <v>0.77220346339765999</v>
      </c>
      <c r="AN2137" s="22">
        <f t="shared" si="359"/>
        <v>1.8805428848846089</v>
      </c>
      <c r="AO2137" s="22">
        <f t="shared" si="360"/>
        <v>1.8805428848846089</v>
      </c>
      <c r="AP2137" s="21">
        <v>0.23824327133423284</v>
      </c>
      <c r="AQ2137" s="22">
        <f t="shared" si="361"/>
        <v>468.31960325867215</v>
      </c>
      <c r="AR2137" s="22">
        <f t="shared" si="362"/>
        <v>468.31960325867215</v>
      </c>
      <c r="AS2137" s="23">
        <f t="shared" si="363"/>
        <v>249.03425868291671</v>
      </c>
      <c r="AT2137" s="23"/>
      <c r="AU2137" s="23"/>
      <c r="AV2137" s="23"/>
      <c r="AW2137" s="23"/>
      <c r="AX2137" s="23"/>
      <c r="AY2137" s="23"/>
      <c r="AZ2137" s="23"/>
      <c r="BA2137" s="23"/>
      <c r="BB2137" s="23"/>
      <c r="BC2137" s="23"/>
      <c r="BD2137" s="23"/>
      <c r="BE2137" s="23"/>
      <c r="BF2137" s="23"/>
      <c r="BG2137" s="23"/>
      <c r="BH2137" s="23"/>
      <c r="BI2137" s="23"/>
      <c r="BJ2137" s="23"/>
      <c r="BK2137" s="23"/>
    </row>
    <row r="2138" spans="28:63">
      <c r="AB2138" s="129">
        <v>2136</v>
      </c>
      <c r="AC2138" s="19">
        <v>0.68297541719553367</v>
      </c>
      <c r="AD2138" s="20">
        <f t="shared" si="354"/>
        <v>1.1329039842214286</v>
      </c>
      <c r="AE2138" s="22">
        <f t="shared" si="355"/>
        <v>1.1329039842214286</v>
      </c>
      <c r="AF2138" s="21">
        <v>0.87125058313737269</v>
      </c>
      <c r="AG2138" s="22">
        <f t="shared" si="356"/>
        <v>6.0346800499972479</v>
      </c>
      <c r="AH2138" s="22">
        <f t="shared" si="357"/>
        <v>6.0346800499972479</v>
      </c>
      <c r="AI2138" s="23">
        <f t="shared" si="358"/>
        <v>5.3267356581365473</v>
      </c>
      <c r="AJ2138" s="46"/>
      <c r="AK2138" s="25"/>
      <c r="AL2138" s="129">
        <v>2136</v>
      </c>
      <c r="AM2138" s="21">
        <v>0.27473075310341866</v>
      </c>
      <c r="AN2138" s="22">
        <f t="shared" si="359"/>
        <v>1.550683417280232</v>
      </c>
      <c r="AO2138" s="22">
        <f t="shared" si="360"/>
        <v>1.550683417280232</v>
      </c>
      <c r="AP2138" s="21">
        <v>0.55484645651019404</v>
      </c>
      <c r="AQ2138" s="22">
        <f t="shared" si="361"/>
        <v>493.95074015403276</v>
      </c>
      <c r="AR2138" s="22">
        <f t="shared" si="362"/>
        <v>493.95074015403276</v>
      </c>
      <c r="AS2138" s="23">
        <f t="shared" si="363"/>
        <v>318.53744913347998</v>
      </c>
      <c r="AT2138" s="23"/>
      <c r="AU2138" s="23"/>
      <c r="AV2138" s="23"/>
      <c r="AW2138" s="23"/>
      <c r="AX2138" s="23"/>
      <c r="AY2138" s="23"/>
      <c r="AZ2138" s="23"/>
      <c r="BA2138" s="23"/>
      <c r="BB2138" s="23"/>
      <c r="BC2138" s="23"/>
      <c r="BD2138" s="23"/>
      <c r="BE2138" s="23"/>
      <c r="BF2138" s="23"/>
      <c r="BG2138" s="23"/>
      <c r="BH2138" s="23"/>
      <c r="BI2138" s="23"/>
      <c r="BJ2138" s="23"/>
      <c r="BK2138" s="23"/>
    </row>
    <row r="2139" spans="28:63">
      <c r="AB2139" s="129">
        <v>2137</v>
      </c>
      <c r="AC2139" s="19">
        <v>0.19278181614014367</v>
      </c>
      <c r="AD2139" s="20">
        <f t="shared" si="354"/>
        <v>0.88454940305483043</v>
      </c>
      <c r="AE2139" s="22">
        <f t="shared" si="355"/>
        <v>0.88454940305483043</v>
      </c>
      <c r="AF2139" s="21">
        <v>0.9562325356968181</v>
      </c>
      <c r="AG2139" s="22">
        <f t="shared" si="356"/>
        <v>6.8541274376722967</v>
      </c>
      <c r="AH2139" s="22">
        <f t="shared" si="357"/>
        <v>6.8541274376722967</v>
      </c>
      <c r="AI2139" s="23">
        <f t="shared" si="358"/>
        <v>7.7487220205013587</v>
      </c>
      <c r="AJ2139" s="46"/>
      <c r="AK2139" s="25"/>
      <c r="AL2139" s="129">
        <v>2137</v>
      </c>
      <c r="AM2139" s="21">
        <v>0.94363362116278582</v>
      </c>
      <c r="AN2139" s="22">
        <f t="shared" si="359"/>
        <v>2.0410907878092908</v>
      </c>
      <c r="AO2139" s="22">
        <f t="shared" si="360"/>
        <v>2.0410907878092908</v>
      </c>
      <c r="AP2139" s="21">
        <v>0.39416555838494438</v>
      </c>
      <c r="AQ2139" s="22">
        <f t="shared" si="361"/>
        <v>482.15160876576289</v>
      </c>
      <c r="AR2139" s="22">
        <f t="shared" si="362"/>
        <v>482.15160876576289</v>
      </c>
      <c r="AS2139" s="23">
        <f t="shared" si="363"/>
        <v>236.22251966717155</v>
      </c>
      <c r="AT2139" s="23"/>
      <c r="AU2139" s="23"/>
      <c r="AV2139" s="23"/>
      <c r="AW2139" s="23"/>
      <c r="AX2139" s="23"/>
      <c r="AY2139" s="23"/>
      <c r="AZ2139" s="23"/>
      <c r="BA2139" s="23"/>
      <c r="BB2139" s="23"/>
      <c r="BC2139" s="23"/>
      <c r="BD2139" s="23"/>
      <c r="BE2139" s="23"/>
      <c r="BF2139" s="23"/>
      <c r="BG2139" s="23"/>
      <c r="BH2139" s="23"/>
      <c r="BI2139" s="23"/>
      <c r="BJ2139" s="23"/>
      <c r="BK2139" s="23"/>
    </row>
    <row r="2140" spans="28:63">
      <c r="AB2140" s="129">
        <v>2138</v>
      </c>
      <c r="AC2140" s="19">
        <v>0.87499224112599794</v>
      </c>
      <c r="AD2140" s="20">
        <f t="shared" si="354"/>
        <v>1.4555108807831112</v>
      </c>
      <c r="AE2140" s="22">
        <f t="shared" si="355"/>
        <v>1.4555108807831112</v>
      </c>
      <c r="AF2140" s="21">
        <v>0.67579410485781666</v>
      </c>
      <c r="AG2140" s="22">
        <f t="shared" si="356"/>
        <v>4.8813180902398043</v>
      </c>
      <c r="AH2140" s="22">
        <f t="shared" si="357"/>
        <v>4.8813180902398043</v>
      </c>
      <c r="AI2140" s="23">
        <f t="shared" si="358"/>
        <v>3.3536802470439109</v>
      </c>
      <c r="AJ2140" s="46"/>
      <c r="AK2140" s="25"/>
      <c r="AL2140" s="129">
        <v>2138</v>
      </c>
      <c r="AM2140" s="21">
        <v>0.53048105937336398</v>
      </c>
      <c r="AN2140" s="22">
        <f t="shared" si="359"/>
        <v>1.7340488714757338</v>
      </c>
      <c r="AO2140" s="22">
        <f t="shared" si="360"/>
        <v>1.7340488714757338</v>
      </c>
      <c r="AP2140" s="21">
        <v>0.24969752407819545</v>
      </c>
      <c r="AQ2140" s="22">
        <f t="shared" si="361"/>
        <v>469.46752203179693</v>
      </c>
      <c r="AR2140" s="22">
        <f t="shared" si="362"/>
        <v>469.46752203179693</v>
      </c>
      <c r="AS2140" s="23">
        <f t="shared" si="363"/>
        <v>270.73488513173464</v>
      </c>
      <c r="AT2140" s="23"/>
      <c r="AU2140" s="23"/>
      <c r="AV2140" s="23"/>
      <c r="AW2140" s="23"/>
      <c r="AX2140" s="23"/>
      <c r="AY2140" s="23"/>
      <c r="AZ2140" s="23"/>
      <c r="BA2140" s="23"/>
      <c r="BB2140" s="23"/>
      <c r="BC2140" s="23"/>
      <c r="BD2140" s="23"/>
      <c r="BE2140" s="23"/>
      <c r="BF2140" s="23"/>
      <c r="BG2140" s="23"/>
      <c r="BH2140" s="23"/>
      <c r="BI2140" s="23"/>
      <c r="BJ2140" s="23"/>
      <c r="BK2140" s="23"/>
    </row>
    <row r="2141" spans="28:63">
      <c r="AB2141" s="129">
        <v>2139</v>
      </c>
      <c r="AC2141" s="19">
        <v>0.43705830116136568</v>
      </c>
      <c r="AD2141" s="20">
        <f t="shared" si="354"/>
        <v>0.84454661151316657</v>
      </c>
      <c r="AE2141" s="22">
        <f t="shared" si="355"/>
        <v>0.84454661151316657</v>
      </c>
      <c r="AF2141" s="21">
        <v>0.20962068865129346</v>
      </c>
      <c r="AG2141" s="22">
        <f t="shared" si="356"/>
        <v>3.1305668358153644</v>
      </c>
      <c r="AH2141" s="22">
        <f t="shared" si="357"/>
        <v>3.1305668358153644</v>
      </c>
      <c r="AI2141" s="23">
        <f t="shared" si="358"/>
        <v>3.7068017243078577</v>
      </c>
      <c r="AJ2141" s="46"/>
      <c r="AK2141" s="25"/>
      <c r="AL2141" s="129">
        <v>2139</v>
      </c>
      <c r="AM2141" s="21">
        <v>0.73229378704984827</v>
      </c>
      <c r="AN2141" s="22">
        <f t="shared" si="359"/>
        <v>1.8536874483913874</v>
      </c>
      <c r="AO2141" s="22">
        <f t="shared" si="360"/>
        <v>1.8536874483913874</v>
      </c>
      <c r="AP2141" s="21">
        <v>0.36664999891479721</v>
      </c>
      <c r="AQ2141" s="22">
        <f t="shared" si="361"/>
        <v>479.943056223094</v>
      </c>
      <c r="AR2141" s="22">
        <f t="shared" si="362"/>
        <v>479.943056223094</v>
      </c>
      <c r="AS2141" s="23">
        <f t="shared" si="363"/>
        <v>258.91261045090641</v>
      </c>
      <c r="AT2141" s="23"/>
      <c r="AU2141" s="23"/>
      <c r="AV2141" s="23"/>
      <c r="AW2141" s="23"/>
      <c r="AX2141" s="23"/>
      <c r="AY2141" s="23"/>
      <c r="AZ2141" s="23"/>
      <c r="BA2141" s="23"/>
      <c r="BB2141" s="23"/>
      <c r="BC2141" s="23"/>
      <c r="BD2141" s="23"/>
      <c r="BE2141" s="23"/>
      <c r="BF2141" s="23"/>
      <c r="BG2141" s="23"/>
      <c r="BH2141" s="23"/>
      <c r="BI2141" s="23"/>
      <c r="BJ2141" s="23"/>
      <c r="BK2141" s="23"/>
    </row>
    <row r="2142" spans="28:63">
      <c r="AB2142" s="129">
        <v>2140</v>
      </c>
      <c r="AC2142" s="19">
        <v>1.664268010370451E-3</v>
      </c>
      <c r="AD2142" s="20">
        <f t="shared" si="354"/>
        <v>0.62643846751148013</v>
      </c>
      <c r="AE2142" s="22">
        <f t="shared" si="355"/>
        <v>0.62643846751148013</v>
      </c>
      <c r="AF2142" s="21">
        <v>0.3380045463628919</v>
      </c>
      <c r="AG2142" s="22">
        <f t="shared" si="356"/>
        <v>3.5435593116127704</v>
      </c>
      <c r="AH2142" s="22">
        <f t="shared" si="357"/>
        <v>3.5435593116127704</v>
      </c>
      <c r="AI2142" s="23">
        <f t="shared" si="358"/>
        <v>5.6566757876308591</v>
      </c>
      <c r="AJ2142" s="46"/>
      <c r="AK2142" s="25"/>
      <c r="AL2142" s="129">
        <v>2140</v>
      </c>
      <c r="AM2142" s="21">
        <v>9.5912741750520447E-2</v>
      </c>
      <c r="AN2142" s="22">
        <f t="shared" si="359"/>
        <v>1.3581079555633382</v>
      </c>
      <c r="AO2142" s="22">
        <f t="shared" si="360"/>
        <v>1.3581079555633382</v>
      </c>
      <c r="AP2142" s="21">
        <v>0.2715130190532532</v>
      </c>
      <c r="AQ2142" s="22">
        <f t="shared" si="361"/>
        <v>471.58321031810527</v>
      </c>
      <c r="AR2142" s="22">
        <f t="shared" si="362"/>
        <v>471.58321031810527</v>
      </c>
      <c r="AS2142" s="23">
        <f t="shared" si="363"/>
        <v>347.23543764419986</v>
      </c>
      <c r="AT2142" s="23"/>
      <c r="AU2142" s="23"/>
      <c r="AV2142" s="23"/>
      <c r="AW2142" s="23"/>
      <c r="AX2142" s="23"/>
      <c r="AY2142" s="23"/>
      <c r="AZ2142" s="23"/>
      <c r="BA2142" s="23"/>
      <c r="BB2142" s="23"/>
      <c r="BC2142" s="23"/>
      <c r="BD2142" s="23"/>
      <c r="BE2142" s="23"/>
      <c r="BF2142" s="23"/>
      <c r="BG2142" s="23"/>
      <c r="BH2142" s="23"/>
      <c r="BI2142" s="23"/>
      <c r="BJ2142" s="23"/>
      <c r="BK2142" s="23"/>
    </row>
    <row r="2143" spans="28:63">
      <c r="AB2143" s="129">
        <v>2141</v>
      </c>
      <c r="AC2143" s="19">
        <v>0.61221150048162321</v>
      </c>
      <c r="AD2143" s="20">
        <f t="shared" si="354"/>
        <v>1.0410009356324781</v>
      </c>
      <c r="AE2143" s="22">
        <f t="shared" si="355"/>
        <v>1.0410009356324781</v>
      </c>
      <c r="AF2143" s="21">
        <v>0.73234824163234613</v>
      </c>
      <c r="AG2143" s="22">
        <f t="shared" si="356"/>
        <v>5.1663534534050273</v>
      </c>
      <c r="AH2143" s="22">
        <f t="shared" si="357"/>
        <v>5.1663534534050273</v>
      </c>
      <c r="AI2143" s="23">
        <f t="shared" si="358"/>
        <v>4.9628710950832335</v>
      </c>
      <c r="AJ2143" s="46"/>
      <c r="AK2143" s="25"/>
      <c r="AL2143" s="129">
        <v>2141</v>
      </c>
      <c r="AM2143" s="21">
        <v>0.97144748668408953</v>
      </c>
      <c r="AN2143" s="22">
        <f t="shared" si="359"/>
        <v>2.0869003715057919</v>
      </c>
      <c r="AO2143" s="22">
        <f t="shared" si="360"/>
        <v>2.0869003715057919</v>
      </c>
      <c r="AP2143" s="21">
        <v>0.51518380164477529</v>
      </c>
      <c r="AQ2143" s="22">
        <f t="shared" si="361"/>
        <v>491.07106018600604</v>
      </c>
      <c r="AR2143" s="22">
        <f t="shared" si="362"/>
        <v>491.07106018600604</v>
      </c>
      <c r="AS2143" s="23">
        <f t="shared" si="363"/>
        <v>235.31121412934357</v>
      </c>
      <c r="AT2143" s="23"/>
      <c r="AU2143" s="23"/>
      <c r="AV2143" s="23"/>
      <c r="AW2143" s="23"/>
      <c r="AX2143" s="23"/>
      <c r="AY2143" s="23"/>
      <c r="AZ2143" s="23"/>
      <c r="BA2143" s="23"/>
      <c r="BB2143" s="23"/>
      <c r="BC2143" s="23"/>
      <c r="BD2143" s="23"/>
      <c r="BE2143" s="23"/>
      <c r="BF2143" s="23"/>
      <c r="BG2143" s="23"/>
      <c r="BH2143" s="23"/>
      <c r="BI2143" s="23"/>
      <c r="BJ2143" s="23"/>
      <c r="BK2143" s="23"/>
    </row>
    <row r="2144" spans="28:63">
      <c r="AB2144" s="129">
        <v>2142</v>
      </c>
      <c r="AC2144" s="19">
        <v>0.62206865640978493</v>
      </c>
      <c r="AD2144" s="20">
        <f t="shared" si="354"/>
        <v>1.0532677387674201</v>
      </c>
      <c r="AE2144" s="22">
        <f t="shared" si="355"/>
        <v>1.0532677387674201</v>
      </c>
      <c r="AF2144" s="21">
        <v>0.74793414356390286</v>
      </c>
      <c r="AG2144" s="22">
        <f t="shared" si="356"/>
        <v>5.2500953301827149</v>
      </c>
      <c r="AH2144" s="22">
        <f t="shared" si="357"/>
        <v>5.2500953301827149</v>
      </c>
      <c r="AI2144" s="23">
        <f t="shared" si="358"/>
        <v>4.9845781247668386</v>
      </c>
      <c r="AJ2144" s="46"/>
      <c r="AK2144" s="25"/>
      <c r="AL2144" s="129">
        <v>2142</v>
      </c>
      <c r="AM2144" s="21">
        <v>0.9282882489965133</v>
      </c>
      <c r="AN2144" s="22">
        <f t="shared" si="359"/>
        <v>2.02076031563975</v>
      </c>
      <c r="AO2144" s="22">
        <f t="shared" si="360"/>
        <v>2.02076031563975</v>
      </c>
      <c r="AP2144" s="21">
        <v>0.16824593386511255</v>
      </c>
      <c r="AQ2144" s="22">
        <f t="shared" si="361"/>
        <v>460.60554336390663</v>
      </c>
      <c r="AR2144" s="22">
        <f t="shared" si="362"/>
        <v>460.60554336390663</v>
      </c>
      <c r="AS2144" s="23">
        <f t="shared" si="363"/>
        <v>227.9367522209501</v>
      </c>
      <c r="AT2144" s="23"/>
      <c r="AU2144" s="23"/>
      <c r="AV2144" s="23"/>
      <c r="AW2144" s="23"/>
      <c r="AX2144" s="23"/>
      <c r="AY2144" s="23"/>
      <c r="AZ2144" s="23"/>
      <c r="BA2144" s="23"/>
      <c r="BB2144" s="23"/>
      <c r="BC2144" s="23"/>
      <c r="BD2144" s="23"/>
      <c r="BE2144" s="23"/>
      <c r="BF2144" s="23"/>
      <c r="BG2144" s="23"/>
      <c r="BH2144" s="23"/>
      <c r="BI2144" s="23"/>
      <c r="BJ2144" s="23"/>
      <c r="BK2144" s="23"/>
    </row>
    <row r="2145" spans="28:63">
      <c r="AB2145" s="129">
        <v>2143</v>
      </c>
      <c r="AC2145" s="19">
        <v>0.28049600114724293</v>
      </c>
      <c r="AD2145" s="20">
        <f t="shared" si="354"/>
        <v>0.6937168439885637</v>
      </c>
      <c r="AE2145" s="22">
        <f t="shared" si="355"/>
        <v>0.6937168439885637</v>
      </c>
      <c r="AF2145" s="21">
        <v>0.70007978499192691</v>
      </c>
      <c r="AG2145" s="22">
        <f t="shared" si="356"/>
        <v>5.000398951486682</v>
      </c>
      <c r="AH2145" s="22">
        <f t="shared" si="357"/>
        <v>5.000398951486682</v>
      </c>
      <c r="AI2145" s="23">
        <f t="shared" si="358"/>
        <v>7.2081267664435096</v>
      </c>
      <c r="AJ2145" s="46"/>
      <c r="AK2145" s="25"/>
      <c r="AL2145" s="129">
        <v>2143</v>
      </c>
      <c r="AM2145" s="21">
        <v>0.79615543990038118</v>
      </c>
      <c r="AN2145" s="22">
        <f t="shared" si="359"/>
        <v>1.8978040984317803</v>
      </c>
      <c r="AO2145" s="22">
        <f t="shared" si="360"/>
        <v>1.8978040984317803</v>
      </c>
      <c r="AP2145" s="21">
        <v>0.95804325724709449</v>
      </c>
      <c r="AQ2145" s="22">
        <f t="shared" si="361"/>
        <v>539.72252286455546</v>
      </c>
      <c r="AR2145" s="22">
        <f t="shared" si="362"/>
        <v>539.72252286455546</v>
      </c>
      <c r="AS2145" s="23">
        <f t="shared" si="363"/>
        <v>284.39316961668828</v>
      </c>
      <c r="AT2145" s="23"/>
      <c r="AU2145" s="23"/>
      <c r="AV2145" s="23"/>
      <c r="AW2145" s="23"/>
      <c r="AX2145" s="23"/>
      <c r="AY2145" s="23"/>
      <c r="AZ2145" s="23"/>
      <c r="BA2145" s="23"/>
      <c r="BB2145" s="23"/>
      <c r="BC2145" s="23"/>
      <c r="BD2145" s="23"/>
      <c r="BE2145" s="23"/>
      <c r="BF2145" s="23"/>
      <c r="BG2145" s="23"/>
      <c r="BH2145" s="23"/>
      <c r="BI2145" s="23"/>
      <c r="BJ2145" s="23"/>
      <c r="BK2145" s="23"/>
    </row>
    <row r="2146" spans="28:63">
      <c r="AB2146" s="129">
        <v>2144</v>
      </c>
      <c r="AC2146" s="19">
        <v>0.94479530502352316</v>
      </c>
      <c r="AD2146" s="20">
        <f t="shared" si="354"/>
        <v>1.6381665374703267</v>
      </c>
      <c r="AE2146" s="22">
        <f t="shared" si="355"/>
        <v>1.6381665374703267</v>
      </c>
      <c r="AF2146" s="21">
        <v>4.3179176698514343E-2</v>
      </c>
      <c r="AG2146" s="22">
        <f t="shared" si="356"/>
        <v>2.5089941651837337</v>
      </c>
      <c r="AH2146" s="22">
        <f t="shared" si="357"/>
        <v>2.5089941651837337</v>
      </c>
      <c r="AI2146" s="23">
        <f t="shared" si="358"/>
        <v>1.5315867512824111</v>
      </c>
      <c r="AJ2146" s="46"/>
      <c r="AK2146" s="25"/>
      <c r="AL2146" s="129">
        <v>2144</v>
      </c>
      <c r="AM2146" s="21">
        <v>0.13172483098089693</v>
      </c>
      <c r="AN2146" s="22">
        <f t="shared" si="359"/>
        <v>1.4059185537875918</v>
      </c>
      <c r="AO2146" s="22">
        <f t="shared" si="360"/>
        <v>1.4059185537875918</v>
      </c>
      <c r="AP2146" s="21">
        <v>8.6157945658282831E-2</v>
      </c>
      <c r="AQ2146" s="22">
        <f t="shared" si="361"/>
        <v>449.05766452162271</v>
      </c>
      <c r="AR2146" s="22">
        <f t="shared" si="362"/>
        <v>449.05766452162271</v>
      </c>
      <c r="AS2146" s="23">
        <f t="shared" si="363"/>
        <v>319.40517700107614</v>
      </c>
      <c r="AT2146" s="23"/>
      <c r="AU2146" s="23"/>
      <c r="AV2146" s="23"/>
      <c r="AW2146" s="23"/>
      <c r="AX2146" s="23"/>
      <c r="AY2146" s="23"/>
      <c r="AZ2146" s="23"/>
      <c r="BA2146" s="23"/>
      <c r="BB2146" s="23"/>
      <c r="BC2146" s="23"/>
      <c r="BD2146" s="23"/>
      <c r="BE2146" s="23"/>
      <c r="BF2146" s="23"/>
      <c r="BG2146" s="23"/>
      <c r="BH2146" s="23"/>
      <c r="BI2146" s="23"/>
      <c r="BJ2146" s="23"/>
      <c r="BK2146" s="23"/>
    </row>
    <row r="2147" spans="28:63">
      <c r="AB2147" s="129">
        <v>2145</v>
      </c>
      <c r="AC2147" s="19">
        <v>0.22357429513633631</v>
      </c>
      <c r="AD2147" s="20">
        <f t="shared" si="354"/>
        <v>0.64302866586848451</v>
      </c>
      <c r="AE2147" s="22">
        <f t="shared" si="355"/>
        <v>0.64302866586848451</v>
      </c>
      <c r="AF2147" s="21">
        <v>0.60704678672845969</v>
      </c>
      <c r="AG2147" s="22">
        <f t="shared" si="356"/>
        <v>4.5665474521778791</v>
      </c>
      <c r="AH2147" s="22">
        <f t="shared" si="357"/>
        <v>4.5665474521778791</v>
      </c>
      <c r="AI2147" s="23">
        <f t="shared" si="358"/>
        <v>7.101623449415321</v>
      </c>
      <c r="AJ2147" s="46"/>
      <c r="AK2147" s="25"/>
      <c r="AL2147" s="129">
        <v>2145</v>
      </c>
      <c r="AM2147" s="21">
        <v>0.96307869541111013</v>
      </c>
      <c r="AN2147" s="22">
        <f t="shared" si="359"/>
        <v>2.0713891744221247</v>
      </c>
      <c r="AO2147" s="22">
        <f t="shared" si="360"/>
        <v>2.0713891744221247</v>
      </c>
      <c r="AP2147" s="21">
        <v>0.21423042661254721</v>
      </c>
      <c r="AQ2147" s="22">
        <f t="shared" si="361"/>
        <v>465.81984483608562</v>
      </c>
      <c r="AR2147" s="22">
        <f t="shared" si="362"/>
        <v>465.81984483608562</v>
      </c>
      <c r="AS2147" s="23">
        <f t="shared" si="363"/>
        <v>224.88282288432828</v>
      </c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  <c r="BF2147" s="23"/>
      <c r="BG2147" s="23"/>
      <c r="BH2147" s="23"/>
      <c r="BI2147" s="23"/>
      <c r="BJ2147" s="23"/>
      <c r="BK2147" s="23"/>
    </row>
    <row r="2148" spans="28:63">
      <c r="AB2148" s="129">
        <v>2146</v>
      </c>
      <c r="AC2148" s="19">
        <v>0.74422304716796683</v>
      </c>
      <c r="AD2148" s="20">
        <f t="shared" si="354"/>
        <v>1.2211543019721751</v>
      </c>
      <c r="AE2148" s="22">
        <f t="shared" si="355"/>
        <v>1.2211543019721751</v>
      </c>
      <c r="AF2148" s="21">
        <v>0.11009375581180236</v>
      </c>
      <c r="AG2148" s="22">
        <f t="shared" si="356"/>
        <v>2.8127499830026537</v>
      </c>
      <c r="AH2148" s="22">
        <f t="shared" si="357"/>
        <v>2.8127499830026537</v>
      </c>
      <c r="AI2148" s="23">
        <f t="shared" si="358"/>
        <v>2.303353457020163</v>
      </c>
      <c r="AJ2148" s="46"/>
      <c r="AK2148" s="25"/>
      <c r="AL2148" s="129">
        <v>2146</v>
      </c>
      <c r="AM2148" s="21">
        <v>8.9697995986194878E-2</v>
      </c>
      <c r="AN2148" s="22">
        <f t="shared" si="359"/>
        <v>1.3489469538092365</v>
      </c>
      <c r="AO2148" s="22">
        <f t="shared" si="360"/>
        <v>1.3489469538092365</v>
      </c>
      <c r="AP2148" s="21">
        <v>0.4962625185584203</v>
      </c>
      <c r="AQ2148" s="22">
        <f t="shared" si="361"/>
        <v>489.73788555636395</v>
      </c>
      <c r="AR2148" s="22">
        <f t="shared" si="362"/>
        <v>489.73788555636395</v>
      </c>
      <c r="AS2148" s="23">
        <f t="shared" si="363"/>
        <v>363.05199709552181</v>
      </c>
      <c r="AT2148" s="23"/>
      <c r="AU2148" s="23"/>
      <c r="AV2148" s="23"/>
      <c r="AW2148" s="23"/>
      <c r="AX2148" s="23"/>
      <c r="AY2148" s="23"/>
      <c r="AZ2148" s="23"/>
      <c r="BA2148" s="23"/>
      <c r="BB2148" s="23"/>
      <c r="BC2148" s="23"/>
      <c r="BD2148" s="23"/>
      <c r="BE2148" s="23"/>
      <c r="BF2148" s="23"/>
      <c r="BG2148" s="23"/>
      <c r="BH2148" s="23"/>
      <c r="BI2148" s="23"/>
      <c r="BJ2148" s="23"/>
      <c r="BK2148" s="23"/>
    </row>
    <row r="2149" spans="28:63">
      <c r="AB2149" s="129">
        <v>2147</v>
      </c>
      <c r="AC2149" s="19">
        <v>0.68180193052769977</v>
      </c>
      <c r="AD2149" s="20">
        <f t="shared" si="354"/>
        <v>1.1313006610106653</v>
      </c>
      <c r="AE2149" s="22">
        <f t="shared" si="355"/>
        <v>1.1313006610106653</v>
      </c>
      <c r="AF2149" s="21">
        <v>0.43587250538370659</v>
      </c>
      <c r="AG2149" s="22">
        <f t="shared" si="356"/>
        <v>3.8861423410029365</v>
      </c>
      <c r="AH2149" s="22">
        <f t="shared" si="357"/>
        <v>3.8861423410029365</v>
      </c>
      <c r="AI2149" s="23">
        <f t="shared" si="358"/>
        <v>3.4351101125771377</v>
      </c>
      <c r="AJ2149" s="46"/>
      <c r="AK2149" s="25"/>
      <c r="AL2149" s="129">
        <v>2147</v>
      </c>
      <c r="AM2149" s="21">
        <v>0.74618205263681403</v>
      </c>
      <c r="AN2149" s="22">
        <f t="shared" si="359"/>
        <v>1.8627902130443019</v>
      </c>
      <c r="AO2149" s="22">
        <f t="shared" si="360"/>
        <v>1.8627902130443019</v>
      </c>
      <c r="AP2149" s="21">
        <v>0.55097733327946885</v>
      </c>
      <c r="AQ2149" s="22">
        <f t="shared" si="361"/>
        <v>493.66432231550505</v>
      </c>
      <c r="AR2149" s="22">
        <f t="shared" si="362"/>
        <v>493.66432231550505</v>
      </c>
      <c r="AS2149" s="23">
        <f t="shared" si="363"/>
        <v>265.01337555812273</v>
      </c>
      <c r="AT2149" s="23"/>
      <c r="AU2149" s="23"/>
      <c r="AV2149" s="23"/>
      <c r="AW2149" s="23"/>
      <c r="AX2149" s="23"/>
      <c r="AY2149" s="23"/>
      <c r="AZ2149" s="23"/>
      <c r="BA2149" s="23"/>
      <c r="BB2149" s="23"/>
      <c r="BC2149" s="23"/>
      <c r="BD2149" s="23"/>
      <c r="BE2149" s="23"/>
      <c r="BF2149" s="23"/>
      <c r="BG2149" s="23"/>
      <c r="BH2149" s="23"/>
      <c r="BI2149" s="23"/>
      <c r="BJ2149" s="23"/>
      <c r="BK2149" s="23"/>
    </row>
    <row r="2150" spans="28:63">
      <c r="AB2150" s="129">
        <v>2148</v>
      </c>
      <c r="AC2150" s="19">
        <v>0.98249390284966831</v>
      </c>
      <c r="AD2150" s="20">
        <f t="shared" si="354"/>
        <v>1.7962416627430262</v>
      </c>
      <c r="AE2150" s="22">
        <f t="shared" si="355"/>
        <v>1.7962416627430262</v>
      </c>
      <c r="AF2150" s="21">
        <v>0.72857426680293857</v>
      </c>
      <c r="AG2150" s="22">
        <f t="shared" si="356"/>
        <v>5.1464457257812946</v>
      </c>
      <c r="AH2150" s="22">
        <f t="shared" si="357"/>
        <v>5.1464457257812946</v>
      </c>
      <c r="AI2150" s="23">
        <f t="shared" si="358"/>
        <v>2.8651187824706161</v>
      </c>
      <c r="AJ2150" s="46"/>
      <c r="AK2150" s="25"/>
      <c r="AL2150" s="129">
        <v>2148</v>
      </c>
      <c r="AM2150" s="21">
        <v>0.76885701601324163</v>
      </c>
      <c r="AN2150" s="22">
        <f t="shared" si="359"/>
        <v>1.8782049459266541</v>
      </c>
      <c r="AO2150" s="22">
        <f t="shared" si="360"/>
        <v>1.8782049459266541</v>
      </c>
      <c r="AP2150" s="21">
        <v>0.34171125405231473</v>
      </c>
      <c r="AQ2150" s="22">
        <f t="shared" si="361"/>
        <v>477.86856046000008</v>
      </c>
      <c r="AR2150" s="22">
        <f t="shared" si="362"/>
        <v>477.86856046000008</v>
      </c>
      <c r="AS2150" s="23">
        <f t="shared" si="363"/>
        <v>254.42833674587786</v>
      </c>
      <c r="AT2150" s="23"/>
      <c r="AU2150" s="23"/>
      <c r="AV2150" s="23"/>
      <c r="AW2150" s="23"/>
      <c r="AX2150" s="23"/>
      <c r="AY2150" s="23"/>
      <c r="AZ2150" s="23"/>
      <c r="BA2150" s="23"/>
      <c r="BB2150" s="23"/>
      <c r="BC2150" s="23"/>
      <c r="BD2150" s="23"/>
      <c r="BE2150" s="23"/>
      <c r="BF2150" s="23"/>
      <c r="BG2150" s="23"/>
      <c r="BH2150" s="23"/>
      <c r="BI2150" s="23"/>
      <c r="BJ2150" s="23"/>
      <c r="BK2150" s="23"/>
    </row>
    <row r="2151" spans="28:63">
      <c r="AB2151" s="129">
        <v>2149</v>
      </c>
      <c r="AC2151" s="19">
        <v>0.27127040318319195</v>
      </c>
      <c r="AD2151" s="20">
        <f t="shared" si="354"/>
        <v>0.68536883050387787</v>
      </c>
      <c r="AE2151" s="22">
        <f t="shared" si="355"/>
        <v>0.68536883050387787</v>
      </c>
      <c r="AF2151" s="21">
        <v>0.33451408385021109</v>
      </c>
      <c r="AG2151" s="22">
        <f t="shared" si="356"/>
        <v>3.5318261577582204</v>
      </c>
      <c r="AH2151" s="22">
        <f t="shared" si="357"/>
        <v>3.5318261577582204</v>
      </c>
      <c r="AI2151" s="23">
        <f t="shared" si="358"/>
        <v>5.153175925963323</v>
      </c>
      <c r="AJ2151" s="46"/>
      <c r="AK2151" s="25"/>
      <c r="AL2151" s="129">
        <v>2149</v>
      </c>
      <c r="AM2151" s="21">
        <v>0.54838276433289046</v>
      </c>
      <c r="AN2151" s="22">
        <f t="shared" si="359"/>
        <v>1.7449931286547575</v>
      </c>
      <c r="AO2151" s="22">
        <f t="shared" si="360"/>
        <v>1.7449931286547575</v>
      </c>
      <c r="AP2151" s="21">
        <v>0.47557554808629687</v>
      </c>
      <c r="AQ2151" s="22">
        <f t="shared" si="361"/>
        <v>488.26888289144409</v>
      </c>
      <c r="AR2151" s="22">
        <f t="shared" si="362"/>
        <v>488.26888289144409</v>
      </c>
      <c r="AS2151" s="23">
        <f t="shared" si="363"/>
        <v>279.81134989789797</v>
      </c>
      <c r="AT2151" s="23"/>
      <c r="AU2151" s="23"/>
      <c r="AV2151" s="23"/>
      <c r="AW2151" s="23"/>
      <c r="AX2151" s="23"/>
      <c r="AY2151" s="23"/>
      <c r="AZ2151" s="23"/>
      <c r="BA2151" s="23"/>
      <c r="BB2151" s="23"/>
      <c r="BC2151" s="23"/>
      <c r="BD2151" s="23"/>
      <c r="BE2151" s="23"/>
      <c r="BF2151" s="23"/>
      <c r="BG2151" s="23"/>
      <c r="BH2151" s="23"/>
      <c r="BI2151" s="23"/>
      <c r="BJ2151" s="23"/>
      <c r="BK2151" s="23"/>
    </row>
    <row r="2152" spans="28:63">
      <c r="AB2152" s="129">
        <v>2150</v>
      </c>
      <c r="AC2152" s="19">
        <v>0.25154671400317963</v>
      </c>
      <c r="AD2152" s="20">
        <f t="shared" si="354"/>
        <v>0.66769680137362908</v>
      </c>
      <c r="AE2152" s="22">
        <f t="shared" si="355"/>
        <v>0.66769680137362908</v>
      </c>
      <c r="AF2152" s="21">
        <v>0.58994700556819191</v>
      </c>
      <c r="AG2152" s="22">
        <f t="shared" si="356"/>
        <v>4.4926377670742017</v>
      </c>
      <c r="AH2152" s="22">
        <f t="shared" si="357"/>
        <v>4.4926377670742017</v>
      </c>
      <c r="AI2152" s="23">
        <f t="shared" si="358"/>
        <v>6.728559666351039</v>
      </c>
      <c r="AJ2152" s="46"/>
      <c r="AK2152" s="25"/>
      <c r="AL2152" s="129">
        <v>2150</v>
      </c>
      <c r="AM2152" s="21">
        <v>0.64735817406131813</v>
      </c>
      <c r="AN2152" s="22">
        <f t="shared" si="359"/>
        <v>1.8025285695543272</v>
      </c>
      <c r="AO2152" s="22">
        <f t="shared" si="360"/>
        <v>1.8025285695543272</v>
      </c>
      <c r="AP2152" s="21">
        <v>0.2197470701470734</v>
      </c>
      <c r="AQ2152" s="22">
        <f t="shared" si="361"/>
        <v>466.40604796189092</v>
      </c>
      <c r="AR2152" s="22">
        <f t="shared" si="362"/>
        <v>466.40604796189092</v>
      </c>
      <c r="AS2152" s="23">
        <f t="shared" si="363"/>
        <v>258.75098782884157</v>
      </c>
      <c r="AT2152" s="23"/>
      <c r="AU2152" s="23"/>
      <c r="AV2152" s="23"/>
      <c r="AW2152" s="23"/>
      <c r="AX2152" s="23"/>
      <c r="AY2152" s="23"/>
      <c r="AZ2152" s="23"/>
      <c r="BA2152" s="23"/>
      <c r="BB2152" s="23"/>
      <c r="BC2152" s="23"/>
      <c r="BD2152" s="23"/>
      <c r="BE2152" s="23"/>
      <c r="BF2152" s="23"/>
      <c r="BG2152" s="23"/>
      <c r="BH2152" s="23"/>
      <c r="BI2152" s="23"/>
      <c r="BJ2152" s="23"/>
      <c r="BK2152" s="23"/>
    </row>
    <row r="2153" spans="28:63">
      <c r="AB2153" s="129">
        <v>2151</v>
      </c>
      <c r="AC2153" s="19">
        <v>0.87278384957514765</v>
      </c>
      <c r="AD2153" s="20">
        <f t="shared" si="354"/>
        <v>1.4507224541749593</v>
      </c>
      <c r="AE2153" s="22">
        <f t="shared" si="355"/>
        <v>1.4507224541749593</v>
      </c>
      <c r="AF2153" s="21">
        <v>0.60659585600278987</v>
      </c>
      <c r="AG2153" s="22">
        <f t="shared" si="356"/>
        <v>4.5645779997333218</v>
      </c>
      <c r="AH2153" s="22">
        <f t="shared" si="357"/>
        <v>4.5645779997333218</v>
      </c>
      <c r="AI2153" s="23">
        <f t="shared" si="358"/>
        <v>3.1464171431255914</v>
      </c>
      <c r="AJ2153" s="46"/>
      <c r="AK2153" s="25"/>
      <c r="AL2153" s="129">
        <v>2151</v>
      </c>
      <c r="AM2153" s="21">
        <v>0.79901452611283674</v>
      </c>
      <c r="AN2153" s="22">
        <f t="shared" si="359"/>
        <v>1.8999308541328364</v>
      </c>
      <c r="AO2153" s="22">
        <f t="shared" si="360"/>
        <v>1.8999308541328364</v>
      </c>
      <c r="AP2153" s="21">
        <v>0.61885282841540334</v>
      </c>
      <c r="AQ2153" s="22">
        <f t="shared" si="361"/>
        <v>498.88337148100322</v>
      </c>
      <c r="AR2153" s="22">
        <f t="shared" si="362"/>
        <v>498.88337148100322</v>
      </c>
      <c r="AS2153" s="23">
        <f t="shared" si="363"/>
        <v>262.57975146611471</v>
      </c>
      <c r="AT2153" s="23"/>
      <c r="AU2153" s="23"/>
      <c r="AV2153" s="23"/>
      <c r="AW2153" s="23"/>
      <c r="AX2153" s="23"/>
      <c r="AY2153" s="23"/>
      <c r="AZ2153" s="23"/>
      <c r="BA2153" s="23"/>
      <c r="BB2153" s="23"/>
      <c r="BC2153" s="23"/>
      <c r="BD2153" s="23"/>
      <c r="BE2153" s="23"/>
      <c r="BF2153" s="23"/>
      <c r="BG2153" s="23"/>
      <c r="BH2153" s="23"/>
      <c r="BI2153" s="23"/>
      <c r="BJ2153" s="23"/>
      <c r="BK2153" s="23"/>
    </row>
    <row r="2154" spans="28:63">
      <c r="AB2154" s="129">
        <v>2152</v>
      </c>
      <c r="AC2154" s="19">
        <v>0.66454664707275757</v>
      </c>
      <c r="AD2154" s="20">
        <f t="shared" si="354"/>
        <v>1.1080576409866789</v>
      </c>
      <c r="AE2154" s="22">
        <f t="shared" si="355"/>
        <v>1.1080576409866789</v>
      </c>
      <c r="AF2154" s="21">
        <v>4.4793814318949798E-2</v>
      </c>
      <c r="AG2154" s="22">
        <f t="shared" si="356"/>
        <v>2.518423461962997</v>
      </c>
      <c r="AH2154" s="22">
        <f t="shared" si="357"/>
        <v>2.518423461962997</v>
      </c>
      <c r="AI2154" s="23">
        <f t="shared" si="358"/>
        <v>2.2728271245171383</v>
      </c>
      <c r="AJ2154" s="46"/>
      <c r="AK2154" s="25"/>
      <c r="AL2154" s="129">
        <v>2152</v>
      </c>
      <c r="AM2154" s="21">
        <v>0.13835002157429621</v>
      </c>
      <c r="AN2154" s="22">
        <f t="shared" si="359"/>
        <v>1.414014157480656</v>
      </c>
      <c r="AO2154" s="22">
        <f t="shared" si="360"/>
        <v>1.414014157480656</v>
      </c>
      <c r="AP2154" s="21">
        <v>0.48288893450194381</v>
      </c>
      <c r="AQ2154" s="22">
        <f t="shared" si="361"/>
        <v>488.79179862541065</v>
      </c>
      <c r="AR2154" s="22">
        <f t="shared" si="362"/>
        <v>488.79179862541065</v>
      </c>
      <c r="AS2154" s="23">
        <f t="shared" si="363"/>
        <v>345.67673600686521</v>
      </c>
      <c r="AT2154" s="23"/>
      <c r="AU2154" s="23"/>
      <c r="AV2154" s="23"/>
      <c r="AW2154" s="23"/>
      <c r="AX2154" s="23"/>
      <c r="AY2154" s="23"/>
      <c r="AZ2154" s="23"/>
      <c r="BA2154" s="23"/>
      <c r="BB2154" s="23"/>
      <c r="BC2154" s="23"/>
      <c r="BD2154" s="23"/>
      <c r="BE2154" s="23"/>
      <c r="BF2154" s="23"/>
      <c r="BG2154" s="23"/>
      <c r="BH2154" s="23"/>
      <c r="BI2154" s="23"/>
      <c r="BJ2154" s="23"/>
      <c r="BK2154" s="23"/>
    </row>
    <row r="2155" spans="28:63">
      <c r="AB2155" s="129">
        <v>2153</v>
      </c>
      <c r="AC2155" s="19">
        <v>0.52104462127651552</v>
      </c>
      <c r="AD2155" s="20">
        <f t="shared" si="354"/>
        <v>0.93421832621281387</v>
      </c>
      <c r="AE2155" s="22">
        <f t="shared" si="355"/>
        <v>0.93421832621281387</v>
      </c>
      <c r="AF2155" s="21">
        <v>0.75228864414861585</v>
      </c>
      <c r="AG2155" s="22">
        <f t="shared" si="356"/>
        <v>5.2739514539279524</v>
      </c>
      <c r="AH2155" s="22">
        <f t="shared" si="357"/>
        <v>5.2739514539279524</v>
      </c>
      <c r="AI2155" s="23">
        <f t="shared" si="358"/>
        <v>5.6453093521594573</v>
      </c>
      <c r="AJ2155" s="46"/>
      <c r="AK2155" s="25"/>
      <c r="AL2155" s="129">
        <v>2153</v>
      </c>
      <c r="AM2155" s="21">
        <v>0.87918923924978287</v>
      </c>
      <c r="AN2155" s="22">
        <f t="shared" si="359"/>
        <v>1.9673560213199206</v>
      </c>
      <c r="AO2155" s="22">
        <f t="shared" si="360"/>
        <v>1.9673560213199206</v>
      </c>
      <c r="AP2155" s="21">
        <v>0.8399094289353366</v>
      </c>
      <c r="AQ2155" s="22">
        <f t="shared" si="361"/>
        <v>520.39081424172286</v>
      </c>
      <c r="AR2155" s="22">
        <f t="shared" si="362"/>
        <v>520.39081424172286</v>
      </c>
      <c r="AS2155" s="23">
        <f t="shared" si="363"/>
        <v>264.51278192779108</v>
      </c>
      <c r="AT2155" s="23"/>
      <c r="AU2155" s="23"/>
      <c r="AV2155" s="23"/>
      <c r="AW2155" s="23"/>
      <c r="AX2155" s="23"/>
      <c r="AY2155" s="23"/>
      <c r="AZ2155" s="23"/>
      <c r="BA2155" s="23"/>
      <c r="BB2155" s="23"/>
      <c r="BC2155" s="23"/>
      <c r="BD2155" s="23"/>
      <c r="BE2155" s="23"/>
      <c r="BF2155" s="23"/>
      <c r="BG2155" s="23"/>
      <c r="BH2155" s="23"/>
      <c r="BI2155" s="23"/>
      <c r="BJ2155" s="23"/>
      <c r="BK2155" s="23"/>
    </row>
    <row r="2156" spans="28:63">
      <c r="AB2156" s="129">
        <v>2154</v>
      </c>
      <c r="AC2156" s="19">
        <v>0.21300467685920543</v>
      </c>
      <c r="AD2156" s="20">
        <f t="shared" si="354"/>
        <v>0.89910192958399027</v>
      </c>
      <c r="AE2156" s="22">
        <f t="shared" si="355"/>
        <v>0.89910192958399027</v>
      </c>
      <c r="AF2156" s="21">
        <v>0.23919004637210284</v>
      </c>
      <c r="AG2156" s="22">
        <f t="shared" si="356"/>
        <v>3.2225217312020229</v>
      </c>
      <c r="AH2156" s="22">
        <f t="shared" si="357"/>
        <v>3.2225217312020229</v>
      </c>
      <c r="AI2156" s="23">
        <f t="shared" si="358"/>
        <v>3.5841561731416447</v>
      </c>
      <c r="AJ2156" s="46"/>
      <c r="AK2156" s="25"/>
      <c r="AL2156" s="129">
        <v>2154</v>
      </c>
      <c r="AM2156" s="21">
        <v>0.37330915451249391</v>
      </c>
      <c r="AN2156" s="22">
        <f t="shared" si="359"/>
        <v>1.6286679343636505</v>
      </c>
      <c r="AO2156" s="22">
        <f t="shared" si="360"/>
        <v>1.6286679343636505</v>
      </c>
      <c r="AP2156" s="21">
        <v>0.31167180047670351</v>
      </c>
      <c r="AQ2156" s="22">
        <f t="shared" si="361"/>
        <v>475.26647848987392</v>
      </c>
      <c r="AR2156" s="22">
        <f t="shared" si="362"/>
        <v>475.26647848987392</v>
      </c>
      <c r="AS2156" s="23">
        <f t="shared" si="363"/>
        <v>291.81300157147683</v>
      </c>
      <c r="AT2156" s="23"/>
      <c r="AU2156" s="23"/>
      <c r="AV2156" s="23"/>
      <c r="AW2156" s="23"/>
      <c r="AX2156" s="23"/>
      <c r="AY2156" s="23"/>
      <c r="AZ2156" s="23"/>
      <c r="BA2156" s="23"/>
      <c r="BB2156" s="23"/>
      <c r="BC2156" s="23"/>
      <c r="BD2156" s="23"/>
      <c r="BE2156" s="23"/>
      <c r="BF2156" s="23"/>
      <c r="BG2156" s="23"/>
      <c r="BH2156" s="23"/>
      <c r="BI2156" s="23"/>
      <c r="BJ2156" s="23"/>
      <c r="BK2156" s="23"/>
    </row>
    <row r="2157" spans="28:63">
      <c r="AB2157" s="129">
        <v>2155</v>
      </c>
      <c r="AC2157" s="19">
        <v>0.39973891732658529</v>
      </c>
      <c r="AD2157" s="20">
        <f t="shared" si="354"/>
        <v>0.80686162425799468</v>
      </c>
      <c r="AE2157" s="22">
        <f t="shared" si="355"/>
        <v>0.80686162425799468</v>
      </c>
      <c r="AF2157" s="21">
        <v>0.49219069776562741</v>
      </c>
      <c r="AG2157" s="22">
        <f t="shared" si="356"/>
        <v>4.0968885402756978</v>
      </c>
      <c r="AH2157" s="22">
        <f t="shared" si="357"/>
        <v>4.0968885402756978</v>
      </c>
      <c r="AI2157" s="23">
        <f t="shared" si="358"/>
        <v>5.0775602868004466</v>
      </c>
      <c r="AJ2157" s="46"/>
      <c r="AK2157" s="25"/>
      <c r="AL2157" s="129">
        <v>2155</v>
      </c>
      <c r="AM2157" s="21">
        <v>0.92653213456418149</v>
      </c>
      <c r="AN2157" s="22">
        <f t="shared" si="359"/>
        <v>2.0185789325484862</v>
      </c>
      <c r="AO2157" s="22">
        <f t="shared" si="360"/>
        <v>2.0185789325484862</v>
      </c>
      <c r="AP2157" s="21">
        <v>0.15711330179539273</v>
      </c>
      <c r="AQ2157" s="22">
        <f t="shared" si="361"/>
        <v>459.23914318120171</v>
      </c>
      <c r="AR2157" s="22">
        <f t="shared" si="362"/>
        <v>459.23914318120171</v>
      </c>
      <c r="AS2157" s="23">
        <f t="shared" si="363"/>
        <v>227.50616078282627</v>
      </c>
      <c r="AT2157" s="23"/>
      <c r="AU2157" s="23"/>
      <c r="AV2157" s="23"/>
      <c r="AW2157" s="23"/>
      <c r="AX2157" s="23"/>
      <c r="AY2157" s="23"/>
      <c r="AZ2157" s="23"/>
      <c r="BA2157" s="23"/>
      <c r="BB2157" s="23"/>
      <c r="BC2157" s="23"/>
      <c r="BD2157" s="23"/>
      <c r="BE2157" s="23"/>
      <c r="BF2157" s="23"/>
      <c r="BG2157" s="23"/>
      <c r="BH2157" s="23"/>
      <c r="BI2157" s="23"/>
      <c r="BJ2157" s="23"/>
      <c r="BK2157" s="23"/>
    </row>
    <row r="2158" spans="28:63">
      <c r="AB2158" s="129">
        <v>2156</v>
      </c>
      <c r="AC2158" s="19">
        <v>0.70496970574733742</v>
      </c>
      <c r="AD2158" s="20">
        <f t="shared" si="354"/>
        <v>1.1635229555752205</v>
      </c>
      <c r="AE2158" s="22">
        <f t="shared" si="355"/>
        <v>1.1635229555752205</v>
      </c>
      <c r="AF2158" s="21">
        <v>0.42082636075457636</v>
      </c>
      <c r="AG2158" s="22">
        <f t="shared" si="356"/>
        <v>3.8316419086932187</v>
      </c>
      <c r="AH2158" s="22">
        <f t="shared" si="357"/>
        <v>3.8316419086932187</v>
      </c>
      <c r="AI2158" s="23">
        <f t="shared" si="358"/>
        <v>3.2931382147066777</v>
      </c>
      <c r="AJ2158" s="46"/>
      <c r="AK2158" s="25"/>
      <c r="AL2158" s="129">
        <v>2156</v>
      </c>
      <c r="AM2158" s="21">
        <v>4.020535431307537E-3</v>
      </c>
      <c r="AN2158" s="22">
        <f t="shared" si="359"/>
        <v>1.1369399663839592</v>
      </c>
      <c r="AO2158" s="22">
        <f t="shared" si="360"/>
        <v>1.1369399663839592</v>
      </c>
      <c r="AP2158" s="21">
        <v>0.16760496997148433</v>
      </c>
      <c r="AQ2158" s="22">
        <f t="shared" si="361"/>
        <v>460.52812240556608</v>
      </c>
      <c r="AR2158" s="22">
        <f t="shared" si="362"/>
        <v>460.52812240556608</v>
      </c>
      <c r="AS2158" s="23">
        <f t="shared" si="363"/>
        <v>405.05931361554389</v>
      </c>
      <c r="AT2158" s="23"/>
      <c r="AU2158" s="23"/>
      <c r="AV2158" s="23"/>
      <c r="AW2158" s="23"/>
      <c r="AX2158" s="23"/>
      <c r="AY2158" s="23"/>
      <c r="AZ2158" s="23"/>
      <c r="BA2158" s="23"/>
      <c r="BB2158" s="23"/>
      <c r="BC2158" s="23"/>
      <c r="BD2158" s="23"/>
      <c r="BE2158" s="23"/>
      <c r="BF2158" s="23"/>
      <c r="BG2158" s="23"/>
      <c r="BH2158" s="23"/>
      <c r="BI2158" s="23"/>
      <c r="BJ2158" s="23"/>
      <c r="BK2158" s="23"/>
    </row>
    <row r="2159" spans="28:63">
      <c r="AB2159" s="129">
        <v>2157</v>
      </c>
      <c r="AC2159" s="19">
        <v>0.59252987038648242</v>
      </c>
      <c r="AD2159" s="20">
        <f t="shared" si="354"/>
        <v>1.0169658401706387</v>
      </c>
      <c r="AE2159" s="22">
        <f t="shared" si="355"/>
        <v>1.0169658401706387</v>
      </c>
      <c r="AF2159" s="21">
        <v>0.62486991449498497</v>
      </c>
      <c r="AG2159" s="22">
        <f t="shared" si="356"/>
        <v>4.6453163241297322</v>
      </c>
      <c r="AH2159" s="22">
        <f t="shared" si="357"/>
        <v>4.6453163241297322</v>
      </c>
      <c r="AI2159" s="23">
        <f t="shared" si="358"/>
        <v>4.5678194297561507</v>
      </c>
      <c r="AJ2159" s="46"/>
      <c r="AK2159" s="25"/>
      <c r="AL2159" s="129">
        <v>2157</v>
      </c>
      <c r="AM2159" s="21">
        <v>0.64382513373541317</v>
      </c>
      <c r="AN2159" s="22">
        <f t="shared" si="359"/>
        <v>1.8005424426969308</v>
      </c>
      <c r="AO2159" s="22">
        <f t="shared" si="360"/>
        <v>1.8005424426969308</v>
      </c>
      <c r="AP2159" s="21">
        <v>0.6850006794031126</v>
      </c>
      <c r="AQ2159" s="22">
        <f t="shared" si="361"/>
        <v>504.43928238539843</v>
      </c>
      <c r="AR2159" s="22">
        <f t="shared" si="362"/>
        <v>504.43928238539843</v>
      </c>
      <c r="AS2159" s="23">
        <f t="shared" si="363"/>
        <v>280.15961769267005</v>
      </c>
      <c r="AT2159" s="23"/>
      <c r="AU2159" s="23"/>
      <c r="AV2159" s="23"/>
      <c r="AW2159" s="23"/>
      <c r="AX2159" s="23"/>
      <c r="AY2159" s="23"/>
      <c r="AZ2159" s="23"/>
      <c r="BA2159" s="23"/>
      <c r="BB2159" s="23"/>
      <c r="BC2159" s="23"/>
      <c r="BD2159" s="23"/>
      <c r="BE2159" s="23"/>
      <c r="BF2159" s="23"/>
      <c r="BG2159" s="23"/>
      <c r="BH2159" s="23"/>
      <c r="BI2159" s="23"/>
      <c r="BJ2159" s="23"/>
      <c r="BK2159" s="23"/>
    </row>
    <row r="2160" spans="28:63">
      <c r="AB2160" s="129">
        <v>2158</v>
      </c>
      <c r="AC2160" s="19">
        <v>0.54198471320531272</v>
      </c>
      <c r="AD2160" s="20">
        <f t="shared" si="354"/>
        <v>0.95777686930183692</v>
      </c>
      <c r="AE2160" s="22">
        <f t="shared" si="355"/>
        <v>0.95777686930183692</v>
      </c>
      <c r="AF2160" s="21">
        <v>0.91003043507788872</v>
      </c>
      <c r="AG2160" s="22">
        <f t="shared" si="356"/>
        <v>6.3571101839553155</v>
      </c>
      <c r="AH2160" s="22">
        <f t="shared" si="357"/>
        <v>6.3571101839553155</v>
      </c>
      <c r="AI2160" s="23">
        <f t="shared" si="358"/>
        <v>6.6373603160716081</v>
      </c>
      <c r="AJ2160" s="46"/>
      <c r="AK2160" s="25"/>
      <c r="AL2160" s="129">
        <v>2158</v>
      </c>
      <c r="AM2160" s="21">
        <v>0.36755661770354697</v>
      </c>
      <c r="AN2160" s="22">
        <f t="shared" si="359"/>
        <v>1.6244241512976259</v>
      </c>
      <c r="AO2160" s="22">
        <f t="shared" si="360"/>
        <v>1.6244241512976259</v>
      </c>
      <c r="AP2160" s="21">
        <v>0.65290448881383867</v>
      </c>
      <c r="AQ2160" s="22">
        <f t="shared" si="361"/>
        <v>501.67731136492091</v>
      </c>
      <c r="AR2160" s="22">
        <f t="shared" si="362"/>
        <v>501.67731136492091</v>
      </c>
      <c r="AS2160" s="23">
        <f t="shared" si="363"/>
        <v>308.83394030073367</v>
      </c>
      <c r="AT2160" s="23"/>
      <c r="AU2160" s="23"/>
      <c r="AV2160" s="23"/>
      <c r="AW2160" s="23"/>
      <c r="AX2160" s="23"/>
      <c r="AY2160" s="23"/>
      <c r="AZ2160" s="23"/>
      <c r="BA2160" s="23"/>
      <c r="BB2160" s="23"/>
      <c r="BC2160" s="23"/>
      <c r="BD2160" s="23"/>
      <c r="BE2160" s="23"/>
      <c r="BF2160" s="23"/>
      <c r="BG2160" s="23"/>
      <c r="BH2160" s="23"/>
      <c r="BI2160" s="23"/>
      <c r="BJ2160" s="23"/>
      <c r="BK2160" s="23"/>
    </row>
    <row r="2161" spans="28:63">
      <c r="AB2161" s="129">
        <v>2159</v>
      </c>
      <c r="AC2161" s="19">
        <v>0.64299664607242435</v>
      </c>
      <c r="AD2161" s="20">
        <f t="shared" si="354"/>
        <v>1.0798537321845845</v>
      </c>
      <c r="AE2161" s="22">
        <f t="shared" si="355"/>
        <v>1.0798537321845845</v>
      </c>
      <c r="AF2161" s="21">
        <v>1.0540879534469916E-2</v>
      </c>
      <c r="AG2161" s="22">
        <f t="shared" si="356"/>
        <v>2.2514861372060486</v>
      </c>
      <c r="AH2161" s="22">
        <f t="shared" si="357"/>
        <v>2.2514861372060486</v>
      </c>
      <c r="AI2161" s="23">
        <f t="shared" si="358"/>
        <v>2.0849917633300281</v>
      </c>
      <c r="AJ2161" s="46"/>
      <c r="AK2161" s="25"/>
      <c r="AL2161" s="129">
        <v>2159</v>
      </c>
      <c r="AM2161" s="21">
        <v>0.33505655936056766</v>
      </c>
      <c r="AN2161" s="22">
        <f t="shared" si="359"/>
        <v>1.5997976620458791</v>
      </c>
      <c r="AO2161" s="22">
        <f t="shared" si="360"/>
        <v>1.5997976620458791</v>
      </c>
      <c r="AP2161" s="21">
        <v>0.19493501796074109</v>
      </c>
      <c r="AQ2161" s="22">
        <f t="shared" si="361"/>
        <v>463.70770156408668</v>
      </c>
      <c r="AR2161" s="22">
        <f t="shared" si="362"/>
        <v>463.70770156408668</v>
      </c>
      <c r="AS2161" s="23">
        <f t="shared" si="363"/>
        <v>289.8539687644502</v>
      </c>
      <c r="AT2161" s="23"/>
      <c r="AU2161" s="23"/>
      <c r="AV2161" s="23"/>
      <c r="AW2161" s="23"/>
      <c r="AX2161" s="23"/>
      <c r="AY2161" s="23"/>
      <c r="AZ2161" s="23"/>
      <c r="BA2161" s="23"/>
      <c r="BB2161" s="23"/>
      <c r="BC2161" s="23"/>
      <c r="BD2161" s="23"/>
      <c r="BE2161" s="23"/>
      <c r="BF2161" s="23"/>
      <c r="BG2161" s="23"/>
      <c r="BH2161" s="23"/>
      <c r="BI2161" s="23"/>
      <c r="BJ2161" s="23"/>
      <c r="BK2161" s="23"/>
    </row>
    <row r="2162" spans="28:63">
      <c r="AB2162" s="129">
        <v>2160</v>
      </c>
      <c r="AC2162" s="19">
        <v>0.81789975701771334</v>
      </c>
      <c r="AD2162" s="20">
        <f t="shared" si="354"/>
        <v>1.342832642124709</v>
      </c>
      <c r="AE2162" s="22">
        <f t="shared" si="355"/>
        <v>1.342832642124709</v>
      </c>
      <c r="AF2162" s="21">
        <v>0.48449385087320507</v>
      </c>
      <c r="AG2162" s="22">
        <f t="shared" si="356"/>
        <v>4.0674201249302193</v>
      </c>
      <c r="AH2162" s="22">
        <f t="shared" si="357"/>
        <v>4.0674201249302193</v>
      </c>
      <c r="AI2162" s="23">
        <f t="shared" si="358"/>
        <v>3.0289851447865517</v>
      </c>
      <c r="AJ2162" s="46"/>
      <c r="AK2162" s="25"/>
      <c r="AL2162" s="129">
        <v>2160</v>
      </c>
      <c r="AM2162" s="21">
        <v>2.5812828215930783E-2</v>
      </c>
      <c r="AN2162" s="22">
        <f t="shared" si="359"/>
        <v>1.2242756551651268</v>
      </c>
      <c r="AO2162" s="22">
        <f t="shared" si="360"/>
        <v>1.2242756551651268</v>
      </c>
      <c r="AP2162" s="21">
        <v>0.71476006015721527</v>
      </c>
      <c r="AQ2162" s="22">
        <f t="shared" si="361"/>
        <v>507.12891706746223</v>
      </c>
      <c r="AR2162" s="22">
        <f t="shared" si="362"/>
        <v>507.12891706746223</v>
      </c>
      <c r="AS2162" s="23">
        <f t="shared" si="363"/>
        <v>414.22772308501237</v>
      </c>
      <c r="AT2162" s="23"/>
      <c r="AU2162" s="23"/>
      <c r="AV2162" s="23"/>
      <c r="AW2162" s="23"/>
      <c r="AX2162" s="23"/>
      <c r="AY2162" s="23"/>
      <c r="AZ2162" s="23"/>
      <c r="BA2162" s="23"/>
      <c r="BB2162" s="23"/>
      <c r="BC2162" s="23"/>
      <c r="BD2162" s="23"/>
      <c r="BE2162" s="23"/>
      <c r="BF2162" s="23"/>
      <c r="BG2162" s="23"/>
      <c r="BH2162" s="23"/>
      <c r="BI2162" s="23"/>
      <c r="BJ2162" s="23"/>
      <c r="BK2162" s="23"/>
    </row>
    <row r="2163" spans="28:63">
      <c r="AB2163" s="129">
        <v>2161</v>
      </c>
      <c r="AC2163" s="19">
        <v>0.23424437600575421</v>
      </c>
      <c r="AD2163" s="20">
        <f t="shared" si="354"/>
        <v>0.65238505578753925</v>
      </c>
      <c r="AE2163" s="22">
        <f t="shared" si="355"/>
        <v>0.65238505578753925</v>
      </c>
      <c r="AF2163" s="21">
        <v>0.17536858396322474</v>
      </c>
      <c r="AG2163" s="22">
        <f t="shared" si="356"/>
        <v>3.0261742610840034</v>
      </c>
      <c r="AH2163" s="22">
        <f t="shared" si="357"/>
        <v>3.0261742610840034</v>
      </c>
      <c r="AI2163" s="23">
        <f t="shared" si="358"/>
        <v>4.6386320996131625</v>
      </c>
      <c r="AJ2163" s="46"/>
      <c r="AK2163" s="25"/>
      <c r="AL2163" s="129">
        <v>2161</v>
      </c>
      <c r="AM2163" s="21">
        <v>0.50622733629916439</v>
      </c>
      <c r="AN2163" s="22">
        <f t="shared" si="359"/>
        <v>1.7189223145200412</v>
      </c>
      <c r="AO2163" s="22">
        <f t="shared" si="360"/>
        <v>1.7189223145200412</v>
      </c>
      <c r="AP2163" s="21">
        <v>0.38175805396983176</v>
      </c>
      <c r="AQ2163" s="22">
        <f t="shared" si="361"/>
        <v>481.16558614862078</v>
      </c>
      <c r="AR2163" s="22">
        <f t="shared" si="362"/>
        <v>481.16558614862078</v>
      </c>
      <c r="AS2163" s="23">
        <f t="shared" si="363"/>
        <v>279.92282262213359</v>
      </c>
      <c r="AT2163" s="23"/>
      <c r="AU2163" s="23"/>
      <c r="AV2163" s="23"/>
      <c r="AW2163" s="23"/>
      <c r="AX2163" s="23"/>
      <c r="AY2163" s="23"/>
      <c r="AZ2163" s="23"/>
      <c r="BA2163" s="23"/>
      <c r="BB2163" s="23"/>
      <c r="BC2163" s="23"/>
      <c r="BD2163" s="23"/>
      <c r="BE2163" s="23"/>
      <c r="BF2163" s="23"/>
      <c r="BG2163" s="23"/>
      <c r="BH2163" s="23"/>
      <c r="BI2163" s="23"/>
      <c r="BJ2163" s="23"/>
      <c r="BK2163" s="23"/>
    </row>
    <row r="2164" spans="28:63">
      <c r="AB2164" s="129">
        <v>2162</v>
      </c>
      <c r="AC2164" s="19">
        <v>0.36084469012554543</v>
      </c>
      <c r="AD2164" s="20">
        <f t="shared" si="354"/>
        <v>0.7688132826828189</v>
      </c>
      <c r="AE2164" s="22">
        <f t="shared" si="355"/>
        <v>0.7688132826828189</v>
      </c>
      <c r="AF2164" s="21">
        <v>0.95182740058539306</v>
      </c>
      <c r="AG2164" s="22">
        <f t="shared" si="356"/>
        <v>6.7978444433276497</v>
      </c>
      <c r="AH2164" s="22">
        <f t="shared" si="357"/>
        <v>6.7978444433276497</v>
      </c>
      <c r="AI2164" s="23">
        <f t="shared" si="358"/>
        <v>8.8419966153630618</v>
      </c>
      <c r="AJ2164" s="46"/>
      <c r="AK2164" s="25"/>
      <c r="AL2164" s="129">
        <v>2162</v>
      </c>
      <c r="AM2164" s="21">
        <v>0.39814806872131914</v>
      </c>
      <c r="AN2164" s="22">
        <f t="shared" si="359"/>
        <v>1.6466273931049149</v>
      </c>
      <c r="AO2164" s="22">
        <f t="shared" si="360"/>
        <v>1.6466273931049149</v>
      </c>
      <c r="AP2164" s="21">
        <v>0.58836713262209073</v>
      </c>
      <c r="AQ2164" s="22">
        <f t="shared" si="361"/>
        <v>496.48620543296511</v>
      </c>
      <c r="AR2164" s="22">
        <f t="shared" si="362"/>
        <v>496.48620543296511</v>
      </c>
      <c r="AS2164" s="23">
        <f t="shared" si="363"/>
        <v>301.51703264014111</v>
      </c>
      <c r="AT2164" s="23"/>
      <c r="AU2164" s="23"/>
      <c r="AV2164" s="23"/>
      <c r="AW2164" s="23"/>
      <c r="AX2164" s="23"/>
      <c r="AY2164" s="23"/>
      <c r="AZ2164" s="23"/>
      <c r="BA2164" s="23"/>
      <c r="BB2164" s="23"/>
      <c r="BC2164" s="23"/>
      <c r="BD2164" s="23"/>
      <c r="BE2164" s="23"/>
      <c r="BF2164" s="23"/>
      <c r="BG2164" s="23"/>
      <c r="BH2164" s="23"/>
      <c r="BI2164" s="23"/>
      <c r="BJ2164" s="23"/>
      <c r="BK2164" s="23"/>
    </row>
    <row r="2165" spans="28:63">
      <c r="AB2165" s="129">
        <v>2163</v>
      </c>
      <c r="AC2165" s="19">
        <v>0.72188999290337508</v>
      </c>
      <c r="AD2165" s="20">
        <f t="shared" si="354"/>
        <v>1.1878635011093543</v>
      </c>
      <c r="AE2165" s="22">
        <f t="shared" si="355"/>
        <v>1.1878635011093543</v>
      </c>
      <c r="AF2165" s="21">
        <v>0.17652245766475805</v>
      </c>
      <c r="AG2165" s="22">
        <f t="shared" si="356"/>
        <v>3.02965531677558</v>
      </c>
      <c r="AH2165" s="22">
        <f t="shared" si="357"/>
        <v>3.02965531677558</v>
      </c>
      <c r="AI2165" s="23">
        <f t="shared" si="358"/>
        <v>2.5505079615176012</v>
      </c>
      <c r="AJ2165" s="46"/>
      <c r="AK2165" s="25"/>
      <c r="AL2165" s="129">
        <v>2163</v>
      </c>
      <c r="AM2165" s="21">
        <v>0.1096855516027192</v>
      </c>
      <c r="AN2165" s="22">
        <f t="shared" si="359"/>
        <v>1.3774061680806784</v>
      </c>
      <c r="AO2165" s="22">
        <f t="shared" si="360"/>
        <v>1.3774061680806784</v>
      </c>
      <c r="AP2165" s="21">
        <v>0.53835643750800033</v>
      </c>
      <c r="AQ2165" s="22">
        <f t="shared" si="361"/>
        <v>492.73851835989933</v>
      </c>
      <c r="AR2165" s="22">
        <f t="shared" si="362"/>
        <v>492.73851835989933</v>
      </c>
      <c r="AS2165" s="23">
        <f t="shared" si="363"/>
        <v>357.72928115059688</v>
      </c>
      <c r="AT2165" s="23"/>
      <c r="AU2165" s="23"/>
      <c r="AV2165" s="23"/>
      <c r="AW2165" s="23"/>
      <c r="AX2165" s="23"/>
      <c r="AY2165" s="23"/>
      <c r="AZ2165" s="23"/>
      <c r="BA2165" s="23"/>
      <c r="BB2165" s="23"/>
      <c r="BC2165" s="23"/>
      <c r="BD2165" s="23"/>
      <c r="BE2165" s="23"/>
      <c r="BF2165" s="23"/>
      <c r="BG2165" s="23"/>
      <c r="BH2165" s="23"/>
      <c r="BI2165" s="23"/>
      <c r="BJ2165" s="23"/>
      <c r="BK2165" s="23"/>
    </row>
    <row r="2166" spans="28:63">
      <c r="AB2166" s="129">
        <v>2164</v>
      </c>
      <c r="AC2166" s="19">
        <v>0.20105318016761031</v>
      </c>
      <c r="AD2166" s="20">
        <f t="shared" si="354"/>
        <v>0.89058963448546535</v>
      </c>
      <c r="AE2166" s="22">
        <f t="shared" si="355"/>
        <v>0.89058963448546535</v>
      </c>
      <c r="AF2166" s="21">
        <v>4.1452672691686954E-2</v>
      </c>
      <c r="AG2166" s="22">
        <f t="shared" si="356"/>
        <v>2.4987143833399252</v>
      </c>
      <c r="AH2166" s="22">
        <f t="shared" si="357"/>
        <v>2.4987143833399252</v>
      </c>
      <c r="AI2166" s="23">
        <f t="shared" si="358"/>
        <v>2.8056854544276697</v>
      </c>
      <c r="AJ2166" s="46"/>
      <c r="AK2166" s="25"/>
      <c r="AL2166" s="129">
        <v>2164</v>
      </c>
      <c r="AM2166" s="21">
        <v>0.36061127169993568</v>
      </c>
      <c r="AN2166" s="22">
        <f t="shared" si="359"/>
        <v>1.6192559035363714</v>
      </c>
      <c r="AO2166" s="22">
        <f t="shared" si="360"/>
        <v>1.6192559035363714</v>
      </c>
      <c r="AP2166" s="21">
        <v>0.66565194728739951</v>
      </c>
      <c r="AQ2166" s="22">
        <f t="shared" si="361"/>
        <v>502.75831137550637</v>
      </c>
      <c r="AR2166" s="22">
        <f t="shared" si="362"/>
        <v>502.75831137550637</v>
      </c>
      <c r="AS2166" s="23">
        <f t="shared" si="363"/>
        <v>310.48724928376555</v>
      </c>
      <c r="AT2166" s="23"/>
      <c r="AU2166" s="23"/>
      <c r="AV2166" s="23"/>
      <c r="AW2166" s="23"/>
      <c r="AX2166" s="23"/>
      <c r="AY2166" s="23"/>
      <c r="AZ2166" s="23"/>
      <c r="BA2166" s="23"/>
      <c r="BB2166" s="23"/>
      <c r="BC2166" s="23"/>
      <c r="BD2166" s="23"/>
      <c r="BE2166" s="23"/>
      <c r="BF2166" s="23"/>
      <c r="BG2166" s="23"/>
      <c r="BH2166" s="23"/>
      <c r="BI2166" s="23"/>
      <c r="BJ2166" s="23"/>
      <c r="BK2166" s="23"/>
    </row>
    <row r="2167" spans="28:63">
      <c r="AB2167" s="129">
        <v>2165</v>
      </c>
      <c r="AC2167" s="19">
        <v>0.81029580003535928</v>
      </c>
      <c r="AD2167" s="20">
        <f t="shared" si="354"/>
        <v>1.3292522973307013</v>
      </c>
      <c r="AE2167" s="22">
        <f t="shared" si="355"/>
        <v>1.3292522973307013</v>
      </c>
      <c r="AF2167" s="21">
        <v>0.73895410482584678</v>
      </c>
      <c r="AG2167" s="22">
        <f t="shared" si="356"/>
        <v>5.2015402709303462</v>
      </c>
      <c r="AH2167" s="22">
        <f t="shared" si="357"/>
        <v>5.2015402709303462</v>
      </c>
      <c r="AI2167" s="23">
        <f t="shared" si="358"/>
        <v>3.9131324289419438</v>
      </c>
      <c r="AJ2167" s="46"/>
      <c r="AK2167" s="25"/>
      <c r="AL2167" s="129">
        <v>2165</v>
      </c>
      <c r="AM2167" s="21">
        <v>0.58412608906926</v>
      </c>
      <c r="AN2167" s="22">
        <f t="shared" si="359"/>
        <v>1.7663230130379217</v>
      </c>
      <c r="AO2167" s="22">
        <f t="shared" si="360"/>
        <v>1.7663230130379217</v>
      </c>
      <c r="AP2167" s="21">
        <v>0.86040663855693911</v>
      </c>
      <c r="AQ2167" s="22">
        <f t="shared" si="361"/>
        <v>523.01331398811192</v>
      </c>
      <c r="AR2167" s="22">
        <f t="shared" si="362"/>
        <v>523.01331398811192</v>
      </c>
      <c r="AS2167" s="23">
        <f t="shared" si="363"/>
        <v>296.10287027205436</v>
      </c>
      <c r="AT2167" s="23"/>
      <c r="AU2167" s="23"/>
      <c r="AV2167" s="23"/>
      <c r="AW2167" s="23"/>
      <c r="AX2167" s="23"/>
      <c r="AY2167" s="23"/>
      <c r="AZ2167" s="23"/>
      <c r="BA2167" s="23"/>
      <c r="BB2167" s="23"/>
      <c r="BC2167" s="23"/>
      <c r="BD2167" s="23"/>
      <c r="BE2167" s="23"/>
      <c r="BF2167" s="23"/>
      <c r="BG2167" s="23"/>
      <c r="BH2167" s="23"/>
      <c r="BI2167" s="23"/>
      <c r="BJ2167" s="23"/>
      <c r="BK2167" s="23"/>
    </row>
    <row r="2168" spans="28:63">
      <c r="AB2168" s="129">
        <v>2166</v>
      </c>
      <c r="AC2168" s="19">
        <v>0.93823382642885167</v>
      </c>
      <c r="AD2168" s="20">
        <f t="shared" si="354"/>
        <v>1.6172668589717696</v>
      </c>
      <c r="AE2168" s="22">
        <f t="shared" si="355"/>
        <v>1.6172668589717696</v>
      </c>
      <c r="AF2168" s="21">
        <v>0.28146095754986544</v>
      </c>
      <c r="AG2168" s="22">
        <f t="shared" si="356"/>
        <v>3.3571375991201249</v>
      </c>
      <c r="AH2168" s="22">
        <f t="shared" si="357"/>
        <v>3.3571375991201249</v>
      </c>
      <c r="AI2168" s="23">
        <f t="shared" si="358"/>
        <v>2.0758093078433175</v>
      </c>
      <c r="AJ2168" s="46"/>
      <c r="AK2168" s="25"/>
      <c r="AL2168" s="129">
        <v>2166</v>
      </c>
      <c r="AM2168" s="21">
        <v>0.3634937626777397</v>
      </c>
      <c r="AN2168" s="22">
        <f t="shared" si="359"/>
        <v>1.6214068435320423</v>
      </c>
      <c r="AO2168" s="22">
        <f t="shared" si="360"/>
        <v>1.6214068435320423</v>
      </c>
      <c r="AP2168" s="21">
        <v>0.35680996104251106</v>
      </c>
      <c r="AQ2168" s="22">
        <f t="shared" si="361"/>
        <v>479.13321924448735</v>
      </c>
      <c r="AR2168" s="22">
        <f t="shared" si="362"/>
        <v>479.13321924448735</v>
      </c>
      <c r="AS2168" s="23">
        <f t="shared" si="363"/>
        <v>295.5046237505403</v>
      </c>
      <c r="AT2168" s="23"/>
      <c r="AU2168" s="23"/>
      <c r="AV2168" s="23"/>
      <c r="AW2168" s="23"/>
      <c r="AX2168" s="23"/>
      <c r="AY2168" s="23"/>
      <c r="AZ2168" s="23"/>
      <c r="BA2168" s="23"/>
      <c r="BB2168" s="23"/>
      <c r="BC2168" s="23"/>
      <c r="BD2168" s="23"/>
      <c r="BE2168" s="23"/>
      <c r="BF2168" s="23"/>
      <c r="BG2168" s="23"/>
      <c r="BH2168" s="23"/>
      <c r="BI2168" s="23"/>
      <c r="BJ2168" s="23"/>
      <c r="BK2168" s="23"/>
    </row>
    <row r="2169" spans="28:63">
      <c r="AB2169" s="129">
        <v>2167</v>
      </c>
      <c r="AC2169" s="19">
        <v>0.81417314146247777</v>
      </c>
      <c r="AD2169" s="20">
        <f t="shared" si="354"/>
        <v>1.3361423513225237</v>
      </c>
      <c r="AE2169" s="22">
        <f t="shared" si="355"/>
        <v>1.3361423513225237</v>
      </c>
      <c r="AF2169" s="21">
        <v>4.760823792523361E-2</v>
      </c>
      <c r="AG2169" s="22">
        <f t="shared" si="356"/>
        <v>2.5344618111253618</v>
      </c>
      <c r="AH2169" s="22">
        <f t="shared" si="357"/>
        <v>2.5344618111253618</v>
      </c>
      <c r="AI2169" s="23">
        <f t="shared" si="358"/>
        <v>1.8968501437116581</v>
      </c>
      <c r="AJ2169" s="46"/>
      <c r="AK2169" s="25"/>
      <c r="AL2169" s="129">
        <v>2167</v>
      </c>
      <c r="AM2169" s="21">
        <v>7.895874815406867E-2</v>
      </c>
      <c r="AN2169" s="22">
        <f t="shared" si="359"/>
        <v>1.3323337760020268</v>
      </c>
      <c r="AO2169" s="22">
        <f t="shared" si="360"/>
        <v>1.3323337760020268</v>
      </c>
      <c r="AP2169" s="21">
        <v>0.11084960830889723</v>
      </c>
      <c r="AQ2169" s="22">
        <f t="shared" si="361"/>
        <v>452.95946239590677</v>
      </c>
      <c r="AR2169" s="22">
        <f t="shared" si="362"/>
        <v>452.95946239590677</v>
      </c>
      <c r="AS2169" s="23">
        <f t="shared" si="363"/>
        <v>339.97446477347108</v>
      </c>
      <c r="AT2169" s="23"/>
      <c r="AU2169" s="23"/>
      <c r="AV2169" s="23"/>
      <c r="AW2169" s="23"/>
      <c r="AX2169" s="23"/>
      <c r="AY2169" s="23"/>
      <c r="AZ2169" s="23"/>
      <c r="BA2169" s="23"/>
      <c r="BB2169" s="23"/>
      <c r="BC2169" s="23"/>
      <c r="BD2169" s="23"/>
      <c r="BE2169" s="23"/>
      <c r="BF2169" s="23"/>
      <c r="BG2169" s="23"/>
      <c r="BH2169" s="23"/>
      <c r="BI2169" s="23"/>
      <c r="BJ2169" s="23"/>
      <c r="BK2169" s="23"/>
    </row>
    <row r="2170" spans="28:63">
      <c r="AB2170" s="129">
        <v>2168</v>
      </c>
      <c r="AC2170" s="19">
        <v>0.6314785093481633</v>
      </c>
      <c r="AD2170" s="20">
        <f t="shared" si="354"/>
        <v>1.0651280476825205</v>
      </c>
      <c r="AE2170" s="22">
        <f t="shared" si="355"/>
        <v>1.0651280476825205</v>
      </c>
      <c r="AF2170" s="21">
        <v>0.74578838797922986</v>
      </c>
      <c r="AG2170" s="22">
        <f t="shared" si="356"/>
        <v>5.2384156068258383</v>
      </c>
      <c r="AH2170" s="22">
        <f t="shared" si="357"/>
        <v>5.2384156068258383</v>
      </c>
      <c r="AI2170" s="23">
        <f t="shared" si="358"/>
        <v>4.9181087834682931</v>
      </c>
      <c r="AJ2170" s="46"/>
      <c r="AK2170" s="25"/>
      <c r="AL2170" s="129">
        <v>2168</v>
      </c>
      <c r="AM2170" s="21">
        <v>0.48174177460165446</v>
      </c>
      <c r="AN2170" s="22">
        <f t="shared" si="359"/>
        <v>1.7032788838383459</v>
      </c>
      <c r="AO2170" s="22">
        <f t="shared" si="360"/>
        <v>1.7032788838383459</v>
      </c>
      <c r="AP2170" s="21">
        <v>0.40097917236828307</v>
      </c>
      <c r="AQ2170" s="22">
        <f t="shared" si="361"/>
        <v>482.68648888882814</v>
      </c>
      <c r="AR2170" s="22">
        <f t="shared" si="362"/>
        <v>482.68648888882814</v>
      </c>
      <c r="AS2170" s="23">
        <f t="shared" si="363"/>
        <v>283.38664529269107</v>
      </c>
      <c r="AT2170" s="23"/>
      <c r="AU2170" s="23"/>
      <c r="AV2170" s="23"/>
      <c r="AW2170" s="23"/>
      <c r="AX2170" s="23"/>
      <c r="AY2170" s="23"/>
      <c r="AZ2170" s="23"/>
      <c r="BA2170" s="23"/>
      <c r="BB2170" s="23"/>
      <c r="BC2170" s="23"/>
      <c r="BD2170" s="23"/>
      <c r="BE2170" s="23"/>
      <c r="BF2170" s="23"/>
      <c r="BG2170" s="23"/>
      <c r="BH2170" s="23"/>
      <c r="BI2170" s="23"/>
      <c r="BJ2170" s="23"/>
      <c r="BK2170" s="23"/>
    </row>
    <row r="2171" spans="28:63">
      <c r="AB2171" s="129">
        <v>2169</v>
      </c>
      <c r="AC2171" s="19">
        <v>0.20393473852547939</v>
      </c>
      <c r="AD2171" s="20">
        <f t="shared" si="354"/>
        <v>0.89266463773524363</v>
      </c>
      <c r="AE2171" s="22">
        <f t="shared" si="355"/>
        <v>0.89266463773524363</v>
      </c>
      <c r="AF2171" s="21">
        <v>0.77175495717123466</v>
      </c>
      <c r="AG2171" s="22">
        <f t="shared" si="356"/>
        <v>5.3832555942807563</v>
      </c>
      <c r="AH2171" s="22">
        <f t="shared" si="357"/>
        <v>5.3832555942807563</v>
      </c>
      <c r="AI2171" s="23">
        <f t="shared" si="358"/>
        <v>6.0305464860112243</v>
      </c>
      <c r="AJ2171" s="46"/>
      <c r="AK2171" s="25"/>
      <c r="AL2171" s="129">
        <v>2169</v>
      </c>
      <c r="AM2171" s="21">
        <v>0.4032258760035593</v>
      </c>
      <c r="AN2171" s="22">
        <f t="shared" si="359"/>
        <v>1.6502292051528669</v>
      </c>
      <c r="AO2171" s="22">
        <f t="shared" si="360"/>
        <v>1.6502292051528669</v>
      </c>
      <c r="AP2171" s="21">
        <v>1.1948756510896108E-2</v>
      </c>
      <c r="AQ2171" s="22">
        <f t="shared" si="361"/>
        <v>430.82117432660533</v>
      </c>
      <c r="AR2171" s="22">
        <f t="shared" si="362"/>
        <v>430.82117432660533</v>
      </c>
      <c r="AS2171" s="23">
        <f t="shared" si="363"/>
        <v>261.0674765549897</v>
      </c>
      <c r="AT2171" s="23"/>
      <c r="AU2171" s="23"/>
      <c r="AV2171" s="23"/>
      <c r="AW2171" s="23"/>
      <c r="AX2171" s="23"/>
      <c r="AY2171" s="23"/>
      <c r="AZ2171" s="23"/>
      <c r="BA2171" s="23"/>
      <c r="BB2171" s="23"/>
      <c r="BC2171" s="23"/>
      <c r="BD2171" s="23"/>
      <c r="BE2171" s="23"/>
      <c r="BF2171" s="23"/>
      <c r="BG2171" s="23"/>
      <c r="BH2171" s="23"/>
      <c r="BI2171" s="23"/>
      <c r="BJ2171" s="23"/>
      <c r="BK2171" s="23"/>
    </row>
    <row r="2172" spans="28:63">
      <c r="AB2172" s="129">
        <v>2170</v>
      </c>
      <c r="AC2172" s="19">
        <v>0.19050847450699326</v>
      </c>
      <c r="AD2172" s="20">
        <f t="shared" si="354"/>
        <v>0.88286668112900313</v>
      </c>
      <c r="AE2172" s="22">
        <f t="shared" si="355"/>
        <v>0.88286668112900313</v>
      </c>
      <c r="AF2172" s="21">
        <v>0.13812514503210538</v>
      </c>
      <c r="AG2172" s="22">
        <f t="shared" si="356"/>
        <v>2.9103575507418129</v>
      </c>
      <c r="AH2172" s="22">
        <f t="shared" si="357"/>
        <v>2.9103575507418129</v>
      </c>
      <c r="AI2172" s="23">
        <f t="shared" si="358"/>
        <v>3.2964858828063033</v>
      </c>
      <c r="AJ2172" s="46"/>
      <c r="AK2172" s="25"/>
      <c r="AL2172" s="129">
        <v>2170</v>
      </c>
      <c r="AM2172" s="21">
        <v>0.36250085221776451</v>
      </c>
      <c r="AN2172" s="22">
        <f t="shared" si="359"/>
        <v>1.6206668911893953</v>
      </c>
      <c r="AO2172" s="22">
        <f t="shared" si="360"/>
        <v>1.6206668911893953</v>
      </c>
      <c r="AP2172" s="21">
        <v>0.92475124461639946</v>
      </c>
      <c r="AQ2172" s="22">
        <f t="shared" si="361"/>
        <v>532.84419394016663</v>
      </c>
      <c r="AR2172" s="22">
        <f t="shared" si="362"/>
        <v>532.84419394016663</v>
      </c>
      <c r="AS2172" s="23">
        <f t="shared" si="363"/>
        <v>328.78082278161202</v>
      </c>
      <c r="AT2172" s="23"/>
      <c r="AU2172" s="23"/>
      <c r="AV2172" s="23"/>
      <c r="AW2172" s="23"/>
      <c r="AX2172" s="23"/>
      <c r="AY2172" s="23"/>
      <c r="AZ2172" s="23"/>
      <c r="BA2172" s="23"/>
      <c r="BB2172" s="23"/>
      <c r="BC2172" s="23"/>
      <c r="BD2172" s="23"/>
      <c r="BE2172" s="23"/>
      <c r="BF2172" s="23"/>
      <c r="BG2172" s="23"/>
      <c r="BH2172" s="23"/>
      <c r="BI2172" s="23"/>
      <c r="BJ2172" s="23"/>
      <c r="BK2172" s="23"/>
    </row>
    <row r="2173" spans="28:63">
      <c r="AB2173" s="129">
        <v>2171</v>
      </c>
      <c r="AC2173" s="19">
        <v>0.60951105598872979</v>
      </c>
      <c r="AD2173" s="20">
        <f t="shared" si="354"/>
        <v>1.0376676355763936</v>
      </c>
      <c r="AE2173" s="22">
        <f t="shared" si="355"/>
        <v>1.0376676355763936</v>
      </c>
      <c r="AF2173" s="21">
        <v>0.94211183464570158</v>
      </c>
      <c r="AG2173" s="22">
        <f t="shared" si="356"/>
        <v>6.6821817421856107</v>
      </c>
      <c r="AH2173" s="22">
        <f t="shared" si="357"/>
        <v>6.6821817421856107</v>
      </c>
      <c r="AI2173" s="23">
        <f t="shared" si="358"/>
        <v>6.4396166104514352</v>
      </c>
      <c r="AJ2173" s="46"/>
      <c r="AK2173" s="25"/>
      <c r="AL2173" s="129">
        <v>2171</v>
      </c>
      <c r="AM2173" s="21">
        <v>0.93728099518712604</v>
      </c>
      <c r="AN2173" s="22">
        <f t="shared" si="359"/>
        <v>2.0323750789525392</v>
      </c>
      <c r="AO2173" s="22">
        <f t="shared" si="360"/>
        <v>2.0323750789525392</v>
      </c>
      <c r="AP2173" s="21">
        <v>0.25601466872812539</v>
      </c>
      <c r="AQ2173" s="22">
        <f t="shared" si="361"/>
        <v>470.08935768739332</v>
      </c>
      <c r="AR2173" s="22">
        <f t="shared" si="362"/>
        <v>470.08935768739332</v>
      </c>
      <c r="AS2173" s="23">
        <f t="shared" si="363"/>
        <v>231.30049298265925</v>
      </c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3"/>
    </row>
    <row r="2174" spans="28:63">
      <c r="AB2174" s="129">
        <v>2172</v>
      </c>
      <c r="AC2174" s="19">
        <v>3.1141903494052214E-2</v>
      </c>
      <c r="AD2174" s="20">
        <f t="shared" si="354"/>
        <v>0.71436607655901252</v>
      </c>
      <c r="AE2174" s="22">
        <f t="shared" si="355"/>
        <v>0.71436607655901252</v>
      </c>
      <c r="AF2174" s="21">
        <v>0.77550808812581729</v>
      </c>
      <c r="AG2174" s="22">
        <f t="shared" si="356"/>
        <v>5.4048588947370355</v>
      </c>
      <c r="AH2174" s="22">
        <f t="shared" si="357"/>
        <v>5.4048588947370355</v>
      </c>
      <c r="AI2174" s="23">
        <f t="shared" si="358"/>
        <v>7.5659512287752788</v>
      </c>
      <c r="AJ2174" s="46"/>
      <c r="AK2174" s="25"/>
      <c r="AL2174" s="129">
        <v>2172</v>
      </c>
      <c r="AM2174" s="21">
        <v>0.83697142685571591</v>
      </c>
      <c r="AN2174" s="22">
        <f t="shared" si="359"/>
        <v>1.9297467839809501</v>
      </c>
      <c r="AO2174" s="22">
        <f t="shared" si="360"/>
        <v>1.9297467839809501</v>
      </c>
      <c r="AP2174" s="21">
        <v>0.61102545919402662</v>
      </c>
      <c r="AQ2174" s="22">
        <f t="shared" si="361"/>
        <v>498.25900470596105</v>
      </c>
      <c r="AR2174" s="22">
        <f t="shared" si="362"/>
        <v>498.25900470596105</v>
      </c>
      <c r="AS2174" s="23">
        <f t="shared" si="363"/>
        <v>258.1991631451682</v>
      </c>
      <c r="AT2174" s="23"/>
      <c r="AU2174" s="23"/>
      <c r="AV2174" s="23"/>
      <c r="AW2174" s="23"/>
      <c r="AX2174" s="23"/>
      <c r="AY2174" s="23"/>
      <c r="AZ2174" s="23"/>
      <c r="BA2174" s="23"/>
      <c r="BB2174" s="23"/>
      <c r="BC2174" s="23"/>
      <c r="BD2174" s="23"/>
      <c r="BE2174" s="23"/>
      <c r="BF2174" s="23"/>
      <c r="BG2174" s="23"/>
      <c r="BH2174" s="23"/>
      <c r="BI2174" s="23"/>
      <c r="BJ2174" s="23"/>
      <c r="BK2174" s="23"/>
    </row>
    <row r="2175" spans="28:63">
      <c r="AB2175" s="129">
        <v>2173</v>
      </c>
      <c r="AC2175" s="19">
        <v>0.87129503018322618</v>
      </c>
      <c r="AD2175" s="20">
        <f t="shared" si="354"/>
        <v>1.4475176867831325</v>
      </c>
      <c r="AE2175" s="22">
        <f t="shared" si="355"/>
        <v>1.4475176867831325</v>
      </c>
      <c r="AF2175" s="21">
        <v>0.15142205647309992</v>
      </c>
      <c r="AG2175" s="22">
        <f t="shared" si="356"/>
        <v>2.9531696275262864</v>
      </c>
      <c r="AH2175" s="22">
        <f t="shared" si="357"/>
        <v>2.9531696275262864</v>
      </c>
      <c r="AI2175" s="23">
        <f t="shared" si="358"/>
        <v>2.0401613427530649</v>
      </c>
      <c r="AJ2175" s="46"/>
      <c r="AK2175" s="25"/>
      <c r="AL2175" s="129">
        <v>2173</v>
      </c>
      <c r="AM2175" s="21">
        <v>0.1284830604959013</v>
      </c>
      <c r="AN2175" s="22">
        <f t="shared" si="359"/>
        <v>1.4018831154066564</v>
      </c>
      <c r="AO2175" s="22">
        <f t="shared" si="360"/>
        <v>1.4018831154066564</v>
      </c>
      <c r="AP2175" s="21">
        <v>0.78973923154340187</v>
      </c>
      <c r="AQ2175" s="22">
        <f t="shared" si="361"/>
        <v>514.6066576371087</v>
      </c>
      <c r="AR2175" s="22">
        <f t="shared" si="362"/>
        <v>514.6066576371087</v>
      </c>
      <c r="AS2175" s="23">
        <f t="shared" si="363"/>
        <v>367.08242790115372</v>
      </c>
      <c r="AT2175" s="23"/>
      <c r="AU2175" s="23"/>
      <c r="AV2175" s="23"/>
      <c r="AW2175" s="23"/>
      <c r="AX2175" s="23"/>
      <c r="AY2175" s="23"/>
      <c r="AZ2175" s="23"/>
      <c r="BA2175" s="23"/>
      <c r="BB2175" s="23"/>
      <c r="BC2175" s="23"/>
      <c r="BD2175" s="23"/>
      <c r="BE2175" s="23"/>
      <c r="BF2175" s="23"/>
      <c r="BG2175" s="23"/>
      <c r="BH2175" s="23"/>
      <c r="BI2175" s="23"/>
      <c r="BJ2175" s="23"/>
      <c r="BK2175" s="23"/>
    </row>
    <row r="2176" spans="28:63">
      <c r="AB2176" s="129">
        <v>2174</v>
      </c>
      <c r="AC2176" s="19">
        <v>0.96731943421638755</v>
      </c>
      <c r="AD2176" s="20">
        <f t="shared" si="354"/>
        <v>1.7216023889965733</v>
      </c>
      <c r="AE2176" s="22">
        <f t="shared" si="355"/>
        <v>1.7216023889965733</v>
      </c>
      <c r="AF2176" s="21">
        <v>0.36182113700873586</v>
      </c>
      <c r="AG2176" s="22">
        <f t="shared" si="356"/>
        <v>3.6244582175760307</v>
      </c>
      <c r="AH2176" s="22">
        <f t="shared" si="357"/>
        <v>3.6244582175760307</v>
      </c>
      <c r="AI2176" s="23">
        <f t="shared" si="358"/>
        <v>2.1052818239224953</v>
      </c>
      <c r="AJ2176" s="46"/>
      <c r="AK2176" s="25"/>
      <c r="AL2176" s="129">
        <v>2174</v>
      </c>
      <c r="AM2176" s="21">
        <v>0.31614878583208028</v>
      </c>
      <c r="AN2176" s="22">
        <f t="shared" si="359"/>
        <v>1.5849181922796896</v>
      </c>
      <c r="AO2176" s="22">
        <f t="shared" si="360"/>
        <v>1.5849181922796896</v>
      </c>
      <c r="AP2176" s="21">
        <v>0.61836181392534395</v>
      </c>
      <c r="AQ2176" s="22">
        <f t="shared" si="361"/>
        <v>498.84401727114812</v>
      </c>
      <c r="AR2176" s="22">
        <f t="shared" si="362"/>
        <v>498.84401727114812</v>
      </c>
      <c r="AS2176" s="23">
        <f t="shared" si="363"/>
        <v>314.74433172707086</v>
      </c>
      <c r="AT2176" s="23"/>
      <c r="AU2176" s="23"/>
      <c r="AV2176" s="23"/>
      <c r="AW2176" s="23"/>
      <c r="AX2176" s="23"/>
      <c r="AY2176" s="23"/>
      <c r="AZ2176" s="23"/>
      <c r="BA2176" s="23"/>
      <c r="BB2176" s="23"/>
      <c r="BC2176" s="23"/>
      <c r="BD2176" s="23"/>
      <c r="BE2176" s="23"/>
      <c r="BF2176" s="23"/>
      <c r="BG2176" s="23"/>
      <c r="BH2176" s="23"/>
      <c r="BI2176" s="23"/>
      <c r="BJ2176" s="23"/>
      <c r="BK2176" s="23"/>
    </row>
    <row r="2177" spans="28:63">
      <c r="AB2177" s="129">
        <v>2175</v>
      </c>
      <c r="AC2177" s="19">
        <v>0.26458260399985134</v>
      </c>
      <c r="AD2177" s="20">
        <f t="shared" si="354"/>
        <v>0.67935019919966955</v>
      </c>
      <c r="AE2177" s="22">
        <f t="shared" si="355"/>
        <v>0.67935019919966955</v>
      </c>
      <c r="AF2177" s="21">
        <v>0.88348941217839361</v>
      </c>
      <c r="AG2177" s="22">
        <f t="shared" si="356"/>
        <v>6.1304231402137566</v>
      </c>
      <c r="AH2177" s="22">
        <f t="shared" si="357"/>
        <v>6.1304231402137566</v>
      </c>
      <c r="AI2177" s="23">
        <f t="shared" si="358"/>
        <v>9.0239513397300826</v>
      </c>
      <c r="AJ2177" s="46"/>
      <c r="AK2177" s="25"/>
      <c r="AL2177" s="129">
        <v>2175</v>
      </c>
      <c r="AM2177" s="21">
        <v>0.99043946459113097</v>
      </c>
      <c r="AN2177" s="22">
        <f t="shared" si="359"/>
        <v>2.1345544511584378</v>
      </c>
      <c r="AO2177" s="22">
        <f t="shared" si="360"/>
        <v>2.1345544511584378</v>
      </c>
      <c r="AP2177" s="21">
        <v>0.9089785465596919</v>
      </c>
      <c r="AQ2177" s="22">
        <f t="shared" si="361"/>
        <v>530.13345946188247</v>
      </c>
      <c r="AR2177" s="22">
        <f t="shared" si="362"/>
        <v>530.13345946188247</v>
      </c>
      <c r="AS2177" s="23">
        <f t="shared" si="363"/>
        <v>248.35789931438634</v>
      </c>
      <c r="AT2177" s="23"/>
      <c r="AU2177" s="23"/>
      <c r="AV2177" s="23"/>
      <c r="AW2177" s="23"/>
      <c r="AX2177" s="23"/>
      <c r="AY2177" s="23"/>
      <c r="AZ2177" s="23"/>
      <c r="BA2177" s="23"/>
      <c r="BB2177" s="23"/>
      <c r="BC2177" s="23"/>
      <c r="BD2177" s="23"/>
      <c r="BE2177" s="23"/>
      <c r="BF2177" s="23"/>
      <c r="BG2177" s="23"/>
      <c r="BH2177" s="23"/>
      <c r="BI2177" s="23"/>
      <c r="BJ2177" s="23"/>
      <c r="BK2177" s="23"/>
    </row>
    <row r="2178" spans="28:63">
      <c r="AB2178" s="129">
        <v>2176</v>
      </c>
      <c r="AC2178" s="19">
        <v>0.53040841458268972</v>
      </c>
      <c r="AD2178" s="20">
        <f t="shared" si="354"/>
        <v>0.94468800633381744</v>
      </c>
      <c r="AE2178" s="22">
        <f t="shared" si="355"/>
        <v>0.94468800633381744</v>
      </c>
      <c r="AF2178" s="21">
        <v>0.83863095781369212</v>
      </c>
      <c r="AG2178" s="22">
        <f t="shared" si="356"/>
        <v>5.7997565440185408</v>
      </c>
      <c r="AH2178" s="22">
        <f t="shared" si="357"/>
        <v>5.7997565440185408</v>
      </c>
      <c r="AI2178" s="23">
        <f t="shared" si="358"/>
        <v>6.139335426228671</v>
      </c>
      <c r="AJ2178" s="46"/>
      <c r="AK2178" s="25"/>
      <c r="AL2178" s="129">
        <v>2176</v>
      </c>
      <c r="AM2178" s="21">
        <v>0.76472661674874221</v>
      </c>
      <c r="AN2178" s="22">
        <f t="shared" si="359"/>
        <v>1.8753425255803227</v>
      </c>
      <c r="AO2178" s="22">
        <f t="shared" si="360"/>
        <v>1.8753425255803227</v>
      </c>
      <c r="AP2178" s="21">
        <v>0.78146264980252522</v>
      </c>
      <c r="AQ2178" s="22">
        <f t="shared" si="361"/>
        <v>513.72186226807253</v>
      </c>
      <c r="AR2178" s="22">
        <f t="shared" si="362"/>
        <v>513.72186226807253</v>
      </c>
      <c r="AS2178" s="23">
        <f t="shared" si="363"/>
        <v>273.93495068806266</v>
      </c>
      <c r="AT2178" s="23"/>
      <c r="AU2178" s="23"/>
      <c r="AV2178" s="23"/>
      <c r="AW2178" s="23"/>
      <c r="AX2178" s="23"/>
      <c r="AY2178" s="23"/>
      <c r="AZ2178" s="23"/>
      <c r="BA2178" s="23"/>
      <c r="BB2178" s="23"/>
      <c r="BC2178" s="23"/>
      <c r="BD2178" s="23"/>
      <c r="BE2178" s="23"/>
      <c r="BF2178" s="23"/>
      <c r="BG2178" s="23"/>
      <c r="BH2178" s="23"/>
      <c r="BI2178" s="23"/>
      <c r="BJ2178" s="23"/>
      <c r="BK2178" s="23"/>
    </row>
    <row r="2179" spans="28:63">
      <c r="AB2179" s="129">
        <v>2177</v>
      </c>
      <c r="AC2179" s="19">
        <v>5.829784552102979E-2</v>
      </c>
      <c r="AD2179" s="20">
        <f t="shared" si="354"/>
        <v>0.75647713928504867</v>
      </c>
      <c r="AE2179" s="22">
        <f t="shared" si="355"/>
        <v>0.75647713928504867</v>
      </c>
      <c r="AF2179" s="21">
        <v>5.9259105196249107E-2</v>
      </c>
      <c r="AG2179" s="22">
        <f t="shared" si="356"/>
        <v>2.5962840188848721</v>
      </c>
      <c r="AH2179" s="22">
        <f t="shared" si="357"/>
        <v>2.5962840188848721</v>
      </c>
      <c r="AI2179" s="23">
        <f t="shared" si="358"/>
        <v>3.432072013886152</v>
      </c>
      <c r="AJ2179" s="46"/>
      <c r="AK2179" s="25"/>
      <c r="AL2179" s="129">
        <v>2177</v>
      </c>
      <c r="AM2179" s="21">
        <v>0.12153157662614356</v>
      </c>
      <c r="AN2179" s="22">
        <f t="shared" si="359"/>
        <v>1.3930544096340478</v>
      </c>
      <c r="AO2179" s="22">
        <f t="shared" si="360"/>
        <v>1.3930544096340478</v>
      </c>
      <c r="AP2179" s="21">
        <v>0.10333125311557501</v>
      </c>
      <c r="AQ2179" s="22">
        <f t="shared" si="361"/>
        <v>451.82210364719208</v>
      </c>
      <c r="AR2179" s="22">
        <f t="shared" si="362"/>
        <v>451.82210364719208</v>
      </c>
      <c r="AS2179" s="23">
        <f t="shared" si="363"/>
        <v>324.33916473218352</v>
      </c>
      <c r="AT2179" s="23"/>
      <c r="AU2179" s="23"/>
      <c r="AV2179" s="23"/>
      <c r="AW2179" s="23"/>
      <c r="AX2179" s="23"/>
      <c r="AY2179" s="23"/>
      <c r="AZ2179" s="23"/>
      <c r="BA2179" s="23"/>
      <c r="BB2179" s="23"/>
      <c r="BC2179" s="23"/>
      <c r="BD2179" s="23"/>
      <c r="BE2179" s="23"/>
      <c r="BF2179" s="23"/>
      <c r="BG2179" s="23"/>
      <c r="BH2179" s="23"/>
      <c r="BI2179" s="23"/>
      <c r="BJ2179" s="23"/>
      <c r="BK2179" s="23"/>
    </row>
    <row r="2180" spans="28:63">
      <c r="AB2180" s="129">
        <v>2178</v>
      </c>
      <c r="AC2180" s="19">
        <v>0.37380598732007586</v>
      </c>
      <c r="AD2180" s="20">
        <f t="shared" ref="AD2180:AD2243" si="364">IF(AC2180&lt;=$R$5, ($I$5+(SQRT(AC2180*$S$5))), IF(AC2180&gt;$R$5, ($K$5-(SQRT(1-AC2180)*$T$5))))</f>
        <v>0.78136070945020464</v>
      </c>
      <c r="AE2180" s="22">
        <f t="shared" ref="AE2180:AE2243" si="365">AD2180</f>
        <v>0.78136070945020464</v>
      </c>
      <c r="AF2180" s="21">
        <v>0.66821084242129369</v>
      </c>
      <c r="AG2180" s="22">
        <f t="shared" ref="AG2180:AG2243" si="366">IF(AF2180&lt;=$R$13,$I$13+SQRT(AF2180*$S$13), $K$13-SQRT((1-AF2180)*$T$13))</f>
        <v>4.8450555112076552</v>
      </c>
      <c r="AH2180" s="22">
        <f t="shared" ref="AH2180:AH2243" si="367">AG2180</f>
        <v>4.8450555112076552</v>
      </c>
      <c r="AI2180" s="23">
        <f t="shared" ref="AI2180:AI2243" si="368">AH2180/AE2180</f>
        <v>6.2007923518663004</v>
      </c>
      <c r="AJ2180" s="46"/>
      <c r="AK2180" s="25"/>
      <c r="AL2180" s="129">
        <v>2178</v>
      </c>
      <c r="AM2180" s="21">
        <v>0.60249686016732462</v>
      </c>
      <c r="AN2180" s="22">
        <f t="shared" ref="AN2180:AN2243" si="369">IF(AM2180&lt;=$R$21,$I$21+SQRT(AM2180*$S$21), $K$21-SQRT((1-AM2180)*$T$21))</f>
        <v>1.7770318988675702</v>
      </c>
      <c r="AO2180" s="22">
        <f t="shared" ref="AO2180:AO2243" si="370">AN2180</f>
        <v>1.7770318988675702</v>
      </c>
      <c r="AP2180" s="21">
        <v>0.63589633278813162</v>
      </c>
      <c r="AQ2180" s="22">
        <f t="shared" ref="AQ2180:AQ2243" si="371">IF(AP2180&lt;=$R$29,$I$29+SQRT(AP2180*$S$29), $K$29-SQRT((1-AP2180)*$T$29))</f>
        <v>500.26545439466111</v>
      </c>
      <c r="AR2180" s="22">
        <f t="shared" ref="AR2180:AR2243" si="372">AQ2180</f>
        <v>500.26545439466111</v>
      </c>
      <c r="AS2180" s="23">
        <f t="shared" ref="AS2180:AS2243" si="373">AR2180/AO2180</f>
        <v>281.51743067384433</v>
      </c>
      <c r="AT2180" s="23"/>
      <c r="AU2180" s="23"/>
      <c r="AV2180" s="23"/>
      <c r="AW2180" s="23"/>
      <c r="AX2180" s="23"/>
      <c r="AY2180" s="23"/>
      <c r="AZ2180" s="23"/>
      <c r="BA2180" s="23"/>
      <c r="BB2180" s="23"/>
      <c r="BC2180" s="23"/>
      <c r="BD2180" s="23"/>
      <c r="BE2180" s="23"/>
      <c r="BF2180" s="23"/>
      <c r="BG2180" s="23"/>
      <c r="BH2180" s="23"/>
      <c r="BI2180" s="23"/>
      <c r="BJ2180" s="23"/>
      <c r="BK2180" s="23"/>
    </row>
    <row r="2181" spans="28:63">
      <c r="AB2181" s="129">
        <v>2179</v>
      </c>
      <c r="AC2181" s="19">
        <v>0.92326610277207433</v>
      </c>
      <c r="AD2181" s="20">
        <f t="shared" si="364"/>
        <v>1.5734063869843471</v>
      </c>
      <c r="AE2181" s="22">
        <f t="shared" si="365"/>
        <v>1.5734063869843471</v>
      </c>
      <c r="AF2181" s="21">
        <v>0.94178217621012117</v>
      </c>
      <c r="AG2181" s="22">
        <f t="shared" si="366"/>
        <v>6.6784347486043814</v>
      </c>
      <c r="AH2181" s="22">
        <f t="shared" si="367"/>
        <v>6.6784347486043814</v>
      </c>
      <c r="AI2181" s="23">
        <f t="shared" si="368"/>
        <v>4.2445707630592082</v>
      </c>
      <c r="AJ2181" s="46"/>
      <c r="AK2181" s="25"/>
      <c r="AL2181" s="129">
        <v>2179</v>
      </c>
      <c r="AM2181" s="21">
        <v>7.325587141023604E-2</v>
      </c>
      <c r="AN2181" s="22">
        <f t="shared" si="369"/>
        <v>1.3230504776897474</v>
      </c>
      <c r="AO2181" s="22">
        <f t="shared" si="370"/>
        <v>1.3230504776897474</v>
      </c>
      <c r="AP2181" s="21">
        <v>0.84596533088389758</v>
      </c>
      <c r="AQ2181" s="22">
        <f t="shared" si="371"/>
        <v>521.14720399587952</v>
      </c>
      <c r="AR2181" s="22">
        <f t="shared" si="372"/>
        <v>521.14720399587952</v>
      </c>
      <c r="AS2181" s="23">
        <f t="shared" si="373"/>
        <v>393.89820175711202</v>
      </c>
      <c r="AT2181" s="23"/>
      <c r="AU2181" s="23"/>
      <c r="AV2181" s="23"/>
      <c r="AW2181" s="23"/>
      <c r="AX2181" s="23"/>
      <c r="AY2181" s="23"/>
      <c r="AZ2181" s="23"/>
      <c r="BA2181" s="23"/>
      <c r="BB2181" s="23"/>
      <c r="BC2181" s="23"/>
      <c r="BD2181" s="23"/>
      <c r="BE2181" s="23"/>
      <c r="BF2181" s="23"/>
      <c r="BG2181" s="23"/>
      <c r="BH2181" s="23"/>
      <c r="BI2181" s="23"/>
      <c r="BJ2181" s="23"/>
      <c r="BK2181" s="23"/>
    </row>
    <row r="2182" spans="28:63">
      <c r="AB2182" s="129">
        <v>2180</v>
      </c>
      <c r="AC2182" s="19">
        <v>0.40084104084558836</v>
      </c>
      <c r="AD2182" s="20">
        <f t="shared" si="364"/>
        <v>0.80795747243204352</v>
      </c>
      <c r="AE2182" s="22">
        <f t="shared" si="365"/>
        <v>0.80795747243204352</v>
      </c>
      <c r="AF2182" s="21">
        <v>5.8136450789617045E-2</v>
      </c>
      <c r="AG2182" s="22">
        <f t="shared" si="366"/>
        <v>2.5906087577556756</v>
      </c>
      <c r="AH2182" s="22">
        <f t="shared" si="367"/>
        <v>2.5906087577556756</v>
      </c>
      <c r="AI2182" s="23">
        <f t="shared" si="368"/>
        <v>3.2063677187830812</v>
      </c>
      <c r="AJ2182" s="46"/>
      <c r="AK2182" s="25"/>
      <c r="AL2182" s="129">
        <v>2180</v>
      </c>
      <c r="AM2182" s="21">
        <v>0.97538881817675305</v>
      </c>
      <c r="AN2182" s="22">
        <f t="shared" si="369"/>
        <v>2.0949961455144881</v>
      </c>
      <c r="AO2182" s="22">
        <f t="shared" si="370"/>
        <v>2.0949961455144881</v>
      </c>
      <c r="AP2182" s="21">
        <v>0.93396978840184297</v>
      </c>
      <c r="AQ2182" s="22">
        <f t="shared" si="371"/>
        <v>534.56191686345176</v>
      </c>
      <c r="AR2182" s="22">
        <f t="shared" si="372"/>
        <v>534.56191686345176</v>
      </c>
      <c r="AS2182" s="23">
        <f t="shared" si="373"/>
        <v>255.16128896369608</v>
      </c>
      <c r="AT2182" s="23"/>
      <c r="AU2182" s="23"/>
      <c r="AV2182" s="23"/>
      <c r="AW2182" s="23"/>
      <c r="AX2182" s="23"/>
      <c r="AY2182" s="23"/>
      <c r="AZ2182" s="23"/>
      <c r="BA2182" s="23"/>
      <c r="BB2182" s="23"/>
      <c r="BC2182" s="23"/>
      <c r="BD2182" s="23"/>
      <c r="BE2182" s="23"/>
      <c r="BF2182" s="23"/>
      <c r="BG2182" s="23"/>
      <c r="BH2182" s="23"/>
      <c r="BI2182" s="23"/>
      <c r="BJ2182" s="23"/>
      <c r="BK2182" s="23"/>
    </row>
    <row r="2183" spans="28:63">
      <c r="AB2183" s="129">
        <v>2181</v>
      </c>
      <c r="AC2183" s="19">
        <v>0.36849107772347534</v>
      </c>
      <c r="AD2183" s="20">
        <f t="shared" si="364"/>
        <v>0.77619995094337169</v>
      </c>
      <c r="AE2183" s="22">
        <f t="shared" si="365"/>
        <v>0.77619995094337169</v>
      </c>
      <c r="AF2183" s="21">
        <v>0.4110456505469483</v>
      </c>
      <c r="AG2183" s="22">
        <f t="shared" si="366"/>
        <v>3.7965929909665483</v>
      </c>
      <c r="AH2183" s="22">
        <f t="shared" si="367"/>
        <v>3.7965929909665483</v>
      </c>
      <c r="AI2183" s="23">
        <f t="shared" si="368"/>
        <v>4.8912564170511423</v>
      </c>
      <c r="AJ2183" s="46"/>
      <c r="AK2183" s="25"/>
      <c r="AL2183" s="129">
        <v>2181</v>
      </c>
      <c r="AM2183" s="21">
        <v>0.78360511084574169</v>
      </c>
      <c r="AN2183" s="22">
        <f t="shared" si="369"/>
        <v>1.8886402236301105</v>
      </c>
      <c r="AO2183" s="22">
        <f t="shared" si="370"/>
        <v>1.8886402236301105</v>
      </c>
      <c r="AP2183" s="21">
        <v>0.59458727088962438</v>
      </c>
      <c r="AQ2183" s="22">
        <f t="shared" si="371"/>
        <v>496.96790702125082</v>
      </c>
      <c r="AR2183" s="22">
        <f t="shared" si="372"/>
        <v>496.96790702125082</v>
      </c>
      <c r="AS2183" s="23">
        <f t="shared" si="373"/>
        <v>263.13529745016262</v>
      </c>
      <c r="AT2183" s="23"/>
      <c r="AU2183" s="23"/>
      <c r="AV2183" s="23"/>
      <c r="AW2183" s="23"/>
      <c r="AX2183" s="23"/>
      <c r="AY2183" s="23"/>
      <c r="AZ2183" s="23"/>
      <c r="BA2183" s="23"/>
      <c r="BB2183" s="23"/>
      <c r="BC2183" s="23"/>
      <c r="BD2183" s="23"/>
      <c r="BE2183" s="23"/>
      <c r="BF2183" s="23"/>
      <c r="BG2183" s="23"/>
      <c r="BH2183" s="23"/>
      <c r="BI2183" s="23"/>
      <c r="BJ2183" s="23"/>
      <c r="BK2183" s="23"/>
    </row>
    <row r="2184" spans="28:63">
      <c r="AB2184" s="129">
        <v>2182</v>
      </c>
      <c r="AC2184" s="19">
        <v>3.6589257635562755E-2</v>
      </c>
      <c r="AD2184" s="20">
        <f t="shared" si="364"/>
        <v>0.72396567350253194</v>
      </c>
      <c r="AE2184" s="22">
        <f t="shared" si="365"/>
        <v>0.72396567350253194</v>
      </c>
      <c r="AF2184" s="21">
        <v>0.41969179197747175</v>
      </c>
      <c r="AG2184" s="22">
        <f t="shared" si="366"/>
        <v>3.8275611160047118</v>
      </c>
      <c r="AH2184" s="22">
        <f t="shared" si="367"/>
        <v>3.8275611160047118</v>
      </c>
      <c r="AI2184" s="23">
        <f t="shared" si="368"/>
        <v>5.2869372901163185</v>
      </c>
      <c r="AJ2184" s="46"/>
      <c r="AK2184" s="25"/>
      <c r="AL2184" s="129">
        <v>2182</v>
      </c>
      <c r="AM2184" s="21">
        <v>0.15455969625313593</v>
      </c>
      <c r="AN2184" s="22">
        <f t="shared" si="369"/>
        <v>1.4330395715192972</v>
      </c>
      <c r="AO2184" s="22">
        <f t="shared" si="370"/>
        <v>1.4330395715192972</v>
      </c>
      <c r="AP2184" s="21">
        <v>0.32682666215417377</v>
      </c>
      <c r="AQ2184" s="22">
        <f t="shared" si="371"/>
        <v>476.59418070005876</v>
      </c>
      <c r="AR2184" s="22">
        <f t="shared" si="372"/>
        <v>476.59418070005876</v>
      </c>
      <c r="AS2184" s="23">
        <f t="shared" si="373"/>
        <v>332.5757293602</v>
      </c>
      <c r="AT2184" s="23"/>
      <c r="AU2184" s="23"/>
      <c r="AV2184" s="23"/>
      <c r="AW2184" s="23"/>
      <c r="AX2184" s="23"/>
      <c r="AY2184" s="23"/>
      <c r="AZ2184" s="23"/>
      <c r="BA2184" s="23"/>
      <c r="BB2184" s="23"/>
      <c r="BC2184" s="23"/>
      <c r="BD2184" s="23"/>
      <c r="BE2184" s="23"/>
      <c r="BF2184" s="23"/>
      <c r="BG2184" s="23"/>
      <c r="BH2184" s="23"/>
      <c r="BI2184" s="23"/>
      <c r="BJ2184" s="23"/>
      <c r="BK2184" s="23"/>
    </row>
    <row r="2185" spans="28:63">
      <c r="AB2185" s="129">
        <v>2183</v>
      </c>
      <c r="AC2185" s="19">
        <v>0.35283267953353181</v>
      </c>
      <c r="AD2185" s="20">
        <f t="shared" si="364"/>
        <v>0.76112066075090423</v>
      </c>
      <c r="AE2185" s="22">
        <f t="shared" si="365"/>
        <v>0.76112066075090423</v>
      </c>
      <c r="AF2185" s="21">
        <v>0.35491999262608498</v>
      </c>
      <c r="AG2185" s="22">
        <f t="shared" si="366"/>
        <v>3.6008636959946951</v>
      </c>
      <c r="AH2185" s="22">
        <f t="shared" si="367"/>
        <v>3.6008636959946951</v>
      </c>
      <c r="AI2185" s="23">
        <f t="shared" si="368"/>
        <v>4.7310024306030076</v>
      </c>
      <c r="AJ2185" s="46"/>
      <c r="AK2185" s="25"/>
      <c r="AL2185" s="129">
        <v>2183</v>
      </c>
      <c r="AM2185" s="21">
        <v>0.59653471469473873</v>
      </c>
      <c r="AN2185" s="22">
        <f t="shared" si="369"/>
        <v>1.773574504959516</v>
      </c>
      <c r="AO2185" s="22">
        <f t="shared" si="370"/>
        <v>1.773574504959516</v>
      </c>
      <c r="AP2185" s="21">
        <v>0.55957688799143646</v>
      </c>
      <c r="AQ2185" s="22">
        <f t="shared" si="371"/>
        <v>494.30261422488775</v>
      </c>
      <c r="AR2185" s="22">
        <f t="shared" si="372"/>
        <v>494.30261422488775</v>
      </c>
      <c r="AS2185" s="23">
        <f t="shared" si="373"/>
        <v>278.70417219161078</v>
      </c>
      <c r="AT2185" s="23"/>
      <c r="AU2185" s="23"/>
      <c r="AV2185" s="23"/>
      <c r="AW2185" s="23"/>
      <c r="AX2185" s="23"/>
      <c r="AY2185" s="23"/>
      <c r="AZ2185" s="23"/>
      <c r="BA2185" s="23"/>
      <c r="BB2185" s="23"/>
      <c r="BC2185" s="23"/>
      <c r="BD2185" s="23"/>
      <c r="BE2185" s="23"/>
      <c r="BF2185" s="23"/>
      <c r="BG2185" s="23"/>
      <c r="BH2185" s="23"/>
      <c r="BI2185" s="23"/>
      <c r="BJ2185" s="23"/>
      <c r="BK2185" s="23"/>
    </row>
    <row r="2186" spans="28:63">
      <c r="AB2186" s="129">
        <v>2184</v>
      </c>
      <c r="AC2186" s="19">
        <v>0.56821670046414641</v>
      </c>
      <c r="AD2186" s="20">
        <f t="shared" si="364"/>
        <v>0.98806261400261008</v>
      </c>
      <c r="AE2186" s="22">
        <f t="shared" si="365"/>
        <v>0.98806261400261008</v>
      </c>
      <c r="AF2186" s="21">
        <v>0.59133082029073381</v>
      </c>
      <c r="AG2186" s="22">
        <f t="shared" si="366"/>
        <v>4.4985609542249652</v>
      </c>
      <c r="AH2186" s="22">
        <f t="shared" si="367"/>
        <v>4.4985609542249652</v>
      </c>
      <c r="AI2186" s="23">
        <f t="shared" si="368"/>
        <v>4.5529108079511662</v>
      </c>
      <c r="AJ2186" s="46"/>
      <c r="AK2186" s="25"/>
      <c r="AL2186" s="129">
        <v>2184</v>
      </c>
      <c r="AM2186" s="21">
        <v>0.6254550599095543</v>
      </c>
      <c r="AN2186" s="22">
        <f t="shared" si="369"/>
        <v>1.7901879753354493</v>
      </c>
      <c r="AO2186" s="22">
        <f t="shared" si="370"/>
        <v>1.7901879753354493</v>
      </c>
      <c r="AP2186" s="21">
        <v>0.54860845064120589</v>
      </c>
      <c r="AQ2186" s="22">
        <f t="shared" si="371"/>
        <v>493.48957086504265</v>
      </c>
      <c r="AR2186" s="22">
        <f t="shared" si="372"/>
        <v>493.48957086504265</v>
      </c>
      <c r="AS2186" s="23">
        <f t="shared" si="373"/>
        <v>275.66354911560143</v>
      </c>
      <c r="AT2186" s="23"/>
      <c r="AU2186" s="23"/>
      <c r="AV2186" s="23"/>
      <c r="AW2186" s="23"/>
      <c r="AX2186" s="23"/>
      <c r="AY2186" s="23"/>
      <c r="AZ2186" s="23"/>
      <c r="BA2186" s="23"/>
      <c r="BB2186" s="23"/>
      <c r="BC2186" s="23"/>
      <c r="BD2186" s="23"/>
      <c r="BE2186" s="23"/>
      <c r="BF2186" s="23"/>
      <c r="BG2186" s="23"/>
      <c r="BH2186" s="23"/>
      <c r="BI2186" s="23"/>
      <c r="BJ2186" s="23"/>
      <c r="BK2186" s="23"/>
    </row>
    <row r="2187" spans="28:63">
      <c r="AB2187" s="129">
        <v>2185</v>
      </c>
      <c r="AC2187" s="19">
        <v>0.28147787265416468</v>
      </c>
      <c r="AD2187" s="20">
        <f t="shared" si="364"/>
        <v>0.69460845827262108</v>
      </c>
      <c r="AE2187" s="22">
        <f t="shared" si="365"/>
        <v>0.69460845827262108</v>
      </c>
      <c r="AF2187" s="21">
        <v>0.55713365850510377</v>
      </c>
      <c r="AG2187" s="22">
        <f t="shared" si="366"/>
        <v>4.355004767513833</v>
      </c>
      <c r="AH2187" s="22">
        <f t="shared" si="367"/>
        <v>4.355004767513833</v>
      </c>
      <c r="AI2187" s="23">
        <f t="shared" si="368"/>
        <v>6.2697260818620402</v>
      </c>
      <c r="AJ2187" s="46"/>
      <c r="AK2187" s="25"/>
      <c r="AL2187" s="129">
        <v>2185</v>
      </c>
      <c r="AM2187" s="21">
        <v>6.9677415464354131E-2</v>
      </c>
      <c r="AN2187" s="22">
        <f t="shared" si="369"/>
        <v>1.3170398022072562</v>
      </c>
      <c r="AO2187" s="22">
        <f t="shared" si="370"/>
        <v>1.3170398022072562</v>
      </c>
      <c r="AP2187" s="21">
        <v>0.904424991250526</v>
      </c>
      <c r="AQ2187" s="22">
        <f t="shared" si="371"/>
        <v>529.3955054649673</v>
      </c>
      <c r="AR2187" s="22">
        <f t="shared" si="372"/>
        <v>529.3955054649673</v>
      </c>
      <c r="AS2187" s="23">
        <f t="shared" si="373"/>
        <v>401.95862310139876</v>
      </c>
      <c r="AT2187" s="23"/>
      <c r="AU2187" s="23"/>
      <c r="AV2187" s="23"/>
      <c r="AW2187" s="23"/>
      <c r="AX2187" s="23"/>
      <c r="AY2187" s="23"/>
      <c r="AZ2187" s="23"/>
      <c r="BA2187" s="23"/>
      <c r="BB2187" s="23"/>
      <c r="BC2187" s="23"/>
      <c r="BD2187" s="23"/>
      <c r="BE2187" s="23"/>
      <c r="BF2187" s="23"/>
      <c r="BG2187" s="23"/>
      <c r="BH2187" s="23"/>
      <c r="BI2187" s="23"/>
      <c r="BJ2187" s="23"/>
      <c r="BK2187" s="23"/>
    </row>
    <row r="2188" spans="28:63">
      <c r="AB2188" s="129">
        <v>2186</v>
      </c>
      <c r="AC2188" s="19">
        <v>0.23391931026627533</v>
      </c>
      <c r="AD2188" s="20">
        <f t="shared" si="364"/>
        <v>0.65209905268506407</v>
      </c>
      <c r="AE2188" s="22">
        <f t="shared" si="365"/>
        <v>0.65209905268506407</v>
      </c>
      <c r="AF2188" s="21">
        <v>0.44637320930792701</v>
      </c>
      <c r="AG2188" s="22">
        <f t="shared" si="366"/>
        <v>3.9246099915759975</v>
      </c>
      <c r="AH2188" s="22">
        <f t="shared" si="367"/>
        <v>3.9246099915759975</v>
      </c>
      <c r="AI2188" s="23">
        <f t="shared" si="368"/>
        <v>6.0184261507759258</v>
      </c>
      <c r="AJ2188" s="46"/>
      <c r="AK2188" s="25"/>
      <c r="AL2188" s="129">
        <v>2186</v>
      </c>
      <c r="AM2188" s="21">
        <v>0.12893498489792299</v>
      </c>
      <c r="AN2188" s="22">
        <f t="shared" si="369"/>
        <v>1.4024487119243696</v>
      </c>
      <c r="AO2188" s="22">
        <f t="shared" si="370"/>
        <v>1.4024487119243696</v>
      </c>
      <c r="AP2188" s="21">
        <v>0.96825310348367655</v>
      </c>
      <c r="AQ2188" s="22">
        <f t="shared" si="371"/>
        <v>542.36141769132314</v>
      </c>
      <c r="AR2188" s="22">
        <f t="shared" si="372"/>
        <v>542.36141769132314</v>
      </c>
      <c r="AS2188" s="23">
        <f t="shared" si="373"/>
        <v>386.72460039349465</v>
      </c>
      <c r="AT2188" s="23"/>
      <c r="AU2188" s="23"/>
      <c r="AV2188" s="23"/>
      <c r="AW2188" s="23"/>
      <c r="AX2188" s="23"/>
      <c r="AY2188" s="23"/>
      <c r="AZ2188" s="23"/>
      <c r="BA2188" s="23"/>
      <c r="BB2188" s="23"/>
      <c r="BC2188" s="23"/>
      <c r="BD2188" s="23"/>
      <c r="BE2188" s="23"/>
      <c r="BF2188" s="23"/>
      <c r="BG2188" s="23"/>
      <c r="BH2188" s="23"/>
      <c r="BI2188" s="23"/>
      <c r="BJ2188" s="23"/>
      <c r="BK2188" s="23"/>
    </row>
    <row r="2189" spans="28:63">
      <c r="AB2189" s="129">
        <v>2187</v>
      </c>
      <c r="AC2189" s="19">
        <v>0.96554678962855223</v>
      </c>
      <c r="AD2189" s="20">
        <f t="shared" si="364"/>
        <v>1.7141517295540769</v>
      </c>
      <c r="AE2189" s="22">
        <f t="shared" si="365"/>
        <v>1.7141517295540769</v>
      </c>
      <c r="AF2189" s="21">
        <v>0.70582972625759077</v>
      </c>
      <c r="AG2189" s="22">
        <f t="shared" si="366"/>
        <v>5.0292916312313194</v>
      </c>
      <c r="AH2189" s="22">
        <f t="shared" si="367"/>
        <v>5.0292916312313194</v>
      </c>
      <c r="AI2189" s="23">
        <f t="shared" si="368"/>
        <v>2.933982765072757</v>
      </c>
      <c r="AJ2189" s="46"/>
      <c r="AK2189" s="25"/>
      <c r="AL2189" s="129">
        <v>2187</v>
      </c>
      <c r="AM2189" s="21">
        <v>0.726926547783593</v>
      </c>
      <c r="AN2189" s="22">
        <f t="shared" si="369"/>
        <v>1.8502330681826107</v>
      </c>
      <c r="AO2189" s="22">
        <f t="shared" si="370"/>
        <v>1.8502330681826107</v>
      </c>
      <c r="AP2189" s="21">
        <v>0.2548908534533757</v>
      </c>
      <c r="AQ2189" s="22">
        <f t="shared" si="371"/>
        <v>469.97929935326306</v>
      </c>
      <c r="AR2189" s="22">
        <f t="shared" si="372"/>
        <v>469.97929935326306</v>
      </c>
      <c r="AS2189" s="23">
        <f t="shared" si="373"/>
        <v>254.01086351510281</v>
      </c>
      <c r="AT2189" s="23"/>
      <c r="AU2189" s="23"/>
      <c r="AV2189" s="23"/>
      <c r="AW2189" s="23"/>
      <c r="AX2189" s="23"/>
      <c r="AY2189" s="23"/>
      <c r="AZ2189" s="23"/>
      <c r="BA2189" s="23"/>
      <c r="BB2189" s="23"/>
      <c r="BC2189" s="23"/>
      <c r="BD2189" s="23"/>
      <c r="BE2189" s="23"/>
      <c r="BF2189" s="23"/>
      <c r="BG2189" s="23"/>
      <c r="BH2189" s="23"/>
      <c r="BI2189" s="23"/>
      <c r="BJ2189" s="23"/>
      <c r="BK2189" s="23"/>
    </row>
    <row r="2190" spans="28:63">
      <c r="AB2190" s="129">
        <v>2188</v>
      </c>
      <c r="AC2190" s="19">
        <v>0.59106878981184052</v>
      </c>
      <c r="AD2190" s="20">
        <f t="shared" si="364"/>
        <v>1.0152049664614271</v>
      </c>
      <c r="AE2190" s="22">
        <f t="shared" si="365"/>
        <v>1.0152049664614271</v>
      </c>
      <c r="AF2190" s="21">
        <v>0.21597916516400817</v>
      </c>
      <c r="AG2190" s="22">
        <f t="shared" si="366"/>
        <v>3.1501932981736527</v>
      </c>
      <c r="AH2190" s="22">
        <f t="shared" si="367"/>
        <v>3.1501932981736527</v>
      </c>
      <c r="AI2190" s="23">
        <f t="shared" si="368"/>
        <v>3.1030121032148683</v>
      </c>
      <c r="AJ2190" s="46"/>
      <c r="AK2190" s="25"/>
      <c r="AL2190" s="129">
        <v>2188</v>
      </c>
      <c r="AM2190" s="21">
        <v>0.86638587974677805</v>
      </c>
      <c r="AN2190" s="22">
        <f t="shared" si="369"/>
        <v>1.9553387528163821</v>
      </c>
      <c r="AO2190" s="22">
        <f t="shared" si="370"/>
        <v>1.9553387528163821</v>
      </c>
      <c r="AP2190" s="21">
        <v>0.83789595935703542</v>
      </c>
      <c r="AQ2190" s="22">
        <f t="shared" si="371"/>
        <v>520.14250888100139</v>
      </c>
      <c r="AR2190" s="22">
        <f t="shared" si="372"/>
        <v>520.14250888100139</v>
      </c>
      <c r="AS2190" s="23">
        <f t="shared" si="373"/>
        <v>266.01145613864168</v>
      </c>
      <c r="AT2190" s="23"/>
      <c r="AU2190" s="23"/>
      <c r="AV2190" s="23"/>
      <c r="AW2190" s="23"/>
      <c r="AX2190" s="23"/>
      <c r="AY2190" s="23"/>
      <c r="AZ2190" s="23"/>
      <c r="BA2190" s="23"/>
      <c r="BB2190" s="23"/>
      <c r="BC2190" s="23"/>
      <c r="BD2190" s="23"/>
      <c r="BE2190" s="23"/>
      <c r="BF2190" s="23"/>
      <c r="BG2190" s="23"/>
      <c r="BH2190" s="23"/>
      <c r="BI2190" s="23"/>
      <c r="BJ2190" s="23"/>
      <c r="BK2190" s="23"/>
    </row>
    <row r="2191" spans="28:63">
      <c r="AB2191" s="129">
        <v>2189</v>
      </c>
      <c r="AC2191" s="19">
        <v>0.47286912817511495</v>
      </c>
      <c r="AD2191" s="20">
        <f t="shared" si="364"/>
        <v>0.88190180412456742</v>
      </c>
      <c r="AE2191" s="22">
        <f t="shared" si="365"/>
        <v>0.88190180412456742</v>
      </c>
      <c r="AF2191" s="21">
        <v>0.47768607578310507</v>
      </c>
      <c r="AG2191" s="22">
        <f t="shared" si="366"/>
        <v>4.0415384646927732</v>
      </c>
      <c r="AH2191" s="22">
        <f t="shared" si="367"/>
        <v>4.0415384646927732</v>
      </c>
      <c r="AI2191" s="23">
        <f t="shared" si="368"/>
        <v>4.5827533698093124</v>
      </c>
      <c r="AJ2191" s="46"/>
      <c r="AK2191" s="25"/>
      <c r="AL2191" s="129">
        <v>2189</v>
      </c>
      <c r="AM2191" s="21">
        <v>0.33071896690529279</v>
      </c>
      <c r="AN2191" s="22">
        <f t="shared" si="369"/>
        <v>1.5964220898765158</v>
      </c>
      <c r="AO2191" s="22">
        <f t="shared" si="370"/>
        <v>1.5964220898765158</v>
      </c>
      <c r="AP2191" s="21">
        <v>9.2232970368574141E-2</v>
      </c>
      <c r="AQ2191" s="22">
        <f t="shared" si="371"/>
        <v>450.06464883566787</v>
      </c>
      <c r="AR2191" s="22">
        <f t="shared" si="372"/>
        <v>450.06464883566787</v>
      </c>
      <c r="AS2191" s="23">
        <f t="shared" si="373"/>
        <v>281.92083515361571</v>
      </c>
      <c r="AT2191" s="23"/>
      <c r="AU2191" s="23"/>
      <c r="AV2191" s="23"/>
      <c r="AW2191" s="23"/>
      <c r="AX2191" s="23"/>
      <c r="AY2191" s="23"/>
      <c r="AZ2191" s="23"/>
      <c r="BA2191" s="23"/>
      <c r="BB2191" s="23"/>
      <c r="BC2191" s="23"/>
      <c r="BD2191" s="23"/>
      <c r="BE2191" s="23"/>
      <c r="BF2191" s="23"/>
      <c r="BG2191" s="23"/>
      <c r="BH2191" s="23"/>
      <c r="BI2191" s="23"/>
      <c r="BJ2191" s="23"/>
      <c r="BK2191" s="23"/>
    </row>
    <row r="2192" spans="28:63">
      <c r="AB2192" s="129">
        <v>2190</v>
      </c>
      <c r="AC2192" s="19">
        <v>0.87779097738199963</v>
      </c>
      <c r="AD2192" s="20">
        <f t="shared" si="364"/>
        <v>1.4616405308338585</v>
      </c>
      <c r="AE2192" s="22">
        <f t="shared" si="365"/>
        <v>1.4616405308338585</v>
      </c>
      <c r="AF2192" s="21">
        <v>0.42627231809279287</v>
      </c>
      <c r="AG2192" s="22">
        <f t="shared" si="366"/>
        <v>3.8512856862376976</v>
      </c>
      <c r="AH2192" s="22">
        <f t="shared" si="367"/>
        <v>3.8512856862376976</v>
      </c>
      <c r="AI2192" s="23">
        <f t="shared" si="368"/>
        <v>2.6349061927289048</v>
      </c>
      <c r="AJ2192" s="46"/>
      <c r="AK2192" s="25"/>
      <c r="AL2192" s="129">
        <v>2190</v>
      </c>
      <c r="AM2192" s="21">
        <v>0.973498783058519</v>
      </c>
      <c r="AN2192" s="22">
        <f t="shared" si="369"/>
        <v>2.0910387904353871</v>
      </c>
      <c r="AO2192" s="22">
        <f t="shared" si="370"/>
        <v>2.0910387904353871</v>
      </c>
      <c r="AP2192" s="21">
        <v>2.6567866419846542E-3</v>
      </c>
      <c r="AQ2192" s="22">
        <f t="shared" si="371"/>
        <v>425.1025982686715</v>
      </c>
      <c r="AR2192" s="22">
        <f t="shared" si="372"/>
        <v>425.1025982686715</v>
      </c>
      <c r="AS2192" s="23">
        <f t="shared" si="373"/>
        <v>203.2973277268369</v>
      </c>
      <c r="AT2192" s="23"/>
      <c r="AU2192" s="23"/>
      <c r="AV2192" s="23"/>
      <c r="AW2192" s="23"/>
      <c r="AX2192" s="23"/>
      <c r="AY2192" s="23"/>
      <c r="AZ2192" s="23"/>
      <c r="BA2192" s="23"/>
      <c r="BB2192" s="23"/>
      <c r="BC2192" s="23"/>
      <c r="BD2192" s="23"/>
      <c r="BE2192" s="23"/>
      <c r="BF2192" s="23"/>
      <c r="BG2192" s="23"/>
      <c r="BH2192" s="23"/>
      <c r="BI2192" s="23"/>
      <c r="BJ2192" s="23"/>
      <c r="BK2192" s="23"/>
    </row>
    <row r="2193" spans="28:63">
      <c r="AB2193" s="129">
        <v>2191</v>
      </c>
      <c r="AC2193" s="19">
        <v>6.6141777023420834E-2</v>
      </c>
      <c r="AD2193" s="20">
        <f t="shared" si="364"/>
        <v>0.76667197229839434</v>
      </c>
      <c r="AE2193" s="22">
        <f t="shared" si="365"/>
        <v>0.76667197229839434</v>
      </c>
      <c r="AF2193" s="21">
        <v>0.76083381286074647</v>
      </c>
      <c r="AG2193" s="22">
        <f t="shared" si="366"/>
        <v>5.321383638111346</v>
      </c>
      <c r="AH2193" s="22">
        <f t="shared" si="367"/>
        <v>5.321383638111346</v>
      </c>
      <c r="AI2193" s="23">
        <f t="shared" si="368"/>
        <v>6.9408871465047168</v>
      </c>
      <c r="AJ2193" s="46"/>
      <c r="AK2193" s="25"/>
      <c r="AL2193" s="129">
        <v>2191</v>
      </c>
      <c r="AM2193" s="21">
        <v>0.73464170169122256</v>
      </c>
      <c r="AN2193" s="22">
        <f t="shared" si="369"/>
        <v>1.8552094583049989</v>
      </c>
      <c r="AO2193" s="22">
        <f t="shared" si="370"/>
        <v>1.8552094583049989</v>
      </c>
      <c r="AP2193" s="21">
        <v>0.15590787926013161</v>
      </c>
      <c r="AQ2193" s="22">
        <f t="shared" si="371"/>
        <v>459.08832583712547</v>
      </c>
      <c r="AR2193" s="22">
        <f t="shared" si="372"/>
        <v>459.08832583712547</v>
      </c>
      <c r="AS2193" s="23">
        <f t="shared" si="373"/>
        <v>247.45902613959763</v>
      </c>
      <c r="AT2193" s="23"/>
      <c r="AU2193" s="23"/>
      <c r="AV2193" s="23"/>
      <c r="AW2193" s="23"/>
      <c r="AX2193" s="23"/>
      <c r="AY2193" s="23"/>
      <c r="AZ2193" s="23"/>
      <c r="BA2193" s="23"/>
      <c r="BB2193" s="23"/>
      <c r="BC2193" s="23"/>
      <c r="BD2193" s="23"/>
      <c r="BE2193" s="23"/>
      <c r="BF2193" s="23"/>
      <c r="BG2193" s="23"/>
      <c r="BH2193" s="23"/>
      <c r="BI2193" s="23"/>
      <c r="BJ2193" s="23"/>
      <c r="BK2193" s="23"/>
    </row>
    <row r="2194" spans="28:63">
      <c r="AB2194" s="129">
        <v>2192</v>
      </c>
      <c r="AC2194" s="19">
        <v>0.88810513290902537</v>
      </c>
      <c r="AD2194" s="20">
        <f t="shared" si="364"/>
        <v>1.4848593718284731</v>
      </c>
      <c r="AE2194" s="22">
        <f t="shared" si="365"/>
        <v>1.4848593718284731</v>
      </c>
      <c r="AF2194" s="21">
        <v>0.72822106924357488</v>
      </c>
      <c r="AG2194" s="22">
        <f t="shared" si="366"/>
        <v>5.1445897102705622</v>
      </c>
      <c r="AH2194" s="22">
        <f t="shared" si="367"/>
        <v>5.1445897102705622</v>
      </c>
      <c r="AI2194" s="23">
        <f t="shared" si="368"/>
        <v>3.4646982790939016</v>
      </c>
      <c r="AJ2194" s="46"/>
      <c r="AK2194" s="25"/>
      <c r="AL2194" s="129">
        <v>2192</v>
      </c>
      <c r="AM2194" s="21">
        <v>0.87377911742216874</v>
      </c>
      <c r="AN2194" s="22">
        <f t="shared" si="369"/>
        <v>1.962203962617397</v>
      </c>
      <c r="AO2194" s="22">
        <f t="shared" si="370"/>
        <v>1.962203962617397</v>
      </c>
      <c r="AP2194" s="21">
        <v>0.2867757296736414</v>
      </c>
      <c r="AQ2194" s="22">
        <f t="shared" si="371"/>
        <v>473.01322618744956</v>
      </c>
      <c r="AR2194" s="22">
        <f t="shared" si="372"/>
        <v>473.01322618744956</v>
      </c>
      <c r="AS2194" s="23">
        <f t="shared" si="373"/>
        <v>241.06221126803456</v>
      </c>
      <c r="AT2194" s="23"/>
      <c r="AU2194" s="23"/>
      <c r="AV2194" s="23"/>
      <c r="AW2194" s="23"/>
      <c r="AX2194" s="23"/>
      <c r="AY2194" s="23"/>
      <c r="AZ2194" s="23"/>
      <c r="BA2194" s="23"/>
      <c r="BB2194" s="23"/>
      <c r="BC2194" s="23"/>
      <c r="BD2194" s="23"/>
      <c r="BE2194" s="23"/>
      <c r="BF2194" s="23"/>
      <c r="BG2194" s="23"/>
      <c r="BH2194" s="23"/>
      <c r="BI2194" s="23"/>
      <c r="BJ2194" s="23"/>
      <c r="BK2194" s="23"/>
    </row>
    <row r="2195" spans="28:63">
      <c r="AB2195" s="129">
        <v>2193</v>
      </c>
      <c r="AC2195" s="19">
        <v>0.96130328604153759</v>
      </c>
      <c r="AD2195" s="20">
        <f t="shared" si="364"/>
        <v>1.6970592024439601</v>
      </c>
      <c r="AE2195" s="22">
        <f t="shared" si="365"/>
        <v>1.6970592024439601</v>
      </c>
      <c r="AF2195" s="21">
        <v>0.47679945679562141</v>
      </c>
      <c r="AG2195" s="22">
        <f t="shared" si="366"/>
        <v>4.0381801787396547</v>
      </c>
      <c r="AH2195" s="22">
        <f t="shared" si="367"/>
        <v>4.0381801787396547</v>
      </c>
      <c r="AI2195" s="23">
        <f t="shared" si="368"/>
        <v>2.3795163851232837</v>
      </c>
      <c r="AJ2195" s="46"/>
      <c r="AK2195" s="25"/>
      <c r="AL2195" s="129">
        <v>2193</v>
      </c>
      <c r="AM2195" s="21">
        <v>9.082388850190859E-3</v>
      </c>
      <c r="AN2195" s="22">
        <f t="shared" si="369"/>
        <v>1.1655805957492347</v>
      </c>
      <c r="AO2195" s="22">
        <f t="shared" si="370"/>
        <v>1.1655805957492347</v>
      </c>
      <c r="AP2195" s="21">
        <v>0.49679965439430906</v>
      </c>
      <c r="AQ2195" s="22">
        <f t="shared" si="371"/>
        <v>489.77561617831998</v>
      </c>
      <c r="AR2195" s="22">
        <f t="shared" si="372"/>
        <v>489.77561617831998</v>
      </c>
      <c r="AS2195" s="23">
        <f t="shared" si="373"/>
        <v>420.19884164551695</v>
      </c>
      <c r="AT2195" s="23"/>
      <c r="AU2195" s="23"/>
      <c r="AV2195" s="23"/>
      <c r="AW2195" s="23"/>
      <c r="AX2195" s="23"/>
      <c r="AY2195" s="23"/>
      <c r="AZ2195" s="23"/>
      <c r="BA2195" s="23"/>
      <c r="BB2195" s="23"/>
      <c r="BC2195" s="23"/>
      <c r="BD2195" s="23"/>
      <c r="BE2195" s="23"/>
      <c r="BF2195" s="23"/>
      <c r="BG2195" s="23"/>
      <c r="BH2195" s="23"/>
      <c r="BI2195" s="23"/>
      <c r="BJ2195" s="23"/>
      <c r="BK2195" s="23"/>
    </row>
    <row r="2196" spans="28:63">
      <c r="AB2196" s="129">
        <v>2194</v>
      </c>
      <c r="AC2196" s="19">
        <v>0.3029857480767657</v>
      </c>
      <c r="AD2196" s="20">
        <f t="shared" si="364"/>
        <v>0.71429435722590751</v>
      </c>
      <c r="AE2196" s="22">
        <f t="shared" si="365"/>
        <v>0.71429435722590751</v>
      </c>
      <c r="AF2196" s="21">
        <v>0.64285303101366398</v>
      </c>
      <c r="AG2196" s="22">
        <f t="shared" si="366"/>
        <v>4.7267128036803614</v>
      </c>
      <c r="AH2196" s="22">
        <f t="shared" si="367"/>
        <v>4.7267128036803614</v>
      </c>
      <c r="AI2196" s="23">
        <f t="shared" si="368"/>
        <v>6.6173178548370633</v>
      </c>
      <c r="AJ2196" s="46"/>
      <c r="AK2196" s="25"/>
      <c r="AL2196" s="129">
        <v>2194</v>
      </c>
      <c r="AM2196" s="21">
        <v>0.82987405987016305</v>
      </c>
      <c r="AN2196" s="22">
        <f t="shared" si="369"/>
        <v>1.9239267829394404</v>
      </c>
      <c r="AO2196" s="22">
        <f t="shared" si="370"/>
        <v>1.9239267829394404</v>
      </c>
      <c r="AP2196" s="21">
        <v>0.80893171036621514</v>
      </c>
      <c r="AQ2196" s="22">
        <f t="shared" si="371"/>
        <v>516.72796239589479</v>
      </c>
      <c r="AR2196" s="22">
        <f t="shared" si="372"/>
        <v>516.72796239589479</v>
      </c>
      <c r="AS2196" s="23">
        <f t="shared" si="373"/>
        <v>268.5798477249848</v>
      </c>
      <c r="AT2196" s="23"/>
      <c r="AU2196" s="23"/>
      <c r="AV2196" s="23"/>
      <c r="AW2196" s="23"/>
      <c r="AX2196" s="23"/>
      <c r="AY2196" s="23"/>
      <c r="AZ2196" s="23"/>
      <c r="BA2196" s="23"/>
      <c r="BB2196" s="23"/>
      <c r="BC2196" s="23"/>
      <c r="BD2196" s="23"/>
      <c r="BE2196" s="23"/>
      <c r="BF2196" s="23"/>
      <c r="BG2196" s="23"/>
      <c r="BH2196" s="23"/>
      <c r="BI2196" s="23"/>
      <c r="BJ2196" s="23"/>
      <c r="BK2196" s="23"/>
    </row>
    <row r="2197" spans="28:63">
      <c r="AB2197" s="129">
        <v>2195</v>
      </c>
      <c r="AC2197" s="19">
        <v>0.36333130671685998</v>
      </c>
      <c r="AD2197" s="20">
        <f t="shared" si="364"/>
        <v>0.77121056604872495</v>
      </c>
      <c r="AE2197" s="22">
        <f t="shared" si="365"/>
        <v>0.77121056604872495</v>
      </c>
      <c r="AF2197" s="21">
        <v>5.7948606802595837E-3</v>
      </c>
      <c r="AG2197" s="22">
        <f t="shared" si="366"/>
        <v>2.1864649138083556</v>
      </c>
      <c r="AH2197" s="22">
        <f t="shared" si="367"/>
        <v>2.1864649138083556</v>
      </c>
      <c r="AI2197" s="23">
        <f t="shared" si="368"/>
        <v>2.8351075699217212</v>
      </c>
      <c r="AJ2197" s="46"/>
      <c r="AK2197" s="25"/>
      <c r="AL2197" s="129">
        <v>2195</v>
      </c>
      <c r="AM2197" s="21">
        <v>0.57413130670372381</v>
      </c>
      <c r="AN2197" s="22">
        <f t="shared" si="369"/>
        <v>1.7604259590329303</v>
      </c>
      <c r="AO2197" s="22">
        <f t="shared" si="370"/>
        <v>1.7604259590329303</v>
      </c>
      <c r="AP2197" s="21">
        <v>0.88621649896664412</v>
      </c>
      <c r="AQ2197" s="22">
        <f t="shared" si="371"/>
        <v>526.60721170481736</v>
      </c>
      <c r="AR2197" s="22">
        <f t="shared" si="372"/>
        <v>526.60721170481736</v>
      </c>
      <c r="AS2197" s="23">
        <f t="shared" si="373"/>
        <v>299.13624540852771</v>
      </c>
      <c r="AT2197" s="23"/>
      <c r="AU2197" s="23"/>
      <c r="AV2197" s="23"/>
      <c r="AW2197" s="23"/>
      <c r="AX2197" s="23"/>
      <c r="AY2197" s="23"/>
      <c r="AZ2197" s="23"/>
      <c r="BA2197" s="23"/>
      <c r="BB2197" s="23"/>
      <c r="BC2197" s="23"/>
      <c r="BD2197" s="23"/>
      <c r="BE2197" s="23"/>
      <c r="BF2197" s="23"/>
      <c r="BG2197" s="23"/>
      <c r="BH2197" s="23"/>
      <c r="BI2197" s="23"/>
      <c r="BJ2197" s="23"/>
      <c r="BK2197" s="23"/>
    </row>
    <row r="2198" spans="28:63">
      <c r="AB2198" s="129">
        <v>2196</v>
      </c>
      <c r="AC2198" s="19">
        <v>0.84918214697274941</v>
      </c>
      <c r="AD2198" s="20">
        <f t="shared" si="364"/>
        <v>1.4019367757172931</v>
      </c>
      <c r="AE2198" s="22">
        <f t="shared" si="365"/>
        <v>1.4019367757172931</v>
      </c>
      <c r="AF2198" s="21">
        <v>0.88812592718437233</v>
      </c>
      <c r="AG2198" s="22">
        <f t="shared" si="366"/>
        <v>6.1680004955052992</v>
      </c>
      <c r="AH2198" s="22">
        <f t="shared" si="367"/>
        <v>6.1680004955052992</v>
      </c>
      <c r="AI2198" s="23">
        <f t="shared" si="368"/>
        <v>4.3996281446782621</v>
      </c>
      <c r="AJ2198" s="46"/>
      <c r="AK2198" s="25"/>
      <c r="AL2198" s="129">
        <v>2196</v>
      </c>
      <c r="AM2198" s="21">
        <v>0.72868064837306146</v>
      </c>
      <c r="AN2198" s="22">
        <f t="shared" si="369"/>
        <v>1.8513582504505974</v>
      </c>
      <c r="AO2198" s="22">
        <f t="shared" si="370"/>
        <v>1.8513582504505974</v>
      </c>
      <c r="AP2198" s="21">
        <v>7.434849053271364E-2</v>
      </c>
      <c r="AQ2198" s="22">
        <f t="shared" si="371"/>
        <v>446.99287326722731</v>
      </c>
      <c r="AR2198" s="22">
        <f t="shared" si="372"/>
        <v>446.99287326722731</v>
      </c>
      <c r="AS2198" s="23">
        <f t="shared" si="373"/>
        <v>241.4405062652973</v>
      </c>
      <c r="AT2198" s="23"/>
      <c r="AU2198" s="23"/>
      <c r="AV2198" s="23"/>
      <c r="AW2198" s="23"/>
      <c r="AX2198" s="23"/>
      <c r="AY2198" s="23"/>
      <c r="AZ2198" s="23"/>
      <c r="BA2198" s="23"/>
      <c r="BB2198" s="23"/>
      <c r="BC2198" s="23"/>
      <c r="BD2198" s="23"/>
      <c r="BE2198" s="23"/>
      <c r="BF2198" s="23"/>
      <c r="BG2198" s="23"/>
      <c r="BH2198" s="23"/>
      <c r="BI2198" s="23"/>
      <c r="BJ2198" s="23"/>
      <c r="BK2198" s="23"/>
    </row>
    <row r="2199" spans="28:63">
      <c r="AB2199" s="129">
        <v>2197</v>
      </c>
      <c r="AC2199" s="19">
        <v>0.51578283213408016</v>
      </c>
      <c r="AD2199" s="20">
        <f t="shared" si="364"/>
        <v>0.92837999490919554</v>
      </c>
      <c r="AE2199" s="22">
        <f t="shared" si="365"/>
        <v>0.92837999490919554</v>
      </c>
      <c r="AF2199" s="21">
        <v>0.68317829312763789</v>
      </c>
      <c r="AG2199" s="22">
        <f t="shared" si="366"/>
        <v>4.9170385655719171</v>
      </c>
      <c r="AH2199" s="22">
        <f t="shared" si="367"/>
        <v>4.9170385655719171</v>
      </c>
      <c r="AI2199" s="23">
        <f t="shared" si="368"/>
        <v>5.2963641962716466</v>
      </c>
      <c r="AJ2199" s="46"/>
      <c r="AK2199" s="25"/>
      <c r="AL2199" s="129">
        <v>2197</v>
      </c>
      <c r="AM2199" s="21">
        <v>0.12827900365836997</v>
      </c>
      <c r="AN2199" s="22">
        <f t="shared" si="369"/>
        <v>1.4016274064039158</v>
      </c>
      <c r="AO2199" s="22">
        <f t="shared" si="370"/>
        <v>1.4016274064039158</v>
      </c>
      <c r="AP2199" s="21">
        <v>0.44755767093483179</v>
      </c>
      <c r="AQ2199" s="22">
        <f t="shared" si="371"/>
        <v>486.22737481707509</v>
      </c>
      <c r="AR2199" s="22">
        <f t="shared" si="372"/>
        <v>486.22737481707509</v>
      </c>
      <c r="AS2199" s="23">
        <f t="shared" si="373"/>
        <v>346.90201732325136</v>
      </c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  <c r="BF2199" s="23"/>
      <c r="BG2199" s="23"/>
      <c r="BH2199" s="23"/>
      <c r="BI2199" s="23"/>
      <c r="BJ2199" s="23"/>
      <c r="BK2199" s="23"/>
    </row>
    <row r="2200" spans="28:63">
      <c r="AB2200" s="129">
        <v>2198</v>
      </c>
      <c r="AC2200" s="19">
        <v>0.42073063098930308</v>
      </c>
      <c r="AD2200" s="20">
        <f t="shared" si="364"/>
        <v>0.82790988591074233</v>
      </c>
      <c r="AE2200" s="22">
        <f t="shared" si="365"/>
        <v>0.82790988591074233</v>
      </c>
      <c r="AF2200" s="21">
        <v>0.10504132853311166</v>
      </c>
      <c r="AG2200" s="22">
        <f t="shared" si="366"/>
        <v>2.7938815851237955</v>
      </c>
      <c r="AH2200" s="22">
        <f t="shared" si="367"/>
        <v>2.7938815851237955</v>
      </c>
      <c r="AI2200" s="23">
        <f t="shared" si="368"/>
        <v>3.3746203936801478</v>
      </c>
      <c r="AJ2200" s="46"/>
      <c r="AK2200" s="25"/>
      <c r="AL2200" s="129">
        <v>2198</v>
      </c>
      <c r="AM2200" s="21">
        <v>0.41786794650843384</v>
      </c>
      <c r="AN2200" s="22">
        <f t="shared" si="369"/>
        <v>1.660490061985906</v>
      </c>
      <c r="AO2200" s="22">
        <f t="shared" si="370"/>
        <v>1.660490061985906</v>
      </c>
      <c r="AP2200" s="21">
        <v>0.45922917857968137</v>
      </c>
      <c r="AQ2200" s="22">
        <f t="shared" si="371"/>
        <v>487.08536315829912</v>
      </c>
      <c r="AR2200" s="22">
        <f t="shared" si="372"/>
        <v>487.08536315829912</v>
      </c>
      <c r="AS2200" s="23">
        <f t="shared" si="373"/>
        <v>293.33831879472785</v>
      </c>
      <c r="AT2200" s="23"/>
      <c r="AU2200" s="23"/>
      <c r="AV2200" s="23"/>
      <c r="AW2200" s="23"/>
      <c r="AX2200" s="23"/>
      <c r="AY2200" s="23"/>
      <c r="AZ2200" s="23"/>
      <c r="BA2200" s="23"/>
      <c r="BB2200" s="23"/>
      <c r="BC2200" s="23"/>
      <c r="BD2200" s="23"/>
      <c r="BE2200" s="23"/>
      <c r="BF2200" s="23"/>
      <c r="BG2200" s="23"/>
      <c r="BH2200" s="23"/>
      <c r="BI2200" s="23"/>
      <c r="BJ2200" s="23"/>
      <c r="BK2200" s="23"/>
    </row>
    <row r="2201" spans="28:63">
      <c r="AB2201" s="129">
        <v>2199</v>
      </c>
      <c r="AC2201" s="19">
        <v>9.3149590508046831E-2</v>
      </c>
      <c r="AD2201" s="20">
        <f t="shared" si="364"/>
        <v>0.7977949140230346</v>
      </c>
      <c r="AE2201" s="22">
        <f t="shared" si="365"/>
        <v>0.7977949140230346</v>
      </c>
      <c r="AF2201" s="21">
        <v>0.26865678546512284</v>
      </c>
      <c r="AG2201" s="22">
        <f t="shared" si="366"/>
        <v>3.3159529852865148</v>
      </c>
      <c r="AH2201" s="22">
        <f t="shared" si="367"/>
        <v>3.3159529852865148</v>
      </c>
      <c r="AI2201" s="23">
        <f t="shared" si="368"/>
        <v>4.1563977495985567</v>
      </c>
      <c r="AJ2201" s="46"/>
      <c r="AK2201" s="25"/>
      <c r="AL2201" s="129">
        <v>2199</v>
      </c>
      <c r="AM2201" s="21">
        <v>0.4280802952135293</v>
      </c>
      <c r="AN2201" s="22">
        <f t="shared" si="369"/>
        <v>1.6675405943934343</v>
      </c>
      <c r="AO2201" s="22">
        <f t="shared" si="370"/>
        <v>1.6675405943934343</v>
      </c>
      <c r="AP2201" s="21">
        <v>0.51696276134377017</v>
      </c>
      <c r="AQ2201" s="22">
        <f t="shared" si="371"/>
        <v>491.19763856646307</v>
      </c>
      <c r="AR2201" s="22">
        <f t="shared" si="372"/>
        <v>491.19763856646307</v>
      </c>
      <c r="AS2201" s="23">
        <f t="shared" si="373"/>
        <v>294.56412648540982</v>
      </c>
      <c r="AT2201" s="23"/>
      <c r="AU2201" s="23"/>
      <c r="AV2201" s="23"/>
      <c r="AW2201" s="23"/>
      <c r="AX2201" s="23"/>
      <c r="AY2201" s="23"/>
      <c r="AZ2201" s="23"/>
      <c r="BA2201" s="23"/>
      <c r="BB2201" s="23"/>
      <c r="BC2201" s="23"/>
      <c r="BD2201" s="23"/>
      <c r="BE2201" s="23"/>
      <c r="BF2201" s="23"/>
      <c r="BG2201" s="23"/>
      <c r="BH2201" s="23"/>
      <c r="BI2201" s="23"/>
      <c r="BJ2201" s="23"/>
      <c r="BK2201" s="23"/>
    </row>
    <row r="2202" spans="28:63">
      <c r="AB2202" s="129">
        <v>2200</v>
      </c>
      <c r="AC2202" s="19">
        <v>0.57545741038658949</v>
      </c>
      <c r="AD2202" s="20">
        <f t="shared" si="364"/>
        <v>0.99658323438006868</v>
      </c>
      <c r="AE2202" s="22">
        <f t="shared" si="365"/>
        <v>0.99658323438006868</v>
      </c>
      <c r="AF2202" s="21">
        <v>0.13861961294326564</v>
      </c>
      <c r="AG2202" s="22">
        <f t="shared" si="366"/>
        <v>2.9119855687781433</v>
      </c>
      <c r="AH2202" s="22">
        <f t="shared" si="367"/>
        <v>2.9119855687781433</v>
      </c>
      <c r="AI2202" s="23">
        <f t="shared" si="368"/>
        <v>2.9219692528638248</v>
      </c>
      <c r="AJ2202" s="46"/>
      <c r="AK2202" s="25"/>
      <c r="AL2202" s="129">
        <v>2200</v>
      </c>
      <c r="AM2202" s="21">
        <v>4.7095979954857259E-2</v>
      </c>
      <c r="AN2202" s="22">
        <f t="shared" si="369"/>
        <v>1.2748799585272865</v>
      </c>
      <c r="AO2202" s="22">
        <f t="shared" si="370"/>
        <v>1.2748799585272865</v>
      </c>
      <c r="AP2202" s="21">
        <v>0.25329719527585703</v>
      </c>
      <c r="AQ2202" s="22">
        <f t="shared" si="371"/>
        <v>469.82281117824846</v>
      </c>
      <c r="AR2202" s="22">
        <f t="shared" si="372"/>
        <v>469.82281117824846</v>
      </c>
      <c r="AS2202" s="23">
        <f t="shared" si="373"/>
        <v>368.52317587687043</v>
      </c>
      <c r="AT2202" s="23"/>
      <c r="AU2202" s="23"/>
      <c r="AV2202" s="23"/>
      <c r="AW2202" s="23"/>
      <c r="AX2202" s="23"/>
      <c r="AY2202" s="23"/>
      <c r="AZ2202" s="23"/>
      <c r="BA2202" s="23"/>
      <c r="BB2202" s="23"/>
      <c r="BC2202" s="23"/>
      <c r="BD2202" s="23"/>
      <c r="BE2202" s="23"/>
      <c r="BF2202" s="23"/>
      <c r="BG2202" s="23"/>
      <c r="BH2202" s="23"/>
      <c r="BI2202" s="23"/>
      <c r="BJ2202" s="23"/>
      <c r="BK2202" s="23"/>
    </row>
    <row r="2203" spans="28:63">
      <c r="AB2203" s="129">
        <v>2201</v>
      </c>
      <c r="AC2203" s="19">
        <v>0.63924570718638285</v>
      </c>
      <c r="AD2203" s="20">
        <f t="shared" si="364"/>
        <v>1.0750324974158418</v>
      </c>
      <c r="AE2203" s="22">
        <f t="shared" si="365"/>
        <v>1.0750324974158418</v>
      </c>
      <c r="AF2203" s="21">
        <v>0.77487797931607538</v>
      </c>
      <c r="AG2203" s="22">
        <f t="shared" si="366"/>
        <v>5.4012193973869707</v>
      </c>
      <c r="AH2203" s="22">
        <f t="shared" si="367"/>
        <v>5.4012193973869707</v>
      </c>
      <c r="AI2203" s="23">
        <f t="shared" si="368"/>
        <v>5.0242382536066552</v>
      </c>
      <c r="AJ2203" s="46"/>
      <c r="AK2203" s="25"/>
      <c r="AL2203" s="129">
        <v>2201</v>
      </c>
      <c r="AM2203" s="21">
        <v>0.7978811291670963</v>
      </c>
      <c r="AN2203" s="22">
        <f t="shared" si="369"/>
        <v>1.8990859688662876</v>
      </c>
      <c r="AO2203" s="22">
        <f t="shared" si="370"/>
        <v>1.8990859688662876</v>
      </c>
      <c r="AP2203" s="21">
        <v>0.21223863217040284</v>
      </c>
      <c r="AQ2203" s="22">
        <f t="shared" si="371"/>
        <v>465.60634380511055</v>
      </c>
      <c r="AR2203" s="22">
        <f t="shared" si="372"/>
        <v>465.60634380511055</v>
      </c>
      <c r="AS2203" s="23">
        <f t="shared" si="373"/>
        <v>245.17391599868819</v>
      </c>
      <c r="AT2203" s="23"/>
      <c r="AU2203" s="23"/>
      <c r="AV2203" s="23"/>
      <c r="AW2203" s="23"/>
      <c r="AX2203" s="23"/>
      <c r="AY2203" s="23"/>
      <c r="AZ2203" s="23"/>
      <c r="BA2203" s="23"/>
      <c r="BB2203" s="23"/>
      <c r="BC2203" s="23"/>
      <c r="BD2203" s="23"/>
      <c r="BE2203" s="23"/>
      <c r="BF2203" s="23"/>
      <c r="BG2203" s="23"/>
      <c r="BH2203" s="23"/>
      <c r="BI2203" s="23"/>
      <c r="BJ2203" s="23"/>
      <c r="BK2203" s="23"/>
    </row>
    <row r="2204" spans="28:63">
      <c r="AB2204" s="129">
        <v>2202</v>
      </c>
      <c r="AC2204" s="19">
        <v>0.77042102318750172</v>
      </c>
      <c r="AD2204" s="20">
        <f t="shared" si="364"/>
        <v>1.2621182334489345</v>
      </c>
      <c r="AE2204" s="22">
        <f t="shared" si="365"/>
        <v>1.2621182334489345</v>
      </c>
      <c r="AF2204" s="21">
        <v>0.48177879577498772</v>
      </c>
      <c r="AG2204" s="22">
        <f t="shared" si="366"/>
        <v>4.0570777173839243</v>
      </c>
      <c r="AH2204" s="22">
        <f t="shared" si="367"/>
        <v>4.0570777173839243</v>
      </c>
      <c r="AI2204" s="23">
        <f t="shared" si="368"/>
        <v>3.2144989350936863</v>
      </c>
      <c r="AJ2204" s="46"/>
      <c r="AK2204" s="25"/>
      <c r="AL2204" s="129">
        <v>2202</v>
      </c>
      <c r="AM2204" s="21">
        <v>7.6098963359284233E-2</v>
      </c>
      <c r="AN2204" s="22">
        <f t="shared" si="369"/>
        <v>1.3277220298094758</v>
      </c>
      <c r="AO2204" s="22">
        <f t="shared" si="370"/>
        <v>1.3277220298094758</v>
      </c>
      <c r="AP2204" s="21">
        <v>0.21115667502997659</v>
      </c>
      <c r="AQ2204" s="22">
        <f t="shared" si="371"/>
        <v>465.48994850836579</v>
      </c>
      <c r="AR2204" s="22">
        <f t="shared" si="372"/>
        <v>465.48994850836579</v>
      </c>
      <c r="AS2204" s="23">
        <f t="shared" si="373"/>
        <v>350.59292386310875</v>
      </c>
      <c r="AT2204" s="23"/>
      <c r="AU2204" s="23"/>
      <c r="AV2204" s="23"/>
      <c r="AW2204" s="23"/>
      <c r="AX2204" s="23"/>
      <c r="AY2204" s="23"/>
      <c r="AZ2204" s="23"/>
      <c r="BA2204" s="23"/>
      <c r="BB2204" s="23"/>
      <c r="BC2204" s="23"/>
      <c r="BD2204" s="23"/>
      <c r="BE2204" s="23"/>
      <c r="BF2204" s="23"/>
      <c r="BG2204" s="23"/>
      <c r="BH2204" s="23"/>
      <c r="BI2204" s="23"/>
      <c r="BJ2204" s="23"/>
      <c r="BK2204" s="23"/>
    </row>
    <row r="2205" spans="28:63">
      <c r="AB2205" s="129">
        <v>2203</v>
      </c>
      <c r="AC2205" s="19">
        <v>0.203835888057606</v>
      </c>
      <c r="AD2205" s="20">
        <f t="shared" si="364"/>
        <v>0.89259369949504119</v>
      </c>
      <c r="AE2205" s="22">
        <f t="shared" si="365"/>
        <v>0.89259369949504119</v>
      </c>
      <c r="AF2205" s="21">
        <v>0.69137301746237234</v>
      </c>
      <c r="AG2205" s="22">
        <f t="shared" si="366"/>
        <v>4.9571708105565921</v>
      </c>
      <c r="AH2205" s="22">
        <f t="shared" si="367"/>
        <v>4.9571708105565921</v>
      </c>
      <c r="AI2205" s="23">
        <f t="shared" si="368"/>
        <v>5.5536699546064092</v>
      </c>
      <c r="AJ2205" s="46"/>
      <c r="AK2205" s="25"/>
      <c r="AL2205" s="129">
        <v>2203</v>
      </c>
      <c r="AM2205" s="21">
        <v>6.2251643567484694E-3</v>
      </c>
      <c r="AN2205" s="22">
        <f t="shared" si="369"/>
        <v>1.1508517645318872</v>
      </c>
      <c r="AO2205" s="22">
        <f t="shared" si="370"/>
        <v>1.1508517645318872</v>
      </c>
      <c r="AP2205" s="21">
        <v>0.94017519901126145</v>
      </c>
      <c r="AQ2205" s="22">
        <f t="shared" si="371"/>
        <v>535.78671749453133</v>
      </c>
      <c r="AR2205" s="22">
        <f t="shared" si="372"/>
        <v>535.78671749453133</v>
      </c>
      <c r="AS2205" s="23">
        <f t="shared" si="373"/>
        <v>465.55667202931591</v>
      </c>
      <c r="AT2205" s="23"/>
      <c r="AU2205" s="23"/>
      <c r="AV2205" s="23"/>
      <c r="AW2205" s="23"/>
      <c r="AX2205" s="23"/>
      <c r="AY2205" s="23"/>
      <c r="AZ2205" s="23"/>
      <c r="BA2205" s="23"/>
      <c r="BB2205" s="23"/>
      <c r="BC2205" s="23"/>
      <c r="BD2205" s="23"/>
      <c r="BE2205" s="23"/>
      <c r="BF2205" s="23"/>
      <c r="BG2205" s="23"/>
      <c r="BH2205" s="23"/>
      <c r="BI2205" s="23"/>
      <c r="BJ2205" s="23"/>
      <c r="BK2205" s="23"/>
    </row>
    <row r="2206" spans="28:63">
      <c r="AB2206" s="129">
        <v>2204</v>
      </c>
      <c r="AC2206" s="19">
        <v>0.76137485311230424</v>
      </c>
      <c r="AD2206" s="20">
        <f t="shared" si="364"/>
        <v>1.2477211963913515</v>
      </c>
      <c r="AE2206" s="22">
        <f t="shared" si="365"/>
        <v>1.2477211963913515</v>
      </c>
      <c r="AF2206" s="21">
        <v>0.96033245026843472</v>
      </c>
      <c r="AG2206" s="22">
        <f t="shared" si="366"/>
        <v>6.9091166460400277</v>
      </c>
      <c r="AH2206" s="22">
        <f t="shared" si="367"/>
        <v>6.9091166460400277</v>
      </c>
      <c r="AI2206" s="23">
        <f t="shared" si="368"/>
        <v>5.5373882130258867</v>
      </c>
      <c r="AJ2206" s="46"/>
      <c r="AK2206" s="25"/>
      <c r="AL2206" s="129">
        <v>2204</v>
      </c>
      <c r="AM2206" s="21">
        <v>0.22691778422272657</v>
      </c>
      <c r="AN2206" s="22">
        <f t="shared" si="369"/>
        <v>1.5077692148778437</v>
      </c>
      <c r="AO2206" s="22">
        <f t="shared" si="370"/>
        <v>1.5077692148778437</v>
      </c>
      <c r="AP2206" s="21">
        <v>0.76106832639608879</v>
      </c>
      <c r="AQ2206" s="22">
        <f t="shared" si="371"/>
        <v>511.61063751899258</v>
      </c>
      <c r="AR2206" s="22">
        <f t="shared" si="372"/>
        <v>511.61063751899258</v>
      </c>
      <c r="AS2206" s="23">
        <f t="shared" si="373"/>
        <v>339.31627763101807</v>
      </c>
      <c r="AT2206" s="23"/>
      <c r="AU2206" s="23"/>
      <c r="AV2206" s="23"/>
      <c r="AW2206" s="23"/>
      <c r="AX2206" s="23"/>
      <c r="AY2206" s="23"/>
      <c r="AZ2206" s="23"/>
      <c r="BA2206" s="23"/>
      <c r="BB2206" s="23"/>
      <c r="BC2206" s="23"/>
      <c r="BD2206" s="23"/>
      <c r="BE2206" s="23"/>
      <c r="BF2206" s="23"/>
      <c r="BG2206" s="23"/>
      <c r="BH2206" s="23"/>
      <c r="BI2206" s="23"/>
      <c r="BJ2206" s="23"/>
      <c r="BK2206" s="23"/>
    </row>
    <row r="2207" spans="28:63">
      <c r="AB2207" s="129">
        <v>2205</v>
      </c>
      <c r="AC2207" s="19">
        <v>0.95331997977609984</v>
      </c>
      <c r="AD2207" s="20">
        <f t="shared" si="364"/>
        <v>1.6672743833682149</v>
      </c>
      <c r="AE2207" s="22">
        <f t="shared" si="365"/>
        <v>1.6672743833682149</v>
      </c>
      <c r="AF2207" s="21">
        <v>0.28715161787852617</v>
      </c>
      <c r="AG2207" s="22">
        <f t="shared" si="366"/>
        <v>3.37555933504989</v>
      </c>
      <c r="AH2207" s="22">
        <f t="shared" si="367"/>
        <v>3.37555933504989</v>
      </c>
      <c r="AI2207" s="23">
        <f t="shared" si="368"/>
        <v>2.0245973720477917</v>
      </c>
      <c r="AJ2207" s="46"/>
      <c r="AK2207" s="25"/>
      <c r="AL2207" s="129">
        <v>2205</v>
      </c>
      <c r="AM2207" s="21">
        <v>0.87105826674993314</v>
      </c>
      <c r="AN2207" s="22">
        <f t="shared" si="369"/>
        <v>1.9596546307996972</v>
      </c>
      <c r="AO2207" s="22">
        <f t="shared" si="370"/>
        <v>1.9596546307996972</v>
      </c>
      <c r="AP2207" s="21">
        <v>0.77643261092160121</v>
      </c>
      <c r="AQ2207" s="22">
        <f t="shared" si="371"/>
        <v>513.19230391304961</v>
      </c>
      <c r="AR2207" s="22">
        <f t="shared" si="372"/>
        <v>513.19230391304961</v>
      </c>
      <c r="AS2207" s="23">
        <f t="shared" si="373"/>
        <v>261.87895348866948</v>
      </c>
      <c r="AT2207" s="23"/>
      <c r="AU2207" s="23"/>
      <c r="AV2207" s="23"/>
      <c r="AW2207" s="23"/>
      <c r="AX2207" s="23"/>
      <c r="AY2207" s="23"/>
      <c r="AZ2207" s="23"/>
      <c r="BA2207" s="23"/>
      <c r="BB2207" s="23"/>
      <c r="BC2207" s="23"/>
      <c r="BD2207" s="23"/>
      <c r="BE2207" s="23"/>
      <c r="BF2207" s="23"/>
      <c r="BG2207" s="23"/>
      <c r="BH2207" s="23"/>
      <c r="BI2207" s="23"/>
      <c r="BJ2207" s="23"/>
      <c r="BK2207" s="23"/>
    </row>
    <row r="2208" spans="28:63">
      <c r="AB2208" s="129">
        <v>2206</v>
      </c>
      <c r="AC2208" s="19">
        <v>0.96330112638764198</v>
      </c>
      <c r="AD2208" s="20">
        <f t="shared" si="364"/>
        <v>1.7049829688660869</v>
      </c>
      <c r="AE2208" s="22">
        <f t="shared" si="365"/>
        <v>1.7049829688660869</v>
      </c>
      <c r="AF2208" s="21">
        <v>0.52763081202230733</v>
      </c>
      <c r="AG2208" s="22">
        <f t="shared" si="366"/>
        <v>4.2355510842447632</v>
      </c>
      <c r="AH2208" s="22">
        <f t="shared" si="367"/>
        <v>4.2355510842447632</v>
      </c>
      <c r="AI2208" s="23">
        <f t="shared" si="368"/>
        <v>2.4842189990095043</v>
      </c>
      <c r="AJ2208" s="46"/>
      <c r="AK2208" s="25"/>
      <c r="AL2208" s="129">
        <v>2206</v>
      </c>
      <c r="AM2208" s="21">
        <v>0.72149217448940317</v>
      </c>
      <c r="AN2208" s="22">
        <f t="shared" si="369"/>
        <v>1.8467698967687673</v>
      </c>
      <c r="AO2208" s="22">
        <f t="shared" si="370"/>
        <v>1.8467698967687673</v>
      </c>
      <c r="AP2208" s="21">
        <v>0.41176056418255669</v>
      </c>
      <c r="AQ2208" s="22">
        <f t="shared" si="371"/>
        <v>483.5236454321464</v>
      </c>
      <c r="AR2208" s="22">
        <f t="shared" si="372"/>
        <v>483.5236454321464</v>
      </c>
      <c r="AS2208" s="23">
        <f t="shared" si="373"/>
        <v>261.82127306609874</v>
      </c>
      <c r="AT2208" s="23"/>
      <c r="AU2208" s="23"/>
      <c r="AV2208" s="23"/>
      <c r="AW2208" s="23"/>
      <c r="AX2208" s="23"/>
      <c r="AY2208" s="23"/>
      <c r="AZ2208" s="23"/>
      <c r="BA2208" s="23"/>
      <c r="BB2208" s="23"/>
      <c r="BC2208" s="23"/>
      <c r="BD2208" s="23"/>
      <c r="BE2208" s="23"/>
      <c r="BF2208" s="23"/>
      <c r="BG2208" s="23"/>
      <c r="BH2208" s="23"/>
      <c r="BI2208" s="23"/>
      <c r="BJ2208" s="23"/>
      <c r="BK2208" s="23"/>
    </row>
    <row r="2209" spans="28:63">
      <c r="AB2209" s="129">
        <v>2207</v>
      </c>
      <c r="AC2209" s="19">
        <v>0.2527494531348129</v>
      </c>
      <c r="AD2209" s="20">
        <f t="shared" si="364"/>
        <v>0.66876771488012743</v>
      </c>
      <c r="AE2209" s="22">
        <f t="shared" si="365"/>
        <v>0.66876771488012743</v>
      </c>
      <c r="AF2209" s="21">
        <v>0.33358322070884094</v>
      </c>
      <c r="AG2209" s="22">
        <f t="shared" si="366"/>
        <v>3.5287022712936267</v>
      </c>
      <c r="AH2209" s="22">
        <f t="shared" si="367"/>
        <v>3.5287022712936267</v>
      </c>
      <c r="AI2209" s="23">
        <f t="shared" si="368"/>
        <v>5.2764243739339678</v>
      </c>
      <c r="AJ2209" s="46"/>
      <c r="AK2209" s="25"/>
      <c r="AL2209" s="129">
        <v>2207</v>
      </c>
      <c r="AM2209" s="21">
        <v>0.22258773011639688</v>
      </c>
      <c r="AN2209" s="22">
        <f t="shared" si="369"/>
        <v>1.5036682022123711</v>
      </c>
      <c r="AO2209" s="22">
        <f t="shared" si="370"/>
        <v>1.5036682022123711</v>
      </c>
      <c r="AP2209" s="21">
        <v>0.79218426782264839</v>
      </c>
      <c r="AQ2209" s="22">
        <f t="shared" si="371"/>
        <v>514.87135969987526</v>
      </c>
      <c r="AR2209" s="22">
        <f t="shared" si="372"/>
        <v>514.87135969987526</v>
      </c>
      <c r="AS2209" s="23">
        <f t="shared" si="373"/>
        <v>342.41021984925715</v>
      </c>
      <c r="AT2209" s="23"/>
      <c r="AU2209" s="23"/>
      <c r="AV2209" s="23"/>
      <c r="AW2209" s="23"/>
      <c r="AX2209" s="23"/>
      <c r="AY2209" s="23"/>
      <c r="AZ2209" s="23"/>
      <c r="BA2209" s="23"/>
      <c r="BB2209" s="23"/>
      <c r="BC2209" s="23"/>
      <c r="BD2209" s="23"/>
      <c r="BE2209" s="23"/>
      <c r="BF2209" s="23"/>
      <c r="BG2209" s="23"/>
      <c r="BH2209" s="23"/>
      <c r="BI2209" s="23"/>
      <c r="BJ2209" s="23"/>
      <c r="BK2209" s="23"/>
    </row>
    <row r="2210" spans="28:63">
      <c r="AB2210" s="129">
        <v>2208</v>
      </c>
      <c r="AC2210" s="19">
        <v>0.50561386515614937</v>
      </c>
      <c r="AD2210" s="20">
        <f t="shared" si="364"/>
        <v>0.91718600055426114</v>
      </c>
      <c r="AE2210" s="22">
        <f t="shared" si="365"/>
        <v>0.91718600055426114</v>
      </c>
      <c r="AF2210" s="21">
        <v>0.30460356446400549</v>
      </c>
      <c r="AG2210" s="22">
        <f t="shared" si="366"/>
        <v>3.4325178636277256</v>
      </c>
      <c r="AH2210" s="22">
        <f t="shared" si="367"/>
        <v>3.4325178636277256</v>
      </c>
      <c r="AI2210" s="23">
        <f t="shared" si="368"/>
        <v>3.7424446748570452</v>
      </c>
      <c r="AJ2210" s="46"/>
      <c r="AK2210" s="25"/>
      <c r="AL2210" s="129">
        <v>2208</v>
      </c>
      <c r="AM2210" s="21">
        <v>0.85056654162343126</v>
      </c>
      <c r="AN2210" s="22">
        <f t="shared" si="369"/>
        <v>1.9412603831016542</v>
      </c>
      <c r="AO2210" s="22">
        <f t="shared" si="370"/>
        <v>1.9412603831016542</v>
      </c>
      <c r="AP2210" s="21">
        <v>0.17820321874230705</v>
      </c>
      <c r="AQ2210" s="22">
        <f t="shared" si="371"/>
        <v>461.78984976850967</v>
      </c>
      <c r="AR2210" s="22">
        <f t="shared" si="372"/>
        <v>461.78984976850967</v>
      </c>
      <c r="AS2210" s="23">
        <f t="shared" si="373"/>
        <v>237.88145773143717</v>
      </c>
      <c r="AT2210" s="23"/>
      <c r="AU2210" s="23"/>
      <c r="AV2210" s="23"/>
      <c r="AW2210" s="23"/>
      <c r="AX2210" s="23"/>
      <c r="AY2210" s="23"/>
      <c r="AZ2210" s="23"/>
      <c r="BA2210" s="23"/>
      <c r="BB2210" s="23"/>
      <c r="BC2210" s="23"/>
      <c r="BD2210" s="23"/>
      <c r="BE2210" s="23"/>
      <c r="BF2210" s="23"/>
      <c r="BG2210" s="23"/>
      <c r="BH2210" s="23"/>
      <c r="BI2210" s="23"/>
      <c r="BJ2210" s="23"/>
      <c r="BK2210" s="23"/>
    </row>
    <row r="2211" spans="28:63">
      <c r="AB2211" s="129">
        <v>2209</v>
      </c>
      <c r="AC2211" s="19">
        <v>0.8030007875172106</v>
      </c>
      <c r="AD2211" s="20">
        <f t="shared" si="364"/>
        <v>1.3164772627599113</v>
      </c>
      <c r="AE2211" s="22">
        <f t="shared" si="365"/>
        <v>1.3164772627599113</v>
      </c>
      <c r="AF2211" s="21">
        <v>0.61276808332095489</v>
      </c>
      <c r="AG2211" s="22">
        <f t="shared" si="366"/>
        <v>4.591634189179314</v>
      </c>
      <c r="AH2211" s="22">
        <f t="shared" si="367"/>
        <v>4.591634189179314</v>
      </c>
      <c r="AI2211" s="23">
        <f t="shared" si="368"/>
        <v>3.4878188321712775</v>
      </c>
      <c r="AJ2211" s="46"/>
      <c r="AK2211" s="25"/>
      <c r="AL2211" s="129">
        <v>2209</v>
      </c>
      <c r="AM2211" s="21">
        <v>0.21390866578663636</v>
      </c>
      <c r="AN2211" s="22">
        <f t="shared" si="369"/>
        <v>1.4953263151912526</v>
      </c>
      <c r="AO2211" s="22">
        <f t="shared" si="370"/>
        <v>1.4953263151912526</v>
      </c>
      <c r="AP2211" s="21">
        <v>0.8190983314248742</v>
      </c>
      <c r="AQ2211" s="22">
        <f t="shared" si="371"/>
        <v>517.8949367410969</v>
      </c>
      <c r="AR2211" s="22">
        <f t="shared" si="372"/>
        <v>517.8949367410969</v>
      </c>
      <c r="AS2211" s="23">
        <f t="shared" si="373"/>
        <v>346.34242136965133</v>
      </c>
      <c r="AT2211" s="23"/>
      <c r="AU2211" s="23"/>
      <c r="AV2211" s="23"/>
      <c r="AW2211" s="23"/>
      <c r="AX2211" s="23"/>
      <c r="AY2211" s="23"/>
      <c r="AZ2211" s="23"/>
      <c r="BA2211" s="23"/>
      <c r="BB2211" s="23"/>
      <c r="BC2211" s="23"/>
      <c r="BD2211" s="23"/>
      <c r="BE2211" s="23"/>
      <c r="BF2211" s="23"/>
      <c r="BG2211" s="23"/>
      <c r="BH2211" s="23"/>
      <c r="BI2211" s="23"/>
      <c r="BJ2211" s="23"/>
      <c r="BK2211" s="23"/>
    </row>
    <row r="2212" spans="28:63">
      <c r="AB2212" s="129">
        <v>2210</v>
      </c>
      <c r="AC2212" s="19">
        <v>0.94296424361299791</v>
      </c>
      <c r="AD2212" s="20">
        <f t="shared" si="364"/>
        <v>1.6322147367723741</v>
      </c>
      <c r="AE2212" s="22">
        <f t="shared" si="365"/>
        <v>1.6322147367723741</v>
      </c>
      <c r="AF2212" s="21">
        <v>0.9404069736080598</v>
      </c>
      <c r="AG2212" s="22">
        <f t="shared" si="366"/>
        <v>6.6629170587588042</v>
      </c>
      <c r="AH2212" s="22">
        <f t="shared" si="367"/>
        <v>6.6629170587588042</v>
      </c>
      <c r="AI2212" s="23">
        <f t="shared" si="368"/>
        <v>4.0821326438544485</v>
      </c>
      <c r="AJ2212" s="46"/>
      <c r="AK2212" s="25"/>
      <c r="AL2212" s="129">
        <v>2210</v>
      </c>
      <c r="AM2212" s="21">
        <v>0.62959872554223784</v>
      </c>
      <c r="AN2212" s="22">
        <f t="shared" si="369"/>
        <v>1.7925366041665933</v>
      </c>
      <c r="AO2212" s="22">
        <f t="shared" si="370"/>
        <v>1.7925366041665933</v>
      </c>
      <c r="AP2212" s="21">
        <v>0.18480632222546434</v>
      </c>
      <c r="AQ2212" s="22">
        <f t="shared" si="371"/>
        <v>462.55704357459001</v>
      </c>
      <c r="AR2212" s="22">
        <f t="shared" si="372"/>
        <v>462.55704357459001</v>
      </c>
      <c r="AS2212" s="23">
        <f t="shared" si="373"/>
        <v>258.04607978404289</v>
      </c>
      <c r="AT2212" s="23"/>
      <c r="AU2212" s="23"/>
      <c r="AV2212" s="23"/>
      <c r="AW2212" s="23"/>
      <c r="AX2212" s="23"/>
      <c r="AY2212" s="23"/>
      <c r="AZ2212" s="23"/>
      <c r="BA2212" s="23"/>
      <c r="BB2212" s="23"/>
      <c r="BC2212" s="23"/>
      <c r="BD2212" s="23"/>
      <c r="BE2212" s="23"/>
      <c r="BF2212" s="23"/>
      <c r="BG2212" s="23"/>
      <c r="BH2212" s="23"/>
      <c r="BI2212" s="23"/>
      <c r="BJ2212" s="23"/>
      <c r="BK2212" s="23"/>
    </row>
    <row r="2213" spans="28:63">
      <c r="AB2213" s="129">
        <v>2211</v>
      </c>
      <c r="AC2213" s="19">
        <v>0.24618318145044282</v>
      </c>
      <c r="AD2213" s="20">
        <f t="shared" si="364"/>
        <v>0.66293157734088659</v>
      </c>
      <c r="AE2213" s="22">
        <f t="shared" si="365"/>
        <v>0.66293157734088659</v>
      </c>
      <c r="AF2213" s="21">
        <v>0.52701541576564215</v>
      </c>
      <c r="AG2213" s="22">
        <f t="shared" si="366"/>
        <v>4.2330997455426651</v>
      </c>
      <c r="AH2213" s="22">
        <f t="shared" si="367"/>
        <v>4.2330997455426651</v>
      </c>
      <c r="AI2213" s="23">
        <f t="shared" si="368"/>
        <v>6.3854248164225842</v>
      </c>
      <c r="AJ2213" s="46"/>
      <c r="AK2213" s="25"/>
      <c r="AL2213" s="129">
        <v>2211</v>
      </c>
      <c r="AM2213" s="21">
        <v>0.94299056373815981</v>
      </c>
      <c r="AN2213" s="22">
        <f t="shared" si="369"/>
        <v>2.040186898392828</v>
      </c>
      <c r="AO2213" s="22">
        <f t="shared" si="370"/>
        <v>2.040186898392828</v>
      </c>
      <c r="AP2213" s="21">
        <v>0.68612060217035886</v>
      </c>
      <c r="AQ2213" s="22">
        <f t="shared" si="371"/>
        <v>504.53813834056342</v>
      </c>
      <c r="AR2213" s="22">
        <f t="shared" si="372"/>
        <v>504.53813834056342</v>
      </c>
      <c r="AS2213" s="23">
        <f t="shared" si="373"/>
        <v>247.29995998798788</v>
      </c>
      <c r="AT2213" s="23"/>
      <c r="AU2213" s="23"/>
      <c r="AV2213" s="23"/>
      <c r="AW2213" s="23"/>
      <c r="AX2213" s="23"/>
      <c r="AY2213" s="23"/>
      <c r="AZ2213" s="23"/>
      <c r="BA2213" s="23"/>
      <c r="BB2213" s="23"/>
      <c r="BC2213" s="23"/>
      <c r="BD2213" s="23"/>
      <c r="BE2213" s="23"/>
      <c r="BF2213" s="23"/>
      <c r="BG2213" s="23"/>
      <c r="BH2213" s="23"/>
      <c r="BI2213" s="23"/>
      <c r="BJ2213" s="23"/>
      <c r="BK2213" s="23"/>
    </row>
    <row r="2214" spans="28:63">
      <c r="AB2214" s="129">
        <v>2212</v>
      </c>
      <c r="AC2214" s="19">
        <v>0.39274018663191523</v>
      </c>
      <c r="AD2214" s="20">
        <f t="shared" si="364"/>
        <v>0.79992609669914505</v>
      </c>
      <c r="AE2214" s="22">
        <f t="shared" si="365"/>
        <v>0.79992609669914505</v>
      </c>
      <c r="AF2214" s="21">
        <v>0.53766043616754544</v>
      </c>
      <c r="AG2214" s="22">
        <f t="shared" si="366"/>
        <v>4.2757300158321447</v>
      </c>
      <c r="AH2214" s="22">
        <f t="shared" si="367"/>
        <v>4.2757300158321447</v>
      </c>
      <c r="AI2214" s="23">
        <f t="shared" si="368"/>
        <v>5.3451563006579361</v>
      </c>
      <c r="AJ2214" s="46"/>
      <c r="AK2214" s="25"/>
      <c r="AL2214" s="129">
        <v>2212</v>
      </c>
      <c r="AM2214" s="21">
        <v>0.28436986688839561</v>
      </c>
      <c r="AN2214" s="22">
        <f t="shared" si="369"/>
        <v>1.5588693565669058</v>
      </c>
      <c r="AO2214" s="22">
        <f t="shared" si="370"/>
        <v>1.5588693565669058</v>
      </c>
      <c r="AP2214" s="21">
        <v>0.18311759308113917</v>
      </c>
      <c r="AQ2214" s="22">
        <f t="shared" si="371"/>
        <v>462.36215778492834</v>
      </c>
      <c r="AR2214" s="22">
        <f t="shared" si="372"/>
        <v>462.36215778492834</v>
      </c>
      <c r="AS2214" s="23">
        <f t="shared" si="373"/>
        <v>296.60096648713875</v>
      </c>
      <c r="AT2214" s="23"/>
      <c r="AU2214" s="23"/>
      <c r="AV2214" s="23"/>
      <c r="AW2214" s="23"/>
      <c r="AX2214" s="23"/>
      <c r="AY2214" s="23"/>
      <c r="AZ2214" s="23"/>
      <c r="BA2214" s="23"/>
      <c r="BB2214" s="23"/>
      <c r="BC2214" s="23"/>
      <c r="BD2214" s="23"/>
      <c r="BE2214" s="23"/>
      <c r="BF2214" s="23"/>
      <c r="BG2214" s="23"/>
      <c r="BH2214" s="23"/>
      <c r="BI2214" s="23"/>
      <c r="BJ2214" s="23"/>
      <c r="BK2214" s="23"/>
    </row>
    <row r="2215" spans="28:63">
      <c r="AB2215" s="129">
        <v>2213</v>
      </c>
      <c r="AC2215" s="19">
        <v>0.11655308102966166</v>
      </c>
      <c r="AD2215" s="20">
        <f t="shared" si="364"/>
        <v>0.82125165317451954</v>
      </c>
      <c r="AE2215" s="22">
        <f t="shared" si="365"/>
        <v>0.82125165317451954</v>
      </c>
      <c r="AF2215" s="21">
        <v>3.4493761916437382E-2</v>
      </c>
      <c r="AG2215" s="22">
        <f t="shared" si="366"/>
        <v>2.4549313920786564</v>
      </c>
      <c r="AH2215" s="22">
        <f t="shared" si="367"/>
        <v>2.4549313920786564</v>
      </c>
      <c r="AI2215" s="23">
        <f t="shared" si="368"/>
        <v>2.989255951679616</v>
      </c>
      <c r="AJ2215" s="46"/>
      <c r="AK2215" s="25"/>
      <c r="AL2215" s="129">
        <v>2213</v>
      </c>
      <c r="AM2215" s="21">
        <v>0.90573247928558043</v>
      </c>
      <c r="AN2215" s="22">
        <f t="shared" si="369"/>
        <v>1.9944961088444797</v>
      </c>
      <c r="AO2215" s="22">
        <f t="shared" si="370"/>
        <v>1.9944961088444797</v>
      </c>
      <c r="AP2215" s="21">
        <v>0.23814445504107562</v>
      </c>
      <c r="AQ2215" s="22">
        <f t="shared" si="371"/>
        <v>468.30958144511851</v>
      </c>
      <c r="AR2215" s="22">
        <f t="shared" si="372"/>
        <v>468.30958144511851</v>
      </c>
      <c r="AS2215" s="23">
        <f t="shared" si="373"/>
        <v>234.80095015900321</v>
      </c>
      <c r="AT2215" s="23"/>
      <c r="AU2215" s="23"/>
      <c r="AV2215" s="23"/>
      <c r="AW2215" s="23"/>
      <c r="AX2215" s="23"/>
      <c r="AY2215" s="23"/>
      <c r="AZ2215" s="23"/>
      <c r="BA2215" s="23"/>
      <c r="BB2215" s="23"/>
      <c r="BC2215" s="23"/>
      <c r="BD2215" s="23"/>
      <c r="BE2215" s="23"/>
      <c r="BF2215" s="23"/>
      <c r="BG2215" s="23"/>
      <c r="BH2215" s="23"/>
      <c r="BI2215" s="23"/>
      <c r="BJ2215" s="23"/>
      <c r="BK2215" s="23"/>
    </row>
    <row r="2216" spans="28:63">
      <c r="AB2216" s="129">
        <v>2214</v>
      </c>
      <c r="AC2216" s="19">
        <v>0.90183983440701065</v>
      </c>
      <c r="AD2216" s="20">
        <f t="shared" si="364"/>
        <v>1.5175099496151931</v>
      </c>
      <c r="AE2216" s="22">
        <f t="shared" si="365"/>
        <v>1.5175099496151931</v>
      </c>
      <c r="AF2216" s="21">
        <v>8.3876260952570503E-2</v>
      </c>
      <c r="AG2216" s="22">
        <f t="shared" si="366"/>
        <v>2.7094064883516524</v>
      </c>
      <c r="AH2216" s="22">
        <f t="shared" si="367"/>
        <v>2.7094064883516524</v>
      </c>
      <c r="AI2216" s="23">
        <f t="shared" si="368"/>
        <v>1.7854291426812048</v>
      </c>
      <c r="AJ2216" s="46"/>
      <c r="AK2216" s="25"/>
      <c r="AL2216" s="129">
        <v>2214</v>
      </c>
      <c r="AM2216" s="21">
        <v>0.4755104909786807</v>
      </c>
      <c r="AN2216" s="22">
        <f t="shared" si="369"/>
        <v>1.6992347373373109</v>
      </c>
      <c r="AO2216" s="22">
        <f t="shared" si="370"/>
        <v>1.6992347373373109</v>
      </c>
      <c r="AP2216" s="21">
        <v>0.99385677415830409</v>
      </c>
      <c r="AQ2216" s="22">
        <f t="shared" si="371"/>
        <v>552.24090126054455</v>
      </c>
      <c r="AR2216" s="22">
        <f t="shared" si="372"/>
        <v>552.24090126054455</v>
      </c>
      <c r="AS2216" s="23">
        <f t="shared" si="373"/>
        <v>324.99388643967001</v>
      </c>
      <c r="AT2216" s="23"/>
      <c r="AU2216" s="23"/>
      <c r="AV2216" s="23"/>
      <c r="AW2216" s="23"/>
      <c r="AX2216" s="23"/>
      <c r="AY2216" s="23"/>
      <c r="AZ2216" s="23"/>
      <c r="BA2216" s="23"/>
      <c r="BB2216" s="23"/>
      <c r="BC2216" s="23"/>
      <c r="BD2216" s="23"/>
      <c r="BE2216" s="23"/>
      <c r="BF2216" s="23"/>
      <c r="BG2216" s="23"/>
      <c r="BH2216" s="23"/>
      <c r="BI2216" s="23"/>
      <c r="BJ2216" s="23"/>
      <c r="BK2216" s="23"/>
    </row>
    <row r="2217" spans="28:63">
      <c r="AB2217" s="129">
        <v>2215</v>
      </c>
      <c r="AC2217" s="19">
        <v>0.44845949525670581</v>
      </c>
      <c r="AD2217" s="20">
        <f t="shared" si="364"/>
        <v>0.85630709495546986</v>
      </c>
      <c r="AE2217" s="22">
        <f t="shared" si="365"/>
        <v>0.85630709495546986</v>
      </c>
      <c r="AF2217" s="21">
        <v>0.32459806061913588</v>
      </c>
      <c r="AG2217" s="22">
        <f t="shared" si="366"/>
        <v>3.4986604014553704</v>
      </c>
      <c r="AH2217" s="22">
        <f t="shared" si="367"/>
        <v>3.4986604014553704</v>
      </c>
      <c r="AI2217" s="23">
        <f t="shared" si="368"/>
        <v>4.0857543071476119</v>
      </c>
      <c r="AJ2217" s="46"/>
      <c r="AK2217" s="25"/>
      <c r="AL2217" s="129">
        <v>2215</v>
      </c>
      <c r="AM2217" s="21">
        <v>0.15168383100928529</v>
      </c>
      <c r="AN2217" s="22">
        <f t="shared" si="369"/>
        <v>1.4297396765108124</v>
      </c>
      <c r="AO2217" s="22">
        <f t="shared" si="370"/>
        <v>1.4297396765108124</v>
      </c>
      <c r="AP2217" s="21">
        <v>7.3725888535133177E-2</v>
      </c>
      <c r="AQ2217" s="22">
        <f t="shared" si="371"/>
        <v>446.87961509479453</v>
      </c>
      <c r="AR2217" s="22">
        <f t="shared" si="372"/>
        <v>446.87961509479453</v>
      </c>
      <c r="AS2217" s="23">
        <f t="shared" si="373"/>
        <v>312.56012715921509</v>
      </c>
      <c r="AT2217" s="23"/>
      <c r="AU2217" s="23"/>
      <c r="AV2217" s="23"/>
      <c r="AW2217" s="23"/>
      <c r="AX2217" s="23"/>
      <c r="AY2217" s="23"/>
      <c r="AZ2217" s="23"/>
      <c r="BA2217" s="23"/>
      <c r="BB2217" s="23"/>
      <c r="BC2217" s="23"/>
      <c r="BD2217" s="23"/>
      <c r="BE2217" s="23"/>
      <c r="BF2217" s="23"/>
      <c r="BG2217" s="23"/>
      <c r="BH2217" s="23"/>
      <c r="BI2217" s="23"/>
      <c r="BJ2217" s="23"/>
      <c r="BK2217" s="23"/>
    </row>
    <row r="2218" spans="28:63">
      <c r="AB2218" s="129">
        <v>2216</v>
      </c>
      <c r="AC2218" s="19">
        <v>0.72603213230957464</v>
      </c>
      <c r="AD2218" s="20">
        <f t="shared" si="364"/>
        <v>1.1939341248913877</v>
      </c>
      <c r="AE2218" s="22">
        <f t="shared" si="365"/>
        <v>1.1939341248913877</v>
      </c>
      <c r="AF2218" s="21">
        <v>0.57607553334126693</v>
      </c>
      <c r="AG2218" s="22">
        <f t="shared" si="366"/>
        <v>4.433806791582656</v>
      </c>
      <c r="AH2218" s="22">
        <f t="shared" si="367"/>
        <v>4.433806791582656</v>
      </c>
      <c r="AI2218" s="23">
        <f t="shared" si="368"/>
        <v>3.7136109096354035</v>
      </c>
      <c r="AJ2218" s="46"/>
      <c r="AK2218" s="25"/>
      <c r="AL2218" s="129">
        <v>2216</v>
      </c>
      <c r="AM2218" s="21">
        <v>0.40253021099394504</v>
      </c>
      <c r="AN2218" s="22">
        <f t="shared" si="369"/>
        <v>1.6497370991479468</v>
      </c>
      <c r="AO2218" s="22">
        <f t="shared" si="370"/>
        <v>1.6497370991479468</v>
      </c>
      <c r="AP2218" s="21">
        <v>0.63485642002720211</v>
      </c>
      <c r="AQ2218" s="22">
        <f t="shared" si="371"/>
        <v>500.18021160407352</v>
      </c>
      <c r="AR2218" s="22">
        <f t="shared" si="372"/>
        <v>500.18021160407352</v>
      </c>
      <c r="AS2218" s="23">
        <f t="shared" si="373"/>
        <v>303.18783026847473</v>
      </c>
      <c r="AT2218" s="23"/>
      <c r="AU2218" s="23"/>
      <c r="AV2218" s="23"/>
      <c r="AW2218" s="23"/>
      <c r="AX2218" s="23"/>
      <c r="AY2218" s="23"/>
      <c r="AZ2218" s="23"/>
      <c r="BA2218" s="23"/>
      <c r="BB2218" s="23"/>
      <c r="BC2218" s="23"/>
      <c r="BD2218" s="23"/>
      <c r="BE2218" s="23"/>
      <c r="BF2218" s="23"/>
      <c r="BG2218" s="23"/>
      <c r="BH2218" s="23"/>
      <c r="BI2218" s="23"/>
      <c r="BJ2218" s="23"/>
      <c r="BK2218" s="23"/>
    </row>
    <row r="2219" spans="28:63">
      <c r="AB2219" s="129">
        <v>2217</v>
      </c>
      <c r="AC2219" s="19">
        <v>0.88922822367855725</v>
      </c>
      <c r="AD2219" s="20">
        <f t="shared" si="364"/>
        <v>1.4874511294286821</v>
      </c>
      <c r="AE2219" s="22">
        <f t="shared" si="365"/>
        <v>1.4874511294286821</v>
      </c>
      <c r="AF2219" s="21">
        <v>5.9629019589638732E-3</v>
      </c>
      <c r="AG2219" s="22">
        <f t="shared" si="366"/>
        <v>2.1891491785702049</v>
      </c>
      <c r="AH2219" s="22">
        <f t="shared" si="367"/>
        <v>2.1891491785702049</v>
      </c>
      <c r="AI2219" s="23">
        <f t="shared" si="368"/>
        <v>1.4717452797330151</v>
      </c>
      <c r="AJ2219" s="46"/>
      <c r="AK2219" s="25"/>
      <c r="AL2219" s="129">
        <v>2217</v>
      </c>
      <c r="AM2219" s="21">
        <v>0.7360575720111634</v>
      </c>
      <c r="AN2219" s="22">
        <f t="shared" si="369"/>
        <v>1.8561305367744925</v>
      </c>
      <c r="AO2219" s="22">
        <f t="shared" si="370"/>
        <v>1.8561305367744925</v>
      </c>
      <c r="AP2219" s="21">
        <v>0.72091993806520849</v>
      </c>
      <c r="AQ2219" s="22">
        <f t="shared" si="371"/>
        <v>507.70291970902241</v>
      </c>
      <c r="AR2219" s="22">
        <f t="shared" si="372"/>
        <v>507.70291970902241</v>
      </c>
      <c r="AS2219" s="23">
        <f t="shared" si="373"/>
        <v>273.52759391119537</v>
      </c>
      <c r="AT2219" s="23"/>
      <c r="AU2219" s="23"/>
      <c r="AV2219" s="23"/>
      <c r="AW2219" s="23"/>
      <c r="AX2219" s="23"/>
      <c r="AY2219" s="23"/>
      <c r="AZ2219" s="23"/>
      <c r="BA2219" s="23"/>
      <c r="BB2219" s="23"/>
      <c r="BC2219" s="23"/>
      <c r="BD2219" s="23"/>
      <c r="BE2219" s="23"/>
      <c r="BF2219" s="23"/>
      <c r="BG2219" s="23"/>
      <c r="BH2219" s="23"/>
      <c r="BI2219" s="23"/>
      <c r="BJ2219" s="23"/>
      <c r="BK2219" s="23"/>
    </row>
    <row r="2220" spans="28:63">
      <c r="AB2220" s="129">
        <v>2218</v>
      </c>
      <c r="AC2220" s="19">
        <v>0.24920556997666932</v>
      </c>
      <c r="AD2220" s="20">
        <f t="shared" si="364"/>
        <v>0.66561472196245708</v>
      </c>
      <c r="AE2220" s="22">
        <f t="shared" si="365"/>
        <v>0.66561472196245708</v>
      </c>
      <c r="AF2220" s="21">
        <v>0.59609181272948752</v>
      </c>
      <c r="AG2220" s="22">
        <f t="shared" si="366"/>
        <v>4.5190165731340555</v>
      </c>
      <c r="AH2220" s="22">
        <f t="shared" si="367"/>
        <v>4.5190165731340555</v>
      </c>
      <c r="AI2220" s="23">
        <f t="shared" si="368"/>
        <v>6.7892377136888857</v>
      </c>
      <c r="AJ2220" s="46"/>
      <c r="AK2220" s="25"/>
      <c r="AL2220" s="129">
        <v>2218</v>
      </c>
      <c r="AM2220" s="21">
        <v>0.96909224356547796</v>
      </c>
      <c r="AN2220" s="22">
        <f t="shared" si="369"/>
        <v>2.0823281049584659</v>
      </c>
      <c r="AO2220" s="22">
        <f t="shared" si="370"/>
        <v>2.0823281049584659</v>
      </c>
      <c r="AP2220" s="21">
        <v>0.38625475492943084</v>
      </c>
      <c r="AQ2220" s="22">
        <f t="shared" si="371"/>
        <v>481.52476410607699</v>
      </c>
      <c r="AR2220" s="22">
        <f t="shared" si="372"/>
        <v>481.52476410607699</v>
      </c>
      <c r="AS2220" s="23">
        <f t="shared" si="373"/>
        <v>231.24346396682836</v>
      </c>
      <c r="AT2220" s="23"/>
      <c r="AU2220" s="23"/>
      <c r="AV2220" s="23"/>
      <c r="AW2220" s="23"/>
      <c r="AX2220" s="23"/>
      <c r="AY2220" s="23"/>
      <c r="AZ2220" s="23"/>
      <c r="BA2220" s="23"/>
      <c r="BB2220" s="23"/>
      <c r="BC2220" s="23"/>
      <c r="BD2220" s="23"/>
      <c r="BE2220" s="23"/>
      <c r="BF2220" s="23"/>
      <c r="BG2220" s="23"/>
      <c r="BH2220" s="23"/>
      <c r="BI2220" s="23"/>
      <c r="BJ2220" s="23"/>
      <c r="BK2220" s="23"/>
    </row>
    <row r="2221" spans="28:63">
      <c r="AB2221" s="129">
        <v>2219</v>
      </c>
      <c r="AC2221" s="19">
        <v>0.1353158772193277</v>
      </c>
      <c r="AD2221" s="20">
        <f t="shared" si="364"/>
        <v>0.83839603275247188</v>
      </c>
      <c r="AE2221" s="22">
        <f t="shared" si="365"/>
        <v>0.83839603275247188</v>
      </c>
      <c r="AF2221" s="21">
        <v>0.31322930687569872</v>
      </c>
      <c r="AG2221" s="22">
        <f t="shared" si="366"/>
        <v>3.460933929349669</v>
      </c>
      <c r="AH2221" s="22">
        <f t="shared" si="367"/>
        <v>3.460933929349669</v>
      </c>
      <c r="AI2221" s="23">
        <f t="shared" si="368"/>
        <v>4.1280418729885326</v>
      </c>
      <c r="AJ2221" s="46"/>
      <c r="AK2221" s="25"/>
      <c r="AL2221" s="129">
        <v>2219</v>
      </c>
      <c r="AM2221" s="21">
        <v>0.70906715764392569</v>
      </c>
      <c r="AN2221" s="22">
        <f t="shared" si="369"/>
        <v>1.8389765750321438</v>
      </c>
      <c r="AO2221" s="22">
        <f t="shared" si="370"/>
        <v>1.8389765750321438</v>
      </c>
      <c r="AP2221" s="21">
        <v>0.31346283227884775</v>
      </c>
      <c r="AQ2221" s="22">
        <f t="shared" si="371"/>
        <v>475.42504629075836</v>
      </c>
      <c r="AR2221" s="22">
        <f t="shared" si="372"/>
        <v>475.42504629075836</v>
      </c>
      <c r="AS2221" s="23">
        <f t="shared" si="373"/>
        <v>258.52697241804088</v>
      </c>
      <c r="AT2221" s="23"/>
      <c r="AU2221" s="23"/>
      <c r="AV2221" s="23"/>
      <c r="AW2221" s="23"/>
      <c r="AX2221" s="23"/>
      <c r="AY2221" s="23"/>
      <c r="AZ2221" s="23"/>
      <c r="BA2221" s="23"/>
      <c r="BB2221" s="23"/>
      <c r="BC2221" s="23"/>
      <c r="BD2221" s="23"/>
      <c r="BE2221" s="23"/>
      <c r="BF2221" s="23"/>
      <c r="BG2221" s="23"/>
      <c r="BH2221" s="23"/>
      <c r="BI2221" s="23"/>
      <c r="BJ2221" s="23"/>
      <c r="BK2221" s="23"/>
    </row>
    <row r="2222" spans="28:63">
      <c r="AB2222" s="129">
        <v>2220</v>
      </c>
      <c r="AC2222" s="19">
        <v>0.71997832843708232</v>
      </c>
      <c r="AD2222" s="20">
        <f t="shared" si="364"/>
        <v>1.185077061140984</v>
      </c>
      <c r="AE2222" s="22">
        <f t="shared" si="365"/>
        <v>1.185077061140984</v>
      </c>
      <c r="AF2222" s="21">
        <v>9.1985388513422639E-2</v>
      </c>
      <c r="AG2222" s="22">
        <f t="shared" si="366"/>
        <v>2.7429080232979959</v>
      </c>
      <c r="AH2222" s="22">
        <f t="shared" si="367"/>
        <v>2.7429080232979959</v>
      </c>
      <c r="AI2222" s="23">
        <f t="shared" si="368"/>
        <v>2.3145397993419459</v>
      </c>
      <c r="AJ2222" s="46"/>
      <c r="AK2222" s="25"/>
      <c r="AL2222" s="129">
        <v>2220</v>
      </c>
      <c r="AM2222" s="21">
        <v>0.95111103582587353</v>
      </c>
      <c r="AN2222" s="22">
        <f t="shared" si="369"/>
        <v>2.0520058921780713</v>
      </c>
      <c r="AO2222" s="22">
        <f t="shared" si="370"/>
        <v>2.0520058921780713</v>
      </c>
      <c r="AP2222" s="21">
        <v>0.2608747458510895</v>
      </c>
      <c r="AQ2222" s="22">
        <f t="shared" si="371"/>
        <v>470.56256035191132</v>
      </c>
      <c r="AR2222" s="22">
        <f t="shared" si="372"/>
        <v>470.56256035191132</v>
      </c>
      <c r="AS2222" s="23">
        <f t="shared" si="373"/>
        <v>229.31832805433109</v>
      </c>
      <c r="AT2222" s="23"/>
      <c r="AU2222" s="23"/>
      <c r="AV2222" s="23"/>
      <c r="AW2222" s="23"/>
      <c r="AX2222" s="23"/>
      <c r="AY2222" s="23"/>
      <c r="AZ2222" s="23"/>
      <c r="BA2222" s="23"/>
      <c r="BB2222" s="23"/>
      <c r="BC2222" s="23"/>
      <c r="BD2222" s="23"/>
      <c r="BE2222" s="23"/>
      <c r="BF2222" s="23"/>
      <c r="BG2222" s="23"/>
      <c r="BH2222" s="23"/>
      <c r="BI2222" s="23"/>
      <c r="BJ2222" s="23"/>
      <c r="BK2222" s="23"/>
    </row>
    <row r="2223" spans="28:63">
      <c r="AB2223" s="129">
        <v>2221</v>
      </c>
      <c r="AC2223" s="19">
        <v>0.96122222205640373</v>
      </c>
      <c r="AD2223" s="20">
        <f t="shared" si="364"/>
        <v>1.6967420600033152</v>
      </c>
      <c r="AE2223" s="22">
        <f t="shared" si="365"/>
        <v>1.6967420600033152</v>
      </c>
      <c r="AF2223" s="21">
        <v>0.19143589378378745</v>
      </c>
      <c r="AG2223" s="22">
        <f t="shared" si="366"/>
        <v>3.0748682061810388</v>
      </c>
      <c r="AH2223" s="22">
        <f t="shared" si="367"/>
        <v>3.0748682061810388</v>
      </c>
      <c r="AI2223" s="23">
        <f t="shared" si="368"/>
        <v>1.8122190040924848</v>
      </c>
      <c r="AJ2223" s="46"/>
      <c r="AK2223" s="25"/>
      <c r="AL2223" s="129">
        <v>2221</v>
      </c>
      <c r="AM2223" s="21">
        <v>0.72012940176639717</v>
      </c>
      <c r="AN2223" s="22">
        <f t="shared" si="369"/>
        <v>1.8459067523820116</v>
      </c>
      <c r="AO2223" s="22">
        <f t="shared" si="370"/>
        <v>1.8459067523820116</v>
      </c>
      <c r="AP2223" s="21">
        <v>0.5214502979598663</v>
      </c>
      <c r="AQ2223" s="22">
        <f t="shared" si="371"/>
        <v>491.5179798779759</v>
      </c>
      <c r="AR2223" s="22">
        <f t="shared" si="372"/>
        <v>491.5179798779759</v>
      </c>
      <c r="AS2223" s="23">
        <f t="shared" si="373"/>
        <v>266.27454460725431</v>
      </c>
      <c r="AT2223" s="23"/>
      <c r="AU2223" s="23"/>
      <c r="AV2223" s="23"/>
      <c r="AW2223" s="23"/>
      <c r="AX2223" s="23"/>
      <c r="AY2223" s="23"/>
      <c r="AZ2223" s="23"/>
      <c r="BA2223" s="23"/>
      <c r="BB2223" s="23"/>
      <c r="BC2223" s="23"/>
      <c r="BD2223" s="23"/>
      <c r="BE2223" s="23"/>
      <c r="BF2223" s="23"/>
      <c r="BG2223" s="23"/>
      <c r="BH2223" s="23"/>
      <c r="BI2223" s="23"/>
      <c r="BJ2223" s="23"/>
      <c r="BK2223" s="23"/>
    </row>
    <row r="2224" spans="28:63">
      <c r="AB2224" s="129">
        <v>2222</v>
      </c>
      <c r="AC2224" s="19">
        <v>0.90825946577872452</v>
      </c>
      <c r="AD2224" s="20">
        <f t="shared" si="364"/>
        <v>1.5335540213924266</v>
      </c>
      <c r="AE2224" s="22">
        <f t="shared" si="365"/>
        <v>1.5335540213924266</v>
      </c>
      <c r="AF2224" s="21">
        <v>4.3512822829460562E-2</v>
      </c>
      <c r="AG2224" s="22">
        <f t="shared" si="366"/>
        <v>2.5109568836768554</v>
      </c>
      <c r="AH2224" s="22">
        <f t="shared" si="367"/>
        <v>2.5109568836768554</v>
      </c>
      <c r="AI2224" s="23">
        <f t="shared" si="368"/>
        <v>1.6373449181770414</v>
      </c>
      <c r="AJ2224" s="46"/>
      <c r="AK2224" s="25"/>
      <c r="AL2224" s="129">
        <v>2222</v>
      </c>
      <c r="AM2224" s="21">
        <v>0.38616927250659128</v>
      </c>
      <c r="AN2224" s="22">
        <f t="shared" si="369"/>
        <v>1.6380384407451831</v>
      </c>
      <c r="AO2224" s="22">
        <f t="shared" si="370"/>
        <v>1.6380384407451831</v>
      </c>
      <c r="AP2224" s="21">
        <v>0.87676626533795754</v>
      </c>
      <c r="AQ2224" s="22">
        <f t="shared" si="371"/>
        <v>525.2481568879</v>
      </c>
      <c r="AR2224" s="22">
        <f t="shared" si="372"/>
        <v>525.2481568879</v>
      </c>
      <c r="AS2224" s="23">
        <f t="shared" si="373"/>
        <v>320.65679523915935</v>
      </c>
      <c r="AT2224" s="23"/>
      <c r="AU2224" s="23"/>
      <c r="AV2224" s="23"/>
      <c r="AW2224" s="23"/>
      <c r="AX2224" s="23"/>
      <c r="AY2224" s="23"/>
      <c r="AZ2224" s="23"/>
      <c r="BA2224" s="23"/>
      <c r="BB2224" s="23"/>
      <c r="BC2224" s="23"/>
      <c r="BD2224" s="23"/>
      <c r="BE2224" s="23"/>
      <c r="BF2224" s="23"/>
      <c r="BG2224" s="23"/>
      <c r="BH2224" s="23"/>
      <c r="BI2224" s="23"/>
      <c r="BJ2224" s="23"/>
      <c r="BK2224" s="23"/>
    </row>
    <row r="2225" spans="28:63">
      <c r="AB2225" s="129">
        <v>2223</v>
      </c>
      <c r="AC2225" s="19">
        <v>0.18724327062817891</v>
      </c>
      <c r="AD2225" s="20">
        <f t="shared" si="364"/>
        <v>0.88043211952954881</v>
      </c>
      <c r="AE2225" s="22">
        <f t="shared" si="365"/>
        <v>0.88043211952954881</v>
      </c>
      <c r="AF2225" s="21">
        <v>0.13820473888216978</v>
      </c>
      <c r="AG2225" s="22">
        <f t="shared" si="366"/>
        <v>2.9106198072154035</v>
      </c>
      <c r="AH2225" s="22">
        <f t="shared" si="367"/>
        <v>2.9106198072154035</v>
      </c>
      <c r="AI2225" s="23">
        <f t="shared" si="368"/>
        <v>3.3058991632093884</v>
      </c>
      <c r="AJ2225" s="46"/>
      <c r="AK2225" s="25"/>
      <c r="AL2225" s="129">
        <v>2223</v>
      </c>
      <c r="AM2225" s="21">
        <v>0.63030943196526124</v>
      </c>
      <c r="AN2225" s="22">
        <f t="shared" si="369"/>
        <v>1.7929386551006943</v>
      </c>
      <c r="AO2225" s="22">
        <f t="shared" si="370"/>
        <v>1.7929386551006943</v>
      </c>
      <c r="AP2225" s="21">
        <v>0.1763862488062593</v>
      </c>
      <c r="AQ2225" s="22">
        <f t="shared" si="371"/>
        <v>461.57625810846065</v>
      </c>
      <c r="AR2225" s="22">
        <f t="shared" si="372"/>
        <v>461.57625810846065</v>
      </c>
      <c r="AS2225" s="23">
        <f t="shared" si="373"/>
        <v>257.44118840615761</v>
      </c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  <c r="BF2225" s="23"/>
      <c r="BG2225" s="23"/>
      <c r="BH2225" s="23"/>
      <c r="BI2225" s="23"/>
      <c r="BJ2225" s="23"/>
      <c r="BK2225" s="23"/>
    </row>
    <row r="2226" spans="28:63">
      <c r="AB2226" s="129">
        <v>2224</v>
      </c>
      <c r="AC2226" s="19">
        <v>0.65404766618019272</v>
      </c>
      <c r="AD2226" s="20">
        <f t="shared" si="364"/>
        <v>1.0942072229880309</v>
      </c>
      <c r="AE2226" s="22">
        <f t="shared" si="365"/>
        <v>1.0942072229880309</v>
      </c>
      <c r="AF2226" s="21">
        <v>0.3933114651705909</v>
      </c>
      <c r="AG2226" s="22">
        <f t="shared" si="366"/>
        <v>3.7337773095064213</v>
      </c>
      <c r="AH2226" s="22">
        <f t="shared" si="367"/>
        <v>3.7337773095064213</v>
      </c>
      <c r="AI2226" s="23">
        <f t="shared" si="368"/>
        <v>3.4123127969401676</v>
      </c>
      <c r="AJ2226" s="46"/>
      <c r="AK2226" s="25"/>
      <c r="AL2226" s="129">
        <v>2224</v>
      </c>
      <c r="AM2226" s="21">
        <v>0.94856540937480716</v>
      </c>
      <c r="AN2226" s="22">
        <f t="shared" si="369"/>
        <v>2.04820178986534</v>
      </c>
      <c r="AO2226" s="22">
        <f t="shared" si="370"/>
        <v>2.04820178986534</v>
      </c>
      <c r="AP2226" s="21">
        <v>0.84083141133188843</v>
      </c>
      <c r="AQ2226" s="22">
        <f t="shared" si="371"/>
        <v>520.50503615715684</v>
      </c>
      <c r="AR2226" s="22">
        <f t="shared" si="372"/>
        <v>520.50503615715684</v>
      </c>
      <c r="AS2226" s="23">
        <f t="shared" si="373"/>
        <v>254.12781042017238</v>
      </c>
      <c r="AT2226" s="23"/>
      <c r="AU2226" s="23"/>
      <c r="AV2226" s="23"/>
      <c r="AW2226" s="23"/>
      <c r="AX2226" s="23"/>
      <c r="AY2226" s="23"/>
      <c r="AZ2226" s="23"/>
      <c r="BA2226" s="23"/>
      <c r="BB2226" s="23"/>
      <c r="BC2226" s="23"/>
      <c r="BD2226" s="23"/>
      <c r="BE2226" s="23"/>
      <c r="BF2226" s="23"/>
      <c r="BG2226" s="23"/>
      <c r="BH2226" s="23"/>
      <c r="BI2226" s="23"/>
      <c r="BJ2226" s="23"/>
      <c r="BK2226" s="23"/>
    </row>
    <row r="2227" spans="28:63">
      <c r="AB2227" s="129">
        <v>2225</v>
      </c>
      <c r="AC2227" s="19">
        <v>0.23111779019390943</v>
      </c>
      <c r="AD2227" s="20">
        <f t="shared" si="364"/>
        <v>0.64963669748614516</v>
      </c>
      <c r="AE2227" s="22">
        <f t="shared" si="365"/>
        <v>0.64963669748614516</v>
      </c>
      <c r="AF2227" s="21">
        <v>0.21358998742388502</v>
      </c>
      <c r="AG2227" s="22">
        <f t="shared" si="366"/>
        <v>3.1428094151780037</v>
      </c>
      <c r="AH2227" s="22">
        <f t="shared" si="367"/>
        <v>3.1428094151780037</v>
      </c>
      <c r="AI2227" s="23">
        <f t="shared" si="368"/>
        <v>4.8377953821567026</v>
      </c>
      <c r="AJ2227" s="46"/>
      <c r="AK2227" s="25"/>
      <c r="AL2227" s="129">
        <v>2225</v>
      </c>
      <c r="AM2227" s="21">
        <v>8.6024544155732574E-2</v>
      </c>
      <c r="AN2227" s="22">
        <f t="shared" si="369"/>
        <v>1.3433822173328769</v>
      </c>
      <c r="AO2227" s="22">
        <f t="shared" si="370"/>
        <v>1.3433822173328769</v>
      </c>
      <c r="AP2227" s="21">
        <v>0.70461602131728995</v>
      </c>
      <c r="AQ2227" s="22">
        <f t="shared" si="371"/>
        <v>506.19699830780297</v>
      </c>
      <c r="AR2227" s="22">
        <f t="shared" si="372"/>
        <v>506.19699830780297</v>
      </c>
      <c r="AS2227" s="23">
        <f t="shared" si="373"/>
        <v>376.80787476314521</v>
      </c>
      <c r="AT2227" s="23"/>
      <c r="AU2227" s="23"/>
      <c r="AV2227" s="23"/>
      <c r="AW2227" s="23"/>
      <c r="AX2227" s="23"/>
      <c r="AY2227" s="23"/>
      <c r="AZ2227" s="23"/>
      <c r="BA2227" s="23"/>
      <c r="BB2227" s="23"/>
      <c r="BC2227" s="23"/>
      <c r="BD2227" s="23"/>
      <c r="BE2227" s="23"/>
      <c r="BF2227" s="23"/>
      <c r="BG2227" s="23"/>
      <c r="BH2227" s="23"/>
      <c r="BI2227" s="23"/>
      <c r="BJ2227" s="23"/>
      <c r="BK2227" s="23"/>
    </row>
    <row r="2228" spans="28:63">
      <c r="AB2228" s="129">
        <v>2226</v>
      </c>
      <c r="AC2228" s="19">
        <v>0.30808133770518498</v>
      </c>
      <c r="AD2228" s="20">
        <f t="shared" si="364"/>
        <v>0.71900261534287924</v>
      </c>
      <c r="AE2228" s="22">
        <f t="shared" si="365"/>
        <v>0.71900261534287924</v>
      </c>
      <c r="AF2228" s="21">
        <v>0.79986624416027152</v>
      </c>
      <c r="AG2228" s="22">
        <f t="shared" si="366"/>
        <v>5.5496913102239844</v>
      </c>
      <c r="AH2228" s="22">
        <f t="shared" si="367"/>
        <v>5.5496913102239844</v>
      </c>
      <c r="AI2228" s="23">
        <f t="shared" si="368"/>
        <v>7.7185968337228337</v>
      </c>
      <c r="AJ2228" s="46"/>
      <c r="AK2228" s="25"/>
      <c r="AL2228" s="129">
        <v>2226</v>
      </c>
      <c r="AM2228" s="21">
        <v>0.18494832466649003</v>
      </c>
      <c r="AN2228" s="22">
        <f t="shared" si="369"/>
        <v>1.4661894988358146</v>
      </c>
      <c r="AO2228" s="22">
        <f t="shared" si="370"/>
        <v>1.4661894988358146</v>
      </c>
      <c r="AP2228" s="21">
        <v>0.21764471782141037</v>
      </c>
      <c r="AQ2228" s="22">
        <f t="shared" si="371"/>
        <v>466.18352774149912</v>
      </c>
      <c r="AR2228" s="22">
        <f t="shared" si="372"/>
        <v>466.18352774149912</v>
      </c>
      <c r="AS2228" s="23">
        <f t="shared" si="373"/>
        <v>317.95584957582815</v>
      </c>
      <c r="AT2228" s="23"/>
      <c r="AU2228" s="23"/>
      <c r="AV2228" s="23"/>
      <c r="AW2228" s="23"/>
      <c r="AX2228" s="23"/>
      <c r="AY2228" s="23"/>
      <c r="AZ2228" s="23"/>
      <c r="BA2228" s="23"/>
      <c r="BB2228" s="23"/>
      <c r="BC2228" s="23"/>
      <c r="BD2228" s="23"/>
      <c r="BE2228" s="23"/>
      <c r="BF2228" s="23"/>
      <c r="BG2228" s="23"/>
      <c r="BH2228" s="23"/>
      <c r="BI2228" s="23"/>
      <c r="BJ2228" s="23"/>
      <c r="BK2228" s="23"/>
    </row>
    <row r="2229" spans="28:63">
      <c r="AB2229" s="129">
        <v>2227</v>
      </c>
      <c r="AC2229" s="19">
        <v>0.26394217663020703</v>
      </c>
      <c r="AD2229" s="20">
        <f t="shared" si="364"/>
        <v>0.67877529015545535</v>
      </c>
      <c r="AE2229" s="22">
        <f t="shared" si="365"/>
        <v>0.67877529015545535</v>
      </c>
      <c r="AF2229" s="21">
        <v>0.59937265700534081</v>
      </c>
      <c r="AG2229" s="22">
        <f t="shared" si="366"/>
        <v>4.5331829742774463</v>
      </c>
      <c r="AH2229" s="22">
        <f t="shared" si="367"/>
        <v>4.5331829742774463</v>
      </c>
      <c r="AI2229" s="23">
        <f t="shared" si="368"/>
        <v>6.6784737747881806</v>
      </c>
      <c r="AJ2229" s="46"/>
      <c r="AK2229" s="25"/>
      <c r="AL2229" s="129">
        <v>2227</v>
      </c>
      <c r="AM2229" s="21">
        <v>0.74328709131367088</v>
      </c>
      <c r="AN2229" s="22">
        <f t="shared" si="369"/>
        <v>1.8608726152439539</v>
      </c>
      <c r="AO2229" s="22">
        <f t="shared" si="370"/>
        <v>1.8608726152439539</v>
      </c>
      <c r="AP2229" s="21">
        <v>0.1411174674546174</v>
      </c>
      <c r="AQ2229" s="22">
        <f t="shared" si="371"/>
        <v>457.18805158992939</v>
      </c>
      <c r="AR2229" s="22">
        <f t="shared" si="372"/>
        <v>457.18805158992939</v>
      </c>
      <c r="AS2229" s="23">
        <f t="shared" si="373"/>
        <v>245.68476522504665</v>
      </c>
      <c r="AT2229" s="23"/>
      <c r="AU2229" s="23"/>
      <c r="AV2229" s="23"/>
      <c r="AW2229" s="23"/>
      <c r="AX2229" s="23"/>
      <c r="AY2229" s="23"/>
      <c r="AZ2229" s="23"/>
      <c r="BA2229" s="23"/>
      <c r="BB2229" s="23"/>
      <c r="BC2229" s="23"/>
      <c r="BD2229" s="23"/>
      <c r="BE2229" s="23"/>
      <c r="BF2229" s="23"/>
      <c r="BG2229" s="23"/>
      <c r="BH2229" s="23"/>
      <c r="BI2229" s="23"/>
      <c r="BJ2229" s="23"/>
      <c r="BK2229" s="23"/>
    </row>
    <row r="2230" spans="28:63">
      <c r="AB2230" s="129">
        <v>2228</v>
      </c>
      <c r="AC2230" s="19">
        <v>0.4720820575919743</v>
      </c>
      <c r="AD2230" s="20">
        <f t="shared" si="364"/>
        <v>0.88106738709836785</v>
      </c>
      <c r="AE2230" s="22">
        <f t="shared" si="365"/>
        <v>0.88106738709836785</v>
      </c>
      <c r="AF2230" s="21">
        <v>0.75383700065277259</v>
      </c>
      <c r="AG2230" s="22">
        <f t="shared" si="366"/>
        <v>5.2824845942632042</v>
      </c>
      <c r="AH2230" s="22">
        <f t="shared" si="367"/>
        <v>5.2824845942632042</v>
      </c>
      <c r="AI2230" s="23">
        <f t="shared" si="368"/>
        <v>5.9955511594409234</v>
      </c>
      <c r="AJ2230" s="46"/>
      <c r="AK2230" s="25"/>
      <c r="AL2230" s="129">
        <v>2228</v>
      </c>
      <c r="AM2230" s="21">
        <v>0.96771312921810859</v>
      </c>
      <c r="AN2230" s="22">
        <f t="shared" si="369"/>
        <v>2.0797314749808273</v>
      </c>
      <c r="AO2230" s="22">
        <f t="shared" si="370"/>
        <v>2.0797314749808273</v>
      </c>
      <c r="AP2230" s="21">
        <v>7.9646983781449632E-2</v>
      </c>
      <c r="AQ2230" s="22">
        <f t="shared" si="371"/>
        <v>447.93815385916196</v>
      </c>
      <c r="AR2230" s="22">
        <f t="shared" si="372"/>
        <v>447.93815385916196</v>
      </c>
      <c r="AS2230" s="23">
        <f t="shared" si="373"/>
        <v>215.38268725932102</v>
      </c>
      <c r="AT2230" s="23"/>
      <c r="AU2230" s="23"/>
      <c r="AV2230" s="23"/>
      <c r="AW2230" s="23"/>
      <c r="AX2230" s="23"/>
      <c r="AY2230" s="23"/>
      <c r="AZ2230" s="23"/>
      <c r="BA2230" s="23"/>
      <c r="BB2230" s="23"/>
      <c r="BC2230" s="23"/>
      <c r="BD2230" s="23"/>
      <c r="BE2230" s="23"/>
      <c r="BF2230" s="23"/>
      <c r="BG2230" s="23"/>
      <c r="BH2230" s="23"/>
      <c r="BI2230" s="23"/>
      <c r="BJ2230" s="23"/>
      <c r="BK2230" s="23"/>
    </row>
    <row r="2231" spans="28:63">
      <c r="AB2231" s="129">
        <v>2229</v>
      </c>
      <c r="AC2231" s="19">
        <v>0.15156542830458275</v>
      </c>
      <c r="AD2231" s="20">
        <f t="shared" si="364"/>
        <v>0.852304339811912</v>
      </c>
      <c r="AE2231" s="22">
        <f t="shared" si="365"/>
        <v>0.852304339811912</v>
      </c>
      <c r="AF2231" s="21">
        <v>0.46773048278546214</v>
      </c>
      <c r="AG2231" s="22">
        <f t="shared" si="366"/>
        <v>4.003991301756697</v>
      </c>
      <c r="AH2231" s="22">
        <f t="shared" si="367"/>
        <v>4.003991301756697</v>
      </c>
      <c r="AI2231" s="23">
        <f t="shared" si="368"/>
        <v>4.6978422081486819</v>
      </c>
      <c r="AJ2231" s="46"/>
      <c r="AK2231" s="25"/>
      <c r="AL2231" s="129">
        <v>2229</v>
      </c>
      <c r="AM2231" s="21">
        <v>0.69471596594934093</v>
      </c>
      <c r="AN2231" s="22">
        <f t="shared" si="369"/>
        <v>1.8301794391131083</v>
      </c>
      <c r="AO2231" s="22">
        <f t="shared" si="370"/>
        <v>1.8301794391131083</v>
      </c>
      <c r="AP2231" s="21">
        <v>0.50260673896440355</v>
      </c>
      <c r="AQ2231" s="22">
        <f t="shared" si="371"/>
        <v>490.18271017757246</v>
      </c>
      <c r="AR2231" s="22">
        <f t="shared" si="372"/>
        <v>490.18271017757246</v>
      </c>
      <c r="AS2231" s="23">
        <f t="shared" si="373"/>
        <v>267.83314231478386</v>
      </c>
      <c r="AT2231" s="23"/>
      <c r="AU2231" s="23"/>
      <c r="AV2231" s="23"/>
      <c r="AW2231" s="23"/>
      <c r="AX2231" s="23"/>
      <c r="AY2231" s="23"/>
      <c r="AZ2231" s="23"/>
      <c r="BA2231" s="23"/>
      <c r="BB2231" s="23"/>
      <c r="BC2231" s="23"/>
      <c r="BD2231" s="23"/>
      <c r="BE2231" s="23"/>
      <c r="BF2231" s="23"/>
      <c r="BG2231" s="23"/>
      <c r="BH2231" s="23"/>
      <c r="BI2231" s="23"/>
      <c r="BJ2231" s="23"/>
      <c r="BK2231" s="23"/>
    </row>
    <row r="2232" spans="28:63">
      <c r="AB2232" s="129">
        <v>2230</v>
      </c>
      <c r="AC2232" s="19">
        <v>0.29647844135253942</v>
      </c>
      <c r="AD2232" s="20">
        <f t="shared" si="364"/>
        <v>0.7083066430114624</v>
      </c>
      <c r="AE2232" s="22">
        <f t="shared" si="365"/>
        <v>0.7083066430114624</v>
      </c>
      <c r="AF2232" s="21">
        <v>0.39651279108013793</v>
      </c>
      <c r="AG2232" s="22">
        <f t="shared" si="366"/>
        <v>3.7450480299307891</v>
      </c>
      <c r="AH2232" s="22">
        <f t="shared" si="367"/>
        <v>3.7450480299307891</v>
      </c>
      <c r="AI2232" s="23">
        <f t="shared" si="368"/>
        <v>5.2873258593314985</v>
      </c>
      <c r="AJ2232" s="46"/>
      <c r="AK2232" s="25"/>
      <c r="AL2232" s="129">
        <v>2230</v>
      </c>
      <c r="AM2232" s="21">
        <v>0.78309816600755766</v>
      </c>
      <c r="AN2232" s="22">
        <f t="shared" si="369"/>
        <v>1.8882757282010043</v>
      </c>
      <c r="AO2232" s="22">
        <f t="shared" si="370"/>
        <v>1.8882757282010043</v>
      </c>
      <c r="AP2232" s="21">
        <v>0.67862579396466716</v>
      </c>
      <c r="AQ2232" s="22">
        <f t="shared" si="371"/>
        <v>503.87988578819301</v>
      </c>
      <c r="AR2232" s="22">
        <f t="shared" si="372"/>
        <v>503.87988578819301</v>
      </c>
      <c r="AS2232" s="23">
        <f t="shared" si="373"/>
        <v>266.84656179330801</v>
      </c>
      <c r="AT2232" s="23"/>
      <c r="AU2232" s="23"/>
      <c r="AV2232" s="23"/>
      <c r="AW2232" s="23"/>
      <c r="AX2232" s="23"/>
      <c r="AY2232" s="23"/>
      <c r="AZ2232" s="23"/>
      <c r="BA2232" s="23"/>
      <c r="BB2232" s="23"/>
      <c r="BC2232" s="23"/>
      <c r="BD2232" s="23"/>
      <c r="BE2232" s="23"/>
      <c r="BF2232" s="23"/>
      <c r="BG2232" s="23"/>
      <c r="BH2232" s="23"/>
      <c r="BI2232" s="23"/>
      <c r="BJ2232" s="23"/>
      <c r="BK2232" s="23"/>
    </row>
    <row r="2233" spans="28:63">
      <c r="AB2233" s="129">
        <v>2231</v>
      </c>
      <c r="AC2233" s="19">
        <v>6.4455932454018927E-2</v>
      </c>
      <c r="AD2233" s="20">
        <f t="shared" si="364"/>
        <v>0.76453416554226039</v>
      </c>
      <c r="AE2233" s="22">
        <f t="shared" si="365"/>
        <v>0.76453416554226039</v>
      </c>
      <c r="AF2233" s="21">
        <v>0.25570835633950983</v>
      </c>
      <c r="AG2233" s="22">
        <f t="shared" si="366"/>
        <v>3.2746693967707712</v>
      </c>
      <c r="AH2233" s="22">
        <f t="shared" si="367"/>
        <v>3.2746693967707712</v>
      </c>
      <c r="AI2233" s="23">
        <f t="shared" si="368"/>
        <v>4.2832217896346725</v>
      </c>
      <c r="AJ2233" s="46"/>
      <c r="AK2233" s="25"/>
      <c r="AL2233" s="129">
        <v>2231</v>
      </c>
      <c r="AM2233" s="21">
        <v>0.5267664509026273</v>
      </c>
      <c r="AN2233" s="22">
        <f t="shared" si="369"/>
        <v>1.7317549125306835</v>
      </c>
      <c r="AO2233" s="22">
        <f t="shared" si="370"/>
        <v>1.7317549125306835</v>
      </c>
      <c r="AP2233" s="21">
        <v>0.81719541945843011</v>
      </c>
      <c r="AQ2233" s="22">
        <f t="shared" si="371"/>
        <v>517.67406363342468</v>
      </c>
      <c r="AR2233" s="22">
        <f t="shared" si="372"/>
        <v>517.67406363342468</v>
      </c>
      <c r="AS2233" s="23">
        <f t="shared" si="373"/>
        <v>298.9303277776915</v>
      </c>
      <c r="AT2233" s="23"/>
      <c r="AU2233" s="23"/>
      <c r="AV2233" s="23"/>
      <c r="AW2233" s="23"/>
      <c r="AX2233" s="23"/>
      <c r="AY2233" s="23"/>
      <c r="AZ2233" s="23"/>
      <c r="BA2233" s="23"/>
      <c r="BB2233" s="23"/>
      <c r="BC2233" s="23"/>
      <c r="BD2233" s="23"/>
      <c r="BE2233" s="23"/>
      <c r="BF2233" s="23"/>
      <c r="BG2233" s="23"/>
      <c r="BH2233" s="23"/>
      <c r="BI2233" s="23"/>
      <c r="BJ2233" s="23"/>
      <c r="BK2233" s="23"/>
    </row>
    <row r="2234" spans="28:63">
      <c r="AB2234" s="129">
        <v>2232</v>
      </c>
      <c r="AC2234" s="19">
        <v>0.3838295502442064</v>
      </c>
      <c r="AD2234" s="20">
        <f t="shared" si="364"/>
        <v>0.7911535090670776</v>
      </c>
      <c r="AE2234" s="22">
        <f t="shared" si="365"/>
        <v>0.7911535090670776</v>
      </c>
      <c r="AF2234" s="21">
        <v>0.85348546821700344</v>
      </c>
      <c r="AG2234" s="22">
        <f t="shared" si="366"/>
        <v>5.9034704978250616</v>
      </c>
      <c r="AH2234" s="22">
        <f t="shared" si="367"/>
        <v>5.9034704978250616</v>
      </c>
      <c r="AI2234" s="23">
        <f t="shared" si="368"/>
        <v>7.4618521313093717</v>
      </c>
      <c r="AJ2234" s="46"/>
      <c r="AK2234" s="25"/>
      <c r="AL2234" s="129">
        <v>2232</v>
      </c>
      <c r="AM2234" s="21">
        <v>0.73164426728244758</v>
      </c>
      <c r="AN2234" s="22">
        <f t="shared" si="369"/>
        <v>1.8532675840688335</v>
      </c>
      <c r="AO2234" s="22">
        <f t="shared" si="370"/>
        <v>1.8532675840688335</v>
      </c>
      <c r="AP2234" s="21">
        <v>0.79327486612626996</v>
      </c>
      <c r="AQ2234" s="22">
        <f t="shared" si="371"/>
        <v>514.98993099358154</v>
      </c>
      <c r="AR2234" s="22">
        <f t="shared" si="372"/>
        <v>514.98993099358154</v>
      </c>
      <c r="AS2234" s="23">
        <f t="shared" si="373"/>
        <v>277.88212313244344</v>
      </c>
      <c r="AT2234" s="23"/>
      <c r="AU2234" s="23"/>
      <c r="AV2234" s="23"/>
      <c r="AW2234" s="23"/>
      <c r="AX2234" s="23"/>
      <c r="AY2234" s="23"/>
      <c r="AZ2234" s="23"/>
      <c r="BA2234" s="23"/>
      <c r="BB2234" s="23"/>
      <c r="BC2234" s="23"/>
      <c r="BD2234" s="23"/>
      <c r="BE2234" s="23"/>
      <c r="BF2234" s="23"/>
      <c r="BG2234" s="23"/>
      <c r="BH2234" s="23"/>
      <c r="BI2234" s="23"/>
      <c r="BJ2234" s="23"/>
      <c r="BK2234" s="23"/>
    </row>
    <row r="2235" spans="28:63">
      <c r="AB2235" s="129">
        <v>2233</v>
      </c>
      <c r="AC2235" s="19">
        <v>9.1204326746069264E-2</v>
      </c>
      <c r="AD2235" s="20">
        <f t="shared" si="364"/>
        <v>0.79571871968043606</v>
      </c>
      <c r="AE2235" s="22">
        <f t="shared" si="365"/>
        <v>0.79571871968043606</v>
      </c>
      <c r="AF2235" s="21">
        <v>0.11059283803549269</v>
      </c>
      <c r="AG2235" s="22">
        <f t="shared" si="366"/>
        <v>2.8145900982782424</v>
      </c>
      <c r="AH2235" s="22">
        <f t="shared" si="367"/>
        <v>2.8145900982782424</v>
      </c>
      <c r="AI2235" s="23">
        <f t="shared" si="368"/>
        <v>3.537167127862209</v>
      </c>
      <c r="AJ2235" s="46"/>
      <c r="AK2235" s="25"/>
      <c r="AL2235" s="129">
        <v>2233</v>
      </c>
      <c r="AM2235" s="21">
        <v>0.177055763029071</v>
      </c>
      <c r="AN2235" s="22">
        <f t="shared" si="369"/>
        <v>1.4578594544359622</v>
      </c>
      <c r="AO2235" s="22">
        <f t="shared" si="370"/>
        <v>1.4578594544359622</v>
      </c>
      <c r="AP2235" s="21">
        <v>0.68553744909073178</v>
      </c>
      <c r="AQ2235" s="22">
        <f t="shared" si="371"/>
        <v>504.4866412571638</v>
      </c>
      <c r="AR2235" s="22">
        <f t="shared" si="372"/>
        <v>504.4866412571638</v>
      </c>
      <c r="AS2235" s="23">
        <f t="shared" si="373"/>
        <v>346.04614300927034</v>
      </c>
      <c r="AT2235" s="23"/>
      <c r="AU2235" s="23"/>
      <c r="AV2235" s="23"/>
      <c r="AW2235" s="23"/>
      <c r="AX2235" s="23"/>
      <c r="AY2235" s="23"/>
      <c r="AZ2235" s="23"/>
      <c r="BA2235" s="23"/>
      <c r="BB2235" s="23"/>
      <c r="BC2235" s="23"/>
      <c r="BD2235" s="23"/>
      <c r="BE2235" s="23"/>
      <c r="BF2235" s="23"/>
      <c r="BG2235" s="23"/>
      <c r="BH2235" s="23"/>
      <c r="BI2235" s="23"/>
      <c r="BJ2235" s="23"/>
      <c r="BK2235" s="23"/>
    </row>
    <row r="2236" spans="28:63">
      <c r="AB2236" s="129">
        <v>2234</v>
      </c>
      <c r="AC2236" s="19">
        <v>0.18579265039510107</v>
      </c>
      <c r="AD2236" s="20">
        <f t="shared" si="364"/>
        <v>0.87934371867994887</v>
      </c>
      <c r="AE2236" s="22">
        <f t="shared" si="365"/>
        <v>0.87934371867994887</v>
      </c>
      <c r="AF2236" s="21">
        <v>0.69467645701715919</v>
      </c>
      <c r="AG2236" s="22">
        <f t="shared" si="366"/>
        <v>4.9734993326474841</v>
      </c>
      <c r="AH2236" s="22">
        <f t="shared" si="367"/>
        <v>4.9734993326474841</v>
      </c>
      <c r="AI2236" s="23">
        <f t="shared" si="368"/>
        <v>5.655921827830408</v>
      </c>
      <c r="AJ2236" s="46"/>
      <c r="AK2236" s="25"/>
      <c r="AL2236" s="129">
        <v>2234</v>
      </c>
      <c r="AM2236" s="21">
        <v>6.8714900689753722E-2</v>
      </c>
      <c r="AN2236" s="22">
        <f t="shared" si="369"/>
        <v>1.3153968902008211</v>
      </c>
      <c r="AO2236" s="22">
        <f t="shared" si="370"/>
        <v>1.3153968902008211</v>
      </c>
      <c r="AP2236" s="21">
        <v>0.70285126291840871</v>
      </c>
      <c r="AQ2236" s="22">
        <f t="shared" si="371"/>
        <v>506.03651583339348</v>
      </c>
      <c r="AR2236" s="22">
        <f t="shared" si="372"/>
        <v>506.03651583339348</v>
      </c>
      <c r="AS2236" s="23">
        <f t="shared" si="373"/>
        <v>384.70253320740107</v>
      </c>
      <c r="AT2236" s="23"/>
      <c r="AU2236" s="23"/>
      <c r="AV2236" s="23"/>
      <c r="AW2236" s="23"/>
      <c r="AX2236" s="23"/>
      <c r="AY2236" s="23"/>
      <c r="AZ2236" s="23"/>
      <c r="BA2236" s="23"/>
      <c r="BB2236" s="23"/>
      <c r="BC2236" s="23"/>
      <c r="BD2236" s="23"/>
      <c r="BE2236" s="23"/>
      <c r="BF2236" s="23"/>
      <c r="BG2236" s="23"/>
      <c r="BH2236" s="23"/>
      <c r="BI2236" s="23"/>
      <c r="BJ2236" s="23"/>
      <c r="BK2236" s="23"/>
    </row>
    <row r="2237" spans="28:63">
      <c r="AB2237" s="129">
        <v>2235</v>
      </c>
      <c r="AC2237" s="19">
        <v>5.3955447628524E-2</v>
      </c>
      <c r="AD2237" s="20">
        <f t="shared" si="364"/>
        <v>0.75053666664298135</v>
      </c>
      <c r="AE2237" s="22">
        <f t="shared" si="365"/>
        <v>0.75053666664298135</v>
      </c>
      <c r="AF2237" s="21">
        <v>0.96828694664517723</v>
      </c>
      <c r="AG2237" s="22">
        <f t="shared" si="366"/>
        <v>7.0246069506887583</v>
      </c>
      <c r="AH2237" s="22">
        <f t="shared" si="367"/>
        <v>7.0246069506887583</v>
      </c>
      <c r="AI2237" s="23">
        <f t="shared" si="368"/>
        <v>9.3594453980624177</v>
      </c>
      <c r="AJ2237" s="46"/>
      <c r="AK2237" s="25"/>
      <c r="AL2237" s="129">
        <v>2235</v>
      </c>
      <c r="AM2237" s="21">
        <v>0.61541202163327835</v>
      </c>
      <c r="AN2237" s="22">
        <f t="shared" si="369"/>
        <v>1.7844630964394628</v>
      </c>
      <c r="AO2237" s="22">
        <f t="shared" si="370"/>
        <v>1.7844630964394628</v>
      </c>
      <c r="AP2237" s="21">
        <v>0.31962117160017611</v>
      </c>
      <c r="AQ2237" s="22">
        <f t="shared" si="371"/>
        <v>475.96684269888488</v>
      </c>
      <c r="AR2237" s="22">
        <f t="shared" si="372"/>
        <v>475.96684269888488</v>
      </c>
      <c r="AS2237" s="23">
        <f t="shared" si="373"/>
        <v>266.72831937437149</v>
      </c>
      <c r="AT2237" s="23"/>
      <c r="AU2237" s="23"/>
      <c r="AV2237" s="23"/>
      <c r="AW2237" s="23"/>
      <c r="AX2237" s="23"/>
      <c r="AY2237" s="23"/>
      <c r="AZ2237" s="23"/>
      <c r="BA2237" s="23"/>
      <c r="BB2237" s="23"/>
      <c r="BC2237" s="23"/>
      <c r="BD2237" s="23"/>
      <c r="BE2237" s="23"/>
      <c r="BF2237" s="23"/>
      <c r="BG2237" s="23"/>
      <c r="BH2237" s="23"/>
      <c r="BI2237" s="23"/>
      <c r="BJ2237" s="23"/>
      <c r="BK2237" s="23"/>
    </row>
    <row r="2238" spans="28:63">
      <c r="AB2238" s="129">
        <v>2236</v>
      </c>
      <c r="AC2238" s="19">
        <v>8.5775995638532665E-2</v>
      </c>
      <c r="AD2238" s="20">
        <f t="shared" si="364"/>
        <v>0.78980494769152809</v>
      </c>
      <c r="AE2238" s="22">
        <f t="shared" si="365"/>
        <v>0.78980494769152809</v>
      </c>
      <c r="AF2238" s="21">
        <v>4.3098078581651378E-2</v>
      </c>
      <c r="AG2238" s="22">
        <f t="shared" si="366"/>
        <v>2.5085159500840737</v>
      </c>
      <c r="AH2238" s="22">
        <f t="shared" si="367"/>
        <v>2.5085159500840737</v>
      </c>
      <c r="AI2238" s="23">
        <f t="shared" si="368"/>
        <v>3.1761208351708348</v>
      </c>
      <c r="AJ2238" s="46"/>
      <c r="AK2238" s="25"/>
      <c r="AL2238" s="129">
        <v>2236</v>
      </c>
      <c r="AM2238" s="21">
        <v>0.24168362918773545</v>
      </c>
      <c r="AN2238" s="22">
        <f t="shared" si="369"/>
        <v>1.5214676415967425</v>
      </c>
      <c r="AO2238" s="22">
        <f t="shared" si="370"/>
        <v>1.5214676415967425</v>
      </c>
      <c r="AP2238" s="21">
        <v>0.48526443975847489</v>
      </c>
      <c r="AQ2238" s="22">
        <f t="shared" si="371"/>
        <v>488.96079690398778</v>
      </c>
      <c r="AR2238" s="22">
        <f t="shared" si="372"/>
        <v>488.96079690398778</v>
      </c>
      <c r="AS2238" s="23">
        <f t="shared" si="373"/>
        <v>321.37443054052437</v>
      </c>
      <c r="AT2238" s="23"/>
      <c r="AU2238" s="23"/>
      <c r="AV2238" s="23"/>
      <c r="AW2238" s="23"/>
      <c r="AX2238" s="23"/>
      <c r="AY2238" s="23"/>
      <c r="AZ2238" s="23"/>
      <c r="BA2238" s="23"/>
      <c r="BB2238" s="23"/>
      <c r="BC2238" s="23"/>
      <c r="BD2238" s="23"/>
      <c r="BE2238" s="23"/>
      <c r="BF2238" s="23"/>
      <c r="BG2238" s="23"/>
      <c r="BH2238" s="23"/>
      <c r="BI2238" s="23"/>
      <c r="BJ2238" s="23"/>
      <c r="BK2238" s="23"/>
    </row>
    <row r="2239" spans="28:63">
      <c r="AB2239" s="129">
        <v>2237</v>
      </c>
      <c r="AC2239" s="19">
        <v>0.93020796353181179</v>
      </c>
      <c r="AD2239" s="20">
        <f t="shared" si="364"/>
        <v>1.5931599900600297</v>
      </c>
      <c r="AE2239" s="22">
        <f t="shared" si="365"/>
        <v>1.5931599900600297</v>
      </c>
      <c r="AF2239" s="21">
        <v>8.1338771477956651E-2</v>
      </c>
      <c r="AG2239" s="22">
        <f t="shared" si="366"/>
        <v>2.6985933215167033</v>
      </c>
      <c r="AH2239" s="22">
        <f t="shared" si="367"/>
        <v>2.6985933215167033</v>
      </c>
      <c r="AI2239" s="23">
        <f t="shared" si="368"/>
        <v>1.6938620969354252</v>
      </c>
      <c r="AJ2239" s="46"/>
      <c r="AK2239" s="25"/>
      <c r="AL2239" s="129">
        <v>2237</v>
      </c>
      <c r="AM2239" s="21">
        <v>0.67080501209295906</v>
      </c>
      <c r="AN2239" s="22">
        <f t="shared" si="369"/>
        <v>1.8159695915915586</v>
      </c>
      <c r="AO2239" s="22">
        <f t="shared" si="370"/>
        <v>1.8159695915915586</v>
      </c>
      <c r="AP2239" s="21">
        <v>0.74047221137920427</v>
      </c>
      <c r="AQ2239" s="22">
        <f t="shared" si="371"/>
        <v>509.56814173080869</v>
      </c>
      <c r="AR2239" s="22">
        <f t="shared" si="372"/>
        <v>509.56814173080869</v>
      </c>
      <c r="AS2239" s="23">
        <f t="shared" si="373"/>
        <v>280.60389562151818</v>
      </c>
      <c r="AT2239" s="23"/>
      <c r="AU2239" s="23"/>
      <c r="AV2239" s="23"/>
      <c r="AW2239" s="23"/>
      <c r="AX2239" s="23"/>
      <c r="AY2239" s="23"/>
      <c r="AZ2239" s="23"/>
      <c r="BA2239" s="23"/>
      <c r="BB2239" s="23"/>
      <c r="BC2239" s="23"/>
      <c r="BD2239" s="23"/>
      <c r="BE2239" s="23"/>
      <c r="BF2239" s="23"/>
      <c r="BG2239" s="23"/>
      <c r="BH2239" s="23"/>
      <c r="BI2239" s="23"/>
      <c r="BJ2239" s="23"/>
      <c r="BK2239" s="23"/>
    </row>
    <row r="2240" spans="28:63">
      <c r="AB2240" s="129">
        <v>2238</v>
      </c>
      <c r="AC2240" s="19">
        <v>4.6839821921928593E-2</v>
      </c>
      <c r="AD2240" s="20">
        <f t="shared" si="364"/>
        <v>0.74025949239609423</v>
      </c>
      <c r="AE2240" s="22">
        <f t="shared" si="365"/>
        <v>0.74025949239609423</v>
      </c>
      <c r="AF2240" s="21">
        <v>0.30235992731222716</v>
      </c>
      <c r="AG2240" s="22">
        <f t="shared" si="366"/>
        <v>3.4251555020270708</v>
      </c>
      <c r="AH2240" s="22">
        <f t="shared" si="367"/>
        <v>3.4251555020270708</v>
      </c>
      <c r="AI2240" s="23">
        <f t="shared" si="368"/>
        <v>4.6269659993692542</v>
      </c>
      <c r="AJ2240" s="46"/>
      <c r="AK2240" s="25"/>
      <c r="AL2240" s="129">
        <v>2238</v>
      </c>
      <c r="AM2240" s="21">
        <v>0.57934949627446797</v>
      </c>
      <c r="AN2240" s="22">
        <f t="shared" si="369"/>
        <v>1.7635111072950687</v>
      </c>
      <c r="AO2240" s="22">
        <f t="shared" si="370"/>
        <v>1.7635111072950687</v>
      </c>
      <c r="AP2240" s="21">
        <v>0.11014408349181737</v>
      </c>
      <c r="AQ2240" s="22">
        <f t="shared" si="371"/>
        <v>452.85440637448517</v>
      </c>
      <c r="AR2240" s="22">
        <f t="shared" si="372"/>
        <v>452.85440637448517</v>
      </c>
      <c r="AS2240" s="23">
        <f t="shared" si="373"/>
        <v>256.79135475879605</v>
      </c>
      <c r="AT2240" s="23"/>
      <c r="AU2240" s="23"/>
      <c r="AV2240" s="23"/>
      <c r="AW2240" s="23"/>
      <c r="AX2240" s="23"/>
      <c r="AY2240" s="23"/>
      <c r="AZ2240" s="23"/>
      <c r="BA2240" s="23"/>
      <c r="BB2240" s="23"/>
      <c r="BC2240" s="23"/>
      <c r="BD2240" s="23"/>
      <c r="BE2240" s="23"/>
      <c r="BF2240" s="23"/>
      <c r="BG2240" s="23"/>
      <c r="BH2240" s="23"/>
      <c r="BI2240" s="23"/>
      <c r="BJ2240" s="23"/>
      <c r="BK2240" s="23"/>
    </row>
    <row r="2241" spans="28:63">
      <c r="AB2241" s="129">
        <v>2239</v>
      </c>
      <c r="AC2241" s="19">
        <v>0.58016110482477357</v>
      </c>
      <c r="AD2241" s="20">
        <f t="shared" si="364"/>
        <v>1.0021573652135487</v>
      </c>
      <c r="AE2241" s="22">
        <f t="shared" si="365"/>
        <v>1.0021573652135487</v>
      </c>
      <c r="AF2241" s="21">
        <v>0.80166450420991497</v>
      </c>
      <c r="AG2241" s="22">
        <f t="shared" si="366"/>
        <v>5.5607245186936041</v>
      </c>
      <c r="AH2241" s="22">
        <f t="shared" si="367"/>
        <v>5.5607245186936041</v>
      </c>
      <c r="AI2241" s="23">
        <f t="shared" si="368"/>
        <v>5.5487538302017816</v>
      </c>
      <c r="AJ2241" s="46"/>
      <c r="AK2241" s="25"/>
      <c r="AL2241" s="129">
        <v>2239</v>
      </c>
      <c r="AM2241" s="21">
        <v>0.4907265714803879</v>
      </c>
      <c r="AN2241" s="22">
        <f t="shared" si="369"/>
        <v>1.709064310894987</v>
      </c>
      <c r="AO2241" s="22">
        <f t="shared" si="370"/>
        <v>1.709064310894987</v>
      </c>
      <c r="AP2241" s="21">
        <v>0.30041210897644444</v>
      </c>
      <c r="AQ2241" s="22">
        <f t="shared" si="371"/>
        <v>474.25899619389543</v>
      </c>
      <c r="AR2241" s="22">
        <f t="shared" si="372"/>
        <v>474.25899619389543</v>
      </c>
      <c r="AS2241" s="23">
        <f t="shared" si="373"/>
        <v>277.49628447014953</v>
      </c>
      <c r="AT2241" s="23"/>
      <c r="AU2241" s="23"/>
      <c r="AV2241" s="23"/>
      <c r="AW2241" s="23"/>
      <c r="AX2241" s="23"/>
      <c r="AY2241" s="23"/>
      <c r="AZ2241" s="23"/>
      <c r="BA2241" s="23"/>
      <c r="BB2241" s="23"/>
      <c r="BC2241" s="23"/>
      <c r="BD2241" s="23"/>
      <c r="BE2241" s="23"/>
      <c r="BF2241" s="23"/>
      <c r="BG2241" s="23"/>
      <c r="BH2241" s="23"/>
      <c r="BI2241" s="23"/>
      <c r="BJ2241" s="23"/>
      <c r="BK2241" s="23"/>
    </row>
    <row r="2242" spans="28:63">
      <c r="AB2242" s="129">
        <v>2240</v>
      </c>
      <c r="AC2242" s="19">
        <v>0.2576493055213025</v>
      </c>
      <c r="AD2242" s="20">
        <f t="shared" si="364"/>
        <v>0.67313945456740676</v>
      </c>
      <c r="AE2242" s="22">
        <f t="shared" si="365"/>
        <v>0.67313945456740676</v>
      </c>
      <c r="AF2242" s="21">
        <v>0.69401759483661662</v>
      </c>
      <c r="AG2242" s="22">
        <f t="shared" si="366"/>
        <v>4.9702356271647954</v>
      </c>
      <c r="AH2242" s="22">
        <f t="shared" si="367"/>
        <v>4.9702356271647954</v>
      </c>
      <c r="AI2242" s="23">
        <f t="shared" si="368"/>
        <v>7.3836641032413093</v>
      </c>
      <c r="AJ2242" s="46"/>
      <c r="AK2242" s="25"/>
      <c r="AL2242" s="129">
        <v>2240</v>
      </c>
      <c r="AM2242" s="21">
        <v>0.43157836713920428</v>
      </c>
      <c r="AN2242" s="22">
        <f t="shared" si="369"/>
        <v>1.6699362637277475</v>
      </c>
      <c r="AO2242" s="22">
        <f t="shared" si="370"/>
        <v>1.6699362637277475</v>
      </c>
      <c r="AP2242" s="21">
        <v>0.83465106244318066</v>
      </c>
      <c r="AQ2242" s="22">
        <f t="shared" si="371"/>
        <v>519.74556436792545</v>
      </c>
      <c r="AR2242" s="22">
        <f t="shared" si="372"/>
        <v>519.74556436792545</v>
      </c>
      <c r="AS2242" s="23">
        <f t="shared" si="373"/>
        <v>311.23676732889993</v>
      </c>
      <c r="AT2242" s="23"/>
      <c r="AU2242" s="23"/>
      <c r="AV2242" s="23"/>
      <c r="AW2242" s="23"/>
      <c r="AX2242" s="23"/>
      <c r="AY2242" s="23"/>
      <c r="AZ2242" s="23"/>
      <c r="BA2242" s="23"/>
      <c r="BB2242" s="23"/>
      <c r="BC2242" s="23"/>
      <c r="BD2242" s="23"/>
      <c r="BE2242" s="23"/>
      <c r="BF2242" s="23"/>
      <c r="BG2242" s="23"/>
      <c r="BH2242" s="23"/>
      <c r="BI2242" s="23"/>
      <c r="BJ2242" s="23"/>
      <c r="BK2242" s="23"/>
    </row>
    <row r="2243" spans="28:63">
      <c r="AB2243" s="129">
        <v>2241</v>
      </c>
      <c r="AC2243" s="19">
        <v>1.6932020037918272E-2</v>
      </c>
      <c r="AD2243" s="20">
        <f t="shared" si="364"/>
        <v>0.68432940421896549</v>
      </c>
      <c r="AE2243" s="22">
        <f t="shared" si="365"/>
        <v>0.68432940421896549</v>
      </c>
      <c r="AF2243" s="21">
        <v>0.45133365198801434</v>
      </c>
      <c r="AG2243" s="22">
        <f t="shared" si="366"/>
        <v>3.9429086231193207</v>
      </c>
      <c r="AH2243" s="22">
        <f t="shared" si="367"/>
        <v>3.9429086231193207</v>
      </c>
      <c r="AI2243" s="23">
        <f t="shared" si="368"/>
        <v>5.7617115365945972</v>
      </c>
      <c r="AJ2243" s="46"/>
      <c r="AK2243" s="25"/>
      <c r="AL2243" s="129">
        <v>2241</v>
      </c>
      <c r="AM2243" s="21">
        <v>0.15341187979477011</v>
      </c>
      <c r="AN2243" s="22">
        <f t="shared" si="369"/>
        <v>1.4317262285734498</v>
      </c>
      <c r="AO2243" s="22">
        <f t="shared" si="370"/>
        <v>1.4317262285734498</v>
      </c>
      <c r="AP2243" s="21">
        <v>0.87655031878854728</v>
      </c>
      <c r="AQ2243" s="22">
        <f t="shared" si="371"/>
        <v>525.21772181308074</v>
      </c>
      <c r="AR2243" s="22">
        <f t="shared" si="372"/>
        <v>525.21772181308074</v>
      </c>
      <c r="AS2243" s="23">
        <f t="shared" si="373"/>
        <v>366.84228543916504</v>
      </c>
      <c r="AT2243" s="23"/>
      <c r="AU2243" s="23"/>
      <c r="AV2243" s="23"/>
      <c r="AW2243" s="23"/>
      <c r="AX2243" s="23"/>
      <c r="AY2243" s="23"/>
      <c r="AZ2243" s="23"/>
      <c r="BA2243" s="23"/>
      <c r="BB2243" s="23"/>
      <c r="BC2243" s="23"/>
      <c r="BD2243" s="23"/>
      <c r="BE2243" s="23"/>
      <c r="BF2243" s="23"/>
      <c r="BG2243" s="23"/>
      <c r="BH2243" s="23"/>
      <c r="BI2243" s="23"/>
      <c r="BJ2243" s="23"/>
      <c r="BK2243" s="23"/>
    </row>
    <row r="2244" spans="28:63">
      <c r="AB2244" s="129">
        <v>2242</v>
      </c>
      <c r="AC2244" s="19">
        <v>0.52494238095609802</v>
      </c>
      <c r="AD2244" s="20">
        <f t="shared" ref="AD2244:AD2307" si="374">IF(AC2244&lt;=$R$5, ($I$5+(SQRT(AC2244*$S$5))), IF(AC2244&gt;$R$5, ($K$5-(SQRT(1-AC2244)*$T$5))))</f>
        <v>0.93856387411935227</v>
      </c>
      <c r="AE2244" s="22">
        <f t="shared" ref="AE2244:AE2307" si="375">AD2244</f>
        <v>0.93856387411935227</v>
      </c>
      <c r="AF2244" s="21">
        <v>0.27107599110744529</v>
      </c>
      <c r="AG2244" s="22">
        <f t="shared" ref="AG2244:AG2307" si="376">IF(AF2244&lt;=$R$13,$I$13+SQRT(AF2244*$S$13), $K$13-SQRT((1-AF2244)*$T$13))</f>
        <v>3.3237065675070561</v>
      </c>
      <c r="AH2244" s="22">
        <f t="shared" ref="AH2244:AH2307" si="377">AG2244</f>
        <v>3.3237065675070561</v>
      </c>
      <c r="AI2244" s="23">
        <f t="shared" ref="AI2244:AI2307" si="378">AH2244/AE2244</f>
        <v>3.5412683773128024</v>
      </c>
      <c r="AJ2244" s="46"/>
      <c r="AK2244" s="25"/>
      <c r="AL2244" s="129">
        <v>2242</v>
      </c>
      <c r="AM2244" s="21">
        <v>0.4556983580174524</v>
      </c>
      <c r="AN2244" s="22">
        <f t="shared" ref="AN2244:AN2307" si="379">IF(AM2244&lt;=$R$21,$I$21+SQRT(AM2244*$S$21), $K$21-SQRT((1-AM2244)*$T$21))</f>
        <v>1.6861972912388126</v>
      </c>
      <c r="AO2244" s="22">
        <f t="shared" ref="AO2244:AO2307" si="380">AN2244</f>
        <v>1.6861972912388126</v>
      </c>
      <c r="AP2244" s="21">
        <v>0.51126775326910001</v>
      </c>
      <c r="AQ2244" s="22">
        <f t="shared" ref="AQ2244:AQ2307" si="381">IF(AP2244&lt;=$R$29,$I$29+SQRT(AP2244*$S$29), $K$29-SQRT((1-AP2244)*$T$29))</f>
        <v>490.79323719488957</v>
      </c>
      <c r="AR2244" s="22">
        <f t="shared" ref="AR2244:AR2307" si="382">AQ2244</f>
        <v>490.79323719488957</v>
      </c>
      <c r="AS2244" s="23">
        <f t="shared" ref="AS2244:AS2307" si="383">AR2244/AO2244</f>
        <v>291.06513202515845</v>
      </c>
      <c r="AT2244" s="23"/>
      <c r="AU2244" s="23"/>
      <c r="AV2244" s="23"/>
      <c r="AW2244" s="23"/>
      <c r="AX2244" s="23"/>
      <c r="AY2244" s="23"/>
      <c r="AZ2244" s="23"/>
      <c r="BA2244" s="23"/>
      <c r="BB2244" s="23"/>
      <c r="BC2244" s="23"/>
      <c r="BD2244" s="23"/>
      <c r="BE2244" s="23"/>
      <c r="BF2244" s="23"/>
      <c r="BG2244" s="23"/>
      <c r="BH2244" s="23"/>
      <c r="BI2244" s="23"/>
      <c r="BJ2244" s="23"/>
      <c r="BK2244" s="23"/>
    </row>
    <row r="2245" spans="28:63">
      <c r="AB2245" s="129">
        <v>2243</v>
      </c>
      <c r="AC2245" s="19">
        <v>0.97719096549915052</v>
      </c>
      <c r="AD2245" s="20">
        <f t="shared" si="374"/>
        <v>1.7674190329751494</v>
      </c>
      <c r="AE2245" s="22">
        <f t="shared" si="375"/>
        <v>1.7674190329751494</v>
      </c>
      <c r="AF2245" s="21">
        <v>7.6318624600883789E-2</v>
      </c>
      <c r="AG2245" s="22">
        <f t="shared" si="376"/>
        <v>2.6766917670589043</v>
      </c>
      <c r="AH2245" s="22">
        <f t="shared" si="377"/>
        <v>2.6766917670589043</v>
      </c>
      <c r="AI2245" s="23">
        <f t="shared" si="378"/>
        <v>1.5144635862346401</v>
      </c>
      <c r="AJ2245" s="46"/>
      <c r="AK2245" s="25"/>
      <c r="AL2245" s="129">
        <v>2243</v>
      </c>
      <c r="AM2245" s="21">
        <v>5.2847083537659656E-2</v>
      </c>
      <c r="AN2245" s="22">
        <f t="shared" si="379"/>
        <v>1.2864361600223391</v>
      </c>
      <c r="AO2245" s="22">
        <f t="shared" si="380"/>
        <v>1.2864361600223391</v>
      </c>
      <c r="AP2245" s="21">
        <v>0.8337348150642897</v>
      </c>
      <c r="AQ2245" s="22">
        <f t="shared" si="381"/>
        <v>519.63418757946317</v>
      </c>
      <c r="AR2245" s="22">
        <f t="shared" si="382"/>
        <v>519.63418757946317</v>
      </c>
      <c r="AS2245" s="23">
        <f t="shared" si="383"/>
        <v>403.93313226708403</v>
      </c>
      <c r="AT2245" s="23"/>
      <c r="AU2245" s="23"/>
      <c r="AV2245" s="23"/>
      <c r="AW2245" s="23"/>
      <c r="AX2245" s="23"/>
      <c r="AY2245" s="23"/>
      <c r="AZ2245" s="23"/>
      <c r="BA2245" s="23"/>
      <c r="BB2245" s="23"/>
      <c r="BC2245" s="23"/>
      <c r="BD2245" s="23"/>
      <c r="BE2245" s="23"/>
      <c r="BF2245" s="23"/>
      <c r="BG2245" s="23"/>
      <c r="BH2245" s="23"/>
      <c r="BI2245" s="23"/>
      <c r="BJ2245" s="23"/>
      <c r="BK2245" s="23"/>
    </row>
    <row r="2246" spans="28:63">
      <c r="AB2246" s="129">
        <v>2244</v>
      </c>
      <c r="AC2246" s="19">
        <v>0.47431006746749838</v>
      </c>
      <c r="AD2246" s="20">
        <f t="shared" si="374"/>
        <v>0.8834310393020588</v>
      </c>
      <c r="AE2246" s="22">
        <f t="shared" si="375"/>
        <v>0.8834310393020588</v>
      </c>
      <c r="AF2246" s="21">
        <v>0.59158838228450561</v>
      </c>
      <c r="AG2246" s="22">
        <f t="shared" si="376"/>
        <v>4.4996645115839495</v>
      </c>
      <c r="AH2246" s="22">
        <f t="shared" si="377"/>
        <v>4.4996645115839495</v>
      </c>
      <c r="AI2246" s="23">
        <f t="shared" si="378"/>
        <v>5.0933964411515822</v>
      </c>
      <c r="AJ2246" s="46"/>
      <c r="AK2246" s="25"/>
      <c r="AL2246" s="129">
        <v>2244</v>
      </c>
      <c r="AM2246" s="21">
        <v>0.33206233714484179</v>
      </c>
      <c r="AN2246" s="22">
        <f t="shared" si="379"/>
        <v>1.5974698722376024</v>
      </c>
      <c r="AO2246" s="22">
        <f t="shared" si="380"/>
        <v>1.5974698722376024</v>
      </c>
      <c r="AP2246" s="21">
        <v>0.39481986952407067</v>
      </c>
      <c r="AQ2246" s="22">
        <f t="shared" si="381"/>
        <v>482.20317292016455</v>
      </c>
      <c r="AR2246" s="22">
        <f t="shared" si="382"/>
        <v>482.20317292016455</v>
      </c>
      <c r="AS2246" s="23">
        <f t="shared" si="383"/>
        <v>301.85431431312981</v>
      </c>
      <c r="AT2246" s="23"/>
      <c r="AU2246" s="23"/>
      <c r="AV2246" s="23"/>
      <c r="AW2246" s="23"/>
      <c r="AX2246" s="23"/>
      <c r="AY2246" s="23"/>
      <c r="AZ2246" s="23"/>
      <c r="BA2246" s="23"/>
      <c r="BB2246" s="23"/>
      <c r="BC2246" s="23"/>
      <c r="BD2246" s="23"/>
      <c r="BE2246" s="23"/>
      <c r="BF2246" s="23"/>
      <c r="BG2246" s="23"/>
      <c r="BH2246" s="23"/>
      <c r="BI2246" s="23"/>
      <c r="BJ2246" s="23"/>
      <c r="BK2246" s="23"/>
    </row>
    <row r="2247" spans="28:63">
      <c r="AB2247" s="129">
        <v>2245</v>
      </c>
      <c r="AC2247" s="19">
        <v>0.31129925607050857</v>
      </c>
      <c r="AD2247" s="20">
        <f t="shared" si="374"/>
        <v>0.72198486538570994</v>
      </c>
      <c r="AE2247" s="22">
        <f t="shared" si="375"/>
        <v>0.72198486538570994</v>
      </c>
      <c r="AF2247" s="21">
        <v>0.4158207316474537</v>
      </c>
      <c r="AG2247" s="22">
        <f t="shared" si="376"/>
        <v>3.8136677090110975</v>
      </c>
      <c r="AH2247" s="22">
        <f t="shared" si="377"/>
        <v>3.8136677090110975</v>
      </c>
      <c r="AI2247" s="23">
        <f t="shared" si="378"/>
        <v>5.2821989654501982</v>
      </c>
      <c r="AJ2247" s="46"/>
      <c r="AK2247" s="25"/>
      <c r="AL2247" s="129">
        <v>2245</v>
      </c>
      <c r="AM2247" s="21">
        <v>0.12590571935613126</v>
      </c>
      <c r="AN2247" s="22">
        <f t="shared" si="379"/>
        <v>1.3986383091983516</v>
      </c>
      <c r="AO2247" s="22">
        <f t="shared" si="380"/>
        <v>1.3986383091983516</v>
      </c>
      <c r="AP2247" s="21">
        <v>0.82075919613643378</v>
      </c>
      <c r="AQ2247" s="22">
        <f t="shared" si="381"/>
        <v>518.08866647477146</v>
      </c>
      <c r="AR2247" s="22">
        <f t="shared" si="382"/>
        <v>518.08866647477146</v>
      </c>
      <c r="AS2247" s="23">
        <f t="shared" si="383"/>
        <v>370.42362065123251</v>
      </c>
      <c r="AT2247" s="23"/>
      <c r="AU2247" s="23"/>
      <c r="AV2247" s="23"/>
      <c r="AW2247" s="23"/>
      <c r="AX2247" s="23"/>
      <c r="AY2247" s="23"/>
      <c r="AZ2247" s="23"/>
      <c r="BA2247" s="23"/>
      <c r="BB2247" s="23"/>
      <c r="BC2247" s="23"/>
      <c r="BD2247" s="23"/>
      <c r="BE2247" s="23"/>
      <c r="BF2247" s="23"/>
      <c r="BG2247" s="23"/>
      <c r="BH2247" s="23"/>
      <c r="BI2247" s="23"/>
      <c r="BJ2247" s="23"/>
      <c r="BK2247" s="23"/>
    </row>
    <row r="2248" spans="28:63">
      <c r="AB2248" s="129">
        <v>2246</v>
      </c>
      <c r="AC2248" s="19">
        <v>0.49233716681913453</v>
      </c>
      <c r="AD2248" s="20">
        <f t="shared" si="374"/>
        <v>0.90274288556795379</v>
      </c>
      <c r="AE2248" s="22">
        <f t="shared" si="375"/>
        <v>0.90274288556795379</v>
      </c>
      <c r="AF2248" s="21">
        <v>0.76131221237287405</v>
      </c>
      <c r="AG2248" s="22">
        <f t="shared" si="376"/>
        <v>5.3240639714646054</v>
      </c>
      <c r="AH2248" s="22">
        <f t="shared" si="377"/>
        <v>5.3240639714646054</v>
      </c>
      <c r="AI2248" s="23">
        <f t="shared" si="378"/>
        <v>5.8976526501397029</v>
      </c>
      <c r="AJ2248" s="46"/>
      <c r="AK2248" s="25"/>
      <c r="AL2248" s="129">
        <v>2246</v>
      </c>
      <c r="AM2248" s="21">
        <v>1.6682581542624253E-2</v>
      </c>
      <c r="AN2248" s="22">
        <f t="shared" si="379"/>
        <v>1.1959863515935052</v>
      </c>
      <c r="AO2248" s="22">
        <f t="shared" si="380"/>
        <v>1.1959863515935052</v>
      </c>
      <c r="AP2248" s="21">
        <v>0.59020074403081746</v>
      </c>
      <c r="AQ2248" s="22">
        <f t="shared" si="381"/>
        <v>496.62782386174524</v>
      </c>
      <c r="AR2248" s="22">
        <f t="shared" si="382"/>
        <v>496.62782386174524</v>
      </c>
      <c r="AS2248" s="23">
        <f t="shared" si="383"/>
        <v>415.24539406327636</v>
      </c>
      <c r="AT2248" s="23"/>
      <c r="AU2248" s="23"/>
      <c r="AV2248" s="23"/>
      <c r="AW2248" s="23"/>
      <c r="AX2248" s="23"/>
      <c r="AY2248" s="23"/>
      <c r="AZ2248" s="23"/>
      <c r="BA2248" s="23"/>
      <c r="BB2248" s="23"/>
      <c r="BC2248" s="23"/>
      <c r="BD2248" s="23"/>
      <c r="BE2248" s="23"/>
      <c r="BF2248" s="23"/>
      <c r="BG2248" s="23"/>
      <c r="BH2248" s="23"/>
      <c r="BI2248" s="23"/>
      <c r="BJ2248" s="23"/>
      <c r="BK2248" s="23"/>
    </row>
    <row r="2249" spans="28:63">
      <c r="AB2249" s="129">
        <v>2247</v>
      </c>
      <c r="AC2249" s="19">
        <v>1.9299003244331758E-2</v>
      </c>
      <c r="AD2249" s="20">
        <f t="shared" si="374"/>
        <v>0.69003100223045022</v>
      </c>
      <c r="AE2249" s="22">
        <f t="shared" si="375"/>
        <v>0.69003100223045022</v>
      </c>
      <c r="AF2249" s="21">
        <v>0.44911686826631214</v>
      </c>
      <c r="AG2249" s="22">
        <f t="shared" si="376"/>
        <v>3.9347209256914928</v>
      </c>
      <c r="AH2249" s="22">
        <f t="shared" si="377"/>
        <v>3.9347209256914928</v>
      </c>
      <c r="AI2249" s="23">
        <f t="shared" si="378"/>
        <v>5.7022378892729968</v>
      </c>
      <c r="AJ2249" s="46"/>
      <c r="AK2249" s="25"/>
      <c r="AL2249" s="129">
        <v>2247</v>
      </c>
      <c r="AM2249" s="21">
        <v>8.386284116772047E-2</v>
      </c>
      <c r="AN2249" s="22">
        <f t="shared" si="379"/>
        <v>1.3400519085060707</v>
      </c>
      <c r="AO2249" s="22">
        <f t="shared" si="380"/>
        <v>1.3400519085060707</v>
      </c>
      <c r="AP2249" s="21">
        <v>0.74185317865375688</v>
      </c>
      <c r="AQ2249" s="22">
        <f t="shared" si="381"/>
        <v>509.70249659085272</v>
      </c>
      <c r="AR2249" s="22">
        <f t="shared" si="382"/>
        <v>509.70249659085272</v>
      </c>
      <c r="AS2249" s="23">
        <f t="shared" si="383"/>
        <v>380.36026317747951</v>
      </c>
      <c r="AT2249" s="23"/>
      <c r="AU2249" s="23"/>
      <c r="AV2249" s="23"/>
      <c r="AW2249" s="23"/>
      <c r="AX2249" s="23"/>
      <c r="AY2249" s="23"/>
      <c r="AZ2249" s="23"/>
      <c r="BA2249" s="23"/>
      <c r="BB2249" s="23"/>
      <c r="BC2249" s="23"/>
      <c r="BD2249" s="23"/>
      <c r="BE2249" s="23"/>
      <c r="BF2249" s="23"/>
      <c r="BG2249" s="23"/>
      <c r="BH2249" s="23"/>
      <c r="BI2249" s="23"/>
      <c r="BJ2249" s="23"/>
      <c r="BK2249" s="23"/>
    </row>
    <row r="2250" spans="28:63">
      <c r="AB2250" s="129">
        <v>2248</v>
      </c>
      <c r="AC2250" s="19">
        <v>0.97261648534347245</v>
      </c>
      <c r="AD2250" s="20">
        <f t="shared" si="374"/>
        <v>1.7451613385700264</v>
      </c>
      <c r="AE2250" s="22">
        <f t="shared" si="375"/>
        <v>1.7451613385700264</v>
      </c>
      <c r="AF2250" s="21">
        <v>0.74941820958631267</v>
      </c>
      <c r="AG2250" s="22">
        <f t="shared" si="376"/>
        <v>5.2582024669187151</v>
      </c>
      <c r="AH2250" s="22">
        <f t="shared" si="377"/>
        <v>5.2582024669187151</v>
      </c>
      <c r="AI2250" s="23">
        <f t="shared" si="378"/>
        <v>3.0130179661367307</v>
      </c>
      <c r="AJ2250" s="46"/>
      <c r="AK2250" s="25"/>
      <c r="AL2250" s="129">
        <v>2248</v>
      </c>
      <c r="AM2250" s="21">
        <v>0.31587311001619567</v>
      </c>
      <c r="AN2250" s="22">
        <f t="shared" si="379"/>
        <v>1.5846980046691885</v>
      </c>
      <c r="AO2250" s="22">
        <f t="shared" si="380"/>
        <v>1.5846980046691885</v>
      </c>
      <c r="AP2250" s="21">
        <v>1.220345908829823E-2</v>
      </c>
      <c r="AQ2250" s="22">
        <f t="shared" si="381"/>
        <v>430.93589955446384</v>
      </c>
      <c r="AR2250" s="22">
        <f t="shared" si="382"/>
        <v>430.93589955446384</v>
      </c>
      <c r="AS2250" s="23">
        <f t="shared" si="383"/>
        <v>271.93566110687652</v>
      </c>
      <c r="AT2250" s="23"/>
      <c r="AU2250" s="23"/>
      <c r="AV2250" s="23"/>
      <c r="AW2250" s="23"/>
      <c r="AX2250" s="23"/>
      <c r="AY2250" s="23"/>
      <c r="AZ2250" s="23"/>
      <c r="BA2250" s="23"/>
      <c r="BB2250" s="23"/>
      <c r="BC2250" s="23"/>
      <c r="BD2250" s="23"/>
      <c r="BE2250" s="23"/>
      <c r="BF2250" s="23"/>
      <c r="BG2250" s="23"/>
      <c r="BH2250" s="23"/>
      <c r="BI2250" s="23"/>
      <c r="BJ2250" s="23"/>
      <c r="BK2250" s="23"/>
    </row>
    <row r="2251" spans="28:63">
      <c r="AB2251" s="129">
        <v>2249</v>
      </c>
      <c r="AC2251" s="19">
        <v>0.23136073223786757</v>
      </c>
      <c r="AD2251" s="20">
        <f t="shared" si="374"/>
        <v>0.64985005002234164</v>
      </c>
      <c r="AE2251" s="22">
        <f t="shared" si="375"/>
        <v>0.64985005002234164</v>
      </c>
      <c r="AF2251" s="21">
        <v>0.23649132471225698</v>
      </c>
      <c r="AG2251" s="22">
        <f t="shared" si="376"/>
        <v>3.2140559699645159</v>
      </c>
      <c r="AH2251" s="22">
        <f t="shared" si="377"/>
        <v>3.2140559699645159</v>
      </c>
      <c r="AI2251" s="23">
        <f t="shared" si="378"/>
        <v>4.9458424598936599</v>
      </c>
      <c r="AJ2251" s="46"/>
      <c r="AK2251" s="25"/>
      <c r="AL2251" s="129">
        <v>2249</v>
      </c>
      <c r="AM2251" s="21">
        <v>0.5561904277266394</v>
      </c>
      <c r="AN2251" s="22">
        <f t="shared" si="379"/>
        <v>1.7497103559888871</v>
      </c>
      <c r="AO2251" s="22">
        <f t="shared" si="380"/>
        <v>1.7497103559888871</v>
      </c>
      <c r="AP2251" s="21">
        <v>0.72041900788360136</v>
      </c>
      <c r="AQ2251" s="22">
        <f t="shared" si="381"/>
        <v>507.65600585797154</v>
      </c>
      <c r="AR2251" s="22">
        <f t="shared" si="382"/>
        <v>507.65600585797154</v>
      </c>
      <c r="AS2251" s="23">
        <f t="shared" si="383"/>
        <v>290.13716705760629</v>
      </c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  <c r="BF2251" s="23"/>
      <c r="BG2251" s="23"/>
      <c r="BH2251" s="23"/>
      <c r="BI2251" s="23"/>
      <c r="BJ2251" s="23"/>
      <c r="BK2251" s="23"/>
    </row>
    <row r="2252" spans="28:63">
      <c r="AB2252" s="129">
        <v>2250</v>
      </c>
      <c r="AC2252" s="19">
        <v>0.65066712695461815</v>
      </c>
      <c r="AD2252" s="20">
        <f t="shared" si="374"/>
        <v>1.0897924183383068</v>
      </c>
      <c r="AE2252" s="22">
        <f t="shared" si="375"/>
        <v>1.0897924183383068</v>
      </c>
      <c r="AF2252" s="21">
        <v>0.68552333950473676</v>
      </c>
      <c r="AG2252" s="22">
        <f t="shared" si="376"/>
        <v>4.9284694670477558</v>
      </c>
      <c r="AH2252" s="22">
        <f t="shared" si="377"/>
        <v>4.9284694670477558</v>
      </c>
      <c r="AI2252" s="23">
        <f t="shared" si="378"/>
        <v>4.5223928741976254</v>
      </c>
      <c r="AJ2252" s="46"/>
      <c r="AK2252" s="25"/>
      <c r="AL2252" s="129">
        <v>2250</v>
      </c>
      <c r="AM2252" s="21">
        <v>0.74674026188009179</v>
      </c>
      <c r="AN2252" s="22">
        <f t="shared" si="379"/>
        <v>1.8631612215351105</v>
      </c>
      <c r="AO2252" s="22">
        <f t="shared" si="380"/>
        <v>1.8631612215351105</v>
      </c>
      <c r="AP2252" s="21">
        <v>0.31036359784931056</v>
      </c>
      <c r="AQ2252" s="22">
        <f t="shared" si="381"/>
        <v>475.15036952662462</v>
      </c>
      <c r="AR2252" s="22">
        <f t="shared" si="382"/>
        <v>475.15036952662462</v>
      </c>
      <c r="AS2252" s="23">
        <f t="shared" si="383"/>
        <v>255.02375427024774</v>
      </c>
      <c r="AT2252" s="23"/>
      <c r="AU2252" s="23"/>
      <c r="AV2252" s="23"/>
      <c r="AW2252" s="23"/>
      <c r="AX2252" s="23"/>
      <c r="AY2252" s="23"/>
      <c r="AZ2252" s="23"/>
      <c r="BA2252" s="23"/>
      <c r="BB2252" s="23"/>
      <c r="BC2252" s="23"/>
      <c r="BD2252" s="23"/>
      <c r="BE2252" s="23"/>
      <c r="BF2252" s="23"/>
      <c r="BG2252" s="23"/>
      <c r="BH2252" s="23"/>
      <c r="BI2252" s="23"/>
      <c r="BJ2252" s="23"/>
      <c r="BK2252" s="23"/>
    </row>
    <row r="2253" spans="28:63">
      <c r="AB2253" s="129">
        <v>2251</v>
      </c>
      <c r="AC2253" s="19">
        <v>0.17328911575106742</v>
      </c>
      <c r="AD2253" s="20">
        <f t="shared" si="374"/>
        <v>0.86978033400425669</v>
      </c>
      <c r="AE2253" s="22">
        <f t="shared" si="375"/>
        <v>0.86978033400425669</v>
      </c>
      <c r="AF2253" s="21">
        <v>0.94921800860352401</v>
      </c>
      <c r="AG2253" s="22">
        <f t="shared" si="376"/>
        <v>6.7657148863028933</v>
      </c>
      <c r="AH2253" s="22">
        <f t="shared" si="377"/>
        <v>6.7657148863028933</v>
      </c>
      <c r="AI2253" s="23">
        <f t="shared" si="378"/>
        <v>7.7786478054236872</v>
      </c>
      <c r="AJ2253" s="46"/>
      <c r="AK2253" s="25"/>
      <c r="AL2253" s="129">
        <v>2251</v>
      </c>
      <c r="AM2253" s="21">
        <v>1.6418578470819511E-2</v>
      </c>
      <c r="AN2253" s="22">
        <f t="shared" si="379"/>
        <v>1.1950649454824052</v>
      </c>
      <c r="AO2253" s="22">
        <f t="shared" si="380"/>
        <v>1.1950649454824052</v>
      </c>
      <c r="AP2253" s="21">
        <v>0.10227648751911567</v>
      </c>
      <c r="AQ2253" s="22">
        <f t="shared" si="381"/>
        <v>451.65927317054724</v>
      </c>
      <c r="AR2253" s="22">
        <f t="shared" si="382"/>
        <v>451.65927317054724</v>
      </c>
      <c r="AS2253" s="23">
        <f t="shared" si="383"/>
        <v>377.93701076909127</v>
      </c>
      <c r="AT2253" s="23"/>
      <c r="AU2253" s="23"/>
      <c r="AV2253" s="23"/>
      <c r="AW2253" s="23"/>
      <c r="AX2253" s="23"/>
      <c r="AY2253" s="23"/>
      <c r="AZ2253" s="23"/>
      <c r="BA2253" s="23"/>
      <c r="BB2253" s="23"/>
      <c r="BC2253" s="23"/>
      <c r="BD2253" s="23"/>
      <c r="BE2253" s="23"/>
      <c r="BF2253" s="23"/>
      <c r="BG2253" s="23"/>
      <c r="BH2253" s="23"/>
      <c r="BI2253" s="23"/>
      <c r="BJ2253" s="23"/>
      <c r="BK2253" s="23"/>
    </row>
    <row r="2254" spans="28:63">
      <c r="AB2254" s="129">
        <v>2252</v>
      </c>
      <c r="AC2254" s="19">
        <v>0.90368872542916201</v>
      </c>
      <c r="AD2254" s="20">
        <f t="shared" si="374"/>
        <v>1.5220755093404406</v>
      </c>
      <c r="AE2254" s="22">
        <f t="shared" si="375"/>
        <v>1.5220755093404406</v>
      </c>
      <c r="AF2254" s="21">
        <v>0.3793251703806757</v>
      </c>
      <c r="AG2254" s="22">
        <f t="shared" si="376"/>
        <v>3.6848818221768562</v>
      </c>
      <c r="AH2254" s="22">
        <f t="shared" si="377"/>
        <v>3.6848818221768562</v>
      </c>
      <c r="AI2254" s="23">
        <f t="shared" si="378"/>
        <v>2.4209586183891902</v>
      </c>
      <c r="AJ2254" s="46"/>
      <c r="AK2254" s="25"/>
      <c r="AL2254" s="129">
        <v>2252</v>
      </c>
      <c r="AM2254" s="21">
        <v>0.65700772780598149</v>
      </c>
      <c r="AN2254" s="22">
        <f t="shared" si="379"/>
        <v>1.8080044159140052</v>
      </c>
      <c r="AO2254" s="22">
        <f t="shared" si="380"/>
        <v>1.8080044159140052</v>
      </c>
      <c r="AP2254" s="21">
        <v>0.35415966031513868</v>
      </c>
      <c r="AQ2254" s="22">
        <f t="shared" si="381"/>
        <v>478.91319606920302</v>
      </c>
      <c r="AR2254" s="22">
        <f t="shared" si="382"/>
        <v>478.91319606920302</v>
      </c>
      <c r="AS2254" s="23">
        <f t="shared" si="383"/>
        <v>264.88497033183228</v>
      </c>
      <c r="AT2254" s="23"/>
      <c r="AU2254" s="23"/>
      <c r="AV2254" s="23"/>
      <c r="AW2254" s="23"/>
      <c r="AX2254" s="23"/>
      <c r="AY2254" s="23"/>
      <c r="AZ2254" s="23"/>
      <c r="BA2254" s="23"/>
      <c r="BB2254" s="23"/>
      <c r="BC2254" s="23"/>
      <c r="BD2254" s="23"/>
      <c r="BE2254" s="23"/>
      <c r="BF2254" s="23"/>
      <c r="BG2254" s="23"/>
      <c r="BH2254" s="23"/>
      <c r="BI2254" s="23"/>
      <c r="BJ2254" s="23"/>
      <c r="BK2254" s="23"/>
    </row>
    <row r="2255" spans="28:63">
      <c r="AB2255" s="129">
        <v>2253</v>
      </c>
      <c r="AC2255" s="19">
        <v>0.39298136681689388</v>
      </c>
      <c r="AD2255" s="20">
        <f t="shared" si="374"/>
        <v>0.80016443190866604</v>
      </c>
      <c r="AE2255" s="22">
        <f t="shared" si="375"/>
        <v>0.80016443190866604</v>
      </c>
      <c r="AF2255" s="21">
        <v>0.39547930052865288</v>
      </c>
      <c r="AG2255" s="22">
        <f t="shared" si="376"/>
        <v>3.7414062198725251</v>
      </c>
      <c r="AH2255" s="22">
        <f t="shared" si="377"/>
        <v>3.7414062198725251</v>
      </c>
      <c r="AI2255" s="23">
        <f t="shared" si="378"/>
        <v>4.6757967121182711</v>
      </c>
      <c r="AJ2255" s="46"/>
      <c r="AK2255" s="25"/>
      <c r="AL2255" s="129">
        <v>2253</v>
      </c>
      <c r="AM2255" s="21">
        <v>0.36014920544014872</v>
      </c>
      <c r="AN2255" s="22">
        <f t="shared" si="379"/>
        <v>1.6189103072561668</v>
      </c>
      <c r="AO2255" s="22">
        <f t="shared" si="380"/>
        <v>1.6189103072561668</v>
      </c>
      <c r="AP2255" s="21">
        <v>0.82367616822551004</v>
      </c>
      <c r="AQ2255" s="22">
        <f t="shared" si="381"/>
        <v>518.43109874689969</v>
      </c>
      <c r="AR2255" s="22">
        <f t="shared" si="382"/>
        <v>518.43109874689969</v>
      </c>
      <c r="AS2255" s="23">
        <f t="shared" si="383"/>
        <v>320.23460251208729</v>
      </c>
      <c r="AT2255" s="23"/>
      <c r="AU2255" s="23"/>
      <c r="AV2255" s="23"/>
      <c r="AW2255" s="23"/>
      <c r="AX2255" s="23"/>
      <c r="AY2255" s="23"/>
      <c r="AZ2255" s="23"/>
      <c r="BA2255" s="23"/>
      <c r="BB2255" s="23"/>
      <c r="BC2255" s="23"/>
      <c r="BD2255" s="23"/>
      <c r="BE2255" s="23"/>
      <c r="BF2255" s="23"/>
      <c r="BG2255" s="23"/>
      <c r="BH2255" s="23"/>
      <c r="BI2255" s="23"/>
      <c r="BJ2255" s="23"/>
      <c r="BK2255" s="23"/>
    </row>
    <row r="2256" spans="28:63">
      <c r="AB2256" s="129">
        <v>2254</v>
      </c>
      <c r="AC2256" s="19">
        <v>0.19785107740880092</v>
      </c>
      <c r="AD2256" s="20">
        <f t="shared" si="374"/>
        <v>0.88826628750462033</v>
      </c>
      <c r="AE2256" s="22">
        <f t="shared" si="375"/>
        <v>0.88826628750462033</v>
      </c>
      <c r="AF2256" s="21">
        <v>0.29854454166080791</v>
      </c>
      <c r="AG2256" s="22">
        <f t="shared" si="376"/>
        <v>3.4126626731647729</v>
      </c>
      <c r="AH2256" s="22">
        <f t="shared" si="377"/>
        <v>3.4126626731647729</v>
      </c>
      <c r="AI2256" s="23">
        <f t="shared" si="378"/>
        <v>3.8419365016676061</v>
      </c>
      <c r="AJ2256" s="46"/>
      <c r="AK2256" s="25"/>
      <c r="AL2256" s="129">
        <v>2254</v>
      </c>
      <c r="AM2256" s="21">
        <v>0.23029100953674764</v>
      </c>
      <c r="AN2256" s="22">
        <f t="shared" si="379"/>
        <v>1.510936967653546</v>
      </c>
      <c r="AO2256" s="22">
        <f t="shared" si="380"/>
        <v>1.510936967653546</v>
      </c>
      <c r="AP2256" s="21">
        <v>0.45433920676783779</v>
      </c>
      <c r="AQ2256" s="22">
        <f t="shared" si="381"/>
        <v>486.72723751456232</v>
      </c>
      <c r="AR2256" s="22">
        <f t="shared" si="382"/>
        <v>486.72723751456232</v>
      </c>
      <c r="AS2256" s="23">
        <f t="shared" si="383"/>
        <v>322.13603077727305</v>
      </c>
      <c r="AT2256" s="23"/>
      <c r="AU2256" s="23"/>
      <c r="AV2256" s="23"/>
      <c r="AW2256" s="23"/>
      <c r="AX2256" s="23"/>
      <c r="AY2256" s="23"/>
      <c r="AZ2256" s="23"/>
      <c r="BA2256" s="23"/>
      <c r="BB2256" s="23"/>
      <c r="BC2256" s="23"/>
      <c r="BD2256" s="23"/>
      <c r="BE2256" s="23"/>
      <c r="BF2256" s="23"/>
      <c r="BG2256" s="23"/>
      <c r="BH2256" s="23"/>
      <c r="BI2256" s="23"/>
      <c r="BJ2256" s="23"/>
      <c r="BK2256" s="23"/>
    </row>
    <row r="2257" spans="28:63">
      <c r="AB2257" s="129">
        <v>2255</v>
      </c>
      <c r="AC2257" s="19">
        <v>0.87579499648275094</v>
      </c>
      <c r="AD2257" s="20">
        <f t="shared" si="374"/>
        <v>1.4572619542159331</v>
      </c>
      <c r="AE2257" s="22">
        <f t="shared" si="375"/>
        <v>1.4572619542159331</v>
      </c>
      <c r="AF2257" s="21">
        <v>0.65792448512981228</v>
      </c>
      <c r="AG2257" s="22">
        <f t="shared" si="376"/>
        <v>4.7965229131292926</v>
      </c>
      <c r="AH2257" s="22">
        <f t="shared" si="377"/>
        <v>4.7965229131292926</v>
      </c>
      <c r="AI2257" s="23">
        <f t="shared" si="378"/>
        <v>3.291462388936119</v>
      </c>
      <c r="AJ2257" s="46"/>
      <c r="AK2257" s="25"/>
      <c r="AL2257" s="129">
        <v>2255</v>
      </c>
      <c r="AM2257" s="21">
        <v>0.17480182913788811</v>
      </c>
      <c r="AN2257" s="22">
        <f t="shared" si="379"/>
        <v>1.4554466606813716</v>
      </c>
      <c r="AO2257" s="22">
        <f t="shared" si="380"/>
        <v>1.4554466606813716</v>
      </c>
      <c r="AP2257" s="21">
        <v>0.12141037801927868</v>
      </c>
      <c r="AQ2257" s="22">
        <f t="shared" si="381"/>
        <v>454.49379226163649</v>
      </c>
      <c r="AR2257" s="22">
        <f t="shared" si="382"/>
        <v>454.49379226163649</v>
      </c>
      <c r="AS2257" s="23">
        <f t="shared" si="383"/>
        <v>312.27100555431133</v>
      </c>
      <c r="AT2257" s="23"/>
      <c r="AU2257" s="23"/>
      <c r="AV2257" s="23"/>
      <c r="AW2257" s="23"/>
      <c r="AX2257" s="23"/>
      <c r="AY2257" s="23"/>
      <c r="AZ2257" s="23"/>
      <c r="BA2257" s="23"/>
      <c r="BB2257" s="23"/>
      <c r="BC2257" s="23"/>
      <c r="BD2257" s="23"/>
      <c r="BE2257" s="23"/>
      <c r="BF2257" s="23"/>
      <c r="BG2257" s="23"/>
      <c r="BH2257" s="23"/>
      <c r="BI2257" s="23"/>
      <c r="BJ2257" s="23"/>
      <c r="BK2257" s="23"/>
    </row>
    <row r="2258" spans="28:63">
      <c r="AB2258" s="129">
        <v>2256</v>
      </c>
      <c r="AC2258" s="19">
        <v>0.31292384132143769</v>
      </c>
      <c r="AD2258" s="20">
        <f t="shared" si="374"/>
        <v>0.72349311873297029</v>
      </c>
      <c r="AE2258" s="22">
        <f t="shared" si="375"/>
        <v>0.72349311873297029</v>
      </c>
      <c r="AF2258" s="21">
        <v>0.82290776853625525</v>
      </c>
      <c r="AG2258" s="22">
        <f t="shared" si="376"/>
        <v>5.6950559781390915</v>
      </c>
      <c r="AH2258" s="22">
        <f t="shared" si="377"/>
        <v>5.6950559781390915</v>
      </c>
      <c r="AI2258" s="23">
        <f t="shared" si="378"/>
        <v>7.8716104281857664</v>
      </c>
      <c r="AJ2258" s="46"/>
      <c r="AK2258" s="25"/>
      <c r="AL2258" s="129">
        <v>2256</v>
      </c>
      <c r="AM2258" s="21">
        <v>0.80099689954690323</v>
      </c>
      <c r="AN2258" s="22">
        <f t="shared" si="379"/>
        <v>1.9014143523158098</v>
      </c>
      <c r="AO2258" s="22">
        <f t="shared" si="380"/>
        <v>1.9014143523158098</v>
      </c>
      <c r="AP2258" s="21">
        <v>0.53620991572356003</v>
      </c>
      <c r="AQ2258" s="22">
        <f t="shared" si="381"/>
        <v>492.58232556733276</v>
      </c>
      <c r="AR2258" s="22">
        <f t="shared" si="382"/>
        <v>492.58232556733276</v>
      </c>
      <c r="AS2258" s="23">
        <f t="shared" si="383"/>
        <v>259.06101159244787</v>
      </c>
      <c r="AT2258" s="23"/>
      <c r="AU2258" s="23"/>
      <c r="AV2258" s="23"/>
      <c r="AW2258" s="23"/>
      <c r="AX2258" s="23"/>
      <c r="AY2258" s="23"/>
      <c r="AZ2258" s="23"/>
      <c r="BA2258" s="23"/>
      <c r="BB2258" s="23"/>
      <c r="BC2258" s="23"/>
      <c r="BD2258" s="23"/>
      <c r="BE2258" s="23"/>
      <c r="BF2258" s="23"/>
      <c r="BG2258" s="23"/>
      <c r="BH2258" s="23"/>
      <c r="BI2258" s="23"/>
      <c r="BJ2258" s="23"/>
      <c r="BK2258" s="23"/>
    </row>
    <row r="2259" spans="28:63">
      <c r="AB2259" s="129">
        <v>2257</v>
      </c>
      <c r="AC2259" s="19">
        <v>0.45949186109973528</v>
      </c>
      <c r="AD2259" s="20">
        <f t="shared" si="374"/>
        <v>0.86780341715059572</v>
      </c>
      <c r="AE2259" s="22">
        <f t="shared" si="375"/>
        <v>0.86780341715059572</v>
      </c>
      <c r="AF2259" s="21">
        <v>0.18131957158758005</v>
      </c>
      <c r="AG2259" s="22">
        <f t="shared" si="376"/>
        <v>3.0441536694150217</v>
      </c>
      <c r="AH2259" s="22">
        <f t="shared" si="377"/>
        <v>3.0441536694150217</v>
      </c>
      <c r="AI2259" s="23">
        <f t="shared" si="378"/>
        <v>3.5078839392110268</v>
      </c>
      <c r="AJ2259" s="46"/>
      <c r="AK2259" s="25"/>
      <c r="AL2259" s="129">
        <v>2257</v>
      </c>
      <c r="AM2259" s="21">
        <v>0.84389091589480536</v>
      </c>
      <c r="AN2259" s="22">
        <f t="shared" si="379"/>
        <v>1.9355442008971497</v>
      </c>
      <c r="AO2259" s="22">
        <f t="shared" si="380"/>
        <v>1.9355442008971497</v>
      </c>
      <c r="AP2259" s="21">
        <v>0.90898604030684116</v>
      </c>
      <c r="AQ2259" s="22">
        <f t="shared" si="381"/>
        <v>530.13468893527215</v>
      </c>
      <c r="AR2259" s="22">
        <f t="shared" si="382"/>
        <v>530.13468893527215</v>
      </c>
      <c r="AS2259" s="23">
        <f t="shared" si="383"/>
        <v>273.89438520161298</v>
      </c>
      <c r="AT2259" s="23"/>
      <c r="AU2259" s="23"/>
      <c r="AV2259" s="23"/>
      <c r="AW2259" s="23"/>
      <c r="AX2259" s="23"/>
      <c r="AY2259" s="23"/>
      <c r="AZ2259" s="23"/>
      <c r="BA2259" s="23"/>
      <c r="BB2259" s="23"/>
      <c r="BC2259" s="23"/>
      <c r="BD2259" s="23"/>
      <c r="BE2259" s="23"/>
      <c r="BF2259" s="23"/>
      <c r="BG2259" s="23"/>
      <c r="BH2259" s="23"/>
      <c r="BI2259" s="23"/>
      <c r="BJ2259" s="23"/>
      <c r="BK2259" s="23"/>
    </row>
    <row r="2260" spans="28:63">
      <c r="AB2260" s="129">
        <v>2258</v>
      </c>
      <c r="AC2260" s="19">
        <v>0.39679418484173845</v>
      </c>
      <c r="AD2260" s="20">
        <f t="shared" si="374"/>
        <v>0.80393858383888461</v>
      </c>
      <c r="AE2260" s="22">
        <f t="shared" si="375"/>
        <v>0.80393858383888461</v>
      </c>
      <c r="AF2260" s="21">
        <v>0.17022633917127805</v>
      </c>
      <c r="AG2260" s="22">
        <f t="shared" si="376"/>
        <v>3.0106904460775681</v>
      </c>
      <c r="AH2260" s="22">
        <f t="shared" si="377"/>
        <v>3.0106904460775681</v>
      </c>
      <c r="AI2260" s="23">
        <f t="shared" si="378"/>
        <v>3.7449259266811521</v>
      </c>
      <c r="AJ2260" s="46"/>
      <c r="AK2260" s="25"/>
      <c r="AL2260" s="129">
        <v>2258</v>
      </c>
      <c r="AM2260" s="21">
        <v>0.7455876383653719</v>
      </c>
      <c r="AN2260" s="22">
        <f t="shared" si="379"/>
        <v>1.8623955894655502</v>
      </c>
      <c r="AO2260" s="22">
        <f t="shared" si="380"/>
        <v>1.8623955894655502</v>
      </c>
      <c r="AP2260" s="21">
        <v>0.74609720100555932</v>
      </c>
      <c r="AQ2260" s="22">
        <f t="shared" si="381"/>
        <v>510.11766414705983</v>
      </c>
      <c r="AR2260" s="22">
        <f t="shared" si="382"/>
        <v>510.11766414705983</v>
      </c>
      <c r="AS2260" s="23">
        <f t="shared" si="383"/>
        <v>273.90403361803914</v>
      </c>
      <c r="AT2260" s="23"/>
      <c r="AU2260" s="23"/>
      <c r="AV2260" s="23"/>
      <c r="AW2260" s="23"/>
      <c r="AX2260" s="23"/>
      <c r="AY2260" s="23"/>
      <c r="AZ2260" s="23"/>
      <c r="BA2260" s="23"/>
      <c r="BB2260" s="23"/>
      <c r="BC2260" s="23"/>
      <c r="BD2260" s="23"/>
      <c r="BE2260" s="23"/>
      <c r="BF2260" s="23"/>
      <c r="BG2260" s="23"/>
      <c r="BH2260" s="23"/>
      <c r="BI2260" s="23"/>
      <c r="BJ2260" s="23"/>
      <c r="BK2260" s="23"/>
    </row>
    <row r="2261" spans="28:63">
      <c r="AB2261" s="129">
        <v>2259</v>
      </c>
      <c r="AC2261" s="19">
        <v>6.4062494996666719E-2</v>
      </c>
      <c r="AD2261" s="20">
        <f t="shared" si="374"/>
        <v>0.76403124061775551</v>
      </c>
      <c r="AE2261" s="22">
        <f t="shared" si="375"/>
        <v>0.76403124061775551</v>
      </c>
      <c r="AF2261" s="21">
        <v>0.19435130781320265</v>
      </c>
      <c r="AG2261" s="22">
        <f t="shared" si="376"/>
        <v>3.083755420485681</v>
      </c>
      <c r="AH2261" s="22">
        <f t="shared" si="377"/>
        <v>3.083755420485681</v>
      </c>
      <c r="AI2261" s="23">
        <f t="shared" si="378"/>
        <v>4.0361640421827758</v>
      </c>
      <c r="AJ2261" s="46"/>
      <c r="AK2261" s="25"/>
      <c r="AL2261" s="129">
        <v>2259</v>
      </c>
      <c r="AM2261" s="21">
        <v>0.76613976864341227</v>
      </c>
      <c r="AN2261" s="22">
        <f t="shared" si="379"/>
        <v>1.8763190094433235</v>
      </c>
      <c r="AO2261" s="22">
        <f t="shared" si="380"/>
        <v>1.8763190094433235</v>
      </c>
      <c r="AP2261" s="21">
        <v>0.76311561110677451</v>
      </c>
      <c r="AQ2261" s="22">
        <f t="shared" si="381"/>
        <v>511.81839551080088</v>
      </c>
      <c r="AR2261" s="22">
        <f t="shared" si="382"/>
        <v>511.81839551080088</v>
      </c>
      <c r="AS2261" s="23">
        <f t="shared" si="383"/>
        <v>272.77791939156975</v>
      </c>
      <c r="AT2261" s="23"/>
      <c r="AU2261" s="23"/>
      <c r="AV2261" s="23"/>
      <c r="AW2261" s="23"/>
      <c r="AX2261" s="23"/>
      <c r="AY2261" s="23"/>
      <c r="AZ2261" s="23"/>
      <c r="BA2261" s="23"/>
      <c r="BB2261" s="23"/>
      <c r="BC2261" s="23"/>
      <c r="BD2261" s="23"/>
      <c r="BE2261" s="23"/>
      <c r="BF2261" s="23"/>
      <c r="BG2261" s="23"/>
      <c r="BH2261" s="23"/>
      <c r="BI2261" s="23"/>
      <c r="BJ2261" s="23"/>
      <c r="BK2261" s="23"/>
    </row>
    <row r="2262" spans="28:63">
      <c r="AB2262" s="129">
        <v>2260</v>
      </c>
      <c r="AC2262" s="19">
        <v>0.17747471848708873</v>
      </c>
      <c r="AD2262" s="20">
        <f t="shared" si="374"/>
        <v>0.87301901355872136</v>
      </c>
      <c r="AE2262" s="22">
        <f t="shared" si="375"/>
        <v>0.87301901355872136</v>
      </c>
      <c r="AF2262" s="21">
        <v>0.20320586058353474</v>
      </c>
      <c r="AG2262" s="22">
        <f t="shared" si="376"/>
        <v>3.1108462713375484</v>
      </c>
      <c r="AH2262" s="22">
        <f t="shared" si="377"/>
        <v>3.1108462713375484</v>
      </c>
      <c r="AI2262" s="23">
        <f t="shared" si="378"/>
        <v>3.5633201832073333</v>
      </c>
      <c r="AJ2262" s="46"/>
      <c r="AK2262" s="25"/>
      <c r="AL2262" s="129">
        <v>2260</v>
      </c>
      <c r="AM2262" s="21">
        <v>0.95090683870393156</v>
      </c>
      <c r="AN2262" s="22">
        <f t="shared" si="379"/>
        <v>2.0516971468223262</v>
      </c>
      <c r="AO2262" s="22">
        <f t="shared" si="380"/>
        <v>2.0516971468223262</v>
      </c>
      <c r="AP2262" s="21">
        <v>0.49931555230359781</v>
      </c>
      <c r="AQ2262" s="22">
        <f t="shared" si="381"/>
        <v>489.95207225361702</v>
      </c>
      <c r="AR2262" s="22">
        <f t="shared" si="382"/>
        <v>489.95207225361702</v>
      </c>
      <c r="AS2262" s="23">
        <f t="shared" si="383"/>
        <v>238.80331120626457</v>
      </c>
      <c r="AT2262" s="23"/>
      <c r="AU2262" s="23"/>
      <c r="AV2262" s="23"/>
      <c r="AW2262" s="23"/>
      <c r="AX2262" s="23"/>
      <c r="AY2262" s="23"/>
      <c r="AZ2262" s="23"/>
      <c r="BA2262" s="23"/>
      <c r="BB2262" s="23"/>
      <c r="BC2262" s="23"/>
      <c r="BD2262" s="23"/>
      <c r="BE2262" s="23"/>
      <c r="BF2262" s="23"/>
      <c r="BG2262" s="23"/>
      <c r="BH2262" s="23"/>
      <c r="BI2262" s="23"/>
      <c r="BJ2262" s="23"/>
      <c r="BK2262" s="23"/>
    </row>
    <row r="2263" spans="28:63">
      <c r="AB2263" s="129">
        <v>2261</v>
      </c>
      <c r="AC2263" s="19">
        <v>0.91761618732267947</v>
      </c>
      <c r="AD2263" s="20">
        <f t="shared" si="374"/>
        <v>1.5579802604571449</v>
      </c>
      <c r="AE2263" s="22">
        <f t="shared" si="375"/>
        <v>1.5579802604571449</v>
      </c>
      <c r="AF2263" s="21">
        <v>0.79383365817583262</v>
      </c>
      <c r="AG2263" s="22">
        <f t="shared" si="376"/>
        <v>5.5130359361814207</v>
      </c>
      <c r="AH2263" s="22">
        <f t="shared" si="377"/>
        <v>5.5130359361814207</v>
      </c>
      <c r="AI2263" s="23">
        <f t="shared" si="378"/>
        <v>3.5385788100831119</v>
      </c>
      <c r="AJ2263" s="46"/>
      <c r="AK2263" s="25"/>
      <c r="AL2263" s="129">
        <v>2261</v>
      </c>
      <c r="AM2263" s="21">
        <v>0.15222803529585138</v>
      </c>
      <c r="AN2263" s="22">
        <f t="shared" si="379"/>
        <v>1.4303665047669005</v>
      </c>
      <c r="AO2263" s="22">
        <f t="shared" si="380"/>
        <v>1.4303665047669005</v>
      </c>
      <c r="AP2263" s="21">
        <v>0.85917830457712008</v>
      </c>
      <c r="AQ2263" s="22">
        <f t="shared" si="381"/>
        <v>522.85094058870095</v>
      </c>
      <c r="AR2263" s="22">
        <f t="shared" si="382"/>
        <v>522.85094058870095</v>
      </c>
      <c r="AS2263" s="23">
        <f t="shared" si="383"/>
        <v>365.53634250118802</v>
      </c>
      <c r="AT2263" s="23"/>
      <c r="AU2263" s="23"/>
      <c r="AV2263" s="23"/>
      <c r="AW2263" s="23"/>
      <c r="AX2263" s="23"/>
      <c r="AY2263" s="23"/>
      <c r="AZ2263" s="23"/>
      <c r="BA2263" s="23"/>
      <c r="BB2263" s="23"/>
      <c r="BC2263" s="23"/>
      <c r="BD2263" s="23"/>
      <c r="BE2263" s="23"/>
      <c r="BF2263" s="23"/>
      <c r="BG2263" s="23"/>
      <c r="BH2263" s="23"/>
      <c r="BI2263" s="23"/>
      <c r="BJ2263" s="23"/>
      <c r="BK2263" s="23"/>
    </row>
    <row r="2264" spans="28:63">
      <c r="AB2264" s="129">
        <v>2262</v>
      </c>
      <c r="AC2264" s="19">
        <v>0.55446678031905927</v>
      </c>
      <c r="AD2264" s="20">
        <f t="shared" si="374"/>
        <v>0.97207656715331225</v>
      </c>
      <c r="AE2264" s="22">
        <f t="shared" si="375"/>
        <v>0.97207656715331225</v>
      </c>
      <c r="AF2264" s="21">
        <v>0.15827612477072439</v>
      </c>
      <c r="AG2264" s="22">
        <f t="shared" si="376"/>
        <v>2.9745033343320824</v>
      </c>
      <c r="AH2264" s="22">
        <f t="shared" si="377"/>
        <v>2.9745033343320824</v>
      </c>
      <c r="AI2264" s="23">
        <f t="shared" si="378"/>
        <v>3.0599475749557441</v>
      </c>
      <c r="AJ2264" s="46"/>
      <c r="AK2264" s="25"/>
      <c r="AL2264" s="129">
        <v>2262</v>
      </c>
      <c r="AM2264" s="21">
        <v>0.67200718239741042</v>
      </c>
      <c r="AN2264" s="22">
        <f t="shared" si="379"/>
        <v>1.8166714434248865</v>
      </c>
      <c r="AO2264" s="22">
        <f t="shared" si="380"/>
        <v>1.8166714434248865</v>
      </c>
      <c r="AP2264" s="21">
        <v>0.21636879094228989</v>
      </c>
      <c r="AQ2264" s="22">
        <f t="shared" si="381"/>
        <v>466.04795490827405</v>
      </c>
      <c r="AR2264" s="22">
        <f t="shared" si="382"/>
        <v>466.04795490827405</v>
      </c>
      <c r="AS2264" s="23">
        <f t="shared" si="383"/>
        <v>256.53948411808324</v>
      </c>
      <c r="AT2264" s="23"/>
      <c r="AU2264" s="23"/>
      <c r="AV2264" s="23"/>
      <c r="AW2264" s="23"/>
      <c r="AX2264" s="23"/>
      <c r="AY2264" s="23"/>
      <c r="AZ2264" s="23"/>
      <c r="BA2264" s="23"/>
      <c r="BB2264" s="23"/>
      <c r="BC2264" s="23"/>
      <c r="BD2264" s="23"/>
      <c r="BE2264" s="23"/>
      <c r="BF2264" s="23"/>
      <c r="BG2264" s="23"/>
      <c r="BH2264" s="23"/>
      <c r="BI2264" s="23"/>
      <c r="BJ2264" s="23"/>
      <c r="BK2264" s="23"/>
    </row>
    <row r="2265" spans="28:63">
      <c r="AB2265" s="129">
        <v>2263</v>
      </c>
      <c r="AC2265" s="19">
        <v>0.25478484074756791</v>
      </c>
      <c r="AD2265" s="20">
        <f t="shared" si="374"/>
        <v>0.67058198008185999</v>
      </c>
      <c r="AE2265" s="22">
        <f t="shared" si="375"/>
        <v>0.67058198008185999</v>
      </c>
      <c r="AF2265" s="21">
        <v>0.61975353585918858</v>
      </c>
      <c r="AG2265" s="22">
        <f t="shared" si="376"/>
        <v>4.6225166285791515</v>
      </c>
      <c r="AH2265" s="22">
        <f t="shared" si="377"/>
        <v>4.6225166285791515</v>
      </c>
      <c r="AI2265" s="23">
        <f t="shared" si="378"/>
        <v>6.8932908516492892</v>
      </c>
      <c r="AJ2265" s="46"/>
      <c r="AK2265" s="25"/>
      <c r="AL2265" s="129">
        <v>2263</v>
      </c>
      <c r="AM2265" s="21">
        <v>0.89435043743116793</v>
      </c>
      <c r="AN2265" s="22">
        <f t="shared" si="379"/>
        <v>1.9824431016243413</v>
      </c>
      <c r="AO2265" s="22">
        <f t="shared" si="380"/>
        <v>1.9824431016243413</v>
      </c>
      <c r="AP2265" s="21">
        <v>0.85627289065731349</v>
      </c>
      <c r="AQ2265" s="22">
        <f t="shared" si="381"/>
        <v>522.46966997802542</v>
      </c>
      <c r="AR2265" s="22">
        <f t="shared" si="382"/>
        <v>522.46966997802542</v>
      </c>
      <c r="AS2265" s="23">
        <f t="shared" si="383"/>
        <v>263.54838106068865</v>
      </c>
      <c r="AT2265" s="23"/>
      <c r="AU2265" s="23"/>
      <c r="AV2265" s="23"/>
      <c r="AW2265" s="23"/>
      <c r="AX2265" s="23"/>
      <c r="AY2265" s="23"/>
      <c r="AZ2265" s="23"/>
      <c r="BA2265" s="23"/>
      <c r="BB2265" s="23"/>
      <c r="BC2265" s="23"/>
      <c r="BD2265" s="23"/>
      <c r="BE2265" s="23"/>
      <c r="BF2265" s="23"/>
      <c r="BG2265" s="23"/>
      <c r="BH2265" s="23"/>
      <c r="BI2265" s="23"/>
      <c r="BJ2265" s="23"/>
      <c r="BK2265" s="23"/>
    </row>
    <row r="2266" spans="28:63">
      <c r="AB2266" s="129">
        <v>2264</v>
      </c>
      <c r="AC2266" s="19">
        <v>5.4413843482180591E-3</v>
      </c>
      <c r="AD2266" s="20">
        <f t="shared" si="374"/>
        <v>0.64780566311904464</v>
      </c>
      <c r="AE2266" s="22">
        <f t="shared" si="375"/>
        <v>0.64780566311904464</v>
      </c>
      <c r="AF2266" s="21">
        <v>0.8145688945526175</v>
      </c>
      <c r="AG2266" s="22">
        <f t="shared" si="376"/>
        <v>5.6414128883118444</v>
      </c>
      <c r="AH2266" s="22">
        <f t="shared" si="377"/>
        <v>5.6414128883118444</v>
      </c>
      <c r="AI2266" s="23">
        <f t="shared" si="378"/>
        <v>8.70849578737805</v>
      </c>
      <c r="AJ2266" s="46"/>
      <c r="AK2266" s="25"/>
      <c r="AL2266" s="129">
        <v>2264</v>
      </c>
      <c r="AM2266" s="21">
        <v>0.78562261915600762</v>
      </c>
      <c r="AN2266" s="22">
        <f t="shared" si="379"/>
        <v>1.8900950684191868</v>
      </c>
      <c r="AO2266" s="22">
        <f t="shared" si="380"/>
        <v>1.8900950684191868</v>
      </c>
      <c r="AP2266" s="21">
        <v>0.7038700366075501</v>
      </c>
      <c r="AQ2266" s="22">
        <f t="shared" si="381"/>
        <v>506.12910209356068</v>
      </c>
      <c r="AR2266" s="22">
        <f t="shared" si="382"/>
        <v>506.12910209356068</v>
      </c>
      <c r="AS2266" s="23">
        <f t="shared" si="383"/>
        <v>267.77970619058351</v>
      </c>
      <c r="AT2266" s="23"/>
      <c r="AU2266" s="23"/>
      <c r="AV2266" s="23"/>
      <c r="AW2266" s="23"/>
      <c r="AX2266" s="23"/>
      <c r="AY2266" s="23"/>
      <c r="AZ2266" s="23"/>
      <c r="BA2266" s="23"/>
      <c r="BB2266" s="23"/>
      <c r="BC2266" s="23"/>
      <c r="BD2266" s="23"/>
      <c r="BE2266" s="23"/>
      <c r="BF2266" s="23"/>
      <c r="BG2266" s="23"/>
      <c r="BH2266" s="23"/>
      <c r="BI2266" s="23"/>
      <c r="BJ2266" s="23"/>
      <c r="BK2266" s="23"/>
    </row>
    <row r="2267" spans="28:63">
      <c r="AB2267" s="129">
        <v>2265</v>
      </c>
      <c r="AC2267" s="19">
        <v>0.83114257977249395</v>
      </c>
      <c r="AD2267" s="20">
        <f t="shared" si="374"/>
        <v>1.3671791265993565</v>
      </c>
      <c r="AE2267" s="22">
        <f t="shared" si="375"/>
        <v>1.3671791265993565</v>
      </c>
      <c r="AF2267" s="21">
        <v>8.8875516271335719E-2</v>
      </c>
      <c r="AG2267" s="22">
        <f t="shared" si="376"/>
        <v>2.7302418076418347</v>
      </c>
      <c r="AH2267" s="22">
        <f t="shared" si="377"/>
        <v>2.7302418076418347</v>
      </c>
      <c r="AI2267" s="23">
        <f t="shared" si="378"/>
        <v>1.9969890956665515</v>
      </c>
      <c r="AJ2267" s="46"/>
      <c r="AK2267" s="25"/>
      <c r="AL2267" s="129">
        <v>2265</v>
      </c>
      <c r="AM2267" s="21">
        <v>0.5613039574665647</v>
      </c>
      <c r="AN2267" s="22">
        <f t="shared" si="379"/>
        <v>1.7527819195705527</v>
      </c>
      <c r="AO2267" s="22">
        <f t="shared" si="380"/>
        <v>1.7527819195705527</v>
      </c>
      <c r="AP2267" s="21">
        <v>0.61782803187013957</v>
      </c>
      <c r="AQ2267" s="22">
        <f t="shared" si="381"/>
        <v>498.80126400265578</v>
      </c>
      <c r="AR2267" s="22">
        <f t="shared" si="382"/>
        <v>498.80126400265578</v>
      </c>
      <c r="AS2267" s="23">
        <f t="shared" si="383"/>
        <v>284.57691081436224</v>
      </c>
      <c r="AT2267" s="23"/>
      <c r="AU2267" s="23"/>
      <c r="AV2267" s="23"/>
      <c r="AW2267" s="23"/>
      <c r="AX2267" s="23"/>
      <c r="AY2267" s="23"/>
      <c r="AZ2267" s="23"/>
      <c r="BA2267" s="23"/>
      <c r="BB2267" s="23"/>
      <c r="BC2267" s="23"/>
      <c r="BD2267" s="23"/>
      <c r="BE2267" s="23"/>
      <c r="BF2267" s="23"/>
      <c r="BG2267" s="23"/>
      <c r="BH2267" s="23"/>
      <c r="BI2267" s="23"/>
      <c r="BJ2267" s="23"/>
      <c r="BK2267" s="23"/>
    </row>
    <row r="2268" spans="28:63">
      <c r="AB2268" s="129">
        <v>2266</v>
      </c>
      <c r="AC2268" s="19">
        <v>0.30915021297977208</v>
      </c>
      <c r="AD2268" s="20">
        <f t="shared" si="374"/>
        <v>0.71999243951562053</v>
      </c>
      <c r="AE2268" s="22">
        <f t="shared" si="375"/>
        <v>0.71999243951562053</v>
      </c>
      <c r="AF2268" s="21">
        <v>0.7084132660913387</v>
      </c>
      <c r="AG2268" s="22">
        <f t="shared" si="376"/>
        <v>5.0423654692880255</v>
      </c>
      <c r="AH2268" s="22">
        <f t="shared" si="377"/>
        <v>5.0423654692880255</v>
      </c>
      <c r="AI2268" s="23">
        <f t="shared" si="378"/>
        <v>7.0033589139912484</v>
      </c>
      <c r="AJ2268" s="46"/>
      <c r="AK2268" s="25"/>
      <c r="AL2268" s="129">
        <v>2266</v>
      </c>
      <c r="AM2268" s="21">
        <v>4.0338986195468829E-2</v>
      </c>
      <c r="AN2268" s="22">
        <f t="shared" si="379"/>
        <v>1.2603589711326446</v>
      </c>
      <c r="AO2268" s="22">
        <f t="shared" si="380"/>
        <v>1.2603589711326446</v>
      </c>
      <c r="AP2268" s="21">
        <v>0.48923860670129471</v>
      </c>
      <c r="AQ2268" s="22">
        <f t="shared" si="381"/>
        <v>489.24260498907222</v>
      </c>
      <c r="AR2268" s="22">
        <f t="shared" si="382"/>
        <v>489.24260498907222</v>
      </c>
      <c r="AS2268" s="23">
        <f t="shared" si="383"/>
        <v>388.17719093902701</v>
      </c>
      <c r="AT2268" s="23"/>
      <c r="AU2268" s="23"/>
      <c r="AV2268" s="23"/>
      <c r="AW2268" s="23"/>
      <c r="AX2268" s="23"/>
      <c r="AY2268" s="23"/>
      <c r="AZ2268" s="23"/>
      <c r="BA2268" s="23"/>
      <c r="BB2268" s="23"/>
      <c r="BC2268" s="23"/>
      <c r="BD2268" s="23"/>
      <c r="BE2268" s="23"/>
      <c r="BF2268" s="23"/>
      <c r="BG2268" s="23"/>
      <c r="BH2268" s="23"/>
      <c r="BI2268" s="23"/>
      <c r="BJ2268" s="23"/>
      <c r="BK2268" s="23"/>
    </row>
    <row r="2269" spans="28:63">
      <c r="AB2269" s="129">
        <v>2267</v>
      </c>
      <c r="AC2269" s="19">
        <v>0.93954392649654639</v>
      </c>
      <c r="AD2269" s="20">
        <f t="shared" si="374"/>
        <v>1.6213476212661664</v>
      </c>
      <c r="AE2269" s="22">
        <f t="shared" si="375"/>
        <v>1.6213476212661664</v>
      </c>
      <c r="AF2269" s="21">
        <v>0.44780761545875614</v>
      </c>
      <c r="AG2269" s="22">
        <f t="shared" si="376"/>
        <v>3.9298929330744485</v>
      </c>
      <c r="AH2269" s="22">
        <f t="shared" si="377"/>
        <v>3.9298929330744485</v>
      </c>
      <c r="AI2269" s="23">
        <f t="shared" si="378"/>
        <v>2.4238435246880981</v>
      </c>
      <c r="AJ2269" s="46"/>
      <c r="AK2269" s="25"/>
      <c r="AL2269" s="129">
        <v>2267</v>
      </c>
      <c r="AM2269" s="21">
        <v>0.30545119805161747</v>
      </c>
      <c r="AN2269" s="22">
        <f t="shared" si="379"/>
        <v>1.5763021721782249</v>
      </c>
      <c r="AO2269" s="22">
        <f t="shared" si="380"/>
        <v>1.5763021721782249</v>
      </c>
      <c r="AP2269" s="21">
        <v>0.30707432516232536</v>
      </c>
      <c r="AQ2269" s="22">
        <f t="shared" si="381"/>
        <v>474.85734578514337</v>
      </c>
      <c r="AR2269" s="22">
        <f t="shared" si="382"/>
        <v>474.85734578514337</v>
      </c>
      <c r="AS2269" s="23">
        <f t="shared" si="383"/>
        <v>301.24766314884806</v>
      </c>
      <c r="AT2269" s="23"/>
      <c r="AU2269" s="23"/>
      <c r="AV2269" s="23"/>
      <c r="AW2269" s="23"/>
      <c r="AX2269" s="23"/>
      <c r="AY2269" s="23"/>
      <c r="AZ2269" s="23"/>
      <c r="BA2269" s="23"/>
      <c r="BB2269" s="23"/>
      <c r="BC2269" s="23"/>
      <c r="BD2269" s="23"/>
      <c r="BE2269" s="23"/>
      <c r="BF2269" s="23"/>
      <c r="BG2269" s="23"/>
      <c r="BH2269" s="23"/>
      <c r="BI2269" s="23"/>
      <c r="BJ2269" s="23"/>
      <c r="BK2269" s="23"/>
    </row>
    <row r="2270" spans="28:63">
      <c r="AB2270" s="129">
        <v>2268</v>
      </c>
      <c r="AC2270" s="19">
        <v>0.53182146513170259</v>
      </c>
      <c r="AD2270" s="20">
        <f t="shared" si="374"/>
        <v>0.94627697505765096</v>
      </c>
      <c r="AE2270" s="22">
        <f t="shared" si="375"/>
        <v>0.94627697505765096</v>
      </c>
      <c r="AF2270" s="21">
        <v>0.35712770872499588</v>
      </c>
      <c r="AG2270" s="22">
        <f t="shared" si="376"/>
        <v>3.6083979303390743</v>
      </c>
      <c r="AH2270" s="22">
        <f t="shared" si="377"/>
        <v>3.6083979303390743</v>
      </c>
      <c r="AI2270" s="23">
        <f t="shared" si="378"/>
        <v>3.813257667100308</v>
      </c>
      <c r="AJ2270" s="46"/>
      <c r="AK2270" s="25"/>
      <c r="AL2270" s="129">
        <v>2268</v>
      </c>
      <c r="AM2270" s="21">
        <v>0.1661158424551904</v>
      </c>
      <c r="AN2270" s="22">
        <f t="shared" si="379"/>
        <v>1.4459997477538278</v>
      </c>
      <c r="AO2270" s="22">
        <f t="shared" si="380"/>
        <v>1.4459997477538278</v>
      </c>
      <c r="AP2270" s="21">
        <v>0.47969182368360386</v>
      </c>
      <c r="AQ2270" s="22">
        <f t="shared" si="381"/>
        <v>488.56369208334189</v>
      </c>
      <c r="AR2270" s="22">
        <f t="shared" si="382"/>
        <v>488.56369208334189</v>
      </c>
      <c r="AS2270" s="23">
        <f t="shared" si="383"/>
        <v>337.87259841660551</v>
      </c>
      <c r="AT2270" s="23"/>
      <c r="AU2270" s="23"/>
      <c r="AV2270" s="23"/>
      <c r="AW2270" s="23"/>
      <c r="AX2270" s="23"/>
      <c r="AY2270" s="23"/>
      <c r="AZ2270" s="23"/>
      <c r="BA2270" s="23"/>
      <c r="BB2270" s="23"/>
      <c r="BC2270" s="23"/>
      <c r="BD2270" s="23"/>
      <c r="BE2270" s="23"/>
      <c r="BF2270" s="23"/>
      <c r="BG2270" s="23"/>
      <c r="BH2270" s="23"/>
      <c r="BI2270" s="23"/>
      <c r="BJ2270" s="23"/>
      <c r="BK2270" s="23"/>
    </row>
    <row r="2271" spans="28:63">
      <c r="AB2271" s="129">
        <v>2269</v>
      </c>
      <c r="AC2271" s="19">
        <v>0.4234955522222722</v>
      </c>
      <c r="AD2271" s="20">
        <f t="shared" si="374"/>
        <v>0.83071049421041177</v>
      </c>
      <c r="AE2271" s="22">
        <f t="shared" si="375"/>
        <v>0.83071049421041177</v>
      </c>
      <c r="AF2271" s="21">
        <v>0.24847554186152687</v>
      </c>
      <c r="AG2271" s="22">
        <f t="shared" si="376"/>
        <v>3.2517651970280372</v>
      </c>
      <c r="AH2271" s="22">
        <f t="shared" si="377"/>
        <v>3.2517651970280372</v>
      </c>
      <c r="AI2271" s="23">
        <f t="shared" si="378"/>
        <v>3.9144385675768207</v>
      </c>
      <c r="AJ2271" s="46"/>
      <c r="AK2271" s="25"/>
      <c r="AL2271" s="129">
        <v>2269</v>
      </c>
      <c r="AM2271" s="21">
        <v>0.51472413871255696</v>
      </c>
      <c r="AN2271" s="22">
        <f t="shared" si="379"/>
        <v>1.7242620161532154</v>
      </c>
      <c r="AO2271" s="22">
        <f t="shared" si="380"/>
        <v>1.7242620161532154</v>
      </c>
      <c r="AP2271" s="21">
        <v>2.2030652480724333E-2</v>
      </c>
      <c r="AQ2271" s="22">
        <f t="shared" si="381"/>
        <v>434.69354941159889</v>
      </c>
      <c r="AR2271" s="22">
        <f t="shared" si="382"/>
        <v>434.69354941159889</v>
      </c>
      <c r="AS2271" s="23">
        <f t="shared" si="383"/>
        <v>252.10411488469086</v>
      </c>
      <c r="AT2271" s="23"/>
      <c r="AU2271" s="23"/>
      <c r="AV2271" s="23"/>
      <c r="AW2271" s="23"/>
      <c r="AX2271" s="23"/>
      <c r="AY2271" s="23"/>
      <c r="AZ2271" s="23"/>
      <c r="BA2271" s="23"/>
      <c r="BB2271" s="23"/>
      <c r="BC2271" s="23"/>
      <c r="BD2271" s="23"/>
      <c r="BE2271" s="23"/>
      <c r="BF2271" s="23"/>
      <c r="BG2271" s="23"/>
      <c r="BH2271" s="23"/>
      <c r="BI2271" s="23"/>
      <c r="BJ2271" s="23"/>
      <c r="BK2271" s="23"/>
    </row>
    <row r="2272" spans="28:63">
      <c r="AB2272" s="129">
        <v>2270</v>
      </c>
      <c r="AC2272" s="19">
        <v>0.87800601645006493</v>
      </c>
      <c r="AD2272" s="20">
        <f t="shared" si="374"/>
        <v>1.4621143881948262</v>
      </c>
      <c r="AE2272" s="22">
        <f t="shared" si="375"/>
        <v>1.4621143881948262</v>
      </c>
      <c r="AF2272" s="21">
        <v>0.39284697769651278</v>
      </c>
      <c r="AG2272" s="22">
        <f t="shared" si="376"/>
        <v>3.7321444882582284</v>
      </c>
      <c r="AH2272" s="22">
        <f t="shared" si="377"/>
        <v>3.7321444882582284</v>
      </c>
      <c r="AI2272" s="23">
        <f t="shared" si="378"/>
        <v>2.5525666927237172</v>
      </c>
      <c r="AJ2272" s="46"/>
      <c r="AK2272" s="25"/>
      <c r="AL2272" s="129">
        <v>2270</v>
      </c>
      <c r="AM2272" s="21">
        <v>0.90616957805439047</v>
      </c>
      <c r="AN2272" s="22">
        <f t="shared" si="379"/>
        <v>1.9949731016875274</v>
      </c>
      <c r="AO2272" s="22">
        <f t="shared" si="380"/>
        <v>1.9949731016875274</v>
      </c>
      <c r="AP2272" s="21">
        <v>0.64113042010920818</v>
      </c>
      <c r="AQ2272" s="22">
        <f t="shared" si="381"/>
        <v>500.69635860311985</v>
      </c>
      <c r="AR2272" s="22">
        <f t="shared" si="382"/>
        <v>500.69635860311985</v>
      </c>
      <c r="AS2272" s="23">
        <f t="shared" si="383"/>
        <v>250.97900226303096</v>
      </c>
      <c r="AT2272" s="23"/>
      <c r="AU2272" s="23"/>
      <c r="AV2272" s="23"/>
      <c r="AW2272" s="23"/>
      <c r="AX2272" s="23"/>
      <c r="AY2272" s="23"/>
      <c r="AZ2272" s="23"/>
      <c r="BA2272" s="23"/>
      <c r="BB2272" s="23"/>
      <c r="BC2272" s="23"/>
      <c r="BD2272" s="23"/>
      <c r="BE2272" s="23"/>
      <c r="BF2272" s="23"/>
      <c r="BG2272" s="23"/>
      <c r="BH2272" s="23"/>
      <c r="BI2272" s="23"/>
      <c r="BJ2272" s="23"/>
      <c r="BK2272" s="23"/>
    </row>
    <row r="2273" spans="28:63">
      <c r="AB2273" s="129">
        <v>2271</v>
      </c>
      <c r="AC2273" s="19">
        <v>0.14651377195905191</v>
      </c>
      <c r="AD2273" s="20">
        <f t="shared" si="374"/>
        <v>0.84806407281749163</v>
      </c>
      <c r="AE2273" s="22">
        <f t="shared" si="375"/>
        <v>0.84806407281749163</v>
      </c>
      <c r="AF2273" s="21">
        <v>0.89292462672163975</v>
      </c>
      <c r="AG2273" s="22">
        <f t="shared" si="376"/>
        <v>6.207721785449924</v>
      </c>
      <c r="AH2273" s="22">
        <f t="shared" si="377"/>
        <v>6.207721785449924</v>
      </c>
      <c r="AI2273" s="23">
        <f t="shared" si="378"/>
        <v>7.3198735619423676</v>
      </c>
      <c r="AJ2273" s="46"/>
      <c r="AK2273" s="25"/>
      <c r="AL2273" s="129">
        <v>2271</v>
      </c>
      <c r="AM2273" s="21">
        <v>0.18876669619890241</v>
      </c>
      <c r="AN2273" s="22">
        <f t="shared" si="379"/>
        <v>1.4701556917626539</v>
      </c>
      <c r="AO2273" s="22">
        <f t="shared" si="380"/>
        <v>1.4701556917626539</v>
      </c>
      <c r="AP2273" s="21">
        <v>0.56039232087104407</v>
      </c>
      <c r="AQ2273" s="22">
        <f t="shared" si="381"/>
        <v>494.36346097284098</v>
      </c>
      <c r="AR2273" s="22">
        <f t="shared" si="382"/>
        <v>494.36346097284098</v>
      </c>
      <c r="AS2273" s="23">
        <f t="shared" si="383"/>
        <v>336.26605926350584</v>
      </c>
      <c r="AT2273" s="23"/>
      <c r="AU2273" s="23"/>
      <c r="AV2273" s="23"/>
      <c r="AW2273" s="23"/>
      <c r="AX2273" s="23"/>
      <c r="AY2273" s="23"/>
      <c r="AZ2273" s="23"/>
      <c r="BA2273" s="23"/>
      <c r="BB2273" s="23"/>
      <c r="BC2273" s="23"/>
      <c r="BD2273" s="23"/>
      <c r="BE2273" s="23"/>
      <c r="BF2273" s="23"/>
      <c r="BG2273" s="23"/>
      <c r="BH2273" s="23"/>
      <c r="BI2273" s="23"/>
      <c r="BJ2273" s="23"/>
      <c r="BK2273" s="23"/>
    </row>
    <row r="2274" spans="28:63">
      <c r="AB2274" s="129">
        <v>2272</v>
      </c>
      <c r="AC2274" s="19">
        <v>0.77594352549823231</v>
      </c>
      <c r="AD2274" s="20">
        <f t="shared" si="374"/>
        <v>1.2710470969065337</v>
      </c>
      <c r="AE2274" s="22">
        <f t="shared" si="375"/>
        <v>1.2710470969065337</v>
      </c>
      <c r="AF2274" s="21">
        <v>0.49627276203448034</v>
      </c>
      <c r="AG2274" s="22">
        <f t="shared" si="376"/>
        <v>4.1126079257469295</v>
      </c>
      <c r="AH2274" s="22">
        <f t="shared" si="377"/>
        <v>4.1126079257469295</v>
      </c>
      <c r="AI2274" s="23">
        <f t="shared" si="378"/>
        <v>3.2356062460283086</v>
      </c>
      <c r="AJ2274" s="46"/>
      <c r="AK2274" s="25"/>
      <c r="AL2274" s="129">
        <v>2272</v>
      </c>
      <c r="AM2274" s="21">
        <v>0.35362557048103538</v>
      </c>
      <c r="AN2274" s="22">
        <f t="shared" si="379"/>
        <v>1.6140071722700988</v>
      </c>
      <c r="AO2274" s="22">
        <f t="shared" si="380"/>
        <v>1.6140071722700988</v>
      </c>
      <c r="AP2274" s="21">
        <v>0.39466103546752851</v>
      </c>
      <c r="AQ2274" s="22">
        <f t="shared" si="381"/>
        <v>482.19065964903234</v>
      </c>
      <c r="AR2274" s="22">
        <f t="shared" si="382"/>
        <v>482.19065964903234</v>
      </c>
      <c r="AS2274" s="23">
        <f t="shared" si="383"/>
        <v>298.75372794708949</v>
      </c>
      <c r="AT2274" s="23"/>
      <c r="AU2274" s="23"/>
      <c r="AV2274" s="23"/>
      <c r="AW2274" s="23"/>
      <c r="AX2274" s="23"/>
      <c r="AY2274" s="23"/>
      <c r="AZ2274" s="23"/>
      <c r="BA2274" s="23"/>
      <c r="BB2274" s="23"/>
      <c r="BC2274" s="23"/>
      <c r="BD2274" s="23"/>
      <c r="BE2274" s="23"/>
      <c r="BF2274" s="23"/>
      <c r="BG2274" s="23"/>
      <c r="BH2274" s="23"/>
      <c r="BI2274" s="23"/>
      <c r="BJ2274" s="23"/>
      <c r="BK2274" s="23"/>
    </row>
    <row r="2275" spans="28:63">
      <c r="AB2275" s="129">
        <v>2273</v>
      </c>
      <c r="AC2275" s="19">
        <v>0.30700506316188603</v>
      </c>
      <c r="AD2275" s="20">
        <f t="shared" si="374"/>
        <v>0.71800671132596361</v>
      </c>
      <c r="AE2275" s="22">
        <f t="shared" si="375"/>
        <v>0.71800671132596361</v>
      </c>
      <c r="AF2275" s="21">
        <v>0.95277857151916789</v>
      </c>
      <c r="AG2275" s="22">
        <f t="shared" si="376"/>
        <v>6.8097719317605705</v>
      </c>
      <c r="AH2275" s="22">
        <f t="shared" si="377"/>
        <v>6.8097719317605705</v>
      </c>
      <c r="AI2275" s="23">
        <f t="shared" si="378"/>
        <v>9.484273370070273</v>
      </c>
      <c r="AJ2275" s="46"/>
      <c r="AK2275" s="25"/>
      <c r="AL2275" s="129">
        <v>2273</v>
      </c>
      <c r="AM2275" s="21">
        <v>0.61564504663257891</v>
      </c>
      <c r="AN2275" s="22">
        <f t="shared" si="379"/>
        <v>1.7845964558557696</v>
      </c>
      <c r="AO2275" s="22">
        <f t="shared" si="380"/>
        <v>1.7845964558557696</v>
      </c>
      <c r="AP2275" s="21">
        <v>0.46113426298125471</v>
      </c>
      <c r="AQ2275" s="22">
        <f t="shared" si="381"/>
        <v>487.22436892389766</v>
      </c>
      <c r="AR2275" s="22">
        <f t="shared" si="382"/>
        <v>487.22436892389766</v>
      </c>
      <c r="AS2275" s="23">
        <f t="shared" si="383"/>
        <v>273.01655078669222</v>
      </c>
      <c r="AT2275" s="23"/>
      <c r="AU2275" s="23"/>
      <c r="AV2275" s="23"/>
      <c r="AW2275" s="23"/>
      <c r="AX2275" s="23"/>
      <c r="AY2275" s="23"/>
      <c r="AZ2275" s="23"/>
      <c r="BA2275" s="23"/>
      <c r="BB2275" s="23"/>
      <c r="BC2275" s="23"/>
      <c r="BD2275" s="23"/>
      <c r="BE2275" s="23"/>
      <c r="BF2275" s="23"/>
      <c r="BG2275" s="23"/>
      <c r="BH2275" s="23"/>
      <c r="BI2275" s="23"/>
      <c r="BJ2275" s="23"/>
      <c r="BK2275" s="23"/>
    </row>
    <row r="2276" spans="28:63">
      <c r="AB2276" s="129">
        <v>2274</v>
      </c>
      <c r="AC2276" s="19">
        <v>0.44450011398218103</v>
      </c>
      <c r="AD2276" s="20">
        <f t="shared" si="374"/>
        <v>0.8522092831531265</v>
      </c>
      <c r="AE2276" s="22">
        <f t="shared" si="375"/>
        <v>0.8522092831531265</v>
      </c>
      <c r="AF2276" s="21">
        <v>0.42772534329582124</v>
      </c>
      <c r="AG2276" s="22">
        <f t="shared" si="376"/>
        <v>3.8565425426191036</v>
      </c>
      <c r="AH2276" s="22">
        <f t="shared" si="377"/>
        <v>3.8565425426191036</v>
      </c>
      <c r="AI2276" s="23">
        <f t="shared" si="378"/>
        <v>4.525346788467397</v>
      </c>
      <c r="AJ2276" s="46"/>
      <c r="AK2276" s="25"/>
      <c r="AL2276" s="129">
        <v>2274</v>
      </c>
      <c r="AM2276" s="21">
        <v>0.31261011819243034</v>
      </c>
      <c r="AN2276" s="22">
        <f t="shared" si="379"/>
        <v>1.5820844543603954</v>
      </c>
      <c r="AO2276" s="22">
        <f t="shared" si="380"/>
        <v>1.5820844543603954</v>
      </c>
      <c r="AP2276" s="21">
        <v>0.10196212189488896</v>
      </c>
      <c r="AQ2276" s="22">
        <f t="shared" si="381"/>
        <v>451.6105804212753</v>
      </c>
      <c r="AR2276" s="22">
        <f t="shared" si="382"/>
        <v>451.6105804212753</v>
      </c>
      <c r="AS2276" s="23">
        <f t="shared" si="383"/>
        <v>285.45289044247153</v>
      </c>
      <c r="AT2276" s="23"/>
      <c r="AU2276" s="23"/>
      <c r="AV2276" s="23"/>
      <c r="AW2276" s="23"/>
      <c r="AX2276" s="23"/>
      <c r="AY2276" s="23"/>
      <c r="AZ2276" s="23"/>
      <c r="BA2276" s="23"/>
      <c r="BB2276" s="23"/>
      <c r="BC2276" s="23"/>
      <c r="BD2276" s="23"/>
      <c r="BE2276" s="23"/>
      <c r="BF2276" s="23"/>
      <c r="BG2276" s="23"/>
      <c r="BH2276" s="23"/>
      <c r="BI2276" s="23"/>
      <c r="BJ2276" s="23"/>
      <c r="BK2276" s="23"/>
    </row>
    <row r="2277" spans="28:63">
      <c r="AB2277" s="129">
        <v>2275</v>
      </c>
      <c r="AC2277" s="19">
        <v>0.41972877469463965</v>
      </c>
      <c r="AD2277" s="20">
        <f t="shared" si="374"/>
        <v>0.8268967488178236</v>
      </c>
      <c r="AE2277" s="22">
        <f t="shared" si="375"/>
        <v>0.8268967488178236</v>
      </c>
      <c r="AF2277" s="21">
        <v>0.80260186046201099</v>
      </c>
      <c r="AG2277" s="22">
        <f t="shared" si="376"/>
        <v>5.5664954928869204</v>
      </c>
      <c r="AH2277" s="22">
        <f t="shared" si="377"/>
        <v>5.5664954928869204</v>
      </c>
      <c r="AI2277" s="23">
        <f t="shared" si="378"/>
        <v>6.7317902759263282</v>
      </c>
      <c r="AJ2277" s="46"/>
      <c r="AK2277" s="25"/>
      <c r="AL2277" s="129">
        <v>2275</v>
      </c>
      <c r="AM2277" s="21">
        <v>0.34398106381021398</v>
      </c>
      <c r="AN2277" s="22">
        <f t="shared" si="379"/>
        <v>1.6066747856662178</v>
      </c>
      <c r="AO2277" s="22">
        <f t="shared" si="380"/>
        <v>1.6066747856662178</v>
      </c>
      <c r="AP2277" s="21">
        <v>0.64634171248881123</v>
      </c>
      <c r="AQ2277" s="22">
        <f t="shared" si="381"/>
        <v>501.12851948855331</v>
      </c>
      <c r="AR2277" s="22">
        <f t="shared" si="382"/>
        <v>501.12851948855331</v>
      </c>
      <c r="AS2277" s="23">
        <f t="shared" si="383"/>
        <v>311.9041413728026</v>
      </c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  <c r="BF2277" s="23"/>
      <c r="BG2277" s="23"/>
      <c r="BH2277" s="23"/>
      <c r="BI2277" s="23"/>
      <c r="BJ2277" s="23"/>
      <c r="BK2277" s="23"/>
    </row>
    <row r="2278" spans="28:63">
      <c r="AB2278" s="129">
        <v>2276</v>
      </c>
      <c r="AC2278" s="19">
        <v>0.72299053377163869</v>
      </c>
      <c r="AD2278" s="20">
        <f t="shared" si="374"/>
        <v>1.1894719930149349</v>
      </c>
      <c r="AE2278" s="22">
        <f t="shared" si="375"/>
        <v>1.1894719930149349</v>
      </c>
      <c r="AF2278" s="21">
        <v>0.9923365980667489</v>
      </c>
      <c r="AG2278" s="22">
        <f t="shared" si="376"/>
        <v>7.5205189701379904</v>
      </c>
      <c r="AH2278" s="22">
        <f t="shared" si="377"/>
        <v>7.5205189701379904</v>
      </c>
      <c r="AI2278" s="23">
        <f t="shared" si="378"/>
        <v>6.3225691855727142</v>
      </c>
      <c r="AJ2278" s="46"/>
      <c r="AK2278" s="25"/>
      <c r="AL2278" s="129">
        <v>2276</v>
      </c>
      <c r="AM2278" s="21">
        <v>4.3873694624182002E-2</v>
      </c>
      <c r="AN2278" s="22">
        <f t="shared" si="379"/>
        <v>1.2680950486986311</v>
      </c>
      <c r="AO2278" s="22">
        <f t="shared" si="380"/>
        <v>1.2680950486986311</v>
      </c>
      <c r="AP2278" s="21">
        <v>0.44296633904322547</v>
      </c>
      <c r="AQ2278" s="22">
        <f t="shared" si="381"/>
        <v>485.88679778698923</v>
      </c>
      <c r="AR2278" s="22">
        <f t="shared" si="382"/>
        <v>485.88679778698923</v>
      </c>
      <c r="AS2278" s="23">
        <f t="shared" si="383"/>
        <v>383.16275919981342</v>
      </c>
      <c r="AT2278" s="23"/>
      <c r="AU2278" s="23"/>
      <c r="AV2278" s="23"/>
      <c r="AW2278" s="23"/>
      <c r="AX2278" s="23"/>
      <c r="AY2278" s="23"/>
      <c r="AZ2278" s="23"/>
      <c r="BA2278" s="23"/>
      <c r="BB2278" s="23"/>
      <c r="BC2278" s="23"/>
      <c r="BD2278" s="23"/>
      <c r="BE2278" s="23"/>
      <c r="BF2278" s="23"/>
      <c r="BG2278" s="23"/>
      <c r="BH2278" s="23"/>
      <c r="BI2278" s="23"/>
      <c r="BJ2278" s="23"/>
      <c r="BK2278" s="23"/>
    </row>
    <row r="2279" spans="28:63">
      <c r="AB2279" s="129">
        <v>2277</v>
      </c>
      <c r="AC2279" s="19">
        <v>0.84866992483268744</v>
      </c>
      <c r="AD2279" s="20">
        <f t="shared" si="374"/>
        <v>1.4009220365705324</v>
      </c>
      <c r="AE2279" s="22">
        <f t="shared" si="375"/>
        <v>1.4009220365705324</v>
      </c>
      <c r="AF2279" s="21">
        <v>0.12732959375175568</v>
      </c>
      <c r="AG2279" s="22">
        <f t="shared" si="376"/>
        <v>2.8740581001915917</v>
      </c>
      <c r="AH2279" s="22">
        <f t="shared" si="377"/>
        <v>2.8740581001915917</v>
      </c>
      <c r="AI2279" s="23">
        <f t="shared" si="378"/>
        <v>2.0515474988367712</v>
      </c>
      <c r="AJ2279" s="46"/>
      <c r="AK2279" s="25"/>
      <c r="AL2279" s="129">
        <v>2277</v>
      </c>
      <c r="AM2279" s="21">
        <v>0.80280929037990156</v>
      </c>
      <c r="AN2279" s="22">
        <f t="shared" si="379"/>
        <v>1.9027771241815259</v>
      </c>
      <c r="AO2279" s="22">
        <f t="shared" si="380"/>
        <v>1.9027771241815259</v>
      </c>
      <c r="AP2279" s="21">
        <v>0.88655529307088321</v>
      </c>
      <c r="AQ2279" s="22">
        <f t="shared" si="381"/>
        <v>526.6569628272207</v>
      </c>
      <c r="AR2279" s="22">
        <f t="shared" si="382"/>
        <v>526.6569628272207</v>
      </c>
      <c r="AS2279" s="23">
        <f t="shared" si="383"/>
        <v>276.7833164137711</v>
      </c>
      <c r="AT2279" s="23"/>
      <c r="AU2279" s="23"/>
      <c r="AV2279" s="23"/>
      <c r="AW2279" s="23"/>
      <c r="AX2279" s="23"/>
      <c r="AY2279" s="23"/>
      <c r="AZ2279" s="23"/>
      <c r="BA2279" s="23"/>
      <c r="BB2279" s="23"/>
      <c r="BC2279" s="23"/>
      <c r="BD2279" s="23"/>
      <c r="BE2279" s="23"/>
      <c r="BF2279" s="23"/>
      <c r="BG2279" s="23"/>
      <c r="BH2279" s="23"/>
      <c r="BI2279" s="23"/>
      <c r="BJ2279" s="23"/>
      <c r="BK2279" s="23"/>
    </row>
    <row r="2280" spans="28:63">
      <c r="AB2280" s="129">
        <v>2278</v>
      </c>
      <c r="AC2280" s="19">
        <v>0.10776265713969868</v>
      </c>
      <c r="AD2280" s="20">
        <f t="shared" si="374"/>
        <v>0.81274472026039435</v>
      </c>
      <c r="AE2280" s="22">
        <f t="shared" si="375"/>
        <v>0.81274472026039435</v>
      </c>
      <c r="AF2280" s="21">
        <v>0.98129697877677213</v>
      </c>
      <c r="AG2280" s="22">
        <f t="shared" si="376"/>
        <v>7.2509401648086875</v>
      </c>
      <c r="AH2280" s="22">
        <f t="shared" si="377"/>
        <v>7.2509401648086875</v>
      </c>
      <c r="AI2280" s="23">
        <f t="shared" si="378"/>
        <v>8.9215469311022613</v>
      </c>
      <c r="AJ2280" s="46"/>
      <c r="AK2280" s="25"/>
      <c r="AL2280" s="129">
        <v>2278</v>
      </c>
      <c r="AM2280" s="21">
        <v>0.55594041856936194</v>
      </c>
      <c r="AN2280" s="22">
        <f t="shared" si="379"/>
        <v>1.7495598207287633</v>
      </c>
      <c r="AO2280" s="22">
        <f t="shared" si="380"/>
        <v>1.7495598207287633</v>
      </c>
      <c r="AP2280" s="21">
        <v>0.13084012481154195</v>
      </c>
      <c r="AQ2280" s="22">
        <f t="shared" si="381"/>
        <v>455.80828428105866</v>
      </c>
      <c r="AR2280" s="22">
        <f t="shared" si="382"/>
        <v>455.80828428105866</v>
      </c>
      <c r="AS2280" s="23">
        <f t="shared" si="383"/>
        <v>260.52740745451956</v>
      </c>
      <c r="AT2280" s="23"/>
      <c r="AU2280" s="23"/>
      <c r="AV2280" s="23"/>
      <c r="AW2280" s="23"/>
      <c r="AX2280" s="23"/>
      <c r="AY2280" s="23"/>
      <c r="AZ2280" s="23"/>
      <c r="BA2280" s="23"/>
      <c r="BB2280" s="23"/>
      <c r="BC2280" s="23"/>
      <c r="BD2280" s="23"/>
      <c r="BE2280" s="23"/>
      <c r="BF2280" s="23"/>
      <c r="BG2280" s="23"/>
      <c r="BH2280" s="23"/>
      <c r="BI2280" s="23"/>
      <c r="BJ2280" s="23"/>
      <c r="BK2280" s="23"/>
    </row>
    <row r="2281" spans="28:63">
      <c r="AB2281" s="129">
        <v>2279</v>
      </c>
      <c r="AC2281" s="19">
        <v>0.46681392958470624</v>
      </c>
      <c r="AD2281" s="20">
        <f t="shared" si="374"/>
        <v>0.87549829497821108</v>
      </c>
      <c r="AE2281" s="22">
        <f t="shared" si="375"/>
        <v>0.87549829497821108</v>
      </c>
      <c r="AF2281" s="21">
        <v>0.24987707488199551</v>
      </c>
      <c r="AG2281" s="22">
        <f t="shared" si="376"/>
        <v>3.2561948023195413</v>
      </c>
      <c r="AH2281" s="22">
        <f t="shared" si="377"/>
        <v>3.2561948023195413</v>
      </c>
      <c r="AI2281" s="23">
        <f t="shared" si="378"/>
        <v>3.7192474514191711</v>
      </c>
      <c r="AJ2281" s="46"/>
      <c r="AK2281" s="25"/>
      <c r="AL2281" s="129">
        <v>2279</v>
      </c>
      <c r="AM2281" s="21">
        <v>0.34242390613714413</v>
      </c>
      <c r="AN2281" s="22">
        <f t="shared" si="379"/>
        <v>1.6054813392585823</v>
      </c>
      <c r="AO2281" s="22">
        <f t="shared" si="380"/>
        <v>1.6054813392585823</v>
      </c>
      <c r="AP2281" s="21">
        <v>2.0226267394211406E-2</v>
      </c>
      <c r="AQ2281" s="22">
        <f t="shared" si="381"/>
        <v>434.07897085952209</v>
      </c>
      <c r="AR2281" s="22">
        <f t="shared" si="382"/>
        <v>434.07897085952209</v>
      </c>
      <c r="AS2281" s="23">
        <f t="shared" si="383"/>
        <v>270.37310259861476</v>
      </c>
      <c r="AT2281" s="23"/>
      <c r="AU2281" s="23"/>
      <c r="AV2281" s="23"/>
      <c r="AW2281" s="23"/>
      <c r="AX2281" s="23"/>
      <c r="AY2281" s="23"/>
      <c r="AZ2281" s="23"/>
      <c r="BA2281" s="23"/>
      <c r="BB2281" s="23"/>
      <c r="BC2281" s="23"/>
      <c r="BD2281" s="23"/>
      <c r="BE2281" s="23"/>
      <c r="BF2281" s="23"/>
      <c r="BG2281" s="23"/>
      <c r="BH2281" s="23"/>
      <c r="BI2281" s="23"/>
      <c r="BJ2281" s="23"/>
      <c r="BK2281" s="23"/>
    </row>
    <row r="2282" spans="28:63">
      <c r="AB2282" s="129">
        <v>2280</v>
      </c>
      <c r="AC2282" s="19">
        <v>0.5489880618462103</v>
      </c>
      <c r="AD2282" s="20">
        <f t="shared" si="374"/>
        <v>0.9657756952548795</v>
      </c>
      <c r="AE2282" s="22">
        <f t="shared" si="375"/>
        <v>0.9657756952548795</v>
      </c>
      <c r="AF2282" s="21">
        <v>0.90818316554994927</v>
      </c>
      <c r="AG2282" s="22">
        <f t="shared" si="376"/>
        <v>6.3403298419560823</v>
      </c>
      <c r="AH2282" s="22">
        <f t="shared" si="377"/>
        <v>6.3403298419560823</v>
      </c>
      <c r="AI2282" s="23">
        <f t="shared" si="378"/>
        <v>6.5650128421204421</v>
      </c>
      <c r="AJ2282" s="46"/>
      <c r="AK2282" s="25"/>
      <c r="AL2282" s="129">
        <v>2280</v>
      </c>
      <c r="AM2282" s="21">
        <v>0.39607154815508894</v>
      </c>
      <c r="AN2282" s="22">
        <f t="shared" si="379"/>
        <v>1.6451478536031645</v>
      </c>
      <c r="AO2282" s="22">
        <f t="shared" si="380"/>
        <v>1.6451478536031645</v>
      </c>
      <c r="AP2282" s="21">
        <v>0.5706914129593943</v>
      </c>
      <c r="AQ2282" s="22">
        <f t="shared" si="381"/>
        <v>495.13688141171491</v>
      </c>
      <c r="AR2282" s="22">
        <f t="shared" si="382"/>
        <v>495.13688141171491</v>
      </c>
      <c r="AS2282" s="23">
        <f t="shared" si="383"/>
        <v>300.96801349938102</v>
      </c>
      <c r="AT2282" s="23"/>
      <c r="AU2282" s="23"/>
      <c r="AV2282" s="23"/>
      <c r="AW2282" s="23"/>
      <c r="AX2282" s="23"/>
      <c r="AY2282" s="23"/>
      <c r="AZ2282" s="23"/>
      <c r="BA2282" s="23"/>
      <c r="BB2282" s="23"/>
      <c r="BC2282" s="23"/>
      <c r="BD2282" s="23"/>
      <c r="BE2282" s="23"/>
      <c r="BF2282" s="23"/>
      <c r="BG2282" s="23"/>
      <c r="BH2282" s="23"/>
      <c r="BI2282" s="23"/>
      <c r="BJ2282" s="23"/>
      <c r="BK2282" s="23"/>
    </row>
    <row r="2283" spans="28:63">
      <c r="AB2283" s="129">
        <v>2281</v>
      </c>
      <c r="AC2283" s="19">
        <v>0.14949286254071803</v>
      </c>
      <c r="AD2283" s="20">
        <f t="shared" si="374"/>
        <v>0.85057334708045385</v>
      </c>
      <c r="AE2283" s="22">
        <f t="shared" si="375"/>
        <v>0.85057334708045385</v>
      </c>
      <c r="AF2283" s="21">
        <v>0.82191732084572522</v>
      </c>
      <c r="AG2283" s="22">
        <f t="shared" si="376"/>
        <v>5.6886193791094808</v>
      </c>
      <c r="AH2283" s="22">
        <f t="shared" si="377"/>
        <v>5.6886193791094808</v>
      </c>
      <c r="AI2283" s="23">
        <f t="shared" si="378"/>
        <v>6.6879821694805663</v>
      </c>
      <c r="AJ2283" s="46"/>
      <c r="AK2283" s="25"/>
      <c r="AL2283" s="129">
        <v>2281</v>
      </c>
      <c r="AM2283" s="21">
        <v>0.29387593081761776</v>
      </c>
      <c r="AN2283" s="22">
        <f t="shared" si="379"/>
        <v>1.5668075087869198</v>
      </c>
      <c r="AO2283" s="22">
        <f t="shared" si="380"/>
        <v>1.5668075087869198</v>
      </c>
      <c r="AP2283" s="21">
        <v>0.17453476790638889</v>
      </c>
      <c r="AQ2283" s="22">
        <f t="shared" si="381"/>
        <v>461.35747484412718</v>
      </c>
      <c r="AR2283" s="22">
        <f t="shared" si="382"/>
        <v>461.35747484412718</v>
      </c>
      <c r="AS2283" s="23">
        <f t="shared" si="383"/>
        <v>294.45702312297902</v>
      </c>
      <c r="AT2283" s="23"/>
      <c r="AU2283" s="23"/>
      <c r="AV2283" s="23"/>
      <c r="AW2283" s="23"/>
      <c r="AX2283" s="23"/>
      <c r="AY2283" s="23"/>
      <c r="AZ2283" s="23"/>
      <c r="BA2283" s="23"/>
      <c r="BB2283" s="23"/>
      <c r="BC2283" s="23"/>
      <c r="BD2283" s="23"/>
      <c r="BE2283" s="23"/>
      <c r="BF2283" s="23"/>
      <c r="BG2283" s="23"/>
      <c r="BH2283" s="23"/>
      <c r="BI2283" s="23"/>
      <c r="BJ2283" s="23"/>
      <c r="BK2283" s="23"/>
    </row>
    <row r="2284" spans="28:63">
      <c r="AB2284" s="129">
        <v>2282</v>
      </c>
      <c r="AC2284" s="19">
        <v>0.54111798730639271</v>
      </c>
      <c r="AD2284" s="20">
        <f t="shared" si="374"/>
        <v>0.95679120915122695</v>
      </c>
      <c r="AE2284" s="22">
        <f t="shared" si="375"/>
        <v>0.95679120915122695</v>
      </c>
      <c r="AF2284" s="21">
        <v>0.81250644620327039</v>
      </c>
      <c r="AG2284" s="22">
        <f t="shared" si="376"/>
        <v>5.628332524593322</v>
      </c>
      <c r="AH2284" s="22">
        <f t="shared" si="377"/>
        <v>5.628332524593322</v>
      </c>
      <c r="AI2284" s="23">
        <f t="shared" si="378"/>
        <v>5.8825086087342262</v>
      </c>
      <c r="AJ2284" s="46"/>
      <c r="AK2284" s="25"/>
      <c r="AL2284" s="129">
        <v>2282</v>
      </c>
      <c r="AM2284" s="21">
        <v>0.75140289801471261</v>
      </c>
      <c r="AN2284" s="22">
        <f t="shared" si="379"/>
        <v>1.8662763093674519</v>
      </c>
      <c r="AO2284" s="22">
        <f t="shared" si="380"/>
        <v>1.8662763093674519</v>
      </c>
      <c r="AP2284" s="21">
        <v>0.31829687674921181</v>
      </c>
      <c r="AQ2284" s="22">
        <f t="shared" si="381"/>
        <v>475.8507779009592</v>
      </c>
      <c r="AR2284" s="22">
        <f t="shared" si="382"/>
        <v>475.8507779009592</v>
      </c>
      <c r="AS2284" s="23">
        <f t="shared" si="383"/>
        <v>254.97337961828498</v>
      </c>
      <c r="AT2284" s="23"/>
      <c r="AU2284" s="23"/>
      <c r="AV2284" s="23"/>
      <c r="AW2284" s="23"/>
      <c r="AX2284" s="23"/>
      <c r="AY2284" s="23"/>
      <c r="AZ2284" s="23"/>
      <c r="BA2284" s="23"/>
      <c r="BB2284" s="23"/>
      <c r="BC2284" s="23"/>
      <c r="BD2284" s="23"/>
      <c r="BE2284" s="23"/>
      <c r="BF2284" s="23"/>
      <c r="BG2284" s="23"/>
      <c r="BH2284" s="23"/>
      <c r="BI2284" s="23"/>
      <c r="BJ2284" s="23"/>
      <c r="BK2284" s="23"/>
    </row>
    <row r="2285" spans="28:63">
      <c r="AB2285" s="129">
        <v>2283</v>
      </c>
      <c r="AC2285" s="19">
        <v>0.46781956219824661</v>
      </c>
      <c r="AD2285" s="20">
        <f t="shared" si="374"/>
        <v>0.8765592466486547</v>
      </c>
      <c r="AE2285" s="22">
        <f t="shared" si="375"/>
        <v>0.8765592466486547</v>
      </c>
      <c r="AF2285" s="21">
        <v>0.14519511961830378</v>
      </c>
      <c r="AG2285" s="22">
        <f t="shared" si="376"/>
        <v>2.9333652648935584</v>
      </c>
      <c r="AH2285" s="22">
        <f t="shared" si="377"/>
        <v>2.9333652648935584</v>
      </c>
      <c r="AI2285" s="23">
        <f t="shared" si="378"/>
        <v>3.3464540772442724</v>
      </c>
      <c r="AJ2285" s="46"/>
      <c r="AK2285" s="25"/>
      <c r="AL2285" s="129">
        <v>2283</v>
      </c>
      <c r="AM2285" s="21">
        <v>0.77471750352644309</v>
      </c>
      <c r="AN2285" s="22">
        <f t="shared" si="379"/>
        <v>1.8823105944162548</v>
      </c>
      <c r="AO2285" s="22">
        <f t="shared" si="380"/>
        <v>1.8823105944162548</v>
      </c>
      <c r="AP2285" s="21">
        <v>0.57085830872507437</v>
      </c>
      <c r="AQ2285" s="22">
        <f t="shared" si="381"/>
        <v>495.14949056102739</v>
      </c>
      <c r="AR2285" s="22">
        <f t="shared" si="382"/>
        <v>495.14949056102739</v>
      </c>
      <c r="AS2285" s="23">
        <f t="shared" si="383"/>
        <v>263.05408471367815</v>
      </c>
      <c r="AT2285" s="23"/>
      <c r="AU2285" s="23"/>
      <c r="AV2285" s="23"/>
      <c r="AW2285" s="23"/>
      <c r="AX2285" s="23"/>
      <c r="AY2285" s="23"/>
      <c r="AZ2285" s="23"/>
      <c r="BA2285" s="23"/>
      <c r="BB2285" s="23"/>
      <c r="BC2285" s="23"/>
      <c r="BD2285" s="23"/>
      <c r="BE2285" s="23"/>
      <c r="BF2285" s="23"/>
      <c r="BG2285" s="23"/>
      <c r="BH2285" s="23"/>
      <c r="BI2285" s="23"/>
      <c r="BJ2285" s="23"/>
      <c r="BK2285" s="23"/>
    </row>
    <row r="2286" spans="28:63">
      <c r="AB2286" s="129">
        <v>2284</v>
      </c>
      <c r="AC2286" s="19">
        <v>0.42342153198891719</v>
      </c>
      <c r="AD2286" s="20">
        <f t="shared" si="374"/>
        <v>0.83063543121271022</v>
      </c>
      <c r="AE2286" s="22">
        <f t="shared" si="375"/>
        <v>0.83063543121271022</v>
      </c>
      <c r="AF2286" s="21">
        <v>0.52575314952595453</v>
      </c>
      <c r="AG2286" s="22">
        <f t="shared" si="376"/>
        <v>4.2280766823513813</v>
      </c>
      <c r="AH2286" s="22">
        <f t="shared" si="377"/>
        <v>4.2280766823513813</v>
      </c>
      <c r="AI2286" s="23">
        <f t="shared" si="378"/>
        <v>5.0901713597486182</v>
      </c>
      <c r="AJ2286" s="46"/>
      <c r="AK2286" s="25"/>
      <c r="AL2286" s="129">
        <v>2284</v>
      </c>
      <c r="AM2286" s="21">
        <v>0.85485513677238556</v>
      </c>
      <c r="AN2286" s="22">
        <f t="shared" si="379"/>
        <v>1.9450001985766043</v>
      </c>
      <c r="AO2286" s="22">
        <f t="shared" si="380"/>
        <v>1.9450001985766043</v>
      </c>
      <c r="AP2286" s="21">
        <v>0.78384202546745074</v>
      </c>
      <c r="AQ2286" s="22">
        <f t="shared" si="381"/>
        <v>513.97448370285258</v>
      </c>
      <c r="AR2286" s="22">
        <f t="shared" si="382"/>
        <v>513.97448370285258</v>
      </c>
      <c r="AS2286" s="23">
        <f t="shared" si="383"/>
        <v>264.25420628696639</v>
      </c>
      <c r="AT2286" s="23"/>
      <c r="AU2286" s="23"/>
      <c r="AV2286" s="23"/>
      <c r="AW2286" s="23"/>
      <c r="AX2286" s="23"/>
      <c r="AY2286" s="23"/>
      <c r="AZ2286" s="23"/>
      <c r="BA2286" s="23"/>
      <c r="BB2286" s="23"/>
      <c r="BC2286" s="23"/>
      <c r="BD2286" s="23"/>
      <c r="BE2286" s="23"/>
      <c r="BF2286" s="23"/>
      <c r="BG2286" s="23"/>
      <c r="BH2286" s="23"/>
      <c r="BI2286" s="23"/>
      <c r="BJ2286" s="23"/>
      <c r="BK2286" s="23"/>
    </row>
    <row r="2287" spans="28:63">
      <c r="AB2287" s="129">
        <v>2285</v>
      </c>
      <c r="AC2287" s="19">
        <v>0.14762815300347087</v>
      </c>
      <c r="AD2287" s="20">
        <f t="shared" si="374"/>
        <v>0.84900567114316439</v>
      </c>
      <c r="AE2287" s="22">
        <f t="shared" si="375"/>
        <v>0.84900567114316439</v>
      </c>
      <c r="AF2287" s="21">
        <v>0.65683098534161477</v>
      </c>
      <c r="AG2287" s="22">
        <f t="shared" si="376"/>
        <v>4.7914067818198642</v>
      </c>
      <c r="AH2287" s="22">
        <f t="shared" si="377"/>
        <v>4.7914067818198642</v>
      </c>
      <c r="AI2287" s="23">
        <f t="shared" si="378"/>
        <v>5.6435509734208935</v>
      </c>
      <c r="AJ2287" s="46"/>
      <c r="AK2287" s="25"/>
      <c r="AL2287" s="129">
        <v>2285</v>
      </c>
      <c r="AM2287" s="21">
        <v>0.97704313283749211</v>
      </c>
      <c r="AN2287" s="22">
        <f t="shared" si="379"/>
        <v>2.0985866059694112</v>
      </c>
      <c r="AO2287" s="22">
        <f t="shared" si="380"/>
        <v>2.0985866059694112</v>
      </c>
      <c r="AP2287" s="21">
        <v>0.77921580607570351</v>
      </c>
      <c r="AQ2287" s="22">
        <f t="shared" si="381"/>
        <v>513.48457137187597</v>
      </c>
      <c r="AR2287" s="22">
        <f t="shared" si="382"/>
        <v>513.48457137187597</v>
      </c>
      <c r="AS2287" s="23">
        <f t="shared" si="383"/>
        <v>244.68114392385505</v>
      </c>
      <c r="AT2287" s="23"/>
      <c r="AU2287" s="23"/>
      <c r="AV2287" s="23"/>
      <c r="AW2287" s="23"/>
      <c r="AX2287" s="23"/>
      <c r="AY2287" s="23"/>
      <c r="AZ2287" s="23"/>
      <c r="BA2287" s="23"/>
      <c r="BB2287" s="23"/>
      <c r="BC2287" s="23"/>
      <c r="BD2287" s="23"/>
      <c r="BE2287" s="23"/>
      <c r="BF2287" s="23"/>
      <c r="BG2287" s="23"/>
      <c r="BH2287" s="23"/>
      <c r="BI2287" s="23"/>
      <c r="BJ2287" s="23"/>
      <c r="BK2287" s="23"/>
    </row>
    <row r="2288" spans="28:63">
      <c r="AB2288" s="129">
        <v>2286</v>
      </c>
      <c r="AC2288" s="19">
        <v>0.13272049110067907</v>
      </c>
      <c r="AD2288" s="20">
        <f t="shared" si="374"/>
        <v>0.83609872143297426</v>
      </c>
      <c r="AE2288" s="22">
        <f t="shared" si="375"/>
        <v>0.83609872143297426</v>
      </c>
      <c r="AF2288" s="21">
        <v>0.87549517398744559</v>
      </c>
      <c r="AG2288" s="22">
        <f t="shared" si="376"/>
        <v>6.0673477342324009</v>
      </c>
      <c r="AH2288" s="22">
        <f t="shared" si="377"/>
        <v>6.0673477342324009</v>
      </c>
      <c r="AI2288" s="23">
        <f t="shared" si="378"/>
        <v>7.2567360512568237</v>
      </c>
      <c r="AJ2288" s="46"/>
      <c r="AK2288" s="25"/>
      <c r="AL2288" s="129">
        <v>2286</v>
      </c>
      <c r="AM2288" s="21">
        <v>0.15984839581575871</v>
      </c>
      <c r="AN2288" s="22">
        <f t="shared" si="379"/>
        <v>1.4390288935250586</v>
      </c>
      <c r="AO2288" s="22">
        <f t="shared" si="380"/>
        <v>1.4390288935250586</v>
      </c>
      <c r="AP2288" s="21">
        <v>0.76627248478224241</v>
      </c>
      <c r="AQ2288" s="22">
        <f t="shared" si="381"/>
        <v>512.14052184640934</v>
      </c>
      <c r="AR2288" s="22">
        <f t="shared" si="382"/>
        <v>512.14052184640934</v>
      </c>
      <c r="AS2288" s="23">
        <f t="shared" si="383"/>
        <v>355.893147212538</v>
      </c>
      <c r="AT2288" s="23"/>
      <c r="AU2288" s="23"/>
      <c r="AV2288" s="23"/>
      <c r="AW2288" s="23"/>
      <c r="AX2288" s="23"/>
      <c r="AY2288" s="23"/>
      <c r="AZ2288" s="23"/>
      <c r="BA2288" s="23"/>
      <c r="BB2288" s="23"/>
      <c r="BC2288" s="23"/>
      <c r="BD2288" s="23"/>
      <c r="BE2288" s="23"/>
      <c r="BF2288" s="23"/>
      <c r="BG2288" s="23"/>
      <c r="BH2288" s="23"/>
      <c r="BI2288" s="23"/>
      <c r="BJ2288" s="23"/>
      <c r="BK2288" s="23"/>
    </row>
    <row r="2289" spans="28:63">
      <c r="AB2289" s="129">
        <v>2287</v>
      </c>
      <c r="AC2289" s="19">
        <v>0.40123676974117373</v>
      </c>
      <c r="AD2289" s="20">
        <f t="shared" si="374"/>
        <v>0.80835119398296196</v>
      </c>
      <c r="AE2289" s="22">
        <f t="shared" si="375"/>
        <v>0.80835119398296196</v>
      </c>
      <c r="AF2289" s="21">
        <v>6.3551360178723648E-2</v>
      </c>
      <c r="AG2289" s="22">
        <f t="shared" si="376"/>
        <v>2.6175015474250585</v>
      </c>
      <c r="AH2289" s="22">
        <f t="shared" si="377"/>
        <v>2.6175015474250585</v>
      </c>
      <c r="AI2289" s="23">
        <f t="shared" si="378"/>
        <v>3.2380746968751666</v>
      </c>
      <c r="AJ2289" s="46"/>
      <c r="AK2289" s="25"/>
      <c r="AL2289" s="129">
        <v>2287</v>
      </c>
      <c r="AM2289" s="21">
        <v>0.80144772286948396</v>
      </c>
      <c r="AN2289" s="22">
        <f t="shared" si="379"/>
        <v>1.901752753316194</v>
      </c>
      <c r="AO2289" s="22">
        <f t="shared" si="380"/>
        <v>1.901752753316194</v>
      </c>
      <c r="AP2289" s="21">
        <v>7.4287151540052609E-2</v>
      </c>
      <c r="AQ2289" s="22">
        <f t="shared" si="381"/>
        <v>446.98173613933164</v>
      </c>
      <c r="AR2289" s="22">
        <f t="shared" si="382"/>
        <v>446.98173613933164</v>
      </c>
      <c r="AS2289" s="23">
        <f t="shared" si="383"/>
        <v>235.03672354879166</v>
      </c>
      <c r="AT2289" s="23"/>
      <c r="AU2289" s="23"/>
      <c r="AV2289" s="23"/>
      <c r="AW2289" s="23"/>
      <c r="AX2289" s="23"/>
      <c r="AY2289" s="23"/>
      <c r="AZ2289" s="23"/>
      <c r="BA2289" s="23"/>
      <c r="BB2289" s="23"/>
      <c r="BC2289" s="23"/>
      <c r="BD2289" s="23"/>
      <c r="BE2289" s="23"/>
      <c r="BF2289" s="23"/>
      <c r="BG2289" s="23"/>
      <c r="BH2289" s="23"/>
      <c r="BI2289" s="23"/>
      <c r="BJ2289" s="23"/>
      <c r="BK2289" s="23"/>
    </row>
    <row r="2290" spans="28:63">
      <c r="AB2290" s="129">
        <v>2288</v>
      </c>
      <c r="AC2290" s="19">
        <v>0.537133910054024</v>
      </c>
      <c r="AD2290" s="20">
        <f t="shared" si="374"/>
        <v>0.95227235460933035</v>
      </c>
      <c r="AE2290" s="22">
        <f t="shared" si="375"/>
        <v>0.95227235460933035</v>
      </c>
      <c r="AF2290" s="21">
        <v>0.44785023028402382</v>
      </c>
      <c r="AG2290" s="22">
        <f t="shared" si="376"/>
        <v>3.9300499890687499</v>
      </c>
      <c r="AH2290" s="22">
        <f t="shared" si="377"/>
        <v>3.9300499890687499</v>
      </c>
      <c r="AI2290" s="23">
        <f t="shared" si="378"/>
        <v>4.1270230833079813</v>
      </c>
      <c r="AJ2290" s="46"/>
      <c r="AK2290" s="25"/>
      <c r="AL2290" s="129">
        <v>2288</v>
      </c>
      <c r="AM2290" s="21">
        <v>2.9659472214866978E-2</v>
      </c>
      <c r="AN2290" s="22">
        <f t="shared" si="379"/>
        <v>1.2346525085282123</v>
      </c>
      <c r="AO2290" s="22">
        <f t="shared" si="380"/>
        <v>1.2346525085282123</v>
      </c>
      <c r="AP2290" s="21">
        <v>0.67617241607660861</v>
      </c>
      <c r="AQ2290" s="22">
        <f t="shared" si="381"/>
        <v>503.66608195368235</v>
      </c>
      <c r="AR2290" s="22">
        <f t="shared" si="382"/>
        <v>503.66608195368235</v>
      </c>
      <c r="AS2290" s="23">
        <f t="shared" si="383"/>
        <v>407.94156936844178</v>
      </c>
      <c r="AT2290" s="23"/>
      <c r="AU2290" s="23"/>
      <c r="AV2290" s="23"/>
      <c r="AW2290" s="23"/>
      <c r="AX2290" s="23"/>
      <c r="AY2290" s="23"/>
      <c r="AZ2290" s="23"/>
      <c r="BA2290" s="23"/>
      <c r="BB2290" s="23"/>
      <c r="BC2290" s="23"/>
      <c r="BD2290" s="23"/>
      <c r="BE2290" s="23"/>
      <c r="BF2290" s="23"/>
      <c r="BG2290" s="23"/>
      <c r="BH2290" s="23"/>
      <c r="BI2290" s="23"/>
      <c r="BJ2290" s="23"/>
      <c r="BK2290" s="23"/>
    </row>
    <row r="2291" spans="28:63">
      <c r="AB2291" s="129">
        <v>2289</v>
      </c>
      <c r="AC2291" s="19">
        <v>4.6224650670583456E-2</v>
      </c>
      <c r="AD2291" s="20">
        <f t="shared" si="374"/>
        <v>0.73933539852329355</v>
      </c>
      <c r="AE2291" s="22">
        <f t="shared" si="375"/>
        <v>0.73933539852329355</v>
      </c>
      <c r="AF2291" s="21">
        <v>4.3062544109415679E-3</v>
      </c>
      <c r="AG2291" s="22">
        <f t="shared" si="376"/>
        <v>2.1607405563809254</v>
      </c>
      <c r="AH2291" s="22">
        <f t="shared" si="377"/>
        <v>2.1607405563809254</v>
      </c>
      <c r="AI2291" s="23">
        <f t="shared" si="378"/>
        <v>2.9225444374727161</v>
      </c>
      <c r="AJ2291" s="46"/>
      <c r="AK2291" s="25"/>
      <c r="AL2291" s="129">
        <v>2289</v>
      </c>
      <c r="AM2291" s="21">
        <v>0.497168483863069</v>
      </c>
      <c r="AN2291" s="22">
        <f t="shared" si="379"/>
        <v>1.7131798049426237</v>
      </c>
      <c r="AO2291" s="22">
        <f t="shared" si="380"/>
        <v>1.7131798049426237</v>
      </c>
      <c r="AP2291" s="21">
        <v>0.34926637465196875</v>
      </c>
      <c r="AQ2291" s="22">
        <f t="shared" si="381"/>
        <v>478.50479015934758</v>
      </c>
      <c r="AR2291" s="22">
        <f t="shared" si="382"/>
        <v>478.50479015934758</v>
      </c>
      <c r="AS2291" s="23">
        <f t="shared" si="383"/>
        <v>279.30797968714865</v>
      </c>
      <c r="AT2291" s="23"/>
      <c r="AU2291" s="23"/>
      <c r="AV2291" s="23"/>
      <c r="AW2291" s="23"/>
      <c r="AX2291" s="23"/>
      <c r="AY2291" s="23"/>
      <c r="AZ2291" s="23"/>
      <c r="BA2291" s="23"/>
      <c r="BB2291" s="23"/>
      <c r="BC2291" s="23"/>
      <c r="BD2291" s="23"/>
      <c r="BE2291" s="23"/>
      <c r="BF2291" s="23"/>
      <c r="BG2291" s="23"/>
      <c r="BH2291" s="23"/>
      <c r="BI2291" s="23"/>
      <c r="BJ2291" s="23"/>
      <c r="BK2291" s="23"/>
    </row>
    <row r="2292" spans="28:63">
      <c r="AB2292" s="129">
        <v>2290</v>
      </c>
      <c r="AC2292" s="19">
        <v>0.66119263412273788</v>
      </c>
      <c r="AD2292" s="20">
        <f t="shared" si="374"/>
        <v>1.1036097117245665</v>
      </c>
      <c r="AE2292" s="22">
        <f t="shared" si="375"/>
        <v>1.1036097117245665</v>
      </c>
      <c r="AF2292" s="21">
        <v>0.38569506127864828</v>
      </c>
      <c r="AG2292" s="22">
        <f t="shared" si="376"/>
        <v>3.7070816264875761</v>
      </c>
      <c r="AH2292" s="22">
        <f t="shared" si="377"/>
        <v>3.7070816264875761</v>
      </c>
      <c r="AI2292" s="23">
        <f t="shared" si="378"/>
        <v>3.3590512906004326</v>
      </c>
      <c r="AJ2292" s="46"/>
      <c r="AK2292" s="25"/>
      <c r="AL2292" s="129">
        <v>2290</v>
      </c>
      <c r="AM2292" s="21">
        <v>0.38310888510379648</v>
      </c>
      <c r="AN2292" s="22">
        <f t="shared" si="379"/>
        <v>1.6358228179444432</v>
      </c>
      <c r="AO2292" s="22">
        <f t="shared" si="380"/>
        <v>1.6358228179444432</v>
      </c>
      <c r="AP2292" s="21">
        <v>0.28599419136324478</v>
      </c>
      <c r="AQ2292" s="22">
        <f t="shared" si="381"/>
        <v>472.94093950205075</v>
      </c>
      <c r="AR2292" s="22">
        <f t="shared" si="382"/>
        <v>472.94093950205075</v>
      </c>
      <c r="AS2292" s="23">
        <f t="shared" si="383"/>
        <v>289.11501558362113</v>
      </c>
      <c r="AT2292" s="23"/>
      <c r="AU2292" s="23"/>
      <c r="AV2292" s="23"/>
      <c r="AW2292" s="23"/>
      <c r="AX2292" s="23"/>
      <c r="AY2292" s="23"/>
      <c r="AZ2292" s="23"/>
      <c r="BA2292" s="23"/>
      <c r="BB2292" s="23"/>
      <c r="BC2292" s="23"/>
      <c r="BD2292" s="23"/>
      <c r="BE2292" s="23"/>
      <c r="BF2292" s="23"/>
      <c r="BG2292" s="23"/>
      <c r="BH2292" s="23"/>
      <c r="BI2292" s="23"/>
      <c r="BJ2292" s="23"/>
      <c r="BK2292" s="23"/>
    </row>
    <row r="2293" spans="28:63">
      <c r="AB2293" s="129">
        <v>2291</v>
      </c>
      <c r="AC2293" s="19">
        <v>0.18093221903745826</v>
      </c>
      <c r="AD2293" s="20">
        <f t="shared" si="374"/>
        <v>0.87566561627401496</v>
      </c>
      <c r="AE2293" s="22">
        <f t="shared" si="375"/>
        <v>0.87566561627401496</v>
      </c>
      <c r="AF2293" s="21">
        <v>0.60792162852954501</v>
      </c>
      <c r="AG2293" s="22">
        <f t="shared" si="376"/>
        <v>4.5703715734625643</v>
      </c>
      <c r="AH2293" s="22">
        <f t="shared" si="377"/>
        <v>4.5703715734625643</v>
      </c>
      <c r="AI2293" s="23">
        <f t="shared" si="378"/>
        <v>5.2193114455146024</v>
      </c>
      <c r="AJ2293" s="46"/>
      <c r="AK2293" s="25"/>
      <c r="AL2293" s="129">
        <v>2291</v>
      </c>
      <c r="AM2293" s="21">
        <v>9.2415369781629564E-2</v>
      </c>
      <c r="AN2293" s="22">
        <f t="shared" si="379"/>
        <v>1.3529903921238</v>
      </c>
      <c r="AO2293" s="22">
        <f t="shared" si="380"/>
        <v>1.3529903921238</v>
      </c>
      <c r="AP2293" s="21">
        <v>0.68845489973880247</v>
      </c>
      <c r="AQ2293" s="22">
        <f t="shared" si="381"/>
        <v>504.74475606279765</v>
      </c>
      <c r="AR2293" s="22">
        <f t="shared" si="382"/>
        <v>504.74475606279765</v>
      </c>
      <c r="AS2293" s="23">
        <f t="shared" si="383"/>
        <v>373.0586403281813</v>
      </c>
      <c r="AT2293" s="23"/>
      <c r="AU2293" s="23"/>
      <c r="AV2293" s="23"/>
      <c r="AW2293" s="23"/>
      <c r="AX2293" s="23"/>
      <c r="AY2293" s="23"/>
      <c r="AZ2293" s="23"/>
      <c r="BA2293" s="23"/>
      <c r="BB2293" s="23"/>
      <c r="BC2293" s="23"/>
      <c r="BD2293" s="23"/>
      <c r="BE2293" s="23"/>
      <c r="BF2293" s="23"/>
      <c r="BG2293" s="23"/>
      <c r="BH2293" s="23"/>
      <c r="BI2293" s="23"/>
      <c r="BJ2293" s="23"/>
      <c r="BK2293" s="23"/>
    </row>
    <row r="2294" spans="28:63">
      <c r="AB2294" s="129">
        <v>2292</v>
      </c>
      <c r="AC2294" s="19">
        <v>0.63571454274849726</v>
      </c>
      <c r="AD2294" s="20">
        <f t="shared" si="374"/>
        <v>1.0705166002463176</v>
      </c>
      <c r="AE2294" s="22">
        <f t="shared" si="375"/>
        <v>1.0705166002463176</v>
      </c>
      <c r="AF2294" s="21">
        <v>0.39570171259529352</v>
      </c>
      <c r="AG2294" s="22">
        <f t="shared" si="376"/>
        <v>3.7421896916206805</v>
      </c>
      <c r="AH2294" s="22">
        <f t="shared" si="377"/>
        <v>3.7421896916206805</v>
      </c>
      <c r="AI2294" s="23">
        <f t="shared" si="378"/>
        <v>3.4956858125877091</v>
      </c>
      <c r="AJ2294" s="46"/>
      <c r="AK2294" s="25"/>
      <c r="AL2294" s="129">
        <v>2292</v>
      </c>
      <c r="AM2294" s="21">
        <v>0.36568769264147793</v>
      </c>
      <c r="AN2294" s="22">
        <f t="shared" si="379"/>
        <v>1.6230382632431051</v>
      </c>
      <c r="AO2294" s="22">
        <f t="shared" si="380"/>
        <v>1.6230382632431051</v>
      </c>
      <c r="AP2294" s="21">
        <v>0.10879034091646189</v>
      </c>
      <c r="AQ2294" s="22">
        <f t="shared" si="381"/>
        <v>452.65188112469673</v>
      </c>
      <c r="AR2294" s="22">
        <f t="shared" si="382"/>
        <v>452.65188112469673</v>
      </c>
      <c r="AS2294" s="23">
        <f t="shared" si="383"/>
        <v>278.89168812337283</v>
      </c>
      <c r="AT2294" s="23"/>
      <c r="AU2294" s="23"/>
      <c r="AV2294" s="23"/>
      <c r="AW2294" s="23"/>
      <c r="AX2294" s="23"/>
      <c r="AY2294" s="23"/>
      <c r="AZ2294" s="23"/>
      <c r="BA2294" s="23"/>
      <c r="BB2294" s="23"/>
      <c r="BC2294" s="23"/>
      <c r="BD2294" s="23"/>
      <c r="BE2294" s="23"/>
      <c r="BF2294" s="23"/>
      <c r="BG2294" s="23"/>
      <c r="BH2294" s="23"/>
      <c r="BI2294" s="23"/>
      <c r="BJ2294" s="23"/>
      <c r="BK2294" s="23"/>
    </row>
    <row r="2295" spans="28:63">
      <c r="AB2295" s="129">
        <v>2293</v>
      </c>
      <c r="AC2295" s="19">
        <v>0.62337031756951378</v>
      </c>
      <c r="AD2295" s="20">
        <f t="shared" si="374"/>
        <v>1.0548995001312607</v>
      </c>
      <c r="AE2295" s="22">
        <f t="shared" si="375"/>
        <v>1.0548995001312607</v>
      </c>
      <c r="AF2295" s="21">
        <v>0.27949076502075887</v>
      </c>
      <c r="AG2295" s="22">
        <f t="shared" si="376"/>
        <v>3.350776726228645</v>
      </c>
      <c r="AH2295" s="22">
        <f t="shared" si="377"/>
        <v>3.350776726228645</v>
      </c>
      <c r="AI2295" s="23">
        <f t="shared" si="378"/>
        <v>3.1763942686594406</v>
      </c>
      <c r="AJ2295" s="46"/>
      <c r="AK2295" s="25"/>
      <c r="AL2295" s="129">
        <v>2293</v>
      </c>
      <c r="AM2295" s="21">
        <v>0.87357388328339314</v>
      </c>
      <c r="AN2295" s="22">
        <f t="shared" si="379"/>
        <v>1.9620107139196392</v>
      </c>
      <c r="AO2295" s="22">
        <f t="shared" si="380"/>
        <v>1.9620107139196392</v>
      </c>
      <c r="AP2295" s="21">
        <v>0.8018077897904653</v>
      </c>
      <c r="AQ2295" s="22">
        <f t="shared" si="381"/>
        <v>515.92865261813017</v>
      </c>
      <c r="AR2295" s="22">
        <f t="shared" si="382"/>
        <v>515.92865261813017</v>
      </c>
      <c r="AS2295" s="23">
        <f t="shared" si="383"/>
        <v>262.95914133283463</v>
      </c>
      <c r="AT2295" s="23"/>
      <c r="AU2295" s="23"/>
      <c r="AV2295" s="23"/>
      <c r="AW2295" s="23"/>
      <c r="AX2295" s="23"/>
      <c r="AY2295" s="23"/>
      <c r="AZ2295" s="23"/>
      <c r="BA2295" s="23"/>
      <c r="BB2295" s="23"/>
      <c r="BC2295" s="23"/>
      <c r="BD2295" s="23"/>
      <c r="BE2295" s="23"/>
      <c r="BF2295" s="23"/>
      <c r="BG2295" s="23"/>
      <c r="BH2295" s="23"/>
      <c r="BI2295" s="23"/>
      <c r="BJ2295" s="23"/>
      <c r="BK2295" s="23"/>
    </row>
    <row r="2296" spans="28:63">
      <c r="AB2296" s="129">
        <v>2294</v>
      </c>
      <c r="AC2296" s="19">
        <v>0.17543301795400923</v>
      </c>
      <c r="AD2296" s="20">
        <f t="shared" si="374"/>
        <v>0.87144404126943709</v>
      </c>
      <c r="AE2296" s="22">
        <f t="shared" si="375"/>
        <v>0.87144404126943709</v>
      </c>
      <c r="AF2296" s="21">
        <v>0.51706939192137213</v>
      </c>
      <c r="AG2296" s="22">
        <f t="shared" si="376"/>
        <v>4.1937001901638338</v>
      </c>
      <c r="AH2296" s="22">
        <f t="shared" si="377"/>
        <v>4.1937001901638338</v>
      </c>
      <c r="AI2296" s="23">
        <f t="shared" si="378"/>
        <v>4.8123574108727034</v>
      </c>
      <c r="AJ2296" s="46"/>
      <c r="AK2296" s="25"/>
      <c r="AL2296" s="129">
        <v>2294</v>
      </c>
      <c r="AM2296" s="21">
        <v>0.74375532993527171</v>
      </c>
      <c r="AN2296" s="22">
        <f t="shared" si="379"/>
        <v>1.8611820367970462</v>
      </c>
      <c r="AO2296" s="22">
        <f t="shared" si="380"/>
        <v>1.8611820367970462</v>
      </c>
      <c r="AP2296" s="21">
        <v>0.83483114650584944</v>
      </c>
      <c r="AQ2296" s="22">
        <f t="shared" si="381"/>
        <v>519.76749120123532</v>
      </c>
      <c r="AR2296" s="22">
        <f t="shared" si="382"/>
        <v>519.76749120123532</v>
      </c>
      <c r="AS2296" s="23">
        <f t="shared" si="383"/>
        <v>279.26741228156055</v>
      </c>
      <c r="AT2296" s="23"/>
      <c r="AU2296" s="23"/>
      <c r="AV2296" s="23"/>
      <c r="AW2296" s="23"/>
      <c r="AX2296" s="23"/>
      <c r="AY2296" s="23"/>
      <c r="AZ2296" s="23"/>
      <c r="BA2296" s="23"/>
      <c r="BB2296" s="23"/>
      <c r="BC2296" s="23"/>
      <c r="BD2296" s="23"/>
      <c r="BE2296" s="23"/>
      <c r="BF2296" s="23"/>
      <c r="BG2296" s="23"/>
      <c r="BH2296" s="23"/>
      <c r="BI2296" s="23"/>
      <c r="BJ2296" s="23"/>
      <c r="BK2296" s="23"/>
    </row>
    <row r="2297" spans="28:63">
      <c r="AB2297" s="129">
        <v>2295</v>
      </c>
      <c r="AC2297" s="19">
        <v>0.11323617266784247</v>
      </c>
      <c r="AD2297" s="20">
        <f t="shared" si="374"/>
        <v>0.81808070185253401</v>
      </c>
      <c r="AE2297" s="22">
        <f t="shared" si="375"/>
        <v>0.81808070185253401</v>
      </c>
      <c r="AF2297" s="21">
        <v>0.3586199083188335</v>
      </c>
      <c r="AG2297" s="22">
        <f t="shared" si="376"/>
        <v>3.6134976632361182</v>
      </c>
      <c r="AH2297" s="22">
        <f t="shared" si="377"/>
        <v>3.6134976632361182</v>
      </c>
      <c r="AI2297" s="23">
        <f t="shared" si="378"/>
        <v>4.4170430313945745</v>
      </c>
      <c r="AJ2297" s="46"/>
      <c r="AK2297" s="25"/>
      <c r="AL2297" s="129">
        <v>2295</v>
      </c>
      <c r="AM2297" s="21">
        <v>0.35453685012111702</v>
      </c>
      <c r="AN2297" s="22">
        <f t="shared" si="379"/>
        <v>1.6146947876477467</v>
      </c>
      <c r="AO2297" s="22">
        <f t="shared" si="380"/>
        <v>1.6146947876477467</v>
      </c>
      <c r="AP2297" s="21">
        <v>0.37410724791243088</v>
      </c>
      <c r="AQ2297" s="22">
        <f t="shared" si="381"/>
        <v>480.54957497408071</v>
      </c>
      <c r="AR2297" s="22">
        <f t="shared" si="382"/>
        <v>480.54957497408071</v>
      </c>
      <c r="AS2297" s="23">
        <f t="shared" si="383"/>
        <v>297.61016053946344</v>
      </c>
      <c r="AT2297" s="23"/>
      <c r="AU2297" s="23"/>
      <c r="AV2297" s="23"/>
      <c r="AW2297" s="23"/>
      <c r="AX2297" s="23"/>
      <c r="AY2297" s="23"/>
      <c r="AZ2297" s="23"/>
      <c r="BA2297" s="23"/>
      <c r="BB2297" s="23"/>
      <c r="BC2297" s="23"/>
      <c r="BD2297" s="23"/>
      <c r="BE2297" s="23"/>
      <c r="BF2297" s="23"/>
      <c r="BG2297" s="23"/>
      <c r="BH2297" s="23"/>
      <c r="BI2297" s="23"/>
      <c r="BJ2297" s="23"/>
      <c r="BK2297" s="23"/>
    </row>
    <row r="2298" spans="28:63">
      <c r="AB2298" s="129">
        <v>2296</v>
      </c>
      <c r="AC2298" s="19">
        <v>0.1375901736196492</v>
      </c>
      <c r="AD2298" s="20">
        <f t="shared" si="374"/>
        <v>0.84039108327941925</v>
      </c>
      <c r="AE2298" s="22">
        <f t="shared" si="375"/>
        <v>0.84039108327941925</v>
      </c>
      <c r="AF2298" s="21">
        <v>0.45971225594947263</v>
      </c>
      <c r="AG2298" s="22">
        <f t="shared" si="376"/>
        <v>3.9740054245545959</v>
      </c>
      <c r="AH2298" s="22">
        <f t="shared" si="377"/>
        <v>3.9740054245545959</v>
      </c>
      <c r="AI2298" s="23">
        <f t="shared" si="378"/>
        <v>4.7287572460276692</v>
      </c>
      <c r="AJ2298" s="46"/>
      <c r="AK2298" s="25"/>
      <c r="AL2298" s="129">
        <v>2296</v>
      </c>
      <c r="AM2298" s="21">
        <v>0.65292069808128372</v>
      </c>
      <c r="AN2298" s="22">
        <f t="shared" si="379"/>
        <v>1.8056758601612313</v>
      </c>
      <c r="AO2298" s="22">
        <f t="shared" si="380"/>
        <v>1.8056758601612313</v>
      </c>
      <c r="AP2298" s="21">
        <v>0.52062788985689246</v>
      </c>
      <c r="AQ2298" s="22">
        <f t="shared" si="381"/>
        <v>491.45916049972504</v>
      </c>
      <c r="AR2298" s="22">
        <f t="shared" si="382"/>
        <v>491.45916049972504</v>
      </c>
      <c r="AS2298" s="23">
        <f t="shared" si="383"/>
        <v>272.17463075340777</v>
      </c>
      <c r="AT2298" s="23"/>
      <c r="AU2298" s="23"/>
      <c r="AV2298" s="23"/>
      <c r="AW2298" s="23"/>
      <c r="AX2298" s="23"/>
      <c r="AY2298" s="23"/>
      <c r="AZ2298" s="23"/>
      <c r="BA2298" s="23"/>
      <c r="BB2298" s="23"/>
      <c r="BC2298" s="23"/>
      <c r="BD2298" s="23"/>
      <c r="BE2298" s="23"/>
      <c r="BF2298" s="23"/>
      <c r="BG2298" s="23"/>
      <c r="BH2298" s="23"/>
      <c r="BI2298" s="23"/>
      <c r="BJ2298" s="23"/>
      <c r="BK2298" s="23"/>
    </row>
    <row r="2299" spans="28:63">
      <c r="AB2299" s="129">
        <v>2297</v>
      </c>
      <c r="AC2299" s="19">
        <v>0.31531793284831378</v>
      </c>
      <c r="AD2299" s="20">
        <f t="shared" si="374"/>
        <v>0.72571903001852101</v>
      </c>
      <c r="AE2299" s="22">
        <f t="shared" si="375"/>
        <v>0.72571903001852101</v>
      </c>
      <c r="AF2299" s="21">
        <v>0.1488916467816308</v>
      </c>
      <c r="AG2299" s="22">
        <f t="shared" si="376"/>
        <v>2.9451718789139809</v>
      </c>
      <c r="AH2299" s="22">
        <f t="shared" si="377"/>
        <v>2.9451718789139809</v>
      </c>
      <c r="AI2299" s="23">
        <f t="shared" si="378"/>
        <v>4.0582811764476086</v>
      </c>
      <c r="AJ2299" s="46"/>
      <c r="AK2299" s="25"/>
      <c r="AL2299" s="129">
        <v>2297</v>
      </c>
      <c r="AM2299" s="21">
        <v>0.62502498496592107</v>
      </c>
      <c r="AN2299" s="22">
        <f t="shared" si="379"/>
        <v>1.7899437638831113</v>
      </c>
      <c r="AO2299" s="22">
        <f t="shared" si="380"/>
        <v>1.7899437638831113</v>
      </c>
      <c r="AP2299" s="21">
        <v>0.11823137931335326</v>
      </c>
      <c r="AQ2299" s="22">
        <f t="shared" si="381"/>
        <v>454.03920559106604</v>
      </c>
      <c r="AR2299" s="22">
        <f t="shared" si="382"/>
        <v>454.03920559106604</v>
      </c>
      <c r="AS2299" s="23">
        <f t="shared" si="383"/>
        <v>253.66115670923176</v>
      </c>
      <c r="AT2299" s="23"/>
      <c r="AU2299" s="23"/>
      <c r="AV2299" s="23"/>
      <c r="AW2299" s="23"/>
      <c r="AX2299" s="23"/>
      <c r="AY2299" s="23"/>
      <c r="AZ2299" s="23"/>
      <c r="BA2299" s="23"/>
      <c r="BB2299" s="23"/>
      <c r="BC2299" s="23"/>
      <c r="BD2299" s="23"/>
      <c r="BE2299" s="23"/>
      <c r="BF2299" s="23"/>
      <c r="BG2299" s="23"/>
      <c r="BH2299" s="23"/>
      <c r="BI2299" s="23"/>
      <c r="BJ2299" s="23"/>
      <c r="BK2299" s="23"/>
    </row>
    <row r="2300" spans="28:63">
      <c r="AB2300" s="129">
        <v>2298</v>
      </c>
      <c r="AC2300" s="19">
        <v>0.95188516716845473</v>
      </c>
      <c r="AD2300" s="20">
        <f t="shared" si="374"/>
        <v>1.6621995595868875</v>
      </c>
      <c r="AE2300" s="22">
        <f t="shared" si="375"/>
        <v>1.6621995595868875</v>
      </c>
      <c r="AF2300" s="21">
        <v>6.5666559827963211E-2</v>
      </c>
      <c r="AG2300" s="22">
        <f t="shared" si="376"/>
        <v>2.6276936824341783</v>
      </c>
      <c r="AH2300" s="22">
        <f t="shared" si="377"/>
        <v>2.6276936824341783</v>
      </c>
      <c r="AI2300" s="23">
        <f t="shared" si="378"/>
        <v>1.5808533140793568</v>
      </c>
      <c r="AJ2300" s="46"/>
      <c r="AK2300" s="25"/>
      <c r="AL2300" s="129">
        <v>2298</v>
      </c>
      <c r="AM2300" s="21">
        <v>3.0586599947183379E-2</v>
      </c>
      <c r="AN2300" s="22">
        <f t="shared" si="379"/>
        <v>1.2370510560213102</v>
      </c>
      <c r="AO2300" s="22">
        <f t="shared" si="380"/>
        <v>1.2370510560213102</v>
      </c>
      <c r="AP2300" s="21">
        <v>0.39074152673952389</v>
      </c>
      <c r="AQ2300" s="22">
        <f t="shared" si="381"/>
        <v>481.88107111263776</v>
      </c>
      <c r="AR2300" s="22">
        <f t="shared" si="382"/>
        <v>481.88107111263776</v>
      </c>
      <c r="AS2300" s="23">
        <f t="shared" si="383"/>
        <v>389.54016389792127</v>
      </c>
      <c r="AT2300" s="23"/>
      <c r="AU2300" s="23"/>
      <c r="AV2300" s="23"/>
      <c r="AW2300" s="23"/>
      <c r="AX2300" s="23"/>
      <c r="AY2300" s="23"/>
      <c r="AZ2300" s="23"/>
      <c r="BA2300" s="23"/>
      <c r="BB2300" s="23"/>
      <c r="BC2300" s="23"/>
      <c r="BD2300" s="23"/>
      <c r="BE2300" s="23"/>
      <c r="BF2300" s="23"/>
      <c r="BG2300" s="23"/>
      <c r="BH2300" s="23"/>
      <c r="BI2300" s="23"/>
      <c r="BJ2300" s="23"/>
      <c r="BK2300" s="23"/>
    </row>
    <row r="2301" spans="28:63">
      <c r="AB2301" s="129">
        <v>2299</v>
      </c>
      <c r="AC2301" s="19">
        <v>0.5603027299952994</v>
      </c>
      <c r="AD2301" s="20">
        <f t="shared" si="374"/>
        <v>0.97883103966917018</v>
      </c>
      <c r="AE2301" s="22">
        <f t="shared" si="375"/>
        <v>0.97883103966917018</v>
      </c>
      <c r="AF2301" s="21">
        <v>1.733492017797833E-2</v>
      </c>
      <c r="AG2301" s="22">
        <f t="shared" si="376"/>
        <v>2.3225050713831799</v>
      </c>
      <c r="AH2301" s="22">
        <f t="shared" si="377"/>
        <v>2.3225050713831799</v>
      </c>
      <c r="AI2301" s="23">
        <f t="shared" si="378"/>
        <v>2.3727333699676616</v>
      </c>
      <c r="AJ2301" s="46"/>
      <c r="AK2301" s="25"/>
      <c r="AL2301" s="129">
        <v>2299</v>
      </c>
      <c r="AM2301" s="21">
        <v>0.98757782144928585</v>
      </c>
      <c r="AN2301" s="22">
        <f t="shared" si="379"/>
        <v>2.1254001609202815</v>
      </c>
      <c r="AO2301" s="22">
        <f t="shared" si="380"/>
        <v>2.1254001609202815</v>
      </c>
      <c r="AP2301" s="21">
        <v>0.94062918742635171</v>
      </c>
      <c r="AQ2301" s="22">
        <f t="shared" si="381"/>
        <v>535.87876530478275</v>
      </c>
      <c r="AR2301" s="22">
        <f t="shared" si="382"/>
        <v>535.87876530478275</v>
      </c>
      <c r="AS2301" s="23">
        <f t="shared" si="383"/>
        <v>252.13076349479124</v>
      </c>
      <c r="AT2301" s="23"/>
      <c r="AU2301" s="23"/>
      <c r="AV2301" s="23"/>
      <c r="AW2301" s="23"/>
      <c r="AX2301" s="23"/>
      <c r="AY2301" s="23"/>
      <c r="AZ2301" s="23"/>
      <c r="BA2301" s="23"/>
      <c r="BB2301" s="23"/>
      <c r="BC2301" s="23"/>
      <c r="BD2301" s="23"/>
      <c r="BE2301" s="23"/>
      <c r="BF2301" s="23"/>
      <c r="BG2301" s="23"/>
      <c r="BH2301" s="23"/>
      <c r="BI2301" s="23"/>
      <c r="BJ2301" s="23"/>
      <c r="BK2301" s="23"/>
    </row>
    <row r="2302" spans="28:63">
      <c r="AB2302" s="129">
        <v>2300</v>
      </c>
      <c r="AC2302" s="19">
        <v>0.54489246331424013</v>
      </c>
      <c r="AD2302" s="20">
        <f t="shared" si="374"/>
        <v>0.9610904591813838</v>
      </c>
      <c r="AE2302" s="22">
        <f t="shared" si="375"/>
        <v>0.9610904591813838</v>
      </c>
      <c r="AF2302" s="21">
        <v>0.30497045284197599</v>
      </c>
      <c r="AG2302" s="22">
        <f t="shared" si="376"/>
        <v>3.4337229152469604</v>
      </c>
      <c r="AH2302" s="22">
        <f t="shared" si="377"/>
        <v>3.4337229152469604</v>
      </c>
      <c r="AI2302" s="23">
        <f t="shared" si="378"/>
        <v>3.5727364499816807</v>
      </c>
      <c r="AJ2302" s="46"/>
      <c r="AK2302" s="25"/>
      <c r="AL2302" s="129">
        <v>2300</v>
      </c>
      <c r="AM2302" s="21">
        <v>0.26307745185104925</v>
      </c>
      <c r="AN2302" s="22">
        <f t="shared" si="379"/>
        <v>1.5405927237513486</v>
      </c>
      <c r="AO2302" s="22">
        <f t="shared" si="380"/>
        <v>1.5405927237513486</v>
      </c>
      <c r="AP2302" s="21">
        <v>0.58486491072690461</v>
      </c>
      <c r="AQ2302" s="22">
        <f t="shared" si="381"/>
        <v>496.21658620866759</v>
      </c>
      <c r="AR2302" s="22">
        <f t="shared" si="382"/>
        <v>496.21658620866759</v>
      </c>
      <c r="AS2302" s="23">
        <f t="shared" si="383"/>
        <v>322.09459291770412</v>
      </c>
      <c r="AT2302" s="23"/>
      <c r="AU2302" s="23"/>
      <c r="AV2302" s="23"/>
      <c r="AW2302" s="23"/>
      <c r="AX2302" s="23"/>
      <c r="AY2302" s="23"/>
      <c r="AZ2302" s="23"/>
      <c r="BA2302" s="23"/>
      <c r="BB2302" s="23"/>
      <c r="BC2302" s="23"/>
      <c r="BD2302" s="23"/>
      <c r="BE2302" s="23"/>
      <c r="BF2302" s="23"/>
      <c r="BG2302" s="23"/>
      <c r="BH2302" s="23"/>
      <c r="BI2302" s="23"/>
      <c r="BJ2302" s="23"/>
      <c r="BK2302" s="23"/>
    </row>
    <row r="2303" spans="28:63">
      <c r="AB2303" s="129">
        <v>2301</v>
      </c>
      <c r="AC2303" s="19">
        <v>0.98303243163045073</v>
      </c>
      <c r="AD2303" s="20">
        <f t="shared" si="374"/>
        <v>1.7994001865772975</v>
      </c>
      <c r="AE2303" s="22">
        <f t="shared" si="375"/>
        <v>1.7994001865772975</v>
      </c>
      <c r="AF2303" s="21">
        <v>0.31578075109189441</v>
      </c>
      <c r="AG2303" s="22">
        <f t="shared" si="376"/>
        <v>3.4693733913239804</v>
      </c>
      <c r="AH2303" s="22">
        <f t="shared" si="377"/>
        <v>3.4693733913239804</v>
      </c>
      <c r="AI2303" s="23">
        <f t="shared" si="378"/>
        <v>1.928072152711731</v>
      </c>
      <c r="AJ2303" s="46"/>
      <c r="AK2303" s="25"/>
      <c r="AL2303" s="129">
        <v>2301</v>
      </c>
      <c r="AM2303" s="21">
        <v>0.27471847673104755</v>
      </c>
      <c r="AN2303" s="22">
        <f t="shared" si="379"/>
        <v>1.5506729008939402</v>
      </c>
      <c r="AO2303" s="22">
        <f t="shared" si="380"/>
        <v>1.5506729008939402</v>
      </c>
      <c r="AP2303" s="21">
        <v>0.98570503682234201</v>
      </c>
      <c r="AQ2303" s="22">
        <f t="shared" si="381"/>
        <v>548.16401085075483</v>
      </c>
      <c r="AR2303" s="22">
        <f t="shared" si="382"/>
        <v>548.16401085075483</v>
      </c>
      <c r="AS2303" s="23">
        <f t="shared" si="383"/>
        <v>353.50073541283035</v>
      </c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  <c r="BF2303" s="23"/>
      <c r="BG2303" s="23"/>
      <c r="BH2303" s="23"/>
      <c r="BI2303" s="23"/>
      <c r="BJ2303" s="23"/>
      <c r="BK2303" s="23"/>
    </row>
    <row r="2304" spans="28:63">
      <c r="AB2304" s="129">
        <v>2302</v>
      </c>
      <c r="AC2304" s="19">
        <v>0.95057210821770766</v>
      </c>
      <c r="AD2304" s="20">
        <f t="shared" si="374"/>
        <v>1.6576212796465228</v>
      </c>
      <c r="AE2304" s="22">
        <f t="shared" si="375"/>
        <v>1.6576212796465228</v>
      </c>
      <c r="AF2304" s="21">
        <v>0.72323251259981813</v>
      </c>
      <c r="AG2304" s="22">
        <f t="shared" si="376"/>
        <v>5.1185030588242064</v>
      </c>
      <c r="AH2304" s="22">
        <f t="shared" si="377"/>
        <v>5.1185030588242064</v>
      </c>
      <c r="AI2304" s="23">
        <f t="shared" si="378"/>
        <v>3.0878603705640741</v>
      </c>
      <c r="AJ2304" s="46"/>
      <c r="AK2304" s="25"/>
      <c r="AL2304" s="129">
        <v>2302</v>
      </c>
      <c r="AM2304" s="21">
        <v>2.1027087153928981E-2</v>
      </c>
      <c r="AN2304" s="22">
        <f t="shared" si="379"/>
        <v>1.2102161398634146</v>
      </c>
      <c r="AO2304" s="22">
        <f t="shared" si="380"/>
        <v>1.2102161398634146</v>
      </c>
      <c r="AP2304" s="21">
        <v>0.39490475424790872</v>
      </c>
      <c r="AQ2304" s="22">
        <f t="shared" si="381"/>
        <v>482.20985927993655</v>
      </c>
      <c r="AR2304" s="22">
        <f t="shared" si="382"/>
        <v>482.20985927993655</v>
      </c>
      <c r="AS2304" s="23">
        <f t="shared" si="383"/>
        <v>398.44937065073265</v>
      </c>
      <c r="AT2304" s="23"/>
      <c r="AU2304" s="23"/>
      <c r="AV2304" s="23"/>
      <c r="AW2304" s="23"/>
      <c r="AX2304" s="23"/>
      <c r="AY2304" s="23"/>
      <c r="AZ2304" s="23"/>
      <c r="BA2304" s="23"/>
      <c r="BB2304" s="23"/>
      <c r="BC2304" s="23"/>
      <c r="BD2304" s="23"/>
      <c r="BE2304" s="23"/>
      <c r="BF2304" s="23"/>
      <c r="BG2304" s="23"/>
      <c r="BH2304" s="23"/>
      <c r="BI2304" s="23"/>
      <c r="BJ2304" s="23"/>
      <c r="BK2304" s="23"/>
    </row>
    <row r="2305" spans="28:63">
      <c r="AB2305" s="129">
        <v>2303</v>
      </c>
      <c r="AC2305" s="19">
        <v>0.788257153449615</v>
      </c>
      <c r="AD2305" s="20">
        <f t="shared" si="374"/>
        <v>1.2913609276374234</v>
      </c>
      <c r="AE2305" s="22">
        <f t="shared" si="375"/>
        <v>1.2913609276374234</v>
      </c>
      <c r="AF2305" s="21">
        <v>0.14472948894765914</v>
      </c>
      <c r="AG2305" s="22">
        <f t="shared" si="376"/>
        <v>2.9318674442676675</v>
      </c>
      <c r="AH2305" s="22">
        <f t="shared" si="377"/>
        <v>2.9318674442676675</v>
      </c>
      <c r="AI2305" s="23">
        <f t="shared" si="378"/>
        <v>2.270370259406556</v>
      </c>
      <c r="AJ2305" s="46"/>
      <c r="AK2305" s="25"/>
      <c r="AL2305" s="129">
        <v>2303</v>
      </c>
      <c r="AM2305" s="21">
        <v>0.54594745550435364</v>
      </c>
      <c r="AN2305" s="22">
        <f t="shared" si="379"/>
        <v>1.7435149042174642</v>
      </c>
      <c r="AO2305" s="22">
        <f t="shared" si="380"/>
        <v>1.7435149042174642</v>
      </c>
      <c r="AP2305" s="21">
        <v>0.76259855805965426</v>
      </c>
      <c r="AQ2305" s="22">
        <f t="shared" si="381"/>
        <v>511.76584062082776</v>
      </c>
      <c r="AR2305" s="22">
        <f t="shared" si="382"/>
        <v>511.76584062082776</v>
      </c>
      <c r="AS2305" s="23">
        <f t="shared" si="383"/>
        <v>293.52536039863787</v>
      </c>
      <c r="AT2305" s="23"/>
      <c r="AU2305" s="23"/>
      <c r="AV2305" s="23"/>
      <c r="AW2305" s="23"/>
      <c r="AX2305" s="23"/>
      <c r="AY2305" s="23"/>
      <c r="AZ2305" s="23"/>
      <c r="BA2305" s="23"/>
      <c r="BB2305" s="23"/>
      <c r="BC2305" s="23"/>
      <c r="BD2305" s="23"/>
      <c r="BE2305" s="23"/>
      <c r="BF2305" s="23"/>
      <c r="BG2305" s="23"/>
      <c r="BH2305" s="23"/>
      <c r="BI2305" s="23"/>
      <c r="BJ2305" s="23"/>
      <c r="BK2305" s="23"/>
    </row>
    <row r="2306" spans="28:63">
      <c r="AB2306" s="129">
        <v>2304</v>
      </c>
      <c r="AC2306" s="19">
        <v>0.52221537233300663</v>
      </c>
      <c r="AD2306" s="20">
        <f t="shared" si="374"/>
        <v>0.93552171324397526</v>
      </c>
      <c r="AE2306" s="22">
        <f t="shared" si="375"/>
        <v>0.93552171324397526</v>
      </c>
      <c r="AF2306" s="21">
        <v>0.99467300420309634</v>
      </c>
      <c r="AG2306" s="22">
        <f t="shared" si="376"/>
        <v>7.6002377282595193</v>
      </c>
      <c r="AH2306" s="22">
        <f t="shared" si="377"/>
        <v>7.6002377282595193</v>
      </c>
      <c r="AI2306" s="23">
        <f t="shared" si="378"/>
        <v>8.1240634190148917</v>
      </c>
      <c r="AJ2306" s="46"/>
      <c r="AK2306" s="25"/>
      <c r="AL2306" s="129">
        <v>2304</v>
      </c>
      <c r="AM2306" s="21">
        <v>0.49542616281760943</v>
      </c>
      <c r="AN2306" s="22">
        <f t="shared" si="379"/>
        <v>1.7120693456386888</v>
      </c>
      <c r="AO2306" s="22">
        <f t="shared" si="380"/>
        <v>1.7120693456386888</v>
      </c>
      <c r="AP2306" s="21">
        <v>0.79081842020322524</v>
      </c>
      <c r="AQ2306" s="22">
        <f t="shared" si="381"/>
        <v>514.72330089319235</v>
      </c>
      <c r="AR2306" s="22">
        <f t="shared" si="382"/>
        <v>514.72330089319235</v>
      </c>
      <c r="AS2306" s="23">
        <f t="shared" si="383"/>
        <v>300.64395592643149</v>
      </c>
      <c r="AT2306" s="23"/>
      <c r="AU2306" s="23"/>
      <c r="AV2306" s="23"/>
      <c r="AW2306" s="23"/>
      <c r="AX2306" s="23"/>
      <c r="AY2306" s="23"/>
      <c r="AZ2306" s="23"/>
      <c r="BA2306" s="23"/>
      <c r="BB2306" s="23"/>
      <c r="BC2306" s="23"/>
      <c r="BD2306" s="23"/>
      <c r="BE2306" s="23"/>
      <c r="BF2306" s="23"/>
      <c r="BG2306" s="23"/>
      <c r="BH2306" s="23"/>
      <c r="BI2306" s="23"/>
      <c r="BJ2306" s="23"/>
      <c r="BK2306" s="23"/>
    </row>
    <row r="2307" spans="28:63">
      <c r="AB2307" s="129">
        <v>2305</v>
      </c>
      <c r="AC2307" s="19">
        <v>0.71192456093270784</v>
      </c>
      <c r="AD2307" s="20">
        <f t="shared" si="374"/>
        <v>1.1734410418536436</v>
      </c>
      <c r="AE2307" s="22">
        <f t="shared" si="375"/>
        <v>1.1734410418536436</v>
      </c>
      <c r="AF2307" s="21">
        <v>0.19870126503357888</v>
      </c>
      <c r="AG2307" s="22">
        <f t="shared" si="376"/>
        <v>3.0970455795517911</v>
      </c>
      <c r="AH2307" s="22">
        <f t="shared" si="377"/>
        <v>3.0970455795517911</v>
      </c>
      <c r="AI2307" s="23">
        <f t="shared" si="378"/>
        <v>2.6392852040180022</v>
      </c>
      <c r="AJ2307" s="46"/>
      <c r="AK2307" s="25"/>
      <c r="AL2307" s="129">
        <v>2305</v>
      </c>
      <c r="AM2307" s="21">
        <v>2.8596748339895339E-2</v>
      </c>
      <c r="AN2307" s="22">
        <f t="shared" si="379"/>
        <v>1.2318565700300506</v>
      </c>
      <c r="AO2307" s="22">
        <f t="shared" si="380"/>
        <v>1.2318565700300506</v>
      </c>
      <c r="AP2307" s="21">
        <v>0.44868268350165053</v>
      </c>
      <c r="AQ2307" s="22">
        <f t="shared" si="381"/>
        <v>486.31055947823222</v>
      </c>
      <c r="AR2307" s="22">
        <f t="shared" si="382"/>
        <v>486.31055947823222</v>
      </c>
      <c r="AS2307" s="23">
        <f t="shared" si="383"/>
        <v>394.77855726853727</v>
      </c>
      <c r="AT2307" s="23"/>
      <c r="AU2307" s="23"/>
      <c r="AV2307" s="23"/>
      <c r="AW2307" s="23"/>
      <c r="AX2307" s="23"/>
      <c r="AY2307" s="23"/>
      <c r="AZ2307" s="23"/>
      <c r="BA2307" s="23"/>
      <c r="BB2307" s="23"/>
      <c r="BC2307" s="23"/>
      <c r="BD2307" s="23"/>
      <c r="BE2307" s="23"/>
      <c r="BF2307" s="23"/>
      <c r="BG2307" s="23"/>
      <c r="BH2307" s="23"/>
      <c r="BI2307" s="23"/>
      <c r="BJ2307" s="23"/>
      <c r="BK2307" s="23"/>
    </row>
    <row r="2308" spans="28:63">
      <c r="AB2308" s="129">
        <v>2306</v>
      </c>
      <c r="AC2308" s="19">
        <v>0.51503298891955707</v>
      </c>
      <c r="AD2308" s="20">
        <f t="shared" ref="AD2308:AD2371" si="384">IF(AC2308&lt;=$R$5, ($I$5+(SQRT(AC2308*$S$5))), IF(AC2308&gt;$R$5, ($K$5-(SQRT(1-AC2308)*$T$5))))</f>
        <v>0.92755057765954363</v>
      </c>
      <c r="AE2308" s="22">
        <f t="shared" ref="AE2308:AE2371" si="385">AD2308</f>
        <v>0.92755057765954363</v>
      </c>
      <c r="AF2308" s="21">
        <v>0.98361816441314087</v>
      </c>
      <c r="AG2308" s="22">
        <f t="shared" ref="AG2308:AG2371" si="386">IF(AF2308&lt;=$R$13,$I$13+SQRT(AF2308*$S$13), $K$13-SQRT((1-AF2308)*$T$13))</f>
        <v>7.2989614364346469</v>
      </c>
      <c r="AH2308" s="22">
        <f t="shared" ref="AH2308:AH2371" si="387">AG2308</f>
        <v>7.2989614364346469</v>
      </c>
      <c r="AI2308" s="23">
        <f t="shared" ref="AI2308:AI2371" si="388">AH2308/AE2308</f>
        <v>7.8690710913596371</v>
      </c>
      <c r="AJ2308" s="46"/>
      <c r="AK2308" s="25"/>
      <c r="AL2308" s="129">
        <v>2306</v>
      </c>
      <c r="AM2308" s="21">
        <v>0.27248152446311347</v>
      </c>
      <c r="AN2308" s="22">
        <f t="shared" ref="AN2308:AN2371" si="389">IF(AM2308&lt;=$R$21,$I$21+SQRT(AM2308*$S$21), $K$21-SQRT((1-AM2308)*$T$21))</f>
        <v>1.5487527080743693</v>
      </c>
      <c r="AO2308" s="22">
        <f t="shared" ref="AO2308:AO2371" si="390">AN2308</f>
        <v>1.5487527080743693</v>
      </c>
      <c r="AP2308" s="21">
        <v>0.80440651059480572</v>
      </c>
      <c r="AQ2308" s="22">
        <f t="shared" ref="AQ2308:AQ2371" si="391">IF(AP2308&lt;=$R$29,$I$29+SQRT(AP2308*$S$29), $K$29-SQRT((1-AP2308)*$T$29))</f>
        <v>516.21854049747878</v>
      </c>
      <c r="AR2308" s="22">
        <f t="shared" ref="AR2308:AR2371" si="392">AQ2308</f>
        <v>516.21854049747878</v>
      </c>
      <c r="AS2308" s="23">
        <f t="shared" ref="AS2308:AS2371" si="393">AR2308/AO2308</f>
        <v>333.31243768368643</v>
      </c>
      <c r="AT2308" s="23"/>
      <c r="AU2308" s="23"/>
      <c r="AV2308" s="23"/>
      <c r="AW2308" s="23"/>
      <c r="AX2308" s="23"/>
      <c r="AY2308" s="23"/>
      <c r="AZ2308" s="23"/>
      <c r="BA2308" s="23"/>
      <c r="BB2308" s="23"/>
      <c r="BC2308" s="23"/>
      <c r="BD2308" s="23"/>
      <c r="BE2308" s="23"/>
      <c r="BF2308" s="23"/>
      <c r="BG2308" s="23"/>
      <c r="BH2308" s="23"/>
      <c r="BI2308" s="23"/>
      <c r="BJ2308" s="23"/>
      <c r="BK2308" s="23"/>
    </row>
    <row r="2309" spans="28:63">
      <c r="AB2309" s="129">
        <v>2307</v>
      </c>
      <c r="AC2309" s="19">
        <v>0.97059399697722604</v>
      </c>
      <c r="AD2309" s="20">
        <f t="shared" si="384"/>
        <v>1.7359180491422961</v>
      </c>
      <c r="AE2309" s="22">
        <f t="shared" si="385"/>
        <v>1.7359180491422961</v>
      </c>
      <c r="AF2309" s="21">
        <v>0.16431948192099133</v>
      </c>
      <c r="AG2309" s="22">
        <f t="shared" si="386"/>
        <v>2.9929334778956482</v>
      </c>
      <c r="AH2309" s="22">
        <f t="shared" si="387"/>
        <v>2.9929334778956482</v>
      </c>
      <c r="AI2309" s="23">
        <f t="shared" si="388"/>
        <v>1.7241214119378701</v>
      </c>
      <c r="AJ2309" s="46"/>
      <c r="AK2309" s="25"/>
      <c r="AL2309" s="129">
        <v>2307</v>
      </c>
      <c r="AM2309" s="21">
        <v>6.1570428451269477E-2</v>
      </c>
      <c r="AN2309" s="22">
        <f t="shared" si="389"/>
        <v>1.3028236825454236</v>
      </c>
      <c r="AO2309" s="22">
        <f t="shared" si="390"/>
        <v>1.3028236825454236</v>
      </c>
      <c r="AP2309" s="21">
        <v>0.7039768205320075</v>
      </c>
      <c r="AQ2309" s="22">
        <f t="shared" si="391"/>
        <v>506.1388158430737</v>
      </c>
      <c r="AR2309" s="22">
        <f t="shared" si="392"/>
        <v>506.1388158430737</v>
      </c>
      <c r="AS2309" s="23">
        <f t="shared" si="393"/>
        <v>388.49371762585145</v>
      </c>
      <c r="AT2309" s="23"/>
      <c r="AU2309" s="23"/>
      <c r="AV2309" s="23"/>
      <c r="AW2309" s="23"/>
      <c r="AX2309" s="23"/>
      <c r="AY2309" s="23"/>
      <c r="AZ2309" s="23"/>
      <c r="BA2309" s="23"/>
      <c r="BB2309" s="23"/>
      <c r="BC2309" s="23"/>
      <c r="BD2309" s="23"/>
      <c r="BE2309" s="23"/>
      <c r="BF2309" s="23"/>
      <c r="BG2309" s="23"/>
      <c r="BH2309" s="23"/>
      <c r="BI2309" s="23"/>
      <c r="BJ2309" s="23"/>
      <c r="BK2309" s="23"/>
    </row>
    <row r="2310" spans="28:63">
      <c r="AB2310" s="129">
        <v>2308</v>
      </c>
      <c r="AC2310" s="19">
        <v>0.52050594005541584</v>
      </c>
      <c r="AD2310" s="20">
        <f t="shared" si="384"/>
        <v>0.93361915219534453</v>
      </c>
      <c r="AE2310" s="22">
        <f t="shared" si="385"/>
        <v>0.93361915219534453</v>
      </c>
      <c r="AF2310" s="21">
        <v>0.28222998938618604</v>
      </c>
      <c r="AG2310" s="22">
        <f t="shared" si="386"/>
        <v>3.3596228258454657</v>
      </c>
      <c r="AH2310" s="22">
        <f t="shared" si="387"/>
        <v>3.3596228258454657</v>
      </c>
      <c r="AI2310" s="23">
        <f t="shared" si="388"/>
        <v>3.598493901871584</v>
      </c>
      <c r="AJ2310" s="46"/>
      <c r="AK2310" s="25"/>
      <c r="AL2310" s="129">
        <v>2308</v>
      </c>
      <c r="AM2310" s="21">
        <v>0.36347357787982182</v>
      </c>
      <c r="AN2310" s="22">
        <f t="shared" si="389"/>
        <v>1.6213918111703283</v>
      </c>
      <c r="AO2310" s="22">
        <f t="shared" si="390"/>
        <v>1.6213918111703283</v>
      </c>
      <c r="AP2310" s="21">
        <v>6.2006578466987317E-2</v>
      </c>
      <c r="AQ2310" s="22">
        <f t="shared" si="391"/>
        <v>444.65085128299785</v>
      </c>
      <c r="AR2310" s="22">
        <f t="shared" si="392"/>
        <v>444.65085128299785</v>
      </c>
      <c r="AS2310" s="23">
        <f t="shared" si="393"/>
        <v>274.24022264060085</v>
      </c>
      <c r="AT2310" s="23"/>
      <c r="AU2310" s="23"/>
      <c r="AV2310" s="23"/>
      <c r="AW2310" s="23"/>
      <c r="AX2310" s="23"/>
      <c r="AY2310" s="23"/>
      <c r="AZ2310" s="23"/>
      <c r="BA2310" s="23"/>
      <c r="BB2310" s="23"/>
      <c r="BC2310" s="23"/>
      <c r="BD2310" s="23"/>
      <c r="BE2310" s="23"/>
      <c r="BF2310" s="23"/>
      <c r="BG2310" s="23"/>
      <c r="BH2310" s="23"/>
      <c r="BI2310" s="23"/>
      <c r="BJ2310" s="23"/>
      <c r="BK2310" s="23"/>
    </row>
    <row r="2311" spans="28:63">
      <c r="AB2311" s="129">
        <v>2309</v>
      </c>
      <c r="AC2311" s="19">
        <v>4.8066665297013533E-2</v>
      </c>
      <c r="AD2311" s="20">
        <f t="shared" si="384"/>
        <v>0.74208447988695203</v>
      </c>
      <c r="AE2311" s="22">
        <f t="shared" si="385"/>
        <v>0.74208447988695203</v>
      </c>
      <c r="AF2311" s="21">
        <v>0.86157175005701414</v>
      </c>
      <c r="AG2311" s="22">
        <f t="shared" si="386"/>
        <v>5.9621463501297312</v>
      </c>
      <c r="AH2311" s="22">
        <f t="shared" si="387"/>
        <v>5.9621463501297312</v>
      </c>
      <c r="AI2311" s="23">
        <f t="shared" si="388"/>
        <v>8.034322926465185</v>
      </c>
      <c r="AJ2311" s="46"/>
      <c r="AK2311" s="25"/>
      <c r="AL2311" s="129">
        <v>2309</v>
      </c>
      <c r="AM2311" s="21">
        <v>0.88348510077418752</v>
      </c>
      <c r="AN2311" s="22">
        <f t="shared" si="389"/>
        <v>1.9715297068475555</v>
      </c>
      <c r="AO2311" s="22">
        <f t="shared" si="390"/>
        <v>1.9715297068475555</v>
      </c>
      <c r="AP2311" s="21">
        <v>0.31551287377336545</v>
      </c>
      <c r="AQ2311" s="22">
        <f t="shared" si="391"/>
        <v>475.60599035157077</v>
      </c>
      <c r="AR2311" s="22">
        <f t="shared" si="392"/>
        <v>475.60599035157077</v>
      </c>
      <c r="AS2311" s="23">
        <f t="shared" si="393"/>
        <v>241.23703979690833</v>
      </c>
      <c r="AT2311" s="23"/>
      <c r="AU2311" s="23"/>
      <c r="AV2311" s="23"/>
      <c r="AW2311" s="23"/>
      <c r="AX2311" s="23"/>
      <c r="AY2311" s="23"/>
      <c r="AZ2311" s="23"/>
      <c r="BA2311" s="23"/>
      <c r="BB2311" s="23"/>
      <c r="BC2311" s="23"/>
      <c r="BD2311" s="23"/>
      <c r="BE2311" s="23"/>
      <c r="BF2311" s="23"/>
      <c r="BG2311" s="23"/>
      <c r="BH2311" s="23"/>
      <c r="BI2311" s="23"/>
      <c r="BJ2311" s="23"/>
      <c r="BK2311" s="23"/>
    </row>
    <row r="2312" spans="28:63">
      <c r="AB2312" s="129">
        <v>2310</v>
      </c>
      <c r="AC2312" s="19">
        <v>0.13878681703828599</v>
      </c>
      <c r="AD2312" s="20">
        <f t="shared" si="384"/>
        <v>0.84143417975937074</v>
      </c>
      <c r="AE2312" s="22">
        <f t="shared" si="385"/>
        <v>0.84143417975937074</v>
      </c>
      <c r="AF2312" s="21">
        <v>0.81326039779577919</v>
      </c>
      <c r="AG2312" s="22">
        <f t="shared" si="386"/>
        <v>5.6331058185616696</v>
      </c>
      <c r="AH2312" s="22">
        <f t="shared" si="387"/>
        <v>5.6331058185616696</v>
      </c>
      <c r="AI2312" s="23">
        <f t="shared" si="388"/>
        <v>6.6946482019218641</v>
      </c>
      <c r="AJ2312" s="46"/>
      <c r="AK2312" s="25"/>
      <c r="AL2312" s="129">
        <v>2310</v>
      </c>
      <c r="AM2312" s="21">
        <v>0.20958840583456961</v>
      </c>
      <c r="AN2312" s="22">
        <f t="shared" si="389"/>
        <v>1.4911108007155698</v>
      </c>
      <c r="AO2312" s="22">
        <f t="shared" si="390"/>
        <v>1.4911108007155698</v>
      </c>
      <c r="AP2312" s="21">
        <v>0.53198102675654257</v>
      </c>
      <c r="AQ2312" s="22">
        <f t="shared" si="391"/>
        <v>492.27566214582913</v>
      </c>
      <c r="AR2312" s="22">
        <f t="shared" si="392"/>
        <v>492.27566214582913</v>
      </c>
      <c r="AS2312" s="23">
        <f t="shared" si="393"/>
        <v>330.14022962585392</v>
      </c>
      <c r="AT2312" s="23"/>
      <c r="AU2312" s="23"/>
      <c r="AV2312" s="23"/>
      <c r="AW2312" s="23"/>
      <c r="AX2312" s="23"/>
      <c r="AY2312" s="23"/>
      <c r="AZ2312" s="23"/>
      <c r="BA2312" s="23"/>
      <c r="BB2312" s="23"/>
      <c r="BC2312" s="23"/>
      <c r="BD2312" s="23"/>
      <c r="BE2312" s="23"/>
      <c r="BF2312" s="23"/>
      <c r="BG2312" s="23"/>
      <c r="BH2312" s="23"/>
      <c r="BI2312" s="23"/>
      <c r="BJ2312" s="23"/>
      <c r="BK2312" s="23"/>
    </row>
    <row r="2313" spans="28:63">
      <c r="AB2313" s="129">
        <v>2311</v>
      </c>
      <c r="AC2313" s="19">
        <v>0.84396827277472142</v>
      </c>
      <c r="AD2313" s="20">
        <f t="shared" si="384"/>
        <v>1.3916868863097962</v>
      </c>
      <c r="AE2313" s="22">
        <f t="shared" si="385"/>
        <v>1.3916868863097962</v>
      </c>
      <c r="AF2313" s="21">
        <v>0.711813015721386</v>
      </c>
      <c r="AG2313" s="22">
        <f t="shared" si="386"/>
        <v>5.0596582633376741</v>
      </c>
      <c r="AH2313" s="22">
        <f t="shared" si="387"/>
        <v>5.0596582633376741</v>
      </c>
      <c r="AI2313" s="23">
        <f t="shared" si="388"/>
        <v>3.6356297620608391</v>
      </c>
      <c r="AJ2313" s="46"/>
      <c r="AK2313" s="25"/>
      <c r="AL2313" s="129">
        <v>2311</v>
      </c>
      <c r="AM2313" s="21">
        <v>0.2229480142209106</v>
      </c>
      <c r="AN2313" s="22">
        <f t="shared" si="389"/>
        <v>1.5040109416839882</v>
      </c>
      <c r="AO2313" s="22">
        <f t="shared" si="390"/>
        <v>1.5040109416839882</v>
      </c>
      <c r="AP2313" s="21">
        <v>0.79278761633276218</v>
      </c>
      <c r="AQ2313" s="22">
        <f t="shared" si="391"/>
        <v>514.93691799334033</v>
      </c>
      <c r="AR2313" s="22">
        <f t="shared" si="392"/>
        <v>514.93691799334033</v>
      </c>
      <c r="AS2313" s="23">
        <f t="shared" si="393"/>
        <v>342.37577913946791</v>
      </c>
      <c r="AT2313" s="23"/>
      <c r="AU2313" s="23"/>
      <c r="AV2313" s="23"/>
      <c r="AW2313" s="23"/>
      <c r="AX2313" s="23"/>
      <c r="AY2313" s="23"/>
      <c r="AZ2313" s="23"/>
      <c r="BA2313" s="23"/>
      <c r="BB2313" s="23"/>
      <c r="BC2313" s="23"/>
      <c r="BD2313" s="23"/>
      <c r="BE2313" s="23"/>
      <c r="BF2313" s="23"/>
      <c r="BG2313" s="23"/>
      <c r="BH2313" s="23"/>
      <c r="BI2313" s="23"/>
      <c r="BJ2313" s="23"/>
      <c r="BK2313" s="23"/>
    </row>
    <row r="2314" spans="28:63">
      <c r="AB2314" s="129">
        <v>2312</v>
      </c>
      <c r="AC2314" s="19">
        <v>0.20818266356537696</v>
      </c>
      <c r="AD2314" s="20">
        <f t="shared" si="384"/>
        <v>0.89569700488415216</v>
      </c>
      <c r="AE2314" s="22">
        <f t="shared" si="385"/>
        <v>0.89569700488415216</v>
      </c>
      <c r="AF2314" s="21">
        <v>0.67058629953211779</v>
      </c>
      <c r="AG2314" s="22">
        <f t="shared" si="386"/>
        <v>4.8563697714208711</v>
      </c>
      <c r="AH2314" s="22">
        <f t="shared" si="387"/>
        <v>4.8563697714208711</v>
      </c>
      <c r="AI2314" s="23">
        <f t="shared" si="388"/>
        <v>5.4218890371850526</v>
      </c>
      <c r="AJ2314" s="46"/>
      <c r="AK2314" s="25"/>
      <c r="AL2314" s="129">
        <v>2312</v>
      </c>
      <c r="AM2314" s="21">
        <v>0.70481897435341045</v>
      </c>
      <c r="AN2314" s="22">
        <f t="shared" si="389"/>
        <v>1.8363503066278317</v>
      </c>
      <c r="AO2314" s="22">
        <f t="shared" si="390"/>
        <v>1.8363503066278317</v>
      </c>
      <c r="AP2314" s="21">
        <v>0.89135689767993187</v>
      </c>
      <c r="AQ2314" s="22">
        <f t="shared" si="391"/>
        <v>527.37022214699175</v>
      </c>
      <c r="AR2314" s="22">
        <f t="shared" si="392"/>
        <v>527.37022214699175</v>
      </c>
      <c r="AS2314" s="23">
        <f t="shared" si="393"/>
        <v>287.18388874039186</v>
      </c>
      <c r="AT2314" s="23"/>
      <c r="AU2314" s="23"/>
      <c r="AV2314" s="23"/>
      <c r="AW2314" s="23"/>
      <c r="AX2314" s="23"/>
      <c r="AY2314" s="23"/>
      <c r="AZ2314" s="23"/>
      <c r="BA2314" s="23"/>
      <c r="BB2314" s="23"/>
      <c r="BC2314" s="23"/>
      <c r="BD2314" s="23"/>
      <c r="BE2314" s="23"/>
      <c r="BF2314" s="23"/>
      <c r="BG2314" s="23"/>
      <c r="BH2314" s="23"/>
      <c r="BI2314" s="23"/>
      <c r="BJ2314" s="23"/>
      <c r="BK2314" s="23"/>
    </row>
    <row r="2315" spans="28:63">
      <c r="AB2315" s="129">
        <v>2313</v>
      </c>
      <c r="AC2315" s="19">
        <v>0.29045373352408077</v>
      </c>
      <c r="AD2315" s="20">
        <f t="shared" si="384"/>
        <v>0.70278763281631851</v>
      </c>
      <c r="AE2315" s="22">
        <f t="shared" si="385"/>
        <v>0.70278763281631851</v>
      </c>
      <c r="AF2315" s="21">
        <v>0.68938778083205809</v>
      </c>
      <c r="AG2315" s="22">
        <f t="shared" si="386"/>
        <v>4.9474000302957712</v>
      </c>
      <c r="AH2315" s="22">
        <f t="shared" si="387"/>
        <v>4.9474000302957712</v>
      </c>
      <c r="AI2315" s="23">
        <f t="shared" si="388"/>
        <v>7.039679981945314</v>
      </c>
      <c r="AJ2315" s="46"/>
      <c r="AK2315" s="25"/>
      <c r="AL2315" s="129">
        <v>2313</v>
      </c>
      <c r="AM2315" s="21">
        <v>0.1888165454952544</v>
      </c>
      <c r="AN2315" s="22">
        <f t="shared" si="389"/>
        <v>1.4702072042996812</v>
      </c>
      <c r="AO2315" s="22">
        <f t="shared" si="390"/>
        <v>1.4702072042996812</v>
      </c>
      <c r="AP2315" s="21">
        <v>0.41582197119279662</v>
      </c>
      <c r="AQ2315" s="22">
        <f t="shared" si="391"/>
        <v>483.83615995413106</v>
      </c>
      <c r="AR2315" s="22">
        <f t="shared" si="392"/>
        <v>483.83615995413106</v>
      </c>
      <c r="AS2315" s="23">
        <f t="shared" si="393"/>
        <v>329.09385734142262</v>
      </c>
      <c r="AT2315" s="23"/>
      <c r="AU2315" s="23"/>
      <c r="AV2315" s="23"/>
      <c r="AW2315" s="23"/>
      <c r="AX2315" s="23"/>
      <c r="AY2315" s="23"/>
      <c r="AZ2315" s="23"/>
      <c r="BA2315" s="23"/>
      <c r="BB2315" s="23"/>
      <c r="BC2315" s="23"/>
      <c r="BD2315" s="23"/>
      <c r="BE2315" s="23"/>
      <c r="BF2315" s="23"/>
      <c r="BG2315" s="23"/>
      <c r="BH2315" s="23"/>
      <c r="BI2315" s="23"/>
      <c r="BJ2315" s="23"/>
      <c r="BK2315" s="23"/>
    </row>
    <row r="2316" spans="28:63">
      <c r="AB2316" s="129">
        <v>2314</v>
      </c>
      <c r="AC2316" s="19">
        <v>0.95461027372909035</v>
      </c>
      <c r="AD2316" s="20">
        <f t="shared" si="384"/>
        <v>1.6719050825994262</v>
      </c>
      <c r="AE2316" s="22">
        <f t="shared" si="385"/>
        <v>1.6719050825994262</v>
      </c>
      <c r="AF2316" s="21">
        <v>0.86433620438584169</v>
      </c>
      <c r="AG2316" s="22">
        <f t="shared" si="386"/>
        <v>5.9825972468481288</v>
      </c>
      <c r="AH2316" s="22">
        <f t="shared" si="387"/>
        <v>5.9825972468481288</v>
      </c>
      <c r="AI2316" s="23">
        <f t="shared" si="388"/>
        <v>3.5783115376062931</v>
      </c>
      <c r="AJ2316" s="46"/>
      <c r="AK2316" s="25"/>
      <c r="AL2316" s="129">
        <v>2314</v>
      </c>
      <c r="AM2316" s="21">
        <v>0.41705729667831348</v>
      </c>
      <c r="AN2316" s="22">
        <f t="shared" si="389"/>
        <v>1.6599267229929935</v>
      </c>
      <c r="AO2316" s="22">
        <f t="shared" si="390"/>
        <v>1.6599267229929935</v>
      </c>
      <c r="AP2316" s="21">
        <v>0.59903948098643645</v>
      </c>
      <c r="AQ2316" s="22">
        <f t="shared" si="391"/>
        <v>497.31496920051069</v>
      </c>
      <c r="AR2316" s="22">
        <f t="shared" si="392"/>
        <v>497.31496920051069</v>
      </c>
      <c r="AS2316" s="23">
        <f t="shared" si="393"/>
        <v>299.60055604370785</v>
      </c>
      <c r="AT2316" s="23"/>
      <c r="AU2316" s="23"/>
      <c r="AV2316" s="23"/>
      <c r="AW2316" s="23"/>
      <c r="AX2316" s="23"/>
      <c r="AY2316" s="23"/>
      <c r="AZ2316" s="23"/>
      <c r="BA2316" s="23"/>
      <c r="BB2316" s="23"/>
      <c r="BC2316" s="23"/>
      <c r="BD2316" s="23"/>
      <c r="BE2316" s="23"/>
      <c r="BF2316" s="23"/>
      <c r="BG2316" s="23"/>
      <c r="BH2316" s="23"/>
      <c r="BI2316" s="23"/>
      <c r="BJ2316" s="23"/>
      <c r="BK2316" s="23"/>
    </row>
    <row r="2317" spans="28:63">
      <c r="AB2317" s="129">
        <v>2315</v>
      </c>
      <c r="AC2317" s="19">
        <v>0.47164594521501513</v>
      </c>
      <c r="AD2317" s="20">
        <f t="shared" si="384"/>
        <v>0.88060530806686854</v>
      </c>
      <c r="AE2317" s="22">
        <f t="shared" si="385"/>
        <v>0.88060530806686854</v>
      </c>
      <c r="AF2317" s="21">
        <v>0.9193346234936054</v>
      </c>
      <c r="AG2317" s="22">
        <f t="shared" si="386"/>
        <v>6.4443775216358441</v>
      </c>
      <c r="AH2317" s="22">
        <f t="shared" si="387"/>
        <v>6.4443775216358441</v>
      </c>
      <c r="AI2317" s="23">
        <f t="shared" si="388"/>
        <v>7.3181225034660953</v>
      </c>
      <c r="AJ2317" s="46"/>
      <c r="AK2317" s="25"/>
      <c r="AL2317" s="129">
        <v>2315</v>
      </c>
      <c r="AM2317" s="21">
        <v>0.18786076978194988</v>
      </c>
      <c r="AN2317" s="22">
        <f t="shared" si="389"/>
        <v>1.4692183509961527</v>
      </c>
      <c r="AO2317" s="22">
        <f t="shared" si="390"/>
        <v>1.4692183509961527</v>
      </c>
      <c r="AP2317" s="21">
        <v>0.40488167031996558</v>
      </c>
      <c r="AQ2317" s="22">
        <f t="shared" si="391"/>
        <v>482.99079590809805</v>
      </c>
      <c r="AR2317" s="22">
        <f t="shared" si="392"/>
        <v>482.99079590809805</v>
      </c>
      <c r="AS2317" s="23">
        <f t="shared" si="393"/>
        <v>328.7399695087002</v>
      </c>
      <c r="AT2317" s="23"/>
      <c r="AU2317" s="23"/>
      <c r="AV2317" s="23"/>
      <c r="AW2317" s="23"/>
      <c r="AX2317" s="23"/>
      <c r="AY2317" s="23"/>
      <c r="AZ2317" s="23"/>
      <c r="BA2317" s="23"/>
      <c r="BB2317" s="23"/>
      <c r="BC2317" s="23"/>
      <c r="BD2317" s="23"/>
      <c r="BE2317" s="23"/>
      <c r="BF2317" s="23"/>
      <c r="BG2317" s="23"/>
      <c r="BH2317" s="23"/>
      <c r="BI2317" s="23"/>
      <c r="BJ2317" s="23"/>
      <c r="BK2317" s="23"/>
    </row>
    <row r="2318" spans="28:63">
      <c r="AB2318" s="129">
        <v>2316</v>
      </c>
      <c r="AC2318" s="19">
        <v>0.47181642416119185</v>
      </c>
      <c r="AD2318" s="20">
        <f t="shared" si="384"/>
        <v>0.88078591482267465</v>
      </c>
      <c r="AE2318" s="22">
        <f t="shared" si="385"/>
        <v>0.88078591482267465</v>
      </c>
      <c r="AF2318" s="21">
        <v>0.92777307910920237</v>
      </c>
      <c r="AG2318" s="22">
        <f t="shared" si="386"/>
        <v>6.5279919746401074</v>
      </c>
      <c r="AH2318" s="22">
        <f t="shared" si="387"/>
        <v>6.5279919746401074</v>
      </c>
      <c r="AI2318" s="23">
        <f t="shared" si="388"/>
        <v>7.4115535509606367</v>
      </c>
      <c r="AJ2318" s="46"/>
      <c r="AK2318" s="25"/>
      <c r="AL2318" s="129">
        <v>2316</v>
      </c>
      <c r="AM2318" s="21">
        <v>0.65734186079526913</v>
      </c>
      <c r="AN2318" s="22">
        <f t="shared" si="389"/>
        <v>1.8081953977251934</v>
      </c>
      <c r="AO2318" s="22">
        <f t="shared" si="390"/>
        <v>1.8081953977251934</v>
      </c>
      <c r="AP2318" s="21">
        <v>0.41523263857376391</v>
      </c>
      <c r="AQ2318" s="22">
        <f t="shared" si="391"/>
        <v>483.79090733029972</v>
      </c>
      <c r="AR2318" s="22">
        <f t="shared" si="392"/>
        <v>483.79090733029972</v>
      </c>
      <c r="AS2318" s="23">
        <f t="shared" si="393"/>
        <v>267.55455076311694</v>
      </c>
      <c r="AT2318" s="23"/>
      <c r="AU2318" s="23"/>
      <c r="AV2318" s="23"/>
      <c r="AW2318" s="23"/>
      <c r="AX2318" s="23"/>
      <c r="AY2318" s="23"/>
      <c r="AZ2318" s="23"/>
      <c r="BA2318" s="23"/>
      <c r="BB2318" s="23"/>
      <c r="BC2318" s="23"/>
      <c r="BD2318" s="23"/>
      <c r="BE2318" s="23"/>
      <c r="BF2318" s="23"/>
      <c r="BG2318" s="23"/>
      <c r="BH2318" s="23"/>
      <c r="BI2318" s="23"/>
      <c r="BJ2318" s="23"/>
      <c r="BK2318" s="23"/>
    </row>
    <row r="2319" spans="28:63">
      <c r="AB2319" s="129">
        <v>2317</v>
      </c>
      <c r="AC2319" s="19">
        <v>0.65538555013424682</v>
      </c>
      <c r="AD2319" s="20">
        <f t="shared" si="384"/>
        <v>1.0959603828915347</v>
      </c>
      <c r="AE2319" s="22">
        <f t="shared" si="385"/>
        <v>1.0959603828915347</v>
      </c>
      <c r="AF2319" s="21">
        <v>0.70923603667546642</v>
      </c>
      <c r="AG2319" s="22">
        <f t="shared" si="386"/>
        <v>5.0465411972170653</v>
      </c>
      <c r="AH2319" s="22">
        <f t="shared" si="387"/>
        <v>5.0465411972170653</v>
      </c>
      <c r="AI2319" s="23">
        <f t="shared" si="388"/>
        <v>4.6046748367878845</v>
      </c>
      <c r="AJ2319" s="46"/>
      <c r="AK2319" s="25"/>
      <c r="AL2319" s="129">
        <v>2317</v>
      </c>
      <c r="AM2319" s="21">
        <v>0.97644902288527002</v>
      </c>
      <c r="AN2319" s="22">
        <f t="shared" si="389"/>
        <v>2.0972827290695522</v>
      </c>
      <c r="AO2319" s="22">
        <f t="shared" si="390"/>
        <v>2.0972827290695522</v>
      </c>
      <c r="AP2319" s="21">
        <v>0.20380474107411262</v>
      </c>
      <c r="AQ2319" s="22">
        <f t="shared" si="391"/>
        <v>464.69101098125105</v>
      </c>
      <c r="AR2319" s="22">
        <f t="shared" si="392"/>
        <v>464.69101098125105</v>
      </c>
      <c r="AS2319" s="23">
        <f t="shared" si="393"/>
        <v>221.5681293420123</v>
      </c>
      <c r="AT2319" s="23"/>
      <c r="AU2319" s="23"/>
      <c r="AV2319" s="23"/>
      <c r="AW2319" s="23"/>
      <c r="AX2319" s="23"/>
      <c r="AY2319" s="23"/>
      <c r="AZ2319" s="23"/>
      <c r="BA2319" s="23"/>
      <c r="BB2319" s="23"/>
      <c r="BC2319" s="23"/>
      <c r="BD2319" s="23"/>
      <c r="BE2319" s="23"/>
      <c r="BF2319" s="23"/>
      <c r="BG2319" s="23"/>
      <c r="BH2319" s="23"/>
      <c r="BI2319" s="23"/>
      <c r="BJ2319" s="23"/>
      <c r="BK2319" s="23"/>
    </row>
    <row r="2320" spans="28:63">
      <c r="AB2320" s="129">
        <v>2318</v>
      </c>
      <c r="AC2320" s="19">
        <v>0.58863414591101226</v>
      </c>
      <c r="AD2320" s="20">
        <f t="shared" si="384"/>
        <v>1.0122777416918036</v>
      </c>
      <c r="AE2320" s="22">
        <f t="shared" si="385"/>
        <v>1.0122777416918036</v>
      </c>
      <c r="AF2320" s="21">
        <v>0.7847097940931006</v>
      </c>
      <c r="AG2320" s="22">
        <f t="shared" si="386"/>
        <v>5.4586015312023619</v>
      </c>
      <c r="AH2320" s="22">
        <f t="shared" si="387"/>
        <v>5.4586015312023619</v>
      </c>
      <c r="AI2320" s="23">
        <f t="shared" si="388"/>
        <v>5.3923950971000192</v>
      </c>
      <c r="AJ2320" s="46"/>
      <c r="AK2320" s="25"/>
      <c r="AL2320" s="129">
        <v>2318</v>
      </c>
      <c r="AM2320" s="21">
        <v>0.97021414232258496</v>
      </c>
      <c r="AN2320" s="22">
        <f t="shared" si="389"/>
        <v>2.0844834893208684</v>
      </c>
      <c r="AO2320" s="22">
        <f t="shared" si="390"/>
        <v>2.0844834893208684</v>
      </c>
      <c r="AP2320" s="21">
        <v>0.78948857583557341</v>
      </c>
      <c r="AQ2320" s="22">
        <f t="shared" si="391"/>
        <v>514.57960857928038</v>
      </c>
      <c r="AR2320" s="22">
        <f t="shared" si="392"/>
        <v>514.57960857928038</v>
      </c>
      <c r="AS2320" s="23">
        <f t="shared" si="393"/>
        <v>246.86192585144059</v>
      </c>
      <c r="AT2320" s="23"/>
      <c r="AU2320" s="23"/>
      <c r="AV2320" s="23"/>
      <c r="AW2320" s="23"/>
      <c r="AX2320" s="23"/>
      <c r="AY2320" s="23"/>
      <c r="AZ2320" s="23"/>
      <c r="BA2320" s="23"/>
      <c r="BB2320" s="23"/>
      <c r="BC2320" s="23"/>
      <c r="BD2320" s="23"/>
      <c r="BE2320" s="23"/>
      <c r="BF2320" s="23"/>
      <c r="BG2320" s="23"/>
      <c r="BH2320" s="23"/>
      <c r="BI2320" s="23"/>
      <c r="BJ2320" s="23"/>
      <c r="BK2320" s="23"/>
    </row>
    <row r="2321" spans="28:63">
      <c r="AB2321" s="129">
        <v>2319</v>
      </c>
      <c r="AC2321" s="19">
        <v>0.20156417604542876</v>
      </c>
      <c r="AD2321" s="20">
        <f t="shared" si="384"/>
        <v>0.89095868081066087</v>
      </c>
      <c r="AE2321" s="22">
        <f t="shared" si="385"/>
        <v>0.89095868081066087</v>
      </c>
      <c r="AF2321" s="21">
        <v>0.10613783559875434</v>
      </c>
      <c r="AG2321" s="22">
        <f t="shared" si="386"/>
        <v>2.7980144194139136</v>
      </c>
      <c r="AH2321" s="22">
        <f t="shared" si="387"/>
        <v>2.7980144194139136</v>
      </c>
      <c r="AI2321" s="23">
        <f t="shared" si="388"/>
        <v>3.1404536256025595</v>
      </c>
      <c r="AJ2321" s="46"/>
      <c r="AK2321" s="25"/>
      <c r="AL2321" s="129">
        <v>2319</v>
      </c>
      <c r="AM2321" s="21">
        <v>0.97826867365969827</v>
      </c>
      <c r="AN2321" s="22">
        <f t="shared" si="389"/>
        <v>2.1013306825783458</v>
      </c>
      <c r="AO2321" s="22">
        <f t="shared" si="390"/>
        <v>2.1013306825783458</v>
      </c>
      <c r="AP2321" s="21">
        <v>0.84049442411508257</v>
      </c>
      <c r="AQ2321" s="22">
        <f t="shared" si="391"/>
        <v>520.4632494548149</v>
      </c>
      <c r="AR2321" s="22">
        <f t="shared" si="392"/>
        <v>520.4632494548149</v>
      </c>
      <c r="AS2321" s="23">
        <f t="shared" si="393"/>
        <v>247.68269638370447</v>
      </c>
      <c r="AT2321" s="23"/>
      <c r="AU2321" s="23"/>
      <c r="AV2321" s="23"/>
      <c r="AW2321" s="23"/>
      <c r="AX2321" s="23"/>
      <c r="AY2321" s="23"/>
      <c r="AZ2321" s="23"/>
      <c r="BA2321" s="23"/>
      <c r="BB2321" s="23"/>
      <c r="BC2321" s="23"/>
      <c r="BD2321" s="23"/>
      <c r="BE2321" s="23"/>
      <c r="BF2321" s="23"/>
      <c r="BG2321" s="23"/>
      <c r="BH2321" s="23"/>
      <c r="BI2321" s="23"/>
      <c r="BJ2321" s="23"/>
      <c r="BK2321" s="23"/>
    </row>
    <row r="2322" spans="28:63">
      <c r="AB2322" s="129">
        <v>2320</v>
      </c>
      <c r="AC2322" s="19">
        <v>0.34261532435990549</v>
      </c>
      <c r="AD2322" s="20">
        <f t="shared" si="384"/>
        <v>0.75137936235698533</v>
      </c>
      <c r="AE2322" s="22">
        <f t="shared" si="385"/>
        <v>0.75137936235698533</v>
      </c>
      <c r="AF2322" s="21">
        <v>0.59379077447181594</v>
      </c>
      <c r="AG2322" s="22">
        <f t="shared" si="386"/>
        <v>4.5091151886884724</v>
      </c>
      <c r="AH2322" s="22">
        <f t="shared" si="387"/>
        <v>4.5091151886884724</v>
      </c>
      <c r="AI2322" s="23">
        <f t="shared" si="388"/>
        <v>6.0011166324078005</v>
      </c>
      <c r="AJ2322" s="46"/>
      <c r="AK2322" s="25"/>
      <c r="AL2322" s="129">
        <v>2320</v>
      </c>
      <c r="AM2322" s="21">
        <v>0.97112720856589407</v>
      </c>
      <c r="AN2322" s="22">
        <f t="shared" si="389"/>
        <v>2.0862678121089751</v>
      </c>
      <c r="AO2322" s="22">
        <f t="shared" si="390"/>
        <v>2.0862678121089751</v>
      </c>
      <c r="AP2322" s="21">
        <v>0.88812467730859157</v>
      </c>
      <c r="AQ2322" s="22">
        <f t="shared" si="391"/>
        <v>526.88839837193314</v>
      </c>
      <c r="AR2322" s="22">
        <f t="shared" si="392"/>
        <v>526.88839837193314</v>
      </c>
      <c r="AS2322" s="23">
        <f t="shared" si="393"/>
        <v>252.55070097606981</v>
      </c>
      <c r="AT2322" s="23"/>
      <c r="AU2322" s="23"/>
      <c r="AV2322" s="23"/>
      <c r="AW2322" s="23"/>
      <c r="AX2322" s="23"/>
      <c r="AY2322" s="23"/>
      <c r="AZ2322" s="23"/>
      <c r="BA2322" s="23"/>
      <c r="BB2322" s="23"/>
      <c r="BC2322" s="23"/>
      <c r="BD2322" s="23"/>
      <c r="BE2322" s="23"/>
      <c r="BF2322" s="23"/>
      <c r="BG2322" s="23"/>
      <c r="BH2322" s="23"/>
      <c r="BI2322" s="23"/>
      <c r="BJ2322" s="23"/>
      <c r="BK2322" s="23"/>
    </row>
    <row r="2323" spans="28:63">
      <c r="AB2323" s="129">
        <v>2321</v>
      </c>
      <c r="AC2323" s="19">
        <v>0.65458814371877549</v>
      </c>
      <c r="AD2323" s="20">
        <f t="shared" si="384"/>
        <v>1.0949150546183235</v>
      </c>
      <c r="AE2323" s="22">
        <f t="shared" si="385"/>
        <v>1.0949150546183235</v>
      </c>
      <c r="AF2323" s="21">
        <v>0.81222454854868142</v>
      </c>
      <c r="AG2323" s="22">
        <f t="shared" si="386"/>
        <v>5.6265502862837904</v>
      </c>
      <c r="AH2323" s="22">
        <f t="shared" si="387"/>
        <v>5.6265502862837904</v>
      </c>
      <c r="AI2323" s="23">
        <f t="shared" si="388"/>
        <v>5.138800733948397</v>
      </c>
      <c r="AJ2323" s="46"/>
      <c r="AK2323" s="25"/>
      <c r="AL2323" s="129">
        <v>2321</v>
      </c>
      <c r="AM2323" s="21">
        <v>0.69204597666197964</v>
      </c>
      <c r="AN2323" s="22">
        <f t="shared" si="389"/>
        <v>1.8285657494852783</v>
      </c>
      <c r="AO2323" s="22">
        <f t="shared" si="390"/>
        <v>1.8285657494852783</v>
      </c>
      <c r="AP2323" s="21">
        <v>0.39498300099044681</v>
      </c>
      <c r="AQ2323" s="22">
        <f t="shared" si="391"/>
        <v>482.2160221302068</v>
      </c>
      <c r="AR2323" s="22">
        <f t="shared" si="392"/>
        <v>482.2160221302068</v>
      </c>
      <c r="AS2323" s="23">
        <f t="shared" si="393"/>
        <v>263.7127061282568</v>
      </c>
      <c r="AT2323" s="23"/>
      <c r="AU2323" s="23"/>
      <c r="AV2323" s="23"/>
      <c r="AW2323" s="23"/>
      <c r="AX2323" s="23"/>
      <c r="AY2323" s="23"/>
      <c r="AZ2323" s="23"/>
      <c r="BA2323" s="23"/>
      <c r="BB2323" s="23"/>
      <c r="BC2323" s="23"/>
      <c r="BD2323" s="23"/>
      <c r="BE2323" s="23"/>
      <c r="BF2323" s="23"/>
      <c r="BG2323" s="23"/>
      <c r="BH2323" s="23"/>
      <c r="BI2323" s="23"/>
      <c r="BJ2323" s="23"/>
      <c r="BK2323" s="23"/>
    </row>
    <row r="2324" spans="28:63">
      <c r="AB2324" s="129">
        <v>2322</v>
      </c>
      <c r="AC2324" s="19">
        <v>0.91312164928734063</v>
      </c>
      <c r="AD2324" s="20">
        <f t="shared" si="384"/>
        <v>1.5460829408910226</v>
      </c>
      <c r="AE2324" s="22">
        <f t="shared" si="385"/>
        <v>1.5460829408910226</v>
      </c>
      <c r="AF2324" s="21">
        <v>0.95051418530116782</v>
      </c>
      <c r="AG2324" s="22">
        <f t="shared" si="386"/>
        <v>6.7815688608029729</v>
      </c>
      <c r="AH2324" s="22">
        <f t="shared" si="387"/>
        <v>6.7815688608029729</v>
      </c>
      <c r="AI2324" s="23">
        <f t="shared" si="388"/>
        <v>4.3862904644007576</v>
      </c>
      <c r="AJ2324" s="46"/>
      <c r="AK2324" s="25"/>
      <c r="AL2324" s="129">
        <v>2322</v>
      </c>
      <c r="AM2324" s="21">
        <v>0.91713428833681365</v>
      </c>
      <c r="AN2324" s="22">
        <f t="shared" si="389"/>
        <v>2.0073245245883444</v>
      </c>
      <c r="AO2324" s="22">
        <f t="shared" si="390"/>
        <v>2.0073245245883444</v>
      </c>
      <c r="AP2324" s="21">
        <v>0.26399228224840432</v>
      </c>
      <c r="AQ2324" s="22">
        <f t="shared" si="391"/>
        <v>470.86378245897924</v>
      </c>
      <c r="AR2324" s="22">
        <f t="shared" si="392"/>
        <v>470.86378245897924</v>
      </c>
      <c r="AS2324" s="23">
        <f t="shared" si="393"/>
        <v>234.57282402084061</v>
      </c>
      <c r="AT2324" s="23"/>
      <c r="AU2324" s="23"/>
      <c r="AV2324" s="23"/>
      <c r="AW2324" s="23"/>
      <c r="AX2324" s="23"/>
      <c r="AY2324" s="23"/>
      <c r="AZ2324" s="23"/>
      <c r="BA2324" s="23"/>
      <c r="BB2324" s="23"/>
      <c r="BC2324" s="23"/>
      <c r="BD2324" s="23"/>
      <c r="BE2324" s="23"/>
      <c r="BF2324" s="23"/>
      <c r="BG2324" s="23"/>
      <c r="BH2324" s="23"/>
      <c r="BI2324" s="23"/>
      <c r="BJ2324" s="23"/>
      <c r="BK2324" s="23"/>
    </row>
    <row r="2325" spans="28:63">
      <c r="AB2325" s="129">
        <v>2323</v>
      </c>
      <c r="AC2325" s="19">
        <v>0.20150675403238716</v>
      </c>
      <c r="AD2325" s="20">
        <f t="shared" si="384"/>
        <v>0.89091723340772133</v>
      </c>
      <c r="AE2325" s="22">
        <f t="shared" si="385"/>
        <v>0.89091723340772133</v>
      </c>
      <c r="AF2325" s="21">
        <v>0.67686568102427969</v>
      </c>
      <c r="AG2325" s="22">
        <f t="shared" si="386"/>
        <v>4.8864763419444506</v>
      </c>
      <c r="AH2325" s="22">
        <f t="shared" si="387"/>
        <v>4.8864763419444506</v>
      </c>
      <c r="AI2325" s="23">
        <f t="shared" si="388"/>
        <v>5.4847702555420126</v>
      </c>
      <c r="AJ2325" s="46"/>
      <c r="AK2325" s="25"/>
      <c r="AL2325" s="129">
        <v>2323</v>
      </c>
      <c r="AM2325" s="21">
        <v>0.84271526059903656</v>
      </c>
      <c r="AN2325" s="22">
        <f t="shared" si="389"/>
        <v>1.9345502622875066</v>
      </c>
      <c r="AO2325" s="22">
        <f t="shared" si="390"/>
        <v>1.9345502622875066</v>
      </c>
      <c r="AP2325" s="21">
        <v>0.55538815090403304</v>
      </c>
      <c r="AQ2325" s="22">
        <f t="shared" si="391"/>
        <v>493.99093909817776</v>
      </c>
      <c r="AR2325" s="22">
        <f t="shared" si="392"/>
        <v>493.99093909817776</v>
      </c>
      <c r="AS2325" s="23">
        <f t="shared" si="393"/>
        <v>255.35182451866552</v>
      </c>
      <c r="AT2325" s="23"/>
      <c r="AU2325" s="23"/>
      <c r="AV2325" s="23"/>
      <c r="AW2325" s="23"/>
      <c r="AX2325" s="23"/>
      <c r="AY2325" s="23"/>
      <c r="AZ2325" s="23"/>
      <c r="BA2325" s="23"/>
      <c r="BB2325" s="23"/>
      <c r="BC2325" s="23"/>
      <c r="BD2325" s="23"/>
      <c r="BE2325" s="23"/>
      <c r="BF2325" s="23"/>
      <c r="BG2325" s="23"/>
      <c r="BH2325" s="23"/>
      <c r="BI2325" s="23"/>
      <c r="BJ2325" s="23"/>
      <c r="BK2325" s="23"/>
    </row>
    <row r="2326" spans="28:63">
      <c r="AB2326" s="129">
        <v>2324</v>
      </c>
      <c r="AC2326" s="19">
        <v>0.20393565200332708</v>
      </c>
      <c r="AD2326" s="20">
        <f t="shared" si="384"/>
        <v>0.89266529319582355</v>
      </c>
      <c r="AE2326" s="22">
        <f t="shared" si="385"/>
        <v>0.89266529319582355</v>
      </c>
      <c r="AF2326" s="21">
        <v>0.73817015830423194</v>
      </c>
      <c r="AG2326" s="22">
        <f t="shared" si="386"/>
        <v>5.1973413959468697</v>
      </c>
      <c r="AH2326" s="22">
        <f t="shared" si="387"/>
        <v>5.1973413959468697</v>
      </c>
      <c r="AI2326" s="23">
        <f t="shared" si="388"/>
        <v>5.822273404783008</v>
      </c>
      <c r="AJ2326" s="46"/>
      <c r="AK2326" s="25"/>
      <c r="AL2326" s="129">
        <v>2324</v>
      </c>
      <c r="AM2326" s="21">
        <v>5.4327302293373014E-2</v>
      </c>
      <c r="AN2326" s="22">
        <f t="shared" si="389"/>
        <v>1.2893072778700636</v>
      </c>
      <c r="AO2326" s="22">
        <f t="shared" si="390"/>
        <v>1.2893072778700636</v>
      </c>
      <c r="AP2326" s="21">
        <v>0.9768077669847417</v>
      </c>
      <c r="AQ2326" s="22">
        <f t="shared" si="391"/>
        <v>544.9240627638103</v>
      </c>
      <c r="AR2326" s="22">
        <f t="shared" si="392"/>
        <v>544.9240627638103</v>
      </c>
      <c r="AS2326" s="23">
        <f t="shared" si="393"/>
        <v>422.64871386131097</v>
      </c>
      <c r="AT2326" s="23"/>
      <c r="AU2326" s="23"/>
      <c r="AV2326" s="23"/>
      <c r="AW2326" s="23"/>
      <c r="AX2326" s="23"/>
      <c r="AY2326" s="23"/>
      <c r="AZ2326" s="23"/>
      <c r="BA2326" s="23"/>
      <c r="BB2326" s="23"/>
      <c r="BC2326" s="23"/>
      <c r="BD2326" s="23"/>
      <c r="BE2326" s="23"/>
      <c r="BF2326" s="23"/>
      <c r="BG2326" s="23"/>
      <c r="BH2326" s="23"/>
      <c r="BI2326" s="23"/>
      <c r="BJ2326" s="23"/>
      <c r="BK2326" s="23"/>
    </row>
    <row r="2327" spans="28:63">
      <c r="AB2327" s="129">
        <v>2325</v>
      </c>
      <c r="AC2327" s="19">
        <v>0.48096690490546368</v>
      </c>
      <c r="AD2327" s="20">
        <f t="shared" si="384"/>
        <v>0.89052314655680953</v>
      </c>
      <c r="AE2327" s="22">
        <f t="shared" si="385"/>
        <v>0.89052314655680953</v>
      </c>
      <c r="AF2327" s="21">
        <v>0.61312306860609633</v>
      </c>
      <c r="AG2327" s="22">
        <f t="shared" si="386"/>
        <v>4.5931968149279427</v>
      </c>
      <c r="AH2327" s="22">
        <f t="shared" si="387"/>
        <v>4.5931968149279427</v>
      </c>
      <c r="AI2327" s="23">
        <f t="shared" si="388"/>
        <v>5.1578634791105085</v>
      </c>
      <c r="AJ2327" s="46"/>
      <c r="AK2327" s="25"/>
      <c r="AL2327" s="129">
        <v>2325</v>
      </c>
      <c r="AM2327" s="21">
        <v>0.23186575596090608</v>
      </c>
      <c r="AN2327" s="22">
        <f t="shared" si="389"/>
        <v>1.5124078463752417</v>
      </c>
      <c r="AO2327" s="22">
        <f t="shared" si="390"/>
        <v>1.5124078463752417</v>
      </c>
      <c r="AP2327" s="21">
        <v>0.87549124419103963</v>
      </c>
      <c r="AQ2327" s="22">
        <f t="shared" si="391"/>
        <v>525.06884188968525</v>
      </c>
      <c r="AR2327" s="22">
        <f t="shared" si="392"/>
        <v>525.06884188968525</v>
      </c>
      <c r="AS2327" s="23">
        <f t="shared" si="393"/>
        <v>347.17410594510432</v>
      </c>
      <c r="AT2327" s="23"/>
      <c r="AU2327" s="23"/>
      <c r="AV2327" s="23"/>
      <c r="AW2327" s="23"/>
      <c r="AX2327" s="23"/>
      <c r="AY2327" s="23"/>
      <c r="AZ2327" s="23"/>
      <c r="BA2327" s="23"/>
      <c r="BB2327" s="23"/>
      <c r="BC2327" s="23"/>
      <c r="BD2327" s="23"/>
      <c r="BE2327" s="23"/>
      <c r="BF2327" s="23"/>
      <c r="BG2327" s="23"/>
      <c r="BH2327" s="23"/>
      <c r="BI2327" s="23"/>
      <c r="BJ2327" s="23"/>
      <c r="BK2327" s="23"/>
    </row>
    <row r="2328" spans="28:63">
      <c r="AB2328" s="129">
        <v>2326</v>
      </c>
      <c r="AC2328" s="19">
        <v>0.16248873028109501</v>
      </c>
      <c r="AD2328" s="20">
        <f t="shared" si="384"/>
        <v>0.861237950378692</v>
      </c>
      <c r="AE2328" s="22">
        <f t="shared" si="385"/>
        <v>0.861237950378692</v>
      </c>
      <c r="AF2328" s="21">
        <v>0.54786093721313533</v>
      </c>
      <c r="AG2328" s="22">
        <f t="shared" si="386"/>
        <v>4.3170430516219795</v>
      </c>
      <c r="AH2328" s="22">
        <f t="shared" si="387"/>
        <v>4.3170430516219795</v>
      </c>
      <c r="AI2328" s="23">
        <f t="shared" si="388"/>
        <v>5.0126019757068851</v>
      </c>
      <c r="AJ2328" s="46"/>
      <c r="AK2328" s="25"/>
      <c r="AL2328" s="129">
        <v>2326</v>
      </c>
      <c r="AM2328" s="21">
        <v>0.28317746517736164</v>
      </c>
      <c r="AN2328" s="22">
        <f t="shared" si="389"/>
        <v>1.5578643195709683</v>
      </c>
      <c r="AO2328" s="22">
        <f t="shared" si="390"/>
        <v>1.5578643195709683</v>
      </c>
      <c r="AP2328" s="21">
        <v>0.97048269548130106</v>
      </c>
      <c r="AQ2328" s="22">
        <f t="shared" si="391"/>
        <v>542.99207289869662</v>
      </c>
      <c r="AR2328" s="22">
        <f t="shared" si="392"/>
        <v>542.99207289869662</v>
      </c>
      <c r="AS2328" s="23">
        <f t="shared" si="393"/>
        <v>348.54901423522892</v>
      </c>
      <c r="AT2328" s="23"/>
      <c r="AU2328" s="23"/>
      <c r="AV2328" s="23"/>
      <c r="AW2328" s="23"/>
      <c r="AX2328" s="23"/>
      <c r="AY2328" s="23"/>
      <c r="AZ2328" s="23"/>
      <c r="BA2328" s="23"/>
      <c r="BB2328" s="23"/>
      <c r="BC2328" s="23"/>
      <c r="BD2328" s="23"/>
      <c r="BE2328" s="23"/>
      <c r="BF2328" s="23"/>
      <c r="BG2328" s="23"/>
      <c r="BH2328" s="23"/>
      <c r="BI2328" s="23"/>
      <c r="BJ2328" s="23"/>
      <c r="BK2328" s="23"/>
    </row>
    <row r="2329" spans="28:63">
      <c r="AB2329" s="129">
        <v>2327</v>
      </c>
      <c r="AC2329" s="19">
        <v>0.32355208521685674</v>
      </c>
      <c r="AD2329" s="20">
        <f t="shared" si="384"/>
        <v>0.73340461286972047</v>
      </c>
      <c r="AE2329" s="22">
        <f t="shared" si="385"/>
        <v>0.73340461286972047</v>
      </c>
      <c r="AF2329" s="21">
        <v>0.84005982386855094</v>
      </c>
      <c r="AG2329" s="22">
        <f t="shared" si="386"/>
        <v>5.8095193943009971</v>
      </c>
      <c r="AH2329" s="22">
        <f t="shared" si="387"/>
        <v>5.8095193943009971</v>
      </c>
      <c r="AI2329" s="23">
        <f t="shared" si="388"/>
        <v>7.9213019557772819</v>
      </c>
      <c r="AJ2329" s="46"/>
      <c r="AK2329" s="25"/>
      <c r="AL2329" s="129">
        <v>2327</v>
      </c>
      <c r="AM2329" s="21">
        <v>0.95706160421230191</v>
      </c>
      <c r="AN2329" s="22">
        <f t="shared" si="389"/>
        <v>2.0613046456694071</v>
      </c>
      <c r="AO2329" s="22">
        <f t="shared" si="390"/>
        <v>2.0613046456694071</v>
      </c>
      <c r="AP2329" s="21">
        <v>0.57616697025951025</v>
      </c>
      <c r="AQ2329" s="22">
        <f t="shared" si="391"/>
        <v>495.55185269182056</v>
      </c>
      <c r="AR2329" s="22">
        <f t="shared" si="392"/>
        <v>495.55185269182056</v>
      </c>
      <c r="AS2329" s="23">
        <f t="shared" si="393"/>
        <v>240.4068965414331</v>
      </c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  <c r="BF2329" s="23"/>
      <c r="BG2329" s="23"/>
      <c r="BH2329" s="23"/>
      <c r="BI2329" s="23"/>
      <c r="BJ2329" s="23"/>
      <c r="BK2329" s="23"/>
    </row>
    <row r="2330" spans="28:63">
      <c r="AB2330" s="129">
        <v>2328</v>
      </c>
      <c r="AC2330" s="19">
        <v>0.29969258622148165</v>
      </c>
      <c r="AD2330" s="20">
        <f t="shared" si="384"/>
        <v>0.71126066929066911</v>
      </c>
      <c r="AE2330" s="22">
        <f t="shared" si="385"/>
        <v>0.71126066929066911</v>
      </c>
      <c r="AF2330" s="21">
        <v>0.54942073128866675</v>
      </c>
      <c r="AG2330" s="22">
        <f t="shared" si="386"/>
        <v>4.3234012917725169</v>
      </c>
      <c r="AH2330" s="22">
        <f t="shared" si="387"/>
        <v>4.3234012917725169</v>
      </c>
      <c r="AI2330" s="23">
        <f t="shared" si="388"/>
        <v>6.078504658614384</v>
      </c>
      <c r="AJ2330" s="46"/>
      <c r="AK2330" s="25"/>
      <c r="AL2330" s="129">
        <v>2328</v>
      </c>
      <c r="AM2330" s="21">
        <v>0.14843261070660096</v>
      </c>
      <c r="AN2330" s="22">
        <f t="shared" si="389"/>
        <v>1.4259711798312154</v>
      </c>
      <c r="AO2330" s="22">
        <f t="shared" si="390"/>
        <v>1.4259711798312154</v>
      </c>
      <c r="AP2330" s="21">
        <v>0.58306646517323446</v>
      </c>
      <c r="AQ2330" s="22">
        <f t="shared" si="391"/>
        <v>496.07857447379399</v>
      </c>
      <c r="AR2330" s="22">
        <f t="shared" si="392"/>
        <v>496.07857447379399</v>
      </c>
      <c r="AS2330" s="23">
        <f t="shared" si="393"/>
        <v>347.88821926436981</v>
      </c>
      <c r="AT2330" s="23"/>
      <c r="AU2330" s="23"/>
      <c r="AV2330" s="23"/>
      <c r="AW2330" s="23"/>
      <c r="AX2330" s="23"/>
      <c r="AY2330" s="23"/>
      <c r="AZ2330" s="23"/>
      <c r="BA2330" s="23"/>
      <c r="BB2330" s="23"/>
      <c r="BC2330" s="23"/>
      <c r="BD2330" s="23"/>
      <c r="BE2330" s="23"/>
      <c r="BF2330" s="23"/>
      <c r="BG2330" s="23"/>
      <c r="BH2330" s="23"/>
      <c r="BI2330" s="23"/>
      <c r="BJ2330" s="23"/>
      <c r="BK2330" s="23"/>
    </row>
    <row r="2331" spans="28:63">
      <c r="AB2331" s="129">
        <v>2329</v>
      </c>
      <c r="AC2331" s="19">
        <v>0.6594056056908969</v>
      </c>
      <c r="AD2331" s="20">
        <f t="shared" si="384"/>
        <v>1.101248830018303</v>
      </c>
      <c r="AE2331" s="22">
        <f t="shared" si="385"/>
        <v>1.101248830018303</v>
      </c>
      <c r="AF2331" s="21">
        <v>0.23157924156511467</v>
      </c>
      <c r="AG2331" s="22">
        <f t="shared" si="386"/>
        <v>3.1986853099336887</v>
      </c>
      <c r="AH2331" s="22">
        <f t="shared" si="387"/>
        <v>3.1986853099336887</v>
      </c>
      <c r="AI2331" s="23">
        <f t="shared" si="388"/>
        <v>2.9045981459798926</v>
      </c>
      <c r="AJ2331" s="46"/>
      <c r="AK2331" s="25"/>
      <c r="AL2331" s="129">
        <v>2329</v>
      </c>
      <c r="AM2331" s="21">
        <v>0.57337079250095946</v>
      </c>
      <c r="AN2331" s="22">
        <f t="shared" si="389"/>
        <v>1.7599751518053979</v>
      </c>
      <c r="AO2331" s="22">
        <f t="shared" si="390"/>
        <v>1.7599751518053979</v>
      </c>
      <c r="AP2331" s="21">
        <v>0.56422856187651604</v>
      </c>
      <c r="AQ2331" s="22">
        <f t="shared" si="391"/>
        <v>494.65047747986108</v>
      </c>
      <c r="AR2331" s="22">
        <f t="shared" si="392"/>
        <v>494.65047747986108</v>
      </c>
      <c r="AS2331" s="23">
        <f t="shared" si="393"/>
        <v>281.05537568098293</v>
      </c>
      <c r="AT2331" s="23"/>
      <c r="AU2331" s="23"/>
      <c r="AV2331" s="23"/>
      <c r="AW2331" s="23"/>
      <c r="AX2331" s="23"/>
      <c r="AY2331" s="23"/>
      <c r="AZ2331" s="23"/>
      <c r="BA2331" s="23"/>
      <c r="BB2331" s="23"/>
      <c r="BC2331" s="23"/>
      <c r="BD2331" s="23"/>
      <c r="BE2331" s="23"/>
      <c r="BF2331" s="23"/>
      <c r="BG2331" s="23"/>
      <c r="BH2331" s="23"/>
      <c r="BI2331" s="23"/>
      <c r="BJ2331" s="23"/>
      <c r="BK2331" s="23"/>
    </row>
    <row r="2332" spans="28:63">
      <c r="AB2332" s="129">
        <v>2330</v>
      </c>
      <c r="AC2332" s="19">
        <v>0.72735562807258003</v>
      </c>
      <c r="AD2332" s="20">
        <f t="shared" si="384"/>
        <v>1.1958834708432682</v>
      </c>
      <c r="AE2332" s="22">
        <f t="shared" si="385"/>
        <v>1.1958834708432682</v>
      </c>
      <c r="AF2332" s="21">
        <v>0.62615473055168758</v>
      </c>
      <c r="AG2332" s="22">
        <f t="shared" si="386"/>
        <v>4.6510661273400196</v>
      </c>
      <c r="AH2332" s="22">
        <f t="shared" si="387"/>
        <v>4.6510661273400196</v>
      </c>
      <c r="AI2332" s="23">
        <f t="shared" si="388"/>
        <v>3.8892302140946522</v>
      </c>
      <c r="AJ2332" s="46"/>
      <c r="AK2332" s="25"/>
      <c r="AL2332" s="129">
        <v>2330</v>
      </c>
      <c r="AM2332" s="21">
        <v>0.10630926730978185</v>
      </c>
      <c r="AN2332" s="22">
        <f t="shared" si="389"/>
        <v>1.3727930893286386</v>
      </c>
      <c r="AO2332" s="22">
        <f t="shared" si="390"/>
        <v>1.3727930893286386</v>
      </c>
      <c r="AP2332" s="21">
        <v>5.1641964385021111E-2</v>
      </c>
      <c r="AQ2332" s="22">
        <f t="shared" si="391"/>
        <v>442.49647196724868</v>
      </c>
      <c r="AR2332" s="22">
        <f t="shared" si="392"/>
        <v>442.49647196724868</v>
      </c>
      <c r="AS2332" s="23">
        <f t="shared" si="393"/>
        <v>322.33296875325226</v>
      </c>
      <c r="AT2332" s="23"/>
      <c r="AU2332" s="23"/>
      <c r="AV2332" s="23"/>
      <c r="AW2332" s="23"/>
      <c r="AX2332" s="23"/>
      <c r="AY2332" s="23"/>
      <c r="AZ2332" s="23"/>
      <c r="BA2332" s="23"/>
      <c r="BB2332" s="23"/>
      <c r="BC2332" s="23"/>
      <c r="BD2332" s="23"/>
      <c r="BE2332" s="23"/>
      <c r="BF2332" s="23"/>
      <c r="BG2332" s="23"/>
      <c r="BH2332" s="23"/>
      <c r="BI2332" s="23"/>
      <c r="BJ2332" s="23"/>
      <c r="BK2332" s="23"/>
    </row>
    <row r="2333" spans="28:63">
      <c r="AB2333" s="129">
        <v>2331</v>
      </c>
      <c r="AC2333" s="19">
        <v>0.19739776807068343</v>
      </c>
      <c r="AD2333" s="20">
        <f t="shared" si="384"/>
        <v>0.88793586541048863</v>
      </c>
      <c r="AE2333" s="22">
        <f t="shared" si="385"/>
        <v>0.88793586541048863</v>
      </c>
      <c r="AF2333" s="21">
        <v>0.38826410604212358</v>
      </c>
      <c r="AG2333" s="22">
        <f t="shared" si="386"/>
        <v>3.7160675987200387</v>
      </c>
      <c r="AH2333" s="22">
        <f t="shared" si="387"/>
        <v>3.7160675987200387</v>
      </c>
      <c r="AI2333" s="23">
        <f t="shared" si="388"/>
        <v>4.18506306984471</v>
      </c>
      <c r="AJ2333" s="46"/>
      <c r="AK2333" s="25"/>
      <c r="AL2333" s="129">
        <v>2331</v>
      </c>
      <c r="AM2333" s="21">
        <v>0.83968563777817906</v>
      </c>
      <c r="AN2333" s="22">
        <f t="shared" si="389"/>
        <v>1.9320059062677393</v>
      </c>
      <c r="AO2333" s="22">
        <f t="shared" si="390"/>
        <v>1.9320059062677393</v>
      </c>
      <c r="AP2333" s="21">
        <v>0.5971607538150302</v>
      </c>
      <c r="AQ2333" s="22">
        <f t="shared" si="391"/>
        <v>497.16828338639232</v>
      </c>
      <c r="AR2333" s="22">
        <f t="shared" si="392"/>
        <v>497.16828338639232</v>
      </c>
      <c r="AS2333" s="23">
        <f t="shared" si="393"/>
        <v>257.33269332847175</v>
      </c>
      <c r="AT2333" s="23"/>
      <c r="AU2333" s="23"/>
      <c r="AV2333" s="23"/>
      <c r="AW2333" s="23"/>
      <c r="AX2333" s="23"/>
      <c r="AY2333" s="23"/>
      <c r="AZ2333" s="23"/>
      <c r="BA2333" s="23"/>
      <c r="BB2333" s="23"/>
      <c r="BC2333" s="23"/>
      <c r="BD2333" s="23"/>
      <c r="BE2333" s="23"/>
      <c r="BF2333" s="23"/>
      <c r="BG2333" s="23"/>
      <c r="BH2333" s="23"/>
      <c r="BI2333" s="23"/>
      <c r="BJ2333" s="23"/>
      <c r="BK2333" s="23"/>
    </row>
    <row r="2334" spans="28:63">
      <c r="AB2334" s="129">
        <v>2332</v>
      </c>
      <c r="AC2334" s="19">
        <v>7.1736531609045695E-4</v>
      </c>
      <c r="AD2334" s="20">
        <f t="shared" si="384"/>
        <v>0.61735780610440127</v>
      </c>
      <c r="AE2334" s="22">
        <f t="shared" si="385"/>
        <v>0.61735780610440127</v>
      </c>
      <c r="AF2334" s="21">
        <v>0.17229260107727296</v>
      </c>
      <c r="AG2334" s="22">
        <f t="shared" si="386"/>
        <v>3.0169063858199676</v>
      </c>
      <c r="AH2334" s="22">
        <f t="shared" si="387"/>
        <v>3.0169063858199676</v>
      </c>
      <c r="AI2334" s="23">
        <f t="shared" si="388"/>
        <v>4.8868036590595549</v>
      </c>
      <c r="AJ2334" s="46"/>
      <c r="AK2334" s="25"/>
      <c r="AL2334" s="129">
        <v>2332</v>
      </c>
      <c r="AM2334" s="21">
        <v>0.4685871946343465</v>
      </c>
      <c r="AN2334" s="22">
        <f t="shared" si="389"/>
        <v>1.6947102681370607</v>
      </c>
      <c r="AO2334" s="22">
        <f t="shared" si="390"/>
        <v>1.6947102681370607</v>
      </c>
      <c r="AP2334" s="21">
        <v>0.47464948610285229</v>
      </c>
      <c r="AQ2334" s="22">
        <f t="shared" si="391"/>
        <v>488.20238239099831</v>
      </c>
      <c r="AR2334" s="22">
        <f t="shared" si="392"/>
        <v>488.20238239099831</v>
      </c>
      <c r="AS2334" s="23">
        <f t="shared" si="393"/>
        <v>288.07424582826371</v>
      </c>
      <c r="AT2334" s="23"/>
      <c r="AU2334" s="23"/>
      <c r="AV2334" s="23"/>
      <c r="AW2334" s="23"/>
      <c r="AX2334" s="23"/>
      <c r="AY2334" s="23"/>
      <c r="AZ2334" s="23"/>
      <c r="BA2334" s="23"/>
      <c r="BB2334" s="23"/>
      <c r="BC2334" s="23"/>
      <c r="BD2334" s="23"/>
      <c r="BE2334" s="23"/>
      <c r="BF2334" s="23"/>
      <c r="BG2334" s="23"/>
      <c r="BH2334" s="23"/>
      <c r="BI2334" s="23"/>
      <c r="BJ2334" s="23"/>
      <c r="BK2334" s="23"/>
    </row>
    <row r="2335" spans="28:63">
      <c r="AB2335" s="129">
        <v>2333</v>
      </c>
      <c r="AC2335" s="19">
        <v>0.57592963390069285</v>
      </c>
      <c r="AD2335" s="20">
        <f t="shared" si="384"/>
        <v>0.99714144554622419</v>
      </c>
      <c r="AE2335" s="22">
        <f t="shared" si="385"/>
        <v>0.99714144554622419</v>
      </c>
      <c r="AF2335" s="21">
        <v>0.81204066892615767</v>
      </c>
      <c r="AG2335" s="22">
        <f t="shared" si="386"/>
        <v>5.6253884670929288</v>
      </c>
      <c r="AH2335" s="22">
        <f t="shared" si="387"/>
        <v>5.6253884670929288</v>
      </c>
      <c r="AI2335" s="23">
        <f t="shared" si="388"/>
        <v>5.641515045051003</v>
      </c>
      <c r="AJ2335" s="46"/>
      <c r="AK2335" s="25"/>
      <c r="AL2335" s="129">
        <v>2333</v>
      </c>
      <c r="AM2335" s="21">
        <v>0.7531031781096218</v>
      </c>
      <c r="AN2335" s="22">
        <f t="shared" si="389"/>
        <v>1.8674195192034124</v>
      </c>
      <c r="AO2335" s="22">
        <f t="shared" si="390"/>
        <v>1.8674195192034124</v>
      </c>
      <c r="AP2335" s="21">
        <v>0.25938557599820167</v>
      </c>
      <c r="AQ2335" s="22">
        <f t="shared" si="391"/>
        <v>470.41803888274887</v>
      </c>
      <c r="AR2335" s="22">
        <f t="shared" si="392"/>
        <v>470.41803888274887</v>
      </c>
      <c r="AS2335" s="23">
        <f t="shared" si="393"/>
        <v>251.90806567311438</v>
      </c>
      <c r="AT2335" s="23"/>
      <c r="AU2335" s="23"/>
      <c r="AV2335" s="23"/>
      <c r="AW2335" s="23"/>
      <c r="AX2335" s="23"/>
      <c r="AY2335" s="23"/>
      <c r="AZ2335" s="23"/>
      <c r="BA2335" s="23"/>
      <c r="BB2335" s="23"/>
      <c r="BC2335" s="23"/>
      <c r="BD2335" s="23"/>
      <c r="BE2335" s="23"/>
      <c r="BF2335" s="23"/>
      <c r="BG2335" s="23"/>
      <c r="BH2335" s="23"/>
      <c r="BI2335" s="23"/>
      <c r="BJ2335" s="23"/>
      <c r="BK2335" s="23"/>
    </row>
    <row r="2336" spans="28:63">
      <c r="AB2336" s="129">
        <v>2334</v>
      </c>
      <c r="AC2336" s="19">
        <v>0.43700594842570628</v>
      </c>
      <c r="AD2336" s="20">
        <f t="shared" si="384"/>
        <v>0.84449288504414866</v>
      </c>
      <c r="AE2336" s="22">
        <f t="shared" si="385"/>
        <v>0.84449288504414866</v>
      </c>
      <c r="AF2336" s="21">
        <v>0.84050567046626923</v>
      </c>
      <c r="AG2336" s="22">
        <f t="shared" si="386"/>
        <v>5.8125745987549831</v>
      </c>
      <c r="AH2336" s="22">
        <f t="shared" si="387"/>
        <v>5.8125745987549831</v>
      </c>
      <c r="AI2336" s="23">
        <f t="shared" si="388"/>
        <v>6.8829171940875638</v>
      </c>
      <c r="AJ2336" s="46"/>
      <c r="AK2336" s="25"/>
      <c r="AL2336" s="129">
        <v>2334</v>
      </c>
      <c r="AM2336" s="21">
        <v>0.60360525566102974</v>
      </c>
      <c r="AN2336" s="22">
        <f t="shared" si="389"/>
        <v>1.7776727586519732</v>
      </c>
      <c r="AO2336" s="22">
        <f t="shared" si="390"/>
        <v>1.7776727586519732</v>
      </c>
      <c r="AP2336" s="21">
        <v>0.675078898751721</v>
      </c>
      <c r="AQ2336" s="22">
        <f t="shared" si="391"/>
        <v>503.57104650772681</v>
      </c>
      <c r="AR2336" s="22">
        <f t="shared" si="392"/>
        <v>503.57104650772681</v>
      </c>
      <c r="AS2336" s="23">
        <f t="shared" si="393"/>
        <v>283.27544766427638</v>
      </c>
      <c r="AT2336" s="23"/>
      <c r="AU2336" s="23"/>
      <c r="AV2336" s="23"/>
      <c r="AW2336" s="23"/>
      <c r="AX2336" s="23"/>
      <c r="AY2336" s="23"/>
      <c r="AZ2336" s="23"/>
      <c r="BA2336" s="23"/>
      <c r="BB2336" s="23"/>
      <c r="BC2336" s="23"/>
      <c r="BD2336" s="23"/>
      <c r="BE2336" s="23"/>
      <c r="BF2336" s="23"/>
      <c r="BG2336" s="23"/>
      <c r="BH2336" s="23"/>
      <c r="BI2336" s="23"/>
      <c r="BJ2336" s="23"/>
      <c r="BK2336" s="23"/>
    </row>
    <row r="2337" spans="28:63">
      <c r="AB2337" s="129">
        <v>2335</v>
      </c>
      <c r="AC2337" s="19">
        <v>0.7129966059773909</v>
      </c>
      <c r="AD2337" s="20">
        <f t="shared" si="384"/>
        <v>1.1749804552230172</v>
      </c>
      <c r="AE2337" s="22">
        <f t="shared" si="385"/>
        <v>1.1749804552230172</v>
      </c>
      <c r="AF2337" s="21">
        <v>0.72316744110333808</v>
      </c>
      <c r="AG2337" s="22">
        <f t="shared" si="386"/>
        <v>5.1181643407543422</v>
      </c>
      <c r="AH2337" s="22">
        <f t="shared" si="387"/>
        <v>5.1181643407543422</v>
      </c>
      <c r="AI2337" s="23">
        <f t="shared" si="388"/>
        <v>4.3559570016702009</v>
      </c>
      <c r="AJ2337" s="46"/>
      <c r="AK2337" s="25"/>
      <c r="AL2337" s="129">
        <v>2335</v>
      </c>
      <c r="AM2337" s="21">
        <v>0.96256920141631908</v>
      </c>
      <c r="AN2337" s="22">
        <f t="shared" si="389"/>
        <v>2.0705048349725401</v>
      </c>
      <c r="AO2337" s="22">
        <f t="shared" si="390"/>
        <v>2.0705048349725401</v>
      </c>
      <c r="AP2337" s="21">
        <v>0.61539474572731223</v>
      </c>
      <c r="AQ2337" s="22">
        <f t="shared" si="391"/>
        <v>498.60674717957727</v>
      </c>
      <c r="AR2337" s="22">
        <f t="shared" si="392"/>
        <v>498.60674717957727</v>
      </c>
      <c r="AS2337" s="23">
        <f t="shared" si="393"/>
        <v>240.81409459069917</v>
      </c>
      <c r="AT2337" s="23"/>
      <c r="AU2337" s="23"/>
      <c r="AV2337" s="23"/>
      <c r="AW2337" s="23"/>
      <c r="AX2337" s="23"/>
      <c r="AY2337" s="23"/>
      <c r="AZ2337" s="23"/>
      <c r="BA2337" s="23"/>
      <c r="BB2337" s="23"/>
      <c r="BC2337" s="23"/>
      <c r="BD2337" s="23"/>
      <c r="BE2337" s="23"/>
      <c r="BF2337" s="23"/>
      <c r="BG2337" s="23"/>
      <c r="BH2337" s="23"/>
      <c r="BI2337" s="23"/>
      <c r="BJ2337" s="23"/>
      <c r="BK2337" s="23"/>
    </row>
    <row r="2338" spans="28:63">
      <c r="AB2338" s="129">
        <v>2336</v>
      </c>
      <c r="AC2338" s="19">
        <v>0.62903783090425436</v>
      </c>
      <c r="AD2338" s="20">
        <f t="shared" si="384"/>
        <v>1.0620373780221994</v>
      </c>
      <c r="AE2338" s="22">
        <f t="shared" si="385"/>
        <v>1.0620373780221994</v>
      </c>
      <c r="AF2338" s="21">
        <v>0.1698508218758199</v>
      </c>
      <c r="AG2338" s="22">
        <f t="shared" si="386"/>
        <v>3.0095616080623335</v>
      </c>
      <c r="AH2338" s="22">
        <f t="shared" si="387"/>
        <v>3.0095616080623335</v>
      </c>
      <c r="AI2338" s="23">
        <f t="shared" si="388"/>
        <v>2.8337624177286025</v>
      </c>
      <c r="AJ2338" s="46"/>
      <c r="AK2338" s="25"/>
      <c r="AL2338" s="129">
        <v>2336</v>
      </c>
      <c r="AM2338" s="21">
        <v>0.63797661730105459</v>
      </c>
      <c r="AN2338" s="22">
        <f t="shared" si="389"/>
        <v>1.7972616985393619</v>
      </c>
      <c r="AO2338" s="22">
        <f t="shared" si="390"/>
        <v>1.7972616985393619</v>
      </c>
      <c r="AP2338" s="21">
        <v>0.84618690854744416</v>
      </c>
      <c r="AQ2338" s="22">
        <f t="shared" si="391"/>
        <v>521.17515877385915</v>
      </c>
      <c r="AR2338" s="22">
        <f t="shared" si="392"/>
        <v>521.17515877385915</v>
      </c>
      <c r="AS2338" s="23">
        <f t="shared" si="393"/>
        <v>289.98289965085178</v>
      </c>
      <c r="AT2338" s="23"/>
      <c r="AU2338" s="23"/>
      <c r="AV2338" s="23"/>
      <c r="AW2338" s="23"/>
      <c r="AX2338" s="23"/>
      <c r="AY2338" s="23"/>
      <c r="AZ2338" s="23"/>
      <c r="BA2338" s="23"/>
      <c r="BB2338" s="23"/>
      <c r="BC2338" s="23"/>
      <c r="BD2338" s="23"/>
      <c r="BE2338" s="23"/>
      <c r="BF2338" s="23"/>
      <c r="BG2338" s="23"/>
      <c r="BH2338" s="23"/>
      <c r="BI2338" s="23"/>
      <c r="BJ2338" s="23"/>
      <c r="BK2338" s="23"/>
    </row>
    <row r="2339" spans="28:63">
      <c r="AB2339" s="129">
        <v>2337</v>
      </c>
      <c r="AC2339" s="19">
        <v>0.77784867750020403</v>
      </c>
      <c r="AD2339" s="20">
        <f t="shared" si="384"/>
        <v>1.2741528560085698</v>
      </c>
      <c r="AE2339" s="22">
        <f t="shared" si="385"/>
        <v>1.2741528560085698</v>
      </c>
      <c r="AF2339" s="21">
        <v>0.18015300361496522</v>
      </c>
      <c r="AG2339" s="22">
        <f t="shared" si="386"/>
        <v>3.040624042124751</v>
      </c>
      <c r="AH2339" s="22">
        <f t="shared" si="387"/>
        <v>3.040624042124751</v>
      </c>
      <c r="AI2339" s="23">
        <f t="shared" si="388"/>
        <v>2.386388750600815</v>
      </c>
      <c r="AJ2339" s="46"/>
      <c r="AK2339" s="25"/>
      <c r="AL2339" s="129">
        <v>2337</v>
      </c>
      <c r="AM2339" s="21">
        <v>0.89936397145009883</v>
      </c>
      <c r="AN2339" s="22">
        <f t="shared" si="389"/>
        <v>1.987667852668618</v>
      </c>
      <c r="AO2339" s="22">
        <f t="shared" si="390"/>
        <v>1.987667852668618</v>
      </c>
      <c r="AP2339" s="21">
        <v>0.37596386192191267</v>
      </c>
      <c r="AQ2339" s="22">
        <f t="shared" si="391"/>
        <v>480.69963629903185</v>
      </c>
      <c r="AR2339" s="22">
        <f t="shared" si="392"/>
        <v>480.69963629903185</v>
      </c>
      <c r="AS2339" s="23">
        <f t="shared" si="393"/>
        <v>241.84102774195927</v>
      </c>
      <c r="AT2339" s="23"/>
      <c r="AU2339" s="23"/>
      <c r="AV2339" s="23"/>
      <c r="AW2339" s="23"/>
      <c r="AX2339" s="23"/>
      <c r="AY2339" s="23"/>
      <c r="AZ2339" s="23"/>
      <c r="BA2339" s="23"/>
      <c r="BB2339" s="23"/>
      <c r="BC2339" s="23"/>
      <c r="BD2339" s="23"/>
      <c r="BE2339" s="23"/>
      <c r="BF2339" s="23"/>
      <c r="BG2339" s="23"/>
      <c r="BH2339" s="23"/>
      <c r="BI2339" s="23"/>
      <c r="BJ2339" s="23"/>
      <c r="BK2339" s="23"/>
    </row>
    <row r="2340" spans="28:63">
      <c r="AB2340" s="129">
        <v>2338</v>
      </c>
      <c r="AC2340" s="19">
        <v>0.23097445892919866</v>
      </c>
      <c r="AD2340" s="20">
        <f t="shared" si="384"/>
        <v>0.64951083928692244</v>
      </c>
      <c r="AE2340" s="22">
        <f t="shared" si="385"/>
        <v>0.64951083928692244</v>
      </c>
      <c r="AF2340" s="21">
        <v>0.32677497282183343</v>
      </c>
      <c r="AG2340" s="22">
        <f t="shared" si="386"/>
        <v>3.5059204707365268</v>
      </c>
      <c r="AH2340" s="22">
        <f t="shared" si="387"/>
        <v>3.5059204707365268</v>
      </c>
      <c r="AI2340" s="23">
        <f t="shared" si="388"/>
        <v>5.397785931618273</v>
      </c>
      <c r="AJ2340" s="46"/>
      <c r="AK2340" s="25"/>
      <c r="AL2340" s="129">
        <v>2338</v>
      </c>
      <c r="AM2340" s="21">
        <v>0.96138307127135014</v>
      </c>
      <c r="AN2340" s="22">
        <f t="shared" si="389"/>
        <v>2.0684690756117212</v>
      </c>
      <c r="AO2340" s="22">
        <f t="shared" si="390"/>
        <v>2.0684690756117212</v>
      </c>
      <c r="AP2340" s="21">
        <v>0.58084214840738058</v>
      </c>
      <c r="AQ2340" s="22">
        <f t="shared" si="391"/>
        <v>495.90829269236406</v>
      </c>
      <c r="AR2340" s="22">
        <f t="shared" si="392"/>
        <v>495.90829269236406</v>
      </c>
      <c r="AS2340" s="23">
        <f t="shared" si="393"/>
        <v>239.74653454546137</v>
      </c>
      <c r="AT2340" s="23"/>
      <c r="AU2340" s="23"/>
      <c r="AV2340" s="23"/>
      <c r="AW2340" s="23"/>
      <c r="AX2340" s="23"/>
      <c r="AY2340" s="23"/>
      <c r="AZ2340" s="23"/>
      <c r="BA2340" s="23"/>
      <c r="BB2340" s="23"/>
      <c r="BC2340" s="23"/>
      <c r="BD2340" s="23"/>
      <c r="BE2340" s="23"/>
      <c r="BF2340" s="23"/>
      <c r="BG2340" s="23"/>
      <c r="BH2340" s="23"/>
      <c r="BI2340" s="23"/>
      <c r="BJ2340" s="23"/>
      <c r="BK2340" s="23"/>
    </row>
    <row r="2341" spans="28:63">
      <c r="AB2341" s="129">
        <v>2339</v>
      </c>
      <c r="AC2341" s="19">
        <v>0.32975012568815898</v>
      </c>
      <c r="AD2341" s="20">
        <f t="shared" si="384"/>
        <v>0.73922063709863872</v>
      </c>
      <c r="AE2341" s="22">
        <f t="shared" si="385"/>
        <v>0.73922063709863872</v>
      </c>
      <c r="AF2341" s="21">
        <v>0.71903570923819571</v>
      </c>
      <c r="AG2341" s="22">
        <f t="shared" si="386"/>
        <v>5.096738261393897</v>
      </c>
      <c r="AH2341" s="22">
        <f t="shared" si="387"/>
        <v>5.096738261393897</v>
      </c>
      <c r="AI2341" s="23">
        <f t="shared" si="388"/>
        <v>6.8947456356170536</v>
      </c>
      <c r="AJ2341" s="46"/>
      <c r="AK2341" s="25"/>
      <c r="AL2341" s="129">
        <v>2339</v>
      </c>
      <c r="AM2341" s="21">
        <v>0.92987955411123335</v>
      </c>
      <c r="AN2341" s="22">
        <f t="shared" si="389"/>
        <v>2.0227601631738299</v>
      </c>
      <c r="AO2341" s="22">
        <f t="shared" si="390"/>
        <v>2.0227601631738299</v>
      </c>
      <c r="AP2341" s="21">
        <v>0.83737239150059573</v>
      </c>
      <c r="AQ2341" s="22">
        <f t="shared" si="391"/>
        <v>520.07819438835259</v>
      </c>
      <c r="AR2341" s="22">
        <f t="shared" si="392"/>
        <v>520.07819438835259</v>
      </c>
      <c r="AS2341" s="23">
        <f t="shared" si="393"/>
        <v>257.11312881123746</v>
      </c>
      <c r="AT2341" s="23"/>
      <c r="AU2341" s="23"/>
      <c r="AV2341" s="23"/>
      <c r="AW2341" s="23"/>
      <c r="AX2341" s="23"/>
      <c r="AY2341" s="23"/>
      <c r="AZ2341" s="23"/>
      <c r="BA2341" s="23"/>
      <c r="BB2341" s="23"/>
      <c r="BC2341" s="23"/>
      <c r="BD2341" s="23"/>
      <c r="BE2341" s="23"/>
      <c r="BF2341" s="23"/>
      <c r="BG2341" s="23"/>
      <c r="BH2341" s="23"/>
      <c r="BI2341" s="23"/>
      <c r="BJ2341" s="23"/>
      <c r="BK2341" s="23"/>
    </row>
    <row r="2342" spans="28:63">
      <c r="AB2342" s="129">
        <v>2340</v>
      </c>
      <c r="AC2342" s="19">
        <v>0.911056024068163</v>
      </c>
      <c r="AD2342" s="20">
        <f t="shared" si="384"/>
        <v>1.5407184596351116</v>
      </c>
      <c r="AE2342" s="22">
        <f t="shared" si="385"/>
        <v>1.5407184596351116</v>
      </c>
      <c r="AF2342" s="21">
        <v>0.81526709212603654</v>
      </c>
      <c r="AG2342" s="22">
        <f t="shared" si="386"/>
        <v>5.6458574307789036</v>
      </c>
      <c r="AH2342" s="22">
        <f t="shared" si="387"/>
        <v>5.6458574307789036</v>
      </c>
      <c r="AI2342" s="23">
        <f t="shared" si="388"/>
        <v>3.6644316133630359</v>
      </c>
      <c r="AJ2342" s="46"/>
      <c r="AK2342" s="25"/>
      <c r="AL2342" s="129">
        <v>2340</v>
      </c>
      <c r="AM2342" s="21">
        <v>0.33120352440116108</v>
      </c>
      <c r="AN2342" s="22">
        <f t="shared" si="389"/>
        <v>1.5968002729073354</v>
      </c>
      <c r="AO2342" s="22">
        <f t="shared" si="390"/>
        <v>1.5968002729073354</v>
      </c>
      <c r="AP2342" s="21">
        <v>0.95289886759968623</v>
      </c>
      <c r="AQ2342" s="22">
        <f t="shared" si="391"/>
        <v>538.51532877786872</v>
      </c>
      <c r="AR2342" s="22">
        <f t="shared" si="392"/>
        <v>538.51532877786872</v>
      </c>
      <c r="AS2342" s="23">
        <f t="shared" si="393"/>
        <v>337.24651599500294</v>
      </c>
      <c r="AT2342" s="23"/>
      <c r="AU2342" s="23"/>
      <c r="AV2342" s="23"/>
      <c r="AW2342" s="23"/>
      <c r="AX2342" s="23"/>
      <c r="AY2342" s="23"/>
      <c r="AZ2342" s="23"/>
      <c r="BA2342" s="23"/>
      <c r="BB2342" s="23"/>
      <c r="BC2342" s="23"/>
      <c r="BD2342" s="23"/>
      <c r="BE2342" s="23"/>
      <c r="BF2342" s="23"/>
      <c r="BG2342" s="23"/>
      <c r="BH2342" s="23"/>
      <c r="BI2342" s="23"/>
      <c r="BJ2342" s="23"/>
      <c r="BK2342" s="23"/>
    </row>
    <row r="2343" spans="28:63">
      <c r="AB2343" s="129">
        <v>2341</v>
      </c>
      <c r="AC2343" s="19">
        <v>0.29636557088546245</v>
      </c>
      <c r="AD2343" s="20">
        <f t="shared" si="384"/>
        <v>0.70820302985026418</v>
      </c>
      <c r="AE2343" s="22">
        <f t="shared" si="385"/>
        <v>0.70820302985026418</v>
      </c>
      <c r="AF2343" s="21">
        <v>7.9523893761112796E-2</v>
      </c>
      <c r="AG2343" s="22">
        <f t="shared" si="386"/>
        <v>2.6907556460621054</v>
      </c>
      <c r="AH2343" s="22">
        <f t="shared" si="387"/>
        <v>2.6907556460621054</v>
      </c>
      <c r="AI2343" s="23">
        <f t="shared" si="388"/>
        <v>3.799412785103466</v>
      </c>
      <c r="AJ2343" s="46"/>
      <c r="AK2343" s="25"/>
      <c r="AL2343" s="129">
        <v>2341</v>
      </c>
      <c r="AM2343" s="21">
        <v>0.1523702663898352</v>
      </c>
      <c r="AN2343" s="22">
        <f t="shared" si="389"/>
        <v>1.4305301453752062</v>
      </c>
      <c r="AO2343" s="22">
        <f t="shared" si="390"/>
        <v>1.4305301453752062</v>
      </c>
      <c r="AP2343" s="21">
        <v>8.1432166318607946E-2</v>
      </c>
      <c r="AQ2343" s="22">
        <f t="shared" si="391"/>
        <v>448.24951733963536</v>
      </c>
      <c r="AR2343" s="22">
        <f t="shared" si="392"/>
        <v>448.24951733963536</v>
      </c>
      <c r="AS2343" s="23">
        <f t="shared" si="393"/>
        <v>313.3450342090249</v>
      </c>
      <c r="AT2343" s="23"/>
      <c r="AU2343" s="23"/>
      <c r="AV2343" s="23"/>
      <c r="AW2343" s="23"/>
      <c r="AX2343" s="23"/>
      <c r="AY2343" s="23"/>
      <c r="AZ2343" s="23"/>
      <c r="BA2343" s="23"/>
      <c r="BB2343" s="23"/>
      <c r="BC2343" s="23"/>
      <c r="BD2343" s="23"/>
      <c r="BE2343" s="23"/>
      <c r="BF2343" s="23"/>
      <c r="BG2343" s="23"/>
      <c r="BH2343" s="23"/>
      <c r="BI2343" s="23"/>
      <c r="BJ2343" s="23"/>
      <c r="BK2343" s="23"/>
    </row>
    <row r="2344" spans="28:63">
      <c r="AB2344" s="129">
        <v>2342</v>
      </c>
      <c r="AC2344" s="19">
        <v>5.6061926330949974E-2</v>
      </c>
      <c r="AD2344" s="20">
        <f t="shared" si="384"/>
        <v>0.75344708879284417</v>
      </c>
      <c r="AE2344" s="22">
        <f t="shared" si="385"/>
        <v>0.75344708879284417</v>
      </c>
      <c r="AF2344" s="21">
        <v>0.64472820987540069</v>
      </c>
      <c r="AG2344" s="22">
        <f t="shared" si="386"/>
        <v>4.7353172123867875</v>
      </c>
      <c r="AH2344" s="22">
        <f t="shared" si="387"/>
        <v>4.7353172123867875</v>
      </c>
      <c r="AI2344" s="23">
        <f t="shared" si="388"/>
        <v>6.2848702753282986</v>
      </c>
      <c r="AJ2344" s="46"/>
      <c r="AK2344" s="25"/>
      <c r="AL2344" s="129">
        <v>2342</v>
      </c>
      <c r="AM2344" s="21">
        <v>3.7606228659288088E-2</v>
      </c>
      <c r="AN2344" s="22">
        <f t="shared" si="389"/>
        <v>1.2541426506943372</v>
      </c>
      <c r="AO2344" s="22">
        <f t="shared" si="390"/>
        <v>1.2541426506943372</v>
      </c>
      <c r="AP2344" s="21">
        <v>0.70185603245034522</v>
      </c>
      <c r="AQ2344" s="22">
        <f t="shared" si="391"/>
        <v>505.94622231530326</v>
      </c>
      <c r="AR2344" s="22">
        <f t="shared" si="392"/>
        <v>505.94622231530326</v>
      </c>
      <c r="AS2344" s="23">
        <f t="shared" si="393"/>
        <v>403.41999535315523</v>
      </c>
      <c r="AT2344" s="23"/>
      <c r="AU2344" s="23"/>
      <c r="AV2344" s="23"/>
      <c r="AW2344" s="23"/>
      <c r="AX2344" s="23"/>
      <c r="AY2344" s="23"/>
      <c r="AZ2344" s="23"/>
      <c r="BA2344" s="23"/>
      <c r="BB2344" s="23"/>
      <c r="BC2344" s="23"/>
      <c r="BD2344" s="23"/>
      <c r="BE2344" s="23"/>
      <c r="BF2344" s="23"/>
      <c r="BG2344" s="23"/>
      <c r="BH2344" s="23"/>
      <c r="BI2344" s="23"/>
      <c r="BJ2344" s="23"/>
      <c r="BK2344" s="23"/>
    </row>
    <row r="2345" spans="28:63">
      <c r="AB2345" s="129">
        <v>2343</v>
      </c>
      <c r="AC2345" s="19">
        <v>0.28883450342953199</v>
      </c>
      <c r="AD2345" s="20">
        <f t="shared" si="384"/>
        <v>0.7013083153933255</v>
      </c>
      <c r="AE2345" s="22">
        <f t="shared" si="385"/>
        <v>0.7013083153933255</v>
      </c>
      <c r="AF2345" s="21">
        <v>0.86996707781067117</v>
      </c>
      <c r="AG2345" s="22">
        <f t="shared" si="386"/>
        <v>6.0249081880378661</v>
      </c>
      <c r="AH2345" s="22">
        <f t="shared" si="387"/>
        <v>6.0249081880378661</v>
      </c>
      <c r="AI2345" s="23">
        <f t="shared" si="388"/>
        <v>8.59095501335789</v>
      </c>
      <c r="AJ2345" s="46"/>
      <c r="AK2345" s="25"/>
      <c r="AL2345" s="129">
        <v>2343</v>
      </c>
      <c r="AM2345" s="21">
        <v>0.69332786893195231</v>
      </c>
      <c r="AN2345" s="22">
        <f t="shared" si="389"/>
        <v>1.8293396234846713</v>
      </c>
      <c r="AO2345" s="22">
        <f t="shared" si="390"/>
        <v>1.8293396234846713</v>
      </c>
      <c r="AP2345" s="21">
        <v>0.91214694842526844</v>
      </c>
      <c r="AQ2345" s="22">
        <f t="shared" si="391"/>
        <v>530.65788171531631</v>
      </c>
      <c r="AR2345" s="22">
        <f t="shared" si="392"/>
        <v>530.65788171531631</v>
      </c>
      <c r="AS2345" s="23">
        <f t="shared" si="393"/>
        <v>290.08166384352245</v>
      </c>
      <c r="AT2345" s="23"/>
      <c r="AU2345" s="23"/>
      <c r="AV2345" s="23"/>
      <c r="AW2345" s="23"/>
      <c r="AX2345" s="23"/>
      <c r="AY2345" s="23"/>
      <c r="AZ2345" s="23"/>
      <c r="BA2345" s="23"/>
      <c r="BB2345" s="23"/>
      <c r="BC2345" s="23"/>
      <c r="BD2345" s="23"/>
      <c r="BE2345" s="23"/>
      <c r="BF2345" s="23"/>
      <c r="BG2345" s="23"/>
      <c r="BH2345" s="23"/>
      <c r="BI2345" s="23"/>
      <c r="BJ2345" s="23"/>
      <c r="BK2345" s="23"/>
    </row>
    <row r="2346" spans="28:63">
      <c r="AB2346" s="129">
        <v>2344</v>
      </c>
      <c r="AC2346" s="19">
        <v>0.18185937092374338</v>
      </c>
      <c r="AD2346" s="20">
        <f t="shared" si="384"/>
        <v>0.87637101112087024</v>
      </c>
      <c r="AE2346" s="22">
        <f t="shared" si="385"/>
        <v>0.87637101112087024</v>
      </c>
      <c r="AF2346" s="21">
        <v>0.53993620094572614</v>
      </c>
      <c r="AG2346" s="22">
        <f t="shared" si="386"/>
        <v>4.2849072728088986</v>
      </c>
      <c r="AH2346" s="22">
        <f t="shared" si="387"/>
        <v>4.2849072728088986</v>
      </c>
      <c r="AI2346" s="23">
        <f t="shared" si="388"/>
        <v>4.8893758675661152</v>
      </c>
      <c r="AJ2346" s="46"/>
      <c r="AK2346" s="25"/>
      <c r="AL2346" s="129">
        <v>2344</v>
      </c>
      <c r="AM2346" s="21">
        <v>0.68905574279485182</v>
      </c>
      <c r="AN2346" s="22">
        <f t="shared" si="389"/>
        <v>1.8267667924368114</v>
      </c>
      <c r="AO2346" s="22">
        <f t="shared" si="390"/>
        <v>1.8267667924368114</v>
      </c>
      <c r="AP2346" s="21">
        <v>0.55690666673618128</v>
      </c>
      <c r="AQ2346" s="22">
        <f t="shared" si="391"/>
        <v>494.10375833186367</v>
      </c>
      <c r="AR2346" s="22">
        <f t="shared" si="392"/>
        <v>494.10375833186367</v>
      </c>
      <c r="AS2346" s="23">
        <f t="shared" si="393"/>
        <v>270.47993229215376</v>
      </c>
      <c r="AT2346" s="23"/>
      <c r="AU2346" s="23"/>
      <c r="AV2346" s="23"/>
      <c r="AW2346" s="23"/>
      <c r="AX2346" s="23"/>
      <c r="AY2346" s="23"/>
      <c r="AZ2346" s="23"/>
      <c r="BA2346" s="23"/>
      <c r="BB2346" s="23"/>
      <c r="BC2346" s="23"/>
      <c r="BD2346" s="23"/>
      <c r="BE2346" s="23"/>
      <c r="BF2346" s="23"/>
      <c r="BG2346" s="23"/>
      <c r="BH2346" s="23"/>
      <c r="BI2346" s="23"/>
      <c r="BJ2346" s="23"/>
      <c r="BK2346" s="23"/>
    </row>
    <row r="2347" spans="28:63">
      <c r="AB2347" s="129">
        <v>2345</v>
      </c>
      <c r="AC2347" s="19">
        <v>0.38994780531798656</v>
      </c>
      <c r="AD2347" s="20">
        <f t="shared" si="384"/>
        <v>0.79717009311047526</v>
      </c>
      <c r="AE2347" s="22">
        <f t="shared" si="385"/>
        <v>0.79717009311047526</v>
      </c>
      <c r="AF2347" s="21">
        <v>0.52881288056889397</v>
      </c>
      <c r="AG2347" s="22">
        <f t="shared" si="386"/>
        <v>4.2402641604850508</v>
      </c>
      <c r="AH2347" s="22">
        <f t="shared" si="387"/>
        <v>4.2402641604850508</v>
      </c>
      <c r="AI2347" s="23">
        <f t="shared" si="388"/>
        <v>5.3191460607108061</v>
      </c>
      <c r="AJ2347" s="46"/>
      <c r="AK2347" s="25"/>
      <c r="AL2347" s="129">
        <v>2345</v>
      </c>
      <c r="AM2347" s="21">
        <v>0.28594829454596493</v>
      </c>
      <c r="AN2347" s="22">
        <f t="shared" si="389"/>
        <v>1.5601965271863867</v>
      </c>
      <c r="AO2347" s="22">
        <f t="shared" si="390"/>
        <v>1.5601965271863867</v>
      </c>
      <c r="AP2347" s="21">
        <v>0.22839325724729442</v>
      </c>
      <c r="AQ2347" s="22">
        <f t="shared" si="391"/>
        <v>467.31018834271839</v>
      </c>
      <c r="AR2347" s="22">
        <f t="shared" si="392"/>
        <v>467.31018834271839</v>
      </c>
      <c r="AS2347" s="23">
        <f t="shared" si="393"/>
        <v>299.52007981036343</v>
      </c>
      <c r="AT2347" s="23"/>
      <c r="AU2347" s="23"/>
      <c r="AV2347" s="23"/>
      <c r="AW2347" s="23"/>
      <c r="AX2347" s="23"/>
      <c r="AY2347" s="23"/>
      <c r="AZ2347" s="23"/>
      <c r="BA2347" s="23"/>
      <c r="BB2347" s="23"/>
      <c r="BC2347" s="23"/>
      <c r="BD2347" s="23"/>
      <c r="BE2347" s="23"/>
      <c r="BF2347" s="23"/>
      <c r="BG2347" s="23"/>
      <c r="BH2347" s="23"/>
      <c r="BI2347" s="23"/>
      <c r="BJ2347" s="23"/>
      <c r="BK2347" s="23"/>
    </row>
    <row r="2348" spans="28:63">
      <c r="AB2348" s="129">
        <v>2346</v>
      </c>
      <c r="AC2348" s="19">
        <v>0.93887245714171053</v>
      </c>
      <c r="AD2348" s="20">
        <f t="shared" si="384"/>
        <v>1.6192506327743679</v>
      </c>
      <c r="AE2348" s="22">
        <f t="shared" si="385"/>
        <v>1.6192506327743679</v>
      </c>
      <c r="AF2348" s="21">
        <v>0.10801791134246064</v>
      </c>
      <c r="AG2348" s="22">
        <f t="shared" si="386"/>
        <v>2.8050512207647187</v>
      </c>
      <c r="AH2348" s="22">
        <f t="shared" si="387"/>
        <v>2.8050512207647187</v>
      </c>
      <c r="AI2348" s="23">
        <f t="shared" si="388"/>
        <v>1.7323144200096072</v>
      </c>
      <c r="AJ2348" s="46"/>
      <c r="AK2348" s="25"/>
      <c r="AL2348" s="129">
        <v>2346</v>
      </c>
      <c r="AM2348" s="21">
        <v>0.33989912373877129</v>
      </c>
      <c r="AN2348" s="22">
        <f t="shared" si="389"/>
        <v>1.6035404983217107</v>
      </c>
      <c r="AO2348" s="22">
        <f t="shared" si="390"/>
        <v>1.6035404983217107</v>
      </c>
      <c r="AP2348" s="21">
        <v>0.51719028379584464</v>
      </c>
      <c r="AQ2348" s="22">
        <f t="shared" si="391"/>
        <v>491.21384427953018</v>
      </c>
      <c r="AR2348" s="22">
        <f t="shared" si="392"/>
        <v>491.21384427953018</v>
      </c>
      <c r="AS2348" s="23">
        <f t="shared" si="393"/>
        <v>306.33080037182839</v>
      </c>
      <c r="AT2348" s="23"/>
      <c r="AU2348" s="23"/>
      <c r="AV2348" s="23"/>
      <c r="AW2348" s="23"/>
      <c r="AX2348" s="23"/>
      <c r="AY2348" s="23"/>
      <c r="AZ2348" s="23"/>
      <c r="BA2348" s="23"/>
      <c r="BB2348" s="23"/>
      <c r="BC2348" s="23"/>
      <c r="BD2348" s="23"/>
      <c r="BE2348" s="23"/>
      <c r="BF2348" s="23"/>
      <c r="BG2348" s="23"/>
      <c r="BH2348" s="23"/>
      <c r="BI2348" s="23"/>
      <c r="BJ2348" s="23"/>
      <c r="BK2348" s="23"/>
    </row>
    <row r="2349" spans="28:63">
      <c r="AB2349" s="129">
        <v>2347</v>
      </c>
      <c r="AC2349" s="19">
        <v>0.23778825264396597</v>
      </c>
      <c r="AD2349" s="20">
        <f t="shared" si="384"/>
        <v>0.65550701748593321</v>
      </c>
      <c r="AE2349" s="22">
        <f t="shared" si="385"/>
        <v>0.65550701748593321</v>
      </c>
      <c r="AF2349" s="21">
        <v>0.27613607242339311</v>
      </c>
      <c r="AG2349" s="22">
        <f t="shared" si="386"/>
        <v>3.3399658984833378</v>
      </c>
      <c r="AH2349" s="22">
        <f t="shared" si="387"/>
        <v>3.3399658984833378</v>
      </c>
      <c r="AI2349" s="23">
        <f t="shared" si="388"/>
        <v>5.0952404923033665</v>
      </c>
      <c r="AJ2349" s="46"/>
      <c r="AK2349" s="25"/>
      <c r="AL2349" s="129">
        <v>2347</v>
      </c>
      <c r="AM2349" s="21">
        <v>0.53126926826223964</v>
      </c>
      <c r="AN2349" s="22">
        <f t="shared" si="389"/>
        <v>1.7345345964322054</v>
      </c>
      <c r="AO2349" s="22">
        <f t="shared" si="390"/>
        <v>1.7345345964322054</v>
      </c>
      <c r="AP2349" s="21">
        <v>0.12018903995251906</v>
      </c>
      <c r="AQ2349" s="22">
        <f t="shared" si="391"/>
        <v>454.31985710248057</v>
      </c>
      <c r="AR2349" s="22">
        <f t="shared" si="392"/>
        <v>454.31985710248057</v>
      </c>
      <c r="AS2349" s="23">
        <f t="shared" si="393"/>
        <v>261.92608555457991</v>
      </c>
      <c r="AT2349" s="23"/>
      <c r="AU2349" s="23"/>
      <c r="AV2349" s="23"/>
      <c r="AW2349" s="23"/>
      <c r="AX2349" s="23"/>
      <c r="AY2349" s="23"/>
      <c r="AZ2349" s="23"/>
      <c r="BA2349" s="23"/>
      <c r="BB2349" s="23"/>
      <c r="BC2349" s="23"/>
      <c r="BD2349" s="23"/>
      <c r="BE2349" s="23"/>
      <c r="BF2349" s="23"/>
      <c r="BG2349" s="23"/>
      <c r="BH2349" s="23"/>
      <c r="BI2349" s="23"/>
      <c r="BJ2349" s="23"/>
      <c r="BK2349" s="23"/>
    </row>
    <row r="2350" spans="28:63">
      <c r="AB2350" s="129">
        <v>2348</v>
      </c>
      <c r="AC2350" s="19">
        <v>0.51066041513891625</v>
      </c>
      <c r="AD2350" s="20">
        <f t="shared" si="384"/>
        <v>0.92272670159492653</v>
      </c>
      <c r="AE2350" s="22">
        <f t="shared" si="385"/>
        <v>0.92272670159492653</v>
      </c>
      <c r="AF2350" s="21">
        <v>0.42821130939843055</v>
      </c>
      <c r="AG2350" s="22">
        <f t="shared" si="386"/>
        <v>3.858302193780057</v>
      </c>
      <c r="AH2350" s="22">
        <f t="shared" si="387"/>
        <v>3.858302193780057</v>
      </c>
      <c r="AI2350" s="23">
        <f t="shared" si="388"/>
        <v>4.1814138326234724</v>
      </c>
      <c r="AJ2350" s="46"/>
      <c r="AK2350" s="25"/>
      <c r="AL2350" s="129">
        <v>2348</v>
      </c>
      <c r="AM2350" s="21">
        <v>0.59667538525836139</v>
      </c>
      <c r="AN2350" s="22">
        <f t="shared" si="389"/>
        <v>1.7736562770366477</v>
      </c>
      <c r="AO2350" s="22">
        <f t="shared" si="390"/>
        <v>1.7736562770366477</v>
      </c>
      <c r="AP2350" s="21">
        <v>0.88456678459136706</v>
      </c>
      <c r="AQ2350" s="22">
        <f t="shared" si="391"/>
        <v>526.36600661526199</v>
      </c>
      <c r="AR2350" s="22">
        <f t="shared" si="392"/>
        <v>526.36600661526199</v>
      </c>
      <c r="AS2350" s="23">
        <f t="shared" si="393"/>
        <v>296.76889114879282</v>
      </c>
      <c r="AT2350" s="23"/>
      <c r="AU2350" s="23"/>
      <c r="AV2350" s="23"/>
      <c r="AW2350" s="23"/>
      <c r="AX2350" s="23"/>
      <c r="AY2350" s="23"/>
      <c r="AZ2350" s="23"/>
      <c r="BA2350" s="23"/>
      <c r="BB2350" s="23"/>
      <c r="BC2350" s="23"/>
      <c r="BD2350" s="23"/>
      <c r="BE2350" s="23"/>
      <c r="BF2350" s="23"/>
      <c r="BG2350" s="23"/>
      <c r="BH2350" s="23"/>
      <c r="BI2350" s="23"/>
      <c r="BJ2350" s="23"/>
      <c r="BK2350" s="23"/>
    </row>
    <row r="2351" spans="28:63">
      <c r="AB2351" s="129">
        <v>2349</v>
      </c>
      <c r="AC2351" s="19">
        <v>0.89599235140812683</v>
      </c>
      <c r="AD2351" s="20">
        <f t="shared" si="384"/>
        <v>1.5033466607376063</v>
      </c>
      <c r="AE2351" s="22">
        <f t="shared" si="385"/>
        <v>1.5033466607376063</v>
      </c>
      <c r="AF2351" s="21">
        <v>0.36122194992436163</v>
      </c>
      <c r="AG2351" s="22">
        <f t="shared" si="386"/>
        <v>3.6224045981533246</v>
      </c>
      <c r="AH2351" s="22">
        <f t="shared" si="387"/>
        <v>3.6224045981533246</v>
      </c>
      <c r="AI2351" s="23">
        <f t="shared" si="388"/>
        <v>2.409560411286654</v>
      </c>
      <c r="AJ2351" s="46"/>
      <c r="AK2351" s="25"/>
      <c r="AL2351" s="129">
        <v>2349</v>
      </c>
      <c r="AM2351" s="21">
        <v>0.72839654611304538</v>
      </c>
      <c r="AN2351" s="22">
        <f t="shared" si="389"/>
        <v>1.8511757644008151</v>
      </c>
      <c r="AO2351" s="22">
        <f t="shared" si="390"/>
        <v>1.8511757644008151</v>
      </c>
      <c r="AP2351" s="21">
        <v>0.81239955493148264</v>
      </c>
      <c r="AQ2351" s="22">
        <f t="shared" si="391"/>
        <v>517.12244921090439</v>
      </c>
      <c r="AR2351" s="22">
        <f t="shared" si="392"/>
        <v>517.12244921090439</v>
      </c>
      <c r="AS2351" s="23">
        <f t="shared" si="393"/>
        <v>279.34810899940965</v>
      </c>
      <c r="AT2351" s="23"/>
      <c r="AU2351" s="23"/>
      <c r="AV2351" s="23"/>
      <c r="AW2351" s="23"/>
      <c r="AX2351" s="23"/>
      <c r="AY2351" s="23"/>
      <c r="AZ2351" s="23"/>
      <c r="BA2351" s="23"/>
      <c r="BB2351" s="23"/>
      <c r="BC2351" s="23"/>
      <c r="BD2351" s="23"/>
      <c r="BE2351" s="23"/>
      <c r="BF2351" s="23"/>
      <c r="BG2351" s="23"/>
      <c r="BH2351" s="23"/>
      <c r="BI2351" s="23"/>
      <c r="BJ2351" s="23"/>
      <c r="BK2351" s="23"/>
    </row>
    <row r="2352" spans="28:63">
      <c r="AB2352" s="129">
        <v>2350</v>
      </c>
      <c r="AC2352" s="19">
        <v>0.57119040367710661</v>
      </c>
      <c r="AD2352" s="20">
        <f t="shared" si="384"/>
        <v>0.99155325443562758</v>
      </c>
      <c r="AE2352" s="22">
        <f t="shared" si="385"/>
        <v>0.99155325443562758</v>
      </c>
      <c r="AF2352" s="21">
        <v>0.10188495182245816</v>
      </c>
      <c r="AG2352" s="22">
        <f t="shared" si="386"/>
        <v>2.7818629745260668</v>
      </c>
      <c r="AH2352" s="22">
        <f t="shared" si="387"/>
        <v>2.7818629745260668</v>
      </c>
      <c r="AI2352" s="23">
        <f t="shared" si="388"/>
        <v>2.8055608330481938</v>
      </c>
      <c r="AJ2352" s="46"/>
      <c r="AK2352" s="25"/>
      <c r="AL2352" s="129">
        <v>2350</v>
      </c>
      <c r="AM2352" s="21">
        <v>0.33876248831441069</v>
      </c>
      <c r="AN2352" s="22">
        <f t="shared" si="389"/>
        <v>1.6026643957423738</v>
      </c>
      <c r="AO2352" s="22">
        <f t="shared" si="390"/>
        <v>1.6026643957423738</v>
      </c>
      <c r="AP2352" s="21">
        <v>0.57013648074787504</v>
      </c>
      <c r="AQ2352" s="22">
        <f t="shared" si="391"/>
        <v>495.09497331738606</v>
      </c>
      <c r="AR2352" s="22">
        <f t="shared" si="392"/>
        <v>495.09497331738606</v>
      </c>
      <c r="AS2352" s="23">
        <f t="shared" si="393"/>
        <v>308.91993023158909</v>
      </c>
      <c r="AT2352" s="23"/>
      <c r="AU2352" s="23"/>
      <c r="AV2352" s="23"/>
      <c r="AW2352" s="23"/>
      <c r="AX2352" s="23"/>
      <c r="AY2352" s="23"/>
      <c r="AZ2352" s="23"/>
      <c r="BA2352" s="23"/>
      <c r="BB2352" s="23"/>
      <c r="BC2352" s="23"/>
      <c r="BD2352" s="23"/>
      <c r="BE2352" s="23"/>
      <c r="BF2352" s="23"/>
      <c r="BG2352" s="23"/>
      <c r="BH2352" s="23"/>
      <c r="BI2352" s="23"/>
      <c r="BJ2352" s="23"/>
      <c r="BK2352" s="23"/>
    </row>
    <row r="2353" spans="28:63">
      <c r="AB2353" s="129">
        <v>2351</v>
      </c>
      <c r="AC2353" s="19">
        <v>0.66743336818166343</v>
      </c>
      <c r="AD2353" s="20">
        <f t="shared" si="384"/>
        <v>1.1119037079120493</v>
      </c>
      <c r="AE2353" s="22">
        <f t="shared" si="385"/>
        <v>1.1119037079120493</v>
      </c>
      <c r="AF2353" s="21">
        <v>0.24510626872790775</v>
      </c>
      <c r="AG2353" s="22">
        <f t="shared" si="386"/>
        <v>3.2411333346937772</v>
      </c>
      <c r="AH2353" s="22">
        <f t="shared" si="387"/>
        <v>3.2411333346937772</v>
      </c>
      <c r="AI2353" s="23">
        <f t="shared" si="388"/>
        <v>2.9149406658423955</v>
      </c>
      <c r="AJ2353" s="46"/>
      <c r="AK2353" s="25"/>
      <c r="AL2353" s="129">
        <v>2351</v>
      </c>
      <c r="AM2353" s="21">
        <v>0.26946731404605506</v>
      </c>
      <c r="AN2353" s="22">
        <f t="shared" si="389"/>
        <v>1.5461528097595667</v>
      </c>
      <c r="AO2353" s="22">
        <f t="shared" si="390"/>
        <v>1.5461528097595667</v>
      </c>
      <c r="AP2353" s="21">
        <v>0.7936906973539869</v>
      </c>
      <c r="AQ2353" s="22">
        <f t="shared" si="391"/>
        <v>515.03522305258343</v>
      </c>
      <c r="AR2353" s="22">
        <f t="shared" si="392"/>
        <v>515.03522305258343</v>
      </c>
      <c r="AS2353" s="23">
        <f t="shared" si="393"/>
        <v>333.10758147680991</v>
      </c>
      <c r="AT2353" s="23"/>
      <c r="AU2353" s="23"/>
      <c r="AV2353" s="23"/>
      <c r="AW2353" s="23"/>
      <c r="AX2353" s="23"/>
      <c r="AY2353" s="23"/>
      <c r="AZ2353" s="23"/>
      <c r="BA2353" s="23"/>
      <c r="BB2353" s="23"/>
      <c r="BC2353" s="23"/>
      <c r="BD2353" s="23"/>
      <c r="BE2353" s="23"/>
      <c r="BF2353" s="23"/>
      <c r="BG2353" s="23"/>
      <c r="BH2353" s="23"/>
      <c r="BI2353" s="23"/>
      <c r="BJ2353" s="23"/>
      <c r="BK2353" s="23"/>
    </row>
    <row r="2354" spans="28:63">
      <c r="AB2354" s="129">
        <v>2352</v>
      </c>
      <c r="AC2354" s="19">
        <v>0.55495646174112823</v>
      </c>
      <c r="AD2354" s="20">
        <f t="shared" si="384"/>
        <v>0.97264161300219065</v>
      </c>
      <c r="AE2354" s="22">
        <f t="shared" si="385"/>
        <v>0.97264161300219065</v>
      </c>
      <c r="AF2354" s="21">
        <v>0.17155565703746223</v>
      </c>
      <c r="AG2354" s="22">
        <f t="shared" si="386"/>
        <v>3.0146885464520743</v>
      </c>
      <c r="AH2354" s="22">
        <f t="shared" si="387"/>
        <v>3.0146885464520743</v>
      </c>
      <c r="AI2354" s="23">
        <f t="shared" si="388"/>
        <v>3.0994854694185126</v>
      </c>
      <c r="AJ2354" s="46"/>
      <c r="AK2354" s="25"/>
      <c r="AL2354" s="129">
        <v>2352</v>
      </c>
      <c r="AM2354" s="21">
        <v>0.83186783478591675</v>
      </c>
      <c r="AN2354" s="22">
        <f t="shared" si="389"/>
        <v>1.9255492575781417</v>
      </c>
      <c r="AO2354" s="22">
        <f t="shared" si="390"/>
        <v>1.9255492575781417</v>
      </c>
      <c r="AP2354" s="21">
        <v>0.68400989076488972</v>
      </c>
      <c r="AQ2354" s="22">
        <f t="shared" si="391"/>
        <v>504.35197154881331</v>
      </c>
      <c r="AR2354" s="22">
        <f t="shared" si="392"/>
        <v>504.35197154881331</v>
      </c>
      <c r="AS2354" s="23">
        <f t="shared" si="393"/>
        <v>261.92628911667606</v>
      </c>
      <c r="AT2354" s="23"/>
      <c r="AU2354" s="23"/>
      <c r="AV2354" s="23"/>
      <c r="AW2354" s="23"/>
      <c r="AX2354" s="23"/>
      <c r="AY2354" s="23"/>
      <c r="AZ2354" s="23"/>
      <c r="BA2354" s="23"/>
      <c r="BB2354" s="23"/>
      <c r="BC2354" s="23"/>
      <c r="BD2354" s="23"/>
      <c r="BE2354" s="23"/>
      <c r="BF2354" s="23"/>
      <c r="BG2354" s="23"/>
      <c r="BH2354" s="23"/>
      <c r="BI2354" s="23"/>
      <c r="BJ2354" s="23"/>
      <c r="BK2354" s="23"/>
    </row>
    <row r="2355" spans="28:63">
      <c r="AB2355" s="129">
        <v>2353</v>
      </c>
      <c r="AC2355" s="19">
        <v>0.82804647854261026</v>
      </c>
      <c r="AD2355" s="20">
        <f t="shared" si="384"/>
        <v>1.3614039058306528</v>
      </c>
      <c r="AE2355" s="22">
        <f t="shared" si="385"/>
        <v>1.3614039058306528</v>
      </c>
      <c r="AF2355" s="21">
        <v>0.91169364853549606</v>
      </c>
      <c r="AG2355" s="22">
        <f t="shared" si="386"/>
        <v>6.3723665818326545</v>
      </c>
      <c r="AH2355" s="22">
        <f t="shared" si="387"/>
        <v>6.3723665818326545</v>
      </c>
      <c r="AI2355" s="23">
        <f t="shared" si="388"/>
        <v>4.6807318199550716</v>
      </c>
      <c r="AJ2355" s="46"/>
      <c r="AK2355" s="25"/>
      <c r="AL2355" s="129">
        <v>2353</v>
      </c>
      <c r="AM2355" s="21">
        <v>0.40490434286358679</v>
      </c>
      <c r="AN2355" s="22">
        <f t="shared" si="389"/>
        <v>1.6514147898726428</v>
      </c>
      <c r="AO2355" s="22">
        <f t="shared" si="390"/>
        <v>1.6514147898726428</v>
      </c>
      <c r="AP2355" s="21">
        <v>0.11116368892927264</v>
      </c>
      <c r="AQ2355" s="22">
        <f t="shared" si="391"/>
        <v>453.00612293964366</v>
      </c>
      <c r="AR2355" s="22">
        <f t="shared" si="392"/>
        <v>453.00612293964366</v>
      </c>
      <c r="AS2355" s="23">
        <f t="shared" si="393"/>
        <v>274.31395535374821</v>
      </c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  <c r="BF2355" s="23"/>
      <c r="BG2355" s="23"/>
      <c r="BH2355" s="23"/>
      <c r="BI2355" s="23"/>
      <c r="BJ2355" s="23"/>
      <c r="BK2355" s="23"/>
    </row>
    <row r="2356" spans="28:63">
      <c r="AB2356" s="129">
        <v>2354</v>
      </c>
      <c r="AC2356" s="19">
        <v>0.90598192457736204</v>
      </c>
      <c r="AD2356" s="20">
        <f t="shared" si="384"/>
        <v>1.5277995471493826</v>
      </c>
      <c r="AE2356" s="22">
        <f t="shared" si="385"/>
        <v>1.5277995471493826</v>
      </c>
      <c r="AF2356" s="21">
        <v>0.24795184106849932</v>
      </c>
      <c r="AG2356" s="22">
        <f t="shared" si="386"/>
        <v>3.2501110783571985</v>
      </c>
      <c r="AH2356" s="22">
        <f t="shared" si="387"/>
        <v>3.2501110783571985</v>
      </c>
      <c r="AI2356" s="23">
        <f t="shared" si="388"/>
        <v>2.1273151209014034</v>
      </c>
      <c r="AJ2356" s="46"/>
      <c r="AK2356" s="25"/>
      <c r="AL2356" s="129">
        <v>2354</v>
      </c>
      <c r="AM2356" s="21">
        <v>0.34844855792746188</v>
      </c>
      <c r="AN2356" s="22">
        <f t="shared" si="389"/>
        <v>1.6100838774313979</v>
      </c>
      <c r="AO2356" s="22">
        <f t="shared" si="390"/>
        <v>1.6100838774313979</v>
      </c>
      <c r="AP2356" s="21">
        <v>0.49426795023250858</v>
      </c>
      <c r="AQ2356" s="22">
        <f t="shared" si="391"/>
        <v>489.5975999031474</v>
      </c>
      <c r="AR2356" s="22">
        <f t="shared" si="392"/>
        <v>489.5975999031474</v>
      </c>
      <c r="AS2356" s="23">
        <f t="shared" si="393"/>
        <v>304.08204613800194</v>
      </c>
      <c r="AT2356" s="23"/>
      <c r="AU2356" s="23"/>
      <c r="AV2356" s="23"/>
      <c r="AW2356" s="23"/>
      <c r="AX2356" s="23"/>
      <c r="AY2356" s="23"/>
      <c r="AZ2356" s="23"/>
      <c r="BA2356" s="23"/>
      <c r="BB2356" s="23"/>
      <c r="BC2356" s="23"/>
      <c r="BD2356" s="23"/>
      <c r="BE2356" s="23"/>
      <c r="BF2356" s="23"/>
      <c r="BG2356" s="23"/>
      <c r="BH2356" s="23"/>
      <c r="BI2356" s="23"/>
      <c r="BJ2356" s="23"/>
      <c r="BK2356" s="23"/>
    </row>
    <row r="2357" spans="28:63">
      <c r="AB2357" s="129">
        <v>2355</v>
      </c>
      <c r="AC2357" s="19">
        <v>0.73146638675362907</v>
      </c>
      <c r="AD2357" s="20">
        <f t="shared" si="384"/>
        <v>1.2019684735706906</v>
      </c>
      <c r="AE2357" s="22">
        <f t="shared" si="385"/>
        <v>1.2019684735706906</v>
      </c>
      <c r="AF2357" s="21">
        <v>0.15093260459317326</v>
      </c>
      <c r="AG2357" s="22">
        <f t="shared" si="386"/>
        <v>2.9516278829243285</v>
      </c>
      <c r="AH2357" s="22">
        <f t="shared" si="387"/>
        <v>2.9516278829243285</v>
      </c>
      <c r="AI2357" s="23">
        <f t="shared" si="388"/>
        <v>2.4556616482260307</v>
      </c>
      <c r="AJ2357" s="46"/>
      <c r="AK2357" s="25"/>
      <c r="AL2357" s="129">
        <v>2355</v>
      </c>
      <c r="AM2357" s="21">
        <v>0.97446767042490279</v>
      </c>
      <c r="AN2357" s="22">
        <f t="shared" si="389"/>
        <v>2.0930491531139492</v>
      </c>
      <c r="AO2357" s="22">
        <f t="shared" si="390"/>
        <v>2.0930491531139492</v>
      </c>
      <c r="AP2357" s="21">
        <v>7.1214665992811454E-2</v>
      </c>
      <c r="AQ2357" s="22">
        <f t="shared" si="391"/>
        <v>446.41786756590227</v>
      </c>
      <c r="AR2357" s="22">
        <f t="shared" si="392"/>
        <v>446.41786756590227</v>
      </c>
      <c r="AS2357" s="23">
        <f t="shared" si="393"/>
        <v>213.28589770657837</v>
      </c>
      <c r="AT2357" s="23"/>
      <c r="AU2357" s="23"/>
      <c r="AV2357" s="23"/>
      <c r="AW2357" s="23"/>
      <c r="AX2357" s="23"/>
      <c r="AY2357" s="23"/>
      <c r="AZ2357" s="23"/>
      <c r="BA2357" s="23"/>
      <c r="BB2357" s="23"/>
      <c r="BC2357" s="23"/>
      <c r="BD2357" s="23"/>
      <c r="BE2357" s="23"/>
      <c r="BF2357" s="23"/>
      <c r="BG2357" s="23"/>
      <c r="BH2357" s="23"/>
      <c r="BI2357" s="23"/>
      <c r="BJ2357" s="23"/>
      <c r="BK2357" s="23"/>
    </row>
    <row r="2358" spans="28:63">
      <c r="AB2358" s="129">
        <v>2356</v>
      </c>
      <c r="AC2358" s="19">
        <v>0.74126641513178548</v>
      </c>
      <c r="AD2358" s="20">
        <f t="shared" si="384"/>
        <v>1.216665735542318</v>
      </c>
      <c r="AE2358" s="22">
        <f t="shared" si="385"/>
        <v>1.216665735542318</v>
      </c>
      <c r="AF2358" s="21">
        <v>0.58526190443770731</v>
      </c>
      <c r="AG2358" s="22">
        <f t="shared" si="386"/>
        <v>4.4726578182902674</v>
      </c>
      <c r="AH2358" s="22">
        <f t="shared" si="387"/>
        <v>4.4726578182902674</v>
      </c>
      <c r="AI2358" s="23">
        <f t="shared" si="388"/>
        <v>3.6761599243169445</v>
      </c>
      <c r="AJ2358" s="46"/>
      <c r="AK2358" s="25"/>
      <c r="AL2358" s="129">
        <v>2356</v>
      </c>
      <c r="AM2358" s="21">
        <v>0.77967408351599299</v>
      </c>
      <c r="AN2358" s="22">
        <f t="shared" si="389"/>
        <v>1.8858248727463693</v>
      </c>
      <c r="AO2358" s="22">
        <f t="shared" si="390"/>
        <v>1.8858248727463693</v>
      </c>
      <c r="AP2358" s="21">
        <v>0.42410053552499372</v>
      </c>
      <c r="AQ2358" s="22">
        <f t="shared" si="391"/>
        <v>484.46848259533442</v>
      </c>
      <c r="AR2358" s="22">
        <f t="shared" si="392"/>
        <v>484.46848259533442</v>
      </c>
      <c r="AS2358" s="23">
        <f t="shared" si="393"/>
        <v>256.90003859679297</v>
      </c>
      <c r="AT2358" s="23"/>
      <c r="AU2358" s="23"/>
      <c r="AV2358" s="23"/>
      <c r="AW2358" s="23"/>
      <c r="AX2358" s="23"/>
      <c r="AY2358" s="23"/>
      <c r="AZ2358" s="23"/>
      <c r="BA2358" s="23"/>
      <c r="BB2358" s="23"/>
      <c r="BC2358" s="23"/>
      <c r="BD2358" s="23"/>
      <c r="BE2358" s="23"/>
      <c r="BF2358" s="23"/>
      <c r="BG2358" s="23"/>
      <c r="BH2358" s="23"/>
      <c r="BI2358" s="23"/>
      <c r="BJ2358" s="23"/>
      <c r="BK2358" s="23"/>
    </row>
    <row r="2359" spans="28:63">
      <c r="AB2359" s="129">
        <v>2357</v>
      </c>
      <c r="AC2359" s="19">
        <v>0.57725895672483662</v>
      </c>
      <c r="AD2359" s="20">
        <f t="shared" si="384"/>
        <v>0.99871449714310878</v>
      </c>
      <c r="AE2359" s="22">
        <f t="shared" si="385"/>
        <v>0.99871449714310878</v>
      </c>
      <c r="AF2359" s="21">
        <v>0.17648770256480373</v>
      </c>
      <c r="AG2359" s="22">
        <f t="shared" si="386"/>
        <v>3.0295504304886176</v>
      </c>
      <c r="AH2359" s="22">
        <f t="shared" si="387"/>
        <v>3.0295504304886176</v>
      </c>
      <c r="AI2359" s="23">
        <f t="shared" si="388"/>
        <v>3.0334499390515046</v>
      </c>
      <c r="AJ2359" s="46"/>
      <c r="AK2359" s="25"/>
      <c r="AL2359" s="129">
        <v>2357</v>
      </c>
      <c r="AM2359" s="21">
        <v>0.44612328360364839</v>
      </c>
      <c r="AN2359" s="22">
        <f t="shared" si="389"/>
        <v>1.6797948114963834</v>
      </c>
      <c r="AO2359" s="22">
        <f t="shared" si="390"/>
        <v>1.6797948114963834</v>
      </c>
      <c r="AP2359" s="21">
        <v>0.74878542090631184</v>
      </c>
      <c r="AQ2359" s="22">
        <f t="shared" si="391"/>
        <v>510.38243380497039</v>
      </c>
      <c r="AR2359" s="22">
        <f t="shared" si="392"/>
        <v>510.38243380497039</v>
      </c>
      <c r="AS2359" s="23">
        <f t="shared" si="393"/>
        <v>303.83617708064889</v>
      </c>
      <c r="AT2359" s="23"/>
      <c r="AU2359" s="23"/>
      <c r="AV2359" s="23"/>
      <c r="AW2359" s="23"/>
      <c r="AX2359" s="23"/>
      <c r="AY2359" s="23"/>
      <c r="AZ2359" s="23"/>
      <c r="BA2359" s="23"/>
      <c r="BB2359" s="23"/>
      <c r="BC2359" s="23"/>
      <c r="BD2359" s="23"/>
      <c r="BE2359" s="23"/>
      <c r="BF2359" s="23"/>
      <c r="BG2359" s="23"/>
      <c r="BH2359" s="23"/>
      <c r="BI2359" s="23"/>
      <c r="BJ2359" s="23"/>
      <c r="BK2359" s="23"/>
    </row>
    <row r="2360" spans="28:63">
      <c r="AB2360" s="129">
        <v>2358</v>
      </c>
      <c r="AC2360" s="19">
        <v>0.58246889765760357</v>
      </c>
      <c r="AD2360" s="20">
        <f t="shared" si="384"/>
        <v>1.0049036416933146</v>
      </c>
      <c r="AE2360" s="22">
        <f t="shared" si="385"/>
        <v>1.0049036416933146</v>
      </c>
      <c r="AF2360" s="21">
        <v>0.31849491899180138</v>
      </c>
      <c r="AG2360" s="22">
        <f t="shared" si="386"/>
        <v>3.4783683884856389</v>
      </c>
      <c r="AH2360" s="22">
        <f t="shared" si="387"/>
        <v>3.4783683884856389</v>
      </c>
      <c r="AI2360" s="23">
        <f t="shared" si="388"/>
        <v>3.4613949479020776</v>
      </c>
      <c r="AJ2360" s="46"/>
      <c r="AK2360" s="25"/>
      <c r="AL2360" s="129">
        <v>2358</v>
      </c>
      <c r="AM2360" s="21">
        <v>0.45072024570530866</v>
      </c>
      <c r="AN2360" s="22">
        <f t="shared" si="389"/>
        <v>1.6828771069934245</v>
      </c>
      <c r="AO2360" s="22">
        <f t="shared" si="390"/>
        <v>1.6828771069934245</v>
      </c>
      <c r="AP2360" s="21">
        <v>0.35178257139720603</v>
      </c>
      <c r="AQ2360" s="22">
        <f t="shared" si="391"/>
        <v>478.71515306709694</v>
      </c>
      <c r="AR2360" s="22">
        <f t="shared" si="392"/>
        <v>478.71515306709694</v>
      </c>
      <c r="AS2360" s="23">
        <f t="shared" si="393"/>
        <v>284.46233600643274</v>
      </c>
      <c r="AT2360" s="23"/>
      <c r="AU2360" s="23"/>
      <c r="AV2360" s="23"/>
      <c r="AW2360" s="23"/>
      <c r="AX2360" s="23"/>
      <c r="AY2360" s="23"/>
      <c r="AZ2360" s="23"/>
      <c r="BA2360" s="23"/>
      <c r="BB2360" s="23"/>
      <c r="BC2360" s="23"/>
      <c r="BD2360" s="23"/>
      <c r="BE2360" s="23"/>
      <c r="BF2360" s="23"/>
      <c r="BG2360" s="23"/>
      <c r="BH2360" s="23"/>
      <c r="BI2360" s="23"/>
      <c r="BJ2360" s="23"/>
      <c r="BK2360" s="23"/>
    </row>
    <row r="2361" spans="28:63">
      <c r="AB2361" s="129">
        <v>2359</v>
      </c>
      <c r="AC2361" s="19">
        <v>0.95600489762535379</v>
      </c>
      <c r="AD2361" s="20">
        <f t="shared" si="384"/>
        <v>1.6769848536187335</v>
      </c>
      <c r="AE2361" s="22">
        <f t="shared" si="385"/>
        <v>1.6769848536187335</v>
      </c>
      <c r="AF2361" s="21">
        <v>0.50410852027310726</v>
      </c>
      <c r="AG2361" s="22">
        <f t="shared" si="386"/>
        <v>4.1429617072413212</v>
      </c>
      <c r="AH2361" s="22">
        <f t="shared" si="387"/>
        <v>4.1429617072413212</v>
      </c>
      <c r="AI2361" s="23">
        <f t="shared" si="388"/>
        <v>2.4704824842641266</v>
      </c>
      <c r="AJ2361" s="46"/>
      <c r="AK2361" s="25"/>
      <c r="AL2361" s="129">
        <v>2359</v>
      </c>
      <c r="AM2361" s="21">
        <v>0.48412943287203991</v>
      </c>
      <c r="AN2361" s="22">
        <f t="shared" si="389"/>
        <v>1.7048215542601048</v>
      </c>
      <c r="AO2361" s="22">
        <f t="shared" si="390"/>
        <v>1.7048215542601048</v>
      </c>
      <c r="AP2361" s="21">
        <v>0.63846349867093755</v>
      </c>
      <c r="AQ2361" s="22">
        <f t="shared" si="391"/>
        <v>500.47641044909329</v>
      </c>
      <c r="AR2361" s="22">
        <f t="shared" si="392"/>
        <v>500.47641044909329</v>
      </c>
      <c r="AS2361" s="23">
        <f t="shared" si="393"/>
        <v>293.56527620059381</v>
      </c>
      <c r="AT2361" s="23"/>
      <c r="AU2361" s="23"/>
      <c r="AV2361" s="23"/>
      <c r="AW2361" s="23"/>
      <c r="AX2361" s="23"/>
      <c r="AY2361" s="23"/>
      <c r="AZ2361" s="23"/>
      <c r="BA2361" s="23"/>
      <c r="BB2361" s="23"/>
      <c r="BC2361" s="23"/>
      <c r="BD2361" s="23"/>
      <c r="BE2361" s="23"/>
      <c r="BF2361" s="23"/>
      <c r="BG2361" s="23"/>
      <c r="BH2361" s="23"/>
      <c r="BI2361" s="23"/>
      <c r="BJ2361" s="23"/>
      <c r="BK2361" s="23"/>
    </row>
    <row r="2362" spans="28:63">
      <c r="AB2362" s="129">
        <v>2360</v>
      </c>
      <c r="AC2362" s="19">
        <v>0.13398121414129072</v>
      </c>
      <c r="AD2362" s="20">
        <f t="shared" si="384"/>
        <v>0.83721743177798313</v>
      </c>
      <c r="AE2362" s="22">
        <f t="shared" si="385"/>
        <v>0.83721743177798313</v>
      </c>
      <c r="AF2362" s="21">
        <v>0.95101225671000966</v>
      </c>
      <c r="AG2362" s="22">
        <f t="shared" si="386"/>
        <v>6.7877160816460069</v>
      </c>
      <c r="AH2362" s="22">
        <f t="shared" si="387"/>
        <v>6.7877160816460069</v>
      </c>
      <c r="AI2362" s="23">
        <f t="shared" si="388"/>
        <v>8.1074710391911697</v>
      </c>
      <c r="AJ2362" s="46"/>
      <c r="AK2362" s="25"/>
      <c r="AL2362" s="129">
        <v>2360</v>
      </c>
      <c r="AM2362" s="21">
        <v>0.49458399438514244</v>
      </c>
      <c r="AN2362" s="22">
        <f t="shared" si="389"/>
        <v>1.7115318939469162</v>
      </c>
      <c r="AO2362" s="22">
        <f t="shared" si="390"/>
        <v>1.7115318939469162</v>
      </c>
      <c r="AP2362" s="21">
        <v>0.77264097258549314</v>
      </c>
      <c r="AQ2362" s="22">
        <f t="shared" si="391"/>
        <v>512.79705021227835</v>
      </c>
      <c r="AR2362" s="22">
        <f t="shared" si="392"/>
        <v>512.79705021227835</v>
      </c>
      <c r="AS2362" s="23">
        <f t="shared" si="393"/>
        <v>299.61290936257768</v>
      </c>
      <c r="AT2362" s="23"/>
      <c r="AU2362" s="23"/>
      <c r="AV2362" s="23"/>
      <c r="AW2362" s="23"/>
      <c r="AX2362" s="23"/>
      <c r="AY2362" s="23"/>
      <c r="AZ2362" s="23"/>
      <c r="BA2362" s="23"/>
      <c r="BB2362" s="23"/>
      <c r="BC2362" s="23"/>
      <c r="BD2362" s="23"/>
      <c r="BE2362" s="23"/>
      <c r="BF2362" s="23"/>
      <c r="BG2362" s="23"/>
      <c r="BH2362" s="23"/>
      <c r="BI2362" s="23"/>
      <c r="BJ2362" s="23"/>
      <c r="BK2362" s="23"/>
    </row>
    <row r="2363" spans="28:63">
      <c r="AB2363" s="129">
        <v>2361</v>
      </c>
      <c r="AC2363" s="19">
        <v>0.3570228857102109</v>
      </c>
      <c r="AD2363" s="20">
        <f t="shared" si="384"/>
        <v>0.76513785212694141</v>
      </c>
      <c r="AE2363" s="22">
        <f t="shared" si="385"/>
        <v>0.76513785212694141</v>
      </c>
      <c r="AF2363" s="21">
        <v>0.17836946063965764</v>
      </c>
      <c r="AG2363" s="22">
        <f t="shared" si="386"/>
        <v>3.0352325149298007</v>
      </c>
      <c r="AH2363" s="22">
        <f t="shared" si="387"/>
        <v>3.0352325149298007</v>
      </c>
      <c r="AI2363" s="23">
        <f t="shared" si="388"/>
        <v>3.966909369981392</v>
      </c>
      <c r="AJ2363" s="46"/>
      <c r="AK2363" s="25"/>
      <c r="AL2363" s="129">
        <v>2361</v>
      </c>
      <c r="AM2363" s="21">
        <v>0.51166235197756627</v>
      </c>
      <c r="AN2363" s="22">
        <f t="shared" si="389"/>
        <v>1.7223429929832732</v>
      </c>
      <c r="AO2363" s="22">
        <f t="shared" si="390"/>
        <v>1.7223429929832732</v>
      </c>
      <c r="AP2363" s="21">
        <v>0.90809960820600721</v>
      </c>
      <c r="AQ2363" s="22">
        <f t="shared" si="391"/>
        <v>529.98960447476361</v>
      </c>
      <c r="AR2363" s="22">
        <f t="shared" si="392"/>
        <v>529.98960447476361</v>
      </c>
      <c r="AS2363" s="23">
        <f t="shared" si="393"/>
        <v>307.71432091860385</v>
      </c>
      <c r="AT2363" s="23"/>
      <c r="AU2363" s="23"/>
      <c r="AV2363" s="23"/>
      <c r="AW2363" s="23"/>
      <c r="AX2363" s="23"/>
      <c r="AY2363" s="23"/>
      <c r="AZ2363" s="23"/>
      <c r="BA2363" s="23"/>
      <c r="BB2363" s="23"/>
      <c r="BC2363" s="23"/>
      <c r="BD2363" s="23"/>
      <c r="BE2363" s="23"/>
      <c r="BF2363" s="23"/>
      <c r="BG2363" s="23"/>
      <c r="BH2363" s="23"/>
      <c r="BI2363" s="23"/>
      <c r="BJ2363" s="23"/>
      <c r="BK2363" s="23"/>
    </row>
    <row r="2364" spans="28:63">
      <c r="AB2364" s="129">
        <v>2362</v>
      </c>
      <c r="AC2364" s="19">
        <v>0.16350572658235907</v>
      </c>
      <c r="AD2364" s="20">
        <f t="shared" si="384"/>
        <v>0.86205420272262534</v>
      </c>
      <c r="AE2364" s="22">
        <f t="shared" si="385"/>
        <v>0.86205420272262534</v>
      </c>
      <c r="AF2364" s="21">
        <v>0.862012857733368</v>
      </c>
      <c r="AG2364" s="22">
        <f t="shared" si="386"/>
        <v>5.9653957957384041</v>
      </c>
      <c r="AH2364" s="22">
        <f t="shared" si="387"/>
        <v>5.9653957957384041</v>
      </c>
      <c r="AI2364" s="23">
        <f t="shared" si="388"/>
        <v>6.9199776265783495</v>
      </c>
      <c r="AJ2364" s="46"/>
      <c r="AK2364" s="25"/>
      <c r="AL2364" s="129">
        <v>2362</v>
      </c>
      <c r="AM2364" s="21">
        <v>0.57583433617962887</v>
      </c>
      <c r="AN2364" s="22">
        <f t="shared" si="389"/>
        <v>1.7614343759271709</v>
      </c>
      <c r="AO2364" s="22">
        <f t="shared" si="390"/>
        <v>1.7614343759271709</v>
      </c>
      <c r="AP2364" s="21">
        <v>0.62052854249026079</v>
      </c>
      <c r="AQ2364" s="22">
        <f t="shared" si="391"/>
        <v>499.01786914517135</v>
      </c>
      <c r="AR2364" s="22">
        <f t="shared" si="392"/>
        <v>499.01786914517135</v>
      </c>
      <c r="AS2364" s="23">
        <f t="shared" si="393"/>
        <v>283.30199294680051</v>
      </c>
      <c r="AT2364" s="23"/>
      <c r="AU2364" s="23"/>
      <c r="AV2364" s="23"/>
      <c r="AW2364" s="23"/>
      <c r="AX2364" s="23"/>
      <c r="AY2364" s="23"/>
      <c r="AZ2364" s="23"/>
      <c r="BA2364" s="23"/>
      <c r="BB2364" s="23"/>
      <c r="BC2364" s="23"/>
      <c r="BD2364" s="23"/>
      <c r="BE2364" s="23"/>
      <c r="BF2364" s="23"/>
      <c r="BG2364" s="23"/>
      <c r="BH2364" s="23"/>
      <c r="BI2364" s="23"/>
      <c r="BJ2364" s="23"/>
      <c r="BK2364" s="23"/>
    </row>
    <row r="2365" spans="28:63">
      <c r="AB2365" s="129">
        <v>2363</v>
      </c>
      <c r="AC2365" s="19">
        <v>0.59780691626874016</v>
      </c>
      <c r="AD2365" s="20">
        <f t="shared" si="384"/>
        <v>1.023352101636902</v>
      </c>
      <c r="AE2365" s="22">
        <f t="shared" si="385"/>
        <v>1.023352101636902</v>
      </c>
      <c r="AF2365" s="21">
        <v>0.8976113480715483</v>
      </c>
      <c r="AG2365" s="22">
        <f t="shared" si="386"/>
        <v>6.2473849373426145</v>
      </c>
      <c r="AH2365" s="22">
        <f t="shared" si="387"/>
        <v>6.2473849373426145</v>
      </c>
      <c r="AI2365" s="23">
        <f t="shared" si="388"/>
        <v>6.1048244561667628</v>
      </c>
      <c r="AJ2365" s="46"/>
      <c r="AK2365" s="25"/>
      <c r="AL2365" s="129">
        <v>2363</v>
      </c>
      <c r="AM2365" s="21">
        <v>0.4920168738701729</v>
      </c>
      <c r="AN2365" s="22">
        <f t="shared" si="389"/>
        <v>1.7098907898111446</v>
      </c>
      <c r="AO2365" s="22">
        <f t="shared" si="390"/>
        <v>1.7098907898111446</v>
      </c>
      <c r="AP2365" s="21">
        <v>0.73601623035999997</v>
      </c>
      <c r="AQ2365" s="22">
        <f t="shared" si="391"/>
        <v>509.13703761604125</v>
      </c>
      <c r="AR2365" s="22">
        <f t="shared" si="392"/>
        <v>509.13703761604125</v>
      </c>
      <c r="AS2365" s="23">
        <f t="shared" si="393"/>
        <v>297.75997429185219</v>
      </c>
      <c r="AT2365" s="23"/>
      <c r="AU2365" s="23"/>
      <c r="AV2365" s="23"/>
      <c r="AW2365" s="23"/>
      <c r="AX2365" s="23"/>
      <c r="AY2365" s="23"/>
      <c r="AZ2365" s="23"/>
      <c r="BA2365" s="23"/>
      <c r="BB2365" s="23"/>
      <c r="BC2365" s="23"/>
      <c r="BD2365" s="23"/>
      <c r="BE2365" s="23"/>
      <c r="BF2365" s="23"/>
      <c r="BG2365" s="23"/>
      <c r="BH2365" s="23"/>
      <c r="BI2365" s="23"/>
      <c r="BJ2365" s="23"/>
      <c r="BK2365" s="23"/>
    </row>
    <row r="2366" spans="28:63">
      <c r="AB2366" s="129">
        <v>2364</v>
      </c>
      <c r="AC2366" s="19">
        <v>0.13640365269290167</v>
      </c>
      <c r="AD2366" s="20">
        <f t="shared" si="384"/>
        <v>0.8393523221759478</v>
      </c>
      <c r="AE2366" s="22">
        <f t="shared" si="385"/>
        <v>0.8393523221759478</v>
      </c>
      <c r="AF2366" s="21">
        <v>0.82760063310198639</v>
      </c>
      <c r="AG2366" s="22">
        <f t="shared" si="386"/>
        <v>5.7258010186132768</v>
      </c>
      <c r="AH2366" s="22">
        <f t="shared" si="387"/>
        <v>5.7258010186132768</v>
      </c>
      <c r="AI2366" s="23">
        <f t="shared" si="388"/>
        <v>6.8216896139271244</v>
      </c>
      <c r="AJ2366" s="46"/>
      <c r="AK2366" s="25"/>
      <c r="AL2366" s="129">
        <v>2364</v>
      </c>
      <c r="AM2366" s="21">
        <v>0.39404793830005103</v>
      </c>
      <c r="AN2366" s="22">
        <f t="shared" si="389"/>
        <v>1.643702277310604</v>
      </c>
      <c r="AO2366" s="22">
        <f t="shared" si="390"/>
        <v>1.643702277310604</v>
      </c>
      <c r="AP2366" s="21">
        <v>0.87393505636825008</v>
      </c>
      <c r="AQ2366" s="22">
        <f t="shared" si="391"/>
        <v>524.85122409540907</v>
      </c>
      <c r="AR2366" s="22">
        <f t="shared" si="392"/>
        <v>524.85122409540907</v>
      </c>
      <c r="AS2366" s="23">
        <f t="shared" si="393"/>
        <v>319.31039540455049</v>
      </c>
      <c r="AT2366" s="23"/>
      <c r="AU2366" s="23"/>
      <c r="AV2366" s="23"/>
      <c r="AW2366" s="23"/>
      <c r="AX2366" s="23"/>
      <c r="AY2366" s="23"/>
      <c r="AZ2366" s="23"/>
      <c r="BA2366" s="23"/>
      <c r="BB2366" s="23"/>
      <c r="BC2366" s="23"/>
      <c r="BD2366" s="23"/>
      <c r="BE2366" s="23"/>
      <c r="BF2366" s="23"/>
      <c r="BG2366" s="23"/>
      <c r="BH2366" s="23"/>
      <c r="BI2366" s="23"/>
      <c r="BJ2366" s="23"/>
      <c r="BK2366" s="23"/>
    </row>
    <row r="2367" spans="28:63">
      <c r="AB2367" s="129">
        <v>2365</v>
      </c>
      <c r="AC2367" s="19">
        <v>0.18434876542512291</v>
      </c>
      <c r="AD2367" s="20">
        <f t="shared" si="384"/>
        <v>0.87825614364924931</v>
      </c>
      <c r="AE2367" s="22">
        <f t="shared" si="385"/>
        <v>0.87825614364924931</v>
      </c>
      <c r="AF2367" s="21">
        <v>0.8173212474337529</v>
      </c>
      <c r="AG2367" s="22">
        <f t="shared" si="386"/>
        <v>5.6589825765305779</v>
      </c>
      <c r="AH2367" s="22">
        <f t="shared" si="387"/>
        <v>5.6589825765305779</v>
      </c>
      <c r="AI2367" s="23">
        <f t="shared" si="388"/>
        <v>6.443430675038484</v>
      </c>
      <c r="AJ2367" s="46"/>
      <c r="AK2367" s="25"/>
      <c r="AL2367" s="129">
        <v>2365</v>
      </c>
      <c r="AM2367" s="21">
        <v>0.48015881757819645</v>
      </c>
      <c r="AN2367" s="22">
        <f t="shared" si="389"/>
        <v>1.7022540240890836</v>
      </c>
      <c r="AO2367" s="22">
        <f t="shared" si="390"/>
        <v>1.7022540240890836</v>
      </c>
      <c r="AP2367" s="21">
        <v>0.59992733596949532</v>
      </c>
      <c r="AQ2367" s="22">
        <f t="shared" si="391"/>
        <v>497.38441002834082</v>
      </c>
      <c r="AR2367" s="22">
        <f t="shared" si="392"/>
        <v>497.38441002834082</v>
      </c>
      <c r="AS2367" s="23">
        <f t="shared" si="393"/>
        <v>292.19164883132117</v>
      </c>
      <c r="AT2367" s="23"/>
      <c r="AU2367" s="23"/>
      <c r="AV2367" s="23"/>
      <c r="AW2367" s="23"/>
      <c r="AX2367" s="23"/>
      <c r="AY2367" s="23"/>
      <c r="AZ2367" s="23"/>
      <c r="BA2367" s="23"/>
      <c r="BB2367" s="23"/>
      <c r="BC2367" s="23"/>
      <c r="BD2367" s="23"/>
      <c r="BE2367" s="23"/>
      <c r="BF2367" s="23"/>
      <c r="BG2367" s="23"/>
      <c r="BH2367" s="23"/>
      <c r="BI2367" s="23"/>
      <c r="BJ2367" s="23"/>
      <c r="BK2367" s="23"/>
    </row>
    <row r="2368" spans="28:63">
      <c r="AB2368" s="129">
        <v>2366</v>
      </c>
      <c r="AC2368" s="19">
        <v>0.36650092555920466</v>
      </c>
      <c r="AD2368" s="20">
        <f t="shared" si="384"/>
        <v>0.7742731116012056</v>
      </c>
      <c r="AE2368" s="22">
        <f t="shared" si="385"/>
        <v>0.7742731116012056</v>
      </c>
      <c r="AF2368" s="21">
        <v>5.0610249890766346E-2</v>
      </c>
      <c r="AG2368" s="22">
        <f t="shared" si="386"/>
        <v>2.551054896852027</v>
      </c>
      <c r="AH2368" s="22">
        <f t="shared" si="387"/>
        <v>2.551054896852027</v>
      </c>
      <c r="AI2368" s="23">
        <f t="shared" si="388"/>
        <v>3.2947739739746567</v>
      </c>
      <c r="AJ2368" s="46"/>
      <c r="AK2368" s="25"/>
      <c r="AL2368" s="129">
        <v>2366</v>
      </c>
      <c r="AM2368" s="21">
        <v>0.1285606391175117</v>
      </c>
      <c r="AN2368" s="22">
        <f t="shared" si="389"/>
        <v>1.4019802779431707</v>
      </c>
      <c r="AO2368" s="22">
        <f t="shared" si="390"/>
        <v>1.4019802779431707</v>
      </c>
      <c r="AP2368" s="21">
        <v>0.71372717245149642</v>
      </c>
      <c r="AQ2368" s="22">
        <f t="shared" si="391"/>
        <v>507.03327733401534</v>
      </c>
      <c r="AR2368" s="22">
        <f t="shared" si="392"/>
        <v>507.03327733401534</v>
      </c>
      <c r="AS2368" s="23">
        <f t="shared" si="393"/>
        <v>361.65507126667865</v>
      </c>
      <c r="AT2368" s="23"/>
      <c r="AU2368" s="23"/>
      <c r="AV2368" s="23"/>
      <c r="AW2368" s="23"/>
      <c r="AX2368" s="23"/>
      <c r="AY2368" s="23"/>
      <c r="AZ2368" s="23"/>
      <c r="BA2368" s="23"/>
      <c r="BB2368" s="23"/>
      <c r="BC2368" s="23"/>
      <c r="BD2368" s="23"/>
      <c r="BE2368" s="23"/>
      <c r="BF2368" s="23"/>
      <c r="BG2368" s="23"/>
      <c r="BH2368" s="23"/>
      <c r="BI2368" s="23"/>
      <c r="BJ2368" s="23"/>
      <c r="BK2368" s="23"/>
    </row>
    <row r="2369" spans="28:63">
      <c r="AB2369" s="129">
        <v>2367</v>
      </c>
      <c r="AC2369" s="19">
        <v>4.5304602201607591E-2</v>
      </c>
      <c r="AD2369" s="20">
        <f t="shared" si="384"/>
        <v>0.73794177367525471</v>
      </c>
      <c r="AE2369" s="22">
        <f t="shared" si="385"/>
        <v>0.73794177367525471</v>
      </c>
      <c r="AF2369" s="21">
        <v>0.91474302225454407</v>
      </c>
      <c r="AG2369" s="22">
        <f t="shared" si="386"/>
        <v>6.4007159938385936</v>
      </c>
      <c r="AH2369" s="22">
        <f t="shared" si="387"/>
        <v>6.4007159938385936</v>
      </c>
      <c r="AI2369" s="23">
        <f t="shared" si="388"/>
        <v>8.6737412383640855</v>
      </c>
      <c r="AJ2369" s="46"/>
      <c r="AK2369" s="25"/>
      <c r="AL2369" s="129">
        <v>2367</v>
      </c>
      <c r="AM2369" s="21">
        <v>0.88708782173649181</v>
      </c>
      <c r="AN2369" s="22">
        <f t="shared" si="389"/>
        <v>1.9750896715087287</v>
      </c>
      <c r="AO2369" s="22">
        <f t="shared" si="390"/>
        <v>1.9750896715087287</v>
      </c>
      <c r="AP2369" s="21">
        <v>4.0930522776081446E-3</v>
      </c>
      <c r="AQ2369" s="22">
        <f t="shared" si="391"/>
        <v>426.333396586395</v>
      </c>
      <c r="AR2369" s="22">
        <f t="shared" si="392"/>
        <v>426.333396586395</v>
      </c>
      <c r="AS2369" s="23">
        <f t="shared" si="393"/>
        <v>215.8552103919049</v>
      </c>
      <c r="AT2369" s="23"/>
      <c r="AU2369" s="23"/>
      <c r="AV2369" s="23"/>
      <c r="AW2369" s="23"/>
      <c r="AX2369" s="23"/>
      <c r="AY2369" s="23"/>
      <c r="AZ2369" s="23"/>
      <c r="BA2369" s="23"/>
      <c r="BB2369" s="23"/>
      <c r="BC2369" s="23"/>
      <c r="BD2369" s="23"/>
      <c r="BE2369" s="23"/>
      <c r="BF2369" s="23"/>
      <c r="BG2369" s="23"/>
      <c r="BH2369" s="23"/>
      <c r="BI2369" s="23"/>
      <c r="BJ2369" s="23"/>
      <c r="BK2369" s="23"/>
    </row>
    <row r="2370" spans="28:63">
      <c r="AB2370" s="129">
        <v>2368</v>
      </c>
      <c r="AC2370" s="19">
        <v>0.93685307359050396</v>
      </c>
      <c r="AD2370" s="20">
        <f t="shared" si="384"/>
        <v>1.6130125962350186</v>
      </c>
      <c r="AE2370" s="22">
        <f t="shared" si="385"/>
        <v>1.6130125962350186</v>
      </c>
      <c r="AF2370" s="21">
        <v>0.31040731536553257</v>
      </c>
      <c r="AG2370" s="22">
        <f t="shared" si="386"/>
        <v>3.4516178107997542</v>
      </c>
      <c r="AH2370" s="22">
        <f t="shared" si="387"/>
        <v>3.4516178107997542</v>
      </c>
      <c r="AI2370" s="23">
        <f t="shared" si="388"/>
        <v>2.1398579396442901</v>
      </c>
      <c r="AJ2370" s="46"/>
      <c r="AK2370" s="25"/>
      <c r="AL2370" s="129">
        <v>2368</v>
      </c>
      <c r="AM2370" s="21">
        <v>0.35857166686366737</v>
      </c>
      <c r="AN2370" s="22">
        <f t="shared" si="389"/>
        <v>1.6177287347342166</v>
      </c>
      <c r="AO2370" s="22">
        <f t="shared" si="390"/>
        <v>1.6177287347342166</v>
      </c>
      <c r="AP2370" s="21">
        <v>0.6452967538439619</v>
      </c>
      <c r="AQ2370" s="22">
        <f t="shared" si="391"/>
        <v>501.04160948321964</v>
      </c>
      <c r="AR2370" s="22">
        <f t="shared" si="392"/>
        <v>501.04160948321964</v>
      </c>
      <c r="AS2370" s="23">
        <f t="shared" si="393"/>
        <v>309.71917523956068</v>
      </c>
      <c r="AT2370" s="23"/>
      <c r="AU2370" s="23"/>
      <c r="AV2370" s="23"/>
      <c r="AW2370" s="23"/>
      <c r="AX2370" s="23"/>
      <c r="AY2370" s="23"/>
      <c r="AZ2370" s="23"/>
      <c r="BA2370" s="23"/>
      <c r="BB2370" s="23"/>
      <c r="BC2370" s="23"/>
      <c r="BD2370" s="23"/>
      <c r="BE2370" s="23"/>
      <c r="BF2370" s="23"/>
      <c r="BG2370" s="23"/>
      <c r="BH2370" s="23"/>
      <c r="BI2370" s="23"/>
      <c r="BJ2370" s="23"/>
      <c r="BK2370" s="23"/>
    </row>
    <row r="2371" spans="28:63">
      <c r="AB2371" s="129">
        <v>2369</v>
      </c>
      <c r="AC2371" s="19">
        <v>0.27807803136609766</v>
      </c>
      <c r="AD2371" s="20">
        <f t="shared" si="384"/>
        <v>0.69152373318727611</v>
      </c>
      <c r="AE2371" s="22">
        <f t="shared" si="385"/>
        <v>0.69152373318727611</v>
      </c>
      <c r="AF2371" s="21">
        <v>0.70178055799917116</v>
      </c>
      <c r="AG2371" s="22">
        <f t="shared" si="386"/>
        <v>5.0089160392886214</v>
      </c>
      <c r="AH2371" s="22">
        <f t="shared" si="387"/>
        <v>5.0089160392886214</v>
      </c>
      <c r="AI2371" s="23">
        <f t="shared" si="388"/>
        <v>7.2433031563533099</v>
      </c>
      <c r="AJ2371" s="46"/>
      <c r="AK2371" s="25"/>
      <c r="AL2371" s="129">
        <v>2369</v>
      </c>
      <c r="AM2371" s="21">
        <v>0.69653687359163041</v>
      </c>
      <c r="AN2371" s="22">
        <f t="shared" si="389"/>
        <v>1.831284010882428</v>
      </c>
      <c r="AO2371" s="22">
        <f t="shared" si="390"/>
        <v>1.831284010882428</v>
      </c>
      <c r="AP2371" s="21">
        <v>0.17810001948242937</v>
      </c>
      <c r="AQ2371" s="22">
        <f t="shared" si="391"/>
        <v>461.77774755689694</v>
      </c>
      <c r="AR2371" s="22">
        <f t="shared" si="392"/>
        <v>461.77774755689694</v>
      </c>
      <c r="AS2371" s="23">
        <f t="shared" si="393"/>
        <v>252.16063964561309</v>
      </c>
      <c r="AT2371" s="23"/>
      <c r="AU2371" s="23"/>
      <c r="AV2371" s="23"/>
      <c r="AW2371" s="23"/>
      <c r="AX2371" s="23"/>
      <c r="AY2371" s="23"/>
      <c r="AZ2371" s="23"/>
      <c r="BA2371" s="23"/>
      <c r="BB2371" s="23"/>
      <c r="BC2371" s="23"/>
      <c r="BD2371" s="23"/>
      <c r="BE2371" s="23"/>
      <c r="BF2371" s="23"/>
      <c r="BG2371" s="23"/>
      <c r="BH2371" s="23"/>
      <c r="BI2371" s="23"/>
      <c r="BJ2371" s="23"/>
      <c r="BK2371" s="23"/>
    </row>
    <row r="2372" spans="28:63">
      <c r="AB2372" s="129">
        <v>2370</v>
      </c>
      <c r="AC2372" s="19">
        <v>0.92515559304848816</v>
      </c>
      <c r="AD2372" s="20">
        <f t="shared" ref="AD2372:AD2435" si="394">IF(AC2372&lt;=$R$5, ($I$5+(SQRT(AC2372*$S$5))), IF(AC2372&gt;$R$5, ($K$5-(SQRT(1-AC2372)*$T$5))))</f>
        <v>1.5786913298705978</v>
      </c>
      <c r="AE2372" s="22">
        <f t="shared" ref="AE2372:AE2435" si="395">AD2372</f>
        <v>1.5786913298705978</v>
      </c>
      <c r="AF2372" s="21">
        <v>0.38610928060803296</v>
      </c>
      <c r="AG2372" s="22">
        <f t="shared" ref="AG2372:AG2435" si="396">IF(AF2372&lt;=$R$13,$I$13+SQRT(AF2372*$S$13), $K$13-SQRT((1-AF2372)*$T$13))</f>
        <v>3.7085292053004704</v>
      </c>
      <c r="AH2372" s="22">
        <f t="shared" ref="AH2372:AH2435" si="397">AG2372</f>
        <v>3.7085292053004704</v>
      </c>
      <c r="AI2372" s="23">
        <f t="shared" ref="AI2372:AI2435" si="398">AH2372/AE2372</f>
        <v>2.3491160907334883</v>
      </c>
      <c r="AJ2372" s="46"/>
      <c r="AK2372" s="25"/>
      <c r="AL2372" s="129">
        <v>2370</v>
      </c>
      <c r="AM2372" s="21">
        <v>0.23907256762244766</v>
      </c>
      <c r="AN2372" s="22">
        <f t="shared" ref="AN2372:AN2435" si="399">IF(AM2372&lt;=$R$21,$I$21+SQRT(AM2372*$S$21), $K$21-SQRT((1-AM2372)*$T$21))</f>
        <v>1.5190764381411759</v>
      </c>
      <c r="AO2372" s="22">
        <f t="shared" ref="AO2372:AO2435" si="400">AN2372</f>
        <v>1.5190764381411759</v>
      </c>
      <c r="AP2372" s="21">
        <v>0.48312912704380306</v>
      </c>
      <c r="AQ2372" s="22">
        <f t="shared" ref="AQ2372:AQ2435" si="401">IF(AP2372&lt;=$R$29,$I$29+SQRT(AP2372*$S$29), $K$29-SQRT((1-AP2372)*$T$29))</f>
        <v>488.80890527416688</v>
      </c>
      <c r="AR2372" s="22">
        <f t="shared" ref="AR2372:AR2435" si="402">AQ2372</f>
        <v>488.80890527416688</v>
      </c>
      <c r="AS2372" s="23">
        <f t="shared" ref="AS2372:AS2435" si="403">AR2372/AO2372</f>
        <v>321.7803219121086</v>
      </c>
      <c r="AT2372" s="23"/>
      <c r="AU2372" s="23"/>
      <c r="AV2372" s="23"/>
      <c r="AW2372" s="23"/>
      <c r="AX2372" s="23"/>
      <c r="AY2372" s="23"/>
      <c r="AZ2372" s="23"/>
      <c r="BA2372" s="23"/>
      <c r="BB2372" s="23"/>
      <c r="BC2372" s="23"/>
      <c r="BD2372" s="23"/>
      <c r="BE2372" s="23"/>
      <c r="BF2372" s="23"/>
      <c r="BG2372" s="23"/>
      <c r="BH2372" s="23"/>
      <c r="BI2372" s="23"/>
      <c r="BJ2372" s="23"/>
      <c r="BK2372" s="23"/>
    </row>
    <row r="2373" spans="28:63">
      <c r="AB2373" s="129">
        <v>2371</v>
      </c>
      <c r="AC2373" s="19">
        <v>0.35112216722653733</v>
      </c>
      <c r="AD2373" s="20">
        <f t="shared" si="394"/>
        <v>0.75948451512867288</v>
      </c>
      <c r="AE2373" s="22">
        <f t="shared" si="395"/>
        <v>0.75948451512867288</v>
      </c>
      <c r="AF2373" s="21">
        <v>6.7646579079393643E-2</v>
      </c>
      <c r="AG2373" s="22">
        <f t="shared" si="396"/>
        <v>2.6370867087582051</v>
      </c>
      <c r="AH2373" s="22">
        <f t="shared" si="397"/>
        <v>2.6370867087582051</v>
      </c>
      <c r="AI2373" s="23">
        <f t="shared" si="398"/>
        <v>3.4722060242550521</v>
      </c>
      <c r="AJ2373" s="46"/>
      <c r="AK2373" s="25"/>
      <c r="AL2373" s="129">
        <v>2371</v>
      </c>
      <c r="AM2373" s="21">
        <v>0.83262338486409571</v>
      </c>
      <c r="AN2373" s="22">
        <f t="shared" si="399"/>
        <v>1.9261666134656239</v>
      </c>
      <c r="AO2373" s="22">
        <f t="shared" si="400"/>
        <v>1.9261666134656239</v>
      </c>
      <c r="AP2373" s="21">
        <v>0.74161513831901793</v>
      </c>
      <c r="AQ2373" s="22">
        <f t="shared" si="401"/>
        <v>509.67931196343176</v>
      </c>
      <c r="AR2373" s="22">
        <f t="shared" si="402"/>
        <v>509.67931196343176</v>
      </c>
      <c r="AS2373" s="23">
        <f t="shared" si="403"/>
        <v>264.60811250715199</v>
      </c>
      <c r="AT2373" s="23"/>
      <c r="AU2373" s="23"/>
      <c r="AV2373" s="23"/>
      <c r="AW2373" s="23"/>
      <c r="AX2373" s="23"/>
      <c r="AY2373" s="23"/>
      <c r="AZ2373" s="23"/>
      <c r="BA2373" s="23"/>
      <c r="BB2373" s="23"/>
      <c r="BC2373" s="23"/>
      <c r="BD2373" s="23"/>
      <c r="BE2373" s="23"/>
      <c r="BF2373" s="23"/>
      <c r="BG2373" s="23"/>
      <c r="BH2373" s="23"/>
      <c r="BI2373" s="23"/>
      <c r="BJ2373" s="23"/>
      <c r="BK2373" s="23"/>
    </row>
    <row r="2374" spans="28:63">
      <c r="AB2374" s="129">
        <v>2372</v>
      </c>
      <c r="AC2374" s="19">
        <v>0.98470898031388931</v>
      </c>
      <c r="AD2374" s="20">
        <f t="shared" si="394"/>
        <v>1.8095684314836951</v>
      </c>
      <c r="AE2374" s="22">
        <f t="shared" si="395"/>
        <v>1.8095684314836951</v>
      </c>
      <c r="AF2374" s="21">
        <v>0.73224489443011465</v>
      </c>
      <c r="AG2374" s="22">
        <f t="shared" si="396"/>
        <v>5.1658064344338506</v>
      </c>
      <c r="AH2374" s="22">
        <f t="shared" si="397"/>
        <v>5.1658064344338506</v>
      </c>
      <c r="AI2374" s="23">
        <f t="shared" si="398"/>
        <v>2.8547173704828177</v>
      </c>
      <c r="AJ2374" s="46"/>
      <c r="AK2374" s="25"/>
      <c r="AL2374" s="129">
        <v>2372</v>
      </c>
      <c r="AM2374" s="21">
        <v>0.90293371783151655</v>
      </c>
      <c r="AN2374" s="22">
        <f t="shared" si="399"/>
        <v>1.9914677616974283</v>
      </c>
      <c r="AO2374" s="22">
        <f t="shared" si="400"/>
        <v>1.9914677616974283</v>
      </c>
      <c r="AP2374" s="21">
        <v>0.52798485765136605</v>
      </c>
      <c r="AQ2374" s="22">
        <f t="shared" si="401"/>
        <v>491.98714536930083</v>
      </c>
      <c r="AR2374" s="22">
        <f t="shared" si="402"/>
        <v>491.98714536930083</v>
      </c>
      <c r="AS2374" s="23">
        <f t="shared" si="403"/>
        <v>247.0475067846217</v>
      </c>
      <c r="AT2374" s="23"/>
      <c r="AU2374" s="23"/>
      <c r="AV2374" s="23"/>
      <c r="AW2374" s="23"/>
      <c r="AX2374" s="23"/>
      <c r="AY2374" s="23"/>
      <c r="AZ2374" s="23"/>
      <c r="BA2374" s="23"/>
      <c r="BB2374" s="23"/>
      <c r="BC2374" s="23"/>
      <c r="BD2374" s="23"/>
      <c r="BE2374" s="23"/>
      <c r="BF2374" s="23"/>
      <c r="BG2374" s="23"/>
      <c r="BH2374" s="23"/>
      <c r="BI2374" s="23"/>
      <c r="BJ2374" s="23"/>
      <c r="BK2374" s="23"/>
    </row>
    <row r="2375" spans="28:63">
      <c r="AB2375" s="129">
        <v>2373</v>
      </c>
      <c r="AC2375" s="19">
        <v>0.44122179153000629</v>
      </c>
      <c r="AD2375" s="20">
        <f t="shared" si="394"/>
        <v>0.84882738079494047</v>
      </c>
      <c r="AE2375" s="22">
        <f t="shared" si="395"/>
        <v>0.84882738079494047</v>
      </c>
      <c r="AF2375" s="21">
        <v>0.45851042337581005</v>
      </c>
      <c r="AG2375" s="22">
        <f t="shared" si="396"/>
        <v>3.969530139211348</v>
      </c>
      <c r="AH2375" s="22">
        <f t="shared" si="397"/>
        <v>3.969530139211348</v>
      </c>
      <c r="AI2375" s="23">
        <f t="shared" si="398"/>
        <v>4.6764869147998258</v>
      </c>
      <c r="AJ2375" s="46"/>
      <c r="AK2375" s="25"/>
      <c r="AL2375" s="129">
        <v>2373</v>
      </c>
      <c r="AM2375" s="21">
        <v>0.99163144816234228</v>
      </c>
      <c r="AN2375" s="22">
        <f t="shared" si="399"/>
        <v>2.1387700136920591</v>
      </c>
      <c r="AO2375" s="22">
        <f t="shared" si="400"/>
        <v>2.1387700136920591</v>
      </c>
      <c r="AP2375" s="21">
        <v>0.59922914861430199</v>
      </c>
      <c r="AQ2375" s="22">
        <f t="shared" si="401"/>
        <v>497.3297970038405</v>
      </c>
      <c r="AR2375" s="22">
        <f t="shared" si="402"/>
        <v>497.3297970038405</v>
      </c>
      <c r="AS2375" s="23">
        <f t="shared" si="403"/>
        <v>232.53075076797211</v>
      </c>
      <c r="AT2375" s="23"/>
      <c r="AU2375" s="23"/>
      <c r="AV2375" s="23"/>
      <c r="AW2375" s="23"/>
      <c r="AX2375" s="23"/>
      <c r="AY2375" s="23"/>
      <c r="AZ2375" s="23"/>
      <c r="BA2375" s="23"/>
      <c r="BB2375" s="23"/>
      <c r="BC2375" s="23"/>
      <c r="BD2375" s="23"/>
      <c r="BE2375" s="23"/>
      <c r="BF2375" s="23"/>
      <c r="BG2375" s="23"/>
      <c r="BH2375" s="23"/>
      <c r="BI2375" s="23"/>
      <c r="BJ2375" s="23"/>
      <c r="BK2375" s="23"/>
    </row>
    <row r="2376" spans="28:63">
      <c r="AB2376" s="129">
        <v>2374</v>
      </c>
      <c r="AC2376" s="19">
        <v>0.14495827515263693</v>
      </c>
      <c r="AD2376" s="20">
        <f t="shared" si="394"/>
        <v>0.8467437447314673</v>
      </c>
      <c r="AE2376" s="22">
        <f t="shared" si="395"/>
        <v>0.8467437447314673</v>
      </c>
      <c r="AF2376" s="21">
        <v>8.745629368533625E-2</v>
      </c>
      <c r="AG2376" s="22">
        <f t="shared" si="396"/>
        <v>2.724387853371395</v>
      </c>
      <c r="AH2376" s="22">
        <f t="shared" si="397"/>
        <v>2.724387853371395</v>
      </c>
      <c r="AI2376" s="23">
        <f t="shared" si="398"/>
        <v>3.2174880184504886</v>
      </c>
      <c r="AJ2376" s="46"/>
      <c r="AK2376" s="25"/>
      <c r="AL2376" s="129">
        <v>2374</v>
      </c>
      <c r="AM2376" s="21">
        <v>0.38798658841712652</v>
      </c>
      <c r="AN2376" s="22">
        <f t="shared" si="399"/>
        <v>1.6393499663891746</v>
      </c>
      <c r="AO2376" s="22">
        <f t="shared" si="400"/>
        <v>1.6393499663891746</v>
      </c>
      <c r="AP2376" s="21">
        <v>0.26197927719435199</v>
      </c>
      <c r="AQ2376" s="22">
        <f t="shared" si="401"/>
        <v>470.66948703613104</v>
      </c>
      <c r="AR2376" s="22">
        <f t="shared" si="402"/>
        <v>470.66948703613104</v>
      </c>
      <c r="AS2376" s="23">
        <f t="shared" si="403"/>
        <v>287.10738810263052</v>
      </c>
      <c r="AT2376" s="23"/>
      <c r="AU2376" s="23"/>
      <c r="AV2376" s="23"/>
      <c r="AW2376" s="23"/>
      <c r="AX2376" s="23"/>
      <c r="AY2376" s="23"/>
      <c r="AZ2376" s="23"/>
      <c r="BA2376" s="23"/>
      <c r="BB2376" s="23"/>
      <c r="BC2376" s="23"/>
      <c r="BD2376" s="23"/>
      <c r="BE2376" s="23"/>
      <c r="BF2376" s="23"/>
      <c r="BG2376" s="23"/>
      <c r="BH2376" s="23"/>
      <c r="BI2376" s="23"/>
      <c r="BJ2376" s="23"/>
      <c r="BK2376" s="23"/>
    </row>
    <row r="2377" spans="28:63">
      <c r="AB2377" s="129">
        <v>2375</v>
      </c>
      <c r="AC2377" s="19">
        <v>0.81790953518221299</v>
      </c>
      <c r="AD2377" s="20">
        <f t="shared" si="394"/>
        <v>1.3428502861890119</v>
      </c>
      <c r="AE2377" s="22">
        <f t="shared" si="395"/>
        <v>1.3428502861890119</v>
      </c>
      <c r="AF2377" s="21">
        <v>0.70498691190443608</v>
      </c>
      <c r="AG2377" s="22">
        <f t="shared" si="396"/>
        <v>5.0250390518753161</v>
      </c>
      <c r="AH2377" s="22">
        <f t="shared" si="397"/>
        <v>5.0250390518753161</v>
      </c>
      <c r="AI2377" s="23">
        <f t="shared" si="398"/>
        <v>3.7420694648964168</v>
      </c>
      <c r="AJ2377" s="46"/>
      <c r="AK2377" s="25"/>
      <c r="AL2377" s="129">
        <v>2375</v>
      </c>
      <c r="AM2377" s="21">
        <v>0.21329439897867586</v>
      </c>
      <c r="AN2377" s="22">
        <f t="shared" si="399"/>
        <v>1.4947295544525423</v>
      </c>
      <c r="AO2377" s="22">
        <f t="shared" si="400"/>
        <v>1.4947295544525423</v>
      </c>
      <c r="AP2377" s="21">
        <v>0.72731266769928682</v>
      </c>
      <c r="AQ2377" s="22">
        <f t="shared" si="401"/>
        <v>508.30535949881278</v>
      </c>
      <c r="AR2377" s="22">
        <f t="shared" si="402"/>
        <v>508.30535949881278</v>
      </c>
      <c r="AS2377" s="23">
        <f t="shared" si="403"/>
        <v>340.0651027369189</v>
      </c>
      <c r="AT2377" s="23"/>
      <c r="AU2377" s="23"/>
      <c r="AV2377" s="23"/>
      <c r="AW2377" s="23"/>
      <c r="AX2377" s="23"/>
      <c r="AY2377" s="23"/>
      <c r="AZ2377" s="23"/>
      <c r="BA2377" s="23"/>
      <c r="BB2377" s="23"/>
      <c r="BC2377" s="23"/>
      <c r="BD2377" s="23"/>
      <c r="BE2377" s="23"/>
      <c r="BF2377" s="23"/>
      <c r="BG2377" s="23"/>
      <c r="BH2377" s="23"/>
      <c r="BI2377" s="23"/>
      <c r="BJ2377" s="23"/>
      <c r="BK2377" s="23"/>
    </row>
    <row r="2378" spans="28:63">
      <c r="AB2378" s="129">
        <v>2376</v>
      </c>
      <c r="AC2378" s="19">
        <v>0.101185700698185</v>
      </c>
      <c r="AD2378" s="20">
        <f t="shared" si="394"/>
        <v>0.80615041667005594</v>
      </c>
      <c r="AE2378" s="22">
        <f t="shared" si="395"/>
        <v>0.80615041667005594</v>
      </c>
      <c r="AF2378" s="21">
        <v>0.62654889178398354</v>
      </c>
      <c r="AG2378" s="22">
        <f t="shared" si="396"/>
        <v>4.6528320558298102</v>
      </c>
      <c r="AH2378" s="22">
        <f t="shared" si="397"/>
        <v>4.6528320558298102</v>
      </c>
      <c r="AI2378" s="23">
        <f t="shared" si="398"/>
        <v>5.771667370773236</v>
      </c>
      <c r="AJ2378" s="46"/>
      <c r="AK2378" s="25"/>
      <c r="AL2378" s="129">
        <v>2376</v>
      </c>
      <c r="AM2378" s="21">
        <v>0.13342796117649058</v>
      </c>
      <c r="AN2378" s="22">
        <f t="shared" si="399"/>
        <v>1.4080187614950128</v>
      </c>
      <c r="AO2378" s="22">
        <f t="shared" si="400"/>
        <v>1.4080187614950128</v>
      </c>
      <c r="AP2378" s="21">
        <v>0.29566299944427787</v>
      </c>
      <c r="AQ2378" s="22">
        <f t="shared" si="401"/>
        <v>473.82840694794822</v>
      </c>
      <c r="AR2378" s="22">
        <f t="shared" si="402"/>
        <v>473.82840694794822</v>
      </c>
      <c r="AS2378" s="23">
        <f t="shared" si="403"/>
        <v>336.52137308514585</v>
      </c>
      <c r="AT2378" s="23"/>
      <c r="AU2378" s="23"/>
      <c r="AV2378" s="23"/>
      <c r="AW2378" s="23"/>
      <c r="AX2378" s="23"/>
      <c r="AY2378" s="23"/>
      <c r="AZ2378" s="23"/>
      <c r="BA2378" s="23"/>
      <c r="BB2378" s="23"/>
      <c r="BC2378" s="23"/>
      <c r="BD2378" s="23"/>
      <c r="BE2378" s="23"/>
      <c r="BF2378" s="23"/>
      <c r="BG2378" s="23"/>
      <c r="BH2378" s="23"/>
      <c r="BI2378" s="23"/>
      <c r="BJ2378" s="23"/>
      <c r="BK2378" s="23"/>
    </row>
    <row r="2379" spans="28:63">
      <c r="AB2379" s="129">
        <v>2377</v>
      </c>
      <c r="AC2379" s="19">
        <v>0.6082564339654899</v>
      </c>
      <c r="AD2379" s="20">
        <f t="shared" si="394"/>
        <v>1.0361229117737862</v>
      </c>
      <c r="AE2379" s="22">
        <f t="shared" si="395"/>
        <v>1.0361229117737862</v>
      </c>
      <c r="AF2379" s="21">
        <v>0.25201901757137002</v>
      </c>
      <c r="AG2379" s="22">
        <f t="shared" si="396"/>
        <v>3.2629725066389046</v>
      </c>
      <c r="AH2379" s="22">
        <f t="shared" si="397"/>
        <v>3.2629725066389046</v>
      </c>
      <c r="AI2379" s="23">
        <f t="shared" si="398"/>
        <v>3.1492137366722956</v>
      </c>
      <c r="AJ2379" s="46"/>
      <c r="AK2379" s="25"/>
      <c r="AL2379" s="129">
        <v>2377</v>
      </c>
      <c r="AM2379" s="21">
        <v>0.26115487925806968</v>
      </c>
      <c r="AN2379" s="22">
        <f t="shared" si="399"/>
        <v>1.5389066295377605</v>
      </c>
      <c r="AO2379" s="22">
        <f t="shared" si="400"/>
        <v>1.5389066295377605</v>
      </c>
      <c r="AP2379" s="21">
        <v>0.68670006171665599</v>
      </c>
      <c r="AQ2379" s="22">
        <f t="shared" si="401"/>
        <v>504.58935666158737</v>
      </c>
      <c r="AR2379" s="22">
        <f t="shared" si="402"/>
        <v>504.58935666158737</v>
      </c>
      <c r="AS2379" s="23">
        <f t="shared" si="403"/>
        <v>327.88822075134624</v>
      </c>
      <c r="AT2379" s="23"/>
      <c r="AU2379" s="23"/>
      <c r="AV2379" s="23"/>
      <c r="AW2379" s="23"/>
      <c r="AX2379" s="23"/>
      <c r="AY2379" s="23"/>
      <c r="AZ2379" s="23"/>
      <c r="BA2379" s="23"/>
      <c r="BB2379" s="23"/>
      <c r="BC2379" s="23"/>
      <c r="BD2379" s="23"/>
      <c r="BE2379" s="23"/>
      <c r="BF2379" s="23"/>
      <c r="BG2379" s="23"/>
      <c r="BH2379" s="23"/>
      <c r="BI2379" s="23"/>
      <c r="BJ2379" s="23"/>
      <c r="BK2379" s="23"/>
    </row>
    <row r="2380" spans="28:63">
      <c r="AB2380" s="129">
        <v>2378</v>
      </c>
      <c r="AC2380" s="19">
        <v>0.68360854712154828</v>
      </c>
      <c r="AD2380" s="20">
        <f t="shared" si="394"/>
        <v>1.1337702558521001</v>
      </c>
      <c r="AE2380" s="22">
        <f t="shared" si="395"/>
        <v>1.1337702558521001</v>
      </c>
      <c r="AF2380" s="21">
        <v>0.41013283001574252</v>
      </c>
      <c r="AG2380" s="22">
        <f t="shared" si="396"/>
        <v>3.7933368212408869</v>
      </c>
      <c r="AH2380" s="22">
        <f t="shared" si="397"/>
        <v>3.7933368212408869</v>
      </c>
      <c r="AI2380" s="23">
        <f t="shared" si="398"/>
        <v>3.3457720394948569</v>
      </c>
      <c r="AJ2380" s="46"/>
      <c r="AK2380" s="25"/>
      <c r="AL2380" s="129">
        <v>2378</v>
      </c>
      <c r="AM2380" s="21">
        <v>0.76653470909217292</v>
      </c>
      <c r="AN2380" s="22">
        <f t="shared" si="399"/>
        <v>1.8765924392864224</v>
      </c>
      <c r="AO2380" s="22">
        <f t="shared" si="400"/>
        <v>1.8765924392864224</v>
      </c>
      <c r="AP2380" s="21">
        <v>0.50845474729778106</v>
      </c>
      <c r="AQ2380" s="22">
        <f t="shared" si="401"/>
        <v>490.5943555862944</v>
      </c>
      <c r="AR2380" s="22">
        <f t="shared" si="402"/>
        <v>490.5943555862944</v>
      </c>
      <c r="AS2380" s="23">
        <f t="shared" si="403"/>
        <v>261.42829168215331</v>
      </c>
      <c r="AT2380" s="23"/>
      <c r="AU2380" s="23"/>
      <c r="AV2380" s="23"/>
      <c r="AW2380" s="23"/>
      <c r="AX2380" s="23"/>
      <c r="AY2380" s="23"/>
      <c r="AZ2380" s="23"/>
      <c r="BA2380" s="23"/>
      <c r="BB2380" s="23"/>
      <c r="BC2380" s="23"/>
      <c r="BD2380" s="23"/>
      <c r="BE2380" s="23"/>
      <c r="BF2380" s="23"/>
      <c r="BG2380" s="23"/>
      <c r="BH2380" s="23"/>
      <c r="BI2380" s="23"/>
      <c r="BJ2380" s="23"/>
      <c r="BK2380" s="23"/>
    </row>
    <row r="2381" spans="28:63">
      <c r="AB2381" s="129">
        <v>2379</v>
      </c>
      <c r="AC2381" s="19">
        <v>0.35392894249105566</v>
      </c>
      <c r="AD2381" s="20">
        <f t="shared" si="394"/>
        <v>0.76217039945386178</v>
      </c>
      <c r="AE2381" s="22">
        <f t="shared" si="395"/>
        <v>0.76217039945386178</v>
      </c>
      <c r="AF2381" s="21">
        <v>0.8890966053229824</v>
      </c>
      <c r="AG2381" s="22">
        <f t="shared" si="396"/>
        <v>6.1759655046270296</v>
      </c>
      <c r="AH2381" s="22">
        <f t="shared" si="397"/>
        <v>6.1759655046270296</v>
      </c>
      <c r="AI2381" s="23">
        <f t="shared" si="398"/>
        <v>8.1031295745051999</v>
      </c>
      <c r="AJ2381" s="46"/>
      <c r="AK2381" s="25"/>
      <c r="AL2381" s="129">
        <v>2379</v>
      </c>
      <c r="AM2381" s="21">
        <v>0.93732095391481807</v>
      </c>
      <c r="AN2381" s="22">
        <f t="shared" si="399"/>
        <v>2.0324284849798109</v>
      </c>
      <c r="AO2381" s="22">
        <f t="shared" si="400"/>
        <v>2.0324284849798109</v>
      </c>
      <c r="AP2381" s="21">
        <v>0.59602267239922213</v>
      </c>
      <c r="AQ2381" s="22">
        <f t="shared" si="401"/>
        <v>497.07959146280416</v>
      </c>
      <c r="AR2381" s="22">
        <f t="shared" si="402"/>
        <v>497.07959146280416</v>
      </c>
      <c r="AS2381" s="23">
        <f t="shared" si="403"/>
        <v>244.57421018075422</v>
      </c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  <c r="BF2381" s="23"/>
      <c r="BG2381" s="23"/>
      <c r="BH2381" s="23"/>
      <c r="BI2381" s="23"/>
      <c r="BJ2381" s="23"/>
      <c r="BK2381" s="23"/>
    </row>
    <row r="2382" spans="28:63">
      <c r="AB2382" s="129">
        <v>2380</v>
      </c>
      <c r="AC2382" s="19">
        <v>2.5101313396104885E-2</v>
      </c>
      <c r="AD2382" s="20">
        <f t="shared" si="394"/>
        <v>0.70267692840343465</v>
      </c>
      <c r="AE2382" s="22">
        <f t="shared" si="395"/>
        <v>0.70267692840343465</v>
      </c>
      <c r="AF2382" s="21">
        <v>0.42226293245093538</v>
      </c>
      <c r="AG2382" s="22">
        <f t="shared" si="396"/>
        <v>3.8368146778612005</v>
      </c>
      <c r="AH2382" s="22">
        <f t="shared" si="397"/>
        <v>3.8368146778612005</v>
      </c>
      <c r="AI2382" s="23">
        <f t="shared" si="398"/>
        <v>5.4602827028616101</v>
      </c>
      <c r="AJ2382" s="46"/>
      <c r="AK2382" s="25"/>
      <c r="AL2382" s="129">
        <v>2380</v>
      </c>
      <c r="AM2382" s="21">
        <v>0.75959056749141984</v>
      </c>
      <c r="AN2382" s="22">
        <f t="shared" si="399"/>
        <v>1.8718179990251693</v>
      </c>
      <c r="AO2382" s="22">
        <f t="shared" si="400"/>
        <v>1.8718179990251693</v>
      </c>
      <c r="AP2382" s="21">
        <v>5.1804358579854992E-2</v>
      </c>
      <c r="AQ2382" s="22">
        <f t="shared" si="401"/>
        <v>442.53181559667524</v>
      </c>
      <c r="AR2382" s="22">
        <f t="shared" si="402"/>
        <v>442.53181559667524</v>
      </c>
      <c r="AS2382" s="23">
        <f t="shared" si="403"/>
        <v>236.4181858637661</v>
      </c>
      <c r="AT2382" s="23"/>
      <c r="AU2382" s="23"/>
      <c r="AV2382" s="23"/>
      <c r="AW2382" s="23"/>
      <c r="AX2382" s="23"/>
      <c r="AY2382" s="23"/>
      <c r="AZ2382" s="23"/>
      <c r="BA2382" s="23"/>
      <c r="BB2382" s="23"/>
      <c r="BC2382" s="23"/>
      <c r="BD2382" s="23"/>
      <c r="BE2382" s="23"/>
      <c r="BF2382" s="23"/>
      <c r="BG2382" s="23"/>
      <c r="BH2382" s="23"/>
      <c r="BI2382" s="23"/>
      <c r="BJ2382" s="23"/>
      <c r="BK2382" s="23"/>
    </row>
    <row r="2383" spans="28:63">
      <c r="AB2383" s="129">
        <v>2381</v>
      </c>
      <c r="AC2383" s="19">
        <v>0.57497372910364142</v>
      </c>
      <c r="AD2383" s="20">
        <f t="shared" si="394"/>
        <v>0.99601180083737839</v>
      </c>
      <c r="AE2383" s="22">
        <f t="shared" si="395"/>
        <v>0.99601180083737839</v>
      </c>
      <c r="AF2383" s="21">
        <v>0.79360413867010537</v>
      </c>
      <c r="AG2383" s="22">
        <f t="shared" si="396"/>
        <v>5.5116519857751332</v>
      </c>
      <c r="AH2383" s="22">
        <f t="shared" si="397"/>
        <v>5.5116519857751332</v>
      </c>
      <c r="AI2383" s="23">
        <f t="shared" si="398"/>
        <v>5.533721569504813</v>
      </c>
      <c r="AJ2383" s="46"/>
      <c r="AK2383" s="25"/>
      <c r="AL2383" s="129">
        <v>2381</v>
      </c>
      <c r="AM2383" s="21">
        <v>8.5481878318373616E-2</v>
      </c>
      <c r="AN2383" s="22">
        <f t="shared" si="399"/>
        <v>1.342550160304534</v>
      </c>
      <c r="AO2383" s="22">
        <f t="shared" si="400"/>
        <v>1.342550160304534</v>
      </c>
      <c r="AP2383" s="21">
        <v>0.87314291400323563</v>
      </c>
      <c r="AQ2383" s="22">
        <f t="shared" si="401"/>
        <v>524.74096650830757</v>
      </c>
      <c r="AR2383" s="22">
        <f t="shared" si="402"/>
        <v>524.74096650830757</v>
      </c>
      <c r="AS2383" s="23">
        <f t="shared" si="403"/>
        <v>390.85390030364249</v>
      </c>
      <c r="AT2383" s="23"/>
      <c r="AU2383" s="23"/>
      <c r="AV2383" s="23"/>
      <c r="AW2383" s="23"/>
      <c r="AX2383" s="23"/>
      <c r="AY2383" s="23"/>
      <c r="AZ2383" s="23"/>
      <c r="BA2383" s="23"/>
      <c r="BB2383" s="23"/>
      <c r="BC2383" s="23"/>
      <c r="BD2383" s="23"/>
      <c r="BE2383" s="23"/>
      <c r="BF2383" s="23"/>
      <c r="BG2383" s="23"/>
      <c r="BH2383" s="23"/>
      <c r="BI2383" s="23"/>
      <c r="BJ2383" s="23"/>
      <c r="BK2383" s="23"/>
    </row>
    <row r="2384" spans="28:63">
      <c r="AB2384" s="129">
        <v>2382</v>
      </c>
      <c r="AC2384" s="19">
        <v>0.56481190146818783</v>
      </c>
      <c r="AD2384" s="20">
        <f t="shared" si="394"/>
        <v>0.98408066536853145</v>
      </c>
      <c r="AE2384" s="22">
        <f t="shared" si="395"/>
        <v>0.98408066536853145</v>
      </c>
      <c r="AF2384" s="21">
        <v>0.50443756816383234</v>
      </c>
      <c r="AG2384" s="22">
        <f t="shared" si="396"/>
        <v>4.1442415849686549</v>
      </c>
      <c r="AH2384" s="22">
        <f t="shared" si="397"/>
        <v>4.1442415849686549</v>
      </c>
      <c r="AI2384" s="23">
        <f t="shared" si="398"/>
        <v>4.2112823987011927</v>
      </c>
      <c r="AJ2384" s="46"/>
      <c r="AK2384" s="25"/>
      <c r="AL2384" s="129">
        <v>2382</v>
      </c>
      <c r="AM2384" s="21">
        <v>0.44461333090303523</v>
      </c>
      <c r="AN2384" s="22">
        <f t="shared" si="399"/>
        <v>1.6787789158280439</v>
      </c>
      <c r="AO2384" s="22">
        <f t="shared" si="400"/>
        <v>1.6787789158280439</v>
      </c>
      <c r="AP2384" s="21">
        <v>0.48702758644530053</v>
      </c>
      <c r="AQ2384" s="22">
        <f t="shared" si="401"/>
        <v>489.08596345976468</v>
      </c>
      <c r="AR2384" s="22">
        <f t="shared" si="402"/>
        <v>489.08596345976468</v>
      </c>
      <c r="AS2384" s="23">
        <f t="shared" si="403"/>
        <v>291.33434953734036</v>
      </c>
      <c r="AT2384" s="23"/>
      <c r="AU2384" s="23"/>
      <c r="AV2384" s="23"/>
      <c r="AW2384" s="23"/>
      <c r="AX2384" s="23"/>
      <c r="AY2384" s="23"/>
      <c r="AZ2384" s="23"/>
      <c r="BA2384" s="23"/>
      <c r="BB2384" s="23"/>
      <c r="BC2384" s="23"/>
      <c r="BD2384" s="23"/>
      <c r="BE2384" s="23"/>
      <c r="BF2384" s="23"/>
      <c r="BG2384" s="23"/>
      <c r="BH2384" s="23"/>
      <c r="BI2384" s="23"/>
      <c r="BJ2384" s="23"/>
      <c r="BK2384" s="23"/>
    </row>
    <row r="2385" spans="28:63">
      <c r="AB2385" s="129">
        <v>2383</v>
      </c>
      <c r="AC2385" s="19">
        <v>0.30505613038460111</v>
      </c>
      <c r="AD2385" s="20">
        <f t="shared" si="394"/>
        <v>0.71620528074778234</v>
      </c>
      <c r="AE2385" s="22">
        <f t="shared" si="395"/>
        <v>0.71620528074778234</v>
      </c>
      <c r="AF2385" s="21">
        <v>0.62584952983560027</v>
      </c>
      <c r="AG2385" s="22">
        <f t="shared" si="396"/>
        <v>4.6496994008101318</v>
      </c>
      <c r="AH2385" s="22">
        <f t="shared" si="397"/>
        <v>4.6496994008101318</v>
      </c>
      <c r="AI2385" s="23">
        <f t="shared" si="398"/>
        <v>6.4921322500658327</v>
      </c>
      <c r="AJ2385" s="46"/>
      <c r="AK2385" s="25"/>
      <c r="AL2385" s="129">
        <v>2383</v>
      </c>
      <c r="AM2385" s="21">
        <v>0.77092465221227247</v>
      </c>
      <c r="AN2385" s="22">
        <f t="shared" si="399"/>
        <v>1.8796474507532337</v>
      </c>
      <c r="AO2385" s="22">
        <f t="shared" si="400"/>
        <v>1.8796474507532337</v>
      </c>
      <c r="AP2385" s="21">
        <v>0.6642188002655165</v>
      </c>
      <c r="AQ2385" s="22">
        <f t="shared" si="401"/>
        <v>502.63576238284048</v>
      </c>
      <c r="AR2385" s="22">
        <f t="shared" si="402"/>
        <v>502.63576238284048</v>
      </c>
      <c r="AS2385" s="23">
        <f t="shared" si="403"/>
        <v>267.40959437974317</v>
      </c>
      <c r="AT2385" s="23"/>
      <c r="AU2385" s="23"/>
      <c r="AV2385" s="23"/>
      <c r="AW2385" s="23"/>
      <c r="AX2385" s="23"/>
      <c r="AY2385" s="23"/>
      <c r="AZ2385" s="23"/>
      <c r="BA2385" s="23"/>
      <c r="BB2385" s="23"/>
      <c r="BC2385" s="23"/>
      <c r="BD2385" s="23"/>
      <c r="BE2385" s="23"/>
      <c r="BF2385" s="23"/>
      <c r="BG2385" s="23"/>
      <c r="BH2385" s="23"/>
      <c r="BI2385" s="23"/>
      <c r="BJ2385" s="23"/>
      <c r="BK2385" s="23"/>
    </row>
    <row r="2386" spans="28:63">
      <c r="AB2386" s="129">
        <v>2384</v>
      </c>
      <c r="AC2386" s="19">
        <v>2.9154911329414279E-2</v>
      </c>
      <c r="AD2386" s="20">
        <f t="shared" si="394"/>
        <v>0.71065741167384133</v>
      </c>
      <c r="AE2386" s="22">
        <f t="shared" si="395"/>
        <v>0.71065741167384133</v>
      </c>
      <c r="AF2386" s="21">
        <v>0.47410615747126206</v>
      </c>
      <c r="AG2386" s="22">
        <f t="shared" si="396"/>
        <v>4.0279960629598897</v>
      </c>
      <c r="AH2386" s="22">
        <f t="shared" si="397"/>
        <v>4.0279960629598897</v>
      </c>
      <c r="AI2386" s="23">
        <f t="shared" si="398"/>
        <v>5.6679857225052794</v>
      </c>
      <c r="AJ2386" s="46"/>
      <c r="AK2386" s="25"/>
      <c r="AL2386" s="129">
        <v>2384</v>
      </c>
      <c r="AM2386" s="21">
        <v>0.97747938403100332</v>
      </c>
      <c r="AN2386" s="22">
        <f t="shared" si="399"/>
        <v>2.099554811194809</v>
      </c>
      <c r="AO2386" s="22">
        <f t="shared" si="400"/>
        <v>2.099554811194809</v>
      </c>
      <c r="AP2386" s="21">
        <v>0.24407619469172648</v>
      </c>
      <c r="AQ2386" s="22">
        <f t="shared" si="401"/>
        <v>468.90753222131457</v>
      </c>
      <c r="AR2386" s="22">
        <f t="shared" si="402"/>
        <v>468.90753222131457</v>
      </c>
      <c r="AS2386" s="23">
        <f t="shared" si="403"/>
        <v>223.33664723640624</v>
      </c>
      <c r="AT2386" s="23"/>
      <c r="AU2386" s="23"/>
      <c r="AV2386" s="23"/>
      <c r="AW2386" s="23"/>
      <c r="AX2386" s="23"/>
      <c r="AY2386" s="23"/>
      <c r="AZ2386" s="23"/>
      <c r="BA2386" s="23"/>
      <c r="BB2386" s="23"/>
      <c r="BC2386" s="23"/>
      <c r="BD2386" s="23"/>
      <c r="BE2386" s="23"/>
      <c r="BF2386" s="23"/>
      <c r="BG2386" s="23"/>
      <c r="BH2386" s="23"/>
      <c r="BI2386" s="23"/>
      <c r="BJ2386" s="23"/>
      <c r="BK2386" s="23"/>
    </row>
    <row r="2387" spans="28:63">
      <c r="AB2387" s="129">
        <v>2385</v>
      </c>
      <c r="AC2387" s="19">
        <v>0.16623958655541282</v>
      </c>
      <c r="AD2387" s="20">
        <f t="shared" si="394"/>
        <v>0.86423592933829685</v>
      </c>
      <c r="AE2387" s="22">
        <f t="shared" si="395"/>
        <v>0.86423592933829685</v>
      </c>
      <c r="AF2387" s="21">
        <v>0.13192727970175488</v>
      </c>
      <c r="AG2387" s="22">
        <f t="shared" si="396"/>
        <v>2.8896986446041879</v>
      </c>
      <c r="AH2387" s="22">
        <f t="shared" si="397"/>
        <v>2.8896986446041879</v>
      </c>
      <c r="AI2387" s="23">
        <f t="shared" si="398"/>
        <v>3.3436455792999591</v>
      </c>
      <c r="AJ2387" s="46"/>
      <c r="AK2387" s="25"/>
      <c r="AL2387" s="129">
        <v>2385</v>
      </c>
      <c r="AM2387" s="21">
        <v>0.99301171660097354</v>
      </c>
      <c r="AN2387" s="22">
        <f t="shared" si="399"/>
        <v>2.1440468860315725</v>
      </c>
      <c r="AO2387" s="22">
        <f t="shared" si="400"/>
        <v>2.1440468860315725</v>
      </c>
      <c r="AP2387" s="21">
        <v>2.1707786815787666E-2</v>
      </c>
      <c r="AQ2387" s="22">
        <f t="shared" si="401"/>
        <v>434.58548287835265</v>
      </c>
      <c r="AR2387" s="22">
        <f t="shared" si="402"/>
        <v>434.58548287835265</v>
      </c>
      <c r="AS2387" s="23">
        <f t="shared" si="403"/>
        <v>202.69402022393697</v>
      </c>
      <c r="AT2387" s="23"/>
      <c r="AU2387" s="23"/>
      <c r="AV2387" s="23"/>
      <c r="AW2387" s="23"/>
      <c r="AX2387" s="23"/>
      <c r="AY2387" s="23"/>
      <c r="AZ2387" s="23"/>
      <c r="BA2387" s="23"/>
      <c r="BB2387" s="23"/>
      <c r="BC2387" s="23"/>
      <c r="BD2387" s="23"/>
      <c r="BE2387" s="23"/>
      <c r="BF2387" s="23"/>
      <c r="BG2387" s="23"/>
      <c r="BH2387" s="23"/>
      <c r="BI2387" s="23"/>
      <c r="BJ2387" s="23"/>
      <c r="BK2387" s="23"/>
    </row>
    <row r="2388" spans="28:63">
      <c r="AB2388" s="129">
        <v>2386</v>
      </c>
      <c r="AC2388" s="19">
        <v>0.2394409393809791</v>
      </c>
      <c r="AD2388" s="20">
        <f t="shared" si="394"/>
        <v>0.65696542555149762</v>
      </c>
      <c r="AE2388" s="22">
        <f t="shared" si="395"/>
        <v>0.65696542555149762</v>
      </c>
      <c r="AF2388" s="21">
        <v>0.53791859118549967</v>
      </c>
      <c r="AG2388" s="22">
        <f t="shared" si="396"/>
        <v>4.2767699151899023</v>
      </c>
      <c r="AH2388" s="22">
        <f t="shared" si="397"/>
        <v>4.2767699151899023</v>
      </c>
      <c r="AI2388" s="23">
        <f t="shared" si="398"/>
        <v>6.5098858309015517</v>
      </c>
      <c r="AJ2388" s="46"/>
      <c r="AK2388" s="25"/>
      <c r="AL2388" s="129">
        <v>2386</v>
      </c>
      <c r="AM2388" s="21">
        <v>0.98566743640757293</v>
      </c>
      <c r="AN2388" s="22">
        <f t="shared" si="399"/>
        <v>2.1198689293132351</v>
      </c>
      <c r="AO2388" s="22">
        <f t="shared" si="400"/>
        <v>2.1198689293132351</v>
      </c>
      <c r="AP2388" s="21">
        <v>0.31119440449801106</v>
      </c>
      <c r="AQ2388" s="22">
        <f t="shared" si="401"/>
        <v>475.22413570243094</v>
      </c>
      <c r="AR2388" s="22">
        <f t="shared" si="402"/>
        <v>475.22413570243094</v>
      </c>
      <c r="AS2388" s="23">
        <f t="shared" si="403"/>
        <v>224.17618803271355</v>
      </c>
      <c r="AT2388" s="23"/>
      <c r="AU2388" s="23"/>
      <c r="AV2388" s="23"/>
      <c r="AW2388" s="23"/>
      <c r="AX2388" s="23"/>
      <c r="AY2388" s="23"/>
      <c r="AZ2388" s="23"/>
      <c r="BA2388" s="23"/>
      <c r="BB2388" s="23"/>
      <c r="BC2388" s="23"/>
      <c r="BD2388" s="23"/>
      <c r="BE2388" s="23"/>
      <c r="BF2388" s="23"/>
      <c r="BG2388" s="23"/>
      <c r="BH2388" s="23"/>
      <c r="BI2388" s="23"/>
      <c r="BJ2388" s="23"/>
      <c r="BK2388" s="23"/>
    </row>
    <row r="2389" spans="28:63">
      <c r="AB2389" s="129">
        <v>2387</v>
      </c>
      <c r="AC2389" s="19">
        <v>0.76976645565213475</v>
      </c>
      <c r="AD2389" s="20">
        <f t="shared" si="394"/>
        <v>1.2610670708546023</v>
      </c>
      <c r="AE2389" s="22">
        <f t="shared" si="395"/>
        <v>1.2610670708546023</v>
      </c>
      <c r="AF2389" s="21">
        <v>0.6356441606434492</v>
      </c>
      <c r="AG2389" s="22">
        <f t="shared" si="396"/>
        <v>4.6938428378710544</v>
      </c>
      <c r="AH2389" s="22">
        <f t="shared" si="397"/>
        <v>4.6938428378710544</v>
      </c>
      <c r="AI2389" s="23">
        <f t="shared" si="398"/>
        <v>3.7221198985793214</v>
      </c>
      <c r="AJ2389" s="46"/>
      <c r="AK2389" s="25"/>
      <c r="AL2389" s="129">
        <v>2387</v>
      </c>
      <c r="AM2389" s="21">
        <v>0.47411169358088223</v>
      </c>
      <c r="AN2389" s="22">
        <f t="shared" si="399"/>
        <v>1.6983232728141675</v>
      </c>
      <c r="AO2389" s="22">
        <f t="shared" si="400"/>
        <v>1.6983232728141675</v>
      </c>
      <c r="AP2389" s="21">
        <v>0.48569316737324031</v>
      </c>
      <c r="AQ2389" s="22">
        <f t="shared" si="401"/>
        <v>488.99125336053663</v>
      </c>
      <c r="AR2389" s="22">
        <f t="shared" si="402"/>
        <v>488.99125336053663</v>
      </c>
      <c r="AS2389" s="23">
        <f t="shared" si="403"/>
        <v>287.92589796538851</v>
      </c>
      <c r="AT2389" s="23"/>
      <c r="AU2389" s="23"/>
      <c r="AV2389" s="23"/>
      <c r="AW2389" s="23"/>
      <c r="AX2389" s="23"/>
      <c r="AY2389" s="23"/>
      <c r="AZ2389" s="23"/>
      <c r="BA2389" s="23"/>
      <c r="BB2389" s="23"/>
      <c r="BC2389" s="23"/>
      <c r="BD2389" s="23"/>
      <c r="BE2389" s="23"/>
      <c r="BF2389" s="23"/>
      <c r="BG2389" s="23"/>
      <c r="BH2389" s="23"/>
      <c r="BI2389" s="23"/>
      <c r="BJ2389" s="23"/>
      <c r="BK2389" s="23"/>
    </row>
    <row r="2390" spans="28:63">
      <c r="AB2390" s="129">
        <v>2388</v>
      </c>
      <c r="AC2390" s="19">
        <v>0.82409545077694724</v>
      </c>
      <c r="AD2390" s="20">
        <f t="shared" si="394"/>
        <v>1.3541089651207474</v>
      </c>
      <c r="AE2390" s="22">
        <f t="shared" si="395"/>
        <v>1.3541089651207474</v>
      </c>
      <c r="AF2390" s="21">
        <v>0.15273616051930361</v>
      </c>
      <c r="AG2390" s="22">
        <f t="shared" si="396"/>
        <v>2.9572966954480839</v>
      </c>
      <c r="AH2390" s="22">
        <f t="shared" si="397"/>
        <v>2.9572966954480839</v>
      </c>
      <c r="AI2390" s="23">
        <f t="shared" si="398"/>
        <v>2.1839429260291312</v>
      </c>
      <c r="AJ2390" s="46"/>
      <c r="AK2390" s="25"/>
      <c r="AL2390" s="129">
        <v>2388</v>
      </c>
      <c r="AM2390" s="21">
        <v>0.96015507916697052</v>
      </c>
      <c r="AN2390" s="22">
        <f t="shared" si="399"/>
        <v>2.0663941448393928</v>
      </c>
      <c r="AO2390" s="22">
        <f t="shared" si="400"/>
        <v>2.0663941448393928</v>
      </c>
      <c r="AP2390" s="21">
        <v>0.77478602386731643</v>
      </c>
      <c r="AQ2390" s="22">
        <f t="shared" si="401"/>
        <v>513.02024940359627</v>
      </c>
      <c r="AR2390" s="22">
        <f t="shared" si="402"/>
        <v>513.02024940359627</v>
      </c>
      <c r="AS2390" s="23">
        <f t="shared" si="403"/>
        <v>248.26834255449845</v>
      </c>
      <c r="AT2390" s="23"/>
      <c r="AU2390" s="23"/>
      <c r="AV2390" s="23"/>
      <c r="AW2390" s="23"/>
      <c r="AX2390" s="23"/>
      <c r="AY2390" s="23"/>
      <c r="AZ2390" s="23"/>
      <c r="BA2390" s="23"/>
      <c r="BB2390" s="23"/>
      <c r="BC2390" s="23"/>
      <c r="BD2390" s="23"/>
      <c r="BE2390" s="23"/>
      <c r="BF2390" s="23"/>
      <c r="BG2390" s="23"/>
      <c r="BH2390" s="23"/>
      <c r="BI2390" s="23"/>
      <c r="BJ2390" s="23"/>
      <c r="BK2390" s="23"/>
    </row>
    <row r="2391" spans="28:63">
      <c r="AB2391" s="129">
        <v>2389</v>
      </c>
      <c r="AC2391" s="19">
        <v>0.72245610773769064</v>
      </c>
      <c r="AD2391" s="20">
        <f t="shared" si="394"/>
        <v>1.1886905061018371</v>
      </c>
      <c r="AE2391" s="22">
        <f t="shared" si="395"/>
        <v>1.1886905061018371</v>
      </c>
      <c r="AF2391" s="21">
        <v>0.32815265715575592</v>
      </c>
      <c r="AG2391" s="22">
        <f t="shared" si="396"/>
        <v>3.5105211566009888</v>
      </c>
      <c r="AH2391" s="22">
        <f t="shared" si="397"/>
        <v>3.5105211566009888</v>
      </c>
      <c r="AI2391" s="23">
        <f t="shared" si="398"/>
        <v>2.9532675987404886</v>
      </c>
      <c r="AJ2391" s="46"/>
      <c r="AK2391" s="25"/>
      <c r="AL2391" s="129">
        <v>2389</v>
      </c>
      <c r="AM2391" s="21">
        <v>0.46936689447094748</v>
      </c>
      <c r="AN2391" s="22">
        <f t="shared" si="399"/>
        <v>1.6952214753252459</v>
      </c>
      <c r="AO2391" s="22">
        <f t="shared" si="400"/>
        <v>1.6952214753252459</v>
      </c>
      <c r="AP2391" s="21">
        <v>0.43454501298486004</v>
      </c>
      <c r="AQ2391" s="22">
        <f t="shared" si="401"/>
        <v>485.25749862852263</v>
      </c>
      <c r="AR2391" s="22">
        <f t="shared" si="402"/>
        <v>485.25749862852263</v>
      </c>
      <c r="AS2391" s="23">
        <f t="shared" si="403"/>
        <v>286.25020723939383</v>
      </c>
      <c r="AT2391" s="23"/>
      <c r="AU2391" s="23"/>
      <c r="AV2391" s="23"/>
      <c r="AW2391" s="23"/>
      <c r="AX2391" s="23"/>
      <c r="AY2391" s="23"/>
      <c r="AZ2391" s="23"/>
      <c r="BA2391" s="23"/>
      <c r="BB2391" s="23"/>
      <c r="BC2391" s="23"/>
      <c r="BD2391" s="23"/>
      <c r="BE2391" s="23"/>
      <c r="BF2391" s="23"/>
      <c r="BG2391" s="23"/>
      <c r="BH2391" s="23"/>
      <c r="BI2391" s="23"/>
      <c r="BJ2391" s="23"/>
      <c r="BK2391" s="23"/>
    </row>
    <row r="2392" spans="28:63">
      <c r="AB2392" s="129">
        <v>2390</v>
      </c>
      <c r="AC2392" s="19">
        <v>0.17654653557879396</v>
      </c>
      <c r="AD2392" s="20">
        <f t="shared" si="394"/>
        <v>0.87230414051771865</v>
      </c>
      <c r="AE2392" s="22">
        <f t="shared" si="395"/>
        <v>0.87230414051771865</v>
      </c>
      <c r="AF2392" s="21">
        <v>4.0454479699457591E-2</v>
      </c>
      <c r="AG2392" s="22">
        <f t="shared" si="396"/>
        <v>2.4926731961419715</v>
      </c>
      <c r="AH2392" s="22">
        <f t="shared" si="397"/>
        <v>2.4926731961419715</v>
      </c>
      <c r="AI2392" s="23">
        <f t="shared" si="398"/>
        <v>2.8575735002960694</v>
      </c>
      <c r="AJ2392" s="46"/>
      <c r="AK2392" s="25"/>
      <c r="AL2392" s="129">
        <v>2390</v>
      </c>
      <c r="AM2392" s="21">
        <v>0.47528239714990383</v>
      </c>
      <c r="AN2392" s="22">
        <f t="shared" si="399"/>
        <v>1.6990862016405166</v>
      </c>
      <c r="AO2392" s="22">
        <f t="shared" si="400"/>
        <v>1.6990862016405166</v>
      </c>
      <c r="AP2392" s="21">
        <v>0.69370562968691751</v>
      </c>
      <c r="AQ2392" s="22">
        <f t="shared" si="401"/>
        <v>505.21236609354071</v>
      </c>
      <c r="AR2392" s="22">
        <f t="shared" si="402"/>
        <v>505.21236609354071</v>
      </c>
      <c r="AS2392" s="23">
        <f t="shared" si="403"/>
        <v>297.34357539113887</v>
      </c>
      <c r="AT2392" s="23"/>
      <c r="AU2392" s="23"/>
      <c r="AV2392" s="23"/>
      <c r="AW2392" s="23"/>
      <c r="AX2392" s="23"/>
      <c r="AY2392" s="23"/>
      <c r="AZ2392" s="23"/>
      <c r="BA2392" s="23"/>
      <c r="BB2392" s="23"/>
      <c r="BC2392" s="23"/>
      <c r="BD2392" s="23"/>
      <c r="BE2392" s="23"/>
      <c r="BF2392" s="23"/>
      <c r="BG2392" s="23"/>
      <c r="BH2392" s="23"/>
      <c r="BI2392" s="23"/>
      <c r="BJ2392" s="23"/>
      <c r="BK2392" s="23"/>
    </row>
    <row r="2393" spans="28:63">
      <c r="AB2393" s="129">
        <v>2391</v>
      </c>
      <c r="AC2393" s="19">
        <v>0.58870643114099619</v>
      </c>
      <c r="AD2393" s="20">
        <f t="shared" si="394"/>
        <v>1.0123645268085935</v>
      </c>
      <c r="AE2393" s="22">
        <f t="shared" si="395"/>
        <v>1.0123645268085935</v>
      </c>
      <c r="AF2393" s="21">
        <v>0.77922448600090921</v>
      </c>
      <c r="AG2393" s="22">
        <f t="shared" si="396"/>
        <v>5.4264294414233127</v>
      </c>
      <c r="AH2393" s="22">
        <f t="shared" si="397"/>
        <v>5.4264294414233127</v>
      </c>
      <c r="AI2393" s="23">
        <f t="shared" si="398"/>
        <v>5.36015367757871</v>
      </c>
      <c r="AJ2393" s="46"/>
      <c r="AK2393" s="25"/>
      <c r="AL2393" s="129">
        <v>2391</v>
      </c>
      <c r="AM2393" s="21">
        <v>0.45019606084005348</v>
      </c>
      <c r="AN2393" s="22">
        <f t="shared" si="399"/>
        <v>1.6825264338279435</v>
      </c>
      <c r="AO2393" s="22">
        <f t="shared" si="400"/>
        <v>1.6825264338279435</v>
      </c>
      <c r="AP2393" s="21">
        <v>0.34216518701569421</v>
      </c>
      <c r="AQ2393" s="22">
        <f t="shared" si="401"/>
        <v>477.90698431755709</v>
      </c>
      <c r="AR2393" s="22">
        <f t="shared" si="402"/>
        <v>477.90698431755709</v>
      </c>
      <c r="AS2393" s="23">
        <f t="shared" si="403"/>
        <v>284.04129332474321</v>
      </c>
      <c r="AT2393" s="23"/>
      <c r="AU2393" s="23"/>
      <c r="AV2393" s="23"/>
      <c r="AW2393" s="23"/>
      <c r="AX2393" s="23"/>
      <c r="AY2393" s="23"/>
      <c r="AZ2393" s="23"/>
      <c r="BA2393" s="23"/>
      <c r="BB2393" s="23"/>
      <c r="BC2393" s="23"/>
      <c r="BD2393" s="23"/>
      <c r="BE2393" s="23"/>
      <c r="BF2393" s="23"/>
      <c r="BG2393" s="23"/>
      <c r="BH2393" s="23"/>
      <c r="BI2393" s="23"/>
      <c r="BJ2393" s="23"/>
      <c r="BK2393" s="23"/>
    </row>
    <row r="2394" spans="28:63">
      <c r="AB2394" s="129">
        <v>2392</v>
      </c>
      <c r="AC2394" s="19">
        <v>0.49357289962780115</v>
      </c>
      <c r="AD2394" s="20">
        <f t="shared" si="394"/>
        <v>0.90407914918881715</v>
      </c>
      <c r="AE2394" s="22">
        <f t="shared" si="395"/>
        <v>0.90407914918881715</v>
      </c>
      <c r="AF2394" s="21">
        <v>0.23142805010576029</v>
      </c>
      <c r="AG2394" s="22">
        <f t="shared" si="396"/>
        <v>3.1982129892271161</v>
      </c>
      <c r="AH2394" s="22">
        <f t="shared" si="397"/>
        <v>3.1982129892271161</v>
      </c>
      <c r="AI2394" s="23">
        <f t="shared" si="398"/>
        <v>3.5375365000915076</v>
      </c>
      <c r="AJ2394" s="46"/>
      <c r="AK2394" s="25"/>
      <c r="AL2394" s="129">
        <v>2392</v>
      </c>
      <c r="AM2394" s="21">
        <v>4.5267663790527157E-2</v>
      </c>
      <c r="AN2394" s="22">
        <f t="shared" si="399"/>
        <v>1.2710597918995024</v>
      </c>
      <c r="AO2394" s="22">
        <f t="shared" si="400"/>
        <v>1.2710597918995024</v>
      </c>
      <c r="AP2394" s="21">
        <v>0.94366315122778754</v>
      </c>
      <c r="AQ2394" s="22">
        <f t="shared" si="401"/>
        <v>536.50316791634066</v>
      </c>
      <c r="AR2394" s="22">
        <f t="shared" si="402"/>
        <v>536.50316791634066</v>
      </c>
      <c r="AS2394" s="23">
        <f t="shared" si="403"/>
        <v>422.091211865476</v>
      </c>
      <c r="AT2394" s="23"/>
      <c r="AU2394" s="23"/>
      <c r="AV2394" s="23"/>
      <c r="AW2394" s="23"/>
      <c r="AX2394" s="23"/>
      <c r="AY2394" s="23"/>
      <c r="AZ2394" s="23"/>
      <c r="BA2394" s="23"/>
      <c r="BB2394" s="23"/>
      <c r="BC2394" s="23"/>
      <c r="BD2394" s="23"/>
      <c r="BE2394" s="23"/>
      <c r="BF2394" s="23"/>
      <c r="BG2394" s="23"/>
      <c r="BH2394" s="23"/>
      <c r="BI2394" s="23"/>
      <c r="BJ2394" s="23"/>
      <c r="BK2394" s="23"/>
    </row>
    <row r="2395" spans="28:63">
      <c r="AB2395" s="129">
        <v>2393</v>
      </c>
      <c r="AC2395" s="19">
        <v>0.43005829505382165</v>
      </c>
      <c r="AD2395" s="20">
        <f t="shared" si="394"/>
        <v>0.8373849530259998</v>
      </c>
      <c r="AE2395" s="22">
        <f t="shared" si="395"/>
        <v>0.8373849530259998</v>
      </c>
      <c r="AF2395" s="21">
        <v>0.67876425722846689</v>
      </c>
      <c r="AG2395" s="22">
        <f t="shared" si="396"/>
        <v>4.8956365736038583</v>
      </c>
      <c r="AH2395" s="22">
        <f t="shared" si="397"/>
        <v>4.8956365736038583</v>
      </c>
      <c r="AI2395" s="23">
        <f t="shared" si="398"/>
        <v>5.8463393161207842</v>
      </c>
      <c r="AJ2395" s="46"/>
      <c r="AK2395" s="25"/>
      <c r="AL2395" s="129">
        <v>2393</v>
      </c>
      <c r="AM2395" s="21">
        <v>0.20626220109053461</v>
      </c>
      <c r="AN2395" s="22">
        <f t="shared" si="399"/>
        <v>1.4878355538196826</v>
      </c>
      <c r="AO2395" s="22">
        <f t="shared" si="400"/>
        <v>1.4878355538196826</v>
      </c>
      <c r="AP2395" s="21">
        <v>0.29666818469044742</v>
      </c>
      <c r="AQ2395" s="22">
        <f t="shared" si="401"/>
        <v>473.91983132360843</v>
      </c>
      <c r="AR2395" s="22">
        <f t="shared" si="402"/>
        <v>473.91983132360843</v>
      </c>
      <c r="AS2395" s="23">
        <f t="shared" si="403"/>
        <v>318.5297125794084</v>
      </c>
      <c r="AT2395" s="23"/>
      <c r="AU2395" s="23"/>
      <c r="AV2395" s="23"/>
      <c r="AW2395" s="23"/>
      <c r="AX2395" s="23"/>
      <c r="AY2395" s="23"/>
      <c r="AZ2395" s="23"/>
      <c r="BA2395" s="23"/>
      <c r="BB2395" s="23"/>
      <c r="BC2395" s="23"/>
      <c r="BD2395" s="23"/>
      <c r="BE2395" s="23"/>
      <c r="BF2395" s="23"/>
      <c r="BG2395" s="23"/>
      <c r="BH2395" s="23"/>
      <c r="BI2395" s="23"/>
      <c r="BJ2395" s="23"/>
      <c r="BK2395" s="23"/>
    </row>
    <row r="2396" spans="28:63">
      <c r="AB2396" s="129">
        <v>2394</v>
      </c>
      <c r="AC2396" s="19">
        <v>8.1056611765687347E-2</v>
      </c>
      <c r="AD2396" s="20">
        <f t="shared" si="394"/>
        <v>0.7845095578597181</v>
      </c>
      <c r="AE2396" s="22">
        <f t="shared" si="395"/>
        <v>0.7845095578597181</v>
      </c>
      <c r="AF2396" s="21">
        <v>6.8303284775701689E-2</v>
      </c>
      <c r="AG2396" s="22">
        <f t="shared" si="396"/>
        <v>2.6401716243744406</v>
      </c>
      <c r="AH2396" s="22">
        <f t="shared" si="397"/>
        <v>2.6401716243744406</v>
      </c>
      <c r="AI2396" s="23">
        <f t="shared" si="398"/>
        <v>3.3653785322607153</v>
      </c>
      <c r="AJ2396" s="46"/>
      <c r="AK2396" s="25"/>
      <c r="AL2396" s="129">
        <v>2394</v>
      </c>
      <c r="AM2396" s="21">
        <v>8.8891077739679303E-2</v>
      </c>
      <c r="AN2396" s="22">
        <f t="shared" si="399"/>
        <v>1.3477345048537401</v>
      </c>
      <c r="AO2396" s="22">
        <f t="shared" si="400"/>
        <v>1.3477345048537401</v>
      </c>
      <c r="AP2396" s="21">
        <v>0.74296048720815167</v>
      </c>
      <c r="AQ2396" s="22">
        <f t="shared" si="401"/>
        <v>509.81048689855504</v>
      </c>
      <c r="AR2396" s="22">
        <f t="shared" si="402"/>
        <v>509.81048689855504</v>
      </c>
      <c r="AS2396" s="23">
        <f t="shared" si="403"/>
        <v>378.2721931229928</v>
      </c>
      <c r="AT2396" s="23"/>
      <c r="AU2396" s="23"/>
      <c r="AV2396" s="23"/>
      <c r="AW2396" s="23"/>
      <c r="AX2396" s="23"/>
      <c r="AY2396" s="23"/>
      <c r="AZ2396" s="23"/>
      <c r="BA2396" s="23"/>
      <c r="BB2396" s="23"/>
      <c r="BC2396" s="23"/>
      <c r="BD2396" s="23"/>
      <c r="BE2396" s="23"/>
      <c r="BF2396" s="23"/>
      <c r="BG2396" s="23"/>
      <c r="BH2396" s="23"/>
      <c r="BI2396" s="23"/>
      <c r="BJ2396" s="23"/>
      <c r="BK2396" s="23"/>
    </row>
    <row r="2397" spans="28:63">
      <c r="AB2397" s="129">
        <v>2395</v>
      </c>
      <c r="AC2397" s="19">
        <v>0.15630259518341327</v>
      </c>
      <c r="AD2397" s="20">
        <f t="shared" si="394"/>
        <v>0.85621688074175273</v>
      </c>
      <c r="AE2397" s="22">
        <f t="shared" si="395"/>
        <v>0.85621688074175273</v>
      </c>
      <c r="AF2397" s="21">
        <v>0.97821948089892796</v>
      </c>
      <c r="AG2397" s="22">
        <f t="shared" si="396"/>
        <v>7.1916587521150728</v>
      </c>
      <c r="AH2397" s="22">
        <f t="shared" si="397"/>
        <v>7.1916587521150728</v>
      </c>
      <c r="AI2397" s="23">
        <f t="shared" si="398"/>
        <v>8.3993424024586361</v>
      </c>
      <c r="AJ2397" s="46"/>
      <c r="AK2397" s="25"/>
      <c r="AL2397" s="129">
        <v>2395</v>
      </c>
      <c r="AM2397" s="21">
        <v>0.744255392374227</v>
      </c>
      <c r="AN2397" s="22">
        <f t="shared" si="399"/>
        <v>1.8615128005133041</v>
      </c>
      <c r="AO2397" s="22">
        <f t="shared" si="400"/>
        <v>1.8615128005133041</v>
      </c>
      <c r="AP2397" s="21">
        <v>0.16546691944585701</v>
      </c>
      <c r="AQ2397" s="22">
        <f t="shared" si="401"/>
        <v>460.26879450106992</v>
      </c>
      <c r="AR2397" s="22">
        <f t="shared" si="402"/>
        <v>460.26879450106992</v>
      </c>
      <c r="AS2397" s="23">
        <f t="shared" si="403"/>
        <v>247.25524013273119</v>
      </c>
      <c r="AT2397" s="23"/>
      <c r="AU2397" s="23"/>
      <c r="AV2397" s="23"/>
      <c r="AW2397" s="23"/>
      <c r="AX2397" s="23"/>
      <c r="AY2397" s="23"/>
      <c r="AZ2397" s="23"/>
      <c r="BA2397" s="23"/>
      <c r="BB2397" s="23"/>
      <c r="BC2397" s="23"/>
      <c r="BD2397" s="23"/>
      <c r="BE2397" s="23"/>
      <c r="BF2397" s="23"/>
      <c r="BG2397" s="23"/>
      <c r="BH2397" s="23"/>
      <c r="BI2397" s="23"/>
      <c r="BJ2397" s="23"/>
      <c r="BK2397" s="23"/>
    </row>
    <row r="2398" spans="28:63">
      <c r="AB2398" s="129">
        <v>2396</v>
      </c>
      <c r="AC2398" s="19">
        <v>0.16599201753346216</v>
      </c>
      <c r="AD2398" s="20">
        <f t="shared" si="394"/>
        <v>0.86403910196039924</v>
      </c>
      <c r="AE2398" s="22">
        <f t="shared" si="395"/>
        <v>0.86403910196039924</v>
      </c>
      <c r="AF2398" s="21">
        <v>0.8301311994385987</v>
      </c>
      <c r="AG2398" s="22">
        <f t="shared" si="396"/>
        <v>5.7425536513923436</v>
      </c>
      <c r="AH2398" s="22">
        <f t="shared" si="397"/>
        <v>5.7425536513923436</v>
      </c>
      <c r="AI2398" s="23">
        <f t="shared" si="398"/>
        <v>6.6461733483625807</v>
      </c>
      <c r="AJ2398" s="46"/>
      <c r="AK2398" s="25"/>
      <c r="AL2398" s="129">
        <v>2396</v>
      </c>
      <c r="AM2398" s="21">
        <v>0.68943184721835238</v>
      </c>
      <c r="AN2398" s="22">
        <f t="shared" si="399"/>
        <v>1.8269925839260324</v>
      </c>
      <c r="AO2398" s="22">
        <f t="shared" si="400"/>
        <v>1.8269925839260324</v>
      </c>
      <c r="AP2398" s="21">
        <v>0.19773617573716118</v>
      </c>
      <c r="AQ2398" s="22">
        <f t="shared" si="401"/>
        <v>464.02061474155238</v>
      </c>
      <c r="AR2398" s="22">
        <f t="shared" si="402"/>
        <v>464.02061474155238</v>
      </c>
      <c r="AS2398" s="23">
        <f t="shared" si="403"/>
        <v>253.98056829788354</v>
      </c>
      <c r="AT2398" s="23"/>
      <c r="AU2398" s="23"/>
      <c r="AV2398" s="23"/>
      <c r="AW2398" s="23"/>
      <c r="AX2398" s="23"/>
      <c r="AY2398" s="23"/>
      <c r="AZ2398" s="23"/>
      <c r="BA2398" s="23"/>
      <c r="BB2398" s="23"/>
      <c r="BC2398" s="23"/>
      <c r="BD2398" s="23"/>
      <c r="BE2398" s="23"/>
      <c r="BF2398" s="23"/>
      <c r="BG2398" s="23"/>
      <c r="BH2398" s="23"/>
      <c r="BI2398" s="23"/>
      <c r="BJ2398" s="23"/>
      <c r="BK2398" s="23"/>
    </row>
    <row r="2399" spans="28:63">
      <c r="AB2399" s="129">
        <v>2397</v>
      </c>
      <c r="AC2399" s="19">
        <v>0.17214014899033858</v>
      </c>
      <c r="AD2399" s="20">
        <f t="shared" si="394"/>
        <v>0.86888447812386316</v>
      </c>
      <c r="AE2399" s="22">
        <f t="shared" si="395"/>
        <v>0.86888447812386316</v>
      </c>
      <c r="AF2399" s="21">
        <v>0.89314908821458683</v>
      </c>
      <c r="AG2399" s="22">
        <f t="shared" si="396"/>
        <v>6.2096013422808891</v>
      </c>
      <c r="AH2399" s="22">
        <f t="shared" si="397"/>
        <v>6.2096013422808891</v>
      </c>
      <c r="AI2399" s="23">
        <f t="shared" si="398"/>
        <v>7.1466362889678461</v>
      </c>
      <c r="AJ2399" s="46"/>
      <c r="AK2399" s="25"/>
      <c r="AL2399" s="129">
        <v>2397</v>
      </c>
      <c r="AM2399" s="21">
        <v>0.67041836963539003</v>
      </c>
      <c r="AN2399" s="22">
        <f t="shared" si="399"/>
        <v>1.8157441341978693</v>
      </c>
      <c r="AO2399" s="22">
        <f t="shared" si="400"/>
        <v>1.8157441341978693</v>
      </c>
      <c r="AP2399" s="21">
        <v>0.69712089688128798</v>
      </c>
      <c r="AQ2399" s="22">
        <f t="shared" si="401"/>
        <v>505.51867099121591</v>
      </c>
      <c r="AR2399" s="22">
        <f t="shared" si="402"/>
        <v>505.51867099121591</v>
      </c>
      <c r="AS2399" s="23">
        <f t="shared" si="403"/>
        <v>278.40853866480256</v>
      </c>
      <c r="AT2399" s="23"/>
      <c r="AU2399" s="23"/>
      <c r="AV2399" s="23"/>
      <c r="AW2399" s="23"/>
      <c r="AX2399" s="23"/>
      <c r="AY2399" s="23"/>
      <c r="AZ2399" s="23"/>
      <c r="BA2399" s="23"/>
      <c r="BB2399" s="23"/>
      <c r="BC2399" s="23"/>
      <c r="BD2399" s="23"/>
      <c r="BE2399" s="23"/>
      <c r="BF2399" s="23"/>
      <c r="BG2399" s="23"/>
      <c r="BH2399" s="23"/>
      <c r="BI2399" s="23"/>
      <c r="BJ2399" s="23"/>
      <c r="BK2399" s="23"/>
    </row>
    <row r="2400" spans="28:63">
      <c r="AB2400" s="129">
        <v>2398</v>
      </c>
      <c r="AC2400" s="19">
        <v>0.34586728778194342</v>
      </c>
      <c r="AD2400" s="20">
        <f t="shared" si="394"/>
        <v>0.75447154175573217</v>
      </c>
      <c r="AE2400" s="22">
        <f t="shared" si="395"/>
        <v>0.75447154175573217</v>
      </c>
      <c r="AF2400" s="21">
        <v>0.73256396754675701</v>
      </c>
      <c r="AG2400" s="22">
        <f t="shared" si="396"/>
        <v>5.1674956357319957</v>
      </c>
      <c r="AH2400" s="22">
        <f t="shared" si="397"/>
        <v>5.1674956357319957</v>
      </c>
      <c r="AI2400" s="23">
        <f t="shared" si="398"/>
        <v>6.8491591130219529</v>
      </c>
      <c r="AJ2400" s="46"/>
      <c r="AK2400" s="25"/>
      <c r="AL2400" s="129">
        <v>2398</v>
      </c>
      <c r="AM2400" s="21">
        <v>0.92505336955491591</v>
      </c>
      <c r="AN2400" s="22">
        <f t="shared" si="399"/>
        <v>2.0167622024815905</v>
      </c>
      <c r="AO2400" s="22">
        <f t="shared" si="400"/>
        <v>2.0167622024815905</v>
      </c>
      <c r="AP2400" s="21">
        <v>0.13099563785013335</v>
      </c>
      <c r="AQ2400" s="22">
        <f t="shared" si="401"/>
        <v>455.82955834128165</v>
      </c>
      <c r="AR2400" s="22">
        <f t="shared" si="402"/>
        <v>455.82955834128165</v>
      </c>
      <c r="AS2400" s="23">
        <f t="shared" si="403"/>
        <v>226.02047865652747</v>
      </c>
      <c r="AT2400" s="23"/>
      <c r="AU2400" s="23"/>
      <c r="AV2400" s="23"/>
      <c r="AW2400" s="23"/>
      <c r="AX2400" s="23"/>
      <c r="AY2400" s="23"/>
      <c r="AZ2400" s="23"/>
      <c r="BA2400" s="23"/>
      <c r="BB2400" s="23"/>
      <c r="BC2400" s="23"/>
      <c r="BD2400" s="23"/>
      <c r="BE2400" s="23"/>
      <c r="BF2400" s="23"/>
      <c r="BG2400" s="23"/>
      <c r="BH2400" s="23"/>
      <c r="BI2400" s="23"/>
      <c r="BJ2400" s="23"/>
      <c r="BK2400" s="23"/>
    </row>
    <row r="2401" spans="28:63">
      <c r="AB2401" s="129">
        <v>2399</v>
      </c>
      <c r="AC2401" s="19">
        <v>0.18123253628649927</v>
      </c>
      <c r="AD2401" s="20">
        <f t="shared" si="394"/>
        <v>0.87589430084786035</v>
      </c>
      <c r="AE2401" s="22">
        <f t="shared" si="395"/>
        <v>0.87589430084786035</v>
      </c>
      <c r="AF2401" s="21">
        <v>0.74942774284165126</v>
      </c>
      <c r="AG2401" s="22">
        <f t="shared" si="396"/>
        <v>5.2582546225532791</v>
      </c>
      <c r="AH2401" s="22">
        <f t="shared" si="397"/>
        <v>5.2582546225532791</v>
      </c>
      <c r="AI2401" s="23">
        <f t="shared" si="398"/>
        <v>6.0032981347901462</v>
      </c>
      <c r="AJ2401" s="46"/>
      <c r="AK2401" s="25"/>
      <c r="AL2401" s="129">
        <v>2399</v>
      </c>
      <c r="AM2401" s="21">
        <v>0.63629480465932708</v>
      </c>
      <c r="AN2401" s="22">
        <f t="shared" si="399"/>
        <v>1.7963156639898932</v>
      </c>
      <c r="AO2401" s="22">
        <f t="shared" si="400"/>
        <v>1.7963156639898932</v>
      </c>
      <c r="AP2401" s="21">
        <v>0.97775336346251118</v>
      </c>
      <c r="AQ2401" s="22">
        <f t="shared" si="401"/>
        <v>545.23459996927306</v>
      </c>
      <c r="AR2401" s="22">
        <f t="shared" si="402"/>
        <v>545.23459996927306</v>
      </c>
      <c r="AS2401" s="23">
        <f t="shared" si="403"/>
        <v>303.52939124197314</v>
      </c>
      <c r="AT2401" s="23"/>
      <c r="AU2401" s="23"/>
      <c r="AV2401" s="23"/>
      <c r="AW2401" s="23"/>
      <c r="AX2401" s="23"/>
      <c r="AY2401" s="23"/>
      <c r="AZ2401" s="23"/>
      <c r="BA2401" s="23"/>
      <c r="BB2401" s="23"/>
      <c r="BC2401" s="23"/>
      <c r="BD2401" s="23"/>
      <c r="BE2401" s="23"/>
      <c r="BF2401" s="23"/>
      <c r="BG2401" s="23"/>
      <c r="BH2401" s="23"/>
      <c r="BI2401" s="23"/>
      <c r="BJ2401" s="23"/>
      <c r="BK2401" s="23"/>
    </row>
    <row r="2402" spans="28:63">
      <c r="AB2402" s="129">
        <v>2400</v>
      </c>
      <c r="AC2402" s="19">
        <v>0.80051202270465083</v>
      </c>
      <c r="AD2402" s="20">
        <f t="shared" si="394"/>
        <v>1.312173214425572</v>
      </c>
      <c r="AE2402" s="22">
        <f t="shared" si="395"/>
        <v>1.312173214425572</v>
      </c>
      <c r="AF2402" s="21">
        <v>0.96774701685175191</v>
      </c>
      <c r="AG2402" s="22">
        <f t="shared" si="396"/>
        <v>7.0163387298223832</v>
      </c>
      <c r="AH2402" s="22">
        <f t="shared" si="397"/>
        <v>7.0163387298223832</v>
      </c>
      <c r="AI2402" s="23">
        <f t="shared" si="398"/>
        <v>5.347113210883454</v>
      </c>
      <c r="AJ2402" s="46"/>
      <c r="AK2402" s="25"/>
      <c r="AL2402" s="129">
        <v>2400</v>
      </c>
      <c r="AM2402" s="21">
        <v>0.62887702511691523</v>
      </c>
      <c r="AN2402" s="22">
        <f t="shared" si="399"/>
        <v>1.79212810157603</v>
      </c>
      <c r="AO2402" s="22">
        <f t="shared" si="400"/>
        <v>1.79212810157603</v>
      </c>
      <c r="AP2402" s="21">
        <v>0.63219509183607048</v>
      </c>
      <c r="AQ2402" s="22">
        <f t="shared" si="401"/>
        <v>499.96261081620463</v>
      </c>
      <c r="AR2402" s="22">
        <f t="shared" si="402"/>
        <v>499.96261081620463</v>
      </c>
      <c r="AS2402" s="23">
        <f t="shared" si="403"/>
        <v>278.97704989756505</v>
      </c>
      <c r="AT2402" s="23"/>
      <c r="AU2402" s="23"/>
      <c r="AV2402" s="23"/>
      <c r="AW2402" s="23"/>
      <c r="AX2402" s="23"/>
      <c r="AY2402" s="23"/>
      <c r="AZ2402" s="23"/>
      <c r="BA2402" s="23"/>
      <c r="BB2402" s="23"/>
      <c r="BC2402" s="23"/>
      <c r="BD2402" s="23"/>
      <c r="BE2402" s="23"/>
      <c r="BF2402" s="23"/>
      <c r="BG2402" s="23"/>
      <c r="BH2402" s="23"/>
      <c r="BI2402" s="23"/>
      <c r="BJ2402" s="23"/>
      <c r="BK2402" s="23"/>
    </row>
    <row r="2403" spans="28:63">
      <c r="AB2403" s="129">
        <v>2401</v>
      </c>
      <c r="AC2403" s="19">
        <v>0.30457953123959425</v>
      </c>
      <c r="AD2403" s="20">
        <f t="shared" si="394"/>
        <v>0.71576513685689958</v>
      </c>
      <c r="AE2403" s="22">
        <f t="shared" si="395"/>
        <v>0.71576513685689958</v>
      </c>
      <c r="AF2403" s="21">
        <v>0.16085304333599526</v>
      </c>
      <c r="AG2403" s="22">
        <f t="shared" si="396"/>
        <v>2.9824043261386688</v>
      </c>
      <c r="AH2403" s="22">
        <f t="shared" si="397"/>
        <v>2.9824043261386688</v>
      </c>
      <c r="AI2403" s="23">
        <f t="shared" si="398"/>
        <v>4.166735948100432</v>
      </c>
      <c r="AJ2403" s="46"/>
      <c r="AK2403" s="25"/>
      <c r="AL2403" s="129">
        <v>2401</v>
      </c>
      <c r="AM2403" s="21">
        <v>5.6546779690721083E-2</v>
      </c>
      <c r="AN2403" s="22">
        <f t="shared" si="399"/>
        <v>1.2935399801971461</v>
      </c>
      <c r="AO2403" s="22">
        <f t="shared" si="400"/>
        <v>1.2935399801971461</v>
      </c>
      <c r="AP2403" s="21">
        <v>0.37415489695761239</v>
      </c>
      <c r="AQ2403" s="22">
        <f t="shared" si="401"/>
        <v>480.55343087046845</v>
      </c>
      <c r="AR2403" s="22">
        <f t="shared" si="402"/>
        <v>480.55343087046845</v>
      </c>
      <c r="AS2403" s="23">
        <f t="shared" si="403"/>
        <v>371.50257296046476</v>
      </c>
      <c r="AT2403" s="23"/>
      <c r="AU2403" s="23"/>
      <c r="AV2403" s="23"/>
      <c r="AW2403" s="23"/>
      <c r="AX2403" s="23"/>
      <c r="AY2403" s="23"/>
      <c r="AZ2403" s="23"/>
      <c r="BA2403" s="23"/>
      <c r="BB2403" s="23"/>
      <c r="BC2403" s="23"/>
      <c r="BD2403" s="23"/>
      <c r="BE2403" s="23"/>
      <c r="BF2403" s="23"/>
      <c r="BG2403" s="23"/>
      <c r="BH2403" s="23"/>
      <c r="BI2403" s="23"/>
      <c r="BJ2403" s="23"/>
      <c r="BK2403" s="23"/>
    </row>
    <row r="2404" spans="28:63">
      <c r="AB2404" s="129">
        <v>2402</v>
      </c>
      <c r="AC2404" s="19">
        <v>0.10057673634734343</v>
      </c>
      <c r="AD2404" s="20">
        <f t="shared" si="394"/>
        <v>0.80552914456564118</v>
      </c>
      <c r="AE2404" s="22">
        <f t="shared" si="395"/>
        <v>0.80552914456564118</v>
      </c>
      <c r="AF2404" s="21">
        <v>0.4028671001986931</v>
      </c>
      <c r="AG2404" s="22">
        <f t="shared" si="396"/>
        <v>3.7675081814563178</v>
      </c>
      <c r="AH2404" s="22">
        <f t="shared" si="397"/>
        <v>3.7675081814563178</v>
      </c>
      <c r="AI2404" s="23">
        <f t="shared" si="398"/>
        <v>4.6770600503695494</v>
      </c>
      <c r="AJ2404" s="46"/>
      <c r="AK2404" s="25"/>
      <c r="AL2404" s="129">
        <v>2402</v>
      </c>
      <c r="AM2404" s="21">
        <v>0.49433850018242964</v>
      </c>
      <c r="AN2404" s="22">
        <f t="shared" si="399"/>
        <v>1.7113751393166439</v>
      </c>
      <c r="AO2404" s="22">
        <f t="shared" si="400"/>
        <v>1.7113751393166439</v>
      </c>
      <c r="AP2404" s="21">
        <v>5.1530227475566792E-2</v>
      </c>
      <c r="AQ2404" s="22">
        <f t="shared" si="401"/>
        <v>442.47212115623608</v>
      </c>
      <c r="AR2404" s="22">
        <f t="shared" si="402"/>
        <v>442.47212115623608</v>
      </c>
      <c r="AS2404" s="23">
        <f t="shared" si="403"/>
        <v>258.5477087933603</v>
      </c>
      <c r="AT2404" s="23"/>
      <c r="AU2404" s="23"/>
      <c r="AV2404" s="23"/>
      <c r="AW2404" s="23"/>
      <c r="AX2404" s="23"/>
      <c r="AY2404" s="23"/>
      <c r="AZ2404" s="23"/>
      <c r="BA2404" s="23"/>
      <c r="BB2404" s="23"/>
      <c r="BC2404" s="23"/>
      <c r="BD2404" s="23"/>
      <c r="BE2404" s="23"/>
      <c r="BF2404" s="23"/>
      <c r="BG2404" s="23"/>
      <c r="BH2404" s="23"/>
      <c r="BI2404" s="23"/>
      <c r="BJ2404" s="23"/>
      <c r="BK2404" s="23"/>
    </row>
    <row r="2405" spans="28:63">
      <c r="AB2405" s="129">
        <v>2403</v>
      </c>
      <c r="AC2405" s="19">
        <v>0.81800299243458996</v>
      </c>
      <c r="AD2405" s="20">
        <f t="shared" si="394"/>
        <v>1.3430189476536432</v>
      </c>
      <c r="AE2405" s="22">
        <f t="shared" si="395"/>
        <v>1.3430189476536432</v>
      </c>
      <c r="AF2405" s="21">
        <v>0.86310134767246327</v>
      </c>
      <c r="AG2405" s="22">
        <f t="shared" si="396"/>
        <v>5.9734365122636541</v>
      </c>
      <c r="AH2405" s="22">
        <f t="shared" si="397"/>
        <v>5.9734365122636541</v>
      </c>
      <c r="AI2405" s="23">
        <f t="shared" si="398"/>
        <v>4.4477678611308535</v>
      </c>
      <c r="AJ2405" s="46"/>
      <c r="AK2405" s="25"/>
      <c r="AL2405" s="129">
        <v>2403</v>
      </c>
      <c r="AM2405" s="21">
        <v>0.175679466972536</v>
      </c>
      <c r="AN2405" s="22">
        <f t="shared" si="399"/>
        <v>1.4563879941850604</v>
      </c>
      <c r="AO2405" s="22">
        <f t="shared" si="400"/>
        <v>1.4563879941850604</v>
      </c>
      <c r="AP2405" s="21">
        <v>0.51101022385307127</v>
      </c>
      <c r="AQ2405" s="22">
        <f t="shared" si="401"/>
        <v>490.77500591376042</v>
      </c>
      <c r="AR2405" s="22">
        <f t="shared" si="402"/>
        <v>490.77500591376042</v>
      </c>
      <c r="AS2405" s="23">
        <f t="shared" si="403"/>
        <v>336.98094729789335</v>
      </c>
      <c r="AT2405" s="23"/>
      <c r="AU2405" s="23"/>
      <c r="AV2405" s="23"/>
      <c r="AW2405" s="23"/>
      <c r="AX2405" s="23"/>
      <c r="AY2405" s="23"/>
      <c r="AZ2405" s="23"/>
      <c r="BA2405" s="23"/>
      <c r="BB2405" s="23"/>
      <c r="BC2405" s="23"/>
      <c r="BD2405" s="23"/>
      <c r="BE2405" s="23"/>
      <c r="BF2405" s="23"/>
      <c r="BG2405" s="23"/>
      <c r="BH2405" s="23"/>
      <c r="BI2405" s="23"/>
      <c r="BJ2405" s="23"/>
      <c r="BK2405" s="23"/>
    </row>
    <row r="2406" spans="28:63">
      <c r="AB2406" s="129">
        <v>2404</v>
      </c>
      <c r="AC2406" s="19">
        <v>0.6379180746897003</v>
      </c>
      <c r="AD2406" s="20">
        <f t="shared" si="394"/>
        <v>1.0733320475672492</v>
      </c>
      <c r="AE2406" s="22">
        <f t="shared" si="395"/>
        <v>1.0733320475672492</v>
      </c>
      <c r="AF2406" s="21">
        <v>0.85297709319670589</v>
      </c>
      <c r="AG2406" s="22">
        <f t="shared" si="396"/>
        <v>5.8998363863501435</v>
      </c>
      <c r="AH2406" s="22">
        <f t="shared" si="397"/>
        <v>5.8998363863501435</v>
      </c>
      <c r="AI2406" s="23">
        <f t="shared" si="398"/>
        <v>5.4967485595183367</v>
      </c>
      <c r="AJ2406" s="46"/>
      <c r="AK2406" s="25"/>
      <c r="AL2406" s="129">
        <v>2404</v>
      </c>
      <c r="AM2406" s="21">
        <v>0.58143441205142044</v>
      </c>
      <c r="AN2406" s="22">
        <f t="shared" si="399"/>
        <v>1.7647398848309228</v>
      </c>
      <c r="AO2406" s="22">
        <f t="shared" si="400"/>
        <v>1.7647398848309228</v>
      </c>
      <c r="AP2406" s="21">
        <v>0.37410363017212001</v>
      </c>
      <c r="AQ2406" s="22">
        <f t="shared" si="401"/>
        <v>480.54928220620599</v>
      </c>
      <c r="AR2406" s="22">
        <f t="shared" si="402"/>
        <v>480.54928220620599</v>
      </c>
      <c r="AS2406" s="23">
        <f t="shared" si="403"/>
        <v>272.30601310529494</v>
      </c>
      <c r="AT2406" s="23"/>
      <c r="AU2406" s="23"/>
      <c r="AV2406" s="23"/>
      <c r="AW2406" s="23"/>
      <c r="AX2406" s="23"/>
      <c r="AY2406" s="23"/>
      <c r="AZ2406" s="23"/>
      <c r="BA2406" s="23"/>
      <c r="BB2406" s="23"/>
      <c r="BC2406" s="23"/>
      <c r="BD2406" s="23"/>
      <c r="BE2406" s="23"/>
      <c r="BF2406" s="23"/>
      <c r="BG2406" s="23"/>
      <c r="BH2406" s="23"/>
      <c r="BI2406" s="23"/>
      <c r="BJ2406" s="23"/>
      <c r="BK2406" s="23"/>
    </row>
    <row r="2407" spans="28:63">
      <c r="AB2407" s="129">
        <v>2405</v>
      </c>
      <c r="AC2407" s="19">
        <v>0.5761521521329207</v>
      </c>
      <c r="AD2407" s="20">
        <f t="shared" si="394"/>
        <v>0.99740459007555526</v>
      </c>
      <c r="AE2407" s="22">
        <f t="shared" si="395"/>
        <v>0.99740459007555526</v>
      </c>
      <c r="AF2407" s="21">
        <v>0.62747619738191729</v>
      </c>
      <c r="AG2407" s="22">
        <f t="shared" si="396"/>
        <v>4.6569902664601042</v>
      </c>
      <c r="AH2407" s="22">
        <f t="shared" si="397"/>
        <v>4.6569902664601042</v>
      </c>
      <c r="AI2407" s="23">
        <f t="shared" si="398"/>
        <v>4.669108517043548</v>
      </c>
      <c r="AJ2407" s="46"/>
      <c r="AK2407" s="25"/>
      <c r="AL2407" s="129">
        <v>2405</v>
      </c>
      <c r="AM2407" s="21">
        <v>0.36752469503155116</v>
      </c>
      <c r="AN2407" s="22">
        <f t="shared" si="399"/>
        <v>1.6244005088842615</v>
      </c>
      <c r="AO2407" s="22">
        <f t="shared" si="400"/>
        <v>1.6244005088842615</v>
      </c>
      <c r="AP2407" s="21">
        <v>0.78330049598461782</v>
      </c>
      <c r="AQ2407" s="22">
        <f t="shared" si="401"/>
        <v>513.91686708403233</v>
      </c>
      <c r="AR2407" s="22">
        <f t="shared" si="402"/>
        <v>513.91686708403233</v>
      </c>
      <c r="AS2407" s="23">
        <f t="shared" si="403"/>
        <v>316.37324925305654</v>
      </c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  <c r="BF2407" s="23"/>
      <c r="BG2407" s="23"/>
      <c r="BH2407" s="23"/>
      <c r="BI2407" s="23"/>
      <c r="BJ2407" s="23"/>
      <c r="BK2407" s="23"/>
    </row>
    <row r="2408" spans="28:63">
      <c r="AB2408" s="129">
        <v>2406</v>
      </c>
      <c r="AC2408" s="19">
        <v>4.0544718227697674E-2</v>
      </c>
      <c r="AD2408" s="20">
        <f t="shared" si="394"/>
        <v>0.73049437403824358</v>
      </c>
      <c r="AE2408" s="22">
        <f t="shared" si="395"/>
        <v>0.73049437403824358</v>
      </c>
      <c r="AF2408" s="21">
        <v>0.74620036303198078</v>
      </c>
      <c r="AG2408" s="22">
        <f t="shared" si="396"/>
        <v>5.2406542244509158</v>
      </c>
      <c r="AH2408" s="22">
        <f t="shared" si="397"/>
        <v>5.2406542244509158</v>
      </c>
      <c r="AI2408" s="23">
        <f t="shared" si="398"/>
        <v>7.1741198983916501</v>
      </c>
      <c r="AJ2408" s="46"/>
      <c r="AK2408" s="25"/>
      <c r="AL2408" s="129">
        <v>2406</v>
      </c>
      <c r="AM2408" s="21">
        <v>0.9693134831947724</v>
      </c>
      <c r="AN2408" s="22">
        <f t="shared" si="399"/>
        <v>2.0827500126706107</v>
      </c>
      <c r="AO2408" s="22">
        <f t="shared" si="400"/>
        <v>2.0827500126706107</v>
      </c>
      <c r="AP2408" s="21">
        <v>0.78905477805515423</v>
      </c>
      <c r="AQ2408" s="22">
        <f t="shared" si="401"/>
        <v>514.53283409910523</v>
      </c>
      <c r="AR2408" s="22">
        <f t="shared" si="402"/>
        <v>514.53283409910523</v>
      </c>
      <c r="AS2408" s="23">
        <f t="shared" si="403"/>
        <v>247.04493144587448</v>
      </c>
      <c r="AT2408" s="23"/>
      <c r="AU2408" s="23"/>
      <c r="AV2408" s="23"/>
      <c r="AW2408" s="23"/>
      <c r="AX2408" s="23"/>
      <c r="AY2408" s="23"/>
      <c r="AZ2408" s="23"/>
      <c r="BA2408" s="23"/>
      <c r="BB2408" s="23"/>
      <c r="BC2408" s="23"/>
      <c r="BD2408" s="23"/>
      <c r="BE2408" s="23"/>
      <c r="BF2408" s="23"/>
      <c r="BG2408" s="23"/>
      <c r="BH2408" s="23"/>
      <c r="BI2408" s="23"/>
      <c r="BJ2408" s="23"/>
      <c r="BK2408" s="23"/>
    </row>
    <row r="2409" spans="28:63">
      <c r="AB2409" s="129">
        <v>2407</v>
      </c>
      <c r="AC2409" s="19">
        <v>0.93906618282692034</v>
      </c>
      <c r="AD2409" s="20">
        <f t="shared" si="394"/>
        <v>1.6198544478654582</v>
      </c>
      <c r="AE2409" s="22">
        <f t="shared" si="395"/>
        <v>1.6198544478654582</v>
      </c>
      <c r="AF2409" s="21">
        <v>0.20863186767359065</v>
      </c>
      <c r="AG2409" s="22">
        <f t="shared" si="396"/>
        <v>3.1275217835487163</v>
      </c>
      <c r="AH2409" s="22">
        <f t="shared" si="397"/>
        <v>3.1275217835487163</v>
      </c>
      <c r="AI2409" s="23">
        <f t="shared" si="398"/>
        <v>1.9307424736030863</v>
      </c>
      <c r="AJ2409" s="46"/>
      <c r="AK2409" s="25"/>
      <c r="AL2409" s="129">
        <v>2407</v>
      </c>
      <c r="AM2409" s="21">
        <v>0.57013043087834603</v>
      </c>
      <c r="AN2409" s="22">
        <f t="shared" si="399"/>
        <v>1.7580510153818061</v>
      </c>
      <c r="AO2409" s="22">
        <f t="shared" si="400"/>
        <v>1.7580510153818061</v>
      </c>
      <c r="AP2409" s="21">
        <v>0.3906069736625023</v>
      </c>
      <c r="AQ2409" s="22">
        <f t="shared" si="401"/>
        <v>481.87041572425807</v>
      </c>
      <c r="AR2409" s="22">
        <f t="shared" si="402"/>
        <v>481.87041572425807</v>
      </c>
      <c r="AS2409" s="23">
        <f t="shared" si="403"/>
        <v>274.0935339806436</v>
      </c>
      <c r="AT2409" s="23"/>
      <c r="AU2409" s="23"/>
      <c r="AV2409" s="23"/>
      <c r="AW2409" s="23"/>
      <c r="AX2409" s="23"/>
      <c r="AY2409" s="23"/>
      <c r="AZ2409" s="23"/>
      <c r="BA2409" s="23"/>
      <c r="BB2409" s="23"/>
      <c r="BC2409" s="23"/>
      <c r="BD2409" s="23"/>
      <c r="BE2409" s="23"/>
      <c r="BF2409" s="23"/>
      <c r="BG2409" s="23"/>
      <c r="BH2409" s="23"/>
      <c r="BI2409" s="23"/>
      <c r="BJ2409" s="23"/>
      <c r="BK2409" s="23"/>
    </row>
    <row r="2410" spans="28:63">
      <c r="AB2410" s="129">
        <v>2408</v>
      </c>
      <c r="AC2410" s="19">
        <v>0.19805347208026391</v>
      </c>
      <c r="AD2410" s="20">
        <f t="shared" si="394"/>
        <v>0.8884136929372648</v>
      </c>
      <c r="AE2410" s="22">
        <f t="shared" si="395"/>
        <v>0.8884136929372648</v>
      </c>
      <c r="AF2410" s="21">
        <v>0.54329547173750026</v>
      </c>
      <c r="AG2410" s="22">
        <f t="shared" si="396"/>
        <v>4.2984954615893027</v>
      </c>
      <c r="AH2410" s="22">
        <f t="shared" si="397"/>
        <v>4.2984954615893027</v>
      </c>
      <c r="AI2410" s="23">
        <f t="shared" si="398"/>
        <v>4.8383939776723368</v>
      </c>
      <c r="AJ2410" s="46"/>
      <c r="AK2410" s="25"/>
      <c r="AL2410" s="129">
        <v>2408</v>
      </c>
      <c r="AM2410" s="21">
        <v>8.8572570856046973E-2</v>
      </c>
      <c r="AN2410" s="22">
        <f t="shared" si="399"/>
        <v>1.3472544127574255</v>
      </c>
      <c r="AO2410" s="22">
        <f t="shared" si="400"/>
        <v>1.3472544127574255</v>
      </c>
      <c r="AP2410" s="21">
        <v>0.47100565613153644</v>
      </c>
      <c r="AQ2410" s="22">
        <f t="shared" si="401"/>
        <v>487.94008706271325</v>
      </c>
      <c r="AR2410" s="22">
        <f t="shared" si="402"/>
        <v>487.94008706271325</v>
      </c>
      <c r="AS2410" s="23">
        <f t="shared" si="403"/>
        <v>362.17367888522728</v>
      </c>
      <c r="AT2410" s="23"/>
      <c r="AU2410" s="23"/>
      <c r="AV2410" s="23"/>
      <c r="AW2410" s="23"/>
      <c r="AX2410" s="23"/>
      <c r="AY2410" s="23"/>
      <c r="AZ2410" s="23"/>
      <c r="BA2410" s="23"/>
      <c r="BB2410" s="23"/>
      <c r="BC2410" s="23"/>
      <c r="BD2410" s="23"/>
      <c r="BE2410" s="23"/>
      <c r="BF2410" s="23"/>
      <c r="BG2410" s="23"/>
      <c r="BH2410" s="23"/>
      <c r="BI2410" s="23"/>
      <c r="BJ2410" s="23"/>
      <c r="BK2410" s="23"/>
    </row>
    <row r="2411" spans="28:63">
      <c r="AB2411" s="129">
        <v>2409</v>
      </c>
      <c r="AC2411" s="19">
        <v>0.14894289259523807</v>
      </c>
      <c r="AD2411" s="20">
        <f t="shared" si="394"/>
        <v>0.85011200468989889</v>
      </c>
      <c r="AE2411" s="22">
        <f t="shared" si="395"/>
        <v>0.85011200468989889</v>
      </c>
      <c r="AF2411" s="21">
        <v>0.98902299661803528</v>
      </c>
      <c r="AG2411" s="22">
        <f t="shared" si="396"/>
        <v>7.426144529119969</v>
      </c>
      <c r="AH2411" s="22">
        <f t="shared" si="397"/>
        <v>7.426144529119969</v>
      </c>
      <c r="AI2411" s="23">
        <f t="shared" si="398"/>
        <v>8.7354895450851249</v>
      </c>
      <c r="AJ2411" s="46"/>
      <c r="AK2411" s="25"/>
      <c r="AL2411" s="129">
        <v>2409</v>
      </c>
      <c r="AM2411" s="21">
        <v>2.457362298822352E-2</v>
      </c>
      <c r="AN2411" s="22">
        <f t="shared" si="399"/>
        <v>1.2207699171616702</v>
      </c>
      <c r="AO2411" s="22">
        <f t="shared" si="400"/>
        <v>1.2207699171616702</v>
      </c>
      <c r="AP2411" s="21">
        <v>0.90957811534785571</v>
      </c>
      <c r="AQ2411" s="22">
        <f t="shared" si="401"/>
        <v>530.23198915629371</v>
      </c>
      <c r="AR2411" s="22">
        <f t="shared" si="402"/>
        <v>530.23198915629371</v>
      </c>
      <c r="AS2411" s="23">
        <f t="shared" si="403"/>
        <v>434.34227998434</v>
      </c>
      <c r="AT2411" s="23"/>
      <c r="AU2411" s="23"/>
      <c r="AV2411" s="23"/>
      <c r="AW2411" s="23"/>
      <c r="AX2411" s="23"/>
      <c r="AY2411" s="23"/>
      <c r="AZ2411" s="23"/>
      <c r="BA2411" s="23"/>
      <c r="BB2411" s="23"/>
      <c r="BC2411" s="23"/>
      <c r="BD2411" s="23"/>
      <c r="BE2411" s="23"/>
      <c r="BF2411" s="23"/>
      <c r="BG2411" s="23"/>
      <c r="BH2411" s="23"/>
      <c r="BI2411" s="23"/>
      <c r="BJ2411" s="23"/>
      <c r="BK2411" s="23"/>
    </row>
    <row r="2412" spans="28:63">
      <c r="AB2412" s="129">
        <v>2410</v>
      </c>
      <c r="AC2412" s="19">
        <v>0.86695283612971852</v>
      </c>
      <c r="AD2412" s="20">
        <f t="shared" si="394"/>
        <v>1.4382752864304797</v>
      </c>
      <c r="AE2412" s="22">
        <f t="shared" si="395"/>
        <v>1.4382752864304797</v>
      </c>
      <c r="AF2412" s="21">
        <v>0.69297222468127562</v>
      </c>
      <c r="AG2412" s="22">
        <f t="shared" si="396"/>
        <v>4.9650645378259313</v>
      </c>
      <c r="AH2412" s="22">
        <f t="shared" si="397"/>
        <v>4.9650645378259313</v>
      </c>
      <c r="AI2412" s="23">
        <f t="shared" si="398"/>
        <v>3.4520961214234989</v>
      </c>
      <c r="AJ2412" s="46"/>
      <c r="AK2412" s="25"/>
      <c r="AL2412" s="129">
        <v>2410</v>
      </c>
      <c r="AM2412" s="21">
        <v>0.37661868339717752</v>
      </c>
      <c r="AN2412" s="22">
        <f t="shared" si="399"/>
        <v>1.6310946436788187</v>
      </c>
      <c r="AO2412" s="22">
        <f t="shared" si="400"/>
        <v>1.6310946436788187</v>
      </c>
      <c r="AP2412" s="21">
        <v>0.57569343628629233</v>
      </c>
      <c r="AQ2412" s="22">
        <f t="shared" si="401"/>
        <v>495.5158599003264</v>
      </c>
      <c r="AR2412" s="22">
        <f t="shared" si="402"/>
        <v>495.5158599003264</v>
      </c>
      <c r="AS2412" s="23">
        <f t="shared" si="403"/>
        <v>303.79344437225626</v>
      </c>
      <c r="AT2412" s="23"/>
      <c r="AU2412" s="23"/>
      <c r="AV2412" s="23"/>
      <c r="AW2412" s="23"/>
      <c r="AX2412" s="23"/>
      <c r="AY2412" s="23"/>
      <c r="AZ2412" s="23"/>
      <c r="BA2412" s="23"/>
      <c r="BB2412" s="23"/>
      <c r="BC2412" s="23"/>
      <c r="BD2412" s="23"/>
      <c r="BE2412" s="23"/>
      <c r="BF2412" s="23"/>
      <c r="BG2412" s="23"/>
      <c r="BH2412" s="23"/>
      <c r="BI2412" s="23"/>
      <c r="BJ2412" s="23"/>
      <c r="BK2412" s="23"/>
    </row>
    <row r="2413" spans="28:63">
      <c r="AB2413" s="129">
        <v>2411</v>
      </c>
      <c r="AC2413" s="19">
        <v>0.81550181844855396</v>
      </c>
      <c r="AD2413" s="20">
        <f t="shared" si="394"/>
        <v>1.3385199267042056</v>
      </c>
      <c r="AE2413" s="22">
        <f t="shared" si="395"/>
        <v>1.3385199267042056</v>
      </c>
      <c r="AF2413" s="21">
        <v>0.5712755471242168</v>
      </c>
      <c r="AG2413" s="22">
        <f t="shared" si="396"/>
        <v>4.4136740825360707</v>
      </c>
      <c r="AH2413" s="22">
        <f t="shared" si="397"/>
        <v>4.4136740825360707</v>
      </c>
      <c r="AI2413" s="23">
        <f t="shared" si="398"/>
        <v>3.2974287453483924</v>
      </c>
      <c r="AJ2413" s="46"/>
      <c r="AK2413" s="25"/>
      <c r="AL2413" s="129">
        <v>2411</v>
      </c>
      <c r="AM2413" s="21">
        <v>0.26624479615763685</v>
      </c>
      <c r="AN2413" s="22">
        <f t="shared" si="399"/>
        <v>1.5433571016198182</v>
      </c>
      <c r="AO2413" s="22">
        <f t="shared" si="400"/>
        <v>1.5433571016198182</v>
      </c>
      <c r="AP2413" s="21">
        <v>0.50911864779826022</v>
      </c>
      <c r="AQ2413" s="22">
        <f t="shared" si="401"/>
        <v>490.64124243055494</v>
      </c>
      <c r="AR2413" s="22">
        <f t="shared" si="402"/>
        <v>490.64124243055494</v>
      </c>
      <c r="AS2413" s="23">
        <f t="shared" si="403"/>
        <v>317.90519635125685</v>
      </c>
      <c r="AT2413" s="23"/>
      <c r="AU2413" s="23"/>
      <c r="AV2413" s="23"/>
      <c r="AW2413" s="23"/>
      <c r="AX2413" s="23"/>
      <c r="AY2413" s="23"/>
      <c r="AZ2413" s="23"/>
      <c r="BA2413" s="23"/>
      <c r="BB2413" s="23"/>
      <c r="BC2413" s="23"/>
      <c r="BD2413" s="23"/>
      <c r="BE2413" s="23"/>
      <c r="BF2413" s="23"/>
      <c r="BG2413" s="23"/>
      <c r="BH2413" s="23"/>
      <c r="BI2413" s="23"/>
      <c r="BJ2413" s="23"/>
      <c r="BK2413" s="23"/>
    </row>
    <row r="2414" spans="28:63">
      <c r="AB2414" s="129">
        <v>2412</v>
      </c>
      <c r="AC2414" s="19">
        <v>0.97772249946601908</v>
      </c>
      <c r="AD2414" s="20">
        <f t="shared" si="394"/>
        <v>1.7701450016501943</v>
      </c>
      <c r="AE2414" s="22">
        <f t="shared" si="395"/>
        <v>1.7701450016501943</v>
      </c>
      <c r="AF2414" s="21">
        <v>0.14641185770217469</v>
      </c>
      <c r="AG2414" s="22">
        <f t="shared" si="396"/>
        <v>2.9372679159200148</v>
      </c>
      <c r="AH2414" s="22">
        <f t="shared" si="397"/>
        <v>2.9372679159200148</v>
      </c>
      <c r="AI2414" s="23">
        <f t="shared" si="398"/>
        <v>1.6593374628529221</v>
      </c>
      <c r="AJ2414" s="46"/>
      <c r="AK2414" s="25"/>
      <c r="AL2414" s="129">
        <v>2412</v>
      </c>
      <c r="AM2414" s="21">
        <v>0.41817310958163556</v>
      </c>
      <c r="AN2414" s="22">
        <f t="shared" si="399"/>
        <v>1.6607019851581626</v>
      </c>
      <c r="AO2414" s="22">
        <f t="shared" si="400"/>
        <v>1.6607019851581626</v>
      </c>
      <c r="AP2414" s="21">
        <v>0.47892783605775302</v>
      </c>
      <c r="AQ2414" s="22">
        <f t="shared" si="401"/>
        <v>488.50907088383246</v>
      </c>
      <c r="AR2414" s="22">
        <f t="shared" si="402"/>
        <v>488.50907088383246</v>
      </c>
      <c r="AS2414" s="23">
        <f t="shared" si="403"/>
        <v>294.15817843880501</v>
      </c>
      <c r="AT2414" s="23"/>
      <c r="AU2414" s="23"/>
      <c r="AV2414" s="23"/>
      <c r="AW2414" s="23"/>
      <c r="AX2414" s="23"/>
      <c r="AY2414" s="23"/>
      <c r="AZ2414" s="23"/>
      <c r="BA2414" s="23"/>
      <c r="BB2414" s="23"/>
      <c r="BC2414" s="23"/>
      <c r="BD2414" s="23"/>
      <c r="BE2414" s="23"/>
      <c r="BF2414" s="23"/>
      <c r="BG2414" s="23"/>
      <c r="BH2414" s="23"/>
      <c r="BI2414" s="23"/>
      <c r="BJ2414" s="23"/>
      <c r="BK2414" s="23"/>
    </row>
    <row r="2415" spans="28:63">
      <c r="AB2415" s="129">
        <v>2413</v>
      </c>
      <c r="AC2415" s="19">
        <v>0.88534470600705062</v>
      </c>
      <c r="AD2415" s="20">
        <f t="shared" si="394"/>
        <v>1.4785438702693403</v>
      </c>
      <c r="AE2415" s="22">
        <f t="shared" si="395"/>
        <v>1.4785438702693403</v>
      </c>
      <c r="AF2415" s="21">
        <v>0.8789830809888235</v>
      </c>
      <c r="AG2415" s="22">
        <f t="shared" si="396"/>
        <v>6.0946109136621738</v>
      </c>
      <c r="AH2415" s="22">
        <f t="shared" si="397"/>
        <v>6.0946109136621738</v>
      </c>
      <c r="AI2415" s="23">
        <f t="shared" si="398"/>
        <v>4.1220359004646534</v>
      </c>
      <c r="AJ2415" s="46"/>
      <c r="AK2415" s="25"/>
      <c r="AL2415" s="129">
        <v>2413</v>
      </c>
      <c r="AM2415" s="21">
        <v>0.92087130063315359</v>
      </c>
      <c r="AN2415" s="22">
        <f t="shared" si="399"/>
        <v>2.0117192061936557</v>
      </c>
      <c r="AO2415" s="22">
        <f t="shared" si="400"/>
        <v>2.0117192061936557</v>
      </c>
      <c r="AP2415" s="21">
        <v>0.52612507152700749</v>
      </c>
      <c r="AQ2415" s="22">
        <f t="shared" si="401"/>
        <v>491.8532884209713</v>
      </c>
      <c r="AR2415" s="22">
        <f t="shared" si="402"/>
        <v>491.8532884209713</v>
      </c>
      <c r="AS2415" s="23">
        <f t="shared" si="403"/>
        <v>244.49400637358315</v>
      </c>
      <c r="AT2415" s="23"/>
      <c r="AU2415" s="23"/>
      <c r="AV2415" s="23"/>
      <c r="AW2415" s="23"/>
      <c r="AX2415" s="23"/>
      <c r="AY2415" s="23"/>
      <c r="AZ2415" s="23"/>
      <c r="BA2415" s="23"/>
      <c r="BB2415" s="23"/>
      <c r="BC2415" s="23"/>
      <c r="BD2415" s="23"/>
      <c r="BE2415" s="23"/>
      <c r="BF2415" s="23"/>
      <c r="BG2415" s="23"/>
      <c r="BH2415" s="23"/>
      <c r="BI2415" s="23"/>
      <c r="BJ2415" s="23"/>
      <c r="BK2415" s="23"/>
    </row>
    <row r="2416" spans="28:63">
      <c r="AB2416" s="129">
        <v>2414</v>
      </c>
      <c r="AC2416" s="19">
        <v>0.70866997358392958</v>
      </c>
      <c r="AD2416" s="20">
        <f t="shared" si="394"/>
        <v>1.1687850514768441</v>
      </c>
      <c r="AE2416" s="22">
        <f t="shared" si="395"/>
        <v>1.1687850514768441</v>
      </c>
      <c r="AF2416" s="21">
        <v>0.60129674369641339</v>
      </c>
      <c r="AG2416" s="22">
        <f t="shared" si="396"/>
        <v>4.5415180079827513</v>
      </c>
      <c r="AH2416" s="22">
        <f t="shared" si="397"/>
        <v>4.5415180079827513</v>
      </c>
      <c r="AI2416" s="23">
        <f t="shared" si="398"/>
        <v>3.8856742753889746</v>
      </c>
      <c r="AJ2416" s="46"/>
      <c r="AK2416" s="25"/>
      <c r="AL2416" s="129">
        <v>2414</v>
      </c>
      <c r="AM2416" s="21">
        <v>0.90806286065406638</v>
      </c>
      <c r="AN2416" s="22">
        <f t="shared" si="399"/>
        <v>1.9970521287941698</v>
      </c>
      <c r="AO2416" s="22">
        <f t="shared" si="400"/>
        <v>1.9970521287941698</v>
      </c>
      <c r="AP2416" s="21">
        <v>0.74994811613833867</v>
      </c>
      <c r="AQ2416" s="22">
        <f t="shared" si="401"/>
        <v>510.49738934314394</v>
      </c>
      <c r="AR2416" s="22">
        <f t="shared" si="402"/>
        <v>510.49738934314394</v>
      </c>
      <c r="AS2416" s="23">
        <f t="shared" si="403"/>
        <v>255.62547015304244</v>
      </c>
      <c r="AT2416" s="23"/>
      <c r="AU2416" s="23"/>
      <c r="AV2416" s="23"/>
      <c r="AW2416" s="23"/>
      <c r="AX2416" s="23"/>
      <c r="AY2416" s="23"/>
      <c r="AZ2416" s="23"/>
      <c r="BA2416" s="23"/>
      <c r="BB2416" s="23"/>
      <c r="BC2416" s="23"/>
      <c r="BD2416" s="23"/>
      <c r="BE2416" s="23"/>
      <c r="BF2416" s="23"/>
      <c r="BG2416" s="23"/>
      <c r="BH2416" s="23"/>
      <c r="BI2416" s="23"/>
      <c r="BJ2416" s="23"/>
      <c r="BK2416" s="23"/>
    </row>
    <row r="2417" spans="28:63">
      <c r="AB2417" s="129">
        <v>2415</v>
      </c>
      <c r="AC2417" s="19">
        <v>0.75835929899672239</v>
      </c>
      <c r="AD2417" s="20">
        <f t="shared" si="394"/>
        <v>1.2429827700115583</v>
      </c>
      <c r="AE2417" s="22">
        <f t="shared" si="395"/>
        <v>1.2429827700115583</v>
      </c>
      <c r="AF2417" s="21">
        <v>0.89379177003066601</v>
      </c>
      <c r="AG2417" s="22">
        <f t="shared" si="396"/>
        <v>6.2149938658144563</v>
      </c>
      <c r="AH2417" s="22">
        <f t="shared" si="397"/>
        <v>6.2149938658144563</v>
      </c>
      <c r="AI2417" s="23">
        <f t="shared" si="398"/>
        <v>5.000064373986989</v>
      </c>
      <c r="AJ2417" s="46"/>
      <c r="AK2417" s="25"/>
      <c r="AL2417" s="129">
        <v>2415</v>
      </c>
      <c r="AM2417" s="21">
        <v>0.56899571876304655</v>
      </c>
      <c r="AN2417" s="22">
        <f t="shared" si="399"/>
        <v>1.7573759278351431</v>
      </c>
      <c r="AO2417" s="22">
        <f t="shared" si="400"/>
        <v>1.7573759278351431</v>
      </c>
      <c r="AP2417" s="21">
        <v>0.59486223343415845</v>
      </c>
      <c r="AQ2417" s="22">
        <f t="shared" si="401"/>
        <v>496.98928573373217</v>
      </c>
      <c r="AR2417" s="22">
        <f t="shared" si="402"/>
        <v>496.98928573373217</v>
      </c>
      <c r="AS2417" s="23">
        <f t="shared" si="403"/>
        <v>282.80191953349328</v>
      </c>
      <c r="AT2417" s="23"/>
      <c r="AU2417" s="23"/>
      <c r="AV2417" s="23"/>
      <c r="AW2417" s="23"/>
      <c r="AX2417" s="23"/>
      <c r="AY2417" s="23"/>
      <c r="AZ2417" s="23"/>
      <c r="BA2417" s="23"/>
      <c r="BB2417" s="23"/>
      <c r="BC2417" s="23"/>
      <c r="BD2417" s="23"/>
      <c r="BE2417" s="23"/>
      <c r="BF2417" s="23"/>
      <c r="BG2417" s="23"/>
      <c r="BH2417" s="23"/>
      <c r="BI2417" s="23"/>
      <c r="BJ2417" s="23"/>
      <c r="BK2417" s="23"/>
    </row>
    <row r="2418" spans="28:63">
      <c r="AB2418" s="129">
        <v>2416</v>
      </c>
      <c r="AC2418" s="19">
        <v>0.3819598589072829</v>
      </c>
      <c r="AD2418" s="20">
        <f t="shared" si="394"/>
        <v>0.78932085232482518</v>
      </c>
      <c r="AE2418" s="22">
        <f t="shared" si="395"/>
        <v>0.78932085232482518</v>
      </c>
      <c r="AF2418" s="21">
        <v>0.49550415806000725</v>
      </c>
      <c r="AG2418" s="22">
        <f t="shared" si="396"/>
        <v>4.1096432993618972</v>
      </c>
      <c r="AH2418" s="22">
        <f t="shared" si="397"/>
        <v>4.1096432993618972</v>
      </c>
      <c r="AI2418" s="23">
        <f t="shared" si="398"/>
        <v>5.2065561010551846</v>
      </c>
      <c r="AJ2418" s="46"/>
      <c r="AK2418" s="25"/>
      <c r="AL2418" s="129">
        <v>2416</v>
      </c>
      <c r="AM2418" s="21">
        <v>0.92754046655278022</v>
      </c>
      <c r="AN2418" s="22">
        <f t="shared" si="399"/>
        <v>2.0198282181240512</v>
      </c>
      <c r="AO2418" s="22">
        <f t="shared" si="400"/>
        <v>2.0198282181240512</v>
      </c>
      <c r="AP2418" s="21">
        <v>0.4691085055710813</v>
      </c>
      <c r="AQ2418" s="22">
        <f t="shared" si="401"/>
        <v>487.80312201216543</v>
      </c>
      <c r="AR2418" s="22">
        <f t="shared" si="402"/>
        <v>487.80312201216543</v>
      </c>
      <c r="AS2418" s="23">
        <f t="shared" si="403"/>
        <v>241.50723196907342</v>
      </c>
      <c r="AT2418" s="23"/>
      <c r="AU2418" s="23"/>
      <c r="AV2418" s="23"/>
      <c r="AW2418" s="23"/>
      <c r="AX2418" s="23"/>
      <c r="AY2418" s="23"/>
      <c r="AZ2418" s="23"/>
      <c r="BA2418" s="23"/>
      <c r="BB2418" s="23"/>
      <c r="BC2418" s="23"/>
      <c r="BD2418" s="23"/>
      <c r="BE2418" s="23"/>
      <c r="BF2418" s="23"/>
      <c r="BG2418" s="23"/>
      <c r="BH2418" s="23"/>
      <c r="BI2418" s="23"/>
      <c r="BJ2418" s="23"/>
      <c r="BK2418" s="23"/>
    </row>
    <row r="2419" spans="28:63">
      <c r="AB2419" s="129">
        <v>2417</v>
      </c>
      <c r="AC2419" s="19">
        <v>0.41366625360408382</v>
      </c>
      <c r="AD2419" s="20">
        <f t="shared" si="394"/>
        <v>0.82078453497566661</v>
      </c>
      <c r="AE2419" s="22">
        <f t="shared" si="395"/>
        <v>0.82078453497566661</v>
      </c>
      <c r="AF2419" s="21">
        <v>0.98778356078502794</v>
      </c>
      <c r="AG2419" s="22">
        <f t="shared" si="396"/>
        <v>7.3946132009622589</v>
      </c>
      <c r="AH2419" s="22">
        <f t="shared" si="397"/>
        <v>7.3946132009622589</v>
      </c>
      <c r="AI2419" s="23">
        <f t="shared" si="398"/>
        <v>9.0092014235885713</v>
      </c>
      <c r="AJ2419" s="46"/>
      <c r="AK2419" s="25"/>
      <c r="AL2419" s="129">
        <v>2417</v>
      </c>
      <c r="AM2419" s="21">
        <v>0.53476658004858768</v>
      </c>
      <c r="AN2419" s="22">
        <f t="shared" si="399"/>
        <v>1.7366854423170817</v>
      </c>
      <c r="AO2419" s="22">
        <f t="shared" si="400"/>
        <v>1.7366854423170817</v>
      </c>
      <c r="AP2419" s="21">
        <v>0.86768508993946403</v>
      </c>
      <c r="AQ2419" s="22">
        <f t="shared" si="401"/>
        <v>523.99047183600908</v>
      </c>
      <c r="AR2419" s="22">
        <f t="shared" si="402"/>
        <v>523.99047183600908</v>
      </c>
      <c r="AS2419" s="23">
        <f t="shared" si="403"/>
        <v>301.71869877420187</v>
      </c>
      <c r="AT2419" s="23"/>
      <c r="AU2419" s="23"/>
      <c r="AV2419" s="23"/>
      <c r="AW2419" s="23"/>
      <c r="AX2419" s="23"/>
      <c r="AY2419" s="23"/>
      <c r="AZ2419" s="23"/>
      <c r="BA2419" s="23"/>
      <c r="BB2419" s="23"/>
      <c r="BC2419" s="23"/>
      <c r="BD2419" s="23"/>
      <c r="BE2419" s="23"/>
      <c r="BF2419" s="23"/>
      <c r="BG2419" s="23"/>
      <c r="BH2419" s="23"/>
      <c r="BI2419" s="23"/>
      <c r="BJ2419" s="23"/>
      <c r="BK2419" s="23"/>
    </row>
    <row r="2420" spans="28:63">
      <c r="AB2420" s="129">
        <v>2418</v>
      </c>
      <c r="AC2420" s="19">
        <v>6.4302278133039348E-3</v>
      </c>
      <c r="AD2420" s="20">
        <f t="shared" si="394"/>
        <v>0.65196821799511362</v>
      </c>
      <c r="AE2420" s="22">
        <f t="shared" si="395"/>
        <v>0.65196821799511362</v>
      </c>
      <c r="AF2420" s="21">
        <v>0.58618594064101226</v>
      </c>
      <c r="AG2420" s="22">
        <f t="shared" si="396"/>
        <v>4.476589467466269</v>
      </c>
      <c r="AH2420" s="22">
        <f t="shared" si="397"/>
        <v>4.476589467466269</v>
      </c>
      <c r="AI2420" s="23">
        <f t="shared" si="398"/>
        <v>6.8662694651471803</v>
      </c>
      <c r="AJ2420" s="46"/>
      <c r="AK2420" s="25"/>
      <c r="AL2420" s="129">
        <v>2418</v>
      </c>
      <c r="AM2420" s="21">
        <v>0.8577373246624973</v>
      </c>
      <c r="AN2420" s="22">
        <f t="shared" si="399"/>
        <v>1.9475446998948107</v>
      </c>
      <c r="AO2420" s="22">
        <f t="shared" si="400"/>
        <v>1.9475446998948107</v>
      </c>
      <c r="AP2420" s="21">
        <v>0.71171243233288972</v>
      </c>
      <c r="AQ2420" s="22">
        <f t="shared" si="401"/>
        <v>506.84721866978475</v>
      </c>
      <c r="AR2420" s="22">
        <f t="shared" si="402"/>
        <v>506.84721866978475</v>
      </c>
      <c r="AS2420" s="23">
        <f t="shared" si="403"/>
        <v>260.24933789563863</v>
      </c>
      <c r="AT2420" s="23"/>
      <c r="AU2420" s="23"/>
      <c r="AV2420" s="23"/>
      <c r="AW2420" s="23"/>
      <c r="AX2420" s="23"/>
      <c r="AY2420" s="23"/>
      <c r="AZ2420" s="23"/>
      <c r="BA2420" s="23"/>
      <c r="BB2420" s="23"/>
      <c r="BC2420" s="23"/>
      <c r="BD2420" s="23"/>
      <c r="BE2420" s="23"/>
      <c r="BF2420" s="23"/>
      <c r="BG2420" s="23"/>
      <c r="BH2420" s="23"/>
      <c r="BI2420" s="23"/>
      <c r="BJ2420" s="23"/>
      <c r="BK2420" s="23"/>
    </row>
    <row r="2421" spans="28:63">
      <c r="AB2421" s="129">
        <v>2419</v>
      </c>
      <c r="AC2421" s="19">
        <v>0.32860490473627046</v>
      </c>
      <c r="AD2421" s="20">
        <f t="shared" si="394"/>
        <v>0.73814398288574101</v>
      </c>
      <c r="AE2421" s="22">
        <f t="shared" si="395"/>
        <v>0.73814398288574101</v>
      </c>
      <c r="AF2421" s="21">
        <v>0.59831234315498716</v>
      </c>
      <c r="AG2421" s="22">
        <f t="shared" si="396"/>
        <v>4.5285983082693555</v>
      </c>
      <c r="AH2421" s="22">
        <f t="shared" si="397"/>
        <v>4.5285983082693555</v>
      </c>
      <c r="AI2421" s="23">
        <f t="shared" si="398"/>
        <v>6.1351151174666523</v>
      </c>
      <c r="AJ2421" s="46"/>
      <c r="AK2421" s="25"/>
      <c r="AL2421" s="129">
        <v>2419</v>
      </c>
      <c r="AM2421" s="21">
        <v>0.58780739060048182</v>
      </c>
      <c r="AN2421" s="22">
        <f t="shared" si="399"/>
        <v>1.7684823017189539</v>
      </c>
      <c r="AO2421" s="22">
        <f t="shared" si="400"/>
        <v>1.7684823017189539</v>
      </c>
      <c r="AP2421" s="21">
        <v>0.48335591079902251</v>
      </c>
      <c r="AQ2421" s="22">
        <f t="shared" si="401"/>
        <v>488.82505303906726</v>
      </c>
      <c r="AR2421" s="22">
        <f t="shared" si="402"/>
        <v>488.82505303906726</v>
      </c>
      <c r="AS2421" s="23">
        <f t="shared" si="403"/>
        <v>276.40935539130493</v>
      </c>
      <c r="AT2421" s="23"/>
      <c r="AU2421" s="23"/>
      <c r="AV2421" s="23"/>
      <c r="AW2421" s="23"/>
      <c r="AX2421" s="23"/>
      <c r="AY2421" s="23"/>
      <c r="AZ2421" s="23"/>
      <c r="BA2421" s="23"/>
      <c r="BB2421" s="23"/>
      <c r="BC2421" s="23"/>
      <c r="BD2421" s="23"/>
      <c r="BE2421" s="23"/>
      <c r="BF2421" s="23"/>
      <c r="BG2421" s="23"/>
      <c r="BH2421" s="23"/>
      <c r="BI2421" s="23"/>
      <c r="BJ2421" s="23"/>
      <c r="BK2421" s="23"/>
    </row>
    <row r="2422" spans="28:63">
      <c r="AB2422" s="129">
        <v>2420</v>
      </c>
      <c r="AC2422" s="19">
        <v>0.18932089285541487</v>
      </c>
      <c r="AD2422" s="20">
        <f t="shared" si="394"/>
        <v>0.88198364314136068</v>
      </c>
      <c r="AE2422" s="22">
        <f t="shared" si="395"/>
        <v>0.88198364314136068</v>
      </c>
      <c r="AF2422" s="21">
        <v>0.69812683873488202</v>
      </c>
      <c r="AG2422" s="22">
        <f t="shared" si="396"/>
        <v>4.9906487679312779</v>
      </c>
      <c r="AH2422" s="22">
        <f t="shared" si="397"/>
        <v>4.9906487679312779</v>
      </c>
      <c r="AI2422" s="23">
        <f t="shared" si="398"/>
        <v>5.6584368732237333</v>
      </c>
      <c r="AJ2422" s="46"/>
      <c r="AK2422" s="25"/>
      <c r="AL2422" s="129">
        <v>2420</v>
      </c>
      <c r="AM2422" s="21">
        <v>0.66605758526455783</v>
      </c>
      <c r="AN2422" s="22">
        <f t="shared" si="399"/>
        <v>1.8132103907788137</v>
      </c>
      <c r="AO2422" s="22">
        <f t="shared" si="400"/>
        <v>1.8132103907788137</v>
      </c>
      <c r="AP2422" s="21">
        <v>0.35007672506908405</v>
      </c>
      <c r="AQ2422" s="22">
        <f t="shared" si="401"/>
        <v>478.57262078545762</v>
      </c>
      <c r="AR2422" s="22">
        <f t="shared" si="402"/>
        <v>478.57262078545762</v>
      </c>
      <c r="AS2422" s="23">
        <f t="shared" si="403"/>
        <v>263.93661939026288</v>
      </c>
      <c r="AT2422" s="23"/>
      <c r="AU2422" s="23"/>
      <c r="AV2422" s="23"/>
      <c r="AW2422" s="23"/>
      <c r="AX2422" s="23"/>
      <c r="AY2422" s="23"/>
      <c r="AZ2422" s="23"/>
      <c r="BA2422" s="23"/>
      <c r="BB2422" s="23"/>
      <c r="BC2422" s="23"/>
      <c r="BD2422" s="23"/>
      <c r="BE2422" s="23"/>
      <c r="BF2422" s="23"/>
      <c r="BG2422" s="23"/>
      <c r="BH2422" s="23"/>
      <c r="BI2422" s="23"/>
      <c r="BJ2422" s="23"/>
      <c r="BK2422" s="23"/>
    </row>
    <row r="2423" spans="28:63">
      <c r="AB2423" s="129">
        <v>2421</v>
      </c>
      <c r="AC2423" s="19">
        <v>0.27985419820354762</v>
      </c>
      <c r="AD2423" s="20">
        <f t="shared" si="394"/>
        <v>0.69313436668475115</v>
      </c>
      <c r="AE2423" s="22">
        <f t="shared" si="395"/>
        <v>0.69313436668475115</v>
      </c>
      <c r="AF2423" s="21">
        <v>0.90461306588730139</v>
      </c>
      <c r="AG2423" s="22">
        <f t="shared" si="396"/>
        <v>6.3083711921993766</v>
      </c>
      <c r="AH2423" s="22">
        <f t="shared" si="397"/>
        <v>6.3083711921993766</v>
      </c>
      <c r="AI2423" s="23">
        <f t="shared" si="398"/>
        <v>9.1012240849810979</v>
      </c>
      <c r="AJ2423" s="46"/>
      <c r="AK2423" s="25"/>
      <c r="AL2423" s="129">
        <v>2421</v>
      </c>
      <c r="AM2423" s="21">
        <v>0.42666532119038436</v>
      </c>
      <c r="AN2423" s="22">
        <f t="shared" si="399"/>
        <v>1.6665687640915821</v>
      </c>
      <c r="AO2423" s="22">
        <f t="shared" si="400"/>
        <v>1.6665687640915821</v>
      </c>
      <c r="AP2423" s="21">
        <v>0.82850073457965778</v>
      </c>
      <c r="AQ2423" s="22">
        <f t="shared" si="401"/>
        <v>519.00374649898663</v>
      </c>
      <c r="AR2423" s="22">
        <f t="shared" si="402"/>
        <v>519.00374649898663</v>
      </c>
      <c r="AS2423" s="23">
        <f t="shared" si="403"/>
        <v>311.42054122314397</v>
      </c>
      <c r="AT2423" s="23"/>
      <c r="AU2423" s="23"/>
      <c r="AV2423" s="23"/>
      <c r="AW2423" s="23"/>
      <c r="AX2423" s="23"/>
      <c r="AY2423" s="23"/>
      <c r="AZ2423" s="23"/>
      <c r="BA2423" s="23"/>
      <c r="BB2423" s="23"/>
      <c r="BC2423" s="23"/>
      <c r="BD2423" s="23"/>
      <c r="BE2423" s="23"/>
      <c r="BF2423" s="23"/>
      <c r="BG2423" s="23"/>
      <c r="BH2423" s="23"/>
      <c r="BI2423" s="23"/>
      <c r="BJ2423" s="23"/>
      <c r="BK2423" s="23"/>
    </row>
    <row r="2424" spans="28:63">
      <c r="AB2424" s="129">
        <v>2422</v>
      </c>
      <c r="AC2424" s="19">
        <v>6.4774390801288773E-2</v>
      </c>
      <c r="AD2424" s="20">
        <f t="shared" si="394"/>
        <v>0.76494012288264268</v>
      </c>
      <c r="AE2424" s="22">
        <f t="shared" si="395"/>
        <v>0.76494012288264268</v>
      </c>
      <c r="AF2424" s="21">
        <v>0.16966672607109301</v>
      </c>
      <c r="AG2424" s="22">
        <f t="shared" si="396"/>
        <v>3.009008293147823</v>
      </c>
      <c r="AH2424" s="22">
        <f t="shared" si="397"/>
        <v>3.009008293147823</v>
      </c>
      <c r="AI2424" s="23">
        <f t="shared" si="398"/>
        <v>3.9336520639138519</v>
      </c>
      <c r="AJ2424" s="46"/>
      <c r="AK2424" s="25"/>
      <c r="AL2424" s="129">
        <v>2422</v>
      </c>
      <c r="AM2424" s="21">
        <v>8.642448120396018E-2</v>
      </c>
      <c r="AN2424" s="22">
        <f t="shared" si="399"/>
        <v>1.3439937530375927</v>
      </c>
      <c r="AO2424" s="22">
        <f t="shared" si="400"/>
        <v>1.3439937530375927</v>
      </c>
      <c r="AP2424" s="21">
        <v>0.53576066826793278</v>
      </c>
      <c r="AQ2424" s="22">
        <f t="shared" si="401"/>
        <v>492.54968160954127</v>
      </c>
      <c r="AR2424" s="22">
        <f t="shared" si="402"/>
        <v>492.54968160954127</v>
      </c>
      <c r="AS2424" s="23">
        <f t="shared" si="403"/>
        <v>366.48212128688681</v>
      </c>
      <c r="AT2424" s="23"/>
      <c r="AU2424" s="23"/>
      <c r="AV2424" s="23"/>
      <c r="AW2424" s="23"/>
      <c r="AX2424" s="23"/>
      <c r="AY2424" s="23"/>
      <c r="AZ2424" s="23"/>
      <c r="BA2424" s="23"/>
      <c r="BB2424" s="23"/>
      <c r="BC2424" s="23"/>
      <c r="BD2424" s="23"/>
      <c r="BE2424" s="23"/>
      <c r="BF2424" s="23"/>
      <c r="BG2424" s="23"/>
      <c r="BH2424" s="23"/>
      <c r="BI2424" s="23"/>
      <c r="BJ2424" s="23"/>
      <c r="BK2424" s="23"/>
    </row>
    <row r="2425" spans="28:63">
      <c r="AB2425" s="129">
        <v>2423</v>
      </c>
      <c r="AC2425" s="19">
        <v>0.11581743281655321</v>
      </c>
      <c r="AD2425" s="20">
        <f t="shared" si="394"/>
        <v>0.82055231076312107</v>
      </c>
      <c r="AE2425" s="22">
        <f t="shared" si="395"/>
        <v>0.82055231076312107</v>
      </c>
      <c r="AF2425" s="21">
        <v>0.63093142660631618</v>
      </c>
      <c r="AG2425" s="22">
        <f t="shared" si="396"/>
        <v>4.6725299097045951</v>
      </c>
      <c r="AH2425" s="22">
        <f t="shared" si="397"/>
        <v>4.6725299097045951</v>
      </c>
      <c r="AI2425" s="23">
        <f t="shared" si="398"/>
        <v>5.6943717644998157</v>
      </c>
      <c r="AJ2425" s="46"/>
      <c r="AK2425" s="25"/>
      <c r="AL2425" s="129">
        <v>2423</v>
      </c>
      <c r="AM2425" s="21">
        <v>0.96018651591113591</v>
      </c>
      <c r="AN2425" s="22">
        <f t="shared" si="399"/>
        <v>2.0664468612431328</v>
      </c>
      <c r="AO2425" s="22">
        <f t="shared" si="400"/>
        <v>2.0664468612431328</v>
      </c>
      <c r="AP2425" s="21">
        <v>0.3551137006636309</v>
      </c>
      <c r="AQ2425" s="22">
        <f t="shared" si="401"/>
        <v>478.99249330638247</v>
      </c>
      <c r="AR2425" s="22">
        <f t="shared" si="402"/>
        <v>478.99249330638247</v>
      </c>
      <c r="AS2425" s="23">
        <f t="shared" si="403"/>
        <v>231.79521442822403</v>
      </c>
      <c r="AT2425" s="23"/>
      <c r="AU2425" s="23"/>
      <c r="AV2425" s="23"/>
      <c r="AW2425" s="23"/>
      <c r="AX2425" s="23"/>
      <c r="AY2425" s="23"/>
      <c r="AZ2425" s="23"/>
      <c r="BA2425" s="23"/>
      <c r="BB2425" s="23"/>
      <c r="BC2425" s="23"/>
      <c r="BD2425" s="23"/>
      <c r="BE2425" s="23"/>
      <c r="BF2425" s="23"/>
      <c r="BG2425" s="23"/>
      <c r="BH2425" s="23"/>
      <c r="BI2425" s="23"/>
      <c r="BJ2425" s="23"/>
      <c r="BK2425" s="23"/>
    </row>
    <row r="2426" spans="28:63">
      <c r="AB2426" s="129">
        <v>2424</v>
      </c>
      <c r="AC2426" s="19">
        <v>0.15086007930410372</v>
      </c>
      <c r="AD2426" s="20">
        <f t="shared" si="394"/>
        <v>0.85171657336719719</v>
      </c>
      <c r="AE2426" s="22">
        <f t="shared" si="395"/>
        <v>0.85171657336719719</v>
      </c>
      <c r="AF2426" s="21">
        <v>0.22655763033722476</v>
      </c>
      <c r="AG2426" s="22">
        <f t="shared" si="396"/>
        <v>3.1830226189151292</v>
      </c>
      <c r="AH2426" s="22">
        <f t="shared" si="397"/>
        <v>3.1830226189151292</v>
      </c>
      <c r="AI2426" s="23">
        <f t="shared" si="398"/>
        <v>3.737185254398995</v>
      </c>
      <c r="AJ2426" s="46"/>
      <c r="AK2426" s="25"/>
      <c r="AL2426" s="129">
        <v>2424</v>
      </c>
      <c r="AM2426" s="21">
        <v>0.12391223563749443</v>
      </c>
      <c r="AN2426" s="22">
        <f t="shared" si="399"/>
        <v>1.3961057209511962</v>
      </c>
      <c r="AO2426" s="22">
        <f t="shared" si="400"/>
        <v>1.3961057209511962</v>
      </c>
      <c r="AP2426" s="21">
        <v>9.0984180060106223E-2</v>
      </c>
      <c r="AQ2426" s="22">
        <f t="shared" si="401"/>
        <v>449.86042472218105</v>
      </c>
      <c r="AR2426" s="22">
        <f t="shared" si="402"/>
        <v>449.86042472218105</v>
      </c>
      <c r="AS2426" s="23">
        <f t="shared" si="403"/>
        <v>322.22518536467402</v>
      </c>
      <c r="AT2426" s="23"/>
      <c r="AU2426" s="23"/>
      <c r="AV2426" s="23"/>
      <c r="AW2426" s="23"/>
      <c r="AX2426" s="23"/>
      <c r="AY2426" s="23"/>
      <c r="AZ2426" s="23"/>
      <c r="BA2426" s="23"/>
      <c r="BB2426" s="23"/>
      <c r="BC2426" s="23"/>
      <c r="BD2426" s="23"/>
      <c r="BE2426" s="23"/>
      <c r="BF2426" s="23"/>
      <c r="BG2426" s="23"/>
      <c r="BH2426" s="23"/>
      <c r="BI2426" s="23"/>
      <c r="BJ2426" s="23"/>
      <c r="BK2426" s="23"/>
    </row>
    <row r="2427" spans="28:63">
      <c r="AB2427" s="129">
        <v>2425</v>
      </c>
      <c r="AC2427" s="19">
        <v>0.88212072083103654</v>
      </c>
      <c r="AD2427" s="20">
        <f t="shared" si="394"/>
        <v>1.4712632994796806</v>
      </c>
      <c r="AE2427" s="22">
        <f t="shared" si="395"/>
        <v>1.4712632994796806</v>
      </c>
      <c r="AF2427" s="21">
        <v>0.45709143434762589</v>
      </c>
      <c r="AG2427" s="22">
        <f t="shared" si="396"/>
        <v>3.964252613260931</v>
      </c>
      <c r="AH2427" s="22">
        <f t="shared" si="397"/>
        <v>3.964252613260931</v>
      </c>
      <c r="AI2427" s="23">
        <f t="shared" si="398"/>
        <v>2.694454904613544</v>
      </c>
      <c r="AJ2427" s="46"/>
      <c r="AK2427" s="25"/>
      <c r="AL2427" s="129">
        <v>2425</v>
      </c>
      <c r="AM2427" s="21">
        <v>0.64191711219616732</v>
      </c>
      <c r="AN2427" s="22">
        <f t="shared" si="399"/>
        <v>1.7994733902480267</v>
      </c>
      <c r="AO2427" s="22">
        <f t="shared" si="400"/>
        <v>1.7994733902480267</v>
      </c>
      <c r="AP2427" s="21">
        <v>0.13294839504086486</v>
      </c>
      <c r="AQ2427" s="22">
        <f t="shared" si="401"/>
        <v>456.09562676281541</v>
      </c>
      <c r="AR2427" s="22">
        <f t="shared" si="402"/>
        <v>456.09562676281541</v>
      </c>
      <c r="AS2427" s="23">
        <f t="shared" si="403"/>
        <v>253.46061199601868</v>
      </c>
      <c r="AT2427" s="23"/>
      <c r="AU2427" s="23"/>
      <c r="AV2427" s="23"/>
      <c r="AW2427" s="23"/>
      <c r="AX2427" s="23"/>
      <c r="AY2427" s="23"/>
      <c r="AZ2427" s="23"/>
      <c r="BA2427" s="23"/>
      <c r="BB2427" s="23"/>
      <c r="BC2427" s="23"/>
      <c r="BD2427" s="23"/>
      <c r="BE2427" s="23"/>
      <c r="BF2427" s="23"/>
      <c r="BG2427" s="23"/>
      <c r="BH2427" s="23"/>
      <c r="BI2427" s="23"/>
      <c r="BJ2427" s="23"/>
      <c r="BK2427" s="23"/>
    </row>
    <row r="2428" spans="28:63">
      <c r="AB2428" s="129">
        <v>2426</v>
      </c>
      <c r="AC2428" s="19">
        <v>0.54789641677819545</v>
      </c>
      <c r="AD2428" s="20">
        <f t="shared" si="394"/>
        <v>0.96452481537758139</v>
      </c>
      <c r="AE2428" s="22">
        <f t="shared" si="395"/>
        <v>0.96452481537758139</v>
      </c>
      <c r="AF2428" s="21">
        <v>0.4787000673108035</v>
      </c>
      <c r="AG2428" s="22">
        <f t="shared" si="396"/>
        <v>4.0453827011105243</v>
      </c>
      <c r="AH2428" s="22">
        <f t="shared" si="397"/>
        <v>4.0453827011105243</v>
      </c>
      <c r="AI2428" s="23">
        <f t="shared" si="398"/>
        <v>4.1941717171132433</v>
      </c>
      <c r="AJ2428" s="46"/>
      <c r="AK2428" s="25"/>
      <c r="AL2428" s="129">
        <v>2426</v>
      </c>
      <c r="AM2428" s="21">
        <v>7.5867988338544023E-2</v>
      </c>
      <c r="AN2428" s="22">
        <f t="shared" si="399"/>
        <v>1.3273458020589837</v>
      </c>
      <c r="AO2428" s="22">
        <f t="shared" si="400"/>
        <v>1.3273458020589837</v>
      </c>
      <c r="AP2428" s="21">
        <v>0.26308118632342459</v>
      </c>
      <c r="AQ2428" s="22">
        <f t="shared" si="401"/>
        <v>470.77593550068343</v>
      </c>
      <c r="AR2428" s="22">
        <f t="shared" si="402"/>
        <v>470.77593550068343</v>
      </c>
      <c r="AS2428" s="23">
        <f t="shared" si="403"/>
        <v>354.67467088863663</v>
      </c>
      <c r="AT2428" s="23"/>
      <c r="AU2428" s="23"/>
      <c r="AV2428" s="23"/>
      <c r="AW2428" s="23"/>
      <c r="AX2428" s="23"/>
      <c r="AY2428" s="23"/>
      <c r="AZ2428" s="23"/>
      <c r="BA2428" s="23"/>
      <c r="BB2428" s="23"/>
      <c r="BC2428" s="23"/>
      <c r="BD2428" s="23"/>
      <c r="BE2428" s="23"/>
      <c r="BF2428" s="23"/>
      <c r="BG2428" s="23"/>
      <c r="BH2428" s="23"/>
      <c r="BI2428" s="23"/>
      <c r="BJ2428" s="23"/>
      <c r="BK2428" s="23"/>
    </row>
    <row r="2429" spans="28:63">
      <c r="AB2429" s="129">
        <v>2427</v>
      </c>
      <c r="AC2429" s="19">
        <v>0.73565042480607323</v>
      </c>
      <c r="AD2429" s="20">
        <f t="shared" si="394"/>
        <v>1.2082099694174491</v>
      </c>
      <c r="AE2429" s="22">
        <f t="shared" si="395"/>
        <v>1.2082099694174491</v>
      </c>
      <c r="AF2429" s="21">
        <v>0.47359091271612253</v>
      </c>
      <c r="AG2429" s="22">
        <f t="shared" si="396"/>
        <v>4.0260507529013001</v>
      </c>
      <c r="AH2429" s="22">
        <f t="shared" si="397"/>
        <v>4.0260507529013001</v>
      </c>
      <c r="AI2429" s="23">
        <f t="shared" si="398"/>
        <v>3.3322442744306291</v>
      </c>
      <c r="AJ2429" s="46"/>
      <c r="AK2429" s="25"/>
      <c r="AL2429" s="129">
        <v>2427</v>
      </c>
      <c r="AM2429" s="21">
        <v>0.28591832781600202</v>
      </c>
      <c r="AN2429" s="22">
        <f t="shared" si="399"/>
        <v>1.5601713647759767</v>
      </c>
      <c r="AO2429" s="22">
        <f t="shared" si="400"/>
        <v>1.5601713647759767</v>
      </c>
      <c r="AP2429" s="21">
        <v>0.34805991616679988</v>
      </c>
      <c r="AQ2429" s="22">
        <f t="shared" si="401"/>
        <v>478.40365723509649</v>
      </c>
      <c r="AR2429" s="22">
        <f t="shared" si="402"/>
        <v>478.40365723509649</v>
      </c>
      <c r="AS2429" s="23">
        <f t="shared" si="403"/>
        <v>306.63532739801946</v>
      </c>
      <c r="AT2429" s="23"/>
      <c r="AU2429" s="23"/>
      <c r="AV2429" s="23"/>
      <c r="AW2429" s="23"/>
      <c r="AX2429" s="23"/>
      <c r="AY2429" s="23"/>
      <c r="AZ2429" s="23"/>
      <c r="BA2429" s="23"/>
      <c r="BB2429" s="23"/>
      <c r="BC2429" s="23"/>
      <c r="BD2429" s="23"/>
      <c r="BE2429" s="23"/>
      <c r="BF2429" s="23"/>
      <c r="BG2429" s="23"/>
      <c r="BH2429" s="23"/>
      <c r="BI2429" s="23"/>
      <c r="BJ2429" s="23"/>
      <c r="BK2429" s="23"/>
    </row>
    <row r="2430" spans="28:63">
      <c r="AB2430" s="129">
        <v>2428</v>
      </c>
      <c r="AC2430" s="19">
        <v>0.45212731668707329</v>
      </c>
      <c r="AD2430" s="20">
        <f t="shared" si="394"/>
        <v>0.8601162972719818</v>
      </c>
      <c r="AE2430" s="22">
        <f t="shared" si="395"/>
        <v>0.8601162972719818</v>
      </c>
      <c r="AF2430" s="21">
        <v>0.4034888697173924</v>
      </c>
      <c r="AG2430" s="22">
        <f t="shared" si="396"/>
        <v>3.7697123137452895</v>
      </c>
      <c r="AH2430" s="22">
        <f t="shared" si="397"/>
        <v>3.7697123137452895</v>
      </c>
      <c r="AI2430" s="23">
        <f t="shared" si="398"/>
        <v>4.3827937288267069</v>
      </c>
      <c r="AJ2430" s="46"/>
      <c r="AK2430" s="25"/>
      <c r="AL2430" s="129">
        <v>2428</v>
      </c>
      <c r="AM2430" s="21">
        <v>0.73294197560344754</v>
      </c>
      <c r="AN2430" s="22">
        <f t="shared" si="399"/>
        <v>1.8541069602757878</v>
      </c>
      <c r="AO2430" s="22">
        <f t="shared" si="400"/>
        <v>1.8541069602757878</v>
      </c>
      <c r="AP2430" s="21">
        <v>0.18151081635242428</v>
      </c>
      <c r="AQ2430" s="22">
        <f t="shared" si="401"/>
        <v>462.17589359164498</v>
      </c>
      <c r="AR2430" s="22">
        <f t="shared" si="402"/>
        <v>462.17589359164498</v>
      </c>
      <c r="AS2430" s="23">
        <f t="shared" si="403"/>
        <v>249.27143012445137</v>
      </c>
      <c r="AT2430" s="23"/>
      <c r="AU2430" s="23"/>
      <c r="AV2430" s="23"/>
      <c r="AW2430" s="23"/>
      <c r="AX2430" s="23"/>
      <c r="AY2430" s="23"/>
      <c r="AZ2430" s="23"/>
      <c r="BA2430" s="23"/>
      <c r="BB2430" s="23"/>
      <c r="BC2430" s="23"/>
      <c r="BD2430" s="23"/>
      <c r="BE2430" s="23"/>
      <c r="BF2430" s="23"/>
      <c r="BG2430" s="23"/>
      <c r="BH2430" s="23"/>
      <c r="BI2430" s="23"/>
      <c r="BJ2430" s="23"/>
      <c r="BK2430" s="23"/>
    </row>
    <row r="2431" spans="28:63">
      <c r="AB2431" s="129">
        <v>2429</v>
      </c>
      <c r="AC2431" s="19">
        <v>0.54278300257611356</v>
      </c>
      <c r="AD2431" s="20">
        <f t="shared" si="394"/>
        <v>0.95868552728270928</v>
      </c>
      <c r="AE2431" s="22">
        <f t="shared" si="395"/>
        <v>0.95868552728270928</v>
      </c>
      <c r="AF2431" s="21">
        <v>0.41469813924352616</v>
      </c>
      <c r="AG2431" s="22">
        <f t="shared" si="396"/>
        <v>3.8096472913734081</v>
      </c>
      <c r="AH2431" s="22">
        <f t="shared" si="397"/>
        <v>3.8096472913734081</v>
      </c>
      <c r="AI2431" s="23">
        <f t="shared" si="398"/>
        <v>3.973823723167536</v>
      </c>
      <c r="AJ2431" s="46"/>
      <c r="AK2431" s="25"/>
      <c r="AL2431" s="129">
        <v>2429</v>
      </c>
      <c r="AM2431" s="21">
        <v>0.19181884072749689</v>
      </c>
      <c r="AN2431" s="22">
        <f t="shared" si="399"/>
        <v>1.4732972325896199</v>
      </c>
      <c r="AO2431" s="22">
        <f t="shared" si="400"/>
        <v>1.4732972325896199</v>
      </c>
      <c r="AP2431" s="21">
        <v>5.4641918369900067E-2</v>
      </c>
      <c r="AQ2431" s="22">
        <f t="shared" si="401"/>
        <v>443.14067414802389</v>
      </c>
      <c r="AR2431" s="22">
        <f t="shared" si="402"/>
        <v>443.14067414802389</v>
      </c>
      <c r="AS2431" s="23">
        <f t="shared" si="403"/>
        <v>300.78158320375985</v>
      </c>
      <c r="AT2431" s="23"/>
      <c r="AU2431" s="23"/>
      <c r="AV2431" s="23"/>
      <c r="AW2431" s="23"/>
      <c r="AX2431" s="23"/>
      <c r="AY2431" s="23"/>
      <c r="AZ2431" s="23"/>
      <c r="BA2431" s="23"/>
      <c r="BB2431" s="23"/>
      <c r="BC2431" s="23"/>
      <c r="BD2431" s="23"/>
      <c r="BE2431" s="23"/>
      <c r="BF2431" s="23"/>
      <c r="BG2431" s="23"/>
      <c r="BH2431" s="23"/>
      <c r="BI2431" s="23"/>
      <c r="BJ2431" s="23"/>
      <c r="BK2431" s="23"/>
    </row>
    <row r="2432" spans="28:63">
      <c r="AB2432" s="129">
        <v>2430</v>
      </c>
      <c r="AC2432" s="19">
        <v>0.80194983574155732</v>
      </c>
      <c r="AD2432" s="20">
        <f t="shared" si="394"/>
        <v>1.3146564587337801</v>
      </c>
      <c r="AE2432" s="22">
        <f t="shared" si="395"/>
        <v>1.3146564587337801</v>
      </c>
      <c r="AF2432" s="21">
        <v>0.19641401087882671</v>
      </c>
      <c r="AG2432" s="22">
        <f t="shared" si="396"/>
        <v>3.0900529866774322</v>
      </c>
      <c r="AH2432" s="22">
        <f t="shared" si="397"/>
        <v>3.0900529866774322</v>
      </c>
      <c r="AI2432" s="23">
        <f t="shared" si="398"/>
        <v>2.3504642343244839</v>
      </c>
      <c r="AJ2432" s="46"/>
      <c r="AK2432" s="25"/>
      <c r="AL2432" s="129">
        <v>2430</v>
      </c>
      <c r="AM2432" s="21">
        <v>0.68943407649123745</v>
      </c>
      <c r="AN2432" s="22">
        <f t="shared" si="399"/>
        <v>1.8269939226608694</v>
      </c>
      <c r="AO2432" s="22">
        <f t="shared" si="400"/>
        <v>1.8269939226608694</v>
      </c>
      <c r="AP2432" s="21">
        <v>4.9958574999799166E-2</v>
      </c>
      <c r="AQ2432" s="22">
        <f t="shared" si="401"/>
        <v>442.12677190640403</v>
      </c>
      <c r="AR2432" s="22">
        <f t="shared" si="402"/>
        <v>442.12677190640403</v>
      </c>
      <c r="AS2432" s="23">
        <f t="shared" si="403"/>
        <v>241.99684871555678</v>
      </c>
      <c r="AT2432" s="23"/>
      <c r="AU2432" s="23"/>
      <c r="AV2432" s="23"/>
      <c r="AW2432" s="23"/>
      <c r="AX2432" s="23"/>
      <c r="AY2432" s="23"/>
      <c r="AZ2432" s="23"/>
      <c r="BA2432" s="23"/>
      <c r="BB2432" s="23"/>
      <c r="BC2432" s="23"/>
      <c r="BD2432" s="23"/>
      <c r="BE2432" s="23"/>
      <c r="BF2432" s="23"/>
      <c r="BG2432" s="23"/>
      <c r="BH2432" s="23"/>
      <c r="BI2432" s="23"/>
      <c r="BJ2432" s="23"/>
      <c r="BK2432" s="23"/>
    </row>
    <row r="2433" spans="28:63">
      <c r="AB2433" s="129">
        <v>2431</v>
      </c>
      <c r="AC2433" s="19">
        <v>0.65254807317339458</v>
      </c>
      <c r="AD2433" s="20">
        <f t="shared" si="394"/>
        <v>1.0922461844409699</v>
      </c>
      <c r="AE2433" s="22">
        <f t="shared" si="395"/>
        <v>1.0922461844409699</v>
      </c>
      <c r="AF2433" s="21">
        <v>0.73943394897960957</v>
      </c>
      <c r="AG2433" s="22">
        <f t="shared" si="396"/>
        <v>5.2041134624932095</v>
      </c>
      <c r="AH2433" s="22">
        <f t="shared" si="397"/>
        <v>5.2041134624932095</v>
      </c>
      <c r="AI2433" s="23">
        <f t="shared" si="398"/>
        <v>4.764597520802293</v>
      </c>
      <c r="AJ2433" s="46"/>
      <c r="AK2433" s="25"/>
      <c r="AL2433" s="129">
        <v>2431</v>
      </c>
      <c r="AM2433" s="21">
        <v>0.30644713116136479</v>
      </c>
      <c r="AN2433" s="22">
        <f t="shared" si="399"/>
        <v>1.5771106180404164</v>
      </c>
      <c r="AO2433" s="22">
        <f t="shared" si="400"/>
        <v>1.5771106180404164</v>
      </c>
      <c r="AP2433" s="21">
        <v>0.57277366920936013</v>
      </c>
      <c r="AQ2433" s="22">
        <f t="shared" si="401"/>
        <v>495.29437395598222</v>
      </c>
      <c r="AR2433" s="22">
        <f t="shared" si="402"/>
        <v>495.29437395598222</v>
      </c>
      <c r="AS2433" s="23">
        <f t="shared" si="403"/>
        <v>314.05176548198813</v>
      </c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  <c r="BF2433" s="23"/>
      <c r="BG2433" s="23"/>
      <c r="BH2433" s="23"/>
      <c r="BI2433" s="23"/>
      <c r="BJ2433" s="23"/>
      <c r="BK2433" s="23"/>
    </row>
    <row r="2434" spans="28:63">
      <c r="AB2434" s="129">
        <v>2432</v>
      </c>
      <c r="AC2434" s="19">
        <v>0.38074351328195821</v>
      </c>
      <c r="AD2434" s="20">
        <f t="shared" si="394"/>
        <v>0.78813008788050687</v>
      </c>
      <c r="AE2434" s="22">
        <f t="shared" si="395"/>
        <v>0.78813008788050687</v>
      </c>
      <c r="AF2434" s="21">
        <v>0.83077631654140649</v>
      </c>
      <c r="AG2434" s="22">
        <f t="shared" si="396"/>
        <v>5.7468443232306816</v>
      </c>
      <c r="AH2434" s="22">
        <f t="shared" si="397"/>
        <v>5.7468443232306816</v>
      </c>
      <c r="AI2434" s="23">
        <f t="shared" si="398"/>
        <v>7.2917458825680503</v>
      </c>
      <c r="AJ2434" s="46"/>
      <c r="AK2434" s="25"/>
      <c r="AL2434" s="129">
        <v>2432</v>
      </c>
      <c r="AM2434" s="21">
        <v>0.36164715284793481</v>
      </c>
      <c r="AN2434" s="22">
        <f t="shared" si="399"/>
        <v>1.6200298733001488</v>
      </c>
      <c r="AO2434" s="22">
        <f t="shared" si="400"/>
        <v>1.6200298733001488</v>
      </c>
      <c r="AP2434" s="21">
        <v>0.88587544963582943</v>
      </c>
      <c r="AQ2434" s="22">
        <f t="shared" si="401"/>
        <v>526.55720416040447</v>
      </c>
      <c r="AR2434" s="22">
        <f t="shared" si="402"/>
        <v>526.55720416040447</v>
      </c>
      <c r="AS2434" s="23">
        <f t="shared" si="403"/>
        <v>325.02931756916269</v>
      </c>
      <c r="AT2434" s="23"/>
      <c r="AU2434" s="23"/>
      <c r="AV2434" s="23"/>
      <c r="AW2434" s="23"/>
      <c r="AX2434" s="23"/>
      <c r="AY2434" s="23"/>
      <c r="AZ2434" s="23"/>
      <c r="BA2434" s="23"/>
      <c r="BB2434" s="23"/>
      <c r="BC2434" s="23"/>
      <c r="BD2434" s="23"/>
      <c r="BE2434" s="23"/>
      <c r="BF2434" s="23"/>
      <c r="BG2434" s="23"/>
      <c r="BH2434" s="23"/>
      <c r="BI2434" s="23"/>
      <c r="BJ2434" s="23"/>
      <c r="BK2434" s="23"/>
    </row>
    <row r="2435" spans="28:63">
      <c r="AB2435" s="129">
        <v>2433</v>
      </c>
      <c r="AC2435" s="19">
        <v>0.96891886305828678</v>
      </c>
      <c r="AD2435" s="20">
        <f t="shared" si="394"/>
        <v>1.7285004155233987</v>
      </c>
      <c r="AE2435" s="22">
        <f t="shared" si="395"/>
        <v>1.7285004155233987</v>
      </c>
      <c r="AF2435" s="21">
        <v>0.39873780336201448</v>
      </c>
      <c r="AG2435" s="22">
        <f t="shared" si="396"/>
        <v>3.7528991183232341</v>
      </c>
      <c r="AH2435" s="22">
        <f t="shared" si="397"/>
        <v>3.7528991183232341</v>
      </c>
      <c r="AI2435" s="23">
        <f t="shared" si="398"/>
        <v>2.1711878600774517</v>
      </c>
      <c r="AJ2435" s="46"/>
      <c r="AK2435" s="25"/>
      <c r="AL2435" s="129">
        <v>2433</v>
      </c>
      <c r="AM2435" s="21">
        <v>0.44445321499595147</v>
      </c>
      <c r="AN2435" s="22">
        <f t="shared" si="399"/>
        <v>1.6786710888064793</v>
      </c>
      <c r="AO2435" s="22">
        <f t="shared" si="400"/>
        <v>1.6786710888064793</v>
      </c>
      <c r="AP2435" s="21">
        <v>0.57551589684733151</v>
      </c>
      <c r="AQ2435" s="22">
        <f t="shared" si="401"/>
        <v>495.50237050172967</v>
      </c>
      <c r="AR2435" s="22">
        <f t="shared" si="402"/>
        <v>495.50237050172967</v>
      </c>
      <c r="AS2435" s="23">
        <f t="shared" si="403"/>
        <v>295.17537640683832</v>
      </c>
      <c r="AT2435" s="23"/>
      <c r="AU2435" s="23"/>
      <c r="AV2435" s="23"/>
      <c r="AW2435" s="23"/>
      <c r="AX2435" s="23"/>
      <c r="AY2435" s="23"/>
      <c r="AZ2435" s="23"/>
      <c r="BA2435" s="23"/>
      <c r="BB2435" s="23"/>
      <c r="BC2435" s="23"/>
      <c r="BD2435" s="23"/>
      <c r="BE2435" s="23"/>
      <c r="BF2435" s="23"/>
      <c r="BG2435" s="23"/>
      <c r="BH2435" s="23"/>
      <c r="BI2435" s="23"/>
      <c r="BJ2435" s="23"/>
      <c r="BK2435" s="23"/>
    </row>
    <row r="2436" spans="28:63">
      <c r="AB2436" s="129">
        <v>2434</v>
      </c>
      <c r="AC2436" s="19">
        <v>0.57603063392270315</v>
      </c>
      <c r="AD2436" s="20">
        <f t="shared" ref="AD2436:AD2499" si="404">IF(AC2436&lt;=$R$5, ($I$5+(SQRT(AC2436*$S$5))), IF(AC2436&gt;$R$5, ($K$5-(SQRT(1-AC2436)*$T$5))))</f>
        <v>0.99726087710266476</v>
      </c>
      <c r="AE2436" s="22">
        <f t="shared" ref="AE2436:AE2499" si="405">AD2436</f>
        <v>0.99726087710266476</v>
      </c>
      <c r="AF2436" s="21">
        <v>0.46817031486371685</v>
      </c>
      <c r="AG2436" s="22">
        <f t="shared" ref="AG2436:AG2499" si="406">IF(AF2436&lt;=$R$13,$I$13+SQRT(AF2436*$S$13), $K$13-SQRT((1-AF2436)*$T$13))</f>
        <v>4.0056426606913984</v>
      </c>
      <c r="AH2436" s="22">
        <f t="shared" ref="AH2436:AH2499" si="407">AG2436</f>
        <v>4.0056426606913984</v>
      </c>
      <c r="AI2436" s="23">
        <f t="shared" ref="AI2436:AI2499" si="408">AH2436/AE2436</f>
        <v>4.0166447442809199</v>
      </c>
      <c r="AJ2436" s="46"/>
      <c r="AK2436" s="25"/>
      <c r="AL2436" s="129">
        <v>2434</v>
      </c>
      <c r="AM2436" s="21">
        <v>0.95497117257993802</v>
      </c>
      <c r="AN2436" s="22">
        <f t="shared" ref="AN2436:AN2499" si="409">IF(AM2436&lt;=$R$21,$I$21+SQRT(AM2436*$S$21), $K$21-SQRT((1-AM2436)*$T$21))</f>
        <v>2.0579686137355981</v>
      </c>
      <c r="AO2436" s="22">
        <f t="shared" ref="AO2436:AO2499" si="410">AN2436</f>
        <v>2.0579686137355981</v>
      </c>
      <c r="AP2436" s="21">
        <v>0.72379838784499717</v>
      </c>
      <c r="AQ2436" s="22">
        <f t="shared" ref="AQ2436:AQ2499" si="411">IF(AP2436&lt;=$R$29,$I$29+SQRT(AP2436*$S$29), $K$29-SQRT((1-AP2436)*$T$29))</f>
        <v>507.97331647011288</v>
      </c>
      <c r="AR2436" s="22">
        <f t="shared" ref="AR2436:AR2499" si="412">AQ2436</f>
        <v>507.97331647011288</v>
      </c>
      <c r="AS2436" s="23">
        <f t="shared" ref="AS2436:AS2499" si="413">AR2436/AO2436</f>
        <v>246.83239242801</v>
      </c>
      <c r="AT2436" s="23"/>
      <c r="AU2436" s="23"/>
      <c r="AV2436" s="23"/>
      <c r="AW2436" s="23"/>
      <c r="AX2436" s="23"/>
      <c r="AY2436" s="23"/>
      <c r="AZ2436" s="23"/>
      <c r="BA2436" s="23"/>
      <c r="BB2436" s="23"/>
      <c r="BC2436" s="23"/>
      <c r="BD2436" s="23"/>
      <c r="BE2436" s="23"/>
      <c r="BF2436" s="23"/>
      <c r="BG2436" s="23"/>
      <c r="BH2436" s="23"/>
      <c r="BI2436" s="23"/>
      <c r="BJ2436" s="23"/>
      <c r="BK2436" s="23"/>
    </row>
    <row r="2437" spans="28:63">
      <c r="AB2437" s="129">
        <v>2435</v>
      </c>
      <c r="AC2437" s="19">
        <v>8.7819063545382048E-2</v>
      </c>
      <c r="AD2437" s="20">
        <f t="shared" si="404"/>
        <v>0.79205209368569884</v>
      </c>
      <c r="AE2437" s="22">
        <f t="shared" si="405"/>
        <v>0.79205209368569884</v>
      </c>
      <c r="AF2437" s="21">
        <v>0.30933408146359898</v>
      </c>
      <c r="AG2437" s="22">
        <f t="shared" si="406"/>
        <v>3.4480797946260058</v>
      </c>
      <c r="AH2437" s="22">
        <f t="shared" si="407"/>
        <v>3.4480797946260058</v>
      </c>
      <c r="AI2437" s="23">
        <f t="shared" si="408"/>
        <v>4.3533497633733527</v>
      </c>
      <c r="AJ2437" s="46"/>
      <c r="AK2437" s="25"/>
      <c r="AL2437" s="129">
        <v>2435</v>
      </c>
      <c r="AM2437" s="21">
        <v>0.50155302712434424</v>
      </c>
      <c r="AN2437" s="22">
        <f t="shared" si="409"/>
        <v>1.71596569174215</v>
      </c>
      <c r="AO2437" s="22">
        <f t="shared" si="410"/>
        <v>1.71596569174215</v>
      </c>
      <c r="AP2437" s="21">
        <v>0.88946609376549746</v>
      </c>
      <c r="AQ2437" s="22">
        <f t="shared" si="411"/>
        <v>527.08750569923143</v>
      </c>
      <c r="AR2437" s="22">
        <f t="shared" si="412"/>
        <v>527.08750569923143</v>
      </c>
      <c r="AS2437" s="23">
        <f t="shared" si="413"/>
        <v>307.16669233876172</v>
      </c>
      <c r="AT2437" s="23"/>
      <c r="AU2437" s="23"/>
      <c r="AV2437" s="23"/>
      <c r="AW2437" s="23"/>
      <c r="AX2437" s="23"/>
      <c r="AY2437" s="23"/>
      <c r="AZ2437" s="23"/>
      <c r="BA2437" s="23"/>
      <c r="BB2437" s="23"/>
      <c r="BC2437" s="23"/>
      <c r="BD2437" s="23"/>
      <c r="BE2437" s="23"/>
      <c r="BF2437" s="23"/>
      <c r="BG2437" s="23"/>
      <c r="BH2437" s="23"/>
      <c r="BI2437" s="23"/>
      <c r="BJ2437" s="23"/>
      <c r="BK2437" s="23"/>
    </row>
    <row r="2438" spans="28:63">
      <c r="AB2438" s="129">
        <v>2436</v>
      </c>
      <c r="AC2438" s="19">
        <v>0.1078574558740597</v>
      </c>
      <c r="AD2438" s="20">
        <f t="shared" si="404"/>
        <v>0.81283827538087472</v>
      </c>
      <c r="AE2438" s="22">
        <f t="shared" si="405"/>
        <v>0.81283827538087472</v>
      </c>
      <c r="AF2438" s="21">
        <v>0.43320626277842389</v>
      </c>
      <c r="AG2438" s="22">
        <f t="shared" si="406"/>
        <v>3.8764321132486153</v>
      </c>
      <c r="AH2438" s="22">
        <f t="shared" si="407"/>
        <v>3.8764321132486153</v>
      </c>
      <c r="AI2438" s="23">
        <f t="shared" si="408"/>
        <v>4.7690078465266916</v>
      </c>
      <c r="AJ2438" s="46"/>
      <c r="AK2438" s="25"/>
      <c r="AL2438" s="129">
        <v>2436</v>
      </c>
      <c r="AM2438" s="21">
        <v>0.64623910542670449</v>
      </c>
      <c r="AN2438" s="22">
        <f t="shared" si="409"/>
        <v>1.8018984039609534</v>
      </c>
      <c r="AO2438" s="22">
        <f t="shared" si="410"/>
        <v>1.8018984039609534</v>
      </c>
      <c r="AP2438" s="21">
        <v>0.57201329722396121</v>
      </c>
      <c r="AQ2438" s="22">
        <f t="shared" si="411"/>
        <v>495.236818428947</v>
      </c>
      <c r="AR2438" s="22">
        <f t="shared" si="412"/>
        <v>495.236818428947</v>
      </c>
      <c r="AS2438" s="23">
        <f t="shared" si="413"/>
        <v>274.84169881071642</v>
      </c>
      <c r="AT2438" s="23"/>
      <c r="AU2438" s="23"/>
      <c r="AV2438" s="23"/>
      <c r="AW2438" s="23"/>
      <c r="AX2438" s="23"/>
      <c r="AY2438" s="23"/>
      <c r="AZ2438" s="23"/>
      <c r="BA2438" s="23"/>
      <c r="BB2438" s="23"/>
      <c r="BC2438" s="23"/>
      <c r="BD2438" s="23"/>
      <c r="BE2438" s="23"/>
      <c r="BF2438" s="23"/>
      <c r="BG2438" s="23"/>
      <c r="BH2438" s="23"/>
      <c r="BI2438" s="23"/>
      <c r="BJ2438" s="23"/>
      <c r="BK2438" s="23"/>
    </row>
    <row r="2439" spans="28:63">
      <c r="AB2439" s="129">
        <v>2437</v>
      </c>
      <c r="AC2439" s="19">
        <v>0.58993198548614434</v>
      </c>
      <c r="AD2439" s="20">
        <f t="shared" si="404"/>
        <v>1.0138370807918906</v>
      </c>
      <c r="AE2439" s="22">
        <f t="shared" si="405"/>
        <v>1.0138370807918906</v>
      </c>
      <c r="AF2439" s="21">
        <v>0.16418342356145099</v>
      </c>
      <c r="AG2439" s="22">
        <f t="shared" si="406"/>
        <v>2.9925223127812823</v>
      </c>
      <c r="AH2439" s="22">
        <f t="shared" si="407"/>
        <v>2.9925223127812823</v>
      </c>
      <c r="AI2439" s="23">
        <f t="shared" si="408"/>
        <v>2.9516796825421645</v>
      </c>
      <c r="AJ2439" s="46"/>
      <c r="AK2439" s="25"/>
      <c r="AL2439" s="129">
        <v>2437</v>
      </c>
      <c r="AM2439" s="21">
        <v>0.17861475853147857</v>
      </c>
      <c r="AN2439" s="22">
        <f t="shared" si="409"/>
        <v>1.4595193556062513</v>
      </c>
      <c r="AO2439" s="22">
        <f t="shared" si="410"/>
        <v>1.4595193556062513</v>
      </c>
      <c r="AP2439" s="21">
        <v>0.44739034094646901</v>
      </c>
      <c r="AQ2439" s="22">
        <f t="shared" si="411"/>
        <v>486.2149933268546</v>
      </c>
      <c r="AR2439" s="22">
        <f t="shared" si="412"/>
        <v>486.2149933268546</v>
      </c>
      <c r="AS2439" s="23">
        <f t="shared" si="413"/>
        <v>333.13363845379899</v>
      </c>
      <c r="AT2439" s="23"/>
      <c r="AU2439" s="23"/>
      <c r="AV2439" s="23"/>
      <c r="AW2439" s="23"/>
      <c r="AX2439" s="23"/>
      <c r="AY2439" s="23"/>
      <c r="AZ2439" s="23"/>
      <c r="BA2439" s="23"/>
      <c r="BB2439" s="23"/>
      <c r="BC2439" s="23"/>
      <c r="BD2439" s="23"/>
      <c r="BE2439" s="23"/>
      <c r="BF2439" s="23"/>
      <c r="BG2439" s="23"/>
      <c r="BH2439" s="23"/>
      <c r="BI2439" s="23"/>
      <c r="BJ2439" s="23"/>
      <c r="BK2439" s="23"/>
    </row>
    <row r="2440" spans="28:63">
      <c r="AB2440" s="129">
        <v>2438</v>
      </c>
      <c r="AC2440" s="19">
        <v>0.59024131641743482</v>
      </c>
      <c r="AD2440" s="20">
        <f t="shared" si="404"/>
        <v>1.0142091023019071</v>
      </c>
      <c r="AE2440" s="22">
        <f t="shared" si="405"/>
        <v>1.0142091023019071</v>
      </c>
      <c r="AF2440" s="21">
        <v>0.67104955982100611</v>
      </c>
      <c r="AG2440" s="22">
        <f t="shared" si="406"/>
        <v>4.8585810204033884</v>
      </c>
      <c r="AH2440" s="22">
        <f t="shared" si="407"/>
        <v>4.8585810204033884</v>
      </c>
      <c r="AI2440" s="23">
        <f t="shared" si="408"/>
        <v>4.7905121432809805</v>
      </c>
      <c r="AJ2440" s="46"/>
      <c r="AK2440" s="25"/>
      <c r="AL2440" s="129">
        <v>2438</v>
      </c>
      <c r="AM2440" s="21">
        <v>0.90924218849445582</v>
      </c>
      <c r="AN2440" s="22">
        <f t="shared" si="409"/>
        <v>1.9983579915928138</v>
      </c>
      <c r="AO2440" s="22">
        <f t="shared" si="410"/>
        <v>1.9983579915928138</v>
      </c>
      <c r="AP2440" s="21">
        <v>4.9705157401600086E-2</v>
      </c>
      <c r="AQ2440" s="22">
        <f t="shared" si="411"/>
        <v>442.07058092882198</v>
      </c>
      <c r="AR2440" s="22">
        <f t="shared" si="412"/>
        <v>442.07058092882198</v>
      </c>
      <c r="AS2440" s="23">
        <f t="shared" si="413"/>
        <v>221.21691047781917</v>
      </c>
      <c r="AT2440" s="23"/>
      <c r="AU2440" s="23"/>
      <c r="AV2440" s="23"/>
      <c r="AW2440" s="23"/>
      <c r="AX2440" s="23"/>
      <c r="AY2440" s="23"/>
      <c r="AZ2440" s="23"/>
      <c r="BA2440" s="23"/>
      <c r="BB2440" s="23"/>
      <c r="BC2440" s="23"/>
      <c r="BD2440" s="23"/>
      <c r="BE2440" s="23"/>
      <c r="BF2440" s="23"/>
      <c r="BG2440" s="23"/>
      <c r="BH2440" s="23"/>
      <c r="BI2440" s="23"/>
      <c r="BJ2440" s="23"/>
      <c r="BK2440" s="23"/>
    </row>
    <row r="2441" spans="28:63">
      <c r="AB2441" s="129">
        <v>2439</v>
      </c>
      <c r="AC2441" s="19">
        <v>0.82613095606588594</v>
      </c>
      <c r="AD2441" s="20">
        <f t="shared" si="404"/>
        <v>1.357856850387591</v>
      </c>
      <c r="AE2441" s="22">
        <f t="shared" si="405"/>
        <v>1.357856850387591</v>
      </c>
      <c r="AF2441" s="21">
        <v>0.21205550513028693</v>
      </c>
      <c r="AG2441" s="22">
        <f t="shared" si="406"/>
        <v>3.1380729287563973</v>
      </c>
      <c r="AH2441" s="22">
        <f t="shared" si="407"/>
        <v>3.1380729287563973</v>
      </c>
      <c r="AI2441" s="23">
        <f t="shared" si="408"/>
        <v>2.3110484200603736</v>
      </c>
      <c r="AJ2441" s="46"/>
      <c r="AK2441" s="25"/>
      <c r="AL2441" s="129">
        <v>2439</v>
      </c>
      <c r="AM2441" s="21">
        <v>0.73778204263875224</v>
      </c>
      <c r="AN2441" s="22">
        <f t="shared" si="409"/>
        <v>1.8572557150033879</v>
      </c>
      <c r="AO2441" s="22">
        <f t="shared" si="410"/>
        <v>1.8572557150033879</v>
      </c>
      <c r="AP2441" s="21">
        <v>5.5206783447054542E-2</v>
      </c>
      <c r="AQ2441" s="22">
        <f t="shared" si="411"/>
        <v>443.25997587662408</v>
      </c>
      <c r="AR2441" s="22">
        <f t="shared" si="412"/>
        <v>443.25997587662408</v>
      </c>
      <c r="AS2441" s="23">
        <f t="shared" si="413"/>
        <v>238.66394503237024</v>
      </c>
      <c r="AT2441" s="23"/>
      <c r="AU2441" s="23"/>
      <c r="AV2441" s="23"/>
      <c r="AW2441" s="23"/>
      <c r="AX2441" s="23"/>
      <c r="AY2441" s="23"/>
      <c r="AZ2441" s="23"/>
      <c r="BA2441" s="23"/>
      <c r="BB2441" s="23"/>
      <c r="BC2441" s="23"/>
      <c r="BD2441" s="23"/>
      <c r="BE2441" s="23"/>
      <c r="BF2441" s="23"/>
      <c r="BG2441" s="23"/>
      <c r="BH2441" s="23"/>
      <c r="BI2441" s="23"/>
      <c r="BJ2441" s="23"/>
      <c r="BK2441" s="23"/>
    </row>
    <row r="2442" spans="28:63">
      <c r="AB2442" s="129">
        <v>2440</v>
      </c>
      <c r="AC2442" s="19">
        <v>0.69456717087492881</v>
      </c>
      <c r="AD2442" s="20">
        <f t="shared" si="404"/>
        <v>1.1489039434041426</v>
      </c>
      <c r="AE2442" s="22">
        <f t="shared" si="405"/>
        <v>1.1489039434041426</v>
      </c>
      <c r="AF2442" s="21">
        <v>0.26956167673227982</v>
      </c>
      <c r="AG2442" s="22">
        <f t="shared" si="406"/>
        <v>3.318851668871023</v>
      </c>
      <c r="AH2442" s="22">
        <f t="shared" si="407"/>
        <v>3.318851668871023</v>
      </c>
      <c r="AI2442" s="23">
        <f t="shared" si="408"/>
        <v>2.888711182448759</v>
      </c>
      <c r="AJ2442" s="46"/>
      <c r="AK2442" s="25"/>
      <c r="AL2442" s="129">
        <v>2440</v>
      </c>
      <c r="AM2442" s="21">
        <v>0.32895702373895852</v>
      </c>
      <c r="AN2442" s="22">
        <f t="shared" si="409"/>
        <v>1.5950446038384407</v>
      </c>
      <c r="AO2442" s="22">
        <f t="shared" si="410"/>
        <v>1.5950446038384407</v>
      </c>
      <c r="AP2442" s="21">
        <v>0.6195720378376256</v>
      </c>
      <c r="AQ2442" s="22">
        <f t="shared" si="411"/>
        <v>498.94106102140927</v>
      </c>
      <c r="AR2442" s="22">
        <f t="shared" si="412"/>
        <v>498.94106102140927</v>
      </c>
      <c r="AS2442" s="23">
        <f t="shared" si="413"/>
        <v>312.8069646583665</v>
      </c>
      <c r="AT2442" s="23"/>
      <c r="AU2442" s="23"/>
      <c r="AV2442" s="23"/>
      <c r="AW2442" s="23"/>
      <c r="AX2442" s="23"/>
      <c r="AY2442" s="23"/>
      <c r="AZ2442" s="23"/>
      <c r="BA2442" s="23"/>
      <c r="BB2442" s="23"/>
      <c r="BC2442" s="23"/>
      <c r="BD2442" s="23"/>
      <c r="BE2442" s="23"/>
      <c r="BF2442" s="23"/>
      <c r="BG2442" s="23"/>
      <c r="BH2442" s="23"/>
      <c r="BI2442" s="23"/>
      <c r="BJ2442" s="23"/>
      <c r="BK2442" s="23"/>
    </row>
    <row r="2443" spans="28:63">
      <c r="AB2443" s="129">
        <v>2441</v>
      </c>
      <c r="AC2443" s="19">
        <v>0.61872102330281198</v>
      </c>
      <c r="AD2443" s="20">
        <f t="shared" si="404"/>
        <v>1.0490840094229927</v>
      </c>
      <c r="AE2443" s="22">
        <f t="shared" si="405"/>
        <v>1.0490840094229927</v>
      </c>
      <c r="AF2443" s="21">
        <v>0.96067618495564444</v>
      </c>
      <c r="AG2443" s="22">
        <f t="shared" si="406"/>
        <v>6.9138533932609896</v>
      </c>
      <c r="AH2443" s="22">
        <f t="shared" si="407"/>
        <v>6.9138533932609896</v>
      </c>
      <c r="AI2443" s="23">
        <f t="shared" si="408"/>
        <v>6.5903715347483773</v>
      </c>
      <c r="AJ2443" s="46"/>
      <c r="AK2443" s="25"/>
      <c r="AL2443" s="129">
        <v>2441</v>
      </c>
      <c r="AM2443" s="21">
        <v>0.89663855581703</v>
      </c>
      <c r="AN2443" s="22">
        <f t="shared" si="409"/>
        <v>1.9848118799887631</v>
      </c>
      <c r="AO2443" s="22">
        <f t="shared" si="410"/>
        <v>1.9848118799887631</v>
      </c>
      <c r="AP2443" s="21">
        <v>0.59994514864519688</v>
      </c>
      <c r="AQ2443" s="22">
        <f t="shared" si="411"/>
        <v>497.38580397963199</v>
      </c>
      <c r="AR2443" s="22">
        <f t="shared" si="412"/>
        <v>497.38580397963199</v>
      </c>
      <c r="AS2443" s="23">
        <f t="shared" si="413"/>
        <v>250.59594261520036</v>
      </c>
      <c r="AT2443" s="23"/>
      <c r="AU2443" s="23"/>
      <c r="AV2443" s="23"/>
      <c r="AW2443" s="23"/>
      <c r="AX2443" s="23"/>
      <c r="AY2443" s="23"/>
      <c r="AZ2443" s="23"/>
      <c r="BA2443" s="23"/>
      <c r="BB2443" s="23"/>
      <c r="BC2443" s="23"/>
      <c r="BD2443" s="23"/>
      <c r="BE2443" s="23"/>
      <c r="BF2443" s="23"/>
      <c r="BG2443" s="23"/>
      <c r="BH2443" s="23"/>
      <c r="BI2443" s="23"/>
      <c r="BJ2443" s="23"/>
      <c r="BK2443" s="23"/>
    </row>
    <row r="2444" spans="28:63">
      <c r="AB2444" s="129">
        <v>2442</v>
      </c>
      <c r="AC2444" s="19">
        <v>0.13793885215240032</v>
      </c>
      <c r="AD2444" s="20">
        <f t="shared" si="404"/>
        <v>0.84069548791784221</v>
      </c>
      <c r="AE2444" s="22">
        <f t="shared" si="405"/>
        <v>0.84069548791784221</v>
      </c>
      <c r="AF2444" s="21">
        <v>0.49214238558083501</v>
      </c>
      <c r="AG2444" s="22">
        <f t="shared" si="406"/>
        <v>4.0967028767239677</v>
      </c>
      <c r="AH2444" s="22">
        <f t="shared" si="407"/>
        <v>4.0967028767239677</v>
      </c>
      <c r="AI2444" s="23">
        <f t="shared" si="408"/>
        <v>4.8729925824513547</v>
      </c>
      <c r="AJ2444" s="46"/>
      <c r="AK2444" s="25"/>
      <c r="AL2444" s="129">
        <v>2442</v>
      </c>
      <c r="AM2444" s="21">
        <v>0.35084400898370249</v>
      </c>
      <c r="AN2444" s="22">
        <f t="shared" si="409"/>
        <v>1.611902818985252</v>
      </c>
      <c r="AO2444" s="22">
        <f t="shared" si="410"/>
        <v>1.611902818985252</v>
      </c>
      <c r="AP2444" s="21">
        <v>0.97979339776878649</v>
      </c>
      <c r="AQ2444" s="22">
        <f t="shared" si="411"/>
        <v>545.92787500532017</v>
      </c>
      <c r="AR2444" s="22">
        <f t="shared" si="412"/>
        <v>545.92787500532017</v>
      </c>
      <c r="AS2444" s="23">
        <f t="shared" si="413"/>
        <v>338.68535284838106</v>
      </c>
      <c r="AT2444" s="23"/>
      <c r="AU2444" s="23"/>
      <c r="AV2444" s="23"/>
      <c r="AW2444" s="23"/>
      <c r="AX2444" s="23"/>
      <c r="AY2444" s="23"/>
      <c r="AZ2444" s="23"/>
      <c r="BA2444" s="23"/>
      <c r="BB2444" s="23"/>
      <c r="BC2444" s="23"/>
      <c r="BD2444" s="23"/>
      <c r="BE2444" s="23"/>
      <c r="BF2444" s="23"/>
      <c r="BG2444" s="23"/>
      <c r="BH2444" s="23"/>
      <c r="BI2444" s="23"/>
      <c r="BJ2444" s="23"/>
      <c r="BK2444" s="23"/>
    </row>
    <row r="2445" spans="28:63">
      <c r="AB2445" s="129">
        <v>2443</v>
      </c>
      <c r="AC2445" s="19">
        <v>0.63409538028337542</v>
      </c>
      <c r="AD2445" s="20">
        <f t="shared" si="404"/>
        <v>1.0684532238690605</v>
      </c>
      <c r="AE2445" s="22">
        <f t="shared" si="405"/>
        <v>1.0684532238690605</v>
      </c>
      <c r="AF2445" s="21">
        <v>9.0402166203908951E-3</v>
      </c>
      <c r="AG2445" s="22">
        <f t="shared" si="406"/>
        <v>2.2328976163947267</v>
      </c>
      <c r="AH2445" s="22">
        <f t="shared" si="407"/>
        <v>2.2328976163947267</v>
      </c>
      <c r="AI2445" s="23">
        <f t="shared" si="408"/>
        <v>2.089841245748695</v>
      </c>
      <c r="AJ2445" s="46"/>
      <c r="AK2445" s="25"/>
      <c r="AL2445" s="129">
        <v>2443</v>
      </c>
      <c r="AM2445" s="21">
        <v>0.6611834599407399</v>
      </c>
      <c r="AN2445" s="22">
        <f t="shared" si="409"/>
        <v>1.8103978825178841</v>
      </c>
      <c r="AO2445" s="22">
        <f t="shared" si="410"/>
        <v>1.8103978825178841</v>
      </c>
      <c r="AP2445" s="21">
        <v>0.54650591026921869</v>
      </c>
      <c r="AQ2445" s="22">
        <f t="shared" si="411"/>
        <v>493.33485108873111</v>
      </c>
      <c r="AR2445" s="22">
        <f t="shared" si="412"/>
        <v>493.33485108873111</v>
      </c>
      <c r="AS2445" s="23">
        <f t="shared" si="413"/>
        <v>272.50078883356053</v>
      </c>
      <c r="AT2445" s="23"/>
      <c r="AU2445" s="23"/>
      <c r="AV2445" s="23"/>
      <c r="AW2445" s="23"/>
      <c r="AX2445" s="23"/>
      <c r="AY2445" s="23"/>
      <c r="AZ2445" s="23"/>
      <c r="BA2445" s="23"/>
      <c r="BB2445" s="23"/>
      <c r="BC2445" s="23"/>
      <c r="BD2445" s="23"/>
      <c r="BE2445" s="23"/>
      <c r="BF2445" s="23"/>
      <c r="BG2445" s="23"/>
      <c r="BH2445" s="23"/>
      <c r="BI2445" s="23"/>
      <c r="BJ2445" s="23"/>
      <c r="BK2445" s="23"/>
    </row>
    <row r="2446" spans="28:63">
      <c r="AB2446" s="129">
        <v>2444</v>
      </c>
      <c r="AC2446" s="19">
        <v>0.35860370630186267</v>
      </c>
      <c r="AD2446" s="20">
        <f t="shared" si="404"/>
        <v>0.76665679953449195</v>
      </c>
      <c r="AE2446" s="22">
        <f t="shared" si="405"/>
        <v>0.76665679953449195</v>
      </c>
      <c r="AF2446" s="21">
        <v>0.96896826872164221</v>
      </c>
      <c r="AG2446" s="22">
        <f t="shared" si="406"/>
        <v>7.0351414930930369</v>
      </c>
      <c r="AH2446" s="22">
        <f t="shared" si="407"/>
        <v>7.0351414930930369</v>
      </c>
      <c r="AI2446" s="23">
        <f t="shared" si="408"/>
        <v>9.1763896144464123</v>
      </c>
      <c r="AJ2446" s="46"/>
      <c r="AK2446" s="25"/>
      <c r="AL2446" s="129">
        <v>2444</v>
      </c>
      <c r="AM2446" s="21">
        <v>0.98060643722453278</v>
      </c>
      <c r="AN2446" s="22">
        <f t="shared" si="409"/>
        <v>2.1067888626643292</v>
      </c>
      <c r="AO2446" s="22">
        <f t="shared" si="410"/>
        <v>2.1067888626643292</v>
      </c>
      <c r="AP2446" s="21">
        <v>0.97825298186014753</v>
      </c>
      <c r="AQ2446" s="22">
        <f t="shared" si="411"/>
        <v>545.40134328883119</v>
      </c>
      <c r="AR2446" s="22">
        <f t="shared" si="412"/>
        <v>545.40134328883119</v>
      </c>
      <c r="AS2446" s="23">
        <f t="shared" si="413"/>
        <v>258.8780266282094</v>
      </c>
      <c r="AT2446" s="23"/>
      <c r="AU2446" s="23"/>
      <c r="AV2446" s="23"/>
      <c r="AW2446" s="23"/>
      <c r="AX2446" s="23"/>
      <c r="AY2446" s="23"/>
      <c r="AZ2446" s="23"/>
      <c r="BA2446" s="23"/>
      <c r="BB2446" s="23"/>
      <c r="BC2446" s="23"/>
      <c r="BD2446" s="23"/>
      <c r="BE2446" s="23"/>
      <c r="BF2446" s="23"/>
      <c r="BG2446" s="23"/>
      <c r="BH2446" s="23"/>
      <c r="BI2446" s="23"/>
      <c r="BJ2446" s="23"/>
      <c r="BK2446" s="23"/>
    </row>
    <row r="2447" spans="28:63">
      <c r="AB2447" s="129">
        <v>2445</v>
      </c>
      <c r="AC2447" s="19">
        <v>0.48242815222649127</v>
      </c>
      <c r="AD2447" s="20">
        <f t="shared" si="404"/>
        <v>0.89208601679568389</v>
      </c>
      <c r="AE2447" s="22">
        <f t="shared" si="405"/>
        <v>0.89208601679568389</v>
      </c>
      <c r="AF2447" s="21">
        <v>0.4018286385488623</v>
      </c>
      <c r="AG2447" s="22">
        <f t="shared" si="406"/>
        <v>3.7638294600507249</v>
      </c>
      <c r="AH2447" s="22">
        <f t="shared" si="407"/>
        <v>3.7638294600507249</v>
      </c>
      <c r="AI2447" s="23">
        <f t="shared" si="408"/>
        <v>4.2191328965901294</v>
      </c>
      <c r="AJ2447" s="46"/>
      <c r="AK2447" s="25"/>
      <c r="AL2447" s="129">
        <v>2445</v>
      </c>
      <c r="AM2447" s="21">
        <v>0.64171127972826614</v>
      </c>
      <c r="AN2447" s="22">
        <f t="shared" si="409"/>
        <v>1.7993580304499797</v>
      </c>
      <c r="AO2447" s="22">
        <f t="shared" si="410"/>
        <v>1.7993580304499797</v>
      </c>
      <c r="AP2447" s="21">
        <v>0.92256923004662494</v>
      </c>
      <c r="AQ2447" s="22">
        <f t="shared" si="411"/>
        <v>532.45328430569123</v>
      </c>
      <c r="AR2447" s="22">
        <f t="shared" si="412"/>
        <v>532.45328430569123</v>
      </c>
      <c r="AS2447" s="23">
        <f t="shared" si="413"/>
        <v>295.9129174378578</v>
      </c>
      <c r="AT2447" s="23"/>
      <c r="AU2447" s="23"/>
      <c r="AV2447" s="23"/>
      <c r="AW2447" s="23"/>
      <c r="AX2447" s="23"/>
      <c r="AY2447" s="23"/>
      <c r="AZ2447" s="23"/>
      <c r="BA2447" s="23"/>
      <c r="BB2447" s="23"/>
      <c r="BC2447" s="23"/>
      <c r="BD2447" s="23"/>
      <c r="BE2447" s="23"/>
      <c r="BF2447" s="23"/>
      <c r="BG2447" s="23"/>
      <c r="BH2447" s="23"/>
      <c r="BI2447" s="23"/>
      <c r="BJ2447" s="23"/>
      <c r="BK2447" s="23"/>
    </row>
    <row r="2448" spans="28:63">
      <c r="AB2448" s="129">
        <v>2446</v>
      </c>
      <c r="AC2448" s="19">
        <v>0.10082098903529779</v>
      </c>
      <c r="AD2448" s="20">
        <f t="shared" si="404"/>
        <v>0.8057785591232115</v>
      </c>
      <c r="AE2448" s="22">
        <f t="shared" si="405"/>
        <v>0.8057785591232115</v>
      </c>
      <c r="AF2448" s="21">
        <v>0.17325351850795723</v>
      </c>
      <c r="AG2448" s="22">
        <f t="shared" si="406"/>
        <v>3.0197997585678058</v>
      </c>
      <c r="AH2448" s="22">
        <f t="shared" si="407"/>
        <v>3.0197997585678058</v>
      </c>
      <c r="AI2448" s="23">
        <f t="shared" si="408"/>
        <v>3.7476794640127036</v>
      </c>
      <c r="AJ2448" s="46"/>
      <c r="AK2448" s="25"/>
      <c r="AL2448" s="129">
        <v>2446</v>
      </c>
      <c r="AM2448" s="21">
        <v>0.3219274758364753</v>
      </c>
      <c r="AN2448" s="22">
        <f t="shared" si="409"/>
        <v>1.5895118413879443</v>
      </c>
      <c r="AO2448" s="22">
        <f t="shared" si="410"/>
        <v>1.5895118413879443</v>
      </c>
      <c r="AP2448" s="21">
        <v>0.46480187880004131</v>
      </c>
      <c r="AQ2448" s="22">
        <f t="shared" si="411"/>
        <v>487.49117284682791</v>
      </c>
      <c r="AR2448" s="22">
        <f t="shared" si="412"/>
        <v>487.49117284682791</v>
      </c>
      <c r="AS2448" s="23">
        <f t="shared" si="413"/>
        <v>306.69238199644741</v>
      </c>
      <c r="AT2448" s="23"/>
      <c r="AU2448" s="23"/>
      <c r="AV2448" s="23"/>
      <c r="AW2448" s="23"/>
      <c r="AX2448" s="23"/>
      <c r="AY2448" s="23"/>
      <c r="AZ2448" s="23"/>
      <c r="BA2448" s="23"/>
      <c r="BB2448" s="23"/>
      <c r="BC2448" s="23"/>
      <c r="BD2448" s="23"/>
      <c r="BE2448" s="23"/>
      <c r="BF2448" s="23"/>
      <c r="BG2448" s="23"/>
      <c r="BH2448" s="23"/>
      <c r="BI2448" s="23"/>
      <c r="BJ2448" s="23"/>
      <c r="BK2448" s="23"/>
    </row>
    <row r="2449" spans="28:63">
      <c r="AB2449" s="129">
        <v>2447</v>
      </c>
      <c r="AC2449" s="19">
        <v>0.4498062384036513</v>
      </c>
      <c r="AD2449" s="20">
        <f t="shared" si="404"/>
        <v>0.85770427427837204</v>
      </c>
      <c r="AE2449" s="22">
        <f t="shared" si="405"/>
        <v>0.85770427427837204</v>
      </c>
      <c r="AF2449" s="21">
        <v>0.49950110151478322</v>
      </c>
      <c r="AG2449" s="22">
        <f t="shared" si="406"/>
        <v>4.1250849100197691</v>
      </c>
      <c r="AH2449" s="22">
        <f t="shared" si="407"/>
        <v>4.1250849100197691</v>
      </c>
      <c r="AI2449" s="23">
        <f t="shared" si="408"/>
        <v>4.8094489368033075</v>
      </c>
      <c r="AJ2449" s="46"/>
      <c r="AK2449" s="25"/>
      <c r="AL2449" s="129">
        <v>2447</v>
      </c>
      <c r="AM2449" s="21">
        <v>0.68145649379854367</v>
      </c>
      <c r="AN2449" s="22">
        <f t="shared" si="409"/>
        <v>1.8222335499567857</v>
      </c>
      <c r="AO2449" s="22">
        <f t="shared" si="410"/>
        <v>1.8222335499567857</v>
      </c>
      <c r="AP2449" s="21">
        <v>0.61042526889540039</v>
      </c>
      <c r="AQ2449" s="22">
        <f t="shared" si="411"/>
        <v>498.21138968365551</v>
      </c>
      <c r="AR2449" s="22">
        <f t="shared" si="412"/>
        <v>498.21138968365551</v>
      </c>
      <c r="AS2449" s="23">
        <f t="shared" si="413"/>
        <v>273.40698984247689</v>
      </c>
      <c r="AT2449" s="23"/>
      <c r="AU2449" s="23"/>
      <c r="AV2449" s="23"/>
      <c r="AW2449" s="23"/>
      <c r="AX2449" s="23"/>
      <c r="AY2449" s="23"/>
      <c r="AZ2449" s="23"/>
      <c r="BA2449" s="23"/>
      <c r="BB2449" s="23"/>
      <c r="BC2449" s="23"/>
      <c r="BD2449" s="23"/>
      <c r="BE2449" s="23"/>
      <c r="BF2449" s="23"/>
      <c r="BG2449" s="23"/>
      <c r="BH2449" s="23"/>
      <c r="BI2449" s="23"/>
      <c r="BJ2449" s="23"/>
      <c r="BK2449" s="23"/>
    </row>
    <row r="2450" spans="28:63">
      <c r="AB2450" s="129">
        <v>2448</v>
      </c>
      <c r="AC2450" s="19">
        <v>5.8739689270253304E-2</v>
      </c>
      <c r="AD2450" s="20">
        <f t="shared" si="404"/>
        <v>0.7570689959651693</v>
      </c>
      <c r="AE2450" s="22">
        <f t="shared" si="405"/>
        <v>0.7570689959651693</v>
      </c>
      <c r="AF2450" s="21">
        <v>0.26024497841689487</v>
      </c>
      <c r="AG2450" s="22">
        <f t="shared" si="406"/>
        <v>3.289092375402257</v>
      </c>
      <c r="AH2450" s="22">
        <f t="shared" si="407"/>
        <v>3.289092375402257</v>
      </c>
      <c r="AI2450" s="23">
        <f t="shared" si="408"/>
        <v>4.344508087019296</v>
      </c>
      <c r="AJ2450" s="46"/>
      <c r="AK2450" s="25"/>
      <c r="AL2450" s="129">
        <v>2448</v>
      </c>
      <c r="AM2450" s="21">
        <v>0.95825218448987992</v>
      </c>
      <c r="AN2450" s="22">
        <f t="shared" si="409"/>
        <v>2.0632410099900786</v>
      </c>
      <c r="AO2450" s="22">
        <f t="shared" si="410"/>
        <v>2.0632410099900786</v>
      </c>
      <c r="AP2450" s="21">
        <v>0.5572979243509677</v>
      </c>
      <c r="AQ2450" s="22">
        <f t="shared" si="411"/>
        <v>494.1328584090632</v>
      </c>
      <c r="AR2450" s="22">
        <f t="shared" si="412"/>
        <v>494.1328584090632</v>
      </c>
      <c r="AS2450" s="23">
        <f t="shared" si="413"/>
        <v>239.4935230622618</v>
      </c>
      <c r="AT2450" s="23"/>
      <c r="AU2450" s="23"/>
      <c r="AV2450" s="23"/>
      <c r="AW2450" s="23"/>
      <c r="AX2450" s="23"/>
      <c r="AY2450" s="23"/>
      <c r="AZ2450" s="23"/>
      <c r="BA2450" s="23"/>
      <c r="BB2450" s="23"/>
      <c r="BC2450" s="23"/>
      <c r="BD2450" s="23"/>
      <c r="BE2450" s="23"/>
      <c r="BF2450" s="23"/>
      <c r="BG2450" s="23"/>
      <c r="BH2450" s="23"/>
      <c r="BI2450" s="23"/>
      <c r="BJ2450" s="23"/>
      <c r="BK2450" s="23"/>
    </row>
    <row r="2451" spans="28:63">
      <c r="AB2451" s="129">
        <v>2449</v>
      </c>
      <c r="AC2451" s="19">
        <v>0.3708901759477059</v>
      </c>
      <c r="AD2451" s="20">
        <f t="shared" si="404"/>
        <v>0.77852676708721091</v>
      </c>
      <c r="AE2451" s="22">
        <f t="shared" si="405"/>
        <v>0.77852676708721091</v>
      </c>
      <c r="AF2451" s="21">
        <v>0.67483114661976862</v>
      </c>
      <c r="AG2451" s="22">
        <f t="shared" si="406"/>
        <v>4.8766899607296521</v>
      </c>
      <c r="AH2451" s="22">
        <f t="shared" si="407"/>
        <v>4.8766899607296521</v>
      </c>
      <c r="AI2451" s="23">
        <f t="shared" si="408"/>
        <v>6.2639978057213836</v>
      </c>
      <c r="AJ2451" s="46"/>
      <c r="AK2451" s="25"/>
      <c r="AL2451" s="129">
        <v>2449</v>
      </c>
      <c r="AM2451" s="21">
        <v>0.84664534563825111</v>
      </c>
      <c r="AN2451" s="22">
        <f t="shared" si="409"/>
        <v>1.9378876478414964</v>
      </c>
      <c r="AO2451" s="22">
        <f t="shared" si="410"/>
        <v>1.9378876478414964</v>
      </c>
      <c r="AP2451" s="21">
        <v>0.18182840598158467</v>
      </c>
      <c r="AQ2451" s="22">
        <f t="shared" si="411"/>
        <v>462.21277506418562</v>
      </c>
      <c r="AR2451" s="22">
        <f t="shared" si="412"/>
        <v>462.21277506418562</v>
      </c>
      <c r="AS2451" s="23">
        <f t="shared" si="413"/>
        <v>238.51371134906523</v>
      </c>
      <c r="AT2451" s="23"/>
      <c r="AU2451" s="23"/>
      <c r="AV2451" s="23"/>
      <c r="AW2451" s="23"/>
      <c r="AX2451" s="23"/>
      <c r="AY2451" s="23"/>
      <c r="AZ2451" s="23"/>
      <c r="BA2451" s="23"/>
      <c r="BB2451" s="23"/>
      <c r="BC2451" s="23"/>
      <c r="BD2451" s="23"/>
      <c r="BE2451" s="23"/>
      <c r="BF2451" s="23"/>
      <c r="BG2451" s="23"/>
      <c r="BH2451" s="23"/>
      <c r="BI2451" s="23"/>
      <c r="BJ2451" s="23"/>
      <c r="BK2451" s="23"/>
    </row>
    <row r="2452" spans="28:63">
      <c r="AB2452" s="129">
        <v>2450</v>
      </c>
      <c r="AC2452" s="19">
        <v>0.15312682162031177</v>
      </c>
      <c r="AD2452" s="20">
        <f t="shared" si="404"/>
        <v>0.85360060149875616</v>
      </c>
      <c r="AE2452" s="22">
        <f t="shared" si="405"/>
        <v>0.85360060149875616</v>
      </c>
      <c r="AF2452" s="21">
        <v>4.5911869811084527E-2</v>
      </c>
      <c r="AG2452" s="22">
        <f t="shared" si="406"/>
        <v>2.524853521343343</v>
      </c>
      <c r="AH2452" s="22">
        <f t="shared" si="407"/>
        <v>2.524853521343343</v>
      </c>
      <c r="AI2452" s="23">
        <f t="shared" si="408"/>
        <v>2.957886295897862</v>
      </c>
      <c r="AJ2452" s="46"/>
      <c r="AK2452" s="25"/>
      <c r="AL2452" s="129">
        <v>2450</v>
      </c>
      <c r="AM2452" s="21">
        <v>0.46957428131563728</v>
      </c>
      <c r="AN2452" s="22">
        <f t="shared" si="409"/>
        <v>1.6953573762074603</v>
      </c>
      <c r="AO2452" s="22">
        <f t="shared" si="410"/>
        <v>1.6953573762074603</v>
      </c>
      <c r="AP2452" s="21">
        <v>0.71859492882572917</v>
      </c>
      <c r="AQ2452" s="22">
        <f t="shared" si="411"/>
        <v>507.48552868486769</v>
      </c>
      <c r="AR2452" s="22">
        <f t="shared" si="412"/>
        <v>507.48552868486769</v>
      </c>
      <c r="AS2452" s="23">
        <f t="shared" si="413"/>
        <v>299.33837892050843</v>
      </c>
      <c r="AT2452" s="23"/>
      <c r="AU2452" s="23"/>
      <c r="AV2452" s="23"/>
      <c r="AW2452" s="23"/>
      <c r="AX2452" s="23"/>
      <c r="AY2452" s="23"/>
      <c r="AZ2452" s="23"/>
      <c r="BA2452" s="23"/>
      <c r="BB2452" s="23"/>
      <c r="BC2452" s="23"/>
      <c r="BD2452" s="23"/>
      <c r="BE2452" s="23"/>
      <c r="BF2452" s="23"/>
      <c r="BG2452" s="23"/>
      <c r="BH2452" s="23"/>
      <c r="BI2452" s="23"/>
      <c r="BJ2452" s="23"/>
      <c r="BK2452" s="23"/>
    </row>
    <row r="2453" spans="28:63">
      <c r="AB2453" s="129">
        <v>2451</v>
      </c>
      <c r="AC2453" s="19">
        <v>0.75655800049116806</v>
      </c>
      <c r="AD2453" s="20">
        <f t="shared" si="404"/>
        <v>1.2401664353062931</v>
      </c>
      <c r="AE2453" s="22">
        <f t="shared" si="405"/>
        <v>1.2401664353062931</v>
      </c>
      <c r="AF2453" s="21">
        <v>0.18604183317919154</v>
      </c>
      <c r="AG2453" s="22">
        <f t="shared" si="406"/>
        <v>3.0584673425520847</v>
      </c>
      <c r="AH2453" s="22">
        <f t="shared" si="407"/>
        <v>3.0584673425520847</v>
      </c>
      <c r="AI2453" s="23">
        <f t="shared" si="408"/>
        <v>2.4661749064323875</v>
      </c>
      <c r="AJ2453" s="46"/>
      <c r="AK2453" s="25"/>
      <c r="AL2453" s="129">
        <v>2451</v>
      </c>
      <c r="AM2453" s="21">
        <v>8.5317977819001189E-2</v>
      </c>
      <c r="AN2453" s="22">
        <f t="shared" si="409"/>
        <v>1.3422983364667846</v>
      </c>
      <c r="AO2453" s="22">
        <f t="shared" si="410"/>
        <v>1.3422983364667846</v>
      </c>
      <c r="AP2453" s="21">
        <v>7.0754440573910338E-2</v>
      </c>
      <c r="AQ2453" s="22">
        <f t="shared" si="411"/>
        <v>446.33236635064009</v>
      </c>
      <c r="AR2453" s="22">
        <f t="shared" si="412"/>
        <v>446.33236635064009</v>
      </c>
      <c r="AS2453" s="23">
        <f t="shared" si="413"/>
        <v>332.51353609323695</v>
      </c>
      <c r="AT2453" s="23"/>
      <c r="AU2453" s="23"/>
      <c r="AV2453" s="23"/>
      <c r="AW2453" s="23"/>
      <c r="AX2453" s="23"/>
      <c r="AY2453" s="23"/>
      <c r="AZ2453" s="23"/>
      <c r="BA2453" s="23"/>
      <c r="BB2453" s="23"/>
      <c r="BC2453" s="23"/>
      <c r="BD2453" s="23"/>
      <c r="BE2453" s="23"/>
      <c r="BF2453" s="23"/>
      <c r="BG2453" s="23"/>
      <c r="BH2453" s="23"/>
      <c r="BI2453" s="23"/>
      <c r="BJ2453" s="23"/>
      <c r="BK2453" s="23"/>
    </row>
    <row r="2454" spans="28:63">
      <c r="AB2454" s="129">
        <v>2452</v>
      </c>
      <c r="AC2454" s="19">
        <v>0.83443722064057413</v>
      </c>
      <c r="AD2454" s="20">
        <f t="shared" si="404"/>
        <v>1.3733831413624316</v>
      </c>
      <c r="AE2454" s="22">
        <f t="shared" si="405"/>
        <v>1.3733831413624316</v>
      </c>
      <c r="AF2454" s="21">
        <v>0.64138964907130469</v>
      </c>
      <c r="AG2454" s="22">
        <f t="shared" si="406"/>
        <v>4.720013639073958</v>
      </c>
      <c r="AH2454" s="22">
        <f t="shared" si="407"/>
        <v>4.720013639073958</v>
      </c>
      <c r="AI2454" s="23">
        <f t="shared" si="408"/>
        <v>3.4367784902263927</v>
      </c>
      <c r="AJ2454" s="46"/>
      <c r="AK2454" s="25"/>
      <c r="AL2454" s="129">
        <v>2452</v>
      </c>
      <c r="AM2454" s="21">
        <v>0.93813300698780921</v>
      </c>
      <c r="AN2454" s="22">
        <f t="shared" si="409"/>
        <v>2.0335175298433454</v>
      </c>
      <c r="AO2454" s="22">
        <f t="shared" si="410"/>
        <v>2.0335175298433454</v>
      </c>
      <c r="AP2454" s="21">
        <v>0.80250110032077948</v>
      </c>
      <c r="AQ2454" s="22">
        <f t="shared" si="411"/>
        <v>516.00580473680236</v>
      </c>
      <c r="AR2454" s="22">
        <f t="shared" si="412"/>
        <v>516.00580473680236</v>
      </c>
      <c r="AS2454" s="23">
        <f t="shared" si="413"/>
        <v>253.75035974071662</v>
      </c>
      <c r="AT2454" s="23"/>
      <c r="AU2454" s="23"/>
      <c r="AV2454" s="23"/>
      <c r="AW2454" s="23"/>
      <c r="AX2454" s="23"/>
      <c r="AY2454" s="23"/>
      <c r="AZ2454" s="23"/>
      <c r="BA2454" s="23"/>
      <c r="BB2454" s="23"/>
      <c r="BC2454" s="23"/>
      <c r="BD2454" s="23"/>
      <c r="BE2454" s="23"/>
      <c r="BF2454" s="23"/>
      <c r="BG2454" s="23"/>
      <c r="BH2454" s="23"/>
      <c r="BI2454" s="23"/>
      <c r="BJ2454" s="23"/>
      <c r="BK2454" s="23"/>
    </row>
    <row r="2455" spans="28:63">
      <c r="AB2455" s="129">
        <v>2453</v>
      </c>
      <c r="AC2455" s="19">
        <v>0.49332534269656969</v>
      </c>
      <c r="AD2455" s="20">
        <f t="shared" si="404"/>
        <v>0.90381132223470972</v>
      </c>
      <c r="AE2455" s="22">
        <f t="shared" si="405"/>
        <v>0.90381132223470972</v>
      </c>
      <c r="AF2455" s="21">
        <v>0.34981509023901025</v>
      </c>
      <c r="AG2455" s="22">
        <f t="shared" si="406"/>
        <v>3.583491504272895</v>
      </c>
      <c r="AH2455" s="22">
        <f t="shared" si="407"/>
        <v>3.583491504272895</v>
      </c>
      <c r="AI2455" s="23">
        <f t="shared" si="408"/>
        <v>3.9648667992038078</v>
      </c>
      <c r="AJ2455" s="46"/>
      <c r="AK2455" s="25"/>
      <c r="AL2455" s="129">
        <v>2453</v>
      </c>
      <c r="AM2455" s="21">
        <v>0.21849261787959917</v>
      </c>
      <c r="AN2455" s="22">
        <f t="shared" si="409"/>
        <v>1.4997528404407872</v>
      </c>
      <c r="AO2455" s="22">
        <f t="shared" si="410"/>
        <v>1.4997528404407872</v>
      </c>
      <c r="AP2455" s="21">
        <v>0.43819741470775564</v>
      </c>
      <c r="AQ2455" s="22">
        <f t="shared" si="411"/>
        <v>485.5311732241687</v>
      </c>
      <c r="AR2455" s="22">
        <f t="shared" si="412"/>
        <v>485.5311732241687</v>
      </c>
      <c r="AS2455" s="23">
        <f t="shared" si="413"/>
        <v>323.74079257050641</v>
      </c>
      <c r="AT2455" s="23"/>
      <c r="AU2455" s="23"/>
      <c r="AV2455" s="23"/>
      <c r="AW2455" s="23"/>
      <c r="AX2455" s="23"/>
      <c r="AY2455" s="23"/>
      <c r="AZ2455" s="23"/>
      <c r="BA2455" s="23"/>
      <c r="BB2455" s="23"/>
      <c r="BC2455" s="23"/>
      <c r="BD2455" s="23"/>
      <c r="BE2455" s="23"/>
      <c r="BF2455" s="23"/>
      <c r="BG2455" s="23"/>
      <c r="BH2455" s="23"/>
      <c r="BI2455" s="23"/>
      <c r="BJ2455" s="23"/>
      <c r="BK2455" s="23"/>
    </row>
    <row r="2456" spans="28:63">
      <c r="AB2456" s="129">
        <v>2454</v>
      </c>
      <c r="AC2456" s="19">
        <v>0.67193988907826518</v>
      </c>
      <c r="AD2456" s="20">
        <f t="shared" si="404"/>
        <v>1.1179414083735786</v>
      </c>
      <c r="AE2456" s="22">
        <f t="shared" si="405"/>
        <v>1.1179414083735786</v>
      </c>
      <c r="AF2456" s="21">
        <v>0.87262881478394261</v>
      </c>
      <c r="AG2456" s="22">
        <f t="shared" si="406"/>
        <v>6.0452274923966929</v>
      </c>
      <c r="AH2456" s="22">
        <f t="shared" si="407"/>
        <v>6.0452274923966929</v>
      </c>
      <c r="AI2456" s="23">
        <f t="shared" si="408"/>
        <v>5.4074636176072124</v>
      </c>
      <c r="AJ2456" s="46"/>
      <c r="AK2456" s="25"/>
      <c r="AL2456" s="129">
        <v>2454</v>
      </c>
      <c r="AM2456" s="21">
        <v>0.23288719221677656</v>
      </c>
      <c r="AN2456" s="22">
        <f t="shared" si="409"/>
        <v>1.5133592410502037</v>
      </c>
      <c r="AO2456" s="22">
        <f t="shared" si="410"/>
        <v>1.5133592410502037</v>
      </c>
      <c r="AP2456" s="21">
        <v>9.577227760529905E-2</v>
      </c>
      <c r="AQ2456" s="22">
        <f t="shared" si="411"/>
        <v>450.63606241885418</v>
      </c>
      <c r="AR2456" s="22">
        <f t="shared" si="412"/>
        <v>450.63606241885418</v>
      </c>
      <c r="AS2456" s="23">
        <f t="shared" si="413"/>
        <v>297.77203600787669</v>
      </c>
      <c r="AT2456" s="23"/>
      <c r="AU2456" s="23"/>
      <c r="AV2456" s="23"/>
      <c r="AW2456" s="23"/>
      <c r="AX2456" s="23"/>
      <c r="AY2456" s="23"/>
      <c r="AZ2456" s="23"/>
      <c r="BA2456" s="23"/>
      <c r="BB2456" s="23"/>
      <c r="BC2456" s="23"/>
      <c r="BD2456" s="23"/>
      <c r="BE2456" s="23"/>
      <c r="BF2456" s="23"/>
      <c r="BG2456" s="23"/>
      <c r="BH2456" s="23"/>
      <c r="BI2456" s="23"/>
      <c r="BJ2456" s="23"/>
      <c r="BK2456" s="23"/>
    </row>
    <row r="2457" spans="28:63">
      <c r="AB2457" s="129">
        <v>2455</v>
      </c>
      <c r="AC2457" s="19">
        <v>0.14144927420001219</v>
      </c>
      <c r="AD2457" s="20">
        <f t="shared" si="404"/>
        <v>0.84373898983134632</v>
      </c>
      <c r="AE2457" s="22">
        <f t="shared" si="405"/>
        <v>0.84373898983134632</v>
      </c>
      <c r="AF2457" s="21">
        <v>0.80532917125891057</v>
      </c>
      <c r="AG2457" s="22">
        <f t="shared" si="406"/>
        <v>5.5833649712394129</v>
      </c>
      <c r="AH2457" s="22">
        <f t="shared" si="407"/>
        <v>5.5833649712394129</v>
      </c>
      <c r="AI2457" s="23">
        <f t="shared" si="408"/>
        <v>6.6174077985366813</v>
      </c>
      <c r="AJ2457" s="46"/>
      <c r="AK2457" s="25"/>
      <c r="AL2457" s="129">
        <v>2455</v>
      </c>
      <c r="AM2457" s="21">
        <v>0.39098763185429619</v>
      </c>
      <c r="AN2457" s="22">
        <f t="shared" si="409"/>
        <v>1.6415090616609</v>
      </c>
      <c r="AO2457" s="22">
        <f t="shared" si="410"/>
        <v>1.6415090616609</v>
      </c>
      <c r="AP2457" s="21">
        <v>0.44336256903883231</v>
      </c>
      <c r="AQ2457" s="22">
        <f t="shared" si="411"/>
        <v>485.91625881814406</v>
      </c>
      <c r="AR2457" s="22">
        <f t="shared" si="412"/>
        <v>485.91625881814406</v>
      </c>
      <c r="AS2457" s="23">
        <f t="shared" si="413"/>
        <v>296.01801791242485</v>
      </c>
      <c r="AT2457" s="23"/>
      <c r="AU2457" s="23"/>
      <c r="AV2457" s="23"/>
      <c r="AW2457" s="23"/>
      <c r="AX2457" s="23"/>
      <c r="AY2457" s="23"/>
      <c r="AZ2457" s="23"/>
      <c r="BA2457" s="23"/>
      <c r="BB2457" s="23"/>
      <c r="BC2457" s="23"/>
      <c r="BD2457" s="23"/>
      <c r="BE2457" s="23"/>
      <c r="BF2457" s="23"/>
      <c r="BG2457" s="23"/>
      <c r="BH2457" s="23"/>
      <c r="BI2457" s="23"/>
      <c r="BJ2457" s="23"/>
      <c r="BK2457" s="23"/>
    </row>
    <row r="2458" spans="28:63">
      <c r="AB2458" s="129">
        <v>2456</v>
      </c>
      <c r="AC2458" s="19">
        <v>0.17389864285224532</v>
      </c>
      <c r="AD2458" s="20">
        <f t="shared" si="404"/>
        <v>0.87025438016421308</v>
      </c>
      <c r="AE2458" s="22">
        <f t="shared" si="405"/>
        <v>0.87025438016421308</v>
      </c>
      <c r="AF2458" s="21">
        <v>2.5493385139189195E-2</v>
      </c>
      <c r="AG2458" s="22">
        <f t="shared" si="406"/>
        <v>2.391101407355094</v>
      </c>
      <c r="AH2458" s="22">
        <f t="shared" si="407"/>
        <v>2.391101407355094</v>
      </c>
      <c r="AI2458" s="23">
        <f t="shared" si="408"/>
        <v>2.7475890519550203</v>
      </c>
      <c r="AJ2458" s="46"/>
      <c r="AK2458" s="25"/>
      <c r="AL2458" s="129">
        <v>2456</v>
      </c>
      <c r="AM2458" s="21">
        <v>0.6143746189891427</v>
      </c>
      <c r="AN2458" s="22">
        <f t="shared" si="409"/>
        <v>1.7838690877946302</v>
      </c>
      <c r="AO2458" s="22">
        <f t="shared" si="410"/>
        <v>1.7838690877946302</v>
      </c>
      <c r="AP2458" s="21">
        <v>0.91629682586368233</v>
      </c>
      <c r="AQ2458" s="22">
        <f t="shared" si="411"/>
        <v>531.35927538388887</v>
      </c>
      <c r="AR2458" s="22">
        <f t="shared" si="412"/>
        <v>531.35927538388887</v>
      </c>
      <c r="AS2458" s="23">
        <f t="shared" si="413"/>
        <v>297.86898546507138</v>
      </c>
      <c r="AT2458" s="23"/>
      <c r="AU2458" s="23"/>
      <c r="AV2458" s="23"/>
      <c r="AW2458" s="23"/>
      <c r="AX2458" s="23"/>
      <c r="AY2458" s="23"/>
      <c r="AZ2458" s="23"/>
      <c r="BA2458" s="23"/>
      <c r="BB2458" s="23"/>
      <c r="BC2458" s="23"/>
      <c r="BD2458" s="23"/>
      <c r="BE2458" s="23"/>
      <c r="BF2458" s="23"/>
      <c r="BG2458" s="23"/>
      <c r="BH2458" s="23"/>
      <c r="BI2458" s="23"/>
      <c r="BJ2458" s="23"/>
      <c r="BK2458" s="23"/>
    </row>
    <row r="2459" spans="28:63">
      <c r="AB2459" s="129">
        <v>2457</v>
      </c>
      <c r="AC2459" s="19">
        <v>0.95409047167180971</v>
      </c>
      <c r="AD2459" s="20">
        <f t="shared" si="404"/>
        <v>1.670031763069328</v>
      </c>
      <c r="AE2459" s="22">
        <f t="shared" si="405"/>
        <v>1.670031763069328</v>
      </c>
      <c r="AF2459" s="21">
        <v>0.72197425340360832</v>
      </c>
      <c r="AG2459" s="22">
        <f t="shared" si="406"/>
        <v>5.1119604576994186</v>
      </c>
      <c r="AH2459" s="22">
        <f t="shared" si="407"/>
        <v>5.1119604576994186</v>
      </c>
      <c r="AI2459" s="23">
        <f t="shared" si="408"/>
        <v>3.060995946750269</v>
      </c>
      <c r="AJ2459" s="46"/>
      <c r="AK2459" s="25"/>
      <c r="AL2459" s="129">
        <v>2457</v>
      </c>
      <c r="AM2459" s="21">
        <v>0.9794411826894025</v>
      </c>
      <c r="AN2459" s="22">
        <f t="shared" si="409"/>
        <v>2.1040294307865808</v>
      </c>
      <c r="AO2459" s="22">
        <f t="shared" si="410"/>
        <v>2.1040294307865808</v>
      </c>
      <c r="AP2459" s="21">
        <v>0.70437212628739543</v>
      </c>
      <c r="AQ2459" s="22">
        <f t="shared" si="411"/>
        <v>506.17479064245521</v>
      </c>
      <c r="AR2459" s="22">
        <f t="shared" si="412"/>
        <v>506.17479064245521</v>
      </c>
      <c r="AS2459" s="23">
        <f t="shared" si="413"/>
        <v>240.57400682519176</v>
      </c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  <c r="BF2459" s="23"/>
      <c r="BG2459" s="23"/>
      <c r="BH2459" s="23"/>
      <c r="BI2459" s="23"/>
      <c r="BJ2459" s="23"/>
      <c r="BK2459" s="23"/>
    </row>
    <row r="2460" spans="28:63">
      <c r="AB2460" s="129">
        <v>2458</v>
      </c>
      <c r="AC2460" s="19">
        <v>0.24522334920582556</v>
      </c>
      <c r="AD2460" s="20">
        <f t="shared" si="404"/>
        <v>0.66208060593193263</v>
      </c>
      <c r="AE2460" s="22">
        <f t="shared" si="405"/>
        <v>0.66208060593193263</v>
      </c>
      <c r="AF2460" s="21">
        <v>0.41613912854959967</v>
      </c>
      <c r="AG2460" s="22">
        <f t="shared" si="406"/>
        <v>3.8148087088506921</v>
      </c>
      <c r="AH2460" s="22">
        <f t="shared" si="407"/>
        <v>3.8148087088506921</v>
      </c>
      <c r="AI2460" s="23">
        <f t="shared" si="408"/>
        <v>5.7618493498703787</v>
      </c>
      <c r="AJ2460" s="46"/>
      <c r="AK2460" s="25"/>
      <c r="AL2460" s="129">
        <v>2458</v>
      </c>
      <c r="AM2460" s="21">
        <v>0.78040200751009858</v>
      </c>
      <c r="AN2460" s="22">
        <f t="shared" si="409"/>
        <v>1.88634429602592</v>
      </c>
      <c r="AO2460" s="22">
        <f t="shared" si="410"/>
        <v>1.88634429602592</v>
      </c>
      <c r="AP2460" s="21">
        <v>0.61127662212042622</v>
      </c>
      <c r="AQ2460" s="22">
        <f t="shared" si="411"/>
        <v>498.27894116899949</v>
      </c>
      <c r="AR2460" s="22">
        <f t="shared" si="412"/>
        <v>498.27894116899949</v>
      </c>
      <c r="AS2460" s="23">
        <f t="shared" si="413"/>
        <v>264.1505806860153</v>
      </c>
      <c r="AT2460" s="23"/>
      <c r="AU2460" s="23"/>
      <c r="AV2460" s="23"/>
      <c r="AW2460" s="23"/>
      <c r="AX2460" s="23"/>
      <c r="AY2460" s="23"/>
      <c r="AZ2460" s="23"/>
      <c r="BA2460" s="23"/>
      <c r="BB2460" s="23"/>
      <c r="BC2460" s="23"/>
      <c r="BD2460" s="23"/>
      <c r="BE2460" s="23"/>
      <c r="BF2460" s="23"/>
      <c r="BG2460" s="23"/>
      <c r="BH2460" s="23"/>
      <c r="BI2460" s="23"/>
      <c r="BJ2460" s="23"/>
      <c r="BK2460" s="23"/>
    </row>
    <row r="2461" spans="28:63">
      <c r="AB2461" s="129">
        <v>2459</v>
      </c>
      <c r="AC2461" s="19">
        <v>0.74480102882196553</v>
      </c>
      <c r="AD2461" s="20">
        <f t="shared" si="404"/>
        <v>1.22203478223906</v>
      </c>
      <c r="AE2461" s="22">
        <f t="shared" si="405"/>
        <v>1.22203478223906</v>
      </c>
      <c r="AF2461" s="21">
        <v>0.40575433388668647</v>
      </c>
      <c r="AG2461" s="22">
        <f t="shared" si="406"/>
        <v>3.7777529698749968</v>
      </c>
      <c r="AH2461" s="22">
        <f t="shared" si="407"/>
        <v>3.7777529698749968</v>
      </c>
      <c r="AI2461" s="23">
        <f t="shared" si="408"/>
        <v>3.0913628849035293</v>
      </c>
      <c r="AJ2461" s="46"/>
      <c r="AK2461" s="25"/>
      <c r="AL2461" s="129">
        <v>2459</v>
      </c>
      <c r="AM2461" s="21">
        <v>0.65401912933501005</v>
      </c>
      <c r="AN2461" s="22">
        <f t="shared" si="409"/>
        <v>1.8063003301272462</v>
      </c>
      <c r="AO2461" s="22">
        <f t="shared" si="410"/>
        <v>1.8063003301272462</v>
      </c>
      <c r="AP2461" s="21">
        <v>0.91758492095208921</v>
      </c>
      <c r="AQ2461" s="22">
        <f t="shared" si="411"/>
        <v>531.58050361689129</v>
      </c>
      <c r="AR2461" s="22">
        <f t="shared" si="412"/>
        <v>531.58050361689129</v>
      </c>
      <c r="AS2461" s="23">
        <f t="shared" si="413"/>
        <v>294.29242454904698</v>
      </c>
      <c r="AT2461" s="23"/>
      <c r="AU2461" s="23"/>
      <c r="AV2461" s="23"/>
      <c r="AW2461" s="23"/>
      <c r="AX2461" s="23"/>
      <c r="AY2461" s="23"/>
      <c r="AZ2461" s="23"/>
      <c r="BA2461" s="23"/>
      <c r="BB2461" s="23"/>
      <c r="BC2461" s="23"/>
      <c r="BD2461" s="23"/>
      <c r="BE2461" s="23"/>
      <c r="BF2461" s="23"/>
      <c r="BG2461" s="23"/>
      <c r="BH2461" s="23"/>
      <c r="BI2461" s="23"/>
      <c r="BJ2461" s="23"/>
      <c r="BK2461" s="23"/>
    </row>
    <row r="2462" spans="28:63">
      <c r="AB2462" s="129">
        <v>2460</v>
      </c>
      <c r="AC2462" s="19">
        <v>0.77301946836540825</v>
      </c>
      <c r="AD2462" s="20">
        <f t="shared" si="404"/>
        <v>1.266305902419409</v>
      </c>
      <c r="AE2462" s="22">
        <f t="shared" si="405"/>
        <v>1.266305902419409</v>
      </c>
      <c r="AF2462" s="21">
        <v>0.48300683096747388</v>
      </c>
      <c r="AG2462" s="22">
        <f t="shared" si="406"/>
        <v>4.061752284203572</v>
      </c>
      <c r="AH2462" s="22">
        <f t="shared" si="407"/>
        <v>4.061752284203572</v>
      </c>
      <c r="AI2462" s="23">
        <f t="shared" si="408"/>
        <v>3.2075600977956213</v>
      </c>
      <c r="AJ2462" s="46"/>
      <c r="AK2462" s="25"/>
      <c r="AL2462" s="129">
        <v>2460</v>
      </c>
      <c r="AM2462" s="21">
        <v>0.11845839976841943</v>
      </c>
      <c r="AN2462" s="22">
        <f t="shared" si="409"/>
        <v>1.3890709523285123</v>
      </c>
      <c r="AO2462" s="22">
        <f t="shared" si="410"/>
        <v>1.3890709523285123</v>
      </c>
      <c r="AP2462" s="21">
        <v>0.83028258811661826</v>
      </c>
      <c r="AQ2462" s="22">
        <f t="shared" si="411"/>
        <v>519.21727526933569</v>
      </c>
      <c r="AR2462" s="22">
        <f t="shared" si="412"/>
        <v>519.21727526933569</v>
      </c>
      <c r="AS2462" s="23">
        <f t="shared" si="413"/>
        <v>373.78744001446938</v>
      </c>
      <c r="AT2462" s="23"/>
      <c r="AU2462" s="23"/>
      <c r="AV2462" s="23"/>
      <c r="AW2462" s="23"/>
      <c r="AX2462" s="23"/>
      <c r="AY2462" s="23"/>
      <c r="AZ2462" s="23"/>
      <c r="BA2462" s="23"/>
      <c r="BB2462" s="23"/>
      <c r="BC2462" s="23"/>
      <c r="BD2462" s="23"/>
      <c r="BE2462" s="23"/>
      <c r="BF2462" s="23"/>
      <c r="BG2462" s="23"/>
      <c r="BH2462" s="23"/>
      <c r="BI2462" s="23"/>
      <c r="BJ2462" s="23"/>
      <c r="BK2462" s="23"/>
    </row>
    <row r="2463" spans="28:63">
      <c r="AB2463" s="129">
        <v>2461</v>
      </c>
      <c r="AC2463" s="19">
        <v>0.23185317670296335</v>
      </c>
      <c r="AD2463" s="20">
        <f t="shared" si="404"/>
        <v>0.65028261990472536</v>
      </c>
      <c r="AE2463" s="22">
        <f t="shared" si="405"/>
        <v>0.65028261990472536</v>
      </c>
      <c r="AF2463" s="21">
        <v>0.19977966559793958</v>
      </c>
      <c r="AG2463" s="22">
        <f t="shared" si="406"/>
        <v>3.1003459273065195</v>
      </c>
      <c r="AH2463" s="22">
        <f t="shared" si="407"/>
        <v>3.1003459273065195</v>
      </c>
      <c r="AI2463" s="23">
        <f t="shared" si="408"/>
        <v>4.7676899741850081</v>
      </c>
      <c r="AJ2463" s="46"/>
      <c r="AK2463" s="25"/>
      <c r="AL2463" s="129">
        <v>2461</v>
      </c>
      <c r="AM2463" s="21">
        <v>0.8267466716412476</v>
      </c>
      <c r="AN2463" s="22">
        <f t="shared" si="409"/>
        <v>1.9214008415218722</v>
      </c>
      <c r="AO2463" s="22">
        <f t="shared" si="410"/>
        <v>1.9214008415218722</v>
      </c>
      <c r="AP2463" s="21">
        <v>0.16129785726645196</v>
      </c>
      <c r="AQ2463" s="22">
        <f t="shared" si="411"/>
        <v>459.7582570192813</v>
      </c>
      <c r="AR2463" s="22">
        <f t="shared" si="412"/>
        <v>459.7582570192813</v>
      </c>
      <c r="AS2463" s="23">
        <f t="shared" si="413"/>
        <v>239.28284358152118</v>
      </c>
      <c r="AT2463" s="23"/>
      <c r="AU2463" s="23"/>
      <c r="AV2463" s="23"/>
      <c r="AW2463" s="23"/>
      <c r="AX2463" s="23"/>
      <c r="AY2463" s="23"/>
      <c r="AZ2463" s="23"/>
      <c r="BA2463" s="23"/>
      <c r="BB2463" s="23"/>
      <c r="BC2463" s="23"/>
      <c r="BD2463" s="23"/>
      <c r="BE2463" s="23"/>
      <c r="BF2463" s="23"/>
      <c r="BG2463" s="23"/>
      <c r="BH2463" s="23"/>
      <c r="BI2463" s="23"/>
      <c r="BJ2463" s="23"/>
      <c r="BK2463" s="23"/>
    </row>
    <row r="2464" spans="28:63">
      <c r="AB2464" s="129">
        <v>2462</v>
      </c>
      <c r="AC2464" s="19">
        <v>0.84994628713759568</v>
      </c>
      <c r="AD2464" s="20">
        <f t="shared" si="404"/>
        <v>1.4034537860111103</v>
      </c>
      <c r="AE2464" s="22">
        <f t="shared" si="405"/>
        <v>1.4034537860111103</v>
      </c>
      <c r="AF2464" s="21">
        <v>0.27436805413304244</v>
      </c>
      <c r="AG2464" s="22">
        <f t="shared" si="406"/>
        <v>3.334278364924808</v>
      </c>
      <c r="AH2464" s="22">
        <f t="shared" si="407"/>
        <v>3.334278364924808</v>
      </c>
      <c r="AI2464" s="23">
        <f t="shared" si="408"/>
        <v>2.375766411519312</v>
      </c>
      <c r="AJ2464" s="46"/>
      <c r="AK2464" s="25"/>
      <c r="AL2464" s="129">
        <v>2462</v>
      </c>
      <c r="AM2464" s="21">
        <v>0.44517807950328769</v>
      </c>
      <c r="AN2464" s="22">
        <f t="shared" si="409"/>
        <v>1.6791590801376972</v>
      </c>
      <c r="AO2464" s="22">
        <f t="shared" si="410"/>
        <v>1.6791590801376972</v>
      </c>
      <c r="AP2464" s="21">
        <v>0.6310870759477597</v>
      </c>
      <c r="AQ2464" s="22">
        <f t="shared" si="411"/>
        <v>499.87224720886405</v>
      </c>
      <c r="AR2464" s="22">
        <f t="shared" si="412"/>
        <v>499.87224720886405</v>
      </c>
      <c r="AS2464" s="23">
        <f t="shared" si="413"/>
        <v>297.69201329505523</v>
      </c>
      <c r="AT2464" s="23"/>
      <c r="AU2464" s="23"/>
      <c r="AV2464" s="23"/>
      <c r="AW2464" s="23"/>
      <c r="AX2464" s="23"/>
      <c r="AY2464" s="23"/>
      <c r="AZ2464" s="23"/>
      <c r="BA2464" s="23"/>
      <c r="BB2464" s="23"/>
      <c r="BC2464" s="23"/>
      <c r="BD2464" s="23"/>
      <c r="BE2464" s="23"/>
      <c r="BF2464" s="23"/>
      <c r="BG2464" s="23"/>
      <c r="BH2464" s="23"/>
      <c r="BI2464" s="23"/>
      <c r="BJ2464" s="23"/>
      <c r="BK2464" s="23"/>
    </row>
    <row r="2465" spans="28:63">
      <c r="AB2465" s="129">
        <v>2463</v>
      </c>
      <c r="AC2465" s="19">
        <v>0.52468120539612473</v>
      </c>
      <c r="AD2465" s="20">
        <f t="shared" si="404"/>
        <v>0.93827213784202179</v>
      </c>
      <c r="AE2465" s="22">
        <f t="shared" si="405"/>
        <v>0.93827213784202179</v>
      </c>
      <c r="AF2465" s="21">
        <v>0.65346530109585321</v>
      </c>
      <c r="AG2465" s="22">
        <f t="shared" si="406"/>
        <v>4.7757107810985069</v>
      </c>
      <c r="AH2465" s="22">
        <f t="shared" si="407"/>
        <v>4.7757107810985069</v>
      </c>
      <c r="AI2465" s="23">
        <f t="shared" si="408"/>
        <v>5.0898993889794051</v>
      </c>
      <c r="AJ2465" s="46"/>
      <c r="AK2465" s="25"/>
      <c r="AL2465" s="129">
        <v>2463</v>
      </c>
      <c r="AM2465" s="21">
        <v>0.77118506929883079</v>
      </c>
      <c r="AN2465" s="22">
        <f t="shared" si="409"/>
        <v>1.8798295938814398</v>
      </c>
      <c r="AO2465" s="22">
        <f t="shared" si="410"/>
        <v>1.8798295938814398</v>
      </c>
      <c r="AP2465" s="21">
        <v>0.50338842299285069</v>
      </c>
      <c r="AQ2465" s="22">
        <f t="shared" si="411"/>
        <v>490.23759282629317</v>
      </c>
      <c r="AR2465" s="22">
        <f t="shared" si="412"/>
        <v>490.23759282629317</v>
      </c>
      <c r="AS2465" s="23">
        <f t="shared" si="413"/>
        <v>260.78831529301493</v>
      </c>
      <c r="AT2465" s="23"/>
      <c r="AU2465" s="23"/>
      <c r="AV2465" s="23"/>
      <c r="AW2465" s="23"/>
      <c r="AX2465" s="23"/>
      <c r="AY2465" s="23"/>
      <c r="AZ2465" s="23"/>
      <c r="BA2465" s="23"/>
      <c r="BB2465" s="23"/>
      <c r="BC2465" s="23"/>
      <c r="BD2465" s="23"/>
      <c r="BE2465" s="23"/>
      <c r="BF2465" s="23"/>
      <c r="BG2465" s="23"/>
      <c r="BH2465" s="23"/>
      <c r="BI2465" s="23"/>
      <c r="BJ2465" s="23"/>
      <c r="BK2465" s="23"/>
    </row>
    <row r="2466" spans="28:63">
      <c r="AB2466" s="129">
        <v>2464</v>
      </c>
      <c r="AC2466" s="19">
        <v>0.41366121885197371</v>
      </c>
      <c r="AD2466" s="20">
        <f t="shared" si="404"/>
        <v>0.82077947212124092</v>
      </c>
      <c r="AE2466" s="22">
        <f t="shared" si="405"/>
        <v>0.82077947212124092</v>
      </c>
      <c r="AF2466" s="21">
        <v>0.54480215234524254</v>
      </c>
      <c r="AG2466" s="22">
        <f t="shared" si="406"/>
        <v>4.3046061874757218</v>
      </c>
      <c r="AH2466" s="22">
        <f t="shared" si="407"/>
        <v>4.3046061874757218</v>
      </c>
      <c r="AI2466" s="23">
        <f t="shared" si="408"/>
        <v>5.244534413550574</v>
      </c>
      <c r="AJ2466" s="46"/>
      <c r="AK2466" s="25"/>
      <c r="AL2466" s="129">
        <v>2464</v>
      </c>
      <c r="AM2466" s="21">
        <v>0.7243528705862462</v>
      </c>
      <c r="AN2466" s="22">
        <f t="shared" si="409"/>
        <v>1.8485886826276627</v>
      </c>
      <c r="AO2466" s="22">
        <f t="shared" si="410"/>
        <v>1.8485886826276627</v>
      </c>
      <c r="AP2466" s="21">
        <v>0.68695541455295983</v>
      </c>
      <c r="AQ2466" s="22">
        <f t="shared" si="411"/>
        <v>504.61194228553421</v>
      </c>
      <c r="AR2466" s="22">
        <f t="shared" si="412"/>
        <v>504.61194228553421</v>
      </c>
      <c r="AS2466" s="23">
        <f t="shared" si="413"/>
        <v>272.97145494164624</v>
      </c>
      <c r="AT2466" s="23"/>
      <c r="AU2466" s="23"/>
      <c r="AV2466" s="23"/>
      <c r="AW2466" s="23"/>
      <c r="AX2466" s="23"/>
      <c r="AY2466" s="23"/>
      <c r="AZ2466" s="23"/>
      <c r="BA2466" s="23"/>
      <c r="BB2466" s="23"/>
      <c r="BC2466" s="23"/>
      <c r="BD2466" s="23"/>
      <c r="BE2466" s="23"/>
      <c r="BF2466" s="23"/>
      <c r="BG2466" s="23"/>
      <c r="BH2466" s="23"/>
      <c r="BI2466" s="23"/>
      <c r="BJ2466" s="23"/>
      <c r="BK2466" s="23"/>
    </row>
    <row r="2467" spans="28:63">
      <c r="AB2467" s="129">
        <v>2465</v>
      </c>
      <c r="AC2467" s="19">
        <v>0.2181039014169599</v>
      </c>
      <c r="AD2467" s="20">
        <f t="shared" si="404"/>
        <v>0.63825671016907948</v>
      </c>
      <c r="AE2467" s="22">
        <f t="shared" si="405"/>
        <v>0.63825671016907948</v>
      </c>
      <c r="AF2467" s="21">
        <v>0.43262979357816844</v>
      </c>
      <c r="AG2467" s="22">
        <f t="shared" si="406"/>
        <v>3.8743356665071564</v>
      </c>
      <c r="AH2467" s="22">
        <f t="shared" si="407"/>
        <v>3.8743356665071564</v>
      </c>
      <c r="AI2467" s="23">
        <f t="shared" si="408"/>
        <v>6.0701839945886551</v>
      </c>
      <c r="AJ2467" s="46"/>
      <c r="AK2467" s="25"/>
      <c r="AL2467" s="129">
        <v>2465</v>
      </c>
      <c r="AM2467" s="21">
        <v>0.16022473132510262</v>
      </c>
      <c r="AN2467" s="22">
        <f t="shared" si="409"/>
        <v>1.4394512808998776</v>
      </c>
      <c r="AO2467" s="22">
        <f t="shared" si="410"/>
        <v>1.4394512808998776</v>
      </c>
      <c r="AP2467" s="21">
        <v>9.8589013658272329E-2</v>
      </c>
      <c r="AQ2467" s="22">
        <f t="shared" si="411"/>
        <v>451.08331278758862</v>
      </c>
      <c r="AR2467" s="22">
        <f t="shared" si="412"/>
        <v>451.08331278758862</v>
      </c>
      <c r="AS2467" s="23">
        <f t="shared" si="413"/>
        <v>313.37171238306337</v>
      </c>
      <c r="AT2467" s="23"/>
      <c r="AU2467" s="23"/>
      <c r="AV2467" s="23"/>
      <c r="AW2467" s="23"/>
      <c r="AX2467" s="23"/>
      <c r="AY2467" s="23"/>
      <c r="AZ2467" s="23"/>
      <c r="BA2467" s="23"/>
      <c r="BB2467" s="23"/>
      <c r="BC2467" s="23"/>
      <c r="BD2467" s="23"/>
      <c r="BE2467" s="23"/>
      <c r="BF2467" s="23"/>
      <c r="BG2467" s="23"/>
      <c r="BH2467" s="23"/>
      <c r="BI2467" s="23"/>
      <c r="BJ2467" s="23"/>
      <c r="BK2467" s="23"/>
    </row>
    <row r="2468" spans="28:63">
      <c r="AB2468" s="129">
        <v>2466</v>
      </c>
      <c r="AC2468" s="19">
        <v>0.27141530207619124</v>
      </c>
      <c r="AD2468" s="20">
        <f t="shared" si="404"/>
        <v>0.68549953609893888</v>
      </c>
      <c r="AE2468" s="22">
        <f t="shared" si="405"/>
        <v>0.68549953609893888</v>
      </c>
      <c r="AF2468" s="21">
        <v>0.53863077307017404</v>
      </c>
      <c r="AG2468" s="22">
        <f t="shared" si="406"/>
        <v>4.2796402313896067</v>
      </c>
      <c r="AH2468" s="22">
        <f t="shared" si="407"/>
        <v>4.2796402313896067</v>
      </c>
      <c r="AI2468" s="23">
        <f t="shared" si="408"/>
        <v>6.2430971955784393</v>
      </c>
      <c r="AJ2468" s="46"/>
      <c r="AK2468" s="25"/>
      <c r="AL2468" s="129">
        <v>2466</v>
      </c>
      <c r="AM2468" s="21">
        <v>0.54495525949655688</v>
      </c>
      <c r="AN2468" s="22">
        <f t="shared" si="409"/>
        <v>1.7429116994427112</v>
      </c>
      <c r="AO2468" s="22">
        <f t="shared" si="410"/>
        <v>1.7429116994427112</v>
      </c>
      <c r="AP2468" s="21">
        <v>0.71762051320073428</v>
      </c>
      <c r="AQ2468" s="22">
        <f t="shared" si="411"/>
        <v>507.39468685928387</v>
      </c>
      <c r="AR2468" s="22">
        <f t="shared" si="412"/>
        <v>507.39468685928387</v>
      </c>
      <c r="AS2468" s="23">
        <f t="shared" si="413"/>
        <v>291.1189861319545</v>
      </c>
      <c r="AT2468" s="23"/>
      <c r="AU2468" s="23"/>
      <c r="AV2468" s="23"/>
      <c r="AW2468" s="23"/>
      <c r="AX2468" s="23"/>
      <c r="AY2468" s="23"/>
      <c r="AZ2468" s="23"/>
      <c r="BA2468" s="23"/>
      <c r="BB2468" s="23"/>
      <c r="BC2468" s="23"/>
      <c r="BD2468" s="23"/>
      <c r="BE2468" s="23"/>
      <c r="BF2468" s="23"/>
      <c r="BG2468" s="23"/>
      <c r="BH2468" s="23"/>
      <c r="BI2468" s="23"/>
      <c r="BJ2468" s="23"/>
      <c r="BK2468" s="23"/>
    </row>
    <row r="2469" spans="28:63">
      <c r="AB2469" s="129">
        <v>2467</v>
      </c>
      <c r="AC2469" s="19">
        <v>0.34668845166895523</v>
      </c>
      <c r="AD2469" s="20">
        <f t="shared" si="404"/>
        <v>0.75525357280211258</v>
      </c>
      <c r="AE2469" s="22">
        <f t="shared" si="405"/>
        <v>0.75525357280211258</v>
      </c>
      <c r="AF2469" s="21">
        <v>0.72587654529916379</v>
      </c>
      <c r="AG2469" s="22">
        <f t="shared" si="406"/>
        <v>5.1322999387967565</v>
      </c>
      <c r="AH2469" s="22">
        <f t="shared" si="407"/>
        <v>5.1322999387967565</v>
      </c>
      <c r="AI2469" s="23">
        <f t="shared" si="408"/>
        <v>6.7954659515943714</v>
      </c>
      <c r="AJ2469" s="46"/>
      <c r="AK2469" s="25"/>
      <c r="AL2469" s="129">
        <v>2467</v>
      </c>
      <c r="AM2469" s="21">
        <v>0.48714701412600614</v>
      </c>
      <c r="AN2469" s="22">
        <f t="shared" si="409"/>
        <v>1.7067657873489996</v>
      </c>
      <c r="AO2469" s="22">
        <f t="shared" si="410"/>
        <v>1.7067657873489996</v>
      </c>
      <c r="AP2469" s="21">
        <v>0.70640495133724757</v>
      </c>
      <c r="AQ2469" s="22">
        <f t="shared" si="411"/>
        <v>506.36016893301235</v>
      </c>
      <c r="AR2469" s="22">
        <f t="shared" si="412"/>
        <v>506.36016893301235</v>
      </c>
      <c r="AS2469" s="23">
        <f t="shared" si="413"/>
        <v>296.67818085310131</v>
      </c>
      <c r="AT2469" s="23"/>
      <c r="AU2469" s="23"/>
      <c r="AV2469" s="23"/>
      <c r="AW2469" s="23"/>
      <c r="AX2469" s="23"/>
      <c r="AY2469" s="23"/>
      <c r="AZ2469" s="23"/>
      <c r="BA2469" s="23"/>
      <c r="BB2469" s="23"/>
      <c r="BC2469" s="23"/>
      <c r="BD2469" s="23"/>
      <c r="BE2469" s="23"/>
      <c r="BF2469" s="23"/>
      <c r="BG2469" s="23"/>
      <c r="BH2469" s="23"/>
      <c r="BI2469" s="23"/>
      <c r="BJ2469" s="23"/>
      <c r="BK2469" s="23"/>
    </row>
    <row r="2470" spans="28:63">
      <c r="AB2470" s="129">
        <v>2468</v>
      </c>
      <c r="AC2470" s="19">
        <v>0.39734799594988413</v>
      </c>
      <c r="AD2470" s="20">
        <f t="shared" si="404"/>
        <v>0.8044877696964976</v>
      </c>
      <c r="AE2470" s="22">
        <f t="shared" si="405"/>
        <v>0.8044877696964976</v>
      </c>
      <c r="AF2470" s="21">
        <v>0.69486970512046253</v>
      </c>
      <c r="AG2470" s="22">
        <f t="shared" si="406"/>
        <v>4.9744572641613338</v>
      </c>
      <c r="AH2470" s="22">
        <f t="shared" si="407"/>
        <v>4.9744572641613338</v>
      </c>
      <c r="AI2470" s="23">
        <f t="shared" si="408"/>
        <v>6.1833845728170687</v>
      </c>
      <c r="AJ2470" s="46"/>
      <c r="AK2470" s="25"/>
      <c r="AL2470" s="129">
        <v>2468</v>
      </c>
      <c r="AM2470" s="21">
        <v>3.9881335078975844E-2</v>
      </c>
      <c r="AN2470" s="22">
        <f t="shared" si="409"/>
        <v>1.2593329546059122</v>
      </c>
      <c r="AO2470" s="22">
        <f t="shared" si="410"/>
        <v>1.2593329546059122</v>
      </c>
      <c r="AP2470" s="21">
        <v>0.80859758561972728</v>
      </c>
      <c r="AQ2470" s="22">
        <f t="shared" si="411"/>
        <v>516.69014360533311</v>
      </c>
      <c r="AR2470" s="22">
        <f t="shared" si="412"/>
        <v>516.69014360533311</v>
      </c>
      <c r="AS2470" s="23">
        <f t="shared" si="413"/>
        <v>410.28874986204335</v>
      </c>
      <c r="AT2470" s="23"/>
      <c r="AU2470" s="23"/>
      <c r="AV2470" s="23"/>
      <c r="AW2470" s="23"/>
      <c r="AX2470" s="23"/>
      <c r="AY2470" s="23"/>
      <c r="AZ2470" s="23"/>
      <c r="BA2470" s="23"/>
      <c r="BB2470" s="23"/>
      <c r="BC2470" s="23"/>
      <c r="BD2470" s="23"/>
      <c r="BE2470" s="23"/>
      <c r="BF2470" s="23"/>
      <c r="BG2470" s="23"/>
      <c r="BH2470" s="23"/>
      <c r="BI2470" s="23"/>
      <c r="BJ2470" s="23"/>
      <c r="BK2470" s="23"/>
    </row>
    <row r="2471" spans="28:63">
      <c r="AB2471" s="129">
        <v>2469</v>
      </c>
      <c r="AC2471" s="19">
        <v>0.97252113285803532</v>
      </c>
      <c r="AD2471" s="20">
        <f t="shared" si="404"/>
        <v>1.7447180356666703</v>
      </c>
      <c r="AE2471" s="22">
        <f t="shared" si="405"/>
        <v>1.7447180356666703</v>
      </c>
      <c r="AF2471" s="21">
        <v>0.63196796070434957</v>
      </c>
      <c r="AG2471" s="22">
        <f t="shared" si="406"/>
        <v>4.6772058175581339</v>
      </c>
      <c r="AH2471" s="22">
        <f t="shared" si="407"/>
        <v>4.6772058175581339</v>
      </c>
      <c r="AI2471" s="23">
        <f t="shared" si="408"/>
        <v>2.6807803449861956</v>
      </c>
      <c r="AJ2471" s="46"/>
      <c r="AK2471" s="25"/>
      <c r="AL2471" s="129">
        <v>2469</v>
      </c>
      <c r="AM2471" s="21">
        <v>0.94351510353236168</v>
      </c>
      <c r="AN2471" s="22">
        <f t="shared" si="409"/>
        <v>2.0409238119091926</v>
      </c>
      <c r="AO2471" s="22">
        <f t="shared" si="410"/>
        <v>2.0409238119091926</v>
      </c>
      <c r="AP2471" s="21">
        <v>0.55573974537380499</v>
      </c>
      <c r="AQ2471" s="22">
        <f t="shared" si="411"/>
        <v>494.01704390271141</v>
      </c>
      <c r="AR2471" s="22">
        <f t="shared" si="412"/>
        <v>494.01704390271141</v>
      </c>
      <c r="AS2471" s="23">
        <f t="shared" si="413"/>
        <v>242.05560296764858</v>
      </c>
      <c r="AT2471" s="23"/>
      <c r="AU2471" s="23"/>
      <c r="AV2471" s="23"/>
      <c r="AW2471" s="23"/>
      <c r="AX2471" s="23"/>
      <c r="AY2471" s="23"/>
      <c r="AZ2471" s="23"/>
      <c r="BA2471" s="23"/>
      <c r="BB2471" s="23"/>
      <c r="BC2471" s="23"/>
      <c r="BD2471" s="23"/>
      <c r="BE2471" s="23"/>
      <c r="BF2471" s="23"/>
      <c r="BG2471" s="23"/>
      <c r="BH2471" s="23"/>
      <c r="BI2471" s="23"/>
      <c r="BJ2471" s="23"/>
      <c r="BK2471" s="23"/>
    </row>
    <row r="2472" spans="28:63">
      <c r="AB2472" s="129">
        <v>2470</v>
      </c>
      <c r="AC2472" s="19">
        <v>0.44147018374118929</v>
      </c>
      <c r="AD2472" s="20">
        <f t="shared" si="404"/>
        <v>0.84908327310817322</v>
      </c>
      <c r="AE2472" s="22">
        <f t="shared" si="405"/>
        <v>0.84908327310817322</v>
      </c>
      <c r="AF2472" s="21">
        <v>0.31776196820355884</v>
      </c>
      <c r="AG2472" s="22">
        <f t="shared" si="406"/>
        <v>3.4759375607875134</v>
      </c>
      <c r="AH2472" s="22">
        <f t="shared" si="407"/>
        <v>3.4759375607875134</v>
      </c>
      <c r="AI2472" s="23">
        <f t="shared" si="408"/>
        <v>4.0937534289933879</v>
      </c>
      <c r="AJ2472" s="46"/>
      <c r="AK2472" s="25"/>
      <c r="AL2472" s="129">
        <v>2470</v>
      </c>
      <c r="AM2472" s="21">
        <v>0.90619426587463769</v>
      </c>
      <c r="AN2472" s="22">
        <f t="shared" si="409"/>
        <v>1.9950000758825452</v>
      </c>
      <c r="AO2472" s="22">
        <f t="shared" si="410"/>
        <v>1.9950000758825452</v>
      </c>
      <c r="AP2472" s="21">
        <v>0.23706291448590766</v>
      </c>
      <c r="AQ2472" s="22">
        <f t="shared" si="411"/>
        <v>468.19975686621143</v>
      </c>
      <c r="AR2472" s="22">
        <f t="shared" si="412"/>
        <v>468.19975686621143</v>
      </c>
      <c r="AS2472" s="23">
        <f t="shared" si="413"/>
        <v>234.68658599378244</v>
      </c>
      <c r="AT2472" s="23"/>
      <c r="AU2472" s="23"/>
      <c r="AV2472" s="23"/>
      <c r="AW2472" s="23"/>
      <c r="AX2472" s="23"/>
      <c r="AY2472" s="23"/>
      <c r="AZ2472" s="23"/>
      <c r="BA2472" s="23"/>
      <c r="BB2472" s="23"/>
      <c r="BC2472" s="23"/>
      <c r="BD2472" s="23"/>
      <c r="BE2472" s="23"/>
      <c r="BF2472" s="23"/>
      <c r="BG2472" s="23"/>
      <c r="BH2472" s="23"/>
      <c r="BI2472" s="23"/>
      <c r="BJ2472" s="23"/>
      <c r="BK2472" s="23"/>
    </row>
    <row r="2473" spans="28:63">
      <c r="AB2473" s="129">
        <v>2471</v>
      </c>
      <c r="AC2473" s="19">
        <v>0.17235326085822267</v>
      </c>
      <c r="AD2473" s="20">
        <f t="shared" si="404"/>
        <v>0.86905086797937203</v>
      </c>
      <c r="AE2473" s="22">
        <f t="shared" si="405"/>
        <v>0.86905086797937203</v>
      </c>
      <c r="AF2473" s="21">
        <v>0.88968717996264646</v>
      </c>
      <c r="AG2473" s="22">
        <f t="shared" si="406"/>
        <v>6.180828594903546</v>
      </c>
      <c r="AH2473" s="22">
        <f t="shared" si="407"/>
        <v>6.180828594903546</v>
      </c>
      <c r="AI2473" s="23">
        <f t="shared" si="408"/>
        <v>7.1121597395956524</v>
      </c>
      <c r="AJ2473" s="46"/>
      <c r="AK2473" s="25"/>
      <c r="AL2473" s="129">
        <v>2471</v>
      </c>
      <c r="AM2473" s="21">
        <v>0.6302410393899246</v>
      </c>
      <c r="AN2473" s="22">
        <f t="shared" si="409"/>
        <v>1.7928999748660646</v>
      </c>
      <c r="AO2473" s="22">
        <f t="shared" si="410"/>
        <v>1.7928999748660646</v>
      </c>
      <c r="AP2473" s="21">
        <v>0.38377741185229142</v>
      </c>
      <c r="AQ2473" s="22">
        <f t="shared" si="411"/>
        <v>481.32714436652384</v>
      </c>
      <c r="AR2473" s="22">
        <f t="shared" si="412"/>
        <v>481.32714436652384</v>
      </c>
      <c r="AS2473" s="23">
        <f t="shared" si="413"/>
        <v>268.46290987453472</v>
      </c>
      <c r="AT2473" s="23"/>
      <c r="AU2473" s="23"/>
      <c r="AV2473" s="23"/>
      <c r="AW2473" s="23"/>
      <c r="AX2473" s="23"/>
      <c r="AY2473" s="23"/>
      <c r="AZ2473" s="23"/>
      <c r="BA2473" s="23"/>
      <c r="BB2473" s="23"/>
      <c r="BC2473" s="23"/>
      <c r="BD2473" s="23"/>
      <c r="BE2473" s="23"/>
      <c r="BF2473" s="23"/>
      <c r="BG2473" s="23"/>
      <c r="BH2473" s="23"/>
      <c r="BI2473" s="23"/>
      <c r="BJ2473" s="23"/>
      <c r="BK2473" s="23"/>
    </row>
    <row r="2474" spans="28:63">
      <c r="AB2474" s="129">
        <v>2472</v>
      </c>
      <c r="AC2474" s="19">
        <v>0.92104843918368162</v>
      </c>
      <c r="AD2474" s="20">
        <f t="shared" si="404"/>
        <v>1.5672858661518201</v>
      </c>
      <c r="AE2474" s="22">
        <f t="shared" si="405"/>
        <v>1.5672858661518201</v>
      </c>
      <c r="AF2474" s="21">
        <v>0.89874582665191716</v>
      </c>
      <c r="AG2474" s="22">
        <f t="shared" si="406"/>
        <v>6.2571215761153951</v>
      </c>
      <c r="AH2474" s="22">
        <f t="shared" si="407"/>
        <v>6.2571215761153951</v>
      </c>
      <c r="AI2474" s="23">
        <f t="shared" si="408"/>
        <v>3.9923294857999307</v>
      </c>
      <c r="AJ2474" s="46"/>
      <c r="AK2474" s="25"/>
      <c r="AL2474" s="129">
        <v>2472</v>
      </c>
      <c r="AM2474" s="21">
        <v>0.59813362868269082</v>
      </c>
      <c r="AN2474" s="22">
        <f t="shared" si="409"/>
        <v>1.7745033896027591</v>
      </c>
      <c r="AO2474" s="22">
        <f t="shared" si="410"/>
        <v>1.7745033896027591</v>
      </c>
      <c r="AP2474" s="21">
        <v>0.21446921269964181</v>
      </c>
      <c r="AQ2474" s="22">
        <f t="shared" si="411"/>
        <v>465.84537364289326</v>
      </c>
      <c r="AR2474" s="22">
        <f t="shared" si="412"/>
        <v>465.84537364289326</v>
      </c>
      <c r="AS2474" s="23">
        <f t="shared" si="413"/>
        <v>262.52154623788999</v>
      </c>
      <c r="AT2474" s="23"/>
      <c r="AU2474" s="23"/>
      <c r="AV2474" s="23"/>
      <c r="AW2474" s="23"/>
      <c r="AX2474" s="23"/>
      <c r="AY2474" s="23"/>
      <c r="AZ2474" s="23"/>
      <c r="BA2474" s="23"/>
      <c r="BB2474" s="23"/>
      <c r="BC2474" s="23"/>
      <c r="BD2474" s="23"/>
      <c r="BE2474" s="23"/>
      <c r="BF2474" s="23"/>
      <c r="BG2474" s="23"/>
      <c r="BH2474" s="23"/>
      <c r="BI2474" s="23"/>
      <c r="BJ2474" s="23"/>
      <c r="BK2474" s="23"/>
    </row>
    <row r="2475" spans="28:63">
      <c r="AB2475" s="129">
        <v>2473</v>
      </c>
      <c r="AC2475" s="19">
        <v>0.75510483270152162</v>
      </c>
      <c r="AD2475" s="20">
        <f t="shared" si="404"/>
        <v>1.2379019887409026</v>
      </c>
      <c r="AE2475" s="22">
        <f t="shared" si="405"/>
        <v>1.2379019887409026</v>
      </c>
      <c r="AF2475" s="21">
        <v>2.7564975623074695E-2</v>
      </c>
      <c r="AG2475" s="22">
        <f t="shared" si="406"/>
        <v>2.4066815138882616</v>
      </c>
      <c r="AH2475" s="22">
        <f t="shared" si="407"/>
        <v>2.4066815138882616</v>
      </c>
      <c r="AI2475" s="23">
        <f t="shared" si="408"/>
        <v>1.9441616022736585</v>
      </c>
      <c r="AJ2475" s="46"/>
      <c r="AK2475" s="25"/>
      <c r="AL2475" s="129">
        <v>2473</v>
      </c>
      <c r="AM2475" s="21">
        <v>0.47511445505433636</v>
      </c>
      <c r="AN2475" s="22">
        <f t="shared" si="409"/>
        <v>1.6989768142312092</v>
      </c>
      <c r="AO2475" s="22">
        <f t="shared" si="410"/>
        <v>1.6989768142312092</v>
      </c>
      <c r="AP2475" s="21">
        <v>0.38608978490105961</v>
      </c>
      <c r="AQ2475" s="22">
        <f t="shared" si="411"/>
        <v>481.51162403993561</v>
      </c>
      <c r="AR2475" s="22">
        <f t="shared" si="412"/>
        <v>481.51162403993561</v>
      </c>
      <c r="AS2475" s="23">
        <f t="shared" si="413"/>
        <v>283.41271052472882</v>
      </c>
      <c r="AT2475" s="23"/>
      <c r="AU2475" s="23"/>
      <c r="AV2475" s="23"/>
      <c r="AW2475" s="23"/>
      <c r="AX2475" s="23"/>
      <c r="AY2475" s="23"/>
      <c r="AZ2475" s="23"/>
      <c r="BA2475" s="23"/>
      <c r="BB2475" s="23"/>
      <c r="BC2475" s="23"/>
      <c r="BD2475" s="23"/>
      <c r="BE2475" s="23"/>
      <c r="BF2475" s="23"/>
      <c r="BG2475" s="23"/>
      <c r="BH2475" s="23"/>
      <c r="BI2475" s="23"/>
      <c r="BJ2475" s="23"/>
      <c r="BK2475" s="23"/>
    </row>
    <row r="2476" spans="28:63">
      <c r="AB2476" s="129">
        <v>2474</v>
      </c>
      <c r="AC2476" s="19">
        <v>9.0722784199814277E-2</v>
      </c>
      <c r="AD2476" s="20">
        <f t="shared" si="404"/>
        <v>0.79520135594795949</v>
      </c>
      <c r="AE2476" s="22">
        <f t="shared" si="405"/>
        <v>0.79520135594795949</v>
      </c>
      <c r="AF2476" s="21">
        <v>0.82058797458993205</v>
      </c>
      <c r="AG2476" s="22">
        <f t="shared" si="406"/>
        <v>5.680008456415834</v>
      </c>
      <c r="AH2476" s="22">
        <f t="shared" si="407"/>
        <v>5.680008456415834</v>
      </c>
      <c r="AI2476" s="23">
        <f t="shared" si="408"/>
        <v>7.1428555974287748</v>
      </c>
      <c r="AJ2476" s="46"/>
      <c r="AK2476" s="25"/>
      <c r="AL2476" s="129">
        <v>2474</v>
      </c>
      <c r="AM2476" s="21">
        <v>0.75492316596293307</v>
      </c>
      <c r="AN2476" s="22">
        <f t="shared" si="409"/>
        <v>1.8686475869280474</v>
      </c>
      <c r="AO2476" s="22">
        <f t="shared" si="410"/>
        <v>1.8686475869280474</v>
      </c>
      <c r="AP2476" s="21">
        <v>0.65365504242262273</v>
      </c>
      <c r="AQ2476" s="22">
        <f t="shared" si="411"/>
        <v>501.74040350072534</v>
      </c>
      <c r="AR2476" s="22">
        <f t="shared" si="412"/>
        <v>501.74040350072534</v>
      </c>
      <c r="AS2476" s="23">
        <f t="shared" si="413"/>
        <v>268.50456287777547</v>
      </c>
      <c r="AT2476" s="23"/>
      <c r="AU2476" s="23"/>
      <c r="AV2476" s="23"/>
      <c r="AW2476" s="23"/>
      <c r="AX2476" s="23"/>
      <c r="AY2476" s="23"/>
      <c r="AZ2476" s="23"/>
      <c r="BA2476" s="23"/>
      <c r="BB2476" s="23"/>
      <c r="BC2476" s="23"/>
      <c r="BD2476" s="23"/>
      <c r="BE2476" s="23"/>
      <c r="BF2476" s="23"/>
      <c r="BG2476" s="23"/>
      <c r="BH2476" s="23"/>
      <c r="BI2476" s="23"/>
      <c r="BJ2476" s="23"/>
      <c r="BK2476" s="23"/>
    </row>
    <row r="2477" spans="28:63">
      <c r="AB2477" s="129">
        <v>2475</v>
      </c>
      <c r="AC2477" s="19">
        <v>0.41860008749414546</v>
      </c>
      <c r="AD2477" s="20">
        <f t="shared" si="404"/>
        <v>0.82575639984759341</v>
      </c>
      <c r="AE2477" s="22">
        <f t="shared" si="405"/>
        <v>0.82575639984759341</v>
      </c>
      <c r="AF2477" s="21">
        <v>0.17798410090367978</v>
      </c>
      <c r="AG2477" s="22">
        <f t="shared" si="406"/>
        <v>3.034068368081412</v>
      </c>
      <c r="AH2477" s="22">
        <f t="shared" si="407"/>
        <v>3.034068368081412</v>
      </c>
      <c r="AI2477" s="23">
        <f t="shared" si="408"/>
        <v>3.6742898615637709</v>
      </c>
      <c r="AJ2477" s="46"/>
      <c r="AK2477" s="25"/>
      <c r="AL2477" s="129">
        <v>2475</v>
      </c>
      <c r="AM2477" s="21">
        <v>0.76018479084927826</v>
      </c>
      <c r="AN2477" s="22">
        <f t="shared" si="409"/>
        <v>1.8722238359802177</v>
      </c>
      <c r="AO2477" s="22">
        <f t="shared" si="410"/>
        <v>1.8722238359802177</v>
      </c>
      <c r="AP2477" s="21">
        <v>0.90902773737479692</v>
      </c>
      <c r="AQ2477" s="22">
        <f t="shared" si="411"/>
        <v>530.14153095473603</v>
      </c>
      <c r="AR2477" s="22">
        <f t="shared" si="412"/>
        <v>530.14153095473603</v>
      </c>
      <c r="AS2477" s="23">
        <f t="shared" si="413"/>
        <v>283.16140451078928</v>
      </c>
      <c r="AT2477" s="23"/>
      <c r="AU2477" s="23"/>
      <c r="AV2477" s="23"/>
      <c r="AW2477" s="23"/>
      <c r="AX2477" s="23"/>
      <c r="AY2477" s="23"/>
      <c r="AZ2477" s="23"/>
      <c r="BA2477" s="23"/>
      <c r="BB2477" s="23"/>
      <c r="BC2477" s="23"/>
      <c r="BD2477" s="23"/>
      <c r="BE2477" s="23"/>
      <c r="BF2477" s="23"/>
      <c r="BG2477" s="23"/>
      <c r="BH2477" s="23"/>
      <c r="BI2477" s="23"/>
      <c r="BJ2477" s="23"/>
      <c r="BK2477" s="23"/>
    </row>
    <row r="2478" spans="28:63">
      <c r="AB2478" s="129">
        <v>2476</v>
      </c>
      <c r="AC2478" s="19">
        <v>0.39252074727395647</v>
      </c>
      <c r="AD2478" s="20">
        <f t="shared" si="404"/>
        <v>0.79970928697874011</v>
      </c>
      <c r="AE2478" s="22">
        <f t="shared" si="405"/>
        <v>0.79970928697874011</v>
      </c>
      <c r="AF2478" s="21">
        <v>0.4776806522292697</v>
      </c>
      <c r="AG2478" s="22">
        <f t="shared" si="406"/>
        <v>4.0415179129972163</v>
      </c>
      <c r="AH2478" s="22">
        <f t="shared" si="407"/>
        <v>4.0415179129972163</v>
      </c>
      <c r="AI2478" s="23">
        <f t="shared" si="408"/>
        <v>5.0537338740504811</v>
      </c>
      <c r="AJ2478" s="46"/>
      <c r="AK2478" s="25"/>
      <c r="AL2478" s="129">
        <v>2476</v>
      </c>
      <c r="AM2478" s="21">
        <v>0.36273362854399127</v>
      </c>
      <c r="AN2478" s="22">
        <f t="shared" si="409"/>
        <v>1.620840455271122</v>
      </c>
      <c r="AO2478" s="22">
        <f t="shared" si="410"/>
        <v>1.620840455271122</v>
      </c>
      <c r="AP2478" s="21">
        <v>0.12727559802462696</v>
      </c>
      <c r="AQ2478" s="22">
        <f t="shared" si="411"/>
        <v>455.31714683608152</v>
      </c>
      <c r="AR2478" s="22">
        <f t="shared" si="412"/>
        <v>455.31714683608152</v>
      </c>
      <c r="AS2478" s="23">
        <f t="shared" si="413"/>
        <v>280.9142290071477</v>
      </c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  <c r="BF2478" s="23"/>
      <c r="BG2478" s="23"/>
      <c r="BH2478" s="23"/>
      <c r="BI2478" s="23"/>
      <c r="BJ2478" s="23"/>
      <c r="BK2478" s="23"/>
    </row>
    <row r="2479" spans="28:63">
      <c r="AB2479" s="129">
        <v>2477</v>
      </c>
      <c r="AC2479" s="19">
        <v>0.76355052134605028</v>
      </c>
      <c r="AD2479" s="20">
        <f t="shared" si="404"/>
        <v>1.2511585057065098</v>
      </c>
      <c r="AE2479" s="22">
        <f t="shared" si="405"/>
        <v>1.2511585057065098</v>
      </c>
      <c r="AF2479" s="21">
        <v>4.1168864044797249E-2</v>
      </c>
      <c r="AG2479" s="22">
        <f t="shared" si="406"/>
        <v>2.4970042095081122</v>
      </c>
      <c r="AH2479" s="22">
        <f t="shared" si="407"/>
        <v>2.4970042095081122</v>
      </c>
      <c r="AI2479" s="23">
        <f t="shared" si="408"/>
        <v>1.9957536939718863</v>
      </c>
      <c r="AJ2479" s="46"/>
      <c r="AK2479" s="25"/>
      <c r="AL2479" s="129">
        <v>2477</v>
      </c>
      <c r="AM2479" s="21">
        <v>0.88322742760849038</v>
      </c>
      <c r="AN2479" s="22">
        <f t="shared" si="409"/>
        <v>1.9712772148836146</v>
      </c>
      <c r="AO2479" s="22">
        <f t="shared" si="410"/>
        <v>1.9712772148836146</v>
      </c>
      <c r="AP2479" s="21">
        <v>0.90658586457215451</v>
      </c>
      <c r="AQ2479" s="22">
        <f t="shared" si="411"/>
        <v>529.74345480407771</v>
      </c>
      <c r="AR2479" s="22">
        <f t="shared" si="412"/>
        <v>529.74345480407771</v>
      </c>
      <c r="AS2479" s="23">
        <f t="shared" si="413"/>
        <v>268.73107993355165</v>
      </c>
      <c r="AT2479" s="23"/>
      <c r="AU2479" s="23"/>
      <c r="AV2479" s="23"/>
      <c r="AW2479" s="23"/>
      <c r="AX2479" s="23"/>
      <c r="AY2479" s="23"/>
      <c r="AZ2479" s="23"/>
      <c r="BA2479" s="23"/>
      <c r="BB2479" s="23"/>
      <c r="BC2479" s="23"/>
      <c r="BD2479" s="23"/>
      <c r="BE2479" s="23"/>
      <c r="BF2479" s="23"/>
      <c r="BG2479" s="23"/>
      <c r="BH2479" s="23"/>
      <c r="BI2479" s="23"/>
      <c r="BJ2479" s="23"/>
      <c r="BK2479" s="23"/>
    </row>
    <row r="2480" spans="28:63">
      <c r="AB2480" s="129">
        <v>2478</v>
      </c>
      <c r="AC2480" s="19">
        <v>0.22301801869024873</v>
      </c>
      <c r="AD2480" s="20">
        <f t="shared" si="404"/>
        <v>0.64254264638840075</v>
      </c>
      <c r="AE2480" s="22">
        <f t="shared" si="405"/>
        <v>0.64254264638840075</v>
      </c>
      <c r="AF2480" s="21">
        <v>0.99343909319905876</v>
      </c>
      <c r="AG2480" s="22">
        <f t="shared" si="406"/>
        <v>7.55634787949539</v>
      </c>
      <c r="AH2480" s="22">
        <f t="shared" si="407"/>
        <v>7.55634787949539</v>
      </c>
      <c r="AI2480" s="23">
        <f t="shared" si="408"/>
        <v>11.760072147690208</v>
      </c>
      <c r="AJ2480" s="46"/>
      <c r="AK2480" s="25"/>
      <c r="AL2480" s="129">
        <v>2478</v>
      </c>
      <c r="AM2480" s="21">
        <v>0.79271282973307367</v>
      </c>
      <c r="AN2480" s="22">
        <f t="shared" si="409"/>
        <v>1.8952629784886927</v>
      </c>
      <c r="AO2480" s="22">
        <f t="shared" si="410"/>
        <v>1.8952629784886927</v>
      </c>
      <c r="AP2480" s="21">
        <v>3.1581767869431121E-2</v>
      </c>
      <c r="AQ2480" s="22">
        <f t="shared" si="411"/>
        <v>437.59264974699448</v>
      </c>
      <c r="AR2480" s="22">
        <f t="shared" si="412"/>
        <v>437.59264974699448</v>
      </c>
      <c r="AS2480" s="23">
        <f t="shared" si="413"/>
        <v>230.8875626832201</v>
      </c>
      <c r="AT2480" s="23"/>
      <c r="AU2480" s="23"/>
      <c r="AV2480" s="23"/>
      <c r="AW2480" s="23"/>
      <c r="AX2480" s="23"/>
      <c r="AY2480" s="23"/>
      <c r="AZ2480" s="23"/>
      <c r="BA2480" s="23"/>
      <c r="BB2480" s="23"/>
      <c r="BC2480" s="23"/>
      <c r="BD2480" s="23"/>
      <c r="BE2480" s="23"/>
      <c r="BF2480" s="23"/>
      <c r="BG2480" s="23"/>
      <c r="BH2480" s="23"/>
      <c r="BI2480" s="23"/>
      <c r="BJ2480" s="23"/>
      <c r="BK2480" s="23"/>
    </row>
    <row r="2481" spans="28:63">
      <c r="AB2481" s="129">
        <v>2479</v>
      </c>
      <c r="AC2481" s="19">
        <v>0.43371015824229964</v>
      </c>
      <c r="AD2481" s="20">
        <f t="shared" si="404"/>
        <v>0.84111562754838975</v>
      </c>
      <c r="AE2481" s="22">
        <f t="shared" si="405"/>
        <v>0.84111562754838975</v>
      </c>
      <c r="AF2481" s="21">
        <v>0.29408743192190756</v>
      </c>
      <c r="AG2481" s="22">
        <f t="shared" si="406"/>
        <v>3.3981115786730802</v>
      </c>
      <c r="AH2481" s="22">
        <f t="shared" si="407"/>
        <v>3.3981115786730802</v>
      </c>
      <c r="AI2481" s="23">
        <f t="shared" si="408"/>
        <v>4.0400052827190933</v>
      </c>
      <c r="AJ2481" s="46"/>
      <c r="AK2481" s="25"/>
      <c r="AL2481" s="129">
        <v>2479</v>
      </c>
      <c r="AM2481" s="21">
        <v>0.17289048253431627</v>
      </c>
      <c r="AN2481" s="22">
        <f t="shared" si="409"/>
        <v>1.4533883837449588</v>
      </c>
      <c r="AO2481" s="22">
        <f t="shared" si="410"/>
        <v>1.4533883837449588</v>
      </c>
      <c r="AP2481" s="21">
        <v>0.7998300105959959</v>
      </c>
      <c r="AQ2481" s="22">
        <f t="shared" si="411"/>
        <v>515.70930237443486</v>
      </c>
      <c r="AR2481" s="22">
        <f t="shared" si="412"/>
        <v>515.70930237443486</v>
      </c>
      <c r="AS2481" s="23">
        <f t="shared" si="413"/>
        <v>354.83240965887046</v>
      </c>
      <c r="AT2481" s="23"/>
      <c r="AU2481" s="23"/>
      <c r="AV2481" s="23"/>
      <c r="AW2481" s="23"/>
      <c r="AX2481" s="23"/>
      <c r="AY2481" s="23"/>
      <c r="AZ2481" s="23"/>
      <c r="BA2481" s="23"/>
      <c r="BB2481" s="23"/>
      <c r="BC2481" s="23"/>
      <c r="BD2481" s="23"/>
      <c r="BE2481" s="23"/>
      <c r="BF2481" s="23"/>
      <c r="BG2481" s="23"/>
      <c r="BH2481" s="23"/>
      <c r="BI2481" s="23"/>
      <c r="BJ2481" s="23"/>
      <c r="BK2481" s="23"/>
    </row>
    <row r="2482" spans="28:63">
      <c r="AB2482" s="129">
        <v>2480</v>
      </c>
      <c r="AC2482" s="19">
        <v>7.587217661114587E-3</v>
      </c>
      <c r="AD2482" s="20">
        <f t="shared" si="404"/>
        <v>0.65645025613465469</v>
      </c>
      <c r="AE2482" s="22">
        <f t="shared" si="405"/>
        <v>0.65645025613465469</v>
      </c>
      <c r="AF2482" s="21">
        <v>0.12294242880208306</v>
      </c>
      <c r="AG2482" s="22">
        <f t="shared" si="406"/>
        <v>2.8588681929216486</v>
      </c>
      <c r="AH2482" s="22">
        <f t="shared" si="407"/>
        <v>2.8588681929216486</v>
      </c>
      <c r="AI2482" s="23">
        <f t="shared" si="408"/>
        <v>4.3550416291333152</v>
      </c>
      <c r="AJ2482" s="46"/>
      <c r="AK2482" s="25"/>
      <c r="AL2482" s="129">
        <v>2480</v>
      </c>
      <c r="AM2482" s="21">
        <v>0.98024664677012407</v>
      </c>
      <c r="AN2482" s="22">
        <f t="shared" si="409"/>
        <v>2.1059282069534953</v>
      </c>
      <c r="AO2482" s="22">
        <f t="shared" si="410"/>
        <v>2.1059282069534953</v>
      </c>
      <c r="AP2482" s="21">
        <v>8.5056598755200774E-2</v>
      </c>
      <c r="AQ2482" s="22">
        <f t="shared" si="411"/>
        <v>448.87134683039517</v>
      </c>
      <c r="AR2482" s="22">
        <f t="shared" si="412"/>
        <v>448.87134683039517</v>
      </c>
      <c r="AS2482" s="23">
        <f t="shared" si="413"/>
        <v>213.14655710877588</v>
      </c>
      <c r="AT2482" s="23"/>
      <c r="AU2482" s="23"/>
      <c r="AV2482" s="23"/>
      <c r="AW2482" s="23"/>
      <c r="AX2482" s="23"/>
      <c r="AY2482" s="23"/>
      <c r="AZ2482" s="23"/>
      <c r="BA2482" s="23"/>
      <c r="BB2482" s="23"/>
      <c r="BC2482" s="23"/>
      <c r="BD2482" s="23"/>
      <c r="BE2482" s="23"/>
      <c r="BF2482" s="23"/>
      <c r="BG2482" s="23"/>
      <c r="BH2482" s="23"/>
      <c r="BI2482" s="23"/>
      <c r="BJ2482" s="23"/>
      <c r="BK2482" s="23"/>
    </row>
    <row r="2483" spans="28:63">
      <c r="AB2483" s="129">
        <v>2481</v>
      </c>
      <c r="AC2483" s="19">
        <v>0.7442559461615057</v>
      </c>
      <c r="AD2483" s="20">
        <f t="shared" si="404"/>
        <v>1.2212043926142284</v>
      </c>
      <c r="AE2483" s="22">
        <f t="shared" si="405"/>
        <v>1.2212043926142284</v>
      </c>
      <c r="AF2483" s="21">
        <v>0.73813873958070653</v>
      </c>
      <c r="AG2483" s="22">
        <f t="shared" si="406"/>
        <v>5.1971732460641089</v>
      </c>
      <c r="AH2483" s="22">
        <f t="shared" si="407"/>
        <v>5.1971732460641089</v>
      </c>
      <c r="AI2483" s="23">
        <f t="shared" si="408"/>
        <v>4.2557767376995237</v>
      </c>
      <c r="AJ2483" s="46"/>
      <c r="AK2483" s="25"/>
      <c r="AL2483" s="129">
        <v>2481</v>
      </c>
      <c r="AM2483" s="21">
        <v>0.42613369826185077</v>
      </c>
      <c r="AN2483" s="22">
        <f t="shared" si="409"/>
        <v>1.666203219266456</v>
      </c>
      <c r="AO2483" s="22">
        <f t="shared" si="410"/>
        <v>1.666203219266456</v>
      </c>
      <c r="AP2483" s="21">
        <v>0.13249821762776293</v>
      </c>
      <c r="AQ2483" s="22">
        <f t="shared" si="411"/>
        <v>456.03446312562568</v>
      </c>
      <c r="AR2483" s="22">
        <f t="shared" si="412"/>
        <v>456.03446312562568</v>
      </c>
      <c r="AS2483" s="23">
        <f t="shared" si="413"/>
        <v>273.69678431325701</v>
      </c>
      <c r="AT2483" s="23"/>
      <c r="AU2483" s="23"/>
      <c r="AV2483" s="23"/>
      <c r="AW2483" s="23"/>
      <c r="AX2483" s="23"/>
      <c r="AY2483" s="23"/>
      <c r="AZ2483" s="23"/>
      <c r="BA2483" s="23"/>
      <c r="BB2483" s="23"/>
      <c r="BC2483" s="23"/>
      <c r="BD2483" s="23"/>
      <c r="BE2483" s="23"/>
      <c r="BF2483" s="23"/>
      <c r="BG2483" s="23"/>
      <c r="BH2483" s="23"/>
      <c r="BI2483" s="23"/>
      <c r="BJ2483" s="23"/>
      <c r="BK2483" s="23"/>
    </row>
    <row r="2484" spans="28:63">
      <c r="AB2484" s="129">
        <v>2482</v>
      </c>
      <c r="AC2484" s="19">
        <v>0.203127987435753</v>
      </c>
      <c r="AD2484" s="20">
        <f t="shared" si="404"/>
        <v>0.8920851840183206</v>
      </c>
      <c r="AE2484" s="22">
        <f t="shared" si="405"/>
        <v>0.8920851840183206</v>
      </c>
      <c r="AF2484" s="21">
        <v>0.7703595814466252</v>
      </c>
      <c r="AG2484" s="22">
        <f t="shared" si="406"/>
        <v>5.3752690506260947</v>
      </c>
      <c r="AH2484" s="22">
        <f t="shared" si="407"/>
        <v>5.3752690506260947</v>
      </c>
      <c r="AI2484" s="23">
        <f t="shared" si="408"/>
        <v>6.0255109567156584</v>
      </c>
      <c r="AJ2484" s="46"/>
      <c r="AK2484" s="25"/>
      <c r="AL2484" s="129">
        <v>2482</v>
      </c>
      <c r="AM2484" s="21">
        <v>0.73092076096956837</v>
      </c>
      <c r="AN2484" s="22">
        <f t="shared" si="409"/>
        <v>1.8528004909484559</v>
      </c>
      <c r="AO2484" s="22">
        <f t="shared" si="410"/>
        <v>1.8528004909484559</v>
      </c>
      <c r="AP2484" s="21">
        <v>0.42679120309185281</v>
      </c>
      <c r="AQ2484" s="22">
        <f t="shared" si="411"/>
        <v>484.6726664851555</v>
      </c>
      <c r="AR2484" s="22">
        <f t="shared" si="412"/>
        <v>484.6726664851555</v>
      </c>
      <c r="AS2484" s="23">
        <f t="shared" si="413"/>
        <v>261.5892368622213</v>
      </c>
      <c r="AT2484" s="23"/>
      <c r="AU2484" s="23"/>
      <c r="AV2484" s="23"/>
      <c r="AW2484" s="23"/>
      <c r="AX2484" s="23"/>
      <c r="AY2484" s="23"/>
      <c r="AZ2484" s="23"/>
      <c r="BA2484" s="23"/>
      <c r="BB2484" s="23"/>
      <c r="BC2484" s="23"/>
      <c r="BD2484" s="23"/>
      <c r="BE2484" s="23"/>
      <c r="BF2484" s="23"/>
      <c r="BG2484" s="23"/>
      <c r="BH2484" s="23"/>
      <c r="BI2484" s="23"/>
      <c r="BJ2484" s="23"/>
      <c r="BK2484" s="23"/>
    </row>
    <row r="2485" spans="28:63">
      <c r="AB2485" s="129">
        <v>2483</v>
      </c>
      <c r="AC2485" s="19">
        <v>0.3166386778224054</v>
      </c>
      <c r="AD2485" s="20">
        <f t="shared" si="404"/>
        <v>0.72694866102093769</v>
      </c>
      <c r="AE2485" s="22">
        <f t="shared" si="405"/>
        <v>0.72694866102093769</v>
      </c>
      <c r="AF2485" s="21">
        <v>0.631027643602872</v>
      </c>
      <c r="AG2485" s="22">
        <f t="shared" si="406"/>
        <v>4.6729636773978793</v>
      </c>
      <c r="AH2485" s="22">
        <f t="shared" si="407"/>
        <v>4.6729636773978793</v>
      </c>
      <c r="AI2485" s="23">
        <f t="shared" si="408"/>
        <v>6.4281894003836513</v>
      </c>
      <c r="AJ2485" s="46"/>
      <c r="AK2485" s="25"/>
      <c r="AL2485" s="129">
        <v>2483</v>
      </c>
      <c r="AM2485" s="21">
        <v>0.87554252518306186</v>
      </c>
      <c r="AN2485" s="22">
        <f t="shared" si="409"/>
        <v>1.9638709066675852</v>
      </c>
      <c r="AO2485" s="22">
        <f t="shared" si="410"/>
        <v>1.9638709066675852</v>
      </c>
      <c r="AP2485" s="21">
        <v>0.64454220143290242</v>
      </c>
      <c r="AQ2485" s="22">
        <f t="shared" si="411"/>
        <v>500.97893235498401</v>
      </c>
      <c r="AR2485" s="22">
        <f t="shared" si="412"/>
        <v>500.97893235498401</v>
      </c>
      <c r="AS2485" s="23">
        <f t="shared" si="413"/>
        <v>255.09769030851183</v>
      </c>
      <c r="AT2485" s="23"/>
      <c r="AU2485" s="23"/>
      <c r="AV2485" s="23"/>
      <c r="AW2485" s="23"/>
      <c r="AX2485" s="23"/>
      <c r="AY2485" s="23"/>
      <c r="AZ2485" s="23"/>
      <c r="BA2485" s="23"/>
      <c r="BB2485" s="23"/>
      <c r="BC2485" s="23"/>
      <c r="BD2485" s="23"/>
      <c r="BE2485" s="23"/>
      <c r="BF2485" s="23"/>
      <c r="BG2485" s="23"/>
      <c r="BH2485" s="23"/>
      <c r="BI2485" s="23"/>
      <c r="BJ2485" s="23"/>
      <c r="BK2485" s="23"/>
    </row>
    <row r="2486" spans="28:63">
      <c r="AB2486" s="129">
        <v>2484</v>
      </c>
      <c r="AC2486" s="19">
        <v>0.58994756936839698</v>
      </c>
      <c r="AD2486" s="20">
        <f t="shared" si="404"/>
        <v>1.0138558196257965</v>
      </c>
      <c r="AE2486" s="22">
        <f t="shared" si="405"/>
        <v>1.0138558196257965</v>
      </c>
      <c r="AF2486" s="21">
        <v>0.28246282761066732</v>
      </c>
      <c r="AG2486" s="22">
        <f t="shared" si="406"/>
        <v>3.36037553548997</v>
      </c>
      <c r="AH2486" s="22">
        <f t="shared" si="407"/>
        <v>3.36037553548997</v>
      </c>
      <c r="AI2486" s="23">
        <f t="shared" si="408"/>
        <v>3.3144510989050189</v>
      </c>
      <c r="AJ2486" s="46"/>
      <c r="AK2486" s="25"/>
      <c r="AL2486" s="129">
        <v>2484</v>
      </c>
      <c r="AM2486" s="21">
        <v>0.27558574629373789</v>
      </c>
      <c r="AN2486" s="22">
        <f t="shared" si="409"/>
        <v>1.5514152583564413</v>
      </c>
      <c r="AO2486" s="22">
        <f t="shared" si="410"/>
        <v>1.5514152583564413</v>
      </c>
      <c r="AP2486" s="21">
        <v>0.25416647195479791</v>
      </c>
      <c r="AQ2486" s="22">
        <f t="shared" si="411"/>
        <v>469.90823003430415</v>
      </c>
      <c r="AR2486" s="22">
        <f t="shared" si="412"/>
        <v>469.90823003430415</v>
      </c>
      <c r="AS2486" s="23">
        <f t="shared" si="413"/>
        <v>302.89004024114195</v>
      </c>
      <c r="AT2486" s="23"/>
      <c r="AU2486" s="23"/>
      <c r="AV2486" s="23"/>
      <c r="AW2486" s="23"/>
      <c r="AX2486" s="23"/>
      <c r="AY2486" s="23"/>
      <c r="AZ2486" s="23"/>
      <c r="BA2486" s="23"/>
      <c r="BB2486" s="23"/>
      <c r="BC2486" s="23"/>
      <c r="BD2486" s="23"/>
      <c r="BE2486" s="23"/>
      <c r="BF2486" s="23"/>
      <c r="BG2486" s="23"/>
      <c r="BH2486" s="23"/>
      <c r="BI2486" s="23"/>
      <c r="BJ2486" s="23"/>
      <c r="BK2486" s="23"/>
    </row>
    <row r="2487" spans="28:63">
      <c r="AB2487" s="129">
        <v>2485</v>
      </c>
      <c r="AC2487" s="19">
        <v>0.20713340400202795</v>
      </c>
      <c r="AD2487" s="20">
        <f t="shared" si="404"/>
        <v>0.89495089367698433</v>
      </c>
      <c r="AE2487" s="22">
        <f t="shared" si="405"/>
        <v>0.89495089367698433</v>
      </c>
      <c r="AF2487" s="21">
        <v>0.2892961677123842</v>
      </c>
      <c r="AG2487" s="22">
        <f t="shared" si="406"/>
        <v>3.3825207127017372</v>
      </c>
      <c r="AH2487" s="22">
        <f t="shared" si="407"/>
        <v>3.3825207127017372</v>
      </c>
      <c r="AI2487" s="23">
        <f t="shared" si="408"/>
        <v>3.7795601262593905</v>
      </c>
      <c r="AJ2487" s="46"/>
      <c r="AK2487" s="25"/>
      <c r="AL2487" s="129">
        <v>2485</v>
      </c>
      <c r="AM2487" s="21">
        <v>0.8682474776049347</v>
      </c>
      <c r="AN2487" s="22">
        <f t="shared" si="409"/>
        <v>1.9570491201230398</v>
      </c>
      <c r="AO2487" s="22">
        <f t="shared" si="410"/>
        <v>1.9570491201230398</v>
      </c>
      <c r="AP2487" s="21">
        <v>0.14369197896707397</v>
      </c>
      <c r="AQ2487" s="22">
        <f t="shared" si="411"/>
        <v>457.52574308228054</v>
      </c>
      <c r="AR2487" s="22">
        <f t="shared" si="412"/>
        <v>457.52574308228054</v>
      </c>
      <c r="AS2487" s="23">
        <f t="shared" si="413"/>
        <v>233.78347450651412</v>
      </c>
      <c r="AT2487" s="23"/>
      <c r="AU2487" s="23"/>
      <c r="AV2487" s="23"/>
      <c r="AW2487" s="23"/>
      <c r="AX2487" s="23"/>
      <c r="AY2487" s="23"/>
      <c r="AZ2487" s="23"/>
      <c r="BA2487" s="23"/>
      <c r="BB2487" s="23"/>
      <c r="BC2487" s="23"/>
      <c r="BD2487" s="23"/>
      <c r="BE2487" s="23"/>
      <c r="BF2487" s="23"/>
      <c r="BG2487" s="23"/>
      <c r="BH2487" s="23"/>
      <c r="BI2487" s="23"/>
      <c r="BJ2487" s="23"/>
      <c r="BK2487" s="23"/>
    </row>
    <row r="2488" spans="28:63">
      <c r="AB2488" s="129">
        <v>2486</v>
      </c>
      <c r="AC2488" s="19">
        <v>0.37426384619097597</v>
      </c>
      <c r="AD2488" s="20">
        <f t="shared" si="404"/>
        <v>0.78180631163452441</v>
      </c>
      <c r="AE2488" s="22">
        <f t="shared" si="405"/>
        <v>0.78180631163452441</v>
      </c>
      <c r="AF2488" s="21">
        <v>0.90073382647427558</v>
      </c>
      <c r="AG2488" s="22">
        <f t="shared" si="406"/>
        <v>6.2743160179883075</v>
      </c>
      <c r="AH2488" s="22">
        <f t="shared" si="407"/>
        <v>6.2743160179883075</v>
      </c>
      <c r="AI2488" s="23">
        <f t="shared" si="408"/>
        <v>8.0254097781208493</v>
      </c>
      <c r="AJ2488" s="46"/>
      <c r="AK2488" s="25"/>
      <c r="AL2488" s="129">
        <v>2486</v>
      </c>
      <c r="AM2488" s="21">
        <v>0.78993278675322909</v>
      </c>
      <c r="AN2488" s="22">
        <f t="shared" si="409"/>
        <v>1.8932262861088758</v>
      </c>
      <c r="AO2488" s="22">
        <f t="shared" si="410"/>
        <v>1.8932262861088758</v>
      </c>
      <c r="AP2488" s="21">
        <v>0.6753664587947148</v>
      </c>
      <c r="AQ2488" s="22">
        <f t="shared" si="411"/>
        <v>503.59602226959703</v>
      </c>
      <c r="AR2488" s="22">
        <f t="shared" si="412"/>
        <v>503.59602226959703</v>
      </c>
      <c r="AS2488" s="23">
        <f t="shared" si="413"/>
        <v>265.99885389539548</v>
      </c>
      <c r="AT2488" s="23"/>
      <c r="AU2488" s="23"/>
      <c r="AV2488" s="23"/>
      <c r="AW2488" s="23"/>
      <c r="AX2488" s="23"/>
      <c r="AY2488" s="23"/>
      <c r="AZ2488" s="23"/>
      <c r="BA2488" s="23"/>
      <c r="BB2488" s="23"/>
      <c r="BC2488" s="23"/>
      <c r="BD2488" s="23"/>
      <c r="BE2488" s="23"/>
      <c r="BF2488" s="23"/>
      <c r="BG2488" s="23"/>
      <c r="BH2488" s="23"/>
      <c r="BI2488" s="23"/>
      <c r="BJ2488" s="23"/>
      <c r="BK2488" s="23"/>
    </row>
    <row r="2489" spans="28:63">
      <c r="AB2489" s="129">
        <v>2487</v>
      </c>
      <c r="AC2489" s="19">
        <v>0.57575525126178428</v>
      </c>
      <c r="AD2489" s="20">
        <f t="shared" si="404"/>
        <v>0.99693527322133768</v>
      </c>
      <c r="AE2489" s="22">
        <f t="shared" si="405"/>
        <v>0.99693527322133768</v>
      </c>
      <c r="AF2489" s="21">
        <v>0.86605931201529507</v>
      </c>
      <c r="AG2489" s="22">
        <f t="shared" si="406"/>
        <v>5.9954500157039865</v>
      </c>
      <c r="AH2489" s="22">
        <f t="shared" si="407"/>
        <v>5.9954500157039865</v>
      </c>
      <c r="AI2489" s="23">
        <f t="shared" si="408"/>
        <v>6.013880917595829</v>
      </c>
      <c r="AJ2489" s="46"/>
      <c r="AK2489" s="25"/>
      <c r="AL2489" s="129">
        <v>2487</v>
      </c>
      <c r="AM2489" s="21">
        <v>0.84945403367223205</v>
      </c>
      <c r="AN2489" s="22">
        <f t="shared" si="409"/>
        <v>1.9402990317406577</v>
      </c>
      <c r="AO2489" s="22">
        <f t="shared" si="410"/>
        <v>1.9402990317406577</v>
      </c>
      <c r="AP2489" s="21">
        <v>0.52062205605720036</v>
      </c>
      <c r="AQ2489" s="22">
        <f t="shared" si="411"/>
        <v>491.4587434413445</v>
      </c>
      <c r="AR2489" s="22">
        <f t="shared" si="412"/>
        <v>491.4587434413445</v>
      </c>
      <c r="AS2489" s="23">
        <f t="shared" si="413"/>
        <v>253.29020702569386</v>
      </c>
      <c r="AT2489" s="23"/>
      <c r="AU2489" s="23"/>
      <c r="AV2489" s="23"/>
      <c r="AW2489" s="23"/>
      <c r="AX2489" s="23"/>
      <c r="AY2489" s="23"/>
      <c r="AZ2489" s="23"/>
      <c r="BA2489" s="23"/>
      <c r="BB2489" s="23"/>
      <c r="BC2489" s="23"/>
      <c r="BD2489" s="23"/>
      <c r="BE2489" s="23"/>
      <c r="BF2489" s="23"/>
      <c r="BG2489" s="23"/>
      <c r="BH2489" s="23"/>
      <c r="BI2489" s="23"/>
      <c r="BJ2489" s="23"/>
      <c r="BK2489" s="23"/>
    </row>
    <row r="2490" spans="28:63">
      <c r="AB2490" s="129">
        <v>2488</v>
      </c>
      <c r="AC2490" s="19">
        <v>0.45290811090488359</v>
      </c>
      <c r="AD2490" s="20">
        <f t="shared" si="404"/>
        <v>0.86092883269833465</v>
      </c>
      <c r="AE2490" s="22">
        <f t="shared" si="405"/>
        <v>0.86092883269833465</v>
      </c>
      <c r="AF2490" s="21">
        <v>0.48684049732002121</v>
      </c>
      <c r="AG2490" s="22">
        <f t="shared" si="406"/>
        <v>4.0763811244720305</v>
      </c>
      <c r="AH2490" s="22">
        <f t="shared" si="407"/>
        <v>4.0763811244720305</v>
      </c>
      <c r="AI2490" s="23">
        <f t="shared" si="408"/>
        <v>4.734864218330082</v>
      </c>
      <c r="AJ2490" s="46"/>
      <c r="AK2490" s="25"/>
      <c r="AL2490" s="129">
        <v>2488</v>
      </c>
      <c r="AM2490" s="21">
        <v>0.67554344788924314</v>
      </c>
      <c r="AN2490" s="22">
        <f t="shared" si="409"/>
        <v>1.8187434782910343</v>
      </c>
      <c r="AO2490" s="22">
        <f t="shared" si="410"/>
        <v>1.8187434782910343</v>
      </c>
      <c r="AP2490" s="21">
        <v>0.64390540736486312</v>
      </c>
      <c r="AQ2490" s="22">
        <f t="shared" si="411"/>
        <v>500.92608860229126</v>
      </c>
      <c r="AR2490" s="22">
        <f t="shared" si="412"/>
        <v>500.92608860229126</v>
      </c>
      <c r="AS2490" s="23">
        <f t="shared" si="413"/>
        <v>275.42426657825428</v>
      </c>
      <c r="AT2490" s="23"/>
      <c r="AU2490" s="23"/>
      <c r="AV2490" s="23"/>
      <c r="AW2490" s="23"/>
      <c r="AX2490" s="23"/>
      <c r="AY2490" s="23"/>
      <c r="AZ2490" s="23"/>
      <c r="BA2490" s="23"/>
      <c r="BB2490" s="23"/>
      <c r="BC2490" s="23"/>
      <c r="BD2490" s="23"/>
      <c r="BE2490" s="23"/>
      <c r="BF2490" s="23"/>
      <c r="BG2490" s="23"/>
      <c r="BH2490" s="23"/>
      <c r="BI2490" s="23"/>
      <c r="BJ2490" s="23"/>
      <c r="BK2490" s="23"/>
    </row>
    <row r="2491" spans="28:63">
      <c r="AB2491" s="129">
        <v>2489</v>
      </c>
      <c r="AC2491" s="19">
        <v>0.83707279395438405</v>
      </c>
      <c r="AD2491" s="20">
        <f t="shared" si="404"/>
        <v>1.3783906678163667</v>
      </c>
      <c r="AE2491" s="22">
        <f t="shared" si="405"/>
        <v>1.3783906678163667</v>
      </c>
      <c r="AF2491" s="21">
        <v>0.44345816477963662</v>
      </c>
      <c r="AG2491" s="22">
        <f t="shared" si="406"/>
        <v>3.9138948793978754</v>
      </c>
      <c r="AH2491" s="22">
        <f t="shared" si="407"/>
        <v>3.9138948793978754</v>
      </c>
      <c r="AI2491" s="23">
        <f t="shared" si="408"/>
        <v>2.8394670471748262</v>
      </c>
      <c r="AJ2491" s="46"/>
      <c r="AK2491" s="25"/>
      <c r="AL2491" s="129">
        <v>2489</v>
      </c>
      <c r="AM2491" s="21">
        <v>0.73650750845127766</v>
      </c>
      <c r="AN2491" s="22">
        <f t="shared" si="409"/>
        <v>1.8564237548755336</v>
      </c>
      <c r="AO2491" s="22">
        <f t="shared" si="410"/>
        <v>1.8564237548755336</v>
      </c>
      <c r="AP2491" s="21">
        <v>0.36310170152773835</v>
      </c>
      <c r="AQ2491" s="22">
        <f t="shared" si="411"/>
        <v>479.65229815331372</v>
      </c>
      <c r="AR2491" s="22">
        <f t="shared" si="412"/>
        <v>479.65229815331372</v>
      </c>
      <c r="AS2491" s="23">
        <f t="shared" si="413"/>
        <v>258.37435924508122</v>
      </c>
      <c r="AT2491" s="23"/>
      <c r="AU2491" s="23"/>
      <c r="AV2491" s="23"/>
      <c r="AW2491" s="23"/>
      <c r="AX2491" s="23"/>
      <c r="AY2491" s="23"/>
      <c r="AZ2491" s="23"/>
      <c r="BA2491" s="23"/>
      <c r="BB2491" s="23"/>
      <c r="BC2491" s="23"/>
      <c r="BD2491" s="23"/>
      <c r="BE2491" s="23"/>
      <c r="BF2491" s="23"/>
      <c r="BG2491" s="23"/>
      <c r="BH2491" s="23"/>
      <c r="BI2491" s="23"/>
      <c r="BJ2491" s="23"/>
      <c r="BK2491" s="23"/>
    </row>
    <row r="2492" spans="28:63">
      <c r="AB2492" s="129">
        <v>2490</v>
      </c>
      <c r="AC2492" s="19">
        <v>0.51905414818315443</v>
      </c>
      <c r="AD2492" s="20">
        <f t="shared" si="404"/>
        <v>0.93200600087414753</v>
      </c>
      <c r="AE2492" s="22">
        <f t="shared" si="405"/>
        <v>0.93200600087414753</v>
      </c>
      <c r="AF2492" s="21">
        <v>0.34735836924266916</v>
      </c>
      <c r="AG2492" s="22">
        <f t="shared" si="406"/>
        <v>3.5751554916901398</v>
      </c>
      <c r="AH2492" s="22">
        <f t="shared" si="407"/>
        <v>3.5751554916901398</v>
      </c>
      <c r="AI2492" s="23">
        <f t="shared" si="408"/>
        <v>3.8359790477066973</v>
      </c>
      <c r="AJ2492" s="46"/>
      <c r="AK2492" s="25"/>
      <c r="AL2492" s="129">
        <v>2490</v>
      </c>
      <c r="AM2492" s="21">
        <v>0.21603817378112999</v>
      </c>
      <c r="AN2492" s="22">
        <f t="shared" si="409"/>
        <v>1.4973885280372512</v>
      </c>
      <c r="AO2492" s="22">
        <f t="shared" si="410"/>
        <v>1.4973885280372512</v>
      </c>
      <c r="AP2492" s="21">
        <v>0.79908316598339091</v>
      </c>
      <c r="AQ2492" s="22">
        <f t="shared" si="411"/>
        <v>515.62675385592388</v>
      </c>
      <c r="AR2492" s="22">
        <f t="shared" si="412"/>
        <v>515.62675385592388</v>
      </c>
      <c r="AS2492" s="23">
        <f t="shared" si="413"/>
        <v>344.35067733008333</v>
      </c>
      <c r="AT2492" s="23"/>
      <c r="AU2492" s="23"/>
      <c r="AV2492" s="23"/>
      <c r="AW2492" s="23"/>
      <c r="AX2492" s="23"/>
      <c r="AY2492" s="23"/>
      <c r="AZ2492" s="23"/>
      <c r="BA2492" s="23"/>
      <c r="BB2492" s="23"/>
      <c r="BC2492" s="23"/>
      <c r="BD2492" s="23"/>
      <c r="BE2492" s="23"/>
      <c r="BF2492" s="23"/>
      <c r="BG2492" s="23"/>
      <c r="BH2492" s="23"/>
      <c r="BI2492" s="23"/>
      <c r="BJ2492" s="23"/>
      <c r="BK2492" s="23"/>
    </row>
    <row r="2493" spans="28:63">
      <c r="AB2493" s="129">
        <v>2491</v>
      </c>
      <c r="AC2493" s="19">
        <v>0.19456247086273104</v>
      </c>
      <c r="AD2493" s="20">
        <f t="shared" si="404"/>
        <v>0.88586052151765737</v>
      </c>
      <c r="AE2493" s="22">
        <f t="shared" si="405"/>
        <v>0.88586052151765737</v>
      </c>
      <c r="AF2493" s="21">
        <v>0.2494490717302319</v>
      </c>
      <c r="AG2493" s="22">
        <f t="shared" si="406"/>
        <v>3.2548416414103682</v>
      </c>
      <c r="AH2493" s="22">
        <f t="shared" si="407"/>
        <v>3.2548416414103682</v>
      </c>
      <c r="AI2493" s="23">
        <f t="shared" si="408"/>
        <v>3.6742145770692765</v>
      </c>
      <c r="AJ2493" s="46"/>
      <c r="AK2493" s="25"/>
      <c r="AL2493" s="129">
        <v>2491</v>
      </c>
      <c r="AM2493" s="21">
        <v>0.23520039982622698</v>
      </c>
      <c r="AN2493" s="22">
        <f t="shared" si="409"/>
        <v>1.5155061451000083</v>
      </c>
      <c r="AO2493" s="22">
        <f t="shared" si="410"/>
        <v>1.5155061451000083</v>
      </c>
      <c r="AP2493" s="21">
        <v>0.41350405672014523</v>
      </c>
      <c r="AQ2493" s="22">
        <f t="shared" si="411"/>
        <v>483.65799051067683</v>
      </c>
      <c r="AR2493" s="22">
        <f t="shared" si="412"/>
        <v>483.65799051067683</v>
      </c>
      <c r="AS2493" s="23">
        <f t="shared" si="413"/>
        <v>319.13957727882405</v>
      </c>
      <c r="AT2493" s="23"/>
      <c r="AU2493" s="23"/>
      <c r="AV2493" s="23"/>
      <c r="AW2493" s="23"/>
      <c r="AX2493" s="23"/>
      <c r="AY2493" s="23"/>
      <c r="AZ2493" s="23"/>
      <c r="BA2493" s="23"/>
      <c r="BB2493" s="23"/>
      <c r="BC2493" s="23"/>
      <c r="BD2493" s="23"/>
      <c r="BE2493" s="23"/>
      <c r="BF2493" s="23"/>
      <c r="BG2493" s="23"/>
      <c r="BH2493" s="23"/>
      <c r="BI2493" s="23"/>
      <c r="BJ2493" s="23"/>
      <c r="BK2493" s="23"/>
    </row>
    <row r="2494" spans="28:63">
      <c r="AB2494" s="129">
        <v>2492</v>
      </c>
      <c r="AC2494" s="19">
        <v>0.29525394584905085</v>
      </c>
      <c r="AD2494" s="20">
        <f t="shared" si="404"/>
        <v>0.70718302067756289</v>
      </c>
      <c r="AE2494" s="22">
        <f t="shared" si="405"/>
        <v>0.70718302067756289</v>
      </c>
      <c r="AF2494" s="21">
        <v>0.38066033005036271</v>
      </c>
      <c r="AG2494" s="22">
        <f t="shared" si="406"/>
        <v>3.689525536731586</v>
      </c>
      <c r="AH2494" s="22">
        <f t="shared" si="407"/>
        <v>3.689525536731586</v>
      </c>
      <c r="AI2494" s="23">
        <f t="shared" si="408"/>
        <v>5.2172145383193662</v>
      </c>
      <c r="AJ2494" s="46"/>
      <c r="AK2494" s="25"/>
      <c r="AL2494" s="129">
        <v>2492</v>
      </c>
      <c r="AM2494" s="21">
        <v>0.39247852734251565</v>
      </c>
      <c r="AN2494" s="22">
        <f t="shared" si="409"/>
        <v>1.6425786029071889</v>
      </c>
      <c r="AO2494" s="22">
        <f t="shared" si="410"/>
        <v>1.6425786029071889</v>
      </c>
      <c r="AP2494" s="21">
        <v>0.77741932965835037</v>
      </c>
      <c r="AQ2494" s="22">
        <f t="shared" si="411"/>
        <v>513.29571144586225</v>
      </c>
      <c r="AR2494" s="22">
        <f t="shared" si="412"/>
        <v>513.29571144586225</v>
      </c>
      <c r="AS2494" s="23">
        <f t="shared" si="413"/>
        <v>312.49384993654706</v>
      </c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  <c r="BF2494" s="23"/>
      <c r="BG2494" s="23"/>
      <c r="BH2494" s="23"/>
      <c r="BI2494" s="23"/>
      <c r="BJ2494" s="23"/>
      <c r="BK2494" s="23"/>
    </row>
    <row r="2495" spans="28:63">
      <c r="AB2495" s="129">
        <v>2493</v>
      </c>
      <c r="AC2495" s="19">
        <v>9.1763068078902443E-2</v>
      </c>
      <c r="AD2495" s="20">
        <f t="shared" si="404"/>
        <v>0.79631731608072431</v>
      </c>
      <c r="AE2495" s="22">
        <f t="shared" si="405"/>
        <v>0.79631731608072431</v>
      </c>
      <c r="AF2495" s="21">
        <v>0.497535160311665</v>
      </c>
      <c r="AG2495" s="22">
        <f t="shared" si="406"/>
        <v>4.1174821068474063</v>
      </c>
      <c r="AH2495" s="22">
        <f t="shared" si="407"/>
        <v>4.1174821068474063</v>
      </c>
      <c r="AI2495" s="23">
        <f t="shared" si="408"/>
        <v>5.1706549935553694</v>
      </c>
      <c r="AJ2495" s="46"/>
      <c r="AK2495" s="25"/>
      <c r="AL2495" s="129">
        <v>2493</v>
      </c>
      <c r="AM2495" s="21">
        <v>0.473610635762026</v>
      </c>
      <c r="AN2495" s="22">
        <f t="shared" si="409"/>
        <v>1.6979964536132046</v>
      </c>
      <c r="AO2495" s="22">
        <f t="shared" si="410"/>
        <v>1.6979964536132046</v>
      </c>
      <c r="AP2495" s="21">
        <v>0.64047765615337338</v>
      </c>
      <c r="AQ2495" s="22">
        <f t="shared" si="411"/>
        <v>500.64244808200948</v>
      </c>
      <c r="AR2495" s="22">
        <f t="shared" si="412"/>
        <v>500.64244808200948</v>
      </c>
      <c r="AS2495" s="23">
        <f t="shared" si="413"/>
        <v>294.84304694316717</v>
      </c>
      <c r="AT2495" s="23"/>
      <c r="AU2495" s="23"/>
      <c r="AV2495" s="23"/>
      <c r="AW2495" s="23"/>
      <c r="AX2495" s="23"/>
      <c r="AY2495" s="23"/>
      <c r="AZ2495" s="23"/>
      <c r="BA2495" s="23"/>
      <c r="BB2495" s="23"/>
      <c r="BC2495" s="23"/>
      <c r="BD2495" s="23"/>
      <c r="BE2495" s="23"/>
      <c r="BF2495" s="23"/>
      <c r="BG2495" s="23"/>
      <c r="BH2495" s="23"/>
      <c r="BI2495" s="23"/>
      <c r="BJ2495" s="23"/>
      <c r="BK2495" s="23"/>
    </row>
    <row r="2496" spans="28:63">
      <c r="AB2496" s="129">
        <v>2494</v>
      </c>
      <c r="AC2496" s="19">
        <v>0.72695371446470114</v>
      </c>
      <c r="AD2496" s="20">
        <f t="shared" si="404"/>
        <v>1.1952910024266443</v>
      </c>
      <c r="AE2496" s="22">
        <f t="shared" si="405"/>
        <v>1.1952910024266443</v>
      </c>
      <c r="AF2496" s="21">
        <v>0.17049176595465687</v>
      </c>
      <c r="AG2496" s="22">
        <f t="shared" si="406"/>
        <v>3.0114884964189672</v>
      </c>
      <c r="AH2496" s="22">
        <f t="shared" si="407"/>
        <v>3.0114884964189672</v>
      </c>
      <c r="AI2496" s="23">
        <f t="shared" si="408"/>
        <v>2.5194605249308601</v>
      </c>
      <c r="AJ2496" s="46"/>
      <c r="AK2496" s="25"/>
      <c r="AL2496" s="129">
        <v>2494</v>
      </c>
      <c r="AM2496" s="21">
        <v>0.86431811939768688</v>
      </c>
      <c r="AN2496" s="22">
        <f t="shared" si="409"/>
        <v>1.9534528797372879</v>
      </c>
      <c r="AO2496" s="22">
        <f t="shared" si="410"/>
        <v>1.9534528797372879</v>
      </c>
      <c r="AP2496" s="21">
        <v>6.3305354981997297E-2</v>
      </c>
      <c r="AQ2496" s="22">
        <f t="shared" si="411"/>
        <v>444.90767911354999</v>
      </c>
      <c r="AR2496" s="22">
        <f t="shared" si="412"/>
        <v>444.90767911354999</v>
      </c>
      <c r="AS2496" s="23">
        <f t="shared" si="413"/>
        <v>227.75449755070818</v>
      </c>
      <c r="AT2496" s="23"/>
      <c r="AU2496" s="23"/>
      <c r="AV2496" s="23"/>
      <c r="AW2496" s="23"/>
      <c r="AX2496" s="23"/>
      <c r="AY2496" s="23"/>
      <c r="AZ2496" s="23"/>
      <c r="BA2496" s="23"/>
      <c r="BB2496" s="23"/>
      <c r="BC2496" s="23"/>
      <c r="BD2496" s="23"/>
      <c r="BE2496" s="23"/>
      <c r="BF2496" s="23"/>
      <c r="BG2496" s="23"/>
      <c r="BH2496" s="23"/>
      <c r="BI2496" s="23"/>
      <c r="BJ2496" s="23"/>
      <c r="BK2496" s="23"/>
    </row>
    <row r="2497" spans="28:63">
      <c r="AB2497" s="129">
        <v>2495</v>
      </c>
      <c r="AC2497" s="19">
        <v>0.14910935564429029</v>
      </c>
      <c r="AD2497" s="20">
        <f t="shared" si="404"/>
        <v>0.85025173200320092</v>
      </c>
      <c r="AE2497" s="22">
        <f t="shared" si="405"/>
        <v>0.85025173200320092</v>
      </c>
      <c r="AF2497" s="21">
        <v>0.77036858808808328</v>
      </c>
      <c r="AG2497" s="22">
        <f t="shared" si="406"/>
        <v>5.3753205229290373</v>
      </c>
      <c r="AH2497" s="22">
        <f t="shared" si="407"/>
        <v>5.3753205229290373</v>
      </c>
      <c r="AI2497" s="23">
        <f t="shared" si="408"/>
        <v>6.3220341936437254</v>
      </c>
      <c r="AJ2497" s="46"/>
      <c r="AK2497" s="25"/>
      <c r="AL2497" s="129">
        <v>2495</v>
      </c>
      <c r="AM2497" s="21">
        <v>1.0183922839284265E-2</v>
      </c>
      <c r="AN2497" s="22">
        <f t="shared" si="409"/>
        <v>1.1706218261656587</v>
      </c>
      <c r="AO2497" s="22">
        <f t="shared" si="410"/>
        <v>1.1706218261656587</v>
      </c>
      <c r="AP2497" s="21">
        <v>0.78303859437326384</v>
      </c>
      <c r="AQ2497" s="22">
        <f t="shared" si="411"/>
        <v>513.88902760576377</v>
      </c>
      <c r="AR2497" s="22">
        <f t="shared" si="412"/>
        <v>513.88902760576377</v>
      </c>
      <c r="AS2497" s="23">
        <f t="shared" si="413"/>
        <v>438.98807977038484</v>
      </c>
      <c r="AT2497" s="23"/>
      <c r="AU2497" s="23"/>
      <c r="AV2497" s="23"/>
      <c r="AW2497" s="23"/>
      <c r="AX2497" s="23"/>
      <c r="AY2497" s="23"/>
      <c r="AZ2497" s="23"/>
      <c r="BA2497" s="23"/>
      <c r="BB2497" s="23"/>
      <c r="BC2497" s="23"/>
      <c r="BD2497" s="23"/>
      <c r="BE2497" s="23"/>
      <c r="BF2497" s="23"/>
      <c r="BG2497" s="23"/>
      <c r="BH2497" s="23"/>
      <c r="BI2497" s="23"/>
      <c r="BJ2497" s="23"/>
      <c r="BK2497" s="23"/>
    </row>
    <row r="2498" spans="28:63">
      <c r="AB2498" s="129">
        <v>2496</v>
      </c>
      <c r="AC2498" s="19">
        <v>0.79053312476495152</v>
      </c>
      <c r="AD2498" s="20">
        <f t="shared" si="404"/>
        <v>1.2951797099207196</v>
      </c>
      <c r="AE2498" s="22">
        <f t="shared" si="405"/>
        <v>1.2951797099207196</v>
      </c>
      <c r="AF2498" s="21">
        <v>0.31400254576268294</v>
      </c>
      <c r="AG2498" s="22">
        <f t="shared" si="406"/>
        <v>3.4634899286875251</v>
      </c>
      <c r="AH2498" s="22">
        <f t="shared" si="407"/>
        <v>3.4634899286875251</v>
      </c>
      <c r="AI2498" s="23">
        <f t="shared" si="408"/>
        <v>2.6741385015207904</v>
      </c>
      <c r="AJ2498" s="46"/>
      <c r="AK2498" s="25"/>
      <c r="AL2498" s="129">
        <v>2496</v>
      </c>
      <c r="AM2498" s="21">
        <v>0.63723889679729973</v>
      </c>
      <c r="AN2498" s="22">
        <f t="shared" si="409"/>
        <v>1.7968468779155997</v>
      </c>
      <c r="AO2498" s="22">
        <f t="shared" si="410"/>
        <v>1.7968468779155997</v>
      </c>
      <c r="AP2498" s="21">
        <v>0.73036237852915042</v>
      </c>
      <c r="AQ2498" s="22">
        <f t="shared" si="411"/>
        <v>508.59524642200563</v>
      </c>
      <c r="AR2498" s="22">
        <f t="shared" si="412"/>
        <v>508.59524642200563</v>
      </c>
      <c r="AS2498" s="23">
        <f t="shared" si="413"/>
        <v>283.04874092109202</v>
      </c>
      <c r="AT2498" s="23"/>
      <c r="AU2498" s="23"/>
      <c r="AV2498" s="23"/>
      <c r="AW2498" s="23"/>
      <c r="AX2498" s="23"/>
      <c r="AY2498" s="23"/>
      <c r="AZ2498" s="23"/>
      <c r="BA2498" s="23"/>
      <c r="BB2498" s="23"/>
      <c r="BC2498" s="23"/>
      <c r="BD2498" s="23"/>
      <c r="BE2498" s="23"/>
      <c r="BF2498" s="23"/>
      <c r="BG2498" s="23"/>
      <c r="BH2498" s="23"/>
      <c r="BI2498" s="23"/>
      <c r="BJ2498" s="23"/>
      <c r="BK2498" s="23"/>
    </row>
    <row r="2499" spans="28:63">
      <c r="AB2499" s="129">
        <v>2497</v>
      </c>
      <c r="AC2499" s="19">
        <v>0.43460445780984913</v>
      </c>
      <c r="AD2499" s="20">
        <f t="shared" si="404"/>
        <v>0.84203105919970289</v>
      </c>
      <c r="AE2499" s="22">
        <f t="shared" si="405"/>
        <v>0.84203105919970289</v>
      </c>
      <c r="AF2499" s="21">
        <v>0.48116274159373096</v>
      </c>
      <c r="AG2499" s="22">
        <f t="shared" si="406"/>
        <v>4.0547347678276342</v>
      </c>
      <c r="AH2499" s="22">
        <f t="shared" si="407"/>
        <v>4.0547347678276342</v>
      </c>
      <c r="AI2499" s="23">
        <f t="shared" si="408"/>
        <v>4.8154218582879853</v>
      </c>
      <c r="AJ2499" s="46"/>
      <c r="AK2499" s="25"/>
      <c r="AL2499" s="129">
        <v>2497</v>
      </c>
      <c r="AM2499" s="21">
        <v>0.94800527494591691</v>
      </c>
      <c r="AN2499" s="22">
        <f t="shared" si="409"/>
        <v>2.0473774694737727</v>
      </c>
      <c r="AO2499" s="22">
        <f t="shared" si="410"/>
        <v>2.0473774694737727</v>
      </c>
      <c r="AP2499" s="21">
        <v>6.9689239437926709E-2</v>
      </c>
      <c r="AQ2499" s="22">
        <f t="shared" si="411"/>
        <v>446.13339906119529</v>
      </c>
      <c r="AR2499" s="22">
        <f t="shared" si="412"/>
        <v>446.13339906119529</v>
      </c>
      <c r="AS2499" s="23">
        <f t="shared" si="413"/>
        <v>217.90481028193727</v>
      </c>
      <c r="AT2499" s="23"/>
      <c r="AU2499" s="23"/>
      <c r="AV2499" s="23"/>
      <c r="AW2499" s="23"/>
      <c r="AX2499" s="23"/>
      <c r="AY2499" s="23"/>
      <c r="AZ2499" s="23"/>
      <c r="BA2499" s="23"/>
      <c r="BB2499" s="23"/>
      <c r="BC2499" s="23"/>
      <c r="BD2499" s="23"/>
      <c r="BE2499" s="23"/>
      <c r="BF2499" s="23"/>
      <c r="BG2499" s="23"/>
      <c r="BH2499" s="23"/>
      <c r="BI2499" s="23"/>
      <c r="BJ2499" s="23"/>
      <c r="BK2499" s="23"/>
    </row>
    <row r="2500" spans="28:63">
      <c r="AB2500" s="129">
        <v>2498</v>
      </c>
      <c r="AC2500" s="19">
        <v>0.36273446143875043</v>
      </c>
      <c r="AD2500" s="20">
        <f t="shared" ref="AD2500:AD2563" si="414">IF(AC2500&lt;=$R$5, ($I$5+(SQRT(AC2500*$S$5))), IF(AC2500&gt;$R$5, ($K$5-(SQRT(1-AC2500)*$T$5))))</f>
        <v>0.77063473643840918</v>
      </c>
      <c r="AE2500" s="22">
        <f t="shared" ref="AE2500:AE2563" si="415">AD2500</f>
        <v>0.77063473643840918</v>
      </c>
      <c r="AF2500" s="21">
        <v>0.41262225233083838</v>
      </c>
      <c r="AG2500" s="22">
        <f t="shared" ref="AG2500:AG2563" si="416">IF(AF2500&lt;=$R$13,$I$13+SQRT(AF2500*$S$13), $K$13-SQRT((1-AF2500)*$T$13))</f>
        <v>3.8022229180106706</v>
      </c>
      <c r="AH2500" s="22">
        <f t="shared" ref="AH2500:AH2563" si="417">AG2500</f>
        <v>3.8022229180106706</v>
      </c>
      <c r="AI2500" s="23">
        <f t="shared" ref="AI2500:AI2563" si="418">AH2500/AE2500</f>
        <v>4.9338846774324621</v>
      </c>
      <c r="AJ2500" s="46"/>
      <c r="AK2500" s="25"/>
      <c r="AL2500" s="129">
        <v>2498</v>
      </c>
      <c r="AM2500" s="21">
        <v>0.83516160530031702</v>
      </c>
      <c r="AN2500" s="22">
        <f t="shared" ref="AN2500:AN2563" si="419">IF(AM2500&lt;=$R$21,$I$21+SQRT(AM2500*$S$21), $K$21-SQRT((1-AM2500)*$T$21))</f>
        <v>1.9282508494485071</v>
      </c>
      <c r="AO2500" s="22">
        <f t="shared" ref="AO2500:AO2563" si="420">AN2500</f>
        <v>1.9282508494485071</v>
      </c>
      <c r="AP2500" s="21">
        <v>2.1328381771380522E-3</v>
      </c>
      <c r="AQ2500" s="22">
        <f t="shared" ref="AQ2500:AQ2563" si="421">IF(AP2500&lt;=$R$29,$I$29+SQRT(AP2500*$S$29), $K$29-SQRT((1-AP2500)*$T$29))</f>
        <v>424.57185018739165</v>
      </c>
      <c r="AR2500" s="22">
        <f t="shared" ref="AR2500:AR2563" si="422">AQ2500</f>
        <v>424.57185018739165</v>
      </c>
      <c r="AS2500" s="23">
        <f t="shared" ref="AS2500:AS2563" si="423">AR2500/AO2500</f>
        <v>220.18496727685721</v>
      </c>
      <c r="AT2500" s="23"/>
      <c r="AU2500" s="23"/>
      <c r="AV2500" s="23"/>
      <c r="AW2500" s="23"/>
      <c r="AX2500" s="23"/>
      <c r="AY2500" s="23"/>
      <c r="AZ2500" s="23"/>
      <c r="BA2500" s="23"/>
      <c r="BB2500" s="23"/>
      <c r="BC2500" s="23"/>
      <c r="BD2500" s="23"/>
      <c r="BE2500" s="23"/>
      <c r="BF2500" s="23"/>
      <c r="BG2500" s="23"/>
      <c r="BH2500" s="23"/>
      <c r="BI2500" s="23"/>
      <c r="BJ2500" s="23"/>
      <c r="BK2500" s="23"/>
    </row>
    <row r="2501" spans="28:63">
      <c r="AB2501" s="129">
        <v>2499</v>
      </c>
      <c r="AC2501" s="19">
        <v>0.23974694543803887</v>
      </c>
      <c r="AD2501" s="20">
        <f t="shared" si="414"/>
        <v>0.65723563340430147</v>
      </c>
      <c r="AE2501" s="22">
        <f t="shared" si="415"/>
        <v>0.65723563340430147</v>
      </c>
      <c r="AF2501" s="21">
        <v>0.99769319107880305</v>
      </c>
      <c r="AG2501" s="22">
        <f t="shared" si="416"/>
        <v>7.7369329598069942</v>
      </c>
      <c r="AH2501" s="22">
        <f t="shared" si="417"/>
        <v>7.7369329598069942</v>
      </c>
      <c r="AI2501" s="23">
        <f t="shared" si="418"/>
        <v>11.771931658257465</v>
      </c>
      <c r="AJ2501" s="46"/>
      <c r="AK2501" s="25"/>
      <c r="AL2501" s="129">
        <v>2499</v>
      </c>
      <c r="AM2501" s="21">
        <v>0.33939566651468012</v>
      </c>
      <c r="AN2501" s="22">
        <f t="shared" si="419"/>
        <v>1.6031526215909064</v>
      </c>
      <c r="AO2501" s="22">
        <f t="shared" si="420"/>
        <v>1.6031526215909064</v>
      </c>
      <c r="AP2501" s="21">
        <v>0.94238898929773995</v>
      </c>
      <c r="AQ2501" s="22">
        <f t="shared" si="421"/>
        <v>536.23894141915923</v>
      </c>
      <c r="AR2501" s="22">
        <f t="shared" si="422"/>
        <v>536.23894141915923</v>
      </c>
      <c r="AS2501" s="23">
        <f t="shared" si="423"/>
        <v>334.49026262204313</v>
      </c>
      <c r="AT2501" s="23"/>
      <c r="AU2501" s="23"/>
      <c r="AV2501" s="23"/>
      <c r="AW2501" s="23"/>
      <c r="AX2501" s="23"/>
      <c r="AY2501" s="23"/>
      <c r="AZ2501" s="23"/>
      <c r="BA2501" s="23"/>
      <c r="BB2501" s="23"/>
      <c r="BC2501" s="23"/>
      <c r="BD2501" s="23"/>
      <c r="BE2501" s="23"/>
      <c r="BF2501" s="23"/>
      <c r="BG2501" s="23"/>
      <c r="BH2501" s="23"/>
      <c r="BI2501" s="23"/>
      <c r="BJ2501" s="23"/>
      <c r="BK2501" s="23"/>
    </row>
    <row r="2502" spans="28:63">
      <c r="AB2502" s="129">
        <v>2500</v>
      </c>
      <c r="AC2502" s="19">
        <v>0.9232908593561876</v>
      </c>
      <c r="AD2502" s="20">
        <f t="shared" si="414"/>
        <v>1.573475208281083</v>
      </c>
      <c r="AE2502" s="22">
        <f t="shared" si="415"/>
        <v>1.573475208281083</v>
      </c>
      <c r="AF2502" s="21">
        <v>0.555133462323121</v>
      </c>
      <c r="AG2502" s="22">
        <f t="shared" si="416"/>
        <v>4.346782769899062</v>
      </c>
      <c r="AH2502" s="22">
        <f t="shared" si="417"/>
        <v>4.346782769899062</v>
      </c>
      <c r="AI2502" s="23">
        <f t="shared" si="418"/>
        <v>2.7625365477779806</v>
      </c>
      <c r="AJ2502" s="46"/>
      <c r="AK2502" s="25"/>
      <c r="AL2502" s="129">
        <v>2500</v>
      </c>
      <c r="AM2502" s="21">
        <v>0.32930470526975997</v>
      </c>
      <c r="AN2502" s="22">
        <f t="shared" si="419"/>
        <v>1.5953167126433359</v>
      </c>
      <c r="AO2502" s="22">
        <f t="shared" si="420"/>
        <v>1.5953167126433359</v>
      </c>
      <c r="AP2502" s="21">
        <v>0.70247935872142064</v>
      </c>
      <c r="AQ2502" s="22">
        <f t="shared" si="421"/>
        <v>506.00275669508602</v>
      </c>
      <c r="AR2502" s="22">
        <f t="shared" si="422"/>
        <v>506.00275669508602</v>
      </c>
      <c r="AS2502" s="23">
        <f t="shared" si="423"/>
        <v>317.18012648201523</v>
      </c>
      <c r="AT2502" s="23"/>
      <c r="AU2502" s="23"/>
      <c r="AV2502" s="23"/>
      <c r="AW2502" s="23"/>
      <c r="AX2502" s="23"/>
      <c r="AY2502" s="23"/>
      <c r="AZ2502" s="23"/>
      <c r="BA2502" s="23"/>
      <c r="BB2502" s="23"/>
      <c r="BC2502" s="23"/>
      <c r="BD2502" s="23"/>
      <c r="BE2502" s="23"/>
      <c r="BF2502" s="23"/>
      <c r="BG2502" s="23"/>
      <c r="BH2502" s="23"/>
      <c r="BI2502" s="23"/>
      <c r="BJ2502" s="23"/>
      <c r="BK2502" s="23"/>
    </row>
    <row r="2503" spans="28:63">
      <c r="AB2503" s="129">
        <v>2501</v>
      </c>
      <c r="AC2503" s="19">
        <v>0.44505808711766448</v>
      </c>
      <c r="AD2503" s="20">
        <f t="shared" si="414"/>
        <v>0.85278587849009324</v>
      </c>
      <c r="AE2503" s="22">
        <f t="shared" si="415"/>
        <v>0.85278587849009324</v>
      </c>
      <c r="AF2503" s="21">
        <v>0.12229050001106767</v>
      </c>
      <c r="AG2503" s="22">
        <f t="shared" si="416"/>
        <v>2.8565879990207694</v>
      </c>
      <c r="AH2503" s="22">
        <f t="shared" si="417"/>
        <v>2.8565879990207694</v>
      </c>
      <c r="AI2503" s="23">
        <f t="shared" si="418"/>
        <v>3.3497130652286642</v>
      </c>
      <c r="AJ2503" s="46"/>
      <c r="AK2503" s="25"/>
      <c r="AL2503" s="129">
        <v>2501</v>
      </c>
      <c r="AM2503" s="21">
        <v>4.8525244976785342E-2</v>
      </c>
      <c r="AN2503" s="22">
        <f t="shared" si="419"/>
        <v>1.2778149578502085</v>
      </c>
      <c r="AO2503" s="22">
        <f t="shared" si="420"/>
        <v>1.2778149578502085</v>
      </c>
      <c r="AP2503" s="21">
        <v>0.7638656638815986</v>
      </c>
      <c r="AQ2503" s="22">
        <f t="shared" si="421"/>
        <v>511.89473527813891</v>
      </c>
      <c r="AR2503" s="22">
        <f t="shared" si="422"/>
        <v>511.89473527813891</v>
      </c>
      <c r="AS2503" s="23">
        <f t="shared" si="423"/>
        <v>400.60161460259383</v>
      </c>
      <c r="AT2503" s="23"/>
      <c r="AU2503" s="23"/>
      <c r="AV2503" s="23"/>
      <c r="AW2503" s="23"/>
      <c r="AX2503" s="23"/>
      <c r="AY2503" s="23"/>
      <c r="AZ2503" s="23"/>
      <c r="BA2503" s="23"/>
      <c r="BB2503" s="23"/>
      <c r="BC2503" s="23"/>
      <c r="BD2503" s="23"/>
      <c r="BE2503" s="23"/>
      <c r="BF2503" s="23"/>
      <c r="BG2503" s="23"/>
      <c r="BH2503" s="23"/>
      <c r="BI2503" s="23"/>
      <c r="BJ2503" s="23"/>
      <c r="BK2503" s="23"/>
    </row>
    <row r="2504" spans="28:63">
      <c r="AB2504" s="129">
        <v>2502</v>
      </c>
      <c r="AC2504" s="19">
        <v>0.75304727908057245</v>
      </c>
      <c r="AD2504" s="20">
        <f t="shared" si="414"/>
        <v>1.2347071979088564</v>
      </c>
      <c r="AE2504" s="22">
        <f t="shared" si="415"/>
        <v>1.2347071979088564</v>
      </c>
      <c r="AF2504" s="21">
        <v>0.42834645156787754</v>
      </c>
      <c r="AG2504" s="22">
        <f t="shared" si="416"/>
        <v>3.858791667524601</v>
      </c>
      <c r="AH2504" s="22">
        <f t="shared" si="417"/>
        <v>3.858791667524601</v>
      </c>
      <c r="AI2504" s="23">
        <f t="shared" si="418"/>
        <v>3.1252686256790163</v>
      </c>
      <c r="AJ2504" s="46"/>
      <c r="AK2504" s="25"/>
      <c r="AL2504" s="129">
        <v>2502</v>
      </c>
      <c r="AM2504" s="21">
        <v>0.34123209752223493</v>
      </c>
      <c r="AN2504" s="22">
        <f t="shared" si="419"/>
        <v>1.6045660715695691</v>
      </c>
      <c r="AO2504" s="22">
        <f t="shared" si="420"/>
        <v>1.6045660715695691</v>
      </c>
      <c r="AP2504" s="21">
        <v>0.37347829528532273</v>
      </c>
      <c r="AQ2504" s="22">
        <f t="shared" si="421"/>
        <v>480.49865530568559</v>
      </c>
      <c r="AR2504" s="22">
        <f t="shared" si="422"/>
        <v>480.49865530568559</v>
      </c>
      <c r="AS2504" s="23">
        <f t="shared" si="423"/>
        <v>299.45707055594602</v>
      </c>
      <c r="AT2504" s="23"/>
      <c r="AU2504" s="23"/>
      <c r="AV2504" s="23"/>
      <c r="AW2504" s="23"/>
      <c r="AX2504" s="23"/>
      <c r="AY2504" s="23"/>
      <c r="AZ2504" s="23"/>
      <c r="BA2504" s="23"/>
      <c r="BB2504" s="23"/>
      <c r="BC2504" s="23"/>
      <c r="BD2504" s="23"/>
      <c r="BE2504" s="23"/>
      <c r="BF2504" s="23"/>
      <c r="BG2504" s="23"/>
      <c r="BH2504" s="23"/>
      <c r="BI2504" s="23"/>
      <c r="BJ2504" s="23"/>
      <c r="BK2504" s="23"/>
    </row>
    <row r="2505" spans="28:63">
      <c r="AB2505" s="129">
        <v>2503</v>
      </c>
      <c r="AC2505" s="19">
        <v>0.67953275544667091</v>
      </c>
      <c r="AD2505" s="20">
        <f t="shared" si="414"/>
        <v>1.12820867337265</v>
      </c>
      <c r="AE2505" s="22">
        <f t="shared" si="415"/>
        <v>1.12820867337265</v>
      </c>
      <c r="AF2505" s="21">
        <v>0.76987602280761536</v>
      </c>
      <c r="AG2505" s="22">
        <f t="shared" si="416"/>
        <v>5.3725070284068241</v>
      </c>
      <c r="AH2505" s="22">
        <f t="shared" si="417"/>
        <v>5.3725070284068241</v>
      </c>
      <c r="AI2505" s="23">
        <f t="shared" si="418"/>
        <v>4.7619799024823424</v>
      </c>
      <c r="AJ2505" s="46"/>
      <c r="AK2505" s="25"/>
      <c r="AL2505" s="129">
        <v>2503</v>
      </c>
      <c r="AM2505" s="21">
        <v>0.86700701578890516</v>
      </c>
      <c r="AN2505" s="22">
        <f t="shared" si="419"/>
        <v>1.9559080973760694</v>
      </c>
      <c r="AO2505" s="22">
        <f t="shared" si="420"/>
        <v>1.9559080973760694</v>
      </c>
      <c r="AP2505" s="21">
        <v>0.6974039624151237</v>
      </c>
      <c r="AQ2505" s="22">
        <f t="shared" si="421"/>
        <v>505.54413559283273</v>
      </c>
      <c r="AR2505" s="22">
        <f t="shared" si="422"/>
        <v>505.54413559283273</v>
      </c>
      <c r="AS2505" s="23">
        <f t="shared" si="423"/>
        <v>258.47029125296882</v>
      </c>
      <c r="AT2505" s="23"/>
      <c r="AU2505" s="23"/>
      <c r="AV2505" s="23"/>
      <c r="AW2505" s="23"/>
      <c r="AX2505" s="23"/>
      <c r="AY2505" s="23"/>
      <c r="AZ2505" s="23"/>
      <c r="BA2505" s="23"/>
      <c r="BB2505" s="23"/>
      <c r="BC2505" s="23"/>
      <c r="BD2505" s="23"/>
      <c r="BE2505" s="23"/>
      <c r="BF2505" s="23"/>
      <c r="BG2505" s="23"/>
      <c r="BH2505" s="23"/>
      <c r="BI2505" s="23"/>
      <c r="BJ2505" s="23"/>
      <c r="BK2505" s="23"/>
    </row>
    <row r="2506" spans="28:63">
      <c r="AB2506" s="129">
        <v>2504</v>
      </c>
      <c r="AC2506" s="19">
        <v>0.12494516185729199</v>
      </c>
      <c r="AD2506" s="20">
        <f t="shared" si="414"/>
        <v>0.82907851924626774</v>
      </c>
      <c r="AE2506" s="22">
        <f t="shared" si="415"/>
        <v>0.82907851924626774</v>
      </c>
      <c r="AF2506" s="21">
        <v>0.96294066486927921</v>
      </c>
      <c r="AG2506" s="22">
        <f t="shared" si="416"/>
        <v>6.9455901869189454</v>
      </c>
      <c r="AH2506" s="22">
        <f t="shared" si="417"/>
        <v>6.9455901869189454</v>
      </c>
      <c r="AI2506" s="23">
        <f t="shared" si="418"/>
        <v>8.3774817772788559</v>
      </c>
      <c r="AJ2506" s="46"/>
      <c r="AK2506" s="25"/>
      <c r="AL2506" s="129">
        <v>2504</v>
      </c>
      <c r="AM2506" s="21">
        <v>6.6719565386331281E-2</v>
      </c>
      <c r="AN2506" s="22">
        <f t="shared" si="419"/>
        <v>1.3119539987315105</v>
      </c>
      <c r="AO2506" s="22">
        <f t="shared" si="420"/>
        <v>1.3119539987315105</v>
      </c>
      <c r="AP2506" s="21">
        <v>0.73031459891305817</v>
      </c>
      <c r="AQ2506" s="22">
        <f t="shared" si="421"/>
        <v>508.59069217882785</v>
      </c>
      <c r="AR2506" s="22">
        <f t="shared" si="422"/>
        <v>508.59069217882785</v>
      </c>
      <c r="AS2506" s="23">
        <f t="shared" si="423"/>
        <v>387.65893672382504</v>
      </c>
      <c r="AT2506" s="23"/>
      <c r="AU2506" s="23"/>
      <c r="AV2506" s="23"/>
      <c r="AW2506" s="23"/>
      <c r="AX2506" s="23"/>
      <c r="AY2506" s="23"/>
      <c r="AZ2506" s="23"/>
      <c r="BA2506" s="23"/>
      <c r="BB2506" s="23"/>
      <c r="BC2506" s="23"/>
      <c r="BD2506" s="23"/>
      <c r="BE2506" s="23"/>
      <c r="BF2506" s="23"/>
      <c r="BG2506" s="23"/>
      <c r="BH2506" s="23"/>
      <c r="BI2506" s="23"/>
      <c r="BJ2506" s="23"/>
      <c r="BK2506" s="23"/>
    </row>
    <row r="2507" spans="28:63">
      <c r="AB2507" s="129">
        <v>2505</v>
      </c>
      <c r="AC2507" s="19">
        <v>0.35640878109453622</v>
      </c>
      <c r="AD2507" s="20">
        <f t="shared" si="414"/>
        <v>0.76454828716125123</v>
      </c>
      <c r="AE2507" s="22">
        <f t="shared" si="415"/>
        <v>0.76454828716125123</v>
      </c>
      <c r="AF2507" s="21">
        <v>8.4211126109122847E-2</v>
      </c>
      <c r="AG2507" s="22">
        <f t="shared" si="416"/>
        <v>2.7108211847256221</v>
      </c>
      <c r="AH2507" s="22">
        <f t="shared" si="417"/>
        <v>2.7108211847256221</v>
      </c>
      <c r="AI2507" s="23">
        <f t="shared" si="418"/>
        <v>3.5456507198398595</v>
      </c>
      <c r="AJ2507" s="46"/>
      <c r="AK2507" s="25"/>
      <c r="AL2507" s="129">
        <v>2505</v>
      </c>
      <c r="AM2507" s="21">
        <v>0.62699878549499766</v>
      </c>
      <c r="AN2507" s="22">
        <f t="shared" si="419"/>
        <v>1.7910638653617312</v>
      </c>
      <c r="AO2507" s="22">
        <f t="shared" si="420"/>
        <v>1.7910638653617312</v>
      </c>
      <c r="AP2507" s="21">
        <v>0.42461387945909423</v>
      </c>
      <c r="AQ2507" s="22">
        <f t="shared" si="421"/>
        <v>484.50748808238563</v>
      </c>
      <c r="AR2507" s="22">
        <f t="shared" si="422"/>
        <v>484.50748808238563</v>
      </c>
      <c r="AS2507" s="23">
        <f t="shared" si="423"/>
        <v>270.51379766657976</v>
      </c>
      <c r="AT2507" s="23"/>
      <c r="AU2507" s="23"/>
      <c r="AV2507" s="23"/>
      <c r="AW2507" s="23"/>
      <c r="AX2507" s="23"/>
      <c r="AY2507" s="23"/>
      <c r="AZ2507" s="23"/>
      <c r="BA2507" s="23"/>
      <c r="BB2507" s="23"/>
      <c r="BC2507" s="23"/>
      <c r="BD2507" s="23"/>
      <c r="BE2507" s="23"/>
      <c r="BF2507" s="23"/>
      <c r="BG2507" s="23"/>
      <c r="BH2507" s="23"/>
      <c r="BI2507" s="23"/>
      <c r="BJ2507" s="23"/>
      <c r="BK2507" s="23"/>
    </row>
    <row r="2508" spans="28:63">
      <c r="AB2508" s="129">
        <v>2506</v>
      </c>
      <c r="AC2508" s="19">
        <v>0.66264992212855667</v>
      </c>
      <c r="AD2508" s="20">
        <f t="shared" si="414"/>
        <v>1.1055395790310703</v>
      </c>
      <c r="AE2508" s="22">
        <f t="shared" si="415"/>
        <v>1.1055395790310703</v>
      </c>
      <c r="AF2508" s="21">
        <v>6.4743236724683739E-2</v>
      </c>
      <c r="AG2508" s="22">
        <f t="shared" si="416"/>
        <v>2.6232651284550599</v>
      </c>
      <c r="AH2508" s="22">
        <f t="shared" si="417"/>
        <v>2.6232651284550599</v>
      </c>
      <c r="AI2508" s="23">
        <f t="shared" si="418"/>
        <v>2.3728369189225882</v>
      </c>
      <c r="AJ2508" s="46"/>
      <c r="AK2508" s="25"/>
      <c r="AL2508" s="129">
        <v>2506</v>
      </c>
      <c r="AM2508" s="21">
        <v>0.71314854774359704</v>
      </c>
      <c r="AN2508" s="22">
        <f t="shared" si="419"/>
        <v>1.8415178517542772</v>
      </c>
      <c r="AO2508" s="22">
        <f t="shared" si="420"/>
        <v>1.8415178517542772</v>
      </c>
      <c r="AP2508" s="21">
        <v>0.12863039816598842</v>
      </c>
      <c r="AQ2508" s="22">
        <f t="shared" si="421"/>
        <v>455.50461803803398</v>
      </c>
      <c r="AR2508" s="22">
        <f t="shared" si="422"/>
        <v>455.50461803803398</v>
      </c>
      <c r="AS2508" s="23">
        <f t="shared" si="423"/>
        <v>247.35281148869049</v>
      </c>
      <c r="AT2508" s="23"/>
      <c r="AU2508" s="23"/>
      <c r="AV2508" s="23"/>
      <c r="AW2508" s="23"/>
      <c r="AX2508" s="23"/>
      <c r="AY2508" s="23"/>
      <c r="AZ2508" s="23"/>
      <c r="BA2508" s="23"/>
      <c r="BB2508" s="23"/>
      <c r="BC2508" s="23"/>
      <c r="BD2508" s="23"/>
      <c r="BE2508" s="23"/>
      <c r="BF2508" s="23"/>
      <c r="BG2508" s="23"/>
      <c r="BH2508" s="23"/>
      <c r="BI2508" s="23"/>
      <c r="BJ2508" s="23"/>
      <c r="BK2508" s="23"/>
    </row>
    <row r="2509" spans="28:63">
      <c r="AB2509" s="129">
        <v>2507</v>
      </c>
      <c r="AC2509" s="19">
        <v>0.88934536973938183</v>
      </c>
      <c r="AD2509" s="20">
        <f t="shared" si="414"/>
        <v>1.4877222226896016</v>
      </c>
      <c r="AE2509" s="22">
        <f t="shared" si="415"/>
        <v>1.4877222226896016</v>
      </c>
      <c r="AF2509" s="21">
        <v>0.18447379753130688</v>
      </c>
      <c r="AG2509" s="22">
        <f t="shared" si="416"/>
        <v>3.0537098675814827</v>
      </c>
      <c r="AH2509" s="22">
        <f t="shared" si="417"/>
        <v>3.0537098675814827</v>
      </c>
      <c r="AI2509" s="23">
        <f t="shared" si="418"/>
        <v>2.052607550662775</v>
      </c>
      <c r="AJ2509" s="46"/>
      <c r="AK2509" s="25"/>
      <c r="AL2509" s="129">
        <v>2507</v>
      </c>
      <c r="AM2509" s="21">
        <v>0.29732991652408414</v>
      </c>
      <c r="AN2509" s="22">
        <f t="shared" si="419"/>
        <v>1.5696599275875263</v>
      </c>
      <c r="AO2509" s="22">
        <f t="shared" si="420"/>
        <v>1.5696599275875263</v>
      </c>
      <c r="AP2509" s="21">
        <v>0.34884153713933053</v>
      </c>
      <c r="AQ2509" s="22">
        <f t="shared" si="421"/>
        <v>478.46919756560237</v>
      </c>
      <c r="AR2509" s="22">
        <f t="shared" si="422"/>
        <v>478.46919756560237</v>
      </c>
      <c r="AS2509" s="23">
        <f t="shared" si="423"/>
        <v>304.82347746558133</v>
      </c>
      <c r="AT2509" s="23"/>
      <c r="AU2509" s="23"/>
      <c r="AV2509" s="23"/>
      <c r="AW2509" s="23"/>
      <c r="AX2509" s="23"/>
      <c r="AY2509" s="23"/>
      <c r="AZ2509" s="23"/>
      <c r="BA2509" s="23"/>
      <c r="BB2509" s="23"/>
      <c r="BC2509" s="23"/>
      <c r="BD2509" s="23"/>
      <c r="BE2509" s="23"/>
      <c r="BF2509" s="23"/>
      <c r="BG2509" s="23"/>
      <c r="BH2509" s="23"/>
      <c r="BI2509" s="23"/>
      <c r="BJ2509" s="23"/>
      <c r="BK2509" s="23"/>
    </row>
    <row r="2510" spans="28:63">
      <c r="AB2510" s="129">
        <v>2508</v>
      </c>
      <c r="AC2510" s="19">
        <v>0.7905809447980684</v>
      </c>
      <c r="AD2510" s="20">
        <f t="shared" si="414"/>
        <v>1.29526016763851</v>
      </c>
      <c r="AE2510" s="22">
        <f t="shared" si="415"/>
        <v>1.29526016763851</v>
      </c>
      <c r="AF2510" s="21">
        <v>6.8118941329356142E-2</v>
      </c>
      <c r="AG2510" s="22">
        <f t="shared" si="416"/>
        <v>2.6393071624627216</v>
      </c>
      <c r="AH2510" s="22">
        <f t="shared" si="417"/>
        <v>2.6393071624627216</v>
      </c>
      <c r="AI2510" s="23">
        <f t="shared" si="418"/>
        <v>2.0376656585330255</v>
      </c>
      <c r="AJ2510" s="46"/>
      <c r="AK2510" s="25"/>
      <c r="AL2510" s="129">
        <v>2508</v>
      </c>
      <c r="AM2510" s="21">
        <v>7.0620899848860108E-2</v>
      </c>
      <c r="AN2510" s="22">
        <f t="shared" si="419"/>
        <v>1.3186392541853096</v>
      </c>
      <c r="AO2510" s="22">
        <f t="shared" si="420"/>
        <v>1.3186392541853096</v>
      </c>
      <c r="AP2510" s="21">
        <v>1.6706110231509363E-2</v>
      </c>
      <c r="AQ2510" s="22">
        <f t="shared" si="421"/>
        <v>432.79530696266374</v>
      </c>
      <c r="AR2510" s="22">
        <f t="shared" si="422"/>
        <v>432.79530696266374</v>
      </c>
      <c r="AS2510" s="23">
        <f t="shared" si="423"/>
        <v>328.21357743521463</v>
      </c>
      <c r="AT2510" s="23"/>
      <c r="AU2510" s="23"/>
      <c r="AV2510" s="23"/>
      <c r="AW2510" s="23"/>
      <c r="AX2510" s="23"/>
      <c r="AY2510" s="23"/>
      <c r="AZ2510" s="23"/>
      <c r="BA2510" s="23"/>
      <c r="BB2510" s="23"/>
      <c r="BC2510" s="23"/>
      <c r="BD2510" s="23"/>
      <c r="BE2510" s="23"/>
      <c r="BF2510" s="23"/>
      <c r="BG2510" s="23"/>
      <c r="BH2510" s="23"/>
      <c r="BI2510" s="23"/>
      <c r="BJ2510" s="23"/>
      <c r="BK2510" s="23"/>
    </row>
    <row r="2511" spans="28:63">
      <c r="AB2511" s="129">
        <v>2509</v>
      </c>
      <c r="AC2511" s="19">
        <v>0.77090871818816908</v>
      </c>
      <c r="AD2511" s="20">
        <f t="shared" si="414"/>
        <v>1.2629023918469562</v>
      </c>
      <c r="AE2511" s="22">
        <f t="shared" si="415"/>
        <v>1.2629023918469562</v>
      </c>
      <c r="AF2511" s="21">
        <v>0.46364301945975117</v>
      </c>
      <c r="AG2511" s="22">
        <f t="shared" si="416"/>
        <v>3.9886773482793156</v>
      </c>
      <c r="AH2511" s="22">
        <f t="shared" si="417"/>
        <v>3.9886773482793156</v>
      </c>
      <c r="AI2511" s="23">
        <f t="shared" si="418"/>
        <v>3.1583417483642555</v>
      </c>
      <c r="AJ2511" s="46"/>
      <c r="AK2511" s="25"/>
      <c r="AL2511" s="129">
        <v>2509</v>
      </c>
      <c r="AM2511" s="21">
        <v>0.15777415068456602</v>
      </c>
      <c r="AN2511" s="22">
        <f t="shared" si="419"/>
        <v>1.4366918489565386</v>
      </c>
      <c r="AO2511" s="22">
        <f t="shared" si="420"/>
        <v>1.4366918489565386</v>
      </c>
      <c r="AP2511" s="21">
        <v>0.66187880066966909</v>
      </c>
      <c r="AQ2511" s="22">
        <f t="shared" si="421"/>
        <v>502.43622881154118</v>
      </c>
      <c r="AR2511" s="22">
        <f t="shared" si="422"/>
        <v>502.43622881154118</v>
      </c>
      <c r="AS2511" s="23">
        <f t="shared" si="423"/>
        <v>349.71746319606245</v>
      </c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  <c r="BF2511" s="23"/>
      <c r="BG2511" s="23"/>
      <c r="BH2511" s="23"/>
      <c r="BI2511" s="23"/>
      <c r="BJ2511" s="23"/>
      <c r="BK2511" s="23"/>
    </row>
    <row r="2512" spans="28:63">
      <c r="AB2512" s="129">
        <v>2510</v>
      </c>
      <c r="AC2512" s="19">
        <v>0.69232582366526085</v>
      </c>
      <c r="AD2512" s="20">
        <f t="shared" si="414"/>
        <v>1.1457868669966098</v>
      </c>
      <c r="AE2512" s="22">
        <f t="shared" si="415"/>
        <v>1.1457868669966098</v>
      </c>
      <c r="AF2512" s="21">
        <v>0.35228394163841315</v>
      </c>
      <c r="AG2512" s="22">
        <f t="shared" si="416"/>
        <v>3.5918845579037288</v>
      </c>
      <c r="AH2512" s="22">
        <f t="shared" si="417"/>
        <v>3.5918845579037288</v>
      </c>
      <c r="AI2512" s="23">
        <f t="shared" si="418"/>
        <v>3.1348627405015952</v>
      </c>
      <c r="AJ2512" s="46"/>
      <c r="AK2512" s="25"/>
      <c r="AL2512" s="129">
        <v>2510</v>
      </c>
      <c r="AM2512" s="21">
        <v>0.75824258485370322</v>
      </c>
      <c r="AN2512" s="22">
        <f t="shared" si="419"/>
        <v>1.8708992221438228</v>
      </c>
      <c r="AO2512" s="22">
        <f t="shared" si="420"/>
        <v>1.8708992221438228</v>
      </c>
      <c r="AP2512" s="21">
        <v>0.45215004862113539</v>
      </c>
      <c r="AQ2512" s="22">
        <f t="shared" si="421"/>
        <v>486.56628633540504</v>
      </c>
      <c r="AR2512" s="22">
        <f t="shared" si="422"/>
        <v>486.56628633540504</v>
      </c>
      <c r="AS2512" s="23">
        <f t="shared" si="423"/>
        <v>260.07081545411052</v>
      </c>
      <c r="AT2512" s="23"/>
      <c r="AU2512" s="23"/>
      <c r="AV2512" s="23"/>
      <c r="AW2512" s="23"/>
      <c r="AX2512" s="23"/>
      <c r="AY2512" s="23"/>
      <c r="AZ2512" s="23"/>
      <c r="BA2512" s="23"/>
      <c r="BB2512" s="23"/>
      <c r="BC2512" s="23"/>
      <c r="BD2512" s="23"/>
      <c r="BE2512" s="23"/>
      <c r="BF2512" s="23"/>
      <c r="BG2512" s="23"/>
      <c r="BH2512" s="23"/>
      <c r="BI2512" s="23"/>
      <c r="BJ2512" s="23"/>
      <c r="BK2512" s="23"/>
    </row>
    <row r="2513" spans="28:63">
      <c r="AB2513" s="129">
        <v>2511</v>
      </c>
      <c r="AC2513" s="19">
        <v>0.28543925794832303</v>
      </c>
      <c r="AD2513" s="20">
        <f t="shared" si="414"/>
        <v>0.69821190055763793</v>
      </c>
      <c r="AE2513" s="22">
        <f t="shared" si="415"/>
        <v>0.69821190055763793</v>
      </c>
      <c r="AF2513" s="21">
        <v>0.63261420116473521</v>
      </c>
      <c r="AG2513" s="22">
        <f t="shared" si="416"/>
        <v>4.6801244051835402</v>
      </c>
      <c r="AH2513" s="22">
        <f t="shared" si="417"/>
        <v>4.6801244051835402</v>
      </c>
      <c r="AI2513" s="23">
        <f t="shared" si="418"/>
        <v>6.703014373495618</v>
      </c>
      <c r="AJ2513" s="46"/>
      <c r="AK2513" s="25"/>
      <c r="AL2513" s="129">
        <v>2511</v>
      </c>
      <c r="AM2513" s="21">
        <v>0.50807795996284133</v>
      </c>
      <c r="AN2513" s="22">
        <f t="shared" si="419"/>
        <v>1.7200891085732013</v>
      </c>
      <c r="AO2513" s="22">
        <f t="shared" si="420"/>
        <v>1.7200891085732013</v>
      </c>
      <c r="AP2513" s="21">
        <v>0.52552773992300761</v>
      </c>
      <c r="AQ2513" s="22">
        <f t="shared" si="421"/>
        <v>491.81035160118125</v>
      </c>
      <c r="AR2513" s="22">
        <f t="shared" si="422"/>
        <v>491.81035160118125</v>
      </c>
      <c r="AS2513" s="23">
        <f t="shared" si="423"/>
        <v>285.9214381103393</v>
      </c>
      <c r="AT2513" s="23"/>
      <c r="AU2513" s="23"/>
      <c r="AV2513" s="23"/>
      <c r="AW2513" s="23"/>
      <c r="AX2513" s="23"/>
      <c r="AY2513" s="23"/>
      <c r="AZ2513" s="23"/>
      <c r="BA2513" s="23"/>
      <c r="BB2513" s="23"/>
      <c r="BC2513" s="23"/>
      <c r="BD2513" s="23"/>
      <c r="BE2513" s="23"/>
      <c r="BF2513" s="23"/>
      <c r="BG2513" s="23"/>
      <c r="BH2513" s="23"/>
      <c r="BI2513" s="23"/>
      <c r="BJ2513" s="23"/>
      <c r="BK2513" s="23"/>
    </row>
    <row r="2514" spans="28:63">
      <c r="AB2514" s="129">
        <v>2512</v>
      </c>
      <c r="AC2514" s="19">
        <v>0.65558329175372576</v>
      </c>
      <c r="AD2514" s="20">
        <f t="shared" si="414"/>
        <v>1.0962197914996898</v>
      </c>
      <c r="AE2514" s="22">
        <f t="shared" si="415"/>
        <v>1.0962197914996898</v>
      </c>
      <c r="AF2514" s="21">
        <v>0.84695907491050793</v>
      </c>
      <c r="AG2514" s="22">
        <f t="shared" si="416"/>
        <v>5.8572849576565797</v>
      </c>
      <c r="AH2514" s="22">
        <f t="shared" si="417"/>
        <v>5.8572849576565797</v>
      </c>
      <c r="AI2514" s="23">
        <f t="shared" si="418"/>
        <v>5.3431665830841162</v>
      </c>
      <c r="AJ2514" s="46"/>
      <c r="AK2514" s="25"/>
      <c r="AL2514" s="129">
        <v>2512</v>
      </c>
      <c r="AM2514" s="21">
        <v>0.96619444663720322</v>
      </c>
      <c r="AN2514" s="22">
        <f t="shared" si="419"/>
        <v>2.0769354319613766</v>
      </c>
      <c r="AO2514" s="22">
        <f t="shared" si="420"/>
        <v>2.0769354319613766</v>
      </c>
      <c r="AP2514" s="21">
        <v>0.92015293151686528</v>
      </c>
      <c r="AQ2514" s="22">
        <f t="shared" si="421"/>
        <v>532.0267758180305</v>
      </c>
      <c r="AR2514" s="22">
        <f t="shared" si="422"/>
        <v>532.0267758180305</v>
      </c>
      <c r="AS2514" s="23">
        <f t="shared" si="423"/>
        <v>256.15951638689376</v>
      </c>
      <c r="AT2514" s="23"/>
      <c r="AU2514" s="23"/>
      <c r="AV2514" s="23"/>
      <c r="AW2514" s="23"/>
      <c r="AX2514" s="23"/>
      <c r="AY2514" s="23"/>
      <c r="AZ2514" s="23"/>
      <c r="BA2514" s="23"/>
      <c r="BB2514" s="23"/>
      <c r="BC2514" s="23"/>
      <c r="BD2514" s="23"/>
      <c r="BE2514" s="23"/>
      <c r="BF2514" s="23"/>
      <c r="BG2514" s="23"/>
      <c r="BH2514" s="23"/>
      <c r="BI2514" s="23"/>
      <c r="BJ2514" s="23"/>
      <c r="BK2514" s="23"/>
    </row>
    <row r="2515" spans="28:63">
      <c r="AB2515" s="129">
        <v>2513</v>
      </c>
      <c r="AC2515" s="19">
        <v>0.83082295334721279</v>
      </c>
      <c r="AD2515" s="20">
        <f t="shared" si="414"/>
        <v>1.3665804835326352</v>
      </c>
      <c r="AE2515" s="22">
        <f t="shared" si="415"/>
        <v>1.3665804835326352</v>
      </c>
      <c r="AF2515" s="21">
        <v>0.51851936486584116</v>
      </c>
      <c r="AG2515" s="22">
        <f t="shared" si="416"/>
        <v>4.1994185900016872</v>
      </c>
      <c r="AH2515" s="22">
        <f t="shared" si="417"/>
        <v>4.1994185900016872</v>
      </c>
      <c r="AI2515" s="23">
        <f t="shared" si="418"/>
        <v>3.0729390918463246</v>
      </c>
      <c r="AJ2515" s="46"/>
      <c r="AK2515" s="25"/>
      <c r="AL2515" s="129">
        <v>2513</v>
      </c>
      <c r="AM2515" s="21">
        <v>0.42800657389100583</v>
      </c>
      <c r="AN2515" s="22">
        <f t="shared" si="419"/>
        <v>1.6674900009240219</v>
      </c>
      <c r="AO2515" s="22">
        <f t="shared" si="420"/>
        <v>1.6674900009240219</v>
      </c>
      <c r="AP2515" s="21">
        <v>0.57939842966251787</v>
      </c>
      <c r="AQ2515" s="22">
        <f t="shared" si="421"/>
        <v>495.79801101751343</v>
      </c>
      <c r="AR2515" s="22">
        <f t="shared" si="422"/>
        <v>495.79801101751343</v>
      </c>
      <c r="AS2515" s="23">
        <f t="shared" si="423"/>
        <v>297.33192447497271</v>
      </c>
      <c r="AT2515" s="23"/>
      <c r="AU2515" s="23"/>
      <c r="AV2515" s="23"/>
      <c r="AW2515" s="23"/>
      <c r="AX2515" s="23"/>
      <c r="AY2515" s="23"/>
      <c r="AZ2515" s="23"/>
      <c r="BA2515" s="23"/>
      <c r="BB2515" s="23"/>
      <c r="BC2515" s="23"/>
      <c r="BD2515" s="23"/>
      <c r="BE2515" s="23"/>
      <c r="BF2515" s="23"/>
      <c r="BG2515" s="23"/>
      <c r="BH2515" s="23"/>
      <c r="BI2515" s="23"/>
      <c r="BJ2515" s="23"/>
      <c r="BK2515" s="23"/>
    </row>
    <row r="2516" spans="28:63">
      <c r="AB2516" s="129">
        <v>2514</v>
      </c>
      <c r="AC2516" s="19">
        <v>0.20531737030815655</v>
      </c>
      <c r="AD2516" s="20">
        <f t="shared" si="414"/>
        <v>0.89365506215528745</v>
      </c>
      <c r="AE2516" s="22">
        <f t="shared" si="415"/>
        <v>0.89365506215528745</v>
      </c>
      <c r="AF2516" s="21">
        <v>0.97198187746542053</v>
      </c>
      <c r="AG2516" s="22">
        <f t="shared" si="416"/>
        <v>7.0831883093909722</v>
      </c>
      <c r="AH2516" s="22">
        <f t="shared" si="417"/>
        <v>7.0831883093909722</v>
      </c>
      <c r="AI2516" s="23">
        <f t="shared" si="418"/>
        <v>7.926087602869921</v>
      </c>
      <c r="AJ2516" s="46"/>
      <c r="AK2516" s="25"/>
      <c r="AL2516" s="129">
        <v>2514</v>
      </c>
      <c r="AM2516" s="21">
        <v>0.49420719115181588</v>
      </c>
      <c r="AN2516" s="22">
        <f t="shared" si="419"/>
        <v>1.711291279002668</v>
      </c>
      <c r="AO2516" s="22">
        <f t="shared" si="420"/>
        <v>1.711291279002668</v>
      </c>
      <c r="AP2516" s="21">
        <v>0.4161997475369017</v>
      </c>
      <c r="AQ2516" s="22">
        <f t="shared" si="421"/>
        <v>483.86515110654352</v>
      </c>
      <c r="AR2516" s="22">
        <f t="shared" si="422"/>
        <v>483.86515110654352</v>
      </c>
      <c r="AS2516" s="23">
        <f t="shared" si="423"/>
        <v>282.74856363934589</v>
      </c>
      <c r="AT2516" s="23"/>
      <c r="AU2516" s="23"/>
      <c r="AV2516" s="23"/>
      <c r="AW2516" s="23"/>
      <c r="AX2516" s="23"/>
      <c r="AY2516" s="23"/>
      <c r="AZ2516" s="23"/>
      <c r="BA2516" s="23"/>
      <c r="BB2516" s="23"/>
      <c r="BC2516" s="23"/>
      <c r="BD2516" s="23"/>
      <c r="BE2516" s="23"/>
      <c r="BF2516" s="23"/>
      <c r="BG2516" s="23"/>
      <c r="BH2516" s="23"/>
      <c r="BI2516" s="23"/>
      <c r="BJ2516" s="23"/>
      <c r="BK2516" s="23"/>
    </row>
    <row r="2517" spans="28:63">
      <c r="AB2517" s="129">
        <v>2515</v>
      </c>
      <c r="AC2517" s="19">
        <v>0.63666926965474324</v>
      </c>
      <c r="AD2517" s="20">
        <f t="shared" si="414"/>
        <v>1.071735404053989</v>
      </c>
      <c r="AE2517" s="22">
        <f t="shared" si="415"/>
        <v>1.071735404053989</v>
      </c>
      <c r="AF2517" s="21">
        <v>0.49564529688717218</v>
      </c>
      <c r="AG2517" s="22">
        <f t="shared" si="416"/>
        <v>4.1101875246504704</v>
      </c>
      <c r="AH2517" s="22">
        <f t="shared" si="417"/>
        <v>4.1101875246504704</v>
      </c>
      <c r="AI2517" s="23">
        <f t="shared" si="418"/>
        <v>3.8350767447852441</v>
      </c>
      <c r="AJ2517" s="46"/>
      <c r="AK2517" s="25"/>
      <c r="AL2517" s="129">
        <v>2515</v>
      </c>
      <c r="AM2517" s="21">
        <v>0.15761985572453174</v>
      </c>
      <c r="AN2517" s="22">
        <f t="shared" si="419"/>
        <v>1.436517393203</v>
      </c>
      <c r="AO2517" s="22">
        <f t="shared" si="420"/>
        <v>1.436517393203</v>
      </c>
      <c r="AP2517" s="21">
        <v>3.9240964561006675E-2</v>
      </c>
      <c r="AQ2517" s="22">
        <f t="shared" si="421"/>
        <v>439.6102384661142</v>
      </c>
      <c r="AR2517" s="22">
        <f t="shared" si="422"/>
        <v>439.6102384661142</v>
      </c>
      <c r="AS2517" s="23">
        <f t="shared" si="423"/>
        <v>306.02500223538271</v>
      </c>
      <c r="AT2517" s="23"/>
      <c r="AU2517" s="23"/>
      <c r="AV2517" s="23"/>
      <c r="AW2517" s="23"/>
      <c r="AX2517" s="23"/>
      <c r="AY2517" s="23"/>
      <c r="AZ2517" s="23"/>
      <c r="BA2517" s="23"/>
      <c r="BB2517" s="23"/>
      <c r="BC2517" s="23"/>
      <c r="BD2517" s="23"/>
      <c r="BE2517" s="23"/>
      <c r="BF2517" s="23"/>
      <c r="BG2517" s="23"/>
      <c r="BH2517" s="23"/>
      <c r="BI2517" s="23"/>
      <c r="BJ2517" s="23"/>
      <c r="BK2517" s="23"/>
    </row>
    <row r="2518" spans="28:63">
      <c r="AB2518" s="129">
        <v>2516</v>
      </c>
      <c r="AC2518" s="19">
        <v>0.7971325402381686</v>
      </c>
      <c r="AD2518" s="20">
        <f t="shared" si="414"/>
        <v>1.3063715205016742</v>
      </c>
      <c r="AE2518" s="22">
        <f t="shared" si="415"/>
        <v>1.3063715205016742</v>
      </c>
      <c r="AF2518" s="21">
        <v>0.32324179506018536</v>
      </c>
      <c r="AG2518" s="22">
        <f t="shared" si="416"/>
        <v>3.4941431283057334</v>
      </c>
      <c r="AH2518" s="22">
        <f t="shared" si="417"/>
        <v>3.4941431283057334</v>
      </c>
      <c r="AI2518" s="23">
        <f t="shared" si="418"/>
        <v>2.6746932809465327</v>
      </c>
      <c r="AJ2518" s="46"/>
      <c r="AK2518" s="25"/>
      <c r="AL2518" s="129">
        <v>2516</v>
      </c>
      <c r="AM2518" s="21">
        <v>0.69261333024620841</v>
      </c>
      <c r="AN2518" s="22">
        <f t="shared" si="419"/>
        <v>1.8289080598427143</v>
      </c>
      <c r="AO2518" s="22">
        <f t="shared" si="420"/>
        <v>1.8289080598427143</v>
      </c>
      <c r="AP2518" s="21">
        <v>0.35472476453732926</v>
      </c>
      <c r="AQ2518" s="22">
        <f t="shared" si="421"/>
        <v>478.96017887070752</v>
      </c>
      <c r="AR2518" s="22">
        <f t="shared" si="422"/>
        <v>478.96017887070752</v>
      </c>
      <c r="AS2518" s="23">
        <f t="shared" si="423"/>
        <v>261.88313638461301</v>
      </c>
      <c r="AT2518" s="23"/>
      <c r="AU2518" s="23"/>
      <c r="AV2518" s="23"/>
      <c r="AW2518" s="23"/>
      <c r="AX2518" s="23"/>
      <c r="AY2518" s="23"/>
      <c r="AZ2518" s="23"/>
      <c r="BA2518" s="23"/>
      <c r="BB2518" s="23"/>
      <c r="BC2518" s="23"/>
      <c r="BD2518" s="23"/>
      <c r="BE2518" s="23"/>
      <c r="BF2518" s="23"/>
      <c r="BG2518" s="23"/>
      <c r="BH2518" s="23"/>
      <c r="BI2518" s="23"/>
      <c r="BJ2518" s="23"/>
      <c r="BK2518" s="23"/>
    </row>
    <row r="2519" spans="28:63">
      <c r="AB2519" s="129">
        <v>2517</v>
      </c>
      <c r="AC2519" s="19">
        <v>0.74976033192156888</v>
      </c>
      <c r="AD2519" s="20">
        <f t="shared" si="414"/>
        <v>1.2296309995756531</v>
      </c>
      <c r="AE2519" s="22">
        <f t="shared" si="415"/>
        <v>1.2296309995756531</v>
      </c>
      <c r="AF2519" s="21">
        <v>0.1639017510567401</v>
      </c>
      <c r="AG2519" s="22">
        <f t="shared" si="416"/>
        <v>2.9916705634132943</v>
      </c>
      <c r="AH2519" s="22">
        <f t="shared" si="417"/>
        <v>2.9916705634132943</v>
      </c>
      <c r="AI2519" s="23">
        <f t="shared" si="418"/>
        <v>2.4329823861351274</v>
      </c>
      <c r="AJ2519" s="46"/>
      <c r="AK2519" s="25"/>
      <c r="AL2519" s="129">
        <v>2517</v>
      </c>
      <c r="AM2519" s="21">
        <v>0.73814902273019223</v>
      </c>
      <c r="AN2519" s="22">
        <f t="shared" si="419"/>
        <v>1.8574956382513155</v>
      </c>
      <c r="AO2519" s="22">
        <f t="shared" si="420"/>
        <v>1.8574956382513155</v>
      </c>
      <c r="AP2519" s="21">
        <v>0.23479712950388554</v>
      </c>
      <c r="AQ2519" s="22">
        <f t="shared" si="421"/>
        <v>467.96886353811271</v>
      </c>
      <c r="AR2519" s="22">
        <f t="shared" si="422"/>
        <v>467.96886353811271</v>
      </c>
      <c r="AS2519" s="23">
        <f t="shared" si="423"/>
        <v>251.93537680587406</v>
      </c>
      <c r="AT2519" s="23"/>
      <c r="AU2519" s="23"/>
      <c r="AV2519" s="23"/>
      <c r="AW2519" s="23"/>
      <c r="AX2519" s="23"/>
      <c r="AY2519" s="23"/>
      <c r="AZ2519" s="23"/>
      <c r="BA2519" s="23"/>
      <c r="BB2519" s="23"/>
      <c r="BC2519" s="23"/>
      <c r="BD2519" s="23"/>
      <c r="BE2519" s="23"/>
      <c r="BF2519" s="23"/>
      <c r="BG2519" s="23"/>
      <c r="BH2519" s="23"/>
      <c r="BI2519" s="23"/>
      <c r="BJ2519" s="23"/>
      <c r="BK2519" s="23"/>
    </row>
    <row r="2520" spans="28:63">
      <c r="AB2520" s="129">
        <v>2518</v>
      </c>
      <c r="AC2520" s="19">
        <v>0.60139098531680568</v>
      </c>
      <c r="AD2520" s="20">
        <f t="shared" si="414"/>
        <v>1.0277134479883703</v>
      </c>
      <c r="AE2520" s="22">
        <f t="shared" si="415"/>
        <v>1.0277134479883703</v>
      </c>
      <c r="AF2520" s="21">
        <v>0.70719595398772916</v>
      </c>
      <c r="AG2520" s="22">
        <f t="shared" si="416"/>
        <v>5.036198154334854</v>
      </c>
      <c r="AH2520" s="22">
        <f t="shared" si="417"/>
        <v>5.036198154334854</v>
      </c>
      <c r="AI2520" s="23">
        <f t="shared" si="418"/>
        <v>4.9003914118207046</v>
      </c>
      <c r="AJ2520" s="46"/>
      <c r="AK2520" s="25"/>
      <c r="AL2520" s="129">
        <v>2518</v>
      </c>
      <c r="AM2520" s="21">
        <v>0.9136143405671574</v>
      </c>
      <c r="AN2520" s="22">
        <f t="shared" si="419"/>
        <v>2.0032748734250925</v>
      </c>
      <c r="AO2520" s="22">
        <f t="shared" si="420"/>
        <v>2.0032748734250925</v>
      </c>
      <c r="AP2520" s="21">
        <v>0.75641922416863872</v>
      </c>
      <c r="AQ2520" s="22">
        <f t="shared" si="421"/>
        <v>511.14212854465165</v>
      </c>
      <c r="AR2520" s="22">
        <f t="shared" si="422"/>
        <v>511.14212854465165</v>
      </c>
      <c r="AS2520" s="23">
        <f t="shared" si="423"/>
        <v>255.15326694570282</v>
      </c>
      <c r="AT2520" s="23"/>
      <c r="AU2520" s="23"/>
      <c r="AV2520" s="23"/>
      <c r="AW2520" s="23"/>
      <c r="AX2520" s="23"/>
      <c r="AY2520" s="23"/>
      <c r="AZ2520" s="23"/>
      <c r="BA2520" s="23"/>
      <c r="BB2520" s="23"/>
      <c r="BC2520" s="23"/>
      <c r="BD2520" s="23"/>
      <c r="BE2520" s="23"/>
      <c r="BF2520" s="23"/>
      <c r="BG2520" s="23"/>
      <c r="BH2520" s="23"/>
      <c r="BI2520" s="23"/>
      <c r="BJ2520" s="23"/>
      <c r="BK2520" s="23"/>
    </row>
    <row r="2521" spans="28:63">
      <c r="AB2521" s="129">
        <v>2519</v>
      </c>
      <c r="AC2521" s="19">
        <v>0.22608504385642447</v>
      </c>
      <c r="AD2521" s="20">
        <f t="shared" si="414"/>
        <v>0.64522447985280462</v>
      </c>
      <c r="AE2521" s="22">
        <f t="shared" si="415"/>
        <v>0.64522447985280462</v>
      </c>
      <c r="AF2521" s="21">
        <v>0.171063904299397</v>
      </c>
      <c r="AG2521" s="22">
        <f t="shared" si="416"/>
        <v>3.0132091610918659</v>
      </c>
      <c r="AH2521" s="22">
        <f t="shared" si="417"/>
        <v>3.0132091610918659</v>
      </c>
      <c r="AI2521" s="23">
        <f t="shared" si="418"/>
        <v>4.6700168006323484</v>
      </c>
      <c r="AJ2521" s="46"/>
      <c r="AK2521" s="25"/>
      <c r="AL2521" s="129">
        <v>2519</v>
      </c>
      <c r="AM2521" s="21">
        <v>0.54326792163434789</v>
      </c>
      <c r="AN2521" s="22">
        <f t="shared" si="419"/>
        <v>1.7418846213698715</v>
      </c>
      <c r="AO2521" s="22">
        <f t="shared" si="420"/>
        <v>1.7418846213698715</v>
      </c>
      <c r="AP2521" s="21">
        <v>0.68006369253639465</v>
      </c>
      <c r="AQ2521" s="22">
        <f t="shared" si="421"/>
        <v>504.0055733742783</v>
      </c>
      <c r="AR2521" s="22">
        <f t="shared" si="422"/>
        <v>504.0055733742783</v>
      </c>
      <c r="AS2521" s="23">
        <f t="shared" si="423"/>
        <v>289.34498140176061</v>
      </c>
      <c r="AT2521" s="23"/>
      <c r="AU2521" s="23"/>
      <c r="AV2521" s="23"/>
      <c r="AW2521" s="23"/>
      <c r="AX2521" s="23"/>
      <c r="AY2521" s="23"/>
      <c r="AZ2521" s="23"/>
      <c r="BA2521" s="23"/>
      <c r="BB2521" s="23"/>
      <c r="BC2521" s="23"/>
      <c r="BD2521" s="23"/>
      <c r="BE2521" s="23"/>
      <c r="BF2521" s="23"/>
      <c r="BG2521" s="23"/>
      <c r="BH2521" s="23"/>
      <c r="BI2521" s="23"/>
      <c r="BJ2521" s="23"/>
      <c r="BK2521" s="23"/>
    </row>
    <row r="2522" spans="28:63">
      <c r="AB2522" s="129">
        <v>2520</v>
      </c>
      <c r="AC2522" s="19">
        <v>0.75770141444332684</v>
      </c>
      <c r="AD2522" s="20">
        <f t="shared" si="414"/>
        <v>1.2419529529730982</v>
      </c>
      <c r="AE2522" s="22">
        <f t="shared" si="415"/>
        <v>1.2419529529730982</v>
      </c>
      <c r="AF2522" s="21">
        <v>0.84988704130376524</v>
      </c>
      <c r="AG2522" s="22">
        <f t="shared" si="416"/>
        <v>5.8778810681568663</v>
      </c>
      <c r="AH2522" s="22">
        <f t="shared" si="417"/>
        <v>5.8778810681568663</v>
      </c>
      <c r="AI2522" s="23">
        <f t="shared" si="418"/>
        <v>4.7327727303082359</v>
      </c>
      <c r="AJ2522" s="46"/>
      <c r="AK2522" s="25"/>
      <c r="AL2522" s="129">
        <v>2520</v>
      </c>
      <c r="AM2522" s="21">
        <v>0.63242459139055629</v>
      </c>
      <c r="AN2522" s="22">
        <f t="shared" si="419"/>
        <v>1.7941338743522426</v>
      </c>
      <c r="AO2522" s="22">
        <f t="shared" si="420"/>
        <v>1.7941338743522426</v>
      </c>
      <c r="AP2522" s="21">
        <v>0.13429762406526857</v>
      </c>
      <c r="AQ2522" s="22">
        <f t="shared" si="421"/>
        <v>456.27832294690086</v>
      </c>
      <c r="AR2522" s="22">
        <f t="shared" si="422"/>
        <v>456.27832294690086</v>
      </c>
      <c r="AS2522" s="23">
        <f t="shared" si="423"/>
        <v>254.31676502492681</v>
      </c>
      <c r="AT2522" s="23"/>
      <c r="AU2522" s="23"/>
      <c r="AV2522" s="23"/>
      <c r="AW2522" s="23"/>
      <c r="AX2522" s="23"/>
      <c r="AY2522" s="23"/>
      <c r="AZ2522" s="23"/>
      <c r="BA2522" s="23"/>
      <c r="BB2522" s="23"/>
      <c r="BC2522" s="23"/>
      <c r="BD2522" s="23"/>
      <c r="BE2522" s="23"/>
      <c r="BF2522" s="23"/>
      <c r="BG2522" s="23"/>
      <c r="BH2522" s="23"/>
      <c r="BI2522" s="23"/>
      <c r="BJ2522" s="23"/>
      <c r="BK2522" s="23"/>
    </row>
    <row r="2523" spans="28:63">
      <c r="AB2523" s="129">
        <v>2521</v>
      </c>
      <c r="AC2523" s="19">
        <v>0.57139413431954089</v>
      </c>
      <c r="AD2523" s="20">
        <f t="shared" si="414"/>
        <v>0.99179284318758332</v>
      </c>
      <c r="AE2523" s="22">
        <f t="shared" si="415"/>
        <v>0.99179284318758332</v>
      </c>
      <c r="AF2523" s="21">
        <v>0.65535555004400814</v>
      </c>
      <c r="AG2523" s="22">
        <f t="shared" si="416"/>
        <v>4.7845165995328554</v>
      </c>
      <c r="AH2523" s="22">
        <f t="shared" si="417"/>
        <v>4.7845165995328554</v>
      </c>
      <c r="AI2523" s="23">
        <f t="shared" si="418"/>
        <v>4.8241088170747499</v>
      </c>
      <c r="AJ2523" s="46"/>
      <c r="AK2523" s="25"/>
      <c r="AL2523" s="129">
        <v>2521</v>
      </c>
      <c r="AM2523" s="21">
        <v>0.46967895137126658</v>
      </c>
      <c r="AN2523" s="22">
        <f t="shared" si="419"/>
        <v>1.6954259552422122</v>
      </c>
      <c r="AO2523" s="22">
        <f t="shared" si="420"/>
        <v>1.6954259552422122</v>
      </c>
      <c r="AP2523" s="21">
        <v>0.57913998634829966</v>
      </c>
      <c r="AQ2523" s="22">
        <f t="shared" si="421"/>
        <v>495.77828923341684</v>
      </c>
      <c r="AR2523" s="22">
        <f t="shared" si="422"/>
        <v>495.77828923341684</v>
      </c>
      <c r="AS2523" s="23">
        <f t="shared" si="423"/>
        <v>292.42108020139926</v>
      </c>
      <c r="AT2523" s="23"/>
      <c r="AU2523" s="23"/>
      <c r="AV2523" s="23"/>
      <c r="AW2523" s="23"/>
      <c r="AX2523" s="23"/>
      <c r="AY2523" s="23"/>
      <c r="AZ2523" s="23"/>
      <c r="BA2523" s="23"/>
      <c r="BB2523" s="23"/>
      <c r="BC2523" s="23"/>
      <c r="BD2523" s="23"/>
      <c r="BE2523" s="23"/>
      <c r="BF2523" s="23"/>
      <c r="BG2523" s="23"/>
      <c r="BH2523" s="23"/>
      <c r="BI2523" s="23"/>
      <c r="BJ2523" s="23"/>
      <c r="BK2523" s="23"/>
    </row>
    <row r="2524" spans="28:63">
      <c r="AB2524" s="129">
        <v>2522</v>
      </c>
      <c r="AC2524" s="19">
        <v>0.89610016415882299</v>
      </c>
      <c r="AD2524" s="20">
        <f t="shared" si="414"/>
        <v>1.5036041391379906</v>
      </c>
      <c r="AE2524" s="22">
        <f t="shared" si="415"/>
        <v>1.5036041391379906</v>
      </c>
      <c r="AF2524" s="21">
        <v>0.26152415610658497</v>
      </c>
      <c r="AG2524" s="22">
        <f t="shared" si="416"/>
        <v>3.2931671671066916</v>
      </c>
      <c r="AH2524" s="22">
        <f t="shared" si="417"/>
        <v>3.2931671671066916</v>
      </c>
      <c r="AI2524" s="23">
        <f t="shared" si="418"/>
        <v>2.190182296914033</v>
      </c>
      <c r="AJ2524" s="46"/>
      <c r="AK2524" s="25"/>
      <c r="AL2524" s="129">
        <v>2522</v>
      </c>
      <c r="AM2524" s="21">
        <v>0.44546090525563398</v>
      </c>
      <c r="AN2524" s="22">
        <f t="shared" si="419"/>
        <v>1.6793493755716637</v>
      </c>
      <c r="AO2524" s="22">
        <f t="shared" si="420"/>
        <v>1.6793493755716637</v>
      </c>
      <c r="AP2524" s="21">
        <v>0.47268749785631559</v>
      </c>
      <c r="AQ2524" s="22">
        <f t="shared" si="421"/>
        <v>488.06127738289882</v>
      </c>
      <c r="AR2524" s="22">
        <f t="shared" si="422"/>
        <v>488.06127738289882</v>
      </c>
      <c r="AS2524" s="23">
        <f t="shared" si="423"/>
        <v>290.62521741002161</v>
      </c>
      <c r="AT2524" s="23"/>
      <c r="AU2524" s="23"/>
      <c r="AV2524" s="23"/>
      <c r="AW2524" s="23"/>
      <c r="AX2524" s="23"/>
      <c r="AY2524" s="23"/>
      <c r="AZ2524" s="23"/>
      <c r="BA2524" s="23"/>
      <c r="BB2524" s="23"/>
      <c r="BC2524" s="23"/>
      <c r="BD2524" s="23"/>
      <c r="BE2524" s="23"/>
      <c r="BF2524" s="23"/>
      <c r="BG2524" s="23"/>
      <c r="BH2524" s="23"/>
      <c r="BI2524" s="23"/>
      <c r="BJ2524" s="23"/>
      <c r="BK2524" s="23"/>
    </row>
    <row r="2525" spans="28:63">
      <c r="AB2525" s="129">
        <v>2523</v>
      </c>
      <c r="AC2525" s="19">
        <v>0.67687439289221762</v>
      </c>
      <c r="AD2525" s="20">
        <f t="shared" si="414"/>
        <v>1.1246002685533787</v>
      </c>
      <c r="AE2525" s="22">
        <f t="shared" si="415"/>
        <v>1.1246002685533787</v>
      </c>
      <c r="AF2525" s="21">
        <v>0.85297067968370055</v>
      </c>
      <c r="AG2525" s="22">
        <f t="shared" si="416"/>
        <v>5.899790579611409</v>
      </c>
      <c r="AH2525" s="22">
        <f t="shared" si="417"/>
        <v>5.899790579611409</v>
      </c>
      <c r="AI2525" s="23">
        <f t="shared" si="418"/>
        <v>5.2461223286035326</v>
      </c>
      <c r="AJ2525" s="46"/>
      <c r="AK2525" s="25"/>
      <c r="AL2525" s="129">
        <v>2523</v>
      </c>
      <c r="AM2525" s="21">
        <v>0.29925886104407207</v>
      </c>
      <c r="AN2525" s="22">
        <f t="shared" si="419"/>
        <v>1.5712457079160487</v>
      </c>
      <c r="AO2525" s="22">
        <f t="shared" si="420"/>
        <v>1.5712457079160487</v>
      </c>
      <c r="AP2525" s="21">
        <v>0.53604395231134605</v>
      </c>
      <c r="AQ2525" s="22">
        <f t="shared" si="421"/>
        <v>492.57026422008755</v>
      </c>
      <c r="AR2525" s="22">
        <f t="shared" si="422"/>
        <v>492.57026422008755</v>
      </c>
      <c r="AS2525" s="23">
        <f t="shared" si="423"/>
        <v>313.49028464388681</v>
      </c>
      <c r="AT2525" s="23"/>
      <c r="AU2525" s="23"/>
      <c r="AV2525" s="23"/>
      <c r="AW2525" s="23"/>
      <c r="AX2525" s="23"/>
      <c r="AY2525" s="23"/>
      <c r="AZ2525" s="23"/>
      <c r="BA2525" s="23"/>
      <c r="BB2525" s="23"/>
      <c r="BC2525" s="23"/>
      <c r="BD2525" s="23"/>
      <c r="BE2525" s="23"/>
      <c r="BF2525" s="23"/>
      <c r="BG2525" s="23"/>
      <c r="BH2525" s="23"/>
      <c r="BI2525" s="23"/>
      <c r="BJ2525" s="23"/>
      <c r="BK2525" s="23"/>
    </row>
    <row r="2526" spans="28:63">
      <c r="AB2526" s="129">
        <v>2524</v>
      </c>
      <c r="AC2526" s="19">
        <v>0.39188720141581113</v>
      </c>
      <c r="AD2526" s="20">
        <f t="shared" si="414"/>
        <v>0.79908355281382604</v>
      </c>
      <c r="AE2526" s="22">
        <f t="shared" si="415"/>
        <v>0.79908355281382604</v>
      </c>
      <c r="AF2526" s="21">
        <v>0.62563894525926289</v>
      </c>
      <c r="AG2526" s="22">
        <f t="shared" si="416"/>
        <v>4.648756702025036</v>
      </c>
      <c r="AH2526" s="22">
        <f t="shared" si="417"/>
        <v>4.648756702025036</v>
      </c>
      <c r="AI2526" s="23">
        <f t="shared" si="418"/>
        <v>5.8176102932606897</v>
      </c>
      <c r="AJ2526" s="46"/>
      <c r="AK2526" s="25"/>
      <c r="AL2526" s="129">
        <v>2524</v>
      </c>
      <c r="AM2526" s="21">
        <v>0.70393046085893551</v>
      </c>
      <c r="AN2526" s="22">
        <f t="shared" si="419"/>
        <v>1.8358034136140251</v>
      </c>
      <c r="AO2526" s="22">
        <f t="shared" si="420"/>
        <v>1.8358034136140251</v>
      </c>
      <c r="AP2526" s="21">
        <v>0.96010769202767221</v>
      </c>
      <c r="AQ2526" s="22">
        <f t="shared" si="421"/>
        <v>540.22768050711272</v>
      </c>
      <c r="AR2526" s="22">
        <f t="shared" si="422"/>
        <v>540.22768050711272</v>
      </c>
      <c r="AS2526" s="23">
        <f t="shared" si="423"/>
        <v>294.27316481757822</v>
      </c>
      <c r="AT2526" s="23"/>
      <c r="AU2526" s="23"/>
      <c r="AV2526" s="23"/>
      <c r="AW2526" s="23"/>
      <c r="AX2526" s="23"/>
      <c r="AY2526" s="23"/>
      <c r="AZ2526" s="23"/>
      <c r="BA2526" s="23"/>
      <c r="BB2526" s="23"/>
      <c r="BC2526" s="23"/>
      <c r="BD2526" s="23"/>
      <c r="BE2526" s="23"/>
      <c r="BF2526" s="23"/>
      <c r="BG2526" s="23"/>
      <c r="BH2526" s="23"/>
      <c r="BI2526" s="23"/>
      <c r="BJ2526" s="23"/>
      <c r="BK2526" s="23"/>
    </row>
    <row r="2527" spans="28:63">
      <c r="AB2527" s="129">
        <v>2525</v>
      </c>
      <c r="AC2527" s="19">
        <v>0.99861417346054016</v>
      </c>
      <c r="AD2527" s="20">
        <f t="shared" si="414"/>
        <v>1.9426708955156025</v>
      </c>
      <c r="AE2527" s="22">
        <f t="shared" si="415"/>
        <v>1.9426708955156025</v>
      </c>
      <c r="AF2527" s="21">
        <v>0.83111111258965531</v>
      </c>
      <c r="AG2527" s="22">
        <f t="shared" si="416"/>
        <v>5.7490742743683567</v>
      </c>
      <c r="AH2527" s="22">
        <f t="shared" si="417"/>
        <v>5.7490742743683567</v>
      </c>
      <c r="AI2527" s="23">
        <f t="shared" si="418"/>
        <v>2.9593660396309693</v>
      </c>
      <c r="AJ2527" s="46"/>
      <c r="AK2527" s="25"/>
      <c r="AL2527" s="129">
        <v>2525</v>
      </c>
      <c r="AM2527" s="21">
        <v>0.85568602461390164</v>
      </c>
      <c r="AN2527" s="22">
        <f t="shared" si="419"/>
        <v>1.9457311246476046</v>
      </c>
      <c r="AO2527" s="22">
        <f t="shared" si="420"/>
        <v>1.9457311246476046</v>
      </c>
      <c r="AP2527" s="21">
        <v>0.81908424700941507</v>
      </c>
      <c r="AQ2527" s="22">
        <f t="shared" si="421"/>
        <v>517.89329769136828</v>
      </c>
      <c r="AR2527" s="22">
        <f t="shared" si="422"/>
        <v>517.89329769136828</v>
      </c>
      <c r="AS2527" s="23">
        <f t="shared" si="423"/>
        <v>266.16899484771568</v>
      </c>
      <c r="AT2527" s="23"/>
      <c r="AU2527" s="23"/>
      <c r="AV2527" s="23"/>
      <c r="AW2527" s="23"/>
      <c r="AX2527" s="23"/>
      <c r="AY2527" s="23"/>
      <c r="AZ2527" s="23"/>
      <c r="BA2527" s="23"/>
      <c r="BB2527" s="23"/>
      <c r="BC2527" s="23"/>
      <c r="BD2527" s="23"/>
      <c r="BE2527" s="23"/>
      <c r="BF2527" s="23"/>
      <c r="BG2527" s="23"/>
      <c r="BH2527" s="23"/>
      <c r="BI2527" s="23"/>
      <c r="BJ2527" s="23"/>
      <c r="BK2527" s="23"/>
    </row>
    <row r="2528" spans="28:63">
      <c r="AB2528" s="129">
        <v>2526</v>
      </c>
      <c r="AC2528" s="19">
        <v>0.44704199075371576</v>
      </c>
      <c r="AD2528" s="20">
        <f t="shared" si="414"/>
        <v>0.85483834559111815</v>
      </c>
      <c r="AE2528" s="22">
        <f t="shared" si="415"/>
        <v>0.85483834559111815</v>
      </c>
      <c r="AF2528" s="21">
        <v>6.5827272215312926E-2</v>
      </c>
      <c r="AG2528" s="22">
        <f t="shared" si="416"/>
        <v>2.6284613220333273</v>
      </c>
      <c r="AH2528" s="22">
        <f t="shared" si="417"/>
        <v>2.6284613220333273</v>
      </c>
      <c r="AI2528" s="23">
        <f t="shared" si="418"/>
        <v>3.074805120277746</v>
      </c>
      <c r="AJ2528" s="46"/>
      <c r="AK2528" s="25"/>
      <c r="AL2528" s="129">
        <v>2526</v>
      </c>
      <c r="AM2528" s="21">
        <v>0.22892397814493892</v>
      </c>
      <c r="AN2528" s="22">
        <f t="shared" si="419"/>
        <v>1.5096560205281415</v>
      </c>
      <c r="AO2528" s="22">
        <f t="shared" si="420"/>
        <v>1.5096560205281415</v>
      </c>
      <c r="AP2528" s="21">
        <v>0.74960666840657608</v>
      </c>
      <c r="AQ2528" s="22">
        <f t="shared" si="421"/>
        <v>510.46360277921337</v>
      </c>
      <c r="AR2528" s="22">
        <f t="shared" si="422"/>
        <v>510.46360277921337</v>
      </c>
      <c r="AS2528" s="23">
        <f t="shared" si="423"/>
        <v>338.13239296765869</v>
      </c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</row>
    <row r="2529" spans="28:63">
      <c r="AB2529" s="129">
        <v>2527</v>
      </c>
      <c r="AC2529" s="19">
        <v>0.21531212101450481</v>
      </c>
      <c r="AD2529" s="20">
        <f t="shared" si="414"/>
        <v>0.63582780639612779</v>
      </c>
      <c r="AE2529" s="22">
        <f t="shared" si="415"/>
        <v>0.63582780639612779</v>
      </c>
      <c r="AF2529" s="21">
        <v>0.20935501003271639</v>
      </c>
      <c r="AG2529" s="22">
        <f t="shared" si="416"/>
        <v>3.12974849735473</v>
      </c>
      <c r="AH2529" s="22">
        <f t="shared" si="417"/>
        <v>3.12974849735473</v>
      </c>
      <c r="AI2529" s="23">
        <f t="shared" si="418"/>
        <v>4.9223208954860684</v>
      </c>
      <c r="AJ2529" s="46"/>
      <c r="AK2529" s="25"/>
      <c r="AL2529" s="129">
        <v>2527</v>
      </c>
      <c r="AM2529" s="21">
        <v>0.14713930585432555</v>
      </c>
      <c r="AN2529" s="22">
        <f t="shared" si="419"/>
        <v>1.4244606454167561</v>
      </c>
      <c r="AO2529" s="22">
        <f t="shared" si="420"/>
        <v>1.4244606454167561</v>
      </c>
      <c r="AP2529" s="21">
        <v>0.5165802616473314</v>
      </c>
      <c r="AQ2529" s="22">
        <f t="shared" si="421"/>
        <v>491.17040290793392</v>
      </c>
      <c r="AR2529" s="22">
        <f t="shared" si="422"/>
        <v>491.17040290793392</v>
      </c>
      <c r="AS2529" s="23">
        <f t="shared" si="423"/>
        <v>344.8114937315321</v>
      </c>
      <c r="AT2529" s="23"/>
      <c r="AU2529" s="23"/>
      <c r="AV2529" s="23"/>
      <c r="AW2529" s="23"/>
      <c r="AX2529" s="23"/>
      <c r="AY2529" s="23"/>
      <c r="AZ2529" s="23"/>
      <c r="BA2529" s="23"/>
      <c r="BB2529" s="23"/>
      <c r="BC2529" s="23"/>
      <c r="BD2529" s="23"/>
      <c r="BE2529" s="23"/>
      <c r="BF2529" s="23"/>
      <c r="BG2529" s="23"/>
      <c r="BH2529" s="23"/>
      <c r="BI2529" s="23"/>
      <c r="BJ2529" s="23"/>
      <c r="BK2529" s="23"/>
    </row>
    <row r="2530" spans="28:63">
      <c r="AB2530" s="129">
        <v>2528</v>
      </c>
      <c r="AC2530" s="19">
        <v>0.34749860496545903</v>
      </c>
      <c r="AD2530" s="20">
        <f t="shared" si="414"/>
        <v>0.75602559975539796</v>
      </c>
      <c r="AE2530" s="22">
        <f t="shared" si="415"/>
        <v>0.75602559975539796</v>
      </c>
      <c r="AF2530" s="21">
        <v>5.0917559331688067E-2</v>
      </c>
      <c r="AG2530" s="22">
        <f t="shared" si="416"/>
        <v>2.5527253893120241</v>
      </c>
      <c r="AH2530" s="22">
        <f t="shared" si="417"/>
        <v>2.5527253893120241</v>
      </c>
      <c r="AI2530" s="23">
        <f t="shared" si="418"/>
        <v>3.3765065496961011</v>
      </c>
      <c r="AJ2530" s="46"/>
      <c r="AK2530" s="25"/>
      <c r="AL2530" s="129">
        <v>2528</v>
      </c>
      <c r="AM2530" s="21">
        <v>0.71041697233130074</v>
      </c>
      <c r="AN2530" s="22">
        <f t="shared" si="419"/>
        <v>1.8398150525138826</v>
      </c>
      <c r="AO2530" s="22">
        <f t="shared" si="420"/>
        <v>1.8398150525138826</v>
      </c>
      <c r="AP2530" s="21">
        <v>0.44724984817506408</v>
      </c>
      <c r="AQ2530" s="22">
        <f t="shared" si="421"/>
        <v>486.20459585342718</v>
      </c>
      <c r="AR2530" s="22">
        <f t="shared" si="422"/>
        <v>486.20459585342718</v>
      </c>
      <c r="AS2530" s="23">
        <f t="shared" si="423"/>
        <v>264.26819108208076</v>
      </c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  <c r="BE2530" s="23"/>
      <c r="BF2530" s="23"/>
      <c r="BG2530" s="23"/>
      <c r="BH2530" s="23"/>
      <c r="BI2530" s="23"/>
      <c r="BJ2530" s="23"/>
      <c r="BK2530" s="23"/>
    </row>
    <row r="2531" spans="28:63">
      <c r="AB2531" s="129">
        <v>2529</v>
      </c>
      <c r="AC2531" s="19">
        <v>0.2311089515533542</v>
      </c>
      <c r="AD2531" s="20">
        <f t="shared" si="414"/>
        <v>0.64962893599719584</v>
      </c>
      <c r="AE2531" s="22">
        <f t="shared" si="415"/>
        <v>0.64962893599719584</v>
      </c>
      <c r="AF2531" s="21">
        <v>0.2060019198505636</v>
      </c>
      <c r="AG2531" s="22">
        <f t="shared" si="416"/>
        <v>3.1194321637248912</v>
      </c>
      <c r="AH2531" s="22">
        <f t="shared" si="417"/>
        <v>3.1194321637248912</v>
      </c>
      <c r="AI2531" s="23">
        <f t="shared" si="418"/>
        <v>4.8018676368479323</v>
      </c>
      <c r="AJ2531" s="46"/>
      <c r="AK2531" s="25"/>
      <c r="AL2531" s="129">
        <v>2529</v>
      </c>
      <c r="AM2531" s="21">
        <v>0.30728672600971951</v>
      </c>
      <c r="AN2531" s="22">
        <f t="shared" si="419"/>
        <v>1.5777911367775022</v>
      </c>
      <c r="AO2531" s="22">
        <f t="shared" si="420"/>
        <v>1.5777911367775022</v>
      </c>
      <c r="AP2531" s="21">
        <v>0.12189411118102544</v>
      </c>
      <c r="AQ2531" s="22">
        <f t="shared" si="421"/>
        <v>454.56244044586623</v>
      </c>
      <c r="AR2531" s="22">
        <f t="shared" si="422"/>
        <v>454.56244044586623</v>
      </c>
      <c r="AS2531" s="23">
        <f t="shared" si="423"/>
        <v>288.10051587326666</v>
      </c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  <c r="BE2531" s="23"/>
      <c r="BF2531" s="23"/>
      <c r="BG2531" s="23"/>
      <c r="BH2531" s="23"/>
      <c r="BI2531" s="23"/>
      <c r="BJ2531" s="23"/>
      <c r="BK2531" s="23"/>
    </row>
    <row r="2532" spans="28:63">
      <c r="AB2532" s="129">
        <v>2530</v>
      </c>
      <c r="AC2532" s="19">
        <v>0.79602120542222454</v>
      </c>
      <c r="AD2532" s="20">
        <f t="shared" si="414"/>
        <v>1.3044742210236544</v>
      </c>
      <c r="AE2532" s="22">
        <f t="shared" si="415"/>
        <v>1.3044742210236544</v>
      </c>
      <c r="AF2532" s="21">
        <v>0.6590729535361648</v>
      </c>
      <c r="AG2532" s="22">
        <f t="shared" si="416"/>
        <v>4.8019050367578107</v>
      </c>
      <c r="AH2532" s="22">
        <f t="shared" si="417"/>
        <v>4.8019050367578107</v>
      </c>
      <c r="AI2532" s="23">
        <f t="shared" si="418"/>
        <v>3.681103818969786</v>
      </c>
      <c r="AJ2532" s="46"/>
      <c r="AK2532" s="25"/>
      <c r="AL2532" s="129">
        <v>2530</v>
      </c>
      <c r="AM2532" s="21">
        <v>0.64252515039785119</v>
      </c>
      <c r="AN2532" s="22">
        <f t="shared" si="419"/>
        <v>1.7998140602133494</v>
      </c>
      <c r="AO2532" s="22">
        <f t="shared" si="420"/>
        <v>1.7998140602133494</v>
      </c>
      <c r="AP2532" s="21">
        <v>0.17701226415339255</v>
      </c>
      <c r="AQ2532" s="22">
        <f t="shared" si="421"/>
        <v>461.64997225333104</v>
      </c>
      <c r="AR2532" s="22">
        <f t="shared" si="422"/>
        <v>461.64997225333104</v>
      </c>
      <c r="AS2532" s="23">
        <f t="shared" si="423"/>
        <v>256.4987030930335</v>
      </c>
      <c r="AT2532" s="23"/>
      <c r="AU2532" s="23"/>
      <c r="AV2532" s="23"/>
      <c r="AW2532" s="23"/>
      <c r="AX2532" s="23"/>
      <c r="AY2532" s="23"/>
      <c r="AZ2532" s="23"/>
      <c r="BA2532" s="23"/>
      <c r="BB2532" s="23"/>
      <c r="BC2532" s="23"/>
      <c r="BD2532" s="23"/>
      <c r="BE2532" s="23"/>
      <c r="BF2532" s="23"/>
      <c r="BG2532" s="23"/>
      <c r="BH2532" s="23"/>
      <c r="BI2532" s="23"/>
      <c r="BJ2532" s="23"/>
      <c r="BK2532" s="23"/>
    </row>
    <row r="2533" spans="28:63">
      <c r="AB2533" s="129">
        <v>2531</v>
      </c>
      <c r="AC2533" s="19">
        <v>7.4799797693491432E-2</v>
      </c>
      <c r="AD2533" s="20">
        <f t="shared" si="414"/>
        <v>0.77724535263658223</v>
      </c>
      <c r="AE2533" s="22">
        <f t="shared" si="415"/>
        <v>0.77724535263658223</v>
      </c>
      <c r="AF2533" s="21">
        <v>0.49572975364973781</v>
      </c>
      <c r="AG2533" s="22">
        <f t="shared" si="416"/>
        <v>4.1105132227364667</v>
      </c>
      <c r="AH2533" s="22">
        <f t="shared" si="417"/>
        <v>4.1105132227364667</v>
      </c>
      <c r="AI2533" s="23">
        <f t="shared" si="418"/>
        <v>5.2885658419091577</v>
      </c>
      <c r="AJ2533" s="46"/>
      <c r="AK2533" s="25"/>
      <c r="AL2533" s="129">
        <v>2531</v>
      </c>
      <c r="AM2533" s="21">
        <v>0.84045782378072753</v>
      </c>
      <c r="AN2533" s="22">
        <f t="shared" si="419"/>
        <v>1.9326521087679314</v>
      </c>
      <c r="AO2533" s="22">
        <f t="shared" si="420"/>
        <v>1.9326521087679314</v>
      </c>
      <c r="AP2533" s="21">
        <v>0.50447070565558561</v>
      </c>
      <c r="AQ2533" s="22">
        <f t="shared" si="421"/>
        <v>490.31365209328828</v>
      </c>
      <c r="AR2533" s="22">
        <f t="shared" si="422"/>
        <v>490.31365209328828</v>
      </c>
      <c r="AS2533" s="23">
        <f t="shared" si="423"/>
        <v>253.69990277549951</v>
      </c>
      <c r="AT2533" s="23"/>
      <c r="AU2533" s="23"/>
      <c r="AV2533" s="23"/>
      <c r="AW2533" s="23"/>
      <c r="AX2533" s="23"/>
      <c r="AY2533" s="23"/>
      <c r="AZ2533" s="23"/>
      <c r="BA2533" s="23"/>
      <c r="BB2533" s="23"/>
      <c r="BC2533" s="23"/>
      <c r="BD2533" s="23"/>
      <c r="BE2533" s="23"/>
      <c r="BF2533" s="23"/>
      <c r="BG2533" s="23"/>
      <c r="BH2533" s="23"/>
      <c r="BI2533" s="23"/>
      <c r="BJ2533" s="23"/>
      <c r="BK2533" s="23"/>
    </row>
    <row r="2534" spans="28:63">
      <c r="AB2534" s="129">
        <v>2532</v>
      </c>
      <c r="AC2534" s="19">
        <v>0.52842982004051708</v>
      </c>
      <c r="AD2534" s="20">
        <f t="shared" si="414"/>
        <v>0.9424670980097547</v>
      </c>
      <c r="AE2534" s="22">
        <f t="shared" si="415"/>
        <v>0.9424670980097547</v>
      </c>
      <c r="AF2534" s="21">
        <v>0.72417034064685626</v>
      </c>
      <c r="AG2534" s="22">
        <f t="shared" si="416"/>
        <v>5.1233891850661628</v>
      </c>
      <c r="AH2534" s="22">
        <f t="shared" si="417"/>
        <v>5.1233891850661628</v>
      </c>
      <c r="AI2534" s="23">
        <f t="shared" si="418"/>
        <v>5.4361464669540487</v>
      </c>
      <c r="AJ2534" s="46"/>
      <c r="AK2534" s="25"/>
      <c r="AL2534" s="129">
        <v>2532</v>
      </c>
      <c r="AM2534" s="21">
        <v>0.48146416870432851</v>
      </c>
      <c r="AN2534" s="22">
        <f t="shared" si="419"/>
        <v>1.7030992743080116</v>
      </c>
      <c r="AO2534" s="22">
        <f t="shared" si="420"/>
        <v>1.7030992743080116</v>
      </c>
      <c r="AP2534" s="21">
        <v>0.83690989956350492</v>
      </c>
      <c r="AQ2534" s="22">
        <f t="shared" si="421"/>
        <v>520.02146845771279</v>
      </c>
      <c r="AR2534" s="22">
        <f t="shared" si="422"/>
        <v>520.02146845771279</v>
      </c>
      <c r="AS2534" s="23">
        <f t="shared" si="423"/>
        <v>305.33831838370276</v>
      </c>
      <c r="AT2534" s="23"/>
      <c r="AU2534" s="23"/>
      <c r="AV2534" s="23"/>
      <c r="AW2534" s="23"/>
      <c r="AX2534" s="23"/>
      <c r="AY2534" s="23"/>
      <c r="AZ2534" s="23"/>
      <c r="BA2534" s="23"/>
      <c r="BB2534" s="23"/>
      <c r="BC2534" s="23"/>
      <c r="BD2534" s="23"/>
      <c r="BE2534" s="23"/>
      <c r="BF2534" s="23"/>
      <c r="BG2534" s="23"/>
      <c r="BH2534" s="23"/>
      <c r="BI2534" s="23"/>
      <c r="BJ2534" s="23"/>
      <c r="BK2534" s="23"/>
    </row>
    <row r="2535" spans="28:63">
      <c r="AB2535" s="129">
        <v>2533</v>
      </c>
      <c r="AC2535" s="19">
        <v>0.9341010472561907</v>
      </c>
      <c r="AD2535" s="20">
        <f t="shared" si="414"/>
        <v>1.6046698135390896</v>
      </c>
      <c r="AE2535" s="22">
        <f t="shared" si="415"/>
        <v>1.6046698135390896</v>
      </c>
      <c r="AF2535" s="21">
        <v>0.62803302956387941</v>
      </c>
      <c r="AG2535" s="22">
        <f t="shared" si="416"/>
        <v>4.6594896927140574</v>
      </c>
      <c r="AH2535" s="22">
        <f t="shared" si="417"/>
        <v>4.6594896927140574</v>
      </c>
      <c r="AI2535" s="23">
        <f t="shared" si="418"/>
        <v>2.9037062038560948</v>
      </c>
      <c r="AJ2535" s="46"/>
      <c r="AK2535" s="25"/>
      <c r="AL2535" s="129">
        <v>2533</v>
      </c>
      <c r="AM2535" s="21">
        <v>0.23305766912696035</v>
      </c>
      <c r="AN2535" s="22">
        <f t="shared" si="419"/>
        <v>1.5135178247592374</v>
      </c>
      <c r="AO2535" s="22">
        <f t="shared" si="420"/>
        <v>1.5135178247592374</v>
      </c>
      <c r="AP2535" s="21">
        <v>0.44946550293770882</v>
      </c>
      <c r="AQ2535" s="22">
        <f t="shared" si="421"/>
        <v>486.36838048942843</v>
      </c>
      <c r="AR2535" s="22">
        <f t="shared" si="422"/>
        <v>486.36838048942843</v>
      </c>
      <c r="AS2535" s="23">
        <f t="shared" si="423"/>
        <v>321.34962174416245</v>
      </c>
      <c r="AT2535" s="23"/>
      <c r="AU2535" s="23"/>
      <c r="AV2535" s="23"/>
      <c r="AW2535" s="23"/>
      <c r="AX2535" s="23"/>
      <c r="AY2535" s="23"/>
      <c r="AZ2535" s="23"/>
      <c r="BA2535" s="23"/>
      <c r="BB2535" s="23"/>
      <c r="BC2535" s="23"/>
      <c r="BD2535" s="23"/>
      <c r="BE2535" s="23"/>
      <c r="BF2535" s="23"/>
      <c r="BG2535" s="23"/>
      <c r="BH2535" s="23"/>
      <c r="BI2535" s="23"/>
      <c r="BJ2535" s="23"/>
      <c r="BK2535" s="23"/>
    </row>
    <row r="2536" spans="28:63">
      <c r="AB2536" s="129">
        <v>2534</v>
      </c>
      <c r="AC2536" s="19">
        <v>0.61305042232139983</v>
      </c>
      <c r="AD2536" s="20">
        <f t="shared" si="414"/>
        <v>1.0420388220691987</v>
      </c>
      <c r="AE2536" s="22">
        <f t="shared" si="415"/>
        <v>1.0420388220691987</v>
      </c>
      <c r="AF2536" s="21">
        <v>0.62151671699765321</v>
      </c>
      <c r="AG2536" s="22">
        <f t="shared" si="416"/>
        <v>4.6303563259492257</v>
      </c>
      <c r="AH2536" s="22">
        <f t="shared" si="417"/>
        <v>4.6303563259492257</v>
      </c>
      <c r="AI2536" s="23">
        <f t="shared" si="418"/>
        <v>4.4435545278002486</v>
      </c>
      <c r="AJ2536" s="46"/>
      <c r="AK2536" s="25"/>
      <c r="AL2536" s="129">
        <v>2534</v>
      </c>
      <c r="AM2536" s="21">
        <v>0.72419495364247788</v>
      </c>
      <c r="AN2536" s="22">
        <f t="shared" si="419"/>
        <v>1.8484880360952562</v>
      </c>
      <c r="AO2536" s="22">
        <f t="shared" si="420"/>
        <v>1.8484880360952562</v>
      </c>
      <c r="AP2536" s="21">
        <v>0.13472927640829579</v>
      </c>
      <c r="AQ2536" s="22">
        <f t="shared" si="421"/>
        <v>456.33657811078666</v>
      </c>
      <c r="AR2536" s="22">
        <f t="shared" si="422"/>
        <v>456.33657811078666</v>
      </c>
      <c r="AS2536" s="23">
        <f t="shared" si="423"/>
        <v>246.87018211638062</v>
      </c>
      <c r="AT2536" s="23"/>
      <c r="AU2536" s="23"/>
      <c r="AV2536" s="23"/>
      <c r="AW2536" s="23"/>
      <c r="AX2536" s="23"/>
      <c r="AY2536" s="23"/>
      <c r="AZ2536" s="23"/>
      <c r="BA2536" s="23"/>
      <c r="BB2536" s="23"/>
      <c r="BC2536" s="23"/>
      <c r="BD2536" s="23"/>
      <c r="BE2536" s="23"/>
      <c r="BF2536" s="23"/>
      <c r="BG2536" s="23"/>
      <c r="BH2536" s="23"/>
      <c r="BI2536" s="23"/>
      <c r="BJ2536" s="23"/>
      <c r="BK2536" s="23"/>
    </row>
    <row r="2537" spans="28:63">
      <c r="AB2537" s="129">
        <v>2535</v>
      </c>
      <c r="AC2537" s="19">
        <v>0.98407161625396722</v>
      </c>
      <c r="AD2537" s="20">
        <f t="shared" si="414"/>
        <v>1.8056401407386511</v>
      </c>
      <c r="AE2537" s="22">
        <f t="shared" si="415"/>
        <v>1.8056401407386511</v>
      </c>
      <c r="AF2537" s="21">
        <v>0.15312972300927186</v>
      </c>
      <c r="AG2537" s="22">
        <f t="shared" si="416"/>
        <v>2.9585292577984417</v>
      </c>
      <c r="AH2537" s="22">
        <f t="shared" si="417"/>
        <v>2.9585292577984417</v>
      </c>
      <c r="AI2537" s="23">
        <f t="shared" si="418"/>
        <v>1.6384932916855552</v>
      </c>
      <c r="AJ2537" s="46"/>
      <c r="AK2537" s="25"/>
      <c r="AL2537" s="129">
        <v>2535</v>
      </c>
      <c r="AM2537" s="21">
        <v>0.37007936186633739</v>
      </c>
      <c r="AN2537" s="22">
        <f t="shared" si="419"/>
        <v>1.6262892982742885</v>
      </c>
      <c r="AO2537" s="22">
        <f t="shared" si="420"/>
        <v>1.6262892982742885</v>
      </c>
      <c r="AP2537" s="21">
        <v>0.99035241385357931</v>
      </c>
      <c r="AQ2537" s="22">
        <f t="shared" si="421"/>
        <v>550.27650555433274</v>
      </c>
      <c r="AR2537" s="22">
        <f t="shared" si="422"/>
        <v>550.27650555433274</v>
      </c>
      <c r="AS2537" s="23">
        <f t="shared" si="423"/>
        <v>338.36323349003777</v>
      </c>
      <c r="AT2537" s="23"/>
      <c r="AU2537" s="23"/>
      <c r="AV2537" s="23"/>
      <c r="AW2537" s="23"/>
      <c r="AX2537" s="23"/>
      <c r="AY2537" s="23"/>
      <c r="AZ2537" s="23"/>
      <c r="BA2537" s="23"/>
      <c r="BB2537" s="23"/>
      <c r="BC2537" s="23"/>
      <c r="BD2537" s="23"/>
      <c r="BE2537" s="23"/>
      <c r="BF2537" s="23"/>
      <c r="BG2537" s="23"/>
      <c r="BH2537" s="23"/>
      <c r="BI2537" s="23"/>
      <c r="BJ2537" s="23"/>
      <c r="BK2537" s="23"/>
    </row>
    <row r="2538" spans="28:63">
      <c r="AB2538" s="129">
        <v>2536</v>
      </c>
      <c r="AC2538" s="19">
        <v>0.43352436537356387</v>
      </c>
      <c r="AD2538" s="20">
        <f t="shared" si="414"/>
        <v>0.8409255351445033</v>
      </c>
      <c r="AE2538" s="22">
        <f t="shared" si="415"/>
        <v>0.8409255351445033</v>
      </c>
      <c r="AF2538" s="21">
        <v>0.17867599112867072</v>
      </c>
      <c r="AG2538" s="22">
        <f t="shared" si="416"/>
        <v>3.0361587186796672</v>
      </c>
      <c r="AH2538" s="22">
        <f t="shared" si="417"/>
        <v>3.0361587186796672</v>
      </c>
      <c r="AI2538" s="23">
        <f t="shared" si="418"/>
        <v>3.6104965205485628</v>
      </c>
      <c r="AJ2538" s="46"/>
      <c r="AK2538" s="25"/>
      <c r="AL2538" s="129">
        <v>2536</v>
      </c>
      <c r="AM2538" s="21">
        <v>0.42960985125602058</v>
      </c>
      <c r="AN2538" s="22">
        <f t="shared" si="419"/>
        <v>1.6685893169713966</v>
      </c>
      <c r="AO2538" s="22">
        <f t="shared" si="420"/>
        <v>1.6685893169713966</v>
      </c>
      <c r="AP2538" s="21">
        <v>0.91591132305558154</v>
      </c>
      <c r="AQ2538" s="22">
        <f t="shared" si="421"/>
        <v>531.29339737873352</v>
      </c>
      <c r="AR2538" s="22">
        <f t="shared" si="422"/>
        <v>531.29339737873352</v>
      </c>
      <c r="AS2538" s="23">
        <f t="shared" si="423"/>
        <v>318.40872524766445</v>
      </c>
      <c r="AT2538" s="23"/>
      <c r="AU2538" s="23"/>
      <c r="AV2538" s="23"/>
      <c r="AW2538" s="23"/>
      <c r="AX2538" s="23"/>
      <c r="AY2538" s="23"/>
      <c r="AZ2538" s="23"/>
      <c r="BA2538" s="23"/>
      <c r="BB2538" s="23"/>
      <c r="BC2538" s="23"/>
      <c r="BD2538" s="23"/>
      <c r="BE2538" s="23"/>
      <c r="BF2538" s="23"/>
      <c r="BG2538" s="23"/>
      <c r="BH2538" s="23"/>
      <c r="BI2538" s="23"/>
      <c r="BJ2538" s="23"/>
      <c r="BK2538" s="23"/>
    </row>
    <row r="2539" spans="28:63">
      <c r="AB2539" s="129">
        <v>2537</v>
      </c>
      <c r="AC2539" s="19">
        <v>0.1573182834966691</v>
      </c>
      <c r="AD2539" s="20">
        <f t="shared" si="414"/>
        <v>0.85704800926792069</v>
      </c>
      <c r="AE2539" s="22">
        <f t="shared" si="415"/>
        <v>0.85704800926792069</v>
      </c>
      <c r="AF2539" s="21">
        <v>0.2824700590048741</v>
      </c>
      <c r="AG2539" s="22">
        <f t="shared" si="416"/>
        <v>3.3603989147930209</v>
      </c>
      <c r="AH2539" s="22">
        <f t="shared" si="417"/>
        <v>3.3603989147930209</v>
      </c>
      <c r="AI2539" s="23">
        <f t="shared" si="418"/>
        <v>3.9208992710495063</v>
      </c>
      <c r="AJ2539" s="46"/>
      <c r="AK2539" s="25"/>
      <c r="AL2539" s="129">
        <v>2537</v>
      </c>
      <c r="AM2539" s="21">
        <v>0.43101523298041589</v>
      </c>
      <c r="AN2539" s="22">
        <f t="shared" si="419"/>
        <v>1.6695512563597905</v>
      </c>
      <c r="AO2539" s="22">
        <f t="shared" si="420"/>
        <v>1.6695512563597905</v>
      </c>
      <c r="AP2539" s="21">
        <v>3.4575541098034401E-2</v>
      </c>
      <c r="AQ2539" s="22">
        <f t="shared" si="421"/>
        <v>438.40761534693553</v>
      </c>
      <c r="AR2539" s="22">
        <f t="shared" si="422"/>
        <v>438.40761534693553</v>
      </c>
      <c r="AS2539" s="23">
        <f t="shared" si="423"/>
        <v>262.59009040717831</v>
      </c>
      <c r="AT2539" s="23"/>
      <c r="AU2539" s="23"/>
      <c r="AV2539" s="23"/>
      <c r="AW2539" s="23"/>
      <c r="AX2539" s="23"/>
      <c r="AY2539" s="23"/>
      <c r="AZ2539" s="23"/>
      <c r="BA2539" s="23"/>
      <c r="BB2539" s="23"/>
      <c r="BC2539" s="23"/>
      <c r="BD2539" s="23"/>
      <c r="BE2539" s="23"/>
      <c r="BF2539" s="23"/>
      <c r="BG2539" s="23"/>
      <c r="BH2539" s="23"/>
      <c r="BI2539" s="23"/>
      <c r="BJ2539" s="23"/>
      <c r="BK2539" s="23"/>
    </row>
    <row r="2540" spans="28:63">
      <c r="AB2540" s="129">
        <v>2538</v>
      </c>
      <c r="AC2540" s="19">
        <v>0.57291560772475703</v>
      </c>
      <c r="AD2540" s="20">
        <f t="shared" si="414"/>
        <v>0.99358391074070851</v>
      </c>
      <c r="AE2540" s="22">
        <f t="shared" si="415"/>
        <v>0.99358391074070851</v>
      </c>
      <c r="AF2540" s="21">
        <v>6.0645748726373072E-2</v>
      </c>
      <c r="AG2540" s="22">
        <f t="shared" si="416"/>
        <v>2.6032201027471138</v>
      </c>
      <c r="AH2540" s="22">
        <f t="shared" si="417"/>
        <v>2.6032201027471138</v>
      </c>
      <c r="AI2540" s="23">
        <f t="shared" si="418"/>
        <v>2.620030451989138</v>
      </c>
      <c r="AJ2540" s="46"/>
      <c r="AK2540" s="25"/>
      <c r="AL2540" s="129">
        <v>2538</v>
      </c>
      <c r="AM2540" s="21">
        <v>0.16138983495211645</v>
      </c>
      <c r="AN2540" s="22">
        <f t="shared" si="419"/>
        <v>1.4407558217207128</v>
      </c>
      <c r="AO2540" s="22">
        <f t="shared" si="420"/>
        <v>1.4407558217207128</v>
      </c>
      <c r="AP2540" s="21">
        <v>0.82638071474760633</v>
      </c>
      <c r="AQ2540" s="22">
        <f t="shared" si="421"/>
        <v>518.75113340377152</v>
      </c>
      <c r="AR2540" s="22">
        <f t="shared" si="422"/>
        <v>518.75113340377152</v>
      </c>
      <c r="AS2540" s="23">
        <f t="shared" si="423"/>
        <v>360.05485841745241</v>
      </c>
      <c r="AT2540" s="23"/>
      <c r="AU2540" s="23"/>
      <c r="AV2540" s="23"/>
      <c r="AW2540" s="23"/>
      <c r="AX2540" s="23"/>
      <c r="AY2540" s="23"/>
      <c r="AZ2540" s="23"/>
      <c r="BA2540" s="23"/>
      <c r="BB2540" s="23"/>
      <c r="BC2540" s="23"/>
      <c r="BD2540" s="23"/>
      <c r="BE2540" s="23"/>
      <c r="BF2540" s="23"/>
      <c r="BG2540" s="23"/>
      <c r="BH2540" s="23"/>
      <c r="BI2540" s="23"/>
      <c r="BJ2540" s="23"/>
      <c r="BK2540" s="23"/>
    </row>
    <row r="2541" spans="28:63">
      <c r="AB2541" s="129">
        <v>2539</v>
      </c>
      <c r="AC2541" s="19">
        <v>3.1297041371243672E-2</v>
      </c>
      <c r="AD2541" s="20">
        <f t="shared" si="414"/>
        <v>0.71465058820574079</v>
      </c>
      <c r="AE2541" s="22">
        <f t="shared" si="415"/>
        <v>0.71465058820574079</v>
      </c>
      <c r="AF2541" s="21">
        <v>0.55055336291179369</v>
      </c>
      <c r="AG2541" s="22">
        <f t="shared" si="416"/>
        <v>4.328025175379576</v>
      </c>
      <c r="AH2541" s="22">
        <f t="shared" si="417"/>
        <v>4.328025175379576</v>
      </c>
      <c r="AI2541" s="23">
        <f t="shared" si="418"/>
        <v>6.0561416261418941</v>
      </c>
      <c r="AJ2541" s="46"/>
      <c r="AK2541" s="25"/>
      <c r="AL2541" s="129">
        <v>2539</v>
      </c>
      <c r="AM2541" s="21">
        <v>0.15597537535459138</v>
      </c>
      <c r="AN2541" s="22">
        <f t="shared" si="419"/>
        <v>1.4346527071459381</v>
      </c>
      <c r="AO2541" s="22">
        <f t="shared" si="420"/>
        <v>1.4346527071459381</v>
      </c>
      <c r="AP2541" s="21">
        <v>0.14004834706183489</v>
      </c>
      <c r="AQ2541" s="22">
        <f t="shared" si="421"/>
        <v>457.04691351794344</v>
      </c>
      <c r="AR2541" s="22">
        <f t="shared" si="422"/>
        <v>457.04691351794344</v>
      </c>
      <c r="AS2541" s="23">
        <f t="shared" si="423"/>
        <v>318.5766919348593</v>
      </c>
      <c r="AT2541" s="23"/>
      <c r="AU2541" s="23"/>
      <c r="AV2541" s="23"/>
      <c r="AW2541" s="23"/>
      <c r="AX2541" s="23"/>
      <c r="AY2541" s="23"/>
      <c r="AZ2541" s="23"/>
      <c r="BA2541" s="23"/>
      <c r="BB2541" s="23"/>
      <c r="BC2541" s="23"/>
      <c r="BD2541" s="23"/>
      <c r="BE2541" s="23"/>
      <c r="BF2541" s="23"/>
      <c r="BG2541" s="23"/>
      <c r="BH2541" s="23"/>
      <c r="BI2541" s="23"/>
      <c r="BJ2541" s="23"/>
      <c r="BK2541" s="23"/>
    </row>
    <row r="2542" spans="28:63">
      <c r="AB2542" s="129">
        <v>2540</v>
      </c>
      <c r="AC2542" s="19">
        <v>0.81297103142515215</v>
      </c>
      <c r="AD2542" s="20">
        <f t="shared" si="414"/>
        <v>1.3339985721696168</v>
      </c>
      <c r="AE2542" s="22">
        <f t="shared" si="415"/>
        <v>1.3339985721696168</v>
      </c>
      <c r="AF2542" s="21">
        <v>0.78633256948535202</v>
      </c>
      <c r="AG2542" s="22">
        <f t="shared" si="416"/>
        <v>5.468197694242412</v>
      </c>
      <c r="AH2542" s="22">
        <f t="shared" si="417"/>
        <v>5.468197694242412</v>
      </c>
      <c r="AI2542" s="23">
        <f t="shared" si="418"/>
        <v>4.0991031087454077</v>
      </c>
      <c r="AJ2542" s="46"/>
      <c r="AK2542" s="25"/>
      <c r="AL2542" s="129">
        <v>2540</v>
      </c>
      <c r="AM2542" s="21">
        <v>0.28728575196632478</v>
      </c>
      <c r="AN2542" s="22">
        <f t="shared" si="419"/>
        <v>1.5613182215391854</v>
      </c>
      <c r="AO2542" s="22">
        <f t="shared" si="420"/>
        <v>1.5613182215391854</v>
      </c>
      <c r="AP2542" s="21">
        <v>9.7437857125628025E-2</v>
      </c>
      <c r="AQ2542" s="22">
        <f t="shared" si="421"/>
        <v>450.90131064908337</v>
      </c>
      <c r="AR2542" s="22">
        <f t="shared" si="422"/>
        <v>450.90131064908337</v>
      </c>
      <c r="AS2542" s="23">
        <f t="shared" si="423"/>
        <v>288.79526571115906</v>
      </c>
      <c r="AT2542" s="23"/>
      <c r="AU2542" s="23"/>
      <c r="AV2542" s="23"/>
      <c r="AW2542" s="23"/>
      <c r="AX2542" s="23"/>
      <c r="AY2542" s="23"/>
      <c r="AZ2542" s="23"/>
      <c r="BA2542" s="23"/>
      <c r="BB2542" s="23"/>
      <c r="BC2542" s="23"/>
      <c r="BD2542" s="23"/>
      <c r="BE2542" s="23"/>
      <c r="BF2542" s="23"/>
      <c r="BG2542" s="23"/>
      <c r="BH2542" s="23"/>
      <c r="BI2542" s="23"/>
      <c r="BJ2542" s="23"/>
      <c r="BK2542" s="23"/>
    </row>
    <row r="2543" spans="28:63">
      <c r="AB2543" s="129">
        <v>2541</v>
      </c>
      <c r="AC2543" s="19">
        <v>0.155834428390488</v>
      </c>
      <c r="AD2543" s="20">
        <f t="shared" si="414"/>
        <v>0.85583287498678695</v>
      </c>
      <c r="AE2543" s="22">
        <f t="shared" si="415"/>
        <v>0.85583287498678695</v>
      </c>
      <c r="AF2543" s="21">
        <v>0.6878848751874761</v>
      </c>
      <c r="AG2543" s="22">
        <f t="shared" si="416"/>
        <v>4.9400238980711446</v>
      </c>
      <c r="AH2543" s="22">
        <f t="shared" si="417"/>
        <v>4.9400238980711446</v>
      </c>
      <c r="AI2543" s="23">
        <f t="shared" si="418"/>
        <v>5.7721829138047696</v>
      </c>
      <c r="AJ2543" s="46"/>
      <c r="AK2543" s="25"/>
      <c r="AL2543" s="129">
        <v>2541</v>
      </c>
      <c r="AM2543" s="21">
        <v>0.81238435336558656</v>
      </c>
      <c r="AN2543" s="22">
        <f t="shared" si="419"/>
        <v>1.9100830986433921</v>
      </c>
      <c r="AO2543" s="22">
        <f t="shared" si="420"/>
        <v>1.9100830986433921</v>
      </c>
      <c r="AP2543" s="21">
        <v>0.34185616457032186</v>
      </c>
      <c r="AQ2543" s="22">
        <f t="shared" si="421"/>
        <v>477.88082940654147</v>
      </c>
      <c r="AR2543" s="22">
        <f t="shared" si="422"/>
        <v>477.88082940654147</v>
      </c>
      <c r="AS2543" s="23">
        <f t="shared" si="423"/>
        <v>250.18850213686994</v>
      </c>
      <c r="AT2543" s="23"/>
      <c r="AU2543" s="23"/>
      <c r="AV2543" s="23"/>
      <c r="AW2543" s="23"/>
      <c r="AX2543" s="23"/>
      <c r="AY2543" s="23"/>
      <c r="AZ2543" s="23"/>
      <c r="BA2543" s="23"/>
      <c r="BB2543" s="23"/>
      <c r="BC2543" s="23"/>
      <c r="BD2543" s="23"/>
      <c r="BE2543" s="23"/>
      <c r="BF2543" s="23"/>
      <c r="BG2543" s="23"/>
      <c r="BH2543" s="23"/>
      <c r="BI2543" s="23"/>
      <c r="BJ2543" s="23"/>
      <c r="BK2543" s="23"/>
    </row>
    <row r="2544" spans="28:63">
      <c r="AB2544" s="129">
        <v>2542</v>
      </c>
      <c r="AC2544" s="19">
        <v>0.24030304354528254</v>
      </c>
      <c r="AD2544" s="20">
        <f t="shared" si="414"/>
        <v>0.65772681546266143</v>
      </c>
      <c r="AE2544" s="22">
        <f t="shared" si="415"/>
        <v>0.65772681546266143</v>
      </c>
      <c r="AF2544" s="21">
        <v>0.5360391914545517</v>
      </c>
      <c r="AG2544" s="22">
        <f t="shared" si="416"/>
        <v>4.269205948278108</v>
      </c>
      <c r="AH2544" s="22">
        <f t="shared" si="417"/>
        <v>4.269205948278108</v>
      </c>
      <c r="AI2544" s="23">
        <f t="shared" si="418"/>
        <v>6.4908497691021489</v>
      </c>
      <c r="AJ2544" s="46"/>
      <c r="AK2544" s="25"/>
      <c r="AL2544" s="129">
        <v>2542</v>
      </c>
      <c r="AM2544" s="21">
        <v>0.72869319091470319</v>
      </c>
      <c r="AN2544" s="22">
        <f t="shared" si="419"/>
        <v>1.8513663090431263</v>
      </c>
      <c r="AO2544" s="22">
        <f t="shared" si="420"/>
        <v>1.8513663090431263</v>
      </c>
      <c r="AP2544" s="21">
        <v>0.77237367299075999</v>
      </c>
      <c r="AQ2544" s="22">
        <f t="shared" si="421"/>
        <v>512.76931077476684</v>
      </c>
      <c r="AR2544" s="22">
        <f t="shared" si="422"/>
        <v>512.76931077476684</v>
      </c>
      <c r="AS2544" s="23">
        <f t="shared" si="423"/>
        <v>276.96804693382927</v>
      </c>
      <c r="AT2544" s="23"/>
      <c r="AU2544" s="23"/>
      <c r="AV2544" s="23"/>
      <c r="AW2544" s="23"/>
      <c r="AX2544" s="23"/>
      <c r="AY2544" s="23"/>
      <c r="AZ2544" s="23"/>
      <c r="BA2544" s="23"/>
      <c r="BB2544" s="23"/>
      <c r="BC2544" s="23"/>
      <c r="BD2544" s="23"/>
      <c r="BE2544" s="23"/>
      <c r="BF2544" s="23"/>
      <c r="BG2544" s="23"/>
      <c r="BH2544" s="23"/>
      <c r="BI2544" s="23"/>
      <c r="BJ2544" s="23"/>
      <c r="BK2544" s="23"/>
    </row>
    <row r="2545" spans="28:63">
      <c r="AB2545" s="129">
        <v>2543</v>
      </c>
      <c r="AC2545" s="19">
        <v>0.78952635292628015</v>
      </c>
      <c r="AD2545" s="20">
        <f t="shared" si="414"/>
        <v>1.2934879325871114</v>
      </c>
      <c r="AE2545" s="22">
        <f t="shared" si="415"/>
        <v>1.2934879325871114</v>
      </c>
      <c r="AF2545" s="21">
        <v>0.81995003995770654</v>
      </c>
      <c r="AG2545" s="22">
        <f t="shared" si="416"/>
        <v>5.6758875239634374</v>
      </c>
      <c r="AH2545" s="22">
        <f t="shared" si="417"/>
        <v>5.6758875239634374</v>
      </c>
      <c r="AI2545" s="23">
        <f t="shared" si="418"/>
        <v>4.3880483002350612</v>
      </c>
      <c r="AJ2545" s="46"/>
      <c r="AK2545" s="25"/>
      <c r="AL2545" s="129">
        <v>2543</v>
      </c>
      <c r="AM2545" s="21">
        <v>0.84913533458597112</v>
      </c>
      <c r="AN2545" s="22">
        <f t="shared" si="419"/>
        <v>1.9400242893932496</v>
      </c>
      <c r="AO2545" s="22">
        <f t="shared" si="420"/>
        <v>1.9400242893932496</v>
      </c>
      <c r="AP2545" s="21">
        <v>0.17572632966949642</v>
      </c>
      <c r="AQ2545" s="22">
        <f t="shared" si="421"/>
        <v>461.49840997870962</v>
      </c>
      <c r="AR2545" s="22">
        <f t="shared" si="422"/>
        <v>461.49840997870962</v>
      </c>
      <c r="AS2545" s="23">
        <f t="shared" si="423"/>
        <v>237.88279997414111</v>
      </c>
      <c r="AT2545" s="23"/>
      <c r="AU2545" s="23"/>
      <c r="AV2545" s="23"/>
      <c r="AW2545" s="23"/>
      <c r="AX2545" s="23"/>
      <c r="AY2545" s="23"/>
      <c r="AZ2545" s="23"/>
      <c r="BA2545" s="23"/>
      <c r="BB2545" s="23"/>
      <c r="BC2545" s="23"/>
      <c r="BD2545" s="23"/>
      <c r="BE2545" s="23"/>
      <c r="BF2545" s="23"/>
      <c r="BG2545" s="23"/>
      <c r="BH2545" s="23"/>
      <c r="BI2545" s="23"/>
      <c r="BJ2545" s="23"/>
      <c r="BK2545" s="23"/>
    </row>
    <row r="2546" spans="28:63">
      <c r="AB2546" s="129">
        <v>2544</v>
      </c>
      <c r="AC2546" s="19">
        <v>0.97294233524661167</v>
      </c>
      <c r="AD2546" s="20">
        <f t="shared" si="414"/>
        <v>1.7466821014433924</v>
      </c>
      <c r="AE2546" s="22">
        <f t="shared" si="415"/>
        <v>1.7466821014433924</v>
      </c>
      <c r="AF2546" s="21">
        <v>0.57458430247041503</v>
      </c>
      <c r="AG2546" s="22">
        <f t="shared" si="416"/>
        <v>4.427539933618915</v>
      </c>
      <c r="AH2546" s="22">
        <f t="shared" si="417"/>
        <v>4.427539933618915</v>
      </c>
      <c r="AI2546" s="23">
        <f t="shared" si="418"/>
        <v>2.5348287075021623</v>
      </c>
      <c r="AJ2546" s="46"/>
      <c r="AK2546" s="25"/>
      <c r="AL2546" s="129">
        <v>2544</v>
      </c>
      <c r="AM2546" s="21">
        <v>0.7812656971036136</v>
      </c>
      <c r="AN2546" s="22">
        <f t="shared" si="419"/>
        <v>1.8869617152845661</v>
      </c>
      <c r="AO2546" s="22">
        <f t="shared" si="420"/>
        <v>1.8869617152845661</v>
      </c>
      <c r="AP2546" s="21">
        <v>7.2350912028026904E-2</v>
      </c>
      <c r="AQ2546" s="22">
        <f t="shared" si="421"/>
        <v>446.62778507263914</v>
      </c>
      <c r="AR2546" s="22">
        <f t="shared" si="422"/>
        <v>446.62778507263914</v>
      </c>
      <c r="AS2546" s="23">
        <f t="shared" si="423"/>
        <v>236.6914927075162</v>
      </c>
      <c r="AT2546" s="23"/>
      <c r="AU2546" s="23"/>
      <c r="AV2546" s="23"/>
      <c r="AW2546" s="23"/>
      <c r="AX2546" s="23"/>
      <c r="AY2546" s="23"/>
      <c r="AZ2546" s="23"/>
      <c r="BA2546" s="23"/>
      <c r="BB2546" s="23"/>
      <c r="BC2546" s="23"/>
      <c r="BD2546" s="23"/>
      <c r="BE2546" s="23"/>
      <c r="BF2546" s="23"/>
      <c r="BG2546" s="23"/>
      <c r="BH2546" s="23"/>
      <c r="BI2546" s="23"/>
      <c r="BJ2546" s="23"/>
      <c r="BK2546" s="23"/>
    </row>
    <row r="2547" spans="28:63">
      <c r="AB2547" s="129">
        <v>2545</v>
      </c>
      <c r="AC2547" s="19">
        <v>0.53281399257412199</v>
      </c>
      <c r="AD2547" s="20">
        <f t="shared" si="414"/>
        <v>0.94739450162408301</v>
      </c>
      <c r="AE2547" s="22">
        <f t="shared" si="415"/>
        <v>0.94739450162408301</v>
      </c>
      <c r="AF2547" s="21">
        <v>0.84567265938589875</v>
      </c>
      <c r="AG2547" s="22">
        <f t="shared" si="416"/>
        <v>5.8482982970627555</v>
      </c>
      <c r="AH2547" s="22">
        <f t="shared" si="417"/>
        <v>5.8482982970627555</v>
      </c>
      <c r="AI2547" s="23">
        <f t="shared" si="418"/>
        <v>6.1730338175250505</v>
      </c>
      <c r="AJ2547" s="46"/>
      <c r="AK2547" s="25"/>
      <c r="AL2547" s="129">
        <v>2545</v>
      </c>
      <c r="AM2547" s="21">
        <v>0.69032199282744222</v>
      </c>
      <c r="AN2547" s="22">
        <f t="shared" si="419"/>
        <v>1.8275275215357438</v>
      </c>
      <c r="AO2547" s="22">
        <f t="shared" si="420"/>
        <v>1.8275275215357438</v>
      </c>
      <c r="AP2547" s="21">
        <v>0.16358992369713043</v>
      </c>
      <c r="AQ2547" s="22">
        <f t="shared" si="421"/>
        <v>460.03974590618526</v>
      </c>
      <c r="AR2547" s="22">
        <f t="shared" si="422"/>
        <v>460.03974590618526</v>
      </c>
      <c r="AS2547" s="23">
        <f t="shared" si="423"/>
        <v>251.72794416775491</v>
      </c>
      <c r="AT2547" s="23"/>
      <c r="AU2547" s="23"/>
      <c r="AV2547" s="23"/>
      <c r="AW2547" s="23"/>
      <c r="AX2547" s="23"/>
      <c r="AY2547" s="23"/>
      <c r="AZ2547" s="23"/>
      <c r="BA2547" s="23"/>
      <c r="BB2547" s="23"/>
      <c r="BC2547" s="23"/>
      <c r="BD2547" s="23"/>
      <c r="BE2547" s="23"/>
      <c r="BF2547" s="23"/>
      <c r="BG2547" s="23"/>
      <c r="BH2547" s="23"/>
      <c r="BI2547" s="23"/>
      <c r="BJ2547" s="23"/>
      <c r="BK2547" s="23"/>
    </row>
    <row r="2548" spans="28:63">
      <c r="AB2548" s="129">
        <v>2546</v>
      </c>
      <c r="AC2548" s="19">
        <v>0.74467365156476706</v>
      </c>
      <c r="AD2548" s="20">
        <f t="shared" si="414"/>
        <v>1.2218406538831532</v>
      </c>
      <c r="AE2548" s="22">
        <f t="shared" si="415"/>
        <v>1.2218406538831532</v>
      </c>
      <c r="AF2548" s="21">
        <v>0.93960119125545616</v>
      </c>
      <c r="AG2548" s="22">
        <f t="shared" si="416"/>
        <v>6.65390778089452</v>
      </c>
      <c r="AH2548" s="22">
        <f t="shared" si="417"/>
        <v>6.65390778089452</v>
      </c>
      <c r="AI2548" s="23">
        <f t="shared" si="418"/>
        <v>5.4458065049215865</v>
      </c>
      <c r="AJ2548" s="46"/>
      <c r="AK2548" s="25"/>
      <c r="AL2548" s="129">
        <v>2546</v>
      </c>
      <c r="AM2548" s="21">
        <v>0.93423795357150541</v>
      </c>
      <c r="AN2548" s="22">
        <f t="shared" si="419"/>
        <v>2.0283567746750091</v>
      </c>
      <c r="AO2548" s="22">
        <f t="shared" si="420"/>
        <v>2.0283567746750091</v>
      </c>
      <c r="AP2548" s="21">
        <v>6.0144072964937845E-2</v>
      </c>
      <c r="AQ2548" s="22">
        <f t="shared" si="421"/>
        <v>444.27780704792735</v>
      </c>
      <c r="AR2548" s="22">
        <f t="shared" si="422"/>
        <v>444.27780704792735</v>
      </c>
      <c r="AS2548" s="23">
        <f t="shared" si="423"/>
        <v>219.03336365423741</v>
      </c>
      <c r="AT2548" s="23"/>
      <c r="AU2548" s="23"/>
      <c r="AV2548" s="23"/>
      <c r="AW2548" s="23"/>
      <c r="AX2548" s="23"/>
      <c r="AY2548" s="23"/>
      <c r="AZ2548" s="23"/>
      <c r="BA2548" s="23"/>
      <c r="BB2548" s="23"/>
      <c r="BC2548" s="23"/>
      <c r="BD2548" s="23"/>
      <c r="BE2548" s="23"/>
      <c r="BF2548" s="23"/>
      <c r="BG2548" s="23"/>
      <c r="BH2548" s="23"/>
      <c r="BI2548" s="23"/>
      <c r="BJ2548" s="23"/>
      <c r="BK2548" s="23"/>
    </row>
    <row r="2549" spans="28:63">
      <c r="AB2549" s="129">
        <v>2547</v>
      </c>
      <c r="AC2549" s="19">
        <v>0.2069570455762928</v>
      </c>
      <c r="AD2549" s="20">
        <f t="shared" si="414"/>
        <v>0.89482530275070182</v>
      </c>
      <c r="AE2549" s="22">
        <f t="shared" si="415"/>
        <v>0.89482530275070182</v>
      </c>
      <c r="AF2549" s="21">
        <v>0.31684629085341842</v>
      </c>
      <c r="AG2549" s="22">
        <f t="shared" si="416"/>
        <v>3.4729025552350379</v>
      </c>
      <c r="AH2549" s="22">
        <f t="shared" si="417"/>
        <v>3.4729025552350379</v>
      </c>
      <c r="AI2549" s="23">
        <f t="shared" si="418"/>
        <v>3.8810956111313586</v>
      </c>
      <c r="AJ2549" s="46"/>
      <c r="AK2549" s="25"/>
      <c r="AL2549" s="129">
        <v>2547</v>
      </c>
      <c r="AM2549" s="21">
        <v>0.23380178067266166</v>
      </c>
      <c r="AN2549" s="22">
        <f t="shared" si="419"/>
        <v>1.5142093457474568</v>
      </c>
      <c r="AO2549" s="22">
        <f t="shared" si="420"/>
        <v>1.5142093457474568</v>
      </c>
      <c r="AP2549" s="21">
        <v>6.0023194002298608E-2</v>
      </c>
      <c r="AQ2549" s="22">
        <f t="shared" si="421"/>
        <v>444.25339772531936</v>
      </c>
      <c r="AR2549" s="22">
        <f t="shared" si="422"/>
        <v>444.25339772531936</v>
      </c>
      <c r="AS2549" s="23">
        <f t="shared" si="423"/>
        <v>293.38968153444017</v>
      </c>
      <c r="AT2549" s="23"/>
      <c r="AU2549" s="23"/>
      <c r="AV2549" s="23"/>
      <c r="AW2549" s="23"/>
      <c r="AX2549" s="23"/>
      <c r="AY2549" s="23"/>
      <c r="AZ2549" s="23"/>
      <c r="BA2549" s="23"/>
      <c r="BB2549" s="23"/>
      <c r="BC2549" s="23"/>
      <c r="BD2549" s="23"/>
      <c r="BE2549" s="23"/>
      <c r="BF2549" s="23"/>
      <c r="BG2549" s="23"/>
      <c r="BH2549" s="23"/>
      <c r="BI2549" s="23"/>
      <c r="BJ2549" s="23"/>
      <c r="BK2549" s="23"/>
    </row>
    <row r="2550" spans="28:63">
      <c r="AB2550" s="129">
        <v>2548</v>
      </c>
      <c r="AC2550" s="19">
        <v>0.90596798673811729</v>
      </c>
      <c r="AD2550" s="20">
        <f t="shared" si="414"/>
        <v>1.5277645474428239</v>
      </c>
      <c r="AE2550" s="22">
        <f t="shared" si="415"/>
        <v>1.5277645474428239</v>
      </c>
      <c r="AF2550" s="21">
        <v>0.20546060795432852</v>
      </c>
      <c r="AG2550" s="22">
        <f t="shared" si="416"/>
        <v>3.1177687722343439</v>
      </c>
      <c r="AH2550" s="22">
        <f t="shared" si="417"/>
        <v>3.1177687722343439</v>
      </c>
      <c r="AI2550" s="23">
        <f t="shared" si="418"/>
        <v>2.0407390506952612</v>
      </c>
      <c r="AJ2550" s="46"/>
      <c r="AK2550" s="25"/>
      <c r="AL2550" s="129">
        <v>2548</v>
      </c>
      <c r="AM2550" s="21">
        <v>0.11549116609760235</v>
      </c>
      <c r="AN2550" s="22">
        <f t="shared" si="419"/>
        <v>1.3851754845021247</v>
      </c>
      <c r="AO2550" s="22">
        <f t="shared" si="420"/>
        <v>1.3851754845021247</v>
      </c>
      <c r="AP2550" s="21">
        <v>0.40391826940158737</v>
      </c>
      <c r="AQ2550" s="22">
        <f t="shared" si="421"/>
        <v>482.9158091431363</v>
      </c>
      <c r="AR2550" s="22">
        <f t="shared" si="422"/>
        <v>482.9158091431363</v>
      </c>
      <c r="AS2550" s="23">
        <f t="shared" si="423"/>
        <v>348.63150160119341</v>
      </c>
      <c r="AT2550" s="23"/>
      <c r="AU2550" s="23"/>
      <c r="AV2550" s="23"/>
      <c r="AW2550" s="23"/>
      <c r="AX2550" s="23"/>
      <c r="AY2550" s="23"/>
      <c r="AZ2550" s="23"/>
      <c r="BA2550" s="23"/>
      <c r="BB2550" s="23"/>
      <c r="BC2550" s="23"/>
      <c r="BD2550" s="23"/>
      <c r="BE2550" s="23"/>
      <c r="BF2550" s="23"/>
      <c r="BG2550" s="23"/>
      <c r="BH2550" s="23"/>
      <c r="BI2550" s="23"/>
      <c r="BJ2550" s="23"/>
      <c r="BK2550" s="23"/>
    </row>
    <row r="2551" spans="28:63">
      <c r="AB2551" s="129">
        <v>2549</v>
      </c>
      <c r="AC2551" s="19">
        <v>0.72078598764162338</v>
      </c>
      <c r="AD2551" s="20">
        <f t="shared" si="414"/>
        <v>1.1862531402769494</v>
      </c>
      <c r="AE2551" s="22">
        <f t="shared" si="415"/>
        <v>1.1862531402769494</v>
      </c>
      <c r="AF2551" s="21">
        <v>0.48028378678247996</v>
      </c>
      <c r="AG2551" s="22">
        <f t="shared" si="416"/>
        <v>4.0513943731330162</v>
      </c>
      <c r="AH2551" s="22">
        <f t="shared" si="417"/>
        <v>4.0513943731330162</v>
      </c>
      <c r="AI2551" s="23">
        <f t="shared" si="418"/>
        <v>3.4152865316648642</v>
      </c>
      <c r="AJ2551" s="46"/>
      <c r="AK2551" s="25"/>
      <c r="AL2551" s="129">
        <v>2549</v>
      </c>
      <c r="AM2551" s="21">
        <v>0.59733654621642984</v>
      </c>
      <c r="AN2551" s="22">
        <f t="shared" si="419"/>
        <v>1.7740404821542684</v>
      </c>
      <c r="AO2551" s="22">
        <f t="shared" si="420"/>
        <v>1.7740404821542684</v>
      </c>
      <c r="AP2551" s="21">
        <v>6.957989066047543E-2</v>
      </c>
      <c r="AQ2551" s="22">
        <f t="shared" si="421"/>
        <v>446.11288816796525</v>
      </c>
      <c r="AR2551" s="22">
        <f t="shared" si="422"/>
        <v>446.11288816796525</v>
      </c>
      <c r="AS2551" s="23">
        <f t="shared" si="423"/>
        <v>251.46714105770437</v>
      </c>
      <c r="AT2551" s="23"/>
      <c r="AU2551" s="23"/>
      <c r="AV2551" s="23"/>
      <c r="AW2551" s="23"/>
      <c r="AX2551" s="23"/>
      <c r="AY2551" s="23"/>
      <c r="AZ2551" s="23"/>
      <c r="BA2551" s="23"/>
      <c r="BB2551" s="23"/>
      <c r="BC2551" s="23"/>
      <c r="BD2551" s="23"/>
      <c r="BE2551" s="23"/>
      <c r="BF2551" s="23"/>
      <c r="BG2551" s="23"/>
      <c r="BH2551" s="23"/>
      <c r="BI2551" s="23"/>
      <c r="BJ2551" s="23"/>
      <c r="BK2551" s="23"/>
    </row>
    <row r="2552" spans="28:63">
      <c r="AB2552" s="129">
        <v>2550</v>
      </c>
      <c r="AC2552" s="19">
        <v>0.11080268096323198</v>
      </c>
      <c r="AD2552" s="20">
        <f t="shared" si="414"/>
        <v>0.81572465321459542</v>
      </c>
      <c r="AE2552" s="22">
        <f t="shared" si="415"/>
        <v>0.81572465321459542</v>
      </c>
      <c r="AF2552" s="21">
        <v>0.39731272673508078</v>
      </c>
      <c r="AG2552" s="22">
        <f t="shared" si="416"/>
        <v>3.7478689815637649</v>
      </c>
      <c r="AH2552" s="22">
        <f t="shared" si="417"/>
        <v>3.7478689815637649</v>
      </c>
      <c r="AI2552" s="23">
        <f t="shared" si="418"/>
        <v>4.5945270463436643</v>
      </c>
      <c r="AJ2552" s="46"/>
      <c r="AK2552" s="25"/>
      <c r="AL2552" s="129">
        <v>2550</v>
      </c>
      <c r="AM2552" s="21">
        <v>0.46424473365181196</v>
      </c>
      <c r="AN2552" s="22">
        <f t="shared" si="419"/>
        <v>1.6918553368377376</v>
      </c>
      <c r="AO2552" s="22">
        <f t="shared" si="420"/>
        <v>1.6918553368377376</v>
      </c>
      <c r="AP2552" s="21">
        <v>0.20840268290229413</v>
      </c>
      <c r="AQ2552" s="22">
        <f t="shared" si="421"/>
        <v>465.19232559232245</v>
      </c>
      <c r="AR2552" s="22">
        <f t="shared" si="422"/>
        <v>465.19232559232245</v>
      </c>
      <c r="AS2552" s="23">
        <f t="shared" si="423"/>
        <v>274.95987125105961</v>
      </c>
      <c r="AT2552" s="23"/>
      <c r="AU2552" s="23"/>
      <c r="AV2552" s="23"/>
      <c r="AW2552" s="23"/>
      <c r="AX2552" s="23"/>
      <c r="AY2552" s="23"/>
      <c r="AZ2552" s="23"/>
      <c r="BA2552" s="23"/>
      <c r="BB2552" s="23"/>
      <c r="BC2552" s="23"/>
      <c r="BD2552" s="23"/>
      <c r="BE2552" s="23"/>
      <c r="BF2552" s="23"/>
      <c r="BG2552" s="23"/>
      <c r="BH2552" s="23"/>
      <c r="BI2552" s="23"/>
      <c r="BJ2552" s="23"/>
      <c r="BK2552" s="23"/>
    </row>
    <row r="2553" spans="28:63">
      <c r="AB2553" s="129">
        <v>2551</v>
      </c>
      <c r="AC2553" s="19">
        <v>0.47908065786965803</v>
      </c>
      <c r="AD2553" s="20">
        <f t="shared" si="414"/>
        <v>0.88850896908867538</v>
      </c>
      <c r="AE2553" s="22">
        <f t="shared" si="415"/>
        <v>0.88850896908867538</v>
      </c>
      <c r="AF2553" s="21">
        <v>0.72724318217446093</v>
      </c>
      <c r="AG2553" s="22">
        <f t="shared" si="416"/>
        <v>5.1394573006567139</v>
      </c>
      <c r="AH2553" s="22">
        <f t="shared" si="417"/>
        <v>5.1394573006567139</v>
      </c>
      <c r="AI2553" s="23">
        <f t="shared" si="418"/>
        <v>5.7843617559968417</v>
      </c>
      <c r="AJ2553" s="46"/>
      <c r="AK2553" s="25"/>
      <c r="AL2553" s="129">
        <v>2551</v>
      </c>
      <c r="AM2553" s="21">
        <v>0.82980578264628013</v>
      </c>
      <c r="AN2553" s="22">
        <f t="shared" si="419"/>
        <v>1.9238713897936934</v>
      </c>
      <c r="AO2553" s="22">
        <f t="shared" si="420"/>
        <v>1.9238713897936934</v>
      </c>
      <c r="AP2553" s="21">
        <v>0.5544815485261807</v>
      </c>
      <c r="AQ2553" s="22">
        <f t="shared" si="421"/>
        <v>493.92367425133693</v>
      </c>
      <c r="AR2553" s="22">
        <f t="shared" si="422"/>
        <v>493.92367425133693</v>
      </c>
      <c r="AS2553" s="23">
        <f t="shared" si="423"/>
        <v>256.73424786690282</v>
      </c>
      <c r="AT2553" s="23"/>
      <c r="AU2553" s="23"/>
      <c r="AV2553" s="23"/>
      <c r="AW2553" s="23"/>
      <c r="AX2553" s="23"/>
      <c r="AY2553" s="23"/>
      <c r="AZ2553" s="23"/>
      <c r="BA2553" s="23"/>
      <c r="BB2553" s="23"/>
      <c r="BC2553" s="23"/>
      <c r="BD2553" s="23"/>
      <c r="BE2553" s="23"/>
      <c r="BF2553" s="23"/>
      <c r="BG2553" s="23"/>
      <c r="BH2553" s="23"/>
      <c r="BI2553" s="23"/>
      <c r="BJ2553" s="23"/>
      <c r="BK2553" s="23"/>
    </row>
    <row r="2554" spans="28:63">
      <c r="AB2554" s="129">
        <v>2552</v>
      </c>
      <c r="AC2554" s="19">
        <v>0.29155302912981185</v>
      </c>
      <c r="AD2554" s="20">
        <f t="shared" si="414"/>
        <v>0.70379290384763826</v>
      </c>
      <c r="AE2554" s="22">
        <f t="shared" si="415"/>
        <v>0.70379290384763826</v>
      </c>
      <c r="AF2554" s="21">
        <v>0.78110584820076723</v>
      </c>
      <c r="AG2554" s="22">
        <f t="shared" si="416"/>
        <v>5.4374183810116445</v>
      </c>
      <c r="AH2554" s="22">
        <f t="shared" si="417"/>
        <v>5.4374183810116445</v>
      </c>
      <c r="AI2554" s="23">
        <f t="shared" si="418"/>
        <v>7.7258783816734429</v>
      </c>
      <c r="AJ2554" s="46"/>
      <c r="AK2554" s="25"/>
      <c r="AL2554" s="129">
        <v>2552</v>
      </c>
      <c r="AM2554" s="21">
        <v>0.8624488407990436</v>
      </c>
      <c r="AN2554" s="22">
        <f t="shared" si="419"/>
        <v>1.9517603590841535</v>
      </c>
      <c r="AO2554" s="22">
        <f t="shared" si="420"/>
        <v>1.9517603590841535</v>
      </c>
      <c r="AP2554" s="21">
        <v>0.45333240148391807</v>
      </c>
      <c r="AQ2554" s="22">
        <f t="shared" si="421"/>
        <v>486.65326349506375</v>
      </c>
      <c r="AR2554" s="22">
        <f t="shared" si="422"/>
        <v>486.65326349506375</v>
      </c>
      <c r="AS2554" s="23">
        <f t="shared" si="423"/>
        <v>249.34068428535025</v>
      </c>
      <c r="AT2554" s="23"/>
      <c r="AU2554" s="23"/>
      <c r="AV2554" s="23"/>
      <c r="AW2554" s="23"/>
      <c r="AX2554" s="23"/>
      <c r="AY2554" s="23"/>
      <c r="AZ2554" s="23"/>
      <c r="BA2554" s="23"/>
      <c r="BB2554" s="23"/>
      <c r="BC2554" s="23"/>
      <c r="BD2554" s="23"/>
      <c r="BE2554" s="23"/>
      <c r="BF2554" s="23"/>
      <c r="BG2554" s="23"/>
      <c r="BH2554" s="23"/>
      <c r="BI2554" s="23"/>
      <c r="BJ2554" s="23"/>
      <c r="BK2554" s="23"/>
    </row>
    <row r="2555" spans="28:63">
      <c r="AB2555" s="129">
        <v>2553</v>
      </c>
      <c r="AC2555" s="19">
        <v>0.72804701315965137</v>
      </c>
      <c r="AD2555" s="20">
        <f t="shared" si="414"/>
        <v>1.1969036772649431</v>
      </c>
      <c r="AE2555" s="22">
        <f t="shared" si="415"/>
        <v>1.1969036772649431</v>
      </c>
      <c r="AF2555" s="21">
        <v>0.57935402948125581</v>
      </c>
      <c r="AG2555" s="22">
        <f t="shared" si="416"/>
        <v>4.447623455267963</v>
      </c>
      <c r="AH2555" s="22">
        <f t="shared" si="417"/>
        <v>4.447623455267963</v>
      </c>
      <c r="AI2555" s="23">
        <f t="shared" si="418"/>
        <v>3.7159410065739569</v>
      </c>
      <c r="AJ2555" s="46"/>
      <c r="AK2555" s="25"/>
      <c r="AL2555" s="129">
        <v>2553</v>
      </c>
      <c r="AM2555" s="21">
        <v>0.72641782235694696</v>
      </c>
      <c r="AN2555" s="22">
        <f t="shared" si="419"/>
        <v>1.8499074185531952</v>
      </c>
      <c r="AO2555" s="22">
        <f t="shared" si="420"/>
        <v>1.8499074185531952</v>
      </c>
      <c r="AP2555" s="21">
        <v>0.78750575765058073</v>
      </c>
      <c r="AQ2555" s="22">
        <f t="shared" si="421"/>
        <v>514.36620139606714</v>
      </c>
      <c r="AR2555" s="22">
        <f t="shared" si="422"/>
        <v>514.36620139606714</v>
      </c>
      <c r="AS2555" s="23">
        <f t="shared" si="423"/>
        <v>278.04969926459933</v>
      </c>
      <c r="AT2555" s="23"/>
      <c r="AU2555" s="23"/>
      <c r="AV2555" s="23"/>
      <c r="AW2555" s="23"/>
      <c r="AX2555" s="23"/>
      <c r="AY2555" s="23"/>
      <c r="AZ2555" s="23"/>
      <c r="BA2555" s="23"/>
      <c r="BB2555" s="23"/>
      <c r="BC2555" s="23"/>
      <c r="BD2555" s="23"/>
      <c r="BE2555" s="23"/>
      <c r="BF2555" s="23"/>
      <c r="BG2555" s="23"/>
      <c r="BH2555" s="23"/>
      <c r="BI2555" s="23"/>
      <c r="BJ2555" s="23"/>
      <c r="BK2555" s="23"/>
    </row>
    <row r="2556" spans="28:63">
      <c r="AB2556" s="129">
        <v>2554</v>
      </c>
      <c r="AC2556" s="19">
        <v>0.27875137155470031</v>
      </c>
      <c r="AD2556" s="20">
        <f t="shared" si="414"/>
        <v>0.69213408668133236</v>
      </c>
      <c r="AE2556" s="22">
        <f t="shared" si="415"/>
        <v>0.69213408668133236</v>
      </c>
      <c r="AF2556" s="21">
        <v>0.2694240258985694</v>
      </c>
      <c r="AG2556" s="22">
        <f t="shared" si="416"/>
        <v>3.3184106093076764</v>
      </c>
      <c r="AH2556" s="22">
        <f t="shared" si="417"/>
        <v>3.3184106093076764</v>
      </c>
      <c r="AI2556" s="23">
        <f t="shared" si="418"/>
        <v>4.7944620459583236</v>
      </c>
      <c r="AJ2556" s="46"/>
      <c r="AK2556" s="25"/>
      <c r="AL2556" s="129">
        <v>2554</v>
      </c>
      <c r="AM2556" s="21">
        <v>0.18316526228887509</v>
      </c>
      <c r="AN2556" s="22">
        <f t="shared" si="419"/>
        <v>1.4643233892306697</v>
      </c>
      <c r="AO2556" s="22">
        <f t="shared" si="420"/>
        <v>1.4643233892306697</v>
      </c>
      <c r="AP2556" s="21">
        <v>0.81171595923815953</v>
      </c>
      <c r="AQ2556" s="22">
        <f t="shared" si="421"/>
        <v>517.04439967284782</v>
      </c>
      <c r="AR2556" s="22">
        <f t="shared" si="422"/>
        <v>517.04439967284782</v>
      </c>
      <c r="AS2556" s="23">
        <f t="shared" si="423"/>
        <v>353.09440761203302</v>
      </c>
      <c r="AT2556" s="23"/>
      <c r="AU2556" s="23"/>
      <c r="AV2556" s="23"/>
      <c r="AW2556" s="23"/>
      <c r="AX2556" s="23"/>
      <c r="AY2556" s="23"/>
      <c r="AZ2556" s="23"/>
      <c r="BA2556" s="23"/>
      <c r="BB2556" s="23"/>
      <c r="BC2556" s="23"/>
      <c r="BD2556" s="23"/>
      <c r="BE2556" s="23"/>
      <c r="BF2556" s="23"/>
      <c r="BG2556" s="23"/>
      <c r="BH2556" s="23"/>
      <c r="BI2556" s="23"/>
      <c r="BJ2556" s="23"/>
      <c r="BK2556" s="23"/>
    </row>
    <row r="2557" spans="28:63">
      <c r="AB2557" s="129">
        <v>2555</v>
      </c>
      <c r="AC2557" s="19">
        <v>0.40663095396038362</v>
      </c>
      <c r="AD2557" s="20">
        <f t="shared" si="414"/>
        <v>0.81373104668985197</v>
      </c>
      <c r="AE2557" s="22">
        <f t="shared" si="415"/>
        <v>0.81373104668985197</v>
      </c>
      <c r="AF2557" s="21">
        <v>2.904663821642306E-2</v>
      </c>
      <c r="AG2557" s="22">
        <f t="shared" si="416"/>
        <v>2.4174683572422446</v>
      </c>
      <c r="AH2557" s="22">
        <f t="shared" si="417"/>
        <v>2.4174683572422446</v>
      </c>
      <c r="AI2557" s="23">
        <f t="shared" si="418"/>
        <v>2.9708444418781603</v>
      </c>
      <c r="AJ2557" s="46"/>
      <c r="AK2557" s="25"/>
      <c r="AL2557" s="129">
        <v>2555</v>
      </c>
      <c r="AM2557" s="21">
        <v>0.9842060693431729</v>
      </c>
      <c r="AN2557" s="22">
        <f t="shared" si="419"/>
        <v>2.1158829331570668</v>
      </c>
      <c r="AO2557" s="22">
        <f t="shared" si="420"/>
        <v>2.1158829331570668</v>
      </c>
      <c r="AP2557" s="21">
        <v>0.58080156262253657</v>
      </c>
      <c r="AQ2557" s="22">
        <f t="shared" si="421"/>
        <v>495.90518986455186</v>
      </c>
      <c r="AR2557" s="22">
        <f t="shared" si="422"/>
        <v>495.90518986455186</v>
      </c>
      <c r="AS2557" s="23">
        <f t="shared" si="423"/>
        <v>234.37269713434551</v>
      </c>
      <c r="AT2557" s="23"/>
      <c r="AU2557" s="23"/>
      <c r="AV2557" s="23"/>
      <c r="AW2557" s="23"/>
      <c r="AX2557" s="23"/>
      <c r="AY2557" s="23"/>
      <c r="AZ2557" s="23"/>
      <c r="BA2557" s="23"/>
      <c r="BB2557" s="23"/>
      <c r="BC2557" s="23"/>
      <c r="BD2557" s="23"/>
      <c r="BE2557" s="23"/>
      <c r="BF2557" s="23"/>
      <c r="BG2557" s="23"/>
      <c r="BH2557" s="23"/>
      <c r="BI2557" s="23"/>
      <c r="BJ2557" s="23"/>
      <c r="BK2557" s="23"/>
    </row>
    <row r="2558" spans="28:63">
      <c r="AB2558" s="129">
        <v>2556</v>
      </c>
      <c r="AC2558" s="19">
        <v>0.26233248404388843</v>
      </c>
      <c r="AD2558" s="20">
        <f t="shared" si="414"/>
        <v>0.67733137905161045</v>
      </c>
      <c r="AE2558" s="22">
        <f t="shared" si="415"/>
        <v>0.67733137905161045</v>
      </c>
      <c r="AF2558" s="21">
        <v>0.52802328966358891</v>
      </c>
      <c r="AG2558" s="22">
        <f t="shared" si="416"/>
        <v>4.237115294073929</v>
      </c>
      <c r="AH2558" s="22">
        <f t="shared" si="417"/>
        <v>4.237115294073929</v>
      </c>
      <c r="AI2558" s="23">
        <f t="shared" si="418"/>
        <v>6.2556016524831257</v>
      </c>
      <c r="AJ2558" s="46"/>
      <c r="AK2558" s="25"/>
      <c r="AL2558" s="129">
        <v>2556</v>
      </c>
      <c r="AM2558" s="21">
        <v>0.37127282097971359</v>
      </c>
      <c r="AN2558" s="22">
        <f t="shared" si="419"/>
        <v>1.6271694461846724</v>
      </c>
      <c r="AO2558" s="22">
        <f t="shared" si="420"/>
        <v>1.6271694461846724</v>
      </c>
      <c r="AP2558" s="21">
        <v>0.26220496681227479</v>
      </c>
      <c r="AQ2558" s="22">
        <f t="shared" si="421"/>
        <v>470.69130768445706</v>
      </c>
      <c r="AR2558" s="22">
        <f t="shared" si="422"/>
        <v>470.69130768445706</v>
      </c>
      <c r="AS2558" s="23">
        <f t="shared" si="423"/>
        <v>289.27000122090351</v>
      </c>
      <c r="AT2558" s="23"/>
      <c r="AU2558" s="23"/>
      <c r="AV2558" s="23"/>
      <c r="AW2558" s="23"/>
      <c r="AX2558" s="23"/>
      <c r="AY2558" s="23"/>
      <c r="AZ2558" s="23"/>
      <c r="BA2558" s="23"/>
      <c r="BB2558" s="23"/>
      <c r="BC2558" s="23"/>
      <c r="BD2558" s="23"/>
      <c r="BE2558" s="23"/>
      <c r="BF2558" s="23"/>
      <c r="BG2558" s="23"/>
      <c r="BH2558" s="23"/>
      <c r="BI2558" s="23"/>
      <c r="BJ2558" s="23"/>
      <c r="BK2558" s="23"/>
    </row>
    <row r="2559" spans="28:63">
      <c r="AB2559" s="129">
        <v>2557</v>
      </c>
      <c r="AC2559" s="19">
        <v>0.1948532722786781</v>
      </c>
      <c r="AD2559" s="20">
        <f t="shared" si="414"/>
        <v>0.88607407145186157</v>
      </c>
      <c r="AE2559" s="22">
        <f t="shared" si="415"/>
        <v>0.88607407145186157</v>
      </c>
      <c r="AF2559" s="21">
        <v>0.39094744212002186</v>
      </c>
      <c r="AG2559" s="22">
        <f t="shared" si="416"/>
        <v>3.7254735073461829</v>
      </c>
      <c r="AH2559" s="22">
        <f t="shared" si="417"/>
        <v>3.7254735073461829</v>
      </c>
      <c r="AI2559" s="23">
        <f t="shared" si="418"/>
        <v>4.2044718690863752</v>
      </c>
      <c r="AJ2559" s="46"/>
      <c r="AK2559" s="25"/>
      <c r="AL2559" s="129">
        <v>2557</v>
      </c>
      <c r="AM2559" s="21">
        <v>0.44953992108005414</v>
      </c>
      <c r="AN2559" s="22">
        <f t="shared" si="419"/>
        <v>1.6820871966409481</v>
      </c>
      <c r="AO2559" s="22">
        <f t="shared" si="420"/>
        <v>1.6820871966409481</v>
      </c>
      <c r="AP2559" s="21">
        <v>0.14954235204664734</v>
      </c>
      <c r="AQ2559" s="22">
        <f t="shared" si="421"/>
        <v>458.28204605369393</v>
      </c>
      <c r="AR2559" s="22">
        <f t="shared" si="422"/>
        <v>458.28204605369393</v>
      </c>
      <c r="AS2559" s="23">
        <f t="shared" si="423"/>
        <v>272.44844795731302</v>
      </c>
      <c r="AT2559" s="23"/>
      <c r="AU2559" s="23"/>
      <c r="AV2559" s="23"/>
      <c r="AW2559" s="23"/>
      <c r="AX2559" s="23"/>
      <c r="AY2559" s="23"/>
      <c r="AZ2559" s="23"/>
      <c r="BA2559" s="23"/>
      <c r="BB2559" s="23"/>
      <c r="BC2559" s="23"/>
      <c r="BD2559" s="23"/>
      <c r="BE2559" s="23"/>
      <c r="BF2559" s="23"/>
      <c r="BG2559" s="23"/>
      <c r="BH2559" s="23"/>
      <c r="BI2559" s="23"/>
      <c r="BJ2559" s="23"/>
      <c r="BK2559" s="23"/>
    </row>
    <row r="2560" spans="28:63">
      <c r="AB2560" s="129">
        <v>2558</v>
      </c>
      <c r="AC2560" s="19">
        <v>8.7788488954424815E-2</v>
      </c>
      <c r="AD2560" s="20">
        <f t="shared" si="414"/>
        <v>0.79201865888725087</v>
      </c>
      <c r="AE2560" s="22">
        <f t="shared" si="415"/>
        <v>0.79201865888725087</v>
      </c>
      <c r="AF2560" s="21">
        <v>0.84853405253673098</v>
      </c>
      <c r="AG2560" s="22">
        <f t="shared" si="416"/>
        <v>5.8683390457443583</v>
      </c>
      <c r="AH2560" s="22">
        <f t="shared" si="417"/>
        <v>5.8683390457443583</v>
      </c>
      <c r="AI2560" s="23">
        <f t="shared" si="418"/>
        <v>7.4093444389165022</v>
      </c>
      <c r="AJ2560" s="46"/>
      <c r="AK2560" s="25"/>
      <c r="AL2560" s="129">
        <v>2558</v>
      </c>
      <c r="AM2560" s="21">
        <v>0.94472843368243753</v>
      </c>
      <c r="AN2560" s="22">
        <f t="shared" si="419"/>
        <v>2.0426416137911043</v>
      </c>
      <c r="AO2560" s="22">
        <f t="shared" si="420"/>
        <v>2.0426416137911043</v>
      </c>
      <c r="AP2560" s="21">
        <v>0.43890210604859969</v>
      </c>
      <c r="AQ2560" s="22">
        <f t="shared" si="421"/>
        <v>485.58384434657881</v>
      </c>
      <c r="AR2560" s="22">
        <f t="shared" si="422"/>
        <v>485.58384434657881</v>
      </c>
      <c r="AS2560" s="23">
        <f t="shared" si="423"/>
        <v>237.72346605890613</v>
      </c>
      <c r="AT2560" s="23"/>
      <c r="AU2560" s="23"/>
      <c r="AV2560" s="23"/>
      <c r="AW2560" s="23"/>
      <c r="AX2560" s="23"/>
      <c r="AY2560" s="23"/>
      <c r="AZ2560" s="23"/>
      <c r="BA2560" s="23"/>
      <c r="BB2560" s="23"/>
      <c r="BC2560" s="23"/>
      <c r="BD2560" s="23"/>
      <c r="BE2560" s="23"/>
      <c r="BF2560" s="23"/>
      <c r="BG2560" s="23"/>
      <c r="BH2560" s="23"/>
      <c r="BI2560" s="23"/>
      <c r="BJ2560" s="23"/>
      <c r="BK2560" s="23"/>
    </row>
    <row r="2561" spans="28:63">
      <c r="AB2561" s="129">
        <v>2559</v>
      </c>
      <c r="AC2561" s="19">
        <v>0.29236926098473548</v>
      </c>
      <c r="AD2561" s="20">
        <f t="shared" si="414"/>
        <v>0.70453982668373727</v>
      </c>
      <c r="AE2561" s="22">
        <f t="shared" si="415"/>
        <v>0.70453982668373727</v>
      </c>
      <c r="AF2561" s="21">
        <v>0.28834559126787185</v>
      </c>
      <c r="AG2561" s="22">
        <f t="shared" si="416"/>
        <v>3.3794337725811303</v>
      </c>
      <c r="AH2561" s="22">
        <f t="shared" si="417"/>
        <v>3.3794337725811303</v>
      </c>
      <c r="AI2561" s="23">
        <f t="shared" si="418"/>
        <v>4.7966539925614926</v>
      </c>
      <c r="AJ2561" s="46"/>
      <c r="AK2561" s="25"/>
      <c r="AL2561" s="129">
        <v>2559</v>
      </c>
      <c r="AM2561" s="21">
        <v>9.8106896681753319E-2</v>
      </c>
      <c r="AN2561" s="22">
        <f t="shared" si="419"/>
        <v>1.3612710462955011</v>
      </c>
      <c r="AO2561" s="22">
        <f t="shared" si="420"/>
        <v>1.3612710462955011</v>
      </c>
      <c r="AP2561" s="21">
        <v>0.73323667809585158</v>
      </c>
      <c r="AQ2561" s="22">
        <f t="shared" si="421"/>
        <v>508.86996426110522</v>
      </c>
      <c r="AR2561" s="22">
        <f t="shared" si="422"/>
        <v>508.86996426110522</v>
      </c>
      <c r="AS2561" s="23">
        <f t="shared" si="423"/>
        <v>373.81972212361381</v>
      </c>
      <c r="AT2561" s="23"/>
      <c r="AU2561" s="23"/>
      <c r="AV2561" s="23"/>
      <c r="AW2561" s="23"/>
      <c r="AX2561" s="23"/>
      <c r="AY2561" s="23"/>
      <c r="AZ2561" s="23"/>
      <c r="BA2561" s="23"/>
      <c r="BB2561" s="23"/>
      <c r="BC2561" s="23"/>
      <c r="BD2561" s="23"/>
      <c r="BE2561" s="23"/>
      <c r="BF2561" s="23"/>
      <c r="BG2561" s="23"/>
      <c r="BH2561" s="23"/>
      <c r="BI2561" s="23"/>
      <c r="BJ2561" s="23"/>
      <c r="BK2561" s="23"/>
    </row>
    <row r="2562" spans="28:63">
      <c r="AB2562" s="129">
        <v>2560</v>
      </c>
      <c r="AC2562" s="19">
        <v>0.72167070517425591</v>
      </c>
      <c r="AD2562" s="20">
        <f t="shared" si="414"/>
        <v>1.1875433823220254</v>
      </c>
      <c r="AE2562" s="22">
        <f t="shared" si="415"/>
        <v>1.1875433823220254</v>
      </c>
      <c r="AF2562" s="21">
        <v>0.11257566740486291</v>
      </c>
      <c r="AG2562" s="22">
        <f t="shared" si="416"/>
        <v>2.8218600881106086</v>
      </c>
      <c r="AH2562" s="22">
        <f t="shared" si="417"/>
        <v>2.8218600881106086</v>
      </c>
      <c r="AI2562" s="23">
        <f t="shared" si="418"/>
        <v>2.3762164230101419</v>
      </c>
      <c r="AJ2562" s="46"/>
      <c r="AK2562" s="25"/>
      <c r="AL2562" s="129">
        <v>2560</v>
      </c>
      <c r="AM2562" s="21">
        <v>0.88179091598989556</v>
      </c>
      <c r="AN2562" s="22">
        <f t="shared" si="419"/>
        <v>1.9698746653744383</v>
      </c>
      <c r="AO2562" s="22">
        <f t="shared" si="420"/>
        <v>1.9698746653744383</v>
      </c>
      <c r="AP2562" s="21">
        <v>0.5639464538765806</v>
      </c>
      <c r="AQ2562" s="22">
        <f t="shared" si="421"/>
        <v>494.62932804376635</v>
      </c>
      <c r="AR2562" s="22">
        <f t="shared" si="422"/>
        <v>494.62932804376635</v>
      </c>
      <c r="AS2562" s="23">
        <f t="shared" si="423"/>
        <v>251.09685237245591</v>
      </c>
      <c r="AT2562" s="23"/>
      <c r="AU2562" s="23"/>
      <c r="AV2562" s="23"/>
      <c r="AW2562" s="23"/>
      <c r="AX2562" s="23"/>
      <c r="AY2562" s="23"/>
      <c r="AZ2562" s="23"/>
      <c r="BA2562" s="23"/>
      <c r="BB2562" s="23"/>
      <c r="BC2562" s="23"/>
      <c r="BD2562" s="23"/>
      <c r="BE2562" s="23"/>
      <c r="BF2562" s="23"/>
      <c r="BG2562" s="23"/>
      <c r="BH2562" s="23"/>
      <c r="BI2562" s="23"/>
      <c r="BJ2562" s="23"/>
      <c r="BK2562" s="23"/>
    </row>
    <row r="2563" spans="28:63">
      <c r="AB2563" s="129">
        <v>2561</v>
      </c>
      <c r="AC2563" s="19">
        <v>0.48824920077903855</v>
      </c>
      <c r="AD2563" s="20">
        <f t="shared" si="414"/>
        <v>0.8983339002073123</v>
      </c>
      <c r="AE2563" s="22">
        <f t="shared" si="415"/>
        <v>0.8983339002073123</v>
      </c>
      <c r="AF2563" s="21">
        <v>0.34043077337996941</v>
      </c>
      <c r="AG2563" s="22">
        <f t="shared" si="416"/>
        <v>3.5517332815352765</v>
      </c>
      <c r="AH2563" s="22">
        <f t="shared" si="417"/>
        <v>3.5517332815352765</v>
      </c>
      <c r="AI2563" s="23">
        <f t="shared" si="418"/>
        <v>3.953689469712351</v>
      </c>
      <c r="AJ2563" s="46"/>
      <c r="AK2563" s="25"/>
      <c r="AL2563" s="129">
        <v>2561</v>
      </c>
      <c r="AM2563" s="21">
        <v>0.89518069307924752</v>
      </c>
      <c r="AN2563" s="22">
        <f t="shared" si="419"/>
        <v>1.9832996319788612</v>
      </c>
      <c r="AO2563" s="22">
        <f t="shared" si="420"/>
        <v>1.9832996319788612</v>
      </c>
      <c r="AP2563" s="21">
        <v>0.36831775889728435</v>
      </c>
      <c r="AQ2563" s="22">
        <f t="shared" si="421"/>
        <v>480.07923132991453</v>
      </c>
      <c r="AR2563" s="22">
        <f t="shared" si="422"/>
        <v>480.07923132991453</v>
      </c>
      <c r="AS2563" s="23">
        <f t="shared" si="423"/>
        <v>242.06086845834267</v>
      </c>
      <c r="AT2563" s="23"/>
      <c r="AU2563" s="23"/>
      <c r="AV2563" s="23"/>
      <c r="AW2563" s="23"/>
      <c r="AX2563" s="23"/>
      <c r="AY2563" s="23"/>
      <c r="AZ2563" s="23"/>
      <c r="BA2563" s="23"/>
      <c r="BB2563" s="23"/>
      <c r="BC2563" s="23"/>
      <c r="BD2563" s="23"/>
      <c r="BE2563" s="23"/>
      <c r="BF2563" s="23"/>
      <c r="BG2563" s="23"/>
      <c r="BH2563" s="23"/>
      <c r="BI2563" s="23"/>
      <c r="BJ2563" s="23"/>
      <c r="BK2563" s="23"/>
    </row>
    <row r="2564" spans="28:63">
      <c r="AB2564" s="129">
        <v>2562</v>
      </c>
      <c r="AC2564" s="19">
        <v>0.10582802179380968</v>
      </c>
      <c r="AD2564" s="20">
        <f t="shared" ref="AD2564:AD2627" si="424">IF(AC2564&lt;=$R$5, ($I$5+(SQRT(AC2564*$S$5))), IF(AC2564&gt;$R$5, ($K$5-(SQRT(1-AC2564)*$T$5))))</f>
        <v>0.81082639577007443</v>
      </c>
      <c r="AE2564" s="22">
        <f t="shared" ref="AE2564:AE2627" si="425">AD2564</f>
        <v>0.81082639577007443</v>
      </c>
      <c r="AF2564" s="21">
        <v>0.31082338380881513</v>
      </c>
      <c r="AG2564" s="22">
        <f t="shared" ref="AG2564:AG2627" si="426">IF(AF2564&lt;=$R$13,$I$13+SQRT(AF2564*$S$13), $K$13-SQRT((1-AF2564)*$T$13))</f>
        <v>3.4529901599253661</v>
      </c>
      <c r="AH2564" s="22">
        <f t="shared" ref="AH2564:AH2627" si="427">AG2564</f>
        <v>3.4529901599253661</v>
      </c>
      <c r="AI2564" s="23">
        <f t="shared" ref="AI2564:AI2627" si="428">AH2564/AE2564</f>
        <v>4.2586060073265406</v>
      </c>
      <c r="AJ2564" s="46"/>
      <c r="AK2564" s="25"/>
      <c r="AL2564" s="129">
        <v>2562</v>
      </c>
      <c r="AM2564" s="21">
        <v>0.32414789180974724</v>
      </c>
      <c r="AN2564" s="22">
        <f t="shared" ref="AN2564:AN2627" si="429">IF(AM2564&lt;=$R$21,$I$21+SQRT(AM2564*$S$21), $K$21-SQRT((1-AM2564)*$T$21))</f>
        <v>1.5912659385832195</v>
      </c>
      <c r="AO2564" s="22">
        <f t="shared" ref="AO2564:AO2627" si="430">AN2564</f>
        <v>1.5912659385832195</v>
      </c>
      <c r="AP2564" s="21">
        <v>0.65222418232391899</v>
      </c>
      <c r="AQ2564" s="22">
        <f t="shared" ref="AQ2564:AQ2627" si="431">IF(AP2564&lt;=$R$29,$I$29+SQRT(AP2564*$S$29), $K$29-SQRT((1-AP2564)*$T$29))</f>
        <v>501.6201831689616</v>
      </c>
      <c r="AR2564" s="22">
        <f t="shared" ref="AR2564:AR2627" si="432">AQ2564</f>
        <v>501.6201831689616</v>
      </c>
      <c r="AS2564" s="23">
        <f t="shared" ref="AS2564:AS2627" si="433">AR2564/AO2564</f>
        <v>315.23340694112898</v>
      </c>
      <c r="AT2564" s="23"/>
      <c r="AU2564" s="23"/>
      <c r="AV2564" s="23"/>
      <c r="AW2564" s="23"/>
      <c r="AX2564" s="23"/>
      <c r="AY2564" s="23"/>
      <c r="AZ2564" s="23"/>
      <c r="BA2564" s="23"/>
      <c r="BB2564" s="23"/>
      <c r="BC2564" s="23"/>
      <c r="BD2564" s="23"/>
      <c r="BE2564" s="23"/>
      <c r="BF2564" s="23"/>
      <c r="BG2564" s="23"/>
      <c r="BH2564" s="23"/>
      <c r="BI2564" s="23"/>
      <c r="BJ2564" s="23"/>
      <c r="BK2564" s="23"/>
    </row>
    <row r="2565" spans="28:63">
      <c r="AB2565" s="129">
        <v>2563</v>
      </c>
      <c r="AC2565" s="19">
        <v>5.2172839760511569E-2</v>
      </c>
      <c r="AD2565" s="20">
        <f t="shared" si="424"/>
        <v>0.74802902654349535</v>
      </c>
      <c r="AE2565" s="22">
        <f t="shared" si="425"/>
        <v>0.74802902654349535</v>
      </c>
      <c r="AF2565" s="21">
        <v>0.50687841958000968</v>
      </c>
      <c r="AG2565" s="22">
        <f t="shared" si="426"/>
        <v>4.1537489145143276</v>
      </c>
      <c r="AH2565" s="22">
        <f t="shared" si="427"/>
        <v>4.1537489145143276</v>
      </c>
      <c r="AI2565" s="23">
        <f t="shared" si="428"/>
        <v>5.5529247758045406</v>
      </c>
      <c r="AJ2565" s="46"/>
      <c r="AK2565" s="25"/>
      <c r="AL2565" s="129">
        <v>2563</v>
      </c>
      <c r="AM2565" s="21">
        <v>0.86468423595031596</v>
      </c>
      <c r="AN2565" s="22">
        <f t="shared" si="429"/>
        <v>1.9537857390518201</v>
      </c>
      <c r="AO2565" s="22">
        <f t="shared" si="430"/>
        <v>1.9537857390518201</v>
      </c>
      <c r="AP2565" s="21">
        <v>0.28261096063715452</v>
      </c>
      <c r="AQ2565" s="22">
        <f t="shared" si="431"/>
        <v>472.62686969832157</v>
      </c>
      <c r="AR2565" s="22">
        <f t="shared" si="432"/>
        <v>472.62686969832157</v>
      </c>
      <c r="AS2565" s="23">
        <f t="shared" si="433"/>
        <v>241.90312184778728</v>
      </c>
      <c r="AT2565" s="23"/>
      <c r="AU2565" s="23"/>
      <c r="AV2565" s="23"/>
      <c r="AW2565" s="23"/>
      <c r="AX2565" s="23"/>
      <c r="AY2565" s="23"/>
      <c r="AZ2565" s="23"/>
      <c r="BA2565" s="23"/>
      <c r="BB2565" s="23"/>
      <c r="BC2565" s="23"/>
      <c r="BD2565" s="23"/>
      <c r="BE2565" s="23"/>
      <c r="BF2565" s="23"/>
      <c r="BG2565" s="23"/>
      <c r="BH2565" s="23"/>
      <c r="BI2565" s="23"/>
      <c r="BJ2565" s="23"/>
      <c r="BK2565" s="23"/>
    </row>
    <row r="2566" spans="28:63">
      <c r="AB2566" s="129">
        <v>2564</v>
      </c>
      <c r="AC2566" s="19">
        <v>0.64017069266115767</v>
      </c>
      <c r="AD2566" s="20">
        <f t="shared" si="424"/>
        <v>1.0762190815540742</v>
      </c>
      <c r="AE2566" s="22">
        <f t="shared" si="425"/>
        <v>1.0762190815540742</v>
      </c>
      <c r="AF2566" s="21">
        <v>0.3164465773470847</v>
      </c>
      <c r="AG2566" s="22">
        <f t="shared" si="426"/>
        <v>3.4715783456498377</v>
      </c>
      <c r="AH2566" s="22">
        <f t="shared" si="427"/>
        <v>3.4715783456498377</v>
      </c>
      <c r="AI2566" s="23">
        <f t="shared" si="428"/>
        <v>3.225717147327321</v>
      </c>
      <c r="AJ2566" s="46"/>
      <c r="AK2566" s="25"/>
      <c r="AL2566" s="129">
        <v>2564</v>
      </c>
      <c r="AM2566" s="21">
        <v>6.6231475641227444E-3</v>
      </c>
      <c r="AN2566" s="22">
        <f t="shared" si="429"/>
        <v>1.1530815037865847</v>
      </c>
      <c r="AO2566" s="22">
        <f t="shared" si="430"/>
        <v>1.1530815037865847</v>
      </c>
      <c r="AP2566" s="21">
        <v>0.26275140435358291</v>
      </c>
      <c r="AQ2566" s="22">
        <f t="shared" si="431"/>
        <v>470.74410076713463</v>
      </c>
      <c r="AR2566" s="22">
        <f t="shared" si="432"/>
        <v>470.74410076713463</v>
      </c>
      <c r="AS2566" s="23">
        <f t="shared" si="433"/>
        <v>408.24876578218112</v>
      </c>
      <c r="AT2566" s="23"/>
      <c r="AU2566" s="23"/>
      <c r="AV2566" s="23"/>
      <c r="AW2566" s="23"/>
      <c r="AX2566" s="23"/>
      <c r="AY2566" s="23"/>
      <c r="AZ2566" s="23"/>
      <c r="BA2566" s="23"/>
      <c r="BB2566" s="23"/>
      <c r="BC2566" s="23"/>
      <c r="BD2566" s="23"/>
      <c r="BE2566" s="23"/>
      <c r="BF2566" s="23"/>
      <c r="BG2566" s="23"/>
      <c r="BH2566" s="23"/>
      <c r="BI2566" s="23"/>
      <c r="BJ2566" s="23"/>
      <c r="BK2566" s="23"/>
    </row>
    <row r="2567" spans="28:63">
      <c r="AB2567" s="129">
        <v>2565</v>
      </c>
      <c r="AC2567" s="19">
        <v>0.73744821458647625</v>
      </c>
      <c r="AD2567" s="20">
        <f t="shared" si="424"/>
        <v>1.2109069672803385</v>
      </c>
      <c r="AE2567" s="22">
        <f t="shared" si="425"/>
        <v>1.2109069672803385</v>
      </c>
      <c r="AF2567" s="21">
        <v>0.28565006119218217</v>
      </c>
      <c r="AG2567" s="22">
        <f t="shared" si="426"/>
        <v>3.3706913945779622</v>
      </c>
      <c r="AH2567" s="22">
        <f t="shared" si="427"/>
        <v>3.3706913945779622</v>
      </c>
      <c r="AI2567" s="23">
        <f t="shared" si="428"/>
        <v>2.7836088862783868</v>
      </c>
      <c r="AJ2567" s="46"/>
      <c r="AK2567" s="25"/>
      <c r="AL2567" s="129">
        <v>2565</v>
      </c>
      <c r="AM2567" s="21">
        <v>0.41297709789405446</v>
      </c>
      <c r="AN2567" s="22">
        <f t="shared" si="429"/>
        <v>1.65708295048612</v>
      </c>
      <c r="AO2567" s="22">
        <f t="shared" si="430"/>
        <v>1.65708295048612</v>
      </c>
      <c r="AP2567" s="21">
        <v>0.8238676713622296</v>
      </c>
      <c r="AQ2567" s="22">
        <f t="shared" si="431"/>
        <v>518.45367861470584</v>
      </c>
      <c r="AR2567" s="22">
        <f t="shared" si="432"/>
        <v>518.45367861470584</v>
      </c>
      <c r="AS2567" s="23">
        <f t="shared" si="433"/>
        <v>312.87128894942333</v>
      </c>
      <c r="AT2567" s="23"/>
      <c r="AU2567" s="23"/>
      <c r="AV2567" s="23"/>
      <c r="AW2567" s="23"/>
      <c r="AX2567" s="23"/>
      <c r="AY2567" s="23"/>
      <c r="AZ2567" s="23"/>
      <c r="BA2567" s="23"/>
      <c r="BB2567" s="23"/>
      <c r="BC2567" s="23"/>
      <c r="BD2567" s="23"/>
      <c r="BE2567" s="23"/>
      <c r="BF2567" s="23"/>
      <c r="BG2567" s="23"/>
      <c r="BH2567" s="23"/>
      <c r="BI2567" s="23"/>
      <c r="BJ2567" s="23"/>
      <c r="BK2567" s="23"/>
    </row>
    <row r="2568" spans="28:63">
      <c r="AB2568" s="129">
        <v>2566</v>
      </c>
      <c r="AC2568" s="19">
        <v>0.27622993754908309</v>
      </c>
      <c r="AD2568" s="20">
        <f t="shared" si="424"/>
        <v>0.68984997801450443</v>
      </c>
      <c r="AE2568" s="22">
        <f t="shared" si="425"/>
        <v>0.68984997801450443</v>
      </c>
      <c r="AF2568" s="21">
        <v>0.25994666817896983</v>
      </c>
      <c r="AG2568" s="22">
        <f t="shared" si="426"/>
        <v>3.2881426215736429</v>
      </c>
      <c r="AH2568" s="22">
        <f t="shared" si="427"/>
        <v>3.2881426215736429</v>
      </c>
      <c r="AI2568" s="23">
        <f t="shared" si="428"/>
        <v>4.7664604281606691</v>
      </c>
      <c r="AJ2568" s="46"/>
      <c r="AK2568" s="25"/>
      <c r="AL2568" s="129">
        <v>2566</v>
      </c>
      <c r="AM2568" s="21">
        <v>9.1553328690934688E-2</v>
      </c>
      <c r="AN2568" s="22">
        <f t="shared" si="429"/>
        <v>1.3517141959051271</v>
      </c>
      <c r="AO2568" s="22">
        <f t="shared" si="430"/>
        <v>1.3517141959051271</v>
      </c>
      <c r="AP2568" s="21">
        <v>6.3427584342375942E-2</v>
      </c>
      <c r="AQ2568" s="22">
        <f t="shared" si="431"/>
        <v>444.93171326955456</v>
      </c>
      <c r="AR2568" s="22">
        <f t="shared" si="432"/>
        <v>444.93171326955456</v>
      </c>
      <c r="AS2568" s="23">
        <f t="shared" si="433"/>
        <v>329.16108643190063</v>
      </c>
      <c r="AT2568" s="23"/>
      <c r="AU2568" s="23"/>
      <c r="AV2568" s="23"/>
      <c r="AW2568" s="23"/>
      <c r="AX2568" s="23"/>
      <c r="AY2568" s="23"/>
      <c r="AZ2568" s="23"/>
      <c r="BA2568" s="23"/>
      <c r="BB2568" s="23"/>
      <c r="BC2568" s="23"/>
      <c r="BD2568" s="23"/>
      <c r="BE2568" s="23"/>
      <c r="BF2568" s="23"/>
      <c r="BG2568" s="23"/>
      <c r="BH2568" s="23"/>
      <c r="BI2568" s="23"/>
      <c r="BJ2568" s="23"/>
      <c r="BK2568" s="23"/>
    </row>
    <row r="2569" spans="28:63">
      <c r="AB2569" s="129">
        <v>2567</v>
      </c>
      <c r="AC2569" s="19">
        <v>0.98061561103585815</v>
      </c>
      <c r="AD2569" s="20">
        <f t="shared" si="424"/>
        <v>1.7855891400433299</v>
      </c>
      <c r="AE2569" s="22">
        <f t="shared" si="425"/>
        <v>1.7855891400433299</v>
      </c>
      <c r="AF2569" s="21">
        <v>0.71250830954610267</v>
      </c>
      <c r="AG2569" s="22">
        <f t="shared" si="426"/>
        <v>5.063207410521315</v>
      </c>
      <c r="AH2569" s="22">
        <f t="shared" si="427"/>
        <v>5.063207410521315</v>
      </c>
      <c r="AI2569" s="23">
        <f t="shared" si="428"/>
        <v>2.8355948728487723</v>
      </c>
      <c r="AJ2569" s="46"/>
      <c r="AK2569" s="25"/>
      <c r="AL2569" s="129">
        <v>2567</v>
      </c>
      <c r="AM2569" s="21">
        <v>0.44799106792102761</v>
      </c>
      <c r="AN2569" s="22">
        <f t="shared" si="429"/>
        <v>1.6810490805013487</v>
      </c>
      <c r="AO2569" s="22">
        <f t="shared" si="430"/>
        <v>1.6810490805013487</v>
      </c>
      <c r="AP2569" s="21">
        <v>0.72819792979597087</v>
      </c>
      <c r="AQ2569" s="22">
        <f t="shared" si="431"/>
        <v>508.38933939582358</v>
      </c>
      <c r="AR2569" s="22">
        <f t="shared" si="432"/>
        <v>508.38933939582358</v>
      </c>
      <c r="AS2569" s="23">
        <f t="shared" si="433"/>
        <v>302.42385263623817</v>
      </c>
      <c r="AT2569" s="23"/>
      <c r="AU2569" s="23"/>
      <c r="AV2569" s="23"/>
      <c r="AW2569" s="23"/>
      <c r="AX2569" s="23"/>
      <c r="AY2569" s="23"/>
      <c r="AZ2569" s="23"/>
      <c r="BA2569" s="23"/>
      <c r="BB2569" s="23"/>
      <c r="BC2569" s="23"/>
      <c r="BD2569" s="23"/>
      <c r="BE2569" s="23"/>
      <c r="BF2569" s="23"/>
      <c r="BG2569" s="23"/>
      <c r="BH2569" s="23"/>
      <c r="BI2569" s="23"/>
      <c r="BJ2569" s="23"/>
      <c r="BK2569" s="23"/>
    </row>
    <row r="2570" spans="28:63">
      <c r="AB2570" s="129">
        <v>2568</v>
      </c>
      <c r="AC2570" s="19">
        <v>0.2886030163460136</v>
      </c>
      <c r="AD2570" s="20">
        <f t="shared" si="424"/>
        <v>0.70109696804041821</v>
      </c>
      <c r="AE2570" s="22">
        <f t="shared" si="425"/>
        <v>0.70109696804041821</v>
      </c>
      <c r="AF2570" s="21">
        <v>0.30213932372825769</v>
      </c>
      <c r="AG2570" s="22">
        <f t="shared" si="426"/>
        <v>3.4244322441742527</v>
      </c>
      <c r="AH2570" s="22">
        <f t="shared" si="427"/>
        <v>3.4244322441742527</v>
      </c>
      <c r="AI2570" s="23">
        <f t="shared" si="428"/>
        <v>4.8843917464735558</v>
      </c>
      <c r="AJ2570" s="46"/>
      <c r="AK2570" s="25"/>
      <c r="AL2570" s="129">
        <v>2568</v>
      </c>
      <c r="AM2570" s="21">
        <v>0.82304356156630021</v>
      </c>
      <c r="AN2570" s="22">
        <f t="shared" si="429"/>
        <v>1.9184391994287957</v>
      </c>
      <c r="AO2570" s="22">
        <f t="shared" si="430"/>
        <v>1.9184391994287957</v>
      </c>
      <c r="AP2570" s="21">
        <v>0.82266836046634262</v>
      </c>
      <c r="AQ2570" s="22">
        <f t="shared" si="431"/>
        <v>518.31247108031175</v>
      </c>
      <c r="AR2570" s="22">
        <f t="shared" si="432"/>
        <v>518.31247108031175</v>
      </c>
      <c r="AS2570" s="23">
        <f t="shared" si="433"/>
        <v>270.17404108226953</v>
      </c>
      <c r="AT2570" s="23"/>
      <c r="AU2570" s="23"/>
      <c r="AV2570" s="23"/>
      <c r="AW2570" s="23"/>
      <c r="AX2570" s="23"/>
      <c r="AY2570" s="23"/>
      <c r="AZ2570" s="23"/>
      <c r="BA2570" s="23"/>
      <c r="BB2570" s="23"/>
      <c r="BC2570" s="23"/>
      <c r="BD2570" s="23"/>
      <c r="BE2570" s="23"/>
      <c r="BF2570" s="23"/>
      <c r="BG2570" s="23"/>
      <c r="BH2570" s="23"/>
      <c r="BI2570" s="23"/>
      <c r="BJ2570" s="23"/>
      <c r="BK2570" s="23"/>
    </row>
    <row r="2571" spans="28:63">
      <c r="AB2571" s="129">
        <v>2569</v>
      </c>
      <c r="AC2571" s="19">
        <v>0.42600930172149687</v>
      </c>
      <c r="AD2571" s="20">
        <f t="shared" si="424"/>
        <v>0.83326252308529236</v>
      </c>
      <c r="AE2571" s="22">
        <f t="shared" si="425"/>
        <v>0.83326252308529236</v>
      </c>
      <c r="AF2571" s="21">
        <v>0.4706763157706062</v>
      </c>
      <c r="AG2571" s="22">
        <f t="shared" si="426"/>
        <v>4.0150645517296253</v>
      </c>
      <c r="AH2571" s="22">
        <f t="shared" si="427"/>
        <v>4.0150645517296253</v>
      </c>
      <c r="AI2571" s="23">
        <f t="shared" si="428"/>
        <v>4.8184868999786339</v>
      </c>
      <c r="AJ2571" s="46"/>
      <c r="AK2571" s="25"/>
      <c r="AL2571" s="129">
        <v>2569</v>
      </c>
      <c r="AM2571" s="21">
        <v>0.96468798735260131</v>
      </c>
      <c r="AN2571" s="22">
        <f t="shared" si="429"/>
        <v>2.0742232864714834</v>
      </c>
      <c r="AO2571" s="22">
        <f t="shared" si="430"/>
        <v>2.0742232864714834</v>
      </c>
      <c r="AP2571" s="21">
        <v>0.59177839524527465</v>
      </c>
      <c r="AQ2571" s="22">
        <f t="shared" si="431"/>
        <v>496.74992706252181</v>
      </c>
      <c r="AR2571" s="22">
        <f t="shared" si="432"/>
        <v>496.74992706252181</v>
      </c>
      <c r="AS2571" s="23">
        <f t="shared" si="433"/>
        <v>239.48720000514331</v>
      </c>
      <c r="AT2571" s="23"/>
      <c r="AU2571" s="23"/>
      <c r="AV2571" s="23"/>
      <c r="AW2571" s="23"/>
      <c r="AX2571" s="23"/>
      <c r="AY2571" s="23"/>
      <c r="AZ2571" s="23"/>
      <c r="BA2571" s="23"/>
      <c r="BB2571" s="23"/>
      <c r="BC2571" s="23"/>
      <c r="BD2571" s="23"/>
      <c r="BE2571" s="23"/>
      <c r="BF2571" s="23"/>
      <c r="BG2571" s="23"/>
      <c r="BH2571" s="23"/>
      <c r="BI2571" s="23"/>
      <c r="BJ2571" s="23"/>
      <c r="BK2571" s="23"/>
    </row>
    <row r="2572" spans="28:63">
      <c r="AB2572" s="129">
        <v>2570</v>
      </c>
      <c r="AC2572" s="19">
        <v>0.24571728194431963</v>
      </c>
      <c r="AD2572" s="20">
        <f t="shared" si="424"/>
        <v>0.66251845091573269</v>
      </c>
      <c r="AE2572" s="22">
        <f t="shared" si="425"/>
        <v>0.66251845091573269</v>
      </c>
      <c r="AF2572" s="21">
        <v>0.45788940636877706</v>
      </c>
      <c r="AG2572" s="22">
        <f t="shared" si="426"/>
        <v>3.9672195932661189</v>
      </c>
      <c r="AH2572" s="22">
        <f t="shared" si="427"/>
        <v>3.9672195932661189</v>
      </c>
      <c r="AI2572" s="23">
        <f t="shared" si="428"/>
        <v>5.9880892189230801</v>
      </c>
      <c r="AJ2572" s="46"/>
      <c r="AK2572" s="25"/>
      <c r="AL2572" s="129">
        <v>2570</v>
      </c>
      <c r="AM2572" s="21">
        <v>0.50596956816614058</v>
      </c>
      <c r="AN2572" s="22">
        <f t="shared" si="429"/>
        <v>1.7187596259698759</v>
      </c>
      <c r="AO2572" s="22">
        <f t="shared" si="430"/>
        <v>1.7187596259698759</v>
      </c>
      <c r="AP2572" s="21">
        <v>0.76480964353437719</v>
      </c>
      <c r="AQ2572" s="22">
        <f t="shared" si="431"/>
        <v>511.99098529064457</v>
      </c>
      <c r="AR2572" s="22">
        <f t="shared" si="432"/>
        <v>511.99098529064457</v>
      </c>
      <c r="AS2572" s="23">
        <f t="shared" si="433"/>
        <v>297.88399585063218</v>
      </c>
      <c r="AT2572" s="23"/>
      <c r="AU2572" s="23"/>
      <c r="AV2572" s="23"/>
      <c r="AW2572" s="23"/>
      <c r="AX2572" s="23"/>
      <c r="AY2572" s="23"/>
      <c r="AZ2572" s="23"/>
      <c r="BA2572" s="23"/>
      <c r="BB2572" s="23"/>
      <c r="BC2572" s="23"/>
      <c r="BD2572" s="23"/>
      <c r="BE2572" s="23"/>
      <c r="BF2572" s="23"/>
      <c r="BG2572" s="23"/>
      <c r="BH2572" s="23"/>
      <c r="BI2572" s="23"/>
      <c r="BJ2572" s="23"/>
      <c r="BK2572" s="23"/>
    </row>
    <row r="2573" spans="28:63">
      <c r="AB2573" s="129">
        <v>2571</v>
      </c>
      <c r="AC2573" s="19">
        <v>0.14434652559272143</v>
      </c>
      <c r="AD2573" s="20">
        <f t="shared" si="424"/>
        <v>0.84622254313718515</v>
      </c>
      <c r="AE2573" s="22">
        <f t="shared" si="425"/>
        <v>0.84622254313718515</v>
      </c>
      <c r="AF2573" s="21">
        <v>0.16877670357824892</v>
      </c>
      <c r="AG2573" s="22">
        <f t="shared" si="426"/>
        <v>3.0063341228459697</v>
      </c>
      <c r="AH2573" s="22">
        <f t="shared" si="427"/>
        <v>3.0063341228459697</v>
      </c>
      <c r="AI2573" s="23">
        <f t="shared" si="428"/>
        <v>3.5526518966283303</v>
      </c>
      <c r="AJ2573" s="46"/>
      <c r="AK2573" s="25"/>
      <c r="AL2573" s="129">
        <v>2571</v>
      </c>
      <c r="AM2573" s="21">
        <v>0.17310611382232843</v>
      </c>
      <c r="AN2573" s="22">
        <f t="shared" si="429"/>
        <v>1.4536211586437868</v>
      </c>
      <c r="AO2573" s="22">
        <f t="shared" si="430"/>
        <v>1.4536211586437868</v>
      </c>
      <c r="AP2573" s="21">
        <v>0.14816214734831934</v>
      </c>
      <c r="AQ2573" s="22">
        <f t="shared" si="431"/>
        <v>458.1049740062046</v>
      </c>
      <c r="AR2573" s="22">
        <f t="shared" si="432"/>
        <v>458.1049740062046</v>
      </c>
      <c r="AS2573" s="23">
        <f t="shared" si="433"/>
        <v>315.14743114609843</v>
      </c>
      <c r="AT2573" s="23"/>
      <c r="AU2573" s="23"/>
      <c r="AV2573" s="23"/>
      <c r="AW2573" s="23"/>
      <c r="AX2573" s="23"/>
      <c r="AY2573" s="23"/>
      <c r="AZ2573" s="23"/>
      <c r="BA2573" s="23"/>
      <c r="BB2573" s="23"/>
      <c r="BC2573" s="23"/>
      <c r="BD2573" s="23"/>
      <c r="BE2573" s="23"/>
      <c r="BF2573" s="23"/>
      <c r="BG2573" s="23"/>
      <c r="BH2573" s="23"/>
      <c r="BI2573" s="23"/>
      <c r="BJ2573" s="23"/>
      <c r="BK2573" s="23"/>
    </row>
    <row r="2574" spans="28:63">
      <c r="AB2574" s="129">
        <v>2572</v>
      </c>
      <c r="AC2574" s="19">
        <v>0.96172988883199706</v>
      </c>
      <c r="AD2574" s="20">
        <f t="shared" si="424"/>
        <v>1.6987336798677359</v>
      </c>
      <c r="AE2574" s="22">
        <f t="shared" si="425"/>
        <v>1.6987336798677359</v>
      </c>
      <c r="AF2574" s="21">
        <v>0.974015736934563</v>
      </c>
      <c r="AG2574" s="22">
        <f t="shared" si="426"/>
        <v>7.1170912323670636</v>
      </c>
      <c r="AH2574" s="22">
        <f t="shared" si="427"/>
        <v>7.1170912323670636</v>
      </c>
      <c r="AI2574" s="23">
        <f t="shared" si="428"/>
        <v>4.1896450966470526</v>
      </c>
      <c r="AJ2574" s="46"/>
      <c r="AK2574" s="25"/>
      <c r="AL2574" s="129">
        <v>2572</v>
      </c>
      <c r="AM2574" s="21">
        <v>0.10497460937772618</v>
      </c>
      <c r="AN2574" s="22">
        <f t="shared" si="429"/>
        <v>1.3709493512661584</v>
      </c>
      <c r="AO2574" s="22">
        <f t="shared" si="430"/>
        <v>1.3709493512661584</v>
      </c>
      <c r="AP2574" s="21">
        <v>0.21671782100028258</v>
      </c>
      <c r="AQ2574" s="22">
        <f t="shared" si="431"/>
        <v>466.08508051205695</v>
      </c>
      <c r="AR2574" s="22">
        <f t="shared" si="432"/>
        <v>466.08508051205695</v>
      </c>
      <c r="AS2574" s="23">
        <f t="shared" si="433"/>
        <v>339.97250159650167</v>
      </c>
      <c r="AT2574" s="23"/>
      <c r="AU2574" s="23"/>
      <c r="AV2574" s="23"/>
      <c r="AW2574" s="23"/>
      <c r="AX2574" s="23"/>
      <c r="AY2574" s="23"/>
      <c r="AZ2574" s="23"/>
      <c r="BA2574" s="23"/>
      <c r="BB2574" s="23"/>
      <c r="BC2574" s="23"/>
      <c r="BD2574" s="23"/>
      <c r="BE2574" s="23"/>
      <c r="BF2574" s="23"/>
      <c r="BG2574" s="23"/>
      <c r="BH2574" s="23"/>
      <c r="BI2574" s="23"/>
      <c r="BJ2574" s="23"/>
      <c r="BK2574" s="23"/>
    </row>
    <row r="2575" spans="28:63">
      <c r="AB2575" s="129">
        <v>2573</v>
      </c>
      <c r="AC2575" s="19">
        <v>0.31666580837511893</v>
      </c>
      <c r="AD2575" s="20">
        <f t="shared" si="424"/>
        <v>0.72697393237311592</v>
      </c>
      <c r="AE2575" s="22">
        <f t="shared" si="425"/>
        <v>0.72697393237311592</v>
      </c>
      <c r="AF2575" s="21">
        <v>0.5947920608754883</v>
      </c>
      <c r="AG2575" s="22">
        <f t="shared" si="426"/>
        <v>4.5134202757235924</v>
      </c>
      <c r="AH2575" s="22">
        <f t="shared" si="427"/>
        <v>4.5134202757235924</v>
      </c>
      <c r="AI2575" s="23">
        <f t="shared" si="428"/>
        <v>6.2085035992832562</v>
      </c>
      <c r="AJ2575" s="46"/>
      <c r="AK2575" s="25"/>
      <c r="AL2575" s="129">
        <v>2573</v>
      </c>
      <c r="AM2575" s="21">
        <v>0.20086987951143886</v>
      </c>
      <c r="AN2575" s="22">
        <f t="shared" si="429"/>
        <v>1.4824692172552136</v>
      </c>
      <c r="AO2575" s="22">
        <f t="shared" si="430"/>
        <v>1.4824692172552136</v>
      </c>
      <c r="AP2575" s="21">
        <v>6.0710008679604077E-2</v>
      </c>
      <c r="AQ2575" s="22">
        <f t="shared" si="431"/>
        <v>444.39176264766695</v>
      </c>
      <c r="AR2575" s="22">
        <f t="shared" si="432"/>
        <v>444.39176264766695</v>
      </c>
      <c r="AS2575" s="23">
        <f t="shared" si="433"/>
        <v>299.7645802524363</v>
      </c>
      <c r="AT2575" s="23"/>
      <c r="AU2575" s="23"/>
      <c r="AV2575" s="23"/>
      <c r="AW2575" s="23"/>
      <c r="AX2575" s="23"/>
      <c r="AY2575" s="23"/>
      <c r="AZ2575" s="23"/>
      <c r="BA2575" s="23"/>
      <c r="BB2575" s="23"/>
      <c r="BC2575" s="23"/>
      <c r="BD2575" s="23"/>
      <c r="BE2575" s="23"/>
      <c r="BF2575" s="23"/>
      <c r="BG2575" s="23"/>
      <c r="BH2575" s="23"/>
      <c r="BI2575" s="23"/>
      <c r="BJ2575" s="23"/>
      <c r="BK2575" s="23"/>
    </row>
    <row r="2576" spans="28:63">
      <c r="AB2576" s="129">
        <v>2574</v>
      </c>
      <c r="AC2576" s="19">
        <v>8.5751241473766227E-2</v>
      </c>
      <c r="AD2576" s="20">
        <f t="shared" si="424"/>
        <v>0.78977755773268288</v>
      </c>
      <c r="AE2576" s="22">
        <f t="shared" si="425"/>
        <v>0.78977755773268288</v>
      </c>
      <c r="AF2576" s="21">
        <v>0.90624462009831386</v>
      </c>
      <c r="AG2576" s="22">
        <f t="shared" si="426"/>
        <v>6.3229008982619472</v>
      </c>
      <c r="AH2576" s="22">
        <f t="shared" si="427"/>
        <v>6.3229008982619472</v>
      </c>
      <c r="AI2576" s="23">
        <f t="shared" si="428"/>
        <v>8.0059262717136725</v>
      </c>
      <c r="AJ2576" s="46"/>
      <c r="AK2576" s="25"/>
      <c r="AL2576" s="129">
        <v>2574</v>
      </c>
      <c r="AM2576" s="21">
        <v>9.383819902104773E-2</v>
      </c>
      <c r="AN2576" s="22">
        <f t="shared" si="429"/>
        <v>1.3550838484727392</v>
      </c>
      <c r="AO2576" s="22">
        <f t="shared" si="430"/>
        <v>1.3550838484727392</v>
      </c>
      <c r="AP2576" s="21">
        <v>0.39548389378278581</v>
      </c>
      <c r="AQ2576" s="22">
        <f t="shared" si="431"/>
        <v>482.25545886965494</v>
      </c>
      <c r="AR2576" s="22">
        <f t="shared" si="432"/>
        <v>482.25545886965494</v>
      </c>
      <c r="AS2576" s="23">
        <f t="shared" si="433"/>
        <v>355.88606521521587</v>
      </c>
      <c r="AT2576" s="23"/>
      <c r="AU2576" s="23"/>
      <c r="AV2576" s="23"/>
      <c r="AW2576" s="23"/>
      <c r="AX2576" s="23"/>
      <c r="AY2576" s="23"/>
      <c r="AZ2576" s="23"/>
      <c r="BA2576" s="23"/>
      <c r="BB2576" s="23"/>
      <c r="BC2576" s="23"/>
      <c r="BD2576" s="23"/>
      <c r="BE2576" s="23"/>
      <c r="BF2576" s="23"/>
      <c r="BG2576" s="23"/>
      <c r="BH2576" s="23"/>
      <c r="BI2576" s="23"/>
      <c r="BJ2576" s="23"/>
      <c r="BK2576" s="23"/>
    </row>
    <row r="2577" spans="28:63">
      <c r="AB2577" s="129">
        <v>2575</v>
      </c>
      <c r="AC2577" s="19">
        <v>0.97805164788252119</v>
      </c>
      <c r="AD2577" s="20">
        <f t="shared" si="424"/>
        <v>1.7718493658088745</v>
      </c>
      <c r="AE2577" s="22">
        <f t="shared" si="425"/>
        <v>1.7718493658088745</v>
      </c>
      <c r="AF2577" s="21">
        <v>0.3302836520852549</v>
      </c>
      <c r="AG2577" s="22">
        <f t="shared" si="426"/>
        <v>3.5176467745789655</v>
      </c>
      <c r="AH2577" s="22">
        <f t="shared" si="427"/>
        <v>3.5176467745789655</v>
      </c>
      <c r="AI2577" s="23">
        <f t="shared" si="428"/>
        <v>1.985296742747152</v>
      </c>
      <c r="AJ2577" s="46"/>
      <c r="AK2577" s="25"/>
      <c r="AL2577" s="129">
        <v>2575</v>
      </c>
      <c r="AM2577" s="21">
        <v>0.56025174984466097</v>
      </c>
      <c r="AN2577" s="22">
        <f t="shared" si="429"/>
        <v>1.7521510329343657</v>
      </c>
      <c r="AO2577" s="22">
        <f t="shared" si="430"/>
        <v>1.7521510329343657</v>
      </c>
      <c r="AP2577" s="21">
        <v>0.58740382272531977</v>
      </c>
      <c r="AQ2577" s="22">
        <f t="shared" si="431"/>
        <v>496.41193085733875</v>
      </c>
      <c r="AR2577" s="22">
        <f t="shared" si="432"/>
        <v>496.41193085733875</v>
      </c>
      <c r="AS2577" s="23">
        <f t="shared" si="433"/>
        <v>283.31571966486632</v>
      </c>
      <c r="AT2577" s="23"/>
      <c r="AU2577" s="23"/>
      <c r="AV2577" s="23"/>
      <c r="AW2577" s="23"/>
      <c r="AX2577" s="23"/>
      <c r="AY2577" s="23"/>
      <c r="AZ2577" s="23"/>
      <c r="BA2577" s="23"/>
      <c r="BB2577" s="23"/>
      <c r="BC2577" s="23"/>
      <c r="BD2577" s="23"/>
      <c r="BE2577" s="23"/>
      <c r="BF2577" s="23"/>
      <c r="BG2577" s="23"/>
      <c r="BH2577" s="23"/>
      <c r="BI2577" s="23"/>
      <c r="BJ2577" s="23"/>
      <c r="BK2577" s="23"/>
    </row>
    <row r="2578" spans="28:63">
      <c r="AB2578" s="129">
        <v>2576</v>
      </c>
      <c r="AC2578" s="19">
        <v>7.814109244682943E-2</v>
      </c>
      <c r="AD2578" s="20">
        <f t="shared" si="424"/>
        <v>0.7811608645035355</v>
      </c>
      <c r="AE2578" s="22">
        <f t="shared" si="425"/>
        <v>0.7811608645035355</v>
      </c>
      <c r="AF2578" s="21">
        <v>0.33722370552328351</v>
      </c>
      <c r="AG2578" s="22">
        <f t="shared" si="426"/>
        <v>3.5409318423799023</v>
      </c>
      <c r="AH2578" s="22">
        <f t="shared" si="427"/>
        <v>3.5409318423799023</v>
      </c>
      <c r="AI2578" s="23">
        <f t="shared" si="428"/>
        <v>4.5329099335132863</v>
      </c>
      <c r="AJ2578" s="46"/>
      <c r="AK2578" s="25"/>
      <c r="AL2578" s="129">
        <v>2576</v>
      </c>
      <c r="AM2578" s="21">
        <v>0.83186564035777422</v>
      </c>
      <c r="AN2578" s="22">
        <f t="shared" si="429"/>
        <v>1.9255474665452748</v>
      </c>
      <c r="AO2578" s="22">
        <f t="shared" si="430"/>
        <v>1.9255474665452748</v>
      </c>
      <c r="AP2578" s="21">
        <v>0.45076739434111479</v>
      </c>
      <c r="AQ2578" s="22">
        <f t="shared" si="431"/>
        <v>486.46443007009782</v>
      </c>
      <c r="AR2578" s="22">
        <f t="shared" si="432"/>
        <v>486.46443007009782</v>
      </c>
      <c r="AS2578" s="23">
        <f t="shared" si="433"/>
        <v>252.63694534775041</v>
      </c>
      <c r="AT2578" s="23"/>
      <c r="AU2578" s="23"/>
      <c r="AV2578" s="23"/>
      <c r="AW2578" s="23"/>
      <c r="AX2578" s="23"/>
      <c r="AY2578" s="23"/>
      <c r="AZ2578" s="23"/>
      <c r="BA2578" s="23"/>
      <c r="BB2578" s="23"/>
      <c r="BC2578" s="23"/>
      <c r="BD2578" s="23"/>
      <c r="BE2578" s="23"/>
      <c r="BF2578" s="23"/>
      <c r="BG2578" s="23"/>
      <c r="BH2578" s="23"/>
      <c r="BI2578" s="23"/>
      <c r="BJ2578" s="23"/>
      <c r="BK2578" s="23"/>
    </row>
    <row r="2579" spans="28:63">
      <c r="AB2579" s="129">
        <v>2577</v>
      </c>
      <c r="AC2579" s="19">
        <v>0.83670678845898527</v>
      </c>
      <c r="AD2579" s="20">
        <f t="shared" si="424"/>
        <v>1.377692856789615</v>
      </c>
      <c r="AE2579" s="22">
        <f t="shared" si="425"/>
        <v>1.377692856789615</v>
      </c>
      <c r="AF2579" s="21">
        <v>0.36533563326881324</v>
      </c>
      <c r="AG2579" s="22">
        <f t="shared" si="426"/>
        <v>3.6365230604556187</v>
      </c>
      <c r="AH2579" s="22">
        <f t="shared" si="427"/>
        <v>3.6365230604556187</v>
      </c>
      <c r="AI2579" s="23">
        <f t="shared" si="428"/>
        <v>2.6395745920681257</v>
      </c>
      <c r="AJ2579" s="46"/>
      <c r="AK2579" s="25"/>
      <c r="AL2579" s="129">
        <v>2577</v>
      </c>
      <c r="AM2579" s="21">
        <v>0.39687900093415762</v>
      </c>
      <c r="AN2579" s="22">
        <f t="shared" si="429"/>
        <v>1.645723630718485</v>
      </c>
      <c r="AO2579" s="22">
        <f t="shared" si="430"/>
        <v>1.645723630718485</v>
      </c>
      <c r="AP2579" s="21">
        <v>0.61039277480248844</v>
      </c>
      <c r="AQ2579" s="22">
        <f t="shared" si="431"/>
        <v>498.20881286999241</v>
      </c>
      <c r="AR2579" s="22">
        <f t="shared" si="432"/>
        <v>498.20881286999241</v>
      </c>
      <c r="AS2579" s="23">
        <f t="shared" si="433"/>
        <v>302.72933047238672</v>
      </c>
      <c r="AT2579" s="23"/>
      <c r="AU2579" s="23"/>
      <c r="AV2579" s="23"/>
      <c r="AW2579" s="23"/>
      <c r="AX2579" s="23"/>
      <c r="AY2579" s="23"/>
      <c r="AZ2579" s="23"/>
      <c r="BA2579" s="23"/>
      <c r="BB2579" s="23"/>
      <c r="BC2579" s="23"/>
      <c r="BD2579" s="23"/>
      <c r="BE2579" s="23"/>
      <c r="BF2579" s="23"/>
      <c r="BG2579" s="23"/>
      <c r="BH2579" s="23"/>
      <c r="BI2579" s="23"/>
      <c r="BJ2579" s="23"/>
      <c r="BK2579" s="23"/>
    </row>
    <row r="2580" spans="28:63">
      <c r="AB2580" s="129">
        <v>2578</v>
      </c>
      <c r="AC2580" s="19">
        <v>0.15514898004324662</v>
      </c>
      <c r="AD2580" s="20">
        <f t="shared" si="424"/>
        <v>0.85526960574687227</v>
      </c>
      <c r="AE2580" s="22">
        <f t="shared" si="425"/>
        <v>0.85526960574687227</v>
      </c>
      <c r="AF2580" s="21">
        <v>0.53014990983692534</v>
      </c>
      <c r="AG2580" s="22">
        <f t="shared" si="426"/>
        <v>4.245602218079144</v>
      </c>
      <c r="AH2580" s="22">
        <f t="shared" si="427"/>
        <v>4.245602218079144</v>
      </c>
      <c r="AI2580" s="23">
        <f t="shared" si="428"/>
        <v>4.9640513231750258</v>
      </c>
      <c r="AJ2580" s="46"/>
      <c r="AK2580" s="25"/>
      <c r="AL2580" s="129">
        <v>2578</v>
      </c>
      <c r="AM2580" s="21">
        <v>0.56438910304084089</v>
      </c>
      <c r="AN2580" s="22">
        <f t="shared" si="429"/>
        <v>1.7546283218870478</v>
      </c>
      <c r="AO2580" s="22">
        <f t="shared" si="430"/>
        <v>1.7546283218870478</v>
      </c>
      <c r="AP2580" s="21">
        <v>0.42980901849397402</v>
      </c>
      <c r="AQ2580" s="22">
        <f t="shared" si="431"/>
        <v>484.90091202164223</v>
      </c>
      <c r="AR2580" s="22">
        <f t="shared" si="432"/>
        <v>484.90091202164223</v>
      </c>
      <c r="AS2580" s="23">
        <f t="shared" si="433"/>
        <v>276.35534316472592</v>
      </c>
      <c r="AT2580" s="23"/>
      <c r="AU2580" s="23"/>
      <c r="AV2580" s="23"/>
      <c r="AW2580" s="23"/>
      <c r="AX2580" s="23"/>
      <c r="AY2580" s="23"/>
      <c r="AZ2580" s="23"/>
      <c r="BA2580" s="23"/>
      <c r="BB2580" s="23"/>
      <c r="BC2580" s="23"/>
      <c r="BD2580" s="23"/>
      <c r="BE2580" s="23"/>
      <c r="BF2580" s="23"/>
      <c r="BG2580" s="23"/>
      <c r="BH2580" s="23"/>
      <c r="BI2580" s="23"/>
      <c r="BJ2580" s="23"/>
      <c r="BK2580" s="23"/>
    </row>
    <row r="2581" spans="28:63">
      <c r="AB2581" s="129">
        <v>2579</v>
      </c>
      <c r="AC2581" s="19">
        <v>0.8055168372370447</v>
      </c>
      <c r="AD2581" s="20">
        <f t="shared" si="424"/>
        <v>1.3208562237577195</v>
      </c>
      <c r="AE2581" s="22">
        <f t="shared" si="425"/>
        <v>1.3208562237577195</v>
      </c>
      <c r="AF2581" s="21">
        <v>0.48953929915507621</v>
      </c>
      <c r="AG2581" s="22">
        <f t="shared" si="426"/>
        <v>4.0867122485884444</v>
      </c>
      <c r="AH2581" s="22">
        <f t="shared" si="427"/>
        <v>4.0867122485884444</v>
      </c>
      <c r="AI2581" s="23">
        <f t="shared" si="428"/>
        <v>3.0939871994259209</v>
      </c>
      <c r="AJ2581" s="46"/>
      <c r="AK2581" s="25"/>
      <c r="AL2581" s="129">
        <v>2579</v>
      </c>
      <c r="AM2581" s="21">
        <v>0.78817661074317769</v>
      </c>
      <c r="AN2581" s="22">
        <f t="shared" si="429"/>
        <v>1.8919466306188872</v>
      </c>
      <c r="AO2581" s="22">
        <f t="shared" si="430"/>
        <v>1.8919466306188872</v>
      </c>
      <c r="AP2581" s="21">
        <v>0.29306335468717282</v>
      </c>
      <c r="AQ2581" s="22">
        <f t="shared" si="431"/>
        <v>473.59123879828019</v>
      </c>
      <c r="AR2581" s="22">
        <f t="shared" si="432"/>
        <v>473.59123879828019</v>
      </c>
      <c r="AS2581" s="23">
        <f t="shared" si="433"/>
        <v>250.31955507294654</v>
      </c>
      <c r="AT2581" s="23"/>
      <c r="AU2581" s="23"/>
      <c r="AV2581" s="23"/>
      <c r="AW2581" s="23"/>
      <c r="AX2581" s="23"/>
      <c r="AY2581" s="23"/>
      <c r="AZ2581" s="23"/>
      <c r="BA2581" s="23"/>
      <c r="BB2581" s="23"/>
      <c r="BC2581" s="23"/>
      <c r="BD2581" s="23"/>
      <c r="BE2581" s="23"/>
      <c r="BF2581" s="23"/>
      <c r="BG2581" s="23"/>
      <c r="BH2581" s="23"/>
      <c r="BI2581" s="23"/>
      <c r="BJ2581" s="23"/>
      <c r="BK2581" s="23"/>
    </row>
    <row r="2582" spans="28:63">
      <c r="AB2582" s="129">
        <v>2580</v>
      </c>
      <c r="AC2582" s="19">
        <v>0.22452962519503672</v>
      </c>
      <c r="AD2582" s="20">
        <f t="shared" si="424"/>
        <v>0.64386374545643421</v>
      </c>
      <c r="AE2582" s="22">
        <f t="shared" si="425"/>
        <v>0.64386374545643421</v>
      </c>
      <c r="AF2582" s="21">
        <v>0.2938920371262822</v>
      </c>
      <c r="AG2582" s="22">
        <f t="shared" si="426"/>
        <v>3.397474727259878</v>
      </c>
      <c r="AH2582" s="22">
        <f t="shared" si="427"/>
        <v>3.397474727259878</v>
      </c>
      <c r="AI2582" s="23">
        <f t="shared" si="428"/>
        <v>5.2766982940643947</v>
      </c>
      <c r="AJ2582" s="46"/>
      <c r="AK2582" s="25"/>
      <c r="AL2582" s="129">
        <v>2580</v>
      </c>
      <c r="AM2582" s="21">
        <v>0.60042427061399395</v>
      </c>
      <c r="AN2582" s="22">
        <f t="shared" si="429"/>
        <v>1.7758319709693748</v>
      </c>
      <c r="AO2582" s="22">
        <f t="shared" si="430"/>
        <v>1.7758319709693748</v>
      </c>
      <c r="AP2582" s="21">
        <v>0.99236366067570503</v>
      </c>
      <c r="AQ2582" s="22">
        <f t="shared" si="431"/>
        <v>551.34921244174325</v>
      </c>
      <c r="AR2582" s="22">
        <f t="shared" si="432"/>
        <v>551.34921244174325</v>
      </c>
      <c r="AS2582" s="23">
        <f t="shared" si="433"/>
        <v>310.47375058845114</v>
      </c>
      <c r="AT2582" s="23"/>
      <c r="AU2582" s="23"/>
      <c r="AV2582" s="23"/>
      <c r="AW2582" s="23"/>
      <c r="AX2582" s="23"/>
      <c r="AY2582" s="23"/>
      <c r="AZ2582" s="23"/>
      <c r="BA2582" s="23"/>
      <c r="BB2582" s="23"/>
      <c r="BC2582" s="23"/>
      <c r="BD2582" s="23"/>
      <c r="BE2582" s="23"/>
      <c r="BF2582" s="23"/>
      <c r="BG2582" s="23"/>
      <c r="BH2582" s="23"/>
      <c r="BI2582" s="23"/>
      <c r="BJ2582" s="23"/>
      <c r="BK2582" s="23"/>
    </row>
    <row r="2583" spans="28:63">
      <c r="AB2583" s="129">
        <v>2581</v>
      </c>
      <c r="AC2583" s="19">
        <v>9.5587300045681167E-2</v>
      </c>
      <c r="AD2583" s="20">
        <f t="shared" si="424"/>
        <v>0.80036632955460874</v>
      </c>
      <c r="AE2583" s="22">
        <f t="shared" si="425"/>
        <v>0.80036632955460874</v>
      </c>
      <c r="AF2583" s="21">
        <v>0.22075581408362654</v>
      </c>
      <c r="AG2583" s="22">
        <f t="shared" si="426"/>
        <v>3.1649895990296768</v>
      </c>
      <c r="AH2583" s="22">
        <f t="shared" si="427"/>
        <v>3.1649895990296768</v>
      </c>
      <c r="AI2583" s="23">
        <f t="shared" si="428"/>
        <v>3.954426219792309</v>
      </c>
      <c r="AJ2583" s="46"/>
      <c r="AK2583" s="25"/>
      <c r="AL2583" s="129">
        <v>2581</v>
      </c>
      <c r="AM2583" s="21">
        <v>0.7968921036549349</v>
      </c>
      <c r="AN2583" s="22">
        <f t="shared" si="429"/>
        <v>1.8983506380537345</v>
      </c>
      <c r="AO2583" s="22">
        <f t="shared" si="430"/>
        <v>1.8983506380537345</v>
      </c>
      <c r="AP2583" s="21">
        <v>0.67036611271599389</v>
      </c>
      <c r="AQ2583" s="22">
        <f t="shared" si="431"/>
        <v>503.16328567393026</v>
      </c>
      <c r="AR2583" s="22">
        <f t="shared" si="432"/>
        <v>503.16328567393026</v>
      </c>
      <c r="AS2583" s="23">
        <f t="shared" si="433"/>
        <v>265.0528704169181</v>
      </c>
      <c r="AT2583" s="23"/>
      <c r="AU2583" s="23"/>
      <c r="AV2583" s="23"/>
      <c r="AW2583" s="23"/>
      <c r="AX2583" s="23"/>
      <c r="AY2583" s="23"/>
      <c r="AZ2583" s="23"/>
      <c r="BA2583" s="23"/>
      <c r="BB2583" s="23"/>
      <c r="BC2583" s="23"/>
      <c r="BD2583" s="23"/>
      <c r="BE2583" s="23"/>
      <c r="BF2583" s="23"/>
      <c r="BG2583" s="23"/>
      <c r="BH2583" s="23"/>
      <c r="BI2583" s="23"/>
      <c r="BJ2583" s="23"/>
      <c r="BK2583" s="23"/>
    </row>
    <row r="2584" spans="28:63">
      <c r="AB2584" s="129">
        <v>2582</v>
      </c>
      <c r="AC2584" s="19">
        <v>0.49395150727999426</v>
      </c>
      <c r="AD2584" s="20">
        <f t="shared" si="424"/>
        <v>0.9044888839748062</v>
      </c>
      <c r="AE2584" s="22">
        <f t="shared" si="425"/>
        <v>0.9044888839748062</v>
      </c>
      <c r="AF2584" s="21">
        <v>0.45562048410856615</v>
      </c>
      <c r="AG2584" s="22">
        <f t="shared" si="426"/>
        <v>3.9587891076135344</v>
      </c>
      <c r="AH2584" s="22">
        <f t="shared" si="427"/>
        <v>3.9587891076135344</v>
      </c>
      <c r="AI2584" s="23">
        <f t="shared" si="428"/>
        <v>4.3768245002818666</v>
      </c>
      <c r="AJ2584" s="46"/>
      <c r="AK2584" s="25"/>
      <c r="AL2584" s="129">
        <v>2582</v>
      </c>
      <c r="AM2584" s="21">
        <v>4.8691972882226264E-2</v>
      </c>
      <c r="AN2584" s="22">
        <f t="shared" si="429"/>
        <v>1.2781545026796699</v>
      </c>
      <c r="AO2584" s="22">
        <f t="shared" si="430"/>
        <v>1.2781545026796699</v>
      </c>
      <c r="AP2584" s="21">
        <v>0.18410633115218444</v>
      </c>
      <c r="AQ2584" s="22">
        <f t="shared" si="431"/>
        <v>462.47637043452994</v>
      </c>
      <c r="AR2584" s="22">
        <f t="shared" si="432"/>
        <v>462.47637043452994</v>
      </c>
      <c r="AS2584" s="23">
        <f t="shared" si="433"/>
        <v>361.8313509555702</v>
      </c>
      <c r="AT2584" s="23"/>
      <c r="AU2584" s="23"/>
      <c r="AV2584" s="23"/>
      <c r="AW2584" s="23"/>
      <c r="AX2584" s="23"/>
      <c r="AY2584" s="23"/>
      <c r="AZ2584" s="23"/>
      <c r="BA2584" s="23"/>
      <c r="BB2584" s="23"/>
      <c r="BC2584" s="23"/>
      <c r="BD2584" s="23"/>
      <c r="BE2584" s="23"/>
      <c r="BF2584" s="23"/>
      <c r="BG2584" s="23"/>
      <c r="BH2584" s="23"/>
      <c r="BI2584" s="23"/>
      <c r="BJ2584" s="23"/>
      <c r="BK2584" s="23"/>
    </row>
    <row r="2585" spans="28:63">
      <c r="AB2585" s="129">
        <v>2583</v>
      </c>
      <c r="AC2585" s="19">
        <v>0.54867453087194396</v>
      </c>
      <c r="AD2585" s="20">
        <f t="shared" si="424"/>
        <v>0.96541627570114086</v>
      </c>
      <c r="AE2585" s="22">
        <f t="shared" si="425"/>
        <v>0.96541627570114086</v>
      </c>
      <c r="AF2585" s="21">
        <v>0.59831585109480123</v>
      </c>
      <c r="AG2585" s="22">
        <f t="shared" si="426"/>
        <v>4.5286134661844466</v>
      </c>
      <c r="AH2585" s="22">
        <f t="shared" si="427"/>
        <v>4.5286134661844466</v>
      </c>
      <c r="AI2585" s="23">
        <f t="shared" si="428"/>
        <v>4.6908401900470418</v>
      </c>
      <c r="AJ2585" s="46"/>
      <c r="AK2585" s="25"/>
      <c r="AL2585" s="129">
        <v>2583</v>
      </c>
      <c r="AM2585" s="21">
        <v>0.84800838058134764</v>
      </c>
      <c r="AN2585" s="22">
        <f t="shared" si="429"/>
        <v>1.9390550910641171</v>
      </c>
      <c r="AO2585" s="22">
        <f t="shared" si="430"/>
        <v>1.9390550910641171</v>
      </c>
      <c r="AP2585" s="21">
        <v>0.63991905645367719</v>
      </c>
      <c r="AQ2585" s="22">
        <f t="shared" si="431"/>
        <v>500.59635325374404</v>
      </c>
      <c r="AR2585" s="22">
        <f t="shared" si="432"/>
        <v>500.59635325374404</v>
      </c>
      <c r="AS2585" s="23">
        <f t="shared" si="433"/>
        <v>258.16510090954978</v>
      </c>
      <c r="AT2585" s="23"/>
      <c r="AU2585" s="23"/>
      <c r="AV2585" s="23"/>
      <c r="AW2585" s="23"/>
      <c r="AX2585" s="23"/>
      <c r="AY2585" s="23"/>
      <c r="AZ2585" s="23"/>
      <c r="BA2585" s="23"/>
      <c r="BB2585" s="23"/>
      <c r="BC2585" s="23"/>
      <c r="BD2585" s="23"/>
      <c r="BE2585" s="23"/>
      <c r="BF2585" s="23"/>
      <c r="BG2585" s="23"/>
      <c r="BH2585" s="23"/>
      <c r="BI2585" s="23"/>
      <c r="BJ2585" s="23"/>
      <c r="BK2585" s="23"/>
    </row>
    <row r="2586" spans="28:63">
      <c r="AB2586" s="129">
        <v>2584</v>
      </c>
      <c r="AC2586" s="19">
        <v>0.29281923036962365</v>
      </c>
      <c r="AD2586" s="20">
        <f t="shared" si="424"/>
        <v>0.70495177184191293</v>
      </c>
      <c r="AE2586" s="22">
        <f t="shared" si="425"/>
        <v>0.70495177184191293</v>
      </c>
      <c r="AF2586" s="21">
        <v>0.84604896065769009</v>
      </c>
      <c r="AG2586" s="22">
        <f t="shared" si="426"/>
        <v>5.8509231795328258</v>
      </c>
      <c r="AH2586" s="22">
        <f t="shared" si="427"/>
        <v>5.8509231795328258</v>
      </c>
      <c r="AI2586" s="23">
        <f t="shared" si="428"/>
        <v>8.2997495903094336</v>
      </c>
      <c r="AJ2586" s="46"/>
      <c r="AK2586" s="25"/>
      <c r="AL2586" s="129">
        <v>2584</v>
      </c>
      <c r="AM2586" s="21">
        <v>0.12074676234635906</v>
      </c>
      <c r="AN2586" s="22">
        <f t="shared" si="429"/>
        <v>1.392041966978969</v>
      </c>
      <c r="AO2586" s="22">
        <f t="shared" si="430"/>
        <v>1.392041966978969</v>
      </c>
      <c r="AP2586" s="21">
        <v>0.19356346478266873</v>
      </c>
      <c r="AQ2586" s="22">
        <f t="shared" si="431"/>
        <v>463.55366752490715</v>
      </c>
      <c r="AR2586" s="22">
        <f t="shared" si="432"/>
        <v>463.55366752490715</v>
      </c>
      <c r="AS2586" s="23">
        <f t="shared" si="433"/>
        <v>333.00265259309566</v>
      </c>
      <c r="AT2586" s="23"/>
      <c r="AU2586" s="23"/>
      <c r="AV2586" s="23"/>
      <c r="AW2586" s="23"/>
      <c r="AX2586" s="23"/>
      <c r="AY2586" s="23"/>
      <c r="AZ2586" s="23"/>
      <c r="BA2586" s="23"/>
      <c r="BB2586" s="23"/>
      <c r="BC2586" s="23"/>
      <c r="BD2586" s="23"/>
      <c r="BE2586" s="23"/>
      <c r="BF2586" s="23"/>
      <c r="BG2586" s="23"/>
      <c r="BH2586" s="23"/>
      <c r="BI2586" s="23"/>
      <c r="BJ2586" s="23"/>
      <c r="BK2586" s="23"/>
    </row>
    <row r="2587" spans="28:63">
      <c r="AB2587" s="129">
        <v>2585</v>
      </c>
      <c r="AC2587" s="19">
        <v>0.66936209320488582</v>
      </c>
      <c r="AD2587" s="20">
        <f t="shared" si="424"/>
        <v>1.1144827162865241</v>
      </c>
      <c r="AE2587" s="22">
        <f t="shared" si="425"/>
        <v>1.1144827162865241</v>
      </c>
      <c r="AF2587" s="21">
        <v>0.14673819861298831</v>
      </c>
      <c r="AG2587" s="22">
        <f t="shared" si="426"/>
        <v>2.9383118840118834</v>
      </c>
      <c r="AH2587" s="22">
        <f t="shared" si="427"/>
        <v>2.9383118840118834</v>
      </c>
      <c r="AI2587" s="23">
        <f t="shared" si="428"/>
        <v>2.636480441619041</v>
      </c>
      <c r="AJ2587" s="46"/>
      <c r="AK2587" s="25"/>
      <c r="AL2587" s="129">
        <v>2585</v>
      </c>
      <c r="AM2587" s="21">
        <v>0.74120174252258897</v>
      </c>
      <c r="AN2587" s="22">
        <f t="shared" si="429"/>
        <v>1.8594979892131618</v>
      </c>
      <c r="AO2587" s="22">
        <f t="shared" si="430"/>
        <v>1.8594979892131618</v>
      </c>
      <c r="AP2587" s="21">
        <v>0.28872998505844172</v>
      </c>
      <c r="AQ2587" s="22">
        <f t="shared" si="431"/>
        <v>473.19355086448667</v>
      </c>
      <c r="AR2587" s="22">
        <f t="shared" si="432"/>
        <v>473.19355086448667</v>
      </c>
      <c r="AS2587" s="23">
        <f t="shared" si="433"/>
        <v>254.47381691696069</v>
      </c>
      <c r="AT2587" s="23"/>
      <c r="AU2587" s="23"/>
      <c r="AV2587" s="23"/>
      <c r="AW2587" s="23"/>
      <c r="AX2587" s="23"/>
      <c r="AY2587" s="23"/>
      <c r="AZ2587" s="23"/>
      <c r="BA2587" s="23"/>
      <c r="BB2587" s="23"/>
      <c r="BC2587" s="23"/>
      <c r="BD2587" s="23"/>
      <c r="BE2587" s="23"/>
      <c r="BF2587" s="23"/>
      <c r="BG2587" s="23"/>
      <c r="BH2587" s="23"/>
      <c r="BI2587" s="23"/>
      <c r="BJ2587" s="23"/>
      <c r="BK2587" s="23"/>
    </row>
    <row r="2588" spans="28:63">
      <c r="AB2588" s="129">
        <v>2586</v>
      </c>
      <c r="AC2588" s="19">
        <v>4.7501821437041514E-2</v>
      </c>
      <c r="AD2588" s="20">
        <f t="shared" si="424"/>
        <v>0.74124717697553266</v>
      </c>
      <c r="AE2588" s="22">
        <f t="shared" si="425"/>
        <v>0.74124717697553266</v>
      </c>
      <c r="AF2588" s="21">
        <v>7.927215839131263E-2</v>
      </c>
      <c r="AG2588" s="22">
        <f t="shared" si="426"/>
        <v>2.6896614751803058</v>
      </c>
      <c r="AH2588" s="22">
        <f t="shared" si="427"/>
        <v>2.6896614751803058</v>
      </c>
      <c r="AI2588" s="23">
        <f t="shared" si="428"/>
        <v>3.628562183743854</v>
      </c>
      <c r="AJ2588" s="46"/>
      <c r="AK2588" s="25"/>
      <c r="AL2588" s="129">
        <v>2586</v>
      </c>
      <c r="AM2588" s="21">
        <v>0.56298904766089508</v>
      </c>
      <c r="AN2588" s="22">
        <f t="shared" si="429"/>
        <v>1.7537910418176734</v>
      </c>
      <c r="AO2588" s="22">
        <f t="shared" si="430"/>
        <v>1.7537910418176734</v>
      </c>
      <c r="AP2588" s="21">
        <v>0.27299930725657195</v>
      </c>
      <c r="AQ2588" s="22">
        <f t="shared" si="431"/>
        <v>471.72420333958178</v>
      </c>
      <c r="AR2588" s="22">
        <f t="shared" si="432"/>
        <v>471.72420333958178</v>
      </c>
      <c r="AS2588" s="23">
        <f t="shared" si="433"/>
        <v>268.97400664715155</v>
      </c>
      <c r="AT2588" s="23"/>
      <c r="AU2588" s="23"/>
      <c r="AV2588" s="23"/>
      <c r="AW2588" s="23"/>
      <c r="AX2588" s="23"/>
      <c r="AY2588" s="23"/>
      <c r="AZ2588" s="23"/>
      <c r="BA2588" s="23"/>
      <c r="BB2588" s="23"/>
      <c r="BC2588" s="23"/>
      <c r="BD2588" s="23"/>
      <c r="BE2588" s="23"/>
      <c r="BF2588" s="23"/>
      <c r="BG2588" s="23"/>
      <c r="BH2588" s="23"/>
      <c r="BI2588" s="23"/>
      <c r="BJ2588" s="23"/>
      <c r="BK2588" s="23"/>
    </row>
    <row r="2589" spans="28:63">
      <c r="AB2589" s="129">
        <v>2587</v>
      </c>
      <c r="AC2589" s="19">
        <v>4.2575915988987245E-2</v>
      </c>
      <c r="AD2589" s="20">
        <f t="shared" si="424"/>
        <v>0.73372316446814534</v>
      </c>
      <c r="AE2589" s="22">
        <f t="shared" si="425"/>
        <v>0.73372316446814534</v>
      </c>
      <c r="AF2589" s="21">
        <v>0.37356193831310414</v>
      </c>
      <c r="AG2589" s="22">
        <f t="shared" si="426"/>
        <v>3.6648942515081737</v>
      </c>
      <c r="AH2589" s="22">
        <f t="shared" si="427"/>
        <v>3.6648942515081737</v>
      </c>
      <c r="AI2589" s="23">
        <f t="shared" si="428"/>
        <v>4.9949278269887385</v>
      </c>
      <c r="AJ2589" s="46"/>
      <c r="AK2589" s="25"/>
      <c r="AL2589" s="129">
        <v>2587</v>
      </c>
      <c r="AM2589" s="21">
        <v>0.25875625801503122</v>
      </c>
      <c r="AN2589" s="22">
        <f t="shared" si="429"/>
        <v>1.5367943152703645</v>
      </c>
      <c r="AO2589" s="22">
        <f t="shared" si="430"/>
        <v>1.5367943152703645</v>
      </c>
      <c r="AP2589" s="21">
        <v>0.54999812195061382</v>
      </c>
      <c r="AQ2589" s="22">
        <f t="shared" si="431"/>
        <v>493.59203056195753</v>
      </c>
      <c r="AR2589" s="22">
        <f t="shared" si="432"/>
        <v>493.59203056195753</v>
      </c>
      <c r="AS2589" s="23">
        <f t="shared" si="433"/>
        <v>321.18288417479022</v>
      </c>
      <c r="AT2589" s="23"/>
      <c r="AU2589" s="23"/>
      <c r="AV2589" s="23"/>
      <c r="AW2589" s="23"/>
      <c r="AX2589" s="23"/>
      <c r="AY2589" s="23"/>
      <c r="AZ2589" s="23"/>
      <c r="BA2589" s="23"/>
      <c r="BB2589" s="23"/>
      <c r="BC2589" s="23"/>
      <c r="BD2589" s="23"/>
      <c r="BE2589" s="23"/>
      <c r="BF2589" s="23"/>
      <c r="BG2589" s="23"/>
      <c r="BH2589" s="23"/>
      <c r="BI2589" s="23"/>
      <c r="BJ2589" s="23"/>
      <c r="BK2589" s="23"/>
    </row>
    <row r="2590" spans="28:63">
      <c r="AB2590" s="129">
        <v>2588</v>
      </c>
      <c r="AC2590" s="19">
        <v>0.27575253403265887</v>
      </c>
      <c r="AD2590" s="20">
        <f t="shared" si="424"/>
        <v>0.68941795743717504</v>
      </c>
      <c r="AE2590" s="22">
        <f t="shared" si="425"/>
        <v>0.68941795743717504</v>
      </c>
      <c r="AF2590" s="21">
        <v>3.5632328953490888E-2</v>
      </c>
      <c r="AG2590" s="22">
        <f t="shared" si="426"/>
        <v>2.4623786043070606</v>
      </c>
      <c r="AH2590" s="22">
        <f t="shared" si="427"/>
        <v>2.4623786043070606</v>
      </c>
      <c r="AI2590" s="23">
        <f t="shared" si="428"/>
        <v>3.571677496566299</v>
      </c>
      <c r="AJ2590" s="46"/>
      <c r="AK2590" s="25"/>
      <c r="AL2590" s="129">
        <v>2588</v>
      </c>
      <c r="AM2590" s="21">
        <v>0.63843759166403813</v>
      </c>
      <c r="AN2590" s="22">
        <f t="shared" si="429"/>
        <v>1.7975207829170388</v>
      </c>
      <c r="AO2590" s="22">
        <f t="shared" si="430"/>
        <v>1.7975207829170388</v>
      </c>
      <c r="AP2590" s="21">
        <v>0.85308976060164765</v>
      </c>
      <c r="AQ2590" s="22">
        <f t="shared" si="431"/>
        <v>522.05635302051405</v>
      </c>
      <c r="AR2590" s="22">
        <f t="shared" si="432"/>
        <v>522.05635302051405</v>
      </c>
      <c r="AS2590" s="23">
        <f t="shared" si="433"/>
        <v>290.43133074284384</v>
      </c>
      <c r="AT2590" s="23"/>
      <c r="AU2590" s="23"/>
      <c r="AV2590" s="23"/>
      <c r="AW2590" s="23"/>
      <c r="AX2590" s="23"/>
      <c r="AY2590" s="23"/>
      <c r="AZ2590" s="23"/>
      <c r="BA2590" s="23"/>
      <c r="BB2590" s="23"/>
      <c r="BC2590" s="23"/>
      <c r="BD2590" s="23"/>
      <c r="BE2590" s="23"/>
      <c r="BF2590" s="23"/>
      <c r="BG2590" s="23"/>
      <c r="BH2590" s="23"/>
      <c r="BI2590" s="23"/>
      <c r="BJ2590" s="23"/>
      <c r="BK2590" s="23"/>
    </row>
    <row r="2591" spans="28:63">
      <c r="AB2591" s="129">
        <v>2589</v>
      </c>
      <c r="AC2591" s="19">
        <v>0.45843589577625088</v>
      </c>
      <c r="AD2591" s="20">
        <f t="shared" si="424"/>
        <v>0.86669799718828533</v>
      </c>
      <c r="AE2591" s="22">
        <f t="shared" si="425"/>
        <v>0.86669799718828533</v>
      </c>
      <c r="AF2591" s="21">
        <v>2.354821101913418E-2</v>
      </c>
      <c r="AG2591" s="22">
        <f t="shared" si="426"/>
        <v>2.3758846446914332</v>
      </c>
      <c r="AH2591" s="22">
        <f t="shared" si="427"/>
        <v>2.3758846446914332</v>
      </c>
      <c r="AI2591" s="23">
        <f t="shared" si="428"/>
        <v>2.7413062593881654</v>
      </c>
      <c r="AJ2591" s="46"/>
      <c r="AK2591" s="25"/>
      <c r="AL2591" s="129">
        <v>2589</v>
      </c>
      <c r="AM2591" s="21">
        <v>0.23568055862621728</v>
      </c>
      <c r="AN2591" s="22">
        <f t="shared" si="429"/>
        <v>1.5159504587406483</v>
      </c>
      <c r="AO2591" s="22">
        <f t="shared" si="430"/>
        <v>1.5159504587406483</v>
      </c>
      <c r="AP2591" s="21">
        <v>0.56621506584513326</v>
      </c>
      <c r="AQ2591" s="22">
        <f t="shared" si="431"/>
        <v>494.7995985080023</v>
      </c>
      <c r="AR2591" s="22">
        <f t="shared" si="432"/>
        <v>494.7995985080023</v>
      </c>
      <c r="AS2591" s="23">
        <f t="shared" si="433"/>
        <v>326.39562569811761</v>
      </c>
      <c r="AT2591" s="23"/>
      <c r="AU2591" s="23"/>
      <c r="AV2591" s="23"/>
      <c r="AW2591" s="23"/>
      <c r="AX2591" s="23"/>
      <c r="AY2591" s="23"/>
      <c r="AZ2591" s="23"/>
      <c r="BA2591" s="23"/>
      <c r="BB2591" s="23"/>
      <c r="BC2591" s="23"/>
      <c r="BD2591" s="23"/>
      <c r="BE2591" s="23"/>
      <c r="BF2591" s="23"/>
      <c r="BG2591" s="23"/>
      <c r="BH2591" s="23"/>
      <c r="BI2591" s="23"/>
      <c r="BJ2591" s="23"/>
      <c r="BK2591" s="23"/>
    </row>
    <row r="2592" spans="28:63">
      <c r="AB2592" s="129">
        <v>2590</v>
      </c>
      <c r="AC2592" s="19">
        <v>0.51208033953004339</v>
      </c>
      <c r="AD2592" s="20">
        <f t="shared" si="424"/>
        <v>0.92429080752716941</v>
      </c>
      <c r="AE2592" s="22">
        <f t="shared" si="425"/>
        <v>0.92429080752716941</v>
      </c>
      <c r="AF2592" s="21">
        <v>0.34044005086152573</v>
      </c>
      <c r="AG2592" s="22">
        <f t="shared" si="426"/>
        <v>3.5517645662404256</v>
      </c>
      <c r="AH2592" s="22">
        <f t="shared" si="427"/>
        <v>3.5517645662404256</v>
      </c>
      <c r="AI2592" s="23">
        <f t="shared" si="428"/>
        <v>3.8426916478188842</v>
      </c>
      <c r="AJ2592" s="46"/>
      <c r="AK2592" s="25"/>
      <c r="AL2592" s="129">
        <v>2590</v>
      </c>
      <c r="AM2592" s="21">
        <v>0.62419427393081739</v>
      </c>
      <c r="AN2592" s="22">
        <f t="shared" si="429"/>
        <v>1.7894718193824271</v>
      </c>
      <c r="AO2592" s="22">
        <f t="shared" si="430"/>
        <v>1.7894718193824271</v>
      </c>
      <c r="AP2592" s="21">
        <v>0.20728217684590411</v>
      </c>
      <c r="AQ2592" s="22">
        <f t="shared" si="431"/>
        <v>465.07067043088955</v>
      </c>
      <c r="AR2592" s="22">
        <f t="shared" si="432"/>
        <v>465.07067043088955</v>
      </c>
      <c r="AS2592" s="23">
        <f t="shared" si="433"/>
        <v>259.89270431282472</v>
      </c>
      <c r="AT2592" s="23"/>
      <c r="AU2592" s="23"/>
      <c r="AV2592" s="23"/>
      <c r="AW2592" s="23"/>
      <c r="AX2592" s="23"/>
      <c r="AY2592" s="23"/>
      <c r="AZ2592" s="23"/>
      <c r="BA2592" s="23"/>
      <c r="BB2592" s="23"/>
      <c r="BC2592" s="23"/>
      <c r="BD2592" s="23"/>
      <c r="BE2592" s="23"/>
      <c r="BF2592" s="23"/>
      <c r="BG2592" s="23"/>
      <c r="BH2592" s="23"/>
      <c r="BI2592" s="23"/>
      <c r="BJ2592" s="23"/>
      <c r="BK2592" s="23"/>
    </row>
    <row r="2593" spans="28:63">
      <c r="AB2593" s="129">
        <v>2591</v>
      </c>
      <c r="AC2593" s="19">
        <v>0.50097335095677997</v>
      </c>
      <c r="AD2593" s="20">
        <f t="shared" si="424"/>
        <v>0.91211599843048496</v>
      </c>
      <c r="AE2593" s="22">
        <f t="shared" si="425"/>
        <v>0.91211599843048496</v>
      </c>
      <c r="AF2593" s="21">
        <v>0.8419906860200338</v>
      </c>
      <c r="AG2593" s="22">
        <f t="shared" si="426"/>
        <v>5.8227817244476867</v>
      </c>
      <c r="AH2593" s="22">
        <f t="shared" si="427"/>
        <v>5.8227817244476867</v>
      </c>
      <c r="AI2593" s="23">
        <f t="shared" si="428"/>
        <v>6.3838171180718062</v>
      </c>
      <c r="AJ2593" s="46"/>
      <c r="AK2593" s="25"/>
      <c r="AL2593" s="129">
        <v>2591</v>
      </c>
      <c r="AM2593" s="21">
        <v>0.63061032578973497</v>
      </c>
      <c r="AN2593" s="22">
        <f t="shared" si="429"/>
        <v>1.7931088042626051</v>
      </c>
      <c r="AO2593" s="22">
        <f t="shared" si="430"/>
        <v>1.7931088042626051</v>
      </c>
      <c r="AP2593" s="21">
        <v>0.72745881719612571</v>
      </c>
      <c r="AQ2593" s="22">
        <f t="shared" si="431"/>
        <v>508.31921448470462</v>
      </c>
      <c r="AR2593" s="22">
        <f t="shared" si="432"/>
        <v>508.31921448470462</v>
      </c>
      <c r="AS2593" s="23">
        <f t="shared" si="433"/>
        <v>283.4848690031082</v>
      </c>
      <c r="AT2593" s="23"/>
      <c r="AU2593" s="23"/>
      <c r="AV2593" s="23"/>
      <c r="AW2593" s="23"/>
      <c r="AX2593" s="23"/>
      <c r="AY2593" s="23"/>
      <c r="AZ2593" s="23"/>
      <c r="BA2593" s="23"/>
      <c r="BB2593" s="23"/>
      <c r="BC2593" s="23"/>
      <c r="BD2593" s="23"/>
      <c r="BE2593" s="23"/>
      <c r="BF2593" s="23"/>
      <c r="BG2593" s="23"/>
      <c r="BH2593" s="23"/>
      <c r="BI2593" s="23"/>
      <c r="BJ2593" s="23"/>
      <c r="BK2593" s="23"/>
    </row>
    <row r="2594" spans="28:63">
      <c r="AB2594" s="129">
        <v>2592</v>
      </c>
      <c r="AC2594" s="19">
        <v>0.84908946297684329</v>
      </c>
      <c r="AD2594" s="20">
        <f t="shared" si="424"/>
        <v>1.4017530362767241</v>
      </c>
      <c r="AE2594" s="22">
        <f t="shared" si="425"/>
        <v>1.4017530362767241</v>
      </c>
      <c r="AF2594" s="21">
        <v>0.42839548250027826</v>
      </c>
      <c r="AG2594" s="22">
        <f t="shared" si="426"/>
        <v>3.8589692678040111</v>
      </c>
      <c r="AH2594" s="22">
        <f t="shared" si="427"/>
        <v>3.8589692678040111</v>
      </c>
      <c r="AI2594" s="23">
        <f t="shared" si="428"/>
        <v>2.7529594500141328</v>
      </c>
      <c r="AJ2594" s="46"/>
      <c r="AK2594" s="25"/>
      <c r="AL2594" s="129">
        <v>2592</v>
      </c>
      <c r="AM2594" s="21">
        <v>8.0905976514466516E-2</v>
      </c>
      <c r="AN2594" s="22">
        <f t="shared" si="429"/>
        <v>1.3354262701079627</v>
      </c>
      <c r="AO2594" s="22">
        <f t="shared" si="430"/>
        <v>1.3354262701079627</v>
      </c>
      <c r="AP2594" s="21">
        <v>0.59248965939984355</v>
      </c>
      <c r="AQ2594" s="22">
        <f t="shared" si="431"/>
        <v>496.80505290862618</v>
      </c>
      <c r="AR2594" s="22">
        <f t="shared" si="432"/>
        <v>496.80505290862618</v>
      </c>
      <c r="AS2594" s="23">
        <f t="shared" si="433"/>
        <v>372.01982919540882</v>
      </c>
      <c r="AT2594" s="23"/>
      <c r="AU2594" s="23"/>
      <c r="AV2594" s="23"/>
      <c r="AW2594" s="23"/>
      <c r="AX2594" s="23"/>
      <c r="AY2594" s="23"/>
      <c r="AZ2594" s="23"/>
      <c r="BA2594" s="23"/>
      <c r="BB2594" s="23"/>
      <c r="BC2594" s="23"/>
      <c r="BD2594" s="23"/>
      <c r="BE2594" s="23"/>
      <c r="BF2594" s="23"/>
      <c r="BG2594" s="23"/>
      <c r="BH2594" s="23"/>
      <c r="BI2594" s="23"/>
      <c r="BJ2594" s="23"/>
      <c r="BK2594" s="23"/>
    </row>
    <row r="2595" spans="28:63">
      <c r="AB2595" s="129">
        <v>2593</v>
      </c>
      <c r="AC2595" s="19">
        <v>0.29204129574163429</v>
      </c>
      <c r="AD2595" s="20">
        <f t="shared" si="424"/>
        <v>0.704239658339884</v>
      </c>
      <c r="AE2595" s="22">
        <f t="shared" si="425"/>
        <v>0.704239658339884</v>
      </c>
      <c r="AF2595" s="21">
        <v>0.34447171514404684</v>
      </c>
      <c r="AG2595" s="22">
        <f t="shared" si="426"/>
        <v>3.5653806763512836</v>
      </c>
      <c r="AH2595" s="22">
        <f t="shared" si="427"/>
        <v>3.5653806763512836</v>
      </c>
      <c r="AI2595" s="23">
        <f t="shared" si="428"/>
        <v>5.0627377116989063</v>
      </c>
      <c r="AJ2595" s="46"/>
      <c r="AK2595" s="25"/>
      <c r="AL2595" s="129">
        <v>2593</v>
      </c>
      <c r="AM2595" s="21">
        <v>0.4176375039080128</v>
      </c>
      <c r="AN2595" s="22">
        <f t="shared" si="429"/>
        <v>1.6603299778155716</v>
      </c>
      <c r="AO2595" s="22">
        <f t="shared" si="430"/>
        <v>1.6603299778155716</v>
      </c>
      <c r="AP2595" s="21">
        <v>0.78226015147378802</v>
      </c>
      <c r="AQ2595" s="22">
        <f t="shared" si="431"/>
        <v>513.80638014230885</v>
      </c>
      <c r="AR2595" s="22">
        <f t="shared" si="432"/>
        <v>513.80638014230885</v>
      </c>
      <c r="AS2595" s="23">
        <f t="shared" si="433"/>
        <v>309.4604006477694</v>
      </c>
      <c r="AT2595" s="23"/>
      <c r="AU2595" s="23"/>
      <c r="AV2595" s="23"/>
      <c r="AW2595" s="23"/>
      <c r="AX2595" s="23"/>
      <c r="AY2595" s="23"/>
      <c r="AZ2595" s="23"/>
      <c r="BA2595" s="23"/>
      <c r="BB2595" s="23"/>
      <c r="BC2595" s="23"/>
      <c r="BD2595" s="23"/>
      <c r="BE2595" s="23"/>
      <c r="BF2595" s="23"/>
      <c r="BG2595" s="23"/>
      <c r="BH2595" s="23"/>
      <c r="BI2595" s="23"/>
      <c r="BJ2595" s="23"/>
      <c r="BK2595" s="23"/>
    </row>
    <row r="2596" spans="28:63">
      <c r="AB2596" s="129">
        <v>2594</v>
      </c>
      <c r="AC2596" s="19">
        <v>0.60786782501012737</v>
      </c>
      <c r="AD2596" s="20">
        <f t="shared" si="424"/>
        <v>1.0356449480580392</v>
      </c>
      <c r="AE2596" s="22">
        <f t="shared" si="425"/>
        <v>1.0356449480580392</v>
      </c>
      <c r="AF2596" s="21">
        <v>0.33351365597220328</v>
      </c>
      <c r="AG2596" s="22">
        <f t="shared" si="426"/>
        <v>3.5284689064221082</v>
      </c>
      <c r="AH2596" s="22">
        <f t="shared" si="427"/>
        <v>3.5284689064221082</v>
      </c>
      <c r="AI2596" s="23">
        <f t="shared" si="428"/>
        <v>3.4070256539544932</v>
      </c>
      <c r="AJ2596" s="46"/>
      <c r="AK2596" s="25"/>
      <c r="AL2596" s="129">
        <v>2594</v>
      </c>
      <c r="AM2596" s="21">
        <v>0.50064542204577078</v>
      </c>
      <c r="AN2596" s="22">
        <f t="shared" si="429"/>
        <v>1.7153900127777502</v>
      </c>
      <c r="AO2596" s="22">
        <f t="shared" si="430"/>
        <v>1.7153900127777502</v>
      </c>
      <c r="AP2596" s="21">
        <v>0.47525326722290129</v>
      </c>
      <c r="AQ2596" s="22">
        <f t="shared" si="431"/>
        <v>488.24574725786533</v>
      </c>
      <c r="AR2596" s="22">
        <f t="shared" si="432"/>
        <v>488.24574725786533</v>
      </c>
      <c r="AS2596" s="23">
        <f t="shared" si="433"/>
        <v>284.62667009891447</v>
      </c>
      <c r="AT2596" s="23"/>
      <c r="AU2596" s="23"/>
      <c r="AV2596" s="23"/>
      <c r="AW2596" s="23"/>
      <c r="AX2596" s="23"/>
      <c r="AY2596" s="23"/>
      <c r="AZ2596" s="23"/>
      <c r="BA2596" s="23"/>
      <c r="BB2596" s="23"/>
      <c r="BC2596" s="23"/>
      <c r="BD2596" s="23"/>
      <c r="BE2596" s="23"/>
      <c r="BF2596" s="23"/>
      <c r="BG2596" s="23"/>
      <c r="BH2596" s="23"/>
      <c r="BI2596" s="23"/>
      <c r="BJ2596" s="23"/>
      <c r="BK2596" s="23"/>
    </row>
    <row r="2597" spans="28:63">
      <c r="AB2597" s="129">
        <v>2595</v>
      </c>
      <c r="AC2597" s="19">
        <v>0.73004146389531055</v>
      </c>
      <c r="AD2597" s="20">
        <f t="shared" si="424"/>
        <v>1.1998539731862179</v>
      </c>
      <c r="AE2597" s="22">
        <f t="shared" si="425"/>
        <v>1.1998539731862179</v>
      </c>
      <c r="AF2597" s="21">
        <v>0.18156132916840828</v>
      </c>
      <c r="AG2597" s="22">
        <f t="shared" si="426"/>
        <v>3.0448854579386611</v>
      </c>
      <c r="AH2597" s="22">
        <f t="shared" si="427"/>
        <v>3.0448854579386611</v>
      </c>
      <c r="AI2597" s="23">
        <f t="shared" si="428"/>
        <v>2.5377133601124422</v>
      </c>
      <c r="AJ2597" s="46"/>
      <c r="AK2597" s="25"/>
      <c r="AL2597" s="129">
        <v>2595</v>
      </c>
      <c r="AM2597" s="21">
        <v>0.23741529436786768</v>
      </c>
      <c r="AN2597" s="22">
        <f t="shared" si="429"/>
        <v>1.5175519322071935</v>
      </c>
      <c r="AO2597" s="22">
        <f t="shared" si="430"/>
        <v>1.5175519322071935</v>
      </c>
      <c r="AP2597" s="21">
        <v>0.14035075594710256</v>
      </c>
      <c r="AQ2597" s="22">
        <f t="shared" si="431"/>
        <v>457.08688997855717</v>
      </c>
      <c r="AR2597" s="22">
        <f t="shared" si="432"/>
        <v>457.08688997855717</v>
      </c>
      <c r="AS2597" s="23">
        <f t="shared" si="433"/>
        <v>301.20016341961366</v>
      </c>
      <c r="AT2597" s="23"/>
      <c r="AU2597" s="23"/>
      <c r="AV2597" s="23"/>
      <c r="AW2597" s="23"/>
      <c r="AX2597" s="23"/>
      <c r="AY2597" s="23"/>
      <c r="AZ2597" s="23"/>
      <c r="BA2597" s="23"/>
      <c r="BB2597" s="23"/>
      <c r="BC2597" s="23"/>
      <c r="BD2597" s="23"/>
      <c r="BE2597" s="23"/>
      <c r="BF2597" s="23"/>
      <c r="BG2597" s="23"/>
      <c r="BH2597" s="23"/>
      <c r="BI2597" s="23"/>
      <c r="BJ2597" s="23"/>
      <c r="BK2597" s="23"/>
    </row>
    <row r="2598" spans="28:63">
      <c r="AB2598" s="129">
        <v>2596</v>
      </c>
      <c r="AC2598" s="19">
        <v>0.63881873134249934</v>
      </c>
      <c r="AD2598" s="20">
        <f t="shared" si="424"/>
        <v>1.0744852801018621</v>
      </c>
      <c r="AE2598" s="22">
        <f t="shared" si="425"/>
        <v>1.0744852801018621</v>
      </c>
      <c r="AF2598" s="21">
        <v>0.55300802286197304</v>
      </c>
      <c r="AG2598" s="22">
        <f t="shared" si="426"/>
        <v>4.3380661783504593</v>
      </c>
      <c r="AH2598" s="22">
        <f t="shared" si="427"/>
        <v>4.3380661783504593</v>
      </c>
      <c r="AI2598" s="23">
        <f t="shared" si="428"/>
        <v>4.0373435157149915</v>
      </c>
      <c r="AJ2598" s="46"/>
      <c r="AK2598" s="25"/>
      <c r="AL2598" s="129">
        <v>2596</v>
      </c>
      <c r="AM2598" s="21">
        <v>0.77537108464685978</v>
      </c>
      <c r="AN2598" s="22">
        <f t="shared" si="429"/>
        <v>1.8827717634285897</v>
      </c>
      <c r="AO2598" s="22">
        <f t="shared" si="430"/>
        <v>1.8827717634285897</v>
      </c>
      <c r="AP2598" s="21">
        <v>0.40870803526338972</v>
      </c>
      <c r="AQ2598" s="22">
        <f t="shared" si="431"/>
        <v>483.28774561936314</v>
      </c>
      <c r="AR2598" s="22">
        <f t="shared" si="432"/>
        <v>483.28774561936314</v>
      </c>
      <c r="AS2598" s="23">
        <f t="shared" si="433"/>
        <v>256.68950162035583</v>
      </c>
      <c r="AT2598" s="23"/>
      <c r="AU2598" s="23"/>
      <c r="AV2598" s="23"/>
      <c r="AW2598" s="23"/>
      <c r="AX2598" s="23"/>
      <c r="AY2598" s="23"/>
      <c r="AZ2598" s="23"/>
      <c r="BA2598" s="23"/>
      <c r="BB2598" s="23"/>
      <c r="BC2598" s="23"/>
      <c r="BD2598" s="23"/>
      <c r="BE2598" s="23"/>
      <c r="BF2598" s="23"/>
      <c r="BG2598" s="23"/>
      <c r="BH2598" s="23"/>
      <c r="BI2598" s="23"/>
      <c r="BJ2598" s="23"/>
      <c r="BK2598" s="23"/>
    </row>
    <row r="2599" spans="28:63">
      <c r="AB2599" s="129">
        <v>2597</v>
      </c>
      <c r="AC2599" s="19">
        <v>0.49415051757158202</v>
      </c>
      <c r="AD2599" s="20">
        <f t="shared" si="424"/>
        <v>0.90470431730640155</v>
      </c>
      <c r="AE2599" s="22">
        <f t="shared" si="425"/>
        <v>0.90470431730640155</v>
      </c>
      <c r="AF2599" s="21">
        <v>0.79798624790812289</v>
      </c>
      <c r="AG2599" s="22">
        <f t="shared" si="426"/>
        <v>5.5382094803260955</v>
      </c>
      <c r="AH2599" s="22">
        <f t="shared" si="427"/>
        <v>5.5382094803260955</v>
      </c>
      <c r="AI2599" s="23">
        <f t="shared" si="428"/>
        <v>6.121568532816493</v>
      </c>
      <c r="AJ2599" s="46"/>
      <c r="AK2599" s="25"/>
      <c r="AL2599" s="129">
        <v>2597</v>
      </c>
      <c r="AM2599" s="21">
        <v>0.78512998872756312</v>
      </c>
      <c r="AN2599" s="22">
        <f t="shared" si="429"/>
        <v>1.8897391983346081</v>
      </c>
      <c r="AO2599" s="22">
        <f t="shared" si="430"/>
        <v>1.8897391983346081</v>
      </c>
      <c r="AP2599" s="21">
        <v>0.37361260802799123</v>
      </c>
      <c r="AQ2599" s="22">
        <f t="shared" si="431"/>
        <v>480.50953279173717</v>
      </c>
      <c r="AR2599" s="22">
        <f t="shared" si="432"/>
        <v>480.50953279173717</v>
      </c>
      <c r="AS2599" s="23">
        <f t="shared" si="433"/>
        <v>254.27293523635498</v>
      </c>
      <c r="AT2599" s="23"/>
      <c r="AU2599" s="23"/>
      <c r="AV2599" s="23"/>
      <c r="AW2599" s="23"/>
      <c r="AX2599" s="23"/>
      <c r="AY2599" s="23"/>
      <c r="AZ2599" s="23"/>
      <c r="BA2599" s="23"/>
      <c r="BB2599" s="23"/>
      <c r="BC2599" s="23"/>
      <c r="BD2599" s="23"/>
      <c r="BE2599" s="23"/>
      <c r="BF2599" s="23"/>
      <c r="BG2599" s="23"/>
      <c r="BH2599" s="23"/>
      <c r="BI2599" s="23"/>
      <c r="BJ2599" s="23"/>
      <c r="BK2599" s="23"/>
    </row>
    <row r="2600" spans="28:63">
      <c r="AB2600" s="129">
        <v>2598</v>
      </c>
      <c r="AC2600" s="19">
        <v>0.54504721661431321</v>
      </c>
      <c r="AD2600" s="20">
        <f t="shared" si="424"/>
        <v>0.96126710792548087</v>
      </c>
      <c r="AE2600" s="22">
        <f t="shared" si="425"/>
        <v>0.96126710792548087</v>
      </c>
      <c r="AF2600" s="21">
        <v>0.36407730985056475</v>
      </c>
      <c r="AG2600" s="22">
        <f t="shared" si="426"/>
        <v>3.6321995576167794</v>
      </c>
      <c r="AH2600" s="22">
        <f t="shared" si="427"/>
        <v>3.6321995576167794</v>
      </c>
      <c r="AI2600" s="23">
        <f t="shared" si="428"/>
        <v>3.7785538771377101</v>
      </c>
      <c r="AJ2600" s="46"/>
      <c r="AK2600" s="25"/>
      <c r="AL2600" s="129">
        <v>2598</v>
      </c>
      <c r="AM2600" s="21">
        <v>0.50242219050123849</v>
      </c>
      <c r="AN2600" s="22">
        <f t="shared" si="429"/>
        <v>1.7165164997234548</v>
      </c>
      <c r="AO2600" s="22">
        <f t="shared" si="430"/>
        <v>1.7165164997234548</v>
      </c>
      <c r="AP2600" s="21">
        <v>0.36384711574754169</v>
      </c>
      <c r="AQ2600" s="22">
        <f t="shared" si="431"/>
        <v>479.71349708672159</v>
      </c>
      <c r="AR2600" s="22">
        <f t="shared" si="432"/>
        <v>479.71349708672159</v>
      </c>
      <c r="AS2600" s="23">
        <f t="shared" si="433"/>
        <v>279.46920240149598</v>
      </c>
      <c r="AT2600" s="23"/>
      <c r="AU2600" s="23"/>
      <c r="AV2600" s="23"/>
      <c r="AW2600" s="23"/>
      <c r="AX2600" s="23"/>
      <c r="AY2600" s="23"/>
      <c r="AZ2600" s="23"/>
      <c r="BA2600" s="23"/>
      <c r="BB2600" s="23"/>
      <c r="BC2600" s="23"/>
      <c r="BD2600" s="23"/>
      <c r="BE2600" s="23"/>
      <c r="BF2600" s="23"/>
      <c r="BG2600" s="23"/>
      <c r="BH2600" s="23"/>
      <c r="BI2600" s="23"/>
      <c r="BJ2600" s="23"/>
      <c r="BK2600" s="23"/>
    </row>
    <row r="2601" spans="28:63">
      <c r="AB2601" s="129">
        <v>2599</v>
      </c>
      <c r="AC2601" s="19">
        <v>0.22751564424826165</v>
      </c>
      <c r="AD2601" s="20">
        <f t="shared" si="424"/>
        <v>0.64647722660428686</v>
      </c>
      <c r="AE2601" s="22">
        <f t="shared" si="425"/>
        <v>0.64647722660428686</v>
      </c>
      <c r="AF2601" s="21">
        <v>0.41453575954712563</v>
      </c>
      <c r="AG2601" s="22">
        <f t="shared" si="426"/>
        <v>3.8090660690502132</v>
      </c>
      <c r="AH2601" s="22">
        <f t="shared" si="427"/>
        <v>3.8090660690502132</v>
      </c>
      <c r="AI2601" s="23">
        <f t="shared" si="428"/>
        <v>5.8920344171408354</v>
      </c>
      <c r="AJ2601" s="46"/>
      <c r="AK2601" s="25"/>
      <c r="AL2601" s="129">
        <v>2599</v>
      </c>
      <c r="AM2601" s="21">
        <v>7.4797529149759789E-2</v>
      </c>
      <c r="AN2601" s="22">
        <f t="shared" si="429"/>
        <v>1.3255946406303818</v>
      </c>
      <c r="AO2601" s="22">
        <f t="shared" si="430"/>
        <v>1.3255946406303818</v>
      </c>
      <c r="AP2601" s="21">
        <v>0.59285559281956146</v>
      </c>
      <c r="AQ2601" s="22">
        <f t="shared" si="431"/>
        <v>496.83343296989858</v>
      </c>
      <c r="AR2601" s="22">
        <f t="shared" si="432"/>
        <v>496.83343296989858</v>
      </c>
      <c r="AS2601" s="23">
        <f t="shared" si="433"/>
        <v>374.80042370541815</v>
      </c>
      <c r="AT2601" s="23"/>
      <c r="AU2601" s="23"/>
      <c r="AV2601" s="23"/>
      <c r="AW2601" s="23"/>
      <c r="AX2601" s="23"/>
      <c r="AY2601" s="23"/>
      <c r="AZ2601" s="23"/>
      <c r="BA2601" s="23"/>
      <c r="BB2601" s="23"/>
      <c r="BC2601" s="23"/>
      <c r="BD2601" s="23"/>
      <c r="BE2601" s="23"/>
      <c r="BF2601" s="23"/>
      <c r="BG2601" s="23"/>
      <c r="BH2601" s="23"/>
      <c r="BI2601" s="23"/>
      <c r="BJ2601" s="23"/>
      <c r="BK2601" s="23"/>
    </row>
    <row r="2602" spans="28:63">
      <c r="AB2602" s="129">
        <v>2600</v>
      </c>
      <c r="AC2602" s="19">
        <v>0.64379381583621043</v>
      </c>
      <c r="AD2602" s="20">
        <f t="shared" si="424"/>
        <v>1.0808816254894893</v>
      </c>
      <c r="AE2602" s="22">
        <f t="shared" si="425"/>
        <v>1.0808816254894893</v>
      </c>
      <c r="AF2602" s="21">
        <v>0.88057180550992098</v>
      </c>
      <c r="AG2602" s="22">
        <f t="shared" si="426"/>
        <v>6.1071593213631603</v>
      </c>
      <c r="AH2602" s="22">
        <f t="shared" si="427"/>
        <v>6.1071593213631603</v>
      </c>
      <c r="AI2602" s="23">
        <f t="shared" si="428"/>
        <v>5.6501648074528656</v>
      </c>
      <c r="AJ2602" s="46"/>
      <c r="AK2602" s="25"/>
      <c r="AL2602" s="129">
        <v>2600</v>
      </c>
      <c r="AM2602" s="21">
        <v>0.5661491570602839</v>
      </c>
      <c r="AN2602" s="22">
        <f t="shared" si="429"/>
        <v>1.755679421214982</v>
      </c>
      <c r="AO2602" s="22">
        <f t="shared" si="430"/>
        <v>1.755679421214982</v>
      </c>
      <c r="AP2602" s="21">
        <v>0.65474145833682595</v>
      </c>
      <c r="AQ2602" s="22">
        <f t="shared" si="431"/>
        <v>501.8318497088045</v>
      </c>
      <c r="AR2602" s="22">
        <f t="shared" si="432"/>
        <v>501.8318497088045</v>
      </c>
      <c r="AS2602" s="23">
        <f t="shared" si="433"/>
        <v>285.83341790354984</v>
      </c>
      <c r="AT2602" s="23"/>
      <c r="AU2602" s="23"/>
      <c r="AV2602" s="23"/>
      <c r="AW2602" s="23"/>
      <c r="AX2602" s="23"/>
      <c r="AY2602" s="23"/>
      <c r="AZ2602" s="23"/>
      <c r="BA2602" s="23"/>
      <c r="BB2602" s="23"/>
      <c r="BC2602" s="23"/>
      <c r="BD2602" s="23"/>
      <c r="BE2602" s="23"/>
      <c r="BF2602" s="23"/>
      <c r="BG2602" s="23"/>
      <c r="BH2602" s="23"/>
      <c r="BI2602" s="23"/>
      <c r="BJ2602" s="23"/>
      <c r="BK2602" s="23"/>
    </row>
    <row r="2603" spans="28:63">
      <c r="AB2603" s="129">
        <v>2601</v>
      </c>
      <c r="AC2603" s="19">
        <v>0.35049621049115209</v>
      </c>
      <c r="AD2603" s="20">
        <f t="shared" si="424"/>
        <v>0.7588863117348259</v>
      </c>
      <c r="AE2603" s="22">
        <f t="shared" si="425"/>
        <v>0.7588863117348259</v>
      </c>
      <c r="AF2603" s="21">
        <v>0.5001692063487474</v>
      </c>
      <c r="AG2603" s="22">
        <f t="shared" si="426"/>
        <v>4.1276720426160214</v>
      </c>
      <c r="AH2603" s="22">
        <f t="shared" si="427"/>
        <v>4.1276720426160214</v>
      </c>
      <c r="AI2603" s="23">
        <f t="shared" si="428"/>
        <v>5.4391177951017449</v>
      </c>
      <c r="AJ2603" s="46"/>
      <c r="AK2603" s="25"/>
      <c r="AL2603" s="129">
        <v>2601</v>
      </c>
      <c r="AM2603" s="21">
        <v>0.6768410310924583</v>
      </c>
      <c r="AN2603" s="22">
        <f t="shared" si="429"/>
        <v>1.8195066123168779</v>
      </c>
      <c r="AO2603" s="22">
        <f t="shared" si="430"/>
        <v>1.8195066123168779</v>
      </c>
      <c r="AP2603" s="21">
        <v>0.29214586911775775</v>
      </c>
      <c r="AQ2603" s="22">
        <f t="shared" si="431"/>
        <v>473.50728471296247</v>
      </c>
      <c r="AR2603" s="22">
        <f t="shared" si="432"/>
        <v>473.50728471296247</v>
      </c>
      <c r="AS2603" s="23">
        <f t="shared" si="433"/>
        <v>260.23938660493218</v>
      </c>
      <c r="AT2603" s="23"/>
      <c r="AU2603" s="23"/>
      <c r="AV2603" s="23"/>
      <c r="AW2603" s="23"/>
      <c r="AX2603" s="23"/>
      <c r="AY2603" s="23"/>
      <c r="AZ2603" s="23"/>
      <c r="BA2603" s="23"/>
      <c r="BB2603" s="23"/>
      <c r="BC2603" s="23"/>
      <c r="BD2603" s="23"/>
      <c r="BE2603" s="23"/>
      <c r="BF2603" s="23"/>
      <c r="BG2603" s="23"/>
      <c r="BH2603" s="23"/>
      <c r="BI2603" s="23"/>
      <c r="BJ2603" s="23"/>
      <c r="BK2603" s="23"/>
    </row>
    <row r="2604" spans="28:63">
      <c r="AB2604" s="129">
        <v>2602</v>
      </c>
      <c r="AC2604" s="19">
        <v>0.30670948488516159</v>
      </c>
      <c r="AD2604" s="20">
        <f t="shared" si="424"/>
        <v>0.71773334066335837</v>
      </c>
      <c r="AE2604" s="22">
        <f t="shared" si="425"/>
        <v>0.71773334066335837</v>
      </c>
      <c r="AF2604" s="21">
        <v>0.89095978966711553</v>
      </c>
      <c r="AG2604" s="22">
        <f t="shared" si="426"/>
        <v>6.1913523532797949</v>
      </c>
      <c r="AH2604" s="22">
        <f t="shared" si="427"/>
        <v>6.1913523532797949</v>
      </c>
      <c r="AI2604" s="23">
        <f t="shared" si="428"/>
        <v>8.6262571382813213</v>
      </c>
      <c r="AJ2604" s="46"/>
      <c r="AK2604" s="25"/>
      <c r="AL2604" s="129">
        <v>2602</v>
      </c>
      <c r="AM2604" s="21">
        <v>0.920603071115494</v>
      </c>
      <c r="AN2604" s="22">
        <f t="shared" si="429"/>
        <v>2.011400360179934</v>
      </c>
      <c r="AO2604" s="22">
        <f t="shared" si="430"/>
        <v>2.011400360179934</v>
      </c>
      <c r="AP2604" s="21">
        <v>0.91104686624759257</v>
      </c>
      <c r="AQ2604" s="22">
        <f t="shared" si="431"/>
        <v>530.47474452653137</v>
      </c>
      <c r="AR2604" s="22">
        <f t="shared" si="432"/>
        <v>530.47474452653137</v>
      </c>
      <c r="AS2604" s="23">
        <f t="shared" si="433"/>
        <v>263.73404073522022</v>
      </c>
      <c r="AT2604" s="23"/>
      <c r="AU2604" s="23"/>
      <c r="AV2604" s="23"/>
      <c r="AW2604" s="23"/>
      <c r="AX2604" s="23"/>
      <c r="AY2604" s="23"/>
      <c r="AZ2604" s="23"/>
      <c r="BA2604" s="23"/>
      <c r="BB2604" s="23"/>
      <c r="BC2604" s="23"/>
      <c r="BD2604" s="23"/>
      <c r="BE2604" s="23"/>
      <c r="BF2604" s="23"/>
      <c r="BG2604" s="23"/>
      <c r="BH2604" s="23"/>
      <c r="BI2604" s="23"/>
      <c r="BJ2604" s="23"/>
      <c r="BK2604" s="23"/>
    </row>
    <row r="2605" spans="28:63">
      <c r="AB2605" s="129">
        <v>2603</v>
      </c>
      <c r="AC2605" s="19">
        <v>0.55566597539361606</v>
      </c>
      <c r="AD2605" s="20">
        <f t="shared" si="424"/>
        <v>0.97346087616861854</v>
      </c>
      <c r="AE2605" s="22">
        <f t="shared" si="425"/>
        <v>0.97346087616861854</v>
      </c>
      <c r="AF2605" s="21">
        <v>0.33527060700966205</v>
      </c>
      <c r="AG2605" s="22">
        <f t="shared" si="426"/>
        <v>3.5343665858346434</v>
      </c>
      <c r="AH2605" s="22">
        <f t="shared" si="427"/>
        <v>3.5343665858346434</v>
      </c>
      <c r="AI2605" s="23">
        <f t="shared" si="428"/>
        <v>3.6307227874892387</v>
      </c>
      <c r="AJ2605" s="46"/>
      <c r="AK2605" s="25"/>
      <c r="AL2605" s="129">
        <v>2603</v>
      </c>
      <c r="AM2605" s="21">
        <v>3.551392339371795E-2</v>
      </c>
      <c r="AN2605" s="22">
        <f t="shared" si="429"/>
        <v>1.2492289213600742</v>
      </c>
      <c r="AO2605" s="22">
        <f t="shared" si="430"/>
        <v>1.2492289213600742</v>
      </c>
      <c r="AP2605" s="21">
        <v>0.21848527416444985</v>
      </c>
      <c r="AQ2605" s="22">
        <f t="shared" si="431"/>
        <v>466.27262351338652</v>
      </c>
      <c r="AR2605" s="22">
        <f t="shared" si="432"/>
        <v>466.27262351338652</v>
      </c>
      <c r="AS2605" s="23">
        <f t="shared" si="433"/>
        <v>373.24834186975198</v>
      </c>
      <c r="AT2605" s="23"/>
      <c r="AU2605" s="23"/>
      <c r="AV2605" s="23"/>
      <c r="AW2605" s="23"/>
      <c r="AX2605" s="23"/>
      <c r="AY2605" s="23"/>
      <c r="AZ2605" s="23"/>
      <c r="BA2605" s="23"/>
      <c r="BB2605" s="23"/>
      <c r="BC2605" s="23"/>
      <c r="BD2605" s="23"/>
      <c r="BE2605" s="23"/>
      <c r="BF2605" s="23"/>
      <c r="BG2605" s="23"/>
      <c r="BH2605" s="23"/>
      <c r="BI2605" s="23"/>
      <c r="BJ2605" s="23"/>
      <c r="BK2605" s="23"/>
    </row>
    <row r="2606" spans="28:63">
      <c r="AB2606" s="129">
        <v>2604</v>
      </c>
      <c r="AC2606" s="19">
        <v>0.91749118734720692</v>
      </c>
      <c r="AD2606" s="20">
        <f t="shared" si="424"/>
        <v>1.5576450519239509</v>
      </c>
      <c r="AE2606" s="22">
        <f t="shared" si="425"/>
        <v>1.5576450519239509</v>
      </c>
      <c r="AF2606" s="21">
        <v>0.92275412154999659</v>
      </c>
      <c r="AG2606" s="22">
        <f t="shared" si="426"/>
        <v>6.4777068766166934</v>
      </c>
      <c r="AH2606" s="22">
        <f t="shared" si="427"/>
        <v>6.4777068766166934</v>
      </c>
      <c r="AI2606" s="23">
        <f t="shared" si="428"/>
        <v>4.1586540326473269</v>
      </c>
      <c r="AJ2606" s="46"/>
      <c r="AK2606" s="25"/>
      <c r="AL2606" s="129">
        <v>2604</v>
      </c>
      <c r="AM2606" s="21">
        <v>0.4273322958175314</v>
      </c>
      <c r="AN2606" s="22">
        <f t="shared" si="429"/>
        <v>1.6670270550385711</v>
      </c>
      <c r="AO2606" s="22">
        <f t="shared" si="430"/>
        <v>1.6670270550385711</v>
      </c>
      <c r="AP2606" s="21">
        <v>0.93430675244213679</v>
      </c>
      <c r="AQ2606" s="22">
        <f t="shared" si="431"/>
        <v>534.62690743982796</v>
      </c>
      <c r="AR2606" s="22">
        <f t="shared" si="432"/>
        <v>534.62690743982796</v>
      </c>
      <c r="AS2606" s="23">
        <f t="shared" si="433"/>
        <v>320.70679706362529</v>
      </c>
      <c r="AT2606" s="23"/>
      <c r="AU2606" s="23"/>
      <c r="AV2606" s="23"/>
      <c r="AW2606" s="23"/>
      <c r="AX2606" s="23"/>
      <c r="AY2606" s="23"/>
      <c r="AZ2606" s="23"/>
      <c r="BA2606" s="23"/>
      <c r="BB2606" s="23"/>
      <c r="BC2606" s="23"/>
      <c r="BD2606" s="23"/>
      <c r="BE2606" s="23"/>
      <c r="BF2606" s="23"/>
      <c r="BG2606" s="23"/>
      <c r="BH2606" s="23"/>
      <c r="BI2606" s="23"/>
      <c r="BJ2606" s="23"/>
      <c r="BK2606" s="23"/>
    </row>
    <row r="2607" spans="28:63">
      <c r="AB2607" s="129">
        <v>2605</v>
      </c>
      <c r="AC2607" s="19">
        <v>0.73009776740504428</v>
      </c>
      <c r="AD2607" s="20">
        <f t="shared" si="424"/>
        <v>1.1999374181839291</v>
      </c>
      <c r="AE2607" s="22">
        <f t="shared" si="425"/>
        <v>1.1999374181839291</v>
      </c>
      <c r="AF2607" s="21">
        <v>0.23149965714621168</v>
      </c>
      <c r="AG2607" s="22">
        <f t="shared" si="426"/>
        <v>3.19843668316103</v>
      </c>
      <c r="AH2607" s="22">
        <f t="shared" si="427"/>
        <v>3.19843668316103</v>
      </c>
      <c r="AI2607" s="23">
        <f t="shared" si="428"/>
        <v>2.6655029126450382</v>
      </c>
      <c r="AJ2607" s="46"/>
      <c r="AK2607" s="25"/>
      <c r="AL2607" s="129">
        <v>2605</v>
      </c>
      <c r="AM2607" s="21">
        <v>0.43483883620798336</v>
      </c>
      <c r="AN2607" s="22">
        <f t="shared" si="429"/>
        <v>1.6721604829082382</v>
      </c>
      <c r="AO2607" s="22">
        <f t="shared" si="430"/>
        <v>1.6721604829082382</v>
      </c>
      <c r="AP2607" s="21">
        <v>0.57282621025524505</v>
      </c>
      <c r="AQ2607" s="22">
        <f t="shared" si="431"/>
        <v>495.29835288419156</v>
      </c>
      <c r="AR2607" s="22">
        <f t="shared" si="432"/>
        <v>495.29835288419156</v>
      </c>
      <c r="AS2607" s="23">
        <f t="shared" si="433"/>
        <v>296.20264199926777</v>
      </c>
      <c r="AT2607" s="23"/>
      <c r="AU2607" s="23"/>
      <c r="AV2607" s="23"/>
      <c r="AW2607" s="23"/>
      <c r="AX2607" s="23"/>
      <c r="AY2607" s="23"/>
      <c r="AZ2607" s="23"/>
      <c r="BA2607" s="23"/>
      <c r="BB2607" s="23"/>
      <c r="BC2607" s="23"/>
      <c r="BD2607" s="23"/>
      <c r="BE2607" s="23"/>
      <c r="BF2607" s="23"/>
      <c r="BG2607" s="23"/>
      <c r="BH2607" s="23"/>
      <c r="BI2607" s="23"/>
      <c r="BJ2607" s="23"/>
      <c r="BK2607" s="23"/>
    </row>
    <row r="2608" spans="28:63">
      <c r="AB2608" s="129">
        <v>2606</v>
      </c>
      <c r="AC2608" s="19">
        <v>0.40450353453712562</v>
      </c>
      <c r="AD2608" s="20">
        <f t="shared" si="424"/>
        <v>0.81160637098150312</v>
      </c>
      <c r="AE2608" s="22">
        <f t="shared" si="425"/>
        <v>0.81160637098150312</v>
      </c>
      <c r="AF2608" s="21">
        <v>0.45973483019158456</v>
      </c>
      <c r="AG2608" s="22">
        <f t="shared" si="426"/>
        <v>3.9740895322607503</v>
      </c>
      <c r="AH2608" s="22">
        <f t="shared" si="427"/>
        <v>3.9740895322607503</v>
      </c>
      <c r="AI2608" s="23">
        <f t="shared" si="428"/>
        <v>4.8965726174065747</v>
      </c>
      <c r="AJ2608" s="46"/>
      <c r="AK2608" s="25"/>
      <c r="AL2608" s="129">
        <v>2606</v>
      </c>
      <c r="AM2608" s="21">
        <v>0.6853319633755951</v>
      </c>
      <c r="AN2608" s="22">
        <f t="shared" si="429"/>
        <v>1.8245385766716729</v>
      </c>
      <c r="AO2608" s="22">
        <f t="shared" si="430"/>
        <v>1.8245385766716729</v>
      </c>
      <c r="AP2608" s="21">
        <v>0.4690079685230526</v>
      </c>
      <c r="AQ2608" s="22">
        <f t="shared" si="431"/>
        <v>487.79585600555475</v>
      </c>
      <c r="AR2608" s="22">
        <f t="shared" si="432"/>
        <v>487.79585600555475</v>
      </c>
      <c r="AS2608" s="23">
        <f t="shared" si="433"/>
        <v>267.35299666581619</v>
      </c>
      <c r="AT2608" s="23"/>
      <c r="AU2608" s="23"/>
      <c r="AV2608" s="23"/>
      <c r="AW2608" s="23"/>
      <c r="AX2608" s="23"/>
      <c r="AY2608" s="23"/>
      <c r="AZ2608" s="23"/>
      <c r="BA2608" s="23"/>
      <c r="BB2608" s="23"/>
      <c r="BC2608" s="23"/>
      <c r="BD2608" s="23"/>
      <c r="BE2608" s="23"/>
      <c r="BF2608" s="23"/>
      <c r="BG2608" s="23"/>
      <c r="BH2608" s="23"/>
      <c r="BI2608" s="23"/>
      <c r="BJ2608" s="23"/>
      <c r="BK2608" s="23"/>
    </row>
    <row r="2609" spans="28:63">
      <c r="AB2609" s="129">
        <v>2607</v>
      </c>
      <c r="AC2609" s="19">
        <v>0.82551196529638327</v>
      </c>
      <c r="AD2609" s="20">
        <f t="shared" si="424"/>
        <v>1.3567148197703467</v>
      </c>
      <c r="AE2609" s="22">
        <f t="shared" si="425"/>
        <v>1.3567148197703467</v>
      </c>
      <c r="AF2609" s="21">
        <v>0.38552662987698316</v>
      </c>
      <c r="AG2609" s="22">
        <f t="shared" si="426"/>
        <v>3.7064931461926713</v>
      </c>
      <c r="AH2609" s="22">
        <f t="shared" si="427"/>
        <v>3.7064931461926713</v>
      </c>
      <c r="AI2609" s="23">
        <f t="shared" si="428"/>
        <v>2.7319618627148743</v>
      </c>
      <c r="AJ2609" s="46"/>
      <c r="AK2609" s="25"/>
      <c r="AL2609" s="129">
        <v>2607</v>
      </c>
      <c r="AM2609" s="21">
        <v>0.33334506748186643</v>
      </c>
      <c r="AN2609" s="22">
        <f t="shared" si="429"/>
        <v>1.5984683813091953</v>
      </c>
      <c r="AO2609" s="22">
        <f t="shared" si="430"/>
        <v>1.5984683813091953</v>
      </c>
      <c r="AP2609" s="21">
        <v>0.77552848733387147</v>
      </c>
      <c r="AQ2609" s="22">
        <f t="shared" si="431"/>
        <v>513.09775246186962</v>
      </c>
      <c r="AR2609" s="22">
        <f t="shared" si="432"/>
        <v>513.09775246186962</v>
      </c>
      <c r="AS2609" s="23">
        <f t="shared" si="433"/>
        <v>320.99336994181056</v>
      </c>
      <c r="AT2609" s="23"/>
      <c r="AU2609" s="23"/>
      <c r="AV2609" s="23"/>
      <c r="AW2609" s="23"/>
      <c r="AX2609" s="23"/>
      <c r="AY2609" s="23"/>
      <c r="AZ2609" s="23"/>
      <c r="BA2609" s="23"/>
      <c r="BB2609" s="23"/>
      <c r="BC2609" s="23"/>
      <c r="BD2609" s="23"/>
      <c r="BE2609" s="23"/>
      <c r="BF2609" s="23"/>
      <c r="BG2609" s="23"/>
      <c r="BH2609" s="23"/>
      <c r="BI2609" s="23"/>
      <c r="BJ2609" s="23"/>
      <c r="BK2609" s="23"/>
    </row>
    <row r="2610" spans="28:63">
      <c r="AB2610" s="129">
        <v>2608</v>
      </c>
      <c r="AC2610" s="19">
        <v>0.11415495339987169</v>
      </c>
      <c r="AD2610" s="20">
        <f t="shared" si="424"/>
        <v>0.81896365092851853</v>
      </c>
      <c r="AE2610" s="22">
        <f t="shared" si="425"/>
        <v>0.81896365092851853</v>
      </c>
      <c r="AF2610" s="21">
        <v>0.47511457207566099</v>
      </c>
      <c r="AG2610" s="22">
        <f t="shared" si="426"/>
        <v>4.0318060987736288</v>
      </c>
      <c r="AH2610" s="22">
        <f t="shared" si="427"/>
        <v>4.0318060987736288</v>
      </c>
      <c r="AI2610" s="23">
        <f t="shared" si="428"/>
        <v>4.9230586659157307</v>
      </c>
      <c r="AJ2610" s="46"/>
      <c r="AK2610" s="25"/>
      <c r="AL2610" s="129">
        <v>2608</v>
      </c>
      <c r="AM2610" s="21">
        <v>0.74108814075137985</v>
      </c>
      <c r="AN2610" s="22">
        <f t="shared" si="429"/>
        <v>1.8594232642364106</v>
      </c>
      <c r="AO2610" s="22">
        <f t="shared" si="430"/>
        <v>1.8594232642364106</v>
      </c>
      <c r="AP2610" s="21">
        <v>0.29945168288338919</v>
      </c>
      <c r="AQ2610" s="22">
        <f t="shared" si="431"/>
        <v>474.17219297995251</v>
      </c>
      <c r="AR2610" s="22">
        <f t="shared" si="432"/>
        <v>474.17219297995251</v>
      </c>
      <c r="AS2610" s="23">
        <f t="shared" si="433"/>
        <v>255.01035837296342</v>
      </c>
      <c r="AT2610" s="23"/>
      <c r="AU2610" s="23"/>
      <c r="AV2610" s="23"/>
      <c r="AW2610" s="23"/>
      <c r="AX2610" s="23"/>
      <c r="AY2610" s="23"/>
      <c r="AZ2610" s="23"/>
      <c r="BA2610" s="23"/>
      <c r="BB2610" s="23"/>
      <c r="BC2610" s="23"/>
      <c r="BD2610" s="23"/>
      <c r="BE2610" s="23"/>
      <c r="BF2610" s="23"/>
      <c r="BG2610" s="23"/>
      <c r="BH2610" s="23"/>
      <c r="BI2610" s="23"/>
      <c r="BJ2610" s="23"/>
      <c r="BK2610" s="23"/>
    </row>
    <row r="2611" spans="28:63">
      <c r="AB2611" s="129">
        <v>2609</v>
      </c>
      <c r="AC2611" s="19">
        <v>0.18320494315796587</v>
      </c>
      <c r="AD2611" s="20">
        <f t="shared" si="424"/>
        <v>0.87739155741721064</v>
      </c>
      <c r="AE2611" s="22">
        <f t="shared" si="425"/>
        <v>0.87739155741721064</v>
      </c>
      <c r="AF2611" s="21">
        <v>0.23478595313582717</v>
      </c>
      <c r="AG2611" s="22">
        <f t="shared" si="426"/>
        <v>3.2087140133441014</v>
      </c>
      <c r="AH2611" s="22">
        <f t="shared" si="427"/>
        <v>3.2087140133441014</v>
      </c>
      <c r="AI2611" s="23">
        <f t="shared" si="428"/>
        <v>3.6571060961535076</v>
      </c>
      <c r="AJ2611" s="46"/>
      <c r="AK2611" s="25"/>
      <c r="AL2611" s="129">
        <v>2609</v>
      </c>
      <c r="AM2611" s="21">
        <v>0.33964306995297011</v>
      </c>
      <c r="AN2611" s="22">
        <f t="shared" si="429"/>
        <v>1.6033432636521416</v>
      </c>
      <c r="AO2611" s="22">
        <f t="shared" si="430"/>
        <v>1.6033432636521416</v>
      </c>
      <c r="AP2611" s="21">
        <v>0.77842747451809036</v>
      </c>
      <c r="AQ2611" s="22">
        <f t="shared" si="431"/>
        <v>513.40160142534171</v>
      </c>
      <c r="AR2611" s="22">
        <f t="shared" si="432"/>
        <v>513.40160142534171</v>
      </c>
      <c r="AS2611" s="23">
        <f t="shared" si="433"/>
        <v>320.2069158016111</v>
      </c>
      <c r="AT2611" s="23"/>
      <c r="AU2611" s="23"/>
      <c r="AV2611" s="23"/>
      <c r="AW2611" s="23"/>
      <c r="AX2611" s="23"/>
      <c r="AY2611" s="23"/>
      <c r="AZ2611" s="23"/>
      <c r="BA2611" s="23"/>
      <c r="BB2611" s="23"/>
      <c r="BC2611" s="23"/>
      <c r="BD2611" s="23"/>
      <c r="BE2611" s="23"/>
      <c r="BF2611" s="23"/>
      <c r="BG2611" s="23"/>
      <c r="BH2611" s="23"/>
      <c r="BI2611" s="23"/>
      <c r="BJ2611" s="23"/>
      <c r="BK2611" s="23"/>
    </row>
    <row r="2612" spans="28:63">
      <c r="AB2612" s="129">
        <v>2610</v>
      </c>
      <c r="AC2612" s="19">
        <v>6.1832242224022838E-2</v>
      </c>
      <c r="AD2612" s="20">
        <f t="shared" si="424"/>
        <v>0.76115068021603127</v>
      </c>
      <c r="AE2612" s="22">
        <f t="shared" si="425"/>
        <v>0.76115068021603127</v>
      </c>
      <c r="AF2612" s="21">
        <v>0.68730267114886578</v>
      </c>
      <c r="AG2612" s="22">
        <f t="shared" si="426"/>
        <v>4.9371712640870644</v>
      </c>
      <c r="AH2612" s="22">
        <f t="shared" si="427"/>
        <v>4.9371712640870644</v>
      </c>
      <c r="AI2612" s="23">
        <f t="shared" si="428"/>
        <v>6.486457139716129</v>
      </c>
      <c r="AJ2612" s="46"/>
      <c r="AK2612" s="25"/>
      <c r="AL2612" s="129">
        <v>2610</v>
      </c>
      <c r="AM2612" s="21">
        <v>0.67567108667835751</v>
      </c>
      <c r="AN2612" s="22">
        <f t="shared" si="429"/>
        <v>1.8188184774046678</v>
      </c>
      <c r="AO2612" s="22">
        <f t="shared" si="430"/>
        <v>1.8188184774046678</v>
      </c>
      <c r="AP2612" s="21">
        <v>0.55586793730635387</v>
      </c>
      <c r="AQ2612" s="22">
        <f t="shared" si="431"/>
        <v>494.02656432777104</v>
      </c>
      <c r="AR2612" s="22">
        <f t="shared" si="432"/>
        <v>494.02656432777104</v>
      </c>
      <c r="AS2612" s="23">
        <f t="shared" si="433"/>
        <v>271.61949939760558</v>
      </c>
      <c r="AT2612" s="23"/>
      <c r="AU2612" s="23"/>
      <c r="AV2612" s="23"/>
      <c r="AW2612" s="23"/>
      <c r="AX2612" s="23"/>
      <c r="AY2612" s="23"/>
      <c r="AZ2612" s="23"/>
      <c r="BA2612" s="23"/>
      <c r="BB2612" s="23"/>
      <c r="BC2612" s="23"/>
      <c r="BD2612" s="23"/>
      <c r="BE2612" s="23"/>
      <c r="BF2612" s="23"/>
      <c r="BG2612" s="23"/>
      <c r="BH2612" s="23"/>
      <c r="BI2612" s="23"/>
      <c r="BJ2612" s="23"/>
      <c r="BK2612" s="23"/>
    </row>
    <row r="2613" spans="28:63">
      <c r="AB2613" s="129">
        <v>2611</v>
      </c>
      <c r="AC2613" s="19">
        <v>0.74948707318267449</v>
      </c>
      <c r="AD2613" s="20">
        <f t="shared" si="424"/>
        <v>1.2292104974508482</v>
      </c>
      <c r="AE2613" s="22">
        <f t="shared" si="425"/>
        <v>1.2292104974508482</v>
      </c>
      <c r="AF2613" s="21">
        <v>0.4495809917046375</v>
      </c>
      <c r="AG2613" s="22">
        <f t="shared" si="426"/>
        <v>3.9364338015899287</v>
      </c>
      <c r="AH2613" s="22">
        <f t="shared" si="427"/>
        <v>3.9364338015899287</v>
      </c>
      <c r="AI2613" s="23">
        <f t="shared" si="428"/>
        <v>3.2024082203604292</v>
      </c>
      <c r="AJ2613" s="46"/>
      <c r="AK2613" s="25"/>
      <c r="AL2613" s="129">
        <v>2611</v>
      </c>
      <c r="AM2613" s="21">
        <v>0.23634449740056263</v>
      </c>
      <c r="AN2613" s="22">
        <f t="shared" si="429"/>
        <v>1.5165640877394908</v>
      </c>
      <c r="AO2613" s="22">
        <f t="shared" si="430"/>
        <v>1.5165640877394908</v>
      </c>
      <c r="AP2613" s="21">
        <v>0.24979372347558715</v>
      </c>
      <c r="AQ2613" s="22">
        <f t="shared" si="431"/>
        <v>469.47705013499444</v>
      </c>
      <c r="AR2613" s="22">
        <f t="shared" si="432"/>
        <v>469.47705013499444</v>
      </c>
      <c r="AS2613" s="23">
        <f t="shared" si="433"/>
        <v>309.56624512635784</v>
      </c>
      <c r="AT2613" s="23"/>
      <c r="AU2613" s="23"/>
      <c r="AV2613" s="23"/>
      <c r="AW2613" s="23"/>
      <c r="AX2613" s="23"/>
      <c r="AY2613" s="23"/>
      <c r="AZ2613" s="23"/>
      <c r="BA2613" s="23"/>
      <c r="BB2613" s="23"/>
      <c r="BC2613" s="23"/>
      <c r="BD2613" s="23"/>
      <c r="BE2613" s="23"/>
      <c r="BF2613" s="23"/>
      <c r="BG2613" s="23"/>
      <c r="BH2613" s="23"/>
      <c r="BI2613" s="23"/>
      <c r="BJ2613" s="23"/>
      <c r="BK2613" s="23"/>
    </row>
    <row r="2614" spans="28:63">
      <c r="AB2614" s="129">
        <v>2612</v>
      </c>
      <c r="AC2614" s="19">
        <v>0.84108204275178833</v>
      </c>
      <c r="AD2614" s="20">
        <f t="shared" si="424"/>
        <v>1.3860864658521863</v>
      </c>
      <c r="AE2614" s="22">
        <f t="shared" si="425"/>
        <v>1.3860864658521863</v>
      </c>
      <c r="AF2614" s="21">
        <v>0.6723621465487073</v>
      </c>
      <c r="AG2614" s="22">
        <f t="shared" si="426"/>
        <v>4.8648547715394779</v>
      </c>
      <c r="AH2614" s="22">
        <f t="shared" si="427"/>
        <v>4.8648547715394779</v>
      </c>
      <c r="AI2614" s="23">
        <f t="shared" si="428"/>
        <v>3.5097772695937075</v>
      </c>
      <c r="AJ2614" s="46"/>
      <c r="AK2614" s="25"/>
      <c r="AL2614" s="129">
        <v>2612</v>
      </c>
      <c r="AM2614" s="21">
        <v>0.55382369166723056</v>
      </c>
      <c r="AN2614" s="22">
        <f t="shared" si="429"/>
        <v>1.7482839403729935</v>
      </c>
      <c r="AO2614" s="22">
        <f t="shared" si="430"/>
        <v>1.7482839403729935</v>
      </c>
      <c r="AP2614" s="21">
        <v>0.76559284058243138</v>
      </c>
      <c r="AQ2614" s="22">
        <f t="shared" si="431"/>
        <v>512.07098830257223</v>
      </c>
      <c r="AR2614" s="22">
        <f t="shared" si="432"/>
        <v>512.07098830257223</v>
      </c>
      <c r="AS2614" s="23">
        <f t="shared" si="433"/>
        <v>292.89921189422051</v>
      </c>
      <c r="AT2614" s="23"/>
      <c r="AU2614" s="23"/>
      <c r="AV2614" s="23"/>
      <c r="AW2614" s="23"/>
      <c r="AX2614" s="23"/>
      <c r="AY2614" s="23"/>
      <c r="AZ2614" s="23"/>
      <c r="BA2614" s="23"/>
      <c r="BB2614" s="23"/>
      <c r="BC2614" s="23"/>
      <c r="BD2614" s="23"/>
      <c r="BE2614" s="23"/>
      <c r="BF2614" s="23"/>
      <c r="BG2614" s="23"/>
      <c r="BH2614" s="23"/>
      <c r="BI2614" s="23"/>
      <c r="BJ2614" s="23"/>
      <c r="BK2614" s="23"/>
    </row>
    <row r="2615" spans="28:63">
      <c r="AB2615" s="129">
        <v>2613</v>
      </c>
      <c r="AC2615" s="19">
        <v>0.19327166808077789</v>
      </c>
      <c r="AD2615" s="20">
        <f t="shared" si="424"/>
        <v>0.88491068880252055</v>
      </c>
      <c r="AE2615" s="22">
        <f t="shared" si="425"/>
        <v>0.88491068880252055</v>
      </c>
      <c r="AF2615" s="21">
        <v>0.17002586331328062</v>
      </c>
      <c r="AG2615" s="22">
        <f t="shared" si="426"/>
        <v>3.0100877662426182</v>
      </c>
      <c r="AH2615" s="22">
        <f t="shared" si="427"/>
        <v>3.0100877662426182</v>
      </c>
      <c r="AI2615" s="23">
        <f t="shared" si="428"/>
        <v>3.4015723895435497</v>
      </c>
      <c r="AJ2615" s="46"/>
      <c r="AK2615" s="25"/>
      <c r="AL2615" s="129">
        <v>2613</v>
      </c>
      <c r="AM2615" s="21">
        <v>0.3615440339166841</v>
      </c>
      <c r="AN2615" s="22">
        <f t="shared" si="429"/>
        <v>1.6199528766016662</v>
      </c>
      <c r="AO2615" s="22">
        <f t="shared" si="430"/>
        <v>1.6199528766016662</v>
      </c>
      <c r="AP2615" s="21">
        <v>0.17384614229491713</v>
      </c>
      <c r="AQ2615" s="22">
        <f t="shared" si="431"/>
        <v>461.27580640629799</v>
      </c>
      <c r="AR2615" s="22">
        <f t="shared" si="432"/>
        <v>461.27580640629799</v>
      </c>
      <c r="AS2615" s="23">
        <f t="shared" si="433"/>
        <v>284.74643495430644</v>
      </c>
      <c r="AT2615" s="23"/>
      <c r="AU2615" s="23"/>
      <c r="AV2615" s="23"/>
      <c r="AW2615" s="23"/>
      <c r="AX2615" s="23"/>
      <c r="AY2615" s="23"/>
      <c r="AZ2615" s="23"/>
      <c r="BA2615" s="23"/>
      <c r="BB2615" s="23"/>
      <c r="BC2615" s="23"/>
      <c r="BD2615" s="23"/>
      <c r="BE2615" s="23"/>
      <c r="BF2615" s="23"/>
      <c r="BG2615" s="23"/>
      <c r="BH2615" s="23"/>
      <c r="BI2615" s="23"/>
      <c r="BJ2615" s="23"/>
      <c r="BK2615" s="23"/>
    </row>
    <row r="2616" spans="28:63">
      <c r="AB2616" s="129">
        <v>2614</v>
      </c>
      <c r="AC2616" s="19">
        <v>0.2456991260593766</v>
      </c>
      <c r="AD2616" s="20">
        <f t="shared" si="424"/>
        <v>0.6625023541562467</v>
      </c>
      <c r="AE2616" s="22">
        <f t="shared" si="425"/>
        <v>0.6625023541562467</v>
      </c>
      <c r="AF2616" s="21">
        <v>0.20890393226830251</v>
      </c>
      <c r="AG2616" s="22">
        <f t="shared" si="426"/>
        <v>3.1283594106347579</v>
      </c>
      <c r="AH2616" s="22">
        <f t="shared" si="427"/>
        <v>3.1283594106347579</v>
      </c>
      <c r="AI2616" s="23">
        <f t="shared" si="428"/>
        <v>4.7220351610961302</v>
      </c>
      <c r="AJ2616" s="46"/>
      <c r="AK2616" s="25"/>
      <c r="AL2616" s="129">
        <v>2614</v>
      </c>
      <c r="AM2616" s="21">
        <v>0.44880500527083123</v>
      </c>
      <c r="AN2616" s="22">
        <f t="shared" si="429"/>
        <v>1.6815948439360151</v>
      </c>
      <c r="AO2616" s="22">
        <f t="shared" si="430"/>
        <v>1.6815948439360151</v>
      </c>
      <c r="AP2616" s="21">
        <v>0.27128558037348938</v>
      </c>
      <c r="AQ2616" s="22">
        <f t="shared" si="431"/>
        <v>471.56160090280554</v>
      </c>
      <c r="AR2616" s="22">
        <f t="shared" si="432"/>
        <v>471.56160090280554</v>
      </c>
      <c r="AS2616" s="23">
        <f t="shared" si="433"/>
        <v>280.42521812153495</v>
      </c>
      <c r="AT2616" s="23"/>
      <c r="AU2616" s="23"/>
      <c r="AV2616" s="23"/>
      <c r="AW2616" s="23"/>
      <c r="AX2616" s="23"/>
      <c r="AY2616" s="23"/>
      <c r="AZ2616" s="23"/>
      <c r="BA2616" s="23"/>
      <c r="BB2616" s="23"/>
      <c r="BC2616" s="23"/>
      <c r="BD2616" s="23"/>
      <c r="BE2616" s="23"/>
      <c r="BF2616" s="23"/>
      <c r="BG2616" s="23"/>
      <c r="BH2616" s="23"/>
      <c r="BI2616" s="23"/>
      <c r="BJ2616" s="23"/>
      <c r="BK2616" s="23"/>
    </row>
    <row r="2617" spans="28:63">
      <c r="AB2617" s="129">
        <v>2615</v>
      </c>
      <c r="AC2617" s="19">
        <v>0.97579115628241531</v>
      </c>
      <c r="AD2617" s="20">
        <f t="shared" si="424"/>
        <v>1.7603884523637814</v>
      </c>
      <c r="AE2617" s="22">
        <f t="shared" si="425"/>
        <v>1.7603884523637814</v>
      </c>
      <c r="AF2617" s="21">
        <v>0.39124465440850198</v>
      </c>
      <c r="AG2617" s="22">
        <f t="shared" si="426"/>
        <v>3.7265166002726833</v>
      </c>
      <c r="AH2617" s="22">
        <f t="shared" si="427"/>
        <v>3.7265166002726833</v>
      </c>
      <c r="AI2617" s="23">
        <f t="shared" si="428"/>
        <v>2.1168717593374695</v>
      </c>
      <c r="AJ2617" s="46"/>
      <c r="AK2617" s="25"/>
      <c r="AL2617" s="129">
        <v>2615</v>
      </c>
      <c r="AM2617" s="21">
        <v>0.17540894891728698</v>
      </c>
      <c r="AN2617" s="22">
        <f t="shared" si="429"/>
        <v>1.4560980941282478</v>
      </c>
      <c r="AO2617" s="22">
        <f t="shared" si="430"/>
        <v>1.4560980941282478</v>
      </c>
      <c r="AP2617" s="21">
        <v>0.13764584550464298</v>
      </c>
      <c r="AQ2617" s="22">
        <f t="shared" si="431"/>
        <v>456.72777267879854</v>
      </c>
      <c r="AR2617" s="22">
        <f t="shared" si="432"/>
        <v>456.72777267879854</v>
      </c>
      <c r="AS2617" s="23">
        <f t="shared" si="433"/>
        <v>313.66552467897924</v>
      </c>
      <c r="AT2617" s="23"/>
      <c r="AU2617" s="23"/>
      <c r="AV2617" s="23"/>
      <c r="AW2617" s="23"/>
      <c r="AX2617" s="23"/>
      <c r="AY2617" s="23"/>
      <c r="AZ2617" s="23"/>
      <c r="BA2617" s="23"/>
      <c r="BB2617" s="23"/>
      <c r="BC2617" s="23"/>
      <c r="BD2617" s="23"/>
      <c r="BE2617" s="23"/>
      <c r="BF2617" s="23"/>
      <c r="BG2617" s="23"/>
      <c r="BH2617" s="23"/>
      <c r="BI2617" s="23"/>
      <c r="BJ2617" s="23"/>
      <c r="BK2617" s="23"/>
    </row>
    <row r="2618" spans="28:63">
      <c r="AB2618" s="129">
        <v>2616</v>
      </c>
      <c r="AC2618" s="19">
        <v>0.35011959436881357</v>
      </c>
      <c r="AD2618" s="20">
        <f t="shared" si="424"/>
        <v>0.75852653270602599</v>
      </c>
      <c r="AE2618" s="22">
        <f t="shared" si="425"/>
        <v>0.75852653270602599</v>
      </c>
      <c r="AF2618" s="21">
        <v>0.60820794277226642</v>
      </c>
      <c r="AG2618" s="22">
        <f t="shared" si="426"/>
        <v>4.5716240409149975</v>
      </c>
      <c r="AH2618" s="22">
        <f t="shared" si="427"/>
        <v>4.5716240409149975</v>
      </c>
      <c r="AI2618" s="23">
        <f t="shared" si="428"/>
        <v>6.0269797347837439</v>
      </c>
      <c r="AJ2618" s="46"/>
      <c r="AK2618" s="25"/>
      <c r="AL2618" s="129">
        <v>2616</v>
      </c>
      <c r="AM2618" s="21">
        <v>0.94443633754935707</v>
      </c>
      <c r="AN2618" s="22">
        <f t="shared" si="429"/>
        <v>2.0422263622214154</v>
      </c>
      <c r="AO2618" s="22">
        <f t="shared" si="430"/>
        <v>2.0422263622214154</v>
      </c>
      <c r="AP2618" s="21">
        <v>0.71093406069545384</v>
      </c>
      <c r="AQ2618" s="22">
        <f t="shared" si="431"/>
        <v>506.77551122664914</v>
      </c>
      <c r="AR2618" s="22">
        <f t="shared" si="432"/>
        <v>506.77551122664914</v>
      </c>
      <c r="AS2618" s="23">
        <f t="shared" si="433"/>
        <v>248.14855032789222</v>
      </c>
      <c r="AT2618" s="23"/>
      <c r="AU2618" s="23"/>
      <c r="AV2618" s="23"/>
      <c r="AW2618" s="23"/>
      <c r="AX2618" s="23"/>
      <c r="AY2618" s="23"/>
      <c r="AZ2618" s="23"/>
      <c r="BA2618" s="23"/>
      <c r="BB2618" s="23"/>
      <c r="BC2618" s="23"/>
      <c r="BD2618" s="23"/>
      <c r="BE2618" s="23"/>
      <c r="BF2618" s="23"/>
      <c r="BG2618" s="23"/>
      <c r="BH2618" s="23"/>
      <c r="BI2618" s="23"/>
      <c r="BJ2618" s="23"/>
      <c r="BK2618" s="23"/>
    </row>
    <row r="2619" spans="28:63">
      <c r="AB2619" s="129">
        <v>2617</v>
      </c>
      <c r="AC2619" s="19">
        <v>0.90304823237703957</v>
      </c>
      <c r="AD2619" s="20">
        <f t="shared" si="424"/>
        <v>1.5204889864720383</v>
      </c>
      <c r="AE2619" s="22">
        <f t="shared" si="425"/>
        <v>1.5204889864720383</v>
      </c>
      <c r="AF2619" s="21">
        <v>0.68618026231390439</v>
      </c>
      <c r="AG2619" s="22">
        <f t="shared" si="426"/>
        <v>4.9316792653663359</v>
      </c>
      <c r="AH2619" s="22">
        <f t="shared" si="427"/>
        <v>4.9316792653663359</v>
      </c>
      <c r="AI2619" s="23">
        <f t="shared" si="428"/>
        <v>3.2434823989151131</v>
      </c>
      <c r="AJ2619" s="46"/>
      <c r="AK2619" s="25"/>
      <c r="AL2619" s="129">
        <v>2617</v>
      </c>
      <c r="AM2619" s="21">
        <v>0.40907728370591179</v>
      </c>
      <c r="AN2619" s="22">
        <f t="shared" si="429"/>
        <v>1.6543517402954806</v>
      </c>
      <c r="AO2619" s="22">
        <f t="shared" si="430"/>
        <v>1.6543517402954806</v>
      </c>
      <c r="AP2619" s="21">
        <v>0.74613925707495554</v>
      </c>
      <c r="AQ2619" s="22">
        <f t="shared" si="431"/>
        <v>510.1217955348688</v>
      </c>
      <c r="AR2619" s="22">
        <f t="shared" si="432"/>
        <v>510.1217955348688</v>
      </c>
      <c r="AS2619" s="23">
        <f t="shared" si="433"/>
        <v>308.35147273079718</v>
      </c>
      <c r="AT2619" s="23"/>
      <c r="AU2619" s="23"/>
      <c r="AV2619" s="23"/>
      <c r="AW2619" s="23"/>
      <c r="AX2619" s="23"/>
      <c r="AY2619" s="23"/>
      <c r="AZ2619" s="23"/>
      <c r="BA2619" s="23"/>
      <c r="BB2619" s="23"/>
      <c r="BC2619" s="23"/>
      <c r="BD2619" s="23"/>
      <c r="BE2619" s="23"/>
      <c r="BF2619" s="23"/>
      <c r="BG2619" s="23"/>
      <c r="BH2619" s="23"/>
      <c r="BI2619" s="23"/>
      <c r="BJ2619" s="23"/>
      <c r="BK2619" s="23"/>
    </row>
    <row r="2620" spans="28:63">
      <c r="AB2620" s="129">
        <v>2618</v>
      </c>
      <c r="AC2620" s="19">
        <v>0.14284617280539236</v>
      </c>
      <c r="AD2620" s="20">
        <f t="shared" si="424"/>
        <v>0.844939569237526</v>
      </c>
      <c r="AE2620" s="22">
        <f t="shared" si="425"/>
        <v>0.844939569237526</v>
      </c>
      <c r="AF2620" s="21">
        <v>0.33450814486993075</v>
      </c>
      <c r="AG2620" s="22">
        <f t="shared" si="426"/>
        <v>3.5318062201934355</v>
      </c>
      <c r="AH2620" s="22">
        <f t="shared" si="427"/>
        <v>3.5318062201934355</v>
      </c>
      <c r="AI2620" s="23">
        <f t="shared" si="428"/>
        <v>4.1799512637105396</v>
      </c>
      <c r="AJ2620" s="46"/>
      <c r="AK2620" s="25"/>
      <c r="AL2620" s="129">
        <v>2618</v>
      </c>
      <c r="AM2620" s="21">
        <v>0.9572749472390828</v>
      </c>
      <c r="AN2620" s="22">
        <f t="shared" si="429"/>
        <v>2.061649634489493</v>
      </c>
      <c r="AO2620" s="22">
        <f t="shared" si="430"/>
        <v>2.061649634489493</v>
      </c>
      <c r="AP2620" s="21">
        <v>0.27107157883297139</v>
      </c>
      <c r="AQ2620" s="22">
        <f t="shared" si="431"/>
        <v>471.54125990469305</v>
      </c>
      <c r="AR2620" s="22">
        <f t="shared" si="432"/>
        <v>471.54125990469305</v>
      </c>
      <c r="AS2620" s="23">
        <f t="shared" si="433"/>
        <v>228.72036645618323</v>
      </c>
      <c r="AT2620" s="23"/>
      <c r="AU2620" s="23"/>
      <c r="AV2620" s="23"/>
      <c r="AW2620" s="23"/>
      <c r="AX2620" s="23"/>
      <c r="AY2620" s="23"/>
      <c r="AZ2620" s="23"/>
      <c r="BA2620" s="23"/>
      <c r="BB2620" s="23"/>
      <c r="BC2620" s="23"/>
      <c r="BD2620" s="23"/>
      <c r="BE2620" s="23"/>
      <c r="BF2620" s="23"/>
      <c r="BG2620" s="23"/>
      <c r="BH2620" s="23"/>
      <c r="BI2620" s="23"/>
      <c r="BJ2620" s="23"/>
      <c r="BK2620" s="23"/>
    </row>
    <row r="2621" spans="28:63">
      <c r="AB2621" s="129">
        <v>2619</v>
      </c>
      <c r="AC2621" s="19">
        <v>0.32320039538691581</v>
      </c>
      <c r="AD2621" s="20">
        <f t="shared" si="424"/>
        <v>0.73307539991505788</v>
      </c>
      <c r="AE2621" s="22">
        <f t="shared" si="425"/>
        <v>0.73307539991505788</v>
      </c>
      <c r="AF2621" s="21">
        <v>0.20371924110984574</v>
      </c>
      <c r="AG2621" s="22">
        <f t="shared" si="426"/>
        <v>3.1124215845978869</v>
      </c>
      <c r="AH2621" s="22">
        <f t="shared" si="427"/>
        <v>3.1124215845978869</v>
      </c>
      <c r="AI2621" s="23">
        <f t="shared" si="428"/>
        <v>4.2457045823097133</v>
      </c>
      <c r="AJ2621" s="46"/>
      <c r="AK2621" s="25"/>
      <c r="AL2621" s="129">
        <v>2619</v>
      </c>
      <c r="AM2621" s="21">
        <v>0.40430053828867307</v>
      </c>
      <c r="AN2621" s="22">
        <f t="shared" si="429"/>
        <v>1.650988576134397</v>
      </c>
      <c r="AO2621" s="22">
        <f t="shared" si="430"/>
        <v>1.650988576134397</v>
      </c>
      <c r="AP2621" s="21">
        <v>0.85257988899296466</v>
      </c>
      <c r="AQ2621" s="22">
        <f t="shared" si="431"/>
        <v>521.99056580440924</v>
      </c>
      <c r="AR2621" s="22">
        <f t="shared" si="432"/>
        <v>521.99056580440924</v>
      </c>
      <c r="AS2621" s="23">
        <f t="shared" si="433"/>
        <v>316.16849041232683</v>
      </c>
      <c r="AT2621" s="23"/>
      <c r="AU2621" s="23"/>
      <c r="AV2621" s="23"/>
      <c r="AW2621" s="23"/>
      <c r="AX2621" s="23"/>
      <c r="AY2621" s="23"/>
      <c r="AZ2621" s="23"/>
      <c r="BA2621" s="23"/>
      <c r="BB2621" s="23"/>
      <c r="BC2621" s="23"/>
      <c r="BD2621" s="23"/>
      <c r="BE2621" s="23"/>
      <c r="BF2621" s="23"/>
      <c r="BG2621" s="23"/>
      <c r="BH2621" s="23"/>
      <c r="BI2621" s="23"/>
      <c r="BJ2621" s="23"/>
      <c r="BK2621" s="23"/>
    </row>
    <row r="2622" spans="28:63">
      <c r="AB2622" s="129">
        <v>2620</v>
      </c>
      <c r="AC2622" s="19">
        <v>0.9390412868036816</v>
      </c>
      <c r="AD2622" s="20">
        <f t="shared" si="424"/>
        <v>1.6197767968463934</v>
      </c>
      <c r="AE2622" s="22">
        <f t="shared" si="425"/>
        <v>1.6197767968463934</v>
      </c>
      <c r="AF2622" s="21">
        <v>0.62746796058619603</v>
      </c>
      <c r="AG2622" s="22">
        <f t="shared" si="426"/>
        <v>4.6569533083706238</v>
      </c>
      <c r="AH2622" s="22">
        <f t="shared" si="427"/>
        <v>4.6569533083706238</v>
      </c>
      <c r="AI2622" s="23">
        <f t="shared" si="428"/>
        <v>2.8750586608213107</v>
      </c>
      <c r="AJ2622" s="46"/>
      <c r="AK2622" s="25"/>
      <c r="AL2622" s="129">
        <v>2620</v>
      </c>
      <c r="AM2622" s="21">
        <v>0.10982194494380981</v>
      </c>
      <c r="AN2622" s="22">
        <f t="shared" si="429"/>
        <v>1.3775910220465131</v>
      </c>
      <c r="AO2622" s="22">
        <f t="shared" si="430"/>
        <v>1.3775910220465131</v>
      </c>
      <c r="AP2622" s="21">
        <v>0.48731748619818671</v>
      </c>
      <c r="AQ2622" s="22">
        <f t="shared" si="431"/>
        <v>489.1065218683608</v>
      </c>
      <c r="AR2622" s="22">
        <f t="shared" si="432"/>
        <v>489.1065218683608</v>
      </c>
      <c r="AS2622" s="23">
        <f t="shared" si="433"/>
        <v>355.04479489257778</v>
      </c>
      <c r="AT2622" s="23"/>
      <c r="AU2622" s="23"/>
      <c r="AV2622" s="23"/>
      <c r="AW2622" s="23"/>
      <c r="AX2622" s="23"/>
      <c r="AY2622" s="23"/>
      <c r="AZ2622" s="23"/>
      <c r="BA2622" s="23"/>
      <c r="BB2622" s="23"/>
      <c r="BC2622" s="23"/>
      <c r="BD2622" s="23"/>
      <c r="BE2622" s="23"/>
      <c r="BF2622" s="23"/>
      <c r="BG2622" s="23"/>
      <c r="BH2622" s="23"/>
      <c r="BI2622" s="23"/>
      <c r="BJ2622" s="23"/>
      <c r="BK2622" s="23"/>
    </row>
    <row r="2623" spans="28:63">
      <c r="AB2623" s="129">
        <v>2621</v>
      </c>
      <c r="AC2623" s="19">
        <v>0.30422733128142332</v>
      </c>
      <c r="AD2623" s="20">
        <f t="shared" si="424"/>
        <v>0.71543997371357659</v>
      </c>
      <c r="AE2623" s="22">
        <f t="shared" si="425"/>
        <v>0.71543997371357659</v>
      </c>
      <c r="AF2623" s="21">
        <v>0.30189256368967488</v>
      </c>
      <c r="AG2623" s="22">
        <f t="shared" si="426"/>
        <v>3.4236233667551188</v>
      </c>
      <c r="AH2623" s="22">
        <f t="shared" si="427"/>
        <v>3.4236233667551188</v>
      </c>
      <c r="AI2623" s="23">
        <f t="shared" si="428"/>
        <v>4.7853397804771696</v>
      </c>
      <c r="AJ2623" s="46"/>
      <c r="AK2623" s="25"/>
      <c r="AL2623" s="129">
        <v>2621</v>
      </c>
      <c r="AM2623" s="21">
        <v>5.9383177732295622E-2</v>
      </c>
      <c r="AN2623" s="22">
        <f t="shared" si="429"/>
        <v>1.2988300585461769</v>
      </c>
      <c r="AO2623" s="22">
        <f t="shared" si="430"/>
        <v>1.2988300585461769</v>
      </c>
      <c r="AP2623" s="21">
        <v>0.51074538233719835</v>
      </c>
      <c r="AQ2623" s="22">
        <f t="shared" si="431"/>
        <v>490.75626199362534</v>
      </c>
      <c r="AR2623" s="22">
        <f t="shared" si="432"/>
        <v>490.75626199362534</v>
      </c>
      <c r="AS2623" s="23">
        <f t="shared" si="433"/>
        <v>377.84486027598172</v>
      </c>
      <c r="AT2623" s="23"/>
      <c r="AU2623" s="23"/>
      <c r="AV2623" s="23"/>
      <c r="AW2623" s="23"/>
      <c r="AX2623" s="23"/>
      <c r="AY2623" s="23"/>
      <c r="AZ2623" s="23"/>
      <c r="BA2623" s="23"/>
      <c r="BB2623" s="23"/>
      <c r="BC2623" s="23"/>
      <c r="BD2623" s="23"/>
      <c r="BE2623" s="23"/>
      <c r="BF2623" s="23"/>
      <c r="BG2623" s="23"/>
      <c r="BH2623" s="23"/>
      <c r="BI2623" s="23"/>
      <c r="BJ2623" s="23"/>
      <c r="BK2623" s="23"/>
    </row>
    <row r="2624" spans="28:63">
      <c r="AB2624" s="129">
        <v>2622</v>
      </c>
      <c r="AC2624" s="19">
        <v>0.91259721223160772</v>
      </c>
      <c r="AD2624" s="20">
        <f t="shared" si="424"/>
        <v>1.5447149777650058</v>
      </c>
      <c r="AE2624" s="22">
        <f t="shared" si="425"/>
        <v>1.5447149777650058</v>
      </c>
      <c r="AF2624" s="21">
        <v>0.54897561749374135</v>
      </c>
      <c r="AG2624" s="22">
        <f t="shared" si="426"/>
        <v>4.321585739046272</v>
      </c>
      <c r="AH2624" s="22">
        <f t="shared" si="427"/>
        <v>4.321585739046272</v>
      </c>
      <c r="AI2624" s="23">
        <f t="shared" si="428"/>
        <v>2.7976589864487647</v>
      </c>
      <c r="AJ2624" s="46"/>
      <c r="AK2624" s="25"/>
      <c r="AL2624" s="129">
        <v>2622</v>
      </c>
      <c r="AM2624" s="21">
        <v>0.22354537944797459</v>
      </c>
      <c r="AN2624" s="22">
        <f t="shared" si="429"/>
        <v>1.5045786075473502</v>
      </c>
      <c r="AO2624" s="22">
        <f t="shared" si="430"/>
        <v>1.5045786075473502</v>
      </c>
      <c r="AP2624" s="21">
        <v>0.6791132413629356</v>
      </c>
      <c r="AQ2624" s="22">
        <f t="shared" si="431"/>
        <v>503.92246229867766</v>
      </c>
      <c r="AR2624" s="22">
        <f t="shared" si="432"/>
        <v>503.92246229867766</v>
      </c>
      <c r="AS2624" s="23">
        <f t="shared" si="433"/>
        <v>334.925978457273</v>
      </c>
      <c r="AT2624" s="23"/>
      <c r="AU2624" s="23"/>
      <c r="AV2624" s="23"/>
      <c r="AW2624" s="23"/>
      <c r="AX2624" s="23"/>
      <c r="AY2624" s="23"/>
      <c r="AZ2624" s="23"/>
      <c r="BA2624" s="23"/>
      <c r="BB2624" s="23"/>
      <c r="BC2624" s="23"/>
      <c r="BD2624" s="23"/>
      <c r="BE2624" s="23"/>
      <c r="BF2624" s="23"/>
      <c r="BG2624" s="23"/>
      <c r="BH2624" s="23"/>
      <c r="BI2624" s="23"/>
      <c r="BJ2624" s="23"/>
      <c r="BK2624" s="23"/>
    </row>
    <row r="2625" spans="28:63">
      <c r="AB2625" s="129">
        <v>2623</v>
      </c>
      <c r="AC2625" s="19">
        <v>0.77099330372743968</v>
      </c>
      <c r="AD2625" s="20">
        <f t="shared" si="424"/>
        <v>1.2630384807332176</v>
      </c>
      <c r="AE2625" s="22">
        <f t="shared" si="425"/>
        <v>1.2630384807332176</v>
      </c>
      <c r="AF2625" s="21">
        <v>2.0616950774253628E-2</v>
      </c>
      <c r="AG2625" s="22">
        <f t="shared" si="426"/>
        <v>2.3517125312602918</v>
      </c>
      <c r="AH2625" s="22">
        <f t="shared" si="427"/>
        <v>2.3517125312602918</v>
      </c>
      <c r="AI2625" s="23">
        <f t="shared" si="428"/>
        <v>1.8619484418994727</v>
      </c>
      <c r="AJ2625" s="46"/>
      <c r="AK2625" s="25"/>
      <c r="AL2625" s="129">
        <v>2623</v>
      </c>
      <c r="AM2625" s="21">
        <v>0.6937457045640143</v>
      </c>
      <c r="AN2625" s="22">
        <f t="shared" si="429"/>
        <v>1.8295922188245481</v>
      </c>
      <c r="AO2625" s="22">
        <f t="shared" si="430"/>
        <v>1.8295922188245481</v>
      </c>
      <c r="AP2625" s="21">
        <v>0.52149914867419978</v>
      </c>
      <c r="AQ2625" s="22">
        <f t="shared" si="431"/>
        <v>491.52147531530164</v>
      </c>
      <c r="AR2625" s="22">
        <f t="shared" si="432"/>
        <v>491.52147531530164</v>
      </c>
      <c r="AS2625" s="23">
        <f t="shared" si="433"/>
        <v>268.65083391701774</v>
      </c>
      <c r="AT2625" s="23"/>
      <c r="AU2625" s="23"/>
      <c r="AV2625" s="23"/>
      <c r="AW2625" s="23"/>
      <c r="AX2625" s="23"/>
      <c r="AY2625" s="23"/>
      <c r="AZ2625" s="23"/>
      <c r="BA2625" s="23"/>
      <c r="BB2625" s="23"/>
      <c r="BC2625" s="23"/>
      <c r="BD2625" s="23"/>
      <c r="BE2625" s="23"/>
      <c r="BF2625" s="23"/>
      <c r="BG2625" s="23"/>
      <c r="BH2625" s="23"/>
      <c r="BI2625" s="23"/>
      <c r="BJ2625" s="23"/>
      <c r="BK2625" s="23"/>
    </row>
    <row r="2626" spans="28:63">
      <c r="AB2626" s="129">
        <v>2624</v>
      </c>
      <c r="AC2626" s="19">
        <v>0.97753469437808993</v>
      </c>
      <c r="AD2626" s="20">
        <f t="shared" si="424"/>
        <v>1.769178166515986</v>
      </c>
      <c r="AE2626" s="22">
        <f t="shared" si="425"/>
        <v>1.769178166515986</v>
      </c>
      <c r="AF2626" s="21">
        <v>0.64289753749386158</v>
      </c>
      <c r="AG2626" s="22">
        <f t="shared" si="426"/>
        <v>4.7269167631751019</v>
      </c>
      <c r="AH2626" s="22">
        <f t="shared" si="427"/>
        <v>4.7269167631751019</v>
      </c>
      <c r="AI2626" s="23">
        <f t="shared" si="428"/>
        <v>2.6718150001159819</v>
      </c>
      <c r="AJ2626" s="46"/>
      <c r="AK2626" s="25"/>
      <c r="AL2626" s="129">
        <v>2624</v>
      </c>
      <c r="AM2626" s="21">
        <v>0.304052320888203</v>
      </c>
      <c r="AN2626" s="22">
        <f t="shared" si="429"/>
        <v>1.575164408620255</v>
      </c>
      <c r="AO2626" s="22">
        <f t="shared" si="430"/>
        <v>1.575164408620255</v>
      </c>
      <c r="AP2626" s="21">
        <v>6.6877643185179414E-2</v>
      </c>
      <c r="AQ2626" s="22">
        <f t="shared" si="431"/>
        <v>445.60079887844824</v>
      </c>
      <c r="AR2626" s="22">
        <f t="shared" si="432"/>
        <v>445.60079887844824</v>
      </c>
      <c r="AS2626" s="23">
        <f t="shared" si="433"/>
        <v>282.89161210083876</v>
      </c>
      <c r="AT2626" s="23"/>
      <c r="AU2626" s="23"/>
      <c r="AV2626" s="23"/>
      <c r="AW2626" s="23"/>
      <c r="AX2626" s="23"/>
      <c r="AY2626" s="23"/>
      <c r="AZ2626" s="23"/>
      <c r="BA2626" s="23"/>
      <c r="BB2626" s="23"/>
      <c r="BC2626" s="23"/>
      <c r="BD2626" s="23"/>
      <c r="BE2626" s="23"/>
      <c r="BF2626" s="23"/>
      <c r="BG2626" s="23"/>
      <c r="BH2626" s="23"/>
      <c r="BI2626" s="23"/>
      <c r="BJ2626" s="23"/>
      <c r="BK2626" s="23"/>
    </row>
    <row r="2627" spans="28:63">
      <c r="AB2627" s="129">
        <v>2625</v>
      </c>
      <c r="AC2627" s="19">
        <v>0.87939795060541393</v>
      </c>
      <c r="AD2627" s="20">
        <f t="shared" si="424"/>
        <v>1.4651917910650583</v>
      </c>
      <c r="AE2627" s="22">
        <f t="shared" si="425"/>
        <v>1.4651917910650583</v>
      </c>
      <c r="AF2627" s="21">
        <v>0.35224158760312241</v>
      </c>
      <c r="AG2627" s="22">
        <f t="shared" si="426"/>
        <v>3.5917404373260498</v>
      </c>
      <c r="AH2627" s="22">
        <f t="shared" si="427"/>
        <v>3.5917404373260498</v>
      </c>
      <c r="AI2627" s="23">
        <f t="shared" si="428"/>
        <v>2.4513790339455754</v>
      </c>
      <c r="AJ2627" s="46"/>
      <c r="AK2627" s="25"/>
      <c r="AL2627" s="129">
        <v>2625</v>
      </c>
      <c r="AM2627" s="21">
        <v>0.97644787490658114</v>
      </c>
      <c r="AN2627" s="22">
        <f t="shared" si="429"/>
        <v>2.0972802256532286</v>
      </c>
      <c r="AO2627" s="22">
        <f t="shared" si="430"/>
        <v>2.0972802256532286</v>
      </c>
      <c r="AP2627" s="21">
        <v>0.56649784875868137</v>
      </c>
      <c r="AQ2627" s="22">
        <f t="shared" si="431"/>
        <v>494.82085393191375</v>
      </c>
      <c r="AR2627" s="22">
        <f t="shared" si="432"/>
        <v>494.82085393191375</v>
      </c>
      <c r="AS2627" s="23">
        <f t="shared" si="433"/>
        <v>235.93454412025201</v>
      </c>
      <c r="AT2627" s="23"/>
      <c r="AU2627" s="23"/>
      <c r="AV2627" s="23"/>
      <c r="AW2627" s="23"/>
      <c r="AX2627" s="23"/>
      <c r="AY2627" s="23"/>
      <c r="AZ2627" s="23"/>
      <c r="BA2627" s="23"/>
      <c r="BB2627" s="23"/>
      <c r="BC2627" s="23"/>
      <c r="BD2627" s="23"/>
      <c r="BE2627" s="23"/>
      <c r="BF2627" s="23"/>
      <c r="BG2627" s="23"/>
      <c r="BH2627" s="23"/>
      <c r="BI2627" s="23"/>
      <c r="BJ2627" s="23"/>
      <c r="BK2627" s="23"/>
    </row>
    <row r="2628" spans="28:63">
      <c r="AB2628" s="129">
        <v>2626</v>
      </c>
      <c r="AC2628" s="19">
        <v>0.51777226527849496</v>
      </c>
      <c r="AD2628" s="20">
        <f t="shared" ref="AD2628:AD2691" si="434">IF(AC2628&lt;=$R$5, ($I$5+(SQRT(AC2628*$S$5))), IF(AC2628&gt;$R$5, ($K$5-(SQRT(1-AC2628)*$T$5))))</f>
        <v>0.93058366588801289</v>
      </c>
      <c r="AE2628" s="22">
        <f t="shared" ref="AE2628:AE2691" si="435">AD2628</f>
        <v>0.93058366588801289</v>
      </c>
      <c r="AF2628" s="21">
        <v>0.51809947749013008</v>
      </c>
      <c r="AG2628" s="22">
        <f t="shared" ref="AG2628:AG2691" si="436">IF(AF2628&lt;=$R$13,$I$13+SQRT(AF2628*$S$13), $K$13-SQRT((1-AF2628)*$T$13))</f>
        <v>4.1977617545324577</v>
      </c>
      <c r="AH2628" s="22">
        <f t="shared" ref="AH2628:AH2691" si="437">AG2628</f>
        <v>4.1977617545324577</v>
      </c>
      <c r="AI2628" s="23">
        <f t="shared" ref="AI2628:AI2691" si="438">AH2628/AE2628</f>
        <v>4.5108912915710038</v>
      </c>
      <c r="AJ2628" s="46"/>
      <c r="AK2628" s="25"/>
      <c r="AL2628" s="129">
        <v>2626</v>
      </c>
      <c r="AM2628" s="21">
        <v>8.2124003953553126E-3</v>
      </c>
      <c r="AN2628" s="22">
        <f t="shared" ref="AN2628:AN2691" si="439">IF(AM2628&lt;=$R$21,$I$21+SQRT(AM2628*$S$21), $K$21-SQRT((1-AM2628)*$T$21))</f>
        <v>1.1613786192977893</v>
      </c>
      <c r="AO2628" s="22">
        <f t="shared" ref="AO2628:AO2691" si="440">AN2628</f>
        <v>1.1613786192977893</v>
      </c>
      <c r="AP2628" s="21">
        <v>0.60226471684830685</v>
      </c>
      <c r="AQ2628" s="22">
        <f t="shared" ref="AQ2628:AQ2691" si="441">IF(AP2628&lt;=$R$29,$I$29+SQRT(AP2628*$S$29), $K$29-SQRT((1-AP2628)*$T$29))</f>
        <v>497.567590348549</v>
      </c>
      <c r="AR2628" s="22">
        <f t="shared" ref="AR2628:AR2691" si="442">AQ2628</f>
        <v>497.567590348549</v>
      </c>
      <c r="AS2628" s="23">
        <f t="shared" ref="AS2628:AS2691" si="443">AR2628/AO2628</f>
        <v>428.42840575917955</v>
      </c>
      <c r="AT2628" s="23"/>
      <c r="AU2628" s="23"/>
      <c r="AV2628" s="23"/>
      <c r="AW2628" s="23"/>
      <c r="AX2628" s="23"/>
      <c r="AY2628" s="23"/>
      <c r="AZ2628" s="23"/>
      <c r="BA2628" s="23"/>
      <c r="BB2628" s="23"/>
      <c r="BC2628" s="23"/>
      <c r="BD2628" s="23"/>
      <c r="BE2628" s="23"/>
      <c r="BF2628" s="23"/>
      <c r="BG2628" s="23"/>
      <c r="BH2628" s="23"/>
      <c r="BI2628" s="23"/>
      <c r="BJ2628" s="23"/>
      <c r="BK2628" s="23"/>
    </row>
    <row r="2629" spans="28:63">
      <c r="AB2629" s="129">
        <v>2627</v>
      </c>
      <c r="AC2629" s="19">
        <v>0.49111847626535843</v>
      </c>
      <c r="AD2629" s="20">
        <f t="shared" si="434"/>
        <v>0.90142664255450122</v>
      </c>
      <c r="AE2629" s="22">
        <f t="shared" si="435"/>
        <v>0.90142664255450122</v>
      </c>
      <c r="AF2629" s="21">
        <v>6.6063734707430544E-2</v>
      </c>
      <c r="AG2629" s="22">
        <f t="shared" si="436"/>
        <v>2.6295890788796954</v>
      </c>
      <c r="AH2629" s="22">
        <f t="shared" si="437"/>
        <v>2.6295890788796954</v>
      </c>
      <c r="AI2629" s="23">
        <f t="shared" si="438"/>
        <v>2.9171415118459931</v>
      </c>
      <c r="AJ2629" s="46"/>
      <c r="AK2629" s="25"/>
      <c r="AL2629" s="129">
        <v>2627</v>
      </c>
      <c r="AM2629" s="21">
        <v>0.38586896177531316</v>
      </c>
      <c r="AN2629" s="22">
        <f t="shared" si="439"/>
        <v>1.6378214147696488</v>
      </c>
      <c r="AO2629" s="22">
        <f t="shared" si="440"/>
        <v>1.6378214147696488</v>
      </c>
      <c r="AP2629" s="21">
        <v>0.40680245805880955</v>
      </c>
      <c r="AQ2629" s="22">
        <f t="shared" si="441"/>
        <v>483.14003554779117</v>
      </c>
      <c r="AR2629" s="22">
        <f t="shared" si="442"/>
        <v>483.14003554779117</v>
      </c>
      <c r="AS2629" s="23">
        <f t="shared" si="443"/>
        <v>294.98944829448476</v>
      </c>
      <c r="AT2629" s="23"/>
      <c r="AU2629" s="23"/>
      <c r="AV2629" s="23"/>
      <c r="AW2629" s="23"/>
      <c r="AX2629" s="23"/>
      <c r="AY2629" s="23"/>
      <c r="AZ2629" s="23"/>
      <c r="BA2629" s="23"/>
      <c r="BB2629" s="23"/>
      <c r="BC2629" s="23"/>
      <c r="BD2629" s="23"/>
      <c r="BE2629" s="23"/>
      <c r="BF2629" s="23"/>
      <c r="BG2629" s="23"/>
      <c r="BH2629" s="23"/>
      <c r="BI2629" s="23"/>
      <c r="BJ2629" s="23"/>
      <c r="BK2629" s="23"/>
    </row>
    <row r="2630" spans="28:63">
      <c r="AB2630" s="129">
        <v>2628</v>
      </c>
      <c r="AC2630" s="19">
        <v>4.2623050231646809E-2</v>
      </c>
      <c r="AD2630" s="20">
        <f t="shared" si="434"/>
        <v>0.73379716401064576</v>
      </c>
      <c r="AE2630" s="22">
        <f t="shared" si="435"/>
        <v>0.73379716401064576</v>
      </c>
      <c r="AF2630" s="21">
        <v>0.199370914491802</v>
      </c>
      <c r="AG2630" s="22">
        <f t="shared" si="436"/>
        <v>3.0990947198251284</v>
      </c>
      <c r="AH2630" s="22">
        <f t="shared" si="437"/>
        <v>3.0990947198251284</v>
      </c>
      <c r="AI2630" s="23">
        <f t="shared" si="438"/>
        <v>4.2233669899822175</v>
      </c>
      <c r="AJ2630" s="46"/>
      <c r="AK2630" s="25"/>
      <c r="AL2630" s="129">
        <v>2628</v>
      </c>
      <c r="AM2630" s="21">
        <v>0.2788562461673505</v>
      </c>
      <c r="AN2630" s="22">
        <f t="shared" si="439"/>
        <v>1.5542042565280825</v>
      </c>
      <c r="AO2630" s="22">
        <f t="shared" si="440"/>
        <v>1.5542042565280825</v>
      </c>
      <c r="AP2630" s="21">
        <v>0.54493520848888199</v>
      </c>
      <c r="AQ2630" s="22">
        <f t="shared" si="441"/>
        <v>493.21950167295131</v>
      </c>
      <c r="AR2630" s="22">
        <f t="shared" si="442"/>
        <v>493.21950167295131</v>
      </c>
      <c r="AS2630" s="23">
        <f t="shared" si="443"/>
        <v>317.34535509170991</v>
      </c>
      <c r="AT2630" s="23"/>
      <c r="AU2630" s="23"/>
      <c r="AV2630" s="23"/>
      <c r="AW2630" s="23"/>
      <c r="AX2630" s="23"/>
      <c r="AY2630" s="23"/>
      <c r="AZ2630" s="23"/>
      <c r="BA2630" s="23"/>
      <c r="BB2630" s="23"/>
      <c r="BC2630" s="23"/>
      <c r="BD2630" s="23"/>
      <c r="BE2630" s="23"/>
      <c r="BF2630" s="23"/>
      <c r="BG2630" s="23"/>
      <c r="BH2630" s="23"/>
      <c r="BI2630" s="23"/>
      <c r="BJ2630" s="23"/>
      <c r="BK2630" s="23"/>
    </row>
    <row r="2631" spans="28:63">
      <c r="AB2631" s="129">
        <v>2629</v>
      </c>
      <c r="AC2631" s="19">
        <v>0.67912657401248422</v>
      </c>
      <c r="AD2631" s="20">
        <f t="shared" si="434"/>
        <v>1.1276563652596572</v>
      </c>
      <c r="AE2631" s="22">
        <f t="shared" si="435"/>
        <v>1.1276563652596572</v>
      </c>
      <c r="AF2631" s="21">
        <v>0.75926829812927266</v>
      </c>
      <c r="AG2631" s="22">
        <f t="shared" si="436"/>
        <v>5.3126312020636579</v>
      </c>
      <c r="AH2631" s="22">
        <f t="shared" si="437"/>
        <v>5.3126312020636579</v>
      </c>
      <c r="AI2631" s="23">
        <f t="shared" si="438"/>
        <v>4.7112146623145756</v>
      </c>
      <c r="AJ2631" s="46"/>
      <c r="AK2631" s="25"/>
      <c r="AL2631" s="129">
        <v>2629</v>
      </c>
      <c r="AM2631" s="21">
        <v>0.97371113660084696</v>
      </c>
      <c r="AN2631" s="22">
        <f t="shared" si="439"/>
        <v>2.0914762201044375</v>
      </c>
      <c r="AO2631" s="22">
        <f t="shared" si="440"/>
        <v>2.0914762201044375</v>
      </c>
      <c r="AP2631" s="21">
        <v>0.93360542395443469</v>
      </c>
      <c r="AQ2631" s="22">
        <f t="shared" si="441"/>
        <v>534.49182787327675</v>
      </c>
      <c r="AR2631" s="22">
        <f t="shared" si="442"/>
        <v>534.49182787327675</v>
      </c>
      <c r="AS2631" s="23">
        <f t="shared" si="443"/>
        <v>255.55721013485251</v>
      </c>
      <c r="AT2631" s="23"/>
      <c r="AU2631" s="23"/>
      <c r="AV2631" s="23"/>
      <c r="AW2631" s="23"/>
      <c r="AX2631" s="23"/>
      <c r="AY2631" s="23"/>
      <c r="AZ2631" s="23"/>
      <c r="BA2631" s="23"/>
      <c r="BB2631" s="23"/>
      <c r="BC2631" s="23"/>
      <c r="BD2631" s="23"/>
      <c r="BE2631" s="23"/>
      <c r="BF2631" s="23"/>
      <c r="BG2631" s="23"/>
      <c r="BH2631" s="23"/>
      <c r="BI2631" s="23"/>
      <c r="BJ2631" s="23"/>
      <c r="BK2631" s="23"/>
    </row>
    <row r="2632" spans="28:63">
      <c r="AB2632" s="129">
        <v>2630</v>
      </c>
      <c r="AC2632" s="19">
        <v>0.88654566568452065</v>
      </c>
      <c r="AD2632" s="20">
        <f t="shared" si="434"/>
        <v>1.4812820619425322</v>
      </c>
      <c r="AE2632" s="22">
        <f t="shared" si="435"/>
        <v>1.4812820619425322</v>
      </c>
      <c r="AF2632" s="21">
        <v>0.24185170797016475</v>
      </c>
      <c r="AG2632" s="22">
        <f t="shared" si="436"/>
        <v>3.2308859563966124</v>
      </c>
      <c r="AH2632" s="22">
        <f t="shared" si="437"/>
        <v>3.2308859563966124</v>
      </c>
      <c r="AI2632" s="23">
        <f t="shared" si="438"/>
        <v>2.1811416200906897</v>
      </c>
      <c r="AJ2632" s="46"/>
      <c r="AK2632" s="25"/>
      <c r="AL2632" s="129">
        <v>2630</v>
      </c>
      <c r="AM2632" s="21">
        <v>0.75895033967062531</v>
      </c>
      <c r="AN2632" s="22">
        <f t="shared" si="439"/>
        <v>1.8713813032897249</v>
      </c>
      <c r="AO2632" s="22">
        <f t="shared" si="440"/>
        <v>1.8713813032897249</v>
      </c>
      <c r="AP2632" s="21">
        <v>6.1346513976840988E-3</v>
      </c>
      <c r="AQ2632" s="22">
        <f t="shared" si="441"/>
        <v>427.7536819445541</v>
      </c>
      <c r="AR2632" s="22">
        <f t="shared" si="442"/>
        <v>427.7536819445541</v>
      </c>
      <c r="AS2632" s="23">
        <f t="shared" si="443"/>
        <v>228.5764430758181</v>
      </c>
      <c r="AT2632" s="23"/>
      <c r="AU2632" s="23"/>
      <c r="AV2632" s="23"/>
      <c r="AW2632" s="23"/>
      <c r="AX2632" s="23"/>
      <c r="AY2632" s="23"/>
      <c r="AZ2632" s="23"/>
      <c r="BA2632" s="23"/>
      <c r="BB2632" s="23"/>
      <c r="BC2632" s="23"/>
      <c r="BD2632" s="23"/>
      <c r="BE2632" s="23"/>
      <c r="BF2632" s="23"/>
      <c r="BG2632" s="23"/>
      <c r="BH2632" s="23"/>
      <c r="BI2632" s="23"/>
      <c r="BJ2632" s="23"/>
      <c r="BK2632" s="23"/>
    </row>
    <row r="2633" spans="28:63">
      <c r="AB2633" s="129">
        <v>2631</v>
      </c>
      <c r="AC2633" s="19">
        <v>8.7159818535916478E-2</v>
      </c>
      <c r="AD2633" s="20">
        <f t="shared" si="434"/>
        <v>0.79132988210179012</v>
      </c>
      <c r="AE2633" s="22">
        <f t="shared" si="435"/>
        <v>0.79132988210179012</v>
      </c>
      <c r="AF2633" s="21">
        <v>0.44050828321543434</v>
      </c>
      <c r="AG2633" s="22">
        <f t="shared" si="436"/>
        <v>3.9030802419943624</v>
      </c>
      <c r="AH2633" s="22">
        <f t="shared" si="437"/>
        <v>3.9030802419943624</v>
      </c>
      <c r="AI2633" s="23">
        <f t="shared" si="438"/>
        <v>4.9323048835558856</v>
      </c>
      <c r="AJ2633" s="46"/>
      <c r="AK2633" s="25"/>
      <c r="AL2633" s="129">
        <v>2631</v>
      </c>
      <c r="AM2633" s="21">
        <v>2.7623757098641066E-2</v>
      </c>
      <c r="AN2633" s="22">
        <f t="shared" si="439"/>
        <v>1.2292507880191732</v>
      </c>
      <c r="AO2633" s="22">
        <f t="shared" si="440"/>
        <v>1.2292507880191732</v>
      </c>
      <c r="AP2633" s="21">
        <v>0.66664391631431164</v>
      </c>
      <c r="AQ2633" s="22">
        <f t="shared" si="441"/>
        <v>502.84328893192202</v>
      </c>
      <c r="AR2633" s="22">
        <f t="shared" si="442"/>
        <v>502.84328893192202</v>
      </c>
      <c r="AS2633" s="23">
        <f t="shared" si="443"/>
        <v>409.06484977098012</v>
      </c>
      <c r="AT2633" s="23"/>
      <c r="AU2633" s="23"/>
      <c r="AV2633" s="23"/>
      <c r="AW2633" s="23"/>
      <c r="AX2633" s="23"/>
      <c r="AY2633" s="23"/>
      <c r="AZ2633" s="23"/>
      <c r="BA2633" s="23"/>
      <c r="BB2633" s="23"/>
      <c r="BC2633" s="23"/>
      <c r="BD2633" s="23"/>
      <c r="BE2633" s="23"/>
      <c r="BF2633" s="23"/>
      <c r="BG2633" s="23"/>
      <c r="BH2633" s="23"/>
      <c r="BI2633" s="23"/>
      <c r="BJ2633" s="23"/>
      <c r="BK2633" s="23"/>
    </row>
    <row r="2634" spans="28:63">
      <c r="AB2634" s="129">
        <v>2632</v>
      </c>
      <c r="AC2634" s="19">
        <v>0.33385031973619506</v>
      </c>
      <c r="AD2634" s="20">
        <f t="shared" si="434"/>
        <v>0.74308290579146008</v>
      </c>
      <c r="AE2634" s="22">
        <f t="shared" si="435"/>
        <v>0.74308290579146008</v>
      </c>
      <c r="AF2634" s="21">
        <v>0.64599044371713421</v>
      </c>
      <c r="AG2634" s="22">
        <f t="shared" si="436"/>
        <v>4.7411218665795474</v>
      </c>
      <c r="AH2634" s="22">
        <f t="shared" si="437"/>
        <v>4.7411218665795474</v>
      </c>
      <c r="AI2634" s="23">
        <f t="shared" si="438"/>
        <v>6.3803403760577195</v>
      </c>
      <c r="AJ2634" s="46"/>
      <c r="AK2634" s="25"/>
      <c r="AL2634" s="129">
        <v>2632</v>
      </c>
      <c r="AM2634" s="21">
        <v>0.93518313038170875</v>
      </c>
      <c r="AN2634" s="22">
        <f t="shared" si="439"/>
        <v>2.0295947254660396</v>
      </c>
      <c r="AO2634" s="22">
        <f t="shared" si="440"/>
        <v>2.0295947254660396</v>
      </c>
      <c r="AP2634" s="21">
        <v>0.32489992580824711</v>
      </c>
      <c r="AQ2634" s="22">
        <f t="shared" si="441"/>
        <v>476.42711469604683</v>
      </c>
      <c r="AR2634" s="22">
        <f t="shared" si="442"/>
        <v>476.42711469604683</v>
      </c>
      <c r="AS2634" s="23">
        <f t="shared" si="443"/>
        <v>234.74002406399075</v>
      </c>
      <c r="AT2634" s="23"/>
      <c r="AU2634" s="23"/>
      <c r="AV2634" s="23"/>
      <c r="AW2634" s="23"/>
      <c r="AX2634" s="23"/>
      <c r="AY2634" s="23"/>
      <c r="AZ2634" s="23"/>
      <c r="BA2634" s="23"/>
      <c r="BB2634" s="23"/>
      <c r="BC2634" s="23"/>
      <c r="BD2634" s="23"/>
      <c r="BE2634" s="23"/>
      <c r="BF2634" s="23"/>
      <c r="BG2634" s="23"/>
      <c r="BH2634" s="23"/>
      <c r="BI2634" s="23"/>
      <c r="BJ2634" s="23"/>
      <c r="BK2634" s="23"/>
    </row>
    <row r="2635" spans="28:63">
      <c r="AB2635" s="129">
        <v>2633</v>
      </c>
      <c r="AC2635" s="19">
        <v>0.34967090968100922</v>
      </c>
      <c r="AD2635" s="20">
        <f t="shared" si="434"/>
        <v>0.75809804308048601</v>
      </c>
      <c r="AE2635" s="22">
        <f t="shared" si="435"/>
        <v>0.75809804308048601</v>
      </c>
      <c r="AF2635" s="21">
        <v>0.4578159016849358</v>
      </c>
      <c r="AG2635" s="22">
        <f t="shared" si="436"/>
        <v>3.9669462005259675</v>
      </c>
      <c r="AH2635" s="22">
        <f t="shared" si="437"/>
        <v>3.9669462005259675</v>
      </c>
      <c r="AI2635" s="23">
        <f t="shared" si="438"/>
        <v>5.2327614307069297</v>
      </c>
      <c r="AJ2635" s="46"/>
      <c r="AK2635" s="25"/>
      <c r="AL2635" s="129">
        <v>2633</v>
      </c>
      <c r="AM2635" s="21">
        <v>0.58263822531513676</v>
      </c>
      <c r="AN2635" s="22">
        <f t="shared" si="439"/>
        <v>1.7654483677813571</v>
      </c>
      <c r="AO2635" s="22">
        <f t="shared" si="440"/>
        <v>1.7654483677813571</v>
      </c>
      <c r="AP2635" s="21">
        <v>0.9877908897327542</v>
      </c>
      <c r="AQ2635" s="22">
        <f t="shared" si="441"/>
        <v>549.06156863992794</v>
      </c>
      <c r="AR2635" s="22">
        <f t="shared" si="442"/>
        <v>549.06156863992794</v>
      </c>
      <c r="AS2635" s="23">
        <f t="shared" si="443"/>
        <v>311.00403651562738</v>
      </c>
      <c r="AT2635" s="23"/>
      <c r="AU2635" s="23"/>
      <c r="AV2635" s="23"/>
      <c r="AW2635" s="23"/>
      <c r="AX2635" s="23"/>
      <c r="AY2635" s="23"/>
      <c r="AZ2635" s="23"/>
      <c r="BA2635" s="23"/>
      <c r="BB2635" s="23"/>
      <c r="BC2635" s="23"/>
      <c r="BD2635" s="23"/>
      <c r="BE2635" s="23"/>
      <c r="BF2635" s="23"/>
      <c r="BG2635" s="23"/>
      <c r="BH2635" s="23"/>
      <c r="BI2635" s="23"/>
      <c r="BJ2635" s="23"/>
      <c r="BK2635" s="23"/>
    </row>
    <row r="2636" spans="28:63">
      <c r="AB2636" s="129">
        <v>2634</v>
      </c>
      <c r="AC2636" s="19">
        <v>0.15566219621919597</v>
      </c>
      <c r="AD2636" s="20">
        <f t="shared" si="434"/>
        <v>0.85569145940383362</v>
      </c>
      <c r="AE2636" s="22">
        <f t="shared" si="435"/>
        <v>0.85569145940383362</v>
      </c>
      <c r="AF2636" s="21">
        <v>0.15316736552329735</v>
      </c>
      <c r="AG2636" s="22">
        <f t="shared" si="436"/>
        <v>2.9586470639081854</v>
      </c>
      <c r="AH2636" s="22">
        <f t="shared" si="437"/>
        <v>2.9586470639081854</v>
      </c>
      <c r="AI2636" s="23">
        <f t="shared" si="438"/>
        <v>3.4576096692252789</v>
      </c>
      <c r="AJ2636" s="46"/>
      <c r="AK2636" s="25"/>
      <c r="AL2636" s="129">
        <v>2634</v>
      </c>
      <c r="AM2636" s="21">
        <v>0.98098802534432494</v>
      </c>
      <c r="AN2636" s="22">
        <f t="shared" si="439"/>
        <v>2.1077104304607372</v>
      </c>
      <c r="AO2636" s="22">
        <f t="shared" si="440"/>
        <v>2.1077104304607372</v>
      </c>
      <c r="AP2636" s="21">
        <v>0.15999761973983029</v>
      </c>
      <c r="AQ2636" s="22">
        <f t="shared" si="441"/>
        <v>459.59768520318249</v>
      </c>
      <c r="AR2636" s="22">
        <f t="shared" si="442"/>
        <v>459.59768520318249</v>
      </c>
      <c r="AS2636" s="23">
        <f t="shared" si="443"/>
        <v>218.05542097294469</v>
      </c>
      <c r="AT2636" s="23"/>
      <c r="AU2636" s="23"/>
      <c r="AV2636" s="23"/>
      <c r="AW2636" s="23"/>
      <c r="AX2636" s="23"/>
      <c r="AY2636" s="23"/>
      <c r="AZ2636" s="23"/>
      <c r="BA2636" s="23"/>
      <c r="BB2636" s="23"/>
      <c r="BC2636" s="23"/>
      <c r="BD2636" s="23"/>
      <c r="BE2636" s="23"/>
      <c r="BF2636" s="23"/>
      <c r="BG2636" s="23"/>
      <c r="BH2636" s="23"/>
      <c r="BI2636" s="23"/>
      <c r="BJ2636" s="23"/>
      <c r="BK2636" s="23"/>
    </row>
    <row r="2637" spans="28:63">
      <c r="AB2637" s="129">
        <v>2635</v>
      </c>
      <c r="AC2637" s="19">
        <v>0.58428689440380843</v>
      </c>
      <c r="AD2637" s="20">
        <f t="shared" si="434"/>
        <v>1.0070724088676315</v>
      </c>
      <c r="AE2637" s="22">
        <f t="shared" si="435"/>
        <v>1.0070724088676315</v>
      </c>
      <c r="AF2637" s="21">
        <v>0.26310211399272299</v>
      </c>
      <c r="AG2637" s="22">
        <f t="shared" si="436"/>
        <v>3.2981985813713584</v>
      </c>
      <c r="AH2637" s="22">
        <f t="shared" si="437"/>
        <v>3.2981985813713584</v>
      </c>
      <c r="AI2637" s="23">
        <f t="shared" si="438"/>
        <v>3.2750361864048148</v>
      </c>
      <c r="AJ2637" s="46"/>
      <c r="AK2637" s="25"/>
      <c r="AL2637" s="129">
        <v>2635</v>
      </c>
      <c r="AM2637" s="21">
        <v>0.77342886675587907</v>
      </c>
      <c r="AN2637" s="22">
        <f t="shared" si="439"/>
        <v>1.881403283611764</v>
      </c>
      <c r="AO2637" s="22">
        <f t="shared" si="440"/>
        <v>1.881403283611764</v>
      </c>
      <c r="AP2637" s="21">
        <v>0.14978273736710901</v>
      </c>
      <c r="AQ2637" s="22">
        <f t="shared" si="441"/>
        <v>458.312802379853</v>
      </c>
      <c r="AR2637" s="22">
        <f t="shared" si="442"/>
        <v>458.312802379853</v>
      </c>
      <c r="AS2637" s="23">
        <f t="shared" si="443"/>
        <v>243.6015746182932</v>
      </c>
      <c r="AT2637" s="23"/>
      <c r="AU2637" s="23"/>
      <c r="AV2637" s="23"/>
      <c r="AW2637" s="23"/>
      <c r="AX2637" s="23"/>
      <c r="AY2637" s="23"/>
      <c r="AZ2637" s="23"/>
      <c r="BA2637" s="23"/>
      <c r="BB2637" s="23"/>
      <c r="BC2637" s="23"/>
      <c r="BD2637" s="23"/>
      <c r="BE2637" s="23"/>
      <c r="BF2637" s="23"/>
      <c r="BG2637" s="23"/>
      <c r="BH2637" s="23"/>
      <c r="BI2637" s="23"/>
      <c r="BJ2637" s="23"/>
      <c r="BK2637" s="23"/>
    </row>
    <row r="2638" spans="28:63">
      <c r="AB2638" s="129">
        <v>2636</v>
      </c>
      <c r="AC2638" s="19">
        <v>0.20147975917626315</v>
      </c>
      <c r="AD2638" s="20">
        <f t="shared" si="434"/>
        <v>0.89089774638871044</v>
      </c>
      <c r="AE2638" s="22">
        <f t="shared" si="435"/>
        <v>0.89089774638871044</v>
      </c>
      <c r="AF2638" s="21">
        <v>0.17738836736122343</v>
      </c>
      <c r="AG2638" s="22">
        <f t="shared" si="436"/>
        <v>3.0322692324197664</v>
      </c>
      <c r="AH2638" s="22">
        <f t="shared" si="437"/>
        <v>3.0322692324197664</v>
      </c>
      <c r="AI2638" s="23">
        <f t="shared" si="438"/>
        <v>3.4036108461506283</v>
      </c>
      <c r="AJ2638" s="46"/>
      <c r="AK2638" s="25"/>
      <c r="AL2638" s="129">
        <v>2636</v>
      </c>
      <c r="AM2638" s="21">
        <v>0.89055784752417022</v>
      </c>
      <c r="AN2638" s="22">
        <f t="shared" si="439"/>
        <v>1.9785726206875678</v>
      </c>
      <c r="AO2638" s="22">
        <f t="shared" si="440"/>
        <v>1.9785726206875678</v>
      </c>
      <c r="AP2638" s="21">
        <v>8.8841480753562019E-2</v>
      </c>
      <c r="AQ2638" s="22">
        <f t="shared" si="441"/>
        <v>449.50671976660414</v>
      </c>
      <c r="AR2638" s="22">
        <f t="shared" si="442"/>
        <v>449.50671976660414</v>
      </c>
      <c r="AS2638" s="23">
        <f t="shared" si="443"/>
        <v>227.18737491191879</v>
      </c>
      <c r="AT2638" s="23"/>
      <c r="AU2638" s="23"/>
      <c r="AV2638" s="23"/>
      <c r="AW2638" s="23"/>
      <c r="AX2638" s="23"/>
      <c r="AY2638" s="23"/>
      <c r="AZ2638" s="23"/>
      <c r="BA2638" s="23"/>
      <c r="BB2638" s="23"/>
      <c r="BC2638" s="23"/>
      <c r="BD2638" s="23"/>
      <c r="BE2638" s="23"/>
      <c r="BF2638" s="23"/>
      <c r="BG2638" s="23"/>
      <c r="BH2638" s="23"/>
      <c r="BI2638" s="23"/>
      <c r="BJ2638" s="23"/>
      <c r="BK2638" s="23"/>
    </row>
    <row r="2639" spans="28:63">
      <c r="AB2639" s="129">
        <v>2637</v>
      </c>
      <c r="AC2639" s="19">
        <v>0.8577785976162603</v>
      </c>
      <c r="AD2639" s="20">
        <f t="shared" si="434"/>
        <v>1.4192313043101608</v>
      </c>
      <c r="AE2639" s="22">
        <f t="shared" si="435"/>
        <v>1.4192313043101608</v>
      </c>
      <c r="AF2639" s="21">
        <v>0.56409109534650093</v>
      </c>
      <c r="AG2639" s="22">
        <f t="shared" si="436"/>
        <v>4.3837495745447921</v>
      </c>
      <c r="AH2639" s="22">
        <f t="shared" si="437"/>
        <v>4.3837495745447921</v>
      </c>
      <c r="AI2639" s="23">
        <f t="shared" si="438"/>
        <v>3.08881967388366</v>
      </c>
      <c r="AJ2639" s="46"/>
      <c r="AK2639" s="25"/>
      <c r="AL2639" s="129">
        <v>2637</v>
      </c>
      <c r="AM2639" s="21">
        <v>0.3045107448089005</v>
      </c>
      <c r="AN2639" s="22">
        <f t="shared" si="439"/>
        <v>1.575537551164286</v>
      </c>
      <c r="AO2639" s="22">
        <f t="shared" si="440"/>
        <v>1.575537551164286</v>
      </c>
      <c r="AP2639" s="21">
        <v>0.54298183565467706</v>
      </c>
      <c r="AQ2639" s="22">
        <f t="shared" si="441"/>
        <v>493.07632697928062</v>
      </c>
      <c r="AR2639" s="22">
        <f t="shared" si="442"/>
        <v>493.07632697928062</v>
      </c>
      <c r="AS2639" s="23">
        <f t="shared" si="443"/>
        <v>312.95752145983988</v>
      </c>
      <c r="AT2639" s="23"/>
      <c r="AU2639" s="23"/>
      <c r="AV2639" s="23"/>
      <c r="AW2639" s="23"/>
      <c r="AX2639" s="23"/>
      <c r="AY2639" s="23"/>
      <c r="AZ2639" s="23"/>
      <c r="BA2639" s="23"/>
      <c r="BB2639" s="23"/>
      <c r="BC2639" s="23"/>
      <c r="BD2639" s="23"/>
      <c r="BE2639" s="23"/>
      <c r="BF2639" s="23"/>
      <c r="BG2639" s="23"/>
      <c r="BH2639" s="23"/>
      <c r="BI2639" s="23"/>
      <c r="BJ2639" s="23"/>
      <c r="BK2639" s="23"/>
    </row>
    <row r="2640" spans="28:63">
      <c r="AB2640" s="129">
        <v>2638</v>
      </c>
      <c r="AC2640" s="19">
        <v>0.3863742175597954</v>
      </c>
      <c r="AD2640" s="20">
        <f t="shared" si="434"/>
        <v>0.79365224514852706</v>
      </c>
      <c r="AE2640" s="22">
        <f t="shared" si="435"/>
        <v>0.79365224514852706</v>
      </c>
      <c r="AF2640" s="21">
        <v>0.90106164074715889</v>
      </c>
      <c r="AG2640" s="22">
        <f t="shared" si="436"/>
        <v>6.2771678034163534</v>
      </c>
      <c r="AH2640" s="22">
        <f t="shared" si="437"/>
        <v>6.2771678034163534</v>
      </c>
      <c r="AI2640" s="23">
        <f t="shared" si="438"/>
        <v>7.9092169672393737</v>
      </c>
      <c r="AJ2640" s="46"/>
      <c r="AK2640" s="25"/>
      <c r="AL2640" s="129">
        <v>2638</v>
      </c>
      <c r="AM2640" s="21">
        <v>0.81108529240223215</v>
      </c>
      <c r="AN2640" s="22">
        <f t="shared" si="439"/>
        <v>1.9090811298595431</v>
      </c>
      <c r="AO2640" s="22">
        <f t="shared" si="440"/>
        <v>1.9090811298595431</v>
      </c>
      <c r="AP2640" s="21">
        <v>0.26470319650322272</v>
      </c>
      <c r="AQ2640" s="22">
        <f t="shared" si="441"/>
        <v>470.93222286265916</v>
      </c>
      <c r="AR2640" s="22">
        <f t="shared" si="442"/>
        <v>470.93222286265916</v>
      </c>
      <c r="AS2640" s="23">
        <f t="shared" si="443"/>
        <v>246.68004701157309</v>
      </c>
      <c r="AT2640" s="23"/>
      <c r="AU2640" s="23"/>
      <c r="AV2640" s="23"/>
      <c r="AW2640" s="23"/>
      <c r="AX2640" s="23"/>
      <c r="AY2640" s="23"/>
      <c r="AZ2640" s="23"/>
      <c r="BA2640" s="23"/>
      <c r="BB2640" s="23"/>
      <c r="BC2640" s="23"/>
      <c r="BD2640" s="23"/>
      <c r="BE2640" s="23"/>
      <c r="BF2640" s="23"/>
      <c r="BG2640" s="23"/>
      <c r="BH2640" s="23"/>
      <c r="BI2640" s="23"/>
      <c r="BJ2640" s="23"/>
      <c r="BK2640" s="23"/>
    </row>
    <row r="2641" spans="28:63">
      <c r="AB2641" s="129">
        <v>2639</v>
      </c>
      <c r="AC2641" s="19">
        <v>2.5177052454192772E-2</v>
      </c>
      <c r="AD2641" s="20">
        <f t="shared" si="434"/>
        <v>0.7028317170466436</v>
      </c>
      <c r="AE2641" s="22">
        <f t="shared" si="435"/>
        <v>0.7028317170466436</v>
      </c>
      <c r="AF2641" s="21">
        <v>3.8672367350794934E-3</v>
      </c>
      <c r="AG2641" s="22">
        <f t="shared" si="436"/>
        <v>2.1523266897509328</v>
      </c>
      <c r="AH2641" s="22">
        <f t="shared" si="437"/>
        <v>2.1523266897509328</v>
      </c>
      <c r="AI2641" s="23">
        <f t="shared" si="438"/>
        <v>3.0623642011990944</v>
      </c>
      <c r="AJ2641" s="46"/>
      <c r="AK2641" s="25"/>
      <c r="AL2641" s="129">
        <v>2639</v>
      </c>
      <c r="AM2641" s="21">
        <v>0.64303947777408832</v>
      </c>
      <c r="AN2641" s="22">
        <f t="shared" si="439"/>
        <v>1.800102120589258</v>
      </c>
      <c r="AO2641" s="22">
        <f t="shared" si="440"/>
        <v>1.800102120589258</v>
      </c>
      <c r="AP2641" s="21">
        <v>0.71724389090819396</v>
      </c>
      <c r="AQ2641" s="22">
        <f t="shared" si="441"/>
        <v>507.35961750614172</v>
      </c>
      <c r="AR2641" s="22">
        <f t="shared" si="442"/>
        <v>507.35961750614172</v>
      </c>
      <c r="AS2641" s="23">
        <f t="shared" si="443"/>
        <v>281.85046376149984</v>
      </c>
      <c r="AT2641" s="23"/>
      <c r="AU2641" s="23"/>
      <c r="AV2641" s="23"/>
      <c r="AW2641" s="23"/>
      <c r="AX2641" s="23"/>
      <c r="AY2641" s="23"/>
      <c r="AZ2641" s="23"/>
      <c r="BA2641" s="23"/>
      <c r="BB2641" s="23"/>
      <c r="BC2641" s="23"/>
      <c r="BD2641" s="23"/>
      <c r="BE2641" s="23"/>
      <c r="BF2641" s="23"/>
      <c r="BG2641" s="23"/>
      <c r="BH2641" s="23"/>
      <c r="BI2641" s="23"/>
      <c r="BJ2641" s="23"/>
      <c r="BK2641" s="23"/>
    </row>
    <row r="2642" spans="28:63">
      <c r="AB2642" s="129">
        <v>2640</v>
      </c>
      <c r="AC2642" s="19">
        <v>0.58759912576240858</v>
      </c>
      <c r="AD2642" s="20">
        <f t="shared" si="434"/>
        <v>1.0110359393072608</v>
      </c>
      <c r="AE2642" s="22">
        <f t="shared" si="435"/>
        <v>1.0110359393072608</v>
      </c>
      <c r="AF2642" s="21">
        <v>0.52488144082266719</v>
      </c>
      <c r="AG2642" s="22">
        <f t="shared" si="436"/>
        <v>4.2246117053579795</v>
      </c>
      <c r="AH2642" s="22">
        <f t="shared" si="437"/>
        <v>4.2246117053579795</v>
      </c>
      <c r="AI2642" s="23">
        <f t="shared" si="438"/>
        <v>4.1784980544337413</v>
      </c>
      <c r="AJ2642" s="46"/>
      <c r="AK2642" s="25"/>
      <c r="AL2642" s="129">
        <v>2640</v>
      </c>
      <c r="AM2642" s="21">
        <v>0.31142678286407588</v>
      </c>
      <c r="AN2642" s="22">
        <f t="shared" si="439"/>
        <v>1.5811332733930077</v>
      </c>
      <c r="AO2642" s="22">
        <f t="shared" si="440"/>
        <v>1.5811332733930077</v>
      </c>
      <c r="AP2642" s="21">
        <v>0.36214759011926867</v>
      </c>
      <c r="AQ2642" s="22">
        <f t="shared" si="441"/>
        <v>479.57387332689416</v>
      </c>
      <c r="AR2642" s="22">
        <f t="shared" si="442"/>
        <v>479.57387332689416</v>
      </c>
      <c r="AS2642" s="23">
        <f t="shared" si="443"/>
        <v>303.31021514572285</v>
      </c>
      <c r="AT2642" s="23"/>
      <c r="AU2642" s="23"/>
      <c r="AV2642" s="23"/>
      <c r="AW2642" s="23"/>
      <c r="AX2642" s="23"/>
      <c r="AY2642" s="23"/>
      <c r="AZ2642" s="23"/>
      <c r="BA2642" s="23"/>
      <c r="BB2642" s="23"/>
      <c r="BC2642" s="23"/>
      <c r="BD2642" s="23"/>
      <c r="BE2642" s="23"/>
      <c r="BF2642" s="23"/>
      <c r="BG2642" s="23"/>
      <c r="BH2642" s="23"/>
      <c r="BI2642" s="23"/>
      <c r="BJ2642" s="23"/>
      <c r="BK2642" s="23"/>
    </row>
    <row r="2643" spans="28:63">
      <c r="AB2643" s="129">
        <v>2641</v>
      </c>
      <c r="AC2643" s="19">
        <v>0.45322164071972448</v>
      </c>
      <c r="AD2643" s="20">
        <f t="shared" si="434"/>
        <v>0.86125527141984048</v>
      </c>
      <c r="AE2643" s="22">
        <f t="shared" si="435"/>
        <v>0.86125527141984048</v>
      </c>
      <c r="AF2643" s="21">
        <v>0.24555594860582319</v>
      </c>
      <c r="AG2643" s="22">
        <f t="shared" si="436"/>
        <v>3.2425509417519454</v>
      </c>
      <c r="AH2643" s="22">
        <f t="shared" si="437"/>
        <v>3.2425509417519454</v>
      </c>
      <c r="AI2643" s="23">
        <f t="shared" si="438"/>
        <v>3.7649127376676255</v>
      </c>
      <c r="AJ2643" s="46"/>
      <c r="AK2643" s="25"/>
      <c r="AL2643" s="129">
        <v>2641</v>
      </c>
      <c r="AM2643" s="21">
        <v>0.73654980452532404</v>
      </c>
      <c r="AN2643" s="22">
        <f t="shared" si="439"/>
        <v>1.8564513315807283</v>
      </c>
      <c r="AO2643" s="22">
        <f t="shared" si="440"/>
        <v>1.8564513315807283</v>
      </c>
      <c r="AP2643" s="21">
        <v>0.87512242473268886</v>
      </c>
      <c r="AQ2643" s="22">
        <f t="shared" si="441"/>
        <v>525.01714366122098</v>
      </c>
      <c r="AR2643" s="22">
        <f t="shared" si="442"/>
        <v>525.01714366122098</v>
      </c>
      <c r="AS2643" s="23">
        <f t="shared" si="443"/>
        <v>282.80684482807322</v>
      </c>
      <c r="AT2643" s="23"/>
      <c r="AU2643" s="23"/>
      <c r="AV2643" s="23"/>
      <c r="AW2643" s="23"/>
      <c r="AX2643" s="23"/>
      <c r="AY2643" s="23"/>
      <c r="AZ2643" s="23"/>
      <c r="BA2643" s="23"/>
      <c r="BB2643" s="23"/>
      <c r="BC2643" s="23"/>
      <c r="BD2643" s="23"/>
      <c r="BE2643" s="23"/>
      <c r="BF2643" s="23"/>
      <c r="BG2643" s="23"/>
      <c r="BH2643" s="23"/>
      <c r="BI2643" s="23"/>
      <c r="BJ2643" s="23"/>
      <c r="BK2643" s="23"/>
    </row>
    <row r="2644" spans="28:63">
      <c r="AB2644" s="129">
        <v>2642</v>
      </c>
      <c r="AC2644" s="19">
        <v>0.96555842625681965</v>
      </c>
      <c r="AD2644" s="20">
        <f t="shared" si="434"/>
        <v>1.7142000064917311</v>
      </c>
      <c r="AE2644" s="22">
        <f t="shared" si="435"/>
        <v>1.7142000064917311</v>
      </c>
      <c r="AF2644" s="21">
        <v>0.67676660612242867</v>
      </c>
      <c r="AG2644" s="22">
        <f t="shared" si="436"/>
        <v>4.8859990661004709</v>
      </c>
      <c r="AH2644" s="22">
        <f t="shared" si="437"/>
        <v>4.8859990661004709</v>
      </c>
      <c r="AI2644" s="23">
        <f t="shared" si="438"/>
        <v>2.8503086265295963</v>
      </c>
      <c r="AJ2644" s="46"/>
      <c r="AK2644" s="25"/>
      <c r="AL2644" s="129">
        <v>2642</v>
      </c>
      <c r="AM2644" s="21">
        <v>0.55825895836912554</v>
      </c>
      <c r="AN2644" s="22">
        <f t="shared" si="439"/>
        <v>1.7509545618213376</v>
      </c>
      <c r="AO2644" s="22">
        <f t="shared" si="440"/>
        <v>1.7509545618213376</v>
      </c>
      <c r="AP2644" s="21">
        <v>0.85714357662234764</v>
      </c>
      <c r="AQ2644" s="22">
        <f t="shared" si="441"/>
        <v>522.58352035398048</v>
      </c>
      <c r="AR2644" s="22">
        <f t="shared" si="442"/>
        <v>522.58352035398048</v>
      </c>
      <c r="AS2644" s="23">
        <f t="shared" si="443"/>
        <v>298.45635731996992</v>
      </c>
      <c r="AT2644" s="23"/>
      <c r="AU2644" s="23"/>
      <c r="AV2644" s="23"/>
      <c r="AW2644" s="23"/>
      <c r="AX2644" s="23"/>
      <c r="AY2644" s="23"/>
      <c r="AZ2644" s="23"/>
      <c r="BA2644" s="23"/>
      <c r="BB2644" s="23"/>
      <c r="BC2644" s="23"/>
      <c r="BD2644" s="23"/>
      <c r="BE2644" s="23"/>
      <c r="BF2644" s="23"/>
      <c r="BG2644" s="23"/>
      <c r="BH2644" s="23"/>
      <c r="BI2644" s="23"/>
      <c r="BJ2644" s="23"/>
      <c r="BK2644" s="23"/>
    </row>
    <row r="2645" spans="28:63">
      <c r="AB2645" s="129">
        <v>2643</v>
      </c>
      <c r="AC2645" s="19">
        <v>0.82929771145572662</v>
      </c>
      <c r="AD2645" s="20">
        <f t="shared" si="434"/>
        <v>1.3637315444628748</v>
      </c>
      <c r="AE2645" s="22">
        <f t="shared" si="435"/>
        <v>1.3637315444628748</v>
      </c>
      <c r="AF2645" s="21">
        <v>0.66230880233878042</v>
      </c>
      <c r="AG2645" s="22">
        <f t="shared" si="436"/>
        <v>4.8171182978570215</v>
      </c>
      <c r="AH2645" s="22">
        <f t="shared" si="437"/>
        <v>4.8171182978570215</v>
      </c>
      <c r="AI2645" s="23">
        <f t="shared" si="438"/>
        <v>3.5323068659780197</v>
      </c>
      <c r="AJ2645" s="46"/>
      <c r="AK2645" s="25"/>
      <c r="AL2645" s="129">
        <v>2643</v>
      </c>
      <c r="AM2645" s="21">
        <v>0.61477403614017234</v>
      </c>
      <c r="AN2645" s="22">
        <f t="shared" si="439"/>
        <v>1.7840978502619045</v>
      </c>
      <c r="AO2645" s="22">
        <f t="shared" si="440"/>
        <v>1.7840978502619045</v>
      </c>
      <c r="AP2645" s="21">
        <v>0.59611984947234731</v>
      </c>
      <c r="AQ2645" s="22">
        <f t="shared" si="441"/>
        <v>497.08715969556772</v>
      </c>
      <c r="AR2645" s="22">
        <f t="shared" si="442"/>
        <v>497.08715969556772</v>
      </c>
      <c r="AS2645" s="23">
        <f t="shared" si="443"/>
        <v>278.6210182488565</v>
      </c>
      <c r="AT2645" s="23"/>
      <c r="AU2645" s="23"/>
      <c r="AV2645" s="23"/>
      <c r="AW2645" s="23"/>
      <c r="AX2645" s="23"/>
      <c r="AY2645" s="23"/>
      <c r="AZ2645" s="23"/>
      <c r="BA2645" s="23"/>
      <c r="BB2645" s="23"/>
      <c r="BC2645" s="23"/>
      <c r="BD2645" s="23"/>
      <c r="BE2645" s="23"/>
      <c r="BF2645" s="23"/>
      <c r="BG2645" s="23"/>
      <c r="BH2645" s="23"/>
      <c r="BI2645" s="23"/>
      <c r="BJ2645" s="23"/>
      <c r="BK2645" s="23"/>
    </row>
    <row r="2646" spans="28:63">
      <c r="AB2646" s="129">
        <v>2644</v>
      </c>
      <c r="AC2646" s="19">
        <v>0.11503034061022011</v>
      </c>
      <c r="AD2646" s="20">
        <f t="shared" si="434"/>
        <v>0.81980159930330909</v>
      </c>
      <c r="AE2646" s="22">
        <f t="shared" si="435"/>
        <v>0.81980159930330909</v>
      </c>
      <c r="AF2646" s="21">
        <v>0.20060335754710579</v>
      </c>
      <c r="AG2646" s="22">
        <f t="shared" si="436"/>
        <v>3.102868260544053</v>
      </c>
      <c r="AH2646" s="22">
        <f t="shared" si="437"/>
        <v>3.102868260544053</v>
      </c>
      <c r="AI2646" s="23">
        <f t="shared" si="438"/>
        <v>3.7849014483272043</v>
      </c>
      <c r="AJ2646" s="46"/>
      <c r="AK2646" s="25"/>
      <c r="AL2646" s="129">
        <v>2644</v>
      </c>
      <c r="AM2646" s="21">
        <v>0.42357894674591778</v>
      </c>
      <c r="AN2646" s="22">
        <f t="shared" si="439"/>
        <v>1.6644433784858104</v>
      </c>
      <c r="AO2646" s="22">
        <f t="shared" si="440"/>
        <v>1.6644433784858104</v>
      </c>
      <c r="AP2646" s="21">
        <v>0.80906979263439005</v>
      </c>
      <c r="AQ2646" s="22">
        <f t="shared" si="441"/>
        <v>516.74360125735177</v>
      </c>
      <c r="AR2646" s="22">
        <f t="shared" si="442"/>
        <v>516.74360125735177</v>
      </c>
      <c r="AS2646" s="23">
        <f t="shared" si="443"/>
        <v>310.4603063923073</v>
      </c>
      <c r="AT2646" s="23"/>
      <c r="AU2646" s="23"/>
      <c r="AV2646" s="23"/>
      <c r="AW2646" s="23"/>
      <c r="AX2646" s="23"/>
      <c r="AY2646" s="23"/>
      <c r="AZ2646" s="23"/>
      <c r="BA2646" s="23"/>
      <c r="BB2646" s="23"/>
      <c r="BC2646" s="23"/>
      <c r="BD2646" s="23"/>
      <c r="BE2646" s="23"/>
      <c r="BF2646" s="23"/>
      <c r="BG2646" s="23"/>
      <c r="BH2646" s="23"/>
      <c r="BI2646" s="23"/>
      <c r="BJ2646" s="23"/>
      <c r="BK2646" s="23"/>
    </row>
    <row r="2647" spans="28:63">
      <c r="AB2647" s="129">
        <v>2645</v>
      </c>
      <c r="AC2647" s="19">
        <v>0.28477106170582878</v>
      </c>
      <c r="AD2647" s="20">
        <f t="shared" si="434"/>
        <v>0.69760338219939433</v>
      </c>
      <c r="AE2647" s="22">
        <f t="shared" si="435"/>
        <v>0.69760338219939433</v>
      </c>
      <c r="AF2647" s="21">
        <v>0.19771405849946144</v>
      </c>
      <c r="AG2647" s="22">
        <f t="shared" si="436"/>
        <v>3.0940262694327281</v>
      </c>
      <c r="AH2647" s="22">
        <f t="shared" si="437"/>
        <v>3.0940262694327281</v>
      </c>
      <c r="AI2647" s="23">
        <f t="shared" si="438"/>
        <v>4.4352225754381021</v>
      </c>
      <c r="AJ2647" s="46"/>
      <c r="AK2647" s="25"/>
      <c r="AL2647" s="129">
        <v>2645</v>
      </c>
      <c r="AM2647" s="21">
        <v>0.836735971971865</v>
      </c>
      <c r="AN2647" s="22">
        <f t="shared" si="439"/>
        <v>1.929551697072057</v>
      </c>
      <c r="AO2647" s="22">
        <f t="shared" si="440"/>
        <v>1.929551697072057</v>
      </c>
      <c r="AP2647" s="21">
        <v>0.921517699560781</v>
      </c>
      <c r="AQ2647" s="22">
        <f t="shared" si="441"/>
        <v>532.26686919397048</v>
      </c>
      <c r="AR2647" s="22">
        <f t="shared" si="442"/>
        <v>532.26686919397048</v>
      </c>
      <c r="AS2647" s="23">
        <f t="shared" si="443"/>
        <v>275.85001739090154</v>
      </c>
      <c r="AT2647" s="23"/>
      <c r="AU2647" s="23"/>
      <c r="AV2647" s="23"/>
      <c r="AW2647" s="23"/>
      <c r="AX2647" s="23"/>
      <c r="AY2647" s="23"/>
      <c r="AZ2647" s="23"/>
      <c r="BA2647" s="23"/>
      <c r="BB2647" s="23"/>
      <c r="BC2647" s="23"/>
      <c r="BD2647" s="23"/>
      <c r="BE2647" s="23"/>
      <c r="BF2647" s="23"/>
      <c r="BG2647" s="23"/>
      <c r="BH2647" s="23"/>
      <c r="BI2647" s="23"/>
      <c r="BJ2647" s="23"/>
      <c r="BK2647" s="23"/>
    </row>
    <row r="2648" spans="28:63">
      <c r="AB2648" s="129">
        <v>2646</v>
      </c>
      <c r="AC2648" s="19">
        <v>0.9822151867525829</v>
      </c>
      <c r="AD2648" s="20">
        <f t="shared" si="434"/>
        <v>1.7946260408484698</v>
      </c>
      <c r="AE2648" s="22">
        <f t="shared" si="435"/>
        <v>1.7946260408484698</v>
      </c>
      <c r="AF2648" s="21">
        <v>0.87557580563730886</v>
      </c>
      <c r="AG2648" s="22">
        <f t="shared" si="436"/>
        <v>6.0679736464321365</v>
      </c>
      <c r="AH2648" s="22">
        <f t="shared" si="437"/>
        <v>6.0679736464321365</v>
      </c>
      <c r="AI2648" s="23">
        <f t="shared" si="438"/>
        <v>3.3811911274636905</v>
      </c>
      <c r="AJ2648" s="46"/>
      <c r="AK2648" s="25"/>
      <c r="AL2648" s="129">
        <v>2646</v>
      </c>
      <c r="AM2648" s="21">
        <v>0.81806031918452626</v>
      </c>
      <c r="AN2648" s="22">
        <f t="shared" si="439"/>
        <v>1.9145022294214329</v>
      </c>
      <c r="AO2648" s="22">
        <f t="shared" si="440"/>
        <v>1.9145022294214329</v>
      </c>
      <c r="AP2648" s="21">
        <v>0.76157262011666149</v>
      </c>
      <c r="AQ2648" s="22">
        <f t="shared" si="441"/>
        <v>511.66173024552165</v>
      </c>
      <c r="AR2648" s="22">
        <f t="shared" si="442"/>
        <v>511.66173024552165</v>
      </c>
      <c r="AS2648" s="23">
        <f t="shared" si="443"/>
        <v>267.25575054574216</v>
      </c>
      <c r="AT2648" s="23"/>
      <c r="AU2648" s="23"/>
      <c r="AV2648" s="23"/>
      <c r="AW2648" s="23"/>
      <c r="AX2648" s="23"/>
      <c r="AY2648" s="23"/>
      <c r="AZ2648" s="23"/>
      <c r="BA2648" s="23"/>
      <c r="BB2648" s="23"/>
      <c r="BC2648" s="23"/>
      <c r="BD2648" s="23"/>
      <c r="BE2648" s="23"/>
      <c r="BF2648" s="23"/>
      <c r="BG2648" s="23"/>
      <c r="BH2648" s="23"/>
      <c r="BI2648" s="23"/>
      <c r="BJ2648" s="23"/>
      <c r="BK2648" s="23"/>
    </row>
    <row r="2649" spans="28:63">
      <c r="AB2649" s="129">
        <v>2647</v>
      </c>
      <c r="AC2649" s="19">
        <v>0.59793304412295889</v>
      </c>
      <c r="AD2649" s="20">
        <f t="shared" si="434"/>
        <v>1.0235052521605708</v>
      </c>
      <c r="AE2649" s="22">
        <f t="shared" si="435"/>
        <v>1.0235052521605708</v>
      </c>
      <c r="AF2649" s="21">
        <v>0.45880772764672617</v>
      </c>
      <c r="AG2649" s="22">
        <f t="shared" si="436"/>
        <v>3.9706367537043503</v>
      </c>
      <c r="AH2649" s="22">
        <f t="shared" si="437"/>
        <v>3.9706367537043503</v>
      </c>
      <c r="AI2649" s="23">
        <f t="shared" si="438"/>
        <v>3.8794493192121151</v>
      </c>
      <c r="AJ2649" s="46"/>
      <c r="AK2649" s="25"/>
      <c r="AL2649" s="129">
        <v>2647</v>
      </c>
      <c r="AM2649" s="21">
        <v>0.33993281427052269</v>
      </c>
      <c r="AN2649" s="22">
        <f t="shared" si="439"/>
        <v>1.6035664441384203</v>
      </c>
      <c r="AO2649" s="22">
        <f t="shared" si="440"/>
        <v>1.6035664441384203</v>
      </c>
      <c r="AP2649" s="21">
        <v>0.53701718625555805</v>
      </c>
      <c r="AQ2649" s="22">
        <f t="shared" si="441"/>
        <v>492.64102454241504</v>
      </c>
      <c r="AR2649" s="22">
        <f t="shared" si="442"/>
        <v>492.64102454241504</v>
      </c>
      <c r="AS2649" s="23">
        <f t="shared" si="443"/>
        <v>307.2158477393844</v>
      </c>
      <c r="AT2649" s="23"/>
      <c r="AU2649" s="23"/>
      <c r="AV2649" s="23"/>
      <c r="AW2649" s="23"/>
      <c r="AX2649" s="23"/>
      <c r="AY2649" s="23"/>
      <c r="AZ2649" s="23"/>
      <c r="BA2649" s="23"/>
      <c r="BB2649" s="23"/>
      <c r="BC2649" s="23"/>
      <c r="BD2649" s="23"/>
      <c r="BE2649" s="23"/>
      <c r="BF2649" s="23"/>
      <c r="BG2649" s="23"/>
      <c r="BH2649" s="23"/>
      <c r="BI2649" s="23"/>
      <c r="BJ2649" s="23"/>
      <c r="BK2649" s="23"/>
    </row>
    <row r="2650" spans="28:63">
      <c r="AB2650" s="129">
        <v>2648</v>
      </c>
      <c r="AC2650" s="19">
        <v>0.146336399377622</v>
      </c>
      <c r="AD2650" s="20">
        <f t="shared" si="434"/>
        <v>0.84791387161391607</v>
      </c>
      <c r="AE2650" s="22">
        <f t="shared" si="435"/>
        <v>0.84791387161391607</v>
      </c>
      <c r="AF2650" s="21">
        <v>0.67867504837903248</v>
      </c>
      <c r="AG2650" s="22">
        <f t="shared" si="436"/>
        <v>4.8952055545287667</v>
      </c>
      <c r="AH2650" s="22">
        <f t="shared" si="437"/>
        <v>4.8952055545287667</v>
      </c>
      <c r="AI2650" s="23">
        <f t="shared" si="438"/>
        <v>5.773234426759938</v>
      </c>
      <c r="AJ2650" s="46"/>
      <c r="AK2650" s="25"/>
      <c r="AL2650" s="129">
        <v>2648</v>
      </c>
      <c r="AM2650" s="21">
        <v>0.60381190507063109</v>
      </c>
      <c r="AN2650" s="22">
        <f t="shared" si="439"/>
        <v>1.7777921755429456</v>
      </c>
      <c r="AO2650" s="22">
        <f t="shared" si="440"/>
        <v>1.7777921755429456</v>
      </c>
      <c r="AP2650" s="21">
        <v>0.97537169298581106</v>
      </c>
      <c r="AQ2650" s="22">
        <f t="shared" si="441"/>
        <v>544.46431820810392</v>
      </c>
      <c r="AR2650" s="22">
        <f t="shared" si="442"/>
        <v>544.46431820810392</v>
      </c>
      <c r="AS2650" s="23">
        <f t="shared" si="443"/>
        <v>306.25869868159486</v>
      </c>
      <c r="AT2650" s="23"/>
      <c r="AU2650" s="23"/>
      <c r="AV2650" s="23"/>
      <c r="AW2650" s="23"/>
      <c r="AX2650" s="23"/>
      <c r="AY2650" s="23"/>
      <c r="AZ2650" s="23"/>
      <c r="BA2650" s="23"/>
      <c r="BB2650" s="23"/>
      <c r="BC2650" s="23"/>
      <c r="BD2650" s="23"/>
      <c r="BE2650" s="23"/>
      <c r="BF2650" s="23"/>
      <c r="BG2650" s="23"/>
      <c r="BH2650" s="23"/>
      <c r="BI2650" s="23"/>
      <c r="BJ2650" s="23"/>
      <c r="BK2650" s="23"/>
    </row>
    <row r="2651" spans="28:63">
      <c r="AB2651" s="129">
        <v>2649</v>
      </c>
      <c r="AC2651" s="19">
        <v>0.26734908778981725</v>
      </c>
      <c r="AD2651" s="20">
        <f t="shared" si="434"/>
        <v>0.68183654147231443</v>
      </c>
      <c r="AE2651" s="22">
        <f t="shared" si="435"/>
        <v>0.68183654147231443</v>
      </c>
      <c r="AF2651" s="21">
        <v>0.73529900195436648</v>
      </c>
      <c r="AG2651" s="22">
        <f t="shared" si="436"/>
        <v>5.1820166889477495</v>
      </c>
      <c r="AH2651" s="22">
        <f t="shared" si="437"/>
        <v>5.1820166889477495</v>
      </c>
      <c r="AI2651" s="23">
        <f t="shared" si="438"/>
        <v>7.6000864925162741</v>
      </c>
      <c r="AJ2651" s="46"/>
      <c r="AK2651" s="25"/>
      <c r="AL2651" s="129">
        <v>2649</v>
      </c>
      <c r="AM2651" s="21">
        <v>0.98651767423276804</v>
      </c>
      <c r="AN2651" s="22">
        <f t="shared" si="439"/>
        <v>2.1222820359008301</v>
      </c>
      <c r="AO2651" s="22">
        <f t="shared" si="440"/>
        <v>2.1222820359008301</v>
      </c>
      <c r="AP2651" s="21">
        <v>6.5003127057592813E-2</v>
      </c>
      <c r="AQ2651" s="22">
        <f t="shared" si="441"/>
        <v>445.23946602375753</v>
      </c>
      <c r="AR2651" s="22">
        <f t="shared" si="442"/>
        <v>445.23946602375753</v>
      </c>
      <c r="AS2651" s="23">
        <f t="shared" si="443"/>
        <v>209.79278837214954</v>
      </c>
      <c r="AT2651" s="23"/>
      <c r="AU2651" s="23"/>
      <c r="AV2651" s="23"/>
      <c r="AW2651" s="23"/>
      <c r="AX2651" s="23"/>
      <c r="AY2651" s="23"/>
      <c r="AZ2651" s="23"/>
      <c r="BA2651" s="23"/>
      <c r="BB2651" s="23"/>
      <c r="BC2651" s="23"/>
      <c r="BD2651" s="23"/>
      <c r="BE2651" s="23"/>
      <c r="BF2651" s="23"/>
      <c r="BG2651" s="23"/>
      <c r="BH2651" s="23"/>
      <c r="BI2651" s="23"/>
      <c r="BJ2651" s="23"/>
      <c r="BK2651" s="23"/>
    </row>
    <row r="2652" spans="28:63">
      <c r="AB2652" s="129">
        <v>2650</v>
      </c>
      <c r="AC2652" s="19">
        <v>0.32930999236787362</v>
      </c>
      <c r="AD2652" s="20">
        <f t="shared" si="434"/>
        <v>0.73880674672738955</v>
      </c>
      <c r="AE2652" s="22">
        <f t="shared" si="435"/>
        <v>0.73880674672738955</v>
      </c>
      <c r="AF2652" s="21">
        <v>0.11344291428908715</v>
      </c>
      <c r="AG2652" s="22">
        <f t="shared" si="436"/>
        <v>2.8250196880890317</v>
      </c>
      <c r="AH2652" s="22">
        <f t="shared" si="437"/>
        <v>2.8250196880890317</v>
      </c>
      <c r="AI2652" s="23">
        <f t="shared" si="438"/>
        <v>3.8237600030085117</v>
      </c>
      <c r="AJ2652" s="46"/>
      <c r="AK2652" s="25"/>
      <c r="AL2652" s="129">
        <v>2650</v>
      </c>
      <c r="AM2652" s="21">
        <v>0.77979011568219059</v>
      </c>
      <c r="AN2652" s="22">
        <f t="shared" si="439"/>
        <v>1.8859076120400582</v>
      </c>
      <c r="AO2652" s="22">
        <f t="shared" si="440"/>
        <v>1.8859076120400582</v>
      </c>
      <c r="AP2652" s="21">
        <v>0.72706099991414042</v>
      </c>
      <c r="AQ2652" s="22">
        <f t="shared" si="441"/>
        <v>508.28151006804796</v>
      </c>
      <c r="AR2652" s="22">
        <f t="shared" si="442"/>
        <v>508.28151006804796</v>
      </c>
      <c r="AS2652" s="23">
        <f t="shared" si="443"/>
        <v>269.51559388331884</v>
      </c>
      <c r="AT2652" s="23"/>
      <c r="AU2652" s="23"/>
      <c r="AV2652" s="23"/>
      <c r="AW2652" s="23"/>
      <c r="AX2652" s="23"/>
      <c r="AY2652" s="23"/>
      <c r="AZ2652" s="23"/>
      <c r="BA2652" s="23"/>
      <c r="BB2652" s="23"/>
      <c r="BC2652" s="23"/>
      <c r="BD2652" s="23"/>
      <c r="BE2652" s="23"/>
      <c r="BF2652" s="23"/>
      <c r="BG2652" s="23"/>
      <c r="BH2652" s="23"/>
      <c r="BI2652" s="23"/>
      <c r="BJ2652" s="23"/>
      <c r="BK2652" s="23"/>
    </row>
    <row r="2653" spans="28:63">
      <c r="AB2653" s="129">
        <v>2651</v>
      </c>
      <c r="AC2653" s="19">
        <v>0.43582009461245963</v>
      </c>
      <c r="AD2653" s="20">
        <f t="shared" si="434"/>
        <v>0.84327658292178986</v>
      </c>
      <c r="AE2653" s="22">
        <f t="shared" si="435"/>
        <v>0.84327658292178986</v>
      </c>
      <c r="AF2653" s="21">
        <v>0.33075439459412403</v>
      </c>
      <c r="AG2653" s="22">
        <f t="shared" si="436"/>
        <v>3.5192223708181771</v>
      </c>
      <c r="AH2653" s="22">
        <f t="shared" si="437"/>
        <v>3.5192223708181771</v>
      </c>
      <c r="AI2653" s="23">
        <f t="shared" si="438"/>
        <v>4.1732717854262642</v>
      </c>
      <c r="AJ2653" s="46"/>
      <c r="AK2653" s="25"/>
      <c r="AL2653" s="129">
        <v>2651</v>
      </c>
      <c r="AM2653" s="21">
        <v>0.24029411191862948</v>
      </c>
      <c r="AN2653" s="22">
        <f t="shared" si="439"/>
        <v>1.5201967422087344</v>
      </c>
      <c r="AO2653" s="22">
        <f t="shared" si="440"/>
        <v>1.5201967422087344</v>
      </c>
      <c r="AP2653" s="21">
        <v>6.7992381133483604E-2</v>
      </c>
      <c r="AQ2653" s="22">
        <f t="shared" si="441"/>
        <v>445.81327827123357</v>
      </c>
      <c r="AR2653" s="22">
        <f t="shared" si="442"/>
        <v>445.81327827123357</v>
      </c>
      <c r="AS2653" s="23">
        <f t="shared" si="443"/>
        <v>293.26025105375476</v>
      </c>
      <c r="AT2653" s="23"/>
      <c r="AU2653" s="23"/>
      <c r="AV2653" s="23"/>
      <c r="AW2653" s="23"/>
      <c r="AX2653" s="23"/>
      <c r="AY2653" s="23"/>
      <c r="AZ2653" s="23"/>
      <c r="BA2653" s="23"/>
      <c r="BB2653" s="23"/>
      <c r="BC2653" s="23"/>
      <c r="BD2653" s="23"/>
      <c r="BE2653" s="23"/>
      <c r="BF2653" s="23"/>
      <c r="BG2653" s="23"/>
      <c r="BH2653" s="23"/>
      <c r="BI2653" s="23"/>
      <c r="BJ2653" s="23"/>
      <c r="BK2653" s="23"/>
    </row>
    <row r="2654" spans="28:63">
      <c r="AB2654" s="129">
        <v>2652</v>
      </c>
      <c r="AC2654" s="19">
        <v>0.30947001862503443</v>
      </c>
      <c r="AD2654" s="20">
        <f t="shared" si="434"/>
        <v>0.72028874200901538</v>
      </c>
      <c r="AE2654" s="22">
        <f t="shared" si="435"/>
        <v>0.72028874200901538</v>
      </c>
      <c r="AF2654" s="21">
        <v>0.8186224966747202</v>
      </c>
      <c r="AG2654" s="22">
        <f t="shared" si="436"/>
        <v>5.6673351934411169</v>
      </c>
      <c r="AH2654" s="22">
        <f t="shared" si="437"/>
        <v>5.6673351934411169</v>
      </c>
      <c r="AI2654" s="23">
        <f t="shared" si="438"/>
        <v>7.8681435137163129</v>
      </c>
      <c r="AJ2654" s="46"/>
      <c r="AK2654" s="25"/>
      <c r="AL2654" s="129">
        <v>2652</v>
      </c>
      <c r="AM2654" s="21">
        <v>0.17640976638680395</v>
      </c>
      <c r="AN2654" s="22">
        <f t="shared" si="439"/>
        <v>1.4571695051489697</v>
      </c>
      <c r="AO2654" s="22">
        <f t="shared" si="440"/>
        <v>1.4571695051489697</v>
      </c>
      <c r="AP2654" s="21">
        <v>0.74588393786064333</v>
      </c>
      <c r="AQ2654" s="22">
        <f t="shared" si="441"/>
        <v>510.09671945687643</v>
      </c>
      <c r="AR2654" s="22">
        <f t="shared" si="442"/>
        <v>510.09671945687643</v>
      </c>
      <c r="AS2654" s="23">
        <f t="shared" si="443"/>
        <v>350.0599742544901</v>
      </c>
      <c r="AT2654" s="23"/>
      <c r="AU2654" s="23"/>
      <c r="AV2654" s="23"/>
      <c r="AW2654" s="23"/>
      <c r="AX2654" s="23"/>
      <c r="AY2654" s="23"/>
      <c r="AZ2654" s="23"/>
      <c r="BA2654" s="23"/>
      <c r="BB2654" s="23"/>
      <c r="BC2654" s="23"/>
      <c r="BD2654" s="23"/>
      <c r="BE2654" s="23"/>
      <c r="BF2654" s="23"/>
      <c r="BG2654" s="23"/>
      <c r="BH2654" s="23"/>
      <c r="BI2654" s="23"/>
      <c r="BJ2654" s="23"/>
      <c r="BK2654" s="23"/>
    </row>
    <row r="2655" spans="28:63">
      <c r="AB2655" s="129">
        <v>2653</v>
      </c>
      <c r="AC2655" s="19">
        <v>0.83463664649528446</v>
      </c>
      <c r="AD2655" s="20">
        <f t="shared" si="434"/>
        <v>1.3737606454623092</v>
      </c>
      <c r="AE2655" s="22">
        <f t="shared" si="435"/>
        <v>1.3737606454623092</v>
      </c>
      <c r="AF2655" s="21">
        <v>0.90278614536172253</v>
      </c>
      <c r="AG2655" s="22">
        <f t="shared" si="436"/>
        <v>6.2922483672535039</v>
      </c>
      <c r="AH2655" s="22">
        <f t="shared" si="437"/>
        <v>6.2922483672535039</v>
      </c>
      <c r="AI2655" s="23">
        <f t="shared" si="438"/>
        <v>4.5803090866211154</v>
      </c>
      <c r="AJ2655" s="46"/>
      <c r="AK2655" s="25"/>
      <c r="AL2655" s="129">
        <v>2653</v>
      </c>
      <c r="AM2655" s="21">
        <v>0.69314921704348809</v>
      </c>
      <c r="AN2655" s="22">
        <f t="shared" si="439"/>
        <v>1.8292316750792792</v>
      </c>
      <c r="AO2655" s="22">
        <f t="shared" si="440"/>
        <v>1.8292316750792792</v>
      </c>
      <c r="AP2655" s="21">
        <v>0.28503480837569806</v>
      </c>
      <c r="AQ2655" s="22">
        <f t="shared" si="441"/>
        <v>472.85206828575247</v>
      </c>
      <c r="AR2655" s="22">
        <f t="shared" si="442"/>
        <v>472.85206828575247</v>
      </c>
      <c r="AS2655" s="23">
        <f t="shared" si="443"/>
        <v>258.49763850456992</v>
      </c>
      <c r="AT2655" s="23"/>
      <c r="AU2655" s="23"/>
      <c r="AV2655" s="23"/>
      <c r="AW2655" s="23"/>
      <c r="AX2655" s="23"/>
      <c r="AY2655" s="23"/>
      <c r="AZ2655" s="23"/>
      <c r="BA2655" s="23"/>
      <c r="BB2655" s="23"/>
      <c r="BC2655" s="23"/>
      <c r="BD2655" s="23"/>
      <c r="BE2655" s="23"/>
      <c r="BF2655" s="23"/>
      <c r="BG2655" s="23"/>
      <c r="BH2655" s="23"/>
      <c r="BI2655" s="23"/>
      <c r="BJ2655" s="23"/>
      <c r="BK2655" s="23"/>
    </row>
    <row r="2656" spans="28:63">
      <c r="AB2656" s="129">
        <v>2654</v>
      </c>
      <c r="AC2656" s="19">
        <v>0.5218925267005875</v>
      </c>
      <c r="AD2656" s="20">
        <f t="shared" si="434"/>
        <v>0.93516213268080706</v>
      </c>
      <c r="AE2656" s="22">
        <f t="shared" si="435"/>
        <v>0.93516213268080706</v>
      </c>
      <c r="AF2656" s="21">
        <v>0.26357943706281006</v>
      </c>
      <c r="AG2656" s="22">
        <f t="shared" si="436"/>
        <v>3.2997216158917038</v>
      </c>
      <c r="AH2656" s="22">
        <f t="shared" si="437"/>
        <v>3.2997216158917038</v>
      </c>
      <c r="AI2656" s="23">
        <f t="shared" si="438"/>
        <v>3.5285021715244929</v>
      </c>
      <c r="AJ2656" s="46"/>
      <c r="AK2656" s="25"/>
      <c r="AL2656" s="129">
        <v>2654</v>
      </c>
      <c r="AM2656" s="21">
        <v>0.39482653338999163</v>
      </c>
      <c r="AN2656" s="22">
        <f t="shared" si="439"/>
        <v>1.6442589091238962</v>
      </c>
      <c r="AO2656" s="22">
        <f t="shared" si="440"/>
        <v>1.6442589091238962</v>
      </c>
      <c r="AP2656" s="21">
        <v>0.26215444804493204</v>
      </c>
      <c r="AQ2656" s="22">
        <f t="shared" si="441"/>
        <v>470.68642412757418</v>
      </c>
      <c r="AR2656" s="22">
        <f t="shared" si="442"/>
        <v>470.68642412757418</v>
      </c>
      <c r="AS2656" s="23">
        <f t="shared" si="443"/>
        <v>286.2605283850146</v>
      </c>
      <c r="AT2656" s="23"/>
      <c r="AU2656" s="23"/>
      <c r="AV2656" s="23"/>
      <c r="AW2656" s="23"/>
      <c r="AX2656" s="23"/>
      <c r="AY2656" s="23"/>
      <c r="AZ2656" s="23"/>
      <c r="BA2656" s="23"/>
      <c r="BB2656" s="23"/>
      <c r="BC2656" s="23"/>
      <c r="BD2656" s="23"/>
      <c r="BE2656" s="23"/>
      <c r="BF2656" s="23"/>
      <c r="BG2656" s="23"/>
      <c r="BH2656" s="23"/>
      <c r="BI2656" s="23"/>
      <c r="BJ2656" s="23"/>
      <c r="BK2656" s="23"/>
    </row>
    <row r="2657" spans="2:63">
      <c r="B2657" t="s">
        <v>89</v>
      </c>
      <c r="AB2657" s="129">
        <v>2655</v>
      </c>
      <c r="AC2657" s="19">
        <v>0.92726281726177695</v>
      </c>
      <c r="AD2657" s="20">
        <f t="shared" si="434"/>
        <v>1.584664590262316</v>
      </c>
      <c r="AE2657" s="22">
        <f t="shared" si="435"/>
        <v>1.584664590262316</v>
      </c>
      <c r="AF2657" s="21">
        <v>0.88998026195352353</v>
      </c>
      <c r="AG2657" s="22">
        <f t="shared" si="436"/>
        <v>6.1832468132973339</v>
      </c>
      <c r="AH2657" s="22">
        <f t="shared" si="437"/>
        <v>6.1832468132973339</v>
      </c>
      <c r="AI2657" s="23">
        <f t="shared" si="438"/>
        <v>3.9019277967672616</v>
      </c>
      <c r="AJ2657" s="46"/>
      <c r="AK2657" s="25"/>
      <c r="AL2657" s="129">
        <v>2655</v>
      </c>
      <c r="AM2657" s="21">
        <v>0.83032076181178016</v>
      </c>
      <c r="AN2657" s="22">
        <f t="shared" si="439"/>
        <v>1.9242894657284157</v>
      </c>
      <c r="AO2657" s="22">
        <f t="shared" si="440"/>
        <v>1.9242894657284157</v>
      </c>
      <c r="AP2657" s="21">
        <v>0.42329635751954686</v>
      </c>
      <c r="AQ2657" s="22">
        <f t="shared" si="441"/>
        <v>484.40733113312149</v>
      </c>
      <c r="AR2657" s="22">
        <f t="shared" si="442"/>
        <v>484.40733113312149</v>
      </c>
      <c r="AS2657" s="23">
        <f t="shared" si="443"/>
        <v>251.73308889354396</v>
      </c>
      <c r="AT2657" s="23"/>
      <c r="AU2657" s="23"/>
      <c r="AV2657" s="23"/>
      <c r="AW2657" s="23"/>
      <c r="AX2657" s="23"/>
      <c r="AY2657" s="23"/>
      <c r="AZ2657" s="23"/>
      <c r="BA2657" s="23"/>
      <c r="BB2657" s="23"/>
      <c r="BC2657" s="23"/>
      <c r="BD2657" s="23"/>
      <c r="BE2657" s="23"/>
      <c r="BF2657" s="23"/>
      <c r="BG2657" s="23"/>
      <c r="BH2657" s="23"/>
      <c r="BI2657" s="23"/>
      <c r="BJ2657" s="23"/>
      <c r="BK2657" s="23"/>
    </row>
    <row r="2658" spans="2:63">
      <c r="B2658" t="s">
        <v>90</v>
      </c>
      <c r="AB2658" s="129">
        <v>2656</v>
      </c>
      <c r="AC2658" s="19">
        <v>0.20617940207823926</v>
      </c>
      <c r="AD2658" s="20">
        <f t="shared" si="434"/>
        <v>0.89427087669842642</v>
      </c>
      <c r="AE2658" s="22">
        <f t="shared" si="435"/>
        <v>0.89427087669842642</v>
      </c>
      <c r="AF2658" s="21">
        <v>0.87422539933409504</v>
      </c>
      <c r="AG2658" s="22">
        <f t="shared" si="436"/>
        <v>6.0575175625048372</v>
      </c>
      <c r="AH2658" s="22">
        <f t="shared" si="437"/>
        <v>6.0575175625048372</v>
      </c>
      <c r="AI2658" s="23">
        <f t="shared" si="438"/>
        <v>6.7736943249999237</v>
      </c>
      <c r="AJ2658" s="46"/>
      <c r="AK2658" s="25"/>
      <c r="AL2658" s="129">
        <v>2656</v>
      </c>
      <c r="AM2658" s="21">
        <v>0.10411304407427824</v>
      </c>
      <c r="AN2658" s="22">
        <f t="shared" si="439"/>
        <v>1.369752927062865</v>
      </c>
      <c r="AO2658" s="22">
        <f t="shared" si="440"/>
        <v>1.369752927062865</v>
      </c>
      <c r="AP2658" s="21">
        <v>0.50629552091249375</v>
      </c>
      <c r="AQ2658" s="22">
        <f t="shared" si="441"/>
        <v>490.44208244162598</v>
      </c>
      <c r="AR2658" s="22">
        <f t="shared" si="442"/>
        <v>490.44208244162598</v>
      </c>
      <c r="AS2658" s="23">
        <f t="shared" si="443"/>
        <v>358.0514943620318</v>
      </c>
      <c r="AT2658" s="23"/>
      <c r="AU2658" s="23"/>
      <c r="AV2658" s="23"/>
      <c r="AW2658" s="23"/>
      <c r="AX2658" s="23"/>
      <c r="AY2658" s="23"/>
      <c r="AZ2658" s="23"/>
      <c r="BA2658" s="23"/>
      <c r="BB2658" s="23"/>
      <c r="BC2658" s="23"/>
      <c r="BD2658" s="23"/>
      <c r="BE2658" s="23"/>
      <c r="BF2658" s="23"/>
      <c r="BG2658" s="23"/>
      <c r="BH2658" s="23"/>
      <c r="BI2658" s="23"/>
      <c r="BJ2658" s="23"/>
      <c r="BK2658" s="23"/>
    </row>
    <row r="2659" spans="2:63">
      <c r="B2659" t="s">
        <v>54</v>
      </c>
      <c r="AB2659" s="129">
        <v>2657</v>
      </c>
      <c r="AC2659" s="19">
        <v>0.97653553753725064</v>
      </c>
      <c r="AD2659" s="20">
        <f t="shared" si="434"/>
        <v>1.764101040323073</v>
      </c>
      <c r="AE2659" s="22">
        <f t="shared" si="435"/>
        <v>1.764101040323073</v>
      </c>
      <c r="AF2659" s="21">
        <v>0.18042161381622668</v>
      </c>
      <c r="AG2659" s="22">
        <f t="shared" si="436"/>
        <v>3.0414365401345123</v>
      </c>
      <c r="AH2659" s="22">
        <f t="shared" si="437"/>
        <v>3.0414365401345123</v>
      </c>
      <c r="AI2659" s="23">
        <f t="shared" si="438"/>
        <v>1.7240716209642455</v>
      </c>
      <c r="AJ2659" s="46"/>
      <c r="AK2659" s="25"/>
      <c r="AL2659" s="129">
        <v>2657</v>
      </c>
      <c r="AM2659" s="21">
        <v>0.41218781975446384</v>
      </c>
      <c r="AN2659" s="22">
        <f t="shared" si="439"/>
        <v>1.6565312288592873</v>
      </c>
      <c r="AO2659" s="22">
        <f t="shared" si="440"/>
        <v>1.6565312288592873</v>
      </c>
      <c r="AP2659" s="21">
        <v>0.90579548587721104</v>
      </c>
      <c r="AQ2659" s="22">
        <f t="shared" si="441"/>
        <v>529.61572382953102</v>
      </c>
      <c r="AR2659" s="22">
        <f t="shared" si="442"/>
        <v>529.61572382953102</v>
      </c>
      <c r="AS2659" s="23">
        <f t="shared" si="443"/>
        <v>319.71369727465537</v>
      </c>
      <c r="AT2659" s="23"/>
      <c r="AU2659" s="23"/>
      <c r="AV2659" s="23"/>
      <c r="AW2659" s="23"/>
      <c r="AX2659" s="23"/>
      <c r="AY2659" s="23"/>
      <c r="AZ2659" s="23"/>
      <c r="BA2659" s="23"/>
      <c r="BB2659" s="23"/>
      <c r="BC2659" s="23"/>
      <c r="BD2659" s="23"/>
      <c r="BE2659" s="23"/>
      <c r="BF2659" s="23"/>
      <c r="BG2659" s="23"/>
      <c r="BH2659" s="23"/>
      <c r="BI2659" s="23"/>
      <c r="BJ2659" s="23"/>
      <c r="BK2659" s="23"/>
    </row>
    <row r="2660" spans="2:63">
      <c r="B2660" t="s">
        <v>91</v>
      </c>
      <c r="AB2660" s="129">
        <v>2658</v>
      </c>
      <c r="AC2660" s="19">
        <v>0.13801463150912741</v>
      </c>
      <c r="AD2660" s="20">
        <f t="shared" si="434"/>
        <v>0.84076159418361041</v>
      </c>
      <c r="AE2660" s="22">
        <f t="shared" si="435"/>
        <v>0.84076159418361041</v>
      </c>
      <c r="AF2660" s="21">
        <v>0.97670503989479973</v>
      </c>
      <c r="AG2660" s="22">
        <f t="shared" si="436"/>
        <v>7.1640282282540824</v>
      </c>
      <c r="AH2660" s="22">
        <f t="shared" si="437"/>
        <v>7.1640282282540824</v>
      </c>
      <c r="AI2660" s="23">
        <f t="shared" si="438"/>
        <v>8.5208794952277049</v>
      </c>
      <c r="AJ2660" s="46"/>
      <c r="AK2660" s="25"/>
      <c r="AL2660" s="129">
        <v>2658</v>
      </c>
      <c r="AM2660" s="21">
        <v>0.12311199413181539</v>
      </c>
      <c r="AN2660" s="22">
        <f t="shared" si="439"/>
        <v>1.395083341463645</v>
      </c>
      <c r="AO2660" s="22">
        <f t="shared" si="440"/>
        <v>1.395083341463645</v>
      </c>
      <c r="AP2660" s="21">
        <v>0.49732325149524936</v>
      </c>
      <c r="AQ2660" s="22">
        <f t="shared" si="441"/>
        <v>489.81237615676355</v>
      </c>
      <c r="AR2660" s="22">
        <f t="shared" si="442"/>
        <v>489.81237615676355</v>
      </c>
      <c r="AS2660" s="23">
        <f t="shared" si="443"/>
        <v>351.09900720546148</v>
      </c>
      <c r="AT2660" s="23"/>
      <c r="AU2660" s="23"/>
      <c r="AV2660" s="23"/>
      <c r="AW2660" s="23"/>
      <c r="AX2660" s="23"/>
      <c r="AY2660" s="23"/>
      <c r="AZ2660" s="23"/>
      <c r="BA2660" s="23"/>
      <c r="BB2660" s="23"/>
      <c r="BC2660" s="23"/>
      <c r="BD2660" s="23"/>
      <c r="BE2660" s="23"/>
      <c r="BF2660" s="23"/>
      <c r="BG2660" s="23"/>
      <c r="BH2660" s="23"/>
      <c r="BI2660" s="23"/>
      <c r="BJ2660" s="23"/>
      <c r="BK2660" s="23"/>
    </row>
    <row r="2661" spans="2:63">
      <c r="B2661" t="s">
        <v>67</v>
      </c>
      <c r="AB2661" s="129">
        <v>2659</v>
      </c>
      <c r="AC2661" s="19">
        <v>0.54892391938723228</v>
      </c>
      <c r="AD2661" s="20">
        <f t="shared" si="434"/>
        <v>0.96570215470530929</v>
      </c>
      <c r="AE2661" s="22">
        <f t="shared" si="435"/>
        <v>0.96570215470530929</v>
      </c>
      <c r="AF2661" s="21">
        <v>0.24719731523436417</v>
      </c>
      <c r="AG2661" s="22">
        <f t="shared" si="436"/>
        <v>3.247728906831064</v>
      </c>
      <c r="AH2661" s="22">
        <f t="shared" si="437"/>
        <v>3.247728906831064</v>
      </c>
      <c r="AI2661" s="23">
        <f t="shared" si="438"/>
        <v>3.3630751376154184</v>
      </c>
      <c r="AJ2661" s="46"/>
      <c r="AK2661" s="25"/>
      <c r="AL2661" s="129">
        <v>2659</v>
      </c>
      <c r="AM2661" s="21">
        <v>0.43964491386213644</v>
      </c>
      <c r="AN2661" s="22">
        <f t="shared" si="439"/>
        <v>1.6754239317817405</v>
      </c>
      <c r="AO2661" s="22">
        <f t="shared" si="440"/>
        <v>1.6754239317817405</v>
      </c>
      <c r="AP2661" s="21">
        <v>0.15945925304777742</v>
      </c>
      <c r="AQ2661" s="22">
        <f t="shared" si="441"/>
        <v>459.53100909246081</v>
      </c>
      <c r="AR2661" s="22">
        <f t="shared" si="442"/>
        <v>459.53100909246081</v>
      </c>
      <c r="AS2661" s="23">
        <f t="shared" si="443"/>
        <v>274.27745323165436</v>
      </c>
      <c r="AT2661" s="23"/>
      <c r="AU2661" s="23"/>
      <c r="AV2661" s="23"/>
      <c r="AW2661" s="23"/>
      <c r="AX2661" s="23"/>
      <c r="AY2661" s="23"/>
      <c r="AZ2661" s="23"/>
      <c r="BA2661" s="23"/>
      <c r="BB2661" s="23"/>
      <c r="BC2661" s="23"/>
      <c r="BD2661" s="23"/>
      <c r="BE2661" s="23"/>
      <c r="BF2661" s="23"/>
      <c r="BG2661" s="23"/>
      <c r="BH2661" s="23"/>
      <c r="BI2661" s="23"/>
      <c r="BJ2661" s="23"/>
      <c r="BK2661" s="23"/>
    </row>
    <row r="2662" spans="2:63">
      <c r="AB2662" s="129">
        <v>2660</v>
      </c>
      <c r="AC2662" s="19">
        <v>0.98974605522744907</v>
      </c>
      <c r="AD2662" s="20">
        <f t="shared" si="434"/>
        <v>1.8440568840166973</v>
      </c>
      <c r="AE2662" s="22">
        <f t="shared" si="435"/>
        <v>1.8440568840166973</v>
      </c>
      <c r="AF2662" s="21">
        <v>0.49021396153471009</v>
      </c>
      <c r="AG2662" s="22">
        <f t="shared" si="436"/>
        <v>4.0892991479839962</v>
      </c>
      <c r="AH2662" s="22">
        <f t="shared" si="437"/>
        <v>4.0892991479839962</v>
      </c>
      <c r="AI2662" s="23">
        <f t="shared" si="438"/>
        <v>2.2175558592730313</v>
      </c>
      <c r="AJ2662" s="46"/>
      <c r="AK2662" s="25"/>
      <c r="AL2662" s="129">
        <v>2660</v>
      </c>
      <c r="AM2662" s="21">
        <v>0.11592752246140137</v>
      </c>
      <c r="AN2662" s="22">
        <f t="shared" si="439"/>
        <v>1.3857514580715424</v>
      </c>
      <c r="AO2662" s="22">
        <f t="shared" si="440"/>
        <v>1.3857514580715424</v>
      </c>
      <c r="AP2662" s="21">
        <v>0.97194356903624812</v>
      </c>
      <c r="AQ2662" s="22">
        <f t="shared" si="441"/>
        <v>543.41829250514991</v>
      </c>
      <c r="AR2662" s="22">
        <f t="shared" si="442"/>
        <v>543.41829250514991</v>
      </c>
      <c r="AS2662" s="23">
        <f t="shared" si="443"/>
        <v>392.14701116850262</v>
      </c>
      <c r="AT2662" s="23"/>
      <c r="AU2662" s="23"/>
      <c r="AV2662" s="23"/>
      <c r="AW2662" s="23"/>
      <c r="AX2662" s="23"/>
      <c r="AY2662" s="23"/>
      <c r="AZ2662" s="23"/>
      <c r="BA2662" s="23"/>
      <c r="BB2662" s="23"/>
      <c r="BC2662" s="23"/>
      <c r="BD2662" s="23"/>
      <c r="BE2662" s="23"/>
      <c r="BF2662" s="23"/>
      <c r="BG2662" s="23"/>
      <c r="BH2662" s="23"/>
      <c r="BI2662" s="23"/>
      <c r="BJ2662" s="23"/>
      <c r="BK2662" s="23"/>
    </row>
    <row r="2663" spans="2:63">
      <c r="AB2663" s="129">
        <v>2661</v>
      </c>
      <c r="AC2663" s="19">
        <v>1.2603609877438582E-2</v>
      </c>
      <c r="AD2663" s="20">
        <f t="shared" si="434"/>
        <v>0.67275655399016776</v>
      </c>
      <c r="AE2663" s="22">
        <f t="shared" si="435"/>
        <v>0.67275655399016776</v>
      </c>
      <c r="AF2663" s="21">
        <v>0.26712321972863773</v>
      </c>
      <c r="AG2663" s="22">
        <f t="shared" si="436"/>
        <v>3.3110445290938335</v>
      </c>
      <c r="AH2663" s="22">
        <f t="shared" si="437"/>
        <v>3.3110445290938335</v>
      </c>
      <c r="AI2663" s="23">
        <f t="shared" si="438"/>
        <v>4.9216087297192264</v>
      </c>
      <c r="AJ2663" s="46"/>
      <c r="AK2663" s="25"/>
      <c r="AL2663" s="129">
        <v>2661</v>
      </c>
      <c r="AM2663" s="21">
        <v>0.56556030417666592</v>
      </c>
      <c r="AN2663" s="22">
        <f t="shared" si="439"/>
        <v>1.755327942031176</v>
      </c>
      <c r="AO2663" s="22">
        <f t="shared" si="440"/>
        <v>1.755327942031176</v>
      </c>
      <c r="AP2663" s="21">
        <v>0.13717619002743509</v>
      </c>
      <c r="AQ2663" s="22">
        <f t="shared" si="441"/>
        <v>456.66506051091233</v>
      </c>
      <c r="AR2663" s="22">
        <f t="shared" si="442"/>
        <v>456.66506051091233</v>
      </c>
      <c r="AS2663" s="23">
        <f t="shared" si="443"/>
        <v>260.15939789717174</v>
      </c>
      <c r="AT2663" s="23"/>
      <c r="AU2663" s="23"/>
      <c r="AV2663" s="23"/>
      <c r="AW2663" s="23"/>
      <c r="AX2663" s="23"/>
      <c r="AY2663" s="23"/>
      <c r="AZ2663" s="23"/>
      <c r="BA2663" s="23"/>
      <c r="BB2663" s="23"/>
      <c r="BC2663" s="23"/>
      <c r="BD2663" s="23"/>
      <c r="BE2663" s="23"/>
      <c r="BF2663" s="23"/>
      <c r="BG2663" s="23"/>
      <c r="BH2663" s="23"/>
      <c r="BI2663" s="23"/>
      <c r="BJ2663" s="23"/>
      <c r="BK2663" s="23"/>
    </row>
    <row r="2664" spans="2:63">
      <c r="AB2664" s="129">
        <v>2662</v>
      </c>
      <c r="AC2664" s="19">
        <v>0.40074578628430135</v>
      </c>
      <c r="AD2664" s="20">
        <f t="shared" si="434"/>
        <v>0.80786272046875784</v>
      </c>
      <c r="AE2664" s="22">
        <f t="shared" si="435"/>
        <v>0.80786272046875784</v>
      </c>
      <c r="AF2664" s="21">
        <v>0.55641945422102757</v>
      </c>
      <c r="AG2664" s="22">
        <f t="shared" si="436"/>
        <v>4.3520668354026588</v>
      </c>
      <c r="AH2664" s="22">
        <f t="shared" si="437"/>
        <v>4.3520668354026588</v>
      </c>
      <c r="AI2664" s="23">
        <f t="shared" si="438"/>
        <v>5.3871366076619998</v>
      </c>
      <c r="AJ2664" s="46"/>
      <c r="AK2664" s="25"/>
      <c r="AL2664" s="129">
        <v>2662</v>
      </c>
      <c r="AM2664" s="21">
        <v>0.22652429487927139</v>
      </c>
      <c r="AN2664" s="22">
        <f t="shared" si="439"/>
        <v>1.5073981649359816</v>
      </c>
      <c r="AO2664" s="22">
        <f t="shared" si="440"/>
        <v>1.5073981649359816</v>
      </c>
      <c r="AP2664" s="21">
        <v>0.78505663716085117</v>
      </c>
      <c r="AQ2664" s="22">
        <f t="shared" si="441"/>
        <v>514.10397668834844</v>
      </c>
      <c r="AR2664" s="22">
        <f t="shared" si="442"/>
        <v>514.10397668834844</v>
      </c>
      <c r="AS2664" s="23">
        <f t="shared" si="443"/>
        <v>341.05386927426849</v>
      </c>
      <c r="AT2664" s="23"/>
      <c r="AU2664" s="23"/>
      <c r="AV2664" s="23"/>
      <c r="AW2664" s="23"/>
      <c r="AX2664" s="23"/>
      <c r="AY2664" s="23"/>
      <c r="AZ2664" s="23"/>
      <c r="BA2664" s="23"/>
      <c r="BB2664" s="23"/>
      <c r="BC2664" s="23"/>
      <c r="BD2664" s="23"/>
      <c r="BE2664" s="23"/>
      <c r="BF2664" s="23"/>
      <c r="BG2664" s="23"/>
      <c r="BH2664" s="23"/>
      <c r="BI2664" s="23"/>
      <c r="BJ2664" s="23"/>
      <c r="BK2664" s="23"/>
    </row>
    <row r="2665" spans="2:63">
      <c r="AB2665" s="129">
        <v>2663</v>
      </c>
      <c r="AC2665" s="19">
        <v>8.0236396245838448E-2</v>
      </c>
      <c r="AD2665" s="20">
        <f t="shared" si="434"/>
        <v>0.78357365394645317</v>
      </c>
      <c r="AE2665" s="22">
        <f t="shared" si="435"/>
        <v>0.78357365394645317</v>
      </c>
      <c r="AF2665" s="21">
        <v>0.81875951437799555</v>
      </c>
      <c r="AG2665" s="22">
        <f t="shared" si="436"/>
        <v>5.6682164404344615</v>
      </c>
      <c r="AH2665" s="22">
        <f t="shared" si="437"/>
        <v>5.6682164404344615</v>
      </c>
      <c r="AI2665" s="23">
        <f t="shared" si="438"/>
        <v>7.2338017133253549</v>
      </c>
      <c r="AJ2665" s="46"/>
      <c r="AK2665" s="25"/>
      <c r="AL2665" s="129">
        <v>2663</v>
      </c>
      <c r="AM2665" s="21">
        <v>0.3488048328190323</v>
      </c>
      <c r="AN2665" s="22">
        <f t="shared" si="439"/>
        <v>1.6103548031132251</v>
      </c>
      <c r="AO2665" s="22">
        <f t="shared" si="440"/>
        <v>1.6103548031132251</v>
      </c>
      <c r="AP2665" s="21">
        <v>0.79328272778297471</v>
      </c>
      <c r="AQ2665" s="22">
        <f t="shared" si="441"/>
        <v>514.99078685727943</v>
      </c>
      <c r="AR2665" s="22">
        <f t="shared" si="442"/>
        <v>514.99078685727943</v>
      </c>
      <c r="AS2665" s="23">
        <f t="shared" si="443"/>
        <v>319.79957824305012</v>
      </c>
      <c r="AT2665" s="23"/>
      <c r="AU2665" s="23"/>
      <c r="AV2665" s="23"/>
      <c r="AW2665" s="23"/>
      <c r="AX2665" s="23"/>
      <c r="AY2665" s="23"/>
      <c r="AZ2665" s="23"/>
      <c r="BA2665" s="23"/>
      <c r="BB2665" s="23"/>
      <c r="BC2665" s="23"/>
      <c r="BD2665" s="23"/>
      <c r="BE2665" s="23"/>
      <c r="BF2665" s="23"/>
      <c r="BG2665" s="23"/>
      <c r="BH2665" s="23"/>
      <c r="BI2665" s="23"/>
      <c r="BJ2665" s="23"/>
      <c r="BK2665" s="23"/>
    </row>
    <row r="2666" spans="2:63">
      <c r="AB2666" s="129">
        <v>2664</v>
      </c>
      <c r="AC2666" s="19">
        <v>0.85916837736224572</v>
      </c>
      <c r="AD2666" s="20">
        <f t="shared" si="434"/>
        <v>1.42207589058104</v>
      </c>
      <c r="AE2666" s="22">
        <f t="shared" si="435"/>
        <v>1.42207589058104</v>
      </c>
      <c r="AF2666" s="21">
        <v>0.472344929354091</v>
      </c>
      <c r="AG2666" s="22">
        <f t="shared" si="436"/>
        <v>4.0213504653743035</v>
      </c>
      <c r="AH2666" s="22">
        <f t="shared" si="437"/>
        <v>4.0213504653743035</v>
      </c>
      <c r="AI2666" s="23">
        <f t="shared" si="438"/>
        <v>2.8278029970195449</v>
      </c>
      <c r="AJ2666" s="46"/>
      <c r="AK2666" s="25"/>
      <c r="AL2666" s="129">
        <v>2664</v>
      </c>
      <c r="AM2666" s="21">
        <v>0.83166676496895753</v>
      </c>
      <c r="AN2666" s="22">
        <f t="shared" si="439"/>
        <v>1.9253851983342722</v>
      </c>
      <c r="AO2666" s="22">
        <f t="shared" si="440"/>
        <v>1.9253851983342722</v>
      </c>
      <c r="AP2666" s="21">
        <v>0.90194851667338594</v>
      </c>
      <c r="AQ2666" s="22">
        <f t="shared" si="441"/>
        <v>529.00153977048512</v>
      </c>
      <c r="AR2666" s="22">
        <f t="shared" si="442"/>
        <v>529.00153977048512</v>
      </c>
      <c r="AS2666" s="23">
        <f t="shared" si="443"/>
        <v>274.75101617491686</v>
      </c>
      <c r="AT2666" s="23"/>
      <c r="AU2666" s="23"/>
      <c r="AV2666" s="23"/>
      <c r="AW2666" s="23"/>
      <c r="AX2666" s="23"/>
      <c r="AY2666" s="23"/>
      <c r="AZ2666" s="23"/>
      <c r="BA2666" s="23"/>
      <c r="BB2666" s="23"/>
      <c r="BC2666" s="23"/>
      <c r="BD2666" s="23"/>
      <c r="BE2666" s="23"/>
      <c r="BF2666" s="23"/>
      <c r="BG2666" s="23"/>
      <c r="BH2666" s="23"/>
      <c r="BI2666" s="23"/>
      <c r="BJ2666" s="23"/>
      <c r="BK2666" s="23"/>
    </row>
    <row r="2667" spans="2:63">
      <c r="AB2667" s="129">
        <v>2665</v>
      </c>
      <c r="AC2667" s="19">
        <v>0.78947071113186273</v>
      </c>
      <c r="AD2667" s="20">
        <f t="shared" si="434"/>
        <v>1.2933945503467481</v>
      </c>
      <c r="AE2667" s="22">
        <f t="shared" si="435"/>
        <v>1.2933945503467481</v>
      </c>
      <c r="AF2667" s="21">
        <v>0.15330302762518599</v>
      </c>
      <c r="AG2667" s="22">
        <f t="shared" si="436"/>
        <v>2.9590715123238285</v>
      </c>
      <c r="AH2667" s="22">
        <f t="shared" si="437"/>
        <v>2.9590715123238285</v>
      </c>
      <c r="AI2667" s="23">
        <f t="shared" si="438"/>
        <v>2.2878336015336749</v>
      </c>
      <c r="AJ2667" s="46"/>
      <c r="AK2667" s="25"/>
      <c r="AL2667" s="129">
        <v>2665</v>
      </c>
      <c r="AM2667" s="21">
        <v>6.3711419357244448E-2</v>
      </c>
      <c r="AN2667" s="22">
        <f t="shared" si="439"/>
        <v>1.3066647051697329</v>
      </c>
      <c r="AO2667" s="22">
        <f t="shared" si="440"/>
        <v>1.3066647051697329</v>
      </c>
      <c r="AP2667" s="21">
        <v>0.47098316026128917</v>
      </c>
      <c r="AQ2667" s="22">
        <f t="shared" si="441"/>
        <v>487.93846458789477</v>
      </c>
      <c r="AR2667" s="22">
        <f t="shared" si="442"/>
        <v>487.93846458789477</v>
      </c>
      <c r="AS2667" s="23">
        <f t="shared" si="443"/>
        <v>373.42285488955076</v>
      </c>
      <c r="AT2667" s="23"/>
      <c r="AU2667" s="23"/>
      <c r="AV2667" s="23"/>
      <c r="AW2667" s="23"/>
      <c r="AX2667" s="23"/>
      <c r="AY2667" s="23"/>
      <c r="AZ2667" s="23"/>
      <c r="BA2667" s="23"/>
      <c r="BB2667" s="23"/>
      <c r="BC2667" s="23"/>
      <c r="BD2667" s="23"/>
      <c r="BE2667" s="23"/>
      <c r="BF2667" s="23"/>
      <c r="BG2667" s="23"/>
      <c r="BH2667" s="23"/>
      <c r="BI2667" s="23"/>
      <c r="BJ2667" s="23"/>
      <c r="BK2667" s="23"/>
    </row>
    <row r="2668" spans="2:63">
      <c r="AB2668" s="129">
        <v>2666</v>
      </c>
      <c r="AC2668" s="19">
        <v>0.18125558869060931</v>
      </c>
      <c r="AD2668" s="20">
        <f t="shared" si="434"/>
        <v>0.87591184688239809</v>
      </c>
      <c r="AE2668" s="22">
        <f t="shared" si="435"/>
        <v>0.87591184688239809</v>
      </c>
      <c r="AF2668" s="21">
        <v>0.28496816100357281</v>
      </c>
      <c r="AG2668" s="22">
        <f t="shared" si="436"/>
        <v>3.3684824117906222</v>
      </c>
      <c r="AH2668" s="22">
        <f t="shared" si="437"/>
        <v>3.3684824117906222</v>
      </c>
      <c r="AI2668" s="23">
        <f t="shared" si="438"/>
        <v>3.8456865537096476</v>
      </c>
      <c r="AJ2668" s="46"/>
      <c r="AK2668" s="25"/>
      <c r="AL2668" s="129">
        <v>2666</v>
      </c>
      <c r="AM2668" s="21">
        <v>0.34825730075467565</v>
      </c>
      <c r="AN2668" s="22">
        <f t="shared" si="439"/>
        <v>1.6099383806902181</v>
      </c>
      <c r="AO2668" s="22">
        <f t="shared" si="440"/>
        <v>1.6099383806902181</v>
      </c>
      <c r="AP2668" s="21">
        <v>0.92262120384103108</v>
      </c>
      <c r="AQ2668" s="22">
        <f t="shared" si="441"/>
        <v>532.4625309376861</v>
      </c>
      <c r="AR2668" s="22">
        <f t="shared" si="442"/>
        <v>532.4625309376861</v>
      </c>
      <c r="AS2668" s="23">
        <f t="shared" si="443"/>
        <v>330.73472707036586</v>
      </c>
      <c r="AT2668" s="23"/>
      <c r="AU2668" s="23"/>
      <c r="AV2668" s="23"/>
      <c r="AW2668" s="23"/>
      <c r="AX2668" s="23"/>
      <c r="AY2668" s="23"/>
      <c r="AZ2668" s="23"/>
      <c r="BA2668" s="23"/>
      <c r="BB2668" s="23"/>
      <c r="BC2668" s="23"/>
      <c r="BD2668" s="23"/>
      <c r="BE2668" s="23"/>
      <c r="BF2668" s="23"/>
      <c r="BG2668" s="23"/>
      <c r="BH2668" s="23"/>
      <c r="BI2668" s="23"/>
      <c r="BJ2668" s="23"/>
      <c r="BK2668" s="23"/>
    </row>
    <row r="2669" spans="2:63">
      <c r="AB2669" s="129">
        <v>2667</v>
      </c>
      <c r="AC2669" s="19">
        <v>6.0892293847276346E-2</v>
      </c>
      <c r="AD2669" s="20">
        <f t="shared" si="434"/>
        <v>0.7599211162287709</v>
      </c>
      <c r="AE2669" s="22">
        <f t="shared" si="435"/>
        <v>0.7599211162287709</v>
      </c>
      <c r="AF2669" s="21">
        <v>0.5080888058076044</v>
      </c>
      <c r="AG2669" s="22">
        <f t="shared" si="436"/>
        <v>4.1584722016140674</v>
      </c>
      <c r="AH2669" s="22">
        <f t="shared" si="437"/>
        <v>4.1584722016140674</v>
      </c>
      <c r="AI2669" s="23">
        <f t="shared" si="438"/>
        <v>5.4722419377568361</v>
      </c>
      <c r="AJ2669" s="46"/>
      <c r="AK2669" s="25"/>
      <c r="AL2669" s="129">
        <v>2667</v>
      </c>
      <c r="AM2669" s="21">
        <v>0.43589443830336772</v>
      </c>
      <c r="AN2669" s="22">
        <f t="shared" si="439"/>
        <v>1.6728788030009469</v>
      </c>
      <c r="AO2669" s="22">
        <f t="shared" si="440"/>
        <v>1.6728788030009469</v>
      </c>
      <c r="AP2669" s="21">
        <v>0.22937789035171563</v>
      </c>
      <c r="AQ2669" s="22">
        <f t="shared" si="441"/>
        <v>467.41205886108315</v>
      </c>
      <c r="AR2669" s="22">
        <f t="shared" si="442"/>
        <v>467.41205886108315</v>
      </c>
      <c r="AS2669" s="23">
        <f t="shared" si="443"/>
        <v>279.40581112188232</v>
      </c>
      <c r="AT2669" s="23"/>
      <c r="AU2669" s="23"/>
      <c r="AV2669" s="23"/>
      <c r="AW2669" s="23"/>
      <c r="AX2669" s="23"/>
      <c r="AY2669" s="23"/>
      <c r="AZ2669" s="23"/>
      <c r="BA2669" s="23"/>
      <c r="BB2669" s="23"/>
      <c r="BC2669" s="23"/>
      <c r="BD2669" s="23"/>
      <c r="BE2669" s="23"/>
      <c r="BF2669" s="23"/>
      <c r="BG2669" s="23"/>
      <c r="BH2669" s="23"/>
      <c r="BI2669" s="23"/>
      <c r="BJ2669" s="23"/>
      <c r="BK2669" s="23"/>
    </row>
    <row r="2670" spans="2:63">
      <c r="AB2670" s="129">
        <v>2668</v>
      </c>
      <c r="AC2670" s="19">
        <v>0.44471023855429681</v>
      </c>
      <c r="AD2670" s="20">
        <f t="shared" si="434"/>
        <v>0.8524263865683257</v>
      </c>
      <c r="AE2670" s="22">
        <f t="shared" si="435"/>
        <v>0.8524263865683257</v>
      </c>
      <c r="AF2670" s="21">
        <v>0.38650400827116305</v>
      </c>
      <c r="AG2670" s="22">
        <f t="shared" si="436"/>
        <v>3.7099091207918322</v>
      </c>
      <c r="AH2670" s="22">
        <f t="shared" si="437"/>
        <v>3.7099091207918322</v>
      </c>
      <c r="AI2670" s="23">
        <f t="shared" si="438"/>
        <v>4.3521753658132063</v>
      </c>
      <c r="AJ2670" s="46"/>
      <c r="AK2670" s="25"/>
      <c r="AL2670" s="129">
        <v>2668</v>
      </c>
      <c r="AM2670" s="21">
        <v>0.80713322750300343</v>
      </c>
      <c r="AN2670" s="22">
        <f t="shared" si="439"/>
        <v>1.9060538925608057</v>
      </c>
      <c r="AO2670" s="22">
        <f t="shared" si="440"/>
        <v>1.9060538925608057</v>
      </c>
      <c r="AP2670" s="21">
        <v>0.92975191537120661</v>
      </c>
      <c r="AQ2670" s="22">
        <f t="shared" si="441"/>
        <v>533.76202695781978</v>
      </c>
      <c r="AR2670" s="22">
        <f t="shared" si="442"/>
        <v>533.76202695781978</v>
      </c>
      <c r="AS2670" s="23">
        <f t="shared" si="443"/>
        <v>280.03511812601704</v>
      </c>
      <c r="AT2670" s="23"/>
      <c r="AU2670" s="23"/>
      <c r="AV2670" s="23"/>
      <c r="AW2670" s="23"/>
      <c r="AX2670" s="23"/>
      <c r="AY2670" s="23"/>
      <c r="AZ2670" s="23"/>
      <c r="BA2670" s="23"/>
      <c r="BB2670" s="23"/>
      <c r="BC2670" s="23"/>
      <c r="BD2670" s="23"/>
      <c r="BE2670" s="23"/>
      <c r="BF2670" s="23"/>
      <c r="BG2670" s="23"/>
      <c r="BH2670" s="23"/>
      <c r="BI2670" s="23"/>
      <c r="BJ2670" s="23"/>
      <c r="BK2670" s="23"/>
    </row>
    <row r="2671" spans="2:63">
      <c r="AB2671" s="129">
        <v>2669</v>
      </c>
      <c r="AC2671" s="19">
        <v>0.6729429704171852</v>
      </c>
      <c r="AD2671" s="20">
        <f t="shared" si="434"/>
        <v>1.1192909383010734</v>
      </c>
      <c r="AE2671" s="22">
        <f t="shared" si="435"/>
        <v>1.1192909383010734</v>
      </c>
      <c r="AF2671" s="21">
        <v>0.73450933969895948</v>
      </c>
      <c r="AG2671" s="22">
        <f t="shared" si="436"/>
        <v>5.1778164820424566</v>
      </c>
      <c r="AH2671" s="22">
        <f t="shared" si="437"/>
        <v>5.1778164820424566</v>
      </c>
      <c r="AI2671" s="23">
        <f t="shared" si="438"/>
        <v>4.6259790952133102</v>
      </c>
      <c r="AJ2671" s="46"/>
      <c r="AK2671" s="25"/>
      <c r="AL2671" s="129">
        <v>2669</v>
      </c>
      <c r="AM2671" s="21">
        <v>2.630373161309596E-2</v>
      </c>
      <c r="AN2671" s="22">
        <f t="shared" si="439"/>
        <v>1.2256410971285254</v>
      </c>
      <c r="AO2671" s="22">
        <f t="shared" si="440"/>
        <v>1.2256410971285254</v>
      </c>
      <c r="AP2671" s="21">
        <v>8.4827171380983279E-2</v>
      </c>
      <c r="AQ2671" s="22">
        <f t="shared" si="441"/>
        <v>448.83238248105135</v>
      </c>
      <c r="AR2671" s="22">
        <f t="shared" si="442"/>
        <v>448.83238248105135</v>
      </c>
      <c r="AS2671" s="23">
        <f t="shared" si="443"/>
        <v>366.20213171098084</v>
      </c>
      <c r="AT2671" s="23"/>
      <c r="AU2671" s="23"/>
      <c r="AV2671" s="23"/>
      <c r="AW2671" s="23"/>
      <c r="AX2671" s="23"/>
      <c r="AY2671" s="23"/>
      <c r="AZ2671" s="23"/>
      <c r="BA2671" s="23"/>
      <c r="BB2671" s="23"/>
      <c r="BC2671" s="23"/>
      <c r="BD2671" s="23"/>
      <c r="BE2671" s="23"/>
      <c r="BF2671" s="23"/>
      <c r="BG2671" s="23"/>
      <c r="BH2671" s="23"/>
      <c r="BI2671" s="23"/>
      <c r="BJ2671" s="23"/>
      <c r="BK2671" s="23"/>
    </row>
    <row r="2672" spans="2:63">
      <c r="AB2672" s="129">
        <v>2670</v>
      </c>
      <c r="AC2672" s="19">
        <v>0.84183943607097489</v>
      </c>
      <c r="AD2672" s="20">
        <f t="shared" si="434"/>
        <v>1.3875511503692117</v>
      </c>
      <c r="AE2672" s="22">
        <f t="shared" si="435"/>
        <v>1.3875511503692117</v>
      </c>
      <c r="AF2672" s="21">
        <v>0.63717386699486445</v>
      </c>
      <c r="AG2672" s="22">
        <f t="shared" si="436"/>
        <v>4.7007903991783024</v>
      </c>
      <c r="AH2672" s="22">
        <f t="shared" si="437"/>
        <v>4.7007903991783024</v>
      </c>
      <c r="AI2672" s="23">
        <f t="shared" si="438"/>
        <v>3.3878321515768808</v>
      </c>
      <c r="AJ2672" s="46"/>
      <c r="AK2672" s="25"/>
      <c r="AL2672" s="129">
        <v>2670</v>
      </c>
      <c r="AM2672" s="21">
        <v>0.87813089865385197</v>
      </c>
      <c r="AN2672" s="22">
        <f t="shared" si="439"/>
        <v>1.9663392257928725</v>
      </c>
      <c r="AO2672" s="22">
        <f t="shared" si="440"/>
        <v>1.9663392257928725</v>
      </c>
      <c r="AP2672" s="21">
        <v>0.21219805033825301</v>
      </c>
      <c r="AQ2672" s="22">
        <f t="shared" si="441"/>
        <v>465.60198343619368</v>
      </c>
      <c r="AR2672" s="22">
        <f t="shared" si="442"/>
        <v>465.60198343619368</v>
      </c>
      <c r="AS2672" s="23">
        <f t="shared" si="443"/>
        <v>236.78619504142395</v>
      </c>
      <c r="AT2672" s="23"/>
      <c r="AU2672" s="23"/>
      <c r="AV2672" s="23"/>
      <c r="AW2672" s="23"/>
      <c r="AX2672" s="23"/>
      <c r="AY2672" s="23"/>
      <c r="AZ2672" s="23"/>
      <c r="BA2672" s="23"/>
      <c r="BB2672" s="23"/>
      <c r="BC2672" s="23"/>
      <c r="BD2672" s="23"/>
      <c r="BE2672" s="23"/>
      <c r="BF2672" s="23"/>
      <c r="BG2672" s="23"/>
      <c r="BH2672" s="23"/>
      <c r="BI2672" s="23"/>
      <c r="BJ2672" s="23"/>
      <c r="BK2672" s="23"/>
    </row>
    <row r="2673" spans="28:63">
      <c r="AB2673" s="129">
        <v>2671</v>
      </c>
      <c r="AC2673" s="19">
        <v>5.7496288957819996E-2</v>
      </c>
      <c r="AD2673" s="20">
        <f t="shared" si="434"/>
        <v>0.75539768776363569</v>
      </c>
      <c r="AE2673" s="22">
        <f t="shared" si="435"/>
        <v>0.75539768776363569</v>
      </c>
      <c r="AF2673" s="21">
        <v>0.64196280471515221</v>
      </c>
      <c r="AG2673" s="22">
        <f t="shared" si="436"/>
        <v>4.7226358367515164</v>
      </c>
      <c r="AH2673" s="22">
        <f t="shared" si="437"/>
        <v>4.7226358367515164</v>
      </c>
      <c r="AI2673" s="23">
        <f t="shared" si="438"/>
        <v>6.2518537099748599</v>
      </c>
      <c r="AJ2673" s="46"/>
      <c r="AK2673" s="25"/>
      <c r="AL2673" s="129">
        <v>2671</v>
      </c>
      <c r="AM2673" s="21">
        <v>0.61830015950163031</v>
      </c>
      <c r="AN2673" s="22">
        <f t="shared" si="439"/>
        <v>1.7861141895062829</v>
      </c>
      <c r="AO2673" s="22">
        <f t="shared" si="440"/>
        <v>1.7861141895062829</v>
      </c>
      <c r="AP2673" s="21">
        <v>0.37156249073501113</v>
      </c>
      <c r="AQ2673" s="22">
        <f t="shared" si="441"/>
        <v>480.34328802114703</v>
      </c>
      <c r="AR2673" s="22">
        <f t="shared" si="442"/>
        <v>480.34328802114703</v>
      </c>
      <c r="AS2673" s="23">
        <f t="shared" si="443"/>
        <v>268.93201500959094</v>
      </c>
      <c r="AT2673" s="23"/>
      <c r="AU2673" s="23"/>
      <c r="AV2673" s="23"/>
      <c r="AW2673" s="23"/>
      <c r="AX2673" s="23"/>
      <c r="AY2673" s="23"/>
      <c r="AZ2673" s="23"/>
      <c r="BA2673" s="23"/>
      <c r="BB2673" s="23"/>
      <c r="BC2673" s="23"/>
      <c r="BD2673" s="23"/>
      <c r="BE2673" s="23"/>
      <c r="BF2673" s="23"/>
      <c r="BG2673" s="23"/>
      <c r="BH2673" s="23"/>
      <c r="BI2673" s="23"/>
      <c r="BJ2673" s="23"/>
      <c r="BK2673" s="23"/>
    </row>
    <row r="2674" spans="28:63">
      <c r="AB2674" s="129">
        <v>2672</v>
      </c>
      <c r="AC2674" s="19">
        <v>0.68856785936096732</v>
      </c>
      <c r="AD2674" s="20">
        <f t="shared" si="434"/>
        <v>1.1405859759466745</v>
      </c>
      <c r="AE2674" s="22">
        <f t="shared" si="435"/>
        <v>1.1405859759466745</v>
      </c>
      <c r="AF2674" s="21">
        <v>0.81117302338783259</v>
      </c>
      <c r="AG2674" s="22">
        <f t="shared" si="436"/>
        <v>5.6199140145017825</v>
      </c>
      <c r="AH2674" s="22">
        <f t="shared" si="437"/>
        <v>5.6199140145017825</v>
      </c>
      <c r="AI2674" s="23">
        <f t="shared" si="438"/>
        <v>4.9272164773350928</v>
      </c>
      <c r="AJ2674" s="46"/>
      <c r="AK2674" s="25"/>
      <c r="AL2674" s="129">
        <v>2672</v>
      </c>
      <c r="AM2674" s="21">
        <v>0.82794493578189199</v>
      </c>
      <c r="AN2674" s="22">
        <f t="shared" si="439"/>
        <v>1.9223659445065999</v>
      </c>
      <c r="AO2674" s="22">
        <f t="shared" si="440"/>
        <v>1.9223659445065999</v>
      </c>
      <c r="AP2674" s="21">
        <v>0.47563774560316885</v>
      </c>
      <c r="AQ2674" s="22">
        <f t="shared" si="441"/>
        <v>488.27334697311284</v>
      </c>
      <c r="AR2674" s="22">
        <f t="shared" si="442"/>
        <v>488.27334697311284</v>
      </c>
      <c r="AS2674" s="23">
        <f t="shared" si="443"/>
        <v>253.99604501339337</v>
      </c>
      <c r="AT2674" s="23"/>
      <c r="AU2674" s="23"/>
      <c r="AV2674" s="23"/>
      <c r="AW2674" s="23"/>
      <c r="AX2674" s="23"/>
      <c r="AY2674" s="23"/>
      <c r="AZ2674" s="23"/>
      <c r="BA2674" s="23"/>
      <c r="BB2674" s="23"/>
      <c r="BC2674" s="23"/>
      <c r="BD2674" s="23"/>
      <c r="BE2674" s="23"/>
      <c r="BF2674" s="23"/>
      <c r="BG2674" s="23"/>
      <c r="BH2674" s="23"/>
      <c r="BI2674" s="23"/>
      <c r="BJ2674" s="23"/>
      <c r="BK2674" s="23"/>
    </row>
    <row r="2675" spans="28:63">
      <c r="AB2675" s="129">
        <v>2673</v>
      </c>
      <c r="AC2675" s="19">
        <v>0.87485723189804876</v>
      </c>
      <c r="AD2675" s="20">
        <f t="shared" si="434"/>
        <v>1.4552169341558168</v>
      </c>
      <c r="AE2675" s="22">
        <f t="shared" si="435"/>
        <v>1.4552169341558168</v>
      </c>
      <c r="AF2675" s="21">
        <v>0.40209245338452604</v>
      </c>
      <c r="AG2675" s="22">
        <f t="shared" si="436"/>
        <v>3.7647637139748369</v>
      </c>
      <c r="AH2675" s="22">
        <f t="shared" si="437"/>
        <v>3.7647637139748369</v>
      </c>
      <c r="AI2675" s="23">
        <f t="shared" si="438"/>
        <v>2.5870807476266808</v>
      </c>
      <c r="AJ2675" s="46"/>
      <c r="AK2675" s="25"/>
      <c r="AL2675" s="129">
        <v>2673</v>
      </c>
      <c r="AM2675" s="21">
        <v>0.5799598392604921</v>
      </c>
      <c r="AN2675" s="22">
        <f t="shared" si="439"/>
        <v>1.7638710509881674</v>
      </c>
      <c r="AO2675" s="22">
        <f t="shared" si="440"/>
        <v>1.7638710509881674</v>
      </c>
      <c r="AP2675" s="21">
        <v>0.69907449855350268</v>
      </c>
      <c r="AQ2675" s="22">
        <f t="shared" si="441"/>
        <v>505.69466035300326</v>
      </c>
      <c r="AR2675" s="22">
        <f t="shared" si="442"/>
        <v>505.69466035300326</v>
      </c>
      <c r="AS2675" s="23">
        <f t="shared" si="443"/>
        <v>286.69593509667254</v>
      </c>
      <c r="AT2675" s="23"/>
      <c r="AU2675" s="23"/>
      <c r="AV2675" s="23"/>
      <c r="AW2675" s="23"/>
      <c r="AX2675" s="23"/>
      <c r="AY2675" s="23"/>
      <c r="AZ2675" s="23"/>
      <c r="BA2675" s="23"/>
      <c r="BB2675" s="23"/>
      <c r="BC2675" s="23"/>
      <c r="BD2675" s="23"/>
      <c r="BE2675" s="23"/>
      <c r="BF2675" s="23"/>
      <c r="BG2675" s="23"/>
      <c r="BH2675" s="23"/>
      <c r="BI2675" s="23"/>
      <c r="BJ2675" s="23"/>
      <c r="BK2675" s="23"/>
    </row>
    <row r="2676" spans="28:63">
      <c r="AB2676" s="129">
        <v>2674</v>
      </c>
      <c r="AC2676" s="19">
        <v>0.98995695282324758</v>
      </c>
      <c r="AD2676" s="20">
        <f t="shared" si="434"/>
        <v>1.8456688926872289</v>
      </c>
      <c r="AE2676" s="22">
        <f t="shared" si="435"/>
        <v>1.8456688926872289</v>
      </c>
      <c r="AF2676" s="21">
        <v>9.4665681048303751E-2</v>
      </c>
      <c r="AG2676" s="22">
        <f t="shared" si="436"/>
        <v>2.7536538239071189</v>
      </c>
      <c r="AH2676" s="22">
        <f t="shared" si="437"/>
        <v>2.7536538239071189</v>
      </c>
      <c r="AI2676" s="23">
        <f t="shared" si="438"/>
        <v>1.4919543991977327</v>
      </c>
      <c r="AJ2676" s="46"/>
      <c r="AK2676" s="25"/>
      <c r="AL2676" s="129">
        <v>2674</v>
      </c>
      <c r="AM2676" s="21">
        <v>0.92540005775359824</v>
      </c>
      <c r="AN2676" s="22">
        <f t="shared" si="439"/>
        <v>2.0171865045288286</v>
      </c>
      <c r="AO2676" s="22">
        <f t="shared" si="440"/>
        <v>2.0171865045288286</v>
      </c>
      <c r="AP2676" s="21">
        <v>0.722489130462173</v>
      </c>
      <c r="AQ2676" s="22">
        <f t="shared" si="441"/>
        <v>507.85015319801312</v>
      </c>
      <c r="AR2676" s="22">
        <f t="shared" si="442"/>
        <v>507.85015319801312</v>
      </c>
      <c r="AS2676" s="23">
        <f t="shared" si="443"/>
        <v>251.76162544109226</v>
      </c>
      <c r="AT2676" s="23"/>
      <c r="AU2676" s="23"/>
      <c r="AV2676" s="23"/>
      <c r="AW2676" s="23"/>
      <c r="AX2676" s="23"/>
      <c r="AY2676" s="23"/>
      <c r="AZ2676" s="23"/>
      <c r="BA2676" s="23"/>
      <c r="BB2676" s="23"/>
      <c r="BC2676" s="23"/>
      <c r="BD2676" s="23"/>
      <c r="BE2676" s="23"/>
      <c r="BF2676" s="23"/>
      <c r="BG2676" s="23"/>
      <c r="BH2676" s="23"/>
      <c r="BI2676" s="23"/>
      <c r="BJ2676" s="23"/>
      <c r="BK2676" s="23"/>
    </row>
    <row r="2677" spans="28:63">
      <c r="AB2677" s="129">
        <v>2675</v>
      </c>
      <c r="AC2677" s="19">
        <v>1.0998779316365725E-2</v>
      </c>
      <c r="AD2677" s="20">
        <f t="shared" si="434"/>
        <v>0.66796681037737171</v>
      </c>
      <c r="AE2677" s="22">
        <f t="shared" si="435"/>
        <v>0.66796681037737171</v>
      </c>
      <c r="AF2677" s="21">
        <v>0.93353086404303787</v>
      </c>
      <c r="AG2677" s="22">
        <f t="shared" si="436"/>
        <v>6.5878831214418323</v>
      </c>
      <c r="AH2677" s="22">
        <f t="shared" si="437"/>
        <v>6.5878831214418323</v>
      </c>
      <c r="AI2677" s="23">
        <f t="shared" si="438"/>
        <v>9.8625905046389502</v>
      </c>
      <c r="AJ2677" s="46"/>
      <c r="AK2677" s="25"/>
      <c r="AL2677" s="129">
        <v>2675</v>
      </c>
      <c r="AM2677" s="21">
        <v>0.12884046570311214</v>
      </c>
      <c r="AN2677" s="22">
        <f t="shared" si="439"/>
        <v>1.4023305004851228</v>
      </c>
      <c r="AO2677" s="22">
        <f t="shared" si="440"/>
        <v>1.4023305004851228</v>
      </c>
      <c r="AP2677" s="21">
        <v>0.25366999734973772</v>
      </c>
      <c r="AQ2677" s="22">
        <f t="shared" si="441"/>
        <v>469.85946223163091</v>
      </c>
      <c r="AR2677" s="22">
        <f t="shared" si="442"/>
        <v>469.85946223163091</v>
      </c>
      <c r="AS2677" s="23">
        <f t="shared" si="443"/>
        <v>335.0561526466746</v>
      </c>
      <c r="AT2677" s="23"/>
      <c r="AU2677" s="23"/>
      <c r="AV2677" s="23"/>
      <c r="AW2677" s="23"/>
      <c r="AX2677" s="23"/>
      <c r="AY2677" s="23"/>
      <c r="AZ2677" s="23"/>
      <c r="BA2677" s="23"/>
      <c r="BB2677" s="23"/>
      <c r="BC2677" s="23"/>
      <c r="BD2677" s="23"/>
      <c r="BE2677" s="23"/>
      <c r="BF2677" s="23"/>
      <c r="BG2677" s="23"/>
      <c r="BH2677" s="23"/>
      <c r="BI2677" s="23"/>
      <c r="BJ2677" s="23"/>
      <c r="BK2677" s="23"/>
    </row>
    <row r="2678" spans="28:63">
      <c r="AB2678" s="129">
        <v>2676</v>
      </c>
      <c r="AC2678" s="19">
        <v>0.16895569331969396</v>
      </c>
      <c r="AD2678" s="20">
        <f t="shared" si="434"/>
        <v>0.86638579390476411</v>
      </c>
      <c r="AE2678" s="22">
        <f t="shared" si="435"/>
        <v>0.86638579390476411</v>
      </c>
      <c r="AF2678" s="21">
        <v>0.28443441430251848</v>
      </c>
      <c r="AG2678" s="22">
        <f t="shared" si="436"/>
        <v>3.3667540998858643</v>
      </c>
      <c r="AH2678" s="22">
        <f t="shared" si="437"/>
        <v>3.3667540998858643</v>
      </c>
      <c r="AI2678" s="23">
        <f t="shared" si="438"/>
        <v>3.8859756514612802</v>
      </c>
      <c r="AJ2678" s="46"/>
      <c r="AK2678" s="25"/>
      <c r="AL2678" s="129">
        <v>2676</v>
      </c>
      <c r="AM2678" s="21">
        <v>0.18407976218580679</v>
      </c>
      <c r="AN2678" s="22">
        <f t="shared" si="439"/>
        <v>1.4652816115864273</v>
      </c>
      <c r="AO2678" s="22">
        <f t="shared" si="440"/>
        <v>1.4652816115864273</v>
      </c>
      <c r="AP2678" s="21">
        <v>0.61535598984809181</v>
      </c>
      <c r="AQ2678" s="22">
        <f t="shared" si="441"/>
        <v>498.60365402168708</v>
      </c>
      <c r="AR2678" s="22">
        <f t="shared" si="442"/>
        <v>498.60365402168708</v>
      </c>
      <c r="AS2678" s="23">
        <f t="shared" si="443"/>
        <v>340.27838067377382</v>
      </c>
      <c r="AT2678" s="23"/>
      <c r="AU2678" s="23"/>
      <c r="AV2678" s="23"/>
      <c r="AW2678" s="23"/>
      <c r="AX2678" s="23"/>
      <c r="AY2678" s="23"/>
      <c r="AZ2678" s="23"/>
      <c r="BA2678" s="23"/>
      <c r="BB2678" s="23"/>
      <c r="BC2678" s="23"/>
      <c r="BD2678" s="23"/>
      <c r="BE2678" s="23"/>
      <c r="BF2678" s="23"/>
      <c r="BG2678" s="23"/>
      <c r="BH2678" s="23"/>
      <c r="BI2678" s="23"/>
      <c r="BJ2678" s="23"/>
      <c r="BK2678" s="23"/>
    </row>
    <row r="2679" spans="28:63">
      <c r="AB2679" s="129">
        <v>2677</v>
      </c>
      <c r="AC2679" s="19">
        <v>0.15039730295969767</v>
      </c>
      <c r="AD2679" s="20">
        <f t="shared" si="434"/>
        <v>0.85133019564523682</v>
      </c>
      <c r="AE2679" s="22">
        <f t="shared" si="435"/>
        <v>0.85133019564523682</v>
      </c>
      <c r="AF2679" s="21">
        <v>0.83778566825907363</v>
      </c>
      <c r="AG2679" s="22">
        <f t="shared" si="436"/>
        <v>5.7940013707556863</v>
      </c>
      <c r="AH2679" s="22">
        <f t="shared" si="437"/>
        <v>5.7940013707556863</v>
      </c>
      <c r="AI2679" s="23">
        <f t="shared" si="438"/>
        <v>6.8058215254121457</v>
      </c>
      <c r="AJ2679" s="46"/>
      <c r="AK2679" s="25"/>
      <c r="AL2679" s="129">
        <v>2677</v>
      </c>
      <c r="AM2679" s="21">
        <v>0.84280104116329879</v>
      </c>
      <c r="AN2679" s="22">
        <f t="shared" si="439"/>
        <v>1.9346226581660708</v>
      </c>
      <c r="AO2679" s="22">
        <f t="shared" si="440"/>
        <v>1.9346226581660708</v>
      </c>
      <c r="AP2679" s="21">
        <v>0.48675997796565718</v>
      </c>
      <c r="AQ2679" s="22">
        <f t="shared" si="441"/>
        <v>489.06698041802201</v>
      </c>
      <c r="AR2679" s="22">
        <f t="shared" si="442"/>
        <v>489.06698041802201</v>
      </c>
      <c r="AS2679" s="23">
        <f t="shared" si="443"/>
        <v>252.79709112971622</v>
      </c>
      <c r="AT2679" s="23"/>
      <c r="AU2679" s="23"/>
      <c r="AV2679" s="23"/>
      <c r="AW2679" s="23"/>
      <c r="AX2679" s="23"/>
      <c r="AY2679" s="23"/>
      <c r="AZ2679" s="23"/>
      <c r="BA2679" s="23"/>
      <c r="BB2679" s="23"/>
      <c r="BC2679" s="23"/>
      <c r="BD2679" s="23"/>
      <c r="BE2679" s="23"/>
      <c r="BF2679" s="23"/>
      <c r="BG2679" s="23"/>
      <c r="BH2679" s="23"/>
      <c r="BI2679" s="23"/>
      <c r="BJ2679" s="23"/>
      <c r="BK2679" s="23"/>
    </row>
    <row r="2680" spans="28:63">
      <c r="AB2680" s="129">
        <v>2678</v>
      </c>
      <c r="AC2680" s="19">
        <v>0.22088748618303589</v>
      </c>
      <c r="AD2680" s="20">
        <f t="shared" si="434"/>
        <v>0.64068280457859572</v>
      </c>
      <c r="AE2680" s="22">
        <f t="shared" si="435"/>
        <v>0.64068280457859572</v>
      </c>
      <c r="AF2680" s="21">
        <v>0.11499283452078346</v>
      </c>
      <c r="AG2680" s="22">
        <f t="shared" si="436"/>
        <v>2.830636507218832</v>
      </c>
      <c r="AH2680" s="22">
        <f t="shared" si="437"/>
        <v>2.830636507218832</v>
      </c>
      <c r="AI2680" s="23">
        <f t="shared" si="438"/>
        <v>4.4181558908556342</v>
      </c>
      <c r="AJ2680" s="46"/>
      <c r="AK2680" s="25"/>
      <c r="AL2680" s="129">
        <v>2678</v>
      </c>
      <c r="AM2680" s="21">
        <v>0.29223847467454511</v>
      </c>
      <c r="AN2680" s="22">
        <f t="shared" si="439"/>
        <v>1.5654493855980798</v>
      </c>
      <c r="AO2680" s="22">
        <f t="shared" si="440"/>
        <v>1.5654493855980798</v>
      </c>
      <c r="AP2680" s="21">
        <v>0.9596897979351271</v>
      </c>
      <c r="AQ2680" s="22">
        <f t="shared" si="441"/>
        <v>540.12438729911059</v>
      </c>
      <c r="AR2680" s="22">
        <f t="shared" si="442"/>
        <v>540.12438729911059</v>
      </c>
      <c r="AS2680" s="23">
        <f t="shared" si="443"/>
        <v>345.02833005537008</v>
      </c>
      <c r="AT2680" s="23"/>
      <c r="AU2680" s="23"/>
      <c r="AV2680" s="23"/>
      <c r="AW2680" s="23"/>
      <c r="AX2680" s="23"/>
      <c r="AY2680" s="23"/>
      <c r="AZ2680" s="23"/>
      <c r="BA2680" s="23"/>
      <c r="BB2680" s="23"/>
      <c r="BC2680" s="23"/>
      <c r="BD2680" s="23"/>
      <c r="BE2680" s="23"/>
      <c r="BF2680" s="23"/>
      <c r="BG2680" s="23"/>
      <c r="BH2680" s="23"/>
      <c r="BI2680" s="23"/>
      <c r="BJ2680" s="23"/>
      <c r="BK2680" s="23"/>
    </row>
    <row r="2681" spans="28:63">
      <c r="AB2681" s="129">
        <v>2679</v>
      </c>
      <c r="AC2681" s="19">
        <v>0.89026095466972865</v>
      </c>
      <c r="AD2681" s="20">
        <f t="shared" si="434"/>
        <v>1.4898459841329568</v>
      </c>
      <c r="AE2681" s="22">
        <f t="shared" si="435"/>
        <v>1.4898459841329568</v>
      </c>
      <c r="AF2681" s="21">
        <v>0.46237081289664539</v>
      </c>
      <c r="AG2681" s="22">
        <f t="shared" si="436"/>
        <v>3.9839228576755854</v>
      </c>
      <c r="AH2681" s="22">
        <f t="shared" si="437"/>
        <v>3.9839228576755854</v>
      </c>
      <c r="AI2681" s="23">
        <f t="shared" si="438"/>
        <v>2.6740501367959202</v>
      </c>
      <c r="AJ2681" s="46"/>
      <c r="AK2681" s="25"/>
      <c r="AL2681" s="129">
        <v>2679</v>
      </c>
      <c r="AM2681" s="21">
        <v>0.61591436946216072</v>
      </c>
      <c r="AN2681" s="22">
        <f t="shared" si="439"/>
        <v>1.7847505569591886</v>
      </c>
      <c r="AO2681" s="22">
        <f t="shared" si="440"/>
        <v>1.7847505569591886</v>
      </c>
      <c r="AP2681" s="21">
        <v>0.45096663259968817</v>
      </c>
      <c r="AQ2681" s="22">
        <f t="shared" si="441"/>
        <v>486.47911701787973</v>
      </c>
      <c r="AR2681" s="22">
        <f t="shared" si="442"/>
        <v>486.47911701787973</v>
      </c>
      <c r="AS2681" s="23">
        <f t="shared" si="443"/>
        <v>272.57541123658768</v>
      </c>
      <c r="AT2681" s="23"/>
      <c r="AU2681" s="23"/>
      <c r="AV2681" s="23"/>
      <c r="AW2681" s="23"/>
      <c r="AX2681" s="23"/>
      <c r="AY2681" s="23"/>
      <c r="AZ2681" s="23"/>
      <c r="BA2681" s="23"/>
      <c r="BB2681" s="23"/>
      <c r="BC2681" s="23"/>
      <c r="BD2681" s="23"/>
      <c r="BE2681" s="23"/>
      <c r="BF2681" s="23"/>
      <c r="BG2681" s="23"/>
      <c r="BH2681" s="23"/>
      <c r="BI2681" s="23"/>
      <c r="BJ2681" s="23"/>
      <c r="BK2681" s="23"/>
    </row>
    <row r="2682" spans="28:63">
      <c r="AB2682" s="129">
        <v>2680</v>
      </c>
      <c r="AC2682" s="19">
        <v>0.3496491747567938</v>
      </c>
      <c r="AD2682" s="20">
        <f t="shared" si="434"/>
        <v>0.7580772901879973</v>
      </c>
      <c r="AE2682" s="22">
        <f t="shared" si="435"/>
        <v>0.7580772901879973</v>
      </c>
      <c r="AF2682" s="21">
        <v>0.96783421539718584</v>
      </c>
      <c r="AG2682" s="22">
        <f t="shared" si="436"/>
        <v>7.01766933363331</v>
      </c>
      <c r="AH2682" s="22">
        <f t="shared" si="437"/>
        <v>7.01766933363331</v>
      </c>
      <c r="AI2682" s="23">
        <f t="shared" si="438"/>
        <v>9.2571950439156172</v>
      </c>
      <c r="AJ2682" s="46"/>
      <c r="AK2682" s="25"/>
      <c r="AL2682" s="129">
        <v>2680</v>
      </c>
      <c r="AM2682" s="21">
        <v>0.49677126583465536</v>
      </c>
      <c r="AN2682" s="22">
        <f t="shared" si="439"/>
        <v>1.7129268115422716</v>
      </c>
      <c r="AO2682" s="22">
        <f t="shared" si="440"/>
        <v>1.7129268115422716</v>
      </c>
      <c r="AP2682" s="21">
        <v>0.3582633899904939</v>
      </c>
      <c r="AQ2682" s="22">
        <f t="shared" si="441"/>
        <v>479.2535334128425</v>
      </c>
      <c r="AR2682" s="22">
        <f t="shared" si="442"/>
        <v>479.2535334128425</v>
      </c>
      <c r="AS2682" s="23">
        <f t="shared" si="443"/>
        <v>279.78634591009524</v>
      </c>
      <c r="AT2682" s="23"/>
      <c r="AU2682" s="23"/>
      <c r="AV2682" s="23"/>
      <c r="AW2682" s="23"/>
      <c r="AX2682" s="23"/>
      <c r="AY2682" s="23"/>
      <c r="AZ2682" s="23"/>
      <c r="BA2682" s="23"/>
      <c r="BB2682" s="23"/>
      <c r="BC2682" s="23"/>
      <c r="BD2682" s="23"/>
      <c r="BE2682" s="23"/>
      <c r="BF2682" s="23"/>
      <c r="BG2682" s="23"/>
      <c r="BH2682" s="23"/>
      <c r="BI2682" s="23"/>
      <c r="BJ2682" s="23"/>
      <c r="BK2682" s="23"/>
    </row>
    <row r="2683" spans="28:63">
      <c r="AB2683" s="129">
        <v>2681</v>
      </c>
      <c r="AC2683" s="19">
        <v>0.25993957591115391</v>
      </c>
      <c r="AD2683" s="20">
        <f t="shared" si="434"/>
        <v>0.67518782396556021</v>
      </c>
      <c r="AE2683" s="22">
        <f t="shared" si="435"/>
        <v>0.67518782396556021</v>
      </c>
      <c r="AF2683" s="21">
        <v>0.64048188210072399</v>
      </c>
      <c r="AG2683" s="22">
        <f t="shared" si="436"/>
        <v>4.7158648723022552</v>
      </c>
      <c r="AH2683" s="22">
        <f t="shared" si="437"/>
        <v>4.7158648723022552</v>
      </c>
      <c r="AI2683" s="23">
        <f t="shared" si="438"/>
        <v>6.9845229799979345</v>
      </c>
      <c r="AJ2683" s="46"/>
      <c r="AK2683" s="25"/>
      <c r="AL2683" s="129">
        <v>2681</v>
      </c>
      <c r="AM2683" s="21">
        <v>0.92935558128715545</v>
      </c>
      <c r="AN2683" s="22">
        <f t="shared" si="439"/>
        <v>2.0220991861082296</v>
      </c>
      <c r="AO2683" s="22">
        <f t="shared" si="440"/>
        <v>2.0220991861082296</v>
      </c>
      <c r="AP2683" s="21">
        <v>0.60840796963939903</v>
      </c>
      <c r="AQ2683" s="22">
        <f t="shared" si="441"/>
        <v>498.05161908868087</v>
      </c>
      <c r="AR2683" s="22">
        <f t="shared" si="442"/>
        <v>498.05161908868087</v>
      </c>
      <c r="AS2683" s="23">
        <f t="shared" si="443"/>
        <v>246.30424783822818</v>
      </c>
      <c r="AT2683" s="23"/>
      <c r="AU2683" s="23"/>
      <c r="AV2683" s="23"/>
      <c r="AW2683" s="23"/>
      <c r="AX2683" s="23"/>
      <c r="AY2683" s="23"/>
      <c r="AZ2683" s="23"/>
      <c r="BA2683" s="23"/>
      <c r="BB2683" s="23"/>
      <c r="BC2683" s="23"/>
      <c r="BD2683" s="23"/>
      <c r="BE2683" s="23"/>
      <c r="BF2683" s="23"/>
      <c r="BG2683" s="23"/>
      <c r="BH2683" s="23"/>
      <c r="BI2683" s="23"/>
      <c r="BJ2683" s="23"/>
      <c r="BK2683" s="23"/>
    </row>
    <row r="2684" spans="28:63">
      <c r="AB2684" s="129">
        <v>2682</v>
      </c>
      <c r="AC2684" s="19">
        <v>0.22220142504532592</v>
      </c>
      <c r="AD2684" s="20">
        <f t="shared" si="434"/>
        <v>0.64182950246940473</v>
      </c>
      <c r="AE2684" s="22">
        <f t="shared" si="435"/>
        <v>0.64182950246940473</v>
      </c>
      <c r="AF2684" s="21">
        <v>0.64377646838125757</v>
      </c>
      <c r="AG2684" s="22">
        <f t="shared" si="436"/>
        <v>4.7309472398625516</v>
      </c>
      <c r="AH2684" s="22">
        <f t="shared" si="437"/>
        <v>4.7309472398625516</v>
      </c>
      <c r="AI2684" s="23">
        <f t="shared" si="438"/>
        <v>7.3710342414309169</v>
      </c>
      <c r="AJ2684" s="46"/>
      <c r="AK2684" s="25"/>
      <c r="AL2684" s="129">
        <v>2682</v>
      </c>
      <c r="AM2684" s="21">
        <v>0.35719119101164354</v>
      </c>
      <c r="AN2684" s="22">
        <f t="shared" si="439"/>
        <v>1.616692627517641</v>
      </c>
      <c r="AO2684" s="22">
        <f t="shared" si="440"/>
        <v>1.616692627517641</v>
      </c>
      <c r="AP2684" s="21">
        <v>0.78222727998241293</v>
      </c>
      <c r="AQ2684" s="22">
        <f t="shared" si="441"/>
        <v>513.80289342207288</v>
      </c>
      <c r="AR2684" s="22">
        <f t="shared" si="442"/>
        <v>513.80289342207288</v>
      </c>
      <c r="AS2684" s="23">
        <f t="shared" si="443"/>
        <v>317.81111924224842</v>
      </c>
      <c r="AT2684" s="23"/>
      <c r="AU2684" s="23"/>
      <c r="AV2684" s="23"/>
      <c r="AW2684" s="23"/>
      <c r="AX2684" s="23"/>
      <c r="AY2684" s="23"/>
      <c r="AZ2684" s="23"/>
      <c r="BA2684" s="23"/>
      <c r="BB2684" s="23"/>
      <c r="BC2684" s="23"/>
      <c r="BD2684" s="23"/>
      <c r="BE2684" s="23"/>
      <c r="BF2684" s="23"/>
      <c r="BG2684" s="23"/>
      <c r="BH2684" s="23"/>
      <c r="BI2684" s="23"/>
      <c r="BJ2684" s="23"/>
      <c r="BK2684" s="23"/>
    </row>
    <row r="2685" spans="28:63">
      <c r="AB2685" s="129">
        <v>2683</v>
      </c>
      <c r="AC2685" s="19">
        <v>0.59880143682762432</v>
      </c>
      <c r="AD2685" s="20">
        <f t="shared" si="434"/>
        <v>1.0245603491657693</v>
      </c>
      <c r="AE2685" s="22">
        <f t="shared" si="435"/>
        <v>1.0245603491657693</v>
      </c>
      <c r="AF2685" s="21">
        <v>0.4639929016563108</v>
      </c>
      <c r="AG2685" s="22">
        <f t="shared" si="436"/>
        <v>3.9899859164448461</v>
      </c>
      <c r="AH2685" s="22">
        <f t="shared" si="437"/>
        <v>3.9899859164448461</v>
      </c>
      <c r="AI2685" s="23">
        <f t="shared" si="438"/>
        <v>3.8943395766717144</v>
      </c>
      <c r="AJ2685" s="46"/>
      <c r="AK2685" s="25"/>
      <c r="AL2685" s="129">
        <v>2683</v>
      </c>
      <c r="AM2685" s="21">
        <v>0.37890676208644902</v>
      </c>
      <c r="AN2685" s="22">
        <f t="shared" si="439"/>
        <v>1.6327661467080925</v>
      </c>
      <c r="AO2685" s="22">
        <f t="shared" si="440"/>
        <v>1.6327661467080925</v>
      </c>
      <c r="AP2685" s="21">
        <v>2.3558891574166352E-2</v>
      </c>
      <c r="AQ2685" s="22">
        <f t="shared" si="441"/>
        <v>435.19464173407289</v>
      </c>
      <c r="AR2685" s="22">
        <f t="shared" si="442"/>
        <v>435.19464173407289</v>
      </c>
      <c r="AS2685" s="23">
        <f t="shared" si="443"/>
        <v>266.5382563274552</v>
      </c>
      <c r="AT2685" s="23"/>
      <c r="AU2685" s="23"/>
      <c r="AV2685" s="23"/>
      <c r="AW2685" s="23"/>
      <c r="AX2685" s="23"/>
      <c r="AY2685" s="23"/>
      <c r="AZ2685" s="23"/>
      <c r="BA2685" s="23"/>
      <c r="BB2685" s="23"/>
      <c r="BC2685" s="23"/>
      <c r="BD2685" s="23"/>
      <c r="BE2685" s="23"/>
      <c r="BF2685" s="23"/>
      <c r="BG2685" s="23"/>
      <c r="BH2685" s="23"/>
      <c r="BI2685" s="23"/>
      <c r="BJ2685" s="23"/>
      <c r="BK2685" s="23"/>
    </row>
    <row r="2686" spans="28:63">
      <c r="AB2686" s="129">
        <v>2684</v>
      </c>
      <c r="AC2686" s="19">
        <v>1.8225514575282431E-2</v>
      </c>
      <c r="AD2686" s="20">
        <f t="shared" si="434"/>
        <v>0.68749123454163064</v>
      </c>
      <c r="AE2686" s="22">
        <f t="shared" si="435"/>
        <v>0.68749123454163064</v>
      </c>
      <c r="AF2686" s="21">
        <v>0.39890744014214974</v>
      </c>
      <c r="AG2686" s="22">
        <f t="shared" si="436"/>
        <v>3.7534982873269076</v>
      </c>
      <c r="AH2686" s="22">
        <f t="shared" si="437"/>
        <v>3.7534982873269076</v>
      </c>
      <c r="AI2686" s="23">
        <f t="shared" si="438"/>
        <v>5.4597034823716237</v>
      </c>
      <c r="AJ2686" s="46"/>
      <c r="AK2686" s="25"/>
      <c r="AL2686" s="129">
        <v>2684</v>
      </c>
      <c r="AM2686" s="21">
        <v>0.81813874976116274</v>
      </c>
      <c r="AN2686" s="22">
        <f t="shared" si="439"/>
        <v>1.9145637722590227</v>
      </c>
      <c r="AO2686" s="22">
        <f t="shared" si="440"/>
        <v>1.9145637722590227</v>
      </c>
      <c r="AP2686" s="21">
        <v>0.73434001755388301</v>
      </c>
      <c r="AQ2686" s="22">
        <f t="shared" si="441"/>
        <v>508.9758113443051</v>
      </c>
      <c r="AR2686" s="22">
        <f t="shared" si="442"/>
        <v>508.9758113443051</v>
      </c>
      <c r="AS2686" s="23">
        <f t="shared" si="443"/>
        <v>265.84427153541969</v>
      </c>
      <c r="AT2686" s="23"/>
      <c r="AU2686" s="23"/>
      <c r="AV2686" s="23"/>
      <c r="AW2686" s="23"/>
      <c r="AX2686" s="23"/>
      <c r="AY2686" s="23"/>
      <c r="AZ2686" s="23"/>
      <c r="BA2686" s="23"/>
      <c r="BB2686" s="23"/>
      <c r="BC2686" s="23"/>
      <c r="BD2686" s="23"/>
      <c r="BE2686" s="23"/>
      <c r="BF2686" s="23"/>
      <c r="BG2686" s="23"/>
      <c r="BH2686" s="23"/>
      <c r="BI2686" s="23"/>
      <c r="BJ2686" s="23"/>
      <c r="BK2686" s="23"/>
    </row>
    <row r="2687" spans="28:63">
      <c r="AB2687" s="129">
        <v>2685</v>
      </c>
      <c r="AC2687" s="19">
        <v>4.3490333172218731E-2</v>
      </c>
      <c r="AD2687" s="20">
        <f t="shared" si="434"/>
        <v>0.73515154432092833</v>
      </c>
      <c r="AE2687" s="22">
        <f t="shared" si="435"/>
        <v>0.73515154432092833</v>
      </c>
      <c r="AF2687" s="21">
        <v>0.65562868922088491</v>
      </c>
      <c r="AG2687" s="22">
        <f t="shared" si="436"/>
        <v>4.785791026804036</v>
      </c>
      <c r="AH2687" s="22">
        <f t="shared" si="437"/>
        <v>4.785791026804036</v>
      </c>
      <c r="AI2687" s="23">
        <f t="shared" si="438"/>
        <v>6.5099380716458271</v>
      </c>
      <c r="AJ2687" s="46"/>
      <c r="AK2687" s="25"/>
      <c r="AL2687" s="129">
        <v>2685</v>
      </c>
      <c r="AM2687" s="21">
        <v>0.55269656194042172</v>
      </c>
      <c r="AN2687" s="22">
        <f t="shared" si="439"/>
        <v>1.7476035556741412</v>
      </c>
      <c r="AO2687" s="22">
        <f t="shared" si="440"/>
        <v>1.7476035556741412</v>
      </c>
      <c r="AP2687" s="21">
        <v>4.6014919019405687E-2</v>
      </c>
      <c r="AQ2687" s="22">
        <f t="shared" si="441"/>
        <v>441.23549402274824</v>
      </c>
      <c r="AR2687" s="22">
        <f t="shared" si="442"/>
        <v>441.23549402274824</v>
      </c>
      <c r="AS2687" s="23">
        <f t="shared" si="443"/>
        <v>252.4803137359954</v>
      </c>
      <c r="AT2687" s="23"/>
      <c r="AU2687" s="23"/>
      <c r="AV2687" s="23"/>
      <c r="AW2687" s="23"/>
      <c r="AX2687" s="23"/>
      <c r="AY2687" s="23"/>
      <c r="AZ2687" s="23"/>
      <c r="BA2687" s="23"/>
      <c r="BB2687" s="23"/>
      <c r="BC2687" s="23"/>
      <c r="BD2687" s="23"/>
      <c r="BE2687" s="23"/>
      <c r="BF2687" s="23"/>
      <c r="BG2687" s="23"/>
      <c r="BH2687" s="23"/>
      <c r="BI2687" s="23"/>
      <c r="BJ2687" s="23"/>
      <c r="BK2687" s="23"/>
    </row>
    <row r="2688" spans="28:63">
      <c r="AB2688" s="129">
        <v>2686</v>
      </c>
      <c r="AC2688" s="19">
        <v>0.99965810093632179</v>
      </c>
      <c r="AD2688" s="20">
        <f t="shared" si="434"/>
        <v>1.9715246102850332</v>
      </c>
      <c r="AE2688" s="22">
        <f t="shared" si="435"/>
        <v>1.9715246102850332</v>
      </c>
      <c r="AF2688" s="21">
        <v>0.63725237250125677</v>
      </c>
      <c r="AG2688" s="22">
        <f t="shared" si="436"/>
        <v>4.7011473471883747</v>
      </c>
      <c r="AH2688" s="22">
        <f t="shared" si="437"/>
        <v>4.7011473471883747</v>
      </c>
      <c r="AI2688" s="23">
        <f t="shared" si="438"/>
        <v>2.3845237957788954</v>
      </c>
      <c r="AJ2688" s="46"/>
      <c r="AK2688" s="25"/>
      <c r="AL2688" s="129">
        <v>2686</v>
      </c>
      <c r="AM2688" s="21">
        <v>0.44735494506895535</v>
      </c>
      <c r="AN2688" s="22">
        <f t="shared" si="439"/>
        <v>1.6806222004751454</v>
      </c>
      <c r="AO2688" s="22">
        <f t="shared" si="440"/>
        <v>1.6806222004751454</v>
      </c>
      <c r="AP2688" s="21">
        <v>0.79448112562163831</v>
      </c>
      <c r="AQ2688" s="22">
        <f t="shared" si="441"/>
        <v>515.12144199165994</v>
      </c>
      <c r="AR2688" s="22">
        <f t="shared" si="442"/>
        <v>515.12144199165994</v>
      </c>
      <c r="AS2688" s="23">
        <f t="shared" si="443"/>
        <v>306.50638903022036</v>
      </c>
      <c r="AT2688" s="23"/>
      <c r="AU2688" s="23"/>
      <c r="AV2688" s="23"/>
      <c r="AW2688" s="23"/>
      <c r="AX2688" s="23"/>
      <c r="AY2688" s="23"/>
      <c r="AZ2688" s="23"/>
      <c r="BA2688" s="23"/>
      <c r="BB2688" s="23"/>
      <c r="BC2688" s="23"/>
      <c r="BD2688" s="23"/>
      <c r="BE2688" s="23"/>
      <c r="BF2688" s="23"/>
      <c r="BG2688" s="23"/>
      <c r="BH2688" s="23"/>
      <c r="BI2688" s="23"/>
      <c r="BJ2688" s="23"/>
      <c r="BK2688" s="23"/>
    </row>
    <row r="2689" spans="28:63">
      <c r="AB2689" s="129">
        <v>2687</v>
      </c>
      <c r="AC2689" s="19">
        <v>0.8799636997003184</v>
      </c>
      <c r="AD2689" s="20">
        <f t="shared" si="434"/>
        <v>1.4664476691169601</v>
      </c>
      <c r="AE2689" s="22">
        <f t="shared" si="435"/>
        <v>1.4664476691169601</v>
      </c>
      <c r="AF2689" s="21">
        <v>0.92391781224430236</v>
      </c>
      <c r="AG2689" s="22">
        <f t="shared" si="436"/>
        <v>6.4892168809948503</v>
      </c>
      <c r="AH2689" s="22">
        <f t="shared" si="437"/>
        <v>6.4892168809948503</v>
      </c>
      <c r="AI2689" s="23">
        <f t="shared" si="438"/>
        <v>4.4251267997189521</v>
      </c>
      <c r="AJ2689" s="46"/>
      <c r="AK2689" s="25"/>
      <c r="AL2689" s="129">
        <v>2687</v>
      </c>
      <c r="AM2689" s="21">
        <v>0.68627468083011589</v>
      </c>
      <c r="AN2689" s="22">
        <f t="shared" si="439"/>
        <v>1.8251014230647067</v>
      </c>
      <c r="AO2689" s="22">
        <f t="shared" si="440"/>
        <v>1.8251014230647067</v>
      </c>
      <c r="AP2689" s="21">
        <v>9.5096591511298234E-2</v>
      </c>
      <c r="AQ2689" s="22">
        <f t="shared" si="441"/>
        <v>450.52780039260483</v>
      </c>
      <c r="AR2689" s="22">
        <f t="shared" si="442"/>
        <v>450.52780039260483</v>
      </c>
      <c r="AS2689" s="23">
        <f t="shared" si="443"/>
        <v>246.85082960270748</v>
      </c>
      <c r="AT2689" s="23"/>
      <c r="AU2689" s="23"/>
      <c r="AV2689" s="23"/>
      <c r="AW2689" s="23"/>
      <c r="AX2689" s="23"/>
      <c r="AY2689" s="23"/>
      <c r="AZ2689" s="23"/>
      <c r="BA2689" s="23"/>
      <c r="BB2689" s="23"/>
      <c r="BC2689" s="23"/>
      <c r="BD2689" s="23"/>
      <c r="BE2689" s="23"/>
      <c r="BF2689" s="23"/>
      <c r="BG2689" s="23"/>
      <c r="BH2689" s="23"/>
      <c r="BI2689" s="23"/>
      <c r="BJ2689" s="23"/>
      <c r="BK2689" s="23"/>
    </row>
    <row r="2690" spans="28:63">
      <c r="AB2690" s="129">
        <v>2688</v>
      </c>
      <c r="AC2690" s="19">
        <v>0.41815520498948944</v>
      </c>
      <c r="AD2690" s="20">
        <f t="shared" si="434"/>
        <v>0.82530722491073139</v>
      </c>
      <c r="AE2690" s="22">
        <f t="shared" si="435"/>
        <v>0.82530722491073139</v>
      </c>
      <c r="AF2690" s="21">
        <v>0.84378981718207524</v>
      </c>
      <c r="AG2690" s="22">
        <f t="shared" si="436"/>
        <v>5.8352123696450633</v>
      </c>
      <c r="AH2690" s="22">
        <f t="shared" si="437"/>
        <v>5.8352123696450633</v>
      </c>
      <c r="AI2690" s="23">
        <f t="shared" si="438"/>
        <v>7.0703517351083702</v>
      </c>
      <c r="AJ2690" s="46"/>
      <c r="AK2690" s="25"/>
      <c r="AL2690" s="129">
        <v>2688</v>
      </c>
      <c r="AM2690" s="21">
        <v>0.79455706469053811</v>
      </c>
      <c r="AN2690" s="22">
        <f t="shared" si="439"/>
        <v>1.8966216306019184</v>
      </c>
      <c r="AO2690" s="22">
        <f t="shared" si="440"/>
        <v>1.8966216306019184</v>
      </c>
      <c r="AP2690" s="21">
        <v>0.97866828400541195</v>
      </c>
      <c r="AQ2690" s="22">
        <f t="shared" si="441"/>
        <v>545.54141027807475</v>
      </c>
      <c r="AR2690" s="22">
        <f t="shared" si="442"/>
        <v>545.54141027807475</v>
      </c>
      <c r="AS2690" s="23">
        <f t="shared" si="443"/>
        <v>287.63850494784236</v>
      </c>
      <c r="AT2690" s="23"/>
      <c r="AU2690" s="23"/>
      <c r="AV2690" s="23"/>
      <c r="AW2690" s="23"/>
      <c r="AX2690" s="23"/>
      <c r="AY2690" s="23"/>
      <c r="AZ2690" s="23"/>
      <c r="BA2690" s="23"/>
      <c r="BB2690" s="23"/>
      <c r="BC2690" s="23"/>
      <c r="BD2690" s="23"/>
      <c r="BE2690" s="23"/>
      <c r="BF2690" s="23"/>
      <c r="BG2690" s="23"/>
      <c r="BH2690" s="23"/>
      <c r="BI2690" s="23"/>
      <c r="BJ2690" s="23"/>
      <c r="BK2690" s="23"/>
    </row>
    <row r="2691" spans="28:63">
      <c r="AB2691" s="129">
        <v>2689</v>
      </c>
      <c r="AC2691" s="19">
        <v>0.92878172882190468</v>
      </c>
      <c r="AD2691" s="20">
        <f t="shared" si="434"/>
        <v>1.5890240251231578</v>
      </c>
      <c r="AE2691" s="22">
        <f t="shared" si="435"/>
        <v>1.5890240251231578</v>
      </c>
      <c r="AF2691" s="21">
        <v>0.3326314681808118</v>
      </c>
      <c r="AG2691" s="22">
        <f t="shared" si="436"/>
        <v>3.5255105369913267</v>
      </c>
      <c r="AH2691" s="22">
        <f t="shared" si="437"/>
        <v>3.5255105369913267</v>
      </c>
      <c r="AI2691" s="23">
        <f t="shared" si="438"/>
        <v>2.2186640864149809</v>
      </c>
      <c r="AJ2691" s="46"/>
      <c r="AK2691" s="25"/>
      <c r="AL2691" s="129">
        <v>2689</v>
      </c>
      <c r="AM2691" s="21">
        <v>0.81906870624423689</v>
      </c>
      <c r="AN2691" s="22">
        <f t="shared" si="439"/>
        <v>1.9152945037366125</v>
      </c>
      <c r="AO2691" s="22">
        <f t="shared" si="440"/>
        <v>1.9152945037366125</v>
      </c>
      <c r="AP2691" s="21">
        <v>0.4557894242061894</v>
      </c>
      <c r="AQ2691" s="22">
        <f t="shared" si="441"/>
        <v>486.83364689451457</v>
      </c>
      <c r="AR2691" s="22">
        <f t="shared" si="442"/>
        <v>486.83364689451457</v>
      </c>
      <c r="AS2691" s="23">
        <f t="shared" si="443"/>
        <v>254.18213540775815</v>
      </c>
      <c r="AT2691" s="23"/>
      <c r="AU2691" s="23"/>
      <c r="AV2691" s="23"/>
      <c r="AW2691" s="23"/>
      <c r="AX2691" s="23"/>
      <c r="AY2691" s="23"/>
      <c r="AZ2691" s="23"/>
      <c r="BA2691" s="23"/>
      <c r="BB2691" s="23"/>
      <c r="BC2691" s="23"/>
      <c r="BD2691" s="23"/>
      <c r="BE2691" s="23"/>
      <c r="BF2691" s="23"/>
      <c r="BG2691" s="23"/>
      <c r="BH2691" s="23"/>
      <c r="BI2691" s="23"/>
      <c r="BJ2691" s="23"/>
      <c r="BK2691" s="23"/>
    </row>
    <row r="2692" spans="28:63">
      <c r="AB2692" s="129">
        <v>2690</v>
      </c>
      <c r="AC2692" s="19">
        <v>9.6519105037527808E-2</v>
      </c>
      <c r="AD2692" s="20">
        <f t="shared" ref="AD2692:AD2755" si="444">IF(AC2692&lt;=$R$5, ($I$5+(SQRT(AC2692*$S$5))), IF(AC2692&gt;$R$5, ($K$5-(SQRT(1-AC2692)*$T$5))))</f>
        <v>0.80134056748644</v>
      </c>
      <c r="AE2692" s="22">
        <f t="shared" ref="AE2692:AE2755" si="445">AD2692</f>
        <v>0.80134056748644</v>
      </c>
      <c r="AF2692" s="21">
        <v>0.33280432622410372</v>
      </c>
      <c r="AG2692" s="22">
        <f t="shared" ref="AG2692:AG2755" si="446">IF(AF2692&lt;=$R$13,$I$13+SQRT(AF2692*$S$13), $K$13-SQRT((1-AF2692)*$T$13))</f>
        <v>3.5260900530657873</v>
      </c>
      <c r="AH2692" s="22">
        <f t="shared" ref="AH2692:AH2755" si="447">AG2692</f>
        <v>3.5260900530657873</v>
      </c>
      <c r="AI2692" s="23">
        <f t="shared" ref="AI2692:AI2755" si="448">AH2692/AE2692</f>
        <v>4.4002390445875621</v>
      </c>
      <c r="AJ2692" s="46"/>
      <c r="AK2692" s="25"/>
      <c r="AL2692" s="129">
        <v>2690</v>
      </c>
      <c r="AM2692" s="21">
        <v>0.95763284205277266</v>
      </c>
      <c r="AN2692" s="22">
        <f t="shared" ref="AN2692:AN2755" si="449">IF(AM2692&lt;=$R$21,$I$21+SQRT(AM2692*$S$21), $K$21-SQRT((1-AM2692)*$T$21))</f>
        <v>2.0622303126215429</v>
      </c>
      <c r="AO2692" s="22">
        <f t="shared" ref="AO2692:AO2755" si="450">AN2692</f>
        <v>2.0622303126215429</v>
      </c>
      <c r="AP2692" s="21">
        <v>4.066498940866381E-2</v>
      </c>
      <c r="AQ2692" s="22">
        <f t="shared" ref="AQ2692:AQ2755" si="451">IF(AP2692&lt;=$R$29,$I$29+SQRT(AP2692*$S$29), $K$29-SQRT((1-AP2692)*$T$29))</f>
        <v>439.96288797255812</v>
      </c>
      <c r="AR2692" s="22">
        <f t="shared" ref="AR2692:AR2755" si="452">AQ2692</f>
        <v>439.96288797255812</v>
      </c>
      <c r="AS2692" s="23">
        <f t="shared" ref="AS2692:AS2755" si="453">AR2692/AO2692</f>
        <v>213.34323585481084</v>
      </c>
      <c r="AT2692" s="23"/>
      <c r="AU2692" s="23"/>
      <c r="AV2692" s="23"/>
      <c r="AW2692" s="23"/>
      <c r="AX2692" s="23"/>
      <c r="AY2692" s="23"/>
      <c r="AZ2692" s="23"/>
      <c r="BA2692" s="23"/>
      <c r="BB2692" s="23"/>
      <c r="BC2692" s="23"/>
      <c r="BD2692" s="23"/>
      <c r="BE2692" s="23"/>
      <c r="BF2692" s="23"/>
      <c r="BG2692" s="23"/>
      <c r="BH2692" s="23"/>
      <c r="BI2692" s="23"/>
      <c r="BJ2692" s="23"/>
      <c r="BK2692" s="23"/>
    </row>
    <row r="2693" spans="28:63">
      <c r="AB2693" s="129">
        <v>2691</v>
      </c>
      <c r="AC2693" s="19">
        <v>0.46750130669307199</v>
      </c>
      <c r="AD2693" s="20">
        <f t="shared" si="444"/>
        <v>0.87622337582297516</v>
      </c>
      <c r="AE2693" s="22">
        <f t="shared" si="445"/>
        <v>0.87622337582297516</v>
      </c>
      <c r="AF2693" s="21">
        <v>0.38908845307769058</v>
      </c>
      <c r="AG2693" s="22">
        <f t="shared" si="446"/>
        <v>3.7189549864934515</v>
      </c>
      <c r="AH2693" s="22">
        <f t="shared" si="447"/>
        <v>3.7189549864934515</v>
      </c>
      <c r="AI2693" s="23">
        <f t="shared" si="448"/>
        <v>4.2443001283782209</v>
      </c>
      <c r="AJ2693" s="46"/>
      <c r="AK2693" s="25"/>
      <c r="AL2693" s="129">
        <v>2691</v>
      </c>
      <c r="AM2693" s="21">
        <v>0.40042659380317591</v>
      </c>
      <c r="AN2693" s="22">
        <f t="shared" si="449"/>
        <v>1.6482464300309163</v>
      </c>
      <c r="AO2693" s="22">
        <f t="shared" si="450"/>
        <v>1.6482464300309163</v>
      </c>
      <c r="AP2693" s="21">
        <v>0.4783477852761675</v>
      </c>
      <c r="AQ2693" s="22">
        <f t="shared" si="451"/>
        <v>488.46757112463126</v>
      </c>
      <c r="AR2693" s="22">
        <f t="shared" si="452"/>
        <v>488.46757112463126</v>
      </c>
      <c r="AS2693" s="23">
        <f t="shared" si="453"/>
        <v>296.35591027214844</v>
      </c>
      <c r="AT2693" s="23"/>
      <c r="AU2693" s="23"/>
      <c r="AV2693" s="23"/>
      <c r="AW2693" s="23"/>
      <c r="AX2693" s="23"/>
      <c r="AY2693" s="23"/>
      <c r="AZ2693" s="23"/>
      <c r="BA2693" s="23"/>
      <c r="BB2693" s="23"/>
      <c r="BC2693" s="23"/>
      <c r="BD2693" s="23"/>
      <c r="BE2693" s="23"/>
      <c r="BF2693" s="23"/>
      <c r="BG2693" s="23"/>
      <c r="BH2693" s="23"/>
      <c r="BI2693" s="23"/>
      <c r="BJ2693" s="23"/>
      <c r="BK2693" s="23"/>
    </row>
    <row r="2694" spans="28:63">
      <c r="AB2694" s="129">
        <v>2692</v>
      </c>
      <c r="AC2694" s="19">
        <v>0.49301342123899539</v>
      </c>
      <c r="AD2694" s="20">
        <f t="shared" si="444"/>
        <v>0.90347395371126793</v>
      </c>
      <c r="AE2694" s="22">
        <f t="shared" si="445"/>
        <v>0.90347395371126793</v>
      </c>
      <c r="AF2694" s="21">
        <v>7.469018248231396E-2</v>
      </c>
      <c r="AG2694" s="22">
        <f t="shared" si="446"/>
        <v>2.6694334133383872</v>
      </c>
      <c r="AH2694" s="22">
        <f t="shared" si="447"/>
        <v>2.6694334133383872</v>
      </c>
      <c r="AI2694" s="23">
        <f t="shared" si="448"/>
        <v>2.9546323968421611</v>
      </c>
      <c r="AJ2694" s="46"/>
      <c r="AK2694" s="25"/>
      <c r="AL2694" s="129">
        <v>2692</v>
      </c>
      <c r="AM2694" s="21">
        <v>0.52820105482056767</v>
      </c>
      <c r="AN2694" s="22">
        <f t="shared" si="449"/>
        <v>1.7326418088103963</v>
      </c>
      <c r="AO2694" s="22">
        <f t="shared" si="450"/>
        <v>1.7326418088103963</v>
      </c>
      <c r="AP2694" s="21">
        <v>0.47377652576443929</v>
      </c>
      <c r="AQ2694" s="22">
        <f t="shared" si="451"/>
        <v>488.13963569385669</v>
      </c>
      <c r="AR2694" s="22">
        <f t="shared" si="452"/>
        <v>488.13963569385669</v>
      </c>
      <c r="AS2694" s="23">
        <f t="shared" si="453"/>
        <v>281.73141916101252</v>
      </c>
      <c r="AT2694" s="23"/>
      <c r="AU2694" s="23"/>
      <c r="AV2694" s="23"/>
      <c r="AW2694" s="23"/>
      <c r="AX2694" s="23"/>
      <c r="AY2694" s="23"/>
      <c r="AZ2694" s="23"/>
      <c r="BA2694" s="23"/>
      <c r="BB2694" s="23"/>
      <c r="BC2694" s="23"/>
      <c r="BD2694" s="23"/>
      <c r="BE2694" s="23"/>
      <c r="BF2694" s="23"/>
      <c r="BG2694" s="23"/>
      <c r="BH2694" s="23"/>
      <c r="BI2694" s="23"/>
      <c r="BJ2694" s="23"/>
      <c r="BK2694" s="23"/>
    </row>
    <row r="2695" spans="28:63">
      <c r="AB2695" s="129">
        <v>2693</v>
      </c>
      <c r="AC2695" s="19">
        <v>0.60036511989525965</v>
      </c>
      <c r="AD2695" s="20">
        <f t="shared" si="444"/>
        <v>1.0264631071929518</v>
      </c>
      <c r="AE2695" s="22">
        <f t="shared" si="445"/>
        <v>1.0264631071929518</v>
      </c>
      <c r="AF2695" s="21">
        <v>0.35141810045085153</v>
      </c>
      <c r="AG2695" s="22">
        <f t="shared" si="446"/>
        <v>3.5889392447536554</v>
      </c>
      <c r="AH2695" s="22">
        <f t="shared" si="447"/>
        <v>3.5889392447536554</v>
      </c>
      <c r="AI2695" s="23">
        <f t="shared" si="448"/>
        <v>3.4964132851966361</v>
      </c>
      <c r="AJ2695" s="46"/>
      <c r="AK2695" s="25"/>
      <c r="AL2695" s="129">
        <v>2693</v>
      </c>
      <c r="AM2695" s="21">
        <v>0.78154516514803107</v>
      </c>
      <c r="AN2695" s="22">
        <f t="shared" si="449"/>
        <v>1.8871617574309656</v>
      </c>
      <c r="AO2695" s="22">
        <f t="shared" si="450"/>
        <v>1.8871617574309656</v>
      </c>
      <c r="AP2695" s="21">
        <v>2.64326209299518E-2</v>
      </c>
      <c r="AQ2695" s="22">
        <f t="shared" si="451"/>
        <v>436.09470984869029</v>
      </c>
      <c r="AR2695" s="22">
        <f t="shared" si="452"/>
        <v>436.09470984869029</v>
      </c>
      <c r="AS2695" s="23">
        <f t="shared" si="453"/>
        <v>231.08496562708834</v>
      </c>
      <c r="AT2695" s="23"/>
      <c r="AU2695" s="23"/>
      <c r="AV2695" s="23"/>
      <c r="AW2695" s="23"/>
      <c r="AX2695" s="23"/>
      <c r="AY2695" s="23"/>
      <c r="AZ2695" s="23"/>
      <c r="BA2695" s="23"/>
      <c r="BB2695" s="23"/>
      <c r="BC2695" s="23"/>
      <c r="BD2695" s="23"/>
      <c r="BE2695" s="23"/>
      <c r="BF2695" s="23"/>
      <c r="BG2695" s="23"/>
      <c r="BH2695" s="23"/>
      <c r="BI2695" s="23"/>
      <c r="BJ2695" s="23"/>
      <c r="BK2695" s="23"/>
    </row>
    <row r="2696" spans="28:63">
      <c r="AB2696" s="129">
        <v>2694</v>
      </c>
      <c r="AC2696" s="19">
        <v>0.21189360756176778</v>
      </c>
      <c r="AD2696" s="20">
        <f t="shared" si="444"/>
        <v>0.89832082591723705</v>
      </c>
      <c r="AE2696" s="22">
        <f t="shared" si="445"/>
        <v>0.89832082591723705</v>
      </c>
      <c r="AF2696" s="21">
        <v>0.81925821504923979</v>
      </c>
      <c r="AG2696" s="22">
        <f t="shared" si="446"/>
        <v>5.6714267139463264</v>
      </c>
      <c r="AH2696" s="22">
        <f t="shared" si="447"/>
        <v>5.6714267139463264</v>
      </c>
      <c r="AI2696" s="23">
        <f t="shared" si="448"/>
        <v>6.313364390896175</v>
      </c>
      <c r="AJ2696" s="46"/>
      <c r="AK2696" s="25"/>
      <c r="AL2696" s="129">
        <v>2694</v>
      </c>
      <c r="AM2696" s="21">
        <v>0.64794305412600639</v>
      </c>
      <c r="AN2696" s="22">
        <f t="shared" si="449"/>
        <v>1.802858322822259</v>
      </c>
      <c r="AO2696" s="22">
        <f t="shared" si="450"/>
        <v>1.802858322822259</v>
      </c>
      <c r="AP2696" s="21">
        <v>0.39958810116253363</v>
      </c>
      <c r="AQ2696" s="22">
        <f t="shared" si="451"/>
        <v>482.57765888392464</v>
      </c>
      <c r="AR2696" s="22">
        <f t="shared" si="452"/>
        <v>482.57765888392464</v>
      </c>
      <c r="AS2696" s="23">
        <f t="shared" si="453"/>
        <v>267.67364510844106</v>
      </c>
      <c r="AT2696" s="23"/>
      <c r="AU2696" s="23"/>
      <c r="AV2696" s="23"/>
      <c r="AW2696" s="23"/>
      <c r="AX2696" s="23"/>
      <c r="AY2696" s="23"/>
      <c r="AZ2696" s="23"/>
      <c r="BA2696" s="23"/>
      <c r="BB2696" s="23"/>
      <c r="BC2696" s="23"/>
      <c r="BD2696" s="23"/>
      <c r="BE2696" s="23"/>
      <c r="BF2696" s="23"/>
      <c r="BG2696" s="23"/>
      <c r="BH2696" s="23"/>
      <c r="BI2696" s="23"/>
      <c r="BJ2696" s="23"/>
      <c r="BK2696" s="23"/>
    </row>
    <row r="2697" spans="28:63">
      <c r="AB2697" s="129">
        <v>2695</v>
      </c>
      <c r="AC2697" s="19">
        <v>0.95727230508593253</v>
      </c>
      <c r="AD2697" s="20">
        <f t="shared" si="444"/>
        <v>1.6816715512898628</v>
      </c>
      <c r="AE2697" s="22">
        <f t="shared" si="445"/>
        <v>1.6816715512898628</v>
      </c>
      <c r="AF2697" s="21">
        <v>0.71487178286062902</v>
      </c>
      <c r="AG2697" s="22">
        <f t="shared" si="446"/>
        <v>5.075304030470666</v>
      </c>
      <c r="AH2697" s="22">
        <f t="shared" si="447"/>
        <v>5.075304030470666</v>
      </c>
      <c r="AI2697" s="23">
        <f t="shared" si="448"/>
        <v>3.0180114699436076</v>
      </c>
      <c r="AJ2697" s="46"/>
      <c r="AK2697" s="25"/>
      <c r="AL2697" s="129">
        <v>2695</v>
      </c>
      <c r="AM2697" s="21">
        <v>0.3395501419671374</v>
      </c>
      <c r="AN2697" s="22">
        <f t="shared" si="449"/>
        <v>1.6032716641308791</v>
      </c>
      <c r="AO2697" s="22">
        <f t="shared" si="450"/>
        <v>1.6032716641308791</v>
      </c>
      <c r="AP2697" s="21">
        <v>0.46085210379927177</v>
      </c>
      <c r="AQ2697" s="22">
        <f t="shared" si="451"/>
        <v>487.20379912797239</v>
      </c>
      <c r="AR2697" s="22">
        <f t="shared" si="452"/>
        <v>487.20379912797239</v>
      </c>
      <c r="AS2697" s="23">
        <f t="shared" si="453"/>
        <v>303.88100159687019</v>
      </c>
      <c r="AT2697" s="23"/>
      <c r="AU2697" s="23"/>
      <c r="AV2697" s="23"/>
      <c r="AW2697" s="23"/>
      <c r="AX2697" s="23"/>
      <c r="AY2697" s="23"/>
      <c r="AZ2697" s="23"/>
      <c r="BA2697" s="23"/>
      <c r="BB2697" s="23"/>
      <c r="BC2697" s="23"/>
      <c r="BD2697" s="23"/>
      <c r="BE2697" s="23"/>
      <c r="BF2697" s="23"/>
      <c r="BG2697" s="23"/>
      <c r="BH2697" s="23"/>
      <c r="BI2697" s="23"/>
      <c r="BJ2697" s="23"/>
      <c r="BK2697" s="23"/>
    </row>
    <row r="2698" spans="28:63">
      <c r="AB2698" s="129">
        <v>2696</v>
      </c>
      <c r="AC2698" s="19">
        <v>0.52824680729178408</v>
      </c>
      <c r="AD2698" s="20">
        <f t="shared" si="444"/>
        <v>0.9422619077357548</v>
      </c>
      <c r="AE2698" s="22">
        <f t="shared" si="445"/>
        <v>0.9422619077357548</v>
      </c>
      <c r="AF2698" s="21">
        <v>0.92925742901124297</v>
      </c>
      <c r="AG2698" s="22">
        <f t="shared" si="446"/>
        <v>6.5431962624764068</v>
      </c>
      <c r="AH2698" s="22">
        <f t="shared" si="447"/>
        <v>6.5431962624764068</v>
      </c>
      <c r="AI2698" s="23">
        <f t="shared" si="448"/>
        <v>6.9441375150138853</v>
      </c>
      <c r="AJ2698" s="46"/>
      <c r="AK2698" s="25"/>
      <c r="AL2698" s="129">
        <v>2696</v>
      </c>
      <c r="AM2698" s="21">
        <v>0.27554870492140904</v>
      </c>
      <c r="AN2698" s="22">
        <f t="shared" si="449"/>
        <v>1.5513835759215888</v>
      </c>
      <c r="AO2698" s="22">
        <f t="shared" si="450"/>
        <v>1.5513835759215888</v>
      </c>
      <c r="AP2698" s="21">
        <v>0.25759006049939015</v>
      </c>
      <c r="AQ2698" s="22">
        <f t="shared" si="451"/>
        <v>470.24323429969473</v>
      </c>
      <c r="AR2698" s="22">
        <f t="shared" si="452"/>
        <v>470.24323429969473</v>
      </c>
      <c r="AS2698" s="23">
        <f t="shared" si="453"/>
        <v>303.11216490760512</v>
      </c>
      <c r="AT2698" s="23"/>
      <c r="AU2698" s="23"/>
      <c r="AV2698" s="23"/>
      <c r="AW2698" s="23"/>
      <c r="AX2698" s="23"/>
      <c r="AY2698" s="23"/>
      <c r="AZ2698" s="23"/>
      <c r="BA2698" s="23"/>
      <c r="BB2698" s="23"/>
      <c r="BC2698" s="23"/>
      <c r="BD2698" s="23"/>
      <c r="BE2698" s="23"/>
      <c r="BF2698" s="23"/>
      <c r="BG2698" s="23"/>
      <c r="BH2698" s="23"/>
      <c r="BI2698" s="23"/>
      <c r="BJ2698" s="23"/>
      <c r="BK2698" s="23"/>
    </row>
    <row r="2699" spans="28:63">
      <c r="AB2699" s="129">
        <v>2697</v>
      </c>
      <c r="AC2699" s="19">
        <v>2.0315176124849788E-2</v>
      </c>
      <c r="AD2699" s="20">
        <f t="shared" si="444"/>
        <v>0.69237085023121148</v>
      </c>
      <c r="AE2699" s="22">
        <f t="shared" si="445"/>
        <v>0.69237085023121148</v>
      </c>
      <c r="AF2699" s="21">
        <v>0.95683066971764008</v>
      </c>
      <c r="AG2699" s="22">
        <f t="shared" si="446"/>
        <v>6.8619842231011043</v>
      </c>
      <c r="AH2699" s="22">
        <f t="shared" si="447"/>
        <v>6.8619842231011043</v>
      </c>
      <c r="AI2699" s="23">
        <f t="shared" si="448"/>
        <v>9.9108508407157831</v>
      </c>
      <c r="AJ2699" s="46"/>
      <c r="AK2699" s="25"/>
      <c r="AL2699" s="129">
        <v>2697</v>
      </c>
      <c r="AM2699" s="21">
        <v>0.55364563061304695</v>
      </c>
      <c r="AN2699" s="22">
        <f t="shared" si="449"/>
        <v>1.7481765010282546</v>
      </c>
      <c r="AO2699" s="22">
        <f t="shared" si="450"/>
        <v>1.7481765010282546</v>
      </c>
      <c r="AP2699" s="21">
        <v>0.39963809839700137</v>
      </c>
      <c r="AQ2699" s="22">
        <f t="shared" si="451"/>
        <v>482.5815736802025</v>
      </c>
      <c r="AR2699" s="22">
        <f t="shared" si="452"/>
        <v>482.5815736802025</v>
      </c>
      <c r="AS2699" s="23">
        <f t="shared" si="453"/>
        <v>276.04854166404499</v>
      </c>
      <c r="AT2699" s="23"/>
      <c r="AU2699" s="23"/>
      <c r="AV2699" s="23"/>
      <c r="AW2699" s="23"/>
      <c r="AX2699" s="23"/>
      <c r="AY2699" s="23"/>
      <c r="AZ2699" s="23"/>
      <c r="BA2699" s="23"/>
      <c r="BB2699" s="23"/>
      <c r="BC2699" s="23"/>
      <c r="BD2699" s="23"/>
      <c r="BE2699" s="23"/>
      <c r="BF2699" s="23"/>
      <c r="BG2699" s="23"/>
      <c r="BH2699" s="23"/>
      <c r="BI2699" s="23"/>
      <c r="BJ2699" s="23"/>
      <c r="BK2699" s="23"/>
    </row>
    <row r="2700" spans="28:63">
      <c r="AB2700" s="129">
        <v>2698</v>
      </c>
      <c r="AC2700" s="19">
        <v>0.9458258511480836</v>
      </c>
      <c r="AD2700" s="20">
        <f t="shared" si="444"/>
        <v>1.6415597519568919</v>
      </c>
      <c r="AE2700" s="22">
        <f t="shared" si="445"/>
        <v>1.6415597519568919</v>
      </c>
      <c r="AF2700" s="21">
        <v>2.0070619855845129E-2</v>
      </c>
      <c r="AG2700" s="22">
        <f t="shared" si="446"/>
        <v>2.3470212084802178</v>
      </c>
      <c r="AH2700" s="22">
        <f t="shared" si="447"/>
        <v>2.3470212084802178</v>
      </c>
      <c r="AI2700" s="23">
        <f t="shared" si="448"/>
        <v>1.4297507024537792</v>
      </c>
      <c r="AJ2700" s="46"/>
      <c r="AK2700" s="25"/>
      <c r="AL2700" s="129">
        <v>2698</v>
      </c>
      <c r="AM2700" s="21">
        <v>0.55347289674451972</v>
      </c>
      <c r="AN2700" s="22">
        <f t="shared" si="449"/>
        <v>1.7480722595159754</v>
      </c>
      <c r="AO2700" s="22">
        <f t="shared" si="450"/>
        <v>1.7480722595159754</v>
      </c>
      <c r="AP2700" s="21">
        <v>0.58237310550045707</v>
      </c>
      <c r="AQ2700" s="22">
        <f t="shared" si="451"/>
        <v>496.02544594844352</v>
      </c>
      <c r="AR2700" s="22">
        <f t="shared" si="452"/>
        <v>496.02544594844352</v>
      </c>
      <c r="AS2700" s="23">
        <f t="shared" si="453"/>
        <v>283.75568758569983</v>
      </c>
      <c r="AT2700" s="23"/>
      <c r="AU2700" s="23"/>
      <c r="AV2700" s="23"/>
      <c r="AW2700" s="23"/>
      <c r="AX2700" s="23"/>
      <c r="AY2700" s="23"/>
      <c r="AZ2700" s="23"/>
      <c r="BA2700" s="23"/>
      <c r="BB2700" s="23"/>
      <c r="BC2700" s="23"/>
      <c r="BD2700" s="23"/>
      <c r="BE2700" s="23"/>
      <c r="BF2700" s="23"/>
      <c r="BG2700" s="23"/>
      <c r="BH2700" s="23"/>
      <c r="BI2700" s="23"/>
      <c r="BJ2700" s="23"/>
      <c r="BK2700" s="23"/>
    </row>
    <row r="2701" spans="28:63">
      <c r="AB2701" s="129">
        <v>2699</v>
      </c>
      <c r="AC2701" s="19">
        <v>0.22736734553911975</v>
      </c>
      <c r="AD2701" s="20">
        <f t="shared" si="444"/>
        <v>0.64634731067403273</v>
      </c>
      <c r="AE2701" s="22">
        <f t="shared" si="445"/>
        <v>0.64634731067403273</v>
      </c>
      <c r="AF2701" s="21">
        <v>0.29389574804745733</v>
      </c>
      <c r="AG2701" s="22">
        <f t="shared" si="446"/>
        <v>3.3974868214663108</v>
      </c>
      <c r="AH2701" s="22">
        <f t="shared" si="447"/>
        <v>3.3974868214663108</v>
      </c>
      <c r="AI2701" s="23">
        <f t="shared" si="448"/>
        <v>5.2564414910666173</v>
      </c>
      <c r="AJ2701" s="46"/>
      <c r="AK2701" s="25"/>
      <c r="AL2701" s="129">
        <v>2699</v>
      </c>
      <c r="AM2701" s="21">
        <v>0.71938843801647456</v>
      </c>
      <c r="AN2701" s="22">
        <f t="shared" si="449"/>
        <v>1.8454383272706716</v>
      </c>
      <c r="AO2701" s="22">
        <f t="shared" si="450"/>
        <v>1.8454383272706716</v>
      </c>
      <c r="AP2701" s="21">
        <v>0.22112159211587801</v>
      </c>
      <c r="AQ2701" s="22">
        <f t="shared" si="451"/>
        <v>466.55095705499087</v>
      </c>
      <c r="AR2701" s="22">
        <f t="shared" si="452"/>
        <v>466.55095705499087</v>
      </c>
      <c r="AS2701" s="23">
        <f t="shared" si="453"/>
        <v>252.81308519532095</v>
      </c>
      <c r="AT2701" s="23"/>
      <c r="AU2701" s="23"/>
      <c r="AV2701" s="23"/>
      <c r="AW2701" s="23"/>
      <c r="AX2701" s="23"/>
      <c r="AY2701" s="23"/>
      <c r="AZ2701" s="23"/>
      <c r="BA2701" s="23"/>
      <c r="BB2701" s="23"/>
      <c r="BC2701" s="23"/>
      <c r="BD2701" s="23"/>
      <c r="BE2701" s="23"/>
      <c r="BF2701" s="23"/>
      <c r="BG2701" s="23"/>
      <c r="BH2701" s="23"/>
      <c r="BI2701" s="23"/>
      <c r="BJ2701" s="23"/>
      <c r="BK2701" s="23"/>
    </row>
    <row r="2702" spans="28:63">
      <c r="AB2702" s="129">
        <v>2700</v>
      </c>
      <c r="AC2702" s="19">
        <v>0.92173627255706403</v>
      </c>
      <c r="AD2702" s="20">
        <f t="shared" si="444"/>
        <v>1.569174912518239</v>
      </c>
      <c r="AE2702" s="22">
        <f t="shared" si="445"/>
        <v>1.569174912518239</v>
      </c>
      <c r="AF2702" s="21">
        <v>0.35731005631103674</v>
      </c>
      <c r="AG2702" s="22">
        <f t="shared" si="446"/>
        <v>3.6090208027515214</v>
      </c>
      <c r="AH2702" s="22">
        <f t="shared" si="447"/>
        <v>3.6090208027515214</v>
      </c>
      <c r="AI2702" s="23">
        <f t="shared" si="448"/>
        <v>2.2999480644001009</v>
      </c>
      <c r="AJ2702" s="46"/>
      <c r="AK2702" s="25"/>
      <c r="AL2702" s="129">
        <v>2700</v>
      </c>
      <c r="AM2702" s="21">
        <v>0.89729537923497338</v>
      </c>
      <c r="AN2702" s="22">
        <f t="shared" si="449"/>
        <v>1.9854966897627642</v>
      </c>
      <c r="AO2702" s="22">
        <f t="shared" si="450"/>
        <v>1.9854966897627642</v>
      </c>
      <c r="AP2702" s="21">
        <v>0.51425380379578056</v>
      </c>
      <c r="AQ2702" s="22">
        <f t="shared" si="451"/>
        <v>491.00498044930089</v>
      </c>
      <c r="AR2702" s="22">
        <f t="shared" si="452"/>
        <v>491.00498044930089</v>
      </c>
      <c r="AS2702" s="23">
        <f t="shared" si="453"/>
        <v>247.29579403527904</v>
      </c>
      <c r="AT2702" s="23"/>
      <c r="AU2702" s="23"/>
      <c r="AV2702" s="23"/>
      <c r="AW2702" s="23"/>
      <c r="AX2702" s="23"/>
      <c r="AY2702" s="23"/>
      <c r="AZ2702" s="23"/>
      <c r="BA2702" s="23"/>
      <c r="BB2702" s="23"/>
      <c r="BC2702" s="23"/>
      <c r="BD2702" s="23"/>
      <c r="BE2702" s="23"/>
      <c r="BF2702" s="23"/>
      <c r="BG2702" s="23"/>
      <c r="BH2702" s="23"/>
      <c r="BI2702" s="23"/>
      <c r="BJ2702" s="23"/>
      <c r="BK2702" s="23"/>
    </row>
    <row r="2703" spans="28:63">
      <c r="AB2703" s="129">
        <v>2701</v>
      </c>
      <c r="AC2703" s="19">
        <v>2.6310649913110717E-2</v>
      </c>
      <c r="AD2703" s="20">
        <f t="shared" si="444"/>
        <v>0.70512122984205661</v>
      </c>
      <c r="AE2703" s="22">
        <f t="shared" si="445"/>
        <v>0.70512122984205661</v>
      </c>
      <c r="AF2703" s="21">
        <v>0.24938662614610296</v>
      </c>
      <c r="AG2703" s="22">
        <f t="shared" si="446"/>
        <v>3.2546442477284261</v>
      </c>
      <c r="AH2703" s="22">
        <f t="shared" si="447"/>
        <v>3.2546442477284261</v>
      </c>
      <c r="AI2703" s="23">
        <f t="shared" si="448"/>
        <v>4.615722956543868</v>
      </c>
      <c r="AJ2703" s="46"/>
      <c r="AK2703" s="25"/>
      <c r="AL2703" s="129">
        <v>2701</v>
      </c>
      <c r="AM2703" s="21">
        <v>0.55711392430667483</v>
      </c>
      <c r="AN2703" s="22">
        <f t="shared" si="449"/>
        <v>1.7502661177181067</v>
      </c>
      <c r="AO2703" s="22">
        <f t="shared" si="450"/>
        <v>1.7502661177181067</v>
      </c>
      <c r="AP2703" s="21">
        <v>0.89276273827216357</v>
      </c>
      <c r="AQ2703" s="22">
        <f t="shared" si="451"/>
        <v>527.58202404632891</v>
      </c>
      <c r="AR2703" s="22">
        <f t="shared" si="452"/>
        <v>527.58202404632891</v>
      </c>
      <c r="AS2703" s="23">
        <f t="shared" si="453"/>
        <v>301.42960473585532</v>
      </c>
      <c r="AT2703" s="23"/>
      <c r="AU2703" s="23"/>
      <c r="AV2703" s="23"/>
      <c r="AW2703" s="23"/>
      <c r="AX2703" s="23"/>
      <c r="AY2703" s="23"/>
      <c r="AZ2703" s="23"/>
      <c r="BA2703" s="23"/>
      <c r="BB2703" s="23"/>
      <c r="BC2703" s="23"/>
      <c r="BD2703" s="23"/>
      <c r="BE2703" s="23"/>
      <c r="BF2703" s="23"/>
      <c r="BG2703" s="23"/>
      <c r="BH2703" s="23"/>
      <c r="BI2703" s="23"/>
      <c r="BJ2703" s="23"/>
      <c r="BK2703" s="23"/>
    </row>
    <row r="2704" spans="28:63">
      <c r="AB2704" s="129">
        <v>2702</v>
      </c>
      <c r="AC2704" s="19">
        <v>0.2284495257863981</v>
      </c>
      <c r="AD2704" s="20">
        <f t="shared" si="444"/>
        <v>0.64729563294673342</v>
      </c>
      <c r="AE2704" s="22">
        <f t="shared" si="445"/>
        <v>0.64729563294673342</v>
      </c>
      <c r="AF2704" s="21">
        <v>0.19810031642182646</v>
      </c>
      <c r="AG2704" s="22">
        <f t="shared" si="446"/>
        <v>3.0952073940537295</v>
      </c>
      <c r="AH2704" s="22">
        <f t="shared" si="447"/>
        <v>3.0952073940537295</v>
      </c>
      <c r="AI2704" s="23">
        <f t="shared" si="448"/>
        <v>4.7817523192041014</v>
      </c>
      <c r="AJ2704" s="46"/>
      <c r="AK2704" s="25"/>
      <c r="AL2704" s="129">
        <v>2702</v>
      </c>
      <c r="AM2704" s="21">
        <v>0.24508763420235546</v>
      </c>
      <c r="AN2704" s="22">
        <f t="shared" si="449"/>
        <v>1.5245657074277992</v>
      </c>
      <c r="AO2704" s="22">
        <f t="shared" si="450"/>
        <v>1.5245657074277992</v>
      </c>
      <c r="AP2704" s="21">
        <v>0.65708400655112187</v>
      </c>
      <c r="AQ2704" s="22">
        <f t="shared" si="451"/>
        <v>502.02951840980614</v>
      </c>
      <c r="AR2704" s="22">
        <f t="shared" si="452"/>
        <v>502.02951840980614</v>
      </c>
      <c r="AS2704" s="23">
        <f t="shared" si="453"/>
        <v>329.29346105837254</v>
      </c>
      <c r="AT2704" s="23"/>
      <c r="AU2704" s="23"/>
      <c r="AV2704" s="23"/>
      <c r="AW2704" s="23"/>
      <c r="AX2704" s="23"/>
      <c r="AY2704" s="23"/>
      <c r="AZ2704" s="23"/>
      <c r="BA2704" s="23"/>
      <c r="BB2704" s="23"/>
      <c r="BC2704" s="23"/>
      <c r="BD2704" s="23"/>
      <c r="BE2704" s="23"/>
      <c r="BF2704" s="23"/>
      <c r="BG2704" s="23"/>
      <c r="BH2704" s="23"/>
      <c r="BI2704" s="23"/>
      <c r="BJ2704" s="23"/>
      <c r="BK2704" s="23"/>
    </row>
    <row r="2705" spans="28:63">
      <c r="AB2705" s="129">
        <v>2703</v>
      </c>
      <c r="AC2705" s="19">
        <v>0.11162781688035084</v>
      </c>
      <c r="AD2705" s="20">
        <f t="shared" si="444"/>
        <v>0.81652640275436927</v>
      </c>
      <c r="AE2705" s="22">
        <f t="shared" si="445"/>
        <v>0.81652640275436927</v>
      </c>
      <c r="AF2705" s="21">
        <v>0.53677630861032966</v>
      </c>
      <c r="AG2705" s="22">
        <f t="shared" si="446"/>
        <v>4.2721707735345351</v>
      </c>
      <c r="AH2705" s="22">
        <f t="shared" si="447"/>
        <v>4.2721707735345351</v>
      </c>
      <c r="AI2705" s="23">
        <f t="shared" si="448"/>
        <v>5.2321281456708837</v>
      </c>
      <c r="AJ2705" s="46"/>
      <c r="AK2705" s="25"/>
      <c r="AL2705" s="129">
        <v>2703</v>
      </c>
      <c r="AM2705" s="21">
        <v>0.27565449440326328</v>
      </c>
      <c r="AN2705" s="22">
        <f t="shared" si="449"/>
        <v>1.5514740547334409</v>
      </c>
      <c r="AO2705" s="22">
        <f t="shared" si="450"/>
        <v>1.5514740547334409</v>
      </c>
      <c r="AP2705" s="21">
        <v>0.2100629124763832</v>
      </c>
      <c r="AQ2705" s="22">
        <f t="shared" si="451"/>
        <v>465.37197970409221</v>
      </c>
      <c r="AR2705" s="22">
        <f t="shared" si="452"/>
        <v>465.37197970409221</v>
      </c>
      <c r="AS2705" s="23">
        <f t="shared" si="453"/>
        <v>299.95472904253489</v>
      </c>
      <c r="AT2705" s="23"/>
      <c r="AU2705" s="23"/>
      <c r="AV2705" s="23"/>
      <c r="AW2705" s="23"/>
      <c r="AX2705" s="23"/>
      <c r="AY2705" s="23"/>
      <c r="AZ2705" s="23"/>
      <c r="BA2705" s="23"/>
      <c r="BB2705" s="23"/>
      <c r="BC2705" s="23"/>
      <c r="BD2705" s="23"/>
      <c r="BE2705" s="23"/>
      <c r="BF2705" s="23"/>
      <c r="BG2705" s="23"/>
      <c r="BH2705" s="23"/>
      <c r="BI2705" s="23"/>
      <c r="BJ2705" s="23"/>
      <c r="BK2705" s="23"/>
    </row>
    <row r="2706" spans="28:63">
      <c r="AB2706" s="129">
        <v>2704</v>
      </c>
      <c r="AC2706" s="19">
        <v>0.79215682762419093</v>
      </c>
      <c r="AD2706" s="20">
        <f t="shared" si="444"/>
        <v>1.2979167658984663</v>
      </c>
      <c r="AE2706" s="22">
        <f t="shared" si="445"/>
        <v>1.2979167658984663</v>
      </c>
      <c r="AF2706" s="21">
        <v>0.77393330990691145</v>
      </c>
      <c r="AG2706" s="22">
        <f t="shared" si="446"/>
        <v>5.3957725324402528</v>
      </c>
      <c r="AH2706" s="22">
        <f t="shared" si="447"/>
        <v>5.3957725324402528</v>
      </c>
      <c r="AI2706" s="23">
        <f t="shared" si="448"/>
        <v>4.1572562079549824</v>
      </c>
      <c r="AJ2706" s="46"/>
      <c r="AK2706" s="25"/>
      <c r="AL2706" s="129">
        <v>2704</v>
      </c>
      <c r="AM2706" s="21">
        <v>0.22947029027061705</v>
      </c>
      <c r="AN2706" s="22">
        <f t="shared" si="449"/>
        <v>1.5101683880461529</v>
      </c>
      <c r="AO2706" s="22">
        <f t="shared" si="450"/>
        <v>1.5101683880461529</v>
      </c>
      <c r="AP2706" s="21">
        <v>0.23316322248432697</v>
      </c>
      <c r="AQ2706" s="22">
        <f t="shared" si="451"/>
        <v>467.80166922134003</v>
      </c>
      <c r="AR2706" s="22">
        <f t="shared" si="452"/>
        <v>467.80166922134003</v>
      </c>
      <c r="AS2706" s="23">
        <f t="shared" si="453"/>
        <v>309.76788610082025</v>
      </c>
      <c r="AT2706" s="23"/>
      <c r="AU2706" s="23"/>
      <c r="AV2706" s="23"/>
      <c r="AW2706" s="23"/>
      <c r="AX2706" s="23"/>
      <c r="AY2706" s="23"/>
      <c r="AZ2706" s="23"/>
      <c r="BA2706" s="23"/>
      <c r="BB2706" s="23"/>
      <c r="BC2706" s="23"/>
      <c r="BD2706" s="23"/>
      <c r="BE2706" s="23"/>
      <c r="BF2706" s="23"/>
      <c r="BG2706" s="23"/>
      <c r="BH2706" s="23"/>
      <c r="BI2706" s="23"/>
      <c r="BJ2706" s="23"/>
      <c r="BK2706" s="23"/>
    </row>
    <row r="2707" spans="28:63">
      <c r="AB2707" s="129">
        <v>2705</v>
      </c>
      <c r="AC2707" s="19">
        <v>0.44790449929771736</v>
      </c>
      <c r="AD2707" s="20">
        <f t="shared" si="444"/>
        <v>0.85573181051576319</v>
      </c>
      <c r="AE2707" s="22">
        <f t="shared" si="445"/>
        <v>0.85573181051576319</v>
      </c>
      <c r="AF2707" s="21">
        <v>3.1474047837966257E-2</v>
      </c>
      <c r="AG2707" s="22">
        <f t="shared" si="446"/>
        <v>2.4345621785519276</v>
      </c>
      <c r="AH2707" s="22">
        <f t="shared" si="447"/>
        <v>2.4345621785519276</v>
      </c>
      <c r="AI2707" s="23">
        <f t="shared" si="448"/>
        <v>2.8450060505341952</v>
      </c>
      <c r="AJ2707" s="46"/>
      <c r="AK2707" s="25"/>
      <c r="AL2707" s="129">
        <v>2705</v>
      </c>
      <c r="AM2707" s="21">
        <v>0.55599876448491736</v>
      </c>
      <c r="AN2707" s="22">
        <f t="shared" si="449"/>
        <v>1.7495949549396541</v>
      </c>
      <c r="AO2707" s="22">
        <f t="shared" si="450"/>
        <v>1.7495949549396541</v>
      </c>
      <c r="AP2707" s="21">
        <v>0.53093746964258659</v>
      </c>
      <c r="AQ2707" s="22">
        <f t="shared" si="451"/>
        <v>492.20020060868433</v>
      </c>
      <c r="AR2707" s="22">
        <f t="shared" si="452"/>
        <v>492.20020060868433</v>
      </c>
      <c r="AS2707" s="23">
        <f t="shared" si="453"/>
        <v>281.32237076875941</v>
      </c>
      <c r="AT2707" s="23"/>
      <c r="AU2707" s="23"/>
      <c r="AV2707" s="23"/>
      <c r="AW2707" s="23"/>
      <c r="AX2707" s="23"/>
      <c r="AY2707" s="23"/>
      <c r="AZ2707" s="23"/>
      <c r="BA2707" s="23"/>
      <c r="BB2707" s="23"/>
      <c r="BC2707" s="23"/>
      <c r="BD2707" s="23"/>
      <c r="BE2707" s="23"/>
      <c r="BF2707" s="23"/>
      <c r="BG2707" s="23"/>
      <c r="BH2707" s="23"/>
      <c r="BI2707" s="23"/>
      <c r="BJ2707" s="23"/>
      <c r="BK2707" s="23"/>
    </row>
    <row r="2708" spans="28:63">
      <c r="AB2708" s="129">
        <v>2706</v>
      </c>
      <c r="AC2708" s="19">
        <v>0.16019727845102494</v>
      </c>
      <c r="AD2708" s="20">
        <f t="shared" si="444"/>
        <v>0.85938939251525004</v>
      </c>
      <c r="AE2708" s="22">
        <f t="shared" si="445"/>
        <v>0.85938939251525004</v>
      </c>
      <c r="AF2708" s="21">
        <v>0.34831283119700118</v>
      </c>
      <c r="AG2708" s="22">
        <f t="shared" si="446"/>
        <v>3.5783922534795147</v>
      </c>
      <c r="AH2708" s="22">
        <f t="shared" si="447"/>
        <v>3.5783922534795147</v>
      </c>
      <c r="AI2708" s="23">
        <f t="shared" si="448"/>
        <v>4.1638776143213976</v>
      </c>
      <c r="AJ2708" s="46"/>
      <c r="AK2708" s="25"/>
      <c r="AL2708" s="129">
        <v>2706</v>
      </c>
      <c r="AM2708" s="21">
        <v>0.60443333200064375</v>
      </c>
      <c r="AN2708" s="22">
        <f t="shared" si="449"/>
        <v>1.7781511576480549</v>
      </c>
      <c r="AO2708" s="22">
        <f t="shared" si="450"/>
        <v>1.7781511576480549</v>
      </c>
      <c r="AP2708" s="21">
        <v>0.89973951709882027</v>
      </c>
      <c r="AQ2708" s="22">
        <f t="shared" si="451"/>
        <v>528.65430280833493</v>
      </c>
      <c r="AR2708" s="22">
        <f t="shared" si="452"/>
        <v>528.65430280833493</v>
      </c>
      <c r="AS2708" s="23">
        <f t="shared" si="453"/>
        <v>297.30560337040265</v>
      </c>
      <c r="AT2708" s="23"/>
      <c r="AU2708" s="23"/>
      <c r="AV2708" s="23"/>
      <c r="AW2708" s="23"/>
      <c r="AX2708" s="23"/>
      <c r="AY2708" s="23"/>
      <c r="AZ2708" s="23"/>
      <c r="BA2708" s="23"/>
      <c r="BB2708" s="23"/>
      <c r="BC2708" s="23"/>
      <c r="BD2708" s="23"/>
      <c r="BE2708" s="23"/>
      <c r="BF2708" s="23"/>
      <c r="BG2708" s="23"/>
      <c r="BH2708" s="23"/>
      <c r="BI2708" s="23"/>
      <c r="BJ2708" s="23"/>
      <c r="BK2708" s="23"/>
    </row>
    <row r="2709" spans="28:63">
      <c r="AB2709" s="129">
        <v>2707</v>
      </c>
      <c r="AC2709" s="19">
        <v>0.65654274182018635</v>
      </c>
      <c r="AD2709" s="20">
        <f t="shared" si="444"/>
        <v>1.0974795107593147</v>
      </c>
      <c r="AE2709" s="22">
        <f t="shared" si="445"/>
        <v>1.0974795107593147</v>
      </c>
      <c r="AF2709" s="21">
        <v>0.32436224797813662</v>
      </c>
      <c r="AG2709" s="22">
        <f t="shared" si="446"/>
        <v>3.4978746618229408</v>
      </c>
      <c r="AH2709" s="22">
        <f t="shared" si="447"/>
        <v>3.4978746618229408</v>
      </c>
      <c r="AI2709" s="23">
        <f t="shared" si="448"/>
        <v>3.1871890340830702</v>
      </c>
      <c r="AJ2709" s="46"/>
      <c r="AK2709" s="25"/>
      <c r="AL2709" s="129">
        <v>2707</v>
      </c>
      <c r="AM2709" s="21">
        <v>0.5052424749732749</v>
      </c>
      <c r="AN2709" s="22">
        <f t="shared" si="449"/>
        <v>1.7183005027559113</v>
      </c>
      <c r="AO2709" s="22">
        <f t="shared" si="450"/>
        <v>1.7183005027559113</v>
      </c>
      <c r="AP2709" s="21">
        <v>0.44367386850622059</v>
      </c>
      <c r="AQ2709" s="22">
        <f t="shared" si="451"/>
        <v>485.9393957461013</v>
      </c>
      <c r="AR2709" s="22">
        <f t="shared" si="452"/>
        <v>485.9393957461013</v>
      </c>
      <c r="AS2709" s="23">
        <f t="shared" si="453"/>
        <v>282.80233577696282</v>
      </c>
      <c r="AT2709" s="23"/>
      <c r="AU2709" s="23"/>
      <c r="AV2709" s="23"/>
      <c r="AW2709" s="23"/>
      <c r="AX2709" s="23"/>
      <c r="AY2709" s="23"/>
      <c r="AZ2709" s="23"/>
      <c r="BA2709" s="23"/>
      <c r="BB2709" s="23"/>
      <c r="BC2709" s="23"/>
      <c r="BD2709" s="23"/>
      <c r="BE2709" s="23"/>
      <c r="BF2709" s="23"/>
      <c r="BG2709" s="23"/>
      <c r="BH2709" s="23"/>
      <c r="BI2709" s="23"/>
      <c r="BJ2709" s="23"/>
      <c r="BK2709" s="23"/>
    </row>
    <row r="2710" spans="28:63">
      <c r="AB2710" s="129">
        <v>2708</v>
      </c>
      <c r="AC2710" s="19">
        <v>0.24935519423667274</v>
      </c>
      <c r="AD2710" s="20">
        <f t="shared" si="444"/>
        <v>0.66574769202061823</v>
      </c>
      <c r="AE2710" s="22">
        <f t="shared" si="445"/>
        <v>0.66574769202061823</v>
      </c>
      <c r="AF2710" s="21">
        <v>0.63304627484721332</v>
      </c>
      <c r="AG2710" s="22">
        <f t="shared" si="446"/>
        <v>4.6820771927931171</v>
      </c>
      <c r="AH2710" s="22">
        <f t="shared" si="447"/>
        <v>4.6820771927931171</v>
      </c>
      <c r="AI2710" s="23">
        <f t="shared" si="448"/>
        <v>7.0328102506559089</v>
      </c>
      <c r="AJ2710" s="46"/>
      <c r="AK2710" s="25"/>
      <c r="AL2710" s="129">
        <v>2708</v>
      </c>
      <c r="AM2710" s="21">
        <v>0.34426176674644371</v>
      </c>
      <c r="AN2710" s="22">
        <f t="shared" si="449"/>
        <v>1.6068896361709273</v>
      </c>
      <c r="AO2710" s="22">
        <f t="shared" si="450"/>
        <v>1.6068896361709273</v>
      </c>
      <c r="AP2710" s="21">
        <v>0.36259805511156784</v>
      </c>
      <c r="AQ2710" s="22">
        <f t="shared" si="451"/>
        <v>479.61091292786386</v>
      </c>
      <c r="AR2710" s="22">
        <f t="shared" si="452"/>
        <v>479.61091292786386</v>
      </c>
      <c r="AS2710" s="23">
        <f t="shared" si="453"/>
        <v>298.47159514372953</v>
      </c>
      <c r="AT2710" s="23"/>
      <c r="AU2710" s="23"/>
      <c r="AV2710" s="23"/>
      <c r="AW2710" s="23"/>
      <c r="AX2710" s="23"/>
      <c r="AY2710" s="23"/>
      <c r="AZ2710" s="23"/>
      <c r="BA2710" s="23"/>
      <c r="BB2710" s="23"/>
      <c r="BC2710" s="23"/>
      <c r="BD2710" s="23"/>
      <c r="BE2710" s="23"/>
      <c r="BF2710" s="23"/>
      <c r="BG2710" s="23"/>
      <c r="BH2710" s="23"/>
      <c r="BI2710" s="23"/>
      <c r="BJ2710" s="23"/>
      <c r="BK2710" s="23"/>
    </row>
    <row r="2711" spans="28:63">
      <c r="AB2711" s="129">
        <v>2709</v>
      </c>
      <c r="AC2711" s="19">
        <v>0.10898212265705443</v>
      </c>
      <c r="AD2711" s="20">
        <f t="shared" si="444"/>
        <v>0.81394506658477273</v>
      </c>
      <c r="AE2711" s="22">
        <f t="shared" si="445"/>
        <v>0.81394506658477273</v>
      </c>
      <c r="AF2711" s="21">
        <v>0.66188499388172306</v>
      </c>
      <c r="AG2711" s="22">
        <f t="shared" si="446"/>
        <v>4.8151216375584589</v>
      </c>
      <c r="AH2711" s="22">
        <f t="shared" si="447"/>
        <v>4.8151216375584589</v>
      </c>
      <c r="AI2711" s="23">
        <f t="shared" si="448"/>
        <v>5.9157820782208299</v>
      </c>
      <c r="AJ2711" s="46"/>
      <c r="AK2711" s="25"/>
      <c r="AL2711" s="129">
        <v>2709</v>
      </c>
      <c r="AM2711" s="21">
        <v>0.47034205449539823</v>
      </c>
      <c r="AN2711" s="22">
        <f t="shared" si="449"/>
        <v>1.6958602379964867</v>
      </c>
      <c r="AO2711" s="22">
        <f t="shared" si="450"/>
        <v>1.6958602379964867</v>
      </c>
      <c r="AP2711" s="21">
        <v>0.18920102618145107</v>
      </c>
      <c r="AQ2711" s="22">
        <f t="shared" si="451"/>
        <v>463.06007497181372</v>
      </c>
      <c r="AR2711" s="22">
        <f t="shared" si="452"/>
        <v>463.06007497181372</v>
      </c>
      <c r="AS2711" s="23">
        <f t="shared" si="453"/>
        <v>273.0532060347611</v>
      </c>
      <c r="AT2711" s="23"/>
      <c r="AU2711" s="23"/>
      <c r="AV2711" s="23"/>
      <c r="AW2711" s="23"/>
      <c r="AX2711" s="23"/>
      <c r="AY2711" s="23"/>
      <c r="AZ2711" s="23"/>
      <c r="BA2711" s="23"/>
      <c r="BB2711" s="23"/>
      <c r="BC2711" s="23"/>
      <c r="BD2711" s="23"/>
      <c r="BE2711" s="23"/>
      <c r="BF2711" s="23"/>
      <c r="BG2711" s="23"/>
      <c r="BH2711" s="23"/>
      <c r="BI2711" s="23"/>
      <c r="BJ2711" s="23"/>
      <c r="BK2711" s="23"/>
    </row>
    <row r="2712" spans="28:63">
      <c r="AB2712" s="129">
        <v>2710</v>
      </c>
      <c r="AC2712" s="19">
        <v>0.69395162210479822</v>
      </c>
      <c r="AD2712" s="20">
        <f t="shared" si="444"/>
        <v>1.1480467542075679</v>
      </c>
      <c r="AE2712" s="22">
        <f t="shared" si="445"/>
        <v>1.1480467542075679</v>
      </c>
      <c r="AF2712" s="21">
        <v>0.56780177869512893</v>
      </c>
      <c r="AG2712" s="22">
        <f t="shared" si="446"/>
        <v>4.3991741726173244</v>
      </c>
      <c r="AH2712" s="22">
        <f t="shared" si="447"/>
        <v>4.3991741726173244</v>
      </c>
      <c r="AI2712" s="23">
        <f t="shared" si="448"/>
        <v>3.8318771918429637</v>
      </c>
      <c r="AJ2712" s="46"/>
      <c r="AK2712" s="25"/>
      <c r="AL2712" s="129">
        <v>2710</v>
      </c>
      <c r="AM2712" s="21">
        <v>0.96025051130409389</v>
      </c>
      <c r="AN2712" s="22">
        <f t="shared" si="449"/>
        <v>2.0665542397235268</v>
      </c>
      <c r="AO2712" s="22">
        <f t="shared" si="450"/>
        <v>2.0665542397235268</v>
      </c>
      <c r="AP2712" s="21">
        <v>0.34810879084649371</v>
      </c>
      <c r="AQ2712" s="22">
        <f t="shared" si="451"/>
        <v>478.40775762084724</v>
      </c>
      <c r="AR2712" s="22">
        <f t="shared" si="452"/>
        <v>478.40775762084724</v>
      </c>
      <c r="AS2712" s="23">
        <f t="shared" si="453"/>
        <v>231.50021829809356</v>
      </c>
      <c r="AT2712" s="23"/>
      <c r="AU2712" s="23"/>
      <c r="AV2712" s="23"/>
      <c r="AW2712" s="23"/>
      <c r="AX2712" s="23"/>
      <c r="AY2712" s="23"/>
      <c r="AZ2712" s="23"/>
      <c r="BA2712" s="23"/>
      <c r="BB2712" s="23"/>
      <c r="BC2712" s="23"/>
      <c r="BD2712" s="23"/>
      <c r="BE2712" s="23"/>
      <c r="BF2712" s="23"/>
      <c r="BG2712" s="23"/>
      <c r="BH2712" s="23"/>
      <c r="BI2712" s="23"/>
      <c r="BJ2712" s="23"/>
      <c r="BK2712" s="23"/>
    </row>
    <row r="2713" spans="28:63">
      <c r="AB2713" s="129">
        <v>2711</v>
      </c>
      <c r="AC2713" s="19">
        <v>0.59841823966023422</v>
      </c>
      <c r="AD2713" s="20">
        <f t="shared" si="444"/>
        <v>1.0240946240429922</v>
      </c>
      <c r="AE2713" s="22">
        <f t="shared" si="445"/>
        <v>1.0240946240429922</v>
      </c>
      <c r="AF2713" s="21">
        <v>0.97153293881286507</v>
      </c>
      <c r="AG2713" s="22">
        <f t="shared" si="446"/>
        <v>7.0758723921372937</v>
      </c>
      <c r="AH2713" s="22">
        <f t="shared" si="447"/>
        <v>7.0758723921372937</v>
      </c>
      <c r="AI2713" s="23">
        <f t="shared" si="448"/>
        <v>6.9093931615446538</v>
      </c>
      <c r="AJ2713" s="46"/>
      <c r="AK2713" s="25"/>
      <c r="AL2713" s="129">
        <v>2711</v>
      </c>
      <c r="AM2713" s="21">
        <v>9.8529780014383506E-2</v>
      </c>
      <c r="AN2713" s="22">
        <f t="shared" si="449"/>
        <v>1.3618765946360196</v>
      </c>
      <c r="AO2713" s="22">
        <f t="shared" si="450"/>
        <v>1.3618765946360196</v>
      </c>
      <c r="AP2713" s="21">
        <v>0.20344825638627995</v>
      </c>
      <c r="AQ2713" s="22">
        <f t="shared" si="451"/>
        <v>464.65190827484918</v>
      </c>
      <c r="AR2713" s="22">
        <f t="shared" si="452"/>
        <v>464.65190827484918</v>
      </c>
      <c r="AS2713" s="23">
        <f t="shared" si="453"/>
        <v>341.1850310850183</v>
      </c>
      <c r="AT2713" s="23"/>
      <c r="AU2713" s="23"/>
      <c r="AV2713" s="23"/>
      <c r="AW2713" s="23"/>
      <c r="AX2713" s="23"/>
      <c r="AY2713" s="23"/>
      <c r="AZ2713" s="23"/>
      <c r="BA2713" s="23"/>
      <c r="BB2713" s="23"/>
      <c r="BC2713" s="23"/>
      <c r="BD2713" s="23"/>
      <c r="BE2713" s="23"/>
      <c r="BF2713" s="23"/>
      <c r="BG2713" s="23"/>
      <c r="BH2713" s="23"/>
      <c r="BI2713" s="23"/>
      <c r="BJ2713" s="23"/>
      <c r="BK2713" s="23"/>
    </row>
    <row r="2714" spans="28:63">
      <c r="AB2714" s="129">
        <v>2712</v>
      </c>
      <c r="AC2714" s="19">
        <v>0.12135438873506055</v>
      </c>
      <c r="AD2714" s="20">
        <f t="shared" si="444"/>
        <v>0.82576280311141925</v>
      </c>
      <c r="AE2714" s="22">
        <f t="shared" si="445"/>
        <v>0.82576280311141925</v>
      </c>
      <c r="AF2714" s="21">
        <v>0.80210558531571041</v>
      </c>
      <c r="AG2714" s="22">
        <f t="shared" si="446"/>
        <v>5.5634383979614448</v>
      </c>
      <c r="AH2714" s="22">
        <f t="shared" si="447"/>
        <v>5.5634383979614448</v>
      </c>
      <c r="AI2714" s="23">
        <f t="shared" si="448"/>
        <v>6.7373322908210191</v>
      </c>
      <c r="AJ2714" s="46"/>
      <c r="AK2714" s="25"/>
      <c r="AL2714" s="129">
        <v>2712</v>
      </c>
      <c r="AM2714" s="21">
        <v>0.32271170983523267</v>
      </c>
      <c r="AN2714" s="22">
        <f t="shared" si="449"/>
        <v>1.5901320640884395</v>
      </c>
      <c r="AO2714" s="22">
        <f t="shared" si="450"/>
        <v>1.5901320640884395</v>
      </c>
      <c r="AP2714" s="21">
        <v>0.55163780408163854</v>
      </c>
      <c r="AQ2714" s="22">
        <f t="shared" si="451"/>
        <v>493.71312709140716</v>
      </c>
      <c r="AR2714" s="22">
        <f t="shared" si="452"/>
        <v>493.71312709140716</v>
      </c>
      <c r="AS2714" s="23">
        <f t="shared" si="453"/>
        <v>310.48561200759985</v>
      </c>
      <c r="AT2714" s="23"/>
      <c r="AU2714" s="23"/>
      <c r="AV2714" s="23"/>
      <c r="AW2714" s="23"/>
      <c r="AX2714" s="23"/>
      <c r="AY2714" s="23"/>
      <c r="AZ2714" s="23"/>
      <c r="BA2714" s="23"/>
      <c r="BB2714" s="23"/>
      <c r="BC2714" s="23"/>
      <c r="BD2714" s="23"/>
      <c r="BE2714" s="23"/>
      <c r="BF2714" s="23"/>
      <c r="BG2714" s="23"/>
      <c r="BH2714" s="23"/>
      <c r="BI2714" s="23"/>
      <c r="BJ2714" s="23"/>
      <c r="BK2714" s="23"/>
    </row>
    <row r="2715" spans="28:63">
      <c r="AB2715" s="129">
        <v>2713</v>
      </c>
      <c r="AC2715" s="19">
        <v>0.11903609071294208</v>
      </c>
      <c r="AD2715" s="20">
        <f t="shared" si="444"/>
        <v>0.82359597066905221</v>
      </c>
      <c r="AE2715" s="22">
        <f t="shared" si="445"/>
        <v>0.82359597066905221</v>
      </c>
      <c r="AF2715" s="21">
        <v>0.86457546679109742</v>
      </c>
      <c r="AG2715" s="22">
        <f t="shared" si="446"/>
        <v>5.9843770203068534</v>
      </c>
      <c r="AH2715" s="22">
        <f t="shared" si="447"/>
        <v>5.9843770203068534</v>
      </c>
      <c r="AI2715" s="23">
        <f t="shared" si="448"/>
        <v>7.2661562628158753</v>
      </c>
      <c r="AJ2715" s="46"/>
      <c r="AK2715" s="25"/>
      <c r="AL2715" s="129">
        <v>2713</v>
      </c>
      <c r="AM2715" s="21">
        <v>0.8171717990432682</v>
      </c>
      <c r="AN2715" s="22">
        <f t="shared" si="449"/>
        <v>1.9138059503962115</v>
      </c>
      <c r="AO2715" s="22">
        <f t="shared" si="450"/>
        <v>1.9138059503962115</v>
      </c>
      <c r="AP2715" s="21">
        <v>0.60344860933722833</v>
      </c>
      <c r="AQ2715" s="22">
        <f t="shared" si="451"/>
        <v>497.66057725247077</v>
      </c>
      <c r="AR2715" s="22">
        <f t="shared" si="452"/>
        <v>497.66057725247077</v>
      </c>
      <c r="AS2715" s="23">
        <f t="shared" si="453"/>
        <v>260.03711460372517</v>
      </c>
      <c r="AT2715" s="23"/>
      <c r="AU2715" s="23"/>
      <c r="AV2715" s="23"/>
      <c r="AW2715" s="23"/>
      <c r="AX2715" s="23"/>
      <c r="AY2715" s="23"/>
      <c r="AZ2715" s="23"/>
      <c r="BA2715" s="23"/>
      <c r="BB2715" s="23"/>
      <c r="BC2715" s="23"/>
      <c r="BD2715" s="23"/>
      <c r="BE2715" s="23"/>
      <c r="BF2715" s="23"/>
      <c r="BG2715" s="23"/>
      <c r="BH2715" s="23"/>
      <c r="BI2715" s="23"/>
      <c r="BJ2715" s="23"/>
      <c r="BK2715" s="23"/>
    </row>
    <row r="2716" spans="28:63">
      <c r="AB2716" s="129">
        <v>2714</v>
      </c>
      <c r="AC2716" s="19">
        <v>0.72318729325932907</v>
      </c>
      <c r="AD2716" s="20">
        <f t="shared" si="444"/>
        <v>1.1897599026793508</v>
      </c>
      <c r="AE2716" s="22">
        <f t="shared" si="445"/>
        <v>1.1897599026793508</v>
      </c>
      <c r="AF2716" s="21">
        <v>0.31636233410787162</v>
      </c>
      <c r="AG2716" s="22">
        <f t="shared" si="446"/>
        <v>3.4712993058975679</v>
      </c>
      <c r="AH2716" s="22">
        <f t="shared" si="447"/>
        <v>3.4712993058975679</v>
      </c>
      <c r="AI2716" s="23">
        <f t="shared" si="448"/>
        <v>2.9176469118518518</v>
      </c>
      <c r="AJ2716" s="46"/>
      <c r="AK2716" s="25"/>
      <c r="AL2716" s="129">
        <v>2714</v>
      </c>
      <c r="AM2716" s="21">
        <v>0.17597946288274013</v>
      </c>
      <c r="AN2716" s="22">
        <f t="shared" si="449"/>
        <v>1.4567092232327763</v>
      </c>
      <c r="AO2716" s="22">
        <f t="shared" si="450"/>
        <v>1.4567092232327763</v>
      </c>
      <c r="AP2716" s="21">
        <v>0.85176359578239447</v>
      </c>
      <c r="AQ2716" s="22">
        <f t="shared" si="451"/>
        <v>521.8854783404995</v>
      </c>
      <c r="AR2716" s="22">
        <f t="shared" si="452"/>
        <v>521.8854783404995</v>
      </c>
      <c r="AS2716" s="23">
        <f t="shared" si="453"/>
        <v>358.26331708281106</v>
      </c>
      <c r="AT2716" s="23"/>
      <c r="AU2716" s="23"/>
      <c r="AV2716" s="23"/>
      <c r="AW2716" s="23"/>
      <c r="AX2716" s="23"/>
      <c r="AY2716" s="23"/>
      <c r="AZ2716" s="23"/>
      <c r="BA2716" s="23"/>
      <c r="BB2716" s="23"/>
      <c r="BC2716" s="23"/>
      <c r="BD2716" s="23"/>
      <c r="BE2716" s="23"/>
      <c r="BF2716" s="23"/>
      <c r="BG2716" s="23"/>
      <c r="BH2716" s="23"/>
      <c r="BI2716" s="23"/>
      <c r="BJ2716" s="23"/>
      <c r="BK2716" s="23"/>
    </row>
    <row r="2717" spans="28:63">
      <c r="AB2717" s="129">
        <v>2715</v>
      </c>
      <c r="AC2717" s="19">
        <v>0.53570566004558184</v>
      </c>
      <c r="AD2717" s="20">
        <f t="shared" si="444"/>
        <v>0.95065713104062199</v>
      </c>
      <c r="AE2717" s="22">
        <f t="shared" si="445"/>
        <v>0.95065713104062199</v>
      </c>
      <c r="AF2717" s="21">
        <v>5.8794729817038482E-2</v>
      </c>
      <c r="AG2717" s="22">
        <f t="shared" si="446"/>
        <v>2.5939430771565832</v>
      </c>
      <c r="AH2717" s="22">
        <f t="shared" si="447"/>
        <v>2.5939430771565832</v>
      </c>
      <c r="AI2717" s="23">
        <f t="shared" si="448"/>
        <v>2.7285789928458897</v>
      </c>
      <c r="AJ2717" s="46"/>
      <c r="AK2717" s="25"/>
      <c r="AL2717" s="129">
        <v>2715</v>
      </c>
      <c r="AM2717" s="21">
        <v>0.62567032996734628</v>
      </c>
      <c r="AN2717" s="22">
        <f t="shared" si="449"/>
        <v>1.7903101816007343</v>
      </c>
      <c r="AO2717" s="22">
        <f t="shared" si="450"/>
        <v>1.7903101816007343</v>
      </c>
      <c r="AP2717" s="21">
        <v>0.43738630261354672</v>
      </c>
      <c r="AQ2717" s="22">
        <f t="shared" si="451"/>
        <v>485.47049538236865</v>
      </c>
      <c r="AR2717" s="22">
        <f t="shared" si="452"/>
        <v>485.47049538236865</v>
      </c>
      <c r="AS2717" s="23">
        <f t="shared" si="453"/>
        <v>271.16557810574739</v>
      </c>
      <c r="AT2717" s="23"/>
      <c r="AU2717" s="23"/>
      <c r="AV2717" s="23"/>
      <c r="AW2717" s="23"/>
      <c r="AX2717" s="23"/>
      <c r="AY2717" s="23"/>
      <c r="AZ2717" s="23"/>
      <c r="BA2717" s="23"/>
      <c r="BB2717" s="23"/>
      <c r="BC2717" s="23"/>
      <c r="BD2717" s="23"/>
      <c r="BE2717" s="23"/>
      <c r="BF2717" s="23"/>
      <c r="BG2717" s="23"/>
      <c r="BH2717" s="23"/>
      <c r="BI2717" s="23"/>
      <c r="BJ2717" s="23"/>
      <c r="BK2717" s="23"/>
    </row>
    <row r="2718" spans="28:63">
      <c r="AB2718" s="129">
        <v>2716</v>
      </c>
      <c r="AC2718" s="19">
        <v>0.7253624464410513</v>
      </c>
      <c r="AD2718" s="20">
        <f t="shared" si="444"/>
        <v>1.1929495542282362</v>
      </c>
      <c r="AE2718" s="22">
        <f t="shared" si="445"/>
        <v>1.1929495542282362</v>
      </c>
      <c r="AF2718" s="21">
        <v>0.51978473316467555</v>
      </c>
      <c r="AG2718" s="22">
        <f t="shared" si="446"/>
        <v>4.2044159862993773</v>
      </c>
      <c r="AH2718" s="22">
        <f t="shared" si="447"/>
        <v>4.2044159862993773</v>
      </c>
      <c r="AI2718" s="23">
        <f t="shared" si="448"/>
        <v>3.5243870718568409</v>
      </c>
      <c r="AJ2718" s="46"/>
      <c r="AK2718" s="25"/>
      <c r="AL2718" s="129">
        <v>2716</v>
      </c>
      <c r="AM2718" s="21">
        <v>0.17612049165318844</v>
      </c>
      <c r="AN2718" s="22">
        <f t="shared" si="449"/>
        <v>1.456860139135371</v>
      </c>
      <c r="AO2718" s="22">
        <f t="shared" si="450"/>
        <v>1.456860139135371</v>
      </c>
      <c r="AP2718" s="21">
        <v>0.70624685282572863</v>
      </c>
      <c r="AQ2718" s="22">
        <f t="shared" si="451"/>
        <v>506.34572857350628</v>
      </c>
      <c r="AR2718" s="22">
        <f t="shared" si="452"/>
        <v>506.34572857350628</v>
      </c>
      <c r="AS2718" s="23">
        <f t="shared" si="453"/>
        <v>347.55960093328957</v>
      </c>
      <c r="AT2718" s="23"/>
      <c r="AU2718" s="23"/>
      <c r="AV2718" s="23"/>
      <c r="AW2718" s="23"/>
      <c r="AX2718" s="23"/>
      <c r="AY2718" s="23"/>
      <c r="AZ2718" s="23"/>
      <c r="BA2718" s="23"/>
      <c r="BB2718" s="23"/>
      <c r="BC2718" s="23"/>
      <c r="BD2718" s="23"/>
      <c r="BE2718" s="23"/>
      <c r="BF2718" s="23"/>
      <c r="BG2718" s="23"/>
      <c r="BH2718" s="23"/>
      <c r="BI2718" s="23"/>
      <c r="BJ2718" s="23"/>
      <c r="BK2718" s="23"/>
    </row>
    <row r="2719" spans="28:63">
      <c r="AB2719" s="129">
        <v>2717</v>
      </c>
      <c r="AC2719" s="19">
        <v>0.51594370097859865</v>
      </c>
      <c r="AD2719" s="20">
        <f t="shared" si="444"/>
        <v>0.92855801894869017</v>
      </c>
      <c r="AE2719" s="22">
        <f t="shared" si="445"/>
        <v>0.92855801894869017</v>
      </c>
      <c r="AF2719" s="21">
        <v>0.60949124573577607</v>
      </c>
      <c r="AG2719" s="22">
        <f t="shared" si="446"/>
        <v>4.5772434167871765</v>
      </c>
      <c r="AH2719" s="22">
        <f t="shared" si="447"/>
        <v>4.5772434167871765</v>
      </c>
      <c r="AI2719" s="23">
        <f t="shared" si="448"/>
        <v>4.9294102504973401</v>
      </c>
      <c r="AJ2719" s="46"/>
      <c r="AK2719" s="25"/>
      <c r="AL2719" s="129">
        <v>2717</v>
      </c>
      <c r="AM2719" s="21">
        <v>0.18031030523229086</v>
      </c>
      <c r="AN2719" s="22">
        <f t="shared" si="449"/>
        <v>1.4613164435732078</v>
      </c>
      <c r="AO2719" s="22">
        <f t="shared" si="450"/>
        <v>1.4613164435732078</v>
      </c>
      <c r="AP2719" s="21">
        <v>0.6785203595040854</v>
      </c>
      <c r="AQ2719" s="22">
        <f t="shared" si="451"/>
        <v>503.87068077323613</v>
      </c>
      <c r="AR2719" s="22">
        <f t="shared" si="452"/>
        <v>503.87068077323613</v>
      </c>
      <c r="AS2719" s="23">
        <f t="shared" si="453"/>
        <v>344.80600214226882</v>
      </c>
      <c r="AT2719" s="23"/>
      <c r="AU2719" s="23"/>
      <c r="AV2719" s="23"/>
      <c r="AW2719" s="23"/>
      <c r="AX2719" s="23"/>
      <c r="AY2719" s="23"/>
      <c r="AZ2719" s="23"/>
      <c r="BA2719" s="23"/>
      <c r="BB2719" s="23"/>
      <c r="BC2719" s="23"/>
      <c r="BD2719" s="23"/>
      <c r="BE2719" s="23"/>
      <c r="BF2719" s="23"/>
      <c r="BG2719" s="23"/>
      <c r="BH2719" s="23"/>
      <c r="BI2719" s="23"/>
      <c r="BJ2719" s="23"/>
      <c r="BK2719" s="23"/>
    </row>
    <row r="2720" spans="28:63">
      <c r="AB2720" s="129">
        <v>2718</v>
      </c>
      <c r="AC2720" s="19">
        <v>0.43973823439809734</v>
      </c>
      <c r="AD2720" s="20">
        <f t="shared" si="444"/>
        <v>0.84730021111241949</v>
      </c>
      <c r="AE2720" s="22">
        <f t="shared" si="445"/>
        <v>0.84730021111241949</v>
      </c>
      <c r="AF2720" s="21">
        <v>0.23192275942580698</v>
      </c>
      <c r="AG2720" s="22">
        <f t="shared" si="446"/>
        <v>3.1997586292743785</v>
      </c>
      <c r="AH2720" s="22">
        <f t="shared" si="447"/>
        <v>3.1997586292743785</v>
      </c>
      <c r="AI2720" s="23">
        <f t="shared" si="448"/>
        <v>3.7764166552884708</v>
      </c>
      <c r="AJ2720" s="46"/>
      <c r="AK2720" s="25"/>
      <c r="AL2720" s="129">
        <v>2718</v>
      </c>
      <c r="AM2720" s="21">
        <v>0.60629818533004431</v>
      </c>
      <c r="AN2720" s="22">
        <f t="shared" si="449"/>
        <v>1.7792273283061437</v>
      </c>
      <c r="AO2720" s="22">
        <f t="shared" si="450"/>
        <v>1.7792273283061437</v>
      </c>
      <c r="AP2720" s="21">
        <v>0.98612470542835295</v>
      </c>
      <c r="AQ2720" s="22">
        <f t="shared" si="451"/>
        <v>548.33904434438841</v>
      </c>
      <c r="AR2720" s="22">
        <f t="shared" si="452"/>
        <v>548.33904434438841</v>
      </c>
      <c r="AS2720" s="23">
        <f t="shared" si="453"/>
        <v>308.1894233641392</v>
      </c>
      <c r="AT2720" s="23"/>
      <c r="AU2720" s="23"/>
      <c r="AV2720" s="23"/>
      <c r="AW2720" s="23"/>
      <c r="AX2720" s="23"/>
      <c r="AY2720" s="23"/>
      <c r="AZ2720" s="23"/>
      <c r="BA2720" s="23"/>
      <c r="BB2720" s="23"/>
      <c r="BC2720" s="23"/>
      <c r="BD2720" s="23"/>
      <c r="BE2720" s="23"/>
      <c r="BF2720" s="23"/>
      <c r="BG2720" s="23"/>
      <c r="BH2720" s="23"/>
      <c r="BI2720" s="23"/>
      <c r="BJ2720" s="23"/>
      <c r="BK2720" s="23"/>
    </row>
    <row r="2721" spans="28:63">
      <c r="AB2721" s="129">
        <v>2719</v>
      </c>
      <c r="AC2721" s="19">
        <v>0.75856753109670971</v>
      </c>
      <c r="AD2721" s="20">
        <f t="shared" si="444"/>
        <v>1.2433090173320134</v>
      </c>
      <c r="AE2721" s="22">
        <f t="shared" si="445"/>
        <v>1.2433090173320134</v>
      </c>
      <c r="AF2721" s="21">
        <v>0.83641418461845696</v>
      </c>
      <c r="AG2721" s="22">
        <f t="shared" si="446"/>
        <v>5.7846954021069035</v>
      </c>
      <c r="AH2721" s="22">
        <f t="shared" si="447"/>
        <v>5.7846954021069035</v>
      </c>
      <c r="AI2721" s="23">
        <f t="shared" si="448"/>
        <v>4.6526610210872121</v>
      </c>
      <c r="AJ2721" s="46"/>
      <c r="AK2721" s="25"/>
      <c r="AL2721" s="129">
        <v>2719</v>
      </c>
      <c r="AM2721" s="21">
        <v>0.84566657814242563</v>
      </c>
      <c r="AN2721" s="22">
        <f t="shared" si="449"/>
        <v>1.9370525280741546</v>
      </c>
      <c r="AO2721" s="22">
        <f t="shared" si="450"/>
        <v>1.9370525280741546</v>
      </c>
      <c r="AP2721" s="21">
        <v>0.51000555167937989</v>
      </c>
      <c r="AQ2721" s="22">
        <f t="shared" si="451"/>
        <v>490.70392800784396</v>
      </c>
      <c r="AR2721" s="22">
        <f t="shared" si="452"/>
        <v>490.70392800784396</v>
      </c>
      <c r="AS2721" s="23">
        <f t="shared" si="453"/>
        <v>253.32504973198058</v>
      </c>
      <c r="AT2721" s="23"/>
      <c r="AU2721" s="23"/>
      <c r="AV2721" s="23"/>
      <c r="AW2721" s="23"/>
      <c r="AX2721" s="23"/>
      <c r="AY2721" s="23"/>
      <c r="AZ2721" s="23"/>
      <c r="BA2721" s="23"/>
      <c r="BB2721" s="23"/>
      <c r="BC2721" s="23"/>
      <c r="BD2721" s="23"/>
      <c r="BE2721" s="23"/>
      <c r="BF2721" s="23"/>
      <c r="BG2721" s="23"/>
      <c r="BH2721" s="23"/>
      <c r="BI2721" s="23"/>
      <c r="BJ2721" s="23"/>
      <c r="BK2721" s="23"/>
    </row>
    <row r="2722" spans="28:63">
      <c r="AB2722" s="129">
        <v>2720</v>
      </c>
      <c r="AC2722" s="19">
        <v>0.12757009965796695</v>
      </c>
      <c r="AD2722" s="20">
        <f t="shared" si="444"/>
        <v>0.8314723349697456</v>
      </c>
      <c r="AE2722" s="22">
        <f t="shared" si="445"/>
        <v>0.8314723349697456</v>
      </c>
      <c r="AF2722" s="21">
        <v>0.81241674032631472</v>
      </c>
      <c r="AG2722" s="22">
        <f t="shared" si="446"/>
        <v>5.6277652329057819</v>
      </c>
      <c r="AH2722" s="22">
        <f t="shared" si="447"/>
        <v>5.6277652329057819</v>
      </c>
      <c r="AI2722" s="23">
        <f t="shared" si="448"/>
        <v>6.7684335319593725</v>
      </c>
      <c r="AJ2722" s="46"/>
      <c r="AK2722" s="25"/>
      <c r="AL2722" s="129">
        <v>2720</v>
      </c>
      <c r="AM2722" s="21">
        <v>0.12697365628092494</v>
      </c>
      <c r="AN2722" s="22">
        <f t="shared" si="449"/>
        <v>1.3999868066419894</v>
      </c>
      <c r="AO2722" s="22">
        <f t="shared" si="450"/>
        <v>1.3999868066419894</v>
      </c>
      <c r="AP2722" s="21">
        <v>0.33038362174771119</v>
      </c>
      <c r="AQ2722" s="22">
        <f t="shared" si="451"/>
        <v>476.90131363270598</v>
      </c>
      <c r="AR2722" s="22">
        <f t="shared" si="452"/>
        <v>476.90131363270598</v>
      </c>
      <c r="AS2722" s="23">
        <f t="shared" si="453"/>
        <v>340.64700565043341</v>
      </c>
      <c r="AT2722" s="23"/>
      <c r="AU2722" s="23"/>
      <c r="AV2722" s="23"/>
      <c r="AW2722" s="23"/>
      <c r="AX2722" s="23"/>
      <c r="AY2722" s="23"/>
      <c r="AZ2722" s="23"/>
      <c r="BA2722" s="23"/>
      <c r="BB2722" s="23"/>
      <c r="BC2722" s="23"/>
      <c r="BD2722" s="23"/>
      <c r="BE2722" s="23"/>
      <c r="BF2722" s="23"/>
      <c r="BG2722" s="23"/>
      <c r="BH2722" s="23"/>
      <c r="BI2722" s="23"/>
      <c r="BJ2722" s="23"/>
      <c r="BK2722" s="23"/>
    </row>
    <row r="2723" spans="28:63">
      <c r="AB2723" s="129">
        <v>2721</v>
      </c>
      <c r="AC2723" s="19">
        <v>0.88103327173737123</v>
      </c>
      <c r="AD2723" s="20">
        <f t="shared" si="444"/>
        <v>1.4688300716835991</v>
      </c>
      <c r="AE2723" s="22">
        <f t="shared" si="445"/>
        <v>1.4688300716835991</v>
      </c>
      <c r="AF2723" s="21">
        <v>1.8353980891374633E-3</v>
      </c>
      <c r="AG2723" s="22">
        <f t="shared" si="446"/>
        <v>2.1049399282200287</v>
      </c>
      <c r="AH2723" s="22">
        <f t="shared" si="447"/>
        <v>2.1049399282200287</v>
      </c>
      <c r="AI2723" s="23">
        <f t="shared" si="448"/>
        <v>1.4330724627712104</v>
      </c>
      <c r="AJ2723" s="46"/>
      <c r="AK2723" s="25"/>
      <c r="AL2723" s="129">
        <v>2721</v>
      </c>
      <c r="AM2723" s="21">
        <v>0.6763369767129308</v>
      </c>
      <c r="AN2723" s="22">
        <f t="shared" si="449"/>
        <v>1.8192099864326705</v>
      </c>
      <c r="AO2723" s="22">
        <f t="shared" si="450"/>
        <v>1.8192099864326705</v>
      </c>
      <c r="AP2723" s="21">
        <v>0.38146533387008574</v>
      </c>
      <c r="AQ2723" s="22">
        <f t="shared" si="451"/>
        <v>481.14213172540553</v>
      </c>
      <c r="AR2723" s="22">
        <f t="shared" si="452"/>
        <v>481.14213172540553</v>
      </c>
      <c r="AS2723" s="23">
        <f t="shared" si="453"/>
        <v>264.47861176756612</v>
      </c>
      <c r="AT2723" s="23"/>
      <c r="AU2723" s="23"/>
      <c r="AV2723" s="23"/>
      <c r="AW2723" s="23"/>
      <c r="AX2723" s="23"/>
      <c r="AY2723" s="23"/>
      <c r="AZ2723" s="23"/>
      <c r="BA2723" s="23"/>
      <c r="BB2723" s="23"/>
      <c r="BC2723" s="23"/>
      <c r="BD2723" s="23"/>
      <c r="BE2723" s="23"/>
      <c r="BF2723" s="23"/>
      <c r="BG2723" s="23"/>
      <c r="BH2723" s="23"/>
      <c r="BI2723" s="23"/>
      <c r="BJ2723" s="23"/>
      <c r="BK2723" s="23"/>
    </row>
    <row r="2724" spans="28:63">
      <c r="AB2724" s="129">
        <v>2722</v>
      </c>
      <c r="AC2724" s="19">
        <v>0.13341489130676853</v>
      </c>
      <c r="AD2724" s="20">
        <f t="shared" si="444"/>
        <v>0.83671555578128531</v>
      </c>
      <c r="AE2724" s="22">
        <f t="shared" si="445"/>
        <v>0.83671555578128531</v>
      </c>
      <c r="AF2724" s="21">
        <v>0.47810411410897435</v>
      </c>
      <c r="AG2724" s="22">
        <f t="shared" si="446"/>
        <v>4.0431228757098392</v>
      </c>
      <c r="AH2724" s="22">
        <f t="shared" si="447"/>
        <v>4.0431228757098392</v>
      </c>
      <c r="AI2724" s="23">
        <f t="shared" si="448"/>
        <v>4.8321354225744768</v>
      </c>
      <c r="AJ2724" s="46"/>
      <c r="AK2724" s="25"/>
      <c r="AL2724" s="129">
        <v>2722</v>
      </c>
      <c r="AM2724" s="21">
        <v>0.41380336986771737</v>
      </c>
      <c r="AN2724" s="22">
        <f t="shared" si="449"/>
        <v>1.6576599669886494</v>
      </c>
      <c r="AO2724" s="22">
        <f t="shared" si="450"/>
        <v>1.6576599669886494</v>
      </c>
      <c r="AP2724" s="21">
        <v>0.14036845137366338</v>
      </c>
      <c r="AQ2724" s="22">
        <f t="shared" si="451"/>
        <v>457.08922786284313</v>
      </c>
      <c r="AR2724" s="22">
        <f t="shared" si="452"/>
        <v>457.08922786284313</v>
      </c>
      <c r="AS2724" s="23">
        <f t="shared" si="453"/>
        <v>275.74366092293582</v>
      </c>
      <c r="AT2724" s="23"/>
      <c r="AU2724" s="23"/>
      <c r="AV2724" s="23"/>
      <c r="AW2724" s="23"/>
      <c r="AX2724" s="23"/>
      <c r="AY2724" s="23"/>
      <c r="AZ2724" s="23"/>
      <c r="BA2724" s="23"/>
      <c r="BB2724" s="23"/>
      <c r="BC2724" s="23"/>
      <c r="BD2724" s="23"/>
      <c r="BE2724" s="23"/>
      <c r="BF2724" s="23"/>
      <c r="BG2724" s="23"/>
      <c r="BH2724" s="23"/>
      <c r="BI2724" s="23"/>
      <c r="BJ2724" s="23"/>
      <c r="BK2724" s="23"/>
    </row>
    <row r="2725" spans="28:63">
      <c r="AB2725" s="129">
        <v>2723</v>
      </c>
      <c r="AC2725" s="19">
        <v>0.83829479384342398</v>
      </c>
      <c r="AD2725" s="20">
        <f t="shared" si="444"/>
        <v>1.3807261777525746</v>
      </c>
      <c r="AE2725" s="22">
        <f t="shared" si="445"/>
        <v>1.3807261777525746</v>
      </c>
      <c r="AF2725" s="21">
        <v>0.84273177091521456</v>
      </c>
      <c r="AG2725" s="22">
        <f t="shared" si="446"/>
        <v>5.8278934481606193</v>
      </c>
      <c r="AH2725" s="22">
        <f t="shared" si="447"/>
        <v>5.8278934481606193</v>
      </c>
      <c r="AI2725" s="23">
        <f t="shared" si="448"/>
        <v>4.2208900954183077</v>
      </c>
      <c r="AJ2725" s="46"/>
      <c r="AK2725" s="25"/>
      <c r="AL2725" s="129">
        <v>2723</v>
      </c>
      <c r="AM2725" s="21">
        <v>0.43351825976654934</v>
      </c>
      <c r="AN2725" s="22">
        <f t="shared" si="449"/>
        <v>1.6712606233089984</v>
      </c>
      <c r="AO2725" s="22">
        <f t="shared" si="450"/>
        <v>1.6712606233089984</v>
      </c>
      <c r="AP2725" s="21">
        <v>0.10519632235448428</v>
      </c>
      <c r="AQ2725" s="22">
        <f t="shared" si="451"/>
        <v>452.1080045950219</v>
      </c>
      <c r="AR2725" s="22">
        <f t="shared" si="452"/>
        <v>452.1080045950219</v>
      </c>
      <c r="AS2725" s="23">
        <f t="shared" si="453"/>
        <v>270.519150807176</v>
      </c>
      <c r="AT2725" s="23"/>
      <c r="AU2725" s="23"/>
      <c r="AV2725" s="23"/>
      <c r="AW2725" s="23"/>
      <c r="AX2725" s="23"/>
      <c r="AY2725" s="23"/>
      <c r="AZ2725" s="23"/>
      <c r="BA2725" s="23"/>
      <c r="BB2725" s="23"/>
      <c r="BC2725" s="23"/>
      <c r="BD2725" s="23"/>
      <c r="BE2725" s="23"/>
      <c r="BF2725" s="23"/>
      <c r="BG2725" s="23"/>
      <c r="BH2725" s="23"/>
      <c r="BI2725" s="23"/>
      <c r="BJ2725" s="23"/>
      <c r="BK2725" s="23"/>
    </row>
    <row r="2726" spans="28:63">
      <c r="AB2726" s="129">
        <v>2724</v>
      </c>
      <c r="AC2726" s="19">
        <v>4.2925800888496624E-2</v>
      </c>
      <c r="AD2726" s="20">
        <f t="shared" si="444"/>
        <v>0.73427150246112749</v>
      </c>
      <c r="AE2726" s="22">
        <f t="shared" si="445"/>
        <v>0.73427150246112749</v>
      </c>
      <c r="AF2726" s="21">
        <v>0.41450211517088797</v>
      </c>
      <c r="AG2726" s="22">
        <f t="shared" si="446"/>
        <v>3.8089456523598546</v>
      </c>
      <c r="AH2726" s="22">
        <f t="shared" si="447"/>
        <v>3.8089456523598546</v>
      </c>
      <c r="AI2726" s="23">
        <f t="shared" si="448"/>
        <v>5.1873804711105498</v>
      </c>
      <c r="AJ2726" s="46"/>
      <c r="AK2726" s="25"/>
      <c r="AL2726" s="129">
        <v>2724</v>
      </c>
      <c r="AM2726" s="21">
        <v>0.69261500613393623</v>
      </c>
      <c r="AN2726" s="22">
        <f t="shared" si="449"/>
        <v>1.828909071450141</v>
      </c>
      <c r="AO2726" s="22">
        <f t="shared" si="450"/>
        <v>1.828909071450141</v>
      </c>
      <c r="AP2726" s="21">
        <v>0.23066819219188239</v>
      </c>
      <c r="AQ2726" s="22">
        <f t="shared" si="451"/>
        <v>467.54522356115751</v>
      </c>
      <c r="AR2726" s="22">
        <f t="shared" si="452"/>
        <v>467.54522356115751</v>
      </c>
      <c r="AS2726" s="23">
        <f t="shared" si="453"/>
        <v>255.64159031178141</v>
      </c>
      <c r="AT2726" s="23"/>
      <c r="AU2726" s="23"/>
      <c r="AV2726" s="23"/>
      <c r="AW2726" s="23"/>
      <c r="AX2726" s="23"/>
      <c r="AY2726" s="23"/>
      <c r="AZ2726" s="23"/>
      <c r="BA2726" s="23"/>
      <c r="BB2726" s="23"/>
      <c r="BC2726" s="23"/>
      <c r="BD2726" s="23"/>
      <c r="BE2726" s="23"/>
      <c r="BF2726" s="23"/>
      <c r="BG2726" s="23"/>
      <c r="BH2726" s="23"/>
      <c r="BI2726" s="23"/>
      <c r="BJ2726" s="23"/>
      <c r="BK2726" s="23"/>
    </row>
    <row r="2727" spans="28:63">
      <c r="AB2727" s="129">
        <v>2725</v>
      </c>
      <c r="AC2727" s="19">
        <v>0.53204569748935715</v>
      </c>
      <c r="AD2727" s="20">
        <f t="shared" si="444"/>
        <v>0.94652934362923968</v>
      </c>
      <c r="AE2727" s="22">
        <f t="shared" si="445"/>
        <v>0.94652934362923968</v>
      </c>
      <c r="AF2727" s="21">
        <v>0.73733756722813759</v>
      </c>
      <c r="AG2727" s="22">
        <f t="shared" si="446"/>
        <v>5.192888854506136</v>
      </c>
      <c r="AH2727" s="22">
        <f t="shared" si="447"/>
        <v>5.192888854506136</v>
      </c>
      <c r="AI2727" s="23">
        <f t="shared" si="448"/>
        <v>5.4862418048184853</v>
      </c>
      <c r="AJ2727" s="46"/>
      <c r="AK2727" s="25"/>
      <c r="AL2727" s="129">
        <v>2725</v>
      </c>
      <c r="AM2727" s="21">
        <v>0.91606929389579272</v>
      </c>
      <c r="AN2727" s="22">
        <f t="shared" si="449"/>
        <v>2.0060903397592456</v>
      </c>
      <c r="AO2727" s="22">
        <f t="shared" si="450"/>
        <v>2.0060903397592456</v>
      </c>
      <c r="AP2727" s="21">
        <v>0.84401989952426759</v>
      </c>
      <c r="AQ2727" s="22">
        <f t="shared" si="451"/>
        <v>520.90262176741032</v>
      </c>
      <c r="AR2727" s="22">
        <f t="shared" si="452"/>
        <v>520.90262176741032</v>
      </c>
      <c r="AS2727" s="23">
        <f t="shared" si="453"/>
        <v>259.66060024491458</v>
      </c>
      <c r="AT2727" s="23"/>
      <c r="AU2727" s="23"/>
      <c r="AV2727" s="23"/>
      <c r="AW2727" s="23"/>
      <c r="AX2727" s="23"/>
      <c r="AY2727" s="23"/>
      <c r="AZ2727" s="23"/>
      <c r="BA2727" s="23"/>
      <c r="BB2727" s="23"/>
      <c r="BC2727" s="23"/>
      <c r="BD2727" s="23"/>
      <c r="BE2727" s="23"/>
      <c r="BF2727" s="23"/>
      <c r="BG2727" s="23"/>
      <c r="BH2727" s="23"/>
      <c r="BI2727" s="23"/>
      <c r="BJ2727" s="23"/>
      <c r="BK2727" s="23"/>
    </row>
    <row r="2728" spans="28:63">
      <c r="AB2728" s="129">
        <v>2726</v>
      </c>
      <c r="AC2728" s="19">
        <v>0.28828760603146575</v>
      </c>
      <c r="AD2728" s="20">
        <f t="shared" si="444"/>
        <v>0.70080905424345885</v>
      </c>
      <c r="AE2728" s="22">
        <f t="shared" si="445"/>
        <v>0.70080905424345885</v>
      </c>
      <c r="AF2728" s="21">
        <v>0.70234004957232909</v>
      </c>
      <c r="AG2728" s="22">
        <f t="shared" si="446"/>
        <v>5.0117231532486608</v>
      </c>
      <c r="AH2728" s="22">
        <f t="shared" si="447"/>
        <v>5.0117231532486608</v>
      </c>
      <c r="AI2728" s="23">
        <f t="shared" si="448"/>
        <v>7.1513390457817971</v>
      </c>
      <c r="AJ2728" s="46"/>
      <c r="AK2728" s="25"/>
      <c r="AL2728" s="129">
        <v>2726</v>
      </c>
      <c r="AM2728" s="21">
        <v>0.35668652644462984</v>
      </c>
      <c r="AN2728" s="22">
        <f t="shared" si="449"/>
        <v>1.6163133551618398</v>
      </c>
      <c r="AO2728" s="22">
        <f t="shared" si="450"/>
        <v>1.6163133551618398</v>
      </c>
      <c r="AP2728" s="21">
        <v>0.17350543807380436</v>
      </c>
      <c r="AQ2728" s="22">
        <f t="shared" si="451"/>
        <v>461.23534034203288</v>
      </c>
      <c r="AR2728" s="22">
        <f t="shared" si="452"/>
        <v>461.23534034203288</v>
      </c>
      <c r="AS2728" s="23">
        <f t="shared" si="453"/>
        <v>285.36257457072725</v>
      </c>
      <c r="AT2728" s="23"/>
      <c r="AU2728" s="23"/>
      <c r="AV2728" s="23"/>
      <c r="AW2728" s="23"/>
      <c r="AX2728" s="23"/>
      <c r="AY2728" s="23"/>
      <c r="AZ2728" s="23"/>
      <c r="BA2728" s="23"/>
      <c r="BB2728" s="23"/>
      <c r="BC2728" s="23"/>
      <c r="BD2728" s="23"/>
      <c r="BE2728" s="23"/>
      <c r="BF2728" s="23"/>
      <c r="BG2728" s="23"/>
      <c r="BH2728" s="23"/>
      <c r="BI2728" s="23"/>
      <c r="BJ2728" s="23"/>
      <c r="BK2728" s="23"/>
    </row>
    <row r="2729" spans="28:63">
      <c r="AB2729" s="129">
        <v>2727</v>
      </c>
      <c r="AC2729" s="19">
        <v>9.4627394780208984E-3</v>
      </c>
      <c r="AD2729" s="20">
        <f t="shared" si="444"/>
        <v>0.66304245062470824</v>
      </c>
      <c r="AE2729" s="22">
        <f t="shared" si="445"/>
        <v>0.66304245062470824</v>
      </c>
      <c r="AF2729" s="21">
        <v>0.92272573828450055</v>
      </c>
      <c r="AG2729" s="22">
        <f t="shared" si="446"/>
        <v>6.47742722621709</v>
      </c>
      <c r="AH2729" s="22">
        <f t="shared" si="447"/>
        <v>6.47742722621709</v>
      </c>
      <c r="AI2729" s="23">
        <f t="shared" si="448"/>
        <v>9.7692496462544138</v>
      </c>
      <c r="AJ2729" s="46"/>
      <c r="AK2729" s="25"/>
      <c r="AL2729" s="129">
        <v>2727</v>
      </c>
      <c r="AM2729" s="21">
        <v>0.72133775626339325</v>
      </c>
      <c r="AN2729" s="22">
        <f t="shared" si="449"/>
        <v>1.8466719864007388</v>
      </c>
      <c r="AO2729" s="22">
        <f t="shared" si="450"/>
        <v>1.8466719864007388</v>
      </c>
      <c r="AP2729" s="21">
        <v>0.35439804968929822</v>
      </c>
      <c r="AQ2729" s="22">
        <f t="shared" si="451"/>
        <v>478.93302034475346</v>
      </c>
      <c r="AR2729" s="22">
        <f t="shared" si="452"/>
        <v>478.93302034475346</v>
      </c>
      <c r="AS2729" s="23">
        <f t="shared" si="453"/>
        <v>259.3492639037749</v>
      </c>
      <c r="AT2729" s="23"/>
      <c r="AU2729" s="23"/>
      <c r="AV2729" s="23"/>
      <c r="AW2729" s="23"/>
      <c r="AX2729" s="23"/>
      <c r="AY2729" s="23"/>
      <c r="AZ2729" s="23"/>
      <c r="BA2729" s="23"/>
      <c r="BB2729" s="23"/>
      <c r="BC2729" s="23"/>
      <c r="BD2729" s="23"/>
      <c r="BE2729" s="23"/>
      <c r="BF2729" s="23"/>
      <c r="BG2729" s="23"/>
      <c r="BH2729" s="23"/>
      <c r="BI2729" s="23"/>
      <c r="BJ2729" s="23"/>
      <c r="BK2729" s="23"/>
    </row>
    <row r="2730" spans="28:63">
      <c r="AB2730" s="129">
        <v>2728</v>
      </c>
      <c r="AC2730" s="19">
        <v>0.34589641848057173</v>
      </c>
      <c r="AD2730" s="20">
        <f t="shared" si="444"/>
        <v>0.75449927582057352</v>
      </c>
      <c r="AE2730" s="22">
        <f t="shared" si="445"/>
        <v>0.75449927582057352</v>
      </c>
      <c r="AF2730" s="21">
        <v>0.77653915271408425</v>
      </c>
      <c r="AG2730" s="22">
        <f t="shared" si="446"/>
        <v>5.4108253402720257</v>
      </c>
      <c r="AH2730" s="22">
        <f t="shared" si="447"/>
        <v>5.4108253402720257</v>
      </c>
      <c r="AI2730" s="23">
        <f t="shared" si="448"/>
        <v>7.1714122381195855</v>
      </c>
      <c r="AJ2730" s="46"/>
      <c r="AK2730" s="25"/>
      <c r="AL2730" s="129">
        <v>2728</v>
      </c>
      <c r="AM2730" s="21">
        <v>0.97467063020935241</v>
      </c>
      <c r="AN2730" s="22">
        <f t="shared" si="449"/>
        <v>2.0934750842938139</v>
      </c>
      <c r="AO2730" s="22">
        <f t="shared" si="450"/>
        <v>2.0934750842938139</v>
      </c>
      <c r="AP2730" s="21">
        <v>0.48207151034366647</v>
      </c>
      <c r="AQ2730" s="22">
        <f t="shared" si="451"/>
        <v>488.73354931449364</v>
      </c>
      <c r="AR2730" s="22">
        <f t="shared" si="452"/>
        <v>488.73354931449364</v>
      </c>
      <c r="AS2730" s="23">
        <f t="shared" si="453"/>
        <v>233.45563220751527</v>
      </c>
      <c r="AT2730" s="23"/>
      <c r="AU2730" s="23"/>
      <c r="AV2730" s="23"/>
      <c r="AW2730" s="23"/>
      <c r="AX2730" s="23"/>
      <c r="AY2730" s="23"/>
      <c r="AZ2730" s="23"/>
      <c r="BA2730" s="23"/>
      <c r="BB2730" s="23"/>
      <c r="BC2730" s="23"/>
      <c r="BD2730" s="23"/>
      <c r="BE2730" s="23"/>
      <c r="BF2730" s="23"/>
      <c r="BG2730" s="23"/>
      <c r="BH2730" s="23"/>
      <c r="BI2730" s="23"/>
      <c r="BJ2730" s="23"/>
      <c r="BK2730" s="23"/>
    </row>
    <row r="2731" spans="28:63">
      <c r="AB2731" s="129">
        <v>2729</v>
      </c>
      <c r="AC2731" s="19">
        <v>0.37706636017201789</v>
      </c>
      <c r="AD2731" s="20">
        <f t="shared" si="444"/>
        <v>0.78453736371040916</v>
      </c>
      <c r="AE2731" s="22">
        <f t="shared" si="445"/>
        <v>0.78453736371040916</v>
      </c>
      <c r="AF2731" s="21">
        <v>0.25174022617987557</v>
      </c>
      <c r="AG2731" s="22">
        <f t="shared" si="446"/>
        <v>3.2620897840288556</v>
      </c>
      <c r="AH2731" s="22">
        <f t="shared" si="447"/>
        <v>3.2620897840288556</v>
      </c>
      <c r="AI2731" s="23">
        <f t="shared" si="448"/>
        <v>4.1579788738181351</v>
      </c>
      <c r="AJ2731" s="46"/>
      <c r="AK2731" s="25"/>
      <c r="AL2731" s="129">
        <v>2729</v>
      </c>
      <c r="AM2731" s="21">
        <v>0.41058302566470428</v>
      </c>
      <c r="AN2731" s="22">
        <f t="shared" si="449"/>
        <v>1.655407813551413</v>
      </c>
      <c r="AO2731" s="22">
        <f t="shared" si="450"/>
        <v>1.655407813551413</v>
      </c>
      <c r="AP2731" s="21">
        <v>2.2559550609556278E-2</v>
      </c>
      <c r="AQ2731" s="22">
        <f t="shared" si="451"/>
        <v>434.86888011834287</v>
      </c>
      <c r="AR2731" s="22">
        <f t="shared" si="452"/>
        <v>434.86888011834287</v>
      </c>
      <c r="AS2731" s="23">
        <f t="shared" si="453"/>
        <v>262.69592094373479</v>
      </c>
      <c r="AT2731" s="23"/>
      <c r="AU2731" s="23"/>
      <c r="AV2731" s="23"/>
      <c r="AW2731" s="23"/>
      <c r="AX2731" s="23"/>
      <c r="AY2731" s="23"/>
      <c r="AZ2731" s="23"/>
      <c r="BA2731" s="23"/>
      <c r="BB2731" s="23"/>
      <c r="BC2731" s="23"/>
      <c r="BD2731" s="23"/>
      <c r="BE2731" s="23"/>
      <c r="BF2731" s="23"/>
      <c r="BG2731" s="23"/>
      <c r="BH2731" s="23"/>
      <c r="BI2731" s="23"/>
      <c r="BJ2731" s="23"/>
      <c r="BK2731" s="23"/>
    </row>
    <row r="2732" spans="28:63">
      <c r="AB2732" s="129">
        <v>2730</v>
      </c>
      <c r="AC2732" s="19">
        <v>0.79619074482126539</v>
      </c>
      <c r="AD2732" s="20">
        <f t="shared" si="444"/>
        <v>1.3047633283680391</v>
      </c>
      <c r="AE2732" s="22">
        <f t="shared" si="445"/>
        <v>1.3047633283680391</v>
      </c>
      <c r="AF2732" s="21">
        <v>0.29088099545946722</v>
      </c>
      <c r="AG2732" s="22">
        <f t="shared" si="446"/>
        <v>3.3876719396582402</v>
      </c>
      <c r="AH2732" s="22">
        <f t="shared" si="447"/>
        <v>3.3876719396582402</v>
      </c>
      <c r="AI2732" s="23">
        <f t="shared" si="448"/>
        <v>2.5963880697777153</v>
      </c>
      <c r="AJ2732" s="46"/>
      <c r="AK2732" s="25"/>
      <c r="AL2732" s="129">
        <v>2730</v>
      </c>
      <c r="AM2732" s="21">
        <v>0.59642816390577846</v>
      </c>
      <c r="AN2732" s="22">
        <f t="shared" si="449"/>
        <v>1.7735125603575035</v>
      </c>
      <c r="AO2732" s="22">
        <f t="shared" si="450"/>
        <v>1.7735125603575035</v>
      </c>
      <c r="AP2732" s="21">
        <v>0.19380304079936184</v>
      </c>
      <c r="AQ2732" s="22">
        <f t="shared" si="451"/>
        <v>463.58061266014681</v>
      </c>
      <c r="AR2732" s="22">
        <f t="shared" si="452"/>
        <v>463.58061266014681</v>
      </c>
      <c r="AS2732" s="23">
        <f t="shared" si="453"/>
        <v>261.39122046403696</v>
      </c>
      <c r="AT2732" s="23"/>
      <c r="AU2732" s="23"/>
      <c r="AV2732" s="23"/>
      <c r="AW2732" s="23"/>
      <c r="AX2732" s="23"/>
      <c r="AY2732" s="23"/>
      <c r="AZ2732" s="23"/>
      <c r="BA2732" s="23"/>
      <c r="BB2732" s="23"/>
      <c r="BC2732" s="23"/>
      <c r="BD2732" s="23"/>
      <c r="BE2732" s="23"/>
      <c r="BF2732" s="23"/>
      <c r="BG2732" s="23"/>
      <c r="BH2732" s="23"/>
      <c r="BI2732" s="23"/>
      <c r="BJ2732" s="23"/>
      <c r="BK2732" s="23"/>
    </row>
    <row r="2733" spans="28:63">
      <c r="AB2733" s="129">
        <v>2731</v>
      </c>
      <c r="AC2733" s="19">
        <v>0.43294859199733016</v>
      </c>
      <c r="AD2733" s="20">
        <f t="shared" si="444"/>
        <v>0.84033663538976455</v>
      </c>
      <c r="AE2733" s="22">
        <f t="shared" si="445"/>
        <v>0.84033663538976455</v>
      </c>
      <c r="AF2733" s="21">
        <v>0.96227777993506503</v>
      </c>
      <c r="AG2733" s="22">
        <f t="shared" si="446"/>
        <v>6.9362018039364566</v>
      </c>
      <c r="AH2733" s="22">
        <f t="shared" si="447"/>
        <v>6.9362018039364566</v>
      </c>
      <c r="AI2733" s="23">
        <f t="shared" si="448"/>
        <v>8.2540752263160719</v>
      </c>
      <c r="AJ2733" s="46"/>
      <c r="AK2733" s="25"/>
      <c r="AL2733" s="129">
        <v>2731</v>
      </c>
      <c r="AM2733" s="21">
        <v>0.8383935369002532</v>
      </c>
      <c r="AN2733" s="22">
        <f t="shared" si="449"/>
        <v>1.9309280849499775</v>
      </c>
      <c r="AO2733" s="22">
        <f t="shared" si="450"/>
        <v>1.9309280849499775</v>
      </c>
      <c r="AP2733" s="21">
        <v>0.87271221417599065</v>
      </c>
      <c r="AQ2733" s="22">
        <f t="shared" si="451"/>
        <v>524.68116223493064</v>
      </c>
      <c r="AR2733" s="22">
        <f t="shared" si="452"/>
        <v>524.68116223493064</v>
      </c>
      <c r="AS2733" s="23">
        <f t="shared" si="453"/>
        <v>271.7248593173386</v>
      </c>
      <c r="AT2733" s="23"/>
      <c r="AU2733" s="23"/>
      <c r="AV2733" s="23"/>
      <c r="AW2733" s="23"/>
      <c r="AX2733" s="23"/>
      <c r="AY2733" s="23"/>
      <c r="AZ2733" s="23"/>
      <c r="BA2733" s="23"/>
      <c r="BB2733" s="23"/>
      <c r="BC2733" s="23"/>
      <c r="BD2733" s="23"/>
      <c r="BE2733" s="23"/>
      <c r="BF2733" s="23"/>
      <c r="BG2733" s="23"/>
      <c r="BH2733" s="23"/>
      <c r="BI2733" s="23"/>
      <c r="BJ2733" s="23"/>
      <c r="BK2733" s="23"/>
    </row>
    <row r="2734" spans="28:63">
      <c r="AB2734" s="129">
        <v>2732</v>
      </c>
      <c r="AC2734" s="19">
        <v>0.90931963466842436</v>
      </c>
      <c r="AD2734" s="20">
        <f t="shared" si="444"/>
        <v>1.5362570168505352</v>
      </c>
      <c r="AE2734" s="22">
        <f t="shared" si="445"/>
        <v>1.5362570168505352</v>
      </c>
      <c r="AF2734" s="21">
        <v>0.90673811562077911</v>
      </c>
      <c r="AG2734" s="22">
        <f t="shared" si="446"/>
        <v>6.3273205533107584</v>
      </c>
      <c r="AH2734" s="22">
        <f t="shared" si="447"/>
        <v>6.3273205533107584</v>
      </c>
      <c r="AI2734" s="23">
        <f t="shared" si="448"/>
        <v>4.1186601486008723</v>
      </c>
      <c r="AJ2734" s="46"/>
      <c r="AK2734" s="25"/>
      <c r="AL2734" s="129">
        <v>2732</v>
      </c>
      <c r="AM2734" s="21">
        <v>0.6742154639629071</v>
      </c>
      <c r="AN2734" s="22">
        <f t="shared" si="449"/>
        <v>1.8179640433877755</v>
      </c>
      <c r="AO2734" s="22">
        <f t="shared" si="450"/>
        <v>1.8179640433877755</v>
      </c>
      <c r="AP2734" s="21">
        <v>0.89268038982390274</v>
      </c>
      <c r="AQ2734" s="22">
        <f t="shared" si="451"/>
        <v>527.56957940874418</v>
      </c>
      <c r="AR2734" s="22">
        <f t="shared" si="452"/>
        <v>527.56957940874418</v>
      </c>
      <c r="AS2734" s="23">
        <f t="shared" si="453"/>
        <v>290.19802747342482</v>
      </c>
      <c r="AT2734" s="23"/>
      <c r="AU2734" s="23"/>
      <c r="AV2734" s="23"/>
      <c r="AW2734" s="23"/>
      <c r="AX2734" s="23"/>
      <c r="AY2734" s="23"/>
      <c r="AZ2734" s="23"/>
      <c r="BA2734" s="23"/>
      <c r="BB2734" s="23"/>
      <c r="BC2734" s="23"/>
      <c r="BD2734" s="23"/>
      <c r="BE2734" s="23"/>
      <c r="BF2734" s="23"/>
      <c r="BG2734" s="23"/>
      <c r="BH2734" s="23"/>
      <c r="BI2734" s="23"/>
      <c r="BJ2734" s="23"/>
      <c r="BK2734" s="23"/>
    </row>
    <row r="2735" spans="28:63">
      <c r="AB2735" s="129">
        <v>2733</v>
      </c>
      <c r="AC2735" s="19">
        <v>0.23655229084012852</v>
      </c>
      <c r="AD2735" s="20">
        <f t="shared" si="444"/>
        <v>0.65441738007525108</v>
      </c>
      <c r="AE2735" s="22">
        <f t="shared" si="445"/>
        <v>0.65441738007525108</v>
      </c>
      <c r="AF2735" s="21">
        <v>2.0770141555767507E-2</v>
      </c>
      <c r="AG2735" s="22">
        <f t="shared" si="446"/>
        <v>2.353016783361082</v>
      </c>
      <c r="AH2735" s="22">
        <f t="shared" si="447"/>
        <v>2.353016783361082</v>
      </c>
      <c r="AI2735" s="23">
        <f t="shared" si="448"/>
        <v>3.5955902991001096</v>
      </c>
      <c r="AJ2735" s="46"/>
      <c r="AK2735" s="25"/>
      <c r="AL2735" s="129">
        <v>2733</v>
      </c>
      <c r="AM2735" s="21">
        <v>0.13663470277437517</v>
      </c>
      <c r="AN2735" s="22">
        <f t="shared" si="449"/>
        <v>1.4119370788526888</v>
      </c>
      <c r="AO2735" s="22">
        <f t="shared" si="450"/>
        <v>1.4119370788526888</v>
      </c>
      <c r="AP2735" s="21">
        <v>0.52700338055051066</v>
      </c>
      <c r="AQ2735" s="22">
        <f t="shared" si="451"/>
        <v>491.91647137078604</v>
      </c>
      <c r="AR2735" s="22">
        <f t="shared" si="452"/>
        <v>491.91647137078604</v>
      </c>
      <c r="AS2735" s="23">
        <f t="shared" si="453"/>
        <v>348.39829531958134</v>
      </c>
      <c r="AT2735" s="23"/>
      <c r="AU2735" s="23"/>
      <c r="AV2735" s="23"/>
      <c r="AW2735" s="23"/>
      <c r="AX2735" s="23"/>
      <c r="AY2735" s="23"/>
      <c r="AZ2735" s="23"/>
      <c r="BA2735" s="23"/>
      <c r="BB2735" s="23"/>
      <c r="BC2735" s="23"/>
      <c r="BD2735" s="23"/>
      <c r="BE2735" s="23"/>
      <c r="BF2735" s="23"/>
      <c r="BG2735" s="23"/>
      <c r="BH2735" s="23"/>
      <c r="BI2735" s="23"/>
      <c r="BJ2735" s="23"/>
      <c r="BK2735" s="23"/>
    </row>
    <row r="2736" spans="28:63">
      <c r="AB2736" s="129">
        <v>2734</v>
      </c>
      <c r="AC2736" s="19">
        <v>0.28731947386944423</v>
      </c>
      <c r="AD2736" s="20">
        <f t="shared" si="444"/>
        <v>0.69992571913323887</v>
      </c>
      <c r="AE2736" s="22">
        <f t="shared" si="445"/>
        <v>0.69992571913323887</v>
      </c>
      <c r="AF2736" s="21">
        <v>0.9751997853524873</v>
      </c>
      <c r="AG2736" s="22">
        <f t="shared" si="446"/>
        <v>7.1374419211291444</v>
      </c>
      <c r="AH2736" s="22">
        <f t="shared" si="447"/>
        <v>7.1374419211291444</v>
      </c>
      <c r="AI2736" s="23">
        <f t="shared" si="448"/>
        <v>10.197427706997077</v>
      </c>
      <c r="AJ2736" s="46"/>
      <c r="AK2736" s="25"/>
      <c r="AL2736" s="129">
        <v>2734</v>
      </c>
      <c r="AM2736" s="21">
        <v>0.77412849762258629</v>
      </c>
      <c r="AN2736" s="22">
        <f t="shared" si="449"/>
        <v>1.8818955626447798</v>
      </c>
      <c r="AO2736" s="22">
        <f t="shared" si="450"/>
        <v>1.8818955626447798</v>
      </c>
      <c r="AP2736" s="21">
        <v>0.4359908734898732</v>
      </c>
      <c r="AQ2736" s="22">
        <f t="shared" si="451"/>
        <v>485.36597402472296</v>
      </c>
      <c r="AR2736" s="22">
        <f t="shared" si="452"/>
        <v>485.36597402472296</v>
      </c>
      <c r="AS2736" s="23">
        <f t="shared" si="453"/>
        <v>257.91334208929158</v>
      </c>
      <c r="AT2736" s="23"/>
      <c r="AU2736" s="23"/>
      <c r="AV2736" s="23"/>
      <c r="AW2736" s="23"/>
      <c r="AX2736" s="23"/>
      <c r="AY2736" s="23"/>
      <c r="AZ2736" s="23"/>
      <c r="BA2736" s="23"/>
      <c r="BB2736" s="23"/>
      <c r="BC2736" s="23"/>
      <c r="BD2736" s="23"/>
      <c r="BE2736" s="23"/>
      <c r="BF2736" s="23"/>
      <c r="BG2736" s="23"/>
      <c r="BH2736" s="23"/>
      <c r="BI2736" s="23"/>
      <c r="BJ2736" s="23"/>
      <c r="BK2736" s="23"/>
    </row>
    <row r="2737" spans="28:63">
      <c r="AB2737" s="129">
        <v>2735</v>
      </c>
      <c r="AC2737" s="19">
        <v>0.9355215813639981</v>
      </c>
      <c r="AD2737" s="20">
        <f t="shared" si="444"/>
        <v>1.6089539443529164</v>
      </c>
      <c r="AE2737" s="22">
        <f t="shared" si="445"/>
        <v>1.6089539443529164</v>
      </c>
      <c r="AF2737" s="21">
        <v>0.23621682580024617</v>
      </c>
      <c r="AG2737" s="22">
        <f t="shared" si="446"/>
        <v>3.2131957188545286</v>
      </c>
      <c r="AH2737" s="22">
        <f t="shared" si="447"/>
        <v>3.2131957188545286</v>
      </c>
      <c r="AI2737" s="23">
        <f t="shared" si="448"/>
        <v>1.997071283570395</v>
      </c>
      <c r="AJ2737" s="46"/>
      <c r="AK2737" s="25"/>
      <c r="AL2737" s="129">
        <v>2735</v>
      </c>
      <c r="AM2737" s="21">
        <v>0.12148183211390584</v>
      </c>
      <c r="AN2737" s="22">
        <f t="shared" si="449"/>
        <v>1.3929903343821559</v>
      </c>
      <c r="AO2737" s="22">
        <f t="shared" si="450"/>
        <v>1.3929903343821559</v>
      </c>
      <c r="AP2737" s="21">
        <v>0.88645292925548491</v>
      </c>
      <c r="AQ2737" s="22">
        <f t="shared" si="451"/>
        <v>526.641923117538</v>
      </c>
      <c r="AR2737" s="22">
        <f t="shared" si="452"/>
        <v>526.641923117538</v>
      </c>
      <c r="AS2737" s="23">
        <f t="shared" si="453"/>
        <v>378.0657411030233</v>
      </c>
      <c r="AT2737" s="23"/>
      <c r="AU2737" s="23"/>
      <c r="AV2737" s="23"/>
      <c r="AW2737" s="23"/>
      <c r="AX2737" s="23"/>
      <c r="AY2737" s="23"/>
      <c r="AZ2737" s="23"/>
      <c r="BA2737" s="23"/>
      <c r="BB2737" s="23"/>
      <c r="BC2737" s="23"/>
      <c r="BD2737" s="23"/>
      <c r="BE2737" s="23"/>
      <c r="BF2737" s="23"/>
      <c r="BG2737" s="23"/>
      <c r="BH2737" s="23"/>
      <c r="BI2737" s="23"/>
      <c r="BJ2737" s="23"/>
      <c r="BK2737" s="23"/>
    </row>
    <row r="2738" spans="28:63">
      <c r="AB2738" s="129">
        <v>2736</v>
      </c>
      <c r="AC2738" s="19">
        <v>9.5130950713885998E-2</v>
      </c>
      <c r="AD2738" s="20">
        <f t="shared" si="444"/>
        <v>0.79988746659015941</v>
      </c>
      <c r="AE2738" s="22">
        <f t="shared" si="445"/>
        <v>0.79988746659015941</v>
      </c>
      <c r="AF2738" s="21">
        <v>0.67572982170398921</v>
      </c>
      <c r="AG2738" s="22">
        <f t="shared" si="446"/>
        <v>4.8810089213208183</v>
      </c>
      <c r="AH2738" s="22">
        <f t="shared" si="447"/>
        <v>4.8810089213208183</v>
      </c>
      <c r="AI2738" s="23">
        <f t="shared" si="448"/>
        <v>6.102119517046658</v>
      </c>
      <c r="AJ2738" s="46"/>
      <c r="AK2738" s="25"/>
      <c r="AL2738" s="129">
        <v>2736</v>
      </c>
      <c r="AM2738" s="21">
        <v>0.56140632037936022</v>
      </c>
      <c r="AN2738" s="22">
        <f t="shared" si="449"/>
        <v>1.7528432631407675</v>
      </c>
      <c r="AO2738" s="22">
        <f t="shared" si="450"/>
        <v>1.7528432631407675</v>
      </c>
      <c r="AP2738" s="21">
        <v>0.90891504817304503</v>
      </c>
      <c r="AQ2738" s="22">
        <f t="shared" si="451"/>
        <v>530.12304353010234</v>
      </c>
      <c r="AR2738" s="22">
        <f t="shared" si="452"/>
        <v>530.12304353010234</v>
      </c>
      <c r="AS2738" s="23">
        <f t="shared" si="453"/>
        <v>302.4360789567807</v>
      </c>
      <c r="AT2738" s="23"/>
      <c r="AU2738" s="23"/>
      <c r="AV2738" s="23"/>
      <c r="AW2738" s="23"/>
      <c r="AX2738" s="23"/>
      <c r="AY2738" s="23"/>
      <c r="AZ2738" s="23"/>
      <c r="BA2738" s="23"/>
      <c r="BB2738" s="23"/>
      <c r="BC2738" s="23"/>
      <c r="BD2738" s="23"/>
      <c r="BE2738" s="23"/>
      <c r="BF2738" s="23"/>
      <c r="BG2738" s="23"/>
      <c r="BH2738" s="23"/>
      <c r="BI2738" s="23"/>
      <c r="BJ2738" s="23"/>
      <c r="BK2738" s="23"/>
    </row>
    <row r="2739" spans="28:63">
      <c r="AB2739" s="129">
        <v>2737</v>
      </c>
      <c r="AC2739" s="19">
        <v>0.91264241061131346</v>
      </c>
      <c r="AD2739" s="20">
        <f t="shared" si="444"/>
        <v>1.5448327131765629</v>
      </c>
      <c r="AE2739" s="22">
        <f t="shared" si="445"/>
        <v>1.5448327131765629</v>
      </c>
      <c r="AF2739" s="21">
        <v>0.11042812195447305</v>
      </c>
      <c r="AG2739" s="22">
        <f t="shared" si="446"/>
        <v>2.8139832502741307</v>
      </c>
      <c r="AH2739" s="22">
        <f t="shared" si="447"/>
        <v>2.8139832502741307</v>
      </c>
      <c r="AI2739" s="23">
        <f t="shared" si="448"/>
        <v>1.8215456122028102</v>
      </c>
      <c r="AJ2739" s="46"/>
      <c r="AK2739" s="25"/>
      <c r="AL2739" s="129">
        <v>2737</v>
      </c>
      <c r="AM2739" s="21">
        <v>1.8644243724247334E-2</v>
      </c>
      <c r="AN2739" s="22">
        <f t="shared" si="449"/>
        <v>1.2026161414302092</v>
      </c>
      <c r="AO2739" s="22">
        <f t="shared" si="450"/>
        <v>1.2026161414302092</v>
      </c>
      <c r="AP2739" s="21">
        <v>0.20197082340022365</v>
      </c>
      <c r="AQ2739" s="22">
        <f t="shared" si="451"/>
        <v>464.48948268211478</v>
      </c>
      <c r="AR2739" s="22">
        <f t="shared" si="452"/>
        <v>464.48948268211478</v>
      </c>
      <c r="AS2739" s="23">
        <f t="shared" si="453"/>
        <v>386.23253645150766</v>
      </c>
      <c r="AT2739" s="23"/>
      <c r="AU2739" s="23"/>
      <c r="AV2739" s="23"/>
      <c r="AW2739" s="23"/>
      <c r="AX2739" s="23"/>
      <c r="AY2739" s="23"/>
      <c r="AZ2739" s="23"/>
      <c r="BA2739" s="23"/>
      <c r="BB2739" s="23"/>
      <c r="BC2739" s="23"/>
      <c r="BD2739" s="23"/>
      <c r="BE2739" s="23"/>
      <c r="BF2739" s="23"/>
      <c r="BG2739" s="23"/>
      <c r="BH2739" s="23"/>
      <c r="BI2739" s="23"/>
      <c r="BJ2739" s="23"/>
      <c r="BK2739" s="23"/>
    </row>
    <row r="2740" spans="28:63">
      <c r="AB2740" s="129">
        <v>2738</v>
      </c>
      <c r="AC2740" s="19">
        <v>0.31780546398524634</v>
      </c>
      <c r="AD2740" s="20">
        <f t="shared" si="444"/>
        <v>0.7280359432701764</v>
      </c>
      <c r="AE2740" s="22">
        <f t="shared" si="445"/>
        <v>0.7280359432701764</v>
      </c>
      <c r="AF2740" s="21">
        <v>0.55471087858935764</v>
      </c>
      <c r="AG2740" s="22">
        <f t="shared" si="446"/>
        <v>4.3450480656622483</v>
      </c>
      <c r="AH2740" s="22">
        <f t="shared" si="447"/>
        <v>4.3450480656622483</v>
      </c>
      <c r="AI2740" s="23">
        <f t="shared" si="448"/>
        <v>5.968177953062666</v>
      </c>
      <c r="AJ2740" s="46"/>
      <c r="AK2740" s="25"/>
      <c r="AL2740" s="129">
        <v>2738</v>
      </c>
      <c r="AM2740" s="21">
        <v>0.3329589341510637</v>
      </c>
      <c r="AN2740" s="22">
        <f t="shared" si="449"/>
        <v>1.5981680079852651</v>
      </c>
      <c r="AO2740" s="22">
        <f t="shared" si="450"/>
        <v>1.5981680079852651</v>
      </c>
      <c r="AP2740" s="21">
        <v>0.80528925497534476</v>
      </c>
      <c r="AQ2740" s="22">
        <f t="shared" si="451"/>
        <v>516.3174485493164</v>
      </c>
      <c r="AR2740" s="22">
        <f t="shared" si="452"/>
        <v>516.3174485493164</v>
      </c>
      <c r="AS2740" s="23">
        <f t="shared" si="453"/>
        <v>323.06831695386859</v>
      </c>
      <c r="AT2740" s="23"/>
      <c r="AU2740" s="23"/>
      <c r="AV2740" s="23"/>
      <c r="AW2740" s="23"/>
      <c r="AX2740" s="23"/>
      <c r="AY2740" s="23"/>
      <c r="AZ2740" s="23"/>
      <c r="BA2740" s="23"/>
      <c r="BB2740" s="23"/>
      <c r="BC2740" s="23"/>
      <c r="BD2740" s="23"/>
      <c r="BE2740" s="23"/>
      <c r="BF2740" s="23"/>
      <c r="BG2740" s="23"/>
      <c r="BH2740" s="23"/>
      <c r="BI2740" s="23"/>
      <c r="BJ2740" s="23"/>
      <c r="BK2740" s="23"/>
    </row>
    <row r="2741" spans="28:63">
      <c r="AB2741" s="129">
        <v>2739</v>
      </c>
      <c r="AC2741" s="19">
        <v>0.26981153047165662</v>
      </c>
      <c r="AD2741" s="20">
        <f t="shared" si="444"/>
        <v>0.68405358227113999</v>
      </c>
      <c r="AE2741" s="22">
        <f t="shared" si="445"/>
        <v>0.68405358227113999</v>
      </c>
      <c r="AF2741" s="21">
        <v>0.52905986786193171</v>
      </c>
      <c r="AG2741" s="22">
        <f t="shared" si="446"/>
        <v>4.2412496805265114</v>
      </c>
      <c r="AH2741" s="22">
        <f t="shared" si="447"/>
        <v>4.2412496805265114</v>
      </c>
      <c r="AI2741" s="23">
        <f t="shared" si="448"/>
        <v>6.2001717269647996</v>
      </c>
      <c r="AJ2741" s="46"/>
      <c r="AK2741" s="25"/>
      <c r="AL2741" s="129">
        <v>2739</v>
      </c>
      <c r="AM2741" s="21">
        <v>0.7802105018448553</v>
      </c>
      <c r="AN2741" s="22">
        <f t="shared" si="449"/>
        <v>1.886207560362738</v>
      </c>
      <c r="AO2741" s="22">
        <f t="shared" si="450"/>
        <v>1.886207560362738</v>
      </c>
      <c r="AP2741" s="21">
        <v>0.96734705159486767</v>
      </c>
      <c r="AQ2741" s="22">
        <f t="shared" si="451"/>
        <v>542.11148708331802</v>
      </c>
      <c r="AR2741" s="22">
        <f t="shared" si="452"/>
        <v>542.11148708331802</v>
      </c>
      <c r="AS2741" s="23">
        <f t="shared" si="453"/>
        <v>287.40818268115953</v>
      </c>
      <c r="AT2741" s="23"/>
      <c r="AU2741" s="23"/>
      <c r="AV2741" s="23"/>
      <c r="AW2741" s="23"/>
      <c r="AX2741" s="23"/>
      <c r="AY2741" s="23"/>
      <c r="AZ2741" s="23"/>
      <c r="BA2741" s="23"/>
      <c r="BB2741" s="23"/>
      <c r="BC2741" s="23"/>
      <c r="BD2741" s="23"/>
      <c r="BE2741" s="23"/>
      <c r="BF2741" s="23"/>
      <c r="BG2741" s="23"/>
      <c r="BH2741" s="23"/>
      <c r="BI2741" s="23"/>
      <c r="BJ2741" s="23"/>
      <c r="BK2741" s="23"/>
    </row>
    <row r="2742" spans="28:63">
      <c r="AB2742" s="129">
        <v>2740</v>
      </c>
      <c r="AC2742" s="19">
        <v>5.1635641780676256E-2</v>
      </c>
      <c r="AD2742" s="20">
        <f t="shared" si="444"/>
        <v>0.74726496374862561</v>
      </c>
      <c r="AE2742" s="22">
        <f t="shared" si="445"/>
        <v>0.74726496374862561</v>
      </c>
      <c r="AF2742" s="21">
        <v>0.58303176995112094</v>
      </c>
      <c r="AG2742" s="22">
        <f t="shared" si="446"/>
        <v>4.4631869004050593</v>
      </c>
      <c r="AH2742" s="22">
        <f t="shared" si="447"/>
        <v>4.4631869004050593</v>
      </c>
      <c r="AI2742" s="23">
        <f t="shared" si="448"/>
        <v>5.9726965894609272</v>
      </c>
      <c r="AJ2742" s="46"/>
      <c r="AK2742" s="25"/>
      <c r="AL2742" s="129">
        <v>2740</v>
      </c>
      <c r="AM2742" s="21">
        <v>0.47758762044399705</v>
      </c>
      <c r="AN2742" s="22">
        <f t="shared" si="449"/>
        <v>1.7005857371274651</v>
      </c>
      <c r="AO2742" s="22">
        <f t="shared" si="450"/>
        <v>1.7005857371274651</v>
      </c>
      <c r="AP2742" s="21">
        <v>0.38836040728411136</v>
      </c>
      <c r="AQ2742" s="22">
        <f t="shared" si="451"/>
        <v>481.69223607054857</v>
      </c>
      <c r="AR2742" s="22">
        <f t="shared" si="452"/>
        <v>481.69223607054857</v>
      </c>
      <c r="AS2742" s="23">
        <f t="shared" si="453"/>
        <v>283.25077974850967</v>
      </c>
      <c r="AT2742" s="23"/>
      <c r="AU2742" s="23"/>
      <c r="AV2742" s="23"/>
      <c r="AW2742" s="23"/>
      <c r="AX2742" s="23"/>
      <c r="AY2742" s="23"/>
      <c r="AZ2742" s="23"/>
      <c r="BA2742" s="23"/>
      <c r="BB2742" s="23"/>
      <c r="BC2742" s="23"/>
      <c r="BD2742" s="23"/>
      <c r="BE2742" s="23"/>
      <c r="BF2742" s="23"/>
      <c r="BG2742" s="23"/>
      <c r="BH2742" s="23"/>
      <c r="BI2742" s="23"/>
      <c r="BJ2742" s="23"/>
      <c r="BK2742" s="23"/>
    </row>
    <row r="2743" spans="28:63">
      <c r="AB2743" s="129">
        <v>2741</v>
      </c>
      <c r="AC2743" s="19">
        <v>0.75450850780459677</v>
      </c>
      <c r="AD2743" s="20">
        <f t="shared" si="444"/>
        <v>1.2369746905307673</v>
      </c>
      <c r="AE2743" s="22">
        <f t="shared" si="445"/>
        <v>1.2369746905307673</v>
      </c>
      <c r="AF2743" s="21">
        <v>0.29933730048332285</v>
      </c>
      <c r="AG2743" s="22">
        <f t="shared" si="446"/>
        <v>3.4152556248466466</v>
      </c>
      <c r="AH2743" s="22">
        <f t="shared" si="447"/>
        <v>3.4152556248466466</v>
      </c>
      <c r="AI2743" s="23">
        <f t="shared" si="448"/>
        <v>2.7609745381138007</v>
      </c>
      <c r="AJ2743" s="46"/>
      <c r="AK2743" s="25"/>
      <c r="AL2743" s="129">
        <v>2741</v>
      </c>
      <c r="AM2743" s="21">
        <v>0.2246426450107275</v>
      </c>
      <c r="AN2743" s="22">
        <f t="shared" si="449"/>
        <v>1.5056193474651389</v>
      </c>
      <c r="AO2743" s="22">
        <f t="shared" si="450"/>
        <v>1.5056193474651389</v>
      </c>
      <c r="AP2743" s="21">
        <v>0.80052543136478227</v>
      </c>
      <c r="AQ2743" s="22">
        <f t="shared" si="451"/>
        <v>515.78630559854639</v>
      </c>
      <c r="AR2743" s="22">
        <f t="shared" si="452"/>
        <v>515.78630559854639</v>
      </c>
      <c r="AS2743" s="23">
        <f t="shared" si="453"/>
        <v>342.5741748516478</v>
      </c>
      <c r="AT2743" s="23"/>
      <c r="AU2743" s="23"/>
      <c r="AV2743" s="23"/>
      <c r="AW2743" s="23"/>
      <c r="AX2743" s="23"/>
      <c r="AY2743" s="23"/>
      <c r="AZ2743" s="23"/>
      <c r="BA2743" s="23"/>
      <c r="BB2743" s="23"/>
      <c r="BC2743" s="23"/>
      <c r="BD2743" s="23"/>
      <c r="BE2743" s="23"/>
      <c r="BF2743" s="23"/>
      <c r="BG2743" s="23"/>
      <c r="BH2743" s="23"/>
      <c r="BI2743" s="23"/>
      <c r="BJ2743" s="23"/>
      <c r="BK2743" s="23"/>
    </row>
    <row r="2744" spans="28:63">
      <c r="AB2744" s="129">
        <v>2742</v>
      </c>
      <c r="AC2744" s="19">
        <v>0.50524612964744386</v>
      </c>
      <c r="AD2744" s="20">
        <f t="shared" si="444"/>
        <v>0.91678336472886346</v>
      </c>
      <c r="AE2744" s="22">
        <f t="shared" si="445"/>
        <v>0.91678336472886346</v>
      </c>
      <c r="AF2744" s="21">
        <v>0.67762007085559062</v>
      </c>
      <c r="AG2744" s="22">
        <f t="shared" si="446"/>
        <v>4.890112883988829</v>
      </c>
      <c r="AH2744" s="22">
        <f t="shared" si="447"/>
        <v>4.890112883988829</v>
      </c>
      <c r="AI2744" s="23">
        <f t="shared" si="448"/>
        <v>5.3339895466308649</v>
      </c>
      <c r="AJ2744" s="46"/>
      <c r="AK2744" s="25"/>
      <c r="AL2744" s="129">
        <v>2742</v>
      </c>
      <c r="AM2744" s="21">
        <v>0.76887777471376217</v>
      </c>
      <c r="AN2744" s="22">
        <f t="shared" si="449"/>
        <v>1.8782193962833769</v>
      </c>
      <c r="AO2744" s="22">
        <f t="shared" si="450"/>
        <v>1.8782193962833769</v>
      </c>
      <c r="AP2744" s="21">
        <v>0.64522828684026978</v>
      </c>
      <c r="AQ2744" s="22">
        <f t="shared" si="451"/>
        <v>501.03591950207857</v>
      </c>
      <c r="AR2744" s="22">
        <f t="shared" si="452"/>
        <v>501.03591950207857</v>
      </c>
      <c r="AS2744" s="23">
        <f t="shared" si="453"/>
        <v>266.76112518778643</v>
      </c>
      <c r="AT2744" s="23"/>
      <c r="AU2744" s="23"/>
      <c r="AV2744" s="23"/>
      <c r="AW2744" s="23"/>
      <c r="AX2744" s="23"/>
      <c r="AY2744" s="23"/>
      <c r="AZ2744" s="23"/>
      <c r="BA2744" s="23"/>
      <c r="BB2744" s="23"/>
      <c r="BC2744" s="23"/>
      <c r="BD2744" s="23"/>
      <c r="BE2744" s="23"/>
      <c r="BF2744" s="23"/>
      <c r="BG2744" s="23"/>
      <c r="BH2744" s="23"/>
      <c r="BI2744" s="23"/>
      <c r="BJ2744" s="23"/>
      <c r="BK2744" s="23"/>
    </row>
    <row r="2745" spans="28:63">
      <c r="AB2745" s="129">
        <v>2743</v>
      </c>
      <c r="AC2745" s="19">
        <v>0.6460876806079614</v>
      </c>
      <c r="AD2745" s="20">
        <f t="shared" si="444"/>
        <v>1.0838458335683026</v>
      </c>
      <c r="AE2745" s="22">
        <f t="shared" si="445"/>
        <v>1.0838458335683026</v>
      </c>
      <c r="AF2745" s="21">
        <v>0.56354749740414978</v>
      </c>
      <c r="AG2745" s="22">
        <f t="shared" si="446"/>
        <v>4.3814954638862886</v>
      </c>
      <c r="AH2745" s="22">
        <f t="shared" si="447"/>
        <v>4.3814954638862886</v>
      </c>
      <c r="AI2745" s="23">
        <f t="shared" si="448"/>
        <v>4.0425449156927282</v>
      </c>
      <c r="AJ2745" s="46"/>
      <c r="AK2745" s="25"/>
      <c r="AL2745" s="129">
        <v>2743</v>
      </c>
      <c r="AM2745" s="21">
        <v>9.1575279249697772E-2</v>
      </c>
      <c r="AN2745" s="22">
        <f t="shared" si="449"/>
        <v>1.3517467666540972</v>
      </c>
      <c r="AO2745" s="22">
        <f t="shared" si="450"/>
        <v>1.3517467666540972</v>
      </c>
      <c r="AP2745" s="21">
        <v>0.90934015844163862</v>
      </c>
      <c r="AQ2745" s="22">
        <f t="shared" si="451"/>
        <v>530.19284570322179</v>
      </c>
      <c r="AR2745" s="22">
        <f t="shared" si="452"/>
        <v>530.19284570322179</v>
      </c>
      <c r="AS2745" s="23">
        <f t="shared" si="453"/>
        <v>392.22793705331242</v>
      </c>
      <c r="AT2745" s="23"/>
      <c r="AU2745" s="23"/>
      <c r="AV2745" s="23"/>
      <c r="AW2745" s="23"/>
      <c r="AX2745" s="23"/>
      <c r="AY2745" s="23"/>
      <c r="AZ2745" s="23"/>
      <c r="BA2745" s="23"/>
      <c r="BB2745" s="23"/>
      <c r="BC2745" s="23"/>
      <c r="BD2745" s="23"/>
      <c r="BE2745" s="23"/>
      <c r="BF2745" s="23"/>
      <c r="BG2745" s="23"/>
      <c r="BH2745" s="23"/>
      <c r="BI2745" s="23"/>
      <c r="BJ2745" s="23"/>
      <c r="BK2745" s="23"/>
    </row>
    <row r="2746" spans="28:63">
      <c r="AB2746" s="129">
        <v>2744</v>
      </c>
      <c r="AC2746" s="19">
        <v>0.48181415623818846</v>
      </c>
      <c r="AD2746" s="20">
        <f t="shared" si="444"/>
        <v>0.89142905185752208</v>
      </c>
      <c r="AE2746" s="22">
        <f t="shared" si="445"/>
        <v>0.89142905185752208</v>
      </c>
      <c r="AF2746" s="21">
        <v>0.6806279109131973</v>
      </c>
      <c r="AG2746" s="22">
        <f t="shared" si="446"/>
        <v>4.9046546763561132</v>
      </c>
      <c r="AH2746" s="22">
        <f t="shared" si="447"/>
        <v>4.9046546763561132</v>
      </c>
      <c r="AI2746" s="23">
        <f t="shared" si="448"/>
        <v>5.5020134985908316</v>
      </c>
      <c r="AJ2746" s="46"/>
      <c r="AK2746" s="25"/>
      <c r="AL2746" s="129">
        <v>2744</v>
      </c>
      <c r="AM2746" s="21">
        <v>0.6194201274379233</v>
      </c>
      <c r="AN2746" s="22">
        <f t="shared" si="449"/>
        <v>1.7867534158148382</v>
      </c>
      <c r="AO2746" s="22">
        <f t="shared" si="450"/>
        <v>1.7867534158148382</v>
      </c>
      <c r="AP2746" s="21">
        <v>0.71114336072280937</v>
      </c>
      <c r="AQ2746" s="22">
        <f t="shared" si="451"/>
        <v>506.79478348022189</v>
      </c>
      <c r="AR2746" s="22">
        <f t="shared" si="452"/>
        <v>506.79478348022189</v>
      </c>
      <c r="AS2746" s="23">
        <f t="shared" si="453"/>
        <v>283.64002497182923</v>
      </c>
      <c r="AT2746" s="23"/>
      <c r="AU2746" s="23"/>
      <c r="AV2746" s="23"/>
      <c r="AW2746" s="23"/>
      <c r="AX2746" s="23"/>
      <c r="AY2746" s="23"/>
      <c r="AZ2746" s="23"/>
      <c r="BA2746" s="23"/>
      <c r="BB2746" s="23"/>
      <c r="BC2746" s="23"/>
      <c r="BD2746" s="23"/>
      <c r="BE2746" s="23"/>
      <c r="BF2746" s="23"/>
      <c r="BG2746" s="23"/>
      <c r="BH2746" s="23"/>
      <c r="BI2746" s="23"/>
      <c r="BJ2746" s="23"/>
      <c r="BK2746" s="23"/>
    </row>
    <row r="2747" spans="28:63">
      <c r="AB2747" s="129">
        <v>2745</v>
      </c>
      <c r="AC2747" s="19">
        <v>0.7442529499406827</v>
      </c>
      <c r="AD2747" s="20">
        <f t="shared" si="444"/>
        <v>1.2211998305594194</v>
      </c>
      <c r="AE2747" s="22">
        <f t="shared" si="445"/>
        <v>1.2211998305594194</v>
      </c>
      <c r="AF2747" s="21">
        <v>0.47547941224644819</v>
      </c>
      <c r="AG2747" s="22">
        <f t="shared" si="446"/>
        <v>4.0331854552290256</v>
      </c>
      <c r="AH2747" s="22">
        <f t="shared" si="447"/>
        <v>4.0331854552290256</v>
      </c>
      <c r="AI2747" s="23">
        <f t="shared" si="448"/>
        <v>3.3026416760813535</v>
      </c>
      <c r="AJ2747" s="46"/>
      <c r="AK2747" s="25"/>
      <c r="AL2747" s="129">
        <v>2745</v>
      </c>
      <c r="AM2747" s="21">
        <v>0.48969813276656293</v>
      </c>
      <c r="AN2747" s="22">
        <f t="shared" si="449"/>
        <v>1.7084047853596886</v>
      </c>
      <c r="AO2747" s="22">
        <f t="shared" si="450"/>
        <v>1.7084047853596886</v>
      </c>
      <c r="AP2747" s="21">
        <v>0.47186275755534801</v>
      </c>
      <c r="AQ2747" s="22">
        <f t="shared" si="451"/>
        <v>488.00187515092807</v>
      </c>
      <c r="AR2747" s="22">
        <f t="shared" si="452"/>
        <v>488.00187515092807</v>
      </c>
      <c r="AS2747" s="23">
        <f t="shared" si="453"/>
        <v>285.64768685553867</v>
      </c>
      <c r="AT2747" s="23"/>
      <c r="AU2747" s="23"/>
      <c r="AV2747" s="23"/>
      <c r="AW2747" s="23"/>
      <c r="AX2747" s="23"/>
      <c r="AY2747" s="23"/>
      <c r="AZ2747" s="23"/>
      <c r="BA2747" s="23"/>
      <c r="BB2747" s="23"/>
      <c r="BC2747" s="23"/>
      <c r="BD2747" s="23"/>
      <c r="BE2747" s="23"/>
      <c r="BF2747" s="23"/>
      <c r="BG2747" s="23"/>
      <c r="BH2747" s="23"/>
      <c r="BI2747" s="23"/>
      <c r="BJ2747" s="23"/>
      <c r="BK2747" s="23"/>
    </row>
    <row r="2748" spans="28:63">
      <c r="AB2748" s="129">
        <v>2746</v>
      </c>
      <c r="AC2748" s="19">
        <v>0.10936538818596686</v>
      </c>
      <c r="AD2748" s="20">
        <f t="shared" si="444"/>
        <v>0.8143209346706618</v>
      </c>
      <c r="AE2748" s="22">
        <f t="shared" si="445"/>
        <v>0.8143209346706618</v>
      </c>
      <c r="AF2748" s="21">
        <v>6.2917884089591314E-2</v>
      </c>
      <c r="AG2748" s="22">
        <f t="shared" si="446"/>
        <v>2.6144162306918233</v>
      </c>
      <c r="AH2748" s="22">
        <f t="shared" si="447"/>
        <v>2.6144162306918233</v>
      </c>
      <c r="AI2748" s="23">
        <f t="shared" si="448"/>
        <v>3.2105477329391996</v>
      </c>
      <c r="AJ2748" s="46"/>
      <c r="AK2748" s="25"/>
      <c r="AL2748" s="129">
        <v>2746</v>
      </c>
      <c r="AM2748" s="21">
        <v>0.17973913802020458</v>
      </c>
      <c r="AN2748" s="22">
        <f t="shared" si="449"/>
        <v>1.4607120183281492</v>
      </c>
      <c r="AO2748" s="22">
        <f t="shared" si="450"/>
        <v>1.4607120183281492</v>
      </c>
      <c r="AP2748" s="21">
        <v>0.28938881421867646</v>
      </c>
      <c r="AQ2748" s="22">
        <f t="shared" si="451"/>
        <v>473.2542052737906</v>
      </c>
      <c r="AR2748" s="22">
        <f t="shared" si="452"/>
        <v>473.2542052737906</v>
      </c>
      <c r="AS2748" s="23">
        <f t="shared" si="453"/>
        <v>323.98871189918145</v>
      </c>
      <c r="AT2748" s="23"/>
      <c r="AU2748" s="23"/>
      <c r="AV2748" s="23"/>
      <c r="AW2748" s="23"/>
      <c r="AX2748" s="23"/>
      <c r="AY2748" s="23"/>
      <c r="AZ2748" s="23"/>
      <c r="BA2748" s="23"/>
      <c r="BB2748" s="23"/>
      <c r="BC2748" s="23"/>
      <c r="BD2748" s="23"/>
      <c r="BE2748" s="23"/>
      <c r="BF2748" s="23"/>
      <c r="BG2748" s="23"/>
      <c r="BH2748" s="23"/>
      <c r="BI2748" s="23"/>
      <c r="BJ2748" s="23"/>
      <c r="BK2748" s="23"/>
    </row>
    <row r="2749" spans="28:63">
      <c r="AB2749" s="129">
        <v>2747</v>
      </c>
      <c r="AC2749" s="19">
        <v>0.8577070735066844</v>
      </c>
      <c r="AD2749" s="20">
        <f t="shared" si="444"/>
        <v>1.4190852864046675</v>
      </c>
      <c r="AE2749" s="22">
        <f t="shared" si="445"/>
        <v>1.4190852864046675</v>
      </c>
      <c r="AF2749" s="21">
        <v>0.4265544331263017</v>
      </c>
      <c r="AG2749" s="22">
        <f t="shared" si="446"/>
        <v>3.8523058205539131</v>
      </c>
      <c r="AH2749" s="22">
        <f t="shared" si="447"/>
        <v>3.8523058205539131</v>
      </c>
      <c r="AI2749" s="23">
        <f t="shared" si="448"/>
        <v>2.7146400977167109</v>
      </c>
      <c r="AJ2749" s="46"/>
      <c r="AK2749" s="25"/>
      <c r="AL2749" s="129">
        <v>2747</v>
      </c>
      <c r="AM2749" s="21">
        <v>0.41202853905365855</v>
      </c>
      <c r="AN2749" s="22">
        <f t="shared" si="449"/>
        <v>1.6564198243406192</v>
      </c>
      <c r="AO2749" s="22">
        <f t="shared" si="450"/>
        <v>1.6564198243406192</v>
      </c>
      <c r="AP2749" s="21">
        <v>0.24157526797634576</v>
      </c>
      <c r="AQ2749" s="22">
        <f t="shared" si="451"/>
        <v>468.65632154374384</v>
      </c>
      <c r="AR2749" s="22">
        <f t="shared" si="452"/>
        <v>468.65632154374384</v>
      </c>
      <c r="AS2749" s="23">
        <f t="shared" si="453"/>
        <v>282.93329665400779</v>
      </c>
      <c r="AT2749" s="23"/>
      <c r="AU2749" s="23"/>
      <c r="AV2749" s="23"/>
      <c r="AW2749" s="23"/>
      <c r="AX2749" s="23"/>
      <c r="AY2749" s="23"/>
      <c r="AZ2749" s="23"/>
      <c r="BA2749" s="23"/>
      <c r="BB2749" s="23"/>
      <c r="BC2749" s="23"/>
      <c r="BD2749" s="23"/>
      <c r="BE2749" s="23"/>
      <c r="BF2749" s="23"/>
      <c r="BG2749" s="23"/>
      <c r="BH2749" s="23"/>
      <c r="BI2749" s="23"/>
      <c r="BJ2749" s="23"/>
      <c r="BK2749" s="23"/>
    </row>
    <row r="2750" spans="28:63">
      <c r="AB2750" s="129">
        <v>2748</v>
      </c>
      <c r="AC2750" s="19">
        <v>0.54452565548932419</v>
      </c>
      <c r="AD2750" s="20">
        <f t="shared" si="444"/>
        <v>0.96067187306341073</v>
      </c>
      <c r="AE2750" s="22">
        <f t="shared" si="445"/>
        <v>0.96067187306341073</v>
      </c>
      <c r="AF2750" s="21">
        <v>4.1123737506558511E-2</v>
      </c>
      <c r="AG2750" s="22">
        <f t="shared" si="446"/>
        <v>2.4967317435390566</v>
      </c>
      <c r="AH2750" s="22">
        <f t="shared" si="447"/>
        <v>2.4967317435390566</v>
      </c>
      <c r="AI2750" s="23">
        <f t="shared" si="448"/>
        <v>2.5989433161787341</v>
      </c>
      <c r="AJ2750" s="46"/>
      <c r="AK2750" s="25"/>
      <c r="AL2750" s="129">
        <v>2748</v>
      </c>
      <c r="AM2750" s="21">
        <v>2.7394150772820369E-2</v>
      </c>
      <c r="AN2750" s="22">
        <f t="shared" si="449"/>
        <v>1.2286292137609642</v>
      </c>
      <c r="AO2750" s="22">
        <f t="shared" si="450"/>
        <v>1.2286292137609642</v>
      </c>
      <c r="AP2750" s="21">
        <v>0.32322592755048496</v>
      </c>
      <c r="AQ2750" s="22">
        <f t="shared" si="451"/>
        <v>476.28156083474187</v>
      </c>
      <c r="AR2750" s="22">
        <f t="shared" si="452"/>
        <v>476.28156083474187</v>
      </c>
      <c r="AS2750" s="23">
        <f t="shared" si="453"/>
        <v>387.65280484971828</v>
      </c>
      <c r="AT2750" s="23"/>
      <c r="AU2750" s="23"/>
      <c r="AV2750" s="23"/>
      <c r="AW2750" s="23"/>
      <c r="AX2750" s="23"/>
      <c r="AY2750" s="23"/>
      <c r="AZ2750" s="23"/>
      <c r="BA2750" s="23"/>
      <c r="BB2750" s="23"/>
      <c r="BC2750" s="23"/>
      <c r="BD2750" s="23"/>
      <c r="BE2750" s="23"/>
      <c r="BF2750" s="23"/>
      <c r="BG2750" s="23"/>
      <c r="BH2750" s="23"/>
      <c r="BI2750" s="23"/>
      <c r="BJ2750" s="23"/>
      <c r="BK2750" s="23"/>
    </row>
    <row r="2751" spans="28:63">
      <c r="AB2751" s="129">
        <v>2749</v>
      </c>
      <c r="AC2751" s="19">
        <v>0.60300615762387388</v>
      </c>
      <c r="AD2751" s="20">
        <f t="shared" si="444"/>
        <v>1.0296853105413581</v>
      </c>
      <c r="AE2751" s="22">
        <f t="shared" si="445"/>
        <v>1.0296853105413581</v>
      </c>
      <c r="AF2751" s="21">
        <v>0.68909944742384999</v>
      </c>
      <c r="AG2751" s="22">
        <f t="shared" si="446"/>
        <v>4.9459835335603541</v>
      </c>
      <c r="AH2751" s="22">
        <f t="shared" si="447"/>
        <v>4.9459835335603541</v>
      </c>
      <c r="AI2751" s="23">
        <f t="shared" si="448"/>
        <v>4.803393311457457</v>
      </c>
      <c r="AJ2751" s="46"/>
      <c r="AK2751" s="25"/>
      <c r="AL2751" s="129">
        <v>2749</v>
      </c>
      <c r="AM2751" s="21">
        <v>0.89408095110449615</v>
      </c>
      <c r="AN2751" s="22">
        <f t="shared" si="449"/>
        <v>1.9821658109818716</v>
      </c>
      <c r="AO2751" s="22">
        <f t="shared" si="450"/>
        <v>1.9821658109818716</v>
      </c>
      <c r="AP2751" s="21">
        <v>0.65116847373994879</v>
      </c>
      <c r="AQ2751" s="22">
        <f t="shared" si="451"/>
        <v>501.53164140025393</v>
      </c>
      <c r="AR2751" s="22">
        <f t="shared" si="452"/>
        <v>501.53164140025393</v>
      </c>
      <c r="AS2751" s="23">
        <f t="shared" si="453"/>
        <v>253.02204216297059</v>
      </c>
      <c r="AT2751" s="23"/>
      <c r="AU2751" s="23"/>
      <c r="AV2751" s="23"/>
      <c r="AW2751" s="23"/>
      <c r="AX2751" s="23"/>
      <c r="AY2751" s="23"/>
      <c r="AZ2751" s="23"/>
      <c r="BA2751" s="23"/>
      <c r="BB2751" s="23"/>
      <c r="BC2751" s="23"/>
      <c r="BD2751" s="23"/>
      <c r="BE2751" s="23"/>
      <c r="BF2751" s="23"/>
      <c r="BG2751" s="23"/>
      <c r="BH2751" s="23"/>
      <c r="BI2751" s="23"/>
      <c r="BJ2751" s="23"/>
      <c r="BK2751" s="23"/>
    </row>
    <row r="2752" spans="28:63">
      <c r="AB2752" s="129">
        <v>2750</v>
      </c>
      <c r="AC2752" s="19">
        <v>0.71455530384356825</v>
      </c>
      <c r="AD2752" s="20">
        <f t="shared" si="444"/>
        <v>1.177223820589953</v>
      </c>
      <c r="AE2752" s="22">
        <f t="shared" si="445"/>
        <v>1.177223820589953</v>
      </c>
      <c r="AF2752" s="21">
        <v>0.61336783033664488</v>
      </c>
      <c r="AG2752" s="22">
        <f t="shared" si="446"/>
        <v>4.5942746602374616</v>
      </c>
      <c r="AH2752" s="22">
        <f t="shared" si="447"/>
        <v>4.5942746602374616</v>
      </c>
      <c r="AI2752" s="23">
        <f t="shared" si="448"/>
        <v>3.9026348090162588</v>
      </c>
      <c r="AJ2752" s="46"/>
      <c r="AK2752" s="25"/>
      <c r="AL2752" s="129">
        <v>2750</v>
      </c>
      <c r="AM2752" s="21">
        <v>0.42927999712939846</v>
      </c>
      <c r="AN2752" s="22">
        <f t="shared" si="449"/>
        <v>1.6683633143603933</v>
      </c>
      <c r="AO2752" s="22">
        <f t="shared" si="450"/>
        <v>1.6683633143603933</v>
      </c>
      <c r="AP2752" s="21">
        <v>0.84274686083490513</v>
      </c>
      <c r="AQ2752" s="22">
        <f t="shared" si="451"/>
        <v>520.74339846830946</v>
      </c>
      <c r="AR2752" s="22">
        <f t="shared" si="452"/>
        <v>520.74339846830946</v>
      </c>
      <c r="AS2752" s="23">
        <f t="shared" si="453"/>
        <v>312.12829602882323</v>
      </c>
      <c r="AT2752" s="23"/>
      <c r="AU2752" s="23"/>
      <c r="AV2752" s="23"/>
      <c r="AW2752" s="23"/>
      <c r="AX2752" s="23"/>
      <c r="AY2752" s="23"/>
      <c r="AZ2752" s="23"/>
      <c r="BA2752" s="23"/>
      <c r="BB2752" s="23"/>
      <c r="BC2752" s="23"/>
      <c r="BD2752" s="23"/>
      <c r="BE2752" s="23"/>
      <c r="BF2752" s="23"/>
      <c r="BG2752" s="23"/>
      <c r="BH2752" s="23"/>
      <c r="BI2752" s="23"/>
      <c r="BJ2752" s="23"/>
      <c r="BK2752" s="23"/>
    </row>
    <row r="2753" spans="28:63">
      <c r="AB2753" s="129">
        <v>2751</v>
      </c>
      <c r="AC2753" s="19">
        <v>0.49947011829189436</v>
      </c>
      <c r="AD2753" s="20">
        <f t="shared" si="444"/>
        <v>0.91047869802424541</v>
      </c>
      <c r="AE2753" s="22">
        <f t="shared" si="445"/>
        <v>0.91047869802424541</v>
      </c>
      <c r="AF2753" s="21">
        <v>0.63071971403500904</v>
      </c>
      <c r="AG2753" s="22">
        <f t="shared" si="446"/>
        <v>4.6715756612250097</v>
      </c>
      <c r="AH2753" s="22">
        <f t="shared" si="447"/>
        <v>4.6715756612250097</v>
      </c>
      <c r="AI2753" s="23">
        <f t="shared" si="448"/>
        <v>5.1309005596313346</v>
      </c>
      <c r="AJ2753" s="46"/>
      <c r="AK2753" s="25"/>
      <c r="AL2753" s="129">
        <v>2751</v>
      </c>
      <c r="AM2753" s="21">
        <v>0.9840744944329336</v>
      </c>
      <c r="AN2753" s="22">
        <f t="shared" si="449"/>
        <v>2.1155332817374459</v>
      </c>
      <c r="AO2753" s="22">
        <f t="shared" si="450"/>
        <v>2.1155332817374459</v>
      </c>
      <c r="AP2753" s="21">
        <v>0.87670575054404021</v>
      </c>
      <c r="AQ2753" s="22">
        <f t="shared" si="451"/>
        <v>525.23962536639738</v>
      </c>
      <c r="AR2753" s="22">
        <f t="shared" si="452"/>
        <v>525.23962536639738</v>
      </c>
      <c r="AS2753" s="23">
        <f t="shared" si="453"/>
        <v>248.27764701249626</v>
      </c>
      <c r="AT2753" s="23"/>
      <c r="AU2753" s="23"/>
      <c r="AV2753" s="23"/>
      <c r="AW2753" s="23"/>
      <c r="AX2753" s="23"/>
      <c r="AY2753" s="23"/>
      <c r="AZ2753" s="23"/>
      <c r="BA2753" s="23"/>
      <c r="BB2753" s="23"/>
      <c r="BC2753" s="23"/>
      <c r="BD2753" s="23"/>
      <c r="BE2753" s="23"/>
      <c r="BF2753" s="23"/>
      <c r="BG2753" s="23"/>
      <c r="BH2753" s="23"/>
      <c r="BI2753" s="23"/>
      <c r="BJ2753" s="23"/>
      <c r="BK2753" s="23"/>
    </row>
    <row r="2754" spans="28:63">
      <c r="AB2754" s="129">
        <v>2752</v>
      </c>
      <c r="AC2754" s="19">
        <v>0.761993492986629</v>
      </c>
      <c r="AD2754" s="20">
        <f t="shared" si="444"/>
        <v>1.24869697722363</v>
      </c>
      <c r="AE2754" s="22">
        <f t="shared" si="445"/>
        <v>1.24869697722363</v>
      </c>
      <c r="AF2754" s="21">
        <v>1.4010516937813966E-2</v>
      </c>
      <c r="AG2754" s="22">
        <f t="shared" si="446"/>
        <v>2.289936375135794</v>
      </c>
      <c r="AH2754" s="22">
        <f t="shared" si="447"/>
        <v>2.289936375135794</v>
      </c>
      <c r="AI2754" s="23">
        <f t="shared" si="448"/>
        <v>1.833860749969356</v>
      </c>
      <c r="AJ2754" s="46"/>
      <c r="AK2754" s="25"/>
      <c r="AL2754" s="129">
        <v>2752</v>
      </c>
      <c r="AM2754" s="21">
        <v>0.80405464946923177</v>
      </c>
      <c r="AN2754" s="22">
        <f t="shared" si="449"/>
        <v>1.9037171671564752</v>
      </c>
      <c r="AO2754" s="22">
        <f t="shared" si="450"/>
        <v>1.9037171671564752</v>
      </c>
      <c r="AP2754" s="21">
        <v>0.60334410098929592</v>
      </c>
      <c r="AQ2754" s="22">
        <f t="shared" si="451"/>
        <v>497.65236323400143</v>
      </c>
      <c r="AR2754" s="22">
        <f t="shared" si="452"/>
        <v>497.65236323400143</v>
      </c>
      <c r="AS2754" s="23">
        <f t="shared" si="453"/>
        <v>261.41087122586055</v>
      </c>
      <c r="AT2754" s="23"/>
      <c r="AU2754" s="23"/>
      <c r="AV2754" s="23"/>
      <c r="AW2754" s="23"/>
      <c r="AX2754" s="23"/>
      <c r="AY2754" s="23"/>
      <c r="AZ2754" s="23"/>
      <c r="BA2754" s="23"/>
      <c r="BB2754" s="23"/>
      <c r="BC2754" s="23"/>
      <c r="BD2754" s="23"/>
      <c r="BE2754" s="23"/>
      <c r="BF2754" s="23"/>
      <c r="BG2754" s="23"/>
      <c r="BH2754" s="23"/>
      <c r="BI2754" s="23"/>
      <c r="BJ2754" s="23"/>
      <c r="BK2754" s="23"/>
    </row>
    <row r="2755" spans="28:63">
      <c r="AB2755" s="129">
        <v>2753</v>
      </c>
      <c r="AC2755" s="19">
        <v>0.7464282704610784</v>
      </c>
      <c r="AD2755" s="20">
        <f t="shared" si="444"/>
        <v>1.2245190435771447</v>
      </c>
      <c r="AE2755" s="22">
        <f t="shared" si="445"/>
        <v>1.2245190435771447</v>
      </c>
      <c r="AF2755" s="21">
        <v>0.86395567702035048</v>
      </c>
      <c r="AG2755" s="22">
        <f t="shared" si="446"/>
        <v>5.979769891970351</v>
      </c>
      <c r="AH2755" s="22">
        <f t="shared" si="447"/>
        <v>5.979769891970351</v>
      </c>
      <c r="AI2755" s="23">
        <f t="shared" si="448"/>
        <v>4.8833621031338623</v>
      </c>
      <c r="AJ2755" s="46"/>
      <c r="AK2755" s="25"/>
      <c r="AL2755" s="129">
        <v>2753</v>
      </c>
      <c r="AM2755" s="21">
        <v>0.94288443947498046</v>
      </c>
      <c r="AN2755" s="22">
        <f t="shared" si="449"/>
        <v>2.0400382198298335</v>
      </c>
      <c r="AO2755" s="22">
        <f t="shared" si="450"/>
        <v>2.0400382198298335</v>
      </c>
      <c r="AP2755" s="21">
        <v>0.91501682060717926</v>
      </c>
      <c r="AQ2755" s="22">
        <f t="shared" si="451"/>
        <v>531.14111647950244</v>
      </c>
      <c r="AR2755" s="22">
        <f t="shared" si="452"/>
        <v>531.14111647950244</v>
      </c>
      <c r="AS2755" s="23">
        <f t="shared" si="453"/>
        <v>260.35841452215868</v>
      </c>
      <c r="AT2755" s="23"/>
      <c r="AU2755" s="23"/>
      <c r="AV2755" s="23"/>
      <c r="AW2755" s="23"/>
      <c r="AX2755" s="23"/>
      <c r="AY2755" s="23"/>
      <c r="AZ2755" s="23"/>
      <c r="BA2755" s="23"/>
      <c r="BB2755" s="23"/>
      <c r="BC2755" s="23"/>
      <c r="BD2755" s="23"/>
      <c r="BE2755" s="23"/>
      <c r="BF2755" s="23"/>
      <c r="BG2755" s="23"/>
      <c r="BH2755" s="23"/>
      <c r="BI2755" s="23"/>
      <c r="BJ2755" s="23"/>
      <c r="BK2755" s="23"/>
    </row>
    <row r="2756" spans="28:63">
      <c r="AB2756" s="129">
        <v>2754</v>
      </c>
      <c r="AC2756" s="19">
        <v>0.10848871125199677</v>
      </c>
      <c r="AD2756" s="20">
        <f t="shared" ref="AD2756:AD2819" si="454">IF(AC2756&lt;=$R$5, ($I$5+(SQRT(AC2756*$S$5))), IF(AC2756&gt;$R$5, ($K$5-(SQRT(1-AC2756)*$T$5))))</f>
        <v>0.81346020407991426</v>
      </c>
      <c r="AE2756" s="22">
        <f t="shared" ref="AE2756:AE2819" si="455">AD2756</f>
        <v>0.81346020407991426</v>
      </c>
      <c r="AF2756" s="21">
        <v>0.1364170593541939</v>
      </c>
      <c r="AG2756" s="22">
        <f t="shared" ref="AG2756:AG2819" si="456">IF(AF2756&lt;=$R$13,$I$13+SQRT(AF2756*$S$13), $K$13-SQRT((1-AF2756)*$T$13))</f>
        <v>2.904711200397764</v>
      </c>
      <c r="AH2756" s="22">
        <f t="shared" ref="AH2756:AH2819" si="457">AG2756</f>
        <v>2.904711200397764</v>
      </c>
      <c r="AI2756" s="23">
        <f t="shared" ref="AI2756:AI2819" si="458">AH2756/AE2756</f>
        <v>3.5708092243838956</v>
      </c>
      <c r="AJ2756" s="46"/>
      <c r="AK2756" s="25"/>
      <c r="AL2756" s="129">
        <v>2754</v>
      </c>
      <c r="AM2756" s="21">
        <v>0.52951170739233211</v>
      </c>
      <c r="AN2756" s="22">
        <f t="shared" ref="AN2756:AN2819" si="459">IF(AM2756&lt;=$R$21,$I$21+SQRT(AM2756*$S$21), $K$21-SQRT((1-AM2756)*$T$21))</f>
        <v>1.7334510240570267</v>
      </c>
      <c r="AO2756" s="22">
        <f t="shared" ref="AO2756:AO2819" si="460">AN2756</f>
        <v>1.7334510240570267</v>
      </c>
      <c r="AP2756" s="21">
        <v>0.44542881360619602</v>
      </c>
      <c r="AQ2756" s="22">
        <f t="shared" ref="AQ2756:AQ2819" si="461">IF(AP2756&lt;=$R$29,$I$29+SQRT(AP2756*$S$29), $K$29-SQRT((1-AP2756)*$T$29))</f>
        <v>486.06967816889016</v>
      </c>
      <c r="AR2756" s="22">
        <f t="shared" ref="AR2756:AR2819" si="462">AQ2756</f>
        <v>486.06967816889016</v>
      </c>
      <c r="AS2756" s="23">
        <f t="shared" ref="AS2756:AS2819" si="463">AR2756/AO2756</f>
        <v>280.40577519823808</v>
      </c>
      <c r="AT2756" s="23"/>
      <c r="AU2756" s="23"/>
      <c r="AV2756" s="23"/>
      <c r="AW2756" s="23"/>
      <c r="AX2756" s="23"/>
      <c r="AY2756" s="23"/>
      <c r="AZ2756" s="23"/>
      <c r="BA2756" s="23"/>
      <c r="BB2756" s="23"/>
      <c r="BC2756" s="23"/>
      <c r="BD2756" s="23"/>
      <c r="BE2756" s="23"/>
      <c r="BF2756" s="23"/>
      <c r="BG2756" s="23"/>
      <c r="BH2756" s="23"/>
      <c r="BI2756" s="23"/>
      <c r="BJ2756" s="23"/>
      <c r="BK2756" s="23"/>
    </row>
    <row r="2757" spans="28:63">
      <c r="AB2757" s="129">
        <v>2755</v>
      </c>
      <c r="AC2757" s="19">
        <v>1.3033873180450017E-2</v>
      </c>
      <c r="AD2757" s="20">
        <f t="shared" si="454"/>
        <v>0.6739880175149261</v>
      </c>
      <c r="AE2757" s="22">
        <f t="shared" si="455"/>
        <v>0.6739880175149261</v>
      </c>
      <c r="AF2757" s="21">
        <v>0.77665987819549642</v>
      </c>
      <c r="AG2757" s="22">
        <f t="shared" si="456"/>
        <v>5.4115248399617375</v>
      </c>
      <c r="AH2757" s="22">
        <f t="shared" si="457"/>
        <v>5.4115248399617375</v>
      </c>
      <c r="AI2757" s="23">
        <f t="shared" si="458"/>
        <v>8.0291113481730321</v>
      </c>
      <c r="AJ2757" s="46"/>
      <c r="AK2757" s="25"/>
      <c r="AL2757" s="129">
        <v>2755</v>
      </c>
      <c r="AM2757" s="21">
        <v>0.56751226927945442</v>
      </c>
      <c r="AN2757" s="22">
        <f t="shared" si="459"/>
        <v>1.7564923458154955</v>
      </c>
      <c r="AO2757" s="22">
        <f t="shared" si="460"/>
        <v>1.7564923458154955</v>
      </c>
      <c r="AP2757" s="21">
        <v>0.59092058733338926</v>
      </c>
      <c r="AQ2757" s="22">
        <f t="shared" si="461"/>
        <v>496.68350732918964</v>
      </c>
      <c r="AR2757" s="22">
        <f t="shared" si="462"/>
        <v>496.68350732918964</v>
      </c>
      <c r="AS2757" s="23">
        <f t="shared" si="463"/>
        <v>282.77009490672839</v>
      </c>
      <c r="AT2757" s="23"/>
      <c r="AU2757" s="23"/>
      <c r="AV2757" s="23"/>
      <c r="AW2757" s="23"/>
      <c r="AX2757" s="23"/>
      <c r="AY2757" s="23"/>
      <c r="AZ2757" s="23"/>
      <c r="BA2757" s="23"/>
      <c r="BB2757" s="23"/>
      <c r="BC2757" s="23"/>
      <c r="BD2757" s="23"/>
      <c r="BE2757" s="23"/>
      <c r="BF2757" s="23"/>
      <c r="BG2757" s="23"/>
      <c r="BH2757" s="23"/>
      <c r="BI2757" s="23"/>
      <c r="BJ2757" s="23"/>
      <c r="BK2757" s="23"/>
    </row>
    <row r="2758" spans="28:63">
      <c r="AB2758" s="129">
        <v>2756</v>
      </c>
      <c r="AC2758" s="19">
        <v>0.4860195080700338</v>
      </c>
      <c r="AD2758" s="20">
        <f t="shared" si="454"/>
        <v>0.8959365350392634</v>
      </c>
      <c r="AE2758" s="22">
        <f t="shared" si="455"/>
        <v>0.8959365350392634</v>
      </c>
      <c r="AF2758" s="21">
        <v>0.14343597069503478</v>
      </c>
      <c r="AG2758" s="22">
        <f t="shared" si="456"/>
        <v>2.9276938202716503</v>
      </c>
      <c r="AH2758" s="22">
        <f t="shared" si="457"/>
        <v>2.9276938202716503</v>
      </c>
      <c r="AI2758" s="23">
        <f t="shared" si="458"/>
        <v>3.2677468835929853</v>
      </c>
      <c r="AJ2758" s="46"/>
      <c r="AK2758" s="25"/>
      <c r="AL2758" s="129">
        <v>2756</v>
      </c>
      <c r="AM2758" s="21">
        <v>0.92488264946868903</v>
      </c>
      <c r="AN2758" s="22">
        <f t="shared" si="459"/>
        <v>2.0165536235353034</v>
      </c>
      <c r="AO2758" s="22">
        <f t="shared" si="460"/>
        <v>2.0165536235353034</v>
      </c>
      <c r="AP2758" s="21">
        <v>0.22195652383627618</v>
      </c>
      <c r="AQ2758" s="22">
        <f t="shared" si="461"/>
        <v>466.63875999204424</v>
      </c>
      <c r="AR2758" s="22">
        <f t="shared" si="462"/>
        <v>466.63875999204424</v>
      </c>
      <c r="AS2758" s="23">
        <f t="shared" si="463"/>
        <v>231.40409188522375</v>
      </c>
      <c r="AT2758" s="23"/>
      <c r="AU2758" s="23"/>
      <c r="AV2758" s="23"/>
      <c r="AW2758" s="23"/>
      <c r="AX2758" s="23"/>
      <c r="AY2758" s="23"/>
      <c r="AZ2758" s="23"/>
      <c r="BA2758" s="23"/>
      <c r="BB2758" s="23"/>
      <c r="BC2758" s="23"/>
      <c r="BD2758" s="23"/>
      <c r="BE2758" s="23"/>
      <c r="BF2758" s="23"/>
      <c r="BG2758" s="23"/>
      <c r="BH2758" s="23"/>
      <c r="BI2758" s="23"/>
      <c r="BJ2758" s="23"/>
      <c r="BK2758" s="23"/>
    </row>
    <row r="2759" spans="28:63">
      <c r="AB2759" s="129">
        <v>2757</v>
      </c>
      <c r="AC2759" s="19">
        <v>0.9724003579617293</v>
      </c>
      <c r="AD2759" s="20">
        <f t="shared" si="454"/>
        <v>1.7441576441283368</v>
      </c>
      <c r="AE2759" s="22">
        <f t="shared" si="455"/>
        <v>1.7441576441283368</v>
      </c>
      <c r="AF2759" s="21">
        <v>0.60853788556716082</v>
      </c>
      <c r="AG2759" s="22">
        <f t="shared" si="456"/>
        <v>4.5730679269957548</v>
      </c>
      <c r="AH2759" s="22">
        <f t="shared" si="457"/>
        <v>4.5730679269957548</v>
      </c>
      <c r="AI2759" s="23">
        <f t="shared" si="458"/>
        <v>2.6219349738200979</v>
      </c>
      <c r="AJ2759" s="46"/>
      <c r="AK2759" s="25"/>
      <c r="AL2759" s="129">
        <v>2757</v>
      </c>
      <c r="AM2759" s="21">
        <v>0.85218668554539012</v>
      </c>
      <c r="AN2759" s="22">
        <f t="shared" si="459"/>
        <v>1.9426668212692635</v>
      </c>
      <c r="AO2759" s="22">
        <f t="shared" si="460"/>
        <v>1.9426668212692635</v>
      </c>
      <c r="AP2759" s="21">
        <v>0.91555909656902901</v>
      </c>
      <c r="AQ2759" s="22">
        <f t="shared" si="461"/>
        <v>531.23333780878431</v>
      </c>
      <c r="AR2759" s="22">
        <f t="shared" si="462"/>
        <v>531.23333780878431</v>
      </c>
      <c r="AS2759" s="23">
        <f t="shared" si="463"/>
        <v>273.45571149544674</v>
      </c>
      <c r="AT2759" s="23"/>
      <c r="AU2759" s="23"/>
      <c r="AV2759" s="23"/>
      <c r="AW2759" s="23"/>
      <c r="AX2759" s="23"/>
      <c r="AY2759" s="23"/>
      <c r="AZ2759" s="23"/>
      <c r="BA2759" s="23"/>
      <c r="BB2759" s="23"/>
      <c r="BC2759" s="23"/>
      <c r="BD2759" s="23"/>
      <c r="BE2759" s="23"/>
      <c r="BF2759" s="23"/>
      <c r="BG2759" s="23"/>
      <c r="BH2759" s="23"/>
      <c r="BI2759" s="23"/>
      <c r="BJ2759" s="23"/>
      <c r="BK2759" s="23"/>
    </row>
    <row r="2760" spans="28:63">
      <c r="AB2760" s="129">
        <v>2758</v>
      </c>
      <c r="AC2760" s="19">
        <v>0.54845465898173307</v>
      </c>
      <c r="AD2760" s="20">
        <f t="shared" si="454"/>
        <v>0.96516429769797663</v>
      </c>
      <c r="AE2760" s="22">
        <f t="shared" si="455"/>
        <v>0.96516429769797663</v>
      </c>
      <c r="AF2760" s="21">
        <v>0.91833038491705943</v>
      </c>
      <c r="AG2760" s="22">
        <f t="shared" si="456"/>
        <v>6.4347241608942474</v>
      </c>
      <c r="AH2760" s="22">
        <f t="shared" si="457"/>
        <v>6.4347241608942474</v>
      </c>
      <c r="AI2760" s="23">
        <f t="shared" si="458"/>
        <v>6.6669728420764987</v>
      </c>
      <c r="AJ2760" s="46"/>
      <c r="AK2760" s="25"/>
      <c r="AL2760" s="129">
        <v>2758</v>
      </c>
      <c r="AM2760" s="21">
        <v>0.80744643858001908</v>
      </c>
      <c r="AN2760" s="22">
        <f t="shared" si="459"/>
        <v>1.9062926703057084</v>
      </c>
      <c r="AO2760" s="22">
        <f t="shared" si="460"/>
        <v>1.9062926703057084</v>
      </c>
      <c r="AP2760" s="21">
        <v>0.68144423567907064</v>
      </c>
      <c r="AQ2760" s="22">
        <f t="shared" si="461"/>
        <v>504.12651352971511</v>
      </c>
      <c r="AR2760" s="22">
        <f t="shared" si="462"/>
        <v>504.12651352971511</v>
      </c>
      <c r="AS2760" s="23">
        <f t="shared" si="463"/>
        <v>264.45389072857807</v>
      </c>
      <c r="AT2760" s="23"/>
      <c r="AU2760" s="23"/>
      <c r="AV2760" s="23"/>
      <c r="AW2760" s="23"/>
      <c r="AX2760" s="23"/>
      <c r="AY2760" s="23"/>
      <c r="AZ2760" s="23"/>
      <c r="BA2760" s="23"/>
      <c r="BB2760" s="23"/>
      <c r="BC2760" s="23"/>
      <c r="BD2760" s="23"/>
      <c r="BE2760" s="23"/>
      <c r="BF2760" s="23"/>
      <c r="BG2760" s="23"/>
      <c r="BH2760" s="23"/>
      <c r="BI2760" s="23"/>
      <c r="BJ2760" s="23"/>
      <c r="BK2760" s="23"/>
    </row>
    <row r="2761" spans="28:63">
      <c r="AB2761" s="129">
        <v>2759</v>
      </c>
      <c r="AC2761" s="19">
        <v>0.89108904093293417</v>
      </c>
      <c r="AD2761" s="20">
        <f t="shared" si="454"/>
        <v>1.491774429486814</v>
      </c>
      <c r="AE2761" s="22">
        <f t="shared" si="455"/>
        <v>1.491774429486814</v>
      </c>
      <c r="AF2761" s="21">
        <v>0.95865181651628761</v>
      </c>
      <c r="AG2761" s="22">
        <f t="shared" si="456"/>
        <v>6.8862471079672245</v>
      </c>
      <c r="AH2761" s="22">
        <f t="shared" si="457"/>
        <v>6.8862471079672245</v>
      </c>
      <c r="AI2761" s="23">
        <f t="shared" si="458"/>
        <v>4.6161450229014616</v>
      </c>
      <c r="AJ2761" s="46"/>
      <c r="AK2761" s="25"/>
      <c r="AL2761" s="129">
        <v>2759</v>
      </c>
      <c r="AM2761" s="21">
        <v>0.91669872173172984</v>
      </c>
      <c r="AN2761" s="22">
        <f t="shared" si="459"/>
        <v>2.0068188087204528</v>
      </c>
      <c r="AO2761" s="22">
        <f t="shared" si="460"/>
        <v>2.0068188087204528</v>
      </c>
      <c r="AP2761" s="21">
        <v>0.46254895514239647</v>
      </c>
      <c r="AQ2761" s="22">
        <f t="shared" si="461"/>
        <v>487.32740720089765</v>
      </c>
      <c r="AR2761" s="22">
        <f t="shared" si="462"/>
        <v>487.32740720089765</v>
      </c>
      <c r="AS2761" s="23">
        <f t="shared" si="463"/>
        <v>242.83577823930079</v>
      </c>
      <c r="AT2761" s="23"/>
      <c r="AU2761" s="23"/>
      <c r="AV2761" s="23"/>
      <c r="AW2761" s="23"/>
      <c r="AX2761" s="23"/>
      <c r="AY2761" s="23"/>
      <c r="AZ2761" s="23"/>
      <c r="BA2761" s="23"/>
      <c r="BB2761" s="23"/>
      <c r="BC2761" s="23"/>
      <c r="BD2761" s="23"/>
      <c r="BE2761" s="23"/>
      <c r="BF2761" s="23"/>
      <c r="BG2761" s="23"/>
      <c r="BH2761" s="23"/>
      <c r="BI2761" s="23"/>
      <c r="BJ2761" s="23"/>
      <c r="BK2761" s="23"/>
    </row>
    <row r="2762" spans="28:63">
      <c r="AB2762" s="129">
        <v>2760</v>
      </c>
      <c r="AC2762" s="19">
        <v>0.50541843129184771</v>
      </c>
      <c r="AD2762" s="20">
        <f t="shared" si="454"/>
        <v>0.91697200020117031</v>
      </c>
      <c r="AE2762" s="22">
        <f t="shared" si="455"/>
        <v>0.91697200020117031</v>
      </c>
      <c r="AF2762" s="21">
        <v>0.70739810115759005</v>
      </c>
      <c r="AG2762" s="22">
        <f t="shared" si="456"/>
        <v>5.0372214113652873</v>
      </c>
      <c r="AH2762" s="22">
        <f t="shared" si="457"/>
        <v>5.0372214113652873</v>
      </c>
      <c r="AI2762" s="23">
        <f t="shared" si="458"/>
        <v>5.4933208541375249</v>
      </c>
      <c r="AJ2762" s="46"/>
      <c r="AK2762" s="25"/>
      <c r="AL2762" s="129">
        <v>2760</v>
      </c>
      <c r="AM2762" s="21">
        <v>0.69187707955664202</v>
      </c>
      <c r="AN2762" s="22">
        <f t="shared" si="459"/>
        <v>1.828463907057976</v>
      </c>
      <c r="AO2762" s="22">
        <f t="shared" si="460"/>
        <v>1.828463907057976</v>
      </c>
      <c r="AP2762" s="21">
        <v>0.80462813137516065</v>
      </c>
      <c r="AQ2762" s="22">
        <f t="shared" si="461"/>
        <v>516.24335121923264</v>
      </c>
      <c r="AR2762" s="22">
        <f t="shared" si="462"/>
        <v>516.24335121923264</v>
      </c>
      <c r="AS2762" s="23">
        <f t="shared" si="463"/>
        <v>282.33718435813995</v>
      </c>
      <c r="AT2762" s="23"/>
      <c r="AU2762" s="23"/>
      <c r="AV2762" s="23"/>
      <c r="AW2762" s="23"/>
      <c r="AX2762" s="23"/>
      <c r="AY2762" s="23"/>
      <c r="AZ2762" s="23"/>
      <c r="BA2762" s="23"/>
      <c r="BB2762" s="23"/>
      <c r="BC2762" s="23"/>
      <c r="BD2762" s="23"/>
      <c r="BE2762" s="23"/>
      <c r="BF2762" s="23"/>
      <c r="BG2762" s="23"/>
      <c r="BH2762" s="23"/>
      <c r="BI2762" s="23"/>
      <c r="BJ2762" s="23"/>
      <c r="BK2762" s="23"/>
    </row>
    <row r="2763" spans="28:63">
      <c r="AB2763" s="129">
        <v>2761</v>
      </c>
      <c r="AC2763" s="19">
        <v>0.87818765133620036</v>
      </c>
      <c r="AD2763" s="20">
        <f t="shared" si="454"/>
        <v>1.4625149619839941</v>
      </c>
      <c r="AE2763" s="22">
        <f t="shared" si="455"/>
        <v>1.4625149619839941</v>
      </c>
      <c r="AF2763" s="21">
        <v>0.16353115262005247</v>
      </c>
      <c r="AG2763" s="22">
        <f t="shared" si="456"/>
        <v>2.9905487952243011</v>
      </c>
      <c r="AH2763" s="22">
        <f t="shared" si="457"/>
        <v>2.9905487952243011</v>
      </c>
      <c r="AI2763" s="23">
        <f t="shared" si="458"/>
        <v>2.0447987698993741</v>
      </c>
      <c r="AJ2763" s="46"/>
      <c r="AK2763" s="25"/>
      <c r="AL2763" s="129">
        <v>2761</v>
      </c>
      <c r="AM2763" s="21">
        <v>0.50902150612530483</v>
      </c>
      <c r="AN2763" s="22">
        <f t="shared" si="459"/>
        <v>1.7206831842177894</v>
      </c>
      <c r="AO2763" s="22">
        <f t="shared" si="460"/>
        <v>1.7206831842177894</v>
      </c>
      <c r="AP2763" s="21">
        <v>0.97467613116891205</v>
      </c>
      <c r="AQ2763" s="22">
        <f t="shared" si="461"/>
        <v>544.24646342738674</v>
      </c>
      <c r="AR2763" s="22">
        <f t="shared" si="462"/>
        <v>544.24646342738674</v>
      </c>
      <c r="AS2763" s="23">
        <f t="shared" si="463"/>
        <v>316.29672935683243</v>
      </c>
      <c r="AT2763" s="23"/>
      <c r="AU2763" s="23"/>
      <c r="AV2763" s="23"/>
      <c r="AW2763" s="23"/>
      <c r="AX2763" s="23"/>
      <c r="AY2763" s="23"/>
      <c r="AZ2763" s="23"/>
      <c r="BA2763" s="23"/>
      <c r="BB2763" s="23"/>
      <c r="BC2763" s="23"/>
      <c r="BD2763" s="23"/>
      <c r="BE2763" s="23"/>
      <c r="BF2763" s="23"/>
      <c r="BG2763" s="23"/>
      <c r="BH2763" s="23"/>
      <c r="BI2763" s="23"/>
      <c r="BJ2763" s="23"/>
      <c r="BK2763" s="23"/>
    </row>
    <row r="2764" spans="28:63">
      <c r="AB2764" s="129">
        <v>2762</v>
      </c>
      <c r="AC2764" s="19">
        <v>0.96184666519252227</v>
      </c>
      <c r="AD2764" s="20">
        <f t="shared" si="454"/>
        <v>1.6991936689007126</v>
      </c>
      <c r="AE2764" s="22">
        <f t="shared" si="455"/>
        <v>1.6991936689007126</v>
      </c>
      <c r="AF2764" s="21">
        <v>6.2257444834034836E-2</v>
      </c>
      <c r="AG2764" s="22">
        <f t="shared" si="456"/>
        <v>2.6111830077842555</v>
      </c>
      <c r="AH2764" s="22">
        <f t="shared" si="457"/>
        <v>2.6111830077842555</v>
      </c>
      <c r="AI2764" s="23">
        <f t="shared" si="458"/>
        <v>1.5367188894209753</v>
      </c>
      <c r="AJ2764" s="46"/>
      <c r="AK2764" s="25"/>
      <c r="AL2764" s="129">
        <v>2762</v>
      </c>
      <c r="AM2764" s="21">
        <v>0.77192634344624533</v>
      </c>
      <c r="AN2764" s="22">
        <f t="shared" si="459"/>
        <v>1.8803486303234693</v>
      </c>
      <c r="AO2764" s="22">
        <f t="shared" si="460"/>
        <v>1.8803486303234693</v>
      </c>
      <c r="AP2764" s="21">
        <v>0.98364999061780189</v>
      </c>
      <c r="AQ2764" s="22">
        <f t="shared" si="461"/>
        <v>547.34179744412575</v>
      </c>
      <c r="AR2764" s="22">
        <f t="shared" si="462"/>
        <v>547.34179744412575</v>
      </c>
      <c r="AS2764" s="23">
        <f t="shared" si="463"/>
        <v>291.08527462270047</v>
      </c>
      <c r="AT2764" s="23"/>
      <c r="AU2764" s="23"/>
      <c r="AV2764" s="23"/>
      <c r="AW2764" s="23"/>
      <c r="AX2764" s="23"/>
      <c r="AY2764" s="23"/>
      <c r="AZ2764" s="23"/>
      <c r="BA2764" s="23"/>
      <c r="BB2764" s="23"/>
      <c r="BC2764" s="23"/>
      <c r="BD2764" s="23"/>
      <c r="BE2764" s="23"/>
      <c r="BF2764" s="23"/>
      <c r="BG2764" s="23"/>
      <c r="BH2764" s="23"/>
      <c r="BI2764" s="23"/>
      <c r="BJ2764" s="23"/>
      <c r="BK2764" s="23"/>
    </row>
    <row r="2765" spans="28:63">
      <c r="AB2765" s="129">
        <v>2763</v>
      </c>
      <c r="AC2765" s="19">
        <v>0.34592796453477259</v>
      </c>
      <c r="AD2765" s="20">
        <f t="shared" si="454"/>
        <v>0.75452931013639124</v>
      </c>
      <c r="AE2765" s="22">
        <f t="shared" si="455"/>
        <v>0.75452931013639124</v>
      </c>
      <c r="AF2765" s="21">
        <v>0.37756469222763467</v>
      </c>
      <c r="AG2765" s="22">
        <f t="shared" si="456"/>
        <v>3.6787664685681518</v>
      </c>
      <c r="AH2765" s="22">
        <f t="shared" si="457"/>
        <v>3.6787664685681518</v>
      </c>
      <c r="AI2765" s="23">
        <f t="shared" si="458"/>
        <v>4.875577951906422</v>
      </c>
      <c r="AJ2765" s="46"/>
      <c r="AK2765" s="25"/>
      <c r="AL2765" s="129">
        <v>2763</v>
      </c>
      <c r="AM2765" s="21">
        <v>1.3249989642757143E-2</v>
      </c>
      <c r="AN2765" s="22">
        <f t="shared" si="459"/>
        <v>1.1833672658432997</v>
      </c>
      <c r="AO2765" s="22">
        <f t="shared" si="460"/>
        <v>1.1833672658432997</v>
      </c>
      <c r="AP2765" s="21">
        <v>0.65260952069219025</v>
      </c>
      <c r="AQ2765" s="22">
        <f t="shared" si="461"/>
        <v>501.65253478327838</v>
      </c>
      <c r="AR2765" s="22">
        <f t="shared" si="462"/>
        <v>501.65253478327838</v>
      </c>
      <c r="AS2765" s="23">
        <f t="shared" si="463"/>
        <v>423.91956348884401</v>
      </c>
      <c r="AT2765" s="23"/>
      <c r="AU2765" s="23"/>
      <c r="AV2765" s="23"/>
      <c r="AW2765" s="23"/>
      <c r="AX2765" s="23"/>
      <c r="AY2765" s="23"/>
      <c r="AZ2765" s="23"/>
      <c r="BA2765" s="23"/>
      <c r="BB2765" s="23"/>
      <c r="BC2765" s="23"/>
      <c r="BD2765" s="23"/>
      <c r="BE2765" s="23"/>
      <c r="BF2765" s="23"/>
      <c r="BG2765" s="23"/>
      <c r="BH2765" s="23"/>
      <c r="BI2765" s="23"/>
      <c r="BJ2765" s="23"/>
      <c r="BK2765" s="23"/>
    </row>
    <row r="2766" spans="28:63">
      <c r="AB2766" s="129">
        <v>2764</v>
      </c>
      <c r="AC2766" s="19">
        <v>9.5121577603881846E-2</v>
      </c>
      <c r="AD2766" s="20">
        <f t="shared" si="454"/>
        <v>0.79987761904132837</v>
      </c>
      <c r="AE2766" s="22">
        <f t="shared" si="455"/>
        <v>0.79987761904132837</v>
      </c>
      <c r="AF2766" s="21">
        <v>0.89017164345551458</v>
      </c>
      <c r="AG2766" s="22">
        <f t="shared" si="456"/>
        <v>6.1848276400477662</v>
      </c>
      <c r="AH2766" s="22">
        <f t="shared" si="457"/>
        <v>6.1848276400477662</v>
      </c>
      <c r="AI2766" s="23">
        <f t="shared" si="458"/>
        <v>7.7322173952815731</v>
      </c>
      <c r="AJ2766" s="46"/>
      <c r="AK2766" s="25"/>
      <c r="AL2766" s="129">
        <v>2764</v>
      </c>
      <c r="AM2766" s="21">
        <v>0.18767919578832659</v>
      </c>
      <c r="AN2766" s="22">
        <f t="shared" si="459"/>
        <v>1.4690302089603153</v>
      </c>
      <c r="AO2766" s="22">
        <f t="shared" si="460"/>
        <v>1.4690302089603153</v>
      </c>
      <c r="AP2766" s="21">
        <v>0.50724147791537122</v>
      </c>
      <c r="AQ2766" s="22">
        <f t="shared" si="461"/>
        <v>490.50875223145465</v>
      </c>
      <c r="AR2766" s="22">
        <f t="shared" si="462"/>
        <v>490.50875223145465</v>
      </c>
      <c r="AS2766" s="23">
        <f t="shared" si="463"/>
        <v>333.89970419914312</v>
      </c>
      <c r="AT2766" s="23"/>
      <c r="AU2766" s="23"/>
      <c r="AV2766" s="23"/>
      <c r="AW2766" s="23"/>
      <c r="AX2766" s="23"/>
      <c r="AY2766" s="23"/>
      <c r="AZ2766" s="23"/>
      <c r="BA2766" s="23"/>
      <c r="BB2766" s="23"/>
      <c r="BC2766" s="23"/>
      <c r="BD2766" s="23"/>
      <c r="BE2766" s="23"/>
      <c r="BF2766" s="23"/>
      <c r="BG2766" s="23"/>
      <c r="BH2766" s="23"/>
      <c r="BI2766" s="23"/>
      <c r="BJ2766" s="23"/>
      <c r="BK2766" s="23"/>
    </row>
    <row r="2767" spans="28:63">
      <c r="AB2767" s="129">
        <v>2765</v>
      </c>
      <c r="AC2767" s="19">
        <v>0.3802255002679954</v>
      </c>
      <c r="AD2767" s="20">
        <f t="shared" si="454"/>
        <v>0.78762332438947746</v>
      </c>
      <c r="AE2767" s="22">
        <f t="shared" si="455"/>
        <v>0.78762332438947746</v>
      </c>
      <c r="AF2767" s="21">
        <v>0.28704371399159656</v>
      </c>
      <c r="AG2767" s="22">
        <f t="shared" si="456"/>
        <v>3.3752093474134313</v>
      </c>
      <c r="AH2767" s="22">
        <f t="shared" si="457"/>
        <v>3.3752093474134313</v>
      </c>
      <c r="AI2767" s="23">
        <f t="shared" si="458"/>
        <v>4.2853090340229691</v>
      </c>
      <c r="AJ2767" s="46"/>
      <c r="AK2767" s="25"/>
      <c r="AL2767" s="129">
        <v>2765</v>
      </c>
      <c r="AM2767" s="21">
        <v>0.98689472508181908</v>
      </c>
      <c r="AN2767" s="22">
        <f t="shared" si="459"/>
        <v>2.1233764842666103</v>
      </c>
      <c r="AO2767" s="22">
        <f t="shared" si="460"/>
        <v>2.1233764842666103</v>
      </c>
      <c r="AP2767" s="21">
        <v>0.68117903503311938</v>
      </c>
      <c r="AQ2767" s="22">
        <f t="shared" si="461"/>
        <v>504.1032607688478</v>
      </c>
      <c r="AR2767" s="22">
        <f t="shared" si="462"/>
        <v>504.1032607688478</v>
      </c>
      <c r="AS2767" s="23">
        <f t="shared" si="463"/>
        <v>237.40644417231513</v>
      </c>
      <c r="AT2767" s="23"/>
      <c r="AU2767" s="23"/>
      <c r="AV2767" s="23"/>
      <c r="AW2767" s="23"/>
      <c r="AX2767" s="23"/>
      <c r="AY2767" s="23"/>
      <c r="AZ2767" s="23"/>
      <c r="BA2767" s="23"/>
      <c r="BB2767" s="23"/>
      <c r="BC2767" s="23"/>
      <c r="BD2767" s="23"/>
      <c r="BE2767" s="23"/>
      <c r="BF2767" s="23"/>
      <c r="BG2767" s="23"/>
      <c r="BH2767" s="23"/>
      <c r="BI2767" s="23"/>
      <c r="BJ2767" s="23"/>
      <c r="BK2767" s="23"/>
    </row>
    <row r="2768" spans="28:63">
      <c r="AB2768" s="129">
        <v>2766</v>
      </c>
      <c r="AC2768" s="19">
        <v>0.63136284776337037</v>
      </c>
      <c r="AD2768" s="20">
        <f t="shared" si="454"/>
        <v>1.0649813529964276</v>
      </c>
      <c r="AE2768" s="22">
        <f t="shared" si="455"/>
        <v>1.0649813529964276</v>
      </c>
      <c r="AF2768" s="21">
        <v>0.53447043485881185</v>
      </c>
      <c r="AG2768" s="22">
        <f t="shared" si="456"/>
        <v>4.2629039409943381</v>
      </c>
      <c r="AH2768" s="22">
        <f t="shared" si="457"/>
        <v>4.2629039409943381</v>
      </c>
      <c r="AI2768" s="23">
        <f t="shared" si="458"/>
        <v>4.002796789821951</v>
      </c>
      <c r="AJ2768" s="46"/>
      <c r="AK2768" s="25"/>
      <c r="AL2768" s="129">
        <v>2766</v>
      </c>
      <c r="AM2768" s="21">
        <v>1.3388173009679094E-2</v>
      </c>
      <c r="AN2768" s="22">
        <f t="shared" si="459"/>
        <v>1.1839048733939137</v>
      </c>
      <c r="AO2768" s="22">
        <f t="shared" si="460"/>
        <v>1.1839048733939137</v>
      </c>
      <c r="AP2768" s="21">
        <v>0.13409938856988335</v>
      </c>
      <c r="AQ2768" s="22">
        <f t="shared" si="461"/>
        <v>456.25153800854326</v>
      </c>
      <c r="AR2768" s="22">
        <f t="shared" si="462"/>
        <v>456.25153800854326</v>
      </c>
      <c r="AS2768" s="23">
        <f t="shared" si="463"/>
        <v>385.37854540677898</v>
      </c>
      <c r="AT2768" s="23"/>
      <c r="AU2768" s="23"/>
      <c r="AV2768" s="23"/>
      <c r="AW2768" s="23"/>
      <c r="AX2768" s="23"/>
      <c r="AY2768" s="23"/>
      <c r="AZ2768" s="23"/>
      <c r="BA2768" s="23"/>
      <c r="BB2768" s="23"/>
      <c r="BC2768" s="23"/>
      <c r="BD2768" s="23"/>
      <c r="BE2768" s="23"/>
      <c r="BF2768" s="23"/>
      <c r="BG2768" s="23"/>
      <c r="BH2768" s="23"/>
      <c r="BI2768" s="23"/>
      <c r="BJ2768" s="23"/>
      <c r="BK2768" s="23"/>
    </row>
    <row r="2769" spans="28:63">
      <c r="AB2769" s="129">
        <v>2767</v>
      </c>
      <c r="AC2769" s="19">
        <v>8.5572215416358621E-2</v>
      </c>
      <c r="AD2769" s="20">
        <f t="shared" si="454"/>
        <v>0.78957935139373858</v>
      </c>
      <c r="AE2769" s="22">
        <f t="shared" si="455"/>
        <v>0.78957935139373858</v>
      </c>
      <c r="AF2769" s="21">
        <v>0.18728509049801667</v>
      </c>
      <c r="AG2769" s="22">
        <f t="shared" si="456"/>
        <v>3.0622426866987986</v>
      </c>
      <c r="AH2769" s="22">
        <f t="shared" si="457"/>
        <v>3.0622426866987986</v>
      </c>
      <c r="AI2769" s="23">
        <f t="shared" si="458"/>
        <v>3.8783216421420241</v>
      </c>
      <c r="AJ2769" s="46"/>
      <c r="AK2769" s="25"/>
      <c r="AL2769" s="129">
        <v>2767</v>
      </c>
      <c r="AM2769" s="21">
        <v>0.4186177339401671</v>
      </c>
      <c r="AN2769" s="22">
        <f t="shared" si="459"/>
        <v>1.6610106200831021</v>
      </c>
      <c r="AO2769" s="22">
        <f t="shared" si="460"/>
        <v>1.6610106200831021</v>
      </c>
      <c r="AP2769" s="21">
        <v>0.1871189370092281</v>
      </c>
      <c r="AQ2769" s="22">
        <f t="shared" si="461"/>
        <v>462.82248921642031</v>
      </c>
      <c r="AR2769" s="22">
        <f t="shared" si="462"/>
        <v>462.82248921642031</v>
      </c>
      <c r="AS2769" s="23">
        <f t="shared" si="463"/>
        <v>278.63909093685675</v>
      </c>
      <c r="AT2769" s="23"/>
      <c r="AU2769" s="23"/>
      <c r="AV2769" s="23"/>
      <c r="AW2769" s="23"/>
      <c r="AX2769" s="23"/>
      <c r="AY2769" s="23"/>
      <c r="AZ2769" s="23"/>
      <c r="BA2769" s="23"/>
      <c r="BB2769" s="23"/>
      <c r="BC2769" s="23"/>
      <c r="BD2769" s="23"/>
      <c r="BE2769" s="23"/>
      <c r="BF2769" s="23"/>
      <c r="BG2769" s="23"/>
      <c r="BH2769" s="23"/>
      <c r="BI2769" s="23"/>
      <c r="BJ2769" s="23"/>
      <c r="BK2769" s="23"/>
    </row>
    <row r="2770" spans="28:63">
      <c r="AB2770" s="129">
        <v>2768</v>
      </c>
      <c r="AC2770" s="19">
        <v>0.26860487795685828</v>
      </c>
      <c r="AD2770" s="20">
        <f t="shared" si="454"/>
        <v>0.68296671589609592</v>
      </c>
      <c r="AE2770" s="22">
        <f t="shared" si="455"/>
        <v>0.68296671589609592</v>
      </c>
      <c r="AF2770" s="21">
        <v>0.20615712197341007</v>
      </c>
      <c r="AG2770" s="22">
        <f t="shared" si="456"/>
        <v>3.1199091872386537</v>
      </c>
      <c r="AH2770" s="22">
        <f t="shared" si="457"/>
        <v>3.1199091872386537</v>
      </c>
      <c r="AI2770" s="23">
        <f t="shared" si="458"/>
        <v>4.5681716467619271</v>
      </c>
      <c r="AJ2770" s="46"/>
      <c r="AK2770" s="25"/>
      <c r="AL2770" s="129">
        <v>2768</v>
      </c>
      <c r="AM2770" s="21">
        <v>0.49681270612476336</v>
      </c>
      <c r="AN2770" s="22">
        <f t="shared" si="459"/>
        <v>1.7129532101340583</v>
      </c>
      <c r="AO2770" s="22">
        <f t="shared" si="460"/>
        <v>1.7129532101340583</v>
      </c>
      <c r="AP2770" s="21">
        <v>0.48538269414820823</v>
      </c>
      <c r="AQ2770" s="22">
        <f t="shared" si="461"/>
        <v>488.96919894164671</v>
      </c>
      <c r="AR2770" s="22">
        <f t="shared" si="462"/>
        <v>488.96919894164671</v>
      </c>
      <c r="AS2770" s="23">
        <f t="shared" si="463"/>
        <v>285.45391435611907</v>
      </c>
      <c r="AT2770" s="23"/>
      <c r="AU2770" s="23"/>
      <c r="AV2770" s="23"/>
      <c r="AW2770" s="23"/>
      <c r="AX2770" s="23"/>
      <c r="AY2770" s="23"/>
      <c r="AZ2770" s="23"/>
      <c r="BA2770" s="23"/>
      <c r="BB2770" s="23"/>
      <c r="BC2770" s="23"/>
      <c r="BD2770" s="23"/>
      <c r="BE2770" s="23"/>
      <c r="BF2770" s="23"/>
      <c r="BG2770" s="23"/>
      <c r="BH2770" s="23"/>
      <c r="BI2770" s="23"/>
      <c r="BJ2770" s="23"/>
      <c r="BK2770" s="23"/>
    </row>
    <row r="2771" spans="28:63">
      <c r="AB2771" s="129">
        <v>2769</v>
      </c>
      <c r="AC2771" s="19">
        <v>0.8224462004134141</v>
      </c>
      <c r="AD2771" s="20">
        <f t="shared" si="454"/>
        <v>1.3510881484365176</v>
      </c>
      <c r="AE2771" s="22">
        <f t="shared" si="455"/>
        <v>1.3510881484365176</v>
      </c>
      <c r="AF2771" s="21">
        <v>0.89944272576385842</v>
      </c>
      <c r="AG2771" s="22">
        <f t="shared" si="456"/>
        <v>6.2631297610114203</v>
      </c>
      <c r="AH2771" s="22">
        <f t="shared" si="457"/>
        <v>6.2631297610114203</v>
      </c>
      <c r="AI2771" s="23">
        <f t="shared" si="458"/>
        <v>4.635618903369946</v>
      </c>
      <c r="AJ2771" s="46"/>
      <c r="AK2771" s="25"/>
      <c r="AL2771" s="129">
        <v>2769</v>
      </c>
      <c r="AM2771" s="21">
        <v>0.67957961421761381</v>
      </c>
      <c r="AN2771" s="22">
        <f t="shared" si="459"/>
        <v>1.8211222719260092</v>
      </c>
      <c r="AO2771" s="22">
        <f t="shared" si="460"/>
        <v>1.8211222719260092</v>
      </c>
      <c r="AP2771" s="21">
        <v>0.91373313590019578</v>
      </c>
      <c r="AQ2771" s="22">
        <f t="shared" si="461"/>
        <v>530.92397434004977</v>
      </c>
      <c r="AR2771" s="22">
        <f t="shared" si="462"/>
        <v>530.92397434004977</v>
      </c>
      <c r="AS2771" s="23">
        <f t="shared" si="463"/>
        <v>291.53669829019628</v>
      </c>
      <c r="AT2771" s="23"/>
      <c r="AU2771" s="23"/>
      <c r="AV2771" s="23"/>
      <c r="AW2771" s="23"/>
      <c r="AX2771" s="23"/>
      <c r="AY2771" s="23"/>
      <c r="AZ2771" s="23"/>
      <c r="BA2771" s="23"/>
      <c r="BB2771" s="23"/>
      <c r="BC2771" s="23"/>
      <c r="BD2771" s="23"/>
      <c r="BE2771" s="23"/>
      <c r="BF2771" s="23"/>
      <c r="BG2771" s="23"/>
      <c r="BH2771" s="23"/>
      <c r="BI2771" s="23"/>
      <c r="BJ2771" s="23"/>
      <c r="BK2771" s="23"/>
    </row>
    <row r="2772" spans="28:63">
      <c r="AB2772" s="129">
        <v>2770</v>
      </c>
      <c r="AC2772" s="19">
        <v>0.44271299641892115</v>
      </c>
      <c r="AD2772" s="20">
        <f t="shared" si="454"/>
        <v>0.85036446745375582</v>
      </c>
      <c r="AE2772" s="22">
        <f t="shared" si="455"/>
        <v>0.85036446745375582</v>
      </c>
      <c r="AF2772" s="21">
        <v>0.84947257074771587</v>
      </c>
      <c r="AG2772" s="22">
        <f t="shared" si="456"/>
        <v>5.8749534410821669</v>
      </c>
      <c r="AH2772" s="22">
        <f t="shared" si="457"/>
        <v>5.8749534410821669</v>
      </c>
      <c r="AI2772" s="23">
        <f t="shared" si="458"/>
        <v>6.9087475617055416</v>
      </c>
      <c r="AJ2772" s="46"/>
      <c r="AK2772" s="25"/>
      <c r="AL2772" s="129">
        <v>2770</v>
      </c>
      <c r="AM2772" s="21">
        <v>0.89626002837532592</v>
      </c>
      <c r="AN2772" s="22">
        <f t="shared" si="459"/>
        <v>1.984418212068241</v>
      </c>
      <c r="AO2772" s="22">
        <f t="shared" si="460"/>
        <v>1.984418212068241</v>
      </c>
      <c r="AP2772" s="21">
        <v>0.94079826100765118</v>
      </c>
      <c r="AQ2772" s="22">
        <f t="shared" si="461"/>
        <v>535.91313548580854</v>
      </c>
      <c r="AR2772" s="22">
        <f t="shared" si="462"/>
        <v>535.91313548580854</v>
      </c>
      <c r="AS2772" s="23">
        <f t="shared" si="463"/>
        <v>270.06058109457592</v>
      </c>
      <c r="AT2772" s="23"/>
      <c r="AU2772" s="23"/>
      <c r="AV2772" s="23"/>
      <c r="AW2772" s="23"/>
      <c r="AX2772" s="23"/>
      <c r="AY2772" s="23"/>
      <c r="AZ2772" s="23"/>
      <c r="BA2772" s="23"/>
      <c r="BB2772" s="23"/>
      <c r="BC2772" s="23"/>
      <c r="BD2772" s="23"/>
      <c r="BE2772" s="23"/>
      <c r="BF2772" s="23"/>
      <c r="BG2772" s="23"/>
      <c r="BH2772" s="23"/>
      <c r="BI2772" s="23"/>
      <c r="BJ2772" s="23"/>
      <c r="BK2772" s="23"/>
    </row>
    <row r="2773" spans="28:63">
      <c r="AB2773" s="129">
        <v>2771</v>
      </c>
      <c r="AC2773" s="19">
        <v>0.22082567130914876</v>
      </c>
      <c r="AD2773" s="20">
        <f t="shared" si="454"/>
        <v>0.6406288814590686</v>
      </c>
      <c r="AE2773" s="22">
        <f t="shared" si="455"/>
        <v>0.6406288814590686</v>
      </c>
      <c r="AF2773" s="21">
        <v>0.18101878435443686</v>
      </c>
      <c r="AG2773" s="22">
        <f t="shared" si="456"/>
        <v>3.0432433518108946</v>
      </c>
      <c r="AH2773" s="22">
        <f t="shared" si="457"/>
        <v>3.0432433518108946</v>
      </c>
      <c r="AI2773" s="23">
        <f t="shared" si="458"/>
        <v>4.7503998647075285</v>
      </c>
      <c r="AJ2773" s="46"/>
      <c r="AK2773" s="25"/>
      <c r="AL2773" s="129">
        <v>2771</v>
      </c>
      <c r="AM2773" s="21">
        <v>0.95298495277251327</v>
      </c>
      <c r="AN2773" s="22">
        <f t="shared" si="459"/>
        <v>2.0548699164269721</v>
      </c>
      <c r="AO2773" s="22">
        <f t="shared" si="460"/>
        <v>2.0548699164269721</v>
      </c>
      <c r="AP2773" s="21">
        <v>0.90047426399138231</v>
      </c>
      <c r="AQ2773" s="22">
        <f t="shared" si="461"/>
        <v>528.7693705973694</v>
      </c>
      <c r="AR2773" s="22">
        <f t="shared" si="462"/>
        <v>528.7693705973694</v>
      </c>
      <c r="AS2773" s="23">
        <f t="shared" si="463"/>
        <v>257.32498508557597</v>
      </c>
      <c r="AT2773" s="23"/>
      <c r="AU2773" s="23"/>
      <c r="AV2773" s="23"/>
      <c r="AW2773" s="23"/>
      <c r="AX2773" s="23"/>
      <c r="AY2773" s="23"/>
      <c r="AZ2773" s="23"/>
      <c r="BA2773" s="23"/>
      <c r="BB2773" s="23"/>
      <c r="BC2773" s="23"/>
      <c r="BD2773" s="23"/>
      <c r="BE2773" s="23"/>
      <c r="BF2773" s="23"/>
      <c r="BG2773" s="23"/>
      <c r="BH2773" s="23"/>
      <c r="BI2773" s="23"/>
      <c r="BJ2773" s="23"/>
      <c r="BK2773" s="23"/>
    </row>
    <row r="2774" spans="28:63">
      <c r="AB2774" s="129">
        <v>2772</v>
      </c>
      <c r="AC2774" s="19">
        <v>0.8815811173926803</v>
      </c>
      <c r="AD2774" s="20">
        <f t="shared" si="454"/>
        <v>1.4700545103583582</v>
      </c>
      <c r="AE2774" s="22">
        <f t="shared" si="455"/>
        <v>1.4700545103583582</v>
      </c>
      <c r="AF2774" s="21">
        <v>0.95251201200317714</v>
      </c>
      <c r="AG2774" s="22">
        <f t="shared" si="456"/>
        <v>6.8064173091466662</v>
      </c>
      <c r="AH2774" s="22">
        <f t="shared" si="457"/>
        <v>6.8064173091466662</v>
      </c>
      <c r="AI2774" s="23">
        <f t="shared" si="458"/>
        <v>4.6300441658367157</v>
      </c>
      <c r="AJ2774" s="46"/>
      <c r="AK2774" s="25"/>
      <c r="AL2774" s="129">
        <v>2772</v>
      </c>
      <c r="AM2774" s="21">
        <v>0.52558442373901082</v>
      </c>
      <c r="AN2774" s="22">
        <f t="shared" si="459"/>
        <v>1.7310232555778162</v>
      </c>
      <c r="AO2774" s="22">
        <f t="shared" si="460"/>
        <v>1.7310232555778162</v>
      </c>
      <c r="AP2774" s="21">
        <v>0.16008995181622709</v>
      </c>
      <c r="AQ2774" s="22">
        <f t="shared" si="461"/>
        <v>459.60910915179772</v>
      </c>
      <c r="AR2774" s="22">
        <f t="shared" si="462"/>
        <v>459.60910915179772</v>
      </c>
      <c r="AS2774" s="23">
        <f t="shared" si="463"/>
        <v>265.51296042431272</v>
      </c>
      <c r="AT2774" s="23"/>
      <c r="AU2774" s="23"/>
      <c r="AV2774" s="23"/>
      <c r="AW2774" s="23"/>
      <c r="AX2774" s="23"/>
      <c r="AY2774" s="23"/>
      <c r="AZ2774" s="23"/>
      <c r="BA2774" s="23"/>
      <c r="BB2774" s="23"/>
      <c r="BC2774" s="23"/>
      <c r="BD2774" s="23"/>
      <c r="BE2774" s="23"/>
      <c r="BF2774" s="23"/>
      <c r="BG2774" s="23"/>
      <c r="BH2774" s="23"/>
      <c r="BI2774" s="23"/>
      <c r="BJ2774" s="23"/>
      <c r="BK2774" s="23"/>
    </row>
    <row r="2775" spans="28:63">
      <c r="AB2775" s="129">
        <v>2773</v>
      </c>
      <c r="AC2775" s="19">
        <v>0.97374415182800655</v>
      </c>
      <c r="AD2775" s="20">
        <f t="shared" si="454"/>
        <v>1.7504636909692306</v>
      </c>
      <c r="AE2775" s="22">
        <f t="shared" si="455"/>
        <v>1.7504636909692306</v>
      </c>
      <c r="AF2775" s="21">
        <v>0.50145801770481357</v>
      </c>
      <c r="AG2775" s="22">
        <f t="shared" si="456"/>
        <v>4.1326676547191354</v>
      </c>
      <c r="AH2775" s="22">
        <f t="shared" si="457"/>
        <v>4.1326676547191354</v>
      </c>
      <c r="AI2775" s="23">
        <f t="shared" si="458"/>
        <v>2.3608988155766202</v>
      </c>
      <c r="AJ2775" s="46"/>
      <c r="AK2775" s="25"/>
      <c r="AL2775" s="129">
        <v>2773</v>
      </c>
      <c r="AM2775" s="21">
        <v>0.35133810503576757</v>
      </c>
      <c r="AN2775" s="22">
        <f t="shared" si="459"/>
        <v>1.6122772284259801</v>
      </c>
      <c r="AO2775" s="22">
        <f t="shared" si="460"/>
        <v>1.6122772284259801</v>
      </c>
      <c r="AP2775" s="21">
        <v>0.2906227072093106</v>
      </c>
      <c r="AQ2775" s="22">
        <f t="shared" si="461"/>
        <v>473.36761687251214</v>
      </c>
      <c r="AR2775" s="22">
        <f t="shared" si="462"/>
        <v>473.36761687251214</v>
      </c>
      <c r="AS2775" s="23">
        <f t="shared" si="463"/>
        <v>293.60187474374203</v>
      </c>
      <c r="AT2775" s="23"/>
      <c r="AU2775" s="23"/>
      <c r="AV2775" s="23"/>
      <c r="AW2775" s="23"/>
      <c r="AX2775" s="23"/>
      <c r="AY2775" s="23"/>
      <c r="AZ2775" s="23"/>
      <c r="BA2775" s="23"/>
      <c r="BB2775" s="23"/>
      <c r="BC2775" s="23"/>
      <c r="BD2775" s="23"/>
      <c r="BE2775" s="23"/>
      <c r="BF2775" s="23"/>
      <c r="BG2775" s="23"/>
      <c r="BH2775" s="23"/>
      <c r="BI2775" s="23"/>
      <c r="BJ2775" s="23"/>
      <c r="BK2775" s="23"/>
    </row>
    <row r="2776" spans="28:63">
      <c r="AB2776" s="129">
        <v>2774</v>
      </c>
      <c r="AC2776" s="19">
        <v>0.27497423687015732</v>
      </c>
      <c r="AD2776" s="20">
        <f t="shared" si="454"/>
        <v>0.68871395193926688</v>
      </c>
      <c r="AE2776" s="22">
        <f t="shared" si="455"/>
        <v>0.68871395193926688</v>
      </c>
      <c r="AF2776" s="21">
        <v>0.8845595924991817</v>
      </c>
      <c r="AG2776" s="22">
        <f t="shared" si="456"/>
        <v>6.1390292251019769</v>
      </c>
      <c r="AH2776" s="22">
        <f t="shared" si="457"/>
        <v>6.1390292251019769</v>
      </c>
      <c r="AI2776" s="23">
        <f t="shared" si="458"/>
        <v>8.9137576025806098</v>
      </c>
      <c r="AJ2776" s="46"/>
      <c r="AK2776" s="25"/>
      <c r="AL2776" s="129">
        <v>2774</v>
      </c>
      <c r="AM2776" s="21">
        <v>0.72711341140067554</v>
      </c>
      <c r="AN2776" s="22">
        <f t="shared" si="459"/>
        <v>1.8503527610683916</v>
      </c>
      <c r="AO2776" s="22">
        <f t="shared" si="460"/>
        <v>1.8503527610683916</v>
      </c>
      <c r="AP2776" s="21">
        <v>0.54494048736089751</v>
      </c>
      <c r="AQ2776" s="22">
        <f t="shared" si="461"/>
        <v>493.2198890098017</v>
      </c>
      <c r="AR2776" s="22">
        <f t="shared" si="462"/>
        <v>493.2198890098017</v>
      </c>
      <c r="AS2776" s="23">
        <f t="shared" si="463"/>
        <v>266.55451835303938</v>
      </c>
      <c r="AT2776" s="23"/>
      <c r="AU2776" s="23"/>
      <c r="AV2776" s="23"/>
      <c r="AW2776" s="23"/>
      <c r="AX2776" s="23"/>
      <c r="AY2776" s="23"/>
      <c r="AZ2776" s="23"/>
      <c r="BA2776" s="23"/>
      <c r="BB2776" s="23"/>
      <c r="BC2776" s="23"/>
      <c r="BD2776" s="23"/>
      <c r="BE2776" s="23"/>
      <c r="BF2776" s="23"/>
      <c r="BG2776" s="23"/>
      <c r="BH2776" s="23"/>
      <c r="BI2776" s="23"/>
      <c r="BJ2776" s="23"/>
      <c r="BK2776" s="23"/>
    </row>
    <row r="2777" spans="28:63">
      <c r="AB2777" s="129">
        <v>2775</v>
      </c>
      <c r="AC2777" s="19">
        <v>0.75208021283611004</v>
      </c>
      <c r="AD2777" s="20">
        <f t="shared" si="454"/>
        <v>1.2332102196573813</v>
      </c>
      <c r="AE2777" s="22">
        <f t="shared" si="455"/>
        <v>1.2332102196573813</v>
      </c>
      <c r="AF2777" s="21">
        <v>0.89401089382600607</v>
      </c>
      <c r="AG2777" s="22">
        <f t="shared" si="456"/>
        <v>6.2168361866559154</v>
      </c>
      <c r="AH2777" s="22">
        <f t="shared" si="457"/>
        <v>6.2168361866559154</v>
      </c>
      <c r="AI2777" s="23">
        <f t="shared" si="458"/>
        <v>5.0411812094641242</v>
      </c>
      <c r="AJ2777" s="46"/>
      <c r="AK2777" s="25"/>
      <c r="AL2777" s="129">
        <v>2775</v>
      </c>
      <c r="AM2777" s="21">
        <v>0.28164650112576728</v>
      </c>
      <c r="AN2777" s="22">
        <f t="shared" si="459"/>
        <v>1.5565708116406405</v>
      </c>
      <c r="AO2777" s="22">
        <f t="shared" si="460"/>
        <v>1.5565708116406405</v>
      </c>
      <c r="AP2777" s="21">
        <v>0.81124744417764216</v>
      </c>
      <c r="AQ2777" s="22">
        <f t="shared" si="461"/>
        <v>516.99098876910671</v>
      </c>
      <c r="AR2777" s="22">
        <f t="shared" si="462"/>
        <v>516.99098876910671</v>
      </c>
      <c r="AS2777" s="23">
        <f t="shared" si="463"/>
        <v>332.13457743319321</v>
      </c>
      <c r="AT2777" s="23"/>
      <c r="AU2777" s="23"/>
      <c r="AV2777" s="23"/>
      <c r="AW2777" s="23"/>
      <c r="AX2777" s="23"/>
      <c r="AY2777" s="23"/>
      <c r="AZ2777" s="23"/>
      <c r="BA2777" s="23"/>
      <c r="BB2777" s="23"/>
      <c r="BC2777" s="23"/>
      <c r="BD2777" s="23"/>
      <c r="BE2777" s="23"/>
      <c r="BF2777" s="23"/>
      <c r="BG2777" s="23"/>
      <c r="BH2777" s="23"/>
      <c r="BI2777" s="23"/>
      <c r="BJ2777" s="23"/>
      <c r="BK2777" s="23"/>
    </row>
    <row r="2778" spans="28:63">
      <c r="AB2778" s="129">
        <v>2776</v>
      </c>
      <c r="AC2778" s="19">
        <v>0.8085842297681427</v>
      </c>
      <c r="AD2778" s="20">
        <f t="shared" si="454"/>
        <v>1.3262332446002749</v>
      </c>
      <c r="AE2778" s="22">
        <f t="shared" si="455"/>
        <v>1.3262332446002749</v>
      </c>
      <c r="AF2778" s="21">
        <v>0.74608521275940676</v>
      </c>
      <c r="AG2778" s="22">
        <f t="shared" si="456"/>
        <v>5.2400283303595678</v>
      </c>
      <c r="AH2778" s="22">
        <f t="shared" si="457"/>
        <v>5.2400283303595678</v>
      </c>
      <c r="AI2778" s="23">
        <f t="shared" si="458"/>
        <v>3.9510609100580236</v>
      </c>
      <c r="AJ2778" s="46"/>
      <c r="AK2778" s="25"/>
      <c r="AL2778" s="129">
        <v>2776</v>
      </c>
      <c r="AM2778" s="21">
        <v>0.33313006604602535</v>
      </c>
      <c r="AN2778" s="22">
        <f t="shared" si="459"/>
        <v>1.5983011530563238</v>
      </c>
      <c r="AO2778" s="22">
        <f t="shared" si="460"/>
        <v>1.5983011530563238</v>
      </c>
      <c r="AP2778" s="21">
        <v>0.20760556359325544</v>
      </c>
      <c r="AQ2778" s="22">
        <f t="shared" si="461"/>
        <v>465.10581473838937</v>
      </c>
      <c r="AR2778" s="22">
        <f t="shared" si="462"/>
        <v>465.10581473838937</v>
      </c>
      <c r="AS2778" s="23">
        <f t="shared" si="463"/>
        <v>291.00011211841951</v>
      </c>
      <c r="AT2778" s="23"/>
      <c r="AU2778" s="23"/>
      <c r="AV2778" s="23"/>
      <c r="AW2778" s="23"/>
      <c r="AX2778" s="23"/>
      <c r="AY2778" s="23"/>
      <c r="AZ2778" s="23"/>
      <c r="BA2778" s="23"/>
      <c r="BB2778" s="23"/>
      <c r="BC2778" s="23"/>
      <c r="BD2778" s="23"/>
      <c r="BE2778" s="23"/>
      <c r="BF2778" s="23"/>
      <c r="BG2778" s="23"/>
      <c r="BH2778" s="23"/>
      <c r="BI2778" s="23"/>
      <c r="BJ2778" s="23"/>
      <c r="BK2778" s="23"/>
    </row>
    <row r="2779" spans="28:63">
      <c r="AB2779" s="129">
        <v>2777</v>
      </c>
      <c r="AC2779" s="19">
        <v>0.68476032374887152</v>
      </c>
      <c r="AD2779" s="20">
        <f t="shared" si="454"/>
        <v>1.1353483844939765</v>
      </c>
      <c r="AE2779" s="22">
        <f t="shared" si="455"/>
        <v>1.1353483844939765</v>
      </c>
      <c r="AF2779" s="21">
        <v>0.51768856111037376</v>
      </c>
      <c r="AG2779" s="22">
        <f t="shared" si="456"/>
        <v>4.1961410164559485</v>
      </c>
      <c r="AH2779" s="22">
        <f t="shared" si="457"/>
        <v>4.1961410164559485</v>
      </c>
      <c r="AI2779" s="23">
        <f t="shared" si="458"/>
        <v>3.6959060969872821</v>
      </c>
      <c r="AJ2779" s="46"/>
      <c r="AK2779" s="25"/>
      <c r="AL2779" s="129">
        <v>2777</v>
      </c>
      <c r="AM2779" s="21">
        <v>0.501723498373293</v>
      </c>
      <c r="AN2779" s="22">
        <f t="shared" si="459"/>
        <v>1.7160737607292282</v>
      </c>
      <c r="AO2779" s="22">
        <f t="shared" si="460"/>
        <v>1.7160737607292282</v>
      </c>
      <c r="AP2779" s="21">
        <v>0.50940154033033036</v>
      </c>
      <c r="AQ2779" s="22">
        <f t="shared" si="461"/>
        <v>490.6612308678416</v>
      </c>
      <c r="AR2779" s="22">
        <f t="shared" si="462"/>
        <v>490.6612308678416</v>
      </c>
      <c r="AS2779" s="23">
        <f t="shared" si="463"/>
        <v>285.92082816961204</v>
      </c>
      <c r="AT2779" s="23"/>
      <c r="AU2779" s="23"/>
      <c r="AV2779" s="23"/>
      <c r="AW2779" s="23"/>
      <c r="AX2779" s="23"/>
      <c r="AY2779" s="23"/>
      <c r="AZ2779" s="23"/>
      <c r="BA2779" s="23"/>
      <c r="BB2779" s="23"/>
      <c r="BC2779" s="23"/>
      <c r="BD2779" s="23"/>
      <c r="BE2779" s="23"/>
      <c r="BF2779" s="23"/>
      <c r="BG2779" s="23"/>
      <c r="BH2779" s="23"/>
      <c r="BI2779" s="23"/>
      <c r="BJ2779" s="23"/>
      <c r="BK2779" s="23"/>
    </row>
    <row r="2780" spans="28:63">
      <c r="AB2780" s="129">
        <v>2778</v>
      </c>
      <c r="AC2780" s="19">
        <v>0.14070469526363938</v>
      </c>
      <c r="AD2780" s="20">
        <f t="shared" si="454"/>
        <v>0.84309663101476451</v>
      </c>
      <c r="AE2780" s="22">
        <f t="shared" si="455"/>
        <v>0.84309663101476451</v>
      </c>
      <c r="AF2780" s="21">
        <v>0.20238987999319413</v>
      </c>
      <c r="AG2780" s="22">
        <f t="shared" si="456"/>
        <v>3.1083434707448871</v>
      </c>
      <c r="AH2780" s="22">
        <f t="shared" si="457"/>
        <v>3.1083434707448871</v>
      </c>
      <c r="AI2780" s="23">
        <f t="shared" si="458"/>
        <v>3.6868175679976747</v>
      </c>
      <c r="AJ2780" s="46"/>
      <c r="AK2780" s="25"/>
      <c r="AL2780" s="129">
        <v>2778</v>
      </c>
      <c r="AM2780" s="21">
        <v>4.1663050191077522E-3</v>
      </c>
      <c r="AN2780" s="22">
        <f t="shared" si="459"/>
        <v>1.1379629913600782</v>
      </c>
      <c r="AO2780" s="22">
        <f t="shared" si="460"/>
        <v>1.1379629913600782</v>
      </c>
      <c r="AP2780" s="21">
        <v>0.80541901993062126</v>
      </c>
      <c r="AQ2780" s="22">
        <f t="shared" si="461"/>
        <v>516.33200709123548</v>
      </c>
      <c r="AR2780" s="22">
        <f t="shared" si="462"/>
        <v>516.33200709123548</v>
      </c>
      <c r="AS2780" s="23">
        <f t="shared" si="463"/>
        <v>453.73356691865905</v>
      </c>
      <c r="AT2780" s="23"/>
      <c r="AU2780" s="23"/>
      <c r="AV2780" s="23"/>
      <c r="AW2780" s="23"/>
      <c r="AX2780" s="23"/>
      <c r="AY2780" s="23"/>
      <c r="AZ2780" s="23"/>
      <c r="BA2780" s="23"/>
      <c r="BB2780" s="23"/>
      <c r="BC2780" s="23"/>
      <c r="BD2780" s="23"/>
      <c r="BE2780" s="23"/>
      <c r="BF2780" s="23"/>
      <c r="BG2780" s="23"/>
      <c r="BH2780" s="23"/>
      <c r="BI2780" s="23"/>
      <c r="BJ2780" s="23"/>
      <c r="BK2780" s="23"/>
    </row>
    <row r="2781" spans="28:63">
      <c r="AB2781" s="129">
        <v>2779</v>
      </c>
      <c r="AC2781" s="19">
        <v>0.90430593447327101</v>
      </c>
      <c r="AD2781" s="20">
        <f t="shared" si="454"/>
        <v>1.523609355881971</v>
      </c>
      <c r="AE2781" s="22">
        <f t="shared" si="455"/>
        <v>1.523609355881971</v>
      </c>
      <c r="AF2781" s="21">
        <v>0.52104922876142779</v>
      </c>
      <c r="AG2781" s="22">
        <f t="shared" si="456"/>
        <v>4.2094165175850344</v>
      </c>
      <c r="AH2781" s="22">
        <f t="shared" si="457"/>
        <v>4.2094165175850344</v>
      </c>
      <c r="AI2781" s="23">
        <f t="shared" si="458"/>
        <v>2.762792510648723</v>
      </c>
      <c r="AJ2781" s="46"/>
      <c r="AK2781" s="25"/>
      <c r="AL2781" s="129">
        <v>2779</v>
      </c>
      <c r="AM2781" s="21">
        <v>0.89043184910146222</v>
      </c>
      <c r="AN2781" s="22">
        <f t="shared" si="459"/>
        <v>1.9784451950362059</v>
      </c>
      <c r="AO2781" s="22">
        <f t="shared" si="460"/>
        <v>1.9784451950362059</v>
      </c>
      <c r="AP2781" s="21">
        <v>0.17109517939456487</v>
      </c>
      <c r="AQ2781" s="22">
        <f t="shared" si="461"/>
        <v>460.94792739647193</v>
      </c>
      <c r="AR2781" s="22">
        <f t="shared" si="462"/>
        <v>460.94792739647193</v>
      </c>
      <c r="AS2781" s="23">
        <f t="shared" si="463"/>
        <v>232.98493612709677</v>
      </c>
      <c r="AT2781" s="23"/>
      <c r="AU2781" s="23"/>
      <c r="AV2781" s="23"/>
      <c r="AW2781" s="23"/>
      <c r="AX2781" s="23"/>
      <c r="AY2781" s="23"/>
      <c r="AZ2781" s="23"/>
      <c r="BA2781" s="23"/>
      <c r="BB2781" s="23"/>
      <c r="BC2781" s="23"/>
      <c r="BD2781" s="23"/>
      <c r="BE2781" s="23"/>
      <c r="BF2781" s="23"/>
      <c r="BG2781" s="23"/>
      <c r="BH2781" s="23"/>
      <c r="BI2781" s="23"/>
      <c r="BJ2781" s="23"/>
      <c r="BK2781" s="23"/>
    </row>
    <row r="2782" spans="28:63">
      <c r="AB2782" s="129">
        <v>2780</v>
      </c>
      <c r="AC2782" s="19">
        <v>0.49727404724314817</v>
      </c>
      <c r="AD2782" s="20">
        <f t="shared" si="454"/>
        <v>0.9080911807489831</v>
      </c>
      <c r="AE2782" s="22">
        <f t="shared" si="455"/>
        <v>0.9080911807489831</v>
      </c>
      <c r="AF2782" s="21">
        <v>0.91092986351311933</v>
      </c>
      <c r="AG2782" s="22">
        <f t="shared" si="456"/>
        <v>6.3653428204646634</v>
      </c>
      <c r="AH2782" s="22">
        <f t="shared" si="457"/>
        <v>6.3653428204646634</v>
      </c>
      <c r="AI2782" s="23">
        <f t="shared" si="458"/>
        <v>7.0095855519867536</v>
      </c>
      <c r="AJ2782" s="46"/>
      <c r="AK2782" s="25"/>
      <c r="AL2782" s="129">
        <v>2780</v>
      </c>
      <c r="AM2782" s="21">
        <v>0.36804568746503696</v>
      </c>
      <c r="AN2782" s="22">
        <f t="shared" si="459"/>
        <v>1.6247862354830618</v>
      </c>
      <c r="AO2782" s="22">
        <f t="shared" si="460"/>
        <v>1.6247862354830618</v>
      </c>
      <c r="AP2782" s="21">
        <v>0.69556906472830093</v>
      </c>
      <c r="AQ2782" s="22">
        <f t="shared" si="461"/>
        <v>505.37927897159676</v>
      </c>
      <c r="AR2782" s="22">
        <f t="shared" si="462"/>
        <v>505.37927897159676</v>
      </c>
      <c r="AS2782" s="23">
        <f t="shared" si="463"/>
        <v>311.04355018206041</v>
      </c>
      <c r="AT2782" s="23"/>
      <c r="AU2782" s="23"/>
      <c r="AV2782" s="23"/>
      <c r="AW2782" s="23"/>
      <c r="AX2782" s="23"/>
      <c r="AY2782" s="23"/>
      <c r="AZ2782" s="23"/>
      <c r="BA2782" s="23"/>
      <c r="BB2782" s="23"/>
      <c r="BC2782" s="23"/>
      <c r="BD2782" s="23"/>
      <c r="BE2782" s="23"/>
      <c r="BF2782" s="23"/>
      <c r="BG2782" s="23"/>
      <c r="BH2782" s="23"/>
      <c r="BI2782" s="23"/>
      <c r="BJ2782" s="23"/>
      <c r="BK2782" s="23"/>
    </row>
    <row r="2783" spans="28:63">
      <c r="AB2783" s="129">
        <v>2781</v>
      </c>
      <c r="AC2783" s="19">
        <v>0.19392826492262394</v>
      </c>
      <c r="AD2783" s="20">
        <f t="shared" si="454"/>
        <v>0.88539423832218833</v>
      </c>
      <c r="AE2783" s="22">
        <f t="shared" si="455"/>
        <v>0.88539423832218833</v>
      </c>
      <c r="AF2783" s="21">
        <v>0.71393900284383371</v>
      </c>
      <c r="AG2783" s="22">
        <f t="shared" si="456"/>
        <v>5.0705239521912819</v>
      </c>
      <c r="AH2783" s="22">
        <f t="shared" si="457"/>
        <v>5.0705239521912819</v>
      </c>
      <c r="AI2783" s="23">
        <f t="shared" si="458"/>
        <v>5.7268544708398661</v>
      </c>
      <c r="AJ2783" s="46"/>
      <c r="AK2783" s="25"/>
      <c r="AL2783" s="129">
        <v>2781</v>
      </c>
      <c r="AM2783" s="21">
        <v>0.7647851644099346</v>
      </c>
      <c r="AN2783" s="22">
        <f t="shared" si="459"/>
        <v>1.8753829235170318</v>
      </c>
      <c r="AO2783" s="22">
        <f t="shared" si="460"/>
        <v>1.8753829235170318</v>
      </c>
      <c r="AP2783" s="21">
        <v>0.66207868109870338</v>
      </c>
      <c r="AQ2783" s="22">
        <f t="shared" si="461"/>
        <v>502.45324574545748</v>
      </c>
      <c r="AR2783" s="22">
        <f t="shared" si="462"/>
        <v>502.45324574545748</v>
      </c>
      <c r="AS2783" s="23">
        <f t="shared" si="463"/>
        <v>267.92034812984917</v>
      </c>
      <c r="AT2783" s="23"/>
      <c r="AU2783" s="23"/>
      <c r="AV2783" s="23"/>
      <c r="AW2783" s="23"/>
      <c r="AX2783" s="23"/>
      <c r="AY2783" s="23"/>
      <c r="AZ2783" s="23"/>
      <c r="BA2783" s="23"/>
      <c r="BB2783" s="23"/>
      <c r="BC2783" s="23"/>
      <c r="BD2783" s="23"/>
      <c r="BE2783" s="23"/>
      <c r="BF2783" s="23"/>
      <c r="BG2783" s="23"/>
      <c r="BH2783" s="23"/>
      <c r="BI2783" s="23"/>
      <c r="BJ2783" s="23"/>
      <c r="BK2783" s="23"/>
    </row>
    <row r="2784" spans="28:63">
      <c r="AB2784" s="129">
        <v>2782</v>
      </c>
      <c r="AC2784" s="19">
        <v>0.51904262319898709</v>
      </c>
      <c r="AD2784" s="20">
        <f t="shared" si="454"/>
        <v>0.93199320469330238</v>
      </c>
      <c r="AE2784" s="22">
        <f t="shared" si="455"/>
        <v>0.93199320469330238</v>
      </c>
      <c r="AF2784" s="21">
        <v>0.50853453392576431</v>
      </c>
      <c r="AG2784" s="22">
        <f t="shared" si="456"/>
        <v>4.1602130290565507</v>
      </c>
      <c r="AH2784" s="22">
        <f t="shared" si="457"/>
        <v>4.1602130290565507</v>
      </c>
      <c r="AI2784" s="23">
        <f t="shared" si="458"/>
        <v>4.4637804311304841</v>
      </c>
      <c r="AJ2784" s="46"/>
      <c r="AK2784" s="25"/>
      <c r="AL2784" s="129">
        <v>2782</v>
      </c>
      <c r="AM2784" s="21">
        <v>0.35196027997480817</v>
      </c>
      <c r="AN2784" s="22">
        <f t="shared" si="459"/>
        <v>1.6127483174742885</v>
      </c>
      <c r="AO2784" s="22">
        <f t="shared" si="460"/>
        <v>1.6127483174742885</v>
      </c>
      <c r="AP2784" s="21">
        <v>0.19564390891722683</v>
      </c>
      <c r="AQ2784" s="22">
        <f t="shared" si="461"/>
        <v>463.78710206657689</v>
      </c>
      <c r="AR2784" s="22">
        <f t="shared" si="462"/>
        <v>463.78710206657689</v>
      </c>
      <c r="AS2784" s="23">
        <f t="shared" si="463"/>
        <v>287.57562295455375</v>
      </c>
      <c r="AT2784" s="23"/>
      <c r="AU2784" s="23"/>
      <c r="AV2784" s="23"/>
      <c r="AW2784" s="23"/>
      <c r="AX2784" s="23"/>
      <c r="AY2784" s="23"/>
      <c r="AZ2784" s="23"/>
      <c r="BA2784" s="23"/>
      <c r="BB2784" s="23"/>
      <c r="BC2784" s="23"/>
      <c r="BD2784" s="23"/>
      <c r="BE2784" s="23"/>
      <c r="BF2784" s="23"/>
      <c r="BG2784" s="23"/>
      <c r="BH2784" s="23"/>
      <c r="BI2784" s="23"/>
      <c r="BJ2784" s="23"/>
      <c r="BK2784" s="23"/>
    </row>
    <row r="2785" spans="28:63">
      <c r="AB2785" s="129">
        <v>2783</v>
      </c>
      <c r="AC2785" s="19">
        <v>0.18957539210245444</v>
      </c>
      <c r="AD2785" s="20">
        <f t="shared" si="454"/>
        <v>0.8821731111977732</v>
      </c>
      <c r="AE2785" s="22">
        <f t="shared" si="455"/>
        <v>0.8821731111977732</v>
      </c>
      <c r="AF2785" s="21">
        <v>0.89895644671026953</v>
      </c>
      <c r="AG2785" s="22">
        <f t="shared" si="456"/>
        <v>6.2589352112308072</v>
      </c>
      <c r="AH2785" s="22">
        <f t="shared" si="457"/>
        <v>6.2589352112308072</v>
      </c>
      <c r="AI2785" s="23">
        <f t="shared" si="458"/>
        <v>7.0949058997419669</v>
      </c>
      <c r="AJ2785" s="46"/>
      <c r="AK2785" s="25"/>
      <c r="AL2785" s="129">
        <v>2783</v>
      </c>
      <c r="AM2785" s="21">
        <v>0.92639884271920392</v>
      </c>
      <c r="AN2785" s="22">
        <f t="shared" si="459"/>
        <v>2.0184144321213919</v>
      </c>
      <c r="AO2785" s="22">
        <f t="shared" si="460"/>
        <v>2.0184144321213919</v>
      </c>
      <c r="AP2785" s="21">
        <v>0.11685743060615605</v>
      </c>
      <c r="AQ2785" s="22">
        <f t="shared" si="461"/>
        <v>453.84084543772997</v>
      </c>
      <c r="AR2785" s="22">
        <f t="shared" si="462"/>
        <v>453.84084543772997</v>
      </c>
      <c r="AS2785" s="23">
        <f t="shared" si="463"/>
        <v>224.85017854372683</v>
      </c>
      <c r="AT2785" s="23"/>
      <c r="AU2785" s="23"/>
      <c r="AV2785" s="23"/>
      <c r="AW2785" s="23"/>
      <c r="AX2785" s="23"/>
      <c r="AY2785" s="23"/>
      <c r="AZ2785" s="23"/>
      <c r="BA2785" s="23"/>
      <c r="BB2785" s="23"/>
      <c r="BC2785" s="23"/>
      <c r="BD2785" s="23"/>
      <c r="BE2785" s="23"/>
      <c r="BF2785" s="23"/>
      <c r="BG2785" s="23"/>
      <c r="BH2785" s="23"/>
      <c r="BI2785" s="23"/>
      <c r="BJ2785" s="23"/>
      <c r="BK2785" s="23"/>
    </row>
    <row r="2786" spans="28:63">
      <c r="AB2786" s="129">
        <v>2784</v>
      </c>
      <c r="AC2786" s="19">
        <v>0.36927877180749125</v>
      </c>
      <c r="AD2786" s="20">
        <f t="shared" si="454"/>
        <v>0.77696342459378842</v>
      </c>
      <c r="AE2786" s="22">
        <f t="shared" si="455"/>
        <v>0.77696342459378842</v>
      </c>
      <c r="AF2786" s="21">
        <v>0.98527616640653759</v>
      </c>
      <c r="AG2786" s="22">
        <f t="shared" si="456"/>
        <v>7.3353835633962454</v>
      </c>
      <c r="AH2786" s="22">
        <f t="shared" si="457"/>
        <v>7.3353835633962454</v>
      </c>
      <c r="AI2786" s="23">
        <f t="shared" si="458"/>
        <v>9.4410925034615705</v>
      </c>
      <c r="AJ2786" s="46"/>
      <c r="AK2786" s="25"/>
      <c r="AL2786" s="129">
        <v>2784</v>
      </c>
      <c r="AM2786" s="21">
        <v>0.20170113615571539</v>
      </c>
      <c r="AN2786" s="22">
        <f t="shared" si="459"/>
        <v>1.4833011234747171</v>
      </c>
      <c r="AO2786" s="22">
        <f t="shared" si="460"/>
        <v>1.4833011234747171</v>
      </c>
      <c r="AP2786" s="21">
        <v>0.98408802084565961</v>
      </c>
      <c r="AQ2786" s="22">
        <f t="shared" si="461"/>
        <v>547.51251043193486</v>
      </c>
      <c r="AR2786" s="22">
        <f t="shared" si="462"/>
        <v>547.51251043193486</v>
      </c>
      <c r="AS2786" s="23">
        <f t="shared" si="463"/>
        <v>369.11757280231524</v>
      </c>
      <c r="AT2786" s="23"/>
      <c r="AU2786" s="23"/>
      <c r="AV2786" s="23"/>
      <c r="AW2786" s="23"/>
      <c r="AX2786" s="23"/>
      <c r="AY2786" s="23"/>
      <c r="AZ2786" s="23"/>
      <c r="BA2786" s="23"/>
      <c r="BB2786" s="23"/>
      <c r="BC2786" s="23"/>
      <c r="BD2786" s="23"/>
      <c r="BE2786" s="23"/>
      <c r="BF2786" s="23"/>
      <c r="BG2786" s="23"/>
      <c r="BH2786" s="23"/>
      <c r="BI2786" s="23"/>
      <c r="BJ2786" s="23"/>
      <c r="BK2786" s="23"/>
    </row>
    <row r="2787" spans="28:63">
      <c r="AB2787" s="129">
        <v>2785</v>
      </c>
      <c r="AC2787" s="19">
        <v>0.85025129242655217</v>
      </c>
      <c r="AD2787" s="20">
        <f t="shared" si="454"/>
        <v>1.4040603764799753</v>
      </c>
      <c r="AE2787" s="22">
        <f t="shared" si="455"/>
        <v>1.4040603764799753</v>
      </c>
      <c r="AF2787" s="21">
        <v>0.70604767613903663</v>
      </c>
      <c r="AG2787" s="22">
        <f t="shared" si="456"/>
        <v>5.0303923296453963</v>
      </c>
      <c r="AH2787" s="22">
        <f t="shared" si="457"/>
        <v>5.0303923296453963</v>
      </c>
      <c r="AI2787" s="23">
        <f t="shared" si="458"/>
        <v>3.582746450161034</v>
      </c>
      <c r="AJ2787" s="46"/>
      <c r="AK2787" s="25"/>
      <c r="AL2787" s="129">
        <v>2785</v>
      </c>
      <c r="AM2787" s="21">
        <v>0.82525471804453487</v>
      </c>
      <c r="AN2787" s="22">
        <f t="shared" si="459"/>
        <v>1.920203848639678</v>
      </c>
      <c r="AO2787" s="22">
        <f t="shared" si="460"/>
        <v>1.920203848639678</v>
      </c>
      <c r="AP2787" s="21">
        <v>0.99135379762726317</v>
      </c>
      <c r="AQ2787" s="22">
        <f t="shared" si="461"/>
        <v>550.79495881308389</v>
      </c>
      <c r="AR2787" s="22">
        <f t="shared" si="462"/>
        <v>550.79495881308389</v>
      </c>
      <c r="AS2787" s="23">
        <f t="shared" si="463"/>
        <v>286.84192004056302</v>
      </c>
      <c r="AT2787" s="23"/>
      <c r="AU2787" s="23"/>
      <c r="AV2787" s="23"/>
      <c r="AW2787" s="23"/>
      <c r="AX2787" s="23"/>
      <c r="AY2787" s="23"/>
      <c r="AZ2787" s="23"/>
      <c r="BA2787" s="23"/>
      <c r="BB2787" s="23"/>
      <c r="BC2787" s="23"/>
      <c r="BD2787" s="23"/>
      <c r="BE2787" s="23"/>
      <c r="BF2787" s="23"/>
      <c r="BG2787" s="23"/>
      <c r="BH2787" s="23"/>
      <c r="BI2787" s="23"/>
      <c r="BJ2787" s="23"/>
      <c r="BK2787" s="23"/>
    </row>
    <row r="2788" spans="28:63">
      <c r="AB2788" s="129">
        <v>2786</v>
      </c>
      <c r="AC2788" s="19">
        <v>0.21330275049596259</v>
      </c>
      <c r="AD2788" s="20">
        <f t="shared" si="454"/>
        <v>0.89931113445427369</v>
      </c>
      <c r="AE2788" s="22">
        <f t="shared" si="455"/>
        <v>0.89931113445427369</v>
      </c>
      <c r="AF2788" s="21">
        <v>0.73708774775342412</v>
      </c>
      <c r="AG2788" s="22">
        <f t="shared" si="456"/>
        <v>5.1915542434653865</v>
      </c>
      <c r="AH2788" s="22">
        <f t="shared" si="457"/>
        <v>5.1915542434653865</v>
      </c>
      <c r="AI2788" s="23">
        <f t="shared" si="458"/>
        <v>5.7728121498415144</v>
      </c>
      <c r="AJ2788" s="46"/>
      <c r="AK2788" s="25"/>
      <c r="AL2788" s="129">
        <v>2786</v>
      </c>
      <c r="AM2788" s="21">
        <v>0.84591987934360435</v>
      </c>
      <c r="AN2788" s="22">
        <f t="shared" si="459"/>
        <v>1.9372683992092592</v>
      </c>
      <c r="AO2788" s="22">
        <f t="shared" si="460"/>
        <v>1.9372683992092592</v>
      </c>
      <c r="AP2788" s="21">
        <v>0.90239668333857603</v>
      </c>
      <c r="AQ2788" s="22">
        <f t="shared" si="461"/>
        <v>529.07246367261121</v>
      </c>
      <c r="AR2788" s="22">
        <f t="shared" si="462"/>
        <v>529.07246367261121</v>
      </c>
      <c r="AS2788" s="23">
        <f t="shared" si="463"/>
        <v>273.10230419727299</v>
      </c>
      <c r="AT2788" s="23"/>
      <c r="AU2788" s="23"/>
      <c r="AV2788" s="23"/>
      <c r="AW2788" s="23"/>
      <c r="AX2788" s="23"/>
      <c r="AY2788" s="23"/>
      <c r="AZ2788" s="23"/>
      <c r="BA2788" s="23"/>
      <c r="BB2788" s="23"/>
      <c r="BC2788" s="23"/>
      <c r="BD2788" s="23"/>
      <c r="BE2788" s="23"/>
      <c r="BF2788" s="23"/>
      <c r="BG2788" s="23"/>
      <c r="BH2788" s="23"/>
      <c r="BI2788" s="23"/>
      <c r="BJ2788" s="23"/>
      <c r="BK2788" s="23"/>
    </row>
    <row r="2789" spans="28:63">
      <c r="AB2789" s="129">
        <v>2787</v>
      </c>
      <c r="AC2789" s="19">
        <v>0.52081709868972903</v>
      </c>
      <c r="AD2789" s="20">
        <f t="shared" si="454"/>
        <v>0.93396521222455475</v>
      </c>
      <c r="AE2789" s="22">
        <f t="shared" si="455"/>
        <v>0.93396521222455475</v>
      </c>
      <c r="AF2789" s="21">
        <v>0.63485933637778802</v>
      </c>
      <c r="AG2789" s="22">
        <f t="shared" si="456"/>
        <v>4.6902840138969086</v>
      </c>
      <c r="AH2789" s="22">
        <f t="shared" si="457"/>
        <v>4.6902840138969086</v>
      </c>
      <c r="AI2789" s="23">
        <f t="shared" si="458"/>
        <v>5.0219044055456923</v>
      </c>
      <c r="AJ2789" s="46"/>
      <c r="AK2789" s="25"/>
      <c r="AL2789" s="129">
        <v>2787</v>
      </c>
      <c r="AM2789" s="21">
        <v>4.5975774894108645E-2</v>
      </c>
      <c r="AN2789" s="22">
        <f t="shared" si="459"/>
        <v>1.2725483442530972</v>
      </c>
      <c r="AO2789" s="22">
        <f t="shared" si="460"/>
        <v>1.2725483442530972</v>
      </c>
      <c r="AP2789" s="21">
        <v>3.7017355133945662E-2</v>
      </c>
      <c r="AQ2789" s="22">
        <f t="shared" si="461"/>
        <v>439.0465241005457</v>
      </c>
      <c r="AR2789" s="22">
        <f t="shared" si="462"/>
        <v>439.0465241005457</v>
      </c>
      <c r="AS2789" s="23">
        <f t="shared" si="463"/>
        <v>345.01363039235838</v>
      </c>
      <c r="AT2789" s="23"/>
      <c r="AU2789" s="23"/>
      <c r="AV2789" s="23"/>
      <c r="AW2789" s="23"/>
      <c r="AX2789" s="23"/>
      <c r="AY2789" s="23"/>
      <c r="AZ2789" s="23"/>
      <c r="BA2789" s="23"/>
      <c r="BB2789" s="23"/>
      <c r="BC2789" s="23"/>
      <c r="BD2789" s="23"/>
      <c r="BE2789" s="23"/>
      <c r="BF2789" s="23"/>
      <c r="BG2789" s="23"/>
      <c r="BH2789" s="23"/>
      <c r="BI2789" s="23"/>
      <c r="BJ2789" s="23"/>
      <c r="BK2789" s="23"/>
    </row>
    <row r="2790" spans="28:63">
      <c r="AB2790" s="129">
        <v>2788</v>
      </c>
      <c r="AC2790" s="19">
        <v>0.64660075837577047</v>
      </c>
      <c r="AD2790" s="20">
        <f t="shared" si="454"/>
        <v>1.0845101631170213</v>
      </c>
      <c r="AE2790" s="22">
        <f t="shared" si="455"/>
        <v>1.0845101631170213</v>
      </c>
      <c r="AF2790" s="21">
        <v>0.20815985156979389</v>
      </c>
      <c r="AG2790" s="22">
        <f t="shared" si="456"/>
        <v>3.126068891243313</v>
      </c>
      <c r="AH2790" s="22">
        <f t="shared" si="457"/>
        <v>3.126068891243313</v>
      </c>
      <c r="AI2790" s="23">
        <f t="shared" si="458"/>
        <v>2.8824708126833869</v>
      </c>
      <c r="AJ2790" s="46"/>
      <c r="AK2790" s="25"/>
      <c r="AL2790" s="129">
        <v>2788</v>
      </c>
      <c r="AM2790" s="21">
        <v>0.53993979956384452</v>
      </c>
      <c r="AN2790" s="22">
        <f t="shared" si="459"/>
        <v>1.739854115974345</v>
      </c>
      <c r="AO2790" s="22">
        <f t="shared" si="460"/>
        <v>1.739854115974345</v>
      </c>
      <c r="AP2790" s="21">
        <v>0.74035106762673197</v>
      </c>
      <c r="AQ2790" s="22">
        <f t="shared" si="461"/>
        <v>509.5563726794154</v>
      </c>
      <c r="AR2790" s="22">
        <f t="shared" si="462"/>
        <v>509.5563726794154</v>
      </c>
      <c r="AS2790" s="23">
        <f t="shared" si="463"/>
        <v>292.87304493000897</v>
      </c>
      <c r="AT2790" s="23"/>
      <c r="AU2790" s="23"/>
      <c r="AV2790" s="23"/>
      <c r="AW2790" s="23"/>
      <c r="AX2790" s="23"/>
      <c r="AY2790" s="23"/>
      <c r="AZ2790" s="23"/>
      <c r="BA2790" s="23"/>
      <c r="BB2790" s="23"/>
      <c r="BC2790" s="23"/>
      <c r="BD2790" s="23"/>
      <c r="BE2790" s="23"/>
      <c r="BF2790" s="23"/>
      <c r="BG2790" s="23"/>
      <c r="BH2790" s="23"/>
      <c r="BI2790" s="23"/>
      <c r="BJ2790" s="23"/>
      <c r="BK2790" s="23"/>
    </row>
    <row r="2791" spans="28:63">
      <c r="AB2791" s="129">
        <v>2789</v>
      </c>
      <c r="AC2791" s="19">
        <v>0.37017402938199684</v>
      </c>
      <c r="AD2791" s="20">
        <f t="shared" si="454"/>
        <v>0.77783173338625078</v>
      </c>
      <c r="AE2791" s="22">
        <f t="shared" si="455"/>
        <v>0.77783173338625078</v>
      </c>
      <c r="AF2791" s="21">
        <v>0.80059444584962203</v>
      </c>
      <c r="AG2791" s="22">
        <f t="shared" si="456"/>
        <v>5.5541531886662767</v>
      </c>
      <c r="AH2791" s="22">
        <f t="shared" si="457"/>
        <v>5.5541531886662767</v>
      </c>
      <c r="AI2791" s="23">
        <f t="shared" si="458"/>
        <v>7.140558748466785</v>
      </c>
      <c r="AJ2791" s="46"/>
      <c r="AK2791" s="25"/>
      <c r="AL2791" s="129">
        <v>2789</v>
      </c>
      <c r="AM2791" s="21">
        <v>0.47694948964647299</v>
      </c>
      <c r="AN2791" s="22">
        <f t="shared" si="459"/>
        <v>1.700170999363011</v>
      </c>
      <c r="AO2791" s="22">
        <f t="shared" si="460"/>
        <v>1.700170999363011</v>
      </c>
      <c r="AP2791" s="21">
        <v>0.31521700655892526</v>
      </c>
      <c r="AQ2791" s="22">
        <f t="shared" si="461"/>
        <v>475.5799124169647</v>
      </c>
      <c r="AR2791" s="22">
        <f t="shared" si="462"/>
        <v>475.5799124169647</v>
      </c>
      <c r="AS2791" s="23">
        <f t="shared" si="463"/>
        <v>279.72475274260432</v>
      </c>
      <c r="AT2791" s="23"/>
      <c r="AU2791" s="23"/>
      <c r="AV2791" s="23"/>
      <c r="AW2791" s="23"/>
      <c r="AX2791" s="23"/>
      <c r="AY2791" s="23"/>
      <c r="AZ2791" s="23"/>
      <c r="BA2791" s="23"/>
      <c r="BB2791" s="23"/>
      <c r="BC2791" s="23"/>
      <c r="BD2791" s="23"/>
      <c r="BE2791" s="23"/>
      <c r="BF2791" s="23"/>
      <c r="BG2791" s="23"/>
      <c r="BH2791" s="23"/>
      <c r="BI2791" s="23"/>
      <c r="BJ2791" s="23"/>
      <c r="BK2791" s="23"/>
    </row>
    <row r="2792" spans="28:63">
      <c r="AB2792" s="129">
        <v>2790</v>
      </c>
      <c r="AC2792" s="19">
        <v>0.91244291430090263</v>
      </c>
      <c r="AD2792" s="20">
        <f t="shared" si="454"/>
        <v>1.5443132825679693</v>
      </c>
      <c r="AE2792" s="22">
        <f t="shared" si="455"/>
        <v>1.5443132825679693</v>
      </c>
      <c r="AF2792" s="21">
        <v>0.45350226560604423</v>
      </c>
      <c r="AG2792" s="22">
        <f t="shared" si="456"/>
        <v>3.9509344248556957</v>
      </c>
      <c r="AH2792" s="22">
        <f t="shared" si="457"/>
        <v>3.9509344248556957</v>
      </c>
      <c r="AI2792" s="23">
        <f t="shared" si="458"/>
        <v>2.5583762501128424</v>
      </c>
      <c r="AJ2792" s="46"/>
      <c r="AK2792" s="25"/>
      <c r="AL2792" s="129">
        <v>2790</v>
      </c>
      <c r="AM2792" s="21">
        <v>0.77656191273673592</v>
      </c>
      <c r="AN2792" s="22">
        <f t="shared" si="459"/>
        <v>1.8836137438289358</v>
      </c>
      <c r="AO2792" s="22">
        <f t="shared" si="460"/>
        <v>1.8836137438289358</v>
      </c>
      <c r="AP2792" s="21">
        <v>0.99937524070215344</v>
      </c>
      <c r="AQ2792" s="22">
        <f t="shared" si="461"/>
        <v>557.52560287768995</v>
      </c>
      <c r="AR2792" s="22">
        <f t="shared" si="462"/>
        <v>557.52560287768995</v>
      </c>
      <c r="AS2792" s="23">
        <f t="shared" si="463"/>
        <v>295.98722386914307</v>
      </c>
      <c r="AT2792" s="23"/>
      <c r="AU2792" s="23"/>
      <c r="AV2792" s="23"/>
      <c r="AW2792" s="23"/>
      <c r="AX2792" s="23"/>
      <c r="AY2792" s="23"/>
      <c r="AZ2792" s="23"/>
      <c r="BA2792" s="23"/>
      <c r="BB2792" s="23"/>
      <c r="BC2792" s="23"/>
      <c r="BD2792" s="23"/>
      <c r="BE2792" s="23"/>
      <c r="BF2792" s="23"/>
      <c r="BG2792" s="23"/>
      <c r="BH2792" s="23"/>
      <c r="BI2792" s="23"/>
      <c r="BJ2792" s="23"/>
      <c r="BK2792" s="23"/>
    </row>
    <row r="2793" spans="28:63">
      <c r="AB2793" s="129">
        <v>2791</v>
      </c>
      <c r="AC2793" s="19">
        <v>0.95253018748586982</v>
      </c>
      <c r="AD2793" s="20">
        <f t="shared" si="454"/>
        <v>1.6644714507549154</v>
      </c>
      <c r="AE2793" s="22">
        <f t="shared" si="455"/>
        <v>1.6644714507549154</v>
      </c>
      <c r="AF2793" s="21">
        <v>0.98618259212301673</v>
      </c>
      <c r="AG2793" s="22">
        <f t="shared" si="456"/>
        <v>7.3561659869892724</v>
      </c>
      <c r="AH2793" s="22">
        <f t="shared" si="457"/>
        <v>7.3561659869892724</v>
      </c>
      <c r="AI2793" s="23">
        <f t="shared" si="458"/>
        <v>4.4195206734563746</v>
      </c>
      <c r="AJ2793" s="46"/>
      <c r="AK2793" s="25"/>
      <c r="AL2793" s="129">
        <v>2791</v>
      </c>
      <c r="AM2793" s="21">
        <v>0.46854982666568945</v>
      </c>
      <c r="AN2793" s="22">
        <f t="shared" si="459"/>
        <v>1.6946857572965328</v>
      </c>
      <c r="AO2793" s="22">
        <f t="shared" si="460"/>
        <v>1.6946857572965328</v>
      </c>
      <c r="AP2793" s="21">
        <v>0.67599833030066503</v>
      </c>
      <c r="AQ2793" s="22">
        <f t="shared" si="461"/>
        <v>503.65094177314512</v>
      </c>
      <c r="AR2793" s="22">
        <f t="shared" si="462"/>
        <v>503.65094177314512</v>
      </c>
      <c r="AS2793" s="23">
        <f t="shared" si="463"/>
        <v>297.19429670347864</v>
      </c>
      <c r="AT2793" s="23"/>
      <c r="AU2793" s="23"/>
      <c r="AV2793" s="23"/>
      <c r="AW2793" s="23"/>
      <c r="AX2793" s="23"/>
      <c r="AY2793" s="23"/>
      <c r="AZ2793" s="23"/>
      <c r="BA2793" s="23"/>
      <c r="BB2793" s="23"/>
      <c r="BC2793" s="23"/>
      <c r="BD2793" s="23"/>
      <c r="BE2793" s="23"/>
      <c r="BF2793" s="23"/>
      <c r="BG2793" s="23"/>
      <c r="BH2793" s="23"/>
      <c r="BI2793" s="23"/>
      <c r="BJ2793" s="23"/>
      <c r="BK2793" s="23"/>
    </row>
    <row r="2794" spans="28:63">
      <c r="AB2794" s="129">
        <v>2792</v>
      </c>
      <c r="AC2794" s="19">
        <v>0.6911201436915857</v>
      </c>
      <c r="AD2794" s="20">
        <f t="shared" si="454"/>
        <v>1.1441148048826668</v>
      </c>
      <c r="AE2794" s="22">
        <f t="shared" si="455"/>
        <v>1.1441148048826668</v>
      </c>
      <c r="AF2794" s="21">
        <v>0.82620325866044786</v>
      </c>
      <c r="AG2794" s="22">
        <f t="shared" si="456"/>
        <v>5.7166029166641721</v>
      </c>
      <c r="AH2794" s="22">
        <f t="shared" si="457"/>
        <v>5.7166029166641721</v>
      </c>
      <c r="AI2794" s="23">
        <f t="shared" si="458"/>
        <v>4.9965291002859029</v>
      </c>
      <c r="AJ2794" s="46"/>
      <c r="AK2794" s="25"/>
      <c r="AL2794" s="129">
        <v>2792</v>
      </c>
      <c r="AM2794" s="21">
        <v>0.20485712549474944</v>
      </c>
      <c r="AN2794" s="22">
        <f t="shared" si="459"/>
        <v>1.4864440748725045</v>
      </c>
      <c r="AO2794" s="22">
        <f t="shared" si="460"/>
        <v>1.4864440748725045</v>
      </c>
      <c r="AP2794" s="21">
        <v>0.72305065509906996</v>
      </c>
      <c r="AQ2794" s="22">
        <f t="shared" si="461"/>
        <v>507.90294077369515</v>
      </c>
      <c r="AR2794" s="22">
        <f t="shared" si="462"/>
        <v>507.90294077369515</v>
      </c>
      <c r="AS2794" s="23">
        <f t="shared" si="463"/>
        <v>341.68990906520253</v>
      </c>
      <c r="AT2794" s="23"/>
      <c r="AU2794" s="23"/>
      <c r="AV2794" s="23"/>
      <c r="AW2794" s="23"/>
      <c r="AX2794" s="23"/>
      <c r="AY2794" s="23"/>
      <c r="AZ2794" s="23"/>
      <c r="BA2794" s="23"/>
      <c r="BB2794" s="23"/>
      <c r="BC2794" s="23"/>
      <c r="BD2794" s="23"/>
      <c r="BE2794" s="23"/>
      <c r="BF2794" s="23"/>
      <c r="BG2794" s="23"/>
      <c r="BH2794" s="23"/>
      <c r="BI2794" s="23"/>
      <c r="BJ2794" s="23"/>
      <c r="BK2794" s="23"/>
    </row>
    <row r="2795" spans="28:63">
      <c r="AB2795" s="129">
        <v>2793</v>
      </c>
      <c r="AC2795" s="19">
        <v>0.89343122573916023</v>
      </c>
      <c r="AD2795" s="20">
        <f t="shared" si="454"/>
        <v>1.4972689535775539</v>
      </c>
      <c r="AE2795" s="22">
        <f t="shared" si="455"/>
        <v>1.4972689535775539</v>
      </c>
      <c r="AF2795" s="21">
        <v>0.64879989990280496</v>
      </c>
      <c r="AG2795" s="22">
        <f t="shared" si="456"/>
        <v>4.7540790208454169</v>
      </c>
      <c r="AH2795" s="22">
        <f t="shared" si="457"/>
        <v>4.7540790208454169</v>
      </c>
      <c r="AI2795" s="23">
        <f t="shared" si="458"/>
        <v>3.1751670329409327</v>
      </c>
      <c r="AJ2795" s="46"/>
      <c r="AK2795" s="25"/>
      <c r="AL2795" s="129">
        <v>2793</v>
      </c>
      <c r="AM2795" s="21">
        <v>2.6713533738665363E-2</v>
      </c>
      <c r="AN2795" s="22">
        <f t="shared" si="459"/>
        <v>1.2267712288115753</v>
      </c>
      <c r="AO2795" s="22">
        <f t="shared" si="460"/>
        <v>1.2267712288115753</v>
      </c>
      <c r="AP2795" s="21">
        <v>0.49244071312790316</v>
      </c>
      <c r="AQ2795" s="22">
        <f t="shared" si="461"/>
        <v>489.46883465737318</v>
      </c>
      <c r="AR2795" s="22">
        <f t="shared" si="462"/>
        <v>489.46883465737318</v>
      </c>
      <c r="AS2795" s="23">
        <f t="shared" si="463"/>
        <v>398.98949629878598</v>
      </c>
      <c r="AT2795" s="23"/>
      <c r="AU2795" s="23"/>
      <c r="AV2795" s="23"/>
      <c r="AW2795" s="23"/>
      <c r="AX2795" s="23"/>
      <c r="AY2795" s="23"/>
      <c r="AZ2795" s="23"/>
      <c r="BA2795" s="23"/>
      <c r="BB2795" s="23"/>
      <c r="BC2795" s="23"/>
      <c r="BD2795" s="23"/>
      <c r="BE2795" s="23"/>
      <c r="BF2795" s="23"/>
      <c r="BG2795" s="23"/>
      <c r="BH2795" s="23"/>
      <c r="BI2795" s="23"/>
      <c r="BJ2795" s="23"/>
      <c r="BK2795" s="23"/>
    </row>
    <row r="2796" spans="28:63">
      <c r="AB2796" s="129">
        <v>2794</v>
      </c>
      <c r="AC2796" s="19">
        <v>0.70687331061984116</v>
      </c>
      <c r="AD2796" s="20">
        <f t="shared" si="454"/>
        <v>1.1662258959802212</v>
      </c>
      <c r="AE2796" s="22">
        <f t="shared" si="455"/>
        <v>1.1662258959802212</v>
      </c>
      <c r="AF2796" s="21">
        <v>6.3853255593825375E-3</v>
      </c>
      <c r="AG2796" s="22">
        <f t="shared" si="456"/>
        <v>2.1957343949240786</v>
      </c>
      <c r="AH2796" s="22">
        <f t="shared" si="457"/>
        <v>2.1957343949240786</v>
      </c>
      <c r="AI2796" s="23">
        <f t="shared" si="458"/>
        <v>1.8827693695470107</v>
      </c>
      <c r="AJ2796" s="46"/>
      <c r="AK2796" s="25"/>
      <c r="AL2796" s="129">
        <v>2794</v>
      </c>
      <c r="AM2796" s="21">
        <v>0.35016214891879271</v>
      </c>
      <c r="AN2796" s="22">
        <f t="shared" si="459"/>
        <v>1.6113856950352679</v>
      </c>
      <c r="AO2796" s="22">
        <f t="shared" si="460"/>
        <v>1.6113856950352679</v>
      </c>
      <c r="AP2796" s="21">
        <v>0.70571397842337946</v>
      </c>
      <c r="AQ2796" s="22">
        <f t="shared" si="461"/>
        <v>506.29708563354421</v>
      </c>
      <c r="AR2796" s="22">
        <f t="shared" si="462"/>
        <v>506.29708563354421</v>
      </c>
      <c r="AS2796" s="23">
        <f t="shared" si="463"/>
        <v>314.1998139821286</v>
      </c>
      <c r="AT2796" s="23"/>
      <c r="AU2796" s="23"/>
      <c r="AV2796" s="23"/>
      <c r="AW2796" s="23"/>
      <c r="AX2796" s="23"/>
      <c r="AY2796" s="23"/>
      <c r="AZ2796" s="23"/>
      <c r="BA2796" s="23"/>
      <c r="BB2796" s="23"/>
      <c r="BC2796" s="23"/>
      <c r="BD2796" s="23"/>
      <c r="BE2796" s="23"/>
      <c r="BF2796" s="23"/>
      <c r="BG2796" s="23"/>
      <c r="BH2796" s="23"/>
      <c r="BI2796" s="23"/>
      <c r="BJ2796" s="23"/>
      <c r="BK2796" s="23"/>
    </row>
    <row r="2797" spans="28:63">
      <c r="AB2797" s="129">
        <v>2795</v>
      </c>
      <c r="AC2797" s="19">
        <v>0.84904337923359841</v>
      </c>
      <c r="AD2797" s="20">
        <f t="shared" si="454"/>
        <v>1.4016616995297744</v>
      </c>
      <c r="AE2797" s="22">
        <f t="shared" si="455"/>
        <v>1.4016616995297744</v>
      </c>
      <c r="AF2797" s="21">
        <v>0.4205388992161837</v>
      </c>
      <c r="AG2797" s="22">
        <f t="shared" si="456"/>
        <v>3.8306075954026007</v>
      </c>
      <c r="AH2797" s="22">
        <f t="shared" si="457"/>
        <v>3.8306075954026007</v>
      </c>
      <c r="AI2797" s="23">
        <f t="shared" si="458"/>
        <v>2.7329045208895146</v>
      </c>
      <c r="AJ2797" s="46"/>
      <c r="AK2797" s="25"/>
      <c r="AL2797" s="129">
        <v>2795</v>
      </c>
      <c r="AM2797" s="21">
        <v>0.10729653209672929</v>
      </c>
      <c r="AN2797" s="22">
        <f t="shared" si="459"/>
        <v>1.3741494917262354</v>
      </c>
      <c r="AO2797" s="22">
        <f t="shared" si="460"/>
        <v>1.3741494917262354</v>
      </c>
      <c r="AP2797" s="21">
        <v>0.18466779785470877</v>
      </c>
      <c r="AQ2797" s="22">
        <f t="shared" si="461"/>
        <v>462.54109094717887</v>
      </c>
      <c r="AR2797" s="22">
        <f t="shared" si="462"/>
        <v>462.54109094717887</v>
      </c>
      <c r="AS2797" s="23">
        <f t="shared" si="463"/>
        <v>336.60172618200738</v>
      </c>
      <c r="AT2797" s="23"/>
      <c r="AU2797" s="23"/>
      <c r="AV2797" s="23"/>
      <c r="AW2797" s="23"/>
      <c r="AX2797" s="23"/>
      <c r="AY2797" s="23"/>
      <c r="AZ2797" s="23"/>
      <c r="BA2797" s="23"/>
      <c r="BB2797" s="23"/>
      <c r="BC2797" s="23"/>
      <c r="BD2797" s="23"/>
      <c r="BE2797" s="23"/>
      <c r="BF2797" s="23"/>
      <c r="BG2797" s="23"/>
      <c r="BH2797" s="23"/>
      <c r="BI2797" s="23"/>
      <c r="BJ2797" s="23"/>
      <c r="BK2797" s="23"/>
    </row>
    <row r="2798" spans="28:63">
      <c r="AB2798" s="129">
        <v>2796</v>
      </c>
      <c r="AC2798" s="19">
        <v>0.30892331725610722</v>
      </c>
      <c r="AD2798" s="20">
        <f t="shared" si="454"/>
        <v>0.7197822603965307</v>
      </c>
      <c r="AE2798" s="22">
        <f t="shared" si="455"/>
        <v>0.7197822603965307</v>
      </c>
      <c r="AF2798" s="21">
        <v>0.3607675654161363</v>
      </c>
      <c r="AG2798" s="22">
        <f t="shared" si="456"/>
        <v>3.6208479088394396</v>
      </c>
      <c r="AH2798" s="22">
        <f t="shared" si="457"/>
        <v>3.6208479088394396</v>
      </c>
      <c r="AI2798" s="23">
        <f t="shared" si="458"/>
        <v>5.0304767261764702</v>
      </c>
      <c r="AJ2798" s="46"/>
      <c r="AK2798" s="25"/>
      <c r="AL2798" s="129">
        <v>2796</v>
      </c>
      <c r="AM2798" s="21">
        <v>0.90847340119309949</v>
      </c>
      <c r="AN2798" s="22">
        <f t="shared" si="459"/>
        <v>1.9975057623894168</v>
      </c>
      <c r="AO2798" s="22">
        <f t="shared" si="460"/>
        <v>1.9975057623894168</v>
      </c>
      <c r="AP2798" s="21">
        <v>0.17992764143464623</v>
      </c>
      <c r="AQ2798" s="22">
        <f t="shared" si="461"/>
        <v>461.99155731881746</v>
      </c>
      <c r="AR2798" s="22">
        <f t="shared" si="462"/>
        <v>461.99155731881746</v>
      </c>
      <c r="AS2798" s="23">
        <f t="shared" si="463"/>
        <v>231.28421755649057</v>
      </c>
      <c r="AT2798" s="23"/>
      <c r="AU2798" s="23"/>
      <c r="AV2798" s="23"/>
      <c r="AW2798" s="23"/>
      <c r="AX2798" s="23"/>
      <c r="AY2798" s="23"/>
      <c r="AZ2798" s="23"/>
      <c r="BA2798" s="23"/>
      <c r="BB2798" s="23"/>
      <c r="BC2798" s="23"/>
      <c r="BD2798" s="23"/>
      <c r="BE2798" s="23"/>
      <c r="BF2798" s="23"/>
      <c r="BG2798" s="23"/>
      <c r="BH2798" s="23"/>
      <c r="BI2798" s="23"/>
      <c r="BJ2798" s="23"/>
      <c r="BK2798" s="23"/>
    </row>
    <row r="2799" spans="28:63">
      <c r="AB2799" s="129">
        <v>2797</v>
      </c>
      <c r="AC2799" s="19">
        <v>0.39096343212786799</v>
      </c>
      <c r="AD2799" s="20">
        <f t="shared" si="454"/>
        <v>0.79817175754372105</v>
      </c>
      <c r="AE2799" s="22">
        <f t="shared" si="455"/>
        <v>0.79817175754372105</v>
      </c>
      <c r="AF2799" s="21">
        <v>0.83311567429315658</v>
      </c>
      <c r="AG2799" s="22">
        <f t="shared" si="456"/>
        <v>5.7624723976662757</v>
      </c>
      <c r="AH2799" s="22">
        <f t="shared" si="457"/>
        <v>5.7624723976662757</v>
      </c>
      <c r="AI2799" s="23">
        <f t="shared" si="458"/>
        <v>7.2195894470127602</v>
      </c>
      <c r="AJ2799" s="46"/>
      <c r="AK2799" s="25"/>
      <c r="AL2799" s="129">
        <v>2797</v>
      </c>
      <c r="AM2799" s="21">
        <v>0.36514159524779111</v>
      </c>
      <c r="AN2799" s="22">
        <f t="shared" si="459"/>
        <v>1.6226326403818874</v>
      </c>
      <c r="AO2799" s="22">
        <f t="shared" si="460"/>
        <v>1.6226326403818874</v>
      </c>
      <c r="AP2799" s="21">
        <v>0.99447254513531702</v>
      </c>
      <c r="AQ2799" s="22">
        <f t="shared" si="461"/>
        <v>552.64003684289844</v>
      </c>
      <c r="AR2799" s="22">
        <f t="shared" si="462"/>
        <v>552.64003684289844</v>
      </c>
      <c r="AS2799" s="23">
        <f t="shared" si="463"/>
        <v>340.5823493805932</v>
      </c>
      <c r="AT2799" s="23"/>
      <c r="AU2799" s="23"/>
      <c r="AV2799" s="23"/>
      <c r="AW2799" s="23"/>
      <c r="AX2799" s="23"/>
      <c r="AY2799" s="23"/>
      <c r="AZ2799" s="23"/>
      <c r="BA2799" s="23"/>
      <c r="BB2799" s="23"/>
      <c r="BC2799" s="23"/>
      <c r="BD2799" s="23"/>
      <c r="BE2799" s="23"/>
      <c r="BF2799" s="23"/>
      <c r="BG2799" s="23"/>
      <c r="BH2799" s="23"/>
      <c r="BI2799" s="23"/>
      <c r="BJ2799" s="23"/>
      <c r="BK2799" s="23"/>
    </row>
    <row r="2800" spans="28:63">
      <c r="AB2800" s="129">
        <v>2798</v>
      </c>
      <c r="AC2800" s="19">
        <v>0.31847770487968829</v>
      </c>
      <c r="AD2800" s="20">
        <f t="shared" si="454"/>
        <v>0.72866280039191378</v>
      </c>
      <c r="AE2800" s="22">
        <f t="shared" si="455"/>
        <v>0.72866280039191378</v>
      </c>
      <c r="AF2800" s="21">
        <v>0.96013746484188034</v>
      </c>
      <c r="AG2800" s="22">
        <f t="shared" si="456"/>
        <v>6.9064388198442712</v>
      </c>
      <c r="AH2800" s="22">
        <f t="shared" si="457"/>
        <v>6.9064388198442712</v>
      </c>
      <c r="AI2800" s="23">
        <f t="shared" si="458"/>
        <v>9.4782371436137804</v>
      </c>
      <c r="AJ2800" s="46"/>
      <c r="AK2800" s="25"/>
      <c r="AL2800" s="129">
        <v>2798</v>
      </c>
      <c r="AM2800" s="21">
        <v>0.19469058078283985</v>
      </c>
      <c r="AN2800" s="22">
        <f t="shared" si="459"/>
        <v>1.4762303425323231</v>
      </c>
      <c r="AO2800" s="22">
        <f t="shared" si="460"/>
        <v>1.4762303425323231</v>
      </c>
      <c r="AP2800" s="21">
        <v>0.51966354488751165</v>
      </c>
      <c r="AQ2800" s="22">
        <f t="shared" si="461"/>
        <v>491.39025389857221</v>
      </c>
      <c r="AR2800" s="22">
        <f t="shared" si="462"/>
        <v>491.39025389857221</v>
      </c>
      <c r="AS2800" s="23">
        <f t="shared" si="463"/>
        <v>332.8682792521675</v>
      </c>
      <c r="AT2800" s="23"/>
      <c r="AU2800" s="23"/>
      <c r="AV2800" s="23"/>
      <c r="AW2800" s="23"/>
      <c r="AX2800" s="23"/>
      <c r="AY2800" s="23"/>
      <c r="AZ2800" s="23"/>
      <c r="BA2800" s="23"/>
      <c r="BB2800" s="23"/>
      <c r="BC2800" s="23"/>
      <c r="BD2800" s="23"/>
      <c r="BE2800" s="23"/>
      <c r="BF2800" s="23"/>
      <c r="BG2800" s="23"/>
      <c r="BH2800" s="23"/>
      <c r="BI2800" s="23"/>
      <c r="BJ2800" s="23"/>
      <c r="BK2800" s="23"/>
    </row>
    <row r="2801" spans="28:63">
      <c r="AB2801" s="129">
        <v>2799</v>
      </c>
      <c r="AC2801" s="19">
        <v>0.77017918742723401</v>
      </c>
      <c r="AD2801" s="20">
        <f t="shared" si="454"/>
        <v>1.2617296978087418</v>
      </c>
      <c r="AE2801" s="22">
        <f t="shared" si="455"/>
        <v>1.2617296978087418</v>
      </c>
      <c r="AF2801" s="21">
        <v>0.29082494294805405</v>
      </c>
      <c r="AG2801" s="22">
        <f t="shared" si="456"/>
        <v>3.3874896518751987</v>
      </c>
      <c r="AH2801" s="22">
        <f t="shared" si="457"/>
        <v>3.3874896518751987</v>
      </c>
      <c r="AI2801" s="23">
        <f t="shared" si="458"/>
        <v>2.684798224023961</v>
      </c>
      <c r="AJ2801" s="46"/>
      <c r="AK2801" s="25"/>
      <c r="AL2801" s="129">
        <v>2799</v>
      </c>
      <c r="AM2801" s="21">
        <v>0.12792966676719919</v>
      </c>
      <c r="AN2801" s="22">
        <f t="shared" si="459"/>
        <v>1.4011891705538488</v>
      </c>
      <c r="AO2801" s="22">
        <f t="shared" si="460"/>
        <v>1.4011891705538488</v>
      </c>
      <c r="AP2801" s="21">
        <v>0.34533941070074747</v>
      </c>
      <c r="AQ2801" s="22">
        <f t="shared" si="461"/>
        <v>478.1749621819157</v>
      </c>
      <c r="AR2801" s="22">
        <f t="shared" si="462"/>
        <v>478.1749621819157</v>
      </c>
      <c r="AS2801" s="23">
        <f t="shared" si="463"/>
        <v>341.26367247964612</v>
      </c>
      <c r="AT2801" s="23"/>
      <c r="AU2801" s="23"/>
      <c r="AV2801" s="23"/>
      <c r="AW2801" s="23"/>
      <c r="AX2801" s="23"/>
      <c r="AY2801" s="23"/>
      <c r="AZ2801" s="23"/>
      <c r="BA2801" s="23"/>
      <c r="BB2801" s="23"/>
      <c r="BC2801" s="23"/>
      <c r="BD2801" s="23"/>
      <c r="BE2801" s="23"/>
      <c r="BF2801" s="23"/>
      <c r="BG2801" s="23"/>
      <c r="BH2801" s="23"/>
      <c r="BI2801" s="23"/>
      <c r="BJ2801" s="23"/>
      <c r="BK2801" s="23"/>
    </row>
    <row r="2802" spans="28:63">
      <c r="AB2802" s="129">
        <v>2800</v>
      </c>
      <c r="AC2802" s="19">
        <v>0.55723627792746133</v>
      </c>
      <c r="AD2802" s="20">
        <f t="shared" si="454"/>
        <v>0.97527640640647251</v>
      </c>
      <c r="AE2802" s="22">
        <f t="shared" si="455"/>
        <v>0.97527640640647251</v>
      </c>
      <c r="AF2802" s="21">
        <v>0.53694469824018465</v>
      </c>
      <c r="AG2802" s="22">
        <f t="shared" si="456"/>
        <v>4.2728483995422906</v>
      </c>
      <c r="AH2802" s="22">
        <f t="shared" si="457"/>
        <v>4.2728483995422906</v>
      </c>
      <c r="AI2802" s="23">
        <f t="shared" si="458"/>
        <v>4.3811665815705858</v>
      </c>
      <c r="AJ2802" s="46"/>
      <c r="AK2802" s="25"/>
      <c r="AL2802" s="129">
        <v>2800</v>
      </c>
      <c r="AM2802" s="21">
        <v>0.61596245095529656</v>
      </c>
      <c r="AN2802" s="22">
        <f t="shared" si="459"/>
        <v>1.7847780646773503</v>
      </c>
      <c r="AO2802" s="22">
        <f t="shared" si="460"/>
        <v>1.7847780646773503</v>
      </c>
      <c r="AP2802" s="21">
        <v>0.75197335764225182</v>
      </c>
      <c r="AQ2802" s="22">
        <f t="shared" si="461"/>
        <v>510.69826478605512</v>
      </c>
      <c r="AR2802" s="22">
        <f t="shared" si="462"/>
        <v>510.69826478605512</v>
      </c>
      <c r="AS2802" s="23">
        <f t="shared" si="463"/>
        <v>286.14104739032547</v>
      </c>
      <c r="AT2802" s="23"/>
      <c r="AU2802" s="23"/>
      <c r="AV2802" s="23"/>
      <c r="AW2802" s="23"/>
      <c r="AX2802" s="23"/>
      <c r="AY2802" s="23"/>
      <c r="AZ2802" s="23"/>
      <c r="BA2802" s="23"/>
      <c r="BB2802" s="23"/>
      <c r="BC2802" s="23"/>
      <c r="BD2802" s="23"/>
      <c r="BE2802" s="23"/>
      <c r="BF2802" s="23"/>
      <c r="BG2802" s="23"/>
      <c r="BH2802" s="23"/>
      <c r="BI2802" s="23"/>
      <c r="BJ2802" s="23"/>
      <c r="BK2802" s="23"/>
    </row>
    <row r="2803" spans="28:63">
      <c r="AB2803" s="129">
        <v>2801</v>
      </c>
      <c r="AC2803" s="19">
        <v>0.88226042176365582</v>
      </c>
      <c r="AD2803" s="20">
        <f t="shared" si="454"/>
        <v>1.471576700224797</v>
      </c>
      <c r="AE2803" s="22">
        <f t="shared" si="455"/>
        <v>1.471576700224797</v>
      </c>
      <c r="AF2803" s="21">
        <v>0.72597048706565104</v>
      </c>
      <c r="AG2803" s="22">
        <f t="shared" si="456"/>
        <v>5.1327913595222148</v>
      </c>
      <c r="AH2803" s="22">
        <f t="shared" si="457"/>
        <v>5.1327913595222148</v>
      </c>
      <c r="AI2803" s="23">
        <f t="shared" si="458"/>
        <v>3.4879536749515898</v>
      </c>
      <c r="AJ2803" s="46"/>
      <c r="AK2803" s="25"/>
      <c r="AL2803" s="129">
        <v>2801</v>
      </c>
      <c r="AM2803" s="21">
        <v>0.23320001899848153</v>
      </c>
      <c r="AN2803" s="22">
        <f t="shared" si="459"/>
        <v>1.5136501992624649</v>
      </c>
      <c r="AO2803" s="22">
        <f t="shared" si="460"/>
        <v>1.5136501992624649</v>
      </c>
      <c r="AP2803" s="21">
        <v>0.4081351660112742</v>
      </c>
      <c r="AQ2803" s="22">
        <f t="shared" si="461"/>
        <v>483.24337615047511</v>
      </c>
      <c r="AR2803" s="22">
        <f t="shared" si="462"/>
        <v>483.24337615047511</v>
      </c>
      <c r="AS2803" s="23">
        <f t="shared" si="463"/>
        <v>319.25696992999991</v>
      </c>
      <c r="AT2803" s="23"/>
      <c r="AU2803" s="23"/>
      <c r="AV2803" s="23"/>
      <c r="AW2803" s="23"/>
      <c r="AX2803" s="23"/>
      <c r="AY2803" s="23"/>
      <c r="AZ2803" s="23"/>
      <c r="BA2803" s="23"/>
      <c r="BB2803" s="23"/>
      <c r="BC2803" s="23"/>
      <c r="BD2803" s="23"/>
      <c r="BE2803" s="23"/>
      <c r="BF2803" s="23"/>
      <c r="BG2803" s="23"/>
      <c r="BH2803" s="23"/>
      <c r="BI2803" s="23"/>
      <c r="BJ2803" s="23"/>
      <c r="BK2803" s="23"/>
    </row>
    <row r="2804" spans="28:63">
      <c r="AB2804" s="129">
        <v>2802</v>
      </c>
      <c r="AC2804" s="19">
        <v>0.87495103590996437</v>
      </c>
      <c r="AD2804" s="20">
        <f t="shared" si="454"/>
        <v>1.4554211505797086</v>
      </c>
      <c r="AE2804" s="22">
        <f t="shared" si="455"/>
        <v>1.4554211505797086</v>
      </c>
      <c r="AF2804" s="21">
        <v>0.45794073873358887</v>
      </c>
      <c r="AG2804" s="22">
        <f t="shared" si="456"/>
        <v>3.9674105294498014</v>
      </c>
      <c r="AH2804" s="22">
        <f t="shared" si="457"/>
        <v>3.9674105294498014</v>
      </c>
      <c r="AI2804" s="23">
        <f t="shared" si="458"/>
        <v>2.7259536030993798</v>
      </c>
      <c r="AJ2804" s="46"/>
      <c r="AK2804" s="25"/>
      <c r="AL2804" s="129">
        <v>2802</v>
      </c>
      <c r="AM2804" s="21">
        <v>0.76705386703837919</v>
      </c>
      <c r="AN2804" s="22">
        <f t="shared" si="459"/>
        <v>1.8769522209226535</v>
      </c>
      <c r="AO2804" s="22">
        <f t="shared" si="460"/>
        <v>1.8769522209226535</v>
      </c>
      <c r="AP2804" s="21">
        <v>0.38775298186869411</v>
      </c>
      <c r="AQ2804" s="22">
        <f t="shared" si="461"/>
        <v>481.64397150016538</v>
      </c>
      <c r="AR2804" s="22">
        <f t="shared" si="462"/>
        <v>481.64397150016538</v>
      </c>
      <c r="AS2804" s="23">
        <f t="shared" si="463"/>
        <v>256.60960685690958</v>
      </c>
      <c r="AT2804" s="23"/>
      <c r="AU2804" s="23"/>
      <c r="AV2804" s="23"/>
      <c r="AW2804" s="23"/>
      <c r="AX2804" s="23"/>
      <c r="AY2804" s="23"/>
      <c r="AZ2804" s="23"/>
      <c r="BA2804" s="23"/>
      <c r="BB2804" s="23"/>
      <c r="BC2804" s="23"/>
      <c r="BD2804" s="23"/>
      <c r="BE2804" s="23"/>
      <c r="BF2804" s="23"/>
      <c r="BG2804" s="23"/>
      <c r="BH2804" s="23"/>
      <c r="BI2804" s="23"/>
      <c r="BJ2804" s="23"/>
      <c r="BK2804" s="23"/>
    </row>
    <row r="2805" spans="28:63">
      <c r="AB2805" s="129">
        <v>2803</v>
      </c>
      <c r="AC2805" s="19">
        <v>0.68816143625693482</v>
      </c>
      <c r="AD2805" s="20">
        <f t="shared" si="454"/>
        <v>1.1400253853903282</v>
      </c>
      <c r="AE2805" s="22">
        <f t="shared" si="455"/>
        <v>1.1400253853903282</v>
      </c>
      <c r="AF2805" s="21">
        <v>1.6805096923256602E-2</v>
      </c>
      <c r="AG2805" s="22">
        <f t="shared" si="456"/>
        <v>2.3175383150732203</v>
      </c>
      <c r="AH2805" s="22">
        <f t="shared" si="457"/>
        <v>2.3175383150732203</v>
      </c>
      <c r="AI2805" s="23">
        <f t="shared" si="458"/>
        <v>2.0328830785462983</v>
      </c>
      <c r="AJ2805" s="46"/>
      <c r="AK2805" s="25"/>
      <c r="AL2805" s="129">
        <v>2803</v>
      </c>
      <c r="AM2805" s="21">
        <v>0.30356839415682624</v>
      </c>
      <c r="AN2805" s="22">
        <f t="shared" si="459"/>
        <v>1.5747702022637022</v>
      </c>
      <c r="AO2805" s="22">
        <f t="shared" si="460"/>
        <v>1.5747702022637022</v>
      </c>
      <c r="AP2805" s="21">
        <v>0.8543680718616945</v>
      </c>
      <c r="AQ2805" s="22">
        <f t="shared" si="461"/>
        <v>522.22179337560613</v>
      </c>
      <c r="AR2805" s="22">
        <f t="shared" si="462"/>
        <v>522.22179337560613</v>
      </c>
      <c r="AS2805" s="23">
        <f t="shared" si="463"/>
        <v>331.61777675556868</v>
      </c>
      <c r="AT2805" s="23"/>
      <c r="AU2805" s="23"/>
      <c r="AV2805" s="23"/>
      <c r="AW2805" s="23"/>
      <c r="AX2805" s="23"/>
      <c r="AY2805" s="23"/>
      <c r="AZ2805" s="23"/>
      <c r="BA2805" s="23"/>
      <c r="BB2805" s="23"/>
      <c r="BC2805" s="23"/>
      <c r="BD2805" s="23"/>
      <c r="BE2805" s="23"/>
      <c r="BF2805" s="23"/>
      <c r="BG2805" s="23"/>
      <c r="BH2805" s="23"/>
      <c r="BI2805" s="23"/>
      <c r="BJ2805" s="23"/>
      <c r="BK2805" s="23"/>
    </row>
    <row r="2806" spans="28:63">
      <c r="AB2806" s="129">
        <v>2804</v>
      </c>
      <c r="AC2806" s="19">
        <v>0.42905545830082381</v>
      </c>
      <c r="AD2806" s="20">
        <f t="shared" si="454"/>
        <v>0.83636256716545687</v>
      </c>
      <c r="AE2806" s="22">
        <f t="shared" si="455"/>
        <v>0.83636256716545687</v>
      </c>
      <c r="AF2806" s="21">
        <v>1.4970465722576431E-2</v>
      </c>
      <c r="AG2806" s="22">
        <f t="shared" si="456"/>
        <v>2.299704511703542</v>
      </c>
      <c r="AH2806" s="22">
        <f t="shared" si="457"/>
        <v>2.299704511703542</v>
      </c>
      <c r="AI2806" s="23">
        <f t="shared" si="458"/>
        <v>2.7496502138989123</v>
      </c>
      <c r="AJ2806" s="46"/>
      <c r="AK2806" s="25"/>
      <c r="AL2806" s="129">
        <v>2804</v>
      </c>
      <c r="AM2806" s="21">
        <v>0.51343608726376622</v>
      </c>
      <c r="AN2806" s="22">
        <f t="shared" si="459"/>
        <v>1.7234554069782155</v>
      </c>
      <c r="AO2806" s="22">
        <f t="shared" si="460"/>
        <v>1.7234554069782155</v>
      </c>
      <c r="AP2806" s="21">
        <v>0.78500855464539776</v>
      </c>
      <c r="AQ2806" s="22">
        <f t="shared" si="461"/>
        <v>514.098843538805</v>
      </c>
      <c r="AR2806" s="22">
        <f t="shared" si="462"/>
        <v>514.098843538805</v>
      </c>
      <c r="AS2806" s="23">
        <f t="shared" si="463"/>
        <v>298.29541365400888</v>
      </c>
      <c r="AT2806" s="23"/>
      <c r="AU2806" s="23"/>
      <c r="AV2806" s="23"/>
      <c r="AW2806" s="23"/>
      <c r="AX2806" s="23"/>
      <c r="AY2806" s="23"/>
      <c r="AZ2806" s="23"/>
      <c r="BA2806" s="23"/>
      <c r="BB2806" s="23"/>
      <c r="BC2806" s="23"/>
      <c r="BD2806" s="23"/>
      <c r="BE2806" s="23"/>
      <c r="BF2806" s="23"/>
      <c r="BG2806" s="23"/>
      <c r="BH2806" s="23"/>
      <c r="BI2806" s="23"/>
      <c r="BJ2806" s="23"/>
      <c r="BK2806" s="23"/>
    </row>
    <row r="2807" spans="28:63">
      <c r="AB2807" s="129">
        <v>2805</v>
      </c>
      <c r="AC2807" s="19">
        <v>0.45969553795088536</v>
      </c>
      <c r="AD2807" s="20">
        <f t="shared" si="454"/>
        <v>0.86801675710473503</v>
      </c>
      <c r="AE2807" s="22">
        <f t="shared" si="455"/>
        <v>0.86801675710473503</v>
      </c>
      <c r="AF2807" s="21">
        <v>1.3599872828539805E-2</v>
      </c>
      <c r="AG2807" s="22">
        <f t="shared" si="456"/>
        <v>2.2856558015711195</v>
      </c>
      <c r="AH2807" s="22">
        <f t="shared" si="457"/>
        <v>2.2856558015711195</v>
      </c>
      <c r="AI2807" s="23">
        <f t="shared" si="458"/>
        <v>2.6331931761258982</v>
      </c>
      <c r="AJ2807" s="46"/>
      <c r="AK2807" s="25"/>
      <c r="AL2807" s="129">
        <v>2805</v>
      </c>
      <c r="AM2807" s="21">
        <v>0.2655615195328187</v>
      </c>
      <c r="AN2807" s="22">
        <f t="shared" si="459"/>
        <v>1.5427621520298145</v>
      </c>
      <c r="AO2807" s="22">
        <f t="shared" si="460"/>
        <v>1.5427621520298145</v>
      </c>
      <c r="AP2807" s="21">
        <v>7.3994305388856763E-2</v>
      </c>
      <c r="AQ2807" s="22">
        <f t="shared" si="461"/>
        <v>446.92850149582773</v>
      </c>
      <c r="AR2807" s="22">
        <f t="shared" si="462"/>
        <v>446.92850149582773</v>
      </c>
      <c r="AS2807" s="23">
        <f t="shared" si="463"/>
        <v>289.69371649920453</v>
      </c>
      <c r="AT2807" s="23"/>
      <c r="AU2807" s="23"/>
      <c r="AV2807" s="23"/>
      <c r="AW2807" s="23"/>
      <c r="AX2807" s="23"/>
      <c r="AY2807" s="23"/>
      <c r="AZ2807" s="23"/>
      <c r="BA2807" s="23"/>
      <c r="BB2807" s="23"/>
      <c r="BC2807" s="23"/>
      <c r="BD2807" s="23"/>
      <c r="BE2807" s="23"/>
      <c r="BF2807" s="23"/>
      <c r="BG2807" s="23"/>
      <c r="BH2807" s="23"/>
      <c r="BI2807" s="23"/>
      <c r="BJ2807" s="23"/>
      <c r="BK2807" s="23"/>
    </row>
    <row r="2808" spans="28:63">
      <c r="AB2808" s="129">
        <v>2806</v>
      </c>
      <c r="AC2808" s="19">
        <v>0.96718969207675276</v>
      </c>
      <c r="AD2808" s="20">
        <f t="shared" si="454"/>
        <v>1.7210503158797752</v>
      </c>
      <c r="AE2808" s="22">
        <f t="shared" si="455"/>
        <v>1.7210503158797752</v>
      </c>
      <c r="AF2808" s="21">
        <v>0.6752249063093525</v>
      </c>
      <c r="AG2808" s="22">
        <f t="shared" si="456"/>
        <v>4.8785816027454079</v>
      </c>
      <c r="AH2808" s="22">
        <f t="shared" si="457"/>
        <v>4.8785816027454079</v>
      </c>
      <c r="AI2808" s="23">
        <f t="shared" si="458"/>
        <v>2.8346536749865736</v>
      </c>
      <c r="AJ2808" s="46"/>
      <c r="AK2808" s="25"/>
      <c r="AL2808" s="129">
        <v>2806</v>
      </c>
      <c r="AM2808" s="21">
        <v>0.74580364602320848</v>
      </c>
      <c r="AN2808" s="22">
        <f t="shared" si="459"/>
        <v>1.8625389406441055</v>
      </c>
      <c r="AO2808" s="22">
        <f t="shared" si="460"/>
        <v>1.8625389406441055</v>
      </c>
      <c r="AP2808" s="21">
        <v>0.47637754989826331</v>
      </c>
      <c r="AQ2808" s="22">
        <f t="shared" si="461"/>
        <v>488.3264223342843</v>
      </c>
      <c r="AR2808" s="22">
        <f t="shared" si="462"/>
        <v>488.3264223342843</v>
      </c>
      <c r="AS2808" s="23">
        <f t="shared" si="463"/>
        <v>262.18320147733965</v>
      </c>
      <c r="AT2808" s="23"/>
      <c r="AU2808" s="23"/>
      <c r="AV2808" s="23"/>
      <c r="AW2808" s="23"/>
      <c r="AX2808" s="23"/>
      <c r="AY2808" s="23"/>
      <c r="AZ2808" s="23"/>
      <c r="BA2808" s="23"/>
      <c r="BB2808" s="23"/>
      <c r="BC2808" s="23"/>
      <c r="BD2808" s="23"/>
      <c r="BE2808" s="23"/>
      <c r="BF2808" s="23"/>
      <c r="BG2808" s="23"/>
      <c r="BH2808" s="23"/>
      <c r="BI2808" s="23"/>
      <c r="BJ2808" s="23"/>
      <c r="BK2808" s="23"/>
    </row>
    <row r="2809" spans="28:63">
      <c r="AB2809" s="129">
        <v>2807</v>
      </c>
      <c r="AC2809" s="19">
        <v>0.46403576921721412</v>
      </c>
      <c r="AD2809" s="20">
        <f t="shared" si="454"/>
        <v>0.87257249912712576</v>
      </c>
      <c r="AE2809" s="22">
        <f t="shared" si="455"/>
        <v>0.87257249912712576</v>
      </c>
      <c r="AF2809" s="21">
        <v>0.15458958052510929</v>
      </c>
      <c r="AG2809" s="22">
        <f t="shared" si="456"/>
        <v>2.9630874742984958</v>
      </c>
      <c r="AH2809" s="22">
        <f t="shared" si="457"/>
        <v>2.9630874742984958</v>
      </c>
      <c r="AI2809" s="23">
        <f t="shared" si="458"/>
        <v>3.3958066261114213</v>
      </c>
      <c r="AJ2809" s="46"/>
      <c r="AK2809" s="25"/>
      <c r="AL2809" s="129">
        <v>2807</v>
      </c>
      <c r="AM2809" s="21">
        <v>0.95945551479004909</v>
      </c>
      <c r="AN2809" s="22">
        <f t="shared" si="459"/>
        <v>2.0652263773060247</v>
      </c>
      <c r="AO2809" s="22">
        <f t="shared" si="460"/>
        <v>2.0652263773060247</v>
      </c>
      <c r="AP2809" s="21">
        <v>8.4812275701409034E-2</v>
      </c>
      <c r="AQ2809" s="22">
        <f t="shared" si="461"/>
        <v>448.82985088192112</v>
      </c>
      <c r="AR2809" s="22">
        <f t="shared" si="462"/>
        <v>448.82985088192112</v>
      </c>
      <c r="AS2809" s="23">
        <f t="shared" si="463"/>
        <v>217.3271927058162</v>
      </c>
      <c r="AT2809" s="23"/>
      <c r="AU2809" s="23"/>
      <c r="AV2809" s="23"/>
      <c r="AW2809" s="23"/>
      <c r="AX2809" s="23"/>
      <c r="AY2809" s="23"/>
      <c r="AZ2809" s="23"/>
      <c r="BA2809" s="23"/>
      <c r="BB2809" s="23"/>
      <c r="BC2809" s="23"/>
      <c r="BD2809" s="23"/>
      <c r="BE2809" s="23"/>
      <c r="BF2809" s="23"/>
      <c r="BG2809" s="23"/>
      <c r="BH2809" s="23"/>
      <c r="BI2809" s="23"/>
      <c r="BJ2809" s="23"/>
      <c r="BK2809" s="23"/>
    </row>
    <row r="2810" spans="28:63">
      <c r="AB2810" s="129">
        <v>2808</v>
      </c>
      <c r="AC2810" s="19">
        <v>0.61052756571679101</v>
      </c>
      <c r="AD2810" s="20">
        <f t="shared" si="454"/>
        <v>1.0389210099341164</v>
      </c>
      <c r="AE2810" s="22">
        <f t="shared" si="455"/>
        <v>1.0389210099341164</v>
      </c>
      <c r="AF2810" s="21">
        <v>0.61412601368154518</v>
      </c>
      <c r="AG2810" s="22">
        <f t="shared" si="456"/>
        <v>4.5976156023233283</v>
      </c>
      <c r="AH2810" s="22">
        <f t="shared" si="457"/>
        <v>4.5976156023233283</v>
      </c>
      <c r="AI2810" s="23">
        <f t="shared" si="458"/>
        <v>4.4253755178316085</v>
      </c>
      <c r="AJ2810" s="46"/>
      <c r="AK2810" s="25"/>
      <c r="AL2810" s="129">
        <v>2808</v>
      </c>
      <c r="AM2810" s="21">
        <v>0.64054626754971411</v>
      </c>
      <c r="AN2810" s="22">
        <f t="shared" si="459"/>
        <v>1.7987047447680373</v>
      </c>
      <c r="AO2810" s="22">
        <f t="shared" si="460"/>
        <v>1.7987047447680373</v>
      </c>
      <c r="AP2810" s="21">
        <v>0.37664643084495308</v>
      </c>
      <c r="AQ2810" s="22">
        <f t="shared" si="461"/>
        <v>480.75471193480007</v>
      </c>
      <c r="AR2810" s="22">
        <f t="shared" si="462"/>
        <v>480.75471193480007</v>
      </c>
      <c r="AS2810" s="23">
        <f t="shared" si="463"/>
        <v>267.27828084803247</v>
      </c>
      <c r="AT2810" s="23"/>
      <c r="AU2810" s="23"/>
      <c r="AV2810" s="23"/>
      <c r="AW2810" s="23"/>
      <c r="AX2810" s="23"/>
      <c r="AY2810" s="23"/>
      <c r="AZ2810" s="23"/>
      <c r="BA2810" s="23"/>
      <c r="BB2810" s="23"/>
      <c r="BC2810" s="23"/>
      <c r="BD2810" s="23"/>
      <c r="BE2810" s="23"/>
      <c r="BF2810" s="23"/>
      <c r="BG2810" s="23"/>
      <c r="BH2810" s="23"/>
      <c r="BI2810" s="23"/>
      <c r="BJ2810" s="23"/>
      <c r="BK2810" s="23"/>
    </row>
    <row r="2811" spans="28:63">
      <c r="AB2811" s="129">
        <v>2809</v>
      </c>
      <c r="AC2811" s="19">
        <v>5.6309368015809658E-2</v>
      </c>
      <c r="AD2811" s="20">
        <f t="shared" si="454"/>
        <v>0.75378535224994625</v>
      </c>
      <c r="AE2811" s="22">
        <f t="shared" si="455"/>
        <v>0.75378535224994625</v>
      </c>
      <c r="AF2811" s="21">
        <v>0.75555000838575481</v>
      </c>
      <c r="AG2811" s="22">
        <f t="shared" si="456"/>
        <v>5.2919564722059294</v>
      </c>
      <c r="AH2811" s="22">
        <f t="shared" si="457"/>
        <v>5.2919564722059294</v>
      </c>
      <c r="AI2811" s="23">
        <f t="shared" si="458"/>
        <v>7.0205084994158646</v>
      </c>
      <c r="AJ2811" s="46"/>
      <c r="AK2811" s="25"/>
      <c r="AL2811" s="129">
        <v>2809</v>
      </c>
      <c r="AM2811" s="21">
        <v>0.51243571594839077</v>
      </c>
      <c r="AN2811" s="22">
        <f t="shared" si="459"/>
        <v>1.7228282518221973</v>
      </c>
      <c r="AO2811" s="22">
        <f t="shared" si="460"/>
        <v>1.7228282518221973</v>
      </c>
      <c r="AP2811" s="21">
        <v>0.72644941060957879</v>
      </c>
      <c r="AQ2811" s="22">
        <f t="shared" si="461"/>
        <v>508.22359827077469</v>
      </c>
      <c r="AR2811" s="22">
        <f t="shared" si="462"/>
        <v>508.22359827077469</v>
      </c>
      <c r="AS2811" s="23">
        <f t="shared" si="463"/>
        <v>294.99376837664335</v>
      </c>
      <c r="AT2811" s="23"/>
      <c r="AU2811" s="23"/>
      <c r="AV2811" s="23"/>
      <c r="AW2811" s="23"/>
      <c r="AX2811" s="23"/>
      <c r="AY2811" s="23"/>
      <c r="AZ2811" s="23"/>
      <c r="BA2811" s="23"/>
      <c r="BB2811" s="23"/>
      <c r="BC2811" s="23"/>
      <c r="BD2811" s="23"/>
      <c r="BE2811" s="23"/>
      <c r="BF2811" s="23"/>
      <c r="BG2811" s="23"/>
      <c r="BH2811" s="23"/>
      <c r="BI2811" s="23"/>
      <c r="BJ2811" s="23"/>
      <c r="BK2811" s="23"/>
    </row>
    <row r="2812" spans="28:63">
      <c r="AB2812" s="129">
        <v>2810</v>
      </c>
      <c r="AC2812" s="19">
        <v>0.36316507147870369</v>
      </c>
      <c r="AD2812" s="20">
        <f t="shared" si="454"/>
        <v>0.77105015705232849</v>
      </c>
      <c r="AE2812" s="22">
        <f t="shared" si="455"/>
        <v>0.77105015705232849</v>
      </c>
      <c r="AF2812" s="21">
        <v>2.2909045747084855E-2</v>
      </c>
      <c r="AG2812" s="22">
        <f t="shared" si="456"/>
        <v>2.3707482629527874</v>
      </c>
      <c r="AH2812" s="22">
        <f t="shared" si="457"/>
        <v>2.3707482629527874</v>
      </c>
      <c r="AI2812" s="23">
        <f t="shared" si="458"/>
        <v>3.0747004475247035</v>
      </c>
      <c r="AJ2812" s="46"/>
      <c r="AK2812" s="25"/>
      <c r="AL2812" s="129">
        <v>2810</v>
      </c>
      <c r="AM2812" s="21">
        <v>0.30216010070868426</v>
      </c>
      <c r="AN2812" s="22">
        <f t="shared" si="459"/>
        <v>1.5736212163303791</v>
      </c>
      <c r="AO2812" s="22">
        <f t="shared" si="460"/>
        <v>1.5736212163303791</v>
      </c>
      <c r="AP2812" s="21">
        <v>0.46777088167262049</v>
      </c>
      <c r="AQ2812" s="22">
        <f t="shared" si="461"/>
        <v>487.70638552154207</v>
      </c>
      <c r="AR2812" s="22">
        <f t="shared" si="462"/>
        <v>487.70638552154207</v>
      </c>
      <c r="AS2812" s="23">
        <f t="shared" si="463"/>
        <v>309.92616295480155</v>
      </c>
      <c r="AT2812" s="23"/>
      <c r="AU2812" s="23"/>
      <c r="AV2812" s="23"/>
      <c r="AW2812" s="23"/>
      <c r="AX2812" s="23"/>
      <c r="AY2812" s="23"/>
      <c r="AZ2812" s="23"/>
      <c r="BA2812" s="23"/>
      <c r="BB2812" s="23"/>
      <c r="BC2812" s="23"/>
      <c r="BD2812" s="23"/>
      <c r="BE2812" s="23"/>
      <c r="BF2812" s="23"/>
      <c r="BG2812" s="23"/>
      <c r="BH2812" s="23"/>
      <c r="BI2812" s="23"/>
      <c r="BJ2812" s="23"/>
      <c r="BK2812" s="23"/>
    </row>
    <row r="2813" spans="28:63">
      <c r="AB2813" s="129">
        <v>2811</v>
      </c>
      <c r="AC2813" s="19">
        <v>0.39321830620399545</v>
      </c>
      <c r="AD2813" s="20">
        <f t="shared" si="454"/>
        <v>0.80039862245552396</v>
      </c>
      <c r="AE2813" s="22">
        <f t="shared" si="455"/>
        <v>0.80039862245552396</v>
      </c>
      <c r="AF2813" s="21">
        <v>0.28414588790102435</v>
      </c>
      <c r="AG2813" s="22">
        <f t="shared" si="456"/>
        <v>3.3658200981220778</v>
      </c>
      <c r="AH2813" s="22">
        <f t="shared" si="457"/>
        <v>3.3658200981220778</v>
      </c>
      <c r="AI2813" s="23">
        <f t="shared" si="458"/>
        <v>4.2051797737934109</v>
      </c>
      <c r="AJ2813" s="46"/>
      <c r="AK2813" s="25"/>
      <c r="AL2813" s="129">
        <v>2811</v>
      </c>
      <c r="AM2813" s="21">
        <v>0.28269763442179785</v>
      </c>
      <c r="AN2813" s="22">
        <f t="shared" si="459"/>
        <v>1.5574592887333305</v>
      </c>
      <c r="AO2813" s="22">
        <f t="shared" si="460"/>
        <v>1.5574592887333305</v>
      </c>
      <c r="AP2813" s="21">
        <v>0.98307632418916768</v>
      </c>
      <c r="AQ2813" s="22">
        <f t="shared" si="461"/>
        <v>547.12164517703616</v>
      </c>
      <c r="AR2813" s="22">
        <f t="shared" si="462"/>
        <v>547.12164517703616</v>
      </c>
      <c r="AS2813" s="23">
        <f t="shared" si="463"/>
        <v>351.29113751795461</v>
      </c>
      <c r="AT2813" s="23"/>
      <c r="AU2813" s="23"/>
      <c r="AV2813" s="23"/>
      <c r="AW2813" s="23"/>
      <c r="AX2813" s="23"/>
      <c r="AY2813" s="23"/>
      <c r="AZ2813" s="23"/>
      <c r="BA2813" s="23"/>
      <c r="BB2813" s="23"/>
      <c r="BC2813" s="23"/>
      <c r="BD2813" s="23"/>
      <c r="BE2813" s="23"/>
      <c r="BF2813" s="23"/>
      <c r="BG2813" s="23"/>
      <c r="BH2813" s="23"/>
      <c r="BI2813" s="23"/>
      <c r="BJ2813" s="23"/>
      <c r="BK2813" s="23"/>
    </row>
    <row r="2814" spans="28:63">
      <c r="AB2814" s="129">
        <v>2812</v>
      </c>
      <c r="AC2814" s="19">
        <v>0.54627415753006903</v>
      </c>
      <c r="AD2814" s="20">
        <f t="shared" si="454"/>
        <v>0.96266870865586629</v>
      </c>
      <c r="AE2814" s="22">
        <f t="shared" si="455"/>
        <v>0.96266870865586629</v>
      </c>
      <c r="AF2814" s="21">
        <v>0.89064227374608884</v>
      </c>
      <c r="AG2814" s="22">
        <f t="shared" si="456"/>
        <v>6.1887209525814821</v>
      </c>
      <c r="AH2814" s="22">
        <f t="shared" si="457"/>
        <v>6.1887209525814821</v>
      </c>
      <c r="AI2814" s="23">
        <f t="shared" si="458"/>
        <v>6.4287131148394057</v>
      </c>
      <c r="AJ2814" s="46"/>
      <c r="AK2814" s="25"/>
      <c r="AL2814" s="129">
        <v>2812</v>
      </c>
      <c r="AM2814" s="21">
        <v>0.13955668555757428</v>
      </c>
      <c r="AN2814" s="22">
        <f t="shared" si="459"/>
        <v>1.41546760087023</v>
      </c>
      <c r="AO2814" s="22">
        <f t="shared" si="460"/>
        <v>1.41546760087023</v>
      </c>
      <c r="AP2814" s="21">
        <v>0.11432151395924539</v>
      </c>
      <c r="AQ2814" s="22">
        <f t="shared" si="461"/>
        <v>453.47164227821224</v>
      </c>
      <c r="AR2814" s="22">
        <f t="shared" si="462"/>
        <v>453.47164227821224</v>
      </c>
      <c r="AS2814" s="23">
        <f t="shared" si="463"/>
        <v>320.36878979032633</v>
      </c>
      <c r="AT2814" s="23"/>
      <c r="AU2814" s="23"/>
      <c r="AV2814" s="23"/>
      <c r="AW2814" s="23"/>
      <c r="AX2814" s="23"/>
      <c r="AY2814" s="23"/>
      <c r="AZ2814" s="23"/>
      <c r="BA2814" s="23"/>
      <c r="BB2814" s="23"/>
      <c r="BC2814" s="23"/>
      <c r="BD2814" s="23"/>
      <c r="BE2814" s="23"/>
      <c r="BF2814" s="23"/>
      <c r="BG2814" s="23"/>
      <c r="BH2814" s="23"/>
      <c r="BI2814" s="23"/>
      <c r="BJ2814" s="23"/>
      <c r="BK2814" s="23"/>
    </row>
    <row r="2815" spans="28:63">
      <c r="AB2815" s="129">
        <v>2813</v>
      </c>
      <c r="AC2815" s="19">
        <v>0.7529177168063379</v>
      </c>
      <c r="AD2815" s="20">
        <f t="shared" si="454"/>
        <v>1.234506471077587</v>
      </c>
      <c r="AE2815" s="22">
        <f t="shared" si="455"/>
        <v>1.234506471077587</v>
      </c>
      <c r="AF2815" s="21">
        <v>0.15289676649422235</v>
      </c>
      <c r="AG2815" s="22">
        <f t="shared" si="456"/>
        <v>2.9577998741727489</v>
      </c>
      <c r="AH2815" s="22">
        <f t="shared" si="457"/>
        <v>2.9577998741727489</v>
      </c>
      <c r="AI2815" s="23">
        <f t="shared" si="458"/>
        <v>2.3959371161423868</v>
      </c>
      <c r="AJ2815" s="46"/>
      <c r="AK2815" s="25"/>
      <c r="AL2815" s="129">
        <v>2813</v>
      </c>
      <c r="AM2815" s="21">
        <v>0.59896429652277483</v>
      </c>
      <c r="AN2815" s="22">
        <f t="shared" si="459"/>
        <v>1.7749854737445709</v>
      </c>
      <c r="AO2815" s="22">
        <f t="shared" si="460"/>
        <v>1.7749854737445709</v>
      </c>
      <c r="AP2815" s="21">
        <v>0.44946051979117896</v>
      </c>
      <c r="AQ2815" s="22">
        <f t="shared" si="461"/>
        <v>486.36801258101343</v>
      </c>
      <c r="AR2815" s="22">
        <f t="shared" si="462"/>
        <v>486.36801258101343</v>
      </c>
      <c r="AS2815" s="23">
        <f t="shared" si="463"/>
        <v>274.01239039717581</v>
      </c>
      <c r="AT2815" s="23"/>
      <c r="AU2815" s="23"/>
      <c r="AV2815" s="23"/>
      <c r="AW2815" s="23"/>
      <c r="AX2815" s="23"/>
      <c r="AY2815" s="23"/>
      <c r="AZ2815" s="23"/>
      <c r="BA2815" s="23"/>
      <c r="BB2815" s="23"/>
      <c r="BC2815" s="23"/>
      <c r="BD2815" s="23"/>
      <c r="BE2815" s="23"/>
      <c r="BF2815" s="23"/>
      <c r="BG2815" s="23"/>
      <c r="BH2815" s="23"/>
      <c r="BI2815" s="23"/>
      <c r="BJ2815" s="23"/>
      <c r="BK2815" s="23"/>
    </row>
    <row r="2816" spans="28:63">
      <c r="AB2816" s="129">
        <v>2814</v>
      </c>
      <c r="AC2816" s="19">
        <v>0.32063420833729328</v>
      </c>
      <c r="AD2816" s="20">
        <f t="shared" si="454"/>
        <v>0.73067580519897324</v>
      </c>
      <c r="AE2816" s="22">
        <f t="shared" si="455"/>
        <v>0.73067580519897324</v>
      </c>
      <c r="AF2816" s="21">
        <v>0.3411076094518164</v>
      </c>
      <c r="AG2816" s="22">
        <f t="shared" si="456"/>
        <v>3.5540162262503134</v>
      </c>
      <c r="AH2816" s="22">
        <f t="shared" si="457"/>
        <v>3.5540162262503134</v>
      </c>
      <c r="AI2816" s="23">
        <f t="shared" si="458"/>
        <v>4.8640124675847245</v>
      </c>
      <c r="AJ2816" s="46"/>
      <c r="AK2816" s="25"/>
      <c r="AL2816" s="129">
        <v>2814</v>
      </c>
      <c r="AM2816" s="21">
        <v>0.23269713782541668</v>
      </c>
      <c r="AN2816" s="22">
        <f t="shared" si="459"/>
        <v>1.5131823772297484</v>
      </c>
      <c r="AO2816" s="22">
        <f t="shared" si="460"/>
        <v>1.5131823772297484</v>
      </c>
      <c r="AP2816" s="21">
        <v>0.6845684491596149</v>
      </c>
      <c r="AQ2816" s="22">
        <f t="shared" si="461"/>
        <v>504.40117628730104</v>
      </c>
      <c r="AR2816" s="22">
        <f t="shared" si="462"/>
        <v>504.40117628730104</v>
      </c>
      <c r="AS2816" s="23">
        <f t="shared" si="463"/>
        <v>333.33799274792716</v>
      </c>
      <c r="AT2816" s="23"/>
      <c r="AU2816" s="23"/>
      <c r="AV2816" s="23"/>
      <c r="AW2816" s="23"/>
      <c r="AX2816" s="23"/>
      <c r="AY2816" s="23"/>
      <c r="AZ2816" s="23"/>
      <c r="BA2816" s="23"/>
      <c r="BB2816" s="23"/>
      <c r="BC2816" s="23"/>
      <c r="BD2816" s="23"/>
      <c r="BE2816" s="23"/>
      <c r="BF2816" s="23"/>
      <c r="BG2816" s="23"/>
      <c r="BH2816" s="23"/>
      <c r="BI2816" s="23"/>
      <c r="BJ2816" s="23"/>
      <c r="BK2816" s="23"/>
    </row>
    <row r="2817" spans="28:63">
      <c r="AB2817" s="129">
        <v>2815</v>
      </c>
      <c r="AC2817" s="19">
        <v>8.2399159429589641E-2</v>
      </c>
      <c r="AD2817" s="20">
        <f t="shared" si="454"/>
        <v>0.78603130639875551</v>
      </c>
      <c r="AE2817" s="22">
        <f t="shared" si="455"/>
        <v>0.78603130639875551</v>
      </c>
      <c r="AF2817" s="21">
        <v>0.26576574791899288</v>
      </c>
      <c r="AG2817" s="22">
        <f t="shared" si="456"/>
        <v>3.3067039766886417</v>
      </c>
      <c r="AH2817" s="22">
        <f t="shared" si="457"/>
        <v>3.3067039766886417</v>
      </c>
      <c r="AI2817" s="23">
        <f t="shared" si="458"/>
        <v>4.206834956534343</v>
      </c>
      <c r="AJ2817" s="46"/>
      <c r="AK2817" s="25"/>
      <c r="AL2817" s="129">
        <v>2815</v>
      </c>
      <c r="AM2817" s="21">
        <v>0.50917003450720677</v>
      </c>
      <c r="AN2817" s="22">
        <f t="shared" si="459"/>
        <v>1.7207766505004778</v>
      </c>
      <c r="AO2817" s="22">
        <f t="shared" si="460"/>
        <v>1.7207766505004778</v>
      </c>
      <c r="AP2817" s="21">
        <v>0.52574331763896254</v>
      </c>
      <c r="AQ2817" s="22">
        <f t="shared" si="461"/>
        <v>491.82584443399264</v>
      </c>
      <c r="AR2817" s="22">
        <f t="shared" si="462"/>
        <v>491.82584443399264</v>
      </c>
      <c r="AS2817" s="23">
        <f t="shared" si="463"/>
        <v>285.81620066203709</v>
      </c>
      <c r="AT2817" s="23"/>
      <c r="AU2817" s="23"/>
      <c r="AV2817" s="23"/>
      <c r="AW2817" s="23"/>
      <c r="AX2817" s="23"/>
      <c r="AY2817" s="23"/>
      <c r="AZ2817" s="23"/>
      <c r="BA2817" s="23"/>
      <c r="BB2817" s="23"/>
      <c r="BC2817" s="23"/>
      <c r="BD2817" s="23"/>
      <c r="BE2817" s="23"/>
      <c r="BF2817" s="23"/>
      <c r="BG2817" s="23"/>
      <c r="BH2817" s="23"/>
      <c r="BI2817" s="23"/>
      <c r="BJ2817" s="23"/>
      <c r="BK2817" s="23"/>
    </row>
    <row r="2818" spans="28:63">
      <c r="AB2818" s="129">
        <v>2816</v>
      </c>
      <c r="AC2818" s="19">
        <v>0.96850986490339808</v>
      </c>
      <c r="AD2818" s="20">
        <f t="shared" si="454"/>
        <v>1.7267199158462125</v>
      </c>
      <c r="AE2818" s="22">
        <f t="shared" si="455"/>
        <v>1.7267199158462125</v>
      </c>
      <c r="AF2818" s="21">
        <v>0.94650331819040101</v>
      </c>
      <c r="AG2818" s="22">
        <f t="shared" si="456"/>
        <v>6.7331533422359398</v>
      </c>
      <c r="AH2818" s="22">
        <f t="shared" si="457"/>
        <v>6.7331533422359398</v>
      </c>
      <c r="AI2818" s="23">
        <f t="shared" si="458"/>
        <v>3.8993894032525986</v>
      </c>
      <c r="AJ2818" s="46"/>
      <c r="AK2818" s="25"/>
      <c r="AL2818" s="129">
        <v>2816</v>
      </c>
      <c r="AM2818" s="21">
        <v>0.73504682559903645</v>
      </c>
      <c r="AN2818" s="22">
        <f t="shared" si="459"/>
        <v>1.85547275560323</v>
      </c>
      <c r="AO2818" s="22">
        <f t="shared" si="460"/>
        <v>1.85547275560323</v>
      </c>
      <c r="AP2818" s="21">
        <v>0.43275118255853762</v>
      </c>
      <c r="AQ2818" s="22">
        <f t="shared" si="461"/>
        <v>485.12266570921116</v>
      </c>
      <c r="AR2818" s="22">
        <f t="shared" si="462"/>
        <v>485.12266570921116</v>
      </c>
      <c r="AS2818" s="23">
        <f t="shared" si="463"/>
        <v>261.45501961385236</v>
      </c>
      <c r="AT2818" s="23"/>
      <c r="AU2818" s="23"/>
      <c r="AV2818" s="23"/>
      <c r="AW2818" s="23"/>
      <c r="AX2818" s="23"/>
      <c r="AY2818" s="23"/>
      <c r="AZ2818" s="23"/>
      <c r="BA2818" s="23"/>
      <c r="BB2818" s="23"/>
      <c r="BC2818" s="23"/>
      <c r="BD2818" s="23"/>
      <c r="BE2818" s="23"/>
      <c r="BF2818" s="23"/>
      <c r="BG2818" s="23"/>
      <c r="BH2818" s="23"/>
      <c r="BI2818" s="23"/>
      <c r="BJ2818" s="23"/>
      <c r="BK2818" s="23"/>
    </row>
    <row r="2819" spans="28:63">
      <c r="AB2819" s="129">
        <v>2817</v>
      </c>
      <c r="AC2819" s="19">
        <v>0.56020491239783421</v>
      </c>
      <c r="AD2819" s="20">
        <f t="shared" si="454"/>
        <v>0.97871745840962476</v>
      </c>
      <c r="AE2819" s="22">
        <f t="shared" si="455"/>
        <v>0.97871745840962476</v>
      </c>
      <c r="AF2819" s="21">
        <v>0.45988390296071113</v>
      </c>
      <c r="AG2819" s="22">
        <f t="shared" si="456"/>
        <v>3.9746449956334695</v>
      </c>
      <c r="AH2819" s="22">
        <f t="shared" si="457"/>
        <v>3.9746449956334695</v>
      </c>
      <c r="AI2819" s="23">
        <f t="shared" si="458"/>
        <v>4.0610749930752261</v>
      </c>
      <c r="AJ2819" s="46"/>
      <c r="AK2819" s="25"/>
      <c r="AL2819" s="129">
        <v>2817</v>
      </c>
      <c r="AM2819" s="21">
        <v>0.81377771337714155</v>
      </c>
      <c r="AN2819" s="22">
        <f t="shared" si="459"/>
        <v>1.9111616638895721</v>
      </c>
      <c r="AO2819" s="22">
        <f t="shared" si="460"/>
        <v>1.9111616638895721</v>
      </c>
      <c r="AP2819" s="21">
        <v>0.98577736185259557</v>
      </c>
      <c r="AQ2819" s="22">
        <f t="shared" si="461"/>
        <v>548.19399077399294</v>
      </c>
      <c r="AR2819" s="22">
        <f t="shared" si="462"/>
        <v>548.19399077399294</v>
      </c>
      <c r="AS2819" s="23">
        <f t="shared" si="463"/>
        <v>286.83810539518436</v>
      </c>
      <c r="AT2819" s="23"/>
      <c r="AU2819" s="23"/>
      <c r="AV2819" s="23"/>
      <c r="AW2819" s="23"/>
      <c r="AX2819" s="23"/>
      <c r="AY2819" s="23"/>
      <c r="AZ2819" s="23"/>
      <c r="BA2819" s="23"/>
      <c r="BB2819" s="23"/>
      <c r="BC2819" s="23"/>
      <c r="BD2819" s="23"/>
      <c r="BE2819" s="23"/>
      <c r="BF2819" s="23"/>
      <c r="BG2819" s="23"/>
      <c r="BH2819" s="23"/>
      <c r="BI2819" s="23"/>
      <c r="BJ2819" s="23"/>
      <c r="BK2819" s="23"/>
    </row>
    <row r="2820" spans="28:63">
      <c r="AB2820" s="129">
        <v>2818</v>
      </c>
      <c r="AC2820" s="19">
        <v>0.13176897217276984</v>
      </c>
      <c r="AD2820" s="20">
        <f t="shared" ref="AD2820:AD2883" si="464">IF(AC2820&lt;=$R$5, ($I$5+(SQRT(AC2820*$S$5))), IF(AC2820&gt;$R$5, ($K$5-(SQRT(1-AC2820)*$T$5))))</f>
        <v>0.83525086251183722</v>
      </c>
      <c r="AE2820" s="22">
        <f t="shared" ref="AE2820:AE2883" si="465">AD2820</f>
        <v>0.83525086251183722</v>
      </c>
      <c r="AF2820" s="21">
        <v>0.27187197584305511</v>
      </c>
      <c r="AG2820" s="22">
        <f t="shared" ref="AG2820:AG2883" si="466">IF(AF2820&lt;=$R$13,$I$13+SQRT(AF2820*$S$13), $K$13-SQRT((1-AF2820)*$T$13))</f>
        <v>3.3262605202356061</v>
      </c>
      <c r="AH2820" s="22">
        <f t="shared" ref="AH2820:AH2883" si="467">AG2820</f>
        <v>3.3262605202356061</v>
      </c>
      <c r="AI2820" s="23">
        <f t="shared" ref="AI2820:AI2883" si="468">AH2820/AE2820</f>
        <v>3.9823490995658402</v>
      </c>
      <c r="AJ2820" s="46"/>
      <c r="AK2820" s="25"/>
      <c r="AL2820" s="129">
        <v>2818</v>
      </c>
      <c r="AM2820" s="21">
        <v>0.29956351076473009</v>
      </c>
      <c r="AN2820" s="22">
        <f t="shared" ref="AN2820:AN2883" si="469">IF(AM2820&lt;=$R$21,$I$21+SQRT(AM2820*$S$21), $K$21-SQRT((1-AM2820)*$T$21))</f>
        <v>1.5714956918231109</v>
      </c>
      <c r="AO2820" s="22">
        <f t="shared" ref="AO2820:AO2883" si="470">AN2820</f>
        <v>1.5714956918231109</v>
      </c>
      <c r="AP2820" s="21">
        <v>4.1981515518914048E-2</v>
      </c>
      <c r="AQ2820" s="22">
        <f t="shared" ref="AQ2820:AQ2883" si="471">IF(AP2820&lt;=$R$29,$I$29+SQRT(AP2820*$S$29), $K$29-SQRT((1-AP2820)*$T$29))</f>
        <v>440.28346252702823</v>
      </c>
      <c r="AR2820" s="22">
        <f t="shared" ref="AR2820:AR2883" si="472">AQ2820</f>
        <v>440.28346252702823</v>
      </c>
      <c r="AS2820" s="23">
        <f t="shared" ref="AS2820:AS2883" si="473">AR2820/AO2820</f>
        <v>280.16841841688421</v>
      </c>
      <c r="AT2820" s="23"/>
      <c r="AU2820" s="23"/>
      <c r="AV2820" s="23"/>
      <c r="AW2820" s="23"/>
      <c r="AX2820" s="23"/>
      <c r="AY2820" s="23"/>
      <c r="AZ2820" s="23"/>
      <c r="BA2820" s="23"/>
      <c r="BB2820" s="23"/>
      <c r="BC2820" s="23"/>
      <c r="BD2820" s="23"/>
      <c r="BE2820" s="23"/>
      <c r="BF2820" s="23"/>
      <c r="BG2820" s="23"/>
      <c r="BH2820" s="23"/>
      <c r="BI2820" s="23"/>
      <c r="BJ2820" s="23"/>
      <c r="BK2820" s="23"/>
    </row>
    <row r="2821" spans="28:63">
      <c r="AB2821" s="129">
        <v>2819</v>
      </c>
      <c r="AC2821" s="19">
        <v>0.40954731863292126</v>
      </c>
      <c r="AD2821" s="20">
        <f t="shared" si="464"/>
        <v>0.81664984931333029</v>
      </c>
      <c r="AE2821" s="22">
        <f t="shared" si="465"/>
        <v>0.81664984931333029</v>
      </c>
      <c r="AF2821" s="21">
        <v>0.45730380561975548</v>
      </c>
      <c r="AG2821" s="22">
        <f t="shared" si="466"/>
        <v>3.9650420285451133</v>
      </c>
      <c r="AH2821" s="22">
        <f t="shared" si="467"/>
        <v>3.9650420285451133</v>
      </c>
      <c r="AI2821" s="23">
        <f t="shared" si="468"/>
        <v>4.8552534870104598</v>
      </c>
      <c r="AJ2821" s="46"/>
      <c r="AK2821" s="25"/>
      <c r="AL2821" s="129">
        <v>2819</v>
      </c>
      <c r="AM2821" s="21">
        <v>0.84327193721742089</v>
      </c>
      <c r="AN2821" s="22">
        <f t="shared" si="469"/>
        <v>1.9350204307373955</v>
      </c>
      <c r="AO2821" s="22">
        <f t="shared" si="470"/>
        <v>1.9350204307373955</v>
      </c>
      <c r="AP2821" s="21">
        <v>0.12406437003231785</v>
      </c>
      <c r="AQ2821" s="22">
        <f t="shared" si="471"/>
        <v>454.86876576990812</v>
      </c>
      <c r="AR2821" s="22">
        <f t="shared" si="472"/>
        <v>454.86876576990812</v>
      </c>
      <c r="AS2821" s="23">
        <f t="shared" si="473"/>
        <v>235.07181554489696</v>
      </c>
      <c r="AT2821" s="23"/>
      <c r="AU2821" s="23"/>
      <c r="AV2821" s="23"/>
      <c r="AW2821" s="23"/>
      <c r="AX2821" s="23"/>
      <c r="AY2821" s="23"/>
      <c r="AZ2821" s="23"/>
      <c r="BA2821" s="23"/>
      <c r="BB2821" s="23"/>
      <c r="BC2821" s="23"/>
      <c r="BD2821" s="23"/>
      <c r="BE2821" s="23"/>
      <c r="BF2821" s="23"/>
      <c r="BG2821" s="23"/>
      <c r="BH2821" s="23"/>
      <c r="BI2821" s="23"/>
      <c r="BJ2821" s="23"/>
      <c r="BK2821" s="23"/>
    </row>
    <row r="2822" spans="28:63">
      <c r="AB2822" s="129">
        <v>2820</v>
      </c>
      <c r="AC2822" s="19">
        <v>9.8877010831617596E-2</v>
      </c>
      <c r="AD2822" s="20">
        <f t="shared" si="464"/>
        <v>0.80378504495982872</v>
      </c>
      <c r="AE2822" s="22">
        <f t="shared" si="465"/>
        <v>0.80378504495982872</v>
      </c>
      <c r="AF2822" s="21">
        <v>0.13205233233071789</v>
      </c>
      <c r="AG2822" s="22">
        <f t="shared" si="466"/>
        <v>2.8901202132208366</v>
      </c>
      <c r="AH2822" s="22">
        <f t="shared" si="467"/>
        <v>2.8901202132208366</v>
      </c>
      <c r="AI2822" s="23">
        <f t="shared" si="468"/>
        <v>3.5956382012124624</v>
      </c>
      <c r="AJ2822" s="46"/>
      <c r="AK2822" s="25"/>
      <c r="AL2822" s="129">
        <v>2820</v>
      </c>
      <c r="AM2822" s="21">
        <v>0.93000587542513802</v>
      </c>
      <c r="AN2822" s="22">
        <f t="shared" si="469"/>
        <v>2.0229198830767889</v>
      </c>
      <c r="AO2822" s="22">
        <f t="shared" si="470"/>
        <v>2.0229198830767889</v>
      </c>
      <c r="AP2822" s="21">
        <v>0.94944579512641825</v>
      </c>
      <c r="AQ2822" s="22">
        <f t="shared" si="471"/>
        <v>537.74171597447139</v>
      </c>
      <c r="AR2822" s="22">
        <f t="shared" si="472"/>
        <v>537.74171597447139</v>
      </c>
      <c r="AS2822" s="23">
        <f t="shared" si="473"/>
        <v>265.82452447725484</v>
      </c>
      <c r="AT2822" s="23"/>
      <c r="AU2822" s="23"/>
      <c r="AV2822" s="23"/>
      <c r="AW2822" s="23"/>
      <c r="AX2822" s="23"/>
      <c r="AY2822" s="23"/>
      <c r="AZ2822" s="23"/>
      <c r="BA2822" s="23"/>
      <c r="BB2822" s="23"/>
      <c r="BC2822" s="23"/>
      <c r="BD2822" s="23"/>
      <c r="BE2822" s="23"/>
      <c r="BF2822" s="23"/>
      <c r="BG2822" s="23"/>
      <c r="BH2822" s="23"/>
      <c r="BI2822" s="23"/>
      <c r="BJ2822" s="23"/>
      <c r="BK2822" s="23"/>
    </row>
    <row r="2823" spans="28:63">
      <c r="AB2823" s="129">
        <v>2821</v>
      </c>
      <c r="AC2823" s="19">
        <v>1.6355263696975486E-2</v>
      </c>
      <c r="AD2823" s="20">
        <f t="shared" si="464"/>
        <v>0.68288070193193162</v>
      </c>
      <c r="AE2823" s="22">
        <f t="shared" si="465"/>
        <v>0.68288070193193162</v>
      </c>
      <c r="AF2823" s="21">
        <v>7.9742647217731943E-2</v>
      </c>
      <c r="AG2823" s="22">
        <f t="shared" si="466"/>
        <v>2.6917050551401163</v>
      </c>
      <c r="AH2823" s="22">
        <f t="shared" si="467"/>
        <v>2.6917050551401163</v>
      </c>
      <c r="AI2823" s="23">
        <f t="shared" si="468"/>
        <v>3.9416914953447035</v>
      </c>
      <c r="AJ2823" s="46"/>
      <c r="AK2823" s="25"/>
      <c r="AL2823" s="129">
        <v>2821</v>
      </c>
      <c r="AM2823" s="21">
        <v>0.77060312413736765</v>
      </c>
      <c r="AN2823" s="22">
        <f t="shared" si="469"/>
        <v>1.879422707625042</v>
      </c>
      <c r="AO2823" s="22">
        <f t="shared" si="470"/>
        <v>1.879422707625042</v>
      </c>
      <c r="AP2823" s="21">
        <v>0.51274845306339389</v>
      </c>
      <c r="AQ2823" s="22">
        <f t="shared" si="471"/>
        <v>490.89815371512321</v>
      </c>
      <c r="AR2823" s="22">
        <f t="shared" si="472"/>
        <v>490.89815371512321</v>
      </c>
      <c r="AS2823" s="23">
        <f t="shared" si="473"/>
        <v>261.19624484874578</v>
      </c>
      <c r="AT2823" s="23"/>
      <c r="AU2823" s="23"/>
      <c r="AV2823" s="23"/>
      <c r="AW2823" s="23"/>
      <c r="AX2823" s="23"/>
      <c r="AY2823" s="23"/>
      <c r="AZ2823" s="23"/>
      <c r="BA2823" s="23"/>
      <c r="BB2823" s="23"/>
      <c r="BC2823" s="23"/>
      <c r="BD2823" s="23"/>
      <c r="BE2823" s="23"/>
      <c r="BF2823" s="23"/>
      <c r="BG2823" s="23"/>
      <c r="BH2823" s="23"/>
      <c r="BI2823" s="23"/>
      <c r="BJ2823" s="23"/>
      <c r="BK2823" s="23"/>
    </row>
    <row r="2824" spans="28:63">
      <c r="AB2824" s="129">
        <v>2822</v>
      </c>
      <c r="AC2824" s="19">
        <v>0.95437946856167488</v>
      </c>
      <c r="AD2824" s="20">
        <f t="shared" si="464"/>
        <v>1.6710719647717271</v>
      </c>
      <c r="AE2824" s="22">
        <f t="shared" si="465"/>
        <v>1.6710719647717271</v>
      </c>
      <c r="AF2824" s="21">
        <v>0.39355357511157563</v>
      </c>
      <c r="AG2824" s="22">
        <f t="shared" si="466"/>
        <v>3.7346286507910325</v>
      </c>
      <c r="AH2824" s="22">
        <f t="shared" si="467"/>
        <v>3.7346286507910325</v>
      </c>
      <c r="AI2824" s="23">
        <f t="shared" si="468"/>
        <v>2.2348700292516681</v>
      </c>
      <c r="AJ2824" s="46"/>
      <c r="AK2824" s="25"/>
      <c r="AL2824" s="129">
        <v>2822</v>
      </c>
      <c r="AM2824" s="21">
        <v>0.81327553249688989</v>
      </c>
      <c r="AN2824" s="22">
        <f t="shared" si="469"/>
        <v>1.9107724746131634</v>
      </c>
      <c r="AO2824" s="22">
        <f t="shared" si="470"/>
        <v>1.9107724746131634</v>
      </c>
      <c r="AP2824" s="21">
        <v>0.86711550824960937</v>
      </c>
      <c r="AQ2824" s="22">
        <f t="shared" si="471"/>
        <v>523.91304918458991</v>
      </c>
      <c r="AR2824" s="22">
        <f t="shared" si="472"/>
        <v>523.91304918458991</v>
      </c>
      <c r="AS2824" s="23">
        <f t="shared" si="473"/>
        <v>274.18913352865644</v>
      </c>
      <c r="AT2824" s="23"/>
      <c r="AU2824" s="23"/>
      <c r="AV2824" s="23"/>
      <c r="AW2824" s="23"/>
      <c r="AX2824" s="23"/>
      <c r="AY2824" s="23"/>
      <c r="AZ2824" s="23"/>
      <c r="BA2824" s="23"/>
      <c r="BB2824" s="23"/>
      <c r="BC2824" s="23"/>
      <c r="BD2824" s="23"/>
      <c r="BE2824" s="23"/>
      <c r="BF2824" s="23"/>
      <c r="BG2824" s="23"/>
      <c r="BH2824" s="23"/>
      <c r="BI2824" s="23"/>
      <c r="BJ2824" s="23"/>
      <c r="BK2824" s="23"/>
    </row>
    <row r="2825" spans="28:63">
      <c r="AB2825" s="129">
        <v>2823</v>
      </c>
      <c r="AC2825" s="19">
        <v>6.4779120630229947E-2</v>
      </c>
      <c r="AD2825" s="20">
        <f t="shared" si="464"/>
        <v>0.76494614474032596</v>
      </c>
      <c r="AE2825" s="22">
        <f t="shared" si="465"/>
        <v>0.76494614474032596</v>
      </c>
      <c r="AF2825" s="21">
        <v>0.43476714510816794</v>
      </c>
      <c r="AG2825" s="22">
        <f t="shared" si="466"/>
        <v>3.8821139347044866</v>
      </c>
      <c r="AH2825" s="22">
        <f t="shared" si="467"/>
        <v>3.8821139347044866</v>
      </c>
      <c r="AI2825" s="23">
        <f t="shared" si="468"/>
        <v>5.0750160143918848</v>
      </c>
      <c r="AJ2825" s="46"/>
      <c r="AK2825" s="25"/>
      <c r="AL2825" s="129">
        <v>2823</v>
      </c>
      <c r="AM2825" s="21">
        <v>0.16085580905669805</v>
      </c>
      <c r="AN2825" s="22">
        <f t="shared" si="469"/>
        <v>1.4401584712641387</v>
      </c>
      <c r="AO2825" s="22">
        <f t="shared" si="470"/>
        <v>1.4401584712641387</v>
      </c>
      <c r="AP2825" s="21">
        <v>2.6900894531333264E-2</v>
      </c>
      <c r="AQ2825" s="22">
        <f t="shared" si="471"/>
        <v>436.23664886628598</v>
      </c>
      <c r="AR2825" s="22">
        <f t="shared" si="472"/>
        <v>436.23664886628598</v>
      </c>
      <c r="AS2825" s="23">
        <f t="shared" si="473"/>
        <v>302.90878231155165</v>
      </c>
      <c r="AT2825" s="23"/>
      <c r="AU2825" s="23"/>
      <c r="AV2825" s="23"/>
      <c r="AW2825" s="23"/>
      <c r="AX2825" s="23"/>
      <c r="AY2825" s="23"/>
      <c r="AZ2825" s="23"/>
      <c r="BA2825" s="23"/>
      <c r="BB2825" s="23"/>
      <c r="BC2825" s="23"/>
      <c r="BD2825" s="23"/>
      <c r="BE2825" s="23"/>
      <c r="BF2825" s="23"/>
      <c r="BG2825" s="23"/>
      <c r="BH2825" s="23"/>
      <c r="BI2825" s="23"/>
      <c r="BJ2825" s="23"/>
      <c r="BK2825" s="23"/>
    </row>
    <row r="2826" spans="28:63">
      <c r="AB2826" s="129">
        <v>2824</v>
      </c>
      <c r="AC2826" s="19">
        <v>0.511658061038473</v>
      </c>
      <c r="AD2826" s="20">
        <f t="shared" si="464"/>
        <v>0.92382541265779849</v>
      </c>
      <c r="AE2826" s="22">
        <f t="shared" si="465"/>
        <v>0.92382541265779849</v>
      </c>
      <c r="AF2826" s="21">
        <v>0.39539432704064448</v>
      </c>
      <c r="AG2826" s="22">
        <f t="shared" si="466"/>
        <v>3.7411069291680183</v>
      </c>
      <c r="AH2826" s="22">
        <f t="shared" si="467"/>
        <v>3.7411069291680183</v>
      </c>
      <c r="AI2826" s="23">
        <f t="shared" si="468"/>
        <v>4.0495821806904457</v>
      </c>
      <c r="AJ2826" s="46"/>
      <c r="AK2826" s="25"/>
      <c r="AL2826" s="129">
        <v>2824</v>
      </c>
      <c r="AM2826" s="21">
        <v>7.2669264825201196E-2</v>
      </c>
      <c r="AN2826" s="22">
        <f t="shared" si="469"/>
        <v>1.3220753914693566</v>
      </c>
      <c r="AO2826" s="22">
        <f t="shared" si="470"/>
        <v>1.3220753914693566</v>
      </c>
      <c r="AP2826" s="21">
        <v>1.6811084843826096E-2</v>
      </c>
      <c r="AQ2826" s="22">
        <f t="shared" si="471"/>
        <v>432.83544434250314</v>
      </c>
      <c r="AR2826" s="22">
        <f t="shared" si="472"/>
        <v>432.83544434250314</v>
      </c>
      <c r="AS2826" s="23">
        <f t="shared" si="473"/>
        <v>327.39089399542422</v>
      </c>
      <c r="AT2826" s="23"/>
      <c r="AU2826" s="23"/>
      <c r="AV2826" s="23"/>
      <c r="AW2826" s="23"/>
      <c r="AX2826" s="23"/>
      <c r="AY2826" s="23"/>
      <c r="AZ2826" s="23"/>
      <c r="BA2826" s="23"/>
      <c r="BB2826" s="23"/>
      <c r="BC2826" s="23"/>
      <c r="BD2826" s="23"/>
      <c r="BE2826" s="23"/>
      <c r="BF2826" s="23"/>
      <c r="BG2826" s="23"/>
      <c r="BH2826" s="23"/>
      <c r="BI2826" s="23"/>
      <c r="BJ2826" s="23"/>
      <c r="BK2826" s="23"/>
    </row>
    <row r="2827" spans="28:63">
      <c r="AB2827" s="129">
        <v>2825</v>
      </c>
      <c r="AC2827" s="19">
        <v>0.42299124906561281</v>
      </c>
      <c r="AD2827" s="20">
        <f t="shared" si="464"/>
        <v>0.83019918203311516</v>
      </c>
      <c r="AE2827" s="22">
        <f t="shared" si="465"/>
        <v>0.83019918203311516</v>
      </c>
      <c r="AF2827" s="21">
        <v>0.53259374635380297</v>
      </c>
      <c r="AG2827" s="22">
        <f t="shared" si="466"/>
        <v>4.2553788430088275</v>
      </c>
      <c r="AH2827" s="22">
        <f t="shared" si="467"/>
        <v>4.2553788430088275</v>
      </c>
      <c r="AI2827" s="23">
        <f t="shared" si="468"/>
        <v>5.1257323966371819</v>
      </c>
      <c r="AJ2827" s="46"/>
      <c r="AK2827" s="25"/>
      <c r="AL2827" s="129">
        <v>2825</v>
      </c>
      <c r="AM2827" s="21">
        <v>0.30565052979998253</v>
      </c>
      <c r="AN2827" s="22">
        <f t="shared" si="469"/>
        <v>1.5764640845325129</v>
      </c>
      <c r="AO2827" s="22">
        <f t="shared" si="470"/>
        <v>1.5764640845325129</v>
      </c>
      <c r="AP2827" s="21">
        <v>9.7610414534639478E-2</v>
      </c>
      <c r="AQ2827" s="22">
        <f t="shared" si="471"/>
        <v>450.92866085751962</v>
      </c>
      <c r="AR2827" s="22">
        <f t="shared" si="472"/>
        <v>450.92866085751962</v>
      </c>
      <c r="AS2827" s="23">
        <f t="shared" si="473"/>
        <v>286.0380171561211</v>
      </c>
      <c r="AT2827" s="23"/>
      <c r="AU2827" s="23"/>
      <c r="AV2827" s="23"/>
      <c r="AW2827" s="23"/>
      <c r="AX2827" s="23"/>
      <c r="AY2827" s="23"/>
      <c r="AZ2827" s="23"/>
      <c r="BA2827" s="23"/>
      <c r="BB2827" s="23"/>
      <c r="BC2827" s="23"/>
      <c r="BD2827" s="23"/>
      <c r="BE2827" s="23"/>
      <c r="BF2827" s="23"/>
      <c r="BG2827" s="23"/>
      <c r="BH2827" s="23"/>
      <c r="BI2827" s="23"/>
      <c r="BJ2827" s="23"/>
      <c r="BK2827" s="23"/>
    </row>
    <row r="2828" spans="28:63">
      <c r="AB2828" s="129">
        <v>2826</v>
      </c>
      <c r="AC2828" s="19">
        <v>0.31963682743992528</v>
      </c>
      <c r="AD2828" s="20">
        <f t="shared" si="464"/>
        <v>0.72974439578348127</v>
      </c>
      <c r="AE2828" s="22">
        <f t="shared" si="465"/>
        <v>0.72974439578348127</v>
      </c>
      <c r="AF2828" s="21">
        <v>0.74415987842831544</v>
      </c>
      <c r="AG2828" s="22">
        <f t="shared" si="466"/>
        <v>5.229584210420656</v>
      </c>
      <c r="AH2828" s="22">
        <f t="shared" si="467"/>
        <v>5.229584210420656</v>
      </c>
      <c r="AI2828" s="23">
        <f t="shared" si="468"/>
        <v>7.1663232230868674</v>
      </c>
      <c r="AJ2828" s="46"/>
      <c r="AK2828" s="25"/>
      <c r="AL2828" s="129">
        <v>2826</v>
      </c>
      <c r="AM2828" s="21">
        <v>0.14418349328046198</v>
      </c>
      <c r="AN2828" s="22">
        <f t="shared" si="469"/>
        <v>1.420983238563664</v>
      </c>
      <c r="AO2828" s="22">
        <f t="shared" si="470"/>
        <v>1.420983238563664</v>
      </c>
      <c r="AP2828" s="21">
        <v>0.88484514074552323</v>
      </c>
      <c r="AQ2828" s="22">
        <f t="shared" si="471"/>
        <v>526.40658367039941</v>
      </c>
      <c r="AR2828" s="22">
        <f t="shared" si="472"/>
        <v>526.40658367039941</v>
      </c>
      <c r="AS2828" s="23">
        <f t="shared" si="473"/>
        <v>370.45235255729932</v>
      </c>
      <c r="AT2828" s="23"/>
      <c r="AU2828" s="23"/>
      <c r="AV2828" s="23"/>
      <c r="AW2828" s="23"/>
      <c r="AX2828" s="23"/>
      <c r="AY2828" s="23"/>
      <c r="AZ2828" s="23"/>
      <c r="BA2828" s="23"/>
      <c r="BB2828" s="23"/>
      <c r="BC2828" s="23"/>
      <c r="BD2828" s="23"/>
      <c r="BE2828" s="23"/>
      <c r="BF2828" s="23"/>
      <c r="BG2828" s="23"/>
      <c r="BH2828" s="23"/>
      <c r="BI2828" s="23"/>
      <c r="BJ2828" s="23"/>
      <c r="BK2828" s="23"/>
    </row>
    <row r="2829" spans="28:63">
      <c r="AB2829" s="129">
        <v>2827</v>
      </c>
      <c r="AC2829" s="19">
        <v>0.52710603648283205</v>
      </c>
      <c r="AD2829" s="20">
        <f t="shared" si="464"/>
        <v>0.94098379432734114</v>
      </c>
      <c r="AE2829" s="22">
        <f t="shared" si="465"/>
        <v>0.94098379432734114</v>
      </c>
      <c r="AF2829" s="21">
        <v>0.55572240779342696</v>
      </c>
      <c r="AG2829" s="22">
        <f t="shared" si="466"/>
        <v>4.3492017631486135</v>
      </c>
      <c r="AH2829" s="22">
        <f t="shared" si="467"/>
        <v>4.3492017631486135</v>
      </c>
      <c r="AI2829" s="23">
        <f t="shared" si="468"/>
        <v>4.621973076866456</v>
      </c>
      <c r="AJ2829" s="46"/>
      <c r="AK2829" s="25"/>
      <c r="AL2829" s="129">
        <v>2827</v>
      </c>
      <c r="AM2829" s="21">
        <v>0.85065783860432198</v>
      </c>
      <c r="AN2829" s="22">
        <f t="shared" si="469"/>
        <v>1.9413394341897789</v>
      </c>
      <c r="AO2829" s="22">
        <f t="shared" si="470"/>
        <v>1.9413394341897789</v>
      </c>
      <c r="AP2829" s="21">
        <v>0.3195792198579388</v>
      </c>
      <c r="AQ2829" s="22">
        <f t="shared" si="471"/>
        <v>475.96316962617288</v>
      </c>
      <c r="AR2829" s="22">
        <f t="shared" si="472"/>
        <v>475.96316962617288</v>
      </c>
      <c r="AS2829" s="23">
        <f t="shared" si="473"/>
        <v>245.17256552037065</v>
      </c>
      <c r="AT2829" s="23"/>
      <c r="AU2829" s="23"/>
      <c r="AV2829" s="23"/>
      <c r="AW2829" s="23"/>
      <c r="AX2829" s="23"/>
      <c r="AY2829" s="23"/>
      <c r="AZ2829" s="23"/>
      <c r="BA2829" s="23"/>
      <c r="BB2829" s="23"/>
      <c r="BC2829" s="23"/>
      <c r="BD2829" s="23"/>
      <c r="BE2829" s="23"/>
      <c r="BF2829" s="23"/>
      <c r="BG2829" s="23"/>
      <c r="BH2829" s="23"/>
      <c r="BI2829" s="23"/>
      <c r="BJ2829" s="23"/>
      <c r="BK2829" s="23"/>
    </row>
    <row r="2830" spans="28:63">
      <c r="AB2830" s="129">
        <v>2828</v>
      </c>
      <c r="AC2830" s="19">
        <v>0.83208044255835767</v>
      </c>
      <c r="AD2830" s="20">
        <f t="shared" si="464"/>
        <v>1.3689389709159667</v>
      </c>
      <c r="AE2830" s="22">
        <f t="shared" si="465"/>
        <v>1.3689389709159667</v>
      </c>
      <c r="AF2830" s="21">
        <v>0.70994508339019746</v>
      </c>
      <c r="AG2830" s="22">
        <f t="shared" si="466"/>
        <v>5.0501444953533614</v>
      </c>
      <c r="AH2830" s="22">
        <f t="shared" si="467"/>
        <v>5.0501444953533614</v>
      </c>
      <c r="AI2830" s="23">
        <f t="shared" si="468"/>
        <v>3.6890939644842415</v>
      </c>
      <c r="AJ2830" s="46"/>
      <c r="AK2830" s="25"/>
      <c r="AL2830" s="129">
        <v>2828</v>
      </c>
      <c r="AM2830" s="21">
        <v>0.81844796402108944</v>
      </c>
      <c r="AN2830" s="22">
        <f t="shared" si="469"/>
        <v>1.914806535631421</v>
      </c>
      <c r="AO2830" s="22">
        <f t="shared" si="470"/>
        <v>1.914806535631421</v>
      </c>
      <c r="AP2830" s="21">
        <v>0.59154882826015764</v>
      </c>
      <c r="AQ2830" s="22">
        <f t="shared" si="471"/>
        <v>496.7321449466599</v>
      </c>
      <c r="AR2830" s="22">
        <f t="shared" si="472"/>
        <v>496.7321449466599</v>
      </c>
      <c r="AS2830" s="23">
        <f t="shared" si="473"/>
        <v>259.41636175941869</v>
      </c>
      <c r="AT2830" s="23"/>
      <c r="AU2830" s="23"/>
      <c r="AV2830" s="23"/>
      <c r="AW2830" s="23"/>
      <c r="AX2830" s="23"/>
      <c r="AY2830" s="23"/>
      <c r="AZ2830" s="23"/>
      <c r="BA2830" s="23"/>
      <c r="BB2830" s="23"/>
      <c r="BC2830" s="23"/>
      <c r="BD2830" s="23"/>
      <c r="BE2830" s="23"/>
      <c r="BF2830" s="23"/>
      <c r="BG2830" s="23"/>
      <c r="BH2830" s="23"/>
      <c r="BI2830" s="23"/>
      <c r="BJ2830" s="23"/>
      <c r="BK2830" s="23"/>
    </row>
    <row r="2831" spans="28:63">
      <c r="AB2831" s="129">
        <v>2829</v>
      </c>
      <c r="AC2831" s="19">
        <v>0.99599745316753341</v>
      </c>
      <c r="AD2831" s="20">
        <f t="shared" si="464"/>
        <v>1.9025708459039197</v>
      </c>
      <c r="AE2831" s="22">
        <f t="shared" si="465"/>
        <v>1.9025708459039197</v>
      </c>
      <c r="AF2831" s="21">
        <v>0.99377910101394262</v>
      </c>
      <c r="AG2831" s="22">
        <f t="shared" si="466"/>
        <v>7.5679965629977914</v>
      </c>
      <c r="AH2831" s="22">
        <f t="shared" si="467"/>
        <v>7.5679965629977914</v>
      </c>
      <c r="AI2831" s="23">
        <f t="shared" si="468"/>
        <v>3.9777738523067736</v>
      </c>
      <c r="AJ2831" s="46"/>
      <c r="AK2831" s="25"/>
      <c r="AL2831" s="129">
        <v>2829</v>
      </c>
      <c r="AM2831" s="21">
        <v>0.38820085476105526</v>
      </c>
      <c r="AN2831" s="22">
        <f t="shared" si="469"/>
        <v>1.6395043961215274</v>
      </c>
      <c r="AO2831" s="22">
        <f t="shared" si="470"/>
        <v>1.6395043961215274</v>
      </c>
      <c r="AP2831" s="21">
        <v>0.57355470097834893</v>
      </c>
      <c r="AQ2831" s="22">
        <f t="shared" si="471"/>
        <v>495.35354665248695</v>
      </c>
      <c r="AR2831" s="22">
        <f t="shared" si="472"/>
        <v>495.35354665248695</v>
      </c>
      <c r="AS2831" s="23">
        <f t="shared" si="473"/>
        <v>302.13615030512494</v>
      </c>
      <c r="AT2831" s="23"/>
      <c r="AU2831" s="23"/>
      <c r="AV2831" s="23"/>
      <c r="AW2831" s="23"/>
      <c r="AX2831" s="23"/>
      <c r="AY2831" s="23"/>
      <c r="AZ2831" s="23"/>
      <c r="BA2831" s="23"/>
      <c r="BB2831" s="23"/>
      <c r="BC2831" s="23"/>
      <c r="BD2831" s="23"/>
      <c r="BE2831" s="23"/>
      <c r="BF2831" s="23"/>
      <c r="BG2831" s="23"/>
      <c r="BH2831" s="23"/>
      <c r="BI2831" s="23"/>
      <c r="BJ2831" s="23"/>
      <c r="BK2831" s="23"/>
    </row>
    <row r="2832" spans="28:63">
      <c r="AB2832" s="129">
        <v>2830</v>
      </c>
      <c r="AC2832" s="19">
        <v>0.42913520651660608</v>
      </c>
      <c r="AD2832" s="20">
        <f t="shared" si="464"/>
        <v>0.83644383709886294</v>
      </c>
      <c r="AE2832" s="22">
        <f t="shared" si="465"/>
        <v>0.83644383709886294</v>
      </c>
      <c r="AF2832" s="21">
        <v>0.9786651318237668</v>
      </c>
      <c r="AG2832" s="22">
        <f t="shared" si="466"/>
        <v>7.1999712222132279</v>
      </c>
      <c r="AH2832" s="22">
        <f t="shared" si="467"/>
        <v>7.1999712222132279</v>
      </c>
      <c r="AI2832" s="23">
        <f t="shared" si="468"/>
        <v>8.607835819779293</v>
      </c>
      <c r="AJ2832" s="46"/>
      <c r="AK2832" s="25"/>
      <c r="AL2832" s="129">
        <v>2830</v>
      </c>
      <c r="AM2832" s="21">
        <v>0.10139631542985483</v>
      </c>
      <c r="AN2832" s="22">
        <f t="shared" si="469"/>
        <v>1.3659475279883269</v>
      </c>
      <c r="AO2832" s="22">
        <f t="shared" si="470"/>
        <v>1.3659475279883269</v>
      </c>
      <c r="AP2832" s="21">
        <v>0.61972124090992375</v>
      </c>
      <c r="AQ2832" s="22">
        <f t="shared" si="471"/>
        <v>498.9530357914274</v>
      </c>
      <c r="AR2832" s="22">
        <f t="shared" si="472"/>
        <v>498.9530357914274</v>
      </c>
      <c r="AS2832" s="23">
        <f t="shared" si="473"/>
        <v>365.27979704041115</v>
      </c>
      <c r="AT2832" s="23"/>
      <c r="AU2832" s="23"/>
      <c r="AV2832" s="23"/>
      <c r="AW2832" s="23"/>
      <c r="AX2832" s="23"/>
      <c r="AY2832" s="23"/>
      <c r="AZ2832" s="23"/>
      <c r="BA2832" s="23"/>
      <c r="BB2832" s="23"/>
      <c r="BC2832" s="23"/>
      <c r="BD2832" s="23"/>
      <c r="BE2832" s="23"/>
      <c r="BF2832" s="23"/>
      <c r="BG2832" s="23"/>
      <c r="BH2832" s="23"/>
      <c r="BI2832" s="23"/>
      <c r="BJ2832" s="23"/>
      <c r="BK2832" s="23"/>
    </row>
    <row r="2833" spans="28:63">
      <c r="AB2833" s="129">
        <v>2831</v>
      </c>
      <c r="AC2833" s="19">
        <v>0.5586254036460474</v>
      </c>
      <c r="AD2833" s="20">
        <f t="shared" si="464"/>
        <v>0.97688515174833168</v>
      </c>
      <c r="AE2833" s="22">
        <f t="shared" si="465"/>
        <v>0.97688515174833168</v>
      </c>
      <c r="AF2833" s="21">
        <v>0.7055004167572041</v>
      </c>
      <c r="AG2833" s="22">
        <f t="shared" si="466"/>
        <v>5.0276293136144883</v>
      </c>
      <c r="AH2833" s="22">
        <f t="shared" si="467"/>
        <v>5.0276293136144883</v>
      </c>
      <c r="AI2833" s="23">
        <f t="shared" si="468"/>
        <v>5.1465920068664559</v>
      </c>
      <c r="AJ2833" s="46"/>
      <c r="AK2833" s="25"/>
      <c r="AL2833" s="129">
        <v>2831</v>
      </c>
      <c r="AM2833" s="21">
        <v>0.17424840769519734</v>
      </c>
      <c r="AN2833" s="22">
        <f t="shared" si="469"/>
        <v>1.454851858692747</v>
      </c>
      <c r="AO2833" s="22">
        <f t="shared" si="470"/>
        <v>1.454851858692747</v>
      </c>
      <c r="AP2833" s="21">
        <v>0.91176116048051803</v>
      </c>
      <c r="AQ2833" s="22">
        <f t="shared" si="471"/>
        <v>530.59352745923229</v>
      </c>
      <c r="AR2833" s="22">
        <f t="shared" si="472"/>
        <v>530.59352745923229</v>
      </c>
      <c r="AS2833" s="23">
        <f t="shared" si="473"/>
        <v>364.70622372232151</v>
      </c>
      <c r="AT2833" s="23"/>
      <c r="AU2833" s="23"/>
      <c r="AV2833" s="23"/>
      <c r="AW2833" s="23"/>
      <c r="AX2833" s="23"/>
      <c r="AY2833" s="23"/>
      <c r="AZ2833" s="23"/>
      <c r="BA2833" s="23"/>
      <c r="BB2833" s="23"/>
      <c r="BC2833" s="23"/>
      <c r="BD2833" s="23"/>
      <c r="BE2833" s="23"/>
      <c r="BF2833" s="23"/>
      <c r="BG2833" s="23"/>
      <c r="BH2833" s="23"/>
      <c r="BI2833" s="23"/>
      <c r="BJ2833" s="23"/>
      <c r="BK2833" s="23"/>
    </row>
    <row r="2834" spans="28:63">
      <c r="AB2834" s="129">
        <v>2832</v>
      </c>
      <c r="AC2834" s="19">
        <v>0.52212524302229013</v>
      </c>
      <c r="AD2834" s="20">
        <f t="shared" si="464"/>
        <v>0.93542131636579495</v>
      </c>
      <c r="AE2834" s="22">
        <f t="shared" si="465"/>
        <v>0.93542131636579495</v>
      </c>
      <c r="AF2834" s="21">
        <v>8.1882940382947411E-2</v>
      </c>
      <c r="AG2834" s="22">
        <f t="shared" si="466"/>
        <v>2.7009262745094409</v>
      </c>
      <c r="AH2834" s="22">
        <f t="shared" si="467"/>
        <v>2.7009262745094409</v>
      </c>
      <c r="AI2834" s="23">
        <f t="shared" si="468"/>
        <v>2.8873901281219556</v>
      </c>
      <c r="AJ2834" s="46"/>
      <c r="AK2834" s="25"/>
      <c r="AL2834" s="129">
        <v>2832</v>
      </c>
      <c r="AM2834" s="21">
        <v>0.9050321797294163</v>
      </c>
      <c r="AN2834" s="22">
        <f t="shared" si="469"/>
        <v>1.9937341921664635</v>
      </c>
      <c r="AO2834" s="22">
        <f t="shared" si="470"/>
        <v>1.9937341921664635</v>
      </c>
      <c r="AP2834" s="21">
        <v>0.72534730013572313</v>
      </c>
      <c r="AQ2834" s="22">
        <f t="shared" si="471"/>
        <v>508.11940190524098</v>
      </c>
      <c r="AR2834" s="22">
        <f t="shared" si="472"/>
        <v>508.11940190524098</v>
      </c>
      <c r="AS2834" s="23">
        <f t="shared" si="473"/>
        <v>254.85814703970146</v>
      </c>
      <c r="AT2834" s="23"/>
      <c r="AU2834" s="23"/>
      <c r="AV2834" s="23"/>
      <c r="AW2834" s="23"/>
      <c r="AX2834" s="23"/>
      <c r="AY2834" s="23"/>
      <c r="AZ2834" s="23"/>
      <c r="BA2834" s="23"/>
      <c r="BB2834" s="23"/>
      <c r="BC2834" s="23"/>
      <c r="BD2834" s="23"/>
      <c r="BE2834" s="23"/>
      <c r="BF2834" s="23"/>
      <c r="BG2834" s="23"/>
      <c r="BH2834" s="23"/>
      <c r="BI2834" s="23"/>
      <c r="BJ2834" s="23"/>
      <c r="BK2834" s="23"/>
    </row>
    <row r="2835" spans="28:63">
      <c r="AB2835" s="129">
        <v>2833</v>
      </c>
      <c r="AC2835" s="19">
        <v>0.68773229795044399</v>
      </c>
      <c r="AD2835" s="20">
        <f t="shared" si="464"/>
        <v>1.1394338594967106</v>
      </c>
      <c r="AE2835" s="22">
        <f t="shared" si="465"/>
        <v>1.1394338594967106</v>
      </c>
      <c r="AF2835" s="21">
        <v>0.27307510481127528</v>
      </c>
      <c r="AG2835" s="22">
        <f t="shared" si="466"/>
        <v>3.3301234646233162</v>
      </c>
      <c r="AH2835" s="22">
        <f t="shared" si="467"/>
        <v>3.3301234646233162</v>
      </c>
      <c r="AI2835" s="23">
        <f t="shared" si="468"/>
        <v>2.9226123454802684</v>
      </c>
      <c r="AJ2835" s="46"/>
      <c r="AK2835" s="25"/>
      <c r="AL2835" s="129">
        <v>2833</v>
      </c>
      <c r="AM2835" s="21">
        <v>0.79448455418073127</v>
      </c>
      <c r="AN2835" s="22">
        <f t="shared" si="469"/>
        <v>1.896568097051361</v>
      </c>
      <c r="AO2835" s="22">
        <f t="shared" si="470"/>
        <v>1.896568097051361</v>
      </c>
      <c r="AP2835" s="21">
        <v>0.23144247752759273</v>
      </c>
      <c r="AQ2835" s="22">
        <f t="shared" si="471"/>
        <v>467.62495438076985</v>
      </c>
      <c r="AR2835" s="22">
        <f t="shared" si="472"/>
        <v>467.62495438076985</v>
      </c>
      <c r="AS2835" s="23">
        <f t="shared" si="473"/>
        <v>246.56375645451243</v>
      </c>
      <c r="AT2835" s="23"/>
      <c r="AU2835" s="23"/>
      <c r="AV2835" s="23"/>
      <c r="AW2835" s="23"/>
      <c r="AX2835" s="23"/>
      <c r="AY2835" s="23"/>
      <c r="AZ2835" s="23"/>
      <c r="BA2835" s="23"/>
      <c r="BB2835" s="23"/>
      <c r="BC2835" s="23"/>
      <c r="BD2835" s="23"/>
      <c r="BE2835" s="23"/>
      <c r="BF2835" s="23"/>
      <c r="BG2835" s="23"/>
      <c r="BH2835" s="23"/>
      <c r="BI2835" s="23"/>
      <c r="BJ2835" s="23"/>
      <c r="BK2835" s="23"/>
    </row>
    <row r="2836" spans="28:63">
      <c r="AB2836" s="129">
        <v>2834</v>
      </c>
      <c r="AC2836" s="19">
        <v>0.80073975529479013</v>
      </c>
      <c r="AD2836" s="20">
        <f t="shared" si="464"/>
        <v>1.3125659330940342</v>
      </c>
      <c r="AE2836" s="22">
        <f t="shared" si="465"/>
        <v>1.3125659330940342</v>
      </c>
      <c r="AF2836" s="21">
        <v>0.78016203225249958</v>
      </c>
      <c r="AG2836" s="22">
        <f t="shared" si="466"/>
        <v>5.4318997230588888</v>
      </c>
      <c r="AH2836" s="22">
        <f t="shared" si="467"/>
        <v>5.4318997230588888</v>
      </c>
      <c r="AI2836" s="23">
        <f t="shared" si="468"/>
        <v>4.1383823746321013</v>
      </c>
      <c r="AJ2836" s="46"/>
      <c r="AK2836" s="25"/>
      <c r="AL2836" s="129">
        <v>2834</v>
      </c>
      <c r="AM2836" s="21">
        <v>0.33403552629386291</v>
      </c>
      <c r="AN2836" s="22">
        <f t="shared" si="469"/>
        <v>1.5990050562406606</v>
      </c>
      <c r="AO2836" s="22">
        <f t="shared" si="470"/>
        <v>1.5990050562406606</v>
      </c>
      <c r="AP2836" s="21">
        <v>0.74224216661756337</v>
      </c>
      <c r="AQ2836" s="22">
        <f t="shared" si="471"/>
        <v>509.7404062178386</v>
      </c>
      <c r="AR2836" s="22">
        <f t="shared" si="472"/>
        <v>509.7404062178386</v>
      </c>
      <c r="AS2836" s="23">
        <f t="shared" si="473"/>
        <v>318.7859877168014</v>
      </c>
      <c r="AT2836" s="23"/>
      <c r="AU2836" s="23"/>
      <c r="AV2836" s="23"/>
      <c r="AW2836" s="23"/>
      <c r="AX2836" s="23"/>
      <c r="AY2836" s="23"/>
      <c r="AZ2836" s="23"/>
      <c r="BA2836" s="23"/>
      <c r="BB2836" s="23"/>
      <c r="BC2836" s="23"/>
      <c r="BD2836" s="23"/>
      <c r="BE2836" s="23"/>
      <c r="BF2836" s="23"/>
      <c r="BG2836" s="23"/>
      <c r="BH2836" s="23"/>
      <c r="BI2836" s="23"/>
      <c r="BJ2836" s="23"/>
      <c r="BK2836" s="23"/>
    </row>
    <row r="2837" spans="28:63">
      <c r="AB2837" s="129">
        <v>2835</v>
      </c>
      <c r="AC2837" s="19">
        <v>0.66941455832713992</v>
      </c>
      <c r="AD2837" s="20">
        <f t="shared" si="464"/>
        <v>1.1145529753444563</v>
      </c>
      <c r="AE2837" s="22">
        <f t="shared" si="465"/>
        <v>1.1145529753444563</v>
      </c>
      <c r="AF2837" s="21">
        <v>0.26188413006363442</v>
      </c>
      <c r="AG2837" s="22">
        <f t="shared" si="466"/>
        <v>3.2943144922242231</v>
      </c>
      <c r="AH2837" s="22">
        <f t="shared" si="467"/>
        <v>3.2943144922242231</v>
      </c>
      <c r="AI2837" s="23">
        <f t="shared" si="468"/>
        <v>2.9557271525887807</v>
      </c>
      <c r="AJ2837" s="46"/>
      <c r="AK2837" s="25"/>
      <c r="AL2837" s="129">
        <v>2835</v>
      </c>
      <c r="AM2837" s="21">
        <v>0.43289699655625014</v>
      </c>
      <c r="AN2837" s="22">
        <f t="shared" si="469"/>
        <v>1.6708368116688059</v>
      </c>
      <c r="AO2837" s="22">
        <f t="shared" si="470"/>
        <v>1.6708368116688059</v>
      </c>
      <c r="AP2837" s="21">
        <v>0.59457034112037221</v>
      </c>
      <c r="AQ2837" s="22">
        <f t="shared" si="471"/>
        <v>496.96659094559175</v>
      </c>
      <c r="AR2837" s="22">
        <f t="shared" si="472"/>
        <v>496.96659094559175</v>
      </c>
      <c r="AS2837" s="23">
        <f t="shared" si="473"/>
        <v>297.43574445743099</v>
      </c>
      <c r="AT2837" s="23"/>
      <c r="AU2837" s="23"/>
      <c r="AV2837" s="23"/>
      <c r="AW2837" s="23"/>
      <c r="AX2837" s="23"/>
      <c r="AY2837" s="23"/>
      <c r="AZ2837" s="23"/>
      <c r="BA2837" s="23"/>
      <c r="BB2837" s="23"/>
      <c r="BC2837" s="23"/>
      <c r="BD2837" s="23"/>
      <c r="BE2837" s="23"/>
      <c r="BF2837" s="23"/>
      <c r="BG2837" s="23"/>
      <c r="BH2837" s="23"/>
      <c r="BI2837" s="23"/>
      <c r="BJ2837" s="23"/>
      <c r="BK2837" s="23"/>
    </row>
    <row r="2838" spans="28:63">
      <c r="AB2838" s="129">
        <v>2836</v>
      </c>
      <c r="AC2838" s="19">
        <v>0.73831444493223231</v>
      </c>
      <c r="AD2838" s="20">
        <f t="shared" si="464"/>
        <v>1.2122097598987926</v>
      </c>
      <c r="AE2838" s="22">
        <f t="shared" si="465"/>
        <v>1.2122097598987926</v>
      </c>
      <c r="AF2838" s="21">
        <v>0.91861228190920263</v>
      </c>
      <c r="AG2838" s="22">
        <f t="shared" si="466"/>
        <v>6.4374279079914682</v>
      </c>
      <c r="AH2838" s="22">
        <f t="shared" si="467"/>
        <v>6.4374279079914682</v>
      </c>
      <c r="AI2838" s="23">
        <f t="shared" si="468"/>
        <v>5.3104900826148516</v>
      </c>
      <c r="AJ2838" s="46"/>
      <c r="AK2838" s="25"/>
      <c r="AL2838" s="129">
        <v>2836</v>
      </c>
      <c r="AM2838" s="21">
        <v>0.73099577966027296</v>
      </c>
      <c r="AN2838" s="22">
        <f t="shared" si="469"/>
        <v>1.8528488935460559</v>
      </c>
      <c r="AO2838" s="22">
        <f t="shared" si="470"/>
        <v>1.8528488935460559</v>
      </c>
      <c r="AP2838" s="21">
        <v>0.73957608032203404</v>
      </c>
      <c r="AQ2838" s="22">
        <f t="shared" si="471"/>
        <v>509.48114794609774</v>
      </c>
      <c r="AR2838" s="22">
        <f t="shared" si="472"/>
        <v>509.48114794609774</v>
      </c>
      <c r="AS2838" s="23">
        <f t="shared" si="473"/>
        <v>274.97177439603962</v>
      </c>
      <c r="AT2838" s="23"/>
      <c r="AU2838" s="23"/>
      <c r="AV2838" s="23"/>
      <c r="AW2838" s="23"/>
      <c r="AX2838" s="23"/>
      <c r="AY2838" s="23"/>
      <c r="AZ2838" s="23"/>
      <c r="BA2838" s="23"/>
      <c r="BB2838" s="23"/>
      <c r="BC2838" s="23"/>
      <c r="BD2838" s="23"/>
      <c r="BE2838" s="23"/>
      <c r="BF2838" s="23"/>
      <c r="BG2838" s="23"/>
      <c r="BH2838" s="23"/>
      <c r="BI2838" s="23"/>
      <c r="BJ2838" s="23"/>
      <c r="BK2838" s="23"/>
    </row>
    <row r="2839" spans="28:63">
      <c r="AB2839" s="129">
        <v>2837</v>
      </c>
      <c r="AC2839" s="19">
        <v>0.86104856185079048</v>
      </c>
      <c r="AD2839" s="20">
        <f t="shared" si="464"/>
        <v>1.4259466656183719</v>
      </c>
      <c r="AE2839" s="22">
        <f t="shared" si="465"/>
        <v>1.4259466656183719</v>
      </c>
      <c r="AF2839" s="21">
        <v>0.17687348732987762</v>
      </c>
      <c r="AG2839" s="22">
        <f t="shared" si="466"/>
        <v>3.0307148018951784</v>
      </c>
      <c r="AH2839" s="22">
        <f t="shared" si="467"/>
        <v>3.0307148018951784</v>
      </c>
      <c r="AI2839" s="23">
        <f t="shared" si="468"/>
        <v>2.125405441150134</v>
      </c>
      <c r="AJ2839" s="46"/>
      <c r="AK2839" s="25"/>
      <c r="AL2839" s="129">
        <v>2837</v>
      </c>
      <c r="AM2839" s="21">
        <v>0.34614324613099978</v>
      </c>
      <c r="AN2839" s="22">
        <f t="shared" si="469"/>
        <v>1.6083274682240534</v>
      </c>
      <c r="AO2839" s="22">
        <f t="shared" si="470"/>
        <v>1.6083274682240534</v>
      </c>
      <c r="AP2839" s="21">
        <v>0.21421911055755438</v>
      </c>
      <c r="AQ2839" s="22">
        <f t="shared" si="471"/>
        <v>465.81863467481361</v>
      </c>
      <c r="AR2839" s="22">
        <f t="shared" si="472"/>
        <v>465.81863467481361</v>
      </c>
      <c r="AS2839" s="23">
        <f t="shared" si="473"/>
        <v>289.62922282809711</v>
      </c>
      <c r="AT2839" s="23"/>
      <c r="AU2839" s="23"/>
      <c r="AV2839" s="23"/>
      <c r="AW2839" s="23"/>
      <c r="AX2839" s="23"/>
      <c r="AY2839" s="23"/>
      <c r="AZ2839" s="23"/>
      <c r="BA2839" s="23"/>
      <c r="BB2839" s="23"/>
      <c r="BC2839" s="23"/>
      <c r="BD2839" s="23"/>
      <c r="BE2839" s="23"/>
      <c r="BF2839" s="23"/>
      <c r="BG2839" s="23"/>
      <c r="BH2839" s="23"/>
      <c r="BI2839" s="23"/>
      <c r="BJ2839" s="23"/>
      <c r="BK2839" s="23"/>
    </row>
    <row r="2840" spans="28:63">
      <c r="AB2840" s="129">
        <v>2838</v>
      </c>
      <c r="AC2840" s="19">
        <v>0.5608915031009184</v>
      </c>
      <c r="AD2840" s="20">
        <f t="shared" si="464"/>
        <v>0.97951496275258298</v>
      </c>
      <c r="AE2840" s="22">
        <f t="shared" si="465"/>
        <v>0.97951496275258298</v>
      </c>
      <c r="AF2840" s="21">
        <v>0.54221107732367313</v>
      </c>
      <c r="AG2840" s="22">
        <f t="shared" si="466"/>
        <v>4.2941036603421026</v>
      </c>
      <c r="AH2840" s="22">
        <f t="shared" si="467"/>
        <v>4.2941036603421026</v>
      </c>
      <c r="AI2840" s="23">
        <f t="shared" si="468"/>
        <v>4.3839081827550972</v>
      </c>
      <c r="AJ2840" s="46"/>
      <c r="AK2840" s="25"/>
      <c r="AL2840" s="129">
        <v>2838</v>
      </c>
      <c r="AM2840" s="21">
        <v>0.35608501237368695</v>
      </c>
      <c r="AN2840" s="22">
        <f t="shared" si="469"/>
        <v>1.6158609464946492</v>
      </c>
      <c r="AO2840" s="22">
        <f t="shared" si="470"/>
        <v>1.6158609464946492</v>
      </c>
      <c r="AP2840" s="21">
        <v>0.96038866426747838</v>
      </c>
      <c r="AQ2840" s="22">
        <f t="shared" si="471"/>
        <v>540.29743442648362</v>
      </c>
      <c r="AR2840" s="22">
        <f t="shared" si="472"/>
        <v>540.29743442648362</v>
      </c>
      <c r="AS2840" s="23">
        <f t="shared" si="473"/>
        <v>334.37124376238694</v>
      </c>
      <c r="AT2840" s="23"/>
      <c r="AU2840" s="23"/>
      <c r="AV2840" s="23"/>
      <c r="AW2840" s="23"/>
      <c r="AX2840" s="23"/>
      <c r="AY2840" s="23"/>
      <c r="AZ2840" s="23"/>
      <c r="BA2840" s="23"/>
      <c r="BB2840" s="23"/>
      <c r="BC2840" s="23"/>
      <c r="BD2840" s="23"/>
      <c r="BE2840" s="23"/>
      <c r="BF2840" s="23"/>
      <c r="BG2840" s="23"/>
      <c r="BH2840" s="23"/>
      <c r="BI2840" s="23"/>
      <c r="BJ2840" s="23"/>
      <c r="BK2840" s="23"/>
    </row>
    <row r="2841" spans="28:63">
      <c r="AB2841" s="129">
        <v>2839</v>
      </c>
      <c r="AC2841" s="19">
        <v>3.4969661466819901E-2</v>
      </c>
      <c r="AD2841" s="20">
        <f t="shared" si="464"/>
        <v>0.72119099725666236</v>
      </c>
      <c r="AE2841" s="22">
        <f t="shared" si="465"/>
        <v>0.72119099725666236</v>
      </c>
      <c r="AF2841" s="21">
        <v>0.14727575825846317</v>
      </c>
      <c r="AG2841" s="22">
        <f t="shared" si="466"/>
        <v>2.9400290152706878</v>
      </c>
      <c r="AH2841" s="22">
        <f t="shared" si="467"/>
        <v>2.9400290152706878</v>
      </c>
      <c r="AI2841" s="23">
        <f t="shared" si="468"/>
        <v>4.0766302220275366</v>
      </c>
      <c r="AJ2841" s="46"/>
      <c r="AK2841" s="25"/>
      <c r="AL2841" s="129">
        <v>2839</v>
      </c>
      <c r="AM2841" s="21">
        <v>0.34242886563591535</v>
      </c>
      <c r="AN2841" s="22">
        <f t="shared" si="469"/>
        <v>1.6054851446509237</v>
      </c>
      <c r="AO2841" s="22">
        <f t="shared" si="470"/>
        <v>1.6054851446509237</v>
      </c>
      <c r="AP2841" s="21">
        <v>0.86776151227586373</v>
      </c>
      <c r="AQ2841" s="22">
        <f t="shared" si="471"/>
        <v>524.00087251478817</v>
      </c>
      <c r="AR2841" s="22">
        <f t="shared" si="472"/>
        <v>524.00087251478817</v>
      </c>
      <c r="AS2841" s="23">
        <f t="shared" si="473"/>
        <v>326.38163875924261</v>
      </c>
      <c r="AT2841" s="23"/>
      <c r="AU2841" s="23"/>
      <c r="AV2841" s="23"/>
      <c r="AW2841" s="23"/>
      <c r="AX2841" s="23"/>
      <c r="AY2841" s="23"/>
      <c r="AZ2841" s="23"/>
      <c r="BA2841" s="23"/>
      <c r="BB2841" s="23"/>
      <c r="BC2841" s="23"/>
      <c r="BD2841" s="23"/>
      <c r="BE2841" s="23"/>
      <c r="BF2841" s="23"/>
      <c r="BG2841" s="23"/>
      <c r="BH2841" s="23"/>
      <c r="BI2841" s="23"/>
      <c r="BJ2841" s="23"/>
      <c r="BK2841" s="23"/>
    </row>
    <row r="2842" spans="28:63">
      <c r="AB2842" s="129">
        <v>2840</v>
      </c>
      <c r="AC2842" s="19">
        <v>0.61426800544809368</v>
      </c>
      <c r="AD2842" s="20">
        <f t="shared" si="464"/>
        <v>1.0435471792716062</v>
      </c>
      <c r="AE2842" s="22">
        <f t="shared" si="465"/>
        <v>1.0435471792716062</v>
      </c>
      <c r="AF2842" s="21">
        <v>0.44506505438982047</v>
      </c>
      <c r="AG2842" s="22">
        <f t="shared" si="466"/>
        <v>3.9197979990807577</v>
      </c>
      <c r="AH2842" s="22">
        <f t="shared" si="467"/>
        <v>3.9197979990807577</v>
      </c>
      <c r="AI2842" s="23">
        <f t="shared" si="468"/>
        <v>3.7562249958039926</v>
      </c>
      <c r="AJ2842" s="46"/>
      <c r="AK2842" s="25"/>
      <c r="AL2842" s="129">
        <v>2840</v>
      </c>
      <c r="AM2842" s="21">
        <v>0.33794572660920319</v>
      </c>
      <c r="AN2842" s="22">
        <f t="shared" si="469"/>
        <v>1.6020339394499763</v>
      </c>
      <c r="AO2842" s="22">
        <f t="shared" si="470"/>
        <v>1.6020339394499763</v>
      </c>
      <c r="AP2842" s="21">
        <v>0.63474303505638374</v>
      </c>
      <c r="AQ2842" s="22">
        <f t="shared" si="471"/>
        <v>500.17092465658993</v>
      </c>
      <c r="AR2842" s="22">
        <f t="shared" si="472"/>
        <v>500.17092465658993</v>
      </c>
      <c r="AS2842" s="23">
        <f t="shared" si="473"/>
        <v>312.20994283573845</v>
      </c>
      <c r="AT2842" s="23"/>
      <c r="AU2842" s="23"/>
      <c r="AV2842" s="23"/>
      <c r="AW2842" s="23"/>
      <c r="AX2842" s="23"/>
      <c r="AY2842" s="23"/>
      <c r="AZ2842" s="23"/>
      <c r="BA2842" s="23"/>
      <c r="BB2842" s="23"/>
      <c r="BC2842" s="23"/>
      <c r="BD2842" s="23"/>
      <c r="BE2842" s="23"/>
      <c r="BF2842" s="23"/>
      <c r="BG2842" s="23"/>
      <c r="BH2842" s="23"/>
      <c r="BI2842" s="23"/>
      <c r="BJ2842" s="23"/>
      <c r="BK2842" s="23"/>
    </row>
    <row r="2843" spans="28:63">
      <c r="AB2843" s="129">
        <v>2841</v>
      </c>
      <c r="AC2843" s="19">
        <v>0.3041633522449565</v>
      </c>
      <c r="AD2843" s="20">
        <f t="shared" si="464"/>
        <v>0.71538091489505673</v>
      </c>
      <c r="AE2843" s="22">
        <f t="shared" si="465"/>
        <v>0.71538091489505673</v>
      </c>
      <c r="AF2843" s="21">
        <v>0.8979173617065388</v>
      </c>
      <c r="AG2843" s="22">
        <f t="shared" si="466"/>
        <v>6.2500059574947588</v>
      </c>
      <c r="AH2843" s="22">
        <f t="shared" si="467"/>
        <v>6.2500059574947588</v>
      </c>
      <c r="AI2843" s="23">
        <f t="shared" si="468"/>
        <v>8.7366126595809561</v>
      </c>
      <c r="AJ2843" s="46"/>
      <c r="AK2843" s="25"/>
      <c r="AL2843" s="129">
        <v>2841</v>
      </c>
      <c r="AM2843" s="21">
        <v>0.20563743342098129</v>
      </c>
      <c r="AN2843" s="22">
        <f t="shared" si="469"/>
        <v>1.4872174189676559</v>
      </c>
      <c r="AO2843" s="22">
        <f t="shared" si="470"/>
        <v>1.4872174189676559</v>
      </c>
      <c r="AP2843" s="21">
        <v>0.37175211980076517</v>
      </c>
      <c r="AQ2843" s="22">
        <f t="shared" si="471"/>
        <v>480.35868432999098</v>
      </c>
      <c r="AR2843" s="22">
        <f t="shared" si="472"/>
        <v>480.35868432999098</v>
      </c>
      <c r="AS2843" s="23">
        <f t="shared" si="473"/>
        <v>322.99156680361466</v>
      </c>
      <c r="AT2843" s="23"/>
      <c r="AU2843" s="23"/>
      <c r="AV2843" s="23"/>
      <c r="AW2843" s="23"/>
      <c r="AX2843" s="23"/>
      <c r="AY2843" s="23"/>
      <c r="AZ2843" s="23"/>
      <c r="BA2843" s="23"/>
      <c r="BB2843" s="23"/>
      <c r="BC2843" s="23"/>
      <c r="BD2843" s="23"/>
      <c r="BE2843" s="23"/>
      <c r="BF2843" s="23"/>
      <c r="BG2843" s="23"/>
      <c r="BH2843" s="23"/>
      <c r="BI2843" s="23"/>
      <c r="BJ2843" s="23"/>
      <c r="BK2843" s="23"/>
    </row>
    <row r="2844" spans="28:63">
      <c r="AB2844" s="129">
        <v>2842</v>
      </c>
      <c r="AC2844" s="19">
        <v>0.32786414810706133</v>
      </c>
      <c r="AD2844" s="20">
        <f t="shared" si="464"/>
        <v>0.7374480658803404</v>
      </c>
      <c r="AE2844" s="22">
        <f t="shared" si="465"/>
        <v>0.7374480658803404</v>
      </c>
      <c r="AF2844" s="21">
        <v>0.82157803347726799</v>
      </c>
      <c r="AG2844" s="22">
        <f t="shared" si="466"/>
        <v>5.6864185781170438</v>
      </c>
      <c r="AH2844" s="22">
        <f t="shared" si="467"/>
        <v>5.6864185781170438</v>
      </c>
      <c r="AI2844" s="23">
        <f t="shared" si="468"/>
        <v>7.7109410699027201</v>
      </c>
      <c r="AJ2844" s="46"/>
      <c r="AK2844" s="25"/>
      <c r="AL2844" s="129">
        <v>2842</v>
      </c>
      <c r="AM2844" s="21">
        <v>0.61604221493822253</v>
      </c>
      <c r="AN2844" s="22">
        <f t="shared" si="469"/>
        <v>1.7848236957751795</v>
      </c>
      <c r="AO2844" s="22">
        <f t="shared" si="470"/>
        <v>1.7848236957751795</v>
      </c>
      <c r="AP2844" s="21">
        <v>0.31565325497273755</v>
      </c>
      <c r="AQ2844" s="22">
        <f t="shared" si="471"/>
        <v>475.61835936750407</v>
      </c>
      <c r="AR2844" s="22">
        <f t="shared" si="472"/>
        <v>475.61835936750407</v>
      </c>
      <c r="AS2844" s="23">
        <f t="shared" si="473"/>
        <v>266.4791825059981</v>
      </c>
      <c r="AT2844" s="23"/>
      <c r="AU2844" s="23"/>
      <c r="AV2844" s="23"/>
      <c r="AW2844" s="23"/>
      <c r="AX2844" s="23"/>
      <c r="AY2844" s="23"/>
      <c r="AZ2844" s="23"/>
      <c r="BA2844" s="23"/>
      <c r="BB2844" s="23"/>
      <c r="BC2844" s="23"/>
      <c r="BD2844" s="23"/>
      <c r="BE2844" s="23"/>
      <c r="BF2844" s="23"/>
      <c r="BG2844" s="23"/>
      <c r="BH2844" s="23"/>
      <c r="BI2844" s="23"/>
      <c r="BJ2844" s="23"/>
      <c r="BK2844" s="23"/>
    </row>
    <row r="2845" spans="28:63">
      <c r="AB2845" s="129">
        <v>2843</v>
      </c>
      <c r="AC2845" s="19">
        <v>0.12583362007663601</v>
      </c>
      <c r="AD2845" s="20">
        <f t="shared" si="464"/>
        <v>0.82989154058422221</v>
      </c>
      <c r="AE2845" s="22">
        <f t="shared" si="465"/>
        <v>0.82989154058422221</v>
      </c>
      <c r="AF2845" s="21">
        <v>0.74939506238384945</v>
      </c>
      <c r="AG2845" s="22">
        <f t="shared" si="466"/>
        <v>5.2580758346583476</v>
      </c>
      <c r="AH2845" s="22">
        <f t="shared" si="467"/>
        <v>5.2580758346583476</v>
      </c>
      <c r="AI2845" s="23">
        <f t="shared" si="468"/>
        <v>6.3358590581087233</v>
      </c>
      <c r="AJ2845" s="46"/>
      <c r="AK2845" s="25"/>
      <c r="AL2845" s="129">
        <v>2843</v>
      </c>
      <c r="AM2845" s="21">
        <v>0.94640265457912709</v>
      </c>
      <c r="AN2845" s="22">
        <f t="shared" si="469"/>
        <v>2.0450431971530421</v>
      </c>
      <c r="AO2845" s="22">
        <f t="shared" si="470"/>
        <v>2.0450431971530421</v>
      </c>
      <c r="AP2845" s="21">
        <v>0.37493707080637451</v>
      </c>
      <c r="AQ2845" s="22">
        <f t="shared" si="471"/>
        <v>480.61669154533649</v>
      </c>
      <c r="AR2845" s="22">
        <f t="shared" si="472"/>
        <v>480.61669154533649</v>
      </c>
      <c r="AS2845" s="23">
        <f t="shared" si="473"/>
        <v>235.01542276193263</v>
      </c>
      <c r="AT2845" s="23"/>
      <c r="AU2845" s="23"/>
      <c r="AV2845" s="23"/>
      <c r="AW2845" s="23"/>
      <c r="AX2845" s="23"/>
      <c r="AY2845" s="23"/>
      <c r="AZ2845" s="23"/>
      <c r="BA2845" s="23"/>
      <c r="BB2845" s="23"/>
      <c r="BC2845" s="23"/>
      <c r="BD2845" s="23"/>
      <c r="BE2845" s="23"/>
      <c r="BF2845" s="23"/>
      <c r="BG2845" s="23"/>
      <c r="BH2845" s="23"/>
      <c r="BI2845" s="23"/>
      <c r="BJ2845" s="23"/>
      <c r="BK2845" s="23"/>
    </row>
    <row r="2846" spans="28:63">
      <c r="AB2846" s="129">
        <v>2844</v>
      </c>
      <c r="AC2846" s="19">
        <v>0.12848256563765958</v>
      </c>
      <c r="AD2846" s="20">
        <f t="shared" si="464"/>
        <v>0.8322986818038729</v>
      </c>
      <c r="AE2846" s="22">
        <f t="shared" si="465"/>
        <v>0.8322986818038729</v>
      </c>
      <c r="AF2846" s="21">
        <v>0.60717090570928256</v>
      </c>
      <c r="AG2846" s="22">
        <f t="shared" si="466"/>
        <v>4.5670897435671982</v>
      </c>
      <c r="AH2846" s="22">
        <f t="shared" si="467"/>
        <v>4.5670897435671982</v>
      </c>
      <c r="AI2846" s="23">
        <f t="shared" si="468"/>
        <v>5.4873206499243388</v>
      </c>
      <c r="AJ2846" s="46"/>
      <c r="AK2846" s="25"/>
      <c r="AL2846" s="129">
        <v>2844</v>
      </c>
      <c r="AM2846" s="21">
        <v>0.72629167376880344</v>
      </c>
      <c r="AN2846" s="22">
        <f t="shared" si="469"/>
        <v>1.8498267141091771</v>
      </c>
      <c r="AO2846" s="22">
        <f t="shared" si="470"/>
        <v>1.8498267141091771</v>
      </c>
      <c r="AP2846" s="21">
        <v>0.49018428140836634</v>
      </c>
      <c r="AQ2846" s="22">
        <f t="shared" si="471"/>
        <v>489.30949399470455</v>
      </c>
      <c r="AR2846" s="22">
        <f t="shared" si="472"/>
        <v>489.30949399470455</v>
      </c>
      <c r="AS2846" s="23">
        <f t="shared" si="473"/>
        <v>264.5163951101992</v>
      </c>
      <c r="AT2846" s="23"/>
      <c r="AU2846" s="23"/>
      <c r="AV2846" s="23"/>
      <c r="AW2846" s="23"/>
      <c r="AX2846" s="23"/>
      <c r="AY2846" s="23"/>
      <c r="AZ2846" s="23"/>
      <c r="BA2846" s="23"/>
      <c r="BB2846" s="23"/>
      <c r="BC2846" s="23"/>
      <c r="BD2846" s="23"/>
      <c r="BE2846" s="23"/>
      <c r="BF2846" s="23"/>
      <c r="BG2846" s="23"/>
      <c r="BH2846" s="23"/>
      <c r="BI2846" s="23"/>
      <c r="BJ2846" s="23"/>
      <c r="BK2846" s="23"/>
    </row>
    <row r="2847" spans="28:63">
      <c r="AB2847" s="129">
        <v>2845</v>
      </c>
      <c r="AC2847" s="19">
        <v>0.88515965020041176</v>
      </c>
      <c r="AD2847" s="20">
        <f t="shared" si="464"/>
        <v>1.478123219921883</v>
      </c>
      <c r="AE2847" s="22">
        <f t="shared" si="465"/>
        <v>1.478123219921883</v>
      </c>
      <c r="AF2847" s="21">
        <v>0.29509150101856096</v>
      </c>
      <c r="AG2847" s="22">
        <f t="shared" si="466"/>
        <v>3.4013855380731064</v>
      </c>
      <c r="AH2847" s="22">
        <f t="shared" si="467"/>
        <v>3.4013855380731064</v>
      </c>
      <c r="AI2847" s="23">
        <f t="shared" si="468"/>
        <v>2.3011515496339103</v>
      </c>
      <c r="AJ2847" s="46"/>
      <c r="AK2847" s="25"/>
      <c r="AL2847" s="129">
        <v>2845</v>
      </c>
      <c r="AM2847" s="21">
        <v>0.64039152827417589</v>
      </c>
      <c r="AN2847" s="22">
        <f t="shared" si="469"/>
        <v>1.7986179293618378</v>
      </c>
      <c r="AO2847" s="22">
        <f t="shared" si="470"/>
        <v>1.7986179293618378</v>
      </c>
      <c r="AP2847" s="21">
        <v>0.78143816289797652</v>
      </c>
      <c r="AQ2847" s="22">
        <f t="shared" si="471"/>
        <v>513.71926962979273</v>
      </c>
      <c r="AR2847" s="22">
        <f t="shared" si="472"/>
        <v>513.71926962979273</v>
      </c>
      <c r="AS2847" s="23">
        <f t="shared" si="473"/>
        <v>285.61889728968947</v>
      </c>
      <c r="AT2847" s="23"/>
      <c r="AU2847" s="23"/>
      <c r="AV2847" s="23"/>
      <c r="AW2847" s="23"/>
      <c r="AX2847" s="23"/>
      <c r="AY2847" s="23"/>
      <c r="AZ2847" s="23"/>
      <c r="BA2847" s="23"/>
      <c r="BB2847" s="23"/>
      <c r="BC2847" s="23"/>
      <c r="BD2847" s="23"/>
      <c r="BE2847" s="23"/>
      <c r="BF2847" s="23"/>
      <c r="BG2847" s="23"/>
      <c r="BH2847" s="23"/>
      <c r="BI2847" s="23"/>
      <c r="BJ2847" s="23"/>
      <c r="BK2847" s="23"/>
    </row>
    <row r="2848" spans="28:63">
      <c r="AB2848" s="129">
        <v>2846</v>
      </c>
      <c r="AC2848" s="19">
        <v>0.39546495379016999</v>
      </c>
      <c r="AD2848" s="20">
        <f t="shared" si="464"/>
        <v>0.80262148190673099</v>
      </c>
      <c r="AE2848" s="22">
        <f t="shared" si="465"/>
        <v>0.80262148190673099</v>
      </c>
      <c r="AF2848" s="21">
        <v>0.79390152658099911</v>
      </c>
      <c r="AG2848" s="22">
        <f t="shared" si="466"/>
        <v>5.5134453147839224</v>
      </c>
      <c r="AH2848" s="22">
        <f t="shared" si="467"/>
        <v>5.5134453147839224</v>
      </c>
      <c r="AI2848" s="23">
        <f t="shared" si="468"/>
        <v>6.8692969713270333</v>
      </c>
      <c r="AJ2848" s="46"/>
      <c r="AK2848" s="25"/>
      <c r="AL2848" s="129">
        <v>2846</v>
      </c>
      <c r="AM2848" s="21">
        <v>0.34662074772737417</v>
      </c>
      <c r="AN2848" s="22">
        <f t="shared" si="469"/>
        <v>1.6086917542078321</v>
      </c>
      <c r="AO2848" s="22">
        <f t="shared" si="470"/>
        <v>1.6086917542078321</v>
      </c>
      <c r="AP2848" s="21">
        <v>0.93315346529398635</v>
      </c>
      <c r="AQ2848" s="22">
        <f t="shared" si="471"/>
        <v>534.40515598564946</v>
      </c>
      <c r="AR2848" s="22">
        <f t="shared" si="472"/>
        <v>534.40515598564946</v>
      </c>
      <c r="AS2848" s="23">
        <f t="shared" si="473"/>
        <v>332.1986046039047</v>
      </c>
      <c r="AT2848" s="23"/>
      <c r="AU2848" s="23"/>
      <c r="AV2848" s="23"/>
      <c r="AW2848" s="23"/>
      <c r="AX2848" s="23"/>
      <c r="AY2848" s="23"/>
      <c r="AZ2848" s="23"/>
      <c r="BA2848" s="23"/>
      <c r="BB2848" s="23"/>
      <c r="BC2848" s="23"/>
      <c r="BD2848" s="23"/>
      <c r="BE2848" s="23"/>
      <c r="BF2848" s="23"/>
      <c r="BG2848" s="23"/>
      <c r="BH2848" s="23"/>
      <c r="BI2848" s="23"/>
      <c r="BJ2848" s="23"/>
      <c r="BK2848" s="23"/>
    </row>
    <row r="2849" spans="28:63">
      <c r="AB2849" s="129">
        <v>2847</v>
      </c>
      <c r="AC2849" s="19">
        <v>0.61798248030195768</v>
      </c>
      <c r="AD2849" s="20">
        <f t="shared" si="464"/>
        <v>1.0481634858254927</v>
      </c>
      <c r="AE2849" s="22">
        <f t="shared" si="465"/>
        <v>1.0481634858254927</v>
      </c>
      <c r="AF2849" s="21">
        <v>0.42776055941629509</v>
      </c>
      <c r="AG2849" s="22">
        <f t="shared" si="466"/>
        <v>3.8566700327500891</v>
      </c>
      <c r="AH2849" s="22">
        <f t="shared" si="467"/>
        <v>3.8566700327500891</v>
      </c>
      <c r="AI2849" s="23">
        <f t="shared" si="468"/>
        <v>3.6794546699103208</v>
      </c>
      <c r="AJ2849" s="46"/>
      <c r="AK2849" s="25"/>
      <c r="AL2849" s="129">
        <v>2847</v>
      </c>
      <c r="AM2849" s="21">
        <v>0.5818322683495305</v>
      </c>
      <c r="AN2849" s="22">
        <f t="shared" si="469"/>
        <v>1.7649741171730955</v>
      </c>
      <c r="AO2849" s="22">
        <f t="shared" si="470"/>
        <v>1.7649741171730955</v>
      </c>
      <c r="AP2849" s="21">
        <v>0.16759856846206889</v>
      </c>
      <c r="AQ2849" s="22">
        <f t="shared" si="471"/>
        <v>460.52734843199437</v>
      </c>
      <c r="AR2849" s="22">
        <f t="shared" si="472"/>
        <v>460.52734843199437</v>
      </c>
      <c r="AS2849" s="23">
        <f t="shared" si="473"/>
        <v>260.92583678768432</v>
      </c>
      <c r="AT2849" s="23"/>
      <c r="AU2849" s="23"/>
      <c r="AV2849" s="23"/>
      <c r="AW2849" s="23"/>
      <c r="AX2849" s="23"/>
      <c r="AY2849" s="23"/>
      <c r="AZ2849" s="23"/>
      <c r="BA2849" s="23"/>
      <c r="BB2849" s="23"/>
      <c r="BC2849" s="23"/>
      <c r="BD2849" s="23"/>
      <c r="BE2849" s="23"/>
      <c r="BF2849" s="23"/>
      <c r="BG2849" s="23"/>
      <c r="BH2849" s="23"/>
      <c r="BI2849" s="23"/>
      <c r="BJ2849" s="23"/>
      <c r="BK2849" s="23"/>
    </row>
    <row r="2850" spans="28:63">
      <c r="AB2850" s="129">
        <v>2848</v>
      </c>
      <c r="AC2850" s="19">
        <v>0.27233029569333056</v>
      </c>
      <c r="AD2850" s="20">
        <f t="shared" si="464"/>
        <v>0.68632520358587312</v>
      </c>
      <c r="AE2850" s="22">
        <f t="shared" si="465"/>
        <v>0.68632520358587312</v>
      </c>
      <c r="AF2850" s="21">
        <v>0.97266776591600701</v>
      </c>
      <c r="AG2850" s="22">
        <f t="shared" si="466"/>
        <v>7.0944796951366635</v>
      </c>
      <c r="AH2850" s="22">
        <f t="shared" si="467"/>
        <v>7.0944796951366635</v>
      </c>
      <c r="AI2850" s="23">
        <f t="shared" si="468"/>
        <v>10.336906845428125</v>
      </c>
      <c r="AJ2850" s="46"/>
      <c r="AK2850" s="25"/>
      <c r="AL2850" s="129">
        <v>2848</v>
      </c>
      <c r="AM2850" s="21">
        <v>0.34845587127164457</v>
      </c>
      <c r="AN2850" s="22">
        <f t="shared" si="469"/>
        <v>1.610089440182932</v>
      </c>
      <c r="AO2850" s="22">
        <f t="shared" si="470"/>
        <v>1.610089440182932</v>
      </c>
      <c r="AP2850" s="21">
        <v>0.26972710564427205</v>
      </c>
      <c r="AQ2850" s="22">
        <f t="shared" si="471"/>
        <v>471.41328267397313</v>
      </c>
      <c r="AR2850" s="22">
        <f t="shared" si="472"/>
        <v>471.41328267397313</v>
      </c>
      <c r="AS2850" s="23">
        <f t="shared" si="473"/>
        <v>292.78701599360409</v>
      </c>
      <c r="AT2850" s="23"/>
      <c r="AU2850" s="23"/>
      <c r="AV2850" s="23"/>
      <c r="AW2850" s="23"/>
      <c r="AX2850" s="23"/>
      <c r="AY2850" s="23"/>
      <c r="AZ2850" s="23"/>
      <c r="BA2850" s="23"/>
      <c r="BB2850" s="23"/>
      <c r="BC2850" s="23"/>
      <c r="BD2850" s="23"/>
      <c r="BE2850" s="23"/>
      <c r="BF2850" s="23"/>
      <c r="BG2850" s="23"/>
      <c r="BH2850" s="23"/>
      <c r="BI2850" s="23"/>
      <c r="BJ2850" s="23"/>
      <c r="BK2850" s="23"/>
    </row>
    <row r="2851" spans="28:63">
      <c r="AB2851" s="129">
        <v>2849</v>
      </c>
      <c r="AC2851" s="19">
        <v>0.45679877287169446</v>
      </c>
      <c r="AD2851" s="20">
        <f t="shared" si="464"/>
        <v>0.86498633036536088</v>
      </c>
      <c r="AE2851" s="22">
        <f t="shared" si="465"/>
        <v>0.86498633036536088</v>
      </c>
      <c r="AF2851" s="21">
        <v>0.41746085785040499</v>
      </c>
      <c r="AG2851" s="22">
        <f t="shared" si="466"/>
        <v>3.8195485573340466</v>
      </c>
      <c r="AH2851" s="22">
        <f t="shared" si="467"/>
        <v>3.8195485573340466</v>
      </c>
      <c r="AI2851" s="23">
        <f t="shared" si="468"/>
        <v>4.4157328540911287</v>
      </c>
      <c r="AJ2851" s="46"/>
      <c r="AK2851" s="25"/>
      <c r="AL2851" s="129">
        <v>2849</v>
      </c>
      <c r="AM2851" s="21">
        <v>0.43807313159523598</v>
      </c>
      <c r="AN2851" s="22">
        <f t="shared" si="469"/>
        <v>1.6743586234912373</v>
      </c>
      <c r="AO2851" s="22">
        <f t="shared" si="470"/>
        <v>1.6743586234912373</v>
      </c>
      <c r="AP2851" s="21">
        <v>0.27128254252402884</v>
      </c>
      <c r="AQ2851" s="22">
        <f t="shared" si="471"/>
        <v>471.56131220920861</v>
      </c>
      <c r="AR2851" s="22">
        <f t="shared" si="472"/>
        <v>471.56131220920861</v>
      </c>
      <c r="AS2851" s="23">
        <f t="shared" si="473"/>
        <v>281.63698361462554</v>
      </c>
      <c r="AT2851" s="23"/>
      <c r="AU2851" s="23"/>
      <c r="AV2851" s="23"/>
      <c r="AW2851" s="23"/>
      <c r="AX2851" s="23"/>
      <c r="AY2851" s="23"/>
      <c r="AZ2851" s="23"/>
      <c r="BA2851" s="23"/>
      <c r="BB2851" s="23"/>
      <c r="BC2851" s="23"/>
      <c r="BD2851" s="23"/>
      <c r="BE2851" s="23"/>
      <c r="BF2851" s="23"/>
      <c r="BG2851" s="23"/>
      <c r="BH2851" s="23"/>
      <c r="BI2851" s="23"/>
      <c r="BJ2851" s="23"/>
      <c r="BK2851" s="23"/>
    </row>
    <row r="2852" spans="28:63">
      <c r="AB2852" s="129">
        <v>2850</v>
      </c>
      <c r="AC2852" s="19">
        <v>0.47046831991664206</v>
      </c>
      <c r="AD2852" s="20">
        <f t="shared" si="464"/>
        <v>0.87935851741705906</v>
      </c>
      <c r="AE2852" s="22">
        <f t="shared" si="465"/>
        <v>0.87935851741705906</v>
      </c>
      <c r="AF2852" s="21">
        <v>0.35398812731581675</v>
      </c>
      <c r="AG2852" s="22">
        <f t="shared" si="466"/>
        <v>3.5976874054054848</v>
      </c>
      <c r="AH2852" s="22">
        <f t="shared" si="467"/>
        <v>3.5976874054054848</v>
      </c>
      <c r="AI2852" s="23">
        <f t="shared" si="468"/>
        <v>4.091263499639461</v>
      </c>
      <c r="AJ2852" s="46"/>
      <c r="AK2852" s="25"/>
      <c r="AL2852" s="129">
        <v>2850</v>
      </c>
      <c r="AM2852" s="21">
        <v>8.9113749254042363E-2</v>
      </c>
      <c r="AN2852" s="22">
        <f t="shared" si="469"/>
        <v>1.3480696316229419</v>
      </c>
      <c r="AO2852" s="22">
        <f t="shared" si="470"/>
        <v>1.3480696316229419</v>
      </c>
      <c r="AP2852" s="21">
        <v>0.98988652316792491</v>
      </c>
      <c r="AQ2852" s="22">
        <f t="shared" si="471"/>
        <v>550.04449534406535</v>
      </c>
      <c r="AR2852" s="22">
        <f t="shared" si="472"/>
        <v>550.04449534406535</v>
      </c>
      <c r="AS2852" s="23">
        <f t="shared" si="473"/>
        <v>408.02380117551229</v>
      </c>
      <c r="AT2852" s="23"/>
      <c r="AU2852" s="23"/>
      <c r="AV2852" s="23"/>
      <c r="AW2852" s="23"/>
      <c r="AX2852" s="23"/>
      <c r="AY2852" s="23"/>
      <c r="AZ2852" s="23"/>
      <c r="BA2852" s="23"/>
      <c r="BB2852" s="23"/>
      <c r="BC2852" s="23"/>
      <c r="BD2852" s="23"/>
      <c r="BE2852" s="23"/>
      <c r="BF2852" s="23"/>
      <c r="BG2852" s="23"/>
      <c r="BH2852" s="23"/>
      <c r="BI2852" s="23"/>
      <c r="BJ2852" s="23"/>
      <c r="BK2852" s="23"/>
    </row>
    <row r="2853" spans="28:63">
      <c r="AB2853" s="129">
        <v>2851</v>
      </c>
      <c r="AC2853" s="19">
        <v>0.10065656129010103</v>
      </c>
      <c r="AD2853" s="20">
        <f t="shared" si="464"/>
        <v>0.80561068975576733</v>
      </c>
      <c r="AE2853" s="22">
        <f t="shared" si="465"/>
        <v>0.80561068975576733</v>
      </c>
      <c r="AF2853" s="21">
        <v>0.37552114580378182</v>
      </c>
      <c r="AG2853" s="22">
        <f t="shared" si="466"/>
        <v>3.671678659585619</v>
      </c>
      <c r="AH2853" s="22">
        <f t="shared" si="467"/>
        <v>3.671678659585619</v>
      </c>
      <c r="AI2853" s="23">
        <f t="shared" si="468"/>
        <v>4.5576339865831992</v>
      </c>
      <c r="AJ2853" s="46"/>
      <c r="AK2853" s="25"/>
      <c r="AL2853" s="129">
        <v>2851</v>
      </c>
      <c r="AM2853" s="21">
        <v>0.6781998130246405</v>
      </c>
      <c r="AN2853" s="22">
        <f t="shared" si="469"/>
        <v>1.8203073825250733</v>
      </c>
      <c r="AO2853" s="22">
        <f t="shared" si="470"/>
        <v>1.8203073825250733</v>
      </c>
      <c r="AP2853" s="21">
        <v>0.23479869391902763</v>
      </c>
      <c r="AQ2853" s="22">
        <f t="shared" si="471"/>
        <v>467.96902334222023</v>
      </c>
      <c r="AR2853" s="22">
        <f t="shared" si="472"/>
        <v>467.96902334222023</v>
      </c>
      <c r="AS2853" s="23">
        <f t="shared" si="473"/>
        <v>257.08241796672178</v>
      </c>
      <c r="AT2853" s="23"/>
      <c r="AU2853" s="23"/>
      <c r="AV2853" s="23"/>
      <c r="AW2853" s="23"/>
      <c r="AX2853" s="23"/>
      <c r="AY2853" s="23"/>
      <c r="AZ2853" s="23"/>
      <c r="BA2853" s="23"/>
      <c r="BB2853" s="23"/>
      <c r="BC2853" s="23"/>
      <c r="BD2853" s="23"/>
      <c r="BE2853" s="23"/>
      <c r="BF2853" s="23"/>
      <c r="BG2853" s="23"/>
      <c r="BH2853" s="23"/>
      <c r="BI2853" s="23"/>
      <c r="BJ2853" s="23"/>
      <c r="BK2853" s="23"/>
    </row>
    <row r="2854" spans="28:63">
      <c r="AB2854" s="129">
        <v>2852</v>
      </c>
      <c r="AC2854" s="19">
        <v>0.92934539841342645</v>
      </c>
      <c r="AD2854" s="20">
        <f t="shared" si="464"/>
        <v>1.5906536269579052</v>
      </c>
      <c r="AE2854" s="22">
        <f t="shared" si="465"/>
        <v>1.5906536269579052</v>
      </c>
      <c r="AF2854" s="21">
        <v>0.13345490384617686</v>
      </c>
      <c r="AG2854" s="22">
        <f t="shared" si="466"/>
        <v>2.8948348579917198</v>
      </c>
      <c r="AH2854" s="22">
        <f t="shared" si="467"/>
        <v>2.8948348579917198</v>
      </c>
      <c r="AI2854" s="23">
        <f t="shared" si="468"/>
        <v>1.8199027173049838</v>
      </c>
      <c r="AJ2854" s="46"/>
      <c r="AK2854" s="25"/>
      <c r="AL2854" s="129">
        <v>2852</v>
      </c>
      <c r="AM2854" s="21">
        <v>0.34775379055338584</v>
      </c>
      <c r="AN2854" s="22">
        <f t="shared" si="469"/>
        <v>1.6095551498212914</v>
      </c>
      <c r="AO2854" s="22">
        <f t="shared" si="470"/>
        <v>1.6095551498212914</v>
      </c>
      <c r="AP2854" s="21">
        <v>0.76036199752319988</v>
      </c>
      <c r="AQ2854" s="22">
        <f t="shared" si="471"/>
        <v>511.53916607947565</v>
      </c>
      <c r="AR2854" s="22">
        <f t="shared" si="472"/>
        <v>511.53916607947565</v>
      </c>
      <c r="AS2854" s="23">
        <f t="shared" si="473"/>
        <v>317.81400353773012</v>
      </c>
      <c r="AT2854" s="23"/>
      <c r="AU2854" s="23"/>
      <c r="AV2854" s="23"/>
      <c r="AW2854" s="23"/>
      <c r="AX2854" s="23"/>
      <c r="AY2854" s="23"/>
      <c r="AZ2854" s="23"/>
      <c r="BA2854" s="23"/>
      <c r="BB2854" s="23"/>
      <c r="BC2854" s="23"/>
      <c r="BD2854" s="23"/>
      <c r="BE2854" s="23"/>
      <c r="BF2854" s="23"/>
      <c r="BG2854" s="23"/>
      <c r="BH2854" s="23"/>
      <c r="BI2854" s="23"/>
      <c r="BJ2854" s="23"/>
      <c r="BK2854" s="23"/>
    </row>
    <row r="2855" spans="28:63">
      <c r="AB2855" s="129">
        <v>2853</v>
      </c>
      <c r="AC2855" s="19">
        <v>0.38856071477778575</v>
      </c>
      <c r="AD2855" s="20">
        <f t="shared" si="464"/>
        <v>0.79580341769584662</v>
      </c>
      <c r="AE2855" s="22">
        <f t="shared" si="465"/>
        <v>0.79580341769584662</v>
      </c>
      <c r="AF2855" s="21">
        <v>0.77869819062598145</v>
      </c>
      <c r="AG2855" s="22">
        <f t="shared" si="466"/>
        <v>5.4233637662214411</v>
      </c>
      <c r="AH2855" s="22">
        <f t="shared" si="467"/>
        <v>5.4233637662214411</v>
      </c>
      <c r="AI2855" s="23">
        <f t="shared" si="468"/>
        <v>6.814954102514589</v>
      </c>
      <c r="AJ2855" s="46"/>
      <c r="AK2855" s="25"/>
      <c r="AL2855" s="129">
        <v>2853</v>
      </c>
      <c r="AM2855" s="21">
        <v>6.7965046810604002E-2</v>
      </c>
      <c r="AN2855" s="22">
        <f t="shared" si="469"/>
        <v>1.3141089783585225</v>
      </c>
      <c r="AO2855" s="22">
        <f t="shared" si="470"/>
        <v>1.3141089783585225</v>
      </c>
      <c r="AP2855" s="21">
        <v>0.9621840505182746</v>
      </c>
      <c r="AQ2855" s="22">
        <f t="shared" si="471"/>
        <v>540.74912197013055</v>
      </c>
      <c r="AR2855" s="22">
        <f t="shared" si="472"/>
        <v>540.74912197013055</v>
      </c>
      <c r="AS2855" s="23">
        <f t="shared" si="473"/>
        <v>411.49488427176726</v>
      </c>
      <c r="AT2855" s="23"/>
      <c r="AU2855" s="23"/>
      <c r="AV2855" s="23"/>
      <c r="AW2855" s="23"/>
      <c r="AX2855" s="23"/>
      <c r="AY2855" s="23"/>
      <c r="AZ2855" s="23"/>
      <c r="BA2855" s="23"/>
      <c r="BB2855" s="23"/>
      <c r="BC2855" s="23"/>
      <c r="BD2855" s="23"/>
      <c r="BE2855" s="23"/>
      <c r="BF2855" s="23"/>
      <c r="BG2855" s="23"/>
      <c r="BH2855" s="23"/>
      <c r="BI2855" s="23"/>
      <c r="BJ2855" s="23"/>
      <c r="BK2855" s="23"/>
    </row>
    <row r="2856" spans="28:63">
      <c r="AB2856" s="129">
        <v>2854</v>
      </c>
      <c r="AC2856" s="19">
        <v>0.92072286818902316</v>
      </c>
      <c r="AD2856" s="20">
        <f t="shared" si="464"/>
        <v>1.5663945966631496</v>
      </c>
      <c r="AE2856" s="22">
        <f t="shared" si="465"/>
        <v>1.5663945966631496</v>
      </c>
      <c r="AF2856" s="21">
        <v>7.9113594602190362E-3</v>
      </c>
      <c r="AG2856" s="22">
        <f t="shared" si="466"/>
        <v>2.217871881529752</v>
      </c>
      <c r="AH2856" s="22">
        <f t="shared" si="467"/>
        <v>2.217871881529752</v>
      </c>
      <c r="AI2856" s="23">
        <f t="shared" si="468"/>
        <v>1.4159087922381932</v>
      </c>
      <c r="AJ2856" s="46"/>
      <c r="AK2856" s="25"/>
      <c r="AL2856" s="129">
        <v>2854</v>
      </c>
      <c r="AM2856" s="21">
        <v>0.98345106523897696</v>
      </c>
      <c r="AN2856" s="22">
        <f t="shared" si="469"/>
        <v>2.113895860883821</v>
      </c>
      <c r="AO2856" s="22">
        <f t="shared" si="470"/>
        <v>2.113895860883821</v>
      </c>
      <c r="AP2856" s="21">
        <v>0.34879574832659599</v>
      </c>
      <c r="AQ2856" s="22">
        <f t="shared" si="471"/>
        <v>478.46536011691575</v>
      </c>
      <c r="AR2856" s="22">
        <f t="shared" si="472"/>
        <v>478.46536011691575</v>
      </c>
      <c r="AS2856" s="23">
        <f t="shared" si="473"/>
        <v>226.34291923769089</v>
      </c>
      <c r="AT2856" s="23"/>
      <c r="AU2856" s="23"/>
      <c r="AV2856" s="23"/>
      <c r="AW2856" s="23"/>
      <c r="AX2856" s="23"/>
      <c r="AY2856" s="23"/>
      <c r="AZ2856" s="23"/>
      <c r="BA2856" s="23"/>
      <c r="BB2856" s="23"/>
      <c r="BC2856" s="23"/>
      <c r="BD2856" s="23"/>
      <c r="BE2856" s="23"/>
      <c r="BF2856" s="23"/>
      <c r="BG2856" s="23"/>
      <c r="BH2856" s="23"/>
      <c r="BI2856" s="23"/>
      <c r="BJ2856" s="23"/>
      <c r="BK2856" s="23"/>
    </row>
    <row r="2857" spans="28:63">
      <c r="AB2857" s="129">
        <v>2855</v>
      </c>
      <c r="AC2857" s="19">
        <v>0.88032937024295055</v>
      </c>
      <c r="AD2857" s="20">
        <f t="shared" si="464"/>
        <v>1.4672609780278729</v>
      </c>
      <c r="AE2857" s="22">
        <f t="shared" si="465"/>
        <v>1.4672609780278729</v>
      </c>
      <c r="AF2857" s="21">
        <v>0.3908584627399353</v>
      </c>
      <c r="AG2857" s="22">
        <f t="shared" si="466"/>
        <v>3.7251612758137949</v>
      </c>
      <c r="AH2857" s="22">
        <f t="shared" si="467"/>
        <v>3.7251612758137949</v>
      </c>
      <c r="AI2857" s="23">
        <f t="shared" si="468"/>
        <v>2.5388539132423036</v>
      </c>
      <c r="AJ2857" s="46"/>
      <c r="AK2857" s="25"/>
      <c r="AL2857" s="129">
        <v>2855</v>
      </c>
      <c r="AM2857" s="21">
        <v>0.4126125979161428</v>
      </c>
      <c r="AN2857" s="22">
        <f t="shared" si="469"/>
        <v>1.6568282230955571</v>
      </c>
      <c r="AO2857" s="22">
        <f t="shared" si="470"/>
        <v>1.6568282230955571</v>
      </c>
      <c r="AP2857" s="21">
        <v>0.97961205621262848</v>
      </c>
      <c r="AQ2857" s="22">
        <f t="shared" si="471"/>
        <v>545.86487180403935</v>
      </c>
      <c r="AR2857" s="22">
        <f t="shared" si="472"/>
        <v>545.86487180403935</v>
      </c>
      <c r="AS2857" s="23">
        <f t="shared" si="473"/>
        <v>329.46376950542611</v>
      </c>
      <c r="AT2857" s="23"/>
      <c r="AU2857" s="23"/>
      <c r="AV2857" s="23"/>
      <c r="AW2857" s="23"/>
      <c r="AX2857" s="23"/>
      <c r="AY2857" s="23"/>
      <c r="AZ2857" s="23"/>
      <c r="BA2857" s="23"/>
      <c r="BB2857" s="23"/>
      <c r="BC2857" s="23"/>
      <c r="BD2857" s="23"/>
      <c r="BE2857" s="23"/>
      <c r="BF2857" s="23"/>
      <c r="BG2857" s="23"/>
      <c r="BH2857" s="23"/>
      <c r="BI2857" s="23"/>
      <c r="BJ2857" s="23"/>
      <c r="BK2857" s="23"/>
    </row>
    <row r="2858" spans="28:63">
      <c r="AB2858" s="129">
        <v>2856</v>
      </c>
      <c r="AC2858" s="19">
        <v>0.22014002726346338</v>
      </c>
      <c r="AD2858" s="20">
        <f t="shared" si="464"/>
        <v>0.64003091529918588</v>
      </c>
      <c r="AE2858" s="22">
        <f t="shared" si="465"/>
        <v>0.64003091529918588</v>
      </c>
      <c r="AF2858" s="21">
        <v>0.91522050226369245</v>
      </c>
      <c r="AG2858" s="22">
        <f t="shared" si="466"/>
        <v>6.4052006608700811</v>
      </c>
      <c r="AH2858" s="22">
        <f t="shared" si="467"/>
        <v>6.4052006608700811</v>
      </c>
      <c r="AI2858" s="23">
        <f t="shared" si="468"/>
        <v>10.00764261188217</v>
      </c>
      <c r="AJ2858" s="46"/>
      <c r="AK2858" s="25"/>
      <c r="AL2858" s="129">
        <v>2856</v>
      </c>
      <c r="AM2858" s="21">
        <v>0.44316366371233762</v>
      </c>
      <c r="AN2858" s="22">
        <f t="shared" si="469"/>
        <v>1.6778019558496184</v>
      </c>
      <c r="AO2858" s="22">
        <f t="shared" si="470"/>
        <v>1.6778019558496184</v>
      </c>
      <c r="AP2858" s="21">
        <v>0.94066951358104456</v>
      </c>
      <c r="AQ2858" s="22">
        <f t="shared" si="471"/>
        <v>535.88695857205562</v>
      </c>
      <c r="AR2858" s="22">
        <f t="shared" si="472"/>
        <v>535.88695857205562</v>
      </c>
      <c r="AS2858" s="23">
        <f t="shared" si="473"/>
        <v>319.39822021526311</v>
      </c>
      <c r="AT2858" s="23"/>
      <c r="AU2858" s="23"/>
      <c r="AV2858" s="23"/>
      <c r="AW2858" s="23"/>
      <c r="AX2858" s="23"/>
      <c r="AY2858" s="23"/>
      <c r="AZ2858" s="23"/>
      <c r="BA2858" s="23"/>
      <c r="BB2858" s="23"/>
      <c r="BC2858" s="23"/>
      <c r="BD2858" s="23"/>
      <c r="BE2858" s="23"/>
      <c r="BF2858" s="23"/>
      <c r="BG2858" s="23"/>
      <c r="BH2858" s="23"/>
      <c r="BI2858" s="23"/>
      <c r="BJ2858" s="23"/>
      <c r="BK2858" s="23"/>
    </row>
    <row r="2859" spans="28:63">
      <c r="AB2859" s="129">
        <v>2857</v>
      </c>
      <c r="AC2859" s="19">
        <v>5.638151077168263E-2</v>
      </c>
      <c r="AD2859" s="20">
        <f t="shared" si="464"/>
        <v>0.75388383451196783</v>
      </c>
      <c r="AE2859" s="22">
        <f t="shared" si="465"/>
        <v>0.75388383451196783</v>
      </c>
      <c r="AF2859" s="21">
        <v>0.37897979873290044</v>
      </c>
      <c r="AG2859" s="22">
        <f t="shared" si="466"/>
        <v>3.6836814253332753</v>
      </c>
      <c r="AH2859" s="22">
        <f t="shared" si="467"/>
        <v>3.6836814253332753</v>
      </c>
      <c r="AI2859" s="23">
        <f t="shared" si="468"/>
        <v>4.8862719383257938</v>
      </c>
      <c r="AJ2859" s="46"/>
      <c r="AK2859" s="25"/>
      <c r="AL2859" s="129">
        <v>2857</v>
      </c>
      <c r="AM2859" s="21">
        <v>0.92344452464111881</v>
      </c>
      <c r="AN2859" s="22">
        <f t="shared" si="469"/>
        <v>2.0148059046276616</v>
      </c>
      <c r="AO2859" s="22">
        <f t="shared" si="470"/>
        <v>2.0148059046276616</v>
      </c>
      <c r="AP2859" s="21">
        <v>0.7420997119753362</v>
      </c>
      <c r="AQ2859" s="22">
        <f t="shared" si="471"/>
        <v>509.72651968839131</v>
      </c>
      <c r="AR2859" s="22">
        <f t="shared" si="472"/>
        <v>509.72651968839131</v>
      </c>
      <c r="AS2859" s="23">
        <f t="shared" si="473"/>
        <v>252.9903840948835</v>
      </c>
      <c r="AT2859" s="23"/>
      <c r="AU2859" s="23"/>
      <c r="AV2859" s="23"/>
      <c r="AW2859" s="23"/>
      <c r="AX2859" s="23"/>
      <c r="AY2859" s="23"/>
      <c r="AZ2859" s="23"/>
      <c r="BA2859" s="23"/>
      <c r="BB2859" s="23"/>
      <c r="BC2859" s="23"/>
      <c r="BD2859" s="23"/>
      <c r="BE2859" s="23"/>
      <c r="BF2859" s="23"/>
      <c r="BG2859" s="23"/>
      <c r="BH2859" s="23"/>
      <c r="BI2859" s="23"/>
      <c r="BJ2859" s="23"/>
      <c r="BK2859" s="23"/>
    </row>
    <row r="2860" spans="28:63">
      <c r="AB2860" s="129">
        <v>2858</v>
      </c>
      <c r="AC2860" s="19">
        <v>0.31560157081531848</v>
      </c>
      <c r="AD2860" s="20">
        <f t="shared" si="464"/>
        <v>0.72598300064151777</v>
      </c>
      <c r="AE2860" s="22">
        <f t="shared" si="465"/>
        <v>0.72598300064151777</v>
      </c>
      <c r="AF2860" s="21">
        <v>0.85128853326862708</v>
      </c>
      <c r="AG2860" s="22">
        <f t="shared" si="466"/>
        <v>5.8878106140922899</v>
      </c>
      <c r="AH2860" s="22">
        <f t="shared" si="467"/>
        <v>5.8878106140922899</v>
      </c>
      <c r="AI2860" s="23">
        <f t="shared" si="468"/>
        <v>8.1101218746024397</v>
      </c>
      <c r="AJ2860" s="46"/>
      <c r="AK2860" s="25"/>
      <c r="AL2860" s="129">
        <v>2858</v>
      </c>
      <c r="AM2860" s="21">
        <v>0.1272596419966413</v>
      </c>
      <c r="AN2860" s="22">
        <f t="shared" si="469"/>
        <v>1.4003469608191899</v>
      </c>
      <c r="AO2860" s="22">
        <f t="shared" si="470"/>
        <v>1.4003469608191899</v>
      </c>
      <c r="AP2860" s="21">
        <v>0.2628798112691374</v>
      </c>
      <c r="AQ2860" s="22">
        <f t="shared" si="471"/>
        <v>470.75649860301189</v>
      </c>
      <c r="AR2860" s="22">
        <f t="shared" si="472"/>
        <v>470.75649860301189</v>
      </c>
      <c r="AS2860" s="23">
        <f t="shared" si="473"/>
        <v>336.17132880241604</v>
      </c>
      <c r="AT2860" s="23"/>
      <c r="AU2860" s="23"/>
      <c r="AV2860" s="23"/>
      <c r="AW2860" s="23"/>
      <c r="AX2860" s="23"/>
      <c r="AY2860" s="23"/>
      <c r="AZ2860" s="23"/>
      <c r="BA2860" s="23"/>
      <c r="BB2860" s="23"/>
      <c r="BC2860" s="23"/>
      <c r="BD2860" s="23"/>
      <c r="BE2860" s="23"/>
      <c r="BF2860" s="23"/>
      <c r="BG2860" s="23"/>
      <c r="BH2860" s="23"/>
      <c r="BI2860" s="23"/>
      <c r="BJ2860" s="23"/>
      <c r="BK2860" s="23"/>
    </row>
    <row r="2861" spans="28:63">
      <c r="AB2861" s="129">
        <v>2859</v>
      </c>
      <c r="AC2861" s="19">
        <v>0.46243503864534097</v>
      </c>
      <c r="AD2861" s="20">
        <f t="shared" si="464"/>
        <v>0.87089014602266923</v>
      </c>
      <c r="AE2861" s="22">
        <f t="shared" si="465"/>
        <v>0.87089014602266923</v>
      </c>
      <c r="AF2861" s="21">
        <v>0.84182383288811546</v>
      </c>
      <c r="AG2861" s="22">
        <f t="shared" si="466"/>
        <v>5.8216324889136501</v>
      </c>
      <c r="AH2861" s="22">
        <f t="shared" si="467"/>
        <v>5.8216324889136501</v>
      </c>
      <c r="AI2861" s="23">
        <f t="shared" si="468"/>
        <v>6.6846921112850817</v>
      </c>
      <c r="AJ2861" s="46"/>
      <c r="AK2861" s="25"/>
      <c r="AL2861" s="129">
        <v>2859</v>
      </c>
      <c r="AM2861" s="21">
        <v>0.26211925912174594</v>
      </c>
      <c r="AN2861" s="22">
        <f t="shared" si="469"/>
        <v>1.5397531626381444</v>
      </c>
      <c r="AO2861" s="22">
        <f t="shared" si="470"/>
        <v>1.5397531626381444</v>
      </c>
      <c r="AP2861" s="21">
        <v>0.80853017047680509</v>
      </c>
      <c r="AQ2861" s="22">
        <f t="shared" si="471"/>
        <v>516.68251704764793</v>
      </c>
      <c r="AR2861" s="22">
        <f t="shared" si="472"/>
        <v>516.68251704764793</v>
      </c>
      <c r="AS2861" s="23">
        <f t="shared" si="473"/>
        <v>335.56191315911127</v>
      </c>
      <c r="AT2861" s="23"/>
      <c r="AU2861" s="23"/>
      <c r="AV2861" s="23"/>
      <c r="AW2861" s="23"/>
      <c r="AX2861" s="23"/>
      <c r="AY2861" s="23"/>
      <c r="AZ2861" s="23"/>
      <c r="BA2861" s="23"/>
      <c r="BB2861" s="23"/>
      <c r="BC2861" s="23"/>
      <c r="BD2861" s="23"/>
      <c r="BE2861" s="23"/>
      <c r="BF2861" s="23"/>
      <c r="BG2861" s="23"/>
      <c r="BH2861" s="23"/>
      <c r="BI2861" s="23"/>
      <c r="BJ2861" s="23"/>
      <c r="BK2861" s="23"/>
    </row>
    <row r="2862" spans="28:63">
      <c r="AB2862" s="129">
        <v>2860</v>
      </c>
      <c r="AC2862" s="19">
        <v>0.94149586980231803</v>
      </c>
      <c r="AD2862" s="20">
        <f t="shared" si="464"/>
        <v>1.6275105435360318</v>
      </c>
      <c r="AE2862" s="22">
        <f t="shared" si="465"/>
        <v>1.6275105435360318</v>
      </c>
      <c r="AF2862" s="21">
        <v>0.21399516400840235</v>
      </c>
      <c r="AG2862" s="22">
        <f t="shared" si="466"/>
        <v>3.1440608447234508</v>
      </c>
      <c r="AH2862" s="22">
        <f t="shared" si="467"/>
        <v>3.1440608447234508</v>
      </c>
      <c r="AI2862" s="23">
        <f t="shared" si="468"/>
        <v>1.9318221053686488</v>
      </c>
      <c r="AJ2862" s="46"/>
      <c r="AK2862" s="25"/>
      <c r="AL2862" s="129">
        <v>2860</v>
      </c>
      <c r="AM2862" s="21">
        <v>0.69607007803278875</v>
      </c>
      <c r="AN2862" s="22">
        <f t="shared" si="469"/>
        <v>1.831000535174764</v>
      </c>
      <c r="AO2862" s="22">
        <f t="shared" si="470"/>
        <v>1.831000535174764</v>
      </c>
      <c r="AP2862" s="21">
        <v>0.74283875337113048</v>
      </c>
      <c r="AQ2862" s="22">
        <f t="shared" si="471"/>
        <v>509.79860343613018</v>
      </c>
      <c r="AR2862" s="22">
        <f t="shared" si="472"/>
        <v>509.79860343613018</v>
      </c>
      <c r="AS2862" s="23">
        <f t="shared" si="473"/>
        <v>278.42624490957417</v>
      </c>
      <c r="AT2862" s="23"/>
      <c r="AU2862" s="23"/>
      <c r="AV2862" s="23"/>
      <c r="AW2862" s="23"/>
      <c r="AX2862" s="23"/>
      <c r="AY2862" s="23"/>
      <c r="AZ2862" s="23"/>
      <c r="BA2862" s="23"/>
      <c r="BB2862" s="23"/>
      <c r="BC2862" s="23"/>
      <c r="BD2862" s="23"/>
      <c r="BE2862" s="23"/>
      <c r="BF2862" s="23"/>
      <c r="BG2862" s="23"/>
      <c r="BH2862" s="23"/>
      <c r="BI2862" s="23"/>
      <c r="BJ2862" s="23"/>
      <c r="BK2862" s="23"/>
    </row>
    <row r="2863" spans="28:63">
      <c r="AB2863" s="129">
        <v>2861</v>
      </c>
      <c r="AC2863" s="19">
        <v>4.3672945214724868E-2</v>
      </c>
      <c r="AD2863" s="20">
        <f t="shared" si="464"/>
        <v>0.73543499174949001</v>
      </c>
      <c r="AE2863" s="22">
        <f t="shared" si="465"/>
        <v>0.73543499174949001</v>
      </c>
      <c r="AF2863" s="21">
        <v>9.6254589724472761E-2</v>
      </c>
      <c r="AG2863" s="22">
        <f t="shared" si="466"/>
        <v>2.7599523263645138</v>
      </c>
      <c r="AH2863" s="22">
        <f t="shared" si="467"/>
        <v>2.7599523263645138</v>
      </c>
      <c r="AI2863" s="23">
        <f t="shared" si="468"/>
        <v>3.7528161663874591</v>
      </c>
      <c r="AJ2863" s="46"/>
      <c r="AK2863" s="25"/>
      <c r="AL2863" s="129">
        <v>2861</v>
      </c>
      <c r="AM2863" s="21">
        <v>0.86719883256369457</v>
      </c>
      <c r="AN2863" s="22">
        <f t="shared" si="469"/>
        <v>1.9560841886808795</v>
      </c>
      <c r="AO2863" s="22">
        <f t="shared" si="470"/>
        <v>1.9560841886808795</v>
      </c>
      <c r="AP2863" s="21">
        <v>0.45035117526738466</v>
      </c>
      <c r="AQ2863" s="22">
        <f t="shared" si="471"/>
        <v>486.43373779654712</v>
      </c>
      <c r="AR2863" s="22">
        <f t="shared" si="472"/>
        <v>486.43373779654712</v>
      </c>
      <c r="AS2863" s="23">
        <f t="shared" si="473"/>
        <v>248.67730162707488</v>
      </c>
      <c r="AT2863" s="23"/>
      <c r="AU2863" s="23"/>
      <c r="AV2863" s="23"/>
      <c r="AW2863" s="23"/>
      <c r="AX2863" s="23"/>
      <c r="AY2863" s="23"/>
      <c r="AZ2863" s="23"/>
      <c r="BA2863" s="23"/>
      <c r="BB2863" s="23"/>
      <c r="BC2863" s="23"/>
      <c r="BD2863" s="23"/>
      <c r="BE2863" s="23"/>
      <c r="BF2863" s="23"/>
      <c r="BG2863" s="23"/>
      <c r="BH2863" s="23"/>
      <c r="BI2863" s="23"/>
      <c r="BJ2863" s="23"/>
      <c r="BK2863" s="23"/>
    </row>
    <row r="2864" spans="28:63">
      <c r="AB2864" s="129">
        <v>2862</v>
      </c>
      <c r="AC2864" s="19">
        <v>0.29427410091182948</v>
      </c>
      <c r="AD2864" s="20">
        <f t="shared" si="464"/>
        <v>0.70628459765004514</v>
      </c>
      <c r="AE2864" s="22">
        <f t="shared" si="465"/>
        <v>0.70628459765004514</v>
      </c>
      <c r="AF2864" s="21">
        <v>0.67318723063612596</v>
      </c>
      <c r="AG2864" s="22">
        <f t="shared" si="466"/>
        <v>4.8688048478390522</v>
      </c>
      <c r="AH2864" s="22">
        <f t="shared" si="467"/>
        <v>4.8688048478390522</v>
      </c>
      <c r="AI2864" s="23">
        <f t="shared" si="468"/>
        <v>6.8935452706155171</v>
      </c>
      <c r="AJ2864" s="46"/>
      <c r="AK2864" s="25"/>
      <c r="AL2864" s="129">
        <v>2862</v>
      </c>
      <c r="AM2864" s="21">
        <v>0.2396574302185821</v>
      </c>
      <c r="AN2864" s="22">
        <f t="shared" si="469"/>
        <v>1.5196131842065985</v>
      </c>
      <c r="AO2864" s="22">
        <f t="shared" si="470"/>
        <v>1.5196131842065985</v>
      </c>
      <c r="AP2864" s="21">
        <v>0.18632206163445775</v>
      </c>
      <c r="AQ2864" s="22">
        <f t="shared" si="471"/>
        <v>462.73120878254775</v>
      </c>
      <c r="AR2864" s="22">
        <f t="shared" si="472"/>
        <v>462.73120878254775</v>
      </c>
      <c r="AS2864" s="23">
        <f t="shared" si="473"/>
        <v>304.50591873756559</v>
      </c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  <c r="BE2864" s="23"/>
      <c r="BF2864" s="23"/>
      <c r="BG2864" s="23"/>
      <c r="BH2864" s="23"/>
      <c r="BI2864" s="23"/>
      <c r="BJ2864" s="23"/>
      <c r="BK2864" s="23"/>
    </row>
    <row r="2865" spans="28:63">
      <c r="AB2865" s="129">
        <v>2863</v>
      </c>
      <c r="AC2865" s="19">
        <v>0.85572514635898678</v>
      </c>
      <c r="AD2865" s="20">
        <f t="shared" si="464"/>
        <v>1.4150536410105392</v>
      </c>
      <c r="AE2865" s="22">
        <f t="shared" si="465"/>
        <v>1.4150536410105392</v>
      </c>
      <c r="AF2865" s="21">
        <v>0.22484740384183954</v>
      </c>
      <c r="AG2865" s="22">
        <f t="shared" si="466"/>
        <v>3.1776999383339062</v>
      </c>
      <c r="AH2865" s="22">
        <f t="shared" si="467"/>
        <v>3.1776999383339062</v>
      </c>
      <c r="AI2865" s="23">
        <f t="shared" si="468"/>
        <v>2.2456392084646346</v>
      </c>
      <c r="AJ2865" s="46"/>
      <c r="AK2865" s="25"/>
      <c r="AL2865" s="129">
        <v>2863</v>
      </c>
      <c r="AM2865" s="21">
        <v>0.25830963150823205</v>
      </c>
      <c r="AN2865" s="22">
        <f t="shared" si="469"/>
        <v>1.5363999198600262</v>
      </c>
      <c r="AO2865" s="22">
        <f t="shared" si="470"/>
        <v>1.5363999198600262</v>
      </c>
      <c r="AP2865" s="21">
        <v>0.97549489372368092</v>
      </c>
      <c r="AQ2865" s="22">
        <f t="shared" si="471"/>
        <v>544.50322480294926</v>
      </c>
      <c r="AR2865" s="22">
        <f t="shared" si="472"/>
        <v>544.50322480294926</v>
      </c>
      <c r="AS2865" s="23">
        <f t="shared" si="473"/>
        <v>354.4020132808626</v>
      </c>
      <c r="AT2865" s="23"/>
      <c r="AU2865" s="23"/>
      <c r="AV2865" s="23"/>
      <c r="AW2865" s="23"/>
      <c r="AX2865" s="23"/>
      <c r="AY2865" s="23"/>
      <c r="AZ2865" s="23"/>
      <c r="BA2865" s="23"/>
      <c r="BB2865" s="23"/>
      <c r="BC2865" s="23"/>
      <c r="BD2865" s="23"/>
      <c r="BE2865" s="23"/>
      <c r="BF2865" s="23"/>
      <c r="BG2865" s="23"/>
      <c r="BH2865" s="23"/>
      <c r="BI2865" s="23"/>
      <c r="BJ2865" s="23"/>
      <c r="BK2865" s="23"/>
    </row>
    <row r="2866" spans="28:63">
      <c r="AB2866" s="129">
        <v>2864</v>
      </c>
      <c r="AC2866" s="19">
        <v>0.78905984633522364</v>
      </c>
      <c r="AD2866" s="20">
        <f t="shared" si="464"/>
        <v>1.2927053878111443</v>
      </c>
      <c r="AE2866" s="22">
        <f t="shared" si="465"/>
        <v>1.2927053878111443</v>
      </c>
      <c r="AF2866" s="21">
        <v>0.83339129661434153</v>
      </c>
      <c r="AG2866" s="22">
        <f t="shared" si="466"/>
        <v>5.7643208858224408</v>
      </c>
      <c r="AH2866" s="22">
        <f t="shared" si="467"/>
        <v>5.7643208858224408</v>
      </c>
      <c r="AI2866" s="23">
        <f t="shared" si="468"/>
        <v>4.4591141494217785</v>
      </c>
      <c r="AJ2866" s="46"/>
      <c r="AK2866" s="25"/>
      <c r="AL2866" s="129">
        <v>2864</v>
      </c>
      <c r="AM2866" s="21">
        <v>0.91713242190607758</v>
      </c>
      <c r="AN2866" s="22">
        <f t="shared" si="469"/>
        <v>2.0073223547318548</v>
      </c>
      <c r="AO2866" s="22">
        <f t="shared" si="470"/>
        <v>2.0073223547318548</v>
      </c>
      <c r="AP2866" s="21">
        <v>0.87512434793457139</v>
      </c>
      <c r="AQ2866" s="22">
        <f t="shared" si="471"/>
        <v>525.01741304246923</v>
      </c>
      <c r="AR2866" s="22">
        <f t="shared" si="472"/>
        <v>525.01741304246923</v>
      </c>
      <c r="AS2866" s="23">
        <f t="shared" si="473"/>
        <v>261.55112147525648</v>
      </c>
      <c r="AT2866" s="23"/>
      <c r="AU2866" s="23"/>
      <c r="AV2866" s="23"/>
      <c r="AW2866" s="23"/>
      <c r="AX2866" s="23"/>
      <c r="AY2866" s="23"/>
      <c r="AZ2866" s="23"/>
      <c r="BA2866" s="23"/>
      <c r="BB2866" s="23"/>
      <c r="BC2866" s="23"/>
      <c r="BD2866" s="23"/>
      <c r="BE2866" s="23"/>
      <c r="BF2866" s="23"/>
      <c r="BG2866" s="23"/>
      <c r="BH2866" s="23"/>
      <c r="BI2866" s="23"/>
      <c r="BJ2866" s="23"/>
      <c r="BK2866" s="23"/>
    </row>
    <row r="2867" spans="28:63">
      <c r="AB2867" s="129">
        <v>2865</v>
      </c>
      <c r="AC2867" s="19">
        <v>0.5090514068379578</v>
      </c>
      <c r="AD2867" s="20">
        <f t="shared" si="464"/>
        <v>0.92095705203958667</v>
      </c>
      <c r="AE2867" s="22">
        <f t="shared" si="465"/>
        <v>0.92095705203958667</v>
      </c>
      <c r="AF2867" s="21">
        <v>0.79082465138201219</v>
      </c>
      <c r="AG2867" s="22">
        <f t="shared" si="466"/>
        <v>5.4949530027283657</v>
      </c>
      <c r="AH2867" s="22">
        <f t="shared" si="467"/>
        <v>5.4949530027283657</v>
      </c>
      <c r="AI2867" s="23">
        <f t="shared" si="468"/>
        <v>5.9665681375250159</v>
      </c>
      <c r="AJ2867" s="46"/>
      <c r="AK2867" s="25"/>
      <c r="AL2867" s="129">
        <v>2865</v>
      </c>
      <c r="AM2867" s="21">
        <v>7.1484745467320865E-2</v>
      </c>
      <c r="AN2867" s="22">
        <f t="shared" si="469"/>
        <v>1.3200943538379184</v>
      </c>
      <c r="AO2867" s="22">
        <f t="shared" si="470"/>
        <v>1.3200943538379184</v>
      </c>
      <c r="AP2867" s="21">
        <v>0.65793803701473408</v>
      </c>
      <c r="AQ2867" s="22">
        <f t="shared" si="471"/>
        <v>502.10175100008979</v>
      </c>
      <c r="AR2867" s="22">
        <f t="shared" si="472"/>
        <v>502.10175100008979</v>
      </c>
      <c r="AS2867" s="23">
        <f t="shared" si="473"/>
        <v>380.35292669825174</v>
      </c>
      <c r="AT2867" s="23"/>
      <c r="AU2867" s="23"/>
      <c r="AV2867" s="23"/>
      <c r="AW2867" s="23"/>
      <c r="AX2867" s="23"/>
      <c r="AY2867" s="23"/>
      <c r="AZ2867" s="23"/>
      <c r="BA2867" s="23"/>
      <c r="BB2867" s="23"/>
      <c r="BC2867" s="23"/>
      <c r="BD2867" s="23"/>
      <c r="BE2867" s="23"/>
      <c r="BF2867" s="23"/>
      <c r="BG2867" s="23"/>
      <c r="BH2867" s="23"/>
      <c r="BI2867" s="23"/>
      <c r="BJ2867" s="23"/>
      <c r="BK2867" s="23"/>
    </row>
    <row r="2868" spans="28:63">
      <c r="AB2868" s="129">
        <v>2866</v>
      </c>
      <c r="AC2868" s="19">
        <v>0.56785648858249371</v>
      </c>
      <c r="AD2868" s="20">
        <f t="shared" si="464"/>
        <v>0.98764060152643518</v>
      </c>
      <c r="AE2868" s="22">
        <f t="shared" si="465"/>
        <v>0.98764060152643518</v>
      </c>
      <c r="AF2868" s="21">
        <v>0.72719253863834221</v>
      </c>
      <c r="AG2868" s="22">
        <f t="shared" si="466"/>
        <v>5.1391917504226647</v>
      </c>
      <c r="AH2868" s="22">
        <f t="shared" si="467"/>
        <v>5.1391917504226647</v>
      </c>
      <c r="AI2868" s="23">
        <f t="shared" si="468"/>
        <v>5.2035039289391847</v>
      </c>
      <c r="AJ2868" s="46"/>
      <c r="AK2868" s="25"/>
      <c r="AL2868" s="129">
        <v>2866</v>
      </c>
      <c r="AM2868" s="21">
        <v>0.34797921648933183</v>
      </c>
      <c r="AN2868" s="22">
        <f t="shared" si="469"/>
        <v>1.609726759921563</v>
      </c>
      <c r="AO2868" s="22">
        <f t="shared" si="470"/>
        <v>1.609726759921563</v>
      </c>
      <c r="AP2868" s="21">
        <v>0.69634285053397937</v>
      </c>
      <c r="AQ2868" s="22">
        <f t="shared" si="471"/>
        <v>505.44873910928362</v>
      </c>
      <c r="AR2868" s="22">
        <f t="shared" si="472"/>
        <v>505.44873910928362</v>
      </c>
      <c r="AS2868" s="23">
        <f t="shared" si="473"/>
        <v>313.99660594193796</v>
      </c>
      <c r="AT2868" s="23"/>
      <c r="AU2868" s="23"/>
      <c r="AV2868" s="23"/>
      <c r="AW2868" s="23"/>
      <c r="AX2868" s="23"/>
      <c r="AY2868" s="23"/>
      <c r="AZ2868" s="23"/>
      <c r="BA2868" s="23"/>
      <c r="BB2868" s="23"/>
      <c r="BC2868" s="23"/>
      <c r="BD2868" s="23"/>
      <c r="BE2868" s="23"/>
      <c r="BF2868" s="23"/>
      <c r="BG2868" s="23"/>
      <c r="BH2868" s="23"/>
      <c r="BI2868" s="23"/>
      <c r="BJ2868" s="23"/>
      <c r="BK2868" s="23"/>
    </row>
    <row r="2869" spans="28:63">
      <c r="AB2869" s="129">
        <v>2867</v>
      </c>
      <c r="AC2869" s="19">
        <v>0.82929786932350347</v>
      </c>
      <c r="AD2869" s="20">
        <f t="shared" si="464"/>
        <v>1.3637318386777637</v>
      </c>
      <c r="AE2869" s="22">
        <f t="shared" si="465"/>
        <v>1.3637318386777637</v>
      </c>
      <c r="AF2869" s="21">
        <v>0.76928263854967704</v>
      </c>
      <c r="AG2869" s="22">
        <f t="shared" si="466"/>
        <v>5.3691216593103945</v>
      </c>
      <c r="AH2869" s="22">
        <f t="shared" si="467"/>
        <v>5.3691216593103945</v>
      </c>
      <c r="AI2869" s="23">
        <f t="shared" si="468"/>
        <v>3.9370802287025466</v>
      </c>
      <c r="AJ2869" s="46"/>
      <c r="AK2869" s="25"/>
      <c r="AL2869" s="129">
        <v>2867</v>
      </c>
      <c r="AM2869" s="21">
        <v>0.74837839019945018</v>
      </c>
      <c r="AN2869" s="22">
        <f t="shared" si="469"/>
        <v>1.8642523548993288</v>
      </c>
      <c r="AO2869" s="22">
        <f t="shared" si="470"/>
        <v>1.8642523548993288</v>
      </c>
      <c r="AP2869" s="21">
        <v>0.88783317815646701</v>
      </c>
      <c r="AQ2869" s="22">
        <f t="shared" si="471"/>
        <v>526.84528911200368</v>
      </c>
      <c r="AR2869" s="22">
        <f t="shared" si="472"/>
        <v>526.84528911200368</v>
      </c>
      <c r="AS2869" s="23">
        <f t="shared" si="473"/>
        <v>282.60406254948987</v>
      </c>
      <c r="AT2869" s="23"/>
      <c r="AU2869" s="23"/>
      <c r="AV2869" s="23"/>
      <c r="AW2869" s="23"/>
      <c r="AX2869" s="23"/>
      <c r="AY2869" s="23"/>
      <c r="AZ2869" s="23"/>
      <c r="BA2869" s="23"/>
      <c r="BB2869" s="23"/>
      <c r="BC2869" s="23"/>
      <c r="BD2869" s="23"/>
      <c r="BE2869" s="23"/>
      <c r="BF2869" s="23"/>
      <c r="BG2869" s="23"/>
      <c r="BH2869" s="23"/>
      <c r="BI2869" s="23"/>
      <c r="BJ2869" s="23"/>
      <c r="BK2869" s="23"/>
    </row>
    <row r="2870" spans="28:63">
      <c r="AB2870" s="129">
        <v>2868</v>
      </c>
      <c r="AC2870" s="19">
        <v>0.93820368444792579</v>
      </c>
      <c r="AD2870" s="20">
        <f t="shared" si="464"/>
        <v>1.6171734832025095</v>
      </c>
      <c r="AE2870" s="22">
        <f t="shared" si="465"/>
        <v>1.6171734832025095</v>
      </c>
      <c r="AF2870" s="21">
        <v>0.74911137861690336</v>
      </c>
      <c r="AG2870" s="22">
        <f t="shared" si="466"/>
        <v>5.2565243501184673</v>
      </c>
      <c r="AH2870" s="22">
        <f t="shared" si="467"/>
        <v>5.2565243501184673</v>
      </c>
      <c r="AI2870" s="23">
        <f t="shared" si="468"/>
        <v>3.2504393651749126</v>
      </c>
      <c r="AJ2870" s="46"/>
      <c r="AK2870" s="25"/>
      <c r="AL2870" s="129">
        <v>2868</v>
      </c>
      <c r="AM2870" s="21">
        <v>0.56672878985108899</v>
      </c>
      <c r="AN2870" s="22">
        <f t="shared" si="469"/>
        <v>1.756025218565046</v>
      </c>
      <c r="AO2870" s="22">
        <f t="shared" si="470"/>
        <v>1.756025218565046</v>
      </c>
      <c r="AP2870" s="21">
        <v>0.98013454051145521</v>
      </c>
      <c r="AQ2870" s="22">
        <f t="shared" si="471"/>
        <v>546.0471686390274</v>
      </c>
      <c r="AR2870" s="22">
        <f t="shared" si="472"/>
        <v>546.0471686390274</v>
      </c>
      <c r="AS2870" s="23">
        <f t="shared" si="473"/>
        <v>310.95633642735237</v>
      </c>
      <c r="AT2870" s="23"/>
      <c r="AU2870" s="23"/>
      <c r="AV2870" s="23"/>
      <c r="AW2870" s="23"/>
      <c r="AX2870" s="23"/>
      <c r="AY2870" s="23"/>
      <c r="AZ2870" s="23"/>
      <c r="BA2870" s="23"/>
      <c r="BB2870" s="23"/>
      <c r="BC2870" s="23"/>
      <c r="BD2870" s="23"/>
      <c r="BE2870" s="23"/>
      <c r="BF2870" s="23"/>
      <c r="BG2870" s="23"/>
      <c r="BH2870" s="23"/>
      <c r="BI2870" s="23"/>
      <c r="BJ2870" s="23"/>
      <c r="BK2870" s="23"/>
    </row>
    <row r="2871" spans="28:63">
      <c r="AB2871" s="129">
        <v>2869</v>
      </c>
      <c r="AC2871" s="19">
        <v>0.71957592447895957</v>
      </c>
      <c r="AD2871" s="20">
        <f t="shared" si="464"/>
        <v>1.1844917305718479</v>
      </c>
      <c r="AE2871" s="22">
        <f t="shared" si="465"/>
        <v>1.1844917305718479</v>
      </c>
      <c r="AF2871" s="21">
        <v>0.16696704920050232</v>
      </c>
      <c r="AG2871" s="22">
        <f t="shared" si="466"/>
        <v>3.0009012288228458</v>
      </c>
      <c r="AH2871" s="22">
        <f t="shared" si="467"/>
        <v>3.0009012288228458</v>
      </c>
      <c r="AI2871" s="23">
        <f t="shared" si="468"/>
        <v>2.5334927643387375</v>
      </c>
      <c r="AJ2871" s="46"/>
      <c r="AK2871" s="25"/>
      <c r="AL2871" s="129">
        <v>2869</v>
      </c>
      <c r="AM2871" s="21">
        <v>0.36708951005879442</v>
      </c>
      <c r="AN2871" s="22">
        <f t="shared" si="469"/>
        <v>1.6240781018488173</v>
      </c>
      <c r="AO2871" s="22">
        <f t="shared" si="470"/>
        <v>1.6240781018488173</v>
      </c>
      <c r="AP2871" s="21">
        <v>0.57655931306091479</v>
      </c>
      <c r="AQ2871" s="22">
        <f t="shared" si="471"/>
        <v>495.58168946640222</v>
      </c>
      <c r="AR2871" s="22">
        <f t="shared" si="472"/>
        <v>495.58168946640222</v>
      </c>
      <c r="AS2871" s="23">
        <f t="shared" si="473"/>
        <v>305.14646364743305</v>
      </c>
      <c r="AT2871" s="23"/>
      <c r="AU2871" s="23"/>
      <c r="AV2871" s="23"/>
      <c r="AW2871" s="23"/>
      <c r="AX2871" s="23"/>
      <c r="AY2871" s="23"/>
      <c r="AZ2871" s="23"/>
      <c r="BA2871" s="23"/>
      <c r="BB2871" s="23"/>
      <c r="BC2871" s="23"/>
      <c r="BD2871" s="23"/>
      <c r="BE2871" s="23"/>
      <c r="BF2871" s="23"/>
      <c r="BG2871" s="23"/>
      <c r="BH2871" s="23"/>
      <c r="BI2871" s="23"/>
      <c r="BJ2871" s="23"/>
      <c r="BK2871" s="23"/>
    </row>
    <row r="2872" spans="28:63">
      <c r="AB2872" s="129">
        <v>2870</v>
      </c>
      <c r="AC2872" s="19">
        <v>0.30412096161591229</v>
      </c>
      <c r="AD2872" s="20">
        <f t="shared" si="464"/>
        <v>0.71534178575322893</v>
      </c>
      <c r="AE2872" s="22">
        <f t="shared" si="465"/>
        <v>0.71534178575322893</v>
      </c>
      <c r="AF2872" s="21">
        <v>0.40672413469583202</v>
      </c>
      <c r="AG2872" s="22">
        <f t="shared" si="466"/>
        <v>3.7811997014405812</v>
      </c>
      <c r="AH2872" s="22">
        <f t="shared" si="467"/>
        <v>3.7811997014405812</v>
      </c>
      <c r="AI2872" s="23">
        <f t="shared" si="468"/>
        <v>5.2858644311671448</v>
      </c>
      <c r="AJ2872" s="46"/>
      <c r="AK2872" s="25"/>
      <c r="AL2872" s="129">
        <v>2870</v>
      </c>
      <c r="AM2872" s="21">
        <v>8.2454706625496921E-2</v>
      </c>
      <c r="AN2872" s="22">
        <f t="shared" si="469"/>
        <v>1.3378594101885768</v>
      </c>
      <c r="AO2872" s="22">
        <f t="shared" si="470"/>
        <v>1.3378594101885768</v>
      </c>
      <c r="AP2872" s="21">
        <v>0.8312226298108899</v>
      </c>
      <c r="AQ2872" s="22">
        <f t="shared" si="471"/>
        <v>519.33037708739755</v>
      </c>
      <c r="AR2872" s="22">
        <f t="shared" si="472"/>
        <v>519.33037708739755</v>
      </c>
      <c r="AS2872" s="23">
        <f t="shared" si="473"/>
        <v>388.18008314804604</v>
      </c>
      <c r="AT2872" s="23"/>
      <c r="AU2872" s="23"/>
      <c r="AV2872" s="23"/>
      <c r="AW2872" s="23"/>
      <c r="AX2872" s="23"/>
      <c r="AY2872" s="23"/>
      <c r="AZ2872" s="23"/>
      <c r="BA2872" s="23"/>
      <c r="BB2872" s="23"/>
      <c r="BC2872" s="23"/>
      <c r="BD2872" s="23"/>
      <c r="BE2872" s="23"/>
      <c r="BF2872" s="23"/>
      <c r="BG2872" s="23"/>
      <c r="BH2872" s="23"/>
      <c r="BI2872" s="23"/>
      <c r="BJ2872" s="23"/>
      <c r="BK2872" s="23"/>
    </row>
    <row r="2873" spans="28:63">
      <c r="AB2873" s="129">
        <v>2871</v>
      </c>
      <c r="AC2873" s="19">
        <v>0.22265889632966618</v>
      </c>
      <c r="AD2873" s="20">
        <f t="shared" si="464"/>
        <v>0.64222897310902827</v>
      </c>
      <c r="AE2873" s="22">
        <f t="shared" si="465"/>
        <v>0.64222897310902827</v>
      </c>
      <c r="AF2873" s="21">
        <v>8.4797459580674861E-2</v>
      </c>
      <c r="AG2873" s="22">
        <f t="shared" si="466"/>
        <v>2.7132914954519292</v>
      </c>
      <c r="AH2873" s="22">
        <f t="shared" si="467"/>
        <v>2.7132914954519292</v>
      </c>
      <c r="AI2873" s="23">
        <f t="shared" si="468"/>
        <v>4.2248039391883774</v>
      </c>
      <c r="AJ2873" s="46"/>
      <c r="AK2873" s="25"/>
      <c r="AL2873" s="129">
        <v>2871</v>
      </c>
      <c r="AM2873" s="21">
        <v>0.77864008304181265</v>
      </c>
      <c r="AN2873" s="22">
        <f t="shared" si="469"/>
        <v>1.88508851593302</v>
      </c>
      <c r="AO2873" s="22">
        <f t="shared" si="470"/>
        <v>1.88508851593302</v>
      </c>
      <c r="AP2873" s="21">
        <v>0.39092181355650191</v>
      </c>
      <c r="AQ2873" s="22">
        <f t="shared" si="471"/>
        <v>481.89534532461806</v>
      </c>
      <c r="AR2873" s="22">
        <f t="shared" si="472"/>
        <v>481.89534532461806</v>
      </c>
      <c r="AS2873" s="23">
        <f t="shared" si="473"/>
        <v>255.63539390939695</v>
      </c>
      <c r="AT2873" s="23"/>
      <c r="AU2873" s="23"/>
      <c r="AV2873" s="23"/>
      <c r="AW2873" s="23"/>
      <c r="AX2873" s="23"/>
      <c r="AY2873" s="23"/>
      <c r="AZ2873" s="23"/>
      <c r="BA2873" s="23"/>
      <c r="BB2873" s="23"/>
      <c r="BC2873" s="23"/>
      <c r="BD2873" s="23"/>
      <c r="BE2873" s="23"/>
      <c r="BF2873" s="23"/>
      <c r="BG2873" s="23"/>
      <c r="BH2873" s="23"/>
      <c r="BI2873" s="23"/>
      <c r="BJ2873" s="23"/>
      <c r="BK2873" s="23"/>
    </row>
    <row r="2874" spans="28:63">
      <c r="AB2874" s="129">
        <v>2872</v>
      </c>
      <c r="AC2874" s="19">
        <v>0.66626553761115415</v>
      </c>
      <c r="AD2874" s="20">
        <f t="shared" si="464"/>
        <v>1.1103457688509613</v>
      </c>
      <c r="AE2874" s="22">
        <f t="shared" si="465"/>
        <v>1.1103457688509613</v>
      </c>
      <c r="AF2874" s="21">
        <v>0.68276630672754379</v>
      </c>
      <c r="AG2874" s="22">
        <f t="shared" si="466"/>
        <v>4.9150347168608715</v>
      </c>
      <c r="AH2874" s="22">
        <f t="shared" si="467"/>
        <v>4.9150347168608715</v>
      </c>
      <c r="AI2874" s="23">
        <f t="shared" si="468"/>
        <v>4.4265803092555425</v>
      </c>
      <c r="AJ2874" s="46"/>
      <c r="AK2874" s="25"/>
      <c r="AL2874" s="129">
        <v>2872</v>
      </c>
      <c r="AM2874" s="21">
        <v>0.63461239883700904</v>
      </c>
      <c r="AN2874" s="22">
        <f t="shared" si="469"/>
        <v>1.7953680440319963</v>
      </c>
      <c r="AO2874" s="22">
        <f t="shared" si="470"/>
        <v>1.7953680440319963</v>
      </c>
      <c r="AP2874" s="21">
        <v>5.0729004577211856E-2</v>
      </c>
      <c r="AQ2874" s="22">
        <f t="shared" si="471"/>
        <v>442.29673170795837</v>
      </c>
      <c r="AR2874" s="22">
        <f t="shared" si="472"/>
        <v>442.29673170795837</v>
      </c>
      <c r="AS2874" s="23">
        <f t="shared" si="473"/>
        <v>246.35435234474738</v>
      </c>
      <c r="AT2874" s="23"/>
      <c r="AU2874" s="23"/>
      <c r="AV2874" s="23"/>
      <c r="AW2874" s="23"/>
      <c r="AX2874" s="23"/>
      <c r="AY2874" s="23"/>
      <c r="AZ2874" s="23"/>
      <c r="BA2874" s="23"/>
      <c r="BB2874" s="23"/>
      <c r="BC2874" s="23"/>
      <c r="BD2874" s="23"/>
      <c r="BE2874" s="23"/>
      <c r="BF2874" s="23"/>
      <c r="BG2874" s="23"/>
      <c r="BH2874" s="23"/>
      <c r="BI2874" s="23"/>
      <c r="BJ2874" s="23"/>
      <c r="BK2874" s="23"/>
    </row>
    <row r="2875" spans="28:63">
      <c r="AB2875" s="129">
        <v>2873</v>
      </c>
      <c r="AC2875" s="19">
        <v>0.5139868352981708</v>
      </c>
      <c r="AD2875" s="20">
        <f t="shared" si="464"/>
        <v>0.92639447588657675</v>
      </c>
      <c r="AE2875" s="22">
        <f t="shared" si="465"/>
        <v>0.92639447588657675</v>
      </c>
      <c r="AF2875" s="21">
        <v>0.25695476032921938</v>
      </c>
      <c r="AG2875" s="22">
        <f t="shared" si="466"/>
        <v>3.2786276158172596</v>
      </c>
      <c r="AH2875" s="22">
        <f t="shared" si="467"/>
        <v>3.2786276158172596</v>
      </c>
      <c r="AI2875" s="23">
        <f t="shared" si="468"/>
        <v>3.5391269066879443</v>
      </c>
      <c r="AJ2875" s="46"/>
      <c r="AK2875" s="25"/>
      <c r="AL2875" s="129">
        <v>2873</v>
      </c>
      <c r="AM2875" s="21">
        <v>0.75310854598023691</v>
      </c>
      <c r="AN2875" s="22">
        <f t="shared" si="469"/>
        <v>1.8674231345976486</v>
      </c>
      <c r="AO2875" s="22">
        <f t="shared" si="470"/>
        <v>1.8674231345976486</v>
      </c>
      <c r="AP2875" s="21">
        <v>0.72238116833168509</v>
      </c>
      <c r="AQ2875" s="22">
        <f t="shared" si="471"/>
        <v>507.8400100618349</v>
      </c>
      <c r="AR2875" s="22">
        <f t="shared" si="472"/>
        <v>507.8400100618349</v>
      </c>
      <c r="AS2875" s="23">
        <f t="shared" si="473"/>
        <v>271.94694156514942</v>
      </c>
      <c r="AT2875" s="23"/>
      <c r="AU2875" s="23"/>
      <c r="AV2875" s="23"/>
      <c r="AW2875" s="23"/>
      <c r="AX2875" s="23"/>
      <c r="AY2875" s="23"/>
      <c r="AZ2875" s="23"/>
      <c r="BA2875" s="23"/>
      <c r="BB2875" s="23"/>
      <c r="BC2875" s="23"/>
      <c r="BD2875" s="23"/>
      <c r="BE2875" s="23"/>
      <c r="BF2875" s="23"/>
      <c r="BG2875" s="23"/>
      <c r="BH2875" s="23"/>
      <c r="BI2875" s="23"/>
      <c r="BJ2875" s="23"/>
      <c r="BK2875" s="23"/>
    </row>
    <row r="2876" spans="28:63">
      <c r="AB2876" s="129">
        <v>2874</v>
      </c>
      <c r="AC2876" s="19">
        <v>0.58455941995136396</v>
      </c>
      <c r="AD2876" s="20">
        <f t="shared" si="464"/>
        <v>1.0073979248241796</v>
      </c>
      <c r="AE2876" s="22">
        <f t="shared" si="465"/>
        <v>1.0073979248241796</v>
      </c>
      <c r="AF2876" s="21">
        <v>0.99529118335098699</v>
      </c>
      <c r="AG2876" s="22">
        <f t="shared" si="466"/>
        <v>7.624148301227212</v>
      </c>
      <c r="AH2876" s="22">
        <f t="shared" si="467"/>
        <v>7.624148301227212</v>
      </c>
      <c r="AI2876" s="23">
        <f t="shared" si="468"/>
        <v>7.5681596252621315</v>
      </c>
      <c r="AJ2876" s="46"/>
      <c r="AK2876" s="25"/>
      <c r="AL2876" s="129">
        <v>2874</v>
      </c>
      <c r="AM2876" s="21">
        <v>0.50584744463439935</v>
      </c>
      <c r="AN2876" s="22">
        <f t="shared" si="469"/>
        <v>1.7186825340912177</v>
      </c>
      <c r="AO2876" s="22">
        <f t="shared" si="470"/>
        <v>1.7186825340912177</v>
      </c>
      <c r="AP2876" s="21">
        <v>0.44403611049213543</v>
      </c>
      <c r="AQ2876" s="22">
        <f t="shared" si="471"/>
        <v>485.96630869484</v>
      </c>
      <c r="AR2876" s="22">
        <f t="shared" si="472"/>
        <v>485.96630869484</v>
      </c>
      <c r="AS2876" s="23">
        <f t="shared" si="473"/>
        <v>282.75513310653548</v>
      </c>
      <c r="AT2876" s="23"/>
      <c r="AU2876" s="23"/>
      <c r="AV2876" s="23"/>
      <c r="AW2876" s="23"/>
      <c r="AX2876" s="23"/>
      <c r="AY2876" s="23"/>
      <c r="AZ2876" s="23"/>
      <c r="BA2876" s="23"/>
      <c r="BB2876" s="23"/>
      <c r="BC2876" s="23"/>
      <c r="BD2876" s="23"/>
      <c r="BE2876" s="23"/>
      <c r="BF2876" s="23"/>
      <c r="BG2876" s="23"/>
      <c r="BH2876" s="23"/>
      <c r="BI2876" s="23"/>
      <c r="BJ2876" s="23"/>
      <c r="BK2876" s="23"/>
    </row>
    <row r="2877" spans="28:63">
      <c r="AB2877" s="129">
        <v>2875</v>
      </c>
      <c r="AC2877" s="19">
        <v>0.4391226576379802</v>
      </c>
      <c r="AD2877" s="20">
        <f t="shared" si="464"/>
        <v>0.84666713168063823</v>
      </c>
      <c r="AE2877" s="22">
        <f t="shared" si="465"/>
        <v>0.84666713168063823</v>
      </c>
      <c r="AF2877" s="21">
        <v>0.82708593018818444</v>
      </c>
      <c r="AG2877" s="22">
        <f t="shared" si="466"/>
        <v>5.7224087077891994</v>
      </c>
      <c r="AH2877" s="22">
        <f t="shared" si="467"/>
        <v>5.7224087077891994</v>
      </c>
      <c r="AI2877" s="23">
        <f t="shared" si="468"/>
        <v>6.7587467301703228</v>
      </c>
      <c r="AJ2877" s="46"/>
      <c r="AK2877" s="25"/>
      <c r="AL2877" s="129">
        <v>2875</v>
      </c>
      <c r="AM2877" s="21">
        <v>0.5408054641318164</v>
      </c>
      <c r="AN2877" s="22">
        <f t="shared" si="469"/>
        <v>1.7403828634026604</v>
      </c>
      <c r="AO2877" s="22">
        <f t="shared" si="470"/>
        <v>1.7403828634026604</v>
      </c>
      <c r="AP2877" s="21">
        <v>0.94387067089868215</v>
      </c>
      <c r="AQ2877" s="22">
        <f t="shared" si="471"/>
        <v>536.54648373499367</v>
      </c>
      <c r="AR2877" s="22">
        <f t="shared" si="472"/>
        <v>536.54648373499367</v>
      </c>
      <c r="AS2877" s="23">
        <f t="shared" si="473"/>
        <v>308.29221260313949</v>
      </c>
      <c r="AT2877" s="23"/>
      <c r="AU2877" s="23"/>
      <c r="AV2877" s="23"/>
      <c r="AW2877" s="23"/>
      <c r="AX2877" s="23"/>
      <c r="AY2877" s="23"/>
      <c r="AZ2877" s="23"/>
      <c r="BA2877" s="23"/>
      <c r="BB2877" s="23"/>
      <c r="BC2877" s="23"/>
      <c r="BD2877" s="23"/>
      <c r="BE2877" s="23"/>
      <c r="BF2877" s="23"/>
      <c r="BG2877" s="23"/>
      <c r="BH2877" s="23"/>
      <c r="BI2877" s="23"/>
      <c r="BJ2877" s="23"/>
      <c r="BK2877" s="23"/>
    </row>
    <row r="2878" spans="28:63">
      <c r="AB2878" s="129">
        <v>2876</v>
      </c>
      <c r="AC2878" s="19">
        <v>0.13022526262391709</v>
      </c>
      <c r="AD2878" s="20">
        <f t="shared" si="464"/>
        <v>0.83386878864449865</v>
      </c>
      <c r="AE2878" s="22">
        <f t="shared" si="465"/>
        <v>0.83386878864449865</v>
      </c>
      <c r="AF2878" s="21">
        <v>0.29565437771218139</v>
      </c>
      <c r="AG2878" s="22">
        <f t="shared" si="466"/>
        <v>3.4032219252356155</v>
      </c>
      <c r="AH2878" s="22">
        <f t="shared" si="467"/>
        <v>3.4032219252356155</v>
      </c>
      <c r="AI2878" s="23">
        <f t="shared" si="468"/>
        <v>4.081243921801831</v>
      </c>
      <c r="AJ2878" s="46"/>
      <c r="AK2878" s="25"/>
      <c r="AL2878" s="129">
        <v>2876</v>
      </c>
      <c r="AM2878" s="21">
        <v>0.60473474153799867</v>
      </c>
      <c r="AN2878" s="22">
        <f t="shared" si="469"/>
        <v>1.778325207604768</v>
      </c>
      <c r="AO2878" s="22">
        <f t="shared" si="470"/>
        <v>1.778325207604768</v>
      </c>
      <c r="AP2878" s="21">
        <v>0.49399612676564519</v>
      </c>
      <c r="AQ2878" s="22">
        <f t="shared" si="471"/>
        <v>489.5784596143327</v>
      </c>
      <c r="AR2878" s="22">
        <f t="shared" si="472"/>
        <v>489.5784596143327</v>
      </c>
      <c r="AS2878" s="23">
        <f t="shared" si="473"/>
        <v>275.30310964536545</v>
      </c>
      <c r="AT2878" s="23"/>
      <c r="AU2878" s="23"/>
      <c r="AV2878" s="23"/>
      <c r="AW2878" s="23"/>
      <c r="AX2878" s="23"/>
      <c r="AY2878" s="23"/>
      <c r="AZ2878" s="23"/>
      <c r="BA2878" s="23"/>
      <c r="BB2878" s="23"/>
      <c r="BC2878" s="23"/>
      <c r="BD2878" s="23"/>
      <c r="BE2878" s="23"/>
      <c r="BF2878" s="23"/>
      <c r="BG2878" s="23"/>
      <c r="BH2878" s="23"/>
      <c r="BI2878" s="23"/>
      <c r="BJ2878" s="23"/>
      <c r="BK2878" s="23"/>
    </row>
    <row r="2879" spans="28:63">
      <c r="AB2879" s="129">
        <v>2877</v>
      </c>
      <c r="AC2879" s="19">
        <v>0.5249096836249515</v>
      </c>
      <c r="AD2879" s="20">
        <f t="shared" si="464"/>
        <v>0.93852734641204005</v>
      </c>
      <c r="AE2879" s="22">
        <f t="shared" si="465"/>
        <v>0.93852734641204005</v>
      </c>
      <c r="AF2879" s="21">
        <v>0.57680331396908502</v>
      </c>
      <c r="AG2879" s="22">
        <f t="shared" si="466"/>
        <v>4.4368692725459189</v>
      </c>
      <c r="AH2879" s="22">
        <f t="shared" si="467"/>
        <v>4.4368692725459189</v>
      </c>
      <c r="AI2879" s="23">
        <f t="shared" si="468"/>
        <v>4.7274800137768258</v>
      </c>
      <c r="AJ2879" s="46"/>
      <c r="AK2879" s="25"/>
      <c r="AL2879" s="129">
        <v>2877</v>
      </c>
      <c r="AM2879" s="21">
        <v>0.40419176128276157</v>
      </c>
      <c r="AN2879" s="22">
        <f t="shared" si="469"/>
        <v>1.6509117587669913</v>
      </c>
      <c r="AO2879" s="22">
        <f t="shared" si="470"/>
        <v>1.6509117587669913</v>
      </c>
      <c r="AP2879" s="21">
        <v>0.17630146921068535</v>
      </c>
      <c r="AQ2879" s="22">
        <f t="shared" si="471"/>
        <v>461.56626514692795</v>
      </c>
      <c r="AR2879" s="22">
        <f t="shared" si="472"/>
        <v>461.56626514692795</v>
      </c>
      <c r="AS2879" s="23">
        <f t="shared" si="473"/>
        <v>279.58263831838946</v>
      </c>
      <c r="AT2879" s="23"/>
      <c r="AU2879" s="23"/>
      <c r="AV2879" s="23"/>
      <c r="AW2879" s="23"/>
      <c r="AX2879" s="23"/>
      <c r="AY2879" s="23"/>
      <c r="AZ2879" s="23"/>
      <c r="BA2879" s="23"/>
      <c r="BB2879" s="23"/>
      <c r="BC2879" s="23"/>
      <c r="BD2879" s="23"/>
      <c r="BE2879" s="23"/>
      <c r="BF2879" s="23"/>
      <c r="BG2879" s="23"/>
      <c r="BH2879" s="23"/>
      <c r="BI2879" s="23"/>
      <c r="BJ2879" s="23"/>
      <c r="BK2879" s="23"/>
    </row>
    <row r="2880" spans="28:63">
      <c r="AB2880" s="129">
        <v>2878</v>
      </c>
      <c r="AC2880" s="19">
        <v>0.28358430376833244</v>
      </c>
      <c r="AD2880" s="20">
        <f t="shared" si="464"/>
        <v>0.69652331621044228</v>
      </c>
      <c r="AE2880" s="22">
        <f t="shared" si="465"/>
        <v>0.69652331621044228</v>
      </c>
      <c r="AF2880" s="21">
        <v>0.32041781126339242</v>
      </c>
      <c r="AG2880" s="22">
        <f t="shared" si="466"/>
        <v>3.4847518714805688</v>
      </c>
      <c r="AH2880" s="22">
        <f t="shared" si="467"/>
        <v>3.4847518714805688</v>
      </c>
      <c r="AI2880" s="23">
        <f t="shared" si="468"/>
        <v>5.0030656409895577</v>
      </c>
      <c r="AJ2880" s="46"/>
      <c r="AK2880" s="25"/>
      <c r="AL2880" s="129">
        <v>2878</v>
      </c>
      <c r="AM2880" s="21">
        <v>0.44324587648666713</v>
      </c>
      <c r="AN2880" s="22">
        <f t="shared" si="469"/>
        <v>1.6778574033988778</v>
      </c>
      <c r="AO2880" s="22">
        <f t="shared" si="470"/>
        <v>1.6778574033988778</v>
      </c>
      <c r="AP2880" s="21">
        <v>0.23442699739221129</v>
      </c>
      <c r="AQ2880" s="22">
        <f t="shared" si="471"/>
        <v>467.93103978053961</v>
      </c>
      <c r="AR2880" s="22">
        <f t="shared" si="472"/>
        <v>467.93103978053961</v>
      </c>
      <c r="AS2880" s="23">
        <f t="shared" si="473"/>
        <v>278.88605958565967</v>
      </c>
      <c r="AT2880" s="23"/>
      <c r="AU2880" s="23"/>
      <c r="AV2880" s="23"/>
      <c r="AW2880" s="23"/>
      <c r="AX2880" s="23"/>
      <c r="AY2880" s="23"/>
      <c r="AZ2880" s="23"/>
      <c r="BA2880" s="23"/>
      <c r="BB2880" s="23"/>
      <c r="BC2880" s="23"/>
      <c r="BD2880" s="23"/>
      <c r="BE2880" s="23"/>
      <c r="BF2880" s="23"/>
      <c r="BG2880" s="23"/>
      <c r="BH2880" s="23"/>
      <c r="BI2880" s="23"/>
      <c r="BJ2880" s="23"/>
      <c r="BK2880" s="23"/>
    </row>
    <row r="2881" spans="28:63">
      <c r="AB2881" s="129">
        <v>2879</v>
      </c>
      <c r="AC2881" s="19">
        <v>0.28290574724666417</v>
      </c>
      <c r="AD2881" s="20">
        <f t="shared" si="464"/>
        <v>0.6959061652512073</v>
      </c>
      <c r="AE2881" s="22">
        <f t="shared" si="465"/>
        <v>0.6959061652512073</v>
      </c>
      <c r="AF2881" s="21">
        <v>0.30238146543335431</v>
      </c>
      <c r="AG2881" s="22">
        <f t="shared" si="466"/>
        <v>3.4252261217630249</v>
      </c>
      <c r="AH2881" s="22">
        <f t="shared" si="467"/>
        <v>3.4252261217630249</v>
      </c>
      <c r="AI2881" s="23">
        <f t="shared" si="468"/>
        <v>4.9219654786742568</v>
      </c>
      <c r="AJ2881" s="46"/>
      <c r="AK2881" s="25"/>
      <c r="AL2881" s="129">
        <v>2879</v>
      </c>
      <c r="AM2881" s="21">
        <v>0.11094635375385353</v>
      </c>
      <c r="AN2881" s="22">
        <f t="shared" si="469"/>
        <v>1.379110581001588</v>
      </c>
      <c r="AO2881" s="22">
        <f t="shared" si="470"/>
        <v>1.379110581001588</v>
      </c>
      <c r="AP2881" s="21">
        <v>7.2943208349092625E-2</v>
      </c>
      <c r="AQ2881" s="22">
        <f t="shared" si="471"/>
        <v>446.73655628201038</v>
      </c>
      <c r="AR2881" s="22">
        <f t="shared" si="472"/>
        <v>446.73655628201038</v>
      </c>
      <c r="AS2881" s="23">
        <f t="shared" si="473"/>
        <v>323.9309178220974</v>
      </c>
      <c r="AT2881" s="23"/>
      <c r="AU2881" s="23"/>
      <c r="AV2881" s="23"/>
      <c r="AW2881" s="23"/>
      <c r="AX2881" s="23"/>
      <c r="AY2881" s="23"/>
      <c r="AZ2881" s="23"/>
      <c r="BA2881" s="23"/>
      <c r="BB2881" s="23"/>
      <c r="BC2881" s="23"/>
      <c r="BD2881" s="23"/>
      <c r="BE2881" s="23"/>
      <c r="BF2881" s="23"/>
      <c r="BG2881" s="23"/>
      <c r="BH2881" s="23"/>
      <c r="BI2881" s="23"/>
      <c r="BJ2881" s="23"/>
      <c r="BK2881" s="23"/>
    </row>
    <row r="2882" spans="28:63">
      <c r="AB2882" s="129">
        <v>2880</v>
      </c>
      <c r="AC2882" s="19">
        <v>0.62978024605025229</v>
      </c>
      <c r="AD2882" s="20">
        <f t="shared" si="464"/>
        <v>1.0629764312103875</v>
      </c>
      <c r="AE2882" s="22">
        <f t="shared" si="465"/>
        <v>1.0629764312103875</v>
      </c>
      <c r="AF2882" s="21">
        <v>0.65852885147849449</v>
      </c>
      <c r="AG2882" s="22">
        <f t="shared" si="466"/>
        <v>4.7993540564996628</v>
      </c>
      <c r="AH2882" s="22">
        <f t="shared" si="467"/>
        <v>4.7993540564996628</v>
      </c>
      <c r="AI2882" s="23">
        <f t="shared" si="468"/>
        <v>4.5150145530835015</v>
      </c>
      <c r="AJ2882" s="46"/>
      <c r="AK2882" s="25"/>
      <c r="AL2882" s="129">
        <v>2880</v>
      </c>
      <c r="AM2882" s="21">
        <v>0.48001664994086257</v>
      </c>
      <c r="AN2882" s="22">
        <f t="shared" si="469"/>
        <v>1.7021618973485211</v>
      </c>
      <c r="AO2882" s="22">
        <f t="shared" si="470"/>
        <v>1.7021618973485211</v>
      </c>
      <c r="AP2882" s="21">
        <v>0.94601764951075651</v>
      </c>
      <c r="AQ2882" s="22">
        <f t="shared" si="471"/>
        <v>536.99941229458284</v>
      </c>
      <c r="AR2882" s="22">
        <f t="shared" si="472"/>
        <v>536.99941229458284</v>
      </c>
      <c r="AS2882" s="23">
        <f t="shared" si="473"/>
        <v>315.48080892368318</v>
      </c>
      <c r="AT2882" s="23"/>
      <c r="AU2882" s="23"/>
      <c r="AV2882" s="23"/>
      <c r="AW2882" s="23"/>
      <c r="AX2882" s="23"/>
      <c r="AY2882" s="23"/>
      <c r="AZ2882" s="23"/>
      <c r="BA2882" s="23"/>
      <c r="BB2882" s="23"/>
      <c r="BC2882" s="23"/>
      <c r="BD2882" s="23"/>
      <c r="BE2882" s="23"/>
      <c r="BF2882" s="23"/>
      <c r="BG2882" s="23"/>
      <c r="BH2882" s="23"/>
      <c r="BI2882" s="23"/>
      <c r="BJ2882" s="23"/>
      <c r="BK2882" s="23"/>
    </row>
    <row r="2883" spans="28:63">
      <c r="AB2883" s="129">
        <v>2881</v>
      </c>
      <c r="AC2883" s="19">
        <v>0.25746247284781276</v>
      </c>
      <c r="AD2883" s="20">
        <f t="shared" si="464"/>
        <v>0.67297249486149413</v>
      </c>
      <c r="AE2883" s="22">
        <f t="shared" si="465"/>
        <v>0.67297249486149413</v>
      </c>
      <c r="AF2883" s="21">
        <v>0.42367024371091799</v>
      </c>
      <c r="AG2883" s="22">
        <f t="shared" si="466"/>
        <v>3.8418883265750958</v>
      </c>
      <c r="AH2883" s="22">
        <f t="shared" si="467"/>
        <v>3.8418883265750958</v>
      </c>
      <c r="AI2883" s="23">
        <f t="shared" si="468"/>
        <v>5.7088340993279418</v>
      </c>
      <c r="AJ2883" s="46"/>
      <c r="AK2883" s="25"/>
      <c r="AL2883" s="129">
        <v>2881</v>
      </c>
      <c r="AM2883" s="21">
        <v>0.12864374745533846</v>
      </c>
      <c r="AN2883" s="22">
        <f t="shared" si="469"/>
        <v>1.4020843335960087</v>
      </c>
      <c r="AO2883" s="22">
        <f t="shared" si="470"/>
        <v>1.4020843335960087</v>
      </c>
      <c r="AP2883" s="21">
        <v>0.17039669229155874</v>
      </c>
      <c r="AQ2883" s="22">
        <f t="shared" si="471"/>
        <v>460.86425803140531</v>
      </c>
      <c r="AR2883" s="22">
        <f t="shared" si="472"/>
        <v>460.86425803140531</v>
      </c>
      <c r="AS2883" s="23">
        <f t="shared" si="473"/>
        <v>328.69938490033582</v>
      </c>
      <c r="AT2883" s="23"/>
      <c r="AU2883" s="23"/>
      <c r="AV2883" s="23"/>
      <c r="AW2883" s="23"/>
      <c r="AX2883" s="23"/>
      <c r="AY2883" s="23"/>
      <c r="AZ2883" s="23"/>
      <c r="BA2883" s="23"/>
      <c r="BB2883" s="23"/>
      <c r="BC2883" s="23"/>
      <c r="BD2883" s="23"/>
      <c r="BE2883" s="23"/>
      <c r="BF2883" s="23"/>
      <c r="BG2883" s="23"/>
      <c r="BH2883" s="23"/>
      <c r="BI2883" s="23"/>
      <c r="BJ2883" s="23"/>
      <c r="BK2883" s="23"/>
    </row>
    <row r="2884" spans="28:63">
      <c r="AB2884" s="129">
        <v>2882</v>
      </c>
      <c r="AC2884" s="19">
        <v>0.82851872982499664</v>
      </c>
      <c r="AD2884" s="20">
        <f t="shared" ref="AD2884:AD2947" si="474">IF(AC2884&lt;=$R$5, ($I$5+(SQRT(AC2884*$S$5))), IF(AC2884&gt;$R$5, ($K$5-(SQRT(1-AC2884)*$T$5))))</f>
        <v>1.3622814254335709</v>
      </c>
      <c r="AE2884" s="22">
        <f t="shared" ref="AE2884:AE2947" si="475">AD2884</f>
        <v>1.3622814254335709</v>
      </c>
      <c r="AF2884" s="21">
        <v>0.15910340719850957</v>
      </c>
      <c r="AG2884" s="22">
        <f t="shared" ref="AG2884:AG2947" si="476">IF(AF2884&lt;=$R$13,$I$13+SQRT(AF2884*$S$13), $K$13-SQRT((1-AF2884)*$T$13))</f>
        <v>2.977046796827592</v>
      </c>
      <c r="AH2884" s="22">
        <f t="shared" ref="AH2884:AH2947" si="477">AG2884</f>
        <v>2.977046796827592</v>
      </c>
      <c r="AI2884" s="23">
        <f t="shared" ref="AI2884:AI2947" si="478">AH2884/AE2884</f>
        <v>2.1853390505416987</v>
      </c>
      <c r="AJ2884" s="46"/>
      <c r="AK2884" s="25"/>
      <c r="AL2884" s="129">
        <v>2882</v>
      </c>
      <c r="AM2884" s="21">
        <v>0.7516592791235408</v>
      </c>
      <c r="AN2884" s="22">
        <f t="shared" ref="AN2884:AN2947" si="479">IF(AM2884&lt;=$R$21,$I$21+SQRT(AM2884*$S$21), $K$21-SQRT((1-AM2884)*$T$21))</f>
        <v>1.8664484403384485</v>
      </c>
      <c r="AO2884" s="22">
        <f t="shared" ref="AO2884:AO2947" si="480">AN2884</f>
        <v>1.8664484403384485</v>
      </c>
      <c r="AP2884" s="21">
        <v>0.29895384878229125</v>
      </c>
      <c r="AQ2884" s="22">
        <f t="shared" ref="AQ2884:AQ2947" si="481">IF(AP2884&lt;=$R$29,$I$29+SQRT(AP2884*$S$29), $K$29-SQRT((1-AP2884)*$T$29))</f>
        <v>474.12714400433902</v>
      </c>
      <c r="AR2884" s="22">
        <f t="shared" ref="AR2884:AR2947" si="482">AQ2884</f>
        <v>474.12714400433902</v>
      </c>
      <c r="AS2884" s="23">
        <f t="shared" ref="AS2884:AS2947" si="483">AR2884/AO2884</f>
        <v>254.02638174048042</v>
      </c>
      <c r="AT2884" s="23"/>
      <c r="AU2884" s="23"/>
      <c r="AV2884" s="23"/>
      <c r="AW2884" s="23"/>
      <c r="AX2884" s="23"/>
      <c r="AY2884" s="23"/>
      <c r="AZ2884" s="23"/>
      <c r="BA2884" s="23"/>
      <c r="BB2884" s="23"/>
      <c r="BC2884" s="23"/>
      <c r="BD2884" s="23"/>
      <c r="BE2884" s="23"/>
      <c r="BF2884" s="23"/>
      <c r="BG2884" s="23"/>
      <c r="BH2884" s="23"/>
      <c r="BI2884" s="23"/>
      <c r="BJ2884" s="23"/>
      <c r="BK2884" s="23"/>
    </row>
    <row r="2885" spans="28:63">
      <c r="AB2885" s="129">
        <v>2883</v>
      </c>
      <c r="AC2885" s="19">
        <v>0.89159712694090187</v>
      </c>
      <c r="AD2885" s="20">
        <f t="shared" si="474"/>
        <v>1.4929612896957893</v>
      </c>
      <c r="AE2885" s="22">
        <f t="shared" si="475"/>
        <v>1.4929612896957893</v>
      </c>
      <c r="AF2885" s="21">
        <v>0.85174770272586064</v>
      </c>
      <c r="AG2885" s="22">
        <f t="shared" si="476"/>
        <v>5.8910739893907653</v>
      </c>
      <c r="AH2885" s="22">
        <f t="shared" si="477"/>
        <v>5.8910739893907653</v>
      </c>
      <c r="AI2885" s="23">
        <f t="shared" si="478"/>
        <v>3.9458986847483164</v>
      </c>
      <c r="AJ2885" s="46"/>
      <c r="AK2885" s="25"/>
      <c r="AL2885" s="129">
        <v>2883</v>
      </c>
      <c r="AM2885" s="21">
        <v>0.92051394041968126</v>
      </c>
      <c r="AN2885" s="22">
        <f t="shared" si="479"/>
        <v>2.0112945292473405</v>
      </c>
      <c r="AO2885" s="22">
        <f t="shared" si="480"/>
        <v>2.0112945292473405</v>
      </c>
      <c r="AP2885" s="21">
        <v>0.19129022912001759</v>
      </c>
      <c r="AQ2885" s="22">
        <f t="shared" si="481"/>
        <v>463.29716209379285</v>
      </c>
      <c r="AR2885" s="22">
        <f t="shared" si="482"/>
        <v>463.29716209379285</v>
      </c>
      <c r="AS2885" s="23">
        <f t="shared" si="483"/>
        <v>230.347746367692</v>
      </c>
      <c r="AT2885" s="23"/>
      <c r="AU2885" s="23"/>
      <c r="AV2885" s="23"/>
      <c r="AW2885" s="23"/>
      <c r="AX2885" s="23"/>
      <c r="AY2885" s="23"/>
      <c r="AZ2885" s="23"/>
      <c r="BA2885" s="23"/>
      <c r="BB2885" s="23"/>
      <c r="BC2885" s="23"/>
      <c r="BD2885" s="23"/>
      <c r="BE2885" s="23"/>
      <c r="BF2885" s="23"/>
      <c r="BG2885" s="23"/>
      <c r="BH2885" s="23"/>
      <c r="BI2885" s="23"/>
      <c r="BJ2885" s="23"/>
      <c r="BK2885" s="23"/>
    </row>
    <row r="2886" spans="28:63">
      <c r="AB2886" s="129">
        <v>2884</v>
      </c>
      <c r="AC2886" s="19">
        <v>0.24092392992481715</v>
      </c>
      <c r="AD2886" s="20">
        <f t="shared" si="474"/>
        <v>0.6582754351990483</v>
      </c>
      <c r="AE2886" s="22">
        <f t="shared" si="475"/>
        <v>0.6582754351990483</v>
      </c>
      <c r="AF2886" s="21">
        <v>0.84350693996862181</v>
      </c>
      <c r="AG2886" s="22">
        <f t="shared" si="476"/>
        <v>5.8332531756244927</v>
      </c>
      <c r="AH2886" s="22">
        <f t="shared" si="477"/>
        <v>5.8332531756244927</v>
      </c>
      <c r="AI2886" s="23">
        <f t="shared" si="478"/>
        <v>8.8614170660350453</v>
      </c>
      <c r="AJ2886" s="46"/>
      <c r="AK2886" s="25"/>
      <c r="AL2886" s="129">
        <v>2884</v>
      </c>
      <c r="AM2886" s="21">
        <v>0.87729243644015564</v>
      </c>
      <c r="AN2886" s="22">
        <f t="shared" si="479"/>
        <v>1.9655368078464976</v>
      </c>
      <c r="AO2886" s="22">
        <f t="shared" si="480"/>
        <v>1.9655368078464976</v>
      </c>
      <c r="AP2886" s="21">
        <v>0.14273111158998653</v>
      </c>
      <c r="AQ2886" s="22">
        <f t="shared" si="481"/>
        <v>457.40006542216025</v>
      </c>
      <c r="AR2886" s="22">
        <f t="shared" si="482"/>
        <v>457.40006542216025</v>
      </c>
      <c r="AS2886" s="23">
        <f t="shared" si="483"/>
        <v>232.70999738911112</v>
      </c>
      <c r="AT2886" s="23"/>
      <c r="AU2886" s="23"/>
      <c r="AV2886" s="23"/>
      <c r="AW2886" s="23"/>
      <c r="AX2886" s="23"/>
      <c r="AY2886" s="23"/>
      <c r="AZ2886" s="23"/>
      <c r="BA2886" s="23"/>
      <c r="BB2886" s="23"/>
      <c r="BC2886" s="23"/>
      <c r="BD2886" s="23"/>
      <c r="BE2886" s="23"/>
      <c r="BF2886" s="23"/>
      <c r="BG2886" s="23"/>
      <c r="BH2886" s="23"/>
      <c r="BI2886" s="23"/>
      <c r="BJ2886" s="23"/>
      <c r="BK2886" s="23"/>
    </row>
    <row r="2887" spans="28:63">
      <c r="AB2887" s="129">
        <v>2885</v>
      </c>
      <c r="AC2887" s="19">
        <v>0.54347904182482909</v>
      </c>
      <c r="AD2887" s="20">
        <f t="shared" si="474"/>
        <v>0.95947844596652621</v>
      </c>
      <c r="AE2887" s="22">
        <f t="shared" si="475"/>
        <v>0.95947844596652621</v>
      </c>
      <c r="AF2887" s="21">
        <v>6.2443678963550742E-3</v>
      </c>
      <c r="AG2887" s="22">
        <f t="shared" si="476"/>
        <v>2.1935618954704941</v>
      </c>
      <c r="AH2887" s="22">
        <f t="shared" si="477"/>
        <v>2.1935618954704941</v>
      </c>
      <c r="AI2887" s="23">
        <f t="shared" si="478"/>
        <v>2.28620236826771</v>
      </c>
      <c r="AJ2887" s="46"/>
      <c r="AK2887" s="25"/>
      <c r="AL2887" s="129">
        <v>2885</v>
      </c>
      <c r="AM2887" s="21">
        <v>0.94052544422693285</v>
      </c>
      <c r="AN2887" s="22">
        <f t="shared" si="479"/>
        <v>2.0367682598685719</v>
      </c>
      <c r="AO2887" s="22">
        <f t="shared" si="480"/>
        <v>2.0367682598685719</v>
      </c>
      <c r="AP2887" s="21">
        <v>0.35639179204911864</v>
      </c>
      <c r="AQ2887" s="22">
        <f t="shared" si="481"/>
        <v>479.09855803724287</v>
      </c>
      <c r="AR2887" s="22">
        <f t="shared" si="482"/>
        <v>479.09855803724287</v>
      </c>
      <c r="AS2887" s="23">
        <f t="shared" si="483"/>
        <v>235.22487436452786</v>
      </c>
      <c r="AT2887" s="23"/>
      <c r="AU2887" s="23"/>
      <c r="AV2887" s="23"/>
      <c r="AW2887" s="23"/>
      <c r="AX2887" s="23"/>
      <c r="AY2887" s="23"/>
      <c r="AZ2887" s="23"/>
      <c r="BA2887" s="23"/>
      <c r="BB2887" s="23"/>
      <c r="BC2887" s="23"/>
      <c r="BD2887" s="23"/>
      <c r="BE2887" s="23"/>
      <c r="BF2887" s="23"/>
      <c r="BG2887" s="23"/>
      <c r="BH2887" s="23"/>
      <c r="BI2887" s="23"/>
      <c r="BJ2887" s="23"/>
      <c r="BK2887" s="23"/>
    </row>
    <row r="2888" spans="28:63">
      <c r="AB2888" s="129">
        <v>2886</v>
      </c>
      <c r="AC2888" s="19">
        <v>0.45427831296312116</v>
      </c>
      <c r="AD2888" s="20">
        <f t="shared" si="474"/>
        <v>0.86235613965676317</v>
      </c>
      <c r="AE2888" s="22">
        <f t="shared" si="475"/>
        <v>0.86235613965676317</v>
      </c>
      <c r="AF2888" s="21">
        <v>0.45683151696319391</v>
      </c>
      <c r="AG2888" s="22">
        <f t="shared" si="476"/>
        <v>3.9632866721670483</v>
      </c>
      <c r="AH2888" s="22">
        <f t="shared" si="477"/>
        <v>3.9632866721670483</v>
      </c>
      <c r="AI2888" s="23">
        <f t="shared" si="478"/>
        <v>4.5958815504514456</v>
      </c>
      <c r="AJ2888" s="46"/>
      <c r="AK2888" s="25"/>
      <c r="AL2888" s="129">
        <v>2886</v>
      </c>
      <c r="AM2888" s="21">
        <v>0.57260612972541958</v>
      </c>
      <c r="AN2888" s="22">
        <f t="shared" si="479"/>
        <v>1.7595215839181111</v>
      </c>
      <c r="AO2888" s="22">
        <f t="shared" si="480"/>
        <v>1.7595215839181111</v>
      </c>
      <c r="AP2888" s="21">
        <v>0.46437005155693112</v>
      </c>
      <c r="AQ2888" s="22">
        <f t="shared" si="481"/>
        <v>487.4598140025447</v>
      </c>
      <c r="AR2888" s="22">
        <f t="shared" si="482"/>
        <v>487.4598140025447</v>
      </c>
      <c r="AS2888" s="23">
        <f t="shared" si="483"/>
        <v>277.04111075299619</v>
      </c>
      <c r="AT2888" s="23"/>
      <c r="AU2888" s="23"/>
      <c r="AV2888" s="23"/>
      <c r="AW2888" s="23"/>
      <c r="AX2888" s="23"/>
      <c r="AY2888" s="23"/>
      <c r="AZ2888" s="23"/>
      <c r="BA2888" s="23"/>
      <c r="BB2888" s="23"/>
      <c r="BC2888" s="23"/>
      <c r="BD2888" s="23"/>
      <c r="BE2888" s="23"/>
      <c r="BF2888" s="23"/>
      <c r="BG2888" s="23"/>
      <c r="BH2888" s="23"/>
      <c r="BI2888" s="23"/>
      <c r="BJ2888" s="23"/>
      <c r="BK2888" s="23"/>
    </row>
    <row r="2889" spans="28:63">
      <c r="AB2889" s="129">
        <v>2887</v>
      </c>
      <c r="AC2889" s="19">
        <v>0.71057006964466707</v>
      </c>
      <c r="AD2889" s="20">
        <f t="shared" si="474"/>
        <v>1.1715001370967477</v>
      </c>
      <c r="AE2889" s="22">
        <f t="shared" si="475"/>
        <v>1.1715001370967477</v>
      </c>
      <c r="AF2889" s="21">
        <v>0.65592732520886499</v>
      </c>
      <c r="AG2889" s="22">
        <f t="shared" si="476"/>
        <v>4.7871849969638696</v>
      </c>
      <c r="AH2889" s="22">
        <f t="shared" si="477"/>
        <v>4.7871849969638696</v>
      </c>
      <c r="AI2889" s="23">
        <f t="shared" si="478"/>
        <v>4.0863716916223654</v>
      </c>
      <c r="AJ2889" s="46"/>
      <c r="AK2889" s="25"/>
      <c r="AL2889" s="129">
        <v>2887</v>
      </c>
      <c r="AM2889" s="21">
        <v>0.57886527511919628</v>
      </c>
      <c r="AN2889" s="22">
        <f t="shared" si="479"/>
        <v>1.7632254077946166</v>
      </c>
      <c r="AO2889" s="22">
        <f t="shared" si="480"/>
        <v>1.7632254077946166</v>
      </c>
      <c r="AP2889" s="21">
        <v>0.38848588254164984</v>
      </c>
      <c r="AQ2889" s="22">
        <f t="shared" si="481"/>
        <v>481.70220132951636</v>
      </c>
      <c r="AR2889" s="22">
        <f t="shared" si="482"/>
        <v>481.70220132951636</v>
      </c>
      <c r="AS2889" s="23">
        <f t="shared" si="483"/>
        <v>273.19377273040396</v>
      </c>
      <c r="AT2889" s="23"/>
      <c r="AU2889" s="23"/>
      <c r="AV2889" s="23"/>
      <c r="AW2889" s="23"/>
      <c r="AX2889" s="23"/>
      <c r="AY2889" s="23"/>
      <c r="AZ2889" s="23"/>
      <c r="BA2889" s="23"/>
      <c r="BB2889" s="23"/>
      <c r="BC2889" s="23"/>
      <c r="BD2889" s="23"/>
      <c r="BE2889" s="23"/>
      <c r="BF2889" s="23"/>
      <c r="BG2889" s="23"/>
      <c r="BH2889" s="23"/>
      <c r="BI2889" s="23"/>
      <c r="BJ2889" s="23"/>
      <c r="BK2889" s="23"/>
    </row>
    <row r="2890" spans="28:63">
      <c r="AB2890" s="129">
        <v>2888</v>
      </c>
      <c r="AC2890" s="19">
        <v>0.70850989257809316</v>
      </c>
      <c r="AD2890" s="20">
        <f t="shared" si="474"/>
        <v>1.1685567134423454</v>
      </c>
      <c r="AE2890" s="22">
        <f t="shared" si="475"/>
        <v>1.1685567134423454</v>
      </c>
      <c r="AF2890" s="21">
        <v>0.46369088132143288</v>
      </c>
      <c r="AG2890" s="22">
        <f t="shared" si="476"/>
        <v>3.988856327634597</v>
      </c>
      <c r="AH2890" s="22">
        <f t="shared" si="477"/>
        <v>3.988856327634597</v>
      </c>
      <c r="AI2890" s="23">
        <f t="shared" si="478"/>
        <v>3.4134897191974418</v>
      </c>
      <c r="AJ2890" s="46"/>
      <c r="AK2890" s="25"/>
      <c r="AL2890" s="129">
        <v>2888</v>
      </c>
      <c r="AM2890" s="21">
        <v>0.1647539631401832</v>
      </c>
      <c r="AN2890" s="22">
        <f t="shared" si="479"/>
        <v>1.444496359208489</v>
      </c>
      <c r="AO2890" s="22">
        <f t="shared" si="480"/>
        <v>1.444496359208489</v>
      </c>
      <c r="AP2890" s="21">
        <v>0.237306224508543</v>
      </c>
      <c r="AQ2890" s="22">
        <f t="shared" si="481"/>
        <v>468.22448548386723</v>
      </c>
      <c r="AR2890" s="22">
        <f t="shared" si="482"/>
        <v>468.22448548386723</v>
      </c>
      <c r="AS2890" s="23">
        <f t="shared" si="483"/>
        <v>324.14376297938929</v>
      </c>
      <c r="AT2890" s="23"/>
      <c r="AU2890" s="23"/>
      <c r="AV2890" s="23"/>
      <c r="AW2890" s="23"/>
      <c r="AX2890" s="23"/>
      <c r="AY2890" s="23"/>
      <c r="AZ2890" s="23"/>
      <c r="BA2890" s="23"/>
      <c r="BB2890" s="23"/>
      <c r="BC2890" s="23"/>
      <c r="BD2890" s="23"/>
      <c r="BE2890" s="23"/>
      <c r="BF2890" s="23"/>
      <c r="BG2890" s="23"/>
      <c r="BH2890" s="23"/>
      <c r="BI2890" s="23"/>
      <c r="BJ2890" s="23"/>
      <c r="BK2890" s="23"/>
    </row>
    <row r="2891" spans="28:63">
      <c r="AB2891" s="129">
        <v>2889</v>
      </c>
      <c r="AC2891" s="19">
        <v>0.91954632364935884</v>
      </c>
      <c r="AD2891" s="20">
        <f t="shared" si="474"/>
        <v>1.5631888979968795</v>
      </c>
      <c r="AE2891" s="22">
        <f t="shared" si="475"/>
        <v>1.5631888979968795</v>
      </c>
      <c r="AF2891" s="21">
        <v>0.97935840388185369</v>
      </c>
      <c r="AG2891" s="22">
        <f t="shared" si="476"/>
        <v>7.2130769519550277</v>
      </c>
      <c r="AH2891" s="22">
        <f t="shared" si="477"/>
        <v>7.2130769519550277</v>
      </c>
      <c r="AI2891" s="23">
        <f t="shared" si="478"/>
        <v>4.6143348134048905</v>
      </c>
      <c r="AJ2891" s="46"/>
      <c r="AK2891" s="25"/>
      <c r="AL2891" s="129">
        <v>2889</v>
      </c>
      <c r="AM2891" s="21">
        <v>0.10101816821753296</v>
      </c>
      <c r="AN2891" s="22">
        <f t="shared" si="479"/>
        <v>1.3654138238604057</v>
      </c>
      <c r="AO2891" s="22">
        <f t="shared" si="480"/>
        <v>1.3654138238604057</v>
      </c>
      <c r="AP2891" s="21">
        <v>0.83401594043242966</v>
      </c>
      <c r="AQ2891" s="22">
        <f t="shared" si="481"/>
        <v>519.66832778371088</v>
      </c>
      <c r="AR2891" s="22">
        <f t="shared" si="482"/>
        <v>519.66832778371088</v>
      </c>
      <c r="AS2891" s="23">
        <f t="shared" si="483"/>
        <v>380.59401384590029</v>
      </c>
      <c r="AT2891" s="23"/>
      <c r="AU2891" s="23"/>
      <c r="AV2891" s="23"/>
      <c r="AW2891" s="23"/>
      <c r="AX2891" s="23"/>
      <c r="AY2891" s="23"/>
      <c r="AZ2891" s="23"/>
      <c r="BA2891" s="23"/>
      <c r="BB2891" s="23"/>
      <c r="BC2891" s="23"/>
      <c r="BD2891" s="23"/>
      <c r="BE2891" s="23"/>
      <c r="BF2891" s="23"/>
      <c r="BG2891" s="23"/>
      <c r="BH2891" s="23"/>
      <c r="BI2891" s="23"/>
      <c r="BJ2891" s="23"/>
      <c r="BK2891" s="23"/>
    </row>
    <row r="2892" spans="28:63">
      <c r="AB2892" s="129">
        <v>2890</v>
      </c>
      <c r="AC2892" s="19">
        <v>0.78318302193341127</v>
      </c>
      <c r="AD2892" s="20">
        <f t="shared" si="474"/>
        <v>1.282920405266806</v>
      </c>
      <c r="AE2892" s="22">
        <f t="shared" si="475"/>
        <v>1.282920405266806</v>
      </c>
      <c r="AF2892" s="21">
        <v>0.40869048162149646</v>
      </c>
      <c r="AG2892" s="22">
        <f t="shared" si="476"/>
        <v>3.7881968764726066</v>
      </c>
      <c r="AH2892" s="22">
        <f t="shared" si="477"/>
        <v>3.7881968764726066</v>
      </c>
      <c r="AI2892" s="23">
        <f t="shared" si="478"/>
        <v>2.9527918185109732</v>
      </c>
      <c r="AJ2892" s="46"/>
      <c r="AK2892" s="25"/>
      <c r="AL2892" s="129">
        <v>2890</v>
      </c>
      <c r="AM2892" s="21">
        <v>0.46935839036215532</v>
      </c>
      <c r="AN2892" s="22">
        <f t="shared" si="479"/>
        <v>1.6952159019304054</v>
      </c>
      <c r="AO2892" s="22">
        <f t="shared" si="480"/>
        <v>1.6952159019304054</v>
      </c>
      <c r="AP2892" s="21">
        <v>0.75596203923823457</v>
      </c>
      <c r="AQ2892" s="22">
        <f t="shared" si="481"/>
        <v>511.0962985504645</v>
      </c>
      <c r="AR2892" s="22">
        <f t="shared" si="482"/>
        <v>511.0962985504645</v>
      </c>
      <c r="AS2892" s="23">
        <f t="shared" si="483"/>
        <v>301.49333661184994</v>
      </c>
      <c r="AT2892" s="23"/>
      <c r="AU2892" s="23"/>
      <c r="AV2892" s="23"/>
      <c r="AW2892" s="23"/>
      <c r="AX2892" s="23"/>
      <c r="AY2892" s="23"/>
      <c r="AZ2892" s="23"/>
      <c r="BA2892" s="23"/>
      <c r="BB2892" s="23"/>
      <c r="BC2892" s="23"/>
      <c r="BD2892" s="23"/>
      <c r="BE2892" s="23"/>
      <c r="BF2892" s="23"/>
      <c r="BG2892" s="23"/>
      <c r="BH2892" s="23"/>
      <c r="BI2892" s="23"/>
      <c r="BJ2892" s="23"/>
      <c r="BK2892" s="23"/>
    </row>
    <row r="2893" spans="28:63">
      <c r="AB2893" s="129">
        <v>2891</v>
      </c>
      <c r="AC2893" s="19">
        <v>0.57866434514286313</v>
      </c>
      <c r="AD2893" s="20">
        <f t="shared" si="474"/>
        <v>1.0003802527664902</v>
      </c>
      <c r="AE2893" s="22">
        <f t="shared" si="475"/>
        <v>1.0003802527664902</v>
      </c>
      <c r="AF2893" s="21">
        <v>1.0412594770972672E-2</v>
      </c>
      <c r="AG2893" s="22">
        <f t="shared" si="476"/>
        <v>2.2499511324756023</v>
      </c>
      <c r="AH2893" s="22">
        <f t="shared" si="477"/>
        <v>2.2499511324756023</v>
      </c>
      <c r="AI2893" s="23">
        <f t="shared" si="478"/>
        <v>2.2490959075346604</v>
      </c>
      <c r="AJ2893" s="46"/>
      <c r="AK2893" s="25"/>
      <c r="AL2893" s="129">
        <v>2891</v>
      </c>
      <c r="AM2893" s="21">
        <v>0.37233289424943217</v>
      </c>
      <c r="AN2893" s="22">
        <f t="shared" si="479"/>
        <v>1.6279500396229041</v>
      </c>
      <c r="AO2893" s="22">
        <f t="shared" si="480"/>
        <v>1.6279500396229041</v>
      </c>
      <c r="AP2893" s="21">
        <v>0.56095999623495074</v>
      </c>
      <c r="AQ2893" s="22">
        <f t="shared" si="481"/>
        <v>494.40585363847254</v>
      </c>
      <c r="AR2893" s="22">
        <f t="shared" si="482"/>
        <v>494.40585363847254</v>
      </c>
      <c r="AS2893" s="23">
        <f t="shared" si="483"/>
        <v>303.69841924202785</v>
      </c>
      <c r="AT2893" s="23"/>
      <c r="AU2893" s="23"/>
      <c r="AV2893" s="23"/>
      <c r="AW2893" s="23"/>
      <c r="AX2893" s="23"/>
      <c r="AY2893" s="23"/>
      <c r="AZ2893" s="23"/>
      <c r="BA2893" s="23"/>
      <c r="BB2893" s="23"/>
      <c r="BC2893" s="23"/>
      <c r="BD2893" s="23"/>
      <c r="BE2893" s="23"/>
      <c r="BF2893" s="23"/>
      <c r="BG2893" s="23"/>
      <c r="BH2893" s="23"/>
      <c r="BI2893" s="23"/>
      <c r="BJ2893" s="23"/>
      <c r="BK2893" s="23"/>
    </row>
    <row r="2894" spans="28:63">
      <c r="AB2894" s="129">
        <v>2892</v>
      </c>
      <c r="AC2894" s="19">
        <v>0.30962118981328501</v>
      </c>
      <c r="AD2894" s="20">
        <f t="shared" si="474"/>
        <v>0.72042882720857859</v>
      </c>
      <c r="AE2894" s="22">
        <f t="shared" si="475"/>
        <v>0.72042882720857859</v>
      </c>
      <c r="AF2894" s="21">
        <v>0.12399357810118616</v>
      </c>
      <c r="AG2894" s="22">
        <f t="shared" si="476"/>
        <v>2.8625320101927332</v>
      </c>
      <c r="AH2894" s="22">
        <f t="shared" si="477"/>
        <v>2.8625320101927332</v>
      </c>
      <c r="AI2894" s="23">
        <f t="shared" si="478"/>
        <v>3.9733723888924461</v>
      </c>
      <c r="AJ2894" s="46"/>
      <c r="AK2894" s="25"/>
      <c r="AL2894" s="129">
        <v>2892</v>
      </c>
      <c r="AM2894" s="21">
        <v>0.41935571267395422</v>
      </c>
      <c r="AN2894" s="22">
        <f t="shared" si="479"/>
        <v>1.6615225246714669</v>
      </c>
      <c r="AO2894" s="22">
        <f t="shared" si="480"/>
        <v>1.6615225246714669</v>
      </c>
      <c r="AP2894" s="21">
        <v>0.75638813405098926</v>
      </c>
      <c r="AQ2894" s="22">
        <f t="shared" si="481"/>
        <v>511.13901058819721</v>
      </c>
      <c r="AR2894" s="22">
        <f t="shared" si="482"/>
        <v>511.13901058819721</v>
      </c>
      <c r="AS2894" s="23">
        <f t="shared" si="483"/>
        <v>307.63291077818207</v>
      </c>
      <c r="AT2894" s="23"/>
      <c r="AU2894" s="23"/>
      <c r="AV2894" s="23"/>
      <c r="AW2894" s="23"/>
      <c r="AX2894" s="23"/>
      <c r="AY2894" s="23"/>
      <c r="AZ2894" s="23"/>
      <c r="BA2894" s="23"/>
      <c r="BB2894" s="23"/>
      <c r="BC2894" s="23"/>
      <c r="BD2894" s="23"/>
      <c r="BE2894" s="23"/>
      <c r="BF2894" s="23"/>
      <c r="BG2894" s="23"/>
      <c r="BH2894" s="23"/>
      <c r="BI2894" s="23"/>
      <c r="BJ2894" s="23"/>
      <c r="BK2894" s="23"/>
    </row>
    <row r="2895" spans="28:63">
      <c r="AB2895" s="129">
        <v>2893</v>
      </c>
      <c r="AC2895" s="19">
        <v>0.32254884624522806</v>
      </c>
      <c r="AD2895" s="20">
        <f t="shared" si="474"/>
        <v>0.73246571792127968</v>
      </c>
      <c r="AE2895" s="22">
        <f t="shared" si="475"/>
        <v>0.73246571792127968</v>
      </c>
      <c r="AF2895" s="21">
        <v>0.55936764938614802</v>
      </c>
      <c r="AG2895" s="22">
        <f t="shared" si="476"/>
        <v>4.3642097807470304</v>
      </c>
      <c r="AH2895" s="22">
        <f t="shared" si="477"/>
        <v>4.3642097807470304</v>
      </c>
      <c r="AI2895" s="23">
        <f t="shared" si="478"/>
        <v>5.9582444255992675</v>
      </c>
      <c r="AJ2895" s="46"/>
      <c r="AK2895" s="25"/>
      <c r="AL2895" s="129">
        <v>2893</v>
      </c>
      <c r="AM2895" s="21">
        <v>0.5857225612383411</v>
      </c>
      <c r="AN2895" s="22">
        <f t="shared" si="479"/>
        <v>1.7672602661165553</v>
      </c>
      <c r="AO2895" s="22">
        <f t="shared" si="480"/>
        <v>1.7672602661165553</v>
      </c>
      <c r="AP2895" s="21">
        <v>0.50131201258578073</v>
      </c>
      <c r="AQ2895" s="22">
        <f t="shared" si="481"/>
        <v>490.09190120837678</v>
      </c>
      <c r="AR2895" s="22">
        <f t="shared" si="482"/>
        <v>490.09190120837678</v>
      </c>
      <c r="AS2895" s="23">
        <f t="shared" si="483"/>
        <v>277.31733158089008</v>
      </c>
      <c r="AT2895" s="23"/>
      <c r="AU2895" s="23"/>
      <c r="AV2895" s="23"/>
      <c r="AW2895" s="23"/>
      <c r="AX2895" s="23"/>
      <c r="AY2895" s="23"/>
      <c r="AZ2895" s="23"/>
      <c r="BA2895" s="23"/>
      <c r="BB2895" s="23"/>
      <c r="BC2895" s="23"/>
      <c r="BD2895" s="23"/>
      <c r="BE2895" s="23"/>
      <c r="BF2895" s="23"/>
      <c r="BG2895" s="23"/>
      <c r="BH2895" s="23"/>
      <c r="BI2895" s="23"/>
      <c r="BJ2895" s="23"/>
      <c r="BK2895" s="23"/>
    </row>
    <row r="2896" spans="28:63">
      <c r="AB2896" s="129">
        <v>2894</v>
      </c>
      <c r="AC2896" s="19">
        <v>0.31396024016530633</v>
      </c>
      <c r="AD2896" s="20">
        <f t="shared" si="474"/>
        <v>0.72445623578649432</v>
      </c>
      <c r="AE2896" s="22">
        <f t="shared" si="475"/>
        <v>0.72445623578649432</v>
      </c>
      <c r="AF2896" s="21">
        <v>0.56690939774603699</v>
      </c>
      <c r="AG2896" s="22">
        <f t="shared" si="476"/>
        <v>4.3954586883184579</v>
      </c>
      <c r="AH2896" s="22">
        <f t="shared" si="477"/>
        <v>4.3954586883184579</v>
      </c>
      <c r="AI2896" s="23">
        <f t="shared" si="478"/>
        <v>6.0672521971552893</v>
      </c>
      <c r="AJ2896" s="46"/>
      <c r="AK2896" s="25"/>
      <c r="AL2896" s="129">
        <v>2894</v>
      </c>
      <c r="AM2896" s="21">
        <v>0.79213460978000327</v>
      </c>
      <c r="AN2896" s="22">
        <f t="shared" si="479"/>
        <v>1.8948382481067485</v>
      </c>
      <c r="AO2896" s="22">
        <f t="shared" si="480"/>
        <v>1.8948382481067485</v>
      </c>
      <c r="AP2896" s="21">
        <v>0.56982334604701146</v>
      </c>
      <c r="AQ2896" s="22">
        <f t="shared" si="481"/>
        <v>495.0713375408111</v>
      </c>
      <c r="AR2896" s="22">
        <f t="shared" si="482"/>
        <v>495.0713375408111</v>
      </c>
      <c r="AS2896" s="23">
        <f t="shared" si="483"/>
        <v>261.27366704544193</v>
      </c>
      <c r="AT2896" s="23"/>
      <c r="AU2896" s="23"/>
      <c r="AV2896" s="23"/>
      <c r="AW2896" s="23"/>
      <c r="AX2896" s="23"/>
      <c r="AY2896" s="23"/>
      <c r="AZ2896" s="23"/>
      <c r="BA2896" s="23"/>
      <c r="BB2896" s="23"/>
      <c r="BC2896" s="23"/>
      <c r="BD2896" s="23"/>
      <c r="BE2896" s="23"/>
      <c r="BF2896" s="23"/>
      <c r="BG2896" s="23"/>
      <c r="BH2896" s="23"/>
      <c r="BI2896" s="23"/>
      <c r="BJ2896" s="23"/>
      <c r="BK2896" s="23"/>
    </row>
    <row r="2897" spans="28:63">
      <c r="AB2897" s="129">
        <v>2895</v>
      </c>
      <c r="AC2897" s="19">
        <v>0.5402476418000639</v>
      </c>
      <c r="AD2897" s="20">
        <f t="shared" si="474"/>
        <v>0.95580236894208159</v>
      </c>
      <c r="AE2897" s="22">
        <f t="shared" si="475"/>
        <v>0.95580236894208159</v>
      </c>
      <c r="AF2897" s="21">
        <v>7.8720474218382019E-2</v>
      </c>
      <c r="AG2897" s="22">
        <f t="shared" si="476"/>
        <v>2.6872574810871774</v>
      </c>
      <c r="AH2897" s="22">
        <f t="shared" si="477"/>
        <v>2.6872574810871774</v>
      </c>
      <c r="AI2897" s="23">
        <f t="shared" si="478"/>
        <v>2.8115200049792053</v>
      </c>
      <c r="AJ2897" s="46"/>
      <c r="AK2897" s="25"/>
      <c r="AL2897" s="129">
        <v>2895</v>
      </c>
      <c r="AM2897" s="21">
        <v>0.95695107728153428</v>
      </c>
      <c r="AN2897" s="22">
        <f t="shared" si="479"/>
        <v>2.0611262538207002</v>
      </c>
      <c r="AO2897" s="22">
        <f t="shared" si="480"/>
        <v>2.0611262538207002</v>
      </c>
      <c r="AP2897" s="21">
        <v>0.72210407223217732</v>
      </c>
      <c r="AQ2897" s="22">
        <f t="shared" si="481"/>
        <v>507.81398566546147</v>
      </c>
      <c r="AR2897" s="22">
        <f t="shared" si="482"/>
        <v>507.81398566546147</v>
      </c>
      <c r="AS2897" s="23">
        <f t="shared" si="483"/>
        <v>246.37694305437574</v>
      </c>
      <c r="AT2897" s="23"/>
      <c r="AU2897" s="23"/>
      <c r="AV2897" s="23"/>
      <c r="AW2897" s="23"/>
      <c r="AX2897" s="23"/>
      <c r="AY2897" s="23"/>
      <c r="AZ2897" s="23"/>
      <c r="BA2897" s="23"/>
      <c r="BB2897" s="23"/>
      <c r="BC2897" s="23"/>
      <c r="BD2897" s="23"/>
      <c r="BE2897" s="23"/>
      <c r="BF2897" s="23"/>
      <c r="BG2897" s="23"/>
      <c r="BH2897" s="23"/>
      <c r="BI2897" s="23"/>
      <c r="BJ2897" s="23"/>
      <c r="BK2897" s="23"/>
    </row>
    <row r="2898" spans="28:63">
      <c r="AB2898" s="129">
        <v>2896</v>
      </c>
      <c r="AC2898" s="19">
        <v>5.8798317400667766E-2</v>
      </c>
      <c r="AD2898" s="20">
        <f t="shared" si="474"/>
        <v>0.75714736176048403</v>
      </c>
      <c r="AE2898" s="22">
        <f t="shared" si="475"/>
        <v>0.75714736176048403</v>
      </c>
      <c r="AF2898" s="21">
        <v>0.85292488474495665</v>
      </c>
      <c r="AG2898" s="22">
        <f t="shared" si="476"/>
        <v>5.8994635309875481</v>
      </c>
      <c r="AH2898" s="22">
        <f t="shared" si="477"/>
        <v>5.8994635309875481</v>
      </c>
      <c r="AI2898" s="23">
        <f t="shared" si="478"/>
        <v>7.7916979295422601</v>
      </c>
      <c r="AJ2898" s="46"/>
      <c r="AK2898" s="25"/>
      <c r="AL2898" s="129">
        <v>2896</v>
      </c>
      <c r="AM2898" s="21">
        <v>3.7272843380132925E-2</v>
      </c>
      <c r="AN2898" s="22">
        <f t="shared" si="479"/>
        <v>1.2533690309765249</v>
      </c>
      <c r="AO2898" s="22">
        <f t="shared" si="480"/>
        <v>1.2533690309765249</v>
      </c>
      <c r="AP2898" s="21">
        <v>0.32177804142753574</v>
      </c>
      <c r="AQ2898" s="22">
        <f t="shared" si="481"/>
        <v>476.15536310976762</v>
      </c>
      <c r="AR2898" s="22">
        <f t="shared" si="482"/>
        <v>476.15536310976762</v>
      </c>
      <c r="AS2898" s="23">
        <f t="shared" si="483"/>
        <v>379.90037358652899</v>
      </c>
      <c r="AT2898" s="23"/>
      <c r="AU2898" s="23"/>
      <c r="AV2898" s="23"/>
      <c r="AW2898" s="23"/>
      <c r="AX2898" s="23"/>
      <c r="AY2898" s="23"/>
      <c r="AZ2898" s="23"/>
      <c r="BA2898" s="23"/>
      <c r="BB2898" s="23"/>
      <c r="BC2898" s="23"/>
      <c r="BD2898" s="23"/>
      <c r="BE2898" s="23"/>
      <c r="BF2898" s="23"/>
      <c r="BG2898" s="23"/>
      <c r="BH2898" s="23"/>
      <c r="BI2898" s="23"/>
      <c r="BJ2898" s="23"/>
      <c r="BK2898" s="23"/>
    </row>
    <row r="2899" spans="28:63">
      <c r="AB2899" s="129">
        <v>2897</v>
      </c>
      <c r="AC2899" s="19">
        <v>0.48403742804785643</v>
      </c>
      <c r="AD2899" s="20">
        <f t="shared" si="474"/>
        <v>0.89380976516617916</v>
      </c>
      <c r="AE2899" s="22">
        <f t="shared" si="475"/>
        <v>0.89380976516617916</v>
      </c>
      <c r="AF2899" s="21">
        <v>0.73589076545501142</v>
      </c>
      <c r="AG2899" s="22">
        <f t="shared" si="476"/>
        <v>5.1851683822385297</v>
      </c>
      <c r="AH2899" s="22">
        <f t="shared" si="477"/>
        <v>5.1851683822385297</v>
      </c>
      <c r="AI2899" s="23">
        <f t="shared" si="478"/>
        <v>5.8011990742509862</v>
      </c>
      <c r="AJ2899" s="46"/>
      <c r="AK2899" s="25"/>
      <c r="AL2899" s="129">
        <v>2897</v>
      </c>
      <c r="AM2899" s="21">
        <v>3.1571423240570495E-2</v>
      </c>
      <c r="AN2899" s="22">
        <f t="shared" si="479"/>
        <v>1.23955937985965</v>
      </c>
      <c r="AO2899" s="22">
        <f t="shared" si="480"/>
        <v>1.23955937985965</v>
      </c>
      <c r="AP2899" s="21">
        <v>0.64618940859489349</v>
      </c>
      <c r="AQ2899" s="22">
        <f t="shared" si="481"/>
        <v>501.11584427224886</v>
      </c>
      <c r="AR2899" s="22">
        <f t="shared" si="482"/>
        <v>501.11584427224886</v>
      </c>
      <c r="AS2899" s="23">
        <f t="shared" si="483"/>
        <v>404.26933345378586</v>
      </c>
      <c r="AT2899" s="23"/>
      <c r="AU2899" s="23"/>
      <c r="AV2899" s="23"/>
      <c r="AW2899" s="23"/>
      <c r="AX2899" s="23"/>
      <c r="AY2899" s="23"/>
      <c r="AZ2899" s="23"/>
      <c r="BA2899" s="23"/>
      <c r="BB2899" s="23"/>
      <c r="BC2899" s="23"/>
      <c r="BD2899" s="23"/>
      <c r="BE2899" s="23"/>
      <c r="BF2899" s="23"/>
      <c r="BG2899" s="23"/>
      <c r="BH2899" s="23"/>
      <c r="BI2899" s="23"/>
      <c r="BJ2899" s="23"/>
      <c r="BK2899" s="23"/>
    </row>
    <row r="2900" spans="28:63">
      <c r="AB2900" s="129">
        <v>2898</v>
      </c>
      <c r="AC2900" s="19">
        <v>1.1626731277855074E-2</v>
      </c>
      <c r="AD2900" s="20">
        <f t="shared" si="474"/>
        <v>0.66988009113259028</v>
      </c>
      <c r="AE2900" s="22">
        <f t="shared" si="475"/>
        <v>0.66988009113259028</v>
      </c>
      <c r="AF2900" s="21">
        <v>0.27849054611438206</v>
      </c>
      <c r="AG2900" s="22">
        <f t="shared" si="476"/>
        <v>3.3475507937680247</v>
      </c>
      <c r="AH2900" s="22">
        <f t="shared" si="477"/>
        <v>3.3475507937680247</v>
      </c>
      <c r="AI2900" s="23">
        <f t="shared" si="478"/>
        <v>4.9972388164398209</v>
      </c>
      <c r="AJ2900" s="46"/>
      <c r="AK2900" s="25"/>
      <c r="AL2900" s="129">
        <v>2898</v>
      </c>
      <c r="AM2900" s="21">
        <v>0.72760606708546738</v>
      </c>
      <c r="AN2900" s="22">
        <f t="shared" si="479"/>
        <v>1.8506685213930607</v>
      </c>
      <c r="AO2900" s="22">
        <f t="shared" si="480"/>
        <v>1.8506685213930607</v>
      </c>
      <c r="AP2900" s="21">
        <v>0.14867329262155238</v>
      </c>
      <c r="AQ2900" s="22">
        <f t="shared" si="481"/>
        <v>458.17064667635606</v>
      </c>
      <c r="AR2900" s="22">
        <f t="shared" si="482"/>
        <v>458.17064667635606</v>
      </c>
      <c r="AS2900" s="23">
        <f t="shared" si="483"/>
        <v>247.57034627220844</v>
      </c>
      <c r="AT2900" s="23"/>
      <c r="AU2900" s="23"/>
      <c r="AV2900" s="23"/>
      <c r="AW2900" s="23"/>
      <c r="AX2900" s="23"/>
      <c r="AY2900" s="23"/>
      <c r="AZ2900" s="23"/>
      <c r="BA2900" s="23"/>
      <c r="BB2900" s="23"/>
      <c r="BC2900" s="23"/>
      <c r="BD2900" s="23"/>
      <c r="BE2900" s="23"/>
      <c r="BF2900" s="23"/>
      <c r="BG2900" s="23"/>
      <c r="BH2900" s="23"/>
      <c r="BI2900" s="23"/>
      <c r="BJ2900" s="23"/>
      <c r="BK2900" s="23"/>
    </row>
    <row r="2901" spans="28:63">
      <c r="AB2901" s="129">
        <v>2899</v>
      </c>
      <c r="AC2901" s="19">
        <v>0.19251602188291783</v>
      </c>
      <c r="AD2901" s="20">
        <f t="shared" si="474"/>
        <v>0.88435317686079307</v>
      </c>
      <c r="AE2901" s="22">
        <f t="shared" si="475"/>
        <v>0.88435317686079307</v>
      </c>
      <c r="AF2901" s="21">
        <v>0.38968723055752341</v>
      </c>
      <c r="AG2901" s="22">
        <f t="shared" si="476"/>
        <v>3.7210535077808817</v>
      </c>
      <c r="AH2901" s="22">
        <f t="shared" si="477"/>
        <v>3.7210535077808817</v>
      </c>
      <c r="AI2901" s="23">
        <f t="shared" si="478"/>
        <v>4.207655499118105</v>
      </c>
      <c r="AJ2901" s="46"/>
      <c r="AK2901" s="25"/>
      <c r="AL2901" s="129">
        <v>2899</v>
      </c>
      <c r="AM2901" s="21">
        <v>0.44800124535618269</v>
      </c>
      <c r="AN2901" s="22">
        <f t="shared" si="479"/>
        <v>1.6810559077616871</v>
      </c>
      <c r="AO2901" s="22">
        <f t="shared" si="480"/>
        <v>1.6810559077616871</v>
      </c>
      <c r="AP2901" s="21">
        <v>0.23431285853071804</v>
      </c>
      <c r="AQ2901" s="22">
        <f t="shared" si="481"/>
        <v>467.91936992074329</v>
      </c>
      <c r="AR2901" s="22">
        <f t="shared" si="482"/>
        <v>467.91936992074329</v>
      </c>
      <c r="AS2901" s="23">
        <f t="shared" si="483"/>
        <v>278.34848785236079</v>
      </c>
      <c r="AT2901" s="23"/>
      <c r="AU2901" s="23"/>
      <c r="AV2901" s="23"/>
      <c r="AW2901" s="23"/>
      <c r="AX2901" s="23"/>
      <c r="AY2901" s="23"/>
      <c r="AZ2901" s="23"/>
      <c r="BA2901" s="23"/>
      <c r="BB2901" s="23"/>
      <c r="BC2901" s="23"/>
      <c r="BD2901" s="23"/>
      <c r="BE2901" s="23"/>
      <c r="BF2901" s="23"/>
      <c r="BG2901" s="23"/>
      <c r="BH2901" s="23"/>
      <c r="BI2901" s="23"/>
      <c r="BJ2901" s="23"/>
      <c r="BK2901" s="23"/>
    </row>
    <row r="2902" spans="28:63">
      <c r="AB2902" s="129">
        <v>2900</v>
      </c>
      <c r="AC2902" s="19">
        <v>8.4570361028254659E-2</v>
      </c>
      <c r="AD2902" s="20">
        <f t="shared" si="474"/>
        <v>0.78846631431602554</v>
      </c>
      <c r="AE2902" s="22">
        <f t="shared" si="475"/>
        <v>0.78846631431602554</v>
      </c>
      <c r="AF2902" s="21">
        <v>0.13000545503805516</v>
      </c>
      <c r="AG2902" s="22">
        <f t="shared" si="476"/>
        <v>2.8831946162813331</v>
      </c>
      <c r="AH2902" s="22">
        <f t="shared" si="477"/>
        <v>2.8831946162813331</v>
      </c>
      <c r="AI2902" s="23">
        <f t="shared" si="478"/>
        <v>3.6567124859131503</v>
      </c>
      <c r="AJ2902" s="46"/>
      <c r="AK2902" s="25"/>
      <c r="AL2902" s="129">
        <v>2900</v>
      </c>
      <c r="AM2902" s="21">
        <v>0.39111220550403436</v>
      </c>
      <c r="AN2902" s="22">
        <f t="shared" si="479"/>
        <v>1.6415985065137311</v>
      </c>
      <c r="AO2902" s="22">
        <f t="shared" si="480"/>
        <v>1.6415985065137311</v>
      </c>
      <c r="AP2902" s="21">
        <v>0.61875578868961234</v>
      </c>
      <c r="AQ2902" s="22">
        <f t="shared" si="481"/>
        <v>498.87559185692021</v>
      </c>
      <c r="AR2902" s="22">
        <f t="shared" si="482"/>
        <v>498.87559185692021</v>
      </c>
      <c r="AS2902" s="23">
        <f t="shared" si="483"/>
        <v>303.89622668235984</v>
      </c>
      <c r="AT2902" s="23"/>
      <c r="AU2902" s="23"/>
      <c r="AV2902" s="23"/>
      <c r="AW2902" s="23"/>
      <c r="AX2902" s="23"/>
      <c r="AY2902" s="23"/>
      <c r="AZ2902" s="23"/>
      <c r="BA2902" s="23"/>
      <c r="BB2902" s="23"/>
      <c r="BC2902" s="23"/>
      <c r="BD2902" s="23"/>
      <c r="BE2902" s="23"/>
      <c r="BF2902" s="23"/>
      <c r="BG2902" s="23"/>
      <c r="BH2902" s="23"/>
      <c r="BI2902" s="23"/>
      <c r="BJ2902" s="23"/>
      <c r="BK2902" s="23"/>
    </row>
    <row r="2903" spans="28:63">
      <c r="AB2903" s="129">
        <v>2901</v>
      </c>
      <c r="AC2903" s="19">
        <v>0.23680411805713641</v>
      </c>
      <c r="AD2903" s="20">
        <f t="shared" si="474"/>
        <v>0.65463932210886466</v>
      </c>
      <c r="AE2903" s="22">
        <f t="shared" si="475"/>
        <v>0.65463932210886466</v>
      </c>
      <c r="AF2903" s="21">
        <v>0.79049704661850684</v>
      </c>
      <c r="AG2903" s="22">
        <f t="shared" si="476"/>
        <v>5.4929921018383698</v>
      </c>
      <c r="AH2903" s="22">
        <f t="shared" si="477"/>
        <v>5.4929921018383698</v>
      </c>
      <c r="AI2903" s="23">
        <f t="shared" si="478"/>
        <v>8.3908679425842685</v>
      </c>
      <c r="AJ2903" s="46"/>
      <c r="AK2903" s="25"/>
      <c r="AL2903" s="129">
        <v>2901</v>
      </c>
      <c r="AM2903" s="21">
        <v>0.2400373144006307</v>
      </c>
      <c r="AN2903" s="22">
        <f t="shared" si="479"/>
        <v>1.5199614645996495</v>
      </c>
      <c r="AO2903" s="22">
        <f t="shared" si="480"/>
        <v>1.5199614645996495</v>
      </c>
      <c r="AP2903" s="21">
        <v>0.80201989961143716</v>
      </c>
      <c r="AQ2903" s="22">
        <f t="shared" si="481"/>
        <v>515.95224201156304</v>
      </c>
      <c r="AR2903" s="22">
        <f t="shared" si="482"/>
        <v>515.95224201156304</v>
      </c>
      <c r="AS2903" s="23">
        <f t="shared" si="483"/>
        <v>339.45087032023036</v>
      </c>
      <c r="AT2903" s="23"/>
      <c r="AU2903" s="23"/>
      <c r="AV2903" s="23"/>
      <c r="AW2903" s="23"/>
      <c r="AX2903" s="23"/>
      <c r="AY2903" s="23"/>
      <c r="AZ2903" s="23"/>
      <c r="BA2903" s="23"/>
      <c r="BB2903" s="23"/>
      <c r="BC2903" s="23"/>
      <c r="BD2903" s="23"/>
      <c r="BE2903" s="23"/>
      <c r="BF2903" s="23"/>
      <c r="BG2903" s="23"/>
      <c r="BH2903" s="23"/>
      <c r="BI2903" s="23"/>
      <c r="BJ2903" s="23"/>
      <c r="BK2903" s="23"/>
    </row>
    <row r="2904" spans="28:63">
      <c r="AB2904" s="129">
        <v>2902</v>
      </c>
      <c r="AC2904" s="19">
        <v>0.66976618898663398</v>
      </c>
      <c r="AD2904" s="20">
        <f t="shared" si="474"/>
        <v>1.1150240081226503</v>
      </c>
      <c r="AE2904" s="22">
        <f t="shared" si="475"/>
        <v>1.1150240081226503</v>
      </c>
      <c r="AF2904" s="21">
        <v>0.30231002034436505</v>
      </c>
      <c r="AG2904" s="22">
        <f t="shared" si="476"/>
        <v>3.4249918699887489</v>
      </c>
      <c r="AH2904" s="22">
        <f t="shared" si="477"/>
        <v>3.4249918699887489</v>
      </c>
      <c r="AI2904" s="23">
        <f t="shared" si="478"/>
        <v>3.071675448276094</v>
      </c>
      <c r="AJ2904" s="46"/>
      <c r="AK2904" s="25"/>
      <c r="AL2904" s="129">
        <v>2902</v>
      </c>
      <c r="AM2904" s="21">
        <v>0.42908386526219322</v>
      </c>
      <c r="AN2904" s="22">
        <f t="shared" si="479"/>
        <v>1.6682288916292982</v>
      </c>
      <c r="AO2904" s="22">
        <f t="shared" si="480"/>
        <v>1.6682288916292982</v>
      </c>
      <c r="AP2904" s="21">
        <v>0.21787481327159974</v>
      </c>
      <c r="AQ2904" s="22">
        <f t="shared" si="481"/>
        <v>466.20793405965776</v>
      </c>
      <c r="AR2904" s="22">
        <f t="shared" si="482"/>
        <v>466.20793405965776</v>
      </c>
      <c r="AS2904" s="23">
        <f t="shared" si="483"/>
        <v>279.46281016889083</v>
      </c>
      <c r="AT2904" s="23"/>
      <c r="AU2904" s="23"/>
      <c r="AV2904" s="23"/>
      <c r="AW2904" s="23"/>
      <c r="AX2904" s="23"/>
      <c r="AY2904" s="23"/>
      <c r="AZ2904" s="23"/>
      <c r="BA2904" s="23"/>
      <c r="BB2904" s="23"/>
      <c r="BC2904" s="23"/>
      <c r="BD2904" s="23"/>
      <c r="BE2904" s="23"/>
      <c r="BF2904" s="23"/>
      <c r="BG2904" s="23"/>
      <c r="BH2904" s="23"/>
      <c r="BI2904" s="23"/>
      <c r="BJ2904" s="23"/>
      <c r="BK2904" s="23"/>
    </row>
    <row r="2905" spans="28:63">
      <c r="AB2905" s="129">
        <v>2903</v>
      </c>
      <c r="AC2905" s="19">
        <v>0.24785346979633627</v>
      </c>
      <c r="AD2905" s="20">
        <f t="shared" si="474"/>
        <v>0.66441372010977551</v>
      </c>
      <c r="AE2905" s="22">
        <f t="shared" si="475"/>
        <v>0.66441372010977551</v>
      </c>
      <c r="AF2905" s="21">
        <v>0.85331030408733899</v>
      </c>
      <c r="AG2905" s="22">
        <f t="shared" si="476"/>
        <v>5.9022176286898036</v>
      </c>
      <c r="AH2905" s="22">
        <f t="shared" si="477"/>
        <v>5.9022176286898036</v>
      </c>
      <c r="AI2905" s="23">
        <f t="shared" si="478"/>
        <v>8.8833470020977732</v>
      </c>
      <c r="AJ2905" s="46"/>
      <c r="AK2905" s="25"/>
      <c r="AL2905" s="129">
        <v>2903</v>
      </c>
      <c r="AM2905" s="21">
        <v>0.88658037999086747</v>
      </c>
      <c r="AN2905" s="22">
        <f t="shared" si="479"/>
        <v>1.9745848501894974</v>
      </c>
      <c r="AO2905" s="22">
        <f t="shared" si="480"/>
        <v>1.9745848501894974</v>
      </c>
      <c r="AP2905" s="21">
        <v>1.0667149648561303E-2</v>
      </c>
      <c r="AQ2905" s="22">
        <f t="shared" si="481"/>
        <v>430.22438587671166</v>
      </c>
      <c r="AR2905" s="22">
        <f t="shared" si="482"/>
        <v>430.22438587671166</v>
      </c>
      <c r="AS2905" s="23">
        <f t="shared" si="483"/>
        <v>217.88093119190285</v>
      </c>
      <c r="AT2905" s="23"/>
      <c r="AU2905" s="23"/>
      <c r="AV2905" s="23"/>
      <c r="AW2905" s="23"/>
      <c r="AX2905" s="23"/>
      <c r="AY2905" s="23"/>
      <c r="AZ2905" s="23"/>
      <c r="BA2905" s="23"/>
      <c r="BB2905" s="23"/>
      <c r="BC2905" s="23"/>
      <c r="BD2905" s="23"/>
      <c r="BE2905" s="23"/>
      <c r="BF2905" s="23"/>
      <c r="BG2905" s="23"/>
      <c r="BH2905" s="23"/>
      <c r="BI2905" s="23"/>
      <c r="BJ2905" s="23"/>
      <c r="BK2905" s="23"/>
    </row>
    <row r="2906" spans="28:63">
      <c r="AB2906" s="129">
        <v>2904</v>
      </c>
      <c r="AC2906" s="19">
        <v>0.38932922806247539</v>
      </c>
      <c r="AD2906" s="20">
        <f t="shared" si="474"/>
        <v>0.79656042830267815</v>
      </c>
      <c r="AE2906" s="22">
        <f t="shared" si="475"/>
        <v>0.79656042830267815</v>
      </c>
      <c r="AF2906" s="21">
        <v>0.29920806262556132</v>
      </c>
      <c r="AG2906" s="22">
        <f t="shared" si="476"/>
        <v>3.414832814254952</v>
      </c>
      <c r="AH2906" s="22">
        <f t="shared" si="477"/>
        <v>3.414832814254952</v>
      </c>
      <c r="AI2906" s="23">
        <f t="shared" si="478"/>
        <v>4.2869727052991129</v>
      </c>
      <c r="AJ2906" s="46"/>
      <c r="AK2906" s="25"/>
      <c r="AL2906" s="129">
        <v>2904</v>
      </c>
      <c r="AM2906" s="21">
        <v>0.51132740378788022</v>
      </c>
      <c r="AN2906" s="22">
        <f t="shared" si="479"/>
        <v>1.7221327109052667</v>
      </c>
      <c r="AO2906" s="22">
        <f t="shared" si="480"/>
        <v>1.7221327109052667</v>
      </c>
      <c r="AP2906" s="21">
        <v>0.8635201362381888</v>
      </c>
      <c r="AQ2906" s="22">
        <f t="shared" si="481"/>
        <v>523.42811647090423</v>
      </c>
      <c r="AR2906" s="22">
        <f t="shared" si="482"/>
        <v>523.42811647090423</v>
      </c>
      <c r="AS2906" s="23">
        <f t="shared" si="483"/>
        <v>303.94180027842094</v>
      </c>
      <c r="AT2906" s="23"/>
      <c r="AU2906" s="23"/>
      <c r="AV2906" s="23"/>
      <c r="AW2906" s="23"/>
      <c r="AX2906" s="23"/>
      <c r="AY2906" s="23"/>
      <c r="AZ2906" s="23"/>
      <c r="BA2906" s="23"/>
      <c r="BB2906" s="23"/>
      <c r="BC2906" s="23"/>
      <c r="BD2906" s="23"/>
      <c r="BE2906" s="23"/>
      <c r="BF2906" s="23"/>
      <c r="BG2906" s="23"/>
      <c r="BH2906" s="23"/>
      <c r="BI2906" s="23"/>
      <c r="BJ2906" s="23"/>
      <c r="BK2906" s="23"/>
    </row>
    <row r="2907" spans="28:63">
      <c r="AB2907" s="129">
        <v>2905</v>
      </c>
      <c r="AC2907" s="19">
        <v>0.32894435955796464</v>
      </c>
      <c r="AD2907" s="20">
        <f t="shared" si="474"/>
        <v>0.73846301803223735</v>
      </c>
      <c r="AE2907" s="22">
        <f t="shared" si="475"/>
        <v>0.73846301803223735</v>
      </c>
      <c r="AF2907" s="21">
        <v>0.79266881059545113</v>
      </c>
      <c r="AG2907" s="22">
        <f t="shared" si="476"/>
        <v>5.5060201119222185</v>
      </c>
      <c r="AH2907" s="22">
        <f t="shared" si="477"/>
        <v>5.5060201119222185</v>
      </c>
      <c r="AI2907" s="23">
        <f t="shared" si="478"/>
        <v>7.4560539627210618</v>
      </c>
      <c r="AJ2907" s="46"/>
      <c r="AK2907" s="25"/>
      <c r="AL2907" s="129">
        <v>2905</v>
      </c>
      <c r="AM2907" s="21">
        <v>0.82500139518750748</v>
      </c>
      <c r="AN2907" s="22">
        <f t="shared" si="479"/>
        <v>1.9200011161522308</v>
      </c>
      <c r="AO2907" s="22">
        <f t="shared" si="480"/>
        <v>1.9200011161522308</v>
      </c>
      <c r="AP2907" s="21">
        <v>0.52165617385490082</v>
      </c>
      <c r="AQ2907" s="22">
        <f t="shared" si="481"/>
        <v>491.53271221800901</v>
      </c>
      <c r="AR2907" s="22">
        <f t="shared" si="482"/>
        <v>491.53271221800901</v>
      </c>
      <c r="AS2907" s="23">
        <f t="shared" si="483"/>
        <v>256.00647212281984</v>
      </c>
      <c r="AT2907" s="23"/>
      <c r="AU2907" s="23"/>
      <c r="AV2907" s="23"/>
      <c r="AW2907" s="23"/>
      <c r="AX2907" s="23"/>
      <c r="AY2907" s="23"/>
      <c r="AZ2907" s="23"/>
      <c r="BA2907" s="23"/>
      <c r="BB2907" s="23"/>
      <c r="BC2907" s="23"/>
      <c r="BD2907" s="23"/>
      <c r="BE2907" s="23"/>
      <c r="BF2907" s="23"/>
      <c r="BG2907" s="23"/>
      <c r="BH2907" s="23"/>
      <c r="BI2907" s="23"/>
      <c r="BJ2907" s="23"/>
      <c r="BK2907" s="23"/>
    </row>
    <row r="2908" spans="28:63">
      <c r="AB2908" s="129">
        <v>2906</v>
      </c>
      <c r="AC2908" s="19">
        <v>0.85713699535375665</v>
      </c>
      <c r="AD2908" s="20">
        <f t="shared" si="474"/>
        <v>1.4179227698844159</v>
      </c>
      <c r="AE2908" s="22">
        <f t="shared" si="475"/>
        <v>1.4179227698844159</v>
      </c>
      <c r="AF2908" s="21">
        <v>0.46567054797487839</v>
      </c>
      <c r="AG2908" s="22">
        <f t="shared" si="476"/>
        <v>3.996266297472614</v>
      </c>
      <c r="AH2908" s="22">
        <f t="shared" si="477"/>
        <v>3.996266297472614</v>
      </c>
      <c r="AI2908" s="23">
        <f t="shared" si="478"/>
        <v>2.8183948959352532</v>
      </c>
      <c r="AJ2908" s="46"/>
      <c r="AK2908" s="25"/>
      <c r="AL2908" s="129">
        <v>2906</v>
      </c>
      <c r="AM2908" s="21">
        <v>0.75258949688270782</v>
      </c>
      <c r="AN2908" s="22">
        <f t="shared" si="479"/>
        <v>1.8670737237817554</v>
      </c>
      <c r="AO2908" s="22">
        <f t="shared" si="480"/>
        <v>1.8670737237817554</v>
      </c>
      <c r="AP2908" s="21">
        <v>0.83035797799230893</v>
      </c>
      <c r="AQ2908" s="22">
        <f t="shared" si="481"/>
        <v>519.22633428700124</v>
      </c>
      <c r="AR2908" s="22">
        <f t="shared" si="482"/>
        <v>519.22633428700124</v>
      </c>
      <c r="AS2908" s="23">
        <f t="shared" si="483"/>
        <v>278.09632135752463</v>
      </c>
      <c r="AT2908" s="23"/>
      <c r="AU2908" s="23"/>
      <c r="AV2908" s="23"/>
      <c r="AW2908" s="23"/>
      <c r="AX2908" s="23"/>
      <c r="AY2908" s="23"/>
      <c r="AZ2908" s="23"/>
      <c r="BA2908" s="23"/>
      <c r="BB2908" s="23"/>
      <c r="BC2908" s="23"/>
      <c r="BD2908" s="23"/>
      <c r="BE2908" s="23"/>
      <c r="BF2908" s="23"/>
      <c r="BG2908" s="23"/>
      <c r="BH2908" s="23"/>
      <c r="BI2908" s="23"/>
      <c r="BJ2908" s="23"/>
      <c r="BK2908" s="23"/>
    </row>
    <row r="2909" spans="28:63">
      <c r="AB2909" s="129">
        <v>2907</v>
      </c>
      <c r="AC2909" s="19">
        <v>0.31176195050281963</v>
      </c>
      <c r="AD2909" s="20">
        <f t="shared" si="474"/>
        <v>0.72241424624899908</v>
      </c>
      <c r="AE2909" s="22">
        <f t="shared" si="475"/>
        <v>0.72241424624899908</v>
      </c>
      <c r="AF2909" s="21">
        <v>0.22989683847394327</v>
      </c>
      <c r="AG2909" s="22">
        <f t="shared" si="476"/>
        <v>3.1934321136821859</v>
      </c>
      <c r="AH2909" s="22">
        <f t="shared" si="477"/>
        <v>3.1934321136821859</v>
      </c>
      <c r="AI2909" s="23">
        <f t="shared" si="478"/>
        <v>4.4204999143683628</v>
      </c>
      <c r="AJ2909" s="46"/>
      <c r="AK2909" s="25"/>
      <c r="AL2909" s="129">
        <v>2907</v>
      </c>
      <c r="AM2909" s="21">
        <v>0.94878161126623428</v>
      </c>
      <c r="AN2909" s="22">
        <f t="shared" si="479"/>
        <v>2.0485211626902062</v>
      </c>
      <c r="AO2909" s="22">
        <f t="shared" si="480"/>
        <v>2.0485211626902062</v>
      </c>
      <c r="AP2909" s="21">
        <v>0.24099205534649415</v>
      </c>
      <c r="AQ2909" s="22">
        <f t="shared" si="481"/>
        <v>468.59755284369413</v>
      </c>
      <c r="AR2909" s="22">
        <f t="shared" si="482"/>
        <v>468.59755284369413</v>
      </c>
      <c r="AS2909" s="23">
        <f t="shared" si="483"/>
        <v>228.74918813546043</v>
      </c>
      <c r="AT2909" s="23"/>
      <c r="AU2909" s="23"/>
      <c r="AV2909" s="23"/>
      <c r="AW2909" s="23"/>
      <c r="AX2909" s="23"/>
      <c r="AY2909" s="23"/>
      <c r="AZ2909" s="23"/>
      <c r="BA2909" s="23"/>
      <c r="BB2909" s="23"/>
      <c r="BC2909" s="23"/>
      <c r="BD2909" s="23"/>
      <c r="BE2909" s="23"/>
      <c r="BF2909" s="23"/>
      <c r="BG2909" s="23"/>
      <c r="BH2909" s="23"/>
      <c r="BI2909" s="23"/>
      <c r="BJ2909" s="23"/>
      <c r="BK2909" s="23"/>
    </row>
    <row r="2910" spans="28:63">
      <c r="AB2910" s="129">
        <v>2908</v>
      </c>
      <c r="AC2910" s="19">
        <v>0.73215606124411781</v>
      </c>
      <c r="AD2910" s="20">
        <f t="shared" si="474"/>
        <v>1.2029939240172318</v>
      </c>
      <c r="AE2910" s="22">
        <f t="shared" si="475"/>
        <v>1.2029939240172318</v>
      </c>
      <c r="AF2910" s="21">
        <v>0.2843876318295514</v>
      </c>
      <c r="AG2910" s="22">
        <f t="shared" si="476"/>
        <v>3.3666026454540443</v>
      </c>
      <c r="AH2910" s="22">
        <f t="shared" si="477"/>
        <v>3.3666026454540443</v>
      </c>
      <c r="AI2910" s="23">
        <f t="shared" si="478"/>
        <v>2.7985200741594274</v>
      </c>
      <c r="AJ2910" s="46"/>
      <c r="AK2910" s="25"/>
      <c r="AL2910" s="129">
        <v>2908</v>
      </c>
      <c r="AM2910" s="21">
        <v>0.61029918086763246</v>
      </c>
      <c r="AN2910" s="22">
        <f t="shared" si="479"/>
        <v>1.7815306546770846</v>
      </c>
      <c r="AO2910" s="22">
        <f t="shared" si="480"/>
        <v>1.7815306546770846</v>
      </c>
      <c r="AP2910" s="21">
        <v>0.55451279735922332</v>
      </c>
      <c r="AQ2910" s="22">
        <f t="shared" si="481"/>
        <v>493.92599160123848</v>
      </c>
      <c r="AR2910" s="22">
        <f t="shared" si="482"/>
        <v>493.92599160123848</v>
      </c>
      <c r="AS2910" s="23">
        <f t="shared" si="483"/>
        <v>277.24810140343396</v>
      </c>
      <c r="AT2910" s="23"/>
      <c r="AU2910" s="23"/>
      <c r="AV2910" s="23"/>
      <c r="AW2910" s="23"/>
      <c r="AX2910" s="23"/>
      <c r="AY2910" s="23"/>
      <c r="AZ2910" s="23"/>
      <c r="BA2910" s="23"/>
      <c r="BB2910" s="23"/>
      <c r="BC2910" s="23"/>
      <c r="BD2910" s="23"/>
      <c r="BE2910" s="23"/>
      <c r="BF2910" s="23"/>
      <c r="BG2910" s="23"/>
      <c r="BH2910" s="23"/>
      <c r="BI2910" s="23"/>
      <c r="BJ2910" s="23"/>
      <c r="BK2910" s="23"/>
    </row>
    <row r="2911" spans="28:63">
      <c r="AB2911" s="129">
        <v>2909</v>
      </c>
      <c r="AC2911" s="19">
        <v>0.38391556192358123</v>
      </c>
      <c r="AD2911" s="20">
        <f t="shared" si="474"/>
        <v>0.79123788389028538</v>
      </c>
      <c r="AE2911" s="22">
        <f t="shared" si="475"/>
        <v>0.79123788389028538</v>
      </c>
      <c r="AF2911" s="21">
        <v>0.60105073767022832</v>
      </c>
      <c r="AG2911" s="22">
        <f t="shared" si="476"/>
        <v>4.5404512042907754</v>
      </c>
      <c r="AH2911" s="22">
        <f t="shared" si="477"/>
        <v>4.5404512042907754</v>
      </c>
      <c r="AI2911" s="23">
        <f t="shared" si="478"/>
        <v>5.7384148266090396</v>
      </c>
      <c r="AJ2911" s="46"/>
      <c r="AK2911" s="25"/>
      <c r="AL2911" s="129">
        <v>2909</v>
      </c>
      <c r="AM2911" s="21">
        <v>0.29139406553218972</v>
      </c>
      <c r="AN2911" s="22">
        <f t="shared" si="479"/>
        <v>1.564747536811852</v>
      </c>
      <c r="AO2911" s="22">
        <f t="shared" si="480"/>
        <v>1.564747536811852</v>
      </c>
      <c r="AP2911" s="21">
        <v>0.77210279883326605</v>
      </c>
      <c r="AQ2911" s="22">
        <f t="shared" si="481"/>
        <v>512.74121699161105</v>
      </c>
      <c r="AR2911" s="22">
        <f t="shared" si="482"/>
        <v>512.74121699161105</v>
      </c>
      <c r="AS2911" s="23">
        <f t="shared" si="483"/>
        <v>327.68303188149639</v>
      </c>
      <c r="AT2911" s="23"/>
      <c r="AU2911" s="23"/>
      <c r="AV2911" s="23"/>
      <c r="AW2911" s="23"/>
      <c r="AX2911" s="23"/>
      <c r="AY2911" s="23"/>
      <c r="AZ2911" s="23"/>
      <c r="BA2911" s="23"/>
      <c r="BB2911" s="23"/>
      <c r="BC2911" s="23"/>
      <c r="BD2911" s="23"/>
      <c r="BE2911" s="23"/>
      <c r="BF2911" s="23"/>
      <c r="BG2911" s="23"/>
      <c r="BH2911" s="23"/>
      <c r="BI2911" s="23"/>
      <c r="BJ2911" s="23"/>
      <c r="BK2911" s="23"/>
    </row>
    <row r="2912" spans="28:63">
      <c r="AB2912" s="129">
        <v>2910</v>
      </c>
      <c r="AC2912" s="19">
        <v>0.34742981811433604</v>
      </c>
      <c r="AD2912" s="20">
        <f t="shared" si="474"/>
        <v>0.75596003144591828</v>
      </c>
      <c r="AE2912" s="22">
        <f t="shared" si="475"/>
        <v>0.75596003144591828</v>
      </c>
      <c r="AF2912" s="21">
        <v>0.1904242092472459</v>
      </c>
      <c r="AG2912" s="22">
        <f t="shared" si="476"/>
        <v>3.0717879791365892</v>
      </c>
      <c r="AH2912" s="22">
        <f t="shared" si="477"/>
        <v>3.0717879791365892</v>
      </c>
      <c r="AI2912" s="23">
        <f t="shared" si="478"/>
        <v>4.0634264397037061</v>
      </c>
      <c r="AJ2912" s="46"/>
      <c r="AK2912" s="25"/>
      <c r="AL2912" s="129">
        <v>2910</v>
      </c>
      <c r="AM2912" s="21">
        <v>0.20352447704276722</v>
      </c>
      <c r="AN2912" s="22">
        <f t="shared" si="479"/>
        <v>1.485119906061511</v>
      </c>
      <c r="AO2912" s="22">
        <f t="shared" si="480"/>
        <v>1.485119906061511</v>
      </c>
      <c r="AP2912" s="21">
        <v>0.761005920676599</v>
      </c>
      <c r="AQ2912" s="22">
        <f t="shared" si="481"/>
        <v>511.60431860827526</v>
      </c>
      <c r="AR2912" s="22">
        <f t="shared" si="482"/>
        <v>511.60431860827526</v>
      </c>
      <c r="AS2912" s="23">
        <f t="shared" si="483"/>
        <v>344.48687713373465</v>
      </c>
      <c r="AT2912" s="23"/>
      <c r="AU2912" s="23"/>
      <c r="AV2912" s="23"/>
      <c r="AW2912" s="23"/>
      <c r="AX2912" s="23"/>
      <c r="AY2912" s="23"/>
      <c r="AZ2912" s="23"/>
      <c r="BA2912" s="23"/>
      <c r="BB2912" s="23"/>
      <c r="BC2912" s="23"/>
      <c r="BD2912" s="23"/>
      <c r="BE2912" s="23"/>
      <c r="BF2912" s="23"/>
      <c r="BG2912" s="23"/>
      <c r="BH2912" s="23"/>
      <c r="BI2912" s="23"/>
      <c r="BJ2912" s="23"/>
      <c r="BK2912" s="23"/>
    </row>
    <row r="2913" spans="28:63">
      <c r="AB2913" s="129">
        <v>2911</v>
      </c>
      <c r="AC2913" s="19">
        <v>0.74077911103313787</v>
      </c>
      <c r="AD2913" s="20">
        <f t="shared" si="474"/>
        <v>1.2159284087063158</v>
      </c>
      <c r="AE2913" s="22">
        <f t="shared" si="475"/>
        <v>1.2159284087063158</v>
      </c>
      <c r="AF2913" s="21">
        <v>0.55984593329581522</v>
      </c>
      <c r="AG2913" s="22">
        <f t="shared" si="476"/>
        <v>4.3661835487843437</v>
      </c>
      <c r="AH2913" s="22">
        <f t="shared" si="477"/>
        <v>4.3661835487843437</v>
      </c>
      <c r="AI2913" s="23">
        <f t="shared" si="478"/>
        <v>3.590822878651001</v>
      </c>
      <c r="AJ2913" s="46"/>
      <c r="AK2913" s="25"/>
      <c r="AL2913" s="129">
        <v>2911</v>
      </c>
      <c r="AM2913" s="21">
        <v>0.7140119299168769</v>
      </c>
      <c r="AN2913" s="22">
        <f t="shared" si="479"/>
        <v>1.8420577485162739</v>
      </c>
      <c r="AO2913" s="22">
        <f t="shared" si="480"/>
        <v>1.8420577485162739</v>
      </c>
      <c r="AP2913" s="21">
        <v>2.0611641423203819E-3</v>
      </c>
      <c r="AQ2913" s="22">
        <f t="shared" si="481"/>
        <v>424.4943752173956</v>
      </c>
      <c r="AR2913" s="22">
        <f t="shared" si="482"/>
        <v>424.4943752173956</v>
      </c>
      <c r="AS2913" s="23">
        <f t="shared" si="483"/>
        <v>230.4457477293065</v>
      </c>
      <c r="AT2913" s="23"/>
      <c r="AU2913" s="23"/>
      <c r="AV2913" s="23"/>
      <c r="AW2913" s="23"/>
      <c r="AX2913" s="23"/>
      <c r="AY2913" s="23"/>
      <c r="AZ2913" s="23"/>
      <c r="BA2913" s="23"/>
      <c r="BB2913" s="23"/>
      <c r="BC2913" s="23"/>
      <c r="BD2913" s="23"/>
      <c r="BE2913" s="23"/>
      <c r="BF2913" s="23"/>
      <c r="BG2913" s="23"/>
      <c r="BH2913" s="23"/>
      <c r="BI2913" s="23"/>
      <c r="BJ2913" s="23"/>
      <c r="BK2913" s="23"/>
    </row>
    <row r="2914" spans="28:63">
      <c r="AB2914" s="129">
        <v>2912</v>
      </c>
      <c r="AC2914" s="19">
        <v>0.86261973266588154</v>
      </c>
      <c r="AD2914" s="20">
        <f t="shared" si="474"/>
        <v>1.4292013997830799</v>
      </c>
      <c r="AE2914" s="22">
        <f t="shared" si="475"/>
        <v>1.4292013997830799</v>
      </c>
      <c r="AF2914" s="21">
        <v>0.61933514748635254</v>
      </c>
      <c r="AG2914" s="22">
        <f t="shared" si="476"/>
        <v>4.6206590027921983</v>
      </c>
      <c r="AH2914" s="22">
        <f t="shared" si="477"/>
        <v>4.6206590027921983</v>
      </c>
      <c r="AI2914" s="23">
        <f t="shared" si="478"/>
        <v>3.2330355984072705</v>
      </c>
      <c r="AJ2914" s="46"/>
      <c r="AK2914" s="25"/>
      <c r="AL2914" s="129">
        <v>2912</v>
      </c>
      <c r="AM2914" s="21">
        <v>0.85564877186636579</v>
      </c>
      <c r="AN2914" s="22">
        <f t="shared" si="479"/>
        <v>1.945698308688542</v>
      </c>
      <c r="AO2914" s="22">
        <f t="shared" si="480"/>
        <v>1.945698308688542</v>
      </c>
      <c r="AP2914" s="21">
        <v>0.4723147068072856</v>
      </c>
      <c r="AQ2914" s="22">
        <f t="shared" si="481"/>
        <v>488.03443339009596</v>
      </c>
      <c r="AR2914" s="22">
        <f t="shared" si="482"/>
        <v>488.03443339009596</v>
      </c>
      <c r="AS2914" s="23">
        <f t="shared" si="483"/>
        <v>250.82739251546431</v>
      </c>
      <c r="AT2914" s="23"/>
      <c r="AU2914" s="23"/>
      <c r="AV2914" s="23"/>
      <c r="AW2914" s="23"/>
      <c r="AX2914" s="23"/>
      <c r="AY2914" s="23"/>
      <c r="AZ2914" s="23"/>
      <c r="BA2914" s="23"/>
      <c r="BB2914" s="23"/>
      <c r="BC2914" s="23"/>
      <c r="BD2914" s="23"/>
      <c r="BE2914" s="23"/>
      <c r="BF2914" s="23"/>
      <c r="BG2914" s="23"/>
      <c r="BH2914" s="23"/>
      <c r="BI2914" s="23"/>
      <c r="BJ2914" s="23"/>
      <c r="BK2914" s="23"/>
    </row>
    <row r="2915" spans="28:63">
      <c r="AB2915" s="129">
        <v>2913</v>
      </c>
      <c r="AC2915" s="19">
        <v>5.769988787560798E-2</v>
      </c>
      <c r="AD2915" s="20">
        <f t="shared" si="474"/>
        <v>0.75567258238930624</v>
      </c>
      <c r="AE2915" s="22">
        <f t="shared" si="475"/>
        <v>0.75567258238930624</v>
      </c>
      <c r="AF2915" s="21">
        <v>0.36584387249293671</v>
      </c>
      <c r="AG2915" s="22">
        <f t="shared" si="476"/>
        <v>3.6382705465363969</v>
      </c>
      <c r="AH2915" s="22">
        <f t="shared" si="477"/>
        <v>3.6382705465363969</v>
      </c>
      <c r="AI2915" s="23">
        <f t="shared" si="478"/>
        <v>4.8146123484231937</v>
      </c>
      <c r="AJ2915" s="46"/>
      <c r="AK2915" s="25"/>
      <c r="AL2915" s="129">
        <v>2913</v>
      </c>
      <c r="AM2915" s="21">
        <v>0.63524062665652437</v>
      </c>
      <c r="AN2915" s="22">
        <f t="shared" si="479"/>
        <v>1.7957220419519166</v>
      </c>
      <c r="AO2915" s="22">
        <f t="shared" si="480"/>
        <v>1.7957220419519166</v>
      </c>
      <c r="AP2915" s="21">
        <v>0.78837861832233747</v>
      </c>
      <c r="AQ2915" s="22">
        <f t="shared" si="481"/>
        <v>514.46002261264186</v>
      </c>
      <c r="AR2915" s="22">
        <f t="shared" si="482"/>
        <v>514.46002261264186</v>
      </c>
      <c r="AS2915" s="23">
        <f t="shared" si="483"/>
        <v>286.49201301412626</v>
      </c>
      <c r="AT2915" s="23"/>
      <c r="AU2915" s="23"/>
      <c r="AV2915" s="23"/>
      <c r="AW2915" s="23"/>
      <c r="AX2915" s="23"/>
      <c r="AY2915" s="23"/>
      <c r="AZ2915" s="23"/>
      <c r="BA2915" s="23"/>
      <c r="BB2915" s="23"/>
      <c r="BC2915" s="23"/>
      <c r="BD2915" s="23"/>
      <c r="BE2915" s="23"/>
      <c r="BF2915" s="23"/>
      <c r="BG2915" s="23"/>
      <c r="BH2915" s="23"/>
      <c r="BI2915" s="23"/>
      <c r="BJ2915" s="23"/>
      <c r="BK2915" s="23"/>
    </row>
    <row r="2916" spans="28:63">
      <c r="AB2916" s="129">
        <v>2914</v>
      </c>
      <c r="AC2916" s="19">
        <v>0.90749139607171492</v>
      </c>
      <c r="AD2916" s="20">
        <f t="shared" si="474"/>
        <v>1.5316055027262587</v>
      </c>
      <c r="AE2916" s="22">
        <f t="shared" si="475"/>
        <v>1.5316055027262587</v>
      </c>
      <c r="AF2916" s="21">
        <v>0.61877797236202758</v>
      </c>
      <c r="AG2916" s="22">
        <f t="shared" si="476"/>
        <v>4.6181867542486659</v>
      </c>
      <c r="AH2916" s="22">
        <f t="shared" si="477"/>
        <v>4.6181867542486659</v>
      </c>
      <c r="AI2916" s="23">
        <f t="shared" si="478"/>
        <v>3.0152586589877686</v>
      </c>
      <c r="AJ2916" s="46"/>
      <c r="AK2916" s="25"/>
      <c r="AL2916" s="129">
        <v>2914</v>
      </c>
      <c r="AM2916" s="21">
        <v>0.1168434418005867</v>
      </c>
      <c r="AN2916" s="22">
        <f t="shared" si="479"/>
        <v>1.3869569211925237</v>
      </c>
      <c r="AO2916" s="22">
        <f t="shared" si="480"/>
        <v>1.3869569211925237</v>
      </c>
      <c r="AP2916" s="21">
        <v>3.0509679911098542E-2</v>
      </c>
      <c r="AQ2916" s="22">
        <f t="shared" si="481"/>
        <v>437.29146792868568</v>
      </c>
      <c r="AR2916" s="22">
        <f t="shared" si="482"/>
        <v>437.29146792868568</v>
      </c>
      <c r="AS2916" s="23">
        <f t="shared" si="483"/>
        <v>315.28842839090976</v>
      </c>
      <c r="AT2916" s="23"/>
      <c r="AU2916" s="23"/>
      <c r="AV2916" s="23"/>
      <c r="AW2916" s="23"/>
      <c r="AX2916" s="23"/>
      <c r="AY2916" s="23"/>
      <c r="AZ2916" s="23"/>
      <c r="BA2916" s="23"/>
      <c r="BB2916" s="23"/>
      <c r="BC2916" s="23"/>
      <c r="BD2916" s="23"/>
      <c r="BE2916" s="23"/>
      <c r="BF2916" s="23"/>
      <c r="BG2916" s="23"/>
      <c r="BH2916" s="23"/>
      <c r="BI2916" s="23"/>
      <c r="BJ2916" s="23"/>
      <c r="BK2916" s="23"/>
    </row>
    <row r="2917" spans="28:63">
      <c r="AB2917" s="129">
        <v>2915</v>
      </c>
      <c r="AC2917" s="19">
        <v>0.13207971670626417</v>
      </c>
      <c r="AD2917" s="20">
        <f t="shared" si="474"/>
        <v>0.83552808965520642</v>
      </c>
      <c r="AE2917" s="22">
        <f t="shared" si="475"/>
        <v>0.83552808965520642</v>
      </c>
      <c r="AF2917" s="21">
        <v>6.2935246779451726E-2</v>
      </c>
      <c r="AG2917" s="22">
        <f t="shared" si="476"/>
        <v>2.6145010013634726</v>
      </c>
      <c r="AH2917" s="22">
        <f t="shared" si="477"/>
        <v>2.6145010013634726</v>
      </c>
      <c r="AI2917" s="23">
        <f t="shared" si="478"/>
        <v>3.1291599094440823</v>
      </c>
      <c r="AJ2917" s="46"/>
      <c r="AK2917" s="25"/>
      <c r="AL2917" s="129">
        <v>2915</v>
      </c>
      <c r="AM2917" s="21">
        <v>0.78293709050295046</v>
      </c>
      <c r="AN2917" s="22">
        <f t="shared" si="479"/>
        <v>1.8881600034397799</v>
      </c>
      <c r="AO2917" s="22">
        <f t="shared" si="480"/>
        <v>1.8881600034397799</v>
      </c>
      <c r="AP2917" s="21">
        <v>0.58496431115200498</v>
      </c>
      <c r="AQ2917" s="22">
        <f t="shared" si="481"/>
        <v>496.22422285294869</v>
      </c>
      <c r="AR2917" s="22">
        <f t="shared" si="482"/>
        <v>496.22422285294869</v>
      </c>
      <c r="AS2917" s="23">
        <f t="shared" si="483"/>
        <v>262.80835413786212</v>
      </c>
      <c r="AT2917" s="23"/>
      <c r="AU2917" s="23"/>
      <c r="AV2917" s="23"/>
      <c r="AW2917" s="23"/>
      <c r="AX2917" s="23"/>
      <c r="AY2917" s="23"/>
      <c r="AZ2917" s="23"/>
      <c r="BA2917" s="23"/>
      <c r="BB2917" s="23"/>
      <c r="BC2917" s="23"/>
      <c r="BD2917" s="23"/>
      <c r="BE2917" s="23"/>
      <c r="BF2917" s="23"/>
      <c r="BG2917" s="23"/>
      <c r="BH2917" s="23"/>
      <c r="BI2917" s="23"/>
      <c r="BJ2917" s="23"/>
      <c r="BK2917" s="23"/>
    </row>
    <row r="2918" spans="28:63">
      <c r="AB2918" s="129">
        <v>2916</v>
      </c>
      <c r="AC2918" s="19">
        <v>0.63888444228450314</v>
      </c>
      <c r="AD2918" s="20">
        <f t="shared" si="474"/>
        <v>1.0745694749587777</v>
      </c>
      <c r="AE2918" s="22">
        <f t="shared" si="475"/>
        <v>1.0745694749587777</v>
      </c>
      <c r="AF2918" s="21">
        <v>0.18544320551943161</v>
      </c>
      <c r="AG2918" s="22">
        <f t="shared" si="476"/>
        <v>3.0566505449829817</v>
      </c>
      <c r="AH2918" s="22">
        <f t="shared" si="477"/>
        <v>3.0566505449829817</v>
      </c>
      <c r="AI2918" s="23">
        <f t="shared" si="478"/>
        <v>2.8445350591223892</v>
      </c>
      <c r="AJ2918" s="46"/>
      <c r="AK2918" s="25"/>
      <c r="AL2918" s="129">
        <v>2916</v>
      </c>
      <c r="AM2918" s="21">
        <v>0.60418162936689712</v>
      </c>
      <c r="AN2918" s="22">
        <f t="shared" si="479"/>
        <v>1.7780057778567926</v>
      </c>
      <c r="AO2918" s="22">
        <f t="shared" si="480"/>
        <v>1.7780057778567926</v>
      </c>
      <c r="AP2918" s="21">
        <v>0.46810702603093735</v>
      </c>
      <c r="AQ2918" s="22">
        <f t="shared" si="481"/>
        <v>487.73070836115022</v>
      </c>
      <c r="AR2918" s="22">
        <f t="shared" si="482"/>
        <v>487.73070836115022</v>
      </c>
      <c r="AS2918" s="23">
        <f t="shared" si="483"/>
        <v>274.3133427547466</v>
      </c>
      <c r="AT2918" s="23"/>
      <c r="AU2918" s="23"/>
      <c r="AV2918" s="23"/>
      <c r="AW2918" s="23"/>
      <c r="AX2918" s="23"/>
      <c r="AY2918" s="23"/>
      <c r="AZ2918" s="23"/>
      <c r="BA2918" s="23"/>
      <c r="BB2918" s="23"/>
      <c r="BC2918" s="23"/>
      <c r="BD2918" s="23"/>
      <c r="BE2918" s="23"/>
      <c r="BF2918" s="23"/>
      <c r="BG2918" s="23"/>
      <c r="BH2918" s="23"/>
      <c r="BI2918" s="23"/>
      <c r="BJ2918" s="23"/>
      <c r="BK2918" s="23"/>
    </row>
    <row r="2919" spans="28:63">
      <c r="AB2919" s="129">
        <v>2917</v>
      </c>
      <c r="AC2919" s="19">
        <v>0.40523977203828077</v>
      </c>
      <c r="AD2919" s="20">
        <f t="shared" si="474"/>
        <v>0.81234122887337135</v>
      </c>
      <c r="AE2919" s="22">
        <f t="shared" si="475"/>
        <v>0.81234122887337135</v>
      </c>
      <c r="AF2919" s="21">
        <v>0.13031067322819745</v>
      </c>
      <c r="AG2919" s="22">
        <f t="shared" si="476"/>
        <v>2.8842307613791691</v>
      </c>
      <c r="AH2919" s="22">
        <f t="shared" si="477"/>
        <v>2.8842307613791691</v>
      </c>
      <c r="AI2919" s="23">
        <f t="shared" si="478"/>
        <v>3.5505162841227231</v>
      </c>
      <c r="AJ2919" s="46"/>
      <c r="AK2919" s="25"/>
      <c r="AL2919" s="129">
        <v>2917</v>
      </c>
      <c r="AM2919" s="21">
        <v>0.27147549989405018</v>
      </c>
      <c r="AN2919" s="22">
        <f t="shared" si="479"/>
        <v>1.547886570778177</v>
      </c>
      <c r="AO2919" s="22">
        <f t="shared" si="480"/>
        <v>1.547886570778177</v>
      </c>
      <c r="AP2919" s="21">
        <v>0.66864433186073824</v>
      </c>
      <c r="AQ2919" s="22">
        <f t="shared" si="481"/>
        <v>503.01504103919382</v>
      </c>
      <c r="AR2919" s="22">
        <f t="shared" si="482"/>
        <v>503.01504103919382</v>
      </c>
      <c r="AS2919" s="23">
        <f t="shared" si="483"/>
        <v>324.96892894826942</v>
      </c>
      <c r="AT2919" s="23"/>
      <c r="AU2919" s="23"/>
      <c r="AV2919" s="23"/>
      <c r="AW2919" s="23"/>
      <c r="AX2919" s="23"/>
      <c r="AY2919" s="23"/>
      <c r="AZ2919" s="23"/>
      <c r="BA2919" s="23"/>
      <c r="BB2919" s="23"/>
      <c r="BC2919" s="23"/>
      <c r="BD2919" s="23"/>
      <c r="BE2919" s="23"/>
      <c r="BF2919" s="23"/>
      <c r="BG2919" s="23"/>
      <c r="BH2919" s="23"/>
      <c r="BI2919" s="23"/>
      <c r="BJ2919" s="23"/>
      <c r="BK2919" s="23"/>
    </row>
    <row r="2920" spans="28:63">
      <c r="AB2920" s="129">
        <v>2918</v>
      </c>
      <c r="AC2920" s="19">
        <v>0.56926345116271415</v>
      </c>
      <c r="AD2920" s="20">
        <f t="shared" si="474"/>
        <v>0.98928995294273081</v>
      </c>
      <c r="AE2920" s="22">
        <f t="shared" si="475"/>
        <v>0.98928995294273081</v>
      </c>
      <c r="AF2920" s="21">
        <v>0.42579368941453388</v>
      </c>
      <c r="AG2920" s="22">
        <f t="shared" si="476"/>
        <v>3.8495555277098354</v>
      </c>
      <c r="AH2920" s="22">
        <f t="shared" si="477"/>
        <v>3.8495555277098354</v>
      </c>
      <c r="AI2920" s="23">
        <f t="shared" si="478"/>
        <v>3.8912307926093765</v>
      </c>
      <c r="AJ2920" s="46"/>
      <c r="AK2920" s="25"/>
      <c r="AL2920" s="129">
        <v>2918</v>
      </c>
      <c r="AM2920" s="21">
        <v>0.8643024672885582</v>
      </c>
      <c r="AN2920" s="22">
        <f t="shared" si="479"/>
        <v>1.953438659448149</v>
      </c>
      <c r="AO2920" s="22">
        <f t="shared" si="480"/>
        <v>1.953438659448149</v>
      </c>
      <c r="AP2920" s="21">
        <v>0.90431340861287479</v>
      </c>
      <c r="AQ2920" s="22">
        <f t="shared" si="481"/>
        <v>529.37764549232327</v>
      </c>
      <c r="AR2920" s="22">
        <f t="shared" si="482"/>
        <v>529.37764549232327</v>
      </c>
      <c r="AS2920" s="23">
        <f t="shared" si="483"/>
        <v>270.99783396417149</v>
      </c>
      <c r="AT2920" s="23"/>
      <c r="AU2920" s="23"/>
      <c r="AV2920" s="23"/>
      <c r="AW2920" s="23"/>
      <c r="AX2920" s="23"/>
      <c r="AY2920" s="23"/>
      <c r="AZ2920" s="23"/>
      <c r="BA2920" s="23"/>
      <c r="BB2920" s="23"/>
      <c r="BC2920" s="23"/>
      <c r="BD2920" s="23"/>
      <c r="BE2920" s="23"/>
      <c r="BF2920" s="23"/>
      <c r="BG2920" s="23"/>
      <c r="BH2920" s="23"/>
      <c r="BI2920" s="23"/>
      <c r="BJ2920" s="23"/>
      <c r="BK2920" s="23"/>
    </row>
    <row r="2921" spans="28:63">
      <c r="AB2921" s="129">
        <v>2919</v>
      </c>
      <c r="AC2921" s="19">
        <v>7.5391484109073259E-2</v>
      </c>
      <c r="AD2921" s="20">
        <f t="shared" si="474"/>
        <v>0.77794500084523521</v>
      </c>
      <c r="AE2921" s="22">
        <f t="shared" si="475"/>
        <v>0.77794500084523521</v>
      </c>
      <c r="AF2921" s="21">
        <v>0.44064836294078646</v>
      </c>
      <c r="AG2921" s="22">
        <f t="shared" si="476"/>
        <v>3.9035931462101567</v>
      </c>
      <c r="AH2921" s="22">
        <f t="shared" si="477"/>
        <v>3.9035931462101567</v>
      </c>
      <c r="AI2921" s="23">
        <f t="shared" si="478"/>
        <v>5.0178266355191088</v>
      </c>
      <c r="AJ2921" s="46"/>
      <c r="AK2921" s="25"/>
      <c r="AL2921" s="129">
        <v>2919</v>
      </c>
      <c r="AM2921" s="21">
        <v>0.56321882279863134</v>
      </c>
      <c r="AN2921" s="22">
        <f t="shared" si="479"/>
        <v>1.7539285264067819</v>
      </c>
      <c r="AO2921" s="22">
        <f t="shared" si="480"/>
        <v>1.7539285264067819</v>
      </c>
      <c r="AP2921" s="21">
        <v>0.60085659132924363</v>
      </c>
      <c r="AQ2921" s="22">
        <f t="shared" si="481"/>
        <v>497.45717143450088</v>
      </c>
      <c r="AR2921" s="22">
        <f t="shared" si="482"/>
        <v>497.45717143450088</v>
      </c>
      <c r="AS2921" s="23">
        <f t="shared" si="483"/>
        <v>283.62453996550573</v>
      </c>
      <c r="AT2921" s="23"/>
      <c r="AU2921" s="23"/>
      <c r="AV2921" s="23"/>
      <c r="AW2921" s="23"/>
      <c r="AX2921" s="23"/>
      <c r="AY2921" s="23"/>
      <c r="AZ2921" s="23"/>
      <c r="BA2921" s="23"/>
      <c r="BB2921" s="23"/>
      <c r="BC2921" s="23"/>
      <c r="BD2921" s="23"/>
      <c r="BE2921" s="23"/>
      <c r="BF2921" s="23"/>
      <c r="BG2921" s="23"/>
      <c r="BH2921" s="23"/>
      <c r="BI2921" s="23"/>
      <c r="BJ2921" s="23"/>
      <c r="BK2921" s="23"/>
    </row>
    <row r="2922" spans="28:63">
      <c r="AB2922" s="129">
        <v>2920</v>
      </c>
      <c r="AC2922" s="19">
        <v>0.88377135273579599</v>
      </c>
      <c r="AD2922" s="20">
        <f t="shared" si="474"/>
        <v>1.4749782291639839</v>
      </c>
      <c r="AE2922" s="22">
        <f t="shared" si="475"/>
        <v>1.4749782291639839</v>
      </c>
      <c r="AF2922" s="21">
        <v>0.19460707678928235</v>
      </c>
      <c r="AG2922" s="22">
        <f t="shared" si="476"/>
        <v>3.0845358615567617</v>
      </c>
      <c r="AH2922" s="22">
        <f t="shared" si="477"/>
        <v>3.0845358615567617</v>
      </c>
      <c r="AI2922" s="23">
        <f t="shared" si="478"/>
        <v>2.0912416200916222</v>
      </c>
      <c r="AJ2922" s="46"/>
      <c r="AK2922" s="25"/>
      <c r="AL2922" s="129">
        <v>2920</v>
      </c>
      <c r="AM2922" s="21">
        <v>0.50047467602571272</v>
      </c>
      <c r="AN2922" s="22">
        <f t="shared" si="479"/>
        <v>1.7152816530855701</v>
      </c>
      <c r="AO2922" s="22">
        <f t="shared" si="480"/>
        <v>1.7152816530855701</v>
      </c>
      <c r="AP2922" s="21">
        <v>0.75932675634700608</v>
      </c>
      <c r="AQ2922" s="22">
        <f t="shared" si="481"/>
        <v>511.43460297908251</v>
      </c>
      <c r="AR2922" s="22">
        <f t="shared" si="482"/>
        <v>511.43460297908251</v>
      </c>
      <c r="AS2922" s="23">
        <f t="shared" si="483"/>
        <v>298.16362931363358</v>
      </c>
      <c r="AT2922" s="23"/>
      <c r="AU2922" s="23"/>
      <c r="AV2922" s="23"/>
      <c r="AW2922" s="23"/>
      <c r="AX2922" s="23"/>
      <c r="AY2922" s="23"/>
      <c r="AZ2922" s="23"/>
      <c r="BA2922" s="23"/>
      <c r="BB2922" s="23"/>
      <c r="BC2922" s="23"/>
      <c r="BD2922" s="23"/>
      <c r="BE2922" s="23"/>
      <c r="BF2922" s="23"/>
      <c r="BG2922" s="23"/>
      <c r="BH2922" s="23"/>
      <c r="BI2922" s="23"/>
      <c r="BJ2922" s="23"/>
      <c r="BK2922" s="23"/>
    </row>
    <row r="2923" spans="28:63">
      <c r="AB2923" s="129">
        <v>2921</v>
      </c>
      <c r="AC2923" s="19">
        <v>7.3012504626533081E-2</v>
      </c>
      <c r="AD2923" s="20">
        <f t="shared" si="474"/>
        <v>0.77511496778729083</v>
      </c>
      <c r="AE2923" s="22">
        <f t="shared" si="475"/>
        <v>0.77511496778729083</v>
      </c>
      <c r="AF2923" s="21">
        <v>0.51426614965075668</v>
      </c>
      <c r="AG2923" s="22">
        <f t="shared" si="476"/>
        <v>4.1826690593456135</v>
      </c>
      <c r="AH2923" s="22">
        <f t="shared" si="477"/>
        <v>4.1826690593456135</v>
      </c>
      <c r="AI2923" s="23">
        <f t="shared" si="478"/>
        <v>5.3961918336912218</v>
      </c>
      <c r="AJ2923" s="46"/>
      <c r="AK2923" s="25"/>
      <c r="AL2923" s="129">
        <v>2921</v>
      </c>
      <c r="AM2923" s="21">
        <v>0.38410484675711387</v>
      </c>
      <c r="AN2923" s="22">
        <f t="shared" si="479"/>
        <v>1.6365448305616868</v>
      </c>
      <c r="AO2923" s="22">
        <f t="shared" si="480"/>
        <v>1.6365448305616868</v>
      </c>
      <c r="AP2923" s="21">
        <v>0.84620902988296098</v>
      </c>
      <c r="AQ2923" s="22">
        <f t="shared" si="481"/>
        <v>521.17795076059247</v>
      </c>
      <c r="AR2923" s="22">
        <f t="shared" si="482"/>
        <v>521.17795076059247</v>
      </c>
      <c r="AS2923" s="23">
        <f t="shared" si="483"/>
        <v>318.46237330493193</v>
      </c>
      <c r="AT2923" s="23"/>
      <c r="AU2923" s="23"/>
      <c r="AV2923" s="23"/>
      <c r="AW2923" s="23"/>
      <c r="AX2923" s="23"/>
      <c r="AY2923" s="23"/>
      <c r="AZ2923" s="23"/>
      <c r="BA2923" s="23"/>
      <c r="BB2923" s="23"/>
      <c r="BC2923" s="23"/>
      <c r="BD2923" s="23"/>
      <c r="BE2923" s="23"/>
      <c r="BF2923" s="23"/>
      <c r="BG2923" s="23"/>
      <c r="BH2923" s="23"/>
      <c r="BI2923" s="23"/>
      <c r="BJ2923" s="23"/>
      <c r="BK2923" s="23"/>
    </row>
    <row r="2924" spans="28:63">
      <c r="AB2924" s="129">
        <v>2922</v>
      </c>
      <c r="AC2924" s="19">
        <v>0.35823240081815</v>
      </c>
      <c r="AD2924" s="20">
        <f t="shared" si="474"/>
        <v>0.76629985887182639</v>
      </c>
      <c r="AE2924" s="22">
        <f t="shared" si="475"/>
        <v>0.76629985887182639</v>
      </c>
      <c r="AF2924" s="21">
        <v>8.0068018026843268E-2</v>
      </c>
      <c r="AG2924" s="22">
        <f t="shared" si="476"/>
        <v>2.6931147871464436</v>
      </c>
      <c r="AH2924" s="22">
        <f t="shared" si="477"/>
        <v>2.6931147871464436</v>
      </c>
      <c r="AI2924" s="23">
        <f t="shared" si="478"/>
        <v>3.5144398840309612</v>
      </c>
      <c r="AJ2924" s="46"/>
      <c r="AK2924" s="25"/>
      <c r="AL2924" s="129">
        <v>2922</v>
      </c>
      <c r="AM2924" s="21">
        <v>0.48549183057653822</v>
      </c>
      <c r="AN2924" s="22">
        <f t="shared" si="479"/>
        <v>1.7057000976321808</v>
      </c>
      <c r="AO2924" s="22">
        <f t="shared" si="480"/>
        <v>1.7057000976321808</v>
      </c>
      <c r="AP2924" s="21">
        <v>0.5977969233529683</v>
      </c>
      <c r="AQ2924" s="22">
        <f t="shared" si="481"/>
        <v>497.21791536480401</v>
      </c>
      <c r="AR2924" s="22">
        <f t="shared" si="482"/>
        <v>497.21791536480401</v>
      </c>
      <c r="AS2924" s="23">
        <f t="shared" si="483"/>
        <v>291.50371513434987</v>
      </c>
      <c r="AT2924" s="23"/>
      <c r="AU2924" s="23"/>
      <c r="AV2924" s="23"/>
      <c r="AW2924" s="23"/>
      <c r="AX2924" s="23"/>
      <c r="AY2924" s="23"/>
      <c r="AZ2924" s="23"/>
      <c r="BA2924" s="23"/>
      <c r="BB2924" s="23"/>
      <c r="BC2924" s="23"/>
      <c r="BD2924" s="23"/>
      <c r="BE2924" s="23"/>
      <c r="BF2924" s="23"/>
      <c r="BG2924" s="23"/>
      <c r="BH2924" s="23"/>
      <c r="BI2924" s="23"/>
      <c r="BJ2924" s="23"/>
      <c r="BK2924" s="23"/>
    </row>
    <row r="2925" spans="28:63">
      <c r="AB2925" s="129">
        <v>2923</v>
      </c>
      <c r="AC2925" s="19">
        <v>0.78086384242919604</v>
      </c>
      <c r="AD2925" s="20">
        <f t="shared" si="474"/>
        <v>1.2790954908624037</v>
      </c>
      <c r="AE2925" s="22">
        <f t="shared" si="475"/>
        <v>1.2790954908624037</v>
      </c>
      <c r="AF2925" s="21">
        <v>0.10368735309693089</v>
      </c>
      <c r="AG2925" s="22">
        <f t="shared" si="476"/>
        <v>2.7887484507633502</v>
      </c>
      <c r="AH2925" s="22">
        <f t="shared" si="477"/>
        <v>2.7887484507633502</v>
      </c>
      <c r="AI2925" s="23">
        <f t="shared" si="478"/>
        <v>2.1802503962257691</v>
      </c>
      <c r="AJ2925" s="46"/>
      <c r="AK2925" s="25"/>
      <c r="AL2925" s="129">
        <v>2923</v>
      </c>
      <c r="AM2925" s="21">
        <v>0.58064544402006724</v>
      </c>
      <c r="AN2925" s="22">
        <f t="shared" si="479"/>
        <v>1.7642751537632959</v>
      </c>
      <c r="AO2925" s="22">
        <f t="shared" si="480"/>
        <v>1.7642751537632959</v>
      </c>
      <c r="AP2925" s="21">
        <v>0.93474614961065772</v>
      </c>
      <c r="AQ2925" s="22">
        <f t="shared" si="481"/>
        <v>534.71190529487137</v>
      </c>
      <c r="AR2925" s="22">
        <f t="shared" si="482"/>
        <v>534.71190529487137</v>
      </c>
      <c r="AS2925" s="23">
        <f t="shared" si="483"/>
        <v>303.07738798809328</v>
      </c>
      <c r="AT2925" s="23"/>
      <c r="AU2925" s="23"/>
      <c r="AV2925" s="23"/>
      <c r="AW2925" s="23"/>
      <c r="AX2925" s="23"/>
      <c r="AY2925" s="23"/>
      <c r="AZ2925" s="23"/>
      <c r="BA2925" s="23"/>
      <c r="BB2925" s="23"/>
      <c r="BC2925" s="23"/>
      <c r="BD2925" s="23"/>
      <c r="BE2925" s="23"/>
      <c r="BF2925" s="23"/>
      <c r="BG2925" s="23"/>
      <c r="BH2925" s="23"/>
      <c r="BI2925" s="23"/>
      <c r="BJ2925" s="23"/>
      <c r="BK2925" s="23"/>
    </row>
    <row r="2926" spans="28:63">
      <c r="AB2926" s="129">
        <v>2924</v>
      </c>
      <c r="AC2926" s="19">
        <v>0.50906358351191383</v>
      </c>
      <c r="AD2926" s="20">
        <f t="shared" si="474"/>
        <v>0.92097043351762342</v>
      </c>
      <c r="AE2926" s="22">
        <f t="shared" si="475"/>
        <v>0.92097043351762342</v>
      </c>
      <c r="AF2926" s="21">
        <v>0.87103137886187543</v>
      </c>
      <c r="AG2926" s="22">
        <f t="shared" si="476"/>
        <v>6.0330077188398175</v>
      </c>
      <c r="AH2926" s="22">
        <f t="shared" si="477"/>
        <v>6.0330077188398175</v>
      </c>
      <c r="AI2926" s="23">
        <f t="shared" si="478"/>
        <v>6.5507072749305273</v>
      </c>
      <c r="AJ2926" s="46"/>
      <c r="AK2926" s="25"/>
      <c r="AL2926" s="129">
        <v>2924</v>
      </c>
      <c r="AM2926" s="21">
        <v>1.7343243768641936E-2</v>
      </c>
      <c r="AN2926" s="22">
        <f t="shared" si="479"/>
        <v>1.1982606941254483</v>
      </c>
      <c r="AO2926" s="22">
        <f t="shared" si="480"/>
        <v>1.1982606941254483</v>
      </c>
      <c r="AP2926" s="21">
        <v>3.961352605890045E-2</v>
      </c>
      <c r="AQ2926" s="22">
        <f t="shared" si="481"/>
        <v>439.70311029703748</v>
      </c>
      <c r="AR2926" s="22">
        <f t="shared" si="482"/>
        <v>439.70311029703748</v>
      </c>
      <c r="AS2926" s="23">
        <f t="shared" si="483"/>
        <v>366.95112545434466</v>
      </c>
      <c r="AT2926" s="23"/>
      <c r="AU2926" s="23"/>
      <c r="AV2926" s="23"/>
      <c r="AW2926" s="23"/>
      <c r="AX2926" s="23"/>
      <c r="AY2926" s="23"/>
      <c r="AZ2926" s="23"/>
      <c r="BA2926" s="23"/>
      <c r="BB2926" s="23"/>
      <c r="BC2926" s="23"/>
      <c r="BD2926" s="23"/>
      <c r="BE2926" s="23"/>
      <c r="BF2926" s="23"/>
      <c r="BG2926" s="23"/>
      <c r="BH2926" s="23"/>
      <c r="BI2926" s="23"/>
      <c r="BJ2926" s="23"/>
      <c r="BK2926" s="23"/>
    </row>
    <row r="2927" spans="28:63">
      <c r="AB2927" s="129">
        <v>2925</v>
      </c>
      <c r="AC2927" s="19">
        <v>0.85773380995972059</v>
      </c>
      <c r="AD2927" s="20">
        <f t="shared" si="474"/>
        <v>1.41913986511422</v>
      </c>
      <c r="AE2927" s="22">
        <f t="shared" si="475"/>
        <v>1.41913986511422</v>
      </c>
      <c r="AF2927" s="21">
        <v>0.96042216236057709</v>
      </c>
      <c r="AG2927" s="22">
        <f t="shared" si="476"/>
        <v>6.9103509146598219</v>
      </c>
      <c r="AH2927" s="22">
        <f t="shared" si="477"/>
        <v>6.9103509146598219</v>
      </c>
      <c r="AI2927" s="23">
        <f t="shared" si="478"/>
        <v>4.8693938381497297</v>
      </c>
      <c r="AJ2927" s="46"/>
      <c r="AK2927" s="25"/>
      <c r="AL2927" s="129">
        <v>2925</v>
      </c>
      <c r="AM2927" s="21">
        <v>9.8349626467791773E-2</v>
      </c>
      <c r="AN2927" s="22">
        <f t="shared" si="479"/>
        <v>1.3616187827252069</v>
      </c>
      <c r="AO2927" s="22">
        <f t="shared" si="480"/>
        <v>1.3616187827252069</v>
      </c>
      <c r="AP2927" s="21">
        <v>0.59462208667972882</v>
      </c>
      <c r="AQ2927" s="22">
        <f t="shared" si="481"/>
        <v>496.97061359541362</v>
      </c>
      <c r="AR2927" s="22">
        <f t="shared" si="482"/>
        <v>496.97061359541362</v>
      </c>
      <c r="AS2927" s="23">
        <f t="shared" si="483"/>
        <v>364.98513379842899</v>
      </c>
      <c r="AT2927" s="23"/>
      <c r="AU2927" s="23"/>
      <c r="AV2927" s="23"/>
      <c r="AW2927" s="23"/>
      <c r="AX2927" s="23"/>
      <c r="AY2927" s="23"/>
      <c r="AZ2927" s="23"/>
      <c r="BA2927" s="23"/>
      <c r="BB2927" s="23"/>
      <c r="BC2927" s="23"/>
      <c r="BD2927" s="23"/>
      <c r="BE2927" s="23"/>
      <c r="BF2927" s="23"/>
      <c r="BG2927" s="23"/>
      <c r="BH2927" s="23"/>
      <c r="BI2927" s="23"/>
      <c r="BJ2927" s="23"/>
      <c r="BK2927" s="23"/>
    </row>
    <row r="2928" spans="28:63">
      <c r="AB2928" s="129">
        <v>2926</v>
      </c>
      <c r="AC2928" s="19">
        <v>2.0360587368542293E-2</v>
      </c>
      <c r="AD2928" s="20">
        <f t="shared" si="474"/>
        <v>0.69247403254312945</v>
      </c>
      <c r="AE2928" s="22">
        <f t="shared" si="475"/>
        <v>0.69247403254312945</v>
      </c>
      <c r="AF2928" s="21">
        <v>0.90524053601795551</v>
      </c>
      <c r="AG2928" s="22">
        <f t="shared" si="476"/>
        <v>6.3139442715433942</v>
      </c>
      <c r="AH2928" s="22">
        <f t="shared" si="477"/>
        <v>6.3139442715433942</v>
      </c>
      <c r="AI2928" s="23">
        <f t="shared" si="478"/>
        <v>9.1179509625151791</v>
      </c>
      <c r="AJ2928" s="46"/>
      <c r="AK2928" s="25"/>
      <c r="AL2928" s="129">
        <v>2926</v>
      </c>
      <c r="AM2928" s="21">
        <v>0.47872893093463775</v>
      </c>
      <c r="AN2928" s="22">
        <f t="shared" si="479"/>
        <v>1.7013268140887627</v>
      </c>
      <c r="AO2928" s="22">
        <f t="shared" si="480"/>
        <v>1.7013268140887627</v>
      </c>
      <c r="AP2928" s="21">
        <v>0.27301885546125693</v>
      </c>
      <c r="AQ2928" s="22">
        <f t="shared" si="481"/>
        <v>471.72605517068087</v>
      </c>
      <c r="AR2928" s="22">
        <f t="shared" si="482"/>
        <v>471.72605517068087</v>
      </c>
      <c r="AS2928" s="23">
        <f t="shared" si="483"/>
        <v>277.26951180942808</v>
      </c>
      <c r="AT2928" s="23"/>
      <c r="AU2928" s="23"/>
      <c r="AV2928" s="23"/>
      <c r="AW2928" s="23"/>
      <c r="AX2928" s="23"/>
      <c r="AY2928" s="23"/>
      <c r="AZ2928" s="23"/>
      <c r="BA2928" s="23"/>
      <c r="BB2928" s="23"/>
      <c r="BC2928" s="23"/>
      <c r="BD2928" s="23"/>
      <c r="BE2928" s="23"/>
      <c r="BF2928" s="23"/>
      <c r="BG2928" s="23"/>
      <c r="BH2928" s="23"/>
      <c r="BI2928" s="23"/>
      <c r="BJ2928" s="23"/>
      <c r="BK2928" s="23"/>
    </row>
    <row r="2929" spans="28:63">
      <c r="AB2929" s="129">
        <v>2927</v>
      </c>
      <c r="AC2929" s="19">
        <v>0.83238494343830582</v>
      </c>
      <c r="AD2929" s="20">
        <f t="shared" si="474"/>
        <v>1.3695114052247148</v>
      </c>
      <c r="AE2929" s="22">
        <f t="shared" si="475"/>
        <v>1.3695114052247148</v>
      </c>
      <c r="AF2929" s="21">
        <v>0.4545477133613548</v>
      </c>
      <c r="AG2929" s="22">
        <f t="shared" si="476"/>
        <v>3.9548092011427496</v>
      </c>
      <c r="AH2929" s="22">
        <f t="shared" si="477"/>
        <v>3.9548092011427496</v>
      </c>
      <c r="AI2929" s="23">
        <f t="shared" si="478"/>
        <v>2.8877519282096298</v>
      </c>
      <c r="AJ2929" s="46"/>
      <c r="AK2929" s="25"/>
      <c r="AL2929" s="129">
        <v>2927</v>
      </c>
      <c r="AM2929" s="21">
        <v>0.33632743866145187</v>
      </c>
      <c r="AN2929" s="22">
        <f t="shared" si="479"/>
        <v>1.6007825328643377</v>
      </c>
      <c r="AO2929" s="22">
        <f t="shared" si="480"/>
        <v>1.6007825328643377</v>
      </c>
      <c r="AP2929" s="21">
        <v>0.44415110186823537</v>
      </c>
      <c r="AQ2929" s="22">
        <f t="shared" si="481"/>
        <v>485.97484974070579</v>
      </c>
      <c r="AR2929" s="22">
        <f t="shared" si="482"/>
        <v>485.97484974070579</v>
      </c>
      <c r="AS2929" s="23">
        <f t="shared" si="483"/>
        <v>303.58580242072827</v>
      </c>
      <c r="AT2929" s="23"/>
      <c r="AU2929" s="23"/>
      <c r="AV2929" s="23"/>
      <c r="AW2929" s="23"/>
      <c r="AX2929" s="23"/>
      <c r="AY2929" s="23"/>
      <c r="AZ2929" s="23"/>
      <c r="BA2929" s="23"/>
      <c r="BB2929" s="23"/>
      <c r="BC2929" s="23"/>
      <c r="BD2929" s="23"/>
      <c r="BE2929" s="23"/>
      <c r="BF2929" s="23"/>
      <c r="BG2929" s="23"/>
      <c r="BH2929" s="23"/>
      <c r="BI2929" s="23"/>
      <c r="BJ2929" s="23"/>
      <c r="BK2929" s="23"/>
    </row>
    <row r="2930" spans="28:63">
      <c r="AB2930" s="129">
        <v>2928</v>
      </c>
      <c r="AC2930" s="19">
        <v>0.19512412284657066</v>
      </c>
      <c r="AD2930" s="20">
        <f t="shared" si="474"/>
        <v>0.88627282720432909</v>
      </c>
      <c r="AE2930" s="22">
        <f t="shared" si="475"/>
        <v>0.88627282720432909</v>
      </c>
      <c r="AF2930" s="21">
        <v>9.9636341691149322E-2</v>
      </c>
      <c r="AG2930" s="22">
        <f t="shared" si="476"/>
        <v>2.7731869438543928</v>
      </c>
      <c r="AH2930" s="22">
        <f t="shared" si="477"/>
        <v>2.7731869438543928</v>
      </c>
      <c r="AI2930" s="23">
        <f t="shared" si="478"/>
        <v>3.1290443063702753</v>
      </c>
      <c r="AJ2930" s="46"/>
      <c r="AK2930" s="25"/>
      <c r="AL2930" s="129">
        <v>2928</v>
      </c>
      <c r="AM2930" s="21">
        <v>0.68560585224292592</v>
      </c>
      <c r="AN2930" s="22">
        <f t="shared" si="479"/>
        <v>1.8247020141338763</v>
      </c>
      <c r="AO2930" s="22">
        <f t="shared" si="480"/>
        <v>1.8247020141338763</v>
      </c>
      <c r="AP2930" s="21">
        <v>0.10719845222521718</v>
      </c>
      <c r="AQ2930" s="22">
        <f t="shared" si="481"/>
        <v>452.41210933905921</v>
      </c>
      <c r="AR2930" s="22">
        <f t="shared" si="482"/>
        <v>452.41210933905921</v>
      </c>
      <c r="AS2930" s="23">
        <f t="shared" si="483"/>
        <v>247.93752943480132</v>
      </c>
      <c r="AT2930" s="23"/>
      <c r="AU2930" s="23"/>
      <c r="AV2930" s="23"/>
      <c r="AW2930" s="23"/>
      <c r="AX2930" s="23"/>
      <c r="AY2930" s="23"/>
      <c r="AZ2930" s="23"/>
      <c r="BA2930" s="23"/>
      <c r="BB2930" s="23"/>
      <c r="BC2930" s="23"/>
      <c r="BD2930" s="23"/>
      <c r="BE2930" s="23"/>
      <c r="BF2930" s="23"/>
      <c r="BG2930" s="23"/>
      <c r="BH2930" s="23"/>
      <c r="BI2930" s="23"/>
      <c r="BJ2930" s="23"/>
      <c r="BK2930" s="23"/>
    </row>
    <row r="2931" spans="28:63">
      <c r="AB2931" s="129">
        <v>2929</v>
      </c>
      <c r="AC2931" s="19">
        <v>0.14477076668959266</v>
      </c>
      <c r="AD2931" s="20">
        <f t="shared" si="474"/>
        <v>0.84658410737439849</v>
      </c>
      <c r="AE2931" s="22">
        <f t="shared" si="475"/>
        <v>0.84658410737439849</v>
      </c>
      <c r="AF2931" s="21">
        <v>0.41109184564698198</v>
      </c>
      <c r="AG2931" s="22">
        <f t="shared" si="476"/>
        <v>3.796757842975194</v>
      </c>
      <c r="AH2931" s="22">
        <f t="shared" si="477"/>
        <v>3.796757842975194</v>
      </c>
      <c r="AI2931" s="23">
        <f t="shared" si="478"/>
        <v>4.4847969739834639</v>
      </c>
      <c r="AJ2931" s="46"/>
      <c r="AK2931" s="25"/>
      <c r="AL2931" s="129">
        <v>2929</v>
      </c>
      <c r="AM2931" s="21">
        <v>0.77490145761565798</v>
      </c>
      <c r="AN2931" s="22">
        <f t="shared" si="479"/>
        <v>1.8824403253116273</v>
      </c>
      <c r="AO2931" s="22">
        <f t="shared" si="480"/>
        <v>1.8824403253116273</v>
      </c>
      <c r="AP2931" s="21">
        <v>0.54961106270571813</v>
      </c>
      <c r="AQ2931" s="22">
        <f t="shared" si="481"/>
        <v>493.56347702141568</v>
      </c>
      <c r="AR2931" s="22">
        <f t="shared" si="482"/>
        <v>493.56347702141568</v>
      </c>
      <c r="AS2931" s="23">
        <f t="shared" si="483"/>
        <v>262.19342540896167</v>
      </c>
      <c r="AT2931" s="23"/>
      <c r="AU2931" s="23"/>
      <c r="AV2931" s="23"/>
      <c r="AW2931" s="23"/>
      <c r="AX2931" s="23"/>
      <c r="AY2931" s="23"/>
      <c r="AZ2931" s="23"/>
      <c r="BA2931" s="23"/>
      <c r="BB2931" s="23"/>
      <c r="BC2931" s="23"/>
      <c r="BD2931" s="23"/>
      <c r="BE2931" s="23"/>
      <c r="BF2931" s="23"/>
      <c r="BG2931" s="23"/>
      <c r="BH2931" s="23"/>
      <c r="BI2931" s="23"/>
      <c r="BJ2931" s="23"/>
      <c r="BK2931" s="23"/>
    </row>
    <row r="2932" spans="28:63">
      <c r="AB2932" s="129">
        <v>2930</v>
      </c>
      <c r="AC2932" s="19">
        <v>0.52955033917472738</v>
      </c>
      <c r="AD2932" s="20">
        <f t="shared" si="474"/>
        <v>0.94372427102900036</v>
      </c>
      <c r="AE2932" s="22">
        <f t="shared" si="475"/>
        <v>0.94372427102900036</v>
      </c>
      <c r="AF2932" s="21">
        <v>0.61062663163975728</v>
      </c>
      <c r="AG2932" s="22">
        <f t="shared" si="476"/>
        <v>4.5822227909345408</v>
      </c>
      <c r="AH2932" s="22">
        <f t="shared" si="477"/>
        <v>4.5822227909345408</v>
      </c>
      <c r="AI2932" s="23">
        <f t="shared" si="478"/>
        <v>4.8554677797342887</v>
      </c>
      <c r="AJ2932" s="46"/>
      <c r="AK2932" s="25"/>
      <c r="AL2932" s="129">
        <v>2930</v>
      </c>
      <c r="AM2932" s="21">
        <v>0.68349782740586429</v>
      </c>
      <c r="AN2932" s="22">
        <f t="shared" si="479"/>
        <v>1.8234459224464927</v>
      </c>
      <c r="AO2932" s="22">
        <f t="shared" si="480"/>
        <v>1.8234459224464927</v>
      </c>
      <c r="AP2932" s="21">
        <v>0.98426548775160527</v>
      </c>
      <c r="AQ2932" s="22">
        <f t="shared" si="481"/>
        <v>547.58234240952549</v>
      </c>
      <c r="AR2932" s="22">
        <f t="shared" si="482"/>
        <v>547.58234240952549</v>
      </c>
      <c r="AS2932" s="23">
        <f t="shared" si="483"/>
        <v>300.30084011202354</v>
      </c>
      <c r="AT2932" s="23"/>
      <c r="AU2932" s="23"/>
      <c r="AV2932" s="23"/>
      <c r="AW2932" s="23"/>
      <c r="AX2932" s="23"/>
      <c r="AY2932" s="23"/>
      <c r="AZ2932" s="23"/>
      <c r="BA2932" s="23"/>
      <c r="BB2932" s="23"/>
      <c r="BC2932" s="23"/>
      <c r="BD2932" s="23"/>
      <c r="BE2932" s="23"/>
      <c r="BF2932" s="23"/>
      <c r="BG2932" s="23"/>
      <c r="BH2932" s="23"/>
      <c r="BI2932" s="23"/>
      <c r="BJ2932" s="23"/>
      <c r="BK2932" s="23"/>
    </row>
    <row r="2933" spans="28:63">
      <c r="AB2933" s="129">
        <v>2931</v>
      </c>
      <c r="AC2933" s="19">
        <v>0.43749221512503644</v>
      </c>
      <c r="AD2933" s="20">
        <f t="shared" si="474"/>
        <v>0.84499200755602399</v>
      </c>
      <c r="AE2933" s="22">
        <f t="shared" si="475"/>
        <v>0.84499200755602399</v>
      </c>
      <c r="AF2933" s="21">
        <v>7.1081933544446141E-2</v>
      </c>
      <c r="AG2933" s="22">
        <f t="shared" si="476"/>
        <v>2.6530632444615736</v>
      </c>
      <c r="AH2933" s="22">
        <f t="shared" si="477"/>
        <v>2.6530632444615736</v>
      </c>
      <c r="AI2933" s="23">
        <f t="shared" si="478"/>
        <v>3.139749513294269</v>
      </c>
      <c r="AJ2933" s="46"/>
      <c r="AK2933" s="25"/>
      <c r="AL2933" s="129">
        <v>2931</v>
      </c>
      <c r="AM2933" s="21">
        <v>0.81665528224607364</v>
      </c>
      <c r="AN2933" s="22">
        <f t="shared" si="479"/>
        <v>1.913401965195574</v>
      </c>
      <c r="AO2933" s="22">
        <f t="shared" si="480"/>
        <v>1.913401965195574</v>
      </c>
      <c r="AP2933" s="21">
        <v>0.33652890609252895</v>
      </c>
      <c r="AQ2933" s="22">
        <f t="shared" si="481"/>
        <v>477.42807048566738</v>
      </c>
      <c r="AR2933" s="22">
        <f t="shared" si="482"/>
        <v>477.42807048566738</v>
      </c>
      <c r="AS2933" s="23">
        <f t="shared" si="483"/>
        <v>249.51791582218226</v>
      </c>
      <c r="AT2933" s="23"/>
      <c r="AU2933" s="23"/>
      <c r="AV2933" s="23"/>
      <c r="AW2933" s="23"/>
      <c r="AX2933" s="23"/>
      <c r="AY2933" s="23"/>
      <c r="AZ2933" s="23"/>
      <c r="BA2933" s="23"/>
      <c r="BB2933" s="23"/>
      <c r="BC2933" s="23"/>
      <c r="BD2933" s="23"/>
      <c r="BE2933" s="23"/>
      <c r="BF2933" s="23"/>
      <c r="BG2933" s="23"/>
      <c r="BH2933" s="23"/>
      <c r="BI2933" s="23"/>
      <c r="BJ2933" s="23"/>
      <c r="BK2933" s="23"/>
    </row>
    <row r="2934" spans="28:63">
      <c r="AB2934" s="129">
        <v>2932</v>
      </c>
      <c r="AC2934" s="19">
        <v>0.39485211328172087</v>
      </c>
      <c r="AD2934" s="20">
        <f t="shared" si="474"/>
        <v>0.80201472123357442</v>
      </c>
      <c r="AE2934" s="22">
        <f t="shared" si="475"/>
        <v>0.80201472123357442</v>
      </c>
      <c r="AF2934" s="21">
        <v>0.4462515590033902</v>
      </c>
      <c r="AG2934" s="22">
        <f t="shared" si="476"/>
        <v>3.9241622664906917</v>
      </c>
      <c r="AH2934" s="22">
        <f t="shared" si="477"/>
        <v>3.9241622664906917</v>
      </c>
      <c r="AI2934" s="23">
        <f t="shared" si="478"/>
        <v>4.8928805950780543</v>
      </c>
      <c r="AJ2934" s="46"/>
      <c r="AK2934" s="25"/>
      <c r="AL2934" s="129">
        <v>2932</v>
      </c>
      <c r="AM2934" s="21">
        <v>0.47695747567812286</v>
      </c>
      <c r="AN2934" s="22">
        <f t="shared" si="479"/>
        <v>1.7001761914059892</v>
      </c>
      <c r="AO2934" s="22">
        <f t="shared" si="480"/>
        <v>1.7001761914059892</v>
      </c>
      <c r="AP2934" s="21">
        <v>0.90604889623721341</v>
      </c>
      <c r="AQ2934" s="22">
        <f t="shared" si="481"/>
        <v>529.65661823600885</v>
      </c>
      <c r="AR2934" s="22">
        <f t="shared" si="482"/>
        <v>529.65661823600885</v>
      </c>
      <c r="AS2934" s="23">
        <f t="shared" si="483"/>
        <v>311.53042897159997</v>
      </c>
      <c r="AT2934" s="23"/>
      <c r="AU2934" s="23"/>
      <c r="AV2934" s="23"/>
      <c r="AW2934" s="23"/>
      <c r="AX2934" s="23"/>
      <c r="AY2934" s="23"/>
      <c r="AZ2934" s="23"/>
      <c r="BA2934" s="23"/>
      <c r="BB2934" s="23"/>
      <c r="BC2934" s="23"/>
      <c r="BD2934" s="23"/>
      <c r="BE2934" s="23"/>
      <c r="BF2934" s="23"/>
      <c r="BG2934" s="23"/>
      <c r="BH2934" s="23"/>
      <c r="BI2934" s="23"/>
      <c r="BJ2934" s="23"/>
      <c r="BK2934" s="23"/>
    </row>
    <row r="2935" spans="28:63">
      <c r="AB2935" s="129">
        <v>2933</v>
      </c>
      <c r="AC2935" s="19">
        <v>0.62942392594732799</v>
      </c>
      <c r="AD2935" s="20">
        <f t="shared" si="474"/>
        <v>1.0625256178309099</v>
      </c>
      <c r="AE2935" s="22">
        <f t="shared" si="475"/>
        <v>1.0625256178309099</v>
      </c>
      <c r="AF2935" s="21">
        <v>0.62494915364184644</v>
      </c>
      <c r="AG2935" s="22">
        <f t="shared" si="476"/>
        <v>4.6456706496313442</v>
      </c>
      <c r="AH2935" s="22">
        <f t="shared" si="477"/>
        <v>4.6456706496313442</v>
      </c>
      <c r="AI2935" s="23">
        <f t="shared" si="478"/>
        <v>4.3722904856781115</v>
      </c>
      <c r="AJ2935" s="46"/>
      <c r="AK2935" s="25"/>
      <c r="AL2935" s="129">
        <v>2933</v>
      </c>
      <c r="AM2935" s="21">
        <v>0.83311155413135551</v>
      </c>
      <c r="AN2935" s="22">
        <f t="shared" si="479"/>
        <v>1.926566235169918</v>
      </c>
      <c r="AO2935" s="22">
        <f t="shared" si="480"/>
        <v>1.926566235169918</v>
      </c>
      <c r="AP2935" s="21">
        <v>0.98780054201766665</v>
      </c>
      <c r="AQ2935" s="22">
        <f t="shared" si="481"/>
        <v>549.06589335030674</v>
      </c>
      <c r="AR2935" s="22">
        <f t="shared" si="482"/>
        <v>549.06589335030674</v>
      </c>
      <c r="AS2935" s="23">
        <f t="shared" si="483"/>
        <v>284.99715365450731</v>
      </c>
      <c r="AT2935" s="23"/>
      <c r="AU2935" s="23"/>
      <c r="AV2935" s="23"/>
      <c r="AW2935" s="23"/>
      <c r="AX2935" s="23"/>
      <c r="AY2935" s="23"/>
      <c r="AZ2935" s="23"/>
      <c r="BA2935" s="23"/>
      <c r="BB2935" s="23"/>
      <c r="BC2935" s="23"/>
      <c r="BD2935" s="23"/>
      <c r="BE2935" s="23"/>
      <c r="BF2935" s="23"/>
      <c r="BG2935" s="23"/>
      <c r="BH2935" s="23"/>
      <c r="BI2935" s="23"/>
      <c r="BJ2935" s="23"/>
      <c r="BK2935" s="23"/>
    </row>
    <row r="2936" spans="28:63">
      <c r="AB2936" s="129">
        <v>2934</v>
      </c>
      <c r="AC2936" s="19">
        <v>0.63119350055148471</v>
      </c>
      <c r="AD2936" s="20">
        <f t="shared" si="474"/>
        <v>1.0647666098282744</v>
      </c>
      <c r="AE2936" s="22">
        <f t="shared" si="475"/>
        <v>1.0647666098282744</v>
      </c>
      <c r="AF2936" s="21">
        <v>0.99086594070119072</v>
      </c>
      <c r="AG2936" s="22">
        <f t="shared" si="476"/>
        <v>7.4765291039949986</v>
      </c>
      <c r="AH2936" s="22">
        <f t="shared" si="477"/>
        <v>7.4765291039949986</v>
      </c>
      <c r="AI2936" s="23">
        <f t="shared" si="478"/>
        <v>7.021753908305608</v>
      </c>
      <c r="AJ2936" s="46"/>
      <c r="AK2936" s="25"/>
      <c r="AL2936" s="129">
        <v>2934</v>
      </c>
      <c r="AM2936" s="21">
        <v>0.86489681356684311</v>
      </c>
      <c r="AN2936" s="22">
        <f t="shared" si="479"/>
        <v>1.9539792132317795</v>
      </c>
      <c r="AO2936" s="22">
        <f t="shared" si="480"/>
        <v>1.9539792132317795</v>
      </c>
      <c r="AP2936" s="21">
        <v>0.67482089332806228</v>
      </c>
      <c r="AQ2936" s="22">
        <f t="shared" si="481"/>
        <v>503.54864708986162</v>
      </c>
      <c r="AR2936" s="22">
        <f t="shared" si="482"/>
        <v>503.54864708986162</v>
      </c>
      <c r="AS2936" s="23">
        <f t="shared" si="483"/>
        <v>257.70419852983923</v>
      </c>
      <c r="AT2936" s="23"/>
      <c r="AU2936" s="23"/>
      <c r="AV2936" s="23"/>
      <c r="AW2936" s="23"/>
      <c r="AX2936" s="23"/>
      <c r="AY2936" s="23"/>
      <c r="AZ2936" s="23"/>
      <c r="BA2936" s="23"/>
      <c r="BB2936" s="23"/>
      <c r="BC2936" s="23"/>
      <c r="BD2936" s="23"/>
      <c r="BE2936" s="23"/>
      <c r="BF2936" s="23"/>
      <c r="BG2936" s="23"/>
      <c r="BH2936" s="23"/>
      <c r="BI2936" s="23"/>
      <c r="BJ2936" s="23"/>
      <c r="BK2936" s="23"/>
    </row>
    <row r="2937" spans="28:63">
      <c r="AB2937" s="129">
        <v>2935</v>
      </c>
      <c r="AC2937" s="19">
        <v>0.67144589255293996</v>
      </c>
      <c r="AD2937" s="20">
        <f t="shared" si="474"/>
        <v>1.117277551423185</v>
      </c>
      <c r="AE2937" s="22">
        <f t="shared" si="475"/>
        <v>1.117277551423185</v>
      </c>
      <c r="AF2937" s="21">
        <v>0.20464089995979384</v>
      </c>
      <c r="AG2937" s="22">
        <f t="shared" si="476"/>
        <v>3.1152509786882412</v>
      </c>
      <c r="AH2937" s="22">
        <f t="shared" si="477"/>
        <v>3.1152509786882412</v>
      </c>
      <c r="AI2937" s="23">
        <f t="shared" si="478"/>
        <v>2.7882516521700835</v>
      </c>
      <c r="AJ2937" s="46"/>
      <c r="AK2937" s="25"/>
      <c r="AL2937" s="129">
        <v>2935</v>
      </c>
      <c r="AM2937" s="21">
        <v>0.28669259847990292</v>
      </c>
      <c r="AN2937" s="22">
        <f t="shared" si="479"/>
        <v>1.5608210804594509</v>
      </c>
      <c r="AO2937" s="22">
        <f t="shared" si="480"/>
        <v>1.5608210804594509</v>
      </c>
      <c r="AP2937" s="21">
        <v>0.71892722828612576</v>
      </c>
      <c r="AQ2937" s="22">
        <f t="shared" si="481"/>
        <v>507.51654391338195</v>
      </c>
      <c r="AR2937" s="22">
        <f t="shared" si="482"/>
        <v>507.51654391338195</v>
      </c>
      <c r="AS2937" s="23">
        <f t="shared" si="483"/>
        <v>325.15997526378032</v>
      </c>
      <c r="AT2937" s="23"/>
      <c r="AU2937" s="23"/>
      <c r="AV2937" s="23"/>
      <c r="AW2937" s="23"/>
      <c r="AX2937" s="23"/>
      <c r="AY2937" s="23"/>
      <c r="AZ2937" s="23"/>
      <c r="BA2937" s="23"/>
      <c r="BB2937" s="23"/>
      <c r="BC2937" s="23"/>
      <c r="BD2937" s="23"/>
      <c r="BE2937" s="23"/>
      <c r="BF2937" s="23"/>
      <c r="BG2937" s="23"/>
      <c r="BH2937" s="23"/>
      <c r="BI2937" s="23"/>
      <c r="BJ2937" s="23"/>
      <c r="BK2937" s="23"/>
    </row>
    <row r="2938" spans="28:63">
      <c r="AB2938" s="129">
        <v>2936</v>
      </c>
      <c r="AC2938" s="19">
        <v>0.98869808459583897</v>
      </c>
      <c r="AD2938" s="20">
        <f t="shared" si="474"/>
        <v>1.8362818807446522</v>
      </c>
      <c r="AE2938" s="22">
        <f t="shared" si="475"/>
        <v>1.8362818807446522</v>
      </c>
      <c r="AF2938" s="21">
        <v>0.43858434026405968</v>
      </c>
      <c r="AG2938" s="22">
        <f t="shared" si="476"/>
        <v>3.8960421795444571</v>
      </c>
      <c r="AH2938" s="22">
        <f t="shared" si="477"/>
        <v>3.8960421795444571</v>
      </c>
      <c r="AI2938" s="23">
        <f t="shared" si="478"/>
        <v>2.121701586449531</v>
      </c>
      <c r="AJ2938" s="46"/>
      <c r="AK2938" s="25"/>
      <c r="AL2938" s="129">
        <v>2936</v>
      </c>
      <c r="AM2938" s="21">
        <v>0.58444281965062916</v>
      </c>
      <c r="AN2938" s="22">
        <f t="shared" si="479"/>
        <v>1.7665090602215439</v>
      </c>
      <c r="AO2938" s="22">
        <f t="shared" si="480"/>
        <v>1.7665090602215439</v>
      </c>
      <c r="AP2938" s="21">
        <v>6.8777813936823251E-2</v>
      </c>
      <c r="AQ2938" s="22">
        <f t="shared" si="481"/>
        <v>445.96194477655456</v>
      </c>
      <c r="AR2938" s="22">
        <f t="shared" si="482"/>
        <v>445.96194477655456</v>
      </c>
      <c r="AS2938" s="23">
        <f t="shared" si="483"/>
        <v>252.45381120243164</v>
      </c>
      <c r="AT2938" s="23"/>
      <c r="AU2938" s="23"/>
      <c r="AV2938" s="23"/>
      <c r="AW2938" s="23"/>
      <c r="AX2938" s="23"/>
      <c r="AY2938" s="23"/>
      <c r="AZ2938" s="23"/>
      <c r="BA2938" s="23"/>
      <c r="BB2938" s="23"/>
      <c r="BC2938" s="23"/>
      <c r="BD2938" s="23"/>
      <c r="BE2938" s="23"/>
      <c r="BF2938" s="23"/>
      <c r="BG2938" s="23"/>
      <c r="BH2938" s="23"/>
      <c r="BI2938" s="23"/>
      <c r="BJ2938" s="23"/>
      <c r="BK2938" s="23"/>
    </row>
    <row r="2939" spans="28:63">
      <c r="AB2939" s="129">
        <v>2937</v>
      </c>
      <c r="AC2939" s="19">
        <v>0.81557656485680896</v>
      </c>
      <c r="AD2939" s="20">
        <f t="shared" si="474"/>
        <v>1.3386539341724397</v>
      </c>
      <c r="AE2939" s="22">
        <f t="shared" si="475"/>
        <v>1.3386539341724397</v>
      </c>
      <c r="AF2939" s="21">
        <v>0.98011695109172148</v>
      </c>
      <c r="AG2939" s="22">
        <f t="shared" si="476"/>
        <v>7.2276713994365123</v>
      </c>
      <c r="AH2939" s="22">
        <f t="shared" si="477"/>
        <v>7.2276713994365123</v>
      </c>
      <c r="AI2939" s="23">
        <f t="shared" si="478"/>
        <v>5.3992082755164672</v>
      </c>
      <c r="AJ2939" s="46"/>
      <c r="AK2939" s="25"/>
      <c r="AL2939" s="129">
        <v>2937</v>
      </c>
      <c r="AM2939" s="21">
        <v>0.82342860902214765</v>
      </c>
      <c r="AN2939" s="22">
        <f t="shared" si="479"/>
        <v>1.9187456966407841</v>
      </c>
      <c r="AO2939" s="22">
        <f t="shared" si="480"/>
        <v>1.9187456966407841</v>
      </c>
      <c r="AP2939" s="21">
        <v>0.30736795500973635</v>
      </c>
      <c r="AQ2939" s="22">
        <f t="shared" si="481"/>
        <v>474.88356729564339</v>
      </c>
      <c r="AR2939" s="22">
        <f t="shared" si="482"/>
        <v>474.88356729564339</v>
      </c>
      <c r="AS2939" s="23">
        <f t="shared" si="483"/>
        <v>247.49687680188094</v>
      </c>
      <c r="AT2939" s="23"/>
      <c r="AU2939" s="23"/>
      <c r="AV2939" s="23"/>
      <c r="AW2939" s="23"/>
      <c r="AX2939" s="23"/>
      <c r="AY2939" s="23"/>
      <c r="AZ2939" s="23"/>
      <c r="BA2939" s="23"/>
      <c r="BB2939" s="23"/>
      <c r="BC2939" s="23"/>
      <c r="BD2939" s="23"/>
      <c r="BE2939" s="23"/>
      <c r="BF2939" s="23"/>
      <c r="BG2939" s="23"/>
      <c r="BH2939" s="23"/>
      <c r="BI2939" s="23"/>
      <c r="BJ2939" s="23"/>
      <c r="BK2939" s="23"/>
    </row>
    <row r="2940" spans="28:63">
      <c r="AB2940" s="129">
        <v>2938</v>
      </c>
      <c r="AC2940" s="19">
        <v>0.11849570863994374</v>
      </c>
      <c r="AD2940" s="20">
        <f t="shared" si="474"/>
        <v>0.82308786974816983</v>
      </c>
      <c r="AE2940" s="22">
        <f t="shared" si="475"/>
        <v>0.82308786974816983</v>
      </c>
      <c r="AF2940" s="21">
        <v>0.11986055617150126</v>
      </c>
      <c r="AG2940" s="22">
        <f t="shared" si="476"/>
        <v>2.8480349857340839</v>
      </c>
      <c r="AH2940" s="22">
        <f t="shared" si="477"/>
        <v>2.8480349857340839</v>
      </c>
      <c r="AI2940" s="23">
        <f t="shared" si="478"/>
        <v>3.4601834025393456</v>
      </c>
      <c r="AJ2940" s="46"/>
      <c r="AK2940" s="25"/>
      <c r="AL2940" s="129">
        <v>2938</v>
      </c>
      <c r="AM2940" s="21">
        <v>0.62695264980084764</v>
      </c>
      <c r="AN2940" s="22">
        <f t="shared" si="479"/>
        <v>1.791037704203795</v>
      </c>
      <c r="AO2940" s="22">
        <f t="shared" si="480"/>
        <v>1.791037704203795</v>
      </c>
      <c r="AP2940" s="21">
        <v>0.4595692619152022</v>
      </c>
      <c r="AQ2940" s="22">
        <f t="shared" si="481"/>
        <v>487.11019867925427</v>
      </c>
      <c r="AR2940" s="22">
        <f t="shared" si="482"/>
        <v>487.11019867925427</v>
      </c>
      <c r="AS2940" s="23">
        <f t="shared" si="483"/>
        <v>271.97093480273708</v>
      </c>
      <c r="AT2940" s="23"/>
      <c r="AU2940" s="23"/>
      <c r="AV2940" s="23"/>
      <c r="AW2940" s="23"/>
      <c r="AX2940" s="23"/>
      <c r="AY2940" s="23"/>
      <c r="AZ2940" s="23"/>
      <c r="BA2940" s="23"/>
      <c r="BB2940" s="23"/>
      <c r="BC2940" s="23"/>
      <c r="BD2940" s="23"/>
      <c r="BE2940" s="23"/>
      <c r="BF2940" s="23"/>
      <c r="BG2940" s="23"/>
      <c r="BH2940" s="23"/>
      <c r="BI2940" s="23"/>
      <c r="BJ2940" s="23"/>
      <c r="BK2940" s="23"/>
    </row>
    <row r="2941" spans="28:63">
      <c r="AB2941" s="129">
        <v>2939</v>
      </c>
      <c r="AC2941" s="19">
        <v>0.2793362622562825</v>
      </c>
      <c r="AD2941" s="20">
        <f t="shared" si="474"/>
        <v>0.69266449584163725</v>
      </c>
      <c r="AE2941" s="22">
        <f t="shared" si="475"/>
        <v>0.69266449584163725</v>
      </c>
      <c r="AF2941" s="21">
        <v>0.40241529201400039</v>
      </c>
      <c r="AG2941" s="22">
        <f t="shared" si="476"/>
        <v>3.7659072707863395</v>
      </c>
      <c r="AH2941" s="22">
        <f t="shared" si="477"/>
        <v>3.7659072707863395</v>
      </c>
      <c r="AI2941" s="23">
        <f t="shared" si="478"/>
        <v>5.4368417803925277</v>
      </c>
      <c r="AJ2941" s="46"/>
      <c r="AK2941" s="25"/>
      <c r="AL2941" s="129">
        <v>2939</v>
      </c>
      <c r="AM2941" s="21">
        <v>0.16341046894183353</v>
      </c>
      <c r="AN2941" s="22">
        <f t="shared" si="479"/>
        <v>1.4430071654316132</v>
      </c>
      <c r="AO2941" s="22">
        <f t="shared" si="480"/>
        <v>1.4430071654316132</v>
      </c>
      <c r="AP2941" s="21">
        <v>6.6055256781210492E-2</v>
      </c>
      <c r="AQ2941" s="22">
        <f t="shared" si="481"/>
        <v>445.44290699695819</v>
      </c>
      <c r="AR2941" s="22">
        <f t="shared" si="482"/>
        <v>445.44290699695819</v>
      </c>
      <c r="AS2941" s="23">
        <f t="shared" si="483"/>
        <v>308.69071039139516</v>
      </c>
      <c r="AT2941" s="23"/>
      <c r="AU2941" s="23"/>
      <c r="AV2941" s="23"/>
      <c r="AW2941" s="23"/>
      <c r="AX2941" s="23"/>
      <c r="AY2941" s="23"/>
      <c r="AZ2941" s="23"/>
      <c r="BA2941" s="23"/>
      <c r="BB2941" s="23"/>
      <c r="BC2941" s="23"/>
      <c r="BD2941" s="23"/>
      <c r="BE2941" s="23"/>
      <c r="BF2941" s="23"/>
      <c r="BG2941" s="23"/>
      <c r="BH2941" s="23"/>
      <c r="BI2941" s="23"/>
      <c r="BJ2941" s="23"/>
      <c r="BK2941" s="23"/>
    </row>
    <row r="2942" spans="28:63">
      <c r="AB2942" s="129">
        <v>2940</v>
      </c>
      <c r="AC2942" s="19">
        <v>0.28865322011347971</v>
      </c>
      <c r="AD2942" s="20">
        <f t="shared" si="474"/>
        <v>0.70114280108286287</v>
      </c>
      <c r="AE2942" s="22">
        <f t="shared" si="475"/>
        <v>0.70114280108286287</v>
      </c>
      <c r="AF2942" s="21">
        <v>0.66026236832967922</v>
      </c>
      <c r="AG2942" s="22">
        <f t="shared" si="476"/>
        <v>4.8074886139420547</v>
      </c>
      <c r="AH2942" s="22">
        <f t="shared" si="477"/>
        <v>4.8074886139420547</v>
      </c>
      <c r="AI2942" s="23">
        <f t="shared" si="478"/>
        <v>6.8566469006274415</v>
      </c>
      <c r="AJ2942" s="46"/>
      <c r="AK2942" s="25"/>
      <c r="AL2942" s="129">
        <v>2940</v>
      </c>
      <c r="AM2942" s="21">
        <v>0.12472099947251492</v>
      </c>
      <c r="AN2942" s="22">
        <f t="shared" si="479"/>
        <v>1.3971356397105756</v>
      </c>
      <c r="AO2942" s="22">
        <f t="shared" si="480"/>
        <v>1.3971356397105756</v>
      </c>
      <c r="AP2942" s="21">
        <v>0.48840568529071049</v>
      </c>
      <c r="AQ2942" s="22">
        <f t="shared" si="481"/>
        <v>489.18363763093816</v>
      </c>
      <c r="AR2942" s="22">
        <f t="shared" si="482"/>
        <v>489.18363763093816</v>
      </c>
      <c r="AS2942" s="23">
        <f t="shared" si="483"/>
        <v>350.133246713451</v>
      </c>
      <c r="AT2942" s="23"/>
      <c r="AU2942" s="23"/>
      <c r="AV2942" s="23"/>
      <c r="AW2942" s="23"/>
      <c r="AX2942" s="23"/>
      <c r="AY2942" s="23"/>
      <c r="AZ2942" s="23"/>
      <c r="BA2942" s="23"/>
      <c r="BB2942" s="23"/>
      <c r="BC2942" s="23"/>
      <c r="BD2942" s="23"/>
      <c r="BE2942" s="23"/>
      <c r="BF2942" s="23"/>
      <c r="BG2942" s="23"/>
      <c r="BH2942" s="23"/>
      <c r="BI2942" s="23"/>
      <c r="BJ2942" s="23"/>
      <c r="BK2942" s="23"/>
    </row>
    <row r="2943" spans="28:63">
      <c r="AB2943" s="129">
        <v>2941</v>
      </c>
      <c r="AC2943" s="19">
        <v>0.81463809941830734</v>
      </c>
      <c r="AD2943" s="20">
        <f t="shared" si="474"/>
        <v>1.3369733916202591</v>
      </c>
      <c r="AE2943" s="22">
        <f t="shared" si="475"/>
        <v>1.3369733916202591</v>
      </c>
      <c r="AF2943" s="21">
        <v>0.85635277557935263</v>
      </c>
      <c r="AG2943" s="22">
        <f t="shared" si="476"/>
        <v>5.9240865305559041</v>
      </c>
      <c r="AH2943" s="22">
        <f t="shared" si="477"/>
        <v>5.9240865305559041</v>
      </c>
      <c r="AI2943" s="23">
        <f t="shared" si="478"/>
        <v>4.4309681611363914</v>
      </c>
      <c r="AJ2943" s="46"/>
      <c r="AK2943" s="25"/>
      <c r="AL2943" s="129">
        <v>2941</v>
      </c>
      <c r="AM2943" s="21">
        <v>0.70112581259609141</v>
      </c>
      <c r="AN2943" s="22">
        <f t="shared" si="479"/>
        <v>1.8340824738319426</v>
      </c>
      <c r="AO2943" s="22">
        <f t="shared" si="480"/>
        <v>1.8340824738319426</v>
      </c>
      <c r="AP2943" s="21">
        <v>9.7520181498286673E-2</v>
      </c>
      <c r="AQ2943" s="22">
        <f t="shared" si="481"/>
        <v>450.91436201320045</v>
      </c>
      <c r="AR2943" s="22">
        <f t="shared" si="482"/>
        <v>450.91436201320045</v>
      </c>
      <c r="AS2943" s="23">
        <f t="shared" si="483"/>
        <v>245.85282747460454</v>
      </c>
      <c r="AT2943" s="23"/>
      <c r="AU2943" s="23"/>
      <c r="AV2943" s="23"/>
      <c r="AW2943" s="23"/>
      <c r="AX2943" s="23"/>
      <c r="AY2943" s="23"/>
      <c r="AZ2943" s="23"/>
      <c r="BA2943" s="23"/>
      <c r="BB2943" s="23"/>
      <c r="BC2943" s="23"/>
      <c r="BD2943" s="23"/>
      <c r="BE2943" s="23"/>
      <c r="BF2943" s="23"/>
      <c r="BG2943" s="23"/>
      <c r="BH2943" s="23"/>
      <c r="BI2943" s="23"/>
      <c r="BJ2943" s="23"/>
      <c r="BK2943" s="23"/>
    </row>
    <row r="2944" spans="28:63">
      <c r="AB2944" s="129">
        <v>2942</v>
      </c>
      <c r="AC2944" s="19">
        <v>0.6260315013545239</v>
      </c>
      <c r="AD2944" s="20">
        <f t="shared" si="474"/>
        <v>1.0582443568591633</v>
      </c>
      <c r="AE2944" s="22">
        <f t="shared" si="475"/>
        <v>1.0582443568591633</v>
      </c>
      <c r="AF2944" s="21">
        <v>0.15080328496495377</v>
      </c>
      <c r="AG2944" s="22">
        <f t="shared" si="476"/>
        <v>2.951220116371454</v>
      </c>
      <c r="AH2944" s="22">
        <f t="shared" si="477"/>
        <v>2.951220116371454</v>
      </c>
      <c r="AI2944" s="23">
        <f t="shared" si="478"/>
        <v>2.7887889004488384</v>
      </c>
      <c r="AJ2944" s="46"/>
      <c r="AK2944" s="25"/>
      <c r="AL2944" s="129">
        <v>2942</v>
      </c>
      <c r="AM2944" s="21">
        <v>0.55448880031592551</v>
      </c>
      <c r="AN2944" s="22">
        <f t="shared" si="479"/>
        <v>1.7486851041968579</v>
      </c>
      <c r="AO2944" s="22">
        <f t="shared" si="480"/>
        <v>1.7486851041968579</v>
      </c>
      <c r="AP2944" s="21">
        <v>0.85592393361000974</v>
      </c>
      <c r="AQ2944" s="22">
        <f t="shared" si="481"/>
        <v>522.42413739350877</v>
      </c>
      <c r="AR2944" s="22">
        <f t="shared" si="482"/>
        <v>522.42413739350877</v>
      </c>
      <c r="AS2944" s="23">
        <f t="shared" si="483"/>
        <v>298.7525519258366</v>
      </c>
      <c r="AT2944" s="23"/>
      <c r="AU2944" s="23"/>
      <c r="AV2944" s="23"/>
      <c r="AW2944" s="23"/>
      <c r="AX2944" s="23"/>
      <c r="AY2944" s="23"/>
      <c r="AZ2944" s="23"/>
      <c r="BA2944" s="23"/>
      <c r="BB2944" s="23"/>
      <c r="BC2944" s="23"/>
      <c r="BD2944" s="23"/>
      <c r="BE2944" s="23"/>
      <c r="BF2944" s="23"/>
      <c r="BG2944" s="23"/>
      <c r="BH2944" s="23"/>
      <c r="BI2944" s="23"/>
      <c r="BJ2944" s="23"/>
      <c r="BK2944" s="23"/>
    </row>
    <row r="2945" spans="28:63">
      <c r="AB2945" s="129">
        <v>2943</v>
      </c>
      <c r="AC2945" s="19">
        <v>0.8141929734369705</v>
      </c>
      <c r="AD2945" s="20">
        <f t="shared" si="474"/>
        <v>1.3361777766623955</v>
      </c>
      <c r="AE2945" s="22">
        <f t="shared" si="475"/>
        <v>1.3361777766623955</v>
      </c>
      <c r="AF2945" s="21">
        <v>0.46217030266728332</v>
      </c>
      <c r="AG2945" s="22">
        <f t="shared" si="476"/>
        <v>3.9831740241850779</v>
      </c>
      <c r="AH2945" s="22">
        <f t="shared" si="477"/>
        <v>3.9831740241850779</v>
      </c>
      <c r="AI2945" s="23">
        <f t="shared" si="478"/>
        <v>2.9810210091463634</v>
      </c>
      <c r="AJ2945" s="46"/>
      <c r="AK2945" s="25"/>
      <c r="AL2945" s="129">
        <v>2943</v>
      </c>
      <c r="AM2945" s="21">
        <v>0.8159693161287499</v>
      </c>
      <c r="AN2945" s="22">
        <f t="shared" si="479"/>
        <v>1.9128663266450276</v>
      </c>
      <c r="AO2945" s="22">
        <f t="shared" si="480"/>
        <v>1.9128663266450276</v>
      </c>
      <c r="AP2945" s="21">
        <v>0.18000129552523292</v>
      </c>
      <c r="AQ2945" s="22">
        <f t="shared" si="481"/>
        <v>462.00015114433853</v>
      </c>
      <c r="AR2945" s="22">
        <f t="shared" si="482"/>
        <v>462.00015114433853</v>
      </c>
      <c r="AS2945" s="23">
        <f t="shared" si="483"/>
        <v>241.52244446408321</v>
      </c>
      <c r="AT2945" s="23"/>
      <c r="AU2945" s="23"/>
      <c r="AV2945" s="23"/>
      <c r="AW2945" s="23"/>
      <c r="AX2945" s="23"/>
      <c r="AY2945" s="23"/>
      <c r="AZ2945" s="23"/>
      <c r="BA2945" s="23"/>
      <c r="BB2945" s="23"/>
      <c r="BC2945" s="23"/>
      <c r="BD2945" s="23"/>
      <c r="BE2945" s="23"/>
      <c r="BF2945" s="23"/>
      <c r="BG2945" s="23"/>
      <c r="BH2945" s="23"/>
      <c r="BI2945" s="23"/>
      <c r="BJ2945" s="23"/>
      <c r="BK2945" s="23"/>
    </row>
    <row r="2946" spans="28:63">
      <c r="AB2946" s="129">
        <v>2944</v>
      </c>
      <c r="AC2946" s="19">
        <v>0.11038985714762395</v>
      </c>
      <c r="AD2946" s="20">
        <f t="shared" si="474"/>
        <v>0.81532240942828516</v>
      </c>
      <c r="AE2946" s="22">
        <f t="shared" si="475"/>
        <v>0.81532240942828516</v>
      </c>
      <c r="AF2946" s="21">
        <v>0.80738864382639752</v>
      </c>
      <c r="AG2946" s="22">
        <f t="shared" si="476"/>
        <v>5.5961820607192241</v>
      </c>
      <c r="AH2946" s="22">
        <f t="shared" si="477"/>
        <v>5.5961820607192241</v>
      </c>
      <c r="AI2946" s="23">
        <f t="shared" si="478"/>
        <v>6.8637657888531987</v>
      </c>
      <c r="AJ2946" s="46"/>
      <c r="AK2946" s="25"/>
      <c r="AL2946" s="129">
        <v>2944</v>
      </c>
      <c r="AM2946" s="21">
        <v>0.36807564706850093</v>
      </c>
      <c r="AN2946" s="22">
        <f t="shared" si="479"/>
        <v>1.6248084083382333</v>
      </c>
      <c r="AO2946" s="22">
        <f t="shared" si="480"/>
        <v>1.6248084083382333</v>
      </c>
      <c r="AP2946" s="21">
        <v>0.51514306543671573</v>
      </c>
      <c r="AQ2946" s="22">
        <f t="shared" si="481"/>
        <v>491.06816440337468</v>
      </c>
      <c r="AR2946" s="22">
        <f t="shared" si="482"/>
        <v>491.06816440337468</v>
      </c>
      <c r="AS2946" s="23">
        <f t="shared" si="483"/>
        <v>302.23142733832407</v>
      </c>
      <c r="AT2946" s="23"/>
      <c r="AU2946" s="23"/>
      <c r="AV2946" s="23"/>
      <c r="AW2946" s="23"/>
      <c r="AX2946" s="23"/>
      <c r="AY2946" s="23"/>
      <c r="AZ2946" s="23"/>
      <c r="BA2946" s="23"/>
      <c r="BB2946" s="23"/>
      <c r="BC2946" s="23"/>
      <c r="BD2946" s="23"/>
      <c r="BE2946" s="23"/>
      <c r="BF2946" s="23"/>
      <c r="BG2946" s="23"/>
      <c r="BH2946" s="23"/>
      <c r="BI2946" s="23"/>
      <c r="BJ2946" s="23"/>
      <c r="BK2946" s="23"/>
    </row>
    <row r="2947" spans="28:63">
      <c r="AB2947" s="129">
        <v>2945</v>
      </c>
      <c r="AC2947" s="19">
        <v>0.89536784916747025</v>
      </c>
      <c r="AD2947" s="20">
        <f t="shared" si="474"/>
        <v>1.50185784266494</v>
      </c>
      <c r="AE2947" s="22">
        <f t="shared" si="475"/>
        <v>1.50185784266494</v>
      </c>
      <c r="AF2947" s="21">
        <v>0.10402323344137332</v>
      </c>
      <c r="AG2947" s="22">
        <f t="shared" si="476"/>
        <v>2.7900249367255694</v>
      </c>
      <c r="AH2947" s="22">
        <f t="shared" si="477"/>
        <v>2.7900249367255694</v>
      </c>
      <c r="AI2947" s="23">
        <f t="shared" si="478"/>
        <v>1.8577157287901951</v>
      </c>
      <c r="AJ2947" s="46"/>
      <c r="AK2947" s="25"/>
      <c r="AL2947" s="129">
        <v>2945</v>
      </c>
      <c r="AM2947" s="21">
        <v>0.4538831186349882</v>
      </c>
      <c r="AN2947" s="22">
        <f t="shared" si="479"/>
        <v>1.6849887163139943</v>
      </c>
      <c r="AO2947" s="22">
        <f t="shared" si="480"/>
        <v>1.6849887163139943</v>
      </c>
      <c r="AP2947" s="21">
        <v>0.65889376527084997</v>
      </c>
      <c r="AQ2947" s="22">
        <f t="shared" si="481"/>
        <v>502.18269203477502</v>
      </c>
      <c r="AR2947" s="22">
        <f t="shared" si="482"/>
        <v>502.18269203477502</v>
      </c>
      <c r="AS2947" s="23">
        <f t="shared" si="483"/>
        <v>298.03326703179789</v>
      </c>
      <c r="AT2947" s="23"/>
      <c r="AU2947" s="23"/>
      <c r="AV2947" s="23"/>
      <c r="AW2947" s="23"/>
      <c r="AX2947" s="23"/>
      <c r="AY2947" s="23"/>
      <c r="AZ2947" s="23"/>
      <c r="BA2947" s="23"/>
      <c r="BB2947" s="23"/>
      <c r="BC2947" s="23"/>
      <c r="BD2947" s="23"/>
      <c r="BE2947" s="23"/>
      <c r="BF2947" s="23"/>
      <c r="BG2947" s="23"/>
      <c r="BH2947" s="23"/>
      <c r="BI2947" s="23"/>
      <c r="BJ2947" s="23"/>
      <c r="BK2947" s="23"/>
    </row>
    <row r="2948" spans="28:63">
      <c r="AB2948" s="129">
        <v>2946</v>
      </c>
      <c r="AC2948" s="19">
        <v>0.71933166704382401</v>
      </c>
      <c r="AD2948" s="20">
        <f t="shared" ref="AD2948:AD3011" si="484">IF(AC2948&lt;=$R$5, ($I$5+(SQRT(AC2948*$S$5))), IF(AC2948&gt;$R$5, ($K$5-(SQRT(1-AC2948)*$T$5))))</f>
        <v>1.1841366422991735</v>
      </c>
      <c r="AE2948" s="22">
        <f t="shared" ref="AE2948:AE3011" si="485">AD2948</f>
        <v>1.1841366422991735</v>
      </c>
      <c r="AF2948" s="21">
        <v>0.7727980657501311</v>
      </c>
      <c r="AG2948" s="22">
        <f t="shared" ref="AG2948:AG3011" si="486">IF(AF2948&lt;=$R$13,$I$13+SQRT(AF2948*$S$13), $K$13-SQRT((1-AF2948)*$T$13))</f>
        <v>5.3892418672929381</v>
      </c>
      <c r="AH2948" s="22">
        <f t="shared" ref="AH2948:AH3011" si="487">AG2948</f>
        <v>5.3892418672929381</v>
      </c>
      <c r="AI2948" s="23">
        <f t="shared" ref="AI2948:AI3011" si="488">AH2948/AE2948</f>
        <v>4.5511993082394113</v>
      </c>
      <c r="AJ2948" s="46"/>
      <c r="AK2948" s="25"/>
      <c r="AL2948" s="129">
        <v>2946</v>
      </c>
      <c r="AM2948" s="21">
        <v>0.22649413612022962</v>
      </c>
      <c r="AN2948" s="22">
        <f t="shared" ref="AN2948:AN3011" si="489">IF(AM2948&lt;=$R$21,$I$21+SQRT(AM2948*$S$21), $K$21-SQRT((1-AM2948)*$T$21))</f>
        <v>1.5073697127398633</v>
      </c>
      <c r="AO2948" s="22">
        <f t="shared" ref="AO2948:AO3011" si="490">AN2948</f>
        <v>1.5073697127398633</v>
      </c>
      <c r="AP2948" s="21">
        <v>0.50871674522960253</v>
      </c>
      <c r="AQ2948" s="22">
        <f t="shared" ref="AQ2948:AQ3011" si="491">IF(AP2948&lt;=$R$29,$I$29+SQRT(AP2948*$S$29), $K$29-SQRT((1-AP2948)*$T$29))</f>
        <v>490.61285496037544</v>
      </c>
      <c r="AR2948" s="22">
        <f t="shared" ref="AR2948:AR3011" si="492">AQ2948</f>
        <v>490.61285496037544</v>
      </c>
      <c r="AS2948" s="23">
        <f t="shared" ref="AS2948:AS3011" si="493">AR2948/AO2948</f>
        <v>325.47612627071783</v>
      </c>
      <c r="AT2948" s="23"/>
      <c r="AU2948" s="23"/>
      <c r="AV2948" s="23"/>
      <c r="AW2948" s="23"/>
      <c r="AX2948" s="23"/>
      <c r="AY2948" s="23"/>
      <c r="AZ2948" s="23"/>
      <c r="BA2948" s="23"/>
      <c r="BB2948" s="23"/>
      <c r="BC2948" s="23"/>
      <c r="BD2948" s="23"/>
      <c r="BE2948" s="23"/>
      <c r="BF2948" s="23"/>
      <c r="BG2948" s="23"/>
      <c r="BH2948" s="23"/>
      <c r="BI2948" s="23"/>
      <c r="BJ2948" s="23"/>
      <c r="BK2948" s="23"/>
    </row>
    <row r="2949" spans="28:63">
      <c r="AB2949" s="129">
        <v>2947</v>
      </c>
      <c r="AC2949" s="19">
        <v>0.11099958376461316</v>
      </c>
      <c r="AD2949" s="20">
        <f t="shared" si="484"/>
        <v>0.81591624575547228</v>
      </c>
      <c r="AE2949" s="22">
        <f t="shared" si="485"/>
        <v>0.81591624575547228</v>
      </c>
      <c r="AF2949" s="21">
        <v>0.66846534304167304</v>
      </c>
      <c r="AG2949" s="22">
        <f t="shared" si="486"/>
        <v>4.8462657517238696</v>
      </c>
      <c r="AH2949" s="22">
        <f t="shared" si="487"/>
        <v>4.8462657517238696</v>
      </c>
      <c r="AI2949" s="23">
        <f t="shared" si="488"/>
        <v>5.93966081314709</v>
      </c>
      <c r="AJ2949" s="46"/>
      <c r="AK2949" s="25"/>
      <c r="AL2949" s="129">
        <v>2947</v>
      </c>
      <c r="AM2949" s="21">
        <v>0.47094331493433272</v>
      </c>
      <c r="AN2949" s="22">
        <f t="shared" si="489"/>
        <v>1.6962537538733911</v>
      </c>
      <c r="AO2949" s="22">
        <f t="shared" si="490"/>
        <v>1.6962537538733911</v>
      </c>
      <c r="AP2949" s="21">
        <v>0.21773271032644681</v>
      </c>
      <c r="AQ2949" s="22">
        <f t="shared" si="491"/>
        <v>466.19286266512586</v>
      </c>
      <c r="AR2949" s="22">
        <f t="shared" si="492"/>
        <v>466.19286266512586</v>
      </c>
      <c r="AS2949" s="23">
        <f t="shared" si="493"/>
        <v>274.8367463303033</v>
      </c>
      <c r="AT2949" s="23"/>
      <c r="AU2949" s="23"/>
      <c r="AV2949" s="23"/>
      <c r="AW2949" s="23"/>
      <c r="AX2949" s="23"/>
      <c r="AY2949" s="23"/>
      <c r="AZ2949" s="23"/>
      <c r="BA2949" s="23"/>
      <c r="BB2949" s="23"/>
      <c r="BC2949" s="23"/>
      <c r="BD2949" s="23"/>
      <c r="BE2949" s="23"/>
      <c r="BF2949" s="23"/>
      <c r="BG2949" s="23"/>
      <c r="BH2949" s="23"/>
      <c r="BI2949" s="23"/>
      <c r="BJ2949" s="23"/>
      <c r="BK2949" s="23"/>
    </row>
    <row r="2950" spans="28:63">
      <c r="AB2950" s="129">
        <v>2948</v>
      </c>
      <c r="AC2950" s="19">
        <v>0.73862106983112596</v>
      </c>
      <c r="AD2950" s="20">
        <f t="shared" si="484"/>
        <v>1.2126714340324607</v>
      </c>
      <c r="AE2950" s="22">
        <f t="shared" si="485"/>
        <v>1.2126714340324607</v>
      </c>
      <c r="AF2950" s="21">
        <v>9.9063454095793202E-2</v>
      </c>
      <c r="AG2950" s="22">
        <f t="shared" si="486"/>
        <v>2.770960909887628</v>
      </c>
      <c r="AH2950" s="22">
        <f t="shared" si="487"/>
        <v>2.770960909887628</v>
      </c>
      <c r="AI2950" s="23">
        <f t="shared" si="488"/>
        <v>2.2850055110751915</v>
      </c>
      <c r="AJ2950" s="46"/>
      <c r="AK2950" s="25"/>
      <c r="AL2950" s="129">
        <v>2948</v>
      </c>
      <c r="AM2950" s="21">
        <v>0.14039182317992815</v>
      </c>
      <c r="AN2950" s="22">
        <f t="shared" si="489"/>
        <v>1.4164698592924694</v>
      </c>
      <c r="AO2950" s="22">
        <f t="shared" si="490"/>
        <v>1.4164698592924694</v>
      </c>
      <c r="AP2950" s="21">
        <v>0.90412926517204983</v>
      </c>
      <c r="AQ2950" s="22">
        <f t="shared" si="491"/>
        <v>529.34819415900733</v>
      </c>
      <c r="AR2950" s="22">
        <f t="shared" si="492"/>
        <v>529.34819415900733</v>
      </c>
      <c r="AS2950" s="23">
        <f t="shared" si="493"/>
        <v>373.70946560304378</v>
      </c>
      <c r="AT2950" s="23"/>
      <c r="AU2950" s="23"/>
      <c r="AV2950" s="23"/>
      <c r="AW2950" s="23"/>
      <c r="AX2950" s="23"/>
      <c r="AY2950" s="23"/>
      <c r="AZ2950" s="23"/>
      <c r="BA2950" s="23"/>
      <c r="BB2950" s="23"/>
      <c r="BC2950" s="23"/>
      <c r="BD2950" s="23"/>
      <c r="BE2950" s="23"/>
      <c r="BF2950" s="23"/>
      <c r="BG2950" s="23"/>
      <c r="BH2950" s="23"/>
      <c r="BI2950" s="23"/>
      <c r="BJ2950" s="23"/>
      <c r="BK2950" s="23"/>
    </row>
    <row r="2951" spans="28:63">
      <c r="AB2951" s="129">
        <v>2949</v>
      </c>
      <c r="AC2951" s="19">
        <v>0.92515372575692367</v>
      </c>
      <c r="AD2951" s="20">
        <f t="shared" si="484"/>
        <v>1.5786860742927196</v>
      </c>
      <c r="AE2951" s="22">
        <f t="shared" si="485"/>
        <v>1.5786860742927196</v>
      </c>
      <c r="AF2951" s="21">
        <v>0.19577185212986425</v>
      </c>
      <c r="AG2951" s="22">
        <f t="shared" si="486"/>
        <v>3.0880915688396557</v>
      </c>
      <c r="AH2951" s="22">
        <f t="shared" si="487"/>
        <v>3.0880915688396557</v>
      </c>
      <c r="AI2951" s="23">
        <f t="shared" si="488"/>
        <v>1.9561150371350287</v>
      </c>
      <c r="AJ2951" s="46"/>
      <c r="AK2951" s="25"/>
      <c r="AL2951" s="129">
        <v>2949</v>
      </c>
      <c r="AM2951" s="21">
        <v>0.12313766080134048</v>
      </c>
      <c r="AN2951" s="22">
        <f t="shared" si="489"/>
        <v>1.3951161843990261</v>
      </c>
      <c r="AO2951" s="22">
        <f t="shared" si="490"/>
        <v>1.3951161843990261</v>
      </c>
      <c r="AP2951" s="21">
        <v>0.25299134861235917</v>
      </c>
      <c r="AQ2951" s="22">
        <f t="shared" si="491"/>
        <v>469.79272252449266</v>
      </c>
      <c r="AR2951" s="22">
        <f t="shared" si="492"/>
        <v>469.79272252449266</v>
      </c>
      <c r="AS2951" s="23">
        <f t="shared" si="493"/>
        <v>336.74093081133969</v>
      </c>
      <c r="AT2951" s="23"/>
      <c r="AU2951" s="23"/>
      <c r="AV2951" s="23"/>
      <c r="AW2951" s="23"/>
      <c r="AX2951" s="23"/>
      <c r="AY2951" s="23"/>
      <c r="AZ2951" s="23"/>
      <c r="BA2951" s="23"/>
      <c r="BB2951" s="23"/>
      <c r="BC2951" s="23"/>
      <c r="BD2951" s="23"/>
      <c r="BE2951" s="23"/>
      <c r="BF2951" s="23"/>
      <c r="BG2951" s="23"/>
      <c r="BH2951" s="23"/>
      <c r="BI2951" s="23"/>
      <c r="BJ2951" s="23"/>
      <c r="BK2951" s="23"/>
    </row>
    <row r="2952" spans="28:63">
      <c r="AB2952" s="129">
        <v>2950</v>
      </c>
      <c r="AC2952" s="19">
        <v>0.72602485870315614</v>
      </c>
      <c r="AD2952" s="20">
        <f t="shared" si="484"/>
        <v>1.1939234247916672</v>
      </c>
      <c r="AE2952" s="22">
        <f t="shared" si="485"/>
        <v>1.1939234247916672</v>
      </c>
      <c r="AF2952" s="21">
        <v>0.21579475100655443</v>
      </c>
      <c r="AG2952" s="22">
        <f t="shared" si="486"/>
        <v>3.1496229559132862</v>
      </c>
      <c r="AH2952" s="22">
        <f t="shared" si="487"/>
        <v>3.1496229559132862</v>
      </c>
      <c r="AI2952" s="23">
        <f t="shared" si="488"/>
        <v>2.6380443590533265</v>
      </c>
      <c r="AJ2952" s="46"/>
      <c r="AK2952" s="25"/>
      <c r="AL2952" s="129">
        <v>2950</v>
      </c>
      <c r="AM2952" s="21">
        <v>0.11285265614729856</v>
      </c>
      <c r="AN2952" s="22">
        <f t="shared" si="489"/>
        <v>1.3816693254495418</v>
      </c>
      <c r="AO2952" s="22">
        <f t="shared" si="490"/>
        <v>1.3816693254495418</v>
      </c>
      <c r="AP2952" s="21">
        <v>0.50027391991411585</v>
      </c>
      <c r="AQ2952" s="22">
        <f t="shared" si="491"/>
        <v>490.01917702083188</v>
      </c>
      <c r="AR2952" s="22">
        <f t="shared" si="492"/>
        <v>490.01917702083188</v>
      </c>
      <c r="AS2952" s="23">
        <f t="shared" si="493"/>
        <v>354.65734672903631</v>
      </c>
      <c r="AT2952" s="23"/>
      <c r="AU2952" s="23"/>
      <c r="AV2952" s="23"/>
      <c r="AW2952" s="23"/>
      <c r="AX2952" s="23"/>
      <c r="AY2952" s="23"/>
      <c r="AZ2952" s="23"/>
      <c r="BA2952" s="23"/>
      <c r="BB2952" s="23"/>
      <c r="BC2952" s="23"/>
      <c r="BD2952" s="23"/>
      <c r="BE2952" s="23"/>
      <c r="BF2952" s="23"/>
      <c r="BG2952" s="23"/>
      <c r="BH2952" s="23"/>
      <c r="BI2952" s="23"/>
      <c r="BJ2952" s="23"/>
      <c r="BK2952" s="23"/>
    </row>
    <row r="2953" spans="28:63">
      <c r="AB2953" s="129">
        <v>2951</v>
      </c>
      <c r="AC2953" s="19">
        <v>0.58696748348203009</v>
      </c>
      <c r="AD2953" s="20">
        <f t="shared" si="484"/>
        <v>1.0102788694920082</v>
      </c>
      <c r="AE2953" s="22">
        <f t="shared" si="485"/>
        <v>1.0102788694920082</v>
      </c>
      <c r="AF2953" s="21">
        <v>0.39820615597354281</v>
      </c>
      <c r="AG2953" s="22">
        <f t="shared" si="486"/>
        <v>3.7510218498098018</v>
      </c>
      <c r="AH2953" s="22">
        <f t="shared" si="487"/>
        <v>3.7510218498098018</v>
      </c>
      <c r="AI2953" s="23">
        <f t="shared" si="488"/>
        <v>3.7128578683387721</v>
      </c>
      <c r="AJ2953" s="46"/>
      <c r="AK2953" s="25"/>
      <c r="AL2953" s="129">
        <v>2951</v>
      </c>
      <c r="AM2953" s="21">
        <v>0.5500790761382427</v>
      </c>
      <c r="AN2953" s="22">
        <f t="shared" si="489"/>
        <v>1.746020845768268</v>
      </c>
      <c r="AO2953" s="22">
        <f t="shared" si="490"/>
        <v>1.746020845768268</v>
      </c>
      <c r="AP2953" s="21">
        <v>0.88965532137581482</v>
      </c>
      <c r="AQ2953" s="22">
        <f t="shared" si="491"/>
        <v>527.11568990358751</v>
      </c>
      <c r="AR2953" s="22">
        <f t="shared" si="492"/>
        <v>527.11568990358751</v>
      </c>
      <c r="AS2953" s="23">
        <f t="shared" si="493"/>
        <v>301.89541618654096</v>
      </c>
      <c r="AT2953" s="23"/>
      <c r="AU2953" s="23"/>
      <c r="AV2953" s="23"/>
      <c r="AW2953" s="23"/>
      <c r="AX2953" s="23"/>
      <c r="AY2953" s="23"/>
      <c r="AZ2953" s="23"/>
      <c r="BA2953" s="23"/>
      <c r="BB2953" s="23"/>
      <c r="BC2953" s="23"/>
      <c r="BD2953" s="23"/>
      <c r="BE2953" s="23"/>
      <c r="BF2953" s="23"/>
      <c r="BG2953" s="23"/>
      <c r="BH2953" s="23"/>
      <c r="BI2953" s="23"/>
      <c r="BJ2953" s="23"/>
      <c r="BK2953" s="23"/>
    </row>
    <row r="2954" spans="28:63">
      <c r="AB2954" s="129">
        <v>2952</v>
      </c>
      <c r="AC2954" s="19">
        <v>0.49211628977401212</v>
      </c>
      <c r="AD2954" s="20">
        <f t="shared" si="484"/>
        <v>0.90250421086368049</v>
      </c>
      <c r="AE2954" s="22">
        <f t="shared" si="485"/>
        <v>0.90250421086368049</v>
      </c>
      <c r="AF2954" s="21">
        <v>0.66424206698686694</v>
      </c>
      <c r="AG2954" s="22">
        <f t="shared" si="486"/>
        <v>4.8262422917944736</v>
      </c>
      <c r="AH2954" s="22">
        <f t="shared" si="487"/>
        <v>4.8262422917944736</v>
      </c>
      <c r="AI2954" s="23">
        <f t="shared" si="488"/>
        <v>5.3476119376505133</v>
      </c>
      <c r="AJ2954" s="46"/>
      <c r="AK2954" s="25"/>
      <c r="AL2954" s="129">
        <v>2952</v>
      </c>
      <c r="AM2954" s="21">
        <v>0.66504182920425614</v>
      </c>
      <c r="AN2954" s="22">
        <f t="shared" si="489"/>
        <v>1.8126225864657399</v>
      </c>
      <c r="AO2954" s="22">
        <f t="shared" si="490"/>
        <v>1.8126225864657399</v>
      </c>
      <c r="AP2954" s="21">
        <v>0.59112998885668566</v>
      </c>
      <c r="AQ2954" s="22">
        <f t="shared" si="491"/>
        <v>496.69971477785839</v>
      </c>
      <c r="AR2954" s="22">
        <f t="shared" si="492"/>
        <v>496.69971477785839</v>
      </c>
      <c r="AS2954" s="23">
        <f t="shared" si="493"/>
        <v>274.02268871995346</v>
      </c>
      <c r="AT2954" s="23"/>
      <c r="AU2954" s="23"/>
      <c r="AV2954" s="23"/>
      <c r="AW2954" s="23"/>
      <c r="AX2954" s="23"/>
      <c r="AY2954" s="23"/>
      <c r="AZ2954" s="23"/>
      <c r="BA2954" s="23"/>
      <c r="BB2954" s="23"/>
      <c r="BC2954" s="23"/>
      <c r="BD2954" s="23"/>
      <c r="BE2954" s="23"/>
      <c r="BF2954" s="23"/>
      <c r="BG2954" s="23"/>
      <c r="BH2954" s="23"/>
      <c r="BI2954" s="23"/>
      <c r="BJ2954" s="23"/>
      <c r="BK2954" s="23"/>
    </row>
    <row r="2955" spans="28:63">
      <c r="AB2955" s="129">
        <v>2953</v>
      </c>
      <c r="AC2955" s="19">
        <v>0.33299742319157821</v>
      </c>
      <c r="AD2955" s="20">
        <f t="shared" si="484"/>
        <v>0.74227852401302563</v>
      </c>
      <c r="AE2955" s="22">
        <f t="shared" si="485"/>
        <v>0.74227852401302563</v>
      </c>
      <c r="AF2955" s="21">
        <v>0.28336980772373899</v>
      </c>
      <c r="AG2955" s="22">
        <f t="shared" si="486"/>
        <v>3.3633087477935488</v>
      </c>
      <c r="AH2955" s="22">
        <f t="shared" si="487"/>
        <v>3.3633087477935488</v>
      </c>
      <c r="AI2955" s="23">
        <f t="shared" si="488"/>
        <v>4.5310602947398877</v>
      </c>
      <c r="AJ2955" s="46"/>
      <c r="AK2955" s="25"/>
      <c r="AL2955" s="129">
        <v>2953</v>
      </c>
      <c r="AM2955" s="21">
        <v>0.69379330986669263</v>
      </c>
      <c r="AN2955" s="22">
        <f t="shared" si="489"/>
        <v>1.8296210087225226</v>
      </c>
      <c r="AO2955" s="22">
        <f t="shared" si="490"/>
        <v>1.8296210087225226</v>
      </c>
      <c r="AP2955" s="21">
        <v>0.83350534874864568</v>
      </c>
      <c r="AQ2955" s="22">
        <f t="shared" si="491"/>
        <v>519.6063423015039</v>
      </c>
      <c r="AR2955" s="22">
        <f t="shared" si="492"/>
        <v>519.6063423015039</v>
      </c>
      <c r="AS2955" s="23">
        <f t="shared" si="493"/>
        <v>283.99670741882397</v>
      </c>
      <c r="AT2955" s="23"/>
      <c r="AU2955" s="23"/>
      <c r="AV2955" s="23"/>
      <c r="AW2955" s="23"/>
      <c r="AX2955" s="23"/>
      <c r="AY2955" s="23"/>
      <c r="AZ2955" s="23"/>
      <c r="BA2955" s="23"/>
      <c r="BB2955" s="23"/>
      <c r="BC2955" s="23"/>
      <c r="BD2955" s="23"/>
      <c r="BE2955" s="23"/>
      <c r="BF2955" s="23"/>
      <c r="BG2955" s="23"/>
      <c r="BH2955" s="23"/>
      <c r="BI2955" s="23"/>
      <c r="BJ2955" s="23"/>
      <c r="BK2955" s="23"/>
    </row>
    <row r="2956" spans="28:63">
      <c r="AB2956" s="129">
        <v>2954</v>
      </c>
      <c r="AC2956" s="19">
        <v>0.30644348755633499</v>
      </c>
      <c r="AD2956" s="20">
        <f t="shared" si="484"/>
        <v>0.71748737826429343</v>
      </c>
      <c r="AE2956" s="22">
        <f t="shared" si="485"/>
        <v>0.71748737826429343</v>
      </c>
      <c r="AF2956" s="21">
        <v>0.60136364510939799</v>
      </c>
      <c r="AG2956" s="22">
        <f t="shared" si="486"/>
        <v>4.5418081824863936</v>
      </c>
      <c r="AH2956" s="22">
        <f t="shared" si="487"/>
        <v>4.5418081824863936</v>
      </c>
      <c r="AI2956" s="23">
        <f t="shared" si="488"/>
        <v>6.330157602874757</v>
      </c>
      <c r="AJ2956" s="46"/>
      <c r="AK2956" s="25"/>
      <c r="AL2956" s="129">
        <v>2954</v>
      </c>
      <c r="AM2956" s="21">
        <v>4.0258733341800079E-2</v>
      </c>
      <c r="AN2956" s="22">
        <f t="shared" si="489"/>
        <v>1.2601794732116498</v>
      </c>
      <c r="AO2956" s="22">
        <f t="shared" si="490"/>
        <v>1.2601794732116498</v>
      </c>
      <c r="AP2956" s="21">
        <v>0.62374993991836813</v>
      </c>
      <c r="AQ2956" s="22">
        <f t="shared" si="491"/>
        <v>499.2772646465923</v>
      </c>
      <c r="AR2956" s="22">
        <f t="shared" si="492"/>
        <v>499.2772646465923</v>
      </c>
      <c r="AS2956" s="23">
        <f t="shared" si="493"/>
        <v>396.19536364463352</v>
      </c>
      <c r="AT2956" s="23"/>
      <c r="AU2956" s="23"/>
      <c r="AV2956" s="23"/>
      <c r="AW2956" s="23"/>
      <c r="AX2956" s="23"/>
      <c r="AY2956" s="23"/>
      <c r="AZ2956" s="23"/>
      <c r="BA2956" s="23"/>
      <c r="BB2956" s="23"/>
      <c r="BC2956" s="23"/>
      <c r="BD2956" s="23"/>
      <c r="BE2956" s="23"/>
      <c r="BF2956" s="23"/>
      <c r="BG2956" s="23"/>
      <c r="BH2956" s="23"/>
      <c r="BI2956" s="23"/>
      <c r="BJ2956" s="23"/>
      <c r="BK2956" s="23"/>
    </row>
    <row r="2957" spans="28:63">
      <c r="AB2957" s="129">
        <v>2955</v>
      </c>
      <c r="AC2957" s="19">
        <v>0.47101661133425221</v>
      </c>
      <c r="AD2957" s="20">
        <f t="shared" si="484"/>
        <v>0.87993883892008484</v>
      </c>
      <c r="AE2957" s="22">
        <f t="shared" si="485"/>
        <v>0.87993883892008484</v>
      </c>
      <c r="AF2957" s="21">
        <v>0.9561362012210306</v>
      </c>
      <c r="AG2957" s="22">
        <f t="shared" si="486"/>
        <v>6.8528670681350476</v>
      </c>
      <c r="AH2957" s="22">
        <f t="shared" si="487"/>
        <v>6.8528670681350476</v>
      </c>
      <c r="AI2957" s="23">
        <f t="shared" si="488"/>
        <v>7.787890208989193</v>
      </c>
      <c r="AJ2957" s="46"/>
      <c r="AK2957" s="25"/>
      <c r="AL2957" s="129">
        <v>2955</v>
      </c>
      <c r="AM2957" s="21">
        <v>0.58388605242033598</v>
      </c>
      <c r="AN2957" s="22">
        <f t="shared" si="489"/>
        <v>1.7661819821823939</v>
      </c>
      <c r="AO2957" s="22">
        <f t="shared" si="490"/>
        <v>1.7661819821823939</v>
      </c>
      <c r="AP2957" s="21">
        <v>0.55271757222771623</v>
      </c>
      <c r="AQ2957" s="22">
        <f t="shared" si="491"/>
        <v>493.7929928771253</v>
      </c>
      <c r="AR2957" s="22">
        <f t="shared" si="492"/>
        <v>493.7929928771253</v>
      </c>
      <c r="AS2957" s="23">
        <f t="shared" si="493"/>
        <v>279.58217095328246</v>
      </c>
      <c r="AT2957" s="23"/>
      <c r="AU2957" s="23"/>
      <c r="AV2957" s="23"/>
      <c r="AW2957" s="23"/>
      <c r="AX2957" s="23"/>
      <c r="AY2957" s="23"/>
      <c r="AZ2957" s="23"/>
      <c r="BA2957" s="23"/>
      <c r="BB2957" s="23"/>
      <c r="BC2957" s="23"/>
      <c r="BD2957" s="23"/>
      <c r="BE2957" s="23"/>
      <c r="BF2957" s="23"/>
      <c r="BG2957" s="23"/>
      <c r="BH2957" s="23"/>
      <c r="BI2957" s="23"/>
      <c r="BJ2957" s="23"/>
      <c r="BK2957" s="23"/>
    </row>
    <row r="2958" spans="28:63">
      <c r="AB2958" s="129">
        <v>2956</v>
      </c>
      <c r="AC2958" s="19">
        <v>0.83350804732435402</v>
      </c>
      <c r="AD2958" s="20">
        <f t="shared" si="484"/>
        <v>1.3716272483902872</v>
      </c>
      <c r="AE2958" s="22">
        <f t="shared" si="485"/>
        <v>1.3716272483902872</v>
      </c>
      <c r="AF2958" s="21">
        <v>0.21317962240179611</v>
      </c>
      <c r="AG2958" s="22">
        <f t="shared" si="486"/>
        <v>3.1415422891676705</v>
      </c>
      <c r="AH2958" s="22">
        <f t="shared" si="487"/>
        <v>3.1415422891676705</v>
      </c>
      <c r="AI2958" s="23">
        <f t="shared" si="488"/>
        <v>2.2903761155623865</v>
      </c>
      <c r="AJ2958" s="46"/>
      <c r="AK2958" s="25"/>
      <c r="AL2958" s="129">
        <v>2956</v>
      </c>
      <c r="AM2958" s="21">
        <v>0.25122628142494996</v>
      </c>
      <c r="AN2958" s="22">
        <f t="shared" si="489"/>
        <v>1.5300987373244672</v>
      </c>
      <c r="AO2958" s="22">
        <f t="shared" si="490"/>
        <v>1.5300987373244672</v>
      </c>
      <c r="AP2958" s="21">
        <v>0.89546915512415781</v>
      </c>
      <c r="AQ2958" s="22">
        <f t="shared" si="491"/>
        <v>527.99371499559413</v>
      </c>
      <c r="AR2958" s="22">
        <f t="shared" si="492"/>
        <v>527.99371499559413</v>
      </c>
      <c r="AS2958" s="23">
        <f t="shared" si="493"/>
        <v>345.0716624463364</v>
      </c>
      <c r="AT2958" s="23"/>
      <c r="AU2958" s="23"/>
      <c r="AV2958" s="23"/>
      <c r="AW2958" s="23"/>
      <c r="AX2958" s="23"/>
      <c r="AY2958" s="23"/>
      <c r="AZ2958" s="23"/>
      <c r="BA2958" s="23"/>
      <c r="BB2958" s="23"/>
      <c r="BC2958" s="23"/>
      <c r="BD2958" s="23"/>
      <c r="BE2958" s="23"/>
      <c r="BF2958" s="23"/>
      <c r="BG2958" s="23"/>
      <c r="BH2958" s="23"/>
      <c r="BI2958" s="23"/>
      <c r="BJ2958" s="23"/>
      <c r="BK2958" s="23"/>
    </row>
    <row r="2959" spans="28:63">
      <c r="AB2959" s="129">
        <v>2957</v>
      </c>
      <c r="AC2959" s="19">
        <v>0.51858884531667526</v>
      </c>
      <c r="AD2959" s="20">
        <f t="shared" si="484"/>
        <v>0.93148949726875729</v>
      </c>
      <c r="AE2959" s="22">
        <f t="shared" si="485"/>
        <v>0.93148949726875729</v>
      </c>
      <c r="AF2959" s="21">
        <v>0.73758141133239241</v>
      </c>
      <c r="AG2959" s="22">
        <f t="shared" si="486"/>
        <v>5.1941921555408985</v>
      </c>
      <c r="AH2959" s="22">
        <f t="shared" si="487"/>
        <v>5.1941921555408985</v>
      </c>
      <c r="AI2959" s="23">
        <f t="shared" si="488"/>
        <v>5.5762219228138523</v>
      </c>
      <c r="AJ2959" s="46"/>
      <c r="AK2959" s="25"/>
      <c r="AL2959" s="129">
        <v>2957</v>
      </c>
      <c r="AM2959" s="21">
        <v>0.53309585031658224</v>
      </c>
      <c r="AN2959" s="22">
        <f t="shared" si="489"/>
        <v>1.7356588241572686</v>
      </c>
      <c r="AO2959" s="22">
        <f t="shared" si="490"/>
        <v>1.7356588241572686</v>
      </c>
      <c r="AP2959" s="21">
        <v>0.45497082765927632</v>
      </c>
      <c r="AQ2959" s="22">
        <f t="shared" si="491"/>
        <v>486.77360340030265</v>
      </c>
      <c r="AR2959" s="22">
        <f t="shared" si="492"/>
        <v>486.77360340030265</v>
      </c>
      <c r="AS2959" s="23">
        <f t="shared" si="493"/>
        <v>280.45465884497816</v>
      </c>
      <c r="AT2959" s="23"/>
      <c r="AU2959" s="23"/>
      <c r="AV2959" s="23"/>
      <c r="AW2959" s="23"/>
      <c r="AX2959" s="23"/>
      <c r="AY2959" s="23"/>
      <c r="AZ2959" s="23"/>
      <c r="BA2959" s="23"/>
      <c r="BB2959" s="23"/>
      <c r="BC2959" s="23"/>
      <c r="BD2959" s="23"/>
      <c r="BE2959" s="23"/>
      <c r="BF2959" s="23"/>
      <c r="BG2959" s="23"/>
      <c r="BH2959" s="23"/>
      <c r="BI2959" s="23"/>
      <c r="BJ2959" s="23"/>
      <c r="BK2959" s="23"/>
    </row>
    <row r="2960" spans="28:63">
      <c r="AB2960" s="129">
        <v>2958</v>
      </c>
      <c r="AC2960" s="19">
        <v>2.1484329831143234E-2</v>
      </c>
      <c r="AD2960" s="20">
        <f t="shared" si="484"/>
        <v>0.69499167610417323</v>
      </c>
      <c r="AE2960" s="22">
        <f t="shared" si="485"/>
        <v>0.69499167610417323</v>
      </c>
      <c r="AF2960" s="21">
        <v>0.73479991955741453</v>
      </c>
      <c r="AG2960" s="22">
        <f t="shared" si="486"/>
        <v>5.1793613465603991</v>
      </c>
      <c r="AH2960" s="22">
        <f t="shared" si="487"/>
        <v>5.1793613465603991</v>
      </c>
      <c r="AI2960" s="23">
        <f t="shared" si="488"/>
        <v>7.4524077404691935</v>
      </c>
      <c r="AJ2960" s="46"/>
      <c r="AK2960" s="25"/>
      <c r="AL2960" s="129">
        <v>2958</v>
      </c>
      <c r="AM2960" s="21">
        <v>0.78535200425754648</v>
      </c>
      <c r="AN2960" s="22">
        <f t="shared" si="489"/>
        <v>1.8898995290351543</v>
      </c>
      <c r="AO2960" s="22">
        <f t="shared" si="490"/>
        <v>1.8898995290351543</v>
      </c>
      <c r="AP2960" s="21">
        <v>0.2184951715325113</v>
      </c>
      <c r="AQ2960" s="22">
        <f t="shared" si="491"/>
        <v>466.27367157486651</v>
      </c>
      <c r="AR2960" s="22">
        <f t="shared" si="492"/>
        <v>466.27367157486651</v>
      </c>
      <c r="AS2960" s="23">
        <f t="shared" si="493"/>
        <v>246.71876171793747</v>
      </c>
      <c r="AT2960" s="23"/>
      <c r="AU2960" s="23"/>
      <c r="AV2960" s="23"/>
      <c r="AW2960" s="23"/>
      <c r="AX2960" s="23"/>
      <c r="AY2960" s="23"/>
      <c r="AZ2960" s="23"/>
      <c r="BA2960" s="23"/>
      <c r="BB2960" s="23"/>
      <c r="BC2960" s="23"/>
      <c r="BD2960" s="23"/>
      <c r="BE2960" s="23"/>
      <c r="BF2960" s="23"/>
      <c r="BG2960" s="23"/>
      <c r="BH2960" s="23"/>
      <c r="BI2960" s="23"/>
      <c r="BJ2960" s="23"/>
      <c r="BK2960" s="23"/>
    </row>
    <row r="2961" spans="28:63">
      <c r="AB2961" s="129">
        <v>2959</v>
      </c>
      <c r="AC2961" s="19">
        <v>0.90930890814420706</v>
      </c>
      <c r="AD2961" s="20">
        <f t="shared" si="484"/>
        <v>1.5362295897265561</v>
      </c>
      <c r="AE2961" s="22">
        <f t="shared" si="485"/>
        <v>1.5362295897265561</v>
      </c>
      <c r="AF2961" s="21">
        <v>8.1129492338474773E-2</v>
      </c>
      <c r="AG2961" s="22">
        <f t="shared" si="486"/>
        <v>2.6976940260822424</v>
      </c>
      <c r="AH2961" s="22">
        <f t="shared" si="487"/>
        <v>2.6976940260822424</v>
      </c>
      <c r="AI2961" s="23">
        <f t="shared" si="488"/>
        <v>1.7560487339411444</v>
      </c>
      <c r="AJ2961" s="46"/>
      <c r="AK2961" s="25"/>
      <c r="AL2961" s="129">
        <v>2959</v>
      </c>
      <c r="AM2961" s="21">
        <v>0.83301481270836741</v>
      </c>
      <c r="AN2961" s="22">
        <f t="shared" si="489"/>
        <v>1.9264869949953909</v>
      </c>
      <c r="AO2961" s="22">
        <f t="shared" si="490"/>
        <v>1.9264869949953909</v>
      </c>
      <c r="AP2961" s="21">
        <v>0.33816998242169771</v>
      </c>
      <c r="AQ2961" s="22">
        <f t="shared" si="491"/>
        <v>477.56792360101792</v>
      </c>
      <c r="AR2961" s="22">
        <f t="shared" si="492"/>
        <v>477.56792360101792</v>
      </c>
      <c r="AS2961" s="23">
        <f t="shared" si="493"/>
        <v>247.89574227162666</v>
      </c>
      <c r="AT2961" s="23"/>
      <c r="AU2961" s="23"/>
      <c r="AV2961" s="23"/>
      <c r="AW2961" s="23"/>
      <c r="AX2961" s="23"/>
      <c r="AY2961" s="23"/>
      <c r="AZ2961" s="23"/>
      <c r="BA2961" s="23"/>
      <c r="BB2961" s="23"/>
      <c r="BC2961" s="23"/>
      <c r="BD2961" s="23"/>
      <c r="BE2961" s="23"/>
      <c r="BF2961" s="23"/>
      <c r="BG2961" s="23"/>
      <c r="BH2961" s="23"/>
      <c r="BI2961" s="23"/>
      <c r="BJ2961" s="23"/>
      <c r="BK2961" s="23"/>
    </row>
    <row r="2962" spans="28:63">
      <c r="AB2962" s="129">
        <v>2960</v>
      </c>
      <c r="AC2962" s="19">
        <v>0.99914548638540646</v>
      </c>
      <c r="AD2962" s="20">
        <f t="shared" si="484"/>
        <v>1.9549826201521008</v>
      </c>
      <c r="AE2962" s="22">
        <f t="shared" si="485"/>
        <v>1.9549826201521008</v>
      </c>
      <c r="AF2962" s="21">
        <v>0.22058730985941433</v>
      </c>
      <c r="AG2962" s="22">
        <f t="shared" si="486"/>
        <v>3.1644668645311125</v>
      </c>
      <c r="AH2962" s="22">
        <f t="shared" si="487"/>
        <v>3.1644668645311125</v>
      </c>
      <c r="AI2962" s="23">
        <f t="shared" si="488"/>
        <v>1.6186675175070926</v>
      </c>
      <c r="AJ2962" s="46"/>
      <c r="AK2962" s="25"/>
      <c r="AL2962" s="129">
        <v>2960</v>
      </c>
      <c r="AM2962" s="21">
        <v>0.62239023370176472</v>
      </c>
      <c r="AN2962" s="22">
        <f t="shared" si="489"/>
        <v>1.7884458232335789</v>
      </c>
      <c r="AO2962" s="22">
        <f t="shared" si="490"/>
        <v>1.7884458232335789</v>
      </c>
      <c r="AP2962" s="21">
        <v>0.93905979777369419</v>
      </c>
      <c r="AQ2962" s="22">
        <f t="shared" si="491"/>
        <v>535.56203810016484</v>
      </c>
      <c r="AR2962" s="22">
        <f t="shared" si="492"/>
        <v>535.56203810016484</v>
      </c>
      <c r="AS2962" s="23">
        <f t="shared" si="493"/>
        <v>299.45667413723947</v>
      </c>
      <c r="AT2962" s="23"/>
      <c r="AU2962" s="23"/>
      <c r="AV2962" s="23"/>
      <c r="AW2962" s="23"/>
      <c r="AX2962" s="23"/>
      <c r="AY2962" s="23"/>
      <c r="AZ2962" s="23"/>
      <c r="BA2962" s="23"/>
      <c r="BB2962" s="23"/>
      <c r="BC2962" s="23"/>
      <c r="BD2962" s="23"/>
      <c r="BE2962" s="23"/>
      <c r="BF2962" s="23"/>
      <c r="BG2962" s="23"/>
      <c r="BH2962" s="23"/>
      <c r="BI2962" s="23"/>
      <c r="BJ2962" s="23"/>
      <c r="BK2962" s="23"/>
    </row>
    <row r="2963" spans="28:63">
      <c r="AB2963" s="129">
        <v>2961</v>
      </c>
      <c r="AC2963" s="19">
        <v>0.86955985004340675</v>
      </c>
      <c r="AD2963" s="20">
        <f t="shared" si="484"/>
        <v>1.4438059154961673</v>
      </c>
      <c r="AE2963" s="22">
        <f t="shared" si="485"/>
        <v>1.4438059154961673</v>
      </c>
      <c r="AF2963" s="21">
        <v>0.85059650208270499</v>
      </c>
      <c r="AG2963" s="22">
        <f t="shared" si="486"/>
        <v>5.8829017647924671</v>
      </c>
      <c r="AH2963" s="22">
        <f t="shared" si="487"/>
        <v>5.8829017647924671</v>
      </c>
      <c r="AI2963" s="23">
        <f t="shared" si="488"/>
        <v>4.0745793473015341</v>
      </c>
      <c r="AJ2963" s="46"/>
      <c r="AK2963" s="25"/>
      <c r="AL2963" s="129">
        <v>2961</v>
      </c>
      <c r="AM2963" s="21">
        <v>5.7883969589045958E-2</v>
      </c>
      <c r="AN2963" s="22">
        <f t="shared" si="489"/>
        <v>1.2960500707627902</v>
      </c>
      <c r="AO2963" s="22">
        <f t="shared" si="490"/>
        <v>1.2960500707627902</v>
      </c>
      <c r="AP2963" s="21">
        <v>0.30344329560675076</v>
      </c>
      <c r="AQ2963" s="22">
        <f t="shared" si="491"/>
        <v>474.53204834724403</v>
      </c>
      <c r="AR2963" s="22">
        <f t="shared" si="492"/>
        <v>474.53204834724403</v>
      </c>
      <c r="AS2963" s="23">
        <f t="shared" si="493"/>
        <v>366.13712622071631</v>
      </c>
      <c r="AT2963" s="23"/>
      <c r="AU2963" s="23"/>
      <c r="AV2963" s="23"/>
      <c r="AW2963" s="23"/>
      <c r="AX2963" s="23"/>
      <c r="AY2963" s="23"/>
      <c r="AZ2963" s="23"/>
      <c r="BA2963" s="23"/>
      <c r="BB2963" s="23"/>
      <c r="BC2963" s="23"/>
      <c r="BD2963" s="23"/>
      <c r="BE2963" s="23"/>
      <c r="BF2963" s="23"/>
      <c r="BG2963" s="23"/>
      <c r="BH2963" s="23"/>
      <c r="BI2963" s="23"/>
      <c r="BJ2963" s="23"/>
      <c r="BK2963" s="23"/>
    </row>
    <row r="2964" spans="28:63">
      <c r="AB2964" s="129">
        <v>2962</v>
      </c>
      <c r="AC2964" s="19">
        <v>0.90288586127677273</v>
      </c>
      <c r="AD2964" s="20">
        <f t="shared" si="484"/>
        <v>1.5200876211265166</v>
      </c>
      <c r="AE2964" s="22">
        <f t="shared" si="485"/>
        <v>1.5200876211265166</v>
      </c>
      <c r="AF2964" s="21">
        <v>0.41724348964211577</v>
      </c>
      <c r="AG2964" s="22">
        <f t="shared" si="486"/>
        <v>3.8187686848565141</v>
      </c>
      <c r="AH2964" s="22">
        <f t="shared" si="487"/>
        <v>3.8187686848565141</v>
      </c>
      <c r="AI2964" s="23">
        <f t="shared" si="488"/>
        <v>2.5122030018417463</v>
      </c>
      <c r="AJ2964" s="46"/>
      <c r="AK2964" s="25"/>
      <c r="AL2964" s="129">
        <v>2962</v>
      </c>
      <c r="AM2964" s="21">
        <v>0.47153424694458668</v>
      </c>
      <c r="AN2964" s="22">
        <f t="shared" si="489"/>
        <v>1.6966402652569119</v>
      </c>
      <c r="AO2964" s="22">
        <f t="shared" si="490"/>
        <v>1.6966402652569119</v>
      </c>
      <c r="AP2964" s="21">
        <v>0.11743308982830569</v>
      </c>
      <c r="AQ2964" s="22">
        <f t="shared" si="491"/>
        <v>453.92409586587968</v>
      </c>
      <c r="AR2964" s="22">
        <f t="shared" si="492"/>
        <v>453.92409586587968</v>
      </c>
      <c r="AS2964" s="23">
        <f t="shared" si="493"/>
        <v>267.54292301152282</v>
      </c>
      <c r="AT2964" s="23"/>
      <c r="AU2964" s="23"/>
      <c r="AV2964" s="23"/>
      <c r="AW2964" s="23"/>
      <c r="AX2964" s="23"/>
      <c r="AY2964" s="23"/>
      <c r="AZ2964" s="23"/>
      <c r="BA2964" s="23"/>
      <c r="BB2964" s="23"/>
      <c r="BC2964" s="23"/>
      <c r="BD2964" s="23"/>
      <c r="BE2964" s="23"/>
      <c r="BF2964" s="23"/>
      <c r="BG2964" s="23"/>
      <c r="BH2964" s="23"/>
      <c r="BI2964" s="23"/>
      <c r="BJ2964" s="23"/>
      <c r="BK2964" s="23"/>
    </row>
    <row r="2965" spans="28:63">
      <c r="AB2965" s="129">
        <v>2963</v>
      </c>
      <c r="AC2965" s="19">
        <v>0.80354369519579183</v>
      </c>
      <c r="AD2965" s="20">
        <f t="shared" si="484"/>
        <v>1.3174197684713831</v>
      </c>
      <c r="AE2965" s="22">
        <f t="shared" si="485"/>
        <v>1.3174197684713831</v>
      </c>
      <c r="AF2965" s="21">
        <v>0.68258250140852783</v>
      </c>
      <c r="AG2965" s="22">
        <f t="shared" si="486"/>
        <v>4.9141411312660193</v>
      </c>
      <c r="AH2965" s="22">
        <f t="shared" si="487"/>
        <v>4.9141411312660193</v>
      </c>
      <c r="AI2965" s="23">
        <f t="shared" si="488"/>
        <v>3.7301255445467865</v>
      </c>
      <c r="AJ2965" s="46"/>
      <c r="AK2965" s="25"/>
      <c r="AL2965" s="129">
        <v>2963</v>
      </c>
      <c r="AM2965" s="21">
        <v>0.84199297576138699</v>
      </c>
      <c r="AN2965" s="22">
        <f t="shared" si="489"/>
        <v>1.9339414597144107</v>
      </c>
      <c r="AO2965" s="22">
        <f t="shared" si="490"/>
        <v>1.9339414597144107</v>
      </c>
      <c r="AP2965" s="21">
        <v>5.587901714197463E-2</v>
      </c>
      <c r="AQ2965" s="22">
        <f t="shared" si="491"/>
        <v>443.40116168038139</v>
      </c>
      <c r="AR2965" s="22">
        <f t="shared" si="492"/>
        <v>443.40116168038139</v>
      </c>
      <c r="AS2965" s="23">
        <f t="shared" si="493"/>
        <v>229.27331096457252</v>
      </c>
      <c r="AT2965" s="23"/>
      <c r="AU2965" s="23"/>
      <c r="AV2965" s="23"/>
      <c r="AW2965" s="23"/>
      <c r="AX2965" s="23"/>
      <c r="AY2965" s="23"/>
      <c r="AZ2965" s="23"/>
      <c r="BA2965" s="23"/>
      <c r="BB2965" s="23"/>
      <c r="BC2965" s="23"/>
      <c r="BD2965" s="23"/>
      <c r="BE2965" s="23"/>
      <c r="BF2965" s="23"/>
      <c r="BG2965" s="23"/>
      <c r="BH2965" s="23"/>
      <c r="BI2965" s="23"/>
      <c r="BJ2965" s="23"/>
      <c r="BK2965" s="23"/>
    </row>
    <row r="2966" spans="28:63">
      <c r="AB2966" s="129">
        <v>2964</v>
      </c>
      <c r="AC2966" s="19">
        <v>0.17534375009428849</v>
      </c>
      <c r="AD2966" s="20">
        <f t="shared" si="484"/>
        <v>0.87137497128438568</v>
      </c>
      <c r="AE2966" s="22">
        <f t="shared" si="485"/>
        <v>0.87137497128438568</v>
      </c>
      <c r="AF2966" s="21">
        <v>0.14871983736764061</v>
      </c>
      <c r="AG2966" s="22">
        <f t="shared" si="486"/>
        <v>2.9446263939811566</v>
      </c>
      <c r="AH2966" s="22">
        <f t="shared" si="487"/>
        <v>2.9446263939811566</v>
      </c>
      <c r="AI2966" s="23">
        <f t="shared" si="488"/>
        <v>3.3792873229315368</v>
      </c>
      <c r="AJ2966" s="46"/>
      <c r="AK2966" s="25"/>
      <c r="AL2966" s="129">
        <v>2964</v>
      </c>
      <c r="AM2966" s="21">
        <v>0.48540959165991726</v>
      </c>
      <c r="AN2966" s="22">
        <f t="shared" si="489"/>
        <v>1.7056471007801102</v>
      </c>
      <c r="AO2966" s="22">
        <f t="shared" si="490"/>
        <v>1.7056471007801102</v>
      </c>
      <c r="AP2966" s="21">
        <v>0.35649560080333764</v>
      </c>
      <c r="AQ2966" s="22">
        <f t="shared" si="491"/>
        <v>479.10716443776261</v>
      </c>
      <c r="AR2966" s="22">
        <f t="shared" si="492"/>
        <v>479.10716443776261</v>
      </c>
      <c r="AS2966" s="23">
        <f t="shared" si="493"/>
        <v>280.89466116328157</v>
      </c>
      <c r="AT2966" s="23"/>
      <c r="AU2966" s="23"/>
      <c r="AV2966" s="23"/>
      <c r="AW2966" s="23"/>
      <c r="AX2966" s="23"/>
      <c r="AY2966" s="23"/>
      <c r="AZ2966" s="23"/>
      <c r="BA2966" s="23"/>
      <c r="BB2966" s="23"/>
      <c r="BC2966" s="23"/>
      <c r="BD2966" s="23"/>
      <c r="BE2966" s="23"/>
      <c r="BF2966" s="23"/>
      <c r="BG2966" s="23"/>
      <c r="BH2966" s="23"/>
      <c r="BI2966" s="23"/>
      <c r="BJ2966" s="23"/>
      <c r="BK2966" s="23"/>
    </row>
    <row r="2967" spans="28:63">
      <c r="AB2967" s="129">
        <v>2965</v>
      </c>
      <c r="AC2967" s="19">
        <v>0.96156897693916787</v>
      </c>
      <c r="AD2967" s="20">
        <f t="shared" si="484"/>
        <v>1.6981009866013645</v>
      </c>
      <c r="AE2967" s="22">
        <f t="shared" si="485"/>
        <v>1.6981009866013645</v>
      </c>
      <c r="AF2967" s="21">
        <v>0.7270710740551084</v>
      </c>
      <c r="AG2967" s="22">
        <f t="shared" si="486"/>
        <v>5.1385549492700813</v>
      </c>
      <c r="AH2967" s="22">
        <f t="shared" si="487"/>
        <v>5.1385549492700813</v>
      </c>
      <c r="AI2967" s="23">
        <f t="shared" si="488"/>
        <v>3.0260596924536007</v>
      </c>
      <c r="AJ2967" s="46"/>
      <c r="AK2967" s="25"/>
      <c r="AL2967" s="129">
        <v>2965</v>
      </c>
      <c r="AM2967" s="21">
        <v>0.69487301595830586</v>
      </c>
      <c r="AN2967" s="22">
        <f t="shared" si="489"/>
        <v>1.8302745764074657</v>
      </c>
      <c r="AO2967" s="22">
        <f t="shared" si="490"/>
        <v>1.8302745764074657</v>
      </c>
      <c r="AP2967" s="21">
        <v>0.4828998904076065</v>
      </c>
      <c r="AQ2967" s="22">
        <f t="shared" si="491"/>
        <v>488.7925790038035</v>
      </c>
      <c r="AR2967" s="22">
        <f t="shared" si="492"/>
        <v>488.7925790038035</v>
      </c>
      <c r="AS2967" s="23">
        <f t="shared" si="493"/>
        <v>267.05969984199015</v>
      </c>
      <c r="AT2967" s="23"/>
      <c r="AU2967" s="23"/>
      <c r="AV2967" s="23"/>
      <c r="AW2967" s="23"/>
      <c r="AX2967" s="23"/>
      <c r="AY2967" s="23"/>
      <c r="AZ2967" s="23"/>
      <c r="BA2967" s="23"/>
      <c r="BB2967" s="23"/>
      <c r="BC2967" s="23"/>
      <c r="BD2967" s="23"/>
      <c r="BE2967" s="23"/>
      <c r="BF2967" s="23"/>
      <c r="BG2967" s="23"/>
      <c r="BH2967" s="23"/>
      <c r="BI2967" s="23"/>
      <c r="BJ2967" s="23"/>
      <c r="BK2967" s="23"/>
    </row>
    <row r="2968" spans="28:63">
      <c r="AB2968" s="129">
        <v>2966</v>
      </c>
      <c r="AC2968" s="19">
        <v>4.9631197108749747E-2</v>
      </c>
      <c r="AD2968" s="20">
        <f t="shared" si="484"/>
        <v>0.74437833211972948</v>
      </c>
      <c r="AE2968" s="22">
        <f t="shared" si="485"/>
        <v>0.74437833211972948</v>
      </c>
      <c r="AF2968" s="21">
        <v>0.53128542824812108</v>
      </c>
      <c r="AG2968" s="22">
        <f t="shared" si="486"/>
        <v>4.2501417156702619</v>
      </c>
      <c r="AH2968" s="22">
        <f t="shared" si="487"/>
        <v>4.2501417156702619</v>
      </c>
      <c r="AI2968" s="23">
        <f t="shared" si="488"/>
        <v>5.7096526487644299</v>
      </c>
      <c r="AJ2968" s="46"/>
      <c r="AK2968" s="25"/>
      <c r="AL2968" s="129">
        <v>2966</v>
      </c>
      <c r="AM2968" s="21">
        <v>0.75578104987625694</v>
      </c>
      <c r="AN2968" s="22">
        <f t="shared" si="489"/>
        <v>1.86922803979866</v>
      </c>
      <c r="AO2968" s="22">
        <f t="shared" si="490"/>
        <v>1.86922803979866</v>
      </c>
      <c r="AP2968" s="21">
        <v>0.71756284740906184</v>
      </c>
      <c r="AQ2968" s="22">
        <f t="shared" si="491"/>
        <v>507.38931576769608</v>
      </c>
      <c r="AR2968" s="22">
        <f t="shared" si="492"/>
        <v>507.38931576769608</v>
      </c>
      <c r="AS2968" s="23">
        <f t="shared" si="493"/>
        <v>271.44324018504904</v>
      </c>
      <c r="AT2968" s="23"/>
      <c r="AU2968" s="23"/>
      <c r="AV2968" s="23"/>
      <c r="AW2968" s="23"/>
      <c r="AX2968" s="23"/>
      <c r="AY2968" s="23"/>
      <c r="AZ2968" s="23"/>
      <c r="BA2968" s="23"/>
      <c r="BB2968" s="23"/>
      <c r="BC2968" s="23"/>
      <c r="BD2968" s="23"/>
      <c r="BE2968" s="23"/>
      <c r="BF2968" s="23"/>
      <c r="BG2968" s="23"/>
      <c r="BH2968" s="23"/>
      <c r="BI2968" s="23"/>
      <c r="BJ2968" s="23"/>
      <c r="BK2968" s="23"/>
    </row>
    <row r="2969" spans="28:63">
      <c r="AB2969" s="129">
        <v>2967</v>
      </c>
      <c r="AC2969" s="19">
        <v>0.92758881882980071</v>
      </c>
      <c r="AD2969" s="20">
        <f t="shared" si="484"/>
        <v>1.5855963836267297</v>
      </c>
      <c r="AE2969" s="22">
        <f t="shared" si="485"/>
        <v>1.5855963836267297</v>
      </c>
      <c r="AF2969" s="21">
        <v>0.92178315575354575</v>
      </c>
      <c r="AG2969" s="22">
        <f t="shared" si="486"/>
        <v>6.4681692889246456</v>
      </c>
      <c r="AH2969" s="22">
        <f t="shared" si="487"/>
        <v>6.4681692889246456</v>
      </c>
      <c r="AI2969" s="23">
        <f t="shared" si="488"/>
        <v>4.0793289866933362</v>
      </c>
      <c r="AJ2969" s="46"/>
      <c r="AK2969" s="25"/>
      <c r="AL2969" s="129">
        <v>2967</v>
      </c>
      <c r="AM2969" s="21">
        <v>0.92783909097061479</v>
      </c>
      <c r="AN2969" s="22">
        <f t="shared" si="489"/>
        <v>2.0201998686174991</v>
      </c>
      <c r="AO2969" s="22">
        <f t="shared" si="490"/>
        <v>2.0201998686174991</v>
      </c>
      <c r="AP2969" s="21">
        <v>0.22987995766082692</v>
      </c>
      <c r="AQ2969" s="22">
        <f t="shared" si="491"/>
        <v>467.46391877074734</v>
      </c>
      <c r="AR2969" s="22">
        <f t="shared" si="492"/>
        <v>467.46391877074734</v>
      </c>
      <c r="AS2969" s="23">
        <f t="shared" si="493"/>
        <v>231.39488623501938</v>
      </c>
      <c r="AT2969" s="23"/>
      <c r="AU2969" s="23"/>
      <c r="AV2969" s="23"/>
      <c r="AW2969" s="23"/>
      <c r="AX2969" s="23"/>
      <c r="AY2969" s="23"/>
      <c r="AZ2969" s="23"/>
      <c r="BA2969" s="23"/>
      <c r="BB2969" s="23"/>
      <c r="BC2969" s="23"/>
      <c r="BD2969" s="23"/>
      <c r="BE2969" s="23"/>
      <c r="BF2969" s="23"/>
      <c r="BG2969" s="23"/>
      <c r="BH2969" s="23"/>
      <c r="BI2969" s="23"/>
      <c r="BJ2969" s="23"/>
      <c r="BK2969" s="23"/>
    </row>
    <row r="2970" spans="28:63">
      <c r="AB2970" s="129">
        <v>2968</v>
      </c>
      <c r="AC2970" s="19">
        <v>0.15281549832853014</v>
      </c>
      <c r="AD2970" s="20">
        <f t="shared" si="484"/>
        <v>0.85334267168793865</v>
      </c>
      <c r="AE2970" s="22">
        <f t="shared" si="485"/>
        <v>0.85334267168793865</v>
      </c>
      <c r="AF2970" s="21">
        <v>0.12443545822713176</v>
      </c>
      <c r="AG2970" s="22">
        <f t="shared" si="486"/>
        <v>2.864067560647193</v>
      </c>
      <c r="AH2970" s="22">
        <f t="shared" si="487"/>
        <v>2.864067560647193</v>
      </c>
      <c r="AI2970" s="23">
        <f t="shared" si="488"/>
        <v>3.3562924434353874</v>
      </c>
      <c r="AJ2970" s="46"/>
      <c r="AK2970" s="25"/>
      <c r="AL2970" s="129">
        <v>2968</v>
      </c>
      <c r="AM2970" s="21">
        <v>0.6926440149278742</v>
      </c>
      <c r="AN2970" s="22">
        <f t="shared" si="489"/>
        <v>1.8289265823151539</v>
      </c>
      <c r="AO2970" s="22">
        <f t="shared" si="490"/>
        <v>1.8289265823151539</v>
      </c>
      <c r="AP2970" s="21">
        <v>0.1172378679165057</v>
      </c>
      <c r="AQ2970" s="22">
        <f t="shared" si="491"/>
        <v>453.895886263406</v>
      </c>
      <c r="AR2970" s="22">
        <f t="shared" si="492"/>
        <v>453.895886263406</v>
      </c>
      <c r="AS2970" s="23">
        <f t="shared" si="493"/>
        <v>248.17611086872611</v>
      </c>
      <c r="AT2970" s="23"/>
      <c r="AU2970" s="23"/>
      <c r="AV2970" s="23"/>
      <c r="AW2970" s="23"/>
      <c r="AX2970" s="23"/>
      <c r="AY2970" s="23"/>
      <c r="AZ2970" s="23"/>
      <c r="BA2970" s="23"/>
      <c r="BB2970" s="23"/>
      <c r="BC2970" s="23"/>
      <c r="BD2970" s="23"/>
      <c r="BE2970" s="23"/>
      <c r="BF2970" s="23"/>
      <c r="BG2970" s="23"/>
      <c r="BH2970" s="23"/>
      <c r="BI2970" s="23"/>
      <c r="BJ2970" s="23"/>
      <c r="BK2970" s="23"/>
    </row>
    <row r="2971" spans="28:63">
      <c r="AB2971" s="129">
        <v>2969</v>
      </c>
      <c r="AC2971" s="19">
        <v>0.83188597715316803</v>
      </c>
      <c r="AD2971" s="20">
        <f t="shared" si="484"/>
        <v>1.3685736649588121</v>
      </c>
      <c r="AE2971" s="22">
        <f t="shared" si="485"/>
        <v>1.3685736649588121</v>
      </c>
      <c r="AF2971" s="21">
        <v>0.30074802349268281</v>
      </c>
      <c r="AG2971" s="22">
        <f t="shared" si="486"/>
        <v>3.4198734411351124</v>
      </c>
      <c r="AH2971" s="22">
        <f t="shared" si="487"/>
        <v>3.4198734411351124</v>
      </c>
      <c r="AI2971" s="23">
        <f t="shared" si="488"/>
        <v>2.498859600106389</v>
      </c>
      <c r="AJ2971" s="46"/>
      <c r="AK2971" s="25"/>
      <c r="AL2971" s="129">
        <v>2969</v>
      </c>
      <c r="AM2971" s="21">
        <v>0.67588516047859915</v>
      </c>
      <c r="AN2971" s="22">
        <f t="shared" si="489"/>
        <v>1.8189442978965049</v>
      </c>
      <c r="AO2971" s="22">
        <f t="shared" si="490"/>
        <v>1.8189442978965049</v>
      </c>
      <c r="AP2971" s="21">
        <v>0.99531980037438406</v>
      </c>
      <c r="AQ2971" s="22">
        <f t="shared" si="491"/>
        <v>553.2275590566594</v>
      </c>
      <c r="AR2971" s="22">
        <f t="shared" si="492"/>
        <v>553.2275590566594</v>
      </c>
      <c r="AS2971" s="23">
        <f t="shared" si="493"/>
        <v>304.14760897100172</v>
      </c>
      <c r="AT2971" s="23"/>
      <c r="AU2971" s="23"/>
      <c r="AV2971" s="23"/>
      <c r="AW2971" s="23"/>
      <c r="AX2971" s="23"/>
      <c r="AY2971" s="23"/>
      <c r="AZ2971" s="23"/>
      <c r="BA2971" s="23"/>
      <c r="BB2971" s="23"/>
      <c r="BC2971" s="23"/>
      <c r="BD2971" s="23"/>
      <c r="BE2971" s="23"/>
      <c r="BF2971" s="23"/>
      <c r="BG2971" s="23"/>
      <c r="BH2971" s="23"/>
      <c r="BI2971" s="23"/>
      <c r="BJ2971" s="23"/>
      <c r="BK2971" s="23"/>
    </row>
    <row r="2972" spans="28:63">
      <c r="AB2972" s="129">
        <v>2970</v>
      </c>
      <c r="AC2972" s="19">
        <v>0.18129540387585152</v>
      </c>
      <c r="AD2972" s="20">
        <f t="shared" si="484"/>
        <v>0.87594214906001155</v>
      </c>
      <c r="AE2972" s="22">
        <f t="shared" si="485"/>
        <v>0.87594214906001155</v>
      </c>
      <c r="AF2972" s="21">
        <v>0.85428407264644779</v>
      </c>
      <c r="AG2972" s="22">
        <f t="shared" si="486"/>
        <v>5.9091920651081873</v>
      </c>
      <c r="AH2972" s="22">
        <f t="shared" si="487"/>
        <v>5.9091920651081873</v>
      </c>
      <c r="AI2972" s="23">
        <f t="shared" si="488"/>
        <v>6.7460985539392553</v>
      </c>
      <c r="AJ2972" s="46"/>
      <c r="AK2972" s="25"/>
      <c r="AL2972" s="129">
        <v>2970</v>
      </c>
      <c r="AM2972" s="21">
        <v>6.2812747184118334E-2</v>
      </c>
      <c r="AN2972" s="22">
        <f t="shared" si="489"/>
        <v>1.3050604348375632</v>
      </c>
      <c r="AO2972" s="22">
        <f t="shared" si="490"/>
        <v>1.3050604348375632</v>
      </c>
      <c r="AP2972" s="21">
        <v>0.59161767814302679</v>
      </c>
      <c r="AQ2972" s="22">
        <f t="shared" si="491"/>
        <v>496.73747749102682</v>
      </c>
      <c r="AR2972" s="22">
        <f t="shared" si="492"/>
        <v>496.73747749102682</v>
      </c>
      <c r="AS2972" s="23">
        <f t="shared" si="493"/>
        <v>380.62411841705568</v>
      </c>
      <c r="AT2972" s="23"/>
      <c r="AU2972" s="23"/>
      <c r="AV2972" s="23"/>
      <c r="AW2972" s="23"/>
      <c r="AX2972" s="23"/>
      <c r="AY2972" s="23"/>
      <c r="AZ2972" s="23"/>
      <c r="BA2972" s="23"/>
      <c r="BB2972" s="23"/>
      <c r="BC2972" s="23"/>
      <c r="BD2972" s="23"/>
      <c r="BE2972" s="23"/>
      <c r="BF2972" s="23"/>
      <c r="BG2972" s="23"/>
      <c r="BH2972" s="23"/>
      <c r="BI2972" s="23"/>
      <c r="BJ2972" s="23"/>
      <c r="BK2972" s="23"/>
    </row>
    <row r="2973" spans="28:63">
      <c r="AB2973" s="129">
        <v>2971</v>
      </c>
      <c r="AC2973" s="19">
        <v>0.11840235304968549</v>
      </c>
      <c r="AD2973" s="20">
        <f t="shared" si="484"/>
        <v>0.82299997372391753</v>
      </c>
      <c r="AE2973" s="22">
        <f t="shared" si="485"/>
        <v>0.82299997372391753</v>
      </c>
      <c r="AF2973" s="21">
        <v>3.6014212979518234E-3</v>
      </c>
      <c r="AG2973" s="22">
        <f t="shared" si="486"/>
        <v>2.1469983938269768</v>
      </c>
      <c r="AH2973" s="22">
        <f t="shared" si="487"/>
        <v>2.1469983938269768</v>
      </c>
      <c r="AI2973" s="23">
        <f t="shared" si="488"/>
        <v>2.6087466128488677</v>
      </c>
      <c r="AJ2973" s="46"/>
      <c r="AK2973" s="25"/>
      <c r="AL2973" s="129">
        <v>2971</v>
      </c>
      <c r="AM2973" s="21">
        <v>3.433120846408011E-2</v>
      </c>
      <c r="AN2973" s="22">
        <f t="shared" si="489"/>
        <v>1.2463871584751487</v>
      </c>
      <c r="AO2973" s="22">
        <f t="shared" si="490"/>
        <v>1.2463871584751487</v>
      </c>
      <c r="AP2973" s="21">
        <v>0.81311162010075844</v>
      </c>
      <c r="AQ2973" s="22">
        <f t="shared" si="491"/>
        <v>517.20390060983868</v>
      </c>
      <c r="AR2973" s="22">
        <f t="shared" si="492"/>
        <v>517.20390060983868</v>
      </c>
      <c r="AS2973" s="23">
        <f t="shared" si="493"/>
        <v>414.96247541782662</v>
      </c>
      <c r="AT2973" s="23"/>
      <c r="AU2973" s="23"/>
      <c r="AV2973" s="23"/>
      <c r="AW2973" s="23"/>
      <c r="AX2973" s="23"/>
      <c r="AY2973" s="23"/>
      <c r="AZ2973" s="23"/>
      <c r="BA2973" s="23"/>
      <c r="BB2973" s="23"/>
      <c r="BC2973" s="23"/>
      <c r="BD2973" s="23"/>
      <c r="BE2973" s="23"/>
      <c r="BF2973" s="23"/>
      <c r="BG2973" s="23"/>
      <c r="BH2973" s="23"/>
      <c r="BI2973" s="23"/>
      <c r="BJ2973" s="23"/>
      <c r="BK2973" s="23"/>
    </row>
    <row r="2974" spans="28:63">
      <c r="AB2974" s="129">
        <v>2972</v>
      </c>
      <c r="AC2974" s="19">
        <v>0.26635745512754216</v>
      </c>
      <c r="AD2974" s="20">
        <f t="shared" si="484"/>
        <v>0.68094478530293467</v>
      </c>
      <c r="AE2974" s="22">
        <f t="shared" si="485"/>
        <v>0.68094478530293467</v>
      </c>
      <c r="AF2974" s="21">
        <v>0.90234320446334082</v>
      </c>
      <c r="AG2974" s="22">
        <f t="shared" si="486"/>
        <v>6.2883622269592863</v>
      </c>
      <c r="AH2974" s="22">
        <f t="shared" si="487"/>
        <v>6.2883622269592863</v>
      </c>
      <c r="AI2974" s="23">
        <f t="shared" si="488"/>
        <v>9.2347608244943924</v>
      </c>
      <c r="AJ2974" s="46"/>
      <c r="AK2974" s="25"/>
      <c r="AL2974" s="129">
        <v>2972</v>
      </c>
      <c r="AM2974" s="21">
        <v>0.73214449952601057</v>
      </c>
      <c r="AN2974" s="22">
        <f t="shared" si="489"/>
        <v>1.8535909005058511</v>
      </c>
      <c r="AO2974" s="22">
        <f t="shared" si="490"/>
        <v>1.8535909005058511</v>
      </c>
      <c r="AP2974" s="21">
        <v>0.91310243352860443</v>
      </c>
      <c r="AQ2974" s="22">
        <f t="shared" si="491"/>
        <v>530.8178795934964</v>
      </c>
      <c r="AR2974" s="22">
        <f t="shared" si="492"/>
        <v>530.8178795934964</v>
      </c>
      <c r="AS2974" s="23">
        <f t="shared" si="493"/>
        <v>286.37272628422727</v>
      </c>
      <c r="AT2974" s="23"/>
      <c r="AU2974" s="23"/>
      <c r="AV2974" s="23"/>
      <c r="AW2974" s="23"/>
      <c r="AX2974" s="23"/>
      <c r="AY2974" s="23"/>
      <c r="AZ2974" s="23"/>
      <c r="BA2974" s="23"/>
      <c r="BB2974" s="23"/>
      <c r="BC2974" s="23"/>
      <c r="BD2974" s="23"/>
      <c r="BE2974" s="23"/>
      <c r="BF2974" s="23"/>
      <c r="BG2974" s="23"/>
      <c r="BH2974" s="23"/>
      <c r="BI2974" s="23"/>
      <c r="BJ2974" s="23"/>
      <c r="BK2974" s="23"/>
    </row>
    <row r="2975" spans="28:63">
      <c r="AB2975" s="129">
        <v>2973</v>
      </c>
      <c r="AC2975" s="19">
        <v>0.3639215523033219</v>
      </c>
      <c r="AD2975" s="20">
        <f t="shared" si="484"/>
        <v>0.77178029385722602</v>
      </c>
      <c r="AE2975" s="22">
        <f t="shared" si="485"/>
        <v>0.77178029385722602</v>
      </c>
      <c r="AF2975" s="21">
        <v>0.46180676598854942</v>
      </c>
      <c r="AG2975" s="22">
        <f t="shared" si="486"/>
        <v>3.9818167015001018</v>
      </c>
      <c r="AH2975" s="22">
        <f t="shared" si="487"/>
        <v>3.9818167015001018</v>
      </c>
      <c r="AI2975" s="23">
        <f t="shared" si="488"/>
        <v>5.1592619469456293</v>
      </c>
      <c r="AJ2975" s="46"/>
      <c r="AK2975" s="25"/>
      <c r="AL2975" s="129">
        <v>2973</v>
      </c>
      <c r="AM2975" s="21">
        <v>0.84632708628820963</v>
      </c>
      <c r="AN2975" s="22">
        <f t="shared" si="489"/>
        <v>1.9376158058440218</v>
      </c>
      <c r="AO2975" s="22">
        <f t="shared" si="490"/>
        <v>1.9376158058440218</v>
      </c>
      <c r="AP2975" s="21">
        <v>0.13074910660626271</v>
      </c>
      <c r="AQ2975" s="22">
        <f t="shared" si="491"/>
        <v>455.79582719733367</v>
      </c>
      <c r="AR2975" s="22">
        <f t="shared" si="492"/>
        <v>455.79582719733367</v>
      </c>
      <c r="AS2975" s="23">
        <f t="shared" si="493"/>
        <v>235.23539900046896</v>
      </c>
      <c r="AT2975" s="23"/>
      <c r="AU2975" s="23"/>
      <c r="AV2975" s="23"/>
      <c r="AW2975" s="23"/>
      <c r="AX2975" s="23"/>
      <c r="AY2975" s="23"/>
      <c r="AZ2975" s="23"/>
      <c r="BA2975" s="23"/>
      <c r="BB2975" s="23"/>
      <c r="BC2975" s="23"/>
      <c r="BD2975" s="23"/>
      <c r="BE2975" s="23"/>
      <c r="BF2975" s="23"/>
      <c r="BG2975" s="23"/>
      <c r="BH2975" s="23"/>
      <c r="BI2975" s="23"/>
      <c r="BJ2975" s="23"/>
      <c r="BK2975" s="23"/>
    </row>
    <row r="2976" spans="28:63">
      <c r="AB2976" s="129">
        <v>2974</v>
      </c>
      <c r="AC2976" s="19">
        <v>0.60539801620962541</v>
      </c>
      <c r="AD2976" s="20">
        <f t="shared" si="484"/>
        <v>1.0326127638028024</v>
      </c>
      <c r="AE2976" s="22">
        <f t="shared" si="485"/>
        <v>1.0326127638028024</v>
      </c>
      <c r="AF2976" s="21">
        <v>0.98373607452204104</v>
      </c>
      <c r="AG2976" s="22">
        <f t="shared" si="486"/>
        <v>7.3014888946203014</v>
      </c>
      <c r="AH2976" s="22">
        <f t="shared" si="487"/>
        <v>7.3014888946203014</v>
      </c>
      <c r="AI2976" s="23">
        <f t="shared" si="488"/>
        <v>7.0708877040519162</v>
      </c>
      <c r="AJ2976" s="46"/>
      <c r="AK2976" s="25"/>
      <c r="AL2976" s="129">
        <v>2974</v>
      </c>
      <c r="AM2976" s="21">
        <v>0.76302726912739705</v>
      </c>
      <c r="AN2976" s="22">
        <f t="shared" si="489"/>
        <v>1.8741721567592389</v>
      </c>
      <c r="AO2976" s="22">
        <f t="shared" si="490"/>
        <v>1.8741721567592389</v>
      </c>
      <c r="AP2976" s="21">
        <v>0.48641724041034429</v>
      </c>
      <c r="AQ2976" s="22">
        <f t="shared" si="491"/>
        <v>489.04266040660207</v>
      </c>
      <c r="AR2976" s="22">
        <f t="shared" si="492"/>
        <v>489.04266040660207</v>
      </c>
      <c r="AS2976" s="23">
        <f t="shared" si="493"/>
        <v>260.93796060455816</v>
      </c>
      <c r="AT2976" s="23"/>
      <c r="AU2976" s="23"/>
      <c r="AV2976" s="23"/>
      <c r="AW2976" s="23"/>
      <c r="AX2976" s="23"/>
      <c r="AY2976" s="23"/>
      <c r="AZ2976" s="23"/>
      <c r="BA2976" s="23"/>
      <c r="BB2976" s="23"/>
      <c r="BC2976" s="23"/>
      <c r="BD2976" s="23"/>
      <c r="BE2976" s="23"/>
      <c r="BF2976" s="23"/>
      <c r="BG2976" s="23"/>
      <c r="BH2976" s="23"/>
      <c r="BI2976" s="23"/>
      <c r="BJ2976" s="23"/>
      <c r="BK2976" s="23"/>
    </row>
    <row r="2977" spans="28:63">
      <c r="AB2977" s="129">
        <v>2975</v>
      </c>
      <c r="AC2977" s="19">
        <v>0.79064671653060437</v>
      </c>
      <c r="AD2977" s="20">
        <f t="shared" si="484"/>
        <v>1.2953708442904035</v>
      </c>
      <c r="AE2977" s="22">
        <f t="shared" si="485"/>
        <v>1.2953708442904035</v>
      </c>
      <c r="AF2977" s="21">
        <v>0.44933670687675353</v>
      </c>
      <c r="AG2977" s="22">
        <f t="shared" si="486"/>
        <v>3.9355321635302127</v>
      </c>
      <c r="AH2977" s="22">
        <f t="shared" si="487"/>
        <v>3.9355321635302127</v>
      </c>
      <c r="AI2977" s="23">
        <f t="shared" si="488"/>
        <v>3.0381509518118528</v>
      </c>
      <c r="AJ2977" s="46"/>
      <c r="AK2977" s="25"/>
      <c r="AL2977" s="129">
        <v>2975</v>
      </c>
      <c r="AM2977" s="21">
        <v>0.55933139445778912</v>
      </c>
      <c r="AN2977" s="22">
        <f t="shared" si="489"/>
        <v>1.7515987168620568</v>
      </c>
      <c r="AO2977" s="22">
        <f t="shared" si="490"/>
        <v>1.7515987168620568</v>
      </c>
      <c r="AP2977" s="21">
        <v>1.0755392841898415E-2</v>
      </c>
      <c r="AQ2977" s="22">
        <f t="shared" si="491"/>
        <v>430.26658900758207</v>
      </c>
      <c r="AR2977" s="22">
        <f t="shared" si="492"/>
        <v>430.26658900758207</v>
      </c>
      <c r="AS2977" s="23">
        <f t="shared" si="493"/>
        <v>245.64221523203292</v>
      </c>
      <c r="AT2977" s="23"/>
      <c r="AU2977" s="23"/>
      <c r="AV2977" s="23"/>
      <c r="AW2977" s="23"/>
      <c r="AX2977" s="23"/>
      <c r="AY2977" s="23"/>
      <c r="AZ2977" s="23"/>
      <c r="BA2977" s="23"/>
      <c r="BB2977" s="23"/>
      <c r="BC2977" s="23"/>
      <c r="BD2977" s="23"/>
      <c r="BE2977" s="23"/>
      <c r="BF2977" s="23"/>
      <c r="BG2977" s="23"/>
      <c r="BH2977" s="23"/>
      <c r="BI2977" s="23"/>
      <c r="BJ2977" s="23"/>
      <c r="BK2977" s="23"/>
    </row>
    <row r="2978" spans="28:63">
      <c r="AB2978" s="129">
        <v>2976</v>
      </c>
      <c r="AC2978" s="19">
        <v>0.51267977843637857</v>
      </c>
      <c r="AD2978" s="20">
        <f t="shared" si="484"/>
        <v>0.92495179761078394</v>
      </c>
      <c r="AE2978" s="22">
        <f t="shared" si="485"/>
        <v>0.92495179761078394</v>
      </c>
      <c r="AF2978" s="21">
        <v>0.21357966575227794</v>
      </c>
      <c r="AG2978" s="22">
        <f t="shared" si="486"/>
        <v>3.1427775398452606</v>
      </c>
      <c r="AH2978" s="22">
        <f t="shared" si="487"/>
        <v>3.1427775398452606</v>
      </c>
      <c r="AI2978" s="23">
        <f t="shared" si="488"/>
        <v>3.3977744007452904</v>
      </c>
      <c r="AJ2978" s="46"/>
      <c r="AK2978" s="25"/>
      <c r="AL2978" s="129">
        <v>2976</v>
      </c>
      <c r="AM2978" s="21">
        <v>0.87478379563519648</v>
      </c>
      <c r="AN2978" s="22">
        <f t="shared" si="489"/>
        <v>1.9631522439299205</v>
      </c>
      <c r="AO2978" s="22">
        <f t="shared" si="490"/>
        <v>1.9631522439299205</v>
      </c>
      <c r="AP2978" s="21">
        <v>0.75648430392192545</v>
      </c>
      <c r="AQ2978" s="22">
        <f t="shared" si="491"/>
        <v>511.14865588783528</v>
      </c>
      <c r="AR2978" s="22">
        <f t="shared" si="492"/>
        <v>511.14865588783528</v>
      </c>
      <c r="AS2978" s="23">
        <f t="shared" si="493"/>
        <v>260.37137846456392</v>
      </c>
      <c r="AT2978" s="23"/>
      <c r="AU2978" s="23"/>
      <c r="AV2978" s="23"/>
      <c r="AW2978" s="23"/>
      <c r="AX2978" s="23"/>
      <c r="AY2978" s="23"/>
      <c r="AZ2978" s="23"/>
      <c r="BA2978" s="23"/>
      <c r="BB2978" s="23"/>
      <c r="BC2978" s="23"/>
      <c r="BD2978" s="23"/>
      <c r="BE2978" s="23"/>
      <c r="BF2978" s="23"/>
      <c r="BG2978" s="23"/>
      <c r="BH2978" s="23"/>
      <c r="BI2978" s="23"/>
      <c r="BJ2978" s="23"/>
      <c r="BK2978" s="23"/>
    </row>
    <row r="2979" spans="28:63">
      <c r="AB2979" s="129">
        <v>2977</v>
      </c>
      <c r="AC2979" s="19">
        <v>0.3766507368510349</v>
      </c>
      <c r="AD2979" s="20">
        <f t="shared" si="484"/>
        <v>0.78413195103905875</v>
      </c>
      <c r="AE2979" s="22">
        <f t="shared" si="485"/>
        <v>0.78413195103905875</v>
      </c>
      <c r="AF2979" s="21">
        <v>0.49460460583589261</v>
      </c>
      <c r="AG2979" s="22">
        <f t="shared" si="486"/>
        <v>4.1061764517478174</v>
      </c>
      <c r="AH2979" s="22">
        <f t="shared" si="487"/>
        <v>4.1061764517478174</v>
      </c>
      <c r="AI2979" s="23">
        <f t="shared" si="488"/>
        <v>5.2365886204569199</v>
      </c>
      <c r="AJ2979" s="46"/>
      <c r="AK2979" s="25"/>
      <c r="AL2979" s="129">
        <v>2977</v>
      </c>
      <c r="AM2979" s="21">
        <v>0.46513644196634818</v>
      </c>
      <c r="AN2979" s="22">
        <f t="shared" si="489"/>
        <v>1.6924426722573007</v>
      </c>
      <c r="AO2979" s="22">
        <f t="shared" si="490"/>
        <v>1.6924426722573007</v>
      </c>
      <c r="AP2979" s="21">
        <v>0.17985781626417163</v>
      </c>
      <c r="AQ2979" s="22">
        <f t="shared" si="491"/>
        <v>461.98340862041675</v>
      </c>
      <c r="AR2979" s="22">
        <f t="shared" si="492"/>
        <v>461.98340862041675</v>
      </c>
      <c r="AS2979" s="23">
        <f t="shared" si="493"/>
        <v>272.96842380146614</v>
      </c>
      <c r="AT2979" s="23"/>
      <c r="AU2979" s="23"/>
      <c r="AV2979" s="23"/>
      <c r="AW2979" s="23"/>
      <c r="AX2979" s="23"/>
      <c r="AY2979" s="23"/>
      <c r="AZ2979" s="23"/>
      <c r="BA2979" s="23"/>
      <c r="BB2979" s="23"/>
      <c r="BC2979" s="23"/>
      <c r="BD2979" s="23"/>
      <c r="BE2979" s="23"/>
      <c r="BF2979" s="23"/>
      <c r="BG2979" s="23"/>
      <c r="BH2979" s="23"/>
      <c r="BI2979" s="23"/>
      <c r="BJ2979" s="23"/>
      <c r="BK2979" s="23"/>
    </row>
    <row r="2980" spans="28:63">
      <c r="AB2980" s="129">
        <v>2978</v>
      </c>
      <c r="AC2980" s="19">
        <v>0.56471208015644325</v>
      </c>
      <c r="AD2980" s="20">
        <f t="shared" si="484"/>
        <v>0.98396415875177956</v>
      </c>
      <c r="AE2980" s="22">
        <f t="shared" si="485"/>
        <v>0.98396415875177956</v>
      </c>
      <c r="AF2980" s="21">
        <v>0.94538308080114408</v>
      </c>
      <c r="AG2980" s="22">
        <f t="shared" si="486"/>
        <v>6.7199579788281643</v>
      </c>
      <c r="AH2980" s="22">
        <f t="shared" si="487"/>
        <v>6.7199579788281643</v>
      </c>
      <c r="AI2980" s="23">
        <f t="shared" si="488"/>
        <v>6.8294743452371822</v>
      </c>
      <c r="AJ2980" s="46"/>
      <c r="AK2980" s="25"/>
      <c r="AL2980" s="129">
        <v>2978</v>
      </c>
      <c r="AM2980" s="21">
        <v>0.15497176823342107</v>
      </c>
      <c r="AN2980" s="22">
        <f t="shared" si="489"/>
        <v>1.4335098780846596</v>
      </c>
      <c r="AO2980" s="22">
        <f t="shared" si="490"/>
        <v>1.4335098780846596</v>
      </c>
      <c r="AP2980" s="21">
        <v>0.53351124699849928</v>
      </c>
      <c r="AQ2980" s="22">
        <f t="shared" si="491"/>
        <v>492.38646748309395</v>
      </c>
      <c r="AR2980" s="22">
        <f t="shared" si="492"/>
        <v>492.38646748309395</v>
      </c>
      <c r="AS2980" s="23">
        <f t="shared" si="493"/>
        <v>343.48313535235701</v>
      </c>
      <c r="AT2980" s="23"/>
      <c r="AU2980" s="23"/>
      <c r="AV2980" s="23"/>
      <c r="AW2980" s="23"/>
      <c r="AX2980" s="23"/>
      <c r="AY2980" s="23"/>
      <c r="AZ2980" s="23"/>
      <c r="BA2980" s="23"/>
      <c r="BB2980" s="23"/>
      <c r="BC2980" s="23"/>
      <c r="BD2980" s="23"/>
      <c r="BE2980" s="23"/>
      <c r="BF2980" s="23"/>
      <c r="BG2980" s="23"/>
      <c r="BH2980" s="23"/>
      <c r="BI2980" s="23"/>
      <c r="BJ2980" s="23"/>
      <c r="BK2980" s="23"/>
    </row>
    <row r="2981" spans="28:63">
      <c r="AB2981" s="129">
        <v>2979</v>
      </c>
      <c r="AC2981" s="19">
        <v>0.67404226417184676</v>
      </c>
      <c r="AD2981" s="20">
        <f t="shared" si="484"/>
        <v>1.1207722898531642</v>
      </c>
      <c r="AE2981" s="22">
        <f t="shared" si="485"/>
        <v>1.1207722898531642</v>
      </c>
      <c r="AF2981" s="21">
        <v>0.68356387938468521</v>
      </c>
      <c r="AG2981" s="22">
        <f t="shared" si="486"/>
        <v>4.9189151880450543</v>
      </c>
      <c r="AH2981" s="22">
        <f t="shared" si="487"/>
        <v>4.9189151880450543</v>
      </c>
      <c r="AI2981" s="23">
        <f t="shared" si="488"/>
        <v>4.3888622448807117</v>
      </c>
      <c r="AJ2981" s="46"/>
      <c r="AK2981" s="25"/>
      <c r="AL2981" s="129">
        <v>2979</v>
      </c>
      <c r="AM2981" s="21">
        <v>0.95334068306922182</v>
      </c>
      <c r="AN2981" s="22">
        <f t="shared" si="489"/>
        <v>2.0554200083518173</v>
      </c>
      <c r="AO2981" s="22">
        <f t="shared" si="490"/>
        <v>2.0554200083518173</v>
      </c>
      <c r="AP2981" s="21">
        <v>0.31936463192113429</v>
      </c>
      <c r="AQ2981" s="22">
        <f t="shared" si="491"/>
        <v>475.94437766949522</v>
      </c>
      <c r="AR2981" s="22">
        <f t="shared" si="492"/>
        <v>475.94437766949522</v>
      </c>
      <c r="AS2981" s="23">
        <f t="shared" si="493"/>
        <v>231.55577727938021</v>
      </c>
      <c r="AT2981" s="23"/>
      <c r="AU2981" s="23"/>
      <c r="AV2981" s="23"/>
      <c r="AW2981" s="23"/>
      <c r="AX2981" s="23"/>
      <c r="AY2981" s="23"/>
      <c r="AZ2981" s="23"/>
      <c r="BA2981" s="23"/>
      <c r="BB2981" s="23"/>
      <c r="BC2981" s="23"/>
      <c r="BD2981" s="23"/>
      <c r="BE2981" s="23"/>
      <c r="BF2981" s="23"/>
      <c r="BG2981" s="23"/>
      <c r="BH2981" s="23"/>
      <c r="BI2981" s="23"/>
      <c r="BJ2981" s="23"/>
      <c r="BK2981" s="23"/>
    </row>
    <row r="2982" spans="28:63">
      <c r="AB2982" s="129">
        <v>2980</v>
      </c>
      <c r="AC2982" s="19">
        <v>0.41717481820574054</v>
      </c>
      <c r="AD2982" s="20">
        <f t="shared" si="484"/>
        <v>0.82431798468154405</v>
      </c>
      <c r="AE2982" s="22">
        <f t="shared" si="485"/>
        <v>0.82431798468154405</v>
      </c>
      <c r="AF2982" s="21">
        <v>0.30417056460209579</v>
      </c>
      <c r="AG2982" s="22">
        <f t="shared" si="486"/>
        <v>3.4310960765258889</v>
      </c>
      <c r="AH2982" s="22">
        <f t="shared" si="487"/>
        <v>3.4310960765258889</v>
      </c>
      <c r="AI2982" s="23">
        <f t="shared" si="488"/>
        <v>4.1623452845705078</v>
      </c>
      <c r="AJ2982" s="46"/>
      <c r="AK2982" s="25"/>
      <c r="AL2982" s="129">
        <v>2980</v>
      </c>
      <c r="AM2982" s="21">
        <v>0.29536009113863559</v>
      </c>
      <c r="AN2982" s="22">
        <f t="shared" si="489"/>
        <v>1.5680352215713491</v>
      </c>
      <c r="AO2982" s="22">
        <f t="shared" si="490"/>
        <v>1.5680352215713491</v>
      </c>
      <c r="AP2982" s="21">
        <v>0.29374030821285735</v>
      </c>
      <c r="AQ2982" s="22">
        <f t="shared" si="491"/>
        <v>473.65309888986843</v>
      </c>
      <c r="AR2982" s="22">
        <f t="shared" si="492"/>
        <v>473.65309888986843</v>
      </c>
      <c r="AS2982" s="23">
        <f t="shared" si="493"/>
        <v>302.0678951428236</v>
      </c>
      <c r="AT2982" s="23"/>
      <c r="AU2982" s="23"/>
      <c r="AV2982" s="23"/>
      <c r="AW2982" s="23"/>
      <c r="AX2982" s="23"/>
      <c r="AY2982" s="23"/>
      <c r="AZ2982" s="23"/>
      <c r="BA2982" s="23"/>
      <c r="BB2982" s="23"/>
      <c r="BC2982" s="23"/>
      <c r="BD2982" s="23"/>
      <c r="BE2982" s="23"/>
      <c r="BF2982" s="23"/>
      <c r="BG2982" s="23"/>
      <c r="BH2982" s="23"/>
      <c r="BI2982" s="23"/>
      <c r="BJ2982" s="23"/>
      <c r="BK2982" s="23"/>
    </row>
    <row r="2983" spans="28:63">
      <c r="AB2983" s="129">
        <v>2981</v>
      </c>
      <c r="AC2983" s="19">
        <v>0.74239182588625696</v>
      </c>
      <c r="AD2983" s="20">
        <f t="shared" si="484"/>
        <v>1.2183712225562873</v>
      </c>
      <c r="AE2983" s="22">
        <f t="shared" si="485"/>
        <v>1.2183712225562873</v>
      </c>
      <c r="AF2983" s="21">
        <v>0.7467451872368932</v>
      </c>
      <c r="AG2983" s="22">
        <f t="shared" si="486"/>
        <v>5.2436175187588345</v>
      </c>
      <c r="AH2983" s="22">
        <f t="shared" si="487"/>
        <v>5.2436175187588345</v>
      </c>
      <c r="AI2983" s="23">
        <f t="shared" si="488"/>
        <v>4.3037929833545343</v>
      </c>
      <c r="AJ2983" s="46"/>
      <c r="AK2983" s="25"/>
      <c r="AL2983" s="129">
        <v>2981</v>
      </c>
      <c r="AM2983" s="21">
        <v>0.6310302832248198</v>
      </c>
      <c r="AN2983" s="22">
        <f t="shared" si="489"/>
        <v>1.7933462135544667</v>
      </c>
      <c r="AO2983" s="22">
        <f t="shared" si="490"/>
        <v>1.7933462135544667</v>
      </c>
      <c r="AP2983" s="21">
        <v>0.92037452258086594</v>
      </c>
      <c r="AQ2983" s="22">
        <f t="shared" si="491"/>
        <v>532.06561834034062</v>
      </c>
      <c r="AR2983" s="22">
        <f t="shared" si="492"/>
        <v>532.06561834034062</v>
      </c>
      <c r="AS2983" s="23">
        <f t="shared" si="493"/>
        <v>296.68873434414564</v>
      </c>
      <c r="AT2983" s="23"/>
      <c r="AU2983" s="23"/>
      <c r="AV2983" s="23"/>
      <c r="AW2983" s="23"/>
      <c r="AX2983" s="23"/>
      <c r="AY2983" s="23"/>
      <c r="AZ2983" s="23"/>
      <c r="BA2983" s="23"/>
      <c r="BB2983" s="23"/>
      <c r="BC2983" s="23"/>
      <c r="BD2983" s="23"/>
      <c r="BE2983" s="23"/>
      <c r="BF2983" s="23"/>
      <c r="BG2983" s="23"/>
      <c r="BH2983" s="23"/>
      <c r="BI2983" s="23"/>
      <c r="BJ2983" s="23"/>
      <c r="BK2983" s="23"/>
    </row>
    <row r="2984" spans="28:63">
      <c r="AB2984" s="129">
        <v>2982</v>
      </c>
      <c r="AC2984" s="19">
        <v>0.755632489162401</v>
      </c>
      <c r="AD2984" s="20">
        <f t="shared" si="484"/>
        <v>1.2387234479491374</v>
      </c>
      <c r="AE2984" s="22">
        <f t="shared" si="485"/>
        <v>1.2387234479491374</v>
      </c>
      <c r="AF2984" s="21">
        <v>0.68666545395763323</v>
      </c>
      <c r="AG2984" s="22">
        <f t="shared" si="486"/>
        <v>4.9340521235234602</v>
      </c>
      <c r="AH2984" s="22">
        <f t="shared" si="487"/>
        <v>4.9340521235234602</v>
      </c>
      <c r="AI2984" s="23">
        <f t="shared" si="488"/>
        <v>3.9831748819257475</v>
      </c>
      <c r="AJ2984" s="46"/>
      <c r="AK2984" s="25"/>
      <c r="AL2984" s="129">
        <v>2982</v>
      </c>
      <c r="AM2984" s="21">
        <v>0.99583889998102137</v>
      </c>
      <c r="AN2984" s="22">
        <f t="shared" si="489"/>
        <v>2.1568239324567138</v>
      </c>
      <c r="AO2984" s="22">
        <f t="shared" si="490"/>
        <v>2.1568239324567138</v>
      </c>
      <c r="AP2984" s="21">
        <v>0.11049513024364443</v>
      </c>
      <c r="AQ2984" s="22">
        <f t="shared" si="491"/>
        <v>452.90672083917991</v>
      </c>
      <c r="AR2984" s="22">
        <f t="shared" si="492"/>
        <v>452.90672083917991</v>
      </c>
      <c r="AS2984" s="23">
        <f t="shared" si="493"/>
        <v>209.98780383677399</v>
      </c>
      <c r="AT2984" s="23"/>
      <c r="AU2984" s="23"/>
      <c r="AV2984" s="23"/>
      <c r="AW2984" s="23"/>
      <c r="AX2984" s="23"/>
      <c r="AY2984" s="23"/>
      <c r="AZ2984" s="23"/>
      <c r="BA2984" s="23"/>
      <c r="BB2984" s="23"/>
      <c r="BC2984" s="23"/>
      <c r="BD2984" s="23"/>
      <c r="BE2984" s="23"/>
      <c r="BF2984" s="23"/>
      <c r="BG2984" s="23"/>
      <c r="BH2984" s="23"/>
      <c r="BI2984" s="23"/>
      <c r="BJ2984" s="23"/>
      <c r="BK2984" s="23"/>
    </row>
    <row r="2985" spans="28:63">
      <c r="AB2985" s="129">
        <v>2983</v>
      </c>
      <c r="AC2985" s="19">
        <v>0.3659708099268667</v>
      </c>
      <c r="AD2985" s="20">
        <f t="shared" si="484"/>
        <v>0.77376037122532892</v>
      </c>
      <c r="AE2985" s="22">
        <f t="shared" si="485"/>
        <v>0.77376037122532892</v>
      </c>
      <c r="AF2985" s="21">
        <v>3.1556472511446221E-2</v>
      </c>
      <c r="AG2985" s="22">
        <f t="shared" si="486"/>
        <v>2.4351308252338342</v>
      </c>
      <c r="AH2985" s="22">
        <f t="shared" si="487"/>
        <v>2.4351308252338342</v>
      </c>
      <c r="AI2985" s="23">
        <f t="shared" si="488"/>
        <v>3.1471382042705995</v>
      </c>
      <c r="AJ2985" s="46"/>
      <c r="AK2985" s="25"/>
      <c r="AL2985" s="129">
        <v>2983</v>
      </c>
      <c r="AM2985" s="21">
        <v>0.14448920535389098</v>
      </c>
      <c r="AN2985" s="22">
        <f t="shared" si="489"/>
        <v>1.4213445403069715</v>
      </c>
      <c r="AO2985" s="22">
        <f t="shared" si="490"/>
        <v>1.4213445403069715</v>
      </c>
      <c r="AP2985" s="21">
        <v>0.74556404921767483</v>
      </c>
      <c r="AQ2985" s="22">
        <f t="shared" si="491"/>
        <v>510.06531948968944</v>
      </c>
      <c r="AR2985" s="22">
        <f t="shared" si="492"/>
        <v>510.06531948968944</v>
      </c>
      <c r="AS2985" s="23">
        <f t="shared" si="493"/>
        <v>358.86113818647328</v>
      </c>
      <c r="AT2985" s="23"/>
      <c r="AU2985" s="23"/>
      <c r="AV2985" s="23"/>
      <c r="AW2985" s="23"/>
      <c r="AX2985" s="23"/>
      <c r="AY2985" s="23"/>
      <c r="AZ2985" s="23"/>
      <c r="BA2985" s="23"/>
      <c r="BB2985" s="23"/>
      <c r="BC2985" s="23"/>
      <c r="BD2985" s="23"/>
      <c r="BE2985" s="23"/>
      <c r="BF2985" s="23"/>
      <c r="BG2985" s="23"/>
      <c r="BH2985" s="23"/>
      <c r="BI2985" s="23"/>
      <c r="BJ2985" s="23"/>
      <c r="BK2985" s="23"/>
    </row>
    <row r="2986" spans="28:63">
      <c r="AB2986" s="129">
        <v>2984</v>
      </c>
      <c r="AC2986" s="19">
        <v>0.9618904420421609</v>
      </c>
      <c r="AD2986" s="20">
        <f t="shared" si="484"/>
        <v>1.6993662898928146</v>
      </c>
      <c r="AE2986" s="22">
        <f t="shared" si="485"/>
        <v>1.6993662898928146</v>
      </c>
      <c r="AF2986" s="21">
        <v>4.964838871541577E-2</v>
      </c>
      <c r="AG2986" s="22">
        <f t="shared" si="486"/>
        <v>2.5457933054669089</v>
      </c>
      <c r="AH2986" s="22">
        <f t="shared" si="487"/>
        <v>2.5457933054669089</v>
      </c>
      <c r="AI2986" s="23">
        <f t="shared" si="488"/>
        <v>1.4980839155209331</v>
      </c>
      <c r="AJ2986" s="46"/>
      <c r="AK2986" s="25"/>
      <c r="AL2986" s="129">
        <v>2984</v>
      </c>
      <c r="AM2986" s="21">
        <v>0.93009869157709901</v>
      </c>
      <c r="AN2986" s="22">
        <f t="shared" si="489"/>
        <v>2.0230373311303778</v>
      </c>
      <c r="AO2986" s="22">
        <f t="shared" si="490"/>
        <v>2.0230373311303778</v>
      </c>
      <c r="AP2986" s="21">
        <v>0.72889018147890094</v>
      </c>
      <c r="AQ2986" s="22">
        <f t="shared" si="491"/>
        <v>508.45510479682036</v>
      </c>
      <c r="AR2986" s="22">
        <f t="shared" si="492"/>
        <v>508.45510479682036</v>
      </c>
      <c r="AS2986" s="23">
        <f t="shared" si="493"/>
        <v>251.33253695952297</v>
      </c>
      <c r="AT2986" s="23"/>
      <c r="AU2986" s="23"/>
      <c r="AV2986" s="23"/>
      <c r="AW2986" s="23"/>
      <c r="AX2986" s="23"/>
      <c r="AY2986" s="23"/>
      <c r="AZ2986" s="23"/>
      <c r="BA2986" s="23"/>
      <c r="BB2986" s="23"/>
      <c r="BC2986" s="23"/>
      <c r="BD2986" s="23"/>
      <c r="BE2986" s="23"/>
      <c r="BF2986" s="23"/>
      <c r="BG2986" s="23"/>
      <c r="BH2986" s="23"/>
      <c r="BI2986" s="23"/>
      <c r="BJ2986" s="23"/>
      <c r="BK2986" s="23"/>
    </row>
    <row r="2987" spans="28:63">
      <c r="AB2987" s="129">
        <v>2985</v>
      </c>
      <c r="AC2987" s="19">
        <v>0.76180847310141631</v>
      </c>
      <c r="AD2987" s="20">
        <f t="shared" si="484"/>
        <v>1.248405012528236</v>
      </c>
      <c r="AE2987" s="22">
        <f t="shared" si="485"/>
        <v>1.248405012528236</v>
      </c>
      <c r="AF2987" s="21">
        <v>0.37513754747684414</v>
      </c>
      <c r="AG2987" s="22">
        <f t="shared" si="486"/>
        <v>3.6703494857327481</v>
      </c>
      <c r="AH2987" s="22">
        <f t="shared" si="487"/>
        <v>3.6703494857327481</v>
      </c>
      <c r="AI2987" s="23">
        <f t="shared" si="488"/>
        <v>2.9400310387248894</v>
      </c>
      <c r="AJ2987" s="46"/>
      <c r="AK2987" s="25"/>
      <c r="AL2987" s="129">
        <v>2985</v>
      </c>
      <c r="AM2987" s="21">
        <v>0.80662027047907769</v>
      </c>
      <c r="AN2987" s="22">
        <f t="shared" si="489"/>
        <v>1.9056632560732978</v>
      </c>
      <c r="AO2987" s="22">
        <f t="shared" si="490"/>
        <v>1.9056632560732978</v>
      </c>
      <c r="AP2987" s="21">
        <v>0.40942410787581973</v>
      </c>
      <c r="AQ2987" s="22">
        <f t="shared" si="491"/>
        <v>483.34316267114417</v>
      </c>
      <c r="AR2987" s="22">
        <f t="shared" si="492"/>
        <v>483.34316267114417</v>
      </c>
      <c r="AS2987" s="23">
        <f t="shared" si="493"/>
        <v>253.63513786118426</v>
      </c>
      <c r="AT2987" s="23"/>
      <c r="AU2987" s="23"/>
      <c r="AV2987" s="23"/>
      <c r="AW2987" s="23"/>
      <c r="AX2987" s="23"/>
      <c r="AY2987" s="23"/>
      <c r="AZ2987" s="23"/>
      <c r="BA2987" s="23"/>
      <c r="BB2987" s="23"/>
      <c r="BC2987" s="23"/>
      <c r="BD2987" s="23"/>
      <c r="BE2987" s="23"/>
      <c r="BF2987" s="23"/>
      <c r="BG2987" s="23"/>
      <c r="BH2987" s="23"/>
      <c r="BI2987" s="23"/>
      <c r="BJ2987" s="23"/>
      <c r="BK2987" s="23"/>
    </row>
    <row r="2988" spans="28:63">
      <c r="AB2988" s="129">
        <v>2986</v>
      </c>
      <c r="AC2988" s="19">
        <v>0.7360949932764097</v>
      </c>
      <c r="AD2988" s="20">
        <f t="shared" si="484"/>
        <v>1.2088760438808173</v>
      </c>
      <c r="AE2988" s="22">
        <f t="shared" si="485"/>
        <v>1.2088760438808173</v>
      </c>
      <c r="AF2988" s="21">
        <v>0.23131903039393975</v>
      </c>
      <c r="AG2988" s="22">
        <f t="shared" si="486"/>
        <v>3.197872441492021</v>
      </c>
      <c r="AH2988" s="22">
        <f t="shared" si="487"/>
        <v>3.197872441492021</v>
      </c>
      <c r="AI2988" s="23">
        <f t="shared" si="488"/>
        <v>2.6453270024493083</v>
      </c>
      <c r="AJ2988" s="46"/>
      <c r="AK2988" s="25"/>
      <c r="AL2988" s="129">
        <v>2986</v>
      </c>
      <c r="AM2988" s="21">
        <v>0.66160765301659763</v>
      </c>
      <c r="AN2988" s="22">
        <f t="shared" si="489"/>
        <v>1.810641846818942</v>
      </c>
      <c r="AO2988" s="22">
        <f t="shared" si="490"/>
        <v>1.810641846818942</v>
      </c>
      <c r="AP2988" s="21">
        <v>0.65724120538634301</v>
      </c>
      <c r="AQ2988" s="22">
        <f t="shared" si="491"/>
        <v>502.04280728663753</v>
      </c>
      <c r="AR2988" s="22">
        <f t="shared" si="492"/>
        <v>502.04280728663753</v>
      </c>
      <c r="AS2988" s="23">
        <f t="shared" si="493"/>
        <v>277.27339239875641</v>
      </c>
      <c r="AT2988" s="23"/>
      <c r="AU2988" s="23"/>
      <c r="AV2988" s="23"/>
      <c r="AW2988" s="23"/>
      <c r="AX2988" s="23"/>
      <c r="AY2988" s="23"/>
      <c r="AZ2988" s="23"/>
      <c r="BA2988" s="23"/>
      <c r="BB2988" s="23"/>
      <c r="BC2988" s="23"/>
      <c r="BD2988" s="23"/>
      <c r="BE2988" s="23"/>
      <c r="BF2988" s="23"/>
      <c r="BG2988" s="23"/>
      <c r="BH2988" s="23"/>
      <c r="BI2988" s="23"/>
      <c r="BJ2988" s="23"/>
      <c r="BK2988" s="23"/>
    </row>
    <row r="2989" spans="28:63">
      <c r="AB2989" s="129">
        <v>2987</v>
      </c>
      <c r="AC2989" s="19">
        <v>0.67625910266419853</v>
      </c>
      <c r="AD2989" s="20">
        <f t="shared" si="484"/>
        <v>1.1237672043791176</v>
      </c>
      <c r="AE2989" s="22">
        <f t="shared" si="485"/>
        <v>1.1237672043791176</v>
      </c>
      <c r="AF2989" s="21">
        <v>0.19484428520736996</v>
      </c>
      <c r="AG2989" s="22">
        <f t="shared" si="486"/>
        <v>3.08525977860692</v>
      </c>
      <c r="AH2989" s="22">
        <f t="shared" si="487"/>
        <v>3.08525977860692</v>
      </c>
      <c r="AI2989" s="23">
        <f t="shared" si="488"/>
        <v>2.7454616637540412</v>
      </c>
      <c r="AJ2989" s="46"/>
      <c r="AK2989" s="25"/>
      <c r="AL2989" s="129">
        <v>2987</v>
      </c>
      <c r="AM2989" s="21">
        <v>5.7994669312757763E-2</v>
      </c>
      <c r="AN2989" s="22">
        <f t="shared" si="489"/>
        <v>1.2962565636779793</v>
      </c>
      <c r="AO2989" s="22">
        <f t="shared" si="490"/>
        <v>1.2962565636779793</v>
      </c>
      <c r="AP2989" s="21">
        <v>0.23682391983033679</v>
      </c>
      <c r="AQ2989" s="22">
        <f t="shared" si="491"/>
        <v>468.17545447982093</v>
      </c>
      <c r="AR2989" s="22">
        <f t="shared" si="492"/>
        <v>468.17545447982093</v>
      </c>
      <c r="AS2989" s="23">
        <f t="shared" si="493"/>
        <v>361.17499235755213</v>
      </c>
      <c r="AT2989" s="23"/>
      <c r="AU2989" s="23"/>
      <c r="AV2989" s="23"/>
      <c r="AW2989" s="23"/>
      <c r="AX2989" s="23"/>
      <c r="AY2989" s="23"/>
      <c r="AZ2989" s="23"/>
      <c r="BA2989" s="23"/>
      <c r="BB2989" s="23"/>
      <c r="BC2989" s="23"/>
      <c r="BD2989" s="23"/>
      <c r="BE2989" s="23"/>
      <c r="BF2989" s="23"/>
      <c r="BG2989" s="23"/>
      <c r="BH2989" s="23"/>
      <c r="BI2989" s="23"/>
      <c r="BJ2989" s="23"/>
      <c r="BK2989" s="23"/>
    </row>
    <row r="2990" spans="28:63">
      <c r="AB2990" s="129">
        <v>2988</v>
      </c>
      <c r="AC2990" s="19">
        <v>0.6384874861189177</v>
      </c>
      <c r="AD2990" s="20">
        <f t="shared" si="484"/>
        <v>1.0740609750526902</v>
      </c>
      <c r="AE2990" s="22">
        <f t="shared" si="485"/>
        <v>1.0740609750526902</v>
      </c>
      <c r="AF2990" s="21">
        <v>0.41101743690983117</v>
      </c>
      <c r="AG2990" s="22">
        <f t="shared" si="486"/>
        <v>3.796492310854533</v>
      </c>
      <c r="AH2990" s="22">
        <f t="shared" si="487"/>
        <v>3.796492310854533</v>
      </c>
      <c r="AI2990" s="23">
        <f t="shared" si="488"/>
        <v>3.5347083629663469</v>
      </c>
      <c r="AJ2990" s="46"/>
      <c r="AK2990" s="25"/>
      <c r="AL2990" s="129">
        <v>2988</v>
      </c>
      <c r="AM2990" s="21">
        <v>0.64758491487545256</v>
      </c>
      <c r="AN2990" s="22">
        <f t="shared" si="489"/>
        <v>1.8026563727253233</v>
      </c>
      <c r="AO2990" s="22">
        <f t="shared" si="490"/>
        <v>1.8026563727253233</v>
      </c>
      <c r="AP2990" s="21">
        <v>0.42169410114025818</v>
      </c>
      <c r="AQ2990" s="22">
        <f t="shared" si="491"/>
        <v>484.2853186285526</v>
      </c>
      <c r="AR2990" s="22">
        <f t="shared" si="492"/>
        <v>484.2853186285526</v>
      </c>
      <c r="AS2990" s="23">
        <f t="shared" si="493"/>
        <v>268.65093423012837</v>
      </c>
      <c r="AT2990" s="23"/>
      <c r="AU2990" s="23"/>
      <c r="AV2990" s="23"/>
      <c r="AW2990" s="23"/>
      <c r="AX2990" s="23"/>
      <c r="AY2990" s="23"/>
      <c r="AZ2990" s="23"/>
      <c r="BA2990" s="23"/>
      <c r="BB2990" s="23"/>
      <c r="BC2990" s="23"/>
      <c r="BD2990" s="23"/>
      <c r="BE2990" s="23"/>
      <c r="BF2990" s="23"/>
      <c r="BG2990" s="23"/>
      <c r="BH2990" s="23"/>
      <c r="BI2990" s="23"/>
      <c r="BJ2990" s="23"/>
      <c r="BK2990" s="23"/>
    </row>
    <row r="2991" spans="28:63">
      <c r="AB2991" s="129">
        <v>2989</v>
      </c>
      <c r="AC2991" s="19">
        <v>0.98535187262315793</v>
      </c>
      <c r="AD2991" s="20">
        <f t="shared" si="484"/>
        <v>1.8136146494841436</v>
      </c>
      <c r="AE2991" s="22">
        <f t="shared" si="485"/>
        <v>1.8136146494841436</v>
      </c>
      <c r="AF2991" s="21">
        <v>0.32767950167187476</v>
      </c>
      <c r="AG2991" s="22">
        <f t="shared" si="486"/>
        <v>3.5089405537397127</v>
      </c>
      <c r="AH2991" s="22">
        <f t="shared" si="487"/>
        <v>3.5089405537397127</v>
      </c>
      <c r="AI2991" s="23">
        <f t="shared" si="488"/>
        <v>1.9347773545707627</v>
      </c>
      <c r="AJ2991" s="46"/>
      <c r="AK2991" s="25"/>
      <c r="AL2991" s="129">
        <v>2989</v>
      </c>
      <c r="AM2991" s="21">
        <v>0.827165833973593</v>
      </c>
      <c r="AN2991" s="22">
        <f t="shared" si="489"/>
        <v>1.9217380615681867</v>
      </c>
      <c r="AO2991" s="22">
        <f t="shared" si="490"/>
        <v>1.9217380615681867</v>
      </c>
      <c r="AP2991" s="21">
        <v>0.82978893806344123</v>
      </c>
      <c r="AQ2991" s="22">
        <f t="shared" si="491"/>
        <v>519.15800681922735</v>
      </c>
      <c r="AR2991" s="22">
        <f t="shared" si="492"/>
        <v>519.15800681922735</v>
      </c>
      <c r="AS2991" s="23">
        <f t="shared" si="493"/>
        <v>270.15024430310825</v>
      </c>
      <c r="AT2991" s="23"/>
      <c r="AU2991" s="23"/>
      <c r="AV2991" s="23"/>
      <c r="AW2991" s="23"/>
      <c r="AX2991" s="23"/>
      <c r="AY2991" s="23"/>
      <c r="AZ2991" s="23"/>
      <c r="BA2991" s="23"/>
      <c r="BB2991" s="23"/>
      <c r="BC2991" s="23"/>
      <c r="BD2991" s="23"/>
      <c r="BE2991" s="23"/>
      <c r="BF2991" s="23"/>
      <c r="BG2991" s="23"/>
      <c r="BH2991" s="23"/>
      <c r="BI2991" s="23"/>
      <c r="BJ2991" s="23"/>
      <c r="BK2991" s="23"/>
    </row>
    <row r="2992" spans="28:63">
      <c r="AB2992" s="129">
        <v>2990</v>
      </c>
      <c r="AC2992" s="19">
        <v>6.0644743510436028E-2</v>
      </c>
      <c r="AD2992" s="20">
        <f t="shared" si="484"/>
        <v>0.75959571508779034</v>
      </c>
      <c r="AE2992" s="22">
        <f t="shared" si="485"/>
        <v>0.75959571508779034</v>
      </c>
      <c r="AF2992" s="21">
        <v>0.16202766106577282</v>
      </c>
      <c r="AG2992" s="22">
        <f t="shared" si="486"/>
        <v>2.9859847698593711</v>
      </c>
      <c r="AH2992" s="22">
        <f t="shared" si="487"/>
        <v>2.9859847698593711</v>
      </c>
      <c r="AI2992" s="23">
        <f t="shared" si="488"/>
        <v>3.9310184490894153</v>
      </c>
      <c r="AJ2992" s="46"/>
      <c r="AK2992" s="25"/>
      <c r="AL2992" s="129">
        <v>2990</v>
      </c>
      <c r="AM2992" s="21">
        <v>0.13033134586838169</v>
      </c>
      <c r="AN2992" s="22">
        <f t="shared" si="489"/>
        <v>1.4041900635557218</v>
      </c>
      <c r="AO2992" s="22">
        <f t="shared" si="490"/>
        <v>1.4041900635557218</v>
      </c>
      <c r="AP2992" s="21">
        <v>0.7483622111260062</v>
      </c>
      <c r="AQ2992" s="22">
        <f t="shared" si="491"/>
        <v>510.34065716337824</v>
      </c>
      <c r="AR2992" s="22">
        <f t="shared" si="492"/>
        <v>510.34065716337824</v>
      </c>
      <c r="AS2992" s="23">
        <f t="shared" si="493"/>
        <v>363.44129645176531</v>
      </c>
      <c r="AT2992" s="23"/>
      <c r="AU2992" s="23"/>
      <c r="AV2992" s="23"/>
      <c r="AW2992" s="23"/>
      <c r="AX2992" s="23"/>
      <c r="AY2992" s="23"/>
      <c r="AZ2992" s="23"/>
      <c r="BA2992" s="23"/>
      <c r="BB2992" s="23"/>
      <c r="BC2992" s="23"/>
      <c r="BD2992" s="23"/>
      <c r="BE2992" s="23"/>
      <c r="BF2992" s="23"/>
      <c r="BG2992" s="23"/>
      <c r="BH2992" s="23"/>
      <c r="BI2992" s="23"/>
      <c r="BJ2992" s="23"/>
      <c r="BK2992" s="23"/>
    </row>
    <row r="2993" spans="28:63">
      <c r="AB2993" s="129">
        <v>2991</v>
      </c>
      <c r="AC2993" s="19">
        <v>0.46694919680087199</v>
      </c>
      <c r="AD2993" s="20">
        <f t="shared" si="484"/>
        <v>0.87564094486367372</v>
      </c>
      <c r="AE2993" s="22">
        <f t="shared" si="485"/>
        <v>0.87564094486367372</v>
      </c>
      <c r="AF2993" s="21">
        <v>0.75887601894181278</v>
      </c>
      <c r="AG2993" s="22">
        <f t="shared" si="486"/>
        <v>5.3104425212043491</v>
      </c>
      <c r="AH2993" s="22">
        <f t="shared" si="487"/>
        <v>5.3104425212043491</v>
      </c>
      <c r="AI2993" s="23">
        <f t="shared" si="488"/>
        <v>6.0646347710831616</v>
      </c>
      <c r="AJ2993" s="46"/>
      <c r="AK2993" s="25"/>
      <c r="AL2993" s="129">
        <v>2991</v>
      </c>
      <c r="AM2993" s="21">
        <v>0.38581596710910515</v>
      </c>
      <c r="AN2993" s="22">
        <f t="shared" si="489"/>
        <v>1.6377831082748764</v>
      </c>
      <c r="AO2993" s="22">
        <f t="shared" si="490"/>
        <v>1.6377831082748764</v>
      </c>
      <c r="AP2993" s="21">
        <v>0.57218264605864833</v>
      </c>
      <c r="AQ2993" s="22">
        <f t="shared" si="491"/>
        <v>495.24963267575043</v>
      </c>
      <c r="AR2993" s="22">
        <f t="shared" si="492"/>
        <v>495.24963267575043</v>
      </c>
      <c r="AS2993" s="23">
        <f t="shared" si="493"/>
        <v>302.39024335610043</v>
      </c>
      <c r="AT2993" s="23"/>
      <c r="AU2993" s="23"/>
      <c r="AV2993" s="23"/>
      <c r="AW2993" s="23"/>
      <c r="AX2993" s="23"/>
      <c r="AY2993" s="23"/>
      <c r="AZ2993" s="23"/>
      <c r="BA2993" s="23"/>
      <c r="BB2993" s="23"/>
      <c r="BC2993" s="23"/>
      <c r="BD2993" s="23"/>
      <c r="BE2993" s="23"/>
      <c r="BF2993" s="23"/>
      <c r="BG2993" s="23"/>
      <c r="BH2993" s="23"/>
      <c r="BI2993" s="23"/>
      <c r="BJ2993" s="23"/>
      <c r="BK2993" s="23"/>
    </row>
    <row r="2994" spans="28:63">
      <c r="AB2994" s="129">
        <v>2992</v>
      </c>
      <c r="AC2994" s="19">
        <v>0.21006958772348672</v>
      </c>
      <c r="AD2994" s="20">
        <f t="shared" si="484"/>
        <v>0.89703404997384462</v>
      </c>
      <c r="AE2994" s="22">
        <f t="shared" si="485"/>
        <v>0.89703404997384462</v>
      </c>
      <c r="AF2994" s="21">
        <v>0.14019502368283343</v>
      </c>
      <c r="AG2994" s="22">
        <f t="shared" si="486"/>
        <v>2.9171532816803309</v>
      </c>
      <c r="AH2994" s="22">
        <f t="shared" si="487"/>
        <v>2.9171532816803309</v>
      </c>
      <c r="AI2994" s="23">
        <f t="shared" si="488"/>
        <v>3.2519983848610745</v>
      </c>
      <c r="AJ2994" s="46"/>
      <c r="AK2994" s="25"/>
      <c r="AL2994" s="129">
        <v>2992</v>
      </c>
      <c r="AM2994" s="21">
        <v>0.31257023296226938</v>
      </c>
      <c r="AN2994" s="22">
        <f t="shared" si="489"/>
        <v>1.5820524234188837</v>
      </c>
      <c r="AO2994" s="22">
        <f t="shared" si="490"/>
        <v>1.5820524234188837</v>
      </c>
      <c r="AP2994" s="21">
        <v>0.38275210040563301</v>
      </c>
      <c r="AQ2994" s="22">
        <f t="shared" si="491"/>
        <v>481.24516784184044</v>
      </c>
      <c r="AR2994" s="22">
        <f t="shared" si="492"/>
        <v>481.24516784184044</v>
      </c>
      <c r="AS2994" s="23">
        <f t="shared" si="493"/>
        <v>304.19040527231635</v>
      </c>
      <c r="AT2994" s="23"/>
      <c r="AU2994" s="23"/>
      <c r="AV2994" s="23"/>
      <c r="AW2994" s="23"/>
      <c r="AX2994" s="23"/>
      <c r="AY2994" s="23"/>
      <c r="AZ2994" s="23"/>
      <c r="BA2994" s="23"/>
      <c r="BB2994" s="23"/>
      <c r="BC2994" s="23"/>
      <c r="BD2994" s="23"/>
      <c r="BE2994" s="23"/>
      <c r="BF2994" s="23"/>
      <c r="BG2994" s="23"/>
      <c r="BH2994" s="23"/>
      <c r="BI2994" s="23"/>
      <c r="BJ2994" s="23"/>
      <c r="BK2994" s="23"/>
    </row>
    <row r="2995" spans="28:63">
      <c r="AB2995" s="129">
        <v>2993</v>
      </c>
      <c r="AC2995" s="19">
        <v>0.34487325820683157</v>
      </c>
      <c r="AD2995" s="20">
        <f t="shared" si="484"/>
        <v>0.75352553943665646</v>
      </c>
      <c r="AE2995" s="22">
        <f t="shared" si="485"/>
        <v>0.75352553943665646</v>
      </c>
      <c r="AF2995" s="21">
        <v>0.72909310993212728</v>
      </c>
      <c r="AG2995" s="22">
        <f t="shared" si="486"/>
        <v>5.1491743823874145</v>
      </c>
      <c r="AH2995" s="22">
        <f t="shared" si="487"/>
        <v>5.1491743823874145</v>
      </c>
      <c r="AI2995" s="23">
        <f t="shared" si="488"/>
        <v>6.8334437426460566</v>
      </c>
      <c r="AJ2995" s="46"/>
      <c r="AK2995" s="25"/>
      <c r="AL2995" s="129">
        <v>2993</v>
      </c>
      <c r="AM2995" s="21">
        <v>0.34035691711679217</v>
      </c>
      <c r="AN2995" s="22">
        <f t="shared" si="489"/>
        <v>1.6038929451357227</v>
      </c>
      <c r="AO2995" s="22">
        <f t="shared" si="490"/>
        <v>1.6038929451357227</v>
      </c>
      <c r="AP2995" s="21">
        <v>0.30475834154267534</v>
      </c>
      <c r="AQ2995" s="22">
        <f t="shared" si="491"/>
        <v>474.65008460302892</v>
      </c>
      <c r="AR2995" s="22">
        <f t="shared" si="492"/>
        <v>474.65008460302892</v>
      </c>
      <c r="AS2995" s="23">
        <f t="shared" si="493"/>
        <v>295.93626310443284</v>
      </c>
      <c r="AT2995" s="23"/>
      <c r="AU2995" s="23"/>
      <c r="AV2995" s="23"/>
      <c r="AW2995" s="23"/>
      <c r="AX2995" s="23"/>
      <c r="AY2995" s="23"/>
      <c r="AZ2995" s="23"/>
      <c r="BA2995" s="23"/>
      <c r="BB2995" s="23"/>
      <c r="BC2995" s="23"/>
      <c r="BD2995" s="23"/>
      <c r="BE2995" s="23"/>
      <c r="BF2995" s="23"/>
      <c r="BG2995" s="23"/>
      <c r="BH2995" s="23"/>
      <c r="BI2995" s="23"/>
      <c r="BJ2995" s="23"/>
      <c r="BK2995" s="23"/>
    </row>
    <row r="2996" spans="28:63">
      <c r="AB2996" s="129">
        <v>2994</v>
      </c>
      <c r="AC2996" s="19">
        <v>0.59063072574381414</v>
      </c>
      <c r="AD2996" s="20">
        <f t="shared" si="484"/>
        <v>1.0146776310130932</v>
      </c>
      <c r="AE2996" s="22">
        <f t="shared" si="485"/>
        <v>1.0146776310130932</v>
      </c>
      <c r="AF2996" s="21">
        <v>4.7523264030918777E-2</v>
      </c>
      <c r="AG2996" s="22">
        <f t="shared" si="486"/>
        <v>2.5339846291659645</v>
      </c>
      <c r="AH2996" s="22">
        <f t="shared" si="487"/>
        <v>2.5339846291659645</v>
      </c>
      <c r="AI2996" s="23">
        <f t="shared" si="488"/>
        <v>2.4973297446558833</v>
      </c>
      <c r="AJ2996" s="46"/>
      <c r="AK2996" s="25"/>
      <c r="AL2996" s="129">
        <v>2994</v>
      </c>
      <c r="AM2996" s="21">
        <v>4.1949133799528582E-2</v>
      </c>
      <c r="AN2996" s="22">
        <f t="shared" si="489"/>
        <v>1.2639233032977057</v>
      </c>
      <c r="AO2996" s="22">
        <f t="shared" si="490"/>
        <v>1.2639233032977057</v>
      </c>
      <c r="AP2996" s="21">
        <v>0.80242517794385126</v>
      </c>
      <c r="AQ2996" s="22">
        <f t="shared" si="491"/>
        <v>515.99734944176362</v>
      </c>
      <c r="AR2996" s="22">
        <f t="shared" si="492"/>
        <v>515.99734944176362</v>
      </c>
      <c r="AS2996" s="23">
        <f t="shared" si="493"/>
        <v>408.25052287229261</v>
      </c>
      <c r="AT2996" s="23"/>
      <c r="AU2996" s="23"/>
      <c r="AV2996" s="23"/>
      <c r="AW2996" s="23"/>
      <c r="AX2996" s="23"/>
      <c r="AY2996" s="23"/>
      <c r="AZ2996" s="23"/>
      <c r="BA2996" s="23"/>
      <c r="BB2996" s="23"/>
      <c r="BC2996" s="23"/>
      <c r="BD2996" s="23"/>
      <c r="BE2996" s="23"/>
      <c r="BF2996" s="23"/>
      <c r="BG2996" s="23"/>
      <c r="BH2996" s="23"/>
      <c r="BI2996" s="23"/>
      <c r="BJ2996" s="23"/>
      <c r="BK2996" s="23"/>
    </row>
    <row r="2997" spans="28:63">
      <c r="AB2997" s="129">
        <v>2995</v>
      </c>
      <c r="AC2997" s="19">
        <v>0.68001467197036447</v>
      </c>
      <c r="AD2997" s="20">
        <f t="shared" si="484"/>
        <v>1.1288644170078439</v>
      </c>
      <c r="AE2997" s="22">
        <f t="shared" si="485"/>
        <v>1.1288644170078439</v>
      </c>
      <c r="AF2997" s="21">
        <v>0.91729964945723685</v>
      </c>
      <c r="AG2997" s="22">
        <f t="shared" si="486"/>
        <v>6.4248776186331131</v>
      </c>
      <c r="AH2997" s="22">
        <f t="shared" si="487"/>
        <v>6.4248776186331131</v>
      </c>
      <c r="AI2997" s="23">
        <f t="shared" si="488"/>
        <v>5.6914519776102308</v>
      </c>
      <c r="AJ2997" s="46"/>
      <c r="AK2997" s="25"/>
      <c r="AL2997" s="129">
        <v>2995</v>
      </c>
      <c r="AM2997" s="21">
        <v>0.42715333360188668</v>
      </c>
      <c r="AN2997" s="22">
        <f t="shared" si="489"/>
        <v>1.6669041218261818</v>
      </c>
      <c r="AO2997" s="22">
        <f t="shared" si="490"/>
        <v>1.6669041218261818</v>
      </c>
      <c r="AP2997" s="21">
        <v>0.12605295551733076</v>
      </c>
      <c r="AQ2997" s="22">
        <f t="shared" si="491"/>
        <v>455.1471046328121</v>
      </c>
      <c r="AR2997" s="22">
        <f t="shared" si="492"/>
        <v>455.1471046328121</v>
      </c>
      <c r="AS2997" s="23">
        <f t="shared" si="493"/>
        <v>273.04936059200236</v>
      </c>
      <c r="AT2997" s="23"/>
      <c r="AU2997" s="23"/>
      <c r="AV2997" s="23"/>
      <c r="AW2997" s="23"/>
      <c r="AX2997" s="23"/>
      <c r="AY2997" s="23"/>
      <c r="AZ2997" s="23"/>
      <c r="BA2997" s="23"/>
      <c r="BB2997" s="23"/>
      <c r="BC2997" s="23"/>
      <c r="BD2997" s="23"/>
      <c r="BE2997" s="23"/>
      <c r="BF2997" s="23"/>
      <c r="BG2997" s="23"/>
      <c r="BH2997" s="23"/>
      <c r="BI2997" s="23"/>
      <c r="BJ2997" s="23"/>
      <c r="BK2997" s="23"/>
    </row>
    <row r="2998" spans="28:63">
      <c r="AB2998" s="129">
        <v>2996</v>
      </c>
      <c r="AC2998" s="19">
        <v>0.48807946094686694</v>
      </c>
      <c r="AD2998" s="20">
        <f t="shared" si="484"/>
        <v>0.8981512125439306</v>
      </c>
      <c r="AE2998" s="22">
        <f t="shared" si="485"/>
        <v>0.8981512125439306</v>
      </c>
      <c r="AF2998" s="21">
        <v>0.75375967882220574</v>
      </c>
      <c r="AG2998" s="22">
        <f t="shared" si="486"/>
        <v>5.2820578307598547</v>
      </c>
      <c r="AH2998" s="22">
        <f t="shared" si="487"/>
        <v>5.2820578307598547</v>
      </c>
      <c r="AI2998" s="23">
        <f t="shared" si="488"/>
        <v>5.8810340140820081</v>
      </c>
      <c r="AJ2998" s="46"/>
      <c r="AK2998" s="25"/>
      <c r="AL2998" s="129">
        <v>2996</v>
      </c>
      <c r="AM2998" s="21">
        <v>0.19555228656198997</v>
      </c>
      <c r="AN2998" s="22">
        <f t="shared" si="489"/>
        <v>1.47710623752793</v>
      </c>
      <c r="AO2998" s="22">
        <f t="shared" si="490"/>
        <v>1.47710623752793</v>
      </c>
      <c r="AP2998" s="21">
        <v>0.37887418757581215</v>
      </c>
      <c r="AQ2998" s="22">
        <f t="shared" si="491"/>
        <v>480.93412047648638</v>
      </c>
      <c r="AR2998" s="22">
        <f t="shared" si="492"/>
        <v>480.93412047648638</v>
      </c>
      <c r="AS2998" s="23">
        <f t="shared" si="493"/>
        <v>325.59209910410561</v>
      </c>
      <c r="AT2998" s="23"/>
      <c r="AU2998" s="23"/>
      <c r="AV2998" s="23"/>
      <c r="AW2998" s="23"/>
      <c r="AX2998" s="23"/>
      <c r="AY2998" s="23"/>
      <c r="AZ2998" s="23"/>
      <c r="BA2998" s="23"/>
      <c r="BB2998" s="23"/>
      <c r="BC2998" s="23"/>
      <c r="BD2998" s="23"/>
      <c r="BE2998" s="23"/>
      <c r="BF2998" s="23"/>
      <c r="BG2998" s="23"/>
      <c r="BH2998" s="23"/>
      <c r="BI2998" s="23"/>
      <c r="BJ2998" s="23"/>
      <c r="BK2998" s="23"/>
    </row>
    <row r="2999" spans="28:63">
      <c r="AB2999" s="129">
        <v>2997</v>
      </c>
      <c r="AC2999" s="19">
        <v>0.54315203142182511</v>
      </c>
      <c r="AD2999" s="20">
        <f t="shared" si="484"/>
        <v>0.95910584482378836</v>
      </c>
      <c r="AE2999" s="22">
        <f t="shared" si="485"/>
        <v>0.95910584482378836</v>
      </c>
      <c r="AF2999" s="21">
        <v>0.66846173644953844</v>
      </c>
      <c r="AG2999" s="22">
        <f t="shared" si="486"/>
        <v>4.8462485978578069</v>
      </c>
      <c r="AH2999" s="22">
        <f t="shared" si="487"/>
        <v>4.8462485978578069</v>
      </c>
      <c r="AI2999" s="23">
        <f t="shared" si="488"/>
        <v>5.052881935828661</v>
      </c>
      <c r="AJ2999" s="46"/>
      <c r="AK2999" s="25"/>
      <c r="AL2999" s="129">
        <v>2997</v>
      </c>
      <c r="AM2999" s="21">
        <v>6.9961867829858249E-2</v>
      </c>
      <c r="AN2999" s="22">
        <f t="shared" si="489"/>
        <v>1.3175231572247172</v>
      </c>
      <c r="AO2999" s="22">
        <f t="shared" si="490"/>
        <v>1.3175231572247172</v>
      </c>
      <c r="AP2999" s="21">
        <v>0.7582423048914283</v>
      </c>
      <c r="AQ2999" s="22">
        <f t="shared" si="491"/>
        <v>511.32531035472334</v>
      </c>
      <c r="AR2999" s="22">
        <f t="shared" si="492"/>
        <v>511.32531035472334</v>
      </c>
      <c r="AS2999" s="23">
        <f t="shared" si="493"/>
        <v>388.09588093449463</v>
      </c>
      <c r="AT2999" s="23"/>
      <c r="AU2999" s="23"/>
      <c r="AV2999" s="23"/>
      <c r="AW2999" s="23"/>
      <c r="AX2999" s="23"/>
      <c r="AY2999" s="23"/>
      <c r="AZ2999" s="23"/>
      <c r="BA2999" s="23"/>
      <c r="BB2999" s="23"/>
      <c r="BC2999" s="23"/>
      <c r="BD2999" s="23"/>
      <c r="BE2999" s="23"/>
      <c r="BF2999" s="23"/>
      <c r="BG2999" s="23"/>
      <c r="BH2999" s="23"/>
      <c r="BI2999" s="23"/>
      <c r="BJ2999" s="23"/>
      <c r="BK2999" s="23"/>
    </row>
    <row r="3000" spans="28:63">
      <c r="AB3000" s="129">
        <v>2998</v>
      </c>
      <c r="AC3000" s="19">
        <v>0.53182545412506166</v>
      </c>
      <c r="AD3000" s="20">
        <f t="shared" si="484"/>
        <v>0.94628146405360991</v>
      </c>
      <c r="AE3000" s="22">
        <f t="shared" si="485"/>
        <v>0.94628146405360991</v>
      </c>
      <c r="AF3000" s="21">
        <v>0.76504578534094037</v>
      </c>
      <c r="AG3000" s="22">
        <f t="shared" si="486"/>
        <v>5.3450750594843948</v>
      </c>
      <c r="AH3000" s="22">
        <f t="shared" si="487"/>
        <v>5.3450750594843948</v>
      </c>
      <c r="AI3000" s="23">
        <f t="shared" si="488"/>
        <v>5.6485044487583655</v>
      </c>
      <c r="AJ3000" s="46"/>
      <c r="AK3000" s="25"/>
      <c r="AL3000" s="129">
        <v>2998</v>
      </c>
      <c r="AM3000" s="21">
        <v>0.19497225070762736</v>
      </c>
      <c r="AN3000" s="22">
        <f t="shared" si="489"/>
        <v>1.4765168634126811</v>
      </c>
      <c r="AO3000" s="22">
        <f t="shared" si="490"/>
        <v>1.4765168634126811</v>
      </c>
      <c r="AP3000" s="21">
        <v>0.95367242483782233</v>
      </c>
      <c r="AQ3000" s="22">
        <f t="shared" si="491"/>
        <v>538.69248403522033</v>
      </c>
      <c r="AR3000" s="22">
        <f t="shared" si="492"/>
        <v>538.69248403522033</v>
      </c>
      <c r="AS3000" s="23">
        <f t="shared" si="493"/>
        <v>364.8400484841992</v>
      </c>
      <c r="AT3000" s="23"/>
      <c r="AU3000" s="23"/>
      <c r="AV3000" s="23"/>
      <c r="AW3000" s="23"/>
      <c r="AX3000" s="23"/>
      <c r="AY3000" s="23"/>
      <c r="AZ3000" s="23"/>
      <c r="BA3000" s="23"/>
      <c r="BB3000" s="23"/>
      <c r="BC3000" s="23"/>
      <c r="BD3000" s="23"/>
      <c r="BE3000" s="23"/>
      <c r="BF3000" s="23"/>
      <c r="BG3000" s="23"/>
      <c r="BH3000" s="23"/>
      <c r="BI3000" s="23"/>
      <c r="BJ3000" s="23"/>
      <c r="BK3000" s="23"/>
    </row>
    <row r="3001" spans="28:63">
      <c r="AB3001" s="129">
        <v>2999</v>
      </c>
      <c r="AC3001" s="19">
        <v>0.83251336938913056</v>
      </c>
      <c r="AD3001" s="20">
        <f t="shared" si="484"/>
        <v>1.3697529903627166</v>
      </c>
      <c r="AE3001" s="22">
        <f t="shared" si="485"/>
        <v>1.3697529903627166</v>
      </c>
      <c r="AF3001" s="21">
        <v>0.1195546994186476</v>
      </c>
      <c r="AG3001" s="22">
        <f t="shared" si="486"/>
        <v>2.8469522988409004</v>
      </c>
      <c r="AH3001" s="22">
        <f t="shared" si="487"/>
        <v>2.8469522988409004</v>
      </c>
      <c r="AI3001" s="23">
        <f t="shared" si="488"/>
        <v>2.0784421124622003</v>
      </c>
      <c r="AJ3001" s="46"/>
      <c r="AK3001" s="25"/>
      <c r="AL3001" s="129">
        <v>2999</v>
      </c>
      <c r="AM3001" s="21">
        <v>0.34770779223404424</v>
      </c>
      <c r="AN3001" s="22">
        <f t="shared" si="489"/>
        <v>1.6095201258285972</v>
      </c>
      <c r="AO3001" s="22">
        <f t="shared" si="490"/>
        <v>1.6095201258285972</v>
      </c>
      <c r="AP3001" s="21">
        <v>0.20523208406704996</v>
      </c>
      <c r="AQ3001" s="22">
        <f t="shared" si="491"/>
        <v>464.84723429440317</v>
      </c>
      <c r="AR3001" s="22">
        <f t="shared" si="492"/>
        <v>464.84723429440317</v>
      </c>
      <c r="AS3001" s="23">
        <f t="shared" si="493"/>
        <v>288.81107283768517</v>
      </c>
      <c r="AT3001" s="23"/>
      <c r="AU3001" s="23"/>
      <c r="AV3001" s="23"/>
      <c r="AW3001" s="23"/>
      <c r="AX3001" s="23"/>
      <c r="AY3001" s="23"/>
      <c r="AZ3001" s="23"/>
      <c r="BA3001" s="23"/>
      <c r="BB3001" s="23"/>
      <c r="BC3001" s="23"/>
      <c r="BD3001" s="23"/>
      <c r="BE3001" s="23"/>
      <c r="BF3001" s="23"/>
      <c r="BG3001" s="23"/>
      <c r="BH3001" s="23"/>
      <c r="BI3001" s="23"/>
      <c r="BJ3001" s="23"/>
      <c r="BK3001" s="23"/>
    </row>
    <row r="3002" spans="28:63">
      <c r="AB3002" s="129">
        <v>3000</v>
      </c>
      <c r="AC3002" s="19">
        <v>0.67797214000140393</v>
      </c>
      <c r="AD3002" s="20">
        <f t="shared" si="484"/>
        <v>1.1260885212032798</v>
      </c>
      <c r="AE3002" s="22">
        <f t="shared" si="485"/>
        <v>1.1260885212032798</v>
      </c>
      <c r="AF3002" s="21">
        <v>0.27161982235011439</v>
      </c>
      <c r="AG3002" s="22">
        <f t="shared" si="486"/>
        <v>3.3254513234434526</v>
      </c>
      <c r="AH3002" s="22">
        <f t="shared" si="487"/>
        <v>3.3254513234434526</v>
      </c>
      <c r="AI3002" s="23">
        <f t="shared" si="488"/>
        <v>2.9530993885720882</v>
      </c>
      <c r="AJ3002" s="46"/>
      <c r="AK3002" s="25"/>
      <c r="AL3002" s="129">
        <v>3000</v>
      </c>
      <c r="AM3002" s="21">
        <v>0.71607851756884988</v>
      </c>
      <c r="AN3002" s="22">
        <f t="shared" si="489"/>
        <v>1.8433533623750882</v>
      </c>
      <c r="AO3002" s="22">
        <f t="shared" si="490"/>
        <v>1.8433533623750882</v>
      </c>
      <c r="AP3002" s="21">
        <v>0.1269336811542785</v>
      </c>
      <c r="AQ3002" s="22">
        <f t="shared" si="491"/>
        <v>455.26967642766135</v>
      </c>
      <c r="AR3002" s="22">
        <f t="shared" si="492"/>
        <v>455.26967642766135</v>
      </c>
      <c r="AS3002" s="23">
        <f t="shared" si="493"/>
        <v>246.97905768922368</v>
      </c>
      <c r="AT3002" s="23"/>
      <c r="AU3002" s="23"/>
      <c r="AV3002" s="23"/>
      <c r="AW3002" s="23"/>
      <c r="AX3002" s="23"/>
      <c r="AY3002" s="23"/>
      <c r="AZ3002" s="23"/>
      <c r="BA3002" s="23"/>
      <c r="BB3002" s="23"/>
      <c r="BC3002" s="23"/>
      <c r="BD3002" s="23"/>
      <c r="BE3002" s="23"/>
      <c r="BF3002" s="23"/>
      <c r="BG3002" s="23"/>
      <c r="BH3002" s="23"/>
      <c r="BI3002" s="23"/>
      <c r="BJ3002" s="23"/>
      <c r="BK3002" s="23"/>
    </row>
    <row r="3003" spans="28:63">
      <c r="AB3003" s="129">
        <v>3001</v>
      </c>
      <c r="AC3003" s="19">
        <v>4.6193169377707344E-3</v>
      </c>
      <c r="AD3003" s="20">
        <f t="shared" si="484"/>
        <v>0.64404671513136602</v>
      </c>
      <c r="AE3003" s="22">
        <f t="shared" si="485"/>
        <v>0.64404671513136602</v>
      </c>
      <c r="AF3003" s="21">
        <v>0.26379621760552496</v>
      </c>
      <c r="AG3003" s="22">
        <f t="shared" si="486"/>
        <v>3.3004134786308859</v>
      </c>
      <c r="AH3003" s="22">
        <f t="shared" si="487"/>
        <v>3.3004134786308859</v>
      </c>
      <c r="AI3003" s="23">
        <f t="shared" si="488"/>
        <v>5.124493924260916</v>
      </c>
      <c r="AJ3003" s="46"/>
      <c r="AK3003" s="25"/>
      <c r="AL3003" s="129">
        <v>3001</v>
      </c>
      <c r="AM3003" s="21">
        <v>0.89219362077359177</v>
      </c>
      <c r="AN3003" s="22">
        <f t="shared" si="489"/>
        <v>1.9802336288386442</v>
      </c>
      <c r="AO3003" s="22">
        <f t="shared" si="490"/>
        <v>1.9802336288386442</v>
      </c>
      <c r="AP3003" s="21">
        <v>0.48296283810658602</v>
      </c>
      <c r="AQ3003" s="22">
        <f t="shared" si="491"/>
        <v>488.79706253499887</v>
      </c>
      <c r="AR3003" s="22">
        <f t="shared" si="492"/>
        <v>488.79706253499887</v>
      </c>
      <c r="AS3003" s="23">
        <f t="shared" si="493"/>
        <v>246.83807779876241</v>
      </c>
      <c r="AT3003" s="23"/>
      <c r="AU3003" s="23"/>
      <c r="AV3003" s="23"/>
      <c r="AW3003" s="23"/>
      <c r="AX3003" s="23"/>
      <c r="AY3003" s="23"/>
      <c r="AZ3003" s="23"/>
      <c r="BA3003" s="23"/>
      <c r="BB3003" s="23"/>
      <c r="BC3003" s="23"/>
      <c r="BD3003" s="23"/>
      <c r="BE3003" s="23"/>
      <c r="BF3003" s="23"/>
      <c r="BG3003" s="23"/>
      <c r="BH3003" s="23"/>
      <c r="BI3003" s="23"/>
      <c r="BJ3003" s="23"/>
      <c r="BK3003" s="23"/>
    </row>
    <row r="3004" spans="28:63">
      <c r="AB3004" s="129">
        <v>3002</v>
      </c>
      <c r="AC3004" s="19">
        <v>1.8628835180425463E-2</v>
      </c>
      <c r="AD3004" s="20">
        <f t="shared" si="484"/>
        <v>0.68845400372950161</v>
      </c>
      <c r="AE3004" s="22">
        <f t="shared" si="485"/>
        <v>0.68845400372950161</v>
      </c>
      <c r="AF3004" s="21">
        <v>0.16661574551300484</v>
      </c>
      <c r="AG3004" s="22">
        <f t="shared" si="486"/>
        <v>2.9998472248688941</v>
      </c>
      <c r="AH3004" s="22">
        <f t="shared" si="487"/>
        <v>2.9998472248688941</v>
      </c>
      <c r="AI3004" s="23">
        <f t="shared" si="488"/>
        <v>4.3573676797841019</v>
      </c>
      <c r="AJ3004" s="46"/>
      <c r="AK3004" s="25"/>
      <c r="AL3004" s="129">
        <v>3002</v>
      </c>
      <c r="AM3004" s="21">
        <v>0.91587508542362961</v>
      </c>
      <c r="AN3004" s="22">
        <f t="shared" si="489"/>
        <v>2.0058661242075102</v>
      </c>
      <c r="AO3004" s="22">
        <f t="shared" si="490"/>
        <v>2.0058661242075102</v>
      </c>
      <c r="AP3004" s="21">
        <v>0.79909174605115618</v>
      </c>
      <c r="AQ3004" s="22">
        <f t="shared" si="491"/>
        <v>515.62770133632171</v>
      </c>
      <c r="AR3004" s="22">
        <f t="shared" si="492"/>
        <v>515.62770133632171</v>
      </c>
      <c r="AS3004" s="23">
        <f t="shared" si="493"/>
        <v>257.0598780813645</v>
      </c>
      <c r="AT3004" s="23"/>
      <c r="AU3004" s="23"/>
      <c r="AV3004" s="23"/>
      <c r="AW3004" s="23"/>
      <c r="AX3004" s="23"/>
      <c r="AY3004" s="23"/>
      <c r="AZ3004" s="23"/>
      <c r="BA3004" s="23"/>
      <c r="BB3004" s="23"/>
      <c r="BC3004" s="23"/>
      <c r="BD3004" s="23"/>
      <c r="BE3004" s="23"/>
      <c r="BF3004" s="23"/>
      <c r="BG3004" s="23"/>
      <c r="BH3004" s="23"/>
      <c r="BI3004" s="23"/>
      <c r="BJ3004" s="23"/>
      <c r="BK3004" s="23"/>
    </row>
    <row r="3005" spans="28:63">
      <c r="AB3005" s="129">
        <v>3003</v>
      </c>
      <c r="AC3005" s="19">
        <v>1.2013104432837207E-2</v>
      </c>
      <c r="AD3005" s="20">
        <f t="shared" si="484"/>
        <v>0.67103171025529107</v>
      </c>
      <c r="AE3005" s="22">
        <f t="shared" si="485"/>
        <v>0.67103171025529107</v>
      </c>
      <c r="AF3005" s="21">
        <v>8.3826623355620966E-2</v>
      </c>
      <c r="AG3005" s="22">
        <f t="shared" si="486"/>
        <v>2.7091965454891369</v>
      </c>
      <c r="AH3005" s="22">
        <f t="shared" si="487"/>
        <v>2.7091965454891369</v>
      </c>
      <c r="AI3005" s="23">
        <f t="shared" si="488"/>
        <v>4.0373599400517675</v>
      </c>
      <c r="AJ3005" s="46"/>
      <c r="AK3005" s="25"/>
      <c r="AL3005" s="129">
        <v>3003</v>
      </c>
      <c r="AM3005" s="21">
        <v>8.1399387292634739E-2</v>
      </c>
      <c r="AN3005" s="22">
        <f t="shared" si="489"/>
        <v>1.3362039537415078</v>
      </c>
      <c r="AO3005" s="22">
        <f t="shared" si="490"/>
        <v>1.3362039537415078</v>
      </c>
      <c r="AP3005" s="21">
        <v>0.75367314436041422</v>
      </c>
      <c r="AQ3005" s="22">
        <f t="shared" si="491"/>
        <v>510.86749359875949</v>
      </c>
      <c r="AR3005" s="22">
        <f t="shared" si="492"/>
        <v>510.86749359875949</v>
      </c>
      <c r="AS3005" s="23">
        <f t="shared" si="493"/>
        <v>382.3274823938952</v>
      </c>
      <c r="AT3005" s="23"/>
      <c r="AU3005" s="23"/>
      <c r="AV3005" s="23"/>
      <c r="AW3005" s="23"/>
      <c r="AX3005" s="23"/>
      <c r="AY3005" s="23"/>
      <c r="AZ3005" s="23"/>
      <c r="BA3005" s="23"/>
      <c r="BB3005" s="23"/>
      <c r="BC3005" s="23"/>
      <c r="BD3005" s="23"/>
      <c r="BE3005" s="23"/>
      <c r="BF3005" s="23"/>
      <c r="BG3005" s="23"/>
      <c r="BH3005" s="23"/>
      <c r="BI3005" s="23"/>
      <c r="BJ3005" s="23"/>
      <c r="BK3005" s="23"/>
    </row>
    <row r="3006" spans="28:63">
      <c r="AB3006" s="129">
        <v>3004</v>
      </c>
      <c r="AC3006" s="19">
        <v>0.32027195314336654</v>
      </c>
      <c r="AD3006" s="20">
        <f t="shared" si="484"/>
        <v>0.73033743225800651</v>
      </c>
      <c r="AE3006" s="22">
        <f t="shared" si="485"/>
        <v>0.73033743225800651</v>
      </c>
      <c r="AF3006" s="21">
        <v>0.7211503959611848</v>
      </c>
      <c r="AG3006" s="22">
        <f t="shared" si="486"/>
        <v>5.1076846435486232</v>
      </c>
      <c r="AH3006" s="22">
        <f t="shared" si="487"/>
        <v>5.1076846435486232</v>
      </c>
      <c r="AI3006" s="23">
        <f t="shared" si="488"/>
        <v>6.9935955873944993</v>
      </c>
      <c r="AJ3006" s="46"/>
      <c r="AK3006" s="25"/>
      <c r="AL3006" s="129">
        <v>3004</v>
      </c>
      <c r="AM3006" s="21">
        <v>0.90763975690967402</v>
      </c>
      <c r="AN3006" s="22">
        <f t="shared" si="489"/>
        <v>1.99658567183095</v>
      </c>
      <c r="AO3006" s="22">
        <f t="shared" si="490"/>
        <v>1.99658567183095</v>
      </c>
      <c r="AP3006" s="21">
        <v>0.1015028602029544</v>
      </c>
      <c r="AQ3006" s="22">
        <f t="shared" si="491"/>
        <v>451.53930928205233</v>
      </c>
      <c r="AR3006" s="22">
        <f t="shared" si="492"/>
        <v>451.53930928205233</v>
      </c>
      <c r="AS3006" s="23">
        <f t="shared" si="493"/>
        <v>226.15573959717565</v>
      </c>
      <c r="AT3006" s="23"/>
      <c r="AU3006" s="23"/>
      <c r="AV3006" s="23"/>
      <c r="AW3006" s="23"/>
      <c r="AX3006" s="23"/>
      <c r="AY3006" s="23"/>
      <c r="AZ3006" s="23"/>
      <c r="BA3006" s="23"/>
      <c r="BB3006" s="23"/>
      <c r="BC3006" s="23"/>
      <c r="BD3006" s="23"/>
      <c r="BE3006" s="23"/>
      <c r="BF3006" s="23"/>
      <c r="BG3006" s="23"/>
      <c r="BH3006" s="23"/>
      <c r="BI3006" s="23"/>
      <c r="BJ3006" s="23"/>
      <c r="BK3006" s="23"/>
    </row>
    <row r="3007" spans="28:63">
      <c r="AB3007" s="129">
        <v>3005</v>
      </c>
      <c r="AC3007" s="19">
        <v>0.62190347504291632</v>
      </c>
      <c r="AD3007" s="20">
        <f t="shared" si="484"/>
        <v>1.0530608685938576</v>
      </c>
      <c r="AE3007" s="22">
        <f t="shared" si="485"/>
        <v>1.0530608685938576</v>
      </c>
      <c r="AF3007" s="21">
        <v>0.9198785784270439</v>
      </c>
      <c r="AG3007" s="22">
        <f t="shared" si="486"/>
        <v>6.4496314479490104</v>
      </c>
      <c r="AH3007" s="22">
        <f t="shared" si="487"/>
        <v>6.4496314479490104</v>
      </c>
      <c r="AI3007" s="23">
        <f t="shared" si="488"/>
        <v>6.1246520883081939</v>
      </c>
      <c r="AJ3007" s="46"/>
      <c r="AK3007" s="25"/>
      <c r="AL3007" s="129">
        <v>3005</v>
      </c>
      <c r="AM3007" s="21">
        <v>0.20657503350325146</v>
      </c>
      <c r="AN3007" s="22">
        <f t="shared" si="489"/>
        <v>1.4881447133272978</v>
      </c>
      <c r="AO3007" s="22">
        <f t="shared" si="490"/>
        <v>1.4881447133272978</v>
      </c>
      <c r="AP3007" s="21">
        <v>0.99237018332098748</v>
      </c>
      <c r="AQ3007" s="22">
        <f t="shared" si="491"/>
        <v>551.35290780352591</v>
      </c>
      <c r="AR3007" s="22">
        <f t="shared" si="492"/>
        <v>551.35290780352591</v>
      </c>
      <c r="AS3007" s="23">
        <f t="shared" si="493"/>
        <v>370.4968360037866</v>
      </c>
      <c r="AT3007" s="23"/>
      <c r="AU3007" s="23"/>
      <c r="AV3007" s="23"/>
      <c r="AW3007" s="23"/>
      <c r="AX3007" s="23"/>
      <c r="AY3007" s="23"/>
      <c r="AZ3007" s="23"/>
      <c r="BA3007" s="23"/>
      <c r="BB3007" s="23"/>
      <c r="BC3007" s="23"/>
      <c r="BD3007" s="23"/>
      <c r="BE3007" s="23"/>
      <c r="BF3007" s="23"/>
      <c r="BG3007" s="23"/>
      <c r="BH3007" s="23"/>
      <c r="BI3007" s="23"/>
      <c r="BJ3007" s="23"/>
      <c r="BK3007" s="23"/>
    </row>
    <row r="3008" spans="28:63">
      <c r="AB3008" s="129">
        <v>3006</v>
      </c>
      <c r="AC3008" s="19">
        <v>1.8181197812711103E-3</v>
      </c>
      <c r="AD3008" s="20">
        <f t="shared" si="484"/>
        <v>0.62763349974458293</v>
      </c>
      <c r="AE3008" s="22">
        <f t="shared" si="485"/>
        <v>0.62763349974458293</v>
      </c>
      <c r="AF3008" s="21">
        <v>0.73056001936948733</v>
      </c>
      <c r="AG3008" s="22">
        <f t="shared" si="486"/>
        <v>5.1569031991654981</v>
      </c>
      <c r="AH3008" s="22">
        <f t="shared" si="487"/>
        <v>5.1569031991654981</v>
      </c>
      <c r="AI3008" s="23">
        <f t="shared" si="488"/>
        <v>8.2164243961868078</v>
      </c>
      <c r="AJ3008" s="46"/>
      <c r="AK3008" s="25"/>
      <c r="AL3008" s="129">
        <v>3006</v>
      </c>
      <c r="AM3008" s="21">
        <v>0.64640270566099278</v>
      </c>
      <c r="AN3008" s="22">
        <f t="shared" si="489"/>
        <v>1.8019904676218481</v>
      </c>
      <c r="AO3008" s="22">
        <f t="shared" si="490"/>
        <v>1.8019904676218481</v>
      </c>
      <c r="AP3008" s="21">
        <v>0.83261318035598408</v>
      </c>
      <c r="AQ3008" s="22">
        <f t="shared" si="491"/>
        <v>519.49826136433944</v>
      </c>
      <c r="AR3008" s="22">
        <f t="shared" si="492"/>
        <v>519.49826136433944</v>
      </c>
      <c r="AS3008" s="23">
        <f t="shared" si="493"/>
        <v>288.29134820559847</v>
      </c>
      <c r="AT3008" s="23"/>
      <c r="AU3008" s="23"/>
      <c r="AV3008" s="23"/>
      <c r="AW3008" s="23"/>
      <c r="AX3008" s="23"/>
      <c r="AY3008" s="23"/>
      <c r="AZ3008" s="23"/>
      <c r="BA3008" s="23"/>
      <c r="BB3008" s="23"/>
      <c r="BC3008" s="23"/>
      <c r="BD3008" s="23"/>
      <c r="BE3008" s="23"/>
      <c r="BF3008" s="23"/>
      <c r="BG3008" s="23"/>
      <c r="BH3008" s="23"/>
      <c r="BI3008" s="23"/>
      <c r="BJ3008" s="23"/>
      <c r="BK3008" s="23"/>
    </row>
    <row r="3009" spans="28:63">
      <c r="AB3009" s="129">
        <v>3007</v>
      </c>
      <c r="AC3009" s="19">
        <v>0.61861976064485014</v>
      </c>
      <c r="AD3009" s="20">
        <f t="shared" si="484"/>
        <v>1.0489577424453351</v>
      </c>
      <c r="AE3009" s="22">
        <f t="shared" si="485"/>
        <v>1.0489577424453351</v>
      </c>
      <c r="AF3009" s="21">
        <v>0.502206045188059</v>
      </c>
      <c r="AG3009" s="22">
        <f t="shared" si="486"/>
        <v>4.1355700751135061</v>
      </c>
      <c r="AH3009" s="22">
        <f t="shared" si="487"/>
        <v>4.1355700751135061</v>
      </c>
      <c r="AI3009" s="23">
        <f t="shared" si="488"/>
        <v>3.9425516470021433</v>
      </c>
      <c r="AJ3009" s="46"/>
      <c r="AK3009" s="25"/>
      <c r="AL3009" s="129">
        <v>3007</v>
      </c>
      <c r="AM3009" s="21">
        <v>0.7577927238014952</v>
      </c>
      <c r="AN3009" s="22">
        <f t="shared" si="489"/>
        <v>1.8705931698690355</v>
      </c>
      <c r="AO3009" s="22">
        <f t="shared" si="490"/>
        <v>1.8705931698690355</v>
      </c>
      <c r="AP3009" s="21">
        <v>0.74410111953258118</v>
      </c>
      <c r="AQ3009" s="22">
        <f t="shared" si="491"/>
        <v>509.92197060006549</v>
      </c>
      <c r="AR3009" s="22">
        <f t="shared" si="492"/>
        <v>509.92197060006549</v>
      </c>
      <c r="AS3009" s="23">
        <f t="shared" si="493"/>
        <v>272.59907649281445</v>
      </c>
      <c r="AT3009" s="23"/>
      <c r="AU3009" s="23"/>
      <c r="AV3009" s="23"/>
      <c r="AW3009" s="23"/>
      <c r="AX3009" s="23"/>
      <c r="AY3009" s="23"/>
      <c r="AZ3009" s="23"/>
      <c r="BA3009" s="23"/>
      <c r="BB3009" s="23"/>
      <c r="BC3009" s="23"/>
      <c r="BD3009" s="23"/>
      <c r="BE3009" s="23"/>
      <c r="BF3009" s="23"/>
      <c r="BG3009" s="23"/>
      <c r="BH3009" s="23"/>
      <c r="BI3009" s="23"/>
      <c r="BJ3009" s="23"/>
      <c r="BK3009" s="23"/>
    </row>
    <row r="3010" spans="28:63">
      <c r="AB3010" s="129">
        <v>3008</v>
      </c>
      <c r="AC3010" s="19">
        <v>0.60193572232923886</v>
      </c>
      <c r="AD3010" s="20">
        <f t="shared" si="484"/>
        <v>1.0283780360016674</v>
      </c>
      <c r="AE3010" s="22">
        <f t="shared" si="485"/>
        <v>1.0283780360016674</v>
      </c>
      <c r="AF3010" s="21">
        <v>0.49549452831309571</v>
      </c>
      <c r="AG3010" s="22">
        <f t="shared" si="486"/>
        <v>4.1096061702435414</v>
      </c>
      <c r="AH3010" s="22">
        <f t="shared" si="487"/>
        <v>4.1096061702435414</v>
      </c>
      <c r="AI3010" s="23">
        <f t="shared" si="488"/>
        <v>3.9962018113705398</v>
      </c>
      <c r="AJ3010" s="46"/>
      <c r="AK3010" s="25"/>
      <c r="AL3010" s="129">
        <v>3008</v>
      </c>
      <c r="AM3010" s="21">
        <v>0.25688414897383582</v>
      </c>
      <c r="AN3010" s="22">
        <f t="shared" si="489"/>
        <v>1.5351388554413929</v>
      </c>
      <c r="AO3010" s="22">
        <f t="shared" si="490"/>
        <v>1.5351388554413929</v>
      </c>
      <c r="AP3010" s="21">
        <v>0.50406655189668814</v>
      </c>
      <c r="AQ3010" s="22">
        <f t="shared" si="491"/>
        <v>490.28523978803014</v>
      </c>
      <c r="AR3010" s="22">
        <f t="shared" si="492"/>
        <v>490.28523978803014</v>
      </c>
      <c r="AS3010" s="23">
        <f t="shared" si="493"/>
        <v>319.37517446723751</v>
      </c>
      <c r="AT3010" s="23"/>
      <c r="AU3010" s="23"/>
      <c r="AV3010" s="23"/>
      <c r="AW3010" s="23"/>
      <c r="AX3010" s="23"/>
      <c r="AY3010" s="23"/>
      <c r="AZ3010" s="23"/>
      <c r="BA3010" s="23"/>
      <c r="BB3010" s="23"/>
      <c r="BC3010" s="23"/>
      <c r="BD3010" s="23"/>
      <c r="BE3010" s="23"/>
      <c r="BF3010" s="23"/>
      <c r="BG3010" s="23"/>
      <c r="BH3010" s="23"/>
      <c r="BI3010" s="23"/>
      <c r="BJ3010" s="23"/>
      <c r="BK3010" s="23"/>
    </row>
    <row r="3011" spans="28:63">
      <c r="AB3011" s="129">
        <v>3009</v>
      </c>
      <c r="AC3011" s="19">
        <v>0.49854138719253283</v>
      </c>
      <c r="AD3011" s="20">
        <f t="shared" si="484"/>
        <v>0.90946836536751974</v>
      </c>
      <c r="AE3011" s="22">
        <f t="shared" si="485"/>
        <v>0.90946836536751974</v>
      </c>
      <c r="AF3011" s="21">
        <v>0.32132754293627819</v>
      </c>
      <c r="AG3011" s="22">
        <f t="shared" si="486"/>
        <v>3.487775081856884</v>
      </c>
      <c r="AH3011" s="22">
        <f t="shared" si="487"/>
        <v>3.487775081856884</v>
      </c>
      <c r="AI3011" s="23">
        <f t="shared" si="488"/>
        <v>3.8349603072202081</v>
      </c>
      <c r="AJ3011" s="46"/>
      <c r="AK3011" s="25"/>
      <c r="AL3011" s="129">
        <v>3009</v>
      </c>
      <c r="AM3011" s="21">
        <v>3.1331339566802452E-3</v>
      </c>
      <c r="AN3011" s="22">
        <f t="shared" si="489"/>
        <v>1.1302648905565997</v>
      </c>
      <c r="AO3011" s="22">
        <f t="shared" si="490"/>
        <v>1.1302648905565997</v>
      </c>
      <c r="AP3011" s="21">
        <v>0.39313309671954633</v>
      </c>
      <c r="AQ3011" s="22">
        <f t="shared" si="491"/>
        <v>482.07015666043992</v>
      </c>
      <c r="AR3011" s="22">
        <f t="shared" si="492"/>
        <v>482.07015666043992</v>
      </c>
      <c r="AS3011" s="23">
        <f t="shared" si="493"/>
        <v>426.51077697639897</v>
      </c>
      <c r="AT3011" s="23"/>
      <c r="AU3011" s="23"/>
      <c r="AV3011" s="23"/>
      <c r="AW3011" s="23"/>
      <c r="AX3011" s="23"/>
      <c r="AY3011" s="23"/>
      <c r="AZ3011" s="23"/>
      <c r="BA3011" s="23"/>
      <c r="BB3011" s="23"/>
      <c r="BC3011" s="23"/>
      <c r="BD3011" s="23"/>
      <c r="BE3011" s="23"/>
      <c r="BF3011" s="23"/>
      <c r="BG3011" s="23"/>
      <c r="BH3011" s="23"/>
      <c r="BI3011" s="23"/>
      <c r="BJ3011" s="23"/>
      <c r="BK3011" s="23"/>
    </row>
    <row r="3012" spans="28:63">
      <c r="AB3012" s="129">
        <v>3010</v>
      </c>
      <c r="AC3012" s="19">
        <v>0.169663119151374</v>
      </c>
      <c r="AD3012" s="20">
        <f t="shared" ref="AD3012:AD3075" si="494">IF(AC3012&lt;=$R$5, ($I$5+(SQRT(AC3012*$S$5))), IF(AC3012&gt;$R$5, ($K$5-(SQRT(1-AC3012)*$T$5))))</f>
        <v>0.86694289659696333</v>
      </c>
      <c r="AE3012" s="22">
        <f t="shared" ref="AE3012:AE3075" si="495">AD3012</f>
        <v>0.86694289659696333</v>
      </c>
      <c r="AF3012" s="21">
        <v>0.63214094105365604</v>
      </c>
      <c r="AG3012" s="22">
        <f t="shared" ref="AG3012:AG3075" si="496">IF(AF3012&lt;=$R$13,$I$13+SQRT(AF3012*$S$13), $K$13-SQRT((1-AF3012)*$T$13))</f>
        <v>4.6779867898531293</v>
      </c>
      <c r="AH3012" s="22">
        <f t="shared" ref="AH3012:AH3075" si="497">AG3012</f>
        <v>4.6779867898531293</v>
      </c>
      <c r="AI3012" s="23">
        <f t="shared" ref="AI3012:AI3075" si="498">AH3012/AE3012</f>
        <v>5.3959572288045381</v>
      </c>
      <c r="AJ3012" s="46"/>
      <c r="AK3012" s="25"/>
      <c r="AL3012" s="129">
        <v>3010</v>
      </c>
      <c r="AM3012" s="21">
        <v>0.76715487950282102</v>
      </c>
      <c r="AN3012" s="22">
        <f t="shared" ref="AN3012:AN3075" si="499">IF(AM3012&lt;=$R$21,$I$21+SQRT(AM3012*$S$21), $K$21-SQRT((1-AM3012)*$T$21))</f>
        <v>1.8770222701443084</v>
      </c>
      <c r="AO3012" s="22">
        <f t="shared" ref="AO3012:AO3075" si="500">AN3012</f>
        <v>1.8770222701443084</v>
      </c>
      <c r="AP3012" s="21">
        <v>0.84904622008049591</v>
      </c>
      <c r="AQ3012" s="22">
        <f t="shared" ref="AQ3012:AQ3075" si="501">IF(AP3012&lt;=$R$29,$I$29+SQRT(AP3012*$S$29), $K$29-SQRT((1-AP3012)*$T$29))</f>
        <v>521.53771921464954</v>
      </c>
      <c r="AR3012" s="22">
        <f t="shared" ref="AR3012:AR3075" si="502">AQ3012</f>
        <v>521.53771921464954</v>
      </c>
      <c r="AS3012" s="23">
        <f t="shared" ref="AS3012:AS3075" si="503">AR3012/AO3012</f>
        <v>277.85377270699769</v>
      </c>
      <c r="AT3012" s="23"/>
      <c r="AU3012" s="23"/>
      <c r="AV3012" s="23"/>
      <c r="AW3012" s="23"/>
      <c r="AX3012" s="23"/>
      <c r="AY3012" s="23"/>
      <c r="AZ3012" s="23"/>
      <c r="BA3012" s="23"/>
      <c r="BB3012" s="23"/>
      <c r="BC3012" s="23"/>
      <c r="BD3012" s="23"/>
      <c r="BE3012" s="23"/>
      <c r="BF3012" s="23"/>
      <c r="BG3012" s="23"/>
      <c r="BH3012" s="23"/>
      <c r="BI3012" s="23"/>
      <c r="BJ3012" s="23"/>
      <c r="BK3012" s="23"/>
    </row>
    <row r="3013" spans="28:63">
      <c r="AB3013" s="129">
        <v>3011</v>
      </c>
      <c r="AC3013" s="19">
        <v>4.470453191921353E-2</v>
      </c>
      <c r="AD3013" s="20">
        <f t="shared" si="494"/>
        <v>0.73702519259636046</v>
      </c>
      <c r="AE3013" s="22">
        <f t="shared" si="495"/>
        <v>0.73702519259636046</v>
      </c>
      <c r="AF3013" s="21">
        <v>0.62619272915351787</v>
      </c>
      <c r="AG3013" s="22">
        <f t="shared" si="496"/>
        <v>4.6512363288230585</v>
      </c>
      <c r="AH3013" s="22">
        <f t="shared" si="497"/>
        <v>4.6512363288230585</v>
      </c>
      <c r="AI3013" s="23">
        <f t="shared" si="498"/>
        <v>6.3108240743276145</v>
      </c>
      <c r="AJ3013" s="46"/>
      <c r="AK3013" s="25"/>
      <c r="AL3013" s="129">
        <v>3011</v>
      </c>
      <c r="AM3013" s="21">
        <v>0.3412494871468299</v>
      </c>
      <c r="AN3013" s="22">
        <f t="shared" si="499"/>
        <v>1.6045794376786073</v>
      </c>
      <c r="AO3013" s="22">
        <f t="shared" si="500"/>
        <v>1.6045794376786073</v>
      </c>
      <c r="AP3013" s="21">
        <v>7.9101721581665174E-2</v>
      </c>
      <c r="AQ3013" s="22">
        <f t="shared" si="501"/>
        <v>447.8423575061509</v>
      </c>
      <c r="AR3013" s="22">
        <f t="shared" si="502"/>
        <v>447.8423575061509</v>
      </c>
      <c r="AS3013" s="23">
        <f t="shared" si="503"/>
        <v>279.10264022456732</v>
      </c>
      <c r="AT3013" s="23"/>
      <c r="AU3013" s="23"/>
      <c r="AV3013" s="23"/>
      <c r="AW3013" s="23"/>
      <c r="AX3013" s="23"/>
      <c r="AY3013" s="23"/>
      <c r="AZ3013" s="23"/>
      <c r="BA3013" s="23"/>
      <c r="BB3013" s="23"/>
      <c r="BC3013" s="23"/>
      <c r="BD3013" s="23"/>
      <c r="BE3013" s="23"/>
      <c r="BF3013" s="23"/>
      <c r="BG3013" s="23"/>
      <c r="BH3013" s="23"/>
      <c r="BI3013" s="23"/>
      <c r="BJ3013" s="23"/>
      <c r="BK3013" s="23"/>
    </row>
    <row r="3014" spans="28:63">
      <c r="AB3014" s="129">
        <v>3012</v>
      </c>
      <c r="AC3014" s="19">
        <v>0.70225121241560429</v>
      </c>
      <c r="AD3014" s="20">
        <f t="shared" si="494"/>
        <v>1.1596780232344552</v>
      </c>
      <c r="AE3014" s="22">
        <f t="shared" si="495"/>
        <v>1.1596780232344552</v>
      </c>
      <c r="AF3014" s="21">
        <v>0.32418508373904054</v>
      </c>
      <c r="AG3014" s="22">
        <f t="shared" si="496"/>
        <v>3.4972844318312992</v>
      </c>
      <c r="AH3014" s="22">
        <f t="shared" si="497"/>
        <v>3.4972844318312992</v>
      </c>
      <c r="AI3014" s="23">
        <f t="shared" si="498"/>
        <v>3.0157374389807194</v>
      </c>
      <c r="AJ3014" s="46"/>
      <c r="AK3014" s="25"/>
      <c r="AL3014" s="129">
        <v>3012</v>
      </c>
      <c r="AM3014" s="21">
        <v>0.42242763998417854</v>
      </c>
      <c r="AN3014" s="22">
        <f t="shared" si="499"/>
        <v>1.6636485662479106</v>
      </c>
      <c r="AO3014" s="22">
        <f t="shared" si="500"/>
        <v>1.6636485662479106</v>
      </c>
      <c r="AP3014" s="21">
        <v>0.9356435826681212</v>
      </c>
      <c r="AQ3014" s="22">
        <f t="shared" si="501"/>
        <v>534.886400300785</v>
      </c>
      <c r="AR3014" s="22">
        <f t="shared" si="502"/>
        <v>534.886400300785</v>
      </c>
      <c r="AS3014" s="23">
        <f t="shared" si="503"/>
        <v>321.51405720688626</v>
      </c>
      <c r="AT3014" s="23"/>
      <c r="AU3014" s="23"/>
      <c r="AV3014" s="23"/>
      <c r="AW3014" s="23"/>
      <c r="AX3014" s="23"/>
      <c r="AY3014" s="23"/>
      <c r="AZ3014" s="23"/>
      <c r="BA3014" s="23"/>
      <c r="BB3014" s="23"/>
      <c r="BC3014" s="23"/>
      <c r="BD3014" s="23"/>
      <c r="BE3014" s="23"/>
      <c r="BF3014" s="23"/>
      <c r="BG3014" s="23"/>
      <c r="BH3014" s="23"/>
      <c r="BI3014" s="23"/>
      <c r="BJ3014" s="23"/>
      <c r="BK3014" s="23"/>
    </row>
    <row r="3015" spans="28:63">
      <c r="AB3015" s="129">
        <v>3013</v>
      </c>
      <c r="AC3015" s="19">
        <v>0.23045522600252533</v>
      </c>
      <c r="AD3015" s="20">
        <f t="shared" si="494"/>
        <v>0.64905500259543825</v>
      </c>
      <c r="AE3015" s="22">
        <f t="shared" si="495"/>
        <v>0.64905500259543825</v>
      </c>
      <c r="AF3015" s="21">
        <v>0.1702791892321307</v>
      </c>
      <c r="AG3015" s="22">
        <f t="shared" si="496"/>
        <v>3.0108493385110044</v>
      </c>
      <c r="AH3015" s="22">
        <f t="shared" si="497"/>
        <v>3.0108493385110044</v>
      </c>
      <c r="AI3015" s="23">
        <f t="shared" si="498"/>
        <v>4.6388200175196763</v>
      </c>
      <c r="AJ3015" s="46"/>
      <c r="AK3015" s="25"/>
      <c r="AL3015" s="129">
        <v>3013</v>
      </c>
      <c r="AM3015" s="21">
        <v>0.14643275285022328</v>
      </c>
      <c r="AN3015" s="22">
        <f t="shared" si="499"/>
        <v>1.4236326118086293</v>
      </c>
      <c r="AO3015" s="22">
        <f t="shared" si="500"/>
        <v>1.4236326118086293</v>
      </c>
      <c r="AP3015" s="21">
        <v>0.22697096121692728</v>
      </c>
      <c r="AQ3015" s="22">
        <f t="shared" si="501"/>
        <v>467.16264856775842</v>
      </c>
      <c r="AR3015" s="22">
        <f t="shared" si="502"/>
        <v>467.16264856775842</v>
      </c>
      <c r="AS3015" s="23">
        <f t="shared" si="503"/>
        <v>328.14831909073769</v>
      </c>
      <c r="AT3015" s="23"/>
      <c r="AU3015" s="23"/>
      <c r="AV3015" s="23"/>
      <c r="AW3015" s="23"/>
      <c r="AX3015" s="23"/>
      <c r="AY3015" s="23"/>
      <c r="AZ3015" s="23"/>
      <c r="BA3015" s="23"/>
      <c r="BB3015" s="23"/>
      <c r="BC3015" s="23"/>
      <c r="BD3015" s="23"/>
      <c r="BE3015" s="23"/>
      <c r="BF3015" s="23"/>
      <c r="BG3015" s="23"/>
      <c r="BH3015" s="23"/>
      <c r="BI3015" s="23"/>
      <c r="BJ3015" s="23"/>
      <c r="BK3015" s="23"/>
    </row>
    <row r="3016" spans="28:63">
      <c r="AB3016" s="129">
        <v>3014</v>
      </c>
      <c r="AC3016" s="19">
        <v>0.47006722056384809</v>
      </c>
      <c r="AD3016" s="20">
        <f t="shared" si="494"/>
        <v>0.87893417690539777</v>
      </c>
      <c r="AE3016" s="22">
        <f t="shared" si="495"/>
        <v>0.87893417690539777</v>
      </c>
      <c r="AF3016" s="21">
        <v>0.94756244271149237</v>
      </c>
      <c r="AG3016" s="22">
        <f t="shared" si="496"/>
        <v>6.7457565154025199</v>
      </c>
      <c r="AH3016" s="22">
        <f t="shared" si="497"/>
        <v>6.7457565154025199</v>
      </c>
      <c r="AI3016" s="23">
        <f t="shared" si="498"/>
        <v>7.6749279896628542</v>
      </c>
      <c r="AJ3016" s="46"/>
      <c r="AK3016" s="25"/>
      <c r="AL3016" s="129">
        <v>3014</v>
      </c>
      <c r="AM3016" s="21">
        <v>0.77622348340018088</v>
      </c>
      <c r="AN3016" s="22">
        <f t="shared" si="499"/>
        <v>1.8833742280913968</v>
      </c>
      <c r="AO3016" s="22">
        <f t="shared" si="500"/>
        <v>1.8833742280913968</v>
      </c>
      <c r="AP3016" s="21">
        <v>0.10790573080276133</v>
      </c>
      <c r="AQ3016" s="22">
        <f t="shared" si="501"/>
        <v>452.5188585572597</v>
      </c>
      <c r="AR3016" s="22">
        <f t="shared" si="502"/>
        <v>452.5188585572597</v>
      </c>
      <c r="AS3016" s="23">
        <f t="shared" si="503"/>
        <v>240.27028288256889</v>
      </c>
      <c r="AT3016" s="23"/>
      <c r="AU3016" s="23"/>
      <c r="AV3016" s="23"/>
      <c r="AW3016" s="23"/>
      <c r="AX3016" s="23"/>
      <c r="AY3016" s="23"/>
      <c r="AZ3016" s="23"/>
      <c r="BA3016" s="23"/>
      <c r="BB3016" s="23"/>
      <c r="BC3016" s="23"/>
      <c r="BD3016" s="23"/>
      <c r="BE3016" s="23"/>
      <c r="BF3016" s="23"/>
      <c r="BG3016" s="23"/>
      <c r="BH3016" s="23"/>
      <c r="BI3016" s="23"/>
      <c r="BJ3016" s="23"/>
      <c r="BK3016" s="23"/>
    </row>
    <row r="3017" spans="28:63">
      <c r="AB3017" s="129">
        <v>3015</v>
      </c>
      <c r="AC3017" s="19">
        <v>0.5937230225185518</v>
      </c>
      <c r="AD3017" s="20">
        <f t="shared" si="494"/>
        <v>1.0184061533429407</v>
      </c>
      <c r="AE3017" s="22">
        <f t="shared" si="495"/>
        <v>1.0184061533429407</v>
      </c>
      <c r="AF3017" s="21">
        <v>0.35277027457464971</v>
      </c>
      <c r="AG3017" s="22">
        <f t="shared" si="496"/>
        <v>3.5935397695246918</v>
      </c>
      <c r="AH3017" s="22">
        <f t="shared" si="497"/>
        <v>3.5935397695246918</v>
      </c>
      <c r="AI3017" s="23">
        <f t="shared" si="498"/>
        <v>3.5285919647370729</v>
      </c>
      <c r="AJ3017" s="46"/>
      <c r="AK3017" s="25"/>
      <c r="AL3017" s="129">
        <v>3015</v>
      </c>
      <c r="AM3017" s="21">
        <v>0.79879375049312906</v>
      </c>
      <c r="AN3017" s="22">
        <f t="shared" si="499"/>
        <v>1.8997660915568029</v>
      </c>
      <c r="AO3017" s="22">
        <f t="shared" si="500"/>
        <v>1.8997660915568029</v>
      </c>
      <c r="AP3017" s="21">
        <v>0.50714516384966102</v>
      </c>
      <c r="AQ3017" s="22">
        <f t="shared" si="501"/>
        <v>490.50196121995009</v>
      </c>
      <c r="AR3017" s="22">
        <f t="shared" si="502"/>
        <v>490.50196121995009</v>
      </c>
      <c r="AS3017" s="23">
        <f t="shared" si="503"/>
        <v>258.19071274085013</v>
      </c>
      <c r="AT3017" s="23"/>
      <c r="AU3017" s="23"/>
      <c r="AV3017" s="23"/>
      <c r="AW3017" s="23"/>
      <c r="AX3017" s="23"/>
      <c r="AY3017" s="23"/>
      <c r="AZ3017" s="23"/>
      <c r="BA3017" s="23"/>
      <c r="BB3017" s="23"/>
      <c r="BC3017" s="23"/>
      <c r="BD3017" s="23"/>
      <c r="BE3017" s="23"/>
      <c r="BF3017" s="23"/>
      <c r="BG3017" s="23"/>
      <c r="BH3017" s="23"/>
      <c r="BI3017" s="23"/>
      <c r="BJ3017" s="23"/>
      <c r="BK3017" s="23"/>
    </row>
    <row r="3018" spans="28:63">
      <c r="AB3018" s="129">
        <v>3016</v>
      </c>
      <c r="AC3018" s="19">
        <v>0.11189229377020127</v>
      </c>
      <c r="AD3018" s="20">
        <f t="shared" si="494"/>
        <v>0.81678275619496243</v>
      </c>
      <c r="AE3018" s="22">
        <f t="shared" si="495"/>
        <v>0.81678275619496243</v>
      </c>
      <c r="AF3018" s="21">
        <v>4.5666815121886417E-3</v>
      </c>
      <c r="AG3018" s="22">
        <f t="shared" si="496"/>
        <v>2.1655297226274843</v>
      </c>
      <c r="AH3018" s="22">
        <f t="shared" si="497"/>
        <v>2.1655297226274843</v>
      </c>
      <c r="AI3018" s="23">
        <f t="shared" si="498"/>
        <v>2.6512921657599025</v>
      </c>
      <c r="AJ3018" s="46"/>
      <c r="AK3018" s="25"/>
      <c r="AL3018" s="129">
        <v>3016</v>
      </c>
      <c r="AM3018" s="21">
        <v>0.58068995264961254</v>
      </c>
      <c r="AN3018" s="22">
        <f t="shared" si="499"/>
        <v>1.764301379376549</v>
      </c>
      <c r="AO3018" s="22">
        <f t="shared" si="500"/>
        <v>1.764301379376549</v>
      </c>
      <c r="AP3018" s="21">
        <v>0.31065500523636469</v>
      </c>
      <c r="AQ3018" s="22">
        <f t="shared" si="501"/>
        <v>475.17625441543106</v>
      </c>
      <c r="AR3018" s="22">
        <f t="shared" si="502"/>
        <v>475.17625441543106</v>
      </c>
      <c r="AS3018" s="23">
        <f t="shared" si="503"/>
        <v>269.32827915338595</v>
      </c>
      <c r="AT3018" s="23"/>
      <c r="AU3018" s="23"/>
      <c r="AV3018" s="23"/>
      <c r="AW3018" s="23"/>
      <c r="AX3018" s="23"/>
      <c r="AY3018" s="23"/>
      <c r="AZ3018" s="23"/>
      <c r="BA3018" s="23"/>
      <c r="BB3018" s="23"/>
      <c r="BC3018" s="23"/>
      <c r="BD3018" s="23"/>
      <c r="BE3018" s="23"/>
      <c r="BF3018" s="23"/>
      <c r="BG3018" s="23"/>
      <c r="BH3018" s="23"/>
      <c r="BI3018" s="23"/>
      <c r="BJ3018" s="23"/>
      <c r="BK3018" s="23"/>
    </row>
    <row r="3019" spans="28:63">
      <c r="AB3019" s="129">
        <v>3017</v>
      </c>
      <c r="AC3019" s="19">
        <v>0.85116345174089114</v>
      </c>
      <c r="AD3019" s="20">
        <f t="shared" si="494"/>
        <v>1.4058781624520922</v>
      </c>
      <c r="AE3019" s="22">
        <f t="shared" si="495"/>
        <v>1.4058781624520922</v>
      </c>
      <c r="AF3019" s="21">
        <v>0.58220636596744746</v>
      </c>
      <c r="AG3019" s="22">
        <f t="shared" si="496"/>
        <v>4.4596880051361891</v>
      </c>
      <c r="AH3019" s="22">
        <f t="shared" si="497"/>
        <v>4.4596880051361891</v>
      </c>
      <c r="AI3019" s="23">
        <f t="shared" si="498"/>
        <v>3.1721724714449864</v>
      </c>
      <c r="AJ3019" s="46"/>
      <c r="AK3019" s="25"/>
      <c r="AL3019" s="129">
        <v>3017</v>
      </c>
      <c r="AM3019" s="21">
        <v>0.57939676686446373</v>
      </c>
      <c r="AN3019" s="22">
        <f t="shared" si="499"/>
        <v>1.7635389914258759</v>
      </c>
      <c r="AO3019" s="22">
        <f t="shared" si="500"/>
        <v>1.7635389914258759</v>
      </c>
      <c r="AP3019" s="21">
        <v>0.20285291098652769</v>
      </c>
      <c r="AQ3019" s="22">
        <f t="shared" si="501"/>
        <v>464.58652854470699</v>
      </c>
      <c r="AR3019" s="22">
        <f t="shared" si="502"/>
        <v>464.58652854470699</v>
      </c>
      <c r="AS3019" s="23">
        <f t="shared" si="503"/>
        <v>263.43989602921931</v>
      </c>
      <c r="AT3019" s="23"/>
      <c r="AU3019" s="23"/>
      <c r="AV3019" s="23"/>
      <c r="AW3019" s="23"/>
      <c r="AX3019" s="23"/>
      <c r="AY3019" s="23"/>
      <c r="AZ3019" s="23"/>
      <c r="BA3019" s="23"/>
      <c r="BB3019" s="23"/>
      <c r="BC3019" s="23"/>
      <c r="BD3019" s="23"/>
      <c r="BE3019" s="23"/>
      <c r="BF3019" s="23"/>
      <c r="BG3019" s="23"/>
      <c r="BH3019" s="23"/>
      <c r="BI3019" s="23"/>
      <c r="BJ3019" s="23"/>
      <c r="BK3019" s="23"/>
    </row>
    <row r="3020" spans="28:63">
      <c r="AB3020" s="129">
        <v>3018</v>
      </c>
      <c r="AC3020" s="19">
        <v>0.91491124837364868</v>
      </c>
      <c r="AD3020" s="20">
        <f t="shared" si="494"/>
        <v>1.5507823652648365</v>
      </c>
      <c r="AE3020" s="22">
        <f t="shared" si="495"/>
        <v>1.5507823652648365</v>
      </c>
      <c r="AF3020" s="21">
        <v>0.32283354806822684</v>
      </c>
      <c r="AG3020" s="22">
        <f t="shared" si="496"/>
        <v>3.4927842787422305</v>
      </c>
      <c r="AH3020" s="22">
        <f t="shared" si="497"/>
        <v>3.4927842787422305</v>
      </c>
      <c r="AI3020" s="23">
        <f t="shared" si="498"/>
        <v>2.2522723735936645</v>
      </c>
      <c r="AJ3020" s="46"/>
      <c r="AK3020" s="25"/>
      <c r="AL3020" s="129">
        <v>3018</v>
      </c>
      <c r="AM3020" s="21">
        <v>0.6307739719610248</v>
      </c>
      <c r="AN3020" s="22">
        <f t="shared" si="499"/>
        <v>1.793201325706403</v>
      </c>
      <c r="AO3020" s="22">
        <f t="shared" si="500"/>
        <v>1.793201325706403</v>
      </c>
      <c r="AP3020" s="21">
        <v>0.43018727470852003</v>
      </c>
      <c r="AQ3020" s="22">
        <f t="shared" si="501"/>
        <v>484.92946397548263</v>
      </c>
      <c r="AR3020" s="22">
        <f t="shared" si="502"/>
        <v>484.92946397548263</v>
      </c>
      <c r="AS3020" s="23">
        <f t="shared" si="503"/>
        <v>270.42667046013497</v>
      </c>
      <c r="AT3020" s="23"/>
      <c r="AU3020" s="23"/>
      <c r="AV3020" s="23"/>
      <c r="AW3020" s="23"/>
      <c r="AX3020" s="23"/>
      <c r="AY3020" s="23"/>
      <c r="AZ3020" s="23"/>
      <c r="BA3020" s="23"/>
      <c r="BB3020" s="23"/>
      <c r="BC3020" s="23"/>
      <c r="BD3020" s="23"/>
      <c r="BE3020" s="23"/>
      <c r="BF3020" s="23"/>
      <c r="BG3020" s="23"/>
      <c r="BH3020" s="23"/>
      <c r="BI3020" s="23"/>
      <c r="BJ3020" s="23"/>
      <c r="BK3020" s="23"/>
    </row>
    <row r="3021" spans="28:63">
      <c r="AB3021" s="129">
        <v>3019</v>
      </c>
      <c r="AC3021" s="19">
        <v>0.64140639234466423</v>
      </c>
      <c r="AD3021" s="20">
        <f t="shared" si="494"/>
        <v>1.0778066363742393</v>
      </c>
      <c r="AE3021" s="22">
        <f t="shared" si="495"/>
        <v>1.0778066363742393</v>
      </c>
      <c r="AF3021" s="21">
        <v>0.44488154640225119</v>
      </c>
      <c r="AG3021" s="22">
        <f t="shared" si="496"/>
        <v>3.9191234265255623</v>
      </c>
      <c r="AH3021" s="22">
        <f t="shared" si="497"/>
        <v>3.9191234265255623</v>
      </c>
      <c r="AI3021" s="23">
        <f t="shared" si="498"/>
        <v>3.6362027234398586</v>
      </c>
      <c r="AJ3021" s="46"/>
      <c r="AK3021" s="25"/>
      <c r="AL3021" s="129">
        <v>3019</v>
      </c>
      <c r="AM3021" s="21">
        <v>0.40272776778593122</v>
      </c>
      <c r="AN3021" s="22">
        <f t="shared" si="499"/>
        <v>1.6498768919183995</v>
      </c>
      <c r="AO3021" s="22">
        <f t="shared" si="500"/>
        <v>1.6498768919183995</v>
      </c>
      <c r="AP3021" s="21">
        <v>0.9351216911927176</v>
      </c>
      <c r="AQ3021" s="22">
        <f t="shared" si="501"/>
        <v>534.78477788494877</v>
      </c>
      <c r="AR3021" s="22">
        <f t="shared" si="502"/>
        <v>534.78477788494877</v>
      </c>
      <c r="AS3021" s="23">
        <f t="shared" si="503"/>
        <v>324.13617070733449</v>
      </c>
      <c r="AT3021" s="23"/>
      <c r="AU3021" s="23"/>
      <c r="AV3021" s="23"/>
      <c r="AW3021" s="23"/>
      <c r="AX3021" s="23"/>
      <c r="AY3021" s="23"/>
      <c r="AZ3021" s="23"/>
      <c r="BA3021" s="23"/>
      <c r="BB3021" s="23"/>
      <c r="BC3021" s="23"/>
      <c r="BD3021" s="23"/>
      <c r="BE3021" s="23"/>
      <c r="BF3021" s="23"/>
      <c r="BG3021" s="23"/>
      <c r="BH3021" s="23"/>
      <c r="BI3021" s="23"/>
      <c r="BJ3021" s="23"/>
      <c r="BK3021" s="23"/>
    </row>
    <row r="3022" spans="28:63">
      <c r="AB3022" s="129">
        <v>3020</v>
      </c>
      <c r="AC3022" s="19">
        <v>0.66398111565231732</v>
      </c>
      <c r="AD3022" s="20">
        <f t="shared" si="494"/>
        <v>1.1073061072691468</v>
      </c>
      <c r="AE3022" s="22">
        <f t="shared" si="495"/>
        <v>1.1073061072691468</v>
      </c>
      <c r="AF3022" s="21">
        <v>0.94834380224214621</v>
      </c>
      <c r="AG3022" s="22">
        <f t="shared" si="496"/>
        <v>6.7551361790398063</v>
      </c>
      <c r="AH3022" s="22">
        <f t="shared" si="497"/>
        <v>6.7551361790398063</v>
      </c>
      <c r="AI3022" s="23">
        <f t="shared" si="498"/>
        <v>6.1005137917096963</v>
      </c>
      <c r="AJ3022" s="46"/>
      <c r="AK3022" s="25"/>
      <c r="AL3022" s="129">
        <v>3020</v>
      </c>
      <c r="AM3022" s="21">
        <v>0.90241625934210989</v>
      </c>
      <c r="AN3022" s="22">
        <f t="shared" si="499"/>
        <v>1.9909126598410734</v>
      </c>
      <c r="AO3022" s="22">
        <f t="shared" si="500"/>
        <v>1.9909126598410734</v>
      </c>
      <c r="AP3022" s="21">
        <v>0.22346756597418493</v>
      </c>
      <c r="AQ3022" s="22">
        <f t="shared" si="501"/>
        <v>466.79724507433116</v>
      </c>
      <c r="AR3022" s="22">
        <f t="shared" si="502"/>
        <v>466.79724507433116</v>
      </c>
      <c r="AS3022" s="23">
        <f t="shared" si="503"/>
        <v>234.46394936862461</v>
      </c>
      <c r="AT3022" s="23"/>
      <c r="AU3022" s="23"/>
      <c r="AV3022" s="23"/>
      <c r="AW3022" s="23"/>
      <c r="AX3022" s="23"/>
      <c r="AY3022" s="23"/>
      <c r="AZ3022" s="23"/>
      <c r="BA3022" s="23"/>
      <c r="BB3022" s="23"/>
      <c r="BC3022" s="23"/>
      <c r="BD3022" s="23"/>
      <c r="BE3022" s="23"/>
      <c r="BF3022" s="23"/>
      <c r="BG3022" s="23"/>
      <c r="BH3022" s="23"/>
      <c r="BI3022" s="23"/>
      <c r="BJ3022" s="23"/>
      <c r="BK3022" s="23"/>
    </row>
    <row r="3023" spans="28:63">
      <c r="AB3023" s="129">
        <v>3021</v>
      </c>
      <c r="AC3023" s="19">
        <v>0.81256208514746509</v>
      </c>
      <c r="AD3023" s="20">
        <f t="shared" si="494"/>
        <v>1.3332708504465463</v>
      </c>
      <c r="AE3023" s="22">
        <f t="shared" si="495"/>
        <v>1.3332708504465463</v>
      </c>
      <c r="AF3023" s="21">
        <v>0.92801447650154234</v>
      </c>
      <c r="AG3023" s="22">
        <f t="shared" si="496"/>
        <v>6.53045391193276</v>
      </c>
      <c r="AH3023" s="22">
        <f t="shared" si="497"/>
        <v>6.53045391193276</v>
      </c>
      <c r="AI3023" s="23">
        <f t="shared" si="498"/>
        <v>4.89806996811304</v>
      </c>
      <c r="AJ3023" s="46"/>
      <c r="AK3023" s="25"/>
      <c r="AL3023" s="129">
        <v>3021</v>
      </c>
      <c r="AM3023" s="21">
        <v>0.27256929861079138</v>
      </c>
      <c r="AN3023" s="22">
        <f t="shared" si="499"/>
        <v>1.5488282013699073</v>
      </c>
      <c r="AO3023" s="22">
        <f t="shared" si="500"/>
        <v>1.5488282013699073</v>
      </c>
      <c r="AP3023" s="21">
        <v>0.83113292095121083</v>
      </c>
      <c r="AQ3023" s="22">
        <f t="shared" si="501"/>
        <v>519.31957012667965</v>
      </c>
      <c r="AR3023" s="22">
        <f t="shared" si="502"/>
        <v>519.31957012667965</v>
      </c>
      <c r="AS3023" s="23">
        <f t="shared" si="503"/>
        <v>335.29836922348909</v>
      </c>
      <c r="AT3023" s="23"/>
      <c r="AU3023" s="23"/>
      <c r="AV3023" s="23"/>
      <c r="AW3023" s="23"/>
      <c r="AX3023" s="23"/>
      <c r="AY3023" s="23"/>
      <c r="AZ3023" s="23"/>
      <c r="BA3023" s="23"/>
      <c r="BB3023" s="23"/>
      <c r="BC3023" s="23"/>
      <c r="BD3023" s="23"/>
      <c r="BE3023" s="23"/>
      <c r="BF3023" s="23"/>
      <c r="BG3023" s="23"/>
      <c r="BH3023" s="23"/>
      <c r="BI3023" s="23"/>
      <c r="BJ3023" s="23"/>
      <c r="BK3023" s="23"/>
    </row>
    <row r="3024" spans="28:63">
      <c r="AB3024" s="129">
        <v>3022</v>
      </c>
      <c r="AC3024" s="19">
        <v>4.0459369419502234E-2</v>
      </c>
      <c r="AD3024" s="20">
        <f t="shared" si="494"/>
        <v>0.73035695284943924</v>
      </c>
      <c r="AE3024" s="22">
        <f t="shared" si="495"/>
        <v>0.73035695284943924</v>
      </c>
      <c r="AF3024" s="21">
        <v>0.14404825003472688</v>
      </c>
      <c r="AG3024" s="22">
        <f t="shared" si="496"/>
        <v>2.9296717163646324</v>
      </c>
      <c r="AH3024" s="22">
        <f t="shared" si="497"/>
        <v>2.9296717163646324</v>
      </c>
      <c r="AI3024" s="23">
        <f t="shared" si="498"/>
        <v>4.0112875011796802</v>
      </c>
      <c r="AJ3024" s="46"/>
      <c r="AK3024" s="25"/>
      <c r="AL3024" s="129">
        <v>3022</v>
      </c>
      <c r="AM3024" s="21">
        <v>0.53947444727725302</v>
      </c>
      <c r="AN3024" s="22">
        <f t="shared" si="499"/>
        <v>1.7395697038860845</v>
      </c>
      <c r="AO3024" s="22">
        <f t="shared" si="500"/>
        <v>1.7395697038860845</v>
      </c>
      <c r="AP3024" s="21">
        <v>0.68242913345448597</v>
      </c>
      <c r="AQ3024" s="22">
        <f t="shared" si="501"/>
        <v>504.21295408299488</v>
      </c>
      <c r="AR3024" s="22">
        <f t="shared" si="502"/>
        <v>504.21295408299488</v>
      </c>
      <c r="AS3024" s="23">
        <f t="shared" si="503"/>
        <v>289.84923855400348</v>
      </c>
      <c r="AT3024" s="23"/>
      <c r="AU3024" s="23"/>
      <c r="AV3024" s="23"/>
      <c r="AW3024" s="23"/>
      <c r="AX3024" s="23"/>
      <c r="AY3024" s="23"/>
      <c r="AZ3024" s="23"/>
      <c r="BA3024" s="23"/>
      <c r="BB3024" s="23"/>
      <c r="BC3024" s="23"/>
      <c r="BD3024" s="23"/>
      <c r="BE3024" s="23"/>
      <c r="BF3024" s="23"/>
      <c r="BG3024" s="23"/>
      <c r="BH3024" s="23"/>
      <c r="BI3024" s="23"/>
      <c r="BJ3024" s="23"/>
      <c r="BK3024" s="23"/>
    </row>
    <row r="3025" spans="28:63">
      <c r="AB3025" s="129">
        <v>3023</v>
      </c>
      <c r="AC3025" s="19">
        <v>0.89269655216813337</v>
      </c>
      <c r="AD3025" s="20">
        <f t="shared" si="494"/>
        <v>1.4955390432570079</v>
      </c>
      <c r="AE3025" s="22">
        <f t="shared" si="495"/>
        <v>1.4955390432570079</v>
      </c>
      <c r="AF3025" s="21">
        <v>0.85152537243829773</v>
      </c>
      <c r="AG3025" s="22">
        <f t="shared" si="496"/>
        <v>5.8894932298495064</v>
      </c>
      <c r="AH3025" s="22">
        <f t="shared" si="497"/>
        <v>5.8894932298495064</v>
      </c>
      <c r="AI3025" s="23">
        <f t="shared" si="498"/>
        <v>3.9380404385988328</v>
      </c>
      <c r="AJ3025" s="46"/>
      <c r="AK3025" s="25"/>
      <c r="AL3025" s="129">
        <v>3023</v>
      </c>
      <c r="AM3025" s="21">
        <v>0.94354891004663333</v>
      </c>
      <c r="AN3025" s="22">
        <f t="shared" si="499"/>
        <v>2.0409714230111198</v>
      </c>
      <c r="AO3025" s="22">
        <f t="shared" si="500"/>
        <v>2.0409714230111198</v>
      </c>
      <c r="AP3025" s="21">
        <v>0.26255658282781369</v>
      </c>
      <c r="AQ3025" s="22">
        <f t="shared" si="501"/>
        <v>470.72528473761952</v>
      </c>
      <c r="AR3025" s="22">
        <f t="shared" si="502"/>
        <v>470.72528473761952</v>
      </c>
      <c r="AS3025" s="23">
        <f t="shared" si="503"/>
        <v>230.63786167233116</v>
      </c>
      <c r="AT3025" s="23"/>
      <c r="AU3025" s="23"/>
      <c r="AV3025" s="23"/>
      <c r="AW3025" s="23"/>
      <c r="AX3025" s="23"/>
      <c r="AY3025" s="23"/>
      <c r="AZ3025" s="23"/>
      <c r="BA3025" s="23"/>
      <c r="BB3025" s="23"/>
      <c r="BC3025" s="23"/>
      <c r="BD3025" s="23"/>
      <c r="BE3025" s="23"/>
      <c r="BF3025" s="23"/>
      <c r="BG3025" s="23"/>
      <c r="BH3025" s="23"/>
      <c r="BI3025" s="23"/>
      <c r="BJ3025" s="23"/>
      <c r="BK3025" s="23"/>
    </row>
    <row r="3026" spans="28:63">
      <c r="AB3026" s="129">
        <v>3024</v>
      </c>
      <c r="AC3026" s="19">
        <v>0.32352635688280962</v>
      </c>
      <c r="AD3026" s="20">
        <f t="shared" si="494"/>
        <v>0.73338052596025172</v>
      </c>
      <c r="AE3026" s="22">
        <f t="shared" si="495"/>
        <v>0.73338052596025172</v>
      </c>
      <c r="AF3026" s="21">
        <v>0.97985070768114202</v>
      </c>
      <c r="AG3026" s="22">
        <f t="shared" si="496"/>
        <v>7.2225176725058375</v>
      </c>
      <c r="AH3026" s="22">
        <f t="shared" si="497"/>
        <v>7.2225176725058375</v>
      </c>
      <c r="AI3026" s="23">
        <f t="shared" si="498"/>
        <v>9.8482539648145622</v>
      </c>
      <c r="AJ3026" s="46"/>
      <c r="AK3026" s="25"/>
      <c r="AL3026" s="129">
        <v>3024</v>
      </c>
      <c r="AM3026" s="21">
        <v>0.6926425265456464</v>
      </c>
      <c r="AN3026" s="22">
        <f t="shared" si="499"/>
        <v>1.8289256838481673</v>
      </c>
      <c r="AO3026" s="22">
        <f t="shared" si="500"/>
        <v>1.8289256838481673</v>
      </c>
      <c r="AP3026" s="21">
        <v>0.27771286564011333</v>
      </c>
      <c r="AQ3026" s="22">
        <f t="shared" si="501"/>
        <v>472.16882290480697</v>
      </c>
      <c r="AR3026" s="22">
        <f t="shared" si="502"/>
        <v>472.16882290480697</v>
      </c>
      <c r="AS3026" s="23">
        <f t="shared" si="503"/>
        <v>258.16730940720129</v>
      </c>
      <c r="AT3026" s="23"/>
      <c r="AU3026" s="23"/>
      <c r="AV3026" s="23"/>
      <c r="AW3026" s="23"/>
      <c r="AX3026" s="23"/>
      <c r="AY3026" s="23"/>
      <c r="AZ3026" s="23"/>
      <c r="BA3026" s="23"/>
      <c r="BB3026" s="23"/>
      <c r="BC3026" s="23"/>
      <c r="BD3026" s="23"/>
      <c r="BE3026" s="23"/>
      <c r="BF3026" s="23"/>
      <c r="BG3026" s="23"/>
      <c r="BH3026" s="23"/>
      <c r="BI3026" s="23"/>
      <c r="BJ3026" s="23"/>
      <c r="BK3026" s="23"/>
    </row>
    <row r="3027" spans="28:63">
      <c r="AB3027" s="129">
        <v>3025</v>
      </c>
      <c r="AC3027" s="19">
        <v>0.6008600195866981</v>
      </c>
      <c r="AD3027" s="20">
        <f t="shared" si="494"/>
        <v>1.027066098057948</v>
      </c>
      <c r="AE3027" s="22">
        <f t="shared" si="495"/>
        <v>1.027066098057948</v>
      </c>
      <c r="AF3027" s="21">
        <v>0.13305324853852074</v>
      </c>
      <c r="AG3027" s="22">
        <f t="shared" si="496"/>
        <v>2.8934872641683955</v>
      </c>
      <c r="AH3027" s="22">
        <f t="shared" si="497"/>
        <v>2.8934872641683955</v>
      </c>
      <c r="AI3027" s="23">
        <f t="shared" si="498"/>
        <v>2.817235686816665</v>
      </c>
      <c r="AJ3027" s="46"/>
      <c r="AK3027" s="25"/>
      <c r="AL3027" s="129">
        <v>3025</v>
      </c>
      <c r="AM3027" s="21">
        <v>0.88610814716899633</v>
      </c>
      <c r="AN3027" s="22">
        <f t="shared" si="499"/>
        <v>1.9741160694775088</v>
      </c>
      <c r="AO3027" s="22">
        <f t="shared" si="500"/>
        <v>1.9741160694775088</v>
      </c>
      <c r="AP3027" s="21">
        <v>0.20676022336787392</v>
      </c>
      <c r="AQ3027" s="22">
        <f t="shared" si="501"/>
        <v>465.0138888456126</v>
      </c>
      <c r="AR3027" s="22">
        <f t="shared" si="502"/>
        <v>465.0138888456126</v>
      </c>
      <c r="AS3027" s="23">
        <f t="shared" si="503"/>
        <v>235.55549546217324</v>
      </c>
      <c r="AT3027" s="23"/>
      <c r="AU3027" s="23"/>
      <c r="AV3027" s="23"/>
      <c r="AW3027" s="23"/>
      <c r="AX3027" s="23"/>
      <c r="AY3027" s="23"/>
      <c r="AZ3027" s="23"/>
      <c r="BA3027" s="23"/>
      <c r="BB3027" s="23"/>
      <c r="BC3027" s="23"/>
      <c r="BD3027" s="23"/>
      <c r="BE3027" s="23"/>
      <c r="BF3027" s="23"/>
      <c r="BG3027" s="23"/>
      <c r="BH3027" s="23"/>
      <c r="BI3027" s="23"/>
      <c r="BJ3027" s="23"/>
      <c r="BK3027" s="23"/>
    </row>
    <row r="3028" spans="28:63">
      <c r="AB3028" s="129">
        <v>3026</v>
      </c>
      <c r="AC3028" s="19">
        <v>0.42386399952245957</v>
      </c>
      <c r="AD3028" s="20">
        <f t="shared" si="494"/>
        <v>0.8310842037458237</v>
      </c>
      <c r="AE3028" s="22">
        <f t="shared" si="495"/>
        <v>0.8310842037458237</v>
      </c>
      <c r="AF3028" s="21">
        <v>7.3917980848325127E-2</v>
      </c>
      <c r="AG3028" s="22">
        <f t="shared" si="496"/>
        <v>2.6659638767155096</v>
      </c>
      <c r="AH3028" s="22">
        <f t="shared" si="497"/>
        <v>2.6659638767155096</v>
      </c>
      <c r="AI3028" s="23">
        <f t="shared" si="498"/>
        <v>3.2078144003936093</v>
      </c>
      <c r="AJ3028" s="46"/>
      <c r="AK3028" s="25"/>
      <c r="AL3028" s="129">
        <v>3026</v>
      </c>
      <c r="AM3028" s="21">
        <v>0.4475486958019681</v>
      </c>
      <c r="AN3028" s="22">
        <f t="shared" si="499"/>
        <v>1.6807522520096843</v>
      </c>
      <c r="AO3028" s="22">
        <f t="shared" si="500"/>
        <v>1.6807522520096843</v>
      </c>
      <c r="AP3028" s="21">
        <v>0.2868317375634446</v>
      </c>
      <c r="AQ3028" s="22">
        <f t="shared" si="501"/>
        <v>473.01840273076658</v>
      </c>
      <c r="AR3028" s="22">
        <f t="shared" si="502"/>
        <v>473.01840273076658</v>
      </c>
      <c r="AS3028" s="23">
        <f t="shared" si="503"/>
        <v>281.43255626471779</v>
      </c>
      <c r="AT3028" s="23"/>
      <c r="AU3028" s="23"/>
      <c r="AV3028" s="23"/>
      <c r="AW3028" s="23"/>
      <c r="AX3028" s="23"/>
      <c r="AY3028" s="23"/>
      <c r="AZ3028" s="23"/>
      <c r="BA3028" s="23"/>
      <c r="BB3028" s="23"/>
      <c r="BC3028" s="23"/>
      <c r="BD3028" s="23"/>
      <c r="BE3028" s="23"/>
      <c r="BF3028" s="23"/>
      <c r="BG3028" s="23"/>
      <c r="BH3028" s="23"/>
      <c r="BI3028" s="23"/>
      <c r="BJ3028" s="23"/>
      <c r="BK3028" s="23"/>
    </row>
    <row r="3029" spans="28:63">
      <c r="AB3029" s="129">
        <v>3027</v>
      </c>
      <c r="AC3029" s="19">
        <v>0.72759245476887613</v>
      </c>
      <c r="AD3029" s="20">
        <f t="shared" si="494"/>
        <v>1.1962327860194013</v>
      </c>
      <c r="AE3029" s="22">
        <f t="shared" si="495"/>
        <v>1.1962327860194013</v>
      </c>
      <c r="AF3029" s="21">
        <v>0.63127199487556951</v>
      </c>
      <c r="AG3029" s="22">
        <f t="shared" si="496"/>
        <v>4.674065521731837</v>
      </c>
      <c r="AH3029" s="22">
        <f t="shared" si="497"/>
        <v>4.674065521731837</v>
      </c>
      <c r="AI3029" s="23">
        <f t="shared" si="498"/>
        <v>3.9073210301193249</v>
      </c>
      <c r="AJ3029" s="46"/>
      <c r="AK3029" s="25"/>
      <c r="AL3029" s="129">
        <v>3027</v>
      </c>
      <c r="AM3029" s="21">
        <v>0.64466552524927923</v>
      </c>
      <c r="AN3029" s="22">
        <f t="shared" si="499"/>
        <v>1.8010139793322042</v>
      </c>
      <c r="AO3029" s="22">
        <f t="shared" si="500"/>
        <v>1.8010139793322042</v>
      </c>
      <c r="AP3029" s="21">
        <v>0.31007746715943652</v>
      </c>
      <c r="AQ3029" s="22">
        <f t="shared" si="501"/>
        <v>475.12494152525221</v>
      </c>
      <c r="AR3029" s="22">
        <f t="shared" si="502"/>
        <v>475.12494152525221</v>
      </c>
      <c r="AS3029" s="23">
        <f t="shared" si="503"/>
        <v>263.80969108381004</v>
      </c>
      <c r="AT3029" s="23"/>
      <c r="AU3029" s="23"/>
      <c r="AV3029" s="23"/>
      <c r="AW3029" s="23"/>
      <c r="AX3029" s="23"/>
      <c r="AY3029" s="23"/>
      <c r="AZ3029" s="23"/>
      <c r="BA3029" s="23"/>
      <c r="BB3029" s="23"/>
      <c r="BC3029" s="23"/>
      <c r="BD3029" s="23"/>
      <c r="BE3029" s="23"/>
      <c r="BF3029" s="23"/>
      <c r="BG3029" s="23"/>
      <c r="BH3029" s="23"/>
      <c r="BI3029" s="23"/>
      <c r="BJ3029" s="23"/>
      <c r="BK3029" s="23"/>
    </row>
    <row r="3030" spans="28:63">
      <c r="AB3030" s="129">
        <v>3028</v>
      </c>
      <c r="AC3030" s="19">
        <v>0.43796787749679733</v>
      </c>
      <c r="AD3030" s="20">
        <f t="shared" si="494"/>
        <v>0.84548045415913564</v>
      </c>
      <c r="AE3030" s="22">
        <f t="shared" si="495"/>
        <v>0.84548045415913564</v>
      </c>
      <c r="AF3030" s="21">
        <v>0.41641205948868354</v>
      </c>
      <c r="AG3030" s="22">
        <f t="shared" si="496"/>
        <v>3.8157870255758377</v>
      </c>
      <c r="AH3030" s="22">
        <f t="shared" si="497"/>
        <v>3.8157870255758377</v>
      </c>
      <c r="AI3030" s="23">
        <f t="shared" si="498"/>
        <v>4.5131581774658427</v>
      </c>
      <c r="AJ3030" s="46"/>
      <c r="AK3030" s="25"/>
      <c r="AL3030" s="129">
        <v>3028</v>
      </c>
      <c r="AM3030" s="21">
        <v>0.47917359323817543</v>
      </c>
      <c r="AN3030" s="22">
        <f t="shared" si="499"/>
        <v>1.7016153035336765</v>
      </c>
      <c r="AO3030" s="22">
        <f t="shared" si="500"/>
        <v>1.7016153035336765</v>
      </c>
      <c r="AP3030" s="21">
        <v>0.53840345271836187</v>
      </c>
      <c r="AQ3030" s="22">
        <f t="shared" si="501"/>
        <v>492.74194350592597</v>
      </c>
      <c r="AR3030" s="22">
        <f t="shared" si="502"/>
        <v>492.74194350592597</v>
      </c>
      <c r="AS3030" s="23">
        <f t="shared" si="503"/>
        <v>289.5730559561074</v>
      </c>
      <c r="AT3030" s="23"/>
      <c r="AU3030" s="23"/>
      <c r="AV3030" s="23"/>
      <c r="AW3030" s="23"/>
      <c r="AX3030" s="23"/>
      <c r="AY3030" s="23"/>
      <c r="AZ3030" s="23"/>
      <c r="BA3030" s="23"/>
      <c r="BB3030" s="23"/>
      <c r="BC3030" s="23"/>
      <c r="BD3030" s="23"/>
      <c r="BE3030" s="23"/>
      <c r="BF3030" s="23"/>
      <c r="BG3030" s="23"/>
      <c r="BH3030" s="23"/>
      <c r="BI3030" s="23"/>
      <c r="BJ3030" s="23"/>
      <c r="BK3030" s="23"/>
    </row>
    <row r="3031" spans="28:63">
      <c r="AB3031" s="129">
        <v>3029</v>
      </c>
      <c r="AC3031" s="19">
        <v>0.32286910397187463</v>
      </c>
      <c r="AD3031" s="20">
        <f t="shared" si="494"/>
        <v>0.73276535991936287</v>
      </c>
      <c r="AE3031" s="22">
        <f t="shared" si="495"/>
        <v>0.73276535991936287</v>
      </c>
      <c r="AF3031" s="21">
        <v>0.89307370129517871</v>
      </c>
      <c r="AG3031" s="22">
        <f t="shared" si="496"/>
        <v>6.2089698603472252</v>
      </c>
      <c r="AH3031" s="22">
        <f t="shared" si="497"/>
        <v>6.2089698603472252</v>
      </c>
      <c r="AI3031" s="23">
        <f t="shared" si="498"/>
        <v>8.47333976189935</v>
      </c>
      <c r="AJ3031" s="46"/>
      <c r="AK3031" s="25"/>
      <c r="AL3031" s="129">
        <v>3029</v>
      </c>
      <c r="AM3031" s="21">
        <v>0.29248993557203307</v>
      </c>
      <c r="AN3031" s="22">
        <f t="shared" si="499"/>
        <v>1.5656581967240824</v>
      </c>
      <c r="AO3031" s="22">
        <f t="shared" si="500"/>
        <v>1.5656581967240824</v>
      </c>
      <c r="AP3031" s="21">
        <v>0.56751551059563199</v>
      </c>
      <c r="AQ3031" s="22">
        <f t="shared" si="501"/>
        <v>494.89740407508464</v>
      </c>
      <c r="AR3031" s="22">
        <f t="shared" si="502"/>
        <v>494.89740407508464</v>
      </c>
      <c r="AS3031" s="23">
        <f t="shared" si="503"/>
        <v>316.09543201101445</v>
      </c>
      <c r="AT3031" s="23"/>
      <c r="AU3031" s="23"/>
      <c r="AV3031" s="23"/>
      <c r="AW3031" s="23"/>
      <c r="AX3031" s="23"/>
      <c r="AY3031" s="23"/>
      <c r="AZ3031" s="23"/>
      <c r="BA3031" s="23"/>
      <c r="BB3031" s="23"/>
      <c r="BC3031" s="23"/>
      <c r="BD3031" s="23"/>
      <c r="BE3031" s="23"/>
      <c r="BF3031" s="23"/>
      <c r="BG3031" s="23"/>
      <c r="BH3031" s="23"/>
      <c r="BI3031" s="23"/>
      <c r="BJ3031" s="23"/>
      <c r="BK3031" s="23"/>
    </row>
    <row r="3032" spans="28:63">
      <c r="AB3032" s="129">
        <v>3030</v>
      </c>
      <c r="AC3032" s="19">
        <v>4.9419321905113556E-2</v>
      </c>
      <c r="AD3032" s="20">
        <f t="shared" si="494"/>
        <v>0.74406982751481199</v>
      </c>
      <c r="AE3032" s="22">
        <f t="shared" si="495"/>
        <v>0.74406982751481199</v>
      </c>
      <c r="AF3032" s="21">
        <v>0.82302998192474297</v>
      </c>
      <c r="AG3032" s="22">
        <f t="shared" si="496"/>
        <v>5.6958514496114381</v>
      </c>
      <c r="AH3032" s="22">
        <f t="shared" si="497"/>
        <v>5.6958514496114381</v>
      </c>
      <c r="AI3032" s="23">
        <f t="shared" si="498"/>
        <v>7.6549958605841359</v>
      </c>
      <c r="AJ3032" s="46"/>
      <c r="AK3032" s="25"/>
      <c r="AL3032" s="129">
        <v>3030</v>
      </c>
      <c r="AM3032" s="21">
        <v>0.73022930907775829</v>
      </c>
      <c r="AN3032" s="22">
        <f t="shared" si="499"/>
        <v>1.8523546785398022</v>
      </c>
      <c r="AO3032" s="22">
        <f t="shared" si="500"/>
        <v>1.8523546785398022</v>
      </c>
      <c r="AP3032" s="21">
        <v>4.5684138774039651E-2</v>
      </c>
      <c r="AQ3032" s="22">
        <f t="shared" si="501"/>
        <v>441.15903022318338</v>
      </c>
      <c r="AR3032" s="22">
        <f t="shared" si="502"/>
        <v>441.15903022318338</v>
      </c>
      <c r="AS3032" s="23">
        <f t="shared" si="503"/>
        <v>238.16120926201123</v>
      </c>
      <c r="AT3032" s="23"/>
      <c r="AU3032" s="23"/>
      <c r="AV3032" s="23"/>
      <c r="AW3032" s="23"/>
      <c r="AX3032" s="23"/>
      <c r="AY3032" s="23"/>
      <c r="AZ3032" s="23"/>
      <c r="BA3032" s="23"/>
      <c r="BB3032" s="23"/>
      <c r="BC3032" s="23"/>
      <c r="BD3032" s="23"/>
      <c r="BE3032" s="23"/>
      <c r="BF3032" s="23"/>
      <c r="BG3032" s="23"/>
      <c r="BH3032" s="23"/>
      <c r="BI3032" s="23"/>
      <c r="BJ3032" s="23"/>
      <c r="BK3032" s="23"/>
    </row>
    <row r="3033" spans="28:63">
      <c r="AB3033" s="129">
        <v>3031</v>
      </c>
      <c r="AC3033" s="19">
        <v>0.98017754512844302</v>
      </c>
      <c r="AD3033" s="20">
        <f t="shared" si="494"/>
        <v>1.7831799502504795</v>
      </c>
      <c r="AE3033" s="22">
        <f t="shared" si="495"/>
        <v>1.7831799502504795</v>
      </c>
      <c r="AF3033" s="21">
        <v>0.72372299241421234</v>
      </c>
      <c r="AG3033" s="22">
        <f t="shared" si="496"/>
        <v>5.1210574462880247</v>
      </c>
      <c r="AH3033" s="22">
        <f t="shared" si="497"/>
        <v>5.1210574462880247</v>
      </c>
      <c r="AI3033" s="23">
        <f t="shared" si="498"/>
        <v>2.8718680050034662</v>
      </c>
      <c r="AJ3033" s="46"/>
      <c r="AK3033" s="25"/>
      <c r="AL3033" s="129">
        <v>3031</v>
      </c>
      <c r="AM3033" s="21">
        <v>0.98038931433991983</v>
      </c>
      <c r="AN3033" s="22">
        <f t="shared" si="499"/>
        <v>2.1062685368954699</v>
      </c>
      <c r="AO3033" s="22">
        <f t="shared" si="500"/>
        <v>2.1062685368954699</v>
      </c>
      <c r="AP3033" s="21">
        <v>3.7181237692199054E-2</v>
      </c>
      <c r="AQ3033" s="22">
        <f t="shared" si="501"/>
        <v>439.08863875145505</v>
      </c>
      <c r="AR3033" s="22">
        <f t="shared" si="502"/>
        <v>439.08863875145505</v>
      </c>
      <c r="AS3033" s="23">
        <f t="shared" si="503"/>
        <v>208.46754868144632</v>
      </c>
      <c r="AT3033" s="23"/>
      <c r="AU3033" s="23"/>
      <c r="AV3033" s="23"/>
      <c r="AW3033" s="23"/>
      <c r="AX3033" s="23"/>
      <c r="AY3033" s="23"/>
      <c r="AZ3033" s="23"/>
      <c r="BA3033" s="23"/>
      <c r="BB3033" s="23"/>
      <c r="BC3033" s="23"/>
      <c r="BD3033" s="23"/>
      <c r="BE3033" s="23"/>
      <c r="BF3033" s="23"/>
      <c r="BG3033" s="23"/>
      <c r="BH3033" s="23"/>
      <c r="BI3033" s="23"/>
      <c r="BJ3033" s="23"/>
      <c r="BK3033" s="23"/>
    </row>
    <row r="3034" spans="28:63">
      <c r="AB3034" s="129">
        <v>3032</v>
      </c>
      <c r="AC3034" s="19">
        <v>0.61081270241263907</v>
      </c>
      <c r="AD3034" s="20">
        <f t="shared" si="494"/>
        <v>1.0392728821573811</v>
      </c>
      <c r="AE3034" s="22">
        <f t="shared" si="495"/>
        <v>1.0392728821573811</v>
      </c>
      <c r="AF3034" s="21">
        <v>0.45747785376567118</v>
      </c>
      <c r="AG3034" s="22">
        <f t="shared" si="496"/>
        <v>3.9656891062995827</v>
      </c>
      <c r="AH3034" s="22">
        <f t="shared" si="497"/>
        <v>3.9656891062995827</v>
      </c>
      <c r="AI3034" s="23">
        <f t="shared" si="498"/>
        <v>3.815830446828731</v>
      </c>
      <c r="AJ3034" s="46"/>
      <c r="AK3034" s="25"/>
      <c r="AL3034" s="129">
        <v>3032</v>
      </c>
      <c r="AM3034" s="21">
        <v>0.16478877821298965</v>
      </c>
      <c r="AN3034" s="22">
        <f t="shared" si="499"/>
        <v>1.4445348690467825</v>
      </c>
      <c r="AO3034" s="22">
        <f t="shared" si="500"/>
        <v>1.4445348690467825</v>
      </c>
      <c r="AP3034" s="21">
        <v>0.18006724779847505</v>
      </c>
      <c r="AQ3034" s="22">
        <f t="shared" si="501"/>
        <v>462.00784484385099</v>
      </c>
      <c r="AR3034" s="22">
        <f t="shared" si="502"/>
        <v>462.00784484385099</v>
      </c>
      <c r="AS3034" s="23">
        <f t="shared" si="503"/>
        <v>319.83156290904907</v>
      </c>
      <c r="AT3034" s="23"/>
      <c r="AU3034" s="23"/>
      <c r="AV3034" s="23"/>
      <c r="AW3034" s="23"/>
      <c r="AX3034" s="23"/>
      <c r="AY3034" s="23"/>
      <c r="AZ3034" s="23"/>
      <c r="BA3034" s="23"/>
      <c r="BB3034" s="23"/>
      <c r="BC3034" s="23"/>
      <c r="BD3034" s="23"/>
      <c r="BE3034" s="23"/>
      <c r="BF3034" s="23"/>
      <c r="BG3034" s="23"/>
      <c r="BH3034" s="23"/>
      <c r="BI3034" s="23"/>
      <c r="BJ3034" s="23"/>
      <c r="BK3034" s="23"/>
    </row>
    <row r="3035" spans="28:63">
      <c r="AB3035" s="129">
        <v>3033</v>
      </c>
      <c r="AC3035" s="19">
        <v>0.92934025349966631</v>
      </c>
      <c r="AD3035" s="20">
        <f t="shared" si="494"/>
        <v>1.5906387233748269</v>
      </c>
      <c r="AE3035" s="22">
        <f t="shared" si="495"/>
        <v>1.5906387233748269</v>
      </c>
      <c r="AF3035" s="21">
        <v>0.11951390191183808</v>
      </c>
      <c r="AG3035" s="22">
        <f t="shared" si="496"/>
        <v>2.846807777167303</v>
      </c>
      <c r="AH3035" s="22">
        <f t="shared" si="497"/>
        <v>2.846807777167303</v>
      </c>
      <c r="AI3035" s="23">
        <f t="shared" si="498"/>
        <v>1.7897261869290388</v>
      </c>
      <c r="AJ3035" s="46"/>
      <c r="AK3035" s="25"/>
      <c r="AL3035" s="129">
        <v>3033</v>
      </c>
      <c r="AM3035" s="21">
        <v>0.46605001153754699</v>
      </c>
      <c r="AN3035" s="22">
        <f t="shared" si="499"/>
        <v>1.6930438233143517</v>
      </c>
      <c r="AO3035" s="22">
        <f t="shared" si="500"/>
        <v>1.6930438233143517</v>
      </c>
      <c r="AP3035" s="21">
        <v>0.90610950633697906</v>
      </c>
      <c r="AQ3035" s="22">
        <f t="shared" si="501"/>
        <v>529.66640743503001</v>
      </c>
      <c r="AR3035" s="22">
        <f t="shared" si="502"/>
        <v>529.66640743503001</v>
      </c>
      <c r="AS3035" s="23">
        <f t="shared" si="503"/>
        <v>312.84861037922792</v>
      </c>
      <c r="AT3035" s="23"/>
      <c r="AU3035" s="23"/>
      <c r="AV3035" s="23"/>
      <c r="AW3035" s="23"/>
      <c r="AX3035" s="23"/>
      <c r="AY3035" s="23"/>
      <c r="AZ3035" s="23"/>
      <c r="BA3035" s="23"/>
      <c r="BB3035" s="23"/>
      <c r="BC3035" s="23"/>
      <c r="BD3035" s="23"/>
      <c r="BE3035" s="23"/>
      <c r="BF3035" s="23"/>
      <c r="BG3035" s="23"/>
      <c r="BH3035" s="23"/>
      <c r="BI3035" s="23"/>
      <c r="BJ3035" s="23"/>
      <c r="BK3035" s="23"/>
    </row>
    <row r="3036" spans="28:63">
      <c r="AB3036" s="129">
        <v>3034</v>
      </c>
      <c r="AC3036" s="19">
        <v>0.52665495675268248</v>
      </c>
      <c r="AD3036" s="20">
        <f t="shared" si="494"/>
        <v>0.94047883241280261</v>
      </c>
      <c r="AE3036" s="22">
        <f t="shared" si="495"/>
        <v>0.94047883241280261</v>
      </c>
      <c r="AF3036" s="21">
        <v>0.28356122986776322</v>
      </c>
      <c r="AG3036" s="22">
        <f t="shared" si="496"/>
        <v>3.3639280523306043</v>
      </c>
      <c r="AH3036" s="22">
        <f t="shared" si="497"/>
        <v>3.3639280523306043</v>
      </c>
      <c r="AI3036" s="23">
        <f t="shared" si="498"/>
        <v>3.5768248432561016</v>
      </c>
      <c r="AJ3036" s="46"/>
      <c r="AK3036" s="25"/>
      <c r="AL3036" s="129">
        <v>3034</v>
      </c>
      <c r="AM3036" s="21">
        <v>0.36494926699909869</v>
      </c>
      <c r="AN3036" s="22">
        <f t="shared" si="499"/>
        <v>1.6224897131818015</v>
      </c>
      <c r="AO3036" s="22">
        <f t="shared" si="500"/>
        <v>1.6224897131818015</v>
      </c>
      <c r="AP3036" s="21">
        <v>0.37298132200576706</v>
      </c>
      <c r="AQ3036" s="22">
        <f t="shared" si="501"/>
        <v>480.4583902833719</v>
      </c>
      <c r="AR3036" s="22">
        <f t="shared" si="502"/>
        <v>480.4583902833719</v>
      </c>
      <c r="AS3036" s="23">
        <f t="shared" si="503"/>
        <v>296.12415190057732</v>
      </c>
      <c r="AT3036" s="23"/>
      <c r="AU3036" s="23"/>
      <c r="AV3036" s="23"/>
      <c r="AW3036" s="23"/>
      <c r="AX3036" s="23"/>
      <c r="AY3036" s="23"/>
      <c r="AZ3036" s="23"/>
      <c r="BA3036" s="23"/>
      <c r="BB3036" s="23"/>
      <c r="BC3036" s="23"/>
      <c r="BD3036" s="23"/>
      <c r="BE3036" s="23"/>
      <c r="BF3036" s="23"/>
      <c r="BG3036" s="23"/>
      <c r="BH3036" s="23"/>
      <c r="BI3036" s="23"/>
      <c r="BJ3036" s="23"/>
      <c r="BK3036" s="23"/>
    </row>
    <row r="3037" spans="28:63">
      <c r="AB3037" s="129">
        <v>3035</v>
      </c>
      <c r="AC3037" s="19">
        <v>0.33224012976881989</v>
      </c>
      <c r="AD3037" s="20">
        <f t="shared" si="494"/>
        <v>0.74156473816081148</v>
      </c>
      <c r="AE3037" s="22">
        <f t="shared" si="495"/>
        <v>0.74156473816081148</v>
      </c>
      <c r="AF3037" s="21">
        <v>0.36483013083998639</v>
      </c>
      <c r="AG3037" s="22">
        <f t="shared" si="496"/>
        <v>3.6347856782512489</v>
      </c>
      <c r="AH3037" s="22">
        <f t="shared" si="497"/>
        <v>3.6347856782512489</v>
      </c>
      <c r="AI3037" s="23">
        <f t="shared" si="498"/>
        <v>4.9015082449390013</v>
      </c>
      <c r="AJ3037" s="46"/>
      <c r="AK3037" s="25"/>
      <c r="AL3037" s="129">
        <v>3035</v>
      </c>
      <c r="AM3037" s="21">
        <v>0.60006778689083884</v>
      </c>
      <c r="AN3037" s="22">
        <f t="shared" si="499"/>
        <v>1.7756253757222868</v>
      </c>
      <c r="AO3037" s="22">
        <f t="shared" si="500"/>
        <v>1.7756253757222868</v>
      </c>
      <c r="AP3037" s="21">
        <v>0.59163724582813548</v>
      </c>
      <c r="AQ3037" s="22">
        <f t="shared" si="501"/>
        <v>496.73899312464056</v>
      </c>
      <c r="AR3037" s="22">
        <f t="shared" si="502"/>
        <v>496.73899312464056</v>
      </c>
      <c r="AS3037" s="23">
        <f t="shared" si="503"/>
        <v>279.7543895894018</v>
      </c>
      <c r="AT3037" s="23"/>
      <c r="AU3037" s="23"/>
      <c r="AV3037" s="23"/>
      <c r="AW3037" s="23"/>
      <c r="AX3037" s="23"/>
      <c r="AY3037" s="23"/>
      <c r="AZ3037" s="23"/>
      <c r="BA3037" s="23"/>
      <c r="BB3037" s="23"/>
      <c r="BC3037" s="23"/>
      <c r="BD3037" s="23"/>
      <c r="BE3037" s="23"/>
      <c r="BF3037" s="23"/>
      <c r="BG3037" s="23"/>
      <c r="BH3037" s="23"/>
      <c r="BI3037" s="23"/>
      <c r="BJ3037" s="23"/>
      <c r="BK3037" s="23"/>
    </row>
    <row r="3038" spans="28:63">
      <c r="AB3038" s="129">
        <v>3036</v>
      </c>
      <c r="AC3038" s="19">
        <v>0.87116260089491926</v>
      </c>
      <c r="AD3038" s="20">
        <f t="shared" si="494"/>
        <v>1.4472335251504398</v>
      </c>
      <c r="AE3038" s="22">
        <f t="shared" si="495"/>
        <v>1.4472335251504398</v>
      </c>
      <c r="AF3038" s="21">
        <v>0.75537393224743543</v>
      </c>
      <c r="AG3038" s="22">
        <f t="shared" si="496"/>
        <v>5.2909813524863036</v>
      </c>
      <c r="AH3038" s="22">
        <f t="shared" si="497"/>
        <v>5.2909813524863036</v>
      </c>
      <c r="AI3038" s="23">
        <f t="shared" si="498"/>
        <v>3.6559278516826139</v>
      </c>
      <c r="AJ3038" s="46"/>
      <c r="AK3038" s="25"/>
      <c r="AL3038" s="129">
        <v>3036</v>
      </c>
      <c r="AM3038" s="21">
        <v>6.4501595724608674E-3</v>
      </c>
      <c r="AN3038" s="22">
        <f t="shared" si="499"/>
        <v>1.1521207922809535</v>
      </c>
      <c r="AO3038" s="22">
        <f t="shared" si="500"/>
        <v>1.1521207922809535</v>
      </c>
      <c r="AP3038" s="21">
        <v>0.87671446511166162</v>
      </c>
      <c r="AQ3038" s="22">
        <f t="shared" si="501"/>
        <v>525.24085383808006</v>
      </c>
      <c r="AR3038" s="22">
        <f t="shared" si="502"/>
        <v>525.24085383808006</v>
      </c>
      <c r="AS3038" s="23">
        <f t="shared" si="503"/>
        <v>455.89043905562642</v>
      </c>
      <c r="AT3038" s="23"/>
      <c r="AU3038" s="23"/>
      <c r="AV3038" s="23"/>
      <c r="AW3038" s="23"/>
      <c r="AX3038" s="23"/>
      <c r="AY3038" s="23"/>
      <c r="AZ3038" s="23"/>
      <c r="BA3038" s="23"/>
      <c r="BB3038" s="23"/>
      <c r="BC3038" s="23"/>
      <c r="BD3038" s="23"/>
      <c r="BE3038" s="23"/>
      <c r="BF3038" s="23"/>
      <c r="BG3038" s="23"/>
      <c r="BH3038" s="23"/>
      <c r="BI3038" s="23"/>
      <c r="BJ3038" s="23"/>
      <c r="BK3038" s="23"/>
    </row>
    <row r="3039" spans="28:63">
      <c r="AB3039" s="129">
        <v>3037</v>
      </c>
      <c r="AC3039" s="19">
        <v>7.3063177608815422E-2</v>
      </c>
      <c r="AD3039" s="20">
        <f t="shared" si="494"/>
        <v>0.77517572490417286</v>
      </c>
      <c r="AE3039" s="22">
        <f t="shared" si="495"/>
        <v>0.77517572490417286</v>
      </c>
      <c r="AF3039" s="21">
        <v>0.11414214807559775</v>
      </c>
      <c r="AG3039" s="22">
        <f t="shared" si="496"/>
        <v>2.8275583897548175</v>
      </c>
      <c r="AH3039" s="22">
        <f t="shared" si="497"/>
        <v>2.8275583897548175</v>
      </c>
      <c r="AI3039" s="23">
        <f t="shared" si="498"/>
        <v>3.6476353669412958</v>
      </c>
      <c r="AJ3039" s="46"/>
      <c r="AK3039" s="25"/>
      <c r="AL3039" s="129">
        <v>3037</v>
      </c>
      <c r="AM3039" s="21">
        <v>0.8183593861815307</v>
      </c>
      <c r="AN3039" s="22">
        <f t="shared" si="499"/>
        <v>1.9147369722682692</v>
      </c>
      <c r="AO3039" s="22">
        <f t="shared" si="500"/>
        <v>1.9147369722682692</v>
      </c>
      <c r="AP3039" s="21">
        <v>0.37205073544293066</v>
      </c>
      <c r="AQ3039" s="22">
        <f t="shared" si="501"/>
        <v>480.38292148729408</v>
      </c>
      <c r="AR3039" s="22">
        <f t="shared" si="502"/>
        <v>480.38292148729408</v>
      </c>
      <c r="AS3039" s="23">
        <f t="shared" si="503"/>
        <v>250.8871601921461</v>
      </c>
      <c r="AT3039" s="23"/>
      <c r="AU3039" s="23"/>
      <c r="AV3039" s="23"/>
      <c r="AW3039" s="23"/>
      <c r="AX3039" s="23"/>
      <c r="AY3039" s="23"/>
      <c r="AZ3039" s="23"/>
      <c r="BA3039" s="23"/>
      <c r="BB3039" s="23"/>
      <c r="BC3039" s="23"/>
      <c r="BD3039" s="23"/>
      <c r="BE3039" s="23"/>
      <c r="BF3039" s="23"/>
      <c r="BG3039" s="23"/>
      <c r="BH3039" s="23"/>
      <c r="BI3039" s="23"/>
      <c r="BJ3039" s="23"/>
      <c r="BK3039" s="23"/>
    </row>
    <row r="3040" spans="28:63">
      <c r="AB3040" s="129">
        <v>3038</v>
      </c>
      <c r="AC3040" s="19">
        <v>0.60394352453469935</v>
      </c>
      <c r="AD3040" s="20">
        <f t="shared" si="494"/>
        <v>1.0308315227920861</v>
      </c>
      <c r="AE3040" s="22">
        <f t="shared" si="495"/>
        <v>1.0308315227920861</v>
      </c>
      <c r="AF3040" s="21">
        <v>0.77664908378048725</v>
      </c>
      <c r="AG3040" s="22">
        <f t="shared" si="496"/>
        <v>5.411462287973114</v>
      </c>
      <c r="AH3040" s="22">
        <f t="shared" si="497"/>
        <v>5.411462287973114</v>
      </c>
      <c r="AI3040" s="23">
        <f t="shared" si="498"/>
        <v>5.249608852973136</v>
      </c>
      <c r="AJ3040" s="46"/>
      <c r="AK3040" s="25"/>
      <c r="AL3040" s="129">
        <v>3038</v>
      </c>
      <c r="AM3040" s="21">
        <v>0.25827428562453725</v>
      </c>
      <c r="AN3040" s="22">
        <f t="shared" si="499"/>
        <v>1.5363686929749092</v>
      </c>
      <c r="AO3040" s="22">
        <f t="shared" si="500"/>
        <v>1.5363686929749092</v>
      </c>
      <c r="AP3040" s="21">
        <v>0.5980677673247663</v>
      </c>
      <c r="AQ3040" s="22">
        <f t="shared" si="501"/>
        <v>497.23905768539407</v>
      </c>
      <c r="AR3040" s="22">
        <f t="shared" si="502"/>
        <v>497.23905768539407</v>
      </c>
      <c r="AS3040" s="23">
        <f t="shared" si="503"/>
        <v>323.64565872699319</v>
      </c>
      <c r="AT3040" s="23"/>
      <c r="AU3040" s="23"/>
      <c r="AV3040" s="23"/>
      <c r="AW3040" s="23"/>
      <c r="AX3040" s="23"/>
      <c r="AY3040" s="23"/>
      <c r="AZ3040" s="23"/>
      <c r="BA3040" s="23"/>
      <c r="BB3040" s="23"/>
      <c r="BC3040" s="23"/>
      <c r="BD3040" s="23"/>
      <c r="BE3040" s="23"/>
      <c r="BF3040" s="23"/>
      <c r="BG3040" s="23"/>
      <c r="BH3040" s="23"/>
      <c r="BI3040" s="23"/>
      <c r="BJ3040" s="23"/>
      <c r="BK3040" s="23"/>
    </row>
    <row r="3041" spans="28:63">
      <c r="AB3041" s="129">
        <v>3039</v>
      </c>
      <c r="AC3041" s="19">
        <v>0.60684089417615639</v>
      </c>
      <c r="AD3041" s="20">
        <f t="shared" si="494"/>
        <v>1.0343830286434339</v>
      </c>
      <c r="AE3041" s="22">
        <f t="shared" si="495"/>
        <v>1.0343830286434339</v>
      </c>
      <c r="AF3041" s="21">
        <v>3.364455632265384E-2</v>
      </c>
      <c r="AG3041" s="22">
        <f t="shared" si="496"/>
        <v>2.4492964922363885</v>
      </c>
      <c r="AH3041" s="22">
        <f t="shared" si="497"/>
        <v>2.4492964922363885</v>
      </c>
      <c r="AI3041" s="23">
        <f t="shared" si="498"/>
        <v>2.3678815529761508</v>
      </c>
      <c r="AJ3041" s="46"/>
      <c r="AK3041" s="25"/>
      <c r="AL3041" s="129">
        <v>3039</v>
      </c>
      <c r="AM3041" s="21">
        <v>0.10118046990578478</v>
      </c>
      <c r="AN3041" s="22">
        <f t="shared" si="499"/>
        <v>1.3656430130985613</v>
      </c>
      <c r="AO3041" s="22">
        <f t="shared" si="500"/>
        <v>1.3656430130985613</v>
      </c>
      <c r="AP3041" s="21">
        <v>0.89323305877764236</v>
      </c>
      <c r="AQ3041" s="22">
        <f t="shared" si="501"/>
        <v>527.65319144059026</v>
      </c>
      <c r="AR3041" s="22">
        <f t="shared" si="502"/>
        <v>527.65319144059026</v>
      </c>
      <c r="AS3041" s="23">
        <f t="shared" si="503"/>
        <v>386.37710322507866</v>
      </c>
      <c r="AT3041" s="23"/>
      <c r="AU3041" s="23"/>
      <c r="AV3041" s="23"/>
      <c r="AW3041" s="23"/>
      <c r="AX3041" s="23"/>
      <c r="AY3041" s="23"/>
      <c r="AZ3041" s="23"/>
      <c r="BA3041" s="23"/>
      <c r="BB3041" s="23"/>
      <c r="BC3041" s="23"/>
      <c r="BD3041" s="23"/>
      <c r="BE3041" s="23"/>
      <c r="BF3041" s="23"/>
      <c r="BG3041" s="23"/>
      <c r="BH3041" s="23"/>
      <c r="BI3041" s="23"/>
      <c r="BJ3041" s="23"/>
      <c r="BK3041" s="23"/>
    </row>
    <row r="3042" spans="28:63">
      <c r="AB3042" s="129">
        <v>3040</v>
      </c>
      <c r="AC3042" s="19">
        <v>0.19712503006891324</v>
      </c>
      <c r="AD3042" s="20">
        <f t="shared" si="494"/>
        <v>0.88773688089805858</v>
      </c>
      <c r="AE3042" s="22">
        <f t="shared" si="495"/>
        <v>0.88773688089805858</v>
      </c>
      <c r="AF3042" s="21">
        <v>0.18691503769898998</v>
      </c>
      <c r="AG3042" s="22">
        <f t="shared" si="496"/>
        <v>3.0611186621836826</v>
      </c>
      <c r="AH3042" s="22">
        <f t="shared" si="497"/>
        <v>3.0611186621836826</v>
      </c>
      <c r="AI3042" s="23">
        <f t="shared" si="498"/>
        <v>3.448227428702717</v>
      </c>
      <c r="AJ3042" s="46"/>
      <c r="AK3042" s="25"/>
      <c r="AL3042" s="129">
        <v>3040</v>
      </c>
      <c r="AM3042" s="21">
        <v>4.0689783419918912E-2</v>
      </c>
      <c r="AN3042" s="22">
        <f t="shared" si="499"/>
        <v>1.2611414953836437</v>
      </c>
      <c r="AO3042" s="22">
        <f t="shared" si="500"/>
        <v>1.2611414953836437</v>
      </c>
      <c r="AP3042" s="21">
        <v>0.38433100655151864</v>
      </c>
      <c r="AQ3042" s="22">
        <f t="shared" si="501"/>
        <v>481.37136029293208</v>
      </c>
      <c r="AR3042" s="22">
        <f t="shared" si="502"/>
        <v>481.37136029293208</v>
      </c>
      <c r="AS3042" s="23">
        <f t="shared" si="503"/>
        <v>381.69496607238125</v>
      </c>
      <c r="AT3042" s="23"/>
      <c r="AU3042" s="23"/>
      <c r="AV3042" s="23"/>
      <c r="AW3042" s="23"/>
      <c r="AX3042" s="23"/>
      <c r="AY3042" s="23"/>
      <c r="AZ3042" s="23"/>
      <c r="BA3042" s="23"/>
      <c r="BB3042" s="23"/>
      <c r="BC3042" s="23"/>
      <c r="BD3042" s="23"/>
      <c r="BE3042" s="23"/>
      <c r="BF3042" s="23"/>
      <c r="BG3042" s="23"/>
      <c r="BH3042" s="23"/>
      <c r="BI3042" s="23"/>
      <c r="BJ3042" s="23"/>
      <c r="BK3042" s="23"/>
    </row>
    <row r="3043" spans="28:63">
      <c r="AB3043" s="129">
        <v>3041</v>
      </c>
      <c r="AC3043" s="19">
        <v>1.7314812036851257E-2</v>
      </c>
      <c r="AD3043" s="20">
        <f t="shared" si="494"/>
        <v>0.68527731852888862</v>
      </c>
      <c r="AE3043" s="22">
        <f t="shared" si="495"/>
        <v>0.68527731852888862</v>
      </c>
      <c r="AF3043" s="21">
        <v>0.86919242455414625</v>
      </c>
      <c r="AG3043" s="22">
        <f t="shared" si="496"/>
        <v>6.0190337551145365</v>
      </c>
      <c r="AH3043" s="22">
        <f t="shared" si="497"/>
        <v>6.0190337551145365</v>
      </c>
      <c r="AI3043" s="23">
        <f t="shared" si="498"/>
        <v>8.7833546979722446</v>
      </c>
      <c r="AJ3043" s="46"/>
      <c r="AK3043" s="25"/>
      <c r="AL3043" s="129">
        <v>3041</v>
      </c>
      <c r="AM3043" s="21">
        <v>0.83179184754446733</v>
      </c>
      <c r="AN3043" s="22">
        <f t="shared" si="499"/>
        <v>1.9254872456513568</v>
      </c>
      <c r="AO3043" s="22">
        <f t="shared" si="500"/>
        <v>1.9254872456513568</v>
      </c>
      <c r="AP3043" s="21">
        <v>0.4125323760040448</v>
      </c>
      <c r="AQ3043" s="22">
        <f t="shared" si="501"/>
        <v>483.58315252360205</v>
      </c>
      <c r="AR3043" s="22">
        <f t="shared" si="502"/>
        <v>483.58315252360205</v>
      </c>
      <c r="AS3043" s="23">
        <f t="shared" si="503"/>
        <v>251.14845793746861</v>
      </c>
      <c r="AT3043" s="23"/>
      <c r="AU3043" s="23"/>
      <c r="AV3043" s="23"/>
      <c r="AW3043" s="23"/>
      <c r="AX3043" s="23"/>
      <c r="AY3043" s="23"/>
      <c r="AZ3043" s="23"/>
      <c r="BA3043" s="23"/>
      <c r="BB3043" s="23"/>
      <c r="BC3043" s="23"/>
      <c r="BD3043" s="23"/>
      <c r="BE3043" s="23"/>
      <c r="BF3043" s="23"/>
      <c r="BG3043" s="23"/>
      <c r="BH3043" s="23"/>
      <c r="BI3043" s="23"/>
      <c r="BJ3043" s="23"/>
      <c r="BK3043" s="23"/>
    </row>
    <row r="3044" spans="28:63">
      <c r="AB3044" s="129">
        <v>3042</v>
      </c>
      <c r="AC3044" s="19">
        <v>0.21784156600970883</v>
      </c>
      <c r="AD3044" s="20">
        <f t="shared" si="494"/>
        <v>0.6380282888211759</v>
      </c>
      <c r="AE3044" s="22">
        <f t="shared" si="495"/>
        <v>0.6380282888211759</v>
      </c>
      <c r="AF3044" s="21">
        <v>0.37269209825138683</v>
      </c>
      <c r="AG3044" s="22">
        <f t="shared" si="496"/>
        <v>3.6618855417983269</v>
      </c>
      <c r="AH3044" s="22">
        <f t="shared" si="497"/>
        <v>3.6618855417983269</v>
      </c>
      <c r="AI3044" s="23">
        <f t="shared" si="498"/>
        <v>5.7393780275229549</v>
      </c>
      <c r="AJ3044" s="46"/>
      <c r="AK3044" s="25"/>
      <c r="AL3044" s="129">
        <v>3042</v>
      </c>
      <c r="AM3044" s="21">
        <v>0.55047904611822673</v>
      </c>
      <c r="AN3044" s="22">
        <f t="shared" si="499"/>
        <v>1.7462629381781176</v>
      </c>
      <c r="AO3044" s="22">
        <f t="shared" si="500"/>
        <v>1.7462629381781176</v>
      </c>
      <c r="AP3044" s="21">
        <v>0.54609502625094564</v>
      </c>
      <c r="AQ3044" s="22">
        <f t="shared" si="501"/>
        <v>493.30465726348854</v>
      </c>
      <c r="AR3044" s="22">
        <f t="shared" si="502"/>
        <v>493.30465726348854</v>
      </c>
      <c r="AS3044" s="23">
        <f t="shared" si="503"/>
        <v>282.49162624853909</v>
      </c>
      <c r="AT3044" s="23"/>
      <c r="AU3044" s="23"/>
      <c r="AV3044" s="23"/>
      <c r="AW3044" s="23"/>
      <c r="AX3044" s="23"/>
      <c r="AY3044" s="23"/>
      <c r="AZ3044" s="23"/>
      <c r="BA3044" s="23"/>
      <c r="BB3044" s="23"/>
      <c r="BC3044" s="23"/>
      <c r="BD3044" s="23"/>
      <c r="BE3044" s="23"/>
      <c r="BF3044" s="23"/>
      <c r="BG3044" s="23"/>
      <c r="BH3044" s="23"/>
      <c r="BI3044" s="23"/>
      <c r="BJ3044" s="23"/>
      <c r="BK3044" s="23"/>
    </row>
    <row r="3045" spans="28:63">
      <c r="AB3045" s="129">
        <v>3043</v>
      </c>
      <c r="AC3045" s="19">
        <v>0.70338383389051062</v>
      </c>
      <c r="AD3045" s="20">
        <f t="shared" si="494"/>
        <v>1.1612778174238714</v>
      </c>
      <c r="AE3045" s="22">
        <f t="shared" si="495"/>
        <v>1.1612778174238714</v>
      </c>
      <c r="AF3045" s="21">
        <v>0.16468994435274986</v>
      </c>
      <c r="AG3045" s="22">
        <f t="shared" si="496"/>
        <v>2.9940521445661186</v>
      </c>
      <c r="AH3045" s="22">
        <f t="shared" si="497"/>
        <v>2.9940521445661186</v>
      </c>
      <c r="AI3045" s="23">
        <f t="shared" si="498"/>
        <v>2.5782393322624508</v>
      </c>
      <c r="AJ3045" s="46"/>
      <c r="AK3045" s="25"/>
      <c r="AL3045" s="129">
        <v>3043</v>
      </c>
      <c r="AM3045" s="21">
        <v>0.97093621653122819</v>
      </c>
      <c r="AN3045" s="22">
        <f t="shared" si="499"/>
        <v>2.0858922658449055</v>
      </c>
      <c r="AO3045" s="22">
        <f t="shared" si="500"/>
        <v>2.0858922658449055</v>
      </c>
      <c r="AP3045" s="21">
        <v>0.55670606437556547</v>
      </c>
      <c r="AQ3045" s="22">
        <f t="shared" si="501"/>
        <v>494.08884336381692</v>
      </c>
      <c r="AR3045" s="22">
        <f t="shared" si="502"/>
        <v>494.08884336381692</v>
      </c>
      <c r="AS3045" s="23">
        <f t="shared" si="503"/>
        <v>236.87169824357287</v>
      </c>
      <c r="AT3045" s="23"/>
      <c r="AU3045" s="23"/>
      <c r="AV3045" s="23"/>
      <c r="AW3045" s="23"/>
      <c r="AX3045" s="23"/>
      <c r="AY3045" s="23"/>
      <c r="AZ3045" s="23"/>
      <c r="BA3045" s="23"/>
      <c r="BB3045" s="23"/>
      <c r="BC3045" s="23"/>
      <c r="BD3045" s="23"/>
      <c r="BE3045" s="23"/>
      <c r="BF3045" s="23"/>
      <c r="BG3045" s="23"/>
      <c r="BH3045" s="23"/>
      <c r="BI3045" s="23"/>
      <c r="BJ3045" s="23"/>
      <c r="BK3045" s="23"/>
    </row>
    <row r="3046" spans="28:63">
      <c r="AB3046" s="129">
        <v>3044</v>
      </c>
      <c r="AC3046" s="19">
        <v>0.29294947351255007</v>
      </c>
      <c r="AD3046" s="20">
        <f t="shared" si="494"/>
        <v>0.70507103336992416</v>
      </c>
      <c r="AE3046" s="22">
        <f t="shared" si="495"/>
        <v>0.70507103336992416</v>
      </c>
      <c r="AF3046" s="21">
        <v>0.13292857714367967</v>
      </c>
      <c r="AG3046" s="22">
        <f t="shared" si="496"/>
        <v>2.8930685655995725</v>
      </c>
      <c r="AH3046" s="22">
        <f t="shared" si="497"/>
        <v>2.8930685655995725</v>
      </c>
      <c r="AI3046" s="23">
        <f t="shared" si="498"/>
        <v>4.1032299281563143</v>
      </c>
      <c r="AJ3046" s="46"/>
      <c r="AK3046" s="25"/>
      <c r="AL3046" s="129">
        <v>3044</v>
      </c>
      <c r="AM3046" s="21">
        <v>1.1966330689482274E-2</v>
      </c>
      <c r="AN3046" s="22">
        <f t="shared" si="499"/>
        <v>1.1782326273088455</v>
      </c>
      <c r="AO3046" s="22">
        <f t="shared" si="500"/>
        <v>1.1782326273088455</v>
      </c>
      <c r="AP3046" s="21">
        <v>2.0933265585762584E-2</v>
      </c>
      <c r="AQ3046" s="22">
        <f t="shared" si="501"/>
        <v>434.32291879263698</v>
      </c>
      <c r="AR3046" s="22">
        <f t="shared" si="502"/>
        <v>434.32291879263698</v>
      </c>
      <c r="AS3046" s="23">
        <f t="shared" si="503"/>
        <v>368.62238298786275</v>
      </c>
      <c r="AT3046" s="23"/>
      <c r="AU3046" s="23"/>
      <c r="AV3046" s="23"/>
      <c r="AW3046" s="23"/>
      <c r="AX3046" s="23"/>
      <c r="AY3046" s="23"/>
      <c r="AZ3046" s="23"/>
      <c r="BA3046" s="23"/>
      <c r="BB3046" s="23"/>
      <c r="BC3046" s="23"/>
      <c r="BD3046" s="23"/>
      <c r="BE3046" s="23"/>
      <c r="BF3046" s="23"/>
      <c r="BG3046" s="23"/>
      <c r="BH3046" s="23"/>
      <c r="BI3046" s="23"/>
      <c r="BJ3046" s="23"/>
      <c r="BK3046" s="23"/>
    </row>
    <row r="3047" spans="28:63">
      <c r="AB3047" s="129">
        <v>3045</v>
      </c>
      <c r="AC3047" s="19">
        <v>0.7078335358577974</v>
      </c>
      <c r="AD3047" s="20">
        <f t="shared" si="494"/>
        <v>1.1675926559912824</v>
      </c>
      <c r="AE3047" s="22">
        <f t="shared" si="495"/>
        <v>1.1675926559912824</v>
      </c>
      <c r="AF3047" s="21">
        <v>0.46746339626515376</v>
      </c>
      <c r="AG3047" s="22">
        <f t="shared" si="496"/>
        <v>4.0029888526493469</v>
      </c>
      <c r="AH3047" s="22">
        <f t="shared" si="497"/>
        <v>4.0029888526493469</v>
      </c>
      <c r="AI3047" s="23">
        <f t="shared" si="498"/>
        <v>3.4284121539380723</v>
      </c>
      <c r="AJ3047" s="46"/>
      <c r="AK3047" s="25"/>
      <c r="AL3047" s="129">
        <v>3045</v>
      </c>
      <c r="AM3047" s="21">
        <v>0.85928726063348571</v>
      </c>
      <c r="AN3047" s="22">
        <f t="shared" si="499"/>
        <v>1.9489237023608195</v>
      </c>
      <c r="AO3047" s="22">
        <f t="shared" si="500"/>
        <v>1.9489237023608195</v>
      </c>
      <c r="AP3047" s="21">
        <v>0.66964204659713855</v>
      </c>
      <c r="AQ3047" s="22">
        <f t="shared" si="501"/>
        <v>503.10089681420243</v>
      </c>
      <c r="AR3047" s="22">
        <f t="shared" si="502"/>
        <v>503.10089681420243</v>
      </c>
      <c r="AS3047" s="23">
        <f t="shared" si="503"/>
        <v>258.14294125766622</v>
      </c>
      <c r="AT3047" s="23"/>
      <c r="AU3047" s="23"/>
      <c r="AV3047" s="23"/>
      <c r="AW3047" s="23"/>
      <c r="AX3047" s="23"/>
      <c r="AY3047" s="23"/>
      <c r="AZ3047" s="23"/>
      <c r="BA3047" s="23"/>
      <c r="BB3047" s="23"/>
      <c r="BC3047" s="23"/>
      <c r="BD3047" s="23"/>
      <c r="BE3047" s="23"/>
      <c r="BF3047" s="23"/>
      <c r="BG3047" s="23"/>
      <c r="BH3047" s="23"/>
      <c r="BI3047" s="23"/>
      <c r="BJ3047" s="23"/>
      <c r="BK3047" s="23"/>
    </row>
    <row r="3048" spans="28:63">
      <c r="AB3048" s="129">
        <v>3046</v>
      </c>
      <c r="AC3048" s="19">
        <v>0.52778317821658538</v>
      </c>
      <c r="AD3048" s="20">
        <f t="shared" si="494"/>
        <v>0.9417422740458985</v>
      </c>
      <c r="AE3048" s="22">
        <f t="shared" si="495"/>
        <v>0.9417422740458985</v>
      </c>
      <c r="AF3048" s="21">
        <v>0.52657183809843588</v>
      </c>
      <c r="AG3048" s="22">
        <f t="shared" si="496"/>
        <v>4.2313338092838571</v>
      </c>
      <c r="AH3048" s="22">
        <f t="shared" si="497"/>
        <v>4.2313338092838571</v>
      </c>
      <c r="AI3048" s="23">
        <f t="shared" si="498"/>
        <v>4.4930910779923545</v>
      </c>
      <c r="AJ3048" s="46"/>
      <c r="AK3048" s="25"/>
      <c r="AL3048" s="129">
        <v>3046</v>
      </c>
      <c r="AM3048" s="21">
        <v>0.10609905153941157</v>
      </c>
      <c r="AN3048" s="22">
        <f t="shared" si="499"/>
        <v>1.3725034617938419</v>
      </c>
      <c r="AO3048" s="22">
        <f t="shared" si="500"/>
        <v>1.3725034617938419</v>
      </c>
      <c r="AP3048" s="21">
        <v>0.86161011077453209</v>
      </c>
      <c r="AQ3048" s="22">
        <f t="shared" si="501"/>
        <v>523.17309523718313</v>
      </c>
      <c r="AR3048" s="22">
        <f t="shared" si="502"/>
        <v>523.17309523718313</v>
      </c>
      <c r="AS3048" s="23">
        <f t="shared" si="503"/>
        <v>381.1816216138381</v>
      </c>
      <c r="AT3048" s="23"/>
      <c r="AU3048" s="23"/>
      <c r="AV3048" s="23"/>
      <c r="AW3048" s="23"/>
      <c r="AX3048" s="23"/>
      <c r="AY3048" s="23"/>
      <c r="AZ3048" s="23"/>
      <c r="BA3048" s="23"/>
      <c r="BB3048" s="23"/>
      <c r="BC3048" s="23"/>
      <c r="BD3048" s="23"/>
      <c r="BE3048" s="23"/>
      <c r="BF3048" s="23"/>
      <c r="BG3048" s="23"/>
      <c r="BH3048" s="23"/>
      <c r="BI3048" s="23"/>
      <c r="BJ3048" s="23"/>
      <c r="BK3048" s="23"/>
    </row>
    <row r="3049" spans="28:63">
      <c r="AB3049" s="129">
        <v>3047</v>
      </c>
      <c r="AC3049" s="19">
        <v>0.60129528978944036</v>
      </c>
      <c r="AD3049" s="20">
        <f t="shared" si="494"/>
        <v>1.0275967447939289</v>
      </c>
      <c r="AE3049" s="22">
        <f t="shared" si="495"/>
        <v>1.0275967447939289</v>
      </c>
      <c r="AF3049" s="21">
        <v>0.70638099963801437</v>
      </c>
      <c r="AG3049" s="22">
        <f t="shared" si="496"/>
        <v>5.0320764816357606</v>
      </c>
      <c r="AH3049" s="22">
        <f t="shared" si="497"/>
        <v>5.0320764816357606</v>
      </c>
      <c r="AI3049" s="23">
        <f t="shared" si="498"/>
        <v>4.896936962022858</v>
      </c>
      <c r="AJ3049" s="46"/>
      <c r="AK3049" s="25"/>
      <c r="AL3049" s="129">
        <v>3047</v>
      </c>
      <c r="AM3049" s="21">
        <v>0.69797884191563975</v>
      </c>
      <c r="AN3049" s="22">
        <f t="shared" si="499"/>
        <v>1.8321610694586647</v>
      </c>
      <c r="AO3049" s="22">
        <f t="shared" si="500"/>
        <v>1.8321610694586647</v>
      </c>
      <c r="AP3049" s="21">
        <v>5.339118336908355E-2</v>
      </c>
      <c r="AQ3049" s="22">
        <f t="shared" si="501"/>
        <v>442.87429992408551</v>
      </c>
      <c r="AR3049" s="22">
        <f t="shared" si="502"/>
        <v>442.87429992408551</v>
      </c>
      <c r="AS3049" s="23">
        <f t="shared" si="503"/>
        <v>241.72236126321488</v>
      </c>
      <c r="AT3049" s="23"/>
      <c r="AU3049" s="23"/>
      <c r="AV3049" s="23"/>
      <c r="AW3049" s="23"/>
      <c r="AX3049" s="23"/>
      <c r="AY3049" s="23"/>
      <c r="AZ3049" s="23"/>
      <c r="BA3049" s="23"/>
      <c r="BB3049" s="23"/>
      <c r="BC3049" s="23"/>
      <c r="BD3049" s="23"/>
      <c r="BE3049" s="23"/>
      <c r="BF3049" s="23"/>
      <c r="BG3049" s="23"/>
      <c r="BH3049" s="23"/>
      <c r="BI3049" s="23"/>
      <c r="BJ3049" s="23"/>
      <c r="BK3049" s="23"/>
    </row>
    <row r="3050" spans="28:63">
      <c r="AB3050" s="129">
        <v>3048</v>
      </c>
      <c r="AC3050" s="19">
        <v>0.32048341308833905</v>
      </c>
      <c r="AD3050" s="20">
        <f t="shared" si="494"/>
        <v>0.73053494041005784</v>
      </c>
      <c r="AE3050" s="22">
        <f t="shared" si="495"/>
        <v>0.73053494041005784</v>
      </c>
      <c r="AF3050" s="21">
        <v>0.63791401437544792</v>
      </c>
      <c r="AG3050" s="22">
        <f t="shared" si="496"/>
        <v>4.704157229366583</v>
      </c>
      <c r="AH3050" s="22">
        <f t="shared" si="497"/>
        <v>4.704157229366583</v>
      </c>
      <c r="AI3050" s="23">
        <f t="shared" si="498"/>
        <v>6.4393322880984778</v>
      </c>
      <c r="AJ3050" s="46"/>
      <c r="AK3050" s="25"/>
      <c r="AL3050" s="129">
        <v>3048</v>
      </c>
      <c r="AM3050" s="21">
        <v>0.18050723536005775</v>
      </c>
      <c r="AN3050" s="22">
        <f t="shared" si="499"/>
        <v>1.4615246185953805</v>
      </c>
      <c r="AO3050" s="22">
        <f t="shared" si="500"/>
        <v>1.4615246185953805</v>
      </c>
      <c r="AP3050" s="21">
        <v>2.5147075755547532E-2</v>
      </c>
      <c r="AQ3050" s="22">
        <f t="shared" si="501"/>
        <v>435.69845031856221</v>
      </c>
      <c r="AR3050" s="22">
        <f t="shared" si="502"/>
        <v>435.69845031856221</v>
      </c>
      <c r="AS3050" s="23">
        <f t="shared" si="503"/>
        <v>298.11228957422321</v>
      </c>
      <c r="AT3050" s="23"/>
      <c r="AU3050" s="23"/>
      <c r="AV3050" s="23"/>
      <c r="AW3050" s="23"/>
      <c r="AX3050" s="23"/>
      <c r="AY3050" s="23"/>
      <c r="AZ3050" s="23"/>
      <c r="BA3050" s="23"/>
      <c r="BB3050" s="23"/>
      <c r="BC3050" s="23"/>
      <c r="BD3050" s="23"/>
      <c r="BE3050" s="23"/>
      <c r="BF3050" s="23"/>
      <c r="BG3050" s="23"/>
      <c r="BH3050" s="23"/>
      <c r="BI3050" s="23"/>
      <c r="BJ3050" s="23"/>
      <c r="BK3050" s="23"/>
    </row>
    <row r="3051" spans="28:63">
      <c r="AB3051" s="129">
        <v>3049</v>
      </c>
      <c r="AC3051" s="19">
        <v>0.97050179638626233</v>
      </c>
      <c r="AD3051" s="20">
        <f t="shared" si="494"/>
        <v>1.735504367351103</v>
      </c>
      <c r="AE3051" s="22">
        <f t="shared" si="495"/>
        <v>1.735504367351103</v>
      </c>
      <c r="AF3051" s="21">
        <v>0.24882400103859548</v>
      </c>
      <c r="AG3051" s="22">
        <f t="shared" si="496"/>
        <v>3.2528661311437475</v>
      </c>
      <c r="AH3051" s="22">
        <f t="shared" si="497"/>
        <v>3.2528661311437475</v>
      </c>
      <c r="AI3051" s="23">
        <f t="shared" si="498"/>
        <v>1.8743059322337463</v>
      </c>
      <c r="AJ3051" s="46"/>
      <c r="AK3051" s="25"/>
      <c r="AL3051" s="129">
        <v>3049</v>
      </c>
      <c r="AM3051" s="21">
        <v>0.64035457030093079</v>
      </c>
      <c r="AN3051" s="22">
        <f t="shared" si="499"/>
        <v>1.7985971927934807</v>
      </c>
      <c r="AO3051" s="22">
        <f t="shared" si="500"/>
        <v>1.7985971927934807</v>
      </c>
      <c r="AP3051" s="21">
        <v>0.3338201130791455</v>
      </c>
      <c r="AQ3051" s="22">
        <f t="shared" si="501"/>
        <v>477.19647810989437</v>
      </c>
      <c r="AR3051" s="22">
        <f t="shared" si="502"/>
        <v>477.19647810989437</v>
      </c>
      <c r="AS3051" s="23">
        <f t="shared" si="503"/>
        <v>265.31592511202547</v>
      </c>
      <c r="AT3051" s="23"/>
      <c r="AU3051" s="23"/>
      <c r="AV3051" s="23"/>
      <c r="AW3051" s="23"/>
      <c r="AX3051" s="23"/>
      <c r="AY3051" s="23"/>
      <c r="AZ3051" s="23"/>
      <c r="BA3051" s="23"/>
      <c r="BB3051" s="23"/>
      <c r="BC3051" s="23"/>
      <c r="BD3051" s="23"/>
      <c r="BE3051" s="23"/>
      <c r="BF3051" s="23"/>
      <c r="BG3051" s="23"/>
      <c r="BH3051" s="23"/>
      <c r="BI3051" s="23"/>
      <c r="BJ3051" s="23"/>
      <c r="BK3051" s="23"/>
    </row>
    <row r="3052" spans="28:63">
      <c r="AB3052" s="129">
        <v>3050</v>
      </c>
      <c r="AC3052" s="19">
        <v>0.33221122750230414</v>
      </c>
      <c r="AD3052" s="20">
        <f t="shared" si="494"/>
        <v>0.74153750439056165</v>
      </c>
      <c r="AE3052" s="22">
        <f t="shared" si="495"/>
        <v>0.74153750439056165</v>
      </c>
      <c r="AF3052" s="21">
        <v>0.43983939083405221</v>
      </c>
      <c r="AG3052" s="22">
        <f t="shared" si="496"/>
        <v>3.9006319663906197</v>
      </c>
      <c r="AH3052" s="22">
        <f t="shared" si="497"/>
        <v>3.9006319663906197</v>
      </c>
      <c r="AI3052" s="23">
        <f t="shared" si="498"/>
        <v>5.2601951260663267</v>
      </c>
      <c r="AJ3052" s="46"/>
      <c r="AK3052" s="25"/>
      <c r="AL3052" s="129">
        <v>3050</v>
      </c>
      <c r="AM3052" s="21">
        <v>0.60016697040129874</v>
      </c>
      <c r="AN3052" s="22">
        <f t="shared" si="499"/>
        <v>1.7756828623242114</v>
      </c>
      <c r="AO3052" s="22">
        <f t="shared" si="500"/>
        <v>1.7756828623242114</v>
      </c>
      <c r="AP3052" s="21">
        <v>0.13432289718956059</v>
      </c>
      <c r="AQ3052" s="22">
        <f t="shared" si="501"/>
        <v>456.28173634843972</v>
      </c>
      <c r="AR3052" s="22">
        <f t="shared" si="502"/>
        <v>456.28173634843972</v>
      </c>
      <c r="AS3052" s="23">
        <f t="shared" si="503"/>
        <v>256.96127728079068</v>
      </c>
      <c r="AT3052" s="23"/>
      <c r="AU3052" s="23"/>
      <c r="AV3052" s="23"/>
      <c r="AW3052" s="23"/>
      <c r="AX3052" s="23"/>
      <c r="AY3052" s="23"/>
      <c r="AZ3052" s="23"/>
      <c r="BA3052" s="23"/>
      <c r="BB3052" s="23"/>
      <c r="BC3052" s="23"/>
      <c r="BD3052" s="23"/>
      <c r="BE3052" s="23"/>
      <c r="BF3052" s="23"/>
      <c r="BG3052" s="23"/>
      <c r="BH3052" s="23"/>
      <c r="BI3052" s="23"/>
      <c r="BJ3052" s="23"/>
      <c r="BK3052" s="23"/>
    </row>
    <row r="3053" spans="28:63">
      <c r="AB3053" s="129">
        <v>3051</v>
      </c>
      <c r="AC3053" s="19">
        <v>0.32079447152590224</v>
      </c>
      <c r="AD3053" s="20">
        <f t="shared" si="494"/>
        <v>0.73082553156424934</v>
      </c>
      <c r="AE3053" s="22">
        <f t="shared" si="495"/>
        <v>0.73082553156424934</v>
      </c>
      <c r="AF3053" s="21">
        <v>0.21881884808340579</v>
      </c>
      <c r="AG3053" s="22">
        <f t="shared" si="496"/>
        <v>3.1589841399249865</v>
      </c>
      <c r="AH3053" s="22">
        <f t="shared" si="497"/>
        <v>3.1589841399249865</v>
      </c>
      <c r="AI3053" s="23">
        <f t="shared" si="498"/>
        <v>4.3224873837720725</v>
      </c>
      <c r="AJ3053" s="46"/>
      <c r="AK3053" s="25"/>
      <c r="AL3053" s="129">
        <v>3051</v>
      </c>
      <c r="AM3053" s="21">
        <v>0.82481492352630537</v>
      </c>
      <c r="AN3053" s="22">
        <f t="shared" si="499"/>
        <v>1.9198519779469876</v>
      </c>
      <c r="AO3053" s="22">
        <f t="shared" si="500"/>
        <v>1.9198519779469876</v>
      </c>
      <c r="AP3053" s="21">
        <v>4.1892933734342885E-2</v>
      </c>
      <c r="AQ3053" s="22">
        <f t="shared" si="501"/>
        <v>440.26205198385793</v>
      </c>
      <c r="AR3053" s="22">
        <f t="shared" si="502"/>
        <v>440.26205198385793</v>
      </c>
      <c r="AS3053" s="23">
        <f t="shared" si="503"/>
        <v>229.32083152298878</v>
      </c>
      <c r="AT3053" s="23"/>
      <c r="AU3053" s="23"/>
      <c r="AV3053" s="23"/>
      <c r="AW3053" s="23"/>
      <c r="AX3053" s="23"/>
      <c r="AY3053" s="23"/>
      <c r="AZ3053" s="23"/>
      <c r="BA3053" s="23"/>
      <c r="BB3053" s="23"/>
      <c r="BC3053" s="23"/>
      <c r="BD3053" s="23"/>
      <c r="BE3053" s="23"/>
      <c r="BF3053" s="23"/>
      <c r="BG3053" s="23"/>
      <c r="BH3053" s="23"/>
      <c r="BI3053" s="23"/>
      <c r="BJ3053" s="23"/>
      <c r="BK3053" s="23"/>
    </row>
    <row r="3054" spans="28:63">
      <c r="AB3054" s="129">
        <v>3052</v>
      </c>
      <c r="AC3054" s="19">
        <v>0.93440550484110863</v>
      </c>
      <c r="AD3054" s="20">
        <f t="shared" si="494"/>
        <v>1.6055840967724213</v>
      </c>
      <c r="AE3054" s="22">
        <f t="shared" si="495"/>
        <v>1.6055840967724213</v>
      </c>
      <c r="AF3054" s="21">
        <v>0.37583698951906652</v>
      </c>
      <c r="AG3054" s="22">
        <f t="shared" si="496"/>
        <v>3.6727733691857543</v>
      </c>
      <c r="AH3054" s="22">
        <f t="shared" si="497"/>
        <v>3.6727733691857543</v>
      </c>
      <c r="AI3054" s="23">
        <f t="shared" si="498"/>
        <v>2.2874998429349418</v>
      </c>
      <c r="AJ3054" s="46"/>
      <c r="AK3054" s="25"/>
      <c r="AL3054" s="129">
        <v>3052</v>
      </c>
      <c r="AM3054" s="21">
        <v>0.98822200188777987</v>
      </c>
      <c r="AN3054" s="22">
        <f t="shared" si="499"/>
        <v>2.1273601820330295</v>
      </c>
      <c r="AO3054" s="22">
        <f t="shared" si="500"/>
        <v>2.1273601820330295</v>
      </c>
      <c r="AP3054" s="21">
        <v>0.59239921853170185</v>
      </c>
      <c r="AQ3054" s="22">
        <f t="shared" si="501"/>
        <v>496.79804070767011</v>
      </c>
      <c r="AR3054" s="22">
        <f t="shared" si="502"/>
        <v>496.79804070767011</v>
      </c>
      <c r="AS3054" s="23">
        <f t="shared" si="503"/>
        <v>233.5279398869358</v>
      </c>
      <c r="AT3054" s="23"/>
      <c r="AU3054" s="23"/>
      <c r="AV3054" s="23"/>
      <c r="AW3054" s="23"/>
      <c r="AX3054" s="23"/>
      <c r="AY3054" s="23"/>
      <c r="AZ3054" s="23"/>
      <c r="BA3054" s="23"/>
      <c r="BB3054" s="23"/>
      <c r="BC3054" s="23"/>
      <c r="BD3054" s="23"/>
      <c r="BE3054" s="23"/>
      <c r="BF3054" s="23"/>
      <c r="BG3054" s="23"/>
      <c r="BH3054" s="23"/>
      <c r="BI3054" s="23"/>
      <c r="BJ3054" s="23"/>
      <c r="BK3054" s="23"/>
    </row>
    <row r="3055" spans="28:63">
      <c r="AB3055" s="129">
        <v>3053</v>
      </c>
      <c r="AC3055" s="19">
        <v>0.91115133747276433</v>
      </c>
      <c r="AD3055" s="20">
        <f t="shared" si="494"/>
        <v>1.5409646113319888</v>
      </c>
      <c r="AE3055" s="22">
        <f t="shared" si="495"/>
        <v>1.5409646113319888</v>
      </c>
      <c r="AF3055" s="21">
        <v>0.67324909294171331</v>
      </c>
      <c r="AG3055" s="22">
        <f t="shared" si="496"/>
        <v>4.869101213429504</v>
      </c>
      <c r="AH3055" s="22">
        <f t="shared" si="497"/>
        <v>4.869101213429504</v>
      </c>
      <c r="AI3055" s="23">
        <f t="shared" si="498"/>
        <v>3.1597748433824959</v>
      </c>
      <c r="AJ3055" s="46"/>
      <c r="AK3055" s="25"/>
      <c r="AL3055" s="129">
        <v>3053</v>
      </c>
      <c r="AM3055" s="21">
        <v>0.50252585592083032</v>
      </c>
      <c r="AN3055" s="22">
        <f t="shared" si="499"/>
        <v>1.7165821629723517</v>
      </c>
      <c r="AO3055" s="22">
        <f t="shared" si="500"/>
        <v>1.7165821629723517</v>
      </c>
      <c r="AP3055" s="21">
        <v>0.29923945585807521</v>
      </c>
      <c r="AQ3055" s="22">
        <f t="shared" si="501"/>
        <v>474.15299315281783</v>
      </c>
      <c r="AR3055" s="22">
        <f t="shared" si="502"/>
        <v>474.15299315281783</v>
      </c>
      <c r="AS3055" s="23">
        <f t="shared" si="503"/>
        <v>276.21922409574449</v>
      </c>
      <c r="AT3055" s="23"/>
      <c r="AU3055" s="23"/>
      <c r="AV3055" s="23"/>
      <c r="AW3055" s="23"/>
      <c r="AX3055" s="23"/>
      <c r="AY3055" s="23"/>
      <c r="AZ3055" s="23"/>
      <c r="BA3055" s="23"/>
      <c r="BB3055" s="23"/>
      <c r="BC3055" s="23"/>
      <c r="BD3055" s="23"/>
      <c r="BE3055" s="23"/>
      <c r="BF3055" s="23"/>
      <c r="BG3055" s="23"/>
      <c r="BH3055" s="23"/>
      <c r="BI3055" s="23"/>
      <c r="BJ3055" s="23"/>
      <c r="BK3055" s="23"/>
    </row>
    <row r="3056" spans="28:63">
      <c r="AB3056" s="129">
        <v>3054</v>
      </c>
      <c r="AC3056" s="19">
        <v>0.51825038258993161</v>
      </c>
      <c r="AD3056" s="20">
        <f t="shared" si="494"/>
        <v>0.93111394777098977</v>
      </c>
      <c r="AE3056" s="22">
        <f t="shared" si="495"/>
        <v>0.93111394777098977</v>
      </c>
      <c r="AF3056" s="21">
        <v>0.5833300086715979</v>
      </c>
      <c r="AG3056" s="22">
        <f t="shared" si="496"/>
        <v>4.4644519887502501</v>
      </c>
      <c r="AH3056" s="22">
        <f t="shared" si="497"/>
        <v>4.4644519887502501</v>
      </c>
      <c r="AI3056" s="23">
        <f t="shared" si="498"/>
        <v>4.7947428984795915</v>
      </c>
      <c r="AJ3056" s="46"/>
      <c r="AK3056" s="25"/>
      <c r="AL3056" s="129">
        <v>3054</v>
      </c>
      <c r="AM3056" s="21">
        <v>0.53225717457976451</v>
      </c>
      <c r="AN3056" s="22">
        <f t="shared" si="499"/>
        <v>1.7351428741741164</v>
      </c>
      <c r="AO3056" s="22">
        <f t="shared" si="500"/>
        <v>1.7351428741741164</v>
      </c>
      <c r="AP3056" s="21">
        <v>0.88664781245223423</v>
      </c>
      <c r="AQ3056" s="22">
        <f t="shared" si="501"/>
        <v>526.67056199141507</v>
      </c>
      <c r="AR3056" s="22">
        <f t="shared" si="502"/>
        <v>526.67056199141507</v>
      </c>
      <c r="AS3056" s="23">
        <f t="shared" si="503"/>
        <v>303.53152459684151</v>
      </c>
      <c r="AT3056" s="23"/>
      <c r="AU3056" s="23"/>
      <c r="AV3056" s="23"/>
      <c r="AW3056" s="23"/>
      <c r="AX3056" s="23"/>
      <c r="AY3056" s="23"/>
      <c r="AZ3056" s="23"/>
      <c r="BA3056" s="23"/>
      <c r="BB3056" s="23"/>
      <c r="BC3056" s="23"/>
      <c r="BD3056" s="23"/>
      <c r="BE3056" s="23"/>
      <c r="BF3056" s="23"/>
      <c r="BG3056" s="23"/>
      <c r="BH3056" s="23"/>
      <c r="BI3056" s="23"/>
      <c r="BJ3056" s="23"/>
      <c r="BK3056" s="23"/>
    </row>
    <row r="3057" spans="28:63">
      <c r="AB3057" s="129">
        <v>3055</v>
      </c>
      <c r="AC3057" s="19">
        <v>0.74931182388710293</v>
      </c>
      <c r="AD3057" s="20">
        <f t="shared" si="494"/>
        <v>1.2289409371070548</v>
      </c>
      <c r="AE3057" s="22">
        <f t="shared" si="495"/>
        <v>1.2289409371070548</v>
      </c>
      <c r="AF3057" s="21">
        <v>0.7117003637818714</v>
      </c>
      <c r="AG3057" s="22">
        <f t="shared" si="496"/>
        <v>5.0590836314944525</v>
      </c>
      <c r="AH3057" s="22">
        <f t="shared" si="497"/>
        <v>5.0590836314944525</v>
      </c>
      <c r="AI3057" s="23">
        <f t="shared" si="498"/>
        <v>4.1166206436280088</v>
      </c>
      <c r="AJ3057" s="46"/>
      <c r="AK3057" s="25"/>
      <c r="AL3057" s="129">
        <v>3055</v>
      </c>
      <c r="AM3057" s="21">
        <v>0.98125740252901605</v>
      </c>
      <c r="AN3057" s="22">
        <f t="shared" si="499"/>
        <v>2.1083665799666913</v>
      </c>
      <c r="AO3057" s="22">
        <f t="shared" si="500"/>
        <v>2.1083665799666913</v>
      </c>
      <c r="AP3057" s="21">
        <v>0.9562197254331456</v>
      </c>
      <c r="AQ3057" s="22">
        <f t="shared" si="501"/>
        <v>539.28655772800732</v>
      </c>
      <c r="AR3057" s="22">
        <f t="shared" si="502"/>
        <v>539.28655772800732</v>
      </c>
      <c r="AS3057" s="23">
        <f t="shared" si="503"/>
        <v>255.78405712375081</v>
      </c>
      <c r="AT3057" s="23"/>
      <c r="AU3057" s="23"/>
      <c r="AV3057" s="23"/>
      <c r="AW3057" s="23"/>
      <c r="AX3057" s="23"/>
      <c r="AY3057" s="23"/>
      <c r="AZ3057" s="23"/>
      <c r="BA3057" s="23"/>
      <c r="BB3057" s="23"/>
      <c r="BC3057" s="23"/>
      <c r="BD3057" s="23"/>
      <c r="BE3057" s="23"/>
      <c r="BF3057" s="23"/>
      <c r="BG3057" s="23"/>
      <c r="BH3057" s="23"/>
      <c r="BI3057" s="23"/>
      <c r="BJ3057" s="23"/>
      <c r="BK3057" s="23"/>
    </row>
    <row r="3058" spans="28:63">
      <c r="AB3058" s="129">
        <v>3056</v>
      </c>
      <c r="AC3058" s="19">
        <v>0.86276578288295325</v>
      </c>
      <c r="AD3058" s="20">
        <f t="shared" si="494"/>
        <v>1.4295048910684791</v>
      </c>
      <c r="AE3058" s="22">
        <f t="shared" si="495"/>
        <v>1.4295048910684791</v>
      </c>
      <c r="AF3058" s="21">
        <v>0.86968768668631402</v>
      </c>
      <c r="AG3058" s="22">
        <f t="shared" si="496"/>
        <v>6.0227874673140018</v>
      </c>
      <c r="AH3058" s="22">
        <f t="shared" si="497"/>
        <v>6.0227874673140018</v>
      </c>
      <c r="AI3058" s="23">
        <f t="shared" si="498"/>
        <v>4.2131982233459082</v>
      </c>
      <c r="AJ3058" s="46"/>
      <c r="AK3058" s="25"/>
      <c r="AL3058" s="129">
        <v>3056</v>
      </c>
      <c r="AM3058" s="21">
        <v>0.30895886610331103</v>
      </c>
      <c r="AN3058" s="22">
        <f t="shared" si="499"/>
        <v>1.5791436963698029</v>
      </c>
      <c r="AO3058" s="22">
        <f t="shared" si="500"/>
        <v>1.5791436963698029</v>
      </c>
      <c r="AP3058" s="21">
        <v>0.68265802491711702</v>
      </c>
      <c r="AQ3058" s="22">
        <f t="shared" si="501"/>
        <v>504.23306216213541</v>
      </c>
      <c r="AR3058" s="22">
        <f t="shared" si="502"/>
        <v>504.23306216213541</v>
      </c>
      <c r="AS3058" s="23">
        <f t="shared" si="503"/>
        <v>319.30790296113395</v>
      </c>
      <c r="AT3058" s="23"/>
      <c r="AU3058" s="23"/>
      <c r="AV3058" s="23"/>
      <c r="AW3058" s="23"/>
      <c r="AX3058" s="23"/>
      <c r="AY3058" s="23"/>
      <c r="AZ3058" s="23"/>
      <c r="BA3058" s="23"/>
      <c r="BB3058" s="23"/>
      <c r="BC3058" s="23"/>
      <c r="BD3058" s="23"/>
      <c r="BE3058" s="23"/>
      <c r="BF3058" s="23"/>
      <c r="BG3058" s="23"/>
      <c r="BH3058" s="23"/>
      <c r="BI3058" s="23"/>
      <c r="BJ3058" s="23"/>
      <c r="BK3058" s="23"/>
    </row>
    <row r="3059" spans="28:63">
      <c r="AB3059" s="129">
        <v>3057</v>
      </c>
      <c r="AC3059" s="19">
        <v>0.16215903045022517</v>
      </c>
      <c r="AD3059" s="20">
        <f t="shared" si="494"/>
        <v>0.86097278170164526</v>
      </c>
      <c r="AE3059" s="22">
        <f t="shared" si="495"/>
        <v>0.86097278170164526</v>
      </c>
      <c r="AF3059" s="21">
        <v>0.30502052242361755</v>
      </c>
      <c r="AG3059" s="22">
        <f t="shared" si="496"/>
        <v>3.4338873943701875</v>
      </c>
      <c r="AH3059" s="22">
        <f t="shared" si="497"/>
        <v>3.4338873943701875</v>
      </c>
      <c r="AI3059" s="23">
        <f t="shared" si="498"/>
        <v>3.9883808958320124</v>
      </c>
      <c r="AJ3059" s="46"/>
      <c r="AK3059" s="25"/>
      <c r="AL3059" s="129">
        <v>3057</v>
      </c>
      <c r="AM3059" s="21">
        <v>0.44252426841149406</v>
      </c>
      <c r="AN3059" s="22">
        <f t="shared" si="499"/>
        <v>1.6773705466852453</v>
      </c>
      <c r="AO3059" s="22">
        <f t="shared" si="500"/>
        <v>1.6773705466852453</v>
      </c>
      <c r="AP3059" s="21">
        <v>0.956706705862716</v>
      </c>
      <c r="AQ3059" s="22">
        <f t="shared" si="501"/>
        <v>539.40208062581598</v>
      </c>
      <c r="AR3059" s="22">
        <f t="shared" si="502"/>
        <v>539.40208062581598</v>
      </c>
      <c r="AS3059" s="23">
        <f t="shared" si="503"/>
        <v>321.57598193897076</v>
      </c>
      <c r="AT3059" s="23"/>
      <c r="AU3059" s="23"/>
      <c r="AV3059" s="23"/>
      <c r="AW3059" s="23"/>
      <c r="AX3059" s="23"/>
      <c r="AY3059" s="23"/>
      <c r="AZ3059" s="23"/>
      <c r="BA3059" s="23"/>
      <c r="BB3059" s="23"/>
      <c r="BC3059" s="23"/>
      <c r="BD3059" s="23"/>
      <c r="BE3059" s="23"/>
      <c r="BF3059" s="23"/>
      <c r="BG3059" s="23"/>
      <c r="BH3059" s="23"/>
      <c r="BI3059" s="23"/>
      <c r="BJ3059" s="23"/>
      <c r="BK3059" s="23"/>
    </row>
    <row r="3060" spans="28:63">
      <c r="AB3060" s="129">
        <v>3058</v>
      </c>
      <c r="AC3060" s="19">
        <v>0.65704777567298522</v>
      </c>
      <c r="AD3060" s="20">
        <f t="shared" si="494"/>
        <v>1.0981433067199933</v>
      </c>
      <c r="AE3060" s="22">
        <f t="shared" si="495"/>
        <v>1.0981433067199933</v>
      </c>
      <c r="AF3060" s="21">
        <v>0.59622300056795874</v>
      </c>
      <c r="AG3060" s="22">
        <f t="shared" si="496"/>
        <v>4.5195819241129609</v>
      </c>
      <c r="AH3060" s="22">
        <f t="shared" si="497"/>
        <v>4.5195819241129609</v>
      </c>
      <c r="AI3060" s="23">
        <f t="shared" si="498"/>
        <v>4.1156576709576695</v>
      </c>
      <c r="AJ3060" s="46"/>
      <c r="AK3060" s="25"/>
      <c r="AL3060" s="129">
        <v>3058</v>
      </c>
      <c r="AM3060" s="21">
        <v>0.23265911376698045</v>
      </c>
      <c r="AN3060" s="22">
        <f t="shared" si="499"/>
        <v>1.5131469835306408</v>
      </c>
      <c r="AO3060" s="22">
        <f t="shared" si="500"/>
        <v>1.5131469835306408</v>
      </c>
      <c r="AP3060" s="21">
        <v>0.71086293095076192</v>
      </c>
      <c r="AQ3060" s="22">
        <f t="shared" si="501"/>
        <v>506.76896321991717</v>
      </c>
      <c r="AR3060" s="22">
        <f t="shared" si="502"/>
        <v>506.76896321991717</v>
      </c>
      <c r="AS3060" s="23">
        <f t="shared" si="503"/>
        <v>334.91059939033028</v>
      </c>
      <c r="AT3060" s="23"/>
      <c r="AU3060" s="23"/>
      <c r="AV3060" s="23"/>
      <c r="AW3060" s="23"/>
      <c r="AX3060" s="23"/>
      <c r="AY3060" s="23"/>
      <c r="AZ3060" s="23"/>
      <c r="BA3060" s="23"/>
      <c r="BB3060" s="23"/>
      <c r="BC3060" s="23"/>
      <c r="BD3060" s="23"/>
      <c r="BE3060" s="23"/>
      <c r="BF3060" s="23"/>
      <c r="BG3060" s="23"/>
      <c r="BH3060" s="23"/>
      <c r="BI3060" s="23"/>
      <c r="BJ3060" s="23"/>
      <c r="BK3060" s="23"/>
    </row>
    <row r="3061" spans="28:63">
      <c r="AB3061" s="129">
        <v>3059</v>
      </c>
      <c r="AC3061" s="19">
        <v>0.74560915092715052</v>
      </c>
      <c r="AD3061" s="20">
        <f t="shared" si="494"/>
        <v>1.2232675250376293</v>
      </c>
      <c r="AE3061" s="22">
        <f t="shared" si="495"/>
        <v>1.2232675250376293</v>
      </c>
      <c r="AF3061" s="21">
        <v>0.53482567647954871</v>
      </c>
      <c r="AG3061" s="22">
        <f t="shared" si="496"/>
        <v>4.2643300861005482</v>
      </c>
      <c r="AH3061" s="22">
        <f t="shared" si="497"/>
        <v>4.2643300861005482</v>
      </c>
      <c r="AI3061" s="23">
        <f t="shared" si="498"/>
        <v>3.4860159358594696</v>
      </c>
      <c r="AJ3061" s="46"/>
      <c r="AK3061" s="25"/>
      <c r="AL3061" s="129">
        <v>3059</v>
      </c>
      <c r="AM3061" s="21">
        <v>0.38697577430030994</v>
      </c>
      <c r="AN3061" s="22">
        <f t="shared" si="499"/>
        <v>1.6386208592558731</v>
      </c>
      <c r="AO3061" s="22">
        <f t="shared" si="500"/>
        <v>1.6386208592558731</v>
      </c>
      <c r="AP3061" s="21">
        <v>0.88749267255410247</v>
      </c>
      <c r="AQ3061" s="22">
        <f t="shared" si="501"/>
        <v>526.79500325297715</v>
      </c>
      <c r="AR3061" s="22">
        <f t="shared" si="502"/>
        <v>526.79500325297715</v>
      </c>
      <c r="AS3061" s="23">
        <f t="shared" si="503"/>
        <v>321.48681635372577</v>
      </c>
      <c r="AT3061" s="23"/>
      <c r="AU3061" s="23"/>
      <c r="AV3061" s="23"/>
      <c r="AW3061" s="23"/>
      <c r="AX3061" s="23"/>
      <c r="AY3061" s="23"/>
      <c r="AZ3061" s="23"/>
      <c r="BA3061" s="23"/>
      <c r="BB3061" s="23"/>
      <c r="BC3061" s="23"/>
      <c r="BD3061" s="23"/>
      <c r="BE3061" s="23"/>
      <c r="BF3061" s="23"/>
      <c r="BG3061" s="23"/>
      <c r="BH3061" s="23"/>
      <c r="BI3061" s="23"/>
      <c r="BJ3061" s="23"/>
      <c r="BK3061" s="23"/>
    </row>
    <row r="3062" spans="28:63">
      <c r="AB3062" s="129">
        <v>3060</v>
      </c>
      <c r="AC3062" s="19">
        <v>0.69791255372695238</v>
      </c>
      <c r="AD3062" s="20">
        <f t="shared" si="494"/>
        <v>1.1535777722784215</v>
      </c>
      <c r="AE3062" s="22">
        <f t="shared" si="495"/>
        <v>1.1535777722784215</v>
      </c>
      <c r="AF3062" s="21">
        <v>0.19561646888646433</v>
      </c>
      <c r="AG3062" s="22">
        <f t="shared" si="496"/>
        <v>3.0876170819645923</v>
      </c>
      <c r="AH3062" s="22">
        <f t="shared" si="497"/>
        <v>3.0876170819645923</v>
      </c>
      <c r="AI3062" s="23">
        <f t="shared" si="498"/>
        <v>2.6765573645427185</v>
      </c>
      <c r="AJ3062" s="46"/>
      <c r="AK3062" s="25"/>
      <c r="AL3062" s="129">
        <v>3060</v>
      </c>
      <c r="AM3062" s="21">
        <v>0.66580089994057612</v>
      </c>
      <c r="AN3062" s="22">
        <f t="shared" si="499"/>
        <v>1.8130617661349271</v>
      </c>
      <c r="AO3062" s="22">
        <f t="shared" si="500"/>
        <v>1.8130617661349271</v>
      </c>
      <c r="AP3062" s="21">
        <v>0.14759371899947316</v>
      </c>
      <c r="AQ3062" s="22">
        <f t="shared" si="501"/>
        <v>458.03180834768227</v>
      </c>
      <c r="AR3062" s="22">
        <f t="shared" si="502"/>
        <v>458.03180834768227</v>
      </c>
      <c r="AS3062" s="23">
        <f t="shared" si="503"/>
        <v>252.62890481889727</v>
      </c>
      <c r="AT3062" s="23"/>
      <c r="AU3062" s="23"/>
      <c r="AV3062" s="23"/>
      <c r="AW3062" s="23"/>
      <c r="AX3062" s="23"/>
      <c r="AY3062" s="23"/>
      <c r="AZ3062" s="23"/>
      <c r="BA3062" s="23"/>
      <c r="BB3062" s="23"/>
      <c r="BC3062" s="23"/>
      <c r="BD3062" s="23"/>
      <c r="BE3062" s="23"/>
      <c r="BF3062" s="23"/>
      <c r="BG3062" s="23"/>
      <c r="BH3062" s="23"/>
      <c r="BI3062" s="23"/>
      <c r="BJ3062" s="23"/>
      <c r="BK3062" s="23"/>
    </row>
    <row r="3063" spans="28:63">
      <c r="AB3063" s="129">
        <v>3061</v>
      </c>
      <c r="AC3063" s="19">
        <v>0.92115186542886329</v>
      </c>
      <c r="AD3063" s="20">
        <f t="shared" si="494"/>
        <v>1.5675693859716824</v>
      </c>
      <c r="AE3063" s="22">
        <f t="shared" si="495"/>
        <v>1.5675693859716824</v>
      </c>
      <c r="AF3063" s="21">
        <v>0.8941376554217555</v>
      </c>
      <c r="AG3063" s="22">
        <f t="shared" si="496"/>
        <v>6.2179028260649378</v>
      </c>
      <c r="AH3063" s="22">
        <f t="shared" si="497"/>
        <v>6.2179028260649378</v>
      </c>
      <c r="AI3063" s="23">
        <f t="shared" si="498"/>
        <v>3.9665885808369965</v>
      </c>
      <c r="AJ3063" s="46"/>
      <c r="AK3063" s="25"/>
      <c r="AL3063" s="129">
        <v>3061</v>
      </c>
      <c r="AM3063" s="21">
        <v>0.52666931384695859</v>
      </c>
      <c r="AN3063" s="22">
        <f t="shared" si="499"/>
        <v>1.7316948171392708</v>
      </c>
      <c r="AO3063" s="22">
        <f t="shared" si="500"/>
        <v>1.7316948171392708</v>
      </c>
      <c r="AP3063" s="21">
        <v>0.40411354578599945</v>
      </c>
      <c r="AQ3063" s="22">
        <f t="shared" si="501"/>
        <v>482.93101579271382</v>
      </c>
      <c r="AR3063" s="22">
        <f t="shared" si="502"/>
        <v>482.93101579271382</v>
      </c>
      <c r="AS3063" s="23">
        <f t="shared" si="503"/>
        <v>278.87767002185024</v>
      </c>
      <c r="AT3063" s="23"/>
      <c r="AU3063" s="23"/>
      <c r="AV3063" s="23"/>
      <c r="AW3063" s="23"/>
      <c r="AX3063" s="23"/>
      <c r="AY3063" s="23"/>
      <c r="AZ3063" s="23"/>
      <c r="BA3063" s="23"/>
      <c r="BB3063" s="23"/>
      <c r="BC3063" s="23"/>
      <c r="BD3063" s="23"/>
      <c r="BE3063" s="23"/>
      <c r="BF3063" s="23"/>
      <c r="BG3063" s="23"/>
      <c r="BH3063" s="23"/>
      <c r="BI3063" s="23"/>
      <c r="BJ3063" s="23"/>
      <c r="BK3063" s="23"/>
    </row>
    <row r="3064" spans="28:63">
      <c r="AB3064" s="129">
        <v>3062</v>
      </c>
      <c r="AC3064" s="19">
        <v>0.6681520442616713</v>
      </c>
      <c r="AD3064" s="20">
        <f t="shared" si="494"/>
        <v>1.1128638143841609</v>
      </c>
      <c r="AE3064" s="22">
        <f t="shared" si="495"/>
        <v>1.1128638143841609</v>
      </c>
      <c r="AF3064" s="21">
        <v>8.3669907739183813E-2</v>
      </c>
      <c r="AG3064" s="22">
        <f t="shared" si="496"/>
        <v>2.7085333065107831</v>
      </c>
      <c r="AH3064" s="22">
        <f t="shared" si="497"/>
        <v>2.7085333065107831</v>
      </c>
      <c r="AI3064" s="23">
        <f t="shared" si="498"/>
        <v>2.4338407552676489</v>
      </c>
      <c r="AJ3064" s="46"/>
      <c r="AK3064" s="25"/>
      <c r="AL3064" s="129">
        <v>3062</v>
      </c>
      <c r="AM3064" s="21">
        <v>0.83109675430275487</v>
      </c>
      <c r="AN3064" s="22">
        <f t="shared" si="499"/>
        <v>1.9249206404101431</v>
      </c>
      <c r="AO3064" s="22">
        <f t="shared" si="500"/>
        <v>1.9249206404101431</v>
      </c>
      <c r="AP3064" s="21">
        <v>0.67667135035367454</v>
      </c>
      <c r="AQ3064" s="22">
        <f t="shared" si="501"/>
        <v>503.70949665766</v>
      </c>
      <c r="AR3064" s="22">
        <f t="shared" si="502"/>
        <v>503.70949665766</v>
      </c>
      <c r="AS3064" s="23">
        <f t="shared" si="503"/>
        <v>261.6780588680968</v>
      </c>
      <c r="AT3064" s="23"/>
      <c r="AU3064" s="23"/>
      <c r="AV3064" s="23"/>
      <c r="AW3064" s="23"/>
      <c r="AX3064" s="23"/>
      <c r="AY3064" s="23"/>
      <c r="AZ3064" s="23"/>
      <c r="BA3064" s="23"/>
      <c r="BB3064" s="23"/>
      <c r="BC3064" s="23"/>
      <c r="BD3064" s="23"/>
      <c r="BE3064" s="23"/>
      <c r="BF3064" s="23"/>
      <c r="BG3064" s="23"/>
      <c r="BH3064" s="23"/>
      <c r="BI3064" s="23"/>
      <c r="BJ3064" s="23"/>
      <c r="BK3064" s="23"/>
    </row>
    <row r="3065" spans="28:63">
      <c r="AB3065" s="129">
        <v>3063</v>
      </c>
      <c r="AC3065" s="19">
        <v>0.22382832272235353</v>
      </c>
      <c r="AD3065" s="20">
        <f t="shared" si="494"/>
        <v>0.64325066801871378</v>
      </c>
      <c r="AE3065" s="22">
        <f t="shared" si="495"/>
        <v>0.64325066801871378</v>
      </c>
      <c r="AF3065" s="21">
        <v>0.45536564995515838</v>
      </c>
      <c r="AG3065" s="22">
        <f t="shared" si="496"/>
        <v>3.9578433353783469</v>
      </c>
      <c r="AH3065" s="22">
        <f t="shared" si="497"/>
        <v>3.9578433353783469</v>
      </c>
      <c r="AI3065" s="23">
        <f t="shared" si="498"/>
        <v>6.1528787021223943</v>
      </c>
      <c r="AJ3065" s="46"/>
      <c r="AK3065" s="25"/>
      <c r="AL3065" s="129">
        <v>3063</v>
      </c>
      <c r="AM3065" s="21">
        <v>0.18504625641088535</v>
      </c>
      <c r="AN3065" s="22">
        <f t="shared" si="499"/>
        <v>1.4662917306515091</v>
      </c>
      <c r="AO3065" s="22">
        <f t="shared" si="500"/>
        <v>1.4662917306515091</v>
      </c>
      <c r="AP3065" s="21">
        <v>0.58027848200120535</v>
      </c>
      <c r="AQ3065" s="22">
        <f t="shared" si="501"/>
        <v>495.86521321164162</v>
      </c>
      <c r="AR3065" s="22">
        <f t="shared" si="502"/>
        <v>495.86521321164162</v>
      </c>
      <c r="AS3065" s="23">
        <f t="shared" si="503"/>
        <v>338.17636889441957</v>
      </c>
      <c r="AT3065" s="23"/>
      <c r="AU3065" s="23"/>
      <c r="AV3065" s="23"/>
      <c r="AW3065" s="23"/>
      <c r="AX3065" s="23"/>
      <c r="AY3065" s="23"/>
      <c r="AZ3065" s="23"/>
      <c r="BA3065" s="23"/>
      <c r="BB3065" s="23"/>
      <c r="BC3065" s="23"/>
      <c r="BD3065" s="23"/>
      <c r="BE3065" s="23"/>
      <c r="BF3065" s="23"/>
      <c r="BG3065" s="23"/>
      <c r="BH3065" s="23"/>
      <c r="BI3065" s="23"/>
      <c r="BJ3065" s="23"/>
      <c r="BK3065" s="23"/>
    </row>
    <row r="3066" spans="28:63">
      <c r="AB3066" s="129">
        <v>3064</v>
      </c>
      <c r="AC3066" s="19">
        <v>0.98018648978615797</v>
      </c>
      <c r="AD3066" s="20">
        <f t="shared" si="494"/>
        <v>1.7832288745631748</v>
      </c>
      <c r="AE3066" s="22">
        <f t="shared" si="495"/>
        <v>1.7832288745631748</v>
      </c>
      <c r="AF3066" s="21">
        <v>0.52747974524250729</v>
      </c>
      <c r="AG3066" s="22">
        <f t="shared" si="496"/>
        <v>4.2349491845760188</v>
      </c>
      <c r="AH3066" s="22">
        <f t="shared" si="497"/>
        <v>4.2349491845760188</v>
      </c>
      <c r="AI3066" s="23">
        <f t="shared" si="498"/>
        <v>2.3748769689552187</v>
      </c>
      <c r="AJ3066" s="46"/>
      <c r="AK3066" s="25"/>
      <c r="AL3066" s="129">
        <v>3064</v>
      </c>
      <c r="AM3066" s="21">
        <v>0.61219870866715953</v>
      </c>
      <c r="AN3066" s="22">
        <f t="shared" si="499"/>
        <v>1.7826215472565565</v>
      </c>
      <c r="AO3066" s="22">
        <f t="shared" si="500"/>
        <v>1.7826215472565565</v>
      </c>
      <c r="AP3066" s="21">
        <v>0.46260644866178668</v>
      </c>
      <c r="AQ3066" s="22">
        <f t="shared" si="501"/>
        <v>487.33159137348167</v>
      </c>
      <c r="AR3066" s="22">
        <f t="shared" si="502"/>
        <v>487.33159137348167</v>
      </c>
      <c r="AS3066" s="23">
        <f t="shared" si="503"/>
        <v>273.37916571438393</v>
      </c>
      <c r="AT3066" s="23"/>
      <c r="AU3066" s="23"/>
      <c r="AV3066" s="23"/>
      <c r="AW3066" s="23"/>
      <c r="AX3066" s="23"/>
      <c r="AY3066" s="23"/>
      <c r="AZ3066" s="23"/>
      <c r="BA3066" s="23"/>
      <c r="BB3066" s="23"/>
      <c r="BC3066" s="23"/>
      <c r="BD3066" s="23"/>
      <c r="BE3066" s="23"/>
      <c r="BF3066" s="23"/>
      <c r="BG3066" s="23"/>
      <c r="BH3066" s="23"/>
      <c r="BI3066" s="23"/>
      <c r="BJ3066" s="23"/>
      <c r="BK3066" s="23"/>
    </row>
    <row r="3067" spans="28:63">
      <c r="AB3067" s="129">
        <v>3065</v>
      </c>
      <c r="AC3067" s="19">
        <v>0.99966459301303501</v>
      </c>
      <c r="AD3067" s="20">
        <f t="shared" si="494"/>
        <v>1.9717962553853894</v>
      </c>
      <c r="AE3067" s="22">
        <f t="shared" si="495"/>
        <v>1.9717962553853894</v>
      </c>
      <c r="AF3067" s="21">
        <v>0.36956099786572782</v>
      </c>
      <c r="AG3067" s="22">
        <f t="shared" si="496"/>
        <v>3.6510725386564369</v>
      </c>
      <c r="AH3067" s="22">
        <f t="shared" si="497"/>
        <v>3.6510725386564369</v>
      </c>
      <c r="AI3067" s="23">
        <f t="shared" si="498"/>
        <v>1.8516479725958459</v>
      </c>
      <c r="AJ3067" s="46"/>
      <c r="AK3067" s="25"/>
      <c r="AL3067" s="129">
        <v>3065</v>
      </c>
      <c r="AM3067" s="21">
        <v>0.92517333542891211</v>
      </c>
      <c r="AN3067" s="22">
        <f t="shared" si="499"/>
        <v>2.0169089141223764</v>
      </c>
      <c r="AO3067" s="22">
        <f t="shared" si="500"/>
        <v>2.0169089141223764</v>
      </c>
      <c r="AP3067" s="21">
        <v>0.33427675164280379</v>
      </c>
      <c r="AQ3067" s="22">
        <f t="shared" si="501"/>
        <v>477.23558478865641</v>
      </c>
      <c r="AR3067" s="22">
        <f t="shared" si="502"/>
        <v>477.23558478865641</v>
      </c>
      <c r="AS3067" s="23">
        <f t="shared" si="503"/>
        <v>236.61732141052951</v>
      </c>
      <c r="AT3067" s="23"/>
      <c r="AU3067" s="23"/>
      <c r="AV3067" s="23"/>
      <c r="AW3067" s="23"/>
      <c r="AX3067" s="23"/>
      <c r="AY3067" s="23"/>
      <c r="AZ3067" s="23"/>
      <c r="BA3067" s="23"/>
      <c r="BB3067" s="23"/>
      <c r="BC3067" s="23"/>
      <c r="BD3067" s="23"/>
      <c r="BE3067" s="23"/>
      <c r="BF3067" s="23"/>
      <c r="BG3067" s="23"/>
      <c r="BH3067" s="23"/>
      <c r="BI3067" s="23"/>
      <c r="BJ3067" s="23"/>
      <c r="BK3067" s="23"/>
    </row>
    <row r="3068" spans="28:63">
      <c r="AB3068" s="129">
        <v>3066</v>
      </c>
      <c r="AC3068" s="19">
        <v>0.83998640487369758</v>
      </c>
      <c r="AD3068" s="20">
        <f t="shared" si="494"/>
        <v>1.3839738299377706</v>
      </c>
      <c r="AE3068" s="22">
        <f t="shared" si="495"/>
        <v>1.3839738299377706</v>
      </c>
      <c r="AF3068" s="21">
        <v>0.40634673961933543</v>
      </c>
      <c r="AG3068" s="22">
        <f t="shared" si="496"/>
        <v>3.7798580816020015</v>
      </c>
      <c r="AH3068" s="22">
        <f t="shared" si="497"/>
        <v>3.7798580816020015</v>
      </c>
      <c r="AI3068" s="23">
        <f t="shared" si="498"/>
        <v>2.7311629742102568</v>
      </c>
      <c r="AJ3068" s="46"/>
      <c r="AK3068" s="25"/>
      <c r="AL3068" s="129">
        <v>3066</v>
      </c>
      <c r="AM3068" s="21">
        <v>0.50752278098501558</v>
      </c>
      <c r="AN3068" s="22">
        <f t="shared" si="499"/>
        <v>1.7197392989228633</v>
      </c>
      <c r="AO3068" s="22">
        <f t="shared" si="500"/>
        <v>1.7197392989228633</v>
      </c>
      <c r="AP3068" s="21">
        <v>0.75623093092856186</v>
      </c>
      <c r="AQ3068" s="22">
        <f t="shared" si="501"/>
        <v>511.12324809380135</v>
      </c>
      <c r="AR3068" s="22">
        <f t="shared" si="502"/>
        <v>511.12324809380135</v>
      </c>
      <c r="AS3068" s="23">
        <f t="shared" si="503"/>
        <v>297.2097273196797</v>
      </c>
      <c r="AT3068" s="23"/>
      <c r="AU3068" s="23"/>
      <c r="AV3068" s="23"/>
      <c r="AW3068" s="23"/>
      <c r="AX3068" s="23"/>
      <c r="AY3068" s="23"/>
      <c r="AZ3068" s="23"/>
      <c r="BA3068" s="23"/>
      <c r="BB3068" s="23"/>
      <c r="BC3068" s="23"/>
      <c r="BD3068" s="23"/>
      <c r="BE3068" s="23"/>
      <c r="BF3068" s="23"/>
      <c r="BG3068" s="23"/>
      <c r="BH3068" s="23"/>
      <c r="BI3068" s="23"/>
      <c r="BJ3068" s="23"/>
      <c r="BK3068" s="23"/>
    </row>
    <row r="3069" spans="28:63">
      <c r="AB3069" s="129">
        <v>3067</v>
      </c>
      <c r="AC3069" s="19">
        <v>0.51098025750444231</v>
      </c>
      <c r="AD3069" s="20">
        <f t="shared" si="494"/>
        <v>0.92307882307827915</v>
      </c>
      <c r="AE3069" s="22">
        <f t="shared" si="495"/>
        <v>0.92307882307827915</v>
      </c>
      <c r="AF3069" s="21">
        <v>0.73197641986618101</v>
      </c>
      <c r="AG3069" s="22">
        <f t="shared" si="496"/>
        <v>5.1643858859120888</v>
      </c>
      <c r="AH3069" s="22">
        <f t="shared" si="497"/>
        <v>5.1643858859120888</v>
      </c>
      <c r="AI3069" s="23">
        <f t="shared" si="498"/>
        <v>5.5947398605569978</v>
      </c>
      <c r="AJ3069" s="46"/>
      <c r="AK3069" s="25"/>
      <c r="AL3069" s="129">
        <v>3067</v>
      </c>
      <c r="AM3069" s="21">
        <v>0.28846605860410279</v>
      </c>
      <c r="AN3069" s="22">
        <f t="shared" si="499"/>
        <v>1.5623059502622256</v>
      </c>
      <c r="AO3069" s="22">
        <f t="shared" si="500"/>
        <v>1.5623059502622256</v>
      </c>
      <c r="AP3069" s="21">
        <v>3.3868408815291628E-2</v>
      </c>
      <c r="AQ3069" s="22">
        <f t="shared" si="501"/>
        <v>438.2184084483211</v>
      </c>
      <c r="AR3069" s="22">
        <f t="shared" si="502"/>
        <v>438.2184084483211</v>
      </c>
      <c r="AS3069" s="23">
        <f t="shared" si="503"/>
        <v>280.49461654726991</v>
      </c>
      <c r="AT3069" s="23"/>
      <c r="AU3069" s="23"/>
      <c r="AV3069" s="23"/>
      <c r="AW3069" s="23"/>
      <c r="AX3069" s="23"/>
      <c r="AY3069" s="23"/>
      <c r="AZ3069" s="23"/>
      <c r="BA3069" s="23"/>
      <c r="BB3069" s="23"/>
      <c r="BC3069" s="23"/>
      <c r="BD3069" s="23"/>
      <c r="BE3069" s="23"/>
      <c r="BF3069" s="23"/>
      <c r="BG3069" s="23"/>
      <c r="BH3069" s="23"/>
      <c r="BI3069" s="23"/>
      <c r="BJ3069" s="23"/>
      <c r="BK3069" s="23"/>
    </row>
    <row r="3070" spans="28:63">
      <c r="AB3070" s="129">
        <v>3068</v>
      </c>
      <c r="AC3070" s="19">
        <v>0.41408692468859709</v>
      </c>
      <c r="AD3070" s="20">
        <f t="shared" si="494"/>
        <v>0.82120763091691029</v>
      </c>
      <c r="AE3070" s="22">
        <f t="shared" si="495"/>
        <v>0.82120763091691029</v>
      </c>
      <c r="AF3070" s="21">
        <v>0.28921477897026238</v>
      </c>
      <c r="AG3070" s="22">
        <f t="shared" si="496"/>
        <v>3.3822563268526773</v>
      </c>
      <c r="AH3070" s="22">
        <f t="shared" si="497"/>
        <v>3.3822563268526773</v>
      </c>
      <c r="AI3070" s="23">
        <f t="shared" si="498"/>
        <v>4.1186372355993042</v>
      </c>
      <c r="AJ3070" s="46"/>
      <c r="AK3070" s="25"/>
      <c r="AL3070" s="129">
        <v>3068</v>
      </c>
      <c r="AM3070" s="21">
        <v>0.90696094325730925</v>
      </c>
      <c r="AN3070" s="22">
        <f t="shared" si="499"/>
        <v>1.995839530220159</v>
      </c>
      <c r="AO3070" s="22">
        <f t="shared" si="500"/>
        <v>1.995839530220159</v>
      </c>
      <c r="AP3070" s="21">
        <v>0.39684335035699625</v>
      </c>
      <c r="AQ3070" s="22">
        <f t="shared" si="501"/>
        <v>482.36236712552341</v>
      </c>
      <c r="AR3070" s="22">
        <f t="shared" si="502"/>
        <v>482.36236712552341</v>
      </c>
      <c r="AS3070" s="23">
        <f t="shared" si="503"/>
        <v>241.68394293318485</v>
      </c>
      <c r="AT3070" s="23"/>
      <c r="AU3070" s="23"/>
      <c r="AV3070" s="23"/>
      <c r="AW3070" s="23"/>
      <c r="AX3070" s="23"/>
      <c r="AY3070" s="23"/>
      <c r="AZ3070" s="23"/>
      <c r="BA3070" s="23"/>
      <c r="BB3070" s="23"/>
      <c r="BC3070" s="23"/>
      <c r="BD3070" s="23"/>
      <c r="BE3070" s="23"/>
      <c r="BF3070" s="23"/>
      <c r="BG3070" s="23"/>
      <c r="BH3070" s="23"/>
      <c r="BI3070" s="23"/>
      <c r="BJ3070" s="23"/>
      <c r="BK3070" s="23"/>
    </row>
    <row r="3071" spans="28:63">
      <c r="AB3071" s="129">
        <v>3069</v>
      </c>
      <c r="AC3071" s="19">
        <v>0.15527886226976084</v>
      </c>
      <c r="AD3071" s="20">
        <f t="shared" si="494"/>
        <v>0.85537643225892945</v>
      </c>
      <c r="AE3071" s="22">
        <f t="shared" si="495"/>
        <v>0.85537643225892945</v>
      </c>
      <c r="AF3071" s="21">
        <v>0.67925191252164963</v>
      </c>
      <c r="AG3071" s="22">
        <f t="shared" si="496"/>
        <v>4.8979937742888859</v>
      </c>
      <c r="AH3071" s="22">
        <f t="shared" si="497"/>
        <v>4.8979937742888859</v>
      </c>
      <c r="AI3071" s="23">
        <f t="shared" si="498"/>
        <v>5.7261266380159315</v>
      </c>
      <c r="AJ3071" s="46"/>
      <c r="AK3071" s="25"/>
      <c r="AL3071" s="129">
        <v>3069</v>
      </c>
      <c r="AM3071" s="21">
        <v>0.60690096160000617</v>
      </c>
      <c r="AN3071" s="22">
        <f t="shared" si="499"/>
        <v>1.7795748247573271</v>
      </c>
      <c r="AO3071" s="22">
        <f t="shared" si="500"/>
        <v>1.7795748247573271</v>
      </c>
      <c r="AP3071" s="21">
        <v>0.2965940683201288</v>
      </c>
      <c r="AQ3071" s="22">
        <f t="shared" si="501"/>
        <v>473.91309552916863</v>
      </c>
      <c r="AR3071" s="22">
        <f t="shared" si="502"/>
        <v>473.91309552916863</v>
      </c>
      <c r="AS3071" s="23">
        <f t="shared" si="503"/>
        <v>266.30692283129713</v>
      </c>
      <c r="AT3071" s="23"/>
      <c r="AU3071" s="23"/>
      <c r="AV3071" s="23"/>
      <c r="AW3071" s="23"/>
      <c r="AX3071" s="23"/>
      <c r="AY3071" s="23"/>
      <c r="AZ3071" s="23"/>
      <c r="BA3071" s="23"/>
      <c r="BB3071" s="23"/>
      <c r="BC3071" s="23"/>
      <c r="BD3071" s="23"/>
      <c r="BE3071" s="23"/>
      <c r="BF3071" s="23"/>
      <c r="BG3071" s="23"/>
      <c r="BH3071" s="23"/>
      <c r="BI3071" s="23"/>
      <c r="BJ3071" s="23"/>
      <c r="BK3071" s="23"/>
    </row>
    <row r="3072" spans="28:63">
      <c r="AB3072" s="129">
        <v>3070</v>
      </c>
      <c r="AC3072" s="19">
        <v>0.4564011545628911</v>
      </c>
      <c r="AD3072" s="20">
        <f t="shared" si="494"/>
        <v>0.86457099656621095</v>
      </c>
      <c r="AE3072" s="22">
        <f t="shared" si="495"/>
        <v>0.86457099656621095</v>
      </c>
      <c r="AF3072" s="21">
        <v>0.63459338197162396</v>
      </c>
      <c r="AG3072" s="22">
        <f t="shared" si="496"/>
        <v>4.6890788984255032</v>
      </c>
      <c r="AH3072" s="22">
        <f t="shared" si="497"/>
        <v>4.6890788984255032</v>
      </c>
      <c r="AI3072" s="23">
        <f t="shared" si="498"/>
        <v>5.423590332140412</v>
      </c>
      <c r="AJ3072" s="46"/>
      <c r="AK3072" s="25"/>
      <c r="AL3072" s="129">
        <v>3070</v>
      </c>
      <c r="AM3072" s="21">
        <v>0.11731145334574922</v>
      </c>
      <c r="AN3072" s="22">
        <f t="shared" si="499"/>
        <v>1.3875710584206717</v>
      </c>
      <c r="AO3072" s="22">
        <f t="shared" si="500"/>
        <v>1.3875710584206717</v>
      </c>
      <c r="AP3072" s="21">
        <v>0.19643243816721356</v>
      </c>
      <c r="AQ3072" s="22">
        <f t="shared" si="501"/>
        <v>463.87525377748477</v>
      </c>
      <c r="AR3072" s="22">
        <f t="shared" si="502"/>
        <v>463.87525377748477</v>
      </c>
      <c r="AS3072" s="23">
        <f t="shared" si="503"/>
        <v>334.30738625052174</v>
      </c>
      <c r="AT3072" s="23"/>
      <c r="AU3072" s="23"/>
      <c r="AV3072" s="23"/>
      <c r="AW3072" s="23"/>
      <c r="AX3072" s="23"/>
      <c r="AY3072" s="23"/>
      <c r="AZ3072" s="23"/>
      <c r="BA3072" s="23"/>
      <c r="BB3072" s="23"/>
      <c r="BC3072" s="23"/>
      <c r="BD3072" s="23"/>
      <c r="BE3072" s="23"/>
      <c r="BF3072" s="23"/>
      <c r="BG3072" s="23"/>
      <c r="BH3072" s="23"/>
      <c r="BI3072" s="23"/>
      <c r="BJ3072" s="23"/>
      <c r="BK3072" s="23"/>
    </row>
    <row r="3073" spans="28:63">
      <c r="AB3073" s="129">
        <v>3071</v>
      </c>
      <c r="AC3073" s="19">
        <v>0.82127187471414875</v>
      </c>
      <c r="AD3073" s="20">
        <f t="shared" si="494"/>
        <v>1.3489457611474103</v>
      </c>
      <c r="AE3073" s="22">
        <f t="shared" si="495"/>
        <v>1.3489457611474103</v>
      </c>
      <c r="AF3073" s="21">
        <v>0.96673539713693757</v>
      </c>
      <c r="AG3073" s="22">
        <f t="shared" si="496"/>
        <v>7.0010314890388825</v>
      </c>
      <c r="AH3073" s="22">
        <f t="shared" si="497"/>
        <v>7.0010314890388825</v>
      </c>
      <c r="AI3073" s="23">
        <f t="shared" si="498"/>
        <v>5.1900022155700469</v>
      </c>
      <c r="AJ3073" s="46"/>
      <c r="AK3073" s="25"/>
      <c r="AL3073" s="129">
        <v>3071</v>
      </c>
      <c r="AM3073" s="21">
        <v>0.10978076097282996</v>
      </c>
      <c r="AN3073" s="22">
        <f t="shared" si="499"/>
        <v>1.3775352174928039</v>
      </c>
      <c r="AO3073" s="22">
        <f t="shared" si="500"/>
        <v>1.3775352174928039</v>
      </c>
      <c r="AP3073" s="21">
        <v>0.68444059771573906</v>
      </c>
      <c r="AQ3073" s="22">
        <f t="shared" si="501"/>
        <v>504.38990970708863</v>
      </c>
      <c r="AR3073" s="22">
        <f t="shared" si="502"/>
        <v>504.38990970708863</v>
      </c>
      <c r="AS3073" s="23">
        <f t="shared" si="503"/>
        <v>366.15391265648242</v>
      </c>
      <c r="AT3073" s="23"/>
      <c r="AU3073" s="23"/>
      <c r="AV3073" s="23"/>
      <c r="AW3073" s="23"/>
      <c r="AX3073" s="23"/>
      <c r="AY3073" s="23"/>
      <c r="AZ3073" s="23"/>
      <c r="BA3073" s="23"/>
      <c r="BB3073" s="23"/>
      <c r="BC3073" s="23"/>
      <c r="BD3073" s="23"/>
      <c r="BE3073" s="23"/>
      <c r="BF3073" s="23"/>
      <c r="BG3073" s="23"/>
      <c r="BH3073" s="23"/>
      <c r="BI3073" s="23"/>
      <c r="BJ3073" s="23"/>
      <c r="BK3073" s="23"/>
    </row>
    <row r="3074" spans="28:63">
      <c r="AB3074" s="129">
        <v>3072</v>
      </c>
      <c r="AC3074" s="19">
        <v>0.64456290706513863</v>
      </c>
      <c r="AD3074" s="20">
        <f t="shared" si="494"/>
        <v>1.081874404232015</v>
      </c>
      <c r="AE3074" s="22">
        <f t="shared" si="495"/>
        <v>1.081874404232015</v>
      </c>
      <c r="AF3074" s="21">
        <v>0.35300156216203715</v>
      </c>
      <c r="AG3074" s="22">
        <f t="shared" si="496"/>
        <v>3.5943271643097594</v>
      </c>
      <c r="AH3074" s="22">
        <f t="shared" si="497"/>
        <v>3.5943271643097594</v>
      </c>
      <c r="AI3074" s="23">
        <f t="shared" si="498"/>
        <v>3.3223146330569189</v>
      </c>
      <c r="AJ3074" s="46"/>
      <c r="AK3074" s="25"/>
      <c r="AL3074" s="129">
        <v>3072</v>
      </c>
      <c r="AM3074" s="21">
        <v>0.2151144909073226</v>
      </c>
      <c r="AN3074" s="22">
        <f t="shared" si="499"/>
        <v>1.4964952886500218</v>
      </c>
      <c r="AO3074" s="22">
        <f t="shared" si="500"/>
        <v>1.4964952886500218</v>
      </c>
      <c r="AP3074" s="21">
        <v>0.44418612238030919</v>
      </c>
      <c r="AQ3074" s="22">
        <f t="shared" si="501"/>
        <v>485.97745068829977</v>
      </c>
      <c r="AR3074" s="22">
        <f t="shared" si="502"/>
        <v>485.97745068829977</v>
      </c>
      <c r="AS3074" s="23">
        <f t="shared" si="503"/>
        <v>324.74372246550587</v>
      </c>
      <c r="AT3074" s="23"/>
      <c r="AU3074" s="23"/>
      <c r="AV3074" s="23"/>
      <c r="AW3074" s="23"/>
      <c r="AX3074" s="23"/>
      <c r="AY3074" s="23"/>
      <c r="AZ3074" s="23"/>
      <c r="BA3074" s="23"/>
      <c r="BB3074" s="23"/>
      <c r="BC3074" s="23"/>
      <c r="BD3074" s="23"/>
      <c r="BE3074" s="23"/>
      <c r="BF3074" s="23"/>
      <c r="BG3074" s="23"/>
      <c r="BH3074" s="23"/>
      <c r="BI3074" s="23"/>
      <c r="BJ3074" s="23"/>
      <c r="BK3074" s="23"/>
    </row>
    <row r="3075" spans="28:63">
      <c r="AB3075" s="129">
        <v>3073</v>
      </c>
      <c r="AC3075" s="19">
        <v>0.6264187667052874</v>
      </c>
      <c r="AD3075" s="20">
        <f t="shared" si="494"/>
        <v>1.0587321035530106</v>
      </c>
      <c r="AE3075" s="22">
        <f t="shared" si="495"/>
        <v>1.0587321035530106</v>
      </c>
      <c r="AF3075" s="21">
        <v>0.58016048651930574</v>
      </c>
      <c r="AG3075" s="22">
        <f t="shared" si="496"/>
        <v>4.4510303742606041</v>
      </c>
      <c r="AH3075" s="22">
        <f t="shared" si="497"/>
        <v>4.4510303742606041</v>
      </c>
      <c r="AI3075" s="23">
        <f t="shared" si="498"/>
        <v>4.2041139201534952</v>
      </c>
      <c r="AJ3075" s="46"/>
      <c r="AK3075" s="25"/>
      <c r="AL3075" s="129">
        <v>3073</v>
      </c>
      <c r="AM3075" s="21">
        <v>0.48164792336101458</v>
      </c>
      <c r="AN3075" s="22">
        <f t="shared" si="499"/>
        <v>1.7032181683795189</v>
      </c>
      <c r="AO3075" s="22">
        <f t="shared" si="500"/>
        <v>1.7032181683795189</v>
      </c>
      <c r="AP3075" s="21">
        <v>0.72455162008093421</v>
      </c>
      <c r="AQ3075" s="22">
        <f t="shared" si="501"/>
        <v>508.04430615219496</v>
      </c>
      <c r="AR3075" s="22">
        <f t="shared" si="502"/>
        <v>508.04430615219496</v>
      </c>
      <c r="AS3075" s="23">
        <f t="shared" si="503"/>
        <v>298.28492649039794</v>
      </c>
      <c r="AT3075" s="23"/>
      <c r="AU3075" s="23"/>
      <c r="AV3075" s="23"/>
      <c r="AW3075" s="23"/>
      <c r="AX3075" s="23"/>
      <c r="AY3075" s="23"/>
      <c r="AZ3075" s="23"/>
      <c r="BA3075" s="23"/>
      <c r="BB3075" s="23"/>
      <c r="BC3075" s="23"/>
      <c r="BD3075" s="23"/>
      <c r="BE3075" s="23"/>
      <c r="BF3075" s="23"/>
      <c r="BG3075" s="23"/>
      <c r="BH3075" s="23"/>
      <c r="BI3075" s="23"/>
      <c r="BJ3075" s="23"/>
      <c r="BK3075" s="23"/>
    </row>
    <row r="3076" spans="28:63">
      <c r="AB3076" s="129">
        <v>3074</v>
      </c>
      <c r="AC3076" s="19">
        <v>0.19400621626014014</v>
      </c>
      <c r="AD3076" s="20">
        <f t="shared" ref="AD3076:AD3139" si="504">IF(AC3076&lt;=$R$5, ($I$5+(SQRT(AC3076*$S$5))), IF(AC3076&gt;$R$5, ($K$5-(SQRT(1-AC3076)*$T$5))))</f>
        <v>0.88545159104348825</v>
      </c>
      <c r="AE3076" s="22">
        <f t="shared" ref="AE3076:AE3139" si="505">AD3076</f>
        <v>0.88545159104348825</v>
      </c>
      <c r="AF3076" s="21">
        <v>0.70290763702169079</v>
      </c>
      <c r="AG3076" s="22">
        <f t="shared" ref="AG3076:AG3139" si="506">IF(AF3076&lt;=$R$13,$I$13+SQRT(AF3076*$S$13), $K$13-SQRT((1-AF3076)*$T$13))</f>
        <v>5.0145735833303018</v>
      </c>
      <c r="AH3076" s="22">
        <f t="shared" ref="AH3076:AH3139" si="507">AG3076</f>
        <v>5.0145735833303018</v>
      </c>
      <c r="AI3076" s="23">
        <f t="shared" ref="AI3076:AI3139" si="508">AH3076/AE3076</f>
        <v>5.6632950169762752</v>
      </c>
      <c r="AJ3076" s="46"/>
      <c r="AK3076" s="25"/>
      <c r="AL3076" s="129">
        <v>3074</v>
      </c>
      <c r="AM3076" s="21">
        <v>0.93960407498727128</v>
      </c>
      <c r="AN3076" s="22">
        <f t="shared" ref="AN3076:AN3139" si="509">IF(AM3076&lt;=$R$21,$I$21+SQRT(AM3076*$S$21), $K$21-SQRT((1-AM3076)*$T$21))</f>
        <v>2.0355087406404144</v>
      </c>
      <c r="AO3076" s="22">
        <f t="shared" ref="AO3076:AO3139" si="510">AN3076</f>
        <v>2.0355087406404144</v>
      </c>
      <c r="AP3076" s="21">
        <v>0.87471762049387614</v>
      </c>
      <c r="AQ3076" s="22">
        <f t="shared" ref="AQ3076:AQ3139" si="511">IF(AP3076&lt;=$R$29,$I$29+SQRT(AP3076*$S$29), $K$29-SQRT((1-AP3076)*$T$29))</f>
        <v>524.96048917065173</v>
      </c>
      <c r="AR3076" s="22">
        <f t="shared" ref="AR3076:AR3139" si="512">AQ3076</f>
        <v>524.96048917065173</v>
      </c>
      <c r="AS3076" s="23">
        <f t="shared" ref="AS3076:AS3139" si="513">AR3076/AO3076</f>
        <v>257.90136818842052</v>
      </c>
      <c r="AT3076" s="23"/>
      <c r="AU3076" s="23"/>
      <c r="AV3076" s="23"/>
      <c r="AW3076" s="23"/>
      <c r="AX3076" s="23"/>
      <c r="AY3076" s="23"/>
      <c r="AZ3076" s="23"/>
      <c r="BA3076" s="23"/>
      <c r="BB3076" s="23"/>
      <c r="BC3076" s="23"/>
      <c r="BD3076" s="23"/>
      <c r="BE3076" s="23"/>
      <c r="BF3076" s="23"/>
      <c r="BG3076" s="23"/>
      <c r="BH3076" s="23"/>
      <c r="BI3076" s="23"/>
      <c r="BJ3076" s="23"/>
      <c r="BK3076" s="23"/>
    </row>
    <row r="3077" spans="28:63">
      <c r="AB3077" s="129">
        <v>3075</v>
      </c>
      <c r="AC3077" s="19">
        <v>0.65434347200273446</v>
      </c>
      <c r="AD3077" s="20">
        <f t="shared" si="504"/>
        <v>1.0945945539161392</v>
      </c>
      <c r="AE3077" s="22">
        <f t="shared" si="505"/>
        <v>1.0945945539161392</v>
      </c>
      <c r="AF3077" s="21">
        <v>0.50533661876834624</v>
      </c>
      <c r="AG3077" s="22">
        <f t="shared" si="506"/>
        <v>4.1477407360161216</v>
      </c>
      <c r="AH3077" s="22">
        <f t="shared" si="507"/>
        <v>4.1477407360161216</v>
      </c>
      <c r="AI3077" s="23">
        <f t="shared" si="508"/>
        <v>3.7892941465647878</v>
      </c>
      <c r="AJ3077" s="46"/>
      <c r="AK3077" s="25"/>
      <c r="AL3077" s="129">
        <v>3075</v>
      </c>
      <c r="AM3077" s="21">
        <v>0.3259208618954893</v>
      </c>
      <c r="AN3077" s="22">
        <f t="shared" si="509"/>
        <v>1.5926622504461614</v>
      </c>
      <c r="AO3077" s="22">
        <f t="shared" si="510"/>
        <v>1.5926622504461614</v>
      </c>
      <c r="AP3077" s="21">
        <v>0.70709558109102744</v>
      </c>
      <c r="AQ3077" s="22">
        <f t="shared" si="511"/>
        <v>506.42329512457928</v>
      </c>
      <c r="AR3077" s="22">
        <f t="shared" si="512"/>
        <v>506.42329512457928</v>
      </c>
      <c r="AS3077" s="23">
        <f t="shared" si="513"/>
        <v>317.97281249223562</v>
      </c>
      <c r="AT3077" s="23"/>
      <c r="AU3077" s="23"/>
      <c r="AV3077" s="23"/>
      <c r="AW3077" s="23"/>
      <c r="AX3077" s="23"/>
      <c r="AY3077" s="23"/>
      <c r="AZ3077" s="23"/>
      <c r="BA3077" s="23"/>
      <c r="BB3077" s="23"/>
      <c r="BC3077" s="23"/>
      <c r="BD3077" s="23"/>
      <c r="BE3077" s="23"/>
      <c r="BF3077" s="23"/>
      <c r="BG3077" s="23"/>
      <c r="BH3077" s="23"/>
      <c r="BI3077" s="23"/>
      <c r="BJ3077" s="23"/>
      <c r="BK3077" s="23"/>
    </row>
    <row r="3078" spans="28:63">
      <c r="AB3078" s="129">
        <v>3076</v>
      </c>
      <c r="AC3078" s="19">
        <v>0.37810548266611999</v>
      </c>
      <c r="AD3078" s="20">
        <f t="shared" si="504"/>
        <v>0.78555155016401379</v>
      </c>
      <c r="AE3078" s="22">
        <f t="shared" si="505"/>
        <v>0.78555155016401379</v>
      </c>
      <c r="AF3078" s="21">
        <v>0.86413883822620319</v>
      </c>
      <c r="AG3078" s="22">
        <f t="shared" si="506"/>
        <v>5.9811303030621552</v>
      </c>
      <c r="AH3078" s="22">
        <f t="shared" si="507"/>
        <v>5.9811303030621552</v>
      </c>
      <c r="AI3078" s="23">
        <f t="shared" si="508"/>
        <v>7.613924639081123</v>
      </c>
      <c r="AJ3078" s="46"/>
      <c r="AK3078" s="25"/>
      <c r="AL3078" s="129">
        <v>3076</v>
      </c>
      <c r="AM3078" s="21">
        <v>0.7195527341147111</v>
      </c>
      <c r="AN3078" s="22">
        <f t="shared" si="509"/>
        <v>1.8455421391524667</v>
      </c>
      <c r="AO3078" s="22">
        <f t="shared" si="510"/>
        <v>1.8455421391524667</v>
      </c>
      <c r="AP3078" s="21">
        <v>0.21460862576210937</v>
      </c>
      <c r="AQ3078" s="22">
        <f t="shared" si="511"/>
        <v>465.86027183160468</v>
      </c>
      <c r="AR3078" s="22">
        <f t="shared" si="512"/>
        <v>465.86027183160468</v>
      </c>
      <c r="AS3078" s="23">
        <f t="shared" si="513"/>
        <v>252.42461927504021</v>
      </c>
      <c r="AT3078" s="23"/>
      <c r="AU3078" s="23"/>
      <c r="AV3078" s="23"/>
      <c r="AW3078" s="23"/>
      <c r="AX3078" s="23"/>
      <c r="AY3078" s="23"/>
      <c r="AZ3078" s="23"/>
      <c r="BA3078" s="23"/>
      <c r="BB3078" s="23"/>
      <c r="BC3078" s="23"/>
      <c r="BD3078" s="23"/>
      <c r="BE3078" s="23"/>
      <c r="BF3078" s="23"/>
      <c r="BG3078" s="23"/>
      <c r="BH3078" s="23"/>
      <c r="BI3078" s="23"/>
      <c r="BJ3078" s="23"/>
      <c r="BK3078" s="23"/>
    </row>
    <row r="3079" spans="28:63">
      <c r="AB3079" s="129">
        <v>3077</v>
      </c>
      <c r="AC3079" s="19">
        <v>0.10538918940799769</v>
      </c>
      <c r="AD3079" s="20">
        <f t="shared" si="504"/>
        <v>0.81038882943578305</v>
      </c>
      <c r="AE3079" s="22">
        <f t="shared" si="505"/>
        <v>0.81038882943578305</v>
      </c>
      <c r="AF3079" s="21">
        <v>0.32133452483809344</v>
      </c>
      <c r="AG3079" s="22">
        <f t="shared" si="506"/>
        <v>3.4877982918693453</v>
      </c>
      <c r="AH3079" s="22">
        <f t="shared" si="507"/>
        <v>3.4877982918693453</v>
      </c>
      <c r="AI3079" s="23">
        <f t="shared" si="508"/>
        <v>4.3038578089701147</v>
      </c>
      <c r="AJ3079" s="46"/>
      <c r="AK3079" s="25"/>
      <c r="AL3079" s="129">
        <v>3077</v>
      </c>
      <c r="AM3079" s="21">
        <v>0.75831385199237589</v>
      </c>
      <c r="AN3079" s="22">
        <f t="shared" si="509"/>
        <v>1.8709477331677906</v>
      </c>
      <c r="AO3079" s="22">
        <f t="shared" si="510"/>
        <v>1.8709477331677906</v>
      </c>
      <c r="AP3079" s="21">
        <v>2.9753657060896943E-3</v>
      </c>
      <c r="AQ3079" s="22">
        <f t="shared" si="511"/>
        <v>425.39986887985987</v>
      </c>
      <c r="AR3079" s="22">
        <f t="shared" si="512"/>
        <v>425.39986887985987</v>
      </c>
      <c r="AS3079" s="23">
        <f t="shared" si="513"/>
        <v>227.3713270223723</v>
      </c>
      <c r="AT3079" s="23"/>
      <c r="AU3079" s="23"/>
      <c r="AV3079" s="23"/>
      <c r="AW3079" s="23"/>
      <c r="AX3079" s="23"/>
      <c r="AY3079" s="23"/>
      <c r="AZ3079" s="23"/>
      <c r="BA3079" s="23"/>
      <c r="BB3079" s="23"/>
      <c r="BC3079" s="23"/>
      <c r="BD3079" s="23"/>
      <c r="BE3079" s="23"/>
      <c r="BF3079" s="23"/>
      <c r="BG3079" s="23"/>
      <c r="BH3079" s="23"/>
      <c r="BI3079" s="23"/>
      <c r="BJ3079" s="23"/>
      <c r="BK3079" s="23"/>
    </row>
    <row r="3080" spans="28:63">
      <c r="AB3080" s="129">
        <v>3078</v>
      </c>
      <c r="AC3080" s="19">
        <v>0.31534639575589452</v>
      </c>
      <c r="AD3080" s="20">
        <f t="shared" si="504"/>
        <v>0.72574551685100164</v>
      </c>
      <c r="AE3080" s="22">
        <f t="shared" si="505"/>
        <v>0.72574551685100164</v>
      </c>
      <c r="AF3080" s="21">
        <v>0.86975059969162516</v>
      </c>
      <c r="AG3080" s="22">
        <f t="shared" si="506"/>
        <v>6.0232648105395494</v>
      </c>
      <c r="AH3080" s="22">
        <f t="shared" si="507"/>
        <v>6.0232648105395494</v>
      </c>
      <c r="AI3080" s="23">
        <f t="shared" si="508"/>
        <v>8.2994171795568246</v>
      </c>
      <c r="AJ3080" s="46"/>
      <c r="AK3080" s="25"/>
      <c r="AL3080" s="129">
        <v>3078</v>
      </c>
      <c r="AM3080" s="21">
        <v>0.86700185597179336</v>
      </c>
      <c r="AN3080" s="22">
        <f t="shared" si="509"/>
        <v>1.9559033623241882</v>
      </c>
      <c r="AO3080" s="22">
        <f t="shared" si="510"/>
        <v>1.9559033623241882</v>
      </c>
      <c r="AP3080" s="21">
        <v>0.89022750376518178</v>
      </c>
      <c r="AQ3080" s="22">
        <f t="shared" si="511"/>
        <v>527.20106003082992</v>
      </c>
      <c r="AR3080" s="22">
        <f t="shared" si="512"/>
        <v>527.20106003082992</v>
      </c>
      <c r="AS3080" s="23">
        <f t="shared" si="513"/>
        <v>269.54351129309379</v>
      </c>
      <c r="AT3080" s="23"/>
      <c r="AU3080" s="23"/>
      <c r="AV3080" s="23"/>
      <c r="AW3080" s="23"/>
      <c r="AX3080" s="23"/>
      <c r="AY3080" s="23"/>
      <c r="AZ3080" s="23"/>
      <c r="BA3080" s="23"/>
      <c r="BB3080" s="23"/>
      <c r="BC3080" s="23"/>
      <c r="BD3080" s="23"/>
      <c r="BE3080" s="23"/>
      <c r="BF3080" s="23"/>
      <c r="BG3080" s="23"/>
      <c r="BH3080" s="23"/>
      <c r="BI3080" s="23"/>
      <c r="BJ3080" s="23"/>
      <c r="BK3080" s="23"/>
    </row>
    <row r="3081" spans="28:63">
      <c r="AB3081" s="129">
        <v>3079</v>
      </c>
      <c r="AC3081" s="19">
        <v>0.57150729588680127</v>
      </c>
      <c r="AD3081" s="20">
        <f t="shared" si="504"/>
        <v>0.99192594663146783</v>
      </c>
      <c r="AE3081" s="22">
        <f t="shared" si="505"/>
        <v>0.99192594663146783</v>
      </c>
      <c r="AF3081" s="21">
        <v>0.54981257697053032</v>
      </c>
      <c r="AG3081" s="22">
        <f t="shared" si="506"/>
        <v>4.3250003141654432</v>
      </c>
      <c r="AH3081" s="22">
        <f t="shared" si="507"/>
        <v>4.3250003141654432</v>
      </c>
      <c r="AI3081" s="23">
        <f t="shared" si="508"/>
        <v>4.3602048407473699</v>
      </c>
      <c r="AJ3081" s="46"/>
      <c r="AK3081" s="25"/>
      <c r="AL3081" s="129">
        <v>3079</v>
      </c>
      <c r="AM3081" s="21">
        <v>0.24611443329579719</v>
      </c>
      <c r="AN3081" s="22">
        <f t="shared" si="509"/>
        <v>1.5254959921365521</v>
      </c>
      <c r="AO3081" s="22">
        <f t="shared" si="510"/>
        <v>1.5254959921365521</v>
      </c>
      <c r="AP3081" s="21">
        <v>0.69066359613649408</v>
      </c>
      <c r="AQ3081" s="22">
        <f t="shared" si="511"/>
        <v>504.94097024227216</v>
      </c>
      <c r="AR3081" s="22">
        <f t="shared" si="512"/>
        <v>504.94097024227216</v>
      </c>
      <c r="AS3081" s="23">
        <f t="shared" si="513"/>
        <v>331.00117787597128</v>
      </c>
      <c r="AT3081" s="23"/>
      <c r="AU3081" s="23"/>
      <c r="AV3081" s="23"/>
      <c r="AW3081" s="23"/>
      <c r="AX3081" s="23"/>
      <c r="AY3081" s="23"/>
      <c r="AZ3081" s="23"/>
      <c r="BA3081" s="23"/>
      <c r="BB3081" s="23"/>
      <c r="BC3081" s="23"/>
      <c r="BD3081" s="23"/>
      <c r="BE3081" s="23"/>
      <c r="BF3081" s="23"/>
      <c r="BG3081" s="23"/>
      <c r="BH3081" s="23"/>
      <c r="BI3081" s="23"/>
      <c r="BJ3081" s="23"/>
      <c r="BK3081" s="23"/>
    </row>
    <row r="3082" spans="28:63">
      <c r="AB3082" s="129">
        <v>3080</v>
      </c>
      <c r="AC3082" s="19">
        <v>0.81667180788391236</v>
      </c>
      <c r="AD3082" s="20">
        <f t="shared" si="504"/>
        <v>1.3406206399783858</v>
      </c>
      <c r="AE3082" s="22">
        <f t="shared" si="505"/>
        <v>1.3406206399783858</v>
      </c>
      <c r="AF3082" s="21">
        <v>0.56927682081971864</v>
      </c>
      <c r="AG3082" s="22">
        <f t="shared" si="506"/>
        <v>4.4053240235859317</v>
      </c>
      <c r="AH3082" s="22">
        <f t="shared" si="507"/>
        <v>4.4053240235859317</v>
      </c>
      <c r="AI3082" s="23">
        <f t="shared" si="508"/>
        <v>3.2860332686336657</v>
      </c>
      <c r="AJ3082" s="46"/>
      <c r="AK3082" s="25"/>
      <c r="AL3082" s="129">
        <v>3080</v>
      </c>
      <c r="AM3082" s="21">
        <v>0.53869996776054074</v>
      </c>
      <c r="AN3082" s="22">
        <f t="shared" si="509"/>
        <v>1.7390960885956614</v>
      </c>
      <c r="AO3082" s="22">
        <f t="shared" si="510"/>
        <v>1.7390960885956614</v>
      </c>
      <c r="AP3082" s="21">
        <v>7.8583214276959024E-2</v>
      </c>
      <c r="AQ3082" s="22">
        <f t="shared" si="511"/>
        <v>447.75095493697825</v>
      </c>
      <c r="AR3082" s="22">
        <f t="shared" si="512"/>
        <v>447.75095493697825</v>
      </c>
      <c r="AS3082" s="23">
        <f t="shared" si="513"/>
        <v>257.46188371830675</v>
      </c>
      <c r="AT3082" s="23"/>
      <c r="AU3082" s="23"/>
      <c r="AV3082" s="23"/>
      <c r="AW3082" s="23"/>
      <c r="AX3082" s="23"/>
      <c r="AY3082" s="23"/>
      <c r="AZ3082" s="23"/>
      <c r="BA3082" s="23"/>
      <c r="BB3082" s="23"/>
      <c r="BC3082" s="23"/>
      <c r="BD3082" s="23"/>
      <c r="BE3082" s="23"/>
      <c r="BF3082" s="23"/>
      <c r="BG3082" s="23"/>
      <c r="BH3082" s="23"/>
      <c r="BI3082" s="23"/>
      <c r="BJ3082" s="23"/>
      <c r="BK3082" s="23"/>
    </row>
    <row r="3083" spans="28:63">
      <c r="AB3083" s="129">
        <v>3081</v>
      </c>
      <c r="AC3083" s="19">
        <v>0.2255490679382951</v>
      </c>
      <c r="AD3083" s="20">
        <f t="shared" si="504"/>
        <v>0.64475543517874989</v>
      </c>
      <c r="AE3083" s="22">
        <f t="shared" si="505"/>
        <v>0.64475543517874989</v>
      </c>
      <c r="AF3083" s="21">
        <v>0.68145380979252834</v>
      </c>
      <c r="AG3083" s="22">
        <f t="shared" si="506"/>
        <v>4.9086595615778341</v>
      </c>
      <c r="AH3083" s="22">
        <f t="shared" si="507"/>
        <v>4.9086595615778341</v>
      </c>
      <c r="AI3083" s="23">
        <f t="shared" si="508"/>
        <v>7.6132116051367191</v>
      </c>
      <c r="AJ3083" s="46"/>
      <c r="AK3083" s="25"/>
      <c r="AL3083" s="129">
        <v>3081</v>
      </c>
      <c r="AM3083" s="21">
        <v>0.11842245219168601</v>
      </c>
      <c r="AN3083" s="22">
        <f t="shared" si="509"/>
        <v>1.3890240531857927</v>
      </c>
      <c r="AO3083" s="22">
        <f t="shared" si="510"/>
        <v>1.3890240531857927</v>
      </c>
      <c r="AP3083" s="21">
        <v>0.78023088227132797</v>
      </c>
      <c r="AQ3083" s="22">
        <f t="shared" si="511"/>
        <v>513.59162409929661</v>
      </c>
      <c r="AR3083" s="22">
        <f t="shared" si="512"/>
        <v>513.59162409929661</v>
      </c>
      <c r="AS3083" s="23">
        <f t="shared" si="513"/>
        <v>369.74998591374271</v>
      </c>
      <c r="AT3083" s="23"/>
      <c r="AU3083" s="23"/>
      <c r="AV3083" s="23"/>
      <c r="AW3083" s="23"/>
      <c r="AX3083" s="23"/>
      <c r="AY3083" s="23"/>
      <c r="AZ3083" s="23"/>
      <c r="BA3083" s="23"/>
      <c r="BB3083" s="23"/>
      <c r="BC3083" s="23"/>
      <c r="BD3083" s="23"/>
      <c r="BE3083" s="23"/>
      <c r="BF3083" s="23"/>
      <c r="BG3083" s="23"/>
      <c r="BH3083" s="23"/>
      <c r="BI3083" s="23"/>
      <c r="BJ3083" s="23"/>
      <c r="BK3083" s="23"/>
    </row>
    <row r="3084" spans="28:63">
      <c r="AB3084" s="129">
        <v>3082</v>
      </c>
      <c r="AC3084" s="19">
        <v>0.28084468999624645</v>
      </c>
      <c r="AD3084" s="20">
        <f t="shared" si="504"/>
        <v>0.69403341037953736</v>
      </c>
      <c r="AE3084" s="22">
        <f t="shared" si="505"/>
        <v>0.69403341037953736</v>
      </c>
      <c r="AF3084" s="21">
        <v>0.68017879925050673</v>
      </c>
      <c r="AG3084" s="22">
        <f t="shared" si="506"/>
        <v>4.9024790521313992</v>
      </c>
      <c r="AH3084" s="22">
        <f t="shared" si="507"/>
        <v>4.9024790521313992</v>
      </c>
      <c r="AI3084" s="23">
        <f t="shared" si="508"/>
        <v>7.0637507918393174</v>
      </c>
      <c r="AJ3084" s="46"/>
      <c r="AK3084" s="25"/>
      <c r="AL3084" s="129">
        <v>3082</v>
      </c>
      <c r="AM3084" s="21">
        <v>7.5976096083162359E-3</v>
      </c>
      <c r="AN3084" s="22">
        <f t="shared" si="509"/>
        <v>1.1582733184945306</v>
      </c>
      <c r="AO3084" s="22">
        <f t="shared" si="510"/>
        <v>1.1582733184945306</v>
      </c>
      <c r="AP3084" s="21">
        <v>0.22167681249854698</v>
      </c>
      <c r="AQ3084" s="22">
        <f t="shared" si="511"/>
        <v>466.60936346364065</v>
      </c>
      <c r="AR3084" s="22">
        <f t="shared" si="512"/>
        <v>466.60936346364065</v>
      </c>
      <c r="AS3084" s="23">
        <f t="shared" si="513"/>
        <v>402.8490996150353</v>
      </c>
      <c r="AT3084" s="23"/>
      <c r="AU3084" s="23"/>
      <c r="AV3084" s="23"/>
      <c r="AW3084" s="23"/>
      <c r="AX3084" s="23"/>
      <c r="AY3084" s="23"/>
      <c r="AZ3084" s="23"/>
      <c r="BA3084" s="23"/>
      <c r="BB3084" s="23"/>
      <c r="BC3084" s="23"/>
      <c r="BD3084" s="23"/>
      <c r="BE3084" s="23"/>
      <c r="BF3084" s="23"/>
      <c r="BG3084" s="23"/>
      <c r="BH3084" s="23"/>
      <c r="BI3084" s="23"/>
      <c r="BJ3084" s="23"/>
      <c r="BK3084" s="23"/>
    </row>
    <row r="3085" spans="28:63">
      <c r="AB3085" s="129">
        <v>3083</v>
      </c>
      <c r="AC3085" s="19">
        <v>0.97758183327782522</v>
      </c>
      <c r="AD3085" s="20">
        <f t="shared" si="504"/>
        <v>1.7694204601481092</v>
      </c>
      <c r="AE3085" s="22">
        <f t="shared" si="505"/>
        <v>1.7694204601481092</v>
      </c>
      <c r="AF3085" s="21">
        <v>0.69733250281117465</v>
      </c>
      <c r="AG3085" s="22">
        <f t="shared" si="506"/>
        <v>4.9866920310620824</v>
      </c>
      <c r="AH3085" s="22">
        <f t="shared" si="507"/>
        <v>4.9866920310620824</v>
      </c>
      <c r="AI3085" s="23">
        <f t="shared" si="508"/>
        <v>2.8182628964540579</v>
      </c>
      <c r="AJ3085" s="46"/>
      <c r="AK3085" s="25"/>
      <c r="AL3085" s="129">
        <v>3083</v>
      </c>
      <c r="AM3085" s="21">
        <v>0.26752646983151196</v>
      </c>
      <c r="AN3085" s="22">
        <f t="shared" si="509"/>
        <v>1.54447103814138</v>
      </c>
      <c r="AO3085" s="22">
        <f t="shared" si="510"/>
        <v>1.54447103814138</v>
      </c>
      <c r="AP3085" s="21">
        <v>0.69184532124135234</v>
      </c>
      <c r="AQ3085" s="22">
        <f t="shared" si="511"/>
        <v>505.04623896551988</v>
      </c>
      <c r="AR3085" s="22">
        <f t="shared" si="512"/>
        <v>505.04623896551988</v>
      </c>
      <c r="AS3085" s="23">
        <f t="shared" si="513"/>
        <v>327.00272552426344</v>
      </c>
      <c r="AT3085" s="23"/>
      <c r="AU3085" s="23"/>
      <c r="AV3085" s="23"/>
      <c r="AW3085" s="23"/>
      <c r="AX3085" s="23"/>
      <c r="AY3085" s="23"/>
      <c r="AZ3085" s="23"/>
      <c r="BA3085" s="23"/>
      <c r="BB3085" s="23"/>
      <c r="BC3085" s="23"/>
      <c r="BD3085" s="23"/>
      <c r="BE3085" s="23"/>
      <c r="BF3085" s="23"/>
      <c r="BG3085" s="23"/>
      <c r="BH3085" s="23"/>
      <c r="BI3085" s="23"/>
      <c r="BJ3085" s="23"/>
      <c r="BK3085" s="23"/>
    </row>
    <row r="3086" spans="28:63">
      <c r="AB3086" s="129">
        <v>3084</v>
      </c>
      <c r="AC3086" s="19">
        <v>0.50559204275000691</v>
      </c>
      <c r="AD3086" s="20">
        <f t="shared" si="504"/>
        <v>0.91716210289162681</v>
      </c>
      <c r="AE3086" s="22">
        <f t="shared" si="505"/>
        <v>0.91716210289162681</v>
      </c>
      <c r="AF3086" s="21">
        <v>0.71750784263228273</v>
      </c>
      <c r="AG3086" s="22">
        <f t="shared" si="506"/>
        <v>5.0888550841582081</v>
      </c>
      <c r="AH3086" s="22">
        <f t="shared" si="507"/>
        <v>5.0888550841582081</v>
      </c>
      <c r="AI3086" s="23">
        <f t="shared" si="508"/>
        <v>5.5484794543015639</v>
      </c>
      <c r="AJ3086" s="46"/>
      <c r="AK3086" s="25"/>
      <c r="AL3086" s="129">
        <v>3084</v>
      </c>
      <c r="AM3086" s="21">
        <v>0.24094867234934991</v>
      </c>
      <c r="AN3086" s="22">
        <f t="shared" si="509"/>
        <v>1.5207958817667377</v>
      </c>
      <c r="AO3086" s="22">
        <f t="shared" si="510"/>
        <v>1.5207958817667377</v>
      </c>
      <c r="AP3086" s="21">
        <v>0.90236194368125899</v>
      </c>
      <c r="AQ3086" s="22">
        <f t="shared" si="511"/>
        <v>529.06696018940818</v>
      </c>
      <c r="AR3086" s="22">
        <f t="shared" si="512"/>
        <v>529.06696018940818</v>
      </c>
      <c r="AS3086" s="23">
        <f t="shared" si="513"/>
        <v>347.88821204248723</v>
      </c>
      <c r="AT3086" s="23"/>
      <c r="AU3086" s="23"/>
      <c r="AV3086" s="23"/>
      <c r="AW3086" s="23"/>
      <c r="AX3086" s="23"/>
      <c r="AY3086" s="23"/>
      <c r="AZ3086" s="23"/>
      <c r="BA3086" s="23"/>
      <c r="BB3086" s="23"/>
      <c r="BC3086" s="23"/>
      <c r="BD3086" s="23"/>
      <c r="BE3086" s="23"/>
      <c r="BF3086" s="23"/>
      <c r="BG3086" s="23"/>
      <c r="BH3086" s="23"/>
      <c r="BI3086" s="23"/>
      <c r="BJ3086" s="23"/>
      <c r="BK3086" s="23"/>
    </row>
    <row r="3087" spans="28:63">
      <c r="AB3087" s="129">
        <v>3085</v>
      </c>
      <c r="AC3087" s="19">
        <v>0.3813862385806519</v>
      </c>
      <c r="AD3087" s="20">
        <f t="shared" si="504"/>
        <v>0.78875915005225905</v>
      </c>
      <c r="AE3087" s="22">
        <f t="shared" si="505"/>
        <v>0.78875915005225905</v>
      </c>
      <c r="AF3087" s="21">
        <v>0.67657349161844327</v>
      </c>
      <c r="AG3087" s="22">
        <f t="shared" si="506"/>
        <v>4.8850689812699386</v>
      </c>
      <c r="AH3087" s="22">
        <f t="shared" si="507"/>
        <v>4.8850689812699386</v>
      </c>
      <c r="AI3087" s="23">
        <f t="shared" si="508"/>
        <v>6.1933595077106611</v>
      </c>
      <c r="AJ3087" s="46"/>
      <c r="AK3087" s="25"/>
      <c r="AL3087" s="129">
        <v>3085</v>
      </c>
      <c r="AM3087" s="21">
        <v>0.76441175284730001</v>
      </c>
      <c r="AN3087" s="22">
        <f t="shared" si="509"/>
        <v>1.8751253553685521</v>
      </c>
      <c r="AO3087" s="22">
        <f t="shared" si="510"/>
        <v>1.8751253553685521</v>
      </c>
      <c r="AP3087" s="21">
        <v>0.30829800930482065</v>
      </c>
      <c r="AQ3087" s="22">
        <f t="shared" si="511"/>
        <v>474.96653974180333</v>
      </c>
      <c r="AR3087" s="22">
        <f t="shared" si="512"/>
        <v>474.96653974180333</v>
      </c>
      <c r="AS3087" s="23">
        <f t="shared" si="513"/>
        <v>253.2985532844281</v>
      </c>
      <c r="AT3087" s="23"/>
      <c r="AU3087" s="23"/>
      <c r="AV3087" s="23"/>
      <c r="AW3087" s="23"/>
      <c r="AX3087" s="23"/>
      <c r="AY3087" s="23"/>
      <c r="AZ3087" s="23"/>
      <c r="BA3087" s="23"/>
      <c r="BB3087" s="23"/>
      <c r="BC3087" s="23"/>
      <c r="BD3087" s="23"/>
      <c r="BE3087" s="23"/>
      <c r="BF3087" s="23"/>
      <c r="BG3087" s="23"/>
      <c r="BH3087" s="23"/>
      <c r="BI3087" s="23"/>
      <c r="BJ3087" s="23"/>
      <c r="BK3087" s="23"/>
    </row>
    <row r="3088" spans="28:63">
      <c r="AB3088" s="129">
        <v>3086</v>
      </c>
      <c r="AC3088" s="19">
        <v>0.63042913438520021</v>
      </c>
      <c r="AD3088" s="20">
        <f t="shared" si="504"/>
        <v>1.063797957227149</v>
      </c>
      <c r="AE3088" s="22">
        <f t="shared" si="505"/>
        <v>1.063797957227149</v>
      </c>
      <c r="AF3088" s="21">
        <v>0.44553719317417861</v>
      </c>
      <c r="AG3088" s="22">
        <f t="shared" si="506"/>
        <v>3.921534086844094</v>
      </c>
      <c r="AH3088" s="22">
        <f t="shared" si="507"/>
        <v>3.921534086844094</v>
      </c>
      <c r="AI3088" s="23">
        <f t="shared" si="508"/>
        <v>3.6863523380565608</v>
      </c>
      <c r="AJ3088" s="46"/>
      <c r="AK3088" s="25"/>
      <c r="AL3088" s="129">
        <v>3086</v>
      </c>
      <c r="AM3088" s="21">
        <v>0.63146965752922679</v>
      </c>
      <c r="AN3088" s="22">
        <f t="shared" si="509"/>
        <v>1.793594514995434</v>
      </c>
      <c r="AO3088" s="22">
        <f t="shared" si="510"/>
        <v>1.793594514995434</v>
      </c>
      <c r="AP3088" s="21">
        <v>0.21774503978810633</v>
      </c>
      <c r="AQ3088" s="22">
        <f t="shared" si="511"/>
        <v>466.19417051883755</v>
      </c>
      <c r="AR3088" s="22">
        <f t="shared" si="512"/>
        <v>466.19417051883755</v>
      </c>
      <c r="AS3088" s="23">
        <f t="shared" si="513"/>
        <v>259.92171955322038</v>
      </c>
      <c r="AT3088" s="23"/>
      <c r="AU3088" s="23"/>
      <c r="AV3088" s="23"/>
      <c r="AW3088" s="23"/>
      <c r="AX3088" s="23"/>
      <c r="AY3088" s="23"/>
      <c r="AZ3088" s="23"/>
      <c r="BA3088" s="23"/>
      <c r="BB3088" s="23"/>
      <c r="BC3088" s="23"/>
      <c r="BD3088" s="23"/>
      <c r="BE3088" s="23"/>
      <c r="BF3088" s="23"/>
      <c r="BG3088" s="23"/>
      <c r="BH3088" s="23"/>
      <c r="BI3088" s="23"/>
      <c r="BJ3088" s="23"/>
      <c r="BK3088" s="23"/>
    </row>
    <row r="3089" spans="28:63">
      <c r="AB3089" s="129">
        <v>3087</v>
      </c>
      <c r="AC3089" s="19">
        <v>0.28454705844975992</v>
      </c>
      <c r="AD3089" s="20">
        <f t="shared" si="504"/>
        <v>0.69739944872553128</v>
      </c>
      <c r="AE3089" s="22">
        <f t="shared" si="505"/>
        <v>0.69739944872553128</v>
      </c>
      <c r="AF3089" s="21">
        <v>0.79597262956109893</v>
      </c>
      <c r="AG3089" s="22">
        <f t="shared" si="506"/>
        <v>5.5259706725329565</v>
      </c>
      <c r="AH3089" s="22">
        <f t="shared" si="507"/>
        <v>5.5259706725329565</v>
      </c>
      <c r="AI3089" s="23">
        <f t="shared" si="508"/>
        <v>7.9236808727501007</v>
      </c>
      <c r="AJ3089" s="46"/>
      <c r="AK3089" s="25"/>
      <c r="AL3089" s="129">
        <v>3087</v>
      </c>
      <c r="AM3089" s="21">
        <v>0.94289349538391043</v>
      </c>
      <c r="AN3089" s="22">
        <f t="shared" si="509"/>
        <v>2.040050901634276</v>
      </c>
      <c r="AO3089" s="22">
        <f t="shared" si="510"/>
        <v>2.040050901634276</v>
      </c>
      <c r="AP3089" s="21">
        <v>0.13442791194461967</v>
      </c>
      <c r="AQ3089" s="22">
        <f t="shared" si="511"/>
        <v>456.29591625868221</v>
      </c>
      <c r="AR3089" s="22">
        <f t="shared" si="512"/>
        <v>456.29591625868221</v>
      </c>
      <c r="AS3089" s="23">
        <f t="shared" si="513"/>
        <v>223.66888781703707</v>
      </c>
      <c r="AT3089" s="23"/>
      <c r="AU3089" s="23"/>
      <c r="AV3089" s="23"/>
      <c r="AW3089" s="23"/>
      <c r="AX3089" s="23"/>
      <c r="AY3089" s="23"/>
      <c r="AZ3089" s="23"/>
      <c r="BA3089" s="23"/>
      <c r="BB3089" s="23"/>
      <c r="BC3089" s="23"/>
      <c r="BD3089" s="23"/>
      <c r="BE3089" s="23"/>
      <c r="BF3089" s="23"/>
      <c r="BG3089" s="23"/>
      <c r="BH3089" s="23"/>
      <c r="BI3089" s="23"/>
      <c r="BJ3089" s="23"/>
      <c r="BK3089" s="23"/>
    </row>
    <row r="3090" spans="28:63">
      <c r="AB3090" s="129">
        <v>3088</v>
      </c>
      <c r="AC3090" s="19">
        <v>0.52753630095812365</v>
      </c>
      <c r="AD3090" s="20">
        <f t="shared" si="504"/>
        <v>0.94146567904119705</v>
      </c>
      <c r="AE3090" s="22">
        <f t="shared" si="505"/>
        <v>0.94146567904119705</v>
      </c>
      <c r="AF3090" s="21">
        <v>0.91707626290003996</v>
      </c>
      <c r="AG3090" s="22">
        <f t="shared" si="506"/>
        <v>6.4227517275334236</v>
      </c>
      <c r="AH3090" s="22">
        <f t="shared" si="507"/>
        <v>6.4227517275334236</v>
      </c>
      <c r="AI3090" s="23">
        <f t="shared" si="508"/>
        <v>6.8220773954016591</v>
      </c>
      <c r="AJ3090" s="46"/>
      <c r="AK3090" s="25"/>
      <c r="AL3090" s="129">
        <v>3088</v>
      </c>
      <c r="AM3090" s="21">
        <v>0.36822882382953426</v>
      </c>
      <c r="AN3090" s="22">
        <f t="shared" si="509"/>
        <v>1.6249217590958693</v>
      </c>
      <c r="AO3090" s="22">
        <f t="shared" si="510"/>
        <v>1.6249217590958693</v>
      </c>
      <c r="AP3090" s="21">
        <v>0.31071295517984876</v>
      </c>
      <c r="AQ3090" s="22">
        <f t="shared" si="511"/>
        <v>475.18140049656694</v>
      </c>
      <c r="AR3090" s="22">
        <f t="shared" si="512"/>
        <v>475.18140049656694</v>
      </c>
      <c r="AS3090" s="23">
        <f t="shared" si="513"/>
        <v>292.43340353874328</v>
      </c>
      <c r="AT3090" s="23"/>
      <c r="AU3090" s="23"/>
      <c r="AV3090" s="23"/>
      <c r="AW3090" s="23"/>
      <c r="AX3090" s="23"/>
      <c r="AY3090" s="23"/>
      <c r="AZ3090" s="23"/>
      <c r="BA3090" s="23"/>
      <c r="BB3090" s="23"/>
      <c r="BC3090" s="23"/>
      <c r="BD3090" s="23"/>
      <c r="BE3090" s="23"/>
      <c r="BF3090" s="23"/>
      <c r="BG3090" s="23"/>
      <c r="BH3090" s="23"/>
      <c r="BI3090" s="23"/>
      <c r="BJ3090" s="23"/>
      <c r="BK3090" s="23"/>
    </row>
    <row r="3091" spans="28:63">
      <c r="AB3091" s="129">
        <v>3089</v>
      </c>
      <c r="AC3091" s="19">
        <v>3.5513092781422451E-2</v>
      </c>
      <c r="AD3091" s="20">
        <f t="shared" si="504"/>
        <v>0.72212902590374417</v>
      </c>
      <c r="AE3091" s="22">
        <f t="shared" si="505"/>
        <v>0.72212902590374417</v>
      </c>
      <c r="AF3091" s="21">
        <v>0.2325003889288223</v>
      </c>
      <c r="AG3091" s="22">
        <f t="shared" si="506"/>
        <v>3.2015639701945249</v>
      </c>
      <c r="AH3091" s="22">
        <f t="shared" si="507"/>
        <v>3.2015639701945249</v>
      </c>
      <c r="AI3091" s="23">
        <f t="shared" si="508"/>
        <v>4.4335068323666524</v>
      </c>
      <c r="AJ3091" s="46"/>
      <c r="AK3091" s="25"/>
      <c r="AL3091" s="129">
        <v>3089</v>
      </c>
      <c r="AM3091" s="21">
        <v>0.82568833579639511</v>
      </c>
      <c r="AN3091" s="22">
        <f t="shared" si="509"/>
        <v>1.9205512111974452</v>
      </c>
      <c r="AO3091" s="22">
        <f t="shared" si="510"/>
        <v>1.9205512111974452</v>
      </c>
      <c r="AP3091" s="21">
        <v>0.51077596764348798</v>
      </c>
      <c r="AQ3091" s="22">
        <f t="shared" si="511"/>
        <v>490.75842638202232</v>
      </c>
      <c r="AR3091" s="22">
        <f t="shared" si="512"/>
        <v>490.75842638202232</v>
      </c>
      <c r="AS3091" s="23">
        <f t="shared" si="513"/>
        <v>255.52998718323119</v>
      </c>
      <c r="AT3091" s="23"/>
      <c r="AU3091" s="23"/>
      <c r="AV3091" s="23"/>
      <c r="AW3091" s="23"/>
      <c r="AX3091" s="23"/>
      <c r="AY3091" s="23"/>
      <c r="AZ3091" s="23"/>
      <c r="BA3091" s="23"/>
      <c r="BB3091" s="23"/>
      <c r="BC3091" s="23"/>
      <c r="BD3091" s="23"/>
      <c r="BE3091" s="23"/>
      <c r="BF3091" s="23"/>
      <c r="BG3091" s="23"/>
      <c r="BH3091" s="23"/>
      <c r="BI3091" s="23"/>
      <c r="BJ3091" s="23"/>
      <c r="BK3091" s="23"/>
    </row>
    <row r="3092" spans="28:63">
      <c r="AB3092" s="129">
        <v>3090</v>
      </c>
      <c r="AC3092" s="19">
        <v>0.9863320269867788</v>
      </c>
      <c r="AD3092" s="20">
        <f t="shared" si="504"/>
        <v>1.8199584359150494</v>
      </c>
      <c r="AE3092" s="22">
        <f t="shared" si="505"/>
        <v>1.8199584359150494</v>
      </c>
      <c r="AF3092" s="21">
        <v>0.88595883341682324</v>
      </c>
      <c r="AG3092" s="22">
        <f t="shared" si="506"/>
        <v>6.1503419241667121</v>
      </c>
      <c r="AH3092" s="22">
        <f t="shared" si="507"/>
        <v>6.1503419241667121</v>
      </c>
      <c r="AI3092" s="23">
        <f t="shared" si="508"/>
        <v>3.3793859259617691</v>
      </c>
      <c r="AJ3092" s="46"/>
      <c r="AK3092" s="25"/>
      <c r="AL3092" s="129">
        <v>3090</v>
      </c>
      <c r="AM3092" s="21">
        <v>0.6975998181909876</v>
      </c>
      <c r="AN3092" s="22">
        <f t="shared" si="509"/>
        <v>1.8319303307111037</v>
      </c>
      <c r="AO3092" s="22">
        <f t="shared" si="510"/>
        <v>1.8319303307111037</v>
      </c>
      <c r="AP3092" s="21">
        <v>0.88803394257142898</v>
      </c>
      <c r="AQ3092" s="22">
        <f t="shared" si="511"/>
        <v>526.87497376906708</v>
      </c>
      <c r="AR3092" s="22">
        <f t="shared" si="512"/>
        <v>526.87497376906708</v>
      </c>
      <c r="AS3092" s="23">
        <f t="shared" si="513"/>
        <v>287.60644711010877</v>
      </c>
      <c r="AT3092" s="23"/>
      <c r="AU3092" s="23"/>
      <c r="AV3092" s="23"/>
      <c r="AW3092" s="23"/>
      <c r="AX3092" s="23"/>
      <c r="AY3092" s="23"/>
      <c r="AZ3092" s="23"/>
      <c r="BA3092" s="23"/>
      <c r="BB3092" s="23"/>
      <c r="BC3092" s="23"/>
      <c r="BD3092" s="23"/>
      <c r="BE3092" s="23"/>
      <c r="BF3092" s="23"/>
      <c r="BG3092" s="23"/>
      <c r="BH3092" s="23"/>
      <c r="BI3092" s="23"/>
      <c r="BJ3092" s="23"/>
      <c r="BK3092" s="23"/>
    </row>
    <row r="3093" spans="28:63">
      <c r="AB3093" s="129">
        <v>3091</v>
      </c>
      <c r="AC3093" s="19">
        <v>0.58005993964077029</v>
      </c>
      <c r="AD3093" s="20">
        <f t="shared" si="504"/>
        <v>1.0020371514189774</v>
      </c>
      <c r="AE3093" s="22">
        <f t="shared" si="505"/>
        <v>1.0020371514189774</v>
      </c>
      <c r="AF3093" s="21">
        <v>0.74147972944868534</v>
      </c>
      <c r="AG3093" s="22">
        <f t="shared" si="506"/>
        <v>5.2151107532723247</v>
      </c>
      <c r="AH3093" s="22">
        <f t="shared" si="507"/>
        <v>5.2151107532723247</v>
      </c>
      <c r="AI3093" s="23">
        <f t="shared" si="508"/>
        <v>5.2045083816375914</v>
      </c>
      <c r="AJ3093" s="46"/>
      <c r="AK3093" s="25"/>
      <c r="AL3093" s="129">
        <v>3091</v>
      </c>
      <c r="AM3093" s="21">
        <v>0.71600922156548552</v>
      </c>
      <c r="AN3093" s="22">
        <f t="shared" si="509"/>
        <v>1.8433098421056975</v>
      </c>
      <c r="AO3093" s="22">
        <f t="shared" si="510"/>
        <v>1.8433098421056975</v>
      </c>
      <c r="AP3093" s="21">
        <v>0.65352170323557679</v>
      </c>
      <c r="AQ3093" s="22">
        <f t="shared" si="511"/>
        <v>501.72918991217517</v>
      </c>
      <c r="AR3093" s="22">
        <f t="shared" si="512"/>
        <v>501.72918991217517</v>
      </c>
      <c r="AS3093" s="23">
        <f t="shared" si="513"/>
        <v>272.18928606111433</v>
      </c>
      <c r="AT3093" s="23"/>
      <c r="AU3093" s="23"/>
      <c r="AV3093" s="23"/>
      <c r="AW3093" s="23"/>
      <c r="AX3093" s="23"/>
      <c r="AY3093" s="23"/>
      <c r="AZ3093" s="23"/>
      <c r="BA3093" s="23"/>
      <c r="BB3093" s="23"/>
      <c r="BC3093" s="23"/>
      <c r="BD3093" s="23"/>
      <c r="BE3093" s="23"/>
      <c r="BF3093" s="23"/>
      <c r="BG3093" s="23"/>
      <c r="BH3093" s="23"/>
      <c r="BI3093" s="23"/>
      <c r="BJ3093" s="23"/>
      <c r="BK3093" s="23"/>
    </row>
    <row r="3094" spans="28:63">
      <c r="AB3094" s="129">
        <v>3092</v>
      </c>
      <c r="AC3094" s="19">
        <v>0.4195240626466169</v>
      </c>
      <c r="AD3094" s="20">
        <f t="shared" si="504"/>
        <v>0.82668983937439466</v>
      </c>
      <c r="AE3094" s="22">
        <f t="shared" si="505"/>
        <v>0.82668983937439466</v>
      </c>
      <c r="AF3094" s="21">
        <v>0.61246739552395613</v>
      </c>
      <c r="AG3094" s="22">
        <f t="shared" si="506"/>
        <v>4.5903111382002439</v>
      </c>
      <c r="AH3094" s="22">
        <f t="shared" si="507"/>
        <v>4.5903111382002439</v>
      </c>
      <c r="AI3094" s="23">
        <f t="shared" si="508"/>
        <v>5.5526400828562323</v>
      </c>
      <c r="AJ3094" s="46"/>
      <c r="AK3094" s="25"/>
      <c r="AL3094" s="129">
        <v>3092</v>
      </c>
      <c r="AM3094" s="21">
        <v>0.8783643845396063</v>
      </c>
      <c r="AN3094" s="22">
        <f t="shared" si="509"/>
        <v>1.9665631654467182</v>
      </c>
      <c r="AO3094" s="22">
        <f t="shared" si="510"/>
        <v>1.9665631654467182</v>
      </c>
      <c r="AP3094" s="21">
        <v>0.20071887941396471</v>
      </c>
      <c r="AQ3094" s="22">
        <f t="shared" si="511"/>
        <v>464.35138124407013</v>
      </c>
      <c r="AR3094" s="22">
        <f t="shared" si="512"/>
        <v>464.35138124407013</v>
      </c>
      <c r="AS3094" s="23">
        <f t="shared" si="513"/>
        <v>236.1232984543314</v>
      </c>
      <c r="AT3094" s="23"/>
      <c r="AU3094" s="23"/>
      <c r="AV3094" s="23"/>
      <c r="AW3094" s="23"/>
      <c r="AX3094" s="23"/>
      <c r="AY3094" s="23"/>
      <c r="AZ3094" s="23"/>
      <c r="BA3094" s="23"/>
      <c r="BB3094" s="23"/>
      <c r="BC3094" s="23"/>
      <c r="BD3094" s="23"/>
      <c r="BE3094" s="23"/>
      <c r="BF3094" s="23"/>
      <c r="BG3094" s="23"/>
      <c r="BH3094" s="23"/>
      <c r="BI3094" s="23"/>
      <c r="BJ3094" s="23"/>
      <c r="BK3094" s="23"/>
    </row>
    <row r="3095" spans="28:63">
      <c r="AB3095" s="129">
        <v>3093</v>
      </c>
      <c r="AC3095" s="19">
        <v>0.23166894107200109</v>
      </c>
      <c r="AD3095" s="20">
        <f t="shared" si="504"/>
        <v>0.65012076860422718</v>
      </c>
      <c r="AE3095" s="22">
        <f t="shared" si="505"/>
        <v>0.65012076860422718</v>
      </c>
      <c r="AF3095" s="21">
        <v>0.87157487281844082</v>
      </c>
      <c r="AG3095" s="22">
        <f t="shared" si="506"/>
        <v>6.0371567012502565</v>
      </c>
      <c r="AH3095" s="22">
        <f t="shared" si="507"/>
        <v>6.0371567012502565</v>
      </c>
      <c r="AI3095" s="23">
        <f t="shared" si="508"/>
        <v>9.2862080290277351</v>
      </c>
      <c r="AJ3095" s="46"/>
      <c r="AK3095" s="25"/>
      <c r="AL3095" s="129">
        <v>3093</v>
      </c>
      <c r="AM3095" s="21">
        <v>0.74754456179981854</v>
      </c>
      <c r="AN3095" s="22">
        <f t="shared" si="509"/>
        <v>1.8636965115945403</v>
      </c>
      <c r="AO3095" s="22">
        <f t="shared" si="510"/>
        <v>1.8636965115945403</v>
      </c>
      <c r="AP3095" s="21">
        <v>0.1477239418409686</v>
      </c>
      <c r="AQ3095" s="22">
        <f t="shared" si="511"/>
        <v>458.04858249713766</v>
      </c>
      <c r="AR3095" s="22">
        <f t="shared" si="512"/>
        <v>458.04858249713766</v>
      </c>
      <c r="AS3095" s="23">
        <f t="shared" si="513"/>
        <v>245.77423397398579</v>
      </c>
      <c r="AT3095" s="23"/>
      <c r="AU3095" s="23"/>
      <c r="AV3095" s="23"/>
      <c r="AW3095" s="23"/>
      <c r="AX3095" s="23"/>
      <c r="AY3095" s="23"/>
      <c r="AZ3095" s="23"/>
      <c r="BA3095" s="23"/>
      <c r="BB3095" s="23"/>
      <c r="BC3095" s="23"/>
      <c r="BD3095" s="23"/>
      <c r="BE3095" s="23"/>
      <c r="BF3095" s="23"/>
      <c r="BG3095" s="23"/>
      <c r="BH3095" s="23"/>
      <c r="BI3095" s="23"/>
      <c r="BJ3095" s="23"/>
      <c r="BK3095" s="23"/>
    </row>
    <row r="3096" spans="28:63">
      <c r="AB3096" s="129">
        <v>3094</v>
      </c>
      <c r="AC3096" s="19">
        <v>0.2284645639832622</v>
      </c>
      <c r="AD3096" s="20">
        <f t="shared" si="504"/>
        <v>0.64730881570947774</v>
      </c>
      <c r="AE3096" s="22">
        <f t="shared" si="505"/>
        <v>0.64730881570947774</v>
      </c>
      <c r="AF3096" s="21">
        <v>0.40610838717208997</v>
      </c>
      <c r="AG3096" s="22">
        <f t="shared" si="506"/>
        <v>3.7790109707750599</v>
      </c>
      <c r="AH3096" s="22">
        <f t="shared" si="507"/>
        <v>3.7790109707750599</v>
      </c>
      <c r="AI3096" s="23">
        <f t="shared" si="508"/>
        <v>5.8380341485587595</v>
      </c>
      <c r="AJ3096" s="46"/>
      <c r="AK3096" s="25"/>
      <c r="AL3096" s="129">
        <v>3094</v>
      </c>
      <c r="AM3096" s="21">
        <v>0.6582357205150996</v>
      </c>
      <c r="AN3096" s="22">
        <f t="shared" si="509"/>
        <v>1.8087067631440132</v>
      </c>
      <c r="AO3096" s="22">
        <f t="shared" si="510"/>
        <v>1.8087067631440132</v>
      </c>
      <c r="AP3096" s="21">
        <v>0.23570459211499395</v>
      </c>
      <c r="AQ3096" s="22">
        <f t="shared" si="511"/>
        <v>468.06147108367514</v>
      </c>
      <c r="AR3096" s="22">
        <f t="shared" si="512"/>
        <v>468.06147108367514</v>
      </c>
      <c r="AS3096" s="23">
        <f t="shared" si="513"/>
        <v>258.78239669434299</v>
      </c>
      <c r="AT3096" s="23"/>
      <c r="AU3096" s="23"/>
      <c r="AV3096" s="23"/>
      <c r="AW3096" s="23"/>
      <c r="AX3096" s="23"/>
      <c r="AY3096" s="23"/>
      <c r="AZ3096" s="23"/>
      <c r="BA3096" s="23"/>
      <c r="BB3096" s="23"/>
      <c r="BC3096" s="23"/>
      <c r="BD3096" s="23"/>
      <c r="BE3096" s="23"/>
      <c r="BF3096" s="23"/>
      <c r="BG3096" s="23"/>
      <c r="BH3096" s="23"/>
      <c r="BI3096" s="23"/>
      <c r="BJ3096" s="23"/>
      <c r="BK3096" s="23"/>
    </row>
    <row r="3097" spans="28:63">
      <c r="AB3097" s="129">
        <v>3095</v>
      </c>
      <c r="AC3097" s="19">
        <v>0.32599314043675132</v>
      </c>
      <c r="AD3097" s="20">
        <f t="shared" si="504"/>
        <v>0.73569202005990619</v>
      </c>
      <c r="AE3097" s="22">
        <f t="shared" si="505"/>
        <v>0.73569202005990619</v>
      </c>
      <c r="AF3097" s="21">
        <v>9.6803642264825296E-2</v>
      </c>
      <c r="AG3097" s="22">
        <f t="shared" si="506"/>
        <v>2.7621166928948293</v>
      </c>
      <c r="AH3097" s="22">
        <f t="shared" si="507"/>
        <v>2.7621166928948293</v>
      </c>
      <c r="AI3097" s="23">
        <f t="shared" si="508"/>
        <v>3.7544469935529743</v>
      </c>
      <c r="AJ3097" s="46"/>
      <c r="AK3097" s="25"/>
      <c r="AL3097" s="129">
        <v>3095</v>
      </c>
      <c r="AM3097" s="21">
        <v>7.2572813829382299E-2</v>
      </c>
      <c r="AN3097" s="22">
        <f t="shared" si="509"/>
        <v>1.3219146896573539</v>
      </c>
      <c r="AO3097" s="22">
        <f t="shared" si="510"/>
        <v>1.3219146896573539</v>
      </c>
      <c r="AP3097" s="21">
        <v>0.88699813887880929</v>
      </c>
      <c r="AQ3097" s="22">
        <f t="shared" si="511"/>
        <v>526.72210585106586</v>
      </c>
      <c r="AR3097" s="22">
        <f t="shared" si="512"/>
        <v>526.72210585106586</v>
      </c>
      <c r="AS3097" s="23">
        <f t="shared" si="513"/>
        <v>398.45393199132582</v>
      </c>
      <c r="AT3097" s="23"/>
      <c r="AU3097" s="23"/>
      <c r="AV3097" s="23"/>
      <c r="AW3097" s="23"/>
      <c r="AX3097" s="23"/>
      <c r="AY3097" s="23"/>
      <c r="AZ3097" s="23"/>
      <c r="BA3097" s="23"/>
      <c r="BB3097" s="23"/>
      <c r="BC3097" s="23"/>
      <c r="BD3097" s="23"/>
      <c r="BE3097" s="23"/>
      <c r="BF3097" s="23"/>
      <c r="BG3097" s="23"/>
      <c r="BH3097" s="23"/>
      <c r="BI3097" s="23"/>
      <c r="BJ3097" s="23"/>
      <c r="BK3097" s="23"/>
    </row>
    <row r="3098" spans="28:63">
      <c r="AB3098" s="129">
        <v>3096</v>
      </c>
      <c r="AC3098" s="19">
        <v>0.40153348553882429</v>
      </c>
      <c r="AD3098" s="20">
        <f t="shared" si="504"/>
        <v>0.80864649003911349</v>
      </c>
      <c r="AE3098" s="22">
        <f t="shared" si="505"/>
        <v>0.80864649003911349</v>
      </c>
      <c r="AF3098" s="21">
        <v>0.29385504002363327</v>
      </c>
      <c r="AG3098" s="22">
        <f t="shared" si="506"/>
        <v>3.3973541523064146</v>
      </c>
      <c r="AH3098" s="22">
        <f t="shared" si="507"/>
        <v>3.3973541523064146</v>
      </c>
      <c r="AI3098" s="23">
        <f t="shared" si="508"/>
        <v>4.2012847321480216</v>
      </c>
      <c r="AJ3098" s="46"/>
      <c r="AK3098" s="25"/>
      <c r="AL3098" s="129">
        <v>3096</v>
      </c>
      <c r="AM3098" s="21">
        <v>0.87191115953954734</v>
      </c>
      <c r="AN3098" s="22">
        <f t="shared" si="509"/>
        <v>1.9604508390198732</v>
      </c>
      <c r="AO3098" s="22">
        <f t="shared" si="510"/>
        <v>1.9604508390198732</v>
      </c>
      <c r="AP3098" s="21">
        <v>0.59254884505751426</v>
      </c>
      <c r="AQ3098" s="22">
        <f t="shared" si="511"/>
        <v>496.80964220360545</v>
      </c>
      <c r="AR3098" s="22">
        <f t="shared" si="512"/>
        <v>496.80964220360545</v>
      </c>
      <c r="AS3098" s="23">
        <f t="shared" si="513"/>
        <v>253.41601651790734</v>
      </c>
      <c r="AT3098" s="23"/>
      <c r="AU3098" s="23"/>
      <c r="AV3098" s="23"/>
      <c r="AW3098" s="23"/>
      <c r="AX3098" s="23"/>
      <c r="AY3098" s="23"/>
      <c r="AZ3098" s="23"/>
      <c r="BA3098" s="23"/>
      <c r="BB3098" s="23"/>
      <c r="BC3098" s="23"/>
      <c r="BD3098" s="23"/>
      <c r="BE3098" s="23"/>
      <c r="BF3098" s="23"/>
      <c r="BG3098" s="23"/>
      <c r="BH3098" s="23"/>
      <c r="BI3098" s="23"/>
      <c r="BJ3098" s="23"/>
      <c r="BK3098" s="23"/>
    </row>
    <row r="3099" spans="28:63">
      <c r="AB3099" s="129">
        <v>3097</v>
      </c>
      <c r="AC3099" s="19">
        <v>0.34231159452278803</v>
      </c>
      <c r="AD3099" s="20">
        <f t="shared" si="504"/>
        <v>0.75109094709432256</v>
      </c>
      <c r="AE3099" s="22">
        <f t="shared" si="505"/>
        <v>0.75109094709432256</v>
      </c>
      <c r="AF3099" s="21">
        <v>0.65492624478985884</v>
      </c>
      <c r="AG3099" s="22">
        <f t="shared" si="506"/>
        <v>4.7825145445077402</v>
      </c>
      <c r="AH3099" s="22">
        <f t="shared" si="507"/>
        <v>4.7825145445077402</v>
      </c>
      <c r="AI3099" s="23">
        <f t="shared" si="508"/>
        <v>6.367424029019948</v>
      </c>
      <c r="AJ3099" s="46"/>
      <c r="AK3099" s="25"/>
      <c r="AL3099" s="129">
        <v>3097</v>
      </c>
      <c r="AM3099" s="21">
        <v>0.33479615059398238</v>
      </c>
      <c r="AN3099" s="22">
        <f t="shared" si="509"/>
        <v>1.5995956272323579</v>
      </c>
      <c r="AO3099" s="22">
        <f t="shared" si="510"/>
        <v>1.5995956272323579</v>
      </c>
      <c r="AP3099" s="21">
        <v>0.53007175559961361</v>
      </c>
      <c r="AQ3099" s="22">
        <f t="shared" si="511"/>
        <v>492.13766291142201</v>
      </c>
      <c r="AR3099" s="22">
        <f t="shared" si="512"/>
        <v>492.13766291142201</v>
      </c>
      <c r="AS3099" s="23">
        <f t="shared" si="513"/>
        <v>307.66379610759833</v>
      </c>
      <c r="AT3099" s="23"/>
      <c r="AU3099" s="23"/>
      <c r="AV3099" s="23"/>
      <c r="AW3099" s="23"/>
      <c r="AX3099" s="23"/>
      <c r="AY3099" s="23"/>
      <c r="AZ3099" s="23"/>
      <c r="BA3099" s="23"/>
      <c r="BB3099" s="23"/>
      <c r="BC3099" s="23"/>
      <c r="BD3099" s="23"/>
      <c r="BE3099" s="23"/>
      <c r="BF3099" s="23"/>
      <c r="BG3099" s="23"/>
      <c r="BH3099" s="23"/>
      <c r="BI3099" s="23"/>
      <c r="BJ3099" s="23"/>
      <c r="BK3099" s="23"/>
    </row>
    <row r="3100" spans="28:63">
      <c r="AB3100" s="129">
        <v>3098</v>
      </c>
      <c r="AC3100" s="19">
        <v>0.84740683769475111</v>
      </c>
      <c r="AD3100" s="20">
        <f t="shared" si="504"/>
        <v>1.3984271085536446</v>
      </c>
      <c r="AE3100" s="22">
        <f t="shared" si="505"/>
        <v>1.3984271085536446</v>
      </c>
      <c r="AF3100" s="21">
        <v>0.85688087571722849</v>
      </c>
      <c r="AG3100" s="22">
        <f t="shared" si="506"/>
        <v>5.9279059556856151</v>
      </c>
      <c r="AH3100" s="22">
        <f t="shared" si="507"/>
        <v>5.9279059556856151</v>
      </c>
      <c r="AI3100" s="23">
        <f t="shared" si="508"/>
        <v>4.238981009039998</v>
      </c>
      <c r="AJ3100" s="46"/>
      <c r="AK3100" s="25"/>
      <c r="AL3100" s="129">
        <v>3098</v>
      </c>
      <c r="AM3100" s="21">
        <v>0.9512215868623336</v>
      </c>
      <c r="AN3100" s="22">
        <f t="shared" si="509"/>
        <v>2.0521733140272889</v>
      </c>
      <c r="AO3100" s="22">
        <f t="shared" si="510"/>
        <v>2.0521733140272889</v>
      </c>
      <c r="AP3100" s="21">
        <v>1.3810273541431606E-2</v>
      </c>
      <c r="AQ3100" s="22">
        <f t="shared" si="511"/>
        <v>431.63360136441116</v>
      </c>
      <c r="AR3100" s="22">
        <f t="shared" si="512"/>
        <v>431.63360136441116</v>
      </c>
      <c r="AS3100" s="23">
        <f t="shared" si="513"/>
        <v>210.32999426220562</v>
      </c>
      <c r="AT3100" s="23"/>
      <c r="AU3100" s="23"/>
      <c r="AV3100" s="23"/>
      <c r="AW3100" s="23"/>
      <c r="AX3100" s="23"/>
      <c r="AY3100" s="23"/>
      <c r="AZ3100" s="23"/>
      <c r="BA3100" s="23"/>
      <c r="BB3100" s="23"/>
      <c r="BC3100" s="23"/>
      <c r="BD3100" s="23"/>
      <c r="BE3100" s="23"/>
      <c r="BF3100" s="23"/>
      <c r="BG3100" s="23"/>
      <c r="BH3100" s="23"/>
      <c r="BI3100" s="23"/>
      <c r="BJ3100" s="23"/>
      <c r="BK3100" s="23"/>
    </row>
    <row r="3101" spans="28:63">
      <c r="AB3101" s="129">
        <v>3099</v>
      </c>
      <c r="AC3101" s="19">
        <v>0.11068801998448996</v>
      </c>
      <c r="AD3101" s="20">
        <f t="shared" si="504"/>
        <v>0.81561300608610277</v>
      </c>
      <c r="AE3101" s="22">
        <f t="shared" si="505"/>
        <v>0.81561300608610277</v>
      </c>
      <c r="AF3101" s="21">
        <v>0.75929880421745988</v>
      </c>
      <c r="AG3101" s="22">
        <f t="shared" si="506"/>
        <v>5.3128014823098386</v>
      </c>
      <c r="AH3101" s="22">
        <f t="shared" si="507"/>
        <v>5.3128014823098386</v>
      </c>
      <c r="AI3101" s="23">
        <f t="shared" si="508"/>
        <v>6.513875382890812</v>
      </c>
      <c r="AJ3101" s="46"/>
      <c r="AK3101" s="25"/>
      <c r="AL3101" s="129">
        <v>3099</v>
      </c>
      <c r="AM3101" s="21">
        <v>0.10715769482383486</v>
      </c>
      <c r="AN3101" s="22">
        <f t="shared" si="509"/>
        <v>1.3739591214879043</v>
      </c>
      <c r="AO3101" s="22">
        <f t="shared" si="510"/>
        <v>1.3739591214879043</v>
      </c>
      <c r="AP3101" s="21">
        <v>0.24239343376155698</v>
      </c>
      <c r="AQ3101" s="22">
        <f t="shared" si="511"/>
        <v>468.73864637906206</v>
      </c>
      <c r="AR3101" s="22">
        <f t="shared" si="512"/>
        <v>468.73864637906206</v>
      </c>
      <c r="AS3101" s="23">
        <f t="shared" si="513"/>
        <v>341.159092034303</v>
      </c>
      <c r="AT3101" s="23"/>
      <c r="AU3101" s="23"/>
      <c r="AV3101" s="23"/>
      <c r="AW3101" s="23"/>
      <c r="AX3101" s="23"/>
      <c r="AY3101" s="23"/>
      <c r="AZ3101" s="23"/>
      <c r="BA3101" s="23"/>
      <c r="BB3101" s="23"/>
      <c r="BC3101" s="23"/>
      <c r="BD3101" s="23"/>
      <c r="BE3101" s="23"/>
      <c r="BF3101" s="23"/>
      <c r="BG3101" s="23"/>
      <c r="BH3101" s="23"/>
      <c r="BI3101" s="23"/>
      <c r="BJ3101" s="23"/>
      <c r="BK3101" s="23"/>
    </row>
    <row r="3102" spans="28:63">
      <c r="AB3102" s="129">
        <v>3100</v>
      </c>
      <c r="AC3102" s="19">
        <v>0.13201332656929454</v>
      </c>
      <c r="AD3102" s="20">
        <f t="shared" si="504"/>
        <v>0.83546888787927742</v>
      </c>
      <c r="AE3102" s="22">
        <f t="shared" si="505"/>
        <v>0.83546888787927742</v>
      </c>
      <c r="AF3102" s="21">
        <v>0.98021434354255499</v>
      </c>
      <c r="AG3102" s="22">
        <f t="shared" si="506"/>
        <v>7.2295652566742916</v>
      </c>
      <c r="AH3102" s="22">
        <f t="shared" si="507"/>
        <v>7.2295652566742916</v>
      </c>
      <c r="AI3102" s="23">
        <f t="shared" si="508"/>
        <v>8.6533027878818398</v>
      </c>
      <c r="AJ3102" s="46"/>
      <c r="AK3102" s="25"/>
      <c r="AL3102" s="129">
        <v>3100</v>
      </c>
      <c r="AM3102" s="21">
        <v>0.42586109778757597</v>
      </c>
      <c r="AN3102" s="22">
        <f t="shared" si="509"/>
        <v>1.6660156902813279</v>
      </c>
      <c r="AO3102" s="22">
        <f t="shared" si="510"/>
        <v>1.6660156902813279</v>
      </c>
      <c r="AP3102" s="21">
        <v>0.15832727040825834</v>
      </c>
      <c r="AQ3102" s="22">
        <f t="shared" si="511"/>
        <v>459.39044617671817</v>
      </c>
      <c r="AR3102" s="22">
        <f t="shared" si="512"/>
        <v>459.39044617671817</v>
      </c>
      <c r="AS3102" s="23">
        <f t="shared" si="513"/>
        <v>275.74196861203887</v>
      </c>
      <c r="AT3102" s="23"/>
      <c r="AU3102" s="23"/>
      <c r="AV3102" s="23"/>
      <c r="AW3102" s="23"/>
      <c r="AX3102" s="23"/>
      <c r="AY3102" s="23"/>
      <c r="AZ3102" s="23"/>
      <c r="BA3102" s="23"/>
      <c r="BB3102" s="23"/>
      <c r="BC3102" s="23"/>
      <c r="BD3102" s="23"/>
      <c r="BE3102" s="23"/>
      <c r="BF3102" s="23"/>
      <c r="BG3102" s="23"/>
      <c r="BH3102" s="23"/>
      <c r="BI3102" s="23"/>
      <c r="BJ3102" s="23"/>
      <c r="BK3102" s="23"/>
    </row>
    <row r="3103" spans="28:63">
      <c r="AB3103" s="129">
        <v>3101</v>
      </c>
      <c r="AC3103" s="19">
        <v>0.51391052059590958</v>
      </c>
      <c r="AD3103" s="20">
        <f t="shared" si="504"/>
        <v>0.92631018941467969</v>
      </c>
      <c r="AE3103" s="22">
        <f t="shared" si="505"/>
        <v>0.92631018941467969</v>
      </c>
      <c r="AF3103" s="21">
        <v>0.16853788685835758</v>
      </c>
      <c r="AG3103" s="22">
        <f t="shared" si="506"/>
        <v>3.0056168154366372</v>
      </c>
      <c r="AH3103" s="22">
        <f t="shared" si="507"/>
        <v>3.0056168154366372</v>
      </c>
      <c r="AI3103" s="23">
        <f t="shared" si="508"/>
        <v>3.2447195872214656</v>
      </c>
      <c r="AJ3103" s="46"/>
      <c r="AK3103" s="25"/>
      <c r="AL3103" s="129">
        <v>3101</v>
      </c>
      <c r="AM3103" s="21">
        <v>0.60803983727454336</v>
      </c>
      <c r="AN3103" s="22">
        <f t="shared" si="509"/>
        <v>1.7802309081854299</v>
      </c>
      <c r="AO3103" s="22">
        <f t="shared" si="510"/>
        <v>1.7802309081854299</v>
      </c>
      <c r="AP3103" s="21">
        <v>8.62192379191693E-2</v>
      </c>
      <c r="AQ3103" s="22">
        <f t="shared" si="511"/>
        <v>449.06799841075849</v>
      </c>
      <c r="AR3103" s="22">
        <f t="shared" si="512"/>
        <v>449.06799841075849</v>
      </c>
      <c r="AS3103" s="23">
        <f t="shared" si="513"/>
        <v>252.25266921608986</v>
      </c>
      <c r="AT3103" s="23"/>
      <c r="AU3103" s="23"/>
      <c r="AV3103" s="23"/>
      <c r="AW3103" s="23"/>
      <c r="AX3103" s="23"/>
      <c r="AY3103" s="23"/>
      <c r="AZ3103" s="23"/>
      <c r="BA3103" s="23"/>
      <c r="BB3103" s="23"/>
      <c r="BC3103" s="23"/>
      <c r="BD3103" s="23"/>
      <c r="BE3103" s="23"/>
      <c r="BF3103" s="23"/>
      <c r="BG3103" s="23"/>
      <c r="BH3103" s="23"/>
      <c r="BI3103" s="23"/>
      <c r="BJ3103" s="23"/>
      <c r="BK3103" s="23"/>
    </row>
    <row r="3104" spans="28:63">
      <c r="AB3104" s="129">
        <v>3102</v>
      </c>
      <c r="AC3104" s="19">
        <v>0.14443409195381696</v>
      </c>
      <c r="AD3104" s="20">
        <f t="shared" si="504"/>
        <v>0.84629721602284325</v>
      </c>
      <c r="AE3104" s="22">
        <f t="shared" si="505"/>
        <v>0.84629721602284325</v>
      </c>
      <c r="AF3104" s="21">
        <v>0.6077163192285866</v>
      </c>
      <c r="AG3104" s="22">
        <f t="shared" si="506"/>
        <v>4.5694737396220972</v>
      </c>
      <c r="AH3104" s="22">
        <f t="shared" si="507"/>
        <v>4.5694737396220972</v>
      </c>
      <c r="AI3104" s="23">
        <f t="shared" si="508"/>
        <v>5.3993722927463326</v>
      </c>
      <c r="AJ3104" s="46"/>
      <c r="AK3104" s="25"/>
      <c r="AL3104" s="129">
        <v>3102</v>
      </c>
      <c r="AM3104" s="21">
        <v>0.25029910065935079</v>
      </c>
      <c r="AN3104" s="22">
        <f t="shared" si="509"/>
        <v>1.5292673978508797</v>
      </c>
      <c r="AO3104" s="22">
        <f t="shared" si="510"/>
        <v>1.5292673978508797</v>
      </c>
      <c r="AP3104" s="21">
        <v>0.49662774352793149</v>
      </c>
      <c r="AQ3104" s="22">
        <f t="shared" si="511"/>
        <v>489.76354267505144</v>
      </c>
      <c r="AR3104" s="22">
        <f t="shared" si="512"/>
        <v>489.76354267505144</v>
      </c>
      <c r="AS3104" s="23">
        <f t="shared" si="513"/>
        <v>320.26023922521938</v>
      </c>
      <c r="AT3104" s="23"/>
      <c r="AU3104" s="23"/>
      <c r="AV3104" s="23"/>
      <c r="AW3104" s="23"/>
      <c r="AX3104" s="23"/>
      <c r="AY3104" s="23"/>
      <c r="AZ3104" s="23"/>
      <c r="BA3104" s="23"/>
      <c r="BB3104" s="23"/>
      <c r="BC3104" s="23"/>
      <c r="BD3104" s="23"/>
      <c r="BE3104" s="23"/>
      <c r="BF3104" s="23"/>
      <c r="BG3104" s="23"/>
      <c r="BH3104" s="23"/>
      <c r="BI3104" s="23"/>
      <c r="BJ3104" s="23"/>
      <c r="BK3104" s="23"/>
    </row>
    <row r="3105" spans="28:63">
      <c r="AB3105" s="129">
        <v>3103</v>
      </c>
      <c r="AC3105" s="19">
        <v>0.66466732884785884</v>
      </c>
      <c r="AD3105" s="20">
        <f t="shared" si="504"/>
        <v>1.108218096783514</v>
      </c>
      <c r="AE3105" s="22">
        <f t="shared" si="505"/>
        <v>1.108218096783514</v>
      </c>
      <c r="AF3105" s="21">
        <v>0.53160357882675591</v>
      </c>
      <c r="AG3105" s="22">
        <f t="shared" si="506"/>
        <v>4.2514145821126981</v>
      </c>
      <c r="AH3105" s="22">
        <f t="shared" si="507"/>
        <v>4.2514145821126981</v>
      </c>
      <c r="AI3105" s="23">
        <f t="shared" si="508"/>
        <v>3.8362616478218321</v>
      </c>
      <c r="AJ3105" s="46"/>
      <c r="AK3105" s="25"/>
      <c r="AL3105" s="129">
        <v>3103</v>
      </c>
      <c r="AM3105" s="21">
        <v>3.3995652907712559E-2</v>
      </c>
      <c r="AN3105" s="22">
        <f t="shared" si="509"/>
        <v>1.245572022107539</v>
      </c>
      <c r="AO3105" s="22">
        <f t="shared" si="510"/>
        <v>1.245572022107539</v>
      </c>
      <c r="AP3105" s="21">
        <v>0.64262889225201891</v>
      </c>
      <c r="AQ3105" s="22">
        <f t="shared" si="511"/>
        <v>500.82030030550834</v>
      </c>
      <c r="AR3105" s="22">
        <f t="shared" si="512"/>
        <v>500.82030030550834</v>
      </c>
      <c r="AS3105" s="23">
        <f t="shared" si="513"/>
        <v>402.08056332070453</v>
      </c>
      <c r="AT3105" s="23"/>
      <c r="AU3105" s="23"/>
      <c r="AV3105" s="23"/>
      <c r="AW3105" s="23"/>
      <c r="AX3105" s="23"/>
      <c r="AY3105" s="23"/>
      <c r="AZ3105" s="23"/>
      <c r="BA3105" s="23"/>
      <c r="BB3105" s="23"/>
      <c r="BC3105" s="23"/>
      <c r="BD3105" s="23"/>
      <c r="BE3105" s="23"/>
      <c r="BF3105" s="23"/>
      <c r="BG3105" s="23"/>
      <c r="BH3105" s="23"/>
      <c r="BI3105" s="23"/>
      <c r="BJ3105" s="23"/>
      <c r="BK3105" s="23"/>
    </row>
    <row r="3106" spans="28:63">
      <c r="AB3106" s="129">
        <v>3104</v>
      </c>
      <c r="AC3106" s="19">
        <v>8.5566539353977955E-2</v>
      </c>
      <c r="AD3106" s="20">
        <f t="shared" si="504"/>
        <v>0.78957306382677561</v>
      </c>
      <c r="AE3106" s="22">
        <f t="shared" si="505"/>
        <v>0.78957306382677561</v>
      </c>
      <c r="AF3106" s="21">
        <v>0.95114326512974512</v>
      </c>
      <c r="AG3106" s="22">
        <f t="shared" si="506"/>
        <v>6.7893381784711115</v>
      </c>
      <c r="AH3106" s="22">
        <f t="shared" si="507"/>
        <v>6.7893381784711115</v>
      </c>
      <c r="AI3106" s="23">
        <f t="shared" si="508"/>
        <v>8.598745941972286</v>
      </c>
      <c r="AJ3106" s="46"/>
      <c r="AK3106" s="25"/>
      <c r="AL3106" s="129">
        <v>3104</v>
      </c>
      <c r="AM3106" s="21">
        <v>0.86666954776396787</v>
      </c>
      <c r="AN3106" s="22">
        <f t="shared" si="509"/>
        <v>1.9555986035192467</v>
      </c>
      <c r="AO3106" s="22">
        <f t="shared" si="510"/>
        <v>1.9555986035192467</v>
      </c>
      <c r="AP3106" s="21">
        <v>0.85981903790465264</v>
      </c>
      <c r="AQ3106" s="22">
        <f t="shared" si="511"/>
        <v>522.93555034086705</v>
      </c>
      <c r="AR3106" s="22">
        <f t="shared" si="512"/>
        <v>522.93555034086705</v>
      </c>
      <c r="AS3106" s="23">
        <f t="shared" si="513"/>
        <v>267.40433819077452</v>
      </c>
      <c r="AT3106" s="23"/>
      <c r="AU3106" s="23"/>
      <c r="AV3106" s="23"/>
      <c r="AW3106" s="23"/>
      <c r="AX3106" s="23"/>
      <c r="AY3106" s="23"/>
      <c r="AZ3106" s="23"/>
      <c r="BA3106" s="23"/>
      <c r="BB3106" s="23"/>
      <c r="BC3106" s="23"/>
      <c r="BD3106" s="23"/>
      <c r="BE3106" s="23"/>
      <c r="BF3106" s="23"/>
      <c r="BG3106" s="23"/>
      <c r="BH3106" s="23"/>
      <c r="BI3106" s="23"/>
      <c r="BJ3106" s="23"/>
      <c r="BK3106" s="23"/>
    </row>
    <row r="3107" spans="28:63">
      <c r="AB3107" s="129">
        <v>3105</v>
      </c>
      <c r="AC3107" s="19">
        <v>0.73654744038599007</v>
      </c>
      <c r="AD3107" s="20">
        <f t="shared" si="504"/>
        <v>1.2095544987916083</v>
      </c>
      <c r="AE3107" s="22">
        <f t="shared" si="505"/>
        <v>1.2095544987916083</v>
      </c>
      <c r="AF3107" s="21">
        <v>0.59440852770895847</v>
      </c>
      <c r="AG3107" s="22">
        <f t="shared" si="506"/>
        <v>4.5117706255563919</v>
      </c>
      <c r="AH3107" s="22">
        <f t="shared" si="507"/>
        <v>4.5117706255563919</v>
      </c>
      <c r="AI3107" s="23">
        <f t="shared" si="508"/>
        <v>3.7301094163709245</v>
      </c>
      <c r="AJ3107" s="46"/>
      <c r="AK3107" s="25"/>
      <c r="AL3107" s="129">
        <v>3105</v>
      </c>
      <c r="AM3107" s="21">
        <v>0.46270858763672396</v>
      </c>
      <c r="AN3107" s="22">
        <f t="shared" si="509"/>
        <v>1.6908422096337599</v>
      </c>
      <c r="AO3107" s="22">
        <f t="shared" si="510"/>
        <v>1.6908422096337599</v>
      </c>
      <c r="AP3107" s="21">
        <v>0.80001152935296349</v>
      </c>
      <c r="AQ3107" s="22">
        <f t="shared" si="511"/>
        <v>515.7293888415694</v>
      </c>
      <c r="AR3107" s="22">
        <f t="shared" si="512"/>
        <v>515.7293888415694</v>
      </c>
      <c r="AS3107" s="23">
        <f t="shared" si="513"/>
        <v>305.01331579206169</v>
      </c>
      <c r="AT3107" s="23"/>
      <c r="AU3107" s="23"/>
      <c r="AV3107" s="23"/>
      <c r="AW3107" s="23"/>
      <c r="AX3107" s="23"/>
      <c r="AY3107" s="23"/>
      <c r="AZ3107" s="23"/>
      <c r="BA3107" s="23"/>
      <c r="BB3107" s="23"/>
      <c r="BC3107" s="23"/>
      <c r="BD3107" s="23"/>
      <c r="BE3107" s="23"/>
      <c r="BF3107" s="23"/>
      <c r="BG3107" s="23"/>
      <c r="BH3107" s="23"/>
      <c r="BI3107" s="23"/>
      <c r="BJ3107" s="23"/>
      <c r="BK3107" s="23"/>
    </row>
    <row r="3108" spans="28:63">
      <c r="AB3108" s="129">
        <v>3106</v>
      </c>
      <c r="AC3108" s="19">
        <v>0.68288387841657461</v>
      </c>
      <c r="AD3108" s="20">
        <f t="shared" si="504"/>
        <v>1.1327788090992867</v>
      </c>
      <c r="AE3108" s="22">
        <f t="shared" si="505"/>
        <v>1.1327788090992867</v>
      </c>
      <c r="AF3108" s="21">
        <v>0.32503029941668515</v>
      </c>
      <c r="AG3108" s="22">
        <f t="shared" si="506"/>
        <v>3.5001009991890433</v>
      </c>
      <c r="AH3108" s="22">
        <f t="shared" si="507"/>
        <v>3.5001009991890433</v>
      </c>
      <c r="AI3108" s="23">
        <f t="shared" si="508"/>
        <v>3.0898362249308846</v>
      </c>
      <c r="AJ3108" s="46"/>
      <c r="AK3108" s="25"/>
      <c r="AL3108" s="129">
        <v>3106</v>
      </c>
      <c r="AM3108" s="21">
        <v>0.93111810262327588</v>
      </c>
      <c r="AN3108" s="22">
        <f t="shared" si="509"/>
        <v>2.0243324445870199</v>
      </c>
      <c r="AO3108" s="22">
        <f t="shared" si="510"/>
        <v>2.0243324445870199</v>
      </c>
      <c r="AP3108" s="21">
        <v>0.76517316596135954</v>
      </c>
      <c r="AQ3108" s="22">
        <f t="shared" si="511"/>
        <v>512.02810225164444</v>
      </c>
      <c r="AR3108" s="22">
        <f t="shared" si="512"/>
        <v>512.02810225164444</v>
      </c>
      <c r="AS3108" s="23">
        <f t="shared" si="513"/>
        <v>252.93676620200705</v>
      </c>
      <c r="AT3108" s="23"/>
      <c r="AU3108" s="23"/>
      <c r="AV3108" s="23"/>
      <c r="AW3108" s="23"/>
      <c r="AX3108" s="23"/>
      <c r="AY3108" s="23"/>
      <c r="AZ3108" s="23"/>
      <c r="BA3108" s="23"/>
      <c r="BB3108" s="23"/>
      <c r="BC3108" s="23"/>
      <c r="BD3108" s="23"/>
      <c r="BE3108" s="23"/>
      <c r="BF3108" s="23"/>
      <c r="BG3108" s="23"/>
      <c r="BH3108" s="23"/>
      <c r="BI3108" s="23"/>
      <c r="BJ3108" s="23"/>
      <c r="BK3108" s="23"/>
    </row>
    <row r="3109" spans="28:63">
      <c r="AB3109" s="129">
        <v>3107</v>
      </c>
      <c r="AC3109" s="19">
        <v>0.30603455203095886</v>
      </c>
      <c r="AD3109" s="20">
        <f t="shared" si="504"/>
        <v>0.7171093357564029</v>
      </c>
      <c r="AE3109" s="22">
        <f t="shared" si="505"/>
        <v>0.7171093357564029</v>
      </c>
      <c r="AF3109" s="21">
        <v>0.56522306819371415</v>
      </c>
      <c r="AG3109" s="22">
        <f t="shared" si="506"/>
        <v>4.3884479853962262</v>
      </c>
      <c r="AH3109" s="22">
        <f t="shared" si="507"/>
        <v>4.3884479853962262</v>
      </c>
      <c r="AI3109" s="23">
        <f t="shared" si="508"/>
        <v>6.1196358303818705</v>
      </c>
      <c r="AJ3109" s="46"/>
      <c r="AK3109" s="25"/>
      <c r="AL3109" s="129">
        <v>3107</v>
      </c>
      <c r="AM3109" s="21">
        <v>0.61119333745869853</v>
      </c>
      <c r="AN3109" s="22">
        <f t="shared" si="509"/>
        <v>1.7820443770351662</v>
      </c>
      <c r="AO3109" s="22">
        <f t="shared" si="510"/>
        <v>1.7820443770351662</v>
      </c>
      <c r="AP3109" s="21">
        <v>0.40305321746288592</v>
      </c>
      <c r="AQ3109" s="22">
        <f t="shared" si="511"/>
        <v>482.84840118202118</v>
      </c>
      <c r="AR3109" s="22">
        <f t="shared" si="512"/>
        <v>482.84840118202118</v>
      </c>
      <c r="AS3109" s="23">
        <f t="shared" si="513"/>
        <v>270.95195125575304</v>
      </c>
      <c r="AT3109" s="23"/>
      <c r="AU3109" s="23"/>
      <c r="AV3109" s="23"/>
      <c r="AW3109" s="23"/>
      <c r="AX3109" s="23"/>
      <c r="AY3109" s="23"/>
      <c r="AZ3109" s="23"/>
      <c r="BA3109" s="23"/>
      <c r="BB3109" s="23"/>
      <c r="BC3109" s="23"/>
      <c r="BD3109" s="23"/>
      <c r="BE3109" s="23"/>
      <c r="BF3109" s="23"/>
      <c r="BG3109" s="23"/>
      <c r="BH3109" s="23"/>
      <c r="BI3109" s="23"/>
      <c r="BJ3109" s="23"/>
      <c r="BK3109" s="23"/>
    </row>
    <row r="3110" spans="28:63">
      <c r="AB3110" s="129">
        <v>3108</v>
      </c>
      <c r="AC3110" s="19">
        <v>0.91716832276315008</v>
      </c>
      <c r="AD3110" s="20">
        <f t="shared" si="504"/>
        <v>1.5567804091255517</v>
      </c>
      <c r="AE3110" s="22">
        <f t="shared" si="505"/>
        <v>1.5567804091255517</v>
      </c>
      <c r="AF3110" s="21">
        <v>0.38552420538297483</v>
      </c>
      <c r="AG3110" s="22">
        <f t="shared" si="506"/>
        <v>3.7064846758733054</v>
      </c>
      <c r="AH3110" s="22">
        <f t="shared" si="507"/>
        <v>3.7064846758733054</v>
      </c>
      <c r="AI3110" s="23">
        <f t="shared" si="508"/>
        <v>2.3808654413599983</v>
      </c>
      <c r="AJ3110" s="46"/>
      <c r="AK3110" s="25"/>
      <c r="AL3110" s="129">
        <v>3108</v>
      </c>
      <c r="AM3110" s="21">
        <v>0.95398412118222609</v>
      </c>
      <c r="AN3110" s="22">
        <f t="shared" si="509"/>
        <v>2.0564203576046984</v>
      </c>
      <c r="AO3110" s="22">
        <f t="shared" si="510"/>
        <v>2.0564203576046984</v>
      </c>
      <c r="AP3110" s="21">
        <v>0.66273630251649229</v>
      </c>
      <c r="AQ3110" s="22">
        <f t="shared" si="511"/>
        <v>502.50926826575977</v>
      </c>
      <c r="AR3110" s="22">
        <f t="shared" si="512"/>
        <v>502.50926826575977</v>
      </c>
      <c r="AS3110" s="23">
        <f t="shared" si="513"/>
        <v>244.36116205884989</v>
      </c>
      <c r="AT3110" s="23"/>
      <c r="AU3110" s="23"/>
      <c r="AV3110" s="23"/>
      <c r="AW3110" s="23"/>
      <c r="AX3110" s="23"/>
      <c r="AY3110" s="23"/>
      <c r="AZ3110" s="23"/>
      <c r="BA3110" s="23"/>
      <c r="BB3110" s="23"/>
      <c r="BC3110" s="23"/>
      <c r="BD3110" s="23"/>
      <c r="BE3110" s="23"/>
      <c r="BF3110" s="23"/>
      <c r="BG3110" s="23"/>
      <c r="BH3110" s="23"/>
      <c r="BI3110" s="23"/>
      <c r="BJ3110" s="23"/>
      <c r="BK3110" s="23"/>
    </row>
    <row r="3111" spans="28:63">
      <c r="AB3111" s="129">
        <v>3109</v>
      </c>
      <c r="AC3111" s="19">
        <v>0.33296950051734997</v>
      </c>
      <c r="AD3111" s="20">
        <f t="shared" si="504"/>
        <v>0.74225219834298528</v>
      </c>
      <c r="AE3111" s="22">
        <f t="shared" si="505"/>
        <v>0.74225219834298528</v>
      </c>
      <c r="AF3111" s="21">
        <v>0.32179959993338336</v>
      </c>
      <c r="AG3111" s="22">
        <f t="shared" si="506"/>
        <v>3.4893446150256056</v>
      </c>
      <c r="AH3111" s="22">
        <f t="shared" si="507"/>
        <v>3.4893446150256056</v>
      </c>
      <c r="AI3111" s="23">
        <f t="shared" si="508"/>
        <v>4.7010229445130234</v>
      </c>
      <c r="AJ3111" s="46"/>
      <c r="AK3111" s="25"/>
      <c r="AL3111" s="129">
        <v>3109</v>
      </c>
      <c r="AM3111" s="21">
        <v>7.6819013327749874E-2</v>
      </c>
      <c r="AN3111" s="22">
        <f t="shared" si="509"/>
        <v>1.3288912460242375</v>
      </c>
      <c r="AO3111" s="22">
        <f t="shared" si="510"/>
        <v>1.3288912460242375</v>
      </c>
      <c r="AP3111" s="21">
        <v>0.47101929100429707</v>
      </c>
      <c r="AQ3111" s="22">
        <f t="shared" si="511"/>
        <v>487.94107043491522</v>
      </c>
      <c r="AR3111" s="22">
        <f t="shared" si="512"/>
        <v>487.94107043491522</v>
      </c>
      <c r="AS3111" s="23">
        <f t="shared" si="513"/>
        <v>367.17908398804798</v>
      </c>
      <c r="AT3111" s="23"/>
      <c r="AU3111" s="23"/>
      <c r="AV3111" s="23"/>
      <c r="AW3111" s="23"/>
      <c r="AX3111" s="23"/>
      <c r="AY3111" s="23"/>
      <c r="AZ3111" s="23"/>
      <c r="BA3111" s="23"/>
      <c r="BB3111" s="23"/>
      <c r="BC3111" s="23"/>
      <c r="BD3111" s="23"/>
      <c r="BE3111" s="23"/>
      <c r="BF3111" s="23"/>
      <c r="BG3111" s="23"/>
      <c r="BH3111" s="23"/>
      <c r="BI3111" s="23"/>
      <c r="BJ3111" s="23"/>
      <c r="BK3111" s="23"/>
    </row>
    <row r="3112" spans="28:63">
      <c r="AB3112" s="129">
        <v>3110</v>
      </c>
      <c r="AC3112" s="19">
        <v>0.15911536074807742</v>
      </c>
      <c r="AD3112" s="20">
        <f t="shared" si="504"/>
        <v>0.85851199491356778</v>
      </c>
      <c r="AE3112" s="22">
        <f t="shared" si="505"/>
        <v>0.85851199491356778</v>
      </c>
      <c r="AF3112" s="21">
        <v>0.64080702469541129</v>
      </c>
      <c r="AG3112" s="22">
        <f t="shared" si="506"/>
        <v>4.7173502685882456</v>
      </c>
      <c r="AH3112" s="22">
        <f t="shared" si="507"/>
        <v>4.7173502685882456</v>
      </c>
      <c r="AI3112" s="23">
        <f t="shared" si="508"/>
        <v>5.4947983214412437</v>
      </c>
      <c r="AJ3112" s="46"/>
      <c r="AK3112" s="25"/>
      <c r="AL3112" s="129">
        <v>3110</v>
      </c>
      <c r="AM3112" s="21">
        <v>0.24609971936771569</v>
      </c>
      <c r="AN3112" s="22">
        <f t="shared" si="509"/>
        <v>1.5254826749696626</v>
      </c>
      <c r="AO3112" s="22">
        <f t="shared" si="510"/>
        <v>1.5254826749696626</v>
      </c>
      <c r="AP3112" s="21">
        <v>0.5239506130286985</v>
      </c>
      <c r="AQ3112" s="22">
        <f t="shared" si="511"/>
        <v>491.69711578330856</v>
      </c>
      <c r="AR3112" s="22">
        <f t="shared" si="512"/>
        <v>491.69711578330856</v>
      </c>
      <c r="AS3112" s="23">
        <f t="shared" si="513"/>
        <v>322.32232056852888</v>
      </c>
      <c r="AT3112" s="23"/>
      <c r="AU3112" s="23"/>
      <c r="AV3112" s="23"/>
      <c r="AW3112" s="23"/>
      <c r="AX3112" s="23"/>
      <c r="AY3112" s="23"/>
      <c r="AZ3112" s="23"/>
      <c r="BA3112" s="23"/>
      <c r="BB3112" s="23"/>
      <c r="BC3112" s="23"/>
      <c r="BD3112" s="23"/>
      <c r="BE3112" s="23"/>
      <c r="BF3112" s="23"/>
      <c r="BG3112" s="23"/>
      <c r="BH3112" s="23"/>
      <c r="BI3112" s="23"/>
      <c r="BJ3112" s="23"/>
      <c r="BK3112" s="23"/>
    </row>
    <row r="3113" spans="28:63">
      <c r="AB3113" s="129">
        <v>3111</v>
      </c>
      <c r="AC3113" s="19">
        <v>0.84573070873121392</v>
      </c>
      <c r="AD3113" s="20">
        <f t="shared" si="504"/>
        <v>1.3951322035576261</v>
      </c>
      <c r="AE3113" s="22">
        <f t="shared" si="505"/>
        <v>1.3951322035576261</v>
      </c>
      <c r="AF3113" s="21">
        <v>0.5025964184201267</v>
      </c>
      <c r="AG3113" s="22">
        <f t="shared" si="506"/>
        <v>4.1370856277421577</v>
      </c>
      <c r="AH3113" s="22">
        <f t="shared" si="507"/>
        <v>4.1370856277421577</v>
      </c>
      <c r="AI3113" s="23">
        <f t="shared" si="508"/>
        <v>2.9653717527216945</v>
      </c>
      <c r="AJ3113" s="46"/>
      <c r="AK3113" s="25"/>
      <c r="AL3113" s="129">
        <v>3111</v>
      </c>
      <c r="AM3113" s="21">
        <v>0.15806340288718157</v>
      </c>
      <c r="AN3113" s="22">
        <f t="shared" si="509"/>
        <v>1.4370186663022304</v>
      </c>
      <c r="AO3113" s="22">
        <f t="shared" si="510"/>
        <v>1.4370186663022304</v>
      </c>
      <c r="AP3113" s="21">
        <v>1.4615434635038449E-2</v>
      </c>
      <c r="AQ3113" s="22">
        <f t="shared" si="511"/>
        <v>431.96792627915869</v>
      </c>
      <c r="AR3113" s="22">
        <f t="shared" si="512"/>
        <v>431.96792627915869</v>
      </c>
      <c r="AS3113" s="23">
        <f t="shared" si="513"/>
        <v>300.60008015811547</v>
      </c>
      <c r="AT3113" s="23"/>
      <c r="AU3113" s="23"/>
      <c r="AV3113" s="23"/>
      <c r="AW3113" s="23"/>
      <c r="AX3113" s="23"/>
      <c r="AY3113" s="23"/>
      <c r="AZ3113" s="23"/>
      <c r="BA3113" s="23"/>
      <c r="BB3113" s="23"/>
      <c r="BC3113" s="23"/>
      <c r="BD3113" s="23"/>
      <c r="BE3113" s="23"/>
      <c r="BF3113" s="23"/>
      <c r="BG3113" s="23"/>
      <c r="BH3113" s="23"/>
      <c r="BI3113" s="23"/>
      <c r="BJ3113" s="23"/>
      <c r="BK3113" s="23"/>
    </row>
    <row r="3114" spans="28:63">
      <c r="AB3114" s="129">
        <v>3112</v>
      </c>
      <c r="AC3114" s="19">
        <v>0.82752897968142847</v>
      </c>
      <c r="AD3114" s="20">
        <f t="shared" si="504"/>
        <v>1.3604436914645246</v>
      </c>
      <c r="AE3114" s="22">
        <f t="shared" si="505"/>
        <v>1.3604436914645246</v>
      </c>
      <c r="AF3114" s="21">
        <v>0.94886485441618296</v>
      </c>
      <c r="AG3114" s="22">
        <f t="shared" si="506"/>
        <v>6.7614305156695842</v>
      </c>
      <c r="AH3114" s="22">
        <f t="shared" si="507"/>
        <v>6.7614305156695842</v>
      </c>
      <c r="AI3114" s="23">
        <f t="shared" si="508"/>
        <v>4.9700186476596251</v>
      </c>
      <c r="AJ3114" s="46"/>
      <c r="AK3114" s="25"/>
      <c r="AL3114" s="129">
        <v>3112</v>
      </c>
      <c r="AM3114" s="21">
        <v>0.60980424469937144</v>
      </c>
      <c r="AN3114" s="22">
        <f t="shared" si="509"/>
        <v>1.781246135765163</v>
      </c>
      <c r="AO3114" s="22">
        <f t="shared" si="510"/>
        <v>1.781246135765163</v>
      </c>
      <c r="AP3114" s="21">
        <v>0.49200447188727425</v>
      </c>
      <c r="AQ3114" s="22">
        <f t="shared" si="511"/>
        <v>489.43805746487504</v>
      </c>
      <c r="AR3114" s="22">
        <f t="shared" si="512"/>
        <v>489.43805746487504</v>
      </c>
      <c r="AS3114" s="23">
        <f t="shared" si="513"/>
        <v>274.77283887812001</v>
      </c>
      <c r="AT3114" s="23"/>
      <c r="AU3114" s="23"/>
      <c r="AV3114" s="23"/>
      <c r="AW3114" s="23"/>
      <c r="AX3114" s="23"/>
      <c r="AY3114" s="23"/>
      <c r="AZ3114" s="23"/>
      <c r="BA3114" s="23"/>
      <c r="BB3114" s="23"/>
      <c r="BC3114" s="23"/>
      <c r="BD3114" s="23"/>
      <c r="BE3114" s="23"/>
      <c r="BF3114" s="23"/>
      <c r="BG3114" s="23"/>
      <c r="BH3114" s="23"/>
      <c r="BI3114" s="23"/>
      <c r="BJ3114" s="23"/>
      <c r="BK3114" s="23"/>
    </row>
    <row r="3115" spans="28:63">
      <c r="AB3115" s="129">
        <v>3113</v>
      </c>
      <c r="AC3115" s="19">
        <v>0.90266985504142427</v>
      </c>
      <c r="AD3115" s="20">
        <f t="shared" si="504"/>
        <v>1.5195541947485043</v>
      </c>
      <c r="AE3115" s="22">
        <f t="shared" si="505"/>
        <v>1.5195541947485043</v>
      </c>
      <c r="AF3115" s="21">
        <v>6.6845139677516263E-2</v>
      </c>
      <c r="AG3115" s="22">
        <f t="shared" si="506"/>
        <v>2.6333015380252109</v>
      </c>
      <c r="AH3115" s="22">
        <f t="shared" si="507"/>
        <v>2.6333015380252109</v>
      </c>
      <c r="AI3115" s="23">
        <f t="shared" si="508"/>
        <v>1.7329434824541015</v>
      </c>
      <c r="AJ3115" s="46"/>
      <c r="AK3115" s="25"/>
      <c r="AL3115" s="129">
        <v>3113</v>
      </c>
      <c r="AM3115" s="21">
        <v>0.2393511627048448</v>
      </c>
      <c r="AN3115" s="22">
        <f t="shared" si="509"/>
        <v>1.519332195047423</v>
      </c>
      <c r="AO3115" s="22">
        <f t="shared" si="510"/>
        <v>1.519332195047423</v>
      </c>
      <c r="AP3115" s="21">
        <v>0.16380274798126959</v>
      </c>
      <c r="AQ3115" s="22">
        <f t="shared" si="511"/>
        <v>460.06578253593011</v>
      </c>
      <c r="AR3115" s="22">
        <f t="shared" si="512"/>
        <v>460.06578253593011</v>
      </c>
      <c r="AS3115" s="23">
        <f t="shared" si="513"/>
        <v>302.8078941758817</v>
      </c>
      <c r="AT3115" s="23"/>
      <c r="AU3115" s="23"/>
      <c r="AV3115" s="23"/>
      <c r="AW3115" s="23"/>
      <c r="AX3115" s="23"/>
      <c r="AY3115" s="23"/>
      <c r="AZ3115" s="23"/>
      <c r="BA3115" s="23"/>
      <c r="BB3115" s="23"/>
      <c r="BC3115" s="23"/>
      <c r="BD3115" s="23"/>
      <c r="BE3115" s="23"/>
      <c r="BF3115" s="23"/>
      <c r="BG3115" s="23"/>
      <c r="BH3115" s="23"/>
      <c r="BI3115" s="23"/>
      <c r="BJ3115" s="23"/>
      <c r="BK3115" s="23"/>
    </row>
    <row r="3116" spans="28:63">
      <c r="AB3116" s="129">
        <v>3114</v>
      </c>
      <c r="AC3116" s="19">
        <v>8.4257873175822895E-2</v>
      </c>
      <c r="AD3116" s="20">
        <f t="shared" si="504"/>
        <v>0.78811780015151567</v>
      </c>
      <c r="AE3116" s="22">
        <f t="shared" si="505"/>
        <v>0.78811780015151567</v>
      </c>
      <c r="AF3116" s="21">
        <v>0.59349429006282317</v>
      </c>
      <c r="AG3116" s="22">
        <f t="shared" si="506"/>
        <v>4.5078414557590163</v>
      </c>
      <c r="AH3116" s="22">
        <f t="shared" si="507"/>
        <v>4.5078414557590163</v>
      </c>
      <c r="AI3116" s="23">
        <f t="shared" si="508"/>
        <v>5.7197559234068605</v>
      </c>
      <c r="AJ3116" s="46"/>
      <c r="AK3116" s="25"/>
      <c r="AL3116" s="129">
        <v>3114</v>
      </c>
      <c r="AM3116" s="21">
        <v>0.27299710561701185</v>
      </c>
      <c r="AN3116" s="22">
        <f t="shared" si="509"/>
        <v>1.549195978211193</v>
      </c>
      <c r="AO3116" s="22">
        <f t="shared" si="510"/>
        <v>1.549195978211193</v>
      </c>
      <c r="AP3116" s="21">
        <v>0.91418868159014233</v>
      </c>
      <c r="AQ3116" s="22">
        <f t="shared" si="511"/>
        <v>531.00084621205986</v>
      </c>
      <c r="AR3116" s="22">
        <f t="shared" si="512"/>
        <v>531.00084621205986</v>
      </c>
      <c r="AS3116" s="23">
        <f t="shared" si="513"/>
        <v>342.75898832708663</v>
      </c>
      <c r="AT3116" s="23"/>
      <c r="AU3116" s="23"/>
      <c r="AV3116" s="23"/>
      <c r="AW3116" s="23"/>
      <c r="AX3116" s="23"/>
      <c r="AY3116" s="23"/>
      <c r="AZ3116" s="23"/>
      <c r="BA3116" s="23"/>
      <c r="BB3116" s="23"/>
      <c r="BC3116" s="23"/>
      <c r="BD3116" s="23"/>
      <c r="BE3116" s="23"/>
      <c r="BF3116" s="23"/>
      <c r="BG3116" s="23"/>
      <c r="BH3116" s="23"/>
      <c r="BI3116" s="23"/>
      <c r="BJ3116" s="23"/>
      <c r="BK3116" s="23"/>
    </row>
    <row r="3117" spans="28:63">
      <c r="AB3117" s="129">
        <v>3115</v>
      </c>
      <c r="AC3117" s="19">
        <v>0.91979984157442218</v>
      </c>
      <c r="AD3117" s="20">
        <f t="shared" si="504"/>
        <v>1.5638776596846931</v>
      </c>
      <c r="AE3117" s="22">
        <f t="shared" si="505"/>
        <v>1.5638776596846931</v>
      </c>
      <c r="AF3117" s="21">
        <v>5.8341755893122071E-2</v>
      </c>
      <c r="AG3117" s="22">
        <f t="shared" si="506"/>
        <v>2.5916506869418243</v>
      </c>
      <c r="AH3117" s="22">
        <f t="shared" si="507"/>
        <v>2.5916506869418243</v>
      </c>
      <c r="AI3117" s="23">
        <f t="shared" si="508"/>
        <v>1.6571952869154416</v>
      </c>
      <c r="AJ3117" s="46"/>
      <c r="AK3117" s="25"/>
      <c r="AL3117" s="129">
        <v>3115</v>
      </c>
      <c r="AM3117" s="21">
        <v>0.28586134702265309</v>
      </c>
      <c r="AN3117" s="22">
        <f t="shared" si="509"/>
        <v>1.5601235156072524</v>
      </c>
      <c r="AO3117" s="22">
        <f t="shared" si="510"/>
        <v>1.5601235156072524</v>
      </c>
      <c r="AP3117" s="21">
        <v>0.17906568422006319</v>
      </c>
      <c r="AQ3117" s="22">
        <f t="shared" si="511"/>
        <v>461.89085467445869</v>
      </c>
      <c r="AR3117" s="22">
        <f t="shared" si="512"/>
        <v>461.89085467445869</v>
      </c>
      <c r="AS3117" s="23">
        <f t="shared" si="513"/>
        <v>296.06044012141905</v>
      </c>
      <c r="AT3117" s="23"/>
      <c r="AU3117" s="23"/>
      <c r="AV3117" s="23"/>
      <c r="AW3117" s="23"/>
      <c r="AX3117" s="23"/>
      <c r="AY3117" s="23"/>
      <c r="AZ3117" s="23"/>
      <c r="BA3117" s="23"/>
      <c r="BB3117" s="23"/>
      <c r="BC3117" s="23"/>
      <c r="BD3117" s="23"/>
      <c r="BE3117" s="23"/>
      <c r="BF3117" s="23"/>
      <c r="BG3117" s="23"/>
      <c r="BH3117" s="23"/>
      <c r="BI3117" s="23"/>
      <c r="BJ3117" s="23"/>
      <c r="BK3117" s="23"/>
    </row>
    <row r="3118" spans="28:63">
      <c r="AB3118" s="129">
        <v>3116</v>
      </c>
      <c r="AC3118" s="19">
        <v>0.91952296940089051</v>
      </c>
      <c r="AD3118" s="20">
        <f t="shared" si="504"/>
        <v>1.5631255034121949</v>
      </c>
      <c r="AE3118" s="22">
        <f t="shared" si="505"/>
        <v>1.5631255034121949</v>
      </c>
      <c r="AF3118" s="21">
        <v>0.48925468861613675</v>
      </c>
      <c r="AG3118" s="22">
        <f t="shared" si="506"/>
        <v>4.0856214616473414</v>
      </c>
      <c r="AH3118" s="22">
        <f t="shared" si="507"/>
        <v>4.0856214616473414</v>
      </c>
      <c r="AI3118" s="23">
        <f t="shared" si="508"/>
        <v>2.6137513927888145</v>
      </c>
      <c r="AJ3118" s="46"/>
      <c r="AK3118" s="25"/>
      <c r="AL3118" s="129">
        <v>3116</v>
      </c>
      <c r="AM3118" s="21">
        <v>0.78463820702777765</v>
      </c>
      <c r="AN3118" s="22">
        <f t="shared" si="509"/>
        <v>1.8893843480254811</v>
      </c>
      <c r="AO3118" s="22">
        <f t="shared" si="510"/>
        <v>1.8893843480254811</v>
      </c>
      <c r="AP3118" s="21">
        <v>0.95783734145698707</v>
      </c>
      <c r="AQ3118" s="22">
        <f t="shared" si="511"/>
        <v>539.67282474809826</v>
      </c>
      <c r="AR3118" s="22">
        <f t="shared" si="512"/>
        <v>539.67282474809826</v>
      </c>
      <c r="AS3118" s="23">
        <f t="shared" si="513"/>
        <v>285.63422011624499</v>
      </c>
      <c r="AT3118" s="23"/>
      <c r="AU3118" s="23"/>
      <c r="AV3118" s="23"/>
      <c r="AW3118" s="23"/>
      <c r="AX3118" s="23"/>
      <c r="AY3118" s="23"/>
      <c r="AZ3118" s="23"/>
      <c r="BA3118" s="23"/>
      <c r="BB3118" s="23"/>
      <c r="BC3118" s="23"/>
      <c r="BD3118" s="23"/>
      <c r="BE3118" s="23"/>
      <c r="BF3118" s="23"/>
      <c r="BG3118" s="23"/>
      <c r="BH3118" s="23"/>
      <c r="BI3118" s="23"/>
      <c r="BJ3118" s="23"/>
      <c r="BK3118" s="23"/>
    </row>
    <row r="3119" spans="28:63">
      <c r="AB3119" s="129">
        <v>3117</v>
      </c>
      <c r="AC3119" s="19">
        <v>0.63797997954478902</v>
      </c>
      <c r="AD3119" s="20">
        <f t="shared" si="504"/>
        <v>1.0734112667900724</v>
      </c>
      <c r="AE3119" s="22">
        <f t="shared" si="505"/>
        <v>1.0734112667900724</v>
      </c>
      <c r="AF3119" s="21">
        <v>7.8375462563116227E-2</v>
      </c>
      <c r="AG3119" s="22">
        <f t="shared" si="506"/>
        <v>2.6857497906515886</v>
      </c>
      <c r="AH3119" s="22">
        <f t="shared" si="507"/>
        <v>2.6857497906515886</v>
      </c>
      <c r="AI3119" s="23">
        <f t="shared" si="508"/>
        <v>2.5020696854459628</v>
      </c>
      <c r="AJ3119" s="46"/>
      <c r="AK3119" s="25"/>
      <c r="AL3119" s="129">
        <v>3117</v>
      </c>
      <c r="AM3119" s="21">
        <v>0.51081344149605923</v>
      </c>
      <c r="AN3119" s="22">
        <f t="shared" si="509"/>
        <v>1.7218099089468955</v>
      </c>
      <c r="AO3119" s="22">
        <f t="shared" si="510"/>
        <v>1.7218099089468955</v>
      </c>
      <c r="AP3119" s="21">
        <v>0.26968205476138385</v>
      </c>
      <c r="AQ3119" s="22">
        <f t="shared" si="511"/>
        <v>471.40898887025071</v>
      </c>
      <c r="AR3119" s="22">
        <f t="shared" si="512"/>
        <v>471.40898887025071</v>
      </c>
      <c r="AS3119" s="23">
        <f t="shared" si="513"/>
        <v>273.7868950693732</v>
      </c>
      <c r="AT3119" s="23"/>
      <c r="AU3119" s="23"/>
      <c r="AV3119" s="23"/>
      <c r="AW3119" s="23"/>
      <c r="AX3119" s="23"/>
      <c r="AY3119" s="23"/>
      <c r="AZ3119" s="23"/>
      <c r="BA3119" s="23"/>
      <c r="BB3119" s="23"/>
      <c r="BC3119" s="23"/>
      <c r="BD3119" s="23"/>
      <c r="BE3119" s="23"/>
      <c r="BF3119" s="23"/>
      <c r="BG3119" s="23"/>
      <c r="BH3119" s="23"/>
      <c r="BI3119" s="23"/>
      <c r="BJ3119" s="23"/>
      <c r="BK3119" s="23"/>
    </row>
    <row r="3120" spans="28:63">
      <c r="AB3120" s="129">
        <v>3118</v>
      </c>
      <c r="AC3120" s="19">
        <v>0.60676472491937816</v>
      </c>
      <c r="AD3120" s="20">
        <f t="shared" si="504"/>
        <v>1.0342894955623592</v>
      </c>
      <c r="AE3120" s="22">
        <f t="shared" si="505"/>
        <v>1.0342894955623592</v>
      </c>
      <c r="AF3120" s="21">
        <v>0.14069967880771317</v>
      </c>
      <c r="AG3120" s="22">
        <f t="shared" si="506"/>
        <v>2.9188025211362225</v>
      </c>
      <c r="AH3120" s="22">
        <f t="shared" si="507"/>
        <v>2.9188025211362225</v>
      </c>
      <c r="AI3120" s="23">
        <f t="shared" si="508"/>
        <v>2.8220363192891411</v>
      </c>
      <c r="AJ3120" s="46"/>
      <c r="AK3120" s="25"/>
      <c r="AL3120" s="129">
        <v>3118</v>
      </c>
      <c r="AM3120" s="21">
        <v>8.2562145727422265E-2</v>
      </c>
      <c r="AN3120" s="22">
        <f t="shared" si="509"/>
        <v>1.3380273518730008</v>
      </c>
      <c r="AO3120" s="22">
        <f t="shared" si="510"/>
        <v>1.3380273518730008</v>
      </c>
      <c r="AP3120" s="21">
        <v>0.67011434350888244</v>
      </c>
      <c r="AQ3120" s="22">
        <f t="shared" si="511"/>
        <v>503.14158432023493</v>
      </c>
      <c r="AR3120" s="22">
        <f t="shared" si="512"/>
        <v>503.14158432023493</v>
      </c>
      <c r="AS3120" s="23">
        <f t="shared" si="513"/>
        <v>376.03236108434254</v>
      </c>
      <c r="AT3120" s="23"/>
      <c r="AU3120" s="23"/>
      <c r="AV3120" s="23"/>
      <c r="AW3120" s="23"/>
      <c r="AX3120" s="23"/>
      <c r="AY3120" s="23"/>
      <c r="AZ3120" s="23"/>
      <c r="BA3120" s="23"/>
      <c r="BB3120" s="23"/>
      <c r="BC3120" s="23"/>
      <c r="BD3120" s="23"/>
      <c r="BE3120" s="23"/>
      <c r="BF3120" s="23"/>
      <c r="BG3120" s="23"/>
      <c r="BH3120" s="23"/>
      <c r="BI3120" s="23"/>
      <c r="BJ3120" s="23"/>
      <c r="BK3120" s="23"/>
    </row>
    <row r="3121" spans="28:63">
      <c r="AB3121" s="129">
        <v>3119</v>
      </c>
      <c r="AC3121" s="19">
        <v>0.34325855317640119</v>
      </c>
      <c r="AD3121" s="20">
        <f t="shared" si="504"/>
        <v>0.75199037852793493</v>
      </c>
      <c r="AE3121" s="22">
        <f t="shared" si="505"/>
        <v>0.75199037852793493</v>
      </c>
      <c r="AF3121" s="21">
        <v>0.42356560722862047</v>
      </c>
      <c r="AG3121" s="22">
        <f t="shared" si="506"/>
        <v>3.8415108773568507</v>
      </c>
      <c r="AH3121" s="22">
        <f t="shared" si="507"/>
        <v>3.8415108773568507</v>
      </c>
      <c r="AI3121" s="23">
        <f t="shared" si="508"/>
        <v>5.1084574843588193</v>
      </c>
      <c r="AJ3121" s="46"/>
      <c r="AK3121" s="25"/>
      <c r="AL3121" s="129">
        <v>3119</v>
      </c>
      <c r="AM3121" s="21">
        <v>0.85022089298648318</v>
      </c>
      <c r="AN3121" s="22">
        <f t="shared" si="509"/>
        <v>1.9409613157421166</v>
      </c>
      <c r="AO3121" s="22">
        <f t="shared" si="510"/>
        <v>1.9409613157421166</v>
      </c>
      <c r="AP3121" s="21">
        <v>0.14086596773396043</v>
      </c>
      <c r="AQ3121" s="22">
        <f t="shared" si="511"/>
        <v>457.15489851678797</v>
      </c>
      <c r="AR3121" s="22">
        <f t="shared" si="512"/>
        <v>457.15489851678797</v>
      </c>
      <c r="AS3121" s="23">
        <f t="shared" si="513"/>
        <v>235.53014416570025</v>
      </c>
      <c r="AT3121" s="23"/>
      <c r="AU3121" s="23"/>
      <c r="AV3121" s="23"/>
      <c r="AW3121" s="23"/>
      <c r="AX3121" s="23"/>
      <c r="AY3121" s="23"/>
      <c r="AZ3121" s="23"/>
      <c r="BA3121" s="23"/>
      <c r="BB3121" s="23"/>
      <c r="BC3121" s="23"/>
      <c r="BD3121" s="23"/>
      <c r="BE3121" s="23"/>
      <c r="BF3121" s="23"/>
      <c r="BG3121" s="23"/>
      <c r="BH3121" s="23"/>
      <c r="BI3121" s="23"/>
      <c r="BJ3121" s="23"/>
      <c r="BK3121" s="23"/>
    </row>
    <row r="3122" spans="28:63">
      <c r="AB3122" s="129">
        <v>3120</v>
      </c>
      <c r="AC3122" s="19">
        <v>0.91439010858339731</v>
      </c>
      <c r="AD3122" s="20">
        <f t="shared" si="504"/>
        <v>1.5494088122437202</v>
      </c>
      <c r="AE3122" s="22">
        <f t="shared" si="505"/>
        <v>1.5494088122437202</v>
      </c>
      <c r="AF3122" s="21">
        <v>0.10215478188453164</v>
      </c>
      <c r="AG3122" s="22">
        <f t="shared" si="506"/>
        <v>2.7828976250488884</v>
      </c>
      <c r="AH3122" s="22">
        <f t="shared" si="507"/>
        <v>2.7828976250488884</v>
      </c>
      <c r="AI3122" s="23">
        <f t="shared" si="508"/>
        <v>1.7961028768249589</v>
      </c>
      <c r="AJ3122" s="46"/>
      <c r="AK3122" s="25"/>
      <c r="AL3122" s="129">
        <v>3120</v>
      </c>
      <c r="AM3122" s="21">
        <v>0.50345020713763999</v>
      </c>
      <c r="AN3122" s="22">
        <f t="shared" si="509"/>
        <v>1.7171673618726817</v>
      </c>
      <c r="AO3122" s="22">
        <f t="shared" si="510"/>
        <v>1.7171673618726817</v>
      </c>
      <c r="AP3122" s="21">
        <v>0.62384502011962217</v>
      </c>
      <c r="AQ3122" s="22">
        <f t="shared" si="511"/>
        <v>499.28493759512634</v>
      </c>
      <c r="AR3122" s="22">
        <f t="shared" si="512"/>
        <v>499.28493759512634</v>
      </c>
      <c r="AS3122" s="23">
        <f t="shared" si="513"/>
        <v>290.76078935638742</v>
      </c>
      <c r="AT3122" s="23"/>
      <c r="AU3122" s="23"/>
      <c r="AV3122" s="23"/>
      <c r="AW3122" s="23"/>
      <c r="AX3122" s="23"/>
      <c r="AY3122" s="23"/>
      <c r="AZ3122" s="23"/>
      <c r="BA3122" s="23"/>
      <c r="BB3122" s="23"/>
      <c r="BC3122" s="23"/>
      <c r="BD3122" s="23"/>
      <c r="BE3122" s="23"/>
      <c r="BF3122" s="23"/>
      <c r="BG3122" s="23"/>
      <c r="BH3122" s="23"/>
      <c r="BI3122" s="23"/>
      <c r="BJ3122" s="23"/>
      <c r="BK3122" s="23"/>
    </row>
    <row r="3123" spans="28:63">
      <c r="AB3123" s="129">
        <v>3121</v>
      </c>
      <c r="AC3123" s="19">
        <v>0.52693811349123953</v>
      </c>
      <c r="AD3123" s="20">
        <f t="shared" si="504"/>
        <v>0.94079578454191548</v>
      </c>
      <c r="AE3123" s="22">
        <f t="shared" si="505"/>
        <v>0.94079578454191548</v>
      </c>
      <c r="AF3123" s="21">
        <v>0.70215084154742169</v>
      </c>
      <c r="AG3123" s="22">
        <f t="shared" si="506"/>
        <v>5.0107735526432009</v>
      </c>
      <c r="AH3123" s="22">
        <f t="shared" si="507"/>
        <v>5.0107735526432009</v>
      </c>
      <c r="AI3123" s="23">
        <f t="shared" si="508"/>
        <v>5.3261011953651618</v>
      </c>
      <c r="AJ3123" s="46"/>
      <c r="AK3123" s="25"/>
      <c r="AL3123" s="129">
        <v>3121</v>
      </c>
      <c r="AM3123" s="21">
        <v>0.13233056531850562</v>
      </c>
      <c r="AN3123" s="22">
        <f t="shared" si="509"/>
        <v>1.4066670596690811</v>
      </c>
      <c r="AO3123" s="22">
        <f t="shared" si="510"/>
        <v>1.4066670596690811</v>
      </c>
      <c r="AP3123" s="21">
        <v>0.93437186789641125</v>
      </c>
      <c r="AQ3123" s="22">
        <f t="shared" si="511"/>
        <v>534.63948552148099</v>
      </c>
      <c r="AR3123" s="22">
        <f t="shared" si="512"/>
        <v>534.63948552148099</v>
      </c>
      <c r="AS3123" s="23">
        <f t="shared" si="513"/>
        <v>380.07535745328045</v>
      </c>
      <c r="AT3123" s="23"/>
      <c r="AU3123" s="23"/>
      <c r="AV3123" s="23"/>
      <c r="AW3123" s="23"/>
      <c r="AX3123" s="23"/>
      <c r="AY3123" s="23"/>
      <c r="AZ3123" s="23"/>
      <c r="BA3123" s="23"/>
      <c r="BB3123" s="23"/>
      <c r="BC3123" s="23"/>
      <c r="BD3123" s="23"/>
      <c r="BE3123" s="23"/>
      <c r="BF3123" s="23"/>
      <c r="BG3123" s="23"/>
      <c r="BH3123" s="23"/>
      <c r="BI3123" s="23"/>
      <c r="BJ3123" s="23"/>
      <c r="BK3123" s="23"/>
    </row>
    <row r="3124" spans="28:63">
      <c r="AB3124" s="129">
        <v>3122</v>
      </c>
      <c r="AC3124" s="19">
        <v>0.17890622382272159</v>
      </c>
      <c r="AD3124" s="20">
        <f t="shared" si="504"/>
        <v>0.87411788341066532</v>
      </c>
      <c r="AE3124" s="22">
        <f t="shared" si="505"/>
        <v>0.87411788341066532</v>
      </c>
      <c r="AF3124" s="21">
        <v>0.27661700623804319</v>
      </c>
      <c r="AG3124" s="22">
        <f t="shared" si="506"/>
        <v>3.3415142145908927</v>
      </c>
      <c r="AH3124" s="22">
        <f t="shared" si="507"/>
        <v>3.3415142145908927</v>
      </c>
      <c r="AI3124" s="23">
        <f t="shared" si="508"/>
        <v>3.8227272064871269</v>
      </c>
      <c r="AJ3124" s="46"/>
      <c r="AK3124" s="25"/>
      <c r="AL3124" s="129">
        <v>3122</v>
      </c>
      <c r="AM3124" s="21">
        <v>0.42227287652109191</v>
      </c>
      <c r="AN3124" s="22">
        <f t="shared" si="509"/>
        <v>1.6635416417245719</v>
      </c>
      <c r="AO3124" s="22">
        <f t="shared" si="510"/>
        <v>1.6635416417245719</v>
      </c>
      <c r="AP3124" s="21">
        <v>0.72963375518525198</v>
      </c>
      <c r="AQ3124" s="22">
        <f t="shared" si="511"/>
        <v>508.52583949995369</v>
      </c>
      <c r="AR3124" s="22">
        <f t="shared" si="512"/>
        <v>508.52583949995369</v>
      </c>
      <c r="AS3124" s="23">
        <f t="shared" si="513"/>
        <v>305.68867453944318</v>
      </c>
      <c r="AT3124" s="23"/>
      <c r="AU3124" s="23"/>
      <c r="AV3124" s="23"/>
      <c r="AW3124" s="23"/>
      <c r="AX3124" s="23"/>
      <c r="AY3124" s="23"/>
      <c r="AZ3124" s="23"/>
      <c r="BA3124" s="23"/>
      <c r="BB3124" s="23"/>
      <c r="BC3124" s="23"/>
      <c r="BD3124" s="23"/>
      <c r="BE3124" s="23"/>
      <c r="BF3124" s="23"/>
      <c r="BG3124" s="23"/>
      <c r="BH3124" s="23"/>
      <c r="BI3124" s="23"/>
      <c r="BJ3124" s="23"/>
      <c r="BK3124" s="23"/>
    </row>
    <row r="3125" spans="28:63">
      <c r="AB3125" s="129">
        <v>3123</v>
      </c>
      <c r="AC3125" s="19">
        <v>0.51107330851220056</v>
      </c>
      <c r="AD3125" s="20">
        <f t="shared" si="504"/>
        <v>0.92318128659812704</v>
      </c>
      <c r="AE3125" s="22">
        <f t="shared" si="505"/>
        <v>0.92318128659812704</v>
      </c>
      <c r="AF3125" s="21">
        <v>0.17662943776699735</v>
      </c>
      <c r="AG3125" s="22">
        <f t="shared" si="506"/>
        <v>3.0299781824432523</v>
      </c>
      <c r="AH3125" s="22">
        <f t="shared" si="507"/>
        <v>3.0299781824432523</v>
      </c>
      <c r="AI3125" s="23">
        <f t="shared" si="508"/>
        <v>3.2821052879099808</v>
      </c>
      <c r="AJ3125" s="46"/>
      <c r="AK3125" s="25"/>
      <c r="AL3125" s="129">
        <v>3123</v>
      </c>
      <c r="AM3125" s="21">
        <v>0.83216541949594036</v>
      </c>
      <c r="AN3125" s="22">
        <f t="shared" si="509"/>
        <v>1.9257922465249777</v>
      </c>
      <c r="AO3125" s="22">
        <f t="shared" si="510"/>
        <v>1.9257922465249777</v>
      </c>
      <c r="AP3125" s="21">
        <v>0.66842332492039946</v>
      </c>
      <c r="AQ3125" s="22">
        <f t="shared" si="511"/>
        <v>502.99604034998896</v>
      </c>
      <c r="AR3125" s="22">
        <f t="shared" si="512"/>
        <v>502.99604034998896</v>
      </c>
      <c r="AS3125" s="23">
        <f t="shared" si="513"/>
        <v>261.18915020954472</v>
      </c>
      <c r="AT3125" s="23"/>
      <c r="AU3125" s="23"/>
      <c r="AV3125" s="23"/>
      <c r="AW3125" s="23"/>
      <c r="AX3125" s="23"/>
      <c r="AY3125" s="23"/>
      <c r="AZ3125" s="23"/>
      <c r="BA3125" s="23"/>
      <c r="BB3125" s="23"/>
      <c r="BC3125" s="23"/>
      <c r="BD3125" s="23"/>
      <c r="BE3125" s="23"/>
      <c r="BF3125" s="23"/>
      <c r="BG3125" s="23"/>
      <c r="BH3125" s="23"/>
      <c r="BI3125" s="23"/>
      <c r="BJ3125" s="23"/>
      <c r="BK3125" s="23"/>
    </row>
    <row r="3126" spans="28:63">
      <c r="AB3126" s="129">
        <v>3124</v>
      </c>
      <c r="AC3126" s="19">
        <v>0.25436333535955258</v>
      </c>
      <c r="AD3126" s="20">
        <f t="shared" si="504"/>
        <v>0.67020606338377164</v>
      </c>
      <c r="AE3126" s="22">
        <f t="shared" si="505"/>
        <v>0.67020606338377164</v>
      </c>
      <c r="AF3126" s="21">
        <v>0.87294564509285122</v>
      </c>
      <c r="AG3126" s="22">
        <f t="shared" si="506"/>
        <v>6.0476602121519765</v>
      </c>
      <c r="AH3126" s="22">
        <f t="shared" si="507"/>
        <v>6.0476602121519765</v>
      </c>
      <c r="AI3126" s="23">
        <f t="shared" si="508"/>
        <v>9.0235832567945309</v>
      </c>
      <c r="AJ3126" s="46"/>
      <c r="AK3126" s="25"/>
      <c r="AL3126" s="129">
        <v>3124</v>
      </c>
      <c r="AM3126" s="21">
        <v>0.54362550067826865</v>
      </c>
      <c r="AN3126" s="22">
        <f t="shared" si="509"/>
        <v>1.7421024118268682</v>
      </c>
      <c r="AO3126" s="22">
        <f t="shared" si="510"/>
        <v>1.7421024118268682</v>
      </c>
      <c r="AP3126" s="21">
        <v>0.65203366284776731</v>
      </c>
      <c r="AQ3126" s="22">
        <f t="shared" si="511"/>
        <v>501.60419446491142</v>
      </c>
      <c r="AR3126" s="22">
        <f t="shared" si="512"/>
        <v>501.60419446491142</v>
      </c>
      <c r="AS3126" s="23">
        <f t="shared" si="513"/>
        <v>287.93037140617963</v>
      </c>
      <c r="AT3126" s="23"/>
      <c r="AU3126" s="23"/>
      <c r="AV3126" s="23"/>
      <c r="AW3126" s="23"/>
      <c r="AX3126" s="23"/>
      <c r="AY3126" s="23"/>
      <c r="AZ3126" s="23"/>
      <c r="BA3126" s="23"/>
      <c r="BB3126" s="23"/>
      <c r="BC3126" s="23"/>
      <c r="BD3126" s="23"/>
      <c r="BE3126" s="23"/>
      <c r="BF3126" s="23"/>
      <c r="BG3126" s="23"/>
      <c r="BH3126" s="23"/>
      <c r="BI3126" s="23"/>
      <c r="BJ3126" s="23"/>
      <c r="BK3126" s="23"/>
    </row>
    <row r="3127" spans="28:63">
      <c r="AB3127" s="129">
        <v>3125</v>
      </c>
      <c r="AC3127" s="19">
        <v>0.52420080728876195</v>
      </c>
      <c r="AD3127" s="20">
        <f t="shared" si="504"/>
        <v>0.93773573653540798</v>
      </c>
      <c r="AE3127" s="22">
        <f t="shared" si="505"/>
        <v>0.93773573653540798</v>
      </c>
      <c r="AF3127" s="21">
        <v>0.26557333641617731</v>
      </c>
      <c r="AG3127" s="22">
        <f t="shared" si="506"/>
        <v>3.3060890605471984</v>
      </c>
      <c r="AH3127" s="22">
        <f t="shared" si="507"/>
        <v>3.3060890605471984</v>
      </c>
      <c r="AI3127" s="23">
        <f t="shared" si="508"/>
        <v>3.5256084755413006</v>
      </c>
      <c r="AJ3127" s="46"/>
      <c r="AK3127" s="25"/>
      <c r="AL3127" s="129">
        <v>3125</v>
      </c>
      <c r="AM3127" s="21">
        <v>0.76055438737093195</v>
      </c>
      <c r="AN3127" s="22">
        <f t="shared" si="509"/>
        <v>1.8724765131203223</v>
      </c>
      <c r="AO3127" s="22">
        <f t="shared" si="510"/>
        <v>1.8724765131203223</v>
      </c>
      <c r="AP3127" s="21">
        <v>0.15179923995762101</v>
      </c>
      <c r="AQ3127" s="22">
        <f t="shared" si="511"/>
        <v>458.56983992168864</v>
      </c>
      <c r="AR3127" s="22">
        <f t="shared" si="512"/>
        <v>458.56983992168864</v>
      </c>
      <c r="AS3127" s="23">
        <f t="shared" si="513"/>
        <v>244.90018257025886</v>
      </c>
      <c r="AT3127" s="23"/>
      <c r="AU3127" s="23"/>
      <c r="AV3127" s="23"/>
      <c r="AW3127" s="23"/>
      <c r="AX3127" s="23"/>
      <c r="AY3127" s="23"/>
      <c r="AZ3127" s="23"/>
      <c r="BA3127" s="23"/>
      <c r="BB3127" s="23"/>
      <c r="BC3127" s="23"/>
      <c r="BD3127" s="23"/>
      <c r="BE3127" s="23"/>
      <c r="BF3127" s="23"/>
      <c r="BG3127" s="23"/>
      <c r="BH3127" s="23"/>
      <c r="BI3127" s="23"/>
      <c r="BJ3127" s="23"/>
      <c r="BK3127" s="23"/>
    </row>
    <row r="3128" spans="28:63">
      <c r="AB3128" s="129">
        <v>3126</v>
      </c>
      <c r="AC3128" s="19">
        <v>0.41622581687425775</v>
      </c>
      <c r="AD3128" s="20">
        <f t="shared" si="504"/>
        <v>0.82336120550909486</v>
      </c>
      <c r="AE3128" s="22">
        <f t="shared" si="505"/>
        <v>0.82336120550909486</v>
      </c>
      <c r="AF3128" s="21">
        <v>0.19969058229745562</v>
      </c>
      <c r="AG3128" s="22">
        <f t="shared" si="506"/>
        <v>3.1000732116615932</v>
      </c>
      <c r="AH3128" s="22">
        <f t="shared" si="507"/>
        <v>3.1000732116615932</v>
      </c>
      <c r="AI3128" s="23">
        <f t="shared" si="508"/>
        <v>3.7651436464568158</v>
      </c>
      <c r="AJ3128" s="46"/>
      <c r="AK3128" s="25"/>
      <c r="AL3128" s="129">
        <v>3126</v>
      </c>
      <c r="AM3128" s="21">
        <v>0.88287640990149707</v>
      </c>
      <c r="AN3128" s="22">
        <f t="shared" si="509"/>
        <v>1.9709337031247738</v>
      </c>
      <c r="AO3128" s="22">
        <f t="shared" si="510"/>
        <v>1.9709337031247738</v>
      </c>
      <c r="AP3128" s="21">
        <v>0.19504350627002465</v>
      </c>
      <c r="AQ3128" s="22">
        <f t="shared" si="511"/>
        <v>463.71986232190397</v>
      </c>
      <c r="AR3128" s="22">
        <f t="shared" si="512"/>
        <v>463.71986232190397</v>
      </c>
      <c r="AS3128" s="23">
        <f t="shared" si="513"/>
        <v>235.27927985944402</v>
      </c>
      <c r="AT3128" s="23"/>
      <c r="AU3128" s="23"/>
      <c r="AV3128" s="23"/>
      <c r="AW3128" s="23"/>
      <c r="AX3128" s="23"/>
      <c r="AY3128" s="23"/>
      <c r="AZ3128" s="23"/>
      <c r="BA3128" s="23"/>
      <c r="BB3128" s="23"/>
      <c r="BC3128" s="23"/>
      <c r="BD3128" s="23"/>
      <c r="BE3128" s="23"/>
      <c r="BF3128" s="23"/>
      <c r="BG3128" s="23"/>
      <c r="BH3128" s="23"/>
      <c r="BI3128" s="23"/>
      <c r="BJ3128" s="23"/>
      <c r="BK3128" s="23"/>
    </row>
    <row r="3129" spans="28:63">
      <c r="AB3129" s="129">
        <v>3127</v>
      </c>
      <c r="AC3129" s="19">
        <v>0.91205573949614849</v>
      </c>
      <c r="AD3129" s="20">
        <f t="shared" si="504"/>
        <v>1.5433068774210255</v>
      </c>
      <c r="AE3129" s="22">
        <f t="shared" si="505"/>
        <v>1.5433068774210255</v>
      </c>
      <c r="AF3129" s="21">
        <v>0.52636905268984613</v>
      </c>
      <c r="AG3129" s="22">
        <f t="shared" si="506"/>
        <v>4.2305267716424062</v>
      </c>
      <c r="AH3129" s="22">
        <f t="shared" si="507"/>
        <v>4.2305267716424062</v>
      </c>
      <c r="AI3129" s="23">
        <f t="shared" si="508"/>
        <v>2.7412090450292781</v>
      </c>
      <c r="AJ3129" s="46"/>
      <c r="AK3129" s="25"/>
      <c r="AL3129" s="129">
        <v>3127</v>
      </c>
      <c r="AM3129" s="21">
        <v>0.58699926606972253</v>
      </c>
      <c r="AN3129" s="22">
        <f t="shared" si="509"/>
        <v>1.7680088721510967</v>
      </c>
      <c r="AO3129" s="22">
        <f t="shared" si="510"/>
        <v>1.7680088721510967</v>
      </c>
      <c r="AP3129" s="21">
        <v>0.31213652504314349</v>
      </c>
      <c r="AQ3129" s="22">
        <f t="shared" si="511"/>
        <v>475.30766624458863</v>
      </c>
      <c r="AR3129" s="22">
        <f t="shared" si="512"/>
        <v>475.30766624458863</v>
      </c>
      <c r="AS3129" s="23">
        <f t="shared" si="513"/>
        <v>268.83782866219019</v>
      </c>
      <c r="AT3129" s="23"/>
      <c r="AU3129" s="23"/>
      <c r="AV3129" s="23"/>
      <c r="AW3129" s="23"/>
      <c r="AX3129" s="23"/>
      <c r="AY3129" s="23"/>
      <c r="AZ3129" s="23"/>
      <c r="BA3129" s="23"/>
      <c r="BB3129" s="23"/>
      <c r="BC3129" s="23"/>
      <c r="BD3129" s="23"/>
      <c r="BE3129" s="23"/>
      <c r="BF3129" s="23"/>
      <c r="BG3129" s="23"/>
      <c r="BH3129" s="23"/>
      <c r="BI3129" s="23"/>
      <c r="BJ3129" s="23"/>
      <c r="BK3129" s="23"/>
    </row>
    <row r="3130" spans="28:63">
      <c r="AB3130" s="129">
        <v>3128</v>
      </c>
      <c r="AC3130" s="19">
        <v>0.75615232811190869</v>
      </c>
      <c r="AD3130" s="20">
        <f t="shared" si="504"/>
        <v>1.2395336045229892</v>
      </c>
      <c r="AE3130" s="22">
        <f t="shared" si="505"/>
        <v>1.2395336045229892</v>
      </c>
      <c r="AF3130" s="21">
        <v>9.9988212126574494E-2</v>
      </c>
      <c r="AG3130" s="22">
        <f t="shared" si="506"/>
        <v>2.7745510136585239</v>
      </c>
      <c r="AH3130" s="22">
        <f t="shared" si="507"/>
        <v>2.7745510136585239</v>
      </c>
      <c r="AI3130" s="23">
        <f t="shared" si="508"/>
        <v>2.238383052733981</v>
      </c>
      <c r="AJ3130" s="46"/>
      <c r="AK3130" s="25"/>
      <c r="AL3130" s="129">
        <v>3128</v>
      </c>
      <c r="AM3130" s="21">
        <v>0.91545116702006801</v>
      </c>
      <c r="AN3130" s="22">
        <f t="shared" si="509"/>
        <v>2.0053776036140509</v>
      </c>
      <c r="AO3130" s="22">
        <f t="shared" si="510"/>
        <v>2.0053776036140509</v>
      </c>
      <c r="AP3130" s="21">
        <v>0.21599232506164956</v>
      </c>
      <c r="AQ3130" s="22">
        <f t="shared" si="511"/>
        <v>466.00787742989417</v>
      </c>
      <c r="AR3130" s="22">
        <f t="shared" si="512"/>
        <v>466.00787742989417</v>
      </c>
      <c r="AS3130" s="23">
        <f t="shared" si="513"/>
        <v>232.37911732437033</v>
      </c>
      <c r="AT3130" s="23"/>
      <c r="AU3130" s="23"/>
      <c r="AV3130" s="23"/>
      <c r="AW3130" s="23"/>
      <c r="AX3130" s="23"/>
      <c r="AY3130" s="23"/>
      <c r="AZ3130" s="23"/>
      <c r="BA3130" s="23"/>
      <c r="BB3130" s="23"/>
      <c r="BC3130" s="23"/>
      <c r="BD3130" s="23"/>
      <c r="BE3130" s="23"/>
      <c r="BF3130" s="23"/>
      <c r="BG3130" s="23"/>
      <c r="BH3130" s="23"/>
      <c r="BI3130" s="23"/>
      <c r="BJ3130" s="23"/>
      <c r="BK3130" s="23"/>
    </row>
    <row r="3131" spans="28:63">
      <c r="AB3131" s="129">
        <v>3129</v>
      </c>
      <c r="AC3131" s="19">
        <v>0.93824919112763694</v>
      </c>
      <c r="AD3131" s="20">
        <f t="shared" si="504"/>
        <v>1.6173144654919704</v>
      </c>
      <c r="AE3131" s="22">
        <f t="shared" si="505"/>
        <v>1.6173144654919704</v>
      </c>
      <c r="AF3131" s="21">
        <v>4.4247435397879231E-2</v>
      </c>
      <c r="AG3131" s="22">
        <f t="shared" si="506"/>
        <v>2.5152519892123419</v>
      </c>
      <c r="AH3131" s="22">
        <f t="shared" si="507"/>
        <v>2.5152519892123419</v>
      </c>
      <c r="AI3131" s="23">
        <f t="shared" si="508"/>
        <v>1.5552028024724482</v>
      </c>
      <c r="AJ3131" s="46"/>
      <c r="AK3131" s="25"/>
      <c r="AL3131" s="129">
        <v>3129</v>
      </c>
      <c r="AM3131" s="21">
        <v>0.37810190221827356</v>
      </c>
      <c r="AN3131" s="22">
        <f t="shared" si="509"/>
        <v>1.6321787518085207</v>
      </c>
      <c r="AO3131" s="22">
        <f t="shared" si="510"/>
        <v>1.6321787518085207</v>
      </c>
      <c r="AP3131" s="21">
        <v>0.97515951406654844</v>
      </c>
      <c r="AQ3131" s="22">
        <f t="shared" si="511"/>
        <v>544.39753986873143</v>
      </c>
      <c r="AR3131" s="22">
        <f t="shared" si="512"/>
        <v>544.39753986873143</v>
      </c>
      <c r="AS3131" s="23">
        <f t="shared" si="513"/>
        <v>333.54039149542706</v>
      </c>
      <c r="AT3131" s="23"/>
      <c r="AU3131" s="23"/>
      <c r="AV3131" s="23"/>
      <c r="AW3131" s="23"/>
      <c r="AX3131" s="23"/>
      <c r="AY3131" s="23"/>
      <c r="AZ3131" s="23"/>
      <c r="BA3131" s="23"/>
      <c r="BB3131" s="23"/>
      <c r="BC3131" s="23"/>
      <c r="BD3131" s="23"/>
      <c r="BE3131" s="23"/>
      <c r="BF3131" s="23"/>
      <c r="BG3131" s="23"/>
      <c r="BH3131" s="23"/>
      <c r="BI3131" s="23"/>
      <c r="BJ3131" s="23"/>
      <c r="BK3131" s="23"/>
    </row>
    <row r="3132" spans="28:63">
      <c r="AB3132" s="129">
        <v>3130</v>
      </c>
      <c r="AC3132" s="19">
        <v>0.75024807003229099</v>
      </c>
      <c r="AD3132" s="20">
        <f t="shared" si="504"/>
        <v>1.2303821226664373</v>
      </c>
      <c r="AE3132" s="22">
        <f t="shared" si="505"/>
        <v>1.2303821226664373</v>
      </c>
      <c r="AF3132" s="21">
        <v>0.60171325678376864</v>
      </c>
      <c r="AG3132" s="22">
        <f t="shared" si="506"/>
        <v>4.543324965159881</v>
      </c>
      <c r="AH3132" s="22">
        <f t="shared" si="507"/>
        <v>4.543324965159881</v>
      </c>
      <c r="AI3132" s="23">
        <f t="shared" si="508"/>
        <v>3.6926129545134807</v>
      </c>
      <c r="AJ3132" s="46"/>
      <c r="AK3132" s="25"/>
      <c r="AL3132" s="129">
        <v>3130</v>
      </c>
      <c r="AM3132" s="21">
        <v>0.32618070403077304</v>
      </c>
      <c r="AN3132" s="22">
        <f t="shared" si="509"/>
        <v>1.5928665710790824</v>
      </c>
      <c r="AO3132" s="22">
        <f t="shared" si="510"/>
        <v>1.5928665710790824</v>
      </c>
      <c r="AP3132" s="21">
        <v>0.394277492791416</v>
      </c>
      <c r="AQ3132" s="22">
        <f t="shared" si="511"/>
        <v>482.16043298880629</v>
      </c>
      <c r="AR3132" s="22">
        <f t="shared" si="512"/>
        <v>482.16043298880629</v>
      </c>
      <c r="AS3132" s="23">
        <f t="shared" si="513"/>
        <v>302.69982542365005</v>
      </c>
      <c r="AT3132" s="23"/>
      <c r="AU3132" s="23"/>
      <c r="AV3132" s="23"/>
      <c r="AW3132" s="23"/>
      <c r="AX3132" s="23"/>
      <c r="AY3132" s="23"/>
      <c r="AZ3132" s="23"/>
      <c r="BA3132" s="23"/>
      <c r="BB3132" s="23"/>
      <c r="BC3132" s="23"/>
      <c r="BD3132" s="23"/>
      <c r="BE3132" s="23"/>
      <c r="BF3132" s="23"/>
      <c r="BG3132" s="23"/>
      <c r="BH3132" s="23"/>
      <c r="BI3132" s="23"/>
      <c r="BJ3132" s="23"/>
      <c r="BK3132" s="23"/>
    </row>
    <row r="3133" spans="28:63">
      <c r="AB3133" s="129">
        <v>3131</v>
      </c>
      <c r="AC3133" s="19">
        <v>0.60317457221637116</v>
      </c>
      <c r="AD3133" s="20">
        <f t="shared" si="504"/>
        <v>1.0298911481015884</v>
      </c>
      <c r="AE3133" s="22">
        <f t="shared" si="505"/>
        <v>1.0298911481015884</v>
      </c>
      <c r="AF3133" s="21">
        <v>1.2093793396036001E-2</v>
      </c>
      <c r="AG3133" s="22">
        <f t="shared" si="506"/>
        <v>2.2693747582388077</v>
      </c>
      <c r="AH3133" s="22">
        <f t="shared" si="507"/>
        <v>2.2693747582388077</v>
      </c>
      <c r="AI3133" s="23">
        <f t="shared" si="508"/>
        <v>2.2035093343815757</v>
      </c>
      <c r="AJ3133" s="46"/>
      <c r="AK3133" s="25"/>
      <c r="AL3133" s="129">
        <v>3131</v>
      </c>
      <c r="AM3133" s="21">
        <v>0.92989085405415695</v>
      </c>
      <c r="AN3133" s="22">
        <f t="shared" si="509"/>
        <v>2.0227744448908744</v>
      </c>
      <c r="AO3133" s="22">
        <f t="shared" si="510"/>
        <v>2.0227744448908744</v>
      </c>
      <c r="AP3133" s="21">
        <v>0.60085157499324027</v>
      </c>
      <c r="AQ3133" s="22">
        <f t="shared" si="511"/>
        <v>497.45677842430689</v>
      </c>
      <c r="AR3133" s="22">
        <f t="shared" si="512"/>
        <v>497.45677842430689</v>
      </c>
      <c r="AS3133" s="23">
        <f t="shared" si="513"/>
        <v>245.92795290685211</v>
      </c>
      <c r="AT3133" s="23"/>
      <c r="AU3133" s="23"/>
      <c r="AV3133" s="23"/>
      <c r="AW3133" s="23"/>
      <c r="AX3133" s="23"/>
      <c r="AY3133" s="23"/>
      <c r="AZ3133" s="23"/>
      <c r="BA3133" s="23"/>
      <c r="BB3133" s="23"/>
      <c r="BC3133" s="23"/>
      <c r="BD3133" s="23"/>
      <c r="BE3133" s="23"/>
      <c r="BF3133" s="23"/>
      <c r="BG3133" s="23"/>
      <c r="BH3133" s="23"/>
      <c r="BI3133" s="23"/>
      <c r="BJ3133" s="23"/>
      <c r="BK3133" s="23"/>
    </row>
    <row r="3134" spans="28:63">
      <c r="AB3134" s="129">
        <v>3132</v>
      </c>
      <c r="AC3134" s="19">
        <v>0.42913523939650466</v>
      </c>
      <c r="AD3134" s="20">
        <f t="shared" si="504"/>
        <v>0.83644387060733094</v>
      </c>
      <c r="AE3134" s="22">
        <f t="shared" si="505"/>
        <v>0.83644387060733094</v>
      </c>
      <c r="AF3134" s="21">
        <v>0.27185703856943366</v>
      </c>
      <c r="AG3134" s="22">
        <f t="shared" si="506"/>
        <v>3.3262125804742695</v>
      </c>
      <c r="AH3134" s="22">
        <f t="shared" si="507"/>
        <v>3.3262125804742695</v>
      </c>
      <c r="AI3134" s="23">
        <f t="shared" si="508"/>
        <v>3.9766118174303196</v>
      </c>
      <c r="AJ3134" s="46"/>
      <c r="AK3134" s="25"/>
      <c r="AL3134" s="129">
        <v>3132</v>
      </c>
      <c r="AM3134" s="21">
        <v>9.0750048535188421E-2</v>
      </c>
      <c r="AN3134" s="22">
        <f t="shared" si="509"/>
        <v>1.3505195725613508</v>
      </c>
      <c r="AO3134" s="22">
        <f t="shared" si="510"/>
        <v>1.3505195725613508</v>
      </c>
      <c r="AP3134" s="21">
        <v>0.57160601237734865</v>
      </c>
      <c r="AQ3134" s="22">
        <f t="shared" si="511"/>
        <v>495.20601047394916</v>
      </c>
      <c r="AR3134" s="22">
        <f t="shared" si="512"/>
        <v>495.20601047394916</v>
      </c>
      <c r="AS3134" s="23">
        <f t="shared" si="513"/>
        <v>366.67814412697317</v>
      </c>
      <c r="AT3134" s="23"/>
      <c r="AU3134" s="23"/>
      <c r="AV3134" s="23"/>
      <c r="AW3134" s="23"/>
      <c r="AX3134" s="23"/>
      <c r="AY3134" s="23"/>
      <c r="AZ3134" s="23"/>
      <c r="BA3134" s="23"/>
      <c r="BB3134" s="23"/>
      <c r="BC3134" s="23"/>
      <c r="BD3134" s="23"/>
      <c r="BE3134" s="23"/>
      <c r="BF3134" s="23"/>
      <c r="BG3134" s="23"/>
      <c r="BH3134" s="23"/>
      <c r="BI3134" s="23"/>
      <c r="BJ3134" s="23"/>
      <c r="BK3134" s="23"/>
    </row>
    <row r="3135" spans="28:63">
      <c r="AB3135" s="129">
        <v>3133</v>
      </c>
      <c r="AC3135" s="19">
        <v>0.54739047660136542</v>
      </c>
      <c r="AD3135" s="20">
        <f t="shared" si="504"/>
        <v>0.96394558748480708</v>
      </c>
      <c r="AE3135" s="22">
        <f t="shared" si="505"/>
        <v>0.96394558748480708</v>
      </c>
      <c r="AF3135" s="21">
        <v>0.73552847868549365</v>
      </c>
      <c r="AG3135" s="22">
        <f t="shared" si="506"/>
        <v>5.183238448246783</v>
      </c>
      <c r="AH3135" s="22">
        <f t="shared" si="507"/>
        <v>5.183238448246783</v>
      </c>
      <c r="AI3135" s="23">
        <f t="shared" si="508"/>
        <v>5.3771068777556668</v>
      </c>
      <c r="AJ3135" s="46"/>
      <c r="AK3135" s="25"/>
      <c r="AL3135" s="129">
        <v>3133</v>
      </c>
      <c r="AM3135" s="21">
        <v>0.65933454525152912</v>
      </c>
      <c r="AN3135" s="22">
        <f t="shared" si="509"/>
        <v>1.8093363035457288</v>
      </c>
      <c r="AO3135" s="22">
        <f t="shared" si="510"/>
        <v>1.8093363035457288</v>
      </c>
      <c r="AP3135" s="21">
        <v>0.89159264147487616</v>
      </c>
      <c r="AQ3135" s="22">
        <f t="shared" si="511"/>
        <v>527.40564291865519</v>
      </c>
      <c r="AR3135" s="22">
        <f t="shared" si="512"/>
        <v>527.40564291865519</v>
      </c>
      <c r="AS3135" s="23">
        <f t="shared" si="513"/>
        <v>291.49121801464236</v>
      </c>
      <c r="AT3135" s="23"/>
      <c r="AU3135" s="23"/>
      <c r="AV3135" s="23"/>
      <c r="AW3135" s="23"/>
      <c r="AX3135" s="23"/>
      <c r="AY3135" s="23"/>
      <c r="AZ3135" s="23"/>
      <c r="BA3135" s="23"/>
      <c r="BB3135" s="23"/>
      <c r="BC3135" s="23"/>
      <c r="BD3135" s="23"/>
      <c r="BE3135" s="23"/>
      <c r="BF3135" s="23"/>
      <c r="BG3135" s="23"/>
      <c r="BH3135" s="23"/>
      <c r="BI3135" s="23"/>
      <c r="BJ3135" s="23"/>
      <c r="BK3135" s="23"/>
    </row>
    <row r="3136" spans="28:63">
      <c r="AB3136" s="129">
        <v>3134</v>
      </c>
      <c r="AC3136" s="19">
        <v>0.880004606676283</v>
      </c>
      <c r="AD3136" s="20">
        <f t="shared" si="504"/>
        <v>1.4665385910803601</v>
      </c>
      <c r="AE3136" s="22">
        <f t="shared" si="505"/>
        <v>1.4665385910803601</v>
      </c>
      <c r="AF3136" s="21">
        <v>0.5332995745956296</v>
      </c>
      <c r="AG3136" s="22">
        <f t="shared" si="506"/>
        <v>4.2582072796410664</v>
      </c>
      <c r="AH3136" s="22">
        <f t="shared" si="507"/>
        <v>4.2582072796410664</v>
      </c>
      <c r="AI3136" s="23">
        <f t="shared" si="508"/>
        <v>2.9035766979061615</v>
      </c>
      <c r="AJ3136" s="46"/>
      <c r="AK3136" s="25"/>
      <c r="AL3136" s="129">
        <v>3134</v>
      </c>
      <c r="AM3136" s="21">
        <v>4.6989612132050551E-2</v>
      </c>
      <c r="AN3136" s="22">
        <f t="shared" si="509"/>
        <v>1.2746597627227712</v>
      </c>
      <c r="AO3136" s="22">
        <f t="shared" si="510"/>
        <v>1.2746597627227712</v>
      </c>
      <c r="AP3136" s="21">
        <v>0.57179404346883245</v>
      </c>
      <c r="AQ3136" s="22">
        <f t="shared" si="511"/>
        <v>495.22023175400022</v>
      </c>
      <c r="AR3136" s="22">
        <f t="shared" si="512"/>
        <v>495.22023175400022</v>
      </c>
      <c r="AS3136" s="23">
        <f t="shared" si="513"/>
        <v>388.51170032713026</v>
      </c>
      <c r="AT3136" s="23"/>
      <c r="AU3136" s="23"/>
      <c r="AV3136" s="23"/>
      <c r="AW3136" s="23"/>
      <c r="AX3136" s="23"/>
      <c r="AY3136" s="23"/>
      <c r="AZ3136" s="23"/>
      <c r="BA3136" s="23"/>
      <c r="BB3136" s="23"/>
      <c r="BC3136" s="23"/>
      <c r="BD3136" s="23"/>
      <c r="BE3136" s="23"/>
      <c r="BF3136" s="23"/>
      <c r="BG3136" s="23"/>
      <c r="BH3136" s="23"/>
      <c r="BI3136" s="23"/>
      <c r="BJ3136" s="23"/>
      <c r="BK3136" s="23"/>
    </row>
    <row r="3137" spans="28:63">
      <c r="AB3137" s="129">
        <v>3135</v>
      </c>
      <c r="AC3137" s="19">
        <v>0.43418314228793309</v>
      </c>
      <c r="AD3137" s="20">
        <f t="shared" si="504"/>
        <v>0.84159969796708967</v>
      </c>
      <c r="AE3137" s="22">
        <f t="shared" si="505"/>
        <v>0.84159969796708967</v>
      </c>
      <c r="AF3137" s="21">
        <v>0.21769625195733489</v>
      </c>
      <c r="AG3137" s="22">
        <f t="shared" si="506"/>
        <v>3.1555069985312239</v>
      </c>
      <c r="AH3137" s="22">
        <f t="shared" si="507"/>
        <v>3.1555069985312239</v>
      </c>
      <c r="AI3137" s="23">
        <f t="shared" si="508"/>
        <v>3.7494155548694343</v>
      </c>
      <c r="AJ3137" s="46"/>
      <c r="AK3137" s="25"/>
      <c r="AL3137" s="129">
        <v>3135</v>
      </c>
      <c r="AM3137" s="21">
        <v>0.50110333952895803</v>
      </c>
      <c r="AN3137" s="22">
        <f t="shared" si="509"/>
        <v>1.7156805274634044</v>
      </c>
      <c r="AO3137" s="22">
        <f t="shared" si="510"/>
        <v>1.7156805274634044</v>
      </c>
      <c r="AP3137" s="21">
        <v>8.7778927138854046E-3</v>
      </c>
      <c r="AQ3137" s="22">
        <f t="shared" si="511"/>
        <v>429.27487728199554</v>
      </c>
      <c r="AR3137" s="22">
        <f t="shared" si="512"/>
        <v>429.27487728199554</v>
      </c>
      <c r="AS3137" s="23">
        <f t="shared" si="513"/>
        <v>250.20676659230313</v>
      </c>
      <c r="AT3137" s="23"/>
      <c r="AU3137" s="23"/>
      <c r="AV3137" s="23"/>
      <c r="AW3137" s="23"/>
      <c r="AX3137" s="23"/>
      <c r="AY3137" s="23"/>
      <c r="AZ3137" s="23"/>
      <c r="BA3137" s="23"/>
      <c r="BB3137" s="23"/>
      <c r="BC3137" s="23"/>
      <c r="BD3137" s="23"/>
      <c r="BE3137" s="23"/>
      <c r="BF3137" s="23"/>
      <c r="BG3137" s="23"/>
      <c r="BH3137" s="23"/>
      <c r="BI3137" s="23"/>
      <c r="BJ3137" s="23"/>
      <c r="BK3137" s="23"/>
    </row>
    <row r="3138" spans="28:63">
      <c r="AB3138" s="129">
        <v>3136</v>
      </c>
      <c r="AC3138" s="19">
        <v>0.29067023581715168</v>
      </c>
      <c r="AD3138" s="20">
        <f t="shared" si="504"/>
        <v>0.70298555569490939</v>
      </c>
      <c r="AE3138" s="22">
        <f t="shared" si="505"/>
        <v>0.70298555569490939</v>
      </c>
      <c r="AF3138" s="21">
        <v>0.41024050069059836</v>
      </c>
      <c r="AG3138" s="22">
        <f t="shared" si="506"/>
        <v>3.7937207677946478</v>
      </c>
      <c r="AH3138" s="22">
        <f t="shared" si="507"/>
        <v>3.7937207677946478</v>
      </c>
      <c r="AI3138" s="23">
        <f t="shared" si="508"/>
        <v>5.3965842357095246</v>
      </c>
      <c r="AJ3138" s="46"/>
      <c r="AK3138" s="25"/>
      <c r="AL3138" s="129">
        <v>3136</v>
      </c>
      <c r="AM3138" s="21">
        <v>0.38947785473093799</v>
      </c>
      <c r="AN3138" s="22">
        <f t="shared" si="509"/>
        <v>1.6404238949715015</v>
      </c>
      <c r="AO3138" s="22">
        <f t="shared" si="510"/>
        <v>1.6404238949715015</v>
      </c>
      <c r="AP3138" s="21">
        <v>0.35462402719239561</v>
      </c>
      <c r="AQ3138" s="22">
        <f t="shared" si="511"/>
        <v>478.95180630384004</v>
      </c>
      <c r="AR3138" s="22">
        <f t="shared" si="512"/>
        <v>478.95180630384004</v>
      </c>
      <c r="AS3138" s="23">
        <f t="shared" si="513"/>
        <v>291.96831853766719</v>
      </c>
      <c r="AT3138" s="23"/>
      <c r="AU3138" s="23"/>
      <c r="AV3138" s="23"/>
      <c r="AW3138" s="23"/>
      <c r="AX3138" s="23"/>
      <c r="AY3138" s="23"/>
      <c r="AZ3138" s="23"/>
      <c r="BA3138" s="23"/>
      <c r="BB3138" s="23"/>
      <c r="BC3138" s="23"/>
      <c r="BD3138" s="23"/>
      <c r="BE3138" s="23"/>
      <c r="BF3138" s="23"/>
      <c r="BG3138" s="23"/>
      <c r="BH3138" s="23"/>
      <c r="BI3138" s="23"/>
      <c r="BJ3138" s="23"/>
      <c r="BK3138" s="23"/>
    </row>
    <row r="3139" spans="28:63">
      <c r="AB3139" s="129">
        <v>3137</v>
      </c>
      <c r="AC3139" s="19">
        <v>0.64793676881027495</v>
      </c>
      <c r="AD3139" s="20">
        <f t="shared" si="504"/>
        <v>1.0862422864404635</v>
      </c>
      <c r="AE3139" s="22">
        <f t="shared" si="505"/>
        <v>1.0862422864404635</v>
      </c>
      <c r="AF3139" s="21">
        <v>0.25811804409412886</v>
      </c>
      <c r="AG3139" s="22">
        <f t="shared" si="506"/>
        <v>3.282324865235406</v>
      </c>
      <c r="AH3139" s="22">
        <f t="shared" si="507"/>
        <v>3.282324865235406</v>
      </c>
      <c r="AI3139" s="23">
        <f t="shared" si="508"/>
        <v>3.0217244404941592</v>
      </c>
      <c r="AJ3139" s="46"/>
      <c r="AK3139" s="25"/>
      <c r="AL3139" s="129">
        <v>3137</v>
      </c>
      <c r="AM3139" s="21">
        <v>0.14950719957976488</v>
      </c>
      <c r="AN3139" s="22">
        <f t="shared" si="509"/>
        <v>1.4272212633770036</v>
      </c>
      <c r="AO3139" s="22">
        <f t="shared" si="510"/>
        <v>1.4272212633770036</v>
      </c>
      <c r="AP3139" s="21">
        <v>0.26503853832187185</v>
      </c>
      <c r="AQ3139" s="22">
        <f t="shared" si="511"/>
        <v>470.9644746421892</v>
      </c>
      <c r="AR3139" s="22">
        <f t="shared" si="512"/>
        <v>470.9644746421892</v>
      </c>
      <c r="AS3139" s="23">
        <f t="shared" si="513"/>
        <v>329.98700813062572</v>
      </c>
      <c r="AT3139" s="23"/>
      <c r="AU3139" s="23"/>
      <c r="AV3139" s="23"/>
      <c r="AW3139" s="23"/>
      <c r="AX3139" s="23"/>
      <c r="AY3139" s="23"/>
      <c r="AZ3139" s="23"/>
      <c r="BA3139" s="23"/>
      <c r="BB3139" s="23"/>
      <c r="BC3139" s="23"/>
      <c r="BD3139" s="23"/>
      <c r="BE3139" s="23"/>
      <c r="BF3139" s="23"/>
      <c r="BG3139" s="23"/>
      <c r="BH3139" s="23"/>
      <c r="BI3139" s="23"/>
      <c r="BJ3139" s="23"/>
      <c r="BK3139" s="23"/>
    </row>
    <row r="3140" spans="28:63">
      <c r="AB3140" s="129">
        <v>3138</v>
      </c>
      <c r="AC3140" s="19">
        <v>0.24886168395202679</v>
      </c>
      <c r="AD3140" s="20">
        <f t="shared" ref="AD3140:AD3203" si="514">IF(AC3140&lt;=$R$5, ($I$5+(SQRT(AC3140*$S$5))), IF(AC3140&gt;$R$5, ($K$5-(SQRT(1-AC3140)*$T$5))))</f>
        <v>0.66530916301213283</v>
      </c>
      <c r="AE3140" s="22">
        <f t="shared" ref="AE3140:AE3203" si="515">AD3140</f>
        <v>0.66530916301213283</v>
      </c>
      <c r="AF3140" s="21">
        <v>0.45453558638029845</v>
      </c>
      <c r="AG3140" s="22">
        <f t="shared" ref="AG3140:AG3203" si="516">IF(AF3140&lt;=$R$13,$I$13+SQRT(AF3140*$S$13), $K$13-SQRT((1-AF3140)*$T$13))</f>
        <v>3.9547642332502981</v>
      </c>
      <c r="AH3140" s="22">
        <f t="shared" ref="AH3140:AH3203" si="517">AG3140</f>
        <v>3.9547642332502981</v>
      </c>
      <c r="AI3140" s="23">
        <f t="shared" ref="AI3140:AI3203" si="518">AH3140/AE3140</f>
        <v>5.9442503622607967</v>
      </c>
      <c r="AJ3140" s="46"/>
      <c r="AK3140" s="25"/>
      <c r="AL3140" s="129">
        <v>3138</v>
      </c>
      <c r="AM3140" s="21">
        <v>2.181065135800031E-2</v>
      </c>
      <c r="AN3140" s="22">
        <f t="shared" ref="AN3140:AN3203" si="519">IF(AM3140&lt;=$R$21,$I$21+SQRT(AM3140*$S$21), $K$21-SQRT((1-AM3140)*$T$21))</f>
        <v>1.2126201691112308</v>
      </c>
      <c r="AO3140" s="22">
        <f t="shared" ref="AO3140:AO3203" si="520">AN3140</f>
        <v>1.2126201691112308</v>
      </c>
      <c r="AP3140" s="21">
        <v>0.78119613932611864</v>
      </c>
      <c r="AQ3140" s="22">
        <f t="shared" ref="AQ3140:AQ3203" si="521">IF(AP3140&lt;=$R$29,$I$29+SQRT(AP3140*$S$29), $K$29-SQRT((1-AP3140)*$T$29))</f>
        <v>513.69365232925361</v>
      </c>
      <c r="AR3140" s="22">
        <f t="shared" ref="AR3140:AR3203" si="522">AQ3140</f>
        <v>513.69365232925361</v>
      </c>
      <c r="AS3140" s="23">
        <f t="shared" ref="AS3140:AS3203" si="523">AR3140/AO3140</f>
        <v>423.62288325268133</v>
      </c>
      <c r="AT3140" s="23"/>
      <c r="AU3140" s="23"/>
      <c r="AV3140" s="23"/>
      <c r="AW3140" s="23"/>
      <c r="AX3140" s="23"/>
      <c r="AY3140" s="23"/>
      <c r="AZ3140" s="23"/>
      <c r="BA3140" s="23"/>
      <c r="BB3140" s="23"/>
      <c r="BC3140" s="23"/>
      <c r="BD3140" s="23"/>
      <c r="BE3140" s="23"/>
      <c r="BF3140" s="23"/>
      <c r="BG3140" s="23"/>
      <c r="BH3140" s="23"/>
      <c r="BI3140" s="23"/>
      <c r="BJ3140" s="23"/>
      <c r="BK3140" s="23"/>
    </row>
    <row r="3141" spans="28:63">
      <c r="AB3141" s="129">
        <v>3139</v>
      </c>
      <c r="AC3141" s="19">
        <v>0.82240091266250548</v>
      </c>
      <c r="AD3141" s="20">
        <f t="shared" si="514"/>
        <v>1.3510053963786741</v>
      </c>
      <c r="AE3141" s="22">
        <f t="shared" si="515"/>
        <v>1.3510053963786741</v>
      </c>
      <c r="AF3141" s="21">
        <v>0.71328109170819276</v>
      </c>
      <c r="AG3141" s="22">
        <f t="shared" si="516"/>
        <v>5.0671571387552632</v>
      </c>
      <c r="AH3141" s="22">
        <f t="shared" si="517"/>
        <v>5.0671571387552632</v>
      </c>
      <c r="AI3141" s="23">
        <f t="shared" si="518"/>
        <v>3.7506564757902616</v>
      </c>
      <c r="AJ3141" s="46"/>
      <c r="AK3141" s="25"/>
      <c r="AL3141" s="129">
        <v>3139</v>
      </c>
      <c r="AM3141" s="21">
        <v>0.25263569785004469</v>
      </c>
      <c r="AN3141" s="22">
        <f t="shared" si="519"/>
        <v>1.5313595315779607</v>
      </c>
      <c r="AO3141" s="22">
        <f t="shared" si="520"/>
        <v>1.5313595315779607</v>
      </c>
      <c r="AP3141" s="21">
        <v>0.7655076595757776</v>
      </c>
      <c r="AQ3141" s="22">
        <f t="shared" si="521"/>
        <v>512.06228065335836</v>
      </c>
      <c r="AR3141" s="22">
        <f t="shared" si="522"/>
        <v>512.06228065335836</v>
      </c>
      <c r="AS3141" s="23">
        <f t="shared" si="523"/>
        <v>334.38410124741472</v>
      </c>
      <c r="AT3141" s="23"/>
      <c r="AU3141" s="23"/>
      <c r="AV3141" s="23"/>
      <c r="AW3141" s="23"/>
      <c r="AX3141" s="23"/>
      <c r="AY3141" s="23"/>
      <c r="AZ3141" s="23"/>
      <c r="BA3141" s="23"/>
      <c r="BB3141" s="23"/>
      <c r="BC3141" s="23"/>
      <c r="BD3141" s="23"/>
      <c r="BE3141" s="23"/>
      <c r="BF3141" s="23"/>
      <c r="BG3141" s="23"/>
      <c r="BH3141" s="23"/>
      <c r="BI3141" s="23"/>
      <c r="BJ3141" s="23"/>
      <c r="BK3141" s="23"/>
    </row>
    <row r="3142" spans="28:63">
      <c r="AB3142" s="129">
        <v>3140</v>
      </c>
      <c r="AC3142" s="19">
        <v>0.79461402052414221</v>
      </c>
      <c r="AD3142" s="20">
        <f t="shared" si="514"/>
        <v>1.3020792387921505</v>
      </c>
      <c r="AE3142" s="22">
        <f t="shared" si="515"/>
        <v>1.3020792387921505</v>
      </c>
      <c r="AF3142" s="21">
        <v>0.43258207610662591</v>
      </c>
      <c r="AG3142" s="22">
        <f t="shared" si="516"/>
        <v>3.8741621800171027</v>
      </c>
      <c r="AH3142" s="22">
        <f t="shared" si="517"/>
        <v>3.8741621800171027</v>
      </c>
      <c r="AI3142" s="23">
        <f t="shared" si="518"/>
        <v>2.9753659106114747</v>
      </c>
      <c r="AJ3142" s="46"/>
      <c r="AK3142" s="25"/>
      <c r="AL3142" s="129">
        <v>3140</v>
      </c>
      <c r="AM3142" s="21">
        <v>0.29908892522239527</v>
      </c>
      <c r="AN3142" s="22">
        <f t="shared" si="519"/>
        <v>1.5711062097951314</v>
      </c>
      <c r="AO3142" s="22">
        <f t="shared" si="520"/>
        <v>1.5711062097951314</v>
      </c>
      <c r="AP3142" s="21">
        <v>0.35458036990845743</v>
      </c>
      <c r="AQ3142" s="22">
        <f t="shared" si="521"/>
        <v>478.94817745361502</v>
      </c>
      <c r="AR3142" s="22">
        <f t="shared" si="522"/>
        <v>478.94817745361502</v>
      </c>
      <c r="AS3142" s="23">
        <f t="shared" si="523"/>
        <v>304.84774006212399</v>
      </c>
      <c r="AT3142" s="23"/>
      <c r="AU3142" s="23"/>
      <c r="AV3142" s="23"/>
      <c r="AW3142" s="23"/>
      <c r="AX3142" s="23"/>
      <c r="AY3142" s="23"/>
      <c r="AZ3142" s="23"/>
      <c r="BA3142" s="23"/>
      <c r="BB3142" s="23"/>
      <c r="BC3142" s="23"/>
      <c r="BD3142" s="23"/>
      <c r="BE3142" s="23"/>
      <c r="BF3142" s="23"/>
      <c r="BG3142" s="23"/>
      <c r="BH3142" s="23"/>
      <c r="BI3142" s="23"/>
      <c r="BJ3142" s="23"/>
      <c r="BK3142" s="23"/>
    </row>
    <row r="3143" spans="28:63">
      <c r="AB3143" s="129">
        <v>3141</v>
      </c>
      <c r="AC3143" s="19">
        <v>0.26468041561742306</v>
      </c>
      <c r="AD3143" s="20">
        <f t="shared" si="514"/>
        <v>0.67943802632299022</v>
      </c>
      <c r="AE3143" s="22">
        <f t="shared" si="515"/>
        <v>0.67943802632299022</v>
      </c>
      <c r="AF3143" s="21">
        <v>0.16360851510499586</v>
      </c>
      <c r="AG3143" s="22">
        <f t="shared" si="516"/>
        <v>2.9907830694102393</v>
      </c>
      <c r="AH3143" s="22">
        <f t="shared" si="517"/>
        <v>2.9907830694102393</v>
      </c>
      <c r="AI3143" s="23">
        <f t="shared" si="518"/>
        <v>4.4018482238856693</v>
      </c>
      <c r="AJ3143" s="46"/>
      <c r="AK3143" s="25"/>
      <c r="AL3143" s="129">
        <v>3141</v>
      </c>
      <c r="AM3143" s="21">
        <v>0.53602827129336328</v>
      </c>
      <c r="AN3143" s="22">
        <f t="shared" si="519"/>
        <v>1.7374596550138786</v>
      </c>
      <c r="AO3143" s="22">
        <f t="shared" si="520"/>
        <v>1.7374596550138786</v>
      </c>
      <c r="AP3143" s="21">
        <v>0.4455089593924324</v>
      </c>
      <c r="AQ3143" s="22">
        <f t="shared" si="521"/>
        <v>486.07562184380743</v>
      </c>
      <c r="AR3143" s="22">
        <f t="shared" si="522"/>
        <v>486.07562184380743</v>
      </c>
      <c r="AS3143" s="23">
        <f t="shared" si="523"/>
        <v>279.76224969662661</v>
      </c>
      <c r="AT3143" s="23"/>
      <c r="AU3143" s="23"/>
      <c r="AV3143" s="23"/>
      <c r="AW3143" s="23"/>
      <c r="AX3143" s="23"/>
      <c r="AY3143" s="23"/>
      <c r="AZ3143" s="23"/>
      <c r="BA3143" s="23"/>
      <c r="BB3143" s="23"/>
      <c r="BC3143" s="23"/>
      <c r="BD3143" s="23"/>
      <c r="BE3143" s="23"/>
      <c r="BF3143" s="23"/>
      <c r="BG3143" s="23"/>
      <c r="BH3143" s="23"/>
      <c r="BI3143" s="23"/>
      <c r="BJ3143" s="23"/>
      <c r="BK3143" s="23"/>
    </row>
    <row r="3144" spans="28:63">
      <c r="AB3144" s="129">
        <v>3142</v>
      </c>
      <c r="AC3144" s="19">
        <v>0.98437885169288641</v>
      </c>
      <c r="AD3144" s="20">
        <f t="shared" si="514"/>
        <v>1.8075237278905512</v>
      </c>
      <c r="AE3144" s="22">
        <f t="shared" si="515"/>
        <v>1.8075237278905512</v>
      </c>
      <c r="AF3144" s="21">
        <v>0.52907039328276095</v>
      </c>
      <c r="AG3144" s="22">
        <f t="shared" si="516"/>
        <v>4.2412916844323805</v>
      </c>
      <c r="AH3144" s="22">
        <f t="shared" si="517"/>
        <v>4.2412916844323805</v>
      </c>
      <c r="AI3144" s="23">
        <f t="shared" si="518"/>
        <v>2.3464652878344943</v>
      </c>
      <c r="AJ3144" s="46"/>
      <c r="AK3144" s="25"/>
      <c r="AL3144" s="129">
        <v>3142</v>
      </c>
      <c r="AM3144" s="21">
        <v>0.35585365497307586</v>
      </c>
      <c r="AN3144" s="22">
        <f t="shared" si="519"/>
        <v>1.6156868370328774</v>
      </c>
      <c r="AO3144" s="22">
        <f t="shared" si="520"/>
        <v>1.6156868370328774</v>
      </c>
      <c r="AP3144" s="21">
        <v>0.96970849786544333</v>
      </c>
      <c r="AQ3144" s="22">
        <f t="shared" si="521"/>
        <v>542.77046950962813</v>
      </c>
      <c r="AR3144" s="22">
        <f t="shared" si="522"/>
        <v>542.77046950962813</v>
      </c>
      <c r="AS3144" s="23">
        <f t="shared" si="523"/>
        <v>335.93791635165951</v>
      </c>
      <c r="AT3144" s="23"/>
      <c r="AU3144" s="23"/>
      <c r="AV3144" s="23"/>
      <c r="AW3144" s="23"/>
      <c r="AX3144" s="23"/>
      <c r="AY3144" s="23"/>
      <c r="AZ3144" s="23"/>
      <c r="BA3144" s="23"/>
      <c r="BB3144" s="23"/>
      <c r="BC3144" s="23"/>
      <c r="BD3144" s="23"/>
      <c r="BE3144" s="23"/>
      <c r="BF3144" s="23"/>
      <c r="BG3144" s="23"/>
      <c r="BH3144" s="23"/>
      <c r="BI3144" s="23"/>
      <c r="BJ3144" s="23"/>
      <c r="BK3144" s="23"/>
    </row>
    <row r="3145" spans="28:63">
      <c r="AB3145" s="129">
        <v>3143</v>
      </c>
      <c r="AC3145" s="19">
        <v>0.54937450836476531</v>
      </c>
      <c r="AD3145" s="20">
        <f t="shared" si="514"/>
        <v>0.96621887424749198</v>
      </c>
      <c r="AE3145" s="22">
        <f t="shared" si="515"/>
        <v>0.96621887424749198</v>
      </c>
      <c r="AF3145" s="21">
        <v>0.99863923262389731</v>
      </c>
      <c r="AG3145" s="22">
        <f t="shared" si="516"/>
        <v>7.7979529231018656</v>
      </c>
      <c r="AH3145" s="22">
        <f t="shared" si="517"/>
        <v>7.7979529231018656</v>
      </c>
      <c r="AI3145" s="23">
        <f t="shared" si="518"/>
        <v>8.0705864177772835</v>
      </c>
      <c r="AJ3145" s="46"/>
      <c r="AK3145" s="25"/>
      <c r="AL3145" s="129">
        <v>3143</v>
      </c>
      <c r="AM3145" s="21">
        <v>0.75417934015996868</v>
      </c>
      <c r="AN3145" s="22">
        <f t="shared" si="519"/>
        <v>1.8681451286957897</v>
      </c>
      <c r="AO3145" s="22">
        <f t="shared" si="520"/>
        <v>1.8681451286957897</v>
      </c>
      <c r="AP3145" s="21">
        <v>0.48219939096191899</v>
      </c>
      <c r="AQ3145" s="22">
        <f t="shared" si="521"/>
        <v>488.74266529184627</v>
      </c>
      <c r="AR3145" s="22">
        <f t="shared" si="522"/>
        <v>488.74266529184627</v>
      </c>
      <c r="AS3145" s="23">
        <f t="shared" si="523"/>
        <v>261.61921672169694</v>
      </c>
      <c r="AT3145" s="23"/>
      <c r="AU3145" s="23"/>
      <c r="AV3145" s="23"/>
      <c r="AW3145" s="23"/>
      <c r="AX3145" s="23"/>
      <c r="AY3145" s="23"/>
      <c r="AZ3145" s="23"/>
      <c r="BA3145" s="23"/>
      <c r="BB3145" s="23"/>
      <c r="BC3145" s="23"/>
      <c r="BD3145" s="23"/>
      <c r="BE3145" s="23"/>
      <c r="BF3145" s="23"/>
      <c r="BG3145" s="23"/>
      <c r="BH3145" s="23"/>
      <c r="BI3145" s="23"/>
      <c r="BJ3145" s="23"/>
      <c r="BK3145" s="23"/>
    </row>
    <row r="3146" spans="28:63">
      <c r="AB3146" s="129">
        <v>3144</v>
      </c>
      <c r="AC3146" s="19">
        <v>0.31211645757059125</v>
      </c>
      <c r="AD3146" s="20">
        <f t="shared" si="514"/>
        <v>0.72274332680326703</v>
      </c>
      <c r="AE3146" s="22">
        <f t="shared" si="515"/>
        <v>0.72274332680326703</v>
      </c>
      <c r="AF3146" s="21">
        <v>0.66919603061461563</v>
      </c>
      <c r="AG3146" s="22">
        <f t="shared" si="516"/>
        <v>4.8497430134096149</v>
      </c>
      <c r="AH3146" s="22">
        <f t="shared" si="517"/>
        <v>4.8497430134096149</v>
      </c>
      <c r="AI3146" s="23">
        <f t="shared" si="518"/>
        <v>6.7101871903270167</v>
      </c>
      <c r="AJ3146" s="46"/>
      <c r="AK3146" s="25"/>
      <c r="AL3146" s="129">
        <v>3144</v>
      </c>
      <c r="AM3146" s="21">
        <v>0.23818404820823413</v>
      </c>
      <c r="AN3146" s="22">
        <f t="shared" si="519"/>
        <v>1.5182597591327773</v>
      </c>
      <c r="AO3146" s="22">
        <f t="shared" si="520"/>
        <v>1.5182597591327773</v>
      </c>
      <c r="AP3146" s="21">
        <v>0.53275499712447894</v>
      </c>
      <c r="AQ3146" s="22">
        <f t="shared" si="521"/>
        <v>492.33168371992616</v>
      </c>
      <c r="AR3146" s="22">
        <f t="shared" si="522"/>
        <v>492.33168371992616</v>
      </c>
      <c r="AS3146" s="23">
        <f t="shared" si="523"/>
        <v>324.27368291783193</v>
      </c>
      <c r="AT3146" s="23"/>
      <c r="AU3146" s="23"/>
      <c r="AV3146" s="23"/>
      <c r="AW3146" s="23"/>
      <c r="AX3146" s="23"/>
      <c r="AY3146" s="23"/>
      <c r="AZ3146" s="23"/>
      <c r="BA3146" s="23"/>
      <c r="BB3146" s="23"/>
      <c r="BC3146" s="23"/>
      <c r="BD3146" s="23"/>
      <c r="BE3146" s="23"/>
      <c r="BF3146" s="23"/>
      <c r="BG3146" s="23"/>
      <c r="BH3146" s="23"/>
      <c r="BI3146" s="23"/>
      <c r="BJ3146" s="23"/>
      <c r="BK3146" s="23"/>
    </row>
    <row r="3147" spans="28:63">
      <c r="AB3147" s="129">
        <v>3145</v>
      </c>
      <c r="AC3147" s="19">
        <v>0.54017897391056346</v>
      </c>
      <c r="AD3147" s="20">
        <f t="shared" si="514"/>
        <v>0.95572439199524162</v>
      </c>
      <c r="AE3147" s="22">
        <f t="shared" si="515"/>
        <v>0.95572439199524162</v>
      </c>
      <c r="AF3147" s="21">
        <v>0.39174227733373013</v>
      </c>
      <c r="AG3147" s="22">
        <f t="shared" si="516"/>
        <v>3.728263622367586</v>
      </c>
      <c r="AH3147" s="22">
        <f t="shared" si="517"/>
        <v>3.728263622367586</v>
      </c>
      <c r="AI3147" s="23">
        <f t="shared" si="518"/>
        <v>3.9009819709468587</v>
      </c>
      <c r="AJ3147" s="46"/>
      <c r="AK3147" s="25"/>
      <c r="AL3147" s="129">
        <v>3145</v>
      </c>
      <c r="AM3147" s="21">
        <v>0.94478645265514538</v>
      </c>
      <c r="AN3147" s="22">
        <f t="shared" si="519"/>
        <v>2.0427242256083447</v>
      </c>
      <c r="AO3147" s="22">
        <f t="shared" si="520"/>
        <v>2.0427242256083447</v>
      </c>
      <c r="AP3147" s="21">
        <v>0.85343487066943036</v>
      </c>
      <c r="AQ3147" s="22">
        <f t="shared" si="521"/>
        <v>522.10094635166229</v>
      </c>
      <c r="AR3147" s="22">
        <f t="shared" si="522"/>
        <v>522.10094635166229</v>
      </c>
      <c r="AS3147" s="23">
        <f t="shared" si="523"/>
        <v>255.59051966311074</v>
      </c>
      <c r="AT3147" s="23"/>
      <c r="AU3147" s="23"/>
      <c r="AV3147" s="23"/>
      <c r="AW3147" s="23"/>
      <c r="AX3147" s="23"/>
      <c r="AY3147" s="23"/>
      <c r="AZ3147" s="23"/>
      <c r="BA3147" s="23"/>
      <c r="BB3147" s="23"/>
      <c r="BC3147" s="23"/>
      <c r="BD3147" s="23"/>
      <c r="BE3147" s="23"/>
      <c r="BF3147" s="23"/>
      <c r="BG3147" s="23"/>
      <c r="BH3147" s="23"/>
      <c r="BI3147" s="23"/>
      <c r="BJ3147" s="23"/>
      <c r="BK3147" s="23"/>
    </row>
    <row r="3148" spans="28:63">
      <c r="AB3148" s="129">
        <v>3146</v>
      </c>
      <c r="AC3148" s="19">
        <v>0.3778312285726747</v>
      </c>
      <c r="AD3148" s="20">
        <f t="shared" si="514"/>
        <v>0.78528379515335156</v>
      </c>
      <c r="AE3148" s="22">
        <f t="shared" si="515"/>
        <v>0.78528379515335156</v>
      </c>
      <c r="AF3148" s="21">
        <v>0.57927209694124571</v>
      </c>
      <c r="AG3148" s="22">
        <f t="shared" si="516"/>
        <v>4.4472775098858861</v>
      </c>
      <c r="AH3148" s="22">
        <f t="shared" si="517"/>
        <v>4.4472775098858861</v>
      </c>
      <c r="AI3148" s="23">
        <f t="shared" si="518"/>
        <v>5.6632742676390189</v>
      </c>
      <c r="AJ3148" s="46"/>
      <c r="AK3148" s="25"/>
      <c r="AL3148" s="129">
        <v>3146</v>
      </c>
      <c r="AM3148" s="21">
        <v>0.46585111169987747</v>
      </c>
      <c r="AN3148" s="22">
        <f t="shared" si="519"/>
        <v>1.6929129925811504</v>
      </c>
      <c r="AO3148" s="22">
        <f t="shared" si="520"/>
        <v>1.6929129925811504</v>
      </c>
      <c r="AP3148" s="21">
        <v>0.27233865710647343</v>
      </c>
      <c r="AQ3148" s="22">
        <f t="shared" si="521"/>
        <v>471.66157991818909</v>
      </c>
      <c r="AR3148" s="22">
        <f t="shared" si="522"/>
        <v>471.66157991818909</v>
      </c>
      <c r="AS3148" s="23">
        <f t="shared" si="523"/>
        <v>278.60946308826902</v>
      </c>
      <c r="AT3148" s="23"/>
      <c r="AU3148" s="23"/>
      <c r="AV3148" s="23"/>
      <c r="AW3148" s="23"/>
      <c r="AX3148" s="23"/>
      <c r="AY3148" s="23"/>
      <c r="AZ3148" s="23"/>
      <c r="BA3148" s="23"/>
      <c r="BB3148" s="23"/>
      <c r="BC3148" s="23"/>
      <c r="BD3148" s="23"/>
      <c r="BE3148" s="23"/>
      <c r="BF3148" s="23"/>
      <c r="BG3148" s="23"/>
      <c r="BH3148" s="23"/>
      <c r="BI3148" s="23"/>
      <c r="BJ3148" s="23"/>
      <c r="BK3148" s="23"/>
    </row>
    <row r="3149" spans="28:63">
      <c r="AB3149" s="129">
        <v>3147</v>
      </c>
      <c r="AC3149" s="19">
        <v>0.10753386867973214</v>
      </c>
      <c r="AD3149" s="20">
        <f t="shared" si="514"/>
        <v>0.81251876351392482</v>
      </c>
      <c r="AE3149" s="22">
        <f t="shared" si="515"/>
        <v>0.81251876351392482</v>
      </c>
      <c r="AF3149" s="21">
        <v>0.94265875836057322</v>
      </c>
      <c r="AG3149" s="22">
        <f t="shared" si="516"/>
        <v>6.6884218478554915</v>
      </c>
      <c r="AH3149" s="22">
        <f t="shared" si="517"/>
        <v>6.6884218478554915</v>
      </c>
      <c r="AI3149" s="23">
        <f t="shared" si="518"/>
        <v>8.2317137132069025</v>
      </c>
      <c r="AJ3149" s="46"/>
      <c r="AK3149" s="25"/>
      <c r="AL3149" s="129">
        <v>3147</v>
      </c>
      <c r="AM3149" s="21">
        <v>0.94126633083371303</v>
      </c>
      <c r="AN3149" s="22">
        <f t="shared" si="519"/>
        <v>2.0377881515224718</v>
      </c>
      <c r="AO3149" s="22">
        <f t="shared" si="520"/>
        <v>2.0377881515224718</v>
      </c>
      <c r="AP3149" s="21">
        <v>0.98547883087248844</v>
      </c>
      <c r="AQ3149" s="22">
        <f t="shared" si="521"/>
        <v>548.07073105971642</v>
      </c>
      <c r="AR3149" s="22">
        <f t="shared" si="522"/>
        <v>548.07073105971642</v>
      </c>
      <c r="AS3149" s="23">
        <f t="shared" si="523"/>
        <v>268.95373331631254</v>
      </c>
      <c r="AT3149" s="23"/>
      <c r="AU3149" s="23"/>
      <c r="AV3149" s="23"/>
      <c r="AW3149" s="23"/>
      <c r="AX3149" s="23"/>
      <c r="AY3149" s="23"/>
      <c r="AZ3149" s="23"/>
      <c r="BA3149" s="23"/>
      <c r="BB3149" s="23"/>
      <c r="BC3149" s="23"/>
      <c r="BD3149" s="23"/>
      <c r="BE3149" s="23"/>
      <c r="BF3149" s="23"/>
      <c r="BG3149" s="23"/>
      <c r="BH3149" s="23"/>
      <c r="BI3149" s="23"/>
      <c r="BJ3149" s="23"/>
      <c r="BK3149" s="23"/>
    </row>
    <row r="3150" spans="28:63">
      <c r="AB3150" s="129">
        <v>3148</v>
      </c>
      <c r="AC3150" s="19">
        <v>0.11604637126375483</v>
      </c>
      <c r="AD3150" s="20">
        <f t="shared" si="514"/>
        <v>0.8207701880480629</v>
      </c>
      <c r="AE3150" s="22">
        <f t="shared" si="515"/>
        <v>0.8207701880480629</v>
      </c>
      <c r="AF3150" s="21">
        <v>0.35497918768714132</v>
      </c>
      <c r="AG3150" s="22">
        <f t="shared" si="516"/>
        <v>3.6010655415901276</v>
      </c>
      <c r="AH3150" s="22">
        <f t="shared" si="517"/>
        <v>3.6010655415901276</v>
      </c>
      <c r="AI3150" s="23">
        <f t="shared" si="518"/>
        <v>4.3874224405665858</v>
      </c>
      <c r="AJ3150" s="46"/>
      <c r="AK3150" s="25"/>
      <c r="AL3150" s="129">
        <v>3148</v>
      </c>
      <c r="AM3150" s="21">
        <v>0.81167988936969671</v>
      </c>
      <c r="AN3150" s="22">
        <f t="shared" si="519"/>
        <v>1.9095393149454201</v>
      </c>
      <c r="AO3150" s="22">
        <f t="shared" si="520"/>
        <v>1.9095393149454201</v>
      </c>
      <c r="AP3150" s="21">
        <v>0.64044654315122096</v>
      </c>
      <c r="AQ3150" s="22">
        <f t="shared" si="521"/>
        <v>500.63987974137825</v>
      </c>
      <c r="AR3150" s="22">
        <f t="shared" si="522"/>
        <v>500.63987974137825</v>
      </c>
      <c r="AS3150" s="23">
        <f t="shared" si="523"/>
        <v>262.17835674972105</v>
      </c>
      <c r="AT3150" s="23"/>
      <c r="AU3150" s="23"/>
      <c r="AV3150" s="23"/>
      <c r="AW3150" s="23"/>
      <c r="AX3150" s="23"/>
      <c r="AY3150" s="23"/>
      <c r="AZ3150" s="23"/>
      <c r="BA3150" s="23"/>
      <c r="BB3150" s="23"/>
      <c r="BC3150" s="23"/>
      <c r="BD3150" s="23"/>
      <c r="BE3150" s="23"/>
      <c r="BF3150" s="23"/>
      <c r="BG3150" s="23"/>
      <c r="BH3150" s="23"/>
      <c r="BI3150" s="23"/>
      <c r="BJ3150" s="23"/>
      <c r="BK3150" s="23"/>
    </row>
    <row r="3151" spans="28:63">
      <c r="AB3151" s="129">
        <v>3149</v>
      </c>
      <c r="AC3151" s="19">
        <v>0.30287555008986533</v>
      </c>
      <c r="AD3151" s="20">
        <f t="shared" si="514"/>
        <v>0.7141927261806007</v>
      </c>
      <c r="AE3151" s="22">
        <f t="shared" si="515"/>
        <v>0.7141927261806007</v>
      </c>
      <c r="AF3151" s="21">
        <v>0.33908234737845733</v>
      </c>
      <c r="AG3151" s="22">
        <f t="shared" si="516"/>
        <v>3.5471885758942943</v>
      </c>
      <c r="AH3151" s="22">
        <f t="shared" si="517"/>
        <v>3.5471885758942943</v>
      </c>
      <c r="AI3151" s="23">
        <f t="shared" si="518"/>
        <v>4.9667105892608925</v>
      </c>
      <c r="AJ3151" s="46"/>
      <c r="AK3151" s="25"/>
      <c r="AL3151" s="129">
        <v>3149</v>
      </c>
      <c r="AM3151" s="21">
        <v>0.22043450280925592</v>
      </c>
      <c r="AN3151" s="22">
        <f t="shared" si="519"/>
        <v>1.5016140214288229</v>
      </c>
      <c r="AO3151" s="22">
        <f t="shared" si="520"/>
        <v>1.5016140214288229</v>
      </c>
      <c r="AP3151" s="21">
        <v>0.64547710139414138</v>
      </c>
      <c r="AQ3151" s="22">
        <f t="shared" si="521"/>
        <v>501.05659997644</v>
      </c>
      <c r="AR3151" s="22">
        <f t="shared" si="522"/>
        <v>501.05659997644</v>
      </c>
      <c r="AS3151" s="23">
        <f t="shared" si="523"/>
        <v>333.67869027999103</v>
      </c>
      <c r="AT3151" s="23"/>
      <c r="AU3151" s="23"/>
      <c r="AV3151" s="23"/>
      <c r="AW3151" s="23"/>
      <c r="AX3151" s="23"/>
      <c r="AY3151" s="23"/>
      <c r="AZ3151" s="23"/>
      <c r="BA3151" s="23"/>
      <c r="BB3151" s="23"/>
      <c r="BC3151" s="23"/>
      <c r="BD3151" s="23"/>
      <c r="BE3151" s="23"/>
      <c r="BF3151" s="23"/>
      <c r="BG3151" s="23"/>
      <c r="BH3151" s="23"/>
      <c r="BI3151" s="23"/>
      <c r="BJ3151" s="23"/>
      <c r="BK3151" s="23"/>
    </row>
    <row r="3152" spans="28:63">
      <c r="AB3152" s="129">
        <v>3150</v>
      </c>
      <c r="AC3152" s="19">
        <v>0.46315007169341016</v>
      </c>
      <c r="AD3152" s="20">
        <f t="shared" si="514"/>
        <v>0.87164132919895154</v>
      </c>
      <c r="AE3152" s="22">
        <f t="shared" si="515"/>
        <v>0.87164132919895154</v>
      </c>
      <c r="AF3152" s="21">
        <v>0.83137347397565253</v>
      </c>
      <c r="AG3152" s="22">
        <f t="shared" si="516"/>
        <v>5.7508233104688227</v>
      </c>
      <c r="AH3152" s="22">
        <f t="shared" si="517"/>
        <v>5.7508233104688227</v>
      </c>
      <c r="AI3152" s="23">
        <f t="shared" si="518"/>
        <v>6.5976946225735942</v>
      </c>
      <c r="AJ3152" s="46"/>
      <c r="AK3152" s="25"/>
      <c r="AL3152" s="129">
        <v>3150</v>
      </c>
      <c r="AM3152" s="21">
        <v>0.25410446829261402</v>
      </c>
      <c r="AN3152" s="22">
        <f t="shared" si="519"/>
        <v>1.5326696844622623</v>
      </c>
      <c r="AO3152" s="22">
        <f t="shared" si="520"/>
        <v>1.5326696844622623</v>
      </c>
      <c r="AP3152" s="21">
        <v>0.35857396274550246</v>
      </c>
      <c r="AQ3152" s="22">
        <f t="shared" si="521"/>
        <v>479.27921081547834</v>
      </c>
      <c r="AR3152" s="22">
        <f t="shared" si="522"/>
        <v>479.27921081547834</v>
      </c>
      <c r="AS3152" s="23">
        <f t="shared" si="523"/>
        <v>312.70874323036776</v>
      </c>
      <c r="AT3152" s="23"/>
      <c r="AU3152" s="23"/>
      <c r="AV3152" s="23"/>
      <c r="AW3152" s="23"/>
      <c r="AX3152" s="23"/>
      <c r="AY3152" s="23"/>
      <c r="AZ3152" s="23"/>
      <c r="BA3152" s="23"/>
      <c r="BB3152" s="23"/>
      <c r="BC3152" s="23"/>
      <c r="BD3152" s="23"/>
      <c r="BE3152" s="23"/>
      <c r="BF3152" s="23"/>
      <c r="BG3152" s="23"/>
      <c r="BH3152" s="23"/>
      <c r="BI3152" s="23"/>
      <c r="BJ3152" s="23"/>
      <c r="BK3152" s="23"/>
    </row>
    <row r="3153" spans="28:63">
      <c r="AB3153" s="129">
        <v>3151</v>
      </c>
      <c r="AC3153" s="19">
        <v>0.43387367010939804</v>
      </c>
      <c r="AD3153" s="20">
        <f t="shared" si="514"/>
        <v>0.84128294913358959</v>
      </c>
      <c r="AE3153" s="22">
        <f t="shared" si="515"/>
        <v>0.84128294913358959</v>
      </c>
      <c r="AF3153" s="21">
        <v>0.60438029923479464</v>
      </c>
      <c r="AG3153" s="22">
        <f t="shared" si="516"/>
        <v>4.554917849607043</v>
      </c>
      <c r="AH3153" s="22">
        <f t="shared" si="517"/>
        <v>4.554917849607043</v>
      </c>
      <c r="AI3153" s="23">
        <f t="shared" si="518"/>
        <v>5.414251952090563</v>
      </c>
      <c r="AJ3153" s="46"/>
      <c r="AK3153" s="25"/>
      <c r="AL3153" s="129">
        <v>3151</v>
      </c>
      <c r="AM3153" s="21">
        <v>0.45661582113535948</v>
      </c>
      <c r="AN3153" s="22">
        <f t="shared" si="519"/>
        <v>1.6868072166376682</v>
      </c>
      <c r="AO3153" s="22">
        <f t="shared" si="520"/>
        <v>1.6868072166376682</v>
      </c>
      <c r="AP3153" s="21">
        <v>0.64159514070132084</v>
      </c>
      <c r="AQ3153" s="22">
        <f t="shared" si="521"/>
        <v>500.73476886801961</v>
      </c>
      <c r="AR3153" s="22">
        <f t="shared" si="522"/>
        <v>500.73476886801961</v>
      </c>
      <c r="AS3153" s="23">
        <f t="shared" si="523"/>
        <v>296.85358464741444</v>
      </c>
      <c r="AT3153" s="23"/>
      <c r="AU3153" s="23"/>
      <c r="AV3153" s="23"/>
      <c r="AW3153" s="23"/>
      <c r="AX3153" s="23"/>
      <c r="AY3153" s="23"/>
      <c r="AZ3153" s="23"/>
      <c r="BA3153" s="23"/>
      <c r="BB3153" s="23"/>
      <c r="BC3153" s="23"/>
      <c r="BD3153" s="23"/>
      <c r="BE3153" s="23"/>
      <c r="BF3153" s="23"/>
      <c r="BG3153" s="23"/>
      <c r="BH3153" s="23"/>
      <c r="BI3153" s="23"/>
      <c r="BJ3153" s="23"/>
      <c r="BK3153" s="23"/>
    </row>
    <row r="3154" spans="28:63">
      <c r="AB3154" s="129">
        <v>3152</v>
      </c>
      <c r="AC3154" s="19">
        <v>0.51929836022254705</v>
      </c>
      <c r="AD3154" s="20">
        <f t="shared" si="514"/>
        <v>0.93227718536307025</v>
      </c>
      <c r="AE3154" s="22">
        <f t="shared" si="515"/>
        <v>0.93227718536307025</v>
      </c>
      <c r="AF3154" s="21">
        <v>0.90689606308177573</v>
      </c>
      <c r="AG3154" s="22">
        <f t="shared" si="516"/>
        <v>6.3287375707128675</v>
      </c>
      <c r="AH3154" s="22">
        <f t="shared" si="517"/>
        <v>6.3287375707128675</v>
      </c>
      <c r="AI3154" s="23">
        <f t="shared" si="518"/>
        <v>6.7884720017557605</v>
      </c>
      <c r="AJ3154" s="46"/>
      <c r="AK3154" s="25"/>
      <c r="AL3154" s="129">
        <v>3152</v>
      </c>
      <c r="AM3154" s="21">
        <v>0.18977361744979448</v>
      </c>
      <c r="AN3154" s="22">
        <f t="shared" si="519"/>
        <v>1.4711948940253621</v>
      </c>
      <c r="AO3154" s="22">
        <f t="shared" si="520"/>
        <v>1.4711948940253621</v>
      </c>
      <c r="AP3154" s="21">
        <v>0.97116063098406136</v>
      </c>
      <c r="AQ3154" s="22">
        <f t="shared" si="521"/>
        <v>543.18852129180186</v>
      </c>
      <c r="AR3154" s="22">
        <f t="shared" si="522"/>
        <v>543.18852129180186</v>
      </c>
      <c r="AS3154" s="23">
        <f t="shared" si="523"/>
        <v>369.2158826119728</v>
      </c>
      <c r="AT3154" s="23"/>
      <c r="AU3154" s="23"/>
      <c r="AV3154" s="23"/>
      <c r="AW3154" s="23"/>
      <c r="AX3154" s="23"/>
      <c r="AY3154" s="23"/>
      <c r="AZ3154" s="23"/>
      <c r="BA3154" s="23"/>
      <c r="BB3154" s="23"/>
      <c r="BC3154" s="23"/>
      <c r="BD3154" s="23"/>
      <c r="BE3154" s="23"/>
      <c r="BF3154" s="23"/>
      <c r="BG3154" s="23"/>
      <c r="BH3154" s="23"/>
      <c r="BI3154" s="23"/>
      <c r="BJ3154" s="23"/>
      <c r="BK3154" s="23"/>
    </row>
    <row r="3155" spans="28:63">
      <c r="AB3155" s="129">
        <v>3153</v>
      </c>
      <c r="AC3155" s="19">
        <v>0.87304258638094567</v>
      </c>
      <c r="AD3155" s="20">
        <f t="shared" si="514"/>
        <v>1.4512813087392145</v>
      </c>
      <c r="AE3155" s="22">
        <f t="shared" si="515"/>
        <v>1.4512813087392145</v>
      </c>
      <c r="AF3155" s="21">
        <v>0.41048970168654286</v>
      </c>
      <c r="AG3155" s="22">
        <f t="shared" si="516"/>
        <v>3.7946095366299559</v>
      </c>
      <c r="AH3155" s="22">
        <f t="shared" si="517"/>
        <v>3.7946095366299559</v>
      </c>
      <c r="AI3155" s="23">
        <f t="shared" si="518"/>
        <v>2.6146616192049517</v>
      </c>
      <c r="AJ3155" s="46"/>
      <c r="AK3155" s="25"/>
      <c r="AL3155" s="129">
        <v>3153</v>
      </c>
      <c r="AM3155" s="21">
        <v>0.96662856803888397</v>
      </c>
      <c r="AN3155" s="22">
        <f t="shared" si="519"/>
        <v>2.0777281654730739</v>
      </c>
      <c r="AO3155" s="22">
        <f t="shared" si="520"/>
        <v>2.0777281654730739</v>
      </c>
      <c r="AP3155" s="21">
        <v>0.26453812496184026</v>
      </c>
      <c r="AQ3155" s="22">
        <f t="shared" si="521"/>
        <v>470.9163394660892</v>
      </c>
      <c r="AR3155" s="22">
        <f t="shared" si="522"/>
        <v>470.9163394660892</v>
      </c>
      <c r="AS3155" s="23">
        <f t="shared" si="523"/>
        <v>226.64963939537643</v>
      </c>
      <c r="AT3155" s="23"/>
      <c r="AU3155" s="23"/>
      <c r="AV3155" s="23"/>
      <c r="AW3155" s="23"/>
      <c r="AX3155" s="23"/>
      <c r="AY3155" s="23"/>
      <c r="AZ3155" s="23"/>
      <c r="BA3155" s="23"/>
      <c r="BB3155" s="23"/>
      <c r="BC3155" s="23"/>
      <c r="BD3155" s="23"/>
      <c r="BE3155" s="23"/>
      <c r="BF3155" s="23"/>
      <c r="BG3155" s="23"/>
      <c r="BH3155" s="23"/>
      <c r="BI3155" s="23"/>
      <c r="BJ3155" s="23"/>
      <c r="BK3155" s="23"/>
    </row>
    <row r="3156" spans="28:63">
      <c r="AB3156" s="129">
        <v>3154</v>
      </c>
      <c r="AC3156" s="19">
        <v>0.3418251984521099</v>
      </c>
      <c r="AD3156" s="20">
        <f t="shared" si="514"/>
        <v>0.75062921462402676</v>
      </c>
      <c r="AE3156" s="22">
        <f t="shared" si="515"/>
        <v>0.75062921462402676</v>
      </c>
      <c r="AF3156" s="21">
        <v>0.5355309115883371</v>
      </c>
      <c r="AG3156" s="22">
        <f t="shared" si="516"/>
        <v>4.2671629218046654</v>
      </c>
      <c r="AH3156" s="22">
        <f t="shared" si="517"/>
        <v>4.2671629218046654</v>
      </c>
      <c r="AI3156" s="23">
        <f t="shared" si="518"/>
        <v>5.6847812990358912</v>
      </c>
      <c r="AJ3156" s="46"/>
      <c r="AK3156" s="25"/>
      <c r="AL3156" s="129">
        <v>3154</v>
      </c>
      <c r="AM3156" s="21">
        <v>0.34314470904542915</v>
      </c>
      <c r="AN3156" s="22">
        <f t="shared" si="519"/>
        <v>1.6060341180705242</v>
      </c>
      <c r="AO3156" s="22">
        <f t="shared" si="520"/>
        <v>1.6060341180705242</v>
      </c>
      <c r="AP3156" s="21">
        <v>0.61075072450568224</v>
      </c>
      <c r="AQ3156" s="22">
        <f t="shared" si="521"/>
        <v>498.23720456582043</v>
      </c>
      <c r="AR3156" s="22">
        <f t="shared" si="522"/>
        <v>498.23720456582043</v>
      </c>
      <c r="AS3156" s="23">
        <f t="shared" si="523"/>
        <v>310.22828155381802</v>
      </c>
      <c r="AT3156" s="23"/>
      <c r="AU3156" s="23"/>
      <c r="AV3156" s="23"/>
      <c r="AW3156" s="23"/>
      <c r="AX3156" s="23"/>
      <c r="AY3156" s="23"/>
      <c r="AZ3156" s="23"/>
      <c r="BA3156" s="23"/>
      <c r="BB3156" s="23"/>
      <c r="BC3156" s="23"/>
      <c r="BD3156" s="23"/>
      <c r="BE3156" s="23"/>
      <c r="BF3156" s="23"/>
      <c r="BG3156" s="23"/>
      <c r="BH3156" s="23"/>
      <c r="BI3156" s="23"/>
      <c r="BJ3156" s="23"/>
      <c r="BK3156" s="23"/>
    </row>
    <row r="3157" spans="28:63">
      <c r="AB3157" s="129">
        <v>3155</v>
      </c>
      <c r="AC3157" s="19">
        <v>0.74976860205146367</v>
      </c>
      <c r="AD3157" s="20">
        <f t="shared" si="514"/>
        <v>1.2296437295804306</v>
      </c>
      <c r="AE3157" s="22">
        <f t="shared" si="515"/>
        <v>1.2296437295804306</v>
      </c>
      <c r="AF3157" s="21">
        <v>0.25774104559439603</v>
      </c>
      <c r="AG3157" s="22">
        <f t="shared" si="516"/>
        <v>3.2811263386091678</v>
      </c>
      <c r="AH3157" s="22">
        <f t="shared" si="517"/>
        <v>3.2811263386091678</v>
      </c>
      <c r="AI3157" s="23">
        <f t="shared" si="518"/>
        <v>2.6683552802149677</v>
      </c>
      <c r="AJ3157" s="46"/>
      <c r="AK3157" s="25"/>
      <c r="AL3157" s="129">
        <v>3155</v>
      </c>
      <c r="AM3157" s="21">
        <v>0.80900695694408464</v>
      </c>
      <c r="AN3157" s="22">
        <f t="shared" si="519"/>
        <v>1.9074852426132145</v>
      </c>
      <c r="AO3157" s="22">
        <f t="shared" si="520"/>
        <v>1.9074852426132145</v>
      </c>
      <c r="AP3157" s="21">
        <v>0.17835091184204077</v>
      </c>
      <c r="AQ3157" s="22">
        <f t="shared" si="521"/>
        <v>461.80716369298449</v>
      </c>
      <c r="AR3157" s="22">
        <f t="shared" si="522"/>
        <v>461.80716369298449</v>
      </c>
      <c r="AS3157" s="23">
        <f t="shared" si="523"/>
        <v>242.10261415198076</v>
      </c>
      <c r="AT3157" s="23"/>
      <c r="AU3157" s="23"/>
      <c r="AV3157" s="23"/>
      <c r="AW3157" s="23"/>
      <c r="AX3157" s="23"/>
      <c r="AY3157" s="23"/>
      <c r="AZ3157" s="23"/>
      <c r="BA3157" s="23"/>
      <c r="BB3157" s="23"/>
      <c r="BC3157" s="23"/>
      <c r="BD3157" s="23"/>
      <c r="BE3157" s="23"/>
      <c r="BF3157" s="23"/>
      <c r="BG3157" s="23"/>
      <c r="BH3157" s="23"/>
      <c r="BI3157" s="23"/>
      <c r="BJ3157" s="23"/>
      <c r="BK3157" s="23"/>
    </row>
    <row r="3158" spans="28:63">
      <c r="AB3158" s="129">
        <v>3156</v>
      </c>
      <c r="AC3158" s="19">
        <v>0.14164170481892158</v>
      </c>
      <c r="AD3158" s="20">
        <f t="shared" si="514"/>
        <v>0.84390472735055189</v>
      </c>
      <c r="AE3158" s="22">
        <f t="shared" si="515"/>
        <v>0.84390472735055189</v>
      </c>
      <c r="AF3158" s="21">
        <v>0.5931497007477603</v>
      </c>
      <c r="AG3158" s="22">
        <f t="shared" si="516"/>
        <v>4.5063616418456824</v>
      </c>
      <c r="AH3158" s="22">
        <f t="shared" si="517"/>
        <v>4.5063616418456824</v>
      </c>
      <c r="AI3158" s="23">
        <f t="shared" si="518"/>
        <v>5.3398938242631413</v>
      </c>
      <c r="AJ3158" s="46"/>
      <c r="AK3158" s="25"/>
      <c r="AL3158" s="129">
        <v>3156</v>
      </c>
      <c r="AM3158" s="21">
        <v>0.88860605954633776</v>
      </c>
      <c r="AN3158" s="22">
        <f t="shared" si="519"/>
        <v>1.976606881656483</v>
      </c>
      <c r="AO3158" s="22">
        <f t="shared" si="520"/>
        <v>1.976606881656483</v>
      </c>
      <c r="AP3158" s="21">
        <v>0.59999263964565475</v>
      </c>
      <c r="AQ3158" s="22">
        <f t="shared" si="521"/>
        <v>497.38952059381285</v>
      </c>
      <c r="AR3158" s="22">
        <f t="shared" si="522"/>
        <v>497.38952059381285</v>
      </c>
      <c r="AS3158" s="23">
        <f t="shared" si="523"/>
        <v>251.63805975267002</v>
      </c>
      <c r="AT3158" s="23"/>
      <c r="AU3158" s="23"/>
      <c r="AV3158" s="23"/>
      <c r="AW3158" s="23"/>
      <c r="AX3158" s="23"/>
      <c r="AY3158" s="23"/>
      <c r="AZ3158" s="23"/>
      <c r="BA3158" s="23"/>
      <c r="BB3158" s="23"/>
      <c r="BC3158" s="23"/>
      <c r="BD3158" s="23"/>
      <c r="BE3158" s="23"/>
      <c r="BF3158" s="23"/>
      <c r="BG3158" s="23"/>
      <c r="BH3158" s="23"/>
      <c r="BI3158" s="23"/>
      <c r="BJ3158" s="23"/>
      <c r="BK3158" s="23"/>
    </row>
    <row r="3159" spans="28:63">
      <c r="AB3159" s="129">
        <v>3157</v>
      </c>
      <c r="AC3159" s="19">
        <v>0.74722096869799903</v>
      </c>
      <c r="AD3159" s="20">
        <f t="shared" si="514"/>
        <v>1.2257321195892046</v>
      </c>
      <c r="AE3159" s="22">
        <f t="shared" si="515"/>
        <v>1.2257321195892046</v>
      </c>
      <c r="AF3159" s="21">
        <v>0.8861170249287188</v>
      </c>
      <c r="AG3159" s="22">
        <f t="shared" si="516"/>
        <v>6.1516252403426313</v>
      </c>
      <c r="AH3159" s="22">
        <f t="shared" si="517"/>
        <v>6.1516252403426313</v>
      </c>
      <c r="AI3159" s="23">
        <f t="shared" si="518"/>
        <v>5.0187354496382985</v>
      </c>
      <c r="AJ3159" s="46"/>
      <c r="AK3159" s="25"/>
      <c r="AL3159" s="129">
        <v>3157</v>
      </c>
      <c r="AM3159" s="21">
        <v>0.88467129294221003</v>
      </c>
      <c r="AN3159" s="22">
        <f t="shared" si="519"/>
        <v>1.9726956648854013</v>
      </c>
      <c r="AO3159" s="22">
        <f t="shared" si="520"/>
        <v>1.9726956648854013</v>
      </c>
      <c r="AP3159" s="21">
        <v>0.28044915225257738</v>
      </c>
      <c r="AQ3159" s="22">
        <f t="shared" si="521"/>
        <v>472.42520092546386</v>
      </c>
      <c r="AR3159" s="22">
        <f t="shared" si="522"/>
        <v>472.42520092546386</v>
      </c>
      <c r="AS3159" s="23">
        <f t="shared" si="523"/>
        <v>239.4820495298793</v>
      </c>
      <c r="AT3159" s="23"/>
      <c r="AU3159" s="23"/>
      <c r="AV3159" s="23"/>
      <c r="AW3159" s="23"/>
      <c r="AX3159" s="23"/>
      <c r="AY3159" s="23"/>
      <c r="AZ3159" s="23"/>
      <c r="BA3159" s="23"/>
      <c r="BB3159" s="23"/>
      <c r="BC3159" s="23"/>
      <c r="BD3159" s="23"/>
      <c r="BE3159" s="23"/>
      <c r="BF3159" s="23"/>
      <c r="BG3159" s="23"/>
      <c r="BH3159" s="23"/>
      <c r="BI3159" s="23"/>
      <c r="BJ3159" s="23"/>
      <c r="BK3159" s="23"/>
    </row>
    <row r="3160" spans="28:63">
      <c r="AB3160" s="129">
        <v>3158</v>
      </c>
      <c r="AC3160" s="19">
        <v>0.25971391425964607</v>
      </c>
      <c r="AD3160" s="20">
        <f t="shared" si="514"/>
        <v>0.67498585632385666</v>
      </c>
      <c r="AE3160" s="22">
        <f t="shared" si="515"/>
        <v>0.67498585632385666</v>
      </c>
      <c r="AF3160" s="21">
        <v>0.88129639930346515</v>
      </c>
      <c r="AG3160" s="22">
        <f t="shared" si="516"/>
        <v>6.1129101714820129</v>
      </c>
      <c r="AH3160" s="22">
        <f t="shared" si="517"/>
        <v>6.1129101714820129</v>
      </c>
      <c r="AI3160" s="23">
        <f t="shared" si="518"/>
        <v>9.0563529801564506</v>
      </c>
      <c r="AJ3160" s="46"/>
      <c r="AK3160" s="25"/>
      <c r="AL3160" s="129">
        <v>3158</v>
      </c>
      <c r="AM3160" s="21">
        <v>0.55113392728310273</v>
      </c>
      <c r="AN3160" s="22">
        <f t="shared" si="519"/>
        <v>1.7466591325115814</v>
      </c>
      <c r="AO3160" s="22">
        <f t="shared" si="520"/>
        <v>1.7466591325115814</v>
      </c>
      <c r="AP3160" s="21">
        <v>0.86126996170495485</v>
      </c>
      <c r="AQ3160" s="22">
        <f t="shared" si="521"/>
        <v>523.12786451408806</v>
      </c>
      <c r="AR3160" s="22">
        <f t="shared" si="522"/>
        <v>523.12786451408806</v>
      </c>
      <c r="AS3160" s="23">
        <f t="shared" si="523"/>
        <v>299.50197767658562</v>
      </c>
      <c r="AT3160" s="23"/>
      <c r="AU3160" s="23"/>
      <c r="AV3160" s="23"/>
      <c r="AW3160" s="23"/>
      <c r="AX3160" s="23"/>
      <c r="AY3160" s="23"/>
      <c r="AZ3160" s="23"/>
      <c r="BA3160" s="23"/>
      <c r="BB3160" s="23"/>
      <c r="BC3160" s="23"/>
      <c r="BD3160" s="23"/>
      <c r="BE3160" s="23"/>
      <c r="BF3160" s="23"/>
      <c r="BG3160" s="23"/>
      <c r="BH3160" s="23"/>
      <c r="BI3160" s="23"/>
      <c r="BJ3160" s="23"/>
      <c r="BK3160" s="23"/>
    </row>
    <row r="3161" spans="28:63">
      <c r="AB3161" s="129">
        <v>3159</v>
      </c>
      <c r="AC3161" s="19">
        <v>0.17926428577992648</v>
      </c>
      <c r="AD3161" s="20">
        <f t="shared" si="514"/>
        <v>0.8743920553288107</v>
      </c>
      <c r="AE3161" s="22">
        <f t="shared" si="515"/>
        <v>0.8743920553288107</v>
      </c>
      <c r="AF3161" s="21">
        <v>0.89556841858936098</v>
      </c>
      <c r="AG3161" s="22">
        <f t="shared" si="516"/>
        <v>6.2299865982656595</v>
      </c>
      <c r="AH3161" s="22">
        <f t="shared" si="517"/>
        <v>6.2299865982656595</v>
      </c>
      <c r="AI3161" s="23">
        <f t="shared" si="518"/>
        <v>7.124935045210246</v>
      </c>
      <c r="AJ3161" s="46"/>
      <c r="AK3161" s="25"/>
      <c r="AL3161" s="129">
        <v>3159</v>
      </c>
      <c r="AM3161" s="21">
        <v>0.35498374572737568</v>
      </c>
      <c r="AN3161" s="22">
        <f t="shared" si="519"/>
        <v>1.6150316743470015</v>
      </c>
      <c r="AO3161" s="22">
        <f t="shared" si="520"/>
        <v>1.6150316743470015</v>
      </c>
      <c r="AP3161" s="21">
        <v>0.46266537046916711</v>
      </c>
      <c r="AQ3161" s="22">
        <f t="shared" si="521"/>
        <v>487.33587922198564</v>
      </c>
      <c r="AR3161" s="22">
        <f t="shared" si="522"/>
        <v>487.33587922198564</v>
      </c>
      <c r="AS3161" s="23">
        <f t="shared" si="523"/>
        <v>301.75004426400983</v>
      </c>
      <c r="AT3161" s="23"/>
      <c r="AU3161" s="23"/>
      <c r="AV3161" s="23"/>
      <c r="AW3161" s="23"/>
      <c r="AX3161" s="23"/>
      <c r="AY3161" s="23"/>
      <c r="AZ3161" s="23"/>
      <c r="BA3161" s="23"/>
      <c r="BB3161" s="23"/>
      <c r="BC3161" s="23"/>
      <c r="BD3161" s="23"/>
      <c r="BE3161" s="23"/>
      <c r="BF3161" s="23"/>
      <c r="BG3161" s="23"/>
      <c r="BH3161" s="23"/>
      <c r="BI3161" s="23"/>
      <c r="BJ3161" s="23"/>
      <c r="BK3161" s="23"/>
    </row>
    <row r="3162" spans="28:63">
      <c r="AB3162" s="129">
        <v>3160</v>
      </c>
      <c r="AC3162" s="19">
        <v>6.0511083195284088E-2</v>
      </c>
      <c r="AD3162" s="20">
        <f t="shared" si="514"/>
        <v>0.75941974451748229</v>
      </c>
      <c r="AE3162" s="22">
        <f t="shared" si="515"/>
        <v>0.75941974451748229</v>
      </c>
      <c r="AF3162" s="21">
        <v>0.56370483852268805</v>
      </c>
      <c r="AG3162" s="22">
        <f t="shared" si="516"/>
        <v>4.3821477580863863</v>
      </c>
      <c r="AH3162" s="22">
        <f t="shared" si="517"/>
        <v>4.3821477580863863</v>
      </c>
      <c r="AI3162" s="23">
        <f t="shared" si="518"/>
        <v>5.7703895503410987</v>
      </c>
      <c r="AJ3162" s="46"/>
      <c r="AK3162" s="25"/>
      <c r="AL3162" s="129">
        <v>3160</v>
      </c>
      <c r="AM3162" s="21">
        <v>0.30730652283870752</v>
      </c>
      <c r="AN3162" s="22">
        <f t="shared" si="519"/>
        <v>1.577807171520393</v>
      </c>
      <c r="AO3162" s="22">
        <f t="shared" si="520"/>
        <v>1.577807171520393</v>
      </c>
      <c r="AP3162" s="21">
        <v>0.10396954885915222</v>
      </c>
      <c r="AQ3162" s="22">
        <f t="shared" si="521"/>
        <v>451.92023776258083</v>
      </c>
      <c r="AR3162" s="22">
        <f t="shared" si="522"/>
        <v>451.92023776258083</v>
      </c>
      <c r="AS3162" s="23">
        <f t="shared" si="523"/>
        <v>286.42298369521626</v>
      </c>
      <c r="AT3162" s="23"/>
      <c r="AU3162" s="23"/>
      <c r="AV3162" s="23"/>
      <c r="AW3162" s="23"/>
      <c r="AX3162" s="23"/>
      <c r="AY3162" s="23"/>
      <c r="AZ3162" s="23"/>
      <c r="BA3162" s="23"/>
      <c r="BB3162" s="23"/>
      <c r="BC3162" s="23"/>
      <c r="BD3162" s="23"/>
      <c r="BE3162" s="23"/>
      <c r="BF3162" s="23"/>
      <c r="BG3162" s="23"/>
      <c r="BH3162" s="23"/>
      <c r="BI3162" s="23"/>
      <c r="BJ3162" s="23"/>
      <c r="BK3162" s="23"/>
    </row>
    <row r="3163" spans="28:63">
      <c r="AB3163" s="129">
        <v>3161</v>
      </c>
      <c r="AC3163" s="19">
        <v>0.10515346276240212</v>
      </c>
      <c r="AD3163" s="20">
        <f t="shared" si="514"/>
        <v>0.81015340672996206</v>
      </c>
      <c r="AE3163" s="22">
        <f t="shared" si="515"/>
        <v>0.81015340672996206</v>
      </c>
      <c r="AF3163" s="21">
        <v>0.32009665792614428</v>
      </c>
      <c r="AG3163" s="22">
        <f t="shared" si="516"/>
        <v>3.4836851015218535</v>
      </c>
      <c r="AH3163" s="22">
        <f t="shared" si="517"/>
        <v>3.4836851015218535</v>
      </c>
      <c r="AI3163" s="23">
        <f t="shared" si="518"/>
        <v>4.3000314169918994</v>
      </c>
      <c r="AJ3163" s="46"/>
      <c r="AK3163" s="25"/>
      <c r="AL3163" s="129">
        <v>3161</v>
      </c>
      <c r="AM3163" s="21">
        <v>0.94398149956498378</v>
      </c>
      <c r="AN3163" s="22">
        <f t="shared" si="519"/>
        <v>2.0415819196086278</v>
      </c>
      <c r="AO3163" s="22">
        <f t="shared" si="520"/>
        <v>2.0415819196086278</v>
      </c>
      <c r="AP3163" s="21">
        <v>0.22888085519853874</v>
      </c>
      <c r="AQ3163" s="22">
        <f t="shared" si="521"/>
        <v>467.36066280095412</v>
      </c>
      <c r="AR3163" s="22">
        <f t="shared" si="522"/>
        <v>467.36066280095412</v>
      </c>
      <c r="AS3163" s="23">
        <f t="shared" si="523"/>
        <v>228.92084726658794</v>
      </c>
      <c r="AT3163" s="23"/>
      <c r="AU3163" s="23"/>
      <c r="AV3163" s="23"/>
      <c r="AW3163" s="23"/>
      <c r="AX3163" s="23"/>
      <c r="AY3163" s="23"/>
      <c r="AZ3163" s="23"/>
      <c r="BA3163" s="23"/>
      <c r="BB3163" s="23"/>
      <c r="BC3163" s="23"/>
      <c r="BD3163" s="23"/>
      <c r="BE3163" s="23"/>
      <c r="BF3163" s="23"/>
      <c r="BG3163" s="23"/>
      <c r="BH3163" s="23"/>
      <c r="BI3163" s="23"/>
      <c r="BJ3163" s="23"/>
      <c r="BK3163" s="23"/>
    </row>
    <row r="3164" spans="28:63">
      <c r="AB3164" s="129">
        <v>3162</v>
      </c>
      <c r="AC3164" s="19">
        <v>0.80258664883122355</v>
      </c>
      <c r="AD3164" s="20">
        <f t="shared" si="514"/>
        <v>1.3157591771664963</v>
      </c>
      <c r="AE3164" s="22">
        <f t="shared" si="515"/>
        <v>1.3157591771664963</v>
      </c>
      <c r="AF3164" s="21">
        <v>0.93553576749880563</v>
      </c>
      <c r="AG3164" s="22">
        <f t="shared" si="516"/>
        <v>6.6093429700189077</v>
      </c>
      <c r="AH3164" s="22">
        <f t="shared" si="517"/>
        <v>6.6093429700189077</v>
      </c>
      <c r="AI3164" s="23">
        <f t="shared" si="518"/>
        <v>5.0232163185456242</v>
      </c>
      <c r="AJ3164" s="46"/>
      <c r="AK3164" s="25"/>
      <c r="AL3164" s="129">
        <v>3162</v>
      </c>
      <c r="AM3164" s="21">
        <v>0.68264434147850017</v>
      </c>
      <c r="AN3164" s="22">
        <f t="shared" si="519"/>
        <v>1.8229385527296222</v>
      </c>
      <c r="AO3164" s="22">
        <f t="shared" si="520"/>
        <v>1.8229385527296222</v>
      </c>
      <c r="AP3164" s="21">
        <v>0.89621703062371305</v>
      </c>
      <c r="AQ3164" s="22">
        <f t="shared" si="521"/>
        <v>528.10841647256109</v>
      </c>
      <c r="AR3164" s="22">
        <f t="shared" si="522"/>
        <v>528.10841647256109</v>
      </c>
      <c r="AS3164" s="23">
        <f t="shared" si="523"/>
        <v>289.70171028627647</v>
      </c>
      <c r="AT3164" s="23"/>
      <c r="AU3164" s="23"/>
      <c r="AV3164" s="23"/>
      <c r="AW3164" s="23"/>
      <c r="AX3164" s="23"/>
      <c r="AY3164" s="23"/>
      <c r="AZ3164" s="23"/>
      <c r="BA3164" s="23"/>
      <c r="BB3164" s="23"/>
      <c r="BC3164" s="23"/>
      <c r="BD3164" s="23"/>
      <c r="BE3164" s="23"/>
      <c r="BF3164" s="23"/>
      <c r="BG3164" s="23"/>
      <c r="BH3164" s="23"/>
      <c r="BI3164" s="23"/>
      <c r="BJ3164" s="23"/>
      <c r="BK3164" s="23"/>
    </row>
    <row r="3165" spans="28:63">
      <c r="AB3165" s="129">
        <v>3163</v>
      </c>
      <c r="AC3165" s="19">
        <v>0.772621115192347</v>
      </c>
      <c r="AD3165" s="20">
        <f t="shared" si="514"/>
        <v>1.2656623642970286</v>
      </c>
      <c r="AE3165" s="22">
        <f t="shared" si="515"/>
        <v>1.2656623642970286</v>
      </c>
      <c r="AF3165" s="21">
        <v>0.18218589161464804</v>
      </c>
      <c r="AG3165" s="22">
        <f t="shared" si="516"/>
        <v>3.046776478740278</v>
      </c>
      <c r="AH3165" s="22">
        <f t="shared" si="517"/>
        <v>3.046776478740278</v>
      </c>
      <c r="AI3165" s="23">
        <f t="shared" si="518"/>
        <v>2.4072584953827807</v>
      </c>
      <c r="AJ3165" s="46"/>
      <c r="AK3165" s="25"/>
      <c r="AL3165" s="129">
        <v>3163</v>
      </c>
      <c r="AM3165" s="21">
        <v>0.59029106720456204</v>
      </c>
      <c r="AN3165" s="22">
        <f t="shared" si="519"/>
        <v>1.7699352988460286</v>
      </c>
      <c r="AO3165" s="22">
        <f t="shared" si="520"/>
        <v>1.7699352988460286</v>
      </c>
      <c r="AP3165" s="21">
        <v>0.52202093268925021</v>
      </c>
      <c r="AQ3165" s="22">
        <f t="shared" si="521"/>
        <v>491.55882190051557</v>
      </c>
      <c r="AR3165" s="22">
        <f t="shared" si="522"/>
        <v>491.55882190051557</v>
      </c>
      <c r="AS3165" s="23">
        <f t="shared" si="523"/>
        <v>277.7270006542073</v>
      </c>
      <c r="AT3165" s="23"/>
      <c r="AU3165" s="23"/>
      <c r="AV3165" s="23"/>
      <c r="AW3165" s="23"/>
      <c r="AX3165" s="23"/>
      <c r="AY3165" s="23"/>
      <c r="AZ3165" s="23"/>
      <c r="BA3165" s="23"/>
      <c r="BB3165" s="23"/>
      <c r="BC3165" s="23"/>
      <c r="BD3165" s="23"/>
      <c r="BE3165" s="23"/>
      <c r="BF3165" s="23"/>
      <c r="BG3165" s="23"/>
      <c r="BH3165" s="23"/>
      <c r="BI3165" s="23"/>
      <c r="BJ3165" s="23"/>
      <c r="BK3165" s="23"/>
    </row>
    <row r="3166" spans="28:63">
      <c r="AB3166" s="129">
        <v>3164</v>
      </c>
      <c r="AC3166" s="19">
        <v>0.23872750377203811</v>
      </c>
      <c r="AD3166" s="20">
        <f t="shared" si="514"/>
        <v>0.65633566243118802</v>
      </c>
      <c r="AE3166" s="22">
        <f t="shared" si="515"/>
        <v>0.65633566243118802</v>
      </c>
      <c r="AF3166" s="21">
        <v>0.50681774847721606</v>
      </c>
      <c r="AG3166" s="22">
        <f t="shared" si="516"/>
        <v>4.1535123104729017</v>
      </c>
      <c r="AH3166" s="22">
        <f t="shared" si="517"/>
        <v>4.1535123104729017</v>
      </c>
      <c r="AI3166" s="23">
        <f t="shared" si="518"/>
        <v>6.3283355578874509</v>
      </c>
      <c r="AJ3166" s="46"/>
      <c r="AK3166" s="25"/>
      <c r="AL3166" s="129">
        <v>3164</v>
      </c>
      <c r="AM3166" s="21">
        <v>0.56891007778359581</v>
      </c>
      <c r="AN3166" s="22">
        <f t="shared" si="519"/>
        <v>1.7573249491379244</v>
      </c>
      <c r="AO3166" s="22">
        <f t="shared" si="520"/>
        <v>1.7573249491379244</v>
      </c>
      <c r="AP3166" s="21">
        <v>0.50796845870239438</v>
      </c>
      <c r="AQ3166" s="22">
        <f t="shared" si="521"/>
        <v>490.56003236812006</v>
      </c>
      <c r="AR3166" s="22">
        <f t="shared" si="522"/>
        <v>490.56003236812006</v>
      </c>
      <c r="AS3166" s="23">
        <f t="shared" si="523"/>
        <v>279.15157786200547</v>
      </c>
      <c r="AT3166" s="23"/>
      <c r="AU3166" s="23"/>
      <c r="AV3166" s="23"/>
      <c r="AW3166" s="23"/>
      <c r="AX3166" s="23"/>
      <c r="AY3166" s="23"/>
      <c r="AZ3166" s="23"/>
      <c r="BA3166" s="23"/>
      <c r="BB3166" s="23"/>
      <c r="BC3166" s="23"/>
      <c r="BD3166" s="23"/>
      <c r="BE3166" s="23"/>
      <c r="BF3166" s="23"/>
      <c r="BG3166" s="23"/>
      <c r="BH3166" s="23"/>
      <c r="BI3166" s="23"/>
      <c r="BJ3166" s="23"/>
      <c r="BK3166" s="23"/>
    </row>
    <row r="3167" spans="28:63">
      <c r="AB3167" s="129">
        <v>3165</v>
      </c>
      <c r="AC3167" s="19">
        <v>2.8727382760957543E-2</v>
      </c>
      <c r="AD3167" s="20">
        <f t="shared" si="514"/>
        <v>0.70984307333465391</v>
      </c>
      <c r="AE3167" s="22">
        <f t="shared" si="515"/>
        <v>0.70984307333465391</v>
      </c>
      <c r="AF3167" s="21">
        <v>0.6875944532511421</v>
      </c>
      <c r="AG3167" s="22">
        <f t="shared" si="516"/>
        <v>4.9386005810306717</v>
      </c>
      <c r="AH3167" s="22">
        <f t="shared" si="517"/>
        <v>4.9386005810306717</v>
      </c>
      <c r="AI3167" s="23">
        <f t="shared" si="518"/>
        <v>6.9573131957609169</v>
      </c>
      <c r="AJ3167" s="46"/>
      <c r="AK3167" s="25"/>
      <c r="AL3167" s="129">
        <v>3165</v>
      </c>
      <c r="AM3167" s="21">
        <v>0.89332779015415031</v>
      </c>
      <c r="AN3167" s="22">
        <f t="shared" si="519"/>
        <v>1.9813927036649037</v>
      </c>
      <c r="AO3167" s="22">
        <f t="shared" si="520"/>
        <v>1.9813927036649037</v>
      </c>
      <c r="AP3167" s="21">
        <v>0.29011543674079654</v>
      </c>
      <c r="AQ3167" s="22">
        <f t="shared" si="521"/>
        <v>473.32102099603691</v>
      </c>
      <c r="AR3167" s="22">
        <f t="shared" si="522"/>
        <v>473.32102099603691</v>
      </c>
      <c r="AS3167" s="23">
        <f t="shared" si="523"/>
        <v>238.88299382578413</v>
      </c>
      <c r="AT3167" s="23"/>
      <c r="AU3167" s="23"/>
      <c r="AV3167" s="23"/>
      <c r="AW3167" s="23"/>
      <c r="AX3167" s="23"/>
      <c r="AY3167" s="23"/>
      <c r="AZ3167" s="23"/>
      <c r="BA3167" s="23"/>
      <c r="BB3167" s="23"/>
      <c r="BC3167" s="23"/>
      <c r="BD3167" s="23"/>
      <c r="BE3167" s="23"/>
      <c r="BF3167" s="23"/>
      <c r="BG3167" s="23"/>
      <c r="BH3167" s="23"/>
      <c r="BI3167" s="23"/>
      <c r="BJ3167" s="23"/>
      <c r="BK3167" s="23"/>
    </row>
    <row r="3168" spans="28:63">
      <c r="AB3168" s="129">
        <v>3166</v>
      </c>
      <c r="AC3168" s="19">
        <v>7.9727410305001523E-2</v>
      </c>
      <c r="AD3168" s="20">
        <f t="shared" si="514"/>
        <v>0.78299047059369142</v>
      </c>
      <c r="AE3168" s="22">
        <f t="shared" si="515"/>
        <v>0.78299047059369142</v>
      </c>
      <c r="AF3168" s="21">
        <v>0.74059257822998981</v>
      </c>
      <c r="AG3168" s="22">
        <f t="shared" si="516"/>
        <v>5.2103364623847011</v>
      </c>
      <c r="AH3168" s="22">
        <f t="shared" si="517"/>
        <v>5.2103364623847011</v>
      </c>
      <c r="AI3168" s="23">
        <f t="shared" si="518"/>
        <v>6.6544059705273773</v>
      </c>
      <c r="AJ3168" s="46"/>
      <c r="AK3168" s="25"/>
      <c r="AL3168" s="129">
        <v>3166</v>
      </c>
      <c r="AM3168" s="21">
        <v>0.74418280039169704</v>
      </c>
      <c r="AN3168" s="22">
        <f t="shared" si="519"/>
        <v>1.8614647648700071</v>
      </c>
      <c r="AO3168" s="22">
        <f t="shared" si="520"/>
        <v>1.8614647648700071</v>
      </c>
      <c r="AP3168" s="21">
        <v>0.48355587309840509</v>
      </c>
      <c r="AQ3168" s="22">
        <f t="shared" si="521"/>
        <v>488.83928788391387</v>
      </c>
      <c r="AR3168" s="22">
        <f t="shared" si="522"/>
        <v>488.83928788391387</v>
      </c>
      <c r="AS3168" s="23">
        <f t="shared" si="523"/>
        <v>262.61001395750367</v>
      </c>
      <c r="AT3168" s="23"/>
      <c r="AU3168" s="23"/>
      <c r="AV3168" s="23"/>
      <c r="AW3168" s="23"/>
      <c r="AX3168" s="23"/>
      <c r="AY3168" s="23"/>
      <c r="AZ3168" s="23"/>
      <c r="BA3168" s="23"/>
      <c r="BB3168" s="23"/>
      <c r="BC3168" s="23"/>
      <c r="BD3168" s="23"/>
      <c r="BE3168" s="23"/>
      <c r="BF3168" s="23"/>
      <c r="BG3168" s="23"/>
      <c r="BH3168" s="23"/>
      <c r="BI3168" s="23"/>
      <c r="BJ3168" s="23"/>
      <c r="BK3168" s="23"/>
    </row>
    <row r="3169" spans="28:63">
      <c r="AB3169" s="129">
        <v>3167</v>
      </c>
      <c r="AC3169" s="19">
        <v>0.1548610815803505</v>
      </c>
      <c r="AD3169" s="20">
        <f t="shared" si="514"/>
        <v>0.8550326533284458</v>
      </c>
      <c r="AE3169" s="22">
        <f t="shared" si="515"/>
        <v>0.8550326533284458</v>
      </c>
      <c r="AF3169" s="21">
        <v>0.35367184774092797</v>
      </c>
      <c r="AG3169" s="22">
        <f t="shared" si="516"/>
        <v>3.5966098778586328</v>
      </c>
      <c r="AH3169" s="22">
        <f t="shared" si="517"/>
        <v>3.5966098778586328</v>
      </c>
      <c r="AI3169" s="23">
        <f t="shared" si="518"/>
        <v>4.2064006138921783</v>
      </c>
      <c r="AJ3169" s="46"/>
      <c r="AK3169" s="25"/>
      <c r="AL3169" s="129">
        <v>3167</v>
      </c>
      <c r="AM3169" s="21">
        <v>0.98912203971179791</v>
      </c>
      <c r="AN3169" s="22">
        <f t="shared" si="519"/>
        <v>2.1301907870756693</v>
      </c>
      <c r="AO3169" s="22">
        <f t="shared" si="520"/>
        <v>2.1301907870756693</v>
      </c>
      <c r="AP3169" s="21">
        <v>0.19642484026966833</v>
      </c>
      <c r="AQ3169" s="22">
        <f t="shared" si="521"/>
        <v>463.87440523406269</v>
      </c>
      <c r="AR3169" s="22">
        <f t="shared" si="522"/>
        <v>463.87440523406269</v>
      </c>
      <c r="AS3169" s="23">
        <f t="shared" si="523"/>
        <v>217.76190566990036</v>
      </c>
      <c r="AT3169" s="23"/>
      <c r="AU3169" s="23"/>
      <c r="AV3169" s="23"/>
      <c r="AW3169" s="23"/>
      <c r="AX3169" s="23"/>
      <c r="AY3169" s="23"/>
      <c r="AZ3169" s="23"/>
      <c r="BA3169" s="23"/>
      <c r="BB3169" s="23"/>
      <c r="BC3169" s="23"/>
      <c r="BD3169" s="23"/>
      <c r="BE3169" s="23"/>
      <c r="BF3169" s="23"/>
      <c r="BG3169" s="23"/>
      <c r="BH3169" s="23"/>
      <c r="BI3169" s="23"/>
      <c r="BJ3169" s="23"/>
      <c r="BK3169" s="23"/>
    </row>
    <row r="3170" spans="28:63">
      <c r="AB3170" s="129">
        <v>3168</v>
      </c>
      <c r="AC3170" s="19">
        <v>0.16922145799059529</v>
      </c>
      <c r="AD3170" s="20">
        <f t="shared" si="514"/>
        <v>0.86659522193027017</v>
      </c>
      <c r="AE3170" s="22">
        <f t="shared" si="515"/>
        <v>0.86659522193027017</v>
      </c>
      <c r="AF3170" s="21">
        <v>0.38419016957348617</v>
      </c>
      <c r="AG3170" s="22">
        <f t="shared" si="516"/>
        <v>3.7018265608754906</v>
      </c>
      <c r="AH3170" s="22">
        <f t="shared" si="517"/>
        <v>3.7018265608754906</v>
      </c>
      <c r="AI3170" s="23">
        <f t="shared" si="518"/>
        <v>4.2716904815491299</v>
      </c>
      <c r="AJ3170" s="46"/>
      <c r="AK3170" s="25"/>
      <c r="AL3170" s="129">
        <v>3168</v>
      </c>
      <c r="AM3170" s="21">
        <v>0.57945222938085561</v>
      </c>
      <c r="AN3170" s="22">
        <f t="shared" si="519"/>
        <v>1.7635717063869174</v>
      </c>
      <c r="AO3170" s="22">
        <f t="shared" si="520"/>
        <v>1.7635717063869174</v>
      </c>
      <c r="AP3170" s="21">
        <v>0.18831516655899616</v>
      </c>
      <c r="AQ3170" s="22">
        <f t="shared" si="521"/>
        <v>462.95915073972208</v>
      </c>
      <c r="AR3170" s="22">
        <f t="shared" si="522"/>
        <v>462.95915073972208</v>
      </c>
      <c r="AS3170" s="23">
        <f t="shared" si="523"/>
        <v>262.5122352910733</v>
      </c>
      <c r="AT3170" s="23"/>
      <c r="AU3170" s="23"/>
      <c r="AV3170" s="23"/>
      <c r="AW3170" s="23"/>
      <c r="AX3170" s="23"/>
      <c r="AY3170" s="23"/>
      <c r="AZ3170" s="23"/>
      <c r="BA3170" s="23"/>
      <c r="BB3170" s="23"/>
      <c r="BC3170" s="23"/>
      <c r="BD3170" s="23"/>
      <c r="BE3170" s="23"/>
      <c r="BF3170" s="23"/>
      <c r="BG3170" s="23"/>
      <c r="BH3170" s="23"/>
      <c r="BI3170" s="23"/>
      <c r="BJ3170" s="23"/>
      <c r="BK3170" s="23"/>
    </row>
    <row r="3171" spans="28:63">
      <c r="AB3171" s="129">
        <v>3169</v>
      </c>
      <c r="AC3171" s="19">
        <v>0.97022666898984511</v>
      </c>
      <c r="AD3171" s="20">
        <f t="shared" si="514"/>
        <v>1.7342737652701876</v>
      </c>
      <c r="AE3171" s="22">
        <f t="shared" si="515"/>
        <v>1.7342737652701876</v>
      </c>
      <c r="AF3171" s="21">
        <v>0.48077813788053358</v>
      </c>
      <c r="AG3171" s="22">
        <f t="shared" si="516"/>
        <v>4.0532727654949356</v>
      </c>
      <c r="AH3171" s="22">
        <f t="shared" si="517"/>
        <v>4.0532727654949356</v>
      </c>
      <c r="AI3171" s="23">
        <f t="shared" si="518"/>
        <v>2.3371585540091844</v>
      </c>
      <c r="AJ3171" s="46"/>
      <c r="AK3171" s="25"/>
      <c r="AL3171" s="129">
        <v>3169</v>
      </c>
      <c r="AM3171" s="21">
        <v>0.41069576150723086</v>
      </c>
      <c r="AN3171" s="22">
        <f t="shared" si="519"/>
        <v>1.6554868044355415</v>
      </c>
      <c r="AO3171" s="22">
        <f t="shared" si="520"/>
        <v>1.6554868044355415</v>
      </c>
      <c r="AP3171" s="21">
        <v>0.28754041893501636</v>
      </c>
      <c r="AQ3171" s="22">
        <f t="shared" si="521"/>
        <v>473.08385918114055</v>
      </c>
      <c r="AR3171" s="22">
        <f t="shared" si="522"/>
        <v>473.08385918114055</v>
      </c>
      <c r="AS3171" s="23">
        <f t="shared" si="523"/>
        <v>285.76721838773233</v>
      </c>
      <c r="AT3171" s="23"/>
      <c r="AU3171" s="23"/>
      <c r="AV3171" s="23"/>
      <c r="AW3171" s="23"/>
      <c r="AX3171" s="23"/>
      <c r="AY3171" s="23"/>
      <c r="AZ3171" s="23"/>
      <c r="BA3171" s="23"/>
      <c r="BB3171" s="23"/>
      <c r="BC3171" s="23"/>
      <c r="BD3171" s="23"/>
      <c r="BE3171" s="23"/>
      <c r="BF3171" s="23"/>
      <c r="BG3171" s="23"/>
      <c r="BH3171" s="23"/>
      <c r="BI3171" s="23"/>
      <c r="BJ3171" s="23"/>
      <c r="BK3171" s="23"/>
    </row>
    <row r="3172" spans="28:63">
      <c r="AB3172" s="129">
        <v>3170</v>
      </c>
      <c r="AC3172" s="19">
        <v>0.79107302602896468</v>
      </c>
      <c r="AD3172" s="20">
        <f t="shared" si="514"/>
        <v>1.2960886337970474</v>
      </c>
      <c r="AE3172" s="22">
        <f t="shared" si="515"/>
        <v>1.2960886337970474</v>
      </c>
      <c r="AF3172" s="21">
        <v>5.0943449862925538E-2</v>
      </c>
      <c r="AG3172" s="22">
        <f t="shared" si="516"/>
        <v>2.5528658961968564</v>
      </c>
      <c r="AH3172" s="22">
        <f t="shared" si="517"/>
        <v>2.5528658961968564</v>
      </c>
      <c r="AI3172" s="23">
        <f t="shared" si="518"/>
        <v>1.9696692260296498</v>
      </c>
      <c r="AJ3172" s="46"/>
      <c r="AK3172" s="25"/>
      <c r="AL3172" s="129">
        <v>3170</v>
      </c>
      <c r="AM3172" s="21">
        <v>0.35961942227637145</v>
      </c>
      <c r="AN3172" s="22">
        <f t="shared" si="519"/>
        <v>1.6185137900960995</v>
      </c>
      <c r="AO3172" s="22">
        <f t="shared" si="520"/>
        <v>1.6185137900960995</v>
      </c>
      <c r="AP3172" s="21">
        <v>5.1302138419832E-3</v>
      </c>
      <c r="AQ3172" s="22">
        <f t="shared" si="521"/>
        <v>427.09056384580487</v>
      </c>
      <c r="AR3172" s="22">
        <f t="shared" si="522"/>
        <v>427.09056384580487</v>
      </c>
      <c r="AS3172" s="23">
        <f t="shared" si="523"/>
        <v>263.87823598367135</v>
      </c>
      <c r="AT3172" s="23"/>
      <c r="AU3172" s="23"/>
      <c r="AV3172" s="23"/>
      <c r="AW3172" s="23"/>
      <c r="AX3172" s="23"/>
      <c r="AY3172" s="23"/>
      <c r="AZ3172" s="23"/>
      <c r="BA3172" s="23"/>
      <c r="BB3172" s="23"/>
      <c r="BC3172" s="23"/>
      <c r="BD3172" s="23"/>
      <c r="BE3172" s="23"/>
      <c r="BF3172" s="23"/>
      <c r="BG3172" s="23"/>
      <c r="BH3172" s="23"/>
      <c r="BI3172" s="23"/>
      <c r="BJ3172" s="23"/>
      <c r="BK3172" s="23"/>
    </row>
    <row r="3173" spans="28:63">
      <c r="AB3173" s="129">
        <v>3171</v>
      </c>
      <c r="AC3173" s="19">
        <v>0.81982173216754917</v>
      </c>
      <c r="AD3173" s="20">
        <f t="shared" si="514"/>
        <v>1.3463098746413249</v>
      </c>
      <c r="AE3173" s="22">
        <f t="shared" si="515"/>
        <v>1.3463098746413249</v>
      </c>
      <c r="AF3173" s="21">
        <v>0.25861786034933465</v>
      </c>
      <c r="AG3173" s="22">
        <f t="shared" si="516"/>
        <v>3.2839143148666228</v>
      </c>
      <c r="AH3173" s="22">
        <f t="shared" si="517"/>
        <v>3.2839143148666228</v>
      </c>
      <c r="AI3173" s="23">
        <f t="shared" si="518"/>
        <v>2.4391964856838784</v>
      </c>
      <c r="AJ3173" s="46"/>
      <c r="AK3173" s="25"/>
      <c r="AL3173" s="129">
        <v>3171</v>
      </c>
      <c r="AM3173" s="21">
        <v>0.60978989469921219</v>
      </c>
      <c r="AN3173" s="22">
        <f t="shared" si="519"/>
        <v>1.7812378848047534</v>
      </c>
      <c r="AO3173" s="22">
        <f t="shared" si="520"/>
        <v>1.7812378848047534</v>
      </c>
      <c r="AP3173" s="21">
        <v>0.9135732538048712</v>
      </c>
      <c r="AQ3173" s="22">
        <f t="shared" si="521"/>
        <v>530.89704288715211</v>
      </c>
      <c r="AR3173" s="22">
        <f t="shared" si="522"/>
        <v>530.89704288715211</v>
      </c>
      <c r="AS3173" s="23">
        <f t="shared" si="523"/>
        <v>298.04948986100487</v>
      </c>
      <c r="AT3173" s="23"/>
      <c r="AU3173" s="23"/>
      <c r="AV3173" s="23"/>
      <c r="AW3173" s="23"/>
      <c r="AX3173" s="23"/>
      <c r="AY3173" s="23"/>
      <c r="AZ3173" s="23"/>
      <c r="BA3173" s="23"/>
      <c r="BB3173" s="23"/>
      <c r="BC3173" s="23"/>
      <c r="BD3173" s="23"/>
      <c r="BE3173" s="23"/>
      <c r="BF3173" s="23"/>
      <c r="BG3173" s="23"/>
      <c r="BH3173" s="23"/>
      <c r="BI3173" s="23"/>
      <c r="BJ3173" s="23"/>
      <c r="BK3173" s="23"/>
    </row>
    <row r="3174" spans="28:63">
      <c r="AB3174" s="129">
        <v>3172</v>
      </c>
      <c r="AC3174" s="19">
        <v>0.89268309711206095</v>
      </c>
      <c r="AD3174" s="20">
        <f t="shared" si="514"/>
        <v>1.4955074164182032</v>
      </c>
      <c r="AE3174" s="22">
        <f t="shared" si="515"/>
        <v>1.4955074164182032</v>
      </c>
      <c r="AF3174" s="21">
        <v>0.61464471050895875</v>
      </c>
      <c r="AG3174" s="22">
        <f t="shared" si="516"/>
        <v>4.5999031359781473</v>
      </c>
      <c r="AH3174" s="22">
        <f t="shared" si="517"/>
        <v>4.5999031359781473</v>
      </c>
      <c r="AI3174" s="23">
        <f t="shared" si="518"/>
        <v>3.0758143259463662</v>
      </c>
      <c r="AJ3174" s="46"/>
      <c r="AK3174" s="25"/>
      <c r="AL3174" s="129">
        <v>3172</v>
      </c>
      <c r="AM3174" s="21">
        <v>0.75087383830393617</v>
      </c>
      <c r="AN3174" s="22">
        <f t="shared" si="519"/>
        <v>1.865921385838847</v>
      </c>
      <c r="AO3174" s="22">
        <f t="shared" si="520"/>
        <v>1.865921385838847</v>
      </c>
      <c r="AP3174" s="21">
        <v>0.89832789780537092</v>
      </c>
      <c r="AQ3174" s="22">
        <f t="shared" si="521"/>
        <v>528.434407949361</v>
      </c>
      <c r="AR3174" s="22">
        <f t="shared" si="522"/>
        <v>528.434407949361</v>
      </c>
      <c r="AS3174" s="23">
        <f t="shared" si="523"/>
        <v>283.20293232064387</v>
      </c>
      <c r="AT3174" s="23"/>
      <c r="AU3174" s="23"/>
      <c r="AV3174" s="23"/>
      <c r="AW3174" s="23"/>
      <c r="AX3174" s="23"/>
      <c r="AY3174" s="23"/>
      <c r="AZ3174" s="23"/>
      <c r="BA3174" s="23"/>
      <c r="BB3174" s="23"/>
      <c r="BC3174" s="23"/>
      <c r="BD3174" s="23"/>
      <c r="BE3174" s="23"/>
      <c r="BF3174" s="23"/>
      <c r="BG3174" s="23"/>
      <c r="BH3174" s="23"/>
      <c r="BI3174" s="23"/>
      <c r="BJ3174" s="23"/>
      <c r="BK3174" s="23"/>
    </row>
    <row r="3175" spans="28:63">
      <c r="AB3175" s="129">
        <v>3173</v>
      </c>
      <c r="AC3175" s="19">
        <v>0.25044260461969425</v>
      </c>
      <c r="AD3175" s="20">
        <f t="shared" si="514"/>
        <v>0.66671446460859962</v>
      </c>
      <c r="AE3175" s="22">
        <f t="shared" si="515"/>
        <v>0.66671446460859962</v>
      </c>
      <c r="AF3175" s="21">
        <v>0.36283752065982122</v>
      </c>
      <c r="AG3175" s="22">
        <f t="shared" si="516"/>
        <v>3.6279439184514839</v>
      </c>
      <c r="AH3175" s="22">
        <f t="shared" si="517"/>
        <v>3.6279439184514839</v>
      </c>
      <c r="AI3175" s="23">
        <f t="shared" si="518"/>
        <v>5.441525737080414</v>
      </c>
      <c r="AJ3175" s="46"/>
      <c r="AK3175" s="25"/>
      <c r="AL3175" s="129">
        <v>3173</v>
      </c>
      <c r="AM3175" s="21">
        <v>0.12595194226335127</v>
      </c>
      <c r="AN3175" s="22">
        <f t="shared" si="519"/>
        <v>1.3986967935846963</v>
      </c>
      <c r="AO3175" s="22">
        <f t="shared" si="520"/>
        <v>1.3986967935846963</v>
      </c>
      <c r="AP3175" s="21">
        <v>0.10521724958083123</v>
      </c>
      <c r="AQ3175" s="22">
        <f t="shared" si="521"/>
        <v>452.11119813853333</v>
      </c>
      <c r="AR3175" s="22">
        <f t="shared" si="522"/>
        <v>452.11119813853333</v>
      </c>
      <c r="AS3175" s="23">
        <f t="shared" si="523"/>
        <v>323.23745947813694</v>
      </c>
      <c r="AT3175" s="23"/>
      <c r="AU3175" s="23"/>
      <c r="AV3175" s="23"/>
      <c r="AW3175" s="23"/>
      <c r="AX3175" s="23"/>
      <c r="AY3175" s="23"/>
      <c r="AZ3175" s="23"/>
      <c r="BA3175" s="23"/>
      <c r="BB3175" s="23"/>
      <c r="BC3175" s="23"/>
      <c r="BD3175" s="23"/>
      <c r="BE3175" s="23"/>
      <c r="BF3175" s="23"/>
      <c r="BG3175" s="23"/>
      <c r="BH3175" s="23"/>
      <c r="BI3175" s="23"/>
      <c r="BJ3175" s="23"/>
      <c r="BK3175" s="23"/>
    </row>
    <row r="3176" spans="28:63">
      <c r="AB3176" s="129">
        <v>3174</v>
      </c>
      <c r="AC3176" s="19">
        <v>0.43280685022653487</v>
      </c>
      <c r="AD3176" s="20">
        <f t="shared" si="514"/>
        <v>0.8401917080815684</v>
      </c>
      <c r="AE3176" s="22">
        <f t="shared" si="515"/>
        <v>0.8401917080815684</v>
      </c>
      <c r="AF3176" s="21">
        <v>0.26044540026596064</v>
      </c>
      <c r="AG3176" s="22">
        <f t="shared" si="516"/>
        <v>3.2897305818009537</v>
      </c>
      <c r="AH3176" s="22">
        <f t="shared" si="517"/>
        <v>3.2897305818009537</v>
      </c>
      <c r="AI3176" s="23">
        <f t="shared" si="518"/>
        <v>3.9154523308882458</v>
      </c>
      <c r="AJ3176" s="46"/>
      <c r="AK3176" s="25"/>
      <c r="AL3176" s="129">
        <v>3174</v>
      </c>
      <c r="AM3176" s="21">
        <v>7.9349230423446548E-2</v>
      </c>
      <c r="AN3176" s="22">
        <f t="shared" si="519"/>
        <v>1.3329569517002198</v>
      </c>
      <c r="AO3176" s="22">
        <f t="shared" si="520"/>
        <v>1.3329569517002198</v>
      </c>
      <c r="AP3176" s="21">
        <v>0.19648481070250656</v>
      </c>
      <c r="AQ3176" s="22">
        <f t="shared" si="521"/>
        <v>463.88110236633264</v>
      </c>
      <c r="AR3176" s="22">
        <f t="shared" si="522"/>
        <v>463.88110236633264</v>
      </c>
      <c r="AS3176" s="23">
        <f t="shared" si="523"/>
        <v>348.00906493989976</v>
      </c>
      <c r="AT3176" s="23"/>
      <c r="AU3176" s="23"/>
      <c r="AV3176" s="23"/>
      <c r="AW3176" s="23"/>
      <c r="AX3176" s="23"/>
      <c r="AY3176" s="23"/>
      <c r="AZ3176" s="23"/>
      <c r="BA3176" s="23"/>
      <c r="BB3176" s="23"/>
      <c r="BC3176" s="23"/>
      <c r="BD3176" s="23"/>
      <c r="BE3176" s="23"/>
      <c r="BF3176" s="23"/>
      <c r="BG3176" s="23"/>
      <c r="BH3176" s="23"/>
      <c r="BI3176" s="23"/>
      <c r="BJ3176" s="23"/>
      <c r="BK3176" s="23"/>
    </row>
    <row r="3177" spans="28:63">
      <c r="AB3177" s="129">
        <v>3175</v>
      </c>
      <c r="AC3177" s="19">
        <v>0.74843348856611092</v>
      </c>
      <c r="AD3177" s="20">
        <f t="shared" si="514"/>
        <v>1.2275913396934164</v>
      </c>
      <c r="AE3177" s="22">
        <f t="shared" si="515"/>
        <v>1.2275913396934164</v>
      </c>
      <c r="AF3177" s="21">
        <v>0.59549835760408609</v>
      </c>
      <c r="AG3177" s="22">
        <f t="shared" si="516"/>
        <v>4.5164602382235657</v>
      </c>
      <c r="AH3177" s="22">
        <f t="shared" si="517"/>
        <v>4.5164602382235657</v>
      </c>
      <c r="AI3177" s="23">
        <f t="shared" si="518"/>
        <v>3.6791235749117654</v>
      </c>
      <c r="AJ3177" s="46"/>
      <c r="AK3177" s="25"/>
      <c r="AL3177" s="129">
        <v>3175</v>
      </c>
      <c r="AM3177" s="21">
        <v>0.35769761113044318</v>
      </c>
      <c r="AN3177" s="22">
        <f t="shared" si="519"/>
        <v>1.6170729499943088</v>
      </c>
      <c r="AO3177" s="22">
        <f t="shared" si="520"/>
        <v>1.6170729499943088</v>
      </c>
      <c r="AP3177" s="21">
        <v>0.3871548818690671</v>
      </c>
      <c r="AQ3177" s="22">
        <f t="shared" si="521"/>
        <v>481.59641095321103</v>
      </c>
      <c r="AR3177" s="22">
        <f t="shared" si="522"/>
        <v>481.59641095321103</v>
      </c>
      <c r="AS3177" s="23">
        <f t="shared" si="523"/>
        <v>297.819842298955</v>
      </c>
      <c r="AT3177" s="23"/>
      <c r="AU3177" s="23"/>
      <c r="AV3177" s="23"/>
      <c r="AW3177" s="23"/>
      <c r="AX3177" s="23"/>
      <c r="AY3177" s="23"/>
      <c r="AZ3177" s="23"/>
      <c r="BA3177" s="23"/>
      <c r="BB3177" s="23"/>
      <c r="BC3177" s="23"/>
      <c r="BD3177" s="23"/>
      <c r="BE3177" s="23"/>
      <c r="BF3177" s="23"/>
      <c r="BG3177" s="23"/>
      <c r="BH3177" s="23"/>
      <c r="BI3177" s="23"/>
      <c r="BJ3177" s="23"/>
      <c r="BK3177" s="23"/>
    </row>
    <row r="3178" spans="28:63">
      <c r="AB3178" s="129">
        <v>3176</v>
      </c>
      <c r="AC3178" s="19">
        <v>0.11341563975184943</v>
      </c>
      <c r="AD3178" s="20">
        <f t="shared" si="514"/>
        <v>0.81825345059305876</v>
      </c>
      <c r="AE3178" s="22">
        <f t="shared" si="515"/>
        <v>0.81825345059305876</v>
      </c>
      <c r="AF3178" s="21">
        <v>3.5598176630111E-2</v>
      </c>
      <c r="AG3178" s="22">
        <f t="shared" si="516"/>
        <v>2.4621569644402928</v>
      </c>
      <c r="AH3178" s="22">
        <f t="shared" si="517"/>
        <v>2.4621569644402928</v>
      </c>
      <c r="AI3178" s="23">
        <f t="shared" si="518"/>
        <v>3.0090395129476759</v>
      </c>
      <c r="AJ3178" s="46"/>
      <c r="AK3178" s="25"/>
      <c r="AL3178" s="129">
        <v>3176</v>
      </c>
      <c r="AM3178" s="21">
        <v>0.64313681125626354</v>
      </c>
      <c r="AN3178" s="22">
        <f t="shared" si="519"/>
        <v>1.8001566449755682</v>
      </c>
      <c r="AO3178" s="22">
        <f t="shared" si="520"/>
        <v>1.8001566449755682</v>
      </c>
      <c r="AP3178" s="21">
        <v>0.36877840927575134</v>
      </c>
      <c r="AQ3178" s="22">
        <f t="shared" si="521"/>
        <v>480.1167897587884</v>
      </c>
      <c r="AR3178" s="22">
        <f t="shared" si="522"/>
        <v>480.1167897587884</v>
      </c>
      <c r="AS3178" s="23">
        <f t="shared" si="523"/>
        <v>266.70833957636199</v>
      </c>
      <c r="AT3178" s="23"/>
      <c r="AU3178" s="23"/>
      <c r="AV3178" s="23"/>
      <c r="AW3178" s="23"/>
      <c r="AX3178" s="23"/>
      <c r="AY3178" s="23"/>
      <c r="AZ3178" s="23"/>
      <c r="BA3178" s="23"/>
      <c r="BB3178" s="23"/>
      <c r="BC3178" s="23"/>
      <c r="BD3178" s="23"/>
      <c r="BE3178" s="23"/>
      <c r="BF3178" s="23"/>
      <c r="BG3178" s="23"/>
      <c r="BH3178" s="23"/>
      <c r="BI3178" s="23"/>
      <c r="BJ3178" s="23"/>
      <c r="BK3178" s="23"/>
    </row>
    <row r="3179" spans="28:63">
      <c r="AB3179" s="129">
        <v>3177</v>
      </c>
      <c r="AC3179" s="19">
        <v>0.85824868971330504</v>
      </c>
      <c r="AD3179" s="20">
        <f t="shared" si="514"/>
        <v>1.4201919218604093</v>
      </c>
      <c r="AE3179" s="22">
        <f t="shared" si="515"/>
        <v>1.4201919218604093</v>
      </c>
      <c r="AF3179" s="21">
        <v>0.96344769269966823</v>
      </c>
      <c r="AG3179" s="22">
        <f t="shared" si="516"/>
        <v>6.9528279897696112</v>
      </c>
      <c r="AH3179" s="22">
        <f t="shared" si="517"/>
        <v>6.9528279897696112</v>
      </c>
      <c r="AI3179" s="23">
        <f t="shared" si="518"/>
        <v>4.8956960554046898</v>
      </c>
      <c r="AJ3179" s="46"/>
      <c r="AK3179" s="25"/>
      <c r="AL3179" s="129">
        <v>3177</v>
      </c>
      <c r="AM3179" s="21">
        <v>0.60320702808728843</v>
      </c>
      <c r="AN3179" s="22">
        <f t="shared" si="519"/>
        <v>1.7774425764531367</v>
      </c>
      <c r="AO3179" s="22">
        <f t="shared" si="520"/>
        <v>1.7774425764531367</v>
      </c>
      <c r="AP3179" s="21">
        <v>0.96615399202161056</v>
      </c>
      <c r="AQ3179" s="22">
        <f t="shared" si="521"/>
        <v>541.78761744888345</v>
      </c>
      <c r="AR3179" s="22">
        <f t="shared" si="522"/>
        <v>541.78761744888345</v>
      </c>
      <c r="AS3179" s="23">
        <f t="shared" si="523"/>
        <v>304.81300753468702</v>
      </c>
      <c r="AT3179" s="23"/>
      <c r="AU3179" s="23"/>
      <c r="AV3179" s="23"/>
      <c r="AW3179" s="23"/>
      <c r="AX3179" s="23"/>
      <c r="AY3179" s="23"/>
      <c r="AZ3179" s="23"/>
      <c r="BA3179" s="23"/>
      <c r="BB3179" s="23"/>
      <c r="BC3179" s="23"/>
      <c r="BD3179" s="23"/>
      <c r="BE3179" s="23"/>
      <c r="BF3179" s="23"/>
      <c r="BG3179" s="23"/>
      <c r="BH3179" s="23"/>
      <c r="BI3179" s="23"/>
      <c r="BJ3179" s="23"/>
      <c r="BK3179" s="23"/>
    </row>
    <row r="3180" spans="28:63">
      <c r="AB3180" s="129">
        <v>3178</v>
      </c>
      <c r="AC3180" s="19">
        <v>0.58241462881326223</v>
      </c>
      <c r="AD3180" s="20">
        <f t="shared" si="514"/>
        <v>1.0048389746847661</v>
      </c>
      <c r="AE3180" s="22">
        <f t="shared" si="515"/>
        <v>1.0048389746847661</v>
      </c>
      <c r="AF3180" s="21">
        <v>0.9717944214923907</v>
      </c>
      <c r="AG3180" s="22">
        <f t="shared" si="516"/>
        <v>7.0801264460653961</v>
      </c>
      <c r="AH3180" s="22">
        <f t="shared" si="517"/>
        <v>7.0801264460653961</v>
      </c>
      <c r="AI3180" s="23">
        <f t="shared" si="518"/>
        <v>7.0460308810041363</v>
      </c>
      <c r="AJ3180" s="46"/>
      <c r="AK3180" s="25"/>
      <c r="AL3180" s="129">
        <v>3178</v>
      </c>
      <c r="AM3180" s="21">
        <v>0.97013641428714459</v>
      </c>
      <c r="AN3180" s="22">
        <f t="shared" si="519"/>
        <v>2.0843328637885454</v>
      </c>
      <c r="AO3180" s="22">
        <f t="shared" si="520"/>
        <v>2.0843328637885454</v>
      </c>
      <c r="AP3180" s="21">
        <v>0.36375082945753234</v>
      </c>
      <c r="AQ3180" s="22">
        <f t="shared" si="521"/>
        <v>479.70559545539948</v>
      </c>
      <c r="AR3180" s="22">
        <f t="shared" si="522"/>
        <v>479.70559545539948</v>
      </c>
      <c r="AS3180" s="23">
        <f t="shared" si="523"/>
        <v>230.14826652182239</v>
      </c>
      <c r="AT3180" s="23"/>
      <c r="AU3180" s="23"/>
      <c r="AV3180" s="23"/>
      <c r="AW3180" s="23"/>
      <c r="AX3180" s="23"/>
      <c r="AY3180" s="23"/>
      <c r="AZ3180" s="23"/>
      <c r="BA3180" s="23"/>
      <c r="BB3180" s="23"/>
      <c r="BC3180" s="23"/>
      <c r="BD3180" s="23"/>
      <c r="BE3180" s="23"/>
      <c r="BF3180" s="23"/>
      <c r="BG3180" s="23"/>
      <c r="BH3180" s="23"/>
      <c r="BI3180" s="23"/>
      <c r="BJ3180" s="23"/>
      <c r="BK3180" s="23"/>
    </row>
    <row r="3181" spans="28:63">
      <c r="AB3181" s="129">
        <v>3179</v>
      </c>
      <c r="AC3181" s="19">
        <v>0.54065919399860141</v>
      </c>
      <c r="AD3181" s="20">
        <f t="shared" si="514"/>
        <v>0.95626983587091963</v>
      </c>
      <c r="AE3181" s="22">
        <f t="shared" si="515"/>
        <v>0.95626983587091963</v>
      </c>
      <c r="AF3181" s="21">
        <v>0.19865708230803525</v>
      </c>
      <c r="AG3181" s="22">
        <f t="shared" si="516"/>
        <v>3.0969104096744324</v>
      </c>
      <c r="AH3181" s="22">
        <f t="shared" si="517"/>
        <v>3.0969104096744324</v>
      </c>
      <c r="AI3181" s="23">
        <f t="shared" si="518"/>
        <v>3.2385319430827089</v>
      </c>
      <c r="AJ3181" s="46"/>
      <c r="AK3181" s="25"/>
      <c r="AL3181" s="129">
        <v>3179</v>
      </c>
      <c r="AM3181" s="21">
        <v>6.6916732058887152E-2</v>
      </c>
      <c r="AN3181" s="22">
        <f t="shared" si="519"/>
        <v>1.3122964759360043</v>
      </c>
      <c r="AO3181" s="22">
        <f t="shared" si="520"/>
        <v>1.3122964759360043</v>
      </c>
      <c r="AP3181" s="21">
        <v>0.42993246644958583</v>
      </c>
      <c r="AQ3181" s="22">
        <f t="shared" si="521"/>
        <v>484.9102316372846</v>
      </c>
      <c r="AR3181" s="22">
        <f t="shared" si="522"/>
        <v>484.9102316372846</v>
      </c>
      <c r="AS3181" s="23">
        <f t="shared" si="523"/>
        <v>369.51271342203302</v>
      </c>
      <c r="AT3181" s="23"/>
      <c r="AU3181" s="23"/>
      <c r="AV3181" s="23"/>
      <c r="AW3181" s="23"/>
      <c r="AX3181" s="23"/>
      <c r="AY3181" s="23"/>
      <c r="AZ3181" s="23"/>
      <c r="BA3181" s="23"/>
      <c r="BB3181" s="23"/>
      <c r="BC3181" s="23"/>
      <c r="BD3181" s="23"/>
      <c r="BE3181" s="23"/>
      <c r="BF3181" s="23"/>
      <c r="BG3181" s="23"/>
      <c r="BH3181" s="23"/>
      <c r="BI3181" s="23"/>
      <c r="BJ3181" s="23"/>
      <c r="BK3181" s="23"/>
    </row>
    <row r="3182" spans="28:63">
      <c r="AB3182" s="129">
        <v>3180</v>
      </c>
      <c r="AC3182" s="19">
        <v>0.62808390567596895</v>
      </c>
      <c r="AD3182" s="20">
        <f t="shared" si="514"/>
        <v>1.0608321719208691</v>
      </c>
      <c r="AE3182" s="22">
        <f t="shared" si="515"/>
        <v>1.0608321719208691</v>
      </c>
      <c r="AF3182" s="21">
        <v>0.91363496286702839</v>
      </c>
      <c r="AG3182" s="22">
        <f t="shared" si="516"/>
        <v>6.3903568364419563</v>
      </c>
      <c r="AH3182" s="22">
        <f t="shared" si="517"/>
        <v>6.3903568364419563</v>
      </c>
      <c r="AI3182" s="23">
        <f t="shared" si="518"/>
        <v>6.0239093473860388</v>
      </c>
      <c r="AJ3182" s="46"/>
      <c r="AK3182" s="25"/>
      <c r="AL3182" s="129">
        <v>3180</v>
      </c>
      <c r="AM3182" s="21">
        <v>0.98476614304490762</v>
      </c>
      <c r="AN3182" s="22">
        <f t="shared" si="519"/>
        <v>2.1173878464396347</v>
      </c>
      <c r="AO3182" s="22">
        <f t="shared" si="520"/>
        <v>2.1173878464396347</v>
      </c>
      <c r="AP3182" s="21">
        <v>0.78787344669949411</v>
      </c>
      <c r="AQ3182" s="22">
        <f t="shared" si="521"/>
        <v>514.40569967260205</v>
      </c>
      <c r="AR3182" s="22">
        <f t="shared" si="522"/>
        <v>514.40569967260205</v>
      </c>
      <c r="AS3182" s="23">
        <f t="shared" si="523"/>
        <v>242.94354033323171</v>
      </c>
      <c r="AT3182" s="23"/>
      <c r="AU3182" s="23"/>
      <c r="AV3182" s="23"/>
      <c r="AW3182" s="23"/>
      <c r="AX3182" s="23"/>
      <c r="AY3182" s="23"/>
      <c r="AZ3182" s="23"/>
      <c r="BA3182" s="23"/>
      <c r="BB3182" s="23"/>
      <c r="BC3182" s="23"/>
      <c r="BD3182" s="23"/>
      <c r="BE3182" s="23"/>
      <c r="BF3182" s="23"/>
      <c r="BG3182" s="23"/>
      <c r="BH3182" s="23"/>
      <c r="BI3182" s="23"/>
      <c r="BJ3182" s="23"/>
      <c r="BK3182" s="23"/>
    </row>
    <row r="3183" spans="28:63">
      <c r="AB3183" s="129">
        <v>3181</v>
      </c>
      <c r="AC3183" s="19">
        <v>0.30241818222334793</v>
      </c>
      <c r="AD3183" s="20">
        <f t="shared" si="514"/>
        <v>0.71377100054496201</v>
      </c>
      <c r="AE3183" s="22">
        <f t="shared" si="515"/>
        <v>0.71377100054496201</v>
      </c>
      <c r="AF3183" s="21">
        <v>5.869713578560809E-2</v>
      </c>
      <c r="AG3183" s="22">
        <f t="shared" si="516"/>
        <v>2.5934499260372763</v>
      </c>
      <c r="AH3183" s="22">
        <f t="shared" si="517"/>
        <v>2.5934499260372763</v>
      </c>
      <c r="AI3183" s="23">
        <f t="shared" si="518"/>
        <v>3.6334481564215766</v>
      </c>
      <c r="AJ3183" s="46"/>
      <c r="AK3183" s="25"/>
      <c r="AL3183" s="129">
        <v>3181</v>
      </c>
      <c r="AM3183" s="21">
        <v>0.80146945657216573</v>
      </c>
      <c r="AN3183" s="22">
        <f t="shared" si="519"/>
        <v>1.9017690769627174</v>
      </c>
      <c r="AO3183" s="22">
        <f t="shared" si="520"/>
        <v>1.9017690769627174</v>
      </c>
      <c r="AP3183" s="21">
        <v>0.77006127758316878</v>
      </c>
      <c r="AQ3183" s="22">
        <f t="shared" si="521"/>
        <v>512.53001496013565</v>
      </c>
      <c r="AR3183" s="22">
        <f t="shared" si="522"/>
        <v>512.53001496013565</v>
      </c>
      <c r="AS3183" s="23">
        <f t="shared" si="523"/>
        <v>269.50170826138816</v>
      </c>
      <c r="AT3183" s="23"/>
      <c r="AU3183" s="23"/>
      <c r="AV3183" s="23"/>
      <c r="AW3183" s="23"/>
      <c r="AX3183" s="23"/>
      <c r="AY3183" s="23"/>
      <c r="AZ3183" s="23"/>
      <c r="BA3183" s="23"/>
      <c r="BB3183" s="23"/>
      <c r="BC3183" s="23"/>
      <c r="BD3183" s="23"/>
      <c r="BE3183" s="23"/>
      <c r="BF3183" s="23"/>
      <c r="BG3183" s="23"/>
      <c r="BH3183" s="23"/>
      <c r="BI3183" s="23"/>
      <c r="BJ3183" s="23"/>
      <c r="BK3183" s="23"/>
    </row>
    <row r="3184" spans="28:63">
      <c r="AB3184" s="129">
        <v>3182</v>
      </c>
      <c r="AC3184" s="19">
        <v>0.47557692926569561</v>
      </c>
      <c r="AD3184" s="20">
        <f t="shared" si="514"/>
        <v>0.88477726235810783</v>
      </c>
      <c r="AE3184" s="22">
        <f t="shared" si="515"/>
        <v>0.88477726235810783</v>
      </c>
      <c r="AF3184" s="21">
        <v>0.72545031664843884</v>
      </c>
      <c r="AG3184" s="22">
        <f t="shared" si="516"/>
        <v>5.1300713422548583</v>
      </c>
      <c r="AH3184" s="22">
        <f t="shared" si="517"/>
        <v>5.1300713422548583</v>
      </c>
      <c r="AI3184" s="23">
        <f t="shared" si="518"/>
        <v>5.7981500661332497</v>
      </c>
      <c r="AJ3184" s="46"/>
      <c r="AK3184" s="25"/>
      <c r="AL3184" s="129">
        <v>3182</v>
      </c>
      <c r="AM3184" s="21">
        <v>0.11769433363492365</v>
      </c>
      <c r="AN3184" s="22">
        <f t="shared" si="519"/>
        <v>1.3880725736627695</v>
      </c>
      <c r="AO3184" s="22">
        <f t="shared" si="520"/>
        <v>1.3880725736627695</v>
      </c>
      <c r="AP3184" s="21">
        <v>0.15227321198686916</v>
      </c>
      <c r="AQ3184" s="22">
        <f t="shared" si="521"/>
        <v>458.63000747438861</v>
      </c>
      <c r="AR3184" s="22">
        <f t="shared" si="522"/>
        <v>458.63000747438861</v>
      </c>
      <c r="AS3184" s="23">
        <f t="shared" si="523"/>
        <v>330.40780156341611</v>
      </c>
      <c r="AT3184" s="23"/>
      <c r="AU3184" s="23"/>
      <c r="AV3184" s="23"/>
      <c r="AW3184" s="23"/>
      <c r="AX3184" s="23"/>
      <c r="AY3184" s="23"/>
      <c r="AZ3184" s="23"/>
      <c r="BA3184" s="23"/>
      <c r="BB3184" s="23"/>
      <c r="BC3184" s="23"/>
      <c r="BD3184" s="23"/>
      <c r="BE3184" s="23"/>
      <c r="BF3184" s="23"/>
      <c r="BG3184" s="23"/>
      <c r="BH3184" s="23"/>
      <c r="BI3184" s="23"/>
      <c r="BJ3184" s="23"/>
      <c r="BK3184" s="23"/>
    </row>
    <row r="3185" spans="28:63">
      <c r="AB3185" s="129">
        <v>3183</v>
      </c>
      <c r="AC3185" s="19">
        <v>0.7684092893732325</v>
      </c>
      <c r="AD3185" s="20">
        <f t="shared" si="514"/>
        <v>1.258892363200566</v>
      </c>
      <c r="AE3185" s="22">
        <f t="shared" si="515"/>
        <v>1.258892363200566</v>
      </c>
      <c r="AF3185" s="21">
        <v>0.98080832165849985</v>
      </c>
      <c r="AG3185" s="22">
        <f t="shared" si="516"/>
        <v>7.2412178506020295</v>
      </c>
      <c r="AH3185" s="22">
        <f t="shared" si="517"/>
        <v>7.2412178506020295</v>
      </c>
      <c r="AI3185" s="23">
        <f t="shared" si="518"/>
        <v>5.75205479219224</v>
      </c>
      <c r="AJ3185" s="46"/>
      <c r="AK3185" s="25"/>
      <c r="AL3185" s="129">
        <v>3183</v>
      </c>
      <c r="AM3185" s="21">
        <v>0.93119669764332502</v>
      </c>
      <c r="AN3185" s="22">
        <f t="shared" si="519"/>
        <v>2.0244326925199614</v>
      </c>
      <c r="AO3185" s="22">
        <f t="shared" si="520"/>
        <v>2.0244326925199614</v>
      </c>
      <c r="AP3185" s="21">
        <v>0.5590477725221642</v>
      </c>
      <c r="AQ3185" s="22">
        <f t="shared" si="521"/>
        <v>494.26316231151065</v>
      </c>
      <c r="AR3185" s="22">
        <f t="shared" si="522"/>
        <v>494.26316231151065</v>
      </c>
      <c r="AS3185" s="23">
        <f t="shared" si="523"/>
        <v>244.14897276543419</v>
      </c>
      <c r="AT3185" s="23"/>
      <c r="AU3185" s="23"/>
      <c r="AV3185" s="23"/>
      <c r="AW3185" s="23"/>
      <c r="AX3185" s="23"/>
      <c r="AY3185" s="23"/>
      <c r="AZ3185" s="23"/>
      <c r="BA3185" s="23"/>
      <c r="BB3185" s="23"/>
      <c r="BC3185" s="23"/>
      <c r="BD3185" s="23"/>
      <c r="BE3185" s="23"/>
      <c r="BF3185" s="23"/>
      <c r="BG3185" s="23"/>
      <c r="BH3185" s="23"/>
      <c r="BI3185" s="23"/>
      <c r="BJ3185" s="23"/>
      <c r="BK3185" s="23"/>
    </row>
    <row r="3186" spans="28:63">
      <c r="AB3186" s="129">
        <v>3184</v>
      </c>
      <c r="AC3186" s="19">
        <v>0.59731327439834747</v>
      </c>
      <c r="AD3186" s="20">
        <f t="shared" si="514"/>
        <v>1.0227529286629307</v>
      </c>
      <c r="AE3186" s="22">
        <f t="shared" si="515"/>
        <v>1.0227529286629307</v>
      </c>
      <c r="AF3186" s="21">
        <v>0.21509484999202422</v>
      </c>
      <c r="AG3186" s="22">
        <f t="shared" si="516"/>
        <v>3.1474589646001681</v>
      </c>
      <c r="AH3186" s="22">
        <f t="shared" si="517"/>
        <v>3.1474589646001681</v>
      </c>
      <c r="AI3186" s="23">
        <f t="shared" si="518"/>
        <v>3.0774382320419424</v>
      </c>
      <c r="AJ3186" s="46"/>
      <c r="AK3186" s="25"/>
      <c r="AL3186" s="129">
        <v>3184</v>
      </c>
      <c r="AM3186" s="21">
        <v>0.64304710436923229</v>
      </c>
      <c r="AN3186" s="22">
        <f t="shared" si="519"/>
        <v>1.8001063925960008</v>
      </c>
      <c r="AO3186" s="22">
        <f t="shared" si="520"/>
        <v>1.8001063925960008</v>
      </c>
      <c r="AP3186" s="21">
        <v>0.26344074140454254</v>
      </c>
      <c r="AQ3186" s="22">
        <f t="shared" si="521"/>
        <v>470.81062158411879</v>
      </c>
      <c r="AR3186" s="22">
        <f t="shared" si="522"/>
        <v>470.81062158411879</v>
      </c>
      <c r="AS3186" s="23">
        <f t="shared" si="523"/>
        <v>261.54599723694395</v>
      </c>
      <c r="AT3186" s="23"/>
      <c r="AU3186" s="23"/>
      <c r="AV3186" s="23"/>
      <c r="AW3186" s="23"/>
      <c r="AX3186" s="23"/>
      <c r="AY3186" s="23"/>
      <c r="AZ3186" s="23"/>
      <c r="BA3186" s="23"/>
      <c r="BB3186" s="23"/>
      <c r="BC3186" s="23"/>
      <c r="BD3186" s="23"/>
      <c r="BE3186" s="23"/>
      <c r="BF3186" s="23"/>
      <c r="BG3186" s="23"/>
      <c r="BH3186" s="23"/>
      <c r="BI3186" s="23"/>
      <c r="BJ3186" s="23"/>
      <c r="BK3186" s="23"/>
    </row>
    <row r="3187" spans="28:63">
      <c r="AB3187" s="129">
        <v>3185</v>
      </c>
      <c r="AC3187" s="19">
        <v>1.4089890712529196E-2</v>
      </c>
      <c r="AD3187" s="20">
        <f t="shared" si="514"/>
        <v>0.67692694000974085</v>
      </c>
      <c r="AE3187" s="22">
        <f t="shared" si="515"/>
        <v>0.67692694000974085</v>
      </c>
      <c r="AF3187" s="21">
        <v>0.19707940688426295</v>
      </c>
      <c r="AG3187" s="22">
        <f t="shared" si="516"/>
        <v>3.0920862076161004</v>
      </c>
      <c r="AH3187" s="22">
        <f t="shared" si="517"/>
        <v>3.0920862076161004</v>
      </c>
      <c r="AI3187" s="23">
        <f t="shared" si="518"/>
        <v>4.5678285570546295</v>
      </c>
      <c r="AJ3187" s="46"/>
      <c r="AK3187" s="25"/>
      <c r="AL3187" s="129">
        <v>3185</v>
      </c>
      <c r="AM3187" s="21">
        <v>0.4955078401979145</v>
      </c>
      <c r="AN3187" s="22">
        <f t="shared" si="519"/>
        <v>1.7121214458753937</v>
      </c>
      <c r="AO3187" s="22">
        <f t="shared" si="520"/>
        <v>1.7121214458753937</v>
      </c>
      <c r="AP3187" s="21">
        <v>0.95577207115729634</v>
      </c>
      <c r="AQ3187" s="22">
        <f t="shared" si="521"/>
        <v>539.18092935170989</v>
      </c>
      <c r="AR3187" s="22">
        <f t="shared" si="522"/>
        <v>539.18092935170989</v>
      </c>
      <c r="AS3187" s="23">
        <f t="shared" si="523"/>
        <v>314.91979184691019</v>
      </c>
      <c r="AT3187" s="23"/>
      <c r="AU3187" s="23"/>
      <c r="AV3187" s="23"/>
      <c r="AW3187" s="23"/>
      <c r="AX3187" s="23"/>
      <c r="AY3187" s="23"/>
      <c r="AZ3187" s="23"/>
      <c r="BA3187" s="23"/>
      <c r="BB3187" s="23"/>
      <c r="BC3187" s="23"/>
      <c r="BD3187" s="23"/>
      <c r="BE3187" s="23"/>
      <c r="BF3187" s="23"/>
      <c r="BG3187" s="23"/>
      <c r="BH3187" s="23"/>
      <c r="BI3187" s="23"/>
      <c r="BJ3187" s="23"/>
      <c r="BK3187" s="23"/>
    </row>
    <row r="3188" spans="28:63">
      <c r="AB3188" s="129">
        <v>3186</v>
      </c>
      <c r="AC3188" s="19">
        <v>0.27853502535361119</v>
      </c>
      <c r="AD3188" s="20">
        <f t="shared" si="514"/>
        <v>0.69193794723974378</v>
      </c>
      <c r="AE3188" s="22">
        <f t="shared" si="515"/>
        <v>0.69193794723974378</v>
      </c>
      <c r="AF3188" s="21">
        <v>0.18296706508073912</v>
      </c>
      <c r="AG3188" s="22">
        <f t="shared" si="516"/>
        <v>3.0491426956962471</v>
      </c>
      <c r="AH3188" s="22">
        <f t="shared" si="517"/>
        <v>3.0491426956962471</v>
      </c>
      <c r="AI3188" s="23">
        <f t="shared" si="518"/>
        <v>4.4066707251131225</v>
      </c>
      <c r="AJ3188" s="46"/>
      <c r="AK3188" s="25"/>
      <c r="AL3188" s="129">
        <v>3186</v>
      </c>
      <c r="AM3188" s="21">
        <v>0.66044185781168596</v>
      </c>
      <c r="AN3188" s="22">
        <f t="shared" si="519"/>
        <v>1.8099717347417439</v>
      </c>
      <c r="AO3188" s="22">
        <f t="shared" si="520"/>
        <v>1.8099717347417439</v>
      </c>
      <c r="AP3188" s="21">
        <v>0.22458121495292749</v>
      </c>
      <c r="AQ3188" s="22">
        <f t="shared" si="521"/>
        <v>466.91370702192154</v>
      </c>
      <c r="AR3188" s="22">
        <f t="shared" si="522"/>
        <v>466.91370702192154</v>
      </c>
      <c r="AS3188" s="23">
        <f t="shared" si="523"/>
        <v>257.96740250672656</v>
      </c>
      <c r="AT3188" s="23"/>
      <c r="AU3188" s="23"/>
      <c r="AV3188" s="23"/>
      <c r="AW3188" s="23"/>
      <c r="AX3188" s="23"/>
      <c r="AY3188" s="23"/>
      <c r="AZ3188" s="23"/>
      <c r="BA3188" s="23"/>
      <c r="BB3188" s="23"/>
      <c r="BC3188" s="23"/>
      <c r="BD3188" s="23"/>
      <c r="BE3188" s="23"/>
      <c r="BF3188" s="23"/>
      <c r="BG3188" s="23"/>
      <c r="BH3188" s="23"/>
      <c r="BI3188" s="23"/>
      <c r="BJ3188" s="23"/>
      <c r="BK3188" s="23"/>
    </row>
    <row r="3189" spans="28:63">
      <c r="AB3189" s="129">
        <v>3187</v>
      </c>
      <c r="AC3189" s="19">
        <v>0.63095483040429035</v>
      </c>
      <c r="AD3189" s="20">
        <f t="shared" si="514"/>
        <v>1.0644640444038589</v>
      </c>
      <c r="AE3189" s="22">
        <f t="shared" si="515"/>
        <v>1.0644640444038589</v>
      </c>
      <c r="AF3189" s="21">
        <v>0.4749983880606522</v>
      </c>
      <c r="AG3189" s="22">
        <f t="shared" si="516"/>
        <v>4.031366940849729</v>
      </c>
      <c r="AH3189" s="22">
        <f t="shared" si="517"/>
        <v>4.031366940849729</v>
      </c>
      <c r="AI3189" s="23">
        <f t="shared" si="518"/>
        <v>3.7872269730890258</v>
      </c>
      <c r="AJ3189" s="46"/>
      <c r="AK3189" s="25"/>
      <c r="AL3189" s="129">
        <v>3187</v>
      </c>
      <c r="AM3189" s="21">
        <v>0.32502652958260025</v>
      </c>
      <c r="AN3189" s="22">
        <f t="shared" si="519"/>
        <v>1.5919583903555141</v>
      </c>
      <c r="AO3189" s="22">
        <f t="shared" si="520"/>
        <v>1.5919583903555141</v>
      </c>
      <c r="AP3189" s="21">
        <v>0.49132617729803185</v>
      </c>
      <c r="AQ3189" s="22">
        <f t="shared" si="521"/>
        <v>489.39017608797883</v>
      </c>
      <c r="AR3189" s="22">
        <f t="shared" si="522"/>
        <v>489.39017608797883</v>
      </c>
      <c r="AS3189" s="23">
        <f t="shared" si="523"/>
        <v>307.41392429150665</v>
      </c>
      <c r="AT3189" s="23"/>
      <c r="AU3189" s="23"/>
      <c r="AV3189" s="23"/>
      <c r="AW3189" s="23"/>
      <c r="AX3189" s="23"/>
      <c r="AY3189" s="23"/>
      <c r="AZ3189" s="23"/>
      <c r="BA3189" s="23"/>
      <c r="BB3189" s="23"/>
      <c r="BC3189" s="23"/>
      <c r="BD3189" s="23"/>
      <c r="BE3189" s="23"/>
      <c r="BF3189" s="23"/>
      <c r="BG3189" s="23"/>
      <c r="BH3189" s="23"/>
      <c r="BI3189" s="23"/>
      <c r="BJ3189" s="23"/>
      <c r="BK3189" s="23"/>
    </row>
    <row r="3190" spans="28:63">
      <c r="AB3190" s="129">
        <v>3188</v>
      </c>
      <c r="AC3190" s="19">
        <v>0.68511831537096957</v>
      </c>
      <c r="AD3190" s="20">
        <f t="shared" si="514"/>
        <v>1.1358394806135792</v>
      </c>
      <c r="AE3190" s="22">
        <f t="shared" si="515"/>
        <v>1.1358394806135792</v>
      </c>
      <c r="AF3190" s="21">
        <v>0.10403719436270531</v>
      </c>
      <c r="AG3190" s="22">
        <f t="shared" si="516"/>
        <v>2.7900779494304544</v>
      </c>
      <c r="AH3190" s="22">
        <f t="shared" si="517"/>
        <v>2.7900779494304544</v>
      </c>
      <c r="AI3190" s="23">
        <f t="shared" si="518"/>
        <v>2.4564016280920762</v>
      </c>
      <c r="AJ3190" s="46"/>
      <c r="AK3190" s="25"/>
      <c r="AL3190" s="129">
        <v>3188</v>
      </c>
      <c r="AM3190" s="21">
        <v>0.93343199834376778</v>
      </c>
      <c r="AN3190" s="22">
        <f t="shared" si="519"/>
        <v>2.0273081798636889</v>
      </c>
      <c r="AO3190" s="22">
        <f t="shared" si="520"/>
        <v>2.0273081798636889</v>
      </c>
      <c r="AP3190" s="21">
        <v>0.99299153942922136</v>
      </c>
      <c r="AQ3190" s="22">
        <f t="shared" si="521"/>
        <v>551.71248447400365</v>
      </c>
      <c r="AR3190" s="22">
        <f t="shared" si="522"/>
        <v>551.71248447400365</v>
      </c>
      <c r="AS3190" s="23">
        <f t="shared" si="523"/>
        <v>272.14041256968608</v>
      </c>
      <c r="AT3190" s="23"/>
      <c r="AU3190" s="23"/>
      <c r="AV3190" s="23"/>
      <c r="AW3190" s="23"/>
      <c r="AX3190" s="23"/>
      <c r="AY3190" s="23"/>
      <c r="AZ3190" s="23"/>
      <c r="BA3190" s="23"/>
      <c r="BB3190" s="23"/>
      <c r="BC3190" s="23"/>
      <c r="BD3190" s="23"/>
      <c r="BE3190" s="23"/>
      <c r="BF3190" s="23"/>
      <c r="BG3190" s="23"/>
      <c r="BH3190" s="23"/>
      <c r="BI3190" s="23"/>
      <c r="BJ3190" s="23"/>
      <c r="BK3190" s="23"/>
    </row>
    <row r="3191" spans="28:63">
      <c r="AB3191" s="129">
        <v>3189</v>
      </c>
      <c r="AC3191" s="19">
        <v>4.0211695822318094E-2</v>
      </c>
      <c r="AD3191" s="20">
        <f t="shared" si="514"/>
        <v>0.72995734779293397</v>
      </c>
      <c r="AE3191" s="22">
        <f t="shared" si="515"/>
        <v>0.72995734779293397</v>
      </c>
      <c r="AF3191" s="21">
        <v>0.95407358713752255</v>
      </c>
      <c r="AG3191" s="22">
        <f t="shared" si="516"/>
        <v>6.8262059866082447</v>
      </c>
      <c r="AH3191" s="22">
        <f t="shared" si="517"/>
        <v>6.8262059866082447</v>
      </c>
      <c r="AI3191" s="23">
        <f t="shared" si="518"/>
        <v>9.3515134921891701</v>
      </c>
      <c r="AJ3191" s="46"/>
      <c r="AK3191" s="25"/>
      <c r="AL3191" s="129">
        <v>3189</v>
      </c>
      <c r="AM3191" s="21">
        <v>0.70569897643648871</v>
      </c>
      <c r="AN3191" s="22">
        <f t="shared" si="519"/>
        <v>1.8368927726463531</v>
      </c>
      <c r="AO3191" s="22">
        <f t="shared" si="520"/>
        <v>1.8368927726463531</v>
      </c>
      <c r="AP3191" s="21">
        <v>0.99905264015208184</v>
      </c>
      <c r="AQ3191" s="22">
        <f t="shared" si="521"/>
        <v>556.95301353636125</v>
      </c>
      <c r="AR3191" s="22">
        <f t="shared" si="522"/>
        <v>556.95301353636125</v>
      </c>
      <c r="AS3191" s="23">
        <f t="shared" si="523"/>
        <v>303.20387876205575</v>
      </c>
      <c r="AT3191" s="23"/>
      <c r="AU3191" s="23"/>
      <c r="AV3191" s="23"/>
      <c r="AW3191" s="23"/>
      <c r="AX3191" s="23"/>
      <c r="AY3191" s="23"/>
      <c r="AZ3191" s="23"/>
      <c r="BA3191" s="23"/>
      <c r="BB3191" s="23"/>
      <c r="BC3191" s="23"/>
      <c r="BD3191" s="23"/>
      <c r="BE3191" s="23"/>
      <c r="BF3191" s="23"/>
      <c r="BG3191" s="23"/>
      <c r="BH3191" s="23"/>
      <c r="BI3191" s="23"/>
      <c r="BJ3191" s="23"/>
      <c r="BK3191" s="23"/>
    </row>
    <row r="3192" spans="28:63">
      <c r="AB3192" s="129">
        <v>3190</v>
      </c>
      <c r="AC3192" s="19">
        <v>0.79524376771748273</v>
      </c>
      <c r="AD3192" s="20">
        <f t="shared" si="514"/>
        <v>1.3031500301490873</v>
      </c>
      <c r="AE3192" s="22">
        <f t="shared" si="515"/>
        <v>1.3031500301490873</v>
      </c>
      <c r="AF3192" s="21">
        <v>0.77389334522242548</v>
      </c>
      <c r="AG3192" s="22">
        <f t="shared" si="516"/>
        <v>5.3955423514045702</v>
      </c>
      <c r="AH3192" s="22">
        <f t="shared" si="517"/>
        <v>5.3955423514045702</v>
      </c>
      <c r="AI3192" s="23">
        <f t="shared" si="518"/>
        <v>4.1403846269238018</v>
      </c>
      <c r="AJ3192" s="46"/>
      <c r="AK3192" s="25"/>
      <c r="AL3192" s="129">
        <v>3190</v>
      </c>
      <c r="AM3192" s="21">
        <v>0.65765643517010441</v>
      </c>
      <c r="AN3192" s="22">
        <f t="shared" si="519"/>
        <v>1.8083752854532886</v>
      </c>
      <c r="AO3192" s="22">
        <f t="shared" si="520"/>
        <v>1.8083752854532886</v>
      </c>
      <c r="AP3192" s="21">
        <v>0.96527596304137275</v>
      </c>
      <c r="AQ3192" s="22">
        <f t="shared" si="521"/>
        <v>541.55289827114984</v>
      </c>
      <c r="AR3192" s="22">
        <f t="shared" si="522"/>
        <v>541.55289827114984</v>
      </c>
      <c r="AS3192" s="23">
        <f t="shared" si="523"/>
        <v>299.46930962142841</v>
      </c>
      <c r="AT3192" s="23"/>
      <c r="AU3192" s="23"/>
      <c r="AV3192" s="23"/>
      <c r="AW3192" s="23"/>
      <c r="AX3192" s="23"/>
      <c r="AY3192" s="23"/>
      <c r="AZ3192" s="23"/>
      <c r="BA3192" s="23"/>
      <c r="BB3192" s="23"/>
      <c r="BC3192" s="23"/>
      <c r="BD3192" s="23"/>
      <c r="BE3192" s="23"/>
      <c r="BF3192" s="23"/>
      <c r="BG3192" s="23"/>
      <c r="BH3192" s="23"/>
      <c r="BI3192" s="23"/>
      <c r="BJ3192" s="23"/>
      <c r="BK3192" s="23"/>
    </row>
    <row r="3193" spans="28:63">
      <c r="AB3193" s="129">
        <v>3191</v>
      </c>
      <c r="AC3193" s="19">
        <v>1.2838866707273411E-2</v>
      </c>
      <c r="AD3193" s="20">
        <f t="shared" si="514"/>
        <v>0.67343244526130686</v>
      </c>
      <c r="AE3193" s="22">
        <f t="shared" si="515"/>
        <v>0.67343244526130686</v>
      </c>
      <c r="AF3193" s="21">
        <v>0.85461602440989981</v>
      </c>
      <c r="AG3193" s="22">
        <f t="shared" si="516"/>
        <v>5.9115749312692571</v>
      </c>
      <c r="AH3193" s="22">
        <f t="shared" si="517"/>
        <v>5.9115749312692571</v>
      </c>
      <c r="AI3193" s="23">
        <f t="shared" si="518"/>
        <v>8.7782746032906598</v>
      </c>
      <c r="AJ3193" s="46"/>
      <c r="AK3193" s="25"/>
      <c r="AL3193" s="129">
        <v>3191</v>
      </c>
      <c r="AM3193" s="21">
        <v>0.59522371998706169</v>
      </c>
      <c r="AN3193" s="22">
        <f t="shared" si="519"/>
        <v>1.7728119570255458</v>
      </c>
      <c r="AO3193" s="22">
        <f t="shared" si="520"/>
        <v>1.7728119570255458</v>
      </c>
      <c r="AP3193" s="21">
        <v>1.821160094989327E-2</v>
      </c>
      <c r="AQ3193" s="22">
        <f t="shared" si="521"/>
        <v>433.35940452673526</v>
      </c>
      <c r="AR3193" s="22">
        <f t="shared" si="522"/>
        <v>433.35940452673526</v>
      </c>
      <c r="AS3193" s="23">
        <f t="shared" si="523"/>
        <v>244.44747386171349</v>
      </c>
      <c r="AT3193" s="23"/>
      <c r="AU3193" s="23"/>
      <c r="AV3193" s="23"/>
      <c r="AW3193" s="23"/>
      <c r="AX3193" s="23"/>
      <c r="AY3193" s="23"/>
      <c r="AZ3193" s="23"/>
      <c r="BA3193" s="23"/>
      <c r="BB3193" s="23"/>
      <c r="BC3193" s="23"/>
      <c r="BD3193" s="23"/>
      <c r="BE3193" s="23"/>
      <c r="BF3193" s="23"/>
      <c r="BG3193" s="23"/>
      <c r="BH3193" s="23"/>
      <c r="BI3193" s="23"/>
      <c r="BJ3193" s="23"/>
      <c r="BK3193" s="23"/>
    </row>
    <row r="3194" spans="28:63">
      <c r="AB3194" s="129">
        <v>3192</v>
      </c>
      <c r="AC3194" s="19">
        <v>0.5599178220685217</v>
      </c>
      <c r="AD3194" s="20">
        <f t="shared" si="514"/>
        <v>0.97838417534657673</v>
      </c>
      <c r="AE3194" s="22">
        <f t="shared" si="515"/>
        <v>0.97838417534657673</v>
      </c>
      <c r="AF3194" s="21">
        <v>0.39955483244659584</v>
      </c>
      <c r="AG3194" s="22">
        <f t="shared" si="516"/>
        <v>3.7557856997316774</v>
      </c>
      <c r="AH3194" s="22">
        <f t="shared" si="517"/>
        <v>3.7557856997316774</v>
      </c>
      <c r="AI3194" s="23">
        <f t="shared" si="518"/>
        <v>3.8387637437014464</v>
      </c>
      <c r="AJ3194" s="46"/>
      <c r="AK3194" s="25"/>
      <c r="AL3194" s="129">
        <v>3192</v>
      </c>
      <c r="AM3194" s="21">
        <v>0.82386548290091655</v>
      </c>
      <c r="AN3194" s="22">
        <f t="shared" si="519"/>
        <v>1.9190938525763643</v>
      </c>
      <c r="AO3194" s="22">
        <f t="shared" si="520"/>
        <v>1.9190938525763643</v>
      </c>
      <c r="AP3194" s="21">
        <v>0.65459775164210954</v>
      </c>
      <c r="AQ3194" s="22">
        <f t="shared" si="521"/>
        <v>501.81974532620774</v>
      </c>
      <c r="AR3194" s="22">
        <f t="shared" si="522"/>
        <v>501.81974532620774</v>
      </c>
      <c r="AS3194" s="23">
        <f t="shared" si="523"/>
        <v>261.48786035269706</v>
      </c>
      <c r="AT3194" s="23"/>
      <c r="AU3194" s="23"/>
      <c r="AV3194" s="23"/>
      <c r="AW3194" s="23"/>
      <c r="AX3194" s="23"/>
      <c r="AY3194" s="23"/>
      <c r="AZ3194" s="23"/>
      <c r="BA3194" s="23"/>
      <c r="BB3194" s="23"/>
      <c r="BC3194" s="23"/>
      <c r="BD3194" s="23"/>
      <c r="BE3194" s="23"/>
      <c r="BF3194" s="23"/>
      <c r="BG3194" s="23"/>
      <c r="BH3194" s="23"/>
      <c r="BI3194" s="23"/>
      <c r="BJ3194" s="23"/>
      <c r="BK3194" s="23"/>
    </row>
    <row r="3195" spans="28:63">
      <c r="AB3195" s="129">
        <v>3193</v>
      </c>
      <c r="AC3195" s="19">
        <v>5.6419964326349992E-2</v>
      </c>
      <c r="AD3195" s="20">
        <f t="shared" si="514"/>
        <v>0.75393630181691063</v>
      </c>
      <c r="AE3195" s="22">
        <f t="shared" si="515"/>
        <v>0.75393630181691063</v>
      </c>
      <c r="AF3195" s="21">
        <v>0.30851231400491785</v>
      </c>
      <c r="AG3195" s="22">
        <f t="shared" si="516"/>
        <v>3.4453726189892917</v>
      </c>
      <c r="AH3195" s="22">
        <f t="shared" si="517"/>
        <v>3.4453726189892917</v>
      </c>
      <c r="AI3195" s="23">
        <f t="shared" si="518"/>
        <v>4.5698457690474514</v>
      </c>
      <c r="AJ3195" s="46"/>
      <c r="AK3195" s="25"/>
      <c r="AL3195" s="129">
        <v>3193</v>
      </c>
      <c r="AM3195" s="21">
        <v>0.65890377603943096</v>
      </c>
      <c r="AN3195" s="22">
        <f t="shared" si="519"/>
        <v>1.809089385748692</v>
      </c>
      <c r="AO3195" s="22">
        <f t="shared" si="520"/>
        <v>1.809089385748692</v>
      </c>
      <c r="AP3195" s="21">
        <v>0.63253712359734993</v>
      </c>
      <c r="AQ3195" s="22">
        <f t="shared" si="521"/>
        <v>499.99053250739536</v>
      </c>
      <c r="AR3195" s="22">
        <f t="shared" si="522"/>
        <v>499.99053250739536</v>
      </c>
      <c r="AS3195" s="23">
        <f t="shared" si="523"/>
        <v>276.37690898312036</v>
      </c>
      <c r="AT3195" s="23"/>
      <c r="AU3195" s="23"/>
      <c r="AV3195" s="23"/>
      <c r="AW3195" s="23"/>
      <c r="AX3195" s="23"/>
      <c r="AY3195" s="23"/>
      <c r="AZ3195" s="23"/>
      <c r="BA3195" s="23"/>
      <c r="BB3195" s="23"/>
      <c r="BC3195" s="23"/>
      <c r="BD3195" s="23"/>
      <c r="BE3195" s="23"/>
      <c r="BF3195" s="23"/>
      <c r="BG3195" s="23"/>
      <c r="BH3195" s="23"/>
      <c r="BI3195" s="23"/>
      <c r="BJ3195" s="23"/>
      <c r="BK3195" s="23"/>
    </row>
    <row r="3196" spans="28:63">
      <c r="AB3196" s="129">
        <v>3194</v>
      </c>
      <c r="AC3196" s="19">
        <v>0.61312914049113232</v>
      </c>
      <c r="AD3196" s="20">
        <f t="shared" si="514"/>
        <v>1.0421362673056096</v>
      </c>
      <c r="AE3196" s="22">
        <f t="shared" si="515"/>
        <v>1.0421362673056096</v>
      </c>
      <c r="AF3196" s="21">
        <v>0.91594993544783376</v>
      </c>
      <c r="AG3196" s="22">
        <f t="shared" si="516"/>
        <v>6.4120762182758941</v>
      </c>
      <c r="AH3196" s="22">
        <f t="shared" si="517"/>
        <v>6.4120762182758941</v>
      </c>
      <c r="AI3196" s="23">
        <f t="shared" si="518"/>
        <v>6.1528193763508412</v>
      </c>
      <c r="AJ3196" s="46"/>
      <c r="AK3196" s="25"/>
      <c r="AL3196" s="129">
        <v>3194</v>
      </c>
      <c r="AM3196" s="21">
        <v>0.82823173167253905</v>
      </c>
      <c r="AN3196" s="22">
        <f t="shared" si="519"/>
        <v>1.9225974329413975</v>
      </c>
      <c r="AO3196" s="22">
        <f t="shared" si="520"/>
        <v>1.9225974329413975</v>
      </c>
      <c r="AP3196" s="21">
        <v>0.2419440414771985</v>
      </c>
      <c r="AQ3196" s="22">
        <f t="shared" si="521"/>
        <v>468.6934452105881</v>
      </c>
      <c r="AR3196" s="22">
        <f t="shared" si="522"/>
        <v>468.6934452105881</v>
      </c>
      <c r="AS3196" s="23">
        <f t="shared" si="523"/>
        <v>243.78137470699218</v>
      </c>
      <c r="AT3196" s="23"/>
      <c r="AU3196" s="23"/>
      <c r="AV3196" s="23"/>
      <c r="AW3196" s="23"/>
      <c r="AX3196" s="23"/>
      <c r="AY3196" s="23"/>
      <c r="AZ3196" s="23"/>
      <c r="BA3196" s="23"/>
      <c r="BB3196" s="23"/>
      <c r="BC3196" s="23"/>
      <c r="BD3196" s="23"/>
      <c r="BE3196" s="23"/>
      <c r="BF3196" s="23"/>
      <c r="BG3196" s="23"/>
      <c r="BH3196" s="23"/>
      <c r="BI3196" s="23"/>
      <c r="BJ3196" s="23"/>
      <c r="BK3196" s="23"/>
    </row>
    <row r="3197" spans="28:63">
      <c r="AB3197" s="129">
        <v>3195</v>
      </c>
      <c r="AC3197" s="19">
        <v>0.21216907985616451</v>
      </c>
      <c r="AD3197" s="20">
        <f t="shared" si="514"/>
        <v>0.89851467893487103</v>
      </c>
      <c r="AE3197" s="22">
        <f t="shared" si="515"/>
        <v>0.89851467893487103</v>
      </c>
      <c r="AF3197" s="21">
        <v>0.29280690138721743</v>
      </c>
      <c r="AG3197" s="22">
        <f t="shared" si="516"/>
        <v>3.3939395403030721</v>
      </c>
      <c r="AH3197" s="22">
        <f t="shared" si="517"/>
        <v>3.3939395403030721</v>
      </c>
      <c r="AI3197" s="23">
        <f t="shared" si="518"/>
        <v>3.7772777895252196</v>
      </c>
      <c r="AJ3197" s="46"/>
      <c r="AK3197" s="25"/>
      <c r="AL3197" s="129">
        <v>3195</v>
      </c>
      <c r="AM3197" s="21">
        <v>0.23797666481138191</v>
      </c>
      <c r="AN3197" s="22">
        <f t="shared" si="519"/>
        <v>1.5180689243759462</v>
      </c>
      <c r="AO3197" s="22">
        <f t="shared" si="520"/>
        <v>1.5180689243759462</v>
      </c>
      <c r="AP3197" s="21">
        <v>0.10152464162954977</v>
      </c>
      <c r="AQ3197" s="22">
        <f t="shared" si="521"/>
        <v>451.54269309950541</v>
      </c>
      <c r="AR3197" s="22">
        <f t="shared" si="522"/>
        <v>451.54269309950541</v>
      </c>
      <c r="AS3197" s="23">
        <f t="shared" si="523"/>
        <v>297.44544918151684</v>
      </c>
      <c r="AT3197" s="23"/>
      <c r="AU3197" s="23"/>
      <c r="AV3197" s="23"/>
      <c r="AW3197" s="23"/>
      <c r="AX3197" s="23"/>
      <c r="AY3197" s="23"/>
      <c r="AZ3197" s="23"/>
      <c r="BA3197" s="23"/>
      <c r="BB3197" s="23"/>
      <c r="BC3197" s="23"/>
      <c r="BD3197" s="23"/>
      <c r="BE3197" s="23"/>
      <c r="BF3197" s="23"/>
      <c r="BG3197" s="23"/>
      <c r="BH3197" s="23"/>
      <c r="BI3197" s="23"/>
      <c r="BJ3197" s="23"/>
      <c r="BK3197" s="23"/>
    </row>
    <row r="3198" spans="28:63">
      <c r="AB3198" s="129">
        <v>3196</v>
      </c>
      <c r="AC3198" s="19">
        <v>0.43542084883731047</v>
      </c>
      <c r="AD3198" s="20">
        <f t="shared" si="514"/>
        <v>0.84286737367861142</v>
      </c>
      <c r="AE3198" s="22">
        <f t="shared" si="515"/>
        <v>0.84286737367861142</v>
      </c>
      <c r="AF3198" s="21">
        <v>0.46533730111004068</v>
      </c>
      <c r="AG3198" s="22">
        <f t="shared" si="516"/>
        <v>3.9950179817259128</v>
      </c>
      <c r="AH3198" s="22">
        <f t="shared" si="517"/>
        <v>3.9950179817259128</v>
      </c>
      <c r="AI3198" s="23">
        <f t="shared" si="518"/>
        <v>4.7397943098569009</v>
      </c>
      <c r="AJ3198" s="46"/>
      <c r="AK3198" s="25"/>
      <c r="AL3198" s="129">
        <v>3196</v>
      </c>
      <c r="AM3198" s="21">
        <v>0.23522696840286128</v>
      </c>
      <c r="AN3198" s="22">
        <f t="shared" si="519"/>
        <v>1.5155307421067628</v>
      </c>
      <c r="AO3198" s="22">
        <f t="shared" si="520"/>
        <v>1.5155307421067628</v>
      </c>
      <c r="AP3198" s="21">
        <v>0.30507659253432573</v>
      </c>
      <c r="AQ3198" s="22">
        <f t="shared" si="521"/>
        <v>474.67861196881643</v>
      </c>
      <c r="AR3198" s="22">
        <f t="shared" si="522"/>
        <v>474.67861196881643</v>
      </c>
      <c r="AS3198" s="23">
        <f t="shared" si="523"/>
        <v>313.20949076160497</v>
      </c>
      <c r="AT3198" s="23"/>
      <c r="AU3198" s="23"/>
      <c r="AV3198" s="23"/>
      <c r="AW3198" s="23"/>
      <c r="AX3198" s="23"/>
      <c r="AY3198" s="23"/>
      <c r="AZ3198" s="23"/>
      <c r="BA3198" s="23"/>
      <c r="BB3198" s="23"/>
      <c r="BC3198" s="23"/>
      <c r="BD3198" s="23"/>
      <c r="BE3198" s="23"/>
      <c r="BF3198" s="23"/>
      <c r="BG3198" s="23"/>
      <c r="BH3198" s="23"/>
      <c r="BI3198" s="23"/>
      <c r="BJ3198" s="23"/>
      <c r="BK3198" s="23"/>
    </row>
    <row r="3199" spans="28:63">
      <c r="AB3199" s="129">
        <v>3197</v>
      </c>
      <c r="AC3199" s="19">
        <v>9.1719431915609384E-2</v>
      </c>
      <c r="AD3199" s="20">
        <f t="shared" si="514"/>
        <v>0.79627063306708912</v>
      </c>
      <c r="AE3199" s="22">
        <f t="shared" si="515"/>
        <v>0.79627063306708912</v>
      </c>
      <c r="AF3199" s="21">
        <v>7.719096079266774E-2</v>
      </c>
      <c r="AG3199" s="22">
        <f t="shared" si="516"/>
        <v>2.6805481355172507</v>
      </c>
      <c r="AH3199" s="22">
        <f t="shared" si="517"/>
        <v>2.6805481355172507</v>
      </c>
      <c r="AI3199" s="23">
        <f t="shared" si="518"/>
        <v>3.3663782440302596</v>
      </c>
      <c r="AJ3199" s="46"/>
      <c r="AK3199" s="25"/>
      <c r="AL3199" s="129">
        <v>3197</v>
      </c>
      <c r="AM3199" s="21">
        <v>5.0026805625357662E-2</v>
      </c>
      <c r="AN3199" s="22">
        <f t="shared" si="519"/>
        <v>1.2808522244245466</v>
      </c>
      <c r="AO3199" s="22">
        <f t="shared" si="520"/>
        <v>1.2808522244245466</v>
      </c>
      <c r="AP3199" s="21">
        <v>0.79542470212987693</v>
      </c>
      <c r="AQ3199" s="22">
        <f t="shared" si="521"/>
        <v>515.22458354043806</v>
      </c>
      <c r="AR3199" s="22">
        <f t="shared" si="522"/>
        <v>515.22458354043806</v>
      </c>
      <c r="AS3199" s="23">
        <f t="shared" si="523"/>
        <v>402.25138678422877</v>
      </c>
      <c r="AT3199" s="23"/>
      <c r="AU3199" s="23"/>
      <c r="AV3199" s="23"/>
      <c r="AW3199" s="23"/>
      <c r="AX3199" s="23"/>
      <c r="AY3199" s="23"/>
      <c r="AZ3199" s="23"/>
      <c r="BA3199" s="23"/>
      <c r="BB3199" s="23"/>
      <c r="BC3199" s="23"/>
      <c r="BD3199" s="23"/>
      <c r="BE3199" s="23"/>
      <c r="BF3199" s="23"/>
      <c r="BG3199" s="23"/>
      <c r="BH3199" s="23"/>
      <c r="BI3199" s="23"/>
      <c r="BJ3199" s="23"/>
      <c r="BK3199" s="23"/>
    </row>
    <row r="3200" spans="28:63">
      <c r="AB3200" s="129">
        <v>3198</v>
      </c>
      <c r="AC3200" s="19">
        <v>0.79625454071325563</v>
      </c>
      <c r="AD3200" s="20">
        <f t="shared" si="514"/>
        <v>1.3048721475552552</v>
      </c>
      <c r="AE3200" s="22">
        <f t="shared" si="515"/>
        <v>1.3048721475552552</v>
      </c>
      <c r="AF3200" s="21">
        <v>0.83903625015981165</v>
      </c>
      <c r="AG3200" s="22">
        <f t="shared" si="516"/>
        <v>5.8025213322524269</v>
      </c>
      <c r="AH3200" s="22">
        <f t="shared" si="517"/>
        <v>5.8025213322524269</v>
      </c>
      <c r="AI3200" s="23">
        <f t="shared" si="518"/>
        <v>4.4468121594316719</v>
      </c>
      <c r="AJ3200" s="46"/>
      <c r="AK3200" s="25"/>
      <c r="AL3200" s="129">
        <v>3198</v>
      </c>
      <c r="AM3200" s="21">
        <v>0.61417627017062471</v>
      </c>
      <c r="AN3200" s="22">
        <f t="shared" si="519"/>
        <v>1.7837554577163801</v>
      </c>
      <c r="AO3200" s="22">
        <f t="shared" si="520"/>
        <v>1.7837554577163801</v>
      </c>
      <c r="AP3200" s="21">
        <v>0.48964361393352163</v>
      </c>
      <c r="AQ3200" s="22">
        <f t="shared" si="521"/>
        <v>489.27125967202062</v>
      </c>
      <c r="AR3200" s="22">
        <f t="shared" si="522"/>
        <v>489.27125967202062</v>
      </c>
      <c r="AS3200" s="23">
        <f t="shared" si="523"/>
        <v>274.29278915754577</v>
      </c>
      <c r="AT3200" s="23"/>
      <c r="AU3200" s="23"/>
      <c r="AV3200" s="23"/>
      <c r="AW3200" s="23"/>
      <c r="AX3200" s="23"/>
      <c r="AY3200" s="23"/>
      <c r="AZ3200" s="23"/>
      <c r="BA3200" s="23"/>
      <c r="BB3200" s="23"/>
      <c r="BC3200" s="23"/>
      <c r="BD3200" s="23"/>
      <c r="BE3200" s="23"/>
      <c r="BF3200" s="23"/>
      <c r="BG3200" s="23"/>
      <c r="BH3200" s="23"/>
      <c r="BI3200" s="23"/>
      <c r="BJ3200" s="23"/>
      <c r="BK3200" s="23"/>
    </row>
    <row r="3201" spans="28:63">
      <c r="AB3201" s="129">
        <v>3199</v>
      </c>
      <c r="AC3201" s="19">
        <v>0.62033272772528159</v>
      </c>
      <c r="AD3201" s="20">
        <f t="shared" si="514"/>
        <v>1.0510959464062122</v>
      </c>
      <c r="AE3201" s="22">
        <f t="shared" si="515"/>
        <v>1.0510959464062122</v>
      </c>
      <c r="AF3201" s="21">
        <v>0.79481677733289047</v>
      </c>
      <c r="AG3201" s="22">
        <f t="shared" si="516"/>
        <v>5.5189726563350243</v>
      </c>
      <c r="AH3201" s="22">
        <f t="shared" si="517"/>
        <v>5.5189726563350243</v>
      </c>
      <c r="AI3201" s="23">
        <f t="shared" si="518"/>
        <v>5.2506839886547638</v>
      </c>
      <c r="AJ3201" s="46"/>
      <c r="AK3201" s="25"/>
      <c r="AL3201" s="129">
        <v>3199</v>
      </c>
      <c r="AM3201" s="21">
        <v>0.79730666485709989</v>
      </c>
      <c r="AN3201" s="22">
        <f t="shared" si="519"/>
        <v>1.8986586418295373</v>
      </c>
      <c r="AO3201" s="22">
        <f t="shared" si="520"/>
        <v>1.8986586418295373</v>
      </c>
      <c r="AP3201" s="21">
        <v>0.82705111973355661</v>
      </c>
      <c r="AQ3201" s="22">
        <f t="shared" si="521"/>
        <v>518.83084860467557</v>
      </c>
      <c r="AR3201" s="22">
        <f t="shared" si="522"/>
        <v>518.83084860467557</v>
      </c>
      <c r="AS3201" s="23">
        <f t="shared" si="523"/>
        <v>273.26178449051429</v>
      </c>
      <c r="AT3201" s="23"/>
      <c r="AU3201" s="23"/>
      <c r="AV3201" s="23"/>
      <c r="AW3201" s="23"/>
      <c r="AX3201" s="23"/>
      <c r="AY3201" s="23"/>
      <c r="AZ3201" s="23"/>
      <c r="BA3201" s="23"/>
      <c r="BB3201" s="23"/>
      <c r="BC3201" s="23"/>
      <c r="BD3201" s="23"/>
      <c r="BE3201" s="23"/>
      <c r="BF3201" s="23"/>
      <c r="BG3201" s="23"/>
      <c r="BH3201" s="23"/>
      <c r="BI3201" s="23"/>
      <c r="BJ3201" s="23"/>
      <c r="BK3201" s="23"/>
    </row>
    <row r="3202" spans="28:63">
      <c r="AB3202" s="129">
        <v>3200</v>
      </c>
      <c r="AC3202" s="19">
        <v>0.44837919147486238</v>
      </c>
      <c r="AD3202" s="20">
        <f t="shared" si="514"/>
        <v>0.85622383767704946</v>
      </c>
      <c r="AE3202" s="22">
        <f t="shared" si="515"/>
        <v>0.85622383767704946</v>
      </c>
      <c r="AF3202" s="21">
        <v>0.8811787871948864</v>
      </c>
      <c r="AG3202" s="22">
        <f t="shared" si="516"/>
        <v>6.1119755340162012</v>
      </c>
      <c r="AH3202" s="22">
        <f t="shared" si="517"/>
        <v>6.1119755340162012</v>
      </c>
      <c r="AI3202" s="23">
        <f t="shared" si="518"/>
        <v>7.1382917235732419</v>
      </c>
      <c r="AJ3202" s="46"/>
      <c r="AK3202" s="25"/>
      <c r="AL3202" s="129">
        <v>3200</v>
      </c>
      <c r="AM3202" s="21">
        <v>0.92521382743889846</v>
      </c>
      <c r="AN3202" s="22">
        <f t="shared" si="519"/>
        <v>2.0169584601589752</v>
      </c>
      <c r="AO3202" s="22">
        <f t="shared" si="520"/>
        <v>2.0169584601589752</v>
      </c>
      <c r="AP3202" s="21">
        <v>0.98157239831500209</v>
      </c>
      <c r="AQ3202" s="22">
        <f t="shared" si="521"/>
        <v>546.56160364801735</v>
      </c>
      <c r="AR3202" s="22">
        <f t="shared" si="522"/>
        <v>546.56160364801735</v>
      </c>
      <c r="AS3202" s="23">
        <f t="shared" si="523"/>
        <v>270.98307399198382</v>
      </c>
      <c r="AT3202" s="23"/>
      <c r="AU3202" s="23"/>
      <c r="AV3202" s="23"/>
      <c r="AW3202" s="23"/>
      <c r="AX3202" s="23"/>
      <c r="AY3202" s="23"/>
      <c r="AZ3202" s="23"/>
      <c r="BA3202" s="23"/>
      <c r="BB3202" s="23"/>
      <c r="BC3202" s="23"/>
      <c r="BD3202" s="23"/>
      <c r="BE3202" s="23"/>
      <c r="BF3202" s="23"/>
      <c r="BG3202" s="23"/>
      <c r="BH3202" s="23"/>
      <c r="BI3202" s="23"/>
      <c r="BJ3202" s="23"/>
      <c r="BK3202" s="23"/>
    </row>
    <row r="3203" spans="28:63">
      <c r="AB3203" s="129">
        <v>3201</v>
      </c>
      <c r="AC3203" s="19">
        <v>0.68168617645027507</v>
      </c>
      <c r="AD3203" s="20">
        <f t="shared" si="514"/>
        <v>1.1311426676775251</v>
      </c>
      <c r="AE3203" s="22">
        <f t="shared" si="515"/>
        <v>1.1311426676775251</v>
      </c>
      <c r="AF3203" s="21">
        <v>0.35965720242937627</v>
      </c>
      <c r="AG3203" s="22">
        <f t="shared" si="516"/>
        <v>3.6170462097897138</v>
      </c>
      <c r="AH3203" s="22">
        <f t="shared" si="517"/>
        <v>3.6170462097897138</v>
      </c>
      <c r="AI3203" s="23">
        <f t="shared" si="518"/>
        <v>3.1976923098624455</v>
      </c>
      <c r="AJ3203" s="46"/>
      <c r="AK3203" s="25"/>
      <c r="AL3203" s="129">
        <v>3201</v>
      </c>
      <c r="AM3203" s="21">
        <v>0.55266504784537895</v>
      </c>
      <c r="AN3203" s="22">
        <f t="shared" si="519"/>
        <v>1.7475845224258226</v>
      </c>
      <c r="AO3203" s="22">
        <f t="shared" si="520"/>
        <v>1.7475845224258226</v>
      </c>
      <c r="AP3203" s="21">
        <v>0.3682037917765143</v>
      </c>
      <c r="AQ3203" s="22">
        <f t="shared" si="521"/>
        <v>480.06993557021548</v>
      </c>
      <c r="AR3203" s="22">
        <f t="shared" si="522"/>
        <v>480.06993557021548</v>
      </c>
      <c r="AS3203" s="23">
        <f t="shared" si="523"/>
        <v>274.70484512178575</v>
      </c>
      <c r="AT3203" s="23"/>
      <c r="AU3203" s="23"/>
      <c r="AV3203" s="23"/>
      <c r="AW3203" s="23"/>
      <c r="AX3203" s="23"/>
      <c r="AY3203" s="23"/>
      <c r="AZ3203" s="23"/>
      <c r="BA3203" s="23"/>
      <c r="BB3203" s="23"/>
      <c r="BC3203" s="23"/>
      <c r="BD3203" s="23"/>
      <c r="BE3203" s="23"/>
      <c r="BF3203" s="23"/>
      <c r="BG3203" s="23"/>
      <c r="BH3203" s="23"/>
      <c r="BI3203" s="23"/>
      <c r="BJ3203" s="23"/>
      <c r="BK3203" s="23"/>
    </row>
    <row r="3204" spans="28:63">
      <c r="AB3204" s="129">
        <v>3202</v>
      </c>
      <c r="AC3204" s="19">
        <v>0.8827431714585019</v>
      </c>
      <c r="AD3204" s="20">
        <f t="shared" ref="AD3204:AD3267" si="524">IF(AC3204&lt;=$R$5, ($I$5+(SQRT(AC3204*$S$5))), IF(AC3204&gt;$R$5, ($K$5-(SQRT(1-AC3204)*$T$5))))</f>
        <v>1.4726611198014914</v>
      </c>
      <c r="AE3204" s="22">
        <f t="shared" ref="AE3204:AE3267" si="525">AD3204</f>
        <v>1.4726611198014914</v>
      </c>
      <c r="AF3204" s="21">
        <v>0.87010516780217695</v>
      </c>
      <c r="AG3204" s="22">
        <f t="shared" ref="AG3204:AG3267" si="526">IF(AF3204&lt;=$R$13,$I$13+SQRT(AF3204*$S$13), $K$13-SQRT((1-AF3204)*$T$13))</f>
        <v>6.0259572026081374</v>
      </c>
      <c r="AH3204" s="22">
        <f t="shared" ref="AH3204:AH3267" si="527">AG3204</f>
        <v>6.0259572026081374</v>
      </c>
      <c r="AI3204" s="23">
        <f t="shared" ref="AI3204:AI3267" si="528">AH3204/AE3204</f>
        <v>4.0918831369842987</v>
      </c>
      <c r="AJ3204" s="46"/>
      <c r="AK3204" s="25"/>
      <c r="AL3204" s="129">
        <v>3202</v>
      </c>
      <c r="AM3204" s="21">
        <v>0.98533914034620851</v>
      </c>
      <c r="AN3204" s="22">
        <f t="shared" ref="AN3204:AN3267" si="529">IF(AM3204&lt;=$R$21,$I$21+SQRT(AM3204*$S$21), $K$21-SQRT((1-AM3204)*$T$21))</f>
        <v>2.1189563998523107</v>
      </c>
      <c r="AO3204" s="22">
        <f t="shared" ref="AO3204:AO3267" si="530">AN3204</f>
        <v>2.1189563998523107</v>
      </c>
      <c r="AP3204" s="21">
        <v>0.50913092867840226</v>
      </c>
      <c r="AQ3204" s="22">
        <f t="shared" ref="AQ3204:AQ3267" si="531">IF(AP3204&lt;=$R$29,$I$29+SQRT(AP3204*$S$29), $K$29-SQRT((1-AP3204)*$T$29))</f>
        <v>490.64211004541983</v>
      </c>
      <c r="AR3204" s="22">
        <f t="shared" ref="AR3204:AR3267" si="532">AQ3204</f>
        <v>490.64211004541983</v>
      </c>
      <c r="AS3204" s="23">
        <f t="shared" ref="AS3204:AS3267" si="533">AR3204/AO3204</f>
        <v>231.54894082748334</v>
      </c>
      <c r="AT3204" s="23"/>
      <c r="AU3204" s="23"/>
      <c r="AV3204" s="23"/>
      <c r="AW3204" s="23"/>
      <c r="AX3204" s="23"/>
      <c r="AY3204" s="23"/>
      <c r="AZ3204" s="23"/>
      <c r="BA3204" s="23"/>
      <c r="BB3204" s="23"/>
      <c r="BC3204" s="23"/>
      <c r="BD3204" s="23"/>
      <c r="BE3204" s="23"/>
      <c r="BF3204" s="23"/>
      <c r="BG3204" s="23"/>
      <c r="BH3204" s="23"/>
      <c r="BI3204" s="23"/>
      <c r="BJ3204" s="23"/>
      <c r="BK3204" s="23"/>
    </row>
    <row r="3205" spans="28:63">
      <c r="AB3205" s="129">
        <v>3203</v>
      </c>
      <c r="AC3205" s="19">
        <v>2.5653981291509309E-2</v>
      </c>
      <c r="AD3205" s="20">
        <f t="shared" si="524"/>
        <v>0.70380111821379332</v>
      </c>
      <c r="AE3205" s="22">
        <f t="shared" si="525"/>
        <v>0.70380111821379332</v>
      </c>
      <c r="AF3205" s="21">
        <v>9.677055127279488E-2</v>
      </c>
      <c r="AG3205" s="22">
        <f t="shared" si="526"/>
        <v>2.7619864222128694</v>
      </c>
      <c r="AH3205" s="22">
        <f t="shared" si="527"/>
        <v>2.7619864222128694</v>
      </c>
      <c r="AI3205" s="23">
        <f t="shared" si="528"/>
        <v>3.9243848165837414</v>
      </c>
      <c r="AJ3205" s="46"/>
      <c r="AK3205" s="25"/>
      <c r="AL3205" s="129">
        <v>3203</v>
      </c>
      <c r="AM3205" s="21">
        <v>2.8421874918577283E-2</v>
      </c>
      <c r="AN3205" s="22">
        <f t="shared" si="529"/>
        <v>1.2313915451217166</v>
      </c>
      <c r="AO3205" s="22">
        <f t="shared" si="530"/>
        <v>1.2313915451217166</v>
      </c>
      <c r="AP3205" s="21">
        <v>0.70794397551656107</v>
      </c>
      <c r="AQ3205" s="22">
        <f t="shared" si="531"/>
        <v>506.50094356030473</v>
      </c>
      <c r="AR3205" s="22">
        <f t="shared" si="532"/>
        <v>506.50094356030473</v>
      </c>
      <c r="AS3205" s="23">
        <f t="shared" si="533"/>
        <v>411.32403869984324</v>
      </c>
      <c r="AT3205" s="23"/>
      <c r="AU3205" s="23"/>
      <c r="AV3205" s="23"/>
      <c r="AW3205" s="23"/>
      <c r="AX3205" s="23"/>
      <c r="AY3205" s="23"/>
      <c r="AZ3205" s="23"/>
      <c r="BA3205" s="23"/>
      <c r="BB3205" s="23"/>
      <c r="BC3205" s="23"/>
      <c r="BD3205" s="23"/>
      <c r="BE3205" s="23"/>
      <c r="BF3205" s="23"/>
      <c r="BG3205" s="23"/>
      <c r="BH3205" s="23"/>
      <c r="BI3205" s="23"/>
      <c r="BJ3205" s="23"/>
      <c r="BK3205" s="23"/>
    </row>
    <row r="3206" spans="28:63">
      <c r="AB3206" s="129">
        <v>3204</v>
      </c>
      <c r="AC3206" s="19">
        <v>0.82767879122672916</v>
      </c>
      <c r="AD3206" s="20">
        <f t="shared" si="524"/>
        <v>1.3607215170782854</v>
      </c>
      <c r="AE3206" s="22">
        <f t="shared" si="525"/>
        <v>1.3607215170782854</v>
      </c>
      <c r="AF3206" s="21">
        <v>0.89962817798535388</v>
      </c>
      <c r="AG3206" s="22">
        <f t="shared" si="526"/>
        <v>6.2647321070107402</v>
      </c>
      <c r="AH3206" s="22">
        <f t="shared" si="527"/>
        <v>6.2647321070107402</v>
      </c>
      <c r="AI3206" s="23">
        <f t="shared" si="528"/>
        <v>4.6039781310008605</v>
      </c>
      <c r="AJ3206" s="46"/>
      <c r="AK3206" s="25"/>
      <c r="AL3206" s="129">
        <v>3204</v>
      </c>
      <c r="AM3206" s="21">
        <v>0.85656124025908442</v>
      </c>
      <c r="AN3206" s="22">
        <f t="shared" si="529"/>
        <v>1.9465033247477788</v>
      </c>
      <c r="AO3206" s="22">
        <f t="shared" si="530"/>
        <v>1.9465033247477788</v>
      </c>
      <c r="AP3206" s="21">
        <v>0.72828321605524904</v>
      </c>
      <c r="AQ3206" s="22">
        <f t="shared" si="531"/>
        <v>508.39743724718164</v>
      </c>
      <c r="AR3206" s="22">
        <f t="shared" si="532"/>
        <v>508.39743724718164</v>
      </c>
      <c r="AS3206" s="23">
        <f t="shared" si="533"/>
        <v>261.18498272437222</v>
      </c>
      <c r="AT3206" s="23"/>
      <c r="AU3206" s="23"/>
      <c r="AV3206" s="23"/>
      <c r="AW3206" s="23"/>
      <c r="AX3206" s="23"/>
      <c r="AY3206" s="23"/>
      <c r="AZ3206" s="23"/>
      <c r="BA3206" s="23"/>
      <c r="BB3206" s="23"/>
      <c r="BC3206" s="23"/>
      <c r="BD3206" s="23"/>
      <c r="BE3206" s="23"/>
      <c r="BF3206" s="23"/>
      <c r="BG3206" s="23"/>
      <c r="BH3206" s="23"/>
      <c r="BI3206" s="23"/>
      <c r="BJ3206" s="23"/>
      <c r="BK3206" s="23"/>
    </row>
    <row r="3207" spans="28:63">
      <c r="AB3207" s="129">
        <v>3205</v>
      </c>
      <c r="AC3207" s="19">
        <v>0.64913777016097307</v>
      </c>
      <c r="AD3207" s="20">
        <f t="shared" si="524"/>
        <v>1.087802179192344</v>
      </c>
      <c r="AE3207" s="22">
        <f t="shared" si="525"/>
        <v>1.087802179192344</v>
      </c>
      <c r="AF3207" s="21">
        <v>0.90933443581763129</v>
      </c>
      <c r="AG3207" s="22">
        <f t="shared" si="526"/>
        <v>6.3507677769728543</v>
      </c>
      <c r="AH3207" s="22">
        <f t="shared" si="527"/>
        <v>6.3507677769728543</v>
      </c>
      <c r="AI3207" s="23">
        <f t="shared" si="528"/>
        <v>5.838164234684732</v>
      </c>
      <c r="AJ3207" s="46"/>
      <c r="AK3207" s="25"/>
      <c r="AL3207" s="129">
        <v>3205</v>
      </c>
      <c r="AM3207" s="21">
        <v>0.95508755186060024</v>
      </c>
      <c r="AN3207" s="22">
        <f t="shared" si="529"/>
        <v>2.0581522761322866</v>
      </c>
      <c r="AO3207" s="22">
        <f t="shared" si="530"/>
        <v>2.0581522761322866</v>
      </c>
      <c r="AP3207" s="21">
        <v>0.89223195438788883</v>
      </c>
      <c r="AQ3207" s="22">
        <f t="shared" si="531"/>
        <v>527.50189471678868</v>
      </c>
      <c r="AR3207" s="22">
        <f t="shared" si="532"/>
        <v>527.50189471678868</v>
      </c>
      <c r="AS3207" s="23">
        <f t="shared" si="533"/>
        <v>256.29876896576326</v>
      </c>
      <c r="AT3207" s="23"/>
      <c r="AU3207" s="23"/>
      <c r="AV3207" s="23"/>
      <c r="AW3207" s="23"/>
      <c r="AX3207" s="23"/>
      <c r="AY3207" s="23"/>
      <c r="AZ3207" s="23"/>
      <c r="BA3207" s="23"/>
      <c r="BB3207" s="23"/>
      <c r="BC3207" s="23"/>
      <c r="BD3207" s="23"/>
      <c r="BE3207" s="23"/>
      <c r="BF3207" s="23"/>
      <c r="BG3207" s="23"/>
      <c r="BH3207" s="23"/>
      <c r="BI3207" s="23"/>
      <c r="BJ3207" s="23"/>
      <c r="BK3207" s="23"/>
    </row>
    <row r="3208" spans="28:63">
      <c r="AB3208" s="129">
        <v>3206</v>
      </c>
      <c r="AC3208" s="19">
        <v>0.296312305429976</v>
      </c>
      <c r="AD3208" s="20">
        <f t="shared" si="524"/>
        <v>0.70815413595805898</v>
      </c>
      <c r="AE3208" s="22">
        <f t="shared" si="525"/>
        <v>0.70815413595805898</v>
      </c>
      <c r="AF3208" s="21">
        <v>0.67154282546279376</v>
      </c>
      <c r="AG3208" s="22">
        <f t="shared" si="526"/>
        <v>4.8609372041776249</v>
      </c>
      <c r="AH3208" s="22">
        <f t="shared" si="527"/>
        <v>4.8609372041776249</v>
      </c>
      <c r="AI3208" s="23">
        <f t="shared" si="528"/>
        <v>6.8642361279176631</v>
      </c>
      <c r="AJ3208" s="46"/>
      <c r="AK3208" s="25"/>
      <c r="AL3208" s="129">
        <v>3206</v>
      </c>
      <c r="AM3208" s="21">
        <v>1.9614143139334073E-2</v>
      </c>
      <c r="AN3208" s="22">
        <f t="shared" si="529"/>
        <v>1.2057650389717232</v>
      </c>
      <c r="AO3208" s="22">
        <f t="shared" si="530"/>
        <v>1.2057650389717232</v>
      </c>
      <c r="AP3208" s="21">
        <v>0.63116423373042818</v>
      </c>
      <c r="AQ3208" s="22">
        <f t="shared" si="531"/>
        <v>499.87853536845762</v>
      </c>
      <c r="AR3208" s="22">
        <f t="shared" si="532"/>
        <v>499.87853536845762</v>
      </c>
      <c r="AS3208" s="23">
        <f t="shared" si="533"/>
        <v>414.5737512797304</v>
      </c>
      <c r="AT3208" s="23"/>
      <c r="AU3208" s="23"/>
      <c r="AV3208" s="23"/>
      <c r="AW3208" s="23"/>
      <c r="AX3208" s="23"/>
      <c r="AY3208" s="23"/>
      <c r="AZ3208" s="23"/>
      <c r="BA3208" s="23"/>
      <c r="BB3208" s="23"/>
      <c r="BC3208" s="23"/>
      <c r="BD3208" s="23"/>
      <c r="BE3208" s="23"/>
      <c r="BF3208" s="23"/>
      <c r="BG3208" s="23"/>
      <c r="BH3208" s="23"/>
      <c r="BI3208" s="23"/>
      <c r="BJ3208" s="23"/>
      <c r="BK3208" s="23"/>
    </row>
    <row r="3209" spans="28:63">
      <c r="AB3209" s="129">
        <v>3207</v>
      </c>
      <c r="AC3209" s="19">
        <v>0.78702738572664344</v>
      </c>
      <c r="AD3209" s="20">
        <f t="shared" si="524"/>
        <v>1.2893060771255374</v>
      </c>
      <c r="AE3209" s="22">
        <f t="shared" si="525"/>
        <v>1.2893060771255374</v>
      </c>
      <c r="AF3209" s="21">
        <v>0.93968391950480268</v>
      </c>
      <c r="AG3209" s="22">
        <f t="shared" si="526"/>
        <v>6.6548299680501657</v>
      </c>
      <c r="AH3209" s="22">
        <f t="shared" si="527"/>
        <v>6.6548299680501657</v>
      </c>
      <c r="AI3209" s="23">
        <f t="shared" si="528"/>
        <v>5.1615594513343765</v>
      </c>
      <c r="AJ3209" s="46"/>
      <c r="AK3209" s="25"/>
      <c r="AL3209" s="129">
        <v>3207</v>
      </c>
      <c r="AM3209" s="21">
        <v>0.77135963478344394</v>
      </c>
      <c r="AN3209" s="22">
        <f t="shared" si="529"/>
        <v>1.8799517479863121</v>
      </c>
      <c r="AO3209" s="22">
        <f t="shared" si="530"/>
        <v>1.8799517479863121</v>
      </c>
      <c r="AP3209" s="21">
        <v>0.21015925086792753</v>
      </c>
      <c r="AQ3209" s="22">
        <f t="shared" si="531"/>
        <v>465.38238268872283</v>
      </c>
      <c r="AR3209" s="22">
        <f t="shared" si="532"/>
        <v>465.38238268872283</v>
      </c>
      <c r="AS3209" s="23">
        <f t="shared" si="533"/>
        <v>247.55017419314703</v>
      </c>
      <c r="AT3209" s="23"/>
      <c r="AU3209" s="23"/>
      <c r="AV3209" s="23"/>
      <c r="AW3209" s="23"/>
      <c r="AX3209" s="23"/>
      <c r="AY3209" s="23"/>
      <c r="AZ3209" s="23"/>
      <c r="BA3209" s="23"/>
      <c r="BB3209" s="23"/>
      <c r="BC3209" s="23"/>
      <c r="BD3209" s="23"/>
      <c r="BE3209" s="23"/>
      <c r="BF3209" s="23"/>
      <c r="BG3209" s="23"/>
      <c r="BH3209" s="23"/>
      <c r="BI3209" s="23"/>
      <c r="BJ3209" s="23"/>
      <c r="BK3209" s="23"/>
    </row>
    <row r="3210" spans="28:63">
      <c r="AB3210" s="129">
        <v>3208</v>
      </c>
      <c r="AC3210" s="19">
        <v>8.5737260443559338E-2</v>
      </c>
      <c r="AD3210" s="20">
        <f t="shared" si="524"/>
        <v>0.78976208627198141</v>
      </c>
      <c r="AE3210" s="22">
        <f t="shared" si="525"/>
        <v>0.78976208627198141</v>
      </c>
      <c r="AF3210" s="21">
        <v>0.65913950246112873</v>
      </c>
      <c r="AG3210" s="22">
        <f t="shared" si="526"/>
        <v>4.8022171858979945</v>
      </c>
      <c r="AH3210" s="22">
        <f t="shared" si="527"/>
        <v>4.8022171858979945</v>
      </c>
      <c r="AI3210" s="23">
        <f t="shared" si="528"/>
        <v>6.0805871405736083</v>
      </c>
      <c r="AJ3210" s="46"/>
      <c r="AK3210" s="25"/>
      <c r="AL3210" s="129">
        <v>3208</v>
      </c>
      <c r="AM3210" s="21">
        <v>0.30973670073841564</v>
      </c>
      <c r="AN3210" s="22">
        <f t="shared" si="529"/>
        <v>1.5797716233195502</v>
      </c>
      <c r="AO3210" s="22">
        <f t="shared" si="530"/>
        <v>1.5797716233195502</v>
      </c>
      <c r="AP3210" s="21">
        <v>0.6794203529784919</v>
      </c>
      <c r="AQ3210" s="22">
        <f t="shared" si="531"/>
        <v>503.94930383295156</v>
      </c>
      <c r="AR3210" s="22">
        <f t="shared" si="532"/>
        <v>503.94930383295156</v>
      </c>
      <c r="AS3210" s="23">
        <f t="shared" si="533"/>
        <v>319.00136475043809</v>
      </c>
      <c r="AT3210" s="23"/>
      <c r="AU3210" s="23"/>
      <c r="AV3210" s="23"/>
      <c r="AW3210" s="23"/>
      <c r="AX3210" s="23"/>
      <c r="AY3210" s="23"/>
      <c r="AZ3210" s="23"/>
      <c r="BA3210" s="23"/>
      <c r="BB3210" s="23"/>
      <c r="BC3210" s="23"/>
      <c r="BD3210" s="23"/>
      <c r="BE3210" s="23"/>
      <c r="BF3210" s="23"/>
      <c r="BG3210" s="23"/>
      <c r="BH3210" s="23"/>
      <c r="BI3210" s="23"/>
      <c r="BJ3210" s="23"/>
      <c r="BK3210" s="23"/>
    </row>
    <row r="3211" spans="28:63">
      <c r="AB3211" s="129">
        <v>3209</v>
      </c>
      <c r="AC3211" s="19">
        <v>0.2682704794191122</v>
      </c>
      <c r="AD3211" s="20">
        <f t="shared" si="524"/>
        <v>0.68266567227235986</v>
      </c>
      <c r="AE3211" s="22">
        <f t="shared" si="525"/>
        <v>0.68266567227235986</v>
      </c>
      <c r="AF3211" s="21">
        <v>0.58545961228383914</v>
      </c>
      <c r="AG3211" s="22">
        <f t="shared" si="526"/>
        <v>4.4734986698592003</v>
      </c>
      <c r="AH3211" s="22">
        <f t="shared" si="527"/>
        <v>4.4734986698592003</v>
      </c>
      <c r="AI3211" s="23">
        <f t="shared" si="528"/>
        <v>6.5529861124676998</v>
      </c>
      <c r="AJ3211" s="46"/>
      <c r="AK3211" s="25"/>
      <c r="AL3211" s="129">
        <v>3209</v>
      </c>
      <c r="AM3211" s="21">
        <v>6.8577279739696739E-2</v>
      </c>
      <c r="AN3211" s="22">
        <f t="shared" si="529"/>
        <v>1.315161047756833</v>
      </c>
      <c r="AO3211" s="22">
        <f t="shared" si="530"/>
        <v>1.315161047756833</v>
      </c>
      <c r="AP3211" s="21">
        <v>0.64614225637285938</v>
      </c>
      <c r="AQ3211" s="22">
        <f t="shared" si="531"/>
        <v>501.11192066686181</v>
      </c>
      <c r="AR3211" s="22">
        <f t="shared" si="532"/>
        <v>501.11192066686181</v>
      </c>
      <c r="AS3211" s="23">
        <f t="shared" si="533"/>
        <v>381.02703963257511</v>
      </c>
      <c r="AT3211" s="23"/>
      <c r="AU3211" s="23"/>
      <c r="AV3211" s="23"/>
      <c r="AW3211" s="23"/>
      <c r="AX3211" s="23"/>
      <c r="AY3211" s="23"/>
      <c r="AZ3211" s="23"/>
      <c r="BA3211" s="23"/>
      <c r="BB3211" s="23"/>
      <c r="BC3211" s="23"/>
      <c r="BD3211" s="23"/>
      <c r="BE3211" s="23"/>
      <c r="BF3211" s="23"/>
      <c r="BG3211" s="23"/>
      <c r="BH3211" s="23"/>
      <c r="BI3211" s="23"/>
      <c r="BJ3211" s="23"/>
      <c r="BK3211" s="23"/>
    </row>
    <row r="3212" spans="28:63">
      <c r="AB3212" s="129">
        <v>3210</v>
      </c>
      <c r="AC3212" s="19">
        <v>0.93034859222541033</v>
      </c>
      <c r="AD3212" s="20">
        <f t="shared" si="524"/>
        <v>1.5935700814676448</v>
      </c>
      <c r="AE3212" s="22">
        <f t="shared" si="525"/>
        <v>1.5935700814676448</v>
      </c>
      <c r="AF3212" s="21">
        <v>0.5556606797891992</v>
      </c>
      <c r="AG3212" s="22">
        <f t="shared" si="526"/>
        <v>4.3489481506935537</v>
      </c>
      <c r="AH3212" s="22">
        <f t="shared" si="527"/>
        <v>4.3489481506935537</v>
      </c>
      <c r="AI3212" s="23">
        <f t="shared" si="528"/>
        <v>2.729059864557863</v>
      </c>
      <c r="AJ3212" s="46"/>
      <c r="AK3212" s="25"/>
      <c r="AL3212" s="129">
        <v>3210</v>
      </c>
      <c r="AM3212" s="21">
        <v>0.72740056921739693</v>
      </c>
      <c r="AN3212" s="22">
        <f t="shared" si="529"/>
        <v>1.8505367759111038</v>
      </c>
      <c r="AO3212" s="22">
        <f t="shared" si="530"/>
        <v>1.8505367759111038</v>
      </c>
      <c r="AP3212" s="21">
        <v>0.13362833169393895</v>
      </c>
      <c r="AQ3212" s="22">
        <f t="shared" si="531"/>
        <v>456.18781080143702</v>
      </c>
      <c r="AR3212" s="22">
        <f t="shared" si="532"/>
        <v>456.18781080143702</v>
      </c>
      <c r="AS3212" s="23">
        <f t="shared" si="533"/>
        <v>246.51647929387133</v>
      </c>
      <c r="AT3212" s="23"/>
      <c r="AU3212" s="23"/>
      <c r="AV3212" s="23"/>
      <c r="AW3212" s="23"/>
      <c r="AX3212" s="23"/>
      <c r="AY3212" s="23"/>
      <c r="AZ3212" s="23"/>
      <c r="BA3212" s="23"/>
      <c r="BB3212" s="23"/>
      <c r="BC3212" s="23"/>
      <c r="BD3212" s="23"/>
      <c r="BE3212" s="23"/>
      <c r="BF3212" s="23"/>
      <c r="BG3212" s="23"/>
      <c r="BH3212" s="23"/>
      <c r="BI3212" s="23"/>
      <c r="BJ3212" s="23"/>
      <c r="BK3212" s="23"/>
    </row>
    <row r="3213" spans="28:63">
      <c r="AB3213" s="129">
        <v>3211</v>
      </c>
      <c r="AC3213" s="19">
        <v>0.32671435987101205</v>
      </c>
      <c r="AD3213" s="20">
        <f t="shared" si="524"/>
        <v>0.73636863598203295</v>
      </c>
      <c r="AE3213" s="22">
        <f t="shared" si="525"/>
        <v>0.73636863598203295</v>
      </c>
      <c r="AF3213" s="21">
        <v>0.89669388102832603</v>
      </c>
      <c r="AG3213" s="22">
        <f t="shared" si="526"/>
        <v>6.2395501798829311</v>
      </c>
      <c r="AH3213" s="22">
        <f t="shared" si="527"/>
        <v>6.2395501798829311</v>
      </c>
      <c r="AI3213" s="23">
        <f t="shared" si="528"/>
        <v>8.4734056761689303</v>
      </c>
      <c r="AJ3213" s="46"/>
      <c r="AK3213" s="25"/>
      <c r="AL3213" s="129">
        <v>3211</v>
      </c>
      <c r="AM3213" s="21">
        <v>0.65672696814612519</v>
      </c>
      <c r="AN3213" s="22">
        <f t="shared" si="529"/>
        <v>1.8078440128334952</v>
      </c>
      <c r="AO3213" s="22">
        <f t="shared" si="530"/>
        <v>1.8078440128334952</v>
      </c>
      <c r="AP3213" s="21">
        <v>0.39698580427138241</v>
      </c>
      <c r="AQ3213" s="22">
        <f t="shared" si="531"/>
        <v>482.37355915658128</v>
      </c>
      <c r="AR3213" s="22">
        <f t="shared" si="532"/>
        <v>482.37355915658128</v>
      </c>
      <c r="AS3213" s="23">
        <f t="shared" si="533"/>
        <v>266.82255533791374</v>
      </c>
      <c r="AT3213" s="23"/>
      <c r="AU3213" s="23"/>
      <c r="AV3213" s="23"/>
      <c r="AW3213" s="23"/>
      <c r="AX3213" s="23"/>
      <c r="AY3213" s="23"/>
      <c r="AZ3213" s="23"/>
      <c r="BA3213" s="23"/>
      <c r="BB3213" s="23"/>
      <c r="BC3213" s="23"/>
      <c r="BD3213" s="23"/>
      <c r="BE3213" s="23"/>
      <c r="BF3213" s="23"/>
      <c r="BG3213" s="23"/>
      <c r="BH3213" s="23"/>
      <c r="BI3213" s="23"/>
      <c r="BJ3213" s="23"/>
      <c r="BK3213" s="23"/>
    </row>
    <row r="3214" spans="28:63">
      <c r="AB3214" s="129">
        <v>3212</v>
      </c>
      <c r="AC3214" s="19">
        <v>0.53041082864130362</v>
      </c>
      <c r="AD3214" s="20">
        <f t="shared" si="524"/>
        <v>0.94469071889124168</v>
      </c>
      <c r="AE3214" s="22">
        <f t="shared" si="525"/>
        <v>0.94469071889124168</v>
      </c>
      <c r="AF3214" s="21">
        <v>0.50943378951803997</v>
      </c>
      <c r="AG3214" s="22">
        <f t="shared" si="526"/>
        <v>4.1637275495008437</v>
      </c>
      <c r="AH3214" s="22">
        <f t="shared" si="527"/>
        <v>4.1637275495008437</v>
      </c>
      <c r="AI3214" s="23">
        <f t="shared" si="528"/>
        <v>4.4075033936902646</v>
      </c>
      <c r="AJ3214" s="46"/>
      <c r="AK3214" s="25"/>
      <c r="AL3214" s="129">
        <v>3212</v>
      </c>
      <c r="AM3214" s="21">
        <v>0.96962893018931051</v>
      </c>
      <c r="AN3214" s="22">
        <f t="shared" si="529"/>
        <v>2.0833542144988133</v>
      </c>
      <c r="AO3214" s="22">
        <f t="shared" si="530"/>
        <v>2.0833542144988133</v>
      </c>
      <c r="AP3214" s="21">
        <v>0.63622183183214664</v>
      </c>
      <c r="AQ3214" s="22">
        <f t="shared" si="531"/>
        <v>500.29216091630042</v>
      </c>
      <c r="AR3214" s="22">
        <f t="shared" si="532"/>
        <v>500.29216091630042</v>
      </c>
      <c r="AS3214" s="23">
        <f t="shared" si="533"/>
        <v>240.13783034809293</v>
      </c>
      <c r="AT3214" s="23"/>
      <c r="AU3214" s="23"/>
      <c r="AV3214" s="23"/>
      <c r="AW3214" s="23"/>
      <c r="AX3214" s="23"/>
      <c r="AY3214" s="23"/>
      <c r="AZ3214" s="23"/>
      <c r="BA3214" s="23"/>
      <c r="BB3214" s="23"/>
      <c r="BC3214" s="23"/>
      <c r="BD3214" s="23"/>
      <c r="BE3214" s="23"/>
      <c r="BF3214" s="23"/>
      <c r="BG3214" s="23"/>
      <c r="BH3214" s="23"/>
      <c r="BI3214" s="23"/>
      <c r="BJ3214" s="23"/>
      <c r="BK3214" s="23"/>
    </row>
    <row r="3215" spans="28:63">
      <c r="AB3215" s="129">
        <v>3213</v>
      </c>
      <c r="AC3215" s="19">
        <v>0.45850773693612878</v>
      </c>
      <c r="AD3215" s="20">
        <f t="shared" si="524"/>
        <v>0.86677316874233989</v>
      </c>
      <c r="AE3215" s="22">
        <f t="shared" si="525"/>
        <v>0.86677316874233989</v>
      </c>
      <c r="AF3215" s="21">
        <v>0.76492509631502437</v>
      </c>
      <c r="AG3215" s="22">
        <f t="shared" si="526"/>
        <v>5.3443932688462192</v>
      </c>
      <c r="AH3215" s="22">
        <f t="shared" si="527"/>
        <v>5.3443932688462192</v>
      </c>
      <c r="AI3215" s="23">
        <f t="shared" si="528"/>
        <v>6.1658499150368975</v>
      </c>
      <c r="AJ3215" s="46"/>
      <c r="AK3215" s="25"/>
      <c r="AL3215" s="129">
        <v>3213</v>
      </c>
      <c r="AM3215" s="21">
        <v>0.75498686432922801</v>
      </c>
      <c r="AN3215" s="22">
        <f t="shared" si="529"/>
        <v>1.8686906509310282</v>
      </c>
      <c r="AO3215" s="22">
        <f t="shared" si="530"/>
        <v>1.8686906509310282</v>
      </c>
      <c r="AP3215" s="21">
        <v>5.5323168217015328E-2</v>
      </c>
      <c r="AQ3215" s="22">
        <f t="shared" si="531"/>
        <v>443.28448085156185</v>
      </c>
      <c r="AR3215" s="22">
        <f t="shared" si="532"/>
        <v>443.28448085156185</v>
      </c>
      <c r="AS3215" s="23">
        <f t="shared" si="533"/>
        <v>237.21662043458423</v>
      </c>
      <c r="AT3215" s="23"/>
      <c r="AU3215" s="23"/>
      <c r="AV3215" s="23"/>
      <c r="AW3215" s="23"/>
      <c r="AX3215" s="23"/>
      <c r="AY3215" s="23"/>
      <c r="AZ3215" s="23"/>
      <c r="BA3215" s="23"/>
      <c r="BB3215" s="23"/>
      <c r="BC3215" s="23"/>
      <c r="BD3215" s="23"/>
      <c r="BE3215" s="23"/>
      <c r="BF3215" s="23"/>
      <c r="BG3215" s="23"/>
      <c r="BH3215" s="23"/>
      <c r="BI3215" s="23"/>
      <c r="BJ3215" s="23"/>
      <c r="BK3215" s="23"/>
    </row>
    <row r="3216" spans="28:63">
      <c r="AB3216" s="129">
        <v>3214</v>
      </c>
      <c r="AC3216" s="19">
        <v>0.24685464566283244</v>
      </c>
      <c r="AD3216" s="20">
        <f t="shared" si="524"/>
        <v>0.66352720852760094</v>
      </c>
      <c r="AE3216" s="22">
        <f t="shared" si="525"/>
        <v>0.66352720852760094</v>
      </c>
      <c r="AF3216" s="21">
        <v>0.30724482306155931</v>
      </c>
      <c r="AG3216" s="22">
        <f t="shared" si="526"/>
        <v>3.4412002338166658</v>
      </c>
      <c r="AH3216" s="22">
        <f t="shared" si="527"/>
        <v>3.4412002338166658</v>
      </c>
      <c r="AI3216" s="23">
        <f t="shared" si="528"/>
        <v>5.1862232469002381</v>
      </c>
      <c r="AJ3216" s="46"/>
      <c r="AK3216" s="25"/>
      <c r="AL3216" s="129">
        <v>3214</v>
      </c>
      <c r="AM3216" s="21">
        <v>0.75212058675180926</v>
      </c>
      <c r="AN3216" s="22">
        <f t="shared" si="529"/>
        <v>1.8667583802476206</v>
      </c>
      <c r="AO3216" s="22">
        <f t="shared" si="530"/>
        <v>1.8667583802476206</v>
      </c>
      <c r="AP3216" s="21">
        <v>0.65969790037015219</v>
      </c>
      <c r="AQ3216" s="22">
        <f t="shared" si="531"/>
        <v>502.25088246239159</v>
      </c>
      <c r="AR3216" s="22">
        <f t="shared" si="532"/>
        <v>502.25088246239159</v>
      </c>
      <c r="AS3216" s="23">
        <f t="shared" si="533"/>
        <v>269.04975372108379</v>
      </c>
      <c r="AT3216" s="23"/>
      <c r="AU3216" s="23"/>
      <c r="AV3216" s="23"/>
      <c r="AW3216" s="23"/>
      <c r="AX3216" s="23"/>
      <c r="AY3216" s="23"/>
      <c r="AZ3216" s="23"/>
      <c r="BA3216" s="23"/>
      <c r="BB3216" s="23"/>
      <c r="BC3216" s="23"/>
      <c r="BD3216" s="23"/>
      <c r="BE3216" s="23"/>
      <c r="BF3216" s="23"/>
      <c r="BG3216" s="23"/>
      <c r="BH3216" s="23"/>
      <c r="BI3216" s="23"/>
      <c r="BJ3216" s="23"/>
      <c r="BK3216" s="23"/>
    </row>
    <row r="3217" spans="28:63">
      <c r="AB3217" s="129">
        <v>3215</v>
      </c>
      <c r="AC3217" s="19">
        <v>6.0702464818148005E-2</v>
      </c>
      <c r="AD3217" s="20">
        <f t="shared" si="524"/>
        <v>0.75967164815214427</v>
      </c>
      <c r="AE3217" s="22">
        <f t="shared" si="525"/>
        <v>0.75967164815214427</v>
      </c>
      <c r="AF3217" s="21">
        <v>0.3868604250004406</v>
      </c>
      <c r="AG3217" s="22">
        <f t="shared" si="526"/>
        <v>3.7111554877814958</v>
      </c>
      <c r="AH3217" s="22">
        <f t="shared" si="527"/>
        <v>3.7111554877814958</v>
      </c>
      <c r="AI3217" s="23">
        <f t="shared" si="528"/>
        <v>4.8852099414380659</v>
      </c>
      <c r="AJ3217" s="46"/>
      <c r="AK3217" s="25"/>
      <c r="AL3217" s="129">
        <v>3215</v>
      </c>
      <c r="AM3217" s="21">
        <v>0.3713933128073017</v>
      </c>
      <c r="AN3217" s="22">
        <f t="shared" si="529"/>
        <v>1.627258227391611</v>
      </c>
      <c r="AO3217" s="22">
        <f t="shared" si="530"/>
        <v>1.627258227391611</v>
      </c>
      <c r="AP3217" s="21">
        <v>1.9543613695618745E-2</v>
      </c>
      <c r="AQ3217" s="22">
        <f t="shared" si="531"/>
        <v>433.83934298357633</v>
      </c>
      <c r="AR3217" s="22">
        <f t="shared" si="532"/>
        <v>433.83934298357633</v>
      </c>
      <c r="AS3217" s="23">
        <f t="shared" si="533"/>
        <v>266.6075584567746</v>
      </c>
      <c r="AT3217" s="23"/>
      <c r="AU3217" s="23"/>
      <c r="AV3217" s="23"/>
      <c r="AW3217" s="23"/>
      <c r="AX3217" s="23"/>
      <c r="AY3217" s="23"/>
      <c r="AZ3217" s="23"/>
      <c r="BA3217" s="23"/>
      <c r="BB3217" s="23"/>
      <c r="BC3217" s="23"/>
      <c r="BD3217" s="23"/>
      <c r="BE3217" s="23"/>
      <c r="BF3217" s="23"/>
      <c r="BG3217" s="23"/>
      <c r="BH3217" s="23"/>
      <c r="BI3217" s="23"/>
      <c r="BJ3217" s="23"/>
      <c r="BK3217" s="23"/>
    </row>
    <row r="3218" spans="28:63">
      <c r="AB3218" s="129">
        <v>3216</v>
      </c>
      <c r="AC3218" s="19">
        <v>0.26573010227547067</v>
      </c>
      <c r="AD3218" s="20">
        <f t="shared" si="524"/>
        <v>0.6803809301758732</v>
      </c>
      <c r="AE3218" s="22">
        <f t="shared" si="525"/>
        <v>0.6803809301758732</v>
      </c>
      <c r="AF3218" s="21">
        <v>0.21947650441558009</v>
      </c>
      <c r="AG3218" s="22">
        <f t="shared" si="526"/>
        <v>3.1610223323998907</v>
      </c>
      <c r="AH3218" s="22">
        <f t="shared" si="527"/>
        <v>3.1610223323998907</v>
      </c>
      <c r="AI3218" s="23">
        <f t="shared" si="528"/>
        <v>4.6459596267384962</v>
      </c>
      <c r="AJ3218" s="46"/>
      <c r="AK3218" s="25"/>
      <c r="AL3218" s="129">
        <v>3216</v>
      </c>
      <c r="AM3218" s="21">
        <v>0.40184281547336276</v>
      </c>
      <c r="AN3218" s="22">
        <f t="shared" si="529"/>
        <v>1.6492504250307767</v>
      </c>
      <c r="AO3218" s="22">
        <f t="shared" si="530"/>
        <v>1.6492504250307767</v>
      </c>
      <c r="AP3218" s="21">
        <v>0.74626821985133041</v>
      </c>
      <c r="AQ3218" s="22">
        <f t="shared" si="531"/>
        <v>510.13446635744322</v>
      </c>
      <c r="AR3218" s="22">
        <f t="shared" si="532"/>
        <v>510.13446635744322</v>
      </c>
      <c r="AS3218" s="23">
        <f t="shared" si="533"/>
        <v>309.31292095797011</v>
      </c>
      <c r="AT3218" s="23"/>
      <c r="AU3218" s="23"/>
      <c r="AV3218" s="23"/>
      <c r="AW3218" s="23"/>
      <c r="AX3218" s="23"/>
      <c r="AY3218" s="23"/>
      <c r="AZ3218" s="23"/>
      <c r="BA3218" s="23"/>
      <c r="BB3218" s="23"/>
      <c r="BC3218" s="23"/>
      <c r="BD3218" s="23"/>
      <c r="BE3218" s="23"/>
      <c r="BF3218" s="23"/>
      <c r="BG3218" s="23"/>
      <c r="BH3218" s="23"/>
      <c r="BI3218" s="23"/>
      <c r="BJ3218" s="23"/>
      <c r="BK3218" s="23"/>
    </row>
    <row r="3219" spans="28:63">
      <c r="AB3219" s="129">
        <v>3217</v>
      </c>
      <c r="AC3219" s="19">
        <v>0.97358435797488296</v>
      </c>
      <c r="AD3219" s="20">
        <f t="shared" si="524"/>
        <v>1.7497055002067214</v>
      </c>
      <c r="AE3219" s="22">
        <f t="shared" si="525"/>
        <v>1.7497055002067214</v>
      </c>
      <c r="AF3219" s="21">
        <v>0.14732092924920148</v>
      </c>
      <c r="AG3219" s="22">
        <f t="shared" si="526"/>
        <v>2.9401731625052956</v>
      </c>
      <c r="AH3219" s="22">
        <f t="shared" si="527"/>
        <v>2.9401731625052956</v>
      </c>
      <c r="AI3219" s="23">
        <f t="shared" si="528"/>
        <v>1.6803817340449148</v>
      </c>
      <c r="AJ3219" s="46"/>
      <c r="AK3219" s="25"/>
      <c r="AL3219" s="129">
        <v>3217</v>
      </c>
      <c r="AM3219" s="21">
        <v>0.49100453671030564</v>
      </c>
      <c r="AN3219" s="22">
        <f t="shared" si="529"/>
        <v>1.7092424480303205</v>
      </c>
      <c r="AO3219" s="22">
        <f t="shared" si="530"/>
        <v>1.7092424480303205</v>
      </c>
      <c r="AP3219" s="21">
        <v>0.43636977895051665</v>
      </c>
      <c r="AQ3219" s="22">
        <f t="shared" si="531"/>
        <v>485.39437157519797</v>
      </c>
      <c r="AR3219" s="22">
        <f t="shared" si="532"/>
        <v>485.39437157519797</v>
      </c>
      <c r="AS3219" s="23">
        <f t="shared" si="533"/>
        <v>283.98216539412056</v>
      </c>
      <c r="AT3219" s="23"/>
      <c r="AU3219" s="23"/>
      <c r="AV3219" s="23"/>
      <c r="AW3219" s="23"/>
      <c r="AX3219" s="23"/>
      <c r="AY3219" s="23"/>
      <c r="AZ3219" s="23"/>
      <c r="BA3219" s="23"/>
      <c r="BB3219" s="23"/>
      <c r="BC3219" s="23"/>
      <c r="BD3219" s="23"/>
      <c r="BE3219" s="23"/>
      <c r="BF3219" s="23"/>
      <c r="BG3219" s="23"/>
      <c r="BH3219" s="23"/>
      <c r="BI3219" s="23"/>
      <c r="BJ3219" s="23"/>
      <c r="BK3219" s="23"/>
    </row>
    <row r="3220" spans="28:63">
      <c r="AB3220" s="129">
        <v>3218</v>
      </c>
      <c r="AC3220" s="19">
        <v>2.3465879175568749E-2</v>
      </c>
      <c r="AD3220" s="20">
        <f t="shared" si="524"/>
        <v>0.69927572338562372</v>
      </c>
      <c r="AE3220" s="22">
        <f t="shared" si="525"/>
        <v>0.69927572338562372</v>
      </c>
      <c r="AF3220" s="21">
        <v>0.88174705709106782</v>
      </c>
      <c r="AG3220" s="22">
        <f t="shared" si="526"/>
        <v>6.1164957426998035</v>
      </c>
      <c r="AH3220" s="22">
        <f t="shared" si="527"/>
        <v>6.1164957426998035</v>
      </c>
      <c r="AI3220" s="23">
        <f t="shared" si="528"/>
        <v>8.7469013125267487</v>
      </c>
      <c r="AJ3220" s="46"/>
      <c r="AK3220" s="25"/>
      <c r="AL3220" s="129">
        <v>3218</v>
      </c>
      <c r="AM3220" s="21">
        <v>0.16477777962023699</v>
      </c>
      <c r="AN3220" s="22">
        <f t="shared" si="529"/>
        <v>1.4445227036629669</v>
      </c>
      <c r="AO3220" s="22">
        <f t="shared" si="530"/>
        <v>1.4445227036629669</v>
      </c>
      <c r="AP3220" s="21">
        <v>0.83394532260941778</v>
      </c>
      <c r="AQ3220" s="22">
        <f t="shared" si="531"/>
        <v>519.6597491526428</v>
      </c>
      <c r="AR3220" s="22">
        <f t="shared" si="532"/>
        <v>519.6597491526428</v>
      </c>
      <c r="AS3220" s="23">
        <f t="shared" si="533"/>
        <v>359.74495093424906</v>
      </c>
      <c r="AT3220" s="23"/>
      <c r="AU3220" s="23"/>
      <c r="AV3220" s="23"/>
      <c r="AW3220" s="23"/>
      <c r="AX3220" s="23"/>
      <c r="AY3220" s="23"/>
      <c r="AZ3220" s="23"/>
      <c r="BA3220" s="23"/>
      <c r="BB3220" s="23"/>
      <c r="BC3220" s="23"/>
      <c r="BD3220" s="23"/>
      <c r="BE3220" s="23"/>
      <c r="BF3220" s="23"/>
      <c r="BG3220" s="23"/>
      <c r="BH3220" s="23"/>
      <c r="BI3220" s="23"/>
      <c r="BJ3220" s="23"/>
      <c r="BK3220" s="23"/>
    </row>
    <row r="3221" spans="28:63">
      <c r="AB3221" s="129">
        <v>3219</v>
      </c>
      <c r="AC3221" s="19">
        <v>6.0862574360669774E-2</v>
      </c>
      <c r="AD3221" s="20">
        <f t="shared" si="524"/>
        <v>0.75988208539883795</v>
      </c>
      <c r="AE3221" s="22">
        <f t="shared" si="525"/>
        <v>0.75988208539883795</v>
      </c>
      <c r="AF3221" s="21">
        <v>0.33369609452014781</v>
      </c>
      <c r="AG3221" s="22">
        <f t="shared" si="526"/>
        <v>3.529080948574939</v>
      </c>
      <c r="AH3221" s="22">
        <f t="shared" si="527"/>
        <v>3.529080948574939</v>
      </c>
      <c r="AI3221" s="23">
        <f t="shared" si="528"/>
        <v>4.6442481226842407</v>
      </c>
      <c r="AJ3221" s="46"/>
      <c r="AK3221" s="25"/>
      <c r="AL3221" s="129">
        <v>3219</v>
      </c>
      <c r="AM3221" s="21">
        <v>0.70013441661330222</v>
      </c>
      <c r="AN3221" s="22">
        <f t="shared" si="529"/>
        <v>1.83347608351263</v>
      </c>
      <c r="AO3221" s="22">
        <f t="shared" si="530"/>
        <v>1.83347608351263</v>
      </c>
      <c r="AP3221" s="21">
        <v>0.94295816926052933</v>
      </c>
      <c r="AQ3221" s="22">
        <f t="shared" si="531"/>
        <v>536.35660893089118</v>
      </c>
      <c r="AR3221" s="22">
        <f t="shared" si="532"/>
        <v>536.35660893089118</v>
      </c>
      <c r="AS3221" s="23">
        <f t="shared" si="533"/>
        <v>292.53537242946885</v>
      </c>
      <c r="AT3221" s="23"/>
      <c r="AU3221" s="23"/>
      <c r="AV3221" s="23"/>
      <c r="AW3221" s="23"/>
      <c r="AX3221" s="23"/>
      <c r="AY3221" s="23"/>
      <c r="AZ3221" s="23"/>
      <c r="BA3221" s="23"/>
      <c r="BB3221" s="23"/>
      <c r="BC3221" s="23"/>
      <c r="BD3221" s="23"/>
      <c r="BE3221" s="23"/>
      <c r="BF3221" s="23"/>
      <c r="BG3221" s="23"/>
      <c r="BH3221" s="23"/>
      <c r="BI3221" s="23"/>
      <c r="BJ3221" s="23"/>
      <c r="BK3221" s="23"/>
    </row>
    <row r="3222" spans="28:63">
      <c r="AB3222" s="129">
        <v>3220</v>
      </c>
      <c r="AC3222" s="19">
        <v>0.47914240182385981</v>
      </c>
      <c r="AD3222" s="20">
        <f t="shared" si="524"/>
        <v>0.88857484290010147</v>
      </c>
      <c r="AE3222" s="22">
        <f t="shared" si="525"/>
        <v>0.88857484290010147</v>
      </c>
      <c r="AF3222" s="21">
        <v>0.22822851815526624</v>
      </c>
      <c r="AG3222" s="22">
        <f t="shared" si="526"/>
        <v>3.1882285532932872</v>
      </c>
      <c r="AH3222" s="22">
        <f t="shared" si="527"/>
        <v>3.1882285532932872</v>
      </c>
      <c r="AI3222" s="23">
        <f t="shared" si="528"/>
        <v>3.5880247778427434</v>
      </c>
      <c r="AJ3222" s="46"/>
      <c r="AK3222" s="25"/>
      <c r="AL3222" s="129">
        <v>3220</v>
      </c>
      <c r="AM3222" s="21">
        <v>0.61544524026371838</v>
      </c>
      <c r="AN3222" s="22">
        <f t="shared" si="529"/>
        <v>1.7844821088918175</v>
      </c>
      <c r="AO3222" s="22">
        <f t="shared" si="530"/>
        <v>1.7844821088918175</v>
      </c>
      <c r="AP3222" s="21">
        <v>0.46959368343487051</v>
      </c>
      <c r="AQ3222" s="22">
        <f t="shared" si="531"/>
        <v>487.83817581319335</v>
      </c>
      <c r="AR3222" s="22">
        <f t="shared" si="532"/>
        <v>487.83817581319335</v>
      </c>
      <c r="AS3222" s="23">
        <f t="shared" si="533"/>
        <v>273.37801448519207</v>
      </c>
      <c r="AT3222" s="23"/>
      <c r="AU3222" s="23"/>
      <c r="AV3222" s="23"/>
      <c r="AW3222" s="23"/>
      <c r="AX3222" s="23"/>
      <c r="AY3222" s="23"/>
      <c r="AZ3222" s="23"/>
      <c r="BA3222" s="23"/>
      <c r="BB3222" s="23"/>
      <c r="BC3222" s="23"/>
      <c r="BD3222" s="23"/>
      <c r="BE3222" s="23"/>
      <c r="BF3222" s="23"/>
      <c r="BG3222" s="23"/>
      <c r="BH3222" s="23"/>
      <c r="BI3222" s="23"/>
      <c r="BJ3222" s="23"/>
      <c r="BK3222" s="23"/>
    </row>
    <row r="3223" spans="28:63">
      <c r="AB3223" s="129">
        <v>3221</v>
      </c>
      <c r="AC3223" s="19">
        <v>0.61485932847763458</v>
      </c>
      <c r="AD3223" s="20">
        <f t="shared" si="524"/>
        <v>1.0442805764334171</v>
      </c>
      <c r="AE3223" s="22">
        <f t="shared" si="525"/>
        <v>1.0442805764334171</v>
      </c>
      <c r="AF3223" s="21">
        <v>0.48908375263468362</v>
      </c>
      <c r="AG3223" s="22">
        <f t="shared" si="526"/>
        <v>4.084966485333811</v>
      </c>
      <c r="AH3223" s="22">
        <f t="shared" si="527"/>
        <v>4.084966485333811</v>
      </c>
      <c r="AI3223" s="23">
        <f t="shared" si="528"/>
        <v>3.9117518581887238</v>
      </c>
      <c r="AJ3223" s="46"/>
      <c r="AK3223" s="25"/>
      <c r="AL3223" s="129">
        <v>3221</v>
      </c>
      <c r="AM3223" s="21">
        <v>0.24331787134761329</v>
      </c>
      <c r="AN3223" s="22">
        <f t="shared" si="529"/>
        <v>1.5229577084267927</v>
      </c>
      <c r="AO3223" s="22">
        <f t="shared" si="530"/>
        <v>1.5229577084267927</v>
      </c>
      <c r="AP3223" s="21">
        <v>0.81705686423472523</v>
      </c>
      <c r="AQ3223" s="22">
        <f t="shared" si="531"/>
        <v>517.65802637453362</v>
      </c>
      <c r="AR3223" s="22">
        <f t="shared" si="532"/>
        <v>517.65802637453362</v>
      </c>
      <c r="AS3223" s="23">
        <f t="shared" si="533"/>
        <v>339.90308694078686</v>
      </c>
      <c r="AT3223" s="23"/>
      <c r="AU3223" s="23"/>
      <c r="AV3223" s="23"/>
      <c r="AW3223" s="23"/>
      <c r="AX3223" s="23"/>
      <c r="AY3223" s="23"/>
      <c r="AZ3223" s="23"/>
      <c r="BA3223" s="23"/>
      <c r="BB3223" s="23"/>
      <c r="BC3223" s="23"/>
      <c r="BD3223" s="23"/>
      <c r="BE3223" s="23"/>
      <c r="BF3223" s="23"/>
      <c r="BG3223" s="23"/>
      <c r="BH3223" s="23"/>
      <c r="BI3223" s="23"/>
      <c r="BJ3223" s="23"/>
      <c r="BK3223" s="23"/>
    </row>
    <row r="3224" spans="28:63">
      <c r="AB3224" s="129">
        <v>3222</v>
      </c>
      <c r="AC3224" s="19">
        <v>7.8305311381259957E-2</v>
      </c>
      <c r="AD3224" s="20">
        <f t="shared" si="524"/>
        <v>0.78135112566545928</v>
      </c>
      <c r="AE3224" s="22">
        <f t="shared" si="525"/>
        <v>0.78135112566545928</v>
      </c>
      <c r="AF3224" s="21">
        <v>0.75977039789459921</v>
      </c>
      <c r="AG3224" s="22">
        <f t="shared" si="526"/>
        <v>5.3154352190416372</v>
      </c>
      <c r="AH3224" s="22">
        <f t="shared" si="527"/>
        <v>5.3154352190416372</v>
      </c>
      <c r="AI3224" s="23">
        <f t="shared" si="528"/>
        <v>6.8028765102432018</v>
      </c>
      <c r="AJ3224" s="46"/>
      <c r="AK3224" s="25"/>
      <c r="AL3224" s="129">
        <v>3222</v>
      </c>
      <c r="AM3224" s="21">
        <v>0.7610549402930018</v>
      </c>
      <c r="AN3224" s="22">
        <f t="shared" si="529"/>
        <v>1.8728190305828667</v>
      </c>
      <c r="AO3224" s="22">
        <f t="shared" si="530"/>
        <v>1.8728190305828667</v>
      </c>
      <c r="AP3224" s="21">
        <v>0.81476640522479182</v>
      </c>
      <c r="AQ3224" s="22">
        <f t="shared" si="531"/>
        <v>517.39378884719929</v>
      </c>
      <c r="AR3224" s="22">
        <f t="shared" si="532"/>
        <v>517.39378884719929</v>
      </c>
      <c r="AS3224" s="23">
        <f t="shared" si="533"/>
        <v>276.26470064551501</v>
      </c>
      <c r="AT3224" s="23"/>
      <c r="AU3224" s="23"/>
      <c r="AV3224" s="23"/>
      <c r="AW3224" s="23"/>
      <c r="AX3224" s="23"/>
      <c r="AY3224" s="23"/>
      <c r="AZ3224" s="23"/>
      <c r="BA3224" s="23"/>
      <c r="BB3224" s="23"/>
      <c r="BC3224" s="23"/>
      <c r="BD3224" s="23"/>
      <c r="BE3224" s="23"/>
      <c r="BF3224" s="23"/>
      <c r="BG3224" s="23"/>
      <c r="BH3224" s="23"/>
      <c r="BI3224" s="23"/>
      <c r="BJ3224" s="23"/>
      <c r="BK3224" s="23"/>
    </row>
    <row r="3225" spans="28:63">
      <c r="AB3225" s="129">
        <v>3223</v>
      </c>
      <c r="AC3225" s="19">
        <v>0.52660793418709817</v>
      </c>
      <c r="AD3225" s="20">
        <f t="shared" si="524"/>
        <v>0.94042620677846211</v>
      </c>
      <c r="AE3225" s="22">
        <f t="shared" si="525"/>
        <v>0.94042620677846211</v>
      </c>
      <c r="AF3225" s="21">
        <v>0.11482608527674243</v>
      </c>
      <c r="AG3225" s="22">
        <f t="shared" si="526"/>
        <v>2.8300340424708219</v>
      </c>
      <c r="AH3225" s="22">
        <f t="shared" si="527"/>
        <v>2.8300340424708219</v>
      </c>
      <c r="AI3225" s="23">
        <f t="shared" si="528"/>
        <v>3.0093100575806244</v>
      </c>
      <c r="AJ3225" s="46"/>
      <c r="AK3225" s="25"/>
      <c r="AL3225" s="129">
        <v>3223</v>
      </c>
      <c r="AM3225" s="21">
        <v>0.27446393695693161</v>
      </c>
      <c r="AN3225" s="22">
        <f t="shared" si="529"/>
        <v>1.5504547999139446</v>
      </c>
      <c r="AO3225" s="22">
        <f t="shared" si="530"/>
        <v>1.5504547999139446</v>
      </c>
      <c r="AP3225" s="21">
        <v>0.20512877482852987</v>
      </c>
      <c r="AQ3225" s="22">
        <f t="shared" si="531"/>
        <v>464.83594532648544</v>
      </c>
      <c r="AR3225" s="22">
        <f t="shared" si="532"/>
        <v>464.83594532648544</v>
      </c>
      <c r="AS3225" s="23">
        <f t="shared" si="533"/>
        <v>299.80618935314038</v>
      </c>
      <c r="AT3225" s="23"/>
      <c r="AU3225" s="23"/>
      <c r="AV3225" s="23"/>
      <c r="AW3225" s="23"/>
      <c r="AX3225" s="23"/>
      <c r="AY3225" s="23"/>
      <c r="AZ3225" s="23"/>
      <c r="BA3225" s="23"/>
      <c r="BB3225" s="23"/>
      <c r="BC3225" s="23"/>
      <c r="BD3225" s="23"/>
      <c r="BE3225" s="23"/>
      <c r="BF3225" s="23"/>
      <c r="BG3225" s="23"/>
      <c r="BH3225" s="23"/>
      <c r="BI3225" s="23"/>
      <c r="BJ3225" s="23"/>
      <c r="BK3225" s="23"/>
    </row>
    <row r="3226" spans="28:63">
      <c r="AB3226" s="129">
        <v>3224</v>
      </c>
      <c r="AC3226" s="19">
        <v>0.54304687078810743</v>
      </c>
      <c r="AD3226" s="20">
        <f t="shared" si="524"/>
        <v>0.95898605137158488</v>
      </c>
      <c r="AE3226" s="22">
        <f t="shared" si="525"/>
        <v>0.95898605137158488</v>
      </c>
      <c r="AF3226" s="21">
        <v>0.94350829086444699</v>
      </c>
      <c r="AG3226" s="22">
        <f t="shared" si="526"/>
        <v>6.698173869494628</v>
      </c>
      <c r="AH3226" s="22">
        <f t="shared" si="527"/>
        <v>6.698173869494628</v>
      </c>
      <c r="AI3226" s="23">
        <f t="shared" si="528"/>
        <v>6.9846416013190176</v>
      </c>
      <c r="AJ3226" s="46"/>
      <c r="AK3226" s="25"/>
      <c r="AL3226" s="129">
        <v>3224</v>
      </c>
      <c r="AM3226" s="21">
        <v>0.88766912345336735</v>
      </c>
      <c r="AN3226" s="22">
        <f t="shared" si="529"/>
        <v>1.9756693674664751</v>
      </c>
      <c r="AO3226" s="22">
        <f t="shared" si="530"/>
        <v>1.9756693674664751</v>
      </c>
      <c r="AP3226" s="21">
        <v>0.47089586762955116</v>
      </c>
      <c r="AQ3226" s="22">
        <f t="shared" si="531"/>
        <v>487.93216839443301</v>
      </c>
      <c r="AR3226" s="22">
        <f t="shared" si="532"/>
        <v>487.93216839443301</v>
      </c>
      <c r="AS3226" s="23">
        <f t="shared" si="533"/>
        <v>246.97055915795215</v>
      </c>
      <c r="AT3226" s="23"/>
      <c r="AU3226" s="23"/>
      <c r="AV3226" s="23"/>
      <c r="AW3226" s="23"/>
      <c r="AX3226" s="23"/>
      <c r="AY3226" s="23"/>
      <c r="AZ3226" s="23"/>
      <c r="BA3226" s="23"/>
      <c r="BB3226" s="23"/>
      <c r="BC3226" s="23"/>
      <c r="BD3226" s="23"/>
      <c r="BE3226" s="23"/>
      <c r="BF3226" s="23"/>
      <c r="BG3226" s="23"/>
      <c r="BH3226" s="23"/>
      <c r="BI3226" s="23"/>
      <c r="BJ3226" s="23"/>
      <c r="BK3226" s="23"/>
    </row>
    <row r="3227" spans="28:63">
      <c r="AB3227" s="129">
        <v>3225</v>
      </c>
      <c r="AC3227" s="19">
        <v>0.4098884002500941</v>
      </c>
      <c r="AD3227" s="20">
        <f t="shared" si="524"/>
        <v>0.81699168643374409</v>
      </c>
      <c r="AE3227" s="22">
        <f t="shared" si="525"/>
        <v>0.81699168643374409</v>
      </c>
      <c r="AF3227" s="21">
        <v>0.51878337471190838</v>
      </c>
      <c r="AG3227" s="22">
        <f t="shared" si="526"/>
        <v>4.2004607175813078</v>
      </c>
      <c r="AH3227" s="22">
        <f t="shared" si="527"/>
        <v>4.2004607175813078</v>
      </c>
      <c r="AI3227" s="23">
        <f t="shared" si="528"/>
        <v>5.141375104949681</v>
      </c>
      <c r="AJ3227" s="46"/>
      <c r="AK3227" s="25"/>
      <c r="AL3227" s="129">
        <v>3225</v>
      </c>
      <c r="AM3227" s="21">
        <v>0.9712813624845904</v>
      </c>
      <c r="AN3227" s="22">
        <f t="shared" si="529"/>
        <v>2.0865718306287921</v>
      </c>
      <c r="AO3227" s="22">
        <f t="shared" si="530"/>
        <v>2.0865718306287921</v>
      </c>
      <c r="AP3227" s="21">
        <v>0.70715176819547643</v>
      </c>
      <c r="AQ3227" s="22">
        <f t="shared" si="531"/>
        <v>506.42843411207463</v>
      </c>
      <c r="AR3227" s="22">
        <f t="shared" si="532"/>
        <v>506.42843411207463</v>
      </c>
      <c r="AS3227" s="23">
        <f t="shared" si="533"/>
        <v>242.70836339214907</v>
      </c>
      <c r="AT3227" s="23"/>
      <c r="AU3227" s="23"/>
      <c r="AV3227" s="23"/>
      <c r="AW3227" s="23"/>
      <c r="AX3227" s="23"/>
      <c r="AY3227" s="23"/>
      <c r="AZ3227" s="23"/>
      <c r="BA3227" s="23"/>
      <c r="BB3227" s="23"/>
      <c r="BC3227" s="23"/>
      <c r="BD3227" s="23"/>
      <c r="BE3227" s="23"/>
      <c r="BF3227" s="23"/>
      <c r="BG3227" s="23"/>
      <c r="BH3227" s="23"/>
      <c r="BI3227" s="23"/>
      <c r="BJ3227" s="23"/>
      <c r="BK3227" s="23"/>
    </row>
    <row r="3228" spans="28:63">
      <c r="AB3228" s="129">
        <v>3226</v>
      </c>
      <c r="AC3228" s="19">
        <v>0.5709916719083854</v>
      </c>
      <c r="AD3228" s="20">
        <f t="shared" si="524"/>
        <v>0.99131959922774682</v>
      </c>
      <c r="AE3228" s="22">
        <f t="shared" si="525"/>
        <v>0.99131959922774682</v>
      </c>
      <c r="AF3228" s="21">
        <v>0.49050970479118805</v>
      </c>
      <c r="AG3228" s="22">
        <f t="shared" si="526"/>
        <v>4.0904336741443608</v>
      </c>
      <c r="AH3228" s="22">
        <f t="shared" si="527"/>
        <v>4.0904336741443608</v>
      </c>
      <c r="AI3228" s="23">
        <f t="shared" si="528"/>
        <v>4.1262511881444404</v>
      </c>
      <c r="AJ3228" s="46"/>
      <c r="AK3228" s="25"/>
      <c r="AL3228" s="129">
        <v>3226</v>
      </c>
      <c r="AM3228" s="21">
        <v>0.62699426675214598</v>
      </c>
      <c r="AN3228" s="22">
        <f t="shared" si="529"/>
        <v>1.7910613030596805</v>
      </c>
      <c r="AO3228" s="22">
        <f t="shared" si="530"/>
        <v>1.7910613030596805</v>
      </c>
      <c r="AP3228" s="21">
        <v>0.35581395735324184</v>
      </c>
      <c r="AQ3228" s="22">
        <f t="shared" si="531"/>
        <v>479.0506289726178</v>
      </c>
      <c r="AR3228" s="22">
        <f t="shared" si="532"/>
        <v>479.0506289726178</v>
      </c>
      <c r="AS3228" s="23">
        <f t="shared" si="533"/>
        <v>267.46746644252369</v>
      </c>
      <c r="AT3228" s="23"/>
      <c r="AU3228" s="23"/>
      <c r="AV3228" s="23"/>
      <c r="AW3228" s="23"/>
      <c r="AX3228" s="23"/>
      <c r="AY3228" s="23"/>
      <c r="AZ3228" s="23"/>
      <c r="BA3228" s="23"/>
      <c r="BB3228" s="23"/>
      <c r="BC3228" s="23"/>
      <c r="BD3228" s="23"/>
      <c r="BE3228" s="23"/>
      <c r="BF3228" s="23"/>
      <c r="BG3228" s="23"/>
      <c r="BH3228" s="23"/>
      <c r="BI3228" s="23"/>
      <c r="BJ3228" s="23"/>
      <c r="BK3228" s="23"/>
    </row>
    <row r="3229" spans="28:63">
      <c r="AB3229" s="129">
        <v>3227</v>
      </c>
      <c r="AC3229" s="19">
        <v>0.68955878548028793</v>
      </c>
      <c r="AD3229" s="20">
        <f t="shared" si="524"/>
        <v>1.1419543226873357</v>
      </c>
      <c r="AE3229" s="22">
        <f t="shared" si="525"/>
        <v>1.1419543226873357</v>
      </c>
      <c r="AF3229" s="21">
        <v>0.95019759939952986</v>
      </c>
      <c r="AG3229" s="22">
        <f t="shared" si="526"/>
        <v>6.7776776128966203</v>
      </c>
      <c r="AH3229" s="22">
        <f t="shared" si="527"/>
        <v>6.7776776128966203</v>
      </c>
      <c r="AI3229" s="23">
        <f t="shared" si="528"/>
        <v>5.9351564929032037</v>
      </c>
      <c r="AJ3229" s="46"/>
      <c r="AK3229" s="25"/>
      <c r="AL3229" s="129">
        <v>3227</v>
      </c>
      <c r="AM3229" s="21">
        <v>0.61484467315490288</v>
      </c>
      <c r="AN3229" s="22">
        <f t="shared" si="529"/>
        <v>1.7841382992226129</v>
      </c>
      <c r="AO3229" s="22">
        <f t="shared" si="530"/>
        <v>1.7841382992226129</v>
      </c>
      <c r="AP3229" s="21">
        <v>0.6804048350162063</v>
      </c>
      <c r="AQ3229" s="22">
        <f t="shared" si="531"/>
        <v>504.03543427452348</v>
      </c>
      <c r="AR3229" s="22">
        <f t="shared" si="532"/>
        <v>504.03543427452348</v>
      </c>
      <c r="AS3229" s="23">
        <f t="shared" si="533"/>
        <v>282.50917235179719</v>
      </c>
      <c r="AT3229" s="23"/>
      <c r="AU3229" s="23"/>
      <c r="AV3229" s="23"/>
      <c r="AW3229" s="23"/>
      <c r="AX3229" s="23"/>
      <c r="AY3229" s="23"/>
      <c r="AZ3229" s="23"/>
      <c r="BA3229" s="23"/>
      <c r="BB3229" s="23"/>
      <c r="BC3229" s="23"/>
      <c r="BD3229" s="23"/>
      <c r="BE3229" s="23"/>
      <c r="BF3229" s="23"/>
      <c r="BG3229" s="23"/>
      <c r="BH3229" s="23"/>
      <c r="BI3229" s="23"/>
      <c r="BJ3229" s="23"/>
      <c r="BK3229" s="23"/>
    </row>
    <row r="3230" spans="28:63">
      <c r="AB3230" s="129">
        <v>3228</v>
      </c>
      <c r="AC3230" s="19">
        <v>8.8308762617192782E-2</v>
      </c>
      <c r="AD3230" s="20">
        <f t="shared" si="524"/>
        <v>0.79258681237099537</v>
      </c>
      <c r="AE3230" s="22">
        <f t="shared" si="525"/>
        <v>0.79258681237099537</v>
      </c>
      <c r="AF3230" s="21">
        <v>0.67823426187523272</v>
      </c>
      <c r="AG3230" s="22">
        <f t="shared" si="526"/>
        <v>4.8930767399655624</v>
      </c>
      <c r="AH3230" s="22">
        <f t="shared" si="527"/>
        <v>4.8930767399655624</v>
      </c>
      <c r="AI3230" s="23">
        <f t="shared" si="528"/>
        <v>6.1735530589111072</v>
      </c>
      <c r="AJ3230" s="46"/>
      <c r="AK3230" s="25"/>
      <c r="AL3230" s="129">
        <v>3228</v>
      </c>
      <c r="AM3230" s="21">
        <v>0.49771811577815139</v>
      </c>
      <c r="AN3230" s="22">
        <f t="shared" si="529"/>
        <v>1.7135297061413155</v>
      </c>
      <c r="AO3230" s="22">
        <f t="shared" si="530"/>
        <v>1.7135297061413155</v>
      </c>
      <c r="AP3230" s="21">
        <v>0.11714267859894822</v>
      </c>
      <c r="AQ3230" s="22">
        <f t="shared" si="531"/>
        <v>453.88212287135639</v>
      </c>
      <c r="AR3230" s="22">
        <f t="shared" si="532"/>
        <v>453.88212287135639</v>
      </c>
      <c r="AS3230" s="23">
        <f t="shared" si="533"/>
        <v>264.88138562444306</v>
      </c>
      <c r="AT3230" s="23"/>
      <c r="AU3230" s="23"/>
      <c r="AV3230" s="23"/>
      <c r="AW3230" s="23"/>
      <c r="AX3230" s="23"/>
      <c r="AY3230" s="23"/>
      <c r="AZ3230" s="23"/>
      <c r="BA3230" s="23"/>
      <c r="BB3230" s="23"/>
      <c r="BC3230" s="23"/>
      <c r="BD3230" s="23"/>
      <c r="BE3230" s="23"/>
      <c r="BF3230" s="23"/>
      <c r="BG3230" s="23"/>
      <c r="BH3230" s="23"/>
      <c r="BI3230" s="23"/>
      <c r="BJ3230" s="23"/>
      <c r="BK3230" s="23"/>
    </row>
    <row r="3231" spans="28:63">
      <c r="AB3231" s="129">
        <v>3229</v>
      </c>
      <c r="AC3231" s="19">
        <v>0.90087738411507001</v>
      </c>
      <c r="AD3231" s="20">
        <f t="shared" si="524"/>
        <v>1.5151503368747175</v>
      </c>
      <c r="AE3231" s="22">
        <f t="shared" si="525"/>
        <v>1.5151503368747175</v>
      </c>
      <c r="AF3231" s="21">
        <v>0.26630085556996774</v>
      </c>
      <c r="AG3231" s="22">
        <f t="shared" si="526"/>
        <v>3.3084145182144482</v>
      </c>
      <c r="AH3231" s="22">
        <f t="shared" si="527"/>
        <v>3.3084145182144482</v>
      </c>
      <c r="AI3231" s="23">
        <f t="shared" si="528"/>
        <v>2.1835552800910012</v>
      </c>
      <c r="AJ3231" s="46"/>
      <c r="AK3231" s="25"/>
      <c r="AL3231" s="129">
        <v>3229</v>
      </c>
      <c r="AM3231" s="21">
        <v>0.31967900485497258</v>
      </c>
      <c r="AN3231" s="22">
        <f t="shared" si="529"/>
        <v>1.5877294058010132</v>
      </c>
      <c r="AO3231" s="22">
        <f t="shared" si="530"/>
        <v>1.5877294058010132</v>
      </c>
      <c r="AP3231" s="21">
        <v>0.26295147405636987</v>
      </c>
      <c r="AQ3231" s="22">
        <f t="shared" si="531"/>
        <v>470.76341641135303</v>
      </c>
      <c r="AR3231" s="22">
        <f t="shared" si="532"/>
        <v>470.76341641135303</v>
      </c>
      <c r="AS3231" s="23">
        <f t="shared" si="533"/>
        <v>296.50103770286461</v>
      </c>
      <c r="AT3231" s="23"/>
      <c r="AU3231" s="23"/>
      <c r="AV3231" s="23"/>
      <c r="AW3231" s="23"/>
      <c r="AX3231" s="23"/>
      <c r="AY3231" s="23"/>
      <c r="AZ3231" s="23"/>
      <c r="BA3231" s="23"/>
      <c r="BB3231" s="23"/>
      <c r="BC3231" s="23"/>
      <c r="BD3231" s="23"/>
      <c r="BE3231" s="23"/>
      <c r="BF3231" s="23"/>
      <c r="BG3231" s="23"/>
      <c r="BH3231" s="23"/>
      <c r="BI3231" s="23"/>
      <c r="BJ3231" s="23"/>
      <c r="BK3231" s="23"/>
    </row>
    <row r="3232" spans="28:63">
      <c r="AB3232" s="129">
        <v>3230</v>
      </c>
      <c r="AC3232" s="19">
        <v>0.73145006847463623</v>
      </c>
      <c r="AD3232" s="20">
        <f t="shared" si="524"/>
        <v>1.2019442265069735</v>
      </c>
      <c r="AE3232" s="22">
        <f t="shared" si="525"/>
        <v>1.2019442265069735</v>
      </c>
      <c r="AF3232" s="21">
        <v>0.44305437524529212</v>
      </c>
      <c r="AG3232" s="22">
        <f t="shared" si="526"/>
        <v>3.9124128458660072</v>
      </c>
      <c r="AH3232" s="22">
        <f t="shared" si="527"/>
        <v>3.9124128458660072</v>
      </c>
      <c r="AI3232" s="23">
        <f t="shared" si="528"/>
        <v>3.2550702100679443</v>
      </c>
      <c r="AJ3232" s="46"/>
      <c r="AK3232" s="25"/>
      <c r="AL3232" s="129">
        <v>3230</v>
      </c>
      <c r="AM3232" s="21">
        <v>0.50175029012219774</v>
      </c>
      <c r="AN3232" s="22">
        <f t="shared" si="529"/>
        <v>1.7160907434906911</v>
      </c>
      <c r="AO3232" s="22">
        <f t="shared" si="530"/>
        <v>1.7160907434906911</v>
      </c>
      <c r="AP3232" s="21">
        <v>0.9791578754194975</v>
      </c>
      <c r="AQ3232" s="22">
        <f t="shared" si="531"/>
        <v>545.70829538197336</v>
      </c>
      <c r="AR3232" s="22">
        <f t="shared" si="532"/>
        <v>545.70829538197336</v>
      </c>
      <c r="AS3232" s="23">
        <f t="shared" si="533"/>
        <v>317.99501130805646</v>
      </c>
      <c r="AT3232" s="23"/>
      <c r="AU3232" s="23"/>
      <c r="AV3232" s="23"/>
      <c r="AW3232" s="23"/>
      <c r="AX3232" s="23"/>
      <c r="AY3232" s="23"/>
      <c r="AZ3232" s="23"/>
      <c r="BA3232" s="23"/>
      <c r="BB3232" s="23"/>
      <c r="BC3232" s="23"/>
      <c r="BD3232" s="23"/>
      <c r="BE3232" s="23"/>
      <c r="BF3232" s="23"/>
      <c r="BG3232" s="23"/>
      <c r="BH3232" s="23"/>
      <c r="BI3232" s="23"/>
      <c r="BJ3232" s="23"/>
      <c r="BK3232" s="23"/>
    </row>
    <row r="3233" spans="28:63">
      <c r="AB3233" s="129">
        <v>3231</v>
      </c>
      <c r="AC3233" s="19">
        <v>0.57379825792051597</v>
      </c>
      <c r="AD3233" s="20">
        <f t="shared" si="524"/>
        <v>0.99462442265802764</v>
      </c>
      <c r="AE3233" s="22">
        <f t="shared" si="525"/>
        <v>0.99462442265802764</v>
      </c>
      <c r="AF3233" s="21">
        <v>0.20994355622398486</v>
      </c>
      <c r="AG3233" s="22">
        <f t="shared" si="526"/>
        <v>3.1315615118109532</v>
      </c>
      <c r="AH3233" s="22">
        <f t="shared" si="527"/>
        <v>3.1315615118109532</v>
      </c>
      <c r="AI3233" s="23">
        <f t="shared" si="528"/>
        <v>3.1484864442019123</v>
      </c>
      <c r="AJ3233" s="46"/>
      <c r="AK3233" s="25"/>
      <c r="AL3233" s="129">
        <v>3231</v>
      </c>
      <c r="AM3233" s="21">
        <v>0.85214947179988898</v>
      </c>
      <c r="AN3233" s="22">
        <f t="shared" si="529"/>
        <v>1.9426344299762501</v>
      </c>
      <c r="AO3233" s="22">
        <f t="shared" si="530"/>
        <v>1.9426344299762501</v>
      </c>
      <c r="AP3233" s="21">
        <v>0.42681073226118105</v>
      </c>
      <c r="AQ3233" s="22">
        <f t="shared" si="531"/>
        <v>484.67414611851922</v>
      </c>
      <c r="AR3233" s="22">
        <f t="shared" si="532"/>
        <v>484.67414611851922</v>
      </c>
      <c r="AS3233" s="23">
        <f t="shared" si="533"/>
        <v>249.49323384762857</v>
      </c>
      <c r="AT3233" s="23"/>
      <c r="AU3233" s="23"/>
      <c r="AV3233" s="23"/>
      <c r="AW3233" s="23"/>
      <c r="AX3233" s="23"/>
      <c r="AY3233" s="23"/>
      <c r="AZ3233" s="23"/>
      <c r="BA3233" s="23"/>
      <c r="BB3233" s="23"/>
      <c r="BC3233" s="23"/>
      <c r="BD3233" s="23"/>
      <c r="BE3233" s="23"/>
      <c r="BF3233" s="23"/>
      <c r="BG3233" s="23"/>
      <c r="BH3233" s="23"/>
      <c r="BI3233" s="23"/>
      <c r="BJ3233" s="23"/>
      <c r="BK3233" s="23"/>
    </row>
    <row r="3234" spans="28:63">
      <c r="AB3234" s="129">
        <v>3232</v>
      </c>
      <c r="AC3234" s="19">
        <v>0.23061397175289</v>
      </c>
      <c r="AD3234" s="20">
        <f t="shared" si="524"/>
        <v>0.64919434980792068</v>
      </c>
      <c r="AE3234" s="22">
        <f t="shared" si="525"/>
        <v>0.64919434980792068</v>
      </c>
      <c r="AF3234" s="21">
        <v>4.6944919203007474E-2</v>
      </c>
      <c r="AG3234" s="22">
        <f t="shared" si="526"/>
        <v>2.5307254612490766</v>
      </c>
      <c r="AH3234" s="22">
        <f t="shared" si="527"/>
        <v>2.5307254612490766</v>
      </c>
      <c r="AI3234" s="23">
        <f t="shared" si="528"/>
        <v>3.8982555254799287</v>
      </c>
      <c r="AJ3234" s="46"/>
      <c r="AK3234" s="25"/>
      <c r="AL3234" s="129">
        <v>3232</v>
      </c>
      <c r="AM3234" s="21">
        <v>0.85951970017048718</v>
      </c>
      <c r="AN3234" s="22">
        <f t="shared" si="529"/>
        <v>1.9491311611147737</v>
      </c>
      <c r="AO3234" s="22">
        <f t="shared" si="530"/>
        <v>1.9491311611147737</v>
      </c>
      <c r="AP3234" s="21">
        <v>0.71656371748600756</v>
      </c>
      <c r="AQ3234" s="22">
        <f t="shared" si="531"/>
        <v>507.2963419804932</v>
      </c>
      <c r="AR3234" s="22">
        <f t="shared" si="532"/>
        <v>507.2963419804932</v>
      </c>
      <c r="AS3234" s="23">
        <f t="shared" si="533"/>
        <v>260.26793481171035</v>
      </c>
      <c r="AT3234" s="23"/>
      <c r="AU3234" s="23"/>
      <c r="AV3234" s="23"/>
      <c r="AW3234" s="23"/>
      <c r="AX3234" s="23"/>
      <c r="AY3234" s="23"/>
      <c r="AZ3234" s="23"/>
      <c r="BA3234" s="23"/>
      <c r="BB3234" s="23"/>
      <c r="BC3234" s="23"/>
      <c r="BD3234" s="23"/>
      <c r="BE3234" s="23"/>
      <c r="BF3234" s="23"/>
      <c r="BG3234" s="23"/>
      <c r="BH3234" s="23"/>
      <c r="BI3234" s="23"/>
      <c r="BJ3234" s="23"/>
      <c r="BK3234" s="23"/>
    </row>
    <row r="3235" spans="28:63">
      <c r="AB3235" s="129">
        <v>3233</v>
      </c>
      <c r="AC3235" s="19">
        <v>0.66662558333099886</v>
      </c>
      <c r="AD3235" s="20">
        <f t="shared" si="524"/>
        <v>1.1108257951491152</v>
      </c>
      <c r="AE3235" s="22">
        <f t="shared" si="525"/>
        <v>1.1108257951491152</v>
      </c>
      <c r="AF3235" s="21">
        <v>0.39438855381806959</v>
      </c>
      <c r="AG3235" s="22">
        <f t="shared" si="526"/>
        <v>3.7375660256775927</v>
      </c>
      <c r="AH3235" s="22">
        <f t="shared" si="527"/>
        <v>3.7375660256775927</v>
      </c>
      <c r="AI3235" s="23">
        <f t="shared" si="528"/>
        <v>3.3646734186397507</v>
      </c>
      <c r="AJ3235" s="46"/>
      <c r="AK3235" s="25"/>
      <c r="AL3235" s="129">
        <v>3233</v>
      </c>
      <c r="AM3235" s="21">
        <v>0.81621308297416617</v>
      </c>
      <c r="AN3235" s="22">
        <f t="shared" si="529"/>
        <v>1.9130565581380652</v>
      </c>
      <c r="AO3235" s="22">
        <f t="shared" si="530"/>
        <v>1.9130565581380652</v>
      </c>
      <c r="AP3235" s="21">
        <v>0.47668990787317844</v>
      </c>
      <c r="AQ3235" s="22">
        <f t="shared" si="531"/>
        <v>488.34881928136832</v>
      </c>
      <c r="AR3235" s="22">
        <f t="shared" si="532"/>
        <v>488.34881928136832</v>
      </c>
      <c r="AS3235" s="23">
        <f t="shared" si="533"/>
        <v>255.27150109804762</v>
      </c>
      <c r="AT3235" s="23"/>
      <c r="AU3235" s="23"/>
      <c r="AV3235" s="23"/>
      <c r="AW3235" s="23"/>
      <c r="AX3235" s="23"/>
      <c r="AY3235" s="23"/>
      <c r="AZ3235" s="23"/>
      <c r="BA3235" s="23"/>
      <c r="BB3235" s="23"/>
      <c r="BC3235" s="23"/>
      <c r="BD3235" s="23"/>
      <c r="BE3235" s="23"/>
      <c r="BF3235" s="23"/>
      <c r="BG3235" s="23"/>
      <c r="BH3235" s="23"/>
      <c r="BI3235" s="23"/>
      <c r="BJ3235" s="23"/>
      <c r="BK3235" s="23"/>
    </row>
    <row r="3236" spans="28:63">
      <c r="AB3236" s="129">
        <v>3234</v>
      </c>
      <c r="AC3236" s="19">
        <v>0.24402065437492437</v>
      </c>
      <c r="AD3236" s="20">
        <f t="shared" si="524"/>
        <v>0.66101507996376996</v>
      </c>
      <c r="AE3236" s="22">
        <f t="shared" si="525"/>
        <v>0.66101507996376996</v>
      </c>
      <c r="AF3236" s="21">
        <v>0.33815826334186616</v>
      </c>
      <c r="AG3236" s="22">
        <f t="shared" si="526"/>
        <v>3.5440767399175268</v>
      </c>
      <c r="AH3236" s="22">
        <f t="shared" si="527"/>
        <v>3.5440767399175268</v>
      </c>
      <c r="AI3236" s="23">
        <f t="shared" si="528"/>
        <v>5.3615671523133432</v>
      </c>
      <c r="AJ3236" s="46"/>
      <c r="AK3236" s="25"/>
      <c r="AL3236" s="129">
        <v>3234</v>
      </c>
      <c r="AM3236" s="21">
        <v>0.506893443473173</v>
      </c>
      <c r="AN3236" s="22">
        <f t="shared" si="529"/>
        <v>1.7193425316813882</v>
      </c>
      <c r="AO3236" s="22">
        <f t="shared" si="530"/>
        <v>1.7193425316813882</v>
      </c>
      <c r="AP3236" s="21">
        <v>0.2362105230269268</v>
      </c>
      <c r="AQ3236" s="22">
        <f t="shared" si="531"/>
        <v>468.11302449092017</v>
      </c>
      <c r="AR3236" s="22">
        <f t="shared" si="532"/>
        <v>468.11302449092017</v>
      </c>
      <c r="AS3236" s="23">
        <f t="shared" si="533"/>
        <v>272.26280736110255</v>
      </c>
      <c r="AT3236" s="23"/>
      <c r="AU3236" s="23"/>
      <c r="AV3236" s="23"/>
      <c r="AW3236" s="23"/>
      <c r="AX3236" s="23"/>
      <c r="AY3236" s="23"/>
      <c r="AZ3236" s="23"/>
      <c r="BA3236" s="23"/>
      <c r="BB3236" s="23"/>
      <c r="BC3236" s="23"/>
      <c r="BD3236" s="23"/>
      <c r="BE3236" s="23"/>
      <c r="BF3236" s="23"/>
      <c r="BG3236" s="23"/>
      <c r="BH3236" s="23"/>
      <c r="BI3236" s="23"/>
      <c r="BJ3236" s="23"/>
      <c r="BK3236" s="23"/>
    </row>
    <row r="3237" spans="28:63">
      <c r="AB3237" s="129">
        <v>3235</v>
      </c>
      <c r="AC3237" s="19">
        <v>0.26811074767640031</v>
      </c>
      <c r="AD3237" s="20">
        <f t="shared" si="524"/>
        <v>0.68252189740753222</v>
      </c>
      <c r="AE3237" s="22">
        <f t="shared" si="525"/>
        <v>0.68252189740753222</v>
      </c>
      <c r="AF3237" s="21">
        <v>0.77542502992046158</v>
      </c>
      <c r="AG3237" s="22">
        <f t="shared" si="526"/>
        <v>5.4043788600055382</v>
      </c>
      <c r="AH3237" s="22">
        <f t="shared" si="527"/>
        <v>5.4043788600055382</v>
      </c>
      <c r="AI3237" s="23">
        <f t="shared" si="528"/>
        <v>7.918249774158669</v>
      </c>
      <c r="AJ3237" s="46"/>
      <c r="AK3237" s="25"/>
      <c r="AL3237" s="129">
        <v>3235</v>
      </c>
      <c r="AM3237" s="21">
        <v>0.38328016982100943</v>
      </c>
      <c r="AN3237" s="22">
        <f t="shared" si="529"/>
        <v>1.6359470558818188</v>
      </c>
      <c r="AO3237" s="22">
        <f t="shared" si="530"/>
        <v>1.6359470558818188</v>
      </c>
      <c r="AP3237" s="21">
        <v>4.4247044145431014E-2</v>
      </c>
      <c r="AQ3237" s="22">
        <f t="shared" si="531"/>
        <v>440.82356916153481</v>
      </c>
      <c r="AR3237" s="22">
        <f t="shared" si="532"/>
        <v>440.82356916153481</v>
      </c>
      <c r="AS3237" s="23">
        <f t="shared" si="533"/>
        <v>269.46077966069583</v>
      </c>
      <c r="AT3237" s="23"/>
      <c r="AU3237" s="23"/>
      <c r="AV3237" s="23"/>
      <c r="AW3237" s="23"/>
      <c r="AX3237" s="23"/>
      <c r="AY3237" s="23"/>
      <c r="AZ3237" s="23"/>
      <c r="BA3237" s="23"/>
      <c r="BB3237" s="23"/>
      <c r="BC3237" s="23"/>
      <c r="BD3237" s="23"/>
      <c r="BE3237" s="23"/>
      <c r="BF3237" s="23"/>
      <c r="BG3237" s="23"/>
      <c r="BH3237" s="23"/>
      <c r="BI3237" s="23"/>
      <c r="BJ3237" s="23"/>
      <c r="BK3237" s="23"/>
    </row>
    <row r="3238" spans="28:63">
      <c r="AB3238" s="129">
        <v>3236</v>
      </c>
      <c r="AC3238" s="19">
        <v>0.68323611011137586</v>
      </c>
      <c r="AD3238" s="20">
        <f t="shared" si="524"/>
        <v>1.1332605689944288</v>
      </c>
      <c r="AE3238" s="22">
        <f t="shared" si="525"/>
        <v>1.1332605689944288</v>
      </c>
      <c r="AF3238" s="21">
        <v>0.16578140008722075</v>
      </c>
      <c r="AG3238" s="22">
        <f t="shared" si="526"/>
        <v>2.9973406642282887</v>
      </c>
      <c r="AH3238" s="22">
        <f t="shared" si="527"/>
        <v>2.9973406642282887</v>
      </c>
      <c r="AI3238" s="23">
        <f t="shared" si="528"/>
        <v>2.6448821623502758</v>
      </c>
      <c r="AJ3238" s="46"/>
      <c r="AK3238" s="25"/>
      <c r="AL3238" s="129">
        <v>3236</v>
      </c>
      <c r="AM3238" s="21">
        <v>0.63787936669517642</v>
      </c>
      <c r="AN3238" s="22">
        <f t="shared" si="529"/>
        <v>1.7972070282024504</v>
      </c>
      <c r="AO3238" s="22">
        <f t="shared" si="530"/>
        <v>1.7972070282024504</v>
      </c>
      <c r="AP3238" s="21">
        <v>0.3774398941462237</v>
      </c>
      <c r="AQ3238" s="22">
        <f t="shared" si="531"/>
        <v>480.81867281216347</v>
      </c>
      <c r="AR3238" s="22">
        <f t="shared" si="532"/>
        <v>480.81867281216347</v>
      </c>
      <c r="AS3238" s="23">
        <f t="shared" si="533"/>
        <v>267.53660834115135</v>
      </c>
      <c r="AT3238" s="23"/>
      <c r="AU3238" s="23"/>
      <c r="AV3238" s="23"/>
      <c r="AW3238" s="23"/>
      <c r="AX3238" s="23"/>
      <c r="AY3238" s="23"/>
      <c r="AZ3238" s="23"/>
      <c r="BA3238" s="23"/>
      <c r="BB3238" s="23"/>
      <c r="BC3238" s="23"/>
      <c r="BD3238" s="23"/>
      <c r="BE3238" s="23"/>
      <c r="BF3238" s="23"/>
      <c r="BG3238" s="23"/>
      <c r="BH3238" s="23"/>
      <c r="BI3238" s="23"/>
      <c r="BJ3238" s="23"/>
      <c r="BK3238" s="23"/>
    </row>
    <row r="3239" spans="28:63">
      <c r="AB3239" s="129">
        <v>3237</v>
      </c>
      <c r="AC3239" s="19">
        <v>7.8162772388796209E-2</v>
      </c>
      <c r="AD3239" s="20">
        <f t="shared" si="524"/>
        <v>0.78118599394902022</v>
      </c>
      <c r="AE3239" s="22">
        <f t="shared" si="525"/>
        <v>0.78118599394902022</v>
      </c>
      <c r="AF3239" s="21">
        <v>0.79304763464493055</v>
      </c>
      <c r="AG3239" s="22">
        <f t="shared" si="526"/>
        <v>5.5082995844901248</v>
      </c>
      <c r="AH3239" s="22">
        <f t="shared" si="527"/>
        <v>5.5082995844901248</v>
      </c>
      <c r="AI3239" s="23">
        <f t="shared" si="528"/>
        <v>7.0512011571594995</v>
      </c>
      <c r="AJ3239" s="46"/>
      <c r="AK3239" s="25"/>
      <c r="AL3239" s="129">
        <v>3237</v>
      </c>
      <c r="AM3239" s="21">
        <v>0.41130306943943595</v>
      </c>
      <c r="AN3239" s="22">
        <f t="shared" si="529"/>
        <v>1.6559121419070459</v>
      </c>
      <c r="AO3239" s="22">
        <f t="shared" si="530"/>
        <v>1.6559121419070459</v>
      </c>
      <c r="AP3239" s="21">
        <v>0.73448702634059937</v>
      </c>
      <c r="AQ3239" s="22">
        <f t="shared" si="531"/>
        <v>508.9899309757169</v>
      </c>
      <c r="AR3239" s="22">
        <f t="shared" si="532"/>
        <v>508.9899309757169</v>
      </c>
      <c r="AS3239" s="23">
        <f t="shared" si="533"/>
        <v>307.37737715331571</v>
      </c>
      <c r="AT3239" s="23"/>
      <c r="AU3239" s="23"/>
      <c r="AV3239" s="23"/>
      <c r="AW3239" s="23"/>
      <c r="AX3239" s="23"/>
      <c r="AY3239" s="23"/>
      <c r="AZ3239" s="23"/>
      <c r="BA3239" s="23"/>
      <c r="BB3239" s="23"/>
      <c r="BC3239" s="23"/>
      <c r="BD3239" s="23"/>
      <c r="BE3239" s="23"/>
      <c r="BF3239" s="23"/>
      <c r="BG3239" s="23"/>
      <c r="BH3239" s="23"/>
      <c r="BI3239" s="23"/>
      <c r="BJ3239" s="23"/>
      <c r="BK3239" s="23"/>
    </row>
    <row r="3240" spans="28:63">
      <c r="AB3240" s="129">
        <v>3238</v>
      </c>
      <c r="AC3240" s="19">
        <v>0.80245296412717082</v>
      </c>
      <c r="AD3240" s="20">
        <f t="shared" si="524"/>
        <v>1.3155275387015182</v>
      </c>
      <c r="AE3240" s="22">
        <f t="shared" si="525"/>
        <v>1.3155275387015182</v>
      </c>
      <c r="AF3240" s="21">
        <v>0.41889195805898061</v>
      </c>
      <c r="AG3240" s="22">
        <f t="shared" si="526"/>
        <v>3.8246866874172687</v>
      </c>
      <c r="AH3240" s="22">
        <f t="shared" si="527"/>
        <v>3.8246866874172687</v>
      </c>
      <c r="AI3240" s="23">
        <f t="shared" si="528"/>
        <v>2.9073406484461723</v>
      </c>
      <c r="AJ3240" s="46"/>
      <c r="AK3240" s="25"/>
      <c r="AL3240" s="129">
        <v>3238</v>
      </c>
      <c r="AM3240" s="21">
        <v>0.53154838627786438</v>
      </c>
      <c r="AN3240" s="22">
        <f t="shared" si="529"/>
        <v>1.7347065134046475</v>
      </c>
      <c r="AO3240" s="22">
        <f t="shared" si="530"/>
        <v>1.7347065134046475</v>
      </c>
      <c r="AP3240" s="21">
        <v>0.81073487652730125</v>
      </c>
      <c r="AQ3240" s="22">
        <f t="shared" si="531"/>
        <v>516.93263172618458</v>
      </c>
      <c r="AR3240" s="22">
        <f t="shared" si="532"/>
        <v>516.93263172618458</v>
      </c>
      <c r="AS3240" s="23">
        <f t="shared" si="533"/>
        <v>297.99428763982621</v>
      </c>
      <c r="AT3240" s="23"/>
      <c r="AU3240" s="23"/>
      <c r="AV3240" s="23"/>
      <c r="AW3240" s="23"/>
      <c r="AX3240" s="23"/>
      <c r="AY3240" s="23"/>
      <c r="AZ3240" s="23"/>
      <c r="BA3240" s="23"/>
      <c r="BB3240" s="23"/>
      <c r="BC3240" s="23"/>
      <c r="BD3240" s="23"/>
      <c r="BE3240" s="23"/>
      <c r="BF3240" s="23"/>
      <c r="BG3240" s="23"/>
      <c r="BH3240" s="23"/>
      <c r="BI3240" s="23"/>
      <c r="BJ3240" s="23"/>
      <c r="BK3240" s="23"/>
    </row>
    <row r="3241" spans="28:63">
      <c r="AB3241" s="129">
        <v>3239</v>
      </c>
      <c r="AC3241" s="19">
        <v>0.91888593230343374</v>
      </c>
      <c r="AD3241" s="20">
        <f t="shared" si="524"/>
        <v>1.5613998142394641</v>
      </c>
      <c r="AE3241" s="22">
        <f t="shared" si="525"/>
        <v>1.5613998142394641</v>
      </c>
      <c r="AF3241" s="21">
        <v>0.59147478829342925</v>
      </c>
      <c r="AG3241" s="22">
        <f t="shared" si="526"/>
        <v>4.4991777606971928</v>
      </c>
      <c r="AH3241" s="22">
        <f t="shared" si="527"/>
        <v>4.4991777606971928</v>
      </c>
      <c r="AI3241" s="23">
        <f t="shared" si="528"/>
        <v>2.8815026873105394</v>
      </c>
      <c r="AJ3241" s="46"/>
      <c r="AK3241" s="25"/>
      <c r="AL3241" s="129">
        <v>3239</v>
      </c>
      <c r="AM3241" s="21">
        <v>0.23422896955989636</v>
      </c>
      <c r="AN3241" s="22">
        <f t="shared" si="529"/>
        <v>1.5146058456269318</v>
      </c>
      <c r="AO3241" s="22">
        <f t="shared" si="530"/>
        <v>1.5146058456269318</v>
      </c>
      <c r="AP3241" s="21">
        <v>0.51310529147129258</v>
      </c>
      <c r="AQ3241" s="22">
        <f t="shared" si="531"/>
        <v>490.92346169949354</v>
      </c>
      <c r="AR3241" s="22">
        <f t="shared" si="532"/>
        <v>490.92346169949354</v>
      </c>
      <c r="AS3241" s="23">
        <f t="shared" si="533"/>
        <v>324.12621614852446</v>
      </c>
      <c r="AT3241" s="23"/>
      <c r="AU3241" s="23"/>
      <c r="AV3241" s="23"/>
      <c r="AW3241" s="23"/>
      <c r="AX3241" s="23"/>
      <c r="AY3241" s="23"/>
      <c r="AZ3241" s="23"/>
      <c r="BA3241" s="23"/>
      <c r="BB3241" s="23"/>
      <c r="BC3241" s="23"/>
      <c r="BD3241" s="23"/>
      <c r="BE3241" s="23"/>
      <c r="BF3241" s="23"/>
      <c r="BG3241" s="23"/>
      <c r="BH3241" s="23"/>
      <c r="BI3241" s="23"/>
      <c r="BJ3241" s="23"/>
      <c r="BK3241" s="23"/>
    </row>
    <row r="3242" spans="28:63">
      <c r="AB3242" s="129">
        <v>3240</v>
      </c>
      <c r="AC3242" s="19">
        <v>0.58150139873468121</v>
      </c>
      <c r="AD3242" s="20">
        <f t="shared" si="524"/>
        <v>1.0037513951021912</v>
      </c>
      <c r="AE3242" s="22">
        <f t="shared" si="525"/>
        <v>1.0037513951021912</v>
      </c>
      <c r="AF3242" s="21">
        <v>4.9854390397328863E-2</v>
      </c>
      <c r="AG3242" s="22">
        <f t="shared" si="526"/>
        <v>2.5469244393734596</v>
      </c>
      <c r="AH3242" s="22">
        <f t="shared" si="527"/>
        <v>2.5469244393734596</v>
      </c>
      <c r="AI3242" s="23">
        <f t="shared" si="528"/>
        <v>2.5374056283270807</v>
      </c>
      <c r="AJ3242" s="46"/>
      <c r="AK3242" s="25"/>
      <c r="AL3242" s="129">
        <v>3240</v>
      </c>
      <c r="AM3242" s="21">
        <v>0.46694940994808287</v>
      </c>
      <c r="AN3242" s="22">
        <f t="shared" si="529"/>
        <v>1.6936350741133808</v>
      </c>
      <c r="AO3242" s="22">
        <f t="shared" si="530"/>
        <v>1.6936350741133808</v>
      </c>
      <c r="AP3242" s="21">
        <v>9.4503355660405131E-2</v>
      </c>
      <c r="AQ3242" s="22">
        <f t="shared" si="531"/>
        <v>450.43243147485867</v>
      </c>
      <c r="AR3242" s="22">
        <f t="shared" si="532"/>
        <v>450.43243147485867</v>
      </c>
      <c r="AS3242" s="23">
        <f t="shared" si="533"/>
        <v>265.95601281501587</v>
      </c>
      <c r="AT3242" s="23"/>
      <c r="AU3242" s="23"/>
      <c r="AV3242" s="23"/>
      <c r="AW3242" s="23"/>
      <c r="AX3242" s="23"/>
      <c r="AY3242" s="23"/>
      <c r="AZ3242" s="23"/>
      <c r="BA3242" s="23"/>
      <c r="BB3242" s="23"/>
      <c r="BC3242" s="23"/>
      <c r="BD3242" s="23"/>
      <c r="BE3242" s="23"/>
      <c r="BF3242" s="23"/>
      <c r="BG3242" s="23"/>
      <c r="BH3242" s="23"/>
      <c r="BI3242" s="23"/>
      <c r="BJ3242" s="23"/>
      <c r="BK3242" s="23"/>
    </row>
    <row r="3243" spans="28:63">
      <c r="AB3243" s="129">
        <v>3241</v>
      </c>
      <c r="AC3243" s="19">
        <v>0.22170088893019813</v>
      </c>
      <c r="AD3243" s="20">
        <f t="shared" si="524"/>
        <v>0.64139256154945823</v>
      </c>
      <c r="AE3243" s="22">
        <f t="shared" si="525"/>
        <v>0.64139256154945823</v>
      </c>
      <c r="AF3243" s="21">
        <v>0.3620711386019535</v>
      </c>
      <c r="AG3243" s="22">
        <f t="shared" si="526"/>
        <v>3.6253153437143162</v>
      </c>
      <c r="AH3243" s="22">
        <f t="shared" si="527"/>
        <v>3.6253153437143162</v>
      </c>
      <c r="AI3243" s="23">
        <f t="shared" si="528"/>
        <v>5.652256607024535</v>
      </c>
      <c r="AJ3243" s="46"/>
      <c r="AK3243" s="25"/>
      <c r="AL3243" s="129">
        <v>3241</v>
      </c>
      <c r="AM3243" s="21">
        <v>0.93935041303169842</v>
      </c>
      <c r="AN3243" s="22">
        <f t="shared" si="529"/>
        <v>2.0351636722023962</v>
      </c>
      <c r="AO3243" s="22">
        <f t="shared" si="530"/>
        <v>2.0351636722023962</v>
      </c>
      <c r="AP3243" s="21">
        <v>0.29879414499463264</v>
      </c>
      <c r="AQ3243" s="22">
        <f t="shared" si="531"/>
        <v>474.11268447367399</v>
      </c>
      <c r="AR3243" s="22">
        <f t="shared" si="532"/>
        <v>474.11268447367399</v>
      </c>
      <c r="AS3243" s="23">
        <f t="shared" si="533"/>
        <v>232.96046944499687</v>
      </c>
      <c r="AT3243" s="23"/>
      <c r="AU3243" s="23"/>
      <c r="AV3243" s="23"/>
      <c r="AW3243" s="23"/>
      <c r="AX3243" s="23"/>
      <c r="AY3243" s="23"/>
      <c r="AZ3243" s="23"/>
      <c r="BA3243" s="23"/>
      <c r="BB3243" s="23"/>
      <c r="BC3243" s="23"/>
      <c r="BD3243" s="23"/>
      <c r="BE3243" s="23"/>
      <c r="BF3243" s="23"/>
      <c r="BG3243" s="23"/>
      <c r="BH3243" s="23"/>
      <c r="BI3243" s="23"/>
      <c r="BJ3243" s="23"/>
      <c r="BK3243" s="23"/>
    </row>
    <row r="3244" spans="28:63">
      <c r="AB3244" s="129">
        <v>3242</v>
      </c>
      <c r="AC3244" s="19">
        <v>0.57944807054218017</v>
      </c>
      <c r="AD3244" s="20">
        <f t="shared" si="524"/>
        <v>1.0013103805975723</v>
      </c>
      <c r="AE3244" s="22">
        <f t="shared" si="525"/>
        <v>1.0013103805975723</v>
      </c>
      <c r="AF3244" s="21">
        <v>0.4459109886657121</v>
      </c>
      <c r="AG3244" s="22">
        <f t="shared" si="526"/>
        <v>3.9229090836690146</v>
      </c>
      <c r="AH3244" s="22">
        <f t="shared" si="527"/>
        <v>3.9229090836690146</v>
      </c>
      <c r="AI3244" s="23">
        <f t="shared" si="528"/>
        <v>3.9177753069211771</v>
      </c>
      <c r="AJ3244" s="46"/>
      <c r="AK3244" s="25"/>
      <c r="AL3244" s="129">
        <v>3242</v>
      </c>
      <c r="AM3244" s="21">
        <v>0.64795344838303648</v>
      </c>
      <c r="AN3244" s="22">
        <f t="shared" si="529"/>
        <v>1.8028641855430316</v>
      </c>
      <c r="AO3244" s="22">
        <f t="shared" si="530"/>
        <v>1.8028641855430316</v>
      </c>
      <c r="AP3244" s="21">
        <v>0.54208430193568502</v>
      </c>
      <c r="AQ3244" s="22">
        <f t="shared" si="531"/>
        <v>493.01064382284085</v>
      </c>
      <c r="AR3244" s="22">
        <f t="shared" si="532"/>
        <v>493.01064382284085</v>
      </c>
      <c r="AS3244" s="23">
        <f t="shared" si="533"/>
        <v>273.45966921759202</v>
      </c>
      <c r="AT3244" s="23"/>
      <c r="AU3244" s="23"/>
      <c r="AV3244" s="23"/>
      <c r="AW3244" s="23"/>
      <c r="AX3244" s="23"/>
      <c r="AY3244" s="23"/>
      <c r="AZ3244" s="23"/>
      <c r="BA3244" s="23"/>
      <c r="BB3244" s="23"/>
      <c r="BC3244" s="23"/>
      <c r="BD3244" s="23"/>
      <c r="BE3244" s="23"/>
      <c r="BF3244" s="23"/>
      <c r="BG3244" s="23"/>
      <c r="BH3244" s="23"/>
      <c r="BI3244" s="23"/>
      <c r="BJ3244" s="23"/>
      <c r="BK3244" s="23"/>
    </row>
    <row r="3245" spans="28:63">
      <c r="AB3245" s="129">
        <v>3243</v>
      </c>
      <c r="AC3245" s="19">
        <v>0.55127385497577486</v>
      </c>
      <c r="AD3245" s="20">
        <f t="shared" si="524"/>
        <v>0.96839982282889636</v>
      </c>
      <c r="AE3245" s="22">
        <f t="shared" si="525"/>
        <v>0.96839982282889636</v>
      </c>
      <c r="AF3245" s="21">
        <v>0.87260858674446418</v>
      </c>
      <c r="AG3245" s="22">
        <f t="shared" si="526"/>
        <v>6.0450722781478401</v>
      </c>
      <c r="AH3245" s="22">
        <f t="shared" si="527"/>
        <v>6.0450722781478401</v>
      </c>
      <c r="AI3245" s="23">
        <f t="shared" si="528"/>
        <v>6.2423310451347795</v>
      </c>
      <c r="AJ3245" s="46"/>
      <c r="AK3245" s="25"/>
      <c r="AL3245" s="129">
        <v>3243</v>
      </c>
      <c r="AM3245" s="21">
        <v>0.2234867826226522</v>
      </c>
      <c r="AN3245" s="22">
        <f t="shared" si="529"/>
        <v>1.5045229575734471</v>
      </c>
      <c r="AO3245" s="22">
        <f t="shared" si="530"/>
        <v>1.5045229575734471</v>
      </c>
      <c r="AP3245" s="21">
        <v>0.69200726697301318</v>
      </c>
      <c r="AQ3245" s="22">
        <f t="shared" si="531"/>
        <v>505.06068089551462</v>
      </c>
      <c r="AR3245" s="22">
        <f t="shared" si="532"/>
        <v>505.06068089551462</v>
      </c>
      <c r="AS3245" s="23">
        <f t="shared" si="533"/>
        <v>335.6948980759297</v>
      </c>
      <c r="AT3245" s="23"/>
      <c r="AU3245" s="23"/>
      <c r="AV3245" s="23"/>
      <c r="AW3245" s="23"/>
      <c r="AX3245" s="23"/>
      <c r="AY3245" s="23"/>
      <c r="AZ3245" s="23"/>
      <c r="BA3245" s="23"/>
      <c r="BB3245" s="23"/>
      <c r="BC3245" s="23"/>
      <c r="BD3245" s="23"/>
      <c r="BE3245" s="23"/>
      <c r="BF3245" s="23"/>
      <c r="BG3245" s="23"/>
      <c r="BH3245" s="23"/>
      <c r="BI3245" s="23"/>
      <c r="BJ3245" s="23"/>
      <c r="BK3245" s="23"/>
    </row>
    <row r="3246" spans="28:63">
      <c r="AB3246" s="129">
        <v>3244</v>
      </c>
      <c r="AC3246" s="19">
        <v>0.86809347959731775</v>
      </c>
      <c r="AD3246" s="20">
        <f t="shared" si="524"/>
        <v>1.4406883661258232</v>
      </c>
      <c r="AE3246" s="22">
        <f t="shared" si="525"/>
        <v>1.4406883661258232</v>
      </c>
      <c r="AF3246" s="21">
        <v>0.83777835713500259</v>
      </c>
      <c r="AG3246" s="22">
        <f t="shared" si="526"/>
        <v>5.7939516582926105</v>
      </c>
      <c r="AH3246" s="22">
        <f t="shared" si="527"/>
        <v>5.7939516582926105</v>
      </c>
      <c r="AI3246" s="23">
        <f t="shared" si="528"/>
        <v>4.0216550605411028</v>
      </c>
      <c r="AJ3246" s="46"/>
      <c r="AK3246" s="25"/>
      <c r="AL3246" s="129">
        <v>3244</v>
      </c>
      <c r="AM3246" s="21">
        <v>0.39677470223155886</v>
      </c>
      <c r="AN3246" s="22">
        <f t="shared" si="529"/>
        <v>1.645649290532154</v>
      </c>
      <c r="AO3246" s="22">
        <f t="shared" si="530"/>
        <v>1.645649290532154</v>
      </c>
      <c r="AP3246" s="21">
        <v>2.1229482535172872E-2</v>
      </c>
      <c r="AQ3246" s="22">
        <f t="shared" si="531"/>
        <v>434.42390130459489</v>
      </c>
      <c r="AR3246" s="22">
        <f t="shared" si="532"/>
        <v>434.42390130459489</v>
      </c>
      <c r="AS3246" s="23">
        <f t="shared" si="533"/>
        <v>263.98328234572699</v>
      </c>
      <c r="AT3246" s="23"/>
      <c r="AU3246" s="23"/>
      <c r="AV3246" s="23"/>
      <c r="AW3246" s="23"/>
      <c r="AX3246" s="23"/>
      <c r="AY3246" s="23"/>
      <c r="AZ3246" s="23"/>
      <c r="BA3246" s="23"/>
      <c r="BB3246" s="23"/>
      <c r="BC3246" s="23"/>
      <c r="BD3246" s="23"/>
      <c r="BE3246" s="23"/>
      <c r="BF3246" s="23"/>
      <c r="BG3246" s="23"/>
      <c r="BH3246" s="23"/>
      <c r="BI3246" s="23"/>
      <c r="BJ3246" s="23"/>
      <c r="BK3246" s="23"/>
    </row>
    <row r="3247" spans="28:63">
      <c r="AB3247" s="129">
        <v>3245</v>
      </c>
      <c r="AC3247" s="19">
        <v>0.17664429321934816</v>
      </c>
      <c r="AD3247" s="20">
        <f t="shared" si="524"/>
        <v>0.8723795204344964</v>
      </c>
      <c r="AE3247" s="22">
        <f t="shared" si="525"/>
        <v>0.8723795204344964</v>
      </c>
      <c r="AF3247" s="21">
        <v>0.95664902277551878</v>
      </c>
      <c r="AG3247" s="22">
        <f t="shared" si="526"/>
        <v>6.8595924777806676</v>
      </c>
      <c r="AH3247" s="22">
        <f t="shared" si="527"/>
        <v>6.8595924777806676</v>
      </c>
      <c r="AI3247" s="23">
        <f t="shared" si="528"/>
        <v>7.8630828866365254</v>
      </c>
      <c r="AJ3247" s="46"/>
      <c r="AK3247" s="25"/>
      <c r="AL3247" s="129">
        <v>3245</v>
      </c>
      <c r="AM3247" s="21">
        <v>0.17597653454905349</v>
      </c>
      <c r="AN3247" s="22">
        <f t="shared" si="529"/>
        <v>1.4567060889610848</v>
      </c>
      <c r="AO3247" s="22">
        <f t="shared" si="530"/>
        <v>1.4567060889610848</v>
      </c>
      <c r="AP3247" s="21">
        <v>0.27353138669783106</v>
      </c>
      <c r="AQ3247" s="22">
        <f t="shared" si="531"/>
        <v>471.77458439851296</v>
      </c>
      <c r="AR3247" s="22">
        <f t="shared" si="532"/>
        <v>471.77458439851296</v>
      </c>
      <c r="AS3247" s="23">
        <f t="shared" si="533"/>
        <v>323.86394755511742</v>
      </c>
      <c r="AT3247" s="23"/>
      <c r="AU3247" s="23"/>
      <c r="AV3247" s="23"/>
      <c r="AW3247" s="23"/>
      <c r="AX3247" s="23"/>
      <c r="AY3247" s="23"/>
      <c r="AZ3247" s="23"/>
      <c r="BA3247" s="23"/>
      <c r="BB3247" s="23"/>
      <c r="BC3247" s="23"/>
      <c r="BD3247" s="23"/>
      <c r="BE3247" s="23"/>
      <c r="BF3247" s="23"/>
      <c r="BG3247" s="23"/>
      <c r="BH3247" s="23"/>
      <c r="BI3247" s="23"/>
      <c r="BJ3247" s="23"/>
      <c r="BK3247" s="23"/>
    </row>
    <row r="3248" spans="28:63">
      <c r="AB3248" s="129">
        <v>3246</v>
      </c>
      <c r="AC3248" s="19">
        <v>0.29891073872868656</v>
      </c>
      <c r="AD3248" s="20">
        <f t="shared" si="524"/>
        <v>0.71054147331872408</v>
      </c>
      <c r="AE3248" s="22">
        <f t="shared" si="525"/>
        <v>0.71054147331872408</v>
      </c>
      <c r="AF3248" s="21">
        <v>0.91510630500329571</v>
      </c>
      <c r="AG3248" s="22">
        <f t="shared" si="526"/>
        <v>6.4041269317702207</v>
      </c>
      <c r="AH3248" s="22">
        <f t="shared" si="527"/>
        <v>6.4041269317702207</v>
      </c>
      <c r="AI3248" s="23">
        <f t="shared" si="528"/>
        <v>9.0130234085541598</v>
      </c>
      <c r="AJ3248" s="46"/>
      <c r="AK3248" s="25"/>
      <c r="AL3248" s="129">
        <v>3246</v>
      </c>
      <c r="AM3248" s="21">
        <v>0.43470163271725026</v>
      </c>
      <c r="AN3248" s="22">
        <f t="shared" si="529"/>
        <v>1.6720670541612586</v>
      </c>
      <c r="AO3248" s="22">
        <f t="shared" si="530"/>
        <v>1.6720670541612586</v>
      </c>
      <c r="AP3248" s="21">
        <v>0.97981701222600559</v>
      </c>
      <c r="AQ3248" s="22">
        <f t="shared" si="531"/>
        <v>545.93610010753969</v>
      </c>
      <c r="AR3248" s="22">
        <f t="shared" si="532"/>
        <v>545.93610010753969</v>
      </c>
      <c r="AS3248" s="23">
        <f t="shared" si="533"/>
        <v>326.50371212618137</v>
      </c>
      <c r="AT3248" s="23"/>
      <c r="AU3248" s="23"/>
      <c r="AV3248" s="23"/>
      <c r="AW3248" s="23"/>
      <c r="AX3248" s="23"/>
      <c r="AY3248" s="23"/>
      <c r="AZ3248" s="23"/>
      <c r="BA3248" s="23"/>
      <c r="BB3248" s="23"/>
      <c r="BC3248" s="23"/>
      <c r="BD3248" s="23"/>
      <c r="BE3248" s="23"/>
      <c r="BF3248" s="23"/>
      <c r="BG3248" s="23"/>
      <c r="BH3248" s="23"/>
      <c r="BI3248" s="23"/>
      <c r="BJ3248" s="23"/>
      <c r="BK3248" s="23"/>
    </row>
    <row r="3249" spans="28:63">
      <c r="AB3249" s="129">
        <v>3247</v>
      </c>
      <c r="AC3249" s="19">
        <v>0.97418357235859476</v>
      </c>
      <c r="AD3249" s="20">
        <f t="shared" si="524"/>
        <v>1.7525606341053295</v>
      </c>
      <c r="AE3249" s="22">
        <f t="shared" si="525"/>
        <v>1.7525606341053295</v>
      </c>
      <c r="AF3249" s="21">
        <v>0.58753048760454962</v>
      </c>
      <c r="AG3249" s="22">
        <f t="shared" si="526"/>
        <v>4.4823181821171616</v>
      </c>
      <c r="AH3249" s="22">
        <f t="shared" si="527"/>
        <v>4.4823181821171616</v>
      </c>
      <c r="AI3249" s="23">
        <f t="shared" si="528"/>
        <v>2.5575823711259811</v>
      </c>
      <c r="AJ3249" s="46"/>
      <c r="AK3249" s="25"/>
      <c r="AL3249" s="129">
        <v>3247</v>
      </c>
      <c r="AM3249" s="21">
        <v>0.93868968997497093</v>
      </c>
      <c r="AN3249" s="22">
        <f t="shared" si="529"/>
        <v>2.0342682321001404</v>
      </c>
      <c r="AO3249" s="22">
        <f t="shared" si="530"/>
        <v>2.0342682321001404</v>
      </c>
      <c r="AP3249" s="21">
        <v>2.3879358003093487E-2</v>
      </c>
      <c r="AQ3249" s="22">
        <f t="shared" si="531"/>
        <v>435.29763734798013</v>
      </c>
      <c r="AR3249" s="22">
        <f t="shared" si="532"/>
        <v>435.29763734798013</v>
      </c>
      <c r="AS3249" s="23">
        <f t="shared" si="533"/>
        <v>213.9824190729199</v>
      </c>
      <c r="AT3249" s="23"/>
      <c r="AU3249" s="23"/>
      <c r="AV3249" s="23"/>
      <c r="AW3249" s="23"/>
      <c r="AX3249" s="23"/>
      <c r="AY3249" s="23"/>
      <c r="AZ3249" s="23"/>
      <c r="BA3249" s="23"/>
      <c r="BB3249" s="23"/>
      <c r="BC3249" s="23"/>
      <c r="BD3249" s="23"/>
      <c r="BE3249" s="23"/>
      <c r="BF3249" s="23"/>
      <c r="BG3249" s="23"/>
      <c r="BH3249" s="23"/>
      <c r="BI3249" s="23"/>
      <c r="BJ3249" s="23"/>
      <c r="BK3249" s="23"/>
    </row>
    <row r="3250" spans="28:63">
      <c r="AB3250" s="129">
        <v>3248</v>
      </c>
      <c r="AC3250" s="19">
        <v>0.41334794098309147</v>
      </c>
      <c r="AD3250" s="20">
        <f t="shared" si="524"/>
        <v>0.82046448838345687</v>
      </c>
      <c r="AE3250" s="22">
        <f t="shared" si="525"/>
        <v>0.82046448838345687</v>
      </c>
      <c r="AF3250" s="21">
        <v>0.25286621364290307</v>
      </c>
      <c r="AG3250" s="22">
        <f t="shared" si="526"/>
        <v>3.2656559492667929</v>
      </c>
      <c r="AH3250" s="22">
        <f t="shared" si="527"/>
        <v>3.2656559492667929</v>
      </c>
      <c r="AI3250" s="23">
        <f t="shared" si="528"/>
        <v>3.9802526440858434</v>
      </c>
      <c r="AJ3250" s="46"/>
      <c r="AK3250" s="25"/>
      <c r="AL3250" s="129">
        <v>3248</v>
      </c>
      <c r="AM3250" s="21">
        <v>6.5256080632330682E-2</v>
      </c>
      <c r="AN3250" s="22">
        <f t="shared" si="529"/>
        <v>1.3093959533686492</v>
      </c>
      <c r="AO3250" s="22">
        <f t="shared" si="530"/>
        <v>1.3093959533686492</v>
      </c>
      <c r="AP3250" s="21">
        <v>0.95570995304734851</v>
      </c>
      <c r="AQ3250" s="22">
        <f t="shared" si="531"/>
        <v>539.16631429304971</v>
      </c>
      <c r="AR3250" s="22">
        <f t="shared" si="532"/>
        <v>539.16631429304971</v>
      </c>
      <c r="AS3250" s="23">
        <f t="shared" si="533"/>
        <v>411.76720678412852</v>
      </c>
      <c r="AT3250" s="23"/>
      <c r="AU3250" s="23"/>
      <c r="AV3250" s="23"/>
      <c r="AW3250" s="23"/>
      <c r="AX3250" s="23"/>
      <c r="AY3250" s="23"/>
      <c r="AZ3250" s="23"/>
      <c r="BA3250" s="23"/>
      <c r="BB3250" s="23"/>
      <c r="BC3250" s="23"/>
      <c r="BD3250" s="23"/>
      <c r="BE3250" s="23"/>
      <c r="BF3250" s="23"/>
      <c r="BG3250" s="23"/>
      <c r="BH3250" s="23"/>
      <c r="BI3250" s="23"/>
      <c r="BJ3250" s="23"/>
      <c r="BK3250" s="23"/>
    </row>
    <row r="3251" spans="28:63">
      <c r="AB3251" s="129">
        <v>3249</v>
      </c>
      <c r="AC3251" s="19">
        <v>0.71001782763861077</v>
      </c>
      <c r="AD3251" s="20">
        <f t="shared" si="524"/>
        <v>1.1707101110152911</v>
      </c>
      <c r="AE3251" s="22">
        <f t="shared" si="525"/>
        <v>1.1707101110152911</v>
      </c>
      <c r="AF3251" s="21">
        <v>0.85402839705668965</v>
      </c>
      <c r="AG3251" s="22">
        <f t="shared" si="526"/>
        <v>5.9073585858300257</v>
      </c>
      <c r="AH3251" s="22">
        <f t="shared" si="527"/>
        <v>5.9073585858300257</v>
      </c>
      <c r="AI3251" s="23">
        <f t="shared" si="528"/>
        <v>5.0459618741200636</v>
      </c>
      <c r="AJ3251" s="46"/>
      <c r="AK3251" s="25"/>
      <c r="AL3251" s="129">
        <v>3249</v>
      </c>
      <c r="AM3251" s="21">
        <v>0.85088986495232921</v>
      </c>
      <c r="AN3251" s="22">
        <f t="shared" si="529"/>
        <v>1.941540447068876</v>
      </c>
      <c r="AO3251" s="22">
        <f t="shared" si="530"/>
        <v>1.941540447068876</v>
      </c>
      <c r="AP3251" s="21">
        <v>0.54066134459654736</v>
      </c>
      <c r="AQ3251" s="22">
        <f t="shared" si="531"/>
        <v>492.90664099216798</v>
      </c>
      <c r="AR3251" s="22">
        <f t="shared" si="532"/>
        <v>492.90664099216798</v>
      </c>
      <c r="AS3251" s="23">
        <f t="shared" si="533"/>
        <v>253.87400078958137</v>
      </c>
      <c r="AT3251" s="23"/>
      <c r="AU3251" s="23"/>
      <c r="AV3251" s="23"/>
      <c r="AW3251" s="23"/>
      <c r="AX3251" s="23"/>
      <c r="AY3251" s="23"/>
      <c r="AZ3251" s="23"/>
      <c r="BA3251" s="23"/>
      <c r="BB3251" s="23"/>
      <c r="BC3251" s="23"/>
      <c r="BD3251" s="23"/>
      <c r="BE3251" s="23"/>
      <c r="BF3251" s="23"/>
      <c r="BG3251" s="23"/>
      <c r="BH3251" s="23"/>
      <c r="BI3251" s="23"/>
      <c r="BJ3251" s="23"/>
      <c r="BK3251" s="23"/>
    </row>
    <row r="3252" spans="28:63">
      <c r="AB3252" s="129">
        <v>3250</v>
      </c>
      <c r="AC3252" s="19">
        <v>0.30570605618400137</v>
      </c>
      <c r="AD3252" s="20">
        <f t="shared" si="524"/>
        <v>0.71680573678260906</v>
      </c>
      <c r="AE3252" s="22">
        <f t="shared" si="525"/>
        <v>0.71680573678260906</v>
      </c>
      <c r="AF3252" s="21">
        <v>0.94581392496089955</v>
      </c>
      <c r="AG3252" s="22">
        <f t="shared" si="526"/>
        <v>6.7250167643560905</v>
      </c>
      <c r="AH3252" s="22">
        <f t="shared" si="527"/>
        <v>6.7250167643560905</v>
      </c>
      <c r="AI3252" s="23">
        <f t="shared" si="528"/>
        <v>9.381923747627086</v>
      </c>
      <c r="AJ3252" s="46"/>
      <c r="AK3252" s="25"/>
      <c r="AL3252" s="129">
        <v>3250</v>
      </c>
      <c r="AM3252" s="21">
        <v>6.3081141458627532E-2</v>
      </c>
      <c r="AN3252" s="22">
        <f t="shared" si="529"/>
        <v>1.3055407556789622</v>
      </c>
      <c r="AO3252" s="22">
        <f t="shared" si="530"/>
        <v>1.3055407556789622</v>
      </c>
      <c r="AP3252" s="21">
        <v>0.35210916075488741</v>
      </c>
      <c r="AQ3252" s="22">
        <f t="shared" si="531"/>
        <v>478.74240185247703</v>
      </c>
      <c r="AR3252" s="22">
        <f t="shared" si="532"/>
        <v>478.74240185247703</v>
      </c>
      <c r="AS3252" s="23">
        <f t="shared" si="533"/>
        <v>366.7004647461207</v>
      </c>
      <c r="AT3252" s="23"/>
      <c r="AU3252" s="23"/>
      <c r="AV3252" s="23"/>
      <c r="AW3252" s="23"/>
      <c r="AX3252" s="23"/>
      <c r="AY3252" s="23"/>
      <c r="AZ3252" s="23"/>
      <c r="BA3252" s="23"/>
      <c r="BB3252" s="23"/>
      <c r="BC3252" s="23"/>
      <c r="BD3252" s="23"/>
      <c r="BE3252" s="23"/>
      <c r="BF3252" s="23"/>
      <c r="BG3252" s="23"/>
      <c r="BH3252" s="23"/>
      <c r="BI3252" s="23"/>
      <c r="BJ3252" s="23"/>
      <c r="BK3252" s="23"/>
    </row>
    <row r="3253" spans="28:63">
      <c r="AB3253" s="129">
        <v>3251</v>
      </c>
      <c r="AC3253" s="19">
        <v>0.80175608424608813</v>
      </c>
      <c r="AD3253" s="20">
        <f t="shared" si="524"/>
        <v>1.3143213065859656</v>
      </c>
      <c r="AE3253" s="22">
        <f t="shared" si="525"/>
        <v>1.3143213065859656</v>
      </c>
      <c r="AF3253" s="21">
        <v>0.47263714562564541</v>
      </c>
      <c r="AG3253" s="22">
        <f t="shared" si="526"/>
        <v>4.0224523093706797</v>
      </c>
      <c r="AH3253" s="22">
        <f t="shared" si="527"/>
        <v>4.0224523093706797</v>
      </c>
      <c r="AI3253" s="23">
        <f t="shared" si="528"/>
        <v>3.0604786586160269</v>
      </c>
      <c r="AJ3253" s="46"/>
      <c r="AK3253" s="25"/>
      <c r="AL3253" s="129">
        <v>3251</v>
      </c>
      <c r="AM3253" s="21">
        <v>0.48425536385730639</v>
      </c>
      <c r="AN3253" s="22">
        <f t="shared" si="529"/>
        <v>1.7049028127753403</v>
      </c>
      <c r="AO3253" s="22">
        <f t="shared" si="530"/>
        <v>1.7049028127753403</v>
      </c>
      <c r="AP3253" s="21">
        <v>0.35410066222775172</v>
      </c>
      <c r="AQ3253" s="22">
        <f t="shared" si="531"/>
        <v>478.90828880414</v>
      </c>
      <c r="AR3253" s="22">
        <f t="shared" si="532"/>
        <v>478.90828880414</v>
      </c>
      <c r="AS3253" s="23">
        <f t="shared" si="533"/>
        <v>280.90063856751175</v>
      </c>
      <c r="AT3253" s="23"/>
      <c r="AU3253" s="23"/>
      <c r="AV3253" s="23"/>
      <c r="AW3253" s="23"/>
      <c r="AX3253" s="23"/>
      <c r="AY3253" s="23"/>
      <c r="AZ3253" s="23"/>
      <c r="BA3253" s="23"/>
      <c r="BB3253" s="23"/>
      <c r="BC3253" s="23"/>
      <c r="BD3253" s="23"/>
      <c r="BE3253" s="23"/>
      <c r="BF3253" s="23"/>
      <c r="BG3253" s="23"/>
      <c r="BH3253" s="23"/>
      <c r="BI3253" s="23"/>
      <c r="BJ3253" s="23"/>
      <c r="BK3253" s="23"/>
    </row>
    <row r="3254" spans="28:63">
      <c r="AB3254" s="129">
        <v>3252</v>
      </c>
      <c r="AC3254" s="19">
        <v>0.78824152084436305</v>
      </c>
      <c r="AD3254" s="20">
        <f t="shared" si="524"/>
        <v>1.2913347693265114</v>
      </c>
      <c r="AE3254" s="22">
        <f t="shared" si="525"/>
        <v>1.2913347693265114</v>
      </c>
      <c r="AF3254" s="21">
        <v>0.79061727307387653</v>
      </c>
      <c r="AG3254" s="22">
        <f t="shared" si="526"/>
        <v>5.4937115473705536</v>
      </c>
      <c r="AH3254" s="22">
        <f t="shared" si="527"/>
        <v>5.4937115473705536</v>
      </c>
      <c r="AI3254" s="23">
        <f t="shared" si="528"/>
        <v>4.2542891881055516</v>
      </c>
      <c r="AJ3254" s="46"/>
      <c r="AK3254" s="25"/>
      <c r="AL3254" s="129">
        <v>3252</v>
      </c>
      <c r="AM3254" s="21">
        <v>0.824427886937809</v>
      </c>
      <c r="AN3254" s="22">
        <f t="shared" si="529"/>
        <v>1.9195426830124385</v>
      </c>
      <c r="AO3254" s="22">
        <f t="shared" si="530"/>
        <v>1.9195426830124385</v>
      </c>
      <c r="AP3254" s="21">
        <v>0.92475572445404985</v>
      </c>
      <c r="AQ3254" s="22">
        <f t="shared" si="531"/>
        <v>532.84500229515174</v>
      </c>
      <c r="AR3254" s="22">
        <f t="shared" si="532"/>
        <v>532.84500229515174</v>
      </c>
      <c r="AS3254" s="23">
        <f t="shared" si="533"/>
        <v>277.58955662237753</v>
      </c>
      <c r="AT3254" s="23"/>
      <c r="AU3254" s="23"/>
      <c r="AV3254" s="23"/>
      <c r="AW3254" s="23"/>
      <c r="AX3254" s="23"/>
      <c r="AY3254" s="23"/>
      <c r="AZ3254" s="23"/>
      <c r="BA3254" s="23"/>
      <c r="BB3254" s="23"/>
      <c r="BC3254" s="23"/>
      <c r="BD3254" s="23"/>
      <c r="BE3254" s="23"/>
      <c r="BF3254" s="23"/>
      <c r="BG3254" s="23"/>
      <c r="BH3254" s="23"/>
      <c r="BI3254" s="23"/>
      <c r="BJ3254" s="23"/>
      <c r="BK3254" s="23"/>
    </row>
    <row r="3255" spans="28:63">
      <c r="AB3255" s="129">
        <v>3253</v>
      </c>
      <c r="AC3255" s="19">
        <v>0.20273055434705578</v>
      </c>
      <c r="AD3255" s="20">
        <f t="shared" si="524"/>
        <v>0.89179930230513471</v>
      </c>
      <c r="AE3255" s="22">
        <f t="shared" si="525"/>
        <v>0.89179930230513471</v>
      </c>
      <c r="AF3255" s="21">
        <v>0.1735025933518044</v>
      </c>
      <c r="AG3255" s="22">
        <f t="shared" si="526"/>
        <v>3.020550010347943</v>
      </c>
      <c r="AH3255" s="22">
        <f t="shared" si="527"/>
        <v>3.020550010347943</v>
      </c>
      <c r="AI3255" s="23">
        <f t="shared" si="528"/>
        <v>3.3870289004940743</v>
      </c>
      <c r="AJ3255" s="46"/>
      <c r="AK3255" s="25"/>
      <c r="AL3255" s="129">
        <v>3253</v>
      </c>
      <c r="AM3255" s="21">
        <v>0.14146353344682228</v>
      </c>
      <c r="AN3255" s="22">
        <f t="shared" si="529"/>
        <v>1.4177516741209695</v>
      </c>
      <c r="AO3255" s="22">
        <f t="shared" si="530"/>
        <v>1.4177516741209695</v>
      </c>
      <c r="AP3255" s="21">
        <v>0.30462971776522108</v>
      </c>
      <c r="AQ3255" s="22">
        <f t="shared" si="531"/>
        <v>474.63855080526173</v>
      </c>
      <c r="AR3255" s="22">
        <f t="shared" si="532"/>
        <v>474.63855080526173</v>
      </c>
      <c r="AS3255" s="23">
        <f t="shared" si="533"/>
        <v>334.78257121406386</v>
      </c>
      <c r="AT3255" s="23"/>
      <c r="AU3255" s="23"/>
      <c r="AV3255" s="23"/>
      <c r="AW3255" s="23"/>
      <c r="AX3255" s="23"/>
      <c r="AY3255" s="23"/>
      <c r="AZ3255" s="23"/>
      <c r="BA3255" s="23"/>
      <c r="BB3255" s="23"/>
      <c r="BC3255" s="23"/>
      <c r="BD3255" s="23"/>
      <c r="BE3255" s="23"/>
      <c r="BF3255" s="23"/>
      <c r="BG3255" s="23"/>
      <c r="BH3255" s="23"/>
      <c r="BI3255" s="23"/>
      <c r="BJ3255" s="23"/>
      <c r="BK3255" s="23"/>
    </row>
    <row r="3256" spans="28:63">
      <c r="AB3256" s="129">
        <v>3254</v>
      </c>
      <c r="AC3256" s="19">
        <v>0.96989622169255785</v>
      </c>
      <c r="AD3256" s="20">
        <f t="shared" si="524"/>
        <v>1.7328032173959991</v>
      </c>
      <c r="AE3256" s="22">
        <f t="shared" si="525"/>
        <v>1.7328032173959991</v>
      </c>
      <c r="AF3256" s="21">
        <v>0.56568365568778589</v>
      </c>
      <c r="AG3256" s="22">
        <f t="shared" si="526"/>
        <v>4.3903614683231194</v>
      </c>
      <c r="AH3256" s="22">
        <f t="shared" si="527"/>
        <v>4.3903614683231194</v>
      </c>
      <c r="AI3256" s="23">
        <f t="shared" si="528"/>
        <v>2.5336757366602844</v>
      </c>
      <c r="AJ3256" s="46"/>
      <c r="AK3256" s="25"/>
      <c r="AL3256" s="129">
        <v>3254</v>
      </c>
      <c r="AM3256" s="21">
        <v>0.28614083599695617</v>
      </c>
      <c r="AN3256" s="22">
        <f t="shared" si="529"/>
        <v>1.5603581686074939</v>
      </c>
      <c r="AO3256" s="22">
        <f t="shared" si="530"/>
        <v>1.5603581686074939</v>
      </c>
      <c r="AP3256" s="21">
        <v>0.23801369674250383</v>
      </c>
      <c r="AQ3256" s="22">
        <f t="shared" si="531"/>
        <v>468.29631692040851</v>
      </c>
      <c r="AR3256" s="22">
        <f t="shared" si="532"/>
        <v>468.29631692040851</v>
      </c>
      <c r="AS3256" s="23">
        <f t="shared" si="533"/>
        <v>300.12104037519083</v>
      </c>
      <c r="AT3256" s="23"/>
      <c r="AU3256" s="23"/>
      <c r="AV3256" s="23"/>
      <c r="AW3256" s="23"/>
      <c r="AX3256" s="23"/>
      <c r="AY3256" s="23"/>
      <c r="AZ3256" s="23"/>
      <c r="BA3256" s="23"/>
      <c r="BB3256" s="23"/>
      <c r="BC3256" s="23"/>
      <c r="BD3256" s="23"/>
      <c r="BE3256" s="23"/>
      <c r="BF3256" s="23"/>
      <c r="BG3256" s="23"/>
      <c r="BH3256" s="23"/>
      <c r="BI3256" s="23"/>
      <c r="BJ3256" s="23"/>
      <c r="BK3256" s="23"/>
    </row>
    <row r="3257" spans="28:63">
      <c r="AB3257" s="129">
        <v>3255</v>
      </c>
      <c r="AC3257" s="19">
        <v>0.20968540527535862</v>
      </c>
      <c r="AD3257" s="20">
        <f t="shared" si="524"/>
        <v>0.89676231266057127</v>
      </c>
      <c r="AE3257" s="22">
        <f t="shared" si="525"/>
        <v>0.89676231266057127</v>
      </c>
      <c r="AF3257" s="21">
        <v>0.41996685127135724</v>
      </c>
      <c r="AG3257" s="22">
        <f t="shared" si="526"/>
        <v>3.8285500767887335</v>
      </c>
      <c r="AH3257" s="22">
        <f t="shared" si="527"/>
        <v>3.8285500767887335</v>
      </c>
      <c r="AI3257" s="23">
        <f t="shared" si="528"/>
        <v>4.2693030502474487</v>
      </c>
      <c r="AJ3257" s="46"/>
      <c r="AK3257" s="25"/>
      <c r="AL3257" s="129">
        <v>3255</v>
      </c>
      <c r="AM3257" s="21">
        <v>0.14258410241046571</v>
      </c>
      <c r="AN3257" s="22">
        <f t="shared" si="529"/>
        <v>1.4190867443351327</v>
      </c>
      <c r="AO3257" s="22">
        <f t="shared" si="530"/>
        <v>1.4190867443351327</v>
      </c>
      <c r="AP3257" s="21">
        <v>0.25680268418472518</v>
      </c>
      <c r="AQ3257" s="22">
        <f t="shared" si="531"/>
        <v>470.16638620640623</v>
      </c>
      <c r="AR3257" s="22">
        <f t="shared" si="532"/>
        <v>470.16638620640623</v>
      </c>
      <c r="AS3257" s="23">
        <f t="shared" si="533"/>
        <v>331.31617082836436</v>
      </c>
      <c r="AT3257" s="23"/>
      <c r="AU3257" s="23"/>
      <c r="AV3257" s="23"/>
      <c r="AW3257" s="23"/>
      <c r="AX3257" s="23"/>
      <c r="AY3257" s="23"/>
      <c r="AZ3257" s="23"/>
      <c r="BA3257" s="23"/>
      <c r="BB3257" s="23"/>
      <c r="BC3257" s="23"/>
      <c r="BD3257" s="23"/>
      <c r="BE3257" s="23"/>
      <c r="BF3257" s="23"/>
      <c r="BG3257" s="23"/>
      <c r="BH3257" s="23"/>
      <c r="BI3257" s="23"/>
      <c r="BJ3257" s="23"/>
      <c r="BK3257" s="23"/>
    </row>
    <row r="3258" spans="28:63">
      <c r="AB3258" s="129">
        <v>3256</v>
      </c>
      <c r="AC3258" s="19">
        <v>0.14105459393068376</v>
      </c>
      <c r="AD3258" s="20">
        <f t="shared" si="524"/>
        <v>0.8433987047025665</v>
      </c>
      <c r="AE3258" s="22">
        <f t="shared" si="525"/>
        <v>0.8433987047025665</v>
      </c>
      <c r="AF3258" s="21">
        <v>0.92771288281557018</v>
      </c>
      <c r="AG3258" s="22">
        <f t="shared" si="526"/>
        <v>6.527378692421947</v>
      </c>
      <c r="AH3258" s="22">
        <f t="shared" si="527"/>
        <v>6.527378692421947</v>
      </c>
      <c r="AI3258" s="23">
        <f t="shared" si="528"/>
        <v>7.7393748129170961</v>
      </c>
      <c r="AJ3258" s="46"/>
      <c r="AK3258" s="25"/>
      <c r="AL3258" s="129">
        <v>3256</v>
      </c>
      <c r="AM3258" s="21">
        <v>6.0699976483658546E-2</v>
      </c>
      <c r="AN3258" s="22">
        <f t="shared" si="529"/>
        <v>1.3012429909317407</v>
      </c>
      <c r="AO3258" s="22">
        <f t="shared" si="530"/>
        <v>1.3012429909317407</v>
      </c>
      <c r="AP3258" s="21">
        <v>0.94484880817502259</v>
      </c>
      <c r="AQ3258" s="22">
        <f t="shared" si="531"/>
        <v>536.75173813196398</v>
      </c>
      <c r="AR3258" s="22">
        <f t="shared" si="532"/>
        <v>536.75173813196398</v>
      </c>
      <c r="AS3258" s="23">
        <f t="shared" si="533"/>
        <v>412.49154990462529</v>
      </c>
      <c r="AT3258" s="23"/>
      <c r="AU3258" s="23"/>
      <c r="AV3258" s="23"/>
      <c r="AW3258" s="23"/>
      <c r="AX3258" s="23"/>
      <c r="AY3258" s="23"/>
      <c r="AZ3258" s="23"/>
      <c r="BA3258" s="23"/>
      <c r="BB3258" s="23"/>
      <c r="BC3258" s="23"/>
      <c r="BD3258" s="23"/>
      <c r="BE3258" s="23"/>
      <c r="BF3258" s="23"/>
      <c r="BG3258" s="23"/>
      <c r="BH3258" s="23"/>
      <c r="BI3258" s="23"/>
      <c r="BJ3258" s="23"/>
      <c r="BK3258" s="23"/>
    </row>
    <row r="3259" spans="28:63">
      <c r="AB3259" s="129">
        <v>3257</v>
      </c>
      <c r="AC3259" s="19">
        <v>0.39411932885833678</v>
      </c>
      <c r="AD3259" s="20">
        <f t="shared" si="524"/>
        <v>0.80128960975573071</v>
      </c>
      <c r="AE3259" s="22">
        <f t="shared" si="525"/>
        <v>0.80128960975573071</v>
      </c>
      <c r="AF3259" s="21">
        <v>0.38672984616825856</v>
      </c>
      <c r="AG3259" s="22">
        <f t="shared" si="526"/>
        <v>3.7106988197432154</v>
      </c>
      <c r="AH3259" s="22">
        <f t="shared" si="527"/>
        <v>3.7106988197432154</v>
      </c>
      <c r="AI3259" s="23">
        <f t="shared" si="528"/>
        <v>4.6309084437952519</v>
      </c>
      <c r="AJ3259" s="46"/>
      <c r="AK3259" s="25"/>
      <c r="AL3259" s="129">
        <v>3257</v>
      </c>
      <c r="AM3259" s="21">
        <v>0.66486035651097053</v>
      </c>
      <c r="AN3259" s="22">
        <f t="shared" si="529"/>
        <v>1.8125176645534855</v>
      </c>
      <c r="AO3259" s="22">
        <f t="shared" si="530"/>
        <v>1.8125176645534855</v>
      </c>
      <c r="AP3259" s="21">
        <v>0.80496642636033944</v>
      </c>
      <c r="AQ3259" s="22">
        <f t="shared" si="531"/>
        <v>516.28125091372499</v>
      </c>
      <c r="AR3259" s="22">
        <f t="shared" si="532"/>
        <v>516.28125091372499</v>
      </c>
      <c r="AS3259" s="23">
        <f t="shared" si="533"/>
        <v>284.84205203093074</v>
      </c>
      <c r="AT3259" s="23"/>
      <c r="AU3259" s="23"/>
      <c r="AV3259" s="23"/>
      <c r="AW3259" s="23"/>
      <c r="AX3259" s="23"/>
      <c r="AY3259" s="23"/>
      <c r="AZ3259" s="23"/>
      <c r="BA3259" s="23"/>
      <c r="BB3259" s="23"/>
      <c r="BC3259" s="23"/>
      <c r="BD3259" s="23"/>
      <c r="BE3259" s="23"/>
      <c r="BF3259" s="23"/>
      <c r="BG3259" s="23"/>
      <c r="BH3259" s="23"/>
      <c r="BI3259" s="23"/>
      <c r="BJ3259" s="23"/>
      <c r="BK3259" s="23"/>
    </row>
    <row r="3260" spans="28:63">
      <c r="AB3260" s="129">
        <v>3258</v>
      </c>
      <c r="AC3260" s="19">
        <v>0.62407617902873835</v>
      </c>
      <c r="AD3260" s="20">
        <f t="shared" si="524"/>
        <v>1.0557855467027397</v>
      </c>
      <c r="AE3260" s="22">
        <f t="shared" si="525"/>
        <v>1.0557855467027397</v>
      </c>
      <c r="AF3260" s="21">
        <v>7.0296711562179093E-2</v>
      </c>
      <c r="AG3260" s="22">
        <f t="shared" si="526"/>
        <v>2.6494461250735695</v>
      </c>
      <c r="AH3260" s="22">
        <f t="shared" si="527"/>
        <v>2.6494461250735695</v>
      </c>
      <c r="AI3260" s="23">
        <f t="shared" si="528"/>
        <v>2.5094548162246539</v>
      </c>
      <c r="AJ3260" s="46"/>
      <c r="AK3260" s="25"/>
      <c r="AL3260" s="129">
        <v>3258</v>
      </c>
      <c r="AM3260" s="21">
        <v>0.12636066114658906</v>
      </c>
      <c r="AN3260" s="22">
        <f t="shared" si="529"/>
        <v>1.3992134664274198</v>
      </c>
      <c r="AO3260" s="22">
        <f t="shared" si="530"/>
        <v>1.3992134664274198</v>
      </c>
      <c r="AP3260" s="21">
        <v>0.69579928800562851</v>
      </c>
      <c r="AQ3260" s="22">
        <f t="shared" si="531"/>
        <v>505.3999361031066</v>
      </c>
      <c r="AR3260" s="22">
        <f t="shared" si="532"/>
        <v>505.3999361031066</v>
      </c>
      <c r="AS3260" s="23">
        <f t="shared" si="533"/>
        <v>361.20288164002085</v>
      </c>
      <c r="AT3260" s="23"/>
      <c r="AU3260" s="23"/>
      <c r="AV3260" s="23"/>
      <c r="AW3260" s="23"/>
      <c r="AX3260" s="23"/>
      <c r="AY3260" s="23"/>
      <c r="AZ3260" s="23"/>
      <c r="BA3260" s="23"/>
      <c r="BB3260" s="23"/>
      <c r="BC3260" s="23"/>
      <c r="BD3260" s="23"/>
      <c r="BE3260" s="23"/>
      <c r="BF3260" s="23"/>
      <c r="BG3260" s="23"/>
      <c r="BH3260" s="23"/>
      <c r="BI3260" s="23"/>
      <c r="BJ3260" s="23"/>
      <c r="BK3260" s="23"/>
    </row>
    <row r="3261" spans="28:63">
      <c r="AB3261" s="129">
        <v>3259</v>
      </c>
      <c r="AC3261" s="19">
        <v>9.1465261297080436E-2</v>
      </c>
      <c r="AD3261" s="20">
        <f t="shared" si="524"/>
        <v>0.79599849424108793</v>
      </c>
      <c r="AE3261" s="22">
        <f t="shared" si="525"/>
        <v>0.79599849424108793</v>
      </c>
      <c r="AF3261" s="21">
        <v>0.2818617348596113</v>
      </c>
      <c r="AG3261" s="22">
        <f t="shared" si="526"/>
        <v>3.3584325972564333</v>
      </c>
      <c r="AH3261" s="22">
        <f t="shared" si="527"/>
        <v>3.3584325972564333</v>
      </c>
      <c r="AI3261" s="23">
        <f t="shared" si="528"/>
        <v>4.2191444098878517</v>
      </c>
      <c r="AJ3261" s="46"/>
      <c r="AK3261" s="25"/>
      <c r="AL3261" s="129">
        <v>3259</v>
      </c>
      <c r="AM3261" s="21">
        <v>0.33150557548345905</v>
      </c>
      <c r="AN3261" s="22">
        <f t="shared" si="529"/>
        <v>1.5970358750317635</v>
      </c>
      <c r="AO3261" s="22">
        <f t="shared" si="530"/>
        <v>1.5970358750317635</v>
      </c>
      <c r="AP3261" s="21">
        <v>0.97639293984424136</v>
      </c>
      <c r="AQ3261" s="22">
        <f t="shared" si="531"/>
        <v>544.78983269235891</v>
      </c>
      <c r="AR3261" s="22">
        <f t="shared" si="532"/>
        <v>544.78983269235891</v>
      </c>
      <c r="AS3261" s="23">
        <f t="shared" si="533"/>
        <v>341.12560726384658</v>
      </c>
      <c r="AT3261" s="23"/>
      <c r="AU3261" s="23"/>
      <c r="AV3261" s="23"/>
      <c r="AW3261" s="23"/>
      <c r="AX3261" s="23"/>
      <c r="AY3261" s="23"/>
      <c r="AZ3261" s="23"/>
      <c r="BA3261" s="23"/>
      <c r="BB3261" s="23"/>
      <c r="BC3261" s="23"/>
      <c r="BD3261" s="23"/>
      <c r="BE3261" s="23"/>
      <c r="BF3261" s="23"/>
      <c r="BG3261" s="23"/>
      <c r="BH3261" s="23"/>
      <c r="BI3261" s="23"/>
      <c r="BJ3261" s="23"/>
      <c r="BK3261" s="23"/>
    </row>
    <row r="3262" spans="28:63">
      <c r="AB3262" s="129">
        <v>3260</v>
      </c>
      <c r="AC3262" s="19">
        <v>0.43610228702458431</v>
      </c>
      <c r="AD3262" s="20">
        <f t="shared" si="524"/>
        <v>0.84356590499393524</v>
      </c>
      <c r="AE3262" s="22">
        <f t="shared" si="525"/>
        <v>0.84356590499393524</v>
      </c>
      <c r="AF3262" s="21">
        <v>0.75200483738619739</v>
      </c>
      <c r="AG3262" s="22">
        <f t="shared" si="526"/>
        <v>5.2723902628099308</v>
      </c>
      <c r="AH3262" s="22">
        <f t="shared" si="527"/>
        <v>5.2723902628099308</v>
      </c>
      <c r="AI3262" s="23">
        <f t="shared" si="528"/>
        <v>6.2501225234415276</v>
      </c>
      <c r="AJ3262" s="46"/>
      <c r="AK3262" s="25"/>
      <c r="AL3262" s="129">
        <v>3260</v>
      </c>
      <c r="AM3262" s="21">
        <v>0.86579089734046633</v>
      </c>
      <c r="AN3262" s="22">
        <f t="shared" si="529"/>
        <v>1.954794620794178</v>
      </c>
      <c r="AO3262" s="22">
        <f t="shared" si="530"/>
        <v>1.954794620794178</v>
      </c>
      <c r="AP3262" s="21">
        <v>0.51622208416179927</v>
      </c>
      <c r="AQ3262" s="22">
        <f t="shared" si="531"/>
        <v>491.14490886496219</v>
      </c>
      <c r="AR3262" s="22">
        <f t="shared" si="532"/>
        <v>491.14490886496219</v>
      </c>
      <c r="AS3262" s="23">
        <f t="shared" si="533"/>
        <v>251.25141211275886</v>
      </c>
      <c r="AT3262" s="23"/>
      <c r="AU3262" s="23"/>
      <c r="AV3262" s="23"/>
      <c r="AW3262" s="23"/>
      <c r="AX3262" s="23"/>
      <c r="AY3262" s="23"/>
      <c r="AZ3262" s="23"/>
      <c r="BA3262" s="23"/>
      <c r="BB3262" s="23"/>
      <c r="BC3262" s="23"/>
      <c r="BD3262" s="23"/>
      <c r="BE3262" s="23"/>
      <c r="BF3262" s="23"/>
      <c r="BG3262" s="23"/>
      <c r="BH3262" s="23"/>
      <c r="BI3262" s="23"/>
      <c r="BJ3262" s="23"/>
      <c r="BK3262" s="23"/>
    </row>
    <row r="3263" spans="28:63">
      <c r="AB3263" s="129">
        <v>3261</v>
      </c>
      <c r="AC3263" s="19">
        <v>0.34441122044132655</v>
      </c>
      <c r="AD3263" s="20">
        <f t="shared" si="524"/>
        <v>0.75308606968991221</v>
      </c>
      <c r="AE3263" s="22">
        <f t="shared" si="525"/>
        <v>0.75308606968991221</v>
      </c>
      <c r="AF3263" s="21">
        <v>0.89498803674841421</v>
      </c>
      <c r="AG3263" s="22">
        <f t="shared" si="526"/>
        <v>6.2250749600201214</v>
      </c>
      <c r="AH3263" s="22">
        <f t="shared" si="527"/>
        <v>6.2250749600201214</v>
      </c>
      <c r="AI3263" s="23">
        <f t="shared" si="528"/>
        <v>8.2660869860244972</v>
      </c>
      <c r="AJ3263" s="46"/>
      <c r="AK3263" s="25"/>
      <c r="AL3263" s="129">
        <v>3261</v>
      </c>
      <c r="AM3263" s="21">
        <v>0.36507700240161167</v>
      </c>
      <c r="AN3263" s="22">
        <f t="shared" si="529"/>
        <v>1.622584642923719</v>
      </c>
      <c r="AO3263" s="22">
        <f t="shared" si="530"/>
        <v>1.622584642923719</v>
      </c>
      <c r="AP3263" s="21">
        <v>0.20136622808147386</v>
      </c>
      <c r="AQ3263" s="22">
        <f t="shared" si="531"/>
        <v>464.42284361900352</v>
      </c>
      <c r="AR3263" s="22">
        <f t="shared" si="532"/>
        <v>464.42284361900352</v>
      </c>
      <c r="AS3263" s="23">
        <f t="shared" si="533"/>
        <v>286.22410895136085</v>
      </c>
      <c r="AT3263" s="23"/>
      <c r="AU3263" s="23"/>
      <c r="AV3263" s="23"/>
      <c r="AW3263" s="23"/>
      <c r="AX3263" s="23"/>
      <c r="AY3263" s="23"/>
      <c r="AZ3263" s="23"/>
      <c r="BA3263" s="23"/>
      <c r="BB3263" s="23"/>
      <c r="BC3263" s="23"/>
      <c r="BD3263" s="23"/>
      <c r="BE3263" s="23"/>
      <c r="BF3263" s="23"/>
      <c r="BG3263" s="23"/>
      <c r="BH3263" s="23"/>
      <c r="BI3263" s="23"/>
      <c r="BJ3263" s="23"/>
      <c r="BK3263" s="23"/>
    </row>
    <row r="3264" spans="28:63">
      <c r="AB3264" s="129">
        <v>3262</v>
      </c>
      <c r="AC3264" s="19">
        <v>0.97238644991495504</v>
      </c>
      <c r="AD3264" s="20">
        <f t="shared" si="524"/>
        <v>1.7440931900443197</v>
      </c>
      <c r="AE3264" s="22">
        <f t="shared" si="525"/>
        <v>1.7440931900443197</v>
      </c>
      <c r="AF3264" s="21">
        <v>0.13370599371027003</v>
      </c>
      <c r="AG3264" s="22">
        <f t="shared" si="526"/>
        <v>2.8956762597398793</v>
      </c>
      <c r="AH3264" s="22">
        <f t="shared" si="527"/>
        <v>2.8956762597398793</v>
      </c>
      <c r="AI3264" s="23">
        <f t="shared" si="528"/>
        <v>1.6602761115455626</v>
      </c>
      <c r="AJ3264" s="46"/>
      <c r="AK3264" s="25"/>
      <c r="AL3264" s="129">
        <v>3262</v>
      </c>
      <c r="AM3264" s="21">
        <v>0.22509008963615296</v>
      </c>
      <c r="AN3264" s="22">
        <f t="shared" si="529"/>
        <v>1.5060430122447661</v>
      </c>
      <c r="AO3264" s="22">
        <f t="shared" si="530"/>
        <v>1.5060430122447661</v>
      </c>
      <c r="AP3264" s="21">
        <v>0.83712589825004802</v>
      </c>
      <c r="AQ3264" s="22">
        <f t="shared" si="531"/>
        <v>520.04795127719319</v>
      </c>
      <c r="AR3264" s="22">
        <f t="shared" si="532"/>
        <v>520.04795127719319</v>
      </c>
      <c r="AS3264" s="23">
        <f t="shared" si="533"/>
        <v>345.30750254075321</v>
      </c>
      <c r="AT3264" s="23"/>
      <c r="AU3264" s="23"/>
      <c r="AV3264" s="23"/>
      <c r="AW3264" s="23"/>
      <c r="AX3264" s="23"/>
      <c r="AY3264" s="23"/>
      <c r="AZ3264" s="23"/>
      <c r="BA3264" s="23"/>
      <c r="BB3264" s="23"/>
      <c r="BC3264" s="23"/>
      <c r="BD3264" s="23"/>
      <c r="BE3264" s="23"/>
      <c r="BF3264" s="23"/>
      <c r="BG3264" s="23"/>
      <c r="BH3264" s="23"/>
      <c r="BI3264" s="23"/>
      <c r="BJ3264" s="23"/>
      <c r="BK3264" s="23"/>
    </row>
    <row r="3265" spans="28:63">
      <c r="AB3265" s="129">
        <v>3263</v>
      </c>
      <c r="AC3265" s="19">
        <v>4.1409204433916935E-2</v>
      </c>
      <c r="AD3265" s="20">
        <f t="shared" si="524"/>
        <v>0.73187822360892307</v>
      </c>
      <c r="AE3265" s="22">
        <f t="shared" si="525"/>
        <v>0.73187822360892307</v>
      </c>
      <c r="AF3265" s="21">
        <v>0.49031460125888426</v>
      </c>
      <c r="AG3265" s="22">
        <f t="shared" si="526"/>
        <v>4.0896851837437094</v>
      </c>
      <c r="AH3265" s="22">
        <f t="shared" si="527"/>
        <v>4.0896851837437094</v>
      </c>
      <c r="AI3265" s="23">
        <f t="shared" si="528"/>
        <v>5.5879312320255892</v>
      </c>
      <c r="AJ3265" s="46"/>
      <c r="AK3265" s="25"/>
      <c r="AL3265" s="129">
        <v>3263</v>
      </c>
      <c r="AM3265" s="21">
        <v>0.29750698921530516</v>
      </c>
      <c r="AN3265" s="22">
        <f t="shared" si="529"/>
        <v>1.5698057126077871</v>
      </c>
      <c r="AO3265" s="22">
        <f t="shared" si="530"/>
        <v>1.5698057126077871</v>
      </c>
      <c r="AP3265" s="21">
        <v>0.65668240384990517</v>
      </c>
      <c r="AQ3265" s="22">
        <f t="shared" si="531"/>
        <v>501.99558256243813</v>
      </c>
      <c r="AR3265" s="22">
        <f t="shared" si="532"/>
        <v>501.99558256243813</v>
      </c>
      <c r="AS3265" s="23">
        <f t="shared" si="533"/>
        <v>319.78198227379028</v>
      </c>
      <c r="AT3265" s="23"/>
      <c r="AU3265" s="23"/>
      <c r="AV3265" s="23"/>
      <c r="AW3265" s="23"/>
      <c r="AX3265" s="23"/>
      <c r="AY3265" s="23"/>
      <c r="AZ3265" s="23"/>
      <c r="BA3265" s="23"/>
      <c r="BB3265" s="23"/>
      <c r="BC3265" s="23"/>
      <c r="BD3265" s="23"/>
      <c r="BE3265" s="23"/>
      <c r="BF3265" s="23"/>
      <c r="BG3265" s="23"/>
      <c r="BH3265" s="23"/>
      <c r="BI3265" s="23"/>
      <c r="BJ3265" s="23"/>
      <c r="BK3265" s="23"/>
    </row>
    <row r="3266" spans="28:63">
      <c r="AB3266" s="129">
        <v>3264</v>
      </c>
      <c r="AC3266" s="19">
        <v>5.2482060394320795E-2</v>
      </c>
      <c r="AD3266" s="20">
        <f t="shared" si="524"/>
        <v>0.74846705144783721</v>
      </c>
      <c r="AE3266" s="22">
        <f t="shared" si="525"/>
        <v>0.74846705144783721</v>
      </c>
      <c r="AF3266" s="21">
        <v>0.14933195127678223</v>
      </c>
      <c r="AG3266" s="22">
        <f t="shared" si="526"/>
        <v>2.94656838509465</v>
      </c>
      <c r="AH3266" s="22">
        <f t="shared" si="527"/>
        <v>2.94656838509465</v>
      </c>
      <c r="AI3266" s="23">
        <f t="shared" si="528"/>
        <v>3.9368044049431408</v>
      </c>
      <c r="AJ3266" s="46"/>
      <c r="AK3266" s="25"/>
      <c r="AL3266" s="129">
        <v>3264</v>
      </c>
      <c r="AM3266" s="21">
        <v>0.15468071659504457</v>
      </c>
      <c r="AN3266" s="22">
        <f t="shared" si="529"/>
        <v>1.4331777595804187</v>
      </c>
      <c r="AO3266" s="22">
        <f t="shared" si="530"/>
        <v>1.4331777595804187</v>
      </c>
      <c r="AP3266" s="21">
        <v>0.47499053100847821</v>
      </c>
      <c r="AQ3266" s="22">
        <f t="shared" si="531"/>
        <v>488.22688036165135</v>
      </c>
      <c r="AR3266" s="22">
        <f t="shared" si="532"/>
        <v>488.22688036165135</v>
      </c>
      <c r="AS3266" s="23">
        <f t="shared" si="533"/>
        <v>340.66038012241137</v>
      </c>
      <c r="AT3266" s="23"/>
      <c r="AU3266" s="23"/>
      <c r="AV3266" s="23"/>
      <c r="AW3266" s="23"/>
      <c r="AX3266" s="23"/>
      <c r="AY3266" s="23"/>
      <c r="AZ3266" s="23"/>
      <c r="BA3266" s="23"/>
      <c r="BB3266" s="23"/>
      <c r="BC3266" s="23"/>
      <c r="BD3266" s="23"/>
      <c r="BE3266" s="23"/>
      <c r="BF3266" s="23"/>
      <c r="BG3266" s="23"/>
      <c r="BH3266" s="23"/>
      <c r="BI3266" s="23"/>
      <c r="BJ3266" s="23"/>
      <c r="BK3266" s="23"/>
    </row>
    <row r="3267" spans="28:63">
      <c r="AB3267" s="129">
        <v>3265</v>
      </c>
      <c r="AC3267" s="19">
        <v>0.15546311689461489</v>
      </c>
      <c r="AD3267" s="20">
        <f t="shared" si="524"/>
        <v>0.85552790277333357</v>
      </c>
      <c r="AE3267" s="22">
        <f t="shared" si="525"/>
        <v>0.85552790277333357</v>
      </c>
      <c r="AF3267" s="21">
        <v>0.54319323853385271</v>
      </c>
      <c r="AG3267" s="22">
        <f t="shared" si="526"/>
        <v>4.2980811943014716</v>
      </c>
      <c r="AH3267" s="22">
        <f t="shared" si="527"/>
        <v>4.2980811943014716</v>
      </c>
      <c r="AI3267" s="23">
        <f t="shared" si="528"/>
        <v>5.0238936455123655</v>
      </c>
      <c r="AJ3267" s="46"/>
      <c r="AK3267" s="25"/>
      <c r="AL3267" s="129">
        <v>3265</v>
      </c>
      <c r="AM3267" s="21">
        <v>0.91404281971266688</v>
      </c>
      <c r="AN3267" s="22">
        <f t="shared" si="529"/>
        <v>2.003763365375562</v>
      </c>
      <c r="AO3267" s="22">
        <f t="shared" si="530"/>
        <v>2.003763365375562</v>
      </c>
      <c r="AP3267" s="21">
        <v>0.261681023369156</v>
      </c>
      <c r="AQ3267" s="22">
        <f t="shared" si="531"/>
        <v>470.64063614349379</v>
      </c>
      <c r="AR3267" s="22">
        <f t="shared" si="532"/>
        <v>470.64063614349379</v>
      </c>
      <c r="AS3267" s="23">
        <f t="shared" si="533"/>
        <v>234.87835154391217</v>
      </c>
      <c r="AT3267" s="23"/>
      <c r="AU3267" s="23"/>
      <c r="AV3267" s="23"/>
      <c r="AW3267" s="23"/>
      <c r="AX3267" s="23"/>
      <c r="AY3267" s="23"/>
      <c r="AZ3267" s="23"/>
      <c r="BA3267" s="23"/>
      <c r="BB3267" s="23"/>
      <c r="BC3267" s="23"/>
      <c r="BD3267" s="23"/>
      <c r="BE3267" s="23"/>
      <c r="BF3267" s="23"/>
      <c r="BG3267" s="23"/>
      <c r="BH3267" s="23"/>
      <c r="BI3267" s="23"/>
      <c r="BJ3267" s="23"/>
      <c r="BK3267" s="23"/>
    </row>
    <row r="3268" spans="28:63">
      <c r="AB3268" s="129">
        <v>3266</v>
      </c>
      <c r="AC3268" s="19">
        <v>0.76591258017592567</v>
      </c>
      <c r="AD3268" s="20">
        <f t="shared" ref="AD3268:AD3331" si="534">IF(AC3268&lt;=$R$5, ($I$5+(SQRT(AC3268*$S$5))), IF(AC3268&gt;$R$5, ($K$5-(SQRT(1-AC3268)*$T$5))))</f>
        <v>1.2549082440029451</v>
      </c>
      <c r="AE3268" s="22">
        <f t="shared" ref="AE3268:AE3331" si="535">AD3268</f>
        <v>1.2549082440029451</v>
      </c>
      <c r="AF3268" s="21">
        <v>9.4463706079489951E-2</v>
      </c>
      <c r="AG3268" s="22">
        <f t="shared" ref="AG3268:AG3331" si="536">IF(AF3268&lt;=$R$13,$I$13+SQRT(AF3268*$S$13), $K$13-SQRT((1-AF3268)*$T$13))</f>
        <v>2.7528494115538242</v>
      </c>
      <c r="AH3268" s="22">
        <f t="shared" ref="AH3268:AH3331" si="537">AG3268</f>
        <v>2.7528494115538242</v>
      </c>
      <c r="AI3268" s="23">
        <f t="shared" ref="AI3268:AI3331" si="538">AH3268/AE3268</f>
        <v>2.1936658912787919</v>
      </c>
      <c r="AJ3268" s="46"/>
      <c r="AK3268" s="25"/>
      <c r="AL3268" s="129">
        <v>3266</v>
      </c>
      <c r="AM3268" s="21">
        <v>0.66263289496489886</v>
      </c>
      <c r="AN3268" s="22">
        <f t="shared" ref="AN3268:AN3331" si="539">IF(AM3268&lt;=$R$21,$I$21+SQRT(AM3268*$S$21), $K$21-SQRT((1-AM3268)*$T$21))</f>
        <v>1.811232121882832</v>
      </c>
      <c r="AO3268" s="22">
        <f t="shared" ref="AO3268:AO3331" si="540">AN3268</f>
        <v>1.811232121882832</v>
      </c>
      <c r="AP3268" s="21">
        <v>0.66341501992756946</v>
      </c>
      <c r="AQ3268" s="22">
        <f t="shared" ref="AQ3268:AQ3331" si="541">IF(AP3268&lt;=$R$29,$I$29+SQRT(AP3268*$S$29), $K$29-SQRT((1-AP3268)*$T$29))</f>
        <v>502.56714525021573</v>
      </c>
      <c r="AR3268" s="22">
        <f t="shared" ref="AR3268:AR3331" si="542">AQ3268</f>
        <v>502.56714525021573</v>
      </c>
      <c r="AS3268" s="23">
        <f t="shared" ref="AS3268:AS3331" si="543">AR3268/AO3268</f>
        <v>277.47252225616535</v>
      </c>
      <c r="AT3268" s="23"/>
      <c r="AU3268" s="23"/>
      <c r="AV3268" s="23"/>
      <c r="AW3268" s="23"/>
      <c r="AX3268" s="23"/>
      <c r="AY3268" s="23"/>
      <c r="AZ3268" s="23"/>
      <c r="BA3268" s="23"/>
      <c r="BB3268" s="23"/>
      <c r="BC3268" s="23"/>
      <c r="BD3268" s="23"/>
      <c r="BE3268" s="23"/>
      <c r="BF3268" s="23"/>
      <c r="BG3268" s="23"/>
      <c r="BH3268" s="23"/>
      <c r="BI3268" s="23"/>
      <c r="BJ3268" s="23"/>
      <c r="BK3268" s="23"/>
    </row>
    <row r="3269" spans="28:63">
      <c r="AB3269" s="129">
        <v>3267</v>
      </c>
      <c r="AC3269" s="19">
        <v>0.92796890351809247</v>
      </c>
      <c r="AD3269" s="20">
        <f t="shared" si="534"/>
        <v>1.586685412286849</v>
      </c>
      <c r="AE3269" s="22">
        <f t="shared" si="535"/>
        <v>1.586685412286849</v>
      </c>
      <c r="AF3269" s="21">
        <v>9.1751777061970352E-2</v>
      </c>
      <c r="AG3269" s="22">
        <f t="shared" si="536"/>
        <v>2.7419640573315007</v>
      </c>
      <c r="AH3269" s="22">
        <f t="shared" si="537"/>
        <v>2.7419640573315007</v>
      </c>
      <c r="AI3269" s="23">
        <f t="shared" si="538"/>
        <v>1.728108190885538</v>
      </c>
      <c r="AJ3269" s="46"/>
      <c r="AK3269" s="25"/>
      <c r="AL3269" s="129">
        <v>3267</v>
      </c>
      <c r="AM3269" s="21">
        <v>5.5833016763473409E-2</v>
      </c>
      <c r="AN3269" s="22">
        <f t="shared" si="539"/>
        <v>1.2921879938122443</v>
      </c>
      <c r="AO3269" s="22">
        <f t="shared" si="540"/>
        <v>1.2921879938122443</v>
      </c>
      <c r="AP3269" s="21">
        <v>0.70672693704041667</v>
      </c>
      <c r="AQ3269" s="22">
        <f t="shared" si="541"/>
        <v>506.38959040443808</v>
      </c>
      <c r="AR3269" s="22">
        <f t="shared" si="542"/>
        <v>506.38959040443808</v>
      </c>
      <c r="AS3269" s="23">
        <f t="shared" si="543"/>
        <v>391.88538574056491</v>
      </c>
      <c r="AT3269" s="23"/>
      <c r="AU3269" s="23"/>
      <c r="AV3269" s="23"/>
      <c r="AW3269" s="23"/>
      <c r="AX3269" s="23"/>
      <c r="AY3269" s="23"/>
      <c r="AZ3269" s="23"/>
      <c r="BA3269" s="23"/>
      <c r="BB3269" s="23"/>
      <c r="BC3269" s="23"/>
      <c r="BD3269" s="23"/>
      <c r="BE3269" s="23"/>
      <c r="BF3269" s="23"/>
      <c r="BG3269" s="23"/>
      <c r="BH3269" s="23"/>
      <c r="BI3269" s="23"/>
      <c r="BJ3269" s="23"/>
      <c r="BK3269" s="23"/>
    </row>
    <row r="3270" spans="28:63">
      <c r="AB3270" s="129">
        <v>3268</v>
      </c>
      <c r="AC3270" s="19">
        <v>0.28373846176882411</v>
      </c>
      <c r="AD3270" s="20">
        <f t="shared" si="534"/>
        <v>0.69666356451257871</v>
      </c>
      <c r="AE3270" s="22">
        <f t="shared" si="535"/>
        <v>0.69666356451257871</v>
      </c>
      <c r="AF3270" s="21">
        <v>0.63173379427056708</v>
      </c>
      <c r="AG3270" s="22">
        <f t="shared" si="536"/>
        <v>4.6761488944474383</v>
      </c>
      <c r="AH3270" s="22">
        <f t="shared" si="537"/>
        <v>4.6761488944474383</v>
      </c>
      <c r="AI3270" s="23">
        <f t="shared" si="538"/>
        <v>6.7122053350373072</v>
      </c>
      <c r="AJ3270" s="46"/>
      <c r="AK3270" s="25"/>
      <c r="AL3270" s="129">
        <v>3268</v>
      </c>
      <c r="AM3270" s="21">
        <v>0.27081079126942009</v>
      </c>
      <c r="AN3270" s="22">
        <f t="shared" si="539"/>
        <v>1.5473134088378595</v>
      </c>
      <c r="AO3270" s="22">
        <f t="shared" si="540"/>
        <v>1.5473134088378595</v>
      </c>
      <c r="AP3270" s="21">
        <v>0.36922748568856023</v>
      </c>
      <c r="AQ3270" s="22">
        <f t="shared" si="541"/>
        <v>480.1533819477167</v>
      </c>
      <c r="AR3270" s="22">
        <f t="shared" si="542"/>
        <v>480.1533819477167</v>
      </c>
      <c r="AS3270" s="23">
        <f t="shared" si="543"/>
        <v>310.31423834706209</v>
      </c>
      <c r="AT3270" s="23"/>
      <c r="AU3270" s="23"/>
      <c r="AV3270" s="23"/>
      <c r="AW3270" s="23"/>
      <c r="AX3270" s="23"/>
      <c r="AY3270" s="23"/>
      <c r="AZ3270" s="23"/>
      <c r="BA3270" s="23"/>
      <c r="BB3270" s="23"/>
      <c r="BC3270" s="23"/>
      <c r="BD3270" s="23"/>
      <c r="BE3270" s="23"/>
      <c r="BF3270" s="23"/>
      <c r="BG3270" s="23"/>
      <c r="BH3270" s="23"/>
      <c r="BI3270" s="23"/>
      <c r="BJ3270" s="23"/>
      <c r="BK3270" s="23"/>
    </row>
    <row r="3271" spans="28:63">
      <c r="AB3271" s="129">
        <v>3269</v>
      </c>
      <c r="AC3271" s="19">
        <v>0.43155986528935564</v>
      </c>
      <c r="AD3271" s="20">
        <f t="shared" si="534"/>
        <v>0.83891747774769931</v>
      </c>
      <c r="AE3271" s="22">
        <f t="shared" si="535"/>
        <v>0.83891747774769931</v>
      </c>
      <c r="AF3271" s="21">
        <v>0.95567153727307352</v>
      </c>
      <c r="AG3271" s="22">
        <f t="shared" si="536"/>
        <v>6.8468070925435782</v>
      </c>
      <c r="AH3271" s="22">
        <f t="shared" si="537"/>
        <v>6.8468070925435782</v>
      </c>
      <c r="AI3271" s="23">
        <f t="shared" si="538"/>
        <v>8.1614786604824143</v>
      </c>
      <c r="AJ3271" s="46"/>
      <c r="AK3271" s="25"/>
      <c r="AL3271" s="129">
        <v>3269</v>
      </c>
      <c r="AM3271" s="21">
        <v>0.19033797669632568</v>
      </c>
      <c r="AN3271" s="22">
        <f t="shared" si="539"/>
        <v>1.4717761406822998</v>
      </c>
      <c r="AO3271" s="22">
        <f t="shared" si="540"/>
        <v>1.4717761406822998</v>
      </c>
      <c r="AP3271" s="21">
        <v>0.93929604023591806</v>
      </c>
      <c r="AQ3271" s="22">
        <f t="shared" si="541"/>
        <v>535.60945253406555</v>
      </c>
      <c r="AR3271" s="22">
        <f t="shared" si="542"/>
        <v>535.60945253406555</v>
      </c>
      <c r="AS3271" s="23">
        <f t="shared" si="543"/>
        <v>363.92046163064083</v>
      </c>
      <c r="AT3271" s="23"/>
      <c r="AU3271" s="23"/>
      <c r="AV3271" s="23"/>
      <c r="AW3271" s="23"/>
      <c r="AX3271" s="23"/>
      <c r="AY3271" s="23"/>
      <c r="AZ3271" s="23"/>
      <c r="BA3271" s="23"/>
      <c r="BB3271" s="23"/>
      <c r="BC3271" s="23"/>
      <c r="BD3271" s="23"/>
      <c r="BE3271" s="23"/>
      <c r="BF3271" s="23"/>
      <c r="BG3271" s="23"/>
      <c r="BH3271" s="23"/>
      <c r="BI3271" s="23"/>
      <c r="BJ3271" s="23"/>
      <c r="BK3271" s="23"/>
    </row>
    <row r="3272" spans="28:63">
      <c r="AB3272" s="129">
        <v>3270</v>
      </c>
      <c r="AC3272" s="19">
        <v>0.75136011972697447</v>
      </c>
      <c r="AD3272" s="20">
        <f t="shared" si="534"/>
        <v>1.2320974410411778</v>
      </c>
      <c r="AE3272" s="22">
        <f t="shared" si="535"/>
        <v>1.2320974410411778</v>
      </c>
      <c r="AF3272" s="21">
        <v>0.6053441084359007</v>
      </c>
      <c r="AG3272" s="22">
        <f t="shared" si="536"/>
        <v>4.5591168652622072</v>
      </c>
      <c r="AH3272" s="22">
        <f t="shared" si="537"/>
        <v>4.5591168652622072</v>
      </c>
      <c r="AI3272" s="23">
        <f t="shared" si="538"/>
        <v>3.7002892087898083</v>
      </c>
      <c r="AJ3272" s="46"/>
      <c r="AK3272" s="25"/>
      <c r="AL3272" s="129">
        <v>3270</v>
      </c>
      <c r="AM3272" s="21">
        <v>0.55708307206992425</v>
      </c>
      <c r="AN3272" s="22">
        <f t="shared" si="539"/>
        <v>1.7502475582329167</v>
      </c>
      <c r="AO3272" s="22">
        <f t="shared" si="540"/>
        <v>1.7502475582329167</v>
      </c>
      <c r="AP3272" s="21">
        <v>0.14093427943358994</v>
      </c>
      <c r="AQ3272" s="22">
        <f t="shared" si="541"/>
        <v>457.16390639382763</v>
      </c>
      <c r="AR3272" s="22">
        <f t="shared" si="542"/>
        <v>457.16390639382763</v>
      </c>
      <c r="AS3272" s="23">
        <f t="shared" si="543"/>
        <v>261.19956816588223</v>
      </c>
      <c r="AT3272" s="23"/>
      <c r="AU3272" s="23"/>
      <c r="AV3272" s="23"/>
      <c r="AW3272" s="23"/>
      <c r="AX3272" s="23"/>
      <c r="AY3272" s="23"/>
      <c r="AZ3272" s="23"/>
      <c r="BA3272" s="23"/>
      <c r="BB3272" s="23"/>
      <c r="BC3272" s="23"/>
      <c r="BD3272" s="23"/>
      <c r="BE3272" s="23"/>
      <c r="BF3272" s="23"/>
      <c r="BG3272" s="23"/>
      <c r="BH3272" s="23"/>
      <c r="BI3272" s="23"/>
      <c r="BJ3272" s="23"/>
      <c r="BK3272" s="23"/>
    </row>
    <row r="3273" spans="28:63">
      <c r="AB3273" s="129">
        <v>3271</v>
      </c>
      <c r="AC3273" s="19">
        <v>0.54569278020966949</v>
      </c>
      <c r="AD3273" s="20">
        <f t="shared" si="534"/>
        <v>0.96200433408672281</v>
      </c>
      <c r="AE3273" s="22">
        <f t="shared" si="535"/>
        <v>0.96200433408672281</v>
      </c>
      <c r="AF3273" s="21">
        <v>0.98370583278399581</v>
      </c>
      <c r="AG3273" s="22">
        <f t="shared" si="536"/>
        <v>7.3008397776760141</v>
      </c>
      <c r="AH3273" s="22">
        <f t="shared" si="537"/>
        <v>7.3008397776760141</v>
      </c>
      <c r="AI3273" s="23">
        <f t="shared" si="538"/>
        <v>7.5891963466121535</v>
      </c>
      <c r="AJ3273" s="46"/>
      <c r="AK3273" s="25"/>
      <c r="AL3273" s="129">
        <v>3271</v>
      </c>
      <c r="AM3273" s="21">
        <v>0.11988739312005869</v>
      </c>
      <c r="AN3273" s="22">
        <f t="shared" si="539"/>
        <v>1.3909295640688022</v>
      </c>
      <c r="AO3273" s="22">
        <f t="shared" si="540"/>
        <v>1.3909295640688022</v>
      </c>
      <c r="AP3273" s="21">
        <v>0.23790920688916528</v>
      </c>
      <c r="AQ3273" s="22">
        <f t="shared" si="541"/>
        <v>468.2857145283553</v>
      </c>
      <c r="AR3273" s="22">
        <f t="shared" si="542"/>
        <v>468.2857145283553</v>
      </c>
      <c r="AS3273" s="23">
        <f t="shared" si="543"/>
        <v>336.67104835884527</v>
      </c>
      <c r="AT3273" s="23"/>
      <c r="AU3273" s="23"/>
      <c r="AV3273" s="23"/>
      <c r="AW3273" s="23"/>
      <c r="AX3273" s="23"/>
      <c r="AY3273" s="23"/>
      <c r="AZ3273" s="23"/>
      <c r="BA3273" s="23"/>
      <c r="BB3273" s="23"/>
      <c r="BC3273" s="23"/>
      <c r="BD3273" s="23"/>
      <c r="BE3273" s="23"/>
      <c r="BF3273" s="23"/>
      <c r="BG3273" s="23"/>
      <c r="BH3273" s="23"/>
      <c r="BI3273" s="23"/>
      <c r="BJ3273" s="23"/>
      <c r="BK3273" s="23"/>
    </row>
    <row r="3274" spans="28:63">
      <c r="AB3274" s="129">
        <v>3272</v>
      </c>
      <c r="AC3274" s="19">
        <v>0.42695031065024636</v>
      </c>
      <c r="AD3274" s="20">
        <f t="shared" si="534"/>
        <v>0.83421929881221835</v>
      </c>
      <c r="AE3274" s="22">
        <f t="shared" si="535"/>
        <v>0.83421929881221835</v>
      </c>
      <c r="AF3274" s="21">
        <v>0.29635264898595393</v>
      </c>
      <c r="AG3274" s="22">
        <f t="shared" si="536"/>
        <v>3.4055010577407483</v>
      </c>
      <c r="AH3274" s="22">
        <f t="shared" si="537"/>
        <v>3.4055010577407483</v>
      </c>
      <c r="AI3274" s="23">
        <f t="shared" si="538"/>
        <v>4.0822611783131642</v>
      </c>
      <c r="AJ3274" s="46"/>
      <c r="AK3274" s="25"/>
      <c r="AL3274" s="129">
        <v>3272</v>
      </c>
      <c r="AM3274" s="21">
        <v>0.82337710352712712</v>
      </c>
      <c r="AN3274" s="22">
        <f t="shared" si="539"/>
        <v>1.9187046789940383</v>
      </c>
      <c r="AO3274" s="22">
        <f t="shared" si="540"/>
        <v>1.9187046789940383</v>
      </c>
      <c r="AP3274" s="21">
        <v>0.2573457682497996</v>
      </c>
      <c r="AQ3274" s="22">
        <f t="shared" si="541"/>
        <v>470.21940390773307</v>
      </c>
      <c r="AR3274" s="22">
        <f t="shared" si="542"/>
        <v>470.21940390773307</v>
      </c>
      <c r="AS3274" s="23">
        <f t="shared" si="543"/>
        <v>245.07127597888874</v>
      </c>
      <c r="AT3274" s="23"/>
      <c r="AU3274" s="23"/>
      <c r="AV3274" s="23"/>
      <c r="AW3274" s="23"/>
      <c r="AX3274" s="23"/>
      <c r="AY3274" s="23"/>
      <c r="AZ3274" s="23"/>
      <c r="BA3274" s="23"/>
      <c r="BB3274" s="23"/>
      <c r="BC3274" s="23"/>
      <c r="BD3274" s="23"/>
      <c r="BE3274" s="23"/>
      <c r="BF3274" s="23"/>
      <c r="BG3274" s="23"/>
      <c r="BH3274" s="23"/>
      <c r="BI3274" s="23"/>
      <c r="BJ3274" s="23"/>
      <c r="BK3274" s="23"/>
    </row>
    <row r="3275" spans="28:63">
      <c r="AB3275" s="129">
        <v>3273</v>
      </c>
      <c r="AC3275" s="19">
        <v>0.68027969585094439</v>
      </c>
      <c r="AD3275" s="20">
        <f t="shared" si="534"/>
        <v>1.1292252453591112</v>
      </c>
      <c r="AE3275" s="22">
        <f t="shared" si="535"/>
        <v>1.1292252453591112</v>
      </c>
      <c r="AF3275" s="21">
        <v>0.53967116169942975</v>
      </c>
      <c r="AG3275" s="22">
        <f t="shared" si="536"/>
        <v>4.2838373085914139</v>
      </c>
      <c r="AH3275" s="22">
        <f t="shared" si="537"/>
        <v>4.2838373085914139</v>
      </c>
      <c r="AI3275" s="23">
        <f t="shared" si="538"/>
        <v>3.7936074544889289</v>
      </c>
      <c r="AJ3275" s="46"/>
      <c r="AK3275" s="25"/>
      <c r="AL3275" s="129">
        <v>3273</v>
      </c>
      <c r="AM3275" s="21">
        <v>0.62696112505332113</v>
      </c>
      <c r="AN3275" s="22">
        <f t="shared" si="539"/>
        <v>1.7910425101518181</v>
      </c>
      <c r="AO3275" s="22">
        <f t="shared" si="540"/>
        <v>1.7910425101518181</v>
      </c>
      <c r="AP3275" s="21">
        <v>1.8575555096778773E-2</v>
      </c>
      <c r="AQ3275" s="22">
        <f t="shared" si="541"/>
        <v>433.49223628419071</v>
      </c>
      <c r="AR3275" s="22">
        <f t="shared" si="542"/>
        <v>433.49223628419071</v>
      </c>
      <c r="AS3275" s="23">
        <f t="shared" si="543"/>
        <v>242.03347147100692</v>
      </c>
      <c r="AT3275" s="23"/>
      <c r="AU3275" s="23"/>
      <c r="AV3275" s="23"/>
      <c r="AW3275" s="23"/>
      <c r="AX3275" s="23"/>
      <c r="AY3275" s="23"/>
      <c r="AZ3275" s="23"/>
      <c r="BA3275" s="23"/>
      <c r="BB3275" s="23"/>
      <c r="BC3275" s="23"/>
      <c r="BD3275" s="23"/>
      <c r="BE3275" s="23"/>
      <c r="BF3275" s="23"/>
      <c r="BG3275" s="23"/>
      <c r="BH3275" s="23"/>
      <c r="BI3275" s="23"/>
      <c r="BJ3275" s="23"/>
      <c r="BK3275" s="23"/>
    </row>
    <row r="3276" spans="28:63">
      <c r="AB3276" s="129">
        <v>3274</v>
      </c>
      <c r="AC3276" s="19">
        <v>7.0756265831362408E-2</v>
      </c>
      <c r="AD3276" s="20">
        <f t="shared" si="534"/>
        <v>0.77238802640894821</v>
      </c>
      <c r="AE3276" s="22">
        <f t="shared" si="535"/>
        <v>0.77238802640894821</v>
      </c>
      <c r="AF3276" s="21">
        <v>0.62792075108374923</v>
      </c>
      <c r="AG3276" s="22">
        <f t="shared" si="536"/>
        <v>4.6589855631129753</v>
      </c>
      <c r="AH3276" s="22">
        <f t="shared" si="537"/>
        <v>4.6589855631129753</v>
      </c>
      <c r="AI3276" s="23">
        <f t="shared" si="538"/>
        <v>6.0319235977464922</v>
      </c>
      <c r="AJ3276" s="46"/>
      <c r="AK3276" s="25"/>
      <c r="AL3276" s="129">
        <v>3274</v>
      </c>
      <c r="AM3276" s="21">
        <v>0.46744756119199493</v>
      </c>
      <c r="AN3276" s="22">
        <f t="shared" si="539"/>
        <v>1.693962306127359</v>
      </c>
      <c r="AO3276" s="22">
        <f t="shared" si="540"/>
        <v>1.693962306127359</v>
      </c>
      <c r="AP3276" s="21">
        <v>0.44603602712880186</v>
      </c>
      <c r="AQ3276" s="22">
        <f t="shared" si="541"/>
        <v>486.11469629259636</v>
      </c>
      <c r="AR3276" s="22">
        <f t="shared" si="542"/>
        <v>486.11469629259636</v>
      </c>
      <c r="AS3276" s="23">
        <f t="shared" si="543"/>
        <v>286.96901609571489</v>
      </c>
      <c r="AT3276" s="23"/>
      <c r="AU3276" s="23"/>
      <c r="AV3276" s="23"/>
      <c r="AW3276" s="23"/>
      <c r="AX3276" s="23"/>
      <c r="AY3276" s="23"/>
      <c r="AZ3276" s="23"/>
      <c r="BA3276" s="23"/>
      <c r="BB3276" s="23"/>
      <c r="BC3276" s="23"/>
      <c r="BD3276" s="23"/>
      <c r="BE3276" s="23"/>
      <c r="BF3276" s="23"/>
      <c r="BG3276" s="23"/>
      <c r="BH3276" s="23"/>
      <c r="BI3276" s="23"/>
      <c r="BJ3276" s="23"/>
      <c r="BK3276" s="23"/>
    </row>
    <row r="3277" spans="28:63">
      <c r="AB3277" s="129">
        <v>3275</v>
      </c>
      <c r="AC3277" s="19">
        <v>0.56115331258759982</v>
      </c>
      <c r="AD3277" s="20">
        <f t="shared" si="534"/>
        <v>0.97981922980912439</v>
      </c>
      <c r="AE3277" s="22">
        <f t="shared" si="535"/>
        <v>0.97981922980912439</v>
      </c>
      <c r="AF3277" s="21">
        <v>0.52912416721328814</v>
      </c>
      <c r="AG3277" s="22">
        <f t="shared" si="536"/>
        <v>4.2415062879390959</v>
      </c>
      <c r="AH3277" s="22">
        <f t="shared" si="537"/>
        <v>4.2415062879390959</v>
      </c>
      <c r="AI3277" s="23">
        <f t="shared" si="538"/>
        <v>4.3288661407118649</v>
      </c>
      <c r="AJ3277" s="46"/>
      <c r="AK3277" s="25"/>
      <c r="AL3277" s="129">
        <v>3275</v>
      </c>
      <c r="AM3277" s="21">
        <v>0.19273606738991411</v>
      </c>
      <c r="AN3277" s="22">
        <f t="shared" si="539"/>
        <v>1.4742364325417259</v>
      </c>
      <c r="AO3277" s="22">
        <f t="shared" si="540"/>
        <v>1.4742364325417259</v>
      </c>
      <c r="AP3277" s="21">
        <v>0.87179276878195144</v>
      </c>
      <c r="AQ3277" s="22">
        <f t="shared" si="541"/>
        <v>524.55383143502138</v>
      </c>
      <c r="AR3277" s="22">
        <f t="shared" si="542"/>
        <v>524.55383143502138</v>
      </c>
      <c r="AS3277" s="23">
        <f t="shared" si="543"/>
        <v>355.81391142982403</v>
      </c>
      <c r="AT3277" s="23"/>
      <c r="AU3277" s="23"/>
      <c r="AV3277" s="23"/>
      <c r="AW3277" s="23"/>
      <c r="AX3277" s="23"/>
      <c r="AY3277" s="23"/>
      <c r="AZ3277" s="23"/>
      <c r="BA3277" s="23"/>
      <c r="BB3277" s="23"/>
      <c r="BC3277" s="23"/>
      <c r="BD3277" s="23"/>
      <c r="BE3277" s="23"/>
      <c r="BF3277" s="23"/>
      <c r="BG3277" s="23"/>
      <c r="BH3277" s="23"/>
      <c r="BI3277" s="23"/>
      <c r="BJ3277" s="23"/>
      <c r="BK3277" s="23"/>
    </row>
    <row r="3278" spans="28:63">
      <c r="AB3278" s="129">
        <v>3276</v>
      </c>
      <c r="AC3278" s="19">
        <v>0.17673236097466827</v>
      </c>
      <c r="AD3278" s="20">
        <f t="shared" si="534"/>
        <v>0.8724474107224377</v>
      </c>
      <c r="AE3278" s="22">
        <f t="shared" si="535"/>
        <v>0.8724474107224377</v>
      </c>
      <c r="AF3278" s="21">
        <v>0.72542445598947347</v>
      </c>
      <c r="AG3278" s="22">
        <f t="shared" si="536"/>
        <v>5.1299361818391915</v>
      </c>
      <c r="AH3278" s="22">
        <f t="shared" si="537"/>
        <v>5.1299361818391915</v>
      </c>
      <c r="AI3278" s="23">
        <f t="shared" si="538"/>
        <v>5.8799374252154673</v>
      </c>
      <c r="AJ3278" s="46"/>
      <c r="AK3278" s="25"/>
      <c r="AL3278" s="129">
        <v>3276</v>
      </c>
      <c r="AM3278" s="21">
        <v>0.80858732339342709</v>
      </c>
      <c r="AN3278" s="22">
        <f t="shared" si="539"/>
        <v>1.907164074745354</v>
      </c>
      <c r="AO3278" s="22">
        <f t="shared" si="540"/>
        <v>1.907164074745354</v>
      </c>
      <c r="AP3278" s="21">
        <v>0.24124380613546903</v>
      </c>
      <c r="AQ3278" s="22">
        <f t="shared" si="541"/>
        <v>468.62292977729334</v>
      </c>
      <c r="AR3278" s="22">
        <f t="shared" si="542"/>
        <v>468.62292977729334</v>
      </c>
      <c r="AS3278" s="23">
        <f t="shared" si="543"/>
        <v>245.71715458716588</v>
      </c>
      <c r="AT3278" s="23"/>
      <c r="AU3278" s="23"/>
      <c r="AV3278" s="23"/>
      <c r="AW3278" s="23"/>
      <c r="AX3278" s="23"/>
      <c r="AY3278" s="23"/>
      <c r="AZ3278" s="23"/>
      <c r="BA3278" s="23"/>
      <c r="BB3278" s="23"/>
      <c r="BC3278" s="23"/>
      <c r="BD3278" s="23"/>
      <c r="BE3278" s="23"/>
      <c r="BF3278" s="23"/>
      <c r="BG3278" s="23"/>
      <c r="BH3278" s="23"/>
      <c r="BI3278" s="23"/>
      <c r="BJ3278" s="23"/>
      <c r="BK3278" s="23"/>
    </row>
    <row r="3279" spans="28:63">
      <c r="AB3279" s="129">
        <v>3277</v>
      </c>
      <c r="AC3279" s="19">
        <v>0.54762116904249325</v>
      </c>
      <c r="AD3279" s="20">
        <f t="shared" si="534"/>
        <v>0.9642096565912468</v>
      </c>
      <c r="AE3279" s="22">
        <f t="shared" si="535"/>
        <v>0.9642096565912468</v>
      </c>
      <c r="AF3279" s="21">
        <v>0.72953434423000352</v>
      </c>
      <c r="AG3279" s="22">
        <f t="shared" si="536"/>
        <v>5.1514969417078209</v>
      </c>
      <c r="AH3279" s="22">
        <f t="shared" si="537"/>
        <v>5.1514969417078209</v>
      </c>
      <c r="AI3279" s="23">
        <f t="shared" si="538"/>
        <v>5.342714529451837</v>
      </c>
      <c r="AJ3279" s="46"/>
      <c r="AK3279" s="25"/>
      <c r="AL3279" s="129">
        <v>3277</v>
      </c>
      <c r="AM3279" s="21">
        <v>0.32154298639268708</v>
      </c>
      <c r="AN3279" s="22">
        <f t="shared" si="539"/>
        <v>1.5892074864208725</v>
      </c>
      <c r="AO3279" s="22">
        <f t="shared" si="540"/>
        <v>1.5892074864208725</v>
      </c>
      <c r="AP3279" s="21">
        <v>0.35273582038100493</v>
      </c>
      <c r="AQ3279" s="22">
        <f t="shared" si="541"/>
        <v>478.79465145516087</v>
      </c>
      <c r="AR3279" s="22">
        <f t="shared" si="542"/>
        <v>478.79465145516087</v>
      </c>
      <c r="AS3279" s="23">
        <f t="shared" si="543"/>
        <v>301.27887991106587</v>
      </c>
      <c r="AT3279" s="23"/>
      <c r="AU3279" s="23"/>
      <c r="AV3279" s="23"/>
      <c r="AW3279" s="23"/>
      <c r="AX3279" s="23"/>
      <c r="AY3279" s="23"/>
      <c r="AZ3279" s="23"/>
      <c r="BA3279" s="23"/>
      <c r="BB3279" s="23"/>
      <c r="BC3279" s="23"/>
      <c r="BD3279" s="23"/>
      <c r="BE3279" s="23"/>
      <c r="BF3279" s="23"/>
      <c r="BG3279" s="23"/>
      <c r="BH3279" s="23"/>
      <c r="BI3279" s="23"/>
      <c r="BJ3279" s="23"/>
      <c r="BK3279" s="23"/>
    </row>
    <row r="3280" spans="28:63">
      <c r="AB3280" s="129">
        <v>3278</v>
      </c>
      <c r="AC3280" s="19">
        <v>0.20671998386652446</v>
      </c>
      <c r="AD3280" s="20">
        <f t="shared" si="534"/>
        <v>0.89465639857966817</v>
      </c>
      <c r="AE3280" s="22">
        <f t="shared" si="535"/>
        <v>0.89465639857966817</v>
      </c>
      <c r="AF3280" s="21">
        <v>0.86429885670377071</v>
      </c>
      <c r="AG3280" s="22">
        <f t="shared" si="536"/>
        <v>5.9823195746385212</v>
      </c>
      <c r="AH3280" s="22">
        <f t="shared" si="537"/>
        <v>5.9823195746385212</v>
      </c>
      <c r="AI3280" s="23">
        <f t="shared" si="538"/>
        <v>6.6867230638889819</v>
      </c>
      <c r="AJ3280" s="46"/>
      <c r="AK3280" s="25"/>
      <c r="AL3280" s="129">
        <v>3278</v>
      </c>
      <c r="AM3280" s="21">
        <v>0.49781019728816855</v>
      </c>
      <c r="AN3280" s="22">
        <f t="shared" si="539"/>
        <v>1.7135883072573068</v>
      </c>
      <c r="AO3280" s="22">
        <f t="shared" si="540"/>
        <v>1.7135883072573068</v>
      </c>
      <c r="AP3280" s="21">
        <v>0.47501388724303872</v>
      </c>
      <c r="AQ3280" s="22">
        <f t="shared" si="541"/>
        <v>488.22855776712402</v>
      </c>
      <c r="AR3280" s="22">
        <f t="shared" si="542"/>
        <v>488.22855776712402</v>
      </c>
      <c r="AS3280" s="23">
        <f t="shared" si="543"/>
        <v>284.91590173637502</v>
      </c>
      <c r="AT3280" s="23"/>
      <c r="AU3280" s="23"/>
      <c r="AV3280" s="23"/>
      <c r="AW3280" s="23"/>
      <c r="AX3280" s="23"/>
      <c r="AY3280" s="23"/>
      <c r="AZ3280" s="23"/>
      <c r="BA3280" s="23"/>
      <c r="BB3280" s="23"/>
      <c r="BC3280" s="23"/>
      <c r="BD3280" s="23"/>
      <c r="BE3280" s="23"/>
      <c r="BF3280" s="23"/>
      <c r="BG3280" s="23"/>
      <c r="BH3280" s="23"/>
      <c r="BI3280" s="23"/>
      <c r="BJ3280" s="23"/>
      <c r="BK3280" s="23"/>
    </row>
    <row r="3281" spans="28:63">
      <c r="AB3281" s="129">
        <v>3279</v>
      </c>
      <c r="AC3281" s="19">
        <v>0.8629136621863045</v>
      </c>
      <c r="AD3281" s="20">
        <f t="shared" si="534"/>
        <v>1.4298123477670179</v>
      </c>
      <c r="AE3281" s="22">
        <f t="shared" si="535"/>
        <v>1.4298123477670179</v>
      </c>
      <c r="AF3281" s="21">
        <v>0.73845451041817578</v>
      </c>
      <c r="AG3281" s="22">
        <f t="shared" si="536"/>
        <v>5.198863679244667</v>
      </c>
      <c r="AH3281" s="22">
        <f t="shared" si="537"/>
        <v>5.198863679244667</v>
      </c>
      <c r="AI3281" s="23">
        <f t="shared" si="538"/>
        <v>3.636046147848627</v>
      </c>
      <c r="AJ3281" s="46"/>
      <c r="AK3281" s="25"/>
      <c r="AL3281" s="129">
        <v>3279</v>
      </c>
      <c r="AM3281" s="21">
        <v>0.13090718607872631</v>
      </c>
      <c r="AN3281" s="22">
        <f t="shared" si="539"/>
        <v>1.4049054552541169</v>
      </c>
      <c r="AO3281" s="22">
        <f t="shared" si="540"/>
        <v>1.4049054552541169</v>
      </c>
      <c r="AP3281" s="21">
        <v>0.73358386052439639</v>
      </c>
      <c r="AQ3281" s="22">
        <f t="shared" si="541"/>
        <v>508.90324700276039</v>
      </c>
      <c r="AR3281" s="22">
        <f t="shared" si="542"/>
        <v>508.90324700276039</v>
      </c>
      <c r="AS3281" s="23">
        <f t="shared" si="543"/>
        <v>362.23309198462101</v>
      </c>
      <c r="AT3281" s="23"/>
      <c r="AU3281" s="23"/>
      <c r="AV3281" s="23"/>
      <c r="AW3281" s="23"/>
      <c r="AX3281" s="23"/>
      <c r="AY3281" s="23"/>
      <c r="AZ3281" s="23"/>
      <c r="BA3281" s="23"/>
      <c r="BB3281" s="23"/>
      <c r="BC3281" s="23"/>
      <c r="BD3281" s="23"/>
      <c r="BE3281" s="23"/>
      <c r="BF3281" s="23"/>
      <c r="BG3281" s="23"/>
      <c r="BH3281" s="23"/>
      <c r="BI3281" s="23"/>
      <c r="BJ3281" s="23"/>
      <c r="BK3281" s="23"/>
    </row>
    <row r="3282" spans="28:63">
      <c r="AB3282" s="129">
        <v>3280</v>
      </c>
      <c r="AC3282" s="19">
        <v>0.58279657458398915</v>
      </c>
      <c r="AD3282" s="20">
        <f t="shared" si="534"/>
        <v>1.0052941923781629</v>
      </c>
      <c r="AE3282" s="22">
        <f t="shared" si="535"/>
        <v>1.0052941923781629</v>
      </c>
      <c r="AF3282" s="21">
        <v>0.79189347897836615</v>
      </c>
      <c r="AG3282" s="22">
        <f t="shared" si="536"/>
        <v>5.5013612444674971</v>
      </c>
      <c r="AH3282" s="22">
        <f t="shared" si="537"/>
        <v>5.5013612444674971</v>
      </c>
      <c r="AI3282" s="23">
        <f t="shared" si="538"/>
        <v>5.4723893624146616</v>
      </c>
      <c r="AJ3282" s="46"/>
      <c r="AK3282" s="25"/>
      <c r="AL3282" s="129">
        <v>3280</v>
      </c>
      <c r="AM3282" s="21">
        <v>0.95905441910290823</v>
      </c>
      <c r="AN3282" s="22">
        <f t="shared" si="539"/>
        <v>2.0645613783225145</v>
      </c>
      <c r="AO3282" s="22">
        <f t="shared" si="540"/>
        <v>2.0645613783225145</v>
      </c>
      <c r="AP3282" s="21">
        <v>0.71748622666451101</v>
      </c>
      <c r="AQ3282" s="22">
        <f t="shared" si="541"/>
        <v>507.3821800272209</v>
      </c>
      <c r="AR3282" s="22">
        <f t="shared" si="542"/>
        <v>507.3821800272209</v>
      </c>
      <c r="AS3282" s="23">
        <f t="shared" si="543"/>
        <v>245.75785702214199</v>
      </c>
      <c r="AT3282" s="23"/>
      <c r="AU3282" s="23"/>
      <c r="AV3282" s="23"/>
      <c r="AW3282" s="23"/>
      <c r="AX3282" s="23"/>
      <c r="AY3282" s="23"/>
      <c r="AZ3282" s="23"/>
      <c r="BA3282" s="23"/>
      <c r="BB3282" s="23"/>
      <c r="BC3282" s="23"/>
      <c r="BD3282" s="23"/>
      <c r="BE3282" s="23"/>
      <c r="BF3282" s="23"/>
      <c r="BG3282" s="23"/>
      <c r="BH3282" s="23"/>
      <c r="BI3282" s="23"/>
      <c r="BJ3282" s="23"/>
      <c r="BK3282" s="23"/>
    </row>
    <row r="3283" spans="28:63">
      <c r="AB3283" s="129">
        <v>3281</v>
      </c>
      <c r="AC3283" s="19">
        <v>0.34794689061580097</v>
      </c>
      <c r="AD3283" s="20">
        <f t="shared" si="534"/>
        <v>0.7564529947703762</v>
      </c>
      <c r="AE3283" s="22">
        <f t="shared" si="535"/>
        <v>0.7564529947703762</v>
      </c>
      <c r="AF3283" s="21">
        <v>0.54683685348149413</v>
      </c>
      <c r="AG3283" s="22">
        <f t="shared" si="536"/>
        <v>4.3128745077560513</v>
      </c>
      <c r="AH3283" s="22">
        <f t="shared" si="537"/>
        <v>4.3128745077560513</v>
      </c>
      <c r="AI3283" s="23">
        <f t="shared" si="538"/>
        <v>5.7014441578954136</v>
      </c>
      <c r="AJ3283" s="46"/>
      <c r="AK3283" s="25"/>
      <c r="AL3283" s="129">
        <v>3281</v>
      </c>
      <c r="AM3283" s="21">
        <v>0.33391857535708636</v>
      </c>
      <c r="AN3283" s="22">
        <f t="shared" si="539"/>
        <v>1.5989141924903909</v>
      </c>
      <c r="AO3283" s="22">
        <f t="shared" si="540"/>
        <v>1.5989141924903909</v>
      </c>
      <c r="AP3283" s="21">
        <v>0.2966571549686704</v>
      </c>
      <c r="AQ3283" s="22">
        <f t="shared" si="541"/>
        <v>473.91882898109873</v>
      </c>
      <c r="AR3283" s="22">
        <f t="shared" si="542"/>
        <v>473.91882898109873</v>
      </c>
      <c r="AS3283" s="23">
        <f t="shared" si="543"/>
        <v>296.40041423545426</v>
      </c>
      <c r="AT3283" s="23"/>
      <c r="AU3283" s="23"/>
      <c r="AV3283" s="23"/>
      <c r="AW3283" s="23"/>
      <c r="AX3283" s="23"/>
      <c r="AY3283" s="23"/>
      <c r="AZ3283" s="23"/>
      <c r="BA3283" s="23"/>
      <c r="BB3283" s="23"/>
      <c r="BC3283" s="23"/>
      <c r="BD3283" s="23"/>
      <c r="BE3283" s="23"/>
      <c r="BF3283" s="23"/>
      <c r="BG3283" s="23"/>
      <c r="BH3283" s="23"/>
      <c r="BI3283" s="23"/>
      <c r="BJ3283" s="23"/>
      <c r="BK3283" s="23"/>
    </row>
    <row r="3284" spans="28:63">
      <c r="AB3284" s="129">
        <v>3282</v>
      </c>
      <c r="AC3284" s="19">
        <v>0.97360545701842904</v>
      </c>
      <c r="AD3284" s="20">
        <f t="shared" si="534"/>
        <v>1.7498054794063354</v>
      </c>
      <c r="AE3284" s="22">
        <f t="shared" si="535"/>
        <v>1.7498054794063354</v>
      </c>
      <c r="AF3284" s="21">
        <v>0.78483197501364199</v>
      </c>
      <c r="AG3284" s="22">
        <f t="shared" si="536"/>
        <v>5.4593227773700299</v>
      </c>
      <c r="AH3284" s="22">
        <f t="shared" si="537"/>
        <v>5.4593227773700299</v>
      </c>
      <c r="AI3284" s="23">
        <f t="shared" si="538"/>
        <v>3.1199598136029612</v>
      </c>
      <c r="AJ3284" s="46"/>
      <c r="AK3284" s="25"/>
      <c r="AL3284" s="129">
        <v>3282</v>
      </c>
      <c r="AM3284" s="21">
        <v>0.24560634600804743</v>
      </c>
      <c r="AN3284" s="22">
        <f t="shared" si="539"/>
        <v>1.5250359057659162</v>
      </c>
      <c r="AO3284" s="22">
        <f t="shared" si="540"/>
        <v>1.5250359057659162</v>
      </c>
      <c r="AP3284" s="21">
        <v>0.24445811918443761</v>
      </c>
      <c r="AQ3284" s="22">
        <f t="shared" si="541"/>
        <v>468.94578192252618</v>
      </c>
      <c r="AR3284" s="22">
        <f t="shared" si="542"/>
        <v>468.94578192252618</v>
      </c>
      <c r="AS3284" s="23">
        <f t="shared" si="543"/>
        <v>307.49819079637234</v>
      </c>
      <c r="AT3284" s="23"/>
      <c r="AU3284" s="23"/>
      <c r="AV3284" s="23"/>
      <c r="AW3284" s="23"/>
      <c r="AX3284" s="23"/>
      <c r="AY3284" s="23"/>
      <c r="AZ3284" s="23"/>
      <c r="BA3284" s="23"/>
      <c r="BB3284" s="23"/>
      <c r="BC3284" s="23"/>
      <c r="BD3284" s="23"/>
      <c r="BE3284" s="23"/>
      <c r="BF3284" s="23"/>
      <c r="BG3284" s="23"/>
      <c r="BH3284" s="23"/>
      <c r="BI3284" s="23"/>
      <c r="BJ3284" s="23"/>
      <c r="BK3284" s="23"/>
    </row>
    <row r="3285" spans="28:63">
      <c r="AB3285" s="129">
        <v>3283</v>
      </c>
      <c r="AC3285" s="19">
        <v>8.9003584658700508E-2</v>
      </c>
      <c r="AD3285" s="20">
        <f t="shared" si="534"/>
        <v>0.79334297390040898</v>
      </c>
      <c r="AE3285" s="22">
        <f t="shared" si="535"/>
        <v>0.79334297390040898</v>
      </c>
      <c r="AF3285" s="21">
        <v>0.28825298389026799</v>
      </c>
      <c r="AG3285" s="22">
        <f t="shared" si="536"/>
        <v>3.3791331459030376</v>
      </c>
      <c r="AH3285" s="22">
        <f t="shared" si="537"/>
        <v>3.3791331459030376</v>
      </c>
      <c r="AI3285" s="23">
        <f t="shared" si="538"/>
        <v>4.2593597688144795</v>
      </c>
      <c r="AJ3285" s="46"/>
      <c r="AK3285" s="25"/>
      <c r="AL3285" s="129">
        <v>3283</v>
      </c>
      <c r="AM3285" s="21">
        <v>6.2460618302735083E-2</v>
      </c>
      <c r="AN3285" s="22">
        <f t="shared" si="539"/>
        <v>1.304428702708289</v>
      </c>
      <c r="AO3285" s="22">
        <f t="shared" si="540"/>
        <v>1.304428702708289</v>
      </c>
      <c r="AP3285" s="21">
        <v>0.27507869927292583</v>
      </c>
      <c r="AQ3285" s="22">
        <f t="shared" si="541"/>
        <v>471.9208171437495</v>
      </c>
      <c r="AR3285" s="22">
        <f t="shared" si="542"/>
        <v>471.9208171437495</v>
      </c>
      <c r="AS3285" s="23">
        <f t="shared" si="543"/>
        <v>361.78352727438084</v>
      </c>
      <c r="AT3285" s="23"/>
      <c r="AU3285" s="23"/>
      <c r="AV3285" s="23"/>
      <c r="AW3285" s="23"/>
      <c r="AX3285" s="23"/>
      <c r="AY3285" s="23"/>
      <c r="AZ3285" s="23"/>
      <c r="BA3285" s="23"/>
      <c r="BB3285" s="23"/>
      <c r="BC3285" s="23"/>
      <c r="BD3285" s="23"/>
      <c r="BE3285" s="23"/>
      <c r="BF3285" s="23"/>
      <c r="BG3285" s="23"/>
      <c r="BH3285" s="23"/>
      <c r="BI3285" s="23"/>
      <c r="BJ3285" s="23"/>
      <c r="BK3285" s="23"/>
    </row>
    <row r="3286" spans="28:63">
      <c r="AB3286" s="129">
        <v>3284</v>
      </c>
      <c r="AC3286" s="19">
        <v>0.63908759023648198</v>
      </c>
      <c r="AD3286" s="20">
        <f t="shared" si="534"/>
        <v>1.0748298151176945</v>
      </c>
      <c r="AE3286" s="22">
        <f t="shared" si="535"/>
        <v>1.0748298151176945</v>
      </c>
      <c r="AF3286" s="21">
        <v>2.5081790880843613E-2</v>
      </c>
      <c r="AG3286" s="22">
        <f t="shared" si="536"/>
        <v>2.3879313667197608</v>
      </c>
      <c r="AH3286" s="22">
        <f t="shared" si="537"/>
        <v>2.3879313667197608</v>
      </c>
      <c r="AI3286" s="23">
        <f t="shared" si="538"/>
        <v>2.2216832219696854</v>
      </c>
      <c r="AJ3286" s="46"/>
      <c r="AK3286" s="25"/>
      <c r="AL3286" s="129">
        <v>3284</v>
      </c>
      <c r="AM3286" s="21">
        <v>0.28549597095868884</v>
      </c>
      <c r="AN3286" s="22">
        <f t="shared" si="539"/>
        <v>1.5598165805608293</v>
      </c>
      <c r="AO3286" s="22">
        <f t="shared" si="540"/>
        <v>1.5598165805608293</v>
      </c>
      <c r="AP3286" s="21">
        <v>0.71647586937161944</v>
      </c>
      <c r="AQ3286" s="22">
        <f t="shared" si="541"/>
        <v>507.28817513917653</v>
      </c>
      <c r="AR3286" s="22">
        <f t="shared" si="542"/>
        <v>507.28817513917653</v>
      </c>
      <c r="AS3286" s="23">
        <f t="shared" si="543"/>
        <v>325.22296625208457</v>
      </c>
      <c r="AT3286" s="23"/>
      <c r="AU3286" s="23"/>
      <c r="AV3286" s="23"/>
      <c r="AW3286" s="23"/>
      <c r="AX3286" s="23"/>
      <c r="AY3286" s="23"/>
      <c r="AZ3286" s="23"/>
      <c r="BA3286" s="23"/>
      <c r="BB3286" s="23"/>
      <c r="BC3286" s="23"/>
      <c r="BD3286" s="23"/>
      <c r="BE3286" s="23"/>
      <c r="BF3286" s="23"/>
      <c r="BG3286" s="23"/>
      <c r="BH3286" s="23"/>
      <c r="BI3286" s="23"/>
      <c r="BJ3286" s="23"/>
      <c r="BK3286" s="23"/>
    </row>
    <row r="3287" spans="28:63">
      <c r="AB3287" s="129">
        <v>3285</v>
      </c>
      <c r="AC3287" s="19">
        <v>0.81754174526269474</v>
      </c>
      <c r="AD3287" s="20">
        <f t="shared" si="534"/>
        <v>1.3421869589807502</v>
      </c>
      <c r="AE3287" s="22">
        <f t="shared" si="535"/>
        <v>1.3421869589807502</v>
      </c>
      <c r="AF3287" s="21">
        <v>0.94429529485702268</v>
      </c>
      <c r="AG3287" s="22">
        <f t="shared" si="536"/>
        <v>6.7072737512182563</v>
      </c>
      <c r="AH3287" s="22">
        <f t="shared" si="537"/>
        <v>6.7072737512182563</v>
      </c>
      <c r="AI3287" s="23">
        <f t="shared" si="538"/>
        <v>4.9972723295655657</v>
      </c>
      <c r="AJ3287" s="46"/>
      <c r="AK3287" s="25"/>
      <c r="AL3287" s="129">
        <v>3285</v>
      </c>
      <c r="AM3287" s="21">
        <v>0.34879151270624464</v>
      </c>
      <c r="AN3287" s="22">
        <f t="shared" si="539"/>
        <v>1.6103446764570337</v>
      </c>
      <c r="AO3287" s="22">
        <f t="shared" si="540"/>
        <v>1.6103446764570337</v>
      </c>
      <c r="AP3287" s="21">
        <v>0.33535252558914297</v>
      </c>
      <c r="AQ3287" s="22">
        <f t="shared" si="541"/>
        <v>477.32760897485264</v>
      </c>
      <c r="AR3287" s="22">
        <f t="shared" si="542"/>
        <v>477.32760897485264</v>
      </c>
      <c r="AS3287" s="23">
        <f t="shared" si="543"/>
        <v>296.41331818790189</v>
      </c>
      <c r="AT3287" s="23"/>
      <c r="AU3287" s="23"/>
      <c r="AV3287" s="23"/>
      <c r="AW3287" s="23"/>
      <c r="AX3287" s="23"/>
      <c r="AY3287" s="23"/>
      <c r="AZ3287" s="23"/>
      <c r="BA3287" s="23"/>
      <c r="BB3287" s="23"/>
      <c r="BC3287" s="23"/>
      <c r="BD3287" s="23"/>
      <c r="BE3287" s="23"/>
      <c r="BF3287" s="23"/>
      <c r="BG3287" s="23"/>
      <c r="BH3287" s="23"/>
      <c r="BI3287" s="23"/>
      <c r="BJ3287" s="23"/>
      <c r="BK3287" s="23"/>
    </row>
    <row r="3288" spans="28:63">
      <c r="AB3288" s="129">
        <v>3286</v>
      </c>
      <c r="AC3288" s="19">
        <v>8.751546318264336E-2</v>
      </c>
      <c r="AD3288" s="20">
        <f t="shared" si="534"/>
        <v>0.79171983344638652</v>
      </c>
      <c r="AE3288" s="22">
        <f t="shared" si="535"/>
        <v>0.79171983344638652</v>
      </c>
      <c r="AF3288" s="21">
        <v>0.51293676652461684</v>
      </c>
      <c r="AG3288" s="22">
        <f t="shared" si="536"/>
        <v>4.1774488879464942</v>
      </c>
      <c r="AH3288" s="22">
        <f t="shared" si="537"/>
        <v>4.1774488879464942</v>
      </c>
      <c r="AI3288" s="23">
        <f t="shared" si="538"/>
        <v>5.2764231884426849</v>
      </c>
      <c r="AJ3288" s="46"/>
      <c r="AK3288" s="25"/>
      <c r="AL3288" s="129">
        <v>3286</v>
      </c>
      <c r="AM3288" s="21">
        <v>0.39637747729127581</v>
      </c>
      <c r="AN3288" s="22">
        <f t="shared" si="539"/>
        <v>1.645366074050862</v>
      </c>
      <c r="AO3288" s="22">
        <f t="shared" si="540"/>
        <v>1.645366074050862</v>
      </c>
      <c r="AP3288" s="21">
        <v>0.10360401307545553</v>
      </c>
      <c r="AQ3288" s="22">
        <f t="shared" si="541"/>
        <v>451.86407582434276</v>
      </c>
      <c r="AR3288" s="22">
        <f t="shared" si="542"/>
        <v>451.86407582434276</v>
      </c>
      <c r="AS3288" s="23">
        <f t="shared" si="543"/>
        <v>274.62829272507207</v>
      </c>
      <c r="AT3288" s="23"/>
      <c r="AU3288" s="23"/>
      <c r="AV3288" s="23"/>
      <c r="AW3288" s="23"/>
      <c r="AX3288" s="23"/>
      <c r="AY3288" s="23"/>
      <c r="AZ3288" s="23"/>
      <c r="BA3288" s="23"/>
      <c r="BB3288" s="23"/>
      <c r="BC3288" s="23"/>
      <c r="BD3288" s="23"/>
      <c r="BE3288" s="23"/>
      <c r="BF3288" s="23"/>
      <c r="BG3288" s="23"/>
      <c r="BH3288" s="23"/>
      <c r="BI3288" s="23"/>
      <c r="BJ3288" s="23"/>
      <c r="BK3288" s="23"/>
    </row>
    <row r="3289" spans="28:63">
      <c r="AB3289" s="129">
        <v>3287</v>
      </c>
      <c r="AC3289" s="19">
        <v>0.94417182195894123</v>
      </c>
      <c r="AD3289" s="20">
        <f t="shared" si="534"/>
        <v>1.6361289967005135</v>
      </c>
      <c r="AE3289" s="22">
        <f t="shared" si="535"/>
        <v>1.6361289967005135</v>
      </c>
      <c r="AF3289" s="21">
        <v>0.3865361839100615</v>
      </c>
      <c r="AG3289" s="22">
        <f t="shared" si="536"/>
        <v>3.7100216221176412</v>
      </c>
      <c r="AH3289" s="22">
        <f t="shared" si="537"/>
        <v>3.7100216221176412</v>
      </c>
      <c r="AI3289" s="23">
        <f t="shared" si="538"/>
        <v>2.2675605833032888</v>
      </c>
      <c r="AJ3289" s="46"/>
      <c r="AK3289" s="25"/>
      <c r="AL3289" s="129">
        <v>3287</v>
      </c>
      <c r="AM3289" s="21">
        <v>0.43237811697808815</v>
      </c>
      <c r="AN3289" s="22">
        <f t="shared" si="539"/>
        <v>1.670482610693262</v>
      </c>
      <c r="AO3289" s="22">
        <f t="shared" si="540"/>
        <v>1.670482610693262</v>
      </c>
      <c r="AP3289" s="21">
        <v>0.64750834694574877</v>
      </c>
      <c r="AQ3289" s="22">
        <f t="shared" si="541"/>
        <v>501.22570119574658</v>
      </c>
      <c r="AR3289" s="22">
        <f t="shared" si="542"/>
        <v>501.22570119574658</v>
      </c>
      <c r="AS3289" s="23">
        <f t="shared" si="543"/>
        <v>300.04843988632388</v>
      </c>
      <c r="AT3289" s="23"/>
      <c r="AU3289" s="23"/>
      <c r="AV3289" s="23"/>
      <c r="AW3289" s="23"/>
      <c r="AX3289" s="23"/>
      <c r="AY3289" s="23"/>
      <c r="AZ3289" s="23"/>
      <c r="BA3289" s="23"/>
      <c r="BB3289" s="23"/>
      <c r="BC3289" s="23"/>
      <c r="BD3289" s="23"/>
      <c r="BE3289" s="23"/>
      <c r="BF3289" s="23"/>
      <c r="BG3289" s="23"/>
      <c r="BH3289" s="23"/>
      <c r="BI3289" s="23"/>
      <c r="BJ3289" s="23"/>
      <c r="BK3289" s="23"/>
    </row>
    <row r="3290" spans="28:63">
      <c r="AB3290" s="129">
        <v>3288</v>
      </c>
      <c r="AC3290" s="19">
        <v>0.47655120732444978</v>
      </c>
      <c r="AD3290" s="20">
        <f t="shared" si="534"/>
        <v>0.88581367953589796</v>
      </c>
      <c r="AE3290" s="22">
        <f t="shared" si="535"/>
        <v>0.88581367953589796</v>
      </c>
      <c r="AF3290" s="21">
        <v>0.43132302022592994</v>
      </c>
      <c r="AG3290" s="22">
        <f t="shared" si="536"/>
        <v>3.8695872611539048</v>
      </c>
      <c r="AH3290" s="22">
        <f t="shared" si="537"/>
        <v>3.8695872611539048</v>
      </c>
      <c r="AI3290" s="23">
        <f t="shared" si="538"/>
        <v>4.3683986266516994</v>
      </c>
      <c r="AJ3290" s="46"/>
      <c r="AK3290" s="25"/>
      <c r="AL3290" s="129">
        <v>3288</v>
      </c>
      <c r="AM3290" s="21">
        <v>0.57124162817710422</v>
      </c>
      <c r="AN3290" s="22">
        <f t="shared" si="539"/>
        <v>1.7587114622297291</v>
      </c>
      <c r="AO3290" s="22">
        <f t="shared" si="540"/>
        <v>1.7587114622297291</v>
      </c>
      <c r="AP3290" s="21">
        <v>0.84630293850012261</v>
      </c>
      <c r="AQ3290" s="22">
        <f t="shared" si="541"/>
        <v>521.18980542822806</v>
      </c>
      <c r="AR3290" s="22">
        <f t="shared" si="542"/>
        <v>521.18980542822806</v>
      </c>
      <c r="AS3290" s="23">
        <f t="shared" si="543"/>
        <v>296.34753432916921</v>
      </c>
      <c r="AT3290" s="23"/>
      <c r="AU3290" s="23"/>
      <c r="AV3290" s="23"/>
      <c r="AW3290" s="23"/>
      <c r="AX3290" s="23"/>
      <c r="AY3290" s="23"/>
      <c r="AZ3290" s="23"/>
      <c r="BA3290" s="23"/>
      <c r="BB3290" s="23"/>
      <c r="BC3290" s="23"/>
      <c r="BD3290" s="23"/>
      <c r="BE3290" s="23"/>
      <c r="BF3290" s="23"/>
      <c r="BG3290" s="23"/>
      <c r="BH3290" s="23"/>
      <c r="BI3290" s="23"/>
      <c r="BJ3290" s="23"/>
      <c r="BK3290" s="23"/>
    </row>
    <row r="3291" spans="28:63">
      <c r="AB3291" s="129">
        <v>3289</v>
      </c>
      <c r="AC3291" s="19">
        <v>0.62707051913409317</v>
      </c>
      <c r="AD3291" s="20">
        <f t="shared" si="534"/>
        <v>1.0595535332505179</v>
      </c>
      <c r="AE3291" s="22">
        <f t="shared" si="535"/>
        <v>1.0595535332505179</v>
      </c>
      <c r="AF3291" s="21">
        <v>0.18630094651409546</v>
      </c>
      <c r="AG3291" s="22">
        <f t="shared" si="536"/>
        <v>3.0592539425126155</v>
      </c>
      <c r="AH3291" s="22">
        <f t="shared" si="537"/>
        <v>3.0592539425126155</v>
      </c>
      <c r="AI3291" s="23">
        <f t="shared" si="538"/>
        <v>2.8873047434681092</v>
      </c>
      <c r="AJ3291" s="46"/>
      <c r="AK3291" s="25"/>
      <c r="AL3291" s="129">
        <v>3289</v>
      </c>
      <c r="AM3291" s="21">
        <v>7.9500989558082824E-2</v>
      </c>
      <c r="AN3291" s="22">
        <f t="shared" si="539"/>
        <v>1.3331987321841048</v>
      </c>
      <c r="AO3291" s="22">
        <f t="shared" si="540"/>
        <v>1.3331987321841048</v>
      </c>
      <c r="AP3291" s="21">
        <v>0.45398780817314599</v>
      </c>
      <c r="AQ3291" s="22">
        <f t="shared" si="541"/>
        <v>486.70142817134303</v>
      </c>
      <c r="AR3291" s="22">
        <f t="shared" si="542"/>
        <v>486.70142817134303</v>
      </c>
      <c r="AS3291" s="23">
        <f t="shared" si="543"/>
        <v>365.06292454539567</v>
      </c>
      <c r="AT3291" s="23"/>
      <c r="AU3291" s="23"/>
      <c r="AV3291" s="23"/>
      <c r="AW3291" s="23"/>
      <c r="AX3291" s="23"/>
      <c r="AY3291" s="23"/>
      <c r="AZ3291" s="23"/>
      <c r="BA3291" s="23"/>
      <c r="BB3291" s="23"/>
      <c r="BC3291" s="23"/>
      <c r="BD3291" s="23"/>
      <c r="BE3291" s="23"/>
      <c r="BF3291" s="23"/>
      <c r="BG3291" s="23"/>
      <c r="BH3291" s="23"/>
      <c r="BI3291" s="23"/>
      <c r="BJ3291" s="23"/>
      <c r="BK3291" s="23"/>
    </row>
    <row r="3292" spans="28:63">
      <c r="AB3292" s="129">
        <v>3290</v>
      </c>
      <c r="AC3292" s="19">
        <v>0.59050856950850916</v>
      </c>
      <c r="AD3292" s="20">
        <f t="shared" si="534"/>
        <v>1.0145306313468594</v>
      </c>
      <c r="AE3292" s="22">
        <f t="shared" si="535"/>
        <v>1.0145306313468594</v>
      </c>
      <c r="AF3292" s="21">
        <v>0.89305658753149075</v>
      </c>
      <c r="AG3292" s="22">
        <f t="shared" si="536"/>
        <v>6.2088265371396112</v>
      </c>
      <c r="AH3292" s="22">
        <f t="shared" si="537"/>
        <v>6.2088265371396112</v>
      </c>
      <c r="AI3292" s="23">
        <f t="shared" si="538"/>
        <v>6.1199005188211677</v>
      </c>
      <c r="AJ3292" s="46"/>
      <c r="AK3292" s="25"/>
      <c r="AL3292" s="129">
        <v>3290</v>
      </c>
      <c r="AM3292" s="21">
        <v>0.93413345387544822</v>
      </c>
      <c r="AN3292" s="22">
        <f t="shared" si="539"/>
        <v>2.0282204533019161</v>
      </c>
      <c r="AO3292" s="22">
        <f t="shared" si="540"/>
        <v>2.0282204533019161</v>
      </c>
      <c r="AP3292" s="21">
        <v>0.91247587534123875</v>
      </c>
      <c r="AQ3292" s="22">
        <f t="shared" si="541"/>
        <v>530.71286252199002</v>
      </c>
      <c r="AR3292" s="22">
        <f t="shared" si="542"/>
        <v>530.71286252199002</v>
      </c>
      <c r="AS3292" s="23">
        <f t="shared" si="543"/>
        <v>261.66428883901477</v>
      </c>
      <c r="AT3292" s="23"/>
      <c r="AU3292" s="23"/>
      <c r="AV3292" s="23"/>
      <c r="AW3292" s="23"/>
      <c r="AX3292" s="23"/>
      <c r="AY3292" s="23"/>
      <c r="AZ3292" s="23"/>
      <c r="BA3292" s="23"/>
      <c r="BB3292" s="23"/>
      <c r="BC3292" s="23"/>
      <c r="BD3292" s="23"/>
      <c r="BE3292" s="23"/>
      <c r="BF3292" s="23"/>
      <c r="BG3292" s="23"/>
      <c r="BH3292" s="23"/>
      <c r="BI3292" s="23"/>
      <c r="BJ3292" s="23"/>
      <c r="BK3292" s="23"/>
    </row>
    <row r="3293" spans="28:63">
      <c r="AB3293" s="129">
        <v>3291</v>
      </c>
      <c r="AC3293" s="19">
        <v>0.12211890391656643</v>
      </c>
      <c r="AD3293" s="20">
        <f t="shared" si="534"/>
        <v>0.82647282319288973</v>
      </c>
      <c r="AE3293" s="22">
        <f t="shared" si="535"/>
        <v>0.82647282319288973</v>
      </c>
      <c r="AF3293" s="21">
        <v>0.62922591358579505</v>
      </c>
      <c r="AG3293" s="22">
        <f t="shared" si="536"/>
        <v>4.664850439271703</v>
      </c>
      <c r="AH3293" s="22">
        <f t="shared" si="537"/>
        <v>4.664850439271703</v>
      </c>
      <c r="AI3293" s="23">
        <f t="shared" si="538"/>
        <v>5.6442877592152572</v>
      </c>
      <c r="AJ3293" s="46"/>
      <c r="AK3293" s="25"/>
      <c r="AL3293" s="129">
        <v>3291</v>
      </c>
      <c r="AM3293" s="21">
        <v>0.32927556311226591</v>
      </c>
      <c r="AN3293" s="22">
        <f t="shared" si="539"/>
        <v>1.5952939103984554</v>
      </c>
      <c r="AO3293" s="22">
        <f t="shared" si="540"/>
        <v>1.5952939103984554</v>
      </c>
      <c r="AP3293" s="21">
        <v>9.886142925386443E-2</v>
      </c>
      <c r="AQ3293" s="22">
        <f t="shared" si="541"/>
        <v>451.12622699088138</v>
      </c>
      <c r="AR3293" s="22">
        <f t="shared" si="542"/>
        <v>451.12622699088138</v>
      </c>
      <c r="AS3293" s="23">
        <f t="shared" si="543"/>
        <v>282.78565100157869</v>
      </c>
      <c r="AT3293" s="23"/>
      <c r="AU3293" s="23"/>
      <c r="AV3293" s="23"/>
      <c r="AW3293" s="23"/>
      <c r="AX3293" s="23"/>
      <c r="AY3293" s="23"/>
      <c r="AZ3293" s="23"/>
      <c r="BA3293" s="23"/>
      <c r="BB3293" s="23"/>
      <c r="BC3293" s="23"/>
      <c r="BD3293" s="23"/>
      <c r="BE3293" s="23"/>
      <c r="BF3293" s="23"/>
      <c r="BG3293" s="23"/>
      <c r="BH3293" s="23"/>
      <c r="BI3293" s="23"/>
      <c r="BJ3293" s="23"/>
      <c r="BK3293" s="23"/>
    </row>
    <row r="3294" spans="28:63">
      <c r="AB3294" s="129">
        <v>3292</v>
      </c>
      <c r="AC3294" s="19">
        <v>0.52253629903760246</v>
      </c>
      <c r="AD3294" s="20">
        <f t="shared" si="534"/>
        <v>0.93587927696035256</v>
      </c>
      <c r="AE3294" s="22">
        <f t="shared" si="535"/>
        <v>0.93587927696035256</v>
      </c>
      <c r="AF3294" s="21">
        <v>0.7405946343960661</v>
      </c>
      <c r="AG3294" s="22">
        <f t="shared" si="536"/>
        <v>5.2103475183962402</v>
      </c>
      <c r="AH3294" s="22">
        <f t="shared" si="537"/>
        <v>5.2103475183962402</v>
      </c>
      <c r="AI3294" s="23">
        <f t="shared" si="538"/>
        <v>5.5673286573017799</v>
      </c>
      <c r="AJ3294" s="46"/>
      <c r="AK3294" s="25"/>
      <c r="AL3294" s="129">
        <v>3292</v>
      </c>
      <c r="AM3294" s="21">
        <v>0.26039956609401171</v>
      </c>
      <c r="AN3294" s="22">
        <f t="shared" si="539"/>
        <v>1.5382425232321975</v>
      </c>
      <c r="AO3294" s="22">
        <f t="shared" si="540"/>
        <v>1.5382425232321975</v>
      </c>
      <c r="AP3294" s="21">
        <v>0.34151232009310839</v>
      </c>
      <c r="AQ3294" s="22">
        <f t="shared" si="541"/>
        <v>477.85171334465781</v>
      </c>
      <c r="AR3294" s="22">
        <f t="shared" si="542"/>
        <v>477.85171334465781</v>
      </c>
      <c r="AS3294" s="23">
        <f t="shared" si="543"/>
        <v>310.64783746881648</v>
      </c>
      <c r="AT3294" s="23"/>
      <c r="AU3294" s="23"/>
      <c r="AV3294" s="23"/>
      <c r="AW3294" s="23"/>
      <c r="AX3294" s="23"/>
      <c r="AY3294" s="23"/>
      <c r="AZ3294" s="23"/>
      <c r="BA3294" s="23"/>
      <c r="BB3294" s="23"/>
      <c r="BC3294" s="23"/>
      <c r="BD3294" s="23"/>
      <c r="BE3294" s="23"/>
      <c r="BF3294" s="23"/>
      <c r="BG3294" s="23"/>
      <c r="BH3294" s="23"/>
      <c r="BI3294" s="23"/>
      <c r="BJ3294" s="23"/>
      <c r="BK3294" s="23"/>
    </row>
    <row r="3295" spans="28:63">
      <c r="AB3295" s="129">
        <v>3293</v>
      </c>
      <c r="AC3295" s="19">
        <v>0.55760473103827202</v>
      </c>
      <c r="AD3295" s="20">
        <f t="shared" si="534"/>
        <v>0.97570286543911777</v>
      </c>
      <c r="AE3295" s="22">
        <f t="shared" si="535"/>
        <v>0.97570286543911777</v>
      </c>
      <c r="AF3295" s="21">
        <v>0.40036625112643109</v>
      </c>
      <c r="AG3295" s="22">
        <f t="shared" si="536"/>
        <v>3.7586544038233489</v>
      </c>
      <c r="AH3295" s="22">
        <f t="shared" si="537"/>
        <v>3.7586544038233489</v>
      </c>
      <c r="AI3295" s="23">
        <f t="shared" si="538"/>
        <v>3.852253116148999</v>
      </c>
      <c r="AJ3295" s="46"/>
      <c r="AK3295" s="25"/>
      <c r="AL3295" s="129">
        <v>3293</v>
      </c>
      <c r="AM3295" s="21">
        <v>0.18454105500475826</v>
      </c>
      <c r="AN3295" s="22">
        <f t="shared" si="539"/>
        <v>1.46576405581111</v>
      </c>
      <c r="AO3295" s="22">
        <f t="shared" si="540"/>
        <v>1.46576405581111</v>
      </c>
      <c r="AP3295" s="21">
        <v>0.58433887405372431</v>
      </c>
      <c r="AQ3295" s="22">
        <f t="shared" si="541"/>
        <v>496.17618756080532</v>
      </c>
      <c r="AR3295" s="22">
        <f t="shared" si="542"/>
        <v>496.17618756080532</v>
      </c>
      <c r="AS3295" s="23">
        <f t="shared" si="543"/>
        <v>338.51027086773269</v>
      </c>
      <c r="AT3295" s="23"/>
      <c r="AU3295" s="23"/>
      <c r="AV3295" s="23"/>
      <c r="AW3295" s="23"/>
      <c r="AX3295" s="23"/>
      <c r="AY3295" s="23"/>
      <c r="AZ3295" s="23"/>
      <c r="BA3295" s="23"/>
      <c r="BB3295" s="23"/>
      <c r="BC3295" s="23"/>
      <c r="BD3295" s="23"/>
      <c r="BE3295" s="23"/>
      <c r="BF3295" s="23"/>
      <c r="BG3295" s="23"/>
      <c r="BH3295" s="23"/>
      <c r="BI3295" s="23"/>
      <c r="BJ3295" s="23"/>
      <c r="BK3295" s="23"/>
    </row>
    <row r="3296" spans="28:63">
      <c r="AB3296" s="129">
        <v>3294</v>
      </c>
      <c r="AC3296" s="19">
        <v>0.52012386209053951</v>
      </c>
      <c r="AD3296" s="20">
        <f t="shared" si="534"/>
        <v>0.93319437165616881</v>
      </c>
      <c r="AE3296" s="22">
        <f t="shared" si="535"/>
        <v>0.93319437165616881</v>
      </c>
      <c r="AF3296" s="21">
        <v>0.47575750725089749</v>
      </c>
      <c r="AG3296" s="22">
        <f t="shared" si="536"/>
        <v>4.0342371752116755</v>
      </c>
      <c r="AH3296" s="22">
        <f t="shared" si="537"/>
        <v>4.0342371752116755</v>
      </c>
      <c r="AI3296" s="23">
        <f t="shared" si="538"/>
        <v>4.3230406202000449</v>
      </c>
      <c r="AJ3296" s="46"/>
      <c r="AK3296" s="25"/>
      <c r="AL3296" s="129">
        <v>3294</v>
      </c>
      <c r="AM3296" s="21">
        <v>0.21458407357116693</v>
      </c>
      <c r="AN3296" s="22">
        <f t="shared" si="539"/>
        <v>1.4959814862800855</v>
      </c>
      <c r="AO3296" s="22">
        <f t="shared" si="540"/>
        <v>1.4959814862800855</v>
      </c>
      <c r="AP3296" s="21">
        <v>0.49724326050231837</v>
      </c>
      <c r="AQ3296" s="22">
        <f t="shared" si="541"/>
        <v>489.80676151292738</v>
      </c>
      <c r="AR3296" s="22">
        <f t="shared" si="542"/>
        <v>489.80676151292738</v>
      </c>
      <c r="AS3296" s="23">
        <f t="shared" si="543"/>
        <v>327.41498875823868</v>
      </c>
      <c r="AT3296" s="23"/>
      <c r="AU3296" s="23"/>
      <c r="AV3296" s="23"/>
      <c r="AW3296" s="23"/>
      <c r="AX3296" s="23"/>
      <c r="AY3296" s="23"/>
      <c r="AZ3296" s="23"/>
      <c r="BA3296" s="23"/>
      <c r="BB3296" s="23"/>
      <c r="BC3296" s="23"/>
      <c r="BD3296" s="23"/>
      <c r="BE3296" s="23"/>
      <c r="BF3296" s="23"/>
      <c r="BG3296" s="23"/>
      <c r="BH3296" s="23"/>
      <c r="BI3296" s="23"/>
      <c r="BJ3296" s="23"/>
      <c r="BK3296" s="23"/>
    </row>
    <row r="3297" spans="28:63">
      <c r="AB3297" s="129">
        <v>3295</v>
      </c>
      <c r="AC3297" s="19">
        <v>0.83482361734539856</v>
      </c>
      <c r="AD3297" s="20">
        <f t="shared" si="534"/>
        <v>1.3741147796091902</v>
      </c>
      <c r="AE3297" s="22">
        <f t="shared" si="535"/>
        <v>1.3741147796091902</v>
      </c>
      <c r="AF3297" s="21">
        <v>0.49962106957564689</v>
      </c>
      <c r="AG3297" s="22">
        <f t="shared" si="536"/>
        <v>4.12554934052186</v>
      </c>
      <c r="AH3297" s="22">
        <f t="shared" si="537"/>
        <v>4.12554934052186</v>
      </c>
      <c r="AI3297" s="23">
        <f t="shared" si="538"/>
        <v>3.0023324119220964</v>
      </c>
      <c r="AJ3297" s="46"/>
      <c r="AK3297" s="25"/>
      <c r="AL3297" s="129">
        <v>3295</v>
      </c>
      <c r="AM3297" s="21">
        <v>0.74998143230299619</v>
      </c>
      <c r="AN3297" s="22">
        <f t="shared" si="539"/>
        <v>1.8653235617372241</v>
      </c>
      <c r="AO3297" s="22">
        <f t="shared" si="540"/>
        <v>1.8653235617372241</v>
      </c>
      <c r="AP3297" s="21">
        <v>0.81497366139951311</v>
      </c>
      <c r="AQ3297" s="22">
        <f t="shared" si="541"/>
        <v>517.41763136831423</v>
      </c>
      <c r="AR3297" s="22">
        <f t="shared" si="542"/>
        <v>517.41763136831423</v>
      </c>
      <c r="AS3297" s="23">
        <f t="shared" si="543"/>
        <v>277.3876028705871</v>
      </c>
      <c r="AT3297" s="23"/>
      <c r="AU3297" s="23"/>
      <c r="AV3297" s="23"/>
      <c r="AW3297" s="23"/>
      <c r="AX3297" s="23"/>
      <c r="AY3297" s="23"/>
      <c r="AZ3297" s="23"/>
      <c r="BA3297" s="23"/>
      <c r="BB3297" s="23"/>
      <c r="BC3297" s="23"/>
      <c r="BD3297" s="23"/>
      <c r="BE3297" s="23"/>
      <c r="BF3297" s="23"/>
      <c r="BG3297" s="23"/>
      <c r="BH3297" s="23"/>
      <c r="BI3297" s="23"/>
      <c r="BJ3297" s="23"/>
      <c r="BK3297" s="23"/>
    </row>
    <row r="3298" spans="28:63">
      <c r="AB3298" s="129">
        <v>3296</v>
      </c>
      <c r="AC3298" s="19">
        <v>0.26258144094128621</v>
      </c>
      <c r="AD3298" s="20">
        <f t="shared" si="534"/>
        <v>0.67755459293638665</v>
      </c>
      <c r="AE3298" s="22">
        <f t="shared" si="535"/>
        <v>0.67755459293638665</v>
      </c>
      <c r="AF3298" s="21">
        <v>0.77773204537838847</v>
      </c>
      <c r="AG3298" s="22">
        <f t="shared" si="536"/>
        <v>5.4177454349641767</v>
      </c>
      <c r="AH3298" s="22">
        <f t="shared" si="537"/>
        <v>5.4177454349641767</v>
      </c>
      <c r="AI3298" s="23">
        <f t="shared" si="538"/>
        <v>7.9960279089611763</v>
      </c>
      <c r="AJ3298" s="46"/>
      <c r="AK3298" s="25"/>
      <c r="AL3298" s="129">
        <v>3296</v>
      </c>
      <c r="AM3298" s="21">
        <v>0.76605467536647986</v>
      </c>
      <c r="AN3298" s="22">
        <f t="shared" si="539"/>
        <v>1.8762601268984358</v>
      </c>
      <c r="AO3298" s="22">
        <f t="shared" si="540"/>
        <v>1.8762601268984358</v>
      </c>
      <c r="AP3298" s="21">
        <v>0.9524997321725126</v>
      </c>
      <c r="AQ3298" s="22">
        <f t="shared" si="541"/>
        <v>538.4244901633964</v>
      </c>
      <c r="AR3298" s="22">
        <f t="shared" si="542"/>
        <v>538.4244901633964</v>
      </c>
      <c r="AS3298" s="23">
        <f t="shared" si="543"/>
        <v>286.96686693088901</v>
      </c>
      <c r="AT3298" s="23"/>
      <c r="AU3298" s="23"/>
      <c r="AV3298" s="23"/>
      <c r="AW3298" s="23"/>
      <c r="AX3298" s="23"/>
      <c r="AY3298" s="23"/>
      <c r="AZ3298" s="23"/>
      <c r="BA3298" s="23"/>
      <c r="BB3298" s="23"/>
      <c r="BC3298" s="23"/>
      <c r="BD3298" s="23"/>
      <c r="BE3298" s="23"/>
      <c r="BF3298" s="23"/>
      <c r="BG3298" s="23"/>
      <c r="BH3298" s="23"/>
      <c r="BI3298" s="23"/>
      <c r="BJ3298" s="23"/>
      <c r="BK3298" s="23"/>
    </row>
    <row r="3299" spans="28:63">
      <c r="AB3299" s="129">
        <v>3297</v>
      </c>
      <c r="AC3299" s="19">
        <v>0.31371685384363068</v>
      </c>
      <c r="AD3299" s="20">
        <f t="shared" si="534"/>
        <v>0.7242299935237364</v>
      </c>
      <c r="AE3299" s="22">
        <f t="shared" si="535"/>
        <v>0.7242299935237364</v>
      </c>
      <c r="AF3299" s="21">
        <v>0.3483511902209212</v>
      </c>
      <c r="AG3299" s="22">
        <f t="shared" si="536"/>
        <v>3.5785223857433852</v>
      </c>
      <c r="AH3299" s="22">
        <f t="shared" si="537"/>
        <v>3.5785223857433852</v>
      </c>
      <c r="AI3299" s="23">
        <f t="shared" si="538"/>
        <v>4.9411408223126845</v>
      </c>
      <c r="AJ3299" s="46"/>
      <c r="AK3299" s="25"/>
      <c r="AL3299" s="129">
        <v>3297</v>
      </c>
      <c r="AM3299" s="21">
        <v>0.51010264288318086</v>
      </c>
      <c r="AN3299" s="22">
        <f t="shared" si="539"/>
        <v>1.7213632131803298</v>
      </c>
      <c r="AO3299" s="22">
        <f t="shared" si="540"/>
        <v>1.7213632131803298</v>
      </c>
      <c r="AP3299" s="21">
        <v>0.50042601688754262</v>
      </c>
      <c r="AQ3299" s="22">
        <f t="shared" si="541"/>
        <v>490.02982753699916</v>
      </c>
      <c r="AR3299" s="22">
        <f t="shared" si="542"/>
        <v>490.02982753699916</v>
      </c>
      <c r="AS3299" s="23">
        <f t="shared" si="543"/>
        <v>284.67543850413614</v>
      </c>
      <c r="AT3299" s="23"/>
      <c r="AU3299" s="23"/>
      <c r="AV3299" s="23"/>
      <c r="AW3299" s="23"/>
      <c r="AX3299" s="23"/>
      <c r="AY3299" s="23"/>
      <c r="AZ3299" s="23"/>
      <c r="BA3299" s="23"/>
      <c r="BB3299" s="23"/>
      <c r="BC3299" s="23"/>
      <c r="BD3299" s="23"/>
      <c r="BE3299" s="23"/>
      <c r="BF3299" s="23"/>
      <c r="BG3299" s="23"/>
      <c r="BH3299" s="23"/>
      <c r="BI3299" s="23"/>
      <c r="BJ3299" s="23"/>
      <c r="BK3299" s="23"/>
    </row>
    <row r="3300" spans="28:63">
      <c r="AB3300" s="129">
        <v>3298</v>
      </c>
      <c r="AC3300" s="19">
        <v>0.7173736074091156</v>
      </c>
      <c r="AD3300" s="20">
        <f t="shared" si="534"/>
        <v>1.1812956866679269</v>
      </c>
      <c r="AE3300" s="22">
        <f t="shared" si="535"/>
        <v>1.1812956866679269</v>
      </c>
      <c r="AF3300" s="21">
        <v>0.96622271529873227</v>
      </c>
      <c r="AG3300" s="22">
        <f t="shared" si="536"/>
        <v>6.9933627559850411</v>
      </c>
      <c r="AH3300" s="22">
        <f t="shared" si="537"/>
        <v>6.9933627559850411</v>
      </c>
      <c r="AI3300" s="23">
        <f t="shared" si="538"/>
        <v>5.9200781268499965</v>
      </c>
      <c r="AJ3300" s="46"/>
      <c r="AK3300" s="25"/>
      <c r="AL3300" s="129">
        <v>3298</v>
      </c>
      <c r="AM3300" s="21">
        <v>0.13825230312483194</v>
      </c>
      <c r="AN3300" s="22">
        <f t="shared" si="539"/>
        <v>1.4138961773364058</v>
      </c>
      <c r="AO3300" s="22">
        <f t="shared" si="540"/>
        <v>1.4138961773364058</v>
      </c>
      <c r="AP3300" s="21">
        <v>0.49749132591687972</v>
      </c>
      <c r="AQ3300" s="22">
        <f t="shared" si="541"/>
        <v>489.82417198925759</v>
      </c>
      <c r="AR3300" s="22">
        <f t="shared" si="542"/>
        <v>489.82417198925759</v>
      </c>
      <c r="AS3300" s="23">
        <f t="shared" si="543"/>
        <v>346.43574248288996</v>
      </c>
      <c r="AT3300" s="23"/>
      <c r="AU3300" s="23"/>
      <c r="AV3300" s="23"/>
      <c r="AW3300" s="23"/>
      <c r="AX3300" s="23"/>
      <c r="AY3300" s="23"/>
      <c r="AZ3300" s="23"/>
      <c r="BA3300" s="23"/>
      <c r="BB3300" s="23"/>
      <c r="BC3300" s="23"/>
      <c r="BD3300" s="23"/>
      <c r="BE3300" s="23"/>
      <c r="BF3300" s="23"/>
      <c r="BG3300" s="23"/>
      <c r="BH3300" s="23"/>
      <c r="BI3300" s="23"/>
      <c r="BJ3300" s="23"/>
      <c r="BK3300" s="23"/>
    </row>
    <row r="3301" spans="28:63">
      <c r="AB3301" s="129">
        <v>3299</v>
      </c>
      <c r="AC3301" s="19">
        <v>0.78458804695291962</v>
      </c>
      <c r="AD3301" s="20">
        <f t="shared" si="534"/>
        <v>1.2852476038190177</v>
      </c>
      <c r="AE3301" s="22">
        <f t="shared" si="535"/>
        <v>1.2852476038190177</v>
      </c>
      <c r="AF3301" s="21">
        <v>5.9395118240487266E-3</v>
      </c>
      <c r="AG3301" s="22">
        <f t="shared" si="536"/>
        <v>2.1887778348861229</v>
      </c>
      <c r="AH3301" s="22">
        <f t="shared" si="537"/>
        <v>2.1887778348861229</v>
      </c>
      <c r="AI3301" s="23">
        <f t="shared" si="538"/>
        <v>1.7030009068932184</v>
      </c>
      <c r="AJ3301" s="46"/>
      <c r="AK3301" s="25"/>
      <c r="AL3301" s="129">
        <v>3299</v>
      </c>
      <c r="AM3301" s="21">
        <v>0.70725042681759842</v>
      </c>
      <c r="AN3301" s="22">
        <f t="shared" si="539"/>
        <v>1.837851123450982</v>
      </c>
      <c r="AO3301" s="22">
        <f t="shared" si="540"/>
        <v>1.837851123450982</v>
      </c>
      <c r="AP3301" s="21">
        <v>0.14417271464147596</v>
      </c>
      <c r="AQ3301" s="22">
        <f t="shared" si="541"/>
        <v>457.58846370213161</v>
      </c>
      <c r="AR3301" s="22">
        <f t="shared" si="542"/>
        <v>457.58846370213161</v>
      </c>
      <c r="AS3301" s="23">
        <f t="shared" si="543"/>
        <v>248.98015832909553</v>
      </c>
      <c r="AT3301" s="23"/>
      <c r="AU3301" s="23"/>
      <c r="AV3301" s="23"/>
      <c r="AW3301" s="23"/>
      <c r="AX3301" s="23"/>
      <c r="AY3301" s="23"/>
      <c r="AZ3301" s="23"/>
      <c r="BA3301" s="23"/>
      <c r="BB3301" s="23"/>
      <c r="BC3301" s="23"/>
      <c r="BD3301" s="23"/>
      <c r="BE3301" s="23"/>
      <c r="BF3301" s="23"/>
      <c r="BG3301" s="23"/>
      <c r="BH3301" s="23"/>
      <c r="BI3301" s="23"/>
      <c r="BJ3301" s="23"/>
      <c r="BK3301" s="23"/>
    </row>
    <row r="3302" spans="28:63">
      <c r="AB3302" s="129">
        <v>3300</v>
      </c>
      <c r="AC3302" s="19">
        <v>0.46878481783341586</v>
      </c>
      <c r="AD3302" s="20">
        <f t="shared" si="534"/>
        <v>0.87757854349345643</v>
      </c>
      <c r="AE3302" s="22">
        <f t="shared" si="535"/>
        <v>0.87757854349345643</v>
      </c>
      <c r="AF3302" s="21">
        <v>0.80768009877660252</v>
      </c>
      <c r="AG3302" s="22">
        <f t="shared" si="536"/>
        <v>5.5980014494796375</v>
      </c>
      <c r="AH3302" s="22">
        <f t="shared" si="537"/>
        <v>5.5980014494796375</v>
      </c>
      <c r="AI3302" s="23">
        <f t="shared" si="538"/>
        <v>6.3789178655111209</v>
      </c>
      <c r="AJ3302" s="46"/>
      <c r="AK3302" s="25"/>
      <c r="AL3302" s="129">
        <v>3300</v>
      </c>
      <c r="AM3302" s="21">
        <v>5.0848708747427307E-2</v>
      </c>
      <c r="AN3302" s="22">
        <f t="shared" si="539"/>
        <v>1.2824954289210633</v>
      </c>
      <c r="AO3302" s="22">
        <f t="shared" si="540"/>
        <v>1.2824954289210633</v>
      </c>
      <c r="AP3302" s="21">
        <v>4.0605472364350081E-2</v>
      </c>
      <c r="AQ3302" s="22">
        <f t="shared" si="541"/>
        <v>439.94827383937343</v>
      </c>
      <c r="AR3302" s="22">
        <f t="shared" si="542"/>
        <v>439.94827383937343</v>
      </c>
      <c r="AS3302" s="23">
        <f t="shared" si="543"/>
        <v>343.04081240234342</v>
      </c>
      <c r="AT3302" s="23"/>
      <c r="AU3302" s="23"/>
      <c r="AV3302" s="23"/>
      <c r="AW3302" s="23"/>
      <c r="AX3302" s="23"/>
      <c r="AY3302" s="23"/>
      <c r="AZ3302" s="23"/>
      <c r="BA3302" s="23"/>
      <c r="BB3302" s="23"/>
      <c r="BC3302" s="23"/>
      <c r="BD3302" s="23"/>
      <c r="BE3302" s="23"/>
      <c r="BF3302" s="23"/>
      <c r="BG3302" s="23"/>
      <c r="BH3302" s="23"/>
      <c r="BI3302" s="23"/>
      <c r="BJ3302" s="23"/>
      <c r="BK3302" s="23"/>
    </row>
    <row r="3303" spans="28:63">
      <c r="AB3303" s="129">
        <v>3301</v>
      </c>
      <c r="AC3303" s="19">
        <v>0.20450635726801869</v>
      </c>
      <c r="AD3303" s="20">
        <f t="shared" si="534"/>
        <v>0.89307451279933547</v>
      </c>
      <c r="AE3303" s="22">
        <f t="shared" si="535"/>
        <v>0.89307451279933547</v>
      </c>
      <c r="AF3303" s="21">
        <v>0.58757517075327426</v>
      </c>
      <c r="AG3303" s="22">
        <f t="shared" si="536"/>
        <v>4.4825087239053776</v>
      </c>
      <c r="AH3303" s="22">
        <f t="shared" si="537"/>
        <v>4.4825087239053776</v>
      </c>
      <c r="AI3303" s="23">
        <f t="shared" si="538"/>
        <v>5.0191878277378974</v>
      </c>
      <c r="AJ3303" s="46"/>
      <c r="AK3303" s="25"/>
      <c r="AL3303" s="129">
        <v>3301</v>
      </c>
      <c r="AM3303" s="21">
        <v>0.78557165402928941</v>
      </c>
      <c r="AN3303" s="22">
        <f t="shared" si="539"/>
        <v>1.8900582328970839</v>
      </c>
      <c r="AO3303" s="22">
        <f t="shared" si="540"/>
        <v>1.8900582328970839</v>
      </c>
      <c r="AP3303" s="21">
        <v>0.91715496605296531</v>
      </c>
      <c r="AQ3303" s="22">
        <f t="shared" si="541"/>
        <v>531.50646858178266</v>
      </c>
      <c r="AR3303" s="22">
        <f t="shared" si="542"/>
        <v>531.50646858178266</v>
      </c>
      <c r="AS3303" s="23">
        <f t="shared" si="543"/>
        <v>281.21168931768244</v>
      </c>
      <c r="AT3303" s="23"/>
      <c r="AU3303" s="23"/>
      <c r="AV3303" s="23"/>
      <c r="AW3303" s="23"/>
      <c r="AX3303" s="23"/>
      <c r="AY3303" s="23"/>
      <c r="AZ3303" s="23"/>
      <c r="BA3303" s="23"/>
      <c r="BB3303" s="23"/>
      <c r="BC3303" s="23"/>
      <c r="BD3303" s="23"/>
      <c r="BE3303" s="23"/>
      <c r="BF3303" s="23"/>
      <c r="BG3303" s="23"/>
      <c r="BH3303" s="23"/>
      <c r="BI3303" s="23"/>
      <c r="BJ3303" s="23"/>
      <c r="BK3303" s="23"/>
    </row>
    <row r="3304" spans="28:63">
      <c r="AB3304" s="129">
        <v>3302</v>
      </c>
      <c r="AC3304" s="19">
        <v>0.93049710708083877</v>
      </c>
      <c r="AD3304" s="20">
        <f t="shared" si="534"/>
        <v>1.5940036196625851</v>
      </c>
      <c r="AE3304" s="22">
        <f t="shared" si="535"/>
        <v>1.5940036196625851</v>
      </c>
      <c r="AF3304" s="21">
        <v>0.99987415479729791</v>
      </c>
      <c r="AG3304" s="22">
        <f t="shared" si="536"/>
        <v>7.9385560736845155</v>
      </c>
      <c r="AH3304" s="22">
        <f t="shared" si="537"/>
        <v>7.9385560736845155</v>
      </c>
      <c r="AI3304" s="23">
        <f t="shared" si="538"/>
        <v>4.9802622627450059</v>
      </c>
      <c r="AJ3304" s="46"/>
      <c r="AK3304" s="25"/>
      <c r="AL3304" s="129">
        <v>3302</v>
      </c>
      <c r="AM3304" s="21">
        <v>0.3171791679005227</v>
      </c>
      <c r="AN3304" s="22">
        <f t="shared" si="539"/>
        <v>1.5857403296109394</v>
      </c>
      <c r="AO3304" s="22">
        <f t="shared" si="540"/>
        <v>1.5857403296109394</v>
      </c>
      <c r="AP3304" s="21">
        <v>0.78374898717492947</v>
      </c>
      <c r="AQ3304" s="22">
        <f t="shared" si="541"/>
        <v>513.96457966211574</v>
      </c>
      <c r="AR3304" s="22">
        <f t="shared" si="542"/>
        <v>513.96457966211574</v>
      </c>
      <c r="AS3304" s="23">
        <f t="shared" si="543"/>
        <v>324.11648367940336</v>
      </c>
      <c r="AT3304" s="23"/>
      <c r="AU3304" s="23"/>
      <c r="AV3304" s="23"/>
      <c r="AW3304" s="23"/>
      <c r="AX3304" s="23"/>
      <c r="AY3304" s="23"/>
      <c r="AZ3304" s="23"/>
      <c r="BA3304" s="23"/>
      <c r="BB3304" s="23"/>
      <c r="BC3304" s="23"/>
      <c r="BD3304" s="23"/>
      <c r="BE3304" s="23"/>
      <c r="BF3304" s="23"/>
      <c r="BG3304" s="23"/>
      <c r="BH3304" s="23"/>
      <c r="BI3304" s="23"/>
      <c r="BJ3304" s="23"/>
      <c r="BK3304" s="23"/>
    </row>
    <row r="3305" spans="28:63">
      <c r="AB3305" s="129">
        <v>3303</v>
      </c>
      <c r="AC3305" s="19">
        <v>0.27200421662550311</v>
      </c>
      <c r="AD3305" s="20">
        <f t="shared" si="534"/>
        <v>0.68603089844130793</v>
      </c>
      <c r="AE3305" s="22">
        <f t="shared" si="535"/>
        <v>0.68603089844130793</v>
      </c>
      <c r="AF3305" s="21">
        <v>0.18968120991095039</v>
      </c>
      <c r="AG3305" s="22">
        <f t="shared" si="536"/>
        <v>3.0695270305302866</v>
      </c>
      <c r="AH3305" s="22">
        <f t="shared" si="537"/>
        <v>3.0695270305302866</v>
      </c>
      <c r="AI3305" s="23">
        <f t="shared" si="538"/>
        <v>4.4743276687746656</v>
      </c>
      <c r="AJ3305" s="46"/>
      <c r="AK3305" s="25"/>
      <c r="AL3305" s="129">
        <v>3303</v>
      </c>
      <c r="AM3305" s="21">
        <v>0.68142090548054179</v>
      </c>
      <c r="AN3305" s="22">
        <f t="shared" si="539"/>
        <v>1.8222124481342494</v>
      </c>
      <c r="AO3305" s="22">
        <f t="shared" si="540"/>
        <v>1.8222124481342494</v>
      </c>
      <c r="AP3305" s="21">
        <v>0.51842560505859847</v>
      </c>
      <c r="AQ3305" s="22">
        <f t="shared" si="541"/>
        <v>491.30189907700696</v>
      </c>
      <c r="AR3305" s="22">
        <f t="shared" si="542"/>
        <v>491.30189907700696</v>
      </c>
      <c r="AS3305" s="23">
        <f t="shared" si="543"/>
        <v>269.61834202156149</v>
      </c>
      <c r="AT3305" s="23"/>
      <c r="AU3305" s="23"/>
      <c r="AV3305" s="23"/>
      <c r="AW3305" s="23"/>
      <c r="AX3305" s="23"/>
      <c r="AY3305" s="23"/>
      <c r="AZ3305" s="23"/>
      <c r="BA3305" s="23"/>
      <c r="BB3305" s="23"/>
      <c r="BC3305" s="23"/>
      <c r="BD3305" s="23"/>
      <c r="BE3305" s="23"/>
      <c r="BF3305" s="23"/>
      <c r="BG3305" s="23"/>
      <c r="BH3305" s="23"/>
      <c r="BI3305" s="23"/>
      <c r="BJ3305" s="23"/>
      <c r="BK3305" s="23"/>
    </row>
    <row r="3306" spans="28:63">
      <c r="AB3306" s="129">
        <v>3304</v>
      </c>
      <c r="AC3306" s="19">
        <v>0.9193804551605218</v>
      </c>
      <c r="AD3306" s="20">
        <f t="shared" si="534"/>
        <v>1.5627388508667772</v>
      </c>
      <c r="AE3306" s="22">
        <f t="shared" si="535"/>
        <v>1.5627388508667772</v>
      </c>
      <c r="AF3306" s="21">
        <v>0.86598042757489568</v>
      </c>
      <c r="AG3306" s="22">
        <f t="shared" si="536"/>
        <v>5.9948598121943864</v>
      </c>
      <c r="AH3306" s="22">
        <f t="shared" si="537"/>
        <v>5.9948598121943864</v>
      </c>
      <c r="AI3306" s="23">
        <f t="shared" si="538"/>
        <v>3.8361238724367297</v>
      </c>
      <c r="AJ3306" s="46"/>
      <c r="AK3306" s="25"/>
      <c r="AL3306" s="129">
        <v>3304</v>
      </c>
      <c r="AM3306" s="21">
        <v>0.6859329064014128</v>
      </c>
      <c r="AN3306" s="22">
        <f t="shared" si="539"/>
        <v>1.8248972701616704</v>
      </c>
      <c r="AO3306" s="22">
        <f t="shared" si="540"/>
        <v>1.8248972701616704</v>
      </c>
      <c r="AP3306" s="21">
        <v>0.84181214336877253</v>
      </c>
      <c r="AQ3306" s="22">
        <f t="shared" si="541"/>
        <v>520.62690010951599</v>
      </c>
      <c r="AR3306" s="22">
        <f t="shared" si="542"/>
        <v>520.62690010951599</v>
      </c>
      <c r="AS3306" s="23">
        <f t="shared" si="543"/>
        <v>285.29107288510158</v>
      </c>
      <c r="AT3306" s="23"/>
      <c r="AU3306" s="23"/>
      <c r="AV3306" s="23"/>
      <c r="AW3306" s="23"/>
      <c r="AX3306" s="23"/>
      <c r="AY3306" s="23"/>
      <c r="AZ3306" s="23"/>
      <c r="BA3306" s="23"/>
      <c r="BB3306" s="23"/>
      <c r="BC3306" s="23"/>
      <c r="BD3306" s="23"/>
      <c r="BE3306" s="23"/>
      <c r="BF3306" s="23"/>
      <c r="BG3306" s="23"/>
      <c r="BH3306" s="23"/>
      <c r="BI3306" s="23"/>
      <c r="BJ3306" s="23"/>
      <c r="BK3306" s="23"/>
    </row>
    <row r="3307" spans="28:63">
      <c r="AB3307" s="129">
        <v>3305</v>
      </c>
      <c r="AC3307" s="19">
        <v>0.92140656450932423</v>
      </c>
      <c r="AD3307" s="20">
        <f t="shared" si="534"/>
        <v>1.5682683801136559</v>
      </c>
      <c r="AE3307" s="22">
        <f t="shared" si="535"/>
        <v>1.5682683801136559</v>
      </c>
      <c r="AF3307" s="21">
        <v>0.14205160007944551</v>
      </c>
      <c r="AG3307" s="22">
        <f t="shared" si="536"/>
        <v>2.9232061527506588</v>
      </c>
      <c r="AH3307" s="22">
        <f t="shared" si="537"/>
        <v>2.9232061527506588</v>
      </c>
      <c r="AI3307" s="23">
        <f t="shared" si="538"/>
        <v>1.8639705995595011</v>
      </c>
      <c r="AJ3307" s="46"/>
      <c r="AK3307" s="25"/>
      <c r="AL3307" s="129">
        <v>3305</v>
      </c>
      <c r="AM3307" s="21">
        <v>0.52989685713629575</v>
      </c>
      <c r="AN3307" s="22">
        <f t="shared" si="539"/>
        <v>1.7336886304615593</v>
      </c>
      <c r="AO3307" s="22">
        <f t="shared" si="540"/>
        <v>1.7336886304615593</v>
      </c>
      <c r="AP3307" s="21">
        <v>0.69726556882098201</v>
      </c>
      <c r="AQ3307" s="22">
        <f t="shared" si="541"/>
        <v>505.53168420490334</v>
      </c>
      <c r="AR3307" s="22">
        <f t="shared" si="542"/>
        <v>505.53168420490334</v>
      </c>
      <c r="AS3307" s="23">
        <f t="shared" si="543"/>
        <v>291.59312423379959</v>
      </c>
      <c r="AT3307" s="23"/>
      <c r="AU3307" s="23"/>
      <c r="AV3307" s="23"/>
      <c r="AW3307" s="23"/>
      <c r="AX3307" s="23"/>
      <c r="AY3307" s="23"/>
      <c r="AZ3307" s="23"/>
      <c r="BA3307" s="23"/>
      <c r="BB3307" s="23"/>
      <c r="BC3307" s="23"/>
      <c r="BD3307" s="23"/>
      <c r="BE3307" s="23"/>
      <c r="BF3307" s="23"/>
      <c r="BG3307" s="23"/>
      <c r="BH3307" s="23"/>
      <c r="BI3307" s="23"/>
      <c r="BJ3307" s="23"/>
      <c r="BK3307" s="23"/>
    </row>
    <row r="3308" spans="28:63">
      <c r="AB3308" s="129">
        <v>3306</v>
      </c>
      <c r="AC3308" s="19">
        <v>0.39729848947692614</v>
      </c>
      <c r="AD3308" s="20">
        <f t="shared" si="534"/>
        <v>0.80443866641793638</v>
      </c>
      <c r="AE3308" s="22">
        <f t="shared" si="535"/>
        <v>0.80443866641793638</v>
      </c>
      <c r="AF3308" s="21">
        <v>0.12223709522261395</v>
      </c>
      <c r="AG3308" s="22">
        <f t="shared" si="536"/>
        <v>2.8564009407606252</v>
      </c>
      <c r="AH3308" s="22">
        <f t="shared" si="537"/>
        <v>2.8564009407606252</v>
      </c>
      <c r="AI3308" s="23">
        <f t="shared" si="538"/>
        <v>3.5508001541992225</v>
      </c>
      <c r="AJ3308" s="46"/>
      <c r="AK3308" s="25"/>
      <c r="AL3308" s="129">
        <v>3306</v>
      </c>
      <c r="AM3308" s="21">
        <v>0.57674110680908552</v>
      </c>
      <c r="AN3308" s="22">
        <f t="shared" si="539"/>
        <v>1.7619706947742304</v>
      </c>
      <c r="AO3308" s="22">
        <f t="shared" si="540"/>
        <v>1.7619706947742304</v>
      </c>
      <c r="AP3308" s="21">
        <v>6.5949426850118065E-2</v>
      </c>
      <c r="AQ3308" s="22">
        <f t="shared" si="541"/>
        <v>445.42251724615716</v>
      </c>
      <c r="AR3308" s="22">
        <f t="shared" si="542"/>
        <v>445.42251724615716</v>
      </c>
      <c r="AS3308" s="23">
        <f t="shared" si="543"/>
        <v>252.79791461187227</v>
      </c>
      <c r="AT3308" s="23"/>
      <c r="AU3308" s="23"/>
      <c r="AV3308" s="23"/>
      <c r="AW3308" s="23"/>
      <c r="AX3308" s="23"/>
      <c r="AY3308" s="23"/>
      <c r="AZ3308" s="23"/>
      <c r="BA3308" s="23"/>
      <c r="BB3308" s="23"/>
      <c r="BC3308" s="23"/>
      <c r="BD3308" s="23"/>
      <c r="BE3308" s="23"/>
      <c r="BF3308" s="23"/>
      <c r="BG3308" s="23"/>
      <c r="BH3308" s="23"/>
      <c r="BI3308" s="23"/>
      <c r="BJ3308" s="23"/>
      <c r="BK3308" s="23"/>
    </row>
    <row r="3309" spans="28:63">
      <c r="AB3309" s="129">
        <v>3307</v>
      </c>
      <c r="AC3309" s="19">
        <v>0.4331524294771254</v>
      </c>
      <c r="AD3309" s="20">
        <f t="shared" si="534"/>
        <v>0.84054508571827191</v>
      </c>
      <c r="AE3309" s="22">
        <f t="shared" si="535"/>
        <v>0.84054508571827191</v>
      </c>
      <c r="AF3309" s="21">
        <v>7.681361996911984E-2</v>
      </c>
      <c r="AG3309" s="22">
        <f t="shared" si="536"/>
        <v>2.6788826995989212</v>
      </c>
      <c r="AH3309" s="22">
        <f t="shared" si="537"/>
        <v>2.6788826995989212</v>
      </c>
      <c r="AI3309" s="23">
        <f t="shared" si="538"/>
        <v>3.1870779392038591</v>
      </c>
      <c r="AJ3309" s="46"/>
      <c r="AK3309" s="25"/>
      <c r="AL3309" s="129">
        <v>3307</v>
      </c>
      <c r="AM3309" s="21">
        <v>2.513210595259241E-2</v>
      </c>
      <c r="AN3309" s="22">
        <f t="shared" si="539"/>
        <v>1.222360564202909</v>
      </c>
      <c r="AO3309" s="22">
        <f t="shared" si="540"/>
        <v>1.222360564202909</v>
      </c>
      <c r="AP3309" s="21">
        <v>0.50363314935992187</v>
      </c>
      <c r="AQ3309" s="22">
        <f t="shared" si="541"/>
        <v>490.25478413344206</v>
      </c>
      <c r="AR3309" s="22">
        <f t="shared" si="542"/>
        <v>490.25478413344206</v>
      </c>
      <c r="AS3309" s="23">
        <f t="shared" si="543"/>
        <v>401.07215374142334</v>
      </c>
      <c r="AT3309" s="23"/>
      <c r="AU3309" s="23"/>
      <c r="AV3309" s="23"/>
      <c r="AW3309" s="23"/>
      <c r="AX3309" s="23"/>
      <c r="AY3309" s="23"/>
      <c r="AZ3309" s="23"/>
      <c r="BA3309" s="23"/>
      <c r="BB3309" s="23"/>
      <c r="BC3309" s="23"/>
      <c r="BD3309" s="23"/>
      <c r="BE3309" s="23"/>
      <c r="BF3309" s="23"/>
      <c r="BG3309" s="23"/>
      <c r="BH3309" s="23"/>
      <c r="BI3309" s="23"/>
      <c r="BJ3309" s="23"/>
      <c r="BK3309" s="23"/>
    </row>
    <row r="3310" spans="28:63">
      <c r="AB3310" s="129">
        <v>3308</v>
      </c>
      <c r="AC3310" s="19">
        <v>1.4558119641637779E-2</v>
      </c>
      <c r="AD3310" s="20">
        <f t="shared" si="534"/>
        <v>0.67819469450984426</v>
      </c>
      <c r="AE3310" s="22">
        <f t="shared" si="535"/>
        <v>0.67819469450984426</v>
      </c>
      <c r="AF3310" s="21">
        <v>0.99852234918772853</v>
      </c>
      <c r="AG3310" s="22">
        <f t="shared" si="536"/>
        <v>7.7894542226304599</v>
      </c>
      <c r="AH3310" s="22">
        <f t="shared" si="537"/>
        <v>7.7894542226304599</v>
      </c>
      <c r="AI3310" s="23">
        <f t="shared" si="538"/>
        <v>11.485572337395206</v>
      </c>
      <c r="AJ3310" s="46"/>
      <c r="AK3310" s="25"/>
      <c r="AL3310" s="129">
        <v>3308</v>
      </c>
      <c r="AM3310" s="21">
        <v>0.66421444060313117</v>
      </c>
      <c r="AN3310" s="22">
        <f t="shared" si="539"/>
        <v>1.8121444462047795</v>
      </c>
      <c r="AO3310" s="22">
        <f t="shared" si="540"/>
        <v>1.8121444462047795</v>
      </c>
      <c r="AP3310" s="21">
        <v>0.25580613484714565</v>
      </c>
      <c r="AQ3310" s="22">
        <f t="shared" si="541"/>
        <v>470.06895366893571</v>
      </c>
      <c r="AR3310" s="22">
        <f t="shared" si="542"/>
        <v>470.06895366893571</v>
      </c>
      <c r="AS3310" s="23">
        <f t="shared" si="543"/>
        <v>259.39927396704667</v>
      </c>
      <c r="AT3310" s="23"/>
      <c r="AU3310" s="23"/>
      <c r="AV3310" s="23"/>
      <c r="AW3310" s="23"/>
      <c r="AX3310" s="23"/>
      <c r="AY3310" s="23"/>
      <c r="AZ3310" s="23"/>
      <c r="BA3310" s="23"/>
      <c r="BB3310" s="23"/>
      <c r="BC3310" s="23"/>
      <c r="BD3310" s="23"/>
      <c r="BE3310" s="23"/>
      <c r="BF3310" s="23"/>
      <c r="BG3310" s="23"/>
      <c r="BH3310" s="23"/>
      <c r="BI3310" s="23"/>
      <c r="BJ3310" s="23"/>
      <c r="BK3310" s="23"/>
    </row>
    <row r="3311" spans="28:63">
      <c r="AB3311" s="129">
        <v>3309</v>
      </c>
      <c r="AC3311" s="19">
        <v>0.3326693949276095</v>
      </c>
      <c r="AD3311" s="20">
        <f t="shared" si="534"/>
        <v>0.74196929171435522</v>
      </c>
      <c r="AE3311" s="22">
        <f t="shared" si="535"/>
        <v>0.74196929171435522</v>
      </c>
      <c r="AF3311" s="21">
        <v>0.80893458885461911</v>
      </c>
      <c r="AG3311" s="22">
        <f t="shared" si="536"/>
        <v>5.605848305900099</v>
      </c>
      <c r="AH3311" s="22">
        <f t="shared" si="537"/>
        <v>5.605848305900099</v>
      </c>
      <c r="AI3311" s="23">
        <f t="shared" si="538"/>
        <v>7.5553643102230295</v>
      </c>
      <c r="AJ3311" s="46"/>
      <c r="AK3311" s="25"/>
      <c r="AL3311" s="129">
        <v>3309</v>
      </c>
      <c r="AM3311" s="21">
        <v>0.40925779313437938</v>
      </c>
      <c r="AN3311" s="22">
        <f t="shared" si="539"/>
        <v>1.6544784455343504</v>
      </c>
      <c r="AO3311" s="22">
        <f t="shared" si="540"/>
        <v>1.6544784455343504</v>
      </c>
      <c r="AP3311" s="21">
        <v>0.34038279177386055</v>
      </c>
      <c r="AQ3311" s="22">
        <f t="shared" si="541"/>
        <v>477.75596384256636</v>
      </c>
      <c r="AR3311" s="22">
        <f t="shared" si="542"/>
        <v>477.75596384256636</v>
      </c>
      <c r="AS3311" s="23">
        <f t="shared" si="543"/>
        <v>288.76529950093396</v>
      </c>
      <c r="AT3311" s="23"/>
      <c r="AU3311" s="23"/>
      <c r="AV3311" s="23"/>
      <c r="AW3311" s="23"/>
      <c r="AX3311" s="23"/>
      <c r="AY3311" s="23"/>
      <c r="AZ3311" s="23"/>
      <c r="BA3311" s="23"/>
      <c r="BB3311" s="23"/>
      <c r="BC3311" s="23"/>
      <c r="BD3311" s="23"/>
      <c r="BE3311" s="23"/>
      <c r="BF3311" s="23"/>
      <c r="BG3311" s="23"/>
      <c r="BH3311" s="23"/>
      <c r="BI3311" s="23"/>
      <c r="BJ3311" s="23"/>
      <c r="BK3311" s="23"/>
    </row>
    <row r="3312" spans="28:63">
      <c r="AB3312" s="129">
        <v>3310</v>
      </c>
      <c r="AC3312" s="19">
        <v>5.3178586889557899E-2</v>
      </c>
      <c r="AD3312" s="20">
        <f t="shared" si="534"/>
        <v>0.74944900967759642</v>
      </c>
      <c r="AE3312" s="22">
        <f t="shared" si="535"/>
        <v>0.74944900967759642</v>
      </c>
      <c r="AF3312" s="21">
        <v>0.26286964099891053</v>
      </c>
      <c r="AG3312" s="22">
        <f t="shared" si="536"/>
        <v>3.297456989028948</v>
      </c>
      <c r="AH3312" s="22">
        <f t="shared" si="537"/>
        <v>3.297456989028948</v>
      </c>
      <c r="AI3312" s="23">
        <f t="shared" si="538"/>
        <v>4.3998416789522112</v>
      </c>
      <c r="AJ3312" s="46"/>
      <c r="AK3312" s="25"/>
      <c r="AL3312" s="129">
        <v>3310</v>
      </c>
      <c r="AM3312" s="21">
        <v>1.5904352201778438E-2</v>
      </c>
      <c r="AN3312" s="22">
        <f t="shared" si="539"/>
        <v>1.19324870690438</v>
      </c>
      <c r="AO3312" s="22">
        <f t="shared" si="540"/>
        <v>1.19324870690438</v>
      </c>
      <c r="AP3312" s="21">
        <v>0.98865782515161793</v>
      </c>
      <c r="AQ3312" s="22">
        <f t="shared" si="541"/>
        <v>549.45707282040973</v>
      </c>
      <c r="AR3312" s="22">
        <f t="shared" si="542"/>
        <v>549.45707282040973</v>
      </c>
      <c r="AS3312" s="23">
        <f t="shared" si="543"/>
        <v>460.47154263913234</v>
      </c>
      <c r="AT3312" s="23"/>
      <c r="AU3312" s="23"/>
      <c r="AV3312" s="23"/>
      <c r="AW3312" s="23"/>
      <c r="AX3312" s="23"/>
      <c r="AY3312" s="23"/>
      <c r="AZ3312" s="23"/>
      <c r="BA3312" s="23"/>
      <c r="BB3312" s="23"/>
      <c r="BC3312" s="23"/>
      <c r="BD3312" s="23"/>
      <c r="BE3312" s="23"/>
      <c r="BF3312" s="23"/>
      <c r="BG3312" s="23"/>
      <c r="BH3312" s="23"/>
      <c r="BI3312" s="23"/>
      <c r="BJ3312" s="23"/>
      <c r="BK3312" s="23"/>
    </row>
    <row r="3313" spans="28:63">
      <c r="AB3313" s="129">
        <v>3311</v>
      </c>
      <c r="AC3313" s="19">
        <v>0.81824214595659661</v>
      </c>
      <c r="AD3313" s="20">
        <f t="shared" si="534"/>
        <v>1.3434507431659561</v>
      </c>
      <c r="AE3313" s="22">
        <f t="shared" si="535"/>
        <v>1.3434507431659561</v>
      </c>
      <c r="AF3313" s="21">
        <v>0.82799053792763022</v>
      </c>
      <c r="AG3313" s="22">
        <f t="shared" si="536"/>
        <v>5.7283741808627253</v>
      </c>
      <c r="AH3313" s="22">
        <f t="shared" si="537"/>
        <v>5.7283741808627253</v>
      </c>
      <c r="AI3313" s="23">
        <f t="shared" si="538"/>
        <v>4.2639257226233118</v>
      </c>
      <c r="AJ3313" s="46"/>
      <c r="AK3313" s="25"/>
      <c r="AL3313" s="129">
        <v>3311</v>
      </c>
      <c r="AM3313" s="21">
        <v>0.97892460068994258</v>
      </c>
      <c r="AN3313" s="22">
        <f t="shared" si="539"/>
        <v>2.1028311835468512</v>
      </c>
      <c r="AO3313" s="22">
        <f t="shared" si="540"/>
        <v>2.1028311835468512</v>
      </c>
      <c r="AP3313" s="21">
        <v>0.52512578570380142</v>
      </c>
      <c r="AQ3313" s="22">
        <f t="shared" si="541"/>
        <v>491.78147392311422</v>
      </c>
      <c r="AR3313" s="22">
        <f t="shared" si="542"/>
        <v>491.78147392311422</v>
      </c>
      <c r="AS3313" s="23">
        <f t="shared" si="543"/>
        <v>233.86635968258045</v>
      </c>
      <c r="AT3313" s="23"/>
      <c r="AU3313" s="23"/>
      <c r="AV3313" s="23"/>
      <c r="AW3313" s="23"/>
      <c r="AX3313" s="23"/>
      <c r="AY3313" s="23"/>
      <c r="AZ3313" s="23"/>
      <c r="BA3313" s="23"/>
      <c r="BB3313" s="23"/>
      <c r="BC3313" s="23"/>
      <c r="BD3313" s="23"/>
      <c r="BE3313" s="23"/>
      <c r="BF3313" s="23"/>
      <c r="BG3313" s="23"/>
      <c r="BH3313" s="23"/>
      <c r="BI3313" s="23"/>
      <c r="BJ3313" s="23"/>
      <c r="BK3313" s="23"/>
    </row>
    <row r="3314" spans="28:63">
      <c r="AB3314" s="129">
        <v>3312</v>
      </c>
      <c r="AC3314" s="19">
        <v>3.3758423313903441E-2</v>
      </c>
      <c r="AD3314" s="20">
        <f t="shared" si="534"/>
        <v>0.71907366540020279</v>
      </c>
      <c r="AE3314" s="22">
        <f t="shared" si="535"/>
        <v>0.71907366540020279</v>
      </c>
      <c r="AF3314" s="21">
        <v>0.87514578472797211</v>
      </c>
      <c r="AG3314" s="22">
        <f t="shared" si="536"/>
        <v>6.0646378999885222</v>
      </c>
      <c r="AH3314" s="22">
        <f t="shared" si="537"/>
        <v>6.0646378999885222</v>
      </c>
      <c r="AI3314" s="23">
        <f t="shared" si="538"/>
        <v>8.4339591224123449</v>
      </c>
      <c r="AJ3314" s="46"/>
      <c r="AK3314" s="25"/>
      <c r="AL3314" s="129">
        <v>3312</v>
      </c>
      <c r="AM3314" s="21">
        <v>0.37758018039161712</v>
      </c>
      <c r="AN3314" s="22">
        <f t="shared" si="539"/>
        <v>1.6317976598969954</v>
      </c>
      <c r="AO3314" s="22">
        <f t="shared" si="540"/>
        <v>1.6317976598969954</v>
      </c>
      <c r="AP3314" s="21">
        <v>0.80116220744956324</v>
      </c>
      <c r="AQ3314" s="22">
        <f t="shared" si="541"/>
        <v>515.85693296797012</v>
      </c>
      <c r="AR3314" s="22">
        <f t="shared" si="542"/>
        <v>515.85693296797012</v>
      </c>
      <c r="AS3314" s="23">
        <f t="shared" si="543"/>
        <v>316.12800143403365</v>
      </c>
      <c r="AT3314" s="23"/>
      <c r="AU3314" s="23"/>
      <c r="AV3314" s="23"/>
      <c r="AW3314" s="23"/>
      <c r="AX3314" s="23"/>
      <c r="AY3314" s="23"/>
      <c r="AZ3314" s="23"/>
      <c r="BA3314" s="23"/>
      <c r="BB3314" s="23"/>
      <c r="BC3314" s="23"/>
      <c r="BD3314" s="23"/>
      <c r="BE3314" s="23"/>
      <c r="BF3314" s="23"/>
      <c r="BG3314" s="23"/>
      <c r="BH3314" s="23"/>
      <c r="BI3314" s="23"/>
      <c r="BJ3314" s="23"/>
      <c r="BK3314" s="23"/>
    </row>
    <row r="3315" spans="28:63">
      <c r="AB3315" s="129">
        <v>3313</v>
      </c>
      <c r="AC3315" s="19">
        <v>0.39897654220848311</v>
      </c>
      <c r="AD3315" s="20">
        <f t="shared" si="534"/>
        <v>0.80610417854053873</v>
      </c>
      <c r="AE3315" s="22">
        <f t="shared" si="535"/>
        <v>0.80610417854053873</v>
      </c>
      <c r="AF3315" s="21">
        <v>0.81065233847738472</v>
      </c>
      <c r="AG3315" s="22">
        <f t="shared" si="536"/>
        <v>5.6166347645233934</v>
      </c>
      <c r="AH3315" s="22">
        <f t="shared" si="537"/>
        <v>5.6166347645233934</v>
      </c>
      <c r="AI3315" s="23">
        <f t="shared" si="538"/>
        <v>6.967628892201474</v>
      </c>
      <c r="AJ3315" s="46"/>
      <c r="AK3315" s="25"/>
      <c r="AL3315" s="129">
        <v>3313</v>
      </c>
      <c r="AM3315" s="21">
        <v>0.94343917631597851</v>
      </c>
      <c r="AN3315" s="22">
        <f t="shared" si="539"/>
        <v>2.0408169324003285</v>
      </c>
      <c r="AO3315" s="22">
        <f t="shared" si="540"/>
        <v>2.0408169324003285</v>
      </c>
      <c r="AP3315" s="21">
        <v>0.56027886272288252</v>
      </c>
      <c r="AQ3315" s="22">
        <f t="shared" si="541"/>
        <v>494.35499146686209</v>
      </c>
      <c r="AR3315" s="22">
        <f t="shared" si="542"/>
        <v>494.35499146686209</v>
      </c>
      <c r="AS3315" s="23">
        <f t="shared" si="543"/>
        <v>242.23387390529987</v>
      </c>
      <c r="AT3315" s="23"/>
      <c r="AU3315" s="23"/>
      <c r="AV3315" s="23"/>
      <c r="AW3315" s="23"/>
      <c r="AX3315" s="23"/>
      <c r="AY3315" s="23"/>
      <c r="AZ3315" s="23"/>
      <c r="BA3315" s="23"/>
      <c r="BB3315" s="23"/>
      <c r="BC3315" s="23"/>
      <c r="BD3315" s="23"/>
      <c r="BE3315" s="23"/>
      <c r="BF3315" s="23"/>
      <c r="BG3315" s="23"/>
      <c r="BH3315" s="23"/>
      <c r="BI3315" s="23"/>
      <c r="BJ3315" s="23"/>
      <c r="BK3315" s="23"/>
    </row>
    <row r="3316" spans="28:63">
      <c r="AB3316" s="129">
        <v>3314</v>
      </c>
      <c r="AC3316" s="19">
        <v>0.361448713958886</v>
      </c>
      <c r="AD3316" s="20">
        <f t="shared" si="534"/>
        <v>0.76939517716892314</v>
      </c>
      <c r="AE3316" s="22">
        <f t="shared" si="535"/>
        <v>0.76939517716892314</v>
      </c>
      <c r="AF3316" s="21">
        <v>0.25566746608001845</v>
      </c>
      <c r="AG3316" s="22">
        <f t="shared" si="536"/>
        <v>3.2745395972879585</v>
      </c>
      <c r="AH3316" s="22">
        <f t="shared" si="537"/>
        <v>3.2745395972879585</v>
      </c>
      <c r="AI3316" s="23">
        <f t="shared" si="538"/>
        <v>4.2559918419777452</v>
      </c>
      <c r="AJ3316" s="46"/>
      <c r="AK3316" s="25"/>
      <c r="AL3316" s="129">
        <v>3314</v>
      </c>
      <c r="AM3316" s="21">
        <v>0.72891327239366921</v>
      </c>
      <c r="AN3316" s="22">
        <f t="shared" si="539"/>
        <v>1.8515077418827843</v>
      </c>
      <c r="AO3316" s="22">
        <f t="shared" si="540"/>
        <v>1.8515077418827843</v>
      </c>
      <c r="AP3316" s="21">
        <v>0.87992463891581063</v>
      </c>
      <c r="AQ3316" s="22">
        <f t="shared" si="541"/>
        <v>525.69637717929697</v>
      </c>
      <c r="AR3316" s="22">
        <f t="shared" si="542"/>
        <v>525.69637717929697</v>
      </c>
      <c r="AS3316" s="23">
        <f t="shared" si="543"/>
        <v>283.92880315192218</v>
      </c>
      <c r="AT3316" s="23"/>
      <c r="AU3316" s="23"/>
      <c r="AV3316" s="23"/>
      <c r="AW3316" s="23"/>
      <c r="AX3316" s="23"/>
      <c r="AY3316" s="23"/>
      <c r="AZ3316" s="23"/>
      <c r="BA3316" s="23"/>
      <c r="BB3316" s="23"/>
      <c r="BC3316" s="23"/>
      <c r="BD3316" s="23"/>
      <c r="BE3316" s="23"/>
      <c r="BF3316" s="23"/>
      <c r="BG3316" s="23"/>
      <c r="BH3316" s="23"/>
      <c r="BI3316" s="23"/>
      <c r="BJ3316" s="23"/>
      <c r="BK3316" s="23"/>
    </row>
    <row r="3317" spans="28:63">
      <c r="AB3317" s="129">
        <v>3315</v>
      </c>
      <c r="AC3317" s="19">
        <v>0.28290980127372589</v>
      </c>
      <c r="AD3317" s="20">
        <f t="shared" si="534"/>
        <v>0.69590985154429164</v>
      </c>
      <c r="AE3317" s="22">
        <f t="shared" si="535"/>
        <v>0.69590985154429164</v>
      </c>
      <c r="AF3317" s="21">
        <v>0.29374307214742734</v>
      </c>
      <c r="AG3317" s="22">
        <f t="shared" si="536"/>
        <v>3.396989264016737</v>
      </c>
      <c r="AH3317" s="22">
        <f t="shared" si="537"/>
        <v>3.396989264016737</v>
      </c>
      <c r="AI3317" s="23">
        <f t="shared" si="538"/>
        <v>4.8813639532167672</v>
      </c>
      <c r="AJ3317" s="46"/>
      <c r="AK3317" s="25"/>
      <c r="AL3317" s="129">
        <v>3315</v>
      </c>
      <c r="AM3317" s="21">
        <v>0.77097013643134094</v>
      </c>
      <c r="AN3317" s="22">
        <f t="shared" si="539"/>
        <v>1.8796792562465565</v>
      </c>
      <c r="AO3317" s="22">
        <f t="shared" si="540"/>
        <v>1.8796792562465565</v>
      </c>
      <c r="AP3317" s="21">
        <v>1.0338903635360941E-2</v>
      </c>
      <c r="AQ3317" s="22">
        <f t="shared" si="541"/>
        <v>430.06584599656367</v>
      </c>
      <c r="AR3317" s="22">
        <f t="shared" si="542"/>
        <v>430.06584599656367</v>
      </c>
      <c r="AS3317" s="23">
        <f t="shared" si="543"/>
        <v>228.79746348605349</v>
      </c>
      <c r="AT3317" s="23"/>
      <c r="AU3317" s="23"/>
      <c r="AV3317" s="23"/>
      <c r="AW3317" s="23"/>
      <c r="AX3317" s="23"/>
      <c r="AY3317" s="23"/>
      <c r="AZ3317" s="23"/>
      <c r="BA3317" s="23"/>
      <c r="BB3317" s="23"/>
      <c r="BC3317" s="23"/>
      <c r="BD3317" s="23"/>
      <c r="BE3317" s="23"/>
      <c r="BF3317" s="23"/>
      <c r="BG3317" s="23"/>
      <c r="BH3317" s="23"/>
      <c r="BI3317" s="23"/>
      <c r="BJ3317" s="23"/>
      <c r="BK3317" s="23"/>
    </row>
    <row r="3318" spans="28:63">
      <c r="AB3318" s="129">
        <v>3316</v>
      </c>
      <c r="AC3318" s="19">
        <v>0.43893647382623391</v>
      </c>
      <c r="AD3318" s="20">
        <f t="shared" si="534"/>
        <v>0.84647572254689685</v>
      </c>
      <c r="AE3318" s="22">
        <f t="shared" si="535"/>
        <v>0.84647572254689685</v>
      </c>
      <c r="AF3318" s="21">
        <v>0.40125610598268791</v>
      </c>
      <c r="AG3318" s="22">
        <f t="shared" si="536"/>
        <v>3.7618026449303521</v>
      </c>
      <c r="AH3318" s="22">
        <f t="shared" si="537"/>
        <v>3.7618026449303521</v>
      </c>
      <c r="AI3318" s="23">
        <f t="shared" si="538"/>
        <v>4.4440762383730847</v>
      </c>
      <c r="AJ3318" s="46"/>
      <c r="AK3318" s="25"/>
      <c r="AL3318" s="129">
        <v>3316</v>
      </c>
      <c r="AM3318" s="21">
        <v>0.21061868405255368</v>
      </c>
      <c r="AN3318" s="22">
        <f t="shared" si="539"/>
        <v>1.4921200150684013</v>
      </c>
      <c r="AO3318" s="22">
        <f t="shared" si="540"/>
        <v>1.4921200150684013</v>
      </c>
      <c r="AP3318" s="21">
        <v>0.17333875042104163</v>
      </c>
      <c r="AQ3318" s="22">
        <f t="shared" si="541"/>
        <v>461.21552807045191</v>
      </c>
      <c r="AR3318" s="22">
        <f t="shared" si="542"/>
        <v>461.21552807045191</v>
      </c>
      <c r="AS3318" s="23">
        <f t="shared" si="543"/>
        <v>309.10082527732129</v>
      </c>
      <c r="AT3318" s="23"/>
      <c r="AU3318" s="23"/>
      <c r="AV3318" s="23"/>
      <c r="AW3318" s="23"/>
      <c r="AX3318" s="23"/>
      <c r="AY3318" s="23"/>
      <c r="AZ3318" s="23"/>
      <c r="BA3318" s="23"/>
      <c r="BB3318" s="23"/>
      <c r="BC3318" s="23"/>
      <c r="BD3318" s="23"/>
      <c r="BE3318" s="23"/>
      <c r="BF3318" s="23"/>
      <c r="BG3318" s="23"/>
      <c r="BH3318" s="23"/>
      <c r="BI3318" s="23"/>
      <c r="BJ3318" s="23"/>
      <c r="BK3318" s="23"/>
    </row>
    <row r="3319" spans="28:63">
      <c r="AB3319" s="129">
        <v>3317</v>
      </c>
      <c r="AC3319" s="19">
        <v>0.1384341736096002</v>
      </c>
      <c r="AD3319" s="20">
        <f t="shared" si="534"/>
        <v>0.84112725461057303</v>
      </c>
      <c r="AE3319" s="22">
        <f t="shared" si="535"/>
        <v>0.84112725461057303</v>
      </c>
      <c r="AF3319" s="21">
        <v>0.11945130999325493</v>
      </c>
      <c r="AG3319" s="22">
        <f t="shared" si="536"/>
        <v>2.8465860026952545</v>
      </c>
      <c r="AH3319" s="22">
        <f t="shared" si="537"/>
        <v>2.8465860026952545</v>
      </c>
      <c r="AI3319" s="23">
        <f t="shared" si="538"/>
        <v>3.384251297401097</v>
      </c>
      <c r="AJ3319" s="46"/>
      <c r="AK3319" s="25"/>
      <c r="AL3319" s="129">
        <v>3317</v>
      </c>
      <c r="AM3319" s="21">
        <v>5.7685392120868095E-2</v>
      </c>
      <c r="AN3319" s="22">
        <f t="shared" si="539"/>
        <v>1.2956791603430151</v>
      </c>
      <c r="AO3319" s="22">
        <f t="shared" si="540"/>
        <v>1.2956791603430151</v>
      </c>
      <c r="AP3319" s="21">
        <v>0.214572797141515</v>
      </c>
      <c r="AQ3319" s="22">
        <f t="shared" si="541"/>
        <v>465.85644351655333</v>
      </c>
      <c r="AR3319" s="22">
        <f t="shared" si="542"/>
        <v>465.85644351655333</v>
      </c>
      <c r="AS3319" s="23">
        <f t="shared" si="543"/>
        <v>359.54614211223679</v>
      </c>
      <c r="AT3319" s="23"/>
      <c r="AU3319" s="23"/>
      <c r="AV3319" s="23"/>
      <c r="AW3319" s="23"/>
      <c r="AX3319" s="23"/>
      <c r="AY3319" s="23"/>
      <c r="AZ3319" s="23"/>
      <c r="BA3319" s="23"/>
      <c r="BB3319" s="23"/>
      <c r="BC3319" s="23"/>
      <c r="BD3319" s="23"/>
      <c r="BE3319" s="23"/>
      <c r="BF3319" s="23"/>
      <c r="BG3319" s="23"/>
      <c r="BH3319" s="23"/>
      <c r="BI3319" s="23"/>
      <c r="BJ3319" s="23"/>
      <c r="BK3319" s="23"/>
    </row>
    <row r="3320" spans="28:63">
      <c r="AB3320" s="129">
        <v>3318</v>
      </c>
      <c r="AC3320" s="19">
        <v>0.90600637437708309</v>
      </c>
      <c r="AD3320" s="20">
        <f t="shared" si="534"/>
        <v>1.5278609500080409</v>
      </c>
      <c r="AE3320" s="22">
        <f t="shared" si="535"/>
        <v>1.5278609500080409</v>
      </c>
      <c r="AF3320" s="21">
        <v>0.64464778373665266</v>
      </c>
      <c r="AG3320" s="22">
        <f t="shared" si="536"/>
        <v>4.7349477051813675</v>
      </c>
      <c r="AH3320" s="22">
        <f t="shared" si="537"/>
        <v>4.7349477051813675</v>
      </c>
      <c r="AI3320" s="23">
        <f t="shared" si="538"/>
        <v>3.0990697845615127</v>
      </c>
      <c r="AJ3320" s="46"/>
      <c r="AK3320" s="25"/>
      <c r="AL3320" s="129">
        <v>3318</v>
      </c>
      <c r="AM3320" s="21">
        <v>0.69100578627384068</v>
      </c>
      <c r="AN3320" s="22">
        <f t="shared" si="539"/>
        <v>1.8279389730846305</v>
      </c>
      <c r="AO3320" s="22">
        <f t="shared" si="540"/>
        <v>1.8279389730846305</v>
      </c>
      <c r="AP3320" s="21">
        <v>0.24587156065061455</v>
      </c>
      <c r="AQ3320" s="22">
        <f t="shared" si="541"/>
        <v>469.08707869058844</v>
      </c>
      <c r="AR3320" s="22">
        <f t="shared" si="542"/>
        <v>469.08707869058844</v>
      </c>
      <c r="AS3320" s="23">
        <f t="shared" si="543"/>
        <v>256.62075463001275</v>
      </c>
      <c r="AT3320" s="23"/>
      <c r="AU3320" s="23"/>
      <c r="AV3320" s="23"/>
      <c r="AW3320" s="23"/>
      <c r="AX3320" s="23"/>
      <c r="AY3320" s="23"/>
      <c r="AZ3320" s="23"/>
      <c r="BA3320" s="23"/>
      <c r="BB3320" s="23"/>
      <c r="BC3320" s="23"/>
      <c r="BD3320" s="23"/>
      <c r="BE3320" s="23"/>
      <c r="BF3320" s="23"/>
      <c r="BG3320" s="23"/>
      <c r="BH3320" s="23"/>
      <c r="BI3320" s="23"/>
      <c r="BJ3320" s="23"/>
      <c r="BK3320" s="23"/>
    </row>
    <row r="3321" spans="28:63">
      <c r="AB3321" s="129">
        <v>3319</v>
      </c>
      <c r="AC3321" s="19">
        <v>0.68953212456934243</v>
      </c>
      <c r="AD3321" s="20">
        <f t="shared" si="534"/>
        <v>1.141917478693717</v>
      </c>
      <c r="AE3321" s="22">
        <f t="shared" si="535"/>
        <v>1.141917478693717</v>
      </c>
      <c r="AF3321" s="21">
        <v>0.3882803638289849</v>
      </c>
      <c r="AG3321" s="22">
        <f t="shared" si="536"/>
        <v>3.716124525020545</v>
      </c>
      <c r="AH3321" s="22">
        <f t="shared" si="537"/>
        <v>3.716124525020545</v>
      </c>
      <c r="AI3321" s="23">
        <f t="shared" si="538"/>
        <v>3.2542846522250994</v>
      </c>
      <c r="AJ3321" s="46"/>
      <c r="AK3321" s="25"/>
      <c r="AL3321" s="129">
        <v>3319</v>
      </c>
      <c r="AM3321" s="21">
        <v>0.83667571833354037</v>
      </c>
      <c r="AN3321" s="22">
        <f t="shared" si="539"/>
        <v>1.9295017963339243</v>
      </c>
      <c r="AO3321" s="22">
        <f t="shared" si="540"/>
        <v>1.9295017963339243</v>
      </c>
      <c r="AP3321" s="21">
        <v>0.9898554171337145</v>
      </c>
      <c r="AQ3321" s="22">
        <f t="shared" si="541"/>
        <v>550.02919701881547</v>
      </c>
      <c r="AR3321" s="22">
        <f t="shared" si="542"/>
        <v>550.02919701881547</v>
      </c>
      <c r="AS3321" s="23">
        <f t="shared" si="543"/>
        <v>285.0628064010499</v>
      </c>
      <c r="AT3321" s="23"/>
      <c r="AU3321" s="23"/>
      <c r="AV3321" s="23"/>
      <c r="AW3321" s="23"/>
      <c r="AX3321" s="23"/>
      <c r="AY3321" s="23"/>
      <c r="AZ3321" s="23"/>
      <c r="BA3321" s="23"/>
      <c r="BB3321" s="23"/>
      <c r="BC3321" s="23"/>
      <c r="BD3321" s="23"/>
      <c r="BE3321" s="23"/>
      <c r="BF3321" s="23"/>
      <c r="BG3321" s="23"/>
      <c r="BH3321" s="23"/>
      <c r="BI3321" s="23"/>
      <c r="BJ3321" s="23"/>
      <c r="BK3321" s="23"/>
    </row>
    <row r="3322" spans="28:63">
      <c r="AB3322" s="129">
        <v>3320</v>
      </c>
      <c r="AC3322" s="19">
        <v>0.99233877860050834</v>
      </c>
      <c r="AD3322" s="20">
        <f t="shared" si="534"/>
        <v>1.8652062587838945</v>
      </c>
      <c r="AE3322" s="22">
        <f t="shared" si="535"/>
        <v>1.8652062587838945</v>
      </c>
      <c r="AF3322" s="21">
        <v>0.85316974531093237</v>
      </c>
      <c r="AG3322" s="22">
        <f t="shared" si="536"/>
        <v>5.9012128167267583</v>
      </c>
      <c r="AH3322" s="22">
        <f t="shared" si="537"/>
        <v>5.9012128167267583</v>
      </c>
      <c r="AI3322" s="23">
        <f t="shared" si="538"/>
        <v>3.1638392745767008</v>
      </c>
      <c r="AJ3322" s="46"/>
      <c r="AK3322" s="25"/>
      <c r="AL3322" s="129">
        <v>3320</v>
      </c>
      <c r="AM3322" s="21">
        <v>0.47905972035366184</v>
      </c>
      <c r="AN3322" s="22">
        <f t="shared" si="539"/>
        <v>1.7015414374707394</v>
      </c>
      <c r="AO3322" s="22">
        <f t="shared" si="540"/>
        <v>1.7015414374707394</v>
      </c>
      <c r="AP3322" s="21">
        <v>0.41918957838149395</v>
      </c>
      <c r="AQ3322" s="22">
        <f t="shared" si="541"/>
        <v>484.09413286829488</v>
      </c>
      <c r="AR3322" s="22">
        <f t="shared" si="542"/>
        <v>484.09413286829488</v>
      </c>
      <c r="AS3322" s="23">
        <f t="shared" si="543"/>
        <v>284.50328755312466</v>
      </c>
      <c r="AT3322" s="23"/>
      <c r="AU3322" s="23"/>
      <c r="AV3322" s="23"/>
      <c r="AW3322" s="23"/>
      <c r="AX3322" s="23"/>
      <c r="AY3322" s="23"/>
      <c r="AZ3322" s="23"/>
      <c r="BA3322" s="23"/>
      <c r="BB3322" s="23"/>
      <c r="BC3322" s="23"/>
      <c r="BD3322" s="23"/>
      <c r="BE3322" s="23"/>
      <c r="BF3322" s="23"/>
      <c r="BG3322" s="23"/>
      <c r="BH3322" s="23"/>
      <c r="BI3322" s="23"/>
      <c r="BJ3322" s="23"/>
      <c r="BK3322" s="23"/>
    </row>
    <row r="3323" spans="28:63">
      <c r="AB3323" s="129">
        <v>3321</v>
      </c>
      <c r="AC3323" s="19">
        <v>6.9535662816336719E-2</v>
      </c>
      <c r="AD3323" s="20">
        <f t="shared" si="534"/>
        <v>0.77089464117654893</v>
      </c>
      <c r="AE3323" s="22">
        <f t="shared" si="535"/>
        <v>0.77089464117654893</v>
      </c>
      <c r="AF3323" s="21">
        <v>0.53566138082934822</v>
      </c>
      <c r="AG3323" s="22">
        <f t="shared" si="536"/>
        <v>4.2676872350887374</v>
      </c>
      <c r="AH3323" s="22">
        <f t="shared" si="537"/>
        <v>4.2676872350887374</v>
      </c>
      <c r="AI3323" s="23">
        <f t="shared" si="538"/>
        <v>5.5360188113064845</v>
      </c>
      <c r="AJ3323" s="46"/>
      <c r="AK3323" s="25"/>
      <c r="AL3323" s="129">
        <v>3321</v>
      </c>
      <c r="AM3323" s="21">
        <v>0.20714067939185743</v>
      </c>
      <c r="AN3323" s="22">
        <f t="shared" si="539"/>
        <v>1.4887031243599611</v>
      </c>
      <c r="AO3323" s="22">
        <f t="shared" si="540"/>
        <v>1.4887031243599611</v>
      </c>
      <c r="AP3323" s="21">
        <v>0.24001190407230044</v>
      </c>
      <c r="AQ3323" s="22">
        <f t="shared" si="541"/>
        <v>468.49862534040057</v>
      </c>
      <c r="AR3323" s="22">
        <f t="shared" si="542"/>
        <v>468.49862534040057</v>
      </c>
      <c r="AS3323" s="23">
        <f t="shared" si="543"/>
        <v>314.70252038452759</v>
      </c>
      <c r="AT3323" s="23"/>
      <c r="AU3323" s="23"/>
      <c r="AV3323" s="23"/>
      <c r="AW3323" s="23"/>
      <c r="AX3323" s="23"/>
      <c r="AY3323" s="23"/>
      <c r="AZ3323" s="23"/>
      <c r="BA3323" s="23"/>
      <c r="BB3323" s="23"/>
      <c r="BC3323" s="23"/>
      <c r="BD3323" s="23"/>
      <c r="BE3323" s="23"/>
      <c r="BF3323" s="23"/>
      <c r="BG3323" s="23"/>
      <c r="BH3323" s="23"/>
      <c r="BI3323" s="23"/>
      <c r="BJ3323" s="23"/>
      <c r="BK3323" s="23"/>
    </row>
    <row r="3324" spans="28:63">
      <c r="AB3324" s="129">
        <v>3322</v>
      </c>
      <c r="AC3324" s="19">
        <v>0.74543067487014003</v>
      </c>
      <c r="AD3324" s="20">
        <f t="shared" si="534"/>
        <v>1.2229951020244623</v>
      </c>
      <c r="AE3324" s="22">
        <f t="shared" si="535"/>
        <v>1.2229951020244623</v>
      </c>
      <c r="AF3324" s="21">
        <v>0.82135814103346527</v>
      </c>
      <c r="AG3324" s="22">
        <f t="shared" si="536"/>
        <v>5.6849933544380393</v>
      </c>
      <c r="AH3324" s="22">
        <f t="shared" si="537"/>
        <v>5.6849933544380393</v>
      </c>
      <c r="AI3324" s="23">
        <f t="shared" si="538"/>
        <v>4.6484187426650285</v>
      </c>
      <c r="AJ3324" s="46"/>
      <c r="AK3324" s="25"/>
      <c r="AL3324" s="129">
        <v>3322</v>
      </c>
      <c r="AM3324" s="21">
        <v>0.3197432054394066</v>
      </c>
      <c r="AN3324" s="22">
        <f t="shared" si="539"/>
        <v>1.5877803864529798</v>
      </c>
      <c r="AO3324" s="22">
        <f t="shared" si="540"/>
        <v>1.5877803864529798</v>
      </c>
      <c r="AP3324" s="21">
        <v>0.92397586503185813</v>
      </c>
      <c r="AQ3324" s="22">
        <f t="shared" si="541"/>
        <v>532.70464283641286</v>
      </c>
      <c r="AR3324" s="22">
        <f t="shared" si="542"/>
        <v>532.70464283641286</v>
      </c>
      <c r="AS3324" s="23">
        <f t="shared" si="543"/>
        <v>335.50272278299633</v>
      </c>
      <c r="AT3324" s="23"/>
      <c r="AU3324" s="23"/>
      <c r="AV3324" s="23"/>
      <c r="AW3324" s="23"/>
      <c r="AX3324" s="23"/>
      <c r="AY3324" s="23"/>
      <c r="AZ3324" s="23"/>
      <c r="BA3324" s="23"/>
      <c r="BB3324" s="23"/>
      <c r="BC3324" s="23"/>
      <c r="BD3324" s="23"/>
      <c r="BE3324" s="23"/>
      <c r="BF3324" s="23"/>
      <c r="BG3324" s="23"/>
      <c r="BH3324" s="23"/>
      <c r="BI3324" s="23"/>
      <c r="BJ3324" s="23"/>
      <c r="BK3324" s="23"/>
    </row>
    <row r="3325" spans="28:63">
      <c r="AB3325" s="129">
        <v>3323</v>
      </c>
      <c r="AC3325" s="19">
        <v>0.74917603444445846</v>
      </c>
      <c r="AD3325" s="20">
        <f t="shared" si="534"/>
        <v>1.228732136860661</v>
      </c>
      <c r="AE3325" s="22">
        <f t="shared" si="535"/>
        <v>1.228732136860661</v>
      </c>
      <c r="AF3325" s="21">
        <v>0.15271281876878606</v>
      </c>
      <c r="AG3325" s="22">
        <f t="shared" si="536"/>
        <v>2.9572235436995458</v>
      </c>
      <c r="AH3325" s="22">
        <f t="shared" si="537"/>
        <v>2.9572235436995458</v>
      </c>
      <c r="AI3325" s="23">
        <f t="shared" si="538"/>
        <v>2.4067275974852254</v>
      </c>
      <c r="AJ3325" s="46"/>
      <c r="AK3325" s="25"/>
      <c r="AL3325" s="129">
        <v>3323</v>
      </c>
      <c r="AM3325" s="21">
        <v>0.70022148426152864</v>
      </c>
      <c r="AN3325" s="22">
        <f t="shared" si="539"/>
        <v>1.8335292985096419</v>
      </c>
      <c r="AO3325" s="22">
        <f t="shared" si="540"/>
        <v>1.8335292985096419</v>
      </c>
      <c r="AP3325" s="21">
        <v>0.35915901420566532</v>
      </c>
      <c r="AQ3325" s="22">
        <f t="shared" si="541"/>
        <v>479.32755126596345</v>
      </c>
      <c r="AR3325" s="22">
        <f t="shared" si="542"/>
        <v>479.32755126596345</v>
      </c>
      <c r="AS3325" s="23">
        <f t="shared" si="543"/>
        <v>261.4234480221167</v>
      </c>
      <c r="AT3325" s="23"/>
      <c r="AU3325" s="23"/>
      <c r="AV3325" s="23"/>
      <c r="AW3325" s="23"/>
      <c r="AX3325" s="23"/>
      <c r="AY3325" s="23"/>
      <c r="AZ3325" s="23"/>
      <c r="BA3325" s="23"/>
      <c r="BB3325" s="23"/>
      <c r="BC3325" s="23"/>
      <c r="BD3325" s="23"/>
      <c r="BE3325" s="23"/>
      <c r="BF3325" s="23"/>
      <c r="BG3325" s="23"/>
      <c r="BH3325" s="23"/>
      <c r="BI3325" s="23"/>
      <c r="BJ3325" s="23"/>
      <c r="BK3325" s="23"/>
    </row>
    <row r="3326" spans="28:63">
      <c r="AB3326" s="129">
        <v>3324</v>
      </c>
      <c r="AC3326" s="19">
        <v>0.31195562673981547</v>
      </c>
      <c r="AD3326" s="20">
        <f t="shared" si="534"/>
        <v>0.72259402082820445</v>
      </c>
      <c r="AE3326" s="22">
        <f t="shared" si="535"/>
        <v>0.72259402082820445</v>
      </c>
      <c r="AF3326" s="21">
        <v>0.13790653331018576</v>
      </c>
      <c r="AG3326" s="22">
        <f t="shared" si="536"/>
        <v>2.9096368505404309</v>
      </c>
      <c r="AH3326" s="22">
        <f t="shared" si="537"/>
        <v>2.9096368505404309</v>
      </c>
      <c r="AI3326" s="23">
        <f t="shared" si="538"/>
        <v>4.0266550326634825</v>
      </c>
      <c r="AJ3326" s="46"/>
      <c r="AK3326" s="25"/>
      <c r="AL3326" s="129">
        <v>3324</v>
      </c>
      <c r="AM3326" s="21">
        <v>0.66596061090774183</v>
      </c>
      <c r="AN3326" s="22">
        <f t="shared" si="539"/>
        <v>1.8131542344637444</v>
      </c>
      <c r="AO3326" s="22">
        <f t="shared" si="540"/>
        <v>1.8131542344637444</v>
      </c>
      <c r="AP3326" s="21">
        <v>0.32674354538997152</v>
      </c>
      <c r="AQ3326" s="22">
        <f t="shared" si="541"/>
        <v>476.58698388164652</v>
      </c>
      <c r="AR3326" s="22">
        <f t="shared" si="542"/>
        <v>476.58698388164652</v>
      </c>
      <c r="AS3326" s="23">
        <f t="shared" si="543"/>
        <v>262.84966541889423</v>
      </c>
      <c r="AT3326" s="23"/>
      <c r="AU3326" s="23"/>
      <c r="AV3326" s="23"/>
      <c r="AW3326" s="23"/>
      <c r="AX3326" s="23"/>
      <c r="AY3326" s="23"/>
      <c r="AZ3326" s="23"/>
      <c r="BA3326" s="23"/>
      <c r="BB3326" s="23"/>
      <c r="BC3326" s="23"/>
      <c r="BD3326" s="23"/>
      <c r="BE3326" s="23"/>
      <c r="BF3326" s="23"/>
      <c r="BG3326" s="23"/>
      <c r="BH3326" s="23"/>
      <c r="BI3326" s="23"/>
      <c r="BJ3326" s="23"/>
      <c r="BK3326" s="23"/>
    </row>
    <row r="3327" spans="28:63">
      <c r="AB3327" s="129">
        <v>3325</v>
      </c>
      <c r="AC3327" s="19">
        <v>0.63187574761213772</v>
      </c>
      <c r="AD3327" s="20">
        <f t="shared" si="534"/>
        <v>1.0656320441265903</v>
      </c>
      <c r="AE3327" s="22">
        <f t="shared" si="535"/>
        <v>1.0656320441265903</v>
      </c>
      <c r="AF3327" s="21">
        <v>0.49263922591821152</v>
      </c>
      <c r="AG3327" s="22">
        <f t="shared" si="536"/>
        <v>4.0986126541378063</v>
      </c>
      <c r="AH3327" s="22">
        <f t="shared" si="537"/>
        <v>4.0986126541378063</v>
      </c>
      <c r="AI3327" s="23">
        <f t="shared" si="538"/>
        <v>3.8461799987415892</v>
      </c>
      <c r="AJ3327" s="46"/>
      <c r="AK3327" s="25"/>
      <c r="AL3327" s="129">
        <v>3325</v>
      </c>
      <c r="AM3327" s="21">
        <v>0.98535113344322633</v>
      </c>
      <c r="AN3327" s="22">
        <f t="shared" si="539"/>
        <v>2.1189895548868258</v>
      </c>
      <c r="AO3327" s="22">
        <f t="shared" si="540"/>
        <v>2.1189895548868258</v>
      </c>
      <c r="AP3327" s="21">
        <v>0.75416029935293516</v>
      </c>
      <c r="AQ3327" s="22">
        <f t="shared" si="541"/>
        <v>510.91610176095185</v>
      </c>
      <c r="AR3327" s="22">
        <f t="shared" si="542"/>
        <v>510.91610176095185</v>
      </c>
      <c r="AS3327" s="23">
        <f t="shared" si="543"/>
        <v>241.11308174345371</v>
      </c>
      <c r="AT3327" s="23"/>
      <c r="AU3327" s="23"/>
      <c r="AV3327" s="23"/>
      <c r="AW3327" s="23"/>
      <c r="AX3327" s="23"/>
      <c r="AY3327" s="23"/>
      <c r="AZ3327" s="23"/>
      <c r="BA3327" s="23"/>
      <c r="BB3327" s="23"/>
      <c r="BC3327" s="23"/>
      <c r="BD3327" s="23"/>
      <c r="BE3327" s="23"/>
      <c r="BF3327" s="23"/>
      <c r="BG3327" s="23"/>
      <c r="BH3327" s="23"/>
      <c r="BI3327" s="23"/>
      <c r="BJ3327" s="23"/>
      <c r="BK3327" s="23"/>
    </row>
    <row r="3328" spans="28:63">
      <c r="AB3328" s="129">
        <v>3326</v>
      </c>
      <c r="AC3328" s="19">
        <v>0.20657320197436624</v>
      </c>
      <c r="AD3328" s="20">
        <f t="shared" si="534"/>
        <v>0.89455176935342595</v>
      </c>
      <c r="AE3328" s="22">
        <f t="shared" si="535"/>
        <v>0.89455176935342595</v>
      </c>
      <c r="AF3328" s="21">
        <v>0.10180345235333943</v>
      </c>
      <c r="AG3328" s="22">
        <f t="shared" si="536"/>
        <v>2.7815501993602436</v>
      </c>
      <c r="AH3328" s="22">
        <f t="shared" si="537"/>
        <v>2.7815501993602436</v>
      </c>
      <c r="AI3328" s="23">
        <f t="shared" si="538"/>
        <v>3.1094345734408679</v>
      </c>
      <c r="AJ3328" s="46"/>
      <c r="AK3328" s="25"/>
      <c r="AL3328" s="129">
        <v>3326</v>
      </c>
      <c r="AM3328" s="21">
        <v>0.81437012241802564</v>
      </c>
      <c r="AN3328" s="22">
        <f t="shared" si="539"/>
        <v>1.9116214551033235</v>
      </c>
      <c r="AO3328" s="22">
        <f t="shared" si="540"/>
        <v>1.9116214551033235</v>
      </c>
      <c r="AP3328" s="21">
        <v>0.83993338668911632</v>
      </c>
      <c r="AQ3328" s="22">
        <f t="shared" si="541"/>
        <v>520.39377813465842</v>
      </c>
      <c r="AR3328" s="22">
        <f t="shared" si="542"/>
        <v>520.39377813465842</v>
      </c>
      <c r="AS3328" s="23">
        <f t="shared" si="543"/>
        <v>272.22637449762829</v>
      </c>
      <c r="AT3328" s="23"/>
      <c r="AU3328" s="23"/>
      <c r="AV3328" s="23"/>
      <c r="AW3328" s="23"/>
      <c r="AX3328" s="23"/>
      <c r="AY3328" s="23"/>
      <c r="AZ3328" s="23"/>
      <c r="BA3328" s="23"/>
      <c r="BB3328" s="23"/>
      <c r="BC3328" s="23"/>
      <c r="BD3328" s="23"/>
      <c r="BE3328" s="23"/>
      <c r="BF3328" s="23"/>
      <c r="BG3328" s="23"/>
      <c r="BH3328" s="23"/>
      <c r="BI3328" s="23"/>
      <c r="BJ3328" s="23"/>
      <c r="BK3328" s="23"/>
    </row>
    <row r="3329" spans="28:63">
      <c r="AB3329" s="129">
        <v>3327</v>
      </c>
      <c r="AC3329" s="19">
        <v>0.90700423499571436</v>
      </c>
      <c r="AD3329" s="20">
        <f t="shared" si="534"/>
        <v>1.5303738121823232</v>
      </c>
      <c r="AE3329" s="22">
        <f t="shared" si="535"/>
        <v>1.5303738121823232</v>
      </c>
      <c r="AF3329" s="21">
        <v>0.12300307055602056</v>
      </c>
      <c r="AG3329" s="22">
        <f t="shared" si="536"/>
        <v>2.8590799865764094</v>
      </c>
      <c r="AH3329" s="22">
        <f t="shared" si="537"/>
        <v>2.8590799865764094</v>
      </c>
      <c r="AI3329" s="23">
        <f t="shared" si="538"/>
        <v>1.8682232823229916</v>
      </c>
      <c r="AJ3329" s="46"/>
      <c r="AK3329" s="25"/>
      <c r="AL3329" s="129">
        <v>3327</v>
      </c>
      <c r="AM3329" s="21">
        <v>0.55951799875401553</v>
      </c>
      <c r="AN3329" s="22">
        <f t="shared" si="539"/>
        <v>1.7517107369956491</v>
      </c>
      <c r="AO3329" s="22">
        <f t="shared" si="540"/>
        <v>1.7517107369956491</v>
      </c>
      <c r="AP3329" s="21">
        <v>0.12634387892196342</v>
      </c>
      <c r="AQ3329" s="22">
        <f t="shared" si="541"/>
        <v>455.18764006629658</v>
      </c>
      <c r="AR3329" s="22">
        <f t="shared" si="542"/>
        <v>455.18764006629658</v>
      </c>
      <c r="AS3329" s="23">
        <f t="shared" si="543"/>
        <v>259.85319976230022</v>
      </c>
      <c r="AT3329" s="23"/>
      <c r="AU3329" s="23"/>
      <c r="AV3329" s="23"/>
      <c r="AW3329" s="23"/>
      <c r="AX3329" s="23"/>
      <c r="AY3329" s="23"/>
      <c r="AZ3329" s="23"/>
      <c r="BA3329" s="23"/>
      <c r="BB3329" s="23"/>
      <c r="BC3329" s="23"/>
      <c r="BD3329" s="23"/>
      <c r="BE3329" s="23"/>
      <c r="BF3329" s="23"/>
      <c r="BG3329" s="23"/>
      <c r="BH3329" s="23"/>
      <c r="BI3329" s="23"/>
      <c r="BJ3329" s="23"/>
      <c r="BK3329" s="23"/>
    </row>
    <row r="3330" spans="28:63">
      <c r="AB3330" s="129">
        <v>3328</v>
      </c>
      <c r="AC3330" s="19">
        <v>1.1994269772132027E-2</v>
      </c>
      <c r="AD3330" s="20">
        <f t="shared" si="534"/>
        <v>0.67097600513057531</v>
      </c>
      <c r="AE3330" s="22">
        <f t="shared" si="535"/>
        <v>0.67097600513057531</v>
      </c>
      <c r="AF3330" s="21">
        <v>0.2668278359504761</v>
      </c>
      <c r="AG3330" s="22">
        <f t="shared" si="536"/>
        <v>3.3100996896004586</v>
      </c>
      <c r="AH3330" s="22">
        <f t="shared" si="537"/>
        <v>3.3100996896004586</v>
      </c>
      <c r="AI3330" s="23">
        <f t="shared" si="538"/>
        <v>4.9332608979903787</v>
      </c>
      <c r="AJ3330" s="46"/>
      <c r="AK3330" s="25"/>
      <c r="AL3330" s="129">
        <v>3328</v>
      </c>
      <c r="AM3330" s="21">
        <v>0.81399586626771547</v>
      </c>
      <c r="AN3330" s="22">
        <f t="shared" si="539"/>
        <v>1.9113308954666894</v>
      </c>
      <c r="AO3330" s="22">
        <f t="shared" si="540"/>
        <v>1.9113308954666894</v>
      </c>
      <c r="AP3330" s="21">
        <v>0.38107176273711263</v>
      </c>
      <c r="AQ3330" s="22">
        <f t="shared" si="541"/>
        <v>481.11058234728011</v>
      </c>
      <c r="AR3330" s="22">
        <f t="shared" si="542"/>
        <v>481.11058234728011</v>
      </c>
      <c r="AS3330" s="23">
        <f t="shared" si="543"/>
        <v>251.71496128084479</v>
      </c>
      <c r="AT3330" s="23"/>
      <c r="AU3330" s="23"/>
      <c r="AV3330" s="23"/>
      <c r="AW3330" s="23"/>
      <c r="AX3330" s="23"/>
      <c r="AY3330" s="23"/>
      <c r="AZ3330" s="23"/>
      <c r="BA3330" s="23"/>
      <c r="BB3330" s="23"/>
      <c r="BC3330" s="23"/>
      <c r="BD3330" s="23"/>
      <c r="BE3330" s="23"/>
      <c r="BF3330" s="23"/>
      <c r="BG3330" s="23"/>
      <c r="BH3330" s="23"/>
      <c r="BI3330" s="23"/>
      <c r="BJ3330" s="23"/>
      <c r="BK3330" s="23"/>
    </row>
    <row r="3331" spans="28:63">
      <c r="AB3331" s="129">
        <v>3329</v>
      </c>
      <c r="AC3331" s="19">
        <v>8.6487052533186337E-2</v>
      </c>
      <c r="AD3331" s="20">
        <f t="shared" si="534"/>
        <v>0.79059003663344596</v>
      </c>
      <c r="AE3331" s="22">
        <f t="shared" si="535"/>
        <v>0.79059003663344596</v>
      </c>
      <c r="AF3331" s="21">
        <v>0.96243862556386295</v>
      </c>
      <c r="AG3331" s="22">
        <f t="shared" si="536"/>
        <v>6.9384722174695046</v>
      </c>
      <c r="AH3331" s="22">
        <f t="shared" si="537"/>
        <v>6.9384722174695046</v>
      </c>
      <c r="AI3331" s="23">
        <f t="shared" si="538"/>
        <v>8.7763213498306456</v>
      </c>
      <c r="AJ3331" s="46"/>
      <c r="AK3331" s="25"/>
      <c r="AL3331" s="129">
        <v>3329</v>
      </c>
      <c r="AM3331" s="21">
        <v>9.9189178869038108E-2</v>
      </c>
      <c r="AN3331" s="22">
        <f t="shared" si="539"/>
        <v>1.3628182346313482</v>
      </c>
      <c r="AO3331" s="22">
        <f t="shared" si="540"/>
        <v>1.3628182346313482</v>
      </c>
      <c r="AP3331" s="21">
        <v>0.1183972140945625</v>
      </c>
      <c r="AQ3331" s="22">
        <f t="shared" si="541"/>
        <v>454.06306941728405</v>
      </c>
      <c r="AR3331" s="22">
        <f t="shared" si="542"/>
        <v>454.06306941728405</v>
      </c>
      <c r="AS3331" s="23">
        <f t="shared" si="543"/>
        <v>333.17947902282896</v>
      </c>
      <c r="AT3331" s="23"/>
      <c r="AU3331" s="23"/>
      <c r="AV3331" s="23"/>
      <c r="AW3331" s="23"/>
      <c r="AX3331" s="23"/>
      <c r="AY3331" s="23"/>
      <c r="AZ3331" s="23"/>
      <c r="BA3331" s="23"/>
      <c r="BB3331" s="23"/>
      <c r="BC3331" s="23"/>
      <c r="BD3331" s="23"/>
      <c r="BE3331" s="23"/>
      <c r="BF3331" s="23"/>
      <c r="BG3331" s="23"/>
      <c r="BH3331" s="23"/>
      <c r="BI3331" s="23"/>
      <c r="BJ3331" s="23"/>
      <c r="BK3331" s="23"/>
    </row>
    <row r="3332" spans="28:63">
      <c r="AB3332" s="129">
        <v>3330</v>
      </c>
      <c r="AC3332" s="19">
        <v>0.7799142746882789</v>
      </c>
      <c r="AD3332" s="20">
        <f t="shared" ref="AD3332:AD3395" si="544">IF(AC3332&lt;=$R$5, ($I$5+(SQRT(AC3332*$S$5))), IF(AC3332&gt;$R$5, ($K$5-(SQRT(1-AC3332)*$T$5))))</f>
        <v>1.2775352561202187</v>
      </c>
      <c r="AE3332" s="22">
        <f t="shared" ref="AE3332:AE3395" si="545">AD3332</f>
        <v>1.2775352561202187</v>
      </c>
      <c r="AF3332" s="21">
        <v>0.77140260107082304</v>
      </c>
      <c r="AG3332" s="22">
        <f t="shared" ref="AG3332:AG3395" si="546">IF(AF3332&lt;=$R$13,$I$13+SQRT(AF3332*$S$13), $K$13-SQRT((1-AF3332)*$T$13))</f>
        <v>5.3812365574807437</v>
      </c>
      <c r="AH3332" s="22">
        <f t="shared" ref="AH3332:AH3395" si="547">AG3332</f>
        <v>5.3812365574807437</v>
      </c>
      <c r="AI3332" s="23">
        <f t="shared" ref="AI3332:AI3395" si="548">AH3332/AE3332</f>
        <v>4.2122019973234757</v>
      </c>
      <c r="AJ3332" s="46"/>
      <c r="AK3332" s="25"/>
      <c r="AL3332" s="129">
        <v>3330</v>
      </c>
      <c r="AM3332" s="21">
        <v>0.98953435378628374</v>
      </c>
      <c r="AN3332" s="22">
        <f t="shared" ref="AN3332:AN3395" si="549">IF(AM3332&lt;=$R$21,$I$21+SQRT(AM3332*$S$21), $K$21-SQRT((1-AM3332)*$T$21))</f>
        <v>2.1315265781215453</v>
      </c>
      <c r="AO3332" s="22">
        <f t="shared" ref="AO3332:AO3395" si="550">AN3332</f>
        <v>2.1315265781215453</v>
      </c>
      <c r="AP3332" s="21">
        <v>6.7740470589149893E-2</v>
      </c>
      <c r="AQ3332" s="22">
        <f t="shared" ref="AQ3332:AQ3395" si="551">IF(AP3332&lt;=$R$29,$I$29+SQRT(AP3332*$S$29), $K$29-SQRT((1-AP3332)*$T$29))</f>
        <v>445.76541503204771</v>
      </c>
      <c r="AR3332" s="22">
        <f t="shared" ref="AR3332:AR3395" si="552">AQ3332</f>
        <v>445.76541503204771</v>
      </c>
      <c r="AS3332" s="23">
        <f t="shared" ref="AS3332:AS3395" si="553">AR3332/AO3332</f>
        <v>209.12965365174489</v>
      </c>
      <c r="AT3332" s="23"/>
      <c r="AU3332" s="23"/>
      <c r="AV3332" s="23"/>
      <c r="AW3332" s="23"/>
      <c r="AX3332" s="23"/>
      <c r="AY3332" s="23"/>
      <c r="AZ3332" s="23"/>
      <c r="BA3332" s="23"/>
      <c r="BB3332" s="23"/>
      <c r="BC3332" s="23"/>
      <c r="BD3332" s="23"/>
      <c r="BE3332" s="23"/>
      <c r="BF3332" s="23"/>
      <c r="BG3332" s="23"/>
      <c r="BH3332" s="23"/>
      <c r="BI3332" s="23"/>
      <c r="BJ3332" s="23"/>
      <c r="BK3332" s="23"/>
    </row>
    <row r="3333" spans="28:63">
      <c r="AB3333" s="129">
        <v>3331</v>
      </c>
      <c r="AC3333" s="19">
        <v>0.99243515136711358</v>
      </c>
      <c r="AD3333" s="20">
        <f t="shared" si="544"/>
        <v>1.8660567470241467</v>
      </c>
      <c r="AE3333" s="22">
        <f t="shared" si="545"/>
        <v>1.8660567470241467</v>
      </c>
      <c r="AF3333" s="21">
        <v>9.8741271911903405E-2</v>
      </c>
      <c r="AG3333" s="22">
        <f t="shared" si="546"/>
        <v>2.7697061981505802</v>
      </c>
      <c r="AH3333" s="22">
        <f t="shared" si="547"/>
        <v>2.7697061981505802</v>
      </c>
      <c r="AI3333" s="23">
        <f t="shared" si="548"/>
        <v>1.4842561473907525</v>
      </c>
      <c r="AJ3333" s="46"/>
      <c r="AK3333" s="25"/>
      <c r="AL3333" s="129">
        <v>3331</v>
      </c>
      <c r="AM3333" s="21">
        <v>0.53975511668962672</v>
      </c>
      <c r="AN3333" s="22">
        <f t="shared" si="549"/>
        <v>1.7397412569322273</v>
      </c>
      <c r="AO3333" s="22">
        <f t="shared" si="550"/>
        <v>1.7397412569322273</v>
      </c>
      <c r="AP3333" s="21">
        <v>0.5330348860083135</v>
      </c>
      <c r="AQ3333" s="22">
        <f t="shared" si="551"/>
        <v>492.35195407760455</v>
      </c>
      <c r="AR3333" s="22">
        <f t="shared" si="552"/>
        <v>492.35195407760455</v>
      </c>
      <c r="AS3333" s="23">
        <f t="shared" si="553"/>
        <v>283.00297651490621</v>
      </c>
      <c r="AT3333" s="23"/>
      <c r="AU3333" s="23"/>
      <c r="AV3333" s="23"/>
      <c r="AW3333" s="23"/>
      <c r="AX3333" s="23"/>
      <c r="AY3333" s="23"/>
      <c r="AZ3333" s="23"/>
      <c r="BA3333" s="23"/>
      <c r="BB3333" s="23"/>
      <c r="BC3333" s="23"/>
      <c r="BD3333" s="23"/>
      <c r="BE3333" s="23"/>
      <c r="BF3333" s="23"/>
      <c r="BG3333" s="23"/>
      <c r="BH3333" s="23"/>
      <c r="BI3333" s="23"/>
      <c r="BJ3333" s="23"/>
      <c r="BK3333" s="23"/>
    </row>
    <row r="3334" spans="28:63">
      <c r="AB3334" s="129">
        <v>3332</v>
      </c>
      <c r="AC3334" s="19">
        <v>4.3427822512768222E-3</v>
      </c>
      <c r="AD3334" s="20">
        <f t="shared" si="544"/>
        <v>0.64270794475898207</v>
      </c>
      <c r="AE3334" s="22">
        <f t="shared" si="545"/>
        <v>0.64270794475898207</v>
      </c>
      <c r="AF3334" s="21">
        <v>0.46168709145428999</v>
      </c>
      <c r="AG3334" s="22">
        <f t="shared" si="546"/>
        <v>3.9813699776700888</v>
      </c>
      <c r="AH3334" s="22">
        <f t="shared" si="547"/>
        <v>3.9813699776700888</v>
      </c>
      <c r="AI3334" s="23">
        <f t="shared" si="548"/>
        <v>6.1946798855320164</v>
      </c>
      <c r="AJ3334" s="46"/>
      <c r="AK3334" s="25"/>
      <c r="AL3334" s="129">
        <v>3332</v>
      </c>
      <c r="AM3334" s="21">
        <v>0.24005095263761034</v>
      </c>
      <c r="AN3334" s="22">
        <f t="shared" si="549"/>
        <v>1.5199739631011919</v>
      </c>
      <c r="AO3334" s="22">
        <f t="shared" si="550"/>
        <v>1.5199739631011919</v>
      </c>
      <c r="AP3334" s="21">
        <v>0.14204881096939193</v>
      </c>
      <c r="AQ3334" s="22">
        <f t="shared" si="551"/>
        <v>457.31056616429237</v>
      </c>
      <c r="AR3334" s="22">
        <f t="shared" si="552"/>
        <v>457.31056616429237</v>
      </c>
      <c r="AS3334" s="23">
        <f t="shared" si="553"/>
        <v>300.86736830099704</v>
      </c>
      <c r="AT3334" s="23"/>
      <c r="AU3334" s="23"/>
      <c r="AV3334" s="23"/>
      <c r="AW3334" s="23"/>
      <c r="AX3334" s="23"/>
      <c r="AY3334" s="23"/>
      <c r="AZ3334" s="23"/>
      <c r="BA3334" s="23"/>
      <c r="BB3334" s="23"/>
      <c r="BC3334" s="23"/>
      <c r="BD3334" s="23"/>
      <c r="BE3334" s="23"/>
      <c r="BF3334" s="23"/>
      <c r="BG3334" s="23"/>
      <c r="BH3334" s="23"/>
      <c r="BI3334" s="23"/>
      <c r="BJ3334" s="23"/>
      <c r="BK3334" s="23"/>
    </row>
    <row r="3335" spans="28:63">
      <c r="AB3335" s="129">
        <v>3333</v>
      </c>
      <c r="AC3335" s="19">
        <v>7.5726764933913837E-2</v>
      </c>
      <c r="AD3335" s="20">
        <f t="shared" si="544"/>
        <v>0.77834024019341175</v>
      </c>
      <c r="AE3335" s="22">
        <f t="shared" si="545"/>
        <v>0.77834024019341175</v>
      </c>
      <c r="AF3335" s="21">
        <v>0.13516399794843903</v>
      </c>
      <c r="AG3335" s="22">
        <f t="shared" si="546"/>
        <v>2.9005464939083567</v>
      </c>
      <c r="AH3335" s="22">
        <f t="shared" si="547"/>
        <v>2.9005464939083567</v>
      </c>
      <c r="AI3335" s="23">
        <f t="shared" si="548"/>
        <v>3.7265791284125211</v>
      </c>
      <c r="AJ3335" s="46"/>
      <c r="AK3335" s="25"/>
      <c r="AL3335" s="129">
        <v>3333</v>
      </c>
      <c r="AM3335" s="21">
        <v>4.9829209140404007E-3</v>
      </c>
      <c r="AN3335" s="22">
        <f t="shared" si="549"/>
        <v>1.1433894898629275</v>
      </c>
      <c r="AO3335" s="22">
        <f t="shared" si="550"/>
        <v>1.1433894898629275</v>
      </c>
      <c r="AP3335" s="21">
        <v>0.18618237337219246</v>
      </c>
      <c r="AQ3335" s="22">
        <f t="shared" si="551"/>
        <v>462.71518768596815</v>
      </c>
      <c r="AR3335" s="22">
        <f t="shared" si="552"/>
        <v>462.71518768596815</v>
      </c>
      <c r="AS3335" s="23">
        <f t="shared" si="553"/>
        <v>404.68728441909997</v>
      </c>
      <c r="AT3335" s="23"/>
      <c r="AU3335" s="23"/>
      <c r="AV3335" s="23"/>
      <c r="AW3335" s="23"/>
      <c r="AX3335" s="23"/>
      <c r="AY3335" s="23"/>
      <c r="AZ3335" s="23"/>
      <c r="BA3335" s="23"/>
      <c r="BB3335" s="23"/>
      <c r="BC3335" s="23"/>
      <c r="BD3335" s="23"/>
      <c r="BE3335" s="23"/>
      <c r="BF3335" s="23"/>
      <c r="BG3335" s="23"/>
      <c r="BH3335" s="23"/>
      <c r="BI3335" s="23"/>
      <c r="BJ3335" s="23"/>
      <c r="BK3335" s="23"/>
    </row>
    <row r="3336" spans="28:63">
      <c r="AB3336" s="129">
        <v>3334</v>
      </c>
      <c r="AC3336" s="19">
        <v>0.73579457106513091</v>
      </c>
      <c r="AD3336" s="20">
        <f t="shared" si="544"/>
        <v>1.2084258750679533</v>
      </c>
      <c r="AE3336" s="22">
        <f t="shared" si="545"/>
        <v>1.2084258750679533</v>
      </c>
      <c r="AF3336" s="21">
        <v>0.40660327673707164</v>
      </c>
      <c r="AG3336" s="22">
        <f t="shared" si="546"/>
        <v>3.7807700112594178</v>
      </c>
      <c r="AH3336" s="22">
        <f t="shared" si="547"/>
        <v>3.7807700112594178</v>
      </c>
      <c r="AI3336" s="23">
        <f t="shared" si="548"/>
        <v>3.1286734993545338</v>
      </c>
      <c r="AJ3336" s="46"/>
      <c r="AK3336" s="25"/>
      <c r="AL3336" s="129">
        <v>3334</v>
      </c>
      <c r="AM3336" s="21">
        <v>0.2466091952306475</v>
      </c>
      <c r="AN3336" s="22">
        <f t="shared" si="549"/>
        <v>1.5259435558834706</v>
      </c>
      <c r="AO3336" s="22">
        <f t="shared" si="550"/>
        <v>1.5259435558834706</v>
      </c>
      <c r="AP3336" s="21">
        <v>0.28292800245733429</v>
      </c>
      <c r="AQ3336" s="22">
        <f t="shared" si="551"/>
        <v>472.65638065877556</v>
      </c>
      <c r="AR3336" s="22">
        <f t="shared" si="552"/>
        <v>472.65638065877556</v>
      </c>
      <c r="AS3336" s="23">
        <f t="shared" si="553"/>
        <v>309.74696202647101</v>
      </c>
      <c r="AT3336" s="23"/>
      <c r="AU3336" s="23"/>
      <c r="AV3336" s="23"/>
      <c r="AW3336" s="23"/>
      <c r="AX3336" s="23"/>
      <c r="AY3336" s="23"/>
      <c r="AZ3336" s="23"/>
      <c r="BA3336" s="23"/>
      <c r="BB3336" s="23"/>
      <c r="BC3336" s="23"/>
      <c r="BD3336" s="23"/>
      <c r="BE3336" s="23"/>
      <c r="BF3336" s="23"/>
      <c r="BG3336" s="23"/>
      <c r="BH3336" s="23"/>
      <c r="BI3336" s="23"/>
      <c r="BJ3336" s="23"/>
      <c r="BK3336" s="23"/>
    </row>
    <row r="3337" spans="28:63">
      <c r="AB3337" s="129">
        <v>3335</v>
      </c>
      <c r="AC3337" s="19">
        <v>0.38919083410704902</v>
      </c>
      <c r="AD3337" s="20">
        <f t="shared" si="544"/>
        <v>0.79642407059973053</v>
      </c>
      <c r="AE3337" s="22">
        <f t="shared" si="545"/>
        <v>0.79642407059973053</v>
      </c>
      <c r="AF3337" s="21">
        <v>0.27873299118596961</v>
      </c>
      <c r="AG3337" s="22">
        <f t="shared" si="546"/>
        <v>3.3483325286064449</v>
      </c>
      <c r="AH3337" s="22">
        <f t="shared" si="547"/>
        <v>3.3483325286064449</v>
      </c>
      <c r="AI3337" s="23">
        <f t="shared" si="548"/>
        <v>4.2042080999448608</v>
      </c>
      <c r="AJ3337" s="46"/>
      <c r="AK3337" s="25"/>
      <c r="AL3337" s="129">
        <v>3335</v>
      </c>
      <c r="AM3337" s="21">
        <v>0.75513179215280835</v>
      </c>
      <c r="AN3337" s="22">
        <f t="shared" si="549"/>
        <v>1.8687886518919652</v>
      </c>
      <c r="AO3337" s="22">
        <f t="shared" si="550"/>
        <v>1.8687886518919652</v>
      </c>
      <c r="AP3337" s="21">
        <v>0.17768334029234423</v>
      </c>
      <c r="AQ3337" s="22">
        <f t="shared" si="551"/>
        <v>461.72884775386177</v>
      </c>
      <c r="AR3337" s="22">
        <f t="shared" si="552"/>
        <v>461.72884775386177</v>
      </c>
      <c r="AS3337" s="23">
        <f t="shared" si="553"/>
        <v>247.07387177592639</v>
      </c>
      <c r="AT3337" s="23"/>
      <c r="AU3337" s="23"/>
      <c r="AV3337" s="23"/>
      <c r="AW3337" s="23"/>
      <c r="AX3337" s="23"/>
      <c r="AY3337" s="23"/>
      <c r="AZ3337" s="23"/>
      <c r="BA3337" s="23"/>
      <c r="BB3337" s="23"/>
      <c r="BC3337" s="23"/>
      <c r="BD3337" s="23"/>
      <c r="BE3337" s="23"/>
      <c r="BF3337" s="23"/>
      <c r="BG3337" s="23"/>
      <c r="BH3337" s="23"/>
      <c r="BI3337" s="23"/>
      <c r="BJ3337" s="23"/>
      <c r="BK3337" s="23"/>
    </row>
    <row r="3338" spans="28:63">
      <c r="AB3338" s="129">
        <v>3336</v>
      </c>
      <c r="AC3338" s="19">
        <v>0.26796070471695499</v>
      </c>
      <c r="AD3338" s="20">
        <f t="shared" si="544"/>
        <v>0.68238685772595997</v>
      </c>
      <c r="AE3338" s="22">
        <f t="shared" si="545"/>
        <v>0.68238685772595997</v>
      </c>
      <c r="AF3338" s="21">
        <v>0.82463358420908395</v>
      </c>
      <c r="AG3338" s="22">
        <f t="shared" si="546"/>
        <v>5.7063146524147035</v>
      </c>
      <c r="AH3338" s="22">
        <f t="shared" si="547"/>
        <v>5.7063146524147035</v>
      </c>
      <c r="AI3338" s="23">
        <f t="shared" si="548"/>
        <v>8.3622868579721459</v>
      </c>
      <c r="AJ3338" s="46"/>
      <c r="AK3338" s="25"/>
      <c r="AL3338" s="129">
        <v>3336</v>
      </c>
      <c r="AM3338" s="21">
        <v>0.60444780715741198</v>
      </c>
      <c r="AN3338" s="22">
        <f t="shared" si="549"/>
        <v>1.7781595173681564</v>
      </c>
      <c r="AO3338" s="22">
        <f t="shared" si="550"/>
        <v>1.7781595173681564</v>
      </c>
      <c r="AP3338" s="21">
        <v>0.15166863152343846</v>
      </c>
      <c r="AQ3338" s="22">
        <f t="shared" si="551"/>
        <v>458.55324355913126</v>
      </c>
      <c r="AR3338" s="22">
        <f t="shared" si="552"/>
        <v>458.55324355913126</v>
      </c>
      <c r="AS3338" s="23">
        <f t="shared" si="553"/>
        <v>257.88082513420017</v>
      </c>
      <c r="AT3338" s="23"/>
      <c r="AU3338" s="23"/>
      <c r="AV3338" s="23"/>
      <c r="AW3338" s="23"/>
      <c r="AX3338" s="23"/>
      <c r="AY3338" s="23"/>
      <c r="AZ3338" s="23"/>
      <c r="BA3338" s="23"/>
      <c r="BB3338" s="23"/>
      <c r="BC3338" s="23"/>
      <c r="BD3338" s="23"/>
      <c r="BE3338" s="23"/>
      <c r="BF3338" s="23"/>
      <c r="BG3338" s="23"/>
      <c r="BH3338" s="23"/>
      <c r="BI3338" s="23"/>
      <c r="BJ3338" s="23"/>
      <c r="BK3338" s="23"/>
    </row>
    <row r="3339" spans="28:63">
      <c r="AB3339" s="129">
        <v>3337</v>
      </c>
      <c r="AC3339" s="19">
        <v>0.18327248397105467</v>
      </c>
      <c r="AD3339" s="20">
        <f t="shared" si="544"/>
        <v>0.87744268465368291</v>
      </c>
      <c r="AE3339" s="22">
        <f t="shared" si="545"/>
        <v>0.87744268465368291</v>
      </c>
      <c r="AF3339" s="21">
        <v>0.19762314556505955</v>
      </c>
      <c r="AG3339" s="22">
        <f t="shared" si="546"/>
        <v>3.0937483112820017</v>
      </c>
      <c r="AH3339" s="22">
        <f t="shared" si="547"/>
        <v>3.0937483112820017</v>
      </c>
      <c r="AI3339" s="23">
        <f t="shared" si="548"/>
        <v>3.5258693990970711</v>
      </c>
      <c r="AJ3339" s="46"/>
      <c r="AK3339" s="25"/>
      <c r="AL3339" s="129">
        <v>3337</v>
      </c>
      <c r="AM3339" s="21">
        <v>0.51456932322263382</v>
      </c>
      <c r="AN3339" s="22">
        <f t="shared" si="549"/>
        <v>1.7241651203276471</v>
      </c>
      <c r="AO3339" s="22">
        <f t="shared" si="550"/>
        <v>1.7241651203276471</v>
      </c>
      <c r="AP3339" s="21">
        <v>0.555693098596441</v>
      </c>
      <c r="AQ3339" s="22">
        <f t="shared" si="551"/>
        <v>494.01357992923943</v>
      </c>
      <c r="AR3339" s="22">
        <f t="shared" si="552"/>
        <v>494.01357992923943</v>
      </c>
      <c r="AS3339" s="23">
        <f t="shared" si="553"/>
        <v>286.52335794576385</v>
      </c>
      <c r="AT3339" s="23"/>
      <c r="AU3339" s="23"/>
      <c r="AV3339" s="23"/>
      <c r="AW3339" s="23"/>
      <c r="AX3339" s="23"/>
      <c r="AY3339" s="23"/>
      <c r="AZ3339" s="23"/>
      <c r="BA3339" s="23"/>
      <c r="BB3339" s="23"/>
      <c r="BC3339" s="23"/>
      <c r="BD3339" s="23"/>
      <c r="BE3339" s="23"/>
      <c r="BF3339" s="23"/>
      <c r="BG3339" s="23"/>
      <c r="BH3339" s="23"/>
      <c r="BI3339" s="23"/>
      <c r="BJ3339" s="23"/>
      <c r="BK3339" s="23"/>
    </row>
    <row r="3340" spans="28:63">
      <c r="AB3340" s="129">
        <v>3338</v>
      </c>
      <c r="AC3340" s="19">
        <v>0.98099956833504731</v>
      </c>
      <c r="AD3340" s="20">
        <f t="shared" si="544"/>
        <v>1.7877232378789383</v>
      </c>
      <c r="AE3340" s="22">
        <f t="shared" si="545"/>
        <v>1.7877232378789383</v>
      </c>
      <c r="AF3340" s="21">
        <v>0.7403774913182164</v>
      </c>
      <c r="AG3340" s="22">
        <f t="shared" si="546"/>
        <v>5.2091801812991392</v>
      </c>
      <c r="AH3340" s="22">
        <f t="shared" si="547"/>
        <v>5.2091801812991392</v>
      </c>
      <c r="AI3340" s="23">
        <f t="shared" si="548"/>
        <v>2.9138627674156217</v>
      </c>
      <c r="AJ3340" s="46"/>
      <c r="AK3340" s="25"/>
      <c r="AL3340" s="129">
        <v>3338</v>
      </c>
      <c r="AM3340" s="21">
        <v>0.86359862979427415</v>
      </c>
      <c r="AN3340" s="22">
        <f t="shared" si="549"/>
        <v>1.9528000528880212</v>
      </c>
      <c r="AO3340" s="22">
        <f t="shared" si="550"/>
        <v>1.9528000528880212</v>
      </c>
      <c r="AP3340" s="21">
        <v>0.53410169814296726</v>
      </c>
      <c r="AQ3340" s="22">
        <f t="shared" si="551"/>
        <v>492.42927143948407</v>
      </c>
      <c r="AR3340" s="22">
        <f t="shared" si="552"/>
        <v>492.42927143948407</v>
      </c>
      <c r="AS3340" s="23">
        <f t="shared" si="553"/>
        <v>252.16574052792762</v>
      </c>
      <c r="AT3340" s="23"/>
      <c r="AU3340" s="23"/>
      <c r="AV3340" s="23"/>
      <c r="AW3340" s="23"/>
      <c r="AX3340" s="23"/>
      <c r="AY3340" s="23"/>
      <c r="AZ3340" s="23"/>
      <c r="BA3340" s="23"/>
      <c r="BB3340" s="23"/>
      <c r="BC3340" s="23"/>
      <c r="BD3340" s="23"/>
      <c r="BE3340" s="23"/>
      <c r="BF3340" s="23"/>
      <c r="BG3340" s="23"/>
      <c r="BH3340" s="23"/>
      <c r="BI3340" s="23"/>
      <c r="BJ3340" s="23"/>
      <c r="BK3340" s="23"/>
    </row>
    <row r="3341" spans="28:63">
      <c r="AB3341" s="129">
        <v>3339</v>
      </c>
      <c r="AC3341" s="19">
        <v>0.16839505070565508</v>
      </c>
      <c r="AD3341" s="20">
        <f t="shared" si="544"/>
        <v>0.86594345507339554</v>
      </c>
      <c r="AE3341" s="22">
        <f t="shared" si="545"/>
        <v>0.86594345507339554</v>
      </c>
      <c r="AF3341" s="21">
        <v>0.72152660532375645</v>
      </c>
      <c r="AG3341" s="22">
        <f t="shared" si="546"/>
        <v>5.1096363826868938</v>
      </c>
      <c r="AH3341" s="22">
        <f t="shared" si="547"/>
        <v>5.1096363826868938</v>
      </c>
      <c r="AI3341" s="23">
        <f t="shared" si="548"/>
        <v>5.9006582389999265</v>
      </c>
      <c r="AJ3341" s="46"/>
      <c r="AK3341" s="25"/>
      <c r="AL3341" s="129">
        <v>3339</v>
      </c>
      <c r="AM3341" s="21">
        <v>0.3155526007330981</v>
      </c>
      <c r="AN3341" s="22">
        <f t="shared" si="549"/>
        <v>1.584441886872185</v>
      </c>
      <c r="AO3341" s="22">
        <f t="shared" si="550"/>
        <v>1.584441886872185</v>
      </c>
      <c r="AP3341" s="21">
        <v>0.68858105020443405</v>
      </c>
      <c r="AQ3341" s="22">
        <f t="shared" si="551"/>
        <v>504.75594413878952</v>
      </c>
      <c r="AR3341" s="22">
        <f t="shared" si="552"/>
        <v>504.75594413878952</v>
      </c>
      <c r="AS3341" s="23">
        <f t="shared" si="553"/>
        <v>318.57018444218119</v>
      </c>
      <c r="AT3341" s="23"/>
      <c r="AU3341" s="23"/>
      <c r="AV3341" s="23"/>
      <c r="AW3341" s="23"/>
      <c r="AX3341" s="23"/>
      <c r="AY3341" s="23"/>
      <c r="AZ3341" s="23"/>
      <c r="BA3341" s="23"/>
      <c r="BB3341" s="23"/>
      <c r="BC3341" s="23"/>
      <c r="BD3341" s="23"/>
      <c r="BE3341" s="23"/>
      <c r="BF3341" s="23"/>
      <c r="BG3341" s="23"/>
      <c r="BH3341" s="23"/>
      <c r="BI3341" s="23"/>
      <c r="BJ3341" s="23"/>
      <c r="BK3341" s="23"/>
    </row>
    <row r="3342" spans="28:63">
      <c r="AB3342" s="129">
        <v>3340</v>
      </c>
      <c r="AC3342" s="19">
        <v>0.20626038053575657</v>
      </c>
      <c r="AD3342" s="20">
        <f t="shared" si="544"/>
        <v>0.89432865953728968</v>
      </c>
      <c r="AE3342" s="22">
        <f t="shared" si="545"/>
        <v>0.89432865953728968</v>
      </c>
      <c r="AF3342" s="21">
        <v>0.1984061249390362</v>
      </c>
      <c r="AG3342" s="22">
        <f t="shared" si="546"/>
        <v>3.0961427170207214</v>
      </c>
      <c r="AH3342" s="22">
        <f t="shared" si="547"/>
        <v>3.0961427170207214</v>
      </c>
      <c r="AI3342" s="23">
        <f t="shared" si="548"/>
        <v>3.4619741680006237</v>
      </c>
      <c r="AJ3342" s="46"/>
      <c r="AK3342" s="25"/>
      <c r="AL3342" s="129">
        <v>3340</v>
      </c>
      <c r="AM3342" s="21">
        <v>0.68862306525856265</v>
      </c>
      <c r="AN3342" s="22">
        <f t="shared" si="549"/>
        <v>1.8265072065432</v>
      </c>
      <c r="AO3342" s="22">
        <f t="shared" si="550"/>
        <v>1.8265072065432</v>
      </c>
      <c r="AP3342" s="21">
        <v>2.1801553923466388E-2</v>
      </c>
      <c r="AQ3342" s="22">
        <f t="shared" si="551"/>
        <v>434.61695003925138</v>
      </c>
      <c r="AR3342" s="22">
        <f t="shared" si="552"/>
        <v>434.61695003925138</v>
      </c>
      <c r="AS3342" s="23">
        <f t="shared" si="553"/>
        <v>237.94975923571423</v>
      </c>
      <c r="AT3342" s="23"/>
      <c r="AU3342" s="23"/>
      <c r="AV3342" s="23"/>
      <c r="AW3342" s="23"/>
      <c r="AX3342" s="23"/>
      <c r="AY3342" s="23"/>
      <c r="AZ3342" s="23"/>
      <c r="BA3342" s="23"/>
      <c r="BB3342" s="23"/>
      <c r="BC3342" s="23"/>
      <c r="BD3342" s="23"/>
      <c r="BE3342" s="23"/>
      <c r="BF3342" s="23"/>
      <c r="BG3342" s="23"/>
      <c r="BH3342" s="23"/>
      <c r="BI3342" s="23"/>
      <c r="BJ3342" s="23"/>
      <c r="BK3342" s="23"/>
    </row>
    <row r="3343" spans="28:63">
      <c r="AB3343" s="129">
        <v>3341</v>
      </c>
      <c r="AC3343" s="19">
        <v>0.47686759621580355</v>
      </c>
      <c r="AD3343" s="20">
        <f t="shared" si="544"/>
        <v>0.88615045503685708</v>
      </c>
      <c r="AE3343" s="22">
        <f t="shared" si="545"/>
        <v>0.88615045503685708</v>
      </c>
      <c r="AF3343" s="21">
        <v>0.5882519872096208</v>
      </c>
      <c r="AG3343" s="22">
        <f t="shared" si="546"/>
        <v>4.4853961270562266</v>
      </c>
      <c r="AH3343" s="22">
        <f t="shared" si="547"/>
        <v>4.4853961270562266</v>
      </c>
      <c r="AI3343" s="23">
        <f t="shared" si="548"/>
        <v>5.0616643049285219</v>
      </c>
      <c r="AJ3343" s="46"/>
      <c r="AK3343" s="25"/>
      <c r="AL3343" s="129">
        <v>3341</v>
      </c>
      <c r="AM3343" s="21">
        <v>0.54681450654433428</v>
      </c>
      <c r="AN3343" s="22">
        <f t="shared" si="549"/>
        <v>1.7440415785757328</v>
      </c>
      <c r="AO3343" s="22">
        <f t="shared" si="550"/>
        <v>1.7440415785757328</v>
      </c>
      <c r="AP3343" s="21">
        <v>0.12198416694785985</v>
      </c>
      <c r="AQ3343" s="22">
        <f t="shared" si="551"/>
        <v>454.57520551043808</v>
      </c>
      <c r="AR3343" s="22">
        <f t="shared" si="552"/>
        <v>454.57520551043808</v>
      </c>
      <c r="AS3343" s="23">
        <f t="shared" si="553"/>
        <v>260.64470657956775</v>
      </c>
      <c r="AT3343" s="23"/>
      <c r="AU3343" s="23"/>
      <c r="AV3343" s="23"/>
      <c r="AW3343" s="23"/>
      <c r="AX3343" s="23"/>
      <c r="AY3343" s="23"/>
      <c r="AZ3343" s="23"/>
      <c r="BA3343" s="23"/>
      <c r="BB3343" s="23"/>
      <c r="BC3343" s="23"/>
      <c r="BD3343" s="23"/>
      <c r="BE3343" s="23"/>
      <c r="BF3343" s="23"/>
      <c r="BG3343" s="23"/>
      <c r="BH3343" s="23"/>
      <c r="BI3343" s="23"/>
      <c r="BJ3343" s="23"/>
      <c r="BK3343" s="23"/>
    </row>
    <row r="3344" spans="28:63">
      <c r="AB3344" s="129">
        <v>3342</v>
      </c>
      <c r="AC3344" s="19">
        <v>3.3706023540868046E-2</v>
      </c>
      <c r="AD3344" s="20">
        <f t="shared" si="544"/>
        <v>0.718981216530865</v>
      </c>
      <c r="AE3344" s="22">
        <f t="shared" si="545"/>
        <v>0.718981216530865</v>
      </c>
      <c r="AF3344" s="21">
        <v>0.15579587532719874</v>
      </c>
      <c r="AG3344" s="22">
        <f t="shared" si="546"/>
        <v>2.9668377588629813</v>
      </c>
      <c r="AH3344" s="22">
        <f t="shared" si="547"/>
        <v>2.9668377588629813</v>
      </c>
      <c r="AI3344" s="23">
        <f t="shared" si="548"/>
        <v>4.1264468259382108</v>
      </c>
      <c r="AJ3344" s="46"/>
      <c r="AK3344" s="25"/>
      <c r="AL3344" s="129">
        <v>3342</v>
      </c>
      <c r="AM3344" s="21">
        <v>0.19513156574599233</v>
      </c>
      <c r="AN3344" s="22">
        <f t="shared" si="549"/>
        <v>1.4766788305639316</v>
      </c>
      <c r="AO3344" s="22">
        <f t="shared" si="550"/>
        <v>1.4766788305639316</v>
      </c>
      <c r="AP3344" s="21">
        <v>0.19712738003321273</v>
      </c>
      <c r="AQ3344" s="22">
        <f t="shared" si="551"/>
        <v>463.95279654726744</v>
      </c>
      <c r="AR3344" s="22">
        <f t="shared" si="552"/>
        <v>463.95279654726744</v>
      </c>
      <c r="AS3344" s="23">
        <f t="shared" si="553"/>
        <v>314.18666465888703</v>
      </c>
      <c r="AT3344" s="23"/>
      <c r="AU3344" s="23"/>
      <c r="AV3344" s="23"/>
      <c r="AW3344" s="23"/>
      <c r="AX3344" s="23"/>
      <c r="AY3344" s="23"/>
      <c r="AZ3344" s="23"/>
      <c r="BA3344" s="23"/>
      <c r="BB3344" s="23"/>
      <c r="BC3344" s="23"/>
      <c r="BD3344" s="23"/>
      <c r="BE3344" s="23"/>
      <c r="BF3344" s="23"/>
      <c r="BG3344" s="23"/>
      <c r="BH3344" s="23"/>
      <c r="BI3344" s="23"/>
      <c r="BJ3344" s="23"/>
      <c r="BK3344" s="23"/>
    </row>
    <row r="3345" spans="28:63">
      <c r="AB3345" s="129">
        <v>3343</v>
      </c>
      <c r="AC3345" s="19">
        <v>0.51816951830295199</v>
      </c>
      <c r="AD3345" s="20">
        <f t="shared" si="544"/>
        <v>0.93102424237370141</v>
      </c>
      <c r="AE3345" s="22">
        <f t="shared" si="545"/>
        <v>0.93102424237370141</v>
      </c>
      <c r="AF3345" s="21">
        <v>0.61321548038751605</v>
      </c>
      <c r="AG3345" s="22">
        <f t="shared" si="546"/>
        <v>4.5936037241133381</v>
      </c>
      <c r="AH3345" s="22">
        <f t="shared" si="547"/>
        <v>4.5936037241133381</v>
      </c>
      <c r="AI3345" s="23">
        <f t="shared" si="548"/>
        <v>4.933924934544855</v>
      </c>
      <c r="AJ3345" s="46"/>
      <c r="AK3345" s="25"/>
      <c r="AL3345" s="129">
        <v>3343</v>
      </c>
      <c r="AM3345" s="21">
        <v>7.9498334562237427E-2</v>
      </c>
      <c r="AN3345" s="22">
        <f t="shared" si="549"/>
        <v>1.3331945042669533</v>
      </c>
      <c r="AO3345" s="22">
        <f t="shared" si="550"/>
        <v>1.3331945042669533</v>
      </c>
      <c r="AP3345" s="21">
        <v>0.22342742288569573</v>
      </c>
      <c r="AQ3345" s="22">
        <f t="shared" si="551"/>
        <v>466.79304162244443</v>
      </c>
      <c r="AR3345" s="22">
        <f t="shared" si="552"/>
        <v>466.79304162244443</v>
      </c>
      <c r="AS3345" s="23">
        <f t="shared" si="553"/>
        <v>350.131237511444</v>
      </c>
      <c r="AT3345" s="23"/>
      <c r="AU3345" s="23"/>
      <c r="AV3345" s="23"/>
      <c r="AW3345" s="23"/>
      <c r="AX3345" s="23"/>
      <c r="AY3345" s="23"/>
      <c r="AZ3345" s="23"/>
      <c r="BA3345" s="23"/>
      <c r="BB3345" s="23"/>
      <c r="BC3345" s="23"/>
      <c r="BD3345" s="23"/>
      <c r="BE3345" s="23"/>
      <c r="BF3345" s="23"/>
      <c r="BG3345" s="23"/>
      <c r="BH3345" s="23"/>
      <c r="BI3345" s="23"/>
      <c r="BJ3345" s="23"/>
      <c r="BK3345" s="23"/>
    </row>
    <row r="3346" spans="28:63">
      <c r="AB3346" s="129">
        <v>3344</v>
      </c>
      <c r="AC3346" s="19">
        <v>0.58133163241476526</v>
      </c>
      <c r="AD3346" s="20">
        <f t="shared" si="544"/>
        <v>1.0035493486553673</v>
      </c>
      <c r="AE3346" s="22">
        <f t="shared" si="545"/>
        <v>1.0035493486553673</v>
      </c>
      <c r="AF3346" s="21">
        <v>0.48937173281287094</v>
      </c>
      <c r="AG3346" s="22">
        <f t="shared" si="546"/>
        <v>4.0860700037412689</v>
      </c>
      <c r="AH3346" s="22">
        <f t="shared" si="547"/>
        <v>4.0860700037412689</v>
      </c>
      <c r="AI3346" s="23">
        <f t="shared" si="548"/>
        <v>4.0716184104111077</v>
      </c>
      <c r="AJ3346" s="46"/>
      <c r="AK3346" s="25"/>
      <c r="AL3346" s="129">
        <v>3344</v>
      </c>
      <c r="AM3346" s="21">
        <v>0.14195675210019165</v>
      </c>
      <c r="AN3346" s="22">
        <f t="shared" si="549"/>
        <v>1.4183399546219668</v>
      </c>
      <c r="AO3346" s="22">
        <f t="shared" si="550"/>
        <v>1.4183399546219668</v>
      </c>
      <c r="AP3346" s="21">
        <v>0.9033884728635091</v>
      </c>
      <c r="AQ3346" s="22">
        <f t="shared" si="551"/>
        <v>529.22999892854068</v>
      </c>
      <c r="AR3346" s="22">
        <f t="shared" si="552"/>
        <v>529.22999892854068</v>
      </c>
      <c r="AS3346" s="23">
        <f t="shared" si="553"/>
        <v>373.13339245921298</v>
      </c>
      <c r="AT3346" s="23"/>
      <c r="AU3346" s="23"/>
      <c r="AV3346" s="23"/>
      <c r="AW3346" s="23"/>
      <c r="AX3346" s="23"/>
      <c r="AY3346" s="23"/>
      <c r="AZ3346" s="23"/>
      <c r="BA3346" s="23"/>
      <c r="BB3346" s="23"/>
      <c r="BC3346" s="23"/>
      <c r="BD3346" s="23"/>
      <c r="BE3346" s="23"/>
      <c r="BF3346" s="23"/>
      <c r="BG3346" s="23"/>
      <c r="BH3346" s="23"/>
      <c r="BI3346" s="23"/>
      <c r="BJ3346" s="23"/>
      <c r="BK3346" s="23"/>
    </row>
    <row r="3347" spans="28:63">
      <c r="AB3347" s="129">
        <v>3345</v>
      </c>
      <c r="AC3347" s="19">
        <v>0.35634168119068343</v>
      </c>
      <c r="AD3347" s="20">
        <f t="shared" si="544"/>
        <v>0.76448388562181213</v>
      </c>
      <c r="AE3347" s="22">
        <f t="shared" si="545"/>
        <v>0.76448388562181213</v>
      </c>
      <c r="AF3347" s="21">
        <v>0.21155580951238795</v>
      </c>
      <c r="AG3347" s="22">
        <f t="shared" si="546"/>
        <v>3.1365315139677978</v>
      </c>
      <c r="AH3347" s="22">
        <f t="shared" si="547"/>
        <v>3.1365315139677978</v>
      </c>
      <c r="AI3347" s="23">
        <f t="shared" si="548"/>
        <v>4.1028091931808621</v>
      </c>
      <c r="AJ3347" s="46"/>
      <c r="AK3347" s="25"/>
      <c r="AL3347" s="129">
        <v>3345</v>
      </c>
      <c r="AM3347" s="21">
        <v>0.28695698064843855</v>
      </c>
      <c r="AN3347" s="22">
        <f t="shared" si="549"/>
        <v>1.5610427311527542</v>
      </c>
      <c r="AO3347" s="22">
        <f t="shared" si="550"/>
        <v>1.5610427311527542</v>
      </c>
      <c r="AP3347" s="21">
        <v>0.21201545793820942</v>
      </c>
      <c r="AQ3347" s="22">
        <f t="shared" si="551"/>
        <v>465.5823593925814</v>
      </c>
      <c r="AR3347" s="22">
        <f t="shared" si="552"/>
        <v>465.5823593925814</v>
      </c>
      <c r="AS3347" s="23">
        <f t="shared" si="553"/>
        <v>298.25087430423605</v>
      </c>
      <c r="AT3347" s="23"/>
      <c r="AU3347" s="23"/>
      <c r="AV3347" s="23"/>
      <c r="AW3347" s="23"/>
      <c r="AX3347" s="23"/>
      <c r="AY3347" s="23"/>
      <c r="AZ3347" s="23"/>
      <c r="BA3347" s="23"/>
      <c r="BB3347" s="23"/>
      <c r="BC3347" s="23"/>
      <c r="BD3347" s="23"/>
      <c r="BE3347" s="23"/>
      <c r="BF3347" s="23"/>
      <c r="BG3347" s="23"/>
      <c r="BH3347" s="23"/>
      <c r="BI3347" s="23"/>
      <c r="BJ3347" s="23"/>
      <c r="BK3347" s="23"/>
    </row>
    <row r="3348" spans="28:63">
      <c r="AB3348" s="129">
        <v>3346</v>
      </c>
      <c r="AC3348" s="19">
        <v>0.53561809923644177</v>
      </c>
      <c r="AD3348" s="20">
        <f t="shared" si="544"/>
        <v>0.95055818843975226</v>
      </c>
      <c r="AE3348" s="22">
        <f t="shared" si="545"/>
        <v>0.95055818843975226</v>
      </c>
      <c r="AF3348" s="21">
        <v>0.31860686940821192</v>
      </c>
      <c r="AG3348" s="22">
        <f t="shared" si="546"/>
        <v>3.4787397865469361</v>
      </c>
      <c r="AH3348" s="22">
        <f t="shared" si="547"/>
        <v>3.4787397865469361</v>
      </c>
      <c r="AI3348" s="23">
        <f t="shared" si="548"/>
        <v>3.659681047255976</v>
      </c>
      <c r="AJ3348" s="46"/>
      <c r="AK3348" s="25"/>
      <c r="AL3348" s="129">
        <v>3346</v>
      </c>
      <c r="AM3348" s="21">
        <v>0.46046263054870284</v>
      </c>
      <c r="AN3348" s="22">
        <f t="shared" si="549"/>
        <v>1.6893579122933207</v>
      </c>
      <c r="AO3348" s="22">
        <f t="shared" si="550"/>
        <v>1.6893579122933207</v>
      </c>
      <c r="AP3348" s="21">
        <v>9.4367058639205137E-2</v>
      </c>
      <c r="AQ3348" s="22">
        <f t="shared" si="551"/>
        <v>450.41047804070513</v>
      </c>
      <c r="AR3348" s="22">
        <f t="shared" si="552"/>
        <v>450.41047804070513</v>
      </c>
      <c r="AS3348" s="23">
        <f t="shared" si="553"/>
        <v>266.61637226966798</v>
      </c>
      <c r="AT3348" s="23"/>
      <c r="AU3348" s="23"/>
      <c r="AV3348" s="23"/>
      <c r="AW3348" s="23"/>
      <c r="AX3348" s="23"/>
      <c r="AY3348" s="23"/>
      <c r="AZ3348" s="23"/>
      <c r="BA3348" s="23"/>
      <c r="BB3348" s="23"/>
      <c r="BC3348" s="23"/>
      <c r="BD3348" s="23"/>
      <c r="BE3348" s="23"/>
      <c r="BF3348" s="23"/>
      <c r="BG3348" s="23"/>
      <c r="BH3348" s="23"/>
      <c r="BI3348" s="23"/>
      <c r="BJ3348" s="23"/>
      <c r="BK3348" s="23"/>
    </row>
    <row r="3349" spans="28:63">
      <c r="AB3349" s="129">
        <v>3347</v>
      </c>
      <c r="AC3349" s="19">
        <v>1.6401235573992201E-2</v>
      </c>
      <c r="AD3349" s="20">
        <f t="shared" si="544"/>
        <v>0.68299710200408636</v>
      </c>
      <c r="AE3349" s="22">
        <f t="shared" si="545"/>
        <v>0.68299710200408636</v>
      </c>
      <c r="AF3349" s="21">
        <v>0.80817876036582958</v>
      </c>
      <c r="AG3349" s="22">
        <f t="shared" si="546"/>
        <v>5.6011175124602053</v>
      </c>
      <c r="AH3349" s="22">
        <f t="shared" si="547"/>
        <v>5.6011175124602053</v>
      </c>
      <c r="AI3349" s="23">
        <f t="shared" si="548"/>
        <v>8.200792501205509</v>
      </c>
      <c r="AJ3349" s="46"/>
      <c r="AK3349" s="25"/>
      <c r="AL3349" s="129">
        <v>3347</v>
      </c>
      <c r="AM3349" s="21">
        <v>0.7724268954286444</v>
      </c>
      <c r="AN3349" s="22">
        <f t="shared" si="549"/>
        <v>1.8806995915317877</v>
      </c>
      <c r="AO3349" s="22">
        <f t="shared" si="550"/>
        <v>1.8806995915317877</v>
      </c>
      <c r="AP3349" s="21">
        <v>0.84898148068939527</v>
      </c>
      <c r="AQ3349" s="22">
        <f t="shared" si="551"/>
        <v>521.52947245950577</v>
      </c>
      <c r="AR3349" s="22">
        <f t="shared" si="552"/>
        <v>521.52947245950577</v>
      </c>
      <c r="AS3349" s="23">
        <f t="shared" si="553"/>
        <v>277.30610183986465</v>
      </c>
      <c r="AT3349" s="23"/>
      <c r="AU3349" s="23"/>
      <c r="AV3349" s="23"/>
      <c r="AW3349" s="23"/>
      <c r="AX3349" s="23"/>
      <c r="AY3349" s="23"/>
      <c r="AZ3349" s="23"/>
      <c r="BA3349" s="23"/>
      <c r="BB3349" s="23"/>
      <c r="BC3349" s="23"/>
      <c r="BD3349" s="23"/>
      <c r="BE3349" s="23"/>
      <c r="BF3349" s="23"/>
      <c r="BG3349" s="23"/>
      <c r="BH3349" s="23"/>
      <c r="BI3349" s="23"/>
      <c r="BJ3349" s="23"/>
      <c r="BK3349" s="23"/>
    </row>
    <row r="3350" spans="28:63">
      <c r="AB3350" s="129">
        <v>3348</v>
      </c>
      <c r="AC3350" s="19">
        <v>0.58456255783208588</v>
      </c>
      <c r="AD3350" s="20">
        <f t="shared" si="544"/>
        <v>1.0074016734623088</v>
      </c>
      <c r="AE3350" s="22">
        <f t="shared" si="545"/>
        <v>1.0074016734623088</v>
      </c>
      <c r="AF3350" s="21">
        <v>0.98578521412162823</v>
      </c>
      <c r="AG3350" s="22">
        <f t="shared" si="546"/>
        <v>7.346973525535792</v>
      </c>
      <c r="AH3350" s="22">
        <f t="shared" si="547"/>
        <v>7.346973525535792</v>
      </c>
      <c r="AI3350" s="23">
        <f t="shared" si="548"/>
        <v>7.2929931715173728</v>
      </c>
      <c r="AJ3350" s="46"/>
      <c r="AK3350" s="25"/>
      <c r="AL3350" s="129">
        <v>3348</v>
      </c>
      <c r="AM3350" s="21">
        <v>8.5918566221708903E-2</v>
      </c>
      <c r="AN3350" s="22">
        <f t="shared" si="549"/>
        <v>1.3432199304786514</v>
      </c>
      <c r="AO3350" s="22">
        <f t="shared" si="550"/>
        <v>1.3432199304786514</v>
      </c>
      <c r="AP3350" s="21">
        <v>3.8463467969252596E-2</v>
      </c>
      <c r="AQ3350" s="22">
        <f t="shared" si="551"/>
        <v>439.41499384750546</v>
      </c>
      <c r="AR3350" s="22">
        <f t="shared" si="552"/>
        <v>439.41499384750546</v>
      </c>
      <c r="AS3350" s="23">
        <f t="shared" si="553"/>
        <v>327.13555232233756</v>
      </c>
      <c r="AT3350" s="23"/>
      <c r="AU3350" s="23"/>
      <c r="AV3350" s="23"/>
      <c r="AW3350" s="23"/>
      <c r="AX3350" s="23"/>
      <c r="AY3350" s="23"/>
      <c r="AZ3350" s="23"/>
      <c r="BA3350" s="23"/>
      <c r="BB3350" s="23"/>
      <c r="BC3350" s="23"/>
      <c r="BD3350" s="23"/>
      <c r="BE3350" s="23"/>
      <c r="BF3350" s="23"/>
      <c r="BG3350" s="23"/>
      <c r="BH3350" s="23"/>
      <c r="BI3350" s="23"/>
      <c r="BJ3350" s="23"/>
      <c r="BK3350" s="23"/>
    </row>
    <row r="3351" spans="28:63">
      <c r="AB3351" s="129">
        <v>3349</v>
      </c>
      <c r="AC3351" s="19">
        <v>0.40336038331094859</v>
      </c>
      <c r="AD3351" s="20">
        <f t="shared" si="544"/>
        <v>0.81046626153784351</v>
      </c>
      <c r="AE3351" s="22">
        <f t="shared" si="545"/>
        <v>0.81046626153784351</v>
      </c>
      <c r="AF3351" s="21">
        <v>0.91383556874769101</v>
      </c>
      <c r="AG3351" s="22">
        <f t="shared" si="546"/>
        <v>6.3922273364778004</v>
      </c>
      <c r="AH3351" s="22">
        <f t="shared" si="547"/>
        <v>6.3922273364778004</v>
      </c>
      <c r="AI3351" s="23">
        <f t="shared" si="548"/>
        <v>7.887098624375402</v>
      </c>
      <c r="AJ3351" s="46"/>
      <c r="AK3351" s="25"/>
      <c r="AL3351" s="129">
        <v>3349</v>
      </c>
      <c r="AM3351" s="21">
        <v>0.28565263673970276</v>
      </c>
      <c r="AN3351" s="22">
        <f t="shared" si="549"/>
        <v>1.5599482120676109</v>
      </c>
      <c r="AO3351" s="22">
        <f t="shared" si="550"/>
        <v>1.5599482120676109</v>
      </c>
      <c r="AP3351" s="21">
        <v>0.73740300787731128</v>
      </c>
      <c r="AQ3351" s="22">
        <f t="shared" si="551"/>
        <v>509.27081192447145</v>
      </c>
      <c r="AR3351" s="22">
        <f t="shared" si="552"/>
        <v>509.27081192447145</v>
      </c>
      <c r="AS3351" s="23">
        <f t="shared" si="553"/>
        <v>326.46648650564225</v>
      </c>
      <c r="AT3351" s="23"/>
      <c r="AU3351" s="23"/>
      <c r="AV3351" s="23"/>
      <c r="AW3351" s="23"/>
      <c r="AX3351" s="23"/>
      <c r="AY3351" s="23"/>
      <c r="AZ3351" s="23"/>
      <c r="BA3351" s="23"/>
      <c r="BB3351" s="23"/>
      <c r="BC3351" s="23"/>
      <c r="BD3351" s="23"/>
      <c r="BE3351" s="23"/>
      <c r="BF3351" s="23"/>
      <c r="BG3351" s="23"/>
      <c r="BH3351" s="23"/>
      <c r="BI3351" s="23"/>
      <c r="BJ3351" s="23"/>
      <c r="BK3351" s="23"/>
    </row>
    <row r="3352" spans="28:63">
      <c r="AB3352" s="129">
        <v>3350</v>
      </c>
      <c r="AC3352" s="19">
        <v>0.62843270917783989</v>
      </c>
      <c r="AD3352" s="20">
        <f t="shared" si="544"/>
        <v>1.0612726770175298</v>
      </c>
      <c r="AE3352" s="22">
        <f t="shared" si="545"/>
        <v>1.0612726770175298</v>
      </c>
      <c r="AF3352" s="21">
        <v>0.89368667988425332</v>
      </c>
      <c r="AG3352" s="22">
        <f t="shared" si="546"/>
        <v>6.2141109767198861</v>
      </c>
      <c r="AH3352" s="22">
        <f t="shared" si="547"/>
        <v>6.2141109767198861</v>
      </c>
      <c r="AI3352" s="23">
        <f t="shared" si="548"/>
        <v>5.8553386997423313</v>
      </c>
      <c r="AJ3352" s="46"/>
      <c r="AK3352" s="25"/>
      <c r="AL3352" s="129">
        <v>3350</v>
      </c>
      <c r="AM3352" s="21">
        <v>0.54817021913128827</v>
      </c>
      <c r="AN3352" s="22">
        <f t="shared" si="549"/>
        <v>1.7448642453219085</v>
      </c>
      <c r="AO3352" s="22">
        <f t="shared" si="550"/>
        <v>1.7448642453219085</v>
      </c>
      <c r="AP3352" s="21">
        <v>0.62630177156939537</v>
      </c>
      <c r="AQ3352" s="22">
        <f t="shared" si="551"/>
        <v>499.48353415292723</v>
      </c>
      <c r="AR3352" s="22">
        <f t="shared" si="552"/>
        <v>499.48353415292723</v>
      </c>
      <c r="AS3352" s="23">
        <f t="shared" si="553"/>
        <v>286.25925225533973</v>
      </c>
      <c r="AT3352" s="23"/>
      <c r="AU3352" s="23"/>
      <c r="AV3352" s="23"/>
      <c r="AW3352" s="23"/>
      <c r="AX3352" s="23"/>
      <c r="AY3352" s="23"/>
      <c r="AZ3352" s="23"/>
      <c r="BA3352" s="23"/>
      <c r="BB3352" s="23"/>
      <c r="BC3352" s="23"/>
      <c r="BD3352" s="23"/>
      <c r="BE3352" s="23"/>
      <c r="BF3352" s="23"/>
      <c r="BG3352" s="23"/>
      <c r="BH3352" s="23"/>
      <c r="BI3352" s="23"/>
      <c r="BJ3352" s="23"/>
      <c r="BK3352" s="23"/>
    </row>
    <row r="3353" spans="28:63">
      <c r="AB3353" s="129">
        <v>3351</v>
      </c>
      <c r="AC3353" s="19">
        <v>0.97981537099449401</v>
      </c>
      <c r="AD3353" s="20">
        <f t="shared" si="544"/>
        <v>1.7812081670869362</v>
      </c>
      <c r="AE3353" s="22">
        <f t="shared" si="545"/>
        <v>1.7812081670869362</v>
      </c>
      <c r="AF3353" s="21">
        <v>0.48610537265686016</v>
      </c>
      <c r="AG3353" s="22">
        <f t="shared" si="546"/>
        <v>4.0735717477210667</v>
      </c>
      <c r="AH3353" s="22">
        <f t="shared" si="547"/>
        <v>4.0735717477210667</v>
      </c>
      <c r="AI3353" s="23">
        <f t="shared" si="548"/>
        <v>2.2869711822527514</v>
      </c>
      <c r="AJ3353" s="46"/>
      <c r="AK3353" s="25"/>
      <c r="AL3353" s="129">
        <v>3351</v>
      </c>
      <c r="AM3353" s="21">
        <v>0.52588761922261429</v>
      </c>
      <c r="AN3353" s="22">
        <f t="shared" si="549"/>
        <v>1.731211007386328</v>
      </c>
      <c r="AO3353" s="22">
        <f t="shared" si="550"/>
        <v>1.731211007386328</v>
      </c>
      <c r="AP3353" s="21">
        <v>0.66396232407619127</v>
      </c>
      <c r="AQ3353" s="22">
        <f t="shared" si="551"/>
        <v>502.61385860633834</v>
      </c>
      <c r="AR3353" s="22">
        <f t="shared" si="552"/>
        <v>502.61385860633834</v>
      </c>
      <c r="AS3353" s="23">
        <f t="shared" si="553"/>
        <v>290.3250132201693</v>
      </c>
      <c r="AT3353" s="23"/>
      <c r="AU3353" s="23"/>
      <c r="AV3353" s="23"/>
      <c r="AW3353" s="23"/>
      <c r="AX3353" s="23"/>
      <c r="AY3353" s="23"/>
      <c r="AZ3353" s="23"/>
      <c r="BA3353" s="23"/>
      <c r="BB3353" s="23"/>
      <c r="BC3353" s="23"/>
      <c r="BD3353" s="23"/>
      <c r="BE3353" s="23"/>
      <c r="BF3353" s="23"/>
      <c r="BG3353" s="23"/>
      <c r="BH3353" s="23"/>
      <c r="BI3353" s="23"/>
      <c r="BJ3353" s="23"/>
      <c r="BK3353" s="23"/>
    </row>
    <row r="3354" spans="28:63">
      <c r="AB3354" s="129">
        <v>3352</v>
      </c>
      <c r="AC3354" s="19">
        <v>0.72355698420936954</v>
      </c>
      <c r="AD3354" s="20">
        <f t="shared" si="544"/>
        <v>1.1903011323652111</v>
      </c>
      <c r="AE3354" s="22">
        <f t="shared" si="545"/>
        <v>1.1903011323652111</v>
      </c>
      <c r="AF3354" s="21">
        <v>0.15764067287697359</v>
      </c>
      <c r="AG3354" s="22">
        <f t="shared" si="546"/>
        <v>2.972545133791662</v>
      </c>
      <c r="AH3354" s="22">
        <f t="shared" si="547"/>
        <v>2.972545133791662</v>
      </c>
      <c r="AI3354" s="23">
        <f t="shared" si="548"/>
        <v>2.4973051381418148</v>
      </c>
      <c r="AJ3354" s="46"/>
      <c r="AK3354" s="25"/>
      <c r="AL3354" s="129">
        <v>3352</v>
      </c>
      <c r="AM3354" s="21">
        <v>0.52305369688384917</v>
      </c>
      <c r="AN3354" s="22">
        <f t="shared" si="549"/>
        <v>1.729454002349001</v>
      </c>
      <c r="AO3354" s="22">
        <f t="shared" si="550"/>
        <v>1.729454002349001</v>
      </c>
      <c r="AP3354" s="21">
        <v>0.64238192667708705</v>
      </c>
      <c r="AQ3354" s="22">
        <f t="shared" si="551"/>
        <v>500.79985541770571</v>
      </c>
      <c r="AR3354" s="22">
        <f t="shared" si="552"/>
        <v>500.79985541770571</v>
      </c>
      <c r="AS3354" s="23">
        <f t="shared" si="553"/>
        <v>289.57107545936634</v>
      </c>
      <c r="AT3354" s="23"/>
      <c r="AU3354" s="23"/>
      <c r="AV3354" s="23"/>
      <c r="AW3354" s="23"/>
      <c r="AX3354" s="23"/>
      <c r="AY3354" s="23"/>
      <c r="AZ3354" s="23"/>
      <c r="BA3354" s="23"/>
      <c r="BB3354" s="23"/>
      <c r="BC3354" s="23"/>
      <c r="BD3354" s="23"/>
      <c r="BE3354" s="23"/>
      <c r="BF3354" s="23"/>
      <c r="BG3354" s="23"/>
      <c r="BH3354" s="23"/>
      <c r="BI3354" s="23"/>
      <c r="BJ3354" s="23"/>
      <c r="BK3354" s="23"/>
    </row>
    <row r="3355" spans="28:63">
      <c r="AB3355" s="129">
        <v>3353</v>
      </c>
      <c r="AC3355" s="19">
        <v>0.29160638596054811</v>
      </c>
      <c r="AD3355" s="20">
        <f t="shared" si="544"/>
        <v>0.70384171682006214</v>
      </c>
      <c r="AE3355" s="22">
        <f t="shared" si="545"/>
        <v>0.70384171682006214</v>
      </c>
      <c r="AF3355" s="21">
        <v>0.92375954596514986</v>
      </c>
      <c r="AG3355" s="22">
        <f t="shared" si="546"/>
        <v>6.4876463306998904</v>
      </c>
      <c r="AH3355" s="22">
        <f t="shared" si="547"/>
        <v>6.4876463306998904</v>
      </c>
      <c r="AI3355" s="23">
        <f t="shared" si="548"/>
        <v>9.2174791230205866</v>
      </c>
      <c r="AJ3355" s="46"/>
      <c r="AK3355" s="25"/>
      <c r="AL3355" s="129">
        <v>3353</v>
      </c>
      <c r="AM3355" s="21">
        <v>0.66509158883590225</v>
      </c>
      <c r="AN3355" s="22">
        <f t="shared" si="549"/>
        <v>1.8126513609143364</v>
      </c>
      <c r="AO3355" s="22">
        <f t="shared" si="550"/>
        <v>1.8126513609143364</v>
      </c>
      <c r="AP3355" s="21">
        <v>7.1039123258742731E-2</v>
      </c>
      <c r="AQ3355" s="22">
        <f t="shared" si="551"/>
        <v>446.38528771750799</v>
      </c>
      <c r="AR3355" s="22">
        <f t="shared" si="552"/>
        <v>446.38528771750799</v>
      </c>
      <c r="AS3355" s="23">
        <f t="shared" si="553"/>
        <v>246.26097292771325</v>
      </c>
      <c r="AT3355" s="23"/>
      <c r="AU3355" s="23"/>
      <c r="AV3355" s="23"/>
      <c r="AW3355" s="23"/>
      <c r="AX3355" s="23"/>
      <c r="AY3355" s="23"/>
      <c r="AZ3355" s="23"/>
      <c r="BA3355" s="23"/>
      <c r="BB3355" s="23"/>
      <c r="BC3355" s="23"/>
      <c r="BD3355" s="23"/>
      <c r="BE3355" s="23"/>
      <c r="BF3355" s="23"/>
      <c r="BG3355" s="23"/>
      <c r="BH3355" s="23"/>
      <c r="BI3355" s="23"/>
      <c r="BJ3355" s="23"/>
      <c r="BK3355" s="23"/>
    </row>
    <row r="3356" spans="28:63">
      <c r="AB3356" s="129">
        <v>3354</v>
      </c>
      <c r="AC3356" s="19">
        <v>0.77456244948928366</v>
      </c>
      <c r="AD3356" s="20">
        <f t="shared" si="544"/>
        <v>1.2688039286270645</v>
      </c>
      <c r="AE3356" s="22">
        <f t="shared" si="545"/>
        <v>1.2688039286270645</v>
      </c>
      <c r="AF3356" s="21">
        <v>0.45647610431931129</v>
      </c>
      <c r="AG3356" s="22">
        <f t="shared" si="546"/>
        <v>3.9619662123230492</v>
      </c>
      <c r="AH3356" s="22">
        <f t="shared" si="547"/>
        <v>3.9619662123230492</v>
      </c>
      <c r="AI3356" s="23">
        <f t="shared" si="548"/>
        <v>3.1225992629217161</v>
      </c>
      <c r="AJ3356" s="46"/>
      <c r="AK3356" s="25"/>
      <c r="AL3356" s="129">
        <v>3354</v>
      </c>
      <c r="AM3356" s="21">
        <v>0.5219375380429454</v>
      </c>
      <c r="AN3356" s="22">
        <f t="shared" si="549"/>
        <v>1.728760688295639</v>
      </c>
      <c r="AO3356" s="22">
        <f t="shared" si="550"/>
        <v>1.728760688295639</v>
      </c>
      <c r="AP3356" s="21">
        <v>0.162867688878226</v>
      </c>
      <c r="AQ3356" s="22">
        <f t="shared" si="551"/>
        <v>459.95126219541271</v>
      </c>
      <c r="AR3356" s="22">
        <f t="shared" si="552"/>
        <v>459.95126219541271</v>
      </c>
      <c r="AS3356" s="23">
        <f t="shared" si="553"/>
        <v>266.0583765638911</v>
      </c>
      <c r="AT3356" s="23"/>
      <c r="AU3356" s="23"/>
      <c r="AV3356" s="23"/>
      <c r="AW3356" s="23"/>
      <c r="AX3356" s="23"/>
      <c r="AY3356" s="23"/>
      <c r="AZ3356" s="23"/>
      <c r="BA3356" s="23"/>
      <c r="BB3356" s="23"/>
      <c r="BC3356" s="23"/>
      <c r="BD3356" s="23"/>
      <c r="BE3356" s="23"/>
      <c r="BF3356" s="23"/>
      <c r="BG3356" s="23"/>
      <c r="BH3356" s="23"/>
      <c r="BI3356" s="23"/>
      <c r="BJ3356" s="23"/>
      <c r="BK3356" s="23"/>
    </row>
    <row r="3357" spans="28:63">
      <c r="AB3357" s="129">
        <v>3355</v>
      </c>
      <c r="AC3357" s="19">
        <v>0.26523967611238852</v>
      </c>
      <c r="AD3357" s="20">
        <f t="shared" si="544"/>
        <v>0.6799403103905266</v>
      </c>
      <c r="AE3357" s="22">
        <f t="shared" si="545"/>
        <v>0.6799403103905266</v>
      </c>
      <c r="AF3357" s="21">
        <v>0.84117297272939562</v>
      </c>
      <c r="AG3357" s="22">
        <f t="shared" si="546"/>
        <v>5.8171553380695791</v>
      </c>
      <c r="AH3357" s="22">
        <f t="shared" si="547"/>
        <v>5.8171553380695791</v>
      </c>
      <c r="AI3357" s="23">
        <f t="shared" si="548"/>
        <v>8.55539118533577</v>
      </c>
      <c r="AJ3357" s="46"/>
      <c r="AK3357" s="25"/>
      <c r="AL3357" s="129">
        <v>3355</v>
      </c>
      <c r="AM3357" s="21">
        <v>5.3465761629834962E-2</v>
      </c>
      <c r="AN3357" s="22">
        <f t="shared" si="549"/>
        <v>1.2876410127559075</v>
      </c>
      <c r="AO3357" s="22">
        <f t="shared" si="550"/>
        <v>1.2876410127559075</v>
      </c>
      <c r="AP3357" s="21">
        <v>0.71825361330461035</v>
      </c>
      <c r="AQ3357" s="22">
        <f t="shared" si="551"/>
        <v>507.45369099913091</v>
      </c>
      <c r="AR3357" s="22">
        <f t="shared" si="552"/>
        <v>507.45369099913091</v>
      </c>
      <c r="AS3357" s="23">
        <f t="shared" si="553"/>
        <v>394.09562601073094</v>
      </c>
      <c r="AT3357" s="23"/>
      <c r="AU3357" s="23"/>
      <c r="AV3357" s="23"/>
      <c r="AW3357" s="23"/>
      <c r="AX3357" s="23"/>
      <c r="AY3357" s="23"/>
      <c r="AZ3357" s="23"/>
      <c r="BA3357" s="23"/>
      <c r="BB3357" s="23"/>
      <c r="BC3357" s="23"/>
      <c r="BD3357" s="23"/>
      <c r="BE3357" s="23"/>
      <c r="BF3357" s="23"/>
      <c r="BG3357" s="23"/>
      <c r="BH3357" s="23"/>
      <c r="BI3357" s="23"/>
      <c r="BJ3357" s="23"/>
      <c r="BK3357" s="23"/>
    </row>
    <row r="3358" spans="28:63">
      <c r="AB3358" s="129">
        <v>3356</v>
      </c>
      <c r="AC3358" s="19">
        <v>0.65599669819411199</v>
      </c>
      <c r="AD3358" s="20">
        <f t="shared" si="544"/>
        <v>1.0967623620758244</v>
      </c>
      <c r="AE3358" s="22">
        <f t="shared" si="545"/>
        <v>1.0967623620758244</v>
      </c>
      <c r="AF3358" s="21">
        <v>0.38978989617146875</v>
      </c>
      <c r="AG3358" s="22">
        <f t="shared" si="546"/>
        <v>3.7214134208998484</v>
      </c>
      <c r="AH3358" s="22">
        <f t="shared" si="547"/>
        <v>3.7214134208998484</v>
      </c>
      <c r="AI3358" s="23">
        <f t="shared" si="548"/>
        <v>3.3930900161967532</v>
      </c>
      <c r="AJ3358" s="46"/>
      <c r="AK3358" s="25"/>
      <c r="AL3358" s="129">
        <v>3356</v>
      </c>
      <c r="AM3358" s="21">
        <v>9.063788434929454E-2</v>
      </c>
      <c r="AN3358" s="22">
        <f t="shared" si="549"/>
        <v>1.3503523440609886</v>
      </c>
      <c r="AO3358" s="22">
        <f t="shared" si="550"/>
        <v>1.3503523440609886</v>
      </c>
      <c r="AP3358" s="21">
        <v>0.9186042227103991</v>
      </c>
      <c r="AQ3358" s="22">
        <f t="shared" si="551"/>
        <v>531.75679519887854</v>
      </c>
      <c r="AR3358" s="22">
        <f t="shared" si="552"/>
        <v>531.75679519887854</v>
      </c>
      <c r="AS3358" s="23">
        <f t="shared" si="553"/>
        <v>393.79114461318829</v>
      </c>
      <c r="AT3358" s="23"/>
      <c r="AU3358" s="23"/>
      <c r="AV3358" s="23"/>
      <c r="AW3358" s="23"/>
      <c r="AX3358" s="23"/>
      <c r="AY3358" s="23"/>
      <c r="AZ3358" s="23"/>
      <c r="BA3358" s="23"/>
      <c r="BB3358" s="23"/>
      <c r="BC3358" s="23"/>
      <c r="BD3358" s="23"/>
      <c r="BE3358" s="23"/>
      <c r="BF3358" s="23"/>
      <c r="BG3358" s="23"/>
      <c r="BH3358" s="23"/>
      <c r="BI3358" s="23"/>
      <c r="BJ3358" s="23"/>
      <c r="BK3358" s="23"/>
    </row>
    <row r="3359" spans="28:63">
      <c r="AB3359" s="129">
        <v>3357</v>
      </c>
      <c r="AC3359" s="19">
        <v>0.16179616190495449</v>
      </c>
      <c r="AD3359" s="20">
        <f t="shared" si="544"/>
        <v>0.86068062451989191</v>
      </c>
      <c r="AE3359" s="22">
        <f t="shared" si="545"/>
        <v>0.86068062451989191</v>
      </c>
      <c r="AF3359" s="21">
        <v>0.78123533715316074</v>
      </c>
      <c r="AG3359" s="22">
        <f t="shared" si="546"/>
        <v>5.4381764531090013</v>
      </c>
      <c r="AH3359" s="22">
        <f t="shared" si="547"/>
        <v>5.4381764531090013</v>
      </c>
      <c r="AI3359" s="23">
        <f t="shared" si="548"/>
        <v>6.3184604116568153</v>
      </c>
      <c r="AJ3359" s="46"/>
      <c r="AK3359" s="25"/>
      <c r="AL3359" s="129">
        <v>3357</v>
      </c>
      <c r="AM3359" s="21">
        <v>8.0031642200176001E-2</v>
      </c>
      <c r="AN3359" s="22">
        <f t="shared" si="549"/>
        <v>1.3340423513318636</v>
      </c>
      <c r="AO3359" s="22">
        <f t="shared" si="550"/>
        <v>1.3340423513318636</v>
      </c>
      <c r="AP3359" s="21">
        <v>0.91317444068344711</v>
      </c>
      <c r="AQ3359" s="22">
        <f t="shared" si="551"/>
        <v>530.82997289507227</v>
      </c>
      <c r="AR3359" s="22">
        <f t="shared" si="552"/>
        <v>530.82997289507227</v>
      </c>
      <c r="AS3359" s="23">
        <f t="shared" si="553"/>
        <v>397.91088518674786</v>
      </c>
      <c r="AT3359" s="23"/>
      <c r="AU3359" s="23"/>
      <c r="AV3359" s="23"/>
      <c r="AW3359" s="23"/>
      <c r="AX3359" s="23"/>
      <c r="AY3359" s="23"/>
      <c r="AZ3359" s="23"/>
      <c r="BA3359" s="23"/>
      <c r="BB3359" s="23"/>
      <c r="BC3359" s="23"/>
      <c r="BD3359" s="23"/>
      <c r="BE3359" s="23"/>
      <c r="BF3359" s="23"/>
      <c r="BG3359" s="23"/>
      <c r="BH3359" s="23"/>
      <c r="BI3359" s="23"/>
      <c r="BJ3359" s="23"/>
      <c r="BK3359" s="23"/>
    </row>
    <row r="3360" spans="28:63">
      <c r="AB3360" s="129">
        <v>3358</v>
      </c>
      <c r="AC3360" s="19">
        <v>0.4035678277628385</v>
      </c>
      <c r="AD3360" s="20">
        <f t="shared" si="544"/>
        <v>0.81067307283587819</v>
      </c>
      <c r="AE3360" s="22">
        <f t="shared" si="545"/>
        <v>0.81067307283587819</v>
      </c>
      <c r="AF3360" s="21">
        <v>0.48514096571981591</v>
      </c>
      <c r="AG3360" s="22">
        <f t="shared" si="546"/>
        <v>4.0698891836990754</v>
      </c>
      <c r="AH3360" s="22">
        <f t="shared" si="547"/>
        <v>4.0698891836990754</v>
      </c>
      <c r="AI3360" s="23">
        <f t="shared" si="548"/>
        <v>5.0203828399799706</v>
      </c>
      <c r="AJ3360" s="46"/>
      <c r="AK3360" s="25"/>
      <c r="AL3360" s="129">
        <v>3358</v>
      </c>
      <c r="AM3360" s="21">
        <v>0.204399015177265</v>
      </c>
      <c r="AN3360" s="22">
        <f t="shared" si="549"/>
        <v>1.4859893666574859</v>
      </c>
      <c r="AO3360" s="22">
        <f t="shared" si="550"/>
        <v>1.4859893666574859</v>
      </c>
      <c r="AP3360" s="21">
        <v>0.70392001447231456</v>
      </c>
      <c r="AQ3360" s="22">
        <f t="shared" si="551"/>
        <v>506.13364818208572</v>
      </c>
      <c r="AR3360" s="22">
        <f t="shared" si="552"/>
        <v>506.13364818208572</v>
      </c>
      <c r="AS3360" s="23">
        <f t="shared" si="553"/>
        <v>340.60381557141204</v>
      </c>
      <c r="AT3360" s="23"/>
      <c r="AU3360" s="23"/>
      <c r="AV3360" s="23"/>
      <c r="AW3360" s="23"/>
      <c r="AX3360" s="23"/>
      <c r="AY3360" s="23"/>
      <c r="AZ3360" s="23"/>
      <c r="BA3360" s="23"/>
      <c r="BB3360" s="23"/>
      <c r="BC3360" s="23"/>
      <c r="BD3360" s="23"/>
      <c r="BE3360" s="23"/>
      <c r="BF3360" s="23"/>
      <c r="BG3360" s="23"/>
      <c r="BH3360" s="23"/>
      <c r="BI3360" s="23"/>
      <c r="BJ3360" s="23"/>
      <c r="BK3360" s="23"/>
    </row>
    <row r="3361" spans="28:63">
      <c r="AB3361" s="129">
        <v>3359</v>
      </c>
      <c r="AC3361" s="19">
        <v>0.305430336290749</v>
      </c>
      <c r="AD3361" s="20">
        <f t="shared" si="544"/>
        <v>0.71655096928126527</v>
      </c>
      <c r="AE3361" s="22">
        <f t="shared" si="545"/>
        <v>0.71655096928126527</v>
      </c>
      <c r="AF3361" s="21">
        <v>0.73188131055004868</v>
      </c>
      <c r="AG3361" s="22">
        <f t="shared" si="546"/>
        <v>5.1638828156265228</v>
      </c>
      <c r="AH3361" s="22">
        <f t="shared" si="547"/>
        <v>5.1638828156265228</v>
      </c>
      <c r="AI3361" s="23">
        <f t="shared" si="548"/>
        <v>7.2065812998706056</v>
      </c>
      <c r="AJ3361" s="46"/>
      <c r="AK3361" s="25"/>
      <c r="AL3361" s="129">
        <v>3359</v>
      </c>
      <c r="AM3361" s="21">
        <v>0.26345823389795098</v>
      </c>
      <c r="AN3361" s="22">
        <f t="shared" si="549"/>
        <v>1.5409259374512436</v>
      </c>
      <c r="AO3361" s="22">
        <f t="shared" si="550"/>
        <v>1.5409259374512436</v>
      </c>
      <c r="AP3361" s="21">
        <v>0.6227971982439251</v>
      </c>
      <c r="AQ3361" s="22">
        <f t="shared" si="551"/>
        <v>499.20043209685173</v>
      </c>
      <c r="AR3361" s="22">
        <f t="shared" si="552"/>
        <v>499.20043209685173</v>
      </c>
      <c r="AS3361" s="23">
        <f t="shared" si="553"/>
        <v>323.96134036302243</v>
      </c>
      <c r="AT3361" s="23"/>
      <c r="AU3361" s="23"/>
      <c r="AV3361" s="23"/>
      <c r="AW3361" s="23"/>
      <c r="AX3361" s="23"/>
      <c r="AY3361" s="23"/>
      <c r="AZ3361" s="23"/>
      <c r="BA3361" s="23"/>
      <c r="BB3361" s="23"/>
      <c r="BC3361" s="23"/>
      <c r="BD3361" s="23"/>
      <c r="BE3361" s="23"/>
      <c r="BF3361" s="23"/>
      <c r="BG3361" s="23"/>
      <c r="BH3361" s="23"/>
      <c r="BI3361" s="23"/>
      <c r="BJ3361" s="23"/>
      <c r="BK3361" s="23"/>
    </row>
    <row r="3362" spans="28:63">
      <c r="AB3362" s="129">
        <v>3360</v>
      </c>
      <c r="AC3362" s="19">
        <v>0.69900344475390108</v>
      </c>
      <c r="AD3362" s="20">
        <f t="shared" si="544"/>
        <v>1.1551074444512792</v>
      </c>
      <c r="AE3362" s="22">
        <f t="shared" si="545"/>
        <v>1.1551074444512792</v>
      </c>
      <c r="AF3362" s="21">
        <v>0.86421674232651813</v>
      </c>
      <c r="AG3362" s="22">
        <f t="shared" si="546"/>
        <v>5.9817092057375731</v>
      </c>
      <c r="AH3362" s="22">
        <f t="shared" si="547"/>
        <v>5.9817092057375731</v>
      </c>
      <c r="AI3362" s="23">
        <f t="shared" si="548"/>
        <v>5.1784872779338</v>
      </c>
      <c r="AJ3362" s="46"/>
      <c r="AK3362" s="25"/>
      <c r="AL3362" s="129">
        <v>3360</v>
      </c>
      <c r="AM3362" s="21">
        <v>0.84224614540123255</v>
      </c>
      <c r="AN3362" s="22">
        <f t="shared" si="549"/>
        <v>1.9341546937404239</v>
      </c>
      <c r="AO3362" s="22">
        <f t="shared" si="550"/>
        <v>1.9341546937404239</v>
      </c>
      <c r="AP3362" s="21">
        <v>0.65071727925453626</v>
      </c>
      <c r="AQ3362" s="22">
        <f t="shared" si="551"/>
        <v>501.49384080880418</v>
      </c>
      <c r="AR3362" s="22">
        <f t="shared" si="552"/>
        <v>501.49384080880418</v>
      </c>
      <c r="AS3362" s="23">
        <f t="shared" si="553"/>
        <v>259.28321164372591</v>
      </c>
      <c r="AT3362" s="23"/>
      <c r="AU3362" s="23"/>
      <c r="AV3362" s="23"/>
      <c r="AW3362" s="23"/>
      <c r="AX3362" s="23"/>
      <c r="AY3362" s="23"/>
      <c r="AZ3362" s="23"/>
      <c r="BA3362" s="23"/>
      <c r="BB3362" s="23"/>
      <c r="BC3362" s="23"/>
      <c r="BD3362" s="23"/>
      <c r="BE3362" s="23"/>
      <c r="BF3362" s="23"/>
      <c r="BG3362" s="23"/>
      <c r="BH3362" s="23"/>
      <c r="BI3362" s="23"/>
      <c r="BJ3362" s="23"/>
      <c r="BK3362" s="23"/>
    </row>
    <row r="3363" spans="28:63">
      <c r="AB3363" s="129">
        <v>3361</v>
      </c>
      <c r="AC3363" s="19">
        <v>8.2846715799524628E-2</v>
      </c>
      <c r="AD3363" s="20">
        <f t="shared" si="544"/>
        <v>0.78653584276433397</v>
      </c>
      <c r="AE3363" s="22">
        <f t="shared" si="545"/>
        <v>0.78653584276433397</v>
      </c>
      <c r="AF3363" s="21">
        <v>0.53563890370133083</v>
      </c>
      <c r="AG3363" s="22">
        <f t="shared" si="546"/>
        <v>4.2675969015981039</v>
      </c>
      <c r="AH3363" s="22">
        <f t="shared" si="547"/>
        <v>4.2675969015981039</v>
      </c>
      <c r="AI3363" s="23">
        <f t="shared" si="548"/>
        <v>5.4258136369212915</v>
      </c>
      <c r="AJ3363" s="46"/>
      <c r="AK3363" s="25"/>
      <c r="AL3363" s="129">
        <v>3361</v>
      </c>
      <c r="AM3363" s="21">
        <v>0.51043509519665775</v>
      </c>
      <c r="AN3363" s="22">
        <f t="shared" si="549"/>
        <v>1.7215721789218925</v>
      </c>
      <c r="AO3363" s="22">
        <f t="shared" si="550"/>
        <v>1.7215721789218925</v>
      </c>
      <c r="AP3363" s="21">
        <v>0.52234524291036522</v>
      </c>
      <c r="AQ3363" s="22">
        <f t="shared" si="551"/>
        <v>491.58204461197033</v>
      </c>
      <c r="AR3363" s="22">
        <f t="shared" si="552"/>
        <v>491.58204461197033</v>
      </c>
      <c r="AS3363" s="23">
        <f t="shared" si="553"/>
        <v>285.54251203095987</v>
      </c>
      <c r="AT3363" s="23"/>
      <c r="AU3363" s="23"/>
      <c r="AV3363" s="23"/>
      <c r="AW3363" s="23"/>
      <c r="AX3363" s="23"/>
      <c r="AY3363" s="23"/>
      <c r="AZ3363" s="23"/>
      <c r="BA3363" s="23"/>
      <c r="BB3363" s="23"/>
      <c r="BC3363" s="23"/>
      <c r="BD3363" s="23"/>
      <c r="BE3363" s="23"/>
      <c r="BF3363" s="23"/>
      <c r="BG3363" s="23"/>
      <c r="BH3363" s="23"/>
      <c r="BI3363" s="23"/>
      <c r="BJ3363" s="23"/>
      <c r="BK3363" s="23"/>
    </row>
    <row r="3364" spans="28:63">
      <c r="AB3364" s="129">
        <v>3362</v>
      </c>
      <c r="AC3364" s="19">
        <v>0.59305240441074558</v>
      </c>
      <c r="AD3364" s="20">
        <f t="shared" si="544"/>
        <v>1.0175963570408162</v>
      </c>
      <c r="AE3364" s="22">
        <f t="shared" si="545"/>
        <v>1.0175963570408162</v>
      </c>
      <c r="AF3364" s="21">
        <v>0.11010782805583164</v>
      </c>
      <c r="AG3364" s="22">
        <f t="shared" si="546"/>
        <v>2.8128019244163918</v>
      </c>
      <c r="AH3364" s="22">
        <f t="shared" si="547"/>
        <v>2.8128019244163918</v>
      </c>
      <c r="AI3364" s="23">
        <f t="shared" si="548"/>
        <v>2.7641627300986586</v>
      </c>
      <c r="AJ3364" s="46"/>
      <c r="AK3364" s="25"/>
      <c r="AL3364" s="129">
        <v>3362</v>
      </c>
      <c r="AM3364" s="21">
        <v>0.21739292486078521</v>
      </c>
      <c r="AN3364" s="22">
        <f t="shared" si="549"/>
        <v>1.4986951810180495</v>
      </c>
      <c r="AO3364" s="22">
        <f t="shared" si="550"/>
        <v>1.4986951810180495</v>
      </c>
      <c r="AP3364" s="21">
        <v>0.88467207977564688</v>
      </c>
      <c r="AQ3364" s="22">
        <f t="shared" si="551"/>
        <v>526.38135014313241</v>
      </c>
      <c r="AR3364" s="22">
        <f t="shared" si="552"/>
        <v>526.38135014313241</v>
      </c>
      <c r="AS3364" s="23">
        <f t="shared" si="553"/>
        <v>351.22642469936181</v>
      </c>
      <c r="AT3364" s="23"/>
      <c r="AU3364" s="23"/>
      <c r="AV3364" s="23"/>
      <c r="AW3364" s="23"/>
      <c r="AX3364" s="23"/>
      <c r="AY3364" s="23"/>
      <c r="AZ3364" s="23"/>
      <c r="BA3364" s="23"/>
      <c r="BB3364" s="23"/>
      <c r="BC3364" s="23"/>
      <c r="BD3364" s="23"/>
      <c r="BE3364" s="23"/>
      <c r="BF3364" s="23"/>
      <c r="BG3364" s="23"/>
      <c r="BH3364" s="23"/>
      <c r="BI3364" s="23"/>
      <c r="BJ3364" s="23"/>
      <c r="BK3364" s="23"/>
    </row>
    <row r="3365" spans="28:63">
      <c r="AB3365" s="129">
        <v>3363</v>
      </c>
      <c r="AC3365" s="19">
        <v>0.88623892351773126</v>
      </c>
      <c r="AD3365" s="20">
        <f t="shared" si="544"/>
        <v>1.4805813162916177</v>
      </c>
      <c r="AE3365" s="22">
        <f t="shared" si="545"/>
        <v>1.4805813162916177</v>
      </c>
      <c r="AF3365" s="21">
        <v>0.41531052142501634</v>
      </c>
      <c r="AG3365" s="22">
        <f t="shared" si="546"/>
        <v>3.8118399795077655</v>
      </c>
      <c r="AH3365" s="22">
        <f t="shared" si="547"/>
        <v>3.8118399795077655</v>
      </c>
      <c r="AI3365" s="23">
        <f t="shared" si="548"/>
        <v>2.5745563162009937</v>
      </c>
      <c r="AJ3365" s="46"/>
      <c r="AK3365" s="25"/>
      <c r="AL3365" s="129">
        <v>3363</v>
      </c>
      <c r="AM3365" s="21">
        <v>0.80803871734450972</v>
      </c>
      <c r="AN3365" s="22">
        <f t="shared" si="549"/>
        <v>1.9067447278740592</v>
      </c>
      <c r="AO3365" s="22">
        <f t="shared" si="550"/>
        <v>1.9067447278740592</v>
      </c>
      <c r="AP3365" s="21">
        <v>0.21675306453314924</v>
      </c>
      <c r="AQ3365" s="22">
        <f t="shared" si="551"/>
        <v>466.0888276312694</v>
      </c>
      <c r="AR3365" s="22">
        <f t="shared" si="552"/>
        <v>466.0888276312694</v>
      </c>
      <c r="AS3365" s="23">
        <f t="shared" si="553"/>
        <v>244.44217456992209</v>
      </c>
      <c r="AT3365" s="23"/>
      <c r="AU3365" s="23"/>
      <c r="AV3365" s="23"/>
      <c r="AW3365" s="23"/>
      <c r="AX3365" s="23"/>
      <c r="AY3365" s="23"/>
      <c r="AZ3365" s="23"/>
      <c r="BA3365" s="23"/>
      <c r="BB3365" s="23"/>
      <c r="BC3365" s="23"/>
      <c r="BD3365" s="23"/>
      <c r="BE3365" s="23"/>
      <c r="BF3365" s="23"/>
      <c r="BG3365" s="23"/>
      <c r="BH3365" s="23"/>
      <c r="BI3365" s="23"/>
      <c r="BJ3365" s="23"/>
      <c r="BK3365" s="23"/>
    </row>
    <row r="3366" spans="28:63">
      <c r="AB3366" s="129">
        <v>3364</v>
      </c>
      <c r="AC3366" s="19">
        <v>0.4972350427188168</v>
      </c>
      <c r="AD3366" s="20">
        <f t="shared" si="544"/>
        <v>0.90804882312071555</v>
      </c>
      <c r="AE3366" s="22">
        <f t="shared" si="545"/>
        <v>0.90804882312071555</v>
      </c>
      <c r="AF3366" s="21">
        <v>0.39894082403381437</v>
      </c>
      <c r="AG3366" s="22">
        <f t="shared" si="546"/>
        <v>3.753616211529442</v>
      </c>
      <c r="AH3366" s="22">
        <f t="shared" si="547"/>
        <v>3.753616211529442</v>
      </c>
      <c r="AI3366" s="23">
        <f t="shared" si="548"/>
        <v>4.1337162892071033</v>
      </c>
      <c r="AJ3366" s="46"/>
      <c r="AK3366" s="25"/>
      <c r="AL3366" s="129">
        <v>3364</v>
      </c>
      <c r="AM3366" s="21">
        <v>0.35476968314787927</v>
      </c>
      <c r="AN3366" s="22">
        <f t="shared" si="549"/>
        <v>1.6148703324081921</v>
      </c>
      <c r="AO3366" s="22">
        <f t="shared" si="550"/>
        <v>1.6148703324081921</v>
      </c>
      <c r="AP3366" s="21">
        <v>0.17618002093643437</v>
      </c>
      <c r="AQ3366" s="22">
        <f t="shared" si="551"/>
        <v>461.55194586511027</v>
      </c>
      <c r="AR3366" s="22">
        <f t="shared" si="552"/>
        <v>461.55194586511027</v>
      </c>
      <c r="AS3366" s="23">
        <f t="shared" si="553"/>
        <v>285.81362639613059</v>
      </c>
      <c r="AT3366" s="23"/>
      <c r="AU3366" s="23"/>
      <c r="AV3366" s="23"/>
      <c r="AW3366" s="23"/>
      <c r="AX3366" s="23"/>
      <c r="AY3366" s="23"/>
      <c r="AZ3366" s="23"/>
      <c r="BA3366" s="23"/>
      <c r="BB3366" s="23"/>
      <c r="BC3366" s="23"/>
      <c r="BD3366" s="23"/>
      <c r="BE3366" s="23"/>
      <c r="BF3366" s="23"/>
      <c r="BG3366" s="23"/>
      <c r="BH3366" s="23"/>
      <c r="BI3366" s="23"/>
      <c r="BJ3366" s="23"/>
      <c r="BK3366" s="23"/>
    </row>
    <row r="3367" spans="28:63">
      <c r="AB3367" s="129">
        <v>3365</v>
      </c>
      <c r="AC3367" s="19">
        <v>0.76546954887842922</v>
      </c>
      <c r="AD3367" s="20">
        <f t="shared" si="544"/>
        <v>1.2542035010273129</v>
      </c>
      <c r="AE3367" s="22">
        <f t="shared" si="545"/>
        <v>1.2542035010273129</v>
      </c>
      <c r="AF3367" s="21">
        <v>0.68021628045869953</v>
      </c>
      <c r="AG3367" s="22">
        <f t="shared" si="546"/>
        <v>4.9026605632835434</v>
      </c>
      <c r="AH3367" s="22">
        <f t="shared" si="547"/>
        <v>4.9026605632835434</v>
      </c>
      <c r="AI3367" s="23">
        <f t="shared" si="548"/>
        <v>3.9089833183114178</v>
      </c>
      <c r="AJ3367" s="46"/>
      <c r="AK3367" s="25"/>
      <c r="AL3367" s="129">
        <v>3365</v>
      </c>
      <c r="AM3367" s="21">
        <v>0.22466538202957664</v>
      </c>
      <c r="AN3367" s="22">
        <f t="shared" si="549"/>
        <v>1.5056408862746278</v>
      </c>
      <c r="AO3367" s="22">
        <f t="shared" si="550"/>
        <v>1.5056408862746278</v>
      </c>
      <c r="AP3367" s="21">
        <v>0.71387200458551825</v>
      </c>
      <c r="AQ3367" s="22">
        <f t="shared" si="551"/>
        <v>507.04667758240356</v>
      </c>
      <c r="AR3367" s="22">
        <f t="shared" si="552"/>
        <v>507.04667758240356</v>
      </c>
      <c r="AS3367" s="23">
        <f t="shared" si="553"/>
        <v>336.76468419835317</v>
      </c>
      <c r="AT3367" s="23"/>
      <c r="AU3367" s="23"/>
      <c r="AV3367" s="23"/>
      <c r="AW3367" s="23"/>
      <c r="AX3367" s="23"/>
      <c r="AY3367" s="23"/>
      <c r="AZ3367" s="23"/>
      <c r="BA3367" s="23"/>
      <c r="BB3367" s="23"/>
      <c r="BC3367" s="23"/>
      <c r="BD3367" s="23"/>
      <c r="BE3367" s="23"/>
      <c r="BF3367" s="23"/>
      <c r="BG3367" s="23"/>
      <c r="BH3367" s="23"/>
      <c r="BI3367" s="23"/>
      <c r="BJ3367" s="23"/>
      <c r="BK3367" s="23"/>
    </row>
    <row r="3368" spans="28:63">
      <c r="AB3368" s="129">
        <v>3366</v>
      </c>
      <c r="AC3368" s="19">
        <v>0.89203805986870055</v>
      </c>
      <c r="AD3368" s="20">
        <f t="shared" si="544"/>
        <v>1.4939935403422306</v>
      </c>
      <c r="AE3368" s="22">
        <f t="shared" si="545"/>
        <v>1.4939935403422306</v>
      </c>
      <c r="AF3368" s="21">
        <v>0.29259874135793118</v>
      </c>
      <c r="AG3368" s="22">
        <f t="shared" si="546"/>
        <v>3.3932617005887922</v>
      </c>
      <c r="AH3368" s="22">
        <f t="shared" si="547"/>
        <v>3.3932617005887922</v>
      </c>
      <c r="AI3368" s="23">
        <f t="shared" si="548"/>
        <v>2.2712693254426619</v>
      </c>
      <c r="AJ3368" s="46"/>
      <c r="AK3368" s="25"/>
      <c r="AL3368" s="129">
        <v>3366</v>
      </c>
      <c r="AM3368" s="21">
        <v>0.73039234200926983</v>
      </c>
      <c r="AN3368" s="22">
        <f t="shared" si="549"/>
        <v>1.852459742217039</v>
      </c>
      <c r="AO3368" s="22">
        <f t="shared" si="550"/>
        <v>1.852459742217039</v>
      </c>
      <c r="AP3368" s="21">
        <v>0.8508795838333304</v>
      </c>
      <c r="AQ3368" s="22">
        <f t="shared" si="551"/>
        <v>521.77199876486657</v>
      </c>
      <c r="AR3368" s="22">
        <f t="shared" si="552"/>
        <v>521.77199876486657</v>
      </c>
      <c r="AS3368" s="23">
        <f t="shared" si="553"/>
        <v>281.6644199459933</v>
      </c>
      <c r="AT3368" s="23"/>
      <c r="AU3368" s="23"/>
      <c r="AV3368" s="23"/>
      <c r="AW3368" s="23"/>
      <c r="AX3368" s="23"/>
      <c r="AY3368" s="23"/>
      <c r="AZ3368" s="23"/>
      <c r="BA3368" s="23"/>
      <c r="BB3368" s="23"/>
      <c r="BC3368" s="23"/>
      <c r="BD3368" s="23"/>
      <c r="BE3368" s="23"/>
      <c r="BF3368" s="23"/>
      <c r="BG3368" s="23"/>
      <c r="BH3368" s="23"/>
      <c r="BI3368" s="23"/>
      <c r="BJ3368" s="23"/>
      <c r="BK3368" s="23"/>
    </row>
    <row r="3369" spans="28:63">
      <c r="AB3369" s="129">
        <v>3367</v>
      </c>
      <c r="AC3369" s="19">
        <v>0.46209200934073669</v>
      </c>
      <c r="AD3369" s="20">
        <f t="shared" si="544"/>
        <v>0.87052995141636935</v>
      </c>
      <c r="AE3369" s="22">
        <f t="shared" si="545"/>
        <v>0.87052995141636935</v>
      </c>
      <c r="AF3369" s="21">
        <v>0.16606141819378395</v>
      </c>
      <c r="AG3369" s="22">
        <f t="shared" si="546"/>
        <v>2.9981826031156342</v>
      </c>
      <c r="AH3369" s="22">
        <f t="shared" si="547"/>
        <v>2.9981826031156342</v>
      </c>
      <c r="AI3369" s="23">
        <f t="shared" si="548"/>
        <v>3.4440889692968431</v>
      </c>
      <c r="AJ3369" s="46"/>
      <c r="AK3369" s="25"/>
      <c r="AL3369" s="129">
        <v>3367</v>
      </c>
      <c r="AM3369" s="21">
        <v>0.653617914774687</v>
      </c>
      <c r="AN3369" s="22">
        <f t="shared" si="549"/>
        <v>1.8060721205843129</v>
      </c>
      <c r="AO3369" s="22">
        <f t="shared" si="550"/>
        <v>1.8060721205843129</v>
      </c>
      <c r="AP3369" s="21">
        <v>0.15435150658767061</v>
      </c>
      <c r="AQ3369" s="22">
        <f t="shared" si="551"/>
        <v>458.89273408439129</v>
      </c>
      <c r="AR3369" s="22">
        <f t="shared" si="552"/>
        <v>458.89273408439129</v>
      </c>
      <c r="AS3369" s="23">
        <f t="shared" si="553"/>
        <v>254.08328319465292</v>
      </c>
      <c r="AT3369" s="23"/>
      <c r="AU3369" s="23"/>
      <c r="AV3369" s="23"/>
      <c r="AW3369" s="23"/>
      <c r="AX3369" s="23"/>
      <c r="AY3369" s="23"/>
      <c r="AZ3369" s="23"/>
      <c r="BA3369" s="23"/>
      <c r="BB3369" s="23"/>
      <c r="BC3369" s="23"/>
      <c r="BD3369" s="23"/>
      <c r="BE3369" s="23"/>
      <c r="BF3369" s="23"/>
      <c r="BG3369" s="23"/>
      <c r="BH3369" s="23"/>
      <c r="BI3369" s="23"/>
      <c r="BJ3369" s="23"/>
      <c r="BK3369" s="23"/>
    </row>
    <row r="3370" spans="28:63">
      <c r="AB3370" s="129">
        <v>3368</v>
      </c>
      <c r="AC3370" s="19">
        <v>0.49965474442484592</v>
      </c>
      <c r="AD3370" s="20">
        <f t="shared" si="544"/>
        <v>0.91067965771218828</v>
      </c>
      <c r="AE3370" s="22">
        <f t="shared" si="545"/>
        <v>0.91067965771218828</v>
      </c>
      <c r="AF3370" s="21">
        <v>0.67832442594751563</v>
      </c>
      <c r="AG3370" s="22">
        <f t="shared" si="546"/>
        <v>4.8935120760616933</v>
      </c>
      <c r="AH3370" s="22">
        <f t="shared" si="547"/>
        <v>4.8935120760616933</v>
      </c>
      <c r="AI3370" s="23">
        <f t="shared" si="548"/>
        <v>5.3734724769796509</v>
      </c>
      <c r="AJ3370" s="46"/>
      <c r="AK3370" s="25"/>
      <c r="AL3370" s="129">
        <v>3368</v>
      </c>
      <c r="AM3370" s="21">
        <v>0.60881535085165606</v>
      </c>
      <c r="AN3370" s="22">
        <f t="shared" si="549"/>
        <v>1.7806773144085484</v>
      </c>
      <c r="AO3370" s="22">
        <f t="shared" si="550"/>
        <v>1.7806773144085484</v>
      </c>
      <c r="AP3370" s="21">
        <v>0.11061440541375001</v>
      </c>
      <c r="AQ3370" s="22">
        <f t="shared" si="551"/>
        <v>452.92447680760847</v>
      </c>
      <c r="AR3370" s="22">
        <f t="shared" si="552"/>
        <v>452.92447680760847</v>
      </c>
      <c r="AS3370" s="23">
        <f t="shared" si="553"/>
        <v>254.35516763352896</v>
      </c>
      <c r="AT3370" s="23"/>
      <c r="AU3370" s="23"/>
      <c r="AV3370" s="23"/>
      <c r="AW3370" s="23"/>
      <c r="AX3370" s="23"/>
      <c r="AY3370" s="23"/>
      <c r="AZ3370" s="23"/>
      <c r="BA3370" s="23"/>
      <c r="BB3370" s="23"/>
      <c r="BC3370" s="23"/>
      <c r="BD3370" s="23"/>
      <c r="BE3370" s="23"/>
      <c r="BF3370" s="23"/>
      <c r="BG3370" s="23"/>
      <c r="BH3370" s="23"/>
      <c r="BI3370" s="23"/>
      <c r="BJ3370" s="23"/>
      <c r="BK3370" s="23"/>
    </row>
    <row r="3371" spans="28:63">
      <c r="AB3371" s="129">
        <v>3369</v>
      </c>
      <c r="AC3371" s="19">
        <v>0.10201405695687882</v>
      </c>
      <c r="AD3371" s="20">
        <f t="shared" si="544"/>
        <v>0.80699252141536193</v>
      </c>
      <c r="AE3371" s="22">
        <f t="shared" si="545"/>
        <v>0.80699252141536193</v>
      </c>
      <c r="AF3371" s="21">
        <v>0.80357175513739099</v>
      </c>
      <c r="AG3371" s="22">
        <f t="shared" si="546"/>
        <v>5.5724812367608214</v>
      </c>
      <c r="AH3371" s="22">
        <f t="shared" si="547"/>
        <v>5.5724812367608214</v>
      </c>
      <c r="AI3371" s="23">
        <f t="shared" si="548"/>
        <v>6.9052452022571416</v>
      </c>
      <c r="AJ3371" s="46"/>
      <c r="AK3371" s="25"/>
      <c r="AL3371" s="129">
        <v>3369</v>
      </c>
      <c r="AM3371" s="21">
        <v>0.80204260919699333</v>
      </c>
      <c r="AN3371" s="22">
        <f t="shared" si="549"/>
        <v>1.9021998806586087</v>
      </c>
      <c r="AO3371" s="22">
        <f t="shared" si="550"/>
        <v>1.9021998806586087</v>
      </c>
      <c r="AP3371" s="21">
        <v>0.93760908845500457</v>
      </c>
      <c r="AQ3371" s="22">
        <f t="shared" si="551"/>
        <v>535.27287050341351</v>
      </c>
      <c r="AR3371" s="22">
        <f t="shared" si="552"/>
        <v>535.27287050341351</v>
      </c>
      <c r="AS3371" s="23">
        <f t="shared" si="553"/>
        <v>281.39675327814825</v>
      </c>
      <c r="AT3371" s="23"/>
      <c r="AU3371" s="23"/>
      <c r="AV3371" s="23"/>
      <c r="AW3371" s="23"/>
      <c r="AX3371" s="23"/>
      <c r="AY3371" s="23"/>
      <c r="AZ3371" s="23"/>
      <c r="BA3371" s="23"/>
      <c r="BB3371" s="23"/>
      <c r="BC3371" s="23"/>
      <c r="BD3371" s="23"/>
      <c r="BE3371" s="23"/>
      <c r="BF3371" s="23"/>
      <c r="BG3371" s="23"/>
      <c r="BH3371" s="23"/>
      <c r="BI3371" s="23"/>
      <c r="BJ3371" s="23"/>
      <c r="BK3371" s="23"/>
    </row>
    <row r="3372" spans="28:63">
      <c r="AB3372" s="129">
        <v>3370</v>
      </c>
      <c r="AC3372" s="19">
        <v>0.43585429654028129</v>
      </c>
      <c r="AD3372" s="20">
        <f t="shared" si="544"/>
        <v>0.84331164511564793</v>
      </c>
      <c r="AE3372" s="22">
        <f t="shared" si="545"/>
        <v>0.84331164511564793</v>
      </c>
      <c r="AF3372" s="21">
        <v>0.73583186790774657</v>
      </c>
      <c r="AG3372" s="22">
        <f t="shared" si="546"/>
        <v>5.1848545396787031</v>
      </c>
      <c r="AH3372" s="22">
        <f t="shared" si="547"/>
        <v>5.1848545396787031</v>
      </c>
      <c r="AI3372" s="23">
        <f t="shared" si="548"/>
        <v>6.1482069762806084</v>
      </c>
      <c r="AJ3372" s="46"/>
      <c r="AK3372" s="25"/>
      <c r="AL3372" s="129">
        <v>3370</v>
      </c>
      <c r="AM3372" s="21">
        <v>0.23555368526862541</v>
      </c>
      <c r="AN3372" s="22">
        <f t="shared" si="549"/>
        <v>1.5158331008546959</v>
      </c>
      <c r="AO3372" s="22">
        <f t="shared" si="550"/>
        <v>1.5158331008546959</v>
      </c>
      <c r="AP3372" s="21">
        <v>0.25962600659469259</v>
      </c>
      <c r="AQ3372" s="22">
        <f t="shared" si="551"/>
        <v>470.4414003039962</v>
      </c>
      <c r="AR3372" s="22">
        <f t="shared" si="552"/>
        <v>470.4414003039962</v>
      </c>
      <c r="AS3372" s="23">
        <f t="shared" si="553"/>
        <v>310.3517135486353</v>
      </c>
      <c r="AT3372" s="23"/>
      <c r="AU3372" s="23"/>
      <c r="AV3372" s="23"/>
      <c r="AW3372" s="23"/>
      <c r="AX3372" s="23"/>
      <c r="AY3372" s="23"/>
      <c r="AZ3372" s="23"/>
      <c r="BA3372" s="23"/>
      <c r="BB3372" s="23"/>
      <c r="BC3372" s="23"/>
      <c r="BD3372" s="23"/>
      <c r="BE3372" s="23"/>
      <c r="BF3372" s="23"/>
      <c r="BG3372" s="23"/>
      <c r="BH3372" s="23"/>
      <c r="BI3372" s="23"/>
      <c r="BJ3372" s="23"/>
      <c r="BK3372" s="23"/>
    </row>
    <row r="3373" spans="28:63">
      <c r="AB3373" s="129">
        <v>3371</v>
      </c>
      <c r="AC3373" s="19">
        <v>0.41446326642861187</v>
      </c>
      <c r="AD3373" s="20">
        <f t="shared" si="544"/>
        <v>0.82158627072750723</v>
      </c>
      <c r="AE3373" s="22">
        <f t="shared" si="545"/>
        <v>0.82158627072750723</v>
      </c>
      <c r="AF3373" s="21">
        <v>0.9567304092927047</v>
      </c>
      <c r="AG3373" s="22">
        <f t="shared" si="546"/>
        <v>6.8606634732359106</v>
      </c>
      <c r="AH3373" s="22">
        <f t="shared" si="547"/>
        <v>6.8606634732359106</v>
      </c>
      <c r="AI3373" s="23">
        <f t="shared" si="548"/>
        <v>8.3505089090167672</v>
      </c>
      <c r="AJ3373" s="46"/>
      <c r="AK3373" s="25"/>
      <c r="AL3373" s="129">
        <v>3371</v>
      </c>
      <c r="AM3373" s="21">
        <v>0.80080928357391934</v>
      </c>
      <c r="AN3373" s="22">
        <f t="shared" si="549"/>
        <v>1.901273635313379</v>
      </c>
      <c r="AO3373" s="22">
        <f t="shared" si="550"/>
        <v>1.901273635313379</v>
      </c>
      <c r="AP3373" s="21">
        <v>0.97322300214435542</v>
      </c>
      <c r="AQ3373" s="22">
        <f t="shared" si="551"/>
        <v>543.80078461821938</v>
      </c>
      <c r="AR3373" s="22">
        <f t="shared" si="552"/>
        <v>543.80078461821938</v>
      </c>
      <c r="AS3373" s="23">
        <f t="shared" si="553"/>
        <v>286.0192107637294</v>
      </c>
      <c r="AT3373" s="23"/>
      <c r="AU3373" s="23"/>
      <c r="AV3373" s="23"/>
      <c r="AW3373" s="23"/>
      <c r="AX3373" s="23"/>
      <c r="AY3373" s="23"/>
      <c r="AZ3373" s="23"/>
      <c r="BA3373" s="23"/>
      <c r="BB3373" s="23"/>
      <c r="BC3373" s="23"/>
      <c r="BD3373" s="23"/>
      <c r="BE3373" s="23"/>
      <c r="BF3373" s="23"/>
      <c r="BG3373" s="23"/>
      <c r="BH3373" s="23"/>
      <c r="BI3373" s="23"/>
      <c r="BJ3373" s="23"/>
      <c r="BK3373" s="23"/>
    </row>
    <row r="3374" spans="28:63">
      <c r="AB3374" s="129">
        <v>3372</v>
      </c>
      <c r="AC3374" s="19">
        <v>0.85108218156239412</v>
      </c>
      <c r="AD3374" s="20">
        <f t="shared" si="544"/>
        <v>1.4057159785030175</v>
      </c>
      <c r="AE3374" s="22">
        <f t="shared" si="545"/>
        <v>1.4057159785030175</v>
      </c>
      <c r="AF3374" s="21">
        <v>0.33139760661049145</v>
      </c>
      <c r="AG3374" s="22">
        <f t="shared" si="546"/>
        <v>3.5213761263435783</v>
      </c>
      <c r="AH3374" s="22">
        <f t="shared" si="547"/>
        <v>3.5213761263435783</v>
      </c>
      <c r="AI3374" s="23">
        <f t="shared" si="548"/>
        <v>2.5050409756980785</v>
      </c>
      <c r="AJ3374" s="46"/>
      <c r="AK3374" s="25"/>
      <c r="AL3374" s="129">
        <v>3372</v>
      </c>
      <c r="AM3374" s="21">
        <v>0.4505756460654613</v>
      </c>
      <c r="AN3374" s="22">
        <f t="shared" si="549"/>
        <v>1.682780392006233</v>
      </c>
      <c r="AO3374" s="22">
        <f t="shared" si="550"/>
        <v>1.682780392006233</v>
      </c>
      <c r="AP3374" s="21">
        <v>0.24986872188460696</v>
      </c>
      <c r="AQ3374" s="22">
        <f t="shared" si="551"/>
        <v>469.48447710615068</v>
      </c>
      <c r="AR3374" s="22">
        <f t="shared" si="552"/>
        <v>469.48447710615068</v>
      </c>
      <c r="AS3374" s="23">
        <f t="shared" si="553"/>
        <v>278.99331329052694</v>
      </c>
      <c r="AT3374" s="23"/>
      <c r="AU3374" s="23"/>
      <c r="AV3374" s="23"/>
      <c r="AW3374" s="23"/>
      <c r="AX3374" s="23"/>
      <c r="AY3374" s="23"/>
      <c r="AZ3374" s="23"/>
      <c r="BA3374" s="23"/>
      <c r="BB3374" s="23"/>
      <c r="BC3374" s="23"/>
      <c r="BD3374" s="23"/>
      <c r="BE3374" s="23"/>
      <c r="BF3374" s="23"/>
      <c r="BG3374" s="23"/>
      <c r="BH3374" s="23"/>
      <c r="BI3374" s="23"/>
      <c r="BJ3374" s="23"/>
      <c r="BK3374" s="23"/>
    </row>
    <row r="3375" spans="28:63">
      <c r="AB3375" s="129">
        <v>3373</v>
      </c>
      <c r="AC3375" s="19">
        <v>0.40129086872036368</v>
      </c>
      <c r="AD3375" s="20">
        <f t="shared" si="544"/>
        <v>0.80840502865160357</v>
      </c>
      <c r="AE3375" s="22">
        <f t="shared" si="545"/>
        <v>0.80840502865160357</v>
      </c>
      <c r="AF3375" s="21">
        <v>0.18121311022608222</v>
      </c>
      <c r="AG3375" s="22">
        <f t="shared" si="546"/>
        <v>3.0438314502816262</v>
      </c>
      <c r="AH3375" s="22">
        <f t="shared" si="547"/>
        <v>3.0438314502816262</v>
      </c>
      <c r="AI3375" s="23">
        <f t="shared" si="548"/>
        <v>3.7652307227215669</v>
      </c>
      <c r="AJ3375" s="46"/>
      <c r="AK3375" s="25"/>
      <c r="AL3375" s="129">
        <v>3373</v>
      </c>
      <c r="AM3375" s="21">
        <v>0.73310692335065153</v>
      </c>
      <c r="AN3375" s="22">
        <f t="shared" si="549"/>
        <v>1.8542137967776793</v>
      </c>
      <c r="AO3375" s="22">
        <f t="shared" si="550"/>
        <v>1.8542137967776793</v>
      </c>
      <c r="AP3375" s="21">
        <v>0.77134216718206761</v>
      </c>
      <c r="AQ3375" s="22">
        <f t="shared" si="551"/>
        <v>512.66241702816103</v>
      </c>
      <c r="AR3375" s="22">
        <f t="shared" si="552"/>
        <v>512.66241702816103</v>
      </c>
      <c r="AS3375" s="23">
        <f t="shared" si="553"/>
        <v>276.48506225068792</v>
      </c>
      <c r="AT3375" s="23"/>
      <c r="AU3375" s="23"/>
      <c r="AV3375" s="23"/>
      <c r="AW3375" s="23"/>
      <c r="AX3375" s="23"/>
      <c r="AY3375" s="23"/>
      <c r="AZ3375" s="23"/>
      <c r="BA3375" s="23"/>
      <c r="BB3375" s="23"/>
      <c r="BC3375" s="23"/>
      <c r="BD3375" s="23"/>
      <c r="BE3375" s="23"/>
      <c r="BF3375" s="23"/>
      <c r="BG3375" s="23"/>
      <c r="BH3375" s="23"/>
      <c r="BI3375" s="23"/>
      <c r="BJ3375" s="23"/>
      <c r="BK3375" s="23"/>
    </row>
    <row r="3376" spans="28:63">
      <c r="AB3376" s="129">
        <v>3374</v>
      </c>
      <c r="AC3376" s="19">
        <v>0.69541480237800868</v>
      </c>
      <c r="AD3376" s="20">
        <f t="shared" si="544"/>
        <v>1.1500857368649973</v>
      </c>
      <c r="AE3376" s="22">
        <f t="shared" si="545"/>
        <v>1.1500857368649973</v>
      </c>
      <c r="AF3376" s="21">
        <v>0.30386033184125194</v>
      </c>
      <c r="AG3376" s="22">
        <f t="shared" si="546"/>
        <v>3.4300776762878735</v>
      </c>
      <c r="AH3376" s="22">
        <f t="shared" si="547"/>
        <v>3.4300776762878735</v>
      </c>
      <c r="AI3376" s="23">
        <f t="shared" si="548"/>
        <v>2.9824538869926989</v>
      </c>
      <c r="AJ3376" s="46"/>
      <c r="AK3376" s="25"/>
      <c r="AL3376" s="129">
        <v>3374</v>
      </c>
      <c r="AM3376" s="21">
        <v>0.33161311274732996</v>
      </c>
      <c r="AN3376" s="22">
        <f t="shared" si="549"/>
        <v>1.5971197289984662</v>
      </c>
      <c r="AO3376" s="22">
        <f t="shared" si="550"/>
        <v>1.5971197289984662</v>
      </c>
      <c r="AP3376" s="21">
        <v>2.030323471336215E-2</v>
      </c>
      <c r="AQ3376" s="22">
        <f t="shared" si="551"/>
        <v>434.10573288386496</v>
      </c>
      <c r="AR3376" s="22">
        <f t="shared" si="552"/>
        <v>434.10573288386496</v>
      </c>
      <c r="AS3376" s="23">
        <f t="shared" si="553"/>
        <v>271.8053787715009</v>
      </c>
      <c r="AT3376" s="23"/>
      <c r="AU3376" s="23"/>
      <c r="AV3376" s="23"/>
      <c r="AW3376" s="23"/>
      <c r="AX3376" s="23"/>
      <c r="AY3376" s="23"/>
      <c r="AZ3376" s="23"/>
      <c r="BA3376" s="23"/>
      <c r="BB3376" s="23"/>
      <c r="BC3376" s="23"/>
      <c r="BD3376" s="23"/>
      <c r="BE3376" s="23"/>
      <c r="BF3376" s="23"/>
      <c r="BG3376" s="23"/>
      <c r="BH3376" s="23"/>
      <c r="BI3376" s="23"/>
      <c r="BJ3376" s="23"/>
      <c r="BK3376" s="23"/>
    </row>
    <row r="3377" spans="28:63">
      <c r="AB3377" s="129">
        <v>3375</v>
      </c>
      <c r="AC3377" s="19">
        <v>8.7199160107789941E-2</v>
      </c>
      <c r="AD3377" s="20">
        <f t="shared" si="544"/>
        <v>0.79137305778314715</v>
      </c>
      <c r="AE3377" s="22">
        <f t="shared" si="545"/>
        <v>0.79137305778314715</v>
      </c>
      <c r="AF3377" s="21">
        <v>0.95202070777416237</v>
      </c>
      <c r="AG3377" s="22">
        <f t="shared" si="546"/>
        <v>6.8002588751004955</v>
      </c>
      <c r="AH3377" s="22">
        <f t="shared" si="547"/>
        <v>6.8002588751004955</v>
      </c>
      <c r="AI3377" s="23">
        <f t="shared" si="548"/>
        <v>8.5929876032801573</v>
      </c>
      <c r="AJ3377" s="46"/>
      <c r="AK3377" s="25"/>
      <c r="AL3377" s="129">
        <v>3375</v>
      </c>
      <c r="AM3377" s="21">
        <v>0.86114521028995339</v>
      </c>
      <c r="AN3377" s="22">
        <f t="shared" si="549"/>
        <v>1.9505867970814279</v>
      </c>
      <c r="AO3377" s="22">
        <f t="shared" si="550"/>
        <v>1.9505867970814279</v>
      </c>
      <c r="AP3377" s="21">
        <v>0.77810624290442865</v>
      </c>
      <c r="AQ3377" s="22">
        <f t="shared" si="551"/>
        <v>513.36783492548739</v>
      </c>
      <c r="AR3377" s="22">
        <f t="shared" si="552"/>
        <v>513.36783492548739</v>
      </c>
      <c r="AS3377" s="23">
        <f t="shared" si="553"/>
        <v>263.18635791732811</v>
      </c>
      <c r="AT3377" s="23"/>
      <c r="AU3377" s="23"/>
      <c r="AV3377" s="23"/>
      <c r="AW3377" s="23"/>
      <c r="AX3377" s="23"/>
      <c r="AY3377" s="23"/>
      <c r="AZ3377" s="23"/>
      <c r="BA3377" s="23"/>
      <c r="BB3377" s="23"/>
      <c r="BC3377" s="23"/>
      <c r="BD3377" s="23"/>
      <c r="BE3377" s="23"/>
      <c r="BF3377" s="23"/>
      <c r="BG3377" s="23"/>
      <c r="BH3377" s="23"/>
      <c r="BI3377" s="23"/>
      <c r="BJ3377" s="23"/>
      <c r="BK3377" s="23"/>
    </row>
    <row r="3378" spans="28:63">
      <c r="AB3378" s="129">
        <v>3376</v>
      </c>
      <c r="AC3378" s="19">
        <v>0.64522246414148454</v>
      </c>
      <c r="AD3378" s="20">
        <f t="shared" si="544"/>
        <v>1.0827266470445926</v>
      </c>
      <c r="AE3378" s="22">
        <f t="shared" si="545"/>
        <v>1.0827266470445926</v>
      </c>
      <c r="AF3378" s="21">
        <v>0.58221619560248672</v>
      </c>
      <c r="AG3378" s="22">
        <f t="shared" si="546"/>
        <v>4.4597296527065335</v>
      </c>
      <c r="AH3378" s="22">
        <f t="shared" si="547"/>
        <v>4.4597296527065335</v>
      </c>
      <c r="AI3378" s="23">
        <f t="shared" si="548"/>
        <v>4.1189802291093489</v>
      </c>
      <c r="AJ3378" s="46"/>
      <c r="AK3378" s="25"/>
      <c r="AL3378" s="129">
        <v>3376</v>
      </c>
      <c r="AM3378" s="21">
        <v>0.21348588370599386</v>
      </c>
      <c r="AN3378" s="22">
        <f t="shared" si="549"/>
        <v>1.494915674108021</v>
      </c>
      <c r="AO3378" s="22">
        <f t="shared" si="550"/>
        <v>1.494915674108021</v>
      </c>
      <c r="AP3378" s="21">
        <v>0.51159183700601207</v>
      </c>
      <c r="AQ3378" s="22">
        <f t="shared" si="551"/>
        <v>490.81618688348351</v>
      </c>
      <c r="AR3378" s="22">
        <f t="shared" si="552"/>
        <v>490.81618688348351</v>
      </c>
      <c r="AS3378" s="23">
        <f t="shared" si="553"/>
        <v>328.32366091575119</v>
      </c>
      <c r="AT3378" s="23"/>
      <c r="AU3378" s="23"/>
      <c r="AV3378" s="23"/>
      <c r="AW3378" s="23"/>
      <c r="AX3378" s="23"/>
      <c r="AY3378" s="23"/>
      <c r="AZ3378" s="23"/>
      <c r="BA3378" s="23"/>
      <c r="BB3378" s="23"/>
      <c r="BC3378" s="23"/>
      <c r="BD3378" s="23"/>
      <c r="BE3378" s="23"/>
      <c r="BF3378" s="23"/>
      <c r="BG3378" s="23"/>
      <c r="BH3378" s="23"/>
      <c r="BI3378" s="23"/>
      <c r="BJ3378" s="23"/>
      <c r="BK3378" s="23"/>
    </row>
    <row r="3379" spans="28:63">
      <c r="AB3379" s="129">
        <v>3377</v>
      </c>
      <c r="AC3379" s="19">
        <v>0.56158142641598163</v>
      </c>
      <c r="AD3379" s="20">
        <f t="shared" si="544"/>
        <v>0.98031696635088705</v>
      </c>
      <c r="AE3379" s="22">
        <f t="shared" si="545"/>
        <v>0.98031696635088705</v>
      </c>
      <c r="AF3379" s="21">
        <v>0.48199771350286436</v>
      </c>
      <c r="AG3379" s="22">
        <f t="shared" si="546"/>
        <v>4.0579106307804143</v>
      </c>
      <c r="AH3379" s="22">
        <f t="shared" si="547"/>
        <v>4.0579106307804143</v>
      </c>
      <c r="AI3379" s="23">
        <f t="shared" si="548"/>
        <v>4.1393863108230216</v>
      </c>
      <c r="AJ3379" s="46"/>
      <c r="AK3379" s="25"/>
      <c r="AL3379" s="129">
        <v>3377</v>
      </c>
      <c r="AM3379" s="21">
        <v>0.89308747128672228</v>
      </c>
      <c r="AN3379" s="22">
        <f t="shared" si="549"/>
        <v>1.9811465950378009</v>
      </c>
      <c r="AO3379" s="22">
        <f t="shared" si="550"/>
        <v>1.9811465950378009</v>
      </c>
      <c r="AP3379" s="21">
        <v>0.30264226263305427</v>
      </c>
      <c r="AQ3379" s="22">
        <f t="shared" si="551"/>
        <v>474.46002363021825</v>
      </c>
      <c r="AR3379" s="22">
        <f t="shared" si="552"/>
        <v>474.46002363021825</v>
      </c>
      <c r="AS3379" s="23">
        <f t="shared" si="553"/>
        <v>239.48759007465847</v>
      </c>
      <c r="AT3379" s="23"/>
      <c r="AU3379" s="23"/>
      <c r="AV3379" s="23"/>
      <c r="AW3379" s="23"/>
      <c r="AX3379" s="23"/>
      <c r="AY3379" s="23"/>
      <c r="AZ3379" s="23"/>
      <c r="BA3379" s="23"/>
      <c r="BB3379" s="23"/>
      <c r="BC3379" s="23"/>
      <c r="BD3379" s="23"/>
      <c r="BE3379" s="23"/>
      <c r="BF3379" s="23"/>
      <c r="BG3379" s="23"/>
      <c r="BH3379" s="23"/>
      <c r="BI3379" s="23"/>
      <c r="BJ3379" s="23"/>
      <c r="BK3379" s="23"/>
    </row>
    <row r="3380" spans="28:63">
      <c r="AB3380" s="129">
        <v>3378</v>
      </c>
      <c r="AC3380" s="19">
        <v>0.77019648756013448</v>
      </c>
      <c r="AD3380" s="20">
        <f t="shared" si="544"/>
        <v>1.2617574855764637</v>
      </c>
      <c r="AE3380" s="22">
        <f t="shared" si="545"/>
        <v>1.2617574855764637</v>
      </c>
      <c r="AF3380" s="21">
        <v>0.91839298983153694</v>
      </c>
      <c r="AG3380" s="22">
        <f t="shared" si="546"/>
        <v>6.4353242172725071</v>
      </c>
      <c r="AH3380" s="22">
        <f t="shared" si="547"/>
        <v>6.4353242172725071</v>
      </c>
      <c r="AI3380" s="23">
        <f t="shared" si="548"/>
        <v>5.1002861412249736</v>
      </c>
      <c r="AJ3380" s="46"/>
      <c r="AK3380" s="25"/>
      <c r="AL3380" s="129">
        <v>3378</v>
      </c>
      <c r="AM3380" s="21">
        <v>0.62068046868415916</v>
      </c>
      <c r="AN3380" s="22">
        <f t="shared" si="549"/>
        <v>1.7874720700825624</v>
      </c>
      <c r="AO3380" s="22">
        <f t="shared" si="550"/>
        <v>1.7874720700825624</v>
      </c>
      <c r="AP3380" s="21">
        <v>0.11526273106593454</v>
      </c>
      <c r="AQ3380" s="22">
        <f t="shared" si="551"/>
        <v>453.60914703538543</v>
      </c>
      <c r="AR3380" s="22">
        <f t="shared" si="552"/>
        <v>453.60914703538543</v>
      </c>
      <c r="AS3380" s="23">
        <f t="shared" si="553"/>
        <v>253.77132019435328</v>
      </c>
      <c r="AT3380" s="23"/>
      <c r="AU3380" s="23"/>
      <c r="AV3380" s="23"/>
      <c r="AW3380" s="23"/>
      <c r="AX3380" s="23"/>
      <c r="AY3380" s="23"/>
      <c r="AZ3380" s="23"/>
      <c r="BA3380" s="23"/>
      <c r="BB3380" s="23"/>
      <c r="BC3380" s="23"/>
      <c r="BD3380" s="23"/>
      <c r="BE3380" s="23"/>
      <c r="BF3380" s="23"/>
      <c r="BG3380" s="23"/>
      <c r="BH3380" s="23"/>
      <c r="BI3380" s="23"/>
      <c r="BJ3380" s="23"/>
      <c r="BK3380" s="23"/>
    </row>
    <row r="3381" spans="28:63">
      <c r="AB3381" s="129">
        <v>3379</v>
      </c>
      <c r="AC3381" s="19">
        <v>0.87943158365948959</v>
      </c>
      <c r="AD3381" s="20">
        <f t="shared" si="544"/>
        <v>1.4652663689338827</v>
      </c>
      <c r="AE3381" s="22">
        <f t="shared" si="545"/>
        <v>1.4652663689338827</v>
      </c>
      <c r="AF3381" s="21">
        <v>0.96900387907490992</v>
      </c>
      <c r="AG3381" s="22">
        <f t="shared" si="546"/>
        <v>7.035695261987839</v>
      </c>
      <c r="AH3381" s="22">
        <f t="shared" si="547"/>
        <v>7.035695261987839</v>
      </c>
      <c r="AI3381" s="23">
        <f t="shared" si="548"/>
        <v>4.8016493186197673</v>
      </c>
      <c r="AJ3381" s="46"/>
      <c r="AK3381" s="25"/>
      <c r="AL3381" s="129">
        <v>3379</v>
      </c>
      <c r="AM3381" s="21">
        <v>0.51190609876951498</v>
      </c>
      <c r="AN3381" s="22">
        <f t="shared" si="549"/>
        <v>1.722495975121819</v>
      </c>
      <c r="AO3381" s="22">
        <f t="shared" si="550"/>
        <v>1.722495975121819</v>
      </c>
      <c r="AP3381" s="21">
        <v>0.61067585488947507</v>
      </c>
      <c r="AQ3381" s="22">
        <f t="shared" si="551"/>
        <v>498.23126501147084</v>
      </c>
      <c r="AR3381" s="22">
        <f t="shared" si="552"/>
        <v>498.23126501147084</v>
      </c>
      <c r="AS3381" s="23">
        <f t="shared" si="553"/>
        <v>289.24959605565101</v>
      </c>
      <c r="AT3381" s="23"/>
      <c r="AU3381" s="23"/>
      <c r="AV3381" s="23"/>
      <c r="AW3381" s="23"/>
      <c r="AX3381" s="23"/>
      <c r="AY3381" s="23"/>
      <c r="AZ3381" s="23"/>
      <c r="BA3381" s="23"/>
      <c r="BB3381" s="23"/>
      <c r="BC3381" s="23"/>
      <c r="BD3381" s="23"/>
      <c r="BE3381" s="23"/>
      <c r="BF3381" s="23"/>
      <c r="BG3381" s="23"/>
      <c r="BH3381" s="23"/>
      <c r="BI3381" s="23"/>
      <c r="BJ3381" s="23"/>
      <c r="BK3381" s="23"/>
    </row>
    <row r="3382" spans="28:63">
      <c r="AB3382" s="129">
        <v>3380</v>
      </c>
      <c r="AC3382" s="19">
        <v>0.16166136131273556</v>
      </c>
      <c r="AD3382" s="20">
        <f t="shared" si="544"/>
        <v>0.86057200876408224</v>
      </c>
      <c r="AE3382" s="22">
        <f t="shared" si="545"/>
        <v>0.86057200876408224</v>
      </c>
      <c r="AF3382" s="21">
        <v>0.62755639763078075</v>
      </c>
      <c r="AG3382" s="22">
        <f t="shared" si="546"/>
        <v>4.6573501423157442</v>
      </c>
      <c r="AH3382" s="22">
        <f t="shared" si="547"/>
        <v>4.6573501423157442</v>
      </c>
      <c r="AI3382" s="23">
        <f t="shared" si="548"/>
        <v>5.4119238075201128</v>
      </c>
      <c r="AJ3382" s="46"/>
      <c r="AK3382" s="25"/>
      <c r="AL3382" s="129">
        <v>3380</v>
      </c>
      <c r="AM3382" s="21">
        <v>4.4957552519968691E-2</v>
      </c>
      <c r="AN3382" s="22">
        <f t="shared" si="549"/>
        <v>1.2704042288188546</v>
      </c>
      <c r="AO3382" s="22">
        <f t="shared" si="550"/>
        <v>1.2704042288188546</v>
      </c>
      <c r="AP3382" s="21">
        <v>0.91713348532264349</v>
      </c>
      <c r="AQ3382" s="22">
        <f t="shared" si="551"/>
        <v>531.50277480458681</v>
      </c>
      <c r="AR3382" s="22">
        <f t="shared" si="552"/>
        <v>531.50277480458681</v>
      </c>
      <c r="AS3382" s="23">
        <f t="shared" si="553"/>
        <v>418.37295779371431</v>
      </c>
      <c r="AT3382" s="23"/>
      <c r="AU3382" s="23"/>
      <c r="AV3382" s="23"/>
      <c r="AW3382" s="23"/>
      <c r="AX3382" s="23"/>
      <c r="AY3382" s="23"/>
      <c r="AZ3382" s="23"/>
      <c r="BA3382" s="23"/>
      <c r="BB3382" s="23"/>
      <c r="BC3382" s="23"/>
      <c r="BD3382" s="23"/>
      <c r="BE3382" s="23"/>
      <c r="BF3382" s="23"/>
      <c r="BG3382" s="23"/>
      <c r="BH3382" s="23"/>
      <c r="BI3382" s="23"/>
      <c r="BJ3382" s="23"/>
      <c r="BK3382" s="23"/>
    </row>
    <row r="3383" spans="28:63">
      <c r="AB3383" s="129">
        <v>3381</v>
      </c>
      <c r="AC3383" s="19">
        <v>8.0690496967516179E-2</v>
      </c>
      <c r="AD3383" s="20">
        <f t="shared" si="544"/>
        <v>0.78409239182094626</v>
      </c>
      <c r="AE3383" s="22">
        <f t="shared" si="545"/>
        <v>0.78409239182094626</v>
      </c>
      <c r="AF3383" s="21">
        <v>0.85583680023895825</v>
      </c>
      <c r="AG3383" s="22">
        <f t="shared" si="546"/>
        <v>5.9203615716112452</v>
      </c>
      <c r="AH3383" s="22">
        <f t="shared" si="547"/>
        <v>5.9203615716112452</v>
      </c>
      <c r="AI3383" s="23">
        <f t="shared" si="548"/>
        <v>7.5505917840396632</v>
      </c>
      <c r="AJ3383" s="46"/>
      <c r="AK3383" s="25"/>
      <c r="AL3383" s="129">
        <v>3381</v>
      </c>
      <c r="AM3383" s="21">
        <v>0.56571961478615906</v>
      </c>
      <c r="AN3383" s="22">
        <f t="shared" si="549"/>
        <v>1.7554230506605166</v>
      </c>
      <c r="AO3383" s="22">
        <f t="shared" si="550"/>
        <v>1.7554230506605166</v>
      </c>
      <c r="AP3383" s="21">
        <v>0.94418742909074593</v>
      </c>
      <c r="AQ3383" s="22">
        <f t="shared" si="551"/>
        <v>536.61275572217437</v>
      </c>
      <c r="AR3383" s="22">
        <f t="shared" si="552"/>
        <v>536.61275572217437</v>
      </c>
      <c r="AS3383" s="23">
        <f t="shared" si="553"/>
        <v>305.68856636596058</v>
      </c>
      <c r="AT3383" s="23"/>
      <c r="AU3383" s="23"/>
      <c r="AV3383" s="23"/>
      <c r="AW3383" s="23"/>
      <c r="AX3383" s="23"/>
      <c r="AY3383" s="23"/>
      <c r="AZ3383" s="23"/>
      <c r="BA3383" s="23"/>
      <c r="BB3383" s="23"/>
      <c r="BC3383" s="23"/>
      <c r="BD3383" s="23"/>
      <c r="BE3383" s="23"/>
      <c r="BF3383" s="23"/>
      <c r="BG3383" s="23"/>
      <c r="BH3383" s="23"/>
      <c r="BI3383" s="23"/>
      <c r="BJ3383" s="23"/>
      <c r="BK3383" s="23"/>
    </row>
    <row r="3384" spans="28:63">
      <c r="AB3384" s="129">
        <v>3382</v>
      </c>
      <c r="AC3384" s="19">
        <v>0.4871980271085381</v>
      </c>
      <c r="AD3384" s="20">
        <f t="shared" si="544"/>
        <v>0.89720302915296735</v>
      </c>
      <c r="AE3384" s="22">
        <f t="shared" si="545"/>
        <v>0.89720302915296735</v>
      </c>
      <c r="AF3384" s="21">
        <v>0.42830340415672508</v>
      </c>
      <c r="AG3384" s="22">
        <f t="shared" si="546"/>
        <v>3.8586357470878934</v>
      </c>
      <c r="AH3384" s="22">
        <f t="shared" si="547"/>
        <v>3.8586357470878934</v>
      </c>
      <c r="AI3384" s="23">
        <f t="shared" si="548"/>
        <v>4.3007386530234513</v>
      </c>
      <c r="AJ3384" s="46"/>
      <c r="AK3384" s="25"/>
      <c r="AL3384" s="129">
        <v>3382</v>
      </c>
      <c r="AM3384" s="21">
        <v>0.56957161219290953</v>
      </c>
      <c r="AN3384" s="22">
        <f t="shared" si="549"/>
        <v>1.7577186348864566</v>
      </c>
      <c r="AO3384" s="22">
        <f t="shared" si="550"/>
        <v>1.7577186348864566</v>
      </c>
      <c r="AP3384" s="21">
        <v>0.85230614093849322</v>
      </c>
      <c r="AQ3384" s="22">
        <f t="shared" si="551"/>
        <v>521.95529184232362</v>
      </c>
      <c r="AR3384" s="22">
        <f t="shared" si="552"/>
        <v>521.95529184232362</v>
      </c>
      <c r="AS3384" s="23">
        <f t="shared" si="553"/>
        <v>296.95042282807702</v>
      </c>
      <c r="AT3384" s="23"/>
      <c r="AU3384" s="23"/>
      <c r="AV3384" s="23"/>
      <c r="AW3384" s="23"/>
      <c r="AX3384" s="23"/>
      <c r="AY3384" s="23"/>
      <c r="AZ3384" s="23"/>
      <c r="BA3384" s="23"/>
      <c r="BB3384" s="23"/>
      <c r="BC3384" s="23"/>
      <c r="BD3384" s="23"/>
      <c r="BE3384" s="23"/>
      <c r="BF3384" s="23"/>
      <c r="BG3384" s="23"/>
      <c r="BH3384" s="23"/>
      <c r="BI3384" s="23"/>
      <c r="BJ3384" s="23"/>
      <c r="BK3384" s="23"/>
    </row>
    <row r="3385" spans="28:63">
      <c r="AB3385" s="129">
        <v>3383</v>
      </c>
      <c r="AC3385" s="19">
        <v>0.11170816797172634</v>
      </c>
      <c r="AD3385" s="20">
        <f t="shared" si="544"/>
        <v>0.81660431793508881</v>
      </c>
      <c r="AE3385" s="22">
        <f t="shared" si="545"/>
        <v>0.81660431793508881</v>
      </c>
      <c r="AF3385" s="21">
        <v>0.67411683175180348</v>
      </c>
      <c r="AG3385" s="22">
        <f t="shared" si="546"/>
        <v>4.873261276114377</v>
      </c>
      <c r="AH3385" s="22">
        <f t="shared" si="547"/>
        <v>4.873261276114377</v>
      </c>
      <c r="AI3385" s="23">
        <f t="shared" si="548"/>
        <v>5.9677143128965779</v>
      </c>
      <c r="AJ3385" s="46"/>
      <c r="AK3385" s="25"/>
      <c r="AL3385" s="129">
        <v>3383</v>
      </c>
      <c r="AM3385" s="21">
        <v>0.46985778464246775</v>
      </c>
      <c r="AN3385" s="22">
        <f t="shared" si="549"/>
        <v>1.6955431077801832</v>
      </c>
      <c r="AO3385" s="22">
        <f t="shared" si="550"/>
        <v>1.6955431077801832</v>
      </c>
      <c r="AP3385" s="21">
        <v>0.9056420212773324</v>
      </c>
      <c r="AQ3385" s="22">
        <f t="shared" si="551"/>
        <v>529.59098502940049</v>
      </c>
      <c r="AR3385" s="22">
        <f t="shared" si="552"/>
        <v>529.59098502940049</v>
      </c>
      <c r="AS3385" s="23">
        <f t="shared" si="553"/>
        <v>312.34297883628841</v>
      </c>
      <c r="AT3385" s="23"/>
      <c r="AU3385" s="23"/>
      <c r="AV3385" s="23"/>
      <c r="AW3385" s="23"/>
      <c r="AX3385" s="23"/>
      <c r="AY3385" s="23"/>
      <c r="AZ3385" s="23"/>
      <c r="BA3385" s="23"/>
      <c r="BB3385" s="23"/>
      <c r="BC3385" s="23"/>
      <c r="BD3385" s="23"/>
      <c r="BE3385" s="23"/>
      <c r="BF3385" s="23"/>
      <c r="BG3385" s="23"/>
      <c r="BH3385" s="23"/>
      <c r="BI3385" s="23"/>
      <c r="BJ3385" s="23"/>
      <c r="BK3385" s="23"/>
    </row>
    <row r="3386" spans="28:63">
      <c r="AB3386" s="129">
        <v>3384</v>
      </c>
      <c r="AC3386" s="19">
        <v>0.97069578465575235</v>
      </c>
      <c r="AD3386" s="20">
        <f t="shared" si="544"/>
        <v>1.7363754997910519</v>
      </c>
      <c r="AE3386" s="22">
        <f t="shared" si="545"/>
        <v>1.7363754997910519</v>
      </c>
      <c r="AF3386" s="21">
        <v>6.9708521357043307E-2</v>
      </c>
      <c r="AG3386" s="22">
        <f t="shared" si="546"/>
        <v>2.6467233783792419</v>
      </c>
      <c r="AH3386" s="22">
        <f t="shared" si="547"/>
        <v>2.6467233783792419</v>
      </c>
      <c r="AI3386" s="23">
        <f t="shared" si="548"/>
        <v>1.5242805364955549</v>
      </c>
      <c r="AJ3386" s="46"/>
      <c r="AK3386" s="25"/>
      <c r="AL3386" s="129">
        <v>3384</v>
      </c>
      <c r="AM3386" s="21">
        <v>0.36415672810114585</v>
      </c>
      <c r="AN3386" s="22">
        <f t="shared" si="549"/>
        <v>1.621900346503639</v>
      </c>
      <c r="AO3386" s="22">
        <f t="shared" si="550"/>
        <v>1.621900346503639</v>
      </c>
      <c r="AP3386" s="21">
        <v>0.7925197020149668</v>
      </c>
      <c r="AQ3386" s="22">
        <f t="shared" si="551"/>
        <v>514.90779534938076</v>
      </c>
      <c r="AR3386" s="22">
        <f t="shared" si="552"/>
        <v>514.90779534938076</v>
      </c>
      <c r="AS3386" s="23">
        <f t="shared" si="553"/>
        <v>317.47190661829325</v>
      </c>
      <c r="AT3386" s="23"/>
      <c r="AU3386" s="23"/>
      <c r="AV3386" s="23"/>
      <c r="AW3386" s="23"/>
      <c r="AX3386" s="23"/>
      <c r="AY3386" s="23"/>
      <c r="AZ3386" s="23"/>
      <c r="BA3386" s="23"/>
      <c r="BB3386" s="23"/>
      <c r="BC3386" s="23"/>
      <c r="BD3386" s="23"/>
      <c r="BE3386" s="23"/>
      <c r="BF3386" s="23"/>
      <c r="BG3386" s="23"/>
      <c r="BH3386" s="23"/>
      <c r="BI3386" s="23"/>
      <c r="BJ3386" s="23"/>
      <c r="BK3386" s="23"/>
    </row>
    <row r="3387" spans="28:63">
      <c r="AB3387" s="129">
        <v>3385</v>
      </c>
      <c r="AC3387" s="19">
        <v>0.51535331730621226</v>
      </c>
      <c r="AD3387" s="20">
        <f t="shared" si="544"/>
        <v>0.9279048210738996</v>
      </c>
      <c r="AE3387" s="22">
        <f t="shared" si="545"/>
        <v>0.9279048210738996</v>
      </c>
      <c r="AF3387" s="21">
        <v>0.86408632033435062</v>
      </c>
      <c r="AG3387" s="22">
        <f t="shared" si="546"/>
        <v>5.9807401380779437</v>
      </c>
      <c r="AH3387" s="22">
        <f t="shared" si="547"/>
        <v>5.9807401380779437</v>
      </c>
      <c r="AI3387" s="23">
        <f t="shared" si="548"/>
        <v>6.4454241450714793</v>
      </c>
      <c r="AJ3387" s="46"/>
      <c r="AK3387" s="25"/>
      <c r="AL3387" s="129">
        <v>3385</v>
      </c>
      <c r="AM3387" s="21">
        <v>0.64133711388036707</v>
      </c>
      <c r="AN3387" s="22">
        <f t="shared" si="549"/>
        <v>1.7991482800042897</v>
      </c>
      <c r="AO3387" s="22">
        <f t="shared" si="550"/>
        <v>1.7991482800042897</v>
      </c>
      <c r="AP3387" s="21">
        <v>0.81011053177955827</v>
      </c>
      <c r="AQ3387" s="22">
        <f t="shared" si="551"/>
        <v>516.86165524083788</v>
      </c>
      <c r="AR3387" s="22">
        <f t="shared" si="552"/>
        <v>516.86165524083788</v>
      </c>
      <c r="AS3387" s="23">
        <f t="shared" si="553"/>
        <v>287.28129914873136</v>
      </c>
      <c r="AT3387" s="23"/>
      <c r="AU3387" s="23"/>
      <c r="AV3387" s="23"/>
      <c r="AW3387" s="23"/>
      <c r="AX3387" s="23"/>
      <c r="AY3387" s="23"/>
      <c r="AZ3387" s="23"/>
      <c r="BA3387" s="23"/>
      <c r="BB3387" s="23"/>
      <c r="BC3387" s="23"/>
      <c r="BD3387" s="23"/>
      <c r="BE3387" s="23"/>
      <c r="BF3387" s="23"/>
      <c r="BG3387" s="23"/>
      <c r="BH3387" s="23"/>
      <c r="BI3387" s="23"/>
      <c r="BJ3387" s="23"/>
      <c r="BK3387" s="23"/>
    </row>
    <row r="3388" spans="28:63">
      <c r="AB3388" s="129">
        <v>3386</v>
      </c>
      <c r="AC3388" s="19">
        <v>0.14007401404136577</v>
      </c>
      <c r="AD3388" s="20">
        <f t="shared" si="544"/>
        <v>0.84255120263023564</v>
      </c>
      <c r="AE3388" s="22">
        <f t="shared" si="545"/>
        <v>0.84255120263023564</v>
      </c>
      <c r="AF3388" s="21">
        <v>0.33841214698068778</v>
      </c>
      <c r="AG3388" s="22">
        <f t="shared" si="546"/>
        <v>3.5449314718425073</v>
      </c>
      <c r="AH3388" s="22">
        <f t="shared" si="547"/>
        <v>3.5449314718425073</v>
      </c>
      <c r="AI3388" s="23">
        <f t="shared" si="548"/>
        <v>4.2073780926026947</v>
      </c>
      <c r="AJ3388" s="46"/>
      <c r="AK3388" s="25"/>
      <c r="AL3388" s="129">
        <v>3386</v>
      </c>
      <c r="AM3388" s="21">
        <v>0.59451892048736565</v>
      </c>
      <c r="AN3388" s="22">
        <f t="shared" si="549"/>
        <v>1.7724016590686449</v>
      </c>
      <c r="AO3388" s="22">
        <f t="shared" si="550"/>
        <v>1.7724016590686449</v>
      </c>
      <c r="AP3388" s="21">
        <v>0.99503226507098763</v>
      </c>
      <c r="AQ3388" s="22">
        <f t="shared" si="551"/>
        <v>553.02262210394758</v>
      </c>
      <c r="AR3388" s="22">
        <f t="shared" si="552"/>
        <v>553.02262210394758</v>
      </c>
      <c r="AS3388" s="23">
        <f t="shared" si="553"/>
        <v>312.01879059092499</v>
      </c>
      <c r="AT3388" s="23"/>
      <c r="AU3388" s="23"/>
      <c r="AV3388" s="23"/>
      <c r="AW3388" s="23"/>
      <c r="AX3388" s="23"/>
      <c r="AY3388" s="23"/>
      <c r="AZ3388" s="23"/>
      <c r="BA3388" s="23"/>
      <c r="BB3388" s="23"/>
      <c r="BC3388" s="23"/>
      <c r="BD3388" s="23"/>
      <c r="BE3388" s="23"/>
      <c r="BF3388" s="23"/>
      <c r="BG3388" s="23"/>
      <c r="BH3388" s="23"/>
      <c r="BI3388" s="23"/>
      <c r="BJ3388" s="23"/>
      <c r="BK3388" s="23"/>
    </row>
    <row r="3389" spans="28:63">
      <c r="AB3389" s="129">
        <v>3387</v>
      </c>
      <c r="AC3389" s="19">
        <v>0.42691405824214101</v>
      </c>
      <c r="AD3389" s="20">
        <f t="shared" si="544"/>
        <v>0.83418242444499979</v>
      </c>
      <c r="AE3389" s="22">
        <f t="shared" si="545"/>
        <v>0.83418242444499979</v>
      </c>
      <c r="AF3389" s="21">
        <v>0.91967083056336196</v>
      </c>
      <c r="AG3389" s="22">
        <f t="shared" si="546"/>
        <v>6.4476227639200765</v>
      </c>
      <c r="AH3389" s="22">
        <f t="shared" si="547"/>
        <v>6.4476227639200765</v>
      </c>
      <c r="AI3389" s="23">
        <f t="shared" si="548"/>
        <v>7.7292718894309287</v>
      </c>
      <c r="AJ3389" s="46"/>
      <c r="AK3389" s="25"/>
      <c r="AL3389" s="129">
        <v>3387</v>
      </c>
      <c r="AM3389" s="21">
        <v>0.35725187217308274</v>
      </c>
      <c r="AN3389" s="22">
        <f t="shared" si="549"/>
        <v>1.6167382133967863</v>
      </c>
      <c r="AO3389" s="22">
        <f t="shared" si="550"/>
        <v>1.6167382133967863</v>
      </c>
      <c r="AP3389" s="21">
        <v>0.27903303521255907</v>
      </c>
      <c r="AQ3389" s="22">
        <f t="shared" si="551"/>
        <v>472.2926739140683</v>
      </c>
      <c r="AR3389" s="22">
        <f t="shared" si="552"/>
        <v>472.2926739140683</v>
      </c>
      <c r="AS3389" s="23">
        <f t="shared" si="553"/>
        <v>292.12687001550842</v>
      </c>
      <c r="AT3389" s="23"/>
      <c r="AU3389" s="23"/>
      <c r="AV3389" s="23"/>
      <c r="AW3389" s="23"/>
      <c r="AX3389" s="23"/>
      <c r="AY3389" s="23"/>
      <c r="AZ3389" s="23"/>
      <c r="BA3389" s="23"/>
      <c r="BB3389" s="23"/>
      <c r="BC3389" s="23"/>
      <c r="BD3389" s="23"/>
      <c r="BE3389" s="23"/>
      <c r="BF3389" s="23"/>
      <c r="BG3389" s="23"/>
      <c r="BH3389" s="23"/>
      <c r="BI3389" s="23"/>
      <c r="BJ3389" s="23"/>
      <c r="BK3389" s="23"/>
    </row>
    <row r="3390" spans="28:63">
      <c r="AB3390" s="129">
        <v>3388</v>
      </c>
      <c r="AC3390" s="19">
        <v>0.50383913841267758</v>
      </c>
      <c r="AD3390" s="20">
        <f t="shared" si="544"/>
        <v>0.91524422133804983</v>
      </c>
      <c r="AE3390" s="22">
        <f t="shared" si="545"/>
        <v>0.91524422133804983</v>
      </c>
      <c r="AF3390" s="21">
        <v>0.14428027192192983</v>
      </c>
      <c r="AG3390" s="22">
        <f t="shared" si="546"/>
        <v>2.9304201371055867</v>
      </c>
      <c r="AH3390" s="22">
        <f t="shared" si="547"/>
        <v>2.9304201371055867</v>
      </c>
      <c r="AI3390" s="23">
        <f t="shared" si="548"/>
        <v>3.2017903733076092</v>
      </c>
      <c r="AJ3390" s="46"/>
      <c r="AK3390" s="25"/>
      <c r="AL3390" s="129">
        <v>3388</v>
      </c>
      <c r="AM3390" s="21">
        <v>7.906216739523253E-2</v>
      </c>
      <c r="AN3390" s="22">
        <f t="shared" si="549"/>
        <v>1.3324989738345794</v>
      </c>
      <c r="AO3390" s="22">
        <f t="shared" si="550"/>
        <v>1.3324989738345794</v>
      </c>
      <c r="AP3390" s="21">
        <v>0.86925040835122724</v>
      </c>
      <c r="AQ3390" s="22">
        <f t="shared" si="551"/>
        <v>524.20410640648879</v>
      </c>
      <c r="AR3390" s="22">
        <f t="shared" si="552"/>
        <v>524.20410640648879</v>
      </c>
      <c r="AS3390" s="23">
        <f t="shared" si="553"/>
        <v>393.39925711009602</v>
      </c>
      <c r="AT3390" s="23"/>
      <c r="AU3390" s="23"/>
      <c r="AV3390" s="23"/>
      <c r="AW3390" s="23"/>
      <c r="AX3390" s="23"/>
      <c r="AY3390" s="23"/>
      <c r="AZ3390" s="23"/>
      <c r="BA3390" s="23"/>
      <c r="BB3390" s="23"/>
      <c r="BC3390" s="23"/>
      <c r="BD3390" s="23"/>
      <c r="BE3390" s="23"/>
      <c r="BF3390" s="23"/>
      <c r="BG3390" s="23"/>
      <c r="BH3390" s="23"/>
      <c r="BI3390" s="23"/>
      <c r="BJ3390" s="23"/>
      <c r="BK3390" s="23"/>
    </row>
    <row r="3391" spans="28:63">
      <c r="AB3391" s="129">
        <v>3389</v>
      </c>
      <c r="AC3391" s="19">
        <v>0.63765373767634081</v>
      </c>
      <c r="AD3391" s="20">
        <f t="shared" si="544"/>
        <v>1.0729938534579233</v>
      </c>
      <c r="AE3391" s="22">
        <f t="shared" si="545"/>
        <v>1.0729938534579233</v>
      </c>
      <c r="AF3391" s="21">
        <v>0.94367092282575171</v>
      </c>
      <c r="AG3391" s="22">
        <f t="shared" si="546"/>
        <v>6.7000491104555344</v>
      </c>
      <c r="AH3391" s="22">
        <f t="shared" si="547"/>
        <v>6.7000491104555344</v>
      </c>
      <c r="AI3391" s="23">
        <f t="shared" si="548"/>
        <v>6.244256748408552</v>
      </c>
      <c r="AJ3391" s="46"/>
      <c r="AK3391" s="25"/>
      <c r="AL3391" s="129">
        <v>3389</v>
      </c>
      <c r="AM3391" s="21">
        <v>0.85686945696291639</v>
      </c>
      <c r="AN3391" s="22">
        <f t="shared" si="549"/>
        <v>1.9467758240597606</v>
      </c>
      <c r="AO3391" s="22">
        <f t="shared" si="550"/>
        <v>1.9467758240597606</v>
      </c>
      <c r="AP3391" s="21">
        <v>0.88731517672811389</v>
      </c>
      <c r="AQ3391" s="22">
        <f t="shared" si="551"/>
        <v>526.76882084450688</v>
      </c>
      <c r="AR3391" s="22">
        <f t="shared" si="552"/>
        <v>526.76882084450688</v>
      </c>
      <c r="AS3391" s="23">
        <f t="shared" si="553"/>
        <v>270.58524886856031</v>
      </c>
      <c r="AT3391" s="23"/>
      <c r="AU3391" s="23"/>
      <c r="AV3391" s="23"/>
      <c r="AW3391" s="23"/>
      <c r="AX3391" s="23"/>
      <c r="AY3391" s="23"/>
      <c r="AZ3391" s="23"/>
      <c r="BA3391" s="23"/>
      <c r="BB3391" s="23"/>
      <c r="BC3391" s="23"/>
      <c r="BD3391" s="23"/>
      <c r="BE3391" s="23"/>
      <c r="BF3391" s="23"/>
      <c r="BG3391" s="23"/>
      <c r="BH3391" s="23"/>
      <c r="BI3391" s="23"/>
      <c r="BJ3391" s="23"/>
      <c r="BK3391" s="23"/>
    </row>
    <row r="3392" spans="28:63">
      <c r="AB3392" s="129">
        <v>3390</v>
      </c>
      <c r="AC3392" s="19">
        <v>0.71637091062967306</v>
      </c>
      <c r="AD3392" s="20">
        <f t="shared" si="544"/>
        <v>1.1798446803497111</v>
      </c>
      <c r="AE3392" s="22">
        <f t="shared" si="545"/>
        <v>1.1798446803497111</v>
      </c>
      <c r="AF3392" s="21">
        <v>0.10907034048428632</v>
      </c>
      <c r="AG3392" s="22">
        <f t="shared" si="546"/>
        <v>2.8089635609257799</v>
      </c>
      <c r="AH3392" s="22">
        <f t="shared" si="547"/>
        <v>2.8089635609257799</v>
      </c>
      <c r="AI3392" s="23">
        <f t="shared" si="548"/>
        <v>2.3807909699547833</v>
      </c>
      <c r="AJ3392" s="46"/>
      <c r="AK3392" s="25"/>
      <c r="AL3392" s="129">
        <v>3390</v>
      </c>
      <c r="AM3392" s="21">
        <v>0.53492541731552501</v>
      </c>
      <c r="AN3392" s="22">
        <f t="shared" si="549"/>
        <v>1.7367829599823974</v>
      </c>
      <c r="AO3392" s="22">
        <f t="shared" si="550"/>
        <v>1.7367829599823974</v>
      </c>
      <c r="AP3392" s="21">
        <v>2.6417972057628525E-2</v>
      </c>
      <c r="AQ3392" s="22">
        <f t="shared" si="551"/>
        <v>436.090249412758</v>
      </c>
      <c r="AR3392" s="22">
        <f t="shared" si="552"/>
        <v>436.090249412758</v>
      </c>
      <c r="AS3392" s="23">
        <f t="shared" si="553"/>
        <v>251.09081529518107</v>
      </c>
      <c r="AT3392" s="23"/>
      <c r="AU3392" s="23"/>
      <c r="AV3392" s="23"/>
      <c r="AW3392" s="23"/>
      <c r="AX3392" s="23"/>
      <c r="AY3392" s="23"/>
      <c r="AZ3392" s="23"/>
      <c r="BA3392" s="23"/>
      <c r="BB3392" s="23"/>
      <c r="BC3392" s="23"/>
      <c r="BD3392" s="23"/>
      <c r="BE3392" s="23"/>
      <c r="BF3392" s="23"/>
      <c r="BG3392" s="23"/>
      <c r="BH3392" s="23"/>
      <c r="BI3392" s="23"/>
      <c r="BJ3392" s="23"/>
      <c r="BK3392" s="23"/>
    </row>
    <row r="3393" spans="28:63">
      <c r="AB3393" s="129">
        <v>3391</v>
      </c>
      <c r="AC3393" s="19">
        <v>0.47953710137679129</v>
      </c>
      <c r="AD3393" s="20">
        <f t="shared" si="544"/>
        <v>0.88899603494190815</v>
      </c>
      <c r="AE3393" s="22">
        <f t="shared" si="545"/>
        <v>0.88899603494190815</v>
      </c>
      <c r="AF3393" s="21">
        <v>0.42616594072645186</v>
      </c>
      <c r="AG3393" s="22">
        <f t="shared" si="546"/>
        <v>3.85090108840408</v>
      </c>
      <c r="AH3393" s="22">
        <f t="shared" si="547"/>
        <v>3.85090108840408</v>
      </c>
      <c r="AI3393" s="23">
        <f t="shared" si="548"/>
        <v>4.3317415793150511</v>
      </c>
      <c r="AJ3393" s="46"/>
      <c r="AK3393" s="25"/>
      <c r="AL3393" s="129">
        <v>3391</v>
      </c>
      <c r="AM3393" s="21">
        <v>0.3216803373475996</v>
      </c>
      <c r="AN3393" s="22">
        <f t="shared" si="549"/>
        <v>1.5893162318610161</v>
      </c>
      <c r="AO3393" s="22">
        <f t="shared" si="550"/>
        <v>1.5893162318610161</v>
      </c>
      <c r="AP3393" s="21">
        <v>0.3751945733607247</v>
      </c>
      <c r="AQ3393" s="22">
        <f t="shared" si="551"/>
        <v>480.63750340288675</v>
      </c>
      <c r="AR3393" s="22">
        <f t="shared" si="552"/>
        <v>480.63750340288675</v>
      </c>
      <c r="AS3393" s="23">
        <f t="shared" si="553"/>
        <v>302.41779059922038</v>
      </c>
      <c r="AT3393" s="23"/>
      <c r="AU3393" s="23"/>
      <c r="AV3393" s="23"/>
      <c r="AW3393" s="23"/>
      <c r="AX3393" s="23"/>
      <c r="AY3393" s="23"/>
      <c r="AZ3393" s="23"/>
      <c r="BA3393" s="23"/>
      <c r="BB3393" s="23"/>
      <c r="BC3393" s="23"/>
      <c r="BD3393" s="23"/>
      <c r="BE3393" s="23"/>
      <c r="BF3393" s="23"/>
      <c r="BG3393" s="23"/>
      <c r="BH3393" s="23"/>
      <c r="BI3393" s="23"/>
      <c r="BJ3393" s="23"/>
      <c r="BK3393" s="23"/>
    </row>
    <row r="3394" spans="28:63">
      <c r="AB3394" s="129">
        <v>3392</v>
      </c>
      <c r="AC3394" s="19">
        <v>0.21251702196893463</v>
      </c>
      <c r="AD3394" s="20">
        <f t="shared" si="544"/>
        <v>0.89875935002431728</v>
      </c>
      <c r="AE3394" s="22">
        <f t="shared" si="545"/>
        <v>0.89875935002431728</v>
      </c>
      <c r="AF3394" s="21">
        <v>0.12274684511955347</v>
      </c>
      <c r="AG3394" s="22">
        <f t="shared" si="546"/>
        <v>2.8581847532538207</v>
      </c>
      <c r="AH3394" s="22">
        <f t="shared" si="547"/>
        <v>2.8581847532538207</v>
      </c>
      <c r="AI3394" s="23">
        <f t="shared" si="548"/>
        <v>3.1801446662852388</v>
      </c>
      <c r="AJ3394" s="46"/>
      <c r="AK3394" s="25"/>
      <c r="AL3394" s="129">
        <v>3392</v>
      </c>
      <c r="AM3394" s="21">
        <v>0.28880294728877143</v>
      </c>
      <c r="AN3394" s="22">
        <f t="shared" si="549"/>
        <v>1.5625875015928876</v>
      </c>
      <c r="AO3394" s="22">
        <f t="shared" si="550"/>
        <v>1.5625875015928876</v>
      </c>
      <c r="AP3394" s="21">
        <v>0.16602987432231808</v>
      </c>
      <c r="AQ3394" s="22">
        <f t="shared" si="551"/>
        <v>460.33723798624192</v>
      </c>
      <c r="AR3394" s="22">
        <f t="shared" si="552"/>
        <v>460.33723798624192</v>
      </c>
      <c r="AS3394" s="23">
        <f t="shared" si="553"/>
        <v>294.59933444813703</v>
      </c>
      <c r="AT3394" s="23"/>
      <c r="AU3394" s="23"/>
      <c r="AV3394" s="23"/>
      <c r="AW3394" s="23"/>
      <c r="AX3394" s="23"/>
      <c r="AY3394" s="23"/>
      <c r="AZ3394" s="23"/>
      <c r="BA3394" s="23"/>
      <c r="BB3394" s="23"/>
      <c r="BC3394" s="23"/>
      <c r="BD3394" s="23"/>
      <c r="BE3394" s="23"/>
      <c r="BF3394" s="23"/>
      <c r="BG3394" s="23"/>
      <c r="BH3394" s="23"/>
      <c r="BI3394" s="23"/>
      <c r="BJ3394" s="23"/>
      <c r="BK3394" s="23"/>
    </row>
    <row r="3395" spans="28:63">
      <c r="AB3395" s="129">
        <v>3393</v>
      </c>
      <c r="AC3395" s="19">
        <v>0.17179608282338255</v>
      </c>
      <c r="AD3395" s="20">
        <f t="shared" si="544"/>
        <v>0.86861562647362989</v>
      </c>
      <c r="AE3395" s="22">
        <f t="shared" si="545"/>
        <v>0.86861562647362989</v>
      </c>
      <c r="AF3395" s="21">
        <v>0.10036272094120546</v>
      </c>
      <c r="AG3395" s="22">
        <f t="shared" si="546"/>
        <v>2.7760002098242196</v>
      </c>
      <c r="AH3395" s="22">
        <f t="shared" si="547"/>
        <v>2.7760002098242196</v>
      </c>
      <c r="AI3395" s="23">
        <f t="shared" si="548"/>
        <v>3.1958902479041407</v>
      </c>
      <c r="AJ3395" s="46"/>
      <c r="AK3395" s="25"/>
      <c r="AL3395" s="129">
        <v>3393</v>
      </c>
      <c r="AM3395" s="21">
        <v>0.97636484616164221</v>
      </c>
      <c r="AN3395" s="22">
        <f t="shared" si="549"/>
        <v>2.0970993249799386</v>
      </c>
      <c r="AO3395" s="22">
        <f t="shared" si="550"/>
        <v>2.0970993249799386</v>
      </c>
      <c r="AP3395" s="21">
        <v>0.1169707761831188</v>
      </c>
      <c r="AQ3395" s="22">
        <f t="shared" si="551"/>
        <v>453.85725338231919</v>
      </c>
      <c r="AR3395" s="22">
        <f t="shared" si="552"/>
        <v>453.85725338231919</v>
      </c>
      <c r="AS3395" s="23">
        <f t="shared" si="553"/>
        <v>216.42143887803735</v>
      </c>
      <c r="AT3395" s="23"/>
      <c r="AU3395" s="23"/>
      <c r="AV3395" s="23"/>
      <c r="AW3395" s="23"/>
      <c r="AX3395" s="23"/>
      <c r="AY3395" s="23"/>
      <c r="AZ3395" s="23"/>
      <c r="BA3395" s="23"/>
      <c r="BB3395" s="23"/>
      <c r="BC3395" s="23"/>
      <c r="BD3395" s="23"/>
      <c r="BE3395" s="23"/>
      <c r="BF3395" s="23"/>
      <c r="BG3395" s="23"/>
      <c r="BH3395" s="23"/>
      <c r="BI3395" s="23"/>
      <c r="BJ3395" s="23"/>
      <c r="BK3395" s="23"/>
    </row>
    <row r="3396" spans="28:63">
      <c r="AB3396" s="129">
        <v>3394</v>
      </c>
      <c r="AC3396" s="19">
        <v>0.53220544871879105</v>
      </c>
      <c r="AD3396" s="20">
        <f t="shared" ref="AD3396:AD3459" si="554">IF(AC3396&lt;=$R$5, ($I$5+(SQRT(AC3396*$S$5))), IF(AC3396&gt;$R$5, ($K$5-(SQRT(1-AC3396)*$T$5))))</f>
        <v>0.94670917699881429</v>
      </c>
      <c r="AE3396" s="22">
        <f t="shared" ref="AE3396:AE3459" si="555">AD3396</f>
        <v>0.94670917699881429</v>
      </c>
      <c r="AF3396" s="21">
        <v>0.80430741826631247</v>
      </c>
      <c r="AG3396" s="22">
        <f t="shared" ref="AG3396:AG3459" si="556">IF(AF3396&lt;=$R$13,$I$13+SQRT(AF3396*$S$13), $K$13-SQRT((1-AF3396)*$T$13))</f>
        <v>5.5770312730019347</v>
      </c>
      <c r="AH3396" s="22">
        <f t="shared" ref="AH3396:AH3459" si="557">AG3396</f>
        <v>5.5770312730019347</v>
      </c>
      <c r="AI3396" s="23">
        <f t="shared" ref="AI3396:AI3459" si="558">AH3396/AE3396</f>
        <v>5.8909656824937695</v>
      </c>
      <c r="AJ3396" s="46"/>
      <c r="AK3396" s="25"/>
      <c r="AL3396" s="129">
        <v>3394</v>
      </c>
      <c r="AM3396" s="21">
        <v>0.91593885845030409</v>
      </c>
      <c r="AN3396" s="22">
        <f t="shared" ref="AN3396:AN3459" si="559">IF(AM3396&lt;=$R$21,$I$21+SQRT(AM3396*$S$21), $K$21-SQRT((1-AM3396)*$T$21))</f>
        <v>2.0059397222142983</v>
      </c>
      <c r="AO3396" s="22">
        <f t="shared" ref="AO3396:AO3459" si="560">AN3396</f>
        <v>2.0059397222142983</v>
      </c>
      <c r="AP3396" s="21">
        <v>0.78657237884993103</v>
      </c>
      <c r="AQ3396" s="22">
        <f t="shared" ref="AQ3396:AQ3459" si="561">IF(AP3396&lt;=$R$29,$I$29+SQRT(AP3396*$S$29), $K$29-SQRT((1-AP3396)*$T$29))</f>
        <v>514.26608821376988</v>
      </c>
      <c r="AR3396" s="22">
        <f t="shared" ref="AR3396:AR3459" si="562">AQ3396</f>
        <v>514.26608821376988</v>
      </c>
      <c r="AS3396" s="23">
        <f t="shared" ref="AS3396:AS3459" si="563">AR3396/AO3396</f>
        <v>256.37165589706086</v>
      </c>
      <c r="AT3396" s="23"/>
      <c r="AU3396" s="23"/>
      <c r="AV3396" s="23"/>
      <c r="AW3396" s="23"/>
      <c r="AX3396" s="23"/>
      <c r="AY3396" s="23"/>
      <c r="AZ3396" s="23"/>
      <c r="BA3396" s="23"/>
      <c r="BB3396" s="23"/>
      <c r="BC3396" s="23"/>
      <c r="BD3396" s="23"/>
      <c r="BE3396" s="23"/>
      <c r="BF3396" s="23"/>
      <c r="BG3396" s="23"/>
      <c r="BH3396" s="23"/>
      <c r="BI3396" s="23"/>
      <c r="BJ3396" s="23"/>
      <c r="BK3396" s="23"/>
    </row>
    <row r="3397" spans="28:63">
      <c r="AB3397" s="129">
        <v>3395</v>
      </c>
      <c r="AC3397" s="19">
        <v>0.53026610667804763</v>
      </c>
      <c r="AD3397" s="20">
        <f t="shared" si="554"/>
        <v>0.94452811434773776</v>
      </c>
      <c r="AE3397" s="22">
        <f t="shared" si="555"/>
        <v>0.94452811434773776</v>
      </c>
      <c r="AF3397" s="21">
        <v>0.86800986467526842</v>
      </c>
      <c r="AG3397" s="22">
        <f t="shared" si="556"/>
        <v>6.0100994849636455</v>
      </c>
      <c r="AH3397" s="22">
        <f t="shared" si="557"/>
        <v>6.0100994849636455</v>
      </c>
      <c r="AI3397" s="23">
        <f t="shared" si="558"/>
        <v>6.3630710337447569</v>
      </c>
      <c r="AJ3397" s="46"/>
      <c r="AK3397" s="25"/>
      <c r="AL3397" s="129">
        <v>3395</v>
      </c>
      <c r="AM3397" s="21">
        <v>0.8842607079035143</v>
      </c>
      <c r="AN3397" s="22">
        <f t="shared" si="559"/>
        <v>1.9722914080250253</v>
      </c>
      <c r="AO3397" s="22">
        <f t="shared" si="560"/>
        <v>1.9722914080250253</v>
      </c>
      <c r="AP3397" s="21">
        <v>2.5450052321182803E-2</v>
      </c>
      <c r="AQ3397" s="22">
        <f t="shared" si="561"/>
        <v>435.79273607541109</v>
      </c>
      <c r="AR3397" s="22">
        <f t="shared" si="562"/>
        <v>435.79273607541109</v>
      </c>
      <c r="AS3397" s="23">
        <f t="shared" si="563"/>
        <v>220.95757974821618</v>
      </c>
      <c r="AT3397" s="23"/>
      <c r="AU3397" s="23"/>
      <c r="AV3397" s="23"/>
      <c r="AW3397" s="23"/>
      <c r="AX3397" s="23"/>
      <c r="AY3397" s="23"/>
      <c r="AZ3397" s="23"/>
      <c r="BA3397" s="23"/>
      <c r="BB3397" s="23"/>
      <c r="BC3397" s="23"/>
      <c r="BD3397" s="23"/>
      <c r="BE3397" s="23"/>
      <c r="BF3397" s="23"/>
      <c r="BG3397" s="23"/>
      <c r="BH3397" s="23"/>
      <c r="BI3397" s="23"/>
      <c r="BJ3397" s="23"/>
      <c r="BK3397" s="23"/>
    </row>
    <row r="3398" spans="28:63">
      <c r="AB3398" s="129">
        <v>3396</v>
      </c>
      <c r="AC3398" s="19">
        <v>0.29185499408973148</v>
      </c>
      <c r="AD3398" s="20">
        <f t="shared" si="554"/>
        <v>0.7040691777657293</v>
      </c>
      <c r="AE3398" s="22">
        <f t="shared" si="555"/>
        <v>0.7040691777657293</v>
      </c>
      <c r="AF3398" s="21">
        <v>0.16213682491318349</v>
      </c>
      <c r="AG3398" s="22">
        <f t="shared" si="556"/>
        <v>2.986316860587459</v>
      </c>
      <c r="AH3398" s="22">
        <f t="shared" si="557"/>
        <v>2.986316860587459</v>
      </c>
      <c r="AI3398" s="23">
        <f t="shared" si="558"/>
        <v>4.2415105715380719</v>
      </c>
      <c r="AJ3398" s="46"/>
      <c r="AK3398" s="25"/>
      <c r="AL3398" s="129">
        <v>3396</v>
      </c>
      <c r="AM3398" s="21">
        <v>0.36666936214610268</v>
      </c>
      <c r="AN3398" s="22">
        <f t="shared" si="559"/>
        <v>1.62376665366186</v>
      </c>
      <c r="AO3398" s="22">
        <f t="shared" si="560"/>
        <v>1.62376665366186</v>
      </c>
      <c r="AP3398" s="21">
        <v>3.814267596723675E-2</v>
      </c>
      <c r="AQ3398" s="22">
        <f t="shared" si="561"/>
        <v>439.33386212009697</v>
      </c>
      <c r="AR3398" s="22">
        <f t="shared" si="562"/>
        <v>439.33386212009697</v>
      </c>
      <c r="AS3398" s="23">
        <f t="shared" si="563"/>
        <v>270.56465356603246</v>
      </c>
      <c r="AT3398" s="23"/>
      <c r="AU3398" s="23"/>
      <c r="AV3398" s="23"/>
      <c r="AW3398" s="23"/>
      <c r="AX3398" s="23"/>
      <c r="AY3398" s="23"/>
      <c r="AZ3398" s="23"/>
      <c r="BA3398" s="23"/>
      <c r="BB3398" s="23"/>
      <c r="BC3398" s="23"/>
      <c r="BD3398" s="23"/>
      <c r="BE3398" s="23"/>
      <c r="BF3398" s="23"/>
      <c r="BG3398" s="23"/>
      <c r="BH3398" s="23"/>
      <c r="BI3398" s="23"/>
      <c r="BJ3398" s="23"/>
      <c r="BK3398" s="23"/>
    </row>
    <row r="3399" spans="28:63">
      <c r="AB3399" s="129">
        <v>3397</v>
      </c>
      <c r="AC3399" s="19">
        <v>0.88851280979908898</v>
      </c>
      <c r="AD3399" s="20">
        <f t="shared" si="554"/>
        <v>1.4857986578387017</v>
      </c>
      <c r="AE3399" s="22">
        <f t="shared" si="555"/>
        <v>1.4857986578387017</v>
      </c>
      <c r="AF3399" s="21">
        <v>0.66072104929715991</v>
      </c>
      <c r="AG3399" s="22">
        <f t="shared" si="556"/>
        <v>4.8096444522459247</v>
      </c>
      <c r="AH3399" s="22">
        <f t="shared" si="557"/>
        <v>4.8096444522459247</v>
      </c>
      <c r="AI3399" s="23">
        <f t="shared" si="558"/>
        <v>3.2370768588808754</v>
      </c>
      <c r="AJ3399" s="46"/>
      <c r="AK3399" s="25"/>
      <c r="AL3399" s="129">
        <v>3397</v>
      </c>
      <c r="AM3399" s="21">
        <v>0.25991308280321712</v>
      </c>
      <c r="AN3399" s="22">
        <f t="shared" si="559"/>
        <v>1.5378142745399213</v>
      </c>
      <c r="AO3399" s="22">
        <f t="shared" si="560"/>
        <v>1.5378142745399213</v>
      </c>
      <c r="AP3399" s="21">
        <v>0.83278856136835677</v>
      </c>
      <c r="AQ3399" s="22">
        <f t="shared" si="561"/>
        <v>519.51948495152135</v>
      </c>
      <c r="AR3399" s="22">
        <f t="shared" si="562"/>
        <v>519.51948495152135</v>
      </c>
      <c r="AS3399" s="23">
        <f t="shared" si="563"/>
        <v>337.82979749420628</v>
      </c>
      <c r="AT3399" s="23"/>
      <c r="AU3399" s="23"/>
      <c r="AV3399" s="23"/>
      <c r="AW3399" s="23"/>
      <c r="AX3399" s="23"/>
      <c r="AY3399" s="23"/>
      <c r="AZ3399" s="23"/>
      <c r="BA3399" s="23"/>
      <c r="BB3399" s="23"/>
      <c r="BC3399" s="23"/>
      <c r="BD3399" s="23"/>
      <c r="BE3399" s="23"/>
      <c r="BF3399" s="23"/>
      <c r="BG3399" s="23"/>
      <c r="BH3399" s="23"/>
      <c r="BI3399" s="23"/>
      <c r="BJ3399" s="23"/>
      <c r="BK3399" s="23"/>
    </row>
    <row r="3400" spans="28:63">
      <c r="AB3400" s="129">
        <v>3398</v>
      </c>
      <c r="AC3400" s="19">
        <v>0.14025086722607483</v>
      </c>
      <c r="AD3400" s="20">
        <f t="shared" si="554"/>
        <v>0.84270427321114771</v>
      </c>
      <c r="AE3400" s="22">
        <f t="shared" si="555"/>
        <v>0.84270427321114771</v>
      </c>
      <c r="AF3400" s="21">
        <v>0.90889376999226712</v>
      </c>
      <c r="AG3400" s="22">
        <f t="shared" si="556"/>
        <v>6.3467647172189956</v>
      </c>
      <c r="AH3400" s="22">
        <f t="shared" si="557"/>
        <v>6.3467647172189956</v>
      </c>
      <c r="AI3400" s="23">
        <f t="shared" si="558"/>
        <v>7.5314258144609552</v>
      </c>
      <c r="AJ3400" s="46"/>
      <c r="AK3400" s="25"/>
      <c r="AL3400" s="129">
        <v>3398</v>
      </c>
      <c r="AM3400" s="21">
        <v>0.99769715816786098</v>
      </c>
      <c r="AN3400" s="22">
        <f t="shared" si="559"/>
        <v>2.1678803309357293</v>
      </c>
      <c r="AO3400" s="22">
        <f t="shared" si="560"/>
        <v>2.1678803309357293</v>
      </c>
      <c r="AP3400" s="21">
        <v>0.20305470533464609</v>
      </c>
      <c r="AQ3400" s="22">
        <f t="shared" si="561"/>
        <v>464.60869996177348</v>
      </c>
      <c r="AR3400" s="22">
        <f t="shared" si="562"/>
        <v>464.60869996177348</v>
      </c>
      <c r="AS3400" s="23">
        <f t="shared" si="563"/>
        <v>214.31473561145918</v>
      </c>
      <c r="AT3400" s="23"/>
      <c r="AU3400" s="23"/>
      <c r="AV3400" s="23"/>
      <c r="AW3400" s="23"/>
      <c r="AX3400" s="23"/>
      <c r="AY3400" s="23"/>
      <c r="AZ3400" s="23"/>
      <c r="BA3400" s="23"/>
      <c r="BB3400" s="23"/>
      <c r="BC3400" s="23"/>
      <c r="BD3400" s="23"/>
      <c r="BE3400" s="23"/>
      <c r="BF3400" s="23"/>
      <c r="BG3400" s="23"/>
      <c r="BH3400" s="23"/>
      <c r="BI3400" s="23"/>
      <c r="BJ3400" s="23"/>
      <c r="BK3400" s="23"/>
    </row>
    <row r="3401" spans="28:63">
      <c r="AB3401" s="129">
        <v>3399</v>
      </c>
      <c r="AC3401" s="19">
        <v>0.56313855270434277</v>
      </c>
      <c r="AD3401" s="20">
        <f t="shared" si="554"/>
        <v>0.98212937540845568</v>
      </c>
      <c r="AE3401" s="22">
        <f t="shared" si="555"/>
        <v>0.98212937540845568</v>
      </c>
      <c r="AF3401" s="21">
        <v>0.94372886797414179</v>
      </c>
      <c r="AG3401" s="22">
        <f t="shared" si="556"/>
        <v>6.7007179056202819</v>
      </c>
      <c r="AH3401" s="22">
        <f t="shared" si="557"/>
        <v>6.7007179056202819</v>
      </c>
      <c r="AI3401" s="23">
        <f t="shared" si="558"/>
        <v>6.8226427937088578</v>
      </c>
      <c r="AJ3401" s="46"/>
      <c r="AK3401" s="25"/>
      <c r="AL3401" s="129">
        <v>3399</v>
      </c>
      <c r="AM3401" s="21">
        <v>0.99256509184299302</v>
      </c>
      <c r="AN3401" s="22">
        <f t="shared" si="559"/>
        <v>2.1422865799459165</v>
      </c>
      <c r="AO3401" s="22">
        <f t="shared" si="560"/>
        <v>2.1422865799459165</v>
      </c>
      <c r="AP3401" s="21">
        <v>2.2952943657461256E-2</v>
      </c>
      <c r="AQ3401" s="22">
        <f t="shared" si="561"/>
        <v>434.99796145624867</v>
      </c>
      <c r="AR3401" s="22">
        <f t="shared" si="562"/>
        <v>434.99796145624867</v>
      </c>
      <c r="AS3401" s="23">
        <f t="shared" si="563"/>
        <v>203.05311414835566</v>
      </c>
      <c r="AT3401" s="23"/>
      <c r="AU3401" s="23"/>
      <c r="AV3401" s="23"/>
      <c r="AW3401" s="23"/>
      <c r="AX3401" s="23"/>
      <c r="AY3401" s="23"/>
      <c r="AZ3401" s="23"/>
      <c r="BA3401" s="23"/>
      <c r="BB3401" s="23"/>
      <c r="BC3401" s="23"/>
      <c r="BD3401" s="23"/>
      <c r="BE3401" s="23"/>
      <c r="BF3401" s="23"/>
      <c r="BG3401" s="23"/>
      <c r="BH3401" s="23"/>
      <c r="BI3401" s="23"/>
      <c r="BJ3401" s="23"/>
      <c r="BK3401" s="23"/>
    </row>
    <row r="3402" spans="28:63">
      <c r="AB3402" s="129">
        <v>3400</v>
      </c>
      <c r="AC3402" s="19">
        <v>0.47186028282170367</v>
      </c>
      <c r="AD3402" s="20">
        <f t="shared" si="554"/>
        <v>0.88083238375118822</v>
      </c>
      <c r="AE3402" s="22">
        <f t="shared" si="555"/>
        <v>0.88083238375118822</v>
      </c>
      <c r="AF3402" s="21">
        <v>0.57669651863238691</v>
      </c>
      <c r="AG3402" s="22">
        <f t="shared" si="556"/>
        <v>4.4364197159277587</v>
      </c>
      <c r="AH3402" s="22">
        <f t="shared" si="557"/>
        <v>4.4364197159277587</v>
      </c>
      <c r="AI3402" s="23">
        <f t="shared" si="558"/>
        <v>5.0366219473385412</v>
      </c>
      <c r="AJ3402" s="46"/>
      <c r="AK3402" s="25"/>
      <c r="AL3402" s="129">
        <v>3400</v>
      </c>
      <c r="AM3402" s="21">
        <v>0.29195080409303642</v>
      </c>
      <c r="AN3402" s="22">
        <f t="shared" si="559"/>
        <v>1.5652103960351886</v>
      </c>
      <c r="AO3402" s="22">
        <f t="shared" si="560"/>
        <v>1.5652103960351886</v>
      </c>
      <c r="AP3402" s="21">
        <v>0.13551425937792527</v>
      </c>
      <c r="AQ3402" s="22">
        <f t="shared" si="561"/>
        <v>456.44227959257853</v>
      </c>
      <c r="AR3402" s="22">
        <f t="shared" si="562"/>
        <v>456.44227959257853</v>
      </c>
      <c r="AS3402" s="23">
        <f t="shared" si="563"/>
        <v>291.61720414634721</v>
      </c>
      <c r="AT3402" s="23"/>
      <c r="AU3402" s="23"/>
      <c r="AV3402" s="23"/>
      <c r="AW3402" s="23"/>
      <c r="AX3402" s="23"/>
      <c r="AY3402" s="23"/>
      <c r="AZ3402" s="23"/>
      <c r="BA3402" s="23"/>
      <c r="BB3402" s="23"/>
      <c r="BC3402" s="23"/>
      <c r="BD3402" s="23"/>
      <c r="BE3402" s="23"/>
      <c r="BF3402" s="23"/>
      <c r="BG3402" s="23"/>
      <c r="BH3402" s="23"/>
      <c r="BI3402" s="23"/>
      <c r="BJ3402" s="23"/>
      <c r="BK3402" s="23"/>
    </row>
    <row r="3403" spans="28:63">
      <c r="AB3403" s="129">
        <v>3401</v>
      </c>
      <c r="AC3403" s="19">
        <v>0.3841253727163827</v>
      </c>
      <c r="AD3403" s="20">
        <f t="shared" si="554"/>
        <v>0.79144372656221473</v>
      </c>
      <c r="AE3403" s="22">
        <f t="shared" si="555"/>
        <v>0.79144372656221473</v>
      </c>
      <c r="AF3403" s="21">
        <v>0.81984327520000577</v>
      </c>
      <c r="AG3403" s="22">
        <f t="shared" si="556"/>
        <v>5.6751985581560245</v>
      </c>
      <c r="AH3403" s="22">
        <f t="shared" si="557"/>
        <v>5.6751985581560245</v>
      </c>
      <c r="AI3403" s="23">
        <f t="shared" si="558"/>
        <v>7.1706911909041482</v>
      </c>
      <c r="AJ3403" s="46"/>
      <c r="AK3403" s="25"/>
      <c r="AL3403" s="129">
        <v>3401</v>
      </c>
      <c r="AM3403" s="21">
        <v>0.43598454777517237</v>
      </c>
      <c r="AN3403" s="22">
        <f t="shared" si="559"/>
        <v>1.672940080721399</v>
      </c>
      <c r="AO3403" s="22">
        <f t="shared" si="560"/>
        <v>1.672940080721399</v>
      </c>
      <c r="AP3403" s="21">
        <v>1.9873718807533636E-2</v>
      </c>
      <c r="AQ3403" s="22">
        <f t="shared" si="561"/>
        <v>433.95573159364386</v>
      </c>
      <c r="AR3403" s="22">
        <f t="shared" si="562"/>
        <v>433.95573159364386</v>
      </c>
      <c r="AS3403" s="23">
        <f t="shared" si="563"/>
        <v>259.39705587453858</v>
      </c>
      <c r="AT3403" s="23"/>
      <c r="AU3403" s="23"/>
      <c r="AV3403" s="23"/>
      <c r="AW3403" s="23"/>
      <c r="AX3403" s="23"/>
      <c r="AY3403" s="23"/>
      <c r="AZ3403" s="23"/>
      <c r="BA3403" s="23"/>
      <c r="BB3403" s="23"/>
      <c r="BC3403" s="23"/>
      <c r="BD3403" s="23"/>
      <c r="BE3403" s="23"/>
      <c r="BF3403" s="23"/>
      <c r="BG3403" s="23"/>
      <c r="BH3403" s="23"/>
      <c r="BI3403" s="23"/>
      <c r="BJ3403" s="23"/>
      <c r="BK3403" s="23"/>
    </row>
    <row r="3404" spans="28:63">
      <c r="AB3404" s="129">
        <v>3402</v>
      </c>
      <c r="AC3404" s="19">
        <v>0.58985416949350467</v>
      </c>
      <c r="AD3404" s="20">
        <f t="shared" si="554"/>
        <v>1.0137435163056194</v>
      </c>
      <c r="AE3404" s="22">
        <f t="shared" si="555"/>
        <v>1.0137435163056194</v>
      </c>
      <c r="AF3404" s="21">
        <v>0.99525239005559807</v>
      </c>
      <c r="AG3404" s="22">
        <f t="shared" si="556"/>
        <v>7.6226032613653665</v>
      </c>
      <c r="AH3404" s="22">
        <f t="shared" si="557"/>
        <v>7.6226032613653665</v>
      </c>
      <c r="AI3404" s="23">
        <f t="shared" si="558"/>
        <v>7.5192621592731683</v>
      </c>
      <c r="AJ3404" s="46"/>
      <c r="AK3404" s="25"/>
      <c r="AL3404" s="129">
        <v>3402</v>
      </c>
      <c r="AM3404" s="21">
        <v>0.87924141766157637</v>
      </c>
      <c r="AN3404" s="22">
        <f t="shared" si="559"/>
        <v>1.9674062664480969</v>
      </c>
      <c r="AO3404" s="22">
        <f t="shared" si="560"/>
        <v>1.9674062664480969</v>
      </c>
      <c r="AP3404" s="21">
        <v>0.36860148925443148</v>
      </c>
      <c r="AQ3404" s="22">
        <f t="shared" si="561"/>
        <v>480.10236762968185</v>
      </c>
      <c r="AR3404" s="22">
        <f t="shared" si="562"/>
        <v>480.10236762968185</v>
      </c>
      <c r="AS3404" s="23">
        <f t="shared" si="563"/>
        <v>244.0280768732357</v>
      </c>
      <c r="AT3404" s="23"/>
      <c r="AU3404" s="23"/>
      <c r="AV3404" s="23"/>
      <c r="AW3404" s="23"/>
      <c r="AX3404" s="23"/>
      <c r="AY3404" s="23"/>
      <c r="AZ3404" s="23"/>
      <c r="BA3404" s="23"/>
      <c r="BB3404" s="23"/>
      <c r="BC3404" s="23"/>
      <c r="BD3404" s="23"/>
      <c r="BE3404" s="23"/>
      <c r="BF3404" s="23"/>
      <c r="BG3404" s="23"/>
      <c r="BH3404" s="23"/>
      <c r="BI3404" s="23"/>
      <c r="BJ3404" s="23"/>
      <c r="BK3404" s="23"/>
    </row>
    <row r="3405" spans="28:63">
      <c r="AB3405" s="129">
        <v>3403</v>
      </c>
      <c r="AC3405" s="19">
        <v>0.77546557870141353</v>
      </c>
      <c r="AD3405" s="20">
        <f t="shared" si="554"/>
        <v>1.2702700269608438</v>
      </c>
      <c r="AE3405" s="22">
        <f t="shared" si="555"/>
        <v>1.2702700269608438</v>
      </c>
      <c r="AF3405" s="21">
        <v>0.12170586642596626</v>
      </c>
      <c r="AG3405" s="22">
        <f t="shared" si="556"/>
        <v>2.8545380029909717</v>
      </c>
      <c r="AH3405" s="22">
        <f t="shared" si="557"/>
        <v>2.8545380029909717</v>
      </c>
      <c r="AI3405" s="23">
        <f t="shared" si="558"/>
        <v>2.2471899221463429</v>
      </c>
      <c r="AJ3405" s="46"/>
      <c r="AK3405" s="25"/>
      <c r="AL3405" s="129">
        <v>3403</v>
      </c>
      <c r="AM3405" s="21">
        <v>0.10396769798422145</v>
      </c>
      <c r="AN3405" s="22">
        <f t="shared" si="559"/>
        <v>1.3695506029254234</v>
      </c>
      <c r="AO3405" s="22">
        <f t="shared" si="560"/>
        <v>1.3695506029254234</v>
      </c>
      <c r="AP3405" s="21">
        <v>0.10803008368157174</v>
      </c>
      <c r="AQ3405" s="22">
        <f t="shared" si="561"/>
        <v>452.5375908770057</v>
      </c>
      <c r="AR3405" s="22">
        <f t="shared" si="562"/>
        <v>452.5375908770057</v>
      </c>
      <c r="AS3405" s="23">
        <f t="shared" si="563"/>
        <v>330.42779865918391</v>
      </c>
      <c r="AT3405" s="23"/>
      <c r="AU3405" s="23"/>
      <c r="AV3405" s="23"/>
      <c r="AW3405" s="23"/>
      <c r="AX3405" s="23"/>
      <c r="AY3405" s="23"/>
      <c r="AZ3405" s="23"/>
      <c r="BA3405" s="23"/>
      <c r="BB3405" s="23"/>
      <c r="BC3405" s="23"/>
      <c r="BD3405" s="23"/>
      <c r="BE3405" s="23"/>
      <c r="BF3405" s="23"/>
      <c r="BG3405" s="23"/>
      <c r="BH3405" s="23"/>
      <c r="BI3405" s="23"/>
      <c r="BJ3405" s="23"/>
      <c r="BK3405" s="23"/>
    </row>
    <row r="3406" spans="28:63">
      <c r="AB3406" s="129">
        <v>3404</v>
      </c>
      <c r="AC3406" s="19">
        <v>0.46201445433556165</v>
      </c>
      <c r="AD3406" s="20">
        <f t="shared" si="554"/>
        <v>0.87044853145251411</v>
      </c>
      <c r="AE3406" s="22">
        <f t="shared" si="555"/>
        <v>0.87044853145251411</v>
      </c>
      <c r="AF3406" s="21">
        <v>4.8299079233341868E-2</v>
      </c>
      <c r="AG3406" s="22">
        <f t="shared" si="556"/>
        <v>2.5383256220913615</v>
      </c>
      <c r="AH3406" s="22">
        <f t="shared" si="557"/>
        <v>2.5383256220913615</v>
      </c>
      <c r="AI3406" s="23">
        <f t="shared" si="558"/>
        <v>2.9161122460114526</v>
      </c>
      <c r="AJ3406" s="46"/>
      <c r="AK3406" s="25"/>
      <c r="AL3406" s="129">
        <v>3404</v>
      </c>
      <c r="AM3406" s="21">
        <v>0.90344523010077904</v>
      </c>
      <c r="AN3406" s="22">
        <f t="shared" si="559"/>
        <v>1.99201794088227</v>
      </c>
      <c r="AO3406" s="22">
        <f t="shared" si="560"/>
        <v>1.99201794088227</v>
      </c>
      <c r="AP3406" s="21">
        <v>0.53674317136776173</v>
      </c>
      <c r="AQ3406" s="22">
        <f t="shared" si="561"/>
        <v>492.62109439449216</v>
      </c>
      <c r="AR3406" s="22">
        <f t="shared" si="562"/>
        <v>492.62109439449216</v>
      </c>
      <c r="AS3406" s="23">
        <f t="shared" si="563"/>
        <v>247.29751890503002</v>
      </c>
      <c r="AT3406" s="23"/>
      <c r="AU3406" s="23"/>
      <c r="AV3406" s="23"/>
      <c r="AW3406" s="23"/>
      <c r="AX3406" s="23"/>
      <c r="AY3406" s="23"/>
      <c r="AZ3406" s="23"/>
      <c r="BA3406" s="23"/>
      <c r="BB3406" s="23"/>
      <c r="BC3406" s="23"/>
      <c r="BD3406" s="23"/>
      <c r="BE3406" s="23"/>
      <c r="BF3406" s="23"/>
      <c r="BG3406" s="23"/>
      <c r="BH3406" s="23"/>
      <c r="BI3406" s="23"/>
      <c r="BJ3406" s="23"/>
      <c r="BK3406" s="23"/>
    </row>
    <row r="3407" spans="28:63">
      <c r="AB3407" s="129">
        <v>3405</v>
      </c>
      <c r="AC3407" s="19">
        <v>0.34680043593484577</v>
      </c>
      <c r="AD3407" s="20">
        <f t="shared" si="554"/>
        <v>0.7553602584936796</v>
      </c>
      <c r="AE3407" s="22">
        <f t="shared" si="555"/>
        <v>0.7553602584936796</v>
      </c>
      <c r="AF3407" s="21">
        <v>0.63829510310647797</v>
      </c>
      <c r="AG3407" s="22">
        <f t="shared" si="556"/>
        <v>4.7058920924162697</v>
      </c>
      <c r="AH3407" s="22">
        <f t="shared" si="557"/>
        <v>4.7058920924162697</v>
      </c>
      <c r="AI3407" s="23">
        <f t="shared" si="558"/>
        <v>6.2299969312664674</v>
      </c>
      <c r="AJ3407" s="46"/>
      <c r="AK3407" s="25"/>
      <c r="AL3407" s="129">
        <v>3405</v>
      </c>
      <c r="AM3407" s="21">
        <v>0.33309162258208946</v>
      </c>
      <c r="AN3407" s="22">
        <f t="shared" si="559"/>
        <v>1.5982712460191064</v>
      </c>
      <c r="AO3407" s="22">
        <f t="shared" si="560"/>
        <v>1.5982712460191064</v>
      </c>
      <c r="AP3407" s="21">
        <v>0.88021948411347761</v>
      </c>
      <c r="AQ3407" s="22">
        <f t="shared" si="561"/>
        <v>525.738519359375</v>
      </c>
      <c r="AR3407" s="22">
        <f t="shared" si="562"/>
        <v>525.738519359375</v>
      </c>
      <c r="AS3407" s="23">
        <f t="shared" si="563"/>
        <v>328.9419869555046</v>
      </c>
      <c r="AT3407" s="23"/>
      <c r="AU3407" s="23"/>
      <c r="AV3407" s="23"/>
      <c r="AW3407" s="23"/>
      <c r="AX3407" s="23"/>
      <c r="AY3407" s="23"/>
      <c r="AZ3407" s="23"/>
      <c r="BA3407" s="23"/>
      <c r="BB3407" s="23"/>
      <c r="BC3407" s="23"/>
      <c r="BD3407" s="23"/>
      <c r="BE3407" s="23"/>
      <c r="BF3407" s="23"/>
      <c r="BG3407" s="23"/>
      <c r="BH3407" s="23"/>
      <c r="BI3407" s="23"/>
      <c r="BJ3407" s="23"/>
      <c r="BK3407" s="23"/>
    </row>
    <row r="3408" spans="28:63">
      <c r="AB3408" s="129">
        <v>3406</v>
      </c>
      <c r="AC3408" s="19">
        <v>0.91022029306578645</v>
      </c>
      <c r="AD3408" s="20">
        <f t="shared" si="554"/>
        <v>1.5385657652869904</v>
      </c>
      <c r="AE3408" s="22">
        <f t="shared" si="555"/>
        <v>1.5385657652869904</v>
      </c>
      <c r="AF3408" s="21">
        <v>0.26583561606016071</v>
      </c>
      <c r="AG3408" s="22">
        <f t="shared" si="556"/>
        <v>3.3069272839433674</v>
      </c>
      <c r="AH3408" s="22">
        <f t="shared" si="557"/>
        <v>3.3069272839433674</v>
      </c>
      <c r="AI3408" s="23">
        <f t="shared" si="558"/>
        <v>2.1493571211280154</v>
      </c>
      <c r="AJ3408" s="46"/>
      <c r="AK3408" s="25"/>
      <c r="AL3408" s="129">
        <v>3406</v>
      </c>
      <c r="AM3408" s="21">
        <v>0.50605349461983373</v>
      </c>
      <c r="AN3408" s="22">
        <f t="shared" si="559"/>
        <v>1.7188126001116713</v>
      </c>
      <c r="AO3408" s="22">
        <f t="shared" si="560"/>
        <v>1.7188126001116713</v>
      </c>
      <c r="AP3408" s="21">
        <v>0.27831845023247825</v>
      </c>
      <c r="AQ3408" s="22">
        <f t="shared" si="561"/>
        <v>472.22567196578984</v>
      </c>
      <c r="AR3408" s="22">
        <f t="shared" si="562"/>
        <v>472.22567196578984</v>
      </c>
      <c r="AS3408" s="23">
        <f t="shared" si="563"/>
        <v>274.73947534193627</v>
      </c>
      <c r="AT3408" s="23"/>
      <c r="AU3408" s="23"/>
      <c r="AV3408" s="23"/>
      <c r="AW3408" s="23"/>
      <c r="AX3408" s="23"/>
      <c r="AY3408" s="23"/>
      <c r="AZ3408" s="23"/>
      <c r="BA3408" s="23"/>
      <c r="BB3408" s="23"/>
      <c r="BC3408" s="23"/>
      <c r="BD3408" s="23"/>
      <c r="BE3408" s="23"/>
      <c r="BF3408" s="23"/>
      <c r="BG3408" s="23"/>
      <c r="BH3408" s="23"/>
      <c r="BI3408" s="23"/>
      <c r="BJ3408" s="23"/>
      <c r="BK3408" s="23"/>
    </row>
    <row r="3409" spans="28:63">
      <c r="AB3409" s="129">
        <v>3407</v>
      </c>
      <c r="AC3409" s="19">
        <v>0.52785162605189673</v>
      </c>
      <c r="AD3409" s="20">
        <f t="shared" si="554"/>
        <v>0.94181897406194159</v>
      </c>
      <c r="AE3409" s="22">
        <f t="shared" si="555"/>
        <v>0.94181897406194159</v>
      </c>
      <c r="AF3409" s="21">
        <v>0.5911297295336333</v>
      </c>
      <c r="AG3409" s="22">
        <f t="shared" si="556"/>
        <v>4.4976995968376725</v>
      </c>
      <c r="AH3409" s="22">
        <f t="shared" si="557"/>
        <v>4.4976995968376725</v>
      </c>
      <c r="AI3409" s="23">
        <f t="shared" si="558"/>
        <v>4.7755457478624415</v>
      </c>
      <c r="AJ3409" s="46"/>
      <c r="AK3409" s="25"/>
      <c r="AL3409" s="129">
        <v>3407</v>
      </c>
      <c r="AM3409" s="21">
        <v>5.1778008014850219E-2</v>
      </c>
      <c r="AN3409" s="22">
        <f t="shared" si="559"/>
        <v>1.2843374308911004</v>
      </c>
      <c r="AO3409" s="22">
        <f t="shared" si="560"/>
        <v>1.2843374308911004</v>
      </c>
      <c r="AP3409" s="21">
        <v>0.89633753088017731</v>
      </c>
      <c r="AQ3409" s="22">
        <f t="shared" si="561"/>
        <v>528.12693617842388</v>
      </c>
      <c r="AR3409" s="22">
        <f t="shared" si="562"/>
        <v>528.12693617842388</v>
      </c>
      <c r="AS3409" s="23">
        <f t="shared" si="563"/>
        <v>411.20574973198302</v>
      </c>
      <c r="AT3409" s="23"/>
      <c r="AU3409" s="23"/>
      <c r="AV3409" s="23"/>
      <c r="AW3409" s="23"/>
      <c r="AX3409" s="23"/>
      <c r="AY3409" s="23"/>
      <c r="AZ3409" s="23"/>
      <c r="BA3409" s="23"/>
      <c r="BB3409" s="23"/>
      <c r="BC3409" s="23"/>
      <c r="BD3409" s="23"/>
      <c r="BE3409" s="23"/>
      <c r="BF3409" s="23"/>
      <c r="BG3409" s="23"/>
      <c r="BH3409" s="23"/>
      <c r="BI3409" s="23"/>
      <c r="BJ3409" s="23"/>
      <c r="BK3409" s="23"/>
    </row>
    <row r="3410" spans="28:63">
      <c r="AB3410" s="129">
        <v>3408</v>
      </c>
      <c r="AC3410" s="19">
        <v>0.26842420669198364</v>
      </c>
      <c r="AD3410" s="20">
        <f t="shared" si="554"/>
        <v>0.68280405732127636</v>
      </c>
      <c r="AE3410" s="22">
        <f t="shared" si="555"/>
        <v>0.68280405732127636</v>
      </c>
      <c r="AF3410" s="21">
        <v>0.9943706217757331</v>
      </c>
      <c r="AG3410" s="22">
        <f t="shared" si="556"/>
        <v>7.5890482428216091</v>
      </c>
      <c r="AH3410" s="22">
        <f t="shared" si="557"/>
        <v>7.5890482428216091</v>
      </c>
      <c r="AI3410" s="23">
        <f t="shared" si="558"/>
        <v>11.114533022247073</v>
      </c>
      <c r="AJ3410" s="46"/>
      <c r="AK3410" s="25"/>
      <c r="AL3410" s="129">
        <v>3408</v>
      </c>
      <c r="AM3410" s="21">
        <v>0.10491315333675022</v>
      </c>
      <c r="AN3410" s="22">
        <f t="shared" si="559"/>
        <v>1.3708641725114239</v>
      </c>
      <c r="AO3410" s="22">
        <f t="shared" si="560"/>
        <v>1.3708641725114239</v>
      </c>
      <c r="AP3410" s="21">
        <v>0.74642033352662884</v>
      </c>
      <c r="AQ3410" s="22">
        <f t="shared" si="561"/>
        <v>510.14941593683142</v>
      </c>
      <c r="AR3410" s="22">
        <f t="shared" si="562"/>
        <v>510.14941593683142</v>
      </c>
      <c r="AS3410" s="23">
        <f t="shared" si="563"/>
        <v>372.13709874862178</v>
      </c>
      <c r="AT3410" s="23"/>
      <c r="AU3410" s="23"/>
      <c r="AV3410" s="23"/>
      <c r="AW3410" s="23"/>
      <c r="AX3410" s="23"/>
      <c r="AY3410" s="23"/>
      <c r="AZ3410" s="23"/>
      <c r="BA3410" s="23"/>
      <c r="BB3410" s="23"/>
      <c r="BC3410" s="23"/>
      <c r="BD3410" s="23"/>
      <c r="BE3410" s="23"/>
      <c r="BF3410" s="23"/>
      <c r="BG3410" s="23"/>
      <c r="BH3410" s="23"/>
      <c r="BI3410" s="23"/>
      <c r="BJ3410" s="23"/>
      <c r="BK3410" s="23"/>
    </row>
    <row r="3411" spans="28:63">
      <c r="AB3411" s="129">
        <v>3409</v>
      </c>
      <c r="AC3411" s="19">
        <v>0.19354252632957114</v>
      </c>
      <c r="AD3411" s="20">
        <f t="shared" si="554"/>
        <v>0.885110261229616</v>
      </c>
      <c r="AE3411" s="22">
        <f t="shared" si="555"/>
        <v>0.885110261229616</v>
      </c>
      <c r="AF3411" s="21">
        <v>0.4283737316564542</v>
      </c>
      <c r="AG3411" s="22">
        <f t="shared" si="556"/>
        <v>3.858890480764078</v>
      </c>
      <c r="AH3411" s="22">
        <f t="shared" si="557"/>
        <v>3.858890480764078</v>
      </c>
      <c r="AI3411" s="23">
        <f t="shared" si="558"/>
        <v>4.3597850457673113</v>
      </c>
      <c r="AJ3411" s="46"/>
      <c r="AK3411" s="25"/>
      <c r="AL3411" s="129">
        <v>3409</v>
      </c>
      <c r="AM3411" s="21">
        <v>0.71959365327875513</v>
      </c>
      <c r="AN3411" s="22">
        <f t="shared" si="559"/>
        <v>1.8455679990024636</v>
      </c>
      <c r="AO3411" s="22">
        <f t="shared" si="560"/>
        <v>1.8455679990024636</v>
      </c>
      <c r="AP3411" s="21">
        <v>0.34297573867248277</v>
      </c>
      <c r="AQ3411" s="22">
        <f t="shared" si="561"/>
        <v>477.97553138169872</v>
      </c>
      <c r="AR3411" s="22">
        <f t="shared" si="562"/>
        <v>477.97553138169872</v>
      </c>
      <c r="AS3411" s="23">
        <f t="shared" si="563"/>
        <v>258.98559773470623</v>
      </c>
      <c r="AT3411" s="23"/>
      <c r="AU3411" s="23"/>
      <c r="AV3411" s="23"/>
      <c r="AW3411" s="23"/>
      <c r="AX3411" s="23"/>
      <c r="AY3411" s="23"/>
      <c r="AZ3411" s="23"/>
      <c r="BA3411" s="23"/>
      <c r="BB3411" s="23"/>
      <c r="BC3411" s="23"/>
      <c r="BD3411" s="23"/>
      <c r="BE3411" s="23"/>
      <c r="BF3411" s="23"/>
      <c r="BG3411" s="23"/>
      <c r="BH3411" s="23"/>
      <c r="BI3411" s="23"/>
      <c r="BJ3411" s="23"/>
      <c r="BK3411" s="23"/>
    </row>
    <row r="3412" spans="28:63">
      <c r="AB3412" s="129">
        <v>3410</v>
      </c>
      <c r="AC3412" s="19">
        <v>3.9126385545115938E-2</v>
      </c>
      <c r="AD3412" s="20">
        <f t="shared" si="554"/>
        <v>0.72819158290991137</v>
      </c>
      <c r="AE3412" s="22">
        <f t="shared" si="555"/>
        <v>0.72819158290991137</v>
      </c>
      <c r="AF3412" s="21">
        <v>0.94631873366370811</v>
      </c>
      <c r="AG3412" s="22">
        <f t="shared" si="556"/>
        <v>6.7309696654182147</v>
      </c>
      <c r="AH3412" s="22">
        <f t="shared" si="557"/>
        <v>6.7309696654182147</v>
      </c>
      <c r="AI3412" s="23">
        <f t="shared" si="558"/>
        <v>9.2434049272043577</v>
      </c>
      <c r="AJ3412" s="46"/>
      <c r="AK3412" s="25"/>
      <c r="AL3412" s="129">
        <v>3410</v>
      </c>
      <c r="AM3412" s="21">
        <v>0.34872206434952502</v>
      </c>
      <c r="AN3412" s="22">
        <f t="shared" si="559"/>
        <v>1.6102918750004163</v>
      </c>
      <c r="AO3412" s="22">
        <f t="shared" si="560"/>
        <v>1.6102918750004163</v>
      </c>
      <c r="AP3412" s="21">
        <v>0.96373359132878722</v>
      </c>
      <c r="AQ3412" s="22">
        <f t="shared" si="561"/>
        <v>541.14765783840414</v>
      </c>
      <c r="AR3412" s="22">
        <f t="shared" si="562"/>
        <v>541.14765783840414</v>
      </c>
      <c r="AS3412" s="23">
        <f t="shared" si="563"/>
        <v>336.05563453412088</v>
      </c>
      <c r="AT3412" s="23"/>
      <c r="AU3412" s="23"/>
      <c r="AV3412" s="23"/>
      <c r="AW3412" s="23"/>
      <c r="AX3412" s="23"/>
      <c r="AY3412" s="23"/>
      <c r="AZ3412" s="23"/>
      <c r="BA3412" s="23"/>
      <c r="BB3412" s="23"/>
      <c r="BC3412" s="23"/>
      <c r="BD3412" s="23"/>
      <c r="BE3412" s="23"/>
      <c r="BF3412" s="23"/>
      <c r="BG3412" s="23"/>
      <c r="BH3412" s="23"/>
      <c r="BI3412" s="23"/>
      <c r="BJ3412" s="23"/>
      <c r="BK3412" s="23"/>
    </row>
    <row r="3413" spans="28:63">
      <c r="AB3413" s="129">
        <v>3411</v>
      </c>
      <c r="AC3413" s="19">
        <v>0.17298273718587542</v>
      </c>
      <c r="AD3413" s="20">
        <f t="shared" si="554"/>
        <v>0.86954174002938334</v>
      </c>
      <c r="AE3413" s="22">
        <f t="shared" si="555"/>
        <v>0.86954174002938334</v>
      </c>
      <c r="AF3413" s="21">
        <v>0.95620646385098507</v>
      </c>
      <c r="AG3413" s="22">
        <f t="shared" si="556"/>
        <v>6.8537861960042328</v>
      </c>
      <c r="AH3413" s="22">
        <f t="shared" si="557"/>
        <v>6.8537861960042328</v>
      </c>
      <c r="AI3413" s="23">
        <f t="shared" si="558"/>
        <v>7.8820669330636521</v>
      </c>
      <c r="AJ3413" s="46"/>
      <c r="AK3413" s="25"/>
      <c r="AL3413" s="129">
        <v>3411</v>
      </c>
      <c r="AM3413" s="21">
        <v>0.25883901936525844</v>
      </c>
      <c r="AN3413" s="22">
        <f t="shared" si="559"/>
        <v>1.5368673606377943</v>
      </c>
      <c r="AO3413" s="22">
        <f t="shared" si="560"/>
        <v>1.5368673606377943</v>
      </c>
      <c r="AP3413" s="21">
        <v>0.80329884475689084</v>
      </c>
      <c r="AQ3413" s="22">
        <f t="shared" si="561"/>
        <v>516.09474608452342</v>
      </c>
      <c r="AR3413" s="22">
        <f t="shared" si="562"/>
        <v>516.09474608452342</v>
      </c>
      <c r="AS3413" s="23">
        <f t="shared" si="563"/>
        <v>335.80955605065748</v>
      </c>
      <c r="AT3413" s="23"/>
      <c r="AU3413" s="23"/>
      <c r="AV3413" s="23"/>
      <c r="AW3413" s="23"/>
      <c r="AX3413" s="23"/>
      <c r="AY3413" s="23"/>
      <c r="AZ3413" s="23"/>
      <c r="BA3413" s="23"/>
      <c r="BB3413" s="23"/>
      <c r="BC3413" s="23"/>
      <c r="BD3413" s="23"/>
      <c r="BE3413" s="23"/>
      <c r="BF3413" s="23"/>
      <c r="BG3413" s="23"/>
      <c r="BH3413" s="23"/>
      <c r="BI3413" s="23"/>
      <c r="BJ3413" s="23"/>
      <c r="BK3413" s="23"/>
    </row>
    <row r="3414" spans="28:63">
      <c r="AB3414" s="129">
        <v>3412</v>
      </c>
      <c r="AC3414" s="19">
        <v>0.31399772479532595</v>
      </c>
      <c r="AD3414" s="20">
        <f t="shared" si="554"/>
        <v>0.72449108357667469</v>
      </c>
      <c r="AE3414" s="22">
        <f t="shared" si="555"/>
        <v>0.72449108357667469</v>
      </c>
      <c r="AF3414" s="21">
        <v>0.10446522293052707</v>
      </c>
      <c r="AG3414" s="22">
        <f t="shared" si="556"/>
        <v>2.7917015457754029</v>
      </c>
      <c r="AH3414" s="22">
        <f t="shared" si="557"/>
        <v>2.7917015457754029</v>
      </c>
      <c r="AI3414" s="23">
        <f t="shared" si="558"/>
        <v>3.8533276793322333</v>
      </c>
      <c r="AJ3414" s="46"/>
      <c r="AK3414" s="25"/>
      <c r="AL3414" s="129">
        <v>3412</v>
      </c>
      <c r="AM3414" s="21">
        <v>0.50470096704934586</v>
      </c>
      <c r="AN3414" s="22">
        <f t="shared" si="559"/>
        <v>1.7179583527383215</v>
      </c>
      <c r="AO3414" s="22">
        <f t="shared" si="560"/>
        <v>1.7179583527383215</v>
      </c>
      <c r="AP3414" s="21">
        <v>0.7294015356016128</v>
      </c>
      <c r="AQ3414" s="22">
        <f t="shared" si="561"/>
        <v>508.50373847448543</v>
      </c>
      <c r="AR3414" s="22">
        <f t="shared" si="562"/>
        <v>508.50373847448543</v>
      </c>
      <c r="AS3414" s="23">
        <f t="shared" si="563"/>
        <v>295.99305341946229</v>
      </c>
      <c r="AT3414" s="23"/>
      <c r="AU3414" s="23"/>
      <c r="AV3414" s="23"/>
      <c r="AW3414" s="23"/>
      <c r="AX3414" s="23"/>
      <c r="AY3414" s="23"/>
      <c r="AZ3414" s="23"/>
      <c r="BA3414" s="23"/>
      <c r="BB3414" s="23"/>
      <c r="BC3414" s="23"/>
      <c r="BD3414" s="23"/>
      <c r="BE3414" s="23"/>
      <c r="BF3414" s="23"/>
      <c r="BG3414" s="23"/>
      <c r="BH3414" s="23"/>
      <c r="BI3414" s="23"/>
      <c r="BJ3414" s="23"/>
      <c r="BK3414" s="23"/>
    </row>
    <row r="3415" spans="28:63">
      <c r="AB3415" s="129">
        <v>3413</v>
      </c>
      <c r="AC3415" s="19">
        <v>0.32285380385730722</v>
      </c>
      <c r="AD3415" s="20">
        <f t="shared" si="554"/>
        <v>0.73275104309689398</v>
      </c>
      <c r="AE3415" s="22">
        <f t="shared" si="555"/>
        <v>0.73275104309689398</v>
      </c>
      <c r="AF3415" s="21">
        <v>9.4104648746294428E-2</v>
      </c>
      <c r="AG3415" s="22">
        <f t="shared" si="556"/>
        <v>2.75141725590897</v>
      </c>
      <c r="AH3415" s="22">
        <f t="shared" si="557"/>
        <v>2.75141725590897</v>
      </c>
      <c r="AI3415" s="23">
        <f t="shared" si="558"/>
        <v>3.7549141442097427</v>
      </c>
      <c r="AJ3415" s="46"/>
      <c r="AK3415" s="25"/>
      <c r="AL3415" s="129">
        <v>3413</v>
      </c>
      <c r="AM3415" s="21">
        <v>0.95575683808918144</v>
      </c>
      <c r="AN3415" s="22">
        <f t="shared" si="559"/>
        <v>2.0592131521197854</v>
      </c>
      <c r="AO3415" s="22">
        <f t="shared" si="560"/>
        <v>2.0592131521197854</v>
      </c>
      <c r="AP3415" s="21">
        <v>0.96795498800499447</v>
      </c>
      <c r="AQ3415" s="22">
        <f t="shared" si="561"/>
        <v>542.27879469248626</v>
      </c>
      <c r="AR3415" s="22">
        <f t="shared" si="562"/>
        <v>542.27879469248626</v>
      </c>
      <c r="AS3415" s="23">
        <f t="shared" si="563"/>
        <v>263.34272104578207</v>
      </c>
      <c r="AT3415" s="23"/>
      <c r="AU3415" s="23"/>
      <c r="AV3415" s="23"/>
      <c r="AW3415" s="23"/>
      <c r="AX3415" s="23"/>
      <c r="AY3415" s="23"/>
      <c r="AZ3415" s="23"/>
      <c r="BA3415" s="23"/>
      <c r="BB3415" s="23"/>
      <c r="BC3415" s="23"/>
      <c r="BD3415" s="23"/>
      <c r="BE3415" s="23"/>
      <c r="BF3415" s="23"/>
      <c r="BG3415" s="23"/>
      <c r="BH3415" s="23"/>
      <c r="BI3415" s="23"/>
      <c r="BJ3415" s="23"/>
      <c r="BK3415" s="23"/>
    </row>
    <row r="3416" spans="28:63">
      <c r="AB3416" s="129">
        <v>3414</v>
      </c>
      <c r="AC3416" s="19">
        <v>8.8916618970648398E-2</v>
      </c>
      <c r="AD3416" s="20">
        <f t="shared" si="554"/>
        <v>0.79324849279534448</v>
      </c>
      <c r="AE3416" s="22">
        <f t="shared" si="555"/>
        <v>0.79324849279534448</v>
      </c>
      <c r="AF3416" s="21">
        <v>0.88180661080252343</v>
      </c>
      <c r="AG3416" s="22">
        <f t="shared" si="556"/>
        <v>6.1169700809800451</v>
      </c>
      <c r="AH3416" s="22">
        <f t="shared" si="557"/>
        <v>6.1169700809800451</v>
      </c>
      <c r="AI3416" s="23">
        <f t="shared" si="558"/>
        <v>7.71129114840714</v>
      </c>
      <c r="AJ3416" s="46"/>
      <c r="AK3416" s="25"/>
      <c r="AL3416" s="129">
        <v>3414</v>
      </c>
      <c r="AM3416" s="21">
        <v>0.77964789836874571</v>
      </c>
      <c r="AN3416" s="22">
        <f t="shared" si="559"/>
        <v>1.8858062038632815</v>
      </c>
      <c r="AO3416" s="22">
        <f t="shared" si="560"/>
        <v>1.8858062038632815</v>
      </c>
      <c r="AP3416" s="21">
        <v>0.10482616480925711</v>
      </c>
      <c r="AQ3416" s="22">
        <f t="shared" si="561"/>
        <v>452.05146510115753</v>
      </c>
      <c r="AR3416" s="22">
        <f t="shared" si="562"/>
        <v>452.05146510115753</v>
      </c>
      <c r="AS3416" s="23">
        <f t="shared" si="563"/>
        <v>239.712577132836</v>
      </c>
      <c r="AT3416" s="23"/>
      <c r="AU3416" s="23"/>
      <c r="AV3416" s="23"/>
      <c r="AW3416" s="23"/>
      <c r="AX3416" s="23"/>
      <c r="AY3416" s="23"/>
      <c r="AZ3416" s="23"/>
      <c r="BA3416" s="23"/>
      <c r="BB3416" s="23"/>
      <c r="BC3416" s="23"/>
      <c r="BD3416" s="23"/>
      <c r="BE3416" s="23"/>
      <c r="BF3416" s="23"/>
      <c r="BG3416" s="23"/>
      <c r="BH3416" s="23"/>
      <c r="BI3416" s="23"/>
      <c r="BJ3416" s="23"/>
      <c r="BK3416" s="23"/>
    </row>
    <row r="3417" spans="28:63">
      <c r="AB3417" s="129">
        <v>3415</v>
      </c>
      <c r="AC3417" s="19">
        <v>0.3596334821363717</v>
      </c>
      <c r="AD3417" s="20">
        <f t="shared" si="554"/>
        <v>0.76764727704874169</v>
      </c>
      <c r="AE3417" s="22">
        <f t="shared" si="555"/>
        <v>0.76764727704874169</v>
      </c>
      <c r="AF3417" s="21">
        <v>0.40198842913397548</v>
      </c>
      <c r="AG3417" s="22">
        <f t="shared" si="556"/>
        <v>3.7643953057466826</v>
      </c>
      <c r="AH3417" s="22">
        <f t="shared" si="557"/>
        <v>3.7643953057466826</v>
      </c>
      <c r="AI3417" s="23">
        <f t="shared" si="558"/>
        <v>4.9038085827895959</v>
      </c>
      <c r="AJ3417" s="46"/>
      <c r="AK3417" s="25"/>
      <c r="AL3417" s="129">
        <v>3415</v>
      </c>
      <c r="AM3417" s="21">
        <v>0.90666290232096058</v>
      </c>
      <c r="AN3417" s="22">
        <f t="shared" si="559"/>
        <v>1.9955127882722012</v>
      </c>
      <c r="AO3417" s="22">
        <f t="shared" si="560"/>
        <v>1.9955127882722012</v>
      </c>
      <c r="AP3417" s="21">
        <v>0.94339150575732766</v>
      </c>
      <c r="AQ3417" s="22">
        <f t="shared" si="561"/>
        <v>536.44658743242951</v>
      </c>
      <c r="AR3417" s="22">
        <f t="shared" si="562"/>
        <v>536.44658743242951</v>
      </c>
      <c r="AS3417" s="23">
        <f t="shared" si="563"/>
        <v>268.82643428053774</v>
      </c>
      <c r="AT3417" s="23"/>
      <c r="AU3417" s="23"/>
      <c r="AV3417" s="23"/>
      <c r="AW3417" s="23"/>
      <c r="AX3417" s="23"/>
      <c r="AY3417" s="23"/>
      <c r="AZ3417" s="23"/>
      <c r="BA3417" s="23"/>
      <c r="BB3417" s="23"/>
      <c r="BC3417" s="23"/>
      <c r="BD3417" s="23"/>
      <c r="BE3417" s="23"/>
      <c r="BF3417" s="23"/>
      <c r="BG3417" s="23"/>
      <c r="BH3417" s="23"/>
      <c r="BI3417" s="23"/>
      <c r="BJ3417" s="23"/>
      <c r="BK3417" s="23"/>
    </row>
    <row r="3418" spans="28:63">
      <c r="AB3418" s="129">
        <v>3416</v>
      </c>
      <c r="AC3418" s="19">
        <v>0.24693580514883862</v>
      </c>
      <c r="AD3418" s="20">
        <f t="shared" si="554"/>
        <v>0.66359922010311045</v>
      </c>
      <c r="AE3418" s="22">
        <f t="shared" si="555"/>
        <v>0.66359922010311045</v>
      </c>
      <c r="AF3418" s="21">
        <v>0.90043710737688853</v>
      </c>
      <c r="AG3418" s="22">
        <f t="shared" si="556"/>
        <v>6.2717387990545692</v>
      </c>
      <c r="AH3418" s="22">
        <f t="shared" si="557"/>
        <v>6.2717387990545692</v>
      </c>
      <c r="AI3418" s="23">
        <f t="shared" si="558"/>
        <v>9.4510942886281004</v>
      </c>
      <c r="AJ3418" s="46"/>
      <c r="AK3418" s="25"/>
      <c r="AL3418" s="129">
        <v>3416</v>
      </c>
      <c r="AM3418" s="21">
        <v>0.19257821329610236</v>
      </c>
      <c r="AN3418" s="22">
        <f t="shared" si="559"/>
        <v>1.4740749563242721</v>
      </c>
      <c r="AO3418" s="22">
        <f t="shared" si="560"/>
        <v>1.4740749563242721</v>
      </c>
      <c r="AP3418" s="21">
        <v>0.55729942864937687</v>
      </c>
      <c r="AQ3418" s="22">
        <f t="shared" si="561"/>
        <v>494.13297031719048</v>
      </c>
      <c r="AR3418" s="22">
        <f t="shared" si="562"/>
        <v>494.13297031719048</v>
      </c>
      <c r="AS3418" s="23">
        <f t="shared" si="563"/>
        <v>335.21563350438566</v>
      </c>
      <c r="AT3418" s="23"/>
      <c r="AU3418" s="23"/>
      <c r="AV3418" s="23"/>
      <c r="AW3418" s="23"/>
      <c r="AX3418" s="23"/>
      <c r="AY3418" s="23"/>
      <c r="AZ3418" s="23"/>
      <c r="BA3418" s="23"/>
      <c r="BB3418" s="23"/>
      <c r="BC3418" s="23"/>
      <c r="BD3418" s="23"/>
      <c r="BE3418" s="23"/>
      <c r="BF3418" s="23"/>
      <c r="BG3418" s="23"/>
      <c r="BH3418" s="23"/>
      <c r="BI3418" s="23"/>
      <c r="BJ3418" s="23"/>
      <c r="BK3418" s="23"/>
    </row>
    <row r="3419" spans="28:63">
      <c r="AB3419" s="129">
        <v>3417</v>
      </c>
      <c r="AC3419" s="19">
        <v>0.35400827186488459</v>
      </c>
      <c r="AD3419" s="20">
        <f t="shared" si="554"/>
        <v>0.76224639671490357</v>
      </c>
      <c r="AE3419" s="22">
        <f t="shared" si="555"/>
        <v>0.76224639671490357</v>
      </c>
      <c r="AF3419" s="21">
        <v>0.49321331566993765</v>
      </c>
      <c r="AG3419" s="22">
        <f t="shared" si="556"/>
        <v>4.1008205312012285</v>
      </c>
      <c r="AH3419" s="22">
        <f t="shared" si="557"/>
        <v>4.1008205312012285</v>
      </c>
      <c r="AI3419" s="23">
        <f t="shared" si="558"/>
        <v>5.3799146166840099</v>
      </c>
      <c r="AJ3419" s="46"/>
      <c r="AK3419" s="25"/>
      <c r="AL3419" s="129">
        <v>3417</v>
      </c>
      <c r="AM3419" s="21">
        <v>0.17642980086923199</v>
      </c>
      <c r="AN3419" s="22">
        <f t="shared" si="559"/>
        <v>1.4571909217106751</v>
      </c>
      <c r="AO3419" s="22">
        <f t="shared" si="560"/>
        <v>1.4571909217106751</v>
      </c>
      <c r="AP3419" s="21">
        <v>0.95714384134637487</v>
      </c>
      <c r="AQ3419" s="22">
        <f t="shared" si="561"/>
        <v>539.50633378808163</v>
      </c>
      <c r="AR3419" s="22">
        <f t="shared" si="562"/>
        <v>539.50633378808163</v>
      </c>
      <c r="AS3419" s="23">
        <f t="shared" si="563"/>
        <v>370.23723230084772</v>
      </c>
      <c r="AT3419" s="23"/>
      <c r="AU3419" s="23"/>
      <c r="AV3419" s="23"/>
      <c r="AW3419" s="23"/>
      <c r="AX3419" s="23"/>
      <c r="AY3419" s="23"/>
      <c r="AZ3419" s="23"/>
      <c r="BA3419" s="23"/>
      <c r="BB3419" s="23"/>
      <c r="BC3419" s="23"/>
      <c r="BD3419" s="23"/>
      <c r="BE3419" s="23"/>
      <c r="BF3419" s="23"/>
      <c r="BG3419" s="23"/>
      <c r="BH3419" s="23"/>
      <c r="BI3419" s="23"/>
      <c r="BJ3419" s="23"/>
      <c r="BK3419" s="23"/>
    </row>
    <row r="3420" spans="28:63">
      <c r="AB3420" s="129">
        <v>3418</v>
      </c>
      <c r="AC3420" s="19">
        <v>0.37692079704430903</v>
      </c>
      <c r="AD3420" s="20">
        <f t="shared" si="554"/>
        <v>0.78439536125855591</v>
      </c>
      <c r="AE3420" s="22">
        <f t="shared" si="555"/>
        <v>0.78439536125855591</v>
      </c>
      <c r="AF3420" s="21">
        <v>0.66425423313569898</v>
      </c>
      <c r="AG3420" s="22">
        <f t="shared" si="556"/>
        <v>4.8262997926822031</v>
      </c>
      <c r="AH3420" s="22">
        <f t="shared" si="557"/>
        <v>4.8262997926822031</v>
      </c>
      <c r="AI3420" s="23">
        <f t="shared" si="558"/>
        <v>6.1528918082055517</v>
      </c>
      <c r="AJ3420" s="46"/>
      <c r="AK3420" s="25"/>
      <c r="AL3420" s="129">
        <v>3418</v>
      </c>
      <c r="AM3420" s="21">
        <v>0.23269402722047294</v>
      </c>
      <c r="AN3420" s="22">
        <f t="shared" si="559"/>
        <v>1.5131794819132012</v>
      </c>
      <c r="AO3420" s="22">
        <f t="shared" si="560"/>
        <v>1.5131794819132012</v>
      </c>
      <c r="AP3420" s="21">
        <v>9.0199388340968634E-2</v>
      </c>
      <c r="AQ3420" s="22">
        <f t="shared" si="561"/>
        <v>449.73136400741635</v>
      </c>
      <c r="AR3420" s="22">
        <f t="shared" si="562"/>
        <v>449.73136400741635</v>
      </c>
      <c r="AS3420" s="23">
        <f t="shared" si="563"/>
        <v>297.20953091354022</v>
      </c>
      <c r="AT3420" s="23"/>
      <c r="AU3420" s="23"/>
      <c r="AV3420" s="23"/>
      <c r="AW3420" s="23"/>
      <c r="AX3420" s="23"/>
      <c r="AY3420" s="23"/>
      <c r="AZ3420" s="23"/>
      <c r="BA3420" s="23"/>
      <c r="BB3420" s="23"/>
      <c r="BC3420" s="23"/>
      <c r="BD3420" s="23"/>
      <c r="BE3420" s="23"/>
      <c r="BF3420" s="23"/>
      <c r="BG3420" s="23"/>
      <c r="BH3420" s="23"/>
      <c r="BI3420" s="23"/>
      <c r="BJ3420" s="23"/>
      <c r="BK3420" s="23"/>
    </row>
    <row r="3421" spans="28:63">
      <c r="AB3421" s="129">
        <v>3419</v>
      </c>
      <c r="AC3421" s="19">
        <v>0.45672496834842091</v>
      </c>
      <c r="AD3421" s="20">
        <f t="shared" si="554"/>
        <v>0.86490922606829157</v>
      </c>
      <c r="AE3421" s="22">
        <f t="shared" si="555"/>
        <v>0.86490922606829157</v>
      </c>
      <c r="AF3421" s="21">
        <v>8.4864100307071588E-2</v>
      </c>
      <c r="AG3421" s="22">
        <f t="shared" si="556"/>
        <v>2.7135717215826518</v>
      </c>
      <c r="AH3421" s="22">
        <f t="shared" si="557"/>
        <v>2.7135717215826518</v>
      </c>
      <c r="AI3421" s="23">
        <f t="shared" si="558"/>
        <v>3.1374063772195133</v>
      </c>
      <c r="AJ3421" s="46"/>
      <c r="AK3421" s="25"/>
      <c r="AL3421" s="129">
        <v>3419</v>
      </c>
      <c r="AM3421" s="21">
        <v>0.29675969786002809</v>
      </c>
      <c r="AN3421" s="22">
        <f t="shared" si="559"/>
        <v>1.5691901678839495</v>
      </c>
      <c r="AO3421" s="22">
        <f t="shared" si="560"/>
        <v>1.5691901678839495</v>
      </c>
      <c r="AP3421" s="21">
        <v>0.76090044780779498</v>
      </c>
      <c r="AQ3421" s="22">
        <f t="shared" si="561"/>
        <v>511.59364079499875</v>
      </c>
      <c r="AR3421" s="22">
        <f t="shared" si="562"/>
        <v>511.59364079499875</v>
      </c>
      <c r="AS3421" s="23">
        <f t="shared" si="563"/>
        <v>326.02399076007595</v>
      </c>
      <c r="AT3421" s="23"/>
      <c r="AU3421" s="23"/>
      <c r="AV3421" s="23"/>
      <c r="AW3421" s="23"/>
      <c r="AX3421" s="23"/>
      <c r="AY3421" s="23"/>
      <c r="AZ3421" s="23"/>
      <c r="BA3421" s="23"/>
      <c r="BB3421" s="23"/>
      <c r="BC3421" s="23"/>
      <c r="BD3421" s="23"/>
      <c r="BE3421" s="23"/>
      <c r="BF3421" s="23"/>
      <c r="BG3421" s="23"/>
      <c r="BH3421" s="23"/>
      <c r="BI3421" s="23"/>
      <c r="BJ3421" s="23"/>
      <c r="BK3421" s="23"/>
    </row>
    <row r="3422" spans="28:63">
      <c r="AB3422" s="129">
        <v>3420</v>
      </c>
      <c r="AC3422" s="19">
        <v>0.25081430589942932</v>
      </c>
      <c r="AD3422" s="20">
        <f t="shared" si="554"/>
        <v>0.6670450899865692</v>
      </c>
      <c r="AE3422" s="22">
        <f t="shared" si="555"/>
        <v>0.6670450899865692</v>
      </c>
      <c r="AF3422" s="21">
        <v>1.7695157666421157E-2</v>
      </c>
      <c r="AG3422" s="22">
        <f t="shared" si="556"/>
        <v>2.3258388343929051</v>
      </c>
      <c r="AH3422" s="22">
        <f t="shared" si="557"/>
        <v>2.3258388343929051</v>
      </c>
      <c r="AI3422" s="23">
        <f t="shared" si="558"/>
        <v>3.4867790338427276</v>
      </c>
      <c r="AJ3422" s="46"/>
      <c r="AK3422" s="25"/>
      <c r="AL3422" s="129">
        <v>3420</v>
      </c>
      <c r="AM3422" s="21">
        <v>7.3981403109313448E-2</v>
      </c>
      <c r="AN3422" s="22">
        <f t="shared" si="559"/>
        <v>1.3242511074025058</v>
      </c>
      <c r="AO3422" s="22">
        <f t="shared" si="560"/>
        <v>1.3242511074025058</v>
      </c>
      <c r="AP3422" s="21">
        <v>0.88427428905757677</v>
      </c>
      <c r="AQ3422" s="22">
        <f t="shared" si="561"/>
        <v>526.32342108770922</v>
      </c>
      <c r="AR3422" s="22">
        <f t="shared" si="562"/>
        <v>526.32342108770922</v>
      </c>
      <c r="AS3422" s="23">
        <f t="shared" si="563"/>
        <v>397.44986290408542</v>
      </c>
      <c r="AT3422" s="23"/>
      <c r="AU3422" s="23"/>
      <c r="AV3422" s="23"/>
      <c r="AW3422" s="23"/>
      <c r="AX3422" s="23"/>
      <c r="AY3422" s="23"/>
      <c r="AZ3422" s="23"/>
      <c r="BA3422" s="23"/>
      <c r="BB3422" s="23"/>
      <c r="BC3422" s="23"/>
      <c r="BD3422" s="23"/>
      <c r="BE3422" s="23"/>
      <c r="BF3422" s="23"/>
      <c r="BG3422" s="23"/>
      <c r="BH3422" s="23"/>
      <c r="BI3422" s="23"/>
      <c r="BJ3422" s="23"/>
      <c r="BK3422" s="23"/>
    </row>
    <row r="3423" spans="28:63">
      <c r="AB3423" s="129">
        <v>3421</v>
      </c>
      <c r="AC3423" s="19">
        <v>0.78145569618348454</v>
      </c>
      <c r="AD3423" s="20">
        <f t="shared" si="554"/>
        <v>1.2800696763357942</v>
      </c>
      <c r="AE3423" s="22">
        <f t="shared" si="555"/>
        <v>1.2800696763357942</v>
      </c>
      <c r="AF3423" s="21">
        <v>0.24758523834904966</v>
      </c>
      <c r="AG3423" s="22">
        <f t="shared" si="556"/>
        <v>3.2489534995404945</v>
      </c>
      <c r="AH3423" s="22">
        <f t="shared" si="557"/>
        <v>3.2489534995404945</v>
      </c>
      <c r="AI3423" s="23">
        <f t="shared" si="558"/>
        <v>2.5381067605949701</v>
      </c>
      <c r="AJ3423" s="46"/>
      <c r="AK3423" s="25"/>
      <c r="AL3423" s="129">
        <v>3421</v>
      </c>
      <c r="AM3423" s="21">
        <v>0.28339806280970714</v>
      </c>
      <c r="AN3423" s="22">
        <f t="shared" si="559"/>
        <v>1.5580504135023292</v>
      </c>
      <c r="AO3423" s="22">
        <f t="shared" si="560"/>
        <v>1.5580504135023292</v>
      </c>
      <c r="AP3423" s="21">
        <v>0.97805778396382037</v>
      </c>
      <c r="AQ3423" s="22">
        <f t="shared" si="561"/>
        <v>545.33597200103054</v>
      </c>
      <c r="AR3423" s="22">
        <f t="shared" si="562"/>
        <v>545.33597200103054</v>
      </c>
      <c r="AS3423" s="23">
        <f t="shared" si="563"/>
        <v>350.01176295391758</v>
      </c>
      <c r="AT3423" s="23"/>
      <c r="AU3423" s="23"/>
      <c r="AV3423" s="23"/>
      <c r="AW3423" s="23"/>
      <c r="AX3423" s="23"/>
      <c r="AY3423" s="23"/>
      <c r="AZ3423" s="23"/>
      <c r="BA3423" s="23"/>
      <c r="BB3423" s="23"/>
      <c r="BC3423" s="23"/>
      <c r="BD3423" s="23"/>
      <c r="BE3423" s="23"/>
      <c r="BF3423" s="23"/>
      <c r="BG3423" s="23"/>
      <c r="BH3423" s="23"/>
      <c r="BI3423" s="23"/>
      <c r="BJ3423" s="23"/>
      <c r="BK3423" s="23"/>
    </row>
    <row r="3424" spans="28:63">
      <c r="AB3424" s="129">
        <v>3422</v>
      </c>
      <c r="AC3424" s="19">
        <v>0.64122022167828729</v>
      </c>
      <c r="AD3424" s="20">
        <f t="shared" si="554"/>
        <v>1.0775672803571124</v>
      </c>
      <c r="AE3424" s="22">
        <f t="shared" si="555"/>
        <v>1.0775672803571124</v>
      </c>
      <c r="AF3424" s="21">
        <v>0.12590070518549334</v>
      </c>
      <c r="AG3424" s="22">
        <f t="shared" si="556"/>
        <v>2.8691399375894311</v>
      </c>
      <c r="AH3424" s="22">
        <f t="shared" si="557"/>
        <v>2.8691399375894311</v>
      </c>
      <c r="AI3424" s="23">
        <f t="shared" si="558"/>
        <v>2.6626086276845569</v>
      </c>
      <c r="AJ3424" s="46"/>
      <c r="AK3424" s="25"/>
      <c r="AL3424" s="129">
        <v>3422</v>
      </c>
      <c r="AM3424" s="21">
        <v>0.7611452528382755</v>
      </c>
      <c r="AN3424" s="22">
        <f t="shared" si="559"/>
        <v>1.8728808676820439</v>
      </c>
      <c r="AO3424" s="22">
        <f t="shared" si="560"/>
        <v>1.8728808676820439</v>
      </c>
      <c r="AP3424" s="21">
        <v>0.76522494360348203</v>
      </c>
      <c r="AQ3424" s="22">
        <f t="shared" si="561"/>
        <v>512.03339127386766</v>
      </c>
      <c r="AR3424" s="22">
        <f t="shared" si="562"/>
        <v>512.03339127386766</v>
      </c>
      <c r="AS3424" s="23">
        <f t="shared" si="563"/>
        <v>273.39346570803605</v>
      </c>
      <c r="AT3424" s="23"/>
      <c r="AU3424" s="23"/>
      <c r="AV3424" s="23"/>
      <c r="AW3424" s="23"/>
      <c r="AX3424" s="23"/>
      <c r="AY3424" s="23"/>
      <c r="AZ3424" s="23"/>
      <c r="BA3424" s="23"/>
      <c r="BB3424" s="23"/>
      <c r="BC3424" s="23"/>
      <c r="BD3424" s="23"/>
      <c r="BE3424" s="23"/>
      <c r="BF3424" s="23"/>
      <c r="BG3424" s="23"/>
      <c r="BH3424" s="23"/>
      <c r="BI3424" s="23"/>
      <c r="BJ3424" s="23"/>
      <c r="BK3424" s="23"/>
    </row>
    <row r="3425" spans="28:63">
      <c r="AB3425" s="129">
        <v>3423</v>
      </c>
      <c r="AC3425" s="19">
        <v>2.7088854256440476E-2</v>
      </c>
      <c r="AD3425" s="20">
        <f t="shared" si="554"/>
        <v>0.70666451512900152</v>
      </c>
      <c r="AE3425" s="22">
        <f t="shared" si="555"/>
        <v>0.70666451512900152</v>
      </c>
      <c r="AF3425" s="21">
        <v>0.16062728630258516</v>
      </c>
      <c r="AG3425" s="22">
        <f t="shared" si="556"/>
        <v>2.981714682489526</v>
      </c>
      <c r="AH3425" s="22">
        <f t="shared" si="557"/>
        <v>2.981714682489526</v>
      </c>
      <c r="AI3425" s="23">
        <f t="shared" si="558"/>
        <v>4.2194204161294477</v>
      </c>
      <c r="AJ3425" s="46"/>
      <c r="AK3425" s="25"/>
      <c r="AL3425" s="129">
        <v>3423</v>
      </c>
      <c r="AM3425" s="21">
        <v>0.93800611555563695</v>
      </c>
      <c r="AN3425" s="22">
        <f t="shared" si="559"/>
        <v>2.0333468865245097</v>
      </c>
      <c r="AO3425" s="22">
        <f t="shared" si="560"/>
        <v>2.0333468865245097</v>
      </c>
      <c r="AP3425" s="21">
        <v>0.87332022055717584</v>
      </c>
      <c r="AQ3425" s="22">
        <f t="shared" si="561"/>
        <v>524.76561567815213</v>
      </c>
      <c r="AR3425" s="22">
        <f t="shared" si="562"/>
        <v>524.76561567815213</v>
      </c>
      <c r="AS3425" s="23">
        <f t="shared" si="563"/>
        <v>258.07973010208099</v>
      </c>
      <c r="AT3425" s="23"/>
      <c r="AU3425" s="23"/>
      <c r="AV3425" s="23"/>
      <c r="AW3425" s="23"/>
      <c r="AX3425" s="23"/>
      <c r="AY3425" s="23"/>
      <c r="AZ3425" s="23"/>
      <c r="BA3425" s="23"/>
      <c r="BB3425" s="23"/>
      <c r="BC3425" s="23"/>
      <c r="BD3425" s="23"/>
      <c r="BE3425" s="23"/>
      <c r="BF3425" s="23"/>
      <c r="BG3425" s="23"/>
      <c r="BH3425" s="23"/>
      <c r="BI3425" s="23"/>
      <c r="BJ3425" s="23"/>
      <c r="BK3425" s="23"/>
    </row>
    <row r="3426" spans="28:63">
      <c r="AB3426" s="129">
        <v>3424</v>
      </c>
      <c r="AC3426" s="19">
        <v>0.99888327140827238</v>
      </c>
      <c r="AD3426" s="20">
        <f t="shared" si="554"/>
        <v>1.9485370664638981</v>
      </c>
      <c r="AE3426" s="22">
        <f t="shared" si="555"/>
        <v>1.9485370664638981</v>
      </c>
      <c r="AF3426" s="21">
        <v>0.75511043953685553</v>
      </c>
      <c r="AG3426" s="22">
        <f t="shared" si="556"/>
        <v>5.2895227700837744</v>
      </c>
      <c r="AH3426" s="22">
        <f t="shared" si="557"/>
        <v>5.2895227700837744</v>
      </c>
      <c r="AI3426" s="23">
        <f t="shared" si="558"/>
        <v>2.7146123423163409</v>
      </c>
      <c r="AJ3426" s="46"/>
      <c r="AK3426" s="25"/>
      <c r="AL3426" s="129">
        <v>3424</v>
      </c>
      <c r="AM3426" s="21">
        <v>0.90705459103214769</v>
      </c>
      <c r="AN3426" s="22">
        <f t="shared" si="559"/>
        <v>1.9959423041941378</v>
      </c>
      <c r="AO3426" s="22">
        <f t="shared" si="560"/>
        <v>1.9959423041941378</v>
      </c>
      <c r="AP3426" s="21">
        <v>0.61170189897652427</v>
      </c>
      <c r="AQ3426" s="22">
        <f t="shared" si="561"/>
        <v>498.3127128977934</v>
      </c>
      <c r="AR3426" s="22">
        <f t="shared" si="562"/>
        <v>498.3127128977934</v>
      </c>
      <c r="AS3426" s="23">
        <f t="shared" si="563"/>
        <v>249.66288446849032</v>
      </c>
      <c r="AT3426" s="23"/>
      <c r="AU3426" s="23"/>
      <c r="AV3426" s="23"/>
      <c r="AW3426" s="23"/>
      <c r="AX3426" s="23"/>
      <c r="AY3426" s="23"/>
      <c r="AZ3426" s="23"/>
      <c r="BA3426" s="23"/>
      <c r="BB3426" s="23"/>
      <c r="BC3426" s="23"/>
      <c r="BD3426" s="23"/>
      <c r="BE3426" s="23"/>
      <c r="BF3426" s="23"/>
      <c r="BG3426" s="23"/>
      <c r="BH3426" s="23"/>
      <c r="BI3426" s="23"/>
      <c r="BJ3426" s="23"/>
      <c r="BK3426" s="23"/>
    </row>
    <row r="3427" spans="28:63">
      <c r="AB3427" s="129">
        <v>3425</v>
      </c>
      <c r="AC3427" s="19">
        <v>0.34083577702926093</v>
      </c>
      <c r="AD3427" s="20">
        <f t="shared" si="554"/>
        <v>0.74969048983965392</v>
      </c>
      <c r="AE3427" s="22">
        <f t="shared" si="555"/>
        <v>0.74969048983965392</v>
      </c>
      <c r="AF3427" s="21">
        <v>0.20259719968119039</v>
      </c>
      <c r="AG3427" s="22">
        <f t="shared" si="556"/>
        <v>3.1089792466639148</v>
      </c>
      <c r="AH3427" s="22">
        <f t="shared" si="557"/>
        <v>3.1089792466639148</v>
      </c>
      <c r="AI3427" s="23">
        <f t="shared" si="558"/>
        <v>4.1470170541030509</v>
      </c>
      <c r="AJ3427" s="46"/>
      <c r="AK3427" s="25"/>
      <c r="AL3427" s="129">
        <v>3425</v>
      </c>
      <c r="AM3427" s="21">
        <v>0.33144500556650069</v>
      </c>
      <c r="AN3427" s="22">
        <f t="shared" si="559"/>
        <v>1.596988638645789</v>
      </c>
      <c r="AO3427" s="22">
        <f t="shared" si="560"/>
        <v>1.596988638645789</v>
      </c>
      <c r="AP3427" s="21">
        <v>0.19981457015849891</v>
      </c>
      <c r="AQ3427" s="22">
        <f t="shared" si="561"/>
        <v>464.25135916051943</v>
      </c>
      <c r="AR3427" s="22">
        <f t="shared" si="562"/>
        <v>464.25135916051943</v>
      </c>
      <c r="AS3427" s="23">
        <f t="shared" si="563"/>
        <v>290.70423416048487</v>
      </c>
      <c r="AT3427" s="23"/>
      <c r="AU3427" s="23"/>
      <c r="AV3427" s="23"/>
      <c r="AW3427" s="23"/>
      <c r="AX3427" s="23"/>
      <c r="AY3427" s="23"/>
      <c r="AZ3427" s="23"/>
      <c r="BA3427" s="23"/>
      <c r="BB3427" s="23"/>
      <c r="BC3427" s="23"/>
      <c r="BD3427" s="23"/>
      <c r="BE3427" s="23"/>
      <c r="BF3427" s="23"/>
      <c r="BG3427" s="23"/>
      <c r="BH3427" s="23"/>
      <c r="BI3427" s="23"/>
      <c r="BJ3427" s="23"/>
      <c r="BK3427" s="23"/>
    </row>
    <row r="3428" spans="28:63">
      <c r="AB3428" s="129">
        <v>3426</v>
      </c>
      <c r="AC3428" s="19">
        <v>0.13973167316514745</v>
      </c>
      <c r="AD3428" s="20">
        <f t="shared" si="554"/>
        <v>0.84225462375228655</v>
      </c>
      <c r="AE3428" s="22">
        <f t="shared" si="555"/>
        <v>0.84225462375228655</v>
      </c>
      <c r="AF3428" s="21">
        <v>0.18841048809657124</v>
      </c>
      <c r="AG3428" s="22">
        <f t="shared" si="556"/>
        <v>3.0656626222862648</v>
      </c>
      <c r="AH3428" s="22">
        <f t="shared" si="557"/>
        <v>3.0656626222862648</v>
      </c>
      <c r="AI3428" s="23">
        <f t="shared" si="558"/>
        <v>3.6398287831636758</v>
      </c>
      <c r="AJ3428" s="46"/>
      <c r="AK3428" s="25"/>
      <c r="AL3428" s="129">
        <v>3426</v>
      </c>
      <c r="AM3428" s="21">
        <v>0.49201278614430544</v>
      </c>
      <c r="AN3428" s="22">
        <f t="shared" si="559"/>
        <v>1.7098881732075686</v>
      </c>
      <c r="AO3428" s="22">
        <f t="shared" si="560"/>
        <v>1.7098881732075686</v>
      </c>
      <c r="AP3428" s="21">
        <v>0.75427292962372816</v>
      </c>
      <c r="AQ3428" s="22">
        <f t="shared" si="561"/>
        <v>510.92734682445359</v>
      </c>
      <c r="AR3428" s="22">
        <f t="shared" si="562"/>
        <v>510.92734682445359</v>
      </c>
      <c r="AS3428" s="23">
        <f t="shared" si="563"/>
        <v>298.80746286817583</v>
      </c>
      <c r="AT3428" s="23"/>
      <c r="AU3428" s="23"/>
      <c r="AV3428" s="23"/>
      <c r="AW3428" s="23"/>
      <c r="AX3428" s="23"/>
      <c r="AY3428" s="23"/>
      <c r="AZ3428" s="23"/>
      <c r="BA3428" s="23"/>
      <c r="BB3428" s="23"/>
      <c r="BC3428" s="23"/>
      <c r="BD3428" s="23"/>
      <c r="BE3428" s="23"/>
      <c r="BF3428" s="23"/>
      <c r="BG3428" s="23"/>
      <c r="BH3428" s="23"/>
      <c r="BI3428" s="23"/>
      <c r="BJ3428" s="23"/>
      <c r="BK3428" s="23"/>
    </row>
    <row r="3429" spans="28:63">
      <c r="AB3429" s="129">
        <v>3427</v>
      </c>
      <c r="AC3429" s="19">
        <v>0.96489777419790712</v>
      </c>
      <c r="AD3429" s="20">
        <f t="shared" si="554"/>
        <v>1.7114719446704645</v>
      </c>
      <c r="AE3429" s="22">
        <f t="shared" si="555"/>
        <v>1.7114719446704645</v>
      </c>
      <c r="AF3429" s="21">
        <v>0.33661480985791281</v>
      </c>
      <c r="AG3429" s="22">
        <f t="shared" si="556"/>
        <v>3.5388840292744446</v>
      </c>
      <c r="AH3429" s="22">
        <f t="shared" si="557"/>
        <v>3.5388840292744446</v>
      </c>
      <c r="AI3429" s="23">
        <f t="shared" si="558"/>
        <v>2.0677429392252407</v>
      </c>
      <c r="AJ3429" s="46"/>
      <c r="AK3429" s="25"/>
      <c r="AL3429" s="129">
        <v>3427</v>
      </c>
      <c r="AM3429" s="21">
        <v>0.92305397940869705</v>
      </c>
      <c r="AN3429" s="22">
        <f t="shared" si="559"/>
        <v>2.0143341247700493</v>
      </c>
      <c r="AO3429" s="22">
        <f t="shared" si="560"/>
        <v>2.0143341247700493</v>
      </c>
      <c r="AP3429" s="21">
        <v>0.49121751280949977</v>
      </c>
      <c r="AQ3429" s="22">
        <f t="shared" si="561"/>
        <v>489.38250230089068</v>
      </c>
      <c r="AR3429" s="22">
        <f t="shared" si="562"/>
        <v>489.38250230089068</v>
      </c>
      <c r="AS3429" s="23">
        <f t="shared" si="563"/>
        <v>242.95001324904686</v>
      </c>
      <c r="AT3429" s="23"/>
      <c r="AU3429" s="23"/>
      <c r="AV3429" s="23"/>
      <c r="AW3429" s="23"/>
      <c r="AX3429" s="23"/>
      <c r="AY3429" s="23"/>
      <c r="AZ3429" s="23"/>
      <c r="BA3429" s="23"/>
      <c r="BB3429" s="23"/>
      <c r="BC3429" s="23"/>
      <c r="BD3429" s="23"/>
      <c r="BE3429" s="23"/>
      <c r="BF3429" s="23"/>
      <c r="BG3429" s="23"/>
      <c r="BH3429" s="23"/>
      <c r="BI3429" s="23"/>
      <c r="BJ3429" s="23"/>
      <c r="BK3429" s="23"/>
    </row>
    <row r="3430" spans="28:63">
      <c r="AB3430" s="129">
        <v>3428</v>
      </c>
      <c r="AC3430" s="19">
        <v>0.21078935122858533</v>
      </c>
      <c r="AD3430" s="20">
        <f t="shared" si="554"/>
        <v>0.89754248018729332</v>
      </c>
      <c r="AE3430" s="22">
        <f t="shared" si="555"/>
        <v>0.89754248018729332</v>
      </c>
      <c r="AF3430" s="21">
        <v>0.91483837997526973</v>
      </c>
      <c r="AG3430" s="22">
        <f t="shared" si="556"/>
        <v>6.401610622926345</v>
      </c>
      <c r="AH3430" s="22">
        <f t="shared" si="557"/>
        <v>6.401610622926345</v>
      </c>
      <c r="AI3430" s="23">
        <f t="shared" si="558"/>
        <v>7.1323761986067762</v>
      </c>
      <c r="AJ3430" s="46"/>
      <c r="AK3430" s="25"/>
      <c r="AL3430" s="129">
        <v>3428</v>
      </c>
      <c r="AM3430" s="21">
        <v>0.23391548985518407</v>
      </c>
      <c r="AN3430" s="22">
        <f t="shared" si="559"/>
        <v>1.5143149214788969</v>
      </c>
      <c r="AO3430" s="22">
        <f t="shared" si="560"/>
        <v>1.5143149214788969</v>
      </c>
      <c r="AP3430" s="21">
        <v>0.26462663851336177</v>
      </c>
      <c r="AQ3430" s="22">
        <f t="shared" si="561"/>
        <v>470.92485697015695</v>
      </c>
      <c r="AR3430" s="22">
        <f t="shared" si="562"/>
        <v>470.92485697015695</v>
      </c>
      <c r="AS3430" s="23">
        <f t="shared" si="563"/>
        <v>310.98211494227797</v>
      </c>
      <c r="AT3430" s="23"/>
      <c r="AU3430" s="23"/>
      <c r="AV3430" s="23"/>
      <c r="AW3430" s="23"/>
      <c r="AX3430" s="23"/>
      <c r="AY3430" s="23"/>
      <c r="AZ3430" s="23"/>
      <c r="BA3430" s="23"/>
      <c r="BB3430" s="23"/>
      <c r="BC3430" s="23"/>
      <c r="BD3430" s="23"/>
      <c r="BE3430" s="23"/>
      <c r="BF3430" s="23"/>
      <c r="BG3430" s="23"/>
      <c r="BH3430" s="23"/>
      <c r="BI3430" s="23"/>
      <c r="BJ3430" s="23"/>
      <c r="BK3430" s="23"/>
    </row>
    <row r="3431" spans="28:63">
      <c r="AB3431" s="129">
        <v>3429</v>
      </c>
      <c r="AC3431" s="19">
        <v>0.75961953887222755</v>
      </c>
      <c r="AD3431" s="20">
        <f t="shared" si="554"/>
        <v>1.2449594039982848</v>
      </c>
      <c r="AE3431" s="22">
        <f t="shared" si="555"/>
        <v>1.2449594039982848</v>
      </c>
      <c r="AF3431" s="21">
        <v>0.31517990254285344</v>
      </c>
      <c r="AG3431" s="22">
        <f t="shared" si="556"/>
        <v>3.467384538292003</v>
      </c>
      <c r="AH3431" s="22">
        <f t="shared" si="557"/>
        <v>3.467384538292003</v>
      </c>
      <c r="AI3431" s="23">
        <f t="shared" si="558"/>
        <v>2.7851386375782421</v>
      </c>
      <c r="AJ3431" s="46"/>
      <c r="AK3431" s="25"/>
      <c r="AL3431" s="129">
        <v>3429</v>
      </c>
      <c r="AM3431" s="21">
        <v>0.14717386068810978</v>
      </c>
      <c r="AN3431" s="22">
        <f t="shared" si="559"/>
        <v>1.4245010903595108</v>
      </c>
      <c r="AO3431" s="22">
        <f t="shared" si="560"/>
        <v>1.4245010903595108</v>
      </c>
      <c r="AP3431" s="21">
        <v>4.2393012837616539E-2</v>
      </c>
      <c r="AQ3431" s="22">
        <f t="shared" si="561"/>
        <v>440.38262803979512</v>
      </c>
      <c r="AR3431" s="22">
        <f t="shared" si="562"/>
        <v>440.38262803979512</v>
      </c>
      <c r="AS3431" s="23">
        <f t="shared" si="563"/>
        <v>309.14867740020674</v>
      </c>
      <c r="AT3431" s="23"/>
      <c r="AU3431" s="23"/>
      <c r="AV3431" s="23"/>
      <c r="AW3431" s="23"/>
      <c r="AX3431" s="23"/>
      <c r="AY3431" s="23"/>
      <c r="AZ3431" s="23"/>
      <c r="BA3431" s="23"/>
      <c r="BB3431" s="23"/>
      <c r="BC3431" s="23"/>
      <c r="BD3431" s="23"/>
      <c r="BE3431" s="23"/>
      <c r="BF3431" s="23"/>
      <c r="BG3431" s="23"/>
      <c r="BH3431" s="23"/>
      <c r="BI3431" s="23"/>
      <c r="BJ3431" s="23"/>
      <c r="BK3431" s="23"/>
    </row>
    <row r="3432" spans="28:63">
      <c r="AB3432" s="129">
        <v>3430</v>
      </c>
      <c r="AC3432" s="19">
        <v>0.63518387646894381</v>
      </c>
      <c r="AD3432" s="20">
        <f t="shared" si="554"/>
        <v>1.0698398425183688</v>
      </c>
      <c r="AE3432" s="22">
        <f t="shared" si="555"/>
        <v>1.0698398425183688</v>
      </c>
      <c r="AF3432" s="21">
        <v>0.29525483074880543</v>
      </c>
      <c r="AG3432" s="22">
        <f t="shared" si="556"/>
        <v>3.4019183263521908</v>
      </c>
      <c r="AH3432" s="22">
        <f t="shared" si="557"/>
        <v>3.4019183263521908</v>
      </c>
      <c r="AI3432" s="23">
        <f t="shared" si="558"/>
        <v>3.1798388797562294</v>
      </c>
      <c r="AJ3432" s="46"/>
      <c r="AK3432" s="25"/>
      <c r="AL3432" s="129">
        <v>3430</v>
      </c>
      <c r="AM3432" s="21">
        <v>0.52715053345644247</v>
      </c>
      <c r="AN3432" s="22">
        <f t="shared" si="559"/>
        <v>1.7319924770879456</v>
      </c>
      <c r="AO3432" s="22">
        <f t="shared" si="560"/>
        <v>1.7319924770879456</v>
      </c>
      <c r="AP3432" s="21">
        <v>0.91803325514707412</v>
      </c>
      <c r="AQ3432" s="22">
        <f t="shared" si="561"/>
        <v>531.65790940035163</v>
      </c>
      <c r="AR3432" s="22">
        <f t="shared" si="562"/>
        <v>531.65790940035163</v>
      </c>
      <c r="AS3432" s="23">
        <f t="shared" si="563"/>
        <v>306.96317474441059</v>
      </c>
      <c r="AT3432" s="23"/>
      <c r="AU3432" s="23"/>
      <c r="AV3432" s="23"/>
      <c r="AW3432" s="23"/>
      <c r="AX3432" s="23"/>
      <c r="AY3432" s="23"/>
      <c r="AZ3432" s="23"/>
      <c r="BA3432" s="23"/>
      <c r="BB3432" s="23"/>
      <c r="BC3432" s="23"/>
      <c r="BD3432" s="23"/>
      <c r="BE3432" s="23"/>
      <c r="BF3432" s="23"/>
      <c r="BG3432" s="23"/>
      <c r="BH3432" s="23"/>
      <c r="BI3432" s="23"/>
      <c r="BJ3432" s="23"/>
      <c r="BK3432" s="23"/>
    </row>
    <row r="3433" spans="28:63">
      <c r="AB3433" s="129">
        <v>3431</v>
      </c>
      <c r="AC3433" s="19">
        <v>0.98694133683568919</v>
      </c>
      <c r="AD3433" s="20">
        <f t="shared" si="554"/>
        <v>1.8240172577765663</v>
      </c>
      <c r="AE3433" s="22">
        <f t="shared" si="555"/>
        <v>1.8240172577765663</v>
      </c>
      <c r="AF3433" s="21">
        <v>0.89984493962460588</v>
      </c>
      <c r="AG3433" s="22">
        <f t="shared" si="556"/>
        <v>6.2666068503476122</v>
      </c>
      <c r="AH3433" s="22">
        <f t="shared" si="557"/>
        <v>6.2666068503476122</v>
      </c>
      <c r="AI3433" s="23">
        <f t="shared" si="558"/>
        <v>3.4356072145865864</v>
      </c>
      <c r="AJ3433" s="46"/>
      <c r="AK3433" s="25"/>
      <c r="AL3433" s="129">
        <v>3431</v>
      </c>
      <c r="AM3433" s="21">
        <v>0.32642097869353404</v>
      </c>
      <c r="AN3433" s="22">
        <f t="shared" si="559"/>
        <v>1.5930554328905076</v>
      </c>
      <c r="AO3433" s="22">
        <f t="shared" si="560"/>
        <v>1.5930554328905076</v>
      </c>
      <c r="AP3433" s="21">
        <v>0.76290225150893853</v>
      </c>
      <c r="AQ3433" s="22">
        <f t="shared" si="561"/>
        <v>511.7967020297117</v>
      </c>
      <c r="AR3433" s="22">
        <f t="shared" si="562"/>
        <v>511.7967020297117</v>
      </c>
      <c r="AS3433" s="23">
        <f t="shared" si="563"/>
        <v>321.26735295148268</v>
      </c>
      <c r="AT3433" s="23"/>
      <c r="AU3433" s="23"/>
      <c r="AV3433" s="23"/>
      <c r="AW3433" s="23"/>
      <c r="AX3433" s="23"/>
      <c r="AY3433" s="23"/>
      <c r="AZ3433" s="23"/>
      <c r="BA3433" s="23"/>
      <c r="BB3433" s="23"/>
      <c r="BC3433" s="23"/>
      <c r="BD3433" s="23"/>
      <c r="BE3433" s="23"/>
      <c r="BF3433" s="23"/>
      <c r="BG3433" s="23"/>
      <c r="BH3433" s="23"/>
      <c r="BI3433" s="23"/>
      <c r="BJ3433" s="23"/>
      <c r="BK3433" s="23"/>
    </row>
    <row r="3434" spans="28:63">
      <c r="AB3434" s="129">
        <v>3432</v>
      </c>
      <c r="AC3434" s="19">
        <v>0.32401628997177279</v>
      </c>
      <c r="AD3434" s="20">
        <f t="shared" si="554"/>
        <v>0.73383928085612138</v>
      </c>
      <c r="AE3434" s="22">
        <f t="shared" si="555"/>
        <v>0.73383928085612138</v>
      </c>
      <c r="AF3434" s="21">
        <v>0.46509092546098574</v>
      </c>
      <c r="AG3434" s="22">
        <f t="shared" si="556"/>
        <v>3.9940953286217074</v>
      </c>
      <c r="AH3434" s="22">
        <f t="shared" si="557"/>
        <v>3.9940953286217074</v>
      </c>
      <c r="AI3434" s="23">
        <f t="shared" si="558"/>
        <v>5.4427385298345747</v>
      </c>
      <c r="AJ3434" s="46"/>
      <c r="AK3434" s="25"/>
      <c r="AL3434" s="129">
        <v>3432</v>
      </c>
      <c r="AM3434" s="21">
        <v>0.55627132933985401</v>
      </c>
      <c r="AN3434" s="22">
        <f t="shared" si="559"/>
        <v>1.7497590611403913</v>
      </c>
      <c r="AO3434" s="22">
        <f t="shared" si="560"/>
        <v>1.7497590611403913</v>
      </c>
      <c r="AP3434" s="21">
        <v>0.54388983141227387</v>
      </c>
      <c r="AQ3434" s="22">
        <f t="shared" si="561"/>
        <v>493.14284142921031</v>
      </c>
      <c r="AR3434" s="22">
        <f t="shared" si="562"/>
        <v>493.14284142921031</v>
      </c>
      <c r="AS3434" s="23">
        <f t="shared" si="563"/>
        <v>281.83471220763874</v>
      </c>
      <c r="AT3434" s="23"/>
      <c r="AU3434" s="23"/>
      <c r="AV3434" s="23"/>
      <c r="AW3434" s="23"/>
      <c r="AX3434" s="23"/>
      <c r="AY3434" s="23"/>
      <c r="AZ3434" s="23"/>
      <c r="BA3434" s="23"/>
      <c r="BB3434" s="23"/>
      <c r="BC3434" s="23"/>
      <c r="BD3434" s="23"/>
      <c r="BE3434" s="23"/>
      <c r="BF3434" s="23"/>
      <c r="BG3434" s="23"/>
      <c r="BH3434" s="23"/>
      <c r="BI3434" s="23"/>
      <c r="BJ3434" s="23"/>
      <c r="BK3434" s="23"/>
    </row>
    <row r="3435" spans="28:63">
      <c r="AB3435" s="129">
        <v>3433</v>
      </c>
      <c r="AC3435" s="19">
        <v>0.3857145252831371</v>
      </c>
      <c r="AD3435" s="20">
        <f t="shared" si="554"/>
        <v>0.79300396361938619</v>
      </c>
      <c r="AE3435" s="22">
        <f t="shared" si="555"/>
        <v>0.79300396361938619</v>
      </c>
      <c r="AF3435" s="21">
        <v>0.66661122447884746</v>
      </c>
      <c r="AG3435" s="22">
        <f t="shared" si="556"/>
        <v>4.8374593653781179</v>
      </c>
      <c r="AH3435" s="22">
        <f t="shared" si="557"/>
        <v>4.8374593653781179</v>
      </c>
      <c r="AI3435" s="23">
        <f t="shared" si="558"/>
        <v>6.1001704749358945</v>
      </c>
      <c r="AJ3435" s="46"/>
      <c r="AK3435" s="25"/>
      <c r="AL3435" s="129">
        <v>3433</v>
      </c>
      <c r="AM3435" s="21">
        <v>0.2265270703065565</v>
      </c>
      <c r="AN3435" s="22">
        <f t="shared" si="559"/>
        <v>1.5074007832178213</v>
      </c>
      <c r="AO3435" s="22">
        <f t="shared" si="560"/>
        <v>1.5074007832178213</v>
      </c>
      <c r="AP3435" s="21">
        <v>0.15712709165125194</v>
      </c>
      <c r="AQ3435" s="22">
        <f t="shared" si="561"/>
        <v>459.24086515588397</v>
      </c>
      <c r="AR3435" s="22">
        <f t="shared" si="562"/>
        <v>459.24086515588397</v>
      </c>
      <c r="AS3435" s="23">
        <f t="shared" si="563"/>
        <v>304.65744098629881</v>
      </c>
      <c r="AT3435" s="23"/>
      <c r="AU3435" s="23"/>
      <c r="AV3435" s="23"/>
      <c r="AW3435" s="23"/>
      <c r="AX3435" s="23"/>
      <c r="AY3435" s="23"/>
      <c r="AZ3435" s="23"/>
      <c r="BA3435" s="23"/>
      <c r="BB3435" s="23"/>
      <c r="BC3435" s="23"/>
      <c r="BD3435" s="23"/>
      <c r="BE3435" s="23"/>
      <c r="BF3435" s="23"/>
      <c r="BG3435" s="23"/>
      <c r="BH3435" s="23"/>
      <c r="BI3435" s="23"/>
      <c r="BJ3435" s="23"/>
      <c r="BK3435" s="23"/>
    </row>
    <row r="3436" spans="28:63">
      <c r="AB3436" s="129">
        <v>3434</v>
      </c>
      <c r="AC3436" s="19">
        <v>0.2592416741351532</v>
      </c>
      <c r="AD3436" s="20">
        <f t="shared" si="554"/>
        <v>0.67456330003237386</v>
      </c>
      <c r="AE3436" s="22">
        <f t="shared" si="555"/>
        <v>0.67456330003237386</v>
      </c>
      <c r="AF3436" s="21">
        <v>0.37437237369016529</v>
      </c>
      <c r="AG3436" s="22">
        <f t="shared" si="556"/>
        <v>3.6676993653146548</v>
      </c>
      <c r="AH3436" s="22">
        <f t="shared" si="557"/>
        <v>3.6676993653146548</v>
      </c>
      <c r="AI3436" s="23">
        <f t="shared" si="558"/>
        <v>5.4371463213884201</v>
      </c>
      <c r="AJ3436" s="46"/>
      <c r="AK3436" s="25"/>
      <c r="AL3436" s="129">
        <v>3434</v>
      </c>
      <c r="AM3436" s="21">
        <v>0.75043685346868028</v>
      </c>
      <c r="AN3436" s="22">
        <f t="shared" si="559"/>
        <v>1.8656285155010506</v>
      </c>
      <c r="AO3436" s="22">
        <f t="shared" si="560"/>
        <v>1.8656285155010506</v>
      </c>
      <c r="AP3436" s="21">
        <v>0.47681974208124234</v>
      </c>
      <c r="AQ3436" s="22">
        <f t="shared" si="561"/>
        <v>488.35812660098412</v>
      </c>
      <c r="AR3436" s="22">
        <f t="shared" si="562"/>
        <v>488.35812660098412</v>
      </c>
      <c r="AS3436" s="23">
        <f t="shared" si="563"/>
        <v>261.76600676036844</v>
      </c>
      <c r="AT3436" s="23"/>
      <c r="AU3436" s="23"/>
      <c r="AV3436" s="23"/>
      <c r="AW3436" s="23"/>
      <c r="AX3436" s="23"/>
      <c r="AY3436" s="23"/>
      <c r="AZ3436" s="23"/>
      <c r="BA3436" s="23"/>
      <c r="BB3436" s="23"/>
      <c r="BC3436" s="23"/>
      <c r="BD3436" s="23"/>
      <c r="BE3436" s="23"/>
      <c r="BF3436" s="23"/>
      <c r="BG3436" s="23"/>
      <c r="BH3436" s="23"/>
      <c r="BI3436" s="23"/>
      <c r="BJ3436" s="23"/>
      <c r="BK3436" s="23"/>
    </row>
    <row r="3437" spans="28:63">
      <c r="AB3437" s="129">
        <v>3435</v>
      </c>
      <c r="AC3437" s="19">
        <v>0.38638182254784703</v>
      </c>
      <c r="AD3437" s="20">
        <f t="shared" si="554"/>
        <v>0.79365972062376766</v>
      </c>
      <c r="AE3437" s="22">
        <f t="shared" si="555"/>
        <v>0.79365972062376766</v>
      </c>
      <c r="AF3437" s="21">
        <v>0.66298799996522562</v>
      </c>
      <c r="AG3437" s="22">
        <f t="shared" si="556"/>
        <v>4.8203207707312314</v>
      </c>
      <c r="AH3437" s="22">
        <f t="shared" si="557"/>
        <v>4.8203207707312314</v>
      </c>
      <c r="AI3437" s="23">
        <f t="shared" si="558"/>
        <v>6.0735358560753925</v>
      </c>
      <c r="AJ3437" s="46"/>
      <c r="AK3437" s="25"/>
      <c r="AL3437" s="129">
        <v>3435</v>
      </c>
      <c r="AM3437" s="21">
        <v>0.63536650324684152</v>
      </c>
      <c r="AN3437" s="22">
        <f t="shared" si="559"/>
        <v>1.7957929506625874</v>
      </c>
      <c r="AO3437" s="22">
        <f t="shared" si="560"/>
        <v>1.7957929506625874</v>
      </c>
      <c r="AP3437" s="21">
        <v>0.7744124250173805</v>
      </c>
      <c r="AQ3437" s="22">
        <f t="shared" si="561"/>
        <v>512.98129909461909</v>
      </c>
      <c r="AR3437" s="22">
        <f t="shared" si="562"/>
        <v>512.98129909461909</v>
      </c>
      <c r="AS3437" s="23">
        <f t="shared" si="563"/>
        <v>285.65726294077842</v>
      </c>
      <c r="AT3437" s="23"/>
      <c r="AU3437" s="23"/>
      <c r="AV3437" s="23"/>
      <c r="AW3437" s="23"/>
      <c r="AX3437" s="23"/>
      <c r="AY3437" s="23"/>
      <c r="AZ3437" s="23"/>
      <c r="BA3437" s="23"/>
      <c r="BB3437" s="23"/>
      <c r="BC3437" s="23"/>
      <c r="BD3437" s="23"/>
      <c r="BE3437" s="23"/>
      <c r="BF3437" s="23"/>
      <c r="BG3437" s="23"/>
      <c r="BH3437" s="23"/>
      <c r="BI3437" s="23"/>
      <c r="BJ3437" s="23"/>
      <c r="BK3437" s="23"/>
    </row>
    <row r="3438" spans="28:63">
      <c r="AB3438" s="129">
        <v>3436</v>
      </c>
      <c r="AC3438" s="19">
        <v>0.11957473048223843</v>
      </c>
      <c r="AD3438" s="20">
        <f t="shared" si="554"/>
        <v>0.82410128692745199</v>
      </c>
      <c r="AE3438" s="22">
        <f t="shared" si="555"/>
        <v>0.82410128692745199</v>
      </c>
      <c r="AF3438" s="21">
        <v>0.72502608047863315</v>
      </c>
      <c r="AG3438" s="22">
        <f t="shared" si="556"/>
        <v>5.1278548808179965</v>
      </c>
      <c r="AH3438" s="22">
        <f t="shared" si="557"/>
        <v>5.1278548808179965</v>
      </c>
      <c r="AI3438" s="23">
        <f t="shared" si="558"/>
        <v>6.2223599964714245</v>
      </c>
      <c r="AJ3438" s="46"/>
      <c r="AK3438" s="25"/>
      <c r="AL3438" s="129">
        <v>3436</v>
      </c>
      <c r="AM3438" s="21">
        <v>0.36558678338440542</v>
      </c>
      <c r="AN3438" s="22">
        <f t="shared" si="559"/>
        <v>1.6229633340486118</v>
      </c>
      <c r="AO3438" s="22">
        <f t="shared" si="560"/>
        <v>1.6229633340486118</v>
      </c>
      <c r="AP3438" s="21">
        <v>0.62603380740708114</v>
      </c>
      <c r="AQ3438" s="22">
        <f t="shared" si="561"/>
        <v>499.46184106358533</v>
      </c>
      <c r="AR3438" s="22">
        <f t="shared" si="562"/>
        <v>499.46184106358533</v>
      </c>
      <c r="AS3438" s="23">
        <f t="shared" si="563"/>
        <v>307.74684220230523</v>
      </c>
      <c r="AT3438" s="23"/>
      <c r="AU3438" s="23"/>
      <c r="AV3438" s="23"/>
      <c r="AW3438" s="23"/>
      <c r="AX3438" s="23"/>
      <c r="AY3438" s="23"/>
      <c r="AZ3438" s="23"/>
      <c r="BA3438" s="23"/>
      <c r="BB3438" s="23"/>
      <c r="BC3438" s="23"/>
      <c r="BD3438" s="23"/>
      <c r="BE3438" s="23"/>
      <c r="BF3438" s="23"/>
      <c r="BG3438" s="23"/>
      <c r="BH3438" s="23"/>
      <c r="BI3438" s="23"/>
      <c r="BJ3438" s="23"/>
      <c r="BK3438" s="23"/>
    </row>
    <row r="3439" spans="28:63">
      <c r="AB3439" s="129">
        <v>3437</v>
      </c>
      <c r="AC3439" s="19">
        <v>0.48636715758395643</v>
      </c>
      <c r="AD3439" s="20">
        <f t="shared" si="554"/>
        <v>0.89630998506197912</v>
      </c>
      <c r="AE3439" s="22">
        <f t="shared" si="555"/>
        <v>0.89630998506197912</v>
      </c>
      <c r="AF3439" s="21">
        <v>0.65380419628390163</v>
      </c>
      <c r="AG3439" s="22">
        <f t="shared" si="556"/>
        <v>4.7772877709167156</v>
      </c>
      <c r="AH3439" s="22">
        <f t="shared" si="557"/>
        <v>4.7772877709167156</v>
      </c>
      <c r="AI3439" s="23">
        <f t="shared" si="558"/>
        <v>5.3299504083806122</v>
      </c>
      <c r="AJ3439" s="46"/>
      <c r="AK3439" s="25"/>
      <c r="AL3439" s="129">
        <v>3437</v>
      </c>
      <c r="AM3439" s="21">
        <v>0.99795750716132869</v>
      </c>
      <c r="AN3439" s="22">
        <f t="shared" si="559"/>
        <v>2.1697504249331541</v>
      </c>
      <c r="AO3439" s="22">
        <f t="shared" si="560"/>
        <v>2.1697504249331541</v>
      </c>
      <c r="AP3439" s="21">
        <v>0.69785346839806961</v>
      </c>
      <c r="AQ3439" s="22">
        <f t="shared" si="561"/>
        <v>505.58459767952718</v>
      </c>
      <c r="AR3439" s="22">
        <f t="shared" si="562"/>
        <v>505.58459767952718</v>
      </c>
      <c r="AS3439" s="23">
        <f t="shared" si="563"/>
        <v>233.01509328894511</v>
      </c>
      <c r="AT3439" s="23"/>
      <c r="AU3439" s="23"/>
      <c r="AV3439" s="23"/>
      <c r="AW3439" s="23"/>
      <c r="AX3439" s="23"/>
      <c r="AY3439" s="23"/>
      <c r="AZ3439" s="23"/>
      <c r="BA3439" s="23"/>
      <c r="BB3439" s="23"/>
      <c r="BC3439" s="23"/>
      <c r="BD3439" s="23"/>
      <c r="BE3439" s="23"/>
      <c r="BF3439" s="23"/>
      <c r="BG3439" s="23"/>
      <c r="BH3439" s="23"/>
      <c r="BI3439" s="23"/>
      <c r="BJ3439" s="23"/>
      <c r="BK3439" s="23"/>
    </row>
    <row r="3440" spans="28:63">
      <c r="AB3440" s="129">
        <v>3438</v>
      </c>
      <c r="AC3440" s="19">
        <v>0.69337637263104734</v>
      </c>
      <c r="AD3440" s="20">
        <f t="shared" si="554"/>
        <v>1.1472464631159787</v>
      </c>
      <c r="AE3440" s="22">
        <f t="shared" si="555"/>
        <v>1.1472464631159787</v>
      </c>
      <c r="AF3440" s="21">
        <v>0.78267808618164714</v>
      </c>
      <c r="AG3440" s="22">
        <f t="shared" si="556"/>
        <v>5.4466380173288034</v>
      </c>
      <c r="AH3440" s="22">
        <f t="shared" si="557"/>
        <v>5.4466380173288034</v>
      </c>
      <c r="AI3440" s="23">
        <f t="shared" si="558"/>
        <v>4.7475744684672749</v>
      </c>
      <c r="AJ3440" s="46"/>
      <c r="AK3440" s="25"/>
      <c r="AL3440" s="129">
        <v>3438</v>
      </c>
      <c r="AM3440" s="21">
        <v>0.71717396329966498</v>
      </c>
      <c r="AN3440" s="22">
        <f t="shared" si="559"/>
        <v>1.844042046806438</v>
      </c>
      <c r="AO3440" s="22">
        <f t="shared" si="560"/>
        <v>1.844042046806438</v>
      </c>
      <c r="AP3440" s="21">
        <v>0.23595478271789594</v>
      </c>
      <c r="AQ3440" s="22">
        <f t="shared" si="561"/>
        <v>468.08697194288055</v>
      </c>
      <c r="AR3440" s="22">
        <f t="shared" si="562"/>
        <v>468.08697194288055</v>
      </c>
      <c r="AS3440" s="23">
        <f t="shared" si="563"/>
        <v>253.83747228189631</v>
      </c>
      <c r="AT3440" s="23"/>
      <c r="AU3440" s="23"/>
      <c r="AV3440" s="23"/>
      <c r="AW3440" s="23"/>
      <c r="AX3440" s="23"/>
      <c r="AY3440" s="23"/>
      <c r="AZ3440" s="23"/>
      <c r="BA3440" s="23"/>
      <c r="BB3440" s="23"/>
      <c r="BC3440" s="23"/>
      <c r="BD3440" s="23"/>
      <c r="BE3440" s="23"/>
      <c r="BF3440" s="23"/>
      <c r="BG3440" s="23"/>
      <c r="BH3440" s="23"/>
      <c r="BI3440" s="23"/>
      <c r="BJ3440" s="23"/>
      <c r="BK3440" s="23"/>
    </row>
    <row r="3441" spans="28:63">
      <c r="AB3441" s="129">
        <v>3439</v>
      </c>
      <c r="AC3441" s="19">
        <v>0.4976876498013667</v>
      </c>
      <c r="AD3441" s="20">
        <f t="shared" si="554"/>
        <v>0.90854044063415751</v>
      </c>
      <c r="AE3441" s="22">
        <f t="shared" si="555"/>
        <v>0.90854044063415751</v>
      </c>
      <c r="AF3441" s="21">
        <v>4.0721836824563873E-2</v>
      </c>
      <c r="AG3441" s="22">
        <f t="shared" si="556"/>
        <v>2.4942985140048299</v>
      </c>
      <c r="AH3441" s="22">
        <f t="shared" si="557"/>
        <v>2.4942985140048299</v>
      </c>
      <c r="AI3441" s="23">
        <f t="shared" si="558"/>
        <v>2.7453907415104384</v>
      </c>
      <c r="AJ3441" s="46"/>
      <c r="AK3441" s="25"/>
      <c r="AL3441" s="129">
        <v>3439</v>
      </c>
      <c r="AM3441" s="21">
        <v>0.77981825782540715</v>
      </c>
      <c r="AN3441" s="22">
        <f t="shared" si="559"/>
        <v>1.8859276826999591</v>
      </c>
      <c r="AO3441" s="22">
        <f t="shared" si="560"/>
        <v>1.8859276826999591</v>
      </c>
      <c r="AP3441" s="21">
        <v>0.88512438921547343</v>
      </c>
      <c r="AQ3441" s="22">
        <f t="shared" si="561"/>
        <v>526.44734011008427</v>
      </c>
      <c r="AR3441" s="22">
        <f t="shared" si="562"/>
        <v>526.44734011008427</v>
      </c>
      <c r="AS3441" s="23">
        <f t="shared" si="563"/>
        <v>279.14503028896848</v>
      </c>
      <c r="AT3441" s="23"/>
      <c r="AU3441" s="23"/>
      <c r="AV3441" s="23"/>
      <c r="AW3441" s="23"/>
      <c r="AX3441" s="23"/>
      <c r="AY3441" s="23"/>
      <c r="AZ3441" s="23"/>
      <c r="BA3441" s="23"/>
      <c r="BB3441" s="23"/>
      <c r="BC3441" s="23"/>
      <c r="BD3441" s="23"/>
      <c r="BE3441" s="23"/>
      <c r="BF3441" s="23"/>
      <c r="BG3441" s="23"/>
      <c r="BH3441" s="23"/>
      <c r="BI3441" s="23"/>
      <c r="BJ3441" s="23"/>
      <c r="BK3441" s="23"/>
    </row>
    <row r="3442" spans="28:63">
      <c r="AB3442" s="129">
        <v>3440</v>
      </c>
      <c r="AC3442" s="19">
        <v>0.77581532981102441</v>
      </c>
      <c r="AD3442" s="20">
        <f t="shared" si="554"/>
        <v>1.2708385886374851</v>
      </c>
      <c r="AE3442" s="22">
        <f t="shared" si="555"/>
        <v>1.2708385886374851</v>
      </c>
      <c r="AF3442" s="21">
        <v>0.71367572268820234</v>
      </c>
      <c r="AG3442" s="22">
        <f t="shared" si="556"/>
        <v>5.0691761705360161</v>
      </c>
      <c r="AH3442" s="22">
        <f t="shared" si="557"/>
        <v>5.0691761705360161</v>
      </c>
      <c r="AI3442" s="23">
        <f t="shared" si="558"/>
        <v>3.9888434423217149</v>
      </c>
      <c r="AJ3442" s="46"/>
      <c r="AK3442" s="25"/>
      <c r="AL3442" s="129">
        <v>3440</v>
      </c>
      <c r="AM3442" s="21">
        <v>0.5303450638912911</v>
      </c>
      <c r="AN3442" s="22">
        <f t="shared" si="559"/>
        <v>1.7339650292805704</v>
      </c>
      <c r="AO3442" s="22">
        <f t="shared" si="560"/>
        <v>1.7339650292805704</v>
      </c>
      <c r="AP3442" s="21">
        <v>0.44924588675822474</v>
      </c>
      <c r="AQ3442" s="22">
        <f t="shared" si="561"/>
        <v>486.35216417141646</v>
      </c>
      <c r="AR3442" s="22">
        <f t="shared" si="562"/>
        <v>486.35216417141646</v>
      </c>
      <c r="AS3442" s="23">
        <f t="shared" si="563"/>
        <v>280.48556687051877</v>
      </c>
      <c r="AT3442" s="23"/>
      <c r="AU3442" s="23"/>
      <c r="AV3442" s="23"/>
      <c r="AW3442" s="23"/>
      <c r="AX3442" s="23"/>
      <c r="AY3442" s="23"/>
      <c r="AZ3442" s="23"/>
      <c r="BA3442" s="23"/>
      <c r="BB3442" s="23"/>
      <c r="BC3442" s="23"/>
      <c r="BD3442" s="23"/>
      <c r="BE3442" s="23"/>
      <c r="BF3442" s="23"/>
      <c r="BG3442" s="23"/>
      <c r="BH3442" s="23"/>
      <c r="BI3442" s="23"/>
      <c r="BJ3442" s="23"/>
      <c r="BK3442" s="23"/>
    </row>
    <row r="3443" spans="28:63">
      <c r="AB3443" s="129">
        <v>3441</v>
      </c>
      <c r="AC3443" s="19">
        <v>0.70158771205024983</v>
      </c>
      <c r="AD3443" s="20">
        <f t="shared" si="554"/>
        <v>1.1587422617879657</v>
      </c>
      <c r="AE3443" s="22">
        <f t="shared" si="555"/>
        <v>1.1587422617879657</v>
      </c>
      <c r="AF3443" s="21">
        <v>0.90563569614190575</v>
      </c>
      <c r="AG3443" s="22">
        <f t="shared" si="556"/>
        <v>6.3174634875454183</v>
      </c>
      <c r="AH3443" s="22">
        <f t="shared" si="557"/>
        <v>6.3174634875454183</v>
      </c>
      <c r="AI3443" s="23">
        <f t="shared" si="558"/>
        <v>5.4520005836305891</v>
      </c>
      <c r="AJ3443" s="46"/>
      <c r="AK3443" s="25"/>
      <c r="AL3443" s="129">
        <v>3441</v>
      </c>
      <c r="AM3443" s="21">
        <v>0.34937792549262436</v>
      </c>
      <c r="AN3443" s="22">
        <f t="shared" si="559"/>
        <v>1.6107903155835197</v>
      </c>
      <c r="AO3443" s="22">
        <f t="shared" si="560"/>
        <v>1.6107903155835197</v>
      </c>
      <c r="AP3443" s="21">
        <v>0.26159016993669426</v>
      </c>
      <c r="AQ3443" s="22">
        <f t="shared" si="561"/>
        <v>470.63184438058329</v>
      </c>
      <c r="AR3443" s="22">
        <f t="shared" si="562"/>
        <v>470.63184438058329</v>
      </c>
      <c r="AS3443" s="23">
        <f t="shared" si="563"/>
        <v>292.17449336979263</v>
      </c>
      <c r="AT3443" s="23"/>
      <c r="AU3443" s="23"/>
      <c r="AV3443" s="23"/>
      <c r="AW3443" s="23"/>
      <c r="AX3443" s="23"/>
      <c r="AY3443" s="23"/>
      <c r="AZ3443" s="23"/>
      <c r="BA3443" s="23"/>
      <c r="BB3443" s="23"/>
      <c r="BC3443" s="23"/>
      <c r="BD3443" s="23"/>
      <c r="BE3443" s="23"/>
      <c r="BF3443" s="23"/>
      <c r="BG3443" s="23"/>
      <c r="BH3443" s="23"/>
      <c r="BI3443" s="23"/>
      <c r="BJ3443" s="23"/>
      <c r="BK3443" s="23"/>
    </row>
    <row r="3444" spans="28:63">
      <c r="AB3444" s="129">
        <v>3442</v>
      </c>
      <c r="AC3444" s="19">
        <v>0.47393276099587489</v>
      </c>
      <c r="AD3444" s="20">
        <f t="shared" si="554"/>
        <v>0.88303041043089125</v>
      </c>
      <c r="AE3444" s="22">
        <f t="shared" si="555"/>
        <v>0.88303041043089125</v>
      </c>
      <c r="AF3444" s="21">
        <v>0.1376019825440411</v>
      </c>
      <c r="AG3444" s="22">
        <f t="shared" si="556"/>
        <v>2.908631881052083</v>
      </c>
      <c r="AH3444" s="22">
        <f t="shared" si="557"/>
        <v>2.908631881052083</v>
      </c>
      <c r="AI3444" s="23">
        <f t="shared" si="558"/>
        <v>3.2939203980899836</v>
      </c>
      <c r="AJ3444" s="46"/>
      <c r="AK3444" s="25"/>
      <c r="AL3444" s="129">
        <v>3442</v>
      </c>
      <c r="AM3444" s="21">
        <v>5.1567160273120916E-2</v>
      </c>
      <c r="AN3444" s="22">
        <f t="shared" si="559"/>
        <v>1.2839209602866875</v>
      </c>
      <c r="AO3444" s="22">
        <f t="shared" si="560"/>
        <v>1.2839209602866875</v>
      </c>
      <c r="AP3444" s="21">
        <v>0.34234510059563106</v>
      </c>
      <c r="AQ3444" s="22">
        <f t="shared" si="561"/>
        <v>477.9222063274284</v>
      </c>
      <c r="AR3444" s="22">
        <f t="shared" si="562"/>
        <v>477.9222063274284</v>
      </c>
      <c r="AS3444" s="23">
        <f t="shared" si="563"/>
        <v>372.23647024246173</v>
      </c>
      <c r="AT3444" s="23"/>
      <c r="AU3444" s="23"/>
      <c r="AV3444" s="23"/>
      <c r="AW3444" s="23"/>
      <c r="AX3444" s="23"/>
      <c r="AY3444" s="23"/>
      <c r="AZ3444" s="23"/>
      <c r="BA3444" s="23"/>
      <c r="BB3444" s="23"/>
      <c r="BC3444" s="23"/>
      <c r="BD3444" s="23"/>
      <c r="BE3444" s="23"/>
      <c r="BF3444" s="23"/>
      <c r="BG3444" s="23"/>
      <c r="BH3444" s="23"/>
      <c r="BI3444" s="23"/>
      <c r="BJ3444" s="23"/>
      <c r="BK3444" s="23"/>
    </row>
    <row r="3445" spans="28:63">
      <c r="AB3445" s="129">
        <v>3443</v>
      </c>
      <c r="AC3445" s="19">
        <v>0.29457599048906713</v>
      </c>
      <c r="AD3445" s="20">
        <f t="shared" si="554"/>
        <v>0.70656133467561411</v>
      </c>
      <c r="AE3445" s="22">
        <f t="shared" si="555"/>
        <v>0.70656133467561411</v>
      </c>
      <c r="AF3445" s="21">
        <v>0.32905982994586214</v>
      </c>
      <c r="AG3445" s="22">
        <f t="shared" si="556"/>
        <v>3.5135531763293866</v>
      </c>
      <c r="AH3445" s="22">
        <f t="shared" si="557"/>
        <v>3.5135531763293866</v>
      </c>
      <c r="AI3445" s="23">
        <f t="shared" si="558"/>
        <v>4.9727504236309175</v>
      </c>
      <c r="AJ3445" s="46"/>
      <c r="AK3445" s="25"/>
      <c r="AL3445" s="129">
        <v>3443</v>
      </c>
      <c r="AM3445" s="21">
        <v>0.53183372595723089</v>
      </c>
      <c r="AN3445" s="22">
        <f t="shared" si="559"/>
        <v>1.7348822158311457</v>
      </c>
      <c r="AO3445" s="22">
        <f t="shared" si="560"/>
        <v>1.7348822158311457</v>
      </c>
      <c r="AP3445" s="21">
        <v>0.4958921111801321</v>
      </c>
      <c r="AQ3445" s="22">
        <f t="shared" si="561"/>
        <v>489.71185472762357</v>
      </c>
      <c r="AR3445" s="22">
        <f t="shared" si="562"/>
        <v>489.71185472762357</v>
      </c>
      <c r="AS3445" s="23">
        <f t="shared" si="563"/>
        <v>282.27383407294479</v>
      </c>
      <c r="AT3445" s="23"/>
      <c r="AU3445" s="23"/>
      <c r="AV3445" s="23"/>
      <c r="AW3445" s="23"/>
      <c r="AX3445" s="23"/>
      <c r="AY3445" s="23"/>
      <c r="AZ3445" s="23"/>
      <c r="BA3445" s="23"/>
      <c r="BB3445" s="23"/>
      <c r="BC3445" s="23"/>
      <c r="BD3445" s="23"/>
      <c r="BE3445" s="23"/>
      <c r="BF3445" s="23"/>
      <c r="BG3445" s="23"/>
      <c r="BH3445" s="23"/>
      <c r="BI3445" s="23"/>
      <c r="BJ3445" s="23"/>
      <c r="BK3445" s="23"/>
    </row>
    <row r="3446" spans="28:63">
      <c r="AB3446" s="129">
        <v>3444</v>
      </c>
      <c r="AC3446" s="19">
        <v>0.74096830043966555</v>
      </c>
      <c r="AD3446" s="20">
        <f t="shared" si="554"/>
        <v>1.2162145837811926</v>
      </c>
      <c r="AE3446" s="22">
        <f t="shared" si="555"/>
        <v>1.2162145837811926</v>
      </c>
      <c r="AF3446" s="21">
        <v>0.6180984850539466</v>
      </c>
      <c r="AG3446" s="22">
        <f t="shared" si="556"/>
        <v>4.615174236628774</v>
      </c>
      <c r="AH3446" s="22">
        <f t="shared" si="557"/>
        <v>4.615174236628774</v>
      </c>
      <c r="AI3446" s="23">
        <f t="shared" si="558"/>
        <v>3.7947039101276583</v>
      </c>
      <c r="AJ3446" s="46"/>
      <c r="AK3446" s="25"/>
      <c r="AL3446" s="129">
        <v>3444</v>
      </c>
      <c r="AM3446" s="21">
        <v>0.41532986010273665</v>
      </c>
      <c r="AN3446" s="22">
        <f t="shared" si="559"/>
        <v>1.6587244587770997</v>
      </c>
      <c r="AO3446" s="22">
        <f t="shared" si="560"/>
        <v>1.6587244587770997</v>
      </c>
      <c r="AP3446" s="21">
        <v>0.46826827524543302</v>
      </c>
      <c r="AQ3446" s="22">
        <f t="shared" si="561"/>
        <v>487.74237298327569</v>
      </c>
      <c r="AR3446" s="22">
        <f t="shared" si="562"/>
        <v>487.74237298327569</v>
      </c>
      <c r="AS3446" s="23">
        <f t="shared" si="563"/>
        <v>294.04665157157291</v>
      </c>
      <c r="AT3446" s="23"/>
      <c r="AU3446" s="23"/>
      <c r="AV3446" s="23"/>
      <c r="AW3446" s="23"/>
      <c r="AX3446" s="23"/>
      <c r="AY3446" s="23"/>
      <c r="AZ3446" s="23"/>
      <c r="BA3446" s="23"/>
      <c r="BB3446" s="23"/>
      <c r="BC3446" s="23"/>
      <c r="BD3446" s="23"/>
      <c r="BE3446" s="23"/>
      <c r="BF3446" s="23"/>
      <c r="BG3446" s="23"/>
      <c r="BH3446" s="23"/>
      <c r="BI3446" s="23"/>
      <c r="BJ3446" s="23"/>
      <c r="BK3446" s="23"/>
    </row>
    <row r="3447" spans="28:63">
      <c r="AB3447" s="129">
        <v>3445</v>
      </c>
      <c r="AC3447" s="19">
        <v>0.93469100246167847</v>
      </c>
      <c r="AD3447" s="20">
        <f t="shared" si="554"/>
        <v>1.6064433731190855</v>
      </c>
      <c r="AE3447" s="22">
        <f t="shared" si="555"/>
        <v>1.6064433731190855</v>
      </c>
      <c r="AF3447" s="21">
        <v>0.75188387876578977</v>
      </c>
      <c r="AG3447" s="22">
        <f t="shared" si="556"/>
        <v>5.2717251536866181</v>
      </c>
      <c r="AH3447" s="22">
        <f t="shared" si="557"/>
        <v>5.2717251536866181</v>
      </c>
      <c r="AI3447" s="23">
        <f t="shared" si="558"/>
        <v>3.2816128111948242</v>
      </c>
      <c r="AJ3447" s="46"/>
      <c r="AK3447" s="25"/>
      <c r="AL3447" s="129">
        <v>3445</v>
      </c>
      <c r="AM3447" s="21">
        <v>0.76746886885955701</v>
      </c>
      <c r="AN3447" s="22">
        <f t="shared" si="559"/>
        <v>1.8772401097550713</v>
      </c>
      <c r="AO3447" s="22">
        <f t="shared" si="560"/>
        <v>1.8772401097550713</v>
      </c>
      <c r="AP3447" s="21">
        <v>0.42342953121464999</v>
      </c>
      <c r="AQ3447" s="22">
        <f t="shared" si="561"/>
        <v>484.41746196415664</v>
      </c>
      <c r="AR3447" s="22">
        <f t="shared" si="562"/>
        <v>484.41746196415664</v>
      </c>
      <c r="AS3447" s="23">
        <f t="shared" si="563"/>
        <v>258.04768364306892</v>
      </c>
      <c r="AT3447" s="23"/>
      <c r="AU3447" s="23"/>
      <c r="AV3447" s="23"/>
      <c r="AW3447" s="23"/>
      <c r="AX3447" s="23"/>
      <c r="AY3447" s="23"/>
      <c r="AZ3447" s="23"/>
      <c r="BA3447" s="23"/>
      <c r="BB3447" s="23"/>
      <c r="BC3447" s="23"/>
      <c r="BD3447" s="23"/>
      <c r="BE3447" s="23"/>
      <c r="BF3447" s="23"/>
      <c r="BG3447" s="23"/>
      <c r="BH3447" s="23"/>
      <c r="BI3447" s="23"/>
      <c r="BJ3447" s="23"/>
      <c r="BK3447" s="23"/>
    </row>
    <row r="3448" spans="28:63">
      <c r="AB3448" s="129">
        <v>3446</v>
      </c>
      <c r="AC3448" s="19">
        <v>0.30795663209613977</v>
      </c>
      <c r="AD3448" s="20">
        <f t="shared" si="554"/>
        <v>0.71888718243833227</v>
      </c>
      <c r="AE3448" s="22">
        <f t="shared" si="555"/>
        <v>0.71888718243833227</v>
      </c>
      <c r="AF3448" s="21">
        <v>0.52637402415517975</v>
      </c>
      <c r="AG3448" s="22">
        <f t="shared" si="556"/>
        <v>4.2305465548246115</v>
      </c>
      <c r="AH3448" s="22">
        <f t="shared" si="557"/>
        <v>4.2305465548246115</v>
      </c>
      <c r="AI3448" s="23">
        <f t="shared" si="558"/>
        <v>5.8848546172090321</v>
      </c>
      <c r="AJ3448" s="46"/>
      <c r="AK3448" s="25"/>
      <c r="AL3448" s="129">
        <v>3446</v>
      </c>
      <c r="AM3448" s="21">
        <v>0.50799900249110563</v>
      </c>
      <c r="AN3448" s="22">
        <f t="shared" si="559"/>
        <v>1.7200393703584393</v>
      </c>
      <c r="AO3448" s="22">
        <f t="shared" si="560"/>
        <v>1.7200393703584393</v>
      </c>
      <c r="AP3448" s="21">
        <v>1.756941305318549E-2</v>
      </c>
      <c r="AQ3448" s="22">
        <f t="shared" si="561"/>
        <v>433.12174713676563</v>
      </c>
      <c r="AR3448" s="22">
        <f t="shared" si="562"/>
        <v>433.12174713676563</v>
      </c>
      <c r="AS3448" s="23">
        <f t="shared" si="563"/>
        <v>251.80920541749421</v>
      </c>
      <c r="AT3448" s="23"/>
      <c r="AU3448" s="23"/>
      <c r="AV3448" s="23"/>
      <c r="AW3448" s="23"/>
      <c r="AX3448" s="23"/>
      <c r="AY3448" s="23"/>
      <c r="AZ3448" s="23"/>
      <c r="BA3448" s="23"/>
      <c r="BB3448" s="23"/>
      <c r="BC3448" s="23"/>
      <c r="BD3448" s="23"/>
      <c r="BE3448" s="23"/>
      <c r="BF3448" s="23"/>
      <c r="BG3448" s="23"/>
      <c r="BH3448" s="23"/>
      <c r="BI3448" s="23"/>
      <c r="BJ3448" s="23"/>
      <c r="BK3448" s="23"/>
    </row>
    <row r="3449" spans="28:63">
      <c r="AB3449" s="129">
        <v>3447</v>
      </c>
      <c r="AC3449" s="19">
        <v>6.0466858151109859E-2</v>
      </c>
      <c r="AD3449" s="20">
        <f t="shared" si="554"/>
        <v>0.75936147722541403</v>
      </c>
      <c r="AE3449" s="22">
        <f t="shared" si="555"/>
        <v>0.75936147722541403</v>
      </c>
      <c r="AF3449" s="21">
        <v>0.96974804741006337</v>
      </c>
      <c r="AG3449" s="22">
        <f t="shared" si="556"/>
        <v>7.0473413110152734</v>
      </c>
      <c r="AH3449" s="22">
        <f t="shared" si="557"/>
        <v>7.0473413110152734</v>
      </c>
      <c r="AI3449" s="23">
        <f t="shared" si="558"/>
        <v>9.2806147301086916</v>
      </c>
      <c r="AJ3449" s="46"/>
      <c r="AK3449" s="25"/>
      <c r="AL3449" s="129">
        <v>3447</v>
      </c>
      <c r="AM3449" s="21">
        <v>0.52752305444421288</v>
      </c>
      <c r="AN3449" s="22">
        <f t="shared" si="559"/>
        <v>1.7322228078684563</v>
      </c>
      <c r="AO3449" s="22">
        <f t="shared" si="560"/>
        <v>1.7322228078684563</v>
      </c>
      <c r="AP3449" s="21">
        <v>0.27594032893652165</v>
      </c>
      <c r="AQ3449" s="22">
        <f t="shared" si="561"/>
        <v>472.00206941630222</v>
      </c>
      <c r="AR3449" s="22">
        <f t="shared" si="562"/>
        <v>472.00206941630222</v>
      </c>
      <c r="AS3449" s="23">
        <f t="shared" si="563"/>
        <v>272.48346302350831</v>
      </c>
      <c r="AT3449" s="23"/>
      <c r="AU3449" s="23"/>
      <c r="AV3449" s="23"/>
      <c r="AW3449" s="23"/>
      <c r="AX3449" s="23"/>
      <c r="AY3449" s="23"/>
      <c r="AZ3449" s="23"/>
      <c r="BA3449" s="23"/>
      <c r="BB3449" s="23"/>
      <c r="BC3449" s="23"/>
      <c r="BD3449" s="23"/>
      <c r="BE3449" s="23"/>
      <c r="BF3449" s="23"/>
      <c r="BG3449" s="23"/>
      <c r="BH3449" s="23"/>
      <c r="BI3449" s="23"/>
      <c r="BJ3449" s="23"/>
      <c r="BK3449" s="23"/>
    </row>
    <row r="3450" spans="28:63">
      <c r="AB3450" s="129">
        <v>3448</v>
      </c>
      <c r="AC3450" s="19">
        <v>0.46560219723876906</v>
      </c>
      <c r="AD3450" s="20">
        <f t="shared" si="554"/>
        <v>0.87422123442101851</v>
      </c>
      <c r="AE3450" s="22">
        <f t="shared" si="555"/>
        <v>0.87422123442101851</v>
      </c>
      <c r="AF3450" s="21">
        <v>0.12285108772841491</v>
      </c>
      <c r="AG3450" s="22">
        <f t="shared" si="556"/>
        <v>2.8585490820975172</v>
      </c>
      <c r="AH3450" s="22">
        <f t="shared" si="557"/>
        <v>2.8585490820975172</v>
      </c>
      <c r="AI3450" s="23">
        <f t="shared" si="558"/>
        <v>3.2698234377602193</v>
      </c>
      <c r="AJ3450" s="46"/>
      <c r="AK3450" s="25"/>
      <c r="AL3450" s="129">
        <v>3448</v>
      </c>
      <c r="AM3450" s="21">
        <v>0.8049094086623495</v>
      </c>
      <c r="AN3450" s="22">
        <f t="shared" si="559"/>
        <v>1.9043641007602978</v>
      </c>
      <c r="AO3450" s="22">
        <f t="shared" si="560"/>
        <v>1.9043641007602978</v>
      </c>
      <c r="AP3450" s="21">
        <v>0.3278281277029047</v>
      </c>
      <c r="AQ3450" s="22">
        <f t="shared" si="561"/>
        <v>476.68082260772564</v>
      </c>
      <c r="AR3450" s="22">
        <f t="shared" si="562"/>
        <v>476.68082260772564</v>
      </c>
      <c r="AS3450" s="23">
        <f t="shared" si="563"/>
        <v>250.30970832595287</v>
      </c>
      <c r="AT3450" s="23"/>
      <c r="AU3450" s="23"/>
      <c r="AV3450" s="23"/>
      <c r="AW3450" s="23"/>
      <c r="AX3450" s="23"/>
      <c r="AY3450" s="23"/>
      <c r="AZ3450" s="23"/>
      <c r="BA3450" s="23"/>
      <c r="BB3450" s="23"/>
      <c r="BC3450" s="23"/>
      <c r="BD3450" s="23"/>
      <c r="BE3450" s="23"/>
      <c r="BF3450" s="23"/>
      <c r="BG3450" s="23"/>
      <c r="BH3450" s="23"/>
      <c r="BI3450" s="23"/>
      <c r="BJ3450" s="23"/>
      <c r="BK3450" s="23"/>
    </row>
    <row r="3451" spans="28:63">
      <c r="AB3451" s="129">
        <v>3449</v>
      </c>
      <c r="AC3451" s="19">
        <v>0.52926012904361264</v>
      </c>
      <c r="AD3451" s="20">
        <f t="shared" si="554"/>
        <v>0.94339852453246675</v>
      </c>
      <c r="AE3451" s="22">
        <f t="shared" si="555"/>
        <v>0.94339852453246675</v>
      </c>
      <c r="AF3451" s="21">
        <v>0.67074915473544161</v>
      </c>
      <c r="AG3451" s="22">
        <f t="shared" si="556"/>
        <v>4.8571469398114155</v>
      </c>
      <c r="AH3451" s="22">
        <f t="shared" si="557"/>
        <v>4.8571469398114155</v>
      </c>
      <c r="AI3451" s="23">
        <f t="shared" si="558"/>
        <v>5.148563214277381</v>
      </c>
      <c r="AJ3451" s="46"/>
      <c r="AK3451" s="25"/>
      <c r="AL3451" s="129">
        <v>3449</v>
      </c>
      <c r="AM3451" s="21">
        <v>0.754190100763796</v>
      </c>
      <c r="AN3451" s="22">
        <f t="shared" si="559"/>
        <v>1.868152392116774</v>
      </c>
      <c r="AO3451" s="22">
        <f t="shared" si="560"/>
        <v>1.868152392116774</v>
      </c>
      <c r="AP3451" s="21">
        <v>0.96664886368576974</v>
      </c>
      <c r="AQ3451" s="22">
        <f t="shared" si="561"/>
        <v>541.9212518165815</v>
      </c>
      <c r="AR3451" s="22">
        <f t="shared" si="562"/>
        <v>541.9212518165815</v>
      </c>
      <c r="AS3451" s="23">
        <f t="shared" si="563"/>
        <v>290.08407135487437</v>
      </c>
      <c r="AT3451" s="23"/>
      <c r="AU3451" s="23"/>
      <c r="AV3451" s="23"/>
      <c r="AW3451" s="23"/>
      <c r="AX3451" s="23"/>
      <c r="AY3451" s="23"/>
      <c r="AZ3451" s="23"/>
      <c r="BA3451" s="23"/>
      <c r="BB3451" s="23"/>
      <c r="BC3451" s="23"/>
      <c r="BD3451" s="23"/>
      <c r="BE3451" s="23"/>
      <c r="BF3451" s="23"/>
      <c r="BG3451" s="23"/>
      <c r="BH3451" s="23"/>
      <c r="BI3451" s="23"/>
      <c r="BJ3451" s="23"/>
      <c r="BK3451" s="23"/>
    </row>
    <row r="3452" spans="28:63">
      <c r="AB3452" s="129">
        <v>3450</v>
      </c>
      <c r="AC3452" s="19">
        <v>0.89437873358775688</v>
      </c>
      <c r="AD3452" s="20">
        <f t="shared" si="554"/>
        <v>1.4995088458091632</v>
      </c>
      <c r="AE3452" s="22">
        <f t="shared" si="555"/>
        <v>1.4995088458091632</v>
      </c>
      <c r="AF3452" s="21">
        <v>0.26805859552737976</v>
      </c>
      <c r="AG3452" s="22">
        <f t="shared" si="556"/>
        <v>3.3140377579222209</v>
      </c>
      <c r="AH3452" s="22">
        <f t="shared" si="557"/>
        <v>3.3140377579222209</v>
      </c>
      <c r="AI3452" s="23">
        <f t="shared" si="558"/>
        <v>2.2100821660267722</v>
      </c>
      <c r="AJ3452" s="46"/>
      <c r="AK3452" s="25"/>
      <c r="AL3452" s="129">
        <v>3450</v>
      </c>
      <c r="AM3452" s="21">
        <v>0.64308830540982198</v>
      </c>
      <c r="AN3452" s="22">
        <f t="shared" si="559"/>
        <v>1.8001294719832435</v>
      </c>
      <c r="AO3452" s="22">
        <f t="shared" si="560"/>
        <v>1.8001294719832435</v>
      </c>
      <c r="AP3452" s="21">
        <v>0.66451403649428487</v>
      </c>
      <c r="AQ3452" s="22">
        <f t="shared" si="561"/>
        <v>502.66098673367316</v>
      </c>
      <c r="AR3452" s="22">
        <f t="shared" si="562"/>
        <v>502.66098673367316</v>
      </c>
      <c r="AS3452" s="23">
        <f t="shared" si="563"/>
        <v>279.23601860697283</v>
      </c>
      <c r="AT3452" s="23"/>
      <c r="AU3452" s="23"/>
      <c r="AV3452" s="23"/>
      <c r="AW3452" s="23"/>
      <c r="AX3452" s="23"/>
      <c r="AY3452" s="23"/>
      <c r="AZ3452" s="23"/>
      <c r="BA3452" s="23"/>
      <c r="BB3452" s="23"/>
      <c r="BC3452" s="23"/>
      <c r="BD3452" s="23"/>
      <c r="BE3452" s="23"/>
      <c r="BF3452" s="23"/>
      <c r="BG3452" s="23"/>
      <c r="BH3452" s="23"/>
      <c r="BI3452" s="23"/>
      <c r="BJ3452" s="23"/>
      <c r="BK3452" s="23"/>
    </row>
    <row r="3453" spans="28:63">
      <c r="AB3453" s="129">
        <v>3451</v>
      </c>
      <c r="AC3453" s="19">
        <v>0.78478394144831964</v>
      </c>
      <c r="AD3453" s="20">
        <f t="shared" si="554"/>
        <v>1.2855726737720867</v>
      </c>
      <c r="AE3453" s="22">
        <f t="shared" si="555"/>
        <v>1.2855726737720867</v>
      </c>
      <c r="AF3453" s="21">
        <v>0.60043597803492366</v>
      </c>
      <c r="AG3453" s="22">
        <f t="shared" si="556"/>
        <v>4.5377867398220122</v>
      </c>
      <c r="AH3453" s="22">
        <f t="shared" si="557"/>
        <v>4.5377867398220122</v>
      </c>
      <c r="AI3453" s="23">
        <f t="shared" si="558"/>
        <v>3.5297784655824875</v>
      </c>
      <c r="AJ3453" s="46"/>
      <c r="AK3453" s="25"/>
      <c r="AL3453" s="129">
        <v>3451</v>
      </c>
      <c r="AM3453" s="21">
        <v>0.32411972215435592</v>
      </c>
      <c r="AN3453" s="22">
        <f t="shared" si="559"/>
        <v>1.5912437226463252</v>
      </c>
      <c r="AO3453" s="22">
        <f t="shared" si="560"/>
        <v>1.5912437226463252</v>
      </c>
      <c r="AP3453" s="21">
        <v>0.81807473585225032</v>
      </c>
      <c r="AQ3453" s="22">
        <f t="shared" si="561"/>
        <v>517.775983271982</v>
      </c>
      <c r="AR3453" s="22">
        <f t="shared" si="562"/>
        <v>517.775983271982</v>
      </c>
      <c r="AS3453" s="23">
        <f t="shared" si="563"/>
        <v>325.3907468121177</v>
      </c>
      <c r="AT3453" s="23"/>
      <c r="AU3453" s="23"/>
      <c r="AV3453" s="23"/>
      <c r="AW3453" s="23"/>
      <c r="AX3453" s="23"/>
      <c r="AY3453" s="23"/>
      <c r="AZ3453" s="23"/>
      <c r="BA3453" s="23"/>
      <c r="BB3453" s="23"/>
      <c r="BC3453" s="23"/>
      <c r="BD3453" s="23"/>
      <c r="BE3453" s="23"/>
      <c r="BF3453" s="23"/>
      <c r="BG3453" s="23"/>
      <c r="BH3453" s="23"/>
      <c r="BI3453" s="23"/>
      <c r="BJ3453" s="23"/>
      <c r="BK3453" s="23"/>
    </row>
    <row r="3454" spans="28:63">
      <c r="AB3454" s="129">
        <v>3452</v>
      </c>
      <c r="AC3454" s="19">
        <v>0.63844202303914155</v>
      </c>
      <c r="AD3454" s="20">
        <f t="shared" si="554"/>
        <v>1.0740027547771149</v>
      </c>
      <c r="AE3454" s="22">
        <f t="shared" si="555"/>
        <v>1.0740027547771149</v>
      </c>
      <c r="AF3454" s="21">
        <v>0.36661122372841926</v>
      </c>
      <c r="AG3454" s="22">
        <f t="shared" si="556"/>
        <v>3.6409102683992129</v>
      </c>
      <c r="AH3454" s="22">
        <f t="shared" si="557"/>
        <v>3.6409102683992129</v>
      </c>
      <c r="AI3454" s="23">
        <f t="shared" si="558"/>
        <v>3.3900381094970298</v>
      </c>
      <c r="AJ3454" s="46"/>
      <c r="AK3454" s="25"/>
      <c r="AL3454" s="129">
        <v>3452</v>
      </c>
      <c r="AM3454" s="21">
        <v>0.35278664787813507</v>
      </c>
      <c r="AN3454" s="22">
        <f t="shared" si="559"/>
        <v>1.6133733709597136</v>
      </c>
      <c r="AO3454" s="22">
        <f t="shared" si="560"/>
        <v>1.6133733709597136</v>
      </c>
      <c r="AP3454" s="21">
        <v>0.79462544610431174</v>
      </c>
      <c r="AQ3454" s="22">
        <f t="shared" si="561"/>
        <v>515.13720218067374</v>
      </c>
      <c r="AR3454" s="22">
        <f t="shared" si="562"/>
        <v>515.13720218067374</v>
      </c>
      <c r="AS3454" s="23">
        <f t="shared" si="563"/>
        <v>319.29199493000488</v>
      </c>
      <c r="AT3454" s="23"/>
      <c r="AU3454" s="23"/>
      <c r="AV3454" s="23"/>
      <c r="AW3454" s="23"/>
      <c r="AX3454" s="23"/>
      <c r="AY3454" s="23"/>
      <c r="AZ3454" s="23"/>
      <c r="BA3454" s="23"/>
      <c r="BB3454" s="23"/>
      <c r="BC3454" s="23"/>
      <c r="BD3454" s="23"/>
      <c r="BE3454" s="23"/>
      <c r="BF3454" s="23"/>
      <c r="BG3454" s="23"/>
      <c r="BH3454" s="23"/>
      <c r="BI3454" s="23"/>
      <c r="BJ3454" s="23"/>
      <c r="BK3454" s="23"/>
    </row>
    <row r="3455" spans="28:63">
      <c r="AB3455" s="129">
        <v>3453</v>
      </c>
      <c r="AC3455" s="19">
        <v>0.39244222497865489</v>
      </c>
      <c r="AD3455" s="20">
        <f t="shared" si="554"/>
        <v>0.79963171516379106</v>
      </c>
      <c r="AE3455" s="22">
        <f t="shared" si="555"/>
        <v>0.79963171516379106</v>
      </c>
      <c r="AF3455" s="21">
        <v>0.71031235764461798</v>
      </c>
      <c r="AG3455" s="22">
        <f t="shared" si="556"/>
        <v>5.0520126746097667</v>
      </c>
      <c r="AH3455" s="22">
        <f t="shared" si="557"/>
        <v>5.0520126746097667</v>
      </c>
      <c r="AI3455" s="23">
        <f t="shared" si="558"/>
        <v>6.3179243379246746</v>
      </c>
      <c r="AJ3455" s="46"/>
      <c r="AK3455" s="25"/>
      <c r="AL3455" s="129">
        <v>3453</v>
      </c>
      <c r="AM3455" s="21">
        <v>0.2006106873645126</v>
      </c>
      <c r="AN3455" s="22">
        <f t="shared" si="559"/>
        <v>1.4822094706626672</v>
      </c>
      <c r="AO3455" s="22">
        <f t="shared" si="560"/>
        <v>1.4822094706626672</v>
      </c>
      <c r="AP3455" s="21">
        <v>0.8416490457134107</v>
      </c>
      <c r="AQ3455" s="22">
        <f t="shared" si="561"/>
        <v>520.60660776210591</v>
      </c>
      <c r="AR3455" s="22">
        <f t="shared" si="562"/>
        <v>520.60660776210591</v>
      </c>
      <c r="AS3455" s="23">
        <f t="shared" si="563"/>
        <v>351.23686500893342</v>
      </c>
      <c r="AT3455" s="23"/>
      <c r="AU3455" s="23"/>
      <c r="AV3455" s="23"/>
      <c r="AW3455" s="23"/>
      <c r="AX3455" s="23"/>
      <c r="AY3455" s="23"/>
      <c r="AZ3455" s="23"/>
      <c r="BA3455" s="23"/>
      <c r="BB3455" s="23"/>
      <c r="BC3455" s="23"/>
      <c r="BD3455" s="23"/>
      <c r="BE3455" s="23"/>
      <c r="BF3455" s="23"/>
      <c r="BG3455" s="23"/>
      <c r="BH3455" s="23"/>
      <c r="BI3455" s="23"/>
      <c r="BJ3455" s="23"/>
      <c r="BK3455" s="23"/>
    </row>
    <row r="3456" spans="28:63">
      <c r="AB3456" s="129">
        <v>3454</v>
      </c>
      <c r="AC3456" s="19">
        <v>0.62828902354505711</v>
      </c>
      <c r="AD3456" s="20">
        <f t="shared" si="554"/>
        <v>1.061091190923984</v>
      </c>
      <c r="AE3456" s="22">
        <f t="shared" si="555"/>
        <v>1.061091190923984</v>
      </c>
      <c r="AF3456" s="21">
        <v>0.87488268813674497</v>
      </c>
      <c r="AG3456" s="22">
        <f t="shared" si="556"/>
        <v>6.0625998462120299</v>
      </c>
      <c r="AH3456" s="22">
        <f t="shared" si="557"/>
        <v>6.0625998462120299</v>
      </c>
      <c r="AI3456" s="23">
        <f t="shared" si="558"/>
        <v>5.7135521414825803</v>
      </c>
      <c r="AJ3456" s="46"/>
      <c r="AK3456" s="25"/>
      <c r="AL3456" s="129">
        <v>3454</v>
      </c>
      <c r="AM3456" s="21">
        <v>0.95178034063004824</v>
      </c>
      <c r="AN3456" s="22">
        <f t="shared" si="559"/>
        <v>2.0530224255277751</v>
      </c>
      <c r="AO3456" s="22">
        <f t="shared" si="560"/>
        <v>2.0530224255277751</v>
      </c>
      <c r="AP3456" s="21">
        <v>0.84932519820061891</v>
      </c>
      <c r="AQ3456" s="22">
        <f t="shared" si="561"/>
        <v>521.57327677730075</v>
      </c>
      <c r="AR3456" s="22">
        <f t="shared" si="562"/>
        <v>521.57327677730075</v>
      </c>
      <c r="AS3456" s="23">
        <f t="shared" si="563"/>
        <v>254.05142695565965</v>
      </c>
      <c r="AT3456" s="23"/>
      <c r="AU3456" s="23"/>
      <c r="AV3456" s="23"/>
      <c r="AW3456" s="23"/>
      <c r="AX3456" s="23"/>
      <c r="AY3456" s="23"/>
      <c r="AZ3456" s="23"/>
      <c r="BA3456" s="23"/>
      <c r="BB3456" s="23"/>
      <c r="BC3456" s="23"/>
      <c r="BD3456" s="23"/>
      <c r="BE3456" s="23"/>
      <c r="BF3456" s="23"/>
      <c r="BG3456" s="23"/>
      <c r="BH3456" s="23"/>
      <c r="BI3456" s="23"/>
      <c r="BJ3456" s="23"/>
      <c r="BK3456" s="23"/>
    </row>
    <row r="3457" spans="28:63">
      <c r="AB3457" s="129">
        <v>3455</v>
      </c>
      <c r="AC3457" s="19">
        <v>0.12735661879919413</v>
      </c>
      <c r="AD3457" s="20">
        <f t="shared" si="554"/>
        <v>0.83127857638713865</v>
      </c>
      <c r="AE3457" s="22">
        <f t="shared" si="555"/>
        <v>0.83127857638713865</v>
      </c>
      <c r="AF3457" s="21">
        <v>0.67086070897935091</v>
      </c>
      <c r="AG3457" s="22">
        <f t="shared" si="556"/>
        <v>4.8576794035904811</v>
      </c>
      <c r="AH3457" s="22">
        <f t="shared" si="557"/>
        <v>4.8576794035904811</v>
      </c>
      <c r="AI3457" s="23">
        <f t="shared" si="558"/>
        <v>5.8436239566075239</v>
      </c>
      <c r="AJ3457" s="46"/>
      <c r="AK3457" s="25"/>
      <c r="AL3457" s="129">
        <v>3455</v>
      </c>
      <c r="AM3457" s="21">
        <v>0.82675842896155782</v>
      </c>
      <c r="AN3457" s="22">
        <f t="shared" si="559"/>
        <v>1.9214102948326661</v>
      </c>
      <c r="AO3457" s="22">
        <f t="shared" si="560"/>
        <v>1.9214102948326661</v>
      </c>
      <c r="AP3457" s="21">
        <v>0.53110174008627153</v>
      </c>
      <c r="AQ3457" s="22">
        <f t="shared" si="561"/>
        <v>492.21207373613987</v>
      </c>
      <c r="AR3457" s="22">
        <f t="shared" si="562"/>
        <v>492.21207373613987</v>
      </c>
      <c r="AS3457" s="23">
        <f t="shared" si="563"/>
        <v>256.17228920854001</v>
      </c>
      <c r="AT3457" s="23"/>
      <c r="AU3457" s="23"/>
      <c r="AV3457" s="23"/>
      <c r="AW3457" s="23"/>
      <c r="AX3457" s="23"/>
      <c r="AY3457" s="23"/>
      <c r="AZ3457" s="23"/>
      <c r="BA3457" s="23"/>
      <c r="BB3457" s="23"/>
      <c r="BC3457" s="23"/>
      <c r="BD3457" s="23"/>
      <c r="BE3457" s="23"/>
      <c r="BF3457" s="23"/>
      <c r="BG3457" s="23"/>
      <c r="BH3457" s="23"/>
      <c r="BI3457" s="23"/>
      <c r="BJ3457" s="23"/>
      <c r="BK3457" s="23"/>
    </row>
    <row r="3458" spans="28:63">
      <c r="AB3458" s="129">
        <v>3456</v>
      </c>
      <c r="AC3458" s="19">
        <v>0.92331126118157991</v>
      </c>
      <c r="AD3458" s="20">
        <f t="shared" si="554"/>
        <v>1.5735319320491099</v>
      </c>
      <c r="AE3458" s="22">
        <f t="shared" si="555"/>
        <v>1.5735319320491099</v>
      </c>
      <c r="AF3458" s="21">
        <v>0.49254353824628561</v>
      </c>
      <c r="AG3458" s="22">
        <f t="shared" si="556"/>
        <v>4.0982447728475542</v>
      </c>
      <c r="AH3458" s="22">
        <f t="shared" si="557"/>
        <v>4.0982447728475542</v>
      </c>
      <c r="AI3458" s="23">
        <f t="shared" si="558"/>
        <v>2.6044878336283093</v>
      </c>
      <c r="AJ3458" s="46"/>
      <c r="AK3458" s="25"/>
      <c r="AL3458" s="129">
        <v>3456</v>
      </c>
      <c r="AM3458" s="21">
        <v>0.8054751353120243</v>
      </c>
      <c r="AN3458" s="22">
        <f t="shared" si="559"/>
        <v>1.904793056686986</v>
      </c>
      <c r="AO3458" s="22">
        <f t="shared" si="560"/>
        <v>1.904793056686986</v>
      </c>
      <c r="AP3458" s="21">
        <v>0.90341926433760966</v>
      </c>
      <c r="AQ3458" s="22">
        <f t="shared" si="561"/>
        <v>529.23490273879463</v>
      </c>
      <c r="AR3458" s="22">
        <f t="shared" si="562"/>
        <v>529.23490273879463</v>
      </c>
      <c r="AS3458" s="23">
        <f t="shared" si="563"/>
        <v>277.84377986934442</v>
      </c>
      <c r="AT3458" s="23"/>
      <c r="AU3458" s="23"/>
      <c r="AV3458" s="23"/>
      <c r="AW3458" s="23"/>
      <c r="AX3458" s="23"/>
      <c r="AY3458" s="23"/>
      <c r="AZ3458" s="23"/>
      <c r="BA3458" s="23"/>
      <c r="BB3458" s="23"/>
      <c r="BC3458" s="23"/>
      <c r="BD3458" s="23"/>
      <c r="BE3458" s="23"/>
      <c r="BF3458" s="23"/>
      <c r="BG3458" s="23"/>
      <c r="BH3458" s="23"/>
      <c r="BI3458" s="23"/>
      <c r="BJ3458" s="23"/>
      <c r="BK3458" s="23"/>
    </row>
    <row r="3459" spans="28:63">
      <c r="AB3459" s="129">
        <v>3457</v>
      </c>
      <c r="AC3459" s="19">
        <v>0.63656402955806679</v>
      </c>
      <c r="AD3459" s="20">
        <f t="shared" si="554"/>
        <v>1.0716009761422147</v>
      </c>
      <c r="AE3459" s="22">
        <f t="shared" si="555"/>
        <v>1.0716009761422147</v>
      </c>
      <c r="AF3459" s="21">
        <v>0.57016989647575755</v>
      </c>
      <c r="AG3459" s="22">
        <f t="shared" si="556"/>
        <v>4.4090526172432885</v>
      </c>
      <c r="AH3459" s="22">
        <f t="shared" si="557"/>
        <v>4.4090526172432885</v>
      </c>
      <c r="AI3459" s="23">
        <f t="shared" si="558"/>
        <v>4.1144537149601783</v>
      </c>
      <c r="AJ3459" s="46"/>
      <c r="AK3459" s="25"/>
      <c r="AL3459" s="129">
        <v>3457</v>
      </c>
      <c r="AM3459" s="21">
        <v>0.1335010322285064</v>
      </c>
      <c r="AN3459" s="22">
        <f t="shared" si="559"/>
        <v>1.4081085679909435</v>
      </c>
      <c r="AO3459" s="22">
        <f t="shared" si="560"/>
        <v>1.4081085679909435</v>
      </c>
      <c r="AP3459" s="21">
        <v>0.62559991881995425</v>
      </c>
      <c r="AQ3459" s="22">
        <f t="shared" si="561"/>
        <v>499.42673200524467</v>
      </c>
      <c r="AR3459" s="22">
        <f t="shared" si="562"/>
        <v>499.42673200524467</v>
      </c>
      <c r="AS3459" s="23">
        <f t="shared" si="563"/>
        <v>354.67913721866995</v>
      </c>
      <c r="AT3459" s="23"/>
      <c r="AU3459" s="23"/>
      <c r="AV3459" s="23"/>
      <c r="AW3459" s="23"/>
      <c r="AX3459" s="23"/>
      <c r="AY3459" s="23"/>
      <c r="AZ3459" s="23"/>
      <c r="BA3459" s="23"/>
      <c r="BB3459" s="23"/>
      <c r="BC3459" s="23"/>
      <c r="BD3459" s="23"/>
      <c r="BE3459" s="23"/>
      <c r="BF3459" s="23"/>
      <c r="BG3459" s="23"/>
      <c r="BH3459" s="23"/>
      <c r="BI3459" s="23"/>
      <c r="BJ3459" s="23"/>
      <c r="BK3459" s="23"/>
    </row>
    <row r="3460" spans="28:63">
      <c r="AB3460" s="129">
        <v>3458</v>
      </c>
      <c r="AC3460" s="19">
        <v>5.0874464253116369E-2</v>
      </c>
      <c r="AD3460" s="20">
        <f t="shared" ref="AD3460:AD3523" si="564">IF(AC3460&lt;=$R$5, ($I$5+(SQRT(AC3460*$S$5))), IF(AC3460&gt;$R$5, ($K$5-(SQRT(1-AC3460)*$T$5))))</f>
        <v>0.7461754937953311</v>
      </c>
      <c r="AE3460" s="22">
        <f t="shared" ref="AE3460:AE3523" si="565">AD3460</f>
        <v>0.7461754937953311</v>
      </c>
      <c r="AF3460" s="21">
        <v>0.48418975745995341</v>
      </c>
      <c r="AG3460" s="22">
        <f t="shared" ref="AG3460:AG3523" si="566">IF(AF3460&lt;=$R$13,$I$13+SQRT(AF3460*$S$13), $K$13-SQRT((1-AF3460)*$T$13))</f>
        <v>4.0662603954759033</v>
      </c>
      <c r="AH3460" s="22">
        <f t="shared" ref="AH3460:AH3523" si="567">AG3460</f>
        <v>4.0662603954759033</v>
      </c>
      <c r="AI3460" s="23">
        <f t="shared" ref="AI3460:AI3523" si="568">AH3460/AE3460</f>
        <v>5.4494692324902863</v>
      </c>
      <c r="AJ3460" s="46"/>
      <c r="AK3460" s="25"/>
      <c r="AL3460" s="129">
        <v>3458</v>
      </c>
      <c r="AM3460" s="21">
        <v>0.29154215391994709</v>
      </c>
      <c r="AN3460" s="22">
        <f t="shared" ref="AN3460:AN3523" si="569">IF(AM3460&lt;=$R$21,$I$21+SQRT(AM3460*$S$21), $K$21-SQRT((1-AM3460)*$T$21))</f>
        <v>1.5648706971152675</v>
      </c>
      <c r="AO3460" s="22">
        <f t="shared" ref="AO3460:AO3523" si="570">AN3460</f>
        <v>1.5648706971152675</v>
      </c>
      <c r="AP3460" s="21">
        <v>0.36150707044132169</v>
      </c>
      <c r="AQ3460" s="22">
        <f t="shared" ref="AQ3460:AQ3523" si="571">IF(AP3460&lt;=$R$29,$I$29+SQRT(AP3460*$S$29), $K$29-SQRT((1-AP3460)*$T$29))</f>
        <v>479.52116674196628</v>
      </c>
      <c r="AR3460" s="22">
        <f t="shared" ref="AR3460:AR3523" si="572">AQ3460</f>
        <v>479.52116674196628</v>
      </c>
      <c r="AS3460" s="23">
        <f t="shared" ref="AS3460:AS3523" si="573">AR3460/AO3460</f>
        <v>306.42861907116725</v>
      </c>
      <c r="AT3460" s="23"/>
      <c r="AU3460" s="23"/>
      <c r="AV3460" s="23"/>
      <c r="AW3460" s="23"/>
      <c r="AX3460" s="23"/>
      <c r="AY3460" s="23"/>
      <c r="AZ3460" s="23"/>
      <c r="BA3460" s="23"/>
      <c r="BB3460" s="23"/>
      <c r="BC3460" s="23"/>
      <c r="BD3460" s="23"/>
      <c r="BE3460" s="23"/>
      <c r="BF3460" s="23"/>
      <c r="BG3460" s="23"/>
      <c r="BH3460" s="23"/>
      <c r="BI3460" s="23"/>
      <c r="BJ3460" s="23"/>
      <c r="BK3460" s="23"/>
    </row>
    <row r="3461" spans="28:63">
      <c r="AB3461" s="129">
        <v>3459</v>
      </c>
      <c r="AC3461" s="19">
        <v>0.12193592823314003</v>
      </c>
      <c r="AD3461" s="20">
        <f t="shared" si="564"/>
        <v>0.82630309290400517</v>
      </c>
      <c r="AE3461" s="22">
        <f t="shared" si="565"/>
        <v>0.82630309290400517</v>
      </c>
      <c r="AF3461" s="21">
        <v>0.37027925691673014</v>
      </c>
      <c r="AG3461" s="22">
        <f t="shared" si="566"/>
        <v>3.6535506108435936</v>
      </c>
      <c r="AH3461" s="22">
        <f t="shared" si="567"/>
        <v>3.6535506108435936</v>
      </c>
      <c r="AI3461" s="23">
        <f t="shared" si="568"/>
        <v>4.4215623083333186</v>
      </c>
      <c r="AJ3461" s="46"/>
      <c r="AK3461" s="25"/>
      <c r="AL3461" s="129">
        <v>3459</v>
      </c>
      <c r="AM3461" s="21">
        <v>0.64489068433387065</v>
      </c>
      <c r="AN3461" s="22">
        <f t="shared" si="569"/>
        <v>1.8011404088925205</v>
      </c>
      <c r="AO3461" s="22">
        <f t="shared" si="570"/>
        <v>1.8011404088925205</v>
      </c>
      <c r="AP3461" s="21">
        <v>0.13532994524805131</v>
      </c>
      <c r="AQ3461" s="22">
        <f t="shared" si="571"/>
        <v>456.41748842837603</v>
      </c>
      <c r="AR3461" s="22">
        <f t="shared" si="572"/>
        <v>456.41748842837603</v>
      </c>
      <c r="AS3461" s="23">
        <f t="shared" si="573"/>
        <v>253.40472412643086</v>
      </c>
      <c r="AT3461" s="23"/>
      <c r="AU3461" s="23"/>
      <c r="AV3461" s="23"/>
      <c r="AW3461" s="23"/>
      <c r="AX3461" s="23"/>
      <c r="AY3461" s="23"/>
      <c r="AZ3461" s="23"/>
      <c r="BA3461" s="23"/>
      <c r="BB3461" s="23"/>
      <c r="BC3461" s="23"/>
      <c r="BD3461" s="23"/>
      <c r="BE3461" s="23"/>
      <c r="BF3461" s="23"/>
      <c r="BG3461" s="23"/>
      <c r="BH3461" s="23"/>
      <c r="BI3461" s="23"/>
      <c r="BJ3461" s="23"/>
      <c r="BK3461" s="23"/>
    </row>
    <row r="3462" spans="28:63">
      <c r="AB3462" s="129">
        <v>3460</v>
      </c>
      <c r="AC3462" s="19">
        <v>0.31214615437636961</v>
      </c>
      <c r="AD3462" s="20">
        <f t="shared" si="564"/>
        <v>0.72277089749685008</v>
      </c>
      <c r="AE3462" s="22">
        <f t="shared" si="565"/>
        <v>0.72277089749685008</v>
      </c>
      <c r="AF3462" s="21">
        <v>0.51519668312818589</v>
      </c>
      <c r="AG3462" s="22">
        <f t="shared" si="566"/>
        <v>4.1863272943061274</v>
      </c>
      <c r="AH3462" s="22">
        <f t="shared" si="567"/>
        <v>4.1863272943061274</v>
      </c>
      <c r="AI3462" s="23">
        <f t="shared" si="568"/>
        <v>5.7920529296413346</v>
      </c>
      <c r="AJ3462" s="46"/>
      <c r="AK3462" s="25"/>
      <c r="AL3462" s="129">
        <v>3460</v>
      </c>
      <c r="AM3462" s="21">
        <v>0.17044442849482933</v>
      </c>
      <c r="AN3462" s="22">
        <f t="shared" si="569"/>
        <v>1.4507376257385141</v>
      </c>
      <c r="AO3462" s="22">
        <f t="shared" si="570"/>
        <v>1.4507376257385141</v>
      </c>
      <c r="AP3462" s="21">
        <v>0.99471147640466395</v>
      </c>
      <c r="AQ3462" s="22">
        <f t="shared" si="571"/>
        <v>552.80086593858027</v>
      </c>
      <c r="AR3462" s="22">
        <f t="shared" si="572"/>
        <v>552.80086593858027</v>
      </c>
      <c r="AS3462" s="23">
        <f t="shared" si="573"/>
        <v>381.04813450135123</v>
      </c>
      <c r="AT3462" s="23"/>
      <c r="AU3462" s="23"/>
      <c r="AV3462" s="23"/>
      <c r="AW3462" s="23"/>
      <c r="AX3462" s="23"/>
      <c r="AY3462" s="23"/>
      <c r="AZ3462" s="23"/>
      <c r="BA3462" s="23"/>
      <c r="BB3462" s="23"/>
      <c r="BC3462" s="23"/>
      <c r="BD3462" s="23"/>
      <c r="BE3462" s="23"/>
      <c r="BF3462" s="23"/>
      <c r="BG3462" s="23"/>
      <c r="BH3462" s="23"/>
      <c r="BI3462" s="23"/>
      <c r="BJ3462" s="23"/>
      <c r="BK3462" s="23"/>
    </row>
    <row r="3463" spans="28:63">
      <c r="AB3463" s="129">
        <v>3461</v>
      </c>
      <c r="AC3463" s="19">
        <v>0.19751693236990642</v>
      </c>
      <c r="AD3463" s="20">
        <f t="shared" si="564"/>
        <v>0.88802276228687327</v>
      </c>
      <c r="AE3463" s="22">
        <f t="shared" si="565"/>
        <v>0.88802276228687327</v>
      </c>
      <c r="AF3463" s="21">
        <v>0.55584029005611402</v>
      </c>
      <c r="AG3463" s="22">
        <f t="shared" si="566"/>
        <v>4.3496861370127942</v>
      </c>
      <c r="AH3463" s="22">
        <f t="shared" si="567"/>
        <v>4.3496861370127942</v>
      </c>
      <c r="AI3463" s="23">
        <f t="shared" si="568"/>
        <v>4.8981696435475381</v>
      </c>
      <c r="AJ3463" s="46"/>
      <c r="AK3463" s="25"/>
      <c r="AL3463" s="129">
        <v>3461</v>
      </c>
      <c r="AM3463" s="21">
        <v>9.6856077577572308E-2</v>
      </c>
      <c r="AN3463" s="22">
        <f t="shared" si="569"/>
        <v>1.3594722543626725</v>
      </c>
      <c r="AO3463" s="22">
        <f t="shared" si="570"/>
        <v>1.3594722543626725</v>
      </c>
      <c r="AP3463" s="21">
        <v>0.98349528072264503</v>
      </c>
      <c r="AQ3463" s="22">
        <f t="shared" si="571"/>
        <v>547.28205012912542</v>
      </c>
      <c r="AR3463" s="22">
        <f t="shared" si="572"/>
        <v>547.28205012912542</v>
      </c>
      <c r="AS3463" s="23">
        <f t="shared" si="573"/>
        <v>402.56948854443084</v>
      </c>
      <c r="AT3463" s="23"/>
      <c r="AU3463" s="23"/>
      <c r="AV3463" s="23"/>
      <c r="AW3463" s="23"/>
      <c r="AX3463" s="23"/>
      <c r="AY3463" s="23"/>
      <c r="AZ3463" s="23"/>
      <c r="BA3463" s="23"/>
      <c r="BB3463" s="23"/>
      <c r="BC3463" s="23"/>
      <c r="BD3463" s="23"/>
      <c r="BE3463" s="23"/>
      <c r="BF3463" s="23"/>
      <c r="BG3463" s="23"/>
      <c r="BH3463" s="23"/>
      <c r="BI3463" s="23"/>
      <c r="BJ3463" s="23"/>
      <c r="BK3463" s="23"/>
    </row>
    <row r="3464" spans="28:63">
      <c r="AB3464" s="129">
        <v>3462</v>
      </c>
      <c r="AC3464" s="19">
        <v>0.46197960428461404</v>
      </c>
      <c r="AD3464" s="20">
        <f t="shared" si="564"/>
        <v>0.87041194655812282</v>
      </c>
      <c r="AE3464" s="22">
        <f t="shared" si="565"/>
        <v>0.87041194655812282</v>
      </c>
      <c r="AF3464" s="21">
        <v>0.77990091703078612</v>
      </c>
      <c r="AG3464" s="22">
        <f t="shared" si="566"/>
        <v>5.430375029488463</v>
      </c>
      <c r="AH3464" s="22">
        <f t="shared" si="567"/>
        <v>5.430375029488463</v>
      </c>
      <c r="AI3464" s="23">
        <f t="shared" si="568"/>
        <v>6.2388562691054963</v>
      </c>
      <c r="AJ3464" s="46"/>
      <c r="AK3464" s="25"/>
      <c r="AL3464" s="129">
        <v>3462</v>
      </c>
      <c r="AM3464" s="21">
        <v>0.93677094612406897</v>
      </c>
      <c r="AN3464" s="22">
        <f t="shared" si="569"/>
        <v>2.0316948719247776</v>
      </c>
      <c r="AO3464" s="22">
        <f t="shared" si="570"/>
        <v>2.0316948719247776</v>
      </c>
      <c r="AP3464" s="21">
        <v>0.31415113894812585</v>
      </c>
      <c r="AQ3464" s="22">
        <f t="shared" si="571"/>
        <v>475.48586452144036</v>
      </c>
      <c r="AR3464" s="22">
        <f t="shared" si="572"/>
        <v>475.48586452144036</v>
      </c>
      <c r="AS3464" s="23">
        <f t="shared" si="573"/>
        <v>234.03409197512852</v>
      </c>
      <c r="AT3464" s="23"/>
      <c r="AU3464" s="23"/>
      <c r="AV3464" s="23"/>
      <c r="AW3464" s="23"/>
      <c r="AX3464" s="23"/>
      <c r="AY3464" s="23"/>
      <c r="AZ3464" s="23"/>
      <c r="BA3464" s="23"/>
      <c r="BB3464" s="23"/>
      <c r="BC3464" s="23"/>
      <c r="BD3464" s="23"/>
      <c r="BE3464" s="23"/>
      <c r="BF3464" s="23"/>
      <c r="BG3464" s="23"/>
      <c r="BH3464" s="23"/>
      <c r="BI3464" s="23"/>
      <c r="BJ3464" s="23"/>
      <c r="BK3464" s="23"/>
    </row>
    <row r="3465" spans="28:63">
      <c r="AB3465" s="129">
        <v>3463</v>
      </c>
      <c r="AC3465" s="19">
        <v>1.8726332913114541E-2</v>
      </c>
      <c r="AD3465" s="20">
        <f t="shared" si="564"/>
        <v>0.68868517251214034</v>
      </c>
      <c r="AE3465" s="22">
        <f t="shared" si="565"/>
        <v>0.68868517251214034</v>
      </c>
      <c r="AF3465" s="21">
        <v>0.67727489590098955</v>
      </c>
      <c r="AG3465" s="22">
        <f t="shared" si="566"/>
        <v>4.8884484380023023</v>
      </c>
      <c r="AH3465" s="22">
        <f t="shared" si="567"/>
        <v>4.8884484380023023</v>
      </c>
      <c r="AI3465" s="23">
        <f t="shared" si="568"/>
        <v>7.0982339000715564</v>
      </c>
      <c r="AJ3465" s="46"/>
      <c r="AK3465" s="25"/>
      <c r="AL3465" s="129">
        <v>3463</v>
      </c>
      <c r="AM3465" s="21">
        <v>0.17834214288350292</v>
      </c>
      <c r="AN3465" s="22">
        <f t="shared" si="569"/>
        <v>1.4592296191244254</v>
      </c>
      <c r="AO3465" s="22">
        <f t="shared" si="570"/>
        <v>1.4592296191244254</v>
      </c>
      <c r="AP3465" s="21">
        <v>0.64366367295696914</v>
      </c>
      <c r="AQ3465" s="22">
        <f t="shared" si="571"/>
        <v>500.90604087538469</v>
      </c>
      <c r="AR3465" s="22">
        <f t="shared" si="572"/>
        <v>500.90604087538469</v>
      </c>
      <c r="AS3465" s="23">
        <f t="shared" si="573"/>
        <v>343.26745723263275</v>
      </c>
      <c r="AT3465" s="23"/>
      <c r="AU3465" s="23"/>
      <c r="AV3465" s="23"/>
      <c r="AW3465" s="23"/>
      <c r="AX3465" s="23"/>
      <c r="AY3465" s="23"/>
      <c r="AZ3465" s="23"/>
      <c r="BA3465" s="23"/>
      <c r="BB3465" s="23"/>
      <c r="BC3465" s="23"/>
      <c r="BD3465" s="23"/>
      <c r="BE3465" s="23"/>
      <c r="BF3465" s="23"/>
      <c r="BG3465" s="23"/>
      <c r="BH3465" s="23"/>
      <c r="BI3465" s="23"/>
      <c r="BJ3465" s="23"/>
      <c r="BK3465" s="23"/>
    </row>
    <row r="3466" spans="28:63">
      <c r="AB3466" s="129">
        <v>3464</v>
      </c>
      <c r="AC3466" s="19">
        <v>5.0926693772421983E-2</v>
      </c>
      <c r="AD3466" s="20">
        <f t="shared" si="564"/>
        <v>0.74625050900566881</v>
      </c>
      <c r="AE3466" s="22">
        <f t="shared" si="565"/>
        <v>0.74625050900566881</v>
      </c>
      <c r="AF3466" s="21">
        <v>6.9162509877307543E-2</v>
      </c>
      <c r="AG3466" s="22">
        <f t="shared" si="566"/>
        <v>2.6441855782799282</v>
      </c>
      <c r="AH3466" s="22">
        <f t="shared" si="567"/>
        <v>2.6441855782799282</v>
      </c>
      <c r="AI3466" s="23">
        <f t="shared" si="568"/>
        <v>3.5432948404995219</v>
      </c>
      <c r="AJ3466" s="46"/>
      <c r="AK3466" s="25"/>
      <c r="AL3466" s="129">
        <v>3464</v>
      </c>
      <c r="AM3466" s="21">
        <v>0.16997097383815152</v>
      </c>
      <c r="AN3466" s="22">
        <f t="shared" si="569"/>
        <v>1.4502223565684349</v>
      </c>
      <c r="AO3466" s="22">
        <f t="shared" si="570"/>
        <v>1.4502223565684349</v>
      </c>
      <c r="AP3466" s="21">
        <v>0.38310075298088664</v>
      </c>
      <c r="AQ3466" s="22">
        <f t="shared" si="571"/>
        <v>481.27305589908741</v>
      </c>
      <c r="AR3466" s="22">
        <f t="shared" si="572"/>
        <v>481.27305589908741</v>
      </c>
      <c r="AS3466" s="23">
        <f t="shared" si="573"/>
        <v>331.8615615869362</v>
      </c>
      <c r="AT3466" s="23"/>
      <c r="AU3466" s="23"/>
      <c r="AV3466" s="23"/>
      <c r="AW3466" s="23"/>
      <c r="AX3466" s="23"/>
      <c r="AY3466" s="23"/>
      <c r="AZ3466" s="23"/>
      <c r="BA3466" s="23"/>
      <c r="BB3466" s="23"/>
      <c r="BC3466" s="23"/>
      <c r="BD3466" s="23"/>
      <c r="BE3466" s="23"/>
      <c r="BF3466" s="23"/>
      <c r="BG3466" s="23"/>
      <c r="BH3466" s="23"/>
      <c r="BI3466" s="23"/>
      <c r="BJ3466" s="23"/>
      <c r="BK3466" s="23"/>
    </row>
    <row r="3467" spans="28:63">
      <c r="AB3467" s="129">
        <v>3465</v>
      </c>
      <c r="AC3467" s="19">
        <v>0.61962299723087633</v>
      </c>
      <c r="AD3467" s="20">
        <f t="shared" si="564"/>
        <v>1.0502094442629715</v>
      </c>
      <c r="AE3467" s="22">
        <f t="shared" si="565"/>
        <v>1.0502094442629715</v>
      </c>
      <c r="AF3467" s="21">
        <v>0.59757466638615842</v>
      </c>
      <c r="AG3467" s="22">
        <f t="shared" si="566"/>
        <v>4.5254122534586569</v>
      </c>
      <c r="AH3467" s="22">
        <f t="shared" si="567"/>
        <v>4.5254122534586569</v>
      </c>
      <c r="AI3467" s="23">
        <f t="shared" si="568"/>
        <v>4.3090569011541833</v>
      </c>
      <c r="AJ3467" s="46"/>
      <c r="AK3467" s="25"/>
      <c r="AL3467" s="129">
        <v>3465</v>
      </c>
      <c r="AM3467" s="21">
        <v>0.70558843616165101</v>
      </c>
      <c r="AN3467" s="22">
        <f t="shared" si="569"/>
        <v>1.8368245870112072</v>
      </c>
      <c r="AO3467" s="22">
        <f t="shared" si="570"/>
        <v>1.8368245870112072</v>
      </c>
      <c r="AP3467" s="21">
        <v>0.13331090071543916</v>
      </c>
      <c r="AQ3467" s="22">
        <f t="shared" si="571"/>
        <v>456.14480359624747</v>
      </c>
      <c r="AR3467" s="22">
        <f t="shared" si="572"/>
        <v>456.14480359624747</v>
      </c>
      <c r="AS3467" s="23">
        <f t="shared" si="573"/>
        <v>248.33335029474119</v>
      </c>
      <c r="AT3467" s="23"/>
      <c r="AU3467" s="23"/>
      <c r="AV3467" s="23"/>
      <c r="AW3467" s="23"/>
      <c r="AX3467" s="23"/>
      <c r="AY3467" s="23"/>
      <c r="AZ3467" s="23"/>
      <c r="BA3467" s="23"/>
      <c r="BB3467" s="23"/>
      <c r="BC3467" s="23"/>
      <c r="BD3467" s="23"/>
      <c r="BE3467" s="23"/>
      <c r="BF3467" s="23"/>
      <c r="BG3467" s="23"/>
      <c r="BH3467" s="23"/>
      <c r="BI3467" s="23"/>
      <c r="BJ3467" s="23"/>
      <c r="BK3467" s="23"/>
    </row>
    <row r="3468" spans="28:63">
      <c r="AB3468" s="129">
        <v>3466</v>
      </c>
      <c r="AC3468" s="19">
        <v>0.56856886405235452</v>
      </c>
      <c r="AD3468" s="20">
        <f t="shared" si="564"/>
        <v>0.98847536756960963</v>
      </c>
      <c r="AE3468" s="22">
        <f t="shared" si="565"/>
        <v>0.98847536756960963</v>
      </c>
      <c r="AF3468" s="21">
        <v>0.64373537296178296</v>
      </c>
      <c r="AG3468" s="22">
        <f t="shared" si="566"/>
        <v>4.7307586795792345</v>
      </c>
      <c r="AH3468" s="22">
        <f t="shared" si="567"/>
        <v>4.7307586795792345</v>
      </c>
      <c r="AI3468" s="23">
        <f t="shared" si="568"/>
        <v>4.7859145860264327</v>
      </c>
      <c r="AJ3468" s="46"/>
      <c r="AK3468" s="25"/>
      <c r="AL3468" s="129">
        <v>3466</v>
      </c>
      <c r="AM3468" s="21">
        <v>0.71143228551765103</v>
      </c>
      <c r="AN3468" s="22">
        <f t="shared" si="569"/>
        <v>1.8404470329866651</v>
      </c>
      <c r="AO3468" s="22">
        <f t="shared" si="570"/>
        <v>1.8404470329866651</v>
      </c>
      <c r="AP3468" s="21">
        <v>0.21038720956541868</v>
      </c>
      <c r="AQ3468" s="22">
        <f t="shared" si="571"/>
        <v>465.40698904068739</v>
      </c>
      <c r="AR3468" s="22">
        <f t="shared" si="572"/>
        <v>465.40698904068739</v>
      </c>
      <c r="AS3468" s="23">
        <f t="shared" si="573"/>
        <v>252.87714381295072</v>
      </c>
      <c r="AT3468" s="23"/>
      <c r="AU3468" s="23"/>
      <c r="AV3468" s="23"/>
      <c r="AW3468" s="23"/>
      <c r="AX3468" s="23"/>
      <c r="AY3468" s="23"/>
      <c r="AZ3468" s="23"/>
      <c r="BA3468" s="23"/>
      <c r="BB3468" s="23"/>
      <c r="BC3468" s="23"/>
      <c r="BD3468" s="23"/>
      <c r="BE3468" s="23"/>
      <c r="BF3468" s="23"/>
      <c r="BG3468" s="23"/>
      <c r="BH3468" s="23"/>
      <c r="BI3468" s="23"/>
      <c r="BJ3468" s="23"/>
      <c r="BK3468" s="23"/>
    </row>
    <row r="3469" spans="28:63">
      <c r="AB3469" s="129">
        <v>3467</v>
      </c>
      <c r="AC3469" s="19">
        <v>0.33585330999682295</v>
      </c>
      <c r="AD3469" s="20">
        <f t="shared" si="564"/>
        <v>0.74497398831277817</v>
      </c>
      <c r="AE3469" s="22">
        <f t="shared" si="565"/>
        <v>0.74497398831277817</v>
      </c>
      <c r="AF3469" s="21">
        <v>0.54696168834573322</v>
      </c>
      <c r="AG3469" s="22">
        <f t="shared" si="566"/>
        <v>4.3133823971520986</v>
      </c>
      <c r="AH3469" s="22">
        <f t="shared" si="567"/>
        <v>4.3133823971520986</v>
      </c>
      <c r="AI3469" s="23">
        <f t="shared" si="568"/>
        <v>5.789977186882826</v>
      </c>
      <c r="AJ3469" s="46"/>
      <c r="AK3469" s="25"/>
      <c r="AL3469" s="129">
        <v>3467</v>
      </c>
      <c r="AM3469" s="21">
        <v>0.67942110186296567</v>
      </c>
      <c r="AN3469" s="22">
        <f t="shared" si="569"/>
        <v>1.8210285678769556</v>
      </c>
      <c r="AO3469" s="22">
        <f t="shared" si="570"/>
        <v>1.8210285678769556</v>
      </c>
      <c r="AP3469" s="21">
        <v>0.97772758800511228</v>
      </c>
      <c r="AQ3469" s="22">
        <f t="shared" si="571"/>
        <v>545.22604868188944</v>
      </c>
      <c r="AR3469" s="22">
        <f t="shared" si="572"/>
        <v>545.22604868188944</v>
      </c>
      <c r="AS3469" s="23">
        <f t="shared" si="573"/>
        <v>299.40554382270932</v>
      </c>
      <c r="AT3469" s="23"/>
      <c r="AU3469" s="23"/>
      <c r="AV3469" s="23"/>
      <c r="AW3469" s="23"/>
      <c r="AX3469" s="23"/>
      <c r="AY3469" s="23"/>
      <c r="AZ3469" s="23"/>
      <c r="BA3469" s="23"/>
      <c r="BB3469" s="23"/>
      <c r="BC3469" s="23"/>
      <c r="BD3469" s="23"/>
      <c r="BE3469" s="23"/>
      <c r="BF3469" s="23"/>
      <c r="BG3469" s="23"/>
      <c r="BH3469" s="23"/>
      <c r="BI3469" s="23"/>
      <c r="BJ3469" s="23"/>
      <c r="BK3469" s="23"/>
    </row>
    <row r="3470" spans="28:63">
      <c r="AB3470" s="129">
        <v>3468</v>
      </c>
      <c r="AC3470" s="19">
        <v>0.89321087905992469</v>
      </c>
      <c r="AD3470" s="20">
        <f t="shared" si="564"/>
        <v>1.4967494866157782</v>
      </c>
      <c r="AE3470" s="22">
        <f t="shared" si="565"/>
        <v>1.4967494866157782</v>
      </c>
      <c r="AF3470" s="21">
        <v>0.76061150769515085</v>
      </c>
      <c r="AG3470" s="22">
        <f t="shared" si="566"/>
        <v>5.3201390392138865</v>
      </c>
      <c r="AH3470" s="22">
        <f t="shared" si="567"/>
        <v>5.3201390392138865</v>
      </c>
      <c r="AI3470" s="23">
        <f t="shared" si="568"/>
        <v>3.554461910151026</v>
      </c>
      <c r="AJ3470" s="46"/>
      <c r="AK3470" s="25"/>
      <c r="AL3470" s="129">
        <v>3468</v>
      </c>
      <c r="AM3470" s="21">
        <v>0.95119558035452101</v>
      </c>
      <c r="AN3470" s="22">
        <f t="shared" si="569"/>
        <v>2.0521339119298325</v>
      </c>
      <c r="AO3470" s="22">
        <f t="shared" si="570"/>
        <v>2.0521339119298325</v>
      </c>
      <c r="AP3470" s="21">
        <v>0.90281325479712582</v>
      </c>
      <c r="AQ3470" s="22">
        <f t="shared" si="571"/>
        <v>529.13853368700427</v>
      </c>
      <c r="AR3470" s="22">
        <f t="shared" si="572"/>
        <v>529.13853368700427</v>
      </c>
      <c r="AS3470" s="23">
        <f t="shared" si="573"/>
        <v>257.84795554077704</v>
      </c>
      <c r="AT3470" s="23"/>
      <c r="AU3470" s="23"/>
      <c r="AV3470" s="23"/>
      <c r="AW3470" s="23"/>
      <c r="AX3470" s="23"/>
      <c r="AY3470" s="23"/>
      <c r="AZ3470" s="23"/>
      <c r="BA3470" s="23"/>
      <c r="BB3470" s="23"/>
      <c r="BC3470" s="23"/>
      <c r="BD3470" s="23"/>
      <c r="BE3470" s="23"/>
      <c r="BF3470" s="23"/>
      <c r="BG3470" s="23"/>
      <c r="BH3470" s="23"/>
      <c r="BI3470" s="23"/>
      <c r="BJ3470" s="23"/>
      <c r="BK3470" s="23"/>
    </row>
    <row r="3471" spans="28:63">
      <c r="AB3471" s="129">
        <v>3469</v>
      </c>
      <c r="AC3471" s="19">
        <v>0.95710005649738095</v>
      </c>
      <c r="AD3471" s="20">
        <f t="shared" si="564"/>
        <v>1.6810305563054491</v>
      </c>
      <c r="AE3471" s="22">
        <f t="shared" si="565"/>
        <v>1.6810305563054491</v>
      </c>
      <c r="AF3471" s="21">
        <v>0.60736122416191429</v>
      </c>
      <c r="AG3471" s="22">
        <f t="shared" si="566"/>
        <v>4.5679214351733481</v>
      </c>
      <c r="AH3471" s="22">
        <f t="shared" si="567"/>
        <v>4.5679214351733481</v>
      </c>
      <c r="AI3471" s="23">
        <f t="shared" si="568"/>
        <v>2.71733396995036</v>
      </c>
      <c r="AJ3471" s="46"/>
      <c r="AK3471" s="25"/>
      <c r="AL3471" s="129">
        <v>3469</v>
      </c>
      <c r="AM3471" s="21">
        <v>0.58079929513583806</v>
      </c>
      <c r="AN3471" s="22">
        <f t="shared" si="569"/>
        <v>1.7643658024752114</v>
      </c>
      <c r="AO3471" s="22">
        <f t="shared" si="570"/>
        <v>1.7643658024752114</v>
      </c>
      <c r="AP3471" s="21">
        <v>0.61485934405499565</v>
      </c>
      <c r="AQ3471" s="22">
        <f t="shared" si="571"/>
        <v>498.56402985008668</v>
      </c>
      <c r="AR3471" s="22">
        <f t="shared" si="572"/>
        <v>498.56402985008668</v>
      </c>
      <c r="AS3471" s="23">
        <f t="shared" si="573"/>
        <v>282.57407231009358</v>
      </c>
      <c r="AT3471" s="23"/>
      <c r="AU3471" s="23"/>
      <c r="AV3471" s="23"/>
      <c r="AW3471" s="23"/>
      <c r="AX3471" s="23"/>
      <c r="AY3471" s="23"/>
      <c r="AZ3471" s="23"/>
      <c r="BA3471" s="23"/>
      <c r="BB3471" s="23"/>
      <c r="BC3471" s="23"/>
      <c r="BD3471" s="23"/>
      <c r="BE3471" s="23"/>
      <c r="BF3471" s="23"/>
      <c r="BG3471" s="23"/>
      <c r="BH3471" s="23"/>
      <c r="BI3471" s="23"/>
      <c r="BJ3471" s="23"/>
      <c r="BK3471" s="23"/>
    </row>
    <row r="3472" spans="28:63">
      <c r="AB3472" s="129">
        <v>3470</v>
      </c>
      <c r="AC3472" s="19">
        <v>0.6219971676371725</v>
      </c>
      <c r="AD3472" s="20">
        <f t="shared" si="564"/>
        <v>1.0531782019663458</v>
      </c>
      <c r="AE3472" s="22">
        <f t="shared" si="565"/>
        <v>1.0531782019663458</v>
      </c>
      <c r="AF3472" s="21">
        <v>0.25196161544573203</v>
      </c>
      <c r="AG3472" s="22">
        <f t="shared" si="566"/>
        <v>3.2627907438421051</v>
      </c>
      <c r="AH3472" s="22">
        <f t="shared" si="567"/>
        <v>3.2627907438421051</v>
      </c>
      <c r="AI3472" s="23">
        <f t="shared" si="568"/>
        <v>3.0980424184153095</v>
      </c>
      <c r="AJ3472" s="46"/>
      <c r="AK3472" s="25"/>
      <c r="AL3472" s="129">
        <v>3470</v>
      </c>
      <c r="AM3472" s="21">
        <v>0.92771959741920684</v>
      </c>
      <c r="AN3472" s="22">
        <f t="shared" si="569"/>
        <v>2.0200510618086471</v>
      </c>
      <c r="AO3472" s="22">
        <f t="shared" si="570"/>
        <v>2.0200510618086471</v>
      </c>
      <c r="AP3472" s="21">
        <v>0.32630271031835723</v>
      </c>
      <c r="AQ3472" s="22">
        <f t="shared" si="571"/>
        <v>476.54879805194713</v>
      </c>
      <c r="AR3472" s="22">
        <f t="shared" si="572"/>
        <v>476.54879805194713</v>
      </c>
      <c r="AS3472" s="23">
        <f t="shared" si="573"/>
        <v>235.90928321647002</v>
      </c>
      <c r="AT3472" s="23"/>
      <c r="AU3472" s="23"/>
      <c r="AV3472" s="23"/>
      <c r="AW3472" s="23"/>
      <c r="AX3472" s="23"/>
      <c r="AY3472" s="23"/>
      <c r="AZ3472" s="23"/>
      <c r="BA3472" s="23"/>
      <c r="BB3472" s="23"/>
      <c r="BC3472" s="23"/>
      <c r="BD3472" s="23"/>
      <c r="BE3472" s="23"/>
      <c r="BF3472" s="23"/>
      <c r="BG3472" s="23"/>
      <c r="BH3472" s="23"/>
      <c r="BI3472" s="23"/>
      <c r="BJ3472" s="23"/>
      <c r="BK3472" s="23"/>
    </row>
    <row r="3473" spans="28:63">
      <c r="AB3473" s="129">
        <v>3471</v>
      </c>
      <c r="AC3473" s="19">
        <v>0.87163160543263729</v>
      </c>
      <c r="AD3473" s="20">
        <f t="shared" si="564"/>
        <v>1.4482405555353335</v>
      </c>
      <c r="AE3473" s="22">
        <f t="shared" si="565"/>
        <v>1.4482405555353335</v>
      </c>
      <c r="AF3473" s="21">
        <v>0.27098789106073018</v>
      </c>
      <c r="AG3473" s="22">
        <f t="shared" si="566"/>
        <v>3.3234239802844971</v>
      </c>
      <c r="AH3473" s="22">
        <f t="shared" si="567"/>
        <v>3.3234239802844971</v>
      </c>
      <c r="AI3473" s="23">
        <f t="shared" si="568"/>
        <v>2.294801072640873</v>
      </c>
      <c r="AJ3473" s="46"/>
      <c r="AK3473" s="25"/>
      <c r="AL3473" s="129">
        <v>3471</v>
      </c>
      <c r="AM3473" s="21">
        <v>0.5279376326638735</v>
      </c>
      <c r="AN3473" s="22">
        <f t="shared" si="569"/>
        <v>1.732479047157951</v>
      </c>
      <c r="AO3473" s="22">
        <f t="shared" si="570"/>
        <v>1.732479047157951</v>
      </c>
      <c r="AP3473" s="21">
        <v>0.27450294457129998</v>
      </c>
      <c r="AQ3473" s="22">
        <f t="shared" si="571"/>
        <v>471.86645213236335</v>
      </c>
      <c r="AR3473" s="22">
        <f t="shared" si="572"/>
        <v>471.86645213236335</v>
      </c>
      <c r="AS3473" s="23">
        <f t="shared" si="573"/>
        <v>272.36488251124172</v>
      </c>
      <c r="AT3473" s="23"/>
      <c r="AU3473" s="23"/>
      <c r="AV3473" s="23"/>
      <c r="AW3473" s="23"/>
      <c r="AX3473" s="23"/>
      <c r="AY3473" s="23"/>
      <c r="AZ3473" s="23"/>
      <c r="BA3473" s="23"/>
      <c r="BB3473" s="23"/>
      <c r="BC3473" s="23"/>
      <c r="BD3473" s="23"/>
      <c r="BE3473" s="23"/>
      <c r="BF3473" s="23"/>
      <c r="BG3473" s="23"/>
      <c r="BH3473" s="23"/>
      <c r="BI3473" s="23"/>
      <c r="BJ3473" s="23"/>
      <c r="BK3473" s="23"/>
    </row>
    <row r="3474" spans="28:63">
      <c r="AB3474" s="129">
        <v>3472</v>
      </c>
      <c r="AC3474" s="19">
        <v>0.50093678349680648</v>
      </c>
      <c r="AD3474" s="20">
        <f t="shared" si="564"/>
        <v>0.91207614041286256</v>
      </c>
      <c r="AE3474" s="22">
        <f t="shared" si="565"/>
        <v>0.91207614041286256</v>
      </c>
      <c r="AF3474" s="21">
        <v>4.7966749665305675E-2</v>
      </c>
      <c r="AG3474" s="22">
        <f t="shared" si="566"/>
        <v>2.5364704073775495</v>
      </c>
      <c r="AH3474" s="22">
        <f t="shared" si="567"/>
        <v>2.5364704073775495</v>
      </c>
      <c r="AI3474" s="23">
        <f t="shared" si="568"/>
        <v>2.780985375003215</v>
      </c>
      <c r="AJ3474" s="46"/>
      <c r="AK3474" s="25"/>
      <c r="AL3474" s="129">
        <v>3472</v>
      </c>
      <c r="AM3474" s="21">
        <v>0.92236460207978932</v>
      </c>
      <c r="AN3474" s="22">
        <f t="shared" si="569"/>
        <v>2.013504267426157</v>
      </c>
      <c r="AO3474" s="22">
        <f t="shared" si="570"/>
        <v>2.013504267426157</v>
      </c>
      <c r="AP3474" s="21">
        <v>0.20041069448124615</v>
      </c>
      <c r="AQ3474" s="22">
        <f t="shared" si="571"/>
        <v>464.31731948026879</v>
      </c>
      <c r="AR3474" s="22">
        <f t="shared" si="572"/>
        <v>464.31731948026879</v>
      </c>
      <c r="AS3474" s="23">
        <f t="shared" si="573"/>
        <v>230.60160685619064</v>
      </c>
      <c r="AT3474" s="23"/>
      <c r="AU3474" s="23"/>
      <c r="AV3474" s="23"/>
      <c r="AW3474" s="23"/>
      <c r="AX3474" s="23"/>
      <c r="AY3474" s="23"/>
      <c r="AZ3474" s="23"/>
      <c r="BA3474" s="23"/>
      <c r="BB3474" s="23"/>
      <c r="BC3474" s="23"/>
      <c r="BD3474" s="23"/>
      <c r="BE3474" s="23"/>
      <c r="BF3474" s="23"/>
      <c r="BG3474" s="23"/>
      <c r="BH3474" s="23"/>
      <c r="BI3474" s="23"/>
      <c r="BJ3474" s="23"/>
      <c r="BK3474" s="23"/>
    </row>
    <row r="3475" spans="28:63">
      <c r="AB3475" s="129">
        <v>3473</v>
      </c>
      <c r="AC3475" s="19">
        <v>0.3216810137094116</v>
      </c>
      <c r="AD3475" s="20">
        <f t="shared" si="564"/>
        <v>0.73165410558209332</v>
      </c>
      <c r="AE3475" s="22">
        <f t="shared" si="565"/>
        <v>0.73165410558209332</v>
      </c>
      <c r="AF3475" s="21">
        <v>8.7992699032402699E-2</v>
      </c>
      <c r="AG3475" s="22">
        <f t="shared" si="566"/>
        <v>2.726605941480261</v>
      </c>
      <c r="AH3475" s="22">
        <f t="shared" si="567"/>
        <v>2.726605941480261</v>
      </c>
      <c r="AI3475" s="23">
        <f t="shared" si="568"/>
        <v>3.7266324629054233</v>
      </c>
      <c r="AJ3475" s="46"/>
      <c r="AK3475" s="25"/>
      <c r="AL3475" s="129">
        <v>3473</v>
      </c>
      <c r="AM3475" s="21">
        <v>7.1583698984704514E-2</v>
      </c>
      <c r="AN3475" s="22">
        <f t="shared" si="569"/>
        <v>1.3202604729481437</v>
      </c>
      <c r="AO3475" s="22">
        <f t="shared" si="570"/>
        <v>1.3202604729481437</v>
      </c>
      <c r="AP3475" s="21">
        <v>0.15166001582796607</v>
      </c>
      <c r="AQ3475" s="22">
        <f t="shared" si="571"/>
        <v>458.5521485148891</v>
      </c>
      <c r="AR3475" s="22">
        <f t="shared" si="572"/>
        <v>458.5521485148891</v>
      </c>
      <c r="AS3475" s="23">
        <f t="shared" si="573"/>
        <v>347.31945544877323</v>
      </c>
      <c r="AT3475" s="23"/>
      <c r="AU3475" s="23"/>
      <c r="AV3475" s="23"/>
      <c r="AW3475" s="23"/>
      <c r="AX3475" s="23"/>
      <c r="AY3475" s="23"/>
      <c r="AZ3475" s="23"/>
      <c r="BA3475" s="23"/>
      <c r="BB3475" s="23"/>
      <c r="BC3475" s="23"/>
      <c r="BD3475" s="23"/>
      <c r="BE3475" s="23"/>
      <c r="BF3475" s="23"/>
      <c r="BG3475" s="23"/>
      <c r="BH3475" s="23"/>
      <c r="BI3475" s="23"/>
      <c r="BJ3475" s="23"/>
      <c r="BK3475" s="23"/>
    </row>
    <row r="3476" spans="28:63">
      <c r="AB3476" s="129">
        <v>3474</v>
      </c>
      <c r="AC3476" s="19">
        <v>0.23104842801581993</v>
      </c>
      <c r="AD3476" s="20">
        <f t="shared" si="564"/>
        <v>0.64957578956918827</v>
      </c>
      <c r="AE3476" s="22">
        <f t="shared" si="565"/>
        <v>0.64957578956918827</v>
      </c>
      <c r="AF3476" s="21">
        <v>0.58468839841642206</v>
      </c>
      <c r="AG3476" s="22">
        <f t="shared" si="566"/>
        <v>4.4702198301441864</v>
      </c>
      <c r="AH3476" s="22">
        <f t="shared" si="567"/>
        <v>4.4702198301441864</v>
      </c>
      <c r="AI3476" s="23">
        <f t="shared" si="568"/>
        <v>6.8817525251501852</v>
      </c>
      <c r="AJ3476" s="46"/>
      <c r="AK3476" s="25"/>
      <c r="AL3476" s="129">
        <v>3474</v>
      </c>
      <c r="AM3476" s="21">
        <v>3.0963823946901003E-2</v>
      </c>
      <c r="AN3476" s="22">
        <f t="shared" si="569"/>
        <v>1.2380165422694125</v>
      </c>
      <c r="AO3476" s="22">
        <f t="shared" si="570"/>
        <v>1.2380165422694125</v>
      </c>
      <c r="AP3476" s="21">
        <v>0.53075651441279847</v>
      </c>
      <c r="AQ3476" s="22">
        <f t="shared" si="571"/>
        <v>492.18712394570946</v>
      </c>
      <c r="AR3476" s="22">
        <f t="shared" si="572"/>
        <v>492.18712394570946</v>
      </c>
      <c r="AS3476" s="23">
        <f t="shared" si="573"/>
        <v>397.56102373517524</v>
      </c>
      <c r="AT3476" s="23"/>
      <c r="AU3476" s="23"/>
      <c r="AV3476" s="23"/>
      <c r="AW3476" s="23"/>
      <c r="AX3476" s="23"/>
      <c r="AY3476" s="23"/>
      <c r="AZ3476" s="23"/>
      <c r="BA3476" s="23"/>
      <c r="BB3476" s="23"/>
      <c r="BC3476" s="23"/>
      <c r="BD3476" s="23"/>
      <c r="BE3476" s="23"/>
      <c r="BF3476" s="23"/>
      <c r="BG3476" s="23"/>
      <c r="BH3476" s="23"/>
      <c r="BI3476" s="23"/>
      <c r="BJ3476" s="23"/>
      <c r="BK3476" s="23"/>
    </row>
    <row r="3477" spans="28:63">
      <c r="AB3477" s="129">
        <v>3475</v>
      </c>
      <c r="AC3477" s="19">
        <v>0.46773626973036009</v>
      </c>
      <c r="AD3477" s="20">
        <f t="shared" si="564"/>
        <v>0.87647133427425272</v>
      </c>
      <c r="AE3477" s="22">
        <f t="shared" si="565"/>
        <v>0.87647133427425272</v>
      </c>
      <c r="AF3477" s="21">
        <v>0.56016445675940207</v>
      </c>
      <c r="AG3477" s="22">
        <f t="shared" si="566"/>
        <v>4.3674986170384003</v>
      </c>
      <c r="AH3477" s="22">
        <f t="shared" si="567"/>
        <v>4.3674986170384003</v>
      </c>
      <c r="AI3477" s="23">
        <f t="shared" si="568"/>
        <v>4.9830478719019755</v>
      </c>
      <c r="AJ3477" s="46"/>
      <c r="AK3477" s="25"/>
      <c r="AL3477" s="129">
        <v>3475</v>
      </c>
      <c r="AM3477" s="21">
        <v>0.34221669873159233</v>
      </c>
      <c r="AN3477" s="22">
        <f t="shared" si="569"/>
        <v>1.6053223256793454</v>
      </c>
      <c r="AO3477" s="22">
        <f t="shared" si="570"/>
        <v>1.6053223256793454</v>
      </c>
      <c r="AP3477" s="21">
        <v>0.35494643109812629</v>
      </c>
      <c r="AQ3477" s="22">
        <f t="shared" si="571"/>
        <v>478.9785980230256</v>
      </c>
      <c r="AR3477" s="22">
        <f t="shared" si="572"/>
        <v>478.9785980230256</v>
      </c>
      <c r="AS3477" s="23">
        <f t="shared" si="573"/>
        <v>298.36911277012854</v>
      </c>
      <c r="AT3477" s="23"/>
      <c r="AU3477" s="23"/>
      <c r="AV3477" s="23"/>
      <c r="AW3477" s="23"/>
      <c r="AX3477" s="23"/>
      <c r="AY3477" s="23"/>
      <c r="AZ3477" s="23"/>
      <c r="BA3477" s="23"/>
      <c r="BB3477" s="23"/>
      <c r="BC3477" s="23"/>
      <c r="BD3477" s="23"/>
      <c r="BE3477" s="23"/>
      <c r="BF3477" s="23"/>
      <c r="BG3477" s="23"/>
      <c r="BH3477" s="23"/>
      <c r="BI3477" s="23"/>
      <c r="BJ3477" s="23"/>
      <c r="BK3477" s="23"/>
    </row>
    <row r="3478" spans="28:63">
      <c r="AB3478" s="129">
        <v>3476</v>
      </c>
      <c r="AC3478" s="19">
        <v>0.80071979686807293</v>
      </c>
      <c r="AD3478" s="20">
        <f t="shared" si="564"/>
        <v>1.3125315063599801</v>
      </c>
      <c r="AE3478" s="22">
        <f t="shared" si="565"/>
        <v>1.3125315063599801</v>
      </c>
      <c r="AF3478" s="21">
        <v>0.91829849988399259</v>
      </c>
      <c r="AG3478" s="22">
        <f t="shared" si="566"/>
        <v>6.4344186372212331</v>
      </c>
      <c r="AH3478" s="22">
        <f t="shared" si="567"/>
        <v>6.4344186372212331</v>
      </c>
      <c r="AI3478" s="23">
        <f t="shared" si="568"/>
        <v>4.9022965209160505</v>
      </c>
      <c r="AJ3478" s="46"/>
      <c r="AK3478" s="25"/>
      <c r="AL3478" s="129">
        <v>3476</v>
      </c>
      <c r="AM3478" s="21">
        <v>0.93038086732119962</v>
      </c>
      <c r="AN3478" s="22">
        <f t="shared" si="569"/>
        <v>2.0233948714218566</v>
      </c>
      <c r="AO3478" s="22">
        <f t="shared" si="570"/>
        <v>2.0233948714218566</v>
      </c>
      <c r="AP3478" s="21">
        <v>1.2535892760180967E-2</v>
      </c>
      <c r="AQ3478" s="22">
        <f t="shared" si="571"/>
        <v>431.08385082224464</v>
      </c>
      <c r="AR3478" s="22">
        <f t="shared" si="572"/>
        <v>431.08385082224464</v>
      </c>
      <c r="AS3478" s="23">
        <f t="shared" si="573"/>
        <v>213.04978919874318</v>
      </c>
      <c r="AT3478" s="23"/>
      <c r="AU3478" s="23"/>
      <c r="AV3478" s="23"/>
      <c r="AW3478" s="23"/>
      <c r="AX3478" s="23"/>
      <c r="AY3478" s="23"/>
      <c r="AZ3478" s="23"/>
      <c r="BA3478" s="23"/>
      <c r="BB3478" s="23"/>
      <c r="BC3478" s="23"/>
      <c r="BD3478" s="23"/>
      <c r="BE3478" s="23"/>
      <c r="BF3478" s="23"/>
      <c r="BG3478" s="23"/>
      <c r="BH3478" s="23"/>
      <c r="BI3478" s="23"/>
      <c r="BJ3478" s="23"/>
      <c r="BK3478" s="23"/>
    </row>
    <row r="3479" spans="28:63">
      <c r="AB3479" s="129">
        <v>3477</v>
      </c>
      <c r="AC3479" s="19">
        <v>0.33647921142266157</v>
      </c>
      <c r="AD3479" s="20">
        <f t="shared" si="564"/>
        <v>0.7455655050222767</v>
      </c>
      <c r="AE3479" s="22">
        <f t="shared" si="565"/>
        <v>0.7455655050222767</v>
      </c>
      <c r="AF3479" s="21">
        <v>0.46327115902631655</v>
      </c>
      <c r="AG3479" s="22">
        <f t="shared" si="566"/>
        <v>3.9872870487399048</v>
      </c>
      <c r="AH3479" s="22">
        <f t="shared" si="567"/>
        <v>3.9872870487399048</v>
      </c>
      <c r="AI3479" s="23">
        <f t="shared" si="568"/>
        <v>5.3480036588076443</v>
      </c>
      <c r="AJ3479" s="46"/>
      <c r="AK3479" s="25"/>
      <c r="AL3479" s="129">
        <v>3477</v>
      </c>
      <c r="AM3479" s="21">
        <v>0.50827836002571591</v>
      </c>
      <c r="AN3479" s="22">
        <f t="shared" si="569"/>
        <v>1.7202153305917762</v>
      </c>
      <c r="AO3479" s="22">
        <f t="shared" si="570"/>
        <v>1.7202153305917762</v>
      </c>
      <c r="AP3479" s="21">
        <v>0.21998362423857798</v>
      </c>
      <c r="AQ3479" s="22">
        <f t="shared" si="571"/>
        <v>466.43101891557046</v>
      </c>
      <c r="AR3479" s="22">
        <f t="shared" si="572"/>
        <v>466.43101891557046</v>
      </c>
      <c r="AS3479" s="23">
        <f t="shared" si="573"/>
        <v>271.14687947532252</v>
      </c>
      <c r="AT3479" s="23"/>
      <c r="AU3479" s="23"/>
      <c r="AV3479" s="23"/>
      <c r="AW3479" s="23"/>
      <c r="AX3479" s="23"/>
      <c r="AY3479" s="23"/>
      <c r="AZ3479" s="23"/>
      <c r="BA3479" s="23"/>
      <c r="BB3479" s="23"/>
      <c r="BC3479" s="23"/>
      <c r="BD3479" s="23"/>
      <c r="BE3479" s="23"/>
      <c r="BF3479" s="23"/>
      <c r="BG3479" s="23"/>
      <c r="BH3479" s="23"/>
      <c r="BI3479" s="23"/>
      <c r="BJ3479" s="23"/>
      <c r="BK3479" s="23"/>
    </row>
    <row r="3480" spans="28:63">
      <c r="AB3480" s="129">
        <v>3478</v>
      </c>
      <c r="AC3480" s="19">
        <v>0.54986571755217084</v>
      </c>
      <c r="AD3480" s="20">
        <f t="shared" si="564"/>
        <v>0.96678247002227469</v>
      </c>
      <c r="AE3480" s="22">
        <f t="shared" si="565"/>
        <v>0.96678247002227469</v>
      </c>
      <c r="AF3480" s="21">
        <v>0.81893608482316416</v>
      </c>
      <c r="AG3480" s="22">
        <f t="shared" si="566"/>
        <v>5.6693525673527798</v>
      </c>
      <c r="AH3480" s="22">
        <f t="shared" si="567"/>
        <v>5.6693525673527798</v>
      </c>
      <c r="AI3480" s="23">
        <f t="shared" si="568"/>
        <v>5.8641449789859736</v>
      </c>
      <c r="AJ3480" s="46"/>
      <c r="AK3480" s="25"/>
      <c r="AL3480" s="129">
        <v>3478</v>
      </c>
      <c r="AM3480" s="21">
        <v>0.38483073904365395</v>
      </c>
      <c r="AN3480" s="22">
        <f t="shared" si="569"/>
        <v>1.637070469478326</v>
      </c>
      <c r="AO3480" s="22">
        <f t="shared" si="570"/>
        <v>1.637070469478326</v>
      </c>
      <c r="AP3480" s="21">
        <v>0.33177915323159857</v>
      </c>
      <c r="AQ3480" s="22">
        <f t="shared" si="571"/>
        <v>477.02136180125535</v>
      </c>
      <c r="AR3480" s="22">
        <f t="shared" si="572"/>
        <v>477.02136180125535</v>
      </c>
      <c r="AS3480" s="23">
        <f t="shared" si="573"/>
        <v>291.38718869766461</v>
      </c>
      <c r="AT3480" s="23"/>
      <c r="AU3480" s="23"/>
      <c r="AV3480" s="23"/>
      <c r="AW3480" s="23"/>
      <c r="AX3480" s="23"/>
      <c r="AY3480" s="23"/>
      <c r="AZ3480" s="23"/>
      <c r="BA3480" s="23"/>
      <c r="BB3480" s="23"/>
      <c r="BC3480" s="23"/>
      <c r="BD3480" s="23"/>
      <c r="BE3480" s="23"/>
      <c r="BF3480" s="23"/>
      <c r="BG3480" s="23"/>
      <c r="BH3480" s="23"/>
      <c r="BI3480" s="23"/>
      <c r="BJ3480" s="23"/>
      <c r="BK3480" s="23"/>
    </row>
    <row r="3481" spans="28:63">
      <c r="AB3481" s="129">
        <v>3479</v>
      </c>
      <c r="AC3481" s="19">
        <v>0.46880084856238546</v>
      </c>
      <c r="AD3481" s="20">
        <f t="shared" si="564"/>
        <v>0.87759547953981998</v>
      </c>
      <c r="AE3481" s="22">
        <f t="shared" si="565"/>
        <v>0.87759547953981998</v>
      </c>
      <c r="AF3481" s="21">
        <v>0.67394006485982361</v>
      </c>
      <c r="AG3481" s="22">
        <f t="shared" si="566"/>
        <v>4.8724133818221294</v>
      </c>
      <c r="AH3481" s="22">
        <f t="shared" si="567"/>
        <v>4.8724133818221294</v>
      </c>
      <c r="AI3481" s="23">
        <f t="shared" si="568"/>
        <v>5.5520037368208079</v>
      </c>
      <c r="AJ3481" s="46"/>
      <c r="AK3481" s="25"/>
      <c r="AL3481" s="129">
        <v>3479</v>
      </c>
      <c r="AM3481" s="21">
        <v>0.87262092324277796</v>
      </c>
      <c r="AN3481" s="22">
        <f t="shared" si="569"/>
        <v>1.9611154538543034</v>
      </c>
      <c r="AO3481" s="22">
        <f t="shared" si="570"/>
        <v>1.9611154538543034</v>
      </c>
      <c r="AP3481" s="21">
        <v>0.32821697787369186</v>
      </c>
      <c r="AQ3481" s="22">
        <f t="shared" si="571"/>
        <v>476.71442835083661</v>
      </c>
      <c r="AR3481" s="22">
        <f t="shared" si="572"/>
        <v>476.71442835083661</v>
      </c>
      <c r="AS3481" s="23">
        <f t="shared" si="573"/>
        <v>243.08330619389073</v>
      </c>
      <c r="AT3481" s="23"/>
      <c r="AU3481" s="23"/>
      <c r="AV3481" s="23"/>
      <c r="AW3481" s="23"/>
      <c r="AX3481" s="23"/>
      <c r="AY3481" s="23"/>
      <c r="AZ3481" s="23"/>
      <c r="BA3481" s="23"/>
      <c r="BB3481" s="23"/>
      <c r="BC3481" s="23"/>
      <c r="BD3481" s="23"/>
      <c r="BE3481" s="23"/>
      <c r="BF3481" s="23"/>
      <c r="BG3481" s="23"/>
      <c r="BH3481" s="23"/>
      <c r="BI3481" s="23"/>
      <c r="BJ3481" s="23"/>
      <c r="BK3481" s="23"/>
    </row>
    <row r="3482" spans="28:63">
      <c r="AB3482" s="129">
        <v>3480</v>
      </c>
      <c r="AC3482" s="19">
        <v>0.38937916973625597</v>
      </c>
      <c r="AD3482" s="20">
        <f t="shared" si="564"/>
        <v>0.79660963895604708</v>
      </c>
      <c r="AE3482" s="22">
        <f t="shared" si="565"/>
        <v>0.79660963895604708</v>
      </c>
      <c r="AF3482" s="21">
        <v>0.85541593655258286</v>
      </c>
      <c r="AG3482" s="22">
        <f t="shared" si="566"/>
        <v>5.9173281815363907</v>
      </c>
      <c r="AH3482" s="22">
        <f t="shared" si="567"/>
        <v>5.9173281815363907</v>
      </c>
      <c r="AI3482" s="23">
        <f t="shared" si="568"/>
        <v>7.4281403238994441</v>
      </c>
      <c r="AJ3482" s="46"/>
      <c r="AK3482" s="25"/>
      <c r="AL3482" s="129">
        <v>3480</v>
      </c>
      <c r="AM3482" s="21">
        <v>0.32426370815534744</v>
      </c>
      <c r="AN3482" s="22">
        <f t="shared" si="569"/>
        <v>1.5913572667484761</v>
      </c>
      <c r="AO3482" s="22">
        <f t="shared" si="570"/>
        <v>1.5913572667484761</v>
      </c>
      <c r="AP3482" s="21">
        <v>0.91168939141140215</v>
      </c>
      <c r="AQ3482" s="22">
        <f t="shared" si="571"/>
        <v>530.58157101121378</v>
      </c>
      <c r="AR3482" s="22">
        <f t="shared" si="572"/>
        <v>530.58157101121378</v>
      </c>
      <c r="AS3482" s="23">
        <f t="shared" si="573"/>
        <v>333.41448969238627</v>
      </c>
      <c r="AT3482" s="23"/>
      <c r="AU3482" s="23"/>
      <c r="AV3482" s="23"/>
      <c r="AW3482" s="23"/>
      <c r="AX3482" s="23"/>
      <c r="AY3482" s="23"/>
      <c r="AZ3482" s="23"/>
      <c r="BA3482" s="23"/>
      <c r="BB3482" s="23"/>
      <c r="BC3482" s="23"/>
      <c r="BD3482" s="23"/>
      <c r="BE3482" s="23"/>
      <c r="BF3482" s="23"/>
      <c r="BG3482" s="23"/>
      <c r="BH3482" s="23"/>
      <c r="BI3482" s="23"/>
      <c r="BJ3482" s="23"/>
      <c r="BK3482" s="23"/>
    </row>
    <row r="3483" spans="28:63">
      <c r="AB3483" s="129">
        <v>3481</v>
      </c>
      <c r="AC3483" s="19">
        <v>3.6446644150228136E-2</v>
      </c>
      <c r="AD3483" s="20">
        <f t="shared" si="564"/>
        <v>0.72372384791581534</v>
      </c>
      <c r="AE3483" s="22">
        <f t="shared" si="565"/>
        <v>0.72372384791581534</v>
      </c>
      <c r="AF3483" s="21">
        <v>0.14032590468916273</v>
      </c>
      <c r="AG3483" s="22">
        <f t="shared" si="566"/>
        <v>2.9175812923850271</v>
      </c>
      <c r="AH3483" s="22">
        <f t="shared" si="567"/>
        <v>2.9175812923850271</v>
      </c>
      <c r="AI3483" s="23">
        <f t="shared" si="568"/>
        <v>4.0313460732116217</v>
      </c>
      <c r="AJ3483" s="46"/>
      <c r="AK3483" s="25"/>
      <c r="AL3483" s="129">
        <v>3481</v>
      </c>
      <c r="AM3483" s="21">
        <v>0.80811880195936769</v>
      </c>
      <c r="AN3483" s="22">
        <f t="shared" si="569"/>
        <v>1.9068059060584555</v>
      </c>
      <c r="AO3483" s="22">
        <f t="shared" si="570"/>
        <v>1.9068059060584555</v>
      </c>
      <c r="AP3483" s="21">
        <v>0.50025091278654366</v>
      </c>
      <c r="AQ3483" s="22">
        <f t="shared" si="571"/>
        <v>490.01756609911405</v>
      </c>
      <c r="AR3483" s="22">
        <f t="shared" si="572"/>
        <v>490.01756609911405</v>
      </c>
      <c r="AS3483" s="23">
        <f t="shared" si="573"/>
        <v>256.98345308360501</v>
      </c>
      <c r="AT3483" s="23"/>
      <c r="AU3483" s="23"/>
      <c r="AV3483" s="23"/>
      <c r="AW3483" s="23"/>
      <c r="AX3483" s="23"/>
      <c r="AY3483" s="23"/>
      <c r="AZ3483" s="23"/>
      <c r="BA3483" s="23"/>
      <c r="BB3483" s="23"/>
      <c r="BC3483" s="23"/>
      <c r="BD3483" s="23"/>
      <c r="BE3483" s="23"/>
      <c r="BF3483" s="23"/>
      <c r="BG3483" s="23"/>
      <c r="BH3483" s="23"/>
      <c r="BI3483" s="23"/>
      <c r="BJ3483" s="23"/>
      <c r="BK3483" s="23"/>
    </row>
    <row r="3484" spans="28:63">
      <c r="AB3484" s="129">
        <v>3482</v>
      </c>
      <c r="AC3484" s="19">
        <v>0.14135491907733122</v>
      </c>
      <c r="AD3484" s="20">
        <f t="shared" si="564"/>
        <v>0.84365768203050595</v>
      </c>
      <c r="AE3484" s="22">
        <f t="shared" si="565"/>
        <v>0.84365768203050595</v>
      </c>
      <c r="AF3484" s="21">
        <v>0.84774254528523851</v>
      </c>
      <c r="AG3484" s="22">
        <f t="shared" si="566"/>
        <v>5.8627766514837898</v>
      </c>
      <c r="AH3484" s="22">
        <f t="shared" si="567"/>
        <v>5.8627766514837898</v>
      </c>
      <c r="AI3484" s="23">
        <f t="shared" si="568"/>
        <v>6.9492363743708516</v>
      </c>
      <c r="AJ3484" s="46"/>
      <c r="AK3484" s="25"/>
      <c r="AL3484" s="129">
        <v>3482</v>
      </c>
      <c r="AM3484" s="21">
        <v>0.73979889253238995</v>
      </c>
      <c r="AN3484" s="22">
        <f t="shared" si="569"/>
        <v>1.8585763685016967</v>
      </c>
      <c r="AO3484" s="22">
        <f t="shared" si="570"/>
        <v>1.8585763685016967</v>
      </c>
      <c r="AP3484" s="21">
        <v>0.40979403921685809</v>
      </c>
      <c r="AQ3484" s="22">
        <f t="shared" si="571"/>
        <v>483.37177277246712</v>
      </c>
      <c r="AR3484" s="22">
        <f t="shared" si="572"/>
        <v>483.37177277246712</v>
      </c>
      <c r="AS3484" s="23">
        <f t="shared" si="573"/>
        <v>260.07635788576198</v>
      </c>
      <c r="AT3484" s="23"/>
      <c r="AU3484" s="23"/>
      <c r="AV3484" s="23"/>
      <c r="AW3484" s="23"/>
      <c r="AX3484" s="23"/>
      <c r="AY3484" s="23"/>
      <c r="AZ3484" s="23"/>
      <c r="BA3484" s="23"/>
      <c r="BB3484" s="23"/>
      <c r="BC3484" s="23"/>
      <c r="BD3484" s="23"/>
      <c r="BE3484" s="23"/>
      <c r="BF3484" s="23"/>
      <c r="BG3484" s="23"/>
      <c r="BH3484" s="23"/>
      <c r="BI3484" s="23"/>
      <c r="BJ3484" s="23"/>
      <c r="BK3484" s="23"/>
    </row>
    <row r="3485" spans="28:63">
      <c r="AB3485" s="129">
        <v>3483</v>
      </c>
      <c r="AC3485" s="19">
        <v>7.4695437457084068E-2</v>
      </c>
      <c r="AD3485" s="20">
        <f t="shared" si="564"/>
        <v>0.77712166364387869</v>
      </c>
      <c r="AE3485" s="22">
        <f t="shared" si="565"/>
        <v>0.77712166364387869</v>
      </c>
      <c r="AF3485" s="21">
        <v>0.82330011610996268</v>
      </c>
      <c r="AG3485" s="22">
        <f t="shared" si="566"/>
        <v>5.697610693930951</v>
      </c>
      <c r="AH3485" s="22">
        <f t="shared" si="567"/>
        <v>5.697610693930951</v>
      </c>
      <c r="AI3485" s="23">
        <f t="shared" si="568"/>
        <v>7.331684291511297</v>
      </c>
      <c r="AJ3485" s="46"/>
      <c r="AK3485" s="25"/>
      <c r="AL3485" s="129">
        <v>3483</v>
      </c>
      <c r="AM3485" s="21">
        <v>0.13725467025105653</v>
      </c>
      <c r="AN3485" s="22">
        <f t="shared" si="569"/>
        <v>1.4126892936216193</v>
      </c>
      <c r="AO3485" s="22">
        <f t="shared" si="570"/>
        <v>1.4126892936216193</v>
      </c>
      <c r="AP3485" s="21">
        <v>0.64805002935888512</v>
      </c>
      <c r="AQ3485" s="22">
        <f t="shared" si="571"/>
        <v>501.27087849896844</v>
      </c>
      <c r="AR3485" s="22">
        <f t="shared" si="572"/>
        <v>501.27087849896844</v>
      </c>
      <c r="AS3485" s="23">
        <f t="shared" si="573"/>
        <v>354.83448537639373</v>
      </c>
      <c r="AT3485" s="23"/>
      <c r="AU3485" s="23"/>
      <c r="AV3485" s="23"/>
      <c r="AW3485" s="23"/>
      <c r="AX3485" s="23"/>
      <c r="AY3485" s="23"/>
      <c r="AZ3485" s="23"/>
      <c r="BA3485" s="23"/>
      <c r="BB3485" s="23"/>
      <c r="BC3485" s="23"/>
      <c r="BD3485" s="23"/>
      <c r="BE3485" s="23"/>
      <c r="BF3485" s="23"/>
      <c r="BG3485" s="23"/>
      <c r="BH3485" s="23"/>
      <c r="BI3485" s="23"/>
      <c r="BJ3485" s="23"/>
      <c r="BK3485" s="23"/>
    </row>
    <row r="3486" spans="28:63">
      <c r="AB3486" s="129">
        <v>3484</v>
      </c>
      <c r="AC3486" s="19">
        <v>0.82539158378714028</v>
      </c>
      <c r="AD3486" s="20">
        <f t="shared" si="564"/>
        <v>1.3564929527266867</v>
      </c>
      <c r="AE3486" s="22">
        <f t="shared" si="565"/>
        <v>1.3564929527266867</v>
      </c>
      <c r="AF3486" s="21">
        <v>0.54607672046850997</v>
      </c>
      <c r="AG3486" s="22">
        <f t="shared" si="566"/>
        <v>4.3097834228944372</v>
      </c>
      <c r="AH3486" s="22">
        <f t="shared" si="567"/>
        <v>4.3097834228944372</v>
      </c>
      <c r="AI3486" s="23">
        <f t="shared" si="568"/>
        <v>3.1771513550670063</v>
      </c>
      <c r="AJ3486" s="46"/>
      <c r="AK3486" s="25"/>
      <c r="AL3486" s="129">
        <v>3484</v>
      </c>
      <c r="AM3486" s="21">
        <v>0.64505203137430012</v>
      </c>
      <c r="AN3486" s="22">
        <f t="shared" si="569"/>
        <v>1.801231031868936</v>
      </c>
      <c r="AO3486" s="22">
        <f t="shared" si="570"/>
        <v>1.801231031868936</v>
      </c>
      <c r="AP3486" s="21">
        <v>0.30925509728985201</v>
      </c>
      <c r="AQ3486" s="22">
        <f t="shared" si="571"/>
        <v>475.05179337170182</v>
      </c>
      <c r="AR3486" s="22">
        <f t="shared" si="572"/>
        <v>475.05179337170182</v>
      </c>
      <c r="AS3486" s="23">
        <f t="shared" si="573"/>
        <v>263.73729131170569</v>
      </c>
      <c r="AT3486" s="23"/>
      <c r="AU3486" s="23"/>
      <c r="AV3486" s="23"/>
      <c r="AW3486" s="23"/>
      <c r="AX3486" s="23"/>
      <c r="AY3486" s="23"/>
      <c r="AZ3486" s="23"/>
      <c r="BA3486" s="23"/>
      <c r="BB3486" s="23"/>
      <c r="BC3486" s="23"/>
      <c r="BD3486" s="23"/>
      <c r="BE3486" s="23"/>
      <c r="BF3486" s="23"/>
      <c r="BG3486" s="23"/>
      <c r="BH3486" s="23"/>
      <c r="BI3486" s="23"/>
      <c r="BJ3486" s="23"/>
      <c r="BK3486" s="23"/>
    </row>
    <row r="3487" spans="28:63">
      <c r="AB3487" s="129">
        <v>3485</v>
      </c>
      <c r="AC3487" s="19">
        <v>0.49116767966909458</v>
      </c>
      <c r="AD3487" s="20">
        <f t="shared" si="564"/>
        <v>0.90147975398867808</v>
      </c>
      <c r="AE3487" s="22">
        <f t="shared" si="565"/>
        <v>0.90147975398867808</v>
      </c>
      <c r="AF3487" s="21">
        <v>5.1076290256847012E-2</v>
      </c>
      <c r="AG3487" s="22">
        <f t="shared" si="566"/>
        <v>2.5535862548339527</v>
      </c>
      <c r="AH3487" s="22">
        <f t="shared" si="567"/>
        <v>2.5535862548339527</v>
      </c>
      <c r="AI3487" s="23">
        <f t="shared" si="568"/>
        <v>2.832660682101158</v>
      </c>
      <c r="AJ3487" s="46"/>
      <c r="AK3487" s="25"/>
      <c r="AL3487" s="129">
        <v>3485</v>
      </c>
      <c r="AM3487" s="21">
        <v>0.30617392813626698</v>
      </c>
      <c r="AN3487" s="22">
        <f t="shared" si="569"/>
        <v>1.5768889771861374</v>
      </c>
      <c r="AO3487" s="22">
        <f t="shared" si="570"/>
        <v>1.5768889771861374</v>
      </c>
      <c r="AP3487" s="21">
        <v>0.12663683824309657</v>
      </c>
      <c r="AQ3487" s="22">
        <f t="shared" si="571"/>
        <v>455.2284120388976</v>
      </c>
      <c r="AR3487" s="22">
        <f t="shared" si="572"/>
        <v>455.2284120388976</v>
      </c>
      <c r="AS3487" s="23">
        <f t="shared" si="573"/>
        <v>288.68767467144392</v>
      </c>
      <c r="AT3487" s="23"/>
      <c r="AU3487" s="23"/>
      <c r="AV3487" s="23"/>
      <c r="AW3487" s="23"/>
      <c r="AX3487" s="23"/>
      <c r="AY3487" s="23"/>
      <c r="AZ3487" s="23"/>
      <c r="BA3487" s="23"/>
      <c r="BB3487" s="23"/>
      <c r="BC3487" s="23"/>
      <c r="BD3487" s="23"/>
      <c r="BE3487" s="23"/>
      <c r="BF3487" s="23"/>
      <c r="BG3487" s="23"/>
      <c r="BH3487" s="23"/>
      <c r="BI3487" s="23"/>
      <c r="BJ3487" s="23"/>
      <c r="BK3487" s="23"/>
    </row>
    <row r="3488" spans="28:63">
      <c r="AB3488" s="129">
        <v>3486</v>
      </c>
      <c r="AC3488" s="19">
        <v>0.49870415756057174</v>
      </c>
      <c r="AD3488" s="20">
        <f t="shared" si="564"/>
        <v>0.90964536964832043</v>
      </c>
      <c r="AE3488" s="22">
        <f t="shared" si="565"/>
        <v>0.90964536964832043</v>
      </c>
      <c r="AF3488" s="21">
        <v>5.0328348520994548E-2</v>
      </c>
      <c r="AG3488" s="22">
        <f t="shared" si="566"/>
        <v>2.5495180535032196</v>
      </c>
      <c r="AH3488" s="22">
        <f t="shared" si="567"/>
        <v>2.5495180535032196</v>
      </c>
      <c r="AI3488" s="23">
        <f t="shared" si="568"/>
        <v>2.8027604367280992</v>
      </c>
      <c r="AJ3488" s="46"/>
      <c r="AK3488" s="25"/>
      <c r="AL3488" s="129">
        <v>3486</v>
      </c>
      <c r="AM3488" s="21">
        <v>0.98944358482571115</v>
      </c>
      <c r="AN3488" s="22">
        <f t="shared" si="569"/>
        <v>2.1312302828413454</v>
      </c>
      <c r="AO3488" s="22">
        <f t="shared" si="570"/>
        <v>2.1312302828413454</v>
      </c>
      <c r="AP3488" s="21">
        <v>0.16137069986659103</v>
      </c>
      <c r="AQ3488" s="22">
        <f t="shared" si="571"/>
        <v>459.7672334804999</v>
      </c>
      <c r="AR3488" s="22">
        <f t="shared" si="572"/>
        <v>459.7672334804999</v>
      </c>
      <c r="AS3488" s="23">
        <f t="shared" si="573"/>
        <v>215.7285569664206</v>
      </c>
      <c r="AT3488" s="23"/>
      <c r="AU3488" s="23"/>
      <c r="AV3488" s="23"/>
      <c r="AW3488" s="23"/>
      <c r="AX3488" s="23"/>
      <c r="AY3488" s="23"/>
      <c r="AZ3488" s="23"/>
      <c r="BA3488" s="23"/>
      <c r="BB3488" s="23"/>
      <c r="BC3488" s="23"/>
      <c r="BD3488" s="23"/>
      <c r="BE3488" s="23"/>
      <c r="BF3488" s="23"/>
      <c r="BG3488" s="23"/>
      <c r="BH3488" s="23"/>
      <c r="BI3488" s="23"/>
      <c r="BJ3488" s="23"/>
      <c r="BK3488" s="23"/>
    </row>
    <row r="3489" spans="28:63">
      <c r="AB3489" s="129">
        <v>3487</v>
      </c>
      <c r="AC3489" s="19">
        <v>2.3211328079571936E-2</v>
      </c>
      <c r="AD3489" s="20">
        <f t="shared" si="564"/>
        <v>0.69873579793276708</v>
      </c>
      <c r="AE3489" s="22">
        <f t="shared" si="565"/>
        <v>0.69873579793276708</v>
      </c>
      <c r="AF3489" s="21">
        <v>8.2164837940525759E-2</v>
      </c>
      <c r="AG3489" s="22">
        <f t="shared" si="566"/>
        <v>2.7021317737028818</v>
      </c>
      <c r="AH3489" s="22">
        <f t="shared" si="567"/>
        <v>2.7021317737028818</v>
      </c>
      <c r="AI3489" s="23">
        <f t="shared" si="568"/>
        <v>3.8671723728728766</v>
      </c>
      <c r="AJ3489" s="46"/>
      <c r="AK3489" s="25"/>
      <c r="AL3489" s="129">
        <v>3487</v>
      </c>
      <c r="AM3489" s="21">
        <v>0.23213724015549797</v>
      </c>
      <c r="AN3489" s="22">
        <f t="shared" si="569"/>
        <v>1.5126609185741111</v>
      </c>
      <c r="AO3489" s="22">
        <f t="shared" si="570"/>
        <v>1.5126609185741111</v>
      </c>
      <c r="AP3489" s="21">
        <v>0.956184166184048</v>
      </c>
      <c r="AQ3489" s="22">
        <f t="shared" si="571"/>
        <v>539.27814749120319</v>
      </c>
      <c r="AR3489" s="22">
        <f t="shared" si="572"/>
        <v>539.27814749120319</v>
      </c>
      <c r="AS3489" s="23">
        <f t="shared" si="573"/>
        <v>356.50960560252082</v>
      </c>
      <c r="AT3489" s="23"/>
      <c r="AU3489" s="23"/>
      <c r="AV3489" s="23"/>
      <c r="AW3489" s="23"/>
      <c r="AX3489" s="23"/>
      <c r="AY3489" s="23"/>
      <c r="AZ3489" s="23"/>
      <c r="BA3489" s="23"/>
      <c r="BB3489" s="23"/>
      <c r="BC3489" s="23"/>
      <c r="BD3489" s="23"/>
      <c r="BE3489" s="23"/>
      <c r="BF3489" s="23"/>
      <c r="BG3489" s="23"/>
      <c r="BH3489" s="23"/>
      <c r="BI3489" s="23"/>
      <c r="BJ3489" s="23"/>
      <c r="BK3489" s="23"/>
    </row>
    <row r="3490" spans="28:63">
      <c r="AB3490" s="129">
        <v>3488</v>
      </c>
      <c r="AC3490" s="19">
        <v>0.96054055182654996</v>
      </c>
      <c r="AD3490" s="20">
        <f t="shared" si="564"/>
        <v>1.6940882034177922</v>
      </c>
      <c r="AE3490" s="22">
        <f t="shared" si="565"/>
        <v>1.6940882034177922</v>
      </c>
      <c r="AF3490" s="21">
        <v>0.14779041803223747</v>
      </c>
      <c r="AG3490" s="22">
        <f t="shared" si="566"/>
        <v>2.941670063341415</v>
      </c>
      <c r="AH3490" s="22">
        <f t="shared" si="567"/>
        <v>2.941670063341415</v>
      </c>
      <c r="AI3490" s="23">
        <f t="shared" si="568"/>
        <v>1.7364326470172267</v>
      </c>
      <c r="AJ3490" s="46"/>
      <c r="AK3490" s="25"/>
      <c r="AL3490" s="129">
        <v>3488</v>
      </c>
      <c r="AM3490" s="21">
        <v>0.14045400802494057</v>
      </c>
      <c r="AN3490" s="22">
        <f t="shared" si="569"/>
        <v>1.416544368651909</v>
      </c>
      <c r="AO3490" s="22">
        <f t="shared" si="570"/>
        <v>1.416544368651909</v>
      </c>
      <c r="AP3490" s="21">
        <v>0.20677304949923736</v>
      </c>
      <c r="AQ3490" s="22">
        <f t="shared" si="571"/>
        <v>465.01528501623119</v>
      </c>
      <c r="AR3490" s="22">
        <f t="shared" si="572"/>
        <v>465.01528501623119</v>
      </c>
      <c r="AS3490" s="23">
        <f t="shared" si="573"/>
        <v>328.27442281866183</v>
      </c>
      <c r="AT3490" s="23"/>
      <c r="AU3490" s="23"/>
      <c r="AV3490" s="23"/>
      <c r="AW3490" s="23"/>
      <c r="AX3490" s="23"/>
      <c r="AY3490" s="23"/>
      <c r="AZ3490" s="23"/>
      <c r="BA3490" s="23"/>
      <c r="BB3490" s="23"/>
      <c r="BC3490" s="23"/>
      <c r="BD3490" s="23"/>
      <c r="BE3490" s="23"/>
      <c r="BF3490" s="23"/>
      <c r="BG3490" s="23"/>
      <c r="BH3490" s="23"/>
      <c r="BI3490" s="23"/>
      <c r="BJ3490" s="23"/>
      <c r="BK3490" s="23"/>
    </row>
    <row r="3491" spans="28:63">
      <c r="AB3491" s="129">
        <v>3489</v>
      </c>
      <c r="AC3491" s="19">
        <v>0.72894775142411627</v>
      </c>
      <c r="AD3491" s="20">
        <f t="shared" si="564"/>
        <v>1.1982347521109649</v>
      </c>
      <c r="AE3491" s="22">
        <f t="shared" si="565"/>
        <v>1.1982347521109649</v>
      </c>
      <c r="AF3491" s="21">
        <v>0.39894315029629435</v>
      </c>
      <c r="AG3491" s="22">
        <f t="shared" si="566"/>
        <v>3.7536244288674645</v>
      </c>
      <c r="AH3491" s="22">
        <f t="shared" si="567"/>
        <v>3.7536244288674645</v>
      </c>
      <c r="AI3491" s="23">
        <f t="shared" si="568"/>
        <v>3.1326285790447952</v>
      </c>
      <c r="AJ3491" s="46"/>
      <c r="AK3491" s="25"/>
      <c r="AL3491" s="129">
        <v>3489</v>
      </c>
      <c r="AM3491" s="21">
        <v>0.82655785157723416</v>
      </c>
      <c r="AN3491" s="22">
        <f t="shared" si="569"/>
        <v>1.9212490672779747</v>
      </c>
      <c r="AO3491" s="22">
        <f t="shared" si="570"/>
        <v>1.9212490672779747</v>
      </c>
      <c r="AP3491" s="21">
        <v>0.95595798802514553</v>
      </c>
      <c r="AQ3491" s="22">
        <f t="shared" si="571"/>
        <v>539.22473303773029</v>
      </c>
      <c r="AR3491" s="22">
        <f t="shared" si="572"/>
        <v>539.22473303773029</v>
      </c>
      <c r="AS3491" s="23">
        <f t="shared" si="573"/>
        <v>280.6636277521809</v>
      </c>
      <c r="AT3491" s="23"/>
      <c r="AU3491" s="23"/>
      <c r="AV3491" s="23"/>
      <c r="AW3491" s="23"/>
      <c r="AX3491" s="23"/>
      <c r="AY3491" s="23"/>
      <c r="AZ3491" s="23"/>
      <c r="BA3491" s="23"/>
      <c r="BB3491" s="23"/>
      <c r="BC3491" s="23"/>
      <c r="BD3491" s="23"/>
      <c r="BE3491" s="23"/>
      <c r="BF3491" s="23"/>
      <c r="BG3491" s="23"/>
      <c r="BH3491" s="23"/>
      <c r="BI3491" s="23"/>
      <c r="BJ3491" s="23"/>
      <c r="BK3491" s="23"/>
    </row>
    <row r="3492" spans="28:63">
      <c r="AB3492" s="129">
        <v>3490</v>
      </c>
      <c r="AC3492" s="19">
        <v>0.56578398223638593</v>
      </c>
      <c r="AD3492" s="20">
        <f t="shared" si="564"/>
        <v>0.98521593049152223</v>
      </c>
      <c r="AE3492" s="22">
        <f t="shared" si="565"/>
        <v>0.98521593049152223</v>
      </c>
      <c r="AF3492" s="21">
        <v>0.27908845526782633</v>
      </c>
      <c r="AG3492" s="22">
        <f t="shared" si="566"/>
        <v>3.3494789171572172</v>
      </c>
      <c r="AH3492" s="22">
        <f t="shared" si="567"/>
        <v>3.3494789171572172</v>
      </c>
      <c r="AI3492" s="23">
        <f t="shared" si="568"/>
        <v>3.399740923277772</v>
      </c>
      <c r="AJ3492" s="46"/>
      <c r="AK3492" s="25"/>
      <c r="AL3492" s="129">
        <v>3490</v>
      </c>
      <c r="AM3492" s="21">
        <v>0.15195385944108608</v>
      </c>
      <c r="AN3492" s="22">
        <f t="shared" si="569"/>
        <v>1.4300508423833485</v>
      </c>
      <c r="AO3492" s="22">
        <f t="shared" si="570"/>
        <v>1.4300508423833485</v>
      </c>
      <c r="AP3492" s="21">
        <v>0.81451802729554512</v>
      </c>
      <c r="AQ3492" s="22">
        <f t="shared" si="571"/>
        <v>517.3652332889734</v>
      </c>
      <c r="AR3492" s="22">
        <f t="shared" si="572"/>
        <v>517.3652332889734</v>
      </c>
      <c r="AS3492" s="23">
        <f t="shared" si="573"/>
        <v>361.7810066296127</v>
      </c>
      <c r="AT3492" s="23"/>
      <c r="AU3492" s="23"/>
      <c r="AV3492" s="23"/>
      <c r="AW3492" s="23"/>
      <c r="AX3492" s="23"/>
      <c r="AY3492" s="23"/>
      <c r="AZ3492" s="23"/>
      <c r="BA3492" s="23"/>
      <c r="BB3492" s="23"/>
      <c r="BC3492" s="23"/>
      <c r="BD3492" s="23"/>
      <c r="BE3492" s="23"/>
      <c r="BF3492" s="23"/>
      <c r="BG3492" s="23"/>
      <c r="BH3492" s="23"/>
      <c r="BI3492" s="23"/>
      <c r="BJ3492" s="23"/>
      <c r="BK3492" s="23"/>
    </row>
    <row r="3493" spans="28:63">
      <c r="AB3493" s="129">
        <v>3491</v>
      </c>
      <c r="AC3493" s="19">
        <v>0.92050070900032799</v>
      </c>
      <c r="AD3493" s="20">
        <f t="shared" si="564"/>
        <v>1.5657874730793431</v>
      </c>
      <c r="AE3493" s="22">
        <f t="shared" si="565"/>
        <v>1.5657874730793431</v>
      </c>
      <c r="AF3493" s="21">
        <v>6.7532740553735038E-2</v>
      </c>
      <c r="AG3493" s="22">
        <f t="shared" si="566"/>
        <v>2.6365504248073441</v>
      </c>
      <c r="AH3493" s="22">
        <f t="shared" si="567"/>
        <v>2.6365504248073441</v>
      </c>
      <c r="AI3493" s="23">
        <f t="shared" si="568"/>
        <v>1.6838494815788723</v>
      </c>
      <c r="AJ3493" s="46"/>
      <c r="AK3493" s="25"/>
      <c r="AL3493" s="129">
        <v>3491</v>
      </c>
      <c r="AM3493" s="21">
        <v>0.35669161588309062</v>
      </c>
      <c r="AN3493" s="22">
        <f t="shared" si="569"/>
        <v>1.6163171813844159</v>
      </c>
      <c r="AO3493" s="22">
        <f t="shared" si="570"/>
        <v>1.6163171813844159</v>
      </c>
      <c r="AP3493" s="21">
        <v>0.48351124153786318</v>
      </c>
      <c r="AQ3493" s="22">
        <f t="shared" si="571"/>
        <v>488.83611092349031</v>
      </c>
      <c r="AR3493" s="22">
        <f t="shared" si="572"/>
        <v>488.83611092349031</v>
      </c>
      <c r="AS3493" s="23">
        <f t="shared" si="573"/>
        <v>302.43823214499889</v>
      </c>
      <c r="AT3493" s="23"/>
      <c r="AU3493" s="23"/>
      <c r="AV3493" s="23"/>
      <c r="AW3493" s="23"/>
      <c r="AX3493" s="23"/>
      <c r="AY3493" s="23"/>
      <c r="AZ3493" s="23"/>
      <c r="BA3493" s="23"/>
      <c r="BB3493" s="23"/>
      <c r="BC3493" s="23"/>
      <c r="BD3493" s="23"/>
      <c r="BE3493" s="23"/>
      <c r="BF3493" s="23"/>
      <c r="BG3493" s="23"/>
      <c r="BH3493" s="23"/>
      <c r="BI3493" s="23"/>
      <c r="BJ3493" s="23"/>
      <c r="BK3493" s="23"/>
    </row>
    <row r="3494" spans="28:63">
      <c r="AB3494" s="129">
        <v>3492</v>
      </c>
      <c r="AC3494" s="19">
        <v>0.30472053270466759</v>
      </c>
      <c r="AD3494" s="20">
        <f t="shared" si="564"/>
        <v>0.71589533735072419</v>
      </c>
      <c r="AE3494" s="22">
        <f t="shared" si="565"/>
        <v>0.71589533735072419</v>
      </c>
      <c r="AF3494" s="21">
        <v>0.1178850698357341</v>
      </c>
      <c r="AG3494" s="22">
        <f t="shared" si="566"/>
        <v>2.8410174903142056</v>
      </c>
      <c r="AH3494" s="22">
        <f t="shared" si="567"/>
        <v>2.8410174903142056</v>
      </c>
      <c r="AI3494" s="23">
        <f t="shared" si="568"/>
        <v>3.9684816230649131</v>
      </c>
      <c r="AJ3494" s="46"/>
      <c r="AK3494" s="25"/>
      <c r="AL3494" s="129">
        <v>3492</v>
      </c>
      <c r="AM3494" s="21">
        <v>0.35387850414815514</v>
      </c>
      <c r="AN3494" s="22">
        <f t="shared" si="569"/>
        <v>1.6141981146962916</v>
      </c>
      <c r="AO3494" s="22">
        <f t="shared" si="570"/>
        <v>1.6141981146962916</v>
      </c>
      <c r="AP3494" s="21">
        <v>0.69963468998516953</v>
      </c>
      <c r="AQ3494" s="22">
        <f t="shared" si="571"/>
        <v>505.74523027285676</v>
      </c>
      <c r="AR3494" s="22">
        <f t="shared" si="572"/>
        <v>505.74523027285676</v>
      </c>
      <c r="AS3494" s="23">
        <f t="shared" si="573"/>
        <v>313.31050734625086</v>
      </c>
      <c r="AT3494" s="23"/>
      <c r="AU3494" s="23"/>
      <c r="AV3494" s="23"/>
      <c r="AW3494" s="23"/>
      <c r="AX3494" s="23"/>
      <c r="AY3494" s="23"/>
      <c r="AZ3494" s="23"/>
      <c r="BA3494" s="23"/>
      <c r="BB3494" s="23"/>
      <c r="BC3494" s="23"/>
      <c r="BD3494" s="23"/>
      <c r="BE3494" s="23"/>
      <c r="BF3494" s="23"/>
      <c r="BG3494" s="23"/>
      <c r="BH3494" s="23"/>
      <c r="BI3494" s="23"/>
      <c r="BJ3494" s="23"/>
      <c r="BK3494" s="23"/>
    </row>
    <row r="3495" spans="28:63">
      <c r="AB3495" s="129">
        <v>3493</v>
      </c>
      <c r="AC3495" s="19">
        <v>0.45579668666186068</v>
      </c>
      <c r="AD3495" s="20">
        <f t="shared" si="564"/>
        <v>0.86393988807249666</v>
      </c>
      <c r="AE3495" s="22">
        <f t="shared" si="565"/>
        <v>0.86393988807249666</v>
      </c>
      <c r="AF3495" s="21">
        <v>0.49863589565395749</v>
      </c>
      <c r="AG3495" s="22">
        <f t="shared" si="566"/>
        <v>4.1217370988571087</v>
      </c>
      <c r="AH3495" s="22">
        <f t="shared" si="567"/>
        <v>4.1217370988571087</v>
      </c>
      <c r="AI3495" s="23">
        <f t="shared" si="568"/>
        <v>4.7708609774378621</v>
      </c>
      <c r="AJ3495" s="46"/>
      <c r="AK3495" s="25"/>
      <c r="AL3495" s="129">
        <v>3493</v>
      </c>
      <c r="AM3495" s="21">
        <v>0.80877820086513019</v>
      </c>
      <c r="AN3495" s="22">
        <f t="shared" si="569"/>
        <v>1.9073101197300775</v>
      </c>
      <c r="AO3495" s="22">
        <f t="shared" si="570"/>
        <v>1.9073101197300775</v>
      </c>
      <c r="AP3495" s="21">
        <v>0.47503188123077478</v>
      </c>
      <c r="AQ3495" s="22">
        <f t="shared" si="571"/>
        <v>488.22985003692736</v>
      </c>
      <c r="AR3495" s="22">
        <f t="shared" si="572"/>
        <v>488.22985003692736</v>
      </c>
      <c r="AS3495" s="23">
        <f t="shared" si="573"/>
        <v>255.97822031480734</v>
      </c>
      <c r="AT3495" s="23"/>
      <c r="AU3495" s="23"/>
      <c r="AV3495" s="23"/>
      <c r="AW3495" s="23"/>
      <c r="AX3495" s="23"/>
      <c r="AY3495" s="23"/>
      <c r="AZ3495" s="23"/>
      <c r="BA3495" s="23"/>
      <c r="BB3495" s="23"/>
      <c r="BC3495" s="23"/>
      <c r="BD3495" s="23"/>
      <c r="BE3495" s="23"/>
      <c r="BF3495" s="23"/>
      <c r="BG3495" s="23"/>
      <c r="BH3495" s="23"/>
      <c r="BI3495" s="23"/>
      <c r="BJ3495" s="23"/>
      <c r="BK3495" s="23"/>
    </row>
    <row r="3496" spans="28:63">
      <c r="AB3496" s="129">
        <v>3494</v>
      </c>
      <c r="AC3496" s="19">
        <v>0.4458431699344273</v>
      </c>
      <c r="AD3496" s="20">
        <f t="shared" si="564"/>
        <v>0.85359765431873247</v>
      </c>
      <c r="AE3496" s="22">
        <f t="shared" si="565"/>
        <v>0.85359765431873247</v>
      </c>
      <c r="AF3496" s="21">
        <v>0.95629070894951307</v>
      </c>
      <c r="AG3496" s="22">
        <f t="shared" si="566"/>
        <v>6.8548892055724</v>
      </c>
      <c r="AH3496" s="22">
        <f t="shared" si="567"/>
        <v>6.8548892055724</v>
      </c>
      <c r="AI3496" s="23">
        <f t="shared" si="568"/>
        <v>8.030585804553759</v>
      </c>
      <c r="AJ3496" s="46"/>
      <c r="AK3496" s="25"/>
      <c r="AL3496" s="129">
        <v>3494</v>
      </c>
      <c r="AM3496" s="21">
        <v>0.40235846015636512</v>
      </c>
      <c r="AN3496" s="22">
        <f t="shared" si="569"/>
        <v>1.649615538999853</v>
      </c>
      <c r="AO3496" s="22">
        <f t="shared" si="570"/>
        <v>1.649615538999853</v>
      </c>
      <c r="AP3496" s="21">
        <v>0.59424013914865137</v>
      </c>
      <c r="AQ3496" s="22">
        <f t="shared" si="571"/>
        <v>496.94092740657203</v>
      </c>
      <c r="AR3496" s="22">
        <f t="shared" si="572"/>
        <v>496.94092740657203</v>
      </c>
      <c r="AS3496" s="23">
        <f t="shared" si="573"/>
        <v>301.24651208599965</v>
      </c>
      <c r="AT3496" s="23"/>
      <c r="AU3496" s="23"/>
      <c r="AV3496" s="23"/>
      <c r="AW3496" s="23"/>
      <c r="AX3496" s="23"/>
      <c r="AY3496" s="23"/>
      <c r="AZ3496" s="23"/>
      <c r="BA3496" s="23"/>
      <c r="BB3496" s="23"/>
      <c r="BC3496" s="23"/>
      <c r="BD3496" s="23"/>
      <c r="BE3496" s="23"/>
      <c r="BF3496" s="23"/>
      <c r="BG3496" s="23"/>
      <c r="BH3496" s="23"/>
      <c r="BI3496" s="23"/>
      <c r="BJ3496" s="23"/>
      <c r="BK3496" s="23"/>
    </row>
    <row r="3497" spans="28:63">
      <c r="AB3497" s="129">
        <v>3495</v>
      </c>
      <c r="AC3497" s="19">
        <v>0.1482881308143007</v>
      </c>
      <c r="AD3497" s="20">
        <f t="shared" si="564"/>
        <v>0.8495616455748084</v>
      </c>
      <c r="AE3497" s="22">
        <f t="shared" si="565"/>
        <v>0.8495616455748084</v>
      </c>
      <c r="AF3497" s="21">
        <v>0.93985668811353218</v>
      </c>
      <c r="AG3497" s="22">
        <f t="shared" si="566"/>
        <v>6.6567578935299734</v>
      </c>
      <c r="AH3497" s="22">
        <f t="shared" si="567"/>
        <v>6.6567578935299734</v>
      </c>
      <c r="AI3497" s="23">
        <f t="shared" si="568"/>
        <v>7.8355207396704571</v>
      </c>
      <c r="AJ3497" s="46"/>
      <c r="AK3497" s="25"/>
      <c r="AL3497" s="129">
        <v>3495</v>
      </c>
      <c r="AM3497" s="21">
        <v>3.1823303457847896E-2</v>
      </c>
      <c r="AN3497" s="22">
        <f t="shared" si="569"/>
        <v>1.2401946063649103</v>
      </c>
      <c r="AO3497" s="22">
        <f t="shared" si="570"/>
        <v>1.2401946063649103</v>
      </c>
      <c r="AP3497" s="21">
        <v>0.71607850389999606</v>
      </c>
      <c r="AQ3497" s="22">
        <f t="shared" si="571"/>
        <v>507.25124966617659</v>
      </c>
      <c r="AR3497" s="22">
        <f t="shared" si="572"/>
        <v>507.25124966617659</v>
      </c>
      <c r="AS3497" s="23">
        <f t="shared" si="573"/>
        <v>409.00939825320029</v>
      </c>
      <c r="AT3497" s="23"/>
      <c r="AU3497" s="23"/>
      <c r="AV3497" s="23"/>
      <c r="AW3497" s="23"/>
      <c r="AX3497" s="23"/>
      <c r="AY3497" s="23"/>
      <c r="AZ3497" s="23"/>
      <c r="BA3497" s="23"/>
      <c r="BB3497" s="23"/>
      <c r="BC3497" s="23"/>
      <c r="BD3497" s="23"/>
      <c r="BE3497" s="23"/>
      <c r="BF3497" s="23"/>
      <c r="BG3497" s="23"/>
      <c r="BH3497" s="23"/>
      <c r="BI3497" s="23"/>
      <c r="BJ3497" s="23"/>
      <c r="BK3497" s="23"/>
    </row>
    <row r="3498" spans="28:63">
      <c r="AB3498" s="129">
        <v>3496</v>
      </c>
      <c r="AC3498" s="19">
        <v>0.8159879322813941</v>
      </c>
      <c r="AD3498" s="20">
        <f t="shared" si="564"/>
        <v>1.3393919317769076</v>
      </c>
      <c r="AE3498" s="22">
        <f t="shared" si="565"/>
        <v>1.3393919317769076</v>
      </c>
      <c r="AF3498" s="21">
        <v>0.3336106395841677</v>
      </c>
      <c r="AG3498" s="22">
        <f t="shared" si="566"/>
        <v>3.5287942551840707</v>
      </c>
      <c r="AH3498" s="22">
        <f t="shared" si="567"/>
        <v>3.5287942551840707</v>
      </c>
      <c r="AI3498" s="23">
        <f t="shared" si="568"/>
        <v>2.6346240943101598</v>
      </c>
      <c r="AJ3498" s="46"/>
      <c r="AK3498" s="25"/>
      <c r="AL3498" s="129">
        <v>3496</v>
      </c>
      <c r="AM3498" s="21">
        <v>0.89909578892042274</v>
      </c>
      <c r="AN3498" s="22">
        <f t="shared" si="569"/>
        <v>1.9873851214904033</v>
      </c>
      <c r="AO3498" s="22">
        <f t="shared" si="570"/>
        <v>1.9873851214904033</v>
      </c>
      <c r="AP3498" s="21">
        <v>0.89392929823518841</v>
      </c>
      <c r="AQ3498" s="22">
        <f t="shared" si="571"/>
        <v>527.75883256928876</v>
      </c>
      <c r="AR3498" s="22">
        <f t="shared" si="572"/>
        <v>527.75883256928876</v>
      </c>
      <c r="AS3498" s="23">
        <f t="shared" si="573"/>
        <v>265.5543844333028</v>
      </c>
      <c r="AT3498" s="23"/>
      <c r="AU3498" s="23"/>
      <c r="AV3498" s="23"/>
      <c r="AW3498" s="23"/>
      <c r="AX3498" s="23"/>
      <c r="AY3498" s="23"/>
      <c r="AZ3498" s="23"/>
      <c r="BA3498" s="23"/>
      <c r="BB3498" s="23"/>
      <c r="BC3498" s="23"/>
      <c r="BD3498" s="23"/>
      <c r="BE3498" s="23"/>
      <c r="BF3498" s="23"/>
      <c r="BG3498" s="23"/>
      <c r="BH3498" s="23"/>
      <c r="BI3498" s="23"/>
      <c r="BJ3498" s="23"/>
      <c r="BK3498" s="23"/>
    </row>
    <row r="3499" spans="28:63">
      <c r="AB3499" s="129">
        <v>3497</v>
      </c>
      <c r="AC3499" s="19">
        <v>0.75823582486652796</v>
      </c>
      <c r="AD3499" s="20">
        <f t="shared" si="564"/>
        <v>1.2427893834958847</v>
      </c>
      <c r="AE3499" s="22">
        <f t="shared" si="565"/>
        <v>1.2427893834958847</v>
      </c>
      <c r="AF3499" s="21">
        <v>0.39713758550858924</v>
      </c>
      <c r="AG3499" s="22">
        <f t="shared" si="566"/>
        <v>3.747251190730597</v>
      </c>
      <c r="AH3499" s="22">
        <f t="shared" si="567"/>
        <v>3.747251190730597</v>
      </c>
      <c r="AI3499" s="23">
        <f t="shared" si="568"/>
        <v>3.0151940791365837</v>
      </c>
      <c r="AJ3499" s="46"/>
      <c r="AK3499" s="25"/>
      <c r="AL3499" s="129">
        <v>3497</v>
      </c>
      <c r="AM3499" s="21">
        <v>0.86437085766125432</v>
      </c>
      <c r="AN3499" s="22">
        <f t="shared" si="569"/>
        <v>1.9535007996610172</v>
      </c>
      <c r="AO3499" s="22">
        <f t="shared" si="570"/>
        <v>1.9535007996610172</v>
      </c>
      <c r="AP3499" s="21">
        <v>0.12233416990567658</v>
      </c>
      <c r="AQ3499" s="22">
        <f t="shared" si="571"/>
        <v>454.62477241911677</v>
      </c>
      <c r="AR3499" s="22">
        <f t="shared" si="572"/>
        <v>454.62477241911677</v>
      </c>
      <c r="AS3499" s="23">
        <f t="shared" si="573"/>
        <v>232.72310535936606</v>
      </c>
      <c r="AT3499" s="23"/>
      <c r="AU3499" s="23"/>
      <c r="AV3499" s="23"/>
      <c r="AW3499" s="23"/>
      <c r="AX3499" s="23"/>
      <c r="AY3499" s="23"/>
      <c r="AZ3499" s="23"/>
      <c r="BA3499" s="23"/>
      <c r="BB3499" s="23"/>
      <c r="BC3499" s="23"/>
      <c r="BD3499" s="23"/>
      <c r="BE3499" s="23"/>
      <c r="BF3499" s="23"/>
      <c r="BG3499" s="23"/>
      <c r="BH3499" s="23"/>
      <c r="BI3499" s="23"/>
      <c r="BJ3499" s="23"/>
      <c r="BK3499" s="23"/>
    </row>
    <row r="3500" spans="28:63">
      <c r="AB3500" s="129">
        <v>3498</v>
      </c>
      <c r="AC3500" s="19">
        <v>0.71205267693771113</v>
      </c>
      <c r="AD3500" s="20">
        <f t="shared" si="564"/>
        <v>1.1736248603845079</v>
      </c>
      <c r="AE3500" s="22">
        <f t="shared" si="565"/>
        <v>1.1736248603845079</v>
      </c>
      <c r="AF3500" s="21">
        <v>0.51728875244067174</v>
      </c>
      <c r="AG3500" s="22">
        <f t="shared" si="566"/>
        <v>4.1945647519922442</v>
      </c>
      <c r="AH3500" s="22">
        <f t="shared" si="567"/>
        <v>4.1945647519922442</v>
      </c>
      <c r="AI3500" s="23">
        <f t="shared" si="568"/>
        <v>3.5740251366335265</v>
      </c>
      <c r="AJ3500" s="46"/>
      <c r="AK3500" s="25"/>
      <c r="AL3500" s="129">
        <v>3498</v>
      </c>
      <c r="AM3500" s="21">
        <v>0.59353308099291102</v>
      </c>
      <c r="AN3500" s="22">
        <f t="shared" si="569"/>
        <v>1.7718273458838438</v>
      </c>
      <c r="AO3500" s="22">
        <f t="shared" si="570"/>
        <v>1.7718273458838438</v>
      </c>
      <c r="AP3500" s="21">
        <v>0.12632236493151727</v>
      </c>
      <c r="AQ3500" s="22">
        <f t="shared" si="571"/>
        <v>455.1846440415257</v>
      </c>
      <c r="AR3500" s="22">
        <f t="shared" si="572"/>
        <v>455.1846440415257</v>
      </c>
      <c r="AS3500" s="23">
        <f t="shared" si="573"/>
        <v>256.90124102609167</v>
      </c>
      <c r="AT3500" s="23"/>
      <c r="AU3500" s="23"/>
      <c r="AV3500" s="23"/>
      <c r="AW3500" s="23"/>
      <c r="AX3500" s="23"/>
      <c r="AY3500" s="23"/>
      <c r="AZ3500" s="23"/>
      <c r="BA3500" s="23"/>
      <c r="BB3500" s="23"/>
      <c r="BC3500" s="23"/>
      <c r="BD3500" s="23"/>
      <c r="BE3500" s="23"/>
      <c r="BF3500" s="23"/>
      <c r="BG3500" s="23"/>
      <c r="BH3500" s="23"/>
      <c r="BI3500" s="23"/>
      <c r="BJ3500" s="23"/>
      <c r="BK3500" s="23"/>
    </row>
    <row r="3501" spans="28:63">
      <c r="AB3501" s="129">
        <v>3499</v>
      </c>
      <c r="AC3501" s="19">
        <v>0.21226288661225912</v>
      </c>
      <c r="AD3501" s="20">
        <f t="shared" si="564"/>
        <v>0.89858066309985452</v>
      </c>
      <c r="AE3501" s="22">
        <f t="shared" si="565"/>
        <v>0.89858066309985452</v>
      </c>
      <c r="AF3501" s="21">
        <v>0.69885965658496485</v>
      </c>
      <c r="AG3501" s="22">
        <f t="shared" si="566"/>
        <v>4.9943036909143572</v>
      </c>
      <c r="AH3501" s="22">
        <f t="shared" si="567"/>
        <v>4.9943036909143572</v>
      </c>
      <c r="AI3501" s="23">
        <f t="shared" si="568"/>
        <v>5.557991503718088</v>
      </c>
      <c r="AJ3501" s="46"/>
      <c r="AK3501" s="25"/>
      <c r="AL3501" s="129">
        <v>3499</v>
      </c>
      <c r="AM3501" s="21">
        <v>0.8259368646903763</v>
      </c>
      <c r="AN3501" s="22">
        <f t="shared" si="569"/>
        <v>1.9207504975497516</v>
      </c>
      <c r="AO3501" s="22">
        <f t="shared" si="570"/>
        <v>1.9207504975497516</v>
      </c>
      <c r="AP3501" s="21">
        <v>0.39365850537396474</v>
      </c>
      <c r="AQ3501" s="22">
        <f t="shared" si="571"/>
        <v>482.11162010980598</v>
      </c>
      <c r="AR3501" s="22">
        <f t="shared" si="572"/>
        <v>482.11162010980598</v>
      </c>
      <c r="AS3501" s="23">
        <f t="shared" si="573"/>
        <v>251.00168956083701</v>
      </c>
      <c r="AT3501" s="23"/>
      <c r="AU3501" s="23"/>
      <c r="AV3501" s="23"/>
      <c r="AW3501" s="23"/>
      <c r="AX3501" s="23"/>
      <c r="AY3501" s="23"/>
      <c r="AZ3501" s="23"/>
      <c r="BA3501" s="23"/>
      <c r="BB3501" s="23"/>
      <c r="BC3501" s="23"/>
      <c r="BD3501" s="23"/>
      <c r="BE3501" s="23"/>
      <c r="BF3501" s="23"/>
      <c r="BG3501" s="23"/>
      <c r="BH3501" s="23"/>
      <c r="BI3501" s="23"/>
      <c r="BJ3501" s="23"/>
      <c r="BK3501" s="23"/>
    </row>
    <row r="3502" spans="28:63">
      <c r="AB3502" s="129">
        <v>3500</v>
      </c>
      <c r="AC3502" s="19">
        <v>0.57124755200643684</v>
      </c>
      <c r="AD3502" s="20">
        <f t="shared" si="564"/>
        <v>0.99162045555181244</v>
      </c>
      <c r="AE3502" s="22">
        <f t="shared" si="565"/>
        <v>0.99162045555181244</v>
      </c>
      <c r="AF3502" s="21">
        <v>0.40398370150058982</v>
      </c>
      <c r="AG3502" s="22">
        <f t="shared" si="566"/>
        <v>3.771467281079369</v>
      </c>
      <c r="AH3502" s="22">
        <f t="shared" si="567"/>
        <v>3.771467281079369</v>
      </c>
      <c r="AI3502" s="23">
        <f t="shared" si="568"/>
        <v>3.8033375168533006</v>
      </c>
      <c r="AJ3502" s="46"/>
      <c r="AK3502" s="25"/>
      <c r="AL3502" s="129">
        <v>3500</v>
      </c>
      <c r="AM3502" s="21">
        <v>0.14188041825816977</v>
      </c>
      <c r="AN3502" s="22">
        <f t="shared" si="569"/>
        <v>1.418248975288009</v>
      </c>
      <c r="AO3502" s="22">
        <f t="shared" si="570"/>
        <v>1.418248975288009</v>
      </c>
      <c r="AP3502" s="21">
        <v>0.68882946688754176</v>
      </c>
      <c r="AQ3502" s="22">
        <f t="shared" si="571"/>
        <v>504.77798242999364</v>
      </c>
      <c r="AR3502" s="22">
        <f t="shared" si="572"/>
        <v>504.77798242999364</v>
      </c>
      <c r="AS3502" s="23">
        <f t="shared" si="573"/>
        <v>355.91633854520256</v>
      </c>
      <c r="AT3502" s="23"/>
      <c r="AU3502" s="23"/>
      <c r="AV3502" s="23"/>
      <c r="AW3502" s="23"/>
      <c r="AX3502" s="23"/>
      <c r="AY3502" s="23"/>
      <c r="AZ3502" s="23"/>
      <c r="BA3502" s="23"/>
      <c r="BB3502" s="23"/>
      <c r="BC3502" s="23"/>
      <c r="BD3502" s="23"/>
      <c r="BE3502" s="23"/>
      <c r="BF3502" s="23"/>
      <c r="BG3502" s="23"/>
      <c r="BH3502" s="23"/>
      <c r="BI3502" s="23"/>
      <c r="BJ3502" s="23"/>
      <c r="BK3502" s="23"/>
    </row>
    <row r="3503" spans="28:63">
      <c r="AB3503" s="129">
        <v>3501</v>
      </c>
      <c r="AC3503" s="19">
        <v>0.68249599750136691</v>
      </c>
      <c r="AD3503" s="20">
        <f t="shared" si="564"/>
        <v>1.1322485999286673</v>
      </c>
      <c r="AE3503" s="22">
        <f t="shared" si="565"/>
        <v>1.1322485999286673</v>
      </c>
      <c r="AF3503" s="21">
        <v>0.19574721120883354</v>
      </c>
      <c r="AG3503" s="22">
        <f t="shared" si="566"/>
        <v>3.0880163209009952</v>
      </c>
      <c r="AH3503" s="22">
        <f t="shared" si="567"/>
        <v>3.0880163209009952</v>
      </c>
      <c r="AI3503" s="23">
        <f t="shared" si="568"/>
        <v>2.7273306596232869</v>
      </c>
      <c r="AJ3503" s="46"/>
      <c r="AK3503" s="25"/>
      <c r="AL3503" s="129">
        <v>3501</v>
      </c>
      <c r="AM3503" s="21">
        <v>0.11259424171225907</v>
      </c>
      <c r="AN3503" s="22">
        <f t="shared" si="569"/>
        <v>1.3813237403802856</v>
      </c>
      <c r="AO3503" s="22">
        <f t="shared" si="570"/>
        <v>1.3813237403802856</v>
      </c>
      <c r="AP3503" s="21">
        <v>0.47863595779169088</v>
      </c>
      <c r="AQ3503" s="22">
        <f t="shared" si="571"/>
        <v>488.48819158335669</v>
      </c>
      <c r="AR3503" s="22">
        <f t="shared" si="572"/>
        <v>488.48819158335669</v>
      </c>
      <c r="AS3503" s="23">
        <f t="shared" si="573"/>
        <v>353.63772973949852</v>
      </c>
      <c r="AT3503" s="23"/>
      <c r="AU3503" s="23"/>
      <c r="AV3503" s="23"/>
      <c r="AW3503" s="23"/>
      <c r="AX3503" s="23"/>
      <c r="AY3503" s="23"/>
      <c r="AZ3503" s="23"/>
      <c r="BA3503" s="23"/>
      <c r="BB3503" s="23"/>
      <c r="BC3503" s="23"/>
      <c r="BD3503" s="23"/>
      <c r="BE3503" s="23"/>
      <c r="BF3503" s="23"/>
      <c r="BG3503" s="23"/>
      <c r="BH3503" s="23"/>
      <c r="BI3503" s="23"/>
      <c r="BJ3503" s="23"/>
      <c r="BK3503" s="23"/>
    </row>
    <row r="3504" spans="28:63">
      <c r="AB3504" s="129">
        <v>3502</v>
      </c>
      <c r="AC3504" s="19">
        <v>0.35893418122052645</v>
      </c>
      <c r="AD3504" s="20">
        <f t="shared" si="564"/>
        <v>0.76697457616746623</v>
      </c>
      <c r="AE3504" s="22">
        <f t="shared" si="565"/>
        <v>0.76697457616746623</v>
      </c>
      <c r="AF3504" s="21">
        <v>0.19520595734925594</v>
      </c>
      <c r="AG3504" s="22">
        <f t="shared" si="566"/>
        <v>3.0863637416346821</v>
      </c>
      <c r="AH3504" s="22">
        <f t="shared" si="567"/>
        <v>3.0863637416346821</v>
      </c>
      <c r="AI3504" s="23">
        <f t="shared" si="568"/>
        <v>4.0240756832606994</v>
      </c>
      <c r="AJ3504" s="46"/>
      <c r="AK3504" s="25"/>
      <c r="AL3504" s="129">
        <v>3502</v>
      </c>
      <c r="AM3504" s="21">
        <v>5.00876586727802E-2</v>
      </c>
      <c r="AN3504" s="22">
        <f t="shared" si="569"/>
        <v>1.280974346506538</v>
      </c>
      <c r="AO3504" s="22">
        <f t="shared" si="570"/>
        <v>1.280974346506538</v>
      </c>
      <c r="AP3504" s="21">
        <v>0.74946882293733497</v>
      </c>
      <c r="AQ3504" s="22">
        <f t="shared" si="571"/>
        <v>510.44996937221816</v>
      </c>
      <c r="AR3504" s="22">
        <f t="shared" si="572"/>
        <v>510.44996937221816</v>
      </c>
      <c r="AS3504" s="23">
        <f t="shared" si="573"/>
        <v>398.48570798026742</v>
      </c>
      <c r="AT3504" s="23"/>
      <c r="AU3504" s="23"/>
      <c r="AV3504" s="23"/>
      <c r="AW3504" s="23"/>
      <c r="AX3504" s="23"/>
      <c r="AY3504" s="23"/>
      <c r="AZ3504" s="23"/>
      <c r="BA3504" s="23"/>
      <c r="BB3504" s="23"/>
      <c r="BC3504" s="23"/>
      <c r="BD3504" s="23"/>
      <c r="BE3504" s="23"/>
      <c r="BF3504" s="23"/>
      <c r="BG3504" s="23"/>
      <c r="BH3504" s="23"/>
      <c r="BI3504" s="23"/>
      <c r="BJ3504" s="23"/>
      <c r="BK3504" s="23"/>
    </row>
    <row r="3505" spans="28:63">
      <c r="AB3505" s="129">
        <v>3503</v>
      </c>
      <c r="AC3505" s="19">
        <v>0.31700051735121981</v>
      </c>
      <c r="AD3505" s="20">
        <f t="shared" si="564"/>
        <v>0.72728574571907645</v>
      </c>
      <c r="AE3505" s="22">
        <f t="shared" si="565"/>
        <v>0.72728574571907645</v>
      </c>
      <c r="AF3505" s="21">
        <v>0.15255108297119713</v>
      </c>
      <c r="AG3505" s="22">
        <f t="shared" si="566"/>
        <v>2.9567165190521081</v>
      </c>
      <c r="AH3505" s="22">
        <f t="shared" si="567"/>
        <v>2.9567165190521081</v>
      </c>
      <c r="AI3505" s="23">
        <f t="shared" si="568"/>
        <v>4.0654124413352362</v>
      </c>
      <c r="AJ3505" s="46"/>
      <c r="AK3505" s="25"/>
      <c r="AL3505" s="129">
        <v>3503</v>
      </c>
      <c r="AM3505" s="21">
        <v>0.60286316300297216</v>
      </c>
      <c r="AN3505" s="22">
        <f t="shared" si="569"/>
        <v>1.7772437555443554</v>
      </c>
      <c r="AO3505" s="22">
        <f t="shared" si="570"/>
        <v>1.7772437555443554</v>
      </c>
      <c r="AP3505" s="21">
        <v>0.47274740598814657</v>
      </c>
      <c r="AQ3505" s="22">
        <f t="shared" si="571"/>
        <v>488.06559026912083</v>
      </c>
      <c r="AR3505" s="22">
        <f t="shared" si="572"/>
        <v>488.06559026912083</v>
      </c>
      <c r="AS3505" s="23">
        <f t="shared" si="573"/>
        <v>274.6193867591507</v>
      </c>
      <c r="AT3505" s="23"/>
      <c r="AU3505" s="23"/>
      <c r="AV3505" s="23"/>
      <c r="AW3505" s="23"/>
      <c r="AX3505" s="23"/>
      <c r="AY3505" s="23"/>
      <c r="AZ3505" s="23"/>
      <c r="BA3505" s="23"/>
      <c r="BB3505" s="23"/>
      <c r="BC3505" s="23"/>
      <c r="BD3505" s="23"/>
      <c r="BE3505" s="23"/>
      <c r="BF3505" s="23"/>
      <c r="BG3505" s="23"/>
      <c r="BH3505" s="23"/>
      <c r="BI3505" s="23"/>
      <c r="BJ3505" s="23"/>
      <c r="BK3505" s="23"/>
    </row>
    <row r="3506" spans="28:63">
      <c r="AB3506" s="129">
        <v>3504</v>
      </c>
      <c r="AC3506" s="19">
        <v>1.3766439888531434E-2</v>
      </c>
      <c r="AD3506" s="20">
        <f t="shared" si="564"/>
        <v>0.67603883713723667</v>
      </c>
      <c r="AE3506" s="22">
        <f t="shared" si="565"/>
        <v>0.67603883713723667</v>
      </c>
      <c r="AF3506" s="21">
        <v>0.37239107897227297</v>
      </c>
      <c r="AG3506" s="22">
        <f t="shared" si="566"/>
        <v>3.6608448252186454</v>
      </c>
      <c r="AH3506" s="22">
        <f t="shared" si="567"/>
        <v>3.6608448252186454</v>
      </c>
      <c r="AI3506" s="23">
        <f t="shared" si="568"/>
        <v>5.4151398175893402</v>
      </c>
      <c r="AJ3506" s="46"/>
      <c r="AK3506" s="25"/>
      <c r="AL3506" s="129">
        <v>3504</v>
      </c>
      <c r="AM3506" s="21">
        <v>0.67442551959106734</v>
      </c>
      <c r="AN3506" s="22">
        <f t="shared" si="569"/>
        <v>1.8180872256349603</v>
      </c>
      <c r="AO3506" s="22">
        <f t="shared" si="570"/>
        <v>1.8180872256349603</v>
      </c>
      <c r="AP3506" s="21">
        <v>0.99425775066406974</v>
      </c>
      <c r="AQ3506" s="22">
        <f t="shared" si="571"/>
        <v>552.49839727177471</v>
      </c>
      <c r="AR3506" s="22">
        <f t="shared" si="572"/>
        <v>552.49839727177471</v>
      </c>
      <c r="AS3506" s="23">
        <f t="shared" si="573"/>
        <v>303.88992864674941</v>
      </c>
      <c r="AT3506" s="23"/>
      <c r="AU3506" s="23"/>
      <c r="AV3506" s="23"/>
      <c r="AW3506" s="23"/>
      <c r="AX3506" s="23"/>
      <c r="AY3506" s="23"/>
      <c r="AZ3506" s="23"/>
      <c r="BA3506" s="23"/>
      <c r="BB3506" s="23"/>
      <c r="BC3506" s="23"/>
      <c r="BD3506" s="23"/>
      <c r="BE3506" s="23"/>
      <c r="BF3506" s="23"/>
      <c r="BG3506" s="23"/>
      <c r="BH3506" s="23"/>
      <c r="BI3506" s="23"/>
      <c r="BJ3506" s="23"/>
      <c r="BK3506" s="23"/>
    </row>
    <row r="3507" spans="28:63">
      <c r="AB3507" s="129">
        <v>3505</v>
      </c>
      <c r="AC3507" s="19">
        <v>0.84812491455669015</v>
      </c>
      <c r="AD3507" s="20">
        <f t="shared" si="564"/>
        <v>1.3998442263567286</v>
      </c>
      <c r="AE3507" s="22">
        <f t="shared" si="565"/>
        <v>1.3998442263567286</v>
      </c>
      <c r="AF3507" s="21">
        <v>0.46663089473118835</v>
      </c>
      <c r="AG3507" s="22">
        <f t="shared" si="566"/>
        <v>3.9998658574912325</v>
      </c>
      <c r="AH3507" s="22">
        <f t="shared" si="567"/>
        <v>3.9998658574912325</v>
      </c>
      <c r="AI3507" s="23">
        <f t="shared" si="568"/>
        <v>2.8573649711735345</v>
      </c>
      <c r="AJ3507" s="46"/>
      <c r="AK3507" s="25"/>
      <c r="AL3507" s="129">
        <v>3505</v>
      </c>
      <c r="AM3507" s="21">
        <v>0.64949378050061746</v>
      </c>
      <c r="AN3507" s="22">
        <f t="shared" si="569"/>
        <v>1.8037339450120369</v>
      </c>
      <c r="AO3507" s="22">
        <f t="shared" si="570"/>
        <v>1.8037339450120369</v>
      </c>
      <c r="AP3507" s="21">
        <v>0.32037604816667031</v>
      </c>
      <c r="AQ3507" s="22">
        <f t="shared" si="571"/>
        <v>476.03289455340825</v>
      </c>
      <c r="AR3507" s="22">
        <f t="shared" si="572"/>
        <v>476.03289455340825</v>
      </c>
      <c r="AS3507" s="23">
        <f t="shared" si="573"/>
        <v>263.91524973503317</v>
      </c>
      <c r="AT3507" s="23"/>
      <c r="AU3507" s="23"/>
      <c r="AV3507" s="23"/>
      <c r="AW3507" s="23"/>
      <c r="AX3507" s="23"/>
      <c r="AY3507" s="23"/>
      <c r="AZ3507" s="23"/>
      <c r="BA3507" s="23"/>
      <c r="BB3507" s="23"/>
      <c r="BC3507" s="23"/>
      <c r="BD3507" s="23"/>
      <c r="BE3507" s="23"/>
      <c r="BF3507" s="23"/>
      <c r="BG3507" s="23"/>
      <c r="BH3507" s="23"/>
      <c r="BI3507" s="23"/>
      <c r="BJ3507" s="23"/>
      <c r="BK3507" s="23"/>
    </row>
    <row r="3508" spans="28:63">
      <c r="AB3508" s="129">
        <v>3506</v>
      </c>
      <c r="AC3508" s="19">
        <v>0.56629643965970533</v>
      </c>
      <c r="AD3508" s="20">
        <f t="shared" si="564"/>
        <v>0.98581492630632606</v>
      </c>
      <c r="AE3508" s="22">
        <f t="shared" si="565"/>
        <v>0.98581492630632606</v>
      </c>
      <c r="AF3508" s="21">
        <v>0.49259480578774606</v>
      </c>
      <c r="AG3508" s="22">
        <f t="shared" si="566"/>
        <v>4.0984418719737601</v>
      </c>
      <c r="AH3508" s="22">
        <f t="shared" si="567"/>
        <v>4.0984418719737601</v>
      </c>
      <c r="AI3508" s="23">
        <f t="shared" si="568"/>
        <v>4.1574151117085396</v>
      </c>
      <c r="AJ3508" s="46"/>
      <c r="AK3508" s="25"/>
      <c r="AL3508" s="129">
        <v>3506</v>
      </c>
      <c r="AM3508" s="21">
        <v>0.52753281483936676</v>
      </c>
      <c r="AN3508" s="22">
        <f t="shared" si="569"/>
        <v>1.7322288416548792</v>
      </c>
      <c r="AO3508" s="22">
        <f t="shared" si="570"/>
        <v>1.7322288416548792</v>
      </c>
      <c r="AP3508" s="21">
        <v>0.73483136666400328</v>
      </c>
      <c r="AQ3508" s="22">
        <f t="shared" si="571"/>
        <v>509.0230188546559</v>
      </c>
      <c r="AR3508" s="22">
        <f t="shared" si="572"/>
        <v>509.0230188546559</v>
      </c>
      <c r="AS3508" s="23">
        <f t="shared" si="573"/>
        <v>293.85437224816229</v>
      </c>
      <c r="AT3508" s="23"/>
      <c r="AU3508" s="23"/>
      <c r="AV3508" s="23"/>
      <c r="AW3508" s="23"/>
      <c r="AX3508" s="23"/>
      <c r="AY3508" s="23"/>
      <c r="AZ3508" s="23"/>
      <c r="BA3508" s="23"/>
      <c r="BB3508" s="23"/>
      <c r="BC3508" s="23"/>
      <c r="BD3508" s="23"/>
      <c r="BE3508" s="23"/>
      <c r="BF3508" s="23"/>
      <c r="BG3508" s="23"/>
      <c r="BH3508" s="23"/>
      <c r="BI3508" s="23"/>
      <c r="BJ3508" s="23"/>
      <c r="BK3508" s="23"/>
    </row>
    <row r="3509" spans="28:63">
      <c r="AB3509" s="129">
        <v>3507</v>
      </c>
      <c r="AC3509" s="19">
        <v>0.21995938292025186</v>
      </c>
      <c r="AD3509" s="20">
        <f t="shared" si="564"/>
        <v>0.63987341491082872</v>
      </c>
      <c r="AE3509" s="22">
        <f t="shared" si="565"/>
        <v>0.63987341491082872</v>
      </c>
      <c r="AF3509" s="21">
        <v>0.25003435189700451</v>
      </c>
      <c r="AG3509" s="22">
        <f t="shared" si="566"/>
        <v>3.256692141227826</v>
      </c>
      <c r="AH3509" s="22">
        <f t="shared" si="567"/>
        <v>3.256692141227826</v>
      </c>
      <c r="AI3509" s="23">
        <f t="shared" si="568"/>
        <v>5.0895881362435897</v>
      </c>
      <c r="AJ3509" s="46"/>
      <c r="AK3509" s="25"/>
      <c r="AL3509" s="129">
        <v>3507</v>
      </c>
      <c r="AM3509" s="21">
        <v>0.22648159076455388</v>
      </c>
      <c r="AN3509" s="22">
        <f t="shared" si="569"/>
        <v>1.5073578767175544</v>
      </c>
      <c r="AO3509" s="22">
        <f t="shared" si="570"/>
        <v>1.5073578767175544</v>
      </c>
      <c r="AP3509" s="21">
        <v>0.49742226596266681</v>
      </c>
      <c r="AQ3509" s="22">
        <f t="shared" si="571"/>
        <v>489.81932545101057</v>
      </c>
      <c r="AR3509" s="22">
        <f t="shared" si="572"/>
        <v>489.81932545101057</v>
      </c>
      <c r="AS3509" s="23">
        <f t="shared" si="573"/>
        <v>324.95224459744668</v>
      </c>
      <c r="AT3509" s="23"/>
      <c r="AU3509" s="23"/>
      <c r="AV3509" s="23"/>
      <c r="AW3509" s="23"/>
      <c r="AX3509" s="23"/>
      <c r="AY3509" s="23"/>
      <c r="AZ3509" s="23"/>
      <c r="BA3509" s="23"/>
      <c r="BB3509" s="23"/>
      <c r="BC3509" s="23"/>
      <c r="BD3509" s="23"/>
      <c r="BE3509" s="23"/>
      <c r="BF3509" s="23"/>
      <c r="BG3509" s="23"/>
      <c r="BH3509" s="23"/>
      <c r="BI3509" s="23"/>
      <c r="BJ3509" s="23"/>
      <c r="BK3509" s="23"/>
    </row>
    <row r="3510" spans="28:63">
      <c r="AB3510" s="129">
        <v>3508</v>
      </c>
      <c r="AC3510" s="19">
        <v>0.26010679752454713</v>
      </c>
      <c r="AD3510" s="20">
        <f t="shared" si="564"/>
        <v>0.67533750751718502</v>
      </c>
      <c r="AE3510" s="22">
        <f t="shared" si="565"/>
        <v>0.67533750751718502</v>
      </c>
      <c r="AF3510" s="21">
        <v>0.37359146933040033</v>
      </c>
      <c r="AG3510" s="22">
        <f t="shared" si="566"/>
        <v>3.6649964336706722</v>
      </c>
      <c r="AH3510" s="22">
        <f t="shared" si="567"/>
        <v>3.6649964336706722</v>
      </c>
      <c r="AI3510" s="23">
        <f t="shared" si="568"/>
        <v>5.4269108303264355</v>
      </c>
      <c r="AJ3510" s="46"/>
      <c r="AK3510" s="25"/>
      <c r="AL3510" s="129">
        <v>3508</v>
      </c>
      <c r="AM3510" s="21">
        <v>4.0076459631632755E-4</v>
      </c>
      <c r="AN3510" s="22">
        <f t="shared" si="569"/>
        <v>1.0979771124063207</v>
      </c>
      <c r="AO3510" s="22">
        <f t="shared" si="570"/>
        <v>1.0979771124063207</v>
      </c>
      <c r="AP3510" s="21">
        <v>0.56614426981283572</v>
      </c>
      <c r="AQ3510" s="22">
        <f t="shared" si="571"/>
        <v>494.79427819712282</v>
      </c>
      <c r="AR3510" s="22">
        <f t="shared" si="572"/>
        <v>494.79427819712282</v>
      </c>
      <c r="AS3510" s="23">
        <f t="shared" si="573"/>
        <v>450.64170519250109</v>
      </c>
      <c r="AT3510" s="23"/>
      <c r="AU3510" s="23"/>
      <c r="AV3510" s="23"/>
      <c r="AW3510" s="23"/>
      <c r="AX3510" s="23"/>
      <c r="AY3510" s="23"/>
      <c r="AZ3510" s="23"/>
      <c r="BA3510" s="23"/>
      <c r="BB3510" s="23"/>
      <c r="BC3510" s="23"/>
      <c r="BD3510" s="23"/>
      <c r="BE3510" s="23"/>
      <c r="BF3510" s="23"/>
      <c r="BG3510" s="23"/>
      <c r="BH3510" s="23"/>
      <c r="BI3510" s="23"/>
      <c r="BJ3510" s="23"/>
      <c r="BK3510" s="23"/>
    </row>
    <row r="3511" spans="28:63">
      <c r="AB3511" s="129">
        <v>3509</v>
      </c>
      <c r="AC3511" s="19">
        <v>0.15424417477843244</v>
      </c>
      <c r="AD3511" s="20">
        <f t="shared" si="564"/>
        <v>0.85452417057509811</v>
      </c>
      <c r="AE3511" s="22">
        <f t="shared" si="565"/>
        <v>0.85452417057509811</v>
      </c>
      <c r="AF3511" s="21">
        <v>0.27944209653230323</v>
      </c>
      <c r="AG3511" s="22">
        <f t="shared" si="566"/>
        <v>3.3506197075275823</v>
      </c>
      <c r="AH3511" s="22">
        <f t="shared" si="567"/>
        <v>3.3506197075275823</v>
      </c>
      <c r="AI3511" s="23">
        <f t="shared" si="568"/>
        <v>3.921035615964616</v>
      </c>
      <c r="AJ3511" s="46"/>
      <c r="AK3511" s="25"/>
      <c r="AL3511" s="129">
        <v>3509</v>
      </c>
      <c r="AM3511" s="21">
        <v>0.53683222713321976</v>
      </c>
      <c r="AN3511" s="22">
        <f t="shared" si="569"/>
        <v>1.7379525119339756</v>
      </c>
      <c r="AO3511" s="22">
        <f t="shared" si="570"/>
        <v>1.7379525119339756</v>
      </c>
      <c r="AP3511" s="21">
        <v>0.34868042978634028</v>
      </c>
      <c r="AQ3511" s="22">
        <f t="shared" si="571"/>
        <v>478.45569443523988</v>
      </c>
      <c r="AR3511" s="22">
        <f t="shared" si="572"/>
        <v>478.45569443523988</v>
      </c>
      <c r="AS3511" s="23">
        <f t="shared" si="573"/>
        <v>275.29848551662627</v>
      </c>
      <c r="AT3511" s="23"/>
      <c r="AU3511" s="23"/>
      <c r="AV3511" s="23"/>
      <c r="AW3511" s="23"/>
      <c r="AX3511" s="23"/>
      <c r="AY3511" s="23"/>
      <c r="AZ3511" s="23"/>
      <c r="BA3511" s="23"/>
      <c r="BB3511" s="23"/>
      <c r="BC3511" s="23"/>
      <c r="BD3511" s="23"/>
      <c r="BE3511" s="23"/>
      <c r="BF3511" s="23"/>
      <c r="BG3511" s="23"/>
      <c r="BH3511" s="23"/>
      <c r="BI3511" s="23"/>
      <c r="BJ3511" s="23"/>
      <c r="BK3511" s="23"/>
    </row>
    <row r="3512" spans="28:63">
      <c r="AB3512" s="129">
        <v>3510</v>
      </c>
      <c r="AC3512" s="19">
        <v>0.76276108125328268</v>
      </c>
      <c r="AD3512" s="20">
        <f t="shared" si="564"/>
        <v>1.2499094589986388</v>
      </c>
      <c r="AE3512" s="22">
        <f t="shared" si="565"/>
        <v>1.2499094589986388</v>
      </c>
      <c r="AF3512" s="21">
        <v>0.37349970641066688</v>
      </c>
      <c r="AG3512" s="22">
        <f t="shared" si="566"/>
        <v>3.6646789268059976</v>
      </c>
      <c r="AH3512" s="22">
        <f t="shared" si="567"/>
        <v>3.6646789268059976</v>
      </c>
      <c r="AI3512" s="23">
        <f t="shared" si="568"/>
        <v>2.9319555111951421</v>
      </c>
      <c r="AJ3512" s="46"/>
      <c r="AK3512" s="25"/>
      <c r="AL3512" s="129">
        <v>3510</v>
      </c>
      <c r="AM3512" s="21">
        <v>0.58922403122132549</v>
      </c>
      <c r="AN3512" s="22">
        <f t="shared" si="569"/>
        <v>1.7693114381590349</v>
      </c>
      <c r="AO3512" s="22">
        <f t="shared" si="570"/>
        <v>1.7693114381590349</v>
      </c>
      <c r="AP3512" s="21">
        <v>0.18198958396553744</v>
      </c>
      <c r="AQ3512" s="22">
        <f t="shared" si="571"/>
        <v>462.23148023527312</v>
      </c>
      <c r="AR3512" s="22">
        <f t="shared" si="572"/>
        <v>462.23148023527312</v>
      </c>
      <c r="AS3512" s="23">
        <f t="shared" si="573"/>
        <v>261.24935964706367</v>
      </c>
      <c r="AT3512" s="23"/>
      <c r="AU3512" s="23"/>
      <c r="AV3512" s="23"/>
      <c r="AW3512" s="23"/>
      <c r="AX3512" s="23"/>
      <c r="AY3512" s="23"/>
      <c r="AZ3512" s="23"/>
      <c r="BA3512" s="23"/>
      <c r="BB3512" s="23"/>
      <c r="BC3512" s="23"/>
      <c r="BD3512" s="23"/>
      <c r="BE3512" s="23"/>
      <c r="BF3512" s="23"/>
      <c r="BG3512" s="23"/>
      <c r="BH3512" s="23"/>
      <c r="BI3512" s="23"/>
      <c r="BJ3512" s="23"/>
      <c r="BK3512" s="23"/>
    </row>
    <row r="3513" spans="28:63">
      <c r="AB3513" s="129">
        <v>3511</v>
      </c>
      <c r="AC3513" s="19">
        <v>0.87042770649839196</v>
      </c>
      <c r="AD3513" s="20">
        <f t="shared" si="564"/>
        <v>1.4456592642891795</v>
      </c>
      <c r="AE3513" s="22">
        <f t="shared" si="565"/>
        <v>1.4456592642891795</v>
      </c>
      <c r="AF3513" s="21">
        <v>0.90825014124489545</v>
      </c>
      <c r="AG3513" s="22">
        <f t="shared" si="566"/>
        <v>6.3409352747246004</v>
      </c>
      <c r="AH3513" s="22">
        <f t="shared" si="567"/>
        <v>6.3409352747246004</v>
      </c>
      <c r="AI3513" s="23">
        <f t="shared" si="568"/>
        <v>4.3861893541299954</v>
      </c>
      <c r="AJ3513" s="46"/>
      <c r="AK3513" s="25"/>
      <c r="AL3513" s="129">
        <v>3511</v>
      </c>
      <c r="AM3513" s="21">
        <v>1.604864096094627E-2</v>
      </c>
      <c r="AN3513" s="22">
        <f t="shared" si="569"/>
        <v>1.1937612590951203</v>
      </c>
      <c r="AO3513" s="22">
        <f t="shared" si="570"/>
        <v>1.1937612590951203</v>
      </c>
      <c r="AP3513" s="21">
        <v>2.9862743213276977E-2</v>
      </c>
      <c r="AQ3513" s="22">
        <f t="shared" si="571"/>
        <v>437.10715883746082</v>
      </c>
      <c r="AR3513" s="22">
        <f t="shared" si="572"/>
        <v>437.10715883746082</v>
      </c>
      <c r="AS3513" s="23">
        <f t="shared" si="573"/>
        <v>366.15961148612848</v>
      </c>
      <c r="AT3513" s="23"/>
      <c r="AU3513" s="23"/>
      <c r="AV3513" s="23"/>
      <c r="AW3513" s="23"/>
      <c r="AX3513" s="23"/>
      <c r="AY3513" s="23"/>
      <c r="AZ3513" s="23"/>
      <c r="BA3513" s="23"/>
      <c r="BB3513" s="23"/>
      <c r="BC3513" s="23"/>
      <c r="BD3513" s="23"/>
      <c r="BE3513" s="23"/>
      <c r="BF3513" s="23"/>
      <c r="BG3513" s="23"/>
      <c r="BH3513" s="23"/>
      <c r="BI3513" s="23"/>
      <c r="BJ3513" s="23"/>
      <c r="BK3513" s="23"/>
    </row>
    <row r="3514" spans="28:63">
      <c r="AB3514" s="129">
        <v>3512</v>
      </c>
      <c r="AC3514" s="19">
        <v>0.45238991465933553</v>
      </c>
      <c r="AD3514" s="20">
        <f t="shared" si="564"/>
        <v>0.86038950584249174</v>
      </c>
      <c r="AE3514" s="22">
        <f t="shared" si="565"/>
        <v>0.86038950584249174</v>
      </c>
      <c r="AF3514" s="21">
        <v>0.13396329007245711</v>
      </c>
      <c r="AG3514" s="22">
        <f t="shared" si="566"/>
        <v>2.8965376402777201</v>
      </c>
      <c r="AH3514" s="22">
        <f t="shared" si="567"/>
        <v>2.8965376402777201</v>
      </c>
      <c r="AI3514" s="23">
        <f t="shared" si="568"/>
        <v>3.3665422702261298</v>
      </c>
      <c r="AJ3514" s="46"/>
      <c r="AK3514" s="25"/>
      <c r="AL3514" s="129">
        <v>3512</v>
      </c>
      <c r="AM3514" s="21">
        <v>0.3310127112619391</v>
      </c>
      <c r="AN3514" s="22">
        <f t="shared" si="569"/>
        <v>1.5966513818443029</v>
      </c>
      <c r="AO3514" s="22">
        <f t="shared" si="570"/>
        <v>1.5966513818443029</v>
      </c>
      <c r="AP3514" s="21">
        <v>0.7792695188339186</v>
      </c>
      <c r="AQ3514" s="22">
        <f t="shared" si="571"/>
        <v>513.49022989276773</v>
      </c>
      <c r="AR3514" s="22">
        <f t="shared" si="572"/>
        <v>513.49022989276773</v>
      </c>
      <c r="AS3514" s="23">
        <f t="shared" si="573"/>
        <v>321.60447529856623</v>
      </c>
      <c r="AT3514" s="23"/>
      <c r="AU3514" s="23"/>
      <c r="AV3514" s="23"/>
      <c r="AW3514" s="23"/>
      <c r="AX3514" s="23"/>
      <c r="AY3514" s="23"/>
      <c r="AZ3514" s="23"/>
      <c r="BA3514" s="23"/>
      <c r="BB3514" s="23"/>
      <c r="BC3514" s="23"/>
      <c r="BD3514" s="23"/>
      <c r="BE3514" s="23"/>
      <c r="BF3514" s="23"/>
      <c r="BG3514" s="23"/>
      <c r="BH3514" s="23"/>
      <c r="BI3514" s="23"/>
      <c r="BJ3514" s="23"/>
      <c r="BK3514" s="23"/>
    </row>
    <row r="3515" spans="28:63">
      <c r="AB3515" s="129">
        <v>3513</v>
      </c>
      <c r="AC3515" s="19">
        <v>4.7674505312234716E-2</v>
      </c>
      <c r="AD3515" s="20">
        <f t="shared" si="564"/>
        <v>0.74150368274761824</v>
      </c>
      <c r="AE3515" s="22">
        <f t="shared" si="565"/>
        <v>0.74150368274761824</v>
      </c>
      <c r="AF3515" s="21">
        <v>9.2058546311987288E-2</v>
      </c>
      <c r="AG3515" s="22">
        <f t="shared" si="566"/>
        <v>2.7432033893033076</v>
      </c>
      <c r="AH3515" s="22">
        <f t="shared" si="567"/>
        <v>2.7432033893033076</v>
      </c>
      <c r="AI3515" s="23">
        <f t="shared" si="568"/>
        <v>3.6995141806153344</v>
      </c>
      <c r="AJ3515" s="46"/>
      <c r="AK3515" s="25"/>
      <c r="AL3515" s="129">
        <v>3513</v>
      </c>
      <c r="AM3515" s="21">
        <v>0.74264471502926332</v>
      </c>
      <c r="AN3515" s="22">
        <f t="shared" si="569"/>
        <v>1.8604485787588425</v>
      </c>
      <c r="AO3515" s="22">
        <f t="shared" si="570"/>
        <v>1.8604485787588425</v>
      </c>
      <c r="AP3515" s="21">
        <v>0.72514733747147742</v>
      </c>
      <c r="AQ3515" s="22">
        <f t="shared" si="571"/>
        <v>508.10051933998261</v>
      </c>
      <c r="AR3515" s="22">
        <f t="shared" si="572"/>
        <v>508.10051933998261</v>
      </c>
      <c r="AS3515" s="23">
        <f t="shared" si="573"/>
        <v>273.10645676590036</v>
      </c>
      <c r="AT3515" s="23"/>
      <c r="AU3515" s="23"/>
      <c r="AV3515" s="23"/>
      <c r="AW3515" s="23"/>
      <c r="AX3515" s="23"/>
      <c r="AY3515" s="23"/>
      <c r="AZ3515" s="23"/>
      <c r="BA3515" s="23"/>
      <c r="BB3515" s="23"/>
      <c r="BC3515" s="23"/>
      <c r="BD3515" s="23"/>
      <c r="BE3515" s="23"/>
      <c r="BF3515" s="23"/>
      <c r="BG3515" s="23"/>
      <c r="BH3515" s="23"/>
      <c r="BI3515" s="23"/>
      <c r="BJ3515" s="23"/>
      <c r="BK3515" s="23"/>
    </row>
    <row r="3516" spans="28:63">
      <c r="AB3516" s="129">
        <v>3514</v>
      </c>
      <c r="AC3516" s="19">
        <v>0.22405575907903641</v>
      </c>
      <c r="AD3516" s="20">
        <f t="shared" si="564"/>
        <v>0.64344946214003618</v>
      </c>
      <c r="AE3516" s="22">
        <f t="shared" si="565"/>
        <v>0.64344946214003618</v>
      </c>
      <c r="AF3516" s="21">
        <v>0.32848759957172491</v>
      </c>
      <c r="AG3516" s="22">
        <f t="shared" si="566"/>
        <v>3.5116403873076019</v>
      </c>
      <c r="AH3516" s="22">
        <f t="shared" si="567"/>
        <v>3.5116403873076019</v>
      </c>
      <c r="AI3516" s="23">
        <f t="shared" si="568"/>
        <v>5.4575232305398229</v>
      </c>
      <c r="AJ3516" s="46"/>
      <c r="AK3516" s="25"/>
      <c r="AL3516" s="129">
        <v>3514</v>
      </c>
      <c r="AM3516" s="21">
        <v>0.76572139334687606</v>
      </c>
      <c r="AN3516" s="22">
        <f t="shared" si="569"/>
        <v>1.8760296066295572</v>
      </c>
      <c r="AO3516" s="22">
        <f t="shared" si="570"/>
        <v>1.8760296066295572</v>
      </c>
      <c r="AP3516" s="21">
        <v>0.77093704154211351</v>
      </c>
      <c r="AQ3516" s="22">
        <f t="shared" si="571"/>
        <v>512.62050028876115</v>
      </c>
      <c r="AR3516" s="22">
        <f t="shared" si="572"/>
        <v>512.62050028876115</v>
      </c>
      <c r="AS3516" s="23">
        <f t="shared" si="573"/>
        <v>273.24755349129401</v>
      </c>
      <c r="AT3516" s="23"/>
      <c r="AU3516" s="23"/>
      <c r="AV3516" s="23"/>
      <c r="AW3516" s="23"/>
      <c r="AX3516" s="23"/>
      <c r="AY3516" s="23"/>
      <c r="AZ3516" s="23"/>
      <c r="BA3516" s="23"/>
      <c r="BB3516" s="23"/>
      <c r="BC3516" s="23"/>
      <c r="BD3516" s="23"/>
      <c r="BE3516" s="23"/>
      <c r="BF3516" s="23"/>
      <c r="BG3516" s="23"/>
      <c r="BH3516" s="23"/>
      <c r="BI3516" s="23"/>
      <c r="BJ3516" s="23"/>
      <c r="BK3516" s="23"/>
    </row>
    <row r="3517" spans="28:63">
      <c r="AB3517" s="129">
        <v>3515</v>
      </c>
      <c r="AC3517" s="19">
        <v>0.11064085992777573</v>
      </c>
      <c r="AD3517" s="20">
        <f t="shared" si="564"/>
        <v>0.81556706884323915</v>
      </c>
      <c r="AE3517" s="22">
        <f t="shared" si="565"/>
        <v>0.81556706884323915</v>
      </c>
      <c r="AF3517" s="21">
        <v>0.29186420795628487</v>
      </c>
      <c r="AG3517" s="22">
        <f t="shared" si="566"/>
        <v>3.3908706070114008</v>
      </c>
      <c r="AH3517" s="22">
        <f t="shared" si="567"/>
        <v>3.3908706070114008</v>
      </c>
      <c r="AI3517" s="23">
        <f t="shared" si="568"/>
        <v>4.1576845566126739</v>
      </c>
      <c r="AJ3517" s="46"/>
      <c r="AK3517" s="25"/>
      <c r="AL3517" s="129">
        <v>3515</v>
      </c>
      <c r="AM3517" s="21">
        <v>0.17531798790825659</v>
      </c>
      <c r="AN3517" s="22">
        <f t="shared" si="569"/>
        <v>1.4560005657565134</v>
      </c>
      <c r="AO3517" s="22">
        <f t="shared" si="570"/>
        <v>1.4560005657565134</v>
      </c>
      <c r="AP3517" s="21">
        <v>0.58920948213637592</v>
      </c>
      <c r="AQ3517" s="22">
        <f t="shared" si="571"/>
        <v>496.55122479461471</v>
      </c>
      <c r="AR3517" s="22">
        <f t="shared" si="572"/>
        <v>496.55122479461471</v>
      </c>
      <c r="AS3517" s="23">
        <f t="shared" si="573"/>
        <v>341.03779660045331</v>
      </c>
      <c r="AT3517" s="23"/>
      <c r="AU3517" s="23"/>
      <c r="AV3517" s="23"/>
      <c r="AW3517" s="23"/>
      <c r="AX3517" s="23"/>
      <c r="AY3517" s="23"/>
      <c r="AZ3517" s="23"/>
      <c r="BA3517" s="23"/>
      <c r="BB3517" s="23"/>
      <c r="BC3517" s="23"/>
      <c r="BD3517" s="23"/>
      <c r="BE3517" s="23"/>
      <c r="BF3517" s="23"/>
      <c r="BG3517" s="23"/>
      <c r="BH3517" s="23"/>
      <c r="BI3517" s="23"/>
      <c r="BJ3517" s="23"/>
      <c r="BK3517" s="23"/>
    </row>
    <row r="3518" spans="28:63">
      <c r="AB3518" s="129">
        <v>3516</v>
      </c>
      <c r="AC3518" s="19">
        <v>4.4388616347774468E-2</v>
      </c>
      <c r="AD3518" s="20">
        <f t="shared" si="564"/>
        <v>0.73654017308493969</v>
      </c>
      <c r="AE3518" s="22">
        <f t="shared" si="565"/>
        <v>0.73654017308493969</v>
      </c>
      <c r="AF3518" s="21">
        <v>0.16539241130901183</v>
      </c>
      <c r="AG3518" s="22">
        <f t="shared" si="566"/>
        <v>2.996169899090547</v>
      </c>
      <c r="AH3518" s="22">
        <f t="shared" si="567"/>
        <v>2.996169899090547</v>
      </c>
      <c r="AI3518" s="23">
        <f t="shared" si="568"/>
        <v>4.0678974597425261</v>
      </c>
      <c r="AJ3518" s="46"/>
      <c r="AK3518" s="25"/>
      <c r="AL3518" s="129">
        <v>3516</v>
      </c>
      <c r="AM3518" s="21">
        <v>0.92700063060742821</v>
      </c>
      <c r="AN3518" s="22">
        <f t="shared" si="569"/>
        <v>2.0191583082144162</v>
      </c>
      <c r="AO3518" s="22">
        <f t="shared" si="570"/>
        <v>2.0191583082144162</v>
      </c>
      <c r="AP3518" s="21">
        <v>3.0184371274976529E-2</v>
      </c>
      <c r="AQ3518" s="22">
        <f t="shared" si="571"/>
        <v>437.19903597573915</v>
      </c>
      <c r="AR3518" s="22">
        <f t="shared" si="572"/>
        <v>437.19903597573915</v>
      </c>
      <c r="AS3518" s="23">
        <f t="shared" si="573"/>
        <v>216.52538792877681</v>
      </c>
      <c r="AT3518" s="23"/>
      <c r="AU3518" s="23"/>
      <c r="AV3518" s="23"/>
      <c r="AW3518" s="23"/>
      <c r="AX3518" s="23"/>
      <c r="AY3518" s="23"/>
      <c r="AZ3518" s="23"/>
      <c r="BA3518" s="23"/>
      <c r="BB3518" s="23"/>
      <c r="BC3518" s="23"/>
      <c r="BD3518" s="23"/>
      <c r="BE3518" s="23"/>
      <c r="BF3518" s="23"/>
      <c r="BG3518" s="23"/>
      <c r="BH3518" s="23"/>
      <c r="BI3518" s="23"/>
      <c r="BJ3518" s="23"/>
      <c r="BK3518" s="23"/>
    </row>
    <row r="3519" spans="28:63">
      <c r="AB3519" s="129">
        <v>3517</v>
      </c>
      <c r="AC3519" s="19">
        <v>2.5742455044185375E-2</v>
      </c>
      <c r="AD3519" s="20">
        <f t="shared" si="564"/>
        <v>0.70397995536908953</v>
      </c>
      <c r="AE3519" s="22">
        <f t="shared" si="565"/>
        <v>0.70397995536908953</v>
      </c>
      <c r="AF3519" s="21">
        <v>0.15317221648873292</v>
      </c>
      <c r="AG3519" s="22">
        <f t="shared" si="566"/>
        <v>2.9586622444492106</v>
      </c>
      <c r="AH3519" s="22">
        <f t="shared" si="567"/>
        <v>2.9586622444492106</v>
      </c>
      <c r="AI3519" s="23">
        <f t="shared" si="568"/>
        <v>4.2027648967618889</v>
      </c>
      <c r="AJ3519" s="46"/>
      <c r="AK3519" s="25"/>
      <c r="AL3519" s="129">
        <v>3517</v>
      </c>
      <c r="AM3519" s="21">
        <v>0.66937731466051464</v>
      </c>
      <c r="AN3519" s="22">
        <f t="shared" si="569"/>
        <v>1.8151377349855025</v>
      </c>
      <c r="AO3519" s="22">
        <f t="shared" si="570"/>
        <v>1.8151377349855025</v>
      </c>
      <c r="AP3519" s="21">
        <v>0.55103619706567764</v>
      </c>
      <c r="AQ3519" s="22">
        <f t="shared" si="571"/>
        <v>493.66867053377899</v>
      </c>
      <c r="AR3519" s="22">
        <f t="shared" si="572"/>
        <v>493.66867053377899</v>
      </c>
      <c r="AS3519" s="23">
        <f t="shared" si="573"/>
        <v>271.97311863373386</v>
      </c>
      <c r="AT3519" s="23"/>
      <c r="AU3519" s="23"/>
      <c r="AV3519" s="23"/>
      <c r="AW3519" s="23"/>
      <c r="AX3519" s="23"/>
      <c r="AY3519" s="23"/>
      <c r="AZ3519" s="23"/>
      <c r="BA3519" s="23"/>
      <c r="BB3519" s="23"/>
      <c r="BC3519" s="23"/>
      <c r="BD3519" s="23"/>
      <c r="BE3519" s="23"/>
      <c r="BF3519" s="23"/>
      <c r="BG3519" s="23"/>
      <c r="BH3519" s="23"/>
      <c r="BI3519" s="23"/>
      <c r="BJ3519" s="23"/>
      <c r="BK3519" s="23"/>
    </row>
    <row r="3520" spans="28:63">
      <c r="AB3520" s="129">
        <v>3518</v>
      </c>
      <c r="AC3520" s="19">
        <v>0.15687300402967164</v>
      </c>
      <c r="AD3520" s="20">
        <f t="shared" si="564"/>
        <v>0.85668397241055405</v>
      </c>
      <c r="AE3520" s="22">
        <f t="shared" si="565"/>
        <v>0.85668397241055405</v>
      </c>
      <c r="AF3520" s="21">
        <v>0.70207502582826997</v>
      </c>
      <c r="AG3520" s="22">
        <f t="shared" si="566"/>
        <v>5.0103931320068344</v>
      </c>
      <c r="AH3520" s="22">
        <f t="shared" si="567"/>
        <v>5.0103931320068344</v>
      </c>
      <c r="AI3520" s="23">
        <f t="shared" si="568"/>
        <v>5.8485897873266994</v>
      </c>
      <c r="AJ3520" s="46"/>
      <c r="AK3520" s="25"/>
      <c r="AL3520" s="129">
        <v>3518</v>
      </c>
      <c r="AM3520" s="21">
        <v>0.84203727615000734</v>
      </c>
      <c r="AN3520" s="22">
        <f t="shared" si="569"/>
        <v>1.9339787597111902</v>
      </c>
      <c r="AO3520" s="22">
        <f t="shared" si="570"/>
        <v>1.9339787597111902</v>
      </c>
      <c r="AP3520" s="21">
        <v>0.47114095001001399</v>
      </c>
      <c r="AQ3520" s="22">
        <f t="shared" si="571"/>
        <v>487.94984407707011</v>
      </c>
      <c r="AR3520" s="22">
        <f t="shared" si="572"/>
        <v>487.94984407707011</v>
      </c>
      <c r="AS3520" s="23">
        <f t="shared" si="573"/>
        <v>252.30362103353085</v>
      </c>
      <c r="AT3520" s="23"/>
      <c r="AU3520" s="23"/>
      <c r="AV3520" s="23"/>
      <c r="AW3520" s="23"/>
      <c r="AX3520" s="23"/>
      <c r="AY3520" s="23"/>
      <c r="AZ3520" s="23"/>
      <c r="BA3520" s="23"/>
      <c r="BB3520" s="23"/>
      <c r="BC3520" s="23"/>
      <c r="BD3520" s="23"/>
      <c r="BE3520" s="23"/>
      <c r="BF3520" s="23"/>
      <c r="BG3520" s="23"/>
      <c r="BH3520" s="23"/>
      <c r="BI3520" s="23"/>
      <c r="BJ3520" s="23"/>
      <c r="BK3520" s="23"/>
    </row>
    <row r="3521" spans="28:63">
      <c r="AB3521" s="129">
        <v>3519</v>
      </c>
      <c r="AC3521" s="19">
        <v>9.1206927592197284E-2</v>
      </c>
      <c r="AD3521" s="20">
        <f t="shared" si="564"/>
        <v>0.79572151028623006</v>
      </c>
      <c r="AE3521" s="22">
        <f t="shared" si="565"/>
        <v>0.79572151028623006</v>
      </c>
      <c r="AF3521" s="21">
        <v>0.1707148603073082</v>
      </c>
      <c r="AG3521" s="22">
        <f t="shared" si="566"/>
        <v>3.0121593659399304</v>
      </c>
      <c r="AH3521" s="22">
        <f t="shared" si="567"/>
        <v>3.0121593659399304</v>
      </c>
      <c r="AI3521" s="23">
        <f t="shared" si="568"/>
        <v>3.7854441874474682</v>
      </c>
      <c r="AJ3521" s="46"/>
      <c r="AK3521" s="25"/>
      <c r="AL3521" s="129">
        <v>3519</v>
      </c>
      <c r="AM3521" s="21">
        <v>0.51625498018845184</v>
      </c>
      <c r="AN3521" s="22">
        <f t="shared" si="569"/>
        <v>1.7252193549669506</v>
      </c>
      <c r="AO3521" s="22">
        <f t="shared" si="570"/>
        <v>1.7252193549669506</v>
      </c>
      <c r="AP3521" s="21">
        <v>0.41938147641354395</v>
      </c>
      <c r="AQ3521" s="22">
        <f t="shared" si="571"/>
        <v>484.10880180484367</v>
      </c>
      <c r="AR3521" s="22">
        <f t="shared" si="572"/>
        <v>484.10880180484367</v>
      </c>
      <c r="AS3521" s="23">
        <f t="shared" si="573"/>
        <v>280.60710101071038</v>
      </c>
      <c r="AT3521" s="23"/>
      <c r="AU3521" s="23"/>
      <c r="AV3521" s="23"/>
      <c r="AW3521" s="23"/>
      <c r="AX3521" s="23"/>
      <c r="AY3521" s="23"/>
      <c r="AZ3521" s="23"/>
      <c r="BA3521" s="23"/>
      <c r="BB3521" s="23"/>
      <c r="BC3521" s="23"/>
      <c r="BD3521" s="23"/>
      <c r="BE3521" s="23"/>
      <c r="BF3521" s="23"/>
      <c r="BG3521" s="23"/>
      <c r="BH3521" s="23"/>
      <c r="BI3521" s="23"/>
      <c r="BJ3521" s="23"/>
      <c r="BK3521" s="23"/>
    </row>
    <row r="3522" spans="28:63">
      <c r="AB3522" s="129">
        <v>3520</v>
      </c>
      <c r="AC3522" s="19">
        <v>0.86752419666518121</v>
      </c>
      <c r="AD3522" s="20">
        <f t="shared" si="564"/>
        <v>1.4394827253430487</v>
      </c>
      <c r="AE3522" s="22">
        <f t="shared" si="565"/>
        <v>1.4394827253430487</v>
      </c>
      <c r="AF3522" s="21">
        <v>0.24940494156070003</v>
      </c>
      <c r="AG3522" s="22">
        <f t="shared" si="566"/>
        <v>3.2547021428387657</v>
      </c>
      <c r="AH3522" s="22">
        <f t="shared" si="567"/>
        <v>3.2547021428387657</v>
      </c>
      <c r="AI3522" s="23">
        <f t="shared" si="568"/>
        <v>2.2610220223817725</v>
      </c>
      <c r="AJ3522" s="46"/>
      <c r="AK3522" s="25"/>
      <c r="AL3522" s="129">
        <v>3520</v>
      </c>
      <c r="AM3522" s="21">
        <v>0.58289818859840403</v>
      </c>
      <c r="AN3522" s="22">
        <f t="shared" si="569"/>
        <v>1.7656012684394282</v>
      </c>
      <c r="AO3522" s="22">
        <f t="shared" si="570"/>
        <v>1.7656012684394282</v>
      </c>
      <c r="AP3522" s="21">
        <v>0.13670096347181859</v>
      </c>
      <c r="AQ3522" s="22">
        <f t="shared" si="571"/>
        <v>456.60149507907869</v>
      </c>
      <c r="AR3522" s="22">
        <f t="shared" si="572"/>
        <v>456.60149507907869</v>
      </c>
      <c r="AS3522" s="23">
        <f t="shared" si="573"/>
        <v>258.60963244700065</v>
      </c>
      <c r="AT3522" s="23"/>
      <c r="AU3522" s="23"/>
      <c r="AV3522" s="23"/>
      <c r="AW3522" s="23"/>
      <c r="AX3522" s="23"/>
      <c r="AY3522" s="23"/>
      <c r="AZ3522" s="23"/>
      <c r="BA3522" s="23"/>
      <c r="BB3522" s="23"/>
      <c r="BC3522" s="23"/>
      <c r="BD3522" s="23"/>
      <c r="BE3522" s="23"/>
      <c r="BF3522" s="23"/>
      <c r="BG3522" s="23"/>
      <c r="BH3522" s="23"/>
      <c r="BI3522" s="23"/>
      <c r="BJ3522" s="23"/>
      <c r="BK3522" s="23"/>
    </row>
    <row r="3523" spans="28:63">
      <c r="AB3523" s="129">
        <v>3521</v>
      </c>
      <c r="AC3523" s="19">
        <v>0.84413579898960656</v>
      </c>
      <c r="AD3523" s="20">
        <f t="shared" si="564"/>
        <v>1.39201353706168</v>
      </c>
      <c r="AE3523" s="22">
        <f t="shared" si="565"/>
        <v>1.39201353706168</v>
      </c>
      <c r="AF3523" s="21">
        <v>0.70695480503664654</v>
      </c>
      <c r="AG3523" s="22">
        <f t="shared" si="566"/>
        <v>5.0349779345002164</v>
      </c>
      <c r="AH3523" s="22">
        <f t="shared" si="567"/>
        <v>5.0349779345002164</v>
      </c>
      <c r="AI3523" s="23">
        <f t="shared" si="568"/>
        <v>3.6170466740777947</v>
      </c>
      <c r="AJ3523" s="46"/>
      <c r="AK3523" s="25"/>
      <c r="AL3523" s="129">
        <v>3521</v>
      </c>
      <c r="AM3523" s="21">
        <v>0.36837945827091689</v>
      </c>
      <c r="AN3523" s="22">
        <f t="shared" si="569"/>
        <v>1.6250332055477608</v>
      </c>
      <c r="AO3523" s="22">
        <f t="shared" si="570"/>
        <v>1.6250332055477608</v>
      </c>
      <c r="AP3523" s="21">
        <v>0.21332895885499836</v>
      </c>
      <c r="AQ3523" s="22">
        <f t="shared" si="571"/>
        <v>465.72333973780769</v>
      </c>
      <c r="AR3523" s="22">
        <f t="shared" si="572"/>
        <v>465.72333973780769</v>
      </c>
      <c r="AS3523" s="23">
        <f t="shared" si="573"/>
        <v>286.59312200381976</v>
      </c>
      <c r="AT3523" s="23"/>
      <c r="AU3523" s="23"/>
      <c r="AV3523" s="23"/>
      <c r="AW3523" s="23"/>
      <c r="AX3523" s="23"/>
      <c r="AY3523" s="23"/>
      <c r="AZ3523" s="23"/>
      <c r="BA3523" s="23"/>
      <c r="BB3523" s="23"/>
      <c r="BC3523" s="23"/>
      <c r="BD3523" s="23"/>
      <c r="BE3523" s="23"/>
      <c r="BF3523" s="23"/>
      <c r="BG3523" s="23"/>
      <c r="BH3523" s="23"/>
      <c r="BI3523" s="23"/>
      <c r="BJ3523" s="23"/>
      <c r="BK3523" s="23"/>
    </row>
    <row r="3524" spans="28:63">
      <c r="AB3524" s="129">
        <v>3522</v>
      </c>
      <c r="AC3524" s="19">
        <v>0.37784446334419264</v>
      </c>
      <c r="AD3524" s="20">
        <f t="shared" ref="AD3524:AD3587" si="574">IF(AC3524&lt;=$R$5, ($I$5+(SQRT(AC3524*$S$5))), IF(AC3524&gt;$R$5, ($K$5-(SQRT(1-AC3524)*$T$5))))</f>
        <v>0.78529671494108788</v>
      </c>
      <c r="AE3524" s="22">
        <f t="shared" ref="AE3524:AE3587" si="575">AD3524</f>
        <v>0.78529671494108788</v>
      </c>
      <c r="AF3524" s="21">
        <v>0.50781254338161308</v>
      </c>
      <c r="AG3524" s="22">
        <f t="shared" ref="AG3524:AG3587" si="576">IF(AF3524&lt;=$R$13,$I$13+SQRT(AF3524*$S$13), $K$13-SQRT((1-AF3524)*$T$13))</f>
        <v>4.1573936321096312</v>
      </c>
      <c r="AH3524" s="22">
        <f t="shared" ref="AH3524:AH3587" si="577">AG3524</f>
        <v>4.1573936321096312</v>
      </c>
      <c r="AI3524" s="23">
        <f t="shared" ref="AI3524:AI3587" si="578">AH3524/AE3524</f>
        <v>5.2940417972097524</v>
      </c>
      <c r="AJ3524" s="46"/>
      <c r="AK3524" s="25"/>
      <c r="AL3524" s="129">
        <v>3522</v>
      </c>
      <c r="AM3524" s="21">
        <v>0.38279491236146446</v>
      </c>
      <c r="AN3524" s="22">
        <f t="shared" ref="AN3524:AN3587" si="579">IF(AM3524&lt;=$R$21,$I$21+SQRT(AM3524*$S$21), $K$21-SQRT((1-AM3524)*$T$21))</f>
        <v>1.6355950119721063</v>
      </c>
      <c r="AO3524" s="22">
        <f t="shared" ref="AO3524:AO3587" si="580">AN3524</f>
        <v>1.6355950119721063</v>
      </c>
      <c r="AP3524" s="21">
        <v>2.1055947563298316E-2</v>
      </c>
      <c r="AQ3524" s="22">
        <f t="shared" ref="AQ3524:AQ3587" si="581">IF(AP3524&lt;=$R$29,$I$29+SQRT(AP3524*$S$29), $K$29-SQRT((1-AP3524)*$T$29))</f>
        <v>434.36482809226493</v>
      </c>
      <c r="AR3524" s="22">
        <f t="shared" ref="AR3524:AR3587" si="582">AQ3524</f>
        <v>434.36482809226493</v>
      </c>
      <c r="AS3524" s="23">
        <f t="shared" ref="AS3524:AS3587" si="583">AR3524/AO3524</f>
        <v>265.5699148706334</v>
      </c>
      <c r="AT3524" s="23"/>
      <c r="AU3524" s="23"/>
      <c r="AV3524" s="23"/>
      <c r="AW3524" s="23"/>
      <c r="AX3524" s="23"/>
      <c r="AY3524" s="23"/>
      <c r="AZ3524" s="23"/>
      <c r="BA3524" s="23"/>
      <c r="BB3524" s="23"/>
      <c r="BC3524" s="23"/>
      <c r="BD3524" s="23"/>
      <c r="BE3524" s="23"/>
      <c r="BF3524" s="23"/>
      <c r="BG3524" s="23"/>
      <c r="BH3524" s="23"/>
      <c r="BI3524" s="23"/>
      <c r="BJ3524" s="23"/>
      <c r="BK3524" s="23"/>
    </row>
    <row r="3525" spans="28:63">
      <c r="AB3525" s="129">
        <v>3523</v>
      </c>
      <c r="AC3525" s="19">
        <v>0.64055646092279273</v>
      </c>
      <c r="AD3525" s="20">
        <f t="shared" si="574"/>
        <v>1.0767144010245233</v>
      </c>
      <c r="AE3525" s="22">
        <f t="shared" si="575"/>
        <v>1.0767144010245233</v>
      </c>
      <c r="AF3525" s="21">
        <v>4.0263287244195589E-2</v>
      </c>
      <c r="AG3525" s="22">
        <f t="shared" si="576"/>
        <v>2.4915076026524652</v>
      </c>
      <c r="AH3525" s="22">
        <f t="shared" si="577"/>
        <v>2.4915076026524652</v>
      </c>
      <c r="AI3525" s="23">
        <f t="shared" si="578"/>
        <v>2.313991157062381</v>
      </c>
      <c r="AJ3525" s="46"/>
      <c r="AK3525" s="25"/>
      <c r="AL3525" s="129">
        <v>3523</v>
      </c>
      <c r="AM3525" s="21">
        <v>2.1827416372622643E-2</v>
      </c>
      <c r="AN3525" s="22">
        <f t="shared" si="579"/>
        <v>1.212671129349542</v>
      </c>
      <c r="AO3525" s="22">
        <f t="shared" si="580"/>
        <v>1.212671129349542</v>
      </c>
      <c r="AP3525" s="21">
        <v>0.70009155443788784</v>
      </c>
      <c r="AQ3525" s="22">
        <f t="shared" si="581"/>
        <v>505.78650752341537</v>
      </c>
      <c r="AR3525" s="22">
        <f t="shared" si="582"/>
        <v>505.78650752341537</v>
      </c>
      <c r="AS3525" s="23">
        <f t="shared" si="583"/>
        <v>417.08464503043905</v>
      </c>
      <c r="AT3525" s="23"/>
      <c r="AU3525" s="23"/>
      <c r="AV3525" s="23"/>
      <c r="AW3525" s="23"/>
      <c r="AX3525" s="23"/>
      <c r="AY3525" s="23"/>
      <c r="AZ3525" s="23"/>
      <c r="BA3525" s="23"/>
      <c r="BB3525" s="23"/>
      <c r="BC3525" s="23"/>
      <c r="BD3525" s="23"/>
      <c r="BE3525" s="23"/>
      <c r="BF3525" s="23"/>
      <c r="BG3525" s="23"/>
      <c r="BH3525" s="23"/>
      <c r="BI3525" s="23"/>
      <c r="BJ3525" s="23"/>
      <c r="BK3525" s="23"/>
    </row>
    <row r="3526" spans="28:63">
      <c r="AB3526" s="129">
        <v>3524</v>
      </c>
      <c r="AC3526" s="19">
        <v>0.95689786672311361</v>
      </c>
      <c r="AD3526" s="20">
        <f t="shared" si="574"/>
        <v>1.6802797796831364</v>
      </c>
      <c r="AE3526" s="22">
        <f t="shared" si="575"/>
        <v>1.6802797796831364</v>
      </c>
      <c r="AF3526" s="21">
        <v>0.98417841474768819</v>
      </c>
      <c r="AG3526" s="22">
        <f t="shared" si="576"/>
        <v>7.3110532984552767</v>
      </c>
      <c r="AH3526" s="22">
        <f t="shared" si="577"/>
        <v>7.3110532984552767</v>
      </c>
      <c r="AI3526" s="23">
        <f t="shared" si="578"/>
        <v>4.3510928280253305</v>
      </c>
      <c r="AJ3526" s="46"/>
      <c r="AK3526" s="25"/>
      <c r="AL3526" s="129">
        <v>3524</v>
      </c>
      <c r="AM3526" s="21">
        <v>0.89735686563599182</v>
      </c>
      <c r="AN3526" s="22">
        <f t="shared" si="579"/>
        <v>1.9855609079596828</v>
      </c>
      <c r="AO3526" s="22">
        <f t="shared" si="580"/>
        <v>1.9855609079596828</v>
      </c>
      <c r="AP3526" s="21">
        <v>0.64038233289617974</v>
      </c>
      <c r="AQ3526" s="22">
        <f t="shared" si="581"/>
        <v>500.63457961390793</v>
      </c>
      <c r="AR3526" s="22">
        <f t="shared" si="582"/>
        <v>500.63457961390793</v>
      </c>
      <c r="AS3526" s="23">
        <f t="shared" si="583"/>
        <v>252.13760887765898</v>
      </c>
      <c r="AT3526" s="23"/>
      <c r="AU3526" s="23"/>
      <c r="AV3526" s="23"/>
      <c r="AW3526" s="23"/>
      <c r="AX3526" s="23"/>
      <c r="AY3526" s="23"/>
      <c r="AZ3526" s="23"/>
      <c r="BA3526" s="23"/>
      <c r="BB3526" s="23"/>
      <c r="BC3526" s="23"/>
      <c r="BD3526" s="23"/>
      <c r="BE3526" s="23"/>
      <c r="BF3526" s="23"/>
      <c r="BG3526" s="23"/>
      <c r="BH3526" s="23"/>
      <c r="BI3526" s="23"/>
      <c r="BJ3526" s="23"/>
      <c r="BK3526" s="23"/>
    </row>
    <row r="3527" spans="28:63">
      <c r="AB3527" s="129">
        <v>3525</v>
      </c>
      <c r="AC3527" s="19">
        <v>0.79535472363204629</v>
      </c>
      <c r="AD3527" s="20">
        <f t="shared" si="574"/>
        <v>1.3033388647023296</v>
      </c>
      <c r="AE3527" s="22">
        <f t="shared" si="575"/>
        <v>1.3033388647023296</v>
      </c>
      <c r="AF3527" s="21">
        <v>0.18516969380505544</v>
      </c>
      <c r="AG3527" s="22">
        <f t="shared" si="576"/>
        <v>3.0558206762043572</v>
      </c>
      <c r="AH3527" s="22">
        <f t="shared" si="577"/>
        <v>3.0558206762043572</v>
      </c>
      <c r="AI3527" s="23">
        <f t="shared" si="578"/>
        <v>2.344609494095212</v>
      </c>
      <c r="AJ3527" s="46"/>
      <c r="AK3527" s="25"/>
      <c r="AL3527" s="129">
        <v>3525</v>
      </c>
      <c r="AM3527" s="21">
        <v>0.75828190254895933</v>
      </c>
      <c r="AN3527" s="22">
        <f t="shared" si="579"/>
        <v>1.8709259845292154</v>
      </c>
      <c r="AO3527" s="22">
        <f t="shared" si="580"/>
        <v>1.8709259845292154</v>
      </c>
      <c r="AP3527" s="21">
        <v>0.91184674667891974</v>
      </c>
      <c r="AQ3527" s="22">
        <f t="shared" si="581"/>
        <v>530.60779214576439</v>
      </c>
      <c r="AR3527" s="22">
        <f t="shared" si="582"/>
        <v>530.60779214576439</v>
      </c>
      <c r="AS3527" s="23">
        <f t="shared" si="583"/>
        <v>283.60704620780723</v>
      </c>
      <c r="AT3527" s="23"/>
      <c r="AU3527" s="23"/>
      <c r="AV3527" s="23"/>
      <c r="AW3527" s="23"/>
      <c r="AX3527" s="23"/>
      <c r="AY3527" s="23"/>
      <c r="AZ3527" s="23"/>
      <c r="BA3527" s="23"/>
      <c r="BB3527" s="23"/>
      <c r="BC3527" s="23"/>
      <c r="BD3527" s="23"/>
      <c r="BE3527" s="23"/>
      <c r="BF3527" s="23"/>
      <c r="BG3527" s="23"/>
      <c r="BH3527" s="23"/>
      <c r="BI3527" s="23"/>
      <c r="BJ3527" s="23"/>
      <c r="BK3527" s="23"/>
    </row>
    <row r="3528" spans="28:63">
      <c r="AB3528" s="129">
        <v>3526</v>
      </c>
      <c r="AC3528" s="19">
        <v>0.70356251888873844</v>
      </c>
      <c r="AD3528" s="20">
        <f t="shared" si="574"/>
        <v>1.1615304834381468</v>
      </c>
      <c r="AE3528" s="22">
        <f t="shared" si="575"/>
        <v>1.1615304834381468</v>
      </c>
      <c r="AF3528" s="21">
        <v>0.29160676365161398</v>
      </c>
      <c r="AG3528" s="22">
        <f t="shared" si="576"/>
        <v>3.3900328536472646</v>
      </c>
      <c r="AH3528" s="22">
        <f t="shared" si="577"/>
        <v>3.3900328536472646</v>
      </c>
      <c r="AI3528" s="23">
        <f t="shared" si="578"/>
        <v>2.9185913774838856</v>
      </c>
      <c r="AJ3528" s="46"/>
      <c r="AK3528" s="25"/>
      <c r="AL3528" s="129">
        <v>3526</v>
      </c>
      <c r="AM3528" s="21">
        <v>0.58922262673251879</v>
      </c>
      <c r="AN3528" s="22">
        <f t="shared" si="579"/>
        <v>1.7693106166287469</v>
      </c>
      <c r="AO3528" s="22">
        <f t="shared" si="580"/>
        <v>1.7693106166287469</v>
      </c>
      <c r="AP3528" s="21">
        <v>0.78471140405116968</v>
      </c>
      <c r="AQ3528" s="22">
        <f t="shared" si="581"/>
        <v>514.0671333324542</v>
      </c>
      <c r="AR3528" s="22">
        <f t="shared" si="582"/>
        <v>514.0671333324542</v>
      </c>
      <c r="AS3528" s="23">
        <f t="shared" si="583"/>
        <v>290.54657136007029</v>
      </c>
      <c r="AT3528" s="23"/>
      <c r="AU3528" s="23"/>
      <c r="AV3528" s="23"/>
      <c r="AW3528" s="23"/>
      <c r="AX3528" s="23"/>
      <c r="AY3528" s="23"/>
      <c r="AZ3528" s="23"/>
      <c r="BA3528" s="23"/>
      <c r="BB3528" s="23"/>
      <c r="BC3528" s="23"/>
      <c r="BD3528" s="23"/>
      <c r="BE3528" s="23"/>
      <c r="BF3528" s="23"/>
      <c r="BG3528" s="23"/>
      <c r="BH3528" s="23"/>
      <c r="BI3528" s="23"/>
      <c r="BJ3528" s="23"/>
      <c r="BK3528" s="23"/>
    </row>
    <row r="3529" spans="28:63">
      <c r="AB3529" s="129">
        <v>3527</v>
      </c>
      <c r="AC3529" s="19">
        <v>0.30442481482097972</v>
      </c>
      <c r="AD3529" s="20">
        <f t="shared" si="574"/>
        <v>0.71562228718707344</v>
      </c>
      <c r="AE3529" s="22">
        <f t="shared" si="575"/>
        <v>0.71562228718707344</v>
      </c>
      <c r="AF3529" s="21">
        <v>0.72318707559871676</v>
      </c>
      <c r="AG3529" s="22">
        <f t="shared" si="576"/>
        <v>5.1182665404242371</v>
      </c>
      <c r="AH3529" s="22">
        <f t="shared" si="577"/>
        <v>5.1182665404242371</v>
      </c>
      <c r="AI3529" s="23">
        <f t="shared" si="578"/>
        <v>7.1521899639862001</v>
      </c>
      <c r="AJ3529" s="46"/>
      <c r="AK3529" s="25"/>
      <c r="AL3529" s="129">
        <v>3527</v>
      </c>
      <c r="AM3529" s="21">
        <v>0.39146019784378849</v>
      </c>
      <c r="AN3529" s="22">
        <f t="shared" si="579"/>
        <v>1.6418482922829178</v>
      </c>
      <c r="AO3529" s="22">
        <f t="shared" si="580"/>
        <v>1.6418482922829178</v>
      </c>
      <c r="AP3529" s="21">
        <v>0.11248155917093405</v>
      </c>
      <c r="AQ3529" s="22">
        <f t="shared" si="581"/>
        <v>453.20119395255466</v>
      </c>
      <c r="AR3529" s="22">
        <f t="shared" si="582"/>
        <v>453.20119395255466</v>
      </c>
      <c r="AS3529" s="23">
        <f t="shared" si="583"/>
        <v>276.03110231481759</v>
      </c>
      <c r="AT3529" s="23"/>
      <c r="AU3529" s="23"/>
      <c r="AV3529" s="23"/>
      <c r="AW3529" s="23"/>
      <c r="AX3529" s="23"/>
      <c r="AY3529" s="23"/>
      <c r="AZ3529" s="23"/>
      <c r="BA3529" s="23"/>
      <c r="BB3529" s="23"/>
      <c r="BC3529" s="23"/>
      <c r="BD3529" s="23"/>
      <c r="BE3529" s="23"/>
      <c r="BF3529" s="23"/>
      <c r="BG3529" s="23"/>
      <c r="BH3529" s="23"/>
      <c r="BI3529" s="23"/>
      <c r="BJ3529" s="23"/>
      <c r="BK3529" s="23"/>
    </row>
    <row r="3530" spans="28:63">
      <c r="AB3530" s="129">
        <v>3528</v>
      </c>
      <c r="AC3530" s="19">
        <v>0.77827930158195335</v>
      </c>
      <c r="AD3530" s="20">
        <f t="shared" si="574"/>
        <v>1.274856698046352</v>
      </c>
      <c r="AE3530" s="22">
        <f t="shared" si="575"/>
        <v>1.274856698046352</v>
      </c>
      <c r="AF3530" s="21">
        <v>0.39750644503824373</v>
      </c>
      <c r="AG3530" s="22">
        <f t="shared" si="576"/>
        <v>3.7485524054914316</v>
      </c>
      <c r="AH3530" s="22">
        <f t="shared" si="577"/>
        <v>3.7485524054914316</v>
      </c>
      <c r="AI3530" s="23">
        <f t="shared" si="578"/>
        <v>2.9403715815557017</v>
      </c>
      <c r="AJ3530" s="46"/>
      <c r="AK3530" s="25"/>
      <c r="AL3530" s="129">
        <v>3528</v>
      </c>
      <c r="AM3530" s="21">
        <v>0.51416820966074905</v>
      </c>
      <c r="AN3530" s="22">
        <f t="shared" si="579"/>
        <v>1.7239140037849991</v>
      </c>
      <c r="AO3530" s="22">
        <f t="shared" si="580"/>
        <v>1.7239140037849991</v>
      </c>
      <c r="AP3530" s="21">
        <v>0.60972383675624975</v>
      </c>
      <c r="AQ3530" s="22">
        <f t="shared" si="581"/>
        <v>498.15578927831035</v>
      </c>
      <c r="AR3530" s="22">
        <f t="shared" si="582"/>
        <v>498.15578927831035</v>
      </c>
      <c r="AS3530" s="23">
        <f t="shared" si="583"/>
        <v>288.96788829638086</v>
      </c>
      <c r="AT3530" s="23"/>
      <c r="AU3530" s="23"/>
      <c r="AV3530" s="23"/>
      <c r="AW3530" s="23"/>
      <c r="AX3530" s="23"/>
      <c r="AY3530" s="23"/>
      <c r="AZ3530" s="23"/>
      <c r="BA3530" s="23"/>
      <c r="BB3530" s="23"/>
      <c r="BC3530" s="23"/>
      <c r="BD3530" s="23"/>
      <c r="BE3530" s="23"/>
      <c r="BF3530" s="23"/>
      <c r="BG3530" s="23"/>
      <c r="BH3530" s="23"/>
      <c r="BI3530" s="23"/>
      <c r="BJ3530" s="23"/>
      <c r="BK3530" s="23"/>
    </row>
    <row r="3531" spans="28:63">
      <c r="AB3531" s="129">
        <v>3529</v>
      </c>
      <c r="AC3531" s="19">
        <v>0.3290126377891226</v>
      </c>
      <c r="AD3531" s="20">
        <f t="shared" si="574"/>
        <v>0.7385271987794122</v>
      </c>
      <c r="AE3531" s="22">
        <f t="shared" si="575"/>
        <v>0.7385271987794122</v>
      </c>
      <c r="AF3531" s="21">
        <v>0.46354228497864447</v>
      </c>
      <c r="AG3531" s="22">
        <f t="shared" si="576"/>
        <v>3.9883006779370085</v>
      </c>
      <c r="AH3531" s="22">
        <f t="shared" si="577"/>
        <v>3.9883006779370085</v>
      </c>
      <c r="AI3531" s="23">
        <f t="shared" si="578"/>
        <v>5.4003436630751072</v>
      </c>
      <c r="AJ3531" s="46"/>
      <c r="AK3531" s="25"/>
      <c r="AL3531" s="129">
        <v>3529</v>
      </c>
      <c r="AM3531" s="21">
        <v>2.9420292168197193E-2</v>
      </c>
      <c r="AN3531" s="22">
        <f t="shared" si="579"/>
        <v>1.2340276715542835</v>
      </c>
      <c r="AO3531" s="22">
        <f t="shared" si="580"/>
        <v>1.2340276715542835</v>
      </c>
      <c r="AP3531" s="21">
        <v>2.6487095267865635E-2</v>
      </c>
      <c r="AQ3531" s="22">
        <f t="shared" si="581"/>
        <v>436.11128590848921</v>
      </c>
      <c r="AR3531" s="22">
        <f t="shared" si="582"/>
        <v>436.11128590848921</v>
      </c>
      <c r="AS3531" s="23">
        <f t="shared" si="583"/>
        <v>353.40478658732019</v>
      </c>
      <c r="AT3531" s="23"/>
      <c r="AU3531" s="23"/>
      <c r="AV3531" s="23"/>
      <c r="AW3531" s="23"/>
      <c r="AX3531" s="23"/>
      <c r="AY3531" s="23"/>
      <c r="AZ3531" s="23"/>
      <c r="BA3531" s="23"/>
      <c r="BB3531" s="23"/>
      <c r="BC3531" s="23"/>
      <c r="BD3531" s="23"/>
      <c r="BE3531" s="23"/>
      <c r="BF3531" s="23"/>
      <c r="BG3531" s="23"/>
      <c r="BH3531" s="23"/>
      <c r="BI3531" s="23"/>
      <c r="BJ3531" s="23"/>
      <c r="BK3531" s="23"/>
    </row>
    <row r="3532" spans="28:63">
      <c r="AB3532" s="129">
        <v>3530</v>
      </c>
      <c r="AC3532" s="19">
        <v>0.16765966292668966</v>
      </c>
      <c r="AD3532" s="20">
        <f t="shared" si="574"/>
        <v>0.86536212696843084</v>
      </c>
      <c r="AE3532" s="22">
        <f t="shared" si="575"/>
        <v>0.86536212696843084</v>
      </c>
      <c r="AF3532" s="21">
        <v>0.61965339862687641</v>
      </c>
      <c r="AG3532" s="22">
        <f t="shared" si="576"/>
        <v>4.6220719307253288</v>
      </c>
      <c r="AH3532" s="22">
        <f t="shared" si="577"/>
        <v>4.6220719307253288</v>
      </c>
      <c r="AI3532" s="23">
        <f t="shared" si="578"/>
        <v>5.3411996974232565</v>
      </c>
      <c r="AJ3532" s="46"/>
      <c r="AK3532" s="25"/>
      <c r="AL3532" s="129">
        <v>3530</v>
      </c>
      <c r="AM3532" s="21">
        <v>0.78992824591052946</v>
      </c>
      <c r="AN3532" s="22">
        <f t="shared" si="579"/>
        <v>1.8932229704947212</v>
      </c>
      <c r="AO3532" s="22">
        <f t="shared" si="580"/>
        <v>1.8932229704947212</v>
      </c>
      <c r="AP3532" s="21">
        <v>8.6697998780965735E-2</v>
      </c>
      <c r="AQ3532" s="22">
        <f t="shared" si="581"/>
        <v>449.14859152778166</v>
      </c>
      <c r="AR3532" s="22">
        <f t="shared" si="582"/>
        <v>449.14859152778166</v>
      </c>
      <c r="AS3532" s="23">
        <f t="shared" si="583"/>
        <v>237.24019755074804</v>
      </c>
      <c r="AT3532" s="23"/>
      <c r="AU3532" s="23"/>
      <c r="AV3532" s="23"/>
      <c r="AW3532" s="23"/>
      <c r="AX3532" s="23"/>
      <c r="AY3532" s="23"/>
      <c r="AZ3532" s="23"/>
      <c r="BA3532" s="23"/>
      <c r="BB3532" s="23"/>
      <c r="BC3532" s="23"/>
      <c r="BD3532" s="23"/>
      <c r="BE3532" s="23"/>
      <c r="BF3532" s="23"/>
      <c r="BG3532" s="23"/>
      <c r="BH3532" s="23"/>
      <c r="BI3532" s="23"/>
      <c r="BJ3532" s="23"/>
      <c r="BK3532" s="23"/>
    </row>
    <row r="3533" spans="28:63">
      <c r="AB3533" s="129">
        <v>3531</v>
      </c>
      <c r="AC3533" s="19">
        <v>0.85809000982487005</v>
      </c>
      <c r="AD3533" s="20">
        <f t="shared" si="574"/>
        <v>1.4198674869485952</v>
      </c>
      <c r="AE3533" s="22">
        <f t="shared" si="575"/>
        <v>1.4198674869485952</v>
      </c>
      <c r="AF3533" s="21">
        <v>0.30367000701762836</v>
      </c>
      <c r="AG3533" s="22">
        <f t="shared" si="576"/>
        <v>3.4294530098169709</v>
      </c>
      <c r="AH3533" s="22">
        <f t="shared" si="577"/>
        <v>3.4294530098169709</v>
      </c>
      <c r="AI3533" s="23">
        <f t="shared" si="578"/>
        <v>2.4153331499879118</v>
      </c>
      <c r="AJ3533" s="46"/>
      <c r="AK3533" s="25"/>
      <c r="AL3533" s="129">
        <v>3531</v>
      </c>
      <c r="AM3533" s="21">
        <v>0.99392838879114542</v>
      </c>
      <c r="AN3533" s="22">
        <f t="shared" si="579"/>
        <v>2.1478455963358143</v>
      </c>
      <c r="AO3533" s="22">
        <f t="shared" si="580"/>
        <v>2.1478455963358143</v>
      </c>
      <c r="AP3533" s="21">
        <v>5.1851911327105094E-2</v>
      </c>
      <c r="AQ3533" s="22">
        <f t="shared" si="581"/>
        <v>442.54215453335439</v>
      </c>
      <c r="AR3533" s="22">
        <f t="shared" si="582"/>
        <v>442.54215453335439</v>
      </c>
      <c r="AS3533" s="23">
        <f t="shared" si="583"/>
        <v>206.04002228480635</v>
      </c>
      <c r="AT3533" s="23"/>
      <c r="AU3533" s="23"/>
      <c r="AV3533" s="23"/>
      <c r="AW3533" s="23"/>
      <c r="AX3533" s="23"/>
      <c r="AY3533" s="23"/>
      <c r="AZ3533" s="23"/>
      <c r="BA3533" s="23"/>
      <c r="BB3533" s="23"/>
      <c r="BC3533" s="23"/>
      <c r="BD3533" s="23"/>
      <c r="BE3533" s="23"/>
      <c r="BF3533" s="23"/>
      <c r="BG3533" s="23"/>
      <c r="BH3533" s="23"/>
      <c r="BI3533" s="23"/>
      <c r="BJ3533" s="23"/>
      <c r="BK3533" s="23"/>
    </row>
    <row r="3534" spans="28:63">
      <c r="AB3534" s="129">
        <v>3532</v>
      </c>
      <c r="AC3534" s="19">
        <v>0.22709204623181178</v>
      </c>
      <c r="AD3534" s="20">
        <f t="shared" si="574"/>
        <v>0.64610616990968039</v>
      </c>
      <c r="AE3534" s="22">
        <f t="shared" si="575"/>
        <v>0.64610616990968039</v>
      </c>
      <c r="AF3534" s="21">
        <v>0.76365083743823214</v>
      </c>
      <c r="AG3534" s="22">
        <f t="shared" si="576"/>
        <v>5.3372054384813996</v>
      </c>
      <c r="AH3534" s="22">
        <f t="shared" si="577"/>
        <v>5.3372054384813996</v>
      </c>
      <c r="AI3534" s="23">
        <f t="shared" si="578"/>
        <v>8.2605703010505085</v>
      </c>
      <c r="AJ3534" s="46"/>
      <c r="AK3534" s="25"/>
      <c r="AL3534" s="129">
        <v>3532</v>
      </c>
      <c r="AM3534" s="21">
        <v>0.94894932606054494</v>
      </c>
      <c r="AN3534" s="22">
        <f t="shared" si="579"/>
        <v>2.0487693750430296</v>
      </c>
      <c r="AO3534" s="22">
        <f t="shared" si="580"/>
        <v>2.0487693750430296</v>
      </c>
      <c r="AP3534" s="21">
        <v>0.207645612299029</v>
      </c>
      <c r="AQ3534" s="22">
        <f t="shared" si="581"/>
        <v>465.11016515742858</v>
      </c>
      <c r="AR3534" s="22">
        <f t="shared" si="582"/>
        <v>465.11016515742858</v>
      </c>
      <c r="AS3534" s="23">
        <f t="shared" si="583"/>
        <v>227.01928817520519</v>
      </c>
      <c r="AT3534" s="23"/>
      <c r="AU3534" s="23"/>
      <c r="AV3534" s="23"/>
      <c r="AW3534" s="23"/>
      <c r="AX3534" s="23"/>
      <c r="AY3534" s="23"/>
      <c r="AZ3534" s="23"/>
      <c r="BA3534" s="23"/>
      <c r="BB3534" s="23"/>
      <c r="BC3534" s="23"/>
      <c r="BD3534" s="23"/>
      <c r="BE3534" s="23"/>
      <c r="BF3534" s="23"/>
      <c r="BG3534" s="23"/>
      <c r="BH3534" s="23"/>
      <c r="BI3534" s="23"/>
      <c r="BJ3534" s="23"/>
      <c r="BK3534" s="23"/>
    </row>
    <row r="3535" spans="28:63">
      <c r="AB3535" s="129">
        <v>3533</v>
      </c>
      <c r="AC3535" s="19">
        <v>0.45829978265863947</v>
      </c>
      <c r="AD3535" s="20">
        <f t="shared" si="574"/>
        <v>0.86655558784439246</v>
      </c>
      <c r="AE3535" s="22">
        <f t="shared" si="575"/>
        <v>0.86655558784439246</v>
      </c>
      <c r="AF3535" s="21">
        <v>0.101728898337614</v>
      </c>
      <c r="AG3535" s="22">
        <f t="shared" si="576"/>
        <v>2.781263969491544</v>
      </c>
      <c r="AH3535" s="22">
        <f t="shared" si="577"/>
        <v>2.781263969491544</v>
      </c>
      <c r="AI3535" s="23">
        <f t="shared" si="578"/>
        <v>3.2095620967722338</v>
      </c>
      <c r="AJ3535" s="46"/>
      <c r="AK3535" s="25"/>
      <c r="AL3535" s="129">
        <v>3533</v>
      </c>
      <c r="AM3535" s="21">
        <v>0.40342466756710049</v>
      </c>
      <c r="AN3535" s="22">
        <f t="shared" si="579"/>
        <v>1.6503697501850092</v>
      </c>
      <c r="AO3535" s="22">
        <f t="shared" si="580"/>
        <v>1.6503697501850092</v>
      </c>
      <c r="AP3535" s="21">
        <v>0.4295021253535849</v>
      </c>
      <c r="AQ3535" s="22">
        <f t="shared" si="581"/>
        <v>484.87773754120229</v>
      </c>
      <c r="AR3535" s="22">
        <f t="shared" si="582"/>
        <v>484.87773754120229</v>
      </c>
      <c r="AS3535" s="23">
        <f t="shared" si="583"/>
        <v>293.79945765901653</v>
      </c>
      <c r="AT3535" s="23"/>
      <c r="AU3535" s="23"/>
      <c r="AV3535" s="23"/>
      <c r="AW3535" s="23"/>
      <c r="AX3535" s="23"/>
      <c r="AY3535" s="23"/>
      <c r="AZ3535" s="23"/>
      <c r="BA3535" s="23"/>
      <c r="BB3535" s="23"/>
      <c r="BC3535" s="23"/>
      <c r="BD3535" s="23"/>
      <c r="BE3535" s="23"/>
      <c r="BF3535" s="23"/>
      <c r="BG3535" s="23"/>
      <c r="BH3535" s="23"/>
      <c r="BI3535" s="23"/>
      <c r="BJ3535" s="23"/>
      <c r="BK3535" s="23"/>
    </row>
    <row r="3536" spans="28:63">
      <c r="AB3536" s="129">
        <v>3534</v>
      </c>
      <c r="AC3536" s="19">
        <v>0.10824044632897911</v>
      </c>
      <c r="AD3536" s="20">
        <f t="shared" si="574"/>
        <v>0.8132158236580278</v>
      </c>
      <c r="AE3536" s="22">
        <f t="shared" si="575"/>
        <v>0.8132158236580278</v>
      </c>
      <c r="AF3536" s="21">
        <v>0.37026029484642342</v>
      </c>
      <c r="AG3536" s="22">
        <f t="shared" si="576"/>
        <v>3.653485171472747</v>
      </c>
      <c r="AH3536" s="22">
        <f t="shared" si="577"/>
        <v>3.653485171472747</v>
      </c>
      <c r="AI3536" s="23">
        <f t="shared" si="578"/>
        <v>4.492639057413502</v>
      </c>
      <c r="AJ3536" s="46"/>
      <c r="AK3536" s="25"/>
      <c r="AL3536" s="129">
        <v>3534</v>
      </c>
      <c r="AM3536" s="21">
        <v>0.99556800152474922</v>
      </c>
      <c r="AN3536" s="22">
        <f t="shared" si="579"/>
        <v>2.1554406539891762</v>
      </c>
      <c r="AO3536" s="22">
        <f t="shared" si="580"/>
        <v>2.1554406539891762</v>
      </c>
      <c r="AP3536" s="21">
        <v>8.6605365186578354E-2</v>
      </c>
      <c r="AQ3536" s="22">
        <f t="shared" si="581"/>
        <v>449.13301527182637</v>
      </c>
      <c r="AR3536" s="22">
        <f t="shared" si="582"/>
        <v>449.13301527182637</v>
      </c>
      <c r="AS3536" s="23">
        <f t="shared" si="583"/>
        <v>208.3717844147528</v>
      </c>
      <c r="AT3536" s="23"/>
      <c r="AU3536" s="23"/>
      <c r="AV3536" s="23"/>
      <c r="AW3536" s="23"/>
      <c r="AX3536" s="23"/>
      <c r="AY3536" s="23"/>
      <c r="AZ3536" s="23"/>
      <c r="BA3536" s="23"/>
      <c r="BB3536" s="23"/>
      <c r="BC3536" s="23"/>
      <c r="BD3536" s="23"/>
      <c r="BE3536" s="23"/>
      <c r="BF3536" s="23"/>
      <c r="BG3536" s="23"/>
      <c r="BH3536" s="23"/>
      <c r="BI3536" s="23"/>
      <c r="BJ3536" s="23"/>
      <c r="BK3536" s="23"/>
    </row>
    <row r="3537" spans="28:63">
      <c r="AB3537" s="129">
        <v>3535</v>
      </c>
      <c r="AC3537" s="19">
        <v>0.24049581099860606</v>
      </c>
      <c r="AD3537" s="20">
        <f t="shared" si="574"/>
        <v>0.65789712218634078</v>
      </c>
      <c r="AE3537" s="22">
        <f t="shared" si="575"/>
        <v>0.65789712218634078</v>
      </c>
      <c r="AF3537" s="21">
        <v>3.0702684518188916E-2</v>
      </c>
      <c r="AG3537" s="22">
        <f t="shared" si="576"/>
        <v>2.4292040390177303</v>
      </c>
      <c r="AH3537" s="22">
        <f t="shared" si="577"/>
        <v>2.4292040390177303</v>
      </c>
      <c r="AI3537" s="23">
        <f t="shared" si="578"/>
        <v>3.692376751770758</v>
      </c>
      <c r="AJ3537" s="46"/>
      <c r="AK3537" s="25"/>
      <c r="AL3537" s="129">
        <v>3535</v>
      </c>
      <c r="AM3537" s="21">
        <v>0.40926580418687142</v>
      </c>
      <c r="AN3537" s="22">
        <f t="shared" si="579"/>
        <v>1.6544840680961426</v>
      </c>
      <c r="AO3537" s="22">
        <f t="shared" si="580"/>
        <v>1.6544840680961426</v>
      </c>
      <c r="AP3537" s="21">
        <v>9.8564082409103748E-2</v>
      </c>
      <c r="AQ3537" s="22">
        <f t="shared" si="581"/>
        <v>451.07938235565848</v>
      </c>
      <c r="AR3537" s="22">
        <f t="shared" si="582"/>
        <v>451.07938235565848</v>
      </c>
      <c r="AS3537" s="23">
        <f t="shared" si="583"/>
        <v>272.64051135574073</v>
      </c>
      <c r="AT3537" s="23"/>
      <c r="AU3537" s="23"/>
      <c r="AV3537" s="23"/>
      <c r="AW3537" s="23"/>
      <c r="AX3537" s="23"/>
      <c r="AY3537" s="23"/>
      <c r="AZ3537" s="23"/>
      <c r="BA3537" s="23"/>
      <c r="BB3537" s="23"/>
      <c r="BC3537" s="23"/>
      <c r="BD3537" s="23"/>
      <c r="BE3537" s="23"/>
      <c r="BF3537" s="23"/>
      <c r="BG3537" s="23"/>
      <c r="BH3537" s="23"/>
      <c r="BI3537" s="23"/>
      <c r="BJ3537" s="23"/>
      <c r="BK3537" s="23"/>
    </row>
    <row r="3538" spans="28:63">
      <c r="AB3538" s="129">
        <v>3536</v>
      </c>
      <c r="AC3538" s="19">
        <v>0.14793933956244865</v>
      </c>
      <c r="AD3538" s="20">
        <f t="shared" si="574"/>
        <v>0.84926797350688354</v>
      </c>
      <c r="AE3538" s="22">
        <f t="shared" si="575"/>
        <v>0.84926797350688354</v>
      </c>
      <c r="AF3538" s="21">
        <v>0.65486890093682681</v>
      </c>
      <c r="AG3538" s="22">
        <f t="shared" si="576"/>
        <v>4.7822472170946391</v>
      </c>
      <c r="AH3538" s="22">
        <f t="shared" si="577"/>
        <v>4.7822472170946391</v>
      </c>
      <c r="AI3538" s="23">
        <f t="shared" si="578"/>
        <v>5.6310226763259399</v>
      </c>
      <c r="AJ3538" s="46"/>
      <c r="AK3538" s="25"/>
      <c r="AL3538" s="129">
        <v>3536</v>
      </c>
      <c r="AM3538" s="21">
        <v>0.83598809851455846</v>
      </c>
      <c r="AN3538" s="22">
        <f t="shared" si="579"/>
        <v>1.9289329753262532</v>
      </c>
      <c r="AO3538" s="22">
        <f t="shared" si="580"/>
        <v>1.9289329753262532</v>
      </c>
      <c r="AP3538" s="21">
        <v>0.75558447243673466</v>
      </c>
      <c r="AQ3538" s="22">
        <f t="shared" si="581"/>
        <v>511.05848214327636</v>
      </c>
      <c r="AR3538" s="22">
        <f t="shared" si="582"/>
        <v>511.05848214327636</v>
      </c>
      <c r="AS3538" s="23">
        <f t="shared" si="583"/>
        <v>264.94361840480104</v>
      </c>
      <c r="AT3538" s="23"/>
      <c r="AU3538" s="23"/>
      <c r="AV3538" s="23"/>
      <c r="AW3538" s="23"/>
      <c r="AX3538" s="23"/>
      <c r="AY3538" s="23"/>
      <c r="AZ3538" s="23"/>
      <c r="BA3538" s="23"/>
      <c r="BB3538" s="23"/>
      <c r="BC3538" s="23"/>
      <c r="BD3538" s="23"/>
      <c r="BE3538" s="23"/>
      <c r="BF3538" s="23"/>
      <c r="BG3538" s="23"/>
      <c r="BH3538" s="23"/>
      <c r="BI3538" s="23"/>
      <c r="BJ3538" s="23"/>
      <c r="BK3538" s="23"/>
    </row>
    <row r="3539" spans="28:63">
      <c r="AB3539" s="129">
        <v>3537</v>
      </c>
      <c r="AC3539" s="19">
        <v>0.34147665843869834</v>
      </c>
      <c r="AD3539" s="20">
        <f t="shared" si="574"/>
        <v>0.75029845289093799</v>
      </c>
      <c r="AE3539" s="22">
        <f t="shared" si="575"/>
        <v>0.75029845289093799</v>
      </c>
      <c r="AF3539" s="21">
        <v>0.11653470836870794</v>
      </c>
      <c r="AG3539" s="22">
        <f t="shared" si="576"/>
        <v>2.8361867316647924</v>
      </c>
      <c r="AH3539" s="22">
        <f t="shared" si="577"/>
        <v>2.8361867316647924</v>
      </c>
      <c r="AI3539" s="23">
        <f t="shared" si="578"/>
        <v>3.780078075247018</v>
      </c>
      <c r="AJ3539" s="46"/>
      <c r="AK3539" s="25"/>
      <c r="AL3539" s="129">
        <v>3537</v>
      </c>
      <c r="AM3539" s="21">
        <v>0.82000818109242757</v>
      </c>
      <c r="AN3539" s="22">
        <f t="shared" si="579"/>
        <v>1.9160346238172823</v>
      </c>
      <c r="AO3539" s="22">
        <f t="shared" si="580"/>
        <v>1.9160346238172823</v>
      </c>
      <c r="AP3539" s="21">
        <v>0.47902198602499069</v>
      </c>
      <c r="AQ3539" s="22">
        <f t="shared" si="581"/>
        <v>488.51580447637542</v>
      </c>
      <c r="AR3539" s="22">
        <f t="shared" si="582"/>
        <v>488.51580447637542</v>
      </c>
      <c r="AS3539" s="23">
        <f t="shared" si="583"/>
        <v>254.96188764225664</v>
      </c>
      <c r="AT3539" s="23"/>
      <c r="AU3539" s="23"/>
      <c r="AV3539" s="23"/>
      <c r="AW3539" s="23"/>
      <c r="AX3539" s="23"/>
      <c r="AY3539" s="23"/>
      <c r="AZ3539" s="23"/>
      <c r="BA3539" s="23"/>
      <c r="BB3539" s="23"/>
      <c r="BC3539" s="23"/>
      <c r="BD3539" s="23"/>
      <c r="BE3539" s="23"/>
      <c r="BF3539" s="23"/>
      <c r="BG3539" s="23"/>
      <c r="BH3539" s="23"/>
      <c r="BI3539" s="23"/>
      <c r="BJ3539" s="23"/>
      <c r="BK3539" s="23"/>
    </row>
    <row r="3540" spans="28:63">
      <c r="AB3540" s="129">
        <v>3538</v>
      </c>
      <c r="AC3540" s="19">
        <v>0.23828225494333866</v>
      </c>
      <c r="AD3540" s="20">
        <f t="shared" si="574"/>
        <v>0.6559427824023345</v>
      </c>
      <c r="AE3540" s="22">
        <f t="shared" si="575"/>
        <v>0.6559427824023345</v>
      </c>
      <c r="AF3540" s="21">
        <v>0.27239434656833095</v>
      </c>
      <c r="AG3540" s="22">
        <f t="shared" si="576"/>
        <v>3.3279373288717462</v>
      </c>
      <c r="AH3540" s="22">
        <f t="shared" si="577"/>
        <v>3.3279373288717462</v>
      </c>
      <c r="AI3540" s="23">
        <f t="shared" si="578"/>
        <v>5.0735177185477358</v>
      </c>
      <c r="AJ3540" s="46"/>
      <c r="AK3540" s="25"/>
      <c r="AL3540" s="129">
        <v>3538</v>
      </c>
      <c r="AM3540" s="21">
        <v>0.41253634499583258</v>
      </c>
      <c r="AN3540" s="22">
        <f t="shared" si="579"/>
        <v>1.6567749202285407</v>
      </c>
      <c r="AO3540" s="22">
        <f t="shared" si="580"/>
        <v>1.6567749202285407</v>
      </c>
      <c r="AP3540" s="21">
        <v>0.91972263493293582</v>
      </c>
      <c r="AQ3540" s="22">
        <f t="shared" si="581"/>
        <v>531.95150311233726</v>
      </c>
      <c r="AR3540" s="22">
        <f t="shared" si="582"/>
        <v>531.95150311233726</v>
      </c>
      <c r="AS3540" s="23">
        <f t="shared" si="583"/>
        <v>321.07650629993736</v>
      </c>
      <c r="AT3540" s="23"/>
      <c r="AU3540" s="23"/>
      <c r="AV3540" s="23"/>
      <c r="AW3540" s="23"/>
      <c r="AX3540" s="23"/>
      <c r="AY3540" s="23"/>
      <c r="AZ3540" s="23"/>
      <c r="BA3540" s="23"/>
      <c r="BB3540" s="23"/>
      <c r="BC3540" s="23"/>
      <c r="BD3540" s="23"/>
      <c r="BE3540" s="23"/>
      <c r="BF3540" s="23"/>
      <c r="BG3540" s="23"/>
      <c r="BH3540" s="23"/>
      <c r="BI3540" s="23"/>
      <c r="BJ3540" s="23"/>
      <c r="BK3540" s="23"/>
    </row>
    <row r="3541" spans="28:63">
      <c r="AB3541" s="129">
        <v>3539</v>
      </c>
      <c r="AC3541" s="19">
        <v>0.74436031593480712</v>
      </c>
      <c r="AD3541" s="20">
        <f t="shared" si="574"/>
        <v>1.2213633230260652</v>
      </c>
      <c r="AE3541" s="22">
        <f t="shared" si="575"/>
        <v>1.2213633230260652</v>
      </c>
      <c r="AF3541" s="21">
        <v>0.13040004534856875</v>
      </c>
      <c r="AG3541" s="22">
        <f t="shared" si="576"/>
        <v>2.8845339293048133</v>
      </c>
      <c r="AH3541" s="22">
        <f t="shared" si="577"/>
        <v>2.8845339293048133</v>
      </c>
      <c r="AI3541" s="23">
        <f t="shared" si="578"/>
        <v>2.3617328889147053</v>
      </c>
      <c r="AJ3541" s="46"/>
      <c r="AK3541" s="25"/>
      <c r="AL3541" s="129">
        <v>3539</v>
      </c>
      <c r="AM3541" s="21">
        <v>0.74677687707765761</v>
      </c>
      <c r="AN3541" s="22">
        <f t="shared" si="579"/>
        <v>1.8631855717621211</v>
      </c>
      <c r="AO3541" s="22">
        <f t="shared" si="580"/>
        <v>1.8631855717621211</v>
      </c>
      <c r="AP3541" s="21">
        <v>0.50507981151490944</v>
      </c>
      <c r="AQ3541" s="22">
        <f t="shared" si="581"/>
        <v>490.35649458022749</v>
      </c>
      <c r="AR3541" s="22">
        <f t="shared" si="582"/>
        <v>490.35649458022749</v>
      </c>
      <c r="AS3541" s="23">
        <f t="shared" si="583"/>
        <v>263.1817796423087</v>
      </c>
      <c r="AT3541" s="23"/>
      <c r="AU3541" s="23"/>
      <c r="AV3541" s="23"/>
      <c r="AW3541" s="23"/>
      <c r="AX3541" s="23"/>
      <c r="AY3541" s="23"/>
      <c r="AZ3541" s="23"/>
      <c r="BA3541" s="23"/>
      <c r="BB3541" s="23"/>
      <c r="BC3541" s="23"/>
      <c r="BD3541" s="23"/>
      <c r="BE3541" s="23"/>
      <c r="BF3541" s="23"/>
      <c r="BG3541" s="23"/>
      <c r="BH3541" s="23"/>
      <c r="BI3541" s="23"/>
      <c r="BJ3541" s="23"/>
      <c r="BK3541" s="23"/>
    </row>
    <row r="3542" spans="28:63">
      <c r="AB3542" s="129">
        <v>3540</v>
      </c>
      <c r="AC3542" s="19">
        <v>0.85107469017730553</v>
      </c>
      <c r="AD3542" s="20">
        <f t="shared" si="574"/>
        <v>1.4057010308140336</v>
      </c>
      <c r="AE3542" s="22">
        <f t="shared" si="575"/>
        <v>1.4057010308140336</v>
      </c>
      <c r="AF3542" s="21">
        <v>0.67172450585023502</v>
      </c>
      <c r="AG3542" s="22">
        <f t="shared" si="576"/>
        <v>4.8618054833243765</v>
      </c>
      <c r="AH3542" s="22">
        <f t="shared" si="577"/>
        <v>4.8618054833243765</v>
      </c>
      <c r="AI3542" s="23">
        <f t="shared" si="578"/>
        <v>3.4586340742091739</v>
      </c>
      <c r="AJ3542" s="46"/>
      <c r="AK3542" s="25"/>
      <c r="AL3542" s="129">
        <v>3540</v>
      </c>
      <c r="AM3542" s="21">
        <v>0.41979104132834133</v>
      </c>
      <c r="AN3542" s="22">
        <f t="shared" si="579"/>
        <v>1.6618242825176468</v>
      </c>
      <c r="AO3542" s="22">
        <f t="shared" si="580"/>
        <v>1.6618242825176468</v>
      </c>
      <c r="AP3542" s="21">
        <v>0.49568011742802376</v>
      </c>
      <c r="AQ3542" s="22">
        <f t="shared" si="581"/>
        <v>489.69695223461804</v>
      </c>
      <c r="AR3542" s="22">
        <f t="shared" si="582"/>
        <v>489.69695223461804</v>
      </c>
      <c r="AS3542" s="23">
        <f t="shared" si="583"/>
        <v>294.67432711521832</v>
      </c>
      <c r="AT3542" s="23"/>
      <c r="AU3542" s="23"/>
      <c r="AV3542" s="23"/>
      <c r="AW3542" s="23"/>
      <c r="AX3542" s="23"/>
      <c r="AY3542" s="23"/>
      <c r="AZ3542" s="23"/>
      <c r="BA3542" s="23"/>
      <c r="BB3542" s="23"/>
      <c r="BC3542" s="23"/>
      <c r="BD3542" s="23"/>
      <c r="BE3542" s="23"/>
      <c r="BF3542" s="23"/>
      <c r="BG3542" s="23"/>
      <c r="BH3542" s="23"/>
      <c r="BI3542" s="23"/>
      <c r="BJ3542" s="23"/>
      <c r="BK3542" s="23"/>
    </row>
    <row r="3543" spans="28:63">
      <c r="AB3543" s="129">
        <v>3541</v>
      </c>
      <c r="AC3543" s="19">
        <v>0.48706943156782723</v>
      </c>
      <c r="AD3543" s="20">
        <f t="shared" si="574"/>
        <v>0.89706476341820451</v>
      </c>
      <c r="AE3543" s="22">
        <f t="shared" si="575"/>
        <v>0.89706476341820451</v>
      </c>
      <c r="AF3543" s="21">
        <v>0.73603164712484614</v>
      </c>
      <c r="AG3543" s="22">
        <f t="shared" si="576"/>
        <v>5.1859192289035807</v>
      </c>
      <c r="AH3543" s="22">
        <f t="shared" si="577"/>
        <v>5.1859192289035807</v>
      </c>
      <c r="AI3543" s="23">
        <f t="shared" si="578"/>
        <v>5.7809864352970308</v>
      </c>
      <c r="AJ3543" s="46"/>
      <c r="AK3543" s="25"/>
      <c r="AL3543" s="129">
        <v>3541</v>
      </c>
      <c r="AM3543" s="21">
        <v>0.51851084936062464</v>
      </c>
      <c r="AN3543" s="22">
        <f t="shared" si="579"/>
        <v>1.7266275194610943</v>
      </c>
      <c r="AO3543" s="22">
        <f t="shared" si="580"/>
        <v>1.7266275194610943</v>
      </c>
      <c r="AP3543" s="21">
        <v>0.71889457941619572</v>
      </c>
      <c r="AQ3543" s="22">
        <f t="shared" si="581"/>
        <v>507.51349581348285</v>
      </c>
      <c r="AR3543" s="22">
        <f t="shared" si="582"/>
        <v>507.51349581348285</v>
      </c>
      <c r="AS3543" s="23">
        <f t="shared" si="583"/>
        <v>293.93339912240322</v>
      </c>
      <c r="AT3543" s="23"/>
      <c r="AU3543" s="23"/>
      <c r="AV3543" s="23"/>
      <c r="AW3543" s="23"/>
      <c r="AX3543" s="23"/>
      <c r="AY3543" s="23"/>
      <c r="AZ3543" s="23"/>
      <c r="BA3543" s="23"/>
      <c r="BB3543" s="23"/>
      <c r="BC3543" s="23"/>
      <c r="BD3543" s="23"/>
      <c r="BE3543" s="23"/>
      <c r="BF3543" s="23"/>
      <c r="BG3543" s="23"/>
      <c r="BH3543" s="23"/>
      <c r="BI3543" s="23"/>
      <c r="BJ3543" s="23"/>
      <c r="BK3543" s="23"/>
    </row>
    <row r="3544" spans="28:63">
      <c r="AB3544" s="129">
        <v>3542</v>
      </c>
      <c r="AC3544" s="19">
        <v>0.11689633668005439</v>
      </c>
      <c r="AD3544" s="20">
        <f t="shared" si="574"/>
        <v>0.82157721319130006</v>
      </c>
      <c r="AE3544" s="22">
        <f t="shared" si="575"/>
        <v>0.82157721319130006</v>
      </c>
      <c r="AF3544" s="21">
        <v>0.46694378483163523</v>
      </c>
      <c r="AG3544" s="22">
        <f t="shared" si="576"/>
        <v>4.0010393281440066</v>
      </c>
      <c r="AH3544" s="22">
        <f t="shared" si="577"/>
        <v>4.0010393281440066</v>
      </c>
      <c r="AI3544" s="23">
        <f t="shared" si="578"/>
        <v>4.8699492438483505</v>
      </c>
      <c r="AJ3544" s="46"/>
      <c r="AK3544" s="25"/>
      <c r="AL3544" s="129">
        <v>3542</v>
      </c>
      <c r="AM3544" s="21">
        <v>0.16584827588941753</v>
      </c>
      <c r="AN3544" s="22">
        <f t="shared" si="579"/>
        <v>1.4457048669039372</v>
      </c>
      <c r="AO3544" s="22">
        <f t="shared" si="580"/>
        <v>1.4457048669039372</v>
      </c>
      <c r="AP3544" s="21">
        <v>0.98085946648390965</v>
      </c>
      <c r="AQ3544" s="22">
        <f t="shared" si="581"/>
        <v>546.30411636813142</v>
      </c>
      <c r="AR3544" s="22">
        <f t="shared" si="582"/>
        <v>546.30411636813142</v>
      </c>
      <c r="AS3544" s="23">
        <f t="shared" si="583"/>
        <v>377.88080325002579</v>
      </c>
      <c r="AT3544" s="23"/>
      <c r="AU3544" s="23"/>
      <c r="AV3544" s="23"/>
      <c r="AW3544" s="23"/>
      <c r="AX3544" s="23"/>
      <c r="AY3544" s="23"/>
      <c r="AZ3544" s="23"/>
      <c r="BA3544" s="23"/>
      <c r="BB3544" s="23"/>
      <c r="BC3544" s="23"/>
      <c r="BD3544" s="23"/>
      <c r="BE3544" s="23"/>
      <c r="BF3544" s="23"/>
      <c r="BG3544" s="23"/>
      <c r="BH3544" s="23"/>
      <c r="BI3544" s="23"/>
      <c r="BJ3544" s="23"/>
      <c r="BK3544" s="23"/>
    </row>
    <row r="3545" spans="28:63">
      <c r="AB3545" s="129">
        <v>3543</v>
      </c>
      <c r="AC3545" s="19">
        <v>0.18647241418663163</v>
      </c>
      <c r="AD3545" s="20">
        <f t="shared" si="574"/>
        <v>0.87985427271775807</v>
      </c>
      <c r="AE3545" s="22">
        <f t="shared" si="575"/>
        <v>0.87985427271775807</v>
      </c>
      <c r="AF3545" s="21">
        <v>0.5194525363995377</v>
      </c>
      <c r="AG3545" s="22">
        <f t="shared" si="576"/>
        <v>4.2031033846029118</v>
      </c>
      <c r="AH3545" s="22">
        <f t="shared" si="577"/>
        <v>4.2031033846029118</v>
      </c>
      <c r="AI3545" s="23">
        <f t="shared" si="578"/>
        <v>4.7770449208822496</v>
      </c>
      <c r="AJ3545" s="46"/>
      <c r="AK3545" s="25"/>
      <c r="AL3545" s="129">
        <v>3543</v>
      </c>
      <c r="AM3545" s="21">
        <v>0.4579692952286375</v>
      </c>
      <c r="AN3545" s="22">
        <f t="shared" si="579"/>
        <v>1.6877058825388918</v>
      </c>
      <c r="AO3545" s="22">
        <f t="shared" si="580"/>
        <v>1.6877058825388918</v>
      </c>
      <c r="AP3545" s="21">
        <v>0.36137627511502246</v>
      </c>
      <c r="AQ3545" s="22">
        <f t="shared" si="581"/>
        <v>479.51039821852328</v>
      </c>
      <c r="AR3545" s="22">
        <f t="shared" si="582"/>
        <v>479.51039821852328</v>
      </c>
      <c r="AS3545" s="23">
        <f t="shared" si="583"/>
        <v>284.11964618928403</v>
      </c>
      <c r="AT3545" s="23"/>
      <c r="AU3545" s="23"/>
      <c r="AV3545" s="23"/>
      <c r="AW3545" s="23"/>
      <c r="AX3545" s="23"/>
      <c r="AY3545" s="23"/>
      <c r="AZ3545" s="23"/>
      <c r="BA3545" s="23"/>
      <c r="BB3545" s="23"/>
      <c r="BC3545" s="23"/>
      <c r="BD3545" s="23"/>
      <c r="BE3545" s="23"/>
      <c r="BF3545" s="23"/>
      <c r="BG3545" s="23"/>
      <c r="BH3545" s="23"/>
      <c r="BI3545" s="23"/>
      <c r="BJ3545" s="23"/>
      <c r="BK3545" s="23"/>
    </row>
    <row r="3546" spans="28:63">
      <c r="AB3546" s="129">
        <v>3544</v>
      </c>
      <c r="AC3546" s="19">
        <v>0.90298928644730425</v>
      </c>
      <c r="AD3546" s="20">
        <f t="shared" si="574"/>
        <v>1.5203432391161642</v>
      </c>
      <c r="AE3546" s="22">
        <f t="shared" si="575"/>
        <v>1.5203432391161642</v>
      </c>
      <c r="AF3546" s="21">
        <v>0.69368461474127641</v>
      </c>
      <c r="AG3546" s="22">
        <f t="shared" si="576"/>
        <v>4.968587530908783</v>
      </c>
      <c r="AH3546" s="22">
        <f t="shared" si="577"/>
        <v>4.968587530908783</v>
      </c>
      <c r="AI3546" s="23">
        <f t="shared" si="578"/>
        <v>3.268069606306284</v>
      </c>
      <c r="AJ3546" s="46"/>
      <c r="AK3546" s="25"/>
      <c r="AL3546" s="129">
        <v>3544</v>
      </c>
      <c r="AM3546" s="21">
        <v>0.8082061271330101</v>
      </c>
      <c r="AN3546" s="22">
        <f t="shared" si="579"/>
        <v>1.9068726299977918</v>
      </c>
      <c r="AO3546" s="22">
        <f t="shared" si="580"/>
        <v>1.9068726299977918</v>
      </c>
      <c r="AP3546" s="21">
        <v>0.14536085036169977</v>
      </c>
      <c r="AQ3546" s="22">
        <f t="shared" si="581"/>
        <v>457.74303026446944</v>
      </c>
      <c r="AR3546" s="22">
        <f t="shared" si="582"/>
        <v>457.74303026446944</v>
      </c>
      <c r="AS3546" s="23">
        <f t="shared" si="583"/>
        <v>240.04908511639789</v>
      </c>
      <c r="AT3546" s="23"/>
      <c r="AU3546" s="23"/>
      <c r="AV3546" s="23"/>
      <c r="AW3546" s="23"/>
      <c r="AX3546" s="23"/>
      <c r="AY3546" s="23"/>
      <c r="AZ3546" s="23"/>
      <c r="BA3546" s="23"/>
      <c r="BB3546" s="23"/>
      <c r="BC3546" s="23"/>
      <c r="BD3546" s="23"/>
      <c r="BE3546" s="23"/>
      <c r="BF3546" s="23"/>
      <c r="BG3546" s="23"/>
      <c r="BH3546" s="23"/>
      <c r="BI3546" s="23"/>
      <c r="BJ3546" s="23"/>
      <c r="BK3546" s="23"/>
    </row>
    <row r="3547" spans="28:63">
      <c r="AB3547" s="129">
        <v>3545</v>
      </c>
      <c r="AC3547" s="19">
        <v>0.37126132430138659</v>
      </c>
      <c r="AD3547" s="20">
        <f t="shared" si="574"/>
        <v>0.77888712917812897</v>
      </c>
      <c r="AE3547" s="22">
        <f t="shared" si="575"/>
        <v>0.77888712917812897</v>
      </c>
      <c r="AF3547" s="21">
        <v>0.50883485072364287</v>
      </c>
      <c r="AG3547" s="22">
        <f t="shared" si="576"/>
        <v>4.1613863859082256</v>
      </c>
      <c r="AH3547" s="22">
        <f t="shared" si="577"/>
        <v>4.1613863859082256</v>
      </c>
      <c r="AI3547" s="23">
        <f t="shared" si="578"/>
        <v>5.3427335361148716</v>
      </c>
      <c r="AJ3547" s="46"/>
      <c r="AK3547" s="25"/>
      <c r="AL3547" s="129">
        <v>3545</v>
      </c>
      <c r="AM3547" s="21">
        <v>9.0127527684215392E-2</v>
      </c>
      <c r="AN3547" s="22">
        <f t="shared" si="579"/>
        <v>1.3495901302432107</v>
      </c>
      <c r="AO3547" s="22">
        <f t="shared" si="580"/>
        <v>1.3495901302432107</v>
      </c>
      <c r="AP3547" s="21">
        <v>0.23044076716402617</v>
      </c>
      <c r="AQ3547" s="22">
        <f t="shared" si="581"/>
        <v>467.52177940910309</v>
      </c>
      <c r="AR3547" s="22">
        <f t="shared" si="582"/>
        <v>467.52177940910309</v>
      </c>
      <c r="AS3547" s="23">
        <f t="shared" si="583"/>
        <v>346.41760408017404</v>
      </c>
      <c r="AT3547" s="23"/>
      <c r="AU3547" s="23"/>
      <c r="AV3547" s="23"/>
      <c r="AW3547" s="23"/>
      <c r="AX3547" s="23"/>
      <c r="AY3547" s="23"/>
      <c r="AZ3547" s="23"/>
      <c r="BA3547" s="23"/>
      <c r="BB3547" s="23"/>
      <c r="BC3547" s="23"/>
      <c r="BD3547" s="23"/>
      <c r="BE3547" s="23"/>
      <c r="BF3547" s="23"/>
      <c r="BG3547" s="23"/>
      <c r="BH3547" s="23"/>
      <c r="BI3547" s="23"/>
      <c r="BJ3547" s="23"/>
      <c r="BK3547" s="23"/>
    </row>
    <row r="3548" spans="28:63">
      <c r="AB3548" s="129">
        <v>3546</v>
      </c>
      <c r="AC3548" s="19">
        <v>0.60388941639796168</v>
      </c>
      <c r="AD3548" s="20">
        <f t="shared" si="574"/>
        <v>1.0307653224989346</v>
      </c>
      <c r="AE3548" s="22">
        <f t="shared" si="575"/>
        <v>1.0307653224989346</v>
      </c>
      <c r="AF3548" s="21">
        <v>5.8085834997069541E-2</v>
      </c>
      <c r="AG3548" s="22">
        <f t="shared" si="576"/>
        <v>2.5903515986108765</v>
      </c>
      <c r="AH3548" s="22">
        <f t="shared" si="577"/>
        <v>2.5903515986108765</v>
      </c>
      <c r="AI3548" s="23">
        <f t="shared" si="578"/>
        <v>2.5130371987398266</v>
      </c>
      <c r="AJ3548" s="46"/>
      <c r="AK3548" s="25"/>
      <c r="AL3548" s="129">
        <v>3546</v>
      </c>
      <c r="AM3548" s="21">
        <v>0.83363456643515188</v>
      </c>
      <c r="AN3548" s="22">
        <f t="shared" si="579"/>
        <v>1.9269950289151279</v>
      </c>
      <c r="AO3548" s="22">
        <f t="shared" si="580"/>
        <v>1.9269950289151279</v>
      </c>
      <c r="AP3548" s="21">
        <v>0.76891686551274441</v>
      </c>
      <c r="AQ3548" s="22">
        <f t="shared" si="581"/>
        <v>512.41203179400168</v>
      </c>
      <c r="AR3548" s="22">
        <f t="shared" si="582"/>
        <v>512.41203179400168</v>
      </c>
      <c r="AS3548" s="23">
        <f t="shared" si="583"/>
        <v>265.91248244292706</v>
      </c>
      <c r="AT3548" s="23"/>
      <c r="AU3548" s="23"/>
      <c r="AV3548" s="23"/>
      <c r="AW3548" s="23"/>
      <c r="AX3548" s="23"/>
      <c r="AY3548" s="23"/>
      <c r="AZ3548" s="23"/>
      <c r="BA3548" s="23"/>
      <c r="BB3548" s="23"/>
      <c r="BC3548" s="23"/>
      <c r="BD3548" s="23"/>
      <c r="BE3548" s="23"/>
      <c r="BF3548" s="23"/>
      <c r="BG3548" s="23"/>
      <c r="BH3548" s="23"/>
      <c r="BI3548" s="23"/>
      <c r="BJ3548" s="23"/>
      <c r="BK3548" s="23"/>
    </row>
    <row r="3549" spans="28:63">
      <c r="AB3549" s="129">
        <v>3547</v>
      </c>
      <c r="AC3549" s="19">
        <v>0.92449736838534935</v>
      </c>
      <c r="AD3549" s="20">
        <f t="shared" si="574"/>
        <v>1.5768427701937429</v>
      </c>
      <c r="AE3549" s="22">
        <f t="shared" si="575"/>
        <v>1.5768427701937429</v>
      </c>
      <c r="AF3549" s="21">
        <v>0.11087622803228836</v>
      </c>
      <c r="AG3549" s="22">
        <f t="shared" si="576"/>
        <v>2.8156331088140858</v>
      </c>
      <c r="AH3549" s="22">
        <f t="shared" si="577"/>
        <v>2.8156331088140858</v>
      </c>
      <c r="AI3549" s="23">
        <f t="shared" si="578"/>
        <v>1.7856143694454303</v>
      </c>
      <c r="AJ3549" s="46"/>
      <c r="AK3549" s="25"/>
      <c r="AL3549" s="129">
        <v>3547</v>
      </c>
      <c r="AM3549" s="21">
        <v>0.64747257750210363</v>
      </c>
      <c r="AN3549" s="22">
        <f t="shared" si="579"/>
        <v>1.802593048275376</v>
      </c>
      <c r="AO3549" s="22">
        <f t="shared" si="580"/>
        <v>1.802593048275376</v>
      </c>
      <c r="AP3549" s="21">
        <v>0.12945524805398934</v>
      </c>
      <c r="AQ3549" s="22">
        <f t="shared" si="581"/>
        <v>455.61827383421462</v>
      </c>
      <c r="AR3549" s="22">
        <f t="shared" si="582"/>
        <v>455.61827383421462</v>
      </c>
      <c r="AS3549" s="23">
        <f t="shared" si="583"/>
        <v>252.75714575185211</v>
      </c>
      <c r="AT3549" s="23"/>
      <c r="AU3549" s="23"/>
      <c r="AV3549" s="23"/>
      <c r="AW3549" s="23"/>
      <c r="AX3549" s="23"/>
      <c r="AY3549" s="23"/>
      <c r="AZ3549" s="23"/>
      <c r="BA3549" s="23"/>
      <c r="BB3549" s="23"/>
      <c r="BC3549" s="23"/>
      <c r="BD3549" s="23"/>
      <c r="BE3549" s="23"/>
      <c r="BF3549" s="23"/>
      <c r="BG3549" s="23"/>
      <c r="BH3549" s="23"/>
      <c r="BI3549" s="23"/>
      <c r="BJ3549" s="23"/>
      <c r="BK3549" s="23"/>
    </row>
    <row r="3550" spans="28:63">
      <c r="AB3550" s="129">
        <v>3548</v>
      </c>
      <c r="AC3550" s="19">
        <v>0.43026136610110977</v>
      </c>
      <c r="AD3550" s="20">
        <f t="shared" si="574"/>
        <v>0.83759209218338171</v>
      </c>
      <c r="AE3550" s="22">
        <f t="shared" si="575"/>
        <v>0.83759209218338171</v>
      </c>
      <c r="AF3550" s="21">
        <v>0.50315855572748647</v>
      </c>
      <c r="AG3550" s="22">
        <f t="shared" si="576"/>
        <v>4.1392690681458504</v>
      </c>
      <c r="AH3550" s="22">
        <f t="shared" si="577"/>
        <v>4.1392690681458504</v>
      </c>
      <c r="AI3550" s="23">
        <f t="shared" si="578"/>
        <v>4.9418674158633324</v>
      </c>
      <c r="AJ3550" s="46"/>
      <c r="AK3550" s="25"/>
      <c r="AL3550" s="129">
        <v>3548</v>
      </c>
      <c r="AM3550" s="21">
        <v>0.38306551144815715</v>
      </c>
      <c r="AN3550" s="22">
        <f t="shared" si="579"/>
        <v>1.6357913533258628</v>
      </c>
      <c r="AO3550" s="22">
        <f t="shared" si="580"/>
        <v>1.6357913533258628</v>
      </c>
      <c r="AP3550" s="21">
        <v>4.1907258115614243E-2</v>
      </c>
      <c r="AQ3550" s="22">
        <f t="shared" si="581"/>
        <v>440.26551577268685</v>
      </c>
      <c r="AR3550" s="22">
        <f t="shared" si="582"/>
        <v>440.26551577268685</v>
      </c>
      <c r="AS3550" s="23">
        <f t="shared" si="583"/>
        <v>269.14527630773119</v>
      </c>
      <c r="AT3550" s="23"/>
      <c r="AU3550" s="23"/>
      <c r="AV3550" s="23"/>
      <c r="AW3550" s="23"/>
      <c r="AX3550" s="23"/>
      <c r="AY3550" s="23"/>
      <c r="AZ3550" s="23"/>
      <c r="BA3550" s="23"/>
      <c r="BB3550" s="23"/>
      <c r="BC3550" s="23"/>
      <c r="BD3550" s="23"/>
      <c r="BE3550" s="23"/>
      <c r="BF3550" s="23"/>
      <c r="BG3550" s="23"/>
      <c r="BH3550" s="23"/>
      <c r="BI3550" s="23"/>
      <c r="BJ3550" s="23"/>
      <c r="BK3550" s="23"/>
    </row>
    <row r="3551" spans="28:63">
      <c r="AB3551" s="129">
        <v>3549</v>
      </c>
      <c r="AC3551" s="19">
        <v>0.17627603448625095</v>
      </c>
      <c r="AD3551" s="20">
        <f t="shared" si="574"/>
        <v>0.87209545105390018</v>
      </c>
      <c r="AE3551" s="22">
        <f t="shared" si="575"/>
        <v>0.87209545105390018</v>
      </c>
      <c r="AF3551" s="21">
        <v>0.97866087922373368</v>
      </c>
      <c r="AG3551" s="22">
        <f t="shared" si="576"/>
        <v>7.1998914928036388</v>
      </c>
      <c r="AH3551" s="22">
        <f t="shared" si="577"/>
        <v>7.1998914928036388</v>
      </c>
      <c r="AI3551" s="23">
        <f t="shared" si="578"/>
        <v>8.2558525951520494</v>
      </c>
      <c r="AJ3551" s="46"/>
      <c r="AK3551" s="25"/>
      <c r="AL3551" s="129">
        <v>3549</v>
      </c>
      <c r="AM3551" s="21">
        <v>0.82305525073125474</v>
      </c>
      <c r="AN3551" s="22">
        <f t="shared" si="579"/>
        <v>1.9184484990762831</v>
      </c>
      <c r="AO3551" s="22">
        <f t="shared" si="580"/>
        <v>1.9184484990762831</v>
      </c>
      <c r="AP3551" s="21">
        <v>0.94636683422182577</v>
      </c>
      <c r="AQ3551" s="22">
        <f t="shared" si="581"/>
        <v>537.07392260708104</v>
      </c>
      <c r="AR3551" s="22">
        <f t="shared" si="582"/>
        <v>537.07392260708104</v>
      </c>
      <c r="AS3551" s="23">
        <f t="shared" si="583"/>
        <v>279.95222330215154</v>
      </c>
      <c r="AT3551" s="23"/>
      <c r="AU3551" s="23"/>
      <c r="AV3551" s="23"/>
      <c r="AW3551" s="23"/>
      <c r="AX3551" s="23"/>
      <c r="AY3551" s="23"/>
      <c r="AZ3551" s="23"/>
      <c r="BA3551" s="23"/>
      <c r="BB3551" s="23"/>
      <c r="BC3551" s="23"/>
      <c r="BD3551" s="23"/>
      <c r="BE3551" s="23"/>
      <c r="BF3551" s="23"/>
      <c r="BG3551" s="23"/>
      <c r="BH3551" s="23"/>
      <c r="BI3551" s="23"/>
      <c r="BJ3551" s="23"/>
      <c r="BK3551" s="23"/>
    </row>
    <row r="3552" spans="28:63">
      <c r="AB3552" s="129">
        <v>3550</v>
      </c>
      <c r="AC3552" s="19">
        <v>0.46173729809749331</v>
      </c>
      <c r="AD3552" s="20">
        <f t="shared" si="574"/>
        <v>0.87015761106604561</v>
      </c>
      <c r="AE3552" s="22">
        <f t="shared" si="575"/>
        <v>0.87015761106604561</v>
      </c>
      <c r="AF3552" s="21">
        <v>0.55307540956826151</v>
      </c>
      <c r="AG3552" s="22">
        <f t="shared" si="576"/>
        <v>4.3383422179356854</v>
      </c>
      <c r="AH3552" s="22">
        <f t="shared" si="577"/>
        <v>4.3383422179356854</v>
      </c>
      <c r="AI3552" s="23">
        <f t="shared" si="578"/>
        <v>4.9856970309329425</v>
      </c>
      <c r="AJ3552" s="46"/>
      <c r="AK3552" s="25"/>
      <c r="AL3552" s="129">
        <v>3550</v>
      </c>
      <c r="AM3552" s="21">
        <v>8.7104374586973288E-2</v>
      </c>
      <c r="AN3552" s="22">
        <f t="shared" si="579"/>
        <v>1.34503012596106</v>
      </c>
      <c r="AO3552" s="22">
        <f t="shared" si="580"/>
        <v>1.34503012596106</v>
      </c>
      <c r="AP3552" s="21">
        <v>0.37776252139989785</v>
      </c>
      <c r="AQ3552" s="22">
        <f t="shared" si="581"/>
        <v>480.84466048651268</v>
      </c>
      <c r="AR3552" s="22">
        <f t="shared" si="582"/>
        <v>480.84466048651268</v>
      </c>
      <c r="AS3552" s="23">
        <f t="shared" si="583"/>
        <v>357.49731638385151</v>
      </c>
      <c r="AT3552" s="23"/>
      <c r="AU3552" s="23"/>
      <c r="AV3552" s="23"/>
      <c r="AW3552" s="23"/>
      <c r="AX3552" s="23"/>
      <c r="AY3552" s="23"/>
      <c r="AZ3552" s="23"/>
      <c r="BA3552" s="23"/>
      <c r="BB3552" s="23"/>
      <c r="BC3552" s="23"/>
      <c r="BD3552" s="23"/>
      <c r="BE3552" s="23"/>
      <c r="BF3552" s="23"/>
      <c r="BG3552" s="23"/>
      <c r="BH3552" s="23"/>
      <c r="BI3552" s="23"/>
      <c r="BJ3552" s="23"/>
      <c r="BK3552" s="23"/>
    </row>
    <row r="3553" spans="28:63">
      <c r="AB3553" s="129">
        <v>3551</v>
      </c>
      <c r="AC3553" s="19">
        <v>0.10228440203286404</v>
      </c>
      <c r="AD3553" s="20">
        <f t="shared" si="574"/>
        <v>0.80726661297421465</v>
      </c>
      <c r="AE3553" s="22">
        <f t="shared" si="575"/>
        <v>0.80726661297421465</v>
      </c>
      <c r="AF3553" s="21">
        <v>0.70922550887694713</v>
      </c>
      <c r="AG3553" s="22">
        <f t="shared" si="576"/>
        <v>5.0464877292126271</v>
      </c>
      <c r="AH3553" s="22">
        <f t="shared" si="577"/>
        <v>5.0464877292126271</v>
      </c>
      <c r="AI3553" s="23">
        <f t="shared" si="578"/>
        <v>6.2513271924127247</v>
      </c>
      <c r="AJ3553" s="46"/>
      <c r="AK3553" s="25"/>
      <c r="AL3553" s="129">
        <v>3551</v>
      </c>
      <c r="AM3553" s="21">
        <v>3.804296433592258E-2</v>
      </c>
      <c r="AN3553" s="22">
        <f t="shared" si="579"/>
        <v>1.2551509247491659</v>
      </c>
      <c r="AO3553" s="22">
        <f t="shared" si="580"/>
        <v>1.2551509247491659</v>
      </c>
      <c r="AP3553" s="21">
        <v>0.81664428444410953</v>
      </c>
      <c r="AQ3553" s="22">
        <f t="shared" si="581"/>
        <v>517.61030770991931</v>
      </c>
      <c r="AR3553" s="22">
        <f t="shared" si="582"/>
        <v>517.61030770991931</v>
      </c>
      <c r="AS3553" s="23">
        <f t="shared" si="583"/>
        <v>412.38889881976587</v>
      </c>
      <c r="AT3553" s="23"/>
      <c r="AU3553" s="23"/>
      <c r="AV3553" s="23"/>
      <c r="AW3553" s="23"/>
      <c r="AX3553" s="23"/>
      <c r="AY3553" s="23"/>
      <c r="AZ3553" s="23"/>
      <c r="BA3553" s="23"/>
      <c r="BB3553" s="23"/>
      <c r="BC3553" s="23"/>
      <c r="BD3553" s="23"/>
      <c r="BE3553" s="23"/>
      <c r="BF3553" s="23"/>
      <c r="BG3553" s="23"/>
      <c r="BH3553" s="23"/>
      <c r="BI3553" s="23"/>
      <c r="BJ3553" s="23"/>
      <c r="BK3553" s="23"/>
    </row>
    <row r="3554" spans="28:63">
      <c r="AB3554" s="129">
        <v>3552</v>
      </c>
      <c r="AC3554" s="19">
        <v>0.69310918563650004</v>
      </c>
      <c r="AD3554" s="20">
        <f t="shared" si="574"/>
        <v>1.1468750060252153</v>
      </c>
      <c r="AE3554" s="22">
        <f t="shared" si="575"/>
        <v>1.1468750060252153</v>
      </c>
      <c r="AF3554" s="21">
        <v>0.91146934436893923</v>
      </c>
      <c r="AG3554" s="22">
        <f t="shared" si="576"/>
        <v>6.3703007427958305</v>
      </c>
      <c r="AH3554" s="22">
        <f t="shared" si="577"/>
        <v>6.3703007427958305</v>
      </c>
      <c r="AI3554" s="23">
        <f t="shared" si="578"/>
        <v>5.5544856321123559</v>
      </c>
      <c r="AJ3554" s="46"/>
      <c r="AK3554" s="25"/>
      <c r="AL3554" s="129">
        <v>3552</v>
      </c>
      <c r="AM3554" s="21">
        <v>0.25432360140625265</v>
      </c>
      <c r="AN3554" s="22">
        <f t="shared" si="579"/>
        <v>1.5328648277069021</v>
      </c>
      <c r="AO3554" s="22">
        <f t="shared" si="580"/>
        <v>1.5328648277069021</v>
      </c>
      <c r="AP3554" s="21">
        <v>0.72920346616292142</v>
      </c>
      <c r="AQ3554" s="22">
        <f t="shared" si="581"/>
        <v>508.48489511217736</v>
      </c>
      <c r="AR3554" s="22">
        <f t="shared" si="582"/>
        <v>508.48489511217736</v>
      </c>
      <c r="AS3554" s="23">
        <f t="shared" si="583"/>
        <v>331.72194046153976</v>
      </c>
      <c r="AT3554" s="23"/>
      <c r="AU3554" s="23"/>
      <c r="AV3554" s="23"/>
      <c r="AW3554" s="23"/>
      <c r="AX3554" s="23"/>
      <c r="AY3554" s="23"/>
      <c r="AZ3554" s="23"/>
      <c r="BA3554" s="23"/>
      <c r="BB3554" s="23"/>
      <c r="BC3554" s="23"/>
      <c r="BD3554" s="23"/>
      <c r="BE3554" s="23"/>
      <c r="BF3554" s="23"/>
      <c r="BG3554" s="23"/>
      <c r="BH3554" s="23"/>
      <c r="BI3554" s="23"/>
      <c r="BJ3554" s="23"/>
      <c r="BK3554" s="23"/>
    </row>
    <row r="3555" spans="28:63">
      <c r="AB3555" s="129">
        <v>3553</v>
      </c>
      <c r="AC3555" s="19">
        <v>0.24054830616506906</v>
      </c>
      <c r="AD3555" s="20">
        <f t="shared" si="574"/>
        <v>0.65794350450552108</v>
      </c>
      <c r="AE3555" s="22">
        <f t="shared" si="575"/>
        <v>0.65794350450552108</v>
      </c>
      <c r="AF3555" s="21">
        <v>0.6755880081642146</v>
      </c>
      <c r="AG3555" s="22">
        <f t="shared" si="576"/>
        <v>4.8803269794618602</v>
      </c>
      <c r="AH3555" s="22">
        <f t="shared" si="577"/>
        <v>4.8803269794618602</v>
      </c>
      <c r="AI3555" s="23">
        <f t="shared" si="578"/>
        <v>7.4175471693875616</v>
      </c>
      <c r="AJ3555" s="46"/>
      <c r="AK3555" s="25"/>
      <c r="AL3555" s="129">
        <v>3553</v>
      </c>
      <c r="AM3555" s="21">
        <v>0.47253700251815667</v>
      </c>
      <c r="AN3555" s="22">
        <f t="shared" si="579"/>
        <v>1.6972955846518276</v>
      </c>
      <c r="AO3555" s="22">
        <f t="shared" si="580"/>
        <v>1.6972955846518276</v>
      </c>
      <c r="AP3555" s="21">
        <v>0.85368965481367332</v>
      </c>
      <c r="AQ3555" s="22">
        <f t="shared" si="581"/>
        <v>522.13390193291627</v>
      </c>
      <c r="AR3555" s="22">
        <f t="shared" si="582"/>
        <v>522.13390193291627</v>
      </c>
      <c r="AS3555" s="23">
        <f t="shared" si="583"/>
        <v>307.62697237560036</v>
      </c>
      <c r="AT3555" s="23"/>
      <c r="AU3555" s="23"/>
      <c r="AV3555" s="23"/>
      <c r="AW3555" s="23"/>
      <c r="AX3555" s="23"/>
      <c r="AY3555" s="23"/>
      <c r="AZ3555" s="23"/>
      <c r="BA3555" s="23"/>
      <c r="BB3555" s="23"/>
      <c r="BC3555" s="23"/>
      <c r="BD3555" s="23"/>
      <c r="BE3555" s="23"/>
      <c r="BF3555" s="23"/>
      <c r="BG3555" s="23"/>
      <c r="BH3555" s="23"/>
      <c r="BI3555" s="23"/>
      <c r="BJ3555" s="23"/>
      <c r="BK3555" s="23"/>
    </row>
    <row r="3556" spans="28:63">
      <c r="AB3556" s="129">
        <v>3554</v>
      </c>
      <c r="AC3556" s="19">
        <v>0.27524699326080204</v>
      </c>
      <c r="AD3556" s="20">
        <f t="shared" si="574"/>
        <v>0.68896062958327531</v>
      </c>
      <c r="AE3556" s="22">
        <f t="shared" si="575"/>
        <v>0.68896062958327531</v>
      </c>
      <c r="AF3556" s="21">
        <v>0.40126776055517788</v>
      </c>
      <c r="AG3556" s="22">
        <f t="shared" si="576"/>
        <v>3.7618438934667981</v>
      </c>
      <c r="AH3556" s="22">
        <f t="shared" si="577"/>
        <v>3.7618438934667981</v>
      </c>
      <c r="AI3556" s="23">
        <f t="shared" si="578"/>
        <v>5.4601725148535509</v>
      </c>
      <c r="AJ3556" s="46"/>
      <c r="AK3556" s="25"/>
      <c r="AL3556" s="129">
        <v>3554</v>
      </c>
      <c r="AM3556" s="21">
        <v>0.42480221569351972</v>
      </c>
      <c r="AN3556" s="22">
        <f t="shared" si="579"/>
        <v>1.6652866876456822</v>
      </c>
      <c r="AO3556" s="22">
        <f t="shared" si="580"/>
        <v>1.6652866876456822</v>
      </c>
      <c r="AP3556" s="21">
        <v>0.41266945662085641</v>
      </c>
      <c r="AQ3556" s="22">
        <f t="shared" si="581"/>
        <v>483.5937156870425</v>
      </c>
      <c r="AR3556" s="22">
        <f t="shared" si="582"/>
        <v>483.5937156870425</v>
      </c>
      <c r="AS3556" s="23">
        <f t="shared" si="583"/>
        <v>290.39667420312389</v>
      </c>
      <c r="AT3556" s="23"/>
      <c r="AU3556" s="23"/>
      <c r="AV3556" s="23"/>
      <c r="AW3556" s="23"/>
      <c r="AX3556" s="23"/>
      <c r="AY3556" s="23"/>
      <c r="AZ3556" s="23"/>
      <c r="BA3556" s="23"/>
      <c r="BB3556" s="23"/>
      <c r="BC3556" s="23"/>
      <c r="BD3556" s="23"/>
      <c r="BE3556" s="23"/>
      <c r="BF3556" s="23"/>
      <c r="BG3556" s="23"/>
      <c r="BH3556" s="23"/>
      <c r="BI3556" s="23"/>
      <c r="BJ3556" s="23"/>
      <c r="BK3556" s="23"/>
    </row>
    <row r="3557" spans="28:63">
      <c r="AB3557" s="129">
        <v>3555</v>
      </c>
      <c r="AC3557" s="19">
        <v>0.92493742260500866</v>
      </c>
      <c r="AD3557" s="20">
        <f t="shared" si="574"/>
        <v>1.5780777221454625</v>
      </c>
      <c r="AE3557" s="22">
        <f t="shared" si="575"/>
        <v>1.5780777221454625</v>
      </c>
      <c r="AF3557" s="21">
        <v>0.36789106707321506</v>
      </c>
      <c r="AG3557" s="22">
        <f t="shared" si="576"/>
        <v>3.6453165456254402</v>
      </c>
      <c r="AH3557" s="22">
        <f t="shared" si="577"/>
        <v>3.6453165456254402</v>
      </c>
      <c r="AI3557" s="23">
        <f t="shared" si="578"/>
        <v>2.3099727563921757</v>
      </c>
      <c r="AJ3557" s="46"/>
      <c r="AK3557" s="25"/>
      <c r="AL3557" s="129">
        <v>3555</v>
      </c>
      <c r="AM3557" s="21">
        <v>0.33476976941524417</v>
      </c>
      <c r="AN3557" s="22">
        <f t="shared" si="579"/>
        <v>1.5995751553494961</v>
      </c>
      <c r="AO3557" s="22">
        <f t="shared" si="580"/>
        <v>1.5995751553494961</v>
      </c>
      <c r="AP3557" s="21">
        <v>0.53406493468260563</v>
      </c>
      <c r="AQ3557" s="22">
        <f t="shared" si="581"/>
        <v>492.4266055306494</v>
      </c>
      <c r="AR3557" s="22">
        <f t="shared" si="582"/>
        <v>492.4266055306494</v>
      </c>
      <c r="AS3557" s="23">
        <f t="shared" si="583"/>
        <v>307.84837079009117</v>
      </c>
      <c r="AT3557" s="23"/>
      <c r="AU3557" s="23"/>
      <c r="AV3557" s="23"/>
      <c r="AW3557" s="23"/>
      <c r="AX3557" s="23"/>
      <c r="AY3557" s="23"/>
      <c r="AZ3557" s="23"/>
      <c r="BA3557" s="23"/>
      <c r="BB3557" s="23"/>
      <c r="BC3557" s="23"/>
      <c r="BD3557" s="23"/>
      <c r="BE3557" s="23"/>
      <c r="BF3557" s="23"/>
      <c r="BG3557" s="23"/>
      <c r="BH3557" s="23"/>
      <c r="BI3557" s="23"/>
      <c r="BJ3557" s="23"/>
      <c r="BK3557" s="23"/>
    </row>
    <row r="3558" spans="28:63">
      <c r="AB3558" s="129">
        <v>3556</v>
      </c>
      <c r="AC3558" s="19">
        <v>0.2226094664338274</v>
      </c>
      <c r="AD3558" s="20">
        <f t="shared" si="574"/>
        <v>0.64218580453526886</v>
      </c>
      <c r="AE3558" s="22">
        <f t="shared" si="575"/>
        <v>0.64218580453526886</v>
      </c>
      <c r="AF3558" s="21">
        <v>0.68344784135582604</v>
      </c>
      <c r="AG3558" s="22">
        <f t="shared" si="576"/>
        <v>4.9183503185265813</v>
      </c>
      <c r="AH3558" s="22">
        <f t="shared" si="577"/>
        <v>4.9183503185265813</v>
      </c>
      <c r="AI3558" s="23">
        <f t="shared" si="578"/>
        <v>7.6587652417602845</v>
      </c>
      <c r="AJ3558" s="46"/>
      <c r="AK3558" s="25"/>
      <c r="AL3558" s="129">
        <v>3556</v>
      </c>
      <c r="AM3558" s="21">
        <v>0.2542897454126829</v>
      </c>
      <c r="AN3558" s="22">
        <f t="shared" si="579"/>
        <v>1.5328346836327662</v>
      </c>
      <c r="AO3558" s="22">
        <f t="shared" si="580"/>
        <v>1.5328346836327662</v>
      </c>
      <c r="AP3558" s="21">
        <v>5.3805600757752758E-2</v>
      </c>
      <c r="AQ3558" s="22">
        <f t="shared" si="581"/>
        <v>442.96290241728985</v>
      </c>
      <c r="AR3558" s="22">
        <f t="shared" si="582"/>
        <v>442.96290241728985</v>
      </c>
      <c r="AS3558" s="23">
        <f t="shared" si="583"/>
        <v>288.98282844662856</v>
      </c>
      <c r="AT3558" s="23"/>
      <c r="AU3558" s="23"/>
      <c r="AV3558" s="23"/>
      <c r="AW3558" s="23"/>
      <c r="AX3558" s="23"/>
      <c r="AY3558" s="23"/>
      <c r="AZ3558" s="23"/>
      <c r="BA3558" s="23"/>
      <c r="BB3558" s="23"/>
      <c r="BC3558" s="23"/>
      <c r="BD3558" s="23"/>
      <c r="BE3558" s="23"/>
      <c r="BF3558" s="23"/>
      <c r="BG3558" s="23"/>
      <c r="BH3558" s="23"/>
      <c r="BI3558" s="23"/>
      <c r="BJ3558" s="23"/>
      <c r="BK3558" s="23"/>
    </row>
    <row r="3559" spans="28:63">
      <c r="AB3559" s="129">
        <v>3557</v>
      </c>
      <c r="AC3559" s="19">
        <v>0.57026326030611374</v>
      </c>
      <c r="AD3559" s="20">
        <f t="shared" si="574"/>
        <v>0.99046364510334706</v>
      </c>
      <c r="AE3559" s="22">
        <f t="shared" si="575"/>
        <v>0.99046364510334706</v>
      </c>
      <c r="AF3559" s="21">
        <v>0.29344394288124054</v>
      </c>
      <c r="AG3559" s="22">
        <f t="shared" si="576"/>
        <v>3.3960145836935167</v>
      </c>
      <c r="AH3559" s="22">
        <f t="shared" si="577"/>
        <v>3.3960145836935167</v>
      </c>
      <c r="AI3559" s="23">
        <f t="shared" si="578"/>
        <v>3.4287119981462513</v>
      </c>
      <c r="AJ3559" s="46"/>
      <c r="AK3559" s="25"/>
      <c r="AL3559" s="129">
        <v>3557</v>
      </c>
      <c r="AM3559" s="21">
        <v>7.4238113905487069E-3</v>
      </c>
      <c r="AN3559" s="22">
        <f t="shared" si="579"/>
        <v>1.1573728731878201</v>
      </c>
      <c r="AO3559" s="22">
        <f t="shared" si="580"/>
        <v>1.1573728731878201</v>
      </c>
      <c r="AP3559" s="21">
        <v>0.65655530137463891</v>
      </c>
      <c r="AQ3559" s="22">
        <f t="shared" si="581"/>
        <v>501.98484640605921</v>
      </c>
      <c r="AR3559" s="22">
        <f t="shared" si="582"/>
        <v>501.98484640605921</v>
      </c>
      <c r="AS3559" s="23">
        <f t="shared" si="583"/>
        <v>433.72784867802613</v>
      </c>
      <c r="AT3559" s="23"/>
      <c r="AU3559" s="23"/>
      <c r="AV3559" s="23"/>
      <c r="AW3559" s="23"/>
      <c r="AX3559" s="23"/>
      <c r="AY3559" s="23"/>
      <c r="AZ3559" s="23"/>
      <c r="BA3559" s="23"/>
      <c r="BB3559" s="23"/>
      <c r="BC3559" s="23"/>
      <c r="BD3559" s="23"/>
      <c r="BE3559" s="23"/>
      <c r="BF3559" s="23"/>
      <c r="BG3559" s="23"/>
      <c r="BH3559" s="23"/>
      <c r="BI3559" s="23"/>
      <c r="BJ3559" s="23"/>
      <c r="BK3559" s="23"/>
    </row>
    <row r="3560" spans="28:63">
      <c r="AB3560" s="129">
        <v>3558</v>
      </c>
      <c r="AC3560" s="19">
        <v>9.4148002040360557E-2</v>
      </c>
      <c r="AD3560" s="20">
        <f t="shared" si="574"/>
        <v>0.79885210800228257</v>
      </c>
      <c r="AE3560" s="22">
        <f t="shared" si="575"/>
        <v>0.79885210800228257</v>
      </c>
      <c r="AF3560" s="21">
        <v>0.17127638590131622</v>
      </c>
      <c r="AG3560" s="22">
        <f t="shared" si="576"/>
        <v>3.013848335343126</v>
      </c>
      <c r="AH3560" s="22">
        <f t="shared" si="577"/>
        <v>3.013848335343126</v>
      </c>
      <c r="AI3560" s="23">
        <f t="shared" si="578"/>
        <v>3.7727237684581718</v>
      </c>
      <c r="AJ3560" s="46"/>
      <c r="AK3560" s="25"/>
      <c r="AL3560" s="129">
        <v>3558</v>
      </c>
      <c r="AM3560" s="21">
        <v>0.25589060643925243</v>
      </c>
      <c r="AN3560" s="22">
        <f t="shared" si="579"/>
        <v>1.5342578398141447</v>
      </c>
      <c r="AO3560" s="22">
        <f t="shared" si="580"/>
        <v>1.5342578398141447</v>
      </c>
      <c r="AP3560" s="21">
        <v>0.76055414770879681</v>
      </c>
      <c r="AQ3560" s="22">
        <f t="shared" si="581"/>
        <v>511.55859877693678</v>
      </c>
      <c r="AR3560" s="22">
        <f t="shared" si="582"/>
        <v>511.55859877693678</v>
      </c>
      <c r="AS3560" s="23">
        <f t="shared" si="583"/>
        <v>333.42413869555685</v>
      </c>
      <c r="AT3560" s="23"/>
      <c r="AU3560" s="23"/>
      <c r="AV3560" s="23"/>
      <c r="AW3560" s="23"/>
      <c r="AX3560" s="23"/>
      <c r="AY3560" s="23"/>
      <c r="AZ3560" s="23"/>
      <c r="BA3560" s="23"/>
      <c r="BB3560" s="23"/>
      <c r="BC3560" s="23"/>
      <c r="BD3560" s="23"/>
      <c r="BE3560" s="23"/>
      <c r="BF3560" s="23"/>
      <c r="BG3560" s="23"/>
      <c r="BH3560" s="23"/>
      <c r="BI3560" s="23"/>
      <c r="BJ3560" s="23"/>
      <c r="BK3560" s="23"/>
    </row>
    <row r="3561" spans="28:63">
      <c r="AB3561" s="129">
        <v>3559</v>
      </c>
      <c r="AC3561" s="19">
        <v>0.92373665336800304</v>
      </c>
      <c r="AD3561" s="20">
        <f t="shared" si="574"/>
        <v>1.5747163853703696</v>
      </c>
      <c r="AE3561" s="22">
        <f t="shared" si="575"/>
        <v>1.5747163853703696</v>
      </c>
      <c r="AF3561" s="21">
        <v>0.15911160334357255</v>
      </c>
      <c r="AG3561" s="22">
        <f t="shared" si="576"/>
        <v>2.9770719625807689</v>
      </c>
      <c r="AH3561" s="22">
        <f t="shared" si="577"/>
        <v>2.9770719625807689</v>
      </c>
      <c r="AI3561" s="23">
        <f t="shared" si="578"/>
        <v>1.890544856355558</v>
      </c>
      <c r="AJ3561" s="46"/>
      <c r="AK3561" s="25"/>
      <c r="AL3561" s="129">
        <v>3559</v>
      </c>
      <c r="AM3561" s="21">
        <v>0.65128150746677349</v>
      </c>
      <c r="AN3561" s="22">
        <f t="shared" si="579"/>
        <v>1.8047457974228669</v>
      </c>
      <c r="AO3561" s="22">
        <f t="shared" si="580"/>
        <v>1.8047457974228669</v>
      </c>
      <c r="AP3561" s="21">
        <v>0.65153744542154401</v>
      </c>
      <c r="AQ3561" s="22">
        <f t="shared" si="581"/>
        <v>501.56257162683431</v>
      </c>
      <c r="AR3561" s="22">
        <f t="shared" si="582"/>
        <v>501.56257162683431</v>
      </c>
      <c r="AS3561" s="23">
        <f t="shared" si="583"/>
        <v>277.91314009045124</v>
      </c>
      <c r="AT3561" s="23"/>
      <c r="AU3561" s="23"/>
      <c r="AV3561" s="23"/>
      <c r="AW3561" s="23"/>
      <c r="AX3561" s="23"/>
      <c r="AY3561" s="23"/>
      <c r="AZ3561" s="23"/>
      <c r="BA3561" s="23"/>
      <c r="BB3561" s="23"/>
      <c r="BC3561" s="23"/>
      <c r="BD3561" s="23"/>
      <c r="BE3561" s="23"/>
      <c r="BF3561" s="23"/>
      <c r="BG3561" s="23"/>
      <c r="BH3561" s="23"/>
      <c r="BI3561" s="23"/>
      <c r="BJ3561" s="23"/>
      <c r="BK3561" s="23"/>
    </row>
    <row r="3562" spans="28:63">
      <c r="AB3562" s="129">
        <v>3560</v>
      </c>
      <c r="AC3562" s="19">
        <v>0.42120139830501269</v>
      </c>
      <c r="AD3562" s="20">
        <f t="shared" si="574"/>
        <v>0.82838625657607112</v>
      </c>
      <c r="AE3562" s="22">
        <f t="shared" si="575"/>
        <v>0.82838625657607112</v>
      </c>
      <c r="AF3562" s="21">
        <v>0.34937214194330402</v>
      </c>
      <c r="AG3562" s="22">
        <f t="shared" si="576"/>
        <v>3.5819873538319431</v>
      </c>
      <c r="AH3562" s="22">
        <f t="shared" si="577"/>
        <v>3.5819873538319431</v>
      </c>
      <c r="AI3562" s="23">
        <f t="shared" si="578"/>
        <v>4.3240545402542025</v>
      </c>
      <c r="AJ3562" s="46"/>
      <c r="AK3562" s="25"/>
      <c r="AL3562" s="129">
        <v>3560</v>
      </c>
      <c r="AM3562" s="21">
        <v>0.88438228236331062</v>
      </c>
      <c r="AN3562" s="22">
        <f t="shared" si="579"/>
        <v>1.9724110338763392</v>
      </c>
      <c r="AO3562" s="22">
        <f t="shared" si="580"/>
        <v>1.9724110338763392</v>
      </c>
      <c r="AP3562" s="21">
        <v>0.4139596634494731</v>
      </c>
      <c r="AQ3562" s="22">
        <f t="shared" si="581"/>
        <v>483.69305065550589</v>
      </c>
      <c r="AR3562" s="22">
        <f t="shared" si="582"/>
        <v>483.69305065550589</v>
      </c>
      <c r="AS3562" s="23">
        <f t="shared" si="583"/>
        <v>245.22933726694572</v>
      </c>
      <c r="AT3562" s="23"/>
      <c r="AU3562" s="23"/>
      <c r="AV3562" s="23"/>
      <c r="AW3562" s="23"/>
      <c r="AX3562" s="23"/>
      <c r="AY3562" s="23"/>
      <c r="AZ3562" s="23"/>
      <c r="BA3562" s="23"/>
      <c r="BB3562" s="23"/>
      <c r="BC3562" s="23"/>
      <c r="BD3562" s="23"/>
      <c r="BE3562" s="23"/>
      <c r="BF3562" s="23"/>
      <c r="BG3562" s="23"/>
      <c r="BH3562" s="23"/>
      <c r="BI3562" s="23"/>
      <c r="BJ3562" s="23"/>
      <c r="BK3562" s="23"/>
    </row>
    <row r="3563" spans="28:63">
      <c r="AB3563" s="129">
        <v>3561</v>
      </c>
      <c r="AC3563" s="19">
        <v>0.76702087033887101</v>
      </c>
      <c r="AD3563" s="20">
        <f t="shared" si="574"/>
        <v>1.256674160341285</v>
      </c>
      <c r="AE3563" s="22">
        <f t="shared" si="575"/>
        <v>1.256674160341285</v>
      </c>
      <c r="AF3563" s="21">
        <v>0.29836820321745294</v>
      </c>
      <c r="AG3563" s="22">
        <f t="shared" si="576"/>
        <v>3.4120861054858045</v>
      </c>
      <c r="AH3563" s="22">
        <f t="shared" si="577"/>
        <v>3.4120861054858045</v>
      </c>
      <c r="AI3563" s="23">
        <f t="shared" si="578"/>
        <v>2.7151716914105699</v>
      </c>
      <c r="AJ3563" s="46"/>
      <c r="AK3563" s="25"/>
      <c r="AL3563" s="129">
        <v>3561</v>
      </c>
      <c r="AM3563" s="21">
        <v>0.18031290510656084</v>
      </c>
      <c r="AN3563" s="22">
        <f t="shared" si="579"/>
        <v>1.461319192643028</v>
      </c>
      <c r="AO3563" s="22">
        <f t="shared" si="580"/>
        <v>1.461319192643028</v>
      </c>
      <c r="AP3563" s="21">
        <v>0.73061738744860516</v>
      </c>
      <c r="AQ3563" s="22">
        <f t="shared" si="581"/>
        <v>508.61956011278545</v>
      </c>
      <c r="AR3563" s="22">
        <f t="shared" si="582"/>
        <v>508.61956011278545</v>
      </c>
      <c r="AS3563" s="23">
        <f t="shared" si="583"/>
        <v>348.05507425989947</v>
      </c>
      <c r="AT3563" s="23"/>
      <c r="AU3563" s="23"/>
      <c r="AV3563" s="23"/>
      <c r="AW3563" s="23"/>
      <c r="AX3563" s="23"/>
      <c r="AY3563" s="23"/>
      <c r="AZ3563" s="23"/>
      <c r="BA3563" s="23"/>
      <c r="BB3563" s="23"/>
      <c r="BC3563" s="23"/>
      <c r="BD3563" s="23"/>
      <c r="BE3563" s="23"/>
      <c r="BF3563" s="23"/>
      <c r="BG3563" s="23"/>
      <c r="BH3563" s="23"/>
      <c r="BI3563" s="23"/>
      <c r="BJ3563" s="23"/>
      <c r="BK3563" s="23"/>
    </row>
    <row r="3564" spans="28:63">
      <c r="AB3564" s="129">
        <v>3562</v>
      </c>
      <c r="AC3564" s="19">
        <v>0.18540449214765153</v>
      </c>
      <c r="AD3564" s="20">
        <f t="shared" si="574"/>
        <v>0.87905176348128244</v>
      </c>
      <c r="AE3564" s="22">
        <f t="shared" si="575"/>
        <v>0.87905176348128244</v>
      </c>
      <c r="AF3564" s="21">
        <v>0.59177019771641926</v>
      </c>
      <c r="AG3564" s="22">
        <f t="shared" si="576"/>
        <v>4.5004437326273177</v>
      </c>
      <c r="AH3564" s="22">
        <f t="shared" si="577"/>
        <v>4.5004437326273177</v>
      </c>
      <c r="AI3564" s="23">
        <f t="shared" si="578"/>
        <v>5.1196572484017837</v>
      </c>
      <c r="AJ3564" s="46"/>
      <c r="AK3564" s="25"/>
      <c r="AL3564" s="129">
        <v>3562</v>
      </c>
      <c r="AM3564" s="21">
        <v>0.86773341539775117</v>
      </c>
      <c r="AN3564" s="22">
        <f t="shared" si="579"/>
        <v>1.95657561769246</v>
      </c>
      <c r="AO3564" s="22">
        <f t="shared" si="580"/>
        <v>1.95657561769246</v>
      </c>
      <c r="AP3564" s="21">
        <v>0.1015925636427123</v>
      </c>
      <c r="AQ3564" s="22">
        <f t="shared" si="581"/>
        <v>451.55324268119807</v>
      </c>
      <c r="AR3564" s="22">
        <f t="shared" si="582"/>
        <v>451.55324268119807</v>
      </c>
      <c r="AS3564" s="23">
        <f t="shared" si="583"/>
        <v>230.7875241815338</v>
      </c>
      <c r="AT3564" s="23"/>
      <c r="AU3564" s="23"/>
      <c r="AV3564" s="23"/>
      <c r="AW3564" s="23"/>
      <c r="AX3564" s="23"/>
      <c r="AY3564" s="23"/>
      <c r="AZ3564" s="23"/>
      <c r="BA3564" s="23"/>
      <c r="BB3564" s="23"/>
      <c r="BC3564" s="23"/>
      <c r="BD3564" s="23"/>
      <c r="BE3564" s="23"/>
      <c r="BF3564" s="23"/>
      <c r="BG3564" s="23"/>
      <c r="BH3564" s="23"/>
      <c r="BI3564" s="23"/>
      <c r="BJ3564" s="23"/>
      <c r="BK3564" s="23"/>
    </row>
    <row r="3565" spans="28:63">
      <c r="AB3565" s="129">
        <v>3563</v>
      </c>
      <c r="AC3565" s="19">
        <v>0.47442541875535449</v>
      </c>
      <c r="AD3565" s="20">
        <f t="shared" si="574"/>
        <v>0.8835535494795097</v>
      </c>
      <c r="AE3565" s="22">
        <f t="shared" si="575"/>
        <v>0.8835535494795097</v>
      </c>
      <c r="AF3565" s="21">
        <v>0.83414482073843532</v>
      </c>
      <c r="AG3565" s="22">
        <f t="shared" si="576"/>
        <v>5.7693822878299068</v>
      </c>
      <c r="AH3565" s="22">
        <f t="shared" si="577"/>
        <v>5.7693822878299068</v>
      </c>
      <c r="AI3565" s="23">
        <f t="shared" si="578"/>
        <v>6.5297483001778192</v>
      </c>
      <c r="AJ3565" s="46"/>
      <c r="AK3565" s="25"/>
      <c r="AL3565" s="129">
        <v>3563</v>
      </c>
      <c r="AM3565" s="21">
        <v>0.32311866497149255</v>
      </c>
      <c r="AN3565" s="22">
        <f t="shared" si="579"/>
        <v>1.5904536133998972</v>
      </c>
      <c r="AO3565" s="22">
        <f t="shared" si="580"/>
        <v>1.5904536133998972</v>
      </c>
      <c r="AP3565" s="21">
        <v>0.55704504703393909</v>
      </c>
      <c r="AQ3565" s="22">
        <f t="shared" si="581"/>
        <v>494.11404900081203</v>
      </c>
      <c r="AR3565" s="22">
        <f t="shared" si="582"/>
        <v>494.11404900081203</v>
      </c>
      <c r="AS3565" s="23">
        <f t="shared" si="583"/>
        <v>310.67491993340769</v>
      </c>
      <c r="AT3565" s="23"/>
      <c r="AU3565" s="23"/>
      <c r="AV3565" s="23"/>
      <c r="AW3565" s="23"/>
      <c r="AX3565" s="23"/>
      <c r="AY3565" s="23"/>
      <c r="AZ3565" s="23"/>
      <c r="BA3565" s="23"/>
      <c r="BB3565" s="23"/>
      <c r="BC3565" s="23"/>
      <c r="BD3565" s="23"/>
      <c r="BE3565" s="23"/>
      <c r="BF3565" s="23"/>
      <c r="BG3565" s="23"/>
      <c r="BH3565" s="23"/>
      <c r="BI3565" s="23"/>
      <c r="BJ3565" s="23"/>
      <c r="BK3565" s="23"/>
    </row>
    <row r="3566" spans="28:63">
      <c r="AB3566" s="129">
        <v>3564</v>
      </c>
      <c r="AC3566" s="19">
        <v>0.21949032536621649</v>
      </c>
      <c r="AD3566" s="20">
        <f t="shared" si="574"/>
        <v>0.63946453763178912</v>
      </c>
      <c r="AE3566" s="22">
        <f t="shared" si="575"/>
        <v>0.63946453763178912</v>
      </c>
      <c r="AF3566" s="21">
        <v>0.98085668908254409</v>
      </c>
      <c r="AG3566" s="22">
        <f t="shared" si="576"/>
        <v>7.2421746061765431</v>
      </c>
      <c r="AH3566" s="22">
        <f t="shared" si="577"/>
        <v>7.2421746061765431</v>
      </c>
      <c r="AI3566" s="23">
        <f t="shared" si="578"/>
        <v>11.325373308420534</v>
      </c>
      <c r="AJ3566" s="46"/>
      <c r="AK3566" s="25"/>
      <c r="AL3566" s="129">
        <v>3564</v>
      </c>
      <c r="AM3566" s="21">
        <v>0.76736755168418458</v>
      </c>
      <c r="AN3566" s="22">
        <f t="shared" si="579"/>
        <v>1.8771698018377383</v>
      </c>
      <c r="AO3566" s="22">
        <f t="shared" si="580"/>
        <v>1.8771698018377383</v>
      </c>
      <c r="AP3566" s="21">
        <v>0.50412521039434255</v>
      </c>
      <c r="AQ3566" s="22">
        <f t="shared" si="581"/>
        <v>490.28936280498192</v>
      </c>
      <c r="AR3566" s="22">
        <f t="shared" si="582"/>
        <v>490.28936280498192</v>
      </c>
      <c r="AS3566" s="23">
        <f t="shared" si="583"/>
        <v>261.18540918620761</v>
      </c>
      <c r="AT3566" s="23"/>
      <c r="AU3566" s="23"/>
      <c r="AV3566" s="23"/>
      <c r="AW3566" s="23"/>
      <c r="AX3566" s="23"/>
      <c r="AY3566" s="23"/>
      <c r="AZ3566" s="23"/>
      <c r="BA3566" s="23"/>
      <c r="BB3566" s="23"/>
      <c r="BC3566" s="23"/>
      <c r="BD3566" s="23"/>
      <c r="BE3566" s="23"/>
      <c r="BF3566" s="23"/>
      <c r="BG3566" s="23"/>
      <c r="BH3566" s="23"/>
      <c r="BI3566" s="23"/>
      <c r="BJ3566" s="23"/>
      <c r="BK3566" s="23"/>
    </row>
    <row r="3567" spans="28:63">
      <c r="AB3567" s="129">
        <v>3565</v>
      </c>
      <c r="AC3567" s="19">
        <v>6.638320158463884E-3</v>
      </c>
      <c r="AD3567" s="20">
        <f t="shared" si="574"/>
        <v>0.65280240966617742</v>
      </c>
      <c r="AE3567" s="22">
        <f t="shared" si="575"/>
        <v>0.65280240966617742</v>
      </c>
      <c r="AF3567" s="21">
        <v>1.875291832103132E-2</v>
      </c>
      <c r="AG3567" s="22">
        <f t="shared" si="576"/>
        <v>2.3354362978662087</v>
      </c>
      <c r="AH3567" s="22">
        <f t="shared" si="577"/>
        <v>2.3354362978662087</v>
      </c>
      <c r="AI3567" s="23">
        <f t="shared" si="578"/>
        <v>3.5775546525027031</v>
      </c>
      <c r="AJ3567" s="46"/>
      <c r="AK3567" s="25"/>
      <c r="AL3567" s="129">
        <v>3565</v>
      </c>
      <c r="AM3567" s="21">
        <v>0.43724485557373083</v>
      </c>
      <c r="AN3567" s="22">
        <f t="shared" si="579"/>
        <v>1.6737964731578123</v>
      </c>
      <c r="AO3567" s="22">
        <f t="shared" si="580"/>
        <v>1.6737964731578123</v>
      </c>
      <c r="AP3567" s="21">
        <v>0.45894536818574516</v>
      </c>
      <c r="AQ3567" s="22">
        <f t="shared" si="581"/>
        <v>487.06463008337778</v>
      </c>
      <c r="AR3567" s="22">
        <f t="shared" si="582"/>
        <v>487.06463008337778</v>
      </c>
      <c r="AS3567" s="23">
        <f t="shared" si="583"/>
        <v>290.99393976166857</v>
      </c>
      <c r="AT3567" s="23"/>
      <c r="AU3567" s="23"/>
      <c r="AV3567" s="23"/>
      <c r="AW3567" s="23"/>
      <c r="AX3567" s="23"/>
      <c r="AY3567" s="23"/>
      <c r="AZ3567" s="23"/>
      <c r="BA3567" s="23"/>
      <c r="BB3567" s="23"/>
      <c r="BC3567" s="23"/>
      <c r="BD3567" s="23"/>
      <c r="BE3567" s="23"/>
      <c r="BF3567" s="23"/>
      <c r="BG3567" s="23"/>
      <c r="BH3567" s="23"/>
      <c r="BI3567" s="23"/>
      <c r="BJ3567" s="23"/>
      <c r="BK3567" s="23"/>
    </row>
    <row r="3568" spans="28:63">
      <c r="AB3568" s="129">
        <v>3566</v>
      </c>
      <c r="AC3568" s="19">
        <v>0.3542714029367533</v>
      </c>
      <c r="AD3568" s="20">
        <f t="shared" si="574"/>
        <v>0.76249850877051628</v>
      </c>
      <c r="AE3568" s="22">
        <f t="shared" si="575"/>
        <v>0.76249850877051628</v>
      </c>
      <c r="AF3568" s="21">
        <v>0.81896460528156989</v>
      </c>
      <c r="AG3568" s="22">
        <f t="shared" si="576"/>
        <v>5.6695361316783082</v>
      </c>
      <c r="AH3568" s="22">
        <f t="shared" si="577"/>
        <v>5.6695361316783082</v>
      </c>
      <c r="AI3568" s="23">
        <f t="shared" si="578"/>
        <v>7.4354717635056096</v>
      </c>
      <c r="AJ3568" s="46"/>
      <c r="AK3568" s="25"/>
      <c r="AL3568" s="129">
        <v>3566</v>
      </c>
      <c r="AM3568" s="21">
        <v>0.63622837052141856</v>
      </c>
      <c r="AN3568" s="22">
        <f t="shared" si="579"/>
        <v>1.7962782685440568</v>
      </c>
      <c r="AO3568" s="22">
        <f t="shared" si="580"/>
        <v>1.7962782685440568</v>
      </c>
      <c r="AP3568" s="21">
        <v>0.84115836406792299</v>
      </c>
      <c r="AQ3568" s="22">
        <f t="shared" si="581"/>
        <v>520.5456208750619</v>
      </c>
      <c r="AR3568" s="22">
        <f t="shared" si="582"/>
        <v>520.5456208750619</v>
      </c>
      <c r="AS3568" s="23">
        <f t="shared" si="583"/>
        <v>289.79119215030164</v>
      </c>
      <c r="AT3568" s="23"/>
      <c r="AU3568" s="23"/>
      <c r="AV3568" s="23"/>
      <c r="AW3568" s="23"/>
      <c r="AX3568" s="23"/>
      <c r="AY3568" s="23"/>
      <c r="AZ3568" s="23"/>
      <c r="BA3568" s="23"/>
      <c r="BB3568" s="23"/>
      <c r="BC3568" s="23"/>
      <c r="BD3568" s="23"/>
      <c r="BE3568" s="23"/>
      <c r="BF3568" s="23"/>
      <c r="BG3568" s="23"/>
      <c r="BH3568" s="23"/>
      <c r="BI3568" s="23"/>
      <c r="BJ3568" s="23"/>
      <c r="BK3568" s="23"/>
    </row>
    <row r="3569" spans="28:63">
      <c r="AB3569" s="129">
        <v>3567</v>
      </c>
      <c r="AC3569" s="19">
        <v>0.73213348313062243</v>
      </c>
      <c r="AD3569" s="20">
        <f t="shared" si="574"/>
        <v>1.2029603326010583</v>
      </c>
      <c r="AE3569" s="22">
        <f t="shared" si="575"/>
        <v>1.2029603326010583</v>
      </c>
      <c r="AF3569" s="21">
        <v>0.38755082316258238</v>
      </c>
      <c r="AG3569" s="22">
        <f t="shared" si="576"/>
        <v>3.7135707978408732</v>
      </c>
      <c r="AH3569" s="22">
        <f t="shared" si="577"/>
        <v>3.7135707978408732</v>
      </c>
      <c r="AI3569" s="23">
        <f t="shared" si="578"/>
        <v>3.0870268097796179</v>
      </c>
      <c r="AJ3569" s="46"/>
      <c r="AK3569" s="25"/>
      <c r="AL3569" s="129">
        <v>3567</v>
      </c>
      <c r="AM3569" s="21">
        <v>7.8781394424609741E-2</v>
      </c>
      <c r="AN3569" s="22">
        <f t="shared" si="579"/>
        <v>1.332050226074101</v>
      </c>
      <c r="AO3569" s="22">
        <f t="shared" si="580"/>
        <v>1.332050226074101</v>
      </c>
      <c r="AP3569" s="21">
        <v>0.90286799363966619</v>
      </c>
      <c r="AQ3569" s="22">
        <f t="shared" si="581"/>
        <v>529.14722601886058</v>
      </c>
      <c r="AR3569" s="22">
        <f t="shared" si="582"/>
        <v>529.14722601886058</v>
      </c>
      <c r="AS3569" s="23">
        <f t="shared" si="583"/>
        <v>397.24269825650293</v>
      </c>
      <c r="AT3569" s="23"/>
      <c r="AU3569" s="23"/>
      <c r="AV3569" s="23"/>
      <c r="AW3569" s="23"/>
      <c r="AX3569" s="23"/>
      <c r="AY3569" s="23"/>
      <c r="AZ3569" s="23"/>
      <c r="BA3569" s="23"/>
      <c r="BB3569" s="23"/>
      <c r="BC3569" s="23"/>
      <c r="BD3569" s="23"/>
      <c r="BE3569" s="23"/>
      <c r="BF3569" s="23"/>
      <c r="BG3569" s="23"/>
      <c r="BH3569" s="23"/>
      <c r="BI3569" s="23"/>
      <c r="BJ3569" s="23"/>
      <c r="BK3569" s="23"/>
    </row>
    <row r="3570" spans="28:63">
      <c r="AB3570" s="129">
        <v>3568</v>
      </c>
      <c r="AC3570" s="19">
        <v>0.53030420068023387</v>
      </c>
      <c r="AD3570" s="20">
        <f t="shared" si="574"/>
        <v>0.94457091300895191</v>
      </c>
      <c r="AE3570" s="22">
        <f t="shared" si="575"/>
        <v>0.94457091300895191</v>
      </c>
      <c r="AF3570" s="21">
        <v>9.2782661074384487E-2</v>
      </c>
      <c r="AG3570" s="22">
        <f t="shared" si="576"/>
        <v>2.7461206111925249</v>
      </c>
      <c r="AH3570" s="22">
        <f t="shared" si="577"/>
        <v>2.7461206111925249</v>
      </c>
      <c r="AI3570" s="23">
        <f t="shared" si="578"/>
        <v>2.9072678116296169</v>
      </c>
      <c r="AJ3570" s="46"/>
      <c r="AK3570" s="25"/>
      <c r="AL3570" s="129">
        <v>3568</v>
      </c>
      <c r="AM3570" s="21">
        <v>0.28264794618378875</v>
      </c>
      <c r="AN3570" s="22">
        <f t="shared" si="579"/>
        <v>1.5574173266677773</v>
      </c>
      <c r="AO3570" s="22">
        <f t="shared" si="580"/>
        <v>1.5574173266677773</v>
      </c>
      <c r="AP3570" s="21">
        <v>0.50877926641965043</v>
      </c>
      <c r="AQ3570" s="22">
        <f t="shared" si="581"/>
        <v>490.6172702390038</v>
      </c>
      <c r="AR3570" s="22">
        <f t="shared" si="582"/>
        <v>490.6172702390038</v>
      </c>
      <c r="AS3570" s="23">
        <f t="shared" si="583"/>
        <v>315.0197842531519</v>
      </c>
      <c r="AT3570" s="23"/>
      <c r="AU3570" s="23"/>
      <c r="AV3570" s="23"/>
      <c r="AW3570" s="23"/>
      <c r="AX3570" s="23"/>
      <c r="AY3570" s="23"/>
      <c r="AZ3570" s="23"/>
      <c r="BA3570" s="23"/>
      <c r="BB3570" s="23"/>
      <c r="BC3570" s="23"/>
      <c r="BD3570" s="23"/>
      <c r="BE3570" s="23"/>
      <c r="BF3570" s="23"/>
      <c r="BG3570" s="23"/>
      <c r="BH3570" s="23"/>
      <c r="BI3570" s="23"/>
      <c r="BJ3570" s="23"/>
      <c r="BK3570" s="23"/>
    </row>
    <row r="3571" spans="28:63">
      <c r="AB3571" s="129">
        <v>3569</v>
      </c>
      <c r="AC3571" s="19">
        <v>0.98489194252499268</v>
      </c>
      <c r="AD3571" s="20">
        <f t="shared" si="574"/>
        <v>1.8107111490136638</v>
      </c>
      <c r="AE3571" s="22">
        <f t="shared" si="575"/>
        <v>1.8107111490136638</v>
      </c>
      <c r="AF3571" s="21">
        <v>0.89792851337976942</v>
      </c>
      <c r="AG3571" s="22">
        <f t="shared" si="576"/>
        <v>6.2501015462013463</v>
      </c>
      <c r="AH3571" s="22">
        <f t="shared" si="577"/>
        <v>6.2501015462013463</v>
      </c>
      <c r="AI3571" s="23">
        <f t="shared" si="578"/>
        <v>3.4517385887892282</v>
      </c>
      <c r="AJ3571" s="46"/>
      <c r="AK3571" s="25"/>
      <c r="AL3571" s="129">
        <v>3569</v>
      </c>
      <c r="AM3571" s="21">
        <v>0.65518316438681279</v>
      </c>
      <c r="AN3571" s="22">
        <f t="shared" si="579"/>
        <v>1.8069631793906482</v>
      </c>
      <c r="AO3571" s="22">
        <f t="shared" si="580"/>
        <v>1.8069631793906482</v>
      </c>
      <c r="AP3571" s="21">
        <v>0.64571458272113536</v>
      </c>
      <c r="AQ3571" s="22">
        <f t="shared" si="581"/>
        <v>501.07634524800017</v>
      </c>
      <c r="AR3571" s="22">
        <f t="shared" si="582"/>
        <v>501.07634524800017</v>
      </c>
      <c r="AS3571" s="23">
        <f t="shared" si="583"/>
        <v>277.30301921092564</v>
      </c>
      <c r="AT3571" s="23"/>
      <c r="AU3571" s="23"/>
      <c r="AV3571" s="23"/>
      <c r="AW3571" s="23"/>
      <c r="AX3571" s="23"/>
      <c r="AY3571" s="23"/>
      <c r="AZ3571" s="23"/>
      <c r="BA3571" s="23"/>
      <c r="BB3571" s="23"/>
      <c r="BC3571" s="23"/>
      <c r="BD3571" s="23"/>
      <c r="BE3571" s="23"/>
      <c r="BF3571" s="23"/>
      <c r="BG3571" s="23"/>
      <c r="BH3571" s="23"/>
      <c r="BI3571" s="23"/>
      <c r="BJ3571" s="23"/>
      <c r="BK3571" s="23"/>
    </row>
    <row r="3572" spans="28:63">
      <c r="AB3572" s="129">
        <v>3570</v>
      </c>
      <c r="AC3572" s="19">
        <v>9.3614517023848598E-2</v>
      </c>
      <c r="AD3572" s="20">
        <f t="shared" si="574"/>
        <v>0.79828791478558747</v>
      </c>
      <c r="AE3572" s="22">
        <f t="shared" si="575"/>
        <v>0.79828791478558747</v>
      </c>
      <c r="AF3572" s="21">
        <v>0.83718388687737866</v>
      </c>
      <c r="AG3572" s="22">
        <f t="shared" si="576"/>
        <v>5.7899132610509056</v>
      </c>
      <c r="AH3572" s="22">
        <f t="shared" si="577"/>
        <v>5.7899132610509056</v>
      </c>
      <c r="AI3572" s="23">
        <f t="shared" si="578"/>
        <v>7.2529135839492458</v>
      </c>
      <c r="AJ3572" s="46"/>
      <c r="AK3572" s="25"/>
      <c r="AL3572" s="129">
        <v>3570</v>
      </c>
      <c r="AM3572" s="21">
        <v>0.5374423863450809</v>
      </c>
      <c r="AN3572" s="22">
        <f t="shared" si="579"/>
        <v>1.7383263175270098</v>
      </c>
      <c r="AO3572" s="22">
        <f t="shared" si="580"/>
        <v>1.7383263175270098</v>
      </c>
      <c r="AP3572" s="21">
        <v>0.40488640716926461</v>
      </c>
      <c r="AQ3572" s="22">
        <f t="shared" si="581"/>
        <v>482.99116438246551</v>
      </c>
      <c r="AR3572" s="22">
        <f t="shared" si="582"/>
        <v>482.99116438246551</v>
      </c>
      <c r="AS3572" s="23">
        <f t="shared" si="583"/>
        <v>277.84838756257329</v>
      </c>
      <c r="AT3572" s="23"/>
      <c r="AU3572" s="23"/>
      <c r="AV3572" s="23"/>
      <c r="AW3572" s="23"/>
      <c r="AX3572" s="23"/>
      <c r="AY3572" s="23"/>
      <c r="AZ3572" s="23"/>
      <c r="BA3572" s="23"/>
      <c r="BB3572" s="23"/>
      <c r="BC3572" s="23"/>
      <c r="BD3572" s="23"/>
      <c r="BE3572" s="23"/>
      <c r="BF3572" s="23"/>
      <c r="BG3572" s="23"/>
      <c r="BH3572" s="23"/>
      <c r="BI3572" s="23"/>
      <c r="BJ3572" s="23"/>
      <c r="BK3572" s="23"/>
    </row>
    <row r="3573" spans="28:63">
      <c r="AB3573" s="129">
        <v>3571</v>
      </c>
      <c r="AC3573" s="19">
        <v>0.74051267890160433</v>
      </c>
      <c r="AD3573" s="20">
        <f t="shared" si="574"/>
        <v>1.2155255703868002</v>
      </c>
      <c r="AE3573" s="22">
        <f t="shared" si="575"/>
        <v>1.2155255703868002</v>
      </c>
      <c r="AF3573" s="21">
        <v>0.39577073454837042</v>
      </c>
      <c r="AG3573" s="22">
        <f t="shared" si="576"/>
        <v>3.7424328585976605</v>
      </c>
      <c r="AH3573" s="22">
        <f t="shared" si="577"/>
        <v>3.7424328585976605</v>
      </c>
      <c r="AI3573" s="23">
        <f t="shared" si="578"/>
        <v>3.0788598362490696</v>
      </c>
      <c r="AJ3573" s="46"/>
      <c r="AK3573" s="25"/>
      <c r="AL3573" s="129">
        <v>3571</v>
      </c>
      <c r="AM3573" s="21">
        <v>0.10144792038288897</v>
      </c>
      <c r="AN3573" s="22">
        <f t="shared" si="579"/>
        <v>1.3660202842400548</v>
      </c>
      <c r="AO3573" s="22">
        <f t="shared" si="580"/>
        <v>1.3660202842400548</v>
      </c>
      <c r="AP3573" s="21">
        <v>0.56526821748116496</v>
      </c>
      <c r="AQ3573" s="22">
        <f t="shared" si="581"/>
        <v>494.72847888485683</v>
      </c>
      <c r="AR3573" s="22">
        <f t="shared" si="582"/>
        <v>494.72847888485683</v>
      </c>
      <c r="AS3573" s="23">
        <f t="shared" si="583"/>
        <v>362.16773981514075</v>
      </c>
      <c r="AT3573" s="23"/>
      <c r="AU3573" s="23"/>
      <c r="AV3573" s="23"/>
      <c r="AW3573" s="23"/>
      <c r="AX3573" s="23"/>
      <c r="AY3573" s="23"/>
      <c r="AZ3573" s="23"/>
      <c r="BA3573" s="23"/>
      <c r="BB3573" s="23"/>
      <c r="BC3573" s="23"/>
      <c r="BD3573" s="23"/>
      <c r="BE3573" s="23"/>
      <c r="BF3573" s="23"/>
      <c r="BG3573" s="23"/>
      <c r="BH3573" s="23"/>
      <c r="BI3573" s="23"/>
      <c r="BJ3573" s="23"/>
      <c r="BK3573" s="23"/>
    </row>
    <row r="3574" spans="28:63">
      <c r="AB3574" s="129">
        <v>3572</v>
      </c>
      <c r="AC3574" s="19">
        <v>0.37900843014554997</v>
      </c>
      <c r="AD3574" s="20">
        <f t="shared" si="574"/>
        <v>0.78643351765681424</v>
      </c>
      <c r="AE3574" s="22">
        <f t="shared" si="575"/>
        <v>0.78643351765681424</v>
      </c>
      <c r="AF3574" s="21">
        <v>0.63022501281596588</v>
      </c>
      <c r="AG3574" s="22">
        <f t="shared" si="576"/>
        <v>4.6693469686079538</v>
      </c>
      <c r="AH3574" s="22">
        <f t="shared" si="577"/>
        <v>4.6693469686079538</v>
      </c>
      <c r="AI3574" s="23">
        <f t="shared" si="578"/>
        <v>5.9373702465280411</v>
      </c>
      <c r="AJ3574" s="46"/>
      <c r="AK3574" s="25"/>
      <c r="AL3574" s="129">
        <v>3572</v>
      </c>
      <c r="AM3574" s="21">
        <v>9.5782984362353774E-2</v>
      </c>
      <c r="AN3574" s="22">
        <f t="shared" si="579"/>
        <v>1.3579197700592782</v>
      </c>
      <c r="AO3574" s="22">
        <f t="shared" si="580"/>
        <v>1.3579197700592782</v>
      </c>
      <c r="AP3574" s="21">
        <v>0.86029664065855393</v>
      </c>
      <c r="AQ3574" s="22">
        <f t="shared" si="581"/>
        <v>522.99874432473712</v>
      </c>
      <c r="AR3574" s="22">
        <f t="shared" si="582"/>
        <v>522.99874432473712</v>
      </c>
      <c r="AS3574" s="23">
        <f t="shared" si="583"/>
        <v>385.14701373108829</v>
      </c>
      <c r="AT3574" s="23"/>
      <c r="AU3574" s="23"/>
      <c r="AV3574" s="23"/>
      <c r="AW3574" s="23"/>
      <c r="AX3574" s="23"/>
      <c r="AY3574" s="23"/>
      <c r="AZ3574" s="23"/>
      <c r="BA3574" s="23"/>
      <c r="BB3574" s="23"/>
      <c r="BC3574" s="23"/>
      <c r="BD3574" s="23"/>
      <c r="BE3574" s="23"/>
      <c r="BF3574" s="23"/>
      <c r="BG3574" s="23"/>
      <c r="BH3574" s="23"/>
      <c r="BI3574" s="23"/>
      <c r="BJ3574" s="23"/>
      <c r="BK3574" s="23"/>
    </row>
    <row r="3575" spans="28:63">
      <c r="AB3575" s="129">
        <v>3573</v>
      </c>
      <c r="AC3575" s="19">
        <v>7.7266789159415206E-2</v>
      </c>
      <c r="AD3575" s="20">
        <f t="shared" si="574"/>
        <v>0.78014452932841005</v>
      </c>
      <c r="AE3575" s="22">
        <f t="shared" si="575"/>
        <v>0.78014452932841005</v>
      </c>
      <c r="AF3575" s="21">
        <v>0.68332311060063144</v>
      </c>
      <c r="AG3575" s="22">
        <f t="shared" si="576"/>
        <v>4.9177432485302175</v>
      </c>
      <c r="AH3575" s="22">
        <f t="shared" si="577"/>
        <v>4.9177432485302175</v>
      </c>
      <c r="AI3575" s="23">
        <f t="shared" si="578"/>
        <v>6.3036310115045895</v>
      </c>
      <c r="AJ3575" s="46"/>
      <c r="AK3575" s="25"/>
      <c r="AL3575" s="129">
        <v>3573</v>
      </c>
      <c r="AM3575" s="21">
        <v>0.46453228847632966</v>
      </c>
      <c r="AN3575" s="22">
        <f t="shared" si="579"/>
        <v>1.6920448001799477</v>
      </c>
      <c r="AO3575" s="22">
        <f t="shared" si="580"/>
        <v>1.6920448001799477</v>
      </c>
      <c r="AP3575" s="21">
        <v>0.40703983399545518</v>
      </c>
      <c r="AQ3575" s="22">
        <f t="shared" si="581"/>
        <v>483.15845448675469</v>
      </c>
      <c r="AR3575" s="22">
        <f t="shared" si="582"/>
        <v>483.15845448675469</v>
      </c>
      <c r="AS3575" s="23">
        <f t="shared" si="583"/>
        <v>285.5470815166189</v>
      </c>
      <c r="AT3575" s="23"/>
      <c r="AU3575" s="23"/>
      <c r="AV3575" s="23"/>
      <c r="AW3575" s="23"/>
      <c r="AX3575" s="23"/>
      <c r="AY3575" s="23"/>
      <c r="AZ3575" s="23"/>
      <c r="BA3575" s="23"/>
      <c r="BB3575" s="23"/>
      <c r="BC3575" s="23"/>
      <c r="BD3575" s="23"/>
      <c r="BE3575" s="23"/>
      <c r="BF3575" s="23"/>
      <c r="BG3575" s="23"/>
      <c r="BH3575" s="23"/>
      <c r="BI3575" s="23"/>
      <c r="BJ3575" s="23"/>
      <c r="BK3575" s="23"/>
    </row>
    <row r="3576" spans="28:63">
      <c r="AB3576" s="129">
        <v>3574</v>
      </c>
      <c r="AC3576" s="19">
        <v>0.8151889957423808</v>
      </c>
      <c r="AD3576" s="20">
        <f t="shared" si="574"/>
        <v>1.3379593836497872</v>
      </c>
      <c r="AE3576" s="22">
        <f t="shared" si="575"/>
        <v>1.3379593836497872</v>
      </c>
      <c r="AF3576" s="21">
        <v>1.1344568251654419E-2</v>
      </c>
      <c r="AG3576" s="22">
        <f t="shared" si="576"/>
        <v>2.2608973160266821</v>
      </c>
      <c r="AH3576" s="22">
        <f t="shared" si="577"/>
        <v>2.2608973160266821</v>
      </c>
      <c r="AI3576" s="23">
        <f t="shared" si="578"/>
        <v>1.6898101270153918</v>
      </c>
      <c r="AJ3576" s="46"/>
      <c r="AK3576" s="25"/>
      <c r="AL3576" s="129">
        <v>3574</v>
      </c>
      <c r="AM3576" s="21">
        <v>0.91052889210832322</v>
      </c>
      <c r="AN3576" s="22">
        <f t="shared" si="579"/>
        <v>1.9997924668363571</v>
      </c>
      <c r="AO3576" s="22">
        <f t="shared" si="580"/>
        <v>1.9997924668363571</v>
      </c>
      <c r="AP3576" s="21">
        <v>0.94032132782234423</v>
      </c>
      <c r="AQ3576" s="22">
        <f t="shared" si="581"/>
        <v>535.8163074088958</v>
      </c>
      <c r="AR3576" s="22">
        <f t="shared" si="582"/>
        <v>535.8163074088958</v>
      </c>
      <c r="AS3576" s="23">
        <f t="shared" si="583"/>
        <v>267.93595650280128</v>
      </c>
      <c r="AT3576" s="23"/>
      <c r="AU3576" s="23"/>
      <c r="AV3576" s="23"/>
      <c r="AW3576" s="23"/>
      <c r="AX3576" s="23"/>
      <c r="AY3576" s="23"/>
      <c r="AZ3576" s="23"/>
      <c r="BA3576" s="23"/>
      <c r="BB3576" s="23"/>
      <c r="BC3576" s="23"/>
      <c r="BD3576" s="23"/>
      <c r="BE3576" s="23"/>
      <c r="BF3576" s="23"/>
      <c r="BG3576" s="23"/>
      <c r="BH3576" s="23"/>
      <c r="BI3576" s="23"/>
      <c r="BJ3576" s="23"/>
      <c r="BK3576" s="23"/>
    </row>
    <row r="3577" spans="28:63">
      <c r="AB3577" s="129">
        <v>3575</v>
      </c>
      <c r="AC3577" s="19">
        <v>0.27644732698707308</v>
      </c>
      <c r="AD3577" s="20">
        <f t="shared" si="574"/>
        <v>0.69004674918627051</v>
      </c>
      <c r="AE3577" s="22">
        <f t="shared" si="575"/>
        <v>0.69004674918627051</v>
      </c>
      <c r="AF3577" s="21">
        <v>0.49791695614337317</v>
      </c>
      <c r="AG3577" s="22">
        <f t="shared" si="576"/>
        <v>4.1189574447451873</v>
      </c>
      <c r="AH3577" s="22">
        <f t="shared" si="577"/>
        <v>4.1189574447451873</v>
      </c>
      <c r="AI3577" s="23">
        <f t="shared" si="578"/>
        <v>5.9690991220557441</v>
      </c>
      <c r="AJ3577" s="46"/>
      <c r="AK3577" s="25"/>
      <c r="AL3577" s="129">
        <v>3575</v>
      </c>
      <c r="AM3577" s="21">
        <v>0.25849922312171991</v>
      </c>
      <c r="AN3577" s="22">
        <f t="shared" si="579"/>
        <v>1.5365673811447276</v>
      </c>
      <c r="AO3577" s="22">
        <f t="shared" si="580"/>
        <v>1.5365673811447276</v>
      </c>
      <c r="AP3577" s="21">
        <v>0.52379241304313828</v>
      </c>
      <c r="AQ3577" s="22">
        <f t="shared" si="581"/>
        <v>491.68576757236275</v>
      </c>
      <c r="AR3577" s="22">
        <f t="shared" si="582"/>
        <v>491.68576757236275</v>
      </c>
      <c r="AS3577" s="23">
        <f t="shared" si="583"/>
        <v>319.98972098839016</v>
      </c>
      <c r="AT3577" s="23"/>
      <c r="AU3577" s="23"/>
      <c r="AV3577" s="23"/>
      <c r="AW3577" s="23"/>
      <c r="AX3577" s="23"/>
      <c r="AY3577" s="23"/>
      <c r="AZ3577" s="23"/>
      <c r="BA3577" s="23"/>
      <c r="BB3577" s="23"/>
      <c r="BC3577" s="23"/>
      <c r="BD3577" s="23"/>
      <c r="BE3577" s="23"/>
      <c r="BF3577" s="23"/>
      <c r="BG3577" s="23"/>
      <c r="BH3577" s="23"/>
      <c r="BI3577" s="23"/>
      <c r="BJ3577" s="23"/>
      <c r="BK3577" s="23"/>
    </row>
    <row r="3578" spans="28:63">
      <c r="AB3578" s="129">
        <v>3576</v>
      </c>
      <c r="AC3578" s="19">
        <v>0.60101814418914501</v>
      </c>
      <c r="AD3578" s="20">
        <f t="shared" si="574"/>
        <v>1.027258837490145</v>
      </c>
      <c r="AE3578" s="22">
        <f t="shared" si="575"/>
        <v>1.027258837490145</v>
      </c>
      <c r="AF3578" s="21">
        <v>2.6898089962920313E-2</v>
      </c>
      <c r="AG3578" s="22">
        <f t="shared" si="576"/>
        <v>2.4017319252654956</v>
      </c>
      <c r="AH3578" s="22">
        <f t="shared" si="577"/>
        <v>2.4017319252654956</v>
      </c>
      <c r="AI3578" s="23">
        <f t="shared" si="578"/>
        <v>2.3380007429612757</v>
      </c>
      <c r="AJ3578" s="46"/>
      <c r="AK3578" s="25"/>
      <c r="AL3578" s="129">
        <v>3576</v>
      </c>
      <c r="AM3578" s="21">
        <v>0.67189456840458184</v>
      </c>
      <c r="AN3578" s="22">
        <f t="shared" si="579"/>
        <v>1.8166056425105512</v>
      </c>
      <c r="AO3578" s="22">
        <f t="shared" si="580"/>
        <v>1.8166056425105512</v>
      </c>
      <c r="AP3578" s="21">
        <v>0.3975154227726253</v>
      </c>
      <c r="AQ3578" s="22">
        <f t="shared" si="581"/>
        <v>482.41515155129986</v>
      </c>
      <c r="AR3578" s="22">
        <f t="shared" si="582"/>
        <v>482.41515155129986</v>
      </c>
      <c r="AS3578" s="23">
        <f t="shared" si="583"/>
        <v>265.55854515821142</v>
      </c>
      <c r="AT3578" s="23"/>
      <c r="AU3578" s="23"/>
      <c r="AV3578" s="23"/>
      <c r="AW3578" s="23"/>
      <c r="AX3578" s="23"/>
      <c r="AY3578" s="23"/>
      <c r="AZ3578" s="23"/>
      <c r="BA3578" s="23"/>
      <c r="BB3578" s="23"/>
      <c r="BC3578" s="23"/>
      <c r="BD3578" s="23"/>
      <c r="BE3578" s="23"/>
      <c r="BF3578" s="23"/>
      <c r="BG3578" s="23"/>
      <c r="BH3578" s="23"/>
      <c r="BI3578" s="23"/>
      <c r="BJ3578" s="23"/>
      <c r="BK3578" s="23"/>
    </row>
    <row r="3579" spans="28:63">
      <c r="AB3579" s="129">
        <v>3577</v>
      </c>
      <c r="AC3579" s="19">
        <v>0.25850455870411793</v>
      </c>
      <c r="AD3579" s="20">
        <f t="shared" si="574"/>
        <v>0.67390400476537371</v>
      </c>
      <c r="AE3579" s="22">
        <f t="shared" si="575"/>
        <v>0.67390400476537371</v>
      </c>
      <c r="AF3579" s="21">
        <v>0.23470641477187959</v>
      </c>
      <c r="AG3579" s="22">
        <f t="shared" si="576"/>
        <v>3.2084650103705163</v>
      </c>
      <c r="AH3579" s="22">
        <f t="shared" si="577"/>
        <v>3.2084650103705163</v>
      </c>
      <c r="AI3579" s="23">
        <f t="shared" si="578"/>
        <v>4.7610119359471312</v>
      </c>
      <c r="AJ3579" s="46"/>
      <c r="AK3579" s="25"/>
      <c r="AL3579" s="129">
        <v>3577</v>
      </c>
      <c r="AM3579" s="21">
        <v>0.49145551970932533</v>
      </c>
      <c r="AN3579" s="22">
        <f t="shared" si="579"/>
        <v>1.7095313583083849</v>
      </c>
      <c r="AO3579" s="22">
        <f t="shared" si="580"/>
        <v>1.7095313583083849</v>
      </c>
      <c r="AP3579" s="21">
        <v>0.94643239457913797</v>
      </c>
      <c r="AQ3579" s="22">
        <f t="shared" si="581"/>
        <v>537.08793913406203</v>
      </c>
      <c r="AR3579" s="22">
        <f t="shared" si="582"/>
        <v>537.08793913406203</v>
      </c>
      <c r="AS3579" s="23">
        <f t="shared" si="583"/>
        <v>314.17261609375868</v>
      </c>
      <c r="AT3579" s="23"/>
      <c r="AU3579" s="23"/>
      <c r="AV3579" s="23"/>
      <c r="AW3579" s="23"/>
      <c r="AX3579" s="23"/>
      <c r="AY3579" s="23"/>
      <c r="AZ3579" s="23"/>
      <c r="BA3579" s="23"/>
      <c r="BB3579" s="23"/>
      <c r="BC3579" s="23"/>
      <c r="BD3579" s="23"/>
      <c r="BE3579" s="23"/>
      <c r="BF3579" s="23"/>
      <c r="BG3579" s="23"/>
      <c r="BH3579" s="23"/>
      <c r="BI3579" s="23"/>
      <c r="BJ3579" s="23"/>
      <c r="BK3579" s="23"/>
    </row>
    <row r="3580" spans="28:63">
      <c r="AB3580" s="129">
        <v>3578</v>
      </c>
      <c r="AC3580" s="19">
        <v>0.62850695974332815</v>
      </c>
      <c r="AD3580" s="20">
        <f t="shared" si="574"/>
        <v>1.0613664749899869</v>
      </c>
      <c r="AE3580" s="22">
        <f t="shared" si="575"/>
        <v>1.0613664749899869</v>
      </c>
      <c r="AF3580" s="21">
        <v>0.30671208987912635</v>
      </c>
      <c r="AG3580" s="22">
        <f t="shared" si="576"/>
        <v>3.4394476975232253</v>
      </c>
      <c r="AH3580" s="22">
        <f t="shared" si="577"/>
        <v>3.4394476975232253</v>
      </c>
      <c r="AI3580" s="23">
        <f t="shared" si="578"/>
        <v>3.2405844527505669</v>
      </c>
      <c r="AJ3580" s="46"/>
      <c r="AK3580" s="25"/>
      <c r="AL3580" s="129">
        <v>3578</v>
      </c>
      <c r="AM3580" s="21">
        <v>0.91808139775086217</v>
      </c>
      <c r="AN3580" s="22">
        <f t="shared" si="579"/>
        <v>2.0084287761494077</v>
      </c>
      <c r="AO3580" s="22">
        <f t="shared" si="580"/>
        <v>2.0084287761494077</v>
      </c>
      <c r="AP3580" s="21">
        <v>0.10379188013298657</v>
      </c>
      <c r="AQ3580" s="22">
        <f t="shared" si="581"/>
        <v>451.89295259619701</v>
      </c>
      <c r="AR3580" s="22">
        <f t="shared" si="582"/>
        <v>451.89295259619701</v>
      </c>
      <c r="AS3580" s="23">
        <f t="shared" si="583"/>
        <v>224.99824637176008</v>
      </c>
      <c r="AT3580" s="23"/>
      <c r="AU3580" s="23"/>
      <c r="AV3580" s="23"/>
      <c r="AW3580" s="23"/>
      <c r="AX3580" s="23"/>
      <c r="AY3580" s="23"/>
      <c r="AZ3580" s="23"/>
      <c r="BA3580" s="23"/>
      <c r="BB3580" s="23"/>
      <c r="BC3580" s="23"/>
      <c r="BD3580" s="23"/>
      <c r="BE3580" s="23"/>
      <c r="BF3580" s="23"/>
      <c r="BG3580" s="23"/>
      <c r="BH3580" s="23"/>
      <c r="BI3580" s="23"/>
      <c r="BJ3580" s="23"/>
      <c r="BK3580" s="23"/>
    </row>
    <row r="3581" spans="28:63">
      <c r="AB3581" s="129">
        <v>3579</v>
      </c>
      <c r="AC3581" s="19">
        <v>0.48131883173630319</v>
      </c>
      <c r="AD3581" s="20">
        <f t="shared" si="574"/>
        <v>0.8908993469237414</v>
      </c>
      <c r="AE3581" s="22">
        <f t="shared" si="575"/>
        <v>0.8908993469237414</v>
      </c>
      <c r="AF3581" s="21">
        <v>0.34626117529179168</v>
      </c>
      <c r="AG3581" s="22">
        <f t="shared" si="576"/>
        <v>3.5714376213892782</v>
      </c>
      <c r="AH3581" s="22">
        <f t="shared" si="577"/>
        <v>3.5714376213892782</v>
      </c>
      <c r="AI3581" s="23">
        <f t="shared" si="578"/>
        <v>4.0088003585605767</v>
      </c>
      <c r="AJ3581" s="46"/>
      <c r="AK3581" s="25"/>
      <c r="AL3581" s="129">
        <v>3579</v>
      </c>
      <c r="AM3581" s="21">
        <v>0.48104446867434947</v>
      </c>
      <c r="AN3581" s="22">
        <f t="shared" si="579"/>
        <v>1.7028276322860085</v>
      </c>
      <c r="AO3581" s="22">
        <f t="shared" si="580"/>
        <v>1.7028276322860085</v>
      </c>
      <c r="AP3581" s="21">
        <v>0.39349266821008855</v>
      </c>
      <c r="AQ3581" s="22">
        <f t="shared" si="581"/>
        <v>482.09853579963755</v>
      </c>
      <c r="AR3581" s="22">
        <f t="shared" si="582"/>
        <v>482.09853579963755</v>
      </c>
      <c r="AS3581" s="23">
        <f t="shared" si="583"/>
        <v>283.11646267592624</v>
      </c>
      <c r="AT3581" s="23"/>
      <c r="AU3581" s="23"/>
      <c r="AV3581" s="23"/>
      <c r="AW3581" s="23"/>
      <c r="AX3581" s="23"/>
      <c r="AY3581" s="23"/>
      <c r="AZ3581" s="23"/>
      <c r="BA3581" s="23"/>
      <c r="BB3581" s="23"/>
      <c r="BC3581" s="23"/>
      <c r="BD3581" s="23"/>
      <c r="BE3581" s="23"/>
      <c r="BF3581" s="23"/>
      <c r="BG3581" s="23"/>
      <c r="BH3581" s="23"/>
      <c r="BI3581" s="23"/>
      <c r="BJ3581" s="23"/>
      <c r="BK3581" s="23"/>
    </row>
    <row r="3582" spans="28:63">
      <c r="AB3582" s="129">
        <v>3580</v>
      </c>
      <c r="AC3582" s="19">
        <v>0.58955554484457595</v>
      </c>
      <c r="AD3582" s="20">
        <f t="shared" si="574"/>
        <v>1.0133845380055084</v>
      </c>
      <c r="AE3582" s="22">
        <f t="shared" si="575"/>
        <v>1.0133845380055084</v>
      </c>
      <c r="AF3582" s="21">
        <v>0.81353542048453786</v>
      </c>
      <c r="AG3582" s="22">
        <f t="shared" si="576"/>
        <v>5.6348493947606926</v>
      </c>
      <c r="AH3582" s="22">
        <f t="shared" si="577"/>
        <v>5.6348493947606926</v>
      </c>
      <c r="AI3582" s="23">
        <f t="shared" si="578"/>
        <v>5.5604256661058935</v>
      </c>
      <c r="AJ3582" s="46"/>
      <c r="AK3582" s="25"/>
      <c r="AL3582" s="129">
        <v>3580</v>
      </c>
      <c r="AM3582" s="21">
        <v>0.17540159154623669</v>
      </c>
      <c r="AN3582" s="22">
        <f t="shared" si="579"/>
        <v>1.4560902064969059</v>
      </c>
      <c r="AO3582" s="22">
        <f t="shared" si="580"/>
        <v>1.4560902064969059</v>
      </c>
      <c r="AP3582" s="21">
        <v>0.32460488731142767</v>
      </c>
      <c r="AQ3582" s="22">
        <f t="shared" si="581"/>
        <v>476.40148841699119</v>
      </c>
      <c r="AR3582" s="22">
        <f t="shared" si="582"/>
        <v>476.40148841699119</v>
      </c>
      <c r="AS3582" s="23">
        <f t="shared" si="583"/>
        <v>327.17855411110031</v>
      </c>
      <c r="AT3582" s="23"/>
      <c r="AU3582" s="23"/>
      <c r="AV3582" s="23"/>
      <c r="AW3582" s="23"/>
      <c r="AX3582" s="23"/>
      <c r="AY3582" s="23"/>
      <c r="AZ3582" s="23"/>
      <c r="BA3582" s="23"/>
      <c r="BB3582" s="23"/>
      <c r="BC3582" s="23"/>
      <c r="BD3582" s="23"/>
      <c r="BE3582" s="23"/>
      <c r="BF3582" s="23"/>
      <c r="BG3582" s="23"/>
      <c r="BH3582" s="23"/>
      <c r="BI3582" s="23"/>
      <c r="BJ3582" s="23"/>
      <c r="BK3582" s="23"/>
    </row>
    <row r="3583" spans="28:63">
      <c r="AB3583" s="129">
        <v>3581</v>
      </c>
      <c r="AC3583" s="19">
        <v>0.79040441496560876</v>
      </c>
      <c r="AD3583" s="20">
        <f t="shared" si="574"/>
        <v>1.2949631999196338</v>
      </c>
      <c r="AE3583" s="22">
        <f t="shared" si="575"/>
        <v>1.2949631999196338</v>
      </c>
      <c r="AF3583" s="21">
        <v>0.70655316977859872</v>
      </c>
      <c r="AG3583" s="22">
        <f t="shared" si="576"/>
        <v>5.0329467637667777</v>
      </c>
      <c r="AH3583" s="22">
        <f t="shared" si="577"/>
        <v>5.0329467637667777</v>
      </c>
      <c r="AI3583" s="23">
        <f t="shared" si="578"/>
        <v>3.8865558218790506</v>
      </c>
      <c r="AJ3583" s="46"/>
      <c r="AK3583" s="25"/>
      <c r="AL3583" s="129">
        <v>3581</v>
      </c>
      <c r="AM3583" s="21">
        <v>0.69826671207794</v>
      </c>
      <c r="AN3583" s="22">
        <f t="shared" si="579"/>
        <v>1.8323364132945952</v>
      </c>
      <c r="AO3583" s="22">
        <f t="shared" si="580"/>
        <v>1.8323364132945952</v>
      </c>
      <c r="AP3583" s="21">
        <v>0.96671068729499077</v>
      </c>
      <c r="AQ3583" s="22">
        <f t="shared" si="581"/>
        <v>541.93801604172199</v>
      </c>
      <c r="AR3583" s="22">
        <f t="shared" si="582"/>
        <v>541.93801604172199</v>
      </c>
      <c r="AS3583" s="23">
        <f t="shared" si="583"/>
        <v>295.7633828098746</v>
      </c>
      <c r="AT3583" s="23"/>
      <c r="AU3583" s="23"/>
      <c r="AV3583" s="23"/>
      <c r="AW3583" s="23"/>
      <c r="AX3583" s="23"/>
      <c r="AY3583" s="23"/>
      <c r="AZ3583" s="23"/>
      <c r="BA3583" s="23"/>
      <c r="BB3583" s="23"/>
      <c r="BC3583" s="23"/>
      <c r="BD3583" s="23"/>
      <c r="BE3583" s="23"/>
      <c r="BF3583" s="23"/>
      <c r="BG3583" s="23"/>
      <c r="BH3583" s="23"/>
      <c r="BI3583" s="23"/>
      <c r="BJ3583" s="23"/>
      <c r="BK3583" s="23"/>
    </row>
    <row r="3584" spans="28:63">
      <c r="AB3584" s="129">
        <v>3582</v>
      </c>
      <c r="AC3584" s="19">
        <v>0.5974682596670462</v>
      </c>
      <c r="AD3584" s="20">
        <f t="shared" si="574"/>
        <v>1.0229410072193015</v>
      </c>
      <c r="AE3584" s="22">
        <f t="shared" si="575"/>
        <v>1.0229410072193015</v>
      </c>
      <c r="AF3584" s="21">
        <v>0.21824985566011246</v>
      </c>
      <c r="AG3584" s="22">
        <f t="shared" si="576"/>
        <v>3.1572214246161714</v>
      </c>
      <c r="AH3584" s="22">
        <f t="shared" si="577"/>
        <v>3.1572214246161714</v>
      </c>
      <c r="AI3584" s="23">
        <f t="shared" si="578"/>
        <v>3.0864159343837074</v>
      </c>
      <c r="AJ3584" s="46"/>
      <c r="AK3584" s="25"/>
      <c r="AL3584" s="129">
        <v>3582</v>
      </c>
      <c r="AM3584" s="21">
        <v>5.0408188973702805E-2</v>
      </c>
      <c r="AN3584" s="22">
        <f t="shared" si="579"/>
        <v>1.2816163772821889</v>
      </c>
      <c r="AO3584" s="22">
        <f t="shared" si="580"/>
        <v>1.2816163772821889</v>
      </c>
      <c r="AP3584" s="21">
        <v>0.30273352670066556</v>
      </c>
      <c r="AQ3584" s="22">
        <f t="shared" si="581"/>
        <v>474.46823442765998</v>
      </c>
      <c r="AR3584" s="22">
        <f t="shared" si="582"/>
        <v>474.46823442765998</v>
      </c>
      <c r="AS3584" s="23">
        <f t="shared" si="583"/>
        <v>370.21080788139039</v>
      </c>
      <c r="AT3584" s="23"/>
      <c r="AU3584" s="23"/>
      <c r="AV3584" s="23"/>
      <c r="AW3584" s="23"/>
      <c r="AX3584" s="23"/>
      <c r="AY3584" s="23"/>
      <c r="AZ3584" s="23"/>
      <c r="BA3584" s="23"/>
      <c r="BB3584" s="23"/>
      <c r="BC3584" s="23"/>
      <c r="BD3584" s="23"/>
      <c r="BE3584" s="23"/>
      <c r="BF3584" s="23"/>
      <c r="BG3584" s="23"/>
      <c r="BH3584" s="23"/>
      <c r="BI3584" s="23"/>
      <c r="BJ3584" s="23"/>
      <c r="BK3584" s="23"/>
    </row>
    <row r="3585" spans="28:63">
      <c r="AB3585" s="129">
        <v>3583</v>
      </c>
      <c r="AC3585" s="19">
        <v>0.70277173264925918</v>
      </c>
      <c r="AD3585" s="20">
        <f t="shared" si="574"/>
        <v>1.1604128640522076</v>
      </c>
      <c r="AE3585" s="22">
        <f t="shared" si="575"/>
        <v>1.1604128640522076</v>
      </c>
      <c r="AF3585" s="21">
        <v>0.49636532880557349</v>
      </c>
      <c r="AG3585" s="22">
        <f t="shared" si="576"/>
        <v>4.1129651228947282</v>
      </c>
      <c r="AH3585" s="22">
        <f t="shared" si="577"/>
        <v>4.1129651228947282</v>
      </c>
      <c r="AI3585" s="23">
        <f t="shared" si="578"/>
        <v>3.5443980761572149</v>
      </c>
      <c r="AJ3585" s="46"/>
      <c r="AK3585" s="25"/>
      <c r="AL3585" s="129">
        <v>3583</v>
      </c>
      <c r="AM3585" s="21">
        <v>8.0828348889208423E-2</v>
      </c>
      <c r="AN3585" s="22">
        <f t="shared" si="579"/>
        <v>1.3353037025666836</v>
      </c>
      <c r="AO3585" s="22">
        <f t="shared" si="580"/>
        <v>1.3353037025666836</v>
      </c>
      <c r="AP3585" s="21">
        <v>0.37992651908737141</v>
      </c>
      <c r="AQ3585" s="22">
        <f t="shared" si="581"/>
        <v>481.01868473718719</v>
      </c>
      <c r="AR3585" s="22">
        <f t="shared" si="582"/>
        <v>481.01868473718719</v>
      </c>
      <c r="AS3585" s="23">
        <f t="shared" si="583"/>
        <v>360.23167150108731</v>
      </c>
      <c r="AT3585" s="23"/>
      <c r="AU3585" s="23"/>
      <c r="AV3585" s="23"/>
      <c r="AW3585" s="23"/>
      <c r="AX3585" s="23"/>
      <c r="AY3585" s="23"/>
      <c r="AZ3585" s="23"/>
      <c r="BA3585" s="23"/>
      <c r="BB3585" s="23"/>
      <c r="BC3585" s="23"/>
      <c r="BD3585" s="23"/>
      <c r="BE3585" s="23"/>
      <c r="BF3585" s="23"/>
      <c r="BG3585" s="23"/>
      <c r="BH3585" s="23"/>
      <c r="BI3585" s="23"/>
      <c r="BJ3585" s="23"/>
      <c r="BK3585" s="23"/>
    </row>
    <row r="3586" spans="28:63">
      <c r="AB3586" s="129">
        <v>3584</v>
      </c>
      <c r="AC3586" s="19">
        <v>0.39941660075617313</v>
      </c>
      <c r="AD3586" s="20">
        <f t="shared" si="574"/>
        <v>0.80654133307991782</v>
      </c>
      <c r="AE3586" s="22">
        <f t="shared" si="575"/>
        <v>0.80654133307991782</v>
      </c>
      <c r="AF3586" s="21">
        <v>0.78728246160999982</v>
      </c>
      <c r="AG3586" s="22">
        <f t="shared" si="576"/>
        <v>5.4738317253793234</v>
      </c>
      <c r="AH3586" s="22">
        <f t="shared" si="577"/>
        <v>5.4738317253793234</v>
      </c>
      <c r="AI3586" s="23">
        <f t="shared" si="578"/>
        <v>6.7867962878933294</v>
      </c>
      <c r="AJ3586" s="46"/>
      <c r="AK3586" s="25"/>
      <c r="AL3586" s="129">
        <v>3584</v>
      </c>
      <c r="AM3586" s="21">
        <v>5.7073116199916729E-2</v>
      </c>
      <c r="AN3586" s="22">
        <f t="shared" si="579"/>
        <v>1.2945314916361066</v>
      </c>
      <c r="AO3586" s="22">
        <f t="shared" si="580"/>
        <v>1.2945314916361066</v>
      </c>
      <c r="AP3586" s="21">
        <v>0.62251955129993031</v>
      </c>
      <c r="AQ3586" s="22">
        <f t="shared" si="581"/>
        <v>499.17805990219745</v>
      </c>
      <c r="AR3586" s="22">
        <f t="shared" si="582"/>
        <v>499.17805990219745</v>
      </c>
      <c r="AS3586" s="23">
        <f t="shared" si="583"/>
        <v>385.60518853914186</v>
      </c>
      <c r="AT3586" s="23"/>
      <c r="AU3586" s="23"/>
      <c r="AV3586" s="23"/>
      <c r="AW3586" s="23"/>
      <c r="AX3586" s="23"/>
      <c r="AY3586" s="23"/>
      <c r="AZ3586" s="23"/>
      <c r="BA3586" s="23"/>
      <c r="BB3586" s="23"/>
      <c r="BC3586" s="23"/>
      <c r="BD3586" s="23"/>
      <c r="BE3586" s="23"/>
      <c r="BF3586" s="23"/>
      <c r="BG3586" s="23"/>
      <c r="BH3586" s="23"/>
      <c r="BI3586" s="23"/>
      <c r="BJ3586" s="23"/>
      <c r="BK3586" s="23"/>
    </row>
    <row r="3587" spans="28:63">
      <c r="AB3587" s="129">
        <v>3585</v>
      </c>
      <c r="AC3587" s="19">
        <v>4.3425695929614094E-2</v>
      </c>
      <c r="AD3587" s="20">
        <f t="shared" si="574"/>
        <v>0.7350510728962858</v>
      </c>
      <c r="AE3587" s="22">
        <f t="shared" si="575"/>
        <v>0.7350510728962858</v>
      </c>
      <c r="AF3587" s="21">
        <v>0.94174618745678207</v>
      </c>
      <c r="AG3587" s="22">
        <f t="shared" si="576"/>
        <v>6.6780263329791563</v>
      </c>
      <c r="AH3587" s="22">
        <f t="shared" si="577"/>
        <v>6.6780263329791563</v>
      </c>
      <c r="AI3587" s="23">
        <f t="shared" si="578"/>
        <v>9.085118815847796</v>
      </c>
      <c r="AJ3587" s="46"/>
      <c r="AK3587" s="25"/>
      <c r="AL3587" s="129">
        <v>3585</v>
      </c>
      <c r="AM3587" s="21">
        <v>0.1097207711453545</v>
      </c>
      <c r="AN3587" s="22">
        <f t="shared" si="579"/>
        <v>1.3774539121470988</v>
      </c>
      <c r="AO3587" s="22">
        <f t="shared" si="580"/>
        <v>1.3774539121470988</v>
      </c>
      <c r="AP3587" s="21">
        <v>0.51051795131229694</v>
      </c>
      <c r="AQ3587" s="22">
        <f t="shared" si="581"/>
        <v>490.74016981583418</v>
      </c>
      <c r="AR3587" s="22">
        <f t="shared" si="582"/>
        <v>490.74016981583418</v>
      </c>
      <c r="AS3587" s="23">
        <f t="shared" si="583"/>
        <v>356.26612657471463</v>
      </c>
      <c r="AT3587" s="23"/>
      <c r="AU3587" s="23"/>
      <c r="AV3587" s="23"/>
      <c r="AW3587" s="23"/>
      <c r="AX3587" s="23"/>
      <c r="AY3587" s="23"/>
      <c r="AZ3587" s="23"/>
      <c r="BA3587" s="23"/>
      <c r="BB3587" s="23"/>
      <c r="BC3587" s="23"/>
      <c r="BD3587" s="23"/>
      <c r="BE3587" s="23"/>
      <c r="BF3587" s="23"/>
      <c r="BG3587" s="23"/>
      <c r="BH3587" s="23"/>
      <c r="BI3587" s="23"/>
      <c r="BJ3587" s="23"/>
      <c r="BK3587" s="23"/>
    </row>
    <row r="3588" spans="28:63">
      <c r="AB3588" s="129">
        <v>3586</v>
      </c>
      <c r="AC3588" s="19">
        <v>0.92854209733804982</v>
      </c>
      <c r="AD3588" s="20">
        <f t="shared" ref="AD3588:AD3651" si="584">IF(AC3588&lt;=$R$5, ($I$5+(SQRT(AC3588*$S$5))), IF(AC3588&gt;$R$5, ($K$5-(SQRT(1-AC3588)*$T$5))))</f>
        <v>1.5883331906103177</v>
      </c>
      <c r="AE3588" s="22">
        <f t="shared" ref="AE3588:AE3651" si="585">AD3588</f>
        <v>1.5883331906103177</v>
      </c>
      <c r="AF3588" s="21">
        <v>0.73833709257877544</v>
      </c>
      <c r="AG3588" s="22">
        <f t="shared" ref="AG3588:AG3651" si="586">IF(AF3588&lt;=$R$13,$I$13+SQRT(AF3588*$S$13), $K$13-SQRT((1-AF3588)*$T$13))</f>
        <v>5.1982349808314154</v>
      </c>
      <c r="AH3588" s="22">
        <f t="shared" ref="AH3588:AH3651" si="587">AG3588</f>
        <v>5.1982349808314154</v>
      </c>
      <c r="AI3588" s="23">
        <f t="shared" ref="AI3588:AI3651" si="588">AH3588/AE3588</f>
        <v>3.2727610375213474</v>
      </c>
      <c r="AJ3588" s="46"/>
      <c r="AK3588" s="25"/>
      <c r="AL3588" s="129">
        <v>3586</v>
      </c>
      <c r="AM3588" s="21">
        <v>0.45513177603438448</v>
      </c>
      <c r="AN3588" s="22">
        <f t="shared" ref="AN3588:AN3651" si="589">IF(AM3588&lt;=$R$21,$I$21+SQRT(AM3588*$S$21), $K$21-SQRT((1-AM3588)*$T$21))</f>
        <v>1.6858203233584423</v>
      </c>
      <c r="AO3588" s="22">
        <f t="shared" ref="AO3588:AO3651" si="590">AN3588</f>
        <v>1.6858203233584423</v>
      </c>
      <c r="AP3588" s="21">
        <v>0.39145240245629898</v>
      </c>
      <c r="AQ3588" s="22">
        <f t="shared" ref="AQ3588:AQ3651" si="591">IF(AP3588&lt;=$R$29,$I$29+SQRT(AP3588*$S$29), $K$29-SQRT((1-AP3588)*$T$29))</f>
        <v>481.93733562296438</v>
      </c>
      <c r="AR3588" s="22">
        <f t="shared" ref="AR3588:AR3651" si="592">AQ3588</f>
        <v>481.93733562296438</v>
      </c>
      <c r="AS3588" s="23">
        <f t="shared" ref="AS3588:AS3651" si="593">AR3588/AO3588</f>
        <v>285.87704688650496</v>
      </c>
      <c r="AT3588" s="23"/>
      <c r="AU3588" s="23"/>
      <c r="AV3588" s="23"/>
      <c r="AW3588" s="23"/>
      <c r="AX3588" s="23"/>
      <c r="AY3588" s="23"/>
      <c r="AZ3588" s="23"/>
      <c r="BA3588" s="23"/>
      <c r="BB3588" s="23"/>
      <c r="BC3588" s="23"/>
      <c r="BD3588" s="23"/>
      <c r="BE3588" s="23"/>
      <c r="BF3588" s="23"/>
      <c r="BG3588" s="23"/>
      <c r="BH3588" s="23"/>
      <c r="BI3588" s="23"/>
      <c r="BJ3588" s="23"/>
      <c r="BK3588" s="23"/>
    </row>
    <row r="3589" spans="28:63">
      <c r="AB3589" s="129">
        <v>3587</v>
      </c>
      <c r="AC3589" s="19">
        <v>0.9045250463478558</v>
      </c>
      <c r="AD3589" s="20">
        <f t="shared" si="584"/>
        <v>1.5241550671895043</v>
      </c>
      <c r="AE3589" s="22">
        <f t="shared" si="585"/>
        <v>1.5241550671895043</v>
      </c>
      <c r="AF3589" s="21">
        <v>4.6011693781120799E-2</v>
      </c>
      <c r="AG3589" s="22">
        <f t="shared" si="586"/>
        <v>2.5254237934151105</v>
      </c>
      <c r="AH3589" s="22">
        <f t="shared" si="587"/>
        <v>2.5254237934151105</v>
      </c>
      <c r="AI3589" s="23">
        <f t="shared" si="588"/>
        <v>1.6569336334470974</v>
      </c>
      <c r="AJ3589" s="46"/>
      <c r="AK3589" s="25"/>
      <c r="AL3589" s="129">
        <v>3587</v>
      </c>
      <c r="AM3589" s="21">
        <v>0.9765444867795825</v>
      </c>
      <c r="AN3589" s="22">
        <f t="shared" si="589"/>
        <v>2.0974911227124839</v>
      </c>
      <c r="AO3589" s="22">
        <f t="shared" si="590"/>
        <v>2.0974911227124839</v>
      </c>
      <c r="AP3589" s="21">
        <v>0.67212750641737917</v>
      </c>
      <c r="AQ3589" s="22">
        <f t="shared" si="591"/>
        <v>503.31534213643266</v>
      </c>
      <c r="AR3589" s="22">
        <f t="shared" si="592"/>
        <v>503.31534213643266</v>
      </c>
      <c r="AS3589" s="23">
        <f t="shared" si="593"/>
        <v>239.96065427230187</v>
      </c>
      <c r="AT3589" s="23"/>
      <c r="AU3589" s="23"/>
      <c r="AV3589" s="23"/>
      <c r="AW3589" s="23"/>
      <c r="AX3589" s="23"/>
      <c r="AY3589" s="23"/>
      <c r="AZ3589" s="23"/>
      <c r="BA3589" s="23"/>
      <c r="BB3589" s="23"/>
      <c r="BC3589" s="23"/>
      <c r="BD3589" s="23"/>
      <c r="BE3589" s="23"/>
      <c r="BF3589" s="23"/>
      <c r="BG3589" s="23"/>
      <c r="BH3589" s="23"/>
      <c r="BI3589" s="23"/>
      <c r="BJ3589" s="23"/>
      <c r="BK3589" s="23"/>
    </row>
    <row r="3590" spans="28:63">
      <c r="AB3590" s="129">
        <v>3588</v>
      </c>
      <c r="AC3590" s="19">
        <v>0.12190471555995053</v>
      </c>
      <c r="AD3590" s="20">
        <f t="shared" si="584"/>
        <v>0.82627412696810743</v>
      </c>
      <c r="AE3590" s="22">
        <f t="shared" si="585"/>
        <v>0.82627412696810743</v>
      </c>
      <c r="AF3590" s="21">
        <v>0.16687731437106346</v>
      </c>
      <c r="AG3590" s="22">
        <f t="shared" si="586"/>
        <v>3.0006319830534487</v>
      </c>
      <c r="AH3590" s="22">
        <f t="shared" si="587"/>
        <v>3.0006319830534487</v>
      </c>
      <c r="AI3590" s="23">
        <f t="shared" si="588"/>
        <v>3.6315211684817372</v>
      </c>
      <c r="AJ3590" s="46"/>
      <c r="AK3590" s="25"/>
      <c r="AL3590" s="129">
        <v>3588</v>
      </c>
      <c r="AM3590" s="21">
        <v>0.96950245099536025</v>
      </c>
      <c r="AN3590" s="22">
        <f t="shared" si="589"/>
        <v>2.0831115833194813</v>
      </c>
      <c r="AO3590" s="22">
        <f t="shared" si="590"/>
        <v>2.0831115833194813</v>
      </c>
      <c r="AP3590" s="21">
        <v>0.21301825037159983</v>
      </c>
      <c r="AQ3590" s="22">
        <f t="shared" si="591"/>
        <v>465.69003013395456</v>
      </c>
      <c r="AR3590" s="22">
        <f t="shared" si="592"/>
        <v>465.69003013395456</v>
      </c>
      <c r="AS3590" s="23">
        <f t="shared" si="593"/>
        <v>223.55500966101292</v>
      </c>
      <c r="AT3590" s="23"/>
      <c r="AU3590" s="23"/>
      <c r="AV3590" s="23"/>
      <c r="AW3590" s="23"/>
      <c r="AX3590" s="23"/>
      <c r="AY3590" s="23"/>
      <c r="AZ3590" s="23"/>
      <c r="BA3590" s="23"/>
      <c r="BB3590" s="23"/>
      <c r="BC3590" s="23"/>
      <c r="BD3590" s="23"/>
      <c r="BE3590" s="23"/>
      <c r="BF3590" s="23"/>
      <c r="BG3590" s="23"/>
      <c r="BH3590" s="23"/>
      <c r="BI3590" s="23"/>
      <c r="BJ3590" s="23"/>
      <c r="BK3590" s="23"/>
    </row>
    <row r="3591" spans="28:63">
      <c r="AB3591" s="129">
        <v>3589</v>
      </c>
      <c r="AC3591" s="19">
        <v>0.955334939236404</v>
      </c>
      <c r="AD3591" s="20">
        <f t="shared" si="584"/>
        <v>1.6745347052189061</v>
      </c>
      <c r="AE3591" s="22">
        <f t="shared" si="585"/>
        <v>1.6745347052189061</v>
      </c>
      <c r="AF3591" s="21">
        <v>0.7292019940721981</v>
      </c>
      <c r="AG3591" s="22">
        <f t="shared" si="586"/>
        <v>5.1497473484208349</v>
      </c>
      <c r="AH3591" s="22">
        <f t="shared" si="587"/>
        <v>5.1497473484208349</v>
      </c>
      <c r="AI3591" s="23">
        <f t="shared" si="588"/>
        <v>3.0753303185481764</v>
      </c>
      <c r="AJ3591" s="46"/>
      <c r="AK3591" s="25"/>
      <c r="AL3591" s="129">
        <v>3589</v>
      </c>
      <c r="AM3591" s="21">
        <v>0.48128540264489472</v>
      </c>
      <c r="AN3591" s="22">
        <f t="shared" si="589"/>
        <v>1.7029835862146316</v>
      </c>
      <c r="AO3591" s="22">
        <f t="shared" si="590"/>
        <v>1.7029835862146316</v>
      </c>
      <c r="AP3591" s="21">
        <v>0.85044556224320933</v>
      </c>
      <c r="AQ3591" s="22">
        <f t="shared" si="591"/>
        <v>521.71640703882997</v>
      </c>
      <c r="AR3591" s="22">
        <f t="shared" si="592"/>
        <v>521.71640703882997</v>
      </c>
      <c r="AS3591" s="23">
        <f t="shared" si="593"/>
        <v>306.35433674290073</v>
      </c>
      <c r="AT3591" s="23"/>
      <c r="AU3591" s="23"/>
      <c r="AV3591" s="23"/>
      <c r="AW3591" s="23"/>
      <c r="AX3591" s="23"/>
      <c r="AY3591" s="23"/>
      <c r="AZ3591" s="23"/>
      <c r="BA3591" s="23"/>
      <c r="BB3591" s="23"/>
      <c r="BC3591" s="23"/>
      <c r="BD3591" s="23"/>
      <c r="BE3591" s="23"/>
      <c r="BF3591" s="23"/>
      <c r="BG3591" s="23"/>
      <c r="BH3591" s="23"/>
      <c r="BI3591" s="23"/>
      <c r="BJ3591" s="23"/>
      <c r="BK3591" s="23"/>
    </row>
    <row r="3592" spans="28:63">
      <c r="AB3592" s="129">
        <v>3590</v>
      </c>
      <c r="AC3592" s="19">
        <v>0.24458083572491951</v>
      </c>
      <c r="AD3592" s="20">
        <f t="shared" si="584"/>
        <v>0.66151126639228641</v>
      </c>
      <c r="AE3592" s="22">
        <f t="shared" si="585"/>
        <v>0.66151126639228641</v>
      </c>
      <c r="AF3592" s="21">
        <v>0.54241879599126674</v>
      </c>
      <c r="AG3592" s="22">
        <f t="shared" si="586"/>
        <v>4.2949445185986761</v>
      </c>
      <c r="AH3592" s="22">
        <f t="shared" si="587"/>
        <v>4.2949445185986761</v>
      </c>
      <c r="AI3592" s="23">
        <f t="shared" si="588"/>
        <v>6.4926248981702264</v>
      </c>
      <c r="AJ3592" s="46"/>
      <c r="AK3592" s="25"/>
      <c r="AL3592" s="129">
        <v>3590</v>
      </c>
      <c r="AM3592" s="21">
        <v>0.11865399218162509</v>
      </c>
      <c r="AN3592" s="22">
        <f t="shared" si="589"/>
        <v>1.3893260081132244</v>
      </c>
      <c r="AO3592" s="22">
        <f t="shared" si="590"/>
        <v>1.3893260081132244</v>
      </c>
      <c r="AP3592" s="21">
        <v>6.5135460184213789E-2</v>
      </c>
      <c r="AQ3592" s="22">
        <f t="shared" si="591"/>
        <v>445.26514416751456</v>
      </c>
      <c r="AR3592" s="22">
        <f t="shared" si="592"/>
        <v>445.26514416751456</v>
      </c>
      <c r="AS3592" s="23">
        <f t="shared" si="593"/>
        <v>320.49003730392076</v>
      </c>
      <c r="AT3592" s="23"/>
      <c r="AU3592" s="23"/>
      <c r="AV3592" s="23"/>
      <c r="AW3592" s="23"/>
      <c r="AX3592" s="23"/>
      <c r="AY3592" s="23"/>
      <c r="AZ3592" s="23"/>
      <c r="BA3592" s="23"/>
      <c r="BB3592" s="23"/>
      <c r="BC3592" s="23"/>
      <c r="BD3592" s="23"/>
      <c r="BE3592" s="23"/>
      <c r="BF3592" s="23"/>
      <c r="BG3592" s="23"/>
      <c r="BH3592" s="23"/>
      <c r="BI3592" s="23"/>
      <c r="BJ3592" s="23"/>
      <c r="BK3592" s="23"/>
    </row>
    <row r="3593" spans="28:63">
      <c r="AB3593" s="129">
        <v>3591</v>
      </c>
      <c r="AC3593" s="19">
        <v>0.65166725623573951</v>
      </c>
      <c r="AD3593" s="20">
        <f t="shared" si="584"/>
        <v>1.0910963004193897</v>
      </c>
      <c r="AE3593" s="22">
        <f t="shared" si="585"/>
        <v>1.0910963004193897</v>
      </c>
      <c r="AF3593" s="21">
        <v>0.62658114073279569</v>
      </c>
      <c r="AG3593" s="22">
        <f t="shared" si="586"/>
        <v>4.6529765794043012</v>
      </c>
      <c r="AH3593" s="22">
        <f t="shared" si="587"/>
        <v>4.6529765794043012</v>
      </c>
      <c r="AI3593" s="23">
        <f t="shared" si="588"/>
        <v>4.264496706308889</v>
      </c>
      <c r="AJ3593" s="46"/>
      <c r="AK3593" s="25"/>
      <c r="AL3593" s="129">
        <v>3591</v>
      </c>
      <c r="AM3593" s="21">
        <v>0.81681595640176607</v>
      </c>
      <c r="AN3593" s="22">
        <f t="shared" si="589"/>
        <v>1.9135275728241743</v>
      </c>
      <c r="AO3593" s="22">
        <f t="shared" si="590"/>
        <v>1.9135275728241743</v>
      </c>
      <c r="AP3593" s="21">
        <v>0.80566373617953169</v>
      </c>
      <c r="AQ3593" s="22">
        <f t="shared" si="591"/>
        <v>516.35947542202791</v>
      </c>
      <c r="AR3593" s="22">
        <f t="shared" si="592"/>
        <v>516.35947542202791</v>
      </c>
      <c r="AS3593" s="23">
        <f t="shared" si="593"/>
        <v>269.84689573086905</v>
      </c>
      <c r="AT3593" s="23"/>
      <c r="AU3593" s="23"/>
      <c r="AV3593" s="23"/>
      <c r="AW3593" s="23"/>
      <c r="AX3593" s="23"/>
      <c r="AY3593" s="23"/>
      <c r="AZ3593" s="23"/>
      <c r="BA3593" s="23"/>
      <c r="BB3593" s="23"/>
      <c r="BC3593" s="23"/>
      <c r="BD3593" s="23"/>
      <c r="BE3593" s="23"/>
      <c r="BF3593" s="23"/>
      <c r="BG3593" s="23"/>
      <c r="BH3593" s="23"/>
      <c r="BI3593" s="23"/>
      <c r="BJ3593" s="23"/>
      <c r="BK3593" s="23"/>
    </row>
    <row r="3594" spans="28:63">
      <c r="AB3594" s="129">
        <v>3592</v>
      </c>
      <c r="AC3594" s="19">
        <v>0.85524632964710356</v>
      </c>
      <c r="AD3594" s="20">
        <f t="shared" si="584"/>
        <v>1.414083790453849</v>
      </c>
      <c r="AE3594" s="22">
        <f t="shared" si="585"/>
        <v>1.414083790453849</v>
      </c>
      <c r="AF3594" s="21">
        <v>0.75272247991114105</v>
      </c>
      <c r="AG3594" s="22">
        <f t="shared" si="586"/>
        <v>5.2763396682651909</v>
      </c>
      <c r="AH3594" s="22">
        <f t="shared" si="587"/>
        <v>5.2763396682651909</v>
      </c>
      <c r="AI3594" s="23">
        <f t="shared" si="588"/>
        <v>3.7312779510553291</v>
      </c>
      <c r="AJ3594" s="46"/>
      <c r="AK3594" s="25"/>
      <c r="AL3594" s="129">
        <v>3592</v>
      </c>
      <c r="AM3594" s="21">
        <v>0.98875583257376354</v>
      </c>
      <c r="AN3594" s="22">
        <f t="shared" si="589"/>
        <v>2.129025448173631</v>
      </c>
      <c r="AO3594" s="22">
        <f t="shared" si="590"/>
        <v>2.129025448173631</v>
      </c>
      <c r="AP3594" s="21">
        <v>0.93562692229215649</v>
      </c>
      <c r="AQ3594" s="22">
        <f t="shared" si="591"/>
        <v>534.88314984842111</v>
      </c>
      <c r="AR3594" s="22">
        <f t="shared" si="592"/>
        <v>534.88314984842111</v>
      </c>
      <c r="AS3594" s="23">
        <f t="shared" si="593"/>
        <v>251.23379821846035</v>
      </c>
      <c r="AT3594" s="23"/>
      <c r="AU3594" s="23"/>
      <c r="AV3594" s="23"/>
      <c r="AW3594" s="23"/>
      <c r="AX3594" s="23"/>
      <c r="AY3594" s="23"/>
      <c r="AZ3594" s="23"/>
      <c r="BA3594" s="23"/>
      <c r="BB3594" s="23"/>
      <c r="BC3594" s="23"/>
      <c r="BD3594" s="23"/>
      <c r="BE3594" s="23"/>
      <c r="BF3594" s="23"/>
      <c r="BG3594" s="23"/>
      <c r="BH3594" s="23"/>
      <c r="BI3594" s="23"/>
      <c r="BJ3594" s="23"/>
      <c r="BK3594" s="23"/>
    </row>
    <row r="3595" spans="28:63">
      <c r="AB3595" s="129">
        <v>3593</v>
      </c>
      <c r="AC3595" s="19">
        <v>0.14798864257209265</v>
      </c>
      <c r="AD3595" s="20">
        <f t="shared" si="584"/>
        <v>0.84930950619717427</v>
      </c>
      <c r="AE3595" s="22">
        <f t="shared" si="585"/>
        <v>0.84930950619717427</v>
      </c>
      <c r="AF3595" s="21">
        <v>0.28928501926933137</v>
      </c>
      <c r="AG3595" s="22">
        <f t="shared" si="586"/>
        <v>3.3824844968403127</v>
      </c>
      <c r="AH3595" s="22">
        <f t="shared" si="587"/>
        <v>3.3824844968403127</v>
      </c>
      <c r="AI3595" s="23">
        <f t="shared" si="588"/>
        <v>3.9826287968747178</v>
      </c>
      <c r="AJ3595" s="46"/>
      <c r="AK3595" s="25"/>
      <c r="AL3595" s="129">
        <v>3593</v>
      </c>
      <c r="AM3595" s="21">
        <v>0.89282426843218909</v>
      </c>
      <c r="AN3595" s="22">
        <f t="shared" si="589"/>
        <v>1.9808773682560854</v>
      </c>
      <c r="AO3595" s="22">
        <f t="shared" si="590"/>
        <v>1.9808773682560854</v>
      </c>
      <c r="AP3595" s="21">
        <v>0.96637576903425648</v>
      </c>
      <c r="AQ3595" s="22">
        <f t="shared" si="591"/>
        <v>541.84738411511205</v>
      </c>
      <c r="AR3595" s="22">
        <f t="shared" si="592"/>
        <v>541.84738411511205</v>
      </c>
      <c r="AS3595" s="23">
        <f t="shared" si="593"/>
        <v>273.53908565886684</v>
      </c>
      <c r="AT3595" s="23"/>
      <c r="AU3595" s="23"/>
      <c r="AV3595" s="23"/>
      <c r="AW3595" s="23"/>
      <c r="AX3595" s="23"/>
      <c r="AY3595" s="23"/>
      <c r="AZ3595" s="23"/>
      <c r="BA3595" s="23"/>
      <c r="BB3595" s="23"/>
      <c r="BC3595" s="23"/>
      <c r="BD3595" s="23"/>
      <c r="BE3595" s="23"/>
      <c r="BF3595" s="23"/>
      <c r="BG3595" s="23"/>
      <c r="BH3595" s="23"/>
      <c r="BI3595" s="23"/>
      <c r="BJ3595" s="23"/>
      <c r="BK3595" s="23"/>
    </row>
    <row r="3596" spans="28:63">
      <c r="AB3596" s="129">
        <v>3594</v>
      </c>
      <c r="AC3596" s="19">
        <v>0.76214432604255233</v>
      </c>
      <c r="AD3596" s="20">
        <f t="shared" si="584"/>
        <v>1.2489350784669258</v>
      </c>
      <c r="AE3596" s="22">
        <f t="shared" si="585"/>
        <v>1.2489350784669258</v>
      </c>
      <c r="AF3596" s="21">
        <v>0.20770634575164437</v>
      </c>
      <c r="AG3596" s="22">
        <f t="shared" si="586"/>
        <v>3.1246733824849571</v>
      </c>
      <c r="AH3596" s="22">
        <f t="shared" si="587"/>
        <v>3.1246733824849571</v>
      </c>
      <c r="AI3596" s="23">
        <f t="shared" si="588"/>
        <v>2.5018701422979563</v>
      </c>
      <c r="AJ3596" s="46"/>
      <c r="AK3596" s="25"/>
      <c r="AL3596" s="129">
        <v>3594</v>
      </c>
      <c r="AM3596" s="21">
        <v>0.5802970550849178</v>
      </c>
      <c r="AN3596" s="22">
        <f t="shared" si="589"/>
        <v>1.7640698394319676</v>
      </c>
      <c r="AO3596" s="22">
        <f t="shared" si="590"/>
        <v>1.7640698394319676</v>
      </c>
      <c r="AP3596" s="21">
        <v>0.57119963116494232</v>
      </c>
      <c r="AQ3596" s="22">
        <f t="shared" si="591"/>
        <v>495.17528546469669</v>
      </c>
      <c r="AR3596" s="22">
        <f t="shared" si="592"/>
        <v>495.17528546469669</v>
      </c>
      <c r="AS3596" s="23">
        <f t="shared" si="593"/>
        <v>280.7004997172582</v>
      </c>
      <c r="AT3596" s="23"/>
      <c r="AU3596" s="23"/>
      <c r="AV3596" s="23"/>
      <c r="AW3596" s="23"/>
      <c r="AX3596" s="23"/>
      <c r="AY3596" s="23"/>
      <c r="AZ3596" s="23"/>
      <c r="BA3596" s="23"/>
      <c r="BB3596" s="23"/>
      <c r="BC3596" s="23"/>
      <c r="BD3596" s="23"/>
      <c r="BE3596" s="23"/>
      <c r="BF3596" s="23"/>
      <c r="BG3596" s="23"/>
      <c r="BH3596" s="23"/>
      <c r="BI3596" s="23"/>
      <c r="BJ3596" s="23"/>
      <c r="BK3596" s="23"/>
    </row>
    <row r="3597" spans="28:63">
      <c r="AB3597" s="129">
        <v>3595</v>
      </c>
      <c r="AC3597" s="19">
        <v>0.43837198980933467</v>
      </c>
      <c r="AD3597" s="20">
        <f t="shared" si="584"/>
        <v>0.84589559009239479</v>
      </c>
      <c r="AE3597" s="22">
        <f t="shared" si="585"/>
        <v>0.84589559009239479</v>
      </c>
      <c r="AF3597" s="21">
        <v>0.312885095060638</v>
      </c>
      <c r="AG3597" s="22">
        <f t="shared" si="586"/>
        <v>3.4597965741411034</v>
      </c>
      <c r="AH3597" s="22">
        <f t="shared" si="587"/>
        <v>3.4597965741411034</v>
      </c>
      <c r="AI3597" s="23">
        <f t="shared" si="588"/>
        <v>4.0900988427699447</v>
      </c>
      <c r="AJ3597" s="46"/>
      <c r="AK3597" s="25"/>
      <c r="AL3597" s="129">
        <v>3595</v>
      </c>
      <c r="AM3597" s="21">
        <v>0.62036449701013752</v>
      </c>
      <c r="AN3597" s="22">
        <f t="shared" si="589"/>
        <v>1.7872919696907177</v>
      </c>
      <c r="AO3597" s="22">
        <f t="shared" si="590"/>
        <v>1.7872919696907177</v>
      </c>
      <c r="AP3597" s="21">
        <v>0.38961912870859927</v>
      </c>
      <c r="AQ3597" s="22">
        <f t="shared" si="591"/>
        <v>481.79213106330184</v>
      </c>
      <c r="AR3597" s="22">
        <f t="shared" si="592"/>
        <v>481.79213106330184</v>
      </c>
      <c r="AS3597" s="23">
        <f t="shared" si="593"/>
        <v>269.56543152077927</v>
      </c>
      <c r="AT3597" s="23"/>
      <c r="AU3597" s="23"/>
      <c r="AV3597" s="23"/>
      <c r="AW3597" s="23"/>
      <c r="AX3597" s="23"/>
      <c r="AY3597" s="23"/>
      <c r="AZ3597" s="23"/>
      <c r="BA3597" s="23"/>
      <c r="BB3597" s="23"/>
      <c r="BC3597" s="23"/>
      <c r="BD3597" s="23"/>
      <c r="BE3597" s="23"/>
      <c r="BF3597" s="23"/>
      <c r="BG3597" s="23"/>
      <c r="BH3597" s="23"/>
      <c r="BI3597" s="23"/>
      <c r="BJ3597" s="23"/>
      <c r="BK3597" s="23"/>
    </row>
    <row r="3598" spans="28:63">
      <c r="AB3598" s="129">
        <v>3596</v>
      </c>
      <c r="AC3598" s="19">
        <v>0.33550587589584269</v>
      </c>
      <c r="AD3598" s="20">
        <f t="shared" si="584"/>
        <v>0.74464576125883108</v>
      </c>
      <c r="AE3598" s="22">
        <f t="shared" si="585"/>
        <v>0.74464576125883108</v>
      </c>
      <c r="AF3598" s="21">
        <v>0.40039140369217963</v>
      </c>
      <c r="AG3598" s="22">
        <f t="shared" si="586"/>
        <v>3.7587433596592374</v>
      </c>
      <c r="AH3598" s="22">
        <f t="shared" si="587"/>
        <v>3.7587433596592374</v>
      </c>
      <c r="AI3598" s="23">
        <f t="shared" si="588"/>
        <v>5.047693218994552</v>
      </c>
      <c r="AJ3598" s="46"/>
      <c r="AK3598" s="25"/>
      <c r="AL3598" s="129">
        <v>3596</v>
      </c>
      <c r="AM3598" s="21">
        <v>0.49918170473219392</v>
      </c>
      <c r="AN3598" s="22">
        <f t="shared" si="589"/>
        <v>1.7144605005010487</v>
      </c>
      <c r="AO3598" s="22">
        <f t="shared" si="590"/>
        <v>1.7144605005010487</v>
      </c>
      <c r="AP3598" s="21">
        <v>0.5450906657465493</v>
      </c>
      <c r="AQ3598" s="22">
        <f t="shared" si="591"/>
        <v>493.23090927918952</v>
      </c>
      <c r="AR3598" s="22">
        <f t="shared" si="592"/>
        <v>493.23090927918952</v>
      </c>
      <c r="AS3598" s="23">
        <f t="shared" si="593"/>
        <v>287.68869806860147</v>
      </c>
      <c r="AT3598" s="23"/>
      <c r="AU3598" s="23"/>
      <c r="AV3598" s="23"/>
      <c r="AW3598" s="23"/>
      <c r="AX3598" s="23"/>
      <c r="AY3598" s="23"/>
      <c r="AZ3598" s="23"/>
      <c r="BA3598" s="23"/>
      <c r="BB3598" s="23"/>
      <c r="BC3598" s="23"/>
      <c r="BD3598" s="23"/>
      <c r="BE3598" s="23"/>
      <c r="BF3598" s="23"/>
      <c r="BG3598" s="23"/>
      <c r="BH3598" s="23"/>
      <c r="BI3598" s="23"/>
      <c r="BJ3598" s="23"/>
      <c r="BK3598" s="23"/>
    </row>
    <row r="3599" spans="28:63">
      <c r="AB3599" s="129">
        <v>3597</v>
      </c>
      <c r="AC3599" s="19">
        <v>0.92452874250969952</v>
      </c>
      <c r="AD3599" s="20">
        <f t="shared" si="584"/>
        <v>1.576930698036366</v>
      </c>
      <c r="AE3599" s="22">
        <f t="shared" si="585"/>
        <v>1.576930698036366</v>
      </c>
      <c r="AF3599" s="21">
        <v>0.74377736182681975</v>
      </c>
      <c r="AG3599" s="22">
        <f t="shared" si="586"/>
        <v>5.2275139053197384</v>
      </c>
      <c r="AH3599" s="22">
        <f t="shared" si="587"/>
        <v>5.2275139053197384</v>
      </c>
      <c r="AI3599" s="23">
        <f t="shared" si="588"/>
        <v>3.3149927969752704</v>
      </c>
      <c r="AJ3599" s="46"/>
      <c r="AK3599" s="25"/>
      <c r="AL3599" s="129">
        <v>3597</v>
      </c>
      <c r="AM3599" s="21">
        <v>9.3731539443160372E-3</v>
      </c>
      <c r="AN3599" s="22">
        <f t="shared" si="589"/>
        <v>1.166939699451381</v>
      </c>
      <c r="AO3599" s="22">
        <f t="shared" si="590"/>
        <v>1.166939699451381</v>
      </c>
      <c r="AP3599" s="21">
        <v>0.87289165025025184</v>
      </c>
      <c r="AQ3599" s="22">
        <f t="shared" si="591"/>
        <v>524.70606528668793</v>
      </c>
      <c r="AR3599" s="22">
        <f t="shared" si="592"/>
        <v>524.70606528668793</v>
      </c>
      <c r="AS3599" s="23">
        <f t="shared" si="593"/>
        <v>449.64282690302724</v>
      </c>
      <c r="AT3599" s="23"/>
      <c r="AU3599" s="23"/>
      <c r="AV3599" s="23"/>
      <c r="AW3599" s="23"/>
      <c r="AX3599" s="23"/>
      <c r="AY3599" s="23"/>
      <c r="AZ3599" s="23"/>
      <c r="BA3599" s="23"/>
      <c r="BB3599" s="23"/>
      <c r="BC3599" s="23"/>
      <c r="BD3599" s="23"/>
      <c r="BE3599" s="23"/>
      <c r="BF3599" s="23"/>
      <c r="BG3599" s="23"/>
      <c r="BH3599" s="23"/>
      <c r="BI3599" s="23"/>
      <c r="BJ3599" s="23"/>
      <c r="BK3599" s="23"/>
    </row>
    <row r="3600" spans="28:63">
      <c r="AB3600" s="129">
        <v>3598</v>
      </c>
      <c r="AC3600" s="19">
        <v>0.80181980568392741</v>
      </c>
      <c r="AD3600" s="20">
        <f t="shared" si="584"/>
        <v>1.3144315141140179</v>
      </c>
      <c r="AE3600" s="22">
        <f t="shared" si="585"/>
        <v>1.3144315141140179</v>
      </c>
      <c r="AF3600" s="21">
        <v>5.5764136542057807E-2</v>
      </c>
      <c r="AG3600" s="22">
        <f t="shared" si="586"/>
        <v>2.5784330724053968</v>
      </c>
      <c r="AH3600" s="22">
        <f t="shared" si="587"/>
        <v>2.5784330724053968</v>
      </c>
      <c r="AI3600" s="23">
        <f t="shared" si="588"/>
        <v>1.9616336375983567</v>
      </c>
      <c r="AJ3600" s="46"/>
      <c r="AK3600" s="25"/>
      <c r="AL3600" s="129">
        <v>3598</v>
      </c>
      <c r="AM3600" s="21">
        <v>5.7116678348336669E-2</v>
      </c>
      <c r="AN3600" s="22">
        <f t="shared" si="589"/>
        <v>1.294613348653104</v>
      </c>
      <c r="AO3600" s="22">
        <f t="shared" si="590"/>
        <v>1.294613348653104</v>
      </c>
      <c r="AP3600" s="21">
        <v>0.35176868714653742</v>
      </c>
      <c r="AQ3600" s="22">
        <f t="shared" si="591"/>
        <v>478.71399436280984</v>
      </c>
      <c r="AR3600" s="22">
        <f t="shared" si="592"/>
        <v>478.71399436280984</v>
      </c>
      <c r="AS3600" s="23">
        <f t="shared" si="593"/>
        <v>369.77372036280684</v>
      </c>
      <c r="AT3600" s="23"/>
      <c r="AU3600" s="23"/>
      <c r="AV3600" s="23"/>
      <c r="AW3600" s="23"/>
      <c r="AX3600" s="23"/>
      <c r="AY3600" s="23"/>
      <c r="AZ3600" s="23"/>
      <c r="BA3600" s="23"/>
      <c r="BB3600" s="23"/>
      <c r="BC3600" s="23"/>
      <c r="BD3600" s="23"/>
      <c r="BE3600" s="23"/>
      <c r="BF3600" s="23"/>
      <c r="BG3600" s="23"/>
      <c r="BH3600" s="23"/>
      <c r="BI3600" s="23"/>
      <c r="BJ3600" s="23"/>
      <c r="BK3600" s="23"/>
    </row>
    <row r="3601" spans="28:63">
      <c r="AB3601" s="129">
        <v>3599</v>
      </c>
      <c r="AC3601" s="19">
        <v>0.62059979636106499</v>
      </c>
      <c r="AD3601" s="20">
        <f t="shared" si="584"/>
        <v>1.0514297480154153</v>
      </c>
      <c r="AE3601" s="22">
        <f t="shared" si="585"/>
        <v>1.0514297480154153</v>
      </c>
      <c r="AF3601" s="21">
        <v>0.23010661608682725</v>
      </c>
      <c r="AG3601" s="22">
        <f t="shared" si="586"/>
        <v>3.1940868175345507</v>
      </c>
      <c r="AH3601" s="22">
        <f t="shared" si="587"/>
        <v>3.1940868175345507</v>
      </c>
      <c r="AI3601" s="23">
        <f t="shared" si="588"/>
        <v>3.0378509106893952</v>
      </c>
      <c r="AJ3601" s="46"/>
      <c r="AK3601" s="25"/>
      <c r="AL3601" s="129">
        <v>3599</v>
      </c>
      <c r="AM3601" s="21">
        <v>0.40343731438590558</v>
      </c>
      <c r="AN3601" s="22">
        <f t="shared" si="589"/>
        <v>1.6503786902758502</v>
      </c>
      <c r="AO3601" s="22">
        <f t="shared" si="590"/>
        <v>1.6503786902758502</v>
      </c>
      <c r="AP3601" s="21">
        <v>0.35094810229861295</v>
      </c>
      <c r="AQ3601" s="22">
        <f t="shared" si="591"/>
        <v>478.64547214002465</v>
      </c>
      <c r="AR3601" s="22">
        <f t="shared" si="592"/>
        <v>478.64547214002465</v>
      </c>
      <c r="AS3601" s="23">
        <f t="shared" si="593"/>
        <v>290.0216022905762</v>
      </c>
      <c r="AT3601" s="23"/>
      <c r="AU3601" s="23"/>
      <c r="AV3601" s="23"/>
      <c r="AW3601" s="23"/>
      <c r="AX3601" s="23"/>
      <c r="AY3601" s="23"/>
      <c r="AZ3601" s="23"/>
      <c r="BA3601" s="23"/>
      <c r="BB3601" s="23"/>
      <c r="BC3601" s="23"/>
      <c r="BD3601" s="23"/>
      <c r="BE3601" s="23"/>
      <c r="BF3601" s="23"/>
      <c r="BG3601" s="23"/>
      <c r="BH3601" s="23"/>
      <c r="BI3601" s="23"/>
      <c r="BJ3601" s="23"/>
      <c r="BK3601" s="23"/>
    </row>
    <row r="3602" spans="28:63">
      <c r="AB3602" s="129">
        <v>3600</v>
      </c>
      <c r="AC3602" s="19">
        <v>0.30206426618316728</v>
      </c>
      <c r="AD3602" s="20">
        <f t="shared" si="584"/>
        <v>0.71344475970909027</v>
      </c>
      <c r="AE3602" s="22">
        <f t="shared" si="585"/>
        <v>0.71344475970909027</v>
      </c>
      <c r="AF3602" s="21">
        <v>0.61469041091983911</v>
      </c>
      <c r="AG3602" s="22">
        <f t="shared" si="586"/>
        <v>4.6001047556719001</v>
      </c>
      <c r="AH3602" s="22">
        <f t="shared" si="587"/>
        <v>4.6001047556719001</v>
      </c>
      <c r="AI3602" s="23">
        <f t="shared" si="588"/>
        <v>6.4477378144141246</v>
      </c>
      <c r="AJ3602" s="46"/>
      <c r="AK3602" s="25"/>
      <c r="AL3602" s="129">
        <v>3600</v>
      </c>
      <c r="AM3602" s="21">
        <v>0.62475523363544738</v>
      </c>
      <c r="AN3602" s="22">
        <f t="shared" si="589"/>
        <v>1.7897905468542286</v>
      </c>
      <c r="AO3602" s="22">
        <f t="shared" si="590"/>
        <v>1.7897905468542286</v>
      </c>
      <c r="AP3602" s="21">
        <v>4.8389818604908763E-2</v>
      </c>
      <c r="AQ3602" s="22">
        <f t="shared" si="591"/>
        <v>441.77659804303937</v>
      </c>
      <c r="AR3602" s="22">
        <f t="shared" si="592"/>
        <v>441.77659804303937</v>
      </c>
      <c r="AS3602" s="23">
        <f t="shared" si="593"/>
        <v>246.8314512105982</v>
      </c>
      <c r="AT3602" s="23"/>
      <c r="AU3602" s="23"/>
      <c r="AV3602" s="23"/>
      <c r="AW3602" s="23"/>
      <c r="AX3602" s="23"/>
      <c r="AY3602" s="23"/>
      <c r="AZ3602" s="23"/>
      <c r="BA3602" s="23"/>
      <c r="BB3602" s="23"/>
      <c r="BC3602" s="23"/>
      <c r="BD3602" s="23"/>
      <c r="BE3602" s="23"/>
      <c r="BF3602" s="23"/>
      <c r="BG3602" s="23"/>
      <c r="BH3602" s="23"/>
      <c r="BI3602" s="23"/>
      <c r="BJ3602" s="23"/>
      <c r="BK3602" s="23"/>
    </row>
    <row r="3603" spans="28:63">
      <c r="AB3603" s="129">
        <v>3601</v>
      </c>
      <c r="AC3603" s="19">
        <v>0.51466263799507761</v>
      </c>
      <c r="AD3603" s="20">
        <f t="shared" si="584"/>
        <v>0.92714116132136293</v>
      </c>
      <c r="AE3603" s="22">
        <f t="shared" si="585"/>
        <v>0.92714116132136293</v>
      </c>
      <c r="AF3603" s="21">
        <v>0.11334012513276914</v>
      </c>
      <c r="AG3603" s="22">
        <f t="shared" si="586"/>
        <v>2.8246458335531774</v>
      </c>
      <c r="AH3603" s="22">
        <f t="shared" si="587"/>
        <v>2.8246458335531774</v>
      </c>
      <c r="AI3603" s="23">
        <f t="shared" si="588"/>
        <v>3.0466189523151881</v>
      </c>
      <c r="AJ3603" s="46"/>
      <c r="AK3603" s="25"/>
      <c r="AL3603" s="129">
        <v>3601</v>
      </c>
      <c r="AM3603" s="21">
        <v>0.35081591514545463</v>
      </c>
      <c r="AN3603" s="22">
        <f t="shared" si="589"/>
        <v>1.6118815224965939</v>
      </c>
      <c r="AO3603" s="22">
        <f t="shared" si="590"/>
        <v>1.6118815224965939</v>
      </c>
      <c r="AP3603" s="21">
        <v>0.85056380093776529</v>
      </c>
      <c r="AQ3603" s="22">
        <f t="shared" si="591"/>
        <v>521.7315436578649</v>
      </c>
      <c r="AR3603" s="22">
        <f t="shared" si="592"/>
        <v>521.7315436578649</v>
      </c>
      <c r="AS3603" s="23">
        <f t="shared" si="593"/>
        <v>323.6785932316979</v>
      </c>
      <c r="AT3603" s="23"/>
      <c r="AU3603" s="23"/>
      <c r="AV3603" s="23"/>
      <c r="AW3603" s="23"/>
      <c r="AX3603" s="23"/>
      <c r="AY3603" s="23"/>
      <c r="AZ3603" s="23"/>
      <c r="BA3603" s="23"/>
      <c r="BB3603" s="23"/>
      <c r="BC3603" s="23"/>
      <c r="BD3603" s="23"/>
      <c r="BE3603" s="23"/>
      <c r="BF3603" s="23"/>
      <c r="BG3603" s="23"/>
      <c r="BH3603" s="23"/>
      <c r="BI3603" s="23"/>
      <c r="BJ3603" s="23"/>
      <c r="BK3603" s="23"/>
    </row>
    <row r="3604" spans="28:63">
      <c r="AB3604" s="129">
        <v>3602</v>
      </c>
      <c r="AC3604" s="19">
        <v>0.42705120938866759</v>
      </c>
      <c r="AD3604" s="20">
        <f t="shared" si="584"/>
        <v>0.83432193474620275</v>
      </c>
      <c r="AE3604" s="22">
        <f t="shared" si="585"/>
        <v>0.83432193474620275</v>
      </c>
      <c r="AF3604" s="21">
        <v>0.88347608627831586</v>
      </c>
      <c r="AG3604" s="22">
        <f t="shared" si="586"/>
        <v>6.130316226831253</v>
      </c>
      <c r="AH3604" s="22">
        <f t="shared" si="587"/>
        <v>6.130316226831253</v>
      </c>
      <c r="AI3604" s="23">
        <f t="shared" si="588"/>
        <v>7.3476627804302783</v>
      </c>
      <c r="AJ3604" s="46"/>
      <c r="AK3604" s="25"/>
      <c r="AL3604" s="129">
        <v>3602</v>
      </c>
      <c r="AM3604" s="21">
        <v>0.11933004706577355</v>
      </c>
      <c r="AN3604" s="22">
        <f t="shared" si="589"/>
        <v>1.3902059798808524</v>
      </c>
      <c r="AO3604" s="22">
        <f t="shared" si="590"/>
        <v>1.3902059798808524</v>
      </c>
      <c r="AP3604" s="21">
        <v>0.42398766424377043</v>
      </c>
      <c r="AQ3604" s="22">
        <f t="shared" si="591"/>
        <v>484.45990311495166</v>
      </c>
      <c r="AR3604" s="22">
        <f t="shared" si="592"/>
        <v>484.45990311495166</v>
      </c>
      <c r="AS3604" s="23">
        <f t="shared" si="593"/>
        <v>348.48066410739528</v>
      </c>
      <c r="AT3604" s="23"/>
      <c r="AU3604" s="23"/>
      <c r="AV3604" s="23"/>
      <c r="AW3604" s="23"/>
      <c r="AX3604" s="23"/>
      <c r="AY3604" s="23"/>
      <c r="AZ3604" s="23"/>
      <c r="BA3604" s="23"/>
      <c r="BB3604" s="23"/>
      <c r="BC3604" s="23"/>
      <c r="BD3604" s="23"/>
      <c r="BE3604" s="23"/>
      <c r="BF3604" s="23"/>
      <c r="BG3604" s="23"/>
      <c r="BH3604" s="23"/>
      <c r="BI3604" s="23"/>
      <c r="BJ3604" s="23"/>
      <c r="BK3604" s="23"/>
    </row>
    <row r="3605" spans="28:63">
      <c r="AB3605" s="129">
        <v>3603</v>
      </c>
      <c r="AC3605" s="19">
        <v>0.2063526295688688</v>
      </c>
      <c r="AD3605" s="20">
        <f t="shared" si="584"/>
        <v>0.89439447076826162</v>
      </c>
      <c r="AE3605" s="22">
        <f t="shared" si="585"/>
        <v>0.89439447076826162</v>
      </c>
      <c r="AF3605" s="21">
        <v>0.83633535373417045</v>
      </c>
      <c r="AG3605" s="22">
        <f t="shared" si="586"/>
        <v>5.784161696338181</v>
      </c>
      <c r="AH3605" s="22">
        <f t="shared" si="587"/>
        <v>5.784161696338181</v>
      </c>
      <c r="AI3605" s="23">
        <f t="shared" si="588"/>
        <v>6.467125955474363</v>
      </c>
      <c r="AJ3605" s="46"/>
      <c r="AK3605" s="25"/>
      <c r="AL3605" s="129">
        <v>3603</v>
      </c>
      <c r="AM3605" s="21">
        <v>0.40725474243008131</v>
      </c>
      <c r="AN3605" s="22">
        <f t="shared" si="589"/>
        <v>1.6530708719657783</v>
      </c>
      <c r="AO3605" s="22">
        <f t="shared" si="590"/>
        <v>1.6530708719657783</v>
      </c>
      <c r="AP3605" s="21">
        <v>0.73416471289413987</v>
      </c>
      <c r="AQ3605" s="22">
        <f t="shared" si="591"/>
        <v>508.95897910858923</v>
      </c>
      <c r="AR3605" s="22">
        <f t="shared" si="592"/>
        <v>508.95897910858923</v>
      </c>
      <c r="AS3605" s="23">
        <f t="shared" si="593"/>
        <v>307.88696827217802</v>
      </c>
      <c r="AT3605" s="23"/>
      <c r="AU3605" s="23"/>
      <c r="AV3605" s="23"/>
      <c r="AW3605" s="23"/>
      <c r="AX3605" s="23"/>
      <c r="AY3605" s="23"/>
      <c r="AZ3605" s="23"/>
      <c r="BA3605" s="23"/>
      <c r="BB3605" s="23"/>
      <c r="BC3605" s="23"/>
      <c r="BD3605" s="23"/>
      <c r="BE3605" s="23"/>
      <c r="BF3605" s="23"/>
      <c r="BG3605" s="23"/>
      <c r="BH3605" s="23"/>
      <c r="BI3605" s="23"/>
      <c r="BJ3605" s="23"/>
      <c r="BK3605" s="23"/>
    </row>
    <row r="3606" spans="28:63">
      <c r="AB3606" s="129">
        <v>3604</v>
      </c>
      <c r="AC3606" s="19">
        <v>0.78465632571941746</v>
      </c>
      <c r="AD3606" s="20">
        <f t="shared" si="584"/>
        <v>1.2853608897325661</v>
      </c>
      <c r="AE3606" s="22">
        <f t="shared" si="585"/>
        <v>1.2853608897325661</v>
      </c>
      <c r="AF3606" s="21">
        <v>0.26882574825252525</v>
      </c>
      <c r="AG3606" s="22">
        <f t="shared" si="586"/>
        <v>3.3164940960404206</v>
      </c>
      <c r="AH3606" s="22">
        <f t="shared" si="587"/>
        <v>3.3164940960404206</v>
      </c>
      <c r="AI3606" s="23">
        <f t="shared" si="588"/>
        <v>2.5802046122085249</v>
      </c>
      <c r="AJ3606" s="46"/>
      <c r="AK3606" s="25"/>
      <c r="AL3606" s="129">
        <v>3604</v>
      </c>
      <c r="AM3606" s="21">
        <v>0.31248149293740157</v>
      </c>
      <c r="AN3606" s="22">
        <f t="shared" si="589"/>
        <v>1.5819811509456514</v>
      </c>
      <c r="AO3606" s="22">
        <f t="shared" si="590"/>
        <v>1.5819811509456514</v>
      </c>
      <c r="AP3606" s="21">
        <v>0.15999569252554346</v>
      </c>
      <c r="AQ3606" s="22">
        <f t="shared" si="591"/>
        <v>459.59744672008947</v>
      </c>
      <c r="AR3606" s="22">
        <f t="shared" si="592"/>
        <v>459.59744672008947</v>
      </c>
      <c r="AS3606" s="23">
        <f t="shared" si="593"/>
        <v>290.52017872991638</v>
      </c>
      <c r="AT3606" s="23"/>
      <c r="AU3606" s="23"/>
      <c r="AV3606" s="23"/>
      <c r="AW3606" s="23"/>
      <c r="AX3606" s="23"/>
      <c r="AY3606" s="23"/>
      <c r="AZ3606" s="23"/>
      <c r="BA3606" s="23"/>
      <c r="BB3606" s="23"/>
      <c r="BC3606" s="23"/>
      <c r="BD3606" s="23"/>
      <c r="BE3606" s="23"/>
      <c r="BF3606" s="23"/>
      <c r="BG3606" s="23"/>
      <c r="BH3606" s="23"/>
      <c r="BI3606" s="23"/>
      <c r="BJ3606" s="23"/>
      <c r="BK3606" s="23"/>
    </row>
    <row r="3607" spans="28:63">
      <c r="AB3607" s="129">
        <v>3605</v>
      </c>
      <c r="AC3607" s="19">
        <v>0.23697152573658653</v>
      </c>
      <c r="AD3607" s="20">
        <f t="shared" si="584"/>
        <v>0.65478688321771439</v>
      </c>
      <c r="AE3607" s="22">
        <f t="shared" si="585"/>
        <v>0.65478688321771439</v>
      </c>
      <c r="AF3607" s="21">
        <v>0.21713130524837321</v>
      </c>
      <c r="AG3607" s="22">
        <f t="shared" si="586"/>
        <v>3.1537580701590224</v>
      </c>
      <c r="AH3607" s="22">
        <f t="shared" si="587"/>
        <v>3.1537580701590224</v>
      </c>
      <c r="AI3607" s="23">
        <f t="shared" si="588"/>
        <v>4.8164649460615552</v>
      </c>
      <c r="AJ3607" s="46"/>
      <c r="AK3607" s="25"/>
      <c r="AL3607" s="129">
        <v>3605</v>
      </c>
      <c r="AM3607" s="21">
        <v>0.66465890815053741</v>
      </c>
      <c r="AN3607" s="22">
        <f t="shared" si="589"/>
        <v>1.8124012265904867</v>
      </c>
      <c r="AO3607" s="22">
        <f t="shared" si="590"/>
        <v>1.8124012265904867</v>
      </c>
      <c r="AP3607" s="21">
        <v>0.27629168506372337</v>
      </c>
      <c r="AQ3607" s="22">
        <f t="shared" si="591"/>
        <v>472.03516612469389</v>
      </c>
      <c r="AR3607" s="22">
        <f t="shared" si="592"/>
        <v>472.03516612469389</v>
      </c>
      <c r="AS3607" s="23">
        <f t="shared" si="593"/>
        <v>260.44738835930536</v>
      </c>
      <c r="AT3607" s="23"/>
      <c r="AU3607" s="23"/>
      <c r="AV3607" s="23"/>
      <c r="AW3607" s="23"/>
      <c r="AX3607" s="23"/>
      <c r="AY3607" s="23"/>
      <c r="AZ3607" s="23"/>
      <c r="BA3607" s="23"/>
      <c r="BB3607" s="23"/>
      <c r="BC3607" s="23"/>
      <c r="BD3607" s="23"/>
      <c r="BE3607" s="23"/>
      <c r="BF3607" s="23"/>
      <c r="BG3607" s="23"/>
      <c r="BH3607" s="23"/>
      <c r="BI3607" s="23"/>
      <c r="BJ3607" s="23"/>
      <c r="BK3607" s="23"/>
    </row>
    <row r="3608" spans="28:63">
      <c r="AB3608" s="129">
        <v>3606</v>
      </c>
      <c r="AC3608" s="19">
        <v>0.72414260656469609</v>
      </c>
      <c r="AD3608" s="20">
        <f t="shared" si="584"/>
        <v>1.1911592281102745</v>
      </c>
      <c r="AE3608" s="22">
        <f t="shared" si="585"/>
        <v>1.1911592281102745</v>
      </c>
      <c r="AF3608" s="21">
        <v>0.13964366947082618</v>
      </c>
      <c r="AG3608" s="22">
        <f t="shared" si="586"/>
        <v>2.9153480304370341</v>
      </c>
      <c r="AH3608" s="22">
        <f t="shared" si="587"/>
        <v>2.9153480304370341</v>
      </c>
      <c r="AI3608" s="23">
        <f t="shared" si="588"/>
        <v>2.4474880953255216</v>
      </c>
      <c r="AJ3608" s="46"/>
      <c r="AK3608" s="25"/>
      <c r="AL3608" s="129">
        <v>3606</v>
      </c>
      <c r="AM3608" s="21">
        <v>0.4918696632564884</v>
      </c>
      <c r="AN3608" s="22">
        <f t="shared" si="589"/>
        <v>1.7097965516339642</v>
      </c>
      <c r="AO3608" s="22">
        <f t="shared" si="590"/>
        <v>1.7097965516339642</v>
      </c>
      <c r="AP3608" s="21">
        <v>0.2621141272685138</v>
      </c>
      <c r="AQ3608" s="22">
        <f t="shared" si="591"/>
        <v>470.68252605416819</v>
      </c>
      <c r="AR3608" s="22">
        <f t="shared" si="592"/>
        <v>470.68252605416819</v>
      </c>
      <c r="AS3608" s="23">
        <f t="shared" si="593"/>
        <v>275.2856915077769</v>
      </c>
      <c r="AT3608" s="23"/>
      <c r="AU3608" s="23"/>
      <c r="AV3608" s="23"/>
      <c r="AW3608" s="23"/>
      <c r="AX3608" s="23"/>
      <c r="AY3608" s="23"/>
      <c r="AZ3608" s="23"/>
      <c r="BA3608" s="23"/>
      <c r="BB3608" s="23"/>
      <c r="BC3608" s="23"/>
      <c r="BD3608" s="23"/>
      <c r="BE3608" s="23"/>
      <c r="BF3608" s="23"/>
      <c r="BG3608" s="23"/>
      <c r="BH3608" s="23"/>
      <c r="BI3608" s="23"/>
      <c r="BJ3608" s="23"/>
      <c r="BK3608" s="23"/>
    </row>
    <row r="3609" spans="28:63">
      <c r="AB3609" s="129">
        <v>3607</v>
      </c>
      <c r="AC3609" s="19">
        <v>0.12934278918749775</v>
      </c>
      <c r="AD3609" s="20">
        <f t="shared" si="584"/>
        <v>0.83307503396706617</v>
      </c>
      <c r="AE3609" s="22">
        <f t="shared" si="585"/>
        <v>0.83307503396706617</v>
      </c>
      <c r="AF3609" s="21">
        <v>0.64556965077102479</v>
      </c>
      <c r="AG3609" s="22">
        <f t="shared" si="586"/>
        <v>4.7391856114048352</v>
      </c>
      <c r="AH3609" s="22">
        <f t="shared" si="587"/>
        <v>4.7391856114048352</v>
      </c>
      <c r="AI3609" s="23">
        <f t="shared" si="588"/>
        <v>5.6887860254760545</v>
      </c>
      <c r="AJ3609" s="46"/>
      <c r="AK3609" s="25"/>
      <c r="AL3609" s="129">
        <v>3607</v>
      </c>
      <c r="AM3609" s="21">
        <v>0.2324268422576774</v>
      </c>
      <c r="AN3609" s="22">
        <f t="shared" si="589"/>
        <v>1.5129307168550081</v>
      </c>
      <c r="AO3609" s="22">
        <f t="shared" si="590"/>
        <v>1.5129307168550081</v>
      </c>
      <c r="AP3609" s="21">
        <v>1.8674047206651556E-3</v>
      </c>
      <c r="AQ3609" s="22">
        <f t="shared" si="591"/>
        <v>424.27791611214133</v>
      </c>
      <c r="AR3609" s="22">
        <f t="shared" si="592"/>
        <v>424.27791611214133</v>
      </c>
      <c r="AS3609" s="23">
        <f t="shared" si="593"/>
        <v>280.43446496618526</v>
      </c>
      <c r="AT3609" s="23"/>
      <c r="AU3609" s="23"/>
      <c r="AV3609" s="23"/>
      <c r="AW3609" s="23"/>
      <c r="AX3609" s="23"/>
      <c r="AY3609" s="23"/>
      <c r="AZ3609" s="23"/>
      <c r="BA3609" s="23"/>
      <c r="BB3609" s="23"/>
      <c r="BC3609" s="23"/>
      <c r="BD3609" s="23"/>
      <c r="BE3609" s="23"/>
      <c r="BF3609" s="23"/>
      <c r="BG3609" s="23"/>
      <c r="BH3609" s="23"/>
      <c r="BI3609" s="23"/>
      <c r="BJ3609" s="23"/>
      <c r="BK3609" s="23"/>
    </row>
    <row r="3610" spans="28:63">
      <c r="AB3610" s="129">
        <v>3608</v>
      </c>
      <c r="AC3610" s="19">
        <v>0.58001819459267889</v>
      </c>
      <c r="AD3610" s="20">
        <f t="shared" si="584"/>
        <v>1.0019875503261482</v>
      </c>
      <c r="AE3610" s="22">
        <f t="shared" si="585"/>
        <v>1.0019875503261482</v>
      </c>
      <c r="AF3610" s="21">
        <v>0.27755326094535582</v>
      </c>
      <c r="AG3610" s="22">
        <f t="shared" si="586"/>
        <v>3.3445298656699212</v>
      </c>
      <c r="AH3610" s="22">
        <f t="shared" si="587"/>
        <v>3.3445298656699212</v>
      </c>
      <c r="AI3610" s="23">
        <f t="shared" si="588"/>
        <v>3.3378956301216243</v>
      </c>
      <c r="AJ3610" s="46"/>
      <c r="AK3610" s="25"/>
      <c r="AL3610" s="129">
        <v>3608</v>
      </c>
      <c r="AM3610" s="21">
        <v>0.32400429624954807</v>
      </c>
      <c r="AN3610" s="22">
        <f t="shared" si="589"/>
        <v>1.5911526821759185</v>
      </c>
      <c r="AO3610" s="22">
        <f t="shared" si="590"/>
        <v>1.5911526821759185</v>
      </c>
      <c r="AP3610" s="21">
        <v>0.67528031603018268</v>
      </c>
      <c r="AQ3610" s="22">
        <f t="shared" si="591"/>
        <v>503.5885392592586</v>
      </c>
      <c r="AR3610" s="22">
        <f t="shared" si="592"/>
        <v>503.5885392592586</v>
      </c>
      <c r="AS3610" s="23">
        <f t="shared" si="593"/>
        <v>316.49290787770019</v>
      </c>
      <c r="AT3610" s="23"/>
      <c r="AU3610" s="23"/>
      <c r="AV3610" s="23"/>
      <c r="AW3610" s="23"/>
      <c r="AX3610" s="23"/>
      <c r="AY3610" s="23"/>
      <c r="AZ3610" s="23"/>
      <c r="BA3610" s="23"/>
      <c r="BB3610" s="23"/>
      <c r="BC3610" s="23"/>
      <c r="BD3610" s="23"/>
      <c r="BE3610" s="23"/>
      <c r="BF3610" s="23"/>
      <c r="BG3610" s="23"/>
      <c r="BH3610" s="23"/>
      <c r="BI3610" s="23"/>
      <c r="BJ3610" s="23"/>
      <c r="BK3610" s="23"/>
    </row>
    <row r="3611" spans="28:63">
      <c r="AB3611" s="129">
        <v>3609</v>
      </c>
      <c r="AC3611" s="19">
        <v>0.66726219134965259</v>
      </c>
      <c r="AD3611" s="20">
        <f t="shared" si="584"/>
        <v>1.1116751793430717</v>
      </c>
      <c r="AE3611" s="22">
        <f t="shared" si="585"/>
        <v>1.1116751793430717</v>
      </c>
      <c r="AF3611" s="21">
        <v>0.4368057108520137</v>
      </c>
      <c r="AG3611" s="22">
        <f t="shared" si="586"/>
        <v>3.8895464149999714</v>
      </c>
      <c r="AH3611" s="22">
        <f t="shared" si="587"/>
        <v>3.8895464149999714</v>
      </c>
      <c r="AI3611" s="23">
        <f t="shared" si="588"/>
        <v>3.4988155598638464</v>
      </c>
      <c r="AJ3611" s="46"/>
      <c r="AK3611" s="25"/>
      <c r="AL3611" s="129">
        <v>3609</v>
      </c>
      <c r="AM3611" s="21">
        <v>4.2872671500409076E-3</v>
      </c>
      <c r="AN3611" s="22">
        <f t="shared" si="589"/>
        <v>1.1387984032928871</v>
      </c>
      <c r="AO3611" s="22">
        <f t="shared" si="590"/>
        <v>1.1387984032928871</v>
      </c>
      <c r="AP3611" s="21">
        <v>0.63191567424915052</v>
      </c>
      <c r="AQ3611" s="22">
        <f t="shared" si="591"/>
        <v>499.93981025372693</v>
      </c>
      <c r="AR3611" s="22">
        <f t="shared" si="592"/>
        <v>499.93981025372693</v>
      </c>
      <c r="AS3611" s="23">
        <f t="shared" si="593"/>
        <v>439.00642010748203</v>
      </c>
      <c r="AT3611" s="23"/>
      <c r="AU3611" s="23"/>
      <c r="AV3611" s="23"/>
      <c r="AW3611" s="23"/>
      <c r="AX3611" s="23"/>
      <c r="AY3611" s="23"/>
      <c r="AZ3611" s="23"/>
      <c r="BA3611" s="23"/>
      <c r="BB3611" s="23"/>
      <c r="BC3611" s="23"/>
      <c r="BD3611" s="23"/>
      <c r="BE3611" s="23"/>
      <c r="BF3611" s="23"/>
      <c r="BG3611" s="23"/>
      <c r="BH3611" s="23"/>
      <c r="BI3611" s="23"/>
      <c r="BJ3611" s="23"/>
      <c r="BK3611" s="23"/>
    </row>
    <row r="3612" spans="28:63">
      <c r="AB3612" s="129">
        <v>3610</v>
      </c>
      <c r="AC3612" s="19">
        <v>0.11584139237186042</v>
      </c>
      <c r="AD3612" s="20">
        <f t="shared" si="584"/>
        <v>0.82057512279534461</v>
      </c>
      <c r="AE3612" s="22">
        <f t="shared" si="585"/>
        <v>0.82057512279534461</v>
      </c>
      <c r="AF3612" s="21">
        <v>0.56149370931110043</v>
      </c>
      <c r="AG3612" s="22">
        <f t="shared" si="586"/>
        <v>4.3729917672181955</v>
      </c>
      <c r="AH3612" s="22">
        <f t="shared" si="587"/>
        <v>4.3729917672181955</v>
      </c>
      <c r="AI3612" s="23">
        <f t="shared" si="588"/>
        <v>5.3291790668979866</v>
      </c>
      <c r="AJ3612" s="46"/>
      <c r="AK3612" s="25"/>
      <c r="AL3612" s="129">
        <v>3610</v>
      </c>
      <c r="AM3612" s="21">
        <v>0.39619774817098752</v>
      </c>
      <c r="AN3612" s="22">
        <f t="shared" si="589"/>
        <v>1.6452378827759906</v>
      </c>
      <c r="AO3612" s="22">
        <f t="shared" si="590"/>
        <v>1.6452378827759906</v>
      </c>
      <c r="AP3612" s="21">
        <v>0.67937963554354208</v>
      </c>
      <c r="AQ3612" s="22">
        <f t="shared" si="591"/>
        <v>503.94574439283588</v>
      </c>
      <c r="AR3612" s="22">
        <f t="shared" si="592"/>
        <v>503.94574439283588</v>
      </c>
      <c r="AS3612" s="23">
        <f t="shared" si="593"/>
        <v>306.30570184934845</v>
      </c>
      <c r="AT3612" s="23"/>
      <c r="AU3612" s="23"/>
      <c r="AV3612" s="23"/>
      <c r="AW3612" s="23"/>
      <c r="AX3612" s="23"/>
      <c r="AY3612" s="23"/>
      <c r="AZ3612" s="23"/>
      <c r="BA3612" s="23"/>
      <c r="BB3612" s="23"/>
      <c r="BC3612" s="23"/>
      <c r="BD3612" s="23"/>
      <c r="BE3612" s="23"/>
      <c r="BF3612" s="23"/>
      <c r="BG3612" s="23"/>
      <c r="BH3612" s="23"/>
      <c r="BI3612" s="23"/>
      <c r="BJ3612" s="23"/>
      <c r="BK3612" s="23"/>
    </row>
    <row r="3613" spans="28:63">
      <c r="AB3613" s="129">
        <v>3611</v>
      </c>
      <c r="AC3613" s="19">
        <v>0.63569958149695149</v>
      </c>
      <c r="AD3613" s="20">
        <f t="shared" si="584"/>
        <v>1.0704975134396735</v>
      </c>
      <c r="AE3613" s="22">
        <f t="shared" si="585"/>
        <v>1.0704975134396735</v>
      </c>
      <c r="AF3613" s="21">
        <v>0.40011389452341628</v>
      </c>
      <c r="AG3613" s="22">
        <f t="shared" si="586"/>
        <v>3.7577620099412723</v>
      </c>
      <c r="AH3613" s="22">
        <f t="shared" si="587"/>
        <v>3.7577620099412723</v>
      </c>
      <c r="AI3613" s="23">
        <f t="shared" si="588"/>
        <v>3.510294944886891</v>
      </c>
      <c r="AJ3613" s="46"/>
      <c r="AK3613" s="25"/>
      <c r="AL3613" s="129">
        <v>3611</v>
      </c>
      <c r="AM3613" s="21">
        <v>0.92157633308879716</v>
      </c>
      <c r="AN3613" s="22">
        <f t="shared" si="589"/>
        <v>2.0125598688214854</v>
      </c>
      <c r="AO3613" s="22">
        <f t="shared" si="590"/>
        <v>2.0125598688214854</v>
      </c>
      <c r="AP3613" s="21">
        <v>9.7175004007029053E-2</v>
      </c>
      <c r="AQ3613" s="22">
        <f t="shared" si="591"/>
        <v>450.85960205947066</v>
      </c>
      <c r="AR3613" s="22">
        <f t="shared" si="592"/>
        <v>450.85960205947066</v>
      </c>
      <c r="AS3613" s="23">
        <f t="shared" si="593"/>
        <v>224.02295158726631</v>
      </c>
      <c r="AT3613" s="23"/>
      <c r="AU3613" s="23"/>
      <c r="AV3613" s="23"/>
      <c r="AW3613" s="23"/>
      <c r="AX3613" s="23"/>
      <c r="AY3613" s="23"/>
      <c r="AZ3613" s="23"/>
      <c r="BA3613" s="23"/>
      <c r="BB3613" s="23"/>
      <c r="BC3613" s="23"/>
      <c r="BD3613" s="23"/>
      <c r="BE3613" s="23"/>
      <c r="BF3613" s="23"/>
      <c r="BG3613" s="23"/>
      <c r="BH3613" s="23"/>
      <c r="BI3613" s="23"/>
      <c r="BJ3613" s="23"/>
      <c r="BK3613" s="23"/>
    </row>
    <row r="3614" spans="28:63">
      <c r="AB3614" s="129">
        <v>3612</v>
      </c>
      <c r="AC3614" s="19">
        <v>0.58822603929176076</v>
      </c>
      <c r="AD3614" s="20">
        <f t="shared" si="584"/>
        <v>1.0117879148605495</v>
      </c>
      <c r="AE3614" s="22">
        <f t="shared" si="585"/>
        <v>1.0117879148605495</v>
      </c>
      <c r="AF3614" s="21">
        <v>0.25092615541656937</v>
      </c>
      <c r="AG3614" s="22">
        <f t="shared" si="586"/>
        <v>3.2595131750522794</v>
      </c>
      <c r="AH3614" s="22">
        <f t="shared" si="587"/>
        <v>3.2595131750522794</v>
      </c>
      <c r="AI3614" s="23">
        <f t="shared" si="588"/>
        <v>3.2215379598614047</v>
      </c>
      <c r="AJ3614" s="46"/>
      <c r="AK3614" s="25"/>
      <c r="AL3614" s="129">
        <v>3612</v>
      </c>
      <c r="AM3614" s="21">
        <v>0.68936441021556372</v>
      </c>
      <c r="AN3614" s="22">
        <f t="shared" si="589"/>
        <v>1.8269520885684689</v>
      </c>
      <c r="AO3614" s="22">
        <f t="shared" si="590"/>
        <v>1.8269520885684689</v>
      </c>
      <c r="AP3614" s="21">
        <v>0.77766669236758845</v>
      </c>
      <c r="AQ3614" s="22">
        <f t="shared" si="591"/>
        <v>513.32167082255796</v>
      </c>
      <c r="AR3614" s="22">
        <f t="shared" si="592"/>
        <v>513.32167082255796</v>
      </c>
      <c r="AS3614" s="23">
        <f t="shared" si="593"/>
        <v>280.97161060462048</v>
      </c>
      <c r="AT3614" s="23"/>
      <c r="AU3614" s="23"/>
      <c r="AV3614" s="23"/>
      <c r="AW3614" s="23"/>
      <c r="AX3614" s="23"/>
      <c r="AY3614" s="23"/>
      <c r="AZ3614" s="23"/>
      <c r="BA3614" s="23"/>
      <c r="BB3614" s="23"/>
      <c r="BC3614" s="23"/>
      <c r="BD3614" s="23"/>
      <c r="BE3614" s="23"/>
      <c r="BF3614" s="23"/>
      <c r="BG3614" s="23"/>
      <c r="BH3614" s="23"/>
      <c r="BI3614" s="23"/>
      <c r="BJ3614" s="23"/>
      <c r="BK3614" s="23"/>
    </row>
    <row r="3615" spans="28:63">
      <c r="AB3615" s="129">
        <v>3613</v>
      </c>
      <c r="AC3615" s="19">
        <v>0.81453422969261025</v>
      </c>
      <c r="AD3615" s="20">
        <f t="shared" si="584"/>
        <v>1.3367876502499327</v>
      </c>
      <c r="AE3615" s="22">
        <f t="shared" si="585"/>
        <v>1.3367876502499327</v>
      </c>
      <c r="AF3615" s="21">
        <v>0.21450222405772168</v>
      </c>
      <c r="AG3615" s="22">
        <f t="shared" si="586"/>
        <v>3.1456274063203233</v>
      </c>
      <c r="AH3615" s="22">
        <f t="shared" si="587"/>
        <v>3.1456274063203233</v>
      </c>
      <c r="AI3615" s="23">
        <f t="shared" si="588"/>
        <v>2.3531242271217874</v>
      </c>
      <c r="AJ3615" s="46"/>
      <c r="AK3615" s="25"/>
      <c r="AL3615" s="129">
        <v>3613</v>
      </c>
      <c r="AM3615" s="21">
        <v>0.47719032232371528</v>
      </c>
      <c r="AN3615" s="22">
        <f t="shared" si="589"/>
        <v>1.7003275553462414</v>
      </c>
      <c r="AO3615" s="22">
        <f t="shared" si="590"/>
        <v>1.7003275553462414</v>
      </c>
      <c r="AP3615" s="21">
        <v>0.34636703175858685</v>
      </c>
      <c r="AQ3615" s="22">
        <f t="shared" si="591"/>
        <v>478.26145304774121</v>
      </c>
      <c r="AR3615" s="22">
        <f t="shared" si="592"/>
        <v>478.26145304774121</v>
      </c>
      <c r="AS3615" s="23">
        <f t="shared" si="593"/>
        <v>281.27607033360806</v>
      </c>
      <c r="AT3615" s="23"/>
      <c r="AU3615" s="23"/>
      <c r="AV3615" s="23"/>
      <c r="AW3615" s="23"/>
      <c r="AX3615" s="23"/>
      <c r="AY3615" s="23"/>
      <c r="AZ3615" s="23"/>
      <c r="BA3615" s="23"/>
      <c r="BB3615" s="23"/>
      <c r="BC3615" s="23"/>
      <c r="BD3615" s="23"/>
      <c r="BE3615" s="23"/>
      <c r="BF3615" s="23"/>
      <c r="BG3615" s="23"/>
      <c r="BH3615" s="23"/>
      <c r="BI3615" s="23"/>
      <c r="BJ3615" s="23"/>
      <c r="BK3615" s="23"/>
    </row>
    <row r="3616" spans="28:63">
      <c r="AB3616" s="129">
        <v>3614</v>
      </c>
      <c r="AC3616" s="19">
        <v>0.79072163818892083</v>
      </c>
      <c r="AD3616" s="20">
        <f t="shared" si="584"/>
        <v>1.2954969390618978</v>
      </c>
      <c r="AE3616" s="22">
        <f t="shared" si="585"/>
        <v>1.2954969390618978</v>
      </c>
      <c r="AF3616" s="21">
        <v>7.1065753769552931E-2</v>
      </c>
      <c r="AG3616" s="22">
        <f t="shared" si="586"/>
        <v>2.6529889146205452</v>
      </c>
      <c r="AH3616" s="22">
        <f t="shared" si="587"/>
        <v>2.6529889146205452</v>
      </c>
      <c r="AI3616" s="23">
        <f t="shared" si="588"/>
        <v>2.0478542516214988</v>
      </c>
      <c r="AJ3616" s="46"/>
      <c r="AK3616" s="25"/>
      <c r="AL3616" s="129">
        <v>3614</v>
      </c>
      <c r="AM3616" s="21">
        <v>0.36722359467979926</v>
      </c>
      <c r="AN3616" s="22">
        <f t="shared" si="589"/>
        <v>1.6241774588769644</v>
      </c>
      <c r="AO3616" s="22">
        <f t="shared" si="590"/>
        <v>1.6241774588769644</v>
      </c>
      <c r="AP3616" s="21">
        <v>0.95954668488310202</v>
      </c>
      <c r="AQ3616" s="22">
        <f t="shared" si="591"/>
        <v>540.08913642893413</v>
      </c>
      <c r="AR3616" s="22">
        <f t="shared" si="592"/>
        <v>540.08913642893413</v>
      </c>
      <c r="AS3616" s="23">
        <f t="shared" si="593"/>
        <v>332.53086568654766</v>
      </c>
      <c r="AT3616" s="23"/>
      <c r="AU3616" s="23"/>
      <c r="AV3616" s="23"/>
      <c r="AW3616" s="23"/>
      <c r="AX3616" s="23"/>
      <c r="AY3616" s="23"/>
      <c r="AZ3616" s="23"/>
      <c r="BA3616" s="23"/>
      <c r="BB3616" s="23"/>
      <c r="BC3616" s="23"/>
      <c r="BD3616" s="23"/>
      <c r="BE3616" s="23"/>
      <c r="BF3616" s="23"/>
      <c r="BG3616" s="23"/>
      <c r="BH3616" s="23"/>
      <c r="BI3616" s="23"/>
      <c r="BJ3616" s="23"/>
      <c r="BK3616" s="23"/>
    </row>
    <row r="3617" spans="28:63">
      <c r="AB3617" s="129">
        <v>3615</v>
      </c>
      <c r="AC3617" s="19">
        <v>0.7314176985526023</v>
      </c>
      <c r="AD3617" s="20">
        <f t="shared" si="584"/>
        <v>1.2018961307494818</v>
      </c>
      <c r="AE3617" s="22">
        <f t="shared" si="585"/>
        <v>1.2018961307494818</v>
      </c>
      <c r="AF3617" s="21">
        <v>0.80172503503744852</v>
      </c>
      <c r="AG3617" s="22">
        <f t="shared" si="586"/>
        <v>5.5610967733678844</v>
      </c>
      <c r="AH3617" s="22">
        <f t="shared" si="587"/>
        <v>5.5610967733678844</v>
      </c>
      <c r="AI3617" s="23">
        <f t="shared" si="588"/>
        <v>4.6269362477272313</v>
      </c>
      <c r="AJ3617" s="46"/>
      <c r="AK3617" s="25"/>
      <c r="AL3617" s="129">
        <v>3615</v>
      </c>
      <c r="AM3617" s="21">
        <v>5.3360580163856697E-2</v>
      </c>
      <c r="AN3617" s="22">
        <f t="shared" si="589"/>
        <v>1.2874366694780219</v>
      </c>
      <c r="AO3617" s="22">
        <f t="shared" si="590"/>
        <v>1.2874366694780219</v>
      </c>
      <c r="AP3617" s="21">
        <v>0.10298410997981189</v>
      </c>
      <c r="AQ3617" s="22">
        <f t="shared" si="591"/>
        <v>451.76860522280066</v>
      </c>
      <c r="AR3617" s="22">
        <f t="shared" si="592"/>
        <v>451.76860522280066</v>
      </c>
      <c r="AS3617" s="23">
        <f t="shared" si="593"/>
        <v>350.90549767078301</v>
      </c>
      <c r="AT3617" s="23"/>
      <c r="AU3617" s="23"/>
      <c r="AV3617" s="23"/>
      <c r="AW3617" s="23"/>
      <c r="AX3617" s="23"/>
      <c r="AY3617" s="23"/>
      <c r="AZ3617" s="23"/>
      <c r="BA3617" s="23"/>
      <c r="BB3617" s="23"/>
      <c r="BC3617" s="23"/>
      <c r="BD3617" s="23"/>
      <c r="BE3617" s="23"/>
      <c r="BF3617" s="23"/>
      <c r="BG3617" s="23"/>
      <c r="BH3617" s="23"/>
      <c r="BI3617" s="23"/>
      <c r="BJ3617" s="23"/>
      <c r="BK3617" s="23"/>
    </row>
    <row r="3618" spans="28:63">
      <c r="AB3618" s="129">
        <v>3616</v>
      </c>
      <c r="AC3618" s="19">
        <v>0.20142211761721562</v>
      </c>
      <c r="AD3618" s="20">
        <f t="shared" si="584"/>
        <v>0.89085613178894918</v>
      </c>
      <c r="AE3618" s="22">
        <f t="shared" si="585"/>
        <v>0.89085613178894918</v>
      </c>
      <c r="AF3618" s="21">
        <v>0.79118799576670074</v>
      </c>
      <c r="AG3618" s="22">
        <f t="shared" si="586"/>
        <v>5.4971296224137021</v>
      </c>
      <c r="AH3618" s="22">
        <f t="shared" si="587"/>
        <v>5.4971296224137021</v>
      </c>
      <c r="AI3618" s="23">
        <f t="shared" si="588"/>
        <v>6.1706143408080791</v>
      </c>
      <c r="AJ3618" s="46"/>
      <c r="AK3618" s="25"/>
      <c r="AL3618" s="129">
        <v>3616</v>
      </c>
      <c r="AM3618" s="21">
        <v>0.29852619970710215</v>
      </c>
      <c r="AN3618" s="22">
        <f t="shared" si="589"/>
        <v>1.5706439925687536</v>
      </c>
      <c r="AO3618" s="22">
        <f t="shared" si="590"/>
        <v>1.5706439925687536</v>
      </c>
      <c r="AP3618" s="21">
        <v>0.15906424698206656</v>
      </c>
      <c r="AQ3618" s="22">
        <f t="shared" si="591"/>
        <v>459.48201641791172</v>
      </c>
      <c r="AR3618" s="22">
        <f t="shared" si="592"/>
        <v>459.48201641791172</v>
      </c>
      <c r="AS3618" s="23">
        <f t="shared" si="593"/>
        <v>292.54370728941507</v>
      </c>
      <c r="AT3618" s="23"/>
      <c r="AU3618" s="23"/>
      <c r="AV3618" s="23"/>
      <c r="AW3618" s="23"/>
      <c r="AX3618" s="23"/>
      <c r="AY3618" s="23"/>
      <c r="AZ3618" s="23"/>
      <c r="BA3618" s="23"/>
      <c r="BB3618" s="23"/>
      <c r="BC3618" s="23"/>
      <c r="BD3618" s="23"/>
      <c r="BE3618" s="23"/>
      <c r="BF3618" s="23"/>
      <c r="BG3618" s="23"/>
      <c r="BH3618" s="23"/>
      <c r="BI3618" s="23"/>
      <c r="BJ3618" s="23"/>
      <c r="BK3618" s="23"/>
    </row>
    <row r="3619" spans="28:63">
      <c r="AB3619" s="129">
        <v>3617</v>
      </c>
      <c r="AC3619" s="19">
        <v>0.37833726813400581</v>
      </c>
      <c r="AD3619" s="20">
        <f t="shared" si="584"/>
        <v>0.78577788897854761</v>
      </c>
      <c r="AE3619" s="22">
        <f t="shared" si="585"/>
        <v>0.78577788897854761</v>
      </c>
      <c r="AF3619" s="21">
        <v>0.22733654313225649</v>
      </c>
      <c r="AG3619" s="22">
        <f t="shared" si="586"/>
        <v>3.1854487534109364</v>
      </c>
      <c r="AH3619" s="22">
        <f t="shared" si="587"/>
        <v>3.1854487534109364</v>
      </c>
      <c r="AI3619" s="23">
        <f t="shared" si="588"/>
        <v>4.0538793443930841</v>
      </c>
      <c r="AJ3619" s="46"/>
      <c r="AK3619" s="25"/>
      <c r="AL3619" s="129">
        <v>3617</v>
      </c>
      <c r="AM3619" s="21">
        <v>0.92080096273424905</v>
      </c>
      <c r="AN3619" s="22">
        <f t="shared" si="589"/>
        <v>2.0116355429093473</v>
      </c>
      <c r="AO3619" s="22">
        <f t="shared" si="590"/>
        <v>2.0116355429093473</v>
      </c>
      <c r="AP3619" s="21">
        <v>0.19230287167282156</v>
      </c>
      <c r="AQ3619" s="22">
        <f t="shared" si="591"/>
        <v>463.41161299000134</v>
      </c>
      <c r="AR3619" s="22">
        <f t="shared" si="592"/>
        <v>463.41161299000134</v>
      </c>
      <c r="AS3619" s="23">
        <f t="shared" si="593"/>
        <v>230.36559212897373</v>
      </c>
      <c r="AT3619" s="23"/>
      <c r="AU3619" s="23"/>
      <c r="AV3619" s="23"/>
      <c r="AW3619" s="23"/>
      <c r="AX3619" s="23"/>
      <c r="AY3619" s="23"/>
      <c r="AZ3619" s="23"/>
      <c r="BA3619" s="23"/>
      <c r="BB3619" s="23"/>
      <c r="BC3619" s="23"/>
      <c r="BD3619" s="23"/>
      <c r="BE3619" s="23"/>
      <c r="BF3619" s="23"/>
      <c r="BG3619" s="23"/>
      <c r="BH3619" s="23"/>
      <c r="BI3619" s="23"/>
      <c r="BJ3619" s="23"/>
      <c r="BK3619" s="23"/>
    </row>
    <row r="3620" spans="28:63">
      <c r="AB3620" s="129">
        <v>3618</v>
      </c>
      <c r="AC3620" s="19">
        <v>0.773400542222482</v>
      </c>
      <c r="AD3620" s="20">
        <f t="shared" si="584"/>
        <v>1.2669220545773037</v>
      </c>
      <c r="AE3620" s="22">
        <f t="shared" si="585"/>
        <v>1.2669220545773037</v>
      </c>
      <c r="AF3620" s="21">
        <v>6.0878729461473213E-3</v>
      </c>
      <c r="AG3620" s="22">
        <f t="shared" si="586"/>
        <v>2.1911210027100214</v>
      </c>
      <c r="AH3620" s="22">
        <f t="shared" si="587"/>
        <v>2.1911210027100214</v>
      </c>
      <c r="AI3620" s="23">
        <f t="shared" si="588"/>
        <v>1.7294836685442876</v>
      </c>
      <c r="AJ3620" s="46"/>
      <c r="AK3620" s="25"/>
      <c r="AL3620" s="129">
        <v>3618</v>
      </c>
      <c r="AM3620" s="21">
        <v>0.13761964365936497</v>
      </c>
      <c r="AN3620" s="22">
        <f t="shared" si="589"/>
        <v>1.4131313264268492</v>
      </c>
      <c r="AO3620" s="22">
        <f t="shared" si="590"/>
        <v>1.4131313264268492</v>
      </c>
      <c r="AP3620" s="21">
        <v>0.17656373134182912</v>
      </c>
      <c r="AQ3620" s="22">
        <f t="shared" si="591"/>
        <v>461.59717018199586</v>
      </c>
      <c r="AR3620" s="22">
        <f t="shared" si="592"/>
        <v>461.59717018199586</v>
      </c>
      <c r="AS3620" s="23">
        <f t="shared" si="593"/>
        <v>326.64845902833395</v>
      </c>
      <c r="AT3620" s="23"/>
      <c r="AU3620" s="23"/>
      <c r="AV3620" s="23"/>
      <c r="AW3620" s="23"/>
      <c r="AX3620" s="23"/>
      <c r="AY3620" s="23"/>
      <c r="AZ3620" s="23"/>
      <c r="BA3620" s="23"/>
      <c r="BB3620" s="23"/>
      <c r="BC3620" s="23"/>
      <c r="BD3620" s="23"/>
      <c r="BE3620" s="23"/>
      <c r="BF3620" s="23"/>
      <c r="BG3620" s="23"/>
      <c r="BH3620" s="23"/>
      <c r="BI3620" s="23"/>
      <c r="BJ3620" s="23"/>
      <c r="BK3620" s="23"/>
    </row>
    <row r="3621" spans="28:63">
      <c r="AB3621" s="129">
        <v>3619</v>
      </c>
      <c r="AC3621" s="19">
        <v>5.0399063883155293E-2</v>
      </c>
      <c r="AD3621" s="20">
        <f t="shared" si="584"/>
        <v>0.74549091666123091</v>
      </c>
      <c r="AE3621" s="22">
        <f t="shared" si="585"/>
        <v>0.74549091666123091</v>
      </c>
      <c r="AF3621" s="21">
        <v>0.98014052894803461</v>
      </c>
      <c r="AG3621" s="22">
        <f t="shared" si="586"/>
        <v>7.2281294593269143</v>
      </c>
      <c r="AH3621" s="22">
        <f t="shared" si="587"/>
        <v>7.2281294593269143</v>
      </c>
      <c r="AI3621" s="23">
        <f t="shared" si="588"/>
        <v>9.69579816169853</v>
      </c>
      <c r="AJ3621" s="46"/>
      <c r="AK3621" s="25"/>
      <c r="AL3621" s="129">
        <v>3619</v>
      </c>
      <c r="AM3621" s="21">
        <v>0.80679159978878401</v>
      </c>
      <c r="AN3621" s="22">
        <f t="shared" si="589"/>
        <v>1.9057936722389801</v>
      </c>
      <c r="AO3621" s="22">
        <f t="shared" si="590"/>
        <v>1.9057936722389801</v>
      </c>
      <c r="AP3621" s="21">
        <v>5.0291265981065814E-2</v>
      </c>
      <c r="AQ3621" s="22">
        <f t="shared" si="591"/>
        <v>442.20032447092711</v>
      </c>
      <c r="AR3621" s="22">
        <f t="shared" si="592"/>
        <v>442.20032447092711</v>
      </c>
      <c r="AS3621" s="23">
        <f t="shared" si="593"/>
        <v>232.02948509710274</v>
      </c>
      <c r="AT3621" s="23"/>
      <c r="AU3621" s="23"/>
      <c r="AV3621" s="23"/>
      <c r="AW3621" s="23"/>
      <c r="AX3621" s="23"/>
      <c r="AY3621" s="23"/>
      <c r="AZ3621" s="23"/>
      <c r="BA3621" s="23"/>
      <c r="BB3621" s="23"/>
      <c r="BC3621" s="23"/>
      <c r="BD3621" s="23"/>
      <c r="BE3621" s="23"/>
      <c r="BF3621" s="23"/>
      <c r="BG3621" s="23"/>
      <c r="BH3621" s="23"/>
      <c r="BI3621" s="23"/>
      <c r="BJ3621" s="23"/>
      <c r="BK3621" s="23"/>
    </row>
    <row r="3622" spans="28:63">
      <c r="AB3622" s="129">
        <v>3620</v>
      </c>
      <c r="AC3622" s="19">
        <v>0.15341834293280598</v>
      </c>
      <c r="AD3622" s="20">
        <f t="shared" si="584"/>
        <v>0.85384188785891602</v>
      </c>
      <c r="AE3622" s="22">
        <f t="shared" si="585"/>
        <v>0.85384188785891602</v>
      </c>
      <c r="AF3622" s="21">
        <v>0.37709321356976022</v>
      </c>
      <c r="AG3622" s="22">
        <f t="shared" si="586"/>
        <v>3.6771301670178422</v>
      </c>
      <c r="AH3622" s="22">
        <f t="shared" si="587"/>
        <v>3.6771301670178422</v>
      </c>
      <c r="AI3622" s="23">
        <f t="shared" si="588"/>
        <v>4.3065703607474344</v>
      </c>
      <c r="AJ3622" s="46"/>
      <c r="AK3622" s="25"/>
      <c r="AL3622" s="129">
        <v>3620</v>
      </c>
      <c r="AM3622" s="21">
        <v>0.76036999362623969</v>
      </c>
      <c r="AN3622" s="22">
        <f t="shared" si="589"/>
        <v>1.8723504267430757</v>
      </c>
      <c r="AO3622" s="22">
        <f t="shared" si="590"/>
        <v>1.8723504267430757</v>
      </c>
      <c r="AP3622" s="21">
        <v>0.21193918198929518</v>
      </c>
      <c r="AQ3622" s="22">
        <f t="shared" si="591"/>
        <v>465.57415916388464</v>
      </c>
      <c r="AR3622" s="22">
        <f t="shared" si="592"/>
        <v>465.57415916388464</v>
      </c>
      <c r="AS3622" s="23">
        <f t="shared" si="593"/>
        <v>248.65759769860153</v>
      </c>
      <c r="AT3622" s="23"/>
      <c r="AU3622" s="23"/>
      <c r="AV3622" s="23"/>
      <c r="AW3622" s="23"/>
      <c r="AX3622" s="23"/>
      <c r="AY3622" s="23"/>
      <c r="AZ3622" s="23"/>
      <c r="BA3622" s="23"/>
      <c r="BB3622" s="23"/>
      <c r="BC3622" s="23"/>
      <c r="BD3622" s="23"/>
      <c r="BE3622" s="23"/>
      <c r="BF3622" s="23"/>
      <c r="BG3622" s="23"/>
      <c r="BH3622" s="23"/>
      <c r="BI3622" s="23"/>
      <c r="BJ3622" s="23"/>
      <c r="BK3622" s="23"/>
    </row>
    <row r="3623" spans="28:63">
      <c r="AB3623" s="129">
        <v>3621</v>
      </c>
      <c r="AC3623" s="19">
        <v>0.23778590304115321</v>
      </c>
      <c r="AD3623" s="20">
        <f t="shared" si="584"/>
        <v>0.65550494521266423</v>
      </c>
      <c r="AE3623" s="22">
        <f t="shared" si="585"/>
        <v>0.65550494521266423</v>
      </c>
      <c r="AF3623" s="21">
        <v>0.31080019658831437</v>
      </c>
      <c r="AG3623" s="22">
        <f t="shared" si="586"/>
        <v>3.4529136689138431</v>
      </c>
      <c r="AH3623" s="22">
        <f t="shared" si="587"/>
        <v>3.4529136689138431</v>
      </c>
      <c r="AI3623" s="23">
        <f t="shared" si="588"/>
        <v>5.2675631116613788</v>
      </c>
      <c r="AJ3623" s="46"/>
      <c r="AK3623" s="25"/>
      <c r="AL3623" s="129">
        <v>3621</v>
      </c>
      <c r="AM3623" s="21">
        <v>0.25149841865915812</v>
      </c>
      <c r="AN3623" s="22">
        <f t="shared" si="589"/>
        <v>1.5303424528142391</v>
      </c>
      <c r="AO3623" s="22">
        <f t="shared" si="590"/>
        <v>1.5303424528142391</v>
      </c>
      <c r="AP3623" s="21">
        <v>0.42444933659445183</v>
      </c>
      <c r="AQ3623" s="22">
        <f t="shared" si="591"/>
        <v>484.49498816672212</v>
      </c>
      <c r="AR3623" s="22">
        <f t="shared" si="592"/>
        <v>484.49498816672212</v>
      </c>
      <c r="AS3623" s="23">
        <f t="shared" si="593"/>
        <v>316.59252951896815</v>
      </c>
      <c r="AT3623" s="23"/>
      <c r="AU3623" s="23"/>
      <c r="AV3623" s="23"/>
      <c r="AW3623" s="23"/>
      <c r="AX3623" s="23"/>
      <c r="AY3623" s="23"/>
      <c r="AZ3623" s="23"/>
      <c r="BA3623" s="23"/>
      <c r="BB3623" s="23"/>
      <c r="BC3623" s="23"/>
      <c r="BD3623" s="23"/>
      <c r="BE3623" s="23"/>
      <c r="BF3623" s="23"/>
      <c r="BG3623" s="23"/>
      <c r="BH3623" s="23"/>
      <c r="BI3623" s="23"/>
      <c r="BJ3623" s="23"/>
      <c r="BK3623" s="23"/>
    </row>
    <row r="3624" spans="28:63">
      <c r="AB3624" s="129">
        <v>3622</v>
      </c>
      <c r="AC3624" s="19">
        <v>0.66211571395429714</v>
      </c>
      <c r="AD3624" s="20">
        <f t="shared" si="584"/>
        <v>1.1048316511482386</v>
      </c>
      <c r="AE3624" s="22">
        <f t="shared" si="585"/>
        <v>1.1048316511482386</v>
      </c>
      <c r="AF3624" s="21">
        <v>0.47760880483149015</v>
      </c>
      <c r="AG3624" s="22">
        <f t="shared" si="586"/>
        <v>4.0412456687670932</v>
      </c>
      <c r="AH3624" s="22">
        <f t="shared" si="587"/>
        <v>4.0412456687670932</v>
      </c>
      <c r="AI3624" s="23">
        <f t="shared" si="588"/>
        <v>3.6577931710836435</v>
      </c>
      <c r="AJ3624" s="46"/>
      <c r="AK3624" s="25"/>
      <c r="AL3624" s="129">
        <v>3622</v>
      </c>
      <c r="AM3624" s="21">
        <v>0.18518968201516539</v>
      </c>
      <c r="AN3624" s="22">
        <f t="shared" si="589"/>
        <v>1.4664414051017689</v>
      </c>
      <c r="AO3624" s="22">
        <f t="shared" si="590"/>
        <v>1.4664414051017689</v>
      </c>
      <c r="AP3624" s="21">
        <v>0.80282580043287521</v>
      </c>
      <c r="AQ3624" s="22">
        <f t="shared" si="591"/>
        <v>516.04198416946213</v>
      </c>
      <c r="AR3624" s="22">
        <f t="shared" si="592"/>
        <v>516.04198416946213</v>
      </c>
      <c r="AS3624" s="23">
        <f t="shared" si="593"/>
        <v>351.90085493640953</v>
      </c>
      <c r="AT3624" s="23"/>
      <c r="AU3624" s="23"/>
      <c r="AV3624" s="23"/>
      <c r="AW3624" s="23"/>
      <c r="AX3624" s="23"/>
      <c r="AY3624" s="23"/>
      <c r="AZ3624" s="23"/>
      <c r="BA3624" s="23"/>
      <c r="BB3624" s="23"/>
      <c r="BC3624" s="23"/>
      <c r="BD3624" s="23"/>
      <c r="BE3624" s="23"/>
      <c r="BF3624" s="23"/>
      <c r="BG3624" s="23"/>
      <c r="BH3624" s="23"/>
      <c r="BI3624" s="23"/>
      <c r="BJ3624" s="23"/>
      <c r="BK3624" s="23"/>
    </row>
    <row r="3625" spans="28:63">
      <c r="AB3625" s="129">
        <v>3623</v>
      </c>
      <c r="AC3625" s="19">
        <v>0.6324418831884584</v>
      </c>
      <c r="AD3625" s="20">
        <f t="shared" si="584"/>
        <v>1.0663507993736341</v>
      </c>
      <c r="AE3625" s="22">
        <f t="shared" si="585"/>
        <v>1.0663507993736341</v>
      </c>
      <c r="AF3625" s="21">
        <v>2.1054453292869924E-2</v>
      </c>
      <c r="AG3625" s="22">
        <f t="shared" si="586"/>
        <v>2.3554247033581368</v>
      </c>
      <c r="AH3625" s="22">
        <f t="shared" si="587"/>
        <v>2.3554247033581368</v>
      </c>
      <c r="AI3625" s="23">
        <f t="shared" si="588"/>
        <v>2.2088647607726224</v>
      </c>
      <c r="AJ3625" s="46"/>
      <c r="AK3625" s="25"/>
      <c r="AL3625" s="129">
        <v>3623</v>
      </c>
      <c r="AM3625" s="21">
        <v>0.70707399725443099</v>
      </c>
      <c r="AN3625" s="22">
        <f t="shared" si="589"/>
        <v>1.837742012883063</v>
      </c>
      <c r="AO3625" s="22">
        <f t="shared" si="590"/>
        <v>1.837742012883063</v>
      </c>
      <c r="AP3625" s="21">
        <v>4.6524537153481149E-2</v>
      </c>
      <c r="AQ3625" s="22">
        <f t="shared" si="591"/>
        <v>441.35276244667455</v>
      </c>
      <c r="AR3625" s="22">
        <f t="shared" si="592"/>
        <v>441.35276244667455</v>
      </c>
      <c r="AS3625" s="23">
        <f t="shared" si="593"/>
        <v>240.16034859772137</v>
      </c>
      <c r="AT3625" s="23"/>
      <c r="AU3625" s="23"/>
      <c r="AV3625" s="23"/>
      <c r="AW3625" s="23"/>
      <c r="AX3625" s="23"/>
      <c r="AY3625" s="23"/>
      <c r="AZ3625" s="23"/>
      <c r="BA3625" s="23"/>
      <c r="BB3625" s="23"/>
      <c r="BC3625" s="23"/>
      <c r="BD3625" s="23"/>
      <c r="BE3625" s="23"/>
      <c r="BF3625" s="23"/>
      <c r="BG3625" s="23"/>
      <c r="BH3625" s="23"/>
      <c r="BI3625" s="23"/>
      <c r="BJ3625" s="23"/>
      <c r="BK3625" s="23"/>
    </row>
    <row r="3626" spans="28:63">
      <c r="AB3626" s="129">
        <v>3624</v>
      </c>
      <c r="AC3626" s="19">
        <v>0.11995109883750044</v>
      </c>
      <c r="AD3626" s="20">
        <f t="shared" si="584"/>
        <v>0.82445369569635107</v>
      </c>
      <c r="AE3626" s="22">
        <f t="shared" si="585"/>
        <v>0.82445369569635107</v>
      </c>
      <c r="AF3626" s="21">
        <v>0.53187589666959978</v>
      </c>
      <c r="AG3626" s="22">
        <f t="shared" si="586"/>
        <v>4.252504422962982</v>
      </c>
      <c r="AH3626" s="22">
        <f t="shared" si="587"/>
        <v>4.252504422962982</v>
      </c>
      <c r="AI3626" s="23">
        <f t="shared" si="588"/>
        <v>5.1579663541579821</v>
      </c>
      <c r="AJ3626" s="46"/>
      <c r="AK3626" s="25"/>
      <c r="AL3626" s="129">
        <v>3624</v>
      </c>
      <c r="AM3626" s="21">
        <v>0.15207334700219233</v>
      </c>
      <c r="AN3626" s="22">
        <f t="shared" si="589"/>
        <v>1.4301884450157771</v>
      </c>
      <c r="AO3626" s="22">
        <f t="shared" si="590"/>
        <v>1.4301884450157771</v>
      </c>
      <c r="AP3626" s="21">
        <v>3.7429420025684501E-2</v>
      </c>
      <c r="AQ3626" s="22">
        <f t="shared" si="591"/>
        <v>439.15224050213732</v>
      </c>
      <c r="AR3626" s="22">
        <f t="shared" si="592"/>
        <v>439.15224050213732</v>
      </c>
      <c r="AS3626" s="23">
        <f t="shared" si="593"/>
        <v>307.05900472947314</v>
      </c>
      <c r="AT3626" s="23"/>
      <c r="AU3626" s="23"/>
      <c r="AV3626" s="23"/>
      <c r="AW3626" s="23"/>
      <c r="AX3626" s="23"/>
      <c r="AY3626" s="23"/>
      <c r="AZ3626" s="23"/>
      <c r="BA3626" s="23"/>
      <c r="BB3626" s="23"/>
      <c r="BC3626" s="23"/>
      <c r="BD3626" s="23"/>
      <c r="BE3626" s="23"/>
      <c r="BF3626" s="23"/>
      <c r="BG3626" s="23"/>
      <c r="BH3626" s="23"/>
      <c r="BI3626" s="23"/>
      <c r="BJ3626" s="23"/>
      <c r="BK3626" s="23"/>
    </row>
    <row r="3627" spans="28:63">
      <c r="AB3627" s="129">
        <v>3625</v>
      </c>
      <c r="AC3627" s="19">
        <v>0.65234862941885552</v>
      </c>
      <c r="AD3627" s="20">
        <f t="shared" si="584"/>
        <v>1.0919856881798382</v>
      </c>
      <c r="AE3627" s="22">
        <f t="shared" si="585"/>
        <v>1.0919856881798382</v>
      </c>
      <c r="AF3627" s="21">
        <v>0.58013562079237824</v>
      </c>
      <c r="AG3627" s="22">
        <f t="shared" si="586"/>
        <v>4.4509252788608897</v>
      </c>
      <c r="AH3627" s="22">
        <f t="shared" si="587"/>
        <v>4.4509252788608897</v>
      </c>
      <c r="AI3627" s="23">
        <f t="shared" si="588"/>
        <v>4.0759923202655299</v>
      </c>
      <c r="AJ3627" s="46"/>
      <c r="AK3627" s="25"/>
      <c r="AL3627" s="129">
        <v>3625</v>
      </c>
      <c r="AM3627" s="21">
        <v>0.43711815483622474</v>
      </c>
      <c r="AN3627" s="22">
        <f t="shared" si="589"/>
        <v>1.6737104345216882</v>
      </c>
      <c r="AO3627" s="22">
        <f t="shared" si="590"/>
        <v>1.6737104345216882</v>
      </c>
      <c r="AP3627" s="21">
        <v>0.39190263478424281</v>
      </c>
      <c r="AQ3627" s="22">
        <f t="shared" si="591"/>
        <v>481.97294426510314</v>
      </c>
      <c r="AR3627" s="22">
        <f t="shared" si="592"/>
        <v>481.97294426510314</v>
      </c>
      <c r="AS3627" s="23">
        <f t="shared" si="593"/>
        <v>287.96674402214683</v>
      </c>
      <c r="AT3627" s="23"/>
      <c r="AU3627" s="23"/>
      <c r="AV3627" s="23"/>
      <c r="AW3627" s="23"/>
      <c r="AX3627" s="23"/>
      <c r="AY3627" s="23"/>
      <c r="AZ3627" s="23"/>
      <c r="BA3627" s="23"/>
      <c r="BB3627" s="23"/>
      <c r="BC3627" s="23"/>
      <c r="BD3627" s="23"/>
      <c r="BE3627" s="23"/>
      <c r="BF3627" s="23"/>
      <c r="BG3627" s="23"/>
      <c r="BH3627" s="23"/>
      <c r="BI3627" s="23"/>
      <c r="BJ3627" s="23"/>
      <c r="BK3627" s="23"/>
    </row>
    <row r="3628" spans="28:63">
      <c r="AB3628" s="129">
        <v>3626</v>
      </c>
      <c r="AC3628" s="19">
        <v>0.61344711293761212</v>
      </c>
      <c r="AD3628" s="20">
        <f t="shared" si="584"/>
        <v>1.0425299863927022</v>
      </c>
      <c r="AE3628" s="22">
        <f t="shared" si="585"/>
        <v>1.0425299863927022</v>
      </c>
      <c r="AF3628" s="21">
        <v>0.79205633021335731</v>
      </c>
      <c r="AG3628" s="22">
        <f t="shared" si="586"/>
        <v>5.5023390755350157</v>
      </c>
      <c r="AH3628" s="22">
        <f t="shared" si="587"/>
        <v>5.5023390755350157</v>
      </c>
      <c r="AI3628" s="23">
        <f t="shared" si="588"/>
        <v>5.2778712817401727</v>
      </c>
      <c r="AJ3628" s="46"/>
      <c r="AK3628" s="25"/>
      <c r="AL3628" s="129">
        <v>3626</v>
      </c>
      <c r="AM3628" s="21">
        <v>0.15831671876133424</v>
      </c>
      <c r="AN3628" s="22">
        <f t="shared" si="589"/>
        <v>1.4373046347434357</v>
      </c>
      <c r="AO3628" s="22">
        <f t="shared" si="590"/>
        <v>1.4373046347434357</v>
      </c>
      <c r="AP3628" s="21">
        <v>0.10788268858959105</v>
      </c>
      <c r="AQ3628" s="22">
        <f t="shared" si="591"/>
        <v>452.5153863298284</v>
      </c>
      <c r="AR3628" s="22">
        <f t="shared" si="592"/>
        <v>452.5153863298284</v>
      </c>
      <c r="AS3628" s="23">
        <f t="shared" si="593"/>
        <v>314.83610042807948</v>
      </c>
      <c r="AT3628" s="23"/>
      <c r="AU3628" s="23"/>
      <c r="AV3628" s="23"/>
      <c r="AW3628" s="23"/>
      <c r="AX3628" s="23"/>
      <c r="AY3628" s="23"/>
      <c r="AZ3628" s="23"/>
      <c r="BA3628" s="23"/>
      <c r="BB3628" s="23"/>
      <c r="BC3628" s="23"/>
      <c r="BD3628" s="23"/>
      <c r="BE3628" s="23"/>
      <c r="BF3628" s="23"/>
      <c r="BG3628" s="23"/>
      <c r="BH3628" s="23"/>
      <c r="BI3628" s="23"/>
      <c r="BJ3628" s="23"/>
      <c r="BK3628" s="23"/>
    </row>
    <row r="3629" spans="28:63">
      <c r="AB3629" s="129">
        <v>3627</v>
      </c>
      <c r="AC3629" s="19">
        <v>0.55049866204504583</v>
      </c>
      <c r="AD3629" s="20">
        <f t="shared" si="584"/>
        <v>0.96750914139931998</v>
      </c>
      <c r="AE3629" s="22">
        <f t="shared" si="585"/>
        <v>0.96750914139931998</v>
      </c>
      <c r="AF3629" s="21">
        <v>0.10036957811818847</v>
      </c>
      <c r="AG3629" s="22">
        <f t="shared" si="586"/>
        <v>2.7760267190690864</v>
      </c>
      <c r="AH3629" s="22">
        <f t="shared" si="587"/>
        <v>2.7760267190690864</v>
      </c>
      <c r="AI3629" s="23">
        <f t="shared" si="588"/>
        <v>2.8692511525566422</v>
      </c>
      <c r="AJ3629" s="46"/>
      <c r="AK3629" s="25"/>
      <c r="AL3629" s="129">
        <v>3627</v>
      </c>
      <c r="AM3629" s="21">
        <v>7.8932750613056935E-2</v>
      </c>
      <c r="AN3629" s="22">
        <f t="shared" si="589"/>
        <v>1.3322922315378918</v>
      </c>
      <c r="AO3629" s="22">
        <f t="shared" si="590"/>
        <v>1.3322922315378918</v>
      </c>
      <c r="AP3629" s="21">
        <v>0.17462811943133694</v>
      </c>
      <c r="AQ3629" s="22">
        <f t="shared" si="591"/>
        <v>461.36853357839874</v>
      </c>
      <c r="AR3629" s="22">
        <f t="shared" si="592"/>
        <v>461.36853357839874</v>
      </c>
      <c r="AS3629" s="23">
        <f t="shared" si="593"/>
        <v>346.2967978472949</v>
      </c>
      <c r="AT3629" s="23"/>
      <c r="AU3629" s="23"/>
      <c r="AV3629" s="23"/>
      <c r="AW3629" s="23"/>
      <c r="AX3629" s="23"/>
      <c r="AY3629" s="23"/>
      <c r="AZ3629" s="23"/>
      <c r="BA3629" s="23"/>
      <c r="BB3629" s="23"/>
      <c r="BC3629" s="23"/>
      <c r="BD3629" s="23"/>
      <c r="BE3629" s="23"/>
      <c r="BF3629" s="23"/>
      <c r="BG3629" s="23"/>
      <c r="BH3629" s="23"/>
      <c r="BI3629" s="23"/>
      <c r="BJ3629" s="23"/>
      <c r="BK3629" s="23"/>
    </row>
    <row r="3630" spans="28:63">
      <c r="AB3630" s="129">
        <v>3628</v>
      </c>
      <c r="AC3630" s="19">
        <v>0.24060858060897439</v>
      </c>
      <c r="AD3630" s="20">
        <f t="shared" si="584"/>
        <v>0.65799676221413073</v>
      </c>
      <c r="AE3630" s="22">
        <f t="shared" si="585"/>
        <v>0.65799676221413073</v>
      </c>
      <c r="AF3630" s="21">
        <v>0.32048914632641212</v>
      </c>
      <c r="AG3630" s="22">
        <f t="shared" si="586"/>
        <v>3.4849888582410298</v>
      </c>
      <c r="AH3630" s="22">
        <f t="shared" si="587"/>
        <v>3.4849888582410298</v>
      </c>
      <c r="AI3630" s="23">
        <f t="shared" si="588"/>
        <v>5.2963617123497579</v>
      </c>
      <c r="AJ3630" s="46"/>
      <c r="AK3630" s="25"/>
      <c r="AL3630" s="129">
        <v>3628</v>
      </c>
      <c r="AM3630" s="21">
        <v>0.22286502539603403</v>
      </c>
      <c r="AN3630" s="22">
        <f t="shared" si="589"/>
        <v>1.5039320187003595</v>
      </c>
      <c r="AO3630" s="22">
        <f t="shared" si="590"/>
        <v>1.5039320187003595</v>
      </c>
      <c r="AP3630" s="21">
        <v>0.54857645910701625</v>
      </c>
      <c r="AQ3630" s="22">
        <f t="shared" si="591"/>
        <v>493.48721400549186</v>
      </c>
      <c r="AR3630" s="22">
        <f t="shared" si="592"/>
        <v>493.48721400549186</v>
      </c>
      <c r="AS3630" s="23">
        <f t="shared" si="593"/>
        <v>328.13133031900247</v>
      </c>
      <c r="AT3630" s="23"/>
      <c r="AU3630" s="23"/>
      <c r="AV3630" s="23"/>
      <c r="AW3630" s="23"/>
      <c r="AX3630" s="23"/>
      <c r="AY3630" s="23"/>
      <c r="AZ3630" s="23"/>
      <c r="BA3630" s="23"/>
      <c r="BB3630" s="23"/>
      <c r="BC3630" s="23"/>
      <c r="BD3630" s="23"/>
      <c r="BE3630" s="23"/>
      <c r="BF3630" s="23"/>
      <c r="BG3630" s="23"/>
      <c r="BH3630" s="23"/>
      <c r="BI3630" s="23"/>
      <c r="BJ3630" s="23"/>
      <c r="BK3630" s="23"/>
    </row>
    <row r="3631" spans="28:63">
      <c r="AB3631" s="129">
        <v>3629</v>
      </c>
      <c r="AC3631" s="19">
        <v>0.71448551289566919</v>
      </c>
      <c r="AD3631" s="20">
        <f t="shared" si="584"/>
        <v>1.1771232427534297</v>
      </c>
      <c r="AE3631" s="22">
        <f t="shared" si="585"/>
        <v>1.1771232427534297</v>
      </c>
      <c r="AF3631" s="21">
        <v>0.41904592219004555</v>
      </c>
      <c r="AG3631" s="22">
        <f t="shared" si="586"/>
        <v>3.8252398470931732</v>
      </c>
      <c r="AH3631" s="22">
        <f t="shared" si="587"/>
        <v>3.8252398470931732</v>
      </c>
      <c r="AI3631" s="23">
        <f t="shared" si="588"/>
        <v>3.2496511054742978</v>
      </c>
      <c r="AJ3631" s="46"/>
      <c r="AK3631" s="25"/>
      <c r="AL3631" s="129">
        <v>3629</v>
      </c>
      <c r="AM3631" s="21">
        <v>0.90900500820363994</v>
      </c>
      <c r="AN3631" s="22">
        <f t="shared" si="589"/>
        <v>1.9980946847535477</v>
      </c>
      <c r="AO3631" s="22">
        <f t="shared" si="590"/>
        <v>1.9980946847535477</v>
      </c>
      <c r="AP3631" s="21">
        <v>0.11020972116523342</v>
      </c>
      <c r="AQ3631" s="22">
        <f t="shared" si="591"/>
        <v>452.86419430655934</v>
      </c>
      <c r="AR3631" s="22">
        <f t="shared" si="592"/>
        <v>452.86419430655934</v>
      </c>
      <c r="AS3631" s="23">
        <f t="shared" si="593"/>
        <v>226.64801511266583</v>
      </c>
      <c r="AT3631" s="23"/>
      <c r="AU3631" s="23"/>
      <c r="AV3631" s="23"/>
      <c r="AW3631" s="23"/>
      <c r="AX3631" s="23"/>
      <c r="AY3631" s="23"/>
      <c r="AZ3631" s="23"/>
      <c r="BA3631" s="23"/>
      <c r="BB3631" s="23"/>
      <c r="BC3631" s="23"/>
      <c r="BD3631" s="23"/>
      <c r="BE3631" s="23"/>
      <c r="BF3631" s="23"/>
      <c r="BG3631" s="23"/>
      <c r="BH3631" s="23"/>
      <c r="BI3631" s="23"/>
      <c r="BJ3631" s="23"/>
      <c r="BK3631" s="23"/>
    </row>
    <row r="3632" spans="28:63">
      <c r="AB3632" s="129">
        <v>3630</v>
      </c>
      <c r="AC3632" s="19">
        <v>0.23270625994781458</v>
      </c>
      <c r="AD3632" s="20">
        <f t="shared" si="584"/>
        <v>0.65103230805635559</v>
      </c>
      <c r="AE3632" s="22">
        <f t="shared" si="585"/>
        <v>0.65103230805635559</v>
      </c>
      <c r="AF3632" s="21">
        <v>0.37252312227253592</v>
      </c>
      <c r="AG3632" s="22">
        <f t="shared" si="586"/>
        <v>3.6613013089379063</v>
      </c>
      <c r="AH3632" s="22">
        <f t="shared" si="587"/>
        <v>3.6613013089379063</v>
      </c>
      <c r="AI3632" s="23">
        <f t="shared" si="588"/>
        <v>5.623839652241915</v>
      </c>
      <c r="AJ3632" s="46"/>
      <c r="AK3632" s="25"/>
      <c r="AL3632" s="129">
        <v>3630</v>
      </c>
      <c r="AM3632" s="21">
        <v>0.97263753709418765</v>
      </c>
      <c r="AN3632" s="22">
        <f t="shared" si="589"/>
        <v>2.0892824161128689</v>
      </c>
      <c r="AO3632" s="22">
        <f t="shared" si="590"/>
        <v>2.0892824161128689</v>
      </c>
      <c r="AP3632" s="21">
        <v>0.78456151990617451</v>
      </c>
      <c r="AQ3632" s="22">
        <f t="shared" si="591"/>
        <v>514.05114685958426</v>
      </c>
      <c r="AR3632" s="22">
        <f t="shared" si="592"/>
        <v>514.05114685958426</v>
      </c>
      <c r="AS3632" s="23">
        <f t="shared" si="593"/>
        <v>246.04196297022477</v>
      </c>
      <c r="AT3632" s="23"/>
      <c r="AU3632" s="23"/>
      <c r="AV3632" s="23"/>
      <c r="AW3632" s="23"/>
      <c r="AX3632" s="23"/>
      <c r="AY3632" s="23"/>
      <c r="AZ3632" s="23"/>
      <c r="BA3632" s="23"/>
      <c r="BB3632" s="23"/>
      <c r="BC3632" s="23"/>
      <c r="BD3632" s="23"/>
      <c r="BE3632" s="23"/>
      <c r="BF3632" s="23"/>
      <c r="BG3632" s="23"/>
      <c r="BH3632" s="23"/>
      <c r="BI3632" s="23"/>
      <c r="BJ3632" s="23"/>
      <c r="BK3632" s="23"/>
    </row>
    <row r="3633" spans="28:63">
      <c r="AB3633" s="129">
        <v>3631</v>
      </c>
      <c r="AC3633" s="19">
        <v>0.19272074983625831</v>
      </c>
      <c r="AD3633" s="20">
        <f t="shared" si="584"/>
        <v>0.88450433200784218</v>
      </c>
      <c r="AE3633" s="22">
        <f t="shared" si="585"/>
        <v>0.88450433200784218</v>
      </c>
      <c r="AF3633" s="21">
        <v>0.19061838932422148</v>
      </c>
      <c r="AG3633" s="22">
        <f t="shared" si="586"/>
        <v>3.0723790405233729</v>
      </c>
      <c r="AH3633" s="22">
        <f t="shared" si="587"/>
        <v>3.0723790405233729</v>
      </c>
      <c r="AI3633" s="23">
        <f t="shared" si="588"/>
        <v>3.4735601956284512</v>
      </c>
      <c r="AJ3633" s="46"/>
      <c r="AK3633" s="25"/>
      <c r="AL3633" s="129">
        <v>3631</v>
      </c>
      <c r="AM3633" s="21">
        <v>0.20822669715811615</v>
      </c>
      <c r="AN3633" s="22">
        <f t="shared" si="589"/>
        <v>1.4897731184305589</v>
      </c>
      <c r="AO3633" s="22">
        <f t="shared" si="590"/>
        <v>1.4897731184305589</v>
      </c>
      <c r="AP3633" s="21">
        <v>9.3111926513557708E-2</v>
      </c>
      <c r="AQ3633" s="22">
        <f t="shared" si="591"/>
        <v>450.20756328856839</v>
      </c>
      <c r="AR3633" s="22">
        <f t="shared" si="592"/>
        <v>450.20756328856839</v>
      </c>
      <c r="AS3633" s="23">
        <f t="shared" si="593"/>
        <v>302.19874269368717</v>
      </c>
      <c r="AT3633" s="23"/>
      <c r="AU3633" s="23"/>
      <c r="AV3633" s="23"/>
      <c r="AW3633" s="23"/>
      <c r="AX3633" s="23"/>
      <c r="AY3633" s="23"/>
      <c r="AZ3633" s="23"/>
      <c r="BA3633" s="23"/>
      <c r="BB3633" s="23"/>
      <c r="BC3633" s="23"/>
      <c r="BD3633" s="23"/>
      <c r="BE3633" s="23"/>
      <c r="BF3633" s="23"/>
      <c r="BG3633" s="23"/>
      <c r="BH3633" s="23"/>
      <c r="BI3633" s="23"/>
      <c r="BJ3633" s="23"/>
      <c r="BK3633" s="23"/>
    </row>
    <row r="3634" spans="28:63">
      <c r="AB3634" s="129">
        <v>3632</v>
      </c>
      <c r="AC3634" s="19">
        <v>0.46339657807064916</v>
      </c>
      <c r="AD3634" s="20">
        <f t="shared" si="584"/>
        <v>0.87190041421528375</v>
      </c>
      <c r="AE3634" s="22">
        <f t="shared" si="585"/>
        <v>0.87190041421528375</v>
      </c>
      <c r="AF3634" s="21">
        <v>0.26347014115341161</v>
      </c>
      <c r="AG3634" s="22">
        <f t="shared" si="586"/>
        <v>3.2993728327596905</v>
      </c>
      <c r="AH3634" s="22">
        <f t="shared" si="587"/>
        <v>3.2993728327596905</v>
      </c>
      <c r="AI3634" s="23">
        <f t="shared" si="588"/>
        <v>3.7841166020423884</v>
      </c>
      <c r="AJ3634" s="46"/>
      <c r="AK3634" s="25"/>
      <c r="AL3634" s="129">
        <v>3632</v>
      </c>
      <c r="AM3634" s="21">
        <v>6.7421439162550167E-2</v>
      </c>
      <c r="AN3634" s="22">
        <f t="shared" si="589"/>
        <v>1.3131708569711928</v>
      </c>
      <c r="AO3634" s="22">
        <f t="shared" si="590"/>
        <v>1.3131708569711928</v>
      </c>
      <c r="AP3634" s="21">
        <v>0.50995594189220561</v>
      </c>
      <c r="AQ3634" s="22">
        <f t="shared" si="591"/>
        <v>490.70042013506588</v>
      </c>
      <c r="AR3634" s="22">
        <f t="shared" si="592"/>
        <v>490.70042013506588</v>
      </c>
      <c r="AS3634" s="23">
        <f t="shared" si="593"/>
        <v>373.67599008925492</v>
      </c>
      <c r="AT3634" s="23"/>
      <c r="AU3634" s="23"/>
      <c r="AV3634" s="23"/>
      <c r="AW3634" s="23"/>
      <c r="AX3634" s="23"/>
      <c r="AY3634" s="23"/>
      <c r="AZ3634" s="23"/>
      <c r="BA3634" s="23"/>
      <c r="BB3634" s="23"/>
      <c r="BC3634" s="23"/>
      <c r="BD3634" s="23"/>
      <c r="BE3634" s="23"/>
      <c r="BF3634" s="23"/>
      <c r="BG3634" s="23"/>
      <c r="BH3634" s="23"/>
      <c r="BI3634" s="23"/>
      <c r="BJ3634" s="23"/>
      <c r="BK3634" s="23"/>
    </row>
    <row r="3635" spans="28:63">
      <c r="AB3635" s="129">
        <v>3633</v>
      </c>
      <c r="AC3635" s="19">
        <v>0.39944154332376125</v>
      </c>
      <c r="AD3635" s="20">
        <f t="shared" si="584"/>
        <v>0.80656611584329152</v>
      </c>
      <c r="AE3635" s="22">
        <f t="shared" si="585"/>
        <v>0.80656611584329152</v>
      </c>
      <c r="AF3635" s="21">
        <v>0.74850862107149341</v>
      </c>
      <c r="AG3635" s="22">
        <f t="shared" si="586"/>
        <v>5.2532307399682807</v>
      </c>
      <c r="AH3635" s="22">
        <f t="shared" si="587"/>
        <v>5.2532307399682807</v>
      </c>
      <c r="AI3635" s="23">
        <f t="shared" si="588"/>
        <v>6.5130813665236289</v>
      </c>
      <c r="AJ3635" s="46"/>
      <c r="AK3635" s="25"/>
      <c r="AL3635" s="129">
        <v>3633</v>
      </c>
      <c r="AM3635" s="21">
        <v>0.41918618536600005</v>
      </c>
      <c r="AN3635" s="22">
        <f t="shared" si="589"/>
        <v>1.6614049706350493</v>
      </c>
      <c r="AO3635" s="22">
        <f t="shared" si="590"/>
        <v>1.6614049706350493</v>
      </c>
      <c r="AP3635" s="21">
        <v>0.89300648741794952</v>
      </c>
      <c r="AQ3635" s="22">
        <f t="shared" si="591"/>
        <v>527.61888786183999</v>
      </c>
      <c r="AR3635" s="22">
        <f t="shared" si="592"/>
        <v>527.61888786183999</v>
      </c>
      <c r="AS3635" s="23">
        <f t="shared" si="593"/>
        <v>317.57391917526581</v>
      </c>
      <c r="AT3635" s="23"/>
      <c r="AU3635" s="23"/>
      <c r="AV3635" s="23"/>
      <c r="AW3635" s="23"/>
      <c r="AX3635" s="23"/>
      <c r="AY3635" s="23"/>
      <c r="AZ3635" s="23"/>
      <c r="BA3635" s="23"/>
      <c r="BB3635" s="23"/>
      <c r="BC3635" s="23"/>
      <c r="BD3635" s="23"/>
      <c r="BE3635" s="23"/>
      <c r="BF3635" s="23"/>
      <c r="BG3635" s="23"/>
      <c r="BH3635" s="23"/>
      <c r="BI3635" s="23"/>
      <c r="BJ3635" s="23"/>
      <c r="BK3635" s="23"/>
    </row>
    <row r="3636" spans="28:63">
      <c r="AB3636" s="129">
        <v>3634</v>
      </c>
      <c r="AC3636" s="19">
        <v>0.61593966562297175</v>
      </c>
      <c r="AD3636" s="20">
        <f t="shared" si="584"/>
        <v>1.0456219360187702</v>
      </c>
      <c r="AE3636" s="22">
        <f t="shared" si="585"/>
        <v>1.0456219360187702</v>
      </c>
      <c r="AF3636" s="21">
        <v>0.88385060756668188</v>
      </c>
      <c r="AG3636" s="22">
        <f t="shared" si="586"/>
        <v>6.1333233346399965</v>
      </c>
      <c r="AH3636" s="22">
        <f t="shared" si="587"/>
        <v>6.1333233346399965</v>
      </c>
      <c r="AI3636" s="23">
        <f t="shared" si="588"/>
        <v>5.8657179266846367</v>
      </c>
      <c r="AJ3636" s="46"/>
      <c r="AK3636" s="25"/>
      <c r="AL3636" s="129">
        <v>3634</v>
      </c>
      <c r="AM3636" s="21">
        <v>0.99848727014150951</v>
      </c>
      <c r="AN3636" s="22">
        <f t="shared" si="589"/>
        <v>2.1739672710496243</v>
      </c>
      <c r="AO3636" s="22">
        <f t="shared" si="590"/>
        <v>2.1739672710496243</v>
      </c>
      <c r="AP3636" s="21">
        <v>1.8729183482427358E-2</v>
      </c>
      <c r="AQ3636" s="22">
        <f t="shared" si="591"/>
        <v>433.54791489963634</v>
      </c>
      <c r="AR3636" s="22">
        <f t="shared" si="592"/>
        <v>433.54791489963634</v>
      </c>
      <c r="AS3636" s="23">
        <f t="shared" si="593"/>
        <v>199.42706620891897</v>
      </c>
      <c r="AT3636" s="23"/>
      <c r="AU3636" s="23"/>
      <c r="AV3636" s="23"/>
      <c r="AW3636" s="23"/>
      <c r="AX3636" s="23"/>
      <c r="AY3636" s="23"/>
      <c r="AZ3636" s="23"/>
      <c r="BA3636" s="23"/>
      <c r="BB3636" s="23"/>
      <c r="BC3636" s="23"/>
      <c r="BD3636" s="23"/>
      <c r="BE3636" s="23"/>
      <c r="BF3636" s="23"/>
      <c r="BG3636" s="23"/>
      <c r="BH3636" s="23"/>
      <c r="BI3636" s="23"/>
      <c r="BJ3636" s="23"/>
      <c r="BK3636" s="23"/>
    </row>
    <row r="3637" spans="28:63">
      <c r="AB3637" s="129">
        <v>3635</v>
      </c>
      <c r="AC3637" s="19">
        <v>0.15204158720881511</v>
      </c>
      <c r="AD3637" s="20">
        <f t="shared" si="584"/>
        <v>0.85270034948076812</v>
      </c>
      <c r="AE3637" s="22">
        <f t="shared" si="585"/>
        <v>0.85270034948076812</v>
      </c>
      <c r="AF3637" s="21">
        <v>0.92575094230191934</v>
      </c>
      <c r="AG3637" s="22">
        <f t="shared" si="586"/>
        <v>6.5075283148607408</v>
      </c>
      <c r="AH3637" s="22">
        <f t="shared" si="587"/>
        <v>6.5075283148607408</v>
      </c>
      <c r="AI3637" s="23">
        <f t="shared" si="588"/>
        <v>7.6316707490777356</v>
      </c>
      <c r="AJ3637" s="46"/>
      <c r="AK3637" s="25"/>
      <c r="AL3637" s="129">
        <v>3635</v>
      </c>
      <c r="AM3637" s="21">
        <v>0.61624787429817895</v>
      </c>
      <c r="AN3637" s="22">
        <f t="shared" si="589"/>
        <v>1.7849413350301226</v>
      </c>
      <c r="AO3637" s="22">
        <f t="shared" si="590"/>
        <v>1.7849413350301226</v>
      </c>
      <c r="AP3637" s="21">
        <v>0.16534353065946705</v>
      </c>
      <c r="AQ3637" s="22">
        <f t="shared" si="591"/>
        <v>460.25377746824239</v>
      </c>
      <c r="AR3637" s="22">
        <f t="shared" si="592"/>
        <v>460.25377746824239</v>
      </c>
      <c r="AS3637" s="23">
        <f t="shared" si="593"/>
        <v>257.85372798287244</v>
      </c>
      <c r="AT3637" s="23"/>
      <c r="AU3637" s="23"/>
      <c r="AV3637" s="23"/>
      <c r="AW3637" s="23"/>
      <c r="AX3637" s="23"/>
      <c r="AY3637" s="23"/>
      <c r="AZ3637" s="23"/>
      <c r="BA3637" s="23"/>
      <c r="BB3637" s="23"/>
      <c r="BC3637" s="23"/>
      <c r="BD3637" s="23"/>
      <c r="BE3637" s="23"/>
      <c r="BF3637" s="23"/>
      <c r="BG3637" s="23"/>
      <c r="BH3637" s="23"/>
      <c r="BI3637" s="23"/>
      <c r="BJ3637" s="23"/>
      <c r="BK3637" s="23"/>
    </row>
    <row r="3638" spans="28:63">
      <c r="AB3638" s="129">
        <v>3636</v>
      </c>
      <c r="AC3638" s="19">
        <v>0.35668935448146133</v>
      </c>
      <c r="AD3638" s="20">
        <f t="shared" si="584"/>
        <v>0.76481761390806491</v>
      </c>
      <c r="AE3638" s="22">
        <f t="shared" si="585"/>
        <v>0.76481761390806491</v>
      </c>
      <c r="AF3638" s="21">
        <v>0.49439761198326693</v>
      </c>
      <c r="AG3638" s="22">
        <f t="shared" si="586"/>
        <v>4.1053791403395898</v>
      </c>
      <c r="AH3638" s="22">
        <f t="shared" si="587"/>
        <v>4.1053791403395898</v>
      </c>
      <c r="AI3638" s="23">
        <f t="shared" si="588"/>
        <v>5.3677884317568525</v>
      </c>
      <c r="AJ3638" s="46"/>
      <c r="AK3638" s="25"/>
      <c r="AL3638" s="129">
        <v>3636</v>
      </c>
      <c r="AM3638" s="21">
        <v>3.3106749549833392E-2</v>
      </c>
      <c r="AN3638" s="22">
        <f t="shared" si="589"/>
        <v>1.2433930317883406</v>
      </c>
      <c r="AO3638" s="22">
        <f t="shared" si="590"/>
        <v>1.2433930317883406</v>
      </c>
      <c r="AP3638" s="21">
        <v>0.47953954275538291</v>
      </c>
      <c r="AQ3638" s="22">
        <f t="shared" si="591"/>
        <v>488.55280825030258</v>
      </c>
      <c r="AR3638" s="22">
        <f t="shared" si="592"/>
        <v>488.55280825030258</v>
      </c>
      <c r="AS3638" s="23">
        <f t="shared" si="593"/>
        <v>392.91904953627534</v>
      </c>
      <c r="AT3638" s="23"/>
      <c r="AU3638" s="23"/>
      <c r="AV3638" s="23"/>
      <c r="AW3638" s="23"/>
      <c r="AX3638" s="23"/>
      <c r="AY3638" s="23"/>
      <c r="AZ3638" s="23"/>
      <c r="BA3638" s="23"/>
      <c r="BB3638" s="23"/>
      <c r="BC3638" s="23"/>
      <c r="BD3638" s="23"/>
      <c r="BE3638" s="23"/>
      <c r="BF3638" s="23"/>
      <c r="BG3638" s="23"/>
      <c r="BH3638" s="23"/>
      <c r="BI3638" s="23"/>
      <c r="BJ3638" s="23"/>
      <c r="BK3638" s="23"/>
    </row>
    <row r="3639" spans="28:63">
      <c r="AB3639" s="129">
        <v>3637</v>
      </c>
      <c r="AC3639" s="19">
        <v>0.1467433201268884</v>
      </c>
      <c r="AD3639" s="20">
        <f t="shared" si="584"/>
        <v>0.84825832202222973</v>
      </c>
      <c r="AE3639" s="22">
        <f t="shared" si="585"/>
        <v>0.84825832202222973</v>
      </c>
      <c r="AF3639" s="21">
        <v>0.72972061625380547</v>
      </c>
      <c r="AG3639" s="22">
        <f t="shared" si="586"/>
        <v>5.1524780049337924</v>
      </c>
      <c r="AH3639" s="22">
        <f t="shared" si="587"/>
        <v>5.1524780049337924</v>
      </c>
      <c r="AI3639" s="23">
        <f t="shared" si="588"/>
        <v>6.0741850344013066</v>
      </c>
      <c r="AJ3639" s="46"/>
      <c r="AK3639" s="25"/>
      <c r="AL3639" s="129">
        <v>3637</v>
      </c>
      <c r="AM3639" s="21">
        <v>0.53010825160235919</v>
      </c>
      <c r="AN3639" s="22">
        <f t="shared" si="589"/>
        <v>1.7338190071358759</v>
      </c>
      <c r="AO3639" s="22">
        <f t="shared" si="590"/>
        <v>1.7338190071358759</v>
      </c>
      <c r="AP3639" s="21">
        <v>4.503678993241611E-2</v>
      </c>
      <c r="AQ3639" s="22">
        <f t="shared" si="591"/>
        <v>441.00858256374471</v>
      </c>
      <c r="AR3639" s="22">
        <f t="shared" si="592"/>
        <v>441.00858256374471</v>
      </c>
      <c r="AS3639" s="23">
        <f t="shared" si="593"/>
        <v>254.35675854785674</v>
      </c>
      <c r="AT3639" s="23"/>
      <c r="AU3639" s="23"/>
      <c r="AV3639" s="23"/>
      <c r="AW3639" s="23"/>
      <c r="AX3639" s="23"/>
      <c r="AY3639" s="23"/>
      <c r="AZ3639" s="23"/>
      <c r="BA3639" s="23"/>
      <c r="BB3639" s="23"/>
      <c r="BC3639" s="23"/>
      <c r="BD3639" s="23"/>
      <c r="BE3639" s="23"/>
      <c r="BF3639" s="23"/>
      <c r="BG3639" s="23"/>
      <c r="BH3639" s="23"/>
      <c r="BI3639" s="23"/>
      <c r="BJ3639" s="23"/>
      <c r="BK3639" s="23"/>
    </row>
    <row r="3640" spans="28:63">
      <c r="AB3640" s="129">
        <v>3638</v>
      </c>
      <c r="AC3640" s="19">
        <v>0.75492088718345363</v>
      </c>
      <c r="AD3640" s="20">
        <f t="shared" si="584"/>
        <v>1.2376158291545387</v>
      </c>
      <c r="AE3640" s="22">
        <f t="shared" si="585"/>
        <v>1.2376158291545387</v>
      </c>
      <c r="AF3640" s="21">
        <v>0.7091332411599075</v>
      </c>
      <c r="AG3640" s="22">
        <f t="shared" si="586"/>
        <v>5.0460191664124192</v>
      </c>
      <c r="AH3640" s="22">
        <f t="shared" si="587"/>
        <v>5.0460191664124192</v>
      </c>
      <c r="AI3640" s="23">
        <f t="shared" si="588"/>
        <v>4.0772096215507698</v>
      </c>
      <c r="AJ3640" s="46"/>
      <c r="AK3640" s="25"/>
      <c r="AL3640" s="129">
        <v>3638</v>
      </c>
      <c r="AM3640" s="21">
        <v>0.28211297045849792</v>
      </c>
      <c r="AN3640" s="22">
        <f t="shared" si="589"/>
        <v>1.5569653020689584</v>
      </c>
      <c r="AO3640" s="22">
        <f t="shared" si="590"/>
        <v>1.5569653020689584</v>
      </c>
      <c r="AP3640" s="21">
        <v>0.56524981181073997</v>
      </c>
      <c r="AQ3640" s="22">
        <f t="shared" si="591"/>
        <v>494.72709716693498</v>
      </c>
      <c r="AR3640" s="22">
        <f t="shared" si="592"/>
        <v>494.72709716693498</v>
      </c>
      <c r="AS3640" s="23">
        <f t="shared" si="593"/>
        <v>317.75088148048104</v>
      </c>
      <c r="AT3640" s="23"/>
      <c r="AU3640" s="23"/>
      <c r="AV3640" s="23"/>
      <c r="AW3640" s="23"/>
      <c r="AX3640" s="23"/>
      <c r="AY3640" s="23"/>
      <c r="AZ3640" s="23"/>
      <c r="BA3640" s="23"/>
      <c r="BB3640" s="23"/>
      <c r="BC3640" s="23"/>
      <c r="BD3640" s="23"/>
      <c r="BE3640" s="23"/>
      <c r="BF3640" s="23"/>
      <c r="BG3640" s="23"/>
      <c r="BH3640" s="23"/>
      <c r="BI3640" s="23"/>
      <c r="BJ3640" s="23"/>
      <c r="BK3640" s="23"/>
    </row>
    <row r="3641" spans="28:63">
      <c r="AB3641" s="129">
        <v>3639</v>
      </c>
      <c r="AC3641" s="19">
        <v>0.31365202132812475</v>
      </c>
      <c r="AD3641" s="20">
        <f t="shared" si="584"/>
        <v>0.72416973455783729</v>
      </c>
      <c r="AE3641" s="22">
        <f t="shared" si="585"/>
        <v>0.72416973455783729</v>
      </c>
      <c r="AF3641" s="21">
        <v>0.45634689846367438</v>
      </c>
      <c r="AG3641" s="22">
        <f t="shared" si="586"/>
        <v>3.9614862825428254</v>
      </c>
      <c r="AH3641" s="22">
        <f t="shared" si="587"/>
        <v>3.9614862825428254</v>
      </c>
      <c r="AI3641" s="23">
        <f t="shared" si="588"/>
        <v>5.4703836593801105</v>
      </c>
      <c r="AJ3641" s="46"/>
      <c r="AK3641" s="25"/>
      <c r="AL3641" s="129">
        <v>3639</v>
      </c>
      <c r="AM3641" s="21">
        <v>0.91749788068502991</v>
      </c>
      <c r="AN3641" s="22">
        <f t="shared" si="589"/>
        <v>2.007747693243731</v>
      </c>
      <c r="AO3641" s="22">
        <f t="shared" si="590"/>
        <v>2.007747693243731</v>
      </c>
      <c r="AP3641" s="21">
        <v>0.52707241087422352</v>
      </c>
      <c r="AQ3641" s="22">
        <f t="shared" si="591"/>
        <v>491.92143969330277</v>
      </c>
      <c r="AR3641" s="22">
        <f t="shared" si="592"/>
        <v>491.92143969330277</v>
      </c>
      <c r="AS3641" s="23">
        <f t="shared" si="593"/>
        <v>245.01158255525181</v>
      </c>
      <c r="AT3641" s="23"/>
      <c r="AU3641" s="23"/>
      <c r="AV3641" s="23"/>
      <c r="AW3641" s="23"/>
      <c r="AX3641" s="23"/>
      <c r="AY3641" s="23"/>
      <c r="AZ3641" s="23"/>
      <c r="BA3641" s="23"/>
      <c r="BB3641" s="23"/>
      <c r="BC3641" s="23"/>
      <c r="BD3641" s="23"/>
      <c r="BE3641" s="23"/>
      <c r="BF3641" s="23"/>
      <c r="BG3641" s="23"/>
      <c r="BH3641" s="23"/>
      <c r="BI3641" s="23"/>
      <c r="BJ3641" s="23"/>
      <c r="BK3641" s="23"/>
    </row>
    <row r="3642" spans="28:63">
      <c r="AB3642" s="129">
        <v>3640</v>
      </c>
      <c r="AC3642" s="19">
        <v>0.36519707514823352</v>
      </c>
      <c r="AD3642" s="20">
        <f t="shared" si="584"/>
        <v>0.77301238124484351</v>
      </c>
      <c r="AE3642" s="22">
        <f t="shared" si="585"/>
        <v>0.77301238124484351</v>
      </c>
      <c r="AF3642" s="21">
        <v>0.19627287514333935</v>
      </c>
      <c r="AG3642" s="22">
        <f t="shared" si="586"/>
        <v>3.0896218327200273</v>
      </c>
      <c r="AH3642" s="22">
        <f t="shared" si="587"/>
        <v>3.0896218327200273</v>
      </c>
      <c r="AI3642" s="23">
        <f t="shared" si="588"/>
        <v>3.9968594393592545</v>
      </c>
      <c r="AJ3642" s="46"/>
      <c r="AK3642" s="25"/>
      <c r="AL3642" s="129">
        <v>3640</v>
      </c>
      <c r="AM3642" s="21">
        <v>0.2428678821065301</v>
      </c>
      <c r="AN3642" s="22">
        <f t="shared" si="589"/>
        <v>1.5225479184570931</v>
      </c>
      <c r="AO3642" s="22">
        <f t="shared" si="590"/>
        <v>1.5225479184570931</v>
      </c>
      <c r="AP3642" s="21">
        <v>0.79304164859069703</v>
      </c>
      <c r="AQ3642" s="22">
        <f t="shared" si="591"/>
        <v>514.96454903288782</v>
      </c>
      <c r="AR3642" s="22">
        <f t="shared" si="592"/>
        <v>514.96454903288782</v>
      </c>
      <c r="AS3642" s="23">
        <f t="shared" si="593"/>
        <v>338.22551184775733</v>
      </c>
      <c r="AT3642" s="23"/>
      <c r="AU3642" s="23"/>
      <c r="AV3642" s="23"/>
      <c r="AW3642" s="23"/>
      <c r="AX3642" s="23"/>
      <c r="AY3642" s="23"/>
      <c r="AZ3642" s="23"/>
      <c r="BA3642" s="23"/>
      <c r="BB3642" s="23"/>
      <c r="BC3642" s="23"/>
      <c r="BD3642" s="23"/>
      <c r="BE3642" s="23"/>
      <c r="BF3642" s="23"/>
      <c r="BG3642" s="23"/>
      <c r="BH3642" s="23"/>
      <c r="BI3642" s="23"/>
      <c r="BJ3642" s="23"/>
      <c r="BK3642" s="23"/>
    </row>
    <row r="3643" spans="28:63">
      <c r="AB3643" s="129">
        <v>3641</v>
      </c>
      <c r="AC3643" s="19">
        <v>0.10123012114020058</v>
      </c>
      <c r="AD3643" s="20">
        <f t="shared" si="584"/>
        <v>0.80619566163933776</v>
      </c>
      <c r="AE3643" s="22">
        <f t="shared" si="585"/>
        <v>0.80619566163933776</v>
      </c>
      <c r="AF3643" s="21">
        <v>0.9341235285116134</v>
      </c>
      <c r="AG3643" s="22">
        <f t="shared" si="586"/>
        <v>6.5941927071424056</v>
      </c>
      <c r="AH3643" s="22">
        <f t="shared" si="587"/>
        <v>6.5941927071424056</v>
      </c>
      <c r="AI3643" s="23">
        <f t="shared" si="588"/>
        <v>8.1793949296794963</v>
      </c>
      <c r="AJ3643" s="46"/>
      <c r="AK3643" s="25"/>
      <c r="AL3643" s="129">
        <v>3641</v>
      </c>
      <c r="AM3643" s="21">
        <v>0.59214353140772868</v>
      </c>
      <c r="AN3643" s="22">
        <f t="shared" si="589"/>
        <v>1.7710170357720514</v>
      </c>
      <c r="AO3643" s="22">
        <f t="shared" si="590"/>
        <v>1.7710170357720514</v>
      </c>
      <c r="AP3643" s="21">
        <v>0.66915689536526957</v>
      </c>
      <c r="AQ3643" s="22">
        <f t="shared" si="591"/>
        <v>503.05913220348361</v>
      </c>
      <c r="AR3643" s="22">
        <f t="shared" si="592"/>
        <v>503.05913220348361</v>
      </c>
      <c r="AS3643" s="23">
        <f t="shared" si="593"/>
        <v>284.05098428891267</v>
      </c>
      <c r="AT3643" s="23"/>
      <c r="AU3643" s="23"/>
      <c r="AV3643" s="23"/>
      <c r="AW3643" s="23"/>
      <c r="AX3643" s="23"/>
      <c r="AY3643" s="23"/>
      <c r="AZ3643" s="23"/>
      <c r="BA3643" s="23"/>
      <c r="BB3643" s="23"/>
      <c r="BC3643" s="23"/>
      <c r="BD3643" s="23"/>
      <c r="BE3643" s="23"/>
      <c r="BF3643" s="23"/>
      <c r="BG3643" s="23"/>
      <c r="BH3643" s="23"/>
      <c r="BI3643" s="23"/>
      <c r="BJ3643" s="23"/>
      <c r="BK3643" s="23"/>
    </row>
    <row r="3644" spans="28:63">
      <c r="AB3644" s="129">
        <v>3642</v>
      </c>
      <c r="AC3644" s="19">
        <v>8.989880649150106E-2</v>
      </c>
      <c r="AD3644" s="20">
        <f t="shared" si="584"/>
        <v>0.79431288872957051</v>
      </c>
      <c r="AE3644" s="22">
        <f t="shared" si="585"/>
        <v>0.79431288872957051</v>
      </c>
      <c r="AF3644" s="21">
        <v>0.36774135434237132</v>
      </c>
      <c r="AG3644" s="22">
        <f t="shared" si="586"/>
        <v>3.6448008805877929</v>
      </c>
      <c r="AH3644" s="22">
        <f t="shared" si="587"/>
        <v>3.6448008805877929</v>
      </c>
      <c r="AI3644" s="23">
        <f t="shared" si="588"/>
        <v>4.5886210991959508</v>
      </c>
      <c r="AJ3644" s="46"/>
      <c r="AK3644" s="25"/>
      <c r="AL3644" s="129">
        <v>3642</v>
      </c>
      <c r="AM3644" s="21">
        <v>0.26140915383515206</v>
      </c>
      <c r="AN3644" s="22">
        <f t="shared" si="589"/>
        <v>1.5391299833954069</v>
      </c>
      <c r="AO3644" s="22">
        <f t="shared" si="590"/>
        <v>1.5391299833954069</v>
      </c>
      <c r="AP3644" s="21">
        <v>0.62839179333398776</v>
      </c>
      <c r="AQ3644" s="22">
        <f t="shared" si="591"/>
        <v>499.65299986472468</v>
      </c>
      <c r="AR3644" s="22">
        <f t="shared" si="592"/>
        <v>499.65299986472468</v>
      </c>
      <c r="AS3644" s="23">
        <f t="shared" si="593"/>
        <v>324.63340020344623</v>
      </c>
      <c r="AT3644" s="23"/>
      <c r="AU3644" s="23"/>
      <c r="AV3644" s="23"/>
      <c r="AW3644" s="23"/>
      <c r="AX3644" s="23"/>
      <c r="AY3644" s="23"/>
      <c r="AZ3644" s="23"/>
      <c r="BA3644" s="23"/>
      <c r="BB3644" s="23"/>
      <c r="BC3644" s="23"/>
      <c r="BD3644" s="23"/>
      <c r="BE3644" s="23"/>
      <c r="BF3644" s="23"/>
      <c r="BG3644" s="23"/>
      <c r="BH3644" s="23"/>
      <c r="BI3644" s="23"/>
      <c r="BJ3644" s="23"/>
      <c r="BK3644" s="23"/>
    </row>
    <row r="3645" spans="28:63">
      <c r="AB3645" s="129">
        <v>3643</v>
      </c>
      <c r="AC3645" s="19">
        <v>0.10779332604522662</v>
      </c>
      <c r="AD3645" s="20">
        <f t="shared" si="584"/>
        <v>0.81277499133825659</v>
      </c>
      <c r="AE3645" s="22">
        <f t="shared" si="585"/>
        <v>0.81277499133825659</v>
      </c>
      <c r="AF3645" s="21">
        <v>0.10069512654986412</v>
      </c>
      <c r="AG3645" s="22">
        <f t="shared" si="586"/>
        <v>2.7772842204105168</v>
      </c>
      <c r="AH3645" s="22">
        <f t="shared" si="587"/>
        <v>2.7772842204105168</v>
      </c>
      <c r="AI3645" s="23">
        <f t="shared" si="588"/>
        <v>3.4170394635760646</v>
      </c>
      <c r="AJ3645" s="46"/>
      <c r="AK3645" s="25"/>
      <c r="AL3645" s="129">
        <v>3643</v>
      </c>
      <c r="AM3645" s="21">
        <v>0.5781724543502339</v>
      </c>
      <c r="AN3645" s="22">
        <f t="shared" si="589"/>
        <v>1.7628164227579979</v>
      </c>
      <c r="AO3645" s="22">
        <f t="shared" si="590"/>
        <v>1.7628164227579979</v>
      </c>
      <c r="AP3645" s="21">
        <v>0.18688611705386426</v>
      </c>
      <c r="AQ3645" s="22">
        <f t="shared" si="591"/>
        <v>462.79584030169133</v>
      </c>
      <c r="AR3645" s="22">
        <f t="shared" si="592"/>
        <v>462.79584030169133</v>
      </c>
      <c r="AS3645" s="23">
        <f t="shared" si="593"/>
        <v>262.53206762030754</v>
      </c>
      <c r="AT3645" s="23"/>
      <c r="AU3645" s="23"/>
      <c r="AV3645" s="23"/>
      <c r="AW3645" s="23"/>
      <c r="AX3645" s="23"/>
      <c r="AY3645" s="23"/>
      <c r="AZ3645" s="23"/>
      <c r="BA3645" s="23"/>
      <c r="BB3645" s="23"/>
      <c r="BC3645" s="23"/>
      <c r="BD3645" s="23"/>
      <c r="BE3645" s="23"/>
      <c r="BF3645" s="23"/>
      <c r="BG3645" s="23"/>
      <c r="BH3645" s="23"/>
      <c r="BI3645" s="23"/>
      <c r="BJ3645" s="23"/>
      <c r="BK3645" s="23"/>
    </row>
    <row r="3646" spans="28:63">
      <c r="AB3646" s="129">
        <v>3644</v>
      </c>
      <c r="AC3646" s="19">
        <v>6.4814222866801385E-2</v>
      </c>
      <c r="AD3646" s="20">
        <f t="shared" si="584"/>
        <v>0.76499082884832292</v>
      </c>
      <c r="AE3646" s="22">
        <f t="shared" si="585"/>
        <v>0.76499082884832292</v>
      </c>
      <c r="AF3646" s="21">
        <v>0.71605664604880093</v>
      </c>
      <c r="AG3646" s="22">
        <f t="shared" si="586"/>
        <v>5.0813872098998853</v>
      </c>
      <c r="AH3646" s="22">
        <f t="shared" si="587"/>
        <v>5.0813872098998853</v>
      </c>
      <c r="AI3646" s="23">
        <f t="shared" si="588"/>
        <v>6.6424158542525316</v>
      </c>
      <c r="AJ3646" s="46"/>
      <c r="AK3646" s="25"/>
      <c r="AL3646" s="129">
        <v>3644</v>
      </c>
      <c r="AM3646" s="21">
        <v>0.76229761610905766</v>
      </c>
      <c r="AN3646" s="22">
        <f t="shared" si="589"/>
        <v>1.8736709207209046</v>
      </c>
      <c r="AO3646" s="22">
        <f t="shared" si="590"/>
        <v>1.8736709207209046</v>
      </c>
      <c r="AP3646" s="21">
        <v>0.72622319596810003</v>
      </c>
      <c r="AQ3646" s="22">
        <f t="shared" si="591"/>
        <v>508.20219425967332</v>
      </c>
      <c r="AR3646" s="22">
        <f t="shared" si="592"/>
        <v>508.20219425967332</v>
      </c>
      <c r="AS3646" s="23">
        <f t="shared" si="593"/>
        <v>271.23343199676702</v>
      </c>
      <c r="AT3646" s="23"/>
      <c r="AU3646" s="23"/>
      <c r="AV3646" s="23"/>
      <c r="AW3646" s="23"/>
      <c r="AX3646" s="23"/>
      <c r="AY3646" s="23"/>
      <c r="AZ3646" s="23"/>
      <c r="BA3646" s="23"/>
      <c r="BB3646" s="23"/>
      <c r="BC3646" s="23"/>
      <c r="BD3646" s="23"/>
      <c r="BE3646" s="23"/>
      <c r="BF3646" s="23"/>
      <c r="BG3646" s="23"/>
      <c r="BH3646" s="23"/>
      <c r="BI3646" s="23"/>
      <c r="BJ3646" s="23"/>
      <c r="BK3646" s="23"/>
    </row>
    <row r="3647" spans="28:63">
      <c r="AB3647" s="129">
        <v>3645</v>
      </c>
      <c r="AC3647" s="19">
        <v>0.89659750593846765</v>
      </c>
      <c r="AD3647" s="20">
        <f t="shared" si="584"/>
        <v>1.5047936239138977</v>
      </c>
      <c r="AE3647" s="22">
        <f t="shared" si="585"/>
        <v>1.5047936239138977</v>
      </c>
      <c r="AF3647" s="21">
        <v>0.63889645924913019</v>
      </c>
      <c r="AG3647" s="22">
        <f t="shared" si="586"/>
        <v>4.7086315577671805</v>
      </c>
      <c r="AH3647" s="22">
        <f t="shared" si="587"/>
        <v>4.7086315577671805</v>
      </c>
      <c r="AI3647" s="23">
        <f t="shared" si="588"/>
        <v>3.1290879247084065</v>
      </c>
      <c r="AJ3647" s="46"/>
      <c r="AK3647" s="25"/>
      <c r="AL3647" s="129">
        <v>3645</v>
      </c>
      <c r="AM3647" s="21">
        <v>0.32422157982533539</v>
      </c>
      <c r="AN3647" s="22">
        <f t="shared" si="589"/>
        <v>1.5913240479100808</v>
      </c>
      <c r="AO3647" s="22">
        <f t="shared" si="590"/>
        <v>1.5913240479100808</v>
      </c>
      <c r="AP3647" s="21">
        <v>0.65689064905434635</v>
      </c>
      <c r="AQ3647" s="22">
        <f t="shared" si="591"/>
        <v>502.01317702040052</v>
      </c>
      <c r="AR3647" s="22">
        <f t="shared" si="592"/>
        <v>502.01317702040052</v>
      </c>
      <c r="AS3647" s="23">
        <f t="shared" si="593"/>
        <v>315.46885606341772</v>
      </c>
      <c r="AT3647" s="23"/>
      <c r="AU3647" s="23"/>
      <c r="AV3647" s="23"/>
      <c r="AW3647" s="23"/>
      <c r="AX3647" s="23"/>
      <c r="AY3647" s="23"/>
      <c r="AZ3647" s="23"/>
      <c r="BA3647" s="23"/>
      <c r="BB3647" s="23"/>
      <c r="BC3647" s="23"/>
      <c r="BD3647" s="23"/>
      <c r="BE3647" s="23"/>
      <c r="BF3647" s="23"/>
      <c r="BG3647" s="23"/>
      <c r="BH3647" s="23"/>
      <c r="BI3647" s="23"/>
      <c r="BJ3647" s="23"/>
      <c r="BK3647" s="23"/>
    </row>
    <row r="3648" spans="28:63">
      <c r="AB3648" s="129">
        <v>3646</v>
      </c>
      <c r="AC3648" s="19">
        <v>5.373603986016362E-2</v>
      </c>
      <c r="AD3648" s="20">
        <f t="shared" si="584"/>
        <v>0.75023027904277062</v>
      </c>
      <c r="AE3648" s="22">
        <f t="shared" si="585"/>
        <v>0.75023027904277062</v>
      </c>
      <c r="AF3648" s="21">
        <v>0.68178459441460026</v>
      </c>
      <c r="AG3648" s="22">
        <f t="shared" si="586"/>
        <v>4.9102650327961799</v>
      </c>
      <c r="AH3648" s="22">
        <f t="shared" si="587"/>
        <v>4.9102650327961799</v>
      </c>
      <c r="AI3648" s="23">
        <f t="shared" si="588"/>
        <v>6.5450104720663314</v>
      </c>
      <c r="AJ3648" s="46"/>
      <c r="AK3648" s="25"/>
      <c r="AL3648" s="129">
        <v>3646</v>
      </c>
      <c r="AM3648" s="21">
        <v>0.16375109348289574</v>
      </c>
      <c r="AN3648" s="22">
        <f t="shared" si="589"/>
        <v>1.4433853076069632</v>
      </c>
      <c r="AO3648" s="22">
        <f t="shared" si="590"/>
        <v>1.4433853076069632</v>
      </c>
      <c r="AP3648" s="21">
        <v>0.21393270042220014</v>
      </c>
      <c r="AQ3648" s="22">
        <f t="shared" si="591"/>
        <v>465.78799475995385</v>
      </c>
      <c r="AR3648" s="22">
        <f t="shared" si="592"/>
        <v>465.78799475995385</v>
      </c>
      <c r="AS3648" s="23">
        <f t="shared" si="593"/>
        <v>322.70523491208274</v>
      </c>
      <c r="AT3648" s="23"/>
      <c r="AU3648" s="23"/>
      <c r="AV3648" s="23"/>
      <c r="AW3648" s="23"/>
      <c r="AX3648" s="23"/>
      <c r="AY3648" s="23"/>
      <c r="AZ3648" s="23"/>
      <c r="BA3648" s="23"/>
      <c r="BB3648" s="23"/>
      <c r="BC3648" s="23"/>
      <c r="BD3648" s="23"/>
      <c r="BE3648" s="23"/>
      <c r="BF3648" s="23"/>
      <c r="BG3648" s="23"/>
      <c r="BH3648" s="23"/>
      <c r="BI3648" s="23"/>
      <c r="BJ3648" s="23"/>
      <c r="BK3648" s="23"/>
    </row>
    <row r="3649" spans="28:63">
      <c r="AB3649" s="129">
        <v>3647</v>
      </c>
      <c r="AC3649" s="19">
        <v>0.38214743126155359</v>
      </c>
      <c r="AD3649" s="20">
        <f t="shared" si="584"/>
        <v>0.78950458405655266</v>
      </c>
      <c r="AE3649" s="22">
        <f t="shared" si="585"/>
        <v>0.78950458405655266</v>
      </c>
      <c r="AF3649" s="21">
        <v>0.47858915260714818</v>
      </c>
      <c r="AG3649" s="22">
        <f t="shared" si="586"/>
        <v>4.0449620201841867</v>
      </c>
      <c r="AH3649" s="22">
        <f t="shared" si="587"/>
        <v>4.0449620201841867</v>
      </c>
      <c r="AI3649" s="23">
        <f t="shared" si="588"/>
        <v>5.1234180293175395</v>
      </c>
      <c r="AJ3649" s="46"/>
      <c r="AK3649" s="25"/>
      <c r="AL3649" s="129">
        <v>3647</v>
      </c>
      <c r="AM3649" s="21">
        <v>0.45061155082939996</v>
      </c>
      <c r="AN3649" s="22">
        <f t="shared" si="589"/>
        <v>1.6828044082360614</v>
      </c>
      <c r="AO3649" s="22">
        <f t="shared" si="590"/>
        <v>1.6828044082360614</v>
      </c>
      <c r="AP3649" s="21">
        <v>0.41904337737871311</v>
      </c>
      <c r="AQ3649" s="22">
        <f t="shared" si="591"/>
        <v>484.08295481882362</v>
      </c>
      <c r="AR3649" s="22">
        <f t="shared" si="592"/>
        <v>484.08295481882362</v>
      </c>
      <c r="AS3649" s="23">
        <f t="shared" si="593"/>
        <v>287.66442044577599</v>
      </c>
      <c r="AT3649" s="23"/>
      <c r="AU3649" s="23"/>
      <c r="AV3649" s="23"/>
      <c r="AW3649" s="23"/>
      <c r="AX3649" s="23"/>
      <c r="AY3649" s="23"/>
      <c r="AZ3649" s="23"/>
      <c r="BA3649" s="23"/>
      <c r="BB3649" s="23"/>
      <c r="BC3649" s="23"/>
      <c r="BD3649" s="23"/>
      <c r="BE3649" s="23"/>
      <c r="BF3649" s="23"/>
      <c r="BG3649" s="23"/>
      <c r="BH3649" s="23"/>
      <c r="BI3649" s="23"/>
      <c r="BJ3649" s="23"/>
      <c r="BK3649" s="23"/>
    </row>
    <row r="3650" spans="28:63">
      <c r="AB3650" s="129">
        <v>3648</v>
      </c>
      <c r="AC3650" s="19">
        <v>0.22683693329421717</v>
      </c>
      <c r="AD3650" s="20">
        <f t="shared" si="584"/>
        <v>0.64588274916850907</v>
      </c>
      <c r="AE3650" s="22">
        <f t="shared" si="585"/>
        <v>0.64588274916850907</v>
      </c>
      <c r="AF3650" s="21">
        <v>0.82787550946944821</v>
      </c>
      <c r="AG3650" s="22">
        <f t="shared" si="586"/>
        <v>5.7276147518705036</v>
      </c>
      <c r="AH3650" s="22">
        <f t="shared" si="587"/>
        <v>5.7276147518705036</v>
      </c>
      <c r="AI3650" s="23">
        <f t="shared" si="588"/>
        <v>8.8678862521782325</v>
      </c>
      <c r="AJ3650" s="46"/>
      <c r="AK3650" s="25"/>
      <c r="AL3650" s="129">
        <v>3648</v>
      </c>
      <c r="AM3650" s="21">
        <v>0.97203521152137518</v>
      </c>
      <c r="AN3650" s="22">
        <f t="shared" si="589"/>
        <v>2.0880704451968835</v>
      </c>
      <c r="AO3650" s="22">
        <f t="shared" si="590"/>
        <v>2.0880704451968835</v>
      </c>
      <c r="AP3650" s="21">
        <v>0.76683562233967384</v>
      </c>
      <c r="AQ3650" s="22">
        <f t="shared" si="591"/>
        <v>512.19821236531845</v>
      </c>
      <c r="AR3650" s="22">
        <f t="shared" si="592"/>
        <v>512.19821236531845</v>
      </c>
      <c r="AS3650" s="23">
        <f t="shared" si="593"/>
        <v>245.29738139032156</v>
      </c>
      <c r="AT3650" s="23"/>
      <c r="AU3650" s="23"/>
      <c r="AV3650" s="23"/>
      <c r="AW3650" s="23"/>
      <c r="AX3650" s="23"/>
      <c r="AY3650" s="23"/>
      <c r="AZ3650" s="23"/>
      <c r="BA3650" s="23"/>
      <c r="BB3650" s="23"/>
      <c r="BC3650" s="23"/>
      <c r="BD3650" s="23"/>
      <c r="BE3650" s="23"/>
      <c r="BF3650" s="23"/>
      <c r="BG3650" s="23"/>
      <c r="BH3650" s="23"/>
      <c r="BI3650" s="23"/>
      <c r="BJ3650" s="23"/>
      <c r="BK3650" s="23"/>
    </row>
    <row r="3651" spans="28:63">
      <c r="AB3651" s="129">
        <v>3649</v>
      </c>
      <c r="AC3651" s="19">
        <v>0.28491484926810129</v>
      </c>
      <c r="AD3651" s="20">
        <f t="shared" si="584"/>
        <v>0.69773430380902246</v>
      </c>
      <c r="AE3651" s="22">
        <f t="shared" si="585"/>
        <v>0.69773430380902246</v>
      </c>
      <c r="AF3651" s="21">
        <v>0.33448079511489825</v>
      </c>
      <c r="AG3651" s="22">
        <f t="shared" si="586"/>
        <v>3.5317144063351265</v>
      </c>
      <c r="AH3651" s="22">
        <f t="shared" si="587"/>
        <v>3.5317144063351265</v>
      </c>
      <c r="AI3651" s="23">
        <f t="shared" si="588"/>
        <v>5.0616895099682466</v>
      </c>
      <c r="AJ3651" s="46"/>
      <c r="AK3651" s="25"/>
      <c r="AL3651" s="129">
        <v>3649</v>
      </c>
      <c r="AM3651" s="21">
        <v>7.8728894980750419E-2</v>
      </c>
      <c r="AN3651" s="22">
        <f t="shared" si="589"/>
        <v>1.3319662297064374</v>
      </c>
      <c r="AO3651" s="22">
        <f t="shared" si="590"/>
        <v>1.3319662297064374</v>
      </c>
      <c r="AP3651" s="21">
        <v>0.96765238114763541</v>
      </c>
      <c r="AQ3651" s="22">
        <f t="shared" si="591"/>
        <v>542.19531902130302</v>
      </c>
      <c r="AR3651" s="22">
        <f t="shared" si="592"/>
        <v>542.19531902130302</v>
      </c>
      <c r="AS3651" s="23">
        <f t="shared" si="593"/>
        <v>407.06386312872343</v>
      </c>
      <c r="AT3651" s="23"/>
      <c r="AU3651" s="23"/>
      <c r="AV3651" s="23"/>
      <c r="AW3651" s="23"/>
      <c r="AX3651" s="23"/>
      <c r="AY3651" s="23"/>
      <c r="AZ3651" s="23"/>
      <c r="BA3651" s="23"/>
      <c r="BB3651" s="23"/>
      <c r="BC3651" s="23"/>
      <c r="BD3651" s="23"/>
      <c r="BE3651" s="23"/>
      <c r="BF3651" s="23"/>
      <c r="BG3651" s="23"/>
      <c r="BH3651" s="23"/>
      <c r="BI3651" s="23"/>
      <c r="BJ3651" s="23"/>
      <c r="BK3651" s="23"/>
    </row>
    <row r="3652" spans="28:63">
      <c r="AB3652" s="129">
        <v>3650</v>
      </c>
      <c r="AC3652" s="19">
        <v>0.35451116814699757</v>
      </c>
      <c r="AD3652" s="20">
        <f t="shared" ref="AD3652:AD3715" si="594">IF(AC3652&lt;=$R$5, ($I$5+(SQRT(AC3652*$S$5))), IF(AC3652&gt;$R$5, ($K$5-(SQRT(1-AC3652)*$T$5))))</f>
        <v>0.76272827817710942</v>
      </c>
      <c r="AE3652" s="22">
        <f t="shared" ref="AE3652:AE3715" si="595">AD3652</f>
        <v>0.76272827817710942</v>
      </c>
      <c r="AF3652" s="21">
        <v>0.62312275416245855</v>
      </c>
      <c r="AG3652" s="22">
        <f t="shared" ref="AG3652:AG3715" si="596">IF(AF3652&lt;=$R$13,$I$13+SQRT(AF3652*$S$13), $K$13-SQRT((1-AF3652)*$T$13))</f>
        <v>4.6375132156205812</v>
      </c>
      <c r="AH3652" s="22">
        <f t="shared" ref="AH3652:AH3715" si="597">AG3652</f>
        <v>4.6375132156205812</v>
      </c>
      <c r="AI3652" s="23">
        <f t="shared" ref="AI3652:AI3715" si="598">AH3652/AE3652</f>
        <v>6.0801642581078221</v>
      </c>
      <c r="AJ3652" s="46"/>
      <c r="AK3652" s="25"/>
      <c r="AL3652" s="129">
        <v>3650</v>
      </c>
      <c r="AM3652" s="21">
        <v>0.56340797511957685</v>
      </c>
      <c r="AN3652" s="22">
        <f t="shared" ref="AN3652:AN3715" si="599">IF(AM3652&lt;=$R$21,$I$21+SQRT(AM3652*$S$21), $K$21-SQRT((1-AM3652)*$T$21))</f>
        <v>1.7540416835303487</v>
      </c>
      <c r="AO3652" s="22">
        <f t="shared" ref="AO3652:AO3715" si="600">AN3652</f>
        <v>1.7540416835303487</v>
      </c>
      <c r="AP3652" s="21">
        <v>1.502696374600121E-2</v>
      </c>
      <c r="AQ3652" s="22">
        <f t="shared" ref="AQ3652:AQ3715" si="601">IF(AP3652&lt;=$R$29,$I$29+SQRT(AP3652*$S$29), $K$29-SQRT((1-AP3652)*$T$29))</f>
        <v>432.13524802840107</v>
      </c>
      <c r="AR3652" s="22">
        <f t="shared" ref="AR3652:AR3715" si="602">AQ3652</f>
        <v>432.13524802840107</v>
      </c>
      <c r="AS3652" s="23">
        <f t="shared" ref="AS3652:AS3715" si="603">AR3652/AO3652</f>
        <v>246.36543822530211</v>
      </c>
      <c r="AT3652" s="23"/>
      <c r="AU3652" s="23"/>
      <c r="AV3652" s="23"/>
      <c r="AW3652" s="23"/>
      <c r="AX3652" s="23"/>
      <c r="AY3652" s="23"/>
      <c r="AZ3652" s="23"/>
      <c r="BA3652" s="23"/>
      <c r="BB3652" s="23"/>
      <c r="BC3652" s="23"/>
      <c r="BD3652" s="23"/>
      <c r="BE3652" s="23"/>
      <c r="BF3652" s="23"/>
      <c r="BG3652" s="23"/>
      <c r="BH3652" s="23"/>
      <c r="BI3652" s="23"/>
      <c r="BJ3652" s="23"/>
      <c r="BK3652" s="23"/>
    </row>
    <row r="3653" spans="28:63">
      <c r="AB3653" s="129">
        <v>3651</v>
      </c>
      <c r="AC3653" s="19">
        <v>0.37934174354182693</v>
      </c>
      <c r="AD3653" s="20">
        <f t="shared" si="594"/>
        <v>0.78675924853465151</v>
      </c>
      <c r="AE3653" s="22">
        <f t="shared" si="595"/>
        <v>0.78675924853465151</v>
      </c>
      <c r="AF3653" s="21">
        <v>0.3349971820006572</v>
      </c>
      <c r="AG3653" s="22">
        <f t="shared" si="596"/>
        <v>3.5334482494904096</v>
      </c>
      <c r="AH3653" s="22">
        <f t="shared" si="597"/>
        <v>3.5334482494904096</v>
      </c>
      <c r="AI3653" s="23">
        <f t="shared" si="598"/>
        <v>4.4911429462971029</v>
      </c>
      <c r="AJ3653" s="46"/>
      <c r="AK3653" s="25"/>
      <c r="AL3653" s="129">
        <v>3651</v>
      </c>
      <c r="AM3653" s="21">
        <v>0.48545637331757452</v>
      </c>
      <c r="AN3653" s="22">
        <f t="shared" si="599"/>
        <v>1.7056772486220768</v>
      </c>
      <c r="AO3653" s="22">
        <f t="shared" si="600"/>
        <v>1.7056772486220768</v>
      </c>
      <c r="AP3653" s="21">
        <v>0.24460022913195723</v>
      </c>
      <c r="AQ3653" s="22">
        <f t="shared" si="601"/>
        <v>468.96000659204594</v>
      </c>
      <c r="AR3653" s="22">
        <f t="shared" si="602"/>
        <v>468.96000659204594</v>
      </c>
      <c r="AS3653" s="23">
        <f t="shared" si="603"/>
        <v>274.94064716574781</v>
      </c>
      <c r="AT3653" s="23"/>
      <c r="AU3653" s="23"/>
      <c r="AV3653" s="23"/>
      <c r="AW3653" s="23"/>
      <c r="AX3653" s="23"/>
      <c r="AY3653" s="23"/>
      <c r="AZ3653" s="23"/>
      <c r="BA3653" s="23"/>
      <c r="BB3653" s="23"/>
      <c r="BC3653" s="23"/>
      <c r="BD3653" s="23"/>
      <c r="BE3653" s="23"/>
      <c r="BF3653" s="23"/>
      <c r="BG3653" s="23"/>
      <c r="BH3653" s="23"/>
      <c r="BI3653" s="23"/>
      <c r="BJ3653" s="23"/>
      <c r="BK3653" s="23"/>
    </row>
    <row r="3654" spans="28:63">
      <c r="AB3654" s="129">
        <v>3652</v>
      </c>
      <c r="AC3654" s="19">
        <v>0.42260431334167969</v>
      </c>
      <c r="AD3654" s="20">
        <f t="shared" si="594"/>
        <v>0.8298070199839378</v>
      </c>
      <c r="AE3654" s="22">
        <f t="shared" si="595"/>
        <v>0.8298070199839378</v>
      </c>
      <c r="AF3654" s="21">
        <v>0.7110525090601354</v>
      </c>
      <c r="AG3654" s="22">
        <f t="shared" si="596"/>
        <v>5.0557811344609691</v>
      </c>
      <c r="AH3654" s="22">
        <f t="shared" si="597"/>
        <v>5.0557811344609691</v>
      </c>
      <c r="AI3654" s="23">
        <f t="shared" si="598"/>
        <v>6.0927191656667734</v>
      </c>
      <c r="AJ3654" s="46"/>
      <c r="AK3654" s="25"/>
      <c r="AL3654" s="129">
        <v>3652</v>
      </c>
      <c r="AM3654" s="21">
        <v>0.72371067366818909</v>
      </c>
      <c r="AN3654" s="22">
        <f t="shared" si="599"/>
        <v>1.8481795654077904</v>
      </c>
      <c r="AO3654" s="22">
        <f t="shared" si="600"/>
        <v>1.8481795654077904</v>
      </c>
      <c r="AP3654" s="21">
        <v>0.52455894684715265</v>
      </c>
      <c r="AQ3654" s="22">
        <f t="shared" si="601"/>
        <v>491.7407711668385</v>
      </c>
      <c r="AR3654" s="22">
        <f t="shared" si="602"/>
        <v>491.7407711668385</v>
      </c>
      <c r="AS3654" s="23">
        <f t="shared" si="603"/>
        <v>266.06763778298711</v>
      </c>
      <c r="AT3654" s="23"/>
      <c r="AU3654" s="23"/>
      <c r="AV3654" s="23"/>
      <c r="AW3654" s="23"/>
      <c r="AX3654" s="23"/>
      <c r="AY3654" s="23"/>
      <c r="AZ3654" s="23"/>
      <c r="BA3654" s="23"/>
      <c r="BB3654" s="23"/>
      <c r="BC3654" s="23"/>
      <c r="BD3654" s="23"/>
      <c r="BE3654" s="23"/>
      <c r="BF3654" s="23"/>
      <c r="BG3654" s="23"/>
      <c r="BH3654" s="23"/>
      <c r="BI3654" s="23"/>
      <c r="BJ3654" s="23"/>
      <c r="BK3654" s="23"/>
    </row>
    <row r="3655" spans="28:63">
      <c r="AB3655" s="129">
        <v>3653</v>
      </c>
      <c r="AC3655" s="19">
        <v>0.9769792682282934</v>
      </c>
      <c r="AD3655" s="20">
        <f t="shared" si="594"/>
        <v>1.7663422000664659</v>
      </c>
      <c r="AE3655" s="22">
        <f t="shared" si="595"/>
        <v>1.7663422000664659</v>
      </c>
      <c r="AF3655" s="21">
        <v>0.11887530180124284</v>
      </c>
      <c r="AG3655" s="22">
        <f t="shared" si="596"/>
        <v>2.8445423676805426</v>
      </c>
      <c r="AH3655" s="22">
        <f t="shared" si="597"/>
        <v>2.8445423676805426</v>
      </c>
      <c r="AI3655" s="23">
        <f t="shared" si="598"/>
        <v>1.6104140905275914</v>
      </c>
      <c r="AJ3655" s="46"/>
      <c r="AK3655" s="25"/>
      <c r="AL3655" s="129">
        <v>3653</v>
      </c>
      <c r="AM3655" s="21">
        <v>0.11327983823483379</v>
      </c>
      <c r="AN3655" s="22">
        <f t="shared" si="599"/>
        <v>1.3822397418483712</v>
      </c>
      <c r="AO3655" s="22">
        <f t="shared" si="600"/>
        <v>1.3822397418483712</v>
      </c>
      <c r="AP3655" s="21">
        <v>0.72559638947435112</v>
      </c>
      <c r="AQ3655" s="22">
        <f t="shared" si="601"/>
        <v>508.14293314165025</v>
      </c>
      <c r="AR3655" s="22">
        <f t="shared" si="602"/>
        <v>508.14293314165025</v>
      </c>
      <c r="AS3655" s="23">
        <f t="shared" si="603"/>
        <v>367.62286436804857</v>
      </c>
      <c r="AT3655" s="23"/>
      <c r="AU3655" s="23"/>
      <c r="AV3655" s="23"/>
      <c r="AW3655" s="23"/>
      <c r="AX3655" s="23"/>
      <c r="AY3655" s="23"/>
      <c r="AZ3655" s="23"/>
      <c r="BA3655" s="23"/>
      <c r="BB3655" s="23"/>
      <c r="BC3655" s="23"/>
      <c r="BD3655" s="23"/>
      <c r="BE3655" s="23"/>
      <c r="BF3655" s="23"/>
      <c r="BG3655" s="23"/>
      <c r="BH3655" s="23"/>
      <c r="BI3655" s="23"/>
      <c r="BJ3655" s="23"/>
      <c r="BK3655" s="23"/>
    </row>
    <row r="3656" spans="28:63">
      <c r="AB3656" s="129">
        <v>3654</v>
      </c>
      <c r="AC3656" s="19">
        <v>0.23708404627665491</v>
      </c>
      <c r="AD3656" s="20">
        <f t="shared" si="594"/>
        <v>0.65488607328216064</v>
      </c>
      <c r="AE3656" s="22">
        <f t="shared" si="595"/>
        <v>0.65488607328216064</v>
      </c>
      <c r="AF3656" s="21">
        <v>0.92179488453252634</v>
      </c>
      <c r="AG3656" s="22">
        <f t="shared" si="596"/>
        <v>6.4682841438360015</v>
      </c>
      <c r="AH3656" s="22">
        <f t="shared" si="597"/>
        <v>6.4682841438360015</v>
      </c>
      <c r="AI3656" s="23">
        <f t="shared" si="598"/>
        <v>9.8769609062202672</v>
      </c>
      <c r="AJ3656" s="46"/>
      <c r="AK3656" s="25"/>
      <c r="AL3656" s="129">
        <v>3654</v>
      </c>
      <c r="AM3656" s="21">
        <v>0.56547861469664129</v>
      </c>
      <c r="AN3656" s="22">
        <f t="shared" si="599"/>
        <v>1.7552791681159516</v>
      </c>
      <c r="AO3656" s="22">
        <f t="shared" si="600"/>
        <v>1.7552791681159516</v>
      </c>
      <c r="AP3656" s="21">
        <v>0.23389395262605983</v>
      </c>
      <c r="AQ3656" s="22">
        <f t="shared" si="601"/>
        <v>467.87651549283203</v>
      </c>
      <c r="AR3656" s="22">
        <f t="shared" si="602"/>
        <v>467.87651549283203</v>
      </c>
      <c r="AS3656" s="23">
        <f t="shared" si="603"/>
        <v>266.55390435416177</v>
      </c>
      <c r="AT3656" s="23"/>
      <c r="AU3656" s="23"/>
      <c r="AV3656" s="23"/>
      <c r="AW3656" s="23"/>
      <c r="AX3656" s="23"/>
      <c r="AY3656" s="23"/>
      <c r="AZ3656" s="23"/>
      <c r="BA3656" s="23"/>
      <c r="BB3656" s="23"/>
      <c r="BC3656" s="23"/>
      <c r="BD3656" s="23"/>
      <c r="BE3656" s="23"/>
      <c r="BF3656" s="23"/>
      <c r="BG3656" s="23"/>
      <c r="BH3656" s="23"/>
      <c r="BI3656" s="23"/>
      <c r="BJ3656" s="23"/>
      <c r="BK3656" s="23"/>
    </row>
    <row r="3657" spans="28:63">
      <c r="AB3657" s="129">
        <v>3655</v>
      </c>
      <c r="AC3657" s="19">
        <v>0.40868665501019918</v>
      </c>
      <c r="AD3657" s="20">
        <f t="shared" si="594"/>
        <v>0.81578771794166394</v>
      </c>
      <c r="AE3657" s="22">
        <f t="shared" si="595"/>
        <v>0.81578771794166394</v>
      </c>
      <c r="AF3657" s="21">
        <v>0.28863367745090884</v>
      </c>
      <c r="AG3657" s="22">
        <f t="shared" si="596"/>
        <v>3.3803690973766383</v>
      </c>
      <c r="AH3657" s="22">
        <f t="shared" si="597"/>
        <v>3.3803690973766383</v>
      </c>
      <c r="AI3657" s="23">
        <f t="shared" si="598"/>
        <v>4.1436871664429304</v>
      </c>
      <c r="AJ3657" s="46"/>
      <c r="AK3657" s="25"/>
      <c r="AL3657" s="129">
        <v>3655</v>
      </c>
      <c r="AM3657" s="21">
        <v>0.64670544337325386</v>
      </c>
      <c r="AN3657" s="22">
        <f t="shared" si="599"/>
        <v>1.8021608850693762</v>
      </c>
      <c r="AO3657" s="22">
        <f t="shared" si="600"/>
        <v>1.8021608850693762</v>
      </c>
      <c r="AP3657" s="21">
        <v>0.97750579702066276</v>
      </c>
      <c r="AQ3657" s="22">
        <f t="shared" si="601"/>
        <v>545.15267063753538</v>
      </c>
      <c r="AR3657" s="22">
        <f t="shared" si="602"/>
        <v>545.15267063753538</v>
      </c>
      <c r="AS3657" s="23">
        <f t="shared" si="603"/>
        <v>302.4994467220107</v>
      </c>
      <c r="AT3657" s="23"/>
      <c r="AU3657" s="23"/>
      <c r="AV3657" s="23"/>
      <c r="AW3657" s="23"/>
      <c r="AX3657" s="23"/>
      <c r="AY3657" s="23"/>
      <c r="AZ3657" s="23"/>
      <c r="BA3657" s="23"/>
      <c r="BB3657" s="23"/>
      <c r="BC3657" s="23"/>
      <c r="BD3657" s="23"/>
      <c r="BE3657" s="23"/>
      <c r="BF3657" s="23"/>
      <c r="BG3657" s="23"/>
      <c r="BH3657" s="23"/>
      <c r="BI3657" s="23"/>
      <c r="BJ3657" s="23"/>
      <c r="BK3657" s="23"/>
    </row>
    <row r="3658" spans="28:63">
      <c r="AB3658" s="129">
        <v>3656</v>
      </c>
      <c r="AC3658" s="19">
        <v>0.98948123268702193</v>
      </c>
      <c r="AD3658" s="20">
        <f t="shared" si="594"/>
        <v>1.8420559954937865</v>
      </c>
      <c r="AE3658" s="22">
        <f t="shared" si="595"/>
        <v>1.8420559954937865</v>
      </c>
      <c r="AF3658" s="21">
        <v>0.42345800500763187</v>
      </c>
      <c r="AG3658" s="22">
        <f t="shared" si="596"/>
        <v>3.8411227657249798</v>
      </c>
      <c r="AH3658" s="22">
        <f t="shared" si="597"/>
        <v>3.8411227657249798</v>
      </c>
      <c r="AI3658" s="23">
        <f t="shared" si="598"/>
        <v>2.0852367002531418</v>
      </c>
      <c r="AJ3658" s="46"/>
      <c r="AK3658" s="25"/>
      <c r="AL3658" s="129">
        <v>3656</v>
      </c>
      <c r="AM3658" s="21">
        <v>0.12583843005318862</v>
      </c>
      <c r="AN3658" s="22">
        <f t="shared" si="599"/>
        <v>1.3985531509731011</v>
      </c>
      <c r="AO3658" s="22">
        <f t="shared" si="600"/>
        <v>1.3985531509731011</v>
      </c>
      <c r="AP3658" s="21">
        <v>0.36099678100055832</v>
      </c>
      <c r="AQ3658" s="22">
        <f t="shared" si="601"/>
        <v>479.47914301505591</v>
      </c>
      <c r="AR3658" s="22">
        <f t="shared" si="602"/>
        <v>479.47914301505591</v>
      </c>
      <c r="AS3658" s="23">
        <f t="shared" si="603"/>
        <v>342.83941420562996</v>
      </c>
      <c r="AT3658" s="23"/>
      <c r="AU3658" s="23"/>
      <c r="AV3658" s="23"/>
      <c r="AW3658" s="23"/>
      <c r="AX3658" s="23"/>
      <c r="AY3658" s="23"/>
      <c r="AZ3658" s="23"/>
      <c r="BA3658" s="23"/>
      <c r="BB3658" s="23"/>
      <c r="BC3658" s="23"/>
      <c r="BD3658" s="23"/>
      <c r="BE3658" s="23"/>
      <c r="BF3658" s="23"/>
      <c r="BG3658" s="23"/>
      <c r="BH3658" s="23"/>
      <c r="BI3658" s="23"/>
      <c r="BJ3658" s="23"/>
      <c r="BK3658" s="23"/>
    </row>
    <row r="3659" spans="28:63">
      <c r="AB3659" s="129">
        <v>3657</v>
      </c>
      <c r="AC3659" s="19">
        <v>0.62245955911440731</v>
      </c>
      <c r="AD3659" s="20">
        <f t="shared" si="594"/>
        <v>1.05375747844209</v>
      </c>
      <c r="AE3659" s="22">
        <f t="shared" si="595"/>
        <v>1.05375747844209</v>
      </c>
      <c r="AF3659" s="21">
        <v>0.70569932629416499</v>
      </c>
      <c r="AG3659" s="22">
        <f t="shared" si="596"/>
        <v>5.0286332755489349</v>
      </c>
      <c r="AH3659" s="22">
        <f t="shared" si="597"/>
        <v>5.0286332755489349</v>
      </c>
      <c r="AI3659" s="23">
        <f t="shared" si="598"/>
        <v>4.7720973548709074</v>
      </c>
      <c r="AJ3659" s="46"/>
      <c r="AK3659" s="25"/>
      <c r="AL3659" s="129">
        <v>3657</v>
      </c>
      <c r="AM3659" s="21">
        <v>0.5215769983351084</v>
      </c>
      <c r="AN3659" s="22">
        <f t="shared" si="599"/>
        <v>1.7285365768076859</v>
      </c>
      <c r="AO3659" s="22">
        <f t="shared" si="600"/>
        <v>1.7285365768076859</v>
      </c>
      <c r="AP3659" s="21">
        <v>0.45993333071376064</v>
      </c>
      <c r="AQ3659" s="22">
        <f t="shared" si="601"/>
        <v>487.13677562256657</v>
      </c>
      <c r="AR3659" s="22">
        <f t="shared" si="602"/>
        <v>487.13677562256657</v>
      </c>
      <c r="AS3659" s="23">
        <f t="shared" si="603"/>
        <v>281.82034569509989</v>
      </c>
      <c r="AT3659" s="23"/>
      <c r="AU3659" s="23"/>
      <c r="AV3659" s="23"/>
      <c r="AW3659" s="23"/>
      <c r="AX3659" s="23"/>
      <c r="AY3659" s="23"/>
      <c r="AZ3659" s="23"/>
      <c r="BA3659" s="23"/>
      <c r="BB3659" s="23"/>
      <c r="BC3659" s="23"/>
      <c r="BD3659" s="23"/>
      <c r="BE3659" s="23"/>
      <c r="BF3659" s="23"/>
      <c r="BG3659" s="23"/>
      <c r="BH3659" s="23"/>
      <c r="BI3659" s="23"/>
      <c r="BJ3659" s="23"/>
      <c r="BK3659" s="23"/>
    </row>
    <row r="3660" spans="28:63">
      <c r="AB3660" s="129">
        <v>3658</v>
      </c>
      <c r="AC3660" s="19">
        <v>0.48977633424146727</v>
      </c>
      <c r="AD3660" s="20">
        <f t="shared" si="594"/>
        <v>0.89997888851489027</v>
      </c>
      <c r="AE3660" s="22">
        <f t="shared" si="595"/>
        <v>0.89997888851489027</v>
      </c>
      <c r="AF3660" s="21">
        <v>0.69586778456971399</v>
      </c>
      <c r="AG3660" s="22">
        <f t="shared" si="596"/>
        <v>4.979409583722318</v>
      </c>
      <c r="AH3660" s="22">
        <f t="shared" si="597"/>
        <v>4.979409583722318</v>
      </c>
      <c r="AI3660" s="23">
        <f t="shared" si="598"/>
        <v>5.5328070994411256</v>
      </c>
      <c r="AJ3660" s="46"/>
      <c r="AK3660" s="25"/>
      <c r="AL3660" s="129">
        <v>3658</v>
      </c>
      <c r="AM3660" s="21">
        <v>0.79028342149372</v>
      </c>
      <c r="AN3660" s="22">
        <f t="shared" si="599"/>
        <v>1.893482419475141</v>
      </c>
      <c r="AO3660" s="22">
        <f t="shared" si="600"/>
        <v>1.893482419475141</v>
      </c>
      <c r="AP3660" s="21">
        <v>0.37753184347804936</v>
      </c>
      <c r="AQ3660" s="22">
        <f t="shared" si="601"/>
        <v>480.82608047609909</v>
      </c>
      <c r="AR3660" s="22">
        <f t="shared" si="602"/>
        <v>480.82608047609909</v>
      </c>
      <c r="AS3660" s="23">
        <f t="shared" si="603"/>
        <v>253.93744115637497</v>
      </c>
      <c r="AT3660" s="23"/>
      <c r="AU3660" s="23"/>
      <c r="AV3660" s="23"/>
      <c r="AW3660" s="23"/>
      <c r="AX3660" s="23"/>
      <c r="AY3660" s="23"/>
      <c r="AZ3660" s="23"/>
      <c r="BA3660" s="23"/>
      <c r="BB3660" s="23"/>
      <c r="BC3660" s="23"/>
      <c r="BD3660" s="23"/>
      <c r="BE3660" s="23"/>
      <c r="BF3660" s="23"/>
      <c r="BG3660" s="23"/>
      <c r="BH3660" s="23"/>
      <c r="BI3660" s="23"/>
      <c r="BJ3660" s="23"/>
      <c r="BK3660" s="23"/>
    </row>
    <row r="3661" spans="28:63">
      <c r="AB3661" s="129">
        <v>3659</v>
      </c>
      <c r="AC3661" s="19">
        <v>0.98438746033896873</v>
      </c>
      <c r="AD3661" s="20">
        <f t="shared" si="594"/>
        <v>1.8075767709965822</v>
      </c>
      <c r="AE3661" s="22">
        <f t="shared" si="595"/>
        <v>1.8075767709965822</v>
      </c>
      <c r="AF3661" s="21">
        <v>0.73449318032590127</v>
      </c>
      <c r="AG3661" s="22">
        <f t="shared" si="596"/>
        <v>5.1777305957398463</v>
      </c>
      <c r="AH3661" s="22">
        <f t="shared" si="597"/>
        <v>5.1777305957398463</v>
      </c>
      <c r="AI3661" s="23">
        <f t="shared" si="598"/>
        <v>2.8644595786021174</v>
      </c>
      <c r="AJ3661" s="46"/>
      <c r="AK3661" s="25"/>
      <c r="AL3661" s="129">
        <v>3659</v>
      </c>
      <c r="AM3661" s="21">
        <v>0.33633400075009179</v>
      </c>
      <c r="AN3661" s="22">
        <f t="shared" si="599"/>
        <v>1.6007876133366405</v>
      </c>
      <c r="AO3661" s="22">
        <f t="shared" si="600"/>
        <v>1.6007876133366405</v>
      </c>
      <c r="AP3661" s="21">
        <v>0.44620842265187843</v>
      </c>
      <c r="AQ3661" s="22">
        <f t="shared" si="601"/>
        <v>486.12747191590199</v>
      </c>
      <c r="AR3661" s="22">
        <f t="shared" si="602"/>
        <v>486.12747191590199</v>
      </c>
      <c r="AS3661" s="23">
        <f t="shared" si="603"/>
        <v>303.68018084712088</v>
      </c>
      <c r="AT3661" s="23"/>
      <c r="AU3661" s="23"/>
      <c r="AV3661" s="23"/>
      <c r="AW3661" s="23"/>
      <c r="AX3661" s="23"/>
      <c r="AY3661" s="23"/>
      <c r="AZ3661" s="23"/>
      <c r="BA3661" s="23"/>
      <c r="BB3661" s="23"/>
      <c r="BC3661" s="23"/>
      <c r="BD3661" s="23"/>
      <c r="BE3661" s="23"/>
      <c r="BF3661" s="23"/>
      <c r="BG3661" s="23"/>
      <c r="BH3661" s="23"/>
      <c r="BI3661" s="23"/>
      <c r="BJ3661" s="23"/>
      <c r="BK3661" s="23"/>
    </row>
    <row r="3662" spans="28:63">
      <c r="AB3662" s="129">
        <v>3660</v>
      </c>
      <c r="AC3662" s="19">
        <v>8.047819418479818E-2</v>
      </c>
      <c r="AD3662" s="20">
        <f t="shared" si="594"/>
        <v>0.78385005182924272</v>
      </c>
      <c r="AE3662" s="22">
        <f t="shared" si="595"/>
        <v>0.78385005182924272</v>
      </c>
      <c r="AF3662" s="21">
        <v>0.27508575955188563</v>
      </c>
      <c r="AG3662" s="22">
        <f t="shared" si="596"/>
        <v>3.3365863132847169</v>
      </c>
      <c r="AH3662" s="22">
        <f t="shared" si="597"/>
        <v>3.3365863132847169</v>
      </c>
      <c r="AI3662" s="23">
        <f t="shared" si="598"/>
        <v>4.2566640207501996</v>
      </c>
      <c r="AJ3662" s="46"/>
      <c r="AK3662" s="25"/>
      <c r="AL3662" s="129">
        <v>3660</v>
      </c>
      <c r="AM3662" s="21">
        <v>0.64028581093921944</v>
      </c>
      <c r="AN3662" s="22">
        <f t="shared" si="599"/>
        <v>1.7985586113473184</v>
      </c>
      <c r="AO3662" s="22">
        <f t="shared" si="600"/>
        <v>1.7985586113473184</v>
      </c>
      <c r="AP3662" s="21">
        <v>0.10896075613397538</v>
      </c>
      <c r="AQ3662" s="22">
        <f t="shared" si="601"/>
        <v>452.67744497528776</v>
      </c>
      <c r="AR3662" s="22">
        <f t="shared" si="602"/>
        <v>452.67744497528776</v>
      </c>
      <c r="AS3662" s="23">
        <f t="shared" si="603"/>
        <v>251.68901481402517</v>
      </c>
      <c r="AT3662" s="23"/>
      <c r="AU3662" s="23"/>
      <c r="AV3662" s="23"/>
      <c r="AW3662" s="23"/>
      <c r="AX3662" s="23"/>
      <c r="AY3662" s="23"/>
      <c r="AZ3662" s="23"/>
      <c r="BA3662" s="23"/>
      <c r="BB3662" s="23"/>
      <c r="BC3662" s="23"/>
      <c r="BD3662" s="23"/>
      <c r="BE3662" s="23"/>
      <c r="BF3662" s="23"/>
      <c r="BG3662" s="23"/>
      <c r="BH3662" s="23"/>
      <c r="BI3662" s="23"/>
      <c r="BJ3662" s="23"/>
      <c r="BK3662" s="23"/>
    </row>
    <row r="3663" spans="28:63">
      <c r="AB3663" s="129">
        <v>3661</v>
      </c>
      <c r="AC3663" s="19">
        <v>7.7013609879863609E-2</v>
      </c>
      <c r="AD3663" s="20">
        <f t="shared" si="594"/>
        <v>0.77984914831475494</v>
      </c>
      <c r="AE3663" s="22">
        <f t="shared" si="595"/>
        <v>0.77984914831475494</v>
      </c>
      <c r="AF3663" s="21">
        <v>0.63920747090780661</v>
      </c>
      <c r="AG3663" s="22">
        <f t="shared" si="596"/>
        <v>4.7100492598268584</v>
      </c>
      <c r="AH3663" s="22">
        <f t="shared" si="597"/>
        <v>4.7100492598268584</v>
      </c>
      <c r="AI3663" s="23">
        <f t="shared" si="598"/>
        <v>6.0396927662294955</v>
      </c>
      <c r="AJ3663" s="46"/>
      <c r="AK3663" s="25"/>
      <c r="AL3663" s="129">
        <v>3661</v>
      </c>
      <c r="AM3663" s="21">
        <v>0.89632681614430643</v>
      </c>
      <c r="AN3663" s="22">
        <f t="shared" si="599"/>
        <v>1.9844876189928971</v>
      </c>
      <c r="AO3663" s="22">
        <f t="shared" si="600"/>
        <v>1.9844876189928971</v>
      </c>
      <c r="AP3663" s="21">
        <v>0.26292711011738557</v>
      </c>
      <c r="AQ3663" s="22">
        <f t="shared" si="601"/>
        <v>470.76106459827628</v>
      </c>
      <c r="AR3663" s="22">
        <f t="shared" si="602"/>
        <v>470.76106459827628</v>
      </c>
      <c r="AS3663" s="23">
        <f t="shared" si="603"/>
        <v>237.22045937337805</v>
      </c>
      <c r="AT3663" s="23"/>
      <c r="AU3663" s="23"/>
      <c r="AV3663" s="23"/>
      <c r="AW3663" s="23"/>
      <c r="AX3663" s="23"/>
      <c r="AY3663" s="23"/>
      <c r="AZ3663" s="23"/>
      <c r="BA3663" s="23"/>
      <c r="BB3663" s="23"/>
      <c r="BC3663" s="23"/>
      <c r="BD3663" s="23"/>
      <c r="BE3663" s="23"/>
      <c r="BF3663" s="23"/>
      <c r="BG3663" s="23"/>
      <c r="BH3663" s="23"/>
      <c r="BI3663" s="23"/>
      <c r="BJ3663" s="23"/>
      <c r="BK3663" s="23"/>
    </row>
    <row r="3664" spans="28:63">
      <c r="AB3664" s="129">
        <v>3662</v>
      </c>
      <c r="AC3664" s="19">
        <v>0.33916009716769346</v>
      </c>
      <c r="AD3664" s="20">
        <f t="shared" si="594"/>
        <v>0.7481022751210471</v>
      </c>
      <c r="AE3664" s="22">
        <f t="shared" si="595"/>
        <v>0.7481022751210471</v>
      </c>
      <c r="AF3664" s="21">
        <v>0.88384498590525007</v>
      </c>
      <c r="AG3664" s="22">
        <f t="shared" si="596"/>
        <v>6.1332781613634832</v>
      </c>
      <c r="AH3664" s="22">
        <f t="shared" si="597"/>
        <v>6.1332781613634832</v>
      </c>
      <c r="AI3664" s="23">
        <f t="shared" si="598"/>
        <v>8.1984487486969417</v>
      </c>
      <c r="AJ3664" s="46"/>
      <c r="AK3664" s="25"/>
      <c r="AL3664" s="129">
        <v>3662</v>
      </c>
      <c r="AM3664" s="21">
        <v>0.85680981697096459</v>
      </c>
      <c r="AN3664" s="22">
        <f t="shared" si="599"/>
        <v>1.9467230725134881</v>
      </c>
      <c r="AO3664" s="22">
        <f t="shared" si="600"/>
        <v>1.9467230725134881</v>
      </c>
      <c r="AP3664" s="21">
        <v>0.8364614876203208</v>
      </c>
      <c r="AQ3664" s="22">
        <f t="shared" si="601"/>
        <v>519.96654622292931</v>
      </c>
      <c r="AR3664" s="22">
        <f t="shared" si="602"/>
        <v>519.96654622292931</v>
      </c>
      <c r="AS3664" s="23">
        <f t="shared" si="603"/>
        <v>267.09836317477902</v>
      </c>
      <c r="AT3664" s="23"/>
      <c r="AU3664" s="23"/>
      <c r="AV3664" s="23"/>
      <c r="AW3664" s="23"/>
      <c r="AX3664" s="23"/>
      <c r="AY3664" s="23"/>
      <c r="AZ3664" s="23"/>
      <c r="BA3664" s="23"/>
      <c r="BB3664" s="23"/>
      <c r="BC3664" s="23"/>
      <c r="BD3664" s="23"/>
      <c r="BE3664" s="23"/>
      <c r="BF3664" s="23"/>
      <c r="BG3664" s="23"/>
      <c r="BH3664" s="23"/>
      <c r="BI3664" s="23"/>
      <c r="BJ3664" s="23"/>
      <c r="BK3664" s="23"/>
    </row>
    <row r="3665" spans="28:63">
      <c r="AB3665" s="129">
        <v>3663</v>
      </c>
      <c r="AC3665" s="19">
        <v>0.20358072841152453</v>
      </c>
      <c r="AD3665" s="20">
        <f t="shared" si="594"/>
        <v>0.8924105092722221</v>
      </c>
      <c r="AE3665" s="22">
        <f t="shared" si="595"/>
        <v>0.8924105092722221</v>
      </c>
      <c r="AF3665" s="21">
        <v>0.90859857216474094</v>
      </c>
      <c r="AG3665" s="22">
        <f t="shared" si="596"/>
        <v>6.3440885183507625</v>
      </c>
      <c r="AH3665" s="22">
        <f t="shared" si="597"/>
        <v>6.3440885183507625</v>
      </c>
      <c r="AI3665" s="23">
        <f t="shared" si="598"/>
        <v>7.1089352404920563</v>
      </c>
      <c r="AJ3665" s="46"/>
      <c r="AK3665" s="25"/>
      <c r="AL3665" s="129">
        <v>3663</v>
      </c>
      <c r="AM3665" s="21">
        <v>0.42959200090768268</v>
      </c>
      <c r="AN3665" s="22">
        <f t="shared" si="599"/>
        <v>1.6685770888608862</v>
      </c>
      <c r="AO3665" s="22">
        <f t="shared" si="600"/>
        <v>1.6685770888608862</v>
      </c>
      <c r="AP3665" s="21">
        <v>1.3444883710461708E-2</v>
      </c>
      <c r="AQ3665" s="22">
        <f t="shared" si="601"/>
        <v>431.47866979935066</v>
      </c>
      <c r="AR3665" s="22">
        <f t="shared" si="602"/>
        <v>431.47866979935066</v>
      </c>
      <c r="AS3665" s="23">
        <f t="shared" si="603"/>
        <v>258.59079132742676</v>
      </c>
      <c r="AT3665" s="23"/>
      <c r="AU3665" s="23"/>
      <c r="AV3665" s="23"/>
      <c r="AW3665" s="23"/>
      <c r="AX3665" s="23"/>
      <c r="AY3665" s="23"/>
      <c r="AZ3665" s="23"/>
      <c r="BA3665" s="23"/>
      <c r="BB3665" s="23"/>
      <c r="BC3665" s="23"/>
      <c r="BD3665" s="23"/>
      <c r="BE3665" s="23"/>
      <c r="BF3665" s="23"/>
      <c r="BG3665" s="23"/>
      <c r="BH3665" s="23"/>
      <c r="BI3665" s="23"/>
      <c r="BJ3665" s="23"/>
      <c r="BK3665" s="23"/>
    </row>
    <row r="3666" spans="28:63">
      <c r="AB3666" s="129">
        <v>3664</v>
      </c>
      <c r="AC3666" s="19">
        <v>0.63811539663280448</v>
      </c>
      <c r="AD3666" s="20">
        <f t="shared" si="594"/>
        <v>1.0735845827353472</v>
      </c>
      <c r="AE3666" s="22">
        <f t="shared" si="595"/>
        <v>1.0735845827353472</v>
      </c>
      <c r="AF3666" s="21">
        <v>0.20044935629726601</v>
      </c>
      <c r="AG3666" s="22">
        <f t="shared" si="596"/>
        <v>3.1023965747437225</v>
      </c>
      <c r="AH3666" s="22">
        <f t="shared" si="597"/>
        <v>3.1023965747437225</v>
      </c>
      <c r="AI3666" s="23">
        <f t="shared" si="598"/>
        <v>2.8897551479728212</v>
      </c>
      <c r="AJ3666" s="46"/>
      <c r="AK3666" s="25"/>
      <c r="AL3666" s="129">
        <v>3664</v>
      </c>
      <c r="AM3666" s="21">
        <v>0.50914897312610896</v>
      </c>
      <c r="AN3666" s="22">
        <f t="shared" si="599"/>
        <v>1.720763397775571</v>
      </c>
      <c r="AO3666" s="22">
        <f t="shared" si="600"/>
        <v>1.720763397775571</v>
      </c>
      <c r="AP3666" s="21">
        <v>0.58411208213068211</v>
      </c>
      <c r="AQ3666" s="22">
        <f t="shared" si="601"/>
        <v>496.15877824540547</v>
      </c>
      <c r="AR3666" s="22">
        <f t="shared" si="602"/>
        <v>496.15877824540547</v>
      </c>
      <c r="AS3666" s="23">
        <f t="shared" si="603"/>
        <v>288.33643189225745</v>
      </c>
      <c r="AT3666" s="23"/>
      <c r="AU3666" s="23"/>
      <c r="AV3666" s="23"/>
      <c r="AW3666" s="23"/>
      <c r="AX3666" s="23"/>
      <c r="AY3666" s="23"/>
      <c r="AZ3666" s="23"/>
      <c r="BA3666" s="23"/>
      <c r="BB3666" s="23"/>
      <c r="BC3666" s="23"/>
      <c r="BD3666" s="23"/>
      <c r="BE3666" s="23"/>
      <c r="BF3666" s="23"/>
      <c r="BG3666" s="23"/>
      <c r="BH3666" s="23"/>
      <c r="BI3666" s="23"/>
      <c r="BJ3666" s="23"/>
      <c r="BK3666" s="23"/>
    </row>
    <row r="3667" spans="28:63">
      <c r="AB3667" s="129">
        <v>3665</v>
      </c>
      <c r="AC3667" s="19">
        <v>0.55613722327090653</v>
      </c>
      <c r="AD3667" s="20">
        <f t="shared" si="594"/>
        <v>0.9740053795020569</v>
      </c>
      <c r="AE3667" s="22">
        <f t="shared" si="595"/>
        <v>0.9740053795020569</v>
      </c>
      <c r="AF3667" s="21">
        <v>0.86329710334289289</v>
      </c>
      <c r="AG3667" s="22">
        <f t="shared" si="596"/>
        <v>5.9748859538995802</v>
      </c>
      <c r="AH3667" s="22">
        <f t="shared" si="597"/>
        <v>5.9748859538995802</v>
      </c>
      <c r="AI3667" s="23">
        <f t="shared" si="598"/>
        <v>6.1343459488428449</v>
      </c>
      <c r="AJ3667" s="46"/>
      <c r="AK3667" s="25"/>
      <c r="AL3667" s="129">
        <v>3665</v>
      </c>
      <c r="AM3667" s="21">
        <v>0.77855926146799359</v>
      </c>
      <c r="AN3667" s="22">
        <f t="shared" si="599"/>
        <v>1.8850310319057784</v>
      </c>
      <c r="AO3667" s="22">
        <f t="shared" si="600"/>
        <v>1.8850310319057784</v>
      </c>
      <c r="AP3667" s="21">
        <v>0.16979599414410573</v>
      </c>
      <c r="AQ3667" s="22">
        <f t="shared" si="601"/>
        <v>460.79216521113136</v>
      </c>
      <c r="AR3667" s="22">
        <f t="shared" si="602"/>
        <v>460.79216521113136</v>
      </c>
      <c r="AS3667" s="23">
        <f t="shared" si="603"/>
        <v>244.44805279691738</v>
      </c>
      <c r="AT3667" s="23"/>
      <c r="AU3667" s="23"/>
      <c r="AV3667" s="23"/>
      <c r="AW3667" s="23"/>
      <c r="AX3667" s="23"/>
      <c r="AY3667" s="23"/>
      <c r="AZ3667" s="23"/>
      <c r="BA3667" s="23"/>
      <c r="BB3667" s="23"/>
      <c r="BC3667" s="23"/>
      <c r="BD3667" s="23"/>
      <c r="BE3667" s="23"/>
      <c r="BF3667" s="23"/>
      <c r="BG3667" s="23"/>
      <c r="BH3667" s="23"/>
      <c r="BI3667" s="23"/>
      <c r="BJ3667" s="23"/>
      <c r="BK3667" s="23"/>
    </row>
    <row r="3668" spans="28:63">
      <c r="AB3668" s="129">
        <v>3666</v>
      </c>
      <c r="AC3668" s="19">
        <v>5.0609870578307348E-2</v>
      </c>
      <c r="AD3668" s="20">
        <f t="shared" si="594"/>
        <v>0.74579487522848353</v>
      </c>
      <c r="AE3668" s="22">
        <f t="shared" si="595"/>
        <v>0.74579487522848353</v>
      </c>
      <c r="AF3668" s="21">
        <v>0.78145056932188317</v>
      </c>
      <c r="AG3668" s="22">
        <f t="shared" si="596"/>
        <v>5.4394369915302798</v>
      </c>
      <c r="AH3668" s="22">
        <f t="shared" si="597"/>
        <v>5.4394369915302798</v>
      </c>
      <c r="AI3668" s="23">
        <f t="shared" si="598"/>
        <v>7.2934759572648451</v>
      </c>
      <c r="AJ3668" s="46"/>
      <c r="AK3668" s="25"/>
      <c r="AL3668" s="129">
        <v>3666</v>
      </c>
      <c r="AM3668" s="21">
        <v>0.24522353582252254</v>
      </c>
      <c r="AN3668" s="22">
        <f t="shared" si="599"/>
        <v>1.5246889466664111</v>
      </c>
      <c r="AO3668" s="22">
        <f t="shared" si="600"/>
        <v>1.5246889466664111</v>
      </c>
      <c r="AP3668" s="21">
        <v>0.37329209998493018</v>
      </c>
      <c r="AQ3668" s="22">
        <f t="shared" si="601"/>
        <v>480.48357280991524</v>
      </c>
      <c r="AR3668" s="22">
        <f t="shared" si="602"/>
        <v>480.48357280991524</v>
      </c>
      <c r="AS3668" s="23">
        <f t="shared" si="603"/>
        <v>315.13547327830202</v>
      </c>
      <c r="AT3668" s="23"/>
      <c r="AU3668" s="23"/>
      <c r="AV3668" s="23"/>
      <c r="AW3668" s="23"/>
      <c r="AX3668" s="23"/>
      <c r="AY3668" s="23"/>
      <c r="AZ3668" s="23"/>
      <c r="BA3668" s="23"/>
      <c r="BB3668" s="23"/>
      <c r="BC3668" s="23"/>
      <c r="BD3668" s="23"/>
      <c r="BE3668" s="23"/>
      <c r="BF3668" s="23"/>
      <c r="BG3668" s="23"/>
      <c r="BH3668" s="23"/>
      <c r="BI3668" s="23"/>
      <c r="BJ3668" s="23"/>
      <c r="BK3668" s="23"/>
    </row>
    <row r="3669" spans="28:63">
      <c r="AB3669" s="129">
        <v>3667</v>
      </c>
      <c r="AC3669" s="19">
        <v>4.2100311003469115E-2</v>
      </c>
      <c r="AD3669" s="20">
        <f t="shared" si="594"/>
        <v>0.73297417276094268</v>
      </c>
      <c r="AE3669" s="22">
        <f t="shared" si="595"/>
        <v>0.73297417276094268</v>
      </c>
      <c r="AF3669" s="21">
        <v>0.81117644998074556</v>
      </c>
      <c r="AG3669" s="22">
        <f t="shared" si="596"/>
        <v>5.6199356099933695</v>
      </c>
      <c r="AH3669" s="22">
        <f t="shared" si="597"/>
        <v>5.6199356099933695</v>
      </c>
      <c r="AI3669" s="23">
        <f t="shared" si="598"/>
        <v>7.6673037316231527</v>
      </c>
      <c r="AJ3669" s="46"/>
      <c r="AK3669" s="25"/>
      <c r="AL3669" s="129">
        <v>3667</v>
      </c>
      <c r="AM3669" s="21">
        <v>0.10697049151883553</v>
      </c>
      <c r="AN3669" s="22">
        <f t="shared" si="599"/>
        <v>1.3737022375821966</v>
      </c>
      <c r="AO3669" s="22">
        <f t="shared" si="600"/>
        <v>1.3737022375821966</v>
      </c>
      <c r="AP3669" s="21">
        <v>0.60401530930379088</v>
      </c>
      <c r="AQ3669" s="22">
        <f t="shared" si="601"/>
        <v>497.7051368985945</v>
      </c>
      <c r="AR3669" s="22">
        <f t="shared" si="602"/>
        <v>497.7051368985945</v>
      </c>
      <c r="AS3669" s="23">
        <f t="shared" si="603"/>
        <v>362.30932969475776</v>
      </c>
      <c r="AT3669" s="23"/>
      <c r="AU3669" s="23"/>
      <c r="AV3669" s="23"/>
      <c r="AW3669" s="23"/>
      <c r="AX3669" s="23"/>
      <c r="AY3669" s="23"/>
      <c r="AZ3669" s="23"/>
      <c r="BA3669" s="23"/>
      <c r="BB3669" s="23"/>
      <c r="BC3669" s="23"/>
      <c r="BD3669" s="23"/>
      <c r="BE3669" s="23"/>
      <c r="BF3669" s="23"/>
      <c r="BG3669" s="23"/>
      <c r="BH3669" s="23"/>
      <c r="BI3669" s="23"/>
      <c r="BJ3669" s="23"/>
      <c r="BK3669" s="23"/>
    </row>
    <row r="3670" spans="28:63">
      <c r="AB3670" s="129">
        <v>3668</v>
      </c>
      <c r="AC3670" s="19">
        <v>0.13384930336294476</v>
      </c>
      <c r="AD3670" s="20">
        <f t="shared" si="594"/>
        <v>0.83710062718693257</v>
      </c>
      <c r="AE3670" s="22">
        <f t="shared" si="595"/>
        <v>0.83710062718693257</v>
      </c>
      <c r="AF3670" s="21">
        <v>0.70725009199645417</v>
      </c>
      <c r="AG3670" s="22">
        <f t="shared" si="596"/>
        <v>5.0364721630957519</v>
      </c>
      <c r="AH3670" s="22">
        <f t="shared" si="597"/>
        <v>5.0364721630957519</v>
      </c>
      <c r="AI3670" s="23">
        <f t="shared" si="598"/>
        <v>6.0165671838292143</v>
      </c>
      <c r="AJ3670" s="46"/>
      <c r="AK3670" s="25"/>
      <c r="AL3670" s="129">
        <v>3668</v>
      </c>
      <c r="AM3670" s="21">
        <v>0.90684267990031331</v>
      </c>
      <c r="AN3670" s="22">
        <f t="shared" si="599"/>
        <v>1.9957098156918458</v>
      </c>
      <c r="AO3670" s="22">
        <f t="shared" si="600"/>
        <v>1.9957098156918458</v>
      </c>
      <c r="AP3670" s="21">
        <v>0.84041754757078935</v>
      </c>
      <c r="AQ3670" s="22">
        <f t="shared" si="601"/>
        <v>520.45372288310489</v>
      </c>
      <c r="AR3670" s="22">
        <f t="shared" si="602"/>
        <v>520.45372288310489</v>
      </c>
      <c r="AS3670" s="23">
        <f t="shared" si="603"/>
        <v>260.78627202756979</v>
      </c>
      <c r="AT3670" s="23"/>
      <c r="AU3670" s="23"/>
      <c r="AV3670" s="23"/>
      <c r="AW3670" s="23"/>
      <c r="AX3670" s="23"/>
      <c r="AY3670" s="23"/>
      <c r="AZ3670" s="23"/>
      <c r="BA3670" s="23"/>
      <c r="BB3670" s="23"/>
      <c r="BC3670" s="23"/>
      <c r="BD3670" s="23"/>
      <c r="BE3670" s="23"/>
      <c r="BF3670" s="23"/>
      <c r="BG3670" s="23"/>
      <c r="BH3670" s="23"/>
      <c r="BI3670" s="23"/>
      <c r="BJ3670" s="23"/>
      <c r="BK3670" s="23"/>
    </row>
    <row r="3671" spans="28:63">
      <c r="AB3671" s="129">
        <v>3669</v>
      </c>
      <c r="AC3671" s="19">
        <v>0.92851450222645182</v>
      </c>
      <c r="AD3671" s="20">
        <f t="shared" si="594"/>
        <v>1.588253710982422</v>
      </c>
      <c r="AE3671" s="22">
        <f t="shared" si="595"/>
        <v>1.588253710982422</v>
      </c>
      <c r="AF3671" s="21">
        <v>0.85713084753085489</v>
      </c>
      <c r="AG3671" s="22">
        <f t="shared" si="596"/>
        <v>5.9297163058956501</v>
      </c>
      <c r="AH3671" s="22">
        <f t="shared" si="597"/>
        <v>5.9297163058956501</v>
      </c>
      <c r="AI3671" s="23">
        <f t="shared" si="598"/>
        <v>3.7334817887677376</v>
      </c>
      <c r="AJ3671" s="46"/>
      <c r="AK3671" s="25"/>
      <c r="AL3671" s="129">
        <v>3669</v>
      </c>
      <c r="AM3671" s="21">
        <v>0.19842364148251201</v>
      </c>
      <c r="AN3671" s="22">
        <f t="shared" si="599"/>
        <v>1.4800110304622833</v>
      </c>
      <c r="AO3671" s="22">
        <f t="shared" si="600"/>
        <v>1.4800110304622833</v>
      </c>
      <c r="AP3671" s="21">
        <v>2.2165317053133626E-2</v>
      </c>
      <c r="AQ3671" s="22">
        <f t="shared" si="601"/>
        <v>434.73838889162278</v>
      </c>
      <c r="AR3671" s="22">
        <f t="shared" si="602"/>
        <v>434.73838889162278</v>
      </c>
      <c r="AS3671" s="23">
        <f t="shared" si="603"/>
        <v>293.73996540811703</v>
      </c>
      <c r="AT3671" s="23"/>
      <c r="AU3671" s="23"/>
      <c r="AV3671" s="23"/>
      <c r="AW3671" s="23"/>
      <c r="AX3671" s="23"/>
      <c r="AY3671" s="23"/>
      <c r="AZ3671" s="23"/>
      <c r="BA3671" s="23"/>
      <c r="BB3671" s="23"/>
      <c r="BC3671" s="23"/>
      <c r="BD3671" s="23"/>
      <c r="BE3671" s="23"/>
      <c r="BF3671" s="23"/>
      <c r="BG3671" s="23"/>
      <c r="BH3671" s="23"/>
      <c r="BI3671" s="23"/>
      <c r="BJ3671" s="23"/>
      <c r="BK3671" s="23"/>
    </row>
    <row r="3672" spans="28:63">
      <c r="AB3672" s="129">
        <v>3670</v>
      </c>
      <c r="AC3672" s="19">
        <v>8.4554941477967938E-2</v>
      </c>
      <c r="AD3672" s="20">
        <f t="shared" si="594"/>
        <v>0.78844913218358559</v>
      </c>
      <c r="AE3672" s="22">
        <f t="shared" si="595"/>
        <v>0.78844913218358559</v>
      </c>
      <c r="AF3672" s="21">
        <v>0.44677623649999798</v>
      </c>
      <c r="AG3672" s="22">
        <f t="shared" si="596"/>
        <v>3.9260936553474792</v>
      </c>
      <c r="AH3672" s="22">
        <f t="shared" si="597"/>
        <v>3.9260936553474792</v>
      </c>
      <c r="AI3672" s="23">
        <f t="shared" si="598"/>
        <v>4.9795142071807268</v>
      </c>
      <c r="AJ3672" s="46"/>
      <c r="AK3672" s="25"/>
      <c r="AL3672" s="129">
        <v>3670</v>
      </c>
      <c r="AM3672" s="21">
        <v>0.41684267623139781</v>
      </c>
      <c r="AN3672" s="22">
        <f t="shared" si="599"/>
        <v>1.6597774867248636</v>
      </c>
      <c r="AO3672" s="22">
        <f t="shared" si="600"/>
        <v>1.6597774867248636</v>
      </c>
      <c r="AP3672" s="21">
        <v>0.55204558546953408</v>
      </c>
      <c r="AQ3672" s="22">
        <f t="shared" si="601"/>
        <v>493.74327760597748</v>
      </c>
      <c r="AR3672" s="22">
        <f t="shared" si="602"/>
        <v>493.74327760597748</v>
      </c>
      <c r="AS3672" s="23">
        <f t="shared" si="603"/>
        <v>297.47558426054485</v>
      </c>
      <c r="AT3672" s="23"/>
      <c r="AU3672" s="23"/>
      <c r="AV3672" s="23"/>
      <c r="AW3672" s="23"/>
      <c r="AX3672" s="23"/>
      <c r="AY3672" s="23"/>
      <c r="AZ3672" s="23"/>
      <c r="BA3672" s="23"/>
      <c r="BB3672" s="23"/>
      <c r="BC3672" s="23"/>
      <c r="BD3672" s="23"/>
      <c r="BE3672" s="23"/>
      <c r="BF3672" s="23"/>
      <c r="BG3672" s="23"/>
      <c r="BH3672" s="23"/>
      <c r="BI3672" s="23"/>
      <c r="BJ3672" s="23"/>
      <c r="BK3672" s="23"/>
    </row>
    <row r="3673" spans="28:63">
      <c r="AB3673" s="129">
        <v>3671</v>
      </c>
      <c r="AC3673" s="19">
        <v>0.21120259246956241</v>
      </c>
      <c r="AD3673" s="20">
        <f t="shared" si="594"/>
        <v>0.89783399543573972</v>
      </c>
      <c r="AE3673" s="22">
        <f t="shared" si="595"/>
        <v>0.89783399543573972</v>
      </c>
      <c r="AF3673" s="21">
        <v>0.86820812703831352</v>
      </c>
      <c r="AG3673" s="22">
        <f t="shared" si="596"/>
        <v>6.0115945612499964</v>
      </c>
      <c r="AH3673" s="22">
        <f t="shared" si="597"/>
        <v>6.0115945612499964</v>
      </c>
      <c r="AI3673" s="23">
        <f t="shared" si="598"/>
        <v>6.6956637772803758</v>
      </c>
      <c r="AJ3673" s="46"/>
      <c r="AK3673" s="25"/>
      <c r="AL3673" s="129">
        <v>3671</v>
      </c>
      <c r="AM3673" s="21">
        <v>0.84473307003415754</v>
      </c>
      <c r="AN3673" s="22">
        <f t="shared" si="599"/>
        <v>1.9362584889997456</v>
      </c>
      <c r="AO3673" s="22">
        <f t="shared" si="600"/>
        <v>1.9362584889997456</v>
      </c>
      <c r="AP3673" s="21">
        <v>0.33410422107062732</v>
      </c>
      <c r="AQ3673" s="22">
        <f t="shared" si="601"/>
        <v>477.2208123543536</v>
      </c>
      <c r="AR3673" s="22">
        <f t="shared" si="602"/>
        <v>477.2208123543536</v>
      </c>
      <c r="AS3673" s="23">
        <f t="shared" si="603"/>
        <v>246.46544615067472</v>
      </c>
      <c r="AT3673" s="23"/>
      <c r="AU3673" s="23"/>
      <c r="AV3673" s="23"/>
      <c r="AW3673" s="23"/>
      <c r="AX3673" s="23"/>
      <c r="AY3673" s="23"/>
      <c r="AZ3673" s="23"/>
      <c r="BA3673" s="23"/>
      <c r="BB3673" s="23"/>
      <c r="BC3673" s="23"/>
      <c r="BD3673" s="23"/>
      <c r="BE3673" s="23"/>
      <c r="BF3673" s="23"/>
      <c r="BG3673" s="23"/>
      <c r="BH3673" s="23"/>
      <c r="BI3673" s="23"/>
      <c r="BJ3673" s="23"/>
      <c r="BK3673" s="23"/>
    </row>
    <row r="3674" spans="28:63">
      <c r="AB3674" s="129">
        <v>3672</v>
      </c>
      <c r="AC3674" s="19">
        <v>0.28838588287007016</v>
      </c>
      <c r="AD3674" s="20">
        <f t="shared" si="594"/>
        <v>0.70089875676091307</v>
      </c>
      <c r="AE3674" s="22">
        <f t="shared" si="595"/>
        <v>0.70089875676091307</v>
      </c>
      <c r="AF3674" s="21">
        <v>8.4488580355841836E-2</v>
      </c>
      <c r="AG3674" s="22">
        <f t="shared" si="596"/>
        <v>2.7119912093102352</v>
      </c>
      <c r="AH3674" s="22">
        <f t="shared" si="597"/>
        <v>2.7119912093102352</v>
      </c>
      <c r="AI3674" s="23">
        <f t="shared" si="598"/>
        <v>3.8693052072787961</v>
      </c>
      <c r="AJ3674" s="46"/>
      <c r="AK3674" s="25"/>
      <c r="AL3674" s="129">
        <v>3672</v>
      </c>
      <c r="AM3674" s="21">
        <v>0.68794067820477389</v>
      </c>
      <c r="AN3674" s="22">
        <f t="shared" si="599"/>
        <v>1.8260981730931751</v>
      </c>
      <c r="AO3674" s="22">
        <f t="shared" si="600"/>
        <v>1.8260981730931751</v>
      </c>
      <c r="AP3674" s="21">
        <v>0.55803969187909541</v>
      </c>
      <c r="AQ3674" s="22">
        <f t="shared" si="601"/>
        <v>494.18806324393069</v>
      </c>
      <c r="AR3674" s="22">
        <f t="shared" si="602"/>
        <v>494.18806324393069</v>
      </c>
      <c r="AS3674" s="23">
        <f t="shared" si="603"/>
        <v>270.62513424830809</v>
      </c>
      <c r="AT3674" s="23"/>
      <c r="AU3674" s="23"/>
      <c r="AV3674" s="23"/>
      <c r="AW3674" s="23"/>
      <c r="AX3674" s="23"/>
      <c r="AY3674" s="23"/>
      <c r="AZ3674" s="23"/>
      <c r="BA3674" s="23"/>
      <c r="BB3674" s="23"/>
      <c r="BC3674" s="23"/>
      <c r="BD3674" s="23"/>
      <c r="BE3674" s="23"/>
      <c r="BF3674" s="23"/>
      <c r="BG3674" s="23"/>
      <c r="BH3674" s="23"/>
      <c r="BI3674" s="23"/>
      <c r="BJ3674" s="23"/>
      <c r="BK3674" s="23"/>
    </row>
    <row r="3675" spans="28:63">
      <c r="AB3675" s="129">
        <v>3673</v>
      </c>
      <c r="AC3675" s="19">
        <v>0.63251230737325093</v>
      </c>
      <c r="AD3675" s="20">
        <f t="shared" si="594"/>
        <v>1.0664402473148287</v>
      </c>
      <c r="AE3675" s="22">
        <f t="shared" si="595"/>
        <v>1.0664402473148287</v>
      </c>
      <c r="AF3675" s="21">
        <v>0.75484473585379508</v>
      </c>
      <c r="AG3675" s="22">
        <f t="shared" si="596"/>
        <v>5.288052743067051</v>
      </c>
      <c r="AH3675" s="22">
        <f t="shared" si="597"/>
        <v>5.288052743067051</v>
      </c>
      <c r="AI3675" s="23">
        <f t="shared" si="598"/>
        <v>4.9586019998605142</v>
      </c>
      <c r="AJ3675" s="46"/>
      <c r="AK3675" s="25"/>
      <c r="AL3675" s="129">
        <v>3673</v>
      </c>
      <c r="AM3675" s="21">
        <v>0.25652580640062472</v>
      </c>
      <c r="AN3675" s="22">
        <f t="shared" si="599"/>
        <v>1.534821294885655</v>
      </c>
      <c r="AO3675" s="22">
        <f t="shared" si="600"/>
        <v>1.534821294885655</v>
      </c>
      <c r="AP3675" s="21">
        <v>4.63378879588493E-2</v>
      </c>
      <c r="AQ3675" s="22">
        <f t="shared" si="601"/>
        <v>441.30988742337047</v>
      </c>
      <c r="AR3675" s="22">
        <f t="shared" si="602"/>
        <v>441.30988742337047</v>
      </c>
      <c r="AS3675" s="23">
        <f t="shared" si="603"/>
        <v>287.53177252225203</v>
      </c>
      <c r="AT3675" s="23"/>
      <c r="AU3675" s="23"/>
      <c r="AV3675" s="23"/>
      <c r="AW3675" s="23"/>
      <c r="AX3675" s="23"/>
      <c r="AY3675" s="23"/>
      <c r="AZ3675" s="23"/>
      <c r="BA3675" s="23"/>
      <c r="BB3675" s="23"/>
      <c r="BC3675" s="23"/>
      <c r="BD3675" s="23"/>
      <c r="BE3675" s="23"/>
      <c r="BF3675" s="23"/>
      <c r="BG3675" s="23"/>
      <c r="BH3675" s="23"/>
      <c r="BI3675" s="23"/>
      <c r="BJ3675" s="23"/>
      <c r="BK3675" s="23"/>
    </row>
    <row r="3676" spans="28:63">
      <c r="AB3676" s="129">
        <v>3674</v>
      </c>
      <c r="AC3676" s="19">
        <v>0.72264231581842187</v>
      </c>
      <c r="AD3676" s="20">
        <f t="shared" si="594"/>
        <v>1.188962711211728</v>
      </c>
      <c r="AE3676" s="22">
        <f t="shared" si="595"/>
        <v>1.188962711211728</v>
      </c>
      <c r="AF3676" s="21">
        <v>0.93291920132099304</v>
      </c>
      <c r="AG3676" s="22">
        <f t="shared" si="596"/>
        <v>6.5814007047900347</v>
      </c>
      <c r="AH3676" s="22">
        <f t="shared" si="597"/>
        <v>6.5814007047900347</v>
      </c>
      <c r="AI3676" s="23">
        <f t="shared" si="598"/>
        <v>5.535413888701874</v>
      </c>
      <c r="AJ3676" s="46"/>
      <c r="AK3676" s="25"/>
      <c r="AL3676" s="129">
        <v>3674</v>
      </c>
      <c r="AM3676" s="21">
        <v>0.89465105872135386</v>
      </c>
      <c r="AN3676" s="22">
        <f t="shared" si="599"/>
        <v>1.9827528465253608</v>
      </c>
      <c r="AO3676" s="22">
        <f t="shared" si="600"/>
        <v>1.9827528465253608</v>
      </c>
      <c r="AP3676" s="21">
        <v>0.92152931977713781</v>
      </c>
      <c r="AQ3676" s="22">
        <f t="shared" si="601"/>
        <v>532.26892237607683</v>
      </c>
      <c r="AR3676" s="22">
        <f t="shared" si="602"/>
        <v>532.26892237607683</v>
      </c>
      <c r="AS3676" s="23">
        <f t="shared" si="603"/>
        <v>268.44945566909252</v>
      </c>
      <c r="AT3676" s="23"/>
      <c r="AU3676" s="23"/>
      <c r="AV3676" s="23"/>
      <c r="AW3676" s="23"/>
      <c r="AX3676" s="23"/>
      <c r="AY3676" s="23"/>
      <c r="AZ3676" s="23"/>
      <c r="BA3676" s="23"/>
      <c r="BB3676" s="23"/>
      <c r="BC3676" s="23"/>
      <c r="BD3676" s="23"/>
      <c r="BE3676" s="23"/>
      <c r="BF3676" s="23"/>
      <c r="BG3676" s="23"/>
      <c r="BH3676" s="23"/>
      <c r="BI3676" s="23"/>
      <c r="BJ3676" s="23"/>
      <c r="BK3676" s="23"/>
    </row>
    <row r="3677" spans="28:63">
      <c r="AB3677" s="129">
        <v>3675</v>
      </c>
      <c r="AC3677" s="19">
        <v>0.51820498421293781</v>
      </c>
      <c r="AD3677" s="20">
        <f t="shared" si="594"/>
        <v>0.93106358494034036</v>
      </c>
      <c r="AE3677" s="22">
        <f t="shared" si="595"/>
        <v>0.93106358494034036</v>
      </c>
      <c r="AF3677" s="21">
        <v>4.7847670976068013E-2</v>
      </c>
      <c r="AG3677" s="22">
        <f t="shared" si="596"/>
        <v>2.5358040927954995</v>
      </c>
      <c r="AH3677" s="22">
        <f t="shared" si="597"/>
        <v>2.5358040927954995</v>
      </c>
      <c r="AI3677" s="23">
        <f t="shared" si="598"/>
        <v>2.7235563003551317</v>
      </c>
      <c r="AJ3677" s="46"/>
      <c r="AK3677" s="25"/>
      <c r="AL3677" s="129">
        <v>3675</v>
      </c>
      <c r="AM3677" s="21">
        <v>0.17107362345655253</v>
      </c>
      <c r="AN3677" s="22">
        <f t="shared" si="599"/>
        <v>1.4514212836596254</v>
      </c>
      <c r="AO3677" s="22">
        <f t="shared" si="600"/>
        <v>1.4514212836596254</v>
      </c>
      <c r="AP3677" s="21">
        <v>0.75008428145251937</v>
      </c>
      <c r="AQ3677" s="22">
        <f t="shared" si="601"/>
        <v>510.51086945838199</v>
      </c>
      <c r="AR3677" s="22">
        <f t="shared" si="602"/>
        <v>510.51086945838199</v>
      </c>
      <c r="AS3677" s="23">
        <f t="shared" si="603"/>
        <v>351.7316958251954</v>
      </c>
      <c r="AT3677" s="23"/>
      <c r="AU3677" s="23"/>
      <c r="AV3677" s="23"/>
      <c r="AW3677" s="23"/>
      <c r="AX3677" s="23"/>
      <c r="AY3677" s="23"/>
      <c r="AZ3677" s="23"/>
      <c r="BA3677" s="23"/>
      <c r="BB3677" s="23"/>
      <c r="BC3677" s="23"/>
      <c r="BD3677" s="23"/>
      <c r="BE3677" s="23"/>
      <c r="BF3677" s="23"/>
      <c r="BG3677" s="23"/>
      <c r="BH3677" s="23"/>
      <c r="BI3677" s="23"/>
      <c r="BJ3677" s="23"/>
      <c r="BK3677" s="23"/>
    </row>
    <row r="3678" spans="28:63">
      <c r="AB3678" s="129">
        <v>3676</v>
      </c>
      <c r="AC3678" s="19">
        <v>0.18364432454210855</v>
      </c>
      <c r="AD3678" s="20">
        <f t="shared" si="594"/>
        <v>0.87772399303568571</v>
      </c>
      <c r="AE3678" s="22">
        <f t="shared" si="595"/>
        <v>0.87772399303568571</v>
      </c>
      <c r="AF3678" s="21">
        <v>0.35365552512017917</v>
      </c>
      <c r="AG3678" s="22">
        <f t="shared" si="596"/>
        <v>3.596554275752383</v>
      </c>
      <c r="AH3678" s="22">
        <f t="shared" si="597"/>
        <v>3.596554275752383</v>
      </c>
      <c r="AI3678" s="23">
        <f t="shared" si="598"/>
        <v>4.097591388966574</v>
      </c>
      <c r="AJ3678" s="46"/>
      <c r="AK3678" s="25"/>
      <c r="AL3678" s="129">
        <v>3676</v>
      </c>
      <c r="AM3678" s="21">
        <v>0.73458717129920081</v>
      </c>
      <c r="AN3678" s="22">
        <f t="shared" si="599"/>
        <v>1.855174033376316</v>
      </c>
      <c r="AO3678" s="22">
        <f t="shared" si="600"/>
        <v>1.855174033376316</v>
      </c>
      <c r="AP3678" s="21">
        <v>0.96665234340777273</v>
      </c>
      <c r="AQ3678" s="22">
        <f t="shared" si="601"/>
        <v>541.92219497273447</v>
      </c>
      <c r="AR3678" s="22">
        <f t="shared" si="602"/>
        <v>541.92219497273447</v>
      </c>
      <c r="AS3678" s="23">
        <f t="shared" si="603"/>
        <v>292.11393929790268</v>
      </c>
      <c r="AT3678" s="23"/>
      <c r="AU3678" s="23"/>
      <c r="AV3678" s="23"/>
      <c r="AW3678" s="23"/>
      <c r="AX3678" s="23"/>
      <c r="AY3678" s="23"/>
      <c r="AZ3678" s="23"/>
      <c r="BA3678" s="23"/>
      <c r="BB3678" s="23"/>
      <c r="BC3678" s="23"/>
      <c r="BD3678" s="23"/>
      <c r="BE3678" s="23"/>
      <c r="BF3678" s="23"/>
      <c r="BG3678" s="23"/>
      <c r="BH3678" s="23"/>
      <c r="BI3678" s="23"/>
      <c r="BJ3678" s="23"/>
      <c r="BK3678" s="23"/>
    </row>
    <row r="3679" spans="28:63">
      <c r="AB3679" s="129">
        <v>3677</v>
      </c>
      <c r="AC3679" s="19">
        <v>0.75638180320766524</v>
      </c>
      <c r="AD3679" s="20">
        <f t="shared" si="594"/>
        <v>1.2398915106955446</v>
      </c>
      <c r="AE3679" s="22">
        <f t="shared" si="595"/>
        <v>1.2398915106955446</v>
      </c>
      <c r="AF3679" s="21">
        <v>5.2570483790770228E-2</v>
      </c>
      <c r="AG3679" s="22">
        <f t="shared" si="596"/>
        <v>2.5616252333581722</v>
      </c>
      <c r="AH3679" s="22">
        <f t="shared" si="597"/>
        <v>2.5616252333581722</v>
      </c>
      <c r="AI3679" s="23">
        <f t="shared" si="598"/>
        <v>2.0660075589364846</v>
      </c>
      <c r="AJ3679" s="46"/>
      <c r="AK3679" s="25"/>
      <c r="AL3679" s="129">
        <v>3677</v>
      </c>
      <c r="AM3679" s="21">
        <v>0.61280962371597625</v>
      </c>
      <c r="AN3679" s="22">
        <f t="shared" si="599"/>
        <v>1.7829720339846837</v>
      </c>
      <c r="AO3679" s="22">
        <f t="shared" si="600"/>
        <v>1.7829720339846837</v>
      </c>
      <c r="AP3679" s="21">
        <v>0.59807839065554946</v>
      </c>
      <c r="AQ3679" s="22">
        <f t="shared" si="601"/>
        <v>497.23988709717281</v>
      </c>
      <c r="AR3679" s="22">
        <f t="shared" si="602"/>
        <v>497.23988709717281</v>
      </c>
      <c r="AS3679" s="23">
        <f t="shared" si="603"/>
        <v>278.88260590712343</v>
      </c>
      <c r="AT3679" s="23"/>
      <c r="AU3679" s="23"/>
      <c r="AV3679" s="23"/>
      <c r="AW3679" s="23"/>
      <c r="AX3679" s="23"/>
      <c r="AY3679" s="23"/>
      <c r="AZ3679" s="23"/>
      <c r="BA3679" s="23"/>
      <c r="BB3679" s="23"/>
      <c r="BC3679" s="23"/>
      <c r="BD3679" s="23"/>
      <c r="BE3679" s="23"/>
      <c r="BF3679" s="23"/>
      <c r="BG3679" s="23"/>
      <c r="BH3679" s="23"/>
      <c r="BI3679" s="23"/>
      <c r="BJ3679" s="23"/>
      <c r="BK3679" s="23"/>
    </row>
    <row r="3680" spans="28:63">
      <c r="AB3680" s="129">
        <v>3678</v>
      </c>
      <c r="AC3680" s="19">
        <v>6.6337853247722456E-2</v>
      </c>
      <c r="AD3680" s="20">
        <f t="shared" si="594"/>
        <v>0.76691883765484181</v>
      </c>
      <c r="AE3680" s="22">
        <f t="shared" si="595"/>
        <v>0.76691883765484181</v>
      </c>
      <c r="AF3680" s="21">
        <v>0.60465725923340308</v>
      </c>
      <c r="AG3680" s="22">
        <f t="shared" si="596"/>
        <v>4.5561239535956135</v>
      </c>
      <c r="AH3680" s="22">
        <f t="shared" si="597"/>
        <v>4.5561239535956135</v>
      </c>
      <c r="AI3680" s="23">
        <f t="shared" si="598"/>
        <v>5.9408163287888032</v>
      </c>
      <c r="AJ3680" s="46"/>
      <c r="AK3680" s="25"/>
      <c r="AL3680" s="129">
        <v>3678</v>
      </c>
      <c r="AM3680" s="21">
        <v>0.7369487517528005</v>
      </c>
      <c r="AN3680" s="22">
        <f t="shared" si="599"/>
        <v>1.8567115510030301</v>
      </c>
      <c r="AO3680" s="22">
        <f t="shared" si="600"/>
        <v>1.8567115510030301</v>
      </c>
      <c r="AP3680" s="21">
        <v>0.58380144451662008</v>
      </c>
      <c r="AQ3680" s="22">
        <f t="shared" si="601"/>
        <v>496.13494035282577</v>
      </c>
      <c r="AR3680" s="22">
        <f t="shared" si="602"/>
        <v>496.13494035282577</v>
      </c>
      <c r="AS3680" s="23">
        <f t="shared" si="603"/>
        <v>267.2116409707283</v>
      </c>
      <c r="AT3680" s="23"/>
      <c r="AU3680" s="23"/>
      <c r="AV3680" s="23"/>
      <c r="AW3680" s="23"/>
      <c r="AX3680" s="23"/>
      <c r="AY3680" s="23"/>
      <c r="AZ3680" s="23"/>
      <c r="BA3680" s="23"/>
      <c r="BB3680" s="23"/>
      <c r="BC3680" s="23"/>
      <c r="BD3680" s="23"/>
      <c r="BE3680" s="23"/>
      <c r="BF3680" s="23"/>
      <c r="BG3680" s="23"/>
      <c r="BH3680" s="23"/>
      <c r="BI3680" s="23"/>
      <c r="BJ3680" s="23"/>
      <c r="BK3680" s="23"/>
    </row>
    <row r="3681" spans="28:63">
      <c r="AB3681" s="129">
        <v>3679</v>
      </c>
      <c r="AC3681" s="19">
        <v>0.69356428624947675</v>
      </c>
      <c r="AD3681" s="20">
        <f t="shared" si="594"/>
        <v>1.1475078072317957</v>
      </c>
      <c r="AE3681" s="22">
        <f t="shared" si="595"/>
        <v>1.1475078072317957</v>
      </c>
      <c r="AF3681" s="21">
        <v>0.95061730312859316</v>
      </c>
      <c r="AG3681" s="22">
        <f t="shared" si="596"/>
        <v>6.7828389974443786</v>
      </c>
      <c r="AH3681" s="22">
        <f t="shared" si="597"/>
        <v>6.7828389974443786</v>
      </c>
      <c r="AI3681" s="23">
        <f t="shared" si="598"/>
        <v>5.9109305877465372</v>
      </c>
      <c r="AJ3681" s="46"/>
      <c r="AK3681" s="25"/>
      <c r="AL3681" s="129">
        <v>3679</v>
      </c>
      <c r="AM3681" s="21">
        <v>2.7776807874544285E-2</v>
      </c>
      <c r="AN3681" s="22">
        <f t="shared" si="599"/>
        <v>1.2296636825353182</v>
      </c>
      <c r="AO3681" s="22">
        <f t="shared" si="600"/>
        <v>1.2296636825353182</v>
      </c>
      <c r="AP3681" s="21">
        <v>0.49473559928632727</v>
      </c>
      <c r="AQ3681" s="22">
        <f t="shared" si="601"/>
        <v>489.63051682276966</v>
      </c>
      <c r="AR3681" s="22">
        <f t="shared" si="602"/>
        <v>489.63051682276966</v>
      </c>
      <c r="AS3681" s="23">
        <f t="shared" si="603"/>
        <v>398.18246547970773</v>
      </c>
      <c r="AT3681" s="23"/>
      <c r="AU3681" s="23"/>
      <c r="AV3681" s="23"/>
      <c r="AW3681" s="23"/>
      <c r="AX3681" s="23"/>
      <c r="AY3681" s="23"/>
      <c r="AZ3681" s="23"/>
      <c r="BA3681" s="23"/>
      <c r="BB3681" s="23"/>
      <c r="BC3681" s="23"/>
      <c r="BD3681" s="23"/>
      <c r="BE3681" s="23"/>
      <c r="BF3681" s="23"/>
      <c r="BG3681" s="23"/>
      <c r="BH3681" s="23"/>
      <c r="BI3681" s="23"/>
      <c r="BJ3681" s="23"/>
      <c r="BK3681" s="23"/>
    </row>
    <row r="3682" spans="28:63">
      <c r="AB3682" s="129">
        <v>3680</v>
      </c>
      <c r="AC3682" s="19">
        <v>0.47807544121178647</v>
      </c>
      <c r="AD3682" s="20">
        <f t="shared" si="594"/>
        <v>0.88743706532073996</v>
      </c>
      <c r="AE3682" s="22">
        <f t="shared" si="595"/>
        <v>0.88743706532073996</v>
      </c>
      <c r="AF3682" s="21">
        <v>0.80070573162366476</v>
      </c>
      <c r="AG3682" s="22">
        <f t="shared" si="596"/>
        <v>5.5548357823471122</v>
      </c>
      <c r="AH3682" s="22">
        <f t="shared" si="597"/>
        <v>5.5548357823471122</v>
      </c>
      <c r="AI3682" s="23">
        <f t="shared" si="598"/>
        <v>6.2594137651208746</v>
      </c>
      <c r="AJ3682" s="46"/>
      <c r="AK3682" s="25"/>
      <c r="AL3682" s="129">
        <v>3680</v>
      </c>
      <c r="AM3682" s="21">
        <v>0.80668087198455651</v>
      </c>
      <c r="AN3682" s="22">
        <f t="shared" si="599"/>
        <v>1.9057093794377424</v>
      </c>
      <c r="AO3682" s="22">
        <f t="shared" si="600"/>
        <v>1.9057093794377424</v>
      </c>
      <c r="AP3682" s="21">
        <v>0.39656515048687579</v>
      </c>
      <c r="AQ3682" s="22">
        <f t="shared" si="601"/>
        <v>482.34050428711163</v>
      </c>
      <c r="AR3682" s="22">
        <f t="shared" si="602"/>
        <v>482.34050428711163</v>
      </c>
      <c r="AS3682" s="23">
        <f t="shared" si="603"/>
        <v>253.10286525924568</v>
      </c>
      <c r="AT3682" s="23"/>
      <c r="AU3682" s="23"/>
      <c r="AV3682" s="23"/>
      <c r="AW3682" s="23"/>
      <c r="AX3682" s="23"/>
      <c r="AY3682" s="23"/>
      <c r="AZ3682" s="23"/>
      <c r="BA3682" s="23"/>
      <c r="BB3682" s="23"/>
      <c r="BC3682" s="23"/>
      <c r="BD3682" s="23"/>
      <c r="BE3682" s="23"/>
      <c r="BF3682" s="23"/>
      <c r="BG3682" s="23"/>
      <c r="BH3682" s="23"/>
      <c r="BI3682" s="23"/>
      <c r="BJ3682" s="23"/>
      <c r="BK3682" s="23"/>
    </row>
    <row r="3683" spans="28:63">
      <c r="AB3683" s="129">
        <v>3681</v>
      </c>
      <c r="AC3683" s="19">
        <v>0.31114020276181409</v>
      </c>
      <c r="AD3683" s="20">
        <f t="shared" si="594"/>
        <v>0.72183729708222133</v>
      </c>
      <c r="AE3683" s="22">
        <f t="shared" si="595"/>
        <v>0.72183729708222133</v>
      </c>
      <c r="AF3683" s="21">
        <v>0.72717654130957898</v>
      </c>
      <c r="AG3683" s="22">
        <f t="shared" si="596"/>
        <v>5.1391078732827715</v>
      </c>
      <c r="AH3683" s="22">
        <f t="shared" si="597"/>
        <v>5.1391078732827715</v>
      </c>
      <c r="AI3683" s="23">
        <f t="shared" si="598"/>
        <v>7.1194823183227651</v>
      </c>
      <c r="AJ3683" s="46"/>
      <c r="AK3683" s="25"/>
      <c r="AL3683" s="129">
        <v>3681</v>
      </c>
      <c r="AM3683" s="21">
        <v>0.48061298367627303</v>
      </c>
      <c r="AN3683" s="22">
        <f t="shared" si="599"/>
        <v>1.7025482391241233</v>
      </c>
      <c r="AO3683" s="22">
        <f t="shared" si="600"/>
        <v>1.7025482391241233</v>
      </c>
      <c r="AP3683" s="21">
        <v>0.60321874936676101</v>
      </c>
      <c r="AQ3683" s="22">
        <f t="shared" si="601"/>
        <v>497.64251242869273</v>
      </c>
      <c r="AR3683" s="22">
        <f t="shared" si="602"/>
        <v>497.64251242869273</v>
      </c>
      <c r="AS3683" s="23">
        <f t="shared" si="603"/>
        <v>292.29275329356022</v>
      </c>
      <c r="AT3683" s="23"/>
      <c r="AU3683" s="23"/>
      <c r="AV3683" s="23"/>
      <c r="AW3683" s="23"/>
      <c r="AX3683" s="23"/>
      <c r="AY3683" s="23"/>
      <c r="AZ3683" s="23"/>
      <c r="BA3683" s="23"/>
      <c r="BB3683" s="23"/>
      <c r="BC3683" s="23"/>
      <c r="BD3683" s="23"/>
      <c r="BE3683" s="23"/>
      <c r="BF3683" s="23"/>
      <c r="BG3683" s="23"/>
      <c r="BH3683" s="23"/>
      <c r="BI3683" s="23"/>
      <c r="BJ3683" s="23"/>
      <c r="BK3683" s="23"/>
    </row>
    <row r="3684" spans="28:63">
      <c r="AB3684" s="129">
        <v>3682</v>
      </c>
      <c r="AC3684" s="19">
        <v>0.89598137708237069</v>
      </c>
      <c r="AD3684" s="20">
        <f t="shared" si="594"/>
        <v>1.5033204593387708</v>
      </c>
      <c r="AE3684" s="22">
        <f t="shared" si="595"/>
        <v>1.5033204593387708</v>
      </c>
      <c r="AF3684" s="21">
        <v>0.20911046025267033</v>
      </c>
      <c r="AG3684" s="22">
        <f t="shared" si="596"/>
        <v>3.1289953610759218</v>
      </c>
      <c r="AH3684" s="22">
        <f t="shared" si="597"/>
        <v>3.1289953610759218</v>
      </c>
      <c r="AI3684" s="23">
        <f t="shared" si="598"/>
        <v>2.0813894613342767</v>
      </c>
      <c r="AJ3684" s="46"/>
      <c r="AK3684" s="25"/>
      <c r="AL3684" s="129">
        <v>3682</v>
      </c>
      <c r="AM3684" s="21">
        <v>0.46904078204463939</v>
      </c>
      <c r="AN3684" s="22">
        <f t="shared" si="599"/>
        <v>1.6950077126677334</v>
      </c>
      <c r="AO3684" s="22">
        <f t="shared" si="600"/>
        <v>1.6950077126677334</v>
      </c>
      <c r="AP3684" s="21">
        <v>4.8946033846065218E-2</v>
      </c>
      <c r="AQ3684" s="22">
        <f t="shared" si="601"/>
        <v>441.90139565624617</v>
      </c>
      <c r="AR3684" s="22">
        <f t="shared" si="602"/>
        <v>441.90139565624617</v>
      </c>
      <c r="AS3684" s="23">
        <f t="shared" si="603"/>
        <v>260.70760171394608</v>
      </c>
      <c r="AT3684" s="23"/>
      <c r="AU3684" s="23"/>
      <c r="AV3684" s="23"/>
      <c r="AW3684" s="23"/>
      <c r="AX3684" s="23"/>
      <c r="AY3684" s="23"/>
      <c r="AZ3684" s="23"/>
      <c r="BA3684" s="23"/>
      <c r="BB3684" s="23"/>
      <c r="BC3684" s="23"/>
      <c r="BD3684" s="23"/>
      <c r="BE3684" s="23"/>
      <c r="BF3684" s="23"/>
      <c r="BG3684" s="23"/>
      <c r="BH3684" s="23"/>
      <c r="BI3684" s="23"/>
      <c r="BJ3684" s="23"/>
      <c r="BK3684" s="23"/>
    </row>
    <row r="3685" spans="28:63">
      <c r="AB3685" s="129">
        <v>3683</v>
      </c>
      <c r="AC3685" s="19">
        <v>0.47266135713555768</v>
      </c>
      <c r="AD3685" s="20">
        <f t="shared" si="594"/>
        <v>0.88168147407936082</v>
      </c>
      <c r="AE3685" s="22">
        <f t="shared" si="595"/>
        <v>0.88168147407936082</v>
      </c>
      <c r="AF3685" s="21">
        <v>0.39871701188813913</v>
      </c>
      <c r="AG3685" s="22">
        <f t="shared" si="596"/>
        <v>3.7528256871943872</v>
      </c>
      <c r="AH3685" s="22">
        <f t="shared" si="597"/>
        <v>3.7528256871943872</v>
      </c>
      <c r="AI3685" s="23">
        <f t="shared" si="598"/>
        <v>4.2564415806888016</v>
      </c>
      <c r="AJ3685" s="46"/>
      <c r="AK3685" s="25"/>
      <c r="AL3685" s="129">
        <v>3683</v>
      </c>
      <c r="AM3685" s="21">
        <v>0.66510109612516899</v>
      </c>
      <c r="AN3685" s="22">
        <f t="shared" si="599"/>
        <v>1.8126568589274825</v>
      </c>
      <c r="AO3685" s="22">
        <f t="shared" si="600"/>
        <v>1.8126568589274825</v>
      </c>
      <c r="AP3685" s="21">
        <v>0.839364186357755</v>
      </c>
      <c r="AQ3685" s="22">
        <f t="shared" si="601"/>
        <v>520.32342033776092</v>
      </c>
      <c r="AR3685" s="22">
        <f t="shared" si="602"/>
        <v>520.32342033776092</v>
      </c>
      <c r="AS3685" s="23">
        <f t="shared" si="603"/>
        <v>287.05014839136584</v>
      </c>
      <c r="AT3685" s="23"/>
      <c r="AU3685" s="23"/>
      <c r="AV3685" s="23"/>
      <c r="AW3685" s="23"/>
      <c r="AX3685" s="23"/>
      <c r="AY3685" s="23"/>
      <c r="AZ3685" s="23"/>
      <c r="BA3685" s="23"/>
      <c r="BB3685" s="23"/>
      <c r="BC3685" s="23"/>
      <c r="BD3685" s="23"/>
      <c r="BE3685" s="23"/>
      <c r="BF3685" s="23"/>
      <c r="BG3685" s="23"/>
      <c r="BH3685" s="23"/>
      <c r="BI3685" s="23"/>
      <c r="BJ3685" s="23"/>
      <c r="BK3685" s="23"/>
    </row>
    <row r="3686" spans="28:63">
      <c r="AB3686" s="129">
        <v>3684</v>
      </c>
      <c r="AC3686" s="19">
        <v>0.19448195905804089</v>
      </c>
      <c r="AD3686" s="20">
        <f t="shared" si="594"/>
        <v>0.88580136949352983</v>
      </c>
      <c r="AE3686" s="22">
        <f t="shared" si="595"/>
        <v>0.88580136949352983</v>
      </c>
      <c r="AF3686" s="21">
        <v>0.41860867568698246</v>
      </c>
      <c r="AG3686" s="22">
        <f t="shared" si="596"/>
        <v>3.8236691068127122</v>
      </c>
      <c r="AH3686" s="22">
        <f t="shared" si="597"/>
        <v>3.8236691068127122</v>
      </c>
      <c r="AI3686" s="23">
        <f t="shared" si="598"/>
        <v>4.316621353835739</v>
      </c>
      <c r="AJ3686" s="46"/>
      <c r="AK3686" s="25"/>
      <c r="AL3686" s="129">
        <v>3684</v>
      </c>
      <c r="AM3686" s="21">
        <v>0.22245527293741318</v>
      </c>
      <c r="AN3686" s="22">
        <f t="shared" si="599"/>
        <v>1.5035421255279457</v>
      </c>
      <c r="AO3686" s="22">
        <f t="shared" si="600"/>
        <v>1.5035421255279457</v>
      </c>
      <c r="AP3686" s="21">
        <v>0.57173629406506943</v>
      </c>
      <c r="AQ3686" s="22">
        <f t="shared" si="601"/>
        <v>495.21586368436851</v>
      </c>
      <c r="AR3686" s="22">
        <f t="shared" si="602"/>
        <v>495.21586368436851</v>
      </c>
      <c r="AS3686" s="23">
        <f t="shared" si="603"/>
        <v>329.3661383185264</v>
      </c>
      <c r="AT3686" s="23"/>
      <c r="AU3686" s="23"/>
      <c r="AV3686" s="23"/>
      <c r="AW3686" s="23"/>
      <c r="AX3686" s="23"/>
      <c r="AY3686" s="23"/>
      <c r="AZ3686" s="23"/>
      <c r="BA3686" s="23"/>
      <c r="BB3686" s="23"/>
      <c r="BC3686" s="23"/>
      <c r="BD3686" s="23"/>
      <c r="BE3686" s="23"/>
      <c r="BF3686" s="23"/>
      <c r="BG3686" s="23"/>
      <c r="BH3686" s="23"/>
      <c r="BI3686" s="23"/>
      <c r="BJ3686" s="23"/>
      <c r="BK3686" s="23"/>
    </row>
    <row r="3687" spans="28:63">
      <c r="AB3687" s="129">
        <v>3685</v>
      </c>
      <c r="AC3687" s="19">
        <v>0.22453608009199155</v>
      </c>
      <c r="AD3687" s="20">
        <f t="shared" si="594"/>
        <v>0.6438693896037031</v>
      </c>
      <c r="AE3687" s="22">
        <f t="shared" si="595"/>
        <v>0.6438693896037031</v>
      </c>
      <c r="AF3687" s="21">
        <v>8.6648799540992805E-2</v>
      </c>
      <c r="AG3687" s="22">
        <f t="shared" si="596"/>
        <v>2.7210359195254816</v>
      </c>
      <c r="AH3687" s="22">
        <f t="shared" si="597"/>
        <v>2.7210359195254816</v>
      </c>
      <c r="AI3687" s="23">
        <f t="shared" si="598"/>
        <v>4.2260681490080767</v>
      </c>
      <c r="AJ3687" s="46"/>
      <c r="AK3687" s="25"/>
      <c r="AL3687" s="129">
        <v>3685</v>
      </c>
      <c r="AM3687" s="21">
        <v>0.94943821300122411</v>
      </c>
      <c r="AN3687" s="22">
        <f t="shared" si="599"/>
        <v>2.0494952473326786</v>
      </c>
      <c r="AO3687" s="22">
        <f t="shared" si="600"/>
        <v>2.0494952473326786</v>
      </c>
      <c r="AP3687" s="21">
        <v>0.57056445468457417</v>
      </c>
      <c r="AQ3687" s="22">
        <f t="shared" si="601"/>
        <v>495.12729122280177</v>
      </c>
      <c r="AR3687" s="22">
        <f t="shared" si="602"/>
        <v>495.12729122280177</v>
      </c>
      <c r="AS3687" s="23">
        <f t="shared" si="603"/>
        <v>241.58499116657458</v>
      </c>
      <c r="AT3687" s="23"/>
      <c r="AU3687" s="23"/>
      <c r="AV3687" s="23"/>
      <c r="AW3687" s="23"/>
      <c r="AX3687" s="23"/>
      <c r="AY3687" s="23"/>
      <c r="AZ3687" s="23"/>
      <c r="BA3687" s="23"/>
      <c r="BB3687" s="23"/>
      <c r="BC3687" s="23"/>
      <c r="BD3687" s="23"/>
      <c r="BE3687" s="23"/>
      <c r="BF3687" s="23"/>
      <c r="BG3687" s="23"/>
      <c r="BH3687" s="23"/>
      <c r="BI3687" s="23"/>
      <c r="BJ3687" s="23"/>
      <c r="BK3687" s="23"/>
    </row>
    <row r="3688" spans="28:63">
      <c r="AB3688" s="129">
        <v>3686</v>
      </c>
      <c r="AC3688" s="19">
        <v>0.43201856377175585</v>
      </c>
      <c r="AD3688" s="20">
        <f t="shared" si="594"/>
        <v>0.83938603568675618</v>
      </c>
      <c r="AE3688" s="22">
        <f t="shared" si="595"/>
        <v>0.83938603568675618</v>
      </c>
      <c r="AF3688" s="21">
        <v>0.57565535663870693</v>
      </c>
      <c r="AG3688" s="22">
        <f t="shared" si="596"/>
        <v>4.4320398964059606</v>
      </c>
      <c r="AH3688" s="22">
        <f t="shared" si="597"/>
        <v>4.4320398964059606</v>
      </c>
      <c r="AI3688" s="23">
        <f t="shared" si="598"/>
        <v>5.2800972472455072</v>
      </c>
      <c r="AJ3688" s="46"/>
      <c r="AK3688" s="25"/>
      <c r="AL3688" s="129">
        <v>3686</v>
      </c>
      <c r="AM3688" s="21">
        <v>0.6587081353066041</v>
      </c>
      <c r="AN3688" s="22">
        <f t="shared" si="599"/>
        <v>1.8089772955663044</v>
      </c>
      <c r="AO3688" s="22">
        <f t="shared" si="600"/>
        <v>1.8089772955663044</v>
      </c>
      <c r="AP3688" s="21">
        <v>0.22886369929115691</v>
      </c>
      <c r="AQ3688" s="22">
        <f t="shared" si="601"/>
        <v>467.35888779366906</v>
      </c>
      <c r="AR3688" s="22">
        <f t="shared" si="602"/>
        <v>467.35888779366906</v>
      </c>
      <c r="AS3688" s="23">
        <f t="shared" si="603"/>
        <v>258.35530879195545</v>
      </c>
      <c r="AT3688" s="23"/>
      <c r="AU3688" s="23"/>
      <c r="AV3688" s="23"/>
      <c r="AW3688" s="23"/>
      <c r="AX3688" s="23"/>
      <c r="AY3688" s="23"/>
      <c r="AZ3688" s="23"/>
      <c r="BA3688" s="23"/>
      <c r="BB3688" s="23"/>
      <c r="BC3688" s="23"/>
      <c r="BD3688" s="23"/>
      <c r="BE3688" s="23"/>
      <c r="BF3688" s="23"/>
      <c r="BG3688" s="23"/>
      <c r="BH3688" s="23"/>
      <c r="BI3688" s="23"/>
      <c r="BJ3688" s="23"/>
      <c r="BK3688" s="23"/>
    </row>
    <row r="3689" spans="28:63">
      <c r="AB3689" s="129">
        <v>3687</v>
      </c>
      <c r="AC3689" s="19">
        <v>0.57706205274549183</v>
      </c>
      <c r="AD3689" s="20">
        <f t="shared" si="594"/>
        <v>0.99848133531681427</v>
      </c>
      <c r="AE3689" s="22">
        <f t="shared" si="595"/>
        <v>0.99848133531681427</v>
      </c>
      <c r="AF3689" s="21">
        <v>0.43702197228666162</v>
      </c>
      <c r="AG3689" s="22">
        <f t="shared" si="596"/>
        <v>3.8903356789878627</v>
      </c>
      <c r="AH3689" s="22">
        <f t="shared" si="597"/>
        <v>3.8903356789878627</v>
      </c>
      <c r="AI3689" s="23">
        <f t="shared" si="598"/>
        <v>3.8962527804823455</v>
      </c>
      <c r="AJ3689" s="46"/>
      <c r="AK3689" s="25"/>
      <c r="AL3689" s="129">
        <v>3687</v>
      </c>
      <c r="AM3689" s="21">
        <v>7.6194436824853384E-2</v>
      </c>
      <c r="AN3689" s="22">
        <f t="shared" si="599"/>
        <v>1.3278773766513632</v>
      </c>
      <c r="AO3689" s="22">
        <f t="shared" si="600"/>
        <v>1.3278773766513632</v>
      </c>
      <c r="AP3689" s="21">
        <v>0.87373811114964561</v>
      </c>
      <c r="AQ3689" s="22">
        <f t="shared" si="601"/>
        <v>524.82377918631005</v>
      </c>
      <c r="AR3689" s="22">
        <f t="shared" si="602"/>
        <v>524.82377918631005</v>
      </c>
      <c r="AS3689" s="23">
        <f t="shared" si="603"/>
        <v>395.2351236752063</v>
      </c>
      <c r="AT3689" s="23"/>
      <c r="AU3689" s="23"/>
      <c r="AV3689" s="23"/>
      <c r="AW3689" s="23"/>
      <c r="AX3689" s="23"/>
      <c r="AY3689" s="23"/>
      <c r="AZ3689" s="23"/>
      <c r="BA3689" s="23"/>
      <c r="BB3689" s="23"/>
      <c r="BC3689" s="23"/>
      <c r="BD3689" s="23"/>
      <c r="BE3689" s="23"/>
      <c r="BF3689" s="23"/>
      <c r="BG3689" s="23"/>
      <c r="BH3689" s="23"/>
      <c r="BI3689" s="23"/>
      <c r="BJ3689" s="23"/>
      <c r="BK3689" s="23"/>
    </row>
    <row r="3690" spans="28:63">
      <c r="AB3690" s="129">
        <v>3688</v>
      </c>
      <c r="AC3690" s="19">
        <v>0.36342920559975689</v>
      </c>
      <c r="AD3690" s="20">
        <f t="shared" si="594"/>
        <v>0.77130504355246221</v>
      </c>
      <c r="AE3690" s="22">
        <f t="shared" si="595"/>
        <v>0.77130504355246221</v>
      </c>
      <c r="AF3690" s="21">
        <v>0.66257087417987248</v>
      </c>
      <c r="AG3690" s="22">
        <f t="shared" si="596"/>
        <v>4.818353606290632</v>
      </c>
      <c r="AH3690" s="22">
        <f t="shared" si="597"/>
        <v>4.818353606290632</v>
      </c>
      <c r="AI3690" s="23">
        <f t="shared" si="598"/>
        <v>6.2470142605295953</v>
      </c>
      <c r="AJ3690" s="46"/>
      <c r="AK3690" s="25"/>
      <c r="AL3690" s="129">
        <v>3688</v>
      </c>
      <c r="AM3690" s="21">
        <v>0.6197384328573422</v>
      </c>
      <c r="AN3690" s="22">
        <f t="shared" si="599"/>
        <v>1.78693498446191</v>
      </c>
      <c r="AO3690" s="22">
        <f t="shared" si="600"/>
        <v>1.78693498446191</v>
      </c>
      <c r="AP3690" s="21">
        <v>0.49522904266072898</v>
      </c>
      <c r="AQ3690" s="22">
        <f t="shared" si="601"/>
        <v>489.66523249135929</v>
      </c>
      <c r="AR3690" s="22">
        <f t="shared" si="602"/>
        <v>489.66523249135929</v>
      </c>
      <c r="AS3690" s="23">
        <f t="shared" si="603"/>
        <v>274.02520894670909</v>
      </c>
      <c r="AT3690" s="23"/>
      <c r="AU3690" s="23"/>
      <c r="AV3690" s="23"/>
      <c r="AW3690" s="23"/>
      <c r="AX3690" s="23"/>
      <c r="AY3690" s="23"/>
      <c r="AZ3690" s="23"/>
      <c r="BA3690" s="23"/>
      <c r="BB3690" s="23"/>
      <c r="BC3690" s="23"/>
      <c r="BD3690" s="23"/>
      <c r="BE3690" s="23"/>
      <c r="BF3690" s="23"/>
      <c r="BG3690" s="23"/>
      <c r="BH3690" s="23"/>
      <c r="BI3690" s="23"/>
      <c r="BJ3690" s="23"/>
      <c r="BK3690" s="23"/>
    </row>
    <row r="3691" spans="28:63">
      <c r="AB3691" s="129">
        <v>3689</v>
      </c>
      <c r="AC3691" s="19">
        <v>0.45262076330863565</v>
      </c>
      <c r="AD3691" s="20">
        <f t="shared" si="594"/>
        <v>0.86062973632921258</v>
      </c>
      <c r="AE3691" s="22">
        <f t="shared" si="595"/>
        <v>0.86062973632921258</v>
      </c>
      <c r="AF3691" s="21">
        <v>0.63943710955972366</v>
      </c>
      <c r="AG3691" s="22">
        <f t="shared" si="596"/>
        <v>4.71109642689113</v>
      </c>
      <c r="AH3691" s="22">
        <f t="shared" si="597"/>
        <v>4.71109642689113</v>
      </c>
      <c r="AI3691" s="23">
        <f t="shared" si="598"/>
        <v>5.4740107482052149</v>
      </c>
      <c r="AJ3691" s="46"/>
      <c r="AK3691" s="25"/>
      <c r="AL3691" s="129">
        <v>3689</v>
      </c>
      <c r="AM3691" s="21">
        <v>0.71622221244673523</v>
      </c>
      <c r="AN3691" s="22">
        <f t="shared" si="599"/>
        <v>1.8434436246203658</v>
      </c>
      <c r="AO3691" s="22">
        <f t="shared" si="600"/>
        <v>1.8434436246203658</v>
      </c>
      <c r="AP3691" s="21">
        <v>0.53961101435815084</v>
      </c>
      <c r="AQ3691" s="22">
        <f t="shared" si="601"/>
        <v>492.82997648288244</v>
      </c>
      <c r="AR3691" s="22">
        <f t="shared" si="602"/>
        <v>492.82997648288244</v>
      </c>
      <c r="AS3691" s="23">
        <f t="shared" si="603"/>
        <v>267.34203850924632</v>
      </c>
      <c r="AT3691" s="23"/>
      <c r="AU3691" s="23"/>
      <c r="AV3691" s="23"/>
      <c r="AW3691" s="23"/>
      <c r="AX3691" s="23"/>
      <c r="AY3691" s="23"/>
      <c r="AZ3691" s="23"/>
      <c r="BA3691" s="23"/>
      <c r="BB3691" s="23"/>
      <c r="BC3691" s="23"/>
      <c r="BD3691" s="23"/>
      <c r="BE3691" s="23"/>
      <c r="BF3691" s="23"/>
      <c r="BG3691" s="23"/>
      <c r="BH3691" s="23"/>
      <c r="BI3691" s="23"/>
      <c r="BJ3691" s="23"/>
      <c r="BK3691" s="23"/>
    </row>
    <row r="3692" spans="28:63">
      <c r="AB3692" s="129">
        <v>3690</v>
      </c>
      <c r="AC3692" s="19">
        <v>8.7537043015896154E-3</v>
      </c>
      <c r="AD3692" s="20">
        <f t="shared" si="594"/>
        <v>0.66063460898420667</v>
      </c>
      <c r="AE3692" s="22">
        <f t="shared" si="595"/>
        <v>0.66063460898420667</v>
      </c>
      <c r="AF3692" s="21">
        <v>0.95305976748090471</v>
      </c>
      <c r="AG3692" s="22">
        <f t="shared" si="596"/>
        <v>6.8133210309553558</v>
      </c>
      <c r="AH3692" s="22">
        <f t="shared" si="597"/>
        <v>6.8133210309553558</v>
      </c>
      <c r="AI3692" s="23">
        <f t="shared" si="598"/>
        <v>10.313297151403457</v>
      </c>
      <c r="AJ3692" s="46"/>
      <c r="AK3692" s="25"/>
      <c r="AL3692" s="129">
        <v>3690</v>
      </c>
      <c r="AM3692" s="21">
        <v>0.64169507125935743</v>
      </c>
      <c r="AN3692" s="22">
        <f t="shared" si="599"/>
        <v>1.799348945549756</v>
      </c>
      <c r="AO3692" s="22">
        <f t="shared" si="600"/>
        <v>1.799348945549756</v>
      </c>
      <c r="AP3692" s="21">
        <v>0.34974128748021704</v>
      </c>
      <c r="AQ3692" s="22">
        <f t="shared" si="601"/>
        <v>478.54455241357755</v>
      </c>
      <c r="AR3692" s="22">
        <f t="shared" si="602"/>
        <v>478.54455241357755</v>
      </c>
      <c r="AS3692" s="23">
        <f t="shared" si="603"/>
        <v>265.95427951712145</v>
      </c>
      <c r="AT3692" s="23"/>
      <c r="AU3692" s="23"/>
      <c r="AV3692" s="23"/>
      <c r="AW3692" s="23"/>
      <c r="AX3692" s="23"/>
      <c r="AY3692" s="23"/>
      <c r="AZ3692" s="23"/>
      <c r="BA3692" s="23"/>
      <c r="BB3692" s="23"/>
      <c r="BC3692" s="23"/>
      <c r="BD3692" s="23"/>
      <c r="BE3692" s="23"/>
      <c r="BF3692" s="23"/>
      <c r="BG3692" s="23"/>
      <c r="BH3692" s="23"/>
      <c r="BI3692" s="23"/>
      <c r="BJ3692" s="23"/>
      <c r="BK3692" s="23"/>
    </row>
    <row r="3693" spans="28:63">
      <c r="AB3693" s="129">
        <v>3691</v>
      </c>
      <c r="AC3693" s="19">
        <v>0.15704648663620413</v>
      </c>
      <c r="AD3693" s="20">
        <f t="shared" si="594"/>
        <v>0.85682586393742688</v>
      </c>
      <c r="AE3693" s="22">
        <f t="shared" si="595"/>
        <v>0.85682586393742688</v>
      </c>
      <c r="AF3693" s="21">
        <v>0.2749007316753318</v>
      </c>
      <c r="AG3693" s="22">
        <f t="shared" si="596"/>
        <v>3.3359912039383923</v>
      </c>
      <c r="AH3693" s="22">
        <f t="shared" si="597"/>
        <v>3.3359912039383923</v>
      </c>
      <c r="AI3693" s="23">
        <f t="shared" si="598"/>
        <v>3.8934296271220128</v>
      </c>
      <c r="AJ3693" s="46"/>
      <c r="AK3693" s="25"/>
      <c r="AL3693" s="129">
        <v>3691</v>
      </c>
      <c r="AM3693" s="21">
        <v>0.96466849567183899</v>
      </c>
      <c r="AN3693" s="22">
        <f t="shared" si="599"/>
        <v>2.0741885778674445</v>
      </c>
      <c r="AO3693" s="22">
        <f t="shared" si="600"/>
        <v>2.0741885778674445</v>
      </c>
      <c r="AP3693" s="21">
        <v>0.26648993728146653</v>
      </c>
      <c r="AQ3693" s="22">
        <f t="shared" si="601"/>
        <v>471.10382945884163</v>
      </c>
      <c r="AR3693" s="22">
        <f t="shared" si="602"/>
        <v>471.10382945884163</v>
      </c>
      <c r="AS3693" s="23">
        <f t="shared" si="603"/>
        <v>227.12680731430996</v>
      </c>
      <c r="AT3693" s="23"/>
      <c r="AU3693" s="23"/>
      <c r="AV3693" s="23"/>
      <c r="AW3693" s="23"/>
      <c r="AX3693" s="23"/>
      <c r="AY3693" s="23"/>
      <c r="AZ3693" s="23"/>
      <c r="BA3693" s="23"/>
      <c r="BB3693" s="23"/>
      <c r="BC3693" s="23"/>
      <c r="BD3693" s="23"/>
      <c r="BE3693" s="23"/>
      <c r="BF3693" s="23"/>
      <c r="BG3693" s="23"/>
      <c r="BH3693" s="23"/>
      <c r="BI3693" s="23"/>
      <c r="BJ3693" s="23"/>
      <c r="BK3693" s="23"/>
    </row>
    <row r="3694" spans="28:63">
      <c r="AB3694" s="129">
        <v>3692</v>
      </c>
      <c r="AC3694" s="19">
        <v>8.7604934218308061E-2</v>
      </c>
      <c r="AD3694" s="20">
        <f t="shared" si="594"/>
        <v>0.79181781036100218</v>
      </c>
      <c r="AE3694" s="22">
        <f t="shared" si="595"/>
        <v>0.79181781036100218</v>
      </c>
      <c r="AF3694" s="21">
        <v>6.648153051174821E-2</v>
      </c>
      <c r="AG3694" s="22">
        <f t="shared" si="596"/>
        <v>2.6315767436111699</v>
      </c>
      <c r="AH3694" s="22">
        <f t="shared" si="597"/>
        <v>2.6315767436111699</v>
      </c>
      <c r="AI3694" s="23">
        <f t="shared" si="598"/>
        <v>3.3234624293325665</v>
      </c>
      <c r="AJ3694" s="46"/>
      <c r="AK3694" s="25"/>
      <c r="AL3694" s="129">
        <v>3692</v>
      </c>
      <c r="AM3694" s="21">
        <v>0.8775462071385145</v>
      </c>
      <c r="AN3694" s="22">
        <f t="shared" si="599"/>
        <v>1.9657793792127913</v>
      </c>
      <c r="AO3694" s="22">
        <f t="shared" si="600"/>
        <v>1.9657793792127913</v>
      </c>
      <c r="AP3694" s="21">
        <v>0.84802990448532689</v>
      </c>
      <c r="AQ3694" s="22">
        <f t="shared" si="601"/>
        <v>521.40846030483112</v>
      </c>
      <c r="AR3694" s="22">
        <f t="shared" si="602"/>
        <v>521.40846030483112</v>
      </c>
      <c r="AS3694" s="23">
        <f t="shared" si="603"/>
        <v>265.24261360073501</v>
      </c>
      <c r="AT3694" s="23"/>
      <c r="AU3694" s="23"/>
      <c r="AV3694" s="23"/>
      <c r="AW3694" s="23"/>
      <c r="AX3694" s="23"/>
      <c r="AY3694" s="23"/>
      <c r="AZ3694" s="23"/>
      <c r="BA3694" s="23"/>
      <c r="BB3694" s="23"/>
      <c r="BC3694" s="23"/>
      <c r="BD3694" s="23"/>
      <c r="BE3694" s="23"/>
      <c r="BF3694" s="23"/>
      <c r="BG3694" s="23"/>
      <c r="BH3694" s="23"/>
      <c r="BI3694" s="23"/>
      <c r="BJ3694" s="23"/>
      <c r="BK3694" s="23"/>
    </row>
    <row r="3695" spans="28:63">
      <c r="AB3695" s="129">
        <v>3693</v>
      </c>
      <c r="AC3695" s="19">
        <v>0.83697983967817713</v>
      </c>
      <c r="AD3695" s="20">
        <f t="shared" si="594"/>
        <v>1.3782133708262654</v>
      </c>
      <c r="AE3695" s="22">
        <f t="shared" si="595"/>
        <v>1.3782133708262654</v>
      </c>
      <c r="AF3695" s="21">
        <v>0.87123821249414468</v>
      </c>
      <c r="AG3695" s="22">
        <f t="shared" si="596"/>
        <v>6.0345856352474527</v>
      </c>
      <c r="AH3695" s="22">
        <f t="shared" si="597"/>
        <v>6.0345856352474527</v>
      </c>
      <c r="AI3695" s="23">
        <f t="shared" si="598"/>
        <v>4.3785568787724083</v>
      </c>
      <c r="AJ3695" s="46"/>
      <c r="AK3695" s="25"/>
      <c r="AL3695" s="129">
        <v>3693</v>
      </c>
      <c r="AM3695" s="21">
        <v>0.85028014031736388</v>
      </c>
      <c r="AN3695" s="22">
        <f t="shared" si="599"/>
        <v>1.9410125540922478</v>
      </c>
      <c r="AO3695" s="22">
        <f t="shared" si="600"/>
        <v>1.9410125540922478</v>
      </c>
      <c r="AP3695" s="21">
        <v>0.94908173398824891</v>
      </c>
      <c r="AQ3695" s="22">
        <f t="shared" si="601"/>
        <v>537.66171432461385</v>
      </c>
      <c r="AR3695" s="22">
        <f t="shared" si="602"/>
        <v>537.66171432461385</v>
      </c>
      <c r="AS3695" s="23">
        <f t="shared" si="603"/>
        <v>277.00063721435424</v>
      </c>
      <c r="AT3695" s="23"/>
      <c r="AU3695" s="23"/>
      <c r="AV3695" s="23"/>
      <c r="AW3695" s="23"/>
      <c r="AX3695" s="23"/>
      <c r="AY3695" s="23"/>
      <c r="AZ3695" s="23"/>
      <c r="BA3695" s="23"/>
      <c r="BB3695" s="23"/>
      <c r="BC3695" s="23"/>
      <c r="BD3695" s="23"/>
      <c r="BE3695" s="23"/>
      <c r="BF3695" s="23"/>
      <c r="BG3695" s="23"/>
      <c r="BH3695" s="23"/>
      <c r="BI3695" s="23"/>
      <c r="BJ3695" s="23"/>
      <c r="BK3695" s="23"/>
    </row>
    <row r="3696" spans="28:63">
      <c r="AB3696" s="129">
        <v>3694</v>
      </c>
      <c r="AC3696" s="19">
        <v>0.69965241440106507</v>
      </c>
      <c r="AD3696" s="20">
        <f t="shared" si="594"/>
        <v>1.1560187596833482</v>
      </c>
      <c r="AE3696" s="22">
        <f t="shared" si="595"/>
        <v>1.1560187596833482</v>
      </c>
      <c r="AF3696" s="21">
        <v>0.87927170468400351</v>
      </c>
      <c r="AG3696" s="22">
        <f t="shared" si="596"/>
        <v>6.0968844334933587</v>
      </c>
      <c r="AH3696" s="22">
        <f t="shared" si="597"/>
        <v>6.0968844334933587</v>
      </c>
      <c r="AI3696" s="23">
        <f t="shared" si="598"/>
        <v>5.2740358946799368</v>
      </c>
      <c r="AJ3696" s="46"/>
      <c r="AK3696" s="25"/>
      <c r="AL3696" s="129">
        <v>3694</v>
      </c>
      <c r="AM3696" s="21">
        <v>0.45170368294060848</v>
      </c>
      <c r="AN3696" s="22">
        <f t="shared" si="599"/>
        <v>1.6835344645695942</v>
      </c>
      <c r="AO3696" s="22">
        <f t="shared" si="600"/>
        <v>1.6835344645695942</v>
      </c>
      <c r="AP3696" s="21">
        <v>0.75536638297672953</v>
      </c>
      <c r="AQ3696" s="22">
        <f t="shared" si="601"/>
        <v>511.03665200552507</v>
      </c>
      <c r="AR3696" s="22">
        <f t="shared" si="602"/>
        <v>511.03665200552507</v>
      </c>
      <c r="AS3696" s="23">
        <f t="shared" si="603"/>
        <v>303.54986058225705</v>
      </c>
      <c r="AT3696" s="23"/>
      <c r="AU3696" s="23"/>
      <c r="AV3696" s="23"/>
      <c r="AW3696" s="23"/>
      <c r="AX3696" s="23"/>
      <c r="AY3696" s="23"/>
      <c r="AZ3696" s="23"/>
      <c r="BA3696" s="23"/>
      <c r="BB3696" s="23"/>
      <c r="BC3696" s="23"/>
      <c r="BD3696" s="23"/>
      <c r="BE3696" s="23"/>
      <c r="BF3696" s="23"/>
      <c r="BG3696" s="23"/>
      <c r="BH3696" s="23"/>
      <c r="BI3696" s="23"/>
      <c r="BJ3696" s="23"/>
      <c r="BK3696" s="23"/>
    </row>
    <row r="3697" spans="28:63">
      <c r="AB3697" s="129">
        <v>3695</v>
      </c>
      <c r="AC3697" s="19">
        <v>0.69078865069925377</v>
      </c>
      <c r="AD3697" s="20">
        <f t="shared" si="594"/>
        <v>1.1436556557075597</v>
      </c>
      <c r="AE3697" s="22">
        <f t="shared" si="595"/>
        <v>1.1436556557075597</v>
      </c>
      <c r="AF3697" s="21">
        <v>0.70864732995659285</v>
      </c>
      <c r="AG3697" s="22">
        <f t="shared" si="596"/>
        <v>5.0435527907127762</v>
      </c>
      <c r="AH3697" s="22">
        <f t="shared" si="597"/>
        <v>5.0435527907127762</v>
      </c>
      <c r="AI3697" s="23">
        <f t="shared" si="598"/>
        <v>4.4100274112599207</v>
      </c>
      <c r="AJ3697" s="46"/>
      <c r="AK3697" s="25"/>
      <c r="AL3697" s="129">
        <v>3695</v>
      </c>
      <c r="AM3697" s="21">
        <v>0.87260879177171358</v>
      </c>
      <c r="AN3697" s="22">
        <f t="shared" si="599"/>
        <v>1.9611040785482676</v>
      </c>
      <c r="AO3697" s="22">
        <f t="shared" si="600"/>
        <v>1.9611040785482676</v>
      </c>
      <c r="AP3697" s="21">
        <v>0.70840535965211482</v>
      </c>
      <c r="AQ3697" s="22">
        <f t="shared" si="601"/>
        <v>506.54321862093383</v>
      </c>
      <c r="AR3697" s="22">
        <f t="shared" si="602"/>
        <v>506.54321862093383</v>
      </c>
      <c r="AS3697" s="23">
        <f t="shared" si="603"/>
        <v>258.29491874592856</v>
      </c>
      <c r="AT3697" s="23"/>
      <c r="AU3697" s="23"/>
      <c r="AV3697" s="23"/>
      <c r="AW3697" s="23"/>
      <c r="AX3697" s="23"/>
      <c r="AY3697" s="23"/>
      <c r="AZ3697" s="23"/>
      <c r="BA3697" s="23"/>
      <c r="BB3697" s="23"/>
      <c r="BC3697" s="23"/>
      <c r="BD3697" s="23"/>
      <c r="BE3697" s="23"/>
      <c r="BF3697" s="23"/>
      <c r="BG3697" s="23"/>
      <c r="BH3697" s="23"/>
      <c r="BI3697" s="23"/>
      <c r="BJ3697" s="23"/>
      <c r="BK3697" s="23"/>
    </row>
    <row r="3698" spans="28:63">
      <c r="AB3698" s="129">
        <v>3696</v>
      </c>
      <c r="AC3698" s="19">
        <v>0.11616924626000602</v>
      </c>
      <c r="AD3698" s="20">
        <f t="shared" si="594"/>
        <v>0.8208870377120453</v>
      </c>
      <c r="AE3698" s="22">
        <f t="shared" si="595"/>
        <v>0.8208870377120453</v>
      </c>
      <c r="AF3698" s="21">
        <v>0.42655652679085543</v>
      </c>
      <c r="AG3698" s="22">
        <f t="shared" si="596"/>
        <v>3.852313392230033</v>
      </c>
      <c r="AH3698" s="22">
        <f t="shared" si="597"/>
        <v>3.852313392230033</v>
      </c>
      <c r="AI3698" s="23">
        <f t="shared" si="598"/>
        <v>4.6928666372502352</v>
      </c>
      <c r="AJ3698" s="46"/>
      <c r="AK3698" s="25"/>
      <c r="AL3698" s="129">
        <v>3696</v>
      </c>
      <c r="AM3698" s="21">
        <v>0.15602977100104432</v>
      </c>
      <c r="AN3698" s="22">
        <f t="shared" si="599"/>
        <v>1.4347145434504232</v>
      </c>
      <c r="AO3698" s="22">
        <f t="shared" si="600"/>
        <v>1.4347145434504232</v>
      </c>
      <c r="AP3698" s="21">
        <v>0.553629113314143</v>
      </c>
      <c r="AQ3698" s="22">
        <f t="shared" si="601"/>
        <v>493.86049070698061</v>
      </c>
      <c r="AR3698" s="22">
        <f t="shared" si="602"/>
        <v>493.86049070698061</v>
      </c>
      <c r="AS3698" s="23">
        <f t="shared" si="603"/>
        <v>344.22212624907854</v>
      </c>
      <c r="AT3698" s="23"/>
      <c r="AU3698" s="23"/>
      <c r="AV3698" s="23"/>
      <c r="AW3698" s="23"/>
      <c r="AX3698" s="23"/>
      <c r="AY3698" s="23"/>
      <c r="AZ3698" s="23"/>
      <c r="BA3698" s="23"/>
      <c r="BB3698" s="23"/>
      <c r="BC3698" s="23"/>
      <c r="BD3698" s="23"/>
      <c r="BE3698" s="23"/>
      <c r="BF3698" s="23"/>
      <c r="BG3698" s="23"/>
      <c r="BH3698" s="23"/>
      <c r="BI3698" s="23"/>
      <c r="BJ3698" s="23"/>
      <c r="BK3698" s="23"/>
    </row>
    <row r="3699" spans="28:63">
      <c r="AB3699" s="129">
        <v>3697</v>
      </c>
      <c r="AC3699" s="19">
        <v>0.13666459021450239</v>
      </c>
      <c r="AD3699" s="20">
        <f t="shared" si="594"/>
        <v>0.83958115094909069</v>
      </c>
      <c r="AE3699" s="22">
        <f t="shared" si="595"/>
        <v>0.83958115094909069</v>
      </c>
      <c r="AF3699" s="21">
        <v>0.14927394580059461</v>
      </c>
      <c r="AG3699" s="22">
        <f t="shared" si="596"/>
        <v>2.9463845279819232</v>
      </c>
      <c r="AH3699" s="22">
        <f t="shared" si="597"/>
        <v>2.9463845279819232</v>
      </c>
      <c r="AI3699" s="23">
        <f t="shared" si="598"/>
        <v>3.5093504953645414</v>
      </c>
      <c r="AJ3699" s="46"/>
      <c r="AK3699" s="25"/>
      <c r="AL3699" s="129">
        <v>3697</v>
      </c>
      <c r="AM3699" s="21">
        <v>0.76043247365507638</v>
      </c>
      <c r="AN3699" s="22">
        <f t="shared" si="599"/>
        <v>1.8723931444512711</v>
      </c>
      <c r="AO3699" s="22">
        <f t="shared" si="600"/>
        <v>1.8723931444512711</v>
      </c>
      <c r="AP3699" s="21">
        <v>0.65502400026201901</v>
      </c>
      <c r="AQ3699" s="22">
        <f t="shared" si="601"/>
        <v>501.85565549916129</v>
      </c>
      <c r="AR3699" s="22">
        <f t="shared" si="602"/>
        <v>501.85565549916129</v>
      </c>
      <c r="AS3699" s="23">
        <f t="shared" si="603"/>
        <v>268.02899646710495</v>
      </c>
      <c r="AT3699" s="23"/>
      <c r="AU3699" s="23"/>
      <c r="AV3699" s="23"/>
      <c r="AW3699" s="23"/>
      <c r="AX3699" s="23"/>
      <c r="AY3699" s="23"/>
      <c r="AZ3699" s="23"/>
      <c r="BA3699" s="23"/>
      <c r="BB3699" s="23"/>
      <c r="BC3699" s="23"/>
      <c r="BD3699" s="23"/>
      <c r="BE3699" s="23"/>
      <c r="BF3699" s="23"/>
      <c r="BG3699" s="23"/>
      <c r="BH3699" s="23"/>
      <c r="BI3699" s="23"/>
      <c r="BJ3699" s="23"/>
      <c r="BK3699" s="23"/>
    </row>
    <row r="3700" spans="28:63">
      <c r="AB3700" s="129">
        <v>3698</v>
      </c>
      <c r="AC3700" s="19">
        <v>0.86991141240607117</v>
      </c>
      <c r="AD3700" s="20">
        <f t="shared" si="594"/>
        <v>1.4445559485080772</v>
      </c>
      <c r="AE3700" s="22">
        <f t="shared" si="595"/>
        <v>1.4445559485080772</v>
      </c>
      <c r="AF3700" s="21">
        <v>7.9165492857759756E-2</v>
      </c>
      <c r="AG3700" s="22">
        <f t="shared" si="596"/>
        <v>2.6891973281626669</v>
      </c>
      <c r="AH3700" s="22">
        <f t="shared" si="597"/>
        <v>2.6891973281626669</v>
      </c>
      <c r="AI3700" s="23">
        <f t="shared" si="598"/>
        <v>1.8616082893432011</v>
      </c>
      <c r="AJ3700" s="46"/>
      <c r="AK3700" s="25"/>
      <c r="AL3700" s="129">
        <v>3698</v>
      </c>
      <c r="AM3700" s="21">
        <v>0.67189875937664367</v>
      </c>
      <c r="AN3700" s="22">
        <f t="shared" si="599"/>
        <v>1.8166080911139835</v>
      </c>
      <c r="AO3700" s="22">
        <f t="shared" si="600"/>
        <v>1.8166080911139835</v>
      </c>
      <c r="AP3700" s="21">
        <v>0.657883344379669</v>
      </c>
      <c r="AQ3700" s="22">
        <f t="shared" si="601"/>
        <v>502.09712248014574</v>
      </c>
      <c r="AR3700" s="22">
        <f t="shared" si="602"/>
        <v>502.09712248014574</v>
      </c>
      <c r="AS3700" s="23">
        <f t="shared" si="603"/>
        <v>276.39264899026676</v>
      </c>
      <c r="AT3700" s="23"/>
      <c r="AU3700" s="23"/>
      <c r="AV3700" s="23"/>
      <c r="AW3700" s="23"/>
      <c r="AX3700" s="23"/>
      <c r="AY3700" s="23"/>
      <c r="AZ3700" s="23"/>
      <c r="BA3700" s="23"/>
      <c r="BB3700" s="23"/>
      <c r="BC3700" s="23"/>
      <c r="BD3700" s="23"/>
      <c r="BE3700" s="23"/>
      <c r="BF3700" s="23"/>
      <c r="BG3700" s="23"/>
      <c r="BH3700" s="23"/>
      <c r="BI3700" s="23"/>
      <c r="BJ3700" s="23"/>
      <c r="BK3700" s="23"/>
    </row>
    <row r="3701" spans="28:63">
      <c r="AB3701" s="129">
        <v>3699</v>
      </c>
      <c r="AC3701" s="19">
        <v>0.11841211132516616</v>
      </c>
      <c r="AD3701" s="20">
        <f t="shared" si="594"/>
        <v>0.82300916294307225</v>
      </c>
      <c r="AE3701" s="22">
        <f t="shared" si="595"/>
        <v>0.82300916294307225</v>
      </c>
      <c r="AF3701" s="21">
        <v>0.6311821014239144</v>
      </c>
      <c r="AG3701" s="22">
        <f t="shared" si="596"/>
        <v>4.6736601260119901</v>
      </c>
      <c r="AH3701" s="22">
        <f t="shared" si="597"/>
        <v>4.6736601260119901</v>
      </c>
      <c r="AI3701" s="23">
        <f t="shared" si="598"/>
        <v>5.6787461627997313</v>
      </c>
      <c r="AJ3701" s="46"/>
      <c r="AK3701" s="25"/>
      <c r="AL3701" s="129">
        <v>3699</v>
      </c>
      <c r="AM3701" s="21">
        <v>0.66585459953405635</v>
      </c>
      <c r="AN3701" s="22">
        <f t="shared" si="599"/>
        <v>1.8130928542805875</v>
      </c>
      <c r="AO3701" s="22">
        <f t="shared" si="600"/>
        <v>1.8130928542805875</v>
      </c>
      <c r="AP3701" s="21">
        <v>0.12431417521414678</v>
      </c>
      <c r="AQ3701" s="22">
        <f t="shared" si="601"/>
        <v>454.90385246786718</v>
      </c>
      <c r="AR3701" s="22">
        <f t="shared" si="602"/>
        <v>454.90385246786718</v>
      </c>
      <c r="AS3701" s="23">
        <f t="shared" si="603"/>
        <v>250.89936866381137</v>
      </c>
      <c r="AT3701" s="23"/>
      <c r="AU3701" s="23"/>
      <c r="AV3701" s="23"/>
      <c r="AW3701" s="23"/>
      <c r="AX3701" s="23"/>
      <c r="AY3701" s="23"/>
      <c r="AZ3701" s="23"/>
      <c r="BA3701" s="23"/>
      <c r="BB3701" s="23"/>
      <c r="BC3701" s="23"/>
      <c r="BD3701" s="23"/>
      <c r="BE3701" s="23"/>
      <c r="BF3701" s="23"/>
      <c r="BG3701" s="23"/>
      <c r="BH3701" s="23"/>
      <c r="BI3701" s="23"/>
      <c r="BJ3701" s="23"/>
      <c r="BK3701" s="23"/>
    </row>
    <row r="3702" spans="28:63">
      <c r="AB3702" s="129">
        <v>3700</v>
      </c>
      <c r="AC3702" s="19">
        <v>0.28347833355055096</v>
      </c>
      <c r="AD3702" s="20">
        <f t="shared" si="594"/>
        <v>0.69642691645174204</v>
      </c>
      <c r="AE3702" s="22">
        <f t="shared" si="595"/>
        <v>0.69642691645174204</v>
      </c>
      <c r="AF3702" s="21">
        <v>0.34902856936653204</v>
      </c>
      <c r="AG3702" s="22">
        <f t="shared" si="596"/>
        <v>3.5808210130156484</v>
      </c>
      <c r="AH3702" s="22">
        <f t="shared" si="597"/>
        <v>3.5808210130156484</v>
      </c>
      <c r="AI3702" s="23">
        <f t="shared" si="598"/>
        <v>5.1417039296237146</v>
      </c>
      <c r="AJ3702" s="46"/>
      <c r="AK3702" s="25"/>
      <c r="AL3702" s="129">
        <v>3700</v>
      </c>
      <c r="AM3702" s="21">
        <v>0.41054659618094391</v>
      </c>
      <c r="AN3702" s="22">
        <f t="shared" si="599"/>
        <v>1.6553822861023035</v>
      </c>
      <c r="AO3702" s="22">
        <f t="shared" si="600"/>
        <v>1.6553822861023035</v>
      </c>
      <c r="AP3702" s="21">
        <v>0.87676648605875829</v>
      </c>
      <c r="AQ3702" s="22">
        <f t="shared" si="601"/>
        <v>525.24818800948401</v>
      </c>
      <c r="AR3702" s="22">
        <f t="shared" si="602"/>
        <v>525.24818800948401</v>
      </c>
      <c r="AS3702" s="23">
        <f t="shared" si="603"/>
        <v>317.2972143167076</v>
      </c>
      <c r="AT3702" s="23"/>
      <c r="AU3702" s="23"/>
      <c r="AV3702" s="23"/>
      <c r="AW3702" s="23"/>
      <c r="AX3702" s="23"/>
      <c r="AY3702" s="23"/>
      <c r="AZ3702" s="23"/>
      <c r="BA3702" s="23"/>
      <c r="BB3702" s="23"/>
      <c r="BC3702" s="23"/>
      <c r="BD3702" s="23"/>
      <c r="BE3702" s="23"/>
      <c r="BF3702" s="23"/>
      <c r="BG3702" s="23"/>
      <c r="BH3702" s="23"/>
      <c r="BI3702" s="23"/>
      <c r="BJ3702" s="23"/>
      <c r="BK3702" s="23"/>
    </row>
    <row r="3703" spans="28:63">
      <c r="AB3703" s="129">
        <v>3701</v>
      </c>
      <c r="AC3703" s="19">
        <v>0.65844251407604704</v>
      </c>
      <c r="AD3703" s="20">
        <f t="shared" si="594"/>
        <v>1.0999790371234419</v>
      </c>
      <c r="AE3703" s="22">
        <f t="shared" si="595"/>
        <v>1.0999790371234419</v>
      </c>
      <c r="AF3703" s="21">
        <v>0.19668653867585428</v>
      </c>
      <c r="AG3703" s="22">
        <f t="shared" si="596"/>
        <v>3.0908856359090215</v>
      </c>
      <c r="AH3703" s="22">
        <f t="shared" si="597"/>
        <v>3.0908856359090215</v>
      </c>
      <c r="AI3703" s="23">
        <f t="shared" si="598"/>
        <v>2.8099495823047724</v>
      </c>
      <c r="AJ3703" s="46"/>
      <c r="AK3703" s="25"/>
      <c r="AL3703" s="129">
        <v>3701</v>
      </c>
      <c r="AM3703" s="21">
        <v>0.2421405261111883</v>
      </c>
      <c r="AN3703" s="22">
        <f t="shared" si="599"/>
        <v>1.5218847363918133</v>
      </c>
      <c r="AO3703" s="22">
        <f t="shared" si="600"/>
        <v>1.5218847363918133</v>
      </c>
      <c r="AP3703" s="21">
        <v>0.55522841166647074</v>
      </c>
      <c r="AQ3703" s="22">
        <f t="shared" si="601"/>
        <v>493.9790823627194</v>
      </c>
      <c r="AR3703" s="22">
        <f t="shared" si="602"/>
        <v>493.9790823627194</v>
      </c>
      <c r="AS3703" s="23">
        <f t="shared" si="603"/>
        <v>324.5837681070895</v>
      </c>
      <c r="AT3703" s="23"/>
      <c r="AU3703" s="23"/>
      <c r="AV3703" s="23"/>
      <c r="AW3703" s="23"/>
      <c r="AX3703" s="23"/>
      <c r="AY3703" s="23"/>
      <c r="AZ3703" s="23"/>
      <c r="BA3703" s="23"/>
      <c r="BB3703" s="23"/>
      <c r="BC3703" s="23"/>
      <c r="BD3703" s="23"/>
      <c r="BE3703" s="23"/>
      <c r="BF3703" s="23"/>
      <c r="BG3703" s="23"/>
      <c r="BH3703" s="23"/>
      <c r="BI3703" s="23"/>
      <c r="BJ3703" s="23"/>
      <c r="BK3703" s="23"/>
    </row>
    <row r="3704" spans="28:63">
      <c r="AB3704" s="129">
        <v>3702</v>
      </c>
      <c r="AC3704" s="19">
        <v>0.5962918902208717</v>
      </c>
      <c r="AD3704" s="20">
        <f t="shared" si="594"/>
        <v>1.0215143572069232</v>
      </c>
      <c r="AE3704" s="22">
        <f t="shared" si="595"/>
        <v>1.0215143572069232</v>
      </c>
      <c r="AF3704" s="21">
        <v>0.1761196746771958</v>
      </c>
      <c r="AG3704" s="22">
        <f t="shared" si="596"/>
        <v>3.0284399068618182</v>
      </c>
      <c r="AH3704" s="22">
        <f t="shared" si="597"/>
        <v>3.0284399068618182</v>
      </c>
      <c r="AI3704" s="23">
        <f t="shared" si="598"/>
        <v>2.9646572125939898</v>
      </c>
      <c r="AJ3704" s="46"/>
      <c r="AK3704" s="25"/>
      <c r="AL3704" s="129">
        <v>3702</v>
      </c>
      <c r="AM3704" s="21">
        <v>9.7308518883666872E-2</v>
      </c>
      <c r="AN3704" s="22">
        <f t="shared" si="599"/>
        <v>1.3601242396291136</v>
      </c>
      <c r="AO3704" s="22">
        <f t="shared" si="600"/>
        <v>1.3601242396291136</v>
      </c>
      <c r="AP3704" s="21">
        <v>8.0629342485366573E-3</v>
      </c>
      <c r="AQ3704" s="22">
        <f t="shared" si="601"/>
        <v>428.8891369454891</v>
      </c>
      <c r="AR3704" s="22">
        <f t="shared" si="602"/>
        <v>428.8891369454891</v>
      </c>
      <c r="AS3704" s="23">
        <f t="shared" si="603"/>
        <v>315.3308532038522</v>
      </c>
      <c r="AT3704" s="23"/>
      <c r="AU3704" s="23"/>
      <c r="AV3704" s="23"/>
      <c r="AW3704" s="23"/>
      <c r="AX3704" s="23"/>
      <c r="AY3704" s="23"/>
      <c r="AZ3704" s="23"/>
      <c r="BA3704" s="23"/>
      <c r="BB3704" s="23"/>
      <c r="BC3704" s="23"/>
      <c r="BD3704" s="23"/>
      <c r="BE3704" s="23"/>
      <c r="BF3704" s="23"/>
      <c r="BG3704" s="23"/>
      <c r="BH3704" s="23"/>
      <c r="BI3704" s="23"/>
      <c r="BJ3704" s="23"/>
      <c r="BK3704" s="23"/>
    </row>
    <row r="3705" spans="28:63">
      <c r="AB3705" s="129">
        <v>3703</v>
      </c>
      <c r="AC3705" s="19">
        <v>0.86535425175619352</v>
      </c>
      <c r="AD3705" s="20">
        <f t="shared" si="594"/>
        <v>1.4349107534778143</v>
      </c>
      <c r="AE3705" s="22">
        <f t="shared" si="595"/>
        <v>1.4349107534778143</v>
      </c>
      <c r="AF3705" s="21">
        <v>0.78763884798786776</v>
      </c>
      <c r="AG3705" s="22">
        <f t="shared" si="596"/>
        <v>5.4759487801623425</v>
      </c>
      <c r="AH3705" s="22">
        <f t="shared" si="597"/>
        <v>5.4759487801623425</v>
      </c>
      <c r="AI3705" s="23">
        <f t="shared" si="598"/>
        <v>3.8162295229094947</v>
      </c>
      <c r="AJ3705" s="46"/>
      <c r="AK3705" s="25"/>
      <c r="AL3705" s="129">
        <v>3703</v>
      </c>
      <c r="AM3705" s="21">
        <v>0.59292262992942746</v>
      </c>
      <c r="AN3705" s="22">
        <f t="shared" si="599"/>
        <v>1.7714714808110963</v>
      </c>
      <c r="AO3705" s="22">
        <f t="shared" si="600"/>
        <v>1.7714714808110963</v>
      </c>
      <c r="AP3705" s="21">
        <v>0.35423556068755058</v>
      </c>
      <c r="AQ3705" s="22">
        <f t="shared" si="601"/>
        <v>478.91950860910157</v>
      </c>
      <c r="AR3705" s="22">
        <f t="shared" si="602"/>
        <v>478.91950860910157</v>
      </c>
      <c r="AS3705" s="23">
        <f t="shared" si="603"/>
        <v>270.35123838957918</v>
      </c>
      <c r="AT3705" s="23"/>
      <c r="AU3705" s="23"/>
      <c r="AV3705" s="23"/>
      <c r="AW3705" s="23"/>
      <c r="AX3705" s="23"/>
      <c r="AY3705" s="23"/>
      <c r="AZ3705" s="23"/>
      <c r="BA3705" s="23"/>
      <c r="BB3705" s="23"/>
      <c r="BC3705" s="23"/>
      <c r="BD3705" s="23"/>
      <c r="BE3705" s="23"/>
      <c r="BF3705" s="23"/>
      <c r="BG3705" s="23"/>
      <c r="BH3705" s="23"/>
      <c r="BI3705" s="23"/>
      <c r="BJ3705" s="23"/>
      <c r="BK3705" s="23"/>
    </row>
    <row r="3706" spans="28:63">
      <c r="AB3706" s="129">
        <v>3704</v>
      </c>
      <c r="AC3706" s="19">
        <v>0.99932757034127684</v>
      </c>
      <c r="AD3706" s="20">
        <f t="shared" si="594"/>
        <v>1.9600658770144148</v>
      </c>
      <c r="AE3706" s="22">
        <f t="shared" si="595"/>
        <v>1.9600658770144148</v>
      </c>
      <c r="AF3706" s="21">
        <v>0.92674812020411768</v>
      </c>
      <c r="AG3706" s="22">
        <f t="shared" si="596"/>
        <v>6.5175842709022316</v>
      </c>
      <c r="AH3706" s="22">
        <f t="shared" si="597"/>
        <v>6.5175842709022316</v>
      </c>
      <c r="AI3706" s="23">
        <f t="shared" si="598"/>
        <v>3.3251863354867739</v>
      </c>
      <c r="AJ3706" s="46"/>
      <c r="AK3706" s="25"/>
      <c r="AL3706" s="129">
        <v>3704</v>
      </c>
      <c r="AM3706" s="21">
        <v>6.436368013884064E-2</v>
      </c>
      <c r="AN3706" s="22">
        <f t="shared" si="599"/>
        <v>1.3078220175135868</v>
      </c>
      <c r="AO3706" s="22">
        <f t="shared" si="600"/>
        <v>1.3078220175135868</v>
      </c>
      <c r="AP3706" s="21">
        <v>0.15377072877609133</v>
      </c>
      <c r="AQ3706" s="22">
        <f t="shared" si="601"/>
        <v>458.8194943553583</v>
      </c>
      <c r="AR3706" s="22">
        <f t="shared" si="602"/>
        <v>458.8194943553583</v>
      </c>
      <c r="AS3706" s="23">
        <f t="shared" si="603"/>
        <v>350.82716777292035</v>
      </c>
      <c r="AT3706" s="23"/>
      <c r="AU3706" s="23"/>
      <c r="AV3706" s="23"/>
      <c r="AW3706" s="23"/>
      <c r="AX3706" s="23"/>
      <c r="AY3706" s="23"/>
      <c r="AZ3706" s="23"/>
      <c r="BA3706" s="23"/>
      <c r="BB3706" s="23"/>
      <c r="BC3706" s="23"/>
      <c r="BD3706" s="23"/>
      <c r="BE3706" s="23"/>
      <c r="BF3706" s="23"/>
      <c r="BG3706" s="23"/>
      <c r="BH3706" s="23"/>
      <c r="BI3706" s="23"/>
      <c r="BJ3706" s="23"/>
      <c r="BK3706" s="23"/>
    </row>
    <row r="3707" spans="28:63">
      <c r="AB3707" s="129">
        <v>3705</v>
      </c>
      <c r="AC3707" s="19">
        <v>0.62842605513305594</v>
      </c>
      <c r="AD3707" s="20">
        <f t="shared" si="594"/>
        <v>1.0612642716683014</v>
      </c>
      <c r="AE3707" s="22">
        <f t="shared" si="595"/>
        <v>1.0612642716683014</v>
      </c>
      <c r="AF3707" s="21">
        <v>0.4141091151400984</v>
      </c>
      <c r="AG3707" s="22">
        <f t="shared" si="596"/>
        <v>3.8075393209003083</v>
      </c>
      <c r="AH3707" s="22">
        <f t="shared" si="597"/>
        <v>3.8075393209003083</v>
      </c>
      <c r="AI3707" s="23">
        <f t="shared" si="598"/>
        <v>3.5877390981182078</v>
      </c>
      <c r="AJ3707" s="46"/>
      <c r="AK3707" s="25"/>
      <c r="AL3707" s="129">
        <v>3705</v>
      </c>
      <c r="AM3707" s="21">
        <v>0.94444103129470047</v>
      </c>
      <c r="AN3707" s="22">
        <f t="shared" si="599"/>
        <v>2.0422330263332209</v>
      </c>
      <c r="AO3707" s="22">
        <f t="shared" si="600"/>
        <v>2.0422330263332209</v>
      </c>
      <c r="AP3707" s="21">
        <v>8.5759460185557024E-2</v>
      </c>
      <c r="AQ3707" s="22">
        <f t="shared" si="601"/>
        <v>448.99038995630207</v>
      </c>
      <c r="AR3707" s="22">
        <f t="shared" si="602"/>
        <v>448.99038995630207</v>
      </c>
      <c r="AS3707" s="23">
        <f t="shared" si="603"/>
        <v>219.85267311167388</v>
      </c>
      <c r="AT3707" s="23"/>
      <c r="AU3707" s="23"/>
      <c r="AV3707" s="23"/>
      <c r="AW3707" s="23"/>
      <c r="AX3707" s="23"/>
      <c r="AY3707" s="23"/>
      <c r="AZ3707" s="23"/>
      <c r="BA3707" s="23"/>
      <c r="BB3707" s="23"/>
      <c r="BC3707" s="23"/>
      <c r="BD3707" s="23"/>
      <c r="BE3707" s="23"/>
      <c r="BF3707" s="23"/>
      <c r="BG3707" s="23"/>
      <c r="BH3707" s="23"/>
      <c r="BI3707" s="23"/>
      <c r="BJ3707" s="23"/>
      <c r="BK3707" s="23"/>
    </row>
    <row r="3708" spans="28:63">
      <c r="AB3708" s="129">
        <v>3706</v>
      </c>
      <c r="AC3708" s="19">
        <v>0.30779886787553656</v>
      </c>
      <c r="AD3708" s="20">
        <f t="shared" si="594"/>
        <v>0.71874116395383347</v>
      </c>
      <c r="AE3708" s="22">
        <f t="shared" si="595"/>
        <v>0.71874116395383347</v>
      </c>
      <c r="AF3708" s="21">
        <v>0.82203632331433174</v>
      </c>
      <c r="AG3708" s="22">
        <f t="shared" si="596"/>
        <v>5.6893917899024835</v>
      </c>
      <c r="AH3708" s="22">
        <f t="shared" si="597"/>
        <v>5.6893917899024835</v>
      </c>
      <c r="AI3708" s="23">
        <f t="shared" si="598"/>
        <v>7.9157728473555569</v>
      </c>
      <c r="AJ3708" s="46"/>
      <c r="AK3708" s="25"/>
      <c r="AL3708" s="129">
        <v>3706</v>
      </c>
      <c r="AM3708" s="21">
        <v>0.71896670760553605</v>
      </c>
      <c r="AN3708" s="22">
        <f t="shared" si="599"/>
        <v>1.8451719923783922</v>
      </c>
      <c r="AO3708" s="22">
        <f t="shared" si="600"/>
        <v>1.8451719923783922</v>
      </c>
      <c r="AP3708" s="21">
        <v>0.19947375809603518</v>
      </c>
      <c r="AQ3708" s="22">
        <f t="shared" si="601"/>
        <v>464.21360457304002</v>
      </c>
      <c r="AR3708" s="22">
        <f t="shared" si="602"/>
        <v>464.21360457304002</v>
      </c>
      <c r="AS3708" s="23">
        <f t="shared" si="603"/>
        <v>251.58283698782861</v>
      </c>
      <c r="AT3708" s="23"/>
      <c r="AU3708" s="23"/>
      <c r="AV3708" s="23"/>
      <c r="AW3708" s="23"/>
      <c r="AX3708" s="23"/>
      <c r="AY3708" s="23"/>
      <c r="AZ3708" s="23"/>
      <c r="BA3708" s="23"/>
      <c r="BB3708" s="23"/>
      <c r="BC3708" s="23"/>
      <c r="BD3708" s="23"/>
      <c r="BE3708" s="23"/>
      <c r="BF3708" s="23"/>
      <c r="BG3708" s="23"/>
      <c r="BH3708" s="23"/>
      <c r="BI3708" s="23"/>
      <c r="BJ3708" s="23"/>
      <c r="BK3708" s="23"/>
    </row>
    <row r="3709" spans="28:63">
      <c r="AB3709" s="129">
        <v>3707</v>
      </c>
      <c r="AC3709" s="19">
        <v>0.26519220782283592</v>
      </c>
      <c r="AD3709" s="20">
        <f t="shared" si="594"/>
        <v>0.67989767066057993</v>
      </c>
      <c r="AE3709" s="22">
        <f t="shared" si="595"/>
        <v>0.67989767066057993</v>
      </c>
      <c r="AF3709" s="21">
        <v>0.8217948853922209</v>
      </c>
      <c r="AG3709" s="22">
        <f t="shared" si="596"/>
        <v>5.6878249551053939</v>
      </c>
      <c r="AH3709" s="22">
        <f t="shared" si="597"/>
        <v>5.6878249551053939</v>
      </c>
      <c r="AI3709" s="23">
        <f t="shared" si="598"/>
        <v>8.3657073711977503</v>
      </c>
      <c r="AJ3709" s="46"/>
      <c r="AK3709" s="25"/>
      <c r="AL3709" s="129">
        <v>3707</v>
      </c>
      <c r="AM3709" s="21">
        <v>0.45647082793155025</v>
      </c>
      <c r="AN3709" s="22">
        <f t="shared" si="599"/>
        <v>1.686710866594626</v>
      </c>
      <c r="AO3709" s="22">
        <f t="shared" si="600"/>
        <v>1.686710866594626</v>
      </c>
      <c r="AP3709" s="21">
        <v>0.94140904922169311</v>
      </c>
      <c r="AQ3709" s="22">
        <f t="shared" si="601"/>
        <v>536.0377105094816</v>
      </c>
      <c r="AR3709" s="22">
        <f t="shared" si="602"/>
        <v>536.0377105094816</v>
      </c>
      <c r="AS3709" s="23">
        <f t="shared" si="603"/>
        <v>317.80059115390151</v>
      </c>
      <c r="AT3709" s="23"/>
      <c r="AU3709" s="23"/>
      <c r="AV3709" s="23"/>
      <c r="AW3709" s="23"/>
      <c r="AX3709" s="23"/>
      <c r="AY3709" s="23"/>
      <c r="AZ3709" s="23"/>
      <c r="BA3709" s="23"/>
      <c r="BB3709" s="23"/>
      <c r="BC3709" s="23"/>
      <c r="BD3709" s="23"/>
      <c r="BE3709" s="23"/>
      <c r="BF3709" s="23"/>
      <c r="BG3709" s="23"/>
      <c r="BH3709" s="23"/>
      <c r="BI3709" s="23"/>
      <c r="BJ3709" s="23"/>
      <c r="BK3709" s="23"/>
    </row>
    <row r="3710" spans="28:63">
      <c r="AB3710" s="129">
        <v>3708</v>
      </c>
      <c r="AC3710" s="19">
        <v>0.80094434362242117</v>
      </c>
      <c r="AD3710" s="20">
        <f t="shared" si="594"/>
        <v>1.3129189315189467</v>
      </c>
      <c r="AE3710" s="22">
        <f t="shared" si="595"/>
        <v>1.3129189315189467</v>
      </c>
      <c r="AF3710" s="21">
        <v>0.28779914328717315</v>
      </c>
      <c r="AG3710" s="22">
        <f t="shared" si="596"/>
        <v>3.3776601486493005</v>
      </c>
      <c r="AH3710" s="22">
        <f t="shared" si="597"/>
        <v>3.3776601486493005</v>
      </c>
      <c r="AI3710" s="23">
        <f t="shared" si="598"/>
        <v>2.572634202739088</v>
      </c>
      <c r="AJ3710" s="46"/>
      <c r="AK3710" s="25"/>
      <c r="AL3710" s="129">
        <v>3708</v>
      </c>
      <c r="AM3710" s="21">
        <v>0.20986153455342804</v>
      </c>
      <c r="AN3710" s="22">
        <f t="shared" si="599"/>
        <v>1.4913785865402871</v>
      </c>
      <c r="AO3710" s="22">
        <f t="shared" si="600"/>
        <v>1.4913785865402871</v>
      </c>
      <c r="AP3710" s="21">
        <v>0.46604806798658782</v>
      </c>
      <c r="AQ3710" s="22">
        <f t="shared" si="601"/>
        <v>487.58158821948888</v>
      </c>
      <c r="AR3710" s="22">
        <f t="shared" si="602"/>
        <v>487.58158821948888</v>
      </c>
      <c r="AS3710" s="23">
        <f t="shared" si="603"/>
        <v>326.93347793774137</v>
      </c>
      <c r="AT3710" s="23"/>
      <c r="AU3710" s="23"/>
      <c r="AV3710" s="23"/>
      <c r="AW3710" s="23"/>
      <c r="AX3710" s="23"/>
      <c r="AY3710" s="23"/>
      <c r="AZ3710" s="23"/>
      <c r="BA3710" s="23"/>
      <c r="BB3710" s="23"/>
      <c r="BC3710" s="23"/>
      <c r="BD3710" s="23"/>
      <c r="BE3710" s="23"/>
      <c r="BF3710" s="23"/>
      <c r="BG3710" s="23"/>
      <c r="BH3710" s="23"/>
      <c r="BI3710" s="23"/>
      <c r="BJ3710" s="23"/>
      <c r="BK3710" s="23"/>
    </row>
    <row r="3711" spans="28:63">
      <c r="AB3711" s="129">
        <v>3709</v>
      </c>
      <c r="AC3711" s="19">
        <v>0.47588792756679144</v>
      </c>
      <c r="AD3711" s="20">
        <f t="shared" si="594"/>
        <v>0.88510799133611262</v>
      </c>
      <c r="AE3711" s="22">
        <f t="shared" si="595"/>
        <v>0.88510799133611262</v>
      </c>
      <c r="AF3711" s="21">
        <v>0.58364021901969387</v>
      </c>
      <c r="AG3711" s="22">
        <f t="shared" si="596"/>
        <v>4.4657683395949856</v>
      </c>
      <c r="AH3711" s="22">
        <f t="shared" si="597"/>
        <v>4.4657683395949856</v>
      </c>
      <c r="AI3711" s="23">
        <f t="shared" si="598"/>
        <v>5.0454502538765871</v>
      </c>
      <c r="AJ3711" s="46"/>
      <c r="AK3711" s="25"/>
      <c r="AL3711" s="129">
        <v>3709</v>
      </c>
      <c r="AM3711" s="21">
        <v>0.18913477268732992</v>
      </c>
      <c r="AN3711" s="22">
        <f t="shared" si="599"/>
        <v>1.4705358891255231</v>
      </c>
      <c r="AO3711" s="22">
        <f t="shared" si="600"/>
        <v>1.4705358891255231</v>
      </c>
      <c r="AP3711" s="21">
        <v>0.64443912030336192</v>
      </c>
      <c r="AQ3711" s="22">
        <f t="shared" si="601"/>
        <v>500.97037505601907</v>
      </c>
      <c r="AR3711" s="22">
        <f t="shared" si="602"/>
        <v>500.97037505601907</v>
      </c>
      <c r="AS3711" s="23">
        <f t="shared" si="603"/>
        <v>340.67198139171484</v>
      </c>
      <c r="AT3711" s="23"/>
      <c r="AU3711" s="23"/>
      <c r="AV3711" s="23"/>
      <c r="AW3711" s="23"/>
      <c r="AX3711" s="23"/>
      <c r="AY3711" s="23"/>
      <c r="AZ3711" s="23"/>
      <c r="BA3711" s="23"/>
      <c r="BB3711" s="23"/>
      <c r="BC3711" s="23"/>
      <c r="BD3711" s="23"/>
      <c r="BE3711" s="23"/>
      <c r="BF3711" s="23"/>
      <c r="BG3711" s="23"/>
      <c r="BH3711" s="23"/>
      <c r="BI3711" s="23"/>
      <c r="BJ3711" s="23"/>
      <c r="BK3711" s="23"/>
    </row>
    <row r="3712" spans="28:63">
      <c r="AB3712" s="129">
        <v>3710</v>
      </c>
      <c r="AC3712" s="19">
        <v>0.34350087693105213</v>
      </c>
      <c r="AD3712" s="20">
        <f t="shared" si="594"/>
        <v>0.75222064439648739</v>
      </c>
      <c r="AE3712" s="22">
        <f t="shared" si="595"/>
        <v>0.75222064439648739</v>
      </c>
      <c r="AF3712" s="21">
        <v>0.82390590088397553</v>
      </c>
      <c r="AG3712" s="22">
        <f t="shared" si="596"/>
        <v>5.7015607527104972</v>
      </c>
      <c r="AH3712" s="22">
        <f t="shared" si="597"/>
        <v>5.7015607527104972</v>
      </c>
      <c r="AI3712" s="23">
        <f t="shared" si="598"/>
        <v>7.5796387604928137</v>
      </c>
      <c r="AJ3712" s="46"/>
      <c r="AK3712" s="25"/>
      <c r="AL3712" s="129">
        <v>3710</v>
      </c>
      <c r="AM3712" s="21">
        <v>0.31607663390770424</v>
      </c>
      <c r="AN3712" s="22">
        <f t="shared" si="599"/>
        <v>1.5848605724189331</v>
      </c>
      <c r="AO3712" s="22">
        <f t="shared" si="600"/>
        <v>1.5848605724189331</v>
      </c>
      <c r="AP3712" s="21">
        <v>0.62447149762887422</v>
      </c>
      <c r="AQ3712" s="22">
        <f t="shared" si="601"/>
        <v>499.33551843758136</v>
      </c>
      <c r="AR3712" s="22">
        <f t="shared" si="602"/>
        <v>499.33551843758136</v>
      </c>
      <c r="AS3712" s="23">
        <f t="shared" si="603"/>
        <v>315.06589735869198</v>
      </c>
      <c r="AT3712" s="23"/>
      <c r="AU3712" s="23"/>
      <c r="AV3712" s="23"/>
      <c r="AW3712" s="23"/>
      <c r="AX3712" s="23"/>
      <c r="AY3712" s="23"/>
      <c r="AZ3712" s="23"/>
      <c r="BA3712" s="23"/>
      <c r="BB3712" s="23"/>
      <c r="BC3712" s="23"/>
      <c r="BD3712" s="23"/>
      <c r="BE3712" s="23"/>
      <c r="BF3712" s="23"/>
      <c r="BG3712" s="23"/>
      <c r="BH3712" s="23"/>
      <c r="BI3712" s="23"/>
      <c r="BJ3712" s="23"/>
      <c r="BK3712" s="23"/>
    </row>
    <row r="3713" spans="28:63">
      <c r="AB3713" s="129">
        <v>3711</v>
      </c>
      <c r="AC3713" s="19">
        <v>0.11808388529136149</v>
      </c>
      <c r="AD3713" s="20">
        <f t="shared" si="594"/>
        <v>0.82269986938112882</v>
      </c>
      <c r="AE3713" s="22">
        <f t="shared" si="595"/>
        <v>0.82269986938112882</v>
      </c>
      <c r="AF3713" s="21">
        <v>0.37020874882939137</v>
      </c>
      <c r="AG3713" s="22">
        <f t="shared" si="596"/>
        <v>3.6533072877050232</v>
      </c>
      <c r="AH3713" s="22">
        <f t="shared" si="597"/>
        <v>3.6533072877050232</v>
      </c>
      <c r="AI3713" s="23">
        <f t="shared" si="598"/>
        <v>4.4406319043823386</v>
      </c>
      <c r="AJ3713" s="46"/>
      <c r="AK3713" s="25"/>
      <c r="AL3713" s="129">
        <v>3711</v>
      </c>
      <c r="AM3713" s="21">
        <v>0.2436919067581601</v>
      </c>
      <c r="AN3713" s="22">
        <f t="shared" si="599"/>
        <v>1.5232980415135853</v>
      </c>
      <c r="AO3713" s="22">
        <f t="shared" si="600"/>
        <v>1.5232980415135853</v>
      </c>
      <c r="AP3713" s="21">
        <v>3.9070484937568706E-2</v>
      </c>
      <c r="AQ3713" s="22">
        <f t="shared" si="601"/>
        <v>439.56759444561783</v>
      </c>
      <c r="AR3713" s="22">
        <f t="shared" si="602"/>
        <v>439.56759444561783</v>
      </c>
      <c r="AS3713" s="23">
        <f t="shared" si="603"/>
        <v>288.56309301681569</v>
      </c>
      <c r="AT3713" s="23"/>
      <c r="AU3713" s="23"/>
      <c r="AV3713" s="23"/>
      <c r="AW3713" s="23"/>
      <c r="AX3713" s="23"/>
      <c r="AY3713" s="23"/>
      <c r="AZ3713" s="23"/>
      <c r="BA3713" s="23"/>
      <c r="BB3713" s="23"/>
      <c r="BC3713" s="23"/>
      <c r="BD3713" s="23"/>
      <c r="BE3713" s="23"/>
      <c r="BF3713" s="23"/>
      <c r="BG3713" s="23"/>
      <c r="BH3713" s="23"/>
      <c r="BI3713" s="23"/>
      <c r="BJ3713" s="23"/>
      <c r="BK3713" s="23"/>
    </row>
    <row r="3714" spans="28:63">
      <c r="AB3714" s="129">
        <v>3712</v>
      </c>
      <c r="AC3714" s="19">
        <v>0.19068774519751386</v>
      </c>
      <c r="AD3714" s="20">
        <f t="shared" si="594"/>
        <v>0.88299974025245298</v>
      </c>
      <c r="AE3714" s="22">
        <f t="shared" si="595"/>
        <v>0.88299974025245298</v>
      </c>
      <c r="AF3714" s="21">
        <v>0.19689049685630855</v>
      </c>
      <c r="AG3714" s="22">
        <f t="shared" si="596"/>
        <v>3.0915088780450315</v>
      </c>
      <c r="AH3714" s="22">
        <f t="shared" si="597"/>
        <v>3.0915088780450315</v>
      </c>
      <c r="AI3714" s="23">
        <f t="shared" si="598"/>
        <v>3.5011435871557079</v>
      </c>
      <c r="AJ3714" s="46"/>
      <c r="AK3714" s="25"/>
      <c r="AL3714" s="129">
        <v>3712</v>
      </c>
      <c r="AM3714" s="21">
        <v>0.20602333226353065</v>
      </c>
      <c r="AN3714" s="22">
        <f t="shared" si="599"/>
        <v>1.4875993316202949</v>
      </c>
      <c r="AO3714" s="22">
        <f t="shared" si="600"/>
        <v>1.4875993316202949</v>
      </c>
      <c r="AP3714" s="21">
        <v>0.14750159553082476</v>
      </c>
      <c r="AQ3714" s="22">
        <f t="shared" si="601"/>
        <v>458.01993735136978</v>
      </c>
      <c r="AR3714" s="22">
        <f t="shared" si="602"/>
        <v>458.01993735136978</v>
      </c>
      <c r="AS3714" s="23">
        <f t="shared" si="603"/>
        <v>307.89200264865269</v>
      </c>
      <c r="AT3714" s="23"/>
      <c r="AU3714" s="23"/>
      <c r="AV3714" s="23"/>
      <c r="AW3714" s="23"/>
      <c r="AX3714" s="23"/>
      <c r="AY3714" s="23"/>
      <c r="AZ3714" s="23"/>
      <c r="BA3714" s="23"/>
      <c r="BB3714" s="23"/>
      <c r="BC3714" s="23"/>
      <c r="BD3714" s="23"/>
      <c r="BE3714" s="23"/>
      <c r="BF3714" s="23"/>
      <c r="BG3714" s="23"/>
      <c r="BH3714" s="23"/>
      <c r="BI3714" s="23"/>
      <c r="BJ3714" s="23"/>
      <c r="BK3714" s="23"/>
    </row>
    <row r="3715" spans="28:63">
      <c r="AB3715" s="129">
        <v>3713</v>
      </c>
      <c r="AC3715" s="19">
        <v>0.57389486753891839</v>
      </c>
      <c r="AD3715" s="20">
        <f t="shared" si="594"/>
        <v>0.99473837626978856</v>
      </c>
      <c r="AE3715" s="22">
        <f t="shared" si="595"/>
        <v>0.99473837626978856</v>
      </c>
      <c r="AF3715" s="21">
        <v>0.39254174931238772</v>
      </c>
      <c r="AG3715" s="22">
        <f t="shared" si="596"/>
        <v>3.7310718534240506</v>
      </c>
      <c r="AH3715" s="22">
        <f t="shared" si="597"/>
        <v>3.7310718534240506</v>
      </c>
      <c r="AI3715" s="23">
        <f t="shared" si="598"/>
        <v>3.7508071895399819</v>
      </c>
      <c r="AJ3715" s="46"/>
      <c r="AK3715" s="25"/>
      <c r="AL3715" s="129">
        <v>3713</v>
      </c>
      <c r="AM3715" s="21">
        <v>0.17396804723396087</v>
      </c>
      <c r="AN3715" s="22">
        <f t="shared" si="599"/>
        <v>1.4545501745954286</v>
      </c>
      <c r="AO3715" s="22">
        <f t="shared" si="600"/>
        <v>1.4545501745954286</v>
      </c>
      <c r="AP3715" s="21">
        <v>0.99492029114034719</v>
      </c>
      <c r="AQ3715" s="22">
        <f t="shared" si="601"/>
        <v>552.94442441578315</v>
      </c>
      <c r="AR3715" s="22">
        <f t="shared" si="602"/>
        <v>552.94442441578315</v>
      </c>
      <c r="AS3715" s="23">
        <f t="shared" si="603"/>
        <v>380.1480581923413</v>
      </c>
      <c r="AT3715" s="23"/>
      <c r="AU3715" s="23"/>
      <c r="AV3715" s="23"/>
      <c r="AW3715" s="23"/>
      <c r="AX3715" s="23"/>
      <c r="AY3715" s="23"/>
      <c r="AZ3715" s="23"/>
      <c r="BA3715" s="23"/>
      <c r="BB3715" s="23"/>
      <c r="BC3715" s="23"/>
      <c r="BD3715" s="23"/>
      <c r="BE3715" s="23"/>
      <c r="BF3715" s="23"/>
      <c r="BG3715" s="23"/>
      <c r="BH3715" s="23"/>
      <c r="BI3715" s="23"/>
      <c r="BJ3715" s="23"/>
      <c r="BK3715" s="23"/>
    </row>
    <row r="3716" spans="28:63">
      <c r="AB3716" s="129">
        <v>3714</v>
      </c>
      <c r="AC3716" s="19">
        <v>0.91549327843978434</v>
      </c>
      <c r="AD3716" s="20">
        <f t="shared" ref="AD3716:AD3779" si="604">IF(AC3716&lt;=$R$5, ($I$5+(SQRT(AC3716*$S$5))), IF(AC3716&gt;$R$5, ($K$5-(SQRT(1-AC3716)*$T$5))))</f>
        <v>1.5523213866486278</v>
      </c>
      <c r="AE3716" s="22">
        <f t="shared" ref="AE3716:AE3779" si="605">AD3716</f>
        <v>1.5523213866486278</v>
      </c>
      <c r="AF3716" s="21">
        <v>0.27835661531380473</v>
      </c>
      <c r="AG3716" s="22">
        <f t="shared" ref="AG3716:AG3779" si="606">IF(AF3716&lt;=$R$13,$I$13+SQRT(AF3716*$S$13), $K$13-SQRT((1-AF3716)*$T$13))</f>
        <v>3.3471190064019627</v>
      </c>
      <c r="AH3716" s="22">
        <f t="shared" ref="AH3716:AH3779" si="607">AG3716</f>
        <v>3.3471190064019627</v>
      </c>
      <c r="AI3716" s="23">
        <f t="shared" ref="AI3716:AI3779" si="608">AH3716/AE3716</f>
        <v>2.1562023400503416</v>
      </c>
      <c r="AJ3716" s="46"/>
      <c r="AK3716" s="25"/>
      <c r="AL3716" s="129">
        <v>3714</v>
      </c>
      <c r="AM3716" s="21">
        <v>0.65163982666597509</v>
      </c>
      <c r="AN3716" s="22">
        <f t="shared" ref="AN3716:AN3779" si="609">IF(AM3716&lt;=$R$21,$I$21+SQRT(AM3716*$S$21), $K$21-SQRT((1-AM3716)*$T$21))</f>
        <v>1.8049489176655213</v>
      </c>
      <c r="AO3716" s="22">
        <f t="shared" ref="AO3716:AO3779" si="610">AN3716</f>
        <v>1.8049489176655213</v>
      </c>
      <c r="AP3716" s="21">
        <v>8.2264942399773555E-2</v>
      </c>
      <c r="AQ3716" s="22">
        <f t="shared" ref="AQ3716:AQ3779" si="611">IF(AP3716&lt;=$R$29,$I$29+SQRT(AP3716*$S$29), $K$29-SQRT((1-AP3716)*$T$29))</f>
        <v>448.39359849539647</v>
      </c>
      <c r="AR3716" s="22">
        <f t="shared" ref="AR3716:AR3779" si="612">AQ3716</f>
        <v>448.39359849539647</v>
      </c>
      <c r="AS3716" s="23">
        <f t="shared" ref="AS3716:AS3779" si="613">AR3716/AO3716</f>
        <v>248.42453662086916</v>
      </c>
      <c r="AT3716" s="23"/>
      <c r="AU3716" s="23"/>
      <c r="AV3716" s="23"/>
      <c r="AW3716" s="23"/>
      <c r="AX3716" s="23"/>
      <c r="AY3716" s="23"/>
      <c r="AZ3716" s="23"/>
      <c r="BA3716" s="23"/>
      <c r="BB3716" s="23"/>
      <c r="BC3716" s="23"/>
      <c r="BD3716" s="23"/>
      <c r="BE3716" s="23"/>
      <c r="BF3716" s="23"/>
      <c r="BG3716" s="23"/>
      <c r="BH3716" s="23"/>
      <c r="BI3716" s="23"/>
      <c r="BJ3716" s="23"/>
      <c r="BK3716" s="23"/>
    </row>
    <row r="3717" spans="28:63">
      <c r="AB3717" s="129">
        <v>3715</v>
      </c>
      <c r="AC3717" s="19">
        <v>0.64239424424744573</v>
      </c>
      <c r="AD3717" s="20">
        <f t="shared" si="604"/>
        <v>1.0790777392511581</v>
      </c>
      <c r="AE3717" s="22">
        <f t="shared" si="605"/>
        <v>1.0790777392511581</v>
      </c>
      <c r="AF3717" s="21">
        <v>0.64583923169870683</v>
      </c>
      <c r="AG3717" s="22">
        <f t="shared" si="606"/>
        <v>4.7404259405500859</v>
      </c>
      <c r="AH3717" s="22">
        <f t="shared" si="607"/>
        <v>4.7404259405500859</v>
      </c>
      <c r="AI3717" s="23">
        <f t="shared" si="608"/>
        <v>4.3930346888999621</v>
      </c>
      <c r="AJ3717" s="46"/>
      <c r="AK3717" s="25"/>
      <c r="AL3717" s="129">
        <v>3715</v>
      </c>
      <c r="AM3717" s="21">
        <v>0.25889682196155839</v>
      </c>
      <c r="AN3717" s="22">
        <f t="shared" si="609"/>
        <v>1.5369183704227711</v>
      </c>
      <c r="AO3717" s="22">
        <f t="shared" si="610"/>
        <v>1.5369183704227711</v>
      </c>
      <c r="AP3717" s="21">
        <v>0.94493338650895897</v>
      </c>
      <c r="AQ3717" s="22">
        <f t="shared" si="611"/>
        <v>536.76957141565822</v>
      </c>
      <c r="AR3717" s="22">
        <f t="shared" si="612"/>
        <v>536.76957141565822</v>
      </c>
      <c r="AS3717" s="23">
        <f t="shared" si="613"/>
        <v>349.25054039662831</v>
      </c>
      <c r="AT3717" s="23"/>
      <c r="AU3717" s="23"/>
      <c r="AV3717" s="23"/>
      <c r="AW3717" s="23"/>
      <c r="AX3717" s="23"/>
      <c r="AY3717" s="23"/>
      <c r="AZ3717" s="23"/>
      <c r="BA3717" s="23"/>
      <c r="BB3717" s="23"/>
      <c r="BC3717" s="23"/>
      <c r="BD3717" s="23"/>
      <c r="BE3717" s="23"/>
      <c r="BF3717" s="23"/>
      <c r="BG3717" s="23"/>
      <c r="BH3717" s="23"/>
      <c r="BI3717" s="23"/>
      <c r="BJ3717" s="23"/>
      <c r="BK3717" s="23"/>
    </row>
    <row r="3718" spans="28:63">
      <c r="AB3718" s="129">
        <v>3716</v>
      </c>
      <c r="AC3718" s="19">
        <v>0.26024149458103929</v>
      </c>
      <c r="AD3718" s="20">
        <f t="shared" si="604"/>
        <v>0.67545808996030354</v>
      </c>
      <c r="AE3718" s="22">
        <f t="shared" si="605"/>
        <v>0.67545808996030354</v>
      </c>
      <c r="AF3718" s="21">
        <v>0.58829180739820497</v>
      </c>
      <c r="AG3718" s="22">
        <f t="shared" si="606"/>
        <v>4.4855660799989634</v>
      </c>
      <c r="AH3718" s="22">
        <f t="shared" si="607"/>
        <v>4.4855660799989634</v>
      </c>
      <c r="AI3718" s="23">
        <f t="shared" si="608"/>
        <v>6.6407763067321897</v>
      </c>
      <c r="AJ3718" s="46"/>
      <c r="AK3718" s="25"/>
      <c r="AL3718" s="129">
        <v>3716</v>
      </c>
      <c r="AM3718" s="21">
        <v>0.48628864294423324</v>
      </c>
      <c r="AN3718" s="22">
        <f t="shared" si="609"/>
        <v>1.70621335155858</v>
      </c>
      <c r="AO3718" s="22">
        <f t="shared" si="610"/>
        <v>1.70621335155858</v>
      </c>
      <c r="AP3718" s="21">
        <v>0.54947572668695155</v>
      </c>
      <c r="AQ3718" s="22">
        <f t="shared" si="611"/>
        <v>493.5534961155376</v>
      </c>
      <c r="AR3718" s="22">
        <f t="shared" si="612"/>
        <v>493.5534961155376</v>
      </c>
      <c r="AS3718" s="23">
        <f t="shared" si="613"/>
        <v>289.26833544274507</v>
      </c>
      <c r="AT3718" s="23"/>
      <c r="AU3718" s="23"/>
      <c r="AV3718" s="23"/>
      <c r="AW3718" s="23"/>
      <c r="AX3718" s="23"/>
      <c r="AY3718" s="23"/>
      <c r="AZ3718" s="23"/>
      <c r="BA3718" s="23"/>
      <c r="BB3718" s="23"/>
      <c r="BC3718" s="23"/>
      <c r="BD3718" s="23"/>
      <c r="BE3718" s="23"/>
      <c r="BF3718" s="23"/>
      <c r="BG3718" s="23"/>
      <c r="BH3718" s="23"/>
      <c r="BI3718" s="23"/>
      <c r="BJ3718" s="23"/>
      <c r="BK3718" s="23"/>
    </row>
    <row r="3719" spans="28:63">
      <c r="AB3719" s="129">
        <v>3717</v>
      </c>
      <c r="AC3719" s="19">
        <v>0.50880411817489291</v>
      </c>
      <c r="AD3719" s="20">
        <f t="shared" si="604"/>
        <v>0.92068533164029298</v>
      </c>
      <c r="AE3719" s="22">
        <f t="shared" si="605"/>
        <v>0.92068533164029298</v>
      </c>
      <c r="AF3719" s="21">
        <v>0.64012760892836673</v>
      </c>
      <c r="AG3719" s="22">
        <f t="shared" si="606"/>
        <v>4.7142471589985657</v>
      </c>
      <c r="AH3719" s="22">
        <f t="shared" si="607"/>
        <v>4.7142471589985657</v>
      </c>
      <c r="AI3719" s="23">
        <f t="shared" si="608"/>
        <v>5.1203674013136098</v>
      </c>
      <c r="AJ3719" s="46"/>
      <c r="AK3719" s="25"/>
      <c r="AL3719" s="129">
        <v>3717</v>
      </c>
      <c r="AM3719" s="21">
        <v>0.92200368229103613</v>
      </c>
      <c r="AN3719" s="22">
        <f t="shared" si="609"/>
        <v>2.0130712693735502</v>
      </c>
      <c r="AO3719" s="22">
        <f t="shared" si="610"/>
        <v>2.0130712693735502</v>
      </c>
      <c r="AP3719" s="21">
        <v>0.95932013950347672</v>
      </c>
      <c r="AQ3719" s="22">
        <f t="shared" si="611"/>
        <v>540.03346217127444</v>
      </c>
      <c r="AR3719" s="22">
        <f t="shared" si="612"/>
        <v>540.03346217127444</v>
      </c>
      <c r="AS3719" s="23">
        <f t="shared" si="613"/>
        <v>268.26345911703766</v>
      </c>
      <c r="AT3719" s="23"/>
      <c r="AU3719" s="23"/>
      <c r="AV3719" s="23"/>
      <c r="AW3719" s="23"/>
      <c r="AX3719" s="23"/>
      <c r="AY3719" s="23"/>
      <c r="AZ3719" s="23"/>
      <c r="BA3719" s="23"/>
      <c r="BB3719" s="23"/>
      <c r="BC3719" s="23"/>
      <c r="BD3719" s="23"/>
      <c r="BE3719" s="23"/>
      <c r="BF3719" s="23"/>
      <c r="BG3719" s="23"/>
      <c r="BH3719" s="23"/>
      <c r="BI3719" s="23"/>
      <c r="BJ3719" s="23"/>
      <c r="BK3719" s="23"/>
    </row>
    <row r="3720" spans="28:63">
      <c r="AB3720" s="129">
        <v>3718</v>
      </c>
      <c r="AC3720" s="19">
        <v>0.34420251530378843</v>
      </c>
      <c r="AD3720" s="20">
        <f t="shared" si="604"/>
        <v>0.75288760943308097</v>
      </c>
      <c r="AE3720" s="22">
        <f t="shared" si="605"/>
        <v>0.75288760943308097</v>
      </c>
      <c r="AF3720" s="21">
        <v>0.381934618424011</v>
      </c>
      <c r="AG3720" s="22">
        <f t="shared" si="606"/>
        <v>3.6939622101890848</v>
      </c>
      <c r="AH3720" s="22">
        <f t="shared" si="607"/>
        <v>3.6939622101890848</v>
      </c>
      <c r="AI3720" s="23">
        <f t="shared" si="608"/>
        <v>4.9063926194383942</v>
      </c>
      <c r="AJ3720" s="46"/>
      <c r="AK3720" s="25"/>
      <c r="AL3720" s="129">
        <v>3718</v>
      </c>
      <c r="AM3720" s="21">
        <v>0.79810667548429237</v>
      </c>
      <c r="AN3720" s="22">
        <f t="shared" si="609"/>
        <v>1.8992539121068457</v>
      </c>
      <c r="AO3720" s="22">
        <f t="shared" si="610"/>
        <v>1.8992539121068457</v>
      </c>
      <c r="AP3720" s="21">
        <v>0.32893383127538001</v>
      </c>
      <c r="AQ3720" s="22">
        <f t="shared" si="611"/>
        <v>476.77632910376229</v>
      </c>
      <c r="AR3720" s="22">
        <f t="shared" si="612"/>
        <v>476.77632910376229</v>
      </c>
      <c r="AS3720" s="23">
        <f t="shared" si="613"/>
        <v>251.03348534102713</v>
      </c>
      <c r="AT3720" s="23"/>
      <c r="AU3720" s="23"/>
      <c r="AV3720" s="23"/>
      <c r="AW3720" s="23"/>
      <c r="AX3720" s="23"/>
      <c r="AY3720" s="23"/>
      <c r="AZ3720" s="23"/>
      <c r="BA3720" s="23"/>
      <c r="BB3720" s="23"/>
      <c r="BC3720" s="23"/>
      <c r="BD3720" s="23"/>
      <c r="BE3720" s="23"/>
      <c r="BF3720" s="23"/>
      <c r="BG3720" s="23"/>
      <c r="BH3720" s="23"/>
      <c r="BI3720" s="23"/>
      <c r="BJ3720" s="23"/>
      <c r="BK3720" s="23"/>
    </row>
    <row r="3721" spans="28:63">
      <c r="AB3721" s="129">
        <v>3719</v>
      </c>
      <c r="AC3721" s="19">
        <v>0.1610252113809264</v>
      </c>
      <c r="AD3721" s="20">
        <f t="shared" si="604"/>
        <v>0.8600588179239248</v>
      </c>
      <c r="AE3721" s="22">
        <f t="shared" si="605"/>
        <v>0.8600588179239248</v>
      </c>
      <c r="AF3721" s="21">
        <v>0.69750956532292008</v>
      </c>
      <c r="AG3721" s="22">
        <f t="shared" si="606"/>
        <v>4.9875735626720452</v>
      </c>
      <c r="AH3721" s="22">
        <f t="shared" si="607"/>
        <v>4.9875735626720452</v>
      </c>
      <c r="AI3721" s="23">
        <f t="shared" si="608"/>
        <v>5.7991075246591022</v>
      </c>
      <c r="AJ3721" s="46"/>
      <c r="AK3721" s="25"/>
      <c r="AL3721" s="129">
        <v>3719</v>
      </c>
      <c r="AM3721" s="21">
        <v>0.81663322950695894</v>
      </c>
      <c r="AN3721" s="22">
        <f t="shared" si="609"/>
        <v>1.9133847296795192</v>
      </c>
      <c r="AO3721" s="22">
        <f t="shared" si="610"/>
        <v>1.9133847296795192</v>
      </c>
      <c r="AP3721" s="21">
        <v>0.89318420275868549</v>
      </c>
      <c r="AQ3721" s="22">
        <f t="shared" si="611"/>
        <v>527.64579141804143</v>
      </c>
      <c r="AR3721" s="22">
        <f t="shared" si="612"/>
        <v>527.64579141804143</v>
      </c>
      <c r="AS3721" s="23">
        <f t="shared" si="613"/>
        <v>275.76565404408711</v>
      </c>
      <c r="AT3721" s="23"/>
      <c r="AU3721" s="23"/>
      <c r="AV3721" s="23"/>
      <c r="AW3721" s="23"/>
      <c r="AX3721" s="23"/>
      <c r="AY3721" s="23"/>
      <c r="AZ3721" s="23"/>
      <c r="BA3721" s="23"/>
      <c r="BB3721" s="23"/>
      <c r="BC3721" s="23"/>
      <c r="BD3721" s="23"/>
      <c r="BE3721" s="23"/>
      <c r="BF3721" s="23"/>
      <c r="BG3721" s="23"/>
      <c r="BH3721" s="23"/>
      <c r="BI3721" s="23"/>
      <c r="BJ3721" s="23"/>
      <c r="BK3721" s="23"/>
    </row>
    <row r="3722" spans="28:63">
      <c r="AB3722" s="129">
        <v>3720</v>
      </c>
      <c r="AC3722" s="19">
        <v>0.88709620268225642</v>
      </c>
      <c r="AD3722" s="20">
        <f t="shared" si="604"/>
        <v>1.4825421314553613</v>
      </c>
      <c r="AE3722" s="22">
        <f t="shared" si="605"/>
        <v>1.4825421314553613</v>
      </c>
      <c r="AF3722" s="21">
        <v>0.98193288979699522</v>
      </c>
      <c r="AG3722" s="22">
        <f t="shared" si="606"/>
        <v>7.2637844703552208</v>
      </c>
      <c r="AH3722" s="22">
        <f t="shared" si="607"/>
        <v>7.2637844703552208</v>
      </c>
      <c r="AI3722" s="23">
        <f t="shared" si="608"/>
        <v>4.8995467422059766</v>
      </c>
      <c r="AJ3722" s="46"/>
      <c r="AK3722" s="25"/>
      <c r="AL3722" s="129">
        <v>3720</v>
      </c>
      <c r="AM3722" s="21">
        <v>0.92620027594857468</v>
      </c>
      <c r="AN3722" s="22">
        <f t="shared" si="609"/>
        <v>2.0181696494667669</v>
      </c>
      <c r="AO3722" s="22">
        <f t="shared" si="610"/>
        <v>2.0181696494667669</v>
      </c>
      <c r="AP3722" s="21">
        <v>0.43654710397746777</v>
      </c>
      <c r="AQ3722" s="22">
        <f t="shared" si="611"/>
        <v>485.40765718919448</v>
      </c>
      <c r="AR3722" s="22">
        <f t="shared" si="612"/>
        <v>485.40765718919448</v>
      </c>
      <c r="AS3722" s="23">
        <f t="shared" si="613"/>
        <v>240.51875783457899</v>
      </c>
      <c r="AT3722" s="23"/>
      <c r="AU3722" s="23"/>
      <c r="AV3722" s="23"/>
      <c r="AW3722" s="23"/>
      <c r="AX3722" s="23"/>
      <c r="AY3722" s="23"/>
      <c r="AZ3722" s="23"/>
      <c r="BA3722" s="23"/>
      <c r="BB3722" s="23"/>
      <c r="BC3722" s="23"/>
      <c r="BD3722" s="23"/>
      <c r="BE3722" s="23"/>
      <c r="BF3722" s="23"/>
      <c r="BG3722" s="23"/>
      <c r="BH3722" s="23"/>
      <c r="BI3722" s="23"/>
      <c r="BJ3722" s="23"/>
      <c r="BK3722" s="23"/>
    </row>
    <row r="3723" spans="28:63">
      <c r="AB3723" s="129">
        <v>3721</v>
      </c>
      <c r="AC3723" s="19">
        <v>0.42345033709255286</v>
      </c>
      <c r="AD3723" s="20">
        <f t="shared" si="604"/>
        <v>0.83066464153720987</v>
      </c>
      <c r="AE3723" s="22">
        <f t="shared" si="605"/>
        <v>0.83066464153720987</v>
      </c>
      <c r="AF3723" s="21">
        <v>0.18999910822300259</v>
      </c>
      <c r="AG3723" s="22">
        <f t="shared" si="606"/>
        <v>3.0704942688632642</v>
      </c>
      <c r="AH3723" s="22">
        <f t="shared" si="607"/>
        <v>3.0704942688632642</v>
      </c>
      <c r="AI3723" s="23">
        <f t="shared" si="608"/>
        <v>3.696430683724631</v>
      </c>
      <c r="AJ3723" s="46"/>
      <c r="AK3723" s="25"/>
      <c r="AL3723" s="129">
        <v>3721</v>
      </c>
      <c r="AM3723" s="21">
        <v>0.2659807402196851</v>
      </c>
      <c r="AN3723" s="22">
        <f t="shared" si="609"/>
        <v>1.5431272707508747</v>
      </c>
      <c r="AO3723" s="22">
        <f t="shared" si="610"/>
        <v>1.5431272707508747</v>
      </c>
      <c r="AP3723" s="21">
        <v>0.46507703135610734</v>
      </c>
      <c r="AQ3723" s="22">
        <f t="shared" si="611"/>
        <v>487.51114654107016</v>
      </c>
      <c r="AR3723" s="22">
        <f t="shared" si="612"/>
        <v>487.51114654107016</v>
      </c>
      <c r="AS3723" s="23">
        <f t="shared" si="613"/>
        <v>315.92413392049684</v>
      </c>
      <c r="AT3723" s="23"/>
      <c r="AU3723" s="23"/>
      <c r="AV3723" s="23"/>
      <c r="AW3723" s="23"/>
      <c r="AX3723" s="23"/>
      <c r="AY3723" s="23"/>
      <c r="AZ3723" s="23"/>
      <c r="BA3723" s="23"/>
      <c r="BB3723" s="23"/>
      <c r="BC3723" s="23"/>
      <c r="BD3723" s="23"/>
      <c r="BE3723" s="23"/>
      <c r="BF3723" s="23"/>
      <c r="BG3723" s="23"/>
      <c r="BH3723" s="23"/>
      <c r="BI3723" s="23"/>
      <c r="BJ3723" s="23"/>
      <c r="BK3723" s="23"/>
    </row>
    <row r="3724" spans="28:63">
      <c r="AB3724" s="129">
        <v>3722</v>
      </c>
      <c r="AC3724" s="19">
        <v>0.81933862511552757</v>
      </c>
      <c r="AD3724" s="20">
        <f t="shared" si="604"/>
        <v>1.3454341005857282</v>
      </c>
      <c r="AE3724" s="22">
        <f t="shared" si="605"/>
        <v>1.3454341005857282</v>
      </c>
      <c r="AF3724" s="21">
        <v>0.91624062245212656</v>
      </c>
      <c r="AG3724" s="22">
        <f t="shared" si="606"/>
        <v>6.4148245124163061</v>
      </c>
      <c r="AH3724" s="22">
        <f t="shared" si="607"/>
        <v>6.4148245124163061</v>
      </c>
      <c r="AI3724" s="23">
        <f t="shared" si="608"/>
        <v>4.767847425320678</v>
      </c>
      <c r="AJ3724" s="46"/>
      <c r="AK3724" s="25"/>
      <c r="AL3724" s="129">
        <v>3722</v>
      </c>
      <c r="AM3724" s="21">
        <v>0.911234758797559</v>
      </c>
      <c r="AN3724" s="22">
        <f t="shared" si="609"/>
        <v>2.0005837818564061</v>
      </c>
      <c r="AO3724" s="22">
        <f t="shared" si="610"/>
        <v>2.0005837818564061</v>
      </c>
      <c r="AP3724" s="21">
        <v>0.87609543796072009</v>
      </c>
      <c r="AQ3724" s="22">
        <f t="shared" si="611"/>
        <v>525.153698790475</v>
      </c>
      <c r="AR3724" s="22">
        <f t="shared" si="612"/>
        <v>525.153698790475</v>
      </c>
      <c r="AS3724" s="23">
        <f t="shared" si="613"/>
        <v>262.50022796004475</v>
      </c>
      <c r="AT3724" s="23"/>
      <c r="AU3724" s="23"/>
      <c r="AV3724" s="23"/>
      <c r="AW3724" s="23"/>
      <c r="AX3724" s="23"/>
      <c r="AY3724" s="23"/>
      <c r="AZ3724" s="23"/>
      <c r="BA3724" s="23"/>
      <c r="BB3724" s="23"/>
      <c r="BC3724" s="23"/>
      <c r="BD3724" s="23"/>
      <c r="BE3724" s="23"/>
      <c r="BF3724" s="23"/>
      <c r="BG3724" s="23"/>
      <c r="BH3724" s="23"/>
      <c r="BI3724" s="23"/>
      <c r="BJ3724" s="23"/>
      <c r="BK3724" s="23"/>
    </row>
    <row r="3725" spans="28:63">
      <c r="AB3725" s="129">
        <v>3723</v>
      </c>
      <c r="AC3725" s="19">
        <v>0.551348701031668</v>
      </c>
      <c r="AD3725" s="20">
        <f t="shared" si="604"/>
        <v>0.96848586018741534</v>
      </c>
      <c r="AE3725" s="22">
        <f t="shared" si="605"/>
        <v>0.96848586018741534</v>
      </c>
      <c r="AF3725" s="21">
        <v>0.75657228585039815</v>
      </c>
      <c r="AG3725" s="22">
        <f t="shared" si="606"/>
        <v>5.2976248549677534</v>
      </c>
      <c r="AH3725" s="22">
        <f t="shared" si="607"/>
        <v>5.2976248549677534</v>
      </c>
      <c r="AI3725" s="23">
        <f t="shared" si="608"/>
        <v>5.4700074340193154</v>
      </c>
      <c r="AJ3725" s="46"/>
      <c r="AK3725" s="25"/>
      <c r="AL3725" s="129">
        <v>3723</v>
      </c>
      <c r="AM3725" s="21">
        <v>0.54432030486527883</v>
      </c>
      <c r="AN3725" s="22">
        <f t="shared" si="609"/>
        <v>1.7425253910933232</v>
      </c>
      <c r="AO3725" s="22">
        <f t="shared" si="610"/>
        <v>1.7425253910933232</v>
      </c>
      <c r="AP3725" s="21">
        <v>0.9824483257028308</v>
      </c>
      <c r="AQ3725" s="22">
        <f t="shared" si="611"/>
        <v>546.88487864668195</v>
      </c>
      <c r="AR3725" s="22">
        <f t="shared" si="612"/>
        <v>546.88487864668195</v>
      </c>
      <c r="AS3725" s="23">
        <f t="shared" si="613"/>
        <v>313.84614619793098</v>
      </c>
      <c r="AT3725" s="23"/>
      <c r="AU3725" s="23"/>
      <c r="AV3725" s="23"/>
      <c r="AW3725" s="23"/>
      <c r="AX3725" s="23"/>
      <c r="AY3725" s="23"/>
      <c r="AZ3725" s="23"/>
      <c r="BA3725" s="23"/>
      <c r="BB3725" s="23"/>
      <c r="BC3725" s="23"/>
      <c r="BD3725" s="23"/>
      <c r="BE3725" s="23"/>
      <c r="BF3725" s="23"/>
      <c r="BG3725" s="23"/>
      <c r="BH3725" s="23"/>
      <c r="BI3725" s="23"/>
      <c r="BJ3725" s="23"/>
      <c r="BK3725" s="23"/>
    </row>
    <row r="3726" spans="28:63">
      <c r="AB3726" s="129">
        <v>3724</v>
      </c>
      <c r="AC3726" s="19">
        <v>0.24745025004085675</v>
      </c>
      <c r="AD3726" s="20">
        <f t="shared" si="604"/>
        <v>0.66405576950117262</v>
      </c>
      <c r="AE3726" s="22">
        <f t="shared" si="605"/>
        <v>0.66405576950117262</v>
      </c>
      <c r="AF3726" s="21">
        <v>4.0597632199992129E-2</v>
      </c>
      <c r="AG3726" s="22">
        <f t="shared" si="606"/>
        <v>2.4935441147455339</v>
      </c>
      <c r="AH3726" s="22">
        <f t="shared" si="607"/>
        <v>2.4935441147455339</v>
      </c>
      <c r="AI3726" s="23">
        <f t="shared" si="608"/>
        <v>3.7550221370994814</v>
      </c>
      <c r="AJ3726" s="46"/>
      <c r="AK3726" s="25"/>
      <c r="AL3726" s="129">
        <v>3724</v>
      </c>
      <c r="AM3726" s="21">
        <v>0.2236858019003799</v>
      </c>
      <c r="AN3726" s="22">
        <f t="shared" si="609"/>
        <v>1.5047119384388274</v>
      </c>
      <c r="AO3726" s="22">
        <f t="shared" si="610"/>
        <v>1.5047119384388274</v>
      </c>
      <c r="AP3726" s="21">
        <v>0.266922828733552</v>
      </c>
      <c r="AQ3726" s="22">
        <f t="shared" si="611"/>
        <v>471.14531964499594</v>
      </c>
      <c r="AR3726" s="22">
        <f t="shared" si="612"/>
        <v>471.14531964499594</v>
      </c>
      <c r="AS3726" s="23">
        <f t="shared" si="613"/>
        <v>313.11329936932634</v>
      </c>
      <c r="AT3726" s="23"/>
      <c r="AU3726" s="23"/>
      <c r="AV3726" s="23"/>
      <c r="AW3726" s="23"/>
      <c r="AX3726" s="23"/>
      <c r="AY3726" s="23"/>
      <c r="AZ3726" s="23"/>
      <c r="BA3726" s="23"/>
      <c r="BB3726" s="23"/>
      <c r="BC3726" s="23"/>
      <c r="BD3726" s="23"/>
      <c r="BE3726" s="23"/>
      <c r="BF3726" s="23"/>
      <c r="BG3726" s="23"/>
      <c r="BH3726" s="23"/>
      <c r="BI3726" s="23"/>
      <c r="BJ3726" s="23"/>
      <c r="BK3726" s="23"/>
    </row>
    <row r="3727" spans="28:63">
      <c r="AB3727" s="129">
        <v>3725</v>
      </c>
      <c r="AC3727" s="19">
        <v>0.84589378824909123</v>
      </c>
      <c r="AD3727" s="20">
        <f t="shared" si="604"/>
        <v>1.3954519938098753</v>
      </c>
      <c r="AE3727" s="22">
        <f t="shared" si="605"/>
        <v>1.3954519938098753</v>
      </c>
      <c r="AF3727" s="21">
        <v>0.98406730788762031</v>
      </c>
      <c r="AG3727" s="22">
        <f t="shared" si="606"/>
        <v>7.3086384712963914</v>
      </c>
      <c r="AH3727" s="22">
        <f t="shared" si="607"/>
        <v>7.3086384712963914</v>
      </c>
      <c r="AI3727" s="23">
        <f t="shared" si="608"/>
        <v>5.2374703706877677</v>
      </c>
      <c r="AJ3727" s="46"/>
      <c r="AK3727" s="25"/>
      <c r="AL3727" s="129">
        <v>3725</v>
      </c>
      <c r="AM3727" s="21">
        <v>0.31413240684094168</v>
      </c>
      <c r="AN3727" s="22">
        <f t="shared" si="609"/>
        <v>1.5833054468973442</v>
      </c>
      <c r="AO3727" s="22">
        <f t="shared" si="610"/>
        <v>1.5833054468973442</v>
      </c>
      <c r="AP3727" s="21">
        <v>0.92764946022368477</v>
      </c>
      <c r="AQ3727" s="22">
        <f t="shared" si="611"/>
        <v>533.37228342857975</v>
      </c>
      <c r="AR3727" s="22">
        <f t="shared" si="612"/>
        <v>533.37228342857975</v>
      </c>
      <c r="AS3727" s="23">
        <f t="shared" si="613"/>
        <v>336.87263848790491</v>
      </c>
      <c r="AT3727" s="23"/>
      <c r="AU3727" s="23"/>
      <c r="AV3727" s="23"/>
      <c r="AW3727" s="23"/>
      <c r="AX3727" s="23"/>
      <c r="AY3727" s="23"/>
      <c r="AZ3727" s="23"/>
      <c r="BA3727" s="23"/>
      <c r="BB3727" s="23"/>
      <c r="BC3727" s="23"/>
      <c r="BD3727" s="23"/>
      <c r="BE3727" s="23"/>
      <c r="BF3727" s="23"/>
      <c r="BG3727" s="23"/>
      <c r="BH3727" s="23"/>
      <c r="BI3727" s="23"/>
      <c r="BJ3727" s="23"/>
      <c r="BK3727" s="23"/>
    </row>
    <row r="3728" spans="28:63">
      <c r="AB3728" s="129">
        <v>3726</v>
      </c>
      <c r="AC3728" s="19">
        <v>0.65953559715671806</v>
      </c>
      <c r="AD3728" s="20">
        <f t="shared" si="604"/>
        <v>1.1014203553478816</v>
      </c>
      <c r="AE3728" s="22">
        <f t="shared" si="605"/>
        <v>1.1014203553478816</v>
      </c>
      <c r="AF3728" s="21">
        <v>0.11118703170419597</v>
      </c>
      <c r="AG3728" s="22">
        <f t="shared" si="606"/>
        <v>2.8167754833644163</v>
      </c>
      <c r="AH3728" s="22">
        <f t="shared" si="607"/>
        <v>2.8167754833644163</v>
      </c>
      <c r="AI3728" s="23">
        <f t="shared" si="608"/>
        <v>2.5574027842210549</v>
      </c>
      <c r="AJ3728" s="46"/>
      <c r="AK3728" s="25"/>
      <c r="AL3728" s="129">
        <v>3726</v>
      </c>
      <c r="AM3728" s="21">
        <v>0.94240895083031306</v>
      </c>
      <c r="AN3728" s="22">
        <f t="shared" si="609"/>
        <v>2.0393737567269294</v>
      </c>
      <c r="AO3728" s="22">
        <f t="shared" si="610"/>
        <v>2.0393737567269294</v>
      </c>
      <c r="AP3728" s="21">
        <v>0.75941965917025878</v>
      </c>
      <c r="AQ3728" s="22">
        <f t="shared" si="611"/>
        <v>511.44397730320713</v>
      </c>
      <c r="AR3728" s="22">
        <f t="shared" si="612"/>
        <v>511.44397730320713</v>
      </c>
      <c r="AS3728" s="23">
        <f t="shared" si="613"/>
        <v>250.7848184356572</v>
      </c>
      <c r="AT3728" s="23"/>
      <c r="AU3728" s="23"/>
      <c r="AV3728" s="23"/>
      <c r="AW3728" s="23"/>
      <c r="AX3728" s="23"/>
      <c r="AY3728" s="23"/>
      <c r="AZ3728" s="23"/>
      <c r="BA3728" s="23"/>
      <c r="BB3728" s="23"/>
      <c r="BC3728" s="23"/>
      <c r="BD3728" s="23"/>
      <c r="BE3728" s="23"/>
      <c r="BF3728" s="23"/>
      <c r="BG3728" s="23"/>
      <c r="BH3728" s="23"/>
      <c r="BI3728" s="23"/>
      <c r="BJ3728" s="23"/>
      <c r="BK3728" s="23"/>
    </row>
    <row r="3729" spans="28:63">
      <c r="AB3729" s="129">
        <v>3727</v>
      </c>
      <c r="AC3729" s="19">
        <v>0.76073004163224456</v>
      </c>
      <c r="AD3729" s="20">
        <f t="shared" si="604"/>
        <v>1.2467054803963002</v>
      </c>
      <c r="AE3729" s="22">
        <f t="shared" si="605"/>
        <v>1.2467054803963002</v>
      </c>
      <c r="AF3729" s="21">
        <v>0.38319313256943122</v>
      </c>
      <c r="AG3729" s="22">
        <f t="shared" si="606"/>
        <v>3.6983484540333738</v>
      </c>
      <c r="AH3729" s="22">
        <f t="shared" si="607"/>
        <v>3.6983484540333738</v>
      </c>
      <c r="AI3729" s="23">
        <f t="shared" si="608"/>
        <v>2.9664973100605527</v>
      </c>
      <c r="AJ3729" s="46"/>
      <c r="AK3729" s="25"/>
      <c r="AL3729" s="129">
        <v>3727</v>
      </c>
      <c r="AM3729" s="21">
        <v>0.11063601760153341</v>
      </c>
      <c r="AN3729" s="22">
        <f t="shared" si="609"/>
        <v>1.3786919560247255</v>
      </c>
      <c r="AO3729" s="22">
        <f t="shared" si="610"/>
        <v>1.3786919560247255</v>
      </c>
      <c r="AP3729" s="21">
        <v>0.30863616700625052</v>
      </c>
      <c r="AQ3729" s="22">
        <f t="shared" si="611"/>
        <v>474.99667659651129</v>
      </c>
      <c r="AR3729" s="22">
        <f t="shared" si="612"/>
        <v>474.99667659651129</v>
      </c>
      <c r="AS3729" s="23">
        <f t="shared" si="613"/>
        <v>344.52705299456517</v>
      </c>
      <c r="AT3729" s="23"/>
      <c r="AU3729" s="23"/>
      <c r="AV3729" s="23"/>
      <c r="AW3729" s="23"/>
      <c r="AX3729" s="23"/>
      <c r="AY3729" s="23"/>
      <c r="AZ3729" s="23"/>
      <c r="BA3729" s="23"/>
      <c r="BB3729" s="23"/>
      <c r="BC3729" s="23"/>
      <c r="BD3729" s="23"/>
      <c r="BE3729" s="23"/>
      <c r="BF3729" s="23"/>
      <c r="BG3729" s="23"/>
      <c r="BH3729" s="23"/>
      <c r="BI3729" s="23"/>
      <c r="BJ3729" s="23"/>
      <c r="BK3729" s="23"/>
    </row>
    <row r="3730" spans="28:63">
      <c r="AB3730" s="129">
        <v>3728</v>
      </c>
      <c r="AC3730" s="19">
        <v>0.38418618024815099</v>
      </c>
      <c r="AD3730" s="20">
        <f t="shared" si="604"/>
        <v>0.7915033906032316</v>
      </c>
      <c r="AE3730" s="22">
        <f t="shared" si="605"/>
        <v>0.7915033906032316</v>
      </c>
      <c r="AF3730" s="21">
        <v>0.99062673880400798</v>
      </c>
      <c r="AG3730" s="22">
        <f t="shared" si="606"/>
        <v>7.469719097194929</v>
      </c>
      <c r="AH3730" s="22">
        <f t="shared" si="607"/>
        <v>7.469719097194929</v>
      </c>
      <c r="AI3730" s="23">
        <f t="shared" si="608"/>
        <v>9.4373810471007609</v>
      </c>
      <c r="AJ3730" s="46"/>
      <c r="AK3730" s="25"/>
      <c r="AL3730" s="129">
        <v>3728</v>
      </c>
      <c r="AM3730" s="21">
        <v>0.41184081605109002</v>
      </c>
      <c r="AN3730" s="22">
        <f t="shared" si="609"/>
        <v>1.6562884989860538</v>
      </c>
      <c r="AO3730" s="22">
        <f t="shared" si="610"/>
        <v>1.6562884989860538</v>
      </c>
      <c r="AP3730" s="21">
        <v>0.84447864854554666</v>
      </c>
      <c r="AQ3730" s="22">
        <f t="shared" si="611"/>
        <v>520.96015824502308</v>
      </c>
      <c r="AR3730" s="22">
        <f t="shared" si="612"/>
        <v>520.96015824502308</v>
      </c>
      <c r="AS3730" s="23">
        <f t="shared" si="613"/>
        <v>314.53467108172538</v>
      </c>
      <c r="AT3730" s="23"/>
      <c r="AU3730" s="23"/>
      <c r="AV3730" s="23"/>
      <c r="AW3730" s="23"/>
      <c r="AX3730" s="23"/>
      <c r="AY3730" s="23"/>
      <c r="AZ3730" s="23"/>
      <c r="BA3730" s="23"/>
      <c r="BB3730" s="23"/>
      <c r="BC3730" s="23"/>
      <c r="BD3730" s="23"/>
      <c r="BE3730" s="23"/>
      <c r="BF3730" s="23"/>
      <c r="BG3730" s="23"/>
      <c r="BH3730" s="23"/>
      <c r="BI3730" s="23"/>
      <c r="BJ3730" s="23"/>
      <c r="BK3730" s="23"/>
    </row>
    <row r="3731" spans="28:63">
      <c r="AB3731" s="129">
        <v>3729</v>
      </c>
      <c r="AC3731" s="19">
        <v>0.5308448402461855</v>
      </c>
      <c r="AD3731" s="20">
        <f t="shared" si="604"/>
        <v>0.94517850947558602</v>
      </c>
      <c r="AE3731" s="22">
        <f t="shared" si="605"/>
        <v>0.94517850947558602</v>
      </c>
      <c r="AF3731" s="21">
        <v>0.74159372694496406</v>
      </c>
      <c r="AG3731" s="22">
        <f t="shared" si="606"/>
        <v>5.215724835500076</v>
      </c>
      <c r="AH3731" s="22">
        <f t="shared" si="607"/>
        <v>5.215724835500076</v>
      </c>
      <c r="AI3731" s="23">
        <f t="shared" si="608"/>
        <v>5.5182431500626477</v>
      </c>
      <c r="AJ3731" s="46"/>
      <c r="AK3731" s="25"/>
      <c r="AL3731" s="129">
        <v>3729</v>
      </c>
      <c r="AM3731" s="21">
        <v>0.45000336938114005</v>
      </c>
      <c r="AN3731" s="22">
        <f t="shared" si="609"/>
        <v>1.6823974743215242</v>
      </c>
      <c r="AO3731" s="22">
        <f t="shared" si="610"/>
        <v>1.6823974743215242</v>
      </c>
      <c r="AP3731" s="21">
        <v>0.2233297062926789</v>
      </c>
      <c r="AQ3731" s="22">
        <f t="shared" si="611"/>
        <v>466.78280797117947</v>
      </c>
      <c r="AR3731" s="22">
        <f t="shared" si="612"/>
        <v>466.78280797117947</v>
      </c>
      <c r="AS3731" s="23">
        <f t="shared" si="613"/>
        <v>277.45096809505333</v>
      </c>
      <c r="AT3731" s="23"/>
      <c r="AU3731" s="23"/>
      <c r="AV3731" s="23"/>
      <c r="AW3731" s="23"/>
      <c r="AX3731" s="23"/>
      <c r="AY3731" s="23"/>
      <c r="AZ3731" s="23"/>
      <c r="BA3731" s="23"/>
      <c r="BB3731" s="23"/>
      <c r="BC3731" s="23"/>
      <c r="BD3731" s="23"/>
      <c r="BE3731" s="23"/>
      <c r="BF3731" s="23"/>
      <c r="BG3731" s="23"/>
      <c r="BH3731" s="23"/>
      <c r="BI3731" s="23"/>
      <c r="BJ3731" s="23"/>
      <c r="BK3731" s="23"/>
    </row>
    <row r="3732" spans="28:63">
      <c r="AB3732" s="129">
        <v>3730</v>
      </c>
      <c r="AC3732" s="19">
        <v>0.80185430328575491</v>
      </c>
      <c r="AD3732" s="20">
        <f t="shared" si="604"/>
        <v>1.3144911858134107</v>
      </c>
      <c r="AE3732" s="22">
        <f t="shared" si="605"/>
        <v>1.3144911858134107</v>
      </c>
      <c r="AF3732" s="21">
        <v>0.76592939484409184</v>
      </c>
      <c r="AG3732" s="22">
        <f t="shared" si="606"/>
        <v>5.3500720472667105</v>
      </c>
      <c r="AH3732" s="22">
        <f t="shared" si="607"/>
        <v>5.3500720472667105</v>
      </c>
      <c r="AI3732" s="23">
        <f t="shared" si="608"/>
        <v>4.0700706897141128</v>
      </c>
      <c r="AJ3732" s="46"/>
      <c r="AK3732" s="25"/>
      <c r="AL3732" s="129">
        <v>3730</v>
      </c>
      <c r="AM3732" s="21">
        <v>0.70220499645584877</v>
      </c>
      <c r="AN3732" s="22">
        <f t="shared" si="609"/>
        <v>1.8347437042462107</v>
      </c>
      <c r="AO3732" s="22">
        <f t="shared" si="610"/>
        <v>1.8347437042462107</v>
      </c>
      <c r="AP3732" s="21">
        <v>0.71044670227536577</v>
      </c>
      <c r="AQ3732" s="22">
        <f t="shared" si="611"/>
        <v>506.73066249988256</v>
      </c>
      <c r="AR3732" s="22">
        <f t="shared" si="612"/>
        <v>506.73066249988256</v>
      </c>
      <c r="AS3732" s="23">
        <f t="shared" si="613"/>
        <v>276.18607510527943</v>
      </c>
      <c r="AT3732" s="23"/>
      <c r="AU3732" s="23"/>
      <c r="AV3732" s="23"/>
      <c r="AW3732" s="23"/>
      <c r="AX3732" s="23"/>
      <c r="AY3732" s="23"/>
      <c r="AZ3732" s="23"/>
      <c r="BA3732" s="23"/>
      <c r="BB3732" s="23"/>
      <c r="BC3732" s="23"/>
      <c r="BD3732" s="23"/>
      <c r="BE3732" s="23"/>
      <c r="BF3732" s="23"/>
      <c r="BG3732" s="23"/>
      <c r="BH3732" s="23"/>
      <c r="BI3732" s="23"/>
      <c r="BJ3732" s="23"/>
      <c r="BK3732" s="23"/>
    </row>
    <row r="3733" spans="28:63">
      <c r="AB3733" s="129">
        <v>3731</v>
      </c>
      <c r="AC3733" s="19">
        <v>0.39034383096330294</v>
      </c>
      <c r="AD3733" s="20">
        <f t="shared" si="604"/>
        <v>0.79756057512761558</v>
      </c>
      <c r="AE3733" s="22">
        <f t="shared" si="605"/>
        <v>0.79756057512761558</v>
      </c>
      <c r="AF3733" s="21">
        <v>0.97132097182590094</v>
      </c>
      <c r="AG3733" s="22">
        <f t="shared" si="606"/>
        <v>7.072438225656656</v>
      </c>
      <c r="AH3733" s="22">
        <f t="shared" si="607"/>
        <v>7.072438225656656</v>
      </c>
      <c r="AI3733" s="23">
        <f t="shared" si="608"/>
        <v>8.8675875491024794</v>
      </c>
      <c r="AJ3733" s="46"/>
      <c r="AK3733" s="25"/>
      <c r="AL3733" s="129">
        <v>3731</v>
      </c>
      <c r="AM3733" s="21">
        <v>0.13965958997549976</v>
      </c>
      <c r="AN3733" s="22">
        <f t="shared" si="609"/>
        <v>1.4155912593561446</v>
      </c>
      <c r="AO3733" s="22">
        <f t="shared" si="610"/>
        <v>1.4155912593561446</v>
      </c>
      <c r="AP3733" s="21">
        <v>0.13140470735803189</v>
      </c>
      <c r="AQ3733" s="22">
        <f t="shared" si="611"/>
        <v>455.88545850492528</v>
      </c>
      <c r="AR3733" s="22">
        <f t="shared" si="612"/>
        <v>455.88545850492528</v>
      </c>
      <c r="AS3733" s="23">
        <f t="shared" si="613"/>
        <v>322.04596877228272</v>
      </c>
      <c r="AT3733" s="23"/>
      <c r="AU3733" s="23"/>
      <c r="AV3733" s="23"/>
      <c r="AW3733" s="23"/>
      <c r="AX3733" s="23"/>
      <c r="AY3733" s="23"/>
      <c r="AZ3733" s="23"/>
      <c r="BA3733" s="23"/>
      <c r="BB3733" s="23"/>
      <c r="BC3733" s="23"/>
      <c r="BD3733" s="23"/>
      <c r="BE3733" s="23"/>
      <c r="BF3733" s="23"/>
      <c r="BG3733" s="23"/>
      <c r="BH3733" s="23"/>
      <c r="BI3733" s="23"/>
      <c r="BJ3733" s="23"/>
      <c r="BK3733" s="23"/>
    </row>
    <row r="3734" spans="28:63">
      <c r="AB3734" s="129">
        <v>3732</v>
      </c>
      <c r="AC3734" s="19">
        <v>0.4954291738871015</v>
      </c>
      <c r="AD3734" s="20">
        <f t="shared" si="604"/>
        <v>0.90608950493682983</v>
      </c>
      <c r="AE3734" s="22">
        <f t="shared" si="605"/>
        <v>0.90608950493682983</v>
      </c>
      <c r="AF3734" s="21">
        <v>0.14374607092295577</v>
      </c>
      <c r="AG3734" s="22">
        <f t="shared" si="606"/>
        <v>2.9286960888997728</v>
      </c>
      <c r="AH3734" s="22">
        <f t="shared" si="607"/>
        <v>2.9286960888997728</v>
      </c>
      <c r="AI3734" s="23">
        <f t="shared" si="608"/>
        <v>3.2322370725439025</v>
      </c>
      <c r="AJ3734" s="46"/>
      <c r="AK3734" s="25"/>
      <c r="AL3734" s="129">
        <v>3732</v>
      </c>
      <c r="AM3734" s="21">
        <v>0.48486074655640221</v>
      </c>
      <c r="AN3734" s="22">
        <f t="shared" si="609"/>
        <v>1.7052932960004312</v>
      </c>
      <c r="AO3734" s="22">
        <f t="shared" si="610"/>
        <v>1.7052932960004312</v>
      </c>
      <c r="AP3734" s="21">
        <v>0.92019026136616389</v>
      </c>
      <c r="AQ3734" s="22">
        <f t="shared" si="611"/>
        <v>532.03331555919442</v>
      </c>
      <c r="AR3734" s="22">
        <f t="shared" si="612"/>
        <v>532.03331555919442</v>
      </c>
      <c r="AS3734" s="23">
        <f t="shared" si="613"/>
        <v>311.98933157540534</v>
      </c>
      <c r="AT3734" s="23"/>
      <c r="AU3734" s="23"/>
      <c r="AV3734" s="23"/>
      <c r="AW3734" s="23"/>
      <c r="AX3734" s="23"/>
      <c r="AY3734" s="23"/>
      <c r="AZ3734" s="23"/>
      <c r="BA3734" s="23"/>
      <c r="BB3734" s="23"/>
      <c r="BC3734" s="23"/>
      <c r="BD3734" s="23"/>
      <c r="BE3734" s="23"/>
      <c r="BF3734" s="23"/>
      <c r="BG3734" s="23"/>
      <c r="BH3734" s="23"/>
      <c r="BI3734" s="23"/>
      <c r="BJ3734" s="23"/>
      <c r="BK3734" s="23"/>
    </row>
    <row r="3735" spans="28:63">
      <c r="AB3735" s="129">
        <v>3733</v>
      </c>
      <c r="AC3735" s="19">
        <v>0.59329923681326591</v>
      </c>
      <c r="AD3735" s="20">
        <f t="shared" si="604"/>
        <v>1.0178943386917787</v>
      </c>
      <c r="AE3735" s="22">
        <f t="shared" si="605"/>
        <v>1.0178943386917787</v>
      </c>
      <c r="AF3735" s="21">
        <v>0.11594512613298191</v>
      </c>
      <c r="AG3735" s="22">
        <f t="shared" si="606"/>
        <v>2.8340687962020228</v>
      </c>
      <c r="AH3735" s="22">
        <f t="shared" si="607"/>
        <v>2.8340687962020228</v>
      </c>
      <c r="AI3735" s="23">
        <f t="shared" si="608"/>
        <v>2.7842465455151597</v>
      </c>
      <c r="AJ3735" s="46"/>
      <c r="AK3735" s="25"/>
      <c r="AL3735" s="129">
        <v>3733</v>
      </c>
      <c r="AM3735" s="21">
        <v>0.93368050348883147</v>
      </c>
      <c r="AN3735" s="22">
        <f t="shared" si="609"/>
        <v>2.0276308193527526</v>
      </c>
      <c r="AO3735" s="22">
        <f t="shared" si="610"/>
        <v>2.0276308193527526</v>
      </c>
      <c r="AP3735" s="21">
        <v>0.25548292702616604</v>
      </c>
      <c r="AQ3735" s="22">
        <f t="shared" si="611"/>
        <v>470.03731292601981</v>
      </c>
      <c r="AR3735" s="22">
        <f t="shared" si="612"/>
        <v>470.03731292601981</v>
      </c>
      <c r="AS3735" s="23">
        <f t="shared" si="613"/>
        <v>231.81602313386722</v>
      </c>
      <c r="AT3735" s="23"/>
      <c r="AU3735" s="23"/>
      <c r="AV3735" s="23"/>
      <c r="AW3735" s="23"/>
      <c r="AX3735" s="23"/>
      <c r="AY3735" s="23"/>
      <c r="AZ3735" s="23"/>
      <c r="BA3735" s="23"/>
      <c r="BB3735" s="23"/>
      <c r="BC3735" s="23"/>
      <c r="BD3735" s="23"/>
      <c r="BE3735" s="23"/>
      <c r="BF3735" s="23"/>
      <c r="BG3735" s="23"/>
      <c r="BH3735" s="23"/>
      <c r="BI3735" s="23"/>
      <c r="BJ3735" s="23"/>
      <c r="BK3735" s="23"/>
    </row>
    <row r="3736" spans="28:63">
      <c r="AB3736" s="129">
        <v>3734</v>
      </c>
      <c r="AC3736" s="19">
        <v>0.16432119401084766</v>
      </c>
      <c r="AD3736" s="20">
        <f t="shared" si="604"/>
        <v>0.86270687369110843</v>
      </c>
      <c r="AE3736" s="22">
        <f t="shared" si="605"/>
        <v>0.86270687369110843</v>
      </c>
      <c r="AF3736" s="21">
        <v>0.28521808798868376</v>
      </c>
      <c r="AG3736" s="22">
        <f t="shared" si="606"/>
        <v>3.3692919158794421</v>
      </c>
      <c r="AH3736" s="22">
        <f t="shared" si="607"/>
        <v>3.3692919158794421</v>
      </c>
      <c r="AI3736" s="23">
        <f t="shared" si="608"/>
        <v>3.9054886643754907</v>
      </c>
      <c r="AJ3736" s="46"/>
      <c r="AK3736" s="25"/>
      <c r="AL3736" s="129">
        <v>3734</v>
      </c>
      <c r="AM3736" s="21">
        <v>8.5259340513613502E-2</v>
      </c>
      <c r="AN3736" s="22">
        <f t="shared" si="609"/>
        <v>1.3422081848268241</v>
      </c>
      <c r="AO3736" s="22">
        <f t="shared" si="610"/>
        <v>1.3422081848268241</v>
      </c>
      <c r="AP3736" s="21">
        <v>0.58525867486334604</v>
      </c>
      <c r="AQ3736" s="22">
        <f t="shared" si="611"/>
        <v>496.24684332255219</v>
      </c>
      <c r="AR3736" s="22">
        <f t="shared" si="612"/>
        <v>496.24684332255219</v>
      </c>
      <c r="AS3736" s="23">
        <f t="shared" si="613"/>
        <v>369.72419698556638</v>
      </c>
      <c r="AT3736" s="23"/>
      <c r="AU3736" s="23"/>
      <c r="AV3736" s="23"/>
      <c r="AW3736" s="23"/>
      <c r="AX3736" s="23"/>
      <c r="AY3736" s="23"/>
      <c r="AZ3736" s="23"/>
      <c r="BA3736" s="23"/>
      <c r="BB3736" s="23"/>
      <c r="BC3736" s="23"/>
      <c r="BD3736" s="23"/>
      <c r="BE3736" s="23"/>
      <c r="BF3736" s="23"/>
      <c r="BG3736" s="23"/>
      <c r="BH3736" s="23"/>
      <c r="BI3736" s="23"/>
      <c r="BJ3736" s="23"/>
      <c r="BK3736" s="23"/>
    </row>
    <row r="3737" spans="28:63">
      <c r="AB3737" s="129">
        <v>3735</v>
      </c>
      <c r="AC3737" s="19">
        <v>0.21308991001810318</v>
      </c>
      <c r="AD3737" s="20">
        <f t="shared" si="604"/>
        <v>0.89916176595214059</v>
      </c>
      <c r="AE3737" s="22">
        <f t="shared" si="605"/>
        <v>0.89916176595214059</v>
      </c>
      <c r="AF3737" s="21">
        <v>4.9273614572165059E-2</v>
      </c>
      <c r="AG3737" s="22">
        <f t="shared" si="606"/>
        <v>2.5437294248364624</v>
      </c>
      <c r="AH3737" s="22">
        <f t="shared" si="607"/>
        <v>2.5437294248364624</v>
      </c>
      <c r="AI3737" s="23">
        <f t="shared" si="608"/>
        <v>2.8290008774370601</v>
      </c>
      <c r="AJ3737" s="46"/>
      <c r="AK3737" s="25"/>
      <c r="AL3737" s="129">
        <v>3735</v>
      </c>
      <c r="AM3737" s="21">
        <v>0.76119690547504715</v>
      </c>
      <c r="AN3737" s="22">
        <f t="shared" si="609"/>
        <v>1.8729162395544854</v>
      </c>
      <c r="AO3737" s="22">
        <f t="shared" si="610"/>
        <v>1.8729162395544854</v>
      </c>
      <c r="AP3737" s="21">
        <v>0.72161873800833454</v>
      </c>
      <c r="AQ3737" s="22">
        <f t="shared" si="611"/>
        <v>507.76843514197259</v>
      </c>
      <c r="AR3737" s="22">
        <f t="shared" si="612"/>
        <v>507.76843514197259</v>
      </c>
      <c r="AS3737" s="23">
        <f t="shared" si="613"/>
        <v>271.11112842011374</v>
      </c>
      <c r="AT3737" s="23"/>
      <c r="AU3737" s="23"/>
      <c r="AV3737" s="23"/>
      <c r="AW3737" s="23"/>
      <c r="AX3737" s="23"/>
      <c r="AY3737" s="23"/>
      <c r="AZ3737" s="23"/>
      <c r="BA3737" s="23"/>
      <c r="BB3737" s="23"/>
      <c r="BC3737" s="23"/>
      <c r="BD3737" s="23"/>
      <c r="BE3737" s="23"/>
      <c r="BF3737" s="23"/>
      <c r="BG3737" s="23"/>
      <c r="BH3737" s="23"/>
      <c r="BI3737" s="23"/>
      <c r="BJ3737" s="23"/>
      <c r="BK3737" s="23"/>
    </row>
    <row r="3738" spans="28:63">
      <c r="AB3738" s="129">
        <v>3736</v>
      </c>
      <c r="AC3738" s="19">
        <v>0.12383339372174329</v>
      </c>
      <c r="AD3738" s="20">
        <f t="shared" si="604"/>
        <v>0.82805706602324813</v>
      </c>
      <c r="AE3738" s="22">
        <f t="shared" si="605"/>
        <v>0.82805706602324813</v>
      </c>
      <c r="AF3738" s="21">
        <v>0.32796730484869563</v>
      </c>
      <c r="AG3738" s="22">
        <f t="shared" si="606"/>
        <v>3.5099019103655289</v>
      </c>
      <c r="AH3738" s="22">
        <f t="shared" si="607"/>
        <v>3.5099019103655289</v>
      </c>
      <c r="AI3738" s="23">
        <f t="shared" si="608"/>
        <v>4.23871983512183</v>
      </c>
      <c r="AJ3738" s="46"/>
      <c r="AK3738" s="25"/>
      <c r="AL3738" s="129">
        <v>3736</v>
      </c>
      <c r="AM3738" s="21">
        <v>2.8679073766819219E-2</v>
      </c>
      <c r="AN3738" s="22">
        <f t="shared" si="609"/>
        <v>1.2320749982264114</v>
      </c>
      <c r="AO3738" s="22">
        <f t="shared" si="610"/>
        <v>1.2320749982264114</v>
      </c>
      <c r="AP3738" s="21">
        <v>0.12245300979401186</v>
      </c>
      <c r="AQ3738" s="22">
        <f t="shared" si="611"/>
        <v>454.64158622207299</v>
      </c>
      <c r="AR3738" s="22">
        <f t="shared" si="612"/>
        <v>454.64158622207299</v>
      </c>
      <c r="AS3738" s="23">
        <f t="shared" si="613"/>
        <v>369.00479830897933</v>
      </c>
      <c r="AT3738" s="23"/>
      <c r="AU3738" s="23"/>
      <c r="AV3738" s="23"/>
      <c r="AW3738" s="23"/>
      <c r="AX3738" s="23"/>
      <c r="AY3738" s="23"/>
      <c r="AZ3738" s="23"/>
      <c r="BA3738" s="23"/>
      <c r="BB3738" s="23"/>
      <c r="BC3738" s="23"/>
      <c r="BD3738" s="23"/>
      <c r="BE3738" s="23"/>
      <c r="BF3738" s="23"/>
      <c r="BG3738" s="23"/>
      <c r="BH3738" s="23"/>
      <c r="BI3738" s="23"/>
      <c r="BJ3738" s="23"/>
      <c r="BK3738" s="23"/>
    </row>
    <row r="3739" spans="28:63">
      <c r="AB3739" s="129">
        <v>3737</v>
      </c>
      <c r="AC3739" s="19">
        <v>7.5723196081354915E-2</v>
      </c>
      <c r="AD3739" s="20">
        <f t="shared" si="604"/>
        <v>0.77833603773261606</v>
      </c>
      <c r="AE3739" s="22">
        <f t="shared" si="605"/>
        <v>0.77833603773261606</v>
      </c>
      <c r="AF3739" s="21">
        <v>0.47693734191808868</v>
      </c>
      <c r="AG3739" s="22">
        <f t="shared" si="606"/>
        <v>4.0387022653608398</v>
      </c>
      <c r="AH3739" s="22">
        <f t="shared" si="607"/>
        <v>4.0387022653608398</v>
      </c>
      <c r="AI3739" s="23">
        <f t="shared" si="608"/>
        <v>5.1888928040978959</v>
      </c>
      <c r="AJ3739" s="46"/>
      <c r="AK3739" s="25"/>
      <c r="AL3739" s="129">
        <v>3737</v>
      </c>
      <c r="AM3739" s="21">
        <v>0.3961620504587775</v>
      </c>
      <c r="AN3739" s="22">
        <f t="shared" si="609"/>
        <v>1.6452124180252574</v>
      </c>
      <c r="AO3739" s="22">
        <f t="shared" si="610"/>
        <v>1.6452124180252574</v>
      </c>
      <c r="AP3739" s="21">
        <v>0.5832477143833571</v>
      </c>
      <c r="AQ3739" s="22">
        <f t="shared" si="611"/>
        <v>496.09246993473226</v>
      </c>
      <c r="AR3739" s="22">
        <f t="shared" si="612"/>
        <v>496.09246993473226</v>
      </c>
      <c r="AS3739" s="23">
        <f t="shared" si="613"/>
        <v>301.53703223939328</v>
      </c>
      <c r="AT3739" s="23"/>
      <c r="AU3739" s="23"/>
      <c r="AV3739" s="23"/>
      <c r="AW3739" s="23"/>
      <c r="AX3739" s="23"/>
      <c r="AY3739" s="23"/>
      <c r="AZ3739" s="23"/>
      <c r="BA3739" s="23"/>
      <c r="BB3739" s="23"/>
      <c r="BC3739" s="23"/>
      <c r="BD3739" s="23"/>
      <c r="BE3739" s="23"/>
      <c r="BF3739" s="23"/>
      <c r="BG3739" s="23"/>
      <c r="BH3739" s="23"/>
      <c r="BI3739" s="23"/>
      <c r="BJ3739" s="23"/>
      <c r="BK3739" s="23"/>
    </row>
    <row r="3740" spans="28:63">
      <c r="AB3740" s="129">
        <v>3738</v>
      </c>
      <c r="AC3740" s="19">
        <v>0.37175804671001045</v>
      </c>
      <c r="AD3740" s="20">
        <f t="shared" si="604"/>
        <v>0.77936958237862219</v>
      </c>
      <c r="AE3740" s="22">
        <f t="shared" si="605"/>
        <v>0.77936958237862219</v>
      </c>
      <c r="AF3740" s="21">
        <v>0.58171293557571868</v>
      </c>
      <c r="AG3740" s="22">
        <f t="shared" si="606"/>
        <v>4.4575979995589936</v>
      </c>
      <c r="AH3740" s="22">
        <f t="shared" si="607"/>
        <v>4.4575979995589936</v>
      </c>
      <c r="AI3740" s="23">
        <f t="shared" si="608"/>
        <v>5.7194918820856255</v>
      </c>
      <c r="AJ3740" s="46"/>
      <c r="AK3740" s="25"/>
      <c r="AL3740" s="129">
        <v>3738</v>
      </c>
      <c r="AM3740" s="21">
        <v>0.38014750844291612</v>
      </c>
      <c r="AN3740" s="22">
        <f t="shared" si="609"/>
        <v>1.6336704351944102</v>
      </c>
      <c r="AO3740" s="22">
        <f t="shared" si="610"/>
        <v>1.6336704351944102</v>
      </c>
      <c r="AP3740" s="21">
        <v>0.14657058411399659</v>
      </c>
      <c r="AQ3740" s="22">
        <f t="shared" si="611"/>
        <v>457.89975889523794</v>
      </c>
      <c r="AR3740" s="22">
        <f t="shared" si="612"/>
        <v>457.89975889523794</v>
      </c>
      <c r="AS3740" s="23">
        <f t="shared" si="613"/>
        <v>280.28894263532834</v>
      </c>
      <c r="AT3740" s="23"/>
      <c r="AU3740" s="23"/>
      <c r="AV3740" s="23"/>
      <c r="AW3740" s="23"/>
      <c r="AX3740" s="23"/>
      <c r="AY3740" s="23"/>
      <c r="AZ3740" s="23"/>
      <c r="BA3740" s="23"/>
      <c r="BB3740" s="23"/>
      <c r="BC3740" s="23"/>
      <c r="BD3740" s="23"/>
      <c r="BE3740" s="23"/>
      <c r="BF3740" s="23"/>
      <c r="BG3740" s="23"/>
      <c r="BH3740" s="23"/>
      <c r="BI3740" s="23"/>
      <c r="BJ3740" s="23"/>
      <c r="BK3740" s="23"/>
    </row>
    <row r="3741" spans="28:63">
      <c r="AB3741" s="129">
        <v>3739</v>
      </c>
      <c r="AC3741" s="19">
        <v>0.5073015881390448</v>
      </c>
      <c r="AD3741" s="20">
        <f t="shared" si="604"/>
        <v>0.91903582225429803</v>
      </c>
      <c r="AE3741" s="22">
        <f t="shared" si="605"/>
        <v>0.91903582225429803</v>
      </c>
      <c r="AF3741" s="21">
        <v>0.60498416190023363</v>
      </c>
      <c r="AG3741" s="22">
        <f t="shared" si="606"/>
        <v>4.5575480914044721</v>
      </c>
      <c r="AH3741" s="22">
        <f t="shared" si="607"/>
        <v>4.5575480914044721</v>
      </c>
      <c r="AI3741" s="23">
        <f t="shared" si="608"/>
        <v>4.9590538051338271</v>
      </c>
      <c r="AJ3741" s="46"/>
      <c r="AK3741" s="25"/>
      <c r="AL3741" s="129">
        <v>3739</v>
      </c>
      <c r="AM3741" s="21">
        <v>0.72821409503813983</v>
      </c>
      <c r="AN3741" s="22">
        <f t="shared" si="609"/>
        <v>1.851058621795991</v>
      </c>
      <c r="AO3741" s="22">
        <f t="shared" si="610"/>
        <v>1.851058621795991</v>
      </c>
      <c r="AP3741" s="21">
        <v>0.79382539349872561</v>
      </c>
      <c r="AQ3741" s="22">
        <f t="shared" si="611"/>
        <v>515.04990385202177</v>
      </c>
      <c r="AR3741" s="22">
        <f t="shared" si="612"/>
        <v>515.04990385202177</v>
      </c>
      <c r="AS3741" s="23">
        <f t="shared" si="613"/>
        <v>278.24613320581614</v>
      </c>
      <c r="AT3741" s="23"/>
      <c r="AU3741" s="23"/>
      <c r="AV3741" s="23"/>
      <c r="AW3741" s="23"/>
      <c r="AX3741" s="23"/>
      <c r="AY3741" s="23"/>
      <c r="AZ3741" s="23"/>
      <c r="BA3741" s="23"/>
      <c r="BB3741" s="23"/>
      <c r="BC3741" s="23"/>
      <c r="BD3741" s="23"/>
      <c r="BE3741" s="23"/>
      <c r="BF3741" s="23"/>
      <c r="BG3741" s="23"/>
      <c r="BH3741" s="23"/>
      <c r="BI3741" s="23"/>
      <c r="BJ3741" s="23"/>
      <c r="BK3741" s="23"/>
    </row>
    <row r="3742" spans="28:63">
      <c r="AB3742" s="129">
        <v>3740</v>
      </c>
      <c r="AC3742" s="19">
        <v>5.554050691084611E-3</v>
      </c>
      <c r="AD3742" s="20">
        <f t="shared" si="604"/>
        <v>0.64829804644346944</v>
      </c>
      <c r="AE3742" s="22">
        <f t="shared" si="605"/>
        <v>0.64829804644346944</v>
      </c>
      <c r="AF3742" s="21">
        <v>0.1225223656555523</v>
      </c>
      <c r="AG3742" s="22">
        <f t="shared" si="606"/>
        <v>2.8573996698934012</v>
      </c>
      <c r="AH3742" s="22">
        <f t="shared" si="607"/>
        <v>2.8573996698934012</v>
      </c>
      <c r="AI3742" s="23">
        <f t="shared" si="608"/>
        <v>4.4075401515845254</v>
      </c>
      <c r="AJ3742" s="46"/>
      <c r="AK3742" s="25"/>
      <c r="AL3742" s="129">
        <v>3740</v>
      </c>
      <c r="AM3742" s="21">
        <v>0.34331437350465988</v>
      </c>
      <c r="AN3742" s="22">
        <f t="shared" si="609"/>
        <v>1.6061641481459543</v>
      </c>
      <c r="AO3742" s="22">
        <f t="shared" si="610"/>
        <v>1.6061641481459543</v>
      </c>
      <c r="AP3742" s="21">
        <v>0.61975162309474385</v>
      </c>
      <c r="AQ3742" s="22">
        <f t="shared" si="611"/>
        <v>498.95547449876022</v>
      </c>
      <c r="AR3742" s="22">
        <f t="shared" si="612"/>
        <v>498.95547449876022</v>
      </c>
      <c r="AS3742" s="23">
        <f t="shared" si="613"/>
        <v>310.65036227755439</v>
      </c>
      <c r="AT3742" s="23"/>
      <c r="AU3742" s="23"/>
      <c r="AV3742" s="23"/>
      <c r="AW3742" s="23"/>
      <c r="AX3742" s="23"/>
      <c r="AY3742" s="23"/>
      <c r="AZ3742" s="23"/>
      <c r="BA3742" s="23"/>
      <c r="BB3742" s="23"/>
      <c r="BC3742" s="23"/>
      <c r="BD3742" s="23"/>
      <c r="BE3742" s="23"/>
      <c r="BF3742" s="23"/>
      <c r="BG3742" s="23"/>
      <c r="BH3742" s="23"/>
      <c r="BI3742" s="23"/>
      <c r="BJ3742" s="23"/>
      <c r="BK3742" s="23"/>
    </row>
    <row r="3743" spans="28:63">
      <c r="AB3743" s="129">
        <v>3741</v>
      </c>
      <c r="AC3743" s="19">
        <v>0.86502878385570547</v>
      </c>
      <c r="AD3743" s="20">
        <f t="shared" si="604"/>
        <v>1.434228194226852</v>
      </c>
      <c r="AE3743" s="22">
        <f t="shared" si="605"/>
        <v>1.434228194226852</v>
      </c>
      <c r="AF3743" s="21">
        <v>7.7354308542356143E-2</v>
      </c>
      <c r="AG3743" s="22">
        <f t="shared" si="606"/>
        <v>2.6812678263753078</v>
      </c>
      <c r="AH3743" s="22">
        <f t="shared" si="607"/>
        <v>2.6812678263753078</v>
      </c>
      <c r="AI3743" s="23">
        <f t="shared" si="608"/>
        <v>1.8694848122273153</v>
      </c>
      <c r="AJ3743" s="46"/>
      <c r="AK3743" s="25"/>
      <c r="AL3743" s="129">
        <v>3741</v>
      </c>
      <c r="AM3743" s="21">
        <v>0.3833705858553107</v>
      </c>
      <c r="AN3743" s="22">
        <f t="shared" si="609"/>
        <v>1.636012626145956</v>
      </c>
      <c r="AO3743" s="22">
        <f t="shared" si="610"/>
        <v>1.636012626145956</v>
      </c>
      <c r="AP3743" s="21">
        <v>0.25845743497945639</v>
      </c>
      <c r="AQ3743" s="22">
        <f t="shared" si="611"/>
        <v>470.32775439852918</v>
      </c>
      <c r="AR3743" s="22">
        <f t="shared" si="612"/>
        <v>470.32775439852918</v>
      </c>
      <c r="AS3743" s="23">
        <f t="shared" si="613"/>
        <v>287.48418372937982</v>
      </c>
      <c r="AT3743" s="23"/>
      <c r="AU3743" s="23"/>
      <c r="AV3743" s="23"/>
      <c r="AW3743" s="23"/>
      <c r="AX3743" s="23"/>
      <c r="AY3743" s="23"/>
      <c r="AZ3743" s="23"/>
      <c r="BA3743" s="23"/>
      <c r="BB3743" s="23"/>
      <c r="BC3743" s="23"/>
      <c r="BD3743" s="23"/>
      <c r="BE3743" s="23"/>
      <c r="BF3743" s="23"/>
      <c r="BG3743" s="23"/>
      <c r="BH3743" s="23"/>
      <c r="BI3743" s="23"/>
      <c r="BJ3743" s="23"/>
      <c r="BK3743" s="23"/>
    </row>
    <row r="3744" spans="28:63">
      <c r="AB3744" s="129">
        <v>3742</v>
      </c>
      <c r="AC3744" s="19">
        <v>0.13582174581724293</v>
      </c>
      <c r="AD3744" s="20">
        <f t="shared" si="604"/>
        <v>0.83884123019956591</v>
      </c>
      <c r="AE3744" s="22">
        <f t="shared" si="605"/>
        <v>0.83884123019956591</v>
      </c>
      <c r="AF3744" s="21">
        <v>1.4836281806322238E-2</v>
      </c>
      <c r="AG3744" s="22">
        <f t="shared" si="606"/>
        <v>2.2983583262420098</v>
      </c>
      <c r="AH3744" s="22">
        <f t="shared" si="607"/>
        <v>2.2983583262420098</v>
      </c>
      <c r="AI3744" s="23">
        <f t="shared" si="608"/>
        <v>2.7399205517058514</v>
      </c>
      <c r="AJ3744" s="46"/>
      <c r="AK3744" s="25"/>
      <c r="AL3744" s="129">
        <v>3742</v>
      </c>
      <c r="AM3744" s="21">
        <v>0.34337098512101927</v>
      </c>
      <c r="AN3744" s="22">
        <f t="shared" si="609"/>
        <v>1.6062075278838095</v>
      </c>
      <c r="AO3744" s="22">
        <f t="shared" si="610"/>
        <v>1.6062075278838095</v>
      </c>
      <c r="AP3744" s="21">
        <v>3.8966561488108398E-2</v>
      </c>
      <c r="AQ3744" s="22">
        <f t="shared" si="611"/>
        <v>439.54155322852978</v>
      </c>
      <c r="AR3744" s="22">
        <f t="shared" si="612"/>
        <v>439.54155322852978</v>
      </c>
      <c r="AS3744" s="23">
        <f t="shared" si="613"/>
        <v>273.65178259849716</v>
      </c>
      <c r="AT3744" s="23"/>
      <c r="AU3744" s="23"/>
      <c r="AV3744" s="23"/>
      <c r="AW3744" s="23"/>
      <c r="AX3744" s="23"/>
      <c r="AY3744" s="23"/>
      <c r="AZ3744" s="23"/>
      <c r="BA3744" s="23"/>
      <c r="BB3744" s="23"/>
      <c r="BC3744" s="23"/>
      <c r="BD3744" s="23"/>
      <c r="BE3744" s="23"/>
      <c r="BF3744" s="23"/>
      <c r="BG3744" s="23"/>
      <c r="BH3744" s="23"/>
      <c r="BI3744" s="23"/>
      <c r="BJ3744" s="23"/>
      <c r="BK3744" s="23"/>
    </row>
    <row r="3745" spans="28:63">
      <c r="AB3745" s="129">
        <v>3743</v>
      </c>
      <c r="AC3745" s="19">
        <v>0.28168494357080653</v>
      </c>
      <c r="AD3745" s="20">
        <f t="shared" si="604"/>
        <v>0.69479657224343949</v>
      </c>
      <c r="AE3745" s="22">
        <f t="shared" si="605"/>
        <v>0.69479657224343949</v>
      </c>
      <c r="AF3745" s="21">
        <v>0.35258240647996986</v>
      </c>
      <c r="AG3745" s="22">
        <f t="shared" si="606"/>
        <v>3.5929002954776594</v>
      </c>
      <c r="AH3745" s="22">
        <f t="shared" si="607"/>
        <v>3.5929002954776594</v>
      </c>
      <c r="AI3745" s="23">
        <f t="shared" si="608"/>
        <v>5.171154319136158</v>
      </c>
      <c r="AJ3745" s="46"/>
      <c r="AK3745" s="25"/>
      <c r="AL3745" s="129">
        <v>3743</v>
      </c>
      <c r="AM3745" s="21">
        <v>0.337114240447969</v>
      </c>
      <c r="AN3745" s="22">
        <f t="shared" si="609"/>
        <v>1.6013913343135291</v>
      </c>
      <c r="AO3745" s="22">
        <f t="shared" si="610"/>
        <v>1.6013913343135291</v>
      </c>
      <c r="AP3745" s="21">
        <v>0.91245109450539097</v>
      </c>
      <c r="AQ3745" s="22">
        <f t="shared" si="611"/>
        <v>530.70871675997842</v>
      </c>
      <c r="AR3745" s="22">
        <f t="shared" si="612"/>
        <v>530.70871675997842</v>
      </c>
      <c r="AS3745" s="23">
        <f t="shared" si="613"/>
        <v>331.40476371284859</v>
      </c>
      <c r="AT3745" s="23"/>
      <c r="AU3745" s="23"/>
      <c r="AV3745" s="23"/>
      <c r="AW3745" s="23"/>
      <c r="AX3745" s="23"/>
      <c r="AY3745" s="23"/>
      <c r="AZ3745" s="23"/>
      <c r="BA3745" s="23"/>
      <c r="BB3745" s="23"/>
      <c r="BC3745" s="23"/>
      <c r="BD3745" s="23"/>
      <c r="BE3745" s="23"/>
      <c r="BF3745" s="23"/>
      <c r="BG3745" s="23"/>
      <c r="BH3745" s="23"/>
      <c r="BI3745" s="23"/>
      <c r="BJ3745" s="23"/>
      <c r="BK3745" s="23"/>
    </row>
    <row r="3746" spans="28:63">
      <c r="AB3746" s="129">
        <v>3744</v>
      </c>
      <c r="AC3746" s="19">
        <v>6.6480417133259362E-2</v>
      </c>
      <c r="AD3746" s="20">
        <f t="shared" si="604"/>
        <v>0.76709810051574179</v>
      </c>
      <c r="AE3746" s="22">
        <f t="shared" si="605"/>
        <v>0.76709810051574179</v>
      </c>
      <c r="AF3746" s="21">
        <v>0.91079030507866166</v>
      </c>
      <c r="AG3746" s="22">
        <f t="shared" si="606"/>
        <v>6.3640627005779988</v>
      </c>
      <c r="AH3746" s="22">
        <f t="shared" si="607"/>
        <v>6.3640627005779988</v>
      </c>
      <c r="AI3746" s="23">
        <f t="shared" si="608"/>
        <v>8.2962827000865467</v>
      </c>
      <c r="AJ3746" s="46"/>
      <c r="AK3746" s="25"/>
      <c r="AL3746" s="129">
        <v>3744</v>
      </c>
      <c r="AM3746" s="21">
        <v>0.42540512068481839</v>
      </c>
      <c r="AN3746" s="22">
        <f t="shared" si="609"/>
        <v>1.6657018775112793</v>
      </c>
      <c r="AO3746" s="22">
        <f t="shared" si="610"/>
        <v>1.6657018775112793</v>
      </c>
      <c r="AP3746" s="21">
        <v>0.98978939219640238</v>
      </c>
      <c r="AQ3746" s="22">
        <f t="shared" si="611"/>
        <v>549.99680268737757</v>
      </c>
      <c r="AR3746" s="22">
        <f t="shared" si="612"/>
        <v>549.99680268737757</v>
      </c>
      <c r="AS3746" s="23">
        <f t="shared" si="613"/>
        <v>330.18921939928788</v>
      </c>
      <c r="AT3746" s="23"/>
      <c r="AU3746" s="23"/>
      <c r="AV3746" s="23"/>
      <c r="AW3746" s="23"/>
      <c r="AX3746" s="23"/>
      <c r="AY3746" s="23"/>
      <c r="AZ3746" s="23"/>
      <c r="BA3746" s="23"/>
      <c r="BB3746" s="23"/>
      <c r="BC3746" s="23"/>
      <c r="BD3746" s="23"/>
      <c r="BE3746" s="23"/>
      <c r="BF3746" s="23"/>
      <c r="BG3746" s="23"/>
      <c r="BH3746" s="23"/>
      <c r="BI3746" s="23"/>
      <c r="BJ3746" s="23"/>
      <c r="BK3746" s="23"/>
    </row>
    <row r="3747" spans="28:63">
      <c r="AB3747" s="129">
        <v>3745</v>
      </c>
      <c r="AC3747" s="19">
        <v>0.7110239935781556</v>
      </c>
      <c r="AD3747" s="20">
        <f t="shared" si="604"/>
        <v>1.172150075901407</v>
      </c>
      <c r="AE3747" s="22">
        <f t="shared" si="605"/>
        <v>1.172150075901407</v>
      </c>
      <c r="AF3747" s="21">
        <v>0.38045756383591289</v>
      </c>
      <c r="AG3747" s="22">
        <f t="shared" si="606"/>
        <v>3.6888199892694562</v>
      </c>
      <c r="AH3747" s="22">
        <f t="shared" si="607"/>
        <v>3.6888199892694562</v>
      </c>
      <c r="AI3747" s="23">
        <f t="shared" si="608"/>
        <v>3.1470543449247996</v>
      </c>
      <c r="AJ3747" s="46"/>
      <c r="AK3747" s="25"/>
      <c r="AL3747" s="129">
        <v>3745</v>
      </c>
      <c r="AM3747" s="21">
        <v>0.32566067745378136</v>
      </c>
      <c r="AN3747" s="22">
        <f t="shared" si="609"/>
        <v>1.5924575790236002</v>
      </c>
      <c r="AO3747" s="22">
        <f t="shared" si="610"/>
        <v>1.5924575790236002</v>
      </c>
      <c r="AP3747" s="21">
        <v>0.80868749945310514</v>
      </c>
      <c r="AQ3747" s="22">
        <f t="shared" si="611"/>
        <v>516.70031749123825</v>
      </c>
      <c r="AR3747" s="22">
        <f t="shared" si="612"/>
        <v>516.70031749123825</v>
      </c>
      <c r="AS3747" s="23">
        <f t="shared" si="613"/>
        <v>324.46724126117567</v>
      </c>
      <c r="AT3747" s="23"/>
      <c r="AU3747" s="23"/>
      <c r="AV3747" s="23"/>
      <c r="AW3747" s="23"/>
      <c r="AX3747" s="23"/>
      <c r="AY3747" s="23"/>
      <c r="AZ3747" s="23"/>
      <c r="BA3747" s="23"/>
      <c r="BB3747" s="23"/>
      <c r="BC3747" s="23"/>
      <c r="BD3747" s="23"/>
      <c r="BE3747" s="23"/>
      <c r="BF3747" s="23"/>
      <c r="BG3747" s="23"/>
      <c r="BH3747" s="23"/>
      <c r="BI3747" s="23"/>
      <c r="BJ3747" s="23"/>
      <c r="BK3747" s="23"/>
    </row>
    <row r="3748" spans="28:63">
      <c r="AB3748" s="129">
        <v>3746</v>
      </c>
      <c r="AC3748" s="19">
        <v>0.70484771975082006</v>
      </c>
      <c r="AD3748" s="20">
        <f t="shared" si="604"/>
        <v>1.1633500446190443</v>
      </c>
      <c r="AE3748" s="22">
        <f t="shared" si="605"/>
        <v>1.1633500446190443</v>
      </c>
      <c r="AF3748" s="21">
        <v>0.72455081378645614</v>
      </c>
      <c r="AG3748" s="22">
        <f t="shared" si="606"/>
        <v>5.1253738353646199</v>
      </c>
      <c r="AH3748" s="22">
        <f t="shared" si="607"/>
        <v>5.1253738353646199</v>
      </c>
      <c r="AI3748" s="23">
        <f t="shared" si="608"/>
        <v>4.4057021866045458</v>
      </c>
      <c r="AJ3748" s="46"/>
      <c r="AK3748" s="25"/>
      <c r="AL3748" s="129">
        <v>3746</v>
      </c>
      <c r="AM3748" s="21">
        <v>0.53739784394659351</v>
      </c>
      <c r="AN3748" s="22">
        <f t="shared" si="609"/>
        <v>1.7382990364253414</v>
      </c>
      <c r="AO3748" s="22">
        <f t="shared" si="610"/>
        <v>1.7382990364253414</v>
      </c>
      <c r="AP3748" s="21">
        <v>0.2936312639913905</v>
      </c>
      <c r="AQ3748" s="22">
        <f t="shared" si="611"/>
        <v>473.64313923621199</v>
      </c>
      <c r="AR3748" s="22">
        <f t="shared" si="612"/>
        <v>473.64313923621199</v>
      </c>
      <c r="AS3748" s="23">
        <f t="shared" si="613"/>
        <v>272.47506286962988</v>
      </c>
      <c r="AT3748" s="23"/>
      <c r="AU3748" s="23"/>
      <c r="AV3748" s="23"/>
      <c r="AW3748" s="23"/>
      <c r="AX3748" s="23"/>
      <c r="AY3748" s="23"/>
      <c r="AZ3748" s="23"/>
      <c r="BA3748" s="23"/>
      <c r="BB3748" s="23"/>
      <c r="BC3748" s="23"/>
      <c r="BD3748" s="23"/>
      <c r="BE3748" s="23"/>
      <c r="BF3748" s="23"/>
      <c r="BG3748" s="23"/>
      <c r="BH3748" s="23"/>
      <c r="BI3748" s="23"/>
      <c r="BJ3748" s="23"/>
      <c r="BK3748" s="23"/>
    </row>
    <row r="3749" spans="28:63">
      <c r="AB3749" s="129">
        <v>3747</v>
      </c>
      <c r="AC3749" s="19">
        <v>0.44544184168534284</v>
      </c>
      <c r="AD3749" s="20">
        <f t="shared" si="604"/>
        <v>0.85318260901787824</v>
      </c>
      <c r="AE3749" s="22">
        <f t="shared" si="605"/>
        <v>0.85318260901787824</v>
      </c>
      <c r="AF3749" s="21">
        <v>0.15494225916630511</v>
      </c>
      <c r="AG3749" s="22">
        <f t="shared" si="606"/>
        <v>2.9641854360017219</v>
      </c>
      <c r="AH3749" s="22">
        <f t="shared" si="607"/>
        <v>2.9641854360017219</v>
      </c>
      <c r="AI3749" s="23">
        <f t="shared" si="608"/>
        <v>3.4742684680526676</v>
      </c>
      <c r="AJ3749" s="46"/>
      <c r="AK3749" s="25"/>
      <c r="AL3749" s="129">
        <v>3747</v>
      </c>
      <c r="AM3749" s="21">
        <v>0.9980877409924831</v>
      </c>
      <c r="AN3749" s="22">
        <f t="shared" si="609"/>
        <v>2.1707306980717416</v>
      </c>
      <c r="AO3749" s="22">
        <f t="shared" si="610"/>
        <v>2.1707306980717416</v>
      </c>
      <c r="AP3749" s="21">
        <v>0.67440457901635764</v>
      </c>
      <c r="AQ3749" s="22">
        <f t="shared" si="611"/>
        <v>503.51252239974161</v>
      </c>
      <c r="AR3749" s="22">
        <f t="shared" si="612"/>
        <v>503.51252239974161</v>
      </c>
      <c r="AS3749" s="23">
        <f t="shared" si="613"/>
        <v>231.95531479193224</v>
      </c>
      <c r="AT3749" s="23"/>
      <c r="AU3749" s="23"/>
      <c r="AV3749" s="23"/>
      <c r="AW3749" s="23"/>
      <c r="AX3749" s="23"/>
      <c r="AY3749" s="23"/>
      <c r="AZ3749" s="23"/>
      <c r="BA3749" s="23"/>
      <c r="BB3749" s="23"/>
      <c r="BC3749" s="23"/>
      <c r="BD3749" s="23"/>
      <c r="BE3749" s="23"/>
      <c r="BF3749" s="23"/>
      <c r="BG3749" s="23"/>
      <c r="BH3749" s="23"/>
      <c r="BI3749" s="23"/>
      <c r="BJ3749" s="23"/>
      <c r="BK3749" s="23"/>
    </row>
    <row r="3750" spans="28:63">
      <c r="AB3750" s="129">
        <v>3748</v>
      </c>
      <c r="AC3750" s="19">
        <v>0.61951980716914978</v>
      </c>
      <c r="AD3750" s="20">
        <f t="shared" si="604"/>
        <v>1.0500806216748475</v>
      </c>
      <c r="AE3750" s="22">
        <f t="shared" si="605"/>
        <v>1.0500806216748475</v>
      </c>
      <c r="AF3750" s="21">
        <v>0.79217046172476813</v>
      </c>
      <c r="AG3750" s="22">
        <f t="shared" si="606"/>
        <v>5.5030245999896277</v>
      </c>
      <c r="AH3750" s="22">
        <f t="shared" si="607"/>
        <v>5.5030245999896277</v>
      </c>
      <c r="AI3750" s="23">
        <f t="shared" si="608"/>
        <v>5.2405734249361409</v>
      </c>
      <c r="AJ3750" s="46"/>
      <c r="AK3750" s="25"/>
      <c r="AL3750" s="129">
        <v>3748</v>
      </c>
      <c r="AM3750" s="21">
        <v>0.81629135644495754</v>
      </c>
      <c r="AN3750" s="22">
        <f t="shared" si="609"/>
        <v>1.9131176681762034</v>
      </c>
      <c r="AO3750" s="22">
        <f t="shared" si="610"/>
        <v>1.9131176681762034</v>
      </c>
      <c r="AP3750" s="21">
        <v>0.77297901739014452</v>
      </c>
      <c r="AQ3750" s="22">
        <f t="shared" si="611"/>
        <v>512.83215470708262</v>
      </c>
      <c r="AR3750" s="22">
        <f t="shared" si="612"/>
        <v>512.83215470708262</v>
      </c>
      <c r="AS3750" s="23">
        <f t="shared" si="613"/>
        <v>268.06095790018566</v>
      </c>
      <c r="AT3750" s="23"/>
      <c r="AU3750" s="23"/>
      <c r="AV3750" s="23"/>
      <c r="AW3750" s="23"/>
      <c r="AX3750" s="23"/>
      <c r="AY3750" s="23"/>
      <c r="AZ3750" s="23"/>
      <c r="BA3750" s="23"/>
      <c r="BB3750" s="23"/>
      <c r="BC3750" s="23"/>
      <c r="BD3750" s="23"/>
      <c r="BE3750" s="23"/>
      <c r="BF3750" s="23"/>
      <c r="BG3750" s="23"/>
      <c r="BH3750" s="23"/>
      <c r="BI3750" s="23"/>
      <c r="BJ3750" s="23"/>
      <c r="BK3750" s="23"/>
    </row>
    <row r="3751" spans="28:63">
      <c r="AB3751" s="129">
        <v>3749</v>
      </c>
      <c r="AC3751" s="19">
        <v>0.24483548956886669</v>
      </c>
      <c r="AD3751" s="20">
        <f t="shared" si="604"/>
        <v>0.66173688949501552</v>
      </c>
      <c r="AE3751" s="22">
        <f t="shared" si="605"/>
        <v>0.66173688949501552</v>
      </c>
      <c r="AF3751" s="21">
        <v>0.57297687394125774</v>
      </c>
      <c r="AG3751" s="22">
        <f t="shared" si="606"/>
        <v>4.4207970465811428</v>
      </c>
      <c r="AH3751" s="22">
        <f t="shared" si="607"/>
        <v>4.4207970465811428</v>
      </c>
      <c r="AI3751" s="23">
        <f t="shared" si="608"/>
        <v>6.6805963469177909</v>
      </c>
      <c r="AJ3751" s="46"/>
      <c r="AK3751" s="25"/>
      <c r="AL3751" s="129">
        <v>3749</v>
      </c>
      <c r="AM3751" s="21">
        <v>0.83530509119607588</v>
      </c>
      <c r="AN3751" s="22">
        <f t="shared" si="609"/>
        <v>1.9283691491303723</v>
      </c>
      <c r="AO3751" s="22">
        <f t="shared" si="610"/>
        <v>1.9283691491303723</v>
      </c>
      <c r="AP3751" s="21">
        <v>0.5123414043825415</v>
      </c>
      <c r="AQ3751" s="22">
        <f t="shared" si="611"/>
        <v>490.86929598903907</v>
      </c>
      <c r="AR3751" s="22">
        <f t="shared" si="612"/>
        <v>490.86929598903907</v>
      </c>
      <c r="AS3751" s="23">
        <f t="shared" si="613"/>
        <v>254.55151894044982</v>
      </c>
      <c r="AT3751" s="23"/>
      <c r="AU3751" s="23"/>
      <c r="AV3751" s="23"/>
      <c r="AW3751" s="23"/>
      <c r="AX3751" s="23"/>
      <c r="AY3751" s="23"/>
      <c r="AZ3751" s="23"/>
      <c r="BA3751" s="23"/>
      <c r="BB3751" s="23"/>
      <c r="BC3751" s="23"/>
      <c r="BD3751" s="23"/>
      <c r="BE3751" s="23"/>
      <c r="BF3751" s="23"/>
      <c r="BG3751" s="23"/>
      <c r="BH3751" s="23"/>
      <c r="BI3751" s="23"/>
      <c r="BJ3751" s="23"/>
      <c r="BK3751" s="23"/>
    </row>
    <row r="3752" spans="28:63">
      <c r="AB3752" s="129">
        <v>3750</v>
      </c>
      <c r="AC3752" s="19">
        <v>0.26490770274985176</v>
      </c>
      <c r="AD3752" s="20">
        <f t="shared" si="604"/>
        <v>0.67964213481403024</v>
      </c>
      <c r="AE3752" s="22">
        <f t="shared" si="605"/>
        <v>0.67964213481403024</v>
      </c>
      <c r="AF3752" s="21">
        <v>0.39824121595009176</v>
      </c>
      <c r="AG3752" s="22">
        <f t="shared" si="606"/>
        <v>3.7511456224651276</v>
      </c>
      <c r="AH3752" s="22">
        <f t="shared" si="607"/>
        <v>3.7511456224651276</v>
      </c>
      <c r="AI3752" s="23">
        <f t="shared" si="608"/>
        <v>5.5192952736686189</v>
      </c>
      <c r="AJ3752" s="46"/>
      <c r="AK3752" s="25"/>
      <c r="AL3752" s="129">
        <v>3750</v>
      </c>
      <c r="AM3752" s="21">
        <v>0.26080951023171361</v>
      </c>
      <c r="AN3752" s="22">
        <f t="shared" si="609"/>
        <v>1.5386030844323377</v>
      </c>
      <c r="AO3752" s="22">
        <f t="shared" si="610"/>
        <v>1.5386030844323377</v>
      </c>
      <c r="AP3752" s="21">
        <v>0.70201567168384171</v>
      </c>
      <c r="AQ3752" s="22">
        <f t="shared" si="611"/>
        <v>505.96069562347839</v>
      </c>
      <c r="AR3752" s="22">
        <f t="shared" si="612"/>
        <v>505.96069562347839</v>
      </c>
      <c r="AS3752" s="23">
        <f t="shared" si="613"/>
        <v>328.84419688405268</v>
      </c>
      <c r="AT3752" s="23"/>
      <c r="AU3752" s="23"/>
      <c r="AV3752" s="23"/>
      <c r="AW3752" s="23"/>
      <c r="AX3752" s="23"/>
      <c r="AY3752" s="23"/>
      <c r="AZ3752" s="23"/>
      <c r="BA3752" s="23"/>
      <c r="BB3752" s="23"/>
      <c r="BC3752" s="23"/>
      <c r="BD3752" s="23"/>
      <c r="BE3752" s="23"/>
      <c r="BF3752" s="23"/>
      <c r="BG3752" s="23"/>
      <c r="BH3752" s="23"/>
      <c r="BI3752" s="23"/>
      <c r="BJ3752" s="23"/>
      <c r="BK3752" s="23"/>
    </row>
    <row r="3753" spans="28:63">
      <c r="AB3753" s="129">
        <v>3751</v>
      </c>
      <c r="AC3753" s="19">
        <v>0.45384159534614765</v>
      </c>
      <c r="AD3753" s="20">
        <f t="shared" si="604"/>
        <v>0.86190102694138404</v>
      </c>
      <c r="AE3753" s="22">
        <f t="shared" si="605"/>
        <v>0.86190102694138404</v>
      </c>
      <c r="AF3753" s="21">
        <v>0.87563900677760431</v>
      </c>
      <c r="AG3753" s="22">
        <f t="shared" si="606"/>
        <v>6.068464394148565</v>
      </c>
      <c r="AH3753" s="22">
        <f t="shared" si="607"/>
        <v>6.068464394148565</v>
      </c>
      <c r="AI3753" s="23">
        <f t="shared" si="608"/>
        <v>7.0407903047564968</v>
      </c>
      <c r="AJ3753" s="46"/>
      <c r="AK3753" s="25"/>
      <c r="AL3753" s="129">
        <v>3751</v>
      </c>
      <c r="AM3753" s="21">
        <v>0.34094214946219004</v>
      </c>
      <c r="AN3753" s="22">
        <f t="shared" si="609"/>
        <v>1.6043431598927462</v>
      </c>
      <c r="AO3753" s="22">
        <f t="shared" si="610"/>
        <v>1.6043431598927462</v>
      </c>
      <c r="AP3753" s="21">
        <v>0.2584092980945476</v>
      </c>
      <c r="AQ3753" s="22">
        <f t="shared" si="611"/>
        <v>470.32306748725244</v>
      </c>
      <c r="AR3753" s="22">
        <f t="shared" si="612"/>
        <v>470.32306748725244</v>
      </c>
      <c r="AS3753" s="23">
        <f t="shared" si="613"/>
        <v>293.15615215306838</v>
      </c>
      <c r="AT3753" s="23"/>
      <c r="AU3753" s="23"/>
      <c r="AV3753" s="23"/>
      <c r="AW3753" s="23"/>
      <c r="AX3753" s="23"/>
      <c r="AY3753" s="23"/>
      <c r="AZ3753" s="23"/>
      <c r="BA3753" s="23"/>
      <c r="BB3753" s="23"/>
      <c r="BC3753" s="23"/>
      <c r="BD3753" s="23"/>
      <c r="BE3753" s="23"/>
      <c r="BF3753" s="23"/>
      <c r="BG3753" s="23"/>
      <c r="BH3753" s="23"/>
      <c r="BI3753" s="23"/>
      <c r="BJ3753" s="23"/>
      <c r="BK3753" s="23"/>
    </row>
    <row r="3754" spans="28:63">
      <c r="AB3754" s="129">
        <v>3752</v>
      </c>
      <c r="AC3754" s="19">
        <v>0.38044981257607413</v>
      </c>
      <c r="AD3754" s="20">
        <f t="shared" si="604"/>
        <v>0.78784273937142024</v>
      </c>
      <c r="AE3754" s="22">
        <f t="shared" si="605"/>
        <v>0.78784273937142024</v>
      </c>
      <c r="AF3754" s="21">
        <v>0.54790337857917071</v>
      </c>
      <c r="AG3754" s="22">
        <f t="shared" si="606"/>
        <v>4.3172159114842366</v>
      </c>
      <c r="AH3754" s="22">
        <f t="shared" si="607"/>
        <v>4.3172159114842366</v>
      </c>
      <c r="AI3754" s="23">
        <f t="shared" si="608"/>
        <v>5.4797939940764371</v>
      </c>
      <c r="AJ3754" s="46"/>
      <c r="AK3754" s="25"/>
      <c r="AL3754" s="129">
        <v>3752</v>
      </c>
      <c r="AM3754" s="21">
        <v>0.86528490797180257</v>
      </c>
      <c r="AN3754" s="22">
        <f t="shared" si="609"/>
        <v>1.9543328242751337</v>
      </c>
      <c r="AO3754" s="22">
        <f t="shared" si="610"/>
        <v>1.9543328242751337</v>
      </c>
      <c r="AP3754" s="21">
        <v>0.72818770750567663</v>
      </c>
      <c r="AQ3754" s="22">
        <f t="shared" si="611"/>
        <v>508.38836888409389</v>
      </c>
      <c r="AR3754" s="22">
        <f t="shared" si="612"/>
        <v>508.38836888409389</v>
      </c>
      <c r="AS3754" s="23">
        <f t="shared" si="613"/>
        <v>260.13397644930632</v>
      </c>
      <c r="AT3754" s="23"/>
      <c r="AU3754" s="23"/>
      <c r="AV3754" s="23"/>
      <c r="AW3754" s="23"/>
      <c r="AX3754" s="23"/>
      <c r="AY3754" s="23"/>
      <c r="AZ3754" s="23"/>
      <c r="BA3754" s="23"/>
      <c r="BB3754" s="23"/>
      <c r="BC3754" s="23"/>
      <c r="BD3754" s="23"/>
      <c r="BE3754" s="23"/>
      <c r="BF3754" s="23"/>
      <c r="BG3754" s="23"/>
      <c r="BH3754" s="23"/>
      <c r="BI3754" s="23"/>
      <c r="BJ3754" s="23"/>
      <c r="BK3754" s="23"/>
    </row>
    <row r="3755" spans="28:63">
      <c r="AB3755" s="129">
        <v>3753</v>
      </c>
      <c r="AC3755" s="19">
        <v>0.37556472921062556</v>
      </c>
      <c r="AD3755" s="20">
        <f t="shared" si="604"/>
        <v>0.78307326095443175</v>
      </c>
      <c r="AE3755" s="22">
        <f t="shared" si="605"/>
        <v>0.78307326095443175</v>
      </c>
      <c r="AF3755" s="21">
        <v>0.19674033594970886</v>
      </c>
      <c r="AG3755" s="22">
        <f t="shared" si="606"/>
        <v>3.0910500184348244</v>
      </c>
      <c r="AH3755" s="22">
        <f t="shared" si="607"/>
        <v>3.0910500184348244</v>
      </c>
      <c r="AI3755" s="23">
        <f t="shared" si="608"/>
        <v>3.9473318430862592</v>
      </c>
      <c r="AJ3755" s="46"/>
      <c r="AK3755" s="25"/>
      <c r="AL3755" s="129">
        <v>3753</v>
      </c>
      <c r="AM3755" s="21">
        <v>0.38254770949930661</v>
      </c>
      <c r="AN3755" s="22">
        <f t="shared" si="609"/>
        <v>1.6354155857916133</v>
      </c>
      <c r="AO3755" s="22">
        <f t="shared" si="610"/>
        <v>1.6354155857916133</v>
      </c>
      <c r="AP3755" s="21">
        <v>0.59359768006135971</v>
      </c>
      <c r="AQ3755" s="22">
        <f t="shared" si="611"/>
        <v>496.89102492197583</v>
      </c>
      <c r="AR3755" s="22">
        <f t="shared" si="612"/>
        <v>496.89102492197583</v>
      </c>
      <c r="AS3755" s="23">
        <f t="shared" si="613"/>
        <v>303.83165553693721</v>
      </c>
      <c r="AT3755" s="23"/>
      <c r="AU3755" s="23"/>
      <c r="AV3755" s="23"/>
      <c r="AW3755" s="23"/>
      <c r="AX3755" s="23"/>
      <c r="AY3755" s="23"/>
      <c r="AZ3755" s="23"/>
      <c r="BA3755" s="23"/>
      <c r="BB3755" s="23"/>
      <c r="BC3755" s="23"/>
      <c r="BD3755" s="23"/>
      <c r="BE3755" s="23"/>
      <c r="BF3755" s="23"/>
      <c r="BG3755" s="23"/>
      <c r="BH3755" s="23"/>
      <c r="BI3755" s="23"/>
      <c r="BJ3755" s="23"/>
      <c r="BK3755" s="23"/>
    </row>
    <row r="3756" spans="28:63">
      <c r="AB3756" s="129">
        <v>3754</v>
      </c>
      <c r="AC3756" s="19">
        <v>0.8857677548430114</v>
      </c>
      <c r="AD3756" s="20">
        <f t="shared" si="604"/>
        <v>1.4795067794732439</v>
      </c>
      <c r="AE3756" s="22">
        <f t="shared" si="605"/>
        <v>1.4795067794732439</v>
      </c>
      <c r="AF3756" s="21">
        <v>0.94772552156554257</v>
      </c>
      <c r="AG3756" s="22">
        <f t="shared" si="606"/>
        <v>6.7477083594331058</v>
      </c>
      <c r="AH3756" s="22">
        <f t="shared" si="607"/>
        <v>6.7477083594331058</v>
      </c>
      <c r="AI3756" s="23">
        <f t="shared" si="608"/>
        <v>4.5607823181692524</v>
      </c>
      <c r="AJ3756" s="46"/>
      <c r="AK3756" s="25"/>
      <c r="AL3756" s="129">
        <v>3754</v>
      </c>
      <c r="AM3756" s="21">
        <v>0.87941384004900081</v>
      </c>
      <c r="AN3756" s="22">
        <f t="shared" si="609"/>
        <v>1.967572377592405</v>
      </c>
      <c r="AO3756" s="22">
        <f t="shared" si="610"/>
        <v>1.967572377592405</v>
      </c>
      <c r="AP3756" s="21">
        <v>0.32561549700704095</v>
      </c>
      <c r="AQ3756" s="22">
        <f t="shared" si="611"/>
        <v>476.48921906584479</v>
      </c>
      <c r="AR3756" s="22">
        <f t="shared" si="612"/>
        <v>476.48921906584479</v>
      </c>
      <c r="AS3756" s="23">
        <f t="shared" si="613"/>
        <v>242.17112645629575</v>
      </c>
      <c r="AT3756" s="23"/>
      <c r="AU3756" s="23"/>
      <c r="AV3756" s="23"/>
      <c r="AW3756" s="23"/>
      <c r="AX3756" s="23"/>
      <c r="AY3756" s="23"/>
      <c r="AZ3756" s="23"/>
      <c r="BA3756" s="23"/>
      <c r="BB3756" s="23"/>
      <c r="BC3756" s="23"/>
      <c r="BD3756" s="23"/>
      <c r="BE3756" s="23"/>
      <c r="BF3756" s="23"/>
      <c r="BG3756" s="23"/>
      <c r="BH3756" s="23"/>
      <c r="BI3756" s="23"/>
      <c r="BJ3756" s="23"/>
      <c r="BK3756" s="23"/>
    </row>
    <row r="3757" spans="28:63">
      <c r="AB3757" s="129">
        <v>3755</v>
      </c>
      <c r="AC3757" s="19">
        <v>0.5316003266811784</v>
      </c>
      <c r="AD3757" s="20">
        <f t="shared" si="604"/>
        <v>0.94602814779382416</v>
      </c>
      <c r="AE3757" s="22">
        <f t="shared" si="605"/>
        <v>0.94602814779382416</v>
      </c>
      <c r="AF3757" s="21">
        <v>0.44713654585046159</v>
      </c>
      <c r="AG3757" s="22">
        <f t="shared" si="606"/>
        <v>3.9274205195618155</v>
      </c>
      <c r="AH3757" s="22">
        <f t="shared" si="607"/>
        <v>3.9274205195618155</v>
      </c>
      <c r="AI3757" s="23">
        <f t="shared" si="608"/>
        <v>4.1514837890613707</v>
      </c>
      <c r="AJ3757" s="46"/>
      <c r="AK3757" s="25"/>
      <c r="AL3757" s="129">
        <v>3755</v>
      </c>
      <c r="AM3757" s="21">
        <v>0.2656080872156199</v>
      </c>
      <c r="AN3757" s="22">
        <f t="shared" si="609"/>
        <v>1.542802724204035</v>
      </c>
      <c r="AO3757" s="22">
        <f t="shared" si="610"/>
        <v>1.542802724204035</v>
      </c>
      <c r="AP3757" s="21">
        <v>0.92865563602436751</v>
      </c>
      <c r="AQ3757" s="22">
        <f t="shared" si="611"/>
        <v>533.55808692697906</v>
      </c>
      <c r="AR3757" s="22">
        <f t="shared" si="612"/>
        <v>533.55808692697906</v>
      </c>
      <c r="AS3757" s="23">
        <f t="shared" si="613"/>
        <v>345.8368841047083</v>
      </c>
      <c r="AT3757" s="23"/>
      <c r="AU3757" s="23"/>
      <c r="AV3757" s="23"/>
      <c r="AW3757" s="23"/>
      <c r="AX3757" s="23"/>
      <c r="AY3757" s="23"/>
      <c r="AZ3757" s="23"/>
      <c r="BA3757" s="23"/>
      <c r="BB3757" s="23"/>
      <c r="BC3757" s="23"/>
      <c r="BD3757" s="23"/>
      <c r="BE3757" s="23"/>
      <c r="BF3757" s="23"/>
      <c r="BG3757" s="23"/>
      <c r="BH3757" s="23"/>
      <c r="BI3757" s="23"/>
      <c r="BJ3757" s="23"/>
      <c r="BK3757" s="23"/>
    </row>
    <row r="3758" spans="28:63">
      <c r="AB3758" s="129">
        <v>3756</v>
      </c>
      <c r="AC3758" s="19">
        <v>0.39822334984269547</v>
      </c>
      <c r="AD3758" s="20">
        <f t="shared" si="604"/>
        <v>0.80535632780604249</v>
      </c>
      <c r="AE3758" s="22">
        <f t="shared" si="605"/>
        <v>0.80535632780604249</v>
      </c>
      <c r="AF3758" s="21">
        <v>0.42406578229574166</v>
      </c>
      <c r="AG3758" s="22">
        <f t="shared" si="606"/>
        <v>3.8433154400258189</v>
      </c>
      <c r="AH3758" s="22">
        <f t="shared" si="607"/>
        <v>3.8433154400258189</v>
      </c>
      <c r="AI3758" s="23">
        <f t="shared" si="608"/>
        <v>4.7721925156977489</v>
      </c>
      <c r="AJ3758" s="46"/>
      <c r="AK3758" s="25"/>
      <c r="AL3758" s="129">
        <v>3756</v>
      </c>
      <c r="AM3758" s="21">
        <v>0.15094306934901158</v>
      </c>
      <c r="AN3758" s="22">
        <f t="shared" si="609"/>
        <v>1.4288846387031722</v>
      </c>
      <c r="AO3758" s="22">
        <f t="shared" si="610"/>
        <v>1.4288846387031722</v>
      </c>
      <c r="AP3758" s="21">
        <v>0.15095530942412538</v>
      </c>
      <c r="AQ3758" s="22">
        <f t="shared" si="611"/>
        <v>458.46247563998486</v>
      </c>
      <c r="AR3758" s="22">
        <f t="shared" si="612"/>
        <v>458.46247563998486</v>
      </c>
      <c r="AS3758" s="23">
        <f t="shared" si="613"/>
        <v>320.85338677590966</v>
      </c>
      <c r="AT3758" s="23"/>
      <c r="AU3758" s="23"/>
      <c r="AV3758" s="23"/>
      <c r="AW3758" s="23"/>
      <c r="AX3758" s="23"/>
      <c r="AY3758" s="23"/>
      <c r="AZ3758" s="23"/>
      <c r="BA3758" s="23"/>
      <c r="BB3758" s="23"/>
      <c r="BC3758" s="23"/>
      <c r="BD3758" s="23"/>
      <c r="BE3758" s="23"/>
      <c r="BF3758" s="23"/>
      <c r="BG3758" s="23"/>
      <c r="BH3758" s="23"/>
      <c r="BI3758" s="23"/>
      <c r="BJ3758" s="23"/>
      <c r="BK3758" s="23"/>
    </row>
    <row r="3759" spans="28:63">
      <c r="AB3759" s="129">
        <v>3757</v>
      </c>
      <c r="AC3759" s="19">
        <v>0.44919470839932252</v>
      </c>
      <c r="AD3759" s="20">
        <f t="shared" si="604"/>
        <v>0.85706963048479334</v>
      </c>
      <c r="AE3759" s="22">
        <f t="shared" si="605"/>
        <v>0.85706963048479334</v>
      </c>
      <c r="AF3759" s="21">
        <v>0.41303186485861543</v>
      </c>
      <c r="AG3759" s="22">
        <f t="shared" si="606"/>
        <v>3.803686849835735</v>
      </c>
      <c r="AH3759" s="22">
        <f t="shared" si="607"/>
        <v>3.803686849835735</v>
      </c>
      <c r="AI3759" s="23">
        <f t="shared" si="608"/>
        <v>4.4380138025474256</v>
      </c>
      <c r="AJ3759" s="46"/>
      <c r="AK3759" s="25"/>
      <c r="AL3759" s="129">
        <v>3757</v>
      </c>
      <c r="AM3759" s="21">
        <v>0.84490008601232114</v>
      </c>
      <c r="AN3759" s="22">
        <f t="shared" si="609"/>
        <v>1.9364003765813007</v>
      </c>
      <c r="AO3759" s="22">
        <f t="shared" si="610"/>
        <v>1.9364003765813007</v>
      </c>
      <c r="AP3759" s="21">
        <v>0.28616391375596273</v>
      </c>
      <c r="AQ3759" s="22">
        <f t="shared" si="611"/>
        <v>472.95664599281599</v>
      </c>
      <c r="AR3759" s="22">
        <f t="shared" si="612"/>
        <v>472.95664599281599</v>
      </c>
      <c r="AS3759" s="23">
        <f t="shared" si="613"/>
        <v>244.24527680985952</v>
      </c>
      <c r="AT3759" s="23"/>
      <c r="AU3759" s="23"/>
      <c r="AV3759" s="23"/>
      <c r="AW3759" s="23"/>
      <c r="AX3759" s="23"/>
      <c r="AY3759" s="23"/>
      <c r="AZ3759" s="23"/>
      <c r="BA3759" s="23"/>
      <c r="BB3759" s="23"/>
      <c r="BC3759" s="23"/>
      <c r="BD3759" s="23"/>
      <c r="BE3759" s="23"/>
      <c r="BF3759" s="23"/>
      <c r="BG3759" s="23"/>
      <c r="BH3759" s="23"/>
      <c r="BI3759" s="23"/>
      <c r="BJ3759" s="23"/>
      <c r="BK3759" s="23"/>
    </row>
    <row r="3760" spans="28:63">
      <c r="AB3760" s="129">
        <v>3758</v>
      </c>
      <c r="AC3760" s="19">
        <v>0.70937179428802088</v>
      </c>
      <c r="AD3760" s="20">
        <f t="shared" si="604"/>
        <v>1.1697868631089183</v>
      </c>
      <c r="AE3760" s="22">
        <f t="shared" si="605"/>
        <v>1.1697868631089183</v>
      </c>
      <c r="AF3760" s="21">
        <v>0.69159518035941292</v>
      </c>
      <c r="AG3760" s="22">
        <f t="shared" si="606"/>
        <v>4.9582661869884781</v>
      </c>
      <c r="AH3760" s="22">
        <f t="shared" si="607"/>
        <v>4.9582661869884781</v>
      </c>
      <c r="AI3760" s="23">
        <f t="shared" si="608"/>
        <v>4.2386064875194416</v>
      </c>
      <c r="AJ3760" s="46"/>
      <c r="AK3760" s="25"/>
      <c r="AL3760" s="129">
        <v>3758</v>
      </c>
      <c r="AM3760" s="21">
        <v>0.309217187268503</v>
      </c>
      <c r="AN3760" s="22">
        <f t="shared" si="609"/>
        <v>1.5793523203243587</v>
      </c>
      <c r="AO3760" s="22">
        <f t="shared" si="610"/>
        <v>1.5793523203243587</v>
      </c>
      <c r="AP3760" s="21">
        <v>0.24661069635544108</v>
      </c>
      <c r="AQ3760" s="22">
        <f t="shared" si="611"/>
        <v>469.16080577333253</v>
      </c>
      <c r="AR3760" s="22">
        <f t="shared" si="612"/>
        <v>469.16080577333253</v>
      </c>
      <c r="AS3760" s="23">
        <f t="shared" si="613"/>
        <v>297.0589904075228</v>
      </c>
      <c r="AT3760" s="23"/>
      <c r="AU3760" s="23"/>
      <c r="AV3760" s="23"/>
      <c r="AW3760" s="23"/>
      <c r="AX3760" s="23"/>
      <c r="AY3760" s="23"/>
      <c r="AZ3760" s="23"/>
      <c r="BA3760" s="23"/>
      <c r="BB3760" s="23"/>
      <c r="BC3760" s="23"/>
      <c r="BD3760" s="23"/>
      <c r="BE3760" s="23"/>
      <c r="BF3760" s="23"/>
      <c r="BG3760" s="23"/>
      <c r="BH3760" s="23"/>
      <c r="BI3760" s="23"/>
      <c r="BJ3760" s="23"/>
      <c r="BK3760" s="23"/>
    </row>
    <row r="3761" spans="28:63">
      <c r="AB3761" s="129">
        <v>3759</v>
      </c>
      <c r="AC3761" s="19">
        <v>0.65158489902556493</v>
      </c>
      <c r="AD3761" s="20">
        <f t="shared" si="604"/>
        <v>1.0909888595451811</v>
      </c>
      <c r="AE3761" s="22">
        <f t="shared" si="605"/>
        <v>1.0909888595451811</v>
      </c>
      <c r="AF3761" s="21">
        <v>0.14955825054559879</v>
      </c>
      <c r="AG3761" s="22">
        <f t="shared" si="606"/>
        <v>2.9472853336105191</v>
      </c>
      <c r="AH3761" s="22">
        <f t="shared" si="607"/>
        <v>2.9472853336105191</v>
      </c>
      <c r="AI3761" s="23">
        <f t="shared" si="608"/>
        <v>2.7014806868323142</v>
      </c>
      <c r="AJ3761" s="46"/>
      <c r="AK3761" s="25"/>
      <c r="AL3761" s="129">
        <v>3759</v>
      </c>
      <c r="AM3761" s="21">
        <v>0.67419361247982823</v>
      </c>
      <c r="AN3761" s="22">
        <f t="shared" si="609"/>
        <v>1.8179512313734845</v>
      </c>
      <c r="AO3761" s="22">
        <f t="shared" si="610"/>
        <v>1.8179512313734845</v>
      </c>
      <c r="AP3761" s="21">
        <v>0.63302209838632029</v>
      </c>
      <c r="AQ3761" s="22">
        <f t="shared" si="611"/>
        <v>500.03014560786346</v>
      </c>
      <c r="AR3761" s="22">
        <f t="shared" si="612"/>
        <v>500.03014560786346</v>
      </c>
      <c r="AS3761" s="23">
        <f t="shared" si="613"/>
        <v>275.05146286574728</v>
      </c>
      <c r="AT3761" s="23"/>
      <c r="AU3761" s="23"/>
      <c r="AV3761" s="23"/>
      <c r="AW3761" s="23"/>
      <c r="AX3761" s="23"/>
      <c r="AY3761" s="23"/>
      <c r="AZ3761" s="23"/>
      <c r="BA3761" s="23"/>
      <c r="BB3761" s="23"/>
      <c r="BC3761" s="23"/>
      <c r="BD3761" s="23"/>
      <c r="BE3761" s="23"/>
      <c r="BF3761" s="23"/>
      <c r="BG3761" s="23"/>
      <c r="BH3761" s="23"/>
      <c r="BI3761" s="23"/>
      <c r="BJ3761" s="23"/>
      <c r="BK3761" s="23"/>
    </row>
    <row r="3762" spans="28:63">
      <c r="AB3762" s="129">
        <v>3760</v>
      </c>
      <c r="AC3762" s="19">
        <v>0.91315818793550518</v>
      </c>
      <c r="AD3762" s="20">
        <f t="shared" si="604"/>
        <v>1.5461784034533439</v>
      </c>
      <c r="AE3762" s="22">
        <f t="shared" si="605"/>
        <v>1.5461784034533439</v>
      </c>
      <c r="AF3762" s="21">
        <v>0.28039776416905815</v>
      </c>
      <c r="AG3762" s="22">
        <f t="shared" si="606"/>
        <v>3.3537039402414042</v>
      </c>
      <c r="AH3762" s="22">
        <f t="shared" si="607"/>
        <v>3.3537039402414042</v>
      </c>
      <c r="AI3762" s="23">
        <f t="shared" si="608"/>
        <v>2.1690277996064395</v>
      </c>
      <c r="AJ3762" s="46"/>
      <c r="AK3762" s="25"/>
      <c r="AL3762" s="129">
        <v>3760</v>
      </c>
      <c r="AM3762" s="21">
        <v>0.89289276856654154</v>
      </c>
      <c r="AN3762" s="22">
        <f t="shared" si="609"/>
        <v>1.9809474043016397</v>
      </c>
      <c r="AO3762" s="22">
        <f t="shared" si="610"/>
        <v>1.9809474043016397</v>
      </c>
      <c r="AP3762" s="21">
        <v>0.29029421985796544</v>
      </c>
      <c r="AQ3762" s="22">
        <f t="shared" si="611"/>
        <v>473.33744795739727</v>
      </c>
      <c r="AR3762" s="22">
        <f t="shared" si="612"/>
        <v>473.33744795739727</v>
      </c>
      <c r="AS3762" s="23">
        <f t="shared" si="613"/>
        <v>238.94498507610149</v>
      </c>
      <c r="AT3762" s="23"/>
      <c r="AU3762" s="23"/>
      <c r="AV3762" s="23"/>
      <c r="AW3762" s="23"/>
      <c r="AX3762" s="23"/>
      <c r="AY3762" s="23"/>
      <c r="AZ3762" s="23"/>
      <c r="BA3762" s="23"/>
      <c r="BB3762" s="23"/>
      <c r="BC3762" s="23"/>
      <c r="BD3762" s="23"/>
      <c r="BE3762" s="23"/>
      <c r="BF3762" s="23"/>
      <c r="BG3762" s="23"/>
      <c r="BH3762" s="23"/>
      <c r="BI3762" s="23"/>
      <c r="BJ3762" s="23"/>
      <c r="BK3762" s="23"/>
    </row>
    <row r="3763" spans="28:63">
      <c r="AB3763" s="129">
        <v>3761</v>
      </c>
      <c r="AC3763" s="19">
        <v>0.22220295896844611</v>
      </c>
      <c r="AD3763" s="20">
        <f t="shared" si="604"/>
        <v>0.6418308417172649</v>
      </c>
      <c r="AE3763" s="22">
        <f t="shared" si="605"/>
        <v>0.6418308417172649</v>
      </c>
      <c r="AF3763" s="21">
        <v>0.26840568639738693</v>
      </c>
      <c r="AG3763" s="22">
        <f t="shared" si="606"/>
        <v>3.3151489449419644</v>
      </c>
      <c r="AH3763" s="22">
        <f t="shared" si="607"/>
        <v>3.3151489449419644</v>
      </c>
      <c r="AI3763" s="23">
        <f t="shared" si="608"/>
        <v>5.1651443487384361</v>
      </c>
      <c r="AJ3763" s="46"/>
      <c r="AK3763" s="25"/>
      <c r="AL3763" s="129">
        <v>3761</v>
      </c>
      <c r="AM3763" s="21">
        <v>0.4553949578494576</v>
      </c>
      <c r="AN3763" s="22">
        <f t="shared" si="609"/>
        <v>1.6859954570867695</v>
      </c>
      <c r="AO3763" s="22">
        <f t="shared" si="610"/>
        <v>1.6859954570867695</v>
      </c>
      <c r="AP3763" s="21">
        <v>0.90213114271595396</v>
      </c>
      <c r="AQ3763" s="22">
        <f t="shared" si="611"/>
        <v>529.03042135605244</v>
      </c>
      <c r="AR3763" s="22">
        <f t="shared" si="612"/>
        <v>529.03042135605244</v>
      </c>
      <c r="AS3763" s="23">
        <f t="shared" si="613"/>
        <v>313.77926858128302</v>
      </c>
      <c r="AT3763" s="23"/>
      <c r="AU3763" s="23"/>
      <c r="AV3763" s="23"/>
      <c r="AW3763" s="23"/>
      <c r="AX3763" s="23"/>
      <c r="AY3763" s="23"/>
      <c r="AZ3763" s="23"/>
      <c r="BA3763" s="23"/>
      <c r="BB3763" s="23"/>
      <c r="BC3763" s="23"/>
      <c r="BD3763" s="23"/>
      <c r="BE3763" s="23"/>
      <c r="BF3763" s="23"/>
      <c r="BG3763" s="23"/>
      <c r="BH3763" s="23"/>
      <c r="BI3763" s="23"/>
      <c r="BJ3763" s="23"/>
      <c r="BK3763" s="23"/>
    </row>
    <row r="3764" spans="28:63">
      <c r="AB3764" s="129">
        <v>3762</v>
      </c>
      <c r="AC3764" s="19">
        <v>0.55758545381569413</v>
      </c>
      <c r="AD3764" s="20">
        <f t="shared" si="604"/>
        <v>0.97568054898352141</v>
      </c>
      <c r="AE3764" s="22">
        <f t="shared" si="605"/>
        <v>0.97568054898352141</v>
      </c>
      <c r="AF3764" s="21">
        <v>0.47331321255104941</v>
      </c>
      <c r="AG3764" s="22">
        <f t="shared" si="606"/>
        <v>4.0250026888727941</v>
      </c>
      <c r="AH3764" s="22">
        <f t="shared" si="607"/>
        <v>4.0250026888727941</v>
      </c>
      <c r="AI3764" s="23">
        <f t="shared" si="608"/>
        <v>4.125328411093264</v>
      </c>
      <c r="AJ3764" s="46"/>
      <c r="AK3764" s="25"/>
      <c r="AL3764" s="129">
        <v>3762</v>
      </c>
      <c r="AM3764" s="21">
        <v>0.62977307655862036</v>
      </c>
      <c r="AN3764" s="22">
        <f t="shared" si="609"/>
        <v>1.7926352565912462</v>
      </c>
      <c r="AO3764" s="22">
        <f t="shared" si="610"/>
        <v>1.7926352565912462</v>
      </c>
      <c r="AP3764" s="21">
        <v>0.87730944121351717</v>
      </c>
      <c r="AQ3764" s="22">
        <f t="shared" si="611"/>
        <v>525.32482911206444</v>
      </c>
      <c r="AR3764" s="22">
        <f t="shared" si="612"/>
        <v>525.32482911206444</v>
      </c>
      <c r="AS3764" s="23">
        <f t="shared" si="613"/>
        <v>293.04613260311891</v>
      </c>
      <c r="AT3764" s="23"/>
      <c r="AU3764" s="23"/>
      <c r="AV3764" s="23"/>
      <c r="AW3764" s="23"/>
      <c r="AX3764" s="23"/>
      <c r="AY3764" s="23"/>
      <c r="AZ3764" s="23"/>
      <c r="BA3764" s="23"/>
      <c r="BB3764" s="23"/>
      <c r="BC3764" s="23"/>
      <c r="BD3764" s="23"/>
      <c r="BE3764" s="23"/>
      <c r="BF3764" s="23"/>
      <c r="BG3764" s="23"/>
      <c r="BH3764" s="23"/>
      <c r="BI3764" s="23"/>
      <c r="BJ3764" s="23"/>
      <c r="BK3764" s="23"/>
    </row>
    <row r="3765" spans="28:63">
      <c r="AB3765" s="129">
        <v>3763</v>
      </c>
      <c r="AC3765" s="19">
        <v>0.59547338542035411</v>
      </c>
      <c r="AD3765" s="20">
        <f t="shared" si="604"/>
        <v>1.0205229358800236</v>
      </c>
      <c r="AE3765" s="22">
        <f t="shared" si="605"/>
        <v>1.0205229358800236</v>
      </c>
      <c r="AF3765" s="21">
        <v>0.86983808183448963</v>
      </c>
      <c r="AG3765" s="22">
        <f t="shared" si="606"/>
        <v>6.0239287601492419</v>
      </c>
      <c r="AH3765" s="22">
        <f t="shared" si="607"/>
        <v>6.0239287601492419</v>
      </c>
      <c r="AI3765" s="23">
        <f t="shared" si="608"/>
        <v>5.902786256297758</v>
      </c>
      <c r="AJ3765" s="46"/>
      <c r="AK3765" s="25"/>
      <c r="AL3765" s="129">
        <v>3763</v>
      </c>
      <c r="AM3765" s="21">
        <v>0.47769280759971955</v>
      </c>
      <c r="AN3765" s="22">
        <f t="shared" si="609"/>
        <v>1.7006540743831575</v>
      </c>
      <c r="AO3765" s="22">
        <f t="shared" si="610"/>
        <v>1.7006540743831575</v>
      </c>
      <c r="AP3765" s="21">
        <v>0.53381857511323338</v>
      </c>
      <c r="AQ3765" s="22">
        <f t="shared" si="611"/>
        <v>492.40874343607516</v>
      </c>
      <c r="AR3765" s="22">
        <f t="shared" si="612"/>
        <v>492.40874343607516</v>
      </c>
      <c r="AS3765" s="23">
        <f t="shared" si="613"/>
        <v>289.54080130297882</v>
      </c>
      <c r="AT3765" s="23"/>
      <c r="AU3765" s="23"/>
      <c r="AV3765" s="23"/>
      <c r="AW3765" s="23"/>
      <c r="AX3765" s="23"/>
      <c r="AY3765" s="23"/>
      <c r="AZ3765" s="23"/>
      <c r="BA3765" s="23"/>
      <c r="BB3765" s="23"/>
      <c r="BC3765" s="23"/>
      <c r="BD3765" s="23"/>
      <c r="BE3765" s="23"/>
      <c r="BF3765" s="23"/>
      <c r="BG3765" s="23"/>
      <c r="BH3765" s="23"/>
      <c r="BI3765" s="23"/>
      <c r="BJ3765" s="23"/>
      <c r="BK3765" s="23"/>
    </row>
    <row r="3766" spans="28:63">
      <c r="AB3766" s="129">
        <v>3764</v>
      </c>
      <c r="AC3766" s="19">
        <v>0.7941434340709228</v>
      </c>
      <c r="AD3766" s="20">
        <f t="shared" si="604"/>
        <v>1.301280147872268</v>
      </c>
      <c r="AE3766" s="22">
        <f t="shared" si="605"/>
        <v>1.301280147872268</v>
      </c>
      <c r="AF3766" s="21">
        <v>0.25621102382961025</v>
      </c>
      <c r="AG3766" s="22">
        <f t="shared" si="606"/>
        <v>3.2762653244374853</v>
      </c>
      <c r="AH3766" s="22">
        <f t="shared" si="607"/>
        <v>3.2762653244374853</v>
      </c>
      <c r="AI3766" s="23">
        <f t="shared" si="608"/>
        <v>2.5177248187444716</v>
      </c>
      <c r="AJ3766" s="46"/>
      <c r="AK3766" s="25"/>
      <c r="AL3766" s="129">
        <v>3764</v>
      </c>
      <c r="AM3766" s="21">
        <v>0.46195003732655582</v>
      </c>
      <c r="AN3766" s="22">
        <f t="shared" si="609"/>
        <v>1.6903413062378578</v>
      </c>
      <c r="AO3766" s="22">
        <f t="shared" si="610"/>
        <v>1.6903413062378578</v>
      </c>
      <c r="AP3766" s="21">
        <v>0.10258422890629038</v>
      </c>
      <c r="AQ3766" s="22">
        <f t="shared" si="611"/>
        <v>451.7068674466849</v>
      </c>
      <c r="AR3766" s="22">
        <f t="shared" si="612"/>
        <v>451.7068674466849</v>
      </c>
      <c r="AS3766" s="23">
        <f t="shared" si="613"/>
        <v>267.22820165356745</v>
      </c>
      <c r="AT3766" s="23"/>
      <c r="AU3766" s="23"/>
      <c r="AV3766" s="23"/>
      <c r="AW3766" s="23"/>
      <c r="AX3766" s="23"/>
      <c r="AY3766" s="23"/>
      <c r="AZ3766" s="23"/>
      <c r="BA3766" s="23"/>
      <c r="BB3766" s="23"/>
      <c r="BC3766" s="23"/>
      <c r="BD3766" s="23"/>
      <c r="BE3766" s="23"/>
      <c r="BF3766" s="23"/>
      <c r="BG3766" s="23"/>
      <c r="BH3766" s="23"/>
      <c r="BI3766" s="23"/>
      <c r="BJ3766" s="23"/>
      <c r="BK3766" s="23"/>
    </row>
    <row r="3767" spans="28:63">
      <c r="AB3767" s="129">
        <v>3765</v>
      </c>
      <c r="AC3767" s="19">
        <v>0.94280892518878212</v>
      </c>
      <c r="AD3767" s="20">
        <f t="shared" si="604"/>
        <v>1.6317143051620329</v>
      </c>
      <c r="AE3767" s="22">
        <f t="shared" si="605"/>
        <v>1.6317143051620329</v>
      </c>
      <c r="AF3767" s="21">
        <v>0.36783810500646963</v>
      </c>
      <c r="AG3767" s="22">
        <f t="shared" si="606"/>
        <v>3.6451341180461236</v>
      </c>
      <c r="AH3767" s="22">
        <f t="shared" si="607"/>
        <v>3.6451341180461236</v>
      </c>
      <c r="AI3767" s="23">
        <f t="shared" si="608"/>
        <v>2.2339291299429735</v>
      </c>
      <c r="AJ3767" s="46"/>
      <c r="AK3767" s="25"/>
      <c r="AL3767" s="129">
        <v>3765</v>
      </c>
      <c r="AM3767" s="21">
        <v>6.9569073969488082E-2</v>
      </c>
      <c r="AN3767" s="22">
        <f t="shared" si="609"/>
        <v>1.3168554437816349</v>
      </c>
      <c r="AO3767" s="22">
        <f t="shared" si="610"/>
        <v>1.3168554437816349</v>
      </c>
      <c r="AP3767" s="21">
        <v>0.35609470568459012</v>
      </c>
      <c r="AQ3767" s="22">
        <f t="shared" si="611"/>
        <v>479.07392077481387</v>
      </c>
      <c r="AR3767" s="22">
        <f t="shared" si="612"/>
        <v>479.07392077481387</v>
      </c>
      <c r="AS3767" s="23">
        <f t="shared" si="613"/>
        <v>363.80145067331733</v>
      </c>
      <c r="AT3767" s="23"/>
      <c r="AU3767" s="23"/>
      <c r="AV3767" s="23"/>
      <c r="AW3767" s="23"/>
      <c r="AX3767" s="23"/>
      <c r="AY3767" s="23"/>
      <c r="AZ3767" s="23"/>
      <c r="BA3767" s="23"/>
      <c r="BB3767" s="23"/>
      <c r="BC3767" s="23"/>
      <c r="BD3767" s="23"/>
      <c r="BE3767" s="23"/>
      <c r="BF3767" s="23"/>
      <c r="BG3767" s="23"/>
      <c r="BH3767" s="23"/>
      <c r="BI3767" s="23"/>
      <c r="BJ3767" s="23"/>
      <c r="BK3767" s="23"/>
    </row>
    <row r="3768" spans="28:63">
      <c r="AB3768" s="129">
        <v>3766</v>
      </c>
      <c r="AC3768" s="19">
        <v>0.29423295500531321</v>
      </c>
      <c r="AD3768" s="20">
        <f t="shared" si="604"/>
        <v>0.7062468844832106</v>
      </c>
      <c r="AE3768" s="22">
        <f t="shared" si="605"/>
        <v>0.7062468844832106</v>
      </c>
      <c r="AF3768" s="21">
        <v>0.48832208220877671</v>
      </c>
      <c r="AG3768" s="22">
        <f t="shared" si="606"/>
        <v>4.0820493196395775</v>
      </c>
      <c r="AH3768" s="22">
        <f t="shared" si="607"/>
        <v>4.0820493196395775</v>
      </c>
      <c r="AI3768" s="23">
        <f t="shared" si="608"/>
        <v>5.7799183392172813</v>
      </c>
      <c r="AJ3768" s="46"/>
      <c r="AK3768" s="25"/>
      <c r="AL3768" s="129">
        <v>3766</v>
      </c>
      <c r="AM3768" s="21">
        <v>0.16115330555128937</v>
      </c>
      <c r="AN3768" s="22">
        <f t="shared" si="609"/>
        <v>1.4404913668821484</v>
      </c>
      <c r="AO3768" s="22">
        <f t="shared" si="610"/>
        <v>1.4404913668821484</v>
      </c>
      <c r="AP3768" s="21">
        <v>0.45195704263055392</v>
      </c>
      <c r="AQ3768" s="22">
        <f t="shared" si="611"/>
        <v>486.55207748657756</v>
      </c>
      <c r="AR3768" s="22">
        <f t="shared" si="612"/>
        <v>486.55207748657756</v>
      </c>
      <c r="AS3768" s="23">
        <f t="shared" si="613"/>
        <v>337.76813153673282</v>
      </c>
      <c r="AT3768" s="23"/>
      <c r="AU3768" s="23"/>
      <c r="AV3768" s="23"/>
      <c r="AW3768" s="23"/>
      <c r="AX3768" s="23"/>
      <c r="AY3768" s="23"/>
      <c r="AZ3768" s="23"/>
      <c r="BA3768" s="23"/>
      <c r="BB3768" s="23"/>
      <c r="BC3768" s="23"/>
      <c r="BD3768" s="23"/>
      <c r="BE3768" s="23"/>
      <c r="BF3768" s="23"/>
      <c r="BG3768" s="23"/>
      <c r="BH3768" s="23"/>
      <c r="BI3768" s="23"/>
      <c r="BJ3768" s="23"/>
      <c r="BK3768" s="23"/>
    </row>
    <row r="3769" spans="28:63">
      <c r="AB3769" s="129">
        <v>3767</v>
      </c>
      <c r="AC3769" s="19">
        <v>0.55683798086707892</v>
      </c>
      <c r="AD3769" s="20">
        <f t="shared" si="604"/>
        <v>0.97481560459806271</v>
      </c>
      <c r="AE3769" s="22">
        <f t="shared" si="605"/>
        <v>0.97481560459806271</v>
      </c>
      <c r="AF3769" s="21">
        <v>0.52238170545132445</v>
      </c>
      <c r="AG3769" s="22">
        <f t="shared" si="606"/>
        <v>4.2146930327303354</v>
      </c>
      <c r="AH3769" s="22">
        <f t="shared" si="607"/>
        <v>4.2146930327303354</v>
      </c>
      <c r="AI3769" s="23">
        <f t="shared" si="608"/>
        <v>4.3235797753444283</v>
      </c>
      <c r="AJ3769" s="46"/>
      <c r="AK3769" s="25"/>
      <c r="AL3769" s="129">
        <v>3767</v>
      </c>
      <c r="AM3769" s="21">
        <v>0.71470015031148248</v>
      </c>
      <c r="AN3769" s="22">
        <f t="shared" si="609"/>
        <v>1.8424886957585036</v>
      </c>
      <c r="AO3769" s="22">
        <f t="shared" si="610"/>
        <v>1.8424886957585036</v>
      </c>
      <c r="AP3769" s="21">
        <v>0.53783880806819728</v>
      </c>
      <c r="AQ3769" s="22">
        <f t="shared" si="611"/>
        <v>492.70081961173923</v>
      </c>
      <c r="AR3769" s="22">
        <f t="shared" si="612"/>
        <v>492.70081961173923</v>
      </c>
      <c r="AS3769" s="23">
        <f t="shared" si="613"/>
        <v>267.41049795635649</v>
      </c>
      <c r="AT3769" s="23"/>
      <c r="AU3769" s="23"/>
      <c r="AV3769" s="23"/>
      <c r="AW3769" s="23"/>
      <c r="AX3769" s="23"/>
      <c r="AY3769" s="23"/>
      <c r="AZ3769" s="23"/>
      <c r="BA3769" s="23"/>
      <c r="BB3769" s="23"/>
      <c r="BC3769" s="23"/>
      <c r="BD3769" s="23"/>
      <c r="BE3769" s="23"/>
      <c r="BF3769" s="23"/>
      <c r="BG3769" s="23"/>
      <c r="BH3769" s="23"/>
      <c r="BI3769" s="23"/>
      <c r="BJ3769" s="23"/>
      <c r="BK3769" s="23"/>
    </row>
    <row r="3770" spans="28:63">
      <c r="AB3770" s="129">
        <v>3768</v>
      </c>
      <c r="AC3770" s="19">
        <v>0.29201543085661219</v>
      </c>
      <c r="AD3770" s="20">
        <f t="shared" si="604"/>
        <v>0.70421598860749235</v>
      </c>
      <c r="AE3770" s="22">
        <f t="shared" si="605"/>
        <v>0.70421598860749235</v>
      </c>
      <c r="AF3770" s="21">
        <v>0.2694412644586609</v>
      </c>
      <c r="AG3770" s="22">
        <f t="shared" si="606"/>
        <v>3.3184658426707836</v>
      </c>
      <c r="AH3770" s="22">
        <f t="shared" si="607"/>
        <v>3.3184658426707836</v>
      </c>
      <c r="AI3770" s="23">
        <f t="shared" si="608"/>
        <v>4.7122841519583716</v>
      </c>
      <c r="AJ3770" s="46"/>
      <c r="AK3770" s="25"/>
      <c r="AL3770" s="129">
        <v>3768</v>
      </c>
      <c r="AM3770" s="21">
        <v>0.78432304057000357</v>
      </c>
      <c r="AN3770" s="22">
        <f t="shared" si="609"/>
        <v>1.8891571493107195</v>
      </c>
      <c r="AO3770" s="22">
        <f t="shared" si="610"/>
        <v>1.8891571493107195</v>
      </c>
      <c r="AP3770" s="21">
        <v>0.67336060399986519</v>
      </c>
      <c r="AQ3770" s="22">
        <f t="shared" si="611"/>
        <v>503.42203537770803</v>
      </c>
      <c r="AR3770" s="22">
        <f t="shared" si="612"/>
        <v>503.42203537770803</v>
      </c>
      <c r="AS3770" s="23">
        <f t="shared" si="613"/>
        <v>266.4797026342606</v>
      </c>
      <c r="AT3770" s="23"/>
      <c r="AU3770" s="23"/>
      <c r="AV3770" s="23"/>
      <c r="AW3770" s="23"/>
      <c r="AX3770" s="23"/>
      <c r="AY3770" s="23"/>
      <c r="AZ3770" s="23"/>
      <c r="BA3770" s="23"/>
      <c r="BB3770" s="23"/>
      <c r="BC3770" s="23"/>
      <c r="BD3770" s="23"/>
      <c r="BE3770" s="23"/>
      <c r="BF3770" s="23"/>
      <c r="BG3770" s="23"/>
      <c r="BH3770" s="23"/>
      <c r="BI3770" s="23"/>
      <c r="BJ3770" s="23"/>
      <c r="BK3770" s="23"/>
    </row>
    <row r="3771" spans="28:63">
      <c r="AB3771" s="129">
        <v>3769</v>
      </c>
      <c r="AC3771" s="19">
        <v>0.13202498888204262</v>
      </c>
      <c r="AD3771" s="20">
        <f t="shared" si="604"/>
        <v>0.83547928853820219</v>
      </c>
      <c r="AE3771" s="22">
        <f t="shared" si="605"/>
        <v>0.83547928853820219</v>
      </c>
      <c r="AF3771" s="21">
        <v>0.611132312711688</v>
      </c>
      <c r="AG3771" s="22">
        <f t="shared" si="606"/>
        <v>4.5844428538451645</v>
      </c>
      <c r="AH3771" s="22">
        <f t="shared" si="607"/>
        <v>4.5844428538451645</v>
      </c>
      <c r="AI3771" s="23">
        <f t="shared" si="608"/>
        <v>5.4872010793545138</v>
      </c>
      <c r="AJ3771" s="46"/>
      <c r="AK3771" s="25"/>
      <c r="AL3771" s="129">
        <v>3769</v>
      </c>
      <c r="AM3771" s="21">
        <v>0.7081036724347074</v>
      </c>
      <c r="AN3771" s="22">
        <f t="shared" si="609"/>
        <v>1.8383792667043952</v>
      </c>
      <c r="AO3771" s="22">
        <f t="shared" si="610"/>
        <v>1.8383792667043952</v>
      </c>
      <c r="AP3771" s="21">
        <v>0.79190509472291259</v>
      </c>
      <c r="AQ3771" s="22">
        <f t="shared" si="611"/>
        <v>514.84105767718358</v>
      </c>
      <c r="AR3771" s="22">
        <f t="shared" si="612"/>
        <v>514.84105767718358</v>
      </c>
      <c r="AS3771" s="23">
        <f t="shared" si="613"/>
        <v>280.05160143049426</v>
      </c>
      <c r="AT3771" s="23"/>
      <c r="AU3771" s="23"/>
      <c r="AV3771" s="23"/>
      <c r="AW3771" s="23"/>
      <c r="AX3771" s="23"/>
      <c r="AY3771" s="23"/>
      <c r="AZ3771" s="23"/>
      <c r="BA3771" s="23"/>
      <c r="BB3771" s="23"/>
      <c r="BC3771" s="23"/>
      <c r="BD3771" s="23"/>
      <c r="BE3771" s="23"/>
      <c r="BF3771" s="23"/>
      <c r="BG3771" s="23"/>
      <c r="BH3771" s="23"/>
      <c r="BI3771" s="23"/>
      <c r="BJ3771" s="23"/>
      <c r="BK3771" s="23"/>
    </row>
    <row r="3772" spans="28:63">
      <c r="AB3772" s="129">
        <v>3770</v>
      </c>
      <c r="AC3772" s="19">
        <v>0.59058975372222855</v>
      </c>
      <c r="AD3772" s="20">
        <f t="shared" si="604"/>
        <v>1.0146283238937894</v>
      </c>
      <c r="AE3772" s="22">
        <f t="shared" si="605"/>
        <v>1.0146283238937894</v>
      </c>
      <c r="AF3772" s="21">
        <v>0.24064622725000884</v>
      </c>
      <c r="AG3772" s="22">
        <f t="shared" si="606"/>
        <v>3.2270959382677997</v>
      </c>
      <c r="AH3772" s="22">
        <f t="shared" si="607"/>
        <v>3.2270959382677997</v>
      </c>
      <c r="AI3772" s="23">
        <f t="shared" si="608"/>
        <v>3.1805695369150859</v>
      </c>
      <c r="AJ3772" s="46"/>
      <c r="AK3772" s="25"/>
      <c r="AL3772" s="129">
        <v>3770</v>
      </c>
      <c r="AM3772" s="21">
        <v>0.51053388310953596</v>
      </c>
      <c r="AN3772" s="22">
        <f t="shared" si="609"/>
        <v>1.7216342597925471</v>
      </c>
      <c r="AO3772" s="22">
        <f t="shared" si="610"/>
        <v>1.7216342597925471</v>
      </c>
      <c r="AP3772" s="21">
        <v>0.20047648288176323</v>
      </c>
      <c r="AQ3772" s="22">
        <f t="shared" si="611"/>
        <v>464.32459286041194</v>
      </c>
      <c r="AR3772" s="22">
        <f t="shared" si="612"/>
        <v>464.32459286041194</v>
      </c>
      <c r="AS3772" s="23">
        <f t="shared" si="613"/>
        <v>269.69990299586738</v>
      </c>
      <c r="AT3772" s="23"/>
      <c r="AU3772" s="23"/>
      <c r="AV3772" s="23"/>
      <c r="AW3772" s="23"/>
      <c r="AX3772" s="23"/>
      <c r="AY3772" s="23"/>
      <c r="AZ3772" s="23"/>
      <c r="BA3772" s="23"/>
      <c r="BB3772" s="23"/>
      <c r="BC3772" s="23"/>
      <c r="BD3772" s="23"/>
      <c r="BE3772" s="23"/>
      <c r="BF3772" s="23"/>
      <c r="BG3772" s="23"/>
      <c r="BH3772" s="23"/>
      <c r="BI3772" s="23"/>
      <c r="BJ3772" s="23"/>
      <c r="BK3772" s="23"/>
    </row>
    <row r="3773" spans="28:63">
      <c r="AB3773" s="129">
        <v>3771</v>
      </c>
      <c r="AC3773" s="19">
        <v>0.15268559828718009</v>
      </c>
      <c r="AD3773" s="20">
        <f t="shared" si="604"/>
        <v>0.85323497246750035</v>
      </c>
      <c r="AE3773" s="22">
        <f t="shared" si="605"/>
        <v>0.85323497246750035</v>
      </c>
      <c r="AF3773" s="21">
        <v>0.41615782974618587</v>
      </c>
      <c r="AG3773" s="22">
        <f t="shared" si="606"/>
        <v>3.8148757357021736</v>
      </c>
      <c r="AH3773" s="22">
        <f t="shared" si="607"/>
        <v>3.8148757357021736</v>
      </c>
      <c r="AI3773" s="23">
        <f t="shared" si="608"/>
        <v>4.4710728683211372</v>
      </c>
      <c r="AJ3773" s="46"/>
      <c r="AK3773" s="25"/>
      <c r="AL3773" s="129">
        <v>3771</v>
      </c>
      <c r="AM3773" s="21">
        <v>0.86092731913622333</v>
      </c>
      <c r="AN3773" s="22">
        <f t="shared" si="609"/>
        <v>1.9503911839958936</v>
      </c>
      <c r="AO3773" s="22">
        <f t="shared" si="610"/>
        <v>1.9503911839958936</v>
      </c>
      <c r="AP3773" s="21">
        <v>0.19542020553324935</v>
      </c>
      <c r="AQ3773" s="22">
        <f t="shared" si="611"/>
        <v>463.76206135713721</v>
      </c>
      <c r="AR3773" s="22">
        <f t="shared" si="612"/>
        <v>463.76206135713721</v>
      </c>
      <c r="AS3773" s="23">
        <f t="shared" si="613"/>
        <v>237.77899795824428</v>
      </c>
      <c r="AT3773" s="23"/>
      <c r="AU3773" s="23"/>
      <c r="AV3773" s="23"/>
      <c r="AW3773" s="23"/>
      <c r="AX3773" s="23"/>
      <c r="AY3773" s="23"/>
      <c r="AZ3773" s="23"/>
      <c r="BA3773" s="23"/>
      <c r="BB3773" s="23"/>
      <c r="BC3773" s="23"/>
      <c r="BD3773" s="23"/>
      <c r="BE3773" s="23"/>
      <c r="BF3773" s="23"/>
      <c r="BG3773" s="23"/>
      <c r="BH3773" s="23"/>
      <c r="BI3773" s="23"/>
      <c r="BJ3773" s="23"/>
      <c r="BK3773" s="23"/>
    </row>
    <row r="3774" spans="28:63">
      <c r="AB3774" s="129">
        <v>3772</v>
      </c>
      <c r="AC3774" s="19">
        <v>0.5247959187456539</v>
      </c>
      <c r="AD3774" s="20">
        <f t="shared" si="604"/>
        <v>0.93840026417542521</v>
      </c>
      <c r="AE3774" s="22">
        <f t="shared" si="605"/>
        <v>0.93840026417542521</v>
      </c>
      <c r="AF3774" s="21">
        <v>0.16243106246153571</v>
      </c>
      <c r="AG3774" s="22">
        <f t="shared" si="606"/>
        <v>2.9872114134111367</v>
      </c>
      <c r="AH3774" s="22">
        <f t="shared" si="607"/>
        <v>2.9872114134111367</v>
      </c>
      <c r="AI3774" s="23">
        <f t="shared" si="608"/>
        <v>3.1833019740632822</v>
      </c>
      <c r="AJ3774" s="46"/>
      <c r="AK3774" s="25"/>
      <c r="AL3774" s="129">
        <v>3772</v>
      </c>
      <c r="AM3774" s="21">
        <v>0.43665445314453677</v>
      </c>
      <c r="AN3774" s="22">
        <f t="shared" si="609"/>
        <v>1.6733954423617985</v>
      </c>
      <c r="AO3774" s="22">
        <f t="shared" si="610"/>
        <v>1.6733954423617985</v>
      </c>
      <c r="AP3774" s="21">
        <v>0.17934172493922995</v>
      </c>
      <c r="AQ3774" s="22">
        <f t="shared" si="611"/>
        <v>461.92313089935499</v>
      </c>
      <c r="AR3774" s="22">
        <f t="shared" si="612"/>
        <v>461.92313089935499</v>
      </c>
      <c r="AS3774" s="23">
        <f t="shared" si="613"/>
        <v>276.03943407865717</v>
      </c>
      <c r="AT3774" s="23"/>
      <c r="AU3774" s="23"/>
      <c r="AV3774" s="23"/>
      <c r="AW3774" s="23"/>
      <c r="AX3774" s="23"/>
      <c r="AY3774" s="23"/>
      <c r="AZ3774" s="23"/>
      <c r="BA3774" s="23"/>
      <c r="BB3774" s="23"/>
      <c r="BC3774" s="23"/>
      <c r="BD3774" s="23"/>
      <c r="BE3774" s="23"/>
      <c r="BF3774" s="23"/>
      <c r="BG3774" s="23"/>
      <c r="BH3774" s="23"/>
      <c r="BI3774" s="23"/>
      <c r="BJ3774" s="23"/>
      <c r="BK3774" s="23"/>
    </row>
    <row r="3775" spans="28:63">
      <c r="AB3775" s="129">
        <v>3773</v>
      </c>
      <c r="AC3775" s="19">
        <v>0.94738897726209104</v>
      </c>
      <c r="AD3775" s="20">
        <f t="shared" si="604"/>
        <v>1.6467687704559166</v>
      </c>
      <c r="AE3775" s="22">
        <f t="shared" si="605"/>
        <v>1.6467687704559166</v>
      </c>
      <c r="AF3775" s="21">
        <v>0.66049661634224754</v>
      </c>
      <c r="AG3775" s="22">
        <f t="shared" si="606"/>
        <v>4.8085894169297845</v>
      </c>
      <c r="AH3775" s="22">
        <f t="shared" si="607"/>
        <v>4.8085894169297845</v>
      </c>
      <c r="AI3775" s="23">
        <f t="shared" si="608"/>
        <v>2.9200149427162754</v>
      </c>
      <c r="AJ3775" s="46"/>
      <c r="AK3775" s="25"/>
      <c r="AL3775" s="129">
        <v>3773</v>
      </c>
      <c r="AM3775" s="21">
        <v>0.20979883724663895</v>
      </c>
      <c r="AN3775" s="22">
        <f t="shared" si="609"/>
        <v>1.4913171311235283</v>
      </c>
      <c r="AO3775" s="22">
        <f t="shared" si="610"/>
        <v>1.4913171311235283</v>
      </c>
      <c r="AP3775" s="21">
        <v>0.6413730293955866</v>
      </c>
      <c r="AQ3775" s="22">
        <f t="shared" si="611"/>
        <v>500.71640773432119</v>
      </c>
      <c r="AR3775" s="22">
        <f t="shared" si="612"/>
        <v>500.71640773432119</v>
      </c>
      <c r="AS3775" s="23">
        <f t="shared" si="613"/>
        <v>335.75447990535156</v>
      </c>
      <c r="AT3775" s="23"/>
      <c r="AU3775" s="23"/>
      <c r="AV3775" s="23"/>
      <c r="AW3775" s="23"/>
      <c r="AX3775" s="23"/>
      <c r="AY3775" s="23"/>
      <c r="AZ3775" s="23"/>
      <c r="BA3775" s="23"/>
      <c r="BB3775" s="23"/>
      <c r="BC3775" s="23"/>
      <c r="BD3775" s="23"/>
      <c r="BE3775" s="23"/>
      <c r="BF3775" s="23"/>
      <c r="BG3775" s="23"/>
      <c r="BH3775" s="23"/>
      <c r="BI3775" s="23"/>
      <c r="BJ3775" s="23"/>
      <c r="BK3775" s="23"/>
    </row>
    <row r="3776" spans="28:63">
      <c r="AB3776" s="129">
        <v>3774</v>
      </c>
      <c r="AC3776" s="19">
        <v>0.83442278274629411</v>
      </c>
      <c r="AD3776" s="20">
        <f t="shared" si="604"/>
        <v>1.3733558199114198</v>
      </c>
      <c r="AE3776" s="22">
        <f t="shared" si="605"/>
        <v>1.3733558199114198</v>
      </c>
      <c r="AF3776" s="21">
        <v>0.19949383396107034</v>
      </c>
      <c r="AG3776" s="22">
        <f t="shared" si="606"/>
        <v>3.0994709488497172</v>
      </c>
      <c r="AH3776" s="22">
        <f t="shared" si="607"/>
        <v>3.0994709488497172</v>
      </c>
      <c r="AI3776" s="23">
        <f t="shared" si="608"/>
        <v>2.2568593687902605</v>
      </c>
      <c r="AJ3776" s="46"/>
      <c r="AK3776" s="25"/>
      <c r="AL3776" s="129">
        <v>3774</v>
      </c>
      <c r="AM3776" s="21">
        <v>0.54784959711464432</v>
      </c>
      <c r="AN3776" s="22">
        <f t="shared" si="609"/>
        <v>1.7446697789979995</v>
      </c>
      <c r="AO3776" s="22">
        <f t="shared" si="610"/>
        <v>1.7446697789979995</v>
      </c>
      <c r="AP3776" s="21">
        <v>0.31407830374822443</v>
      </c>
      <c r="AQ3776" s="22">
        <f t="shared" si="611"/>
        <v>475.47943201523066</v>
      </c>
      <c r="AR3776" s="22">
        <f t="shared" si="612"/>
        <v>475.47943201523066</v>
      </c>
      <c r="AS3776" s="23">
        <f t="shared" si="613"/>
        <v>272.53262350214408</v>
      </c>
      <c r="AT3776" s="23"/>
      <c r="AU3776" s="23"/>
      <c r="AV3776" s="23"/>
      <c r="AW3776" s="23"/>
      <c r="AX3776" s="23"/>
      <c r="AY3776" s="23"/>
      <c r="AZ3776" s="23"/>
      <c r="BA3776" s="23"/>
      <c r="BB3776" s="23"/>
      <c r="BC3776" s="23"/>
      <c r="BD3776" s="23"/>
      <c r="BE3776" s="23"/>
      <c r="BF3776" s="23"/>
      <c r="BG3776" s="23"/>
      <c r="BH3776" s="23"/>
      <c r="BI3776" s="23"/>
      <c r="BJ3776" s="23"/>
      <c r="BK3776" s="23"/>
    </row>
    <row r="3777" spans="28:63">
      <c r="AB3777" s="129">
        <v>3775</v>
      </c>
      <c r="AC3777" s="19">
        <v>4.0940537315897974E-2</v>
      </c>
      <c r="AD3777" s="20">
        <f t="shared" si="604"/>
        <v>0.73112980466956068</v>
      </c>
      <c r="AE3777" s="22">
        <f t="shared" si="605"/>
        <v>0.73112980466956068</v>
      </c>
      <c r="AF3777" s="21">
        <v>6.2985100226246149E-2</v>
      </c>
      <c r="AG3777" s="22">
        <f t="shared" si="606"/>
        <v>2.6147443382069304</v>
      </c>
      <c r="AH3777" s="22">
        <f t="shared" si="607"/>
        <v>2.6147443382069304</v>
      </c>
      <c r="AI3777" s="23">
        <f t="shared" si="608"/>
        <v>3.5763065894826744</v>
      </c>
      <c r="AJ3777" s="46"/>
      <c r="AK3777" s="25"/>
      <c r="AL3777" s="129">
        <v>3775</v>
      </c>
      <c r="AM3777" s="21">
        <v>0.97243280363642925</v>
      </c>
      <c r="AN3777" s="22">
        <f t="shared" si="609"/>
        <v>2.0888689783594172</v>
      </c>
      <c r="AO3777" s="22">
        <f t="shared" si="610"/>
        <v>2.0888689783594172</v>
      </c>
      <c r="AP3777" s="21">
        <v>0.23942717723795948</v>
      </c>
      <c r="AQ3777" s="22">
        <f t="shared" si="611"/>
        <v>468.43951214589185</v>
      </c>
      <c r="AR3777" s="22">
        <f t="shared" si="612"/>
        <v>468.43951214589185</v>
      </c>
      <c r="AS3777" s="23">
        <f t="shared" si="613"/>
        <v>224.25509546022408</v>
      </c>
      <c r="AT3777" s="23"/>
      <c r="AU3777" s="23"/>
      <c r="AV3777" s="23"/>
      <c r="AW3777" s="23"/>
      <c r="AX3777" s="23"/>
      <c r="AY3777" s="23"/>
      <c r="AZ3777" s="23"/>
      <c r="BA3777" s="23"/>
      <c r="BB3777" s="23"/>
      <c r="BC3777" s="23"/>
      <c r="BD3777" s="23"/>
      <c r="BE3777" s="23"/>
      <c r="BF3777" s="23"/>
      <c r="BG3777" s="23"/>
      <c r="BH3777" s="23"/>
      <c r="BI3777" s="23"/>
      <c r="BJ3777" s="23"/>
      <c r="BK3777" s="23"/>
    </row>
    <row r="3778" spans="28:63">
      <c r="AB3778" s="129">
        <v>3776</v>
      </c>
      <c r="AC3778" s="19">
        <v>0.11300817421543941</v>
      </c>
      <c r="AD3778" s="20">
        <f t="shared" si="604"/>
        <v>0.81786104096530099</v>
      </c>
      <c r="AE3778" s="22">
        <f t="shared" si="605"/>
        <v>0.81786104096530099</v>
      </c>
      <c r="AF3778" s="21">
        <v>0.6900152341959026</v>
      </c>
      <c r="AG3778" s="22">
        <f t="shared" si="606"/>
        <v>4.9504847968696861</v>
      </c>
      <c r="AH3778" s="22">
        <f t="shared" si="607"/>
        <v>4.9504847968696861</v>
      </c>
      <c r="AI3778" s="23">
        <f t="shared" si="608"/>
        <v>6.0529656615343264</v>
      </c>
      <c r="AJ3778" s="46"/>
      <c r="AK3778" s="25"/>
      <c r="AL3778" s="129">
        <v>3776</v>
      </c>
      <c r="AM3778" s="21">
        <v>0.83094441713899747</v>
      </c>
      <c r="AN3778" s="22">
        <f t="shared" si="609"/>
        <v>1.9247966186222831</v>
      </c>
      <c r="AO3778" s="22">
        <f t="shared" si="610"/>
        <v>1.9247966186222831</v>
      </c>
      <c r="AP3778" s="21">
        <v>1.2512178396608009E-2</v>
      </c>
      <c r="AQ3778" s="22">
        <f t="shared" si="611"/>
        <v>431.07336210402053</v>
      </c>
      <c r="AR3778" s="22">
        <f t="shared" si="612"/>
        <v>431.07336210402053</v>
      </c>
      <c r="AS3778" s="23">
        <f t="shared" si="613"/>
        <v>223.95787582615927</v>
      </c>
      <c r="AT3778" s="23"/>
      <c r="AU3778" s="23"/>
      <c r="AV3778" s="23"/>
      <c r="AW3778" s="23"/>
      <c r="AX3778" s="23"/>
      <c r="AY3778" s="23"/>
      <c r="AZ3778" s="23"/>
      <c r="BA3778" s="23"/>
      <c r="BB3778" s="23"/>
      <c r="BC3778" s="23"/>
      <c r="BD3778" s="23"/>
      <c r="BE3778" s="23"/>
      <c r="BF3778" s="23"/>
      <c r="BG3778" s="23"/>
      <c r="BH3778" s="23"/>
      <c r="BI3778" s="23"/>
      <c r="BJ3778" s="23"/>
      <c r="BK3778" s="23"/>
    </row>
    <row r="3779" spans="28:63">
      <c r="AB3779" s="129">
        <v>3777</v>
      </c>
      <c r="AC3779" s="19">
        <v>0.25413269914705927</v>
      </c>
      <c r="AD3779" s="20">
        <f t="shared" si="604"/>
        <v>0.67000041702907498</v>
      </c>
      <c r="AE3779" s="22">
        <f t="shared" si="605"/>
        <v>0.67000041702907498</v>
      </c>
      <c r="AF3779" s="21">
        <v>7.6734723410786243E-2</v>
      </c>
      <c r="AG3779" s="22">
        <f t="shared" si="606"/>
        <v>2.6785339641202328</v>
      </c>
      <c r="AH3779" s="22">
        <f t="shared" si="607"/>
        <v>2.6785339641202328</v>
      </c>
      <c r="AI3779" s="23">
        <f t="shared" si="608"/>
        <v>3.9978093983842946</v>
      </c>
      <c r="AJ3779" s="46"/>
      <c r="AK3779" s="25"/>
      <c r="AL3779" s="129">
        <v>3777</v>
      </c>
      <c r="AM3779" s="21">
        <v>0.14709274634558334</v>
      </c>
      <c r="AN3779" s="22">
        <f t="shared" si="609"/>
        <v>1.4244061420083538</v>
      </c>
      <c r="AO3779" s="22">
        <f t="shared" si="610"/>
        <v>1.4244061420083538</v>
      </c>
      <c r="AP3779" s="21">
        <v>0.16642371882721119</v>
      </c>
      <c r="AQ3779" s="22">
        <f t="shared" si="611"/>
        <v>460.3850522409798</v>
      </c>
      <c r="AR3779" s="22">
        <f t="shared" si="612"/>
        <v>460.3850522409798</v>
      </c>
      <c r="AS3779" s="23">
        <f t="shared" si="613"/>
        <v>323.21192577269846</v>
      </c>
      <c r="AT3779" s="23"/>
      <c r="AU3779" s="23"/>
      <c r="AV3779" s="23"/>
      <c r="AW3779" s="23"/>
      <c r="AX3779" s="23"/>
      <c r="AY3779" s="23"/>
      <c r="AZ3779" s="23"/>
      <c r="BA3779" s="23"/>
      <c r="BB3779" s="23"/>
      <c r="BC3779" s="23"/>
      <c r="BD3779" s="23"/>
      <c r="BE3779" s="23"/>
      <c r="BF3779" s="23"/>
      <c r="BG3779" s="23"/>
      <c r="BH3779" s="23"/>
      <c r="BI3779" s="23"/>
      <c r="BJ3779" s="23"/>
      <c r="BK3779" s="23"/>
    </row>
    <row r="3780" spans="28:63">
      <c r="AB3780" s="129">
        <v>3778</v>
      </c>
      <c r="AC3780" s="19">
        <v>0.1323998680975883</v>
      </c>
      <c r="AD3780" s="20">
        <f t="shared" ref="AD3780:AD3843" si="614">IF(AC3780&lt;=$R$5, ($I$5+(SQRT(AC3780*$S$5))), IF(AC3780&gt;$R$5, ($K$5-(SQRT(1-AC3780)*$T$5))))</f>
        <v>0.83581336815580887</v>
      </c>
      <c r="AE3780" s="22">
        <f t="shared" ref="AE3780:AE3843" si="615">AD3780</f>
        <v>0.83581336815580887</v>
      </c>
      <c r="AF3780" s="21">
        <v>0.94772862489623455</v>
      </c>
      <c r="AG3780" s="22">
        <f t="shared" ref="AG3780:AG3843" si="616">IF(AF3780&lt;=$R$13,$I$13+SQRT(AF3780*$S$13), $K$13-SQRT((1-AF3780)*$T$13))</f>
        <v>6.7477455318055508</v>
      </c>
      <c r="AH3780" s="22">
        <f t="shared" ref="AH3780:AH3843" si="617">AG3780</f>
        <v>6.7477455318055508</v>
      </c>
      <c r="AI3780" s="23">
        <f t="shared" ref="AI3780:AI3843" si="618">AH3780/AE3780</f>
        <v>8.0732682544838941</v>
      </c>
      <c r="AJ3780" s="46"/>
      <c r="AK3780" s="25"/>
      <c r="AL3780" s="129">
        <v>3778</v>
      </c>
      <c r="AM3780" s="21">
        <v>0.54718730311581554</v>
      </c>
      <c r="AN3780" s="22">
        <f t="shared" ref="AN3780:AN3843" si="619">IF(AM3780&lt;=$R$21,$I$21+SQRT(AM3780*$S$21), $K$21-SQRT((1-AM3780)*$T$21))</f>
        <v>1.7442678986919313</v>
      </c>
      <c r="AO3780" s="22">
        <f t="shared" ref="AO3780:AO3843" si="620">AN3780</f>
        <v>1.7442678986919313</v>
      </c>
      <c r="AP3780" s="21">
        <v>7.1317176935362547E-2</v>
      </c>
      <c r="AQ3780" s="22">
        <f t="shared" ref="AQ3780:AQ3843" si="621">IF(AP3780&lt;=$R$29,$I$29+SQRT(AP3780*$S$29), $K$29-SQRT((1-AP3780)*$T$29))</f>
        <v>446.43687451206273</v>
      </c>
      <c r="AR3780" s="22">
        <f t="shared" ref="AR3780:AR3843" si="622">AQ3780</f>
        <v>446.43687451206273</v>
      </c>
      <c r="AS3780" s="23">
        <f t="shared" ref="AS3780:AS3843" si="623">AR3780/AO3780</f>
        <v>255.94513024453212</v>
      </c>
      <c r="AT3780" s="23"/>
      <c r="AU3780" s="23"/>
      <c r="AV3780" s="23"/>
      <c r="AW3780" s="23"/>
      <c r="AX3780" s="23"/>
      <c r="AY3780" s="23"/>
      <c r="AZ3780" s="23"/>
      <c r="BA3780" s="23"/>
      <c r="BB3780" s="23"/>
      <c r="BC3780" s="23"/>
      <c r="BD3780" s="23"/>
      <c r="BE3780" s="23"/>
      <c r="BF3780" s="23"/>
      <c r="BG3780" s="23"/>
      <c r="BH3780" s="23"/>
      <c r="BI3780" s="23"/>
      <c r="BJ3780" s="23"/>
      <c r="BK3780" s="23"/>
    </row>
    <row r="3781" spans="28:63">
      <c r="AB3781" s="129">
        <v>3779</v>
      </c>
      <c r="AC3781" s="19">
        <v>0.62810863992821508</v>
      </c>
      <c r="AD3781" s="20">
        <f t="shared" si="614"/>
        <v>1.0608634020834642</v>
      </c>
      <c r="AE3781" s="22">
        <f t="shared" si="615"/>
        <v>1.0608634020834642</v>
      </c>
      <c r="AF3781" s="21">
        <v>0.46458958459435229</v>
      </c>
      <c r="AG3781" s="22">
        <f t="shared" si="616"/>
        <v>3.9922185111748636</v>
      </c>
      <c r="AH3781" s="22">
        <f t="shared" si="617"/>
        <v>3.9922185111748636</v>
      </c>
      <c r="AI3781" s="23">
        <f t="shared" si="618"/>
        <v>3.7631786555502016</v>
      </c>
      <c r="AJ3781" s="46"/>
      <c r="AK3781" s="25"/>
      <c r="AL3781" s="129">
        <v>3779</v>
      </c>
      <c r="AM3781" s="21">
        <v>0.17735335687291631</v>
      </c>
      <c r="AN3781" s="22">
        <f t="shared" si="619"/>
        <v>1.4581768726169275</v>
      </c>
      <c r="AO3781" s="22">
        <f t="shared" si="620"/>
        <v>1.4581768726169275</v>
      </c>
      <c r="AP3781" s="21">
        <v>0.63986767940309852</v>
      </c>
      <c r="AQ3781" s="22">
        <f t="shared" si="621"/>
        <v>500.59211549087416</v>
      </c>
      <c r="AR3781" s="22">
        <f t="shared" si="622"/>
        <v>500.59211549087416</v>
      </c>
      <c r="AS3781" s="23">
        <f t="shared" si="623"/>
        <v>343.29999665437219</v>
      </c>
      <c r="AT3781" s="23"/>
      <c r="AU3781" s="23"/>
      <c r="AV3781" s="23"/>
      <c r="AW3781" s="23"/>
      <c r="AX3781" s="23"/>
      <c r="AY3781" s="23"/>
      <c r="AZ3781" s="23"/>
      <c r="BA3781" s="23"/>
      <c r="BB3781" s="23"/>
      <c r="BC3781" s="23"/>
      <c r="BD3781" s="23"/>
      <c r="BE3781" s="23"/>
      <c r="BF3781" s="23"/>
      <c r="BG3781" s="23"/>
      <c r="BH3781" s="23"/>
      <c r="BI3781" s="23"/>
      <c r="BJ3781" s="23"/>
      <c r="BK3781" s="23"/>
    </row>
    <row r="3782" spans="28:63">
      <c r="AB3782" s="129">
        <v>3780</v>
      </c>
      <c r="AC3782" s="19">
        <v>1.5010789500424226E-2</v>
      </c>
      <c r="AD3782" s="20">
        <f t="shared" si="614"/>
        <v>0.67940108053533133</v>
      </c>
      <c r="AE3782" s="22">
        <f t="shared" si="615"/>
        <v>0.67940108053533133</v>
      </c>
      <c r="AF3782" s="21">
        <v>0.14292142408869923</v>
      </c>
      <c r="AG3782" s="22">
        <f t="shared" si="616"/>
        <v>2.9260283713430142</v>
      </c>
      <c r="AH3782" s="22">
        <f t="shared" si="617"/>
        <v>2.9260283713430142</v>
      </c>
      <c r="AI3782" s="23">
        <f t="shared" si="618"/>
        <v>4.3067761520742094</v>
      </c>
      <c r="AJ3782" s="46"/>
      <c r="AK3782" s="25"/>
      <c r="AL3782" s="129">
        <v>3780</v>
      </c>
      <c r="AM3782" s="21">
        <v>0.30132953205822899</v>
      </c>
      <c r="AN3782" s="22">
        <f t="shared" si="619"/>
        <v>1.5729423238592481</v>
      </c>
      <c r="AO3782" s="22">
        <f t="shared" si="620"/>
        <v>1.5729423238592481</v>
      </c>
      <c r="AP3782" s="21">
        <v>0.52097134513852639</v>
      </c>
      <c r="AQ3782" s="22">
        <f t="shared" si="621"/>
        <v>491.48371859446513</v>
      </c>
      <c r="AR3782" s="22">
        <f t="shared" si="622"/>
        <v>491.48371859446513</v>
      </c>
      <c r="AS3782" s="23">
        <f t="shared" si="623"/>
        <v>312.46137327438629</v>
      </c>
      <c r="AT3782" s="23"/>
      <c r="AU3782" s="23"/>
      <c r="AV3782" s="23"/>
      <c r="AW3782" s="23"/>
      <c r="AX3782" s="23"/>
      <c r="AY3782" s="23"/>
      <c r="AZ3782" s="23"/>
      <c r="BA3782" s="23"/>
      <c r="BB3782" s="23"/>
      <c r="BC3782" s="23"/>
      <c r="BD3782" s="23"/>
      <c r="BE3782" s="23"/>
      <c r="BF3782" s="23"/>
      <c r="BG3782" s="23"/>
      <c r="BH3782" s="23"/>
      <c r="BI3782" s="23"/>
      <c r="BJ3782" s="23"/>
      <c r="BK3782" s="23"/>
    </row>
    <row r="3783" spans="28:63">
      <c r="AB3783" s="129">
        <v>3781</v>
      </c>
      <c r="AC3783" s="19">
        <v>0.78290616890318776</v>
      </c>
      <c r="AD3783" s="20">
        <f t="shared" si="614"/>
        <v>1.2824627327941776</v>
      </c>
      <c r="AE3783" s="22">
        <f t="shared" si="615"/>
        <v>1.2824627327941776</v>
      </c>
      <c r="AF3783" s="21">
        <v>0.77382913012986876</v>
      </c>
      <c r="AG3783" s="22">
        <f t="shared" si="616"/>
        <v>5.3951725400510808</v>
      </c>
      <c r="AH3783" s="22">
        <f t="shared" si="617"/>
        <v>5.3951725400510808</v>
      </c>
      <c r="AI3783" s="23">
        <f t="shared" si="618"/>
        <v>4.2068844591657637</v>
      </c>
      <c r="AJ3783" s="46"/>
      <c r="AK3783" s="25"/>
      <c r="AL3783" s="129">
        <v>3781</v>
      </c>
      <c r="AM3783" s="21">
        <v>0.79013807834037986</v>
      </c>
      <c r="AN3783" s="22">
        <f t="shared" si="619"/>
        <v>1.8933762225405379</v>
      </c>
      <c r="AO3783" s="22">
        <f t="shared" si="620"/>
        <v>1.8933762225405379</v>
      </c>
      <c r="AP3783" s="21">
        <v>0.35552745333781754</v>
      </c>
      <c r="AQ3783" s="22">
        <f t="shared" si="621"/>
        <v>479.026850184561</v>
      </c>
      <c r="AR3783" s="22">
        <f t="shared" si="622"/>
        <v>479.026850184561</v>
      </c>
      <c r="AS3783" s="23">
        <f t="shared" si="623"/>
        <v>253.00140800426939</v>
      </c>
      <c r="AT3783" s="23"/>
      <c r="AU3783" s="23"/>
      <c r="AV3783" s="23"/>
      <c r="AW3783" s="23"/>
      <c r="AX3783" s="23"/>
      <c r="AY3783" s="23"/>
      <c r="AZ3783" s="23"/>
      <c r="BA3783" s="23"/>
      <c r="BB3783" s="23"/>
      <c r="BC3783" s="23"/>
      <c r="BD3783" s="23"/>
      <c r="BE3783" s="23"/>
      <c r="BF3783" s="23"/>
      <c r="BG3783" s="23"/>
      <c r="BH3783" s="23"/>
      <c r="BI3783" s="23"/>
      <c r="BJ3783" s="23"/>
      <c r="BK3783" s="23"/>
    </row>
    <row r="3784" spans="28:63">
      <c r="AB3784" s="129">
        <v>3782</v>
      </c>
      <c r="AC3784" s="19">
        <v>0.6371877776407775</v>
      </c>
      <c r="AD3784" s="20">
        <f t="shared" si="614"/>
        <v>1.0723980020789456</v>
      </c>
      <c r="AE3784" s="22">
        <f t="shared" si="615"/>
        <v>1.0723980020789456</v>
      </c>
      <c r="AF3784" s="21">
        <v>9.1713552630063755E-2</v>
      </c>
      <c r="AG3784" s="22">
        <f t="shared" si="616"/>
        <v>2.7418094875238403</v>
      </c>
      <c r="AH3784" s="22">
        <f t="shared" si="617"/>
        <v>2.7418094875238403</v>
      </c>
      <c r="AI3784" s="23">
        <f t="shared" si="618"/>
        <v>2.5567088732061993</v>
      </c>
      <c r="AJ3784" s="46"/>
      <c r="AK3784" s="25"/>
      <c r="AL3784" s="129">
        <v>3782</v>
      </c>
      <c r="AM3784" s="21">
        <v>0.65334630549850758</v>
      </c>
      <c r="AN3784" s="22">
        <f t="shared" si="619"/>
        <v>1.8059177051215463</v>
      </c>
      <c r="AO3784" s="22">
        <f t="shared" si="620"/>
        <v>1.8059177051215463</v>
      </c>
      <c r="AP3784" s="21">
        <v>0.93462717239025384</v>
      </c>
      <c r="AQ3784" s="22">
        <f t="shared" si="621"/>
        <v>534.6888619265053</v>
      </c>
      <c r="AR3784" s="22">
        <f t="shared" si="622"/>
        <v>534.6888619265053</v>
      </c>
      <c r="AS3784" s="23">
        <f t="shared" si="623"/>
        <v>296.07598419913512</v>
      </c>
      <c r="AT3784" s="23"/>
      <c r="AU3784" s="23"/>
      <c r="AV3784" s="23"/>
      <c r="AW3784" s="23"/>
      <c r="AX3784" s="23"/>
      <c r="AY3784" s="23"/>
      <c r="AZ3784" s="23"/>
      <c r="BA3784" s="23"/>
      <c r="BB3784" s="23"/>
      <c r="BC3784" s="23"/>
      <c r="BD3784" s="23"/>
      <c r="BE3784" s="23"/>
      <c r="BF3784" s="23"/>
      <c r="BG3784" s="23"/>
      <c r="BH3784" s="23"/>
      <c r="BI3784" s="23"/>
      <c r="BJ3784" s="23"/>
      <c r="BK3784" s="23"/>
    </row>
    <row r="3785" spans="28:63">
      <c r="AB3785" s="129">
        <v>3783</v>
      </c>
      <c r="AC3785" s="19">
        <v>0.56045702703791811</v>
      </c>
      <c r="AD3785" s="20">
        <f t="shared" si="614"/>
        <v>0.97901022792739334</v>
      </c>
      <c r="AE3785" s="22">
        <f t="shared" si="615"/>
        <v>0.97901022792739334</v>
      </c>
      <c r="AF3785" s="21">
        <v>0.29107600243857368</v>
      </c>
      <c r="AG3785" s="22">
        <f t="shared" si="616"/>
        <v>3.3883061759432911</v>
      </c>
      <c r="AH3785" s="22">
        <f t="shared" si="617"/>
        <v>3.3883061759432911</v>
      </c>
      <c r="AI3785" s="23">
        <f t="shared" si="618"/>
        <v>3.4609507431975257</v>
      </c>
      <c r="AJ3785" s="46"/>
      <c r="AK3785" s="25"/>
      <c r="AL3785" s="129">
        <v>3783</v>
      </c>
      <c r="AM3785" s="21">
        <v>4.3689987575567857E-2</v>
      </c>
      <c r="AN3785" s="22">
        <f t="shared" si="619"/>
        <v>1.2677008417161146</v>
      </c>
      <c r="AO3785" s="22">
        <f t="shared" si="620"/>
        <v>1.2677008417161146</v>
      </c>
      <c r="AP3785" s="21">
        <v>0.58513139695718486</v>
      </c>
      <c r="AQ3785" s="22">
        <f t="shared" si="621"/>
        <v>496.23706162809316</v>
      </c>
      <c r="AR3785" s="22">
        <f t="shared" si="622"/>
        <v>496.23706162809316</v>
      </c>
      <c r="AS3785" s="23">
        <f t="shared" si="623"/>
        <v>391.44650322731195</v>
      </c>
      <c r="AT3785" s="23"/>
      <c r="AU3785" s="23"/>
      <c r="AV3785" s="23"/>
      <c r="AW3785" s="23"/>
      <c r="AX3785" s="23"/>
      <c r="AY3785" s="23"/>
      <c r="AZ3785" s="23"/>
      <c r="BA3785" s="23"/>
      <c r="BB3785" s="23"/>
      <c r="BC3785" s="23"/>
      <c r="BD3785" s="23"/>
      <c r="BE3785" s="23"/>
      <c r="BF3785" s="23"/>
      <c r="BG3785" s="23"/>
      <c r="BH3785" s="23"/>
      <c r="BI3785" s="23"/>
      <c r="BJ3785" s="23"/>
      <c r="BK3785" s="23"/>
    </row>
    <row r="3786" spans="28:63">
      <c r="AB3786" s="129">
        <v>3784</v>
      </c>
      <c r="AC3786" s="19">
        <v>0.77228842729107583</v>
      </c>
      <c r="AD3786" s="20">
        <f t="shared" si="614"/>
        <v>1.2651253400500977</v>
      </c>
      <c r="AE3786" s="22">
        <f t="shared" si="615"/>
        <v>1.2651253400500977</v>
      </c>
      <c r="AF3786" s="21">
        <v>0.84484761718568935</v>
      </c>
      <c r="AG3786" s="22">
        <f t="shared" si="616"/>
        <v>5.8425544075390174</v>
      </c>
      <c r="AH3786" s="22">
        <f t="shared" si="617"/>
        <v>5.8425544075390174</v>
      </c>
      <c r="AI3786" s="23">
        <f t="shared" si="618"/>
        <v>4.6181625034146085</v>
      </c>
      <c r="AJ3786" s="46"/>
      <c r="AK3786" s="25"/>
      <c r="AL3786" s="129">
        <v>3784</v>
      </c>
      <c r="AM3786" s="21">
        <v>0.30550580137701711</v>
      </c>
      <c r="AN3786" s="22">
        <f t="shared" si="619"/>
        <v>1.5763465303902371</v>
      </c>
      <c r="AO3786" s="22">
        <f t="shared" si="620"/>
        <v>1.5763465303902371</v>
      </c>
      <c r="AP3786" s="21">
        <v>0.45761376704150247</v>
      </c>
      <c r="AQ3786" s="22">
        <f t="shared" si="621"/>
        <v>486.96726750440638</v>
      </c>
      <c r="AR3786" s="22">
        <f t="shared" si="622"/>
        <v>486.96726750440638</v>
      </c>
      <c r="AS3786" s="23">
        <f t="shared" si="623"/>
        <v>308.92145738022066</v>
      </c>
      <c r="AT3786" s="23"/>
      <c r="AU3786" s="23"/>
      <c r="AV3786" s="23"/>
      <c r="AW3786" s="23"/>
      <c r="AX3786" s="23"/>
      <c r="AY3786" s="23"/>
      <c r="AZ3786" s="23"/>
      <c r="BA3786" s="23"/>
      <c r="BB3786" s="23"/>
      <c r="BC3786" s="23"/>
      <c r="BD3786" s="23"/>
      <c r="BE3786" s="23"/>
      <c r="BF3786" s="23"/>
      <c r="BG3786" s="23"/>
      <c r="BH3786" s="23"/>
      <c r="BI3786" s="23"/>
      <c r="BJ3786" s="23"/>
      <c r="BK3786" s="23"/>
    </row>
    <row r="3787" spans="28:63">
      <c r="AB3787" s="129">
        <v>3785</v>
      </c>
      <c r="AC3787" s="19">
        <v>0.51264122256914535</v>
      </c>
      <c r="AD3787" s="20">
        <f t="shared" si="614"/>
        <v>0.92490927054735761</v>
      </c>
      <c r="AE3787" s="22">
        <f t="shared" si="615"/>
        <v>0.92490927054735761</v>
      </c>
      <c r="AF3787" s="21">
        <v>0.91856470167129822</v>
      </c>
      <c r="AG3787" s="22">
        <f t="shared" si="616"/>
        <v>6.4369712255172482</v>
      </c>
      <c r="AH3787" s="22">
        <f t="shared" si="617"/>
        <v>6.4369712255172482</v>
      </c>
      <c r="AI3787" s="23">
        <f t="shared" si="618"/>
        <v>6.9595704470643636</v>
      </c>
      <c r="AJ3787" s="46"/>
      <c r="AK3787" s="25"/>
      <c r="AL3787" s="129">
        <v>3785</v>
      </c>
      <c r="AM3787" s="21">
        <v>0.86810385272786228</v>
      </c>
      <c r="AN3787" s="22">
        <f t="shared" si="619"/>
        <v>1.9569167344757816</v>
      </c>
      <c r="AO3787" s="22">
        <f t="shared" si="620"/>
        <v>1.9569167344757816</v>
      </c>
      <c r="AP3787" s="21">
        <v>0.60116111947158368</v>
      </c>
      <c r="AQ3787" s="22">
        <f t="shared" si="621"/>
        <v>497.48103464404994</v>
      </c>
      <c r="AR3787" s="22">
        <f t="shared" si="622"/>
        <v>497.48103464404994</v>
      </c>
      <c r="AS3787" s="23">
        <f t="shared" si="623"/>
        <v>254.2167614389148</v>
      </c>
      <c r="AT3787" s="23"/>
      <c r="AU3787" s="23"/>
      <c r="AV3787" s="23"/>
      <c r="AW3787" s="23"/>
      <c r="AX3787" s="23"/>
      <c r="AY3787" s="23"/>
      <c r="AZ3787" s="23"/>
      <c r="BA3787" s="23"/>
      <c r="BB3787" s="23"/>
      <c r="BC3787" s="23"/>
      <c r="BD3787" s="23"/>
      <c r="BE3787" s="23"/>
      <c r="BF3787" s="23"/>
      <c r="BG3787" s="23"/>
      <c r="BH3787" s="23"/>
      <c r="BI3787" s="23"/>
      <c r="BJ3787" s="23"/>
      <c r="BK3787" s="23"/>
    </row>
    <row r="3788" spans="28:63">
      <c r="AB3788" s="129">
        <v>3786</v>
      </c>
      <c r="AC3788" s="19">
        <v>0.9297611457451237</v>
      </c>
      <c r="AD3788" s="20">
        <f t="shared" si="614"/>
        <v>1.5918597462258046</v>
      </c>
      <c r="AE3788" s="22">
        <f t="shared" si="615"/>
        <v>1.5918597462258046</v>
      </c>
      <c r="AF3788" s="21">
        <v>0.48695633574962927</v>
      </c>
      <c r="AG3788" s="22">
        <f t="shared" si="616"/>
        <v>4.0768239999318006</v>
      </c>
      <c r="AH3788" s="22">
        <f t="shared" si="617"/>
        <v>4.0768239999318006</v>
      </c>
      <c r="AI3788" s="23">
        <f t="shared" si="618"/>
        <v>2.5610447211807972</v>
      </c>
      <c r="AJ3788" s="46"/>
      <c r="AK3788" s="25"/>
      <c r="AL3788" s="129">
        <v>3786</v>
      </c>
      <c r="AM3788" s="21">
        <v>0.97126797012437172</v>
      </c>
      <c r="AN3788" s="22">
        <f t="shared" si="619"/>
        <v>2.0865453862362511</v>
      </c>
      <c r="AO3788" s="22">
        <f t="shared" si="620"/>
        <v>2.0865453862362511</v>
      </c>
      <c r="AP3788" s="21">
        <v>0.39509190433968011</v>
      </c>
      <c r="AQ3788" s="22">
        <f t="shared" si="621"/>
        <v>482.22459853248444</v>
      </c>
      <c r="AR3788" s="22">
        <f t="shared" si="622"/>
        <v>482.22459853248444</v>
      </c>
      <c r="AS3788" s="23">
        <f t="shared" si="623"/>
        <v>231.11148298687624</v>
      </c>
      <c r="AT3788" s="23"/>
      <c r="AU3788" s="23"/>
      <c r="AV3788" s="23"/>
      <c r="AW3788" s="23"/>
      <c r="AX3788" s="23"/>
      <c r="AY3788" s="23"/>
      <c r="AZ3788" s="23"/>
      <c r="BA3788" s="23"/>
      <c r="BB3788" s="23"/>
      <c r="BC3788" s="23"/>
      <c r="BD3788" s="23"/>
      <c r="BE3788" s="23"/>
      <c r="BF3788" s="23"/>
      <c r="BG3788" s="23"/>
      <c r="BH3788" s="23"/>
      <c r="BI3788" s="23"/>
      <c r="BJ3788" s="23"/>
      <c r="BK3788" s="23"/>
    </row>
    <row r="3789" spans="28:63">
      <c r="AB3789" s="129">
        <v>3787</v>
      </c>
      <c r="AC3789" s="19">
        <v>0.40603774389130598</v>
      </c>
      <c r="AD3789" s="20">
        <f t="shared" si="614"/>
        <v>0.81313821925744922</v>
      </c>
      <c r="AE3789" s="22">
        <f t="shared" si="615"/>
        <v>0.81313821925744922</v>
      </c>
      <c r="AF3789" s="21">
        <v>0.74499723762715131</v>
      </c>
      <c r="AG3789" s="22">
        <f t="shared" si="616"/>
        <v>5.2341216817825371</v>
      </c>
      <c r="AH3789" s="22">
        <f t="shared" si="617"/>
        <v>5.2341216817825371</v>
      </c>
      <c r="AI3789" s="23">
        <f t="shared" si="618"/>
        <v>6.4369396958887162</v>
      </c>
      <c r="AJ3789" s="46"/>
      <c r="AK3789" s="25"/>
      <c r="AL3789" s="129">
        <v>3787</v>
      </c>
      <c r="AM3789" s="21">
        <v>0.4555295790670133</v>
      </c>
      <c r="AN3789" s="22">
        <f t="shared" si="619"/>
        <v>1.686085020900236</v>
      </c>
      <c r="AO3789" s="22">
        <f t="shared" si="620"/>
        <v>1.686085020900236</v>
      </c>
      <c r="AP3789" s="21">
        <v>0.99707604956889462</v>
      </c>
      <c r="AQ3789" s="22">
        <f t="shared" si="621"/>
        <v>554.64699017142391</v>
      </c>
      <c r="AR3789" s="22">
        <f t="shared" si="622"/>
        <v>554.64699017142391</v>
      </c>
      <c r="AS3789" s="23">
        <f t="shared" si="623"/>
        <v>328.95552910806731</v>
      </c>
      <c r="AT3789" s="23"/>
      <c r="AU3789" s="23"/>
      <c r="AV3789" s="23"/>
      <c r="AW3789" s="23"/>
      <c r="AX3789" s="23"/>
      <c r="AY3789" s="23"/>
      <c r="AZ3789" s="23"/>
      <c r="BA3789" s="23"/>
      <c r="BB3789" s="23"/>
      <c r="BC3789" s="23"/>
      <c r="BD3789" s="23"/>
      <c r="BE3789" s="23"/>
      <c r="BF3789" s="23"/>
      <c r="BG3789" s="23"/>
      <c r="BH3789" s="23"/>
      <c r="BI3789" s="23"/>
      <c r="BJ3789" s="23"/>
      <c r="BK3789" s="23"/>
    </row>
    <row r="3790" spans="28:63">
      <c r="AB3790" s="129">
        <v>3788</v>
      </c>
      <c r="AC3790" s="19">
        <v>0.67026216708380038</v>
      </c>
      <c r="AD3790" s="20">
        <f t="shared" si="614"/>
        <v>1.115688830476478</v>
      </c>
      <c r="AE3790" s="22">
        <f t="shared" si="615"/>
        <v>1.115688830476478</v>
      </c>
      <c r="AF3790" s="21">
        <v>0.43570874050553299</v>
      </c>
      <c r="AG3790" s="22">
        <f t="shared" si="616"/>
        <v>3.8855452627554632</v>
      </c>
      <c r="AH3790" s="22">
        <f t="shared" si="617"/>
        <v>3.8855452627554632</v>
      </c>
      <c r="AI3790" s="23">
        <f t="shared" si="618"/>
        <v>3.4826424327435999</v>
      </c>
      <c r="AJ3790" s="46"/>
      <c r="AK3790" s="25"/>
      <c r="AL3790" s="129">
        <v>3788</v>
      </c>
      <c r="AM3790" s="21">
        <v>0.27031108530102543</v>
      </c>
      <c r="AN3790" s="22">
        <f t="shared" si="619"/>
        <v>1.5468820613246423</v>
      </c>
      <c r="AO3790" s="22">
        <f t="shared" si="620"/>
        <v>1.5468820613246423</v>
      </c>
      <c r="AP3790" s="21">
        <v>0.58640934344188089</v>
      </c>
      <c r="AQ3790" s="22">
        <f t="shared" si="621"/>
        <v>496.33534391619185</v>
      </c>
      <c r="AR3790" s="22">
        <f t="shared" si="622"/>
        <v>496.33534391619185</v>
      </c>
      <c r="AS3790" s="23">
        <f t="shared" si="623"/>
        <v>320.86178793176043</v>
      </c>
      <c r="AT3790" s="23"/>
      <c r="AU3790" s="23"/>
      <c r="AV3790" s="23"/>
      <c r="AW3790" s="23"/>
      <c r="AX3790" s="23"/>
      <c r="AY3790" s="23"/>
      <c r="AZ3790" s="23"/>
      <c r="BA3790" s="23"/>
      <c r="BB3790" s="23"/>
      <c r="BC3790" s="23"/>
      <c r="BD3790" s="23"/>
      <c r="BE3790" s="23"/>
      <c r="BF3790" s="23"/>
      <c r="BG3790" s="23"/>
      <c r="BH3790" s="23"/>
      <c r="BI3790" s="23"/>
      <c r="BJ3790" s="23"/>
      <c r="BK3790" s="23"/>
    </row>
    <row r="3791" spans="28:63">
      <c r="AB3791" s="129">
        <v>3789</v>
      </c>
      <c r="AC3791" s="19">
        <v>0.18785629737473042</v>
      </c>
      <c r="AD3791" s="20">
        <f t="shared" si="614"/>
        <v>0.88089080600366176</v>
      </c>
      <c r="AE3791" s="22">
        <f t="shared" si="615"/>
        <v>0.88089080600366176</v>
      </c>
      <c r="AF3791" s="21">
        <v>0.52702264700356916</v>
      </c>
      <c r="AG3791" s="22">
        <f t="shared" si="616"/>
        <v>4.2331285408322028</v>
      </c>
      <c r="AH3791" s="22">
        <f t="shared" si="617"/>
        <v>4.2331285408322028</v>
      </c>
      <c r="AI3791" s="23">
        <f t="shared" si="618"/>
        <v>4.8055088235472017</v>
      </c>
      <c r="AJ3791" s="46"/>
      <c r="AK3791" s="25"/>
      <c r="AL3791" s="129">
        <v>3789</v>
      </c>
      <c r="AM3791" s="21">
        <v>0.27352561227065464</v>
      </c>
      <c r="AN3791" s="22">
        <f t="shared" si="619"/>
        <v>1.5496499267912813</v>
      </c>
      <c r="AO3791" s="22">
        <f t="shared" si="620"/>
        <v>1.5496499267912813</v>
      </c>
      <c r="AP3791" s="21">
        <v>0.91316704204582788</v>
      </c>
      <c r="AQ3791" s="22">
        <f t="shared" si="621"/>
        <v>530.8287300936197</v>
      </c>
      <c r="AR3791" s="22">
        <f t="shared" si="622"/>
        <v>530.8287300936197</v>
      </c>
      <c r="AS3791" s="23">
        <f t="shared" si="623"/>
        <v>342.54751406516584</v>
      </c>
      <c r="AT3791" s="23"/>
      <c r="AU3791" s="23"/>
      <c r="AV3791" s="23"/>
      <c r="AW3791" s="23"/>
      <c r="AX3791" s="23"/>
      <c r="AY3791" s="23"/>
      <c r="AZ3791" s="23"/>
      <c r="BA3791" s="23"/>
      <c r="BB3791" s="23"/>
      <c r="BC3791" s="23"/>
      <c r="BD3791" s="23"/>
      <c r="BE3791" s="23"/>
      <c r="BF3791" s="23"/>
      <c r="BG3791" s="23"/>
      <c r="BH3791" s="23"/>
      <c r="BI3791" s="23"/>
      <c r="BJ3791" s="23"/>
      <c r="BK3791" s="23"/>
    </row>
    <row r="3792" spans="28:63">
      <c r="AB3792" s="129">
        <v>3790</v>
      </c>
      <c r="AC3792" s="19">
        <v>0.71865038756718125</v>
      </c>
      <c r="AD3792" s="20">
        <f t="shared" si="614"/>
        <v>1.1831470506598676</v>
      </c>
      <c r="AE3792" s="22">
        <f t="shared" si="615"/>
        <v>1.1831470506598676</v>
      </c>
      <c r="AF3792" s="21">
        <v>0.54172273213592137</v>
      </c>
      <c r="AG3792" s="22">
        <f t="shared" si="616"/>
        <v>4.2921275593782404</v>
      </c>
      <c r="AH3792" s="22">
        <f t="shared" si="617"/>
        <v>4.2921275593782404</v>
      </c>
      <c r="AI3792" s="23">
        <f t="shared" si="618"/>
        <v>3.6277211332136821</v>
      </c>
      <c r="AJ3792" s="46"/>
      <c r="AK3792" s="25"/>
      <c r="AL3792" s="129">
        <v>3790</v>
      </c>
      <c r="AM3792" s="21">
        <v>0.91926191889911824</v>
      </c>
      <c r="AN3792" s="22">
        <f t="shared" si="619"/>
        <v>2.0098141426572549</v>
      </c>
      <c r="AO3792" s="22">
        <f t="shared" si="620"/>
        <v>2.0098141426572549</v>
      </c>
      <c r="AP3792" s="21">
        <v>7.3221483955500988E-2</v>
      </c>
      <c r="AQ3792" s="22">
        <f t="shared" si="621"/>
        <v>446.78750721444436</v>
      </c>
      <c r="AR3792" s="22">
        <f t="shared" si="622"/>
        <v>446.78750721444436</v>
      </c>
      <c r="AS3792" s="23">
        <f t="shared" si="623"/>
        <v>222.3028974329581</v>
      </c>
      <c r="AT3792" s="23"/>
      <c r="AU3792" s="23"/>
      <c r="AV3792" s="23"/>
      <c r="AW3792" s="23"/>
      <c r="AX3792" s="23"/>
      <c r="AY3792" s="23"/>
      <c r="AZ3792" s="23"/>
      <c r="BA3792" s="23"/>
      <c r="BB3792" s="23"/>
      <c r="BC3792" s="23"/>
      <c r="BD3792" s="23"/>
      <c r="BE3792" s="23"/>
      <c r="BF3792" s="23"/>
      <c r="BG3792" s="23"/>
      <c r="BH3792" s="23"/>
      <c r="BI3792" s="23"/>
      <c r="BJ3792" s="23"/>
      <c r="BK3792" s="23"/>
    </row>
    <row r="3793" spans="28:63">
      <c r="AB3793" s="129">
        <v>3791</v>
      </c>
      <c r="AC3793" s="19">
        <v>0.48706687528747383</v>
      </c>
      <c r="AD3793" s="20">
        <f t="shared" si="614"/>
        <v>0.89706201508506056</v>
      </c>
      <c r="AE3793" s="22">
        <f t="shared" si="615"/>
        <v>0.89706201508506056</v>
      </c>
      <c r="AF3793" s="21">
        <v>0.60569197998604463</v>
      </c>
      <c r="AG3793" s="22">
        <f t="shared" si="616"/>
        <v>4.5606336920271691</v>
      </c>
      <c r="AH3793" s="22">
        <f t="shared" si="617"/>
        <v>4.5606336920271691</v>
      </c>
      <c r="AI3793" s="23">
        <f t="shared" si="618"/>
        <v>5.0839670115724651</v>
      </c>
      <c r="AJ3793" s="46"/>
      <c r="AK3793" s="25"/>
      <c r="AL3793" s="129">
        <v>3791</v>
      </c>
      <c r="AM3793" s="21">
        <v>0.9858222797525662</v>
      </c>
      <c r="AN3793" s="22">
        <f t="shared" si="619"/>
        <v>2.1203029569503968</v>
      </c>
      <c r="AO3793" s="22">
        <f t="shared" si="620"/>
        <v>2.1203029569503968</v>
      </c>
      <c r="AP3793" s="21">
        <v>0.80942434278886599</v>
      </c>
      <c r="AQ3793" s="22">
        <f t="shared" si="621"/>
        <v>516.78378266588902</v>
      </c>
      <c r="AR3793" s="22">
        <f t="shared" si="622"/>
        <v>516.78378266588902</v>
      </c>
      <c r="AS3793" s="23">
        <f t="shared" si="623"/>
        <v>243.73110501584745</v>
      </c>
      <c r="AT3793" s="23"/>
      <c r="AU3793" s="23"/>
      <c r="AV3793" s="23"/>
      <c r="AW3793" s="23"/>
      <c r="AX3793" s="23"/>
      <c r="AY3793" s="23"/>
      <c r="AZ3793" s="23"/>
      <c r="BA3793" s="23"/>
      <c r="BB3793" s="23"/>
      <c r="BC3793" s="23"/>
      <c r="BD3793" s="23"/>
      <c r="BE3793" s="23"/>
      <c r="BF3793" s="23"/>
      <c r="BG3793" s="23"/>
      <c r="BH3793" s="23"/>
      <c r="BI3793" s="23"/>
      <c r="BJ3793" s="23"/>
      <c r="BK3793" s="23"/>
    </row>
    <row r="3794" spans="28:63">
      <c r="AB3794" s="129">
        <v>3792</v>
      </c>
      <c r="AC3794" s="19">
        <v>0.68119138202579255</v>
      </c>
      <c r="AD3794" s="20">
        <f t="shared" si="614"/>
        <v>1.1304676438523806</v>
      </c>
      <c r="AE3794" s="22">
        <f t="shared" si="615"/>
        <v>1.1304676438523806</v>
      </c>
      <c r="AF3794" s="21">
        <v>0.66509973420458501</v>
      </c>
      <c r="AG3794" s="22">
        <f t="shared" si="616"/>
        <v>4.8302984408839924</v>
      </c>
      <c r="AH3794" s="22">
        <f t="shared" si="617"/>
        <v>4.8302984408839924</v>
      </c>
      <c r="AI3794" s="23">
        <f t="shared" si="618"/>
        <v>4.2728321037331209</v>
      </c>
      <c r="AJ3794" s="46"/>
      <c r="AK3794" s="25"/>
      <c r="AL3794" s="129">
        <v>3792</v>
      </c>
      <c r="AM3794" s="21">
        <v>0.66361423161221655</v>
      </c>
      <c r="AN3794" s="22">
        <f t="shared" si="619"/>
        <v>1.8117979595136999</v>
      </c>
      <c r="AO3794" s="22">
        <f t="shared" si="620"/>
        <v>1.8117979595136999</v>
      </c>
      <c r="AP3794" s="21">
        <v>0.23997564928004533</v>
      </c>
      <c r="AQ3794" s="22">
        <f t="shared" si="621"/>
        <v>468.49496224294273</v>
      </c>
      <c r="AR3794" s="22">
        <f t="shared" si="622"/>
        <v>468.49496224294273</v>
      </c>
      <c r="AS3794" s="23">
        <f t="shared" si="623"/>
        <v>258.58013570602003</v>
      </c>
      <c r="AT3794" s="23"/>
      <c r="AU3794" s="23"/>
      <c r="AV3794" s="23"/>
      <c r="AW3794" s="23"/>
      <c r="AX3794" s="23"/>
      <c r="AY3794" s="23"/>
      <c r="AZ3794" s="23"/>
      <c r="BA3794" s="23"/>
      <c r="BB3794" s="23"/>
      <c r="BC3794" s="23"/>
      <c r="BD3794" s="23"/>
      <c r="BE3794" s="23"/>
      <c r="BF3794" s="23"/>
      <c r="BG3794" s="23"/>
      <c r="BH3794" s="23"/>
      <c r="BI3794" s="23"/>
      <c r="BJ3794" s="23"/>
      <c r="BK3794" s="23"/>
    </row>
    <row r="3795" spans="28:63">
      <c r="AB3795" s="129">
        <v>3793</v>
      </c>
      <c r="AC3795" s="19">
        <v>0.48861334420012092</v>
      </c>
      <c r="AD3795" s="20">
        <f t="shared" si="614"/>
        <v>0.89872592289884823</v>
      </c>
      <c r="AE3795" s="22">
        <f t="shared" si="615"/>
        <v>0.89872592289884823</v>
      </c>
      <c r="AF3795" s="21">
        <v>0.81401271951486354</v>
      </c>
      <c r="AG3795" s="22">
        <f t="shared" si="616"/>
        <v>5.6378784081774924</v>
      </c>
      <c r="AH3795" s="22">
        <f t="shared" si="617"/>
        <v>5.6378784081774924</v>
      </c>
      <c r="AI3795" s="23">
        <f t="shared" si="618"/>
        <v>6.2731899286853405</v>
      </c>
      <c r="AJ3795" s="46"/>
      <c r="AK3795" s="25"/>
      <c r="AL3795" s="129">
        <v>3793</v>
      </c>
      <c r="AM3795" s="21">
        <v>0.54934168927865257</v>
      </c>
      <c r="AN3795" s="22">
        <f t="shared" si="619"/>
        <v>1.7455742920473307</v>
      </c>
      <c r="AO3795" s="22">
        <f t="shared" si="620"/>
        <v>1.7455742920473307</v>
      </c>
      <c r="AP3795" s="21">
        <v>0.82720040265348571</v>
      </c>
      <c r="AQ3795" s="22">
        <f t="shared" si="621"/>
        <v>518.84862026619476</v>
      </c>
      <c r="AR3795" s="22">
        <f t="shared" si="622"/>
        <v>518.84862026619476</v>
      </c>
      <c r="AS3795" s="23">
        <f t="shared" si="623"/>
        <v>297.2366301623594</v>
      </c>
      <c r="AT3795" s="23"/>
      <c r="AU3795" s="23"/>
      <c r="AV3795" s="23"/>
      <c r="AW3795" s="23"/>
      <c r="AX3795" s="23"/>
      <c r="AY3795" s="23"/>
      <c r="AZ3795" s="23"/>
      <c r="BA3795" s="23"/>
      <c r="BB3795" s="23"/>
      <c r="BC3795" s="23"/>
      <c r="BD3795" s="23"/>
      <c r="BE3795" s="23"/>
      <c r="BF3795" s="23"/>
      <c r="BG3795" s="23"/>
      <c r="BH3795" s="23"/>
      <c r="BI3795" s="23"/>
      <c r="BJ3795" s="23"/>
      <c r="BK3795" s="23"/>
    </row>
    <row r="3796" spans="28:63">
      <c r="AB3796" s="129">
        <v>3794</v>
      </c>
      <c r="AC3796" s="19">
        <v>0.92730613422910979</v>
      </c>
      <c r="AD3796" s="20">
        <f t="shared" si="614"/>
        <v>1.5847882804372651</v>
      </c>
      <c r="AE3796" s="22">
        <f t="shared" si="615"/>
        <v>1.5847882804372651</v>
      </c>
      <c r="AF3796" s="21">
        <v>0.30746178200746943</v>
      </c>
      <c r="AG3796" s="22">
        <f t="shared" si="616"/>
        <v>3.4419141583581476</v>
      </c>
      <c r="AH3796" s="22">
        <f t="shared" si="617"/>
        <v>3.4419141583581476</v>
      </c>
      <c r="AI3796" s="23">
        <f t="shared" si="618"/>
        <v>2.1718447825778191</v>
      </c>
      <c r="AJ3796" s="46"/>
      <c r="AK3796" s="25"/>
      <c r="AL3796" s="129">
        <v>3794</v>
      </c>
      <c r="AM3796" s="21">
        <v>0.98149252617594462</v>
      </c>
      <c r="AN3796" s="22">
        <f t="shared" si="619"/>
        <v>2.1089431591082977</v>
      </c>
      <c r="AO3796" s="22">
        <f t="shared" si="620"/>
        <v>2.1089431591082977</v>
      </c>
      <c r="AP3796" s="21">
        <v>0.76697952006680348</v>
      </c>
      <c r="AQ3796" s="22">
        <f t="shared" si="621"/>
        <v>512.21296511243531</v>
      </c>
      <c r="AR3796" s="22">
        <f t="shared" si="622"/>
        <v>512.21296511243531</v>
      </c>
      <c r="AS3796" s="23">
        <f t="shared" si="623"/>
        <v>242.87660997416779</v>
      </c>
      <c r="AT3796" s="23"/>
      <c r="AU3796" s="23"/>
      <c r="AV3796" s="23"/>
      <c r="AW3796" s="23"/>
      <c r="AX3796" s="23"/>
      <c r="AY3796" s="23"/>
      <c r="AZ3796" s="23"/>
      <c r="BA3796" s="23"/>
      <c r="BB3796" s="23"/>
      <c r="BC3796" s="23"/>
      <c r="BD3796" s="23"/>
      <c r="BE3796" s="23"/>
      <c r="BF3796" s="23"/>
      <c r="BG3796" s="23"/>
      <c r="BH3796" s="23"/>
      <c r="BI3796" s="23"/>
      <c r="BJ3796" s="23"/>
      <c r="BK3796" s="23"/>
    </row>
    <row r="3797" spans="28:63">
      <c r="AB3797" s="129">
        <v>3795</v>
      </c>
      <c r="AC3797" s="19">
        <v>0.88538161461314679</v>
      </c>
      <c r="AD3797" s="20">
        <f t="shared" si="614"/>
        <v>1.4786278078153179</v>
      </c>
      <c r="AE3797" s="22">
        <f t="shared" si="615"/>
        <v>1.4786278078153179</v>
      </c>
      <c r="AF3797" s="21">
        <v>0.13254419398028117</v>
      </c>
      <c r="AG3797" s="22">
        <f t="shared" si="616"/>
        <v>2.8917764091304989</v>
      </c>
      <c r="AH3797" s="22">
        <f t="shared" si="617"/>
        <v>2.8917764091304989</v>
      </c>
      <c r="AI3797" s="23">
        <f t="shared" si="618"/>
        <v>1.955716234907767</v>
      </c>
      <c r="AJ3797" s="46"/>
      <c r="AK3797" s="25"/>
      <c r="AL3797" s="129">
        <v>3795</v>
      </c>
      <c r="AM3797" s="21">
        <v>0.32392718915560836</v>
      </c>
      <c r="AN3797" s="22">
        <f t="shared" si="619"/>
        <v>1.5910918560641352</v>
      </c>
      <c r="AO3797" s="22">
        <f t="shared" si="620"/>
        <v>1.5910918560641352</v>
      </c>
      <c r="AP3797" s="21">
        <v>0.59635607192450402</v>
      </c>
      <c r="AQ3797" s="22">
        <f t="shared" si="621"/>
        <v>497.10556069778613</v>
      </c>
      <c r="AR3797" s="22">
        <f t="shared" si="622"/>
        <v>497.10556069778613</v>
      </c>
      <c r="AS3797" s="23">
        <f t="shared" si="623"/>
        <v>312.43046012910293</v>
      </c>
      <c r="AT3797" s="23"/>
      <c r="AU3797" s="23"/>
      <c r="AV3797" s="23"/>
      <c r="AW3797" s="23"/>
      <c r="AX3797" s="23"/>
      <c r="AY3797" s="23"/>
      <c r="AZ3797" s="23"/>
      <c r="BA3797" s="23"/>
      <c r="BB3797" s="23"/>
      <c r="BC3797" s="23"/>
      <c r="BD3797" s="23"/>
      <c r="BE3797" s="23"/>
      <c r="BF3797" s="23"/>
      <c r="BG3797" s="23"/>
      <c r="BH3797" s="23"/>
      <c r="BI3797" s="23"/>
      <c r="BJ3797" s="23"/>
      <c r="BK3797" s="23"/>
    </row>
    <row r="3798" spans="28:63">
      <c r="AB3798" s="129">
        <v>3796</v>
      </c>
      <c r="AC3798" s="19">
        <v>0.33348470957630771</v>
      </c>
      <c r="AD3798" s="20">
        <f t="shared" si="614"/>
        <v>0.74273802937938638</v>
      </c>
      <c r="AE3798" s="22">
        <f t="shared" si="615"/>
        <v>0.74273802937938638</v>
      </c>
      <c r="AF3798" s="21">
        <v>0.80967946663225721</v>
      </c>
      <c r="AG3798" s="22">
        <f t="shared" si="616"/>
        <v>5.6105197215644811</v>
      </c>
      <c r="AH3798" s="22">
        <f t="shared" si="617"/>
        <v>5.6105197215644811</v>
      </c>
      <c r="AI3798" s="23">
        <f t="shared" si="618"/>
        <v>7.553833922106417</v>
      </c>
      <c r="AJ3798" s="46"/>
      <c r="AK3798" s="25"/>
      <c r="AL3798" s="129">
        <v>3796</v>
      </c>
      <c r="AM3798" s="21">
        <v>0.84983422551170684</v>
      </c>
      <c r="AN3798" s="22">
        <f t="shared" si="619"/>
        <v>1.9406271660895165</v>
      </c>
      <c r="AO3798" s="22">
        <f t="shared" si="620"/>
        <v>1.9406271660895165</v>
      </c>
      <c r="AP3798" s="21">
        <v>0.89294596939996196</v>
      </c>
      <c r="AQ3798" s="22">
        <f t="shared" si="621"/>
        <v>527.60973140154022</v>
      </c>
      <c r="AR3798" s="22">
        <f t="shared" si="622"/>
        <v>527.60973140154022</v>
      </c>
      <c r="AS3798" s="23">
        <f t="shared" si="623"/>
        <v>271.87588663138547</v>
      </c>
      <c r="AT3798" s="23"/>
      <c r="AU3798" s="23"/>
      <c r="AV3798" s="23"/>
      <c r="AW3798" s="23"/>
      <c r="AX3798" s="23"/>
      <c r="AY3798" s="23"/>
      <c r="AZ3798" s="23"/>
      <c r="BA3798" s="23"/>
      <c r="BB3798" s="23"/>
      <c r="BC3798" s="23"/>
      <c r="BD3798" s="23"/>
      <c r="BE3798" s="23"/>
      <c r="BF3798" s="23"/>
      <c r="BG3798" s="23"/>
      <c r="BH3798" s="23"/>
      <c r="BI3798" s="23"/>
      <c r="BJ3798" s="23"/>
      <c r="BK3798" s="23"/>
    </row>
    <row r="3799" spans="28:63">
      <c r="AB3799" s="129">
        <v>3797</v>
      </c>
      <c r="AC3799" s="19">
        <v>0.67885299449066294</v>
      </c>
      <c r="AD3799" s="20">
        <f t="shared" si="614"/>
        <v>1.1272845605433901</v>
      </c>
      <c r="AE3799" s="22">
        <f t="shared" si="615"/>
        <v>1.1272845605433901</v>
      </c>
      <c r="AF3799" s="21">
        <v>0.94711295339466994</v>
      </c>
      <c r="AG3799" s="22">
        <f t="shared" si="616"/>
        <v>6.7403923634083895</v>
      </c>
      <c r="AH3799" s="22">
        <f t="shared" si="617"/>
        <v>6.7403923634083895</v>
      </c>
      <c r="AI3799" s="23">
        <f t="shared" si="618"/>
        <v>5.9793175559499261</v>
      </c>
      <c r="AJ3799" s="46"/>
      <c r="AK3799" s="25"/>
      <c r="AL3799" s="129">
        <v>3797</v>
      </c>
      <c r="AM3799" s="21">
        <v>0.74738581917066838</v>
      </c>
      <c r="AN3799" s="22">
        <f t="shared" si="619"/>
        <v>1.8635907952930828</v>
      </c>
      <c r="AO3799" s="22">
        <f t="shared" si="620"/>
        <v>1.8635907952930828</v>
      </c>
      <c r="AP3799" s="21">
        <v>0.6738756775685899</v>
      </c>
      <c r="AQ3799" s="22">
        <f t="shared" si="621"/>
        <v>503.46666151881868</v>
      </c>
      <c r="AR3799" s="22">
        <f t="shared" si="622"/>
        <v>503.46666151881868</v>
      </c>
      <c r="AS3799" s="23">
        <f t="shared" si="623"/>
        <v>270.15944851758059</v>
      </c>
      <c r="AT3799" s="23"/>
      <c r="AU3799" s="23"/>
      <c r="AV3799" s="23"/>
      <c r="AW3799" s="23"/>
      <c r="AX3799" s="23"/>
      <c r="AY3799" s="23"/>
      <c r="AZ3799" s="23"/>
      <c r="BA3799" s="23"/>
      <c r="BB3799" s="23"/>
      <c r="BC3799" s="23"/>
      <c r="BD3799" s="23"/>
      <c r="BE3799" s="23"/>
      <c r="BF3799" s="23"/>
      <c r="BG3799" s="23"/>
      <c r="BH3799" s="23"/>
      <c r="BI3799" s="23"/>
      <c r="BJ3799" s="23"/>
      <c r="BK3799" s="23"/>
    </row>
    <row r="3800" spans="28:63">
      <c r="AB3800" s="129">
        <v>3798</v>
      </c>
      <c r="AC3800" s="19">
        <v>0.42161308412374254</v>
      </c>
      <c r="AD3800" s="20">
        <f t="shared" si="614"/>
        <v>0.82880300133063334</v>
      </c>
      <c r="AE3800" s="22">
        <f t="shared" si="615"/>
        <v>0.82880300133063334</v>
      </c>
      <c r="AF3800" s="21">
        <v>2.2373653861595955E-2</v>
      </c>
      <c r="AG3800" s="22">
        <f t="shared" si="616"/>
        <v>2.3663903972125575</v>
      </c>
      <c r="AH3800" s="22">
        <f t="shared" si="617"/>
        <v>2.3663903972125575</v>
      </c>
      <c r="AI3800" s="23">
        <f t="shared" si="618"/>
        <v>2.8551904293461123</v>
      </c>
      <c r="AJ3800" s="46"/>
      <c r="AK3800" s="25"/>
      <c r="AL3800" s="129">
        <v>3798</v>
      </c>
      <c r="AM3800" s="21">
        <v>0.87352328924589695</v>
      </c>
      <c r="AN3800" s="22">
        <f t="shared" si="619"/>
        <v>1.9619630986215832</v>
      </c>
      <c r="AO3800" s="22">
        <f t="shared" si="620"/>
        <v>1.9619630986215832</v>
      </c>
      <c r="AP3800" s="21">
        <v>0.47563287652875008</v>
      </c>
      <c r="AQ3800" s="22">
        <f t="shared" si="621"/>
        <v>488.27299751718647</v>
      </c>
      <c r="AR3800" s="22">
        <f t="shared" si="622"/>
        <v>488.27299751718647</v>
      </c>
      <c r="AS3800" s="23">
        <f t="shared" si="623"/>
        <v>248.86961322576991</v>
      </c>
      <c r="AT3800" s="23"/>
      <c r="AU3800" s="23"/>
      <c r="AV3800" s="23"/>
      <c r="AW3800" s="23"/>
      <c r="AX3800" s="23"/>
      <c r="AY3800" s="23"/>
      <c r="AZ3800" s="23"/>
      <c r="BA3800" s="23"/>
      <c r="BB3800" s="23"/>
      <c r="BC3800" s="23"/>
      <c r="BD3800" s="23"/>
      <c r="BE3800" s="23"/>
      <c r="BF3800" s="23"/>
      <c r="BG3800" s="23"/>
      <c r="BH3800" s="23"/>
      <c r="BI3800" s="23"/>
      <c r="BJ3800" s="23"/>
      <c r="BK3800" s="23"/>
    </row>
    <row r="3801" spans="28:63">
      <c r="AB3801" s="129">
        <v>3799</v>
      </c>
      <c r="AC3801" s="19">
        <v>0.46825879563300066</v>
      </c>
      <c r="AD3801" s="20">
        <f t="shared" si="614"/>
        <v>0.87702295647828321</v>
      </c>
      <c r="AE3801" s="22">
        <f t="shared" si="615"/>
        <v>0.87702295647828321</v>
      </c>
      <c r="AF3801" s="21">
        <v>0.99391809276181231</v>
      </c>
      <c r="AG3801" s="22">
        <f t="shared" si="616"/>
        <v>7.5728498892126677</v>
      </c>
      <c r="AH3801" s="22">
        <f t="shared" si="617"/>
        <v>7.5728498892126677</v>
      </c>
      <c r="AI3801" s="23">
        <f t="shared" si="618"/>
        <v>8.6347225386456419</v>
      </c>
      <c r="AJ3801" s="46"/>
      <c r="AK3801" s="25"/>
      <c r="AL3801" s="129">
        <v>3799</v>
      </c>
      <c r="AM3801" s="21">
        <v>0.50242326223836098</v>
      </c>
      <c r="AN3801" s="22">
        <f t="shared" si="619"/>
        <v>1.716517178612655</v>
      </c>
      <c r="AO3801" s="22">
        <f t="shared" si="620"/>
        <v>1.716517178612655</v>
      </c>
      <c r="AP3801" s="21">
        <v>0.88814729628900191</v>
      </c>
      <c r="AQ3801" s="22">
        <f t="shared" si="621"/>
        <v>526.89174579704058</v>
      </c>
      <c r="AR3801" s="22">
        <f t="shared" si="622"/>
        <v>526.89174579704058</v>
      </c>
      <c r="AS3801" s="23">
        <f t="shared" si="623"/>
        <v>306.9539602411038</v>
      </c>
      <c r="AT3801" s="23"/>
      <c r="AU3801" s="23"/>
      <c r="AV3801" s="23"/>
      <c r="AW3801" s="23"/>
      <c r="AX3801" s="23"/>
      <c r="AY3801" s="23"/>
      <c r="AZ3801" s="23"/>
      <c r="BA3801" s="23"/>
      <c r="BB3801" s="23"/>
      <c r="BC3801" s="23"/>
      <c r="BD3801" s="23"/>
      <c r="BE3801" s="23"/>
      <c r="BF3801" s="23"/>
      <c r="BG3801" s="23"/>
      <c r="BH3801" s="23"/>
      <c r="BI3801" s="23"/>
      <c r="BJ3801" s="23"/>
      <c r="BK3801" s="23"/>
    </row>
    <row r="3802" spans="28:63">
      <c r="AB3802" s="129">
        <v>3800</v>
      </c>
      <c r="AC3802" s="19">
        <v>0.87421428456461925</v>
      </c>
      <c r="AD3802" s="20">
        <f t="shared" si="614"/>
        <v>1.453819258187778</v>
      </c>
      <c r="AE3802" s="22">
        <f t="shared" si="615"/>
        <v>1.453819258187778</v>
      </c>
      <c r="AF3802" s="21">
        <v>0.94958382626821125</v>
      </c>
      <c r="AG3802" s="22">
        <f t="shared" si="616"/>
        <v>6.7701686245856045</v>
      </c>
      <c r="AH3802" s="22">
        <f t="shared" si="617"/>
        <v>6.7701686245856045</v>
      </c>
      <c r="AI3802" s="23">
        <f t="shared" si="618"/>
        <v>4.6568158912854054</v>
      </c>
      <c r="AJ3802" s="46"/>
      <c r="AK3802" s="25"/>
      <c r="AL3802" s="129">
        <v>3800</v>
      </c>
      <c r="AM3802" s="21">
        <v>8.6250889673622488E-2</v>
      </c>
      <c r="AN3802" s="22">
        <f t="shared" si="619"/>
        <v>1.3437284918866546</v>
      </c>
      <c r="AO3802" s="22">
        <f t="shared" si="620"/>
        <v>1.3437284918866546</v>
      </c>
      <c r="AP3802" s="21">
        <v>0.73810530248957429</v>
      </c>
      <c r="AQ3802" s="22">
        <f t="shared" si="621"/>
        <v>509.33869291459041</v>
      </c>
      <c r="AR3802" s="22">
        <f t="shared" si="622"/>
        <v>509.33869291459041</v>
      </c>
      <c r="AS3802" s="23">
        <f t="shared" si="623"/>
        <v>379.04881528518922</v>
      </c>
      <c r="AT3802" s="23"/>
      <c r="AU3802" s="23"/>
      <c r="AV3802" s="23"/>
      <c r="AW3802" s="23"/>
      <c r="AX3802" s="23"/>
      <c r="AY3802" s="23"/>
      <c r="AZ3802" s="23"/>
      <c r="BA3802" s="23"/>
      <c r="BB3802" s="23"/>
      <c r="BC3802" s="23"/>
      <c r="BD3802" s="23"/>
      <c r="BE3802" s="23"/>
      <c r="BF3802" s="23"/>
      <c r="BG3802" s="23"/>
      <c r="BH3802" s="23"/>
      <c r="BI3802" s="23"/>
      <c r="BJ3802" s="23"/>
      <c r="BK3802" s="23"/>
    </row>
    <row r="3803" spans="28:63">
      <c r="AB3803" s="129">
        <v>3801</v>
      </c>
      <c r="AC3803" s="19">
        <v>0.40673446462603569</v>
      </c>
      <c r="AD3803" s="20">
        <f t="shared" si="614"/>
        <v>0.81383452094874476</v>
      </c>
      <c r="AE3803" s="22">
        <f t="shared" si="615"/>
        <v>0.81383452094874476</v>
      </c>
      <c r="AF3803" s="21">
        <v>0.2012003601783604</v>
      </c>
      <c r="AG3803" s="22">
        <f t="shared" si="616"/>
        <v>3.1046972315648151</v>
      </c>
      <c r="AH3803" s="22">
        <f t="shared" si="617"/>
        <v>3.1046972315648151</v>
      </c>
      <c r="AI3803" s="23">
        <f t="shared" si="618"/>
        <v>3.8148998987477807</v>
      </c>
      <c r="AJ3803" s="46"/>
      <c r="AK3803" s="25"/>
      <c r="AL3803" s="129">
        <v>3801</v>
      </c>
      <c r="AM3803" s="21">
        <v>0.55281720693330605</v>
      </c>
      <c r="AN3803" s="22">
        <f t="shared" si="619"/>
        <v>1.7476764153922302</v>
      </c>
      <c r="AO3803" s="22">
        <f t="shared" si="620"/>
        <v>1.7476764153922302</v>
      </c>
      <c r="AP3803" s="21">
        <v>0.88172814853024362</v>
      </c>
      <c r="AQ3803" s="22">
        <f t="shared" si="621"/>
        <v>525.95496887351089</v>
      </c>
      <c r="AR3803" s="22">
        <f t="shared" si="622"/>
        <v>525.95496887351089</v>
      </c>
      <c r="AS3803" s="23">
        <f t="shared" si="623"/>
        <v>300.94528039704142</v>
      </c>
      <c r="AT3803" s="23"/>
      <c r="AU3803" s="23"/>
      <c r="AV3803" s="23"/>
      <c r="AW3803" s="23"/>
      <c r="AX3803" s="23"/>
      <c r="AY3803" s="23"/>
      <c r="AZ3803" s="23"/>
      <c r="BA3803" s="23"/>
      <c r="BB3803" s="23"/>
      <c r="BC3803" s="23"/>
      <c r="BD3803" s="23"/>
      <c r="BE3803" s="23"/>
      <c r="BF3803" s="23"/>
      <c r="BG3803" s="23"/>
      <c r="BH3803" s="23"/>
      <c r="BI3803" s="23"/>
      <c r="BJ3803" s="23"/>
      <c r="BK3803" s="23"/>
    </row>
    <row r="3804" spans="28:63">
      <c r="AB3804" s="129">
        <v>3802</v>
      </c>
      <c r="AC3804" s="19">
        <v>1.0194357202246929E-2</v>
      </c>
      <c r="AD3804" s="20">
        <f t="shared" si="614"/>
        <v>0.66543416557841706</v>
      </c>
      <c r="AE3804" s="22">
        <f t="shared" si="615"/>
        <v>0.66543416557841706</v>
      </c>
      <c r="AF3804" s="21">
        <v>0.61673661243344235</v>
      </c>
      <c r="AG3804" s="22">
        <f t="shared" si="616"/>
        <v>4.6091444107723003</v>
      </c>
      <c r="AH3804" s="22">
        <f t="shared" si="617"/>
        <v>4.6091444107723003</v>
      </c>
      <c r="AI3804" s="23">
        <f t="shared" si="618"/>
        <v>6.9265220350774772</v>
      </c>
      <c r="AJ3804" s="46"/>
      <c r="AK3804" s="25"/>
      <c r="AL3804" s="129">
        <v>3802</v>
      </c>
      <c r="AM3804" s="21">
        <v>0.37763301422273665</v>
      </c>
      <c r="AN3804" s="22">
        <f t="shared" si="619"/>
        <v>1.6318362643658126</v>
      </c>
      <c r="AO3804" s="22">
        <f t="shared" si="620"/>
        <v>1.6318362643658126</v>
      </c>
      <c r="AP3804" s="21">
        <v>0.52081085132936122</v>
      </c>
      <c r="AQ3804" s="22">
        <f t="shared" si="621"/>
        <v>491.47224170474959</v>
      </c>
      <c r="AR3804" s="22">
        <f t="shared" si="622"/>
        <v>491.47224170474959</v>
      </c>
      <c r="AS3804" s="23">
        <f t="shared" si="623"/>
        <v>301.17742351788741</v>
      </c>
      <c r="AT3804" s="23"/>
      <c r="AU3804" s="23"/>
      <c r="AV3804" s="23"/>
      <c r="AW3804" s="23"/>
      <c r="AX3804" s="23"/>
      <c r="AY3804" s="23"/>
      <c r="AZ3804" s="23"/>
      <c r="BA3804" s="23"/>
      <c r="BB3804" s="23"/>
      <c r="BC3804" s="23"/>
      <c r="BD3804" s="23"/>
      <c r="BE3804" s="23"/>
      <c r="BF3804" s="23"/>
      <c r="BG3804" s="23"/>
      <c r="BH3804" s="23"/>
      <c r="BI3804" s="23"/>
      <c r="BJ3804" s="23"/>
      <c r="BK3804" s="23"/>
    </row>
    <row r="3805" spans="28:63">
      <c r="AB3805" s="129">
        <v>3803</v>
      </c>
      <c r="AC3805" s="19">
        <v>0.44640471171330853</v>
      </c>
      <c r="AD3805" s="20">
        <f t="shared" si="614"/>
        <v>0.85417864145377465</v>
      </c>
      <c r="AE3805" s="22">
        <f t="shared" si="615"/>
        <v>0.85417864145377465</v>
      </c>
      <c r="AF3805" s="21">
        <v>0.62979915054861424</v>
      </c>
      <c r="AG3805" s="22">
        <f t="shared" si="616"/>
        <v>4.667429598111756</v>
      </c>
      <c r="AH3805" s="22">
        <f t="shared" si="617"/>
        <v>4.667429598111756</v>
      </c>
      <c r="AI3805" s="23">
        <f t="shared" si="618"/>
        <v>5.4642312176853256</v>
      </c>
      <c r="AJ3805" s="46"/>
      <c r="AK3805" s="25"/>
      <c r="AL3805" s="129">
        <v>3803</v>
      </c>
      <c r="AM3805" s="21">
        <v>0.54615216163545088</v>
      </c>
      <c r="AN3805" s="22">
        <f t="shared" si="619"/>
        <v>1.7436392869193533</v>
      </c>
      <c r="AO3805" s="22">
        <f t="shared" si="620"/>
        <v>1.7436392869193533</v>
      </c>
      <c r="AP3805" s="21">
        <v>0.27351164016095719</v>
      </c>
      <c r="AQ3805" s="22">
        <f t="shared" si="621"/>
        <v>471.77271553219305</v>
      </c>
      <c r="AR3805" s="22">
        <f t="shared" si="622"/>
        <v>471.77271553219305</v>
      </c>
      <c r="AS3805" s="23">
        <f t="shared" si="623"/>
        <v>270.56783996059011</v>
      </c>
      <c r="AT3805" s="23"/>
      <c r="AU3805" s="23"/>
      <c r="AV3805" s="23"/>
      <c r="AW3805" s="23"/>
      <c r="AX3805" s="23"/>
      <c r="AY3805" s="23"/>
      <c r="AZ3805" s="23"/>
      <c r="BA3805" s="23"/>
      <c r="BB3805" s="23"/>
      <c r="BC3805" s="23"/>
      <c r="BD3805" s="23"/>
      <c r="BE3805" s="23"/>
      <c r="BF3805" s="23"/>
      <c r="BG3805" s="23"/>
      <c r="BH3805" s="23"/>
      <c r="BI3805" s="23"/>
      <c r="BJ3805" s="23"/>
      <c r="BK3805" s="23"/>
    </row>
    <row r="3806" spans="28:63">
      <c r="AB3806" s="129">
        <v>3804</v>
      </c>
      <c r="AC3806" s="19">
        <v>2.4666278968668132E-2</v>
      </c>
      <c r="AD3806" s="20">
        <f t="shared" si="614"/>
        <v>0.70178328530186385</v>
      </c>
      <c r="AE3806" s="22">
        <f t="shared" si="615"/>
        <v>0.70178328530186385</v>
      </c>
      <c r="AF3806" s="21">
        <v>0.58223911011988438</v>
      </c>
      <c r="AG3806" s="22">
        <f t="shared" si="616"/>
        <v>4.4598267420359967</v>
      </c>
      <c r="AH3806" s="22">
        <f t="shared" si="617"/>
        <v>4.4598267420359967</v>
      </c>
      <c r="AI3806" s="23">
        <f t="shared" si="618"/>
        <v>6.3549913989724827</v>
      </c>
      <c r="AJ3806" s="46"/>
      <c r="AK3806" s="25"/>
      <c r="AL3806" s="129">
        <v>3804</v>
      </c>
      <c r="AM3806" s="21">
        <v>0.50842128392252395</v>
      </c>
      <c r="AN3806" s="22">
        <f t="shared" si="619"/>
        <v>1.720305336035179</v>
      </c>
      <c r="AO3806" s="22">
        <f t="shared" si="620"/>
        <v>1.720305336035179</v>
      </c>
      <c r="AP3806" s="21">
        <v>0.72127506124781771</v>
      </c>
      <c r="AQ3806" s="22">
        <f t="shared" si="621"/>
        <v>507.73620373746866</v>
      </c>
      <c r="AR3806" s="22">
        <f t="shared" si="622"/>
        <v>507.73620373746866</v>
      </c>
      <c r="AS3806" s="23">
        <f t="shared" si="623"/>
        <v>295.14307321028144</v>
      </c>
      <c r="AT3806" s="23"/>
      <c r="AU3806" s="23"/>
      <c r="AV3806" s="23"/>
      <c r="AW3806" s="23"/>
      <c r="AX3806" s="23"/>
      <c r="AY3806" s="23"/>
      <c r="AZ3806" s="23"/>
      <c r="BA3806" s="23"/>
      <c r="BB3806" s="23"/>
      <c r="BC3806" s="23"/>
      <c r="BD3806" s="23"/>
      <c r="BE3806" s="23"/>
      <c r="BF3806" s="23"/>
      <c r="BG3806" s="23"/>
      <c r="BH3806" s="23"/>
      <c r="BI3806" s="23"/>
      <c r="BJ3806" s="23"/>
      <c r="BK3806" s="23"/>
    </row>
    <row r="3807" spans="28:63">
      <c r="AB3807" s="129">
        <v>3805</v>
      </c>
      <c r="AC3807" s="19">
        <v>0.15424694227441449</v>
      </c>
      <c r="AD3807" s="20">
        <f t="shared" si="614"/>
        <v>0.85452645393996685</v>
      </c>
      <c r="AE3807" s="22">
        <f t="shared" si="615"/>
        <v>0.85452645393996685</v>
      </c>
      <c r="AF3807" s="21">
        <v>0.60198345690845234</v>
      </c>
      <c r="AG3807" s="22">
        <f t="shared" si="616"/>
        <v>4.5444976786657438</v>
      </c>
      <c r="AH3807" s="22">
        <f t="shared" si="617"/>
        <v>4.5444976786657438</v>
      </c>
      <c r="AI3807" s="23">
        <f t="shared" si="618"/>
        <v>5.3181474461234277</v>
      </c>
      <c r="AJ3807" s="46"/>
      <c r="AK3807" s="25"/>
      <c r="AL3807" s="129">
        <v>3805</v>
      </c>
      <c r="AM3807" s="21">
        <v>0.28536963174323982</v>
      </c>
      <c r="AN3807" s="22">
        <f t="shared" si="619"/>
        <v>1.559710403303648</v>
      </c>
      <c r="AO3807" s="22">
        <f t="shared" si="620"/>
        <v>1.559710403303648</v>
      </c>
      <c r="AP3807" s="21">
        <v>8.4467746378366626E-2</v>
      </c>
      <c r="AQ3807" s="22">
        <f t="shared" si="621"/>
        <v>448.77123414989342</v>
      </c>
      <c r="AR3807" s="22">
        <f t="shared" si="622"/>
        <v>448.77123414989342</v>
      </c>
      <c r="AS3807" s="23">
        <f t="shared" si="623"/>
        <v>287.72728142310507</v>
      </c>
      <c r="AT3807" s="23"/>
      <c r="AU3807" s="23"/>
      <c r="AV3807" s="23"/>
      <c r="AW3807" s="23"/>
      <c r="AX3807" s="23"/>
      <c r="AY3807" s="23"/>
      <c r="AZ3807" s="23"/>
      <c r="BA3807" s="23"/>
      <c r="BB3807" s="23"/>
      <c r="BC3807" s="23"/>
      <c r="BD3807" s="23"/>
      <c r="BE3807" s="23"/>
      <c r="BF3807" s="23"/>
      <c r="BG3807" s="23"/>
      <c r="BH3807" s="23"/>
      <c r="BI3807" s="23"/>
      <c r="BJ3807" s="23"/>
      <c r="BK3807" s="23"/>
    </row>
    <row r="3808" spans="28:63">
      <c r="AB3808" s="129">
        <v>3806</v>
      </c>
      <c r="AC3808" s="19">
        <v>0.64270909568815671</v>
      </c>
      <c r="AD3808" s="20">
        <f t="shared" si="614"/>
        <v>1.0794832382482284</v>
      </c>
      <c r="AE3808" s="22">
        <f t="shared" si="615"/>
        <v>1.0794832382482284</v>
      </c>
      <c r="AF3808" s="21">
        <v>0.19371728994509207</v>
      </c>
      <c r="AG3808" s="22">
        <f t="shared" si="616"/>
        <v>3.0818213430531793</v>
      </c>
      <c r="AH3808" s="22">
        <f t="shared" si="617"/>
        <v>3.0818213430531793</v>
      </c>
      <c r="AI3808" s="23">
        <f t="shared" si="618"/>
        <v>2.8549043040763835</v>
      </c>
      <c r="AJ3808" s="46"/>
      <c r="AK3808" s="25"/>
      <c r="AL3808" s="129">
        <v>3806</v>
      </c>
      <c r="AM3808" s="21">
        <v>0.84211574053397897</v>
      </c>
      <c r="AN3808" s="22">
        <f t="shared" si="619"/>
        <v>1.9340448379128967</v>
      </c>
      <c r="AO3808" s="22">
        <f t="shared" si="620"/>
        <v>1.9340448379128967</v>
      </c>
      <c r="AP3808" s="21">
        <v>0.44632352585920232</v>
      </c>
      <c r="AQ3808" s="22">
        <f t="shared" si="621"/>
        <v>486.13600043410685</v>
      </c>
      <c r="AR3808" s="22">
        <f t="shared" si="622"/>
        <v>486.13600043410685</v>
      </c>
      <c r="AS3808" s="23">
        <f t="shared" si="623"/>
        <v>251.35715103622684</v>
      </c>
      <c r="AT3808" s="23"/>
      <c r="AU3808" s="23"/>
      <c r="AV3808" s="23"/>
      <c r="AW3808" s="23"/>
      <c r="AX3808" s="23"/>
      <c r="AY3808" s="23"/>
      <c r="AZ3808" s="23"/>
      <c r="BA3808" s="23"/>
      <c r="BB3808" s="23"/>
      <c r="BC3808" s="23"/>
      <c r="BD3808" s="23"/>
      <c r="BE3808" s="23"/>
      <c r="BF3808" s="23"/>
      <c r="BG3808" s="23"/>
      <c r="BH3808" s="23"/>
      <c r="BI3808" s="23"/>
      <c r="BJ3808" s="23"/>
      <c r="BK3808" s="23"/>
    </row>
    <row r="3809" spans="28:63">
      <c r="AB3809" s="129">
        <v>3807</v>
      </c>
      <c r="AC3809" s="19">
        <v>0.3606077375132124</v>
      </c>
      <c r="AD3809" s="20">
        <f t="shared" si="614"/>
        <v>0.76858508628745859</v>
      </c>
      <c r="AE3809" s="22">
        <f t="shared" si="615"/>
        <v>0.76858508628745859</v>
      </c>
      <c r="AF3809" s="21">
        <v>0.95404002692273837</v>
      </c>
      <c r="AG3809" s="22">
        <f t="shared" si="616"/>
        <v>6.8257771964751113</v>
      </c>
      <c r="AH3809" s="22">
        <f t="shared" si="617"/>
        <v>6.8257771964751113</v>
      </c>
      <c r="AI3809" s="23">
        <f t="shared" si="618"/>
        <v>8.8809649292651009</v>
      </c>
      <c r="AJ3809" s="46"/>
      <c r="AK3809" s="25"/>
      <c r="AL3809" s="129">
        <v>3807</v>
      </c>
      <c r="AM3809" s="21">
        <v>0.24364754405952627</v>
      </c>
      <c r="AN3809" s="22">
        <f t="shared" si="619"/>
        <v>1.523257689758003</v>
      </c>
      <c r="AO3809" s="22">
        <f t="shared" si="620"/>
        <v>1.523257689758003</v>
      </c>
      <c r="AP3809" s="21">
        <v>0.81271826478086406</v>
      </c>
      <c r="AQ3809" s="22">
        <f t="shared" si="621"/>
        <v>517.15888650901411</v>
      </c>
      <c r="AR3809" s="22">
        <f t="shared" si="622"/>
        <v>517.15888650901411</v>
      </c>
      <c r="AS3809" s="23">
        <f t="shared" si="623"/>
        <v>339.50846924079809</v>
      </c>
      <c r="AT3809" s="23"/>
      <c r="AU3809" s="23"/>
      <c r="AV3809" s="23"/>
      <c r="AW3809" s="23"/>
      <c r="AX3809" s="23"/>
      <c r="AY3809" s="23"/>
      <c r="AZ3809" s="23"/>
      <c r="BA3809" s="23"/>
      <c r="BB3809" s="23"/>
      <c r="BC3809" s="23"/>
      <c r="BD3809" s="23"/>
      <c r="BE3809" s="23"/>
      <c r="BF3809" s="23"/>
      <c r="BG3809" s="23"/>
      <c r="BH3809" s="23"/>
      <c r="BI3809" s="23"/>
      <c r="BJ3809" s="23"/>
      <c r="BK3809" s="23"/>
    </row>
    <row r="3810" spans="28:63">
      <c r="AB3810" s="129">
        <v>3808</v>
      </c>
      <c r="AC3810" s="19">
        <v>0.82865227801053776</v>
      </c>
      <c r="AD3810" s="20">
        <f t="shared" si="614"/>
        <v>1.3625297987590255</v>
      </c>
      <c r="AE3810" s="22">
        <f t="shared" si="615"/>
        <v>1.3625297987590255</v>
      </c>
      <c r="AF3810" s="21">
        <v>0.95716118401276506</v>
      </c>
      <c r="AG3810" s="22">
        <f t="shared" si="616"/>
        <v>6.8663490485969465</v>
      </c>
      <c r="AH3810" s="22">
        <f t="shared" si="617"/>
        <v>6.8663490485969465</v>
      </c>
      <c r="AI3810" s="23">
        <f t="shared" si="618"/>
        <v>5.0394120222917165</v>
      </c>
      <c r="AJ3810" s="46"/>
      <c r="AK3810" s="25"/>
      <c r="AL3810" s="129">
        <v>3808</v>
      </c>
      <c r="AM3810" s="21">
        <v>0.93407122763464512</v>
      </c>
      <c r="AN3810" s="22">
        <f t="shared" si="619"/>
        <v>2.0281393296310091</v>
      </c>
      <c r="AO3810" s="22">
        <f t="shared" si="620"/>
        <v>2.0281393296310091</v>
      </c>
      <c r="AP3810" s="21">
        <v>0.52847244614519551</v>
      </c>
      <c r="AQ3810" s="22">
        <f t="shared" si="621"/>
        <v>492.02228285844626</v>
      </c>
      <c r="AR3810" s="22">
        <f t="shared" si="622"/>
        <v>492.02228285844626</v>
      </c>
      <c r="AS3810" s="23">
        <f t="shared" si="623"/>
        <v>242.59787070347019</v>
      </c>
      <c r="AT3810" s="23"/>
      <c r="AU3810" s="23"/>
      <c r="AV3810" s="23"/>
      <c r="AW3810" s="23"/>
      <c r="AX3810" s="23"/>
      <c r="AY3810" s="23"/>
      <c r="AZ3810" s="23"/>
      <c r="BA3810" s="23"/>
      <c r="BB3810" s="23"/>
      <c r="BC3810" s="23"/>
      <c r="BD3810" s="23"/>
      <c r="BE3810" s="23"/>
      <c r="BF3810" s="23"/>
      <c r="BG3810" s="23"/>
      <c r="BH3810" s="23"/>
      <c r="BI3810" s="23"/>
      <c r="BJ3810" s="23"/>
      <c r="BK3810" s="23"/>
    </row>
    <row r="3811" spans="28:63">
      <c r="AB3811" s="129">
        <v>3809</v>
      </c>
      <c r="AC3811" s="19">
        <v>0.30231308217073505</v>
      </c>
      <c r="AD3811" s="20">
        <f t="shared" si="614"/>
        <v>0.71367411037331419</v>
      </c>
      <c r="AE3811" s="22">
        <f t="shared" si="615"/>
        <v>0.71367411037331419</v>
      </c>
      <c r="AF3811" s="21">
        <v>4.0217462077582811E-2</v>
      </c>
      <c r="AG3811" s="22">
        <f t="shared" si="616"/>
        <v>2.4912278213471799</v>
      </c>
      <c r="AH3811" s="22">
        <f t="shared" si="617"/>
        <v>2.4912278213471799</v>
      </c>
      <c r="AI3811" s="23">
        <f t="shared" si="618"/>
        <v>3.4907078526977098</v>
      </c>
      <c r="AJ3811" s="46"/>
      <c r="AK3811" s="25"/>
      <c r="AL3811" s="129">
        <v>3809</v>
      </c>
      <c r="AM3811" s="21">
        <v>0.48222303230504016</v>
      </c>
      <c r="AN3811" s="22">
        <f t="shared" si="619"/>
        <v>1.7035901324193516</v>
      </c>
      <c r="AO3811" s="22">
        <f t="shared" si="620"/>
        <v>1.7035901324193516</v>
      </c>
      <c r="AP3811" s="21">
        <v>0.61736987913424446</v>
      </c>
      <c r="AQ3811" s="22">
        <f t="shared" si="621"/>
        <v>498.76459206893117</v>
      </c>
      <c r="AR3811" s="22">
        <f t="shared" si="622"/>
        <v>498.76459206893117</v>
      </c>
      <c r="AS3811" s="23">
        <f t="shared" si="623"/>
        <v>292.77264676369731</v>
      </c>
      <c r="AT3811" s="23"/>
      <c r="AU3811" s="23"/>
      <c r="AV3811" s="23"/>
      <c r="AW3811" s="23"/>
      <c r="AX3811" s="23"/>
      <c r="AY3811" s="23"/>
      <c r="AZ3811" s="23"/>
      <c r="BA3811" s="23"/>
      <c r="BB3811" s="23"/>
      <c r="BC3811" s="23"/>
      <c r="BD3811" s="23"/>
      <c r="BE3811" s="23"/>
      <c r="BF3811" s="23"/>
      <c r="BG3811" s="23"/>
      <c r="BH3811" s="23"/>
      <c r="BI3811" s="23"/>
      <c r="BJ3811" s="23"/>
      <c r="BK3811" s="23"/>
    </row>
    <row r="3812" spans="28:63">
      <c r="AB3812" s="129">
        <v>3810</v>
      </c>
      <c r="AC3812" s="19">
        <v>0.49620128693899479</v>
      </c>
      <c r="AD3812" s="20">
        <f t="shared" si="614"/>
        <v>0.90692679664375642</v>
      </c>
      <c r="AE3812" s="22">
        <f t="shared" si="615"/>
        <v>0.90692679664375642</v>
      </c>
      <c r="AF3812" s="21">
        <v>0.73871386748815915</v>
      </c>
      <c r="AG3812" s="22">
        <f t="shared" si="616"/>
        <v>5.2002528729624125</v>
      </c>
      <c r="AH3812" s="22">
        <f t="shared" si="617"/>
        <v>5.2002528729624125</v>
      </c>
      <c r="AI3812" s="23">
        <f t="shared" si="618"/>
        <v>5.7339279114994408</v>
      </c>
      <c r="AJ3812" s="46"/>
      <c r="AK3812" s="25"/>
      <c r="AL3812" s="129">
        <v>3810</v>
      </c>
      <c r="AM3812" s="21">
        <v>0.43175219509100127</v>
      </c>
      <c r="AN3812" s="22">
        <f t="shared" si="619"/>
        <v>1.6700550568560391</v>
      </c>
      <c r="AO3812" s="22">
        <f t="shared" si="620"/>
        <v>1.6700550568560391</v>
      </c>
      <c r="AP3812" s="21">
        <v>0.9221385148060679</v>
      </c>
      <c r="AQ3812" s="22">
        <f t="shared" si="621"/>
        <v>532.37677508145487</v>
      </c>
      <c r="AR3812" s="22">
        <f t="shared" si="622"/>
        <v>532.37677508145487</v>
      </c>
      <c r="AS3812" s="23">
        <f t="shared" si="623"/>
        <v>318.7779785438214</v>
      </c>
      <c r="AT3812" s="23"/>
      <c r="AU3812" s="23"/>
      <c r="AV3812" s="23"/>
      <c r="AW3812" s="23"/>
      <c r="AX3812" s="23"/>
      <c r="AY3812" s="23"/>
      <c r="AZ3812" s="23"/>
      <c r="BA3812" s="23"/>
      <c r="BB3812" s="23"/>
      <c r="BC3812" s="23"/>
      <c r="BD3812" s="23"/>
      <c r="BE3812" s="23"/>
      <c r="BF3812" s="23"/>
      <c r="BG3812" s="23"/>
      <c r="BH3812" s="23"/>
      <c r="BI3812" s="23"/>
      <c r="BJ3812" s="23"/>
      <c r="BK3812" s="23"/>
    </row>
    <row r="3813" spans="28:63">
      <c r="AB3813" s="129">
        <v>3811</v>
      </c>
      <c r="AC3813" s="19">
        <v>0.69079965304050672</v>
      </c>
      <c r="AD3813" s="20">
        <f t="shared" si="614"/>
        <v>1.1436708910418061</v>
      </c>
      <c r="AE3813" s="22">
        <f t="shared" si="615"/>
        <v>1.1436708910418061</v>
      </c>
      <c r="AF3813" s="21">
        <v>0.64666782444550597</v>
      </c>
      <c r="AG3813" s="22">
        <f t="shared" si="616"/>
        <v>4.7442412149185831</v>
      </c>
      <c r="AH3813" s="22">
        <f t="shared" si="617"/>
        <v>4.7442412149185831</v>
      </c>
      <c r="AI3813" s="23">
        <f t="shared" si="618"/>
        <v>4.1482573807547931</v>
      </c>
      <c r="AJ3813" s="46"/>
      <c r="AK3813" s="25"/>
      <c r="AL3813" s="129">
        <v>3811</v>
      </c>
      <c r="AM3813" s="21">
        <v>0.85364308961765512</v>
      </c>
      <c r="AN3813" s="22">
        <f t="shared" si="619"/>
        <v>1.9439377109934177</v>
      </c>
      <c r="AO3813" s="22">
        <f t="shared" si="620"/>
        <v>1.9439377109934177</v>
      </c>
      <c r="AP3813" s="21">
        <v>0.66535107043979902</v>
      </c>
      <c r="AQ3813" s="22">
        <f t="shared" si="621"/>
        <v>502.73256152323586</v>
      </c>
      <c r="AR3813" s="22">
        <f t="shared" si="622"/>
        <v>502.73256152323586</v>
      </c>
      <c r="AS3813" s="23">
        <f t="shared" si="623"/>
        <v>258.615571208978</v>
      </c>
      <c r="AT3813" s="23"/>
      <c r="AU3813" s="23"/>
      <c r="AV3813" s="23"/>
      <c r="AW3813" s="23"/>
      <c r="AX3813" s="23"/>
      <c r="AY3813" s="23"/>
      <c r="AZ3813" s="23"/>
      <c r="BA3813" s="23"/>
      <c r="BB3813" s="23"/>
      <c r="BC3813" s="23"/>
      <c r="BD3813" s="23"/>
      <c r="BE3813" s="23"/>
      <c r="BF3813" s="23"/>
      <c r="BG3813" s="23"/>
      <c r="BH3813" s="23"/>
      <c r="BI3813" s="23"/>
      <c r="BJ3813" s="23"/>
      <c r="BK3813" s="23"/>
    </row>
    <row r="3814" spans="28:63">
      <c r="AB3814" s="129">
        <v>3812</v>
      </c>
      <c r="AC3814" s="19">
        <v>0.79872692354491681</v>
      </c>
      <c r="AD3814" s="20">
        <f t="shared" si="614"/>
        <v>1.309102592188337</v>
      </c>
      <c r="AE3814" s="22">
        <f t="shared" si="615"/>
        <v>1.309102592188337</v>
      </c>
      <c r="AF3814" s="21">
        <v>0.52172313306315099</v>
      </c>
      <c r="AG3814" s="22">
        <f t="shared" si="616"/>
        <v>4.2120842131713818</v>
      </c>
      <c r="AH3814" s="22">
        <f t="shared" si="617"/>
        <v>4.2120842131713818</v>
      </c>
      <c r="AI3814" s="23">
        <f t="shared" si="618"/>
        <v>3.2175356143251763</v>
      </c>
      <c r="AJ3814" s="46"/>
      <c r="AK3814" s="25"/>
      <c r="AL3814" s="129">
        <v>3812</v>
      </c>
      <c r="AM3814" s="21">
        <v>0.97573177120316756</v>
      </c>
      <c r="AN3814" s="22">
        <f t="shared" si="619"/>
        <v>2.0957303183999256</v>
      </c>
      <c r="AO3814" s="22">
        <f t="shared" si="620"/>
        <v>2.0957303183999256</v>
      </c>
      <c r="AP3814" s="21">
        <v>0.8696949151350486</v>
      </c>
      <c r="AQ3814" s="22">
        <f t="shared" si="621"/>
        <v>524.26500550333719</v>
      </c>
      <c r="AR3814" s="22">
        <f t="shared" si="622"/>
        <v>524.26500550333719</v>
      </c>
      <c r="AS3814" s="23">
        <f t="shared" si="623"/>
        <v>250.15862055362618</v>
      </c>
      <c r="AT3814" s="23"/>
      <c r="AU3814" s="23"/>
      <c r="AV3814" s="23"/>
      <c r="AW3814" s="23"/>
      <c r="AX3814" s="23"/>
      <c r="AY3814" s="23"/>
      <c r="AZ3814" s="23"/>
      <c r="BA3814" s="23"/>
      <c r="BB3814" s="23"/>
      <c r="BC3814" s="23"/>
      <c r="BD3814" s="23"/>
      <c r="BE3814" s="23"/>
      <c r="BF3814" s="23"/>
      <c r="BG3814" s="23"/>
      <c r="BH3814" s="23"/>
      <c r="BI3814" s="23"/>
      <c r="BJ3814" s="23"/>
      <c r="BK3814" s="23"/>
    </row>
    <row r="3815" spans="28:63">
      <c r="AB3815" s="129">
        <v>3813</v>
      </c>
      <c r="AC3815" s="19">
        <v>0.82250614407516032</v>
      </c>
      <c r="AD3815" s="20">
        <f t="shared" si="614"/>
        <v>1.3511976967431836</v>
      </c>
      <c r="AE3815" s="22">
        <f t="shared" si="615"/>
        <v>1.3511976967431836</v>
      </c>
      <c r="AF3815" s="21">
        <v>4.5670502353266418E-2</v>
      </c>
      <c r="AG3815" s="22">
        <f t="shared" si="616"/>
        <v>2.5234720757782583</v>
      </c>
      <c r="AH3815" s="22">
        <f t="shared" si="617"/>
        <v>2.5234720757782583</v>
      </c>
      <c r="AI3815" s="23">
        <f t="shared" si="618"/>
        <v>1.8675816883499943</v>
      </c>
      <c r="AJ3815" s="46"/>
      <c r="AK3815" s="25"/>
      <c r="AL3815" s="129">
        <v>3813</v>
      </c>
      <c r="AM3815" s="21">
        <v>0.95549441859354522</v>
      </c>
      <c r="AN3815" s="22">
        <f t="shared" si="619"/>
        <v>2.0587962448442263</v>
      </c>
      <c r="AO3815" s="22">
        <f t="shared" si="620"/>
        <v>2.0587962448442263</v>
      </c>
      <c r="AP3815" s="21">
        <v>0.46676231490905828</v>
      </c>
      <c r="AQ3815" s="22">
        <f t="shared" si="621"/>
        <v>487.63335483405189</v>
      </c>
      <c r="AR3815" s="22">
        <f t="shared" si="622"/>
        <v>487.63335483405189</v>
      </c>
      <c r="AS3815" s="23">
        <f t="shared" si="623"/>
        <v>236.85362553735737</v>
      </c>
      <c r="AT3815" s="23"/>
      <c r="AU3815" s="23"/>
      <c r="AV3815" s="23"/>
      <c r="AW3815" s="23"/>
      <c r="AX3815" s="23"/>
      <c r="AY3815" s="23"/>
      <c r="AZ3815" s="23"/>
      <c r="BA3815" s="23"/>
      <c r="BB3815" s="23"/>
      <c r="BC3815" s="23"/>
      <c r="BD3815" s="23"/>
      <c r="BE3815" s="23"/>
      <c r="BF3815" s="23"/>
      <c r="BG3815" s="23"/>
      <c r="BH3815" s="23"/>
      <c r="BI3815" s="23"/>
      <c r="BJ3815" s="23"/>
      <c r="BK3815" s="23"/>
    </row>
    <row r="3816" spans="28:63">
      <c r="AB3816" s="129">
        <v>3814</v>
      </c>
      <c r="AC3816" s="19">
        <v>0.38706917806852181</v>
      </c>
      <c r="AD3816" s="20">
        <f t="shared" si="614"/>
        <v>0.79433556190261045</v>
      </c>
      <c r="AE3816" s="22">
        <f t="shared" si="615"/>
        <v>0.79433556190261045</v>
      </c>
      <c r="AF3816" s="21">
        <v>0.2689130500190271</v>
      </c>
      <c r="AG3816" s="22">
        <f t="shared" si="616"/>
        <v>3.3167737082830193</v>
      </c>
      <c r="AH3816" s="22">
        <f t="shared" si="617"/>
        <v>3.3167737082830193</v>
      </c>
      <c r="AI3816" s="23">
        <f t="shared" si="618"/>
        <v>4.1755321898702462</v>
      </c>
      <c r="AJ3816" s="46"/>
      <c r="AK3816" s="25"/>
      <c r="AL3816" s="129">
        <v>3814</v>
      </c>
      <c r="AM3816" s="21">
        <v>0.47014860212558218</v>
      </c>
      <c r="AN3816" s="22">
        <f t="shared" si="619"/>
        <v>1.6957335728657887</v>
      </c>
      <c r="AO3816" s="22">
        <f t="shared" si="620"/>
        <v>1.6957335728657887</v>
      </c>
      <c r="AP3816" s="21">
        <v>0.62138449940743334</v>
      </c>
      <c r="AQ3816" s="22">
        <f t="shared" si="621"/>
        <v>499.08668531587568</v>
      </c>
      <c r="AR3816" s="22">
        <f t="shared" si="622"/>
        <v>499.08668531587568</v>
      </c>
      <c r="AS3816" s="23">
        <f t="shared" si="623"/>
        <v>294.31904474971236</v>
      </c>
      <c r="AT3816" s="23"/>
      <c r="AU3816" s="23"/>
      <c r="AV3816" s="23"/>
      <c r="AW3816" s="23"/>
      <c r="AX3816" s="23"/>
      <c r="AY3816" s="23"/>
      <c r="AZ3816" s="23"/>
      <c r="BA3816" s="23"/>
      <c r="BB3816" s="23"/>
      <c r="BC3816" s="23"/>
      <c r="BD3816" s="23"/>
      <c r="BE3816" s="23"/>
      <c r="BF3816" s="23"/>
      <c r="BG3816" s="23"/>
      <c r="BH3816" s="23"/>
      <c r="BI3816" s="23"/>
      <c r="BJ3816" s="23"/>
      <c r="BK3816" s="23"/>
    </row>
    <row r="3817" spans="28:63">
      <c r="AB3817" s="129">
        <v>3815</v>
      </c>
      <c r="AC3817" s="19">
        <v>7.6036298715591921E-2</v>
      </c>
      <c r="AD3817" s="20">
        <f t="shared" si="614"/>
        <v>0.77870435210298772</v>
      </c>
      <c r="AE3817" s="22">
        <f t="shared" si="615"/>
        <v>0.77870435210298772</v>
      </c>
      <c r="AF3817" s="21">
        <v>0.42507676434102848</v>
      </c>
      <c r="AG3817" s="22">
        <f t="shared" si="616"/>
        <v>3.8469653180151333</v>
      </c>
      <c r="AH3817" s="22">
        <f t="shared" si="617"/>
        <v>3.8469653180151333</v>
      </c>
      <c r="AI3817" s="23">
        <f t="shared" si="618"/>
        <v>4.9402129416972258</v>
      </c>
      <c r="AJ3817" s="46"/>
      <c r="AK3817" s="25"/>
      <c r="AL3817" s="129">
        <v>3815</v>
      </c>
      <c r="AM3817" s="21">
        <v>0.14099793279039785</v>
      </c>
      <c r="AN3817" s="22">
        <f t="shared" si="619"/>
        <v>1.4171953929136294</v>
      </c>
      <c r="AO3817" s="22">
        <f t="shared" si="620"/>
        <v>1.4171953929136294</v>
      </c>
      <c r="AP3817" s="21">
        <v>0.88045981603015</v>
      </c>
      <c r="AQ3817" s="22">
        <f t="shared" si="621"/>
        <v>525.77290834872861</v>
      </c>
      <c r="AR3817" s="22">
        <f t="shared" si="622"/>
        <v>525.77290834872861</v>
      </c>
      <c r="AS3817" s="23">
        <f t="shared" si="623"/>
        <v>370.99535531779117</v>
      </c>
      <c r="AT3817" s="23"/>
      <c r="AU3817" s="23"/>
      <c r="AV3817" s="23"/>
      <c r="AW3817" s="23"/>
      <c r="AX3817" s="23"/>
      <c r="AY3817" s="23"/>
      <c r="AZ3817" s="23"/>
      <c r="BA3817" s="23"/>
      <c r="BB3817" s="23"/>
      <c r="BC3817" s="23"/>
      <c r="BD3817" s="23"/>
      <c r="BE3817" s="23"/>
      <c r="BF3817" s="23"/>
      <c r="BG3817" s="23"/>
      <c r="BH3817" s="23"/>
      <c r="BI3817" s="23"/>
      <c r="BJ3817" s="23"/>
      <c r="BK3817" s="23"/>
    </row>
    <row r="3818" spans="28:63">
      <c r="AB3818" s="129">
        <v>3816</v>
      </c>
      <c r="AC3818" s="19">
        <v>0.3459839910493171</v>
      </c>
      <c r="AD3818" s="20">
        <f t="shared" si="614"/>
        <v>0.75458265355446419</v>
      </c>
      <c r="AE3818" s="22">
        <f t="shared" si="615"/>
        <v>0.75458265355446419</v>
      </c>
      <c r="AF3818" s="21">
        <v>0.38608476634480204</v>
      </c>
      <c r="AG3818" s="22">
        <f t="shared" si="616"/>
        <v>3.7084435213251661</v>
      </c>
      <c r="AH3818" s="22">
        <f t="shared" si="617"/>
        <v>3.7084435213251661</v>
      </c>
      <c r="AI3818" s="23">
        <f t="shared" si="618"/>
        <v>4.9145623794246136</v>
      </c>
      <c r="AJ3818" s="46"/>
      <c r="AK3818" s="25"/>
      <c r="AL3818" s="129">
        <v>3816</v>
      </c>
      <c r="AM3818" s="21">
        <v>0.9764521192258856</v>
      </c>
      <c r="AN3818" s="22">
        <f t="shared" si="619"/>
        <v>2.0972894816155461</v>
      </c>
      <c r="AO3818" s="22">
        <f t="shared" si="620"/>
        <v>2.0972894816155461</v>
      </c>
      <c r="AP3818" s="21">
        <v>0.73822342979685462</v>
      </c>
      <c r="AQ3818" s="22">
        <f t="shared" si="621"/>
        <v>509.35011956587829</v>
      </c>
      <c r="AR3818" s="22">
        <f t="shared" si="622"/>
        <v>509.35011956587829</v>
      </c>
      <c r="AS3818" s="23">
        <f t="shared" si="623"/>
        <v>242.8611424558926</v>
      </c>
      <c r="AT3818" s="23"/>
      <c r="AU3818" s="23"/>
      <c r="AV3818" s="23"/>
      <c r="AW3818" s="23"/>
      <c r="AX3818" s="23"/>
      <c r="AY3818" s="23"/>
      <c r="AZ3818" s="23"/>
      <c r="BA3818" s="23"/>
      <c r="BB3818" s="23"/>
      <c r="BC3818" s="23"/>
      <c r="BD3818" s="23"/>
      <c r="BE3818" s="23"/>
      <c r="BF3818" s="23"/>
      <c r="BG3818" s="23"/>
      <c r="BH3818" s="23"/>
      <c r="BI3818" s="23"/>
      <c r="BJ3818" s="23"/>
      <c r="BK3818" s="23"/>
    </row>
    <row r="3819" spans="28:63">
      <c r="AB3819" s="129">
        <v>3817</v>
      </c>
      <c r="AC3819" s="19">
        <v>0.89680470813199376</v>
      </c>
      <c r="AD3819" s="20">
        <f t="shared" si="614"/>
        <v>1.5052900302256245</v>
      </c>
      <c r="AE3819" s="22">
        <f t="shared" si="615"/>
        <v>1.5052900302256245</v>
      </c>
      <c r="AF3819" s="21">
        <v>0.6477701742271661</v>
      </c>
      <c r="AG3819" s="22">
        <f t="shared" si="616"/>
        <v>4.7493239513625758</v>
      </c>
      <c r="AH3819" s="22">
        <f t="shared" si="617"/>
        <v>4.7493239513625758</v>
      </c>
      <c r="AI3819" s="23">
        <f t="shared" si="618"/>
        <v>3.1550889569438727</v>
      </c>
      <c r="AJ3819" s="46"/>
      <c r="AK3819" s="25"/>
      <c r="AL3819" s="129">
        <v>3817</v>
      </c>
      <c r="AM3819" s="21">
        <v>0.34556123723974119</v>
      </c>
      <c r="AN3819" s="22">
        <f t="shared" si="619"/>
        <v>1.6078831136815492</v>
      </c>
      <c r="AO3819" s="22">
        <f t="shared" si="620"/>
        <v>1.6078831136815492</v>
      </c>
      <c r="AP3819" s="21">
        <v>0.16832294323240649</v>
      </c>
      <c r="AQ3819" s="22">
        <f t="shared" si="621"/>
        <v>460.61483526591712</v>
      </c>
      <c r="AR3819" s="22">
        <f t="shared" si="622"/>
        <v>460.61483526591712</v>
      </c>
      <c r="AS3819" s="23">
        <f t="shared" si="623"/>
        <v>286.47283583397632</v>
      </c>
      <c r="AT3819" s="23"/>
      <c r="AU3819" s="23"/>
      <c r="AV3819" s="23"/>
      <c r="AW3819" s="23"/>
      <c r="AX3819" s="23"/>
      <c r="AY3819" s="23"/>
      <c r="AZ3819" s="23"/>
      <c r="BA3819" s="23"/>
      <c r="BB3819" s="23"/>
      <c r="BC3819" s="23"/>
      <c r="BD3819" s="23"/>
      <c r="BE3819" s="23"/>
      <c r="BF3819" s="23"/>
      <c r="BG3819" s="23"/>
      <c r="BH3819" s="23"/>
      <c r="BI3819" s="23"/>
      <c r="BJ3819" s="23"/>
      <c r="BK3819" s="23"/>
    </row>
    <row r="3820" spans="28:63">
      <c r="AB3820" s="129">
        <v>3818</v>
      </c>
      <c r="AC3820" s="19">
        <v>0.67804123317416953</v>
      </c>
      <c r="AD3820" s="20">
        <f t="shared" si="614"/>
        <v>1.1261822779296935</v>
      </c>
      <c r="AE3820" s="22">
        <f t="shared" si="615"/>
        <v>1.1261822779296935</v>
      </c>
      <c r="AF3820" s="21">
        <v>0.36450645218936117</v>
      </c>
      <c r="AG3820" s="22">
        <f t="shared" si="616"/>
        <v>3.6336735767559514</v>
      </c>
      <c r="AH3820" s="22">
        <f t="shared" si="617"/>
        <v>3.6336735767559514</v>
      </c>
      <c r="AI3820" s="23">
        <f t="shared" si="618"/>
        <v>3.2265412517730971</v>
      </c>
      <c r="AJ3820" s="46"/>
      <c r="AK3820" s="25"/>
      <c r="AL3820" s="129">
        <v>3818</v>
      </c>
      <c r="AM3820" s="21">
        <v>0.55176932259793099</v>
      </c>
      <c r="AN3820" s="22">
        <f t="shared" si="619"/>
        <v>1.7470433132435792</v>
      </c>
      <c r="AO3820" s="22">
        <f t="shared" si="620"/>
        <v>1.7470433132435792</v>
      </c>
      <c r="AP3820" s="21">
        <v>0.86936905135626663</v>
      </c>
      <c r="AQ3820" s="22">
        <f t="shared" si="621"/>
        <v>524.22035080232638</v>
      </c>
      <c r="AR3820" s="22">
        <f t="shared" si="622"/>
        <v>524.22035080232638</v>
      </c>
      <c r="AS3820" s="23">
        <f t="shared" si="623"/>
        <v>300.06145058250064</v>
      </c>
      <c r="AT3820" s="23"/>
      <c r="AU3820" s="23"/>
      <c r="AV3820" s="23"/>
      <c r="AW3820" s="23"/>
      <c r="AX3820" s="23"/>
      <c r="AY3820" s="23"/>
      <c r="AZ3820" s="23"/>
      <c r="BA3820" s="23"/>
      <c r="BB3820" s="23"/>
      <c r="BC3820" s="23"/>
      <c r="BD3820" s="23"/>
      <c r="BE3820" s="23"/>
      <c r="BF3820" s="23"/>
      <c r="BG3820" s="23"/>
      <c r="BH3820" s="23"/>
      <c r="BI3820" s="23"/>
      <c r="BJ3820" s="23"/>
      <c r="BK3820" s="23"/>
    </row>
    <row r="3821" spans="28:63">
      <c r="AB3821" s="129">
        <v>3819</v>
      </c>
      <c r="AC3821" s="19">
        <v>7.6178377930425589E-2</v>
      </c>
      <c r="AD3821" s="20">
        <f t="shared" si="614"/>
        <v>0.77887123505689426</v>
      </c>
      <c r="AE3821" s="22">
        <f t="shared" si="615"/>
        <v>0.77887123505689426</v>
      </c>
      <c r="AF3821" s="21">
        <v>0.96743515722833939</v>
      </c>
      <c r="AG3821" s="22">
        <f t="shared" si="616"/>
        <v>7.0115945755157867</v>
      </c>
      <c r="AH3821" s="22">
        <f t="shared" si="617"/>
        <v>7.0115945755157867</v>
      </c>
      <c r="AI3821" s="23">
        <f t="shared" si="618"/>
        <v>9.0022512835560171</v>
      </c>
      <c r="AJ3821" s="46"/>
      <c r="AK3821" s="25"/>
      <c r="AL3821" s="129">
        <v>3819</v>
      </c>
      <c r="AM3821" s="21">
        <v>0.35815432268620062</v>
      </c>
      <c r="AN3821" s="22">
        <f t="shared" si="619"/>
        <v>1.6174157104273676</v>
      </c>
      <c r="AO3821" s="22">
        <f t="shared" si="620"/>
        <v>1.6174157104273676</v>
      </c>
      <c r="AP3821" s="21">
        <v>0.75053738341856602</v>
      </c>
      <c r="AQ3821" s="22">
        <f t="shared" si="621"/>
        <v>510.55575217987382</v>
      </c>
      <c r="AR3821" s="22">
        <f t="shared" si="622"/>
        <v>510.55575217987382</v>
      </c>
      <c r="AS3821" s="23">
        <f t="shared" si="623"/>
        <v>315.66142760228928</v>
      </c>
      <c r="AT3821" s="23"/>
      <c r="AU3821" s="23"/>
      <c r="AV3821" s="23"/>
      <c r="AW3821" s="23"/>
      <c r="AX3821" s="23"/>
      <c r="AY3821" s="23"/>
      <c r="AZ3821" s="23"/>
      <c r="BA3821" s="23"/>
      <c r="BB3821" s="23"/>
      <c r="BC3821" s="23"/>
      <c r="BD3821" s="23"/>
      <c r="BE3821" s="23"/>
      <c r="BF3821" s="23"/>
      <c r="BG3821" s="23"/>
      <c r="BH3821" s="23"/>
      <c r="BI3821" s="23"/>
      <c r="BJ3821" s="23"/>
      <c r="BK3821" s="23"/>
    </row>
    <row r="3822" spans="28:63">
      <c r="AB3822" s="129">
        <v>3820</v>
      </c>
      <c r="AC3822" s="19">
        <v>0.77742197207086439</v>
      </c>
      <c r="AD3822" s="20">
        <f t="shared" si="614"/>
        <v>1.2734560914598911</v>
      </c>
      <c r="AE3822" s="22">
        <f t="shared" si="615"/>
        <v>1.2734560914598911</v>
      </c>
      <c r="AF3822" s="21">
        <v>0.33112301315911152</v>
      </c>
      <c r="AG3822" s="22">
        <f t="shared" si="616"/>
        <v>3.5204565405360055</v>
      </c>
      <c r="AH3822" s="22">
        <f t="shared" si="617"/>
        <v>3.5204565405360055</v>
      </c>
      <c r="AI3822" s="23">
        <f t="shared" si="618"/>
        <v>2.7644899295272531</v>
      </c>
      <c r="AJ3822" s="46"/>
      <c r="AK3822" s="25"/>
      <c r="AL3822" s="129">
        <v>3820</v>
      </c>
      <c r="AM3822" s="21">
        <v>0.59870108898596186</v>
      </c>
      <c r="AN3822" s="22">
        <f t="shared" si="619"/>
        <v>1.7748327555306238</v>
      </c>
      <c r="AO3822" s="22">
        <f t="shared" si="620"/>
        <v>1.7748327555306238</v>
      </c>
      <c r="AP3822" s="21">
        <v>0.20778298702449161</v>
      </c>
      <c r="AQ3822" s="22">
        <f t="shared" si="621"/>
        <v>465.12508474053004</v>
      </c>
      <c r="AR3822" s="22">
        <f t="shared" si="622"/>
        <v>465.12508474053004</v>
      </c>
      <c r="AS3822" s="23">
        <f t="shared" si="623"/>
        <v>262.06699380047843</v>
      </c>
      <c r="AT3822" s="23"/>
      <c r="AU3822" s="23"/>
      <c r="AV3822" s="23"/>
      <c r="AW3822" s="23"/>
      <c r="AX3822" s="23"/>
      <c r="AY3822" s="23"/>
      <c r="AZ3822" s="23"/>
      <c r="BA3822" s="23"/>
      <c r="BB3822" s="23"/>
      <c r="BC3822" s="23"/>
      <c r="BD3822" s="23"/>
      <c r="BE3822" s="23"/>
      <c r="BF3822" s="23"/>
      <c r="BG3822" s="23"/>
      <c r="BH3822" s="23"/>
      <c r="BI3822" s="23"/>
      <c r="BJ3822" s="23"/>
      <c r="BK3822" s="23"/>
    </row>
    <row r="3823" spans="28:63">
      <c r="AB3823" s="129">
        <v>3821</v>
      </c>
      <c r="AC3823" s="19">
        <v>0.14008774197906926</v>
      </c>
      <c r="AD3823" s="20">
        <f t="shared" si="614"/>
        <v>0.84256308794045531</v>
      </c>
      <c r="AE3823" s="22">
        <f t="shared" si="615"/>
        <v>0.84256308794045531</v>
      </c>
      <c r="AF3823" s="21">
        <v>0.19076520491117455</v>
      </c>
      <c r="AG3823" s="22">
        <f t="shared" si="616"/>
        <v>3.0728259770265103</v>
      </c>
      <c r="AH3823" s="22">
        <f t="shared" si="617"/>
        <v>3.0728259770265103</v>
      </c>
      <c r="AI3823" s="23">
        <f t="shared" si="618"/>
        <v>3.6469980954632915</v>
      </c>
      <c r="AJ3823" s="46"/>
      <c r="AK3823" s="25"/>
      <c r="AL3823" s="129">
        <v>3821</v>
      </c>
      <c r="AM3823" s="21">
        <v>0.43781638096694375</v>
      </c>
      <c r="AN3823" s="22">
        <f t="shared" si="619"/>
        <v>1.6741844239053592</v>
      </c>
      <c r="AO3823" s="22">
        <f t="shared" si="620"/>
        <v>1.6741844239053592</v>
      </c>
      <c r="AP3823" s="21">
        <v>0.26915330657863334</v>
      </c>
      <c r="AQ3823" s="22">
        <f t="shared" si="621"/>
        <v>471.35856700172434</v>
      </c>
      <c r="AR3823" s="22">
        <f t="shared" si="622"/>
        <v>471.35856700172434</v>
      </c>
      <c r="AS3823" s="23">
        <f t="shared" si="623"/>
        <v>281.54518717967119</v>
      </c>
      <c r="AT3823" s="23"/>
      <c r="AU3823" s="23"/>
      <c r="AV3823" s="23"/>
      <c r="AW3823" s="23"/>
      <c r="AX3823" s="23"/>
      <c r="AY3823" s="23"/>
      <c r="AZ3823" s="23"/>
      <c r="BA3823" s="23"/>
      <c r="BB3823" s="23"/>
      <c r="BC3823" s="23"/>
      <c r="BD3823" s="23"/>
      <c r="BE3823" s="23"/>
      <c r="BF3823" s="23"/>
      <c r="BG3823" s="23"/>
      <c r="BH3823" s="23"/>
      <c r="BI3823" s="23"/>
      <c r="BJ3823" s="23"/>
      <c r="BK3823" s="23"/>
    </row>
    <row r="3824" spans="28:63">
      <c r="AB3824" s="129">
        <v>3822</v>
      </c>
      <c r="AC3824" s="19">
        <v>0.40404772249970289</v>
      </c>
      <c r="AD3824" s="20">
        <f t="shared" si="614"/>
        <v>0.81115164073810297</v>
      </c>
      <c r="AE3824" s="22">
        <f t="shared" si="615"/>
        <v>0.81115164073810297</v>
      </c>
      <c r="AF3824" s="21">
        <v>0.7104664392981993</v>
      </c>
      <c r="AG3824" s="22">
        <f t="shared" si="616"/>
        <v>5.0527967798175126</v>
      </c>
      <c r="AH3824" s="22">
        <f t="shared" si="617"/>
        <v>5.0527967798175126</v>
      </c>
      <c r="AI3824" s="23">
        <f t="shared" si="618"/>
        <v>6.2291642228816153</v>
      </c>
      <c r="AJ3824" s="46"/>
      <c r="AK3824" s="25"/>
      <c r="AL3824" s="129">
        <v>3822</v>
      </c>
      <c r="AM3824" s="21">
        <v>0.3859937982017162</v>
      </c>
      <c r="AN3824" s="22">
        <f t="shared" si="619"/>
        <v>1.6379116407370113</v>
      </c>
      <c r="AO3824" s="22">
        <f t="shared" si="620"/>
        <v>1.6379116407370113</v>
      </c>
      <c r="AP3824" s="21">
        <v>1.2170427068399436E-2</v>
      </c>
      <c r="AQ3824" s="22">
        <f t="shared" si="621"/>
        <v>430.9210890148517</v>
      </c>
      <c r="AR3824" s="22">
        <f t="shared" si="622"/>
        <v>430.9210890148517</v>
      </c>
      <c r="AS3824" s="23">
        <f t="shared" si="623"/>
        <v>263.09177998206917</v>
      </c>
      <c r="AT3824" s="23"/>
      <c r="AU3824" s="23"/>
      <c r="AV3824" s="23"/>
      <c r="AW3824" s="23"/>
      <c r="AX3824" s="23"/>
      <c r="AY3824" s="23"/>
      <c r="AZ3824" s="23"/>
      <c r="BA3824" s="23"/>
      <c r="BB3824" s="23"/>
      <c r="BC3824" s="23"/>
      <c r="BD3824" s="23"/>
      <c r="BE3824" s="23"/>
      <c r="BF3824" s="23"/>
      <c r="BG3824" s="23"/>
      <c r="BH3824" s="23"/>
      <c r="BI3824" s="23"/>
      <c r="BJ3824" s="23"/>
      <c r="BK3824" s="23"/>
    </row>
    <row r="3825" spans="28:63">
      <c r="AB3825" s="129">
        <v>3823</v>
      </c>
      <c r="AC3825" s="19">
        <v>1.1225966313946789E-2</v>
      </c>
      <c r="AD3825" s="20">
        <f t="shared" si="614"/>
        <v>0.66866517204418585</v>
      </c>
      <c r="AE3825" s="22">
        <f t="shared" si="615"/>
        <v>0.66866517204418585</v>
      </c>
      <c r="AF3825" s="21">
        <v>0.97127272026472422</v>
      </c>
      <c r="AG3825" s="22">
        <f t="shared" si="616"/>
        <v>7.0716582568588908</v>
      </c>
      <c r="AH3825" s="22">
        <f t="shared" si="617"/>
        <v>7.0716582568588908</v>
      </c>
      <c r="AI3825" s="23">
        <f t="shared" si="618"/>
        <v>10.575783744261756</v>
      </c>
      <c r="AJ3825" s="46"/>
      <c r="AK3825" s="25"/>
      <c r="AL3825" s="129">
        <v>3823</v>
      </c>
      <c r="AM3825" s="21">
        <v>0.47904552797551836</v>
      </c>
      <c r="AN3825" s="22">
        <f t="shared" si="619"/>
        <v>1.7015322306682559</v>
      </c>
      <c r="AO3825" s="22">
        <f t="shared" si="620"/>
        <v>1.7015322306682559</v>
      </c>
      <c r="AP3825" s="21">
        <v>0.43239659399268005</v>
      </c>
      <c r="AQ3825" s="22">
        <f t="shared" si="621"/>
        <v>485.09598006888189</v>
      </c>
      <c r="AR3825" s="22">
        <f t="shared" si="622"/>
        <v>485.09598006888189</v>
      </c>
      <c r="AS3825" s="23">
        <f t="shared" si="623"/>
        <v>285.09361816694263</v>
      </c>
      <c r="AT3825" s="23"/>
      <c r="AU3825" s="23"/>
      <c r="AV3825" s="23"/>
      <c r="AW3825" s="23"/>
      <c r="AX3825" s="23"/>
      <c r="AY3825" s="23"/>
      <c r="AZ3825" s="23"/>
      <c r="BA3825" s="23"/>
      <c r="BB3825" s="23"/>
      <c r="BC3825" s="23"/>
      <c r="BD3825" s="23"/>
      <c r="BE3825" s="23"/>
      <c r="BF3825" s="23"/>
      <c r="BG3825" s="23"/>
      <c r="BH3825" s="23"/>
      <c r="BI3825" s="23"/>
      <c r="BJ3825" s="23"/>
      <c r="BK3825" s="23"/>
    </row>
    <row r="3826" spans="28:63">
      <c r="AB3826" s="129">
        <v>3824</v>
      </c>
      <c r="AC3826" s="19">
        <v>0.66645127377429669</v>
      </c>
      <c r="AD3826" s="20">
        <f t="shared" si="614"/>
        <v>1.110593366835575</v>
      </c>
      <c r="AE3826" s="22">
        <f t="shared" si="615"/>
        <v>1.110593366835575</v>
      </c>
      <c r="AF3826" s="21">
        <v>0.70602543806965767</v>
      </c>
      <c r="AG3826" s="22">
        <f t="shared" si="616"/>
        <v>5.030280003449775</v>
      </c>
      <c r="AH3826" s="22">
        <f t="shared" si="617"/>
        <v>5.030280003449775</v>
      </c>
      <c r="AI3826" s="23">
        <f t="shared" si="618"/>
        <v>4.5293625494834382</v>
      </c>
      <c r="AJ3826" s="46"/>
      <c r="AK3826" s="25"/>
      <c r="AL3826" s="129">
        <v>3824</v>
      </c>
      <c r="AM3826" s="21">
        <v>0.86904314237334634</v>
      </c>
      <c r="AN3826" s="22">
        <f t="shared" si="619"/>
        <v>1.9577838316364062</v>
      </c>
      <c r="AO3826" s="22">
        <f t="shared" si="620"/>
        <v>1.9577838316364062</v>
      </c>
      <c r="AP3826" s="21">
        <v>0.84627938151435445</v>
      </c>
      <c r="AQ3826" s="22">
        <f t="shared" si="621"/>
        <v>521.1868313434818</v>
      </c>
      <c r="AR3826" s="22">
        <f t="shared" si="622"/>
        <v>521.1868313434818</v>
      </c>
      <c r="AS3826" s="23">
        <f t="shared" si="623"/>
        <v>266.21265479950858</v>
      </c>
      <c r="AT3826" s="23"/>
      <c r="AU3826" s="23"/>
      <c r="AV3826" s="23"/>
      <c r="AW3826" s="23"/>
      <c r="AX3826" s="23"/>
      <c r="AY3826" s="23"/>
      <c r="AZ3826" s="23"/>
      <c r="BA3826" s="23"/>
      <c r="BB3826" s="23"/>
      <c r="BC3826" s="23"/>
      <c r="BD3826" s="23"/>
      <c r="BE3826" s="23"/>
      <c r="BF3826" s="23"/>
      <c r="BG3826" s="23"/>
      <c r="BH3826" s="23"/>
      <c r="BI3826" s="23"/>
      <c r="BJ3826" s="23"/>
      <c r="BK3826" s="23"/>
    </row>
    <row r="3827" spans="28:63">
      <c r="AB3827" s="129">
        <v>3825</v>
      </c>
      <c r="AC3827" s="19">
        <v>7.4623920909423047E-2</v>
      </c>
      <c r="AD3827" s="20">
        <f t="shared" si="614"/>
        <v>0.77703685148001722</v>
      </c>
      <c r="AE3827" s="22">
        <f t="shared" si="615"/>
        <v>0.77703685148001722</v>
      </c>
      <c r="AF3827" s="21">
        <v>0.37000986577432293</v>
      </c>
      <c r="AG3827" s="22">
        <f t="shared" si="616"/>
        <v>3.6526210164318185</v>
      </c>
      <c r="AH3827" s="22">
        <f t="shared" si="617"/>
        <v>3.6526210164318185</v>
      </c>
      <c r="AI3827" s="23">
        <f t="shared" si="618"/>
        <v>4.7007050044984275</v>
      </c>
      <c r="AJ3827" s="46"/>
      <c r="AK3827" s="25"/>
      <c r="AL3827" s="129">
        <v>3825</v>
      </c>
      <c r="AM3827" s="21">
        <v>0.14162159170136501</v>
      </c>
      <c r="AN3827" s="22">
        <f t="shared" si="619"/>
        <v>1.417940307669832</v>
      </c>
      <c r="AO3827" s="22">
        <f t="shared" si="620"/>
        <v>1.417940307669832</v>
      </c>
      <c r="AP3827" s="21">
        <v>0.30156399637354336</v>
      </c>
      <c r="AQ3827" s="22">
        <f t="shared" si="621"/>
        <v>474.36292086027686</v>
      </c>
      <c r="AR3827" s="22">
        <f t="shared" si="622"/>
        <v>474.36292086027686</v>
      </c>
      <c r="AS3827" s="23">
        <f t="shared" si="623"/>
        <v>334.54364636817451</v>
      </c>
      <c r="AT3827" s="23"/>
      <c r="AU3827" s="23"/>
      <c r="AV3827" s="23"/>
      <c r="AW3827" s="23"/>
      <c r="AX3827" s="23"/>
      <c r="AY3827" s="23"/>
      <c r="AZ3827" s="23"/>
      <c r="BA3827" s="23"/>
      <c r="BB3827" s="23"/>
      <c r="BC3827" s="23"/>
      <c r="BD3827" s="23"/>
      <c r="BE3827" s="23"/>
      <c r="BF3827" s="23"/>
      <c r="BG3827" s="23"/>
      <c r="BH3827" s="23"/>
      <c r="BI3827" s="23"/>
      <c r="BJ3827" s="23"/>
      <c r="BK3827" s="23"/>
    </row>
    <row r="3828" spans="28:63">
      <c r="AB3828" s="129">
        <v>3826</v>
      </c>
      <c r="AC3828" s="19">
        <v>3.0099514062111865E-3</v>
      </c>
      <c r="AD3828" s="20">
        <f t="shared" si="614"/>
        <v>0.63555530326981757</v>
      </c>
      <c r="AE3828" s="22">
        <f t="shared" si="615"/>
        <v>0.63555530326981757</v>
      </c>
      <c r="AF3828" s="21">
        <v>9.9011034246275109E-2</v>
      </c>
      <c r="AG3828" s="22">
        <f t="shared" si="616"/>
        <v>2.7707569042685578</v>
      </c>
      <c r="AH3828" s="22">
        <f t="shared" si="617"/>
        <v>2.7707569042685578</v>
      </c>
      <c r="AI3828" s="23">
        <f t="shared" si="618"/>
        <v>4.3595842722317197</v>
      </c>
      <c r="AJ3828" s="46"/>
      <c r="AK3828" s="25"/>
      <c r="AL3828" s="129">
        <v>3826</v>
      </c>
      <c r="AM3828" s="21">
        <v>0.95141318839307421</v>
      </c>
      <c r="AN3828" s="22">
        <f t="shared" si="619"/>
        <v>2.0524639311900215</v>
      </c>
      <c r="AO3828" s="22">
        <f t="shared" si="620"/>
        <v>2.0524639311900215</v>
      </c>
      <c r="AP3828" s="21">
        <v>0.13081719783665746</v>
      </c>
      <c r="AQ3828" s="22">
        <f t="shared" si="621"/>
        <v>455.80514681996488</v>
      </c>
      <c r="AR3828" s="22">
        <f t="shared" si="622"/>
        <v>455.80514681996488</v>
      </c>
      <c r="AS3828" s="23">
        <f t="shared" si="623"/>
        <v>222.07705572476902</v>
      </c>
      <c r="AT3828" s="23"/>
      <c r="AU3828" s="23"/>
      <c r="AV3828" s="23"/>
      <c r="AW3828" s="23"/>
      <c r="AX3828" s="23"/>
      <c r="AY3828" s="23"/>
      <c r="AZ3828" s="23"/>
      <c r="BA3828" s="23"/>
      <c r="BB3828" s="23"/>
      <c r="BC3828" s="23"/>
      <c r="BD3828" s="23"/>
      <c r="BE3828" s="23"/>
      <c r="BF3828" s="23"/>
      <c r="BG3828" s="23"/>
      <c r="BH3828" s="23"/>
      <c r="BI3828" s="23"/>
      <c r="BJ3828" s="23"/>
      <c r="BK3828" s="23"/>
    </row>
    <row r="3829" spans="28:63">
      <c r="AB3829" s="129">
        <v>3827</v>
      </c>
      <c r="AC3829" s="19">
        <v>0.44904960056666865</v>
      </c>
      <c r="AD3829" s="20">
        <f t="shared" si="614"/>
        <v>0.85691908978581544</v>
      </c>
      <c r="AE3829" s="22">
        <f t="shared" si="615"/>
        <v>0.85691908978581544</v>
      </c>
      <c r="AF3829" s="21">
        <v>0.90533448329063448</v>
      </c>
      <c r="AG3829" s="22">
        <f t="shared" si="616"/>
        <v>6.3147802810075575</v>
      </c>
      <c r="AH3829" s="22">
        <f t="shared" si="617"/>
        <v>6.3147802810075575</v>
      </c>
      <c r="AI3829" s="23">
        <f t="shared" si="618"/>
        <v>7.3691674701586116</v>
      </c>
      <c r="AJ3829" s="46"/>
      <c r="AK3829" s="25"/>
      <c r="AL3829" s="129">
        <v>3827</v>
      </c>
      <c r="AM3829" s="21">
        <v>0.61160941485988674</v>
      </c>
      <c r="AN3829" s="22">
        <f t="shared" si="619"/>
        <v>1.7822832990631436</v>
      </c>
      <c r="AO3829" s="22">
        <f t="shared" si="620"/>
        <v>1.7822832990631436</v>
      </c>
      <c r="AP3829" s="21">
        <v>0.21742942324947745</v>
      </c>
      <c r="AQ3829" s="22">
        <f t="shared" si="621"/>
        <v>466.16067967269197</v>
      </c>
      <c r="AR3829" s="22">
        <f t="shared" si="622"/>
        <v>466.16067967269197</v>
      </c>
      <c r="AS3829" s="23">
        <f t="shared" si="623"/>
        <v>261.55251520211692</v>
      </c>
      <c r="AT3829" s="23"/>
      <c r="AU3829" s="23"/>
      <c r="AV3829" s="23"/>
      <c r="AW3829" s="23"/>
      <c r="AX3829" s="23"/>
      <c r="AY3829" s="23"/>
      <c r="AZ3829" s="23"/>
      <c r="BA3829" s="23"/>
      <c r="BB3829" s="23"/>
      <c r="BC3829" s="23"/>
      <c r="BD3829" s="23"/>
      <c r="BE3829" s="23"/>
      <c r="BF3829" s="23"/>
      <c r="BG3829" s="23"/>
      <c r="BH3829" s="23"/>
      <c r="BI3829" s="23"/>
      <c r="BJ3829" s="23"/>
      <c r="BK3829" s="23"/>
    </row>
    <row r="3830" spans="28:63">
      <c r="AB3830" s="129">
        <v>3828</v>
      </c>
      <c r="AC3830" s="19">
        <v>0.96643388211657966</v>
      </c>
      <c r="AD3830" s="20">
        <f t="shared" si="614"/>
        <v>1.7178557015066231</v>
      </c>
      <c r="AE3830" s="22">
        <f t="shared" si="615"/>
        <v>1.7178557015066231</v>
      </c>
      <c r="AF3830" s="21">
        <v>0.14302448888420005</v>
      </c>
      <c r="AG3830" s="22">
        <f t="shared" si="616"/>
        <v>2.9263622041648722</v>
      </c>
      <c r="AH3830" s="22">
        <f t="shared" si="617"/>
        <v>2.9263622041648722</v>
      </c>
      <c r="AI3830" s="23">
        <f t="shared" si="618"/>
        <v>1.7034970990859966</v>
      </c>
      <c r="AJ3830" s="46"/>
      <c r="AK3830" s="25"/>
      <c r="AL3830" s="129">
        <v>3828</v>
      </c>
      <c r="AM3830" s="21">
        <v>0.37214359578795542</v>
      </c>
      <c r="AN3830" s="22">
        <f t="shared" si="619"/>
        <v>1.6278107297629423</v>
      </c>
      <c r="AO3830" s="22">
        <f t="shared" si="620"/>
        <v>1.6278107297629423</v>
      </c>
      <c r="AP3830" s="21">
        <v>0.25692023201375636</v>
      </c>
      <c r="AQ3830" s="22">
        <f t="shared" si="621"/>
        <v>470.17786637288208</v>
      </c>
      <c r="AR3830" s="22">
        <f t="shared" si="622"/>
        <v>470.17786637288208</v>
      </c>
      <c r="AS3830" s="23">
        <f t="shared" si="623"/>
        <v>288.84062365245251</v>
      </c>
      <c r="AT3830" s="23"/>
      <c r="AU3830" s="23"/>
      <c r="AV3830" s="23"/>
      <c r="AW3830" s="23"/>
      <c r="AX3830" s="23"/>
      <c r="AY3830" s="23"/>
      <c r="AZ3830" s="23"/>
      <c r="BA3830" s="23"/>
      <c r="BB3830" s="23"/>
      <c r="BC3830" s="23"/>
      <c r="BD3830" s="23"/>
      <c r="BE3830" s="23"/>
      <c r="BF3830" s="23"/>
      <c r="BG3830" s="23"/>
      <c r="BH3830" s="23"/>
      <c r="BI3830" s="23"/>
      <c r="BJ3830" s="23"/>
      <c r="BK3830" s="23"/>
    </row>
    <row r="3831" spans="28:63">
      <c r="AB3831" s="129">
        <v>3829</v>
      </c>
      <c r="AC3831" s="19">
        <v>0.68382870698019071</v>
      </c>
      <c r="AD3831" s="20">
        <f t="shared" si="614"/>
        <v>1.1340716897307377</v>
      </c>
      <c r="AE3831" s="22">
        <f t="shared" si="615"/>
        <v>1.1340716897307377</v>
      </c>
      <c r="AF3831" s="21">
        <v>0.79132834184168954</v>
      </c>
      <c r="AG3831" s="22">
        <f t="shared" si="616"/>
        <v>5.4979708745201794</v>
      </c>
      <c r="AH3831" s="22">
        <f t="shared" si="617"/>
        <v>5.4979708745201794</v>
      </c>
      <c r="AI3831" s="23">
        <f t="shared" si="618"/>
        <v>4.8479923485485834</v>
      </c>
      <c r="AJ3831" s="46"/>
      <c r="AK3831" s="25"/>
      <c r="AL3831" s="129">
        <v>3829</v>
      </c>
      <c r="AM3831" s="21">
        <v>0.33289078298410646</v>
      </c>
      <c r="AN3831" s="22">
        <f t="shared" si="619"/>
        <v>1.5981149750763661</v>
      </c>
      <c r="AO3831" s="22">
        <f t="shared" si="620"/>
        <v>1.5981149750763661</v>
      </c>
      <c r="AP3831" s="21">
        <v>0.12176108911160344</v>
      </c>
      <c r="AQ3831" s="22">
        <f t="shared" si="621"/>
        <v>454.54357644039936</v>
      </c>
      <c r="AR3831" s="22">
        <f t="shared" si="622"/>
        <v>454.54357644039936</v>
      </c>
      <c r="AS3831" s="23">
        <f t="shared" si="623"/>
        <v>284.42482770595336</v>
      </c>
      <c r="AT3831" s="23"/>
      <c r="AU3831" s="23"/>
      <c r="AV3831" s="23"/>
      <c r="AW3831" s="23"/>
      <c r="AX3831" s="23"/>
      <c r="AY3831" s="23"/>
      <c r="AZ3831" s="23"/>
      <c r="BA3831" s="23"/>
      <c r="BB3831" s="23"/>
      <c r="BC3831" s="23"/>
      <c r="BD3831" s="23"/>
      <c r="BE3831" s="23"/>
      <c r="BF3831" s="23"/>
      <c r="BG3831" s="23"/>
      <c r="BH3831" s="23"/>
      <c r="BI3831" s="23"/>
      <c r="BJ3831" s="23"/>
      <c r="BK3831" s="23"/>
    </row>
    <row r="3832" spans="28:63">
      <c r="AB3832" s="129">
        <v>3830</v>
      </c>
      <c r="AC3832" s="19">
        <v>0.44931216852777411</v>
      </c>
      <c r="AD3832" s="20">
        <f t="shared" si="614"/>
        <v>0.85719150286693657</v>
      </c>
      <c r="AE3832" s="22">
        <f t="shared" si="615"/>
        <v>0.85719150286693657</v>
      </c>
      <c r="AF3832" s="21">
        <v>0.85312938473657285</v>
      </c>
      <c r="AG3832" s="22">
        <f t="shared" si="616"/>
        <v>5.9009243801371003</v>
      </c>
      <c r="AH3832" s="22">
        <f t="shared" si="617"/>
        <v>5.9009243801371003</v>
      </c>
      <c r="AI3832" s="23">
        <f t="shared" si="618"/>
        <v>6.8840210856046156</v>
      </c>
      <c r="AJ3832" s="46"/>
      <c r="AK3832" s="25"/>
      <c r="AL3832" s="129">
        <v>3830</v>
      </c>
      <c r="AM3832" s="21">
        <v>0.96512724952421181</v>
      </c>
      <c r="AN3832" s="22">
        <f t="shared" si="619"/>
        <v>2.0750080314054018</v>
      </c>
      <c r="AO3832" s="22">
        <f t="shared" si="620"/>
        <v>2.0750080314054018</v>
      </c>
      <c r="AP3832" s="21">
        <v>0.16822569356986972</v>
      </c>
      <c r="AQ3832" s="22">
        <f t="shared" si="621"/>
        <v>460.60310082967459</v>
      </c>
      <c r="AR3832" s="22">
        <f t="shared" si="622"/>
        <v>460.60310082967459</v>
      </c>
      <c r="AS3832" s="23">
        <f t="shared" si="623"/>
        <v>221.97653881739839</v>
      </c>
      <c r="AT3832" s="23"/>
      <c r="AU3832" s="23"/>
      <c r="AV3832" s="23"/>
      <c r="AW3832" s="23"/>
      <c r="AX3832" s="23"/>
      <c r="AY3832" s="23"/>
      <c r="AZ3832" s="23"/>
      <c r="BA3832" s="23"/>
      <c r="BB3832" s="23"/>
      <c r="BC3832" s="23"/>
      <c r="BD3832" s="23"/>
      <c r="BE3832" s="23"/>
      <c r="BF3832" s="23"/>
      <c r="BG3832" s="23"/>
      <c r="BH3832" s="23"/>
      <c r="BI3832" s="23"/>
      <c r="BJ3832" s="23"/>
      <c r="BK3832" s="23"/>
    </row>
    <row r="3833" spans="28:63">
      <c r="AB3833" s="129">
        <v>3831</v>
      </c>
      <c r="AC3833" s="19">
        <v>0.88480631843062918</v>
      </c>
      <c r="AD3833" s="20">
        <f t="shared" si="614"/>
        <v>1.4773210017516298</v>
      </c>
      <c r="AE3833" s="22">
        <f t="shared" si="615"/>
        <v>1.4773210017516298</v>
      </c>
      <c r="AF3833" s="21">
        <v>0.49961321249288293</v>
      </c>
      <c r="AG3833" s="22">
        <f t="shared" si="616"/>
        <v>4.1255189218150115</v>
      </c>
      <c r="AH3833" s="22">
        <f t="shared" si="617"/>
        <v>4.1255189218150115</v>
      </c>
      <c r="AI3833" s="23">
        <f t="shared" si="618"/>
        <v>2.7925677066280561</v>
      </c>
      <c r="AJ3833" s="46"/>
      <c r="AK3833" s="25"/>
      <c r="AL3833" s="129">
        <v>3831</v>
      </c>
      <c r="AM3833" s="21">
        <v>0.92899653606053678</v>
      </c>
      <c r="AN3833" s="22">
        <f t="shared" si="619"/>
        <v>2.0216476749664318</v>
      </c>
      <c r="AO3833" s="22">
        <f t="shared" si="620"/>
        <v>2.0216476749664318</v>
      </c>
      <c r="AP3833" s="21">
        <v>0.55529757462522944</v>
      </c>
      <c r="AQ3833" s="22">
        <f t="shared" si="621"/>
        <v>493.98421576113219</v>
      </c>
      <c r="AR3833" s="22">
        <f t="shared" si="622"/>
        <v>493.98421576113219</v>
      </c>
      <c r="AS3833" s="23">
        <f t="shared" si="623"/>
        <v>244.34733206879605</v>
      </c>
      <c r="AT3833" s="23"/>
      <c r="AU3833" s="23"/>
      <c r="AV3833" s="23"/>
      <c r="AW3833" s="23"/>
      <c r="AX3833" s="23"/>
      <c r="AY3833" s="23"/>
      <c r="AZ3833" s="23"/>
      <c r="BA3833" s="23"/>
      <c r="BB3833" s="23"/>
      <c r="BC3833" s="23"/>
      <c r="BD3833" s="23"/>
      <c r="BE3833" s="23"/>
      <c r="BF3833" s="23"/>
      <c r="BG3833" s="23"/>
      <c r="BH3833" s="23"/>
      <c r="BI3833" s="23"/>
      <c r="BJ3833" s="23"/>
      <c r="BK3833" s="23"/>
    </row>
    <row r="3834" spans="28:63">
      <c r="AB3834" s="129">
        <v>3832</v>
      </c>
      <c r="AC3834" s="19">
        <v>0.95040413572800631</v>
      </c>
      <c r="AD3834" s="20">
        <f t="shared" si="614"/>
        <v>1.6570400144222941</v>
      </c>
      <c r="AE3834" s="22">
        <f t="shared" si="615"/>
        <v>1.6570400144222941</v>
      </c>
      <c r="AF3834" s="21">
        <v>0.82720525130780531</v>
      </c>
      <c r="AG3834" s="22">
        <f t="shared" si="616"/>
        <v>5.7231946809694421</v>
      </c>
      <c r="AH3834" s="22">
        <f t="shared" si="617"/>
        <v>5.7231946809694421</v>
      </c>
      <c r="AI3834" s="23">
        <f t="shared" si="618"/>
        <v>3.4538663105035283</v>
      </c>
      <c r="AJ3834" s="46"/>
      <c r="AK3834" s="25"/>
      <c r="AL3834" s="129">
        <v>3832</v>
      </c>
      <c r="AM3834" s="21">
        <v>0.276208892681023</v>
      </c>
      <c r="AN3834" s="22">
        <f t="shared" si="619"/>
        <v>1.551947932570932</v>
      </c>
      <c r="AO3834" s="22">
        <f t="shared" si="620"/>
        <v>1.551947932570932</v>
      </c>
      <c r="AP3834" s="21">
        <v>0.98926244058610247</v>
      </c>
      <c r="AQ3834" s="22">
        <f t="shared" si="621"/>
        <v>549.74192599674791</v>
      </c>
      <c r="AR3834" s="22">
        <f t="shared" si="622"/>
        <v>549.74192599674791</v>
      </c>
      <c r="AS3834" s="23">
        <f t="shared" si="623"/>
        <v>354.22704232483773</v>
      </c>
      <c r="AT3834" s="23"/>
      <c r="AU3834" s="23"/>
      <c r="AV3834" s="23"/>
      <c r="AW3834" s="23"/>
      <c r="AX3834" s="23"/>
      <c r="AY3834" s="23"/>
      <c r="AZ3834" s="23"/>
      <c r="BA3834" s="23"/>
      <c r="BB3834" s="23"/>
      <c r="BC3834" s="23"/>
      <c r="BD3834" s="23"/>
      <c r="BE3834" s="23"/>
      <c r="BF3834" s="23"/>
      <c r="BG3834" s="23"/>
      <c r="BH3834" s="23"/>
      <c r="BI3834" s="23"/>
      <c r="BJ3834" s="23"/>
      <c r="BK3834" s="23"/>
    </row>
    <row r="3835" spans="28:63">
      <c r="AB3835" s="129">
        <v>3833</v>
      </c>
      <c r="AC3835" s="19">
        <v>6.5215438092385281E-3</v>
      </c>
      <c r="AD3835" s="20">
        <f t="shared" si="614"/>
        <v>0.65233591883095376</v>
      </c>
      <c r="AE3835" s="22">
        <f t="shared" si="615"/>
        <v>0.65233591883095376</v>
      </c>
      <c r="AF3835" s="21">
        <v>0.6286717630931028</v>
      </c>
      <c r="AG3835" s="22">
        <f t="shared" si="616"/>
        <v>4.6623590505857404</v>
      </c>
      <c r="AH3835" s="22">
        <f t="shared" si="617"/>
        <v>4.6623590505857404</v>
      </c>
      <c r="AI3835" s="23">
        <f t="shared" si="618"/>
        <v>7.1471751225060833</v>
      </c>
      <c r="AJ3835" s="46"/>
      <c r="AK3835" s="25"/>
      <c r="AL3835" s="129">
        <v>3833</v>
      </c>
      <c r="AM3835" s="21">
        <v>0.17614446748960277</v>
      </c>
      <c r="AN3835" s="22">
        <f t="shared" si="619"/>
        <v>1.4568857898403915</v>
      </c>
      <c r="AO3835" s="22">
        <f t="shared" si="620"/>
        <v>1.4568857898403915</v>
      </c>
      <c r="AP3835" s="21">
        <v>0.50687432874578087</v>
      </c>
      <c r="AQ3835" s="22">
        <f t="shared" si="621"/>
        <v>490.48286845466544</v>
      </c>
      <c r="AR3835" s="22">
        <f t="shared" si="622"/>
        <v>490.48286845466544</v>
      </c>
      <c r="AS3835" s="23">
        <f t="shared" si="623"/>
        <v>336.66528418016901</v>
      </c>
      <c r="AT3835" s="23"/>
      <c r="AU3835" s="23"/>
      <c r="AV3835" s="23"/>
      <c r="AW3835" s="23"/>
      <c r="AX3835" s="23"/>
      <c r="AY3835" s="23"/>
      <c r="AZ3835" s="23"/>
      <c r="BA3835" s="23"/>
      <c r="BB3835" s="23"/>
      <c r="BC3835" s="23"/>
      <c r="BD3835" s="23"/>
      <c r="BE3835" s="23"/>
      <c r="BF3835" s="23"/>
      <c r="BG3835" s="23"/>
      <c r="BH3835" s="23"/>
      <c r="BI3835" s="23"/>
      <c r="BJ3835" s="23"/>
      <c r="BK3835" s="23"/>
    </row>
    <row r="3836" spans="28:63">
      <c r="AB3836" s="129">
        <v>3834</v>
      </c>
      <c r="AC3836" s="19">
        <v>0.31750787018412674</v>
      </c>
      <c r="AD3836" s="20">
        <f t="shared" si="614"/>
        <v>0.72775853900632326</v>
      </c>
      <c r="AE3836" s="22">
        <f t="shared" si="615"/>
        <v>0.72775853900632326</v>
      </c>
      <c r="AF3836" s="21">
        <v>0.82077990041685156</v>
      </c>
      <c r="AG3836" s="22">
        <f t="shared" si="616"/>
        <v>5.681249692723588</v>
      </c>
      <c r="AH3836" s="22">
        <f t="shared" si="617"/>
        <v>5.681249692723588</v>
      </c>
      <c r="AI3836" s="23">
        <f t="shared" si="618"/>
        <v>7.8065036522700639</v>
      </c>
      <c r="AJ3836" s="46"/>
      <c r="AK3836" s="25"/>
      <c r="AL3836" s="129">
        <v>3834</v>
      </c>
      <c r="AM3836" s="21">
        <v>0.80802906533204832</v>
      </c>
      <c r="AN3836" s="22">
        <f t="shared" si="619"/>
        <v>1.9067373553770575</v>
      </c>
      <c r="AO3836" s="22">
        <f t="shared" si="620"/>
        <v>1.9067373553770575</v>
      </c>
      <c r="AP3836" s="21">
        <v>0.5301385663861049</v>
      </c>
      <c r="AQ3836" s="22">
        <f t="shared" si="621"/>
        <v>492.14248715568647</v>
      </c>
      <c r="AR3836" s="22">
        <f t="shared" si="622"/>
        <v>492.14248715568647</v>
      </c>
      <c r="AS3836" s="23">
        <f t="shared" si="623"/>
        <v>258.10711987565026</v>
      </c>
      <c r="AT3836" s="23"/>
      <c r="AU3836" s="23"/>
      <c r="AV3836" s="23"/>
      <c r="AW3836" s="23"/>
      <c r="AX3836" s="23"/>
      <c r="AY3836" s="23"/>
      <c r="AZ3836" s="23"/>
      <c r="BA3836" s="23"/>
      <c r="BB3836" s="23"/>
      <c r="BC3836" s="23"/>
      <c r="BD3836" s="23"/>
      <c r="BE3836" s="23"/>
      <c r="BF3836" s="23"/>
      <c r="BG3836" s="23"/>
      <c r="BH3836" s="23"/>
      <c r="BI3836" s="23"/>
      <c r="BJ3836" s="23"/>
      <c r="BK3836" s="23"/>
    </row>
    <row r="3837" spans="28:63">
      <c r="AB3837" s="129">
        <v>3835</v>
      </c>
      <c r="AC3837" s="19">
        <v>0.37942263474619009</v>
      </c>
      <c r="AD3837" s="20">
        <f t="shared" si="614"/>
        <v>0.78683831273983285</v>
      </c>
      <c r="AE3837" s="22">
        <f t="shared" si="615"/>
        <v>0.78683831273983285</v>
      </c>
      <c r="AF3837" s="21">
        <v>0.38574316632347672</v>
      </c>
      <c r="AG3837" s="22">
        <f t="shared" si="616"/>
        <v>3.7072497148918968</v>
      </c>
      <c r="AH3837" s="22">
        <f t="shared" si="617"/>
        <v>3.7072497148918968</v>
      </c>
      <c r="AI3837" s="23">
        <f t="shared" si="618"/>
        <v>4.7115775310723773</v>
      </c>
      <c r="AJ3837" s="46"/>
      <c r="AK3837" s="25"/>
      <c r="AL3837" s="129">
        <v>3835</v>
      </c>
      <c r="AM3837" s="21">
        <v>0.46127205176005692</v>
      </c>
      <c r="AN3837" s="22">
        <f t="shared" si="619"/>
        <v>1.68989325503674</v>
      </c>
      <c r="AO3837" s="22">
        <f t="shared" si="620"/>
        <v>1.68989325503674</v>
      </c>
      <c r="AP3837" s="21">
        <v>0.26115437010773634</v>
      </c>
      <c r="AQ3837" s="22">
        <f t="shared" si="621"/>
        <v>470.58965138302312</v>
      </c>
      <c r="AR3837" s="22">
        <f t="shared" si="622"/>
        <v>470.58965138302312</v>
      </c>
      <c r="AS3837" s="23">
        <f t="shared" si="623"/>
        <v>278.47300412640089</v>
      </c>
      <c r="AT3837" s="23"/>
      <c r="AU3837" s="23"/>
      <c r="AV3837" s="23"/>
      <c r="AW3837" s="23"/>
      <c r="AX3837" s="23"/>
      <c r="AY3837" s="23"/>
      <c r="AZ3837" s="23"/>
      <c r="BA3837" s="23"/>
      <c r="BB3837" s="23"/>
      <c r="BC3837" s="23"/>
      <c r="BD3837" s="23"/>
      <c r="BE3837" s="23"/>
      <c r="BF3837" s="23"/>
      <c r="BG3837" s="23"/>
      <c r="BH3837" s="23"/>
      <c r="BI3837" s="23"/>
      <c r="BJ3837" s="23"/>
      <c r="BK3837" s="23"/>
    </row>
    <row r="3838" spans="28:63">
      <c r="AB3838" s="129">
        <v>3836</v>
      </c>
      <c r="AC3838" s="19">
        <v>0.55852638545712607</v>
      </c>
      <c r="AD3838" s="20">
        <f t="shared" si="614"/>
        <v>0.97677039514589881</v>
      </c>
      <c r="AE3838" s="22">
        <f t="shared" si="615"/>
        <v>0.97677039514589881</v>
      </c>
      <c r="AF3838" s="21">
        <v>0.1012595073701984</v>
      </c>
      <c r="AG3838" s="22">
        <f t="shared" si="616"/>
        <v>2.7794594564319497</v>
      </c>
      <c r="AH3838" s="22">
        <f t="shared" si="617"/>
        <v>2.7794594564319497</v>
      </c>
      <c r="AI3838" s="23">
        <f t="shared" si="618"/>
        <v>2.8455607072497173</v>
      </c>
      <c r="AJ3838" s="46"/>
      <c r="AK3838" s="25"/>
      <c r="AL3838" s="129">
        <v>3836</v>
      </c>
      <c r="AM3838" s="21">
        <v>0.3562294277995175</v>
      </c>
      <c r="AN3838" s="22">
        <f t="shared" si="619"/>
        <v>1.6159695985571672</v>
      </c>
      <c r="AO3838" s="22">
        <f t="shared" si="620"/>
        <v>1.6159695985571672</v>
      </c>
      <c r="AP3838" s="21">
        <v>0.93109923553579133</v>
      </c>
      <c r="AQ3838" s="22">
        <f t="shared" si="621"/>
        <v>534.01486017452964</v>
      </c>
      <c r="AR3838" s="22">
        <f t="shared" si="622"/>
        <v>534.01486017452964</v>
      </c>
      <c r="AS3838" s="23">
        <f t="shared" si="623"/>
        <v>330.46095709432257</v>
      </c>
      <c r="AT3838" s="23"/>
      <c r="AU3838" s="23"/>
      <c r="AV3838" s="23"/>
      <c r="AW3838" s="23"/>
      <c r="AX3838" s="23"/>
      <c r="AY3838" s="23"/>
      <c r="AZ3838" s="23"/>
      <c r="BA3838" s="23"/>
      <c r="BB3838" s="23"/>
      <c r="BC3838" s="23"/>
      <c r="BD3838" s="23"/>
      <c r="BE3838" s="23"/>
      <c r="BF3838" s="23"/>
      <c r="BG3838" s="23"/>
      <c r="BH3838" s="23"/>
      <c r="BI3838" s="23"/>
      <c r="BJ3838" s="23"/>
      <c r="BK3838" s="23"/>
    </row>
    <row r="3839" spans="28:63">
      <c r="AB3839" s="129">
        <v>3837</v>
      </c>
      <c r="AC3839" s="19">
        <v>0.55257662967729027</v>
      </c>
      <c r="AD3839" s="20">
        <f t="shared" si="614"/>
        <v>0.9698984200296854</v>
      </c>
      <c r="AE3839" s="22">
        <f t="shared" si="615"/>
        <v>0.9698984200296854</v>
      </c>
      <c r="AF3839" s="21">
        <v>0.73717624299231321</v>
      </c>
      <c r="AG3839" s="22">
        <f t="shared" si="616"/>
        <v>5.1920269391907254</v>
      </c>
      <c r="AH3839" s="22">
        <f t="shared" si="617"/>
        <v>5.1920269391907254</v>
      </c>
      <c r="AI3839" s="23">
        <f t="shared" si="618"/>
        <v>5.3531656841257815</v>
      </c>
      <c r="AJ3839" s="46"/>
      <c r="AK3839" s="25"/>
      <c r="AL3839" s="129">
        <v>3837</v>
      </c>
      <c r="AM3839" s="21">
        <v>3.2926759259503613E-2</v>
      </c>
      <c r="AN3839" s="22">
        <f t="shared" si="619"/>
        <v>1.2429482699106185</v>
      </c>
      <c r="AO3839" s="22">
        <f t="shared" si="620"/>
        <v>1.2429482699106185</v>
      </c>
      <c r="AP3839" s="21">
        <v>0.60718302401605329</v>
      </c>
      <c r="AQ3839" s="22">
        <f t="shared" si="621"/>
        <v>497.95480385523246</v>
      </c>
      <c r="AR3839" s="22">
        <f t="shared" si="622"/>
        <v>497.95480385523246</v>
      </c>
      <c r="AS3839" s="23">
        <f t="shared" si="623"/>
        <v>400.62391646519677</v>
      </c>
      <c r="AT3839" s="23"/>
      <c r="AU3839" s="23"/>
      <c r="AV3839" s="23"/>
      <c r="AW3839" s="23"/>
      <c r="AX3839" s="23"/>
      <c r="AY3839" s="23"/>
      <c r="AZ3839" s="23"/>
      <c r="BA3839" s="23"/>
      <c r="BB3839" s="23"/>
      <c r="BC3839" s="23"/>
      <c r="BD3839" s="23"/>
      <c r="BE3839" s="23"/>
      <c r="BF3839" s="23"/>
      <c r="BG3839" s="23"/>
      <c r="BH3839" s="23"/>
      <c r="BI3839" s="23"/>
      <c r="BJ3839" s="23"/>
      <c r="BK3839" s="23"/>
    </row>
    <row r="3840" spans="28:63">
      <c r="AB3840" s="129">
        <v>3838</v>
      </c>
      <c r="AC3840" s="19">
        <v>0.61724856195599109</v>
      </c>
      <c r="AD3840" s="20">
        <f t="shared" si="614"/>
        <v>1.0472496074704711</v>
      </c>
      <c r="AE3840" s="22">
        <f t="shared" si="615"/>
        <v>1.0472496074704711</v>
      </c>
      <c r="AF3840" s="21">
        <v>0.78763220059869643</v>
      </c>
      <c r="AG3840" s="22">
        <f t="shared" si="616"/>
        <v>5.4759092761869459</v>
      </c>
      <c r="AH3840" s="22">
        <f t="shared" si="617"/>
        <v>5.4759092761869459</v>
      </c>
      <c r="AI3840" s="23">
        <f t="shared" si="618"/>
        <v>5.2288482489035912</v>
      </c>
      <c r="AJ3840" s="46"/>
      <c r="AK3840" s="25"/>
      <c r="AL3840" s="129">
        <v>3838</v>
      </c>
      <c r="AM3840" s="21">
        <v>0.63712007896833689</v>
      </c>
      <c r="AN3840" s="22">
        <f t="shared" si="619"/>
        <v>1.796780044141902</v>
      </c>
      <c r="AO3840" s="22">
        <f t="shared" si="620"/>
        <v>1.796780044141902</v>
      </c>
      <c r="AP3840" s="21">
        <v>0.88055363942476517</v>
      </c>
      <c r="AQ3840" s="22">
        <f t="shared" si="621"/>
        <v>525.7863428783578</v>
      </c>
      <c r="AR3840" s="22">
        <f t="shared" si="622"/>
        <v>525.7863428783578</v>
      </c>
      <c r="AS3840" s="23">
        <f t="shared" si="623"/>
        <v>292.62699382297541</v>
      </c>
      <c r="AT3840" s="23"/>
      <c r="AU3840" s="23"/>
      <c r="AV3840" s="23"/>
      <c r="AW3840" s="23"/>
      <c r="AX3840" s="23"/>
      <c r="AY3840" s="23"/>
      <c r="AZ3840" s="23"/>
      <c r="BA3840" s="23"/>
      <c r="BB3840" s="23"/>
      <c r="BC3840" s="23"/>
      <c r="BD3840" s="23"/>
      <c r="BE3840" s="23"/>
      <c r="BF3840" s="23"/>
      <c r="BG3840" s="23"/>
      <c r="BH3840" s="23"/>
      <c r="BI3840" s="23"/>
      <c r="BJ3840" s="23"/>
      <c r="BK3840" s="23"/>
    </row>
    <row r="3841" spans="28:63">
      <c r="AB3841" s="129">
        <v>3839</v>
      </c>
      <c r="AC3841" s="19">
        <v>0.29365992836918042</v>
      </c>
      <c r="AD3841" s="20">
        <f t="shared" si="614"/>
        <v>0.70572177879728981</v>
      </c>
      <c r="AE3841" s="22">
        <f t="shared" si="615"/>
        <v>0.70572177879728981</v>
      </c>
      <c r="AF3841" s="21">
        <v>0.60840362633203349</v>
      </c>
      <c r="AG3841" s="22">
        <f t="shared" si="616"/>
        <v>4.572480312231745</v>
      </c>
      <c r="AH3841" s="22">
        <f t="shared" si="617"/>
        <v>4.572480312231745</v>
      </c>
      <c r="AI3841" s="23">
        <f t="shared" si="618"/>
        <v>6.4791543205940023</v>
      </c>
      <c r="AJ3841" s="46"/>
      <c r="AK3841" s="25"/>
      <c r="AL3841" s="129">
        <v>3839</v>
      </c>
      <c r="AM3841" s="21">
        <v>0.15909715405302183</v>
      </c>
      <c r="AN3841" s="22">
        <f t="shared" si="619"/>
        <v>1.4381842333609296</v>
      </c>
      <c r="AO3841" s="22">
        <f t="shared" si="620"/>
        <v>1.4381842333609296</v>
      </c>
      <c r="AP3841" s="21">
        <v>0.9947248317072892</v>
      </c>
      <c r="AQ3841" s="22">
        <f t="shared" si="621"/>
        <v>552.80996180340003</v>
      </c>
      <c r="AR3841" s="22">
        <f t="shared" si="622"/>
        <v>552.80996180340003</v>
      </c>
      <c r="AS3841" s="23">
        <f t="shared" si="623"/>
        <v>384.38049102480028</v>
      </c>
      <c r="AT3841" s="23"/>
      <c r="AU3841" s="23"/>
      <c r="AV3841" s="23"/>
      <c r="AW3841" s="23"/>
      <c r="AX3841" s="23"/>
      <c r="AY3841" s="23"/>
      <c r="AZ3841" s="23"/>
      <c r="BA3841" s="23"/>
      <c r="BB3841" s="23"/>
      <c r="BC3841" s="23"/>
      <c r="BD3841" s="23"/>
      <c r="BE3841" s="23"/>
      <c r="BF3841" s="23"/>
      <c r="BG3841" s="23"/>
      <c r="BH3841" s="23"/>
      <c r="BI3841" s="23"/>
      <c r="BJ3841" s="23"/>
      <c r="BK3841" s="23"/>
    </row>
    <row r="3842" spans="28:63">
      <c r="AB3842" s="129">
        <v>3840</v>
      </c>
      <c r="AC3842" s="19">
        <v>0.65658157205455991</v>
      </c>
      <c r="AD3842" s="20">
        <f t="shared" si="614"/>
        <v>1.0975305303139582</v>
      </c>
      <c r="AE3842" s="22">
        <f t="shared" si="615"/>
        <v>1.0975305303139582</v>
      </c>
      <c r="AF3842" s="21">
        <v>0.13760356956119169</v>
      </c>
      <c r="AG3842" s="22">
        <f t="shared" si="616"/>
        <v>2.9086371208393098</v>
      </c>
      <c r="AH3842" s="22">
        <f t="shared" si="617"/>
        <v>2.9086371208393098</v>
      </c>
      <c r="AI3842" s="23">
        <f t="shared" si="618"/>
        <v>2.6501651120422762</v>
      </c>
      <c r="AJ3842" s="46"/>
      <c r="AK3842" s="25"/>
      <c r="AL3842" s="129">
        <v>3840</v>
      </c>
      <c r="AM3842" s="21">
        <v>0.5407445028636092</v>
      </c>
      <c r="AN3842" s="22">
        <f t="shared" si="619"/>
        <v>1.7403456421520587</v>
      </c>
      <c r="AO3842" s="22">
        <f t="shared" si="620"/>
        <v>1.7403456421520587</v>
      </c>
      <c r="AP3842" s="21">
        <v>0.17316691380432592</v>
      </c>
      <c r="AQ3842" s="22">
        <f t="shared" si="621"/>
        <v>461.19509382538649</v>
      </c>
      <c r="AR3842" s="22">
        <f t="shared" si="622"/>
        <v>461.19509382538649</v>
      </c>
      <c r="AS3842" s="23">
        <f t="shared" si="623"/>
        <v>265.0020103219764</v>
      </c>
      <c r="AT3842" s="23"/>
      <c r="AU3842" s="23"/>
      <c r="AV3842" s="23"/>
      <c r="AW3842" s="23"/>
      <c r="AX3842" s="23"/>
      <c r="AY3842" s="23"/>
      <c r="AZ3842" s="23"/>
      <c r="BA3842" s="23"/>
      <c r="BB3842" s="23"/>
      <c r="BC3842" s="23"/>
      <c r="BD3842" s="23"/>
      <c r="BE3842" s="23"/>
      <c r="BF3842" s="23"/>
      <c r="BG3842" s="23"/>
      <c r="BH3842" s="23"/>
      <c r="BI3842" s="23"/>
      <c r="BJ3842" s="23"/>
      <c r="BK3842" s="23"/>
    </row>
    <row r="3843" spans="28:63">
      <c r="AB3843" s="129">
        <v>3841</v>
      </c>
      <c r="AC3843" s="19">
        <v>0.96160032108385574</v>
      </c>
      <c r="AD3843" s="20">
        <f t="shared" si="614"/>
        <v>1.698224125355376</v>
      </c>
      <c r="AE3843" s="22">
        <f t="shared" si="615"/>
        <v>1.698224125355376</v>
      </c>
      <c r="AF3843" s="21">
        <v>0.31702760938823549</v>
      </c>
      <c r="AG3843" s="22">
        <f t="shared" si="616"/>
        <v>3.4735033725459452</v>
      </c>
      <c r="AH3843" s="22">
        <f t="shared" si="617"/>
        <v>3.4735033725459452</v>
      </c>
      <c r="AI3843" s="23">
        <f t="shared" si="618"/>
        <v>2.0453739413336085</v>
      </c>
      <c r="AJ3843" s="46"/>
      <c r="AK3843" s="25"/>
      <c r="AL3843" s="129">
        <v>3841</v>
      </c>
      <c r="AM3843" s="21">
        <v>0.9307254498403178</v>
      </c>
      <c r="AN3843" s="22">
        <f t="shared" si="619"/>
        <v>2.0238324704392503</v>
      </c>
      <c r="AO3843" s="22">
        <f t="shared" si="620"/>
        <v>2.0238324704392503</v>
      </c>
      <c r="AP3843" s="21">
        <v>0.81919994407264185</v>
      </c>
      <c r="AQ3843" s="22">
        <f t="shared" si="621"/>
        <v>517.9067636301495</v>
      </c>
      <c r="AR3843" s="22">
        <f t="shared" si="622"/>
        <v>517.9067636301495</v>
      </c>
      <c r="AS3843" s="23">
        <f t="shared" si="623"/>
        <v>255.90396991592075</v>
      </c>
      <c r="AT3843" s="23"/>
      <c r="AU3843" s="23"/>
      <c r="AV3843" s="23"/>
      <c r="AW3843" s="23"/>
      <c r="AX3843" s="23"/>
      <c r="AY3843" s="23"/>
      <c r="AZ3843" s="23"/>
      <c r="BA3843" s="23"/>
      <c r="BB3843" s="23"/>
      <c r="BC3843" s="23"/>
      <c r="BD3843" s="23"/>
      <c r="BE3843" s="23"/>
      <c r="BF3843" s="23"/>
      <c r="BG3843" s="23"/>
      <c r="BH3843" s="23"/>
      <c r="BI3843" s="23"/>
      <c r="BJ3843" s="23"/>
      <c r="BK3843" s="23"/>
    </row>
    <row r="3844" spans="28:63">
      <c r="AB3844" s="129">
        <v>3842</v>
      </c>
      <c r="AC3844" s="19">
        <v>0.81357319108891479</v>
      </c>
      <c r="AD3844" s="20">
        <f t="shared" ref="AD3844:AD3907" si="624">IF(AC3844&lt;=$R$5, ($I$5+(SQRT(AC3844*$S$5))), IF(AC3844&gt;$R$5, ($K$5-(SQRT(1-AC3844)*$T$5))))</f>
        <v>1.3350715677506866</v>
      </c>
      <c r="AE3844" s="22">
        <f t="shared" ref="AE3844:AE3907" si="625">AD3844</f>
        <v>1.3350715677506866</v>
      </c>
      <c r="AF3844" s="21">
        <v>0.37654950165110812</v>
      </c>
      <c r="AG3844" s="22">
        <f t="shared" ref="AG3844:AG3907" si="626">IF(AF3844&lt;=$R$13,$I$13+SQRT(AF3844*$S$13), $K$13-SQRT((1-AF3844)*$T$13))</f>
        <v>3.6752439432417976</v>
      </c>
      <c r="AH3844" s="22">
        <f t="shared" ref="AH3844:AH3907" si="627">AG3844</f>
        <v>3.6752439432417976</v>
      </c>
      <c r="AI3844" s="23">
        <f t="shared" ref="AI3844:AI3907" si="628">AH3844/AE3844</f>
        <v>2.7528441411075866</v>
      </c>
      <c r="AJ3844" s="46"/>
      <c r="AK3844" s="25"/>
      <c r="AL3844" s="129">
        <v>3842</v>
      </c>
      <c r="AM3844" s="21">
        <v>0.17741484408775787</v>
      </c>
      <c r="AN3844" s="22">
        <f t="shared" ref="AN3844:AN3907" si="629">IF(AM3844&lt;=$R$21,$I$21+SQRT(AM3844*$S$21), $K$21-SQRT((1-AM3844)*$T$21))</f>
        <v>1.4582424226238617</v>
      </c>
      <c r="AO3844" s="22">
        <f t="shared" ref="AO3844:AO3907" si="630">AN3844</f>
        <v>1.4582424226238617</v>
      </c>
      <c r="AP3844" s="21">
        <v>2.7760949405169377E-2</v>
      </c>
      <c r="AQ3844" s="22">
        <f t="shared" ref="AQ3844:AQ3907" si="631">IF(AP3844&lt;=$R$29,$I$29+SQRT(AP3844*$S$29), $K$29-SQRT((1-AP3844)*$T$29))</f>
        <v>436.49415969883461</v>
      </c>
      <c r="AR3844" s="22">
        <f t="shared" ref="AR3844:AR3907" si="632">AQ3844</f>
        <v>436.49415969883461</v>
      </c>
      <c r="AS3844" s="23">
        <f t="shared" ref="AS3844:AS3907" si="633">AR3844/AO3844</f>
        <v>299.3289407349958</v>
      </c>
      <c r="AT3844" s="23"/>
      <c r="AU3844" s="23"/>
      <c r="AV3844" s="23"/>
      <c r="AW3844" s="23"/>
      <c r="AX3844" s="23"/>
      <c r="AY3844" s="23"/>
      <c r="AZ3844" s="23"/>
      <c r="BA3844" s="23"/>
      <c r="BB3844" s="23"/>
      <c r="BC3844" s="23"/>
      <c r="BD3844" s="23"/>
      <c r="BE3844" s="23"/>
      <c r="BF3844" s="23"/>
      <c r="BG3844" s="23"/>
      <c r="BH3844" s="23"/>
      <c r="BI3844" s="23"/>
      <c r="BJ3844" s="23"/>
      <c r="BK3844" s="23"/>
    </row>
    <row r="3845" spans="28:63">
      <c r="AB3845" s="129">
        <v>3843</v>
      </c>
      <c r="AC3845" s="19">
        <v>0.57996737473880511</v>
      </c>
      <c r="AD3845" s="20">
        <f t="shared" si="624"/>
        <v>1.0019271699572971</v>
      </c>
      <c r="AE3845" s="22">
        <f t="shared" si="625"/>
        <v>1.0019271699572971</v>
      </c>
      <c r="AF3845" s="21">
        <v>0.40607191794373743</v>
      </c>
      <c r="AG3845" s="22">
        <f t="shared" si="626"/>
        <v>3.7788813731798676</v>
      </c>
      <c r="AH3845" s="22">
        <f t="shared" si="627"/>
        <v>3.7788813731798676</v>
      </c>
      <c r="AI3845" s="23">
        <f t="shared" si="628"/>
        <v>3.7716128342351731</v>
      </c>
      <c r="AJ3845" s="46"/>
      <c r="AK3845" s="25"/>
      <c r="AL3845" s="129">
        <v>3843</v>
      </c>
      <c r="AM3845" s="21">
        <v>0.79439191752632721</v>
      </c>
      <c r="AN3845" s="22">
        <f t="shared" si="629"/>
        <v>1.8964997183721153</v>
      </c>
      <c r="AO3845" s="22">
        <f t="shared" si="630"/>
        <v>1.8964997183721153</v>
      </c>
      <c r="AP3845" s="21">
        <v>0.90106641716171587</v>
      </c>
      <c r="AQ3845" s="22">
        <f t="shared" si="631"/>
        <v>528.86241641014533</v>
      </c>
      <c r="AR3845" s="22">
        <f t="shared" si="632"/>
        <v>528.86241641014533</v>
      </c>
      <c r="AS3845" s="23">
        <f t="shared" si="633"/>
        <v>278.86237539971853</v>
      </c>
      <c r="AT3845" s="23"/>
      <c r="AU3845" s="23"/>
      <c r="AV3845" s="23"/>
      <c r="AW3845" s="23"/>
      <c r="AX3845" s="23"/>
      <c r="AY3845" s="23"/>
      <c r="AZ3845" s="23"/>
      <c r="BA3845" s="23"/>
      <c r="BB3845" s="23"/>
      <c r="BC3845" s="23"/>
      <c r="BD3845" s="23"/>
      <c r="BE3845" s="23"/>
      <c r="BF3845" s="23"/>
      <c r="BG3845" s="23"/>
      <c r="BH3845" s="23"/>
      <c r="BI3845" s="23"/>
      <c r="BJ3845" s="23"/>
      <c r="BK3845" s="23"/>
    </row>
    <row r="3846" spans="28:63">
      <c r="AB3846" s="129">
        <v>3844</v>
      </c>
      <c r="AC3846" s="19">
        <v>0.27376994577518921</v>
      </c>
      <c r="AD3846" s="20">
        <f t="shared" si="624"/>
        <v>0.68762535966304128</v>
      </c>
      <c r="AE3846" s="22">
        <f t="shared" si="625"/>
        <v>0.68762535966304128</v>
      </c>
      <c r="AF3846" s="21">
        <v>0.54808428948743693</v>
      </c>
      <c r="AG3846" s="22">
        <f t="shared" si="626"/>
        <v>4.3179528363453992</v>
      </c>
      <c r="AH3846" s="22">
        <f t="shared" si="627"/>
        <v>4.3179528363453992</v>
      </c>
      <c r="AI3846" s="23">
        <f t="shared" si="628"/>
        <v>6.2795136561882128</v>
      </c>
      <c r="AJ3846" s="46"/>
      <c r="AK3846" s="25"/>
      <c r="AL3846" s="129">
        <v>3844</v>
      </c>
      <c r="AM3846" s="21">
        <v>0.37824227191209159</v>
      </c>
      <c r="AN3846" s="22">
        <f t="shared" si="629"/>
        <v>1.6322812400126505</v>
      </c>
      <c r="AO3846" s="22">
        <f t="shared" si="630"/>
        <v>1.6322812400126505</v>
      </c>
      <c r="AP3846" s="21">
        <v>0.2094313609131927</v>
      </c>
      <c r="AQ3846" s="22">
        <f t="shared" si="631"/>
        <v>465.30372321288053</v>
      </c>
      <c r="AR3846" s="22">
        <f t="shared" si="632"/>
        <v>465.30372321288053</v>
      </c>
      <c r="AS3846" s="23">
        <f t="shared" si="633"/>
        <v>285.06345095853356</v>
      </c>
      <c r="AT3846" s="23"/>
      <c r="AU3846" s="23"/>
      <c r="AV3846" s="23"/>
      <c r="AW3846" s="23"/>
      <c r="AX3846" s="23"/>
      <c r="AY3846" s="23"/>
      <c r="AZ3846" s="23"/>
      <c r="BA3846" s="23"/>
      <c r="BB3846" s="23"/>
      <c r="BC3846" s="23"/>
      <c r="BD3846" s="23"/>
      <c r="BE3846" s="23"/>
      <c r="BF3846" s="23"/>
      <c r="BG3846" s="23"/>
      <c r="BH3846" s="23"/>
      <c r="BI3846" s="23"/>
      <c r="BJ3846" s="23"/>
      <c r="BK3846" s="23"/>
    </row>
    <row r="3847" spans="28:63">
      <c r="AB3847" s="129">
        <v>3845</v>
      </c>
      <c r="AC3847" s="19">
        <v>9.3390780591304901E-2</v>
      </c>
      <c r="AD3847" s="20">
        <f t="shared" si="624"/>
        <v>0.79805082137761518</v>
      </c>
      <c r="AE3847" s="22">
        <f t="shared" si="625"/>
        <v>0.79805082137761518</v>
      </c>
      <c r="AF3847" s="21">
        <v>0.13866174929757324</v>
      </c>
      <c r="AG3847" s="22">
        <f t="shared" si="626"/>
        <v>2.9121241668684368</v>
      </c>
      <c r="AH3847" s="22">
        <f t="shared" si="627"/>
        <v>2.9121241668684368</v>
      </c>
      <c r="AI3847" s="23">
        <f t="shared" si="628"/>
        <v>3.6490460116831351</v>
      </c>
      <c r="AJ3847" s="46"/>
      <c r="AK3847" s="25"/>
      <c r="AL3847" s="129">
        <v>3845</v>
      </c>
      <c r="AM3847" s="21">
        <v>0.83199643748593932</v>
      </c>
      <c r="AN3847" s="22">
        <f t="shared" si="629"/>
        <v>1.9256542400431544</v>
      </c>
      <c r="AO3847" s="22">
        <f t="shared" si="630"/>
        <v>1.9256542400431544</v>
      </c>
      <c r="AP3847" s="21">
        <v>0.54684634741822957</v>
      </c>
      <c r="AQ3847" s="22">
        <f t="shared" si="631"/>
        <v>493.35987848674529</v>
      </c>
      <c r="AR3847" s="22">
        <f t="shared" si="632"/>
        <v>493.35987848674529</v>
      </c>
      <c r="AS3847" s="23">
        <f t="shared" si="633"/>
        <v>256.20377128330625</v>
      </c>
      <c r="AT3847" s="23"/>
      <c r="AU3847" s="23"/>
      <c r="AV3847" s="23"/>
      <c r="AW3847" s="23"/>
      <c r="AX3847" s="23"/>
      <c r="AY3847" s="23"/>
      <c r="AZ3847" s="23"/>
      <c r="BA3847" s="23"/>
      <c r="BB3847" s="23"/>
      <c r="BC3847" s="23"/>
      <c r="BD3847" s="23"/>
      <c r="BE3847" s="23"/>
      <c r="BF3847" s="23"/>
      <c r="BG3847" s="23"/>
      <c r="BH3847" s="23"/>
      <c r="BI3847" s="23"/>
      <c r="BJ3847" s="23"/>
      <c r="BK3847" s="23"/>
    </row>
    <row r="3848" spans="28:63">
      <c r="AB3848" s="129">
        <v>3846</v>
      </c>
      <c r="AC3848" s="19">
        <v>0.21813478103010409</v>
      </c>
      <c r="AD3848" s="20">
        <f t="shared" si="624"/>
        <v>0.63828360026435549</v>
      </c>
      <c r="AE3848" s="22">
        <f t="shared" si="625"/>
        <v>0.63828360026435549</v>
      </c>
      <c r="AF3848" s="21">
        <v>0.16070247066401189</v>
      </c>
      <c r="AG3848" s="22">
        <f t="shared" si="626"/>
        <v>2.9819444098237291</v>
      </c>
      <c r="AH3848" s="22">
        <f t="shared" si="627"/>
        <v>2.9819444098237291</v>
      </c>
      <c r="AI3848" s="23">
        <f t="shared" si="628"/>
        <v>4.671817368625339</v>
      </c>
      <c r="AJ3848" s="46"/>
      <c r="AK3848" s="25"/>
      <c r="AL3848" s="129">
        <v>3846</v>
      </c>
      <c r="AM3848" s="21">
        <v>0.91608053114764409</v>
      </c>
      <c r="AN3848" s="22">
        <f t="shared" si="629"/>
        <v>2.0061033212098378</v>
      </c>
      <c r="AO3848" s="22">
        <f t="shared" si="630"/>
        <v>2.0061033212098378</v>
      </c>
      <c r="AP3848" s="21">
        <v>0.43475067529437461</v>
      </c>
      <c r="AQ3848" s="22">
        <f t="shared" si="631"/>
        <v>485.27293939976101</v>
      </c>
      <c r="AR3848" s="22">
        <f t="shared" si="632"/>
        <v>485.27293939976101</v>
      </c>
      <c r="AS3848" s="23">
        <f t="shared" si="633"/>
        <v>241.89827825373587</v>
      </c>
      <c r="AT3848" s="23"/>
      <c r="AU3848" s="23"/>
      <c r="AV3848" s="23"/>
      <c r="AW3848" s="23"/>
      <c r="AX3848" s="23"/>
      <c r="AY3848" s="23"/>
      <c r="AZ3848" s="23"/>
      <c r="BA3848" s="23"/>
      <c r="BB3848" s="23"/>
      <c r="BC3848" s="23"/>
      <c r="BD3848" s="23"/>
      <c r="BE3848" s="23"/>
      <c r="BF3848" s="23"/>
      <c r="BG3848" s="23"/>
      <c r="BH3848" s="23"/>
      <c r="BI3848" s="23"/>
      <c r="BJ3848" s="23"/>
      <c r="BK3848" s="23"/>
    </row>
    <row r="3849" spans="28:63">
      <c r="AB3849" s="129">
        <v>3847</v>
      </c>
      <c r="AC3849" s="19">
        <v>0.59659319165996261</v>
      </c>
      <c r="AD3849" s="20">
        <f t="shared" si="624"/>
        <v>1.0218795643381982</v>
      </c>
      <c r="AE3849" s="22">
        <f t="shared" si="625"/>
        <v>1.0218795643381982</v>
      </c>
      <c r="AF3849" s="21">
        <v>0.27861069760206369</v>
      </c>
      <c r="AG3849" s="22">
        <f t="shared" si="626"/>
        <v>3.3479381913029052</v>
      </c>
      <c r="AH3849" s="22">
        <f t="shared" si="627"/>
        <v>3.3479381913029052</v>
      </c>
      <c r="AI3849" s="23">
        <f t="shared" si="628"/>
        <v>3.2762551558325144</v>
      </c>
      <c r="AJ3849" s="46"/>
      <c r="AK3849" s="25"/>
      <c r="AL3849" s="129">
        <v>3847</v>
      </c>
      <c r="AM3849" s="21">
        <v>8.5898046934285377E-2</v>
      </c>
      <c r="AN3849" s="22">
        <f t="shared" si="629"/>
        <v>1.3431884971798878</v>
      </c>
      <c r="AO3849" s="22">
        <f t="shared" si="630"/>
        <v>1.3431884971798878</v>
      </c>
      <c r="AP3849" s="21">
        <v>0.71907505607872302</v>
      </c>
      <c r="AQ3849" s="22">
        <f t="shared" si="631"/>
        <v>507.53034733840411</v>
      </c>
      <c r="AR3849" s="22">
        <f t="shared" si="632"/>
        <v>507.53034733840411</v>
      </c>
      <c r="AS3849" s="23">
        <f t="shared" si="633"/>
        <v>377.85489408522881</v>
      </c>
      <c r="AT3849" s="23"/>
      <c r="AU3849" s="23"/>
      <c r="AV3849" s="23"/>
      <c r="AW3849" s="23"/>
      <c r="AX3849" s="23"/>
      <c r="AY3849" s="23"/>
      <c r="AZ3849" s="23"/>
      <c r="BA3849" s="23"/>
      <c r="BB3849" s="23"/>
      <c r="BC3849" s="23"/>
      <c r="BD3849" s="23"/>
      <c r="BE3849" s="23"/>
      <c r="BF3849" s="23"/>
      <c r="BG3849" s="23"/>
      <c r="BH3849" s="23"/>
      <c r="BI3849" s="23"/>
      <c r="BJ3849" s="23"/>
      <c r="BK3849" s="23"/>
    </row>
    <row r="3850" spans="28:63">
      <c r="AB3850" s="129">
        <v>3848</v>
      </c>
      <c r="AC3850" s="19">
        <v>0.28988936298066825</v>
      </c>
      <c r="AD3850" s="20">
        <f t="shared" si="624"/>
        <v>0.70227183634050427</v>
      </c>
      <c r="AE3850" s="22">
        <f t="shared" si="625"/>
        <v>0.70227183634050427</v>
      </c>
      <c r="AF3850" s="21">
        <v>0.29617890374712008</v>
      </c>
      <c r="AG3850" s="22">
        <f t="shared" si="626"/>
        <v>3.4049338538399256</v>
      </c>
      <c r="AH3850" s="22">
        <f t="shared" si="627"/>
        <v>3.4049338538399256</v>
      </c>
      <c r="AI3850" s="23">
        <f t="shared" si="628"/>
        <v>4.8484556515648247</v>
      </c>
      <c r="AJ3850" s="46"/>
      <c r="AK3850" s="25"/>
      <c r="AL3850" s="129">
        <v>3848</v>
      </c>
      <c r="AM3850" s="21">
        <v>0.24654952231977956</v>
      </c>
      <c r="AN3850" s="22">
        <f t="shared" si="629"/>
        <v>1.5258895993389734</v>
      </c>
      <c r="AO3850" s="22">
        <f t="shared" si="630"/>
        <v>1.5258895993389734</v>
      </c>
      <c r="AP3850" s="21">
        <v>0.37555585808343872</v>
      </c>
      <c r="AQ3850" s="22">
        <f t="shared" si="631"/>
        <v>480.66669110160615</v>
      </c>
      <c r="AR3850" s="22">
        <f t="shared" si="632"/>
        <v>480.66669110160615</v>
      </c>
      <c r="AS3850" s="23">
        <f t="shared" si="633"/>
        <v>315.00751516350493</v>
      </c>
      <c r="AT3850" s="23"/>
      <c r="AU3850" s="23"/>
      <c r="AV3850" s="23"/>
      <c r="AW3850" s="23"/>
      <c r="AX3850" s="23"/>
      <c r="AY3850" s="23"/>
      <c r="AZ3850" s="23"/>
      <c r="BA3850" s="23"/>
      <c r="BB3850" s="23"/>
      <c r="BC3850" s="23"/>
      <c r="BD3850" s="23"/>
      <c r="BE3850" s="23"/>
      <c r="BF3850" s="23"/>
      <c r="BG3850" s="23"/>
      <c r="BH3850" s="23"/>
      <c r="BI3850" s="23"/>
      <c r="BJ3850" s="23"/>
      <c r="BK3850" s="23"/>
    </row>
    <row r="3851" spans="28:63">
      <c r="AB3851" s="129">
        <v>3849</v>
      </c>
      <c r="AC3851" s="19">
        <v>9.6185066987339862E-2</v>
      </c>
      <c r="AD3851" s="20">
        <f t="shared" si="624"/>
        <v>0.80099186086675933</v>
      </c>
      <c r="AE3851" s="22">
        <f t="shared" si="625"/>
        <v>0.80099186086675933</v>
      </c>
      <c r="AF3851" s="21">
        <v>0.39369754227657339</v>
      </c>
      <c r="AG3851" s="22">
        <f t="shared" si="626"/>
        <v>3.7351349691106517</v>
      </c>
      <c r="AH3851" s="22">
        <f t="shared" si="627"/>
        <v>3.7351349691106517</v>
      </c>
      <c r="AI3851" s="23">
        <f t="shared" si="628"/>
        <v>4.6631372322171085</v>
      </c>
      <c r="AJ3851" s="46"/>
      <c r="AK3851" s="25"/>
      <c r="AL3851" s="129">
        <v>3849</v>
      </c>
      <c r="AM3851" s="21">
        <v>1.9230602030828936E-2</v>
      </c>
      <c r="AN3851" s="22">
        <f t="shared" si="629"/>
        <v>1.2045293438417648</v>
      </c>
      <c r="AO3851" s="22">
        <f t="shared" si="630"/>
        <v>1.2045293438417648</v>
      </c>
      <c r="AP3851" s="21">
        <v>9.4608681464525279E-2</v>
      </c>
      <c r="AQ3851" s="22">
        <f t="shared" si="631"/>
        <v>450.44938551682691</v>
      </c>
      <c r="AR3851" s="22">
        <f t="shared" si="632"/>
        <v>450.44938551682691</v>
      </c>
      <c r="AS3851" s="23">
        <f t="shared" si="633"/>
        <v>373.96298215546091</v>
      </c>
      <c r="AT3851" s="23"/>
      <c r="AU3851" s="23"/>
      <c r="AV3851" s="23"/>
      <c r="AW3851" s="23"/>
      <c r="AX3851" s="23"/>
      <c r="AY3851" s="23"/>
      <c r="AZ3851" s="23"/>
      <c r="BA3851" s="23"/>
      <c r="BB3851" s="23"/>
      <c r="BC3851" s="23"/>
      <c r="BD3851" s="23"/>
      <c r="BE3851" s="23"/>
      <c r="BF3851" s="23"/>
      <c r="BG3851" s="23"/>
      <c r="BH3851" s="23"/>
      <c r="BI3851" s="23"/>
      <c r="BJ3851" s="23"/>
      <c r="BK3851" s="23"/>
    </row>
    <row r="3852" spans="28:63">
      <c r="AB3852" s="129">
        <v>3850</v>
      </c>
      <c r="AC3852" s="19">
        <v>0.31067212065955374</v>
      </c>
      <c r="AD3852" s="20">
        <f t="shared" si="624"/>
        <v>0.72140311331373774</v>
      </c>
      <c r="AE3852" s="22">
        <f t="shared" si="625"/>
        <v>0.72140311331373774</v>
      </c>
      <c r="AF3852" s="21">
        <v>0.84759922097671758</v>
      </c>
      <c r="AG3852" s="22">
        <f t="shared" si="626"/>
        <v>5.8617709732822183</v>
      </c>
      <c r="AH3852" s="22">
        <f t="shared" si="627"/>
        <v>5.8617709732822183</v>
      </c>
      <c r="AI3852" s="23">
        <f t="shared" si="628"/>
        <v>8.1255138286781108</v>
      </c>
      <c r="AJ3852" s="46"/>
      <c r="AK3852" s="25"/>
      <c r="AL3852" s="129">
        <v>3850</v>
      </c>
      <c r="AM3852" s="21">
        <v>0.64507195841820686</v>
      </c>
      <c r="AN3852" s="22">
        <f t="shared" si="629"/>
        <v>1.8012422256198091</v>
      </c>
      <c r="AO3852" s="22">
        <f t="shared" si="630"/>
        <v>1.8012422256198091</v>
      </c>
      <c r="AP3852" s="21">
        <v>0.67598834934391194</v>
      </c>
      <c r="AQ3852" s="22">
        <f t="shared" si="631"/>
        <v>503.65007385604076</v>
      </c>
      <c r="AR3852" s="22">
        <f t="shared" si="632"/>
        <v>503.65007385604076</v>
      </c>
      <c r="AS3852" s="23">
        <f t="shared" si="633"/>
        <v>279.61262882494015</v>
      </c>
      <c r="AT3852" s="23"/>
      <c r="AU3852" s="23"/>
      <c r="AV3852" s="23"/>
      <c r="AW3852" s="23"/>
      <c r="AX3852" s="23"/>
      <c r="AY3852" s="23"/>
      <c r="AZ3852" s="23"/>
      <c r="BA3852" s="23"/>
      <c r="BB3852" s="23"/>
      <c r="BC3852" s="23"/>
      <c r="BD3852" s="23"/>
      <c r="BE3852" s="23"/>
      <c r="BF3852" s="23"/>
      <c r="BG3852" s="23"/>
      <c r="BH3852" s="23"/>
      <c r="BI3852" s="23"/>
      <c r="BJ3852" s="23"/>
      <c r="BK3852" s="23"/>
    </row>
    <row r="3853" spans="28:63">
      <c r="AB3853" s="129">
        <v>3851</v>
      </c>
      <c r="AC3853" s="19">
        <v>0.42727146940528005</v>
      </c>
      <c r="AD3853" s="20">
        <f t="shared" si="624"/>
        <v>0.83454601842954013</v>
      </c>
      <c r="AE3853" s="22">
        <f t="shared" si="625"/>
        <v>0.83454601842954013</v>
      </c>
      <c r="AF3853" s="21">
        <v>0.85928256143418569</v>
      </c>
      <c r="AG3853" s="22">
        <f t="shared" si="626"/>
        <v>5.9453654444221886</v>
      </c>
      <c r="AH3853" s="22">
        <f t="shared" si="627"/>
        <v>5.9453654444221886</v>
      </c>
      <c r="AI3853" s="23">
        <f t="shared" si="628"/>
        <v>7.1240714270140035</v>
      </c>
      <c r="AJ3853" s="46"/>
      <c r="AK3853" s="25"/>
      <c r="AL3853" s="129">
        <v>3851</v>
      </c>
      <c r="AM3853" s="21">
        <v>0.86022701412785707</v>
      </c>
      <c r="AN3853" s="22">
        <f t="shared" si="629"/>
        <v>1.9497635165074445</v>
      </c>
      <c r="AO3853" s="22">
        <f t="shared" si="630"/>
        <v>1.9497635165074445</v>
      </c>
      <c r="AP3853" s="21">
        <v>0.3246859045221977</v>
      </c>
      <c r="AQ3853" s="22">
        <f t="shared" si="631"/>
        <v>476.4085265214182</v>
      </c>
      <c r="AR3853" s="22">
        <f t="shared" si="632"/>
        <v>476.4085265214182</v>
      </c>
      <c r="AS3853" s="23">
        <f t="shared" si="633"/>
        <v>244.34169707657426</v>
      </c>
      <c r="AT3853" s="23"/>
      <c r="AU3853" s="23"/>
      <c r="AV3853" s="23"/>
      <c r="AW3853" s="23"/>
      <c r="AX3853" s="23"/>
      <c r="AY3853" s="23"/>
      <c r="AZ3853" s="23"/>
      <c r="BA3853" s="23"/>
      <c r="BB3853" s="23"/>
      <c r="BC3853" s="23"/>
      <c r="BD3853" s="23"/>
      <c r="BE3853" s="23"/>
      <c r="BF3853" s="23"/>
      <c r="BG3853" s="23"/>
      <c r="BH3853" s="23"/>
      <c r="BI3853" s="23"/>
      <c r="BJ3853" s="23"/>
      <c r="BK3853" s="23"/>
    </row>
    <row r="3854" spans="28:63">
      <c r="AB3854" s="129">
        <v>3852</v>
      </c>
      <c r="AC3854" s="19">
        <v>9.7893867705014848E-2</v>
      </c>
      <c r="AD3854" s="20">
        <f t="shared" si="624"/>
        <v>0.80276938732487757</v>
      </c>
      <c r="AE3854" s="22">
        <f t="shared" si="625"/>
        <v>0.80276938732487757</v>
      </c>
      <c r="AF3854" s="21">
        <v>4.1968514040037208E-2</v>
      </c>
      <c r="AG3854" s="22">
        <f t="shared" si="626"/>
        <v>2.5018078160413837</v>
      </c>
      <c r="AH3854" s="22">
        <f t="shared" si="627"/>
        <v>2.5018078160413837</v>
      </c>
      <c r="AI3854" s="23">
        <f t="shared" si="628"/>
        <v>3.1164713746476136</v>
      </c>
      <c r="AJ3854" s="46"/>
      <c r="AK3854" s="25"/>
      <c r="AL3854" s="129">
        <v>3852</v>
      </c>
      <c r="AM3854" s="21">
        <v>0.54283033445383611</v>
      </c>
      <c r="AN3854" s="22">
        <f t="shared" si="629"/>
        <v>1.7416180028563111</v>
      </c>
      <c r="AO3854" s="22">
        <f t="shared" si="630"/>
        <v>1.7416180028563111</v>
      </c>
      <c r="AP3854" s="21">
        <v>0.22524873378365862</v>
      </c>
      <c r="AQ3854" s="22">
        <f t="shared" si="631"/>
        <v>466.9833756884268</v>
      </c>
      <c r="AR3854" s="22">
        <f t="shared" si="632"/>
        <v>466.9833756884268</v>
      </c>
      <c r="AS3854" s="23">
        <f t="shared" si="633"/>
        <v>268.13191809142916</v>
      </c>
      <c r="AT3854" s="23"/>
      <c r="AU3854" s="23"/>
      <c r="AV3854" s="23"/>
      <c r="AW3854" s="23"/>
      <c r="AX3854" s="23"/>
      <c r="AY3854" s="23"/>
      <c r="AZ3854" s="23"/>
      <c r="BA3854" s="23"/>
      <c r="BB3854" s="23"/>
      <c r="BC3854" s="23"/>
      <c r="BD3854" s="23"/>
      <c r="BE3854" s="23"/>
      <c r="BF3854" s="23"/>
      <c r="BG3854" s="23"/>
      <c r="BH3854" s="23"/>
      <c r="BI3854" s="23"/>
      <c r="BJ3854" s="23"/>
      <c r="BK3854" s="23"/>
    </row>
    <row r="3855" spans="28:63">
      <c r="AB3855" s="129">
        <v>3853</v>
      </c>
      <c r="AC3855" s="19">
        <v>0.82769634688311844</v>
      </c>
      <c r="AD3855" s="20">
        <f t="shared" si="624"/>
        <v>1.3607540819590662</v>
      </c>
      <c r="AE3855" s="22">
        <f t="shared" si="625"/>
        <v>1.3607540819590662</v>
      </c>
      <c r="AF3855" s="21">
        <v>0.98111533074021251</v>
      </c>
      <c r="AG3855" s="22">
        <f t="shared" si="626"/>
        <v>7.2473114337299762</v>
      </c>
      <c r="AH3855" s="22">
        <f t="shared" si="627"/>
        <v>7.2473114337299762</v>
      </c>
      <c r="AI3855" s="23">
        <f t="shared" si="628"/>
        <v>5.3259523743600186</v>
      </c>
      <c r="AJ3855" s="46"/>
      <c r="AK3855" s="25"/>
      <c r="AL3855" s="129">
        <v>3853</v>
      </c>
      <c r="AM3855" s="21">
        <v>0.46746242226029699</v>
      </c>
      <c r="AN3855" s="22">
        <f t="shared" si="629"/>
        <v>1.6939720655784787</v>
      </c>
      <c r="AO3855" s="22">
        <f t="shared" si="630"/>
        <v>1.6939720655784787</v>
      </c>
      <c r="AP3855" s="21">
        <v>0.77570929711021952</v>
      </c>
      <c r="AQ3855" s="22">
        <f t="shared" si="631"/>
        <v>513.11664593568582</v>
      </c>
      <c r="AR3855" s="22">
        <f t="shared" si="632"/>
        <v>513.11664593568582</v>
      </c>
      <c r="AS3855" s="23">
        <f t="shared" si="633"/>
        <v>302.90738339918278</v>
      </c>
      <c r="AT3855" s="23"/>
      <c r="AU3855" s="23"/>
      <c r="AV3855" s="23"/>
      <c r="AW3855" s="23"/>
      <c r="AX3855" s="23"/>
      <c r="AY3855" s="23"/>
      <c r="AZ3855" s="23"/>
      <c r="BA3855" s="23"/>
      <c r="BB3855" s="23"/>
      <c r="BC3855" s="23"/>
      <c r="BD3855" s="23"/>
      <c r="BE3855" s="23"/>
      <c r="BF3855" s="23"/>
      <c r="BG3855" s="23"/>
      <c r="BH3855" s="23"/>
      <c r="BI3855" s="23"/>
      <c r="BJ3855" s="23"/>
      <c r="BK3855" s="23"/>
    </row>
    <row r="3856" spans="28:63">
      <c r="AB3856" s="129">
        <v>3854</v>
      </c>
      <c r="AC3856" s="19">
        <v>0.21215598596078977</v>
      </c>
      <c r="AD3856" s="20">
        <f t="shared" si="624"/>
        <v>0.89850546746003113</v>
      </c>
      <c r="AE3856" s="22">
        <f t="shared" si="625"/>
        <v>0.89850546746003113</v>
      </c>
      <c r="AF3856" s="21">
        <v>0.54534702633089738</v>
      </c>
      <c r="AG3856" s="22">
        <f t="shared" si="626"/>
        <v>4.3068185516992159</v>
      </c>
      <c r="AH3856" s="22">
        <f t="shared" si="627"/>
        <v>4.3068185516992159</v>
      </c>
      <c r="AI3856" s="23">
        <f t="shared" si="628"/>
        <v>4.7933136833035457</v>
      </c>
      <c r="AJ3856" s="46"/>
      <c r="AK3856" s="25"/>
      <c r="AL3856" s="129">
        <v>3854</v>
      </c>
      <c r="AM3856" s="21">
        <v>0.73704570042569917</v>
      </c>
      <c r="AN3856" s="22">
        <f t="shared" si="629"/>
        <v>1.8567748170525848</v>
      </c>
      <c r="AO3856" s="22">
        <f t="shared" si="630"/>
        <v>1.8567748170525848</v>
      </c>
      <c r="AP3856" s="21">
        <v>5.291231647014849E-2</v>
      </c>
      <c r="AQ3856" s="22">
        <f t="shared" si="631"/>
        <v>442.77148878328899</v>
      </c>
      <c r="AR3856" s="22">
        <f t="shared" si="632"/>
        <v>442.77148878328899</v>
      </c>
      <c r="AS3856" s="23">
        <f t="shared" si="633"/>
        <v>238.46267448097854</v>
      </c>
      <c r="AT3856" s="23"/>
      <c r="AU3856" s="23"/>
      <c r="AV3856" s="23"/>
      <c r="AW3856" s="23"/>
      <c r="AX3856" s="23"/>
      <c r="AY3856" s="23"/>
      <c r="AZ3856" s="23"/>
      <c r="BA3856" s="23"/>
      <c r="BB3856" s="23"/>
      <c r="BC3856" s="23"/>
      <c r="BD3856" s="23"/>
      <c r="BE3856" s="23"/>
      <c r="BF3856" s="23"/>
      <c r="BG3856" s="23"/>
      <c r="BH3856" s="23"/>
      <c r="BI3856" s="23"/>
      <c r="BJ3856" s="23"/>
      <c r="BK3856" s="23"/>
    </row>
    <row r="3857" spans="28:63">
      <c r="AB3857" s="129">
        <v>3855</v>
      </c>
      <c r="AC3857" s="19">
        <v>0.31961494158594639</v>
      </c>
      <c r="AD3857" s="20">
        <f t="shared" si="624"/>
        <v>0.72972396522064154</v>
      </c>
      <c r="AE3857" s="22">
        <f t="shared" si="625"/>
        <v>0.72972396522064154</v>
      </c>
      <c r="AF3857" s="21">
        <v>0.1027195395810262</v>
      </c>
      <c r="AG3857" s="22">
        <f t="shared" si="626"/>
        <v>2.7850587477929007</v>
      </c>
      <c r="AH3857" s="22">
        <f t="shared" si="627"/>
        <v>2.7850587477929007</v>
      </c>
      <c r="AI3857" s="23">
        <f t="shared" si="628"/>
        <v>3.8165921369333158</v>
      </c>
      <c r="AJ3857" s="46"/>
      <c r="AK3857" s="25"/>
      <c r="AL3857" s="129">
        <v>3855</v>
      </c>
      <c r="AM3857" s="21">
        <v>0.64396010435086182</v>
      </c>
      <c r="AN3857" s="22">
        <f t="shared" si="629"/>
        <v>1.8006181360517057</v>
      </c>
      <c r="AO3857" s="22">
        <f t="shared" si="630"/>
        <v>1.8006181360517057</v>
      </c>
      <c r="AP3857" s="21">
        <v>0.95298492695167913</v>
      </c>
      <c r="AQ3857" s="22">
        <f t="shared" si="631"/>
        <v>538.53496527201639</v>
      </c>
      <c r="AR3857" s="22">
        <f t="shared" si="632"/>
        <v>538.53496527201639</v>
      </c>
      <c r="AS3857" s="23">
        <f t="shared" si="633"/>
        <v>299.08338391663966</v>
      </c>
      <c r="AT3857" s="23"/>
      <c r="AU3857" s="23"/>
      <c r="AV3857" s="23"/>
      <c r="AW3857" s="23"/>
      <c r="AX3857" s="23"/>
      <c r="AY3857" s="23"/>
      <c r="AZ3857" s="23"/>
      <c r="BA3857" s="23"/>
      <c r="BB3857" s="23"/>
      <c r="BC3857" s="23"/>
      <c r="BD3857" s="23"/>
      <c r="BE3857" s="23"/>
      <c r="BF3857" s="23"/>
      <c r="BG3857" s="23"/>
      <c r="BH3857" s="23"/>
      <c r="BI3857" s="23"/>
      <c r="BJ3857" s="23"/>
      <c r="BK3857" s="23"/>
    </row>
    <row r="3858" spans="28:63">
      <c r="AB3858" s="129">
        <v>3856</v>
      </c>
      <c r="AC3858" s="19">
        <v>0.8488098838174577</v>
      </c>
      <c r="AD3858" s="20">
        <f t="shared" si="624"/>
        <v>1.4011991319824952</v>
      </c>
      <c r="AE3858" s="22">
        <f t="shared" si="625"/>
        <v>1.4011991319824952</v>
      </c>
      <c r="AF3858" s="21">
        <v>0.66404470636988322</v>
      </c>
      <c r="AG3858" s="22">
        <f t="shared" si="626"/>
        <v>4.825309651492999</v>
      </c>
      <c r="AH3858" s="22">
        <f t="shared" si="627"/>
        <v>4.825309651492999</v>
      </c>
      <c r="AI3858" s="23">
        <f t="shared" si="628"/>
        <v>3.4437001432236687</v>
      </c>
      <c r="AJ3858" s="46"/>
      <c r="AK3858" s="25"/>
      <c r="AL3858" s="129">
        <v>3856</v>
      </c>
      <c r="AM3858" s="21">
        <v>0.9592582845760953</v>
      </c>
      <c r="AN3858" s="22">
        <f t="shared" si="629"/>
        <v>2.0648989692492714</v>
      </c>
      <c r="AO3858" s="22">
        <f t="shared" si="630"/>
        <v>2.0648989692492714</v>
      </c>
      <c r="AP3858" s="21">
        <v>0.64959410655503991</v>
      </c>
      <c r="AQ3858" s="22">
        <f t="shared" si="631"/>
        <v>501.39984850053196</v>
      </c>
      <c r="AR3858" s="22">
        <f t="shared" si="632"/>
        <v>501.39984850053196</v>
      </c>
      <c r="AS3858" s="23">
        <f t="shared" si="633"/>
        <v>242.82052340934834</v>
      </c>
      <c r="AT3858" s="23"/>
      <c r="AU3858" s="23"/>
      <c r="AV3858" s="23"/>
      <c r="AW3858" s="23"/>
      <c r="AX3858" s="23"/>
      <c r="AY3858" s="23"/>
      <c r="AZ3858" s="23"/>
      <c r="BA3858" s="23"/>
      <c r="BB3858" s="23"/>
      <c r="BC3858" s="23"/>
      <c r="BD3858" s="23"/>
      <c r="BE3858" s="23"/>
      <c r="BF3858" s="23"/>
      <c r="BG3858" s="23"/>
      <c r="BH3858" s="23"/>
      <c r="BI3858" s="23"/>
      <c r="BJ3858" s="23"/>
      <c r="BK3858" s="23"/>
    </row>
    <row r="3859" spans="28:63">
      <c r="AB3859" s="129">
        <v>3857</v>
      </c>
      <c r="AC3859" s="19">
        <v>0.86418969063196305</v>
      </c>
      <c r="AD3859" s="20">
        <f t="shared" si="624"/>
        <v>1.4324722652616557</v>
      </c>
      <c r="AE3859" s="22">
        <f t="shared" si="625"/>
        <v>1.4324722652616557</v>
      </c>
      <c r="AF3859" s="21">
        <v>0.58685497585977719</v>
      </c>
      <c r="AG3859" s="22">
        <f t="shared" si="626"/>
        <v>4.4794388623109125</v>
      </c>
      <c r="AH3859" s="22">
        <f t="shared" si="627"/>
        <v>4.4794388623109125</v>
      </c>
      <c r="AI3859" s="23">
        <f t="shared" si="628"/>
        <v>3.1270684752089752</v>
      </c>
      <c r="AJ3859" s="46"/>
      <c r="AK3859" s="25"/>
      <c r="AL3859" s="129">
        <v>3857</v>
      </c>
      <c r="AM3859" s="21">
        <v>0.41819509847609004</v>
      </c>
      <c r="AN3859" s="22">
        <f t="shared" si="629"/>
        <v>1.6607172525516347</v>
      </c>
      <c r="AO3859" s="22">
        <f t="shared" si="630"/>
        <v>1.6607172525516347</v>
      </c>
      <c r="AP3859" s="21">
        <v>0.29937819589755765</v>
      </c>
      <c r="AQ3859" s="22">
        <f t="shared" si="631"/>
        <v>474.16554550446313</v>
      </c>
      <c r="AR3859" s="22">
        <f t="shared" si="632"/>
        <v>474.16554550446313</v>
      </c>
      <c r="AS3859" s="23">
        <f t="shared" si="633"/>
        <v>285.51852807931277</v>
      </c>
      <c r="AT3859" s="23"/>
      <c r="AU3859" s="23"/>
      <c r="AV3859" s="23"/>
      <c r="AW3859" s="23"/>
      <c r="AX3859" s="23"/>
      <c r="AY3859" s="23"/>
      <c r="AZ3859" s="23"/>
      <c r="BA3859" s="23"/>
      <c r="BB3859" s="23"/>
      <c r="BC3859" s="23"/>
      <c r="BD3859" s="23"/>
      <c r="BE3859" s="23"/>
      <c r="BF3859" s="23"/>
      <c r="BG3859" s="23"/>
      <c r="BH3859" s="23"/>
      <c r="BI3859" s="23"/>
      <c r="BJ3859" s="23"/>
      <c r="BK3859" s="23"/>
    </row>
    <row r="3860" spans="28:63">
      <c r="AB3860" s="129">
        <v>3858</v>
      </c>
      <c r="AC3860" s="19">
        <v>0.85770715758910399</v>
      </c>
      <c r="AD3860" s="20">
        <f t="shared" si="624"/>
        <v>1.4190854580390666</v>
      </c>
      <c r="AE3860" s="22">
        <f t="shared" si="625"/>
        <v>1.4190854580390666</v>
      </c>
      <c r="AF3860" s="21">
        <v>0.35314714529588953</v>
      </c>
      <c r="AG3860" s="22">
        <f t="shared" si="626"/>
        <v>3.594822859279855</v>
      </c>
      <c r="AH3860" s="22">
        <f t="shared" si="627"/>
        <v>3.594822859279855</v>
      </c>
      <c r="AI3860" s="23">
        <f t="shared" si="628"/>
        <v>2.5331968831865033</v>
      </c>
      <c r="AJ3860" s="46"/>
      <c r="AK3860" s="25"/>
      <c r="AL3860" s="129">
        <v>3858</v>
      </c>
      <c r="AM3860" s="21">
        <v>0.10880478921515613</v>
      </c>
      <c r="AN3860" s="22">
        <f t="shared" si="629"/>
        <v>1.3762096926555611</v>
      </c>
      <c r="AO3860" s="22">
        <f t="shared" si="630"/>
        <v>1.3762096926555611</v>
      </c>
      <c r="AP3860" s="21">
        <v>0.72884447560969579</v>
      </c>
      <c r="AQ3860" s="22">
        <f t="shared" si="631"/>
        <v>508.45076005385744</v>
      </c>
      <c r="AR3860" s="22">
        <f t="shared" si="632"/>
        <v>508.45076005385744</v>
      </c>
      <c r="AS3860" s="23">
        <f t="shared" si="633"/>
        <v>369.45733107920557</v>
      </c>
      <c r="AT3860" s="23"/>
      <c r="AU3860" s="23"/>
      <c r="AV3860" s="23"/>
      <c r="AW3860" s="23"/>
      <c r="AX3860" s="23"/>
      <c r="AY3860" s="23"/>
      <c r="AZ3860" s="23"/>
      <c r="BA3860" s="23"/>
      <c r="BB3860" s="23"/>
      <c r="BC3860" s="23"/>
      <c r="BD3860" s="23"/>
      <c r="BE3860" s="23"/>
      <c r="BF3860" s="23"/>
      <c r="BG3860" s="23"/>
      <c r="BH3860" s="23"/>
      <c r="BI3860" s="23"/>
      <c r="BJ3860" s="23"/>
      <c r="BK3860" s="23"/>
    </row>
    <row r="3861" spans="28:63">
      <c r="AB3861" s="129">
        <v>3859</v>
      </c>
      <c r="AC3861" s="19">
        <v>0.47528522489981895</v>
      </c>
      <c r="AD3861" s="20">
        <f t="shared" si="624"/>
        <v>0.88446714049850161</v>
      </c>
      <c r="AE3861" s="22">
        <f t="shared" si="625"/>
        <v>0.88446714049850161</v>
      </c>
      <c r="AF3861" s="21">
        <v>0.42394399713711783</v>
      </c>
      <c r="AG3861" s="22">
        <f t="shared" si="626"/>
        <v>3.8428759838216919</v>
      </c>
      <c r="AH3861" s="22">
        <f t="shared" si="627"/>
        <v>3.8428759838216919</v>
      </c>
      <c r="AI3861" s="23">
        <f t="shared" si="628"/>
        <v>4.3448487884533256</v>
      </c>
      <c r="AJ3861" s="46"/>
      <c r="AK3861" s="25"/>
      <c r="AL3861" s="129">
        <v>3859</v>
      </c>
      <c r="AM3861" s="21">
        <v>0.54285566335131985</v>
      </c>
      <c r="AN3861" s="22">
        <f t="shared" si="629"/>
        <v>1.7416334384887937</v>
      </c>
      <c r="AO3861" s="22">
        <f t="shared" si="630"/>
        <v>1.7416334384887937</v>
      </c>
      <c r="AP3861" s="21">
        <v>7.1720715084532149E-2</v>
      </c>
      <c r="AQ3861" s="22">
        <f t="shared" si="631"/>
        <v>446.51156366245522</v>
      </c>
      <c r="AR3861" s="22">
        <f t="shared" si="632"/>
        <v>446.51156366245522</v>
      </c>
      <c r="AS3861" s="23">
        <f t="shared" si="633"/>
        <v>256.37516700982212</v>
      </c>
      <c r="AT3861" s="23"/>
      <c r="AU3861" s="23"/>
      <c r="AV3861" s="23"/>
      <c r="AW3861" s="23"/>
      <c r="AX3861" s="23"/>
      <c r="AY3861" s="23"/>
      <c r="AZ3861" s="23"/>
      <c r="BA3861" s="23"/>
      <c r="BB3861" s="23"/>
      <c r="BC3861" s="23"/>
      <c r="BD3861" s="23"/>
      <c r="BE3861" s="23"/>
      <c r="BF3861" s="23"/>
      <c r="BG3861" s="23"/>
      <c r="BH3861" s="23"/>
      <c r="BI3861" s="23"/>
      <c r="BJ3861" s="23"/>
      <c r="BK3861" s="23"/>
    </row>
    <row r="3862" spans="28:63">
      <c r="AB3862" s="129">
        <v>3860</v>
      </c>
      <c r="AC3862" s="19">
        <v>0.72106401836059775</v>
      </c>
      <c r="AD3862" s="20">
        <f t="shared" si="624"/>
        <v>1.1866583903082257</v>
      </c>
      <c r="AE3862" s="22">
        <f t="shared" si="625"/>
        <v>1.1866583903082257</v>
      </c>
      <c r="AF3862" s="21">
        <v>0.38768814459930045</v>
      </c>
      <c r="AG3862" s="22">
        <f t="shared" si="626"/>
        <v>3.7140513696474402</v>
      </c>
      <c r="AH3862" s="22">
        <f t="shared" si="627"/>
        <v>3.7140513696474402</v>
      </c>
      <c r="AI3862" s="23">
        <f t="shared" si="628"/>
        <v>3.1298403988722843</v>
      </c>
      <c r="AJ3862" s="46"/>
      <c r="AK3862" s="25"/>
      <c r="AL3862" s="129">
        <v>3860</v>
      </c>
      <c r="AM3862" s="21">
        <v>0.8997705011209286</v>
      </c>
      <c r="AN3862" s="22">
        <f t="shared" si="629"/>
        <v>1.9880971555221028</v>
      </c>
      <c r="AO3862" s="22">
        <f t="shared" si="630"/>
        <v>1.9880971555221028</v>
      </c>
      <c r="AP3862" s="21">
        <v>0.73513218666632418</v>
      </c>
      <c r="AQ3862" s="22">
        <f t="shared" si="631"/>
        <v>509.05194242495577</v>
      </c>
      <c r="AR3862" s="22">
        <f t="shared" si="632"/>
        <v>509.05194242495577</v>
      </c>
      <c r="AS3862" s="23">
        <f t="shared" si="633"/>
        <v>256.04983187618484</v>
      </c>
      <c r="AT3862" s="23"/>
      <c r="AU3862" s="23"/>
      <c r="AV3862" s="23"/>
      <c r="AW3862" s="23"/>
      <c r="AX3862" s="23"/>
      <c r="AY3862" s="23"/>
      <c r="AZ3862" s="23"/>
      <c r="BA3862" s="23"/>
      <c r="BB3862" s="23"/>
      <c r="BC3862" s="23"/>
      <c r="BD3862" s="23"/>
      <c r="BE3862" s="23"/>
      <c r="BF3862" s="23"/>
      <c r="BG3862" s="23"/>
      <c r="BH3862" s="23"/>
      <c r="BI3862" s="23"/>
      <c r="BJ3862" s="23"/>
      <c r="BK3862" s="23"/>
    </row>
    <row r="3863" spans="28:63">
      <c r="AB3863" s="129">
        <v>3861</v>
      </c>
      <c r="AC3863" s="19">
        <v>0.56199864799934729</v>
      </c>
      <c r="AD3863" s="20">
        <f t="shared" si="624"/>
        <v>0.98080227315562163</v>
      </c>
      <c r="AE3863" s="22">
        <f t="shared" si="625"/>
        <v>0.98080227315562163</v>
      </c>
      <c r="AF3863" s="21">
        <v>0.96796847562716337</v>
      </c>
      <c r="AG3863" s="22">
        <f t="shared" si="626"/>
        <v>7.0197216052645564</v>
      </c>
      <c r="AH3863" s="22">
        <f t="shared" si="627"/>
        <v>7.0197216052645564</v>
      </c>
      <c r="AI3863" s="23">
        <f t="shared" si="628"/>
        <v>7.1571220799472526</v>
      </c>
      <c r="AJ3863" s="46"/>
      <c r="AK3863" s="25"/>
      <c r="AL3863" s="129">
        <v>3861</v>
      </c>
      <c r="AM3863" s="21">
        <v>0.96241356991706817</v>
      </c>
      <c r="AN3863" s="22">
        <f t="shared" si="629"/>
        <v>2.0702359037439346</v>
      </c>
      <c r="AO3863" s="22">
        <f t="shared" si="630"/>
        <v>2.0702359037439346</v>
      </c>
      <c r="AP3863" s="21">
        <v>0.74393176358808488</v>
      </c>
      <c r="AQ3863" s="22">
        <f t="shared" si="631"/>
        <v>509.90540231884512</v>
      </c>
      <c r="AR3863" s="22">
        <f t="shared" si="632"/>
        <v>509.90540231884512</v>
      </c>
      <c r="AS3863" s="23">
        <f t="shared" si="633"/>
        <v>246.30304275793046</v>
      </c>
      <c r="AT3863" s="23"/>
      <c r="AU3863" s="23"/>
      <c r="AV3863" s="23"/>
      <c r="AW3863" s="23"/>
      <c r="AX3863" s="23"/>
      <c r="AY3863" s="23"/>
      <c r="AZ3863" s="23"/>
      <c r="BA3863" s="23"/>
      <c r="BB3863" s="23"/>
      <c r="BC3863" s="23"/>
      <c r="BD3863" s="23"/>
      <c r="BE3863" s="23"/>
      <c r="BF3863" s="23"/>
      <c r="BG3863" s="23"/>
      <c r="BH3863" s="23"/>
      <c r="BI3863" s="23"/>
      <c r="BJ3863" s="23"/>
      <c r="BK3863" s="23"/>
    </row>
    <row r="3864" spans="28:63">
      <c r="AB3864" s="129">
        <v>3862</v>
      </c>
      <c r="AC3864" s="19">
        <v>0.32738483838079935</v>
      </c>
      <c r="AD3864" s="20">
        <f t="shared" si="624"/>
        <v>0.73699797415202206</v>
      </c>
      <c r="AE3864" s="22">
        <f t="shared" si="625"/>
        <v>0.73699797415202206</v>
      </c>
      <c r="AF3864" s="21">
        <v>0.67855060567178438</v>
      </c>
      <c r="AG3864" s="22">
        <f t="shared" si="626"/>
        <v>4.8946044004271423</v>
      </c>
      <c r="AH3864" s="22">
        <f t="shared" si="627"/>
        <v>4.8946044004271423</v>
      </c>
      <c r="AI3864" s="23">
        <f t="shared" si="628"/>
        <v>6.6412725300348283</v>
      </c>
      <c r="AJ3864" s="46"/>
      <c r="AK3864" s="25"/>
      <c r="AL3864" s="129">
        <v>3862</v>
      </c>
      <c r="AM3864" s="21">
        <v>0.16212128214491106</v>
      </c>
      <c r="AN3864" s="22">
        <f t="shared" si="629"/>
        <v>1.4415724020464731</v>
      </c>
      <c r="AO3864" s="22">
        <f t="shared" si="630"/>
        <v>1.4415724020464731</v>
      </c>
      <c r="AP3864" s="21">
        <v>0.58288641488715209</v>
      </c>
      <c r="AQ3864" s="22">
        <f t="shared" si="631"/>
        <v>496.0647739183953</v>
      </c>
      <c r="AR3864" s="22">
        <f t="shared" si="632"/>
        <v>496.0647739183953</v>
      </c>
      <c r="AS3864" s="23">
        <f t="shared" si="633"/>
        <v>344.11367282987379</v>
      </c>
      <c r="AT3864" s="23"/>
      <c r="AU3864" s="23"/>
      <c r="AV3864" s="23"/>
      <c r="AW3864" s="23"/>
      <c r="AX3864" s="23"/>
      <c r="AY3864" s="23"/>
      <c r="AZ3864" s="23"/>
      <c r="BA3864" s="23"/>
      <c r="BB3864" s="23"/>
      <c r="BC3864" s="23"/>
      <c r="BD3864" s="23"/>
      <c r="BE3864" s="23"/>
      <c r="BF3864" s="23"/>
      <c r="BG3864" s="23"/>
      <c r="BH3864" s="23"/>
      <c r="BI3864" s="23"/>
      <c r="BJ3864" s="23"/>
      <c r="BK3864" s="23"/>
    </row>
    <row r="3865" spans="28:63">
      <c r="AB3865" s="129">
        <v>3863</v>
      </c>
      <c r="AC3865" s="19">
        <v>0.75389456706826252</v>
      </c>
      <c r="AD3865" s="20">
        <f t="shared" si="624"/>
        <v>1.2360211752012307</v>
      </c>
      <c r="AE3865" s="22">
        <f t="shared" si="625"/>
        <v>1.2360211752012307</v>
      </c>
      <c r="AF3865" s="21">
        <v>1.3398562327567309E-2</v>
      </c>
      <c r="AG3865" s="22">
        <f t="shared" si="626"/>
        <v>2.2835337263279341</v>
      </c>
      <c r="AH3865" s="22">
        <f t="shared" si="627"/>
        <v>2.2835337263279341</v>
      </c>
      <c r="AI3865" s="23">
        <f t="shared" si="628"/>
        <v>1.8474875448279944</v>
      </c>
      <c r="AJ3865" s="46"/>
      <c r="AK3865" s="25"/>
      <c r="AL3865" s="129">
        <v>3863</v>
      </c>
      <c r="AM3865" s="21">
        <v>0.5486856531452281</v>
      </c>
      <c r="AN3865" s="22">
        <f t="shared" si="629"/>
        <v>1.7451767514700975</v>
      </c>
      <c r="AO3865" s="22">
        <f t="shared" si="630"/>
        <v>1.7451767514700975</v>
      </c>
      <c r="AP3865" s="21">
        <v>0.22246133438428206</v>
      </c>
      <c r="AQ3865" s="22">
        <f t="shared" si="631"/>
        <v>466.69176669356136</v>
      </c>
      <c r="AR3865" s="22">
        <f t="shared" si="632"/>
        <v>466.69176669356136</v>
      </c>
      <c r="AS3865" s="23">
        <f t="shared" si="633"/>
        <v>267.41805166750629</v>
      </c>
      <c r="AT3865" s="23"/>
      <c r="AU3865" s="23"/>
      <c r="AV3865" s="23"/>
      <c r="AW3865" s="23"/>
      <c r="AX3865" s="23"/>
      <c r="AY3865" s="23"/>
      <c r="AZ3865" s="23"/>
      <c r="BA3865" s="23"/>
      <c r="BB3865" s="23"/>
      <c r="BC3865" s="23"/>
      <c r="BD3865" s="23"/>
      <c r="BE3865" s="23"/>
      <c r="BF3865" s="23"/>
      <c r="BG3865" s="23"/>
      <c r="BH3865" s="23"/>
      <c r="BI3865" s="23"/>
      <c r="BJ3865" s="23"/>
      <c r="BK3865" s="23"/>
    </row>
    <row r="3866" spans="28:63">
      <c r="AB3866" s="129">
        <v>3864</v>
      </c>
      <c r="AC3866" s="19">
        <v>0.83208022938752102</v>
      </c>
      <c r="AD3866" s="20">
        <f t="shared" si="624"/>
        <v>1.3689385703558208</v>
      </c>
      <c r="AE3866" s="22">
        <f t="shared" si="625"/>
        <v>1.3689385703558208</v>
      </c>
      <c r="AF3866" s="21">
        <v>0.14042824795942266</v>
      </c>
      <c r="AG3866" s="22">
        <f t="shared" si="626"/>
        <v>2.9179158391467794</v>
      </c>
      <c r="AH3866" s="22">
        <f t="shared" si="627"/>
        <v>2.9179158391467794</v>
      </c>
      <c r="AI3866" s="23">
        <f t="shared" si="628"/>
        <v>2.131517003270893</v>
      </c>
      <c r="AJ3866" s="46"/>
      <c r="AK3866" s="25"/>
      <c r="AL3866" s="129">
        <v>3864</v>
      </c>
      <c r="AM3866" s="21">
        <v>0.97265830360703587</v>
      </c>
      <c r="AN3866" s="22">
        <f t="shared" si="629"/>
        <v>2.0893244381805633</v>
      </c>
      <c r="AO3866" s="22">
        <f t="shared" si="630"/>
        <v>2.0893244381805633</v>
      </c>
      <c r="AP3866" s="21">
        <v>0.10621704886276073</v>
      </c>
      <c r="AQ3866" s="22">
        <f t="shared" si="631"/>
        <v>452.26340153881881</v>
      </c>
      <c r="AR3866" s="22">
        <f t="shared" si="632"/>
        <v>452.26340153881881</v>
      </c>
      <c r="AS3866" s="23">
        <f t="shared" si="633"/>
        <v>216.46394081938811</v>
      </c>
      <c r="AT3866" s="23"/>
      <c r="AU3866" s="23"/>
      <c r="AV3866" s="23"/>
      <c r="AW3866" s="23"/>
      <c r="AX3866" s="23"/>
      <c r="AY3866" s="23"/>
      <c r="AZ3866" s="23"/>
      <c r="BA3866" s="23"/>
      <c r="BB3866" s="23"/>
      <c r="BC3866" s="23"/>
      <c r="BD3866" s="23"/>
      <c r="BE3866" s="23"/>
      <c r="BF3866" s="23"/>
      <c r="BG3866" s="23"/>
      <c r="BH3866" s="23"/>
      <c r="BI3866" s="23"/>
      <c r="BJ3866" s="23"/>
      <c r="BK3866" s="23"/>
    </row>
    <row r="3867" spans="28:63">
      <c r="AB3867" s="129">
        <v>3865</v>
      </c>
      <c r="AC3867" s="19">
        <v>0.15066110232814445</v>
      </c>
      <c r="AD3867" s="20">
        <f t="shared" si="624"/>
        <v>0.85155051774508572</v>
      </c>
      <c r="AE3867" s="22">
        <f t="shared" si="625"/>
        <v>0.85155051774508572</v>
      </c>
      <c r="AF3867" s="21">
        <v>0.10141721445023577</v>
      </c>
      <c r="AG3867" s="22">
        <f t="shared" si="626"/>
        <v>2.7800662066141659</v>
      </c>
      <c r="AH3867" s="22">
        <f t="shared" si="627"/>
        <v>2.7800662066141659</v>
      </c>
      <c r="AI3867" s="23">
        <f t="shared" si="628"/>
        <v>3.2647108406155505</v>
      </c>
      <c r="AJ3867" s="46"/>
      <c r="AK3867" s="25"/>
      <c r="AL3867" s="129">
        <v>3865</v>
      </c>
      <c r="AM3867" s="21">
        <v>0.33578812689269599</v>
      </c>
      <c r="AN3867" s="22">
        <f t="shared" si="629"/>
        <v>1.6003648196470146</v>
      </c>
      <c r="AO3867" s="22">
        <f t="shared" si="630"/>
        <v>1.6003648196470146</v>
      </c>
      <c r="AP3867" s="21">
        <v>0.8776584391276181</v>
      </c>
      <c r="AQ3867" s="22">
        <f t="shared" si="631"/>
        <v>525.37418164794735</v>
      </c>
      <c r="AR3867" s="22">
        <f t="shared" si="632"/>
        <v>525.37418164794735</v>
      </c>
      <c r="AS3867" s="23">
        <f t="shared" si="633"/>
        <v>328.28401074439188</v>
      </c>
      <c r="AT3867" s="23"/>
      <c r="AU3867" s="23"/>
      <c r="AV3867" s="23"/>
      <c r="AW3867" s="23"/>
      <c r="AX3867" s="23"/>
      <c r="AY3867" s="23"/>
      <c r="AZ3867" s="23"/>
      <c r="BA3867" s="23"/>
      <c r="BB3867" s="23"/>
      <c r="BC3867" s="23"/>
      <c r="BD3867" s="23"/>
      <c r="BE3867" s="23"/>
      <c r="BF3867" s="23"/>
      <c r="BG3867" s="23"/>
      <c r="BH3867" s="23"/>
      <c r="BI3867" s="23"/>
      <c r="BJ3867" s="23"/>
      <c r="BK3867" s="23"/>
    </row>
    <row r="3868" spans="28:63">
      <c r="AB3868" s="129">
        <v>3866</v>
      </c>
      <c r="AC3868" s="19">
        <v>0.42686438470336474</v>
      </c>
      <c r="AD3868" s="20">
        <f t="shared" si="624"/>
        <v>0.83413190058330344</v>
      </c>
      <c r="AE3868" s="22">
        <f t="shared" si="625"/>
        <v>0.83413190058330344</v>
      </c>
      <c r="AF3868" s="21">
        <v>0.41897517610585921</v>
      </c>
      <c r="AG3868" s="22">
        <f t="shared" si="626"/>
        <v>3.8249856626803993</v>
      </c>
      <c r="AH3868" s="22">
        <f t="shared" si="627"/>
        <v>3.8249856626803993</v>
      </c>
      <c r="AI3868" s="23">
        <f t="shared" si="628"/>
        <v>4.585588514245301</v>
      </c>
      <c r="AJ3868" s="46"/>
      <c r="AK3868" s="25"/>
      <c r="AL3868" s="129">
        <v>3866</v>
      </c>
      <c r="AM3868" s="21">
        <v>5.7892987438143417E-2</v>
      </c>
      <c r="AN3868" s="22">
        <f t="shared" si="629"/>
        <v>1.2960668995244733</v>
      </c>
      <c r="AO3868" s="22">
        <f t="shared" si="630"/>
        <v>1.2960668995244733</v>
      </c>
      <c r="AP3868" s="21">
        <v>0.55163198624565801</v>
      </c>
      <c r="AQ3868" s="22">
        <f t="shared" si="631"/>
        <v>493.71269703184061</v>
      </c>
      <c r="AR3868" s="22">
        <f t="shared" si="632"/>
        <v>493.71269703184061</v>
      </c>
      <c r="AS3868" s="23">
        <f t="shared" si="633"/>
        <v>380.93149143225838</v>
      </c>
      <c r="AT3868" s="23"/>
      <c r="AU3868" s="23"/>
      <c r="AV3868" s="23"/>
      <c r="AW3868" s="23"/>
      <c r="AX3868" s="23"/>
      <c r="AY3868" s="23"/>
      <c r="AZ3868" s="23"/>
      <c r="BA3868" s="23"/>
      <c r="BB3868" s="23"/>
      <c r="BC3868" s="23"/>
      <c r="BD3868" s="23"/>
      <c r="BE3868" s="23"/>
      <c r="BF3868" s="23"/>
      <c r="BG3868" s="23"/>
      <c r="BH3868" s="23"/>
      <c r="BI3868" s="23"/>
      <c r="BJ3868" s="23"/>
      <c r="BK3868" s="23"/>
    </row>
    <row r="3869" spans="28:63">
      <c r="AB3869" s="129">
        <v>3867</v>
      </c>
      <c r="AC3869" s="19">
        <v>0.68662234195753113</v>
      </c>
      <c r="AD3869" s="20">
        <f t="shared" si="624"/>
        <v>1.1379057743996199</v>
      </c>
      <c r="AE3869" s="22">
        <f t="shared" si="625"/>
        <v>1.1379057743996199</v>
      </c>
      <c r="AF3869" s="21">
        <v>0.77891098278359239</v>
      </c>
      <c r="AG3869" s="22">
        <f t="shared" si="626"/>
        <v>5.4246028429595121</v>
      </c>
      <c r="AH3869" s="22">
        <f t="shared" si="627"/>
        <v>5.4246028429595121</v>
      </c>
      <c r="AI3869" s="23">
        <f t="shared" si="628"/>
        <v>4.7671810487310626</v>
      </c>
      <c r="AJ3869" s="46"/>
      <c r="AK3869" s="25"/>
      <c r="AL3869" s="129">
        <v>3867</v>
      </c>
      <c r="AM3869" s="21">
        <v>0.83073079592060883</v>
      </c>
      <c r="AN3869" s="22">
        <f t="shared" si="629"/>
        <v>1.9246227979160817</v>
      </c>
      <c r="AO3869" s="22">
        <f t="shared" si="630"/>
        <v>1.9246227979160817</v>
      </c>
      <c r="AP3869" s="21">
        <v>0.57128701281989613</v>
      </c>
      <c r="AQ3869" s="22">
        <f t="shared" si="631"/>
        <v>495.18189084549738</v>
      </c>
      <c r="AR3869" s="22">
        <f t="shared" si="632"/>
        <v>495.18189084549738</v>
      </c>
      <c r="AS3869" s="23">
        <f t="shared" si="633"/>
        <v>257.28776120789178</v>
      </c>
      <c r="AT3869" s="23"/>
      <c r="AU3869" s="23"/>
      <c r="AV3869" s="23"/>
      <c r="AW3869" s="23"/>
      <c r="AX3869" s="23"/>
      <c r="AY3869" s="23"/>
      <c r="AZ3869" s="23"/>
      <c r="BA3869" s="23"/>
      <c r="BB3869" s="23"/>
      <c r="BC3869" s="23"/>
      <c r="BD3869" s="23"/>
      <c r="BE3869" s="23"/>
      <c r="BF3869" s="23"/>
      <c r="BG3869" s="23"/>
      <c r="BH3869" s="23"/>
      <c r="BI3869" s="23"/>
      <c r="BJ3869" s="23"/>
      <c r="BK3869" s="23"/>
    </row>
    <row r="3870" spans="28:63">
      <c r="AB3870" s="129">
        <v>3868</v>
      </c>
      <c r="AC3870" s="19">
        <v>0.58596640188537485</v>
      </c>
      <c r="AD3870" s="20">
        <f t="shared" si="624"/>
        <v>1.0090801842284891</v>
      </c>
      <c r="AE3870" s="22">
        <f t="shared" si="625"/>
        <v>1.0090801842284891</v>
      </c>
      <c r="AF3870" s="21">
        <v>0.56772608301982319</v>
      </c>
      <c r="AG3870" s="22">
        <f t="shared" si="626"/>
        <v>4.3988588601104084</v>
      </c>
      <c r="AH3870" s="22">
        <f t="shared" si="627"/>
        <v>4.3988588601104084</v>
      </c>
      <c r="AI3870" s="23">
        <f t="shared" si="628"/>
        <v>4.3592758324489713</v>
      </c>
      <c r="AJ3870" s="46"/>
      <c r="AK3870" s="25"/>
      <c r="AL3870" s="129">
        <v>3868</v>
      </c>
      <c r="AM3870" s="21">
        <v>0.4696118451467558</v>
      </c>
      <c r="AN3870" s="22">
        <f t="shared" si="629"/>
        <v>1.6953819886268562</v>
      </c>
      <c r="AO3870" s="22">
        <f t="shared" si="630"/>
        <v>1.6953819886268562</v>
      </c>
      <c r="AP3870" s="21">
        <v>0.705542389783962</v>
      </c>
      <c r="AQ3870" s="22">
        <f t="shared" si="631"/>
        <v>506.28143170078738</v>
      </c>
      <c r="AR3870" s="22">
        <f t="shared" si="632"/>
        <v>506.28143170078738</v>
      </c>
      <c r="AS3870" s="23">
        <f t="shared" si="633"/>
        <v>298.62381168201557</v>
      </c>
      <c r="AT3870" s="23"/>
      <c r="AU3870" s="23"/>
      <c r="AV3870" s="23"/>
      <c r="AW3870" s="23"/>
      <c r="AX3870" s="23"/>
      <c r="AY3870" s="23"/>
      <c r="AZ3870" s="23"/>
      <c r="BA3870" s="23"/>
      <c r="BB3870" s="23"/>
      <c r="BC3870" s="23"/>
      <c r="BD3870" s="23"/>
      <c r="BE3870" s="23"/>
      <c r="BF3870" s="23"/>
      <c r="BG3870" s="23"/>
      <c r="BH3870" s="23"/>
      <c r="BI3870" s="23"/>
      <c r="BJ3870" s="23"/>
      <c r="BK3870" s="23"/>
    </row>
    <row r="3871" spans="28:63">
      <c r="AB3871" s="129">
        <v>3869</v>
      </c>
      <c r="AC3871" s="19">
        <v>0.48280184190256248</v>
      </c>
      <c r="AD3871" s="20">
        <f t="shared" si="624"/>
        <v>0.89248604896196326</v>
      </c>
      <c r="AE3871" s="22">
        <f t="shared" si="625"/>
        <v>0.89248604896196326</v>
      </c>
      <c r="AF3871" s="21">
        <v>0.99698686696935335</v>
      </c>
      <c r="AG3871" s="22">
        <f t="shared" si="626"/>
        <v>7.6993440655510028</v>
      </c>
      <c r="AH3871" s="22">
        <f t="shared" si="627"/>
        <v>7.6993440655510028</v>
      </c>
      <c r="AI3871" s="23">
        <f t="shared" si="628"/>
        <v>8.6268508897208989</v>
      </c>
      <c r="AJ3871" s="46"/>
      <c r="AK3871" s="25"/>
      <c r="AL3871" s="129">
        <v>3869</v>
      </c>
      <c r="AM3871" s="21">
        <v>0.93673793034630304</v>
      </c>
      <c r="AN3871" s="22">
        <f t="shared" si="629"/>
        <v>2.0316509364301178</v>
      </c>
      <c r="AO3871" s="22">
        <f t="shared" si="630"/>
        <v>2.0316509364301178</v>
      </c>
      <c r="AP3871" s="21">
        <v>2.6913497928324204E-2</v>
      </c>
      <c r="AQ3871" s="22">
        <f t="shared" si="631"/>
        <v>436.24045195484342</v>
      </c>
      <c r="AR3871" s="22">
        <f t="shared" si="632"/>
        <v>436.24045195484342</v>
      </c>
      <c r="AS3871" s="23">
        <f t="shared" si="633"/>
        <v>214.72214745775975</v>
      </c>
      <c r="AT3871" s="23"/>
      <c r="AU3871" s="23"/>
      <c r="AV3871" s="23"/>
      <c r="AW3871" s="23"/>
      <c r="AX3871" s="23"/>
      <c r="AY3871" s="23"/>
      <c r="AZ3871" s="23"/>
      <c r="BA3871" s="23"/>
      <c r="BB3871" s="23"/>
      <c r="BC3871" s="23"/>
      <c r="BD3871" s="23"/>
      <c r="BE3871" s="23"/>
      <c r="BF3871" s="23"/>
      <c r="BG3871" s="23"/>
      <c r="BH3871" s="23"/>
      <c r="BI3871" s="23"/>
      <c r="BJ3871" s="23"/>
      <c r="BK3871" s="23"/>
    </row>
    <row r="3872" spans="28:63">
      <c r="AB3872" s="129">
        <v>3870</v>
      </c>
      <c r="AC3872" s="19">
        <v>0.94088349782796865</v>
      </c>
      <c r="AD3872" s="20">
        <f t="shared" si="624"/>
        <v>1.6255661653226441</v>
      </c>
      <c r="AE3872" s="22">
        <f t="shared" si="625"/>
        <v>1.6255661653226441</v>
      </c>
      <c r="AF3872" s="21">
        <v>9.8009470002209276E-2</v>
      </c>
      <c r="AG3872" s="22">
        <f t="shared" si="626"/>
        <v>2.7668486291395817</v>
      </c>
      <c r="AH3872" s="22">
        <f t="shared" si="627"/>
        <v>2.7668486291395817</v>
      </c>
      <c r="AI3872" s="23">
        <f t="shared" si="628"/>
        <v>1.70208305768373</v>
      </c>
      <c r="AJ3872" s="46"/>
      <c r="AK3872" s="25"/>
      <c r="AL3872" s="129">
        <v>3870</v>
      </c>
      <c r="AM3872" s="21">
        <v>0.3402377155785099</v>
      </c>
      <c r="AN3872" s="22">
        <f t="shared" si="629"/>
        <v>1.603801196870063</v>
      </c>
      <c r="AO3872" s="22">
        <f t="shared" si="630"/>
        <v>1.603801196870063</v>
      </c>
      <c r="AP3872" s="21">
        <v>0.12205978655527328</v>
      </c>
      <c r="AQ3872" s="22">
        <f t="shared" si="631"/>
        <v>454.58592066494225</v>
      </c>
      <c r="AR3872" s="22">
        <f t="shared" si="632"/>
        <v>454.58592066494225</v>
      </c>
      <c r="AS3872" s="23">
        <f t="shared" si="633"/>
        <v>283.44281171014239</v>
      </c>
      <c r="AT3872" s="23"/>
      <c r="AU3872" s="23"/>
      <c r="AV3872" s="23"/>
      <c r="AW3872" s="23"/>
      <c r="AX3872" s="23"/>
      <c r="AY3872" s="23"/>
      <c r="AZ3872" s="23"/>
      <c r="BA3872" s="23"/>
      <c r="BB3872" s="23"/>
      <c r="BC3872" s="23"/>
      <c r="BD3872" s="23"/>
      <c r="BE3872" s="23"/>
      <c r="BF3872" s="23"/>
      <c r="BG3872" s="23"/>
      <c r="BH3872" s="23"/>
      <c r="BI3872" s="23"/>
      <c r="BJ3872" s="23"/>
      <c r="BK3872" s="23"/>
    </row>
    <row r="3873" spans="28:63">
      <c r="AB3873" s="129">
        <v>3871</v>
      </c>
      <c r="AC3873" s="19">
        <v>0.7455419564827771</v>
      </c>
      <c r="AD3873" s="20">
        <f t="shared" si="624"/>
        <v>1.2231649492939662</v>
      </c>
      <c r="AE3873" s="22">
        <f t="shared" si="625"/>
        <v>1.2231649492939662</v>
      </c>
      <c r="AF3873" s="21">
        <v>0.55106385698629201</v>
      </c>
      <c r="AG3873" s="22">
        <f t="shared" si="626"/>
        <v>4.3301111337792202</v>
      </c>
      <c r="AH3873" s="22">
        <f t="shared" si="627"/>
        <v>4.3301111337792202</v>
      </c>
      <c r="AI3873" s="23">
        <f t="shared" si="628"/>
        <v>3.5400876523470051</v>
      </c>
      <c r="AJ3873" s="46"/>
      <c r="AK3873" s="25"/>
      <c r="AL3873" s="129">
        <v>3871</v>
      </c>
      <c r="AM3873" s="21">
        <v>0.85443543263910815</v>
      </c>
      <c r="AN3873" s="22">
        <f t="shared" si="629"/>
        <v>1.9446317831489606</v>
      </c>
      <c r="AO3873" s="22">
        <f t="shared" si="630"/>
        <v>1.9446317831489606</v>
      </c>
      <c r="AP3873" s="21">
        <v>0.34793080931316389</v>
      </c>
      <c r="AQ3873" s="22">
        <f t="shared" si="631"/>
        <v>478.3928243131723</v>
      </c>
      <c r="AR3873" s="22">
        <f t="shared" si="632"/>
        <v>478.3928243131723</v>
      </c>
      <c r="AS3873" s="23">
        <f t="shared" si="633"/>
        <v>246.00689367449621</v>
      </c>
      <c r="AT3873" s="23"/>
      <c r="AU3873" s="23"/>
      <c r="AV3873" s="23"/>
      <c r="AW3873" s="23"/>
      <c r="AX3873" s="23"/>
      <c r="AY3873" s="23"/>
      <c r="AZ3873" s="23"/>
      <c r="BA3873" s="23"/>
      <c r="BB3873" s="23"/>
      <c r="BC3873" s="23"/>
      <c r="BD3873" s="23"/>
      <c r="BE3873" s="23"/>
      <c r="BF3873" s="23"/>
      <c r="BG3873" s="23"/>
      <c r="BH3873" s="23"/>
      <c r="BI3873" s="23"/>
      <c r="BJ3873" s="23"/>
      <c r="BK3873" s="23"/>
    </row>
    <row r="3874" spans="28:63">
      <c r="AB3874" s="129">
        <v>3872</v>
      </c>
      <c r="AC3874" s="19">
        <v>0.6671313331494374</v>
      </c>
      <c r="AD3874" s="20">
        <f t="shared" si="624"/>
        <v>1.1115005175562598</v>
      </c>
      <c r="AE3874" s="22">
        <f t="shared" si="625"/>
        <v>1.1115005175562598</v>
      </c>
      <c r="AF3874" s="21">
        <v>0.5815400238719457</v>
      </c>
      <c r="AG3874" s="22">
        <f t="shared" si="626"/>
        <v>4.4568658953065814</v>
      </c>
      <c r="AH3874" s="22">
        <f t="shared" si="627"/>
        <v>4.4568658953065814</v>
      </c>
      <c r="AI3874" s="23">
        <f t="shared" si="628"/>
        <v>4.0097740171146548</v>
      </c>
      <c r="AJ3874" s="46"/>
      <c r="AK3874" s="25"/>
      <c r="AL3874" s="129">
        <v>3872</v>
      </c>
      <c r="AM3874" s="21">
        <v>0.70273361055269579</v>
      </c>
      <c r="AN3874" s="22">
        <f t="shared" si="629"/>
        <v>1.8350680303503237</v>
      </c>
      <c r="AO3874" s="22">
        <f t="shared" si="630"/>
        <v>1.8350680303503237</v>
      </c>
      <c r="AP3874" s="21">
        <v>0.10051676202305126</v>
      </c>
      <c r="AQ3874" s="22">
        <f t="shared" si="631"/>
        <v>451.38573350785197</v>
      </c>
      <c r="AR3874" s="22">
        <f t="shared" si="632"/>
        <v>451.38573350785197</v>
      </c>
      <c r="AS3874" s="23">
        <f t="shared" si="633"/>
        <v>245.97765643690067</v>
      </c>
      <c r="AT3874" s="23"/>
      <c r="AU3874" s="23"/>
      <c r="AV3874" s="23"/>
      <c r="AW3874" s="23"/>
      <c r="AX3874" s="23"/>
      <c r="AY3874" s="23"/>
      <c r="AZ3874" s="23"/>
      <c r="BA3874" s="23"/>
      <c r="BB3874" s="23"/>
      <c r="BC3874" s="23"/>
      <c r="BD3874" s="23"/>
      <c r="BE3874" s="23"/>
      <c r="BF3874" s="23"/>
      <c r="BG3874" s="23"/>
      <c r="BH3874" s="23"/>
      <c r="BI3874" s="23"/>
      <c r="BJ3874" s="23"/>
      <c r="BK3874" s="23"/>
    </row>
    <row r="3875" spans="28:63">
      <c r="AB3875" s="129">
        <v>3873</v>
      </c>
      <c r="AC3875" s="19">
        <v>0.6310966710241549</v>
      </c>
      <c r="AD3875" s="20">
        <f t="shared" si="624"/>
        <v>1.0646438459072853</v>
      </c>
      <c r="AE3875" s="22">
        <f t="shared" si="625"/>
        <v>1.0646438459072853</v>
      </c>
      <c r="AF3875" s="21">
        <v>5.1666490354860262E-3</v>
      </c>
      <c r="AG3875" s="22">
        <f t="shared" si="626"/>
        <v>2.1760678682012031</v>
      </c>
      <c r="AH3875" s="22">
        <f t="shared" si="627"/>
        <v>2.1760678682012031</v>
      </c>
      <c r="AI3875" s="23">
        <f t="shared" si="628"/>
        <v>2.0439397424467018</v>
      </c>
      <c r="AJ3875" s="46"/>
      <c r="AK3875" s="25"/>
      <c r="AL3875" s="129">
        <v>3873</v>
      </c>
      <c r="AM3875" s="21">
        <v>0.24369158847639993</v>
      </c>
      <c r="AN3875" s="22">
        <f t="shared" si="629"/>
        <v>1.5232977520215605</v>
      </c>
      <c r="AO3875" s="22">
        <f t="shared" si="630"/>
        <v>1.5232977520215605</v>
      </c>
      <c r="AP3875" s="21">
        <v>0.44089124827593784</v>
      </c>
      <c r="AQ3875" s="22">
        <f t="shared" si="631"/>
        <v>485.7322921637774</v>
      </c>
      <c r="AR3875" s="22">
        <f t="shared" si="632"/>
        <v>485.7322921637774</v>
      </c>
      <c r="AS3875" s="23">
        <f t="shared" si="633"/>
        <v>318.86890893074883</v>
      </c>
      <c r="AT3875" s="23"/>
      <c r="AU3875" s="23"/>
      <c r="AV3875" s="23"/>
      <c r="AW3875" s="23"/>
      <c r="AX3875" s="23"/>
      <c r="AY3875" s="23"/>
      <c r="AZ3875" s="23"/>
      <c r="BA3875" s="23"/>
      <c r="BB3875" s="23"/>
      <c r="BC3875" s="23"/>
      <c r="BD3875" s="23"/>
      <c r="BE3875" s="23"/>
      <c r="BF3875" s="23"/>
      <c r="BG3875" s="23"/>
      <c r="BH3875" s="23"/>
      <c r="BI3875" s="23"/>
      <c r="BJ3875" s="23"/>
      <c r="BK3875" s="23"/>
    </row>
    <row r="3876" spans="28:63">
      <c r="AB3876" s="129">
        <v>3874</v>
      </c>
      <c r="AC3876" s="19">
        <v>0.17666441614823092</v>
      </c>
      <c r="AD3876" s="20">
        <f t="shared" si="624"/>
        <v>0.87239503443024979</v>
      </c>
      <c r="AE3876" s="22">
        <f t="shared" si="625"/>
        <v>0.87239503443024979</v>
      </c>
      <c r="AF3876" s="21">
        <v>0.88076426431445898</v>
      </c>
      <c r="AG3876" s="22">
        <f t="shared" si="626"/>
        <v>6.1086850948173037</v>
      </c>
      <c r="AH3876" s="22">
        <f t="shared" si="627"/>
        <v>6.1086850948173037</v>
      </c>
      <c r="AI3876" s="23">
        <f t="shared" si="628"/>
        <v>7.0022006702580661</v>
      </c>
      <c r="AJ3876" s="46"/>
      <c r="AK3876" s="25"/>
      <c r="AL3876" s="129">
        <v>3874</v>
      </c>
      <c r="AM3876" s="21">
        <v>0.33729890351162317</v>
      </c>
      <c r="AN3876" s="22">
        <f t="shared" si="629"/>
        <v>1.6015341175721614</v>
      </c>
      <c r="AO3876" s="22">
        <f t="shared" si="630"/>
        <v>1.6015341175721614</v>
      </c>
      <c r="AP3876" s="21">
        <v>0.74030176250301483</v>
      </c>
      <c r="AQ3876" s="22">
        <f t="shared" si="631"/>
        <v>509.55158349888023</v>
      </c>
      <c r="AR3876" s="22">
        <f t="shared" si="632"/>
        <v>509.55158349888023</v>
      </c>
      <c r="AS3876" s="23">
        <f t="shared" si="633"/>
        <v>318.16467592418996</v>
      </c>
      <c r="AT3876" s="23"/>
      <c r="AU3876" s="23"/>
      <c r="AV3876" s="23"/>
      <c r="AW3876" s="23"/>
      <c r="AX3876" s="23"/>
      <c r="AY3876" s="23"/>
      <c r="AZ3876" s="23"/>
      <c r="BA3876" s="23"/>
      <c r="BB3876" s="23"/>
      <c r="BC3876" s="23"/>
      <c r="BD3876" s="23"/>
      <c r="BE3876" s="23"/>
      <c r="BF3876" s="23"/>
      <c r="BG3876" s="23"/>
      <c r="BH3876" s="23"/>
      <c r="BI3876" s="23"/>
      <c r="BJ3876" s="23"/>
      <c r="BK3876" s="23"/>
    </row>
    <row r="3877" spans="28:63">
      <c r="AB3877" s="129">
        <v>3875</v>
      </c>
      <c r="AC3877" s="19">
        <v>0.68216972889494409</v>
      </c>
      <c r="AD3877" s="20">
        <f t="shared" si="624"/>
        <v>1.1318028616997458</v>
      </c>
      <c r="AE3877" s="22">
        <f t="shared" si="625"/>
        <v>1.1318028616997458</v>
      </c>
      <c r="AF3877" s="21">
        <v>0.29155428412620221</v>
      </c>
      <c r="AG3877" s="22">
        <f t="shared" si="626"/>
        <v>3.3898620979179013</v>
      </c>
      <c r="AH3877" s="22">
        <f t="shared" si="627"/>
        <v>3.3898620979179013</v>
      </c>
      <c r="AI3877" s="23">
        <f t="shared" si="628"/>
        <v>2.995099422903909</v>
      </c>
      <c r="AJ3877" s="46"/>
      <c r="AK3877" s="25"/>
      <c r="AL3877" s="129">
        <v>3875</v>
      </c>
      <c r="AM3877" s="21">
        <v>0.69745856805116768</v>
      </c>
      <c r="AN3877" s="22">
        <f t="shared" si="629"/>
        <v>1.831844378675163</v>
      </c>
      <c r="AO3877" s="22">
        <f t="shared" si="630"/>
        <v>1.831844378675163</v>
      </c>
      <c r="AP3877" s="21">
        <v>0.16427766721310044</v>
      </c>
      <c r="AQ3877" s="22">
        <f t="shared" si="631"/>
        <v>460.12382258320343</v>
      </c>
      <c r="AR3877" s="22">
        <f t="shared" si="632"/>
        <v>460.12382258320343</v>
      </c>
      <c r="AS3877" s="23">
        <f t="shared" si="633"/>
        <v>251.18062862740382</v>
      </c>
      <c r="AT3877" s="23"/>
      <c r="AU3877" s="23"/>
      <c r="AV3877" s="23"/>
      <c r="AW3877" s="23"/>
      <c r="AX3877" s="23"/>
      <c r="AY3877" s="23"/>
      <c r="AZ3877" s="23"/>
      <c r="BA3877" s="23"/>
      <c r="BB3877" s="23"/>
      <c r="BC3877" s="23"/>
      <c r="BD3877" s="23"/>
      <c r="BE3877" s="23"/>
      <c r="BF3877" s="23"/>
      <c r="BG3877" s="23"/>
      <c r="BH3877" s="23"/>
      <c r="BI3877" s="23"/>
      <c r="BJ3877" s="23"/>
      <c r="BK3877" s="23"/>
    </row>
    <row r="3878" spans="28:63">
      <c r="AB3878" s="129">
        <v>3876</v>
      </c>
      <c r="AC3878" s="19">
        <v>0.93864305206773191</v>
      </c>
      <c r="AD3878" s="20">
        <f t="shared" si="624"/>
        <v>1.6185368461880401</v>
      </c>
      <c r="AE3878" s="22">
        <f t="shared" si="625"/>
        <v>1.6185368461880401</v>
      </c>
      <c r="AF3878" s="21">
        <v>0.28614237015922017</v>
      </c>
      <c r="AG3878" s="22">
        <f t="shared" si="626"/>
        <v>3.3722868611782566</v>
      </c>
      <c r="AH3878" s="22">
        <f t="shared" si="627"/>
        <v>3.3722868611782566</v>
      </c>
      <c r="AI3878" s="23">
        <f t="shared" si="628"/>
        <v>2.0835403711201441</v>
      </c>
      <c r="AJ3878" s="46"/>
      <c r="AK3878" s="25"/>
      <c r="AL3878" s="129">
        <v>3876</v>
      </c>
      <c r="AM3878" s="21">
        <v>0.59453920002806127</v>
      </c>
      <c r="AN3878" s="22">
        <f t="shared" si="629"/>
        <v>1.772413468169582</v>
      </c>
      <c r="AO3878" s="22">
        <f t="shared" si="630"/>
        <v>1.772413468169582</v>
      </c>
      <c r="AP3878" s="21">
        <v>9.0856066313505512E-2</v>
      </c>
      <c r="AQ3878" s="22">
        <f t="shared" si="631"/>
        <v>449.83939426115006</v>
      </c>
      <c r="AR3878" s="22">
        <f t="shared" si="632"/>
        <v>449.83939426115006</v>
      </c>
      <c r="AS3878" s="23">
        <f t="shared" si="633"/>
        <v>253.80048297969154</v>
      </c>
      <c r="AT3878" s="23"/>
      <c r="AU3878" s="23"/>
      <c r="AV3878" s="23"/>
      <c r="AW3878" s="23"/>
      <c r="AX3878" s="23"/>
      <c r="AY3878" s="23"/>
      <c r="AZ3878" s="23"/>
      <c r="BA3878" s="23"/>
      <c r="BB3878" s="23"/>
      <c r="BC3878" s="23"/>
      <c r="BD3878" s="23"/>
      <c r="BE3878" s="23"/>
      <c r="BF3878" s="23"/>
      <c r="BG3878" s="23"/>
      <c r="BH3878" s="23"/>
      <c r="BI3878" s="23"/>
      <c r="BJ3878" s="23"/>
      <c r="BK3878" s="23"/>
    </row>
    <row r="3879" spans="28:63">
      <c r="AB3879" s="129">
        <v>3877</v>
      </c>
      <c r="AC3879" s="19">
        <v>0.36110965486623015</v>
      </c>
      <c r="AD3879" s="20">
        <f t="shared" si="624"/>
        <v>0.7690685061632192</v>
      </c>
      <c r="AE3879" s="22">
        <f t="shared" si="625"/>
        <v>0.7690685061632192</v>
      </c>
      <c r="AF3879" s="21">
        <v>7.4895741370398561E-2</v>
      </c>
      <c r="AG3879" s="22">
        <f t="shared" si="626"/>
        <v>2.67035397233282</v>
      </c>
      <c r="AH3879" s="22">
        <f t="shared" si="627"/>
        <v>2.67035397233282</v>
      </c>
      <c r="AI3879" s="23">
        <f t="shared" si="628"/>
        <v>3.4721925952407826</v>
      </c>
      <c r="AJ3879" s="46"/>
      <c r="AK3879" s="25"/>
      <c r="AL3879" s="129">
        <v>3877</v>
      </c>
      <c r="AM3879" s="21">
        <v>0.10735558843479054</v>
      </c>
      <c r="AN3879" s="22">
        <f t="shared" si="629"/>
        <v>1.3742304309785363</v>
      </c>
      <c r="AO3879" s="22">
        <f t="shared" si="630"/>
        <v>1.3742304309785363</v>
      </c>
      <c r="AP3879" s="21">
        <v>0.93578097153363493</v>
      </c>
      <c r="AQ3879" s="22">
        <f t="shared" si="631"/>
        <v>534.9132210323769</v>
      </c>
      <c r="AR3879" s="22">
        <f t="shared" si="632"/>
        <v>534.9132210323769</v>
      </c>
      <c r="AS3879" s="23">
        <f t="shared" si="633"/>
        <v>389.24565267521103</v>
      </c>
      <c r="AT3879" s="23"/>
      <c r="AU3879" s="23"/>
      <c r="AV3879" s="23"/>
      <c r="AW3879" s="23"/>
      <c r="AX3879" s="23"/>
      <c r="AY3879" s="23"/>
      <c r="AZ3879" s="23"/>
      <c r="BA3879" s="23"/>
      <c r="BB3879" s="23"/>
      <c r="BC3879" s="23"/>
      <c r="BD3879" s="23"/>
      <c r="BE3879" s="23"/>
      <c r="BF3879" s="23"/>
      <c r="BG3879" s="23"/>
      <c r="BH3879" s="23"/>
      <c r="BI3879" s="23"/>
      <c r="BJ3879" s="23"/>
      <c r="BK3879" s="23"/>
    </row>
    <row r="3880" spans="28:63">
      <c r="AB3880" s="129">
        <v>3878</v>
      </c>
      <c r="AC3880" s="19">
        <v>0.1675440329610024</v>
      </c>
      <c r="AD3880" s="20">
        <f t="shared" si="624"/>
        <v>0.86527060493696051</v>
      </c>
      <c r="AE3880" s="22">
        <f t="shared" si="625"/>
        <v>0.86527060493696051</v>
      </c>
      <c r="AF3880" s="21">
        <v>6.6085115318412102E-2</v>
      </c>
      <c r="AG3880" s="22">
        <f t="shared" si="626"/>
        <v>2.6296909495224403</v>
      </c>
      <c r="AH3880" s="22">
        <f t="shared" si="627"/>
        <v>2.6296909495224403</v>
      </c>
      <c r="AI3880" s="23">
        <f t="shared" si="628"/>
        <v>3.0391543807431516</v>
      </c>
      <c r="AJ3880" s="46"/>
      <c r="AK3880" s="25"/>
      <c r="AL3880" s="129">
        <v>3878</v>
      </c>
      <c r="AM3880" s="21">
        <v>0.57331469310137151</v>
      </c>
      <c r="AN3880" s="22">
        <f t="shared" si="629"/>
        <v>1.7599418861321503</v>
      </c>
      <c r="AO3880" s="22">
        <f t="shared" si="630"/>
        <v>1.7599418861321503</v>
      </c>
      <c r="AP3880" s="21">
        <v>0.40399099995673304</v>
      </c>
      <c r="AQ3880" s="22">
        <f t="shared" si="631"/>
        <v>482.92147327880986</v>
      </c>
      <c r="AR3880" s="22">
        <f t="shared" si="632"/>
        <v>482.92147327880986</v>
      </c>
      <c r="AS3880" s="23">
        <f t="shared" si="633"/>
        <v>274.39626108344595</v>
      </c>
      <c r="AT3880" s="23"/>
      <c r="AU3880" s="23"/>
      <c r="AV3880" s="23"/>
      <c r="AW3880" s="23"/>
      <c r="AX3880" s="23"/>
      <c r="AY3880" s="23"/>
      <c r="AZ3880" s="23"/>
      <c r="BA3880" s="23"/>
      <c r="BB3880" s="23"/>
      <c r="BC3880" s="23"/>
      <c r="BD3880" s="23"/>
      <c r="BE3880" s="23"/>
      <c r="BF3880" s="23"/>
      <c r="BG3880" s="23"/>
      <c r="BH3880" s="23"/>
      <c r="BI3880" s="23"/>
      <c r="BJ3880" s="23"/>
      <c r="BK3880" s="23"/>
    </row>
    <row r="3881" spans="28:63">
      <c r="AB3881" s="129">
        <v>3879</v>
      </c>
      <c r="AC3881" s="19">
        <v>0.84488468348949552</v>
      </c>
      <c r="AD3881" s="20">
        <f t="shared" si="624"/>
        <v>1.393475899377187</v>
      </c>
      <c r="AE3881" s="22">
        <f t="shared" si="625"/>
        <v>1.393475899377187</v>
      </c>
      <c r="AF3881" s="21">
        <v>0.50777517887802781</v>
      </c>
      <c r="AG3881" s="22">
        <f t="shared" si="626"/>
        <v>4.157247778784174</v>
      </c>
      <c r="AH3881" s="22">
        <f t="shared" si="627"/>
        <v>4.157247778784174</v>
      </c>
      <c r="AI3881" s="23">
        <f t="shared" si="628"/>
        <v>2.9833653963030526</v>
      </c>
      <c r="AJ3881" s="46"/>
      <c r="AK3881" s="25"/>
      <c r="AL3881" s="129">
        <v>3879</v>
      </c>
      <c r="AM3881" s="21">
        <v>0.92162852343852075</v>
      </c>
      <c r="AN3881" s="22">
        <f t="shared" si="629"/>
        <v>2.0126222491875234</v>
      </c>
      <c r="AO3881" s="22">
        <f t="shared" si="630"/>
        <v>2.0126222491875234</v>
      </c>
      <c r="AP3881" s="21">
        <v>0.78509359047330329</v>
      </c>
      <c r="AQ3881" s="22">
        <f t="shared" si="631"/>
        <v>514.10792210673367</v>
      </c>
      <c r="AR3881" s="22">
        <f t="shared" si="632"/>
        <v>514.10792210673367</v>
      </c>
      <c r="AS3881" s="23">
        <f t="shared" si="633"/>
        <v>255.44183580116646</v>
      </c>
      <c r="AT3881" s="23"/>
      <c r="AU3881" s="23"/>
      <c r="AV3881" s="23"/>
      <c r="AW3881" s="23"/>
      <c r="AX3881" s="23"/>
      <c r="AY3881" s="23"/>
      <c r="AZ3881" s="23"/>
      <c r="BA3881" s="23"/>
      <c r="BB3881" s="23"/>
      <c r="BC3881" s="23"/>
      <c r="BD3881" s="23"/>
      <c r="BE3881" s="23"/>
      <c r="BF3881" s="23"/>
      <c r="BG3881" s="23"/>
      <c r="BH3881" s="23"/>
      <c r="BI3881" s="23"/>
      <c r="BJ3881" s="23"/>
      <c r="BK3881" s="23"/>
    </row>
    <row r="3882" spans="28:63">
      <c r="AB3882" s="129">
        <v>3880</v>
      </c>
      <c r="AC3882" s="19">
        <v>0.50869313475818478</v>
      </c>
      <c r="AD3882" s="20">
        <f t="shared" si="624"/>
        <v>0.92056340547140558</v>
      </c>
      <c r="AE3882" s="22">
        <f t="shared" si="625"/>
        <v>0.92056340547140558</v>
      </c>
      <c r="AF3882" s="21">
        <v>0.51023374334206351</v>
      </c>
      <c r="AG3882" s="22">
        <f t="shared" si="626"/>
        <v>4.1668566815551893</v>
      </c>
      <c r="AH3882" s="22">
        <f t="shared" si="627"/>
        <v>4.1668566815551893</v>
      </c>
      <c r="AI3882" s="23">
        <f t="shared" si="628"/>
        <v>4.5264200779536852</v>
      </c>
      <c r="AJ3882" s="46"/>
      <c r="AK3882" s="25"/>
      <c r="AL3882" s="129">
        <v>3880</v>
      </c>
      <c r="AM3882" s="21">
        <v>0.58438848364762475</v>
      </c>
      <c r="AN3882" s="22">
        <f t="shared" si="629"/>
        <v>1.7664771468981648</v>
      </c>
      <c r="AO3882" s="22">
        <f t="shared" si="630"/>
        <v>1.7664771468981648</v>
      </c>
      <c r="AP3882" s="21">
        <v>0.51797988463109645</v>
      </c>
      <c r="AQ3882" s="22">
        <f t="shared" si="631"/>
        <v>491.27011471990329</v>
      </c>
      <c r="AR3882" s="22">
        <f t="shared" si="632"/>
        <v>491.27011471990329</v>
      </c>
      <c r="AS3882" s="23">
        <f t="shared" si="633"/>
        <v>278.10725747714662</v>
      </c>
      <c r="AT3882" s="23"/>
      <c r="AU3882" s="23"/>
      <c r="AV3882" s="23"/>
      <c r="AW3882" s="23"/>
      <c r="AX3882" s="23"/>
      <c r="AY3882" s="23"/>
      <c r="AZ3882" s="23"/>
      <c r="BA3882" s="23"/>
      <c r="BB3882" s="23"/>
      <c r="BC3882" s="23"/>
      <c r="BD3882" s="23"/>
      <c r="BE3882" s="23"/>
      <c r="BF3882" s="23"/>
      <c r="BG3882" s="23"/>
      <c r="BH3882" s="23"/>
      <c r="BI3882" s="23"/>
      <c r="BJ3882" s="23"/>
      <c r="BK3882" s="23"/>
    </row>
    <row r="3883" spans="28:63">
      <c r="AB3883" s="129">
        <v>3881</v>
      </c>
      <c r="AC3883" s="19">
        <v>0.36647741735174177</v>
      </c>
      <c r="AD3883" s="20">
        <f t="shared" si="624"/>
        <v>0.77425036936223823</v>
      </c>
      <c r="AE3883" s="22">
        <f t="shared" si="625"/>
        <v>0.77425036936223823</v>
      </c>
      <c r="AF3883" s="21">
        <v>0.33672874007000209</v>
      </c>
      <c r="AG3883" s="22">
        <f t="shared" si="626"/>
        <v>3.539267123229644</v>
      </c>
      <c r="AH3883" s="22">
        <f t="shared" si="627"/>
        <v>3.539267123229644</v>
      </c>
      <c r="AI3883" s="23">
        <f t="shared" si="628"/>
        <v>4.5712178686398195</v>
      </c>
      <c r="AJ3883" s="46"/>
      <c r="AK3883" s="25"/>
      <c r="AL3883" s="129">
        <v>3881</v>
      </c>
      <c r="AM3883" s="21">
        <v>0.81234615991761028</v>
      </c>
      <c r="AN3883" s="22">
        <f t="shared" si="629"/>
        <v>1.910053590543165</v>
      </c>
      <c r="AO3883" s="22">
        <f t="shared" si="630"/>
        <v>1.910053590543165</v>
      </c>
      <c r="AP3883" s="21">
        <v>0.99345132887762344</v>
      </c>
      <c r="AQ3883" s="22">
        <f t="shared" si="631"/>
        <v>551.98894657368396</v>
      </c>
      <c r="AR3883" s="22">
        <f t="shared" si="632"/>
        <v>551.98894657368396</v>
      </c>
      <c r="AS3883" s="23">
        <f t="shared" si="633"/>
        <v>288.99133998471422</v>
      </c>
      <c r="AT3883" s="23"/>
      <c r="AU3883" s="23"/>
      <c r="AV3883" s="23"/>
      <c r="AW3883" s="23"/>
      <c r="AX3883" s="23"/>
      <c r="AY3883" s="23"/>
      <c r="AZ3883" s="23"/>
      <c r="BA3883" s="23"/>
      <c r="BB3883" s="23"/>
      <c r="BC3883" s="23"/>
      <c r="BD3883" s="23"/>
      <c r="BE3883" s="23"/>
      <c r="BF3883" s="23"/>
      <c r="BG3883" s="23"/>
      <c r="BH3883" s="23"/>
      <c r="BI3883" s="23"/>
      <c r="BJ3883" s="23"/>
      <c r="BK3883" s="23"/>
    </row>
    <row r="3884" spans="28:63">
      <c r="AB3884" s="129">
        <v>3882</v>
      </c>
      <c r="AC3884" s="19">
        <v>0.92524805236839147</v>
      </c>
      <c r="AD3884" s="20">
        <f t="shared" si="624"/>
        <v>1.5789516429160151</v>
      </c>
      <c r="AE3884" s="22">
        <f t="shared" si="625"/>
        <v>1.5789516429160151</v>
      </c>
      <c r="AF3884" s="21">
        <v>1.8860180178485675E-2</v>
      </c>
      <c r="AG3884" s="22">
        <f t="shared" si="626"/>
        <v>2.3363942345982078</v>
      </c>
      <c r="AH3884" s="22">
        <f t="shared" si="627"/>
        <v>2.3363942345982078</v>
      </c>
      <c r="AI3884" s="23">
        <f t="shared" si="628"/>
        <v>1.4797123427309935</v>
      </c>
      <c r="AJ3884" s="46"/>
      <c r="AK3884" s="25"/>
      <c r="AL3884" s="129">
        <v>3882</v>
      </c>
      <c r="AM3884" s="21">
        <v>4.5071091047903078E-2</v>
      </c>
      <c r="AN3884" s="22">
        <f t="shared" si="629"/>
        <v>1.2706445064013885</v>
      </c>
      <c r="AO3884" s="22">
        <f t="shared" si="630"/>
        <v>1.2706445064013885</v>
      </c>
      <c r="AP3884" s="21">
        <v>0.70318714661133364</v>
      </c>
      <c r="AQ3884" s="22">
        <f t="shared" si="631"/>
        <v>506.0670234160126</v>
      </c>
      <c r="AR3884" s="22">
        <f t="shared" si="632"/>
        <v>506.0670234160126</v>
      </c>
      <c r="AS3884" s="23">
        <f t="shared" si="633"/>
        <v>398.27585203138574</v>
      </c>
      <c r="AT3884" s="23"/>
      <c r="AU3884" s="23"/>
      <c r="AV3884" s="23"/>
      <c r="AW3884" s="23"/>
      <c r="AX3884" s="23"/>
      <c r="AY3884" s="23"/>
      <c r="AZ3884" s="23"/>
      <c r="BA3884" s="23"/>
      <c r="BB3884" s="23"/>
      <c r="BC3884" s="23"/>
      <c r="BD3884" s="23"/>
      <c r="BE3884" s="23"/>
      <c r="BF3884" s="23"/>
      <c r="BG3884" s="23"/>
      <c r="BH3884" s="23"/>
      <c r="BI3884" s="23"/>
      <c r="BJ3884" s="23"/>
      <c r="BK3884" s="23"/>
    </row>
    <row r="3885" spans="28:63">
      <c r="AB3885" s="129">
        <v>3883</v>
      </c>
      <c r="AC3885" s="19">
        <v>0.30261413183827779</v>
      </c>
      <c r="AD3885" s="20">
        <f t="shared" si="624"/>
        <v>0.71395166306536506</v>
      </c>
      <c r="AE3885" s="22">
        <f t="shared" si="625"/>
        <v>0.71395166306536506</v>
      </c>
      <c r="AF3885" s="21">
        <v>7.6524507638261019E-2</v>
      </c>
      <c r="AG3885" s="22">
        <f t="shared" si="626"/>
        <v>2.6776039003942982</v>
      </c>
      <c r="AH3885" s="22">
        <f t="shared" si="627"/>
        <v>2.6776039003942982</v>
      </c>
      <c r="AI3885" s="23">
        <f t="shared" si="628"/>
        <v>3.7503994162545329</v>
      </c>
      <c r="AJ3885" s="46"/>
      <c r="AK3885" s="25"/>
      <c r="AL3885" s="129">
        <v>3883</v>
      </c>
      <c r="AM3885" s="21">
        <v>0.80116200654934311</v>
      </c>
      <c r="AN3885" s="22">
        <f t="shared" si="629"/>
        <v>1.901538241870262</v>
      </c>
      <c r="AO3885" s="22">
        <f t="shared" si="630"/>
        <v>1.901538241870262</v>
      </c>
      <c r="AP3885" s="21">
        <v>0.59429196975761212</v>
      </c>
      <c r="AQ3885" s="22">
        <f t="shared" si="631"/>
        <v>496.94495502836111</v>
      </c>
      <c r="AR3885" s="22">
        <f t="shared" si="632"/>
        <v>496.94495502836111</v>
      </c>
      <c r="AS3885" s="23">
        <f t="shared" si="633"/>
        <v>261.33839650765572</v>
      </c>
      <c r="AT3885" s="23"/>
      <c r="AU3885" s="23"/>
      <c r="AV3885" s="23"/>
      <c r="AW3885" s="23"/>
      <c r="AX3885" s="23"/>
      <c r="AY3885" s="23"/>
      <c r="AZ3885" s="23"/>
      <c r="BA3885" s="23"/>
      <c r="BB3885" s="23"/>
      <c r="BC3885" s="23"/>
      <c r="BD3885" s="23"/>
      <c r="BE3885" s="23"/>
      <c r="BF3885" s="23"/>
      <c r="BG3885" s="23"/>
      <c r="BH3885" s="23"/>
      <c r="BI3885" s="23"/>
      <c r="BJ3885" s="23"/>
      <c r="BK3885" s="23"/>
    </row>
    <row r="3886" spans="28:63">
      <c r="AB3886" s="129">
        <v>3884</v>
      </c>
      <c r="AC3886" s="19">
        <v>0.81223655152738961</v>
      </c>
      <c r="AD3886" s="20">
        <f t="shared" si="624"/>
        <v>1.3326921292254656</v>
      </c>
      <c r="AE3886" s="22">
        <f t="shared" si="625"/>
        <v>1.3326921292254656</v>
      </c>
      <c r="AF3886" s="21">
        <v>0.50592678021232673</v>
      </c>
      <c r="AG3886" s="22">
        <f t="shared" si="626"/>
        <v>4.150039403626292</v>
      </c>
      <c r="AH3886" s="22">
        <f t="shared" si="627"/>
        <v>4.150039403626292</v>
      </c>
      <c r="AI3886" s="23">
        <f t="shared" si="628"/>
        <v>3.1140270979451294</v>
      </c>
      <c r="AJ3886" s="46"/>
      <c r="AK3886" s="25"/>
      <c r="AL3886" s="129">
        <v>3884</v>
      </c>
      <c r="AM3886" s="21">
        <v>0.16146925441681859</v>
      </c>
      <c r="AN3886" s="22">
        <f t="shared" si="629"/>
        <v>1.4408445742445388</v>
      </c>
      <c r="AO3886" s="22">
        <f t="shared" si="630"/>
        <v>1.4408445742445388</v>
      </c>
      <c r="AP3886" s="21">
        <v>0.85367613559407451</v>
      </c>
      <c r="AQ3886" s="22">
        <f t="shared" si="631"/>
        <v>522.13215254100032</v>
      </c>
      <c r="AR3886" s="22">
        <f t="shared" si="632"/>
        <v>522.13215254100032</v>
      </c>
      <c r="AS3886" s="23">
        <f t="shared" si="633"/>
        <v>362.37923359274458</v>
      </c>
      <c r="AT3886" s="23"/>
      <c r="AU3886" s="23"/>
      <c r="AV3886" s="23"/>
      <c r="AW3886" s="23"/>
      <c r="AX3886" s="23"/>
      <c r="AY3886" s="23"/>
      <c r="AZ3886" s="23"/>
      <c r="BA3886" s="23"/>
      <c r="BB3886" s="23"/>
      <c r="BC3886" s="23"/>
      <c r="BD3886" s="23"/>
      <c r="BE3886" s="23"/>
      <c r="BF3886" s="23"/>
      <c r="BG3886" s="23"/>
      <c r="BH3886" s="23"/>
      <c r="BI3886" s="23"/>
      <c r="BJ3886" s="23"/>
      <c r="BK3886" s="23"/>
    </row>
    <row r="3887" spans="28:63">
      <c r="AB3887" s="129">
        <v>3885</v>
      </c>
      <c r="AC3887" s="19">
        <v>0.40923795630700532</v>
      </c>
      <c r="AD3887" s="20">
        <f t="shared" si="624"/>
        <v>0.8163398871203329</v>
      </c>
      <c r="AE3887" s="22">
        <f t="shared" si="625"/>
        <v>0.8163398871203329</v>
      </c>
      <c r="AF3887" s="21">
        <v>0.26234028215602212</v>
      </c>
      <c r="AG3887" s="22">
        <f t="shared" si="626"/>
        <v>3.2957687625586116</v>
      </c>
      <c r="AH3887" s="22">
        <f t="shared" si="627"/>
        <v>3.2957687625586116</v>
      </c>
      <c r="AI3887" s="23">
        <f t="shared" si="628"/>
        <v>4.0372506777594195</v>
      </c>
      <c r="AJ3887" s="46"/>
      <c r="AK3887" s="25"/>
      <c r="AL3887" s="129">
        <v>3885</v>
      </c>
      <c r="AM3887" s="21">
        <v>0.30100993649550845</v>
      </c>
      <c r="AN3887" s="22">
        <f t="shared" si="629"/>
        <v>1.572680842726788</v>
      </c>
      <c r="AO3887" s="22">
        <f t="shared" si="630"/>
        <v>1.572680842726788</v>
      </c>
      <c r="AP3887" s="21">
        <v>0.7411146920165852</v>
      </c>
      <c r="AQ3887" s="22">
        <f t="shared" si="631"/>
        <v>509.63060434909443</v>
      </c>
      <c r="AR3887" s="22">
        <f t="shared" si="632"/>
        <v>509.63060434909443</v>
      </c>
      <c r="AS3887" s="23">
        <f t="shared" si="633"/>
        <v>324.0521474563605</v>
      </c>
      <c r="AT3887" s="23"/>
      <c r="AU3887" s="23"/>
      <c r="AV3887" s="23"/>
      <c r="AW3887" s="23"/>
      <c r="AX3887" s="23"/>
      <c r="AY3887" s="23"/>
      <c r="AZ3887" s="23"/>
      <c r="BA3887" s="23"/>
      <c r="BB3887" s="23"/>
      <c r="BC3887" s="23"/>
      <c r="BD3887" s="23"/>
      <c r="BE3887" s="23"/>
      <c r="BF3887" s="23"/>
      <c r="BG3887" s="23"/>
      <c r="BH3887" s="23"/>
      <c r="BI3887" s="23"/>
      <c r="BJ3887" s="23"/>
      <c r="BK3887" s="23"/>
    </row>
    <row r="3888" spans="28:63">
      <c r="AB3888" s="129">
        <v>3886</v>
      </c>
      <c r="AC3888" s="19">
        <v>0.38550002622893664</v>
      </c>
      <c r="AD3888" s="20">
        <f t="shared" si="624"/>
        <v>0.7927932497722463</v>
      </c>
      <c r="AE3888" s="22">
        <f t="shared" si="625"/>
        <v>0.7927932497722463</v>
      </c>
      <c r="AF3888" s="21">
        <v>0.51007462745429177</v>
      </c>
      <c r="AG3888" s="22">
        <f t="shared" si="626"/>
        <v>4.1662340738679351</v>
      </c>
      <c r="AH3888" s="22">
        <f t="shared" si="627"/>
        <v>4.1662340738679351</v>
      </c>
      <c r="AI3888" s="23">
        <f t="shared" si="628"/>
        <v>5.2551331322066765</v>
      </c>
      <c r="AJ3888" s="46"/>
      <c r="AK3888" s="25"/>
      <c r="AL3888" s="129">
        <v>3886</v>
      </c>
      <c r="AM3888" s="21">
        <v>0.47817732120879464</v>
      </c>
      <c r="AN3888" s="22">
        <f t="shared" si="629"/>
        <v>1.7009687526943462</v>
      </c>
      <c r="AO3888" s="22">
        <f t="shared" si="630"/>
        <v>1.7009687526943462</v>
      </c>
      <c r="AP3888" s="21">
        <v>0.42799216769909865</v>
      </c>
      <c r="AQ3888" s="22">
        <f t="shared" si="631"/>
        <v>484.76359504730391</v>
      </c>
      <c r="AR3888" s="22">
        <f t="shared" si="632"/>
        <v>484.76359504730391</v>
      </c>
      <c r="AS3888" s="23">
        <f t="shared" si="633"/>
        <v>284.99265155778733</v>
      </c>
      <c r="AT3888" s="23"/>
      <c r="AU3888" s="23"/>
      <c r="AV3888" s="23"/>
      <c r="AW3888" s="23"/>
      <c r="AX3888" s="23"/>
      <c r="AY3888" s="23"/>
      <c r="AZ3888" s="23"/>
      <c r="BA3888" s="23"/>
      <c r="BB3888" s="23"/>
      <c r="BC3888" s="23"/>
      <c r="BD3888" s="23"/>
      <c r="BE3888" s="23"/>
      <c r="BF3888" s="23"/>
      <c r="BG3888" s="23"/>
      <c r="BH3888" s="23"/>
      <c r="BI3888" s="23"/>
      <c r="BJ3888" s="23"/>
      <c r="BK3888" s="23"/>
    </row>
    <row r="3889" spans="28:63">
      <c r="AB3889" s="129">
        <v>3887</v>
      </c>
      <c r="AC3889" s="19">
        <v>0.41336233495947694</v>
      </c>
      <c r="AD3889" s="20">
        <f t="shared" si="624"/>
        <v>0.82047895889471101</v>
      </c>
      <c r="AE3889" s="22">
        <f t="shared" si="625"/>
        <v>0.82047895889471101</v>
      </c>
      <c r="AF3889" s="21">
        <v>0.90647255243494318</v>
      </c>
      <c r="AG3889" s="22">
        <f t="shared" si="626"/>
        <v>6.3249407691213708</v>
      </c>
      <c r="AH3889" s="22">
        <f t="shared" si="627"/>
        <v>6.3249407691213708</v>
      </c>
      <c r="AI3889" s="23">
        <f t="shared" si="628"/>
        <v>7.7088396972932332</v>
      </c>
      <c r="AJ3889" s="46"/>
      <c r="AK3889" s="25"/>
      <c r="AL3889" s="129">
        <v>3887</v>
      </c>
      <c r="AM3889" s="21">
        <v>0.88392022648522017</v>
      </c>
      <c r="AN3889" s="22">
        <f t="shared" si="629"/>
        <v>1.9719567178480775</v>
      </c>
      <c r="AO3889" s="22">
        <f t="shared" si="630"/>
        <v>1.9719567178480775</v>
      </c>
      <c r="AP3889" s="21">
        <v>0.82598825493274486</v>
      </c>
      <c r="AQ3889" s="22">
        <f t="shared" si="631"/>
        <v>518.70453897025607</v>
      </c>
      <c r="AR3889" s="22">
        <f t="shared" si="632"/>
        <v>518.70453897025607</v>
      </c>
      <c r="AS3889" s="23">
        <f t="shared" si="633"/>
        <v>263.04052937647583</v>
      </c>
      <c r="AT3889" s="23"/>
      <c r="AU3889" s="23"/>
      <c r="AV3889" s="23"/>
      <c r="AW3889" s="23"/>
      <c r="AX3889" s="23"/>
      <c r="AY3889" s="23"/>
      <c r="AZ3889" s="23"/>
      <c r="BA3889" s="23"/>
      <c r="BB3889" s="23"/>
      <c r="BC3889" s="23"/>
      <c r="BD3889" s="23"/>
      <c r="BE3889" s="23"/>
      <c r="BF3889" s="23"/>
      <c r="BG3889" s="23"/>
      <c r="BH3889" s="23"/>
      <c r="BI3889" s="23"/>
      <c r="BJ3889" s="23"/>
      <c r="BK3889" s="23"/>
    </row>
    <row r="3890" spans="28:63">
      <c r="AB3890" s="129">
        <v>3888</v>
      </c>
      <c r="AC3890" s="19">
        <v>0.75381958247403846</v>
      </c>
      <c r="AD3890" s="20">
        <f t="shared" si="624"/>
        <v>1.2359047976825333</v>
      </c>
      <c r="AE3890" s="22">
        <f t="shared" si="625"/>
        <v>1.2359047976825333</v>
      </c>
      <c r="AF3890" s="21">
        <v>0.64932199005844748</v>
      </c>
      <c r="AG3890" s="22">
        <f t="shared" si="626"/>
        <v>4.7564925931568194</v>
      </c>
      <c r="AH3890" s="22">
        <f t="shared" si="627"/>
        <v>4.7564925931568194</v>
      </c>
      <c r="AI3890" s="23">
        <f t="shared" si="628"/>
        <v>3.8485914142220357</v>
      </c>
      <c r="AJ3890" s="46"/>
      <c r="AK3890" s="25"/>
      <c r="AL3890" s="129">
        <v>3888</v>
      </c>
      <c r="AM3890" s="21">
        <v>0.15859382248781706</v>
      </c>
      <c r="AN3890" s="22">
        <f t="shared" si="629"/>
        <v>1.437617195411764</v>
      </c>
      <c r="AO3890" s="22">
        <f t="shared" si="630"/>
        <v>1.437617195411764</v>
      </c>
      <c r="AP3890" s="21">
        <v>0.11667592622465772</v>
      </c>
      <c r="AQ3890" s="22">
        <f t="shared" si="631"/>
        <v>453.81455421858533</v>
      </c>
      <c r="AR3890" s="22">
        <f t="shared" si="632"/>
        <v>453.81455421858533</v>
      </c>
      <c r="AS3890" s="23">
        <f t="shared" si="633"/>
        <v>315.67134538106524</v>
      </c>
      <c r="AT3890" s="23"/>
      <c r="AU3890" s="23"/>
      <c r="AV3890" s="23"/>
      <c r="AW3890" s="23"/>
      <c r="AX3890" s="23"/>
      <c r="AY3890" s="23"/>
      <c r="AZ3890" s="23"/>
      <c r="BA3890" s="23"/>
      <c r="BB3890" s="23"/>
      <c r="BC3890" s="23"/>
      <c r="BD3890" s="23"/>
      <c r="BE3890" s="23"/>
      <c r="BF3890" s="23"/>
      <c r="BG3890" s="23"/>
      <c r="BH3890" s="23"/>
      <c r="BI3890" s="23"/>
      <c r="BJ3890" s="23"/>
      <c r="BK3890" s="23"/>
    </row>
    <row r="3891" spans="28:63">
      <c r="AB3891" s="129">
        <v>3889</v>
      </c>
      <c r="AC3891" s="19">
        <v>0.49935142834753998</v>
      </c>
      <c r="AD3891" s="20">
        <f t="shared" si="624"/>
        <v>0.91034952735706365</v>
      </c>
      <c r="AE3891" s="22">
        <f t="shared" si="625"/>
        <v>0.91034952735706365</v>
      </c>
      <c r="AF3891" s="21">
        <v>0.75559088418497455</v>
      </c>
      <c r="AG3891" s="22">
        <f t="shared" si="626"/>
        <v>5.2921828949408782</v>
      </c>
      <c r="AH3891" s="22">
        <f t="shared" si="627"/>
        <v>5.2921828949408782</v>
      </c>
      <c r="AI3891" s="23">
        <f t="shared" si="628"/>
        <v>5.8133527133311089</v>
      </c>
      <c r="AJ3891" s="46"/>
      <c r="AK3891" s="25"/>
      <c r="AL3891" s="129">
        <v>3889</v>
      </c>
      <c r="AM3891" s="21">
        <v>0.23699309781030509</v>
      </c>
      <c r="AN3891" s="22">
        <f t="shared" si="629"/>
        <v>1.5171627089245263</v>
      </c>
      <c r="AO3891" s="22">
        <f t="shared" si="630"/>
        <v>1.5171627089245263</v>
      </c>
      <c r="AP3891" s="21">
        <v>0.77170543873751407</v>
      </c>
      <c r="AQ3891" s="22">
        <f t="shared" si="631"/>
        <v>512.70003487979761</v>
      </c>
      <c r="AR3891" s="22">
        <f t="shared" si="632"/>
        <v>512.70003487979761</v>
      </c>
      <c r="AS3891" s="23">
        <f t="shared" si="633"/>
        <v>337.93345424581133</v>
      </c>
      <c r="AT3891" s="23"/>
      <c r="AU3891" s="23"/>
      <c r="AV3891" s="23"/>
      <c r="AW3891" s="23"/>
      <c r="AX3891" s="23"/>
      <c r="AY3891" s="23"/>
      <c r="AZ3891" s="23"/>
      <c r="BA3891" s="23"/>
      <c r="BB3891" s="23"/>
      <c r="BC3891" s="23"/>
      <c r="BD3891" s="23"/>
      <c r="BE3891" s="23"/>
      <c r="BF3891" s="23"/>
      <c r="BG3891" s="23"/>
      <c r="BH3891" s="23"/>
      <c r="BI3891" s="23"/>
      <c r="BJ3891" s="23"/>
      <c r="BK3891" s="23"/>
    </row>
    <row r="3892" spans="28:63">
      <c r="AB3892" s="129">
        <v>3890</v>
      </c>
      <c r="AC3892" s="19">
        <v>0.44241262064811426</v>
      </c>
      <c r="AD3892" s="20">
        <f t="shared" si="624"/>
        <v>0.8500546843997614</v>
      </c>
      <c r="AE3892" s="22">
        <f t="shared" si="625"/>
        <v>0.8500546843997614</v>
      </c>
      <c r="AF3892" s="21">
        <v>0.52013339510959655</v>
      </c>
      <c r="AG3892" s="22">
        <f t="shared" si="626"/>
        <v>4.2057941349062116</v>
      </c>
      <c r="AH3892" s="22">
        <f t="shared" si="627"/>
        <v>4.2057941349062116</v>
      </c>
      <c r="AI3892" s="23">
        <f t="shared" si="628"/>
        <v>4.9476747932705027</v>
      </c>
      <c r="AJ3892" s="46"/>
      <c r="AK3892" s="25"/>
      <c r="AL3892" s="129">
        <v>3890</v>
      </c>
      <c r="AM3892" s="21">
        <v>0.58537706495339448</v>
      </c>
      <c r="AN3892" s="22">
        <f t="shared" si="629"/>
        <v>1.7670575413882141</v>
      </c>
      <c r="AO3892" s="22">
        <f t="shared" si="630"/>
        <v>1.7670575413882141</v>
      </c>
      <c r="AP3892" s="21">
        <v>0.98611028570875936</v>
      </c>
      <c r="AQ3892" s="22">
        <f t="shared" si="631"/>
        <v>548.33298666949599</v>
      </c>
      <c r="AR3892" s="22">
        <f t="shared" si="632"/>
        <v>548.33298666949599</v>
      </c>
      <c r="AS3892" s="23">
        <f t="shared" si="633"/>
        <v>310.30850655758576</v>
      </c>
      <c r="AT3892" s="23"/>
      <c r="AU3892" s="23"/>
      <c r="AV3892" s="23"/>
      <c r="AW3892" s="23"/>
      <c r="AX3892" s="23"/>
      <c r="AY3892" s="23"/>
      <c r="AZ3892" s="23"/>
      <c r="BA3892" s="23"/>
      <c r="BB3892" s="23"/>
      <c r="BC3892" s="23"/>
      <c r="BD3892" s="23"/>
      <c r="BE3892" s="23"/>
      <c r="BF3892" s="23"/>
      <c r="BG3892" s="23"/>
      <c r="BH3892" s="23"/>
      <c r="BI3892" s="23"/>
      <c r="BJ3892" s="23"/>
      <c r="BK3892" s="23"/>
    </row>
    <row r="3893" spans="28:63">
      <c r="AB3893" s="129">
        <v>3891</v>
      </c>
      <c r="AC3893" s="19">
        <v>0.73013296834355401</v>
      </c>
      <c r="AD3893" s="20">
        <f t="shared" si="624"/>
        <v>1.1999895923949317</v>
      </c>
      <c r="AE3893" s="22">
        <f t="shared" si="625"/>
        <v>1.1999895923949317</v>
      </c>
      <c r="AF3893" s="21">
        <v>0.14698935950775227</v>
      </c>
      <c r="AG3893" s="22">
        <f t="shared" si="626"/>
        <v>2.9391145601291218</v>
      </c>
      <c r="AH3893" s="22">
        <f t="shared" si="627"/>
        <v>2.9391145601291218</v>
      </c>
      <c r="AI3893" s="23">
        <f t="shared" si="628"/>
        <v>2.4492833760860004</v>
      </c>
      <c r="AJ3893" s="46"/>
      <c r="AK3893" s="25"/>
      <c r="AL3893" s="129">
        <v>3891</v>
      </c>
      <c r="AM3893" s="21">
        <v>0.30367612482153294</v>
      </c>
      <c r="AN3893" s="22">
        <f t="shared" si="629"/>
        <v>1.5748579867558816</v>
      </c>
      <c r="AO3893" s="22">
        <f t="shared" si="630"/>
        <v>1.5748579867558816</v>
      </c>
      <c r="AP3893" s="21">
        <v>0.63830351107621863</v>
      </c>
      <c r="AQ3893" s="22">
        <f t="shared" si="631"/>
        <v>500.46324167832904</v>
      </c>
      <c r="AR3893" s="22">
        <f t="shared" si="632"/>
        <v>500.46324167832904</v>
      </c>
      <c r="AS3893" s="23">
        <f t="shared" si="633"/>
        <v>317.78309275317901</v>
      </c>
      <c r="AT3893" s="23"/>
      <c r="AU3893" s="23"/>
      <c r="AV3893" s="23"/>
      <c r="AW3893" s="23"/>
      <c r="AX3893" s="23"/>
      <c r="AY3893" s="23"/>
      <c r="AZ3893" s="23"/>
      <c r="BA3893" s="23"/>
      <c r="BB3893" s="23"/>
      <c r="BC3893" s="23"/>
      <c r="BD3893" s="23"/>
      <c r="BE3893" s="23"/>
      <c r="BF3893" s="23"/>
      <c r="BG3893" s="23"/>
      <c r="BH3893" s="23"/>
      <c r="BI3893" s="23"/>
      <c r="BJ3893" s="23"/>
      <c r="BK3893" s="23"/>
    </row>
    <row r="3894" spans="28:63">
      <c r="AB3894" s="129">
        <v>3892</v>
      </c>
      <c r="AC3894" s="19">
        <v>0.3017528605717309</v>
      </c>
      <c r="AD3894" s="20">
        <f t="shared" si="624"/>
        <v>0.71315777351375242</v>
      </c>
      <c r="AE3894" s="22">
        <f t="shared" si="625"/>
        <v>0.71315777351375242</v>
      </c>
      <c r="AF3894" s="21">
        <v>0.74988153300244975</v>
      </c>
      <c r="AG3894" s="22">
        <f t="shared" si="626"/>
        <v>5.2607384188569162</v>
      </c>
      <c r="AH3894" s="22">
        <f t="shared" si="627"/>
        <v>5.2607384188569162</v>
      </c>
      <c r="AI3894" s="23">
        <f t="shared" si="628"/>
        <v>7.3766824316267074</v>
      </c>
      <c r="AJ3894" s="46"/>
      <c r="AK3894" s="25"/>
      <c r="AL3894" s="129">
        <v>3892</v>
      </c>
      <c r="AM3894" s="21">
        <v>0.70976682161121551</v>
      </c>
      <c r="AN3894" s="22">
        <f t="shared" si="629"/>
        <v>1.839410948698972</v>
      </c>
      <c r="AO3894" s="22">
        <f t="shared" si="630"/>
        <v>1.839410948698972</v>
      </c>
      <c r="AP3894" s="21">
        <v>0.15896864962218016</v>
      </c>
      <c r="AQ3894" s="22">
        <f t="shared" si="631"/>
        <v>459.47015032017697</v>
      </c>
      <c r="AR3894" s="22">
        <f t="shared" si="632"/>
        <v>459.47015032017697</v>
      </c>
      <c r="AS3894" s="23">
        <f t="shared" si="633"/>
        <v>249.79200577508976</v>
      </c>
      <c r="AT3894" s="23"/>
      <c r="AU3894" s="23"/>
      <c r="AV3894" s="23"/>
      <c r="AW3894" s="23"/>
      <c r="AX3894" s="23"/>
      <c r="AY3894" s="23"/>
      <c r="AZ3894" s="23"/>
      <c r="BA3894" s="23"/>
      <c r="BB3894" s="23"/>
      <c r="BC3894" s="23"/>
      <c r="BD3894" s="23"/>
      <c r="BE3894" s="23"/>
      <c r="BF3894" s="23"/>
      <c r="BG3894" s="23"/>
      <c r="BH3894" s="23"/>
      <c r="BI3894" s="23"/>
      <c r="BJ3894" s="23"/>
      <c r="BK3894" s="23"/>
    </row>
    <row r="3895" spans="28:63">
      <c r="AB3895" s="129">
        <v>3893</v>
      </c>
      <c r="AC3895" s="19">
        <v>0.25371391869726312</v>
      </c>
      <c r="AD3895" s="20">
        <f t="shared" si="624"/>
        <v>0.66962709347432559</v>
      </c>
      <c r="AE3895" s="22">
        <f t="shared" si="625"/>
        <v>0.66962709347432559</v>
      </c>
      <c r="AF3895" s="21">
        <v>0.90040701629292075</v>
      </c>
      <c r="AG3895" s="22">
        <f t="shared" si="626"/>
        <v>6.271477650936391</v>
      </c>
      <c r="AH3895" s="22">
        <f t="shared" si="627"/>
        <v>6.271477650936391</v>
      </c>
      <c r="AI3895" s="23">
        <f t="shared" si="628"/>
        <v>9.3656270961157695</v>
      </c>
      <c r="AJ3895" s="46"/>
      <c r="AK3895" s="25"/>
      <c r="AL3895" s="129">
        <v>3893</v>
      </c>
      <c r="AM3895" s="21">
        <v>0.5240459993346821</v>
      </c>
      <c r="AN3895" s="22">
        <f t="shared" si="629"/>
        <v>1.730069760766864</v>
      </c>
      <c r="AO3895" s="22">
        <f t="shared" si="630"/>
        <v>1.730069760766864</v>
      </c>
      <c r="AP3895" s="21">
        <v>0.28664383319517484</v>
      </c>
      <c r="AQ3895" s="22">
        <f t="shared" si="631"/>
        <v>473.00103362494656</v>
      </c>
      <c r="AR3895" s="22">
        <f t="shared" si="632"/>
        <v>473.00103362494656</v>
      </c>
      <c r="AS3895" s="23">
        <f t="shared" si="633"/>
        <v>273.39997747564001</v>
      </c>
      <c r="AT3895" s="23"/>
      <c r="AU3895" s="23"/>
      <c r="AV3895" s="23"/>
      <c r="AW3895" s="23"/>
      <c r="AX3895" s="23"/>
      <c r="AY3895" s="23"/>
      <c r="AZ3895" s="23"/>
      <c r="BA3895" s="23"/>
      <c r="BB3895" s="23"/>
      <c r="BC3895" s="23"/>
      <c r="BD3895" s="23"/>
      <c r="BE3895" s="23"/>
      <c r="BF3895" s="23"/>
      <c r="BG3895" s="23"/>
      <c r="BH3895" s="23"/>
      <c r="BI3895" s="23"/>
      <c r="BJ3895" s="23"/>
      <c r="BK3895" s="23"/>
    </row>
    <row r="3896" spans="28:63">
      <c r="AB3896" s="129">
        <v>3894</v>
      </c>
      <c r="AC3896" s="19">
        <v>0.93268336860583356</v>
      </c>
      <c r="AD3896" s="20">
        <f t="shared" si="624"/>
        <v>1.6004400883291654</v>
      </c>
      <c r="AE3896" s="22">
        <f t="shared" si="625"/>
        <v>1.6004400883291654</v>
      </c>
      <c r="AF3896" s="21">
        <v>0.60271768090818878</v>
      </c>
      <c r="AG3896" s="22">
        <f t="shared" si="626"/>
        <v>4.5476863449630862</v>
      </c>
      <c r="AH3896" s="22">
        <f t="shared" si="627"/>
        <v>4.5476863449630862</v>
      </c>
      <c r="AI3896" s="23">
        <f t="shared" si="628"/>
        <v>2.8415223900763444</v>
      </c>
      <c r="AJ3896" s="46"/>
      <c r="AK3896" s="25"/>
      <c r="AL3896" s="129">
        <v>3894</v>
      </c>
      <c r="AM3896" s="21">
        <v>0.96034344125158178</v>
      </c>
      <c r="AN3896" s="22">
        <f t="shared" si="629"/>
        <v>2.066710321782625</v>
      </c>
      <c r="AO3896" s="22">
        <f t="shared" si="630"/>
        <v>2.066710321782625</v>
      </c>
      <c r="AP3896" s="21">
        <v>0.73817694263532296</v>
      </c>
      <c r="AQ3896" s="22">
        <f t="shared" si="631"/>
        <v>509.34562247767883</v>
      </c>
      <c r="AR3896" s="22">
        <f t="shared" si="632"/>
        <v>509.34562247767883</v>
      </c>
      <c r="AS3896" s="23">
        <f t="shared" si="633"/>
        <v>246.45235334110427</v>
      </c>
      <c r="AT3896" s="23"/>
      <c r="AU3896" s="23"/>
      <c r="AV3896" s="23"/>
      <c r="AW3896" s="23"/>
      <c r="AX3896" s="23"/>
      <c r="AY3896" s="23"/>
      <c r="AZ3896" s="23"/>
      <c r="BA3896" s="23"/>
      <c r="BB3896" s="23"/>
      <c r="BC3896" s="23"/>
      <c r="BD3896" s="23"/>
      <c r="BE3896" s="23"/>
      <c r="BF3896" s="23"/>
      <c r="BG3896" s="23"/>
      <c r="BH3896" s="23"/>
      <c r="BI3896" s="23"/>
      <c r="BJ3896" s="23"/>
      <c r="BK3896" s="23"/>
    </row>
    <row r="3897" spans="28:63">
      <c r="AB3897" s="129">
        <v>3895</v>
      </c>
      <c r="AC3897" s="19">
        <v>0.49889621520291949</v>
      </c>
      <c r="AD3897" s="20">
        <f t="shared" si="624"/>
        <v>0.90985425927321262</v>
      </c>
      <c r="AE3897" s="22">
        <f t="shared" si="625"/>
        <v>0.90985425927321262</v>
      </c>
      <c r="AF3897" s="21">
        <v>0.84395168707827262</v>
      </c>
      <c r="AG3897" s="22">
        <f t="shared" si="626"/>
        <v>5.8363342708145005</v>
      </c>
      <c r="AH3897" s="22">
        <f t="shared" si="627"/>
        <v>5.8363342708145005</v>
      </c>
      <c r="AI3897" s="23">
        <f t="shared" si="628"/>
        <v>6.4145814687690059</v>
      </c>
      <c r="AJ3897" s="46"/>
      <c r="AK3897" s="25"/>
      <c r="AL3897" s="129">
        <v>3895</v>
      </c>
      <c r="AM3897" s="21">
        <v>0.10948152027716984</v>
      </c>
      <c r="AN3897" s="22">
        <f t="shared" si="629"/>
        <v>1.377129429628756</v>
      </c>
      <c r="AO3897" s="22">
        <f t="shared" si="630"/>
        <v>1.377129429628756</v>
      </c>
      <c r="AP3897" s="21">
        <v>0.73031273859075008</v>
      </c>
      <c r="AQ3897" s="22">
        <f t="shared" si="631"/>
        <v>508.59051486534173</v>
      </c>
      <c r="AR3897" s="22">
        <f t="shared" si="632"/>
        <v>508.59051486534173</v>
      </c>
      <c r="AS3897" s="23">
        <f t="shared" si="633"/>
        <v>369.3120660433832</v>
      </c>
      <c r="AT3897" s="23"/>
      <c r="AU3897" s="23"/>
      <c r="AV3897" s="23"/>
      <c r="AW3897" s="23"/>
      <c r="AX3897" s="23"/>
      <c r="AY3897" s="23"/>
      <c r="AZ3897" s="23"/>
      <c r="BA3897" s="23"/>
      <c r="BB3897" s="23"/>
      <c r="BC3897" s="23"/>
      <c r="BD3897" s="23"/>
      <c r="BE3897" s="23"/>
      <c r="BF3897" s="23"/>
      <c r="BG3897" s="23"/>
      <c r="BH3897" s="23"/>
      <c r="BI3897" s="23"/>
      <c r="BJ3897" s="23"/>
      <c r="BK3897" s="23"/>
    </row>
    <row r="3898" spans="28:63">
      <c r="AB3898" s="129">
        <v>3896</v>
      </c>
      <c r="AC3898" s="19">
        <v>0.5926738863818285</v>
      </c>
      <c r="AD3898" s="20">
        <f t="shared" si="624"/>
        <v>1.0171395770218155</v>
      </c>
      <c r="AE3898" s="22">
        <f t="shared" si="625"/>
        <v>1.0171395770218155</v>
      </c>
      <c r="AF3898" s="21">
        <v>0.63293659245505018</v>
      </c>
      <c r="AG3898" s="22">
        <f t="shared" si="626"/>
        <v>4.6815813666222734</v>
      </c>
      <c r="AH3898" s="22">
        <f t="shared" si="627"/>
        <v>4.6815813666222734</v>
      </c>
      <c r="AI3898" s="23">
        <f t="shared" si="628"/>
        <v>4.6026931528217032</v>
      </c>
      <c r="AJ3898" s="46"/>
      <c r="AK3898" s="25"/>
      <c r="AL3898" s="129">
        <v>3896</v>
      </c>
      <c r="AM3898" s="21">
        <v>6.6541976775978062E-2</v>
      </c>
      <c r="AN3898" s="22">
        <f t="shared" si="629"/>
        <v>1.311645095074661</v>
      </c>
      <c r="AO3898" s="22">
        <f t="shared" si="630"/>
        <v>1.311645095074661</v>
      </c>
      <c r="AP3898" s="21">
        <v>0.66638934495778412</v>
      </c>
      <c r="AQ3898" s="22">
        <f t="shared" si="631"/>
        <v>502.82146889422819</v>
      </c>
      <c r="AR3898" s="22">
        <f t="shared" si="632"/>
        <v>502.82146889422819</v>
      </c>
      <c r="AS3898" s="23">
        <f t="shared" si="633"/>
        <v>383.35177006521474</v>
      </c>
      <c r="AT3898" s="23"/>
      <c r="AU3898" s="23"/>
      <c r="AV3898" s="23"/>
      <c r="AW3898" s="23"/>
      <c r="AX3898" s="23"/>
      <c r="AY3898" s="23"/>
      <c r="AZ3898" s="23"/>
      <c r="BA3898" s="23"/>
      <c r="BB3898" s="23"/>
      <c r="BC3898" s="23"/>
      <c r="BD3898" s="23"/>
      <c r="BE3898" s="23"/>
      <c r="BF3898" s="23"/>
      <c r="BG3898" s="23"/>
      <c r="BH3898" s="23"/>
      <c r="BI3898" s="23"/>
      <c r="BJ3898" s="23"/>
      <c r="BK3898" s="23"/>
    </row>
    <row r="3899" spans="28:63">
      <c r="AB3899" s="129">
        <v>3897</v>
      </c>
      <c r="AC3899" s="19">
        <v>0.84843630355576538</v>
      </c>
      <c r="AD3899" s="20">
        <f t="shared" si="624"/>
        <v>1.4004597907670022</v>
      </c>
      <c r="AE3899" s="22">
        <f t="shared" si="625"/>
        <v>1.4004597907670022</v>
      </c>
      <c r="AF3899" s="21">
        <v>5.8891153841251764E-2</v>
      </c>
      <c r="AG3899" s="22">
        <f t="shared" si="626"/>
        <v>2.594429914327594</v>
      </c>
      <c r="AH3899" s="22">
        <f t="shared" si="627"/>
        <v>2.594429914327594</v>
      </c>
      <c r="AI3899" s="23">
        <f t="shared" si="628"/>
        <v>1.8525558044809551</v>
      </c>
      <c r="AJ3899" s="46"/>
      <c r="AK3899" s="25"/>
      <c r="AL3899" s="129">
        <v>3897</v>
      </c>
      <c r="AM3899" s="21">
        <v>0.28671438386557713</v>
      </c>
      <c r="AN3899" s="22">
        <f t="shared" si="629"/>
        <v>1.5608393485866163</v>
      </c>
      <c r="AO3899" s="22">
        <f t="shared" si="630"/>
        <v>1.5608393485866163</v>
      </c>
      <c r="AP3899" s="21">
        <v>0.58646763824673753</v>
      </c>
      <c r="AQ3899" s="22">
        <f t="shared" si="631"/>
        <v>496.33983077950569</v>
      </c>
      <c r="AR3899" s="22">
        <f t="shared" si="632"/>
        <v>496.33983077950569</v>
      </c>
      <c r="AS3899" s="23">
        <f t="shared" si="633"/>
        <v>317.99546265216549</v>
      </c>
      <c r="AT3899" s="23"/>
      <c r="AU3899" s="23"/>
      <c r="AV3899" s="23"/>
      <c r="AW3899" s="23"/>
      <c r="AX3899" s="23"/>
      <c r="AY3899" s="23"/>
      <c r="AZ3899" s="23"/>
      <c r="BA3899" s="23"/>
      <c r="BB3899" s="23"/>
      <c r="BC3899" s="23"/>
      <c r="BD3899" s="23"/>
      <c r="BE3899" s="23"/>
      <c r="BF3899" s="23"/>
      <c r="BG3899" s="23"/>
      <c r="BH3899" s="23"/>
      <c r="BI3899" s="23"/>
      <c r="BJ3899" s="23"/>
      <c r="BK3899" s="23"/>
    </row>
    <row r="3900" spans="28:63">
      <c r="AB3900" s="129">
        <v>3898</v>
      </c>
      <c r="AC3900" s="19">
        <v>0.40550925345115529</v>
      </c>
      <c r="AD3900" s="20">
        <f t="shared" si="624"/>
        <v>0.81261031901265013</v>
      </c>
      <c r="AE3900" s="22">
        <f t="shared" si="625"/>
        <v>0.81261031901265013</v>
      </c>
      <c r="AF3900" s="21">
        <v>0.3179453974829316</v>
      </c>
      <c r="AG3900" s="22">
        <f t="shared" si="626"/>
        <v>3.4765457805442477</v>
      </c>
      <c r="AH3900" s="22">
        <f t="shared" si="627"/>
        <v>3.4765457805442477</v>
      </c>
      <c r="AI3900" s="23">
        <f t="shared" si="628"/>
        <v>4.2782446877715898</v>
      </c>
      <c r="AJ3900" s="46"/>
      <c r="AK3900" s="25"/>
      <c r="AL3900" s="129">
        <v>3898</v>
      </c>
      <c r="AM3900" s="21">
        <v>0.37065232776946822</v>
      </c>
      <c r="AN3900" s="22">
        <f t="shared" si="629"/>
        <v>1.6267120239333495</v>
      </c>
      <c r="AO3900" s="22">
        <f t="shared" si="630"/>
        <v>1.6267120239333495</v>
      </c>
      <c r="AP3900" s="21">
        <v>0.88658886373435808</v>
      </c>
      <c r="AQ3900" s="22">
        <f t="shared" si="631"/>
        <v>526.6618966435808</v>
      </c>
      <c r="AR3900" s="22">
        <f t="shared" si="632"/>
        <v>526.6618966435808</v>
      </c>
      <c r="AS3900" s="23">
        <f t="shared" si="633"/>
        <v>323.75853186978071</v>
      </c>
      <c r="AT3900" s="23"/>
      <c r="AU3900" s="23"/>
      <c r="AV3900" s="23"/>
      <c r="AW3900" s="23"/>
      <c r="AX3900" s="23"/>
      <c r="AY3900" s="23"/>
      <c r="AZ3900" s="23"/>
      <c r="BA3900" s="23"/>
      <c r="BB3900" s="23"/>
      <c r="BC3900" s="23"/>
      <c r="BD3900" s="23"/>
      <c r="BE3900" s="23"/>
      <c r="BF3900" s="23"/>
      <c r="BG3900" s="23"/>
      <c r="BH3900" s="23"/>
      <c r="BI3900" s="23"/>
      <c r="BJ3900" s="23"/>
      <c r="BK3900" s="23"/>
    </row>
    <row r="3901" spans="28:63">
      <c r="AB3901" s="129">
        <v>3899</v>
      </c>
      <c r="AC3901" s="19">
        <v>0.45619755874260592</v>
      </c>
      <c r="AD3901" s="20">
        <f t="shared" si="624"/>
        <v>0.86435838853710734</v>
      </c>
      <c r="AE3901" s="22">
        <f t="shared" si="625"/>
        <v>0.86435838853710734</v>
      </c>
      <c r="AF3901" s="21">
        <v>3.7520233198082398E-2</v>
      </c>
      <c r="AG3901" s="22">
        <f t="shared" si="626"/>
        <v>2.474469597749418</v>
      </c>
      <c r="AH3901" s="22">
        <f t="shared" si="627"/>
        <v>2.474469597749418</v>
      </c>
      <c r="AI3901" s="23">
        <f t="shared" si="628"/>
        <v>2.8627819554541034</v>
      </c>
      <c r="AJ3901" s="46"/>
      <c r="AK3901" s="25"/>
      <c r="AL3901" s="129">
        <v>3899</v>
      </c>
      <c r="AM3901" s="21">
        <v>0.71654781289249081</v>
      </c>
      <c r="AN3901" s="22">
        <f t="shared" si="629"/>
        <v>1.8436482358340791</v>
      </c>
      <c r="AO3901" s="22">
        <f t="shared" si="630"/>
        <v>1.8436482358340791</v>
      </c>
      <c r="AP3901" s="21">
        <v>5.9364379012992741E-2</v>
      </c>
      <c r="AQ3901" s="22">
        <f t="shared" si="631"/>
        <v>444.11992774299563</v>
      </c>
      <c r="AR3901" s="22">
        <f t="shared" si="632"/>
        <v>444.11992774299563</v>
      </c>
      <c r="AS3901" s="23">
        <f t="shared" si="633"/>
        <v>240.89190069496783</v>
      </c>
      <c r="AT3901" s="23"/>
      <c r="AU3901" s="23"/>
      <c r="AV3901" s="23"/>
      <c r="AW3901" s="23"/>
      <c r="AX3901" s="23"/>
      <c r="AY3901" s="23"/>
      <c r="AZ3901" s="23"/>
      <c r="BA3901" s="23"/>
      <c r="BB3901" s="23"/>
      <c r="BC3901" s="23"/>
      <c r="BD3901" s="23"/>
      <c r="BE3901" s="23"/>
      <c r="BF3901" s="23"/>
      <c r="BG3901" s="23"/>
      <c r="BH3901" s="23"/>
      <c r="BI3901" s="23"/>
      <c r="BJ3901" s="23"/>
      <c r="BK3901" s="23"/>
    </row>
    <row r="3902" spans="28:63">
      <c r="AB3902" s="129">
        <v>3900</v>
      </c>
      <c r="AC3902" s="19">
        <v>1.1667443690385637E-2</v>
      </c>
      <c r="AD3902" s="20">
        <f t="shared" si="624"/>
        <v>0.67000233103234463</v>
      </c>
      <c r="AE3902" s="22">
        <f t="shared" si="625"/>
        <v>0.67000233103234463</v>
      </c>
      <c r="AF3902" s="21">
        <v>0.51494902836881029</v>
      </c>
      <c r="AG3902" s="22">
        <f t="shared" si="626"/>
        <v>4.1853533389138526</v>
      </c>
      <c r="AH3902" s="22">
        <f t="shared" si="627"/>
        <v>4.1853533389138526</v>
      </c>
      <c r="AI3902" s="23">
        <f t="shared" si="628"/>
        <v>6.2467742947476443</v>
      </c>
      <c r="AJ3902" s="46"/>
      <c r="AK3902" s="25"/>
      <c r="AL3902" s="129">
        <v>3900</v>
      </c>
      <c r="AM3902" s="21">
        <v>0.6916280162002959</v>
      </c>
      <c r="AN3902" s="22">
        <f t="shared" si="629"/>
        <v>1.8283137764965356</v>
      </c>
      <c r="AO3902" s="22">
        <f t="shared" si="630"/>
        <v>1.8283137764965356</v>
      </c>
      <c r="AP3902" s="21">
        <v>0.44868369928885132</v>
      </c>
      <c r="AQ3902" s="22">
        <f t="shared" si="631"/>
        <v>486.31063453949707</v>
      </c>
      <c r="AR3902" s="22">
        <f t="shared" si="632"/>
        <v>486.31063453949707</v>
      </c>
      <c r="AS3902" s="23">
        <f t="shared" si="633"/>
        <v>265.98860698374142</v>
      </c>
      <c r="AT3902" s="23"/>
      <c r="AU3902" s="23"/>
      <c r="AV3902" s="23"/>
      <c r="AW3902" s="23"/>
      <c r="AX3902" s="23"/>
      <c r="AY3902" s="23"/>
      <c r="AZ3902" s="23"/>
      <c r="BA3902" s="23"/>
      <c r="BB3902" s="23"/>
      <c r="BC3902" s="23"/>
      <c r="BD3902" s="23"/>
      <c r="BE3902" s="23"/>
      <c r="BF3902" s="23"/>
      <c r="BG3902" s="23"/>
      <c r="BH3902" s="23"/>
      <c r="BI3902" s="23"/>
      <c r="BJ3902" s="23"/>
      <c r="BK3902" s="23"/>
    </row>
    <row r="3903" spans="28:63">
      <c r="AB3903" s="129">
        <v>3901</v>
      </c>
      <c r="AC3903" s="19">
        <v>0.93053800307781032</v>
      </c>
      <c r="AD3903" s="20">
        <f t="shared" si="624"/>
        <v>1.5941230828186148</v>
      </c>
      <c r="AE3903" s="22">
        <f t="shared" si="625"/>
        <v>1.5941230828186148</v>
      </c>
      <c r="AF3903" s="21">
        <v>0.49880897798138901</v>
      </c>
      <c r="AG3903" s="22">
        <f t="shared" si="626"/>
        <v>4.1224065890608994</v>
      </c>
      <c r="AH3903" s="22">
        <f t="shared" si="627"/>
        <v>4.1224065890608994</v>
      </c>
      <c r="AI3903" s="23">
        <f t="shared" si="628"/>
        <v>2.5860026954580908</v>
      </c>
      <c r="AJ3903" s="46"/>
      <c r="AK3903" s="25"/>
      <c r="AL3903" s="129">
        <v>3901</v>
      </c>
      <c r="AM3903" s="21">
        <v>0.62912305273184055</v>
      </c>
      <c r="AN3903" s="22">
        <f t="shared" si="629"/>
        <v>1.7922673863956964</v>
      </c>
      <c r="AO3903" s="22">
        <f t="shared" si="630"/>
        <v>1.7922673863956964</v>
      </c>
      <c r="AP3903" s="21">
        <v>0.5174169854943772</v>
      </c>
      <c r="AQ3903" s="22">
        <f t="shared" si="631"/>
        <v>491.22999533113943</v>
      </c>
      <c r="AR3903" s="22">
        <f t="shared" si="632"/>
        <v>491.22999533113943</v>
      </c>
      <c r="AS3903" s="23">
        <f t="shared" si="633"/>
        <v>274.08298508350236</v>
      </c>
      <c r="AT3903" s="23"/>
      <c r="AU3903" s="23"/>
      <c r="AV3903" s="23"/>
      <c r="AW3903" s="23"/>
      <c r="AX3903" s="23"/>
      <c r="AY3903" s="23"/>
      <c r="AZ3903" s="23"/>
      <c r="BA3903" s="23"/>
      <c r="BB3903" s="23"/>
      <c r="BC3903" s="23"/>
      <c r="BD3903" s="23"/>
      <c r="BE3903" s="23"/>
      <c r="BF3903" s="23"/>
      <c r="BG3903" s="23"/>
      <c r="BH3903" s="23"/>
      <c r="BI3903" s="23"/>
      <c r="BJ3903" s="23"/>
      <c r="BK3903" s="23"/>
    </row>
    <row r="3904" spans="28:63">
      <c r="AB3904" s="129">
        <v>3902</v>
      </c>
      <c r="AC3904" s="19">
        <v>5.5350131171890471E-2</v>
      </c>
      <c r="AD3904" s="20">
        <f t="shared" si="624"/>
        <v>0.75246984978084686</v>
      </c>
      <c r="AE3904" s="22">
        <f t="shared" si="625"/>
        <v>0.75246984978084686</v>
      </c>
      <c r="AF3904" s="21">
        <v>0.24685501446302216</v>
      </c>
      <c r="AG3904" s="22">
        <f t="shared" si="626"/>
        <v>3.2466485963996581</v>
      </c>
      <c r="AH3904" s="22">
        <f t="shared" si="627"/>
        <v>3.2466485963996581</v>
      </c>
      <c r="AI3904" s="23">
        <f t="shared" si="628"/>
        <v>4.3146560587712965</v>
      </c>
      <c r="AJ3904" s="46"/>
      <c r="AK3904" s="25"/>
      <c r="AL3904" s="129">
        <v>3902</v>
      </c>
      <c r="AM3904" s="21">
        <v>0.89822787297780127</v>
      </c>
      <c r="AN3904" s="22">
        <f t="shared" si="629"/>
        <v>1.9864726881498647</v>
      </c>
      <c r="AO3904" s="22">
        <f t="shared" si="630"/>
        <v>1.9864726881498647</v>
      </c>
      <c r="AP3904" s="21">
        <v>0.96135031150696282</v>
      </c>
      <c r="AQ3904" s="22">
        <f t="shared" si="631"/>
        <v>540.53806414480403</v>
      </c>
      <c r="AR3904" s="22">
        <f t="shared" si="632"/>
        <v>540.53806414480403</v>
      </c>
      <c r="AS3904" s="23">
        <f t="shared" si="633"/>
        <v>272.10948701652848</v>
      </c>
      <c r="AT3904" s="23"/>
      <c r="AU3904" s="23"/>
      <c r="AV3904" s="23"/>
      <c r="AW3904" s="23"/>
      <c r="AX3904" s="23"/>
      <c r="AY3904" s="23"/>
      <c r="AZ3904" s="23"/>
      <c r="BA3904" s="23"/>
      <c r="BB3904" s="23"/>
      <c r="BC3904" s="23"/>
      <c r="BD3904" s="23"/>
      <c r="BE3904" s="23"/>
      <c r="BF3904" s="23"/>
      <c r="BG3904" s="23"/>
      <c r="BH3904" s="23"/>
      <c r="BI3904" s="23"/>
      <c r="BJ3904" s="23"/>
      <c r="BK3904" s="23"/>
    </row>
    <row r="3905" spans="28:63">
      <c r="AB3905" s="129">
        <v>3903</v>
      </c>
      <c r="AC3905" s="19">
        <v>0.24374023734360006</v>
      </c>
      <c r="AD3905" s="20">
        <f t="shared" si="624"/>
        <v>0.66076676672212242</v>
      </c>
      <c r="AE3905" s="22">
        <f t="shared" si="625"/>
        <v>0.66076676672212242</v>
      </c>
      <c r="AF3905" s="21">
        <v>0.71270539383435738</v>
      </c>
      <c r="AG3905" s="22">
        <f t="shared" si="626"/>
        <v>5.064214213371609</v>
      </c>
      <c r="AH3905" s="22">
        <f t="shared" si="627"/>
        <v>5.064214213371609</v>
      </c>
      <c r="AI3905" s="23">
        <f t="shared" si="628"/>
        <v>7.6641478785226251</v>
      </c>
      <c r="AJ3905" s="46"/>
      <c r="AK3905" s="25"/>
      <c r="AL3905" s="129">
        <v>3903</v>
      </c>
      <c r="AM3905" s="21">
        <v>0.55254388256327014</v>
      </c>
      <c r="AN3905" s="22">
        <f t="shared" si="629"/>
        <v>1.7475113384048402</v>
      </c>
      <c r="AO3905" s="22">
        <f t="shared" si="630"/>
        <v>1.7475113384048402</v>
      </c>
      <c r="AP3905" s="21">
        <v>0.20118701765180413</v>
      </c>
      <c r="AQ3905" s="22">
        <f t="shared" si="631"/>
        <v>464.40307166162813</v>
      </c>
      <c r="AR3905" s="22">
        <f t="shared" si="632"/>
        <v>464.40307166162813</v>
      </c>
      <c r="AS3905" s="23">
        <f t="shared" si="633"/>
        <v>265.75110641945457</v>
      </c>
      <c r="AT3905" s="23"/>
      <c r="AU3905" s="23"/>
      <c r="AV3905" s="23"/>
      <c r="AW3905" s="23"/>
      <c r="AX3905" s="23"/>
      <c r="AY3905" s="23"/>
      <c r="AZ3905" s="23"/>
      <c r="BA3905" s="23"/>
      <c r="BB3905" s="23"/>
      <c r="BC3905" s="23"/>
      <c r="BD3905" s="23"/>
      <c r="BE3905" s="23"/>
      <c r="BF3905" s="23"/>
      <c r="BG3905" s="23"/>
      <c r="BH3905" s="23"/>
      <c r="BI3905" s="23"/>
      <c r="BJ3905" s="23"/>
      <c r="BK3905" s="23"/>
    </row>
    <row r="3906" spans="28:63">
      <c r="AB3906" s="129">
        <v>3904</v>
      </c>
      <c r="AC3906" s="19">
        <v>0.6529303932700834</v>
      </c>
      <c r="AD3906" s="20">
        <f t="shared" si="624"/>
        <v>1.0927457471465509</v>
      </c>
      <c r="AE3906" s="22">
        <f t="shared" si="625"/>
        <v>1.0927457471465509</v>
      </c>
      <c r="AF3906" s="21">
        <v>0.81032441997904947</v>
      </c>
      <c r="AG3906" s="22">
        <f t="shared" si="626"/>
        <v>5.6145718621956942</v>
      </c>
      <c r="AH3906" s="22">
        <f t="shared" si="627"/>
        <v>5.6145718621956942</v>
      </c>
      <c r="AI3906" s="23">
        <f t="shared" si="628"/>
        <v>5.1380404607904726</v>
      </c>
      <c r="AJ3906" s="46"/>
      <c r="AK3906" s="25"/>
      <c r="AL3906" s="129">
        <v>3904</v>
      </c>
      <c r="AM3906" s="21">
        <v>0.84373256091431537</v>
      </c>
      <c r="AN3906" s="22">
        <f t="shared" si="629"/>
        <v>1.9354101046706684</v>
      </c>
      <c r="AO3906" s="22">
        <f t="shared" si="630"/>
        <v>1.9354101046706684</v>
      </c>
      <c r="AP3906" s="21">
        <v>0.63001872985373186</v>
      </c>
      <c r="AQ3906" s="22">
        <f t="shared" si="631"/>
        <v>499.78524726087943</v>
      </c>
      <c r="AR3906" s="22">
        <f t="shared" si="632"/>
        <v>499.78524726087943</v>
      </c>
      <c r="AS3906" s="23">
        <f t="shared" si="633"/>
        <v>258.23221964934584</v>
      </c>
      <c r="AT3906" s="23"/>
      <c r="AU3906" s="23"/>
      <c r="AV3906" s="23"/>
      <c r="AW3906" s="23"/>
      <c r="AX3906" s="23"/>
      <c r="AY3906" s="23"/>
      <c r="AZ3906" s="23"/>
      <c r="BA3906" s="23"/>
      <c r="BB3906" s="23"/>
      <c r="BC3906" s="23"/>
      <c r="BD3906" s="23"/>
      <c r="BE3906" s="23"/>
      <c r="BF3906" s="23"/>
      <c r="BG3906" s="23"/>
      <c r="BH3906" s="23"/>
      <c r="BI3906" s="23"/>
      <c r="BJ3906" s="23"/>
      <c r="BK3906" s="23"/>
    </row>
    <row r="3907" spans="28:63">
      <c r="AB3907" s="129">
        <v>3905</v>
      </c>
      <c r="AC3907" s="19">
        <v>0.65656325254712533</v>
      </c>
      <c r="AD3907" s="20">
        <f t="shared" si="624"/>
        <v>1.0975064597132911</v>
      </c>
      <c r="AE3907" s="22">
        <f t="shared" si="625"/>
        <v>1.0975064597132911</v>
      </c>
      <c r="AF3907" s="21">
        <v>0.7307786749617079</v>
      </c>
      <c r="AG3907" s="22">
        <f t="shared" si="626"/>
        <v>5.158057046464732</v>
      </c>
      <c r="AH3907" s="22">
        <f t="shared" si="627"/>
        <v>5.158057046464732</v>
      </c>
      <c r="AI3907" s="23">
        <f t="shared" si="628"/>
        <v>4.6997965258557164</v>
      </c>
      <c r="AJ3907" s="46"/>
      <c r="AK3907" s="25"/>
      <c r="AL3907" s="129">
        <v>3905</v>
      </c>
      <c r="AM3907" s="21">
        <v>0.42210877510375933</v>
      </c>
      <c r="AN3907" s="22">
        <f t="shared" si="629"/>
        <v>1.6634282442971644</v>
      </c>
      <c r="AO3907" s="22">
        <f t="shared" si="630"/>
        <v>1.6634282442971644</v>
      </c>
      <c r="AP3907" s="21">
        <v>0.42476696571548644</v>
      </c>
      <c r="AQ3907" s="22">
        <f t="shared" si="631"/>
        <v>484.51911549309835</v>
      </c>
      <c r="AR3907" s="22">
        <f t="shared" si="632"/>
        <v>484.51911549309835</v>
      </c>
      <c r="AS3907" s="23">
        <f t="shared" si="633"/>
        <v>291.27743691632367</v>
      </c>
      <c r="AT3907" s="23"/>
      <c r="AU3907" s="23"/>
      <c r="AV3907" s="23"/>
      <c r="AW3907" s="23"/>
      <c r="AX3907" s="23"/>
      <c r="AY3907" s="23"/>
      <c r="AZ3907" s="23"/>
      <c r="BA3907" s="23"/>
      <c r="BB3907" s="23"/>
      <c r="BC3907" s="23"/>
      <c r="BD3907" s="23"/>
      <c r="BE3907" s="23"/>
      <c r="BF3907" s="23"/>
      <c r="BG3907" s="23"/>
      <c r="BH3907" s="23"/>
      <c r="BI3907" s="23"/>
      <c r="BJ3907" s="23"/>
      <c r="BK3907" s="23"/>
    </row>
    <row r="3908" spans="28:63">
      <c r="AB3908" s="129">
        <v>3906</v>
      </c>
      <c r="AC3908" s="19">
        <v>0.57379933499344804</v>
      </c>
      <c r="AD3908" s="20">
        <f t="shared" ref="AD3908:AD3971" si="634">IF(AC3908&lt;=$R$5, ($I$5+(SQRT(AC3908*$S$5))), IF(AC3908&gt;$R$5, ($K$5-(SQRT(1-AC3908)*$T$5))))</f>
        <v>0.99462569302297243</v>
      </c>
      <c r="AE3908" s="22">
        <f t="shared" ref="AE3908:AE3971" si="635">AD3908</f>
        <v>0.99462569302297243</v>
      </c>
      <c r="AF3908" s="21">
        <v>0.80071056575435828</v>
      </c>
      <c r="AG3908" s="22">
        <f t="shared" ref="AG3908:AG3971" si="636">IF(AF3908&lt;=$R$13,$I$13+SQRT(AF3908*$S$13), $K$13-SQRT((1-AF3908)*$T$13))</f>
        <v>5.5548654377786786</v>
      </c>
      <c r="AH3908" s="22">
        <f t="shared" ref="AH3908:AH3971" si="637">AG3908</f>
        <v>5.5548654377786786</v>
      </c>
      <c r="AI3908" s="23">
        <f t="shared" ref="AI3908:AI3971" si="638">AH3908/AE3908</f>
        <v>5.5848802989351096</v>
      </c>
      <c r="AJ3908" s="46"/>
      <c r="AK3908" s="25"/>
      <c r="AL3908" s="129">
        <v>3906</v>
      </c>
      <c r="AM3908" s="21">
        <v>0.33942986461027524</v>
      </c>
      <c r="AN3908" s="22">
        <f t="shared" ref="AN3908:AN3971" si="639">IF(AM3908&lt;=$R$21,$I$21+SQRT(AM3908*$S$21), $K$21-SQRT((1-AM3908)*$T$21))</f>
        <v>1.6031789778094359</v>
      </c>
      <c r="AO3908" s="22">
        <f t="shared" ref="AO3908:AO3971" si="640">AN3908</f>
        <v>1.6031789778094359</v>
      </c>
      <c r="AP3908" s="21">
        <v>0.43341330680933277</v>
      </c>
      <c r="AQ3908" s="22">
        <f t="shared" ref="AQ3908:AQ3971" si="641">IF(AP3908&lt;=$R$29,$I$29+SQRT(AP3908*$S$29), $K$29-SQRT((1-AP3908)*$T$29))</f>
        <v>485.17246663071347</v>
      </c>
      <c r="AR3908" s="22">
        <f t="shared" ref="AR3908:AR3971" si="642">AQ3908</f>
        <v>485.17246663071347</v>
      </c>
      <c r="AS3908" s="23">
        <f t="shared" ref="AS3908:AS3971" si="643">AR3908/AO3908</f>
        <v>302.63150487018436</v>
      </c>
      <c r="AT3908" s="23"/>
      <c r="AU3908" s="23"/>
      <c r="AV3908" s="23"/>
      <c r="AW3908" s="23"/>
      <c r="AX3908" s="23"/>
      <c r="AY3908" s="23"/>
      <c r="AZ3908" s="23"/>
      <c r="BA3908" s="23"/>
      <c r="BB3908" s="23"/>
      <c r="BC3908" s="23"/>
      <c r="BD3908" s="23"/>
      <c r="BE3908" s="23"/>
      <c r="BF3908" s="23"/>
      <c r="BG3908" s="23"/>
      <c r="BH3908" s="23"/>
      <c r="BI3908" s="23"/>
      <c r="BJ3908" s="23"/>
      <c r="BK3908" s="23"/>
    </row>
    <row r="3909" spans="28:63">
      <c r="AB3909" s="129">
        <v>3907</v>
      </c>
      <c r="AC3909" s="19">
        <v>0.47306194299085247</v>
      </c>
      <c r="AD3909" s="20">
        <f t="shared" si="634"/>
        <v>0.8821063127457538</v>
      </c>
      <c r="AE3909" s="22">
        <f t="shared" si="635"/>
        <v>0.8821063127457538</v>
      </c>
      <c r="AF3909" s="21">
        <v>0.88714893782119308</v>
      </c>
      <c r="AG3909" s="22">
        <f t="shared" si="636"/>
        <v>6.1600185149398357</v>
      </c>
      <c r="AH3909" s="22">
        <f t="shared" si="637"/>
        <v>6.1600185149398357</v>
      </c>
      <c r="AI3909" s="23">
        <f t="shared" si="638"/>
        <v>6.9833062363712104</v>
      </c>
      <c r="AJ3909" s="46"/>
      <c r="AK3909" s="25"/>
      <c r="AL3909" s="129">
        <v>3907</v>
      </c>
      <c r="AM3909" s="21">
        <v>0.49059793884368541</v>
      </c>
      <c r="AN3909" s="22">
        <f t="shared" si="639"/>
        <v>1.7089818581513683</v>
      </c>
      <c r="AO3909" s="22">
        <f t="shared" si="640"/>
        <v>1.7089818581513683</v>
      </c>
      <c r="AP3909" s="21">
        <v>0.7451893448482011</v>
      </c>
      <c r="AQ3909" s="22">
        <f t="shared" si="641"/>
        <v>510.02856395411845</v>
      </c>
      <c r="AR3909" s="22">
        <f t="shared" si="642"/>
        <v>510.02856395411845</v>
      </c>
      <c r="AS3909" s="23">
        <f t="shared" si="643"/>
        <v>298.44001065395986</v>
      </c>
      <c r="AT3909" s="23"/>
      <c r="AU3909" s="23"/>
      <c r="AV3909" s="23"/>
      <c r="AW3909" s="23"/>
      <c r="AX3909" s="23"/>
      <c r="AY3909" s="23"/>
      <c r="AZ3909" s="23"/>
      <c r="BA3909" s="23"/>
      <c r="BB3909" s="23"/>
      <c r="BC3909" s="23"/>
      <c r="BD3909" s="23"/>
      <c r="BE3909" s="23"/>
      <c r="BF3909" s="23"/>
      <c r="BG3909" s="23"/>
      <c r="BH3909" s="23"/>
      <c r="BI3909" s="23"/>
      <c r="BJ3909" s="23"/>
      <c r="BK3909" s="23"/>
    </row>
    <row r="3910" spans="28:63">
      <c r="AB3910" s="129">
        <v>3908</v>
      </c>
      <c r="AC3910" s="19">
        <v>0.23295290691127235</v>
      </c>
      <c r="AD3910" s="20">
        <f t="shared" si="634"/>
        <v>0.65124913865857859</v>
      </c>
      <c r="AE3910" s="22">
        <f t="shared" si="635"/>
        <v>0.65124913865857859</v>
      </c>
      <c r="AF3910" s="21">
        <v>0.53738164726751303</v>
      </c>
      <c r="AG3910" s="22">
        <f t="shared" si="636"/>
        <v>4.2746073251300594</v>
      </c>
      <c r="AH3910" s="22">
        <f t="shared" si="637"/>
        <v>4.2746073251300594</v>
      </c>
      <c r="AI3910" s="23">
        <f t="shared" si="638"/>
        <v>6.5637051496678431</v>
      </c>
      <c r="AJ3910" s="46"/>
      <c r="AK3910" s="25"/>
      <c r="AL3910" s="129">
        <v>3908</v>
      </c>
      <c r="AM3910" s="21">
        <v>0.1386811406193128</v>
      </c>
      <c r="AN3910" s="22">
        <f t="shared" si="639"/>
        <v>1.414413623818489</v>
      </c>
      <c r="AO3910" s="22">
        <f t="shared" si="640"/>
        <v>1.414413623818489</v>
      </c>
      <c r="AP3910" s="21">
        <v>0.37602092470241688</v>
      </c>
      <c r="AQ3910" s="22">
        <f t="shared" si="641"/>
        <v>480.70424253776406</v>
      </c>
      <c r="AR3910" s="22">
        <f t="shared" si="642"/>
        <v>480.70424253776406</v>
      </c>
      <c r="AS3910" s="23">
        <f t="shared" si="643"/>
        <v>339.86115125221147</v>
      </c>
      <c r="AT3910" s="23"/>
      <c r="AU3910" s="23"/>
      <c r="AV3910" s="23"/>
      <c r="AW3910" s="23"/>
      <c r="AX3910" s="23"/>
      <c r="AY3910" s="23"/>
      <c r="AZ3910" s="23"/>
      <c r="BA3910" s="23"/>
      <c r="BB3910" s="23"/>
      <c r="BC3910" s="23"/>
      <c r="BD3910" s="23"/>
      <c r="BE3910" s="23"/>
      <c r="BF3910" s="23"/>
      <c r="BG3910" s="23"/>
      <c r="BH3910" s="23"/>
      <c r="BI3910" s="23"/>
      <c r="BJ3910" s="23"/>
      <c r="BK3910" s="23"/>
    </row>
    <row r="3911" spans="28:63">
      <c r="AB3911" s="129">
        <v>3909</v>
      </c>
      <c r="AC3911" s="19">
        <v>0.11786739862426665</v>
      </c>
      <c r="AD3911" s="20">
        <f t="shared" si="634"/>
        <v>0.82249563461378739</v>
      </c>
      <c r="AE3911" s="22">
        <f t="shared" si="635"/>
        <v>0.82249563461378739</v>
      </c>
      <c r="AF3911" s="21">
        <v>0.15828991603099019</v>
      </c>
      <c r="AG3911" s="22">
        <f t="shared" si="636"/>
        <v>2.9745457896815015</v>
      </c>
      <c r="AH3911" s="22">
        <f t="shared" si="637"/>
        <v>2.9745457896815015</v>
      </c>
      <c r="AI3911" s="23">
        <f t="shared" si="638"/>
        <v>3.6164882395737394</v>
      </c>
      <c r="AJ3911" s="46"/>
      <c r="AK3911" s="25"/>
      <c r="AL3911" s="129">
        <v>3909</v>
      </c>
      <c r="AM3911" s="21">
        <v>0.47088430222004463</v>
      </c>
      <c r="AN3911" s="22">
        <f t="shared" si="639"/>
        <v>1.6962151420650455</v>
      </c>
      <c r="AO3911" s="22">
        <f t="shared" si="640"/>
        <v>1.6962151420650455</v>
      </c>
      <c r="AP3911" s="21">
        <v>0.28930188505790655</v>
      </c>
      <c r="AQ3911" s="22">
        <f t="shared" si="641"/>
        <v>473.2462061894318</v>
      </c>
      <c r="AR3911" s="22">
        <f t="shared" si="642"/>
        <v>473.2462061894318</v>
      </c>
      <c r="AS3911" s="23">
        <f t="shared" si="643"/>
        <v>279.00128613006098</v>
      </c>
      <c r="AT3911" s="23"/>
      <c r="AU3911" s="23"/>
      <c r="AV3911" s="23"/>
      <c r="AW3911" s="23"/>
      <c r="AX3911" s="23"/>
      <c r="AY3911" s="23"/>
      <c r="AZ3911" s="23"/>
      <c r="BA3911" s="23"/>
      <c r="BB3911" s="23"/>
      <c r="BC3911" s="23"/>
      <c r="BD3911" s="23"/>
      <c r="BE3911" s="23"/>
      <c r="BF3911" s="23"/>
      <c r="BG3911" s="23"/>
      <c r="BH3911" s="23"/>
      <c r="BI3911" s="23"/>
      <c r="BJ3911" s="23"/>
      <c r="BK3911" s="23"/>
    </row>
    <row r="3912" spans="28:63">
      <c r="AB3912" s="129">
        <v>3910</v>
      </c>
      <c r="AC3912" s="19">
        <v>0.72312437724888323</v>
      </c>
      <c r="AD3912" s="20">
        <f t="shared" si="634"/>
        <v>1.1896678292721257</v>
      </c>
      <c r="AE3912" s="22">
        <f t="shared" si="635"/>
        <v>1.1896678292721257</v>
      </c>
      <c r="AF3912" s="21">
        <v>6.5571813542253166E-2</v>
      </c>
      <c r="AG3912" s="22">
        <f t="shared" si="636"/>
        <v>2.6272406884550135</v>
      </c>
      <c r="AH3912" s="22">
        <f t="shared" si="637"/>
        <v>2.6272406884550135</v>
      </c>
      <c r="AI3912" s="23">
        <f t="shared" si="638"/>
        <v>2.2083817211922407</v>
      </c>
      <c r="AJ3912" s="46"/>
      <c r="AK3912" s="25"/>
      <c r="AL3912" s="129">
        <v>3910</v>
      </c>
      <c r="AM3912" s="21">
        <v>0.38639504253598633</v>
      </c>
      <c r="AN3912" s="22">
        <f t="shared" si="639"/>
        <v>1.6382015427254026</v>
      </c>
      <c r="AO3912" s="22">
        <f t="shared" si="640"/>
        <v>1.6382015427254026</v>
      </c>
      <c r="AP3912" s="21">
        <v>0.70781431733392131</v>
      </c>
      <c r="AQ3912" s="22">
        <f t="shared" si="641"/>
        <v>506.48906943317496</v>
      </c>
      <c r="AR3912" s="22">
        <f t="shared" si="642"/>
        <v>506.48906943317496</v>
      </c>
      <c r="AS3912" s="23">
        <f t="shared" si="643"/>
        <v>309.17384474595951</v>
      </c>
      <c r="AT3912" s="23"/>
      <c r="AU3912" s="23"/>
      <c r="AV3912" s="23"/>
      <c r="AW3912" s="23"/>
      <c r="AX3912" s="23"/>
      <c r="AY3912" s="23"/>
      <c r="AZ3912" s="23"/>
      <c r="BA3912" s="23"/>
      <c r="BB3912" s="23"/>
      <c r="BC3912" s="23"/>
      <c r="BD3912" s="23"/>
      <c r="BE3912" s="23"/>
      <c r="BF3912" s="23"/>
      <c r="BG3912" s="23"/>
      <c r="BH3912" s="23"/>
      <c r="BI3912" s="23"/>
      <c r="BJ3912" s="23"/>
      <c r="BK3912" s="23"/>
    </row>
    <row r="3913" spans="28:63">
      <c r="AB3913" s="129">
        <v>3911</v>
      </c>
      <c r="AC3913" s="19">
        <v>0.20639223964818343</v>
      </c>
      <c r="AD3913" s="20">
        <f t="shared" si="634"/>
        <v>0.89442272441548565</v>
      </c>
      <c r="AE3913" s="22">
        <f t="shared" si="635"/>
        <v>0.89442272441548565</v>
      </c>
      <c r="AF3913" s="21">
        <v>0.66013949613338863</v>
      </c>
      <c r="AG3913" s="22">
        <f t="shared" si="636"/>
        <v>4.8069113516849642</v>
      </c>
      <c r="AH3913" s="22">
        <f t="shared" si="637"/>
        <v>4.8069113516849642</v>
      </c>
      <c r="AI3913" s="23">
        <f t="shared" si="638"/>
        <v>5.3743171103197644</v>
      </c>
      <c r="AJ3913" s="46"/>
      <c r="AK3913" s="25"/>
      <c r="AL3913" s="129">
        <v>3911</v>
      </c>
      <c r="AM3913" s="21">
        <v>3.3079082295854656E-2</v>
      </c>
      <c r="AN3913" s="22">
        <f t="shared" si="639"/>
        <v>1.2433247438797232</v>
      </c>
      <c r="AO3913" s="22">
        <f t="shared" si="640"/>
        <v>1.2433247438797232</v>
      </c>
      <c r="AP3913" s="21">
        <v>0.39085318670139768</v>
      </c>
      <c r="AQ3913" s="22">
        <f t="shared" si="641"/>
        <v>481.88991218020669</v>
      </c>
      <c r="AR3913" s="22">
        <f t="shared" si="642"/>
        <v>481.88991218020669</v>
      </c>
      <c r="AS3913" s="23">
        <f t="shared" si="643"/>
        <v>387.58169541168866</v>
      </c>
      <c r="AT3913" s="23"/>
      <c r="AU3913" s="23"/>
      <c r="AV3913" s="23"/>
      <c r="AW3913" s="23"/>
      <c r="AX3913" s="23"/>
      <c r="AY3913" s="23"/>
      <c r="AZ3913" s="23"/>
      <c r="BA3913" s="23"/>
      <c r="BB3913" s="23"/>
      <c r="BC3913" s="23"/>
      <c r="BD3913" s="23"/>
      <c r="BE3913" s="23"/>
      <c r="BF3913" s="23"/>
      <c r="BG3913" s="23"/>
      <c r="BH3913" s="23"/>
      <c r="BI3913" s="23"/>
      <c r="BJ3913" s="23"/>
      <c r="BK3913" s="23"/>
    </row>
    <row r="3914" spans="28:63">
      <c r="AB3914" s="129">
        <v>3912</v>
      </c>
      <c r="AC3914" s="19">
        <v>0.12273188455156236</v>
      </c>
      <c r="AD3914" s="20">
        <f t="shared" si="634"/>
        <v>0.82704050632355497</v>
      </c>
      <c r="AE3914" s="22">
        <f t="shared" si="635"/>
        <v>0.82704050632355497</v>
      </c>
      <c r="AF3914" s="21">
        <v>0.45516730585810627</v>
      </c>
      <c r="AG3914" s="22">
        <f t="shared" si="636"/>
        <v>3.9571073691901226</v>
      </c>
      <c r="AH3914" s="22">
        <f t="shared" si="637"/>
        <v>3.9571073691901226</v>
      </c>
      <c r="AI3914" s="23">
        <f t="shared" si="638"/>
        <v>4.7846596858727768</v>
      </c>
      <c r="AJ3914" s="46"/>
      <c r="AK3914" s="25"/>
      <c r="AL3914" s="129">
        <v>3912</v>
      </c>
      <c r="AM3914" s="21">
        <v>0.85193521626705948</v>
      </c>
      <c r="AN3914" s="22">
        <f t="shared" si="639"/>
        <v>1.9424480186207893</v>
      </c>
      <c r="AO3914" s="22">
        <f t="shared" si="640"/>
        <v>1.9424480186207893</v>
      </c>
      <c r="AP3914" s="21">
        <v>1.1028582941559173E-2</v>
      </c>
      <c r="AQ3914" s="22">
        <f t="shared" si="641"/>
        <v>430.39615856108782</v>
      </c>
      <c r="AR3914" s="22">
        <f t="shared" si="642"/>
        <v>430.39615856108782</v>
      </c>
      <c r="AS3914" s="23">
        <f t="shared" si="643"/>
        <v>221.57409332718473</v>
      </c>
      <c r="AT3914" s="23"/>
      <c r="AU3914" s="23"/>
      <c r="AV3914" s="23"/>
      <c r="AW3914" s="23"/>
      <c r="AX3914" s="23"/>
      <c r="AY3914" s="23"/>
      <c r="AZ3914" s="23"/>
      <c r="BA3914" s="23"/>
      <c r="BB3914" s="23"/>
      <c r="BC3914" s="23"/>
      <c r="BD3914" s="23"/>
      <c r="BE3914" s="23"/>
      <c r="BF3914" s="23"/>
      <c r="BG3914" s="23"/>
      <c r="BH3914" s="23"/>
      <c r="BI3914" s="23"/>
      <c r="BJ3914" s="23"/>
      <c r="BK3914" s="23"/>
    </row>
    <row r="3915" spans="28:63">
      <c r="AB3915" s="129">
        <v>3913</v>
      </c>
      <c r="AC3915" s="19">
        <v>0.90850238578118203</v>
      </c>
      <c r="AD3915" s="20">
        <f t="shared" si="634"/>
        <v>1.5341719825071181</v>
      </c>
      <c r="AE3915" s="22">
        <f t="shared" si="635"/>
        <v>1.5341719825071181</v>
      </c>
      <c r="AF3915" s="21">
        <v>0.83783208846577539</v>
      </c>
      <c r="AG3915" s="22">
        <f t="shared" si="636"/>
        <v>5.7943170341078627</v>
      </c>
      <c r="AH3915" s="22">
        <f t="shared" si="637"/>
        <v>5.7943170341078627</v>
      </c>
      <c r="AI3915" s="23">
        <f t="shared" si="638"/>
        <v>3.7768366911764919</v>
      </c>
      <c r="AJ3915" s="46"/>
      <c r="AK3915" s="25"/>
      <c r="AL3915" s="129">
        <v>3913</v>
      </c>
      <c r="AM3915" s="21">
        <v>0.14303086910814244</v>
      </c>
      <c r="AN3915" s="22">
        <f t="shared" si="639"/>
        <v>1.4196175685220158</v>
      </c>
      <c r="AO3915" s="22">
        <f t="shared" si="640"/>
        <v>1.4196175685220158</v>
      </c>
      <c r="AP3915" s="21">
        <v>0.35393686076515618</v>
      </c>
      <c r="AQ3915" s="22">
        <f t="shared" si="641"/>
        <v>478.89466219869615</v>
      </c>
      <c r="AR3915" s="22">
        <f t="shared" si="642"/>
        <v>478.89466219869615</v>
      </c>
      <c r="AS3915" s="23">
        <f t="shared" si="643"/>
        <v>337.34061399175289</v>
      </c>
      <c r="AT3915" s="23"/>
      <c r="AU3915" s="23"/>
      <c r="AV3915" s="23"/>
      <c r="AW3915" s="23"/>
      <c r="AX3915" s="23"/>
      <c r="AY3915" s="23"/>
      <c r="AZ3915" s="23"/>
      <c r="BA3915" s="23"/>
      <c r="BB3915" s="23"/>
      <c r="BC3915" s="23"/>
      <c r="BD3915" s="23"/>
      <c r="BE3915" s="23"/>
      <c r="BF3915" s="23"/>
      <c r="BG3915" s="23"/>
      <c r="BH3915" s="23"/>
      <c r="BI3915" s="23"/>
      <c r="BJ3915" s="23"/>
      <c r="BK3915" s="23"/>
    </row>
    <row r="3916" spans="28:63">
      <c r="AB3916" s="129">
        <v>3914</v>
      </c>
      <c r="AC3916" s="19">
        <v>0.53628649984684273</v>
      </c>
      <c r="AD3916" s="20">
        <f t="shared" si="634"/>
        <v>0.95131370898479473</v>
      </c>
      <c r="AE3916" s="22">
        <f t="shared" si="635"/>
        <v>0.95131370898479473</v>
      </c>
      <c r="AF3916" s="21">
        <v>0.73151987432985199</v>
      </c>
      <c r="AG3916" s="22">
        <f t="shared" si="636"/>
        <v>5.1619718517772872</v>
      </c>
      <c r="AH3916" s="22">
        <f t="shared" si="637"/>
        <v>5.1619718517772872</v>
      </c>
      <c r="AI3916" s="23">
        <f t="shared" si="638"/>
        <v>5.4261510194002609</v>
      </c>
      <c r="AJ3916" s="46"/>
      <c r="AK3916" s="25"/>
      <c r="AL3916" s="129">
        <v>3914</v>
      </c>
      <c r="AM3916" s="21">
        <v>0.98394075494500277</v>
      </c>
      <c r="AN3916" s="22">
        <f t="shared" si="639"/>
        <v>2.115179355197931</v>
      </c>
      <c r="AO3916" s="22">
        <f t="shared" si="640"/>
        <v>2.115179355197931</v>
      </c>
      <c r="AP3916" s="21">
        <v>0.65060035399808414</v>
      </c>
      <c r="AQ3916" s="22">
        <f t="shared" si="641"/>
        <v>501.48404891981352</v>
      </c>
      <c r="AR3916" s="22">
        <f t="shared" si="642"/>
        <v>501.48404891981352</v>
      </c>
      <c r="AS3916" s="23">
        <f t="shared" si="643"/>
        <v>237.08819192445571</v>
      </c>
      <c r="AT3916" s="23"/>
      <c r="AU3916" s="23"/>
      <c r="AV3916" s="23"/>
      <c r="AW3916" s="23"/>
      <c r="AX3916" s="23"/>
      <c r="AY3916" s="23"/>
      <c r="AZ3916" s="23"/>
      <c r="BA3916" s="23"/>
      <c r="BB3916" s="23"/>
      <c r="BC3916" s="23"/>
      <c r="BD3916" s="23"/>
      <c r="BE3916" s="23"/>
      <c r="BF3916" s="23"/>
      <c r="BG3916" s="23"/>
      <c r="BH3916" s="23"/>
      <c r="BI3916" s="23"/>
      <c r="BJ3916" s="23"/>
      <c r="BK3916" s="23"/>
    </row>
    <row r="3917" spans="28:63">
      <c r="AB3917" s="129">
        <v>3915</v>
      </c>
      <c r="AC3917" s="19">
        <v>0.69304681123945666</v>
      </c>
      <c r="AD3917" s="20">
        <f t="shared" si="634"/>
        <v>1.1467883132161723</v>
      </c>
      <c r="AE3917" s="22">
        <f t="shared" si="635"/>
        <v>1.1467883132161723</v>
      </c>
      <c r="AF3917" s="21">
        <v>0.54087341199963279</v>
      </c>
      <c r="AG3917" s="22">
        <f t="shared" si="636"/>
        <v>4.2886932705567151</v>
      </c>
      <c r="AH3917" s="22">
        <f t="shared" si="637"/>
        <v>4.2886932705567151</v>
      </c>
      <c r="AI3917" s="23">
        <f t="shared" si="638"/>
        <v>3.7397427416478095</v>
      </c>
      <c r="AJ3917" s="46"/>
      <c r="AK3917" s="25"/>
      <c r="AL3917" s="129">
        <v>3915</v>
      </c>
      <c r="AM3917" s="21">
        <v>0.59976902830365086</v>
      </c>
      <c r="AN3917" s="22">
        <f t="shared" si="639"/>
        <v>1.7754521870150846</v>
      </c>
      <c r="AO3917" s="22">
        <f t="shared" si="640"/>
        <v>1.7754521870150846</v>
      </c>
      <c r="AP3917" s="21">
        <v>0.76484909263402323</v>
      </c>
      <c r="AQ3917" s="22">
        <f t="shared" si="641"/>
        <v>511.99501179891229</v>
      </c>
      <c r="AR3917" s="22">
        <f t="shared" si="642"/>
        <v>511.99501179891229</v>
      </c>
      <c r="AS3917" s="23">
        <f t="shared" si="643"/>
        <v>288.3744296486438</v>
      </c>
      <c r="AT3917" s="23"/>
      <c r="AU3917" s="23"/>
      <c r="AV3917" s="23"/>
      <c r="AW3917" s="23"/>
      <c r="AX3917" s="23"/>
      <c r="AY3917" s="23"/>
      <c r="AZ3917" s="23"/>
      <c r="BA3917" s="23"/>
      <c r="BB3917" s="23"/>
      <c r="BC3917" s="23"/>
      <c r="BD3917" s="23"/>
      <c r="BE3917" s="23"/>
      <c r="BF3917" s="23"/>
      <c r="BG3917" s="23"/>
      <c r="BH3917" s="23"/>
      <c r="BI3917" s="23"/>
      <c r="BJ3917" s="23"/>
      <c r="BK3917" s="23"/>
    </row>
    <row r="3918" spans="28:63">
      <c r="AB3918" s="129">
        <v>3916</v>
      </c>
      <c r="AC3918" s="19">
        <v>0.8919905661852241</v>
      </c>
      <c r="AD3918" s="20">
        <f t="shared" si="634"/>
        <v>1.4938822535860627</v>
      </c>
      <c r="AE3918" s="22">
        <f t="shared" si="635"/>
        <v>1.4938822535860627</v>
      </c>
      <c r="AF3918" s="21">
        <v>0.41643285099682426</v>
      </c>
      <c r="AG3918" s="22">
        <f t="shared" si="636"/>
        <v>3.8158615617913316</v>
      </c>
      <c r="AH3918" s="22">
        <f t="shared" si="637"/>
        <v>3.8158615617913316</v>
      </c>
      <c r="AI3918" s="23">
        <f t="shared" si="638"/>
        <v>2.5543255183809568</v>
      </c>
      <c r="AJ3918" s="46"/>
      <c r="AK3918" s="25"/>
      <c r="AL3918" s="129">
        <v>3916</v>
      </c>
      <c r="AM3918" s="21">
        <v>0.90364509533351378</v>
      </c>
      <c r="AN3918" s="22">
        <f t="shared" si="639"/>
        <v>1.9922333104403265</v>
      </c>
      <c r="AO3918" s="22">
        <f t="shared" si="640"/>
        <v>1.9922333104403265</v>
      </c>
      <c r="AP3918" s="21">
        <v>0.56031056890034325</v>
      </c>
      <c r="AQ3918" s="22">
        <f t="shared" si="641"/>
        <v>494.35735818253022</v>
      </c>
      <c r="AR3918" s="22">
        <f t="shared" si="642"/>
        <v>494.35735818253022</v>
      </c>
      <c r="AS3918" s="23">
        <f t="shared" si="643"/>
        <v>248.14230120129182</v>
      </c>
      <c r="AT3918" s="23"/>
      <c r="AU3918" s="23"/>
      <c r="AV3918" s="23"/>
      <c r="AW3918" s="23"/>
      <c r="AX3918" s="23"/>
      <c r="AY3918" s="23"/>
      <c r="AZ3918" s="23"/>
      <c r="BA3918" s="23"/>
      <c r="BB3918" s="23"/>
      <c r="BC3918" s="23"/>
      <c r="BD3918" s="23"/>
      <c r="BE3918" s="23"/>
      <c r="BF3918" s="23"/>
      <c r="BG3918" s="23"/>
      <c r="BH3918" s="23"/>
      <c r="BI3918" s="23"/>
      <c r="BJ3918" s="23"/>
      <c r="BK3918" s="23"/>
    </row>
    <row r="3919" spans="28:63">
      <c r="AB3919" s="129">
        <v>3917</v>
      </c>
      <c r="AC3919" s="19">
        <v>0.92835398455737783</v>
      </c>
      <c r="AD3919" s="20">
        <f t="shared" si="634"/>
        <v>1.5877916907391085</v>
      </c>
      <c r="AE3919" s="22">
        <f t="shared" si="635"/>
        <v>1.5877916907391085</v>
      </c>
      <c r="AF3919" s="21">
        <v>0.23328134915291443</v>
      </c>
      <c r="AG3919" s="22">
        <f t="shared" si="636"/>
        <v>3.2040058876795348</v>
      </c>
      <c r="AH3919" s="22">
        <f t="shared" si="637"/>
        <v>3.2040058876795348</v>
      </c>
      <c r="AI3919" s="23">
        <f t="shared" si="638"/>
        <v>2.0179006518091094</v>
      </c>
      <c r="AJ3919" s="46"/>
      <c r="AK3919" s="25"/>
      <c r="AL3919" s="129">
        <v>3917</v>
      </c>
      <c r="AM3919" s="21">
        <v>0.95894465139216489</v>
      </c>
      <c r="AN3919" s="22">
        <f t="shared" si="639"/>
        <v>2.0643799565834384</v>
      </c>
      <c r="AO3919" s="22">
        <f t="shared" si="640"/>
        <v>2.0643799565834384</v>
      </c>
      <c r="AP3919" s="21">
        <v>0.55263383461965165</v>
      </c>
      <c r="AQ3919" s="22">
        <f t="shared" si="641"/>
        <v>493.78679572224723</v>
      </c>
      <c r="AR3919" s="22">
        <f t="shared" si="642"/>
        <v>493.78679572224723</v>
      </c>
      <c r="AS3919" s="23">
        <f t="shared" si="643"/>
        <v>239.19375604647288</v>
      </c>
      <c r="AT3919" s="23"/>
      <c r="AU3919" s="23"/>
      <c r="AV3919" s="23"/>
      <c r="AW3919" s="23"/>
      <c r="AX3919" s="23"/>
      <c r="AY3919" s="23"/>
      <c r="AZ3919" s="23"/>
      <c r="BA3919" s="23"/>
      <c r="BB3919" s="23"/>
      <c r="BC3919" s="23"/>
      <c r="BD3919" s="23"/>
      <c r="BE3919" s="23"/>
      <c r="BF3919" s="23"/>
      <c r="BG3919" s="23"/>
      <c r="BH3919" s="23"/>
      <c r="BI3919" s="23"/>
      <c r="BJ3919" s="23"/>
      <c r="BK3919" s="23"/>
    </row>
    <row r="3920" spans="28:63">
      <c r="AB3920" s="129">
        <v>3918</v>
      </c>
      <c r="AC3920" s="19">
        <v>0.51567201286623743</v>
      </c>
      <c r="AD3920" s="20">
        <f t="shared" si="634"/>
        <v>0.92825737497922045</v>
      </c>
      <c r="AE3920" s="22">
        <f t="shared" si="635"/>
        <v>0.92825737497922045</v>
      </c>
      <c r="AF3920" s="21">
        <v>0.52096714992951398</v>
      </c>
      <c r="AG3920" s="22">
        <f t="shared" si="636"/>
        <v>4.20909173124506</v>
      </c>
      <c r="AH3920" s="22">
        <f t="shared" si="637"/>
        <v>4.20909173124506</v>
      </c>
      <c r="AI3920" s="23">
        <f t="shared" si="638"/>
        <v>4.5344016053083154</v>
      </c>
      <c r="AJ3920" s="46"/>
      <c r="AK3920" s="25"/>
      <c r="AL3920" s="129">
        <v>3918</v>
      </c>
      <c r="AM3920" s="21">
        <v>0.69425846242591349</v>
      </c>
      <c r="AN3920" s="22">
        <f t="shared" si="639"/>
        <v>1.8299024333595386</v>
      </c>
      <c r="AO3920" s="22">
        <f t="shared" si="640"/>
        <v>1.8299024333595386</v>
      </c>
      <c r="AP3920" s="21">
        <v>0.46801480689874364</v>
      </c>
      <c r="AQ3920" s="22">
        <f t="shared" si="641"/>
        <v>487.72403640959158</v>
      </c>
      <c r="AR3920" s="22">
        <f t="shared" si="642"/>
        <v>487.72403640959158</v>
      </c>
      <c r="AS3920" s="23">
        <f t="shared" si="643"/>
        <v>266.53007696928051</v>
      </c>
      <c r="AT3920" s="23"/>
      <c r="AU3920" s="23"/>
      <c r="AV3920" s="23"/>
      <c r="AW3920" s="23"/>
      <c r="AX3920" s="23"/>
      <c r="AY3920" s="23"/>
      <c r="AZ3920" s="23"/>
      <c r="BA3920" s="23"/>
      <c r="BB3920" s="23"/>
      <c r="BC3920" s="23"/>
      <c r="BD3920" s="23"/>
      <c r="BE3920" s="23"/>
      <c r="BF3920" s="23"/>
      <c r="BG3920" s="23"/>
      <c r="BH3920" s="23"/>
      <c r="BI3920" s="23"/>
      <c r="BJ3920" s="23"/>
      <c r="BK3920" s="23"/>
    </row>
    <row r="3921" spans="28:63">
      <c r="AB3921" s="129">
        <v>3919</v>
      </c>
      <c r="AC3921" s="19">
        <v>0.40104336787327455</v>
      </c>
      <c r="AD3921" s="20">
        <f t="shared" si="634"/>
        <v>0.80815875690101158</v>
      </c>
      <c r="AE3921" s="22">
        <f t="shared" si="635"/>
        <v>0.80815875690101158</v>
      </c>
      <c r="AF3921" s="21">
        <v>0.74625248218836326</v>
      </c>
      <c r="AG3921" s="22">
        <f t="shared" si="636"/>
        <v>5.2409375624409833</v>
      </c>
      <c r="AH3921" s="22">
        <f t="shared" si="637"/>
        <v>5.2409375624409833</v>
      </c>
      <c r="AI3921" s="23">
        <f t="shared" si="638"/>
        <v>6.4850346762782483</v>
      </c>
      <c r="AJ3921" s="46"/>
      <c r="AK3921" s="25"/>
      <c r="AL3921" s="129">
        <v>3919</v>
      </c>
      <c r="AM3921" s="21">
        <v>3.7713416798390798E-2</v>
      </c>
      <c r="AN3921" s="22">
        <f t="shared" si="639"/>
        <v>1.2543906514301222</v>
      </c>
      <c r="AO3921" s="22">
        <f t="shared" si="640"/>
        <v>1.2543906514301222</v>
      </c>
      <c r="AP3921" s="21">
        <v>0.53138584475158224</v>
      </c>
      <c r="AQ3921" s="22">
        <f t="shared" si="641"/>
        <v>492.2326131429395</v>
      </c>
      <c r="AR3921" s="22">
        <f t="shared" si="642"/>
        <v>492.2326131429395</v>
      </c>
      <c r="AS3921" s="23">
        <f t="shared" si="643"/>
        <v>392.40774999538496</v>
      </c>
      <c r="AT3921" s="23"/>
      <c r="AU3921" s="23"/>
      <c r="AV3921" s="23"/>
      <c r="AW3921" s="23"/>
      <c r="AX3921" s="23"/>
      <c r="AY3921" s="23"/>
      <c r="AZ3921" s="23"/>
      <c r="BA3921" s="23"/>
      <c r="BB3921" s="23"/>
      <c r="BC3921" s="23"/>
      <c r="BD3921" s="23"/>
      <c r="BE3921" s="23"/>
      <c r="BF3921" s="23"/>
      <c r="BG3921" s="23"/>
      <c r="BH3921" s="23"/>
      <c r="BI3921" s="23"/>
      <c r="BJ3921" s="23"/>
      <c r="BK3921" s="23"/>
    </row>
    <row r="3922" spans="28:63">
      <c r="AB3922" s="129">
        <v>3920</v>
      </c>
      <c r="AC3922" s="19">
        <v>6.4755969424763804E-2</v>
      </c>
      <c r="AD3922" s="20">
        <f t="shared" si="634"/>
        <v>0.76491666731534691</v>
      </c>
      <c r="AE3922" s="22">
        <f t="shared" si="635"/>
        <v>0.76491666731534691</v>
      </c>
      <c r="AF3922" s="21">
        <v>0.20990547636158929</v>
      </c>
      <c r="AG3922" s="22">
        <f t="shared" si="636"/>
        <v>3.1314441865012661</v>
      </c>
      <c r="AH3922" s="22">
        <f t="shared" si="637"/>
        <v>3.1314441865012661</v>
      </c>
      <c r="AI3922" s="23">
        <f t="shared" si="638"/>
        <v>4.0938370417418124</v>
      </c>
      <c r="AJ3922" s="46"/>
      <c r="AK3922" s="25"/>
      <c r="AL3922" s="129">
        <v>3920</v>
      </c>
      <c r="AM3922" s="21">
        <v>0.48537636971272535</v>
      </c>
      <c r="AN3922" s="22">
        <f t="shared" si="639"/>
        <v>1.7056256904382538</v>
      </c>
      <c r="AO3922" s="22">
        <f t="shared" si="640"/>
        <v>1.7056256904382538</v>
      </c>
      <c r="AP3922" s="21">
        <v>0.399939020216589</v>
      </c>
      <c r="AQ3922" s="22">
        <f t="shared" si="641"/>
        <v>482.60513076515832</v>
      </c>
      <c r="AR3922" s="22">
        <f t="shared" si="642"/>
        <v>482.60513076515832</v>
      </c>
      <c r="AS3922" s="23">
        <f t="shared" si="643"/>
        <v>282.94902772082122</v>
      </c>
      <c r="AT3922" s="23"/>
      <c r="AU3922" s="23"/>
      <c r="AV3922" s="23"/>
      <c r="AW3922" s="23"/>
      <c r="AX3922" s="23"/>
      <c r="AY3922" s="23"/>
      <c r="AZ3922" s="23"/>
      <c r="BA3922" s="23"/>
      <c r="BB3922" s="23"/>
      <c r="BC3922" s="23"/>
      <c r="BD3922" s="23"/>
      <c r="BE3922" s="23"/>
      <c r="BF3922" s="23"/>
      <c r="BG3922" s="23"/>
      <c r="BH3922" s="23"/>
      <c r="BI3922" s="23"/>
      <c r="BJ3922" s="23"/>
      <c r="BK3922" s="23"/>
    </row>
    <row r="3923" spans="28:63">
      <c r="AB3923" s="129">
        <v>3921</v>
      </c>
      <c r="AC3923" s="19">
        <v>0.30150228116401057</v>
      </c>
      <c r="AD3923" s="20">
        <f t="shared" si="634"/>
        <v>0.71292689019176825</v>
      </c>
      <c r="AE3923" s="22">
        <f t="shared" si="635"/>
        <v>0.71292689019176825</v>
      </c>
      <c r="AF3923" s="21">
        <v>0.78926757413969528</v>
      </c>
      <c r="AG3923" s="22">
        <f t="shared" si="636"/>
        <v>5.4856466485775828</v>
      </c>
      <c r="AH3923" s="22">
        <f t="shared" si="637"/>
        <v>5.4856466485775828</v>
      </c>
      <c r="AI3923" s="23">
        <f t="shared" si="638"/>
        <v>7.6945430506934782</v>
      </c>
      <c r="AJ3923" s="46"/>
      <c r="AK3923" s="25"/>
      <c r="AL3923" s="129">
        <v>3921</v>
      </c>
      <c r="AM3923" s="21">
        <v>0.44327694856583866</v>
      </c>
      <c r="AN3923" s="22">
        <f t="shared" si="639"/>
        <v>1.677878358299991</v>
      </c>
      <c r="AO3923" s="22">
        <f t="shared" si="640"/>
        <v>1.677878358299991</v>
      </c>
      <c r="AP3923" s="21">
        <v>0.23734560206087119</v>
      </c>
      <c r="AQ3923" s="22">
        <f t="shared" si="641"/>
        <v>468.22848639752794</v>
      </c>
      <c r="AR3923" s="22">
        <f t="shared" si="642"/>
        <v>468.22848639752794</v>
      </c>
      <c r="AS3923" s="23">
        <f t="shared" si="643"/>
        <v>279.05985203357187</v>
      </c>
      <c r="AT3923" s="23"/>
      <c r="AU3923" s="23"/>
      <c r="AV3923" s="23"/>
      <c r="AW3923" s="23"/>
      <c r="AX3923" s="23"/>
      <c r="AY3923" s="23"/>
      <c r="AZ3923" s="23"/>
      <c r="BA3923" s="23"/>
      <c r="BB3923" s="23"/>
      <c r="BC3923" s="23"/>
      <c r="BD3923" s="23"/>
      <c r="BE3923" s="23"/>
      <c r="BF3923" s="23"/>
      <c r="BG3923" s="23"/>
      <c r="BH3923" s="23"/>
      <c r="BI3923" s="23"/>
      <c r="BJ3923" s="23"/>
      <c r="BK3923" s="23"/>
    </row>
    <row r="3924" spans="28:63">
      <c r="AB3924" s="129">
        <v>3922</v>
      </c>
      <c r="AC3924" s="19">
        <v>0.70252824784831147</v>
      </c>
      <c r="AD3924" s="20">
        <f t="shared" si="634"/>
        <v>1.1600690460502454</v>
      </c>
      <c r="AE3924" s="22">
        <f t="shared" si="635"/>
        <v>1.1600690460502454</v>
      </c>
      <c r="AF3924" s="21">
        <v>0.22997320687213718</v>
      </c>
      <c r="AG3924" s="22">
        <f t="shared" si="636"/>
        <v>3.1936704447327084</v>
      </c>
      <c r="AH3924" s="22">
        <f t="shared" si="637"/>
        <v>3.1936704447327084</v>
      </c>
      <c r="AI3924" s="23">
        <f t="shared" si="638"/>
        <v>2.753000311150775</v>
      </c>
      <c r="AJ3924" s="46"/>
      <c r="AK3924" s="25"/>
      <c r="AL3924" s="129">
        <v>3922</v>
      </c>
      <c r="AM3924" s="21">
        <v>0.84548131400444371</v>
      </c>
      <c r="AN3924" s="22">
        <f t="shared" si="639"/>
        <v>1.9368947523784272</v>
      </c>
      <c r="AO3924" s="22">
        <f t="shared" si="640"/>
        <v>1.9368947523784272</v>
      </c>
      <c r="AP3924" s="21">
        <v>9.1973928175096642E-2</v>
      </c>
      <c r="AQ3924" s="22">
        <f t="shared" si="641"/>
        <v>450.02239990600265</v>
      </c>
      <c r="AR3924" s="22">
        <f t="shared" si="642"/>
        <v>450.02239990600265</v>
      </c>
      <c r="AS3924" s="23">
        <f t="shared" si="643"/>
        <v>232.34220617996596</v>
      </c>
      <c r="AT3924" s="23"/>
      <c r="AU3924" s="23"/>
      <c r="AV3924" s="23"/>
      <c r="AW3924" s="23"/>
      <c r="AX3924" s="23"/>
      <c r="AY3924" s="23"/>
      <c r="AZ3924" s="23"/>
      <c r="BA3924" s="23"/>
      <c r="BB3924" s="23"/>
      <c r="BC3924" s="23"/>
      <c r="BD3924" s="23"/>
      <c r="BE3924" s="23"/>
      <c r="BF3924" s="23"/>
      <c r="BG3924" s="23"/>
      <c r="BH3924" s="23"/>
      <c r="BI3924" s="23"/>
      <c r="BJ3924" s="23"/>
      <c r="BK3924" s="23"/>
    </row>
    <row r="3925" spans="28:63">
      <c r="AB3925" s="129">
        <v>3923</v>
      </c>
      <c r="AC3925" s="19">
        <v>4.0625691352092153E-2</v>
      </c>
      <c r="AD3925" s="20">
        <f t="shared" si="634"/>
        <v>0.73062461624012032</v>
      </c>
      <c r="AE3925" s="22">
        <f t="shared" si="635"/>
        <v>0.73062461624012032</v>
      </c>
      <c r="AF3925" s="21">
        <v>0.95972052640615968</v>
      </c>
      <c r="AG3925" s="22">
        <f t="shared" si="636"/>
        <v>6.9007346963470511</v>
      </c>
      <c r="AH3925" s="22">
        <f t="shared" si="637"/>
        <v>6.9007346963470511</v>
      </c>
      <c r="AI3925" s="23">
        <f t="shared" si="638"/>
        <v>9.4449797378290352</v>
      </c>
      <c r="AJ3925" s="46"/>
      <c r="AK3925" s="25"/>
      <c r="AL3925" s="129">
        <v>3923</v>
      </c>
      <c r="AM3925" s="21">
        <v>0.21247350370832185</v>
      </c>
      <c r="AN3925" s="22">
        <f t="shared" si="639"/>
        <v>1.4939307108567699</v>
      </c>
      <c r="AO3925" s="22">
        <f t="shared" si="640"/>
        <v>1.4939307108567699</v>
      </c>
      <c r="AP3925" s="21">
        <v>0.16986137741290475</v>
      </c>
      <c r="AQ3925" s="22">
        <f t="shared" si="641"/>
        <v>460.80001836576139</v>
      </c>
      <c r="AR3925" s="22">
        <f t="shared" si="642"/>
        <v>460.80001836576139</v>
      </c>
      <c r="AS3925" s="23">
        <f t="shared" si="643"/>
        <v>308.44805252145358</v>
      </c>
      <c r="AT3925" s="23"/>
      <c r="AU3925" s="23"/>
      <c r="AV3925" s="23"/>
      <c r="AW3925" s="23"/>
      <c r="AX3925" s="23"/>
      <c r="AY3925" s="23"/>
      <c r="AZ3925" s="23"/>
      <c r="BA3925" s="23"/>
      <c r="BB3925" s="23"/>
      <c r="BC3925" s="23"/>
      <c r="BD3925" s="23"/>
      <c r="BE3925" s="23"/>
      <c r="BF3925" s="23"/>
      <c r="BG3925" s="23"/>
      <c r="BH3925" s="23"/>
      <c r="BI3925" s="23"/>
      <c r="BJ3925" s="23"/>
      <c r="BK3925" s="23"/>
    </row>
    <row r="3926" spans="28:63">
      <c r="AB3926" s="129">
        <v>3924</v>
      </c>
      <c r="AC3926" s="19">
        <v>0.40064309008088428</v>
      </c>
      <c r="AD3926" s="20">
        <f t="shared" si="634"/>
        <v>0.80776057456391137</v>
      </c>
      <c r="AE3926" s="22">
        <f t="shared" si="635"/>
        <v>0.80776057456391137</v>
      </c>
      <c r="AF3926" s="21">
        <v>0.89197833602680654</v>
      </c>
      <c r="AG3926" s="22">
        <f t="shared" si="636"/>
        <v>6.1998194759425367</v>
      </c>
      <c r="AH3926" s="22">
        <f t="shared" si="637"/>
        <v>6.1998194759425367</v>
      </c>
      <c r="AI3926" s="23">
        <f t="shared" si="638"/>
        <v>7.675318245495772</v>
      </c>
      <c r="AJ3926" s="46"/>
      <c r="AK3926" s="25"/>
      <c r="AL3926" s="129">
        <v>3924</v>
      </c>
      <c r="AM3926" s="21">
        <v>0.92022064281067006</v>
      </c>
      <c r="AN3926" s="22">
        <f t="shared" si="639"/>
        <v>2.0109466952925188</v>
      </c>
      <c r="AO3926" s="22">
        <f t="shared" si="640"/>
        <v>2.0109466952925188</v>
      </c>
      <c r="AP3926" s="21">
        <v>0.58582293888447057</v>
      </c>
      <c r="AQ3926" s="22">
        <f t="shared" si="641"/>
        <v>496.29022681776217</v>
      </c>
      <c r="AR3926" s="22">
        <f t="shared" si="642"/>
        <v>496.29022681776217</v>
      </c>
      <c r="AS3926" s="23">
        <f t="shared" si="643"/>
        <v>246.79432228588743</v>
      </c>
      <c r="AT3926" s="23"/>
      <c r="AU3926" s="23"/>
      <c r="AV3926" s="23"/>
      <c r="AW3926" s="23"/>
      <c r="AX3926" s="23"/>
      <c r="AY3926" s="23"/>
      <c r="AZ3926" s="23"/>
      <c r="BA3926" s="23"/>
      <c r="BB3926" s="23"/>
      <c r="BC3926" s="23"/>
      <c r="BD3926" s="23"/>
      <c r="BE3926" s="23"/>
      <c r="BF3926" s="23"/>
      <c r="BG3926" s="23"/>
      <c r="BH3926" s="23"/>
      <c r="BI3926" s="23"/>
      <c r="BJ3926" s="23"/>
      <c r="BK3926" s="23"/>
    </row>
    <row r="3927" spans="28:63">
      <c r="AB3927" s="129">
        <v>3925</v>
      </c>
      <c r="AC3927" s="19">
        <v>0.93040394227045387</v>
      </c>
      <c r="AD3927" s="20">
        <f t="shared" si="634"/>
        <v>1.5937316028640776</v>
      </c>
      <c r="AE3927" s="22">
        <f t="shared" si="635"/>
        <v>1.5937316028640776</v>
      </c>
      <c r="AF3927" s="21">
        <v>0.74775856713253619</v>
      </c>
      <c r="AG3927" s="22">
        <f t="shared" si="636"/>
        <v>5.2491377740744785</v>
      </c>
      <c r="AH3927" s="22">
        <f t="shared" si="637"/>
        <v>5.2491377740744785</v>
      </c>
      <c r="AI3927" s="23">
        <f t="shared" si="638"/>
        <v>3.2936146617418585</v>
      </c>
      <c r="AJ3927" s="46"/>
      <c r="AK3927" s="25"/>
      <c r="AL3927" s="129">
        <v>3925</v>
      </c>
      <c r="AM3927" s="21">
        <v>0.77477879707382946</v>
      </c>
      <c r="AN3927" s="22">
        <f t="shared" si="639"/>
        <v>1.8823538148963153</v>
      </c>
      <c r="AO3927" s="22">
        <f t="shared" si="640"/>
        <v>1.8823538148963153</v>
      </c>
      <c r="AP3927" s="21">
        <v>0.42319334278918741</v>
      </c>
      <c r="AQ3927" s="22">
        <f t="shared" si="641"/>
        <v>484.39949347109837</v>
      </c>
      <c r="AR3927" s="22">
        <f t="shared" si="642"/>
        <v>484.39949347109837</v>
      </c>
      <c r="AS3927" s="23">
        <f t="shared" si="643"/>
        <v>257.33711145998359</v>
      </c>
      <c r="AT3927" s="23"/>
      <c r="AU3927" s="23"/>
      <c r="AV3927" s="23"/>
      <c r="AW3927" s="23"/>
      <c r="AX3927" s="23"/>
      <c r="AY3927" s="23"/>
      <c r="AZ3927" s="23"/>
      <c r="BA3927" s="23"/>
      <c r="BB3927" s="23"/>
      <c r="BC3927" s="23"/>
      <c r="BD3927" s="23"/>
      <c r="BE3927" s="23"/>
      <c r="BF3927" s="23"/>
      <c r="BG3927" s="23"/>
      <c r="BH3927" s="23"/>
      <c r="BI3927" s="23"/>
      <c r="BJ3927" s="23"/>
      <c r="BK3927" s="23"/>
    </row>
    <row r="3928" spans="28:63">
      <c r="AB3928" s="129">
        <v>3926</v>
      </c>
      <c r="AC3928" s="19">
        <v>0.650185222716406</v>
      </c>
      <c r="AD3928" s="20">
        <f t="shared" si="634"/>
        <v>1.0891648196266397</v>
      </c>
      <c r="AE3928" s="22">
        <f t="shared" si="635"/>
        <v>1.0891648196266397</v>
      </c>
      <c r="AF3928" s="21">
        <v>0.14009790992482818</v>
      </c>
      <c r="AG3928" s="22">
        <f t="shared" si="636"/>
        <v>2.916835568435785</v>
      </c>
      <c r="AH3928" s="22">
        <f t="shared" si="637"/>
        <v>2.916835568435785</v>
      </c>
      <c r="AI3928" s="23">
        <f t="shared" si="638"/>
        <v>2.6780479096227712</v>
      </c>
      <c r="AJ3928" s="46"/>
      <c r="AK3928" s="25"/>
      <c r="AL3928" s="129">
        <v>3926</v>
      </c>
      <c r="AM3928" s="21">
        <v>0.65944689146271385</v>
      </c>
      <c r="AN3928" s="22">
        <f t="shared" si="639"/>
        <v>1.8094007262875362</v>
      </c>
      <c r="AO3928" s="22">
        <f t="shared" si="640"/>
        <v>1.8094007262875362</v>
      </c>
      <c r="AP3928" s="21">
        <v>0.74364563253754823</v>
      </c>
      <c r="AQ3928" s="22">
        <f t="shared" si="641"/>
        <v>509.87742224174792</v>
      </c>
      <c r="AR3928" s="22">
        <f t="shared" si="642"/>
        <v>509.87742224174792</v>
      </c>
      <c r="AS3928" s="23">
        <f t="shared" si="643"/>
        <v>281.79353242987594</v>
      </c>
      <c r="AT3928" s="23"/>
      <c r="AU3928" s="23"/>
      <c r="AV3928" s="23"/>
      <c r="AW3928" s="23"/>
      <c r="AX3928" s="23"/>
      <c r="AY3928" s="23"/>
      <c r="AZ3928" s="23"/>
      <c r="BA3928" s="23"/>
      <c r="BB3928" s="23"/>
      <c r="BC3928" s="23"/>
      <c r="BD3928" s="23"/>
      <c r="BE3928" s="23"/>
      <c r="BF3928" s="23"/>
      <c r="BG3928" s="23"/>
      <c r="BH3928" s="23"/>
      <c r="BI3928" s="23"/>
      <c r="BJ3928" s="23"/>
      <c r="BK3928" s="23"/>
    </row>
    <row r="3929" spans="28:63">
      <c r="AB3929" s="129">
        <v>3927</v>
      </c>
      <c r="AC3929" s="19">
        <v>0.32515637747990411</v>
      </c>
      <c r="AD3929" s="20">
        <f t="shared" si="634"/>
        <v>0.73490745983992967</v>
      </c>
      <c r="AE3929" s="22">
        <f t="shared" si="635"/>
        <v>0.73490745983992967</v>
      </c>
      <c r="AF3929" s="21">
        <v>0.41098679706421459</v>
      </c>
      <c r="AG3929" s="22">
        <f t="shared" si="636"/>
        <v>3.796382975570495</v>
      </c>
      <c r="AH3929" s="22">
        <f t="shared" si="637"/>
        <v>3.796382975570495</v>
      </c>
      <c r="AI3929" s="23">
        <f t="shared" si="638"/>
        <v>5.1657973051428625</v>
      </c>
      <c r="AJ3929" s="46"/>
      <c r="AK3929" s="25"/>
      <c r="AL3929" s="129">
        <v>3927</v>
      </c>
      <c r="AM3929" s="21">
        <v>0.25219643570102268</v>
      </c>
      <c r="AN3929" s="22">
        <f t="shared" si="639"/>
        <v>1.5309669674702402</v>
      </c>
      <c r="AO3929" s="22">
        <f t="shared" si="640"/>
        <v>1.5309669674702402</v>
      </c>
      <c r="AP3929" s="21">
        <v>0.37062300888705169</v>
      </c>
      <c r="AQ3929" s="22">
        <f t="shared" si="641"/>
        <v>480.26695186495749</v>
      </c>
      <c r="AR3929" s="22">
        <f t="shared" si="642"/>
        <v>480.26695186495749</v>
      </c>
      <c r="AS3929" s="23">
        <f t="shared" si="643"/>
        <v>313.70170752837828</v>
      </c>
      <c r="AT3929" s="23"/>
      <c r="AU3929" s="23"/>
      <c r="AV3929" s="23"/>
      <c r="AW3929" s="23"/>
      <c r="AX3929" s="23"/>
      <c r="AY3929" s="23"/>
      <c r="AZ3929" s="23"/>
      <c r="BA3929" s="23"/>
      <c r="BB3929" s="23"/>
      <c r="BC3929" s="23"/>
      <c r="BD3929" s="23"/>
      <c r="BE3929" s="23"/>
      <c r="BF3929" s="23"/>
      <c r="BG3929" s="23"/>
      <c r="BH3929" s="23"/>
      <c r="BI3929" s="23"/>
      <c r="BJ3929" s="23"/>
      <c r="BK3929" s="23"/>
    </row>
    <row r="3930" spans="28:63">
      <c r="AB3930" s="129">
        <v>3928</v>
      </c>
      <c r="AC3930" s="19">
        <v>0.97005015356936286</v>
      </c>
      <c r="AD3930" s="20">
        <f t="shared" si="634"/>
        <v>1.7334872314599186</v>
      </c>
      <c r="AE3930" s="22">
        <f t="shared" si="635"/>
        <v>1.7334872314599186</v>
      </c>
      <c r="AF3930" s="21">
        <v>0.41704312062399462</v>
      </c>
      <c r="AG3930" s="22">
        <f t="shared" si="636"/>
        <v>3.818049930800206</v>
      </c>
      <c r="AH3930" s="22">
        <f t="shared" si="637"/>
        <v>3.818049930800206</v>
      </c>
      <c r="AI3930" s="23">
        <f t="shared" si="638"/>
        <v>2.2025255574479763</v>
      </c>
      <c r="AJ3930" s="46"/>
      <c r="AK3930" s="25"/>
      <c r="AL3930" s="129">
        <v>3928</v>
      </c>
      <c r="AM3930" s="21">
        <v>0.6242651812747898</v>
      </c>
      <c r="AN3930" s="22">
        <f t="shared" si="639"/>
        <v>1.7895121155977469</v>
      </c>
      <c r="AO3930" s="22">
        <f t="shared" si="640"/>
        <v>1.7895121155977469</v>
      </c>
      <c r="AP3930" s="21">
        <v>0.40509344164661765</v>
      </c>
      <c r="AQ3930" s="22">
        <f t="shared" si="641"/>
        <v>483.00726726447397</v>
      </c>
      <c r="AR3930" s="22">
        <f t="shared" si="642"/>
        <v>483.00726726447397</v>
      </c>
      <c r="AS3930" s="23">
        <f t="shared" si="643"/>
        <v>269.91002913838116</v>
      </c>
      <c r="AT3930" s="23"/>
      <c r="AU3930" s="23"/>
      <c r="AV3930" s="23"/>
      <c r="AW3930" s="23"/>
      <c r="AX3930" s="23"/>
      <c r="AY3930" s="23"/>
      <c r="AZ3930" s="23"/>
      <c r="BA3930" s="23"/>
      <c r="BB3930" s="23"/>
      <c r="BC3930" s="23"/>
      <c r="BD3930" s="23"/>
      <c r="BE3930" s="23"/>
      <c r="BF3930" s="23"/>
      <c r="BG3930" s="23"/>
      <c r="BH3930" s="23"/>
      <c r="BI3930" s="23"/>
      <c r="BJ3930" s="23"/>
      <c r="BK3930" s="23"/>
    </row>
    <row r="3931" spans="28:63">
      <c r="AB3931" s="129">
        <v>3929</v>
      </c>
      <c r="AC3931" s="19">
        <v>4.7596971639042973E-2</v>
      </c>
      <c r="AD3931" s="20">
        <f t="shared" si="634"/>
        <v>0.74138857127928715</v>
      </c>
      <c r="AE3931" s="22">
        <f t="shared" si="635"/>
        <v>0.74138857127928715</v>
      </c>
      <c r="AF3931" s="21">
        <v>0.26950189018262205</v>
      </c>
      <c r="AG3931" s="22">
        <f t="shared" si="636"/>
        <v>3.3186600962415325</v>
      </c>
      <c r="AH3931" s="22">
        <f t="shared" si="637"/>
        <v>3.3186600962415325</v>
      </c>
      <c r="AI3931" s="23">
        <f t="shared" si="638"/>
        <v>4.4762763074632907</v>
      </c>
      <c r="AJ3931" s="46"/>
      <c r="AK3931" s="25"/>
      <c r="AL3931" s="129">
        <v>3929</v>
      </c>
      <c r="AM3931" s="21">
        <v>0.68918442136185432</v>
      </c>
      <c r="AN3931" s="22">
        <f t="shared" si="639"/>
        <v>1.8268440282805469</v>
      </c>
      <c r="AO3931" s="22">
        <f t="shared" si="640"/>
        <v>1.8268440282805469</v>
      </c>
      <c r="AP3931" s="21">
        <v>0.49687305908094181</v>
      </c>
      <c r="AQ3931" s="22">
        <f t="shared" si="641"/>
        <v>489.78077083977524</v>
      </c>
      <c r="AR3931" s="22">
        <f t="shared" si="642"/>
        <v>489.78077083977524</v>
      </c>
      <c r="AS3931" s="23">
        <f t="shared" si="643"/>
        <v>268.10212763525539</v>
      </c>
      <c r="AT3931" s="23"/>
      <c r="AU3931" s="23"/>
      <c r="AV3931" s="23"/>
      <c r="AW3931" s="23"/>
      <c r="AX3931" s="23"/>
      <c r="AY3931" s="23"/>
      <c r="AZ3931" s="23"/>
      <c r="BA3931" s="23"/>
      <c r="BB3931" s="23"/>
      <c r="BC3931" s="23"/>
      <c r="BD3931" s="23"/>
      <c r="BE3931" s="23"/>
      <c r="BF3931" s="23"/>
      <c r="BG3931" s="23"/>
      <c r="BH3931" s="23"/>
      <c r="BI3931" s="23"/>
      <c r="BJ3931" s="23"/>
      <c r="BK3931" s="23"/>
    </row>
    <row r="3932" spans="28:63">
      <c r="AB3932" s="129">
        <v>3930</v>
      </c>
      <c r="AC3932" s="19">
        <v>0.80260991417219063</v>
      </c>
      <c r="AD3932" s="20">
        <f t="shared" si="634"/>
        <v>1.3157994975526306</v>
      </c>
      <c r="AE3932" s="22">
        <f t="shared" si="635"/>
        <v>1.3157994975526306</v>
      </c>
      <c r="AF3932" s="21">
        <v>3.2308635938313457E-2</v>
      </c>
      <c r="AG3932" s="22">
        <f t="shared" si="636"/>
        <v>2.4402860611351223</v>
      </c>
      <c r="AH3932" s="22">
        <f t="shared" si="637"/>
        <v>2.4402860611351223</v>
      </c>
      <c r="AI3932" s="23">
        <f t="shared" si="638"/>
        <v>1.8546032778352792</v>
      </c>
      <c r="AJ3932" s="46"/>
      <c r="AK3932" s="25"/>
      <c r="AL3932" s="129">
        <v>3930</v>
      </c>
      <c r="AM3932" s="21">
        <v>0.9836150142273824</v>
      </c>
      <c r="AN3932" s="22">
        <f t="shared" si="639"/>
        <v>2.1143234359574765</v>
      </c>
      <c r="AO3932" s="22">
        <f t="shared" si="640"/>
        <v>2.1143234359574765</v>
      </c>
      <c r="AP3932" s="21">
        <v>0.94075315091685463</v>
      </c>
      <c r="AQ3932" s="22">
        <f t="shared" si="641"/>
        <v>535.90396047034233</v>
      </c>
      <c r="AR3932" s="22">
        <f t="shared" si="642"/>
        <v>535.90396047034233</v>
      </c>
      <c r="AS3932" s="23">
        <f t="shared" si="643"/>
        <v>253.46356728418749</v>
      </c>
      <c r="AT3932" s="23"/>
      <c r="AU3932" s="23"/>
      <c r="AV3932" s="23"/>
      <c r="AW3932" s="23"/>
      <c r="AX3932" s="23"/>
      <c r="AY3932" s="23"/>
      <c r="AZ3932" s="23"/>
      <c r="BA3932" s="23"/>
      <c r="BB3932" s="23"/>
      <c r="BC3932" s="23"/>
      <c r="BD3932" s="23"/>
      <c r="BE3932" s="23"/>
      <c r="BF3932" s="23"/>
      <c r="BG3932" s="23"/>
      <c r="BH3932" s="23"/>
      <c r="BI3932" s="23"/>
      <c r="BJ3932" s="23"/>
      <c r="BK3932" s="23"/>
    </row>
    <row r="3933" spans="28:63">
      <c r="AB3933" s="129">
        <v>3931</v>
      </c>
      <c r="AC3933" s="19">
        <v>0.3951002827566803</v>
      </c>
      <c r="AD3933" s="20">
        <f t="shared" si="634"/>
        <v>0.80226039164839458</v>
      </c>
      <c r="AE3933" s="22">
        <f t="shared" si="635"/>
        <v>0.80226039164839458</v>
      </c>
      <c r="AF3933" s="21">
        <v>6.6607740497233725E-2</v>
      </c>
      <c r="AG3933" s="22">
        <f t="shared" si="636"/>
        <v>2.632175958878066</v>
      </c>
      <c r="AH3933" s="22">
        <f t="shared" si="637"/>
        <v>2.632175958878066</v>
      </c>
      <c r="AI3933" s="23">
        <f t="shared" si="638"/>
        <v>3.2809496595859189</v>
      </c>
      <c r="AJ3933" s="46"/>
      <c r="AK3933" s="25"/>
      <c r="AL3933" s="129">
        <v>3931</v>
      </c>
      <c r="AM3933" s="21">
        <v>0.7752820871223588</v>
      </c>
      <c r="AN3933" s="22">
        <f t="shared" si="639"/>
        <v>1.8827089270572159</v>
      </c>
      <c r="AO3933" s="22">
        <f t="shared" si="640"/>
        <v>1.8827089270572159</v>
      </c>
      <c r="AP3933" s="21">
        <v>0.97531646801039051</v>
      </c>
      <c r="AQ3933" s="22">
        <f t="shared" si="641"/>
        <v>544.44690984086526</v>
      </c>
      <c r="AR3933" s="22">
        <f t="shared" si="642"/>
        <v>544.44690984086526</v>
      </c>
      <c r="AS3933" s="23">
        <f t="shared" si="643"/>
        <v>289.18273133801284</v>
      </c>
      <c r="AT3933" s="23"/>
      <c r="AU3933" s="23"/>
      <c r="AV3933" s="23"/>
      <c r="AW3933" s="23"/>
      <c r="AX3933" s="23"/>
      <c r="AY3933" s="23"/>
      <c r="AZ3933" s="23"/>
      <c r="BA3933" s="23"/>
      <c r="BB3933" s="23"/>
      <c r="BC3933" s="23"/>
      <c r="BD3933" s="23"/>
      <c r="BE3933" s="23"/>
      <c r="BF3933" s="23"/>
      <c r="BG3933" s="23"/>
      <c r="BH3933" s="23"/>
      <c r="BI3933" s="23"/>
      <c r="BJ3933" s="23"/>
      <c r="BK3933" s="23"/>
    </row>
    <row r="3934" spans="28:63">
      <c r="AB3934" s="129">
        <v>3932</v>
      </c>
      <c r="AC3934" s="19">
        <v>0.79547126991913075</v>
      </c>
      <c r="AD3934" s="20">
        <f t="shared" si="634"/>
        <v>1.3035372685780025</v>
      </c>
      <c r="AE3934" s="22">
        <f t="shared" si="635"/>
        <v>1.3035372685780025</v>
      </c>
      <c r="AF3934" s="21">
        <v>0.27446513958334984</v>
      </c>
      <c r="AG3934" s="22">
        <f t="shared" si="636"/>
        <v>3.3345904989487254</v>
      </c>
      <c r="AH3934" s="22">
        <f t="shared" si="637"/>
        <v>3.3345904989487254</v>
      </c>
      <c r="AI3934" s="23">
        <f t="shared" si="638"/>
        <v>2.5581090616506503</v>
      </c>
      <c r="AJ3934" s="46"/>
      <c r="AK3934" s="25"/>
      <c r="AL3934" s="129">
        <v>3932</v>
      </c>
      <c r="AM3934" s="21">
        <v>0.51821958479595065</v>
      </c>
      <c r="AN3934" s="22">
        <f t="shared" si="639"/>
        <v>1.7264458779971101</v>
      </c>
      <c r="AO3934" s="22">
        <f t="shared" si="640"/>
        <v>1.7264458779971101</v>
      </c>
      <c r="AP3934" s="21">
        <v>0.42983979676770934</v>
      </c>
      <c r="AQ3934" s="22">
        <f t="shared" si="641"/>
        <v>484.90323573076734</v>
      </c>
      <c r="AR3934" s="22">
        <f t="shared" si="642"/>
        <v>484.90323573076734</v>
      </c>
      <c r="AS3934" s="23">
        <f t="shared" si="643"/>
        <v>280.86790435233036</v>
      </c>
      <c r="AT3934" s="23"/>
      <c r="AU3934" s="23"/>
      <c r="AV3934" s="23"/>
      <c r="AW3934" s="23"/>
      <c r="AX3934" s="23"/>
      <c r="AY3934" s="23"/>
      <c r="AZ3934" s="23"/>
      <c r="BA3934" s="23"/>
      <c r="BB3934" s="23"/>
      <c r="BC3934" s="23"/>
      <c r="BD3934" s="23"/>
      <c r="BE3934" s="23"/>
      <c r="BF3934" s="23"/>
      <c r="BG3934" s="23"/>
      <c r="BH3934" s="23"/>
      <c r="BI3934" s="23"/>
      <c r="BJ3934" s="23"/>
      <c r="BK3934" s="23"/>
    </row>
    <row r="3935" spans="28:63">
      <c r="AB3935" s="129">
        <v>3933</v>
      </c>
      <c r="AC3935" s="19">
        <v>0.12602924568944429</v>
      </c>
      <c r="AD3935" s="20">
        <f t="shared" si="634"/>
        <v>0.83007017014286444</v>
      </c>
      <c r="AE3935" s="22">
        <f t="shared" si="635"/>
        <v>0.83007017014286444</v>
      </c>
      <c r="AF3935" s="21">
        <v>2.4538716690645335E-2</v>
      </c>
      <c r="AG3935" s="22">
        <f t="shared" si="636"/>
        <v>2.3837086135909278</v>
      </c>
      <c r="AH3935" s="22">
        <f t="shared" si="637"/>
        <v>2.3837086135909278</v>
      </c>
      <c r="AI3935" s="23">
        <f t="shared" si="638"/>
        <v>2.871695308820295</v>
      </c>
      <c r="AJ3935" s="46"/>
      <c r="AK3935" s="25"/>
      <c r="AL3935" s="129">
        <v>3933</v>
      </c>
      <c r="AM3935" s="21">
        <v>0.50345551327129123</v>
      </c>
      <c r="AN3935" s="22">
        <f t="shared" si="639"/>
        <v>1.717170719589318</v>
      </c>
      <c r="AO3935" s="22">
        <f t="shared" si="640"/>
        <v>1.717170719589318</v>
      </c>
      <c r="AP3935" s="21">
        <v>0.12530774677247936</v>
      </c>
      <c r="AQ3935" s="22">
        <f t="shared" si="641"/>
        <v>455.0430580624793</v>
      </c>
      <c r="AR3935" s="22">
        <f t="shared" si="642"/>
        <v>455.0430580624793</v>
      </c>
      <c r="AS3935" s="23">
        <f t="shared" si="643"/>
        <v>264.99581717262703</v>
      </c>
      <c r="AT3935" s="23"/>
      <c r="AU3935" s="23"/>
      <c r="AV3935" s="23"/>
      <c r="AW3935" s="23"/>
      <c r="AX3935" s="23"/>
      <c r="AY3935" s="23"/>
      <c r="AZ3935" s="23"/>
      <c r="BA3935" s="23"/>
      <c r="BB3935" s="23"/>
      <c r="BC3935" s="23"/>
      <c r="BD3935" s="23"/>
      <c r="BE3935" s="23"/>
      <c r="BF3935" s="23"/>
      <c r="BG3935" s="23"/>
      <c r="BH3935" s="23"/>
      <c r="BI3935" s="23"/>
      <c r="BJ3935" s="23"/>
      <c r="BK3935" s="23"/>
    </row>
    <row r="3936" spans="28:63">
      <c r="AB3936" s="129">
        <v>3934</v>
      </c>
      <c r="AC3936" s="19">
        <v>0.17291292613719023</v>
      </c>
      <c r="AD3936" s="20">
        <f t="shared" si="634"/>
        <v>0.86948734474483191</v>
      </c>
      <c r="AE3936" s="22">
        <f t="shared" si="635"/>
        <v>0.86948734474483191</v>
      </c>
      <c r="AF3936" s="21">
        <v>0.92789573303188644</v>
      </c>
      <c r="AG3936" s="22">
        <f t="shared" si="636"/>
        <v>6.5292423690344465</v>
      </c>
      <c r="AH3936" s="22">
        <f t="shared" si="637"/>
        <v>6.5292423690344465</v>
      </c>
      <c r="AI3936" s="23">
        <f t="shared" si="638"/>
        <v>7.5093012089216558</v>
      </c>
      <c r="AJ3936" s="46"/>
      <c r="AK3936" s="25"/>
      <c r="AL3936" s="129">
        <v>3934</v>
      </c>
      <c r="AM3936" s="21">
        <v>0.96331484702831094</v>
      </c>
      <c r="AN3936" s="22">
        <f t="shared" si="639"/>
        <v>2.071801136778376</v>
      </c>
      <c r="AO3936" s="22">
        <f t="shared" si="640"/>
        <v>2.071801136778376</v>
      </c>
      <c r="AP3936" s="21">
        <v>0.64576275237608216</v>
      </c>
      <c r="AQ3936" s="22">
        <f t="shared" si="641"/>
        <v>501.08035109817445</v>
      </c>
      <c r="AR3936" s="22">
        <f t="shared" si="642"/>
        <v>501.08035109817445</v>
      </c>
      <c r="AS3936" s="23">
        <f t="shared" si="643"/>
        <v>241.85735889562642</v>
      </c>
      <c r="AT3936" s="23"/>
      <c r="AU3936" s="23"/>
      <c r="AV3936" s="23"/>
      <c r="AW3936" s="23"/>
      <c r="AX3936" s="23"/>
      <c r="AY3936" s="23"/>
      <c r="AZ3936" s="23"/>
      <c r="BA3936" s="23"/>
      <c r="BB3936" s="23"/>
      <c r="BC3936" s="23"/>
      <c r="BD3936" s="23"/>
      <c r="BE3936" s="23"/>
      <c r="BF3936" s="23"/>
      <c r="BG3936" s="23"/>
      <c r="BH3936" s="23"/>
      <c r="BI3936" s="23"/>
      <c r="BJ3936" s="23"/>
      <c r="BK3936" s="23"/>
    </row>
    <row r="3937" spans="28:63">
      <c r="AB3937" s="129">
        <v>3935</v>
      </c>
      <c r="AC3937" s="19">
        <v>0.6795582742321522</v>
      </c>
      <c r="AD3937" s="20">
        <f t="shared" si="634"/>
        <v>1.1282433844065032</v>
      </c>
      <c r="AE3937" s="22">
        <f t="shared" si="635"/>
        <v>1.1282433844065032</v>
      </c>
      <c r="AF3937" s="21">
        <v>0.95306808625366124</v>
      </c>
      <c r="AG3937" s="22">
        <f t="shared" si="636"/>
        <v>6.813426187550828</v>
      </c>
      <c r="AH3937" s="22">
        <f t="shared" si="637"/>
        <v>6.813426187550828</v>
      </c>
      <c r="AI3937" s="23">
        <f t="shared" si="638"/>
        <v>6.0389684368811398</v>
      </c>
      <c r="AJ3937" s="46"/>
      <c r="AK3937" s="25"/>
      <c r="AL3937" s="129">
        <v>3935</v>
      </c>
      <c r="AM3937" s="21">
        <v>0.86978265807197486</v>
      </c>
      <c r="AN3937" s="22">
        <f t="shared" si="639"/>
        <v>1.9584686993705469</v>
      </c>
      <c r="AO3937" s="22">
        <f t="shared" si="640"/>
        <v>1.9584686993705469</v>
      </c>
      <c r="AP3937" s="21">
        <v>0.85793590151585752</v>
      </c>
      <c r="AQ3937" s="22">
        <f t="shared" si="641"/>
        <v>522.6874261790399</v>
      </c>
      <c r="AR3937" s="22">
        <f t="shared" si="642"/>
        <v>522.6874261790399</v>
      </c>
      <c r="AS3937" s="23">
        <f t="shared" si="643"/>
        <v>266.88576965617676</v>
      </c>
      <c r="AT3937" s="23"/>
      <c r="AU3937" s="23"/>
      <c r="AV3937" s="23"/>
      <c r="AW3937" s="23"/>
      <c r="AX3937" s="23"/>
      <c r="AY3937" s="23"/>
      <c r="AZ3937" s="23"/>
      <c r="BA3937" s="23"/>
      <c r="BB3937" s="23"/>
      <c r="BC3937" s="23"/>
      <c r="BD3937" s="23"/>
      <c r="BE3937" s="23"/>
      <c r="BF3937" s="23"/>
      <c r="BG3937" s="23"/>
      <c r="BH3937" s="23"/>
      <c r="BI3937" s="23"/>
      <c r="BJ3937" s="23"/>
      <c r="BK3937" s="23"/>
    </row>
    <row r="3938" spans="28:63">
      <c r="AB3938" s="129">
        <v>3936</v>
      </c>
      <c r="AC3938" s="19">
        <v>0.46175559962704538</v>
      </c>
      <c r="AD3938" s="20">
        <f t="shared" si="634"/>
        <v>0.87017681917722212</v>
      </c>
      <c r="AE3938" s="22">
        <f t="shared" si="635"/>
        <v>0.87017681917722212</v>
      </c>
      <c r="AF3938" s="21">
        <v>0.36896998076558363</v>
      </c>
      <c r="AG3938" s="22">
        <f t="shared" si="636"/>
        <v>3.6490345235761188</v>
      </c>
      <c r="AH3938" s="22">
        <f t="shared" si="637"/>
        <v>3.6490345235761188</v>
      </c>
      <c r="AI3938" s="23">
        <f t="shared" si="638"/>
        <v>4.1934402792140437</v>
      </c>
      <c r="AJ3938" s="46"/>
      <c r="AK3938" s="25"/>
      <c r="AL3938" s="129">
        <v>3936</v>
      </c>
      <c r="AM3938" s="21">
        <v>0.39679403978571426</v>
      </c>
      <c r="AN3938" s="22">
        <f t="shared" si="639"/>
        <v>1.645663074350094</v>
      </c>
      <c r="AO3938" s="22">
        <f t="shared" si="640"/>
        <v>1.645663074350094</v>
      </c>
      <c r="AP3938" s="21">
        <v>0.2104318535291736</v>
      </c>
      <c r="AQ3938" s="22">
        <f t="shared" si="641"/>
        <v>465.41180644486519</v>
      </c>
      <c r="AR3938" s="22">
        <f t="shared" si="642"/>
        <v>465.41180644486519</v>
      </c>
      <c r="AS3938" s="23">
        <f t="shared" si="643"/>
        <v>282.8111134648056</v>
      </c>
      <c r="AT3938" s="23"/>
      <c r="AU3938" s="23"/>
      <c r="AV3938" s="23"/>
      <c r="AW3938" s="23"/>
      <c r="AX3938" s="23"/>
      <c r="AY3938" s="23"/>
      <c r="AZ3938" s="23"/>
      <c r="BA3938" s="23"/>
      <c r="BB3938" s="23"/>
      <c r="BC3938" s="23"/>
      <c r="BD3938" s="23"/>
      <c r="BE3938" s="23"/>
      <c r="BF3938" s="23"/>
      <c r="BG3938" s="23"/>
      <c r="BH3938" s="23"/>
      <c r="BI3938" s="23"/>
      <c r="BJ3938" s="23"/>
      <c r="BK3938" s="23"/>
    </row>
    <row r="3939" spans="28:63">
      <c r="AB3939" s="129">
        <v>3937</v>
      </c>
      <c r="AC3939" s="19">
        <v>0.22696347363679736</v>
      </c>
      <c r="AD3939" s="20">
        <f t="shared" si="634"/>
        <v>0.64599356503635041</v>
      </c>
      <c r="AE3939" s="22">
        <f t="shared" si="635"/>
        <v>0.64599356503635041</v>
      </c>
      <c r="AF3939" s="21">
        <v>0.58580324976893283</v>
      </c>
      <c r="AG3939" s="22">
        <f t="shared" si="636"/>
        <v>4.474960637534382</v>
      </c>
      <c r="AH3939" s="22">
        <f t="shared" si="637"/>
        <v>4.474960637534382</v>
      </c>
      <c r="AI3939" s="23">
        <f t="shared" si="638"/>
        <v>6.9272526534882335</v>
      </c>
      <c r="AJ3939" s="46"/>
      <c r="AK3939" s="25"/>
      <c r="AL3939" s="129">
        <v>3937</v>
      </c>
      <c r="AM3939" s="21">
        <v>0.80427915970243102</v>
      </c>
      <c r="AN3939" s="22">
        <f t="shared" si="639"/>
        <v>1.9038869532538107</v>
      </c>
      <c r="AO3939" s="22">
        <f t="shared" si="640"/>
        <v>1.9038869532538107</v>
      </c>
      <c r="AP3939" s="21">
        <v>0.34834737565845375</v>
      </c>
      <c r="AQ3939" s="22">
        <f t="shared" si="641"/>
        <v>478.42776977989871</v>
      </c>
      <c r="AR3939" s="22">
        <f t="shared" si="642"/>
        <v>478.42776977989871</v>
      </c>
      <c r="AS3939" s="23">
        <f t="shared" si="643"/>
        <v>251.29000908496619</v>
      </c>
      <c r="AT3939" s="23"/>
      <c r="AU3939" s="23"/>
      <c r="AV3939" s="23"/>
      <c r="AW3939" s="23"/>
      <c r="AX3939" s="23"/>
      <c r="AY3939" s="23"/>
      <c r="AZ3939" s="23"/>
      <c r="BA3939" s="23"/>
      <c r="BB3939" s="23"/>
      <c r="BC3939" s="23"/>
      <c r="BD3939" s="23"/>
      <c r="BE3939" s="23"/>
      <c r="BF3939" s="23"/>
      <c r="BG3939" s="23"/>
      <c r="BH3939" s="23"/>
      <c r="BI3939" s="23"/>
      <c r="BJ3939" s="23"/>
      <c r="BK3939" s="23"/>
    </row>
    <row r="3940" spans="28:63">
      <c r="AB3940" s="129">
        <v>3938</v>
      </c>
      <c r="AC3940" s="19">
        <v>0.108134385837795</v>
      </c>
      <c r="AD3940" s="20">
        <f t="shared" si="634"/>
        <v>0.81311133722041606</v>
      </c>
      <c r="AE3940" s="22">
        <f t="shared" si="635"/>
        <v>0.81311133722041606</v>
      </c>
      <c r="AF3940" s="21">
        <v>0.76186512651886007</v>
      </c>
      <c r="AG3940" s="22">
        <f t="shared" si="636"/>
        <v>5.3271651370811934</v>
      </c>
      <c r="AH3940" s="22">
        <f t="shared" si="637"/>
        <v>5.3271651370811934</v>
      </c>
      <c r="AI3940" s="23">
        <f t="shared" si="638"/>
        <v>6.5515814295393593</v>
      </c>
      <c r="AJ3940" s="46"/>
      <c r="AK3940" s="25"/>
      <c r="AL3940" s="129">
        <v>3938</v>
      </c>
      <c r="AM3940" s="21">
        <v>0.81731931032616223</v>
      </c>
      <c r="AN3940" s="22">
        <f t="shared" si="639"/>
        <v>1.913921428670585</v>
      </c>
      <c r="AO3940" s="22">
        <f t="shared" si="640"/>
        <v>1.913921428670585</v>
      </c>
      <c r="AP3940" s="21">
        <v>0.14953344487183695</v>
      </c>
      <c r="AQ3940" s="22">
        <f t="shared" si="641"/>
        <v>458.280905942049</v>
      </c>
      <c r="AR3940" s="22">
        <f t="shared" si="642"/>
        <v>458.280905942049</v>
      </c>
      <c r="AS3940" s="23">
        <f t="shared" si="643"/>
        <v>239.44603946483434</v>
      </c>
      <c r="AT3940" s="23"/>
      <c r="AU3940" s="23"/>
      <c r="AV3940" s="23"/>
      <c r="AW3940" s="23"/>
      <c r="AX3940" s="23"/>
      <c r="AY3940" s="23"/>
      <c r="AZ3940" s="23"/>
      <c r="BA3940" s="23"/>
      <c r="BB3940" s="23"/>
      <c r="BC3940" s="23"/>
      <c r="BD3940" s="23"/>
      <c r="BE3940" s="23"/>
      <c r="BF3940" s="23"/>
      <c r="BG3940" s="23"/>
      <c r="BH3940" s="23"/>
      <c r="BI3940" s="23"/>
      <c r="BJ3940" s="23"/>
      <c r="BK3940" s="23"/>
    </row>
    <row r="3941" spans="28:63">
      <c r="AB3941" s="129">
        <v>3939</v>
      </c>
      <c r="AC3941" s="19">
        <v>2.6575706249249986E-3</v>
      </c>
      <c r="AD3941" s="20">
        <f t="shared" si="634"/>
        <v>0.63340927509642342</v>
      </c>
      <c r="AE3941" s="22">
        <f t="shared" si="635"/>
        <v>0.63340927509642342</v>
      </c>
      <c r="AF3941" s="21">
        <v>0.66647450304414058</v>
      </c>
      <c r="AG3941" s="22">
        <f t="shared" si="636"/>
        <v>4.8368109590674511</v>
      </c>
      <c r="AH3941" s="22">
        <f t="shared" si="637"/>
        <v>4.8368109590674511</v>
      </c>
      <c r="AI3941" s="23">
        <f t="shared" si="638"/>
        <v>7.636154299021193</v>
      </c>
      <c r="AJ3941" s="46"/>
      <c r="AK3941" s="25"/>
      <c r="AL3941" s="129">
        <v>3939</v>
      </c>
      <c r="AM3941" s="21">
        <v>0.96452220614496043</v>
      </c>
      <c r="AN3941" s="22">
        <f t="shared" si="639"/>
        <v>2.073928386830906</v>
      </c>
      <c r="AO3941" s="22">
        <f t="shared" si="640"/>
        <v>2.073928386830906</v>
      </c>
      <c r="AP3941" s="21">
        <v>0.1672329672900944</v>
      </c>
      <c r="AQ3941" s="22">
        <f t="shared" si="641"/>
        <v>460.48312092024184</v>
      </c>
      <c r="AR3941" s="22">
        <f t="shared" si="642"/>
        <v>460.48312092024184</v>
      </c>
      <c r="AS3941" s="23">
        <f t="shared" si="643"/>
        <v>222.03424373003025</v>
      </c>
      <c r="AT3941" s="23"/>
      <c r="AU3941" s="23"/>
      <c r="AV3941" s="23"/>
      <c r="AW3941" s="23"/>
      <c r="AX3941" s="23"/>
      <c r="AY3941" s="23"/>
      <c r="AZ3941" s="23"/>
      <c r="BA3941" s="23"/>
      <c r="BB3941" s="23"/>
      <c r="BC3941" s="23"/>
      <c r="BD3941" s="23"/>
      <c r="BE3941" s="23"/>
      <c r="BF3941" s="23"/>
      <c r="BG3941" s="23"/>
      <c r="BH3941" s="23"/>
      <c r="BI3941" s="23"/>
      <c r="BJ3941" s="23"/>
      <c r="BK3941" s="23"/>
    </row>
    <row r="3942" spans="28:63">
      <c r="AB3942" s="129">
        <v>3940</v>
      </c>
      <c r="AC3942" s="19">
        <v>0.34878041543011695</v>
      </c>
      <c r="AD3942" s="20">
        <f t="shared" si="634"/>
        <v>0.757248067084209</v>
      </c>
      <c r="AE3942" s="22">
        <f t="shared" si="635"/>
        <v>0.757248067084209</v>
      </c>
      <c r="AF3942" s="21">
        <v>0.25806046802709715</v>
      </c>
      <c r="AG3942" s="22">
        <f t="shared" si="636"/>
        <v>3.2821418038280248</v>
      </c>
      <c r="AH3942" s="22">
        <f t="shared" si="637"/>
        <v>3.2821418038280248</v>
      </c>
      <c r="AI3942" s="23">
        <f t="shared" si="638"/>
        <v>4.3343019896583472</v>
      </c>
      <c r="AJ3942" s="46"/>
      <c r="AK3942" s="25"/>
      <c r="AL3942" s="129">
        <v>3940</v>
      </c>
      <c r="AM3942" s="21">
        <v>0.33921382213517648</v>
      </c>
      <c r="AN3942" s="22">
        <f t="shared" si="639"/>
        <v>1.6030124531689531</v>
      </c>
      <c r="AO3942" s="22">
        <f t="shared" si="640"/>
        <v>1.6030124531689531</v>
      </c>
      <c r="AP3942" s="21">
        <v>0.67199886724086844</v>
      </c>
      <c r="AQ3942" s="22">
        <f t="shared" si="641"/>
        <v>503.30422325217256</v>
      </c>
      <c r="AR3942" s="22">
        <f t="shared" si="642"/>
        <v>503.30422325217256</v>
      </c>
      <c r="AS3942" s="23">
        <f t="shared" si="643"/>
        <v>313.97399456080564</v>
      </c>
      <c r="AT3942" s="23"/>
      <c r="AU3942" s="23"/>
      <c r="AV3942" s="23"/>
      <c r="AW3942" s="23"/>
      <c r="AX3942" s="23"/>
      <c r="AY3942" s="23"/>
      <c r="AZ3942" s="23"/>
      <c r="BA3942" s="23"/>
      <c r="BB3942" s="23"/>
      <c r="BC3942" s="23"/>
      <c r="BD3942" s="23"/>
      <c r="BE3942" s="23"/>
      <c r="BF3942" s="23"/>
      <c r="BG3942" s="23"/>
      <c r="BH3942" s="23"/>
      <c r="BI3942" s="23"/>
      <c r="BJ3942" s="23"/>
      <c r="BK3942" s="23"/>
    </row>
    <row r="3943" spans="28:63">
      <c r="AB3943" s="129">
        <v>3941</v>
      </c>
      <c r="AC3943" s="19">
        <v>0.26087712674397745</v>
      </c>
      <c r="AD3943" s="20">
        <f t="shared" si="634"/>
        <v>0.67602726379506461</v>
      </c>
      <c r="AE3943" s="22">
        <f t="shared" si="635"/>
        <v>0.67602726379506461</v>
      </c>
      <c r="AF3943" s="21">
        <v>0.65993613445613564</v>
      </c>
      <c r="AG3943" s="22">
        <f t="shared" si="636"/>
        <v>4.8059561733883598</v>
      </c>
      <c r="AH3943" s="22">
        <f t="shared" si="637"/>
        <v>4.8059561733883598</v>
      </c>
      <c r="AI3943" s="23">
        <f t="shared" si="638"/>
        <v>7.1091159051911683</v>
      </c>
      <c r="AJ3943" s="46"/>
      <c r="AK3943" s="25"/>
      <c r="AL3943" s="129">
        <v>3941</v>
      </c>
      <c r="AM3943" s="21">
        <v>0.3806721881838715</v>
      </c>
      <c r="AN3943" s="22">
        <f t="shared" si="639"/>
        <v>1.6340523915222045</v>
      </c>
      <c r="AO3943" s="22">
        <f t="shared" si="640"/>
        <v>1.6340523915222045</v>
      </c>
      <c r="AP3943" s="21">
        <v>0.68054306411096366</v>
      </c>
      <c r="AQ3943" s="22">
        <f t="shared" si="641"/>
        <v>504.04753828728752</v>
      </c>
      <c r="AR3943" s="22">
        <f t="shared" si="642"/>
        <v>504.04753828728752</v>
      </c>
      <c r="AS3943" s="23">
        <f t="shared" si="643"/>
        <v>308.46473522047916</v>
      </c>
      <c r="AT3943" s="23"/>
      <c r="AU3943" s="23"/>
      <c r="AV3943" s="23"/>
      <c r="AW3943" s="23"/>
      <c r="AX3943" s="23"/>
      <c r="AY3943" s="23"/>
      <c r="AZ3943" s="23"/>
      <c r="BA3943" s="23"/>
      <c r="BB3943" s="23"/>
      <c r="BC3943" s="23"/>
      <c r="BD3943" s="23"/>
      <c r="BE3943" s="23"/>
      <c r="BF3943" s="23"/>
      <c r="BG3943" s="23"/>
      <c r="BH3943" s="23"/>
      <c r="BI3943" s="23"/>
      <c r="BJ3943" s="23"/>
      <c r="BK3943" s="23"/>
    </row>
    <row r="3944" spans="28:63">
      <c r="AB3944" s="129">
        <v>3942</v>
      </c>
      <c r="AC3944" s="19">
        <v>0.13974129287607795</v>
      </c>
      <c r="AD3944" s="20">
        <f t="shared" si="634"/>
        <v>0.84226296251790678</v>
      </c>
      <c r="AE3944" s="22">
        <f t="shared" si="635"/>
        <v>0.84226296251790678</v>
      </c>
      <c r="AF3944" s="21">
        <v>0.69277749527614396</v>
      </c>
      <c r="AG3944" s="22">
        <f t="shared" si="636"/>
        <v>4.9641022511099493</v>
      </c>
      <c r="AH3944" s="22">
        <f t="shared" si="637"/>
        <v>4.9641022511099493</v>
      </c>
      <c r="AI3944" s="23">
        <f t="shared" si="638"/>
        <v>5.8937677091605591</v>
      </c>
      <c r="AJ3944" s="46"/>
      <c r="AK3944" s="25"/>
      <c r="AL3944" s="129">
        <v>3942</v>
      </c>
      <c r="AM3944" s="21">
        <v>0.28948525295014349</v>
      </c>
      <c r="AN3944" s="22">
        <f t="shared" si="639"/>
        <v>1.5631572290455724</v>
      </c>
      <c r="AO3944" s="22">
        <f t="shared" si="640"/>
        <v>1.5631572290455724</v>
      </c>
      <c r="AP3944" s="21">
        <v>0.57210782704525431</v>
      </c>
      <c r="AQ3944" s="22">
        <f t="shared" si="641"/>
        <v>495.24397097600479</v>
      </c>
      <c r="AR3944" s="22">
        <f t="shared" si="642"/>
        <v>495.24397097600479</v>
      </c>
      <c r="AS3944" s="23">
        <f t="shared" si="643"/>
        <v>316.82287729839516</v>
      </c>
      <c r="AT3944" s="23"/>
      <c r="AU3944" s="23"/>
      <c r="AV3944" s="23"/>
      <c r="AW3944" s="23"/>
      <c r="AX3944" s="23"/>
      <c r="AY3944" s="23"/>
      <c r="AZ3944" s="23"/>
      <c r="BA3944" s="23"/>
      <c r="BB3944" s="23"/>
      <c r="BC3944" s="23"/>
      <c r="BD3944" s="23"/>
      <c r="BE3944" s="23"/>
      <c r="BF3944" s="23"/>
      <c r="BG3944" s="23"/>
      <c r="BH3944" s="23"/>
      <c r="BI3944" s="23"/>
      <c r="BJ3944" s="23"/>
      <c r="BK3944" s="23"/>
    </row>
    <row r="3945" spans="28:63">
      <c r="AB3945" s="129">
        <v>3943</v>
      </c>
      <c r="AC3945" s="19">
        <v>0.3443071620457876</v>
      </c>
      <c r="AD3945" s="20">
        <f t="shared" si="634"/>
        <v>0.75298711534635299</v>
      </c>
      <c r="AE3945" s="22">
        <f t="shared" si="635"/>
        <v>0.75298711534635299</v>
      </c>
      <c r="AF3945" s="21">
        <v>0.60329751473676174</v>
      </c>
      <c r="AG3945" s="22">
        <f t="shared" si="636"/>
        <v>4.5502065919975516</v>
      </c>
      <c r="AH3945" s="22">
        <f t="shared" si="637"/>
        <v>4.5502065919975516</v>
      </c>
      <c r="AI3945" s="23">
        <f t="shared" si="638"/>
        <v>6.0428744387008324</v>
      </c>
      <c r="AJ3945" s="46"/>
      <c r="AK3945" s="25"/>
      <c r="AL3945" s="129">
        <v>3943</v>
      </c>
      <c r="AM3945" s="21">
        <v>0.39379125674637105</v>
      </c>
      <c r="AN3945" s="22">
        <f t="shared" si="639"/>
        <v>1.6435186504813073</v>
      </c>
      <c r="AO3945" s="22">
        <f t="shared" si="640"/>
        <v>1.6435186504813073</v>
      </c>
      <c r="AP3945" s="21">
        <v>0.49279132302305062</v>
      </c>
      <c r="AQ3945" s="22">
        <f t="shared" si="641"/>
        <v>489.4935606054683</v>
      </c>
      <c r="AR3945" s="22">
        <f t="shared" si="642"/>
        <v>489.4935606054683</v>
      </c>
      <c r="AS3945" s="23">
        <f t="shared" si="643"/>
        <v>297.83267775033721</v>
      </c>
      <c r="AT3945" s="23"/>
      <c r="AU3945" s="23"/>
      <c r="AV3945" s="23"/>
      <c r="AW3945" s="23"/>
      <c r="AX3945" s="23"/>
      <c r="AY3945" s="23"/>
      <c r="AZ3945" s="23"/>
      <c r="BA3945" s="23"/>
      <c r="BB3945" s="23"/>
      <c r="BC3945" s="23"/>
      <c r="BD3945" s="23"/>
      <c r="BE3945" s="23"/>
      <c r="BF3945" s="23"/>
      <c r="BG3945" s="23"/>
      <c r="BH3945" s="23"/>
      <c r="BI3945" s="23"/>
      <c r="BJ3945" s="23"/>
      <c r="BK3945" s="23"/>
    </row>
    <row r="3946" spans="28:63">
      <c r="AB3946" s="129">
        <v>3944</v>
      </c>
      <c r="AC3946" s="19">
        <v>0.38658486428984207</v>
      </c>
      <c r="AD3946" s="20">
        <f t="shared" si="634"/>
        <v>0.79385932169990614</v>
      </c>
      <c r="AE3946" s="22">
        <f t="shared" si="635"/>
        <v>0.79385932169990614</v>
      </c>
      <c r="AF3946" s="21">
        <v>0.69101849685113381</v>
      </c>
      <c r="AG3946" s="22">
        <f t="shared" si="636"/>
        <v>4.955423659280985</v>
      </c>
      <c r="AH3946" s="22">
        <f t="shared" si="637"/>
        <v>4.955423659280985</v>
      </c>
      <c r="AI3946" s="23">
        <f t="shared" si="638"/>
        <v>6.2421937033753556</v>
      </c>
      <c r="AJ3946" s="46"/>
      <c r="AK3946" s="25"/>
      <c r="AL3946" s="129">
        <v>3944</v>
      </c>
      <c r="AM3946" s="21">
        <v>0.68031158831196448</v>
      </c>
      <c r="AN3946" s="22">
        <f t="shared" si="639"/>
        <v>1.8215552769079217</v>
      </c>
      <c r="AO3946" s="22">
        <f t="shared" si="640"/>
        <v>1.8215552769079217</v>
      </c>
      <c r="AP3946" s="21">
        <v>0.11084807600518121</v>
      </c>
      <c r="AQ3946" s="22">
        <f t="shared" si="641"/>
        <v>452.95923459139755</v>
      </c>
      <c r="AR3946" s="22">
        <f t="shared" si="642"/>
        <v>452.95923459139755</v>
      </c>
      <c r="AS3946" s="23">
        <f t="shared" si="643"/>
        <v>248.6662031801159</v>
      </c>
      <c r="AT3946" s="23"/>
      <c r="AU3946" s="23"/>
      <c r="AV3946" s="23"/>
      <c r="AW3946" s="23"/>
      <c r="AX3946" s="23"/>
      <c r="AY3946" s="23"/>
      <c r="AZ3946" s="23"/>
      <c r="BA3946" s="23"/>
      <c r="BB3946" s="23"/>
      <c r="BC3946" s="23"/>
      <c r="BD3946" s="23"/>
      <c r="BE3946" s="23"/>
      <c r="BF3946" s="23"/>
      <c r="BG3946" s="23"/>
      <c r="BH3946" s="23"/>
      <c r="BI3946" s="23"/>
      <c r="BJ3946" s="23"/>
      <c r="BK3946" s="23"/>
    </row>
    <row r="3947" spans="28:63">
      <c r="AB3947" s="129">
        <v>3945</v>
      </c>
      <c r="AC3947" s="19">
        <v>0.12547036092935437</v>
      </c>
      <c r="AD3947" s="20">
        <f t="shared" si="634"/>
        <v>0.82955947288301746</v>
      </c>
      <c r="AE3947" s="22">
        <f t="shared" si="635"/>
        <v>0.82955947288301746</v>
      </c>
      <c r="AF3947" s="21">
        <v>0.42806096288218431</v>
      </c>
      <c r="AG3947" s="22">
        <f t="shared" si="636"/>
        <v>3.8577577191170391</v>
      </c>
      <c r="AH3947" s="22">
        <f t="shared" si="637"/>
        <v>3.8577577191170391</v>
      </c>
      <c r="AI3947" s="23">
        <f t="shared" si="638"/>
        <v>4.650369075661259</v>
      </c>
      <c r="AJ3947" s="46"/>
      <c r="AK3947" s="25"/>
      <c r="AL3947" s="129">
        <v>3945</v>
      </c>
      <c r="AM3947" s="21">
        <v>0.11765444883543796</v>
      </c>
      <c r="AN3947" s="22">
        <f t="shared" si="639"/>
        <v>1.3880203687110597</v>
      </c>
      <c r="AO3947" s="22">
        <f t="shared" si="640"/>
        <v>1.3880203687110597</v>
      </c>
      <c r="AP3947" s="21">
        <v>0.14629781715586365</v>
      </c>
      <c r="AQ3947" s="22">
        <f t="shared" si="641"/>
        <v>457.86447686324829</v>
      </c>
      <c r="AR3947" s="22">
        <f t="shared" si="642"/>
        <v>457.86447686324829</v>
      </c>
      <c r="AS3947" s="23">
        <f t="shared" si="643"/>
        <v>329.86870163038697</v>
      </c>
      <c r="AT3947" s="23"/>
      <c r="AU3947" s="23"/>
      <c r="AV3947" s="23"/>
      <c r="AW3947" s="23"/>
      <c r="AX3947" s="23"/>
      <c r="AY3947" s="23"/>
      <c r="AZ3947" s="23"/>
      <c r="BA3947" s="23"/>
      <c r="BB3947" s="23"/>
      <c r="BC3947" s="23"/>
      <c r="BD3947" s="23"/>
      <c r="BE3947" s="23"/>
      <c r="BF3947" s="23"/>
      <c r="BG3947" s="23"/>
      <c r="BH3947" s="23"/>
      <c r="BI3947" s="23"/>
      <c r="BJ3947" s="23"/>
      <c r="BK3947" s="23"/>
    </row>
    <row r="3948" spans="28:63">
      <c r="AB3948" s="129">
        <v>3946</v>
      </c>
      <c r="AC3948" s="19">
        <v>2.1282248331936815E-2</v>
      </c>
      <c r="AD3948" s="20">
        <f t="shared" si="634"/>
        <v>0.69454387499681536</v>
      </c>
      <c r="AE3948" s="22">
        <f t="shared" si="635"/>
        <v>0.69454387499681536</v>
      </c>
      <c r="AF3948" s="21">
        <v>0.38718125388179714</v>
      </c>
      <c r="AG3948" s="22">
        <f t="shared" si="636"/>
        <v>3.7122777161357465</v>
      </c>
      <c r="AH3948" s="22">
        <f t="shared" si="637"/>
        <v>3.7122777161357465</v>
      </c>
      <c r="AI3948" s="23">
        <f t="shared" si="638"/>
        <v>5.3449146263837806</v>
      </c>
      <c r="AJ3948" s="46"/>
      <c r="AK3948" s="25"/>
      <c r="AL3948" s="129">
        <v>3946</v>
      </c>
      <c r="AM3948" s="21">
        <v>0.67227446678182479</v>
      </c>
      <c r="AN3948" s="22">
        <f t="shared" si="639"/>
        <v>1.8168276642530903</v>
      </c>
      <c r="AO3948" s="22">
        <f t="shared" si="640"/>
        <v>1.8168276642530903</v>
      </c>
      <c r="AP3948" s="21">
        <v>0.24725482495598061</v>
      </c>
      <c r="AQ3948" s="22">
        <f t="shared" si="641"/>
        <v>469.22496606975579</v>
      </c>
      <c r="AR3948" s="22">
        <f t="shared" si="642"/>
        <v>469.22496606975579</v>
      </c>
      <c r="AS3948" s="23">
        <f t="shared" si="643"/>
        <v>258.26608395610117</v>
      </c>
      <c r="AT3948" s="23"/>
      <c r="AU3948" s="23"/>
      <c r="AV3948" s="23"/>
      <c r="AW3948" s="23"/>
      <c r="AX3948" s="23"/>
      <c r="AY3948" s="23"/>
      <c r="AZ3948" s="23"/>
      <c r="BA3948" s="23"/>
      <c r="BB3948" s="23"/>
      <c r="BC3948" s="23"/>
      <c r="BD3948" s="23"/>
      <c r="BE3948" s="23"/>
      <c r="BF3948" s="23"/>
      <c r="BG3948" s="23"/>
      <c r="BH3948" s="23"/>
      <c r="BI3948" s="23"/>
      <c r="BJ3948" s="23"/>
      <c r="BK3948" s="23"/>
    </row>
    <row r="3949" spans="28:63">
      <c r="AB3949" s="129">
        <v>3947</v>
      </c>
      <c r="AC3949" s="19">
        <v>6.2966774106856915E-2</v>
      </c>
      <c r="AD3949" s="20">
        <f t="shared" si="634"/>
        <v>0.76262240044003748</v>
      </c>
      <c r="AE3949" s="22">
        <f t="shared" si="635"/>
        <v>0.76262240044003748</v>
      </c>
      <c r="AF3949" s="21">
        <v>0.20129224534222068</v>
      </c>
      <c r="AG3949" s="22">
        <f t="shared" si="636"/>
        <v>3.1049787906758386</v>
      </c>
      <c r="AH3949" s="22">
        <f t="shared" si="637"/>
        <v>3.1049787906758386</v>
      </c>
      <c r="AI3949" s="23">
        <f t="shared" si="638"/>
        <v>4.0714497618798609</v>
      </c>
      <c r="AJ3949" s="46"/>
      <c r="AK3949" s="25"/>
      <c r="AL3949" s="129">
        <v>3947</v>
      </c>
      <c r="AM3949" s="21">
        <v>0.84515497625240432</v>
      </c>
      <c r="AN3949" s="22">
        <f t="shared" si="639"/>
        <v>1.9366170646398617</v>
      </c>
      <c r="AO3949" s="22">
        <f t="shared" si="640"/>
        <v>1.9366170646398617</v>
      </c>
      <c r="AP3949" s="21">
        <v>0.78571418588262498</v>
      </c>
      <c r="AQ3949" s="22">
        <f t="shared" si="641"/>
        <v>514.17423237576622</v>
      </c>
      <c r="AR3949" s="22">
        <f t="shared" si="642"/>
        <v>514.17423237576622</v>
      </c>
      <c r="AS3949" s="23">
        <f t="shared" si="643"/>
        <v>265.50124015941344</v>
      </c>
      <c r="AT3949" s="23"/>
      <c r="AU3949" s="23"/>
      <c r="AV3949" s="23"/>
      <c r="AW3949" s="23"/>
      <c r="AX3949" s="23"/>
      <c r="AY3949" s="23"/>
      <c r="AZ3949" s="23"/>
      <c r="BA3949" s="23"/>
      <c r="BB3949" s="23"/>
      <c r="BC3949" s="23"/>
      <c r="BD3949" s="23"/>
      <c r="BE3949" s="23"/>
      <c r="BF3949" s="23"/>
      <c r="BG3949" s="23"/>
      <c r="BH3949" s="23"/>
      <c r="BI3949" s="23"/>
      <c r="BJ3949" s="23"/>
      <c r="BK3949" s="23"/>
    </row>
    <row r="3950" spans="28:63">
      <c r="AB3950" s="129">
        <v>3948</v>
      </c>
      <c r="AC3950" s="19">
        <v>7.1797032541940253E-2</v>
      </c>
      <c r="AD3950" s="20">
        <f t="shared" si="634"/>
        <v>0.77365124148020048</v>
      </c>
      <c r="AE3950" s="22">
        <f t="shared" si="635"/>
        <v>0.77365124148020048</v>
      </c>
      <c r="AF3950" s="21">
        <v>0.52694723641833208</v>
      </c>
      <c r="AG3950" s="22">
        <f t="shared" si="636"/>
        <v>4.2328282614871355</v>
      </c>
      <c r="AH3950" s="22">
        <f t="shared" si="637"/>
        <v>4.2328282614871355</v>
      </c>
      <c r="AI3950" s="23">
        <f t="shared" si="638"/>
        <v>5.4712356609014288</v>
      </c>
      <c r="AJ3950" s="46"/>
      <c r="AK3950" s="25"/>
      <c r="AL3950" s="129">
        <v>3948</v>
      </c>
      <c r="AM3950" s="21">
        <v>0.4480750587233806</v>
      </c>
      <c r="AN3950" s="22">
        <f t="shared" si="639"/>
        <v>1.6811054211654843</v>
      </c>
      <c r="AO3950" s="22">
        <f t="shared" si="640"/>
        <v>1.6811054211654843</v>
      </c>
      <c r="AP3950" s="21">
        <v>0.57867435697284542</v>
      </c>
      <c r="AQ3950" s="22">
        <f t="shared" si="641"/>
        <v>495.74277237799538</v>
      </c>
      <c r="AR3950" s="22">
        <f t="shared" si="642"/>
        <v>495.74277237799538</v>
      </c>
      <c r="AS3950" s="23">
        <f t="shared" si="643"/>
        <v>294.89094862016719</v>
      </c>
      <c r="AT3950" s="23"/>
      <c r="AU3950" s="23"/>
      <c r="AV3950" s="23"/>
      <c r="AW3950" s="23"/>
      <c r="AX3950" s="23"/>
      <c r="AY3950" s="23"/>
      <c r="AZ3950" s="23"/>
      <c r="BA3950" s="23"/>
      <c r="BB3950" s="23"/>
      <c r="BC3950" s="23"/>
      <c r="BD3950" s="23"/>
      <c r="BE3950" s="23"/>
      <c r="BF3950" s="23"/>
      <c r="BG3950" s="23"/>
      <c r="BH3950" s="23"/>
      <c r="BI3950" s="23"/>
      <c r="BJ3950" s="23"/>
      <c r="BK3950" s="23"/>
    </row>
    <row r="3951" spans="28:63">
      <c r="AB3951" s="129">
        <v>3949</v>
      </c>
      <c r="AC3951" s="19">
        <v>0.51335161086562697</v>
      </c>
      <c r="AD3951" s="20">
        <f t="shared" si="634"/>
        <v>0.92569309800640331</v>
      </c>
      <c r="AE3951" s="22">
        <f t="shared" si="635"/>
        <v>0.92569309800640331</v>
      </c>
      <c r="AF3951" s="21">
        <v>0.50720602055660446</v>
      </c>
      <c r="AG3951" s="22">
        <f t="shared" si="636"/>
        <v>4.1550267382851844</v>
      </c>
      <c r="AH3951" s="22">
        <f t="shared" si="637"/>
        <v>4.1550267382851844</v>
      </c>
      <c r="AI3951" s="23">
        <f t="shared" si="638"/>
        <v>4.4885575437837417</v>
      </c>
      <c r="AJ3951" s="46"/>
      <c r="AK3951" s="25"/>
      <c r="AL3951" s="129">
        <v>3949</v>
      </c>
      <c r="AM3951" s="21">
        <v>0.58899419442719469</v>
      </c>
      <c r="AN3951" s="22">
        <f t="shared" si="639"/>
        <v>1.7691769862568614</v>
      </c>
      <c r="AO3951" s="22">
        <f t="shared" si="640"/>
        <v>1.7691769862568614</v>
      </c>
      <c r="AP3951" s="21">
        <v>0.82622285480375601</v>
      </c>
      <c r="AQ3951" s="22">
        <f t="shared" si="641"/>
        <v>518.73238530126571</v>
      </c>
      <c r="AR3951" s="22">
        <f t="shared" si="642"/>
        <v>518.73238530126571</v>
      </c>
      <c r="AS3951" s="23">
        <f t="shared" si="643"/>
        <v>293.20547877958467</v>
      </c>
      <c r="AT3951" s="23"/>
      <c r="AU3951" s="23"/>
      <c r="AV3951" s="23"/>
      <c r="AW3951" s="23"/>
      <c r="AX3951" s="23"/>
      <c r="AY3951" s="23"/>
      <c r="AZ3951" s="23"/>
      <c r="BA3951" s="23"/>
      <c r="BB3951" s="23"/>
      <c r="BC3951" s="23"/>
      <c r="BD3951" s="23"/>
      <c r="BE3951" s="23"/>
      <c r="BF3951" s="23"/>
      <c r="BG3951" s="23"/>
      <c r="BH3951" s="23"/>
      <c r="BI3951" s="23"/>
      <c r="BJ3951" s="23"/>
      <c r="BK3951" s="23"/>
    </row>
    <row r="3952" spans="28:63">
      <c r="AB3952" s="129">
        <v>3950</v>
      </c>
      <c r="AC3952" s="19">
        <v>0.81350948954015423</v>
      </c>
      <c r="AD3952" s="20">
        <f t="shared" si="634"/>
        <v>1.3349579753078982</v>
      </c>
      <c r="AE3952" s="22">
        <f t="shared" si="635"/>
        <v>1.3349579753078982</v>
      </c>
      <c r="AF3952" s="21">
        <v>0.54361830927318089</v>
      </c>
      <c r="AG3952" s="22">
        <f t="shared" si="636"/>
        <v>4.2998039617062762</v>
      </c>
      <c r="AH3952" s="22">
        <f t="shared" si="637"/>
        <v>4.2998039617062762</v>
      </c>
      <c r="AI3952" s="23">
        <f t="shared" si="638"/>
        <v>3.2209283297585141</v>
      </c>
      <c r="AJ3952" s="46"/>
      <c r="AK3952" s="25"/>
      <c r="AL3952" s="129">
        <v>3950</v>
      </c>
      <c r="AM3952" s="21">
        <v>0.3773158087557722</v>
      </c>
      <c r="AN3952" s="22">
        <f t="shared" si="639"/>
        <v>1.6316044490218102</v>
      </c>
      <c r="AO3952" s="22">
        <f t="shared" si="640"/>
        <v>1.6316044490218102</v>
      </c>
      <c r="AP3952" s="21">
        <v>0.27188419451024415</v>
      </c>
      <c r="AQ3952" s="22">
        <f t="shared" si="641"/>
        <v>471.61845703041104</v>
      </c>
      <c r="AR3952" s="22">
        <f t="shared" si="642"/>
        <v>471.61845703041104</v>
      </c>
      <c r="AS3952" s="23">
        <f t="shared" si="643"/>
        <v>289.05195576854345</v>
      </c>
      <c r="AT3952" s="23"/>
      <c r="AU3952" s="23"/>
      <c r="AV3952" s="23"/>
      <c r="AW3952" s="23"/>
      <c r="AX3952" s="23"/>
      <c r="AY3952" s="23"/>
      <c r="AZ3952" s="23"/>
      <c r="BA3952" s="23"/>
      <c r="BB3952" s="23"/>
      <c r="BC3952" s="23"/>
      <c r="BD3952" s="23"/>
      <c r="BE3952" s="23"/>
      <c r="BF3952" s="23"/>
      <c r="BG3952" s="23"/>
      <c r="BH3952" s="23"/>
      <c r="BI3952" s="23"/>
      <c r="BJ3952" s="23"/>
      <c r="BK3952" s="23"/>
    </row>
    <row r="3953" spans="28:63">
      <c r="AB3953" s="129">
        <v>3951</v>
      </c>
      <c r="AC3953" s="19">
        <v>0.57154418150984709</v>
      </c>
      <c r="AD3953" s="20">
        <f t="shared" si="634"/>
        <v>0.99196933621479233</v>
      </c>
      <c r="AE3953" s="22">
        <f t="shared" si="635"/>
        <v>0.99196933621479233</v>
      </c>
      <c r="AF3953" s="21">
        <v>0.55558097163122955</v>
      </c>
      <c r="AG3953" s="22">
        <f t="shared" si="636"/>
        <v>4.3486206919763717</v>
      </c>
      <c r="AH3953" s="22">
        <f t="shared" si="637"/>
        <v>4.3486206919763717</v>
      </c>
      <c r="AI3953" s="23">
        <f t="shared" si="638"/>
        <v>4.3838257224462831</v>
      </c>
      <c r="AJ3953" s="46"/>
      <c r="AK3953" s="25"/>
      <c r="AL3953" s="129">
        <v>3951</v>
      </c>
      <c r="AM3953" s="21">
        <v>0.83302050323989696</v>
      </c>
      <c r="AN3953" s="22">
        <f t="shared" si="639"/>
        <v>1.9264916554316376</v>
      </c>
      <c r="AO3953" s="22">
        <f t="shared" si="640"/>
        <v>1.9264916554316376</v>
      </c>
      <c r="AP3953" s="21">
        <v>0.77861875357440158</v>
      </c>
      <c r="AQ3953" s="22">
        <f t="shared" si="641"/>
        <v>513.42171949319231</v>
      </c>
      <c r="AR3953" s="22">
        <f t="shared" si="642"/>
        <v>513.42171949319231</v>
      </c>
      <c r="AS3953" s="23">
        <f t="shared" si="643"/>
        <v>266.50606974892827</v>
      </c>
      <c r="AT3953" s="23"/>
      <c r="AU3953" s="23"/>
      <c r="AV3953" s="23"/>
      <c r="AW3953" s="23"/>
      <c r="AX3953" s="23"/>
      <c r="AY3953" s="23"/>
      <c r="AZ3953" s="23"/>
      <c r="BA3953" s="23"/>
      <c r="BB3953" s="23"/>
      <c r="BC3953" s="23"/>
      <c r="BD3953" s="23"/>
      <c r="BE3953" s="23"/>
      <c r="BF3953" s="23"/>
      <c r="BG3953" s="23"/>
      <c r="BH3953" s="23"/>
      <c r="BI3953" s="23"/>
      <c r="BJ3953" s="23"/>
      <c r="BK3953" s="23"/>
    </row>
    <row r="3954" spans="28:63">
      <c r="AB3954" s="129">
        <v>3952</v>
      </c>
      <c r="AC3954" s="19">
        <v>0.87524832348502513</v>
      </c>
      <c r="AD3954" s="20">
        <f t="shared" si="634"/>
        <v>1.4560688683087588</v>
      </c>
      <c r="AE3954" s="22">
        <f t="shared" si="635"/>
        <v>1.4560688683087588</v>
      </c>
      <c r="AF3954" s="21">
        <v>0.39106098116702526</v>
      </c>
      <c r="AG3954" s="22">
        <f t="shared" si="636"/>
        <v>3.7258719526680952</v>
      </c>
      <c r="AH3954" s="22">
        <f t="shared" si="637"/>
        <v>3.7258719526680952</v>
      </c>
      <c r="AI3954" s="23">
        <f t="shared" si="638"/>
        <v>2.558856956399143</v>
      </c>
      <c r="AJ3954" s="46"/>
      <c r="AK3954" s="25"/>
      <c r="AL3954" s="129">
        <v>3952</v>
      </c>
      <c r="AM3954" s="21">
        <v>0.4018170250486427</v>
      </c>
      <c r="AN3954" s="22">
        <f t="shared" si="639"/>
        <v>1.649232157383282</v>
      </c>
      <c r="AO3954" s="22">
        <f t="shared" si="640"/>
        <v>1.649232157383282</v>
      </c>
      <c r="AP3954" s="21">
        <v>0.59357461634312314</v>
      </c>
      <c r="AQ3954" s="22">
        <f t="shared" si="641"/>
        <v>496.88923420019853</v>
      </c>
      <c r="AR3954" s="22">
        <f t="shared" si="642"/>
        <v>496.88923420019853</v>
      </c>
      <c r="AS3954" s="23">
        <f t="shared" si="643"/>
        <v>301.28519625070669</v>
      </c>
      <c r="AT3954" s="23"/>
      <c r="AU3954" s="23"/>
      <c r="AV3954" s="23"/>
      <c r="AW3954" s="23"/>
      <c r="AX3954" s="23"/>
      <c r="AY3954" s="23"/>
      <c r="AZ3954" s="23"/>
      <c r="BA3954" s="23"/>
      <c r="BB3954" s="23"/>
      <c r="BC3954" s="23"/>
      <c r="BD3954" s="23"/>
      <c r="BE3954" s="23"/>
      <c r="BF3954" s="23"/>
      <c r="BG3954" s="23"/>
      <c r="BH3954" s="23"/>
      <c r="BI3954" s="23"/>
      <c r="BJ3954" s="23"/>
      <c r="BK3954" s="23"/>
    </row>
    <row r="3955" spans="28:63">
      <c r="AB3955" s="129">
        <v>3953</v>
      </c>
      <c r="AC3955" s="19">
        <v>6.5358732198837588E-2</v>
      </c>
      <c r="AD3955" s="20">
        <f t="shared" si="634"/>
        <v>0.76568242973686673</v>
      </c>
      <c r="AE3955" s="22">
        <f t="shared" si="635"/>
        <v>0.76568242973686673</v>
      </c>
      <c r="AF3955" s="21">
        <v>0.68586653021078481</v>
      </c>
      <c r="AG3955" s="22">
        <f t="shared" si="636"/>
        <v>4.9301459165497041</v>
      </c>
      <c r="AH3955" s="22">
        <f t="shared" si="637"/>
        <v>4.9301459165497041</v>
      </c>
      <c r="AI3955" s="23">
        <f t="shared" si="638"/>
        <v>6.4388912753868341</v>
      </c>
      <c r="AJ3955" s="46"/>
      <c r="AK3955" s="25"/>
      <c r="AL3955" s="129">
        <v>3953</v>
      </c>
      <c r="AM3955" s="21">
        <v>0.77595139107047562</v>
      </c>
      <c r="AN3955" s="22">
        <f t="shared" si="639"/>
        <v>1.8831817921892322</v>
      </c>
      <c r="AO3955" s="22">
        <f t="shared" si="640"/>
        <v>1.8831817921892322</v>
      </c>
      <c r="AP3955" s="21">
        <v>0.3250466526093887</v>
      </c>
      <c r="AQ3955" s="22">
        <f t="shared" si="641"/>
        <v>476.43985467355503</v>
      </c>
      <c r="AR3955" s="22">
        <f t="shared" si="642"/>
        <v>476.43985467355503</v>
      </c>
      <c r="AS3955" s="23">
        <f t="shared" si="643"/>
        <v>252.99727124043889</v>
      </c>
      <c r="AT3955" s="23"/>
      <c r="AU3955" s="23"/>
      <c r="AV3955" s="23"/>
      <c r="AW3955" s="23"/>
      <c r="AX3955" s="23"/>
      <c r="AY3955" s="23"/>
      <c r="AZ3955" s="23"/>
      <c r="BA3955" s="23"/>
      <c r="BB3955" s="23"/>
      <c r="BC3955" s="23"/>
      <c r="BD3955" s="23"/>
      <c r="BE3955" s="23"/>
      <c r="BF3955" s="23"/>
      <c r="BG3955" s="23"/>
      <c r="BH3955" s="23"/>
      <c r="BI3955" s="23"/>
      <c r="BJ3955" s="23"/>
      <c r="BK3955" s="23"/>
    </row>
    <row r="3956" spans="28:63">
      <c r="AB3956" s="129">
        <v>3954</v>
      </c>
      <c r="AC3956" s="19">
        <v>0.71797292056854112</v>
      </c>
      <c r="AD3956" s="20">
        <f t="shared" si="634"/>
        <v>1.1821641842156532</v>
      </c>
      <c r="AE3956" s="22">
        <f t="shared" si="635"/>
        <v>1.1821641842156532</v>
      </c>
      <c r="AF3956" s="21">
        <v>0.44200339492617502</v>
      </c>
      <c r="AG3956" s="22">
        <f t="shared" si="636"/>
        <v>3.9085579373264068</v>
      </c>
      <c r="AH3956" s="22">
        <f t="shared" si="637"/>
        <v>3.9085579373264068</v>
      </c>
      <c r="AI3956" s="23">
        <f t="shared" si="638"/>
        <v>3.3062733497713532</v>
      </c>
      <c r="AJ3956" s="46"/>
      <c r="AK3956" s="25"/>
      <c r="AL3956" s="129">
        <v>3954</v>
      </c>
      <c r="AM3956" s="21">
        <v>0.75233054434527979</v>
      </c>
      <c r="AN3956" s="22">
        <f t="shared" si="639"/>
        <v>1.8668995404786799</v>
      </c>
      <c r="AO3956" s="22">
        <f t="shared" si="640"/>
        <v>1.8668995404786799</v>
      </c>
      <c r="AP3956" s="21">
        <v>0.2732318250254252</v>
      </c>
      <c r="AQ3956" s="22">
        <f t="shared" si="641"/>
        <v>471.74622580680807</v>
      </c>
      <c r="AR3956" s="22">
        <f t="shared" si="642"/>
        <v>471.74622580680807</v>
      </c>
      <c r="AS3956" s="23">
        <f t="shared" si="643"/>
        <v>252.68966839311054</v>
      </c>
      <c r="AT3956" s="23"/>
      <c r="AU3956" s="23"/>
      <c r="AV3956" s="23"/>
      <c r="AW3956" s="23"/>
      <c r="AX3956" s="23"/>
      <c r="AY3956" s="23"/>
      <c r="AZ3956" s="23"/>
      <c r="BA3956" s="23"/>
      <c r="BB3956" s="23"/>
      <c r="BC3956" s="23"/>
      <c r="BD3956" s="23"/>
      <c r="BE3956" s="23"/>
      <c r="BF3956" s="23"/>
      <c r="BG3956" s="23"/>
      <c r="BH3956" s="23"/>
      <c r="BI3956" s="23"/>
      <c r="BJ3956" s="23"/>
      <c r="BK3956" s="23"/>
    </row>
    <row r="3957" spans="28:63">
      <c r="AB3957" s="129">
        <v>3955</v>
      </c>
      <c r="AC3957" s="19">
        <v>0.93740205331868465</v>
      </c>
      <c r="AD3957" s="20">
        <f t="shared" si="634"/>
        <v>1.614698442321592</v>
      </c>
      <c r="AE3957" s="22">
        <f t="shared" si="635"/>
        <v>1.614698442321592</v>
      </c>
      <c r="AF3957" s="21">
        <v>0.64135532215455371</v>
      </c>
      <c r="AG3957" s="22">
        <f t="shared" si="636"/>
        <v>4.7198566593267017</v>
      </c>
      <c r="AH3957" s="22">
        <f t="shared" si="637"/>
        <v>4.7198566593267017</v>
      </c>
      <c r="AI3957" s="23">
        <f t="shared" si="638"/>
        <v>2.9230576655171316</v>
      </c>
      <c r="AJ3957" s="46"/>
      <c r="AK3957" s="25"/>
      <c r="AL3957" s="129">
        <v>3955</v>
      </c>
      <c r="AM3957" s="21">
        <v>6.4380497799733316E-2</v>
      </c>
      <c r="AN3957" s="22">
        <f t="shared" si="639"/>
        <v>1.3078517795096298</v>
      </c>
      <c r="AO3957" s="22">
        <f t="shared" si="640"/>
        <v>1.3078517795096298</v>
      </c>
      <c r="AP3957" s="21">
        <v>0.54275170790103899</v>
      </c>
      <c r="AQ3957" s="22">
        <f t="shared" si="641"/>
        <v>493.05947966612587</v>
      </c>
      <c r="AR3957" s="22">
        <f t="shared" si="642"/>
        <v>493.05947966612587</v>
      </c>
      <c r="AS3957" s="23">
        <f t="shared" si="643"/>
        <v>376.99950972349114</v>
      </c>
      <c r="AT3957" s="23"/>
      <c r="AU3957" s="23"/>
      <c r="AV3957" s="23"/>
      <c r="AW3957" s="23"/>
      <c r="AX3957" s="23"/>
      <c r="AY3957" s="23"/>
      <c r="AZ3957" s="23"/>
      <c r="BA3957" s="23"/>
      <c r="BB3957" s="23"/>
      <c r="BC3957" s="23"/>
      <c r="BD3957" s="23"/>
      <c r="BE3957" s="23"/>
      <c r="BF3957" s="23"/>
      <c r="BG3957" s="23"/>
      <c r="BH3957" s="23"/>
      <c r="BI3957" s="23"/>
      <c r="BJ3957" s="23"/>
      <c r="BK3957" s="23"/>
    </row>
    <row r="3958" spans="28:63">
      <c r="AB3958" s="129">
        <v>3956</v>
      </c>
      <c r="AC3958" s="19">
        <v>0.73009516121281826</v>
      </c>
      <c r="AD3958" s="20">
        <f t="shared" si="634"/>
        <v>1.1999335554669974</v>
      </c>
      <c r="AE3958" s="22">
        <f t="shared" si="635"/>
        <v>1.1999335554669974</v>
      </c>
      <c r="AF3958" s="21">
        <v>0.64877852661449853</v>
      </c>
      <c r="AG3958" s="22">
        <f t="shared" si="636"/>
        <v>4.7539802524376036</v>
      </c>
      <c r="AH3958" s="22">
        <f t="shared" si="637"/>
        <v>4.7539802524376036</v>
      </c>
      <c r="AI3958" s="23">
        <f t="shared" si="638"/>
        <v>3.9618695808430999</v>
      </c>
      <c r="AJ3958" s="46"/>
      <c r="AK3958" s="25"/>
      <c r="AL3958" s="129">
        <v>3956</v>
      </c>
      <c r="AM3958" s="21">
        <v>0.42332536341279714</v>
      </c>
      <c r="AN3958" s="22">
        <f t="shared" si="639"/>
        <v>1.6642684084015493</v>
      </c>
      <c r="AO3958" s="22">
        <f t="shared" si="640"/>
        <v>1.6642684084015493</v>
      </c>
      <c r="AP3958" s="21">
        <v>0.82390525001375881</v>
      </c>
      <c r="AQ3958" s="22">
        <f t="shared" si="641"/>
        <v>518.45811090158315</v>
      </c>
      <c r="AR3958" s="22">
        <f t="shared" si="642"/>
        <v>518.45811090158315</v>
      </c>
      <c r="AS3958" s="23">
        <f t="shared" si="643"/>
        <v>311.52313429991591</v>
      </c>
      <c r="AT3958" s="23"/>
      <c r="AU3958" s="23"/>
      <c r="AV3958" s="23"/>
      <c r="AW3958" s="23"/>
      <c r="AX3958" s="23"/>
      <c r="AY3958" s="23"/>
      <c r="AZ3958" s="23"/>
      <c r="BA3958" s="23"/>
      <c r="BB3958" s="23"/>
      <c r="BC3958" s="23"/>
      <c r="BD3958" s="23"/>
      <c r="BE3958" s="23"/>
      <c r="BF3958" s="23"/>
      <c r="BG3958" s="23"/>
      <c r="BH3958" s="23"/>
      <c r="BI3958" s="23"/>
      <c r="BJ3958" s="23"/>
      <c r="BK3958" s="23"/>
    </row>
    <row r="3959" spans="28:63">
      <c r="AB3959" s="129">
        <v>3957</v>
      </c>
      <c r="AC3959" s="19">
        <v>0.31873775256465686</v>
      </c>
      <c r="AD3959" s="20">
        <f t="shared" si="634"/>
        <v>0.72890537487657525</v>
      </c>
      <c r="AE3959" s="22">
        <f t="shared" si="635"/>
        <v>0.72890537487657525</v>
      </c>
      <c r="AF3959" s="21">
        <v>0.72165991995271916</v>
      </c>
      <c r="AG3959" s="22">
        <f t="shared" si="636"/>
        <v>5.1103283229026824</v>
      </c>
      <c r="AH3959" s="22">
        <f t="shared" si="637"/>
        <v>5.1103283229026824</v>
      </c>
      <c r="AI3959" s="23">
        <f t="shared" si="638"/>
        <v>7.0109626009658781</v>
      </c>
      <c r="AJ3959" s="46"/>
      <c r="AK3959" s="25"/>
      <c r="AL3959" s="129">
        <v>3957</v>
      </c>
      <c r="AM3959" s="21">
        <v>0.5456188348432276</v>
      </c>
      <c r="AN3959" s="22">
        <f t="shared" si="639"/>
        <v>1.7433151803008724</v>
      </c>
      <c r="AO3959" s="22">
        <f t="shared" si="640"/>
        <v>1.7433151803008724</v>
      </c>
      <c r="AP3959" s="21">
        <v>0.83952889952143039</v>
      </c>
      <c r="AQ3959" s="22">
        <f t="shared" si="641"/>
        <v>520.34376739161951</v>
      </c>
      <c r="AR3959" s="22">
        <f t="shared" si="642"/>
        <v>520.34376739161951</v>
      </c>
      <c r="AS3959" s="23">
        <f t="shared" si="643"/>
        <v>298.47945642383223</v>
      </c>
      <c r="AT3959" s="23"/>
      <c r="AU3959" s="23"/>
      <c r="AV3959" s="23"/>
      <c r="AW3959" s="23"/>
      <c r="AX3959" s="23"/>
      <c r="AY3959" s="23"/>
      <c r="AZ3959" s="23"/>
      <c r="BA3959" s="23"/>
      <c r="BB3959" s="23"/>
      <c r="BC3959" s="23"/>
      <c r="BD3959" s="23"/>
      <c r="BE3959" s="23"/>
      <c r="BF3959" s="23"/>
      <c r="BG3959" s="23"/>
      <c r="BH3959" s="23"/>
      <c r="BI3959" s="23"/>
      <c r="BJ3959" s="23"/>
      <c r="BK3959" s="23"/>
    </row>
    <row r="3960" spans="28:63">
      <c r="AB3960" s="129">
        <v>3958</v>
      </c>
      <c r="AC3960" s="19">
        <v>9.3311638051773782E-2</v>
      </c>
      <c r="AD3960" s="20">
        <f t="shared" si="634"/>
        <v>0.79796688607376987</v>
      </c>
      <c r="AE3960" s="22">
        <f t="shared" si="635"/>
        <v>0.79796688607376987</v>
      </c>
      <c r="AF3960" s="21">
        <v>0.79575930257294614</v>
      </c>
      <c r="AG3960" s="22">
        <f t="shared" si="636"/>
        <v>5.5246776123479151</v>
      </c>
      <c r="AH3960" s="22">
        <f t="shared" si="637"/>
        <v>5.5246776123479151</v>
      </c>
      <c r="AI3960" s="23">
        <f t="shared" si="638"/>
        <v>6.9234421988748709</v>
      </c>
      <c r="AJ3960" s="46"/>
      <c r="AK3960" s="25"/>
      <c r="AL3960" s="129">
        <v>3958</v>
      </c>
      <c r="AM3960" s="21">
        <v>0.52357143935849992</v>
      </c>
      <c r="AN3960" s="22">
        <f t="shared" si="639"/>
        <v>1.7297753524862993</v>
      </c>
      <c r="AO3960" s="22">
        <f t="shared" si="640"/>
        <v>1.7297753524862993</v>
      </c>
      <c r="AP3960" s="21">
        <v>4.5213999529048143E-2</v>
      </c>
      <c r="AQ3960" s="22">
        <f t="shared" si="641"/>
        <v>441.04987399925881</v>
      </c>
      <c r="AR3960" s="22">
        <f t="shared" si="642"/>
        <v>441.04987399925881</v>
      </c>
      <c r="AS3960" s="23">
        <f t="shared" si="643"/>
        <v>254.97523326674417</v>
      </c>
      <c r="AT3960" s="23"/>
      <c r="AU3960" s="23"/>
      <c r="AV3960" s="23"/>
      <c r="AW3960" s="23"/>
      <c r="AX3960" s="23"/>
      <c r="AY3960" s="23"/>
      <c r="AZ3960" s="23"/>
      <c r="BA3960" s="23"/>
      <c r="BB3960" s="23"/>
      <c r="BC3960" s="23"/>
      <c r="BD3960" s="23"/>
      <c r="BE3960" s="23"/>
      <c r="BF3960" s="23"/>
      <c r="BG3960" s="23"/>
      <c r="BH3960" s="23"/>
      <c r="BI3960" s="23"/>
      <c r="BJ3960" s="23"/>
      <c r="BK3960" s="23"/>
    </row>
    <row r="3961" spans="28:63">
      <c r="AB3961" s="129">
        <v>3959</v>
      </c>
      <c r="AC3961" s="19">
        <v>0.94029172905792402</v>
      </c>
      <c r="AD3961" s="20">
        <f t="shared" si="634"/>
        <v>1.6236967507897022</v>
      </c>
      <c r="AE3961" s="22">
        <f t="shared" si="635"/>
        <v>1.6236967507897022</v>
      </c>
      <c r="AF3961" s="21">
        <v>0.11161704123057792</v>
      </c>
      <c r="AG3961" s="22">
        <f t="shared" si="636"/>
        <v>2.8183533756168342</v>
      </c>
      <c r="AH3961" s="22">
        <f t="shared" si="637"/>
        <v>2.8183533756168342</v>
      </c>
      <c r="AI3961" s="23">
        <f t="shared" si="638"/>
        <v>1.7357633894667204</v>
      </c>
      <c r="AJ3961" s="46"/>
      <c r="AK3961" s="25"/>
      <c r="AL3961" s="129">
        <v>3959</v>
      </c>
      <c r="AM3961" s="21">
        <v>0.71189593826612629</v>
      </c>
      <c r="AN3961" s="22">
        <f t="shared" si="639"/>
        <v>1.8407360028380588</v>
      </c>
      <c r="AO3961" s="22">
        <f t="shared" si="640"/>
        <v>1.8407360028380588</v>
      </c>
      <c r="AP3961" s="21">
        <v>0.31881637326604884</v>
      </c>
      <c r="AQ3961" s="22">
        <f t="shared" si="641"/>
        <v>475.8963367136638</v>
      </c>
      <c r="AR3961" s="22">
        <f t="shared" si="642"/>
        <v>475.8963367136638</v>
      </c>
      <c r="AS3961" s="23">
        <f t="shared" si="643"/>
        <v>258.53589867309802</v>
      </c>
      <c r="AT3961" s="23"/>
      <c r="AU3961" s="23"/>
      <c r="AV3961" s="23"/>
      <c r="AW3961" s="23"/>
      <c r="AX3961" s="23"/>
      <c r="AY3961" s="23"/>
      <c r="AZ3961" s="23"/>
      <c r="BA3961" s="23"/>
      <c r="BB3961" s="23"/>
      <c r="BC3961" s="23"/>
      <c r="BD3961" s="23"/>
      <c r="BE3961" s="23"/>
      <c r="BF3961" s="23"/>
      <c r="BG3961" s="23"/>
      <c r="BH3961" s="23"/>
      <c r="BI3961" s="23"/>
      <c r="BJ3961" s="23"/>
      <c r="BK3961" s="23"/>
    </row>
    <row r="3962" spans="28:63">
      <c r="AB3962" s="129">
        <v>3960</v>
      </c>
      <c r="AC3962" s="19">
        <v>0.3171765550516773</v>
      </c>
      <c r="AD3962" s="20">
        <f t="shared" si="634"/>
        <v>0.72744977229209451</v>
      </c>
      <c r="AE3962" s="22">
        <f t="shared" si="635"/>
        <v>0.72744977229209451</v>
      </c>
      <c r="AF3962" s="21">
        <v>0.72081874219323672</v>
      </c>
      <c r="AG3962" s="22">
        <f t="shared" si="636"/>
        <v>5.1059651463393019</v>
      </c>
      <c r="AH3962" s="22">
        <f t="shared" si="637"/>
        <v>5.1059651463393019</v>
      </c>
      <c r="AI3962" s="23">
        <f t="shared" si="638"/>
        <v>7.0189933942120923</v>
      </c>
      <c r="AJ3962" s="46"/>
      <c r="AK3962" s="25"/>
      <c r="AL3962" s="129">
        <v>3960</v>
      </c>
      <c r="AM3962" s="21">
        <v>0.55482391662544139</v>
      </c>
      <c r="AN3962" s="22">
        <f t="shared" si="639"/>
        <v>1.748887140231262</v>
      </c>
      <c r="AO3962" s="22">
        <f t="shared" si="640"/>
        <v>1.748887140231262</v>
      </c>
      <c r="AP3962" s="21">
        <v>0.98170636045293691</v>
      </c>
      <c r="AQ3962" s="22">
        <f t="shared" si="641"/>
        <v>546.6105389368646</v>
      </c>
      <c r="AR3962" s="22">
        <f t="shared" si="642"/>
        <v>546.6105389368646</v>
      </c>
      <c r="AS3962" s="23">
        <f t="shared" si="643"/>
        <v>312.54763464301317</v>
      </c>
      <c r="AT3962" s="23"/>
      <c r="AU3962" s="23"/>
      <c r="AV3962" s="23"/>
      <c r="AW3962" s="23"/>
      <c r="AX3962" s="23"/>
      <c r="AY3962" s="23"/>
      <c r="AZ3962" s="23"/>
      <c r="BA3962" s="23"/>
      <c r="BB3962" s="23"/>
      <c r="BC3962" s="23"/>
      <c r="BD3962" s="23"/>
      <c r="BE3962" s="23"/>
      <c r="BF3962" s="23"/>
      <c r="BG3962" s="23"/>
      <c r="BH3962" s="23"/>
      <c r="BI3962" s="23"/>
      <c r="BJ3962" s="23"/>
      <c r="BK3962" s="23"/>
    </row>
    <row r="3963" spans="28:63">
      <c r="AB3963" s="129">
        <v>3961</v>
      </c>
      <c r="AC3963" s="19">
        <v>0.21660178159660326</v>
      </c>
      <c r="AD3963" s="20">
        <f t="shared" si="634"/>
        <v>0.6369492985345353</v>
      </c>
      <c r="AE3963" s="22">
        <f t="shared" si="635"/>
        <v>0.6369492985345353</v>
      </c>
      <c r="AF3963" s="21">
        <v>0.92397096581351945</v>
      </c>
      <c r="AG3963" s="22">
        <f t="shared" si="636"/>
        <v>6.4897447150913798</v>
      </c>
      <c r="AH3963" s="22">
        <f t="shared" si="637"/>
        <v>6.4897447150913798</v>
      </c>
      <c r="AI3963" s="23">
        <f t="shared" si="638"/>
        <v>10.188793252497014</v>
      </c>
      <c r="AJ3963" s="46"/>
      <c r="AK3963" s="25"/>
      <c r="AL3963" s="129">
        <v>3961</v>
      </c>
      <c r="AM3963" s="21">
        <v>0.61674441405827829</v>
      </c>
      <c r="AN3963" s="22">
        <f t="shared" si="639"/>
        <v>1.7852252799613721</v>
      </c>
      <c r="AO3963" s="22">
        <f t="shared" si="640"/>
        <v>1.7852252799613721</v>
      </c>
      <c r="AP3963" s="21">
        <v>0.37571586973158266</v>
      </c>
      <c r="AQ3963" s="22">
        <f t="shared" si="641"/>
        <v>480.67961373780747</v>
      </c>
      <c r="AR3963" s="22">
        <f t="shared" si="642"/>
        <v>480.67961373780747</v>
      </c>
      <c r="AS3963" s="23">
        <f t="shared" si="643"/>
        <v>269.25431716282225</v>
      </c>
      <c r="AT3963" s="23"/>
      <c r="AU3963" s="23"/>
      <c r="AV3963" s="23"/>
      <c r="AW3963" s="23"/>
      <c r="AX3963" s="23"/>
      <c r="AY3963" s="23"/>
      <c r="AZ3963" s="23"/>
      <c r="BA3963" s="23"/>
      <c r="BB3963" s="23"/>
      <c r="BC3963" s="23"/>
      <c r="BD3963" s="23"/>
      <c r="BE3963" s="23"/>
      <c r="BF3963" s="23"/>
      <c r="BG3963" s="23"/>
      <c r="BH3963" s="23"/>
      <c r="BI3963" s="23"/>
      <c r="BJ3963" s="23"/>
      <c r="BK3963" s="23"/>
    </row>
    <row r="3964" spans="28:63">
      <c r="AB3964" s="129">
        <v>3962</v>
      </c>
      <c r="AC3964" s="19">
        <v>0.54878127062465032</v>
      </c>
      <c r="AD3964" s="20">
        <f t="shared" si="634"/>
        <v>0.96553862392712819</v>
      </c>
      <c r="AE3964" s="22">
        <f t="shared" si="635"/>
        <v>0.96553862392712819</v>
      </c>
      <c r="AF3964" s="21">
        <v>1.3282995361680316E-2</v>
      </c>
      <c r="AG3964" s="22">
        <f t="shared" si="636"/>
        <v>2.2823082927759684</v>
      </c>
      <c r="AH3964" s="22">
        <f t="shared" si="637"/>
        <v>2.2823082927759684</v>
      </c>
      <c r="AI3964" s="23">
        <f t="shared" si="638"/>
        <v>2.363766954752315</v>
      </c>
      <c r="AJ3964" s="46"/>
      <c r="AK3964" s="25"/>
      <c r="AL3964" s="129">
        <v>3962</v>
      </c>
      <c r="AM3964" s="21">
        <v>0.96480485989165909</v>
      </c>
      <c r="AN3964" s="22">
        <f t="shared" si="639"/>
        <v>2.0744316012344797</v>
      </c>
      <c r="AO3964" s="22">
        <f t="shared" si="640"/>
        <v>2.0744316012344797</v>
      </c>
      <c r="AP3964" s="21">
        <v>0.81995176251646529</v>
      </c>
      <c r="AQ3964" s="22">
        <f t="shared" si="641"/>
        <v>517.99437267057374</v>
      </c>
      <c r="AR3964" s="22">
        <f t="shared" si="642"/>
        <v>517.99437267057374</v>
      </c>
      <c r="AS3964" s="23">
        <f t="shared" si="643"/>
        <v>249.70424301399908</v>
      </c>
      <c r="AT3964" s="23"/>
      <c r="AU3964" s="23"/>
      <c r="AV3964" s="23"/>
      <c r="AW3964" s="23"/>
      <c r="AX3964" s="23"/>
      <c r="AY3964" s="23"/>
      <c r="AZ3964" s="23"/>
      <c r="BA3964" s="23"/>
      <c r="BB3964" s="23"/>
      <c r="BC3964" s="23"/>
      <c r="BD3964" s="23"/>
      <c r="BE3964" s="23"/>
      <c r="BF3964" s="23"/>
      <c r="BG3964" s="23"/>
      <c r="BH3964" s="23"/>
      <c r="BI3964" s="23"/>
      <c r="BJ3964" s="23"/>
      <c r="BK3964" s="23"/>
    </row>
    <row r="3965" spans="28:63">
      <c r="AB3965" s="129">
        <v>3963</v>
      </c>
      <c r="AC3965" s="19">
        <v>0.94335060400229465</v>
      </c>
      <c r="AD3965" s="20">
        <f t="shared" si="634"/>
        <v>1.6334625427761058</v>
      </c>
      <c r="AE3965" s="22">
        <f t="shared" si="635"/>
        <v>1.6334625427761058</v>
      </c>
      <c r="AF3965" s="21">
        <v>0.5772317384003991</v>
      </c>
      <c r="AG3965" s="22">
        <f t="shared" si="636"/>
        <v>4.4386733022666922</v>
      </c>
      <c r="AH3965" s="22">
        <f t="shared" si="637"/>
        <v>4.4386733022666922</v>
      </c>
      <c r="AI3965" s="23">
        <f t="shared" si="638"/>
        <v>2.7173401201615976</v>
      </c>
      <c r="AJ3965" s="46"/>
      <c r="AK3965" s="25"/>
      <c r="AL3965" s="129">
        <v>3963</v>
      </c>
      <c r="AM3965" s="21">
        <v>0.70827716143023334</v>
      </c>
      <c r="AN3965" s="22">
        <f t="shared" si="639"/>
        <v>1.8384867475745108</v>
      </c>
      <c r="AO3965" s="22">
        <f t="shared" si="640"/>
        <v>1.8384867475745108</v>
      </c>
      <c r="AP3965" s="21">
        <v>0.8309033700445444</v>
      </c>
      <c r="AQ3965" s="22">
        <f t="shared" si="641"/>
        <v>519.29192987178749</v>
      </c>
      <c r="AR3965" s="22">
        <f t="shared" si="642"/>
        <v>519.29192987178749</v>
      </c>
      <c r="AS3965" s="23">
        <f t="shared" si="643"/>
        <v>282.45617247819808</v>
      </c>
      <c r="AT3965" s="23"/>
      <c r="AU3965" s="23"/>
      <c r="AV3965" s="23"/>
      <c r="AW3965" s="23"/>
      <c r="AX3965" s="23"/>
      <c r="AY3965" s="23"/>
      <c r="AZ3965" s="23"/>
      <c r="BA3965" s="23"/>
      <c r="BB3965" s="23"/>
      <c r="BC3965" s="23"/>
      <c r="BD3965" s="23"/>
      <c r="BE3965" s="23"/>
      <c r="BF3965" s="23"/>
      <c r="BG3965" s="23"/>
      <c r="BH3965" s="23"/>
      <c r="BI3965" s="23"/>
      <c r="BJ3965" s="23"/>
      <c r="BK3965" s="23"/>
    </row>
    <row r="3966" spans="28:63">
      <c r="AB3966" s="129">
        <v>3964</v>
      </c>
      <c r="AC3966" s="19">
        <v>3.6567049982314859E-2</v>
      </c>
      <c r="AD3966" s="20">
        <f t="shared" si="634"/>
        <v>0.72392804764286511</v>
      </c>
      <c r="AE3966" s="22">
        <f t="shared" si="635"/>
        <v>0.72392804764286511</v>
      </c>
      <c r="AF3966" s="21">
        <v>0.25888012311403563</v>
      </c>
      <c r="AG3966" s="22">
        <f t="shared" si="636"/>
        <v>3.2847485425929897</v>
      </c>
      <c r="AH3966" s="22">
        <f t="shared" si="637"/>
        <v>3.2847485425929897</v>
      </c>
      <c r="AI3966" s="23">
        <f t="shared" si="638"/>
        <v>4.5373964350300353</v>
      </c>
      <c r="AJ3966" s="46"/>
      <c r="AK3966" s="25"/>
      <c r="AL3966" s="129">
        <v>3964</v>
      </c>
      <c r="AM3966" s="21">
        <v>0.86664561384695005</v>
      </c>
      <c r="AN3966" s="22">
        <f t="shared" si="639"/>
        <v>1.9555766684693003</v>
      </c>
      <c r="AO3966" s="22">
        <f t="shared" si="640"/>
        <v>1.9555766684693003</v>
      </c>
      <c r="AP3966" s="21">
        <v>0.23933996606550956</v>
      </c>
      <c r="AQ3966" s="22">
        <f t="shared" si="641"/>
        <v>468.43068931413217</v>
      </c>
      <c r="AR3966" s="22">
        <f t="shared" si="642"/>
        <v>468.43068931413217</v>
      </c>
      <c r="AS3966" s="23">
        <f t="shared" si="643"/>
        <v>239.53583455298104</v>
      </c>
      <c r="AT3966" s="23"/>
      <c r="AU3966" s="23"/>
      <c r="AV3966" s="23"/>
      <c r="AW3966" s="23"/>
      <c r="AX3966" s="23"/>
      <c r="AY3966" s="23"/>
      <c r="AZ3966" s="23"/>
      <c r="BA3966" s="23"/>
      <c r="BB3966" s="23"/>
      <c r="BC3966" s="23"/>
      <c r="BD3966" s="23"/>
      <c r="BE3966" s="23"/>
      <c r="BF3966" s="23"/>
      <c r="BG3966" s="23"/>
      <c r="BH3966" s="23"/>
      <c r="BI3966" s="23"/>
      <c r="BJ3966" s="23"/>
      <c r="BK3966" s="23"/>
    </row>
    <row r="3967" spans="28:63">
      <c r="AB3967" s="129">
        <v>3965</v>
      </c>
      <c r="AC3967" s="19">
        <v>0.13308177148220324</v>
      </c>
      <c r="AD3967" s="20">
        <f t="shared" si="634"/>
        <v>0.83641984693025528</v>
      </c>
      <c r="AE3967" s="22">
        <f t="shared" si="635"/>
        <v>0.83641984693025528</v>
      </c>
      <c r="AF3967" s="21">
        <v>9.2495672322113531E-2</v>
      </c>
      <c r="AG3967" s="22">
        <f t="shared" si="636"/>
        <v>2.7449657938004144</v>
      </c>
      <c r="AH3967" s="22">
        <f t="shared" si="637"/>
        <v>2.7449657938004144</v>
      </c>
      <c r="AI3967" s="23">
        <f t="shared" si="638"/>
        <v>3.2818037542685219</v>
      </c>
      <c r="AJ3967" s="46"/>
      <c r="AK3967" s="25"/>
      <c r="AL3967" s="129">
        <v>3965</v>
      </c>
      <c r="AM3967" s="21">
        <v>0.64982174117792491</v>
      </c>
      <c r="AN3967" s="22">
        <f t="shared" si="639"/>
        <v>1.8039193769542752</v>
      </c>
      <c r="AO3967" s="22">
        <f t="shared" si="640"/>
        <v>1.8039193769542752</v>
      </c>
      <c r="AP3967" s="21">
        <v>0.27897424896663248</v>
      </c>
      <c r="AQ3967" s="22">
        <f t="shared" si="641"/>
        <v>472.28716515429954</v>
      </c>
      <c r="AR3967" s="22">
        <f t="shared" si="642"/>
        <v>472.28716515429954</v>
      </c>
      <c r="AS3967" s="23">
        <f t="shared" si="643"/>
        <v>261.81168137996605</v>
      </c>
      <c r="AT3967" s="23"/>
      <c r="AU3967" s="23"/>
      <c r="AV3967" s="23"/>
      <c r="AW3967" s="23"/>
      <c r="AX3967" s="23"/>
      <c r="AY3967" s="23"/>
      <c r="AZ3967" s="23"/>
      <c r="BA3967" s="23"/>
      <c r="BB3967" s="23"/>
      <c r="BC3967" s="23"/>
      <c r="BD3967" s="23"/>
      <c r="BE3967" s="23"/>
      <c r="BF3967" s="23"/>
      <c r="BG3967" s="23"/>
      <c r="BH3967" s="23"/>
      <c r="BI3967" s="23"/>
      <c r="BJ3967" s="23"/>
      <c r="BK3967" s="23"/>
    </row>
    <row r="3968" spans="28:63">
      <c r="AB3968" s="129">
        <v>3966</v>
      </c>
      <c r="AC3968" s="19">
        <v>0.29001737925253601</v>
      </c>
      <c r="AD3968" s="20">
        <f t="shared" si="634"/>
        <v>0.70238881656919849</v>
      </c>
      <c r="AE3968" s="22">
        <f t="shared" si="635"/>
        <v>0.70238881656919849</v>
      </c>
      <c r="AF3968" s="21">
        <v>0.23019053456775407</v>
      </c>
      <c r="AG3968" s="22">
        <f t="shared" si="636"/>
        <v>3.1943487472593919</v>
      </c>
      <c r="AH3968" s="22">
        <f t="shared" si="637"/>
        <v>3.1943487472593919</v>
      </c>
      <c r="AI3968" s="23">
        <f t="shared" si="638"/>
        <v>4.5478354323209649</v>
      </c>
      <c r="AJ3968" s="46"/>
      <c r="AK3968" s="25"/>
      <c r="AL3968" s="129">
        <v>3966</v>
      </c>
      <c r="AM3968" s="21">
        <v>0.31737415062978835</v>
      </c>
      <c r="AN3968" s="22">
        <f t="shared" si="639"/>
        <v>1.5858957551391999</v>
      </c>
      <c r="AO3968" s="22">
        <f t="shared" si="640"/>
        <v>1.5858957551391999</v>
      </c>
      <c r="AP3968" s="21">
        <v>0.99241393666066835</v>
      </c>
      <c r="AQ3968" s="22">
        <f t="shared" si="641"/>
        <v>551.37773691392738</v>
      </c>
      <c r="AR3968" s="22">
        <f t="shared" si="642"/>
        <v>551.37773691392738</v>
      </c>
      <c r="AS3968" s="23">
        <f t="shared" si="643"/>
        <v>347.67590185366942</v>
      </c>
      <c r="AT3968" s="23"/>
      <c r="AU3968" s="23"/>
      <c r="AV3968" s="23"/>
      <c r="AW3968" s="23"/>
      <c r="AX3968" s="23"/>
      <c r="AY3968" s="23"/>
      <c r="AZ3968" s="23"/>
      <c r="BA3968" s="23"/>
      <c r="BB3968" s="23"/>
      <c r="BC3968" s="23"/>
      <c r="BD3968" s="23"/>
      <c r="BE3968" s="23"/>
      <c r="BF3968" s="23"/>
      <c r="BG3968" s="23"/>
      <c r="BH3968" s="23"/>
      <c r="BI3968" s="23"/>
      <c r="BJ3968" s="23"/>
      <c r="BK3968" s="23"/>
    </row>
    <row r="3969" spans="28:63">
      <c r="AB3969" s="129">
        <v>3967</v>
      </c>
      <c r="AC3969" s="19">
        <v>0.87295046237960416</v>
      </c>
      <c r="AD3969" s="20">
        <f t="shared" si="634"/>
        <v>1.4510822616998693</v>
      </c>
      <c r="AE3969" s="22">
        <f t="shared" si="635"/>
        <v>1.4510822616998693</v>
      </c>
      <c r="AF3969" s="21">
        <v>0.53086678250637664</v>
      </c>
      <c r="AG3969" s="22">
        <f t="shared" si="636"/>
        <v>4.2484674431895568</v>
      </c>
      <c r="AH3969" s="22">
        <f t="shared" si="637"/>
        <v>4.2484674431895568</v>
      </c>
      <c r="AI3969" s="23">
        <f t="shared" si="638"/>
        <v>2.9277922798206442</v>
      </c>
      <c r="AJ3969" s="46"/>
      <c r="AK3969" s="25"/>
      <c r="AL3969" s="129">
        <v>3967</v>
      </c>
      <c r="AM3969" s="21">
        <v>0.23582051916398328</v>
      </c>
      <c r="AN3969" s="22">
        <f t="shared" si="639"/>
        <v>1.5160798856331672</v>
      </c>
      <c r="AO3969" s="22">
        <f t="shared" si="640"/>
        <v>1.5160798856331672</v>
      </c>
      <c r="AP3969" s="21">
        <v>0.86420249287275297</v>
      </c>
      <c r="AQ3969" s="22">
        <f t="shared" si="641"/>
        <v>523.51965502017526</v>
      </c>
      <c r="AR3969" s="22">
        <f t="shared" si="642"/>
        <v>523.51965502017526</v>
      </c>
      <c r="AS3969" s="23">
        <f t="shared" si="643"/>
        <v>345.31139155740163</v>
      </c>
      <c r="AT3969" s="23"/>
      <c r="AU3969" s="23"/>
      <c r="AV3969" s="23"/>
      <c r="AW3969" s="23"/>
      <c r="AX3969" s="23"/>
      <c r="AY3969" s="23"/>
      <c r="AZ3969" s="23"/>
      <c r="BA3969" s="23"/>
      <c r="BB3969" s="23"/>
      <c r="BC3969" s="23"/>
      <c r="BD3969" s="23"/>
      <c r="BE3969" s="23"/>
      <c r="BF3969" s="23"/>
      <c r="BG3969" s="23"/>
      <c r="BH3969" s="23"/>
      <c r="BI3969" s="23"/>
      <c r="BJ3969" s="23"/>
      <c r="BK3969" s="23"/>
    </row>
    <row r="3970" spans="28:63">
      <c r="AB3970" s="129">
        <v>3968</v>
      </c>
      <c r="AC3970" s="19">
        <v>0.18700432202218809</v>
      </c>
      <c r="AD3970" s="20">
        <f t="shared" si="634"/>
        <v>0.88025312709998249</v>
      </c>
      <c r="AE3970" s="22">
        <f t="shared" si="635"/>
        <v>0.88025312709998249</v>
      </c>
      <c r="AF3970" s="21">
        <v>0.98933254968897866</v>
      </c>
      <c r="AG3970" s="22">
        <f t="shared" si="636"/>
        <v>7.4342937959235025</v>
      </c>
      <c r="AH3970" s="22">
        <f t="shared" si="637"/>
        <v>7.4342937959235025</v>
      </c>
      <c r="AI3970" s="23">
        <f t="shared" si="638"/>
        <v>8.4456317927730424</v>
      </c>
      <c r="AJ3970" s="46"/>
      <c r="AK3970" s="25"/>
      <c r="AL3970" s="129">
        <v>3968</v>
      </c>
      <c r="AM3970" s="21">
        <v>0.52473548509698176</v>
      </c>
      <c r="AN3970" s="22">
        <f t="shared" si="639"/>
        <v>1.7304972676208612</v>
      </c>
      <c r="AO3970" s="22">
        <f t="shared" si="640"/>
        <v>1.7304972676208612</v>
      </c>
      <c r="AP3970" s="21">
        <v>0.28311650609369476</v>
      </c>
      <c r="AQ3970" s="22">
        <f t="shared" si="641"/>
        <v>472.6739191604176</v>
      </c>
      <c r="AR3970" s="22">
        <f t="shared" si="642"/>
        <v>472.6739191604176</v>
      </c>
      <c r="AS3970" s="23">
        <f t="shared" si="643"/>
        <v>273.14340681407936</v>
      </c>
      <c r="AT3970" s="23"/>
      <c r="AU3970" s="23"/>
      <c r="AV3970" s="23"/>
      <c r="AW3970" s="23"/>
      <c r="AX3970" s="23"/>
      <c r="AY3970" s="23"/>
      <c r="AZ3970" s="23"/>
      <c r="BA3970" s="23"/>
      <c r="BB3970" s="23"/>
      <c r="BC3970" s="23"/>
      <c r="BD3970" s="23"/>
      <c r="BE3970" s="23"/>
      <c r="BF3970" s="23"/>
      <c r="BG3970" s="23"/>
      <c r="BH3970" s="23"/>
      <c r="BI3970" s="23"/>
      <c r="BJ3970" s="23"/>
      <c r="BK3970" s="23"/>
    </row>
    <row r="3971" spans="28:63">
      <c r="AB3971" s="129">
        <v>3969</v>
      </c>
      <c r="AC3971" s="19">
        <v>0.95190531567673597</v>
      </c>
      <c r="AD3971" s="20">
        <f t="shared" si="634"/>
        <v>1.6622702954416757</v>
      </c>
      <c r="AE3971" s="22">
        <f t="shared" si="635"/>
        <v>1.6622702954416757</v>
      </c>
      <c r="AF3971" s="21">
        <v>0.26878429719639763</v>
      </c>
      <c r="AG3971" s="22">
        <f t="shared" si="636"/>
        <v>3.3163613414239492</v>
      </c>
      <c r="AH3971" s="22">
        <f t="shared" si="637"/>
        <v>3.3163613414239492</v>
      </c>
      <c r="AI3971" s="23">
        <f t="shared" si="638"/>
        <v>1.9950794708406741</v>
      </c>
      <c r="AJ3971" s="46"/>
      <c r="AK3971" s="25"/>
      <c r="AL3971" s="129">
        <v>3969</v>
      </c>
      <c r="AM3971" s="21">
        <v>0.64902528519229208</v>
      </c>
      <c r="AN3971" s="22">
        <f t="shared" si="639"/>
        <v>1.8034692039275473</v>
      </c>
      <c r="AO3971" s="22">
        <f t="shared" si="640"/>
        <v>1.8034692039275473</v>
      </c>
      <c r="AP3971" s="21">
        <v>0.51334099758281104</v>
      </c>
      <c r="AQ3971" s="22">
        <f t="shared" si="641"/>
        <v>490.94018372679773</v>
      </c>
      <c r="AR3971" s="22">
        <f t="shared" si="642"/>
        <v>490.94018372679773</v>
      </c>
      <c r="AS3971" s="23">
        <f t="shared" si="643"/>
        <v>272.21988745781812</v>
      </c>
      <c r="AT3971" s="23"/>
      <c r="AU3971" s="23"/>
      <c r="AV3971" s="23"/>
      <c r="AW3971" s="23"/>
      <c r="AX3971" s="23"/>
      <c r="AY3971" s="23"/>
      <c r="AZ3971" s="23"/>
      <c r="BA3971" s="23"/>
      <c r="BB3971" s="23"/>
      <c r="BC3971" s="23"/>
      <c r="BD3971" s="23"/>
      <c r="BE3971" s="23"/>
      <c r="BF3971" s="23"/>
      <c r="BG3971" s="23"/>
      <c r="BH3971" s="23"/>
      <c r="BI3971" s="23"/>
      <c r="BJ3971" s="23"/>
      <c r="BK3971" s="23"/>
    </row>
    <row r="3972" spans="28:63">
      <c r="AB3972" s="129">
        <v>3970</v>
      </c>
      <c r="AC3972" s="19">
        <v>0.54375173787663744</v>
      </c>
      <c r="AD3972" s="20">
        <f t="shared" ref="AD3972:AD4035" si="644">IF(AC3972&lt;=$R$5, ($I$5+(SQRT(AC3972*$S$5))), IF(AC3972&gt;$R$5, ($K$5-(SQRT(1-AC3972)*$T$5))))</f>
        <v>0.95978926248006502</v>
      </c>
      <c r="AE3972" s="22">
        <f t="shared" ref="AE3972:AE4035" si="645">AD3972</f>
        <v>0.95978926248006502</v>
      </c>
      <c r="AF3972" s="21">
        <v>0.11606719217912542</v>
      </c>
      <c r="AG3972" s="22">
        <f t="shared" ref="AG3972:AG4035" si="646">IF(AF3972&lt;=$R$13,$I$13+SQRT(AF3972*$S$13), $K$13-SQRT((1-AF3972)*$T$13))</f>
        <v>2.834507730985611</v>
      </c>
      <c r="AH3972" s="22">
        <f t="shared" ref="AH3972:AH4035" si="647">AG3972</f>
        <v>2.834507730985611</v>
      </c>
      <c r="AI3972" s="23">
        <f t="shared" ref="AI3972:AI4035" si="648">AH3972/AE3972</f>
        <v>2.9532605143563839</v>
      </c>
      <c r="AJ3972" s="46"/>
      <c r="AK3972" s="25"/>
      <c r="AL3972" s="129">
        <v>3970</v>
      </c>
      <c r="AM3972" s="21">
        <v>0.77983507964326393</v>
      </c>
      <c r="AN3972" s="22">
        <f t="shared" ref="AN3972:AN4035" si="649">IF(AM3972&lt;=$R$21,$I$21+SQRT(AM3972*$S$21), $K$21-SQRT((1-AM3972)*$T$21))</f>
        <v>1.8859396804436801</v>
      </c>
      <c r="AO3972" s="22">
        <f t="shared" ref="AO3972:AO4035" si="650">AN3972</f>
        <v>1.8859396804436801</v>
      </c>
      <c r="AP3972" s="21">
        <v>0.13387950819737304</v>
      </c>
      <c r="AQ3972" s="22">
        <f t="shared" ref="AQ3972:AQ4035" si="651">IF(AP3972&lt;=$R$29,$I$29+SQRT(AP3972*$S$29), $K$29-SQRT((1-AP3972)*$T$29))</f>
        <v>456.22180531577982</v>
      </c>
      <c r="AR3972" s="22">
        <f t="shared" ref="AR3972:AR4035" si="652">AQ3972</f>
        <v>456.22180531577982</v>
      </c>
      <c r="AS3972" s="23">
        <f t="shared" ref="AS3972:AS4035" si="653">AR3972/AO3972</f>
        <v>241.90689132138655</v>
      </c>
      <c r="AT3972" s="23"/>
      <c r="AU3972" s="23"/>
      <c r="AV3972" s="23"/>
      <c r="AW3972" s="23"/>
      <c r="AX3972" s="23"/>
      <c r="AY3972" s="23"/>
      <c r="AZ3972" s="23"/>
      <c r="BA3972" s="23"/>
      <c r="BB3972" s="23"/>
      <c r="BC3972" s="23"/>
      <c r="BD3972" s="23"/>
      <c r="BE3972" s="23"/>
      <c r="BF3972" s="23"/>
      <c r="BG3972" s="23"/>
      <c r="BH3972" s="23"/>
      <c r="BI3972" s="23"/>
      <c r="BJ3972" s="23"/>
      <c r="BK3972" s="23"/>
    </row>
    <row r="3973" spans="28:63">
      <c r="AB3973" s="129">
        <v>3971</v>
      </c>
      <c r="AC3973" s="19">
        <v>0.49621686848199642</v>
      </c>
      <c r="AD3973" s="20">
        <f t="shared" si="644"/>
        <v>0.90694370011966097</v>
      </c>
      <c r="AE3973" s="22">
        <f t="shared" si="645"/>
        <v>0.90694370011966097</v>
      </c>
      <c r="AF3973" s="21">
        <v>7.9846279224228711E-2</v>
      </c>
      <c r="AG3973" s="22">
        <f t="shared" si="646"/>
        <v>2.692154372481582</v>
      </c>
      <c r="AH3973" s="22">
        <f t="shared" si="647"/>
        <v>2.692154372481582</v>
      </c>
      <c r="AI3973" s="23">
        <f t="shared" si="648"/>
        <v>2.9683809172789695</v>
      </c>
      <c r="AJ3973" s="46"/>
      <c r="AK3973" s="25"/>
      <c r="AL3973" s="129">
        <v>3971</v>
      </c>
      <c r="AM3973" s="21">
        <v>0.66321875601345348</v>
      </c>
      <c r="AN3973" s="22">
        <f t="shared" si="649"/>
        <v>1.8115698295626705</v>
      </c>
      <c r="AO3973" s="22">
        <f t="shared" si="650"/>
        <v>1.8115698295626705</v>
      </c>
      <c r="AP3973" s="21">
        <v>0.7291253034750943</v>
      </c>
      <c r="AQ3973" s="22">
        <f t="shared" si="651"/>
        <v>508.47746099090148</v>
      </c>
      <c r="AR3973" s="22">
        <f t="shared" si="652"/>
        <v>508.47746099090148</v>
      </c>
      <c r="AS3973" s="23">
        <f t="shared" si="653"/>
        <v>280.68333480341335</v>
      </c>
      <c r="AT3973" s="23"/>
      <c r="AU3973" s="23"/>
      <c r="AV3973" s="23"/>
      <c r="AW3973" s="23"/>
      <c r="AX3973" s="23"/>
      <c r="AY3973" s="23"/>
      <c r="AZ3973" s="23"/>
      <c r="BA3973" s="23"/>
      <c r="BB3973" s="23"/>
      <c r="BC3973" s="23"/>
      <c r="BD3973" s="23"/>
      <c r="BE3973" s="23"/>
      <c r="BF3973" s="23"/>
      <c r="BG3973" s="23"/>
      <c r="BH3973" s="23"/>
      <c r="BI3973" s="23"/>
      <c r="BJ3973" s="23"/>
      <c r="BK3973" s="23"/>
    </row>
    <row r="3974" spans="28:63">
      <c r="AB3974" s="129">
        <v>3972</v>
      </c>
      <c r="AC3974" s="19">
        <v>0.78951542790057272</v>
      </c>
      <c r="AD3974" s="20">
        <f t="shared" si="644"/>
        <v>1.2934695964142791</v>
      </c>
      <c r="AE3974" s="22">
        <f t="shared" si="645"/>
        <v>1.2934695964142791</v>
      </c>
      <c r="AF3974" s="21">
        <v>0.63790215726978572</v>
      </c>
      <c r="AG3974" s="22">
        <f t="shared" si="646"/>
        <v>4.7041032658915984</v>
      </c>
      <c r="AH3974" s="22">
        <f t="shared" si="647"/>
        <v>4.7041032658915984</v>
      </c>
      <c r="AI3974" s="23">
        <f t="shared" si="648"/>
        <v>3.6368100795969109</v>
      </c>
      <c r="AJ3974" s="46"/>
      <c r="AK3974" s="25"/>
      <c r="AL3974" s="129">
        <v>3972</v>
      </c>
      <c r="AM3974" s="21">
        <v>0.68665719579730333</v>
      </c>
      <c r="AN3974" s="22">
        <f t="shared" si="649"/>
        <v>1.8253300435278963</v>
      </c>
      <c r="AO3974" s="22">
        <f t="shared" si="650"/>
        <v>1.8253300435278963</v>
      </c>
      <c r="AP3974" s="21">
        <v>2.3149324707039565E-2</v>
      </c>
      <c r="AQ3974" s="22">
        <f t="shared" si="651"/>
        <v>435.0619846676654</v>
      </c>
      <c r="AR3974" s="22">
        <f t="shared" si="652"/>
        <v>435.0619846676654</v>
      </c>
      <c r="AS3974" s="23">
        <f t="shared" si="653"/>
        <v>238.34702453415045</v>
      </c>
      <c r="AT3974" s="23"/>
      <c r="AU3974" s="23"/>
      <c r="AV3974" s="23"/>
      <c r="AW3974" s="23"/>
      <c r="AX3974" s="23"/>
      <c r="AY3974" s="23"/>
      <c r="AZ3974" s="23"/>
      <c r="BA3974" s="23"/>
      <c r="BB3974" s="23"/>
      <c r="BC3974" s="23"/>
      <c r="BD3974" s="23"/>
      <c r="BE3974" s="23"/>
      <c r="BF3974" s="23"/>
      <c r="BG3974" s="23"/>
      <c r="BH3974" s="23"/>
      <c r="BI3974" s="23"/>
      <c r="BJ3974" s="23"/>
      <c r="BK3974" s="23"/>
    </row>
    <row r="3975" spans="28:63">
      <c r="AB3975" s="129">
        <v>3973</v>
      </c>
      <c r="AC3975" s="19">
        <v>0.82819315653498571</v>
      </c>
      <c r="AD3975" s="20">
        <f t="shared" si="644"/>
        <v>1.3616763282145743</v>
      </c>
      <c r="AE3975" s="22">
        <f t="shared" si="645"/>
        <v>1.3616763282145743</v>
      </c>
      <c r="AF3975" s="21">
        <v>0.67584836348694821</v>
      </c>
      <c r="AG3975" s="22">
        <f t="shared" si="646"/>
        <v>4.8815790702037107</v>
      </c>
      <c r="AH3975" s="22">
        <f t="shared" si="647"/>
        <v>4.8815790702037107</v>
      </c>
      <c r="AI3975" s="23">
        <f t="shared" si="648"/>
        <v>3.5849775523412539</v>
      </c>
      <c r="AJ3975" s="46"/>
      <c r="AK3975" s="25"/>
      <c r="AL3975" s="129">
        <v>3973</v>
      </c>
      <c r="AM3975" s="21">
        <v>0.195440331164628</v>
      </c>
      <c r="AN3975" s="22">
        <f t="shared" si="649"/>
        <v>1.4769925478534276</v>
      </c>
      <c r="AO3975" s="22">
        <f t="shared" si="650"/>
        <v>1.4769925478534276</v>
      </c>
      <c r="AP3975" s="21">
        <v>0.38939767923968516</v>
      </c>
      <c r="AQ3975" s="22">
        <f t="shared" si="651"/>
        <v>481.77456804016452</v>
      </c>
      <c r="AR3975" s="22">
        <f t="shared" si="652"/>
        <v>481.77456804016452</v>
      </c>
      <c r="AS3975" s="23">
        <f t="shared" si="653"/>
        <v>326.1861874254862</v>
      </c>
      <c r="AT3975" s="23"/>
      <c r="AU3975" s="23"/>
      <c r="AV3975" s="23"/>
      <c r="AW3975" s="23"/>
      <c r="AX3975" s="23"/>
      <c r="AY3975" s="23"/>
      <c r="AZ3975" s="23"/>
      <c r="BA3975" s="23"/>
      <c r="BB3975" s="23"/>
      <c r="BC3975" s="23"/>
      <c r="BD3975" s="23"/>
      <c r="BE3975" s="23"/>
      <c r="BF3975" s="23"/>
      <c r="BG3975" s="23"/>
      <c r="BH3975" s="23"/>
      <c r="BI3975" s="23"/>
      <c r="BJ3975" s="23"/>
      <c r="BK3975" s="23"/>
    </row>
    <row r="3976" spans="28:63">
      <c r="AB3976" s="129">
        <v>3974</v>
      </c>
      <c r="AC3976" s="19">
        <v>0.22984573770823258</v>
      </c>
      <c r="AD3976" s="20">
        <f t="shared" si="644"/>
        <v>0.64852012650903457</v>
      </c>
      <c r="AE3976" s="22">
        <f t="shared" si="645"/>
        <v>0.64852012650903457</v>
      </c>
      <c r="AF3976" s="21">
        <v>0.20368829164528879</v>
      </c>
      <c r="AG3976" s="22">
        <f t="shared" si="646"/>
        <v>3.1123266014757762</v>
      </c>
      <c r="AH3976" s="22">
        <f t="shared" si="647"/>
        <v>3.1123266014757762</v>
      </c>
      <c r="AI3976" s="23">
        <f t="shared" si="648"/>
        <v>4.7991210669580013</v>
      </c>
      <c r="AJ3976" s="46"/>
      <c r="AK3976" s="25"/>
      <c r="AL3976" s="129">
        <v>3974</v>
      </c>
      <c r="AM3976" s="21">
        <v>0.48854966894823459</v>
      </c>
      <c r="AN3976" s="22">
        <f t="shared" si="649"/>
        <v>1.7076674701144361</v>
      </c>
      <c r="AO3976" s="22">
        <f t="shared" si="650"/>
        <v>1.7076674701144361</v>
      </c>
      <c r="AP3976" s="21">
        <v>0.67144756646335213</v>
      </c>
      <c r="AQ3976" s="22">
        <f t="shared" si="651"/>
        <v>503.25659643042945</v>
      </c>
      <c r="AR3976" s="22">
        <f t="shared" si="652"/>
        <v>503.25659643042945</v>
      </c>
      <c r="AS3976" s="23">
        <f t="shared" si="653"/>
        <v>294.70409505236091</v>
      </c>
      <c r="AT3976" s="23"/>
      <c r="AU3976" s="23"/>
      <c r="AV3976" s="23"/>
      <c r="AW3976" s="23"/>
      <c r="AX3976" s="23"/>
      <c r="AY3976" s="23"/>
      <c r="AZ3976" s="23"/>
      <c r="BA3976" s="23"/>
      <c r="BB3976" s="23"/>
      <c r="BC3976" s="23"/>
      <c r="BD3976" s="23"/>
      <c r="BE3976" s="23"/>
      <c r="BF3976" s="23"/>
      <c r="BG3976" s="23"/>
      <c r="BH3976" s="23"/>
      <c r="BI3976" s="23"/>
      <c r="BJ3976" s="23"/>
      <c r="BK3976" s="23"/>
    </row>
    <row r="3977" spans="28:63">
      <c r="AB3977" s="129">
        <v>3975</v>
      </c>
      <c r="AC3977" s="19">
        <v>0.56748435076558945</v>
      </c>
      <c r="AD3977" s="20">
        <f t="shared" si="644"/>
        <v>0.98720480168776081</v>
      </c>
      <c r="AE3977" s="22">
        <f t="shared" si="645"/>
        <v>0.98720480168776081</v>
      </c>
      <c r="AF3977" s="21">
        <v>0.6956048824794</v>
      </c>
      <c r="AG3977" s="22">
        <f t="shared" si="646"/>
        <v>4.9781043158940772</v>
      </c>
      <c r="AH3977" s="22">
        <f t="shared" si="647"/>
        <v>4.9781043158940772</v>
      </c>
      <c r="AI3977" s="23">
        <f t="shared" si="648"/>
        <v>5.0426257118921329</v>
      </c>
      <c r="AJ3977" s="46"/>
      <c r="AK3977" s="25"/>
      <c r="AL3977" s="129">
        <v>3975</v>
      </c>
      <c r="AM3977" s="21">
        <v>0.59392436376202506</v>
      </c>
      <c r="AN3977" s="22">
        <f t="shared" si="649"/>
        <v>1.7720553496200266</v>
      </c>
      <c r="AO3977" s="22">
        <f t="shared" si="650"/>
        <v>1.7720553496200266</v>
      </c>
      <c r="AP3977" s="21">
        <v>0.34144635969761383</v>
      </c>
      <c r="AQ3977" s="22">
        <f t="shared" si="651"/>
        <v>477.84612627511558</v>
      </c>
      <c r="AR3977" s="22">
        <f t="shared" si="652"/>
        <v>477.84612627511558</v>
      </c>
      <c r="AS3977" s="23">
        <f t="shared" si="653"/>
        <v>269.65643391307043</v>
      </c>
      <c r="AT3977" s="23"/>
      <c r="AU3977" s="23"/>
      <c r="AV3977" s="23"/>
      <c r="AW3977" s="23"/>
      <c r="AX3977" s="23"/>
      <c r="AY3977" s="23"/>
      <c r="AZ3977" s="23"/>
      <c r="BA3977" s="23"/>
      <c r="BB3977" s="23"/>
      <c r="BC3977" s="23"/>
      <c r="BD3977" s="23"/>
      <c r="BE3977" s="23"/>
      <c r="BF3977" s="23"/>
      <c r="BG3977" s="23"/>
      <c r="BH3977" s="23"/>
      <c r="BI3977" s="23"/>
      <c r="BJ3977" s="23"/>
      <c r="BK3977" s="23"/>
    </row>
    <row r="3978" spans="28:63">
      <c r="AB3978" s="129">
        <v>3976</v>
      </c>
      <c r="AC3978" s="19">
        <v>0.47069522228758431</v>
      </c>
      <c r="AD3978" s="20">
        <f t="shared" si="644"/>
        <v>0.87959863851262443</v>
      </c>
      <c r="AE3978" s="22">
        <f t="shared" si="645"/>
        <v>0.87959863851262443</v>
      </c>
      <c r="AF3978" s="21">
        <v>0.12262683252470263</v>
      </c>
      <c r="AG3978" s="22">
        <f t="shared" si="646"/>
        <v>2.8577651165372813</v>
      </c>
      <c r="AH3978" s="22">
        <f t="shared" si="647"/>
        <v>2.8577651165372813</v>
      </c>
      <c r="AI3978" s="23">
        <f t="shared" si="648"/>
        <v>3.2489421781844485</v>
      </c>
      <c r="AJ3978" s="46"/>
      <c r="AK3978" s="25"/>
      <c r="AL3978" s="129">
        <v>3976</v>
      </c>
      <c r="AM3978" s="21">
        <v>0.27520670193383856</v>
      </c>
      <c r="AN3978" s="22">
        <f t="shared" si="649"/>
        <v>1.5510909513453295</v>
      </c>
      <c r="AO3978" s="22">
        <f t="shared" si="650"/>
        <v>1.5510909513453295</v>
      </c>
      <c r="AP3978" s="21">
        <v>0.5602266137178864</v>
      </c>
      <c r="AQ3978" s="22">
        <f t="shared" si="651"/>
        <v>494.35109151276993</v>
      </c>
      <c r="AR3978" s="22">
        <f t="shared" si="652"/>
        <v>494.35109151276993</v>
      </c>
      <c r="AS3978" s="23">
        <f t="shared" si="653"/>
        <v>318.71186604756957</v>
      </c>
      <c r="AT3978" s="23"/>
      <c r="AU3978" s="23"/>
      <c r="AV3978" s="23"/>
      <c r="AW3978" s="23"/>
      <c r="AX3978" s="23"/>
      <c r="AY3978" s="23"/>
      <c r="AZ3978" s="23"/>
      <c r="BA3978" s="23"/>
      <c r="BB3978" s="23"/>
      <c r="BC3978" s="23"/>
      <c r="BD3978" s="23"/>
      <c r="BE3978" s="23"/>
      <c r="BF3978" s="23"/>
      <c r="BG3978" s="23"/>
      <c r="BH3978" s="23"/>
      <c r="BI3978" s="23"/>
      <c r="BJ3978" s="23"/>
      <c r="BK3978" s="23"/>
    </row>
    <row r="3979" spans="28:63">
      <c r="AB3979" s="129">
        <v>3977</v>
      </c>
      <c r="AC3979" s="19">
        <v>9.1105109044337107E-3</v>
      </c>
      <c r="AD3979" s="20">
        <f t="shared" si="644"/>
        <v>0.66185801952748047</v>
      </c>
      <c r="AE3979" s="22">
        <f t="shared" si="645"/>
        <v>0.66185801952748047</v>
      </c>
      <c r="AF3979" s="21">
        <v>0.7426856696440719</v>
      </c>
      <c r="AG3979" s="22">
        <f t="shared" si="646"/>
        <v>5.2216137938224207</v>
      </c>
      <c r="AH3979" s="22">
        <f t="shared" si="647"/>
        <v>5.2216137938224207</v>
      </c>
      <c r="AI3979" s="23">
        <f t="shared" si="648"/>
        <v>7.8893261693048329</v>
      </c>
      <c r="AJ3979" s="46"/>
      <c r="AK3979" s="25"/>
      <c r="AL3979" s="129">
        <v>3977</v>
      </c>
      <c r="AM3979" s="21">
        <v>0.69382139520645458</v>
      </c>
      <c r="AN3979" s="22">
        <f t="shared" si="649"/>
        <v>1.8296379947301449</v>
      </c>
      <c r="AO3979" s="22">
        <f t="shared" si="650"/>
        <v>1.8296379947301449</v>
      </c>
      <c r="AP3979" s="21">
        <v>0.93469497272160085</v>
      </c>
      <c r="AQ3979" s="22">
        <f t="shared" si="651"/>
        <v>534.70199084259173</v>
      </c>
      <c r="AR3979" s="22">
        <f t="shared" si="652"/>
        <v>534.70199084259173</v>
      </c>
      <c r="AS3979" s="23">
        <f t="shared" si="653"/>
        <v>292.24469123546783</v>
      </c>
      <c r="AT3979" s="23"/>
      <c r="AU3979" s="23"/>
      <c r="AV3979" s="23"/>
      <c r="AW3979" s="23"/>
      <c r="AX3979" s="23"/>
      <c r="AY3979" s="23"/>
      <c r="AZ3979" s="23"/>
      <c r="BA3979" s="23"/>
      <c r="BB3979" s="23"/>
      <c r="BC3979" s="23"/>
      <c r="BD3979" s="23"/>
      <c r="BE3979" s="23"/>
      <c r="BF3979" s="23"/>
      <c r="BG3979" s="23"/>
      <c r="BH3979" s="23"/>
      <c r="BI3979" s="23"/>
      <c r="BJ3979" s="23"/>
      <c r="BK3979" s="23"/>
    </row>
    <row r="3980" spans="28:63">
      <c r="AB3980" s="129">
        <v>3978</v>
      </c>
      <c r="AC3980" s="19">
        <v>8.745329815191405E-2</v>
      </c>
      <c r="AD3980" s="20">
        <f t="shared" si="644"/>
        <v>0.79165172898725411</v>
      </c>
      <c r="AE3980" s="22">
        <f t="shared" si="645"/>
        <v>0.79165172898725411</v>
      </c>
      <c r="AF3980" s="21">
        <v>0.22198320317957754</v>
      </c>
      <c r="AG3980" s="22">
        <f t="shared" si="646"/>
        <v>3.1687989169759581</v>
      </c>
      <c r="AH3980" s="22">
        <f t="shared" si="647"/>
        <v>3.1687989169759581</v>
      </c>
      <c r="AI3980" s="23">
        <f t="shared" si="648"/>
        <v>4.0027688956477689</v>
      </c>
      <c r="AJ3980" s="46"/>
      <c r="AK3980" s="25"/>
      <c r="AL3980" s="129">
        <v>3978</v>
      </c>
      <c r="AM3980" s="21">
        <v>0.98371195375780396</v>
      </c>
      <c r="AN3980" s="22">
        <f t="shared" si="649"/>
        <v>2.1145772587860598</v>
      </c>
      <c r="AO3980" s="22">
        <f t="shared" si="650"/>
        <v>2.1145772587860598</v>
      </c>
      <c r="AP3980" s="21">
        <v>0.31164493898371881</v>
      </c>
      <c r="AQ3980" s="22">
        <f t="shared" si="651"/>
        <v>475.26409686261456</v>
      </c>
      <c r="AR3980" s="22">
        <f t="shared" si="652"/>
        <v>475.26409686261456</v>
      </c>
      <c r="AS3980" s="23">
        <f t="shared" si="653"/>
        <v>224.75608062457599</v>
      </c>
      <c r="AT3980" s="23"/>
      <c r="AU3980" s="23"/>
      <c r="AV3980" s="23"/>
      <c r="AW3980" s="23"/>
      <c r="AX3980" s="23"/>
      <c r="AY3980" s="23"/>
      <c r="AZ3980" s="23"/>
      <c r="BA3980" s="23"/>
      <c r="BB3980" s="23"/>
      <c r="BC3980" s="23"/>
      <c r="BD3980" s="23"/>
      <c r="BE3980" s="23"/>
      <c r="BF3980" s="23"/>
      <c r="BG3980" s="23"/>
      <c r="BH3980" s="23"/>
      <c r="BI3980" s="23"/>
      <c r="BJ3980" s="23"/>
      <c r="BK3980" s="23"/>
    </row>
    <row r="3981" spans="28:63">
      <c r="AB3981" s="129">
        <v>3979</v>
      </c>
      <c r="AC3981" s="19">
        <v>0.5332354688726415</v>
      </c>
      <c r="AD3981" s="20">
        <f t="shared" si="644"/>
        <v>0.94786941778995737</v>
      </c>
      <c r="AE3981" s="22">
        <f t="shared" si="645"/>
        <v>0.94786941778995737</v>
      </c>
      <c r="AF3981" s="21">
        <v>0.36503794976664905</v>
      </c>
      <c r="AG3981" s="22">
        <f t="shared" si="646"/>
        <v>3.6354998559971925</v>
      </c>
      <c r="AH3981" s="22">
        <f t="shared" si="647"/>
        <v>3.6354998559971925</v>
      </c>
      <c r="AI3981" s="23">
        <f t="shared" si="648"/>
        <v>3.8354437729130315</v>
      </c>
      <c r="AJ3981" s="46"/>
      <c r="AK3981" s="25"/>
      <c r="AL3981" s="129">
        <v>3979</v>
      </c>
      <c r="AM3981" s="21">
        <v>0.73323723384042372</v>
      </c>
      <c r="AN3981" s="22">
        <f t="shared" si="649"/>
        <v>1.8542982221053961</v>
      </c>
      <c r="AO3981" s="22">
        <f t="shared" si="650"/>
        <v>1.8542982221053961</v>
      </c>
      <c r="AP3981" s="21">
        <v>0.91121801380160006</v>
      </c>
      <c r="AQ3981" s="22">
        <f t="shared" si="651"/>
        <v>530.50316178394166</v>
      </c>
      <c r="AR3981" s="22">
        <f t="shared" si="652"/>
        <v>530.50316178394166</v>
      </c>
      <c r="AS3981" s="23">
        <f t="shared" si="653"/>
        <v>286.09376607264443</v>
      </c>
      <c r="AT3981" s="23"/>
      <c r="AU3981" s="23"/>
      <c r="AV3981" s="23"/>
      <c r="AW3981" s="23"/>
      <c r="AX3981" s="23"/>
      <c r="AY3981" s="23"/>
      <c r="AZ3981" s="23"/>
      <c r="BA3981" s="23"/>
      <c r="BB3981" s="23"/>
      <c r="BC3981" s="23"/>
      <c r="BD3981" s="23"/>
      <c r="BE3981" s="23"/>
      <c r="BF3981" s="23"/>
      <c r="BG3981" s="23"/>
      <c r="BH3981" s="23"/>
      <c r="BI3981" s="23"/>
      <c r="BJ3981" s="23"/>
      <c r="BK3981" s="23"/>
    </row>
    <row r="3982" spans="28:63">
      <c r="AB3982" s="129">
        <v>3980</v>
      </c>
      <c r="AC3982" s="19">
        <v>0.4965633035517738</v>
      </c>
      <c r="AD3982" s="20">
        <f t="shared" si="644"/>
        <v>0.90731959416460062</v>
      </c>
      <c r="AE3982" s="22">
        <f t="shared" si="645"/>
        <v>0.90731959416460062</v>
      </c>
      <c r="AF3982" s="21">
        <v>0.51727477353911455</v>
      </c>
      <c r="AG3982" s="22">
        <f t="shared" si="646"/>
        <v>4.1945096513292057</v>
      </c>
      <c r="AH3982" s="22">
        <f t="shared" si="647"/>
        <v>4.1945096513292057</v>
      </c>
      <c r="AI3982" s="23">
        <f t="shared" si="648"/>
        <v>4.6229682223398143</v>
      </c>
      <c r="AJ3982" s="46"/>
      <c r="AK3982" s="25"/>
      <c r="AL3982" s="129">
        <v>3980</v>
      </c>
      <c r="AM3982" s="21">
        <v>0.29643784144861907</v>
      </c>
      <c r="AN3982" s="22">
        <f t="shared" si="649"/>
        <v>1.5689248156354578</v>
      </c>
      <c r="AO3982" s="22">
        <f t="shared" si="650"/>
        <v>1.5689248156354578</v>
      </c>
      <c r="AP3982" s="21">
        <v>0.10170470428659384</v>
      </c>
      <c r="AQ3982" s="22">
        <f t="shared" si="651"/>
        <v>451.57065254328171</v>
      </c>
      <c r="AR3982" s="22">
        <f t="shared" si="652"/>
        <v>451.57065254328171</v>
      </c>
      <c r="AS3982" s="23">
        <f t="shared" si="653"/>
        <v>287.82172864056787</v>
      </c>
      <c r="AT3982" s="23"/>
      <c r="AU3982" s="23"/>
      <c r="AV3982" s="23"/>
      <c r="AW3982" s="23"/>
      <c r="AX3982" s="23"/>
      <c r="AY3982" s="23"/>
      <c r="AZ3982" s="23"/>
      <c r="BA3982" s="23"/>
      <c r="BB3982" s="23"/>
      <c r="BC3982" s="23"/>
      <c r="BD3982" s="23"/>
      <c r="BE3982" s="23"/>
      <c r="BF3982" s="23"/>
      <c r="BG3982" s="23"/>
      <c r="BH3982" s="23"/>
      <c r="BI3982" s="23"/>
      <c r="BJ3982" s="23"/>
      <c r="BK3982" s="23"/>
    </row>
    <row r="3983" spans="28:63">
      <c r="AB3983" s="129">
        <v>3981</v>
      </c>
      <c r="AC3983" s="19">
        <v>0.44060939556715084</v>
      </c>
      <c r="AD3983" s="20">
        <f t="shared" si="644"/>
        <v>0.84819673664599082</v>
      </c>
      <c r="AE3983" s="22">
        <f t="shared" si="645"/>
        <v>0.84819673664599082</v>
      </c>
      <c r="AF3983" s="21">
        <v>0.26356863408753828</v>
      </c>
      <c r="AG3983" s="22">
        <f t="shared" si="646"/>
        <v>3.2996871404794925</v>
      </c>
      <c r="AH3983" s="22">
        <f t="shared" si="647"/>
        <v>3.2996871404794925</v>
      </c>
      <c r="AI3983" s="23">
        <f t="shared" si="648"/>
        <v>3.8902379576787647</v>
      </c>
      <c r="AJ3983" s="46"/>
      <c r="AK3983" s="25"/>
      <c r="AL3983" s="129">
        <v>3981</v>
      </c>
      <c r="AM3983" s="21">
        <v>0.83997266779511703</v>
      </c>
      <c r="AN3983" s="22">
        <f t="shared" si="649"/>
        <v>1.9322459247223538</v>
      </c>
      <c r="AO3983" s="22">
        <f t="shared" si="650"/>
        <v>1.9322459247223538</v>
      </c>
      <c r="AP3983" s="21">
        <v>0.67234436276078491</v>
      </c>
      <c r="AQ3983" s="22">
        <f t="shared" si="651"/>
        <v>503.33409098104659</v>
      </c>
      <c r="AR3983" s="22">
        <f t="shared" si="652"/>
        <v>503.33409098104659</v>
      </c>
      <c r="AS3983" s="23">
        <f t="shared" si="653"/>
        <v>260.49173375970304</v>
      </c>
      <c r="AT3983" s="23"/>
      <c r="AU3983" s="23"/>
      <c r="AV3983" s="23"/>
      <c r="AW3983" s="23"/>
      <c r="AX3983" s="23"/>
      <c r="AY3983" s="23"/>
      <c r="AZ3983" s="23"/>
      <c r="BA3983" s="23"/>
      <c r="BB3983" s="23"/>
      <c r="BC3983" s="23"/>
      <c r="BD3983" s="23"/>
      <c r="BE3983" s="23"/>
      <c r="BF3983" s="23"/>
      <c r="BG3983" s="23"/>
      <c r="BH3983" s="23"/>
      <c r="BI3983" s="23"/>
      <c r="BJ3983" s="23"/>
      <c r="BK3983" s="23"/>
    </row>
    <row r="3984" spans="28:63">
      <c r="AB3984" s="129">
        <v>3982</v>
      </c>
      <c r="AC3984" s="19">
        <v>0.5970022918407738</v>
      </c>
      <c r="AD3984" s="20">
        <f t="shared" si="644"/>
        <v>1.0223756525789567</v>
      </c>
      <c r="AE3984" s="22">
        <f t="shared" si="645"/>
        <v>1.0223756525789567</v>
      </c>
      <c r="AF3984" s="21">
        <v>0.6576610096500034</v>
      </c>
      <c r="AG3984" s="22">
        <f t="shared" si="646"/>
        <v>4.7952894498098741</v>
      </c>
      <c r="AH3984" s="22">
        <f t="shared" si="647"/>
        <v>4.7952894498098741</v>
      </c>
      <c r="AI3984" s="23">
        <f t="shared" si="648"/>
        <v>4.6903400308034433</v>
      </c>
      <c r="AJ3984" s="46"/>
      <c r="AK3984" s="25"/>
      <c r="AL3984" s="129">
        <v>3982</v>
      </c>
      <c r="AM3984" s="21">
        <v>0.18717912662461489</v>
      </c>
      <c r="AN3984" s="22">
        <f t="shared" si="649"/>
        <v>1.4685115798918862</v>
      </c>
      <c r="AO3984" s="22">
        <f t="shared" si="650"/>
        <v>1.4685115798918862</v>
      </c>
      <c r="AP3984" s="21">
        <v>0.58162517176900819</v>
      </c>
      <c r="AQ3984" s="22">
        <f t="shared" si="651"/>
        <v>495.9681851212718</v>
      </c>
      <c r="AR3984" s="22">
        <f t="shared" si="652"/>
        <v>495.9681851212718</v>
      </c>
      <c r="AS3984" s="23">
        <f t="shared" si="653"/>
        <v>337.73529055711339</v>
      </c>
      <c r="AT3984" s="23"/>
      <c r="AU3984" s="23"/>
      <c r="AV3984" s="23"/>
      <c r="AW3984" s="23"/>
      <c r="AX3984" s="23"/>
      <c r="AY3984" s="23"/>
      <c r="AZ3984" s="23"/>
      <c r="BA3984" s="23"/>
      <c r="BB3984" s="23"/>
      <c r="BC3984" s="23"/>
      <c r="BD3984" s="23"/>
      <c r="BE3984" s="23"/>
      <c r="BF3984" s="23"/>
      <c r="BG3984" s="23"/>
      <c r="BH3984" s="23"/>
      <c r="BI3984" s="23"/>
      <c r="BJ3984" s="23"/>
      <c r="BK3984" s="23"/>
    </row>
    <row r="3985" spans="28:63">
      <c r="AB3985" s="129">
        <v>3983</v>
      </c>
      <c r="AC3985" s="19">
        <v>7.3494119001926705E-3</v>
      </c>
      <c r="AD3985" s="20">
        <f t="shared" si="644"/>
        <v>0.65555855467955337</v>
      </c>
      <c r="AE3985" s="22">
        <f t="shared" si="645"/>
        <v>0.65555855467955337</v>
      </c>
      <c r="AF3985" s="21">
        <v>0.67131703271088516</v>
      </c>
      <c r="AG3985" s="22">
        <f t="shared" si="646"/>
        <v>4.8598584397079412</v>
      </c>
      <c r="AH3985" s="22">
        <f t="shared" si="647"/>
        <v>4.8598584397079412</v>
      </c>
      <c r="AI3985" s="23">
        <f t="shared" si="648"/>
        <v>7.4133094671970392</v>
      </c>
      <c r="AJ3985" s="46"/>
      <c r="AK3985" s="25"/>
      <c r="AL3985" s="129">
        <v>3983</v>
      </c>
      <c r="AM3985" s="21">
        <v>0.30080724728591302</v>
      </c>
      <c r="AN3985" s="22">
        <f t="shared" si="649"/>
        <v>1.5725149380591013</v>
      </c>
      <c r="AO3985" s="22">
        <f t="shared" si="650"/>
        <v>1.5725149380591013</v>
      </c>
      <c r="AP3985" s="21">
        <v>0.96105365859917791</v>
      </c>
      <c r="AQ3985" s="22">
        <f t="shared" si="651"/>
        <v>540.46351757024672</v>
      </c>
      <c r="AR3985" s="22">
        <f t="shared" si="652"/>
        <v>540.46351757024672</v>
      </c>
      <c r="AS3985" s="23">
        <f t="shared" si="653"/>
        <v>343.69372556633482</v>
      </c>
      <c r="AT3985" s="23"/>
      <c r="AU3985" s="23"/>
      <c r="AV3985" s="23"/>
      <c r="AW3985" s="23"/>
      <c r="AX3985" s="23"/>
      <c r="AY3985" s="23"/>
      <c r="AZ3985" s="23"/>
      <c r="BA3985" s="23"/>
      <c r="BB3985" s="23"/>
      <c r="BC3985" s="23"/>
      <c r="BD3985" s="23"/>
      <c r="BE3985" s="23"/>
      <c r="BF3985" s="23"/>
      <c r="BG3985" s="23"/>
      <c r="BH3985" s="23"/>
      <c r="BI3985" s="23"/>
      <c r="BJ3985" s="23"/>
      <c r="BK3985" s="23"/>
    </row>
    <row r="3986" spans="28:63">
      <c r="AB3986" s="129">
        <v>3984</v>
      </c>
      <c r="AC3986" s="19">
        <v>0.24006927851260196</v>
      </c>
      <c r="AD3986" s="20">
        <f t="shared" si="644"/>
        <v>0.65752031707011915</v>
      </c>
      <c r="AE3986" s="22">
        <f t="shared" si="645"/>
        <v>0.65752031707011915</v>
      </c>
      <c r="AF3986" s="21">
        <v>9.4326787456626038E-2</v>
      </c>
      <c r="AG3986" s="22">
        <f t="shared" si="646"/>
        <v>2.7523036120741122</v>
      </c>
      <c r="AH3986" s="22">
        <f t="shared" si="647"/>
        <v>2.7523036120741122</v>
      </c>
      <c r="AI3986" s="23">
        <f t="shared" si="648"/>
        <v>4.1858837523656343</v>
      </c>
      <c r="AJ3986" s="46"/>
      <c r="AK3986" s="25"/>
      <c r="AL3986" s="129">
        <v>3984</v>
      </c>
      <c r="AM3986" s="21">
        <v>0.68787654159303446</v>
      </c>
      <c r="AN3986" s="22">
        <f t="shared" si="649"/>
        <v>1.8260597516095378</v>
      </c>
      <c r="AO3986" s="22">
        <f t="shared" si="650"/>
        <v>1.8260597516095378</v>
      </c>
      <c r="AP3986" s="21">
        <v>2.3769209485881015E-2</v>
      </c>
      <c r="AQ3986" s="22">
        <f t="shared" si="651"/>
        <v>435.26231479696423</v>
      </c>
      <c r="AR3986" s="22">
        <f t="shared" si="652"/>
        <v>435.26231479696423</v>
      </c>
      <c r="AS3986" s="23">
        <f t="shared" si="653"/>
        <v>238.36148538584919</v>
      </c>
      <c r="AT3986" s="23"/>
      <c r="AU3986" s="23"/>
      <c r="AV3986" s="23"/>
      <c r="AW3986" s="23"/>
      <c r="AX3986" s="23"/>
      <c r="AY3986" s="23"/>
      <c r="AZ3986" s="23"/>
      <c r="BA3986" s="23"/>
      <c r="BB3986" s="23"/>
      <c r="BC3986" s="23"/>
      <c r="BD3986" s="23"/>
      <c r="BE3986" s="23"/>
      <c r="BF3986" s="23"/>
      <c r="BG3986" s="23"/>
      <c r="BH3986" s="23"/>
      <c r="BI3986" s="23"/>
      <c r="BJ3986" s="23"/>
      <c r="BK3986" s="23"/>
    </row>
    <row r="3987" spans="28:63">
      <c r="AB3987" s="129">
        <v>3985</v>
      </c>
      <c r="AC3987" s="19">
        <v>0.14011086078747048</v>
      </c>
      <c r="AD3987" s="20">
        <f t="shared" si="644"/>
        <v>0.84258310231905598</v>
      </c>
      <c r="AE3987" s="22">
        <f t="shared" si="645"/>
        <v>0.84258310231905598</v>
      </c>
      <c r="AF3987" s="21">
        <v>0.92134137661956506</v>
      </c>
      <c r="AG3987" s="22">
        <f t="shared" si="646"/>
        <v>6.4638493884345039</v>
      </c>
      <c r="AH3987" s="22">
        <f t="shared" si="647"/>
        <v>6.4638493884345039</v>
      </c>
      <c r="AI3987" s="23">
        <f t="shared" si="648"/>
        <v>7.6714680969081153</v>
      </c>
      <c r="AJ3987" s="46"/>
      <c r="AK3987" s="25"/>
      <c r="AL3987" s="129">
        <v>3985</v>
      </c>
      <c r="AM3987" s="21">
        <v>0.31878519219510915</v>
      </c>
      <c r="AN3987" s="22">
        <f t="shared" si="649"/>
        <v>1.5870191110659795</v>
      </c>
      <c r="AO3987" s="22">
        <f t="shared" si="650"/>
        <v>1.5870191110659795</v>
      </c>
      <c r="AP3987" s="21">
        <v>0.18528552267619092</v>
      </c>
      <c r="AQ3987" s="22">
        <f t="shared" si="651"/>
        <v>462.61218279115343</v>
      </c>
      <c r="AR3987" s="22">
        <f t="shared" si="652"/>
        <v>462.61218279115343</v>
      </c>
      <c r="AS3987" s="23">
        <f t="shared" si="653"/>
        <v>291.49755007072537</v>
      </c>
      <c r="AT3987" s="23"/>
      <c r="AU3987" s="23"/>
      <c r="AV3987" s="23"/>
      <c r="AW3987" s="23"/>
      <c r="AX3987" s="23"/>
      <c r="AY3987" s="23"/>
      <c r="AZ3987" s="23"/>
      <c r="BA3987" s="23"/>
      <c r="BB3987" s="23"/>
      <c r="BC3987" s="23"/>
      <c r="BD3987" s="23"/>
      <c r="BE3987" s="23"/>
      <c r="BF3987" s="23"/>
      <c r="BG3987" s="23"/>
      <c r="BH3987" s="23"/>
      <c r="BI3987" s="23"/>
      <c r="BJ3987" s="23"/>
      <c r="BK3987" s="23"/>
    </row>
    <row r="3988" spans="28:63">
      <c r="AB3988" s="129">
        <v>3986</v>
      </c>
      <c r="AC3988" s="19">
        <v>0.71202818658150691</v>
      </c>
      <c r="AD3988" s="20">
        <f t="shared" si="644"/>
        <v>1.1735897189027122</v>
      </c>
      <c r="AE3988" s="22">
        <f t="shared" si="645"/>
        <v>1.1735897189027122</v>
      </c>
      <c r="AF3988" s="21">
        <v>6.5445208565850455E-2</v>
      </c>
      <c r="AG3988" s="22">
        <f t="shared" si="646"/>
        <v>2.6266348628947345</v>
      </c>
      <c r="AH3988" s="22">
        <f t="shared" si="647"/>
        <v>2.6266348628947345</v>
      </c>
      <c r="AI3988" s="23">
        <f t="shared" si="648"/>
        <v>2.2381202055438902</v>
      </c>
      <c r="AJ3988" s="46"/>
      <c r="AK3988" s="25"/>
      <c r="AL3988" s="129">
        <v>3986</v>
      </c>
      <c r="AM3988" s="21">
        <v>3.4193807466776471E-2</v>
      </c>
      <c r="AN3988" s="22">
        <f t="shared" si="649"/>
        <v>1.2460538657821869</v>
      </c>
      <c r="AO3988" s="22">
        <f t="shared" si="650"/>
        <v>1.2460538657821869</v>
      </c>
      <c r="AP3988" s="21">
        <v>0.90013543831273601</v>
      </c>
      <c r="AQ3988" s="22">
        <f t="shared" si="651"/>
        <v>528.71625494709451</v>
      </c>
      <c r="AR3988" s="22">
        <f t="shared" si="652"/>
        <v>528.71625494709451</v>
      </c>
      <c r="AS3988" s="23">
        <f t="shared" si="653"/>
        <v>424.31251927877355</v>
      </c>
      <c r="AT3988" s="23"/>
      <c r="AU3988" s="23"/>
      <c r="AV3988" s="23"/>
      <c r="AW3988" s="23"/>
      <c r="AX3988" s="23"/>
      <c r="AY3988" s="23"/>
      <c r="AZ3988" s="23"/>
      <c r="BA3988" s="23"/>
      <c r="BB3988" s="23"/>
      <c r="BC3988" s="23"/>
      <c r="BD3988" s="23"/>
      <c r="BE3988" s="23"/>
      <c r="BF3988" s="23"/>
      <c r="BG3988" s="23"/>
      <c r="BH3988" s="23"/>
      <c r="BI3988" s="23"/>
      <c r="BJ3988" s="23"/>
      <c r="BK3988" s="23"/>
    </row>
    <row r="3989" spans="28:63">
      <c r="AB3989" s="129">
        <v>3987</v>
      </c>
      <c r="AC3989" s="19">
        <v>0.70241750277018056</v>
      </c>
      <c r="AD3989" s="20">
        <f t="shared" si="644"/>
        <v>1.1599127126124098</v>
      </c>
      <c r="AE3989" s="22">
        <f t="shared" si="645"/>
        <v>1.1599127126124098</v>
      </c>
      <c r="AF3989" s="21">
        <v>6.641238937899574E-2</v>
      </c>
      <c r="AG3989" s="22">
        <f t="shared" si="646"/>
        <v>2.6312482366501904</v>
      </c>
      <c r="AH3989" s="22">
        <f t="shared" si="647"/>
        <v>2.6312482366501904</v>
      </c>
      <c r="AI3989" s="23">
        <f t="shared" si="648"/>
        <v>2.268488144012121</v>
      </c>
      <c r="AJ3989" s="46"/>
      <c r="AK3989" s="25"/>
      <c r="AL3989" s="129">
        <v>3987</v>
      </c>
      <c r="AM3989" s="21">
        <v>0.51602906236438006</v>
      </c>
      <c r="AN3989" s="22">
        <f t="shared" si="649"/>
        <v>1.7250781626211169</v>
      </c>
      <c r="AO3989" s="22">
        <f t="shared" si="650"/>
        <v>1.7250781626211169</v>
      </c>
      <c r="AP3989" s="21">
        <v>0.97424751691071876</v>
      </c>
      <c r="AQ3989" s="22">
        <f t="shared" si="651"/>
        <v>544.11370608748041</v>
      </c>
      <c r="AR3989" s="22">
        <f t="shared" si="652"/>
        <v>544.11370608748041</v>
      </c>
      <c r="AS3989" s="23">
        <f t="shared" si="653"/>
        <v>315.41394348227305</v>
      </c>
      <c r="AT3989" s="23"/>
      <c r="AU3989" s="23"/>
      <c r="AV3989" s="23"/>
      <c r="AW3989" s="23"/>
      <c r="AX3989" s="23"/>
      <c r="AY3989" s="23"/>
      <c r="AZ3989" s="23"/>
      <c r="BA3989" s="23"/>
      <c r="BB3989" s="23"/>
      <c r="BC3989" s="23"/>
      <c r="BD3989" s="23"/>
      <c r="BE3989" s="23"/>
      <c r="BF3989" s="23"/>
      <c r="BG3989" s="23"/>
      <c r="BH3989" s="23"/>
      <c r="BI3989" s="23"/>
      <c r="BJ3989" s="23"/>
      <c r="BK3989" s="23"/>
    </row>
    <row r="3990" spans="28:63">
      <c r="AB3990" s="129">
        <v>3988</v>
      </c>
      <c r="AC3990" s="19">
        <v>0.77410401203839496</v>
      </c>
      <c r="AD3990" s="20">
        <f t="shared" si="644"/>
        <v>1.2680608460741136</v>
      </c>
      <c r="AE3990" s="22">
        <f t="shared" si="645"/>
        <v>1.2680608460741136</v>
      </c>
      <c r="AF3990" s="21">
        <v>0.58318064173515372</v>
      </c>
      <c r="AG3990" s="22">
        <f t="shared" si="646"/>
        <v>4.4638183378189709</v>
      </c>
      <c r="AH3990" s="22">
        <f t="shared" si="647"/>
        <v>4.4638183378189709</v>
      </c>
      <c r="AI3990" s="23">
        <f t="shared" si="648"/>
        <v>3.5201925456801595</v>
      </c>
      <c r="AJ3990" s="46"/>
      <c r="AK3990" s="25"/>
      <c r="AL3990" s="129">
        <v>3988</v>
      </c>
      <c r="AM3990" s="21">
        <v>0.16190493027487829</v>
      </c>
      <c r="AN3990" s="22">
        <f t="shared" si="649"/>
        <v>1.4413310611802725</v>
      </c>
      <c r="AO3990" s="22">
        <f t="shared" si="650"/>
        <v>1.4413310611802725</v>
      </c>
      <c r="AP3990" s="21">
        <v>0.10339606099390131</v>
      </c>
      <c r="AQ3990" s="22">
        <f t="shared" si="651"/>
        <v>451.83208126623566</v>
      </c>
      <c r="AR3990" s="22">
        <f t="shared" si="652"/>
        <v>451.83208126623566</v>
      </c>
      <c r="AS3990" s="23">
        <f t="shared" si="653"/>
        <v>313.48251171125173</v>
      </c>
      <c r="AT3990" s="23"/>
      <c r="AU3990" s="23"/>
      <c r="AV3990" s="23"/>
      <c r="AW3990" s="23"/>
      <c r="AX3990" s="23"/>
      <c r="AY3990" s="23"/>
      <c r="AZ3990" s="23"/>
      <c r="BA3990" s="23"/>
      <c r="BB3990" s="23"/>
      <c r="BC3990" s="23"/>
      <c r="BD3990" s="23"/>
      <c r="BE3990" s="23"/>
      <c r="BF3990" s="23"/>
      <c r="BG3990" s="23"/>
      <c r="BH3990" s="23"/>
      <c r="BI3990" s="23"/>
      <c r="BJ3990" s="23"/>
      <c r="BK3990" s="23"/>
    </row>
    <row r="3991" spans="28:63">
      <c r="AB3991" s="129">
        <v>3989</v>
      </c>
      <c r="AC3991" s="19">
        <v>0.16463670301954236</v>
      </c>
      <c r="AD3991" s="20">
        <f t="shared" si="644"/>
        <v>0.86295896118635662</v>
      </c>
      <c r="AE3991" s="22">
        <f t="shared" si="645"/>
        <v>0.86295896118635662</v>
      </c>
      <c r="AF3991" s="21">
        <v>0.94655272163545512</v>
      </c>
      <c r="AG3991" s="22">
        <f t="shared" si="646"/>
        <v>6.7337384350236533</v>
      </c>
      <c r="AH3991" s="22">
        <f t="shared" si="647"/>
        <v>6.7337384350236533</v>
      </c>
      <c r="AI3991" s="23">
        <f t="shared" si="648"/>
        <v>7.8030807232900354</v>
      </c>
      <c r="AJ3991" s="46"/>
      <c r="AK3991" s="25"/>
      <c r="AL3991" s="129">
        <v>3989</v>
      </c>
      <c r="AM3991" s="21">
        <v>0.96392532898370531</v>
      </c>
      <c r="AN3991" s="22">
        <f t="shared" si="649"/>
        <v>2.0728722980019696</v>
      </c>
      <c r="AO3991" s="22">
        <f t="shared" si="650"/>
        <v>2.0728722980019696</v>
      </c>
      <c r="AP3991" s="21">
        <v>0.11836358489287224</v>
      </c>
      <c r="AQ3991" s="22">
        <f t="shared" si="651"/>
        <v>454.05823148594402</v>
      </c>
      <c r="AR3991" s="22">
        <f t="shared" si="652"/>
        <v>454.05823148594402</v>
      </c>
      <c r="AS3991" s="23">
        <f t="shared" si="653"/>
        <v>219.04785544367991</v>
      </c>
      <c r="AT3991" s="23"/>
      <c r="AU3991" s="23"/>
      <c r="AV3991" s="23"/>
      <c r="AW3991" s="23"/>
      <c r="AX3991" s="23"/>
      <c r="AY3991" s="23"/>
      <c r="AZ3991" s="23"/>
      <c r="BA3991" s="23"/>
      <c r="BB3991" s="23"/>
      <c r="BC3991" s="23"/>
      <c r="BD3991" s="23"/>
      <c r="BE3991" s="23"/>
      <c r="BF3991" s="23"/>
      <c r="BG3991" s="23"/>
      <c r="BH3991" s="23"/>
      <c r="BI3991" s="23"/>
      <c r="BJ3991" s="23"/>
      <c r="BK3991" s="23"/>
    </row>
    <row r="3992" spans="28:63">
      <c r="AB3992" s="129">
        <v>3990</v>
      </c>
      <c r="AC3992" s="19">
        <v>0.55273123250409106</v>
      </c>
      <c r="AD3992" s="20">
        <f t="shared" si="644"/>
        <v>0.97007640623525004</v>
      </c>
      <c r="AE3992" s="22">
        <f t="shared" si="645"/>
        <v>0.97007640623525004</v>
      </c>
      <c r="AF3992" s="21">
        <v>0.42894622839594032</v>
      </c>
      <c r="AG3992" s="22">
        <f t="shared" si="646"/>
        <v>3.8609647080362084</v>
      </c>
      <c r="AH3992" s="22">
        <f t="shared" si="647"/>
        <v>3.8609647080362084</v>
      </c>
      <c r="AI3992" s="23">
        <f t="shared" si="648"/>
        <v>3.9800624808721494</v>
      </c>
      <c r="AJ3992" s="46"/>
      <c r="AK3992" s="25"/>
      <c r="AL3992" s="129">
        <v>3990</v>
      </c>
      <c r="AM3992" s="21">
        <v>6.6723930424451128E-2</v>
      </c>
      <c r="AN3992" s="22">
        <f t="shared" si="649"/>
        <v>1.3119615862471141</v>
      </c>
      <c r="AO3992" s="22">
        <f t="shared" si="650"/>
        <v>1.3119615862471141</v>
      </c>
      <c r="AP3992" s="21">
        <v>0.32388770387581323</v>
      </c>
      <c r="AQ3992" s="22">
        <f t="shared" si="651"/>
        <v>476.339147117994</v>
      </c>
      <c r="AR3992" s="22">
        <f t="shared" si="652"/>
        <v>476.339147117994</v>
      </c>
      <c r="AS3992" s="23">
        <f t="shared" si="653"/>
        <v>363.07400468985475</v>
      </c>
      <c r="AT3992" s="23"/>
      <c r="AU3992" s="23"/>
      <c r="AV3992" s="23"/>
      <c r="AW3992" s="23"/>
      <c r="AX3992" s="23"/>
      <c r="AY3992" s="23"/>
      <c r="AZ3992" s="23"/>
      <c r="BA3992" s="23"/>
      <c r="BB3992" s="23"/>
      <c r="BC3992" s="23"/>
      <c r="BD3992" s="23"/>
      <c r="BE3992" s="23"/>
      <c r="BF3992" s="23"/>
      <c r="BG3992" s="23"/>
      <c r="BH3992" s="23"/>
      <c r="BI3992" s="23"/>
      <c r="BJ3992" s="23"/>
      <c r="BK3992" s="23"/>
    </row>
    <row r="3993" spans="28:63">
      <c r="AB3993" s="129">
        <v>3991</v>
      </c>
      <c r="AC3993" s="19">
        <v>0.26297599565536356</v>
      </c>
      <c r="AD3993" s="20">
        <f t="shared" si="644"/>
        <v>0.67790842650603822</v>
      </c>
      <c r="AE3993" s="22">
        <f t="shared" si="645"/>
        <v>0.67790842650603822</v>
      </c>
      <c r="AF3993" s="21">
        <v>0.10968553422450722</v>
      </c>
      <c r="AG3993" s="22">
        <f t="shared" si="646"/>
        <v>2.8112417675064836</v>
      </c>
      <c r="AH3993" s="22">
        <f t="shared" si="647"/>
        <v>2.8112417675064836</v>
      </c>
      <c r="AI3993" s="23">
        <f t="shared" si="648"/>
        <v>4.1469343905278091</v>
      </c>
      <c r="AJ3993" s="46"/>
      <c r="AK3993" s="25"/>
      <c r="AL3993" s="129">
        <v>3991</v>
      </c>
      <c r="AM3993" s="21">
        <v>0.21766739178396566</v>
      </c>
      <c r="AN3993" s="22">
        <f t="shared" si="649"/>
        <v>1.4989594070248213</v>
      </c>
      <c r="AO3993" s="22">
        <f t="shared" si="650"/>
        <v>1.4989594070248213</v>
      </c>
      <c r="AP3993" s="21">
        <v>0.87571064501286666</v>
      </c>
      <c r="AQ3993" s="22">
        <f t="shared" si="651"/>
        <v>525.09963210976275</v>
      </c>
      <c r="AR3993" s="22">
        <f t="shared" si="652"/>
        <v>525.09963210976275</v>
      </c>
      <c r="AS3993" s="23">
        <f t="shared" si="653"/>
        <v>350.30944110220832</v>
      </c>
      <c r="AT3993" s="23"/>
      <c r="AU3993" s="23"/>
      <c r="AV3993" s="23"/>
      <c r="AW3993" s="23"/>
      <c r="AX3993" s="23"/>
      <c r="AY3993" s="23"/>
      <c r="AZ3993" s="23"/>
      <c r="BA3993" s="23"/>
      <c r="BB3993" s="23"/>
      <c r="BC3993" s="23"/>
      <c r="BD3993" s="23"/>
      <c r="BE3993" s="23"/>
      <c r="BF3993" s="23"/>
      <c r="BG3993" s="23"/>
      <c r="BH3993" s="23"/>
      <c r="BI3993" s="23"/>
      <c r="BJ3993" s="23"/>
      <c r="BK3993" s="23"/>
    </row>
    <row r="3994" spans="28:63">
      <c r="AB3994" s="129">
        <v>3992</v>
      </c>
      <c r="AC3994" s="19">
        <v>0.22988056292249648</v>
      </c>
      <c r="AD3994" s="20">
        <f t="shared" si="644"/>
        <v>0.6485506827953158</v>
      </c>
      <c r="AE3994" s="22">
        <f t="shared" si="645"/>
        <v>0.6485506827953158</v>
      </c>
      <c r="AF3994" s="21">
        <v>0.74893251894939528</v>
      </c>
      <c r="AG3994" s="22">
        <f t="shared" si="646"/>
        <v>5.2555466060582958</v>
      </c>
      <c r="AH3994" s="22">
        <f t="shared" si="647"/>
        <v>5.2555466060582958</v>
      </c>
      <c r="AI3994" s="23">
        <f t="shared" si="648"/>
        <v>8.1035248986345749</v>
      </c>
      <c r="AJ3994" s="46"/>
      <c r="AK3994" s="25"/>
      <c r="AL3994" s="129">
        <v>3992</v>
      </c>
      <c r="AM3994" s="21">
        <v>8.7300504986201122E-2</v>
      </c>
      <c r="AN3994" s="22">
        <f t="shared" si="649"/>
        <v>1.345328338518283</v>
      </c>
      <c r="AO3994" s="22">
        <f t="shared" si="650"/>
        <v>1.345328338518283</v>
      </c>
      <c r="AP3994" s="21">
        <v>0.47513232029028729</v>
      </c>
      <c r="AQ3994" s="22">
        <f t="shared" si="651"/>
        <v>488.23706279467791</v>
      </c>
      <c r="AR3994" s="22">
        <f t="shared" si="652"/>
        <v>488.23706279467791</v>
      </c>
      <c r="AS3994" s="23">
        <f t="shared" si="653"/>
        <v>362.91294014694745</v>
      </c>
      <c r="AT3994" s="23"/>
      <c r="AU3994" s="23"/>
      <c r="AV3994" s="23"/>
      <c r="AW3994" s="23"/>
      <c r="AX3994" s="23"/>
      <c r="AY3994" s="23"/>
      <c r="AZ3994" s="23"/>
      <c r="BA3994" s="23"/>
      <c r="BB3994" s="23"/>
      <c r="BC3994" s="23"/>
      <c r="BD3994" s="23"/>
      <c r="BE3994" s="23"/>
      <c r="BF3994" s="23"/>
      <c r="BG3994" s="23"/>
      <c r="BH3994" s="23"/>
      <c r="BI3994" s="23"/>
      <c r="BJ3994" s="23"/>
      <c r="BK3994" s="23"/>
    </row>
    <row r="3995" spans="28:63">
      <c r="AB3995" s="129">
        <v>3993</v>
      </c>
      <c r="AC3995" s="19">
        <v>0.31862654579932148</v>
      </c>
      <c r="AD3995" s="20">
        <f t="shared" si="644"/>
        <v>0.72880163468389814</v>
      </c>
      <c r="AE3995" s="22">
        <f t="shared" si="645"/>
        <v>0.72880163468389814</v>
      </c>
      <c r="AF3995" s="21">
        <v>0.83422644113666822</v>
      </c>
      <c r="AG3995" s="22">
        <f t="shared" si="646"/>
        <v>5.7699312194687913</v>
      </c>
      <c r="AH3995" s="22">
        <f t="shared" si="647"/>
        <v>5.7699312194687913</v>
      </c>
      <c r="AI3995" s="23">
        <f t="shared" si="648"/>
        <v>7.9170119067740199</v>
      </c>
      <c r="AJ3995" s="46"/>
      <c r="AK3995" s="25"/>
      <c r="AL3995" s="129">
        <v>3993</v>
      </c>
      <c r="AM3995" s="21">
        <v>0.74763810646595441</v>
      </c>
      <c r="AN3995" s="22">
        <f t="shared" si="649"/>
        <v>1.8637588242001697</v>
      </c>
      <c r="AO3995" s="22">
        <f t="shared" si="650"/>
        <v>1.8637588242001697</v>
      </c>
      <c r="AP3995" s="21">
        <v>0.60484106994539966</v>
      </c>
      <c r="AQ3995" s="22">
        <f t="shared" si="651"/>
        <v>497.77012361787081</v>
      </c>
      <c r="AR3995" s="22">
        <f t="shared" si="652"/>
        <v>497.77012361787081</v>
      </c>
      <c r="AS3995" s="23">
        <f t="shared" si="653"/>
        <v>267.07861401084892</v>
      </c>
      <c r="AT3995" s="23"/>
      <c r="AU3995" s="23"/>
      <c r="AV3995" s="23"/>
      <c r="AW3995" s="23"/>
      <c r="AX3995" s="23"/>
      <c r="AY3995" s="23"/>
      <c r="AZ3995" s="23"/>
      <c r="BA3995" s="23"/>
      <c r="BB3995" s="23"/>
      <c r="BC3995" s="23"/>
      <c r="BD3995" s="23"/>
      <c r="BE3995" s="23"/>
      <c r="BF3995" s="23"/>
      <c r="BG3995" s="23"/>
      <c r="BH3995" s="23"/>
      <c r="BI3995" s="23"/>
      <c r="BJ3995" s="23"/>
      <c r="BK3995" s="23"/>
    </row>
    <row r="3996" spans="28:63">
      <c r="AB3996" s="129">
        <v>3994</v>
      </c>
      <c r="AC3996" s="19">
        <v>0.38351816219396861</v>
      </c>
      <c r="AD3996" s="20">
        <f t="shared" si="644"/>
        <v>0.79084809616790319</v>
      </c>
      <c r="AE3996" s="22">
        <f t="shared" si="645"/>
        <v>0.79084809616790319</v>
      </c>
      <c r="AF3996" s="21">
        <v>0.98666706031847984</v>
      </c>
      <c r="AG3996" s="22">
        <f t="shared" si="646"/>
        <v>7.3675538043077458</v>
      </c>
      <c r="AH3996" s="22">
        <f t="shared" si="647"/>
        <v>7.3675538043077458</v>
      </c>
      <c r="AI3996" s="23">
        <f t="shared" si="648"/>
        <v>9.3160163626967325</v>
      </c>
      <c r="AJ3996" s="46"/>
      <c r="AK3996" s="25"/>
      <c r="AL3996" s="129">
        <v>3994</v>
      </c>
      <c r="AM3996" s="21">
        <v>0.77854363360872858</v>
      </c>
      <c r="AN3996" s="22">
        <f t="shared" si="649"/>
        <v>1.8850199178625902</v>
      </c>
      <c r="AO3996" s="22">
        <f t="shared" si="650"/>
        <v>1.8850199178625902</v>
      </c>
      <c r="AP3996" s="21">
        <v>0.81156663361388615</v>
      </c>
      <c r="AQ3996" s="22">
        <f t="shared" si="651"/>
        <v>517.02736928481204</v>
      </c>
      <c r="AR3996" s="22">
        <f t="shared" si="652"/>
        <v>517.02736928481204</v>
      </c>
      <c r="AS3996" s="23">
        <f t="shared" si="653"/>
        <v>274.28217833956126</v>
      </c>
      <c r="AT3996" s="23"/>
      <c r="AU3996" s="23"/>
      <c r="AV3996" s="23"/>
      <c r="AW3996" s="23"/>
      <c r="AX3996" s="23"/>
      <c r="AY3996" s="23"/>
      <c r="AZ3996" s="23"/>
      <c r="BA3996" s="23"/>
      <c r="BB3996" s="23"/>
      <c r="BC3996" s="23"/>
      <c r="BD3996" s="23"/>
      <c r="BE3996" s="23"/>
      <c r="BF3996" s="23"/>
      <c r="BG3996" s="23"/>
      <c r="BH3996" s="23"/>
      <c r="BI3996" s="23"/>
      <c r="BJ3996" s="23"/>
      <c r="BK3996" s="23"/>
    </row>
    <row r="3997" spans="28:63">
      <c r="AB3997" s="129">
        <v>3995</v>
      </c>
      <c r="AC3997" s="19">
        <v>0.37913045262054745</v>
      </c>
      <c r="AD3997" s="20">
        <f t="shared" si="644"/>
        <v>0.78655275410708114</v>
      </c>
      <c r="AE3997" s="22">
        <f t="shared" si="645"/>
        <v>0.78655275410708114</v>
      </c>
      <c r="AF3997" s="21">
        <v>0.11289228319135958</v>
      </c>
      <c r="AG3997" s="22">
        <f t="shared" si="646"/>
        <v>2.8230150054210172</v>
      </c>
      <c r="AH3997" s="22">
        <f t="shared" si="647"/>
        <v>2.8230150054210172</v>
      </c>
      <c r="AI3997" s="23">
        <f t="shared" si="648"/>
        <v>3.589098112847867</v>
      </c>
      <c r="AJ3997" s="46"/>
      <c r="AK3997" s="25"/>
      <c r="AL3997" s="129">
        <v>3995</v>
      </c>
      <c r="AM3997" s="21">
        <v>0.80082128660927077</v>
      </c>
      <c r="AN3997" s="22">
        <f t="shared" si="649"/>
        <v>1.9012826359264554</v>
      </c>
      <c r="AO3997" s="22">
        <f t="shared" si="650"/>
        <v>1.9012826359264554</v>
      </c>
      <c r="AP3997" s="21">
        <v>0.51165396928069207</v>
      </c>
      <c r="AQ3997" s="22">
        <f t="shared" si="651"/>
        <v>490.82058759248372</v>
      </c>
      <c r="AR3997" s="22">
        <f t="shared" si="652"/>
        <v>490.82058759248372</v>
      </c>
      <c r="AS3997" s="23">
        <f t="shared" si="653"/>
        <v>258.15235374161881</v>
      </c>
      <c r="AT3997" s="23"/>
      <c r="AU3997" s="23"/>
      <c r="AV3997" s="23"/>
      <c r="AW3997" s="23"/>
      <c r="AX3997" s="23"/>
      <c r="AY3997" s="23"/>
      <c r="AZ3997" s="23"/>
      <c r="BA3997" s="23"/>
      <c r="BB3997" s="23"/>
      <c r="BC3997" s="23"/>
      <c r="BD3997" s="23"/>
      <c r="BE3997" s="23"/>
      <c r="BF3997" s="23"/>
      <c r="BG3997" s="23"/>
      <c r="BH3997" s="23"/>
      <c r="BI3997" s="23"/>
      <c r="BJ3997" s="23"/>
      <c r="BK3997" s="23"/>
    </row>
    <row r="3998" spans="28:63">
      <c r="AB3998" s="129">
        <v>3996</v>
      </c>
      <c r="AC3998" s="19">
        <v>0.46586856162133472</v>
      </c>
      <c r="AD3998" s="20">
        <f t="shared" si="644"/>
        <v>0.87450183507086843</v>
      </c>
      <c r="AE3998" s="22">
        <f t="shared" si="645"/>
        <v>0.87450183507086843</v>
      </c>
      <c r="AF3998" s="21">
        <v>9.0560008544279813E-2</v>
      </c>
      <c r="AG3998" s="22">
        <f t="shared" si="646"/>
        <v>2.7371296027603824</v>
      </c>
      <c r="AH3998" s="22">
        <f t="shared" si="647"/>
        <v>2.7371296027603824</v>
      </c>
      <c r="AI3998" s="23">
        <f t="shared" si="648"/>
        <v>3.1299300847534175</v>
      </c>
      <c r="AJ3998" s="46"/>
      <c r="AK3998" s="25"/>
      <c r="AL3998" s="129">
        <v>3996</v>
      </c>
      <c r="AM3998" s="21">
        <v>0.88799228792208995</v>
      </c>
      <c r="AN3998" s="22">
        <f t="shared" si="649"/>
        <v>1.9759922880548448</v>
      </c>
      <c r="AO3998" s="22">
        <f t="shared" si="650"/>
        <v>1.9759922880548448</v>
      </c>
      <c r="AP3998" s="21">
        <v>0.84441554391664186</v>
      </c>
      <c r="AQ3998" s="22">
        <f t="shared" si="651"/>
        <v>520.95223860940416</v>
      </c>
      <c r="AR3998" s="22">
        <f t="shared" si="652"/>
        <v>520.95223860940416</v>
      </c>
      <c r="AS3998" s="23">
        <f t="shared" si="653"/>
        <v>263.64082580617077</v>
      </c>
      <c r="AT3998" s="23"/>
      <c r="AU3998" s="23"/>
      <c r="AV3998" s="23"/>
      <c r="AW3998" s="23"/>
      <c r="AX3998" s="23"/>
      <c r="AY3998" s="23"/>
      <c r="AZ3998" s="23"/>
      <c r="BA3998" s="23"/>
      <c r="BB3998" s="23"/>
      <c r="BC3998" s="23"/>
      <c r="BD3998" s="23"/>
      <c r="BE3998" s="23"/>
      <c r="BF3998" s="23"/>
      <c r="BG3998" s="23"/>
      <c r="BH3998" s="23"/>
      <c r="BI3998" s="23"/>
      <c r="BJ3998" s="23"/>
      <c r="BK3998" s="23"/>
    </row>
    <row r="3999" spans="28:63">
      <c r="AB3999" s="129">
        <v>3997</v>
      </c>
      <c r="AC3999" s="19">
        <v>0.43316384054869106</v>
      </c>
      <c r="AD3999" s="20">
        <f t="shared" si="644"/>
        <v>0.84055675613045877</v>
      </c>
      <c r="AE3999" s="22">
        <f t="shared" si="645"/>
        <v>0.84055675613045877</v>
      </c>
      <c r="AF3999" s="21">
        <v>0.87344004026484923</v>
      </c>
      <c r="AG3999" s="22">
        <f t="shared" si="646"/>
        <v>6.0514623965510639</v>
      </c>
      <c r="AH3999" s="22">
        <f t="shared" si="647"/>
        <v>6.0514623965510639</v>
      </c>
      <c r="AI3999" s="23">
        <f t="shared" si="648"/>
        <v>7.1993501359851608</v>
      </c>
      <c r="AJ3999" s="46"/>
      <c r="AK3999" s="25"/>
      <c r="AL3999" s="129">
        <v>3997</v>
      </c>
      <c r="AM3999" s="21">
        <v>0.38927897175880999</v>
      </c>
      <c r="AN3999" s="22">
        <f t="shared" si="649"/>
        <v>1.6402807892711515</v>
      </c>
      <c r="AO3999" s="22">
        <f t="shared" si="650"/>
        <v>1.6402807892711515</v>
      </c>
      <c r="AP3999" s="21">
        <v>0.14224692420061835</v>
      </c>
      <c r="AQ3999" s="22">
        <f t="shared" si="651"/>
        <v>457.33657532723186</v>
      </c>
      <c r="AR3999" s="22">
        <f t="shared" si="652"/>
        <v>457.33657532723186</v>
      </c>
      <c r="AS3999" s="23">
        <f t="shared" si="653"/>
        <v>278.81602852304724</v>
      </c>
      <c r="AT3999" s="23"/>
      <c r="AU3999" s="23"/>
      <c r="AV3999" s="23"/>
      <c r="AW3999" s="23"/>
      <c r="AX3999" s="23"/>
      <c r="AY3999" s="23"/>
      <c r="AZ3999" s="23"/>
      <c r="BA3999" s="23"/>
      <c r="BB3999" s="23"/>
      <c r="BC3999" s="23"/>
      <c r="BD3999" s="23"/>
      <c r="BE3999" s="23"/>
      <c r="BF3999" s="23"/>
      <c r="BG3999" s="23"/>
      <c r="BH3999" s="23"/>
      <c r="BI3999" s="23"/>
      <c r="BJ3999" s="23"/>
      <c r="BK3999" s="23"/>
    </row>
    <row r="4000" spans="28:63">
      <c r="AB4000" s="129">
        <v>3998</v>
      </c>
      <c r="AC4000" s="19">
        <v>1.1908842302681077E-2</v>
      </c>
      <c r="AD4000" s="20">
        <f t="shared" si="644"/>
        <v>0.67072279524400924</v>
      </c>
      <c r="AE4000" s="22">
        <f t="shared" si="645"/>
        <v>0.67072279524400924</v>
      </c>
      <c r="AF4000" s="21">
        <v>0.7573200247367432</v>
      </c>
      <c r="AG4000" s="22">
        <f t="shared" si="646"/>
        <v>5.3017785009570275</v>
      </c>
      <c r="AH4000" s="22">
        <f t="shared" si="647"/>
        <v>5.3017785009570275</v>
      </c>
      <c r="AI4000" s="23">
        <f t="shared" si="648"/>
        <v>7.9045747938658302</v>
      </c>
      <c r="AJ4000" s="46"/>
      <c r="AK4000" s="25"/>
      <c r="AL4000" s="129">
        <v>3998</v>
      </c>
      <c r="AM4000" s="21">
        <v>0.35417592643734419</v>
      </c>
      <c r="AN4000" s="22">
        <f t="shared" si="649"/>
        <v>1.6144225548001079</v>
      </c>
      <c r="AO4000" s="22">
        <f t="shared" si="650"/>
        <v>1.6144225548001079</v>
      </c>
      <c r="AP4000" s="21">
        <v>0.27872339225083842</v>
      </c>
      <c r="AQ4000" s="22">
        <f t="shared" si="651"/>
        <v>472.2636512698665</v>
      </c>
      <c r="AR4000" s="22">
        <f t="shared" si="652"/>
        <v>472.2636512698665</v>
      </c>
      <c r="AS4000" s="23">
        <f t="shared" si="653"/>
        <v>292.52790718619548</v>
      </c>
      <c r="AT4000" s="23"/>
      <c r="AU4000" s="23"/>
      <c r="AV4000" s="23"/>
      <c r="AW4000" s="23"/>
      <c r="AX4000" s="23"/>
      <c r="AY4000" s="23"/>
      <c r="AZ4000" s="23"/>
      <c r="BA4000" s="23"/>
      <c r="BB4000" s="23"/>
      <c r="BC4000" s="23"/>
      <c r="BD4000" s="23"/>
      <c r="BE4000" s="23"/>
      <c r="BF4000" s="23"/>
      <c r="BG4000" s="23"/>
      <c r="BH4000" s="23"/>
      <c r="BI4000" s="23"/>
      <c r="BJ4000" s="23"/>
      <c r="BK4000" s="23"/>
    </row>
    <row r="4001" spans="28:63">
      <c r="AB4001" s="129">
        <v>3999</v>
      </c>
      <c r="AC4001" s="19">
        <v>0.21512241671113685</v>
      </c>
      <c r="AD4001" s="20">
        <f t="shared" si="644"/>
        <v>0.6356629168244865</v>
      </c>
      <c r="AE4001" s="22">
        <f t="shared" si="645"/>
        <v>0.6356629168244865</v>
      </c>
      <c r="AF4001" s="21">
        <v>0.27792598148479219</v>
      </c>
      <c r="AG4001" s="22">
        <f t="shared" si="646"/>
        <v>3.3457309322025406</v>
      </c>
      <c r="AH4001" s="22">
        <f t="shared" si="647"/>
        <v>3.3457309322025406</v>
      </c>
      <c r="AI4001" s="23">
        <f t="shared" si="648"/>
        <v>5.2633728406188176</v>
      </c>
      <c r="AJ4001" s="46"/>
      <c r="AK4001" s="25"/>
      <c r="AL4001" s="129">
        <v>3999</v>
      </c>
      <c r="AM4001" s="21">
        <v>0.24291290976932955</v>
      </c>
      <c r="AN4001" s="22">
        <f t="shared" si="649"/>
        <v>1.522588940709082</v>
      </c>
      <c r="AO4001" s="22">
        <f t="shared" si="650"/>
        <v>1.522588940709082</v>
      </c>
      <c r="AP4001" s="21">
        <v>0.17826311168706555</v>
      </c>
      <c r="AQ4001" s="22">
        <f t="shared" si="651"/>
        <v>461.79687182712649</v>
      </c>
      <c r="AR4001" s="22">
        <f t="shared" si="652"/>
        <v>461.79687182712649</v>
      </c>
      <c r="AS4001" s="23">
        <f t="shared" si="653"/>
        <v>303.29714046922209</v>
      </c>
      <c r="AT4001" s="23"/>
      <c r="AU4001" s="23"/>
      <c r="AV4001" s="23"/>
      <c r="AW4001" s="23"/>
      <c r="AX4001" s="23"/>
      <c r="AY4001" s="23"/>
      <c r="AZ4001" s="23"/>
      <c r="BA4001" s="23"/>
      <c r="BB4001" s="23"/>
      <c r="BC4001" s="23"/>
      <c r="BD4001" s="23"/>
      <c r="BE4001" s="23"/>
      <c r="BF4001" s="23"/>
      <c r="BG4001" s="23"/>
      <c r="BH4001" s="23"/>
      <c r="BI4001" s="23"/>
      <c r="BJ4001" s="23"/>
      <c r="BK4001" s="23"/>
    </row>
    <row r="4002" spans="28:63">
      <c r="AB4002" s="129">
        <v>4000</v>
      </c>
      <c r="AC4002" s="19">
        <v>0.96410564532017684</v>
      </c>
      <c r="AD4002" s="20">
        <f t="shared" si="644"/>
        <v>1.7082345949933944</v>
      </c>
      <c r="AE4002" s="22">
        <f t="shared" si="645"/>
        <v>1.7082345949933944</v>
      </c>
      <c r="AF4002" s="21">
        <v>0.25787891768162907</v>
      </c>
      <c r="AG4002" s="22">
        <f t="shared" si="646"/>
        <v>3.2815646163636902</v>
      </c>
      <c r="AH4002" s="22">
        <f t="shared" si="647"/>
        <v>3.2815646163636902</v>
      </c>
      <c r="AI4002" s="23">
        <f t="shared" si="648"/>
        <v>1.9210269046075488</v>
      </c>
      <c r="AJ4002" s="46"/>
      <c r="AK4002" s="25"/>
      <c r="AL4002" s="129">
        <v>4000</v>
      </c>
      <c r="AM4002" s="21">
        <v>0.21655471035515272</v>
      </c>
      <c r="AN4002" s="22">
        <f t="shared" si="649"/>
        <v>1.4978872077850616</v>
      </c>
      <c r="AO4002" s="22">
        <f t="shared" si="650"/>
        <v>1.4978872077850616</v>
      </c>
      <c r="AP4002" s="21">
        <v>0.58606801608734715</v>
      </c>
      <c r="AQ4002" s="22">
        <f t="shared" si="651"/>
        <v>496.3090788075412</v>
      </c>
      <c r="AR4002" s="22">
        <f t="shared" si="652"/>
        <v>496.3090788075412</v>
      </c>
      <c r="AS4002" s="23">
        <f t="shared" si="653"/>
        <v>331.339420103225</v>
      </c>
      <c r="AT4002" s="23"/>
      <c r="AU4002" s="23"/>
      <c r="AV4002" s="23"/>
      <c r="AW4002" s="23"/>
      <c r="AX4002" s="23"/>
      <c r="AY4002" s="23"/>
      <c r="AZ4002" s="23"/>
      <c r="BA4002" s="23"/>
      <c r="BB4002" s="23"/>
      <c r="BC4002" s="23"/>
      <c r="BD4002" s="23"/>
      <c r="BE4002" s="23"/>
      <c r="BF4002" s="23"/>
      <c r="BG4002" s="23"/>
      <c r="BH4002" s="23"/>
      <c r="BI4002" s="23"/>
      <c r="BJ4002" s="23"/>
      <c r="BK4002" s="23"/>
    </row>
    <row r="4003" spans="28:63">
      <c r="AB4003" s="129">
        <v>4001</v>
      </c>
      <c r="AC4003" s="19">
        <v>3.1777499466439707E-2</v>
      </c>
      <c r="AD4003" s="20">
        <f t="shared" si="644"/>
        <v>0.71552726853823156</v>
      </c>
      <c r="AE4003" s="22">
        <f t="shared" si="645"/>
        <v>0.71552726853823156</v>
      </c>
      <c r="AF4003" s="21">
        <v>0.86964274571148048</v>
      </c>
      <c r="AG4003" s="22">
        <f t="shared" si="646"/>
        <v>6.0224465547916068</v>
      </c>
      <c r="AH4003" s="22">
        <f t="shared" si="647"/>
        <v>6.0224465547916068</v>
      </c>
      <c r="AI4003" s="23">
        <f t="shared" si="648"/>
        <v>8.4167953055024896</v>
      </c>
      <c r="AJ4003" s="46"/>
      <c r="AK4003" s="25"/>
      <c r="AL4003" s="129">
        <v>4001</v>
      </c>
      <c r="AM4003" s="21">
        <v>0.18661653977902082</v>
      </c>
      <c r="AN4003" s="22">
        <f t="shared" si="649"/>
        <v>1.4679272840079729</v>
      </c>
      <c r="AO4003" s="22">
        <f t="shared" si="650"/>
        <v>1.4679272840079729</v>
      </c>
      <c r="AP4003" s="21">
        <v>0.48223575295298393</v>
      </c>
      <c r="AQ4003" s="22">
        <f t="shared" si="651"/>
        <v>488.7452571377782</v>
      </c>
      <c r="AR4003" s="22">
        <f t="shared" si="652"/>
        <v>488.7452571377782</v>
      </c>
      <c r="AS4003" s="23">
        <f t="shared" si="653"/>
        <v>332.9492287951258</v>
      </c>
      <c r="AT4003" s="23"/>
      <c r="AU4003" s="23"/>
      <c r="AV4003" s="23"/>
      <c r="AW4003" s="23"/>
      <c r="AX4003" s="23"/>
      <c r="AY4003" s="23"/>
      <c r="AZ4003" s="23"/>
      <c r="BA4003" s="23"/>
      <c r="BB4003" s="23"/>
      <c r="BC4003" s="23"/>
      <c r="BD4003" s="23"/>
      <c r="BE4003" s="23"/>
      <c r="BF4003" s="23"/>
      <c r="BG4003" s="23"/>
      <c r="BH4003" s="23"/>
      <c r="BI4003" s="23"/>
      <c r="BJ4003" s="23"/>
      <c r="BK4003" s="23"/>
    </row>
    <row r="4004" spans="28:63">
      <c r="AB4004" s="129">
        <v>4002</v>
      </c>
      <c r="AC4004" s="19">
        <v>3.975156260421242E-2</v>
      </c>
      <c r="AD4004" s="20">
        <f t="shared" si="644"/>
        <v>0.7292116724362363</v>
      </c>
      <c r="AE4004" s="22">
        <f t="shared" si="645"/>
        <v>0.7292116724362363</v>
      </c>
      <c r="AF4004" s="21">
        <v>0.88516676050818577</v>
      </c>
      <c r="AG4004" s="22">
        <f t="shared" si="646"/>
        <v>6.1439296390614855</v>
      </c>
      <c r="AH4004" s="22">
        <f t="shared" si="647"/>
        <v>6.1439296390614855</v>
      </c>
      <c r="AI4004" s="23">
        <f t="shared" si="648"/>
        <v>8.4254406111398641</v>
      </c>
      <c r="AJ4004" s="46"/>
      <c r="AK4004" s="25"/>
      <c r="AL4004" s="129">
        <v>4002</v>
      </c>
      <c r="AM4004" s="21">
        <v>0.48791342811600402</v>
      </c>
      <c r="AN4004" s="22">
        <f t="shared" si="649"/>
        <v>1.7072586296199883</v>
      </c>
      <c r="AO4004" s="22">
        <f t="shared" si="650"/>
        <v>1.7072586296199883</v>
      </c>
      <c r="AP4004" s="21">
        <v>0.98275902980447571</v>
      </c>
      <c r="AQ4004" s="22">
        <f t="shared" si="651"/>
        <v>547.00148054907265</v>
      </c>
      <c r="AR4004" s="22">
        <f t="shared" si="652"/>
        <v>547.00148054907265</v>
      </c>
      <c r="AS4004" s="23">
        <f t="shared" si="653"/>
        <v>320.39754906427237</v>
      </c>
      <c r="AT4004" s="23"/>
      <c r="AU4004" s="23"/>
      <c r="AV4004" s="23"/>
      <c r="AW4004" s="23"/>
      <c r="AX4004" s="23"/>
      <c r="AY4004" s="23"/>
      <c r="AZ4004" s="23"/>
      <c r="BA4004" s="23"/>
      <c r="BB4004" s="23"/>
      <c r="BC4004" s="23"/>
      <c r="BD4004" s="23"/>
      <c r="BE4004" s="23"/>
      <c r="BF4004" s="23"/>
      <c r="BG4004" s="23"/>
      <c r="BH4004" s="23"/>
      <c r="BI4004" s="23"/>
      <c r="BJ4004" s="23"/>
      <c r="BK4004" s="23"/>
    </row>
    <row r="4005" spans="28:63">
      <c r="AB4005" s="129">
        <v>4003</v>
      </c>
      <c r="AC4005" s="19">
        <v>0.80580872096743272</v>
      </c>
      <c r="AD4005" s="20">
        <f t="shared" si="644"/>
        <v>1.3213660505444511</v>
      </c>
      <c r="AE4005" s="22">
        <f t="shared" si="645"/>
        <v>1.3213660505444511</v>
      </c>
      <c r="AF4005" s="21">
        <v>0.47704990852406226</v>
      </c>
      <c r="AG4005" s="22">
        <f t="shared" si="646"/>
        <v>4.0391285372688337</v>
      </c>
      <c r="AH4005" s="22">
        <f t="shared" si="647"/>
        <v>4.0391285372688337</v>
      </c>
      <c r="AI4005" s="23">
        <f t="shared" si="648"/>
        <v>3.05678243784496</v>
      </c>
      <c r="AJ4005" s="46"/>
      <c r="AK4005" s="25"/>
      <c r="AL4005" s="129">
        <v>4003</v>
      </c>
      <c r="AM4005" s="21">
        <v>8.4974818220963866E-2</v>
      </c>
      <c r="AN4005" s="22">
        <f t="shared" si="649"/>
        <v>1.3417703065922209</v>
      </c>
      <c r="AO4005" s="22">
        <f t="shared" si="650"/>
        <v>1.3417703065922209</v>
      </c>
      <c r="AP4005" s="21">
        <v>0.65919464565006669</v>
      </c>
      <c r="AQ4005" s="22">
        <f t="shared" si="651"/>
        <v>502.20819718481397</v>
      </c>
      <c r="AR4005" s="22">
        <f t="shared" si="652"/>
        <v>502.20819718481397</v>
      </c>
      <c r="AS4005" s="23">
        <f t="shared" si="653"/>
        <v>374.28775604693772</v>
      </c>
      <c r="AT4005" s="23"/>
      <c r="AU4005" s="23"/>
      <c r="AV4005" s="23"/>
      <c r="AW4005" s="23"/>
      <c r="AX4005" s="23"/>
      <c r="AY4005" s="23"/>
      <c r="AZ4005" s="23"/>
      <c r="BA4005" s="23"/>
      <c r="BB4005" s="23"/>
      <c r="BC4005" s="23"/>
      <c r="BD4005" s="23"/>
      <c r="BE4005" s="23"/>
      <c r="BF4005" s="23"/>
      <c r="BG4005" s="23"/>
      <c r="BH4005" s="23"/>
      <c r="BI4005" s="23"/>
      <c r="BJ4005" s="23"/>
      <c r="BK4005" s="23"/>
    </row>
    <row r="4006" spans="28:63">
      <c r="AB4006" s="129">
        <v>4004</v>
      </c>
      <c r="AC4006" s="19">
        <v>0.54209938724333762</v>
      </c>
      <c r="AD4006" s="20">
        <f t="shared" si="644"/>
        <v>0.95790734902615271</v>
      </c>
      <c r="AE4006" s="22">
        <f t="shared" si="645"/>
        <v>0.95790734902615271</v>
      </c>
      <c r="AF4006" s="21">
        <v>0.90565595542436905</v>
      </c>
      <c r="AG4006" s="22">
        <f t="shared" si="646"/>
        <v>6.3176441109952606</v>
      </c>
      <c r="AH4006" s="22">
        <f t="shared" si="647"/>
        <v>6.3176441109952606</v>
      </c>
      <c r="AI4006" s="23">
        <f t="shared" si="648"/>
        <v>6.5952559163660585</v>
      </c>
      <c r="AJ4006" s="46"/>
      <c r="AK4006" s="25"/>
      <c r="AL4006" s="129">
        <v>4004</v>
      </c>
      <c r="AM4006" s="21">
        <v>0.76054478663751424</v>
      </c>
      <c r="AN4006" s="22">
        <f t="shared" si="649"/>
        <v>1.8724699470485286</v>
      </c>
      <c r="AO4006" s="22">
        <f t="shared" si="650"/>
        <v>1.8724699470485286</v>
      </c>
      <c r="AP4006" s="21">
        <v>0.60524236251965302</v>
      </c>
      <c r="AQ4006" s="22">
        <f t="shared" si="651"/>
        <v>497.80172954729852</v>
      </c>
      <c r="AR4006" s="22">
        <f t="shared" si="652"/>
        <v>497.80172954729852</v>
      </c>
      <c r="AS4006" s="23">
        <f t="shared" si="653"/>
        <v>265.85298756434304</v>
      </c>
      <c r="AT4006" s="23"/>
      <c r="AU4006" s="23"/>
      <c r="AV4006" s="23"/>
      <c r="AW4006" s="23"/>
      <c r="AX4006" s="23"/>
      <c r="AY4006" s="23"/>
      <c r="AZ4006" s="23"/>
      <c r="BA4006" s="23"/>
      <c r="BB4006" s="23"/>
      <c r="BC4006" s="23"/>
      <c r="BD4006" s="23"/>
      <c r="BE4006" s="23"/>
      <c r="BF4006" s="23"/>
      <c r="BG4006" s="23"/>
      <c r="BH4006" s="23"/>
      <c r="BI4006" s="23"/>
      <c r="BJ4006" s="23"/>
      <c r="BK4006" s="23"/>
    </row>
    <row r="4007" spans="28:63">
      <c r="AB4007" s="129">
        <v>4005</v>
      </c>
      <c r="AC4007" s="19">
        <v>0.348716039172279</v>
      </c>
      <c r="AD4007" s="20">
        <f t="shared" si="644"/>
        <v>0.75718664253274803</v>
      </c>
      <c r="AE4007" s="22">
        <f t="shared" si="645"/>
        <v>0.75718664253274803</v>
      </c>
      <c r="AF4007" s="21">
        <v>0.59156571406622271</v>
      </c>
      <c r="AG4007" s="22">
        <f t="shared" si="646"/>
        <v>4.4995673727361476</v>
      </c>
      <c r="AH4007" s="22">
        <f t="shared" si="647"/>
        <v>4.4995673727361476</v>
      </c>
      <c r="AI4007" s="23">
        <f t="shared" si="648"/>
        <v>5.942481179653857</v>
      </c>
      <c r="AJ4007" s="46"/>
      <c r="AK4007" s="25"/>
      <c r="AL4007" s="129">
        <v>4005</v>
      </c>
      <c r="AM4007" s="21">
        <v>0.34561638404444817</v>
      </c>
      <c r="AN4007" s="22">
        <f t="shared" si="649"/>
        <v>1.607925233431253</v>
      </c>
      <c r="AO4007" s="22">
        <f t="shared" si="650"/>
        <v>1.607925233431253</v>
      </c>
      <c r="AP4007" s="21">
        <v>0.67457411694258285</v>
      </c>
      <c r="AQ4007" s="22">
        <f t="shared" si="651"/>
        <v>503.52723086333833</v>
      </c>
      <c r="AR4007" s="22">
        <f t="shared" si="652"/>
        <v>503.52723086333833</v>
      </c>
      <c r="AS4007" s="23">
        <f t="shared" si="653"/>
        <v>313.15338573848351</v>
      </c>
      <c r="AT4007" s="23"/>
      <c r="AU4007" s="23"/>
      <c r="AV4007" s="23"/>
      <c r="AW4007" s="23"/>
      <c r="AX4007" s="23"/>
      <c r="AY4007" s="23"/>
      <c r="AZ4007" s="23"/>
      <c r="BA4007" s="23"/>
      <c r="BB4007" s="23"/>
      <c r="BC4007" s="23"/>
      <c r="BD4007" s="23"/>
      <c r="BE4007" s="23"/>
      <c r="BF4007" s="23"/>
      <c r="BG4007" s="23"/>
      <c r="BH4007" s="23"/>
      <c r="BI4007" s="23"/>
      <c r="BJ4007" s="23"/>
      <c r="BK4007" s="23"/>
    </row>
    <row r="4008" spans="28:63">
      <c r="AB4008" s="129">
        <v>4006</v>
      </c>
      <c r="AC4008" s="19">
        <v>0.95399574364083417</v>
      </c>
      <c r="AD4008" s="20">
        <f t="shared" si="644"/>
        <v>1.6696915163345063</v>
      </c>
      <c r="AE4008" s="22">
        <f t="shared" si="645"/>
        <v>1.6696915163345063</v>
      </c>
      <c r="AF4008" s="21">
        <v>0.81160354884872121</v>
      </c>
      <c r="AG4008" s="22">
        <f t="shared" si="646"/>
        <v>5.6226288605818482</v>
      </c>
      <c r="AH4008" s="22">
        <f t="shared" si="647"/>
        <v>5.6226288605818482</v>
      </c>
      <c r="AI4008" s="23">
        <f t="shared" si="648"/>
        <v>3.3674656699012715</v>
      </c>
      <c r="AJ4008" s="46"/>
      <c r="AK4008" s="25"/>
      <c r="AL4008" s="129">
        <v>4006</v>
      </c>
      <c r="AM4008" s="21">
        <v>0.39970193455497383</v>
      </c>
      <c r="AN4008" s="22">
        <f t="shared" si="649"/>
        <v>1.647732014268291</v>
      </c>
      <c r="AO4008" s="22">
        <f t="shared" si="650"/>
        <v>1.647732014268291</v>
      </c>
      <c r="AP4008" s="21">
        <v>0.23104094119685781</v>
      </c>
      <c r="AQ4008" s="22">
        <f t="shared" si="651"/>
        <v>467.58362348255127</v>
      </c>
      <c r="AR4008" s="22">
        <f t="shared" si="652"/>
        <v>467.58362348255127</v>
      </c>
      <c r="AS4008" s="23">
        <f t="shared" si="653"/>
        <v>283.77407213890382</v>
      </c>
      <c r="AT4008" s="23"/>
      <c r="AU4008" s="23"/>
      <c r="AV4008" s="23"/>
      <c r="AW4008" s="23"/>
      <c r="AX4008" s="23"/>
      <c r="AY4008" s="23"/>
      <c r="AZ4008" s="23"/>
      <c r="BA4008" s="23"/>
      <c r="BB4008" s="23"/>
      <c r="BC4008" s="23"/>
      <c r="BD4008" s="23"/>
      <c r="BE4008" s="23"/>
      <c r="BF4008" s="23"/>
      <c r="BG4008" s="23"/>
      <c r="BH4008" s="23"/>
      <c r="BI4008" s="23"/>
      <c r="BJ4008" s="23"/>
      <c r="BK4008" s="23"/>
    </row>
    <row r="4009" spans="28:63">
      <c r="AB4009" s="129">
        <v>4007</v>
      </c>
      <c r="AC4009" s="19">
        <v>0.83586669189070384</v>
      </c>
      <c r="AD4009" s="20">
        <f t="shared" si="644"/>
        <v>1.3760941148602566</v>
      </c>
      <c r="AE4009" s="22">
        <f t="shared" si="645"/>
        <v>1.3760941148602566</v>
      </c>
      <c r="AF4009" s="21">
        <v>7.7379486248395635E-2</v>
      </c>
      <c r="AG4009" s="22">
        <f t="shared" si="646"/>
        <v>2.6813786887556534</v>
      </c>
      <c r="AH4009" s="22">
        <f t="shared" si="647"/>
        <v>2.6813786887556534</v>
      </c>
      <c r="AI4009" s="23">
        <f t="shared" si="648"/>
        <v>1.9485430973069378</v>
      </c>
      <c r="AJ4009" s="46"/>
      <c r="AK4009" s="25"/>
      <c r="AL4009" s="129">
        <v>4007</v>
      </c>
      <c r="AM4009" s="21">
        <v>0.7122202809821121</v>
      </c>
      <c r="AN4009" s="22">
        <f t="shared" si="649"/>
        <v>1.8409382864742976</v>
      </c>
      <c r="AO4009" s="22">
        <f t="shared" si="650"/>
        <v>1.8409382864742976</v>
      </c>
      <c r="AP4009" s="21">
        <v>0.51609131937710107</v>
      </c>
      <c r="AQ4009" s="22">
        <f t="shared" si="651"/>
        <v>491.13560375560962</v>
      </c>
      <c r="AR4009" s="22">
        <f t="shared" si="652"/>
        <v>491.13560375560962</v>
      </c>
      <c r="AS4009" s="23">
        <f t="shared" si="653"/>
        <v>266.78547964593417</v>
      </c>
      <c r="AT4009" s="23"/>
      <c r="AU4009" s="23"/>
      <c r="AV4009" s="23"/>
      <c r="AW4009" s="23"/>
      <c r="AX4009" s="23"/>
      <c r="AY4009" s="23"/>
      <c r="AZ4009" s="23"/>
      <c r="BA4009" s="23"/>
      <c r="BB4009" s="23"/>
      <c r="BC4009" s="23"/>
      <c r="BD4009" s="23"/>
      <c r="BE4009" s="23"/>
      <c r="BF4009" s="23"/>
      <c r="BG4009" s="23"/>
      <c r="BH4009" s="23"/>
      <c r="BI4009" s="23"/>
      <c r="BJ4009" s="23"/>
      <c r="BK4009" s="23"/>
    </row>
    <row r="4010" spans="28:63">
      <c r="AB4010" s="129">
        <v>4008</v>
      </c>
      <c r="AC4010" s="19">
        <v>0.73616887073143511</v>
      </c>
      <c r="AD4010" s="20">
        <f t="shared" si="644"/>
        <v>1.2089867850829998</v>
      </c>
      <c r="AE4010" s="22">
        <f t="shared" si="645"/>
        <v>1.2089867850829998</v>
      </c>
      <c r="AF4010" s="21">
        <v>0.59119737149963725</v>
      </c>
      <c r="AG4010" s="22">
        <f t="shared" si="646"/>
        <v>4.4979893125504482</v>
      </c>
      <c r="AH4010" s="22">
        <f t="shared" si="647"/>
        <v>4.4979893125504482</v>
      </c>
      <c r="AI4010" s="23">
        <f t="shared" si="648"/>
        <v>3.7204619339504612</v>
      </c>
      <c r="AJ4010" s="46"/>
      <c r="AK4010" s="25"/>
      <c r="AL4010" s="129">
        <v>4008</v>
      </c>
      <c r="AM4010" s="21">
        <v>0.58430910164881689</v>
      </c>
      <c r="AN4010" s="22">
        <f t="shared" si="649"/>
        <v>1.7664305205697122</v>
      </c>
      <c r="AO4010" s="22">
        <f t="shared" si="650"/>
        <v>1.7664305205697122</v>
      </c>
      <c r="AP4010" s="21">
        <v>0.22224297283587946</v>
      </c>
      <c r="AQ4010" s="22">
        <f t="shared" si="651"/>
        <v>466.66884543023986</v>
      </c>
      <c r="AR4010" s="22">
        <f t="shared" si="652"/>
        <v>466.66884543023986</v>
      </c>
      <c r="AS4010" s="23">
        <f t="shared" si="653"/>
        <v>264.18748996690175</v>
      </c>
      <c r="AT4010" s="23"/>
      <c r="AU4010" s="23"/>
      <c r="AV4010" s="23"/>
      <c r="AW4010" s="23"/>
      <c r="AX4010" s="23"/>
      <c r="AY4010" s="23"/>
      <c r="AZ4010" s="23"/>
      <c r="BA4010" s="23"/>
      <c r="BB4010" s="23"/>
      <c r="BC4010" s="23"/>
      <c r="BD4010" s="23"/>
      <c r="BE4010" s="23"/>
      <c r="BF4010" s="23"/>
      <c r="BG4010" s="23"/>
      <c r="BH4010" s="23"/>
      <c r="BI4010" s="23"/>
      <c r="BJ4010" s="23"/>
      <c r="BK4010" s="23"/>
    </row>
    <row r="4011" spans="28:63">
      <c r="AB4011" s="129">
        <v>4009</v>
      </c>
      <c r="AC4011" s="19">
        <v>0.96142825749608618</v>
      </c>
      <c r="AD4011" s="20">
        <f t="shared" si="644"/>
        <v>1.6975487733166188</v>
      </c>
      <c r="AE4011" s="22">
        <f t="shared" si="645"/>
        <v>1.6975487733166188</v>
      </c>
      <c r="AF4011" s="21">
        <v>0.34787724515618235</v>
      </c>
      <c r="AG4011" s="22">
        <f t="shared" si="646"/>
        <v>3.5769148046511097</v>
      </c>
      <c r="AH4011" s="22">
        <f t="shared" si="647"/>
        <v>3.5769148046511097</v>
      </c>
      <c r="AI4011" s="23">
        <f t="shared" si="648"/>
        <v>2.1071057638377266</v>
      </c>
      <c r="AJ4011" s="46"/>
      <c r="AK4011" s="25"/>
      <c r="AL4011" s="129">
        <v>4009</v>
      </c>
      <c r="AM4011" s="21">
        <v>0.87832696987899084</v>
      </c>
      <c r="AN4011" s="22">
        <f t="shared" si="649"/>
        <v>1.9665272660582995</v>
      </c>
      <c r="AO4011" s="22">
        <f t="shared" si="650"/>
        <v>1.9665272660582995</v>
      </c>
      <c r="AP4011" s="21">
        <v>0.80871069094496362</v>
      </c>
      <c r="AQ4011" s="22">
        <f t="shared" si="651"/>
        <v>516.70294203136484</v>
      </c>
      <c r="AR4011" s="22">
        <f t="shared" si="652"/>
        <v>516.70294203136484</v>
      </c>
      <c r="AS4011" s="23">
        <f t="shared" si="653"/>
        <v>262.74893358943478</v>
      </c>
      <c r="AT4011" s="23"/>
      <c r="AU4011" s="23"/>
      <c r="AV4011" s="23"/>
      <c r="AW4011" s="23"/>
      <c r="AX4011" s="23"/>
      <c r="AY4011" s="23"/>
      <c r="AZ4011" s="23"/>
      <c r="BA4011" s="23"/>
      <c r="BB4011" s="23"/>
      <c r="BC4011" s="23"/>
      <c r="BD4011" s="23"/>
      <c r="BE4011" s="23"/>
      <c r="BF4011" s="23"/>
      <c r="BG4011" s="23"/>
      <c r="BH4011" s="23"/>
      <c r="BI4011" s="23"/>
      <c r="BJ4011" s="23"/>
      <c r="BK4011" s="23"/>
    </row>
    <row r="4012" spans="28:63">
      <c r="AB4012" s="129">
        <v>4010</v>
      </c>
      <c r="AC4012" s="19">
        <v>5.7699201092282437E-2</v>
      </c>
      <c r="AD4012" s="20">
        <f t="shared" si="644"/>
        <v>0.75567165592605035</v>
      </c>
      <c r="AE4012" s="22">
        <f t="shared" si="645"/>
        <v>0.75567165592605035</v>
      </c>
      <c r="AF4012" s="21">
        <v>0.39426530258989323</v>
      </c>
      <c r="AG4012" s="22">
        <f t="shared" si="646"/>
        <v>3.7371323123625801</v>
      </c>
      <c r="AH4012" s="22">
        <f t="shared" si="647"/>
        <v>3.7371323123625801</v>
      </c>
      <c r="AI4012" s="23">
        <f t="shared" si="648"/>
        <v>4.9454446028981325</v>
      </c>
      <c r="AJ4012" s="46"/>
      <c r="AK4012" s="25"/>
      <c r="AL4012" s="129">
        <v>4010</v>
      </c>
      <c r="AM4012" s="21">
        <v>0.5129049069676177</v>
      </c>
      <c r="AN4012" s="22">
        <f t="shared" si="649"/>
        <v>1.7231224743224942</v>
      </c>
      <c r="AO4012" s="22">
        <f t="shared" si="650"/>
        <v>1.7231224743224942</v>
      </c>
      <c r="AP4012" s="21">
        <v>7.1427380146523722E-2</v>
      </c>
      <c r="AQ4012" s="22">
        <f t="shared" si="651"/>
        <v>446.45729248120324</v>
      </c>
      <c r="AR4012" s="22">
        <f t="shared" si="652"/>
        <v>446.45729248120324</v>
      </c>
      <c r="AS4012" s="23">
        <f t="shared" si="653"/>
        <v>259.09782916431607</v>
      </c>
      <c r="AT4012" s="23"/>
      <c r="AU4012" s="23"/>
      <c r="AV4012" s="23"/>
      <c r="AW4012" s="23"/>
      <c r="AX4012" s="23"/>
      <c r="AY4012" s="23"/>
      <c r="AZ4012" s="23"/>
      <c r="BA4012" s="23"/>
      <c r="BB4012" s="23"/>
      <c r="BC4012" s="23"/>
      <c r="BD4012" s="23"/>
      <c r="BE4012" s="23"/>
      <c r="BF4012" s="23"/>
      <c r="BG4012" s="23"/>
      <c r="BH4012" s="23"/>
      <c r="BI4012" s="23"/>
      <c r="BJ4012" s="23"/>
      <c r="BK4012" s="23"/>
    </row>
    <row r="4013" spans="28:63">
      <c r="AB4013" s="129">
        <v>4011</v>
      </c>
      <c r="AC4013" s="19">
        <v>0.67482581713204681</v>
      </c>
      <c r="AD4013" s="20">
        <f t="shared" si="644"/>
        <v>1.1218296907264298</v>
      </c>
      <c r="AE4013" s="22">
        <f t="shared" si="645"/>
        <v>1.1218296907264298</v>
      </c>
      <c r="AF4013" s="21">
        <v>0.30592563880553914</v>
      </c>
      <c r="AG4013" s="22">
        <f t="shared" si="646"/>
        <v>3.4368617338684748</v>
      </c>
      <c r="AH4013" s="22">
        <f t="shared" si="647"/>
        <v>3.4368617338684748</v>
      </c>
      <c r="AI4013" s="23">
        <f t="shared" si="648"/>
        <v>3.0636216551221502</v>
      </c>
      <c r="AJ4013" s="46"/>
      <c r="AK4013" s="25"/>
      <c r="AL4013" s="129">
        <v>4011</v>
      </c>
      <c r="AM4013" s="21">
        <v>6.6632310379291737E-2</v>
      </c>
      <c r="AN4013" s="22">
        <f t="shared" si="649"/>
        <v>1.3118022758513403</v>
      </c>
      <c r="AO4013" s="22">
        <f t="shared" si="650"/>
        <v>1.3118022758513403</v>
      </c>
      <c r="AP4013" s="21">
        <v>0.24324235445642384</v>
      </c>
      <c r="AQ4013" s="22">
        <f t="shared" si="651"/>
        <v>468.82391907326729</v>
      </c>
      <c r="AR4013" s="22">
        <f t="shared" si="652"/>
        <v>468.82391907326729</v>
      </c>
      <c r="AS4013" s="23">
        <f t="shared" si="653"/>
        <v>357.38916428469184</v>
      </c>
      <c r="AT4013" s="23"/>
      <c r="AU4013" s="23"/>
      <c r="AV4013" s="23"/>
      <c r="AW4013" s="23"/>
      <c r="AX4013" s="23"/>
      <c r="AY4013" s="23"/>
      <c r="AZ4013" s="23"/>
      <c r="BA4013" s="23"/>
      <c r="BB4013" s="23"/>
      <c r="BC4013" s="23"/>
      <c r="BD4013" s="23"/>
      <c r="BE4013" s="23"/>
      <c r="BF4013" s="23"/>
      <c r="BG4013" s="23"/>
      <c r="BH4013" s="23"/>
      <c r="BI4013" s="23"/>
      <c r="BJ4013" s="23"/>
      <c r="BK4013" s="23"/>
    </row>
    <row r="4014" spans="28:63">
      <c r="AB4014" s="129">
        <v>4012</v>
      </c>
      <c r="AC4014" s="19">
        <v>0.26837469895082489</v>
      </c>
      <c r="AD4014" s="20">
        <f t="shared" si="644"/>
        <v>0.68275948894356286</v>
      </c>
      <c r="AE4014" s="22">
        <f t="shared" si="645"/>
        <v>0.68275948894356286</v>
      </c>
      <c r="AF4014" s="21">
        <v>0.64805727627110188</v>
      </c>
      <c r="AG4014" s="22">
        <f t="shared" si="646"/>
        <v>4.7506490322116726</v>
      </c>
      <c r="AH4014" s="22">
        <f t="shared" si="647"/>
        <v>4.7506490322116726</v>
      </c>
      <c r="AI4014" s="23">
        <f t="shared" si="648"/>
        <v>6.9580124614047847</v>
      </c>
      <c r="AJ4014" s="46"/>
      <c r="AK4014" s="25"/>
      <c r="AL4014" s="129">
        <v>4012</v>
      </c>
      <c r="AM4014" s="21">
        <v>0.2651917072580614</v>
      </c>
      <c r="AN4014" s="22">
        <f t="shared" si="649"/>
        <v>1.5424398260670256</v>
      </c>
      <c r="AO4014" s="22">
        <f t="shared" si="650"/>
        <v>1.5424398260670256</v>
      </c>
      <c r="AP4014" s="21">
        <v>0.94476419608140183</v>
      </c>
      <c r="AQ4014" s="22">
        <f t="shared" si="651"/>
        <v>536.73391140732372</v>
      </c>
      <c r="AR4014" s="22">
        <f t="shared" si="652"/>
        <v>536.73391140732372</v>
      </c>
      <c r="AS4014" s="23">
        <f t="shared" si="653"/>
        <v>347.97721268382264</v>
      </c>
      <c r="AT4014" s="23"/>
      <c r="AU4014" s="23"/>
      <c r="AV4014" s="23"/>
      <c r="AW4014" s="23"/>
      <c r="AX4014" s="23"/>
      <c r="AY4014" s="23"/>
      <c r="AZ4014" s="23"/>
      <c r="BA4014" s="23"/>
      <c r="BB4014" s="23"/>
      <c r="BC4014" s="23"/>
      <c r="BD4014" s="23"/>
      <c r="BE4014" s="23"/>
      <c r="BF4014" s="23"/>
      <c r="BG4014" s="23"/>
      <c r="BH4014" s="23"/>
      <c r="BI4014" s="23"/>
      <c r="BJ4014" s="23"/>
      <c r="BK4014" s="23"/>
    </row>
    <row r="4015" spans="28:63">
      <c r="AB4015" s="129">
        <v>4013</v>
      </c>
      <c r="AC4015" s="19">
        <v>0.5511551217206837</v>
      </c>
      <c r="AD4015" s="20">
        <f t="shared" si="644"/>
        <v>0.96826335078798986</v>
      </c>
      <c r="AE4015" s="22">
        <f t="shared" si="645"/>
        <v>0.96826335078798986</v>
      </c>
      <c r="AF4015" s="21">
        <v>0.25332911069472752</v>
      </c>
      <c r="AG4015" s="22">
        <f t="shared" si="646"/>
        <v>3.2671227906105385</v>
      </c>
      <c r="AH4015" s="22">
        <f t="shared" si="647"/>
        <v>3.2671227906105385</v>
      </c>
      <c r="AI4015" s="23">
        <f t="shared" si="648"/>
        <v>3.3742088740131453</v>
      </c>
      <c r="AJ4015" s="46"/>
      <c r="AK4015" s="25"/>
      <c r="AL4015" s="129">
        <v>4013</v>
      </c>
      <c r="AM4015" s="21">
        <v>0.37956597427247352</v>
      </c>
      <c r="AN4015" s="22">
        <f t="shared" si="649"/>
        <v>1.6332467818734444</v>
      </c>
      <c r="AO4015" s="22">
        <f t="shared" si="650"/>
        <v>1.6332467818734444</v>
      </c>
      <c r="AP4015" s="21">
        <v>0.14437317307677888</v>
      </c>
      <c r="AQ4015" s="22">
        <f t="shared" si="651"/>
        <v>457.61458621535576</v>
      </c>
      <c r="AR4015" s="22">
        <f t="shared" si="652"/>
        <v>457.61458621535576</v>
      </c>
      <c r="AS4015" s="23">
        <f t="shared" si="653"/>
        <v>280.18704294671312</v>
      </c>
      <c r="AT4015" s="23"/>
      <c r="AU4015" s="23"/>
      <c r="AV4015" s="23"/>
      <c r="AW4015" s="23"/>
      <c r="AX4015" s="23"/>
      <c r="AY4015" s="23"/>
      <c r="AZ4015" s="23"/>
      <c r="BA4015" s="23"/>
      <c r="BB4015" s="23"/>
      <c r="BC4015" s="23"/>
      <c r="BD4015" s="23"/>
      <c r="BE4015" s="23"/>
      <c r="BF4015" s="23"/>
      <c r="BG4015" s="23"/>
      <c r="BH4015" s="23"/>
      <c r="BI4015" s="23"/>
      <c r="BJ4015" s="23"/>
      <c r="BK4015" s="23"/>
    </row>
    <row r="4016" spans="28:63">
      <c r="AB4016" s="129">
        <v>4014</v>
      </c>
      <c r="AC4016" s="19">
        <v>0.52309192407837224</v>
      </c>
      <c r="AD4016" s="20">
        <f t="shared" si="644"/>
        <v>0.93649861642979859</v>
      </c>
      <c r="AE4016" s="22">
        <f t="shared" si="645"/>
        <v>0.93649861642979859</v>
      </c>
      <c r="AF4016" s="21">
        <v>0.20879223285149207</v>
      </c>
      <c r="AG4016" s="22">
        <f t="shared" si="646"/>
        <v>3.1280154952570678</v>
      </c>
      <c r="AH4016" s="22">
        <f t="shared" si="647"/>
        <v>3.1280154952570678</v>
      </c>
      <c r="AI4016" s="23">
        <f t="shared" si="648"/>
        <v>3.3401175830691137</v>
      </c>
      <c r="AJ4016" s="46"/>
      <c r="AK4016" s="25"/>
      <c r="AL4016" s="129">
        <v>4014</v>
      </c>
      <c r="AM4016" s="21">
        <v>0.23551733304795153</v>
      </c>
      <c r="AN4016" s="22">
        <f t="shared" si="649"/>
        <v>1.5157994692170564</v>
      </c>
      <c r="AO4016" s="22">
        <f t="shared" si="650"/>
        <v>1.5157994692170564</v>
      </c>
      <c r="AP4016" s="21">
        <v>0.73440839240700728</v>
      </c>
      <c r="AQ4016" s="22">
        <f t="shared" si="651"/>
        <v>508.98237800121092</v>
      </c>
      <c r="AR4016" s="22">
        <f t="shared" si="652"/>
        <v>508.98237800121092</v>
      </c>
      <c r="AS4016" s="23">
        <f t="shared" si="653"/>
        <v>335.78477122974022</v>
      </c>
      <c r="AT4016" s="23"/>
      <c r="AU4016" s="23"/>
      <c r="AV4016" s="23"/>
      <c r="AW4016" s="23"/>
      <c r="AX4016" s="23"/>
      <c r="AY4016" s="23"/>
      <c r="AZ4016" s="23"/>
      <c r="BA4016" s="23"/>
      <c r="BB4016" s="23"/>
      <c r="BC4016" s="23"/>
      <c r="BD4016" s="23"/>
      <c r="BE4016" s="23"/>
      <c r="BF4016" s="23"/>
      <c r="BG4016" s="23"/>
      <c r="BH4016" s="23"/>
      <c r="BI4016" s="23"/>
      <c r="BJ4016" s="23"/>
      <c r="BK4016" s="23"/>
    </row>
    <row r="4017" spans="28:63">
      <c r="AB4017" s="129">
        <v>4015</v>
      </c>
      <c r="AC4017" s="19">
        <v>0.1212861436118976</v>
      </c>
      <c r="AD4017" s="20">
        <f t="shared" si="644"/>
        <v>0.82569931394888418</v>
      </c>
      <c r="AE4017" s="22">
        <f t="shared" si="645"/>
        <v>0.82569931394888418</v>
      </c>
      <c r="AF4017" s="21">
        <v>0.38540927159938143</v>
      </c>
      <c r="AG4017" s="22">
        <f t="shared" si="646"/>
        <v>3.7060831573004869</v>
      </c>
      <c r="AH4017" s="22">
        <f t="shared" si="647"/>
        <v>3.7060831573004869</v>
      </c>
      <c r="AI4017" s="23">
        <f t="shared" si="648"/>
        <v>4.488417387167547</v>
      </c>
      <c r="AJ4017" s="46"/>
      <c r="AK4017" s="25"/>
      <c r="AL4017" s="129">
        <v>4015</v>
      </c>
      <c r="AM4017" s="21">
        <v>0.22620404988885923</v>
      </c>
      <c r="AN4017" s="22">
        <f t="shared" si="649"/>
        <v>1.5070959445257894</v>
      </c>
      <c r="AO4017" s="22">
        <f t="shared" si="650"/>
        <v>1.5070959445257894</v>
      </c>
      <c r="AP4017" s="21">
        <v>0.40422750767658044</v>
      </c>
      <c r="AQ4017" s="22">
        <f t="shared" si="651"/>
        <v>482.93988858609845</v>
      </c>
      <c r="AR4017" s="22">
        <f t="shared" si="652"/>
        <v>482.93988858609845</v>
      </c>
      <c r="AS4017" s="23">
        <f t="shared" si="653"/>
        <v>320.44402371347127</v>
      </c>
      <c r="AT4017" s="23"/>
      <c r="AU4017" s="23"/>
      <c r="AV4017" s="23"/>
      <c r="AW4017" s="23"/>
      <c r="AX4017" s="23"/>
      <c r="AY4017" s="23"/>
      <c r="AZ4017" s="23"/>
      <c r="BA4017" s="23"/>
      <c r="BB4017" s="23"/>
      <c r="BC4017" s="23"/>
      <c r="BD4017" s="23"/>
      <c r="BE4017" s="23"/>
      <c r="BF4017" s="23"/>
      <c r="BG4017" s="23"/>
      <c r="BH4017" s="23"/>
      <c r="BI4017" s="23"/>
      <c r="BJ4017" s="23"/>
      <c r="BK4017" s="23"/>
    </row>
    <row r="4018" spans="28:63">
      <c r="AB4018" s="129">
        <v>4016</v>
      </c>
      <c r="AC4018" s="19">
        <v>0.22552385916247664</v>
      </c>
      <c r="AD4018" s="20">
        <f t="shared" si="644"/>
        <v>0.64473337840472489</v>
      </c>
      <c r="AE4018" s="22">
        <f t="shared" si="645"/>
        <v>0.64473337840472489</v>
      </c>
      <c r="AF4018" s="21">
        <v>0.72882959949305881</v>
      </c>
      <c r="AG4018" s="22">
        <f t="shared" si="646"/>
        <v>5.1477882239903305</v>
      </c>
      <c r="AH4018" s="22">
        <f t="shared" si="647"/>
        <v>5.1477882239903305</v>
      </c>
      <c r="AI4018" s="23">
        <f t="shared" si="648"/>
        <v>7.9843674864912275</v>
      </c>
      <c r="AJ4018" s="46"/>
      <c r="AK4018" s="25"/>
      <c r="AL4018" s="129">
        <v>4016</v>
      </c>
      <c r="AM4018" s="21">
        <v>0.99972138886377304</v>
      </c>
      <c r="AN4018" s="22">
        <f t="shared" si="649"/>
        <v>2.1888278118065587</v>
      </c>
      <c r="AO4018" s="22">
        <f t="shared" si="650"/>
        <v>2.1888278118065587</v>
      </c>
      <c r="AP4018" s="21">
        <v>0.73721063575798429</v>
      </c>
      <c r="AQ4018" s="22">
        <f t="shared" si="651"/>
        <v>509.25223384648586</v>
      </c>
      <c r="AR4018" s="22">
        <f t="shared" si="652"/>
        <v>509.25223384648586</v>
      </c>
      <c r="AS4018" s="23">
        <f t="shared" si="653"/>
        <v>232.65979676408273</v>
      </c>
      <c r="AT4018" s="23"/>
      <c r="AU4018" s="23"/>
      <c r="AV4018" s="23"/>
      <c r="AW4018" s="23"/>
      <c r="AX4018" s="23"/>
      <c r="AY4018" s="23"/>
      <c r="AZ4018" s="23"/>
      <c r="BA4018" s="23"/>
      <c r="BB4018" s="23"/>
      <c r="BC4018" s="23"/>
      <c r="BD4018" s="23"/>
      <c r="BE4018" s="23"/>
      <c r="BF4018" s="23"/>
      <c r="BG4018" s="23"/>
      <c r="BH4018" s="23"/>
      <c r="BI4018" s="23"/>
      <c r="BJ4018" s="23"/>
      <c r="BK4018" s="23"/>
    </row>
    <row r="4019" spans="28:63">
      <c r="AB4019" s="129">
        <v>4017</v>
      </c>
      <c r="AC4019" s="19">
        <v>0.42744613662218955</v>
      </c>
      <c r="AD4019" s="20">
        <f t="shared" si="644"/>
        <v>0.83472374846699315</v>
      </c>
      <c r="AE4019" s="22">
        <f t="shared" si="645"/>
        <v>0.83472374846699315</v>
      </c>
      <c r="AF4019" s="21">
        <v>0.56504686566743334</v>
      </c>
      <c r="AG4019" s="22">
        <f t="shared" si="646"/>
        <v>4.3877162306960162</v>
      </c>
      <c r="AH4019" s="22">
        <f t="shared" si="647"/>
        <v>4.3877162306960162</v>
      </c>
      <c r="AI4019" s="23">
        <f t="shared" si="648"/>
        <v>5.2564890345509516</v>
      </c>
      <c r="AJ4019" s="46"/>
      <c r="AK4019" s="25"/>
      <c r="AL4019" s="129">
        <v>4017</v>
      </c>
      <c r="AM4019" s="21">
        <v>8.3767982166514043E-2</v>
      </c>
      <c r="AN4019" s="22">
        <f t="shared" si="649"/>
        <v>1.3399047918355431</v>
      </c>
      <c r="AO4019" s="22">
        <f t="shared" si="650"/>
        <v>1.3399047918355431</v>
      </c>
      <c r="AP4019" s="21">
        <v>0.93812505056341089</v>
      </c>
      <c r="AQ4019" s="22">
        <f t="shared" si="651"/>
        <v>535.37532732240743</v>
      </c>
      <c r="AR4019" s="22">
        <f t="shared" si="652"/>
        <v>535.37532732240743</v>
      </c>
      <c r="AS4019" s="23">
        <f t="shared" si="653"/>
        <v>399.56221560264277</v>
      </c>
      <c r="AT4019" s="23"/>
      <c r="AU4019" s="23"/>
      <c r="AV4019" s="23"/>
      <c r="AW4019" s="23"/>
      <c r="AX4019" s="23"/>
      <c r="AY4019" s="23"/>
      <c r="AZ4019" s="23"/>
      <c r="BA4019" s="23"/>
      <c r="BB4019" s="23"/>
      <c r="BC4019" s="23"/>
      <c r="BD4019" s="23"/>
      <c r="BE4019" s="23"/>
      <c r="BF4019" s="23"/>
      <c r="BG4019" s="23"/>
      <c r="BH4019" s="23"/>
      <c r="BI4019" s="23"/>
      <c r="BJ4019" s="23"/>
      <c r="BK4019" s="23"/>
    </row>
    <row r="4020" spans="28:63">
      <c r="AB4020" s="129">
        <v>4018</v>
      </c>
      <c r="AC4020" s="19">
        <v>0.62928371184456589</v>
      </c>
      <c r="AD4020" s="20">
        <f t="shared" si="644"/>
        <v>1.0623482794825001</v>
      </c>
      <c r="AE4020" s="22">
        <f t="shared" si="645"/>
        <v>1.0623482794825001</v>
      </c>
      <c r="AF4020" s="21">
        <v>0.35063414782875446</v>
      </c>
      <c r="AG4020" s="22">
        <f t="shared" si="646"/>
        <v>3.5862741855505602</v>
      </c>
      <c r="AH4020" s="22">
        <f t="shared" si="647"/>
        <v>3.5862741855505602</v>
      </c>
      <c r="AI4020" s="23">
        <f t="shared" si="648"/>
        <v>3.3757989303635298</v>
      </c>
      <c r="AJ4020" s="46"/>
      <c r="AK4020" s="25"/>
      <c r="AL4020" s="129">
        <v>4018</v>
      </c>
      <c r="AM4020" s="21">
        <v>0.29046174862516028</v>
      </c>
      <c r="AN4020" s="22">
        <f t="shared" si="649"/>
        <v>1.5639714393343158</v>
      </c>
      <c r="AO4020" s="22">
        <f t="shared" si="650"/>
        <v>1.5639714393343158</v>
      </c>
      <c r="AP4020" s="21">
        <v>0.44869811845999474</v>
      </c>
      <c r="AQ4020" s="22">
        <f t="shared" si="651"/>
        <v>486.31170003029592</v>
      </c>
      <c r="AR4020" s="22">
        <f t="shared" si="652"/>
        <v>486.31170003029592</v>
      </c>
      <c r="AS4020" s="23">
        <f t="shared" si="653"/>
        <v>310.94666296290438</v>
      </c>
      <c r="AT4020" s="23"/>
      <c r="AU4020" s="23"/>
      <c r="AV4020" s="23"/>
      <c r="AW4020" s="23"/>
      <c r="AX4020" s="23"/>
      <c r="AY4020" s="23"/>
      <c r="AZ4020" s="23"/>
      <c r="BA4020" s="23"/>
      <c r="BB4020" s="23"/>
      <c r="BC4020" s="23"/>
      <c r="BD4020" s="23"/>
      <c r="BE4020" s="23"/>
      <c r="BF4020" s="23"/>
      <c r="BG4020" s="23"/>
      <c r="BH4020" s="23"/>
      <c r="BI4020" s="23"/>
      <c r="BJ4020" s="23"/>
      <c r="BK4020" s="23"/>
    </row>
    <row r="4021" spans="28:63">
      <c r="AB4021" s="129">
        <v>4019</v>
      </c>
      <c r="AC4021" s="19">
        <v>0.68648021352557553</v>
      </c>
      <c r="AD4021" s="20">
        <f t="shared" si="644"/>
        <v>1.1377103006513734</v>
      </c>
      <c r="AE4021" s="22">
        <f t="shared" si="645"/>
        <v>1.1377103006513734</v>
      </c>
      <c r="AF4021" s="21">
        <v>2.4845216989868635E-2</v>
      </c>
      <c r="AG4021" s="22">
        <f t="shared" si="646"/>
        <v>2.3860975290509017</v>
      </c>
      <c r="AH4021" s="22">
        <f t="shared" si="647"/>
        <v>2.3860975290509017</v>
      </c>
      <c r="AI4021" s="23">
        <f t="shared" si="648"/>
        <v>2.0972804128474438</v>
      </c>
      <c r="AJ4021" s="46"/>
      <c r="AK4021" s="25"/>
      <c r="AL4021" s="129">
        <v>4019</v>
      </c>
      <c r="AM4021" s="21">
        <v>9.2644084047177722E-2</v>
      </c>
      <c r="AN4021" s="22">
        <f t="shared" si="649"/>
        <v>1.3533279886430296</v>
      </c>
      <c r="AO4021" s="22">
        <f t="shared" si="650"/>
        <v>1.3533279886430296</v>
      </c>
      <c r="AP4021" s="21">
        <v>0.58838128083916319</v>
      </c>
      <c r="AQ4021" s="22">
        <f t="shared" si="651"/>
        <v>496.48729695741014</v>
      </c>
      <c r="AR4021" s="22">
        <f t="shared" si="652"/>
        <v>496.48729695741014</v>
      </c>
      <c r="AS4021" s="23">
        <f t="shared" si="653"/>
        <v>366.86398354565449</v>
      </c>
      <c r="AT4021" s="23"/>
      <c r="AU4021" s="23"/>
      <c r="AV4021" s="23"/>
      <c r="AW4021" s="23"/>
      <c r="AX4021" s="23"/>
      <c r="AY4021" s="23"/>
      <c r="AZ4021" s="23"/>
      <c r="BA4021" s="23"/>
      <c r="BB4021" s="23"/>
      <c r="BC4021" s="23"/>
      <c r="BD4021" s="23"/>
      <c r="BE4021" s="23"/>
      <c r="BF4021" s="23"/>
      <c r="BG4021" s="23"/>
      <c r="BH4021" s="23"/>
      <c r="BI4021" s="23"/>
      <c r="BJ4021" s="23"/>
      <c r="BK4021" s="23"/>
    </row>
    <row r="4022" spans="28:63">
      <c r="AB4022" s="129">
        <v>4020</v>
      </c>
      <c r="AC4022" s="19">
        <v>0.12380547497871863</v>
      </c>
      <c r="AD4022" s="20">
        <f t="shared" si="644"/>
        <v>0.82803135637684089</v>
      </c>
      <c r="AE4022" s="22">
        <f t="shared" si="645"/>
        <v>0.82803135637684089</v>
      </c>
      <c r="AF4022" s="21">
        <v>0.72168206951717495</v>
      </c>
      <c r="AG4022" s="22">
        <f t="shared" si="646"/>
        <v>5.1104433013895108</v>
      </c>
      <c r="AH4022" s="22">
        <f t="shared" si="647"/>
        <v>5.1104433013895108</v>
      </c>
      <c r="AI4022" s="23">
        <f t="shared" si="648"/>
        <v>6.1717992465296501</v>
      </c>
      <c r="AJ4022" s="46"/>
      <c r="AK4022" s="25"/>
      <c r="AL4022" s="129">
        <v>4020</v>
      </c>
      <c r="AM4022" s="21">
        <v>0.54069131693541761</v>
      </c>
      <c r="AN4022" s="22">
        <f t="shared" si="649"/>
        <v>1.7403131665934892</v>
      </c>
      <c r="AO4022" s="22">
        <f t="shared" si="650"/>
        <v>1.7403131665934892</v>
      </c>
      <c r="AP4022" s="21">
        <v>0.89587441104585852</v>
      </c>
      <c r="AQ4022" s="22">
        <f t="shared" si="651"/>
        <v>528.0558178731934</v>
      </c>
      <c r="AR4022" s="22">
        <f t="shared" si="652"/>
        <v>528.0558178731934</v>
      </c>
      <c r="AS4022" s="23">
        <f t="shared" si="653"/>
        <v>303.42574429107862</v>
      </c>
      <c r="AT4022" s="23"/>
      <c r="AU4022" s="23"/>
      <c r="AV4022" s="23"/>
      <c r="AW4022" s="23"/>
      <c r="AX4022" s="23"/>
      <c r="AY4022" s="23"/>
      <c r="AZ4022" s="23"/>
      <c r="BA4022" s="23"/>
      <c r="BB4022" s="23"/>
      <c r="BC4022" s="23"/>
      <c r="BD4022" s="23"/>
      <c r="BE4022" s="23"/>
      <c r="BF4022" s="23"/>
      <c r="BG4022" s="23"/>
      <c r="BH4022" s="23"/>
      <c r="BI4022" s="23"/>
      <c r="BJ4022" s="23"/>
      <c r="BK4022" s="23"/>
    </row>
    <row r="4023" spans="28:63">
      <c r="AB4023" s="129">
        <v>4021</v>
      </c>
      <c r="AC4023" s="19">
        <v>0.23883158174410446</v>
      </c>
      <c r="AD4023" s="20">
        <f t="shared" si="644"/>
        <v>0.6564275156376258</v>
      </c>
      <c r="AE4023" s="22">
        <f t="shared" si="645"/>
        <v>0.6564275156376258</v>
      </c>
      <c r="AF4023" s="21">
        <v>0.1814843316776773</v>
      </c>
      <c r="AG4023" s="22">
        <f t="shared" si="646"/>
        <v>3.0446523785238151</v>
      </c>
      <c r="AH4023" s="22">
        <f t="shared" si="647"/>
        <v>3.0446523785238151</v>
      </c>
      <c r="AI4023" s="23">
        <f t="shared" si="648"/>
        <v>4.6382156536603576</v>
      </c>
      <c r="AJ4023" s="46"/>
      <c r="AK4023" s="25"/>
      <c r="AL4023" s="129">
        <v>4021</v>
      </c>
      <c r="AM4023" s="21">
        <v>0.28660645701401843</v>
      </c>
      <c r="AN4023" s="22">
        <f t="shared" si="649"/>
        <v>1.5607488397657394</v>
      </c>
      <c r="AO4023" s="22">
        <f t="shared" si="650"/>
        <v>1.5607488397657394</v>
      </c>
      <c r="AP4023" s="21">
        <v>0.63928402148499586</v>
      </c>
      <c r="AQ4023" s="22">
        <f t="shared" si="651"/>
        <v>500.54399450478496</v>
      </c>
      <c r="AR4023" s="22">
        <f t="shared" si="652"/>
        <v>500.54399450478496</v>
      </c>
      <c r="AS4023" s="23">
        <f t="shared" si="653"/>
        <v>320.7075871220344</v>
      </c>
      <c r="AT4023" s="23"/>
      <c r="AU4023" s="23"/>
      <c r="AV4023" s="23"/>
      <c r="AW4023" s="23"/>
      <c r="AX4023" s="23"/>
      <c r="AY4023" s="23"/>
      <c r="AZ4023" s="23"/>
      <c r="BA4023" s="23"/>
      <c r="BB4023" s="23"/>
      <c r="BC4023" s="23"/>
      <c r="BD4023" s="23"/>
      <c r="BE4023" s="23"/>
      <c r="BF4023" s="23"/>
      <c r="BG4023" s="23"/>
      <c r="BH4023" s="23"/>
      <c r="BI4023" s="23"/>
      <c r="BJ4023" s="23"/>
      <c r="BK4023" s="23"/>
    </row>
    <row r="4024" spans="28:63">
      <c r="AB4024" s="129">
        <v>4022</v>
      </c>
      <c r="AC4024" s="19">
        <v>0.8852183670494137</v>
      </c>
      <c r="AD4024" s="20">
        <f t="shared" si="644"/>
        <v>1.4782566524567751</v>
      </c>
      <c r="AE4024" s="22">
        <f t="shared" si="645"/>
        <v>1.4782566524567751</v>
      </c>
      <c r="AF4024" s="21">
        <v>0.94544102369559035</v>
      </c>
      <c r="AG4024" s="22">
        <f t="shared" si="646"/>
        <v>6.7206371550133674</v>
      </c>
      <c r="AH4024" s="22">
        <f t="shared" si="647"/>
        <v>6.7206371550133674</v>
      </c>
      <c r="AI4024" s="23">
        <f t="shared" si="648"/>
        <v>4.5463263390995508</v>
      </c>
      <c r="AJ4024" s="46"/>
      <c r="AK4024" s="25"/>
      <c r="AL4024" s="129">
        <v>4022</v>
      </c>
      <c r="AM4024" s="21">
        <v>0.76864145560850305</v>
      </c>
      <c r="AN4024" s="22">
        <f t="shared" si="649"/>
        <v>1.8780549303260097</v>
      </c>
      <c r="AO4024" s="22">
        <f t="shared" si="650"/>
        <v>1.8780549303260097</v>
      </c>
      <c r="AP4024" s="21">
        <v>0.75716496763473951</v>
      </c>
      <c r="AQ4024" s="22">
        <f t="shared" si="651"/>
        <v>511.2169771623411</v>
      </c>
      <c r="AR4024" s="22">
        <f t="shared" si="652"/>
        <v>511.2169771623411</v>
      </c>
      <c r="AS4024" s="23">
        <f t="shared" si="653"/>
        <v>272.20555102379217</v>
      </c>
      <c r="AT4024" s="23"/>
      <c r="AU4024" s="23"/>
      <c r="AV4024" s="23"/>
      <c r="AW4024" s="23"/>
      <c r="AX4024" s="23"/>
      <c r="AY4024" s="23"/>
      <c r="AZ4024" s="23"/>
      <c r="BA4024" s="23"/>
      <c r="BB4024" s="23"/>
      <c r="BC4024" s="23"/>
      <c r="BD4024" s="23"/>
      <c r="BE4024" s="23"/>
      <c r="BF4024" s="23"/>
      <c r="BG4024" s="23"/>
      <c r="BH4024" s="23"/>
      <c r="BI4024" s="23"/>
      <c r="BJ4024" s="23"/>
      <c r="BK4024" s="23"/>
    </row>
    <row r="4025" spans="28:63">
      <c r="AB4025" s="129">
        <v>4023</v>
      </c>
      <c r="AC4025" s="19">
        <v>0.93116058583139394</v>
      </c>
      <c r="AD4025" s="20">
        <f t="shared" si="644"/>
        <v>1.5959460993354151</v>
      </c>
      <c r="AE4025" s="22">
        <f t="shared" si="645"/>
        <v>1.5959460993354151</v>
      </c>
      <c r="AF4025" s="21">
        <v>0.84645488282339887</v>
      </c>
      <c r="AG4025" s="22">
        <f t="shared" si="646"/>
        <v>5.8537582812511459</v>
      </c>
      <c r="AH4025" s="22">
        <f t="shared" si="647"/>
        <v>5.8537582812511459</v>
      </c>
      <c r="AI4025" s="23">
        <f t="shared" si="648"/>
        <v>3.6678922199745791</v>
      </c>
      <c r="AJ4025" s="46"/>
      <c r="AK4025" s="25"/>
      <c r="AL4025" s="129">
        <v>4023</v>
      </c>
      <c r="AM4025" s="21">
        <v>0.74067076974342871</v>
      </c>
      <c r="AN4025" s="22">
        <f t="shared" si="649"/>
        <v>1.8591488665781735</v>
      </c>
      <c r="AO4025" s="22">
        <f t="shared" si="650"/>
        <v>1.8591488665781735</v>
      </c>
      <c r="AP4025" s="21">
        <v>0.53188294717674667</v>
      </c>
      <c r="AQ4025" s="22">
        <f t="shared" si="651"/>
        <v>492.26856625120149</v>
      </c>
      <c r="AR4025" s="22">
        <f t="shared" si="652"/>
        <v>492.26856625120149</v>
      </c>
      <c r="AS4025" s="23">
        <f t="shared" si="653"/>
        <v>264.78168322111748</v>
      </c>
      <c r="AT4025" s="23"/>
      <c r="AU4025" s="23"/>
      <c r="AV4025" s="23"/>
      <c r="AW4025" s="23"/>
      <c r="AX4025" s="23"/>
      <c r="AY4025" s="23"/>
      <c r="AZ4025" s="23"/>
      <c r="BA4025" s="23"/>
      <c r="BB4025" s="23"/>
      <c r="BC4025" s="23"/>
      <c r="BD4025" s="23"/>
      <c r="BE4025" s="23"/>
      <c r="BF4025" s="23"/>
      <c r="BG4025" s="23"/>
      <c r="BH4025" s="23"/>
      <c r="BI4025" s="23"/>
      <c r="BJ4025" s="23"/>
      <c r="BK4025" s="23"/>
    </row>
    <row r="4026" spans="28:63">
      <c r="AB4026" s="129">
        <v>4024</v>
      </c>
      <c r="AC4026" s="19">
        <v>0.48016265074898656</v>
      </c>
      <c r="AD4026" s="20">
        <f t="shared" si="644"/>
        <v>0.88966389886498631</v>
      </c>
      <c r="AE4026" s="22">
        <f t="shared" si="645"/>
        <v>0.88966389886498631</v>
      </c>
      <c r="AF4026" s="21">
        <v>0.35290169676681304</v>
      </c>
      <c r="AG4026" s="22">
        <f t="shared" si="646"/>
        <v>3.5939871655888691</v>
      </c>
      <c r="AH4026" s="22">
        <f t="shared" si="647"/>
        <v>3.5939871655888691</v>
      </c>
      <c r="AI4026" s="23">
        <f t="shared" si="648"/>
        <v>4.0397133908366962</v>
      </c>
      <c r="AJ4026" s="46"/>
      <c r="AK4026" s="25"/>
      <c r="AL4026" s="129">
        <v>4024</v>
      </c>
      <c r="AM4026" s="21">
        <v>4.4207281536734699E-2</v>
      </c>
      <c r="AN4026" s="22">
        <f t="shared" si="649"/>
        <v>1.2688087705357538</v>
      </c>
      <c r="AO4026" s="22">
        <f t="shared" si="650"/>
        <v>1.2688087705357538</v>
      </c>
      <c r="AP4026" s="21">
        <v>0.91915937399527847</v>
      </c>
      <c r="AQ4026" s="22">
        <f t="shared" si="651"/>
        <v>531.85327488239045</v>
      </c>
      <c r="AR4026" s="22">
        <f t="shared" si="652"/>
        <v>531.85327488239045</v>
      </c>
      <c r="AS4026" s="23">
        <f t="shared" si="653"/>
        <v>419.17528254302317</v>
      </c>
      <c r="AT4026" s="23"/>
      <c r="AU4026" s="23"/>
      <c r="AV4026" s="23"/>
      <c r="AW4026" s="23"/>
      <c r="AX4026" s="23"/>
      <c r="AY4026" s="23"/>
      <c r="AZ4026" s="23"/>
      <c r="BA4026" s="23"/>
      <c r="BB4026" s="23"/>
      <c r="BC4026" s="23"/>
      <c r="BD4026" s="23"/>
      <c r="BE4026" s="23"/>
      <c r="BF4026" s="23"/>
      <c r="BG4026" s="23"/>
      <c r="BH4026" s="23"/>
      <c r="BI4026" s="23"/>
      <c r="BJ4026" s="23"/>
      <c r="BK4026" s="23"/>
    </row>
    <row r="4027" spans="28:63">
      <c r="AB4027" s="129">
        <v>4025</v>
      </c>
      <c r="AC4027" s="19">
        <v>0.67264827609340172</v>
      </c>
      <c r="AD4027" s="20">
        <f t="shared" si="644"/>
        <v>1.1188942467462328</v>
      </c>
      <c r="AE4027" s="22">
        <f t="shared" si="645"/>
        <v>1.1188942467462328</v>
      </c>
      <c r="AF4027" s="21">
        <v>0.77144950813550206</v>
      </c>
      <c r="AG4027" s="22">
        <f t="shared" si="646"/>
        <v>5.3815052499699494</v>
      </c>
      <c r="AH4027" s="22">
        <f t="shared" si="647"/>
        <v>5.3815052499699494</v>
      </c>
      <c r="AI4027" s="23">
        <f t="shared" si="648"/>
        <v>4.809663885232653</v>
      </c>
      <c r="AJ4027" s="46"/>
      <c r="AK4027" s="25"/>
      <c r="AL4027" s="129">
        <v>4025</v>
      </c>
      <c r="AM4027" s="21">
        <v>0.45454701341130033</v>
      </c>
      <c r="AN4027" s="22">
        <f t="shared" si="649"/>
        <v>1.6854310130930465</v>
      </c>
      <c r="AO4027" s="22">
        <f t="shared" si="650"/>
        <v>1.6854310130930465</v>
      </c>
      <c r="AP4027" s="21">
        <v>0.82247409963885476</v>
      </c>
      <c r="AQ4027" s="22">
        <f t="shared" si="651"/>
        <v>518.28964368961556</v>
      </c>
      <c r="AR4027" s="22">
        <f t="shared" si="652"/>
        <v>518.28964368961556</v>
      </c>
      <c r="AS4027" s="23">
        <f t="shared" si="653"/>
        <v>307.51163332307965</v>
      </c>
      <c r="AT4027" s="23"/>
      <c r="AU4027" s="23"/>
      <c r="AV4027" s="23"/>
      <c r="AW4027" s="23"/>
      <c r="AX4027" s="23"/>
      <c r="AY4027" s="23"/>
      <c r="AZ4027" s="23"/>
      <c r="BA4027" s="23"/>
      <c r="BB4027" s="23"/>
      <c r="BC4027" s="23"/>
      <c r="BD4027" s="23"/>
      <c r="BE4027" s="23"/>
      <c r="BF4027" s="23"/>
      <c r="BG4027" s="23"/>
      <c r="BH4027" s="23"/>
      <c r="BI4027" s="23"/>
      <c r="BJ4027" s="23"/>
      <c r="BK4027" s="23"/>
    </row>
    <row r="4028" spans="28:63">
      <c r="AB4028" s="129">
        <v>4026</v>
      </c>
      <c r="AC4028" s="19">
        <v>0.62605650079670816</v>
      </c>
      <c r="AD4028" s="20">
        <f t="shared" si="644"/>
        <v>1.0582758351244634</v>
      </c>
      <c r="AE4028" s="22">
        <f t="shared" si="645"/>
        <v>1.0582758351244634</v>
      </c>
      <c r="AF4028" s="21">
        <v>0.43426580465157527</v>
      </c>
      <c r="AG4028" s="22">
        <f t="shared" si="646"/>
        <v>3.8802881338068387</v>
      </c>
      <c r="AH4028" s="22">
        <f t="shared" si="647"/>
        <v>3.8802881338068387</v>
      </c>
      <c r="AI4028" s="23">
        <f t="shared" si="648"/>
        <v>3.6666131881868771</v>
      </c>
      <c r="AJ4028" s="46"/>
      <c r="AK4028" s="25"/>
      <c r="AL4028" s="129">
        <v>4026</v>
      </c>
      <c r="AM4028" s="21">
        <v>0.30442381583091349</v>
      </c>
      <c r="AN4028" s="22">
        <f t="shared" si="649"/>
        <v>1.5754668153227305</v>
      </c>
      <c r="AO4028" s="22">
        <f t="shared" si="650"/>
        <v>1.5754668153227305</v>
      </c>
      <c r="AP4028" s="21">
        <v>0.85755913456766153</v>
      </c>
      <c r="AQ4028" s="22">
        <f t="shared" si="651"/>
        <v>522.6379807660652</v>
      </c>
      <c r="AR4028" s="22">
        <f t="shared" si="652"/>
        <v>522.6379807660652</v>
      </c>
      <c r="AS4028" s="23">
        <f t="shared" si="653"/>
        <v>331.73531532557485</v>
      </c>
      <c r="AT4028" s="23"/>
      <c r="AU4028" s="23"/>
      <c r="AV4028" s="23"/>
      <c r="AW4028" s="23"/>
      <c r="AX4028" s="23"/>
      <c r="AY4028" s="23"/>
      <c r="AZ4028" s="23"/>
      <c r="BA4028" s="23"/>
      <c r="BB4028" s="23"/>
      <c r="BC4028" s="23"/>
      <c r="BD4028" s="23"/>
      <c r="BE4028" s="23"/>
      <c r="BF4028" s="23"/>
      <c r="BG4028" s="23"/>
      <c r="BH4028" s="23"/>
      <c r="BI4028" s="23"/>
      <c r="BJ4028" s="23"/>
      <c r="BK4028" s="23"/>
    </row>
    <row r="4029" spans="28:63">
      <c r="AB4029" s="129">
        <v>4027</v>
      </c>
      <c r="AC4029" s="19">
        <v>0.84062709609026576</v>
      </c>
      <c r="AD4029" s="20">
        <f t="shared" si="644"/>
        <v>1.3852083451181809</v>
      </c>
      <c r="AE4029" s="22">
        <f t="shared" si="645"/>
        <v>1.3852083451181809</v>
      </c>
      <c r="AF4029" s="21">
        <v>0.54521970649286655</v>
      </c>
      <c r="AG4029" s="22">
        <f t="shared" si="646"/>
        <v>4.3063014734261262</v>
      </c>
      <c r="AH4029" s="22">
        <f t="shared" si="647"/>
        <v>4.3063014734261262</v>
      </c>
      <c r="AI4029" s="23">
        <f t="shared" si="648"/>
        <v>3.1087752890044338</v>
      </c>
      <c r="AJ4029" s="46"/>
      <c r="AK4029" s="25"/>
      <c r="AL4029" s="129">
        <v>4027</v>
      </c>
      <c r="AM4029" s="21">
        <v>0.64698032178299325</v>
      </c>
      <c r="AN4029" s="22">
        <f t="shared" si="649"/>
        <v>1.8023156831842386</v>
      </c>
      <c r="AO4029" s="22">
        <f t="shared" si="650"/>
        <v>1.8023156831842386</v>
      </c>
      <c r="AP4029" s="21">
        <v>0.87047999373836693</v>
      </c>
      <c r="AQ4029" s="22">
        <f t="shared" si="651"/>
        <v>524.37281850378838</v>
      </c>
      <c r="AR4029" s="22">
        <f t="shared" si="652"/>
        <v>524.37281850378838</v>
      </c>
      <c r="AS4029" s="23">
        <f t="shared" si="653"/>
        <v>290.94393584666227</v>
      </c>
      <c r="AT4029" s="23"/>
      <c r="AU4029" s="23"/>
      <c r="AV4029" s="23"/>
      <c r="AW4029" s="23"/>
      <c r="AX4029" s="23"/>
      <c r="AY4029" s="23"/>
      <c r="AZ4029" s="23"/>
      <c r="BA4029" s="23"/>
      <c r="BB4029" s="23"/>
      <c r="BC4029" s="23"/>
      <c r="BD4029" s="23"/>
      <c r="BE4029" s="23"/>
      <c r="BF4029" s="23"/>
      <c r="BG4029" s="23"/>
      <c r="BH4029" s="23"/>
      <c r="BI4029" s="23"/>
      <c r="BJ4029" s="23"/>
      <c r="BK4029" s="23"/>
    </row>
    <row r="4030" spans="28:63">
      <c r="AB4030" s="129">
        <v>4028</v>
      </c>
      <c r="AC4030" s="19">
        <v>0.76665321362032457</v>
      </c>
      <c r="AD4030" s="20">
        <f t="shared" si="644"/>
        <v>1.2560878824901169</v>
      </c>
      <c r="AE4030" s="22">
        <f t="shared" si="645"/>
        <v>1.2560878824901169</v>
      </c>
      <c r="AF4030" s="21">
        <v>0.93429499577424679</v>
      </c>
      <c r="AG4030" s="22">
        <f t="shared" si="646"/>
        <v>6.5960234593225584</v>
      </c>
      <c r="AH4030" s="22">
        <f t="shared" si="647"/>
        <v>6.5960234593225584</v>
      </c>
      <c r="AI4030" s="23">
        <f t="shared" si="648"/>
        <v>5.2512436042662456</v>
      </c>
      <c r="AJ4030" s="46"/>
      <c r="AK4030" s="25"/>
      <c r="AL4030" s="129">
        <v>4028</v>
      </c>
      <c r="AM4030" s="21">
        <v>7.6438520107231067E-2</v>
      </c>
      <c r="AN4030" s="22">
        <f t="shared" si="649"/>
        <v>1.3282740876822854</v>
      </c>
      <c r="AO4030" s="22">
        <f t="shared" si="650"/>
        <v>1.3282740876822854</v>
      </c>
      <c r="AP4030" s="21">
        <v>0.2250723692526625</v>
      </c>
      <c r="AQ4030" s="22">
        <f t="shared" si="651"/>
        <v>466.96497864021757</v>
      </c>
      <c r="AR4030" s="22">
        <f t="shared" si="652"/>
        <v>466.96497864021757</v>
      </c>
      <c r="AS4030" s="23">
        <f t="shared" si="653"/>
        <v>351.55769654064994</v>
      </c>
      <c r="AT4030" s="23"/>
      <c r="AU4030" s="23"/>
      <c r="AV4030" s="23"/>
      <c r="AW4030" s="23"/>
      <c r="AX4030" s="23"/>
      <c r="AY4030" s="23"/>
      <c r="AZ4030" s="23"/>
      <c r="BA4030" s="23"/>
      <c r="BB4030" s="23"/>
      <c r="BC4030" s="23"/>
      <c r="BD4030" s="23"/>
      <c r="BE4030" s="23"/>
      <c r="BF4030" s="23"/>
      <c r="BG4030" s="23"/>
      <c r="BH4030" s="23"/>
      <c r="BI4030" s="23"/>
      <c r="BJ4030" s="23"/>
      <c r="BK4030" s="23"/>
    </row>
    <row r="4031" spans="28:63">
      <c r="AB4031" s="129">
        <v>4029</v>
      </c>
      <c r="AC4031" s="19">
        <v>0.44274913122425896</v>
      </c>
      <c r="AD4031" s="20">
        <f t="shared" si="644"/>
        <v>0.85040173956788379</v>
      </c>
      <c r="AE4031" s="22">
        <f t="shared" si="645"/>
        <v>0.85040173956788379</v>
      </c>
      <c r="AF4031" s="21">
        <v>0.83865371050161053</v>
      </c>
      <c r="AG4031" s="22">
        <f t="shared" si="646"/>
        <v>5.7999116642844353</v>
      </c>
      <c r="AH4031" s="22">
        <f t="shared" si="647"/>
        <v>5.7999116642844353</v>
      </c>
      <c r="AI4031" s="23">
        <f t="shared" si="648"/>
        <v>6.8202020226717259</v>
      </c>
      <c r="AJ4031" s="46"/>
      <c r="AK4031" s="25"/>
      <c r="AL4031" s="129">
        <v>4029</v>
      </c>
      <c r="AM4031" s="21">
        <v>0.39097144829910702</v>
      </c>
      <c r="AN4031" s="22">
        <f t="shared" si="649"/>
        <v>1.6414974406962153</v>
      </c>
      <c r="AO4031" s="22">
        <f t="shared" si="650"/>
        <v>1.6414974406962153</v>
      </c>
      <c r="AP4031" s="21">
        <v>0.98400877541233034</v>
      </c>
      <c r="AQ4031" s="22">
        <f t="shared" si="651"/>
        <v>547.48145372021327</v>
      </c>
      <c r="AR4031" s="22">
        <f t="shared" si="652"/>
        <v>547.48145372021327</v>
      </c>
      <c r="AS4031" s="23">
        <f t="shared" si="653"/>
        <v>333.52562126932565</v>
      </c>
      <c r="AT4031" s="23"/>
      <c r="AU4031" s="23"/>
      <c r="AV4031" s="23"/>
      <c r="AW4031" s="23"/>
      <c r="AX4031" s="23"/>
      <c r="AY4031" s="23"/>
      <c r="AZ4031" s="23"/>
      <c r="BA4031" s="23"/>
      <c r="BB4031" s="23"/>
      <c r="BC4031" s="23"/>
      <c r="BD4031" s="23"/>
      <c r="BE4031" s="23"/>
      <c r="BF4031" s="23"/>
      <c r="BG4031" s="23"/>
      <c r="BH4031" s="23"/>
      <c r="BI4031" s="23"/>
      <c r="BJ4031" s="23"/>
      <c r="BK4031" s="23"/>
    </row>
    <row r="4032" spans="28:63">
      <c r="AB4032" s="129">
        <v>4030</v>
      </c>
      <c r="AC4032" s="19">
        <v>0.86809395878177098</v>
      </c>
      <c r="AD4032" s="20">
        <f t="shared" si="644"/>
        <v>1.4406893820486224</v>
      </c>
      <c r="AE4032" s="22">
        <f t="shared" si="645"/>
        <v>1.4406893820486224</v>
      </c>
      <c r="AF4032" s="21">
        <v>0.27096437150647412</v>
      </c>
      <c r="AG4032" s="22">
        <f t="shared" si="646"/>
        <v>3.3233485425140161</v>
      </c>
      <c r="AH4032" s="22">
        <f t="shared" si="647"/>
        <v>3.3233485425140161</v>
      </c>
      <c r="AI4032" s="23">
        <f t="shared" si="648"/>
        <v>2.3067765917649106</v>
      </c>
      <c r="AJ4032" s="46"/>
      <c r="AK4032" s="25"/>
      <c r="AL4032" s="129">
        <v>4030</v>
      </c>
      <c r="AM4032" s="21">
        <v>8.3216200145692532E-2</v>
      </c>
      <c r="AN4032" s="22">
        <f t="shared" si="649"/>
        <v>1.339047377515169</v>
      </c>
      <c r="AO4032" s="22">
        <f t="shared" si="650"/>
        <v>1.339047377515169</v>
      </c>
      <c r="AP4032" s="21">
        <v>0.6616734867799281</v>
      </c>
      <c r="AQ4032" s="22">
        <f t="shared" si="651"/>
        <v>502.41875453277601</v>
      </c>
      <c r="AR4032" s="22">
        <f t="shared" si="652"/>
        <v>502.41875453277601</v>
      </c>
      <c r="AS4032" s="23">
        <f t="shared" si="653"/>
        <v>375.20610769209657</v>
      </c>
      <c r="AT4032" s="23"/>
      <c r="AU4032" s="23"/>
      <c r="AV4032" s="23"/>
      <c r="AW4032" s="23"/>
      <c r="AX4032" s="23"/>
      <c r="AY4032" s="23"/>
      <c r="AZ4032" s="23"/>
      <c r="BA4032" s="23"/>
      <c r="BB4032" s="23"/>
      <c r="BC4032" s="23"/>
      <c r="BD4032" s="23"/>
      <c r="BE4032" s="23"/>
      <c r="BF4032" s="23"/>
      <c r="BG4032" s="23"/>
      <c r="BH4032" s="23"/>
      <c r="BI4032" s="23"/>
      <c r="BJ4032" s="23"/>
      <c r="BK4032" s="23"/>
    </row>
    <row r="4033" spans="28:63">
      <c r="AB4033" s="129">
        <v>4031</v>
      </c>
      <c r="AC4033" s="19">
        <v>0.47289170292662841</v>
      </c>
      <c r="AD4033" s="20">
        <f t="shared" si="644"/>
        <v>0.88192574605296992</v>
      </c>
      <c r="AE4033" s="22">
        <f t="shared" si="645"/>
        <v>0.88192574605296992</v>
      </c>
      <c r="AF4033" s="21">
        <v>0.3383140105015926</v>
      </c>
      <c r="AG4033" s="22">
        <f t="shared" si="646"/>
        <v>3.544601063321914</v>
      </c>
      <c r="AH4033" s="22">
        <f t="shared" si="647"/>
        <v>3.544601063321914</v>
      </c>
      <c r="AI4033" s="23">
        <f t="shared" si="648"/>
        <v>4.0191604329340214</v>
      </c>
      <c r="AJ4033" s="46"/>
      <c r="AK4033" s="25"/>
      <c r="AL4033" s="129">
        <v>4031</v>
      </c>
      <c r="AM4033" s="21">
        <v>0.73031959939011626</v>
      </c>
      <c r="AN4033" s="22">
        <f t="shared" si="649"/>
        <v>1.8524128606043835</v>
      </c>
      <c r="AO4033" s="22">
        <f t="shared" si="650"/>
        <v>1.8524128606043835</v>
      </c>
      <c r="AP4033" s="21">
        <v>0.21264256571983786</v>
      </c>
      <c r="AQ4033" s="22">
        <f t="shared" si="651"/>
        <v>465.64972227795488</v>
      </c>
      <c r="AR4033" s="22">
        <f t="shared" si="652"/>
        <v>465.64972227795488</v>
      </c>
      <c r="AS4033" s="23">
        <f t="shared" si="653"/>
        <v>251.37469739117887</v>
      </c>
      <c r="AT4033" s="23"/>
      <c r="AU4033" s="23"/>
      <c r="AV4033" s="23"/>
      <c r="AW4033" s="23"/>
      <c r="AX4033" s="23"/>
      <c r="AY4033" s="23"/>
      <c r="AZ4033" s="23"/>
      <c r="BA4033" s="23"/>
      <c r="BB4033" s="23"/>
      <c r="BC4033" s="23"/>
      <c r="BD4033" s="23"/>
      <c r="BE4033" s="23"/>
      <c r="BF4033" s="23"/>
      <c r="BG4033" s="23"/>
      <c r="BH4033" s="23"/>
      <c r="BI4033" s="23"/>
      <c r="BJ4033" s="23"/>
      <c r="BK4033" s="23"/>
    </row>
    <row r="4034" spans="28:63">
      <c r="AB4034" s="129">
        <v>4032</v>
      </c>
      <c r="AC4034" s="19">
        <v>0.44635464048246842</v>
      </c>
      <c r="AD4034" s="20">
        <f t="shared" si="644"/>
        <v>0.85412682436851783</v>
      </c>
      <c r="AE4034" s="22">
        <f t="shared" si="645"/>
        <v>0.85412682436851783</v>
      </c>
      <c r="AF4034" s="21">
        <v>0.82984666878851099</v>
      </c>
      <c r="AG4034" s="22">
        <f t="shared" si="646"/>
        <v>5.7406638283901463</v>
      </c>
      <c r="AH4034" s="22">
        <f t="shared" si="647"/>
        <v>5.7406638283901463</v>
      </c>
      <c r="AI4034" s="23">
        <f t="shared" si="648"/>
        <v>6.7210906678108318</v>
      </c>
      <c r="AJ4034" s="46"/>
      <c r="AK4034" s="25"/>
      <c r="AL4034" s="129">
        <v>4032</v>
      </c>
      <c r="AM4034" s="21">
        <v>0.91672095843430512</v>
      </c>
      <c r="AN4034" s="22">
        <f t="shared" si="649"/>
        <v>2.0068445946357407</v>
      </c>
      <c r="AO4034" s="22">
        <f t="shared" si="650"/>
        <v>2.0068445946357407</v>
      </c>
      <c r="AP4034" s="21">
        <v>0.61769341630835783</v>
      </c>
      <c r="AQ4034" s="22">
        <f t="shared" si="651"/>
        <v>498.79048668566224</v>
      </c>
      <c r="AR4034" s="22">
        <f t="shared" si="652"/>
        <v>498.79048668566224</v>
      </c>
      <c r="AS4034" s="23">
        <f t="shared" si="653"/>
        <v>248.54464965494597</v>
      </c>
      <c r="AT4034" s="23"/>
      <c r="AU4034" s="23"/>
      <c r="AV4034" s="23"/>
      <c r="AW4034" s="23"/>
      <c r="AX4034" s="23"/>
      <c r="AY4034" s="23"/>
      <c r="AZ4034" s="23"/>
      <c r="BA4034" s="23"/>
      <c r="BB4034" s="23"/>
      <c r="BC4034" s="23"/>
      <c r="BD4034" s="23"/>
      <c r="BE4034" s="23"/>
      <c r="BF4034" s="23"/>
      <c r="BG4034" s="23"/>
      <c r="BH4034" s="23"/>
      <c r="BI4034" s="23"/>
      <c r="BJ4034" s="23"/>
      <c r="BK4034" s="23"/>
    </row>
    <row r="4035" spans="28:63">
      <c r="AB4035" s="129">
        <v>4033</v>
      </c>
      <c r="AC4035" s="19">
        <v>0.29265342070008926</v>
      </c>
      <c r="AD4035" s="20">
        <f t="shared" si="644"/>
        <v>0.70479995851309951</v>
      </c>
      <c r="AE4035" s="22">
        <f t="shared" si="645"/>
        <v>0.70479995851309951</v>
      </c>
      <c r="AF4035" s="21">
        <v>2.8983218048782344E-2</v>
      </c>
      <c r="AG4035" s="22">
        <f t="shared" si="646"/>
        <v>2.4170123598800091</v>
      </c>
      <c r="AH4035" s="22">
        <f t="shared" si="647"/>
        <v>2.4170123598800091</v>
      </c>
      <c r="AI4035" s="23">
        <f t="shared" si="648"/>
        <v>3.429359395791006</v>
      </c>
      <c r="AJ4035" s="46"/>
      <c r="AK4035" s="25"/>
      <c r="AL4035" s="129">
        <v>4033</v>
      </c>
      <c r="AM4035" s="21">
        <v>0.61890899489922901</v>
      </c>
      <c r="AN4035" s="22">
        <f t="shared" si="649"/>
        <v>1.7864617565634662</v>
      </c>
      <c r="AO4035" s="22">
        <f t="shared" si="650"/>
        <v>1.7864617565634662</v>
      </c>
      <c r="AP4035" s="21">
        <v>0.97093771900415071</v>
      </c>
      <c r="AQ4035" s="22">
        <f t="shared" si="651"/>
        <v>543.12367475546523</v>
      </c>
      <c r="AR4035" s="22">
        <f t="shared" si="652"/>
        <v>543.12367475546523</v>
      </c>
      <c r="AS4035" s="23">
        <f t="shared" si="653"/>
        <v>304.02199921718284</v>
      </c>
      <c r="AT4035" s="23"/>
      <c r="AU4035" s="23"/>
      <c r="AV4035" s="23"/>
      <c r="AW4035" s="23"/>
      <c r="AX4035" s="23"/>
      <c r="AY4035" s="23"/>
      <c r="AZ4035" s="23"/>
      <c r="BA4035" s="23"/>
      <c r="BB4035" s="23"/>
      <c r="BC4035" s="23"/>
      <c r="BD4035" s="23"/>
      <c r="BE4035" s="23"/>
      <c r="BF4035" s="23"/>
      <c r="BG4035" s="23"/>
      <c r="BH4035" s="23"/>
      <c r="BI4035" s="23"/>
      <c r="BJ4035" s="23"/>
      <c r="BK4035" s="23"/>
    </row>
    <row r="4036" spans="28:63">
      <c r="AB4036" s="129">
        <v>4034</v>
      </c>
      <c r="AC4036" s="19">
        <v>0.90734156138654853</v>
      </c>
      <c r="AD4036" s="20">
        <f t="shared" ref="AD4036:AD4099" si="654">IF(AC4036&lt;=$R$5, ($I$5+(SQRT(AC4036*$S$5))), IF(AC4036&gt;$R$5, ($K$5-(SQRT(1-AC4036)*$T$5))))</f>
        <v>1.5312263307142118</v>
      </c>
      <c r="AE4036" s="22">
        <f t="shared" ref="AE4036:AE4099" si="655">AD4036</f>
        <v>1.5312263307142118</v>
      </c>
      <c r="AF4036" s="21">
        <v>0.71732527410477387</v>
      </c>
      <c r="AG4036" s="22">
        <f t="shared" ref="AG4036:AG4099" si="656">IF(AF4036&lt;=$R$13,$I$13+SQRT(AF4036*$S$13), $K$13-SQRT((1-AF4036)*$T$13))</f>
        <v>5.087914531326942</v>
      </c>
      <c r="AH4036" s="22">
        <f t="shared" ref="AH4036:AH4099" si="657">AG4036</f>
        <v>5.087914531326942</v>
      </c>
      <c r="AI4036" s="23">
        <f t="shared" ref="AI4036:AI4099" si="658">AH4036/AE4036</f>
        <v>3.3227710556373333</v>
      </c>
      <c r="AJ4036" s="46"/>
      <c r="AK4036" s="25"/>
      <c r="AL4036" s="129">
        <v>4034</v>
      </c>
      <c r="AM4036" s="21">
        <v>9.3874694725702423E-2</v>
      </c>
      <c r="AN4036" s="22">
        <f t="shared" ref="AN4036:AN4099" si="659">IF(AM4036&lt;=$R$21,$I$21+SQRT(AM4036*$S$21), $K$21-SQRT((1-AM4036)*$T$21))</f>
        <v>1.3551373363009944</v>
      </c>
      <c r="AO4036" s="22">
        <f t="shared" ref="AO4036:AO4099" si="660">AN4036</f>
        <v>1.3551373363009944</v>
      </c>
      <c r="AP4036" s="21">
        <v>0.28273194479479524</v>
      </c>
      <c r="AQ4036" s="22">
        <f t="shared" ref="AQ4036:AQ4099" si="661">IF(AP4036&lt;=$R$29,$I$29+SQRT(AP4036*$S$29), $K$29-SQRT((1-AP4036)*$T$29))</f>
        <v>472.63813312598569</v>
      </c>
      <c r="AR4036" s="22">
        <f t="shared" ref="AR4036:AR4099" si="662">AQ4036</f>
        <v>472.63813312598569</v>
      </c>
      <c r="AS4036" s="23">
        <f t="shared" ref="AS4036:AS4099" si="663">AR4036/AO4036</f>
        <v>348.77508018198853</v>
      </c>
      <c r="AT4036" s="23"/>
      <c r="AU4036" s="23"/>
      <c r="AV4036" s="23"/>
      <c r="AW4036" s="23"/>
      <c r="AX4036" s="23"/>
      <c r="AY4036" s="23"/>
      <c r="AZ4036" s="23"/>
      <c r="BA4036" s="23"/>
      <c r="BB4036" s="23"/>
      <c r="BC4036" s="23"/>
      <c r="BD4036" s="23"/>
      <c r="BE4036" s="23"/>
      <c r="BF4036" s="23"/>
      <c r="BG4036" s="23"/>
      <c r="BH4036" s="23"/>
      <c r="BI4036" s="23"/>
      <c r="BJ4036" s="23"/>
      <c r="BK4036" s="23"/>
    </row>
    <row r="4037" spans="28:63">
      <c r="AB4037" s="129">
        <v>4035</v>
      </c>
      <c r="AC4037" s="19">
        <v>0.28065273807818314</v>
      </c>
      <c r="AD4037" s="20">
        <f t="shared" si="654"/>
        <v>0.69385913226261042</v>
      </c>
      <c r="AE4037" s="22">
        <f t="shared" si="655"/>
        <v>0.69385913226261042</v>
      </c>
      <c r="AF4037" s="21">
        <v>0.31874725692151185</v>
      </c>
      <c r="AG4037" s="22">
        <f t="shared" si="656"/>
        <v>3.4792055684476599</v>
      </c>
      <c r="AH4037" s="22">
        <f t="shared" si="657"/>
        <v>3.4792055684476599</v>
      </c>
      <c r="AI4037" s="23">
        <f t="shared" si="658"/>
        <v>5.0142823041073088</v>
      </c>
      <c r="AJ4037" s="46"/>
      <c r="AK4037" s="25"/>
      <c r="AL4037" s="129">
        <v>4035</v>
      </c>
      <c r="AM4037" s="21">
        <v>0.32334758565104404</v>
      </c>
      <c r="AN4037" s="22">
        <f t="shared" si="659"/>
        <v>1.5906344025513772</v>
      </c>
      <c r="AO4037" s="22">
        <f t="shared" si="660"/>
        <v>1.5906344025513772</v>
      </c>
      <c r="AP4037" s="21">
        <v>0.11907277404677197</v>
      </c>
      <c r="AQ4037" s="22">
        <f t="shared" si="661"/>
        <v>454.16011103111884</v>
      </c>
      <c r="AR4037" s="22">
        <f t="shared" si="662"/>
        <v>454.16011103111884</v>
      </c>
      <c r="AS4037" s="23">
        <f t="shared" si="663"/>
        <v>285.52136826831241</v>
      </c>
      <c r="AT4037" s="23"/>
      <c r="AU4037" s="23"/>
      <c r="AV4037" s="23"/>
      <c r="AW4037" s="23"/>
      <c r="AX4037" s="23"/>
      <c r="AY4037" s="23"/>
      <c r="AZ4037" s="23"/>
      <c r="BA4037" s="23"/>
      <c r="BB4037" s="23"/>
      <c r="BC4037" s="23"/>
      <c r="BD4037" s="23"/>
      <c r="BE4037" s="23"/>
      <c r="BF4037" s="23"/>
      <c r="BG4037" s="23"/>
      <c r="BH4037" s="23"/>
      <c r="BI4037" s="23"/>
      <c r="BJ4037" s="23"/>
      <c r="BK4037" s="23"/>
    </row>
    <row r="4038" spans="28:63">
      <c r="AB4038" s="129">
        <v>4036</v>
      </c>
      <c r="AC4038" s="19">
        <v>0.98154315104545287</v>
      </c>
      <c r="AD4038" s="20">
        <f t="shared" si="654"/>
        <v>1.7907817814323905</v>
      </c>
      <c r="AE4038" s="22">
        <f t="shared" si="655"/>
        <v>1.7907817814323905</v>
      </c>
      <c r="AF4038" s="21">
        <v>0.70936639953376424</v>
      </c>
      <c r="AG4038" s="22">
        <f t="shared" si="656"/>
        <v>5.047203357156631</v>
      </c>
      <c r="AH4038" s="22">
        <f t="shared" si="657"/>
        <v>5.047203357156631</v>
      </c>
      <c r="AI4038" s="23">
        <f t="shared" si="658"/>
        <v>2.8184357298517582</v>
      </c>
      <c r="AJ4038" s="46"/>
      <c r="AK4038" s="25"/>
      <c r="AL4038" s="129">
        <v>4036</v>
      </c>
      <c r="AM4038" s="21">
        <v>0.55467067324130859</v>
      </c>
      <c r="AN4038" s="22">
        <f t="shared" si="659"/>
        <v>1.7487947599239928</v>
      </c>
      <c r="AO4038" s="22">
        <f t="shared" si="660"/>
        <v>1.7487947599239928</v>
      </c>
      <c r="AP4038" s="21">
        <v>0.84824769067082384</v>
      </c>
      <c r="AQ4038" s="22">
        <f t="shared" si="661"/>
        <v>521.43612271275197</v>
      </c>
      <c r="AR4038" s="22">
        <f t="shared" si="662"/>
        <v>521.43612271275197</v>
      </c>
      <c r="AS4038" s="23">
        <f t="shared" si="663"/>
        <v>298.16885014878187</v>
      </c>
      <c r="AT4038" s="23"/>
      <c r="AU4038" s="23"/>
      <c r="AV4038" s="23"/>
      <c r="AW4038" s="23"/>
      <c r="AX4038" s="23"/>
      <c r="AY4038" s="23"/>
      <c r="AZ4038" s="23"/>
      <c r="BA4038" s="23"/>
      <c r="BB4038" s="23"/>
      <c r="BC4038" s="23"/>
      <c r="BD4038" s="23"/>
      <c r="BE4038" s="23"/>
      <c r="BF4038" s="23"/>
      <c r="BG4038" s="23"/>
      <c r="BH4038" s="23"/>
      <c r="BI4038" s="23"/>
      <c r="BJ4038" s="23"/>
      <c r="BK4038" s="23"/>
    </row>
    <row r="4039" spans="28:63">
      <c r="AB4039" s="129">
        <v>4037</v>
      </c>
      <c r="AC4039" s="19">
        <v>0.18825711103935239</v>
      </c>
      <c r="AD4039" s="20">
        <f t="shared" si="654"/>
        <v>0.88119030324057768</v>
      </c>
      <c r="AE4039" s="22">
        <f t="shared" si="655"/>
        <v>0.88119030324057768</v>
      </c>
      <c r="AF4039" s="21">
        <v>0.84909495337415131</v>
      </c>
      <c r="AG4039" s="22">
        <f t="shared" si="656"/>
        <v>5.8722896346599569</v>
      </c>
      <c r="AH4039" s="22">
        <f t="shared" si="657"/>
        <v>5.8722896346599569</v>
      </c>
      <c r="AI4039" s="23">
        <f t="shared" si="658"/>
        <v>6.6640425037186741</v>
      </c>
      <c r="AJ4039" s="46"/>
      <c r="AK4039" s="25"/>
      <c r="AL4039" s="129">
        <v>4037</v>
      </c>
      <c r="AM4039" s="21">
        <v>0.44248756973589887</v>
      </c>
      <c r="AN4039" s="22">
        <f t="shared" si="659"/>
        <v>1.6773457761088038</v>
      </c>
      <c r="AO4039" s="22">
        <f t="shared" si="660"/>
        <v>1.6773457761088038</v>
      </c>
      <c r="AP4039" s="21">
        <v>0.36263210016737635</v>
      </c>
      <c r="AQ4039" s="22">
        <f t="shared" si="661"/>
        <v>479.6137113560319</v>
      </c>
      <c r="AR4039" s="22">
        <f t="shared" si="662"/>
        <v>479.6137113560319</v>
      </c>
      <c r="AS4039" s="23">
        <f t="shared" si="663"/>
        <v>285.93610106358949</v>
      </c>
      <c r="AT4039" s="23"/>
      <c r="AU4039" s="23"/>
      <c r="AV4039" s="23"/>
      <c r="AW4039" s="23"/>
      <c r="AX4039" s="23"/>
      <c r="AY4039" s="23"/>
      <c r="AZ4039" s="23"/>
      <c r="BA4039" s="23"/>
      <c r="BB4039" s="23"/>
      <c r="BC4039" s="23"/>
      <c r="BD4039" s="23"/>
      <c r="BE4039" s="23"/>
      <c r="BF4039" s="23"/>
      <c r="BG4039" s="23"/>
      <c r="BH4039" s="23"/>
      <c r="BI4039" s="23"/>
      <c r="BJ4039" s="23"/>
      <c r="BK4039" s="23"/>
    </row>
    <row r="4040" spans="28:63">
      <c r="AB4040" s="129">
        <v>4038</v>
      </c>
      <c r="AC4040" s="19">
        <v>0.67557383245065794</v>
      </c>
      <c r="AD4040" s="20">
        <f t="shared" si="654"/>
        <v>1.1228403229969928</v>
      </c>
      <c r="AE4040" s="22">
        <f t="shared" si="655"/>
        <v>1.1228403229969928</v>
      </c>
      <c r="AF4040" s="21">
        <v>0.98699400617191546</v>
      </c>
      <c r="AG4040" s="22">
        <f t="shared" si="656"/>
        <v>7.3753562496570257</v>
      </c>
      <c r="AH4040" s="22">
        <f t="shared" si="657"/>
        <v>7.3753562496570257</v>
      </c>
      <c r="AI4040" s="23">
        <f t="shared" si="658"/>
        <v>6.5684818211474036</v>
      </c>
      <c r="AJ4040" s="46"/>
      <c r="AK4040" s="25"/>
      <c r="AL4040" s="129">
        <v>4038</v>
      </c>
      <c r="AM4040" s="21">
        <v>9.1241499012449934E-3</v>
      </c>
      <c r="AN4040" s="22">
        <f t="shared" si="659"/>
        <v>1.1657771209610346</v>
      </c>
      <c r="AO4040" s="22">
        <f t="shared" si="660"/>
        <v>1.1657771209610346</v>
      </c>
      <c r="AP4040" s="21">
        <v>0.13916431990502054</v>
      </c>
      <c r="AQ4040" s="22">
        <f t="shared" si="661"/>
        <v>456.92980280300992</v>
      </c>
      <c r="AR4040" s="22">
        <f t="shared" si="662"/>
        <v>456.92980280300992</v>
      </c>
      <c r="AS4040" s="23">
        <f t="shared" si="663"/>
        <v>391.95296818514464</v>
      </c>
      <c r="AT4040" s="23"/>
      <c r="AU4040" s="23"/>
      <c r="AV4040" s="23"/>
      <c r="AW4040" s="23"/>
      <c r="AX4040" s="23"/>
      <c r="AY4040" s="23"/>
      <c r="AZ4040" s="23"/>
      <c r="BA4040" s="23"/>
      <c r="BB4040" s="23"/>
      <c r="BC4040" s="23"/>
      <c r="BD4040" s="23"/>
      <c r="BE4040" s="23"/>
      <c r="BF4040" s="23"/>
      <c r="BG4040" s="23"/>
      <c r="BH4040" s="23"/>
      <c r="BI4040" s="23"/>
      <c r="BJ4040" s="23"/>
      <c r="BK4040" s="23"/>
    </row>
    <row r="4041" spans="28:63">
      <c r="AB4041" s="129">
        <v>4039</v>
      </c>
      <c r="AC4041" s="19">
        <v>0.8390954562506685</v>
      </c>
      <c r="AD4041" s="20">
        <f t="shared" si="654"/>
        <v>1.3822612073409064</v>
      </c>
      <c r="AE4041" s="22">
        <f t="shared" si="655"/>
        <v>1.3822612073409064</v>
      </c>
      <c r="AF4041" s="21">
        <v>0.37335662991437735</v>
      </c>
      <c r="AG4041" s="22">
        <f t="shared" si="656"/>
        <v>3.6641839173497361</v>
      </c>
      <c r="AH4041" s="22">
        <f t="shared" si="657"/>
        <v>3.6641839173497361</v>
      </c>
      <c r="AI4041" s="23">
        <f t="shared" si="658"/>
        <v>2.650862151010247</v>
      </c>
      <c r="AJ4041" s="46"/>
      <c r="AK4041" s="25"/>
      <c r="AL4041" s="129">
        <v>4039</v>
      </c>
      <c r="AM4041" s="21">
        <v>0.68302189212220876</v>
      </c>
      <c r="AN4041" s="22">
        <f t="shared" si="659"/>
        <v>1.8231629100934326</v>
      </c>
      <c r="AO4041" s="22">
        <f t="shared" si="660"/>
        <v>1.8231629100934326</v>
      </c>
      <c r="AP4041" s="21">
        <v>0.75837807717672778</v>
      </c>
      <c r="AQ4041" s="22">
        <f t="shared" si="661"/>
        <v>511.33898024426463</v>
      </c>
      <c r="AR4041" s="22">
        <f t="shared" si="662"/>
        <v>511.33898024426463</v>
      </c>
      <c r="AS4041" s="23">
        <f t="shared" si="663"/>
        <v>280.4680686588012</v>
      </c>
      <c r="AT4041" s="23"/>
      <c r="AU4041" s="23"/>
      <c r="AV4041" s="23"/>
      <c r="AW4041" s="23"/>
      <c r="AX4041" s="23"/>
      <c r="AY4041" s="23"/>
      <c r="AZ4041" s="23"/>
      <c r="BA4041" s="23"/>
      <c r="BB4041" s="23"/>
      <c r="BC4041" s="23"/>
      <c r="BD4041" s="23"/>
      <c r="BE4041" s="23"/>
      <c r="BF4041" s="23"/>
      <c r="BG4041" s="23"/>
      <c r="BH4041" s="23"/>
      <c r="BI4041" s="23"/>
      <c r="BJ4041" s="23"/>
      <c r="BK4041" s="23"/>
    </row>
    <row r="4042" spans="28:63">
      <c r="AB4042" s="129">
        <v>4040</v>
      </c>
      <c r="AC4042" s="19">
        <v>0.77708214526363761</v>
      </c>
      <c r="AD4042" s="20">
        <f t="shared" si="654"/>
        <v>1.2729016680718095</v>
      </c>
      <c r="AE4042" s="22">
        <f t="shared" si="655"/>
        <v>1.2729016680718095</v>
      </c>
      <c r="AF4042" s="21">
        <v>0.41017183050012807</v>
      </c>
      <c r="AG4042" s="22">
        <f t="shared" si="656"/>
        <v>3.7934758903583878</v>
      </c>
      <c r="AH4042" s="22">
        <f t="shared" si="657"/>
        <v>3.7934758903583878</v>
      </c>
      <c r="AI4042" s="23">
        <f t="shared" si="658"/>
        <v>2.9801798406822284</v>
      </c>
      <c r="AJ4042" s="46"/>
      <c r="AK4042" s="25"/>
      <c r="AL4042" s="129">
        <v>4040</v>
      </c>
      <c r="AM4042" s="21">
        <v>0.41281758846502981</v>
      </c>
      <c r="AN4042" s="22">
        <f t="shared" si="659"/>
        <v>1.6569714926564396</v>
      </c>
      <c r="AO4042" s="22">
        <f t="shared" si="660"/>
        <v>1.6569714926564396</v>
      </c>
      <c r="AP4042" s="21">
        <v>5.5749846589185137E-2</v>
      </c>
      <c r="AQ4042" s="22">
        <f t="shared" si="661"/>
        <v>443.37409883982724</v>
      </c>
      <c r="AR4042" s="22">
        <f t="shared" si="662"/>
        <v>443.37409883982724</v>
      </c>
      <c r="AS4042" s="23">
        <f t="shared" si="663"/>
        <v>267.58100595262169</v>
      </c>
      <c r="AT4042" s="23"/>
      <c r="AU4042" s="23"/>
      <c r="AV4042" s="23"/>
      <c r="AW4042" s="23"/>
      <c r="AX4042" s="23"/>
      <c r="AY4042" s="23"/>
      <c r="AZ4042" s="23"/>
      <c r="BA4042" s="23"/>
      <c r="BB4042" s="23"/>
      <c r="BC4042" s="23"/>
      <c r="BD4042" s="23"/>
      <c r="BE4042" s="23"/>
      <c r="BF4042" s="23"/>
      <c r="BG4042" s="23"/>
      <c r="BH4042" s="23"/>
      <c r="BI4042" s="23"/>
      <c r="BJ4042" s="23"/>
      <c r="BK4042" s="23"/>
    </row>
    <row r="4043" spans="28:63">
      <c r="AB4043" s="129">
        <v>4041</v>
      </c>
      <c r="AC4043" s="19">
        <v>0.75768688503328441</v>
      </c>
      <c r="AD4043" s="20">
        <f t="shared" si="654"/>
        <v>1.241930225206767</v>
      </c>
      <c r="AE4043" s="22">
        <f t="shared" si="655"/>
        <v>1.241930225206767</v>
      </c>
      <c r="AF4043" s="21">
        <v>1.1772405767084271E-2</v>
      </c>
      <c r="AG4043" s="22">
        <f t="shared" si="656"/>
        <v>2.2657713953805141</v>
      </c>
      <c r="AH4043" s="22">
        <f t="shared" si="657"/>
        <v>2.2657713953805141</v>
      </c>
      <c r="AI4043" s="23">
        <f t="shared" si="658"/>
        <v>1.8243950822626041</v>
      </c>
      <c r="AJ4043" s="46"/>
      <c r="AK4043" s="25"/>
      <c r="AL4043" s="129">
        <v>4041</v>
      </c>
      <c r="AM4043" s="21">
        <v>0.36718608441671052</v>
      </c>
      <c r="AN4043" s="22">
        <f t="shared" si="659"/>
        <v>1.6241496655090724</v>
      </c>
      <c r="AO4043" s="22">
        <f t="shared" si="660"/>
        <v>1.6241496655090724</v>
      </c>
      <c r="AP4043" s="21">
        <v>0.39726340384633863</v>
      </c>
      <c r="AQ4043" s="22">
        <f t="shared" si="661"/>
        <v>482.39536327079213</v>
      </c>
      <c r="AR4043" s="22">
        <f t="shared" si="662"/>
        <v>482.39536327079213</v>
      </c>
      <c r="AS4043" s="23">
        <f t="shared" si="663"/>
        <v>297.01410745270846</v>
      </c>
      <c r="AT4043" s="23"/>
      <c r="AU4043" s="23"/>
      <c r="AV4043" s="23"/>
      <c r="AW4043" s="23"/>
      <c r="AX4043" s="23"/>
      <c r="AY4043" s="23"/>
      <c r="AZ4043" s="23"/>
      <c r="BA4043" s="23"/>
      <c r="BB4043" s="23"/>
      <c r="BC4043" s="23"/>
      <c r="BD4043" s="23"/>
      <c r="BE4043" s="23"/>
      <c r="BF4043" s="23"/>
      <c r="BG4043" s="23"/>
      <c r="BH4043" s="23"/>
      <c r="BI4043" s="23"/>
      <c r="BJ4043" s="23"/>
      <c r="BK4043" s="23"/>
    </row>
    <row r="4044" spans="28:63">
      <c r="AB4044" s="129">
        <v>4042</v>
      </c>
      <c r="AC4044" s="19">
        <v>0.7657662046181748</v>
      </c>
      <c r="AD4044" s="20">
        <f t="shared" si="654"/>
        <v>1.2546753263660617</v>
      </c>
      <c r="AE4044" s="22">
        <f t="shared" si="655"/>
        <v>1.2546753263660617</v>
      </c>
      <c r="AF4044" s="21">
        <v>0.61204055065918417</v>
      </c>
      <c r="AG4044" s="22">
        <f t="shared" si="656"/>
        <v>4.5884338669425624</v>
      </c>
      <c r="AH4044" s="22">
        <f t="shared" si="657"/>
        <v>4.5884338669425624</v>
      </c>
      <c r="AI4044" s="23">
        <f t="shared" si="658"/>
        <v>3.6570687017749242</v>
      </c>
      <c r="AJ4044" s="46"/>
      <c r="AK4044" s="25"/>
      <c r="AL4044" s="129">
        <v>4042</v>
      </c>
      <c r="AM4044" s="21">
        <v>0.8718498491722626</v>
      </c>
      <c r="AN4044" s="22">
        <f t="shared" si="659"/>
        <v>1.9603935151736784</v>
      </c>
      <c r="AO4044" s="22">
        <f t="shared" si="660"/>
        <v>1.9603935151736784</v>
      </c>
      <c r="AP4044" s="21">
        <v>0.81651897944232177</v>
      </c>
      <c r="AQ4044" s="22">
        <f t="shared" si="661"/>
        <v>517.59582565990411</v>
      </c>
      <c r="AR4044" s="22">
        <f t="shared" si="662"/>
        <v>517.59582565990411</v>
      </c>
      <c r="AS4044" s="23">
        <f t="shared" si="663"/>
        <v>264.02649348391077</v>
      </c>
      <c r="AT4044" s="23"/>
      <c r="AU4044" s="23"/>
      <c r="AV4044" s="23"/>
      <c r="AW4044" s="23"/>
      <c r="AX4044" s="23"/>
      <c r="AY4044" s="23"/>
      <c r="AZ4044" s="23"/>
      <c r="BA4044" s="23"/>
      <c r="BB4044" s="23"/>
      <c r="BC4044" s="23"/>
      <c r="BD4044" s="23"/>
      <c r="BE4044" s="23"/>
      <c r="BF4044" s="23"/>
      <c r="BG4044" s="23"/>
      <c r="BH4044" s="23"/>
      <c r="BI4044" s="23"/>
      <c r="BJ4044" s="23"/>
      <c r="BK4044" s="23"/>
    </row>
    <row r="4045" spans="28:63">
      <c r="AB4045" s="129">
        <v>4043</v>
      </c>
      <c r="AC4045" s="19">
        <v>0.25933902952121413</v>
      </c>
      <c r="AD4045" s="20">
        <f t="shared" si="654"/>
        <v>0.67465040174771662</v>
      </c>
      <c r="AE4045" s="22">
        <f t="shared" si="655"/>
        <v>0.67465040174771662</v>
      </c>
      <c r="AF4045" s="21">
        <v>0.3532939667890217</v>
      </c>
      <c r="AG4045" s="22">
        <f t="shared" si="656"/>
        <v>3.595322827229066</v>
      </c>
      <c r="AH4045" s="22">
        <f t="shared" si="657"/>
        <v>3.595322827229066</v>
      </c>
      <c r="AI4045" s="23">
        <f t="shared" si="658"/>
        <v>5.3291642870369555</v>
      </c>
      <c r="AJ4045" s="46"/>
      <c r="AK4045" s="25"/>
      <c r="AL4045" s="129">
        <v>4043</v>
      </c>
      <c r="AM4045" s="21">
        <v>0.841197514680735</v>
      </c>
      <c r="AN4045" s="22">
        <f t="shared" si="659"/>
        <v>1.9332725859177002</v>
      </c>
      <c r="AO4045" s="22">
        <f t="shared" si="660"/>
        <v>1.9332725859177002</v>
      </c>
      <c r="AP4045" s="21">
        <v>0.18474956050785396</v>
      </c>
      <c r="AQ4045" s="22">
        <f t="shared" si="661"/>
        <v>462.55050755251892</v>
      </c>
      <c r="AR4045" s="22">
        <f t="shared" si="662"/>
        <v>462.55050755251892</v>
      </c>
      <c r="AS4045" s="23">
        <f t="shared" si="663"/>
        <v>239.25778026431385</v>
      </c>
      <c r="AT4045" s="23"/>
      <c r="AU4045" s="23"/>
      <c r="AV4045" s="23"/>
      <c r="AW4045" s="23"/>
      <c r="AX4045" s="23"/>
      <c r="AY4045" s="23"/>
      <c r="AZ4045" s="23"/>
      <c r="BA4045" s="23"/>
      <c r="BB4045" s="23"/>
      <c r="BC4045" s="23"/>
      <c r="BD4045" s="23"/>
      <c r="BE4045" s="23"/>
      <c r="BF4045" s="23"/>
      <c r="BG4045" s="23"/>
      <c r="BH4045" s="23"/>
      <c r="BI4045" s="23"/>
      <c r="BJ4045" s="23"/>
      <c r="BK4045" s="23"/>
    </row>
    <row r="4046" spans="28:63">
      <c r="AB4046" s="129">
        <v>4044</v>
      </c>
      <c r="AC4046" s="19">
        <v>0.3250732021342656</v>
      </c>
      <c r="AD4046" s="20">
        <f t="shared" si="654"/>
        <v>0.73482950009954151</v>
      </c>
      <c r="AE4046" s="22">
        <f t="shared" si="655"/>
        <v>0.73482950009954151</v>
      </c>
      <c r="AF4046" s="21">
        <v>0.53688714939104354</v>
      </c>
      <c r="AG4046" s="22">
        <f t="shared" si="656"/>
        <v>4.2726168001842506</v>
      </c>
      <c r="AH4046" s="22">
        <f t="shared" si="657"/>
        <v>4.2726168001842506</v>
      </c>
      <c r="AI4046" s="23">
        <f t="shared" si="658"/>
        <v>5.8144328713061642</v>
      </c>
      <c r="AJ4046" s="46"/>
      <c r="AK4046" s="25"/>
      <c r="AL4046" s="129">
        <v>4044</v>
      </c>
      <c r="AM4046" s="21">
        <v>0.90742918347605683</v>
      </c>
      <c r="AN4046" s="22">
        <f t="shared" si="659"/>
        <v>1.9963539202372742</v>
      </c>
      <c r="AO4046" s="22">
        <f t="shared" si="660"/>
        <v>1.9963539202372742</v>
      </c>
      <c r="AP4046" s="21">
        <v>0.77247576343035906</v>
      </c>
      <c r="AQ4046" s="22">
        <f t="shared" si="661"/>
        <v>512.77990344797581</v>
      </c>
      <c r="AR4046" s="22">
        <f t="shared" si="662"/>
        <v>512.77990344797581</v>
      </c>
      <c r="AS4046" s="23">
        <f t="shared" si="663"/>
        <v>256.85821449286408</v>
      </c>
      <c r="AT4046" s="23"/>
      <c r="AU4046" s="23"/>
      <c r="AV4046" s="23"/>
      <c r="AW4046" s="23"/>
      <c r="AX4046" s="23"/>
      <c r="AY4046" s="23"/>
      <c r="AZ4046" s="23"/>
      <c r="BA4046" s="23"/>
      <c r="BB4046" s="23"/>
      <c r="BC4046" s="23"/>
      <c r="BD4046" s="23"/>
      <c r="BE4046" s="23"/>
      <c r="BF4046" s="23"/>
      <c r="BG4046" s="23"/>
      <c r="BH4046" s="23"/>
      <c r="BI4046" s="23"/>
      <c r="BJ4046" s="23"/>
      <c r="BK4046" s="23"/>
    </row>
    <row r="4047" spans="28:63">
      <c r="AB4047" s="129">
        <v>4045</v>
      </c>
      <c r="AC4047" s="19">
        <v>6.2344273332285982E-2</v>
      </c>
      <c r="AD4047" s="20">
        <f t="shared" si="654"/>
        <v>0.76181654674216759</v>
      </c>
      <c r="AE4047" s="22">
        <f t="shared" si="655"/>
        <v>0.76181654674216759</v>
      </c>
      <c r="AF4047" s="21">
        <v>0.27720416808725079</v>
      </c>
      <c r="AG4047" s="22">
        <f t="shared" si="656"/>
        <v>3.34340521868367</v>
      </c>
      <c r="AH4047" s="22">
        <f t="shared" si="657"/>
        <v>3.34340521868367</v>
      </c>
      <c r="AI4047" s="23">
        <f t="shared" si="658"/>
        <v>4.3887274869276709</v>
      </c>
      <c r="AJ4047" s="46"/>
      <c r="AK4047" s="25"/>
      <c r="AL4047" s="129">
        <v>4045</v>
      </c>
      <c r="AM4047" s="21">
        <v>7.3805918597531717E-2</v>
      </c>
      <c r="AN4047" s="22">
        <f t="shared" si="659"/>
        <v>1.3239612525731281</v>
      </c>
      <c r="AO4047" s="22">
        <f t="shared" si="660"/>
        <v>1.3239612525731281</v>
      </c>
      <c r="AP4047" s="21">
        <v>0.46997791624135454</v>
      </c>
      <c r="AQ4047" s="22">
        <f t="shared" si="661"/>
        <v>487.86592354904838</v>
      </c>
      <c r="AR4047" s="22">
        <f t="shared" si="662"/>
        <v>487.86592354904838</v>
      </c>
      <c r="AS4047" s="23">
        <f t="shared" si="663"/>
        <v>368.48957822661157</v>
      </c>
      <c r="AT4047" s="23"/>
      <c r="AU4047" s="23"/>
      <c r="AV4047" s="23"/>
      <c r="AW4047" s="23"/>
      <c r="AX4047" s="23"/>
      <c r="AY4047" s="23"/>
      <c r="AZ4047" s="23"/>
      <c r="BA4047" s="23"/>
      <c r="BB4047" s="23"/>
      <c r="BC4047" s="23"/>
      <c r="BD4047" s="23"/>
      <c r="BE4047" s="23"/>
      <c r="BF4047" s="23"/>
      <c r="BG4047" s="23"/>
      <c r="BH4047" s="23"/>
      <c r="BI4047" s="23"/>
      <c r="BJ4047" s="23"/>
      <c r="BK4047" s="23"/>
    </row>
    <row r="4048" spans="28:63">
      <c r="AB4048" s="129">
        <v>4046</v>
      </c>
      <c r="AC4048" s="19">
        <v>5.8047165360022523E-2</v>
      </c>
      <c r="AD4048" s="20">
        <f t="shared" si="654"/>
        <v>0.75614035177112116</v>
      </c>
      <c r="AE4048" s="22">
        <f t="shared" si="655"/>
        <v>0.75614035177112116</v>
      </c>
      <c r="AF4048" s="21">
        <v>0.87252343425513079</v>
      </c>
      <c r="AG4048" s="22">
        <f t="shared" si="656"/>
        <v>6.0444190192308387</v>
      </c>
      <c r="AH4048" s="22">
        <f t="shared" si="657"/>
        <v>6.0444190192308387</v>
      </c>
      <c r="AI4048" s="23">
        <f t="shared" si="658"/>
        <v>7.9937792039174838</v>
      </c>
      <c r="AJ4048" s="46"/>
      <c r="AK4048" s="25"/>
      <c r="AL4048" s="129">
        <v>4046</v>
      </c>
      <c r="AM4048" s="21">
        <v>6.9831170824048217E-2</v>
      </c>
      <c r="AN4048" s="22">
        <f t="shared" si="659"/>
        <v>1.3173011929015792</v>
      </c>
      <c r="AO4048" s="22">
        <f t="shared" si="660"/>
        <v>1.3173011929015792</v>
      </c>
      <c r="AP4048" s="21">
        <v>0.96606448119568034</v>
      </c>
      <c r="AQ4048" s="22">
        <f t="shared" si="661"/>
        <v>541.76355066680105</v>
      </c>
      <c r="AR4048" s="22">
        <f t="shared" si="662"/>
        <v>541.76355066680105</v>
      </c>
      <c r="AS4048" s="23">
        <f t="shared" si="663"/>
        <v>411.26779022607195</v>
      </c>
      <c r="AT4048" s="23"/>
      <c r="AU4048" s="23"/>
      <c r="AV4048" s="23"/>
      <c r="AW4048" s="23"/>
      <c r="AX4048" s="23"/>
      <c r="AY4048" s="23"/>
      <c r="AZ4048" s="23"/>
      <c r="BA4048" s="23"/>
      <c r="BB4048" s="23"/>
      <c r="BC4048" s="23"/>
      <c r="BD4048" s="23"/>
      <c r="BE4048" s="23"/>
      <c r="BF4048" s="23"/>
      <c r="BG4048" s="23"/>
      <c r="BH4048" s="23"/>
      <c r="BI4048" s="23"/>
      <c r="BJ4048" s="23"/>
      <c r="BK4048" s="23"/>
    </row>
    <row r="4049" spans="28:63">
      <c r="AB4049" s="129">
        <v>4047</v>
      </c>
      <c r="AC4049" s="19">
        <v>0.31946175500843288</v>
      </c>
      <c r="AD4049" s="20">
        <f t="shared" si="654"/>
        <v>0.72958097392159593</v>
      </c>
      <c r="AE4049" s="22">
        <f t="shared" si="655"/>
        <v>0.72958097392159593</v>
      </c>
      <c r="AF4049" s="21">
        <v>0.377175151379882</v>
      </c>
      <c r="AG4049" s="22">
        <f t="shared" si="656"/>
        <v>3.6774144937776487</v>
      </c>
      <c r="AH4049" s="22">
        <f t="shared" si="657"/>
        <v>3.6774144937776487</v>
      </c>
      <c r="AI4049" s="23">
        <f t="shared" si="658"/>
        <v>5.0404473598195016</v>
      </c>
      <c r="AJ4049" s="46"/>
      <c r="AK4049" s="25"/>
      <c r="AL4049" s="129">
        <v>4047</v>
      </c>
      <c r="AM4049" s="21">
        <v>0.71118338618161669</v>
      </c>
      <c r="AN4049" s="22">
        <f t="shared" si="659"/>
        <v>1.8402920031600136</v>
      </c>
      <c r="AO4049" s="22">
        <f t="shared" si="660"/>
        <v>1.8402920031600136</v>
      </c>
      <c r="AP4049" s="21">
        <v>0.45796607906637155</v>
      </c>
      <c r="AQ4049" s="22">
        <f t="shared" si="661"/>
        <v>486.99304124198602</v>
      </c>
      <c r="AR4049" s="22">
        <f t="shared" si="662"/>
        <v>486.99304124198602</v>
      </c>
      <c r="AS4049" s="23">
        <f t="shared" si="663"/>
        <v>264.62813532078468</v>
      </c>
      <c r="AT4049" s="23"/>
      <c r="AU4049" s="23"/>
      <c r="AV4049" s="23"/>
      <c r="AW4049" s="23"/>
      <c r="AX4049" s="23"/>
      <c r="AY4049" s="23"/>
      <c r="AZ4049" s="23"/>
      <c r="BA4049" s="23"/>
      <c r="BB4049" s="23"/>
      <c r="BC4049" s="23"/>
      <c r="BD4049" s="23"/>
      <c r="BE4049" s="23"/>
      <c r="BF4049" s="23"/>
      <c r="BG4049" s="23"/>
      <c r="BH4049" s="23"/>
      <c r="BI4049" s="23"/>
      <c r="BJ4049" s="23"/>
      <c r="BK4049" s="23"/>
    </row>
    <row r="4050" spans="28:63">
      <c r="AB4050" s="129">
        <v>4048</v>
      </c>
      <c r="AC4050" s="19">
        <v>5.5526420331995618E-2</v>
      </c>
      <c r="AD4050" s="20">
        <f t="shared" si="654"/>
        <v>0.75271246360215049</v>
      </c>
      <c r="AE4050" s="22">
        <f t="shared" si="655"/>
        <v>0.75271246360215049</v>
      </c>
      <c r="AF4050" s="21">
        <v>0.30575020133976161</v>
      </c>
      <c r="AG4050" s="22">
        <f t="shared" si="656"/>
        <v>3.4362850702736534</v>
      </c>
      <c r="AH4050" s="22">
        <f t="shared" si="657"/>
        <v>3.4362850702736534</v>
      </c>
      <c r="AI4050" s="23">
        <f t="shared" si="658"/>
        <v>4.5652028316750668</v>
      </c>
      <c r="AJ4050" s="46"/>
      <c r="AK4050" s="25"/>
      <c r="AL4050" s="129">
        <v>4048</v>
      </c>
      <c r="AM4050" s="21">
        <v>0.23719164601701714</v>
      </c>
      <c r="AN4050" s="22">
        <f t="shared" si="659"/>
        <v>1.5173457937926496</v>
      </c>
      <c r="AO4050" s="22">
        <f t="shared" si="660"/>
        <v>1.5173457937926496</v>
      </c>
      <c r="AP4050" s="21">
        <v>0.66279195637009936</v>
      </c>
      <c r="AQ4050" s="22">
        <f t="shared" si="661"/>
        <v>502.51401190226414</v>
      </c>
      <c r="AR4050" s="22">
        <f t="shared" si="662"/>
        <v>502.51401190226414</v>
      </c>
      <c r="AS4050" s="23">
        <f t="shared" si="663"/>
        <v>331.17962560545669</v>
      </c>
      <c r="AT4050" s="23"/>
      <c r="AU4050" s="23"/>
      <c r="AV4050" s="23"/>
      <c r="AW4050" s="23"/>
      <c r="AX4050" s="23"/>
      <c r="AY4050" s="23"/>
      <c r="AZ4050" s="23"/>
      <c r="BA4050" s="23"/>
      <c r="BB4050" s="23"/>
      <c r="BC4050" s="23"/>
      <c r="BD4050" s="23"/>
      <c r="BE4050" s="23"/>
      <c r="BF4050" s="23"/>
      <c r="BG4050" s="23"/>
      <c r="BH4050" s="23"/>
      <c r="BI4050" s="23"/>
      <c r="BJ4050" s="23"/>
      <c r="BK4050" s="23"/>
    </row>
    <row r="4051" spans="28:63">
      <c r="AB4051" s="129">
        <v>4049</v>
      </c>
      <c r="AC4051" s="19">
        <v>0.216466520877867</v>
      </c>
      <c r="AD4051" s="20">
        <f t="shared" si="654"/>
        <v>0.63683163215762284</v>
      </c>
      <c r="AE4051" s="22">
        <f t="shared" si="655"/>
        <v>0.63683163215762284</v>
      </c>
      <c r="AF4051" s="21">
        <v>0.8523456877430784</v>
      </c>
      <c r="AG4051" s="22">
        <f t="shared" si="656"/>
        <v>5.8953315302148779</v>
      </c>
      <c r="AH4051" s="22">
        <f t="shared" si="657"/>
        <v>5.8953315302148779</v>
      </c>
      <c r="AI4051" s="23">
        <f t="shared" si="658"/>
        <v>9.2572843943714762</v>
      </c>
      <c r="AJ4051" s="46"/>
      <c r="AK4051" s="25"/>
      <c r="AL4051" s="129">
        <v>4049</v>
      </c>
      <c r="AM4051" s="21">
        <v>0.74339288136034287</v>
      </c>
      <c r="AN4051" s="22">
        <f t="shared" si="659"/>
        <v>1.8609424987549068</v>
      </c>
      <c r="AO4051" s="22">
        <f t="shared" si="660"/>
        <v>1.8609424987549068</v>
      </c>
      <c r="AP4051" s="21">
        <v>3.573903409936019E-3</v>
      </c>
      <c r="AQ4051" s="22">
        <f t="shared" si="661"/>
        <v>425.91812921600848</v>
      </c>
      <c r="AR4051" s="22">
        <f t="shared" si="662"/>
        <v>425.91812921600848</v>
      </c>
      <c r="AS4051" s="23">
        <f t="shared" si="663"/>
        <v>228.87226741340788</v>
      </c>
      <c r="AT4051" s="23"/>
      <c r="AU4051" s="23"/>
      <c r="AV4051" s="23"/>
      <c r="AW4051" s="23"/>
      <c r="AX4051" s="23"/>
      <c r="AY4051" s="23"/>
      <c r="AZ4051" s="23"/>
      <c r="BA4051" s="23"/>
      <c r="BB4051" s="23"/>
      <c r="BC4051" s="23"/>
      <c r="BD4051" s="23"/>
      <c r="BE4051" s="23"/>
      <c r="BF4051" s="23"/>
      <c r="BG4051" s="23"/>
      <c r="BH4051" s="23"/>
      <c r="BI4051" s="23"/>
      <c r="BJ4051" s="23"/>
      <c r="BK4051" s="23"/>
    </row>
    <row r="4052" spans="28:63">
      <c r="AB4052" s="129">
        <v>4050</v>
      </c>
      <c r="AC4052" s="19">
        <v>0.1215241514655393</v>
      </c>
      <c r="AD4052" s="20">
        <f t="shared" si="654"/>
        <v>0.82592065778836266</v>
      </c>
      <c r="AE4052" s="22">
        <f t="shared" si="655"/>
        <v>0.82592065778836266</v>
      </c>
      <c r="AF4052" s="21">
        <v>0.73153766153588151</v>
      </c>
      <c r="AG4052" s="22">
        <f t="shared" si="656"/>
        <v>5.162065865118862</v>
      </c>
      <c r="AH4052" s="22">
        <f t="shared" si="657"/>
        <v>5.162065865118862</v>
      </c>
      <c r="AI4052" s="23">
        <f t="shared" si="658"/>
        <v>6.2500747698232431</v>
      </c>
      <c r="AJ4052" s="46"/>
      <c r="AK4052" s="25"/>
      <c r="AL4052" s="129">
        <v>4050</v>
      </c>
      <c r="AM4052" s="21">
        <v>9.3758407505676655E-2</v>
      </c>
      <c r="AN4052" s="22">
        <f t="shared" si="659"/>
        <v>1.3549668703909212</v>
      </c>
      <c r="AO4052" s="22">
        <f t="shared" si="660"/>
        <v>1.3549668703909212</v>
      </c>
      <c r="AP4052" s="21">
        <v>0.62937019489060964</v>
      </c>
      <c r="AQ4052" s="22">
        <f t="shared" si="661"/>
        <v>499.73249557122824</v>
      </c>
      <c r="AR4052" s="22">
        <f t="shared" si="662"/>
        <v>499.73249557122824</v>
      </c>
      <c r="AS4052" s="23">
        <f t="shared" si="663"/>
        <v>368.81528728968152</v>
      </c>
      <c r="AT4052" s="23"/>
      <c r="AU4052" s="23"/>
      <c r="AV4052" s="23"/>
      <c r="AW4052" s="23"/>
      <c r="AX4052" s="23"/>
      <c r="AY4052" s="23"/>
      <c r="AZ4052" s="23"/>
      <c r="BA4052" s="23"/>
      <c r="BB4052" s="23"/>
      <c r="BC4052" s="23"/>
      <c r="BD4052" s="23"/>
      <c r="BE4052" s="23"/>
      <c r="BF4052" s="23"/>
      <c r="BG4052" s="23"/>
      <c r="BH4052" s="23"/>
      <c r="BI4052" s="23"/>
      <c r="BJ4052" s="23"/>
      <c r="BK4052" s="23"/>
    </row>
    <row r="4053" spans="28:63">
      <c r="AB4053" s="129">
        <v>4051</v>
      </c>
      <c r="AC4053" s="19">
        <v>0.59826046783964415</v>
      </c>
      <c r="AD4053" s="20">
        <f t="shared" si="654"/>
        <v>1.0239029379864419</v>
      </c>
      <c r="AE4053" s="22">
        <f t="shared" si="655"/>
        <v>1.0239029379864419</v>
      </c>
      <c r="AF4053" s="21">
        <v>0.47749474758823063</v>
      </c>
      <c r="AG4053" s="22">
        <f t="shared" si="656"/>
        <v>4.0408135213969674</v>
      </c>
      <c r="AH4053" s="22">
        <f t="shared" si="657"/>
        <v>4.0408135213969674</v>
      </c>
      <c r="AI4053" s="23">
        <f t="shared" si="658"/>
        <v>3.946481030070522</v>
      </c>
      <c r="AJ4053" s="46"/>
      <c r="AK4053" s="25"/>
      <c r="AL4053" s="129">
        <v>4051</v>
      </c>
      <c r="AM4053" s="21">
        <v>0.59033364502491825</v>
      </c>
      <c r="AN4053" s="22">
        <f t="shared" si="659"/>
        <v>1.769960180987348</v>
      </c>
      <c r="AO4053" s="22">
        <f t="shared" si="660"/>
        <v>1.769960180987348</v>
      </c>
      <c r="AP4053" s="21">
        <v>0.25112585994142678</v>
      </c>
      <c r="AQ4053" s="22">
        <f t="shared" si="661"/>
        <v>469.60880393061279</v>
      </c>
      <c r="AR4053" s="22">
        <f t="shared" si="662"/>
        <v>469.60880393061279</v>
      </c>
      <c r="AS4053" s="23">
        <f t="shared" si="663"/>
        <v>265.32167727561415</v>
      </c>
      <c r="AT4053" s="23"/>
      <c r="AU4053" s="23"/>
      <c r="AV4053" s="23"/>
      <c r="AW4053" s="23"/>
      <c r="AX4053" s="23"/>
      <c r="AY4053" s="23"/>
      <c r="AZ4053" s="23"/>
      <c r="BA4053" s="23"/>
      <c r="BB4053" s="23"/>
      <c r="BC4053" s="23"/>
      <c r="BD4053" s="23"/>
      <c r="BE4053" s="23"/>
      <c r="BF4053" s="23"/>
      <c r="BG4053" s="23"/>
      <c r="BH4053" s="23"/>
      <c r="BI4053" s="23"/>
      <c r="BJ4053" s="23"/>
      <c r="BK4053" s="23"/>
    </row>
    <row r="4054" spans="28:63">
      <c r="AB4054" s="129">
        <v>4052</v>
      </c>
      <c r="AC4054" s="19">
        <v>0.80151058870123015</v>
      </c>
      <c r="AD4054" s="20">
        <f t="shared" si="654"/>
        <v>1.3138968825051422</v>
      </c>
      <c r="AE4054" s="22">
        <f t="shared" si="655"/>
        <v>1.3138968825051422</v>
      </c>
      <c r="AF4054" s="21">
        <v>0.87801461580110729</v>
      </c>
      <c r="AG4054" s="22">
        <f t="shared" si="656"/>
        <v>6.0870019534858955</v>
      </c>
      <c r="AH4054" s="22">
        <f t="shared" si="657"/>
        <v>6.0870019534858955</v>
      </c>
      <c r="AI4054" s="23">
        <f t="shared" si="658"/>
        <v>4.6327851405508396</v>
      </c>
      <c r="AJ4054" s="46"/>
      <c r="AK4054" s="25"/>
      <c r="AL4054" s="129">
        <v>4052</v>
      </c>
      <c r="AM4054" s="21">
        <v>0.94934901239987135</v>
      </c>
      <c r="AN4054" s="22">
        <f t="shared" si="659"/>
        <v>2.0493625463410323</v>
      </c>
      <c r="AO4054" s="22">
        <f t="shared" si="660"/>
        <v>2.0493625463410323</v>
      </c>
      <c r="AP4054" s="21">
        <v>0.60970116723701961</v>
      </c>
      <c r="AQ4054" s="22">
        <f t="shared" si="661"/>
        <v>498.15399316789154</v>
      </c>
      <c r="AR4054" s="22">
        <f t="shared" si="662"/>
        <v>498.15399316789154</v>
      </c>
      <c r="AS4054" s="23">
        <f t="shared" si="663"/>
        <v>243.0775335761378</v>
      </c>
      <c r="AT4054" s="23"/>
      <c r="AU4054" s="23"/>
      <c r="AV4054" s="23"/>
      <c r="AW4054" s="23"/>
      <c r="AX4054" s="23"/>
      <c r="AY4054" s="23"/>
      <c r="AZ4054" s="23"/>
      <c r="BA4054" s="23"/>
      <c r="BB4054" s="23"/>
      <c r="BC4054" s="23"/>
      <c r="BD4054" s="23"/>
      <c r="BE4054" s="23"/>
      <c r="BF4054" s="23"/>
      <c r="BG4054" s="23"/>
      <c r="BH4054" s="23"/>
      <c r="BI4054" s="23"/>
      <c r="BJ4054" s="23"/>
      <c r="BK4054" s="23"/>
    </row>
    <row r="4055" spans="28:63">
      <c r="AB4055" s="129">
        <v>4053</v>
      </c>
      <c r="AC4055" s="19">
        <v>0.50301769774087235</v>
      </c>
      <c r="AD4055" s="20">
        <f t="shared" si="654"/>
        <v>0.91434663541361094</v>
      </c>
      <c r="AE4055" s="22">
        <f t="shared" si="655"/>
        <v>0.91434663541361094</v>
      </c>
      <c r="AF4055" s="21">
        <v>0.17264616751769146</v>
      </c>
      <c r="AG4055" s="22">
        <f t="shared" si="656"/>
        <v>3.0179707975093866</v>
      </c>
      <c r="AH4055" s="22">
        <f t="shared" si="657"/>
        <v>3.0179707975093866</v>
      </c>
      <c r="AI4055" s="23">
        <f t="shared" si="658"/>
        <v>3.3006856268948668</v>
      </c>
      <c r="AJ4055" s="46"/>
      <c r="AK4055" s="25"/>
      <c r="AL4055" s="129">
        <v>4053</v>
      </c>
      <c r="AM4055" s="21">
        <v>0.37131106688343518</v>
      </c>
      <c r="AN4055" s="22">
        <f t="shared" si="659"/>
        <v>1.6271976282247596</v>
      </c>
      <c r="AO4055" s="22">
        <f t="shared" si="660"/>
        <v>1.6271976282247596</v>
      </c>
      <c r="AP4055" s="21">
        <v>0.41833766745826118</v>
      </c>
      <c r="AQ4055" s="22">
        <f t="shared" si="661"/>
        <v>484.028971107546</v>
      </c>
      <c r="AR4055" s="22">
        <f t="shared" si="662"/>
        <v>484.028971107546</v>
      </c>
      <c r="AS4055" s="23">
        <f t="shared" si="663"/>
        <v>297.46169900432562</v>
      </c>
      <c r="AT4055" s="23"/>
      <c r="AU4055" s="23"/>
      <c r="AV4055" s="23"/>
      <c r="AW4055" s="23"/>
      <c r="AX4055" s="23"/>
      <c r="AY4055" s="23"/>
      <c r="AZ4055" s="23"/>
      <c r="BA4055" s="23"/>
      <c r="BB4055" s="23"/>
      <c r="BC4055" s="23"/>
      <c r="BD4055" s="23"/>
      <c r="BE4055" s="23"/>
      <c r="BF4055" s="23"/>
      <c r="BG4055" s="23"/>
      <c r="BH4055" s="23"/>
      <c r="BI4055" s="23"/>
      <c r="BJ4055" s="23"/>
      <c r="BK4055" s="23"/>
    </row>
    <row r="4056" spans="28:63">
      <c r="AB4056" s="129">
        <v>4054</v>
      </c>
      <c r="AC4056" s="19">
        <v>0.30224633496543785</v>
      </c>
      <c r="AD4056" s="20">
        <f t="shared" si="654"/>
        <v>0.71361258090885871</v>
      </c>
      <c r="AE4056" s="22">
        <f t="shared" si="655"/>
        <v>0.71361258090885871</v>
      </c>
      <c r="AF4056" s="21">
        <v>0.64215306656652649</v>
      </c>
      <c r="AG4056" s="22">
        <f t="shared" si="656"/>
        <v>4.7235067521808922</v>
      </c>
      <c r="AH4056" s="22">
        <f t="shared" si="657"/>
        <v>4.7235067521808922</v>
      </c>
      <c r="AI4056" s="23">
        <f t="shared" si="658"/>
        <v>6.6191472495692585</v>
      </c>
      <c r="AJ4056" s="46"/>
      <c r="AK4056" s="25"/>
      <c r="AL4056" s="129">
        <v>4054</v>
      </c>
      <c r="AM4056" s="21">
        <v>0.59870954842346968</v>
      </c>
      <c r="AN4056" s="22">
        <f t="shared" si="659"/>
        <v>1.7748376643854922</v>
      </c>
      <c r="AO4056" s="22">
        <f t="shared" si="660"/>
        <v>1.7748376643854922</v>
      </c>
      <c r="AP4056" s="21">
        <v>0.99502909032503439</v>
      </c>
      <c r="AQ4056" s="22">
        <f t="shared" si="661"/>
        <v>553.02039293264568</v>
      </c>
      <c r="AR4056" s="22">
        <f t="shared" si="662"/>
        <v>553.02039293264568</v>
      </c>
      <c r="AS4056" s="23">
        <f t="shared" si="663"/>
        <v>311.58928167332965</v>
      </c>
      <c r="AT4056" s="23"/>
      <c r="AU4056" s="23"/>
      <c r="AV4056" s="23"/>
      <c r="AW4056" s="23"/>
      <c r="AX4056" s="23"/>
      <c r="AY4056" s="23"/>
      <c r="AZ4056" s="23"/>
      <c r="BA4056" s="23"/>
      <c r="BB4056" s="23"/>
      <c r="BC4056" s="23"/>
      <c r="BD4056" s="23"/>
      <c r="BE4056" s="23"/>
      <c r="BF4056" s="23"/>
      <c r="BG4056" s="23"/>
      <c r="BH4056" s="23"/>
      <c r="BI4056" s="23"/>
      <c r="BJ4056" s="23"/>
      <c r="BK4056" s="23"/>
    </row>
    <row r="4057" spans="28:63">
      <c r="AB4057" s="129">
        <v>4055</v>
      </c>
      <c r="AC4057" s="19">
        <v>0.99047658017006435</v>
      </c>
      <c r="AD4057" s="20">
        <f t="shared" si="654"/>
        <v>1.8497144635413127</v>
      </c>
      <c r="AE4057" s="22">
        <f t="shared" si="655"/>
        <v>1.8497144635413127</v>
      </c>
      <c r="AF4057" s="21">
        <v>0.19294239427170645</v>
      </c>
      <c r="AG4057" s="22">
        <f t="shared" si="656"/>
        <v>3.0794585489146815</v>
      </c>
      <c r="AH4057" s="22">
        <f t="shared" si="657"/>
        <v>3.0794585489146815</v>
      </c>
      <c r="AI4057" s="23">
        <f t="shared" si="658"/>
        <v>1.6648291450449064</v>
      </c>
      <c r="AJ4057" s="46"/>
      <c r="AK4057" s="25"/>
      <c r="AL4057" s="129">
        <v>4055</v>
      </c>
      <c r="AM4057" s="21">
        <v>0.12623009783122918</v>
      </c>
      <c r="AN4057" s="22">
        <f t="shared" si="659"/>
        <v>1.3990485086802682</v>
      </c>
      <c r="AO4057" s="22">
        <f t="shared" si="660"/>
        <v>1.3990485086802682</v>
      </c>
      <c r="AP4057" s="21">
        <v>0.76336359312094937</v>
      </c>
      <c r="AQ4057" s="22">
        <f t="shared" si="661"/>
        <v>511.84362152928549</v>
      </c>
      <c r="AR4057" s="22">
        <f t="shared" si="662"/>
        <v>511.84362152928549</v>
      </c>
      <c r="AS4057" s="23">
        <f t="shared" si="663"/>
        <v>365.85123271537668</v>
      </c>
      <c r="AT4057" s="23"/>
      <c r="AU4057" s="23"/>
      <c r="AV4057" s="23"/>
      <c r="AW4057" s="23"/>
      <c r="AX4057" s="23"/>
      <c r="AY4057" s="23"/>
      <c r="AZ4057" s="23"/>
      <c r="BA4057" s="23"/>
      <c r="BB4057" s="23"/>
      <c r="BC4057" s="23"/>
      <c r="BD4057" s="23"/>
      <c r="BE4057" s="23"/>
      <c r="BF4057" s="23"/>
      <c r="BG4057" s="23"/>
      <c r="BH4057" s="23"/>
      <c r="BI4057" s="23"/>
      <c r="BJ4057" s="23"/>
      <c r="BK4057" s="23"/>
    </row>
    <row r="4058" spans="28:63">
      <c r="AB4058" s="129">
        <v>4056</v>
      </c>
      <c r="AC4058" s="19">
        <v>0.24021216629430164</v>
      </c>
      <c r="AD4058" s="20">
        <f t="shared" si="654"/>
        <v>0.65764653447147747</v>
      </c>
      <c r="AE4058" s="22">
        <f t="shared" si="655"/>
        <v>0.65764653447147747</v>
      </c>
      <c r="AF4058" s="21">
        <v>0.51990763703253129</v>
      </c>
      <c r="AG4058" s="22">
        <f t="shared" si="656"/>
        <v>4.2049017286736747</v>
      </c>
      <c r="AH4058" s="22">
        <f t="shared" si="657"/>
        <v>4.2049017286736747</v>
      </c>
      <c r="AI4058" s="23">
        <f t="shared" si="658"/>
        <v>6.3938628248881066</v>
      </c>
      <c r="AJ4058" s="46"/>
      <c r="AK4058" s="25"/>
      <c r="AL4058" s="129">
        <v>4056</v>
      </c>
      <c r="AM4058" s="21">
        <v>5.4037988302316653E-2</v>
      </c>
      <c r="AN4058" s="22">
        <f t="shared" si="659"/>
        <v>1.2887492126140556</v>
      </c>
      <c r="AO4058" s="22">
        <f t="shared" si="660"/>
        <v>1.2887492126140556</v>
      </c>
      <c r="AP4058" s="21">
        <v>0.23299605821777791</v>
      </c>
      <c r="AQ4058" s="22">
        <f t="shared" si="661"/>
        <v>467.78453066144129</v>
      </c>
      <c r="AR4058" s="22">
        <f t="shared" si="662"/>
        <v>467.78453066144129</v>
      </c>
      <c r="AS4058" s="23">
        <f t="shared" si="663"/>
        <v>362.97560928289755</v>
      </c>
      <c r="AT4058" s="23"/>
      <c r="AU4058" s="23"/>
      <c r="AV4058" s="23"/>
      <c r="AW4058" s="23"/>
      <c r="AX4058" s="23"/>
      <c r="AY4058" s="23"/>
      <c r="AZ4058" s="23"/>
      <c r="BA4058" s="23"/>
      <c r="BB4058" s="23"/>
      <c r="BC4058" s="23"/>
      <c r="BD4058" s="23"/>
      <c r="BE4058" s="23"/>
      <c r="BF4058" s="23"/>
      <c r="BG4058" s="23"/>
      <c r="BH4058" s="23"/>
      <c r="BI4058" s="23"/>
      <c r="BJ4058" s="23"/>
      <c r="BK4058" s="23"/>
    </row>
    <row r="4059" spans="28:63">
      <c r="AB4059" s="129">
        <v>4057</v>
      </c>
      <c r="AC4059" s="19">
        <v>0.65457947128664629</v>
      </c>
      <c r="AD4059" s="20">
        <f t="shared" si="654"/>
        <v>1.0949036924743369</v>
      </c>
      <c r="AE4059" s="22">
        <f t="shared" si="655"/>
        <v>1.0949036924743369</v>
      </c>
      <c r="AF4059" s="21">
        <v>0.25084656075298606</v>
      </c>
      <c r="AG4059" s="22">
        <f t="shared" si="656"/>
        <v>3.2592613257625747</v>
      </c>
      <c r="AH4059" s="22">
        <f t="shared" si="657"/>
        <v>3.2592613257625747</v>
      </c>
      <c r="AI4059" s="23">
        <f t="shared" si="658"/>
        <v>2.9767561733188397</v>
      </c>
      <c r="AJ4059" s="46"/>
      <c r="AK4059" s="25"/>
      <c r="AL4059" s="129">
        <v>4057</v>
      </c>
      <c r="AM4059" s="21">
        <v>0.17063779556517289</v>
      </c>
      <c r="AN4059" s="22">
        <f t="shared" si="659"/>
        <v>1.4509478647246206</v>
      </c>
      <c r="AO4059" s="22">
        <f t="shared" si="660"/>
        <v>1.4509478647246206</v>
      </c>
      <c r="AP4059" s="21">
        <v>0.7373724294409828</v>
      </c>
      <c r="AQ4059" s="22">
        <f t="shared" si="661"/>
        <v>509.26785839846332</v>
      </c>
      <c r="AR4059" s="22">
        <f t="shared" si="662"/>
        <v>509.26785839846332</v>
      </c>
      <c r="AS4059" s="23">
        <f t="shared" si="663"/>
        <v>350.98977074212013</v>
      </c>
      <c r="AT4059" s="23"/>
      <c r="AU4059" s="23"/>
      <c r="AV4059" s="23"/>
      <c r="AW4059" s="23"/>
      <c r="AX4059" s="23"/>
      <c r="AY4059" s="23"/>
      <c r="AZ4059" s="23"/>
      <c r="BA4059" s="23"/>
      <c r="BB4059" s="23"/>
      <c r="BC4059" s="23"/>
      <c r="BD4059" s="23"/>
      <c r="BE4059" s="23"/>
      <c r="BF4059" s="23"/>
      <c r="BG4059" s="23"/>
      <c r="BH4059" s="23"/>
      <c r="BI4059" s="23"/>
      <c r="BJ4059" s="23"/>
      <c r="BK4059" s="23"/>
    </row>
    <row r="4060" spans="28:63">
      <c r="AB4060" s="129">
        <v>4058</v>
      </c>
      <c r="AC4060" s="19">
        <v>0.90819036791357688</v>
      </c>
      <c r="AD4060" s="20">
        <f t="shared" si="654"/>
        <v>1.5333783937105343</v>
      </c>
      <c r="AE4060" s="22">
        <f t="shared" si="655"/>
        <v>1.5333783937105343</v>
      </c>
      <c r="AF4060" s="21">
        <v>1.9705732208608606E-2</v>
      </c>
      <c r="AG4060" s="22">
        <f t="shared" si="656"/>
        <v>2.3438522840576339</v>
      </c>
      <c r="AH4060" s="22">
        <f t="shared" si="657"/>
        <v>2.3438522840576339</v>
      </c>
      <c r="AI4060" s="23">
        <f t="shared" si="658"/>
        <v>1.5285543957521668</v>
      </c>
      <c r="AJ4060" s="46"/>
      <c r="AK4060" s="25"/>
      <c r="AL4060" s="129">
        <v>4058</v>
      </c>
      <c r="AM4060" s="21">
        <v>0.36116271542336364</v>
      </c>
      <c r="AN4060" s="22">
        <f t="shared" si="659"/>
        <v>1.6196680588263499</v>
      </c>
      <c r="AO4060" s="22">
        <f t="shared" si="660"/>
        <v>1.6196680588263499</v>
      </c>
      <c r="AP4060" s="21">
        <v>9.6803809938917684E-2</v>
      </c>
      <c r="AQ4060" s="22">
        <f t="shared" si="661"/>
        <v>450.800606120682</v>
      </c>
      <c r="AR4060" s="22">
        <f t="shared" si="662"/>
        <v>450.800606120682</v>
      </c>
      <c r="AS4060" s="23">
        <f t="shared" si="663"/>
        <v>278.32900924609385</v>
      </c>
      <c r="AT4060" s="23"/>
      <c r="AU4060" s="23"/>
      <c r="AV4060" s="23"/>
      <c r="AW4060" s="23"/>
      <c r="AX4060" s="23"/>
      <c r="AY4060" s="23"/>
      <c r="AZ4060" s="23"/>
      <c r="BA4060" s="23"/>
      <c r="BB4060" s="23"/>
      <c r="BC4060" s="23"/>
      <c r="BD4060" s="23"/>
      <c r="BE4060" s="23"/>
      <c r="BF4060" s="23"/>
      <c r="BG4060" s="23"/>
      <c r="BH4060" s="23"/>
      <c r="BI4060" s="23"/>
      <c r="BJ4060" s="23"/>
      <c r="BK4060" s="23"/>
    </row>
    <row r="4061" spans="28:63">
      <c r="AB4061" s="129">
        <v>4059</v>
      </c>
      <c r="AC4061" s="19">
        <v>0.49261480658830636</v>
      </c>
      <c r="AD4061" s="20">
        <f t="shared" si="654"/>
        <v>0.90304297044270099</v>
      </c>
      <c r="AE4061" s="22">
        <f t="shared" si="655"/>
        <v>0.90304297044270099</v>
      </c>
      <c r="AF4061" s="21">
        <v>0.42906589103171966</v>
      </c>
      <c r="AG4061" s="22">
        <f t="shared" si="656"/>
        <v>3.8613983920835757</v>
      </c>
      <c r="AH4061" s="22">
        <f t="shared" si="657"/>
        <v>3.8613983920835757</v>
      </c>
      <c r="AI4061" s="23">
        <f t="shared" si="658"/>
        <v>4.2759852171714403</v>
      </c>
      <c r="AJ4061" s="46"/>
      <c r="AK4061" s="25"/>
      <c r="AL4061" s="129">
        <v>4059</v>
      </c>
      <c r="AM4061" s="21">
        <v>0.21212401425943794</v>
      </c>
      <c r="AN4061" s="22">
        <f t="shared" si="659"/>
        <v>1.4935901414429638</v>
      </c>
      <c r="AO4061" s="22">
        <f t="shared" si="660"/>
        <v>1.4935901414429638</v>
      </c>
      <c r="AP4061" s="21">
        <v>0.45495674182139234</v>
      </c>
      <c r="AQ4061" s="22">
        <f t="shared" si="661"/>
        <v>486.77256974124663</v>
      </c>
      <c r="AR4061" s="22">
        <f t="shared" si="662"/>
        <v>486.77256974124663</v>
      </c>
      <c r="AS4061" s="23">
        <f t="shared" si="663"/>
        <v>325.90772812076381</v>
      </c>
      <c r="AT4061" s="23"/>
      <c r="AU4061" s="23"/>
      <c r="AV4061" s="23"/>
      <c r="AW4061" s="23"/>
      <c r="AX4061" s="23"/>
      <c r="AY4061" s="23"/>
      <c r="AZ4061" s="23"/>
      <c r="BA4061" s="23"/>
      <c r="BB4061" s="23"/>
      <c r="BC4061" s="23"/>
      <c r="BD4061" s="23"/>
      <c r="BE4061" s="23"/>
      <c r="BF4061" s="23"/>
      <c r="BG4061" s="23"/>
      <c r="BH4061" s="23"/>
      <c r="BI4061" s="23"/>
      <c r="BJ4061" s="23"/>
      <c r="BK4061" s="23"/>
    </row>
    <row r="4062" spans="28:63">
      <c r="AB4062" s="129">
        <v>4060</v>
      </c>
      <c r="AC4062" s="19">
        <v>6.0106520074961645E-2</v>
      </c>
      <c r="AD4062" s="20">
        <f t="shared" si="654"/>
        <v>0.75888592899147456</v>
      </c>
      <c r="AE4062" s="22">
        <f t="shared" si="655"/>
        <v>0.75888592899147456</v>
      </c>
      <c r="AF4062" s="21">
        <v>0.49213506751781844</v>
      </c>
      <c r="AG4062" s="22">
        <f t="shared" si="656"/>
        <v>4.0966747542043791</v>
      </c>
      <c r="AH4062" s="22">
        <f t="shared" si="657"/>
        <v>4.0966747542043791</v>
      </c>
      <c r="AI4062" s="23">
        <f t="shared" si="658"/>
        <v>5.3982747573784593</v>
      </c>
      <c r="AJ4062" s="46"/>
      <c r="AK4062" s="25"/>
      <c r="AL4062" s="129">
        <v>4060</v>
      </c>
      <c r="AM4062" s="21">
        <v>0.39235164411873757</v>
      </c>
      <c r="AN4062" s="22">
        <f t="shared" si="659"/>
        <v>1.6424876583689194</v>
      </c>
      <c r="AO4062" s="22">
        <f t="shared" si="660"/>
        <v>1.6424876583689194</v>
      </c>
      <c r="AP4062" s="21">
        <v>0.18482826708479538</v>
      </c>
      <c r="AQ4062" s="22">
        <f t="shared" si="661"/>
        <v>462.55957022140842</v>
      </c>
      <c r="AR4062" s="22">
        <f t="shared" si="662"/>
        <v>462.55957022140842</v>
      </c>
      <c r="AS4062" s="23">
        <f t="shared" si="663"/>
        <v>281.62133691814495</v>
      </c>
      <c r="AT4062" s="23"/>
      <c r="AU4062" s="23"/>
      <c r="AV4062" s="23"/>
      <c r="AW4062" s="23"/>
      <c r="AX4062" s="23"/>
      <c r="AY4062" s="23"/>
      <c r="AZ4062" s="23"/>
      <c r="BA4062" s="23"/>
      <c r="BB4062" s="23"/>
      <c r="BC4062" s="23"/>
      <c r="BD4062" s="23"/>
      <c r="BE4062" s="23"/>
      <c r="BF4062" s="23"/>
      <c r="BG4062" s="23"/>
      <c r="BH4062" s="23"/>
      <c r="BI4062" s="23"/>
      <c r="BJ4062" s="23"/>
      <c r="BK4062" s="23"/>
    </row>
    <row r="4063" spans="28:63">
      <c r="AB4063" s="129">
        <v>4061</v>
      </c>
      <c r="AC4063" s="19">
        <v>0.66157319945080428</v>
      </c>
      <c r="AD4063" s="20">
        <f t="shared" si="654"/>
        <v>1.1041132883101388</v>
      </c>
      <c r="AE4063" s="22">
        <f t="shared" si="655"/>
        <v>1.1041132883101388</v>
      </c>
      <c r="AF4063" s="21">
        <v>6.5077337261052248E-2</v>
      </c>
      <c r="AG4063" s="22">
        <f t="shared" si="656"/>
        <v>2.6248712055826493</v>
      </c>
      <c r="AH4063" s="22">
        <f t="shared" si="657"/>
        <v>2.6248712055826493</v>
      </c>
      <c r="AI4063" s="23">
        <f t="shared" si="658"/>
        <v>2.3773567743216391</v>
      </c>
      <c r="AJ4063" s="46"/>
      <c r="AK4063" s="25"/>
      <c r="AL4063" s="129">
        <v>4061</v>
      </c>
      <c r="AM4063" s="21">
        <v>0.82917458909877262</v>
      </c>
      <c r="AN4063" s="22">
        <f t="shared" si="659"/>
        <v>1.9233598292298282</v>
      </c>
      <c r="AO4063" s="22">
        <f t="shared" si="660"/>
        <v>1.9233598292298282</v>
      </c>
      <c r="AP4063" s="21">
        <v>0.95803261427318598</v>
      </c>
      <c r="AQ4063" s="22">
        <f t="shared" si="661"/>
        <v>539.71995118046368</v>
      </c>
      <c r="AR4063" s="22">
        <f t="shared" si="662"/>
        <v>539.71995118046368</v>
      </c>
      <c r="AS4063" s="23">
        <f t="shared" si="663"/>
        <v>280.61309328508958</v>
      </c>
      <c r="AT4063" s="23"/>
      <c r="AU4063" s="23"/>
      <c r="AV4063" s="23"/>
      <c r="AW4063" s="23"/>
      <c r="AX4063" s="23"/>
      <c r="AY4063" s="23"/>
      <c r="AZ4063" s="23"/>
      <c r="BA4063" s="23"/>
      <c r="BB4063" s="23"/>
      <c r="BC4063" s="23"/>
      <c r="BD4063" s="23"/>
      <c r="BE4063" s="23"/>
      <c r="BF4063" s="23"/>
      <c r="BG4063" s="23"/>
      <c r="BH4063" s="23"/>
      <c r="BI4063" s="23"/>
      <c r="BJ4063" s="23"/>
      <c r="BK4063" s="23"/>
    </row>
    <row r="4064" spans="28:63">
      <c r="AB4064" s="129">
        <v>4062</v>
      </c>
      <c r="AC4064" s="19">
        <v>0.76531435308764384</v>
      </c>
      <c r="AD4064" s="20">
        <f t="shared" si="654"/>
        <v>1.2539567839479111</v>
      </c>
      <c r="AE4064" s="22">
        <f t="shared" si="655"/>
        <v>1.2539567839479111</v>
      </c>
      <c r="AF4064" s="21">
        <v>0.55047514932478758</v>
      </c>
      <c r="AG4064" s="22">
        <f t="shared" si="656"/>
        <v>4.3277056871410249</v>
      </c>
      <c r="AH4064" s="22">
        <f t="shared" si="657"/>
        <v>4.3277056871410249</v>
      </c>
      <c r="AI4064" s="23">
        <f t="shared" si="658"/>
        <v>3.4512399011996542</v>
      </c>
      <c r="AJ4064" s="46"/>
      <c r="AK4064" s="25"/>
      <c r="AL4064" s="129">
        <v>4062</v>
      </c>
      <c r="AM4064" s="21">
        <v>9.4316260215499104E-2</v>
      </c>
      <c r="AN4064" s="22">
        <f t="shared" si="659"/>
        <v>1.3557836692731797</v>
      </c>
      <c r="AO4064" s="22">
        <f t="shared" si="660"/>
        <v>1.3557836692731797</v>
      </c>
      <c r="AP4064" s="21">
        <v>0.25646474655755325</v>
      </c>
      <c r="AQ4064" s="22">
        <f t="shared" si="661"/>
        <v>470.13336729428835</v>
      </c>
      <c r="AR4064" s="22">
        <f t="shared" si="662"/>
        <v>470.13336729428835</v>
      </c>
      <c r="AS4064" s="23">
        <f t="shared" si="663"/>
        <v>346.76134397335051</v>
      </c>
      <c r="AT4064" s="23"/>
      <c r="AU4064" s="23"/>
      <c r="AV4064" s="23"/>
      <c r="AW4064" s="23"/>
      <c r="AX4064" s="23"/>
      <c r="AY4064" s="23"/>
      <c r="AZ4064" s="23"/>
      <c r="BA4064" s="23"/>
      <c r="BB4064" s="23"/>
      <c r="BC4064" s="23"/>
      <c r="BD4064" s="23"/>
      <c r="BE4064" s="23"/>
      <c r="BF4064" s="23"/>
      <c r="BG4064" s="23"/>
      <c r="BH4064" s="23"/>
      <c r="BI4064" s="23"/>
      <c r="BJ4064" s="23"/>
      <c r="BK4064" s="23"/>
    </row>
    <row r="4065" spans="28:63">
      <c r="AB4065" s="129">
        <v>4063</v>
      </c>
      <c r="AC4065" s="19">
        <v>0.34321221656611578</v>
      </c>
      <c r="AD4065" s="20">
        <f t="shared" si="654"/>
        <v>0.7519463524384058</v>
      </c>
      <c r="AE4065" s="22">
        <f t="shared" si="655"/>
        <v>0.7519463524384058</v>
      </c>
      <c r="AF4065" s="21">
        <v>0.21371639685795207</v>
      </c>
      <c r="AG4065" s="22">
        <f t="shared" si="656"/>
        <v>3.1431998091066751</v>
      </c>
      <c r="AH4065" s="22">
        <f t="shared" si="657"/>
        <v>3.1431998091066751</v>
      </c>
      <c r="AI4065" s="23">
        <f t="shared" si="658"/>
        <v>4.1800851868141002</v>
      </c>
      <c r="AJ4065" s="46"/>
      <c r="AK4065" s="25"/>
      <c r="AL4065" s="129">
        <v>4063</v>
      </c>
      <c r="AM4065" s="21">
        <v>0.29295665669670079</v>
      </c>
      <c r="AN4065" s="22">
        <f t="shared" si="659"/>
        <v>1.5660455204610155</v>
      </c>
      <c r="AO4065" s="22">
        <f t="shared" si="660"/>
        <v>1.5660455204610155</v>
      </c>
      <c r="AP4065" s="21">
        <v>0.5509295481923745</v>
      </c>
      <c r="AQ4065" s="22">
        <f t="shared" si="661"/>
        <v>493.66079268098895</v>
      </c>
      <c r="AR4065" s="22">
        <f t="shared" si="662"/>
        <v>493.66079268098895</v>
      </c>
      <c r="AS4065" s="23">
        <f t="shared" si="663"/>
        <v>315.22761390464825</v>
      </c>
      <c r="AT4065" s="23"/>
      <c r="AU4065" s="23"/>
      <c r="AV4065" s="23"/>
      <c r="AW4065" s="23"/>
      <c r="AX4065" s="23"/>
      <c r="AY4065" s="23"/>
      <c r="AZ4065" s="23"/>
      <c r="BA4065" s="23"/>
      <c r="BB4065" s="23"/>
      <c r="BC4065" s="23"/>
      <c r="BD4065" s="23"/>
      <c r="BE4065" s="23"/>
      <c r="BF4065" s="23"/>
      <c r="BG4065" s="23"/>
      <c r="BH4065" s="23"/>
      <c r="BI4065" s="23"/>
      <c r="BJ4065" s="23"/>
      <c r="BK4065" s="23"/>
    </row>
    <row r="4066" spans="28:63">
      <c r="AB4066" s="129">
        <v>4064</v>
      </c>
      <c r="AC4066" s="19">
        <v>0.39290945576300484</v>
      </c>
      <c r="AD4066" s="20">
        <f t="shared" si="654"/>
        <v>0.80009336416850418</v>
      </c>
      <c r="AE4066" s="22">
        <f t="shared" si="655"/>
        <v>0.80009336416850418</v>
      </c>
      <c r="AF4066" s="21">
        <v>8.564833620219181E-2</v>
      </c>
      <c r="AG4066" s="22">
        <f t="shared" si="656"/>
        <v>2.716861225909974</v>
      </c>
      <c r="AH4066" s="22">
        <f t="shared" si="657"/>
        <v>2.716861225909974</v>
      </c>
      <c r="AI4066" s="23">
        <f t="shared" si="658"/>
        <v>3.3956802388099643</v>
      </c>
      <c r="AJ4066" s="46"/>
      <c r="AK4066" s="25"/>
      <c r="AL4066" s="129">
        <v>4064</v>
      </c>
      <c r="AM4066" s="21">
        <v>0.19734314982456702</v>
      </c>
      <c r="AN4066" s="22">
        <f t="shared" si="659"/>
        <v>1.4789204382060801</v>
      </c>
      <c r="AO4066" s="22">
        <f t="shared" si="660"/>
        <v>1.4789204382060801</v>
      </c>
      <c r="AP4066" s="21">
        <v>0.84860426804519329</v>
      </c>
      <c r="AQ4066" s="22">
        <f t="shared" si="661"/>
        <v>521.48145676226704</v>
      </c>
      <c r="AR4066" s="22">
        <f t="shared" si="662"/>
        <v>521.48145676226704</v>
      </c>
      <c r="AS4066" s="23">
        <f t="shared" si="663"/>
        <v>352.60954091270816</v>
      </c>
      <c r="AT4066" s="23"/>
      <c r="AU4066" s="23"/>
      <c r="AV4066" s="23"/>
      <c r="AW4066" s="23"/>
      <c r="AX4066" s="23"/>
      <c r="AY4066" s="23"/>
      <c r="AZ4066" s="23"/>
      <c r="BA4066" s="23"/>
      <c r="BB4066" s="23"/>
      <c r="BC4066" s="23"/>
      <c r="BD4066" s="23"/>
      <c r="BE4066" s="23"/>
      <c r="BF4066" s="23"/>
      <c r="BG4066" s="23"/>
      <c r="BH4066" s="23"/>
      <c r="BI4066" s="23"/>
      <c r="BJ4066" s="23"/>
      <c r="BK4066" s="23"/>
    </row>
    <row r="4067" spans="28:63">
      <c r="AB4067" s="129">
        <v>4065</v>
      </c>
      <c r="AC4067" s="19">
        <v>0.88901270339730187</v>
      </c>
      <c r="AD4067" s="20">
        <f t="shared" si="654"/>
        <v>1.4869527579033692</v>
      </c>
      <c r="AE4067" s="22">
        <f t="shared" si="655"/>
        <v>1.4869527579033692</v>
      </c>
      <c r="AF4067" s="21">
        <v>0.50491794326072792</v>
      </c>
      <c r="AG4067" s="22">
        <f t="shared" si="656"/>
        <v>4.1461108342119957</v>
      </c>
      <c r="AH4067" s="22">
        <f t="shared" si="657"/>
        <v>4.1461108342119957</v>
      </c>
      <c r="AI4067" s="23">
        <f t="shared" si="658"/>
        <v>2.7883272095732807</v>
      </c>
      <c r="AJ4067" s="46"/>
      <c r="AK4067" s="25"/>
      <c r="AL4067" s="129">
        <v>4065</v>
      </c>
      <c r="AM4067" s="21">
        <v>0.86756198093333536</v>
      </c>
      <c r="AN4067" s="22">
        <f t="shared" si="659"/>
        <v>1.9564179141606146</v>
      </c>
      <c r="AO4067" s="22">
        <f t="shared" si="660"/>
        <v>1.9564179141606146</v>
      </c>
      <c r="AP4067" s="21">
        <v>0.98506151575389067</v>
      </c>
      <c r="AQ4067" s="22">
        <f t="shared" si="661"/>
        <v>547.90053118472258</v>
      </c>
      <c r="AR4067" s="22">
        <f t="shared" si="662"/>
        <v>547.90053118472258</v>
      </c>
      <c r="AS4067" s="23">
        <f t="shared" si="663"/>
        <v>280.05291058674186</v>
      </c>
      <c r="AT4067" s="23"/>
      <c r="AU4067" s="23"/>
      <c r="AV4067" s="23"/>
      <c r="AW4067" s="23"/>
      <c r="AX4067" s="23"/>
      <c r="AY4067" s="23"/>
      <c r="AZ4067" s="23"/>
      <c r="BA4067" s="23"/>
      <c r="BB4067" s="23"/>
      <c r="BC4067" s="23"/>
      <c r="BD4067" s="23"/>
      <c r="BE4067" s="23"/>
      <c r="BF4067" s="23"/>
      <c r="BG4067" s="23"/>
      <c r="BH4067" s="23"/>
      <c r="BI4067" s="23"/>
      <c r="BJ4067" s="23"/>
      <c r="BK4067" s="23"/>
    </row>
    <row r="4068" spans="28:63">
      <c r="AB4068" s="129">
        <v>4066</v>
      </c>
      <c r="AC4068" s="19">
        <v>3.8068262478579418E-2</v>
      </c>
      <c r="AD4068" s="20">
        <f t="shared" si="654"/>
        <v>0.72644631367107282</v>
      </c>
      <c r="AE4068" s="22">
        <f t="shared" si="655"/>
        <v>0.72644631367107282</v>
      </c>
      <c r="AF4068" s="21">
        <v>0.68676555057545852</v>
      </c>
      <c r="AG4068" s="22">
        <f t="shared" si="656"/>
        <v>4.9345418804465382</v>
      </c>
      <c r="AH4068" s="22">
        <f t="shared" si="657"/>
        <v>4.9345418804465382</v>
      </c>
      <c r="AI4068" s="23">
        <f t="shared" si="658"/>
        <v>6.7927137733138068</v>
      </c>
      <c r="AJ4068" s="46"/>
      <c r="AK4068" s="25"/>
      <c r="AL4068" s="129">
        <v>4066</v>
      </c>
      <c r="AM4068" s="21">
        <v>5.817368563753933E-2</v>
      </c>
      <c r="AN4068" s="22">
        <f t="shared" si="659"/>
        <v>1.2965900738679217</v>
      </c>
      <c r="AO4068" s="22">
        <f t="shared" si="660"/>
        <v>1.2965900738679217</v>
      </c>
      <c r="AP4068" s="21">
        <v>0.15945174737121004</v>
      </c>
      <c r="AQ4068" s="22">
        <f t="shared" si="661"/>
        <v>459.53007872794916</v>
      </c>
      <c r="AR4068" s="22">
        <f t="shared" si="662"/>
        <v>459.53007872794916</v>
      </c>
      <c r="AS4068" s="23">
        <f t="shared" si="663"/>
        <v>354.41431180874491</v>
      </c>
      <c r="AT4068" s="23"/>
      <c r="AU4068" s="23"/>
      <c r="AV4068" s="23"/>
      <c r="AW4068" s="23"/>
      <c r="AX4068" s="23"/>
      <c r="AY4068" s="23"/>
      <c r="AZ4068" s="23"/>
      <c r="BA4068" s="23"/>
      <c r="BB4068" s="23"/>
      <c r="BC4068" s="23"/>
      <c r="BD4068" s="23"/>
      <c r="BE4068" s="23"/>
      <c r="BF4068" s="23"/>
      <c r="BG4068" s="23"/>
      <c r="BH4068" s="23"/>
      <c r="BI4068" s="23"/>
      <c r="BJ4068" s="23"/>
      <c r="BK4068" s="23"/>
    </row>
    <row r="4069" spans="28:63">
      <c r="AB4069" s="129">
        <v>4067</v>
      </c>
      <c r="AC4069" s="19">
        <v>0.74066038037509985</v>
      </c>
      <c r="AD4069" s="20">
        <f t="shared" si="654"/>
        <v>1.2157488655396071</v>
      </c>
      <c r="AE4069" s="22">
        <f t="shared" si="655"/>
        <v>1.2157488655396071</v>
      </c>
      <c r="AF4069" s="21">
        <v>0.54364936588653556</v>
      </c>
      <c r="AG4069" s="22">
        <f t="shared" si="656"/>
        <v>4.2999298623669393</v>
      </c>
      <c r="AH4069" s="22">
        <f t="shared" si="657"/>
        <v>4.2999298623669393</v>
      </c>
      <c r="AI4069" s="23">
        <f t="shared" si="658"/>
        <v>3.5368569811154429</v>
      </c>
      <c r="AJ4069" s="46"/>
      <c r="AK4069" s="25"/>
      <c r="AL4069" s="129">
        <v>4067</v>
      </c>
      <c r="AM4069" s="21">
        <v>0.5780518914283177</v>
      </c>
      <c r="AN4069" s="22">
        <f t="shared" si="659"/>
        <v>1.7627452271878548</v>
      </c>
      <c r="AO4069" s="22">
        <f t="shared" si="660"/>
        <v>1.7627452271878548</v>
      </c>
      <c r="AP4069" s="21">
        <v>0.52599703675831921</v>
      </c>
      <c r="AQ4069" s="22">
        <f t="shared" si="661"/>
        <v>491.84408287046188</v>
      </c>
      <c r="AR4069" s="22">
        <f t="shared" si="662"/>
        <v>491.84408287046188</v>
      </c>
      <c r="AS4069" s="23">
        <f t="shared" si="663"/>
        <v>279.02165059616203</v>
      </c>
      <c r="AT4069" s="23"/>
      <c r="AU4069" s="23"/>
      <c r="AV4069" s="23"/>
      <c r="AW4069" s="23"/>
      <c r="AX4069" s="23"/>
      <c r="AY4069" s="23"/>
      <c r="AZ4069" s="23"/>
      <c r="BA4069" s="23"/>
      <c r="BB4069" s="23"/>
      <c r="BC4069" s="23"/>
      <c r="BD4069" s="23"/>
      <c r="BE4069" s="23"/>
      <c r="BF4069" s="23"/>
      <c r="BG4069" s="23"/>
      <c r="BH4069" s="23"/>
      <c r="BI4069" s="23"/>
      <c r="BJ4069" s="23"/>
      <c r="BK4069" s="23"/>
    </row>
    <row r="4070" spans="28:63">
      <c r="AB4070" s="129">
        <v>4068</v>
      </c>
      <c r="AC4070" s="19">
        <v>0.81595614427608221</v>
      </c>
      <c r="AD4070" s="20">
        <f t="shared" si="654"/>
        <v>1.3393348743615694</v>
      </c>
      <c r="AE4070" s="22">
        <f t="shared" si="655"/>
        <v>1.3393348743615694</v>
      </c>
      <c r="AF4070" s="21">
        <v>7.1316027922470715E-2</v>
      </c>
      <c r="AG4070" s="22">
        <f t="shared" si="656"/>
        <v>2.654137728261277</v>
      </c>
      <c r="AH4070" s="22">
        <f t="shared" si="657"/>
        <v>2.654137728261277</v>
      </c>
      <c r="AI4070" s="23">
        <f t="shared" si="658"/>
        <v>1.9816834303866271</v>
      </c>
      <c r="AJ4070" s="46"/>
      <c r="AK4070" s="25"/>
      <c r="AL4070" s="129">
        <v>4068</v>
      </c>
      <c r="AM4070" s="21">
        <v>0.85943460705659191</v>
      </c>
      <c r="AN4070" s="22">
        <f t="shared" si="659"/>
        <v>1.9490551932423252</v>
      </c>
      <c r="AO4070" s="22">
        <f t="shared" si="660"/>
        <v>1.9490551932423252</v>
      </c>
      <c r="AP4070" s="21">
        <v>0.37615679870182883</v>
      </c>
      <c r="AQ4070" s="22">
        <f t="shared" si="661"/>
        <v>480.71520919240845</v>
      </c>
      <c r="AR4070" s="22">
        <f t="shared" si="662"/>
        <v>480.71520919240845</v>
      </c>
      <c r="AS4070" s="23">
        <f t="shared" si="663"/>
        <v>246.64012125419649</v>
      </c>
      <c r="AT4070" s="23"/>
      <c r="AU4070" s="23"/>
      <c r="AV4070" s="23"/>
      <c r="AW4070" s="23"/>
      <c r="AX4070" s="23"/>
      <c r="AY4070" s="23"/>
      <c r="AZ4070" s="23"/>
      <c r="BA4070" s="23"/>
      <c r="BB4070" s="23"/>
      <c r="BC4070" s="23"/>
      <c r="BD4070" s="23"/>
      <c r="BE4070" s="23"/>
      <c r="BF4070" s="23"/>
      <c r="BG4070" s="23"/>
      <c r="BH4070" s="23"/>
      <c r="BI4070" s="23"/>
      <c r="BJ4070" s="23"/>
      <c r="BK4070" s="23"/>
    </row>
    <row r="4071" spans="28:63">
      <c r="AB4071" s="129">
        <v>4069</v>
      </c>
      <c r="AC4071" s="19">
        <v>0.19014233536885927</v>
      </c>
      <c r="AD4071" s="20">
        <f t="shared" si="654"/>
        <v>0.88259472899351976</v>
      </c>
      <c r="AE4071" s="22">
        <f t="shared" si="655"/>
        <v>0.88259472899351976</v>
      </c>
      <c r="AF4071" s="21">
        <v>0.99765981530867198</v>
      </c>
      <c r="AG4071" s="22">
        <f t="shared" si="656"/>
        <v>7.7350367181290194</v>
      </c>
      <c r="AH4071" s="22">
        <f t="shared" si="657"/>
        <v>7.7350367181290194</v>
      </c>
      <c r="AI4071" s="23">
        <f t="shared" si="658"/>
        <v>8.7639733889525786</v>
      </c>
      <c r="AJ4071" s="46"/>
      <c r="AK4071" s="25"/>
      <c r="AL4071" s="129">
        <v>4069</v>
      </c>
      <c r="AM4071" s="21">
        <v>0.8492709076196997</v>
      </c>
      <c r="AN4071" s="22">
        <f t="shared" si="659"/>
        <v>1.9401411279436962</v>
      </c>
      <c r="AO4071" s="22">
        <f t="shared" si="660"/>
        <v>1.9401411279436962</v>
      </c>
      <c r="AP4071" s="21">
        <v>0.53900806582510952</v>
      </c>
      <c r="AQ4071" s="22">
        <f t="shared" si="661"/>
        <v>492.78600625677768</v>
      </c>
      <c r="AR4071" s="22">
        <f t="shared" si="662"/>
        <v>492.78600625677768</v>
      </c>
      <c r="AS4071" s="23">
        <f t="shared" si="663"/>
        <v>253.99492807982912</v>
      </c>
      <c r="AT4071" s="23"/>
      <c r="AU4071" s="23"/>
      <c r="AV4071" s="23"/>
      <c r="AW4071" s="23"/>
      <c r="AX4071" s="23"/>
      <c r="AY4071" s="23"/>
      <c r="AZ4071" s="23"/>
      <c r="BA4071" s="23"/>
      <c r="BB4071" s="23"/>
      <c r="BC4071" s="23"/>
      <c r="BD4071" s="23"/>
      <c r="BE4071" s="23"/>
      <c r="BF4071" s="23"/>
      <c r="BG4071" s="23"/>
      <c r="BH4071" s="23"/>
      <c r="BI4071" s="23"/>
      <c r="BJ4071" s="23"/>
      <c r="BK4071" s="23"/>
    </row>
    <row r="4072" spans="28:63">
      <c r="AB4072" s="129">
        <v>4070</v>
      </c>
      <c r="AC4072" s="19">
        <v>0.56224332527444543</v>
      </c>
      <c r="AD4072" s="20">
        <f t="shared" si="654"/>
        <v>0.9810869861567546</v>
      </c>
      <c r="AE4072" s="22">
        <f t="shared" si="655"/>
        <v>0.9810869861567546</v>
      </c>
      <c r="AF4072" s="21">
        <v>0.42560126224785633</v>
      </c>
      <c r="AG4072" s="22">
        <f t="shared" si="656"/>
        <v>3.8488601405680987</v>
      </c>
      <c r="AH4072" s="22">
        <f t="shared" si="657"/>
        <v>3.8488601405680987</v>
      </c>
      <c r="AI4072" s="23">
        <f t="shared" si="658"/>
        <v>3.9230569713755652</v>
      </c>
      <c r="AJ4072" s="46"/>
      <c r="AK4072" s="25"/>
      <c r="AL4072" s="129">
        <v>4070</v>
      </c>
      <c r="AM4072" s="21">
        <v>0.77483852617138049</v>
      </c>
      <c r="AN4072" s="22">
        <f t="shared" si="659"/>
        <v>1.8823959378798478</v>
      </c>
      <c r="AO4072" s="22">
        <f t="shared" si="660"/>
        <v>1.8823959378798478</v>
      </c>
      <c r="AP4072" s="21">
        <v>0.59226599721800954</v>
      </c>
      <c r="AQ4072" s="22">
        <f t="shared" si="661"/>
        <v>496.78771300400922</v>
      </c>
      <c r="AR4072" s="22">
        <f t="shared" si="662"/>
        <v>496.78771300400922</v>
      </c>
      <c r="AS4072" s="23">
        <f t="shared" si="663"/>
        <v>263.91244424567964</v>
      </c>
      <c r="AT4072" s="23"/>
      <c r="AU4072" s="23"/>
      <c r="AV4072" s="23"/>
      <c r="AW4072" s="23"/>
      <c r="AX4072" s="23"/>
      <c r="AY4072" s="23"/>
      <c r="AZ4072" s="23"/>
      <c r="BA4072" s="23"/>
      <c r="BB4072" s="23"/>
      <c r="BC4072" s="23"/>
      <c r="BD4072" s="23"/>
      <c r="BE4072" s="23"/>
      <c r="BF4072" s="23"/>
      <c r="BG4072" s="23"/>
      <c r="BH4072" s="23"/>
      <c r="BI4072" s="23"/>
      <c r="BJ4072" s="23"/>
      <c r="BK4072" s="23"/>
    </row>
    <row r="4073" spans="28:63">
      <c r="AB4073" s="129">
        <v>4071</v>
      </c>
      <c r="AC4073" s="19">
        <v>0.74687323056558974</v>
      </c>
      <c r="AD4073" s="20">
        <f t="shared" si="654"/>
        <v>1.2251997377448511</v>
      </c>
      <c r="AE4073" s="22">
        <f t="shared" si="655"/>
        <v>1.2251997377448511</v>
      </c>
      <c r="AF4073" s="21">
        <v>4.2570523624234191E-2</v>
      </c>
      <c r="AG4073" s="22">
        <f t="shared" si="656"/>
        <v>2.5053940460130146</v>
      </c>
      <c r="AH4073" s="22">
        <f t="shared" si="657"/>
        <v>2.5053940460130146</v>
      </c>
      <c r="AI4073" s="23">
        <f t="shared" si="658"/>
        <v>2.0448862082067838</v>
      </c>
      <c r="AJ4073" s="46"/>
      <c r="AK4073" s="25"/>
      <c r="AL4073" s="129">
        <v>4071</v>
      </c>
      <c r="AM4073" s="21">
        <v>0.11759049576073233</v>
      </c>
      <c r="AN4073" s="22">
        <f t="shared" si="659"/>
        <v>1.3879366424793493</v>
      </c>
      <c r="AO4073" s="22">
        <f t="shared" si="660"/>
        <v>1.3879366424793493</v>
      </c>
      <c r="AP4073" s="21">
        <v>0.50388197716633099</v>
      </c>
      <c r="AQ4073" s="22">
        <f t="shared" si="661"/>
        <v>490.2722679002826</v>
      </c>
      <c r="AR4073" s="22">
        <f t="shared" si="662"/>
        <v>490.2722679002826</v>
      </c>
      <c r="AS4073" s="23">
        <f t="shared" si="663"/>
        <v>353.23821916285868</v>
      </c>
      <c r="AT4073" s="23"/>
      <c r="AU4073" s="23"/>
      <c r="AV4073" s="23"/>
      <c r="AW4073" s="23"/>
      <c r="AX4073" s="23"/>
      <c r="AY4073" s="23"/>
      <c r="AZ4073" s="23"/>
      <c r="BA4073" s="23"/>
      <c r="BB4073" s="23"/>
      <c r="BC4073" s="23"/>
      <c r="BD4073" s="23"/>
      <c r="BE4073" s="23"/>
      <c r="BF4073" s="23"/>
      <c r="BG4073" s="23"/>
      <c r="BH4073" s="23"/>
      <c r="BI4073" s="23"/>
      <c r="BJ4073" s="23"/>
      <c r="BK4073" s="23"/>
    </row>
    <row r="4074" spans="28:63">
      <c r="AB4074" s="129">
        <v>4072</v>
      </c>
      <c r="AC4074" s="19">
        <v>0.24230267455065202</v>
      </c>
      <c r="AD4074" s="20">
        <f t="shared" si="654"/>
        <v>0.65949450689835887</v>
      </c>
      <c r="AE4074" s="22">
        <f t="shared" si="655"/>
        <v>0.65949450689835887</v>
      </c>
      <c r="AF4074" s="21">
        <v>0.90442192966431056</v>
      </c>
      <c r="AG4074" s="22">
        <f t="shared" si="656"/>
        <v>6.3066771985026948</v>
      </c>
      <c r="AH4074" s="22">
        <f t="shared" si="657"/>
        <v>6.3066771985026948</v>
      </c>
      <c r="AI4074" s="23">
        <f t="shared" si="658"/>
        <v>9.5628957216995865</v>
      </c>
      <c r="AJ4074" s="46"/>
      <c r="AK4074" s="25"/>
      <c r="AL4074" s="129">
        <v>4072</v>
      </c>
      <c r="AM4074" s="21">
        <v>0.64564308203813681</v>
      </c>
      <c r="AN4074" s="22">
        <f t="shared" si="659"/>
        <v>1.8015631803573939</v>
      </c>
      <c r="AO4074" s="22">
        <f t="shared" si="660"/>
        <v>1.8015631803573939</v>
      </c>
      <c r="AP4074" s="21">
        <v>0.38642667020504495</v>
      </c>
      <c r="AQ4074" s="22">
        <f t="shared" si="661"/>
        <v>481.53845438430704</v>
      </c>
      <c r="AR4074" s="22">
        <f t="shared" si="662"/>
        <v>481.53845438430704</v>
      </c>
      <c r="AS4074" s="23">
        <f t="shared" si="663"/>
        <v>267.28924060758141</v>
      </c>
      <c r="AT4074" s="23"/>
      <c r="AU4074" s="23"/>
      <c r="AV4074" s="23"/>
      <c r="AW4074" s="23"/>
      <c r="AX4074" s="23"/>
      <c r="AY4074" s="23"/>
      <c r="AZ4074" s="23"/>
      <c r="BA4074" s="23"/>
      <c r="BB4074" s="23"/>
      <c r="BC4074" s="23"/>
      <c r="BD4074" s="23"/>
      <c r="BE4074" s="23"/>
      <c r="BF4074" s="23"/>
      <c r="BG4074" s="23"/>
      <c r="BH4074" s="23"/>
      <c r="BI4074" s="23"/>
      <c r="BJ4074" s="23"/>
      <c r="BK4074" s="23"/>
    </row>
    <row r="4075" spans="28:63">
      <c r="AB4075" s="129">
        <v>4073</v>
      </c>
      <c r="AC4075" s="19">
        <v>0.53952419315726141</v>
      </c>
      <c r="AD4075" s="20">
        <f t="shared" si="654"/>
        <v>0.95498113724763845</v>
      </c>
      <c r="AE4075" s="22">
        <f t="shared" si="655"/>
        <v>0.95498113724763845</v>
      </c>
      <c r="AF4075" s="21">
        <v>0.33456189347287291</v>
      </c>
      <c r="AG4075" s="22">
        <f t="shared" si="656"/>
        <v>3.5319866611866733</v>
      </c>
      <c r="AH4075" s="22">
        <f t="shared" si="657"/>
        <v>3.5319866611866733</v>
      </c>
      <c r="AI4075" s="23">
        <f t="shared" si="658"/>
        <v>3.698488402992179</v>
      </c>
      <c r="AJ4075" s="46"/>
      <c r="AK4075" s="25"/>
      <c r="AL4075" s="129">
        <v>4073</v>
      </c>
      <c r="AM4075" s="21">
        <v>3.8459704371097247E-2</v>
      </c>
      <c r="AN4075" s="22">
        <f t="shared" si="659"/>
        <v>1.2561076534533717</v>
      </c>
      <c r="AO4075" s="22">
        <f t="shared" si="660"/>
        <v>1.2561076534533717</v>
      </c>
      <c r="AP4075" s="21">
        <v>0.49408648032953828</v>
      </c>
      <c r="AQ4075" s="22">
        <f t="shared" si="661"/>
        <v>489.58482239130512</v>
      </c>
      <c r="AR4075" s="22">
        <f t="shared" si="662"/>
        <v>489.58482239130512</v>
      </c>
      <c r="AS4075" s="23">
        <f t="shared" si="663"/>
        <v>389.76342596536779</v>
      </c>
      <c r="AT4075" s="23"/>
      <c r="AU4075" s="23"/>
      <c r="AV4075" s="23"/>
      <c r="AW4075" s="23"/>
      <c r="AX4075" s="23"/>
      <c r="AY4075" s="23"/>
      <c r="AZ4075" s="23"/>
      <c r="BA4075" s="23"/>
      <c r="BB4075" s="23"/>
      <c r="BC4075" s="23"/>
      <c r="BD4075" s="23"/>
      <c r="BE4075" s="23"/>
      <c r="BF4075" s="23"/>
      <c r="BG4075" s="23"/>
      <c r="BH4075" s="23"/>
      <c r="BI4075" s="23"/>
      <c r="BJ4075" s="23"/>
      <c r="BK4075" s="23"/>
    </row>
    <row r="4076" spans="28:63">
      <c r="AB4076" s="129">
        <v>4074</v>
      </c>
      <c r="AC4076" s="19">
        <v>0.36542190248594808</v>
      </c>
      <c r="AD4076" s="20">
        <f t="shared" si="654"/>
        <v>0.77322968080234111</v>
      </c>
      <c r="AE4076" s="22">
        <f t="shared" si="655"/>
        <v>0.77322968080234111</v>
      </c>
      <c r="AF4076" s="21">
        <v>0.56221652318371762</v>
      </c>
      <c r="AG4076" s="22">
        <f t="shared" si="656"/>
        <v>4.3759822979890846</v>
      </c>
      <c r="AH4076" s="22">
        <f t="shared" si="657"/>
        <v>4.3759822979890846</v>
      </c>
      <c r="AI4076" s="23">
        <f t="shared" si="658"/>
        <v>5.6593563421522441</v>
      </c>
      <c r="AJ4076" s="46"/>
      <c r="AK4076" s="25"/>
      <c r="AL4076" s="129">
        <v>4074</v>
      </c>
      <c r="AM4076" s="21">
        <v>0.75284651445265482</v>
      </c>
      <c r="AN4076" s="22">
        <f t="shared" si="659"/>
        <v>1.8672466956960299</v>
      </c>
      <c r="AO4076" s="22">
        <f t="shared" si="660"/>
        <v>1.8672466956960299</v>
      </c>
      <c r="AP4076" s="21">
        <v>0.43148331278919272</v>
      </c>
      <c r="AQ4076" s="22">
        <f t="shared" si="661"/>
        <v>485.02719788929926</v>
      </c>
      <c r="AR4076" s="22">
        <f t="shared" si="662"/>
        <v>485.02719788929926</v>
      </c>
      <c r="AS4076" s="23">
        <f t="shared" si="663"/>
        <v>259.75528515181111</v>
      </c>
      <c r="AT4076" s="23"/>
      <c r="AU4076" s="23"/>
      <c r="AV4076" s="23"/>
      <c r="AW4076" s="23"/>
      <c r="AX4076" s="23"/>
      <c r="AY4076" s="23"/>
      <c r="AZ4076" s="23"/>
      <c r="BA4076" s="23"/>
      <c r="BB4076" s="23"/>
      <c r="BC4076" s="23"/>
      <c r="BD4076" s="23"/>
      <c r="BE4076" s="23"/>
      <c r="BF4076" s="23"/>
      <c r="BG4076" s="23"/>
      <c r="BH4076" s="23"/>
      <c r="BI4076" s="23"/>
      <c r="BJ4076" s="23"/>
      <c r="BK4076" s="23"/>
    </row>
    <row r="4077" spans="28:63">
      <c r="AB4077" s="129">
        <v>4075</v>
      </c>
      <c r="AC4077" s="19">
        <v>0.57865117235232577</v>
      </c>
      <c r="AD4077" s="20">
        <f t="shared" si="654"/>
        <v>1.0003646266516855</v>
      </c>
      <c r="AE4077" s="22">
        <f t="shared" si="655"/>
        <v>1.0003646266516855</v>
      </c>
      <c r="AF4077" s="21">
        <v>5.8287018663465751E-2</v>
      </c>
      <c r="AG4077" s="22">
        <f t="shared" si="656"/>
        <v>2.5913730734323255</v>
      </c>
      <c r="AH4077" s="22">
        <f t="shared" si="657"/>
        <v>2.5913730734323255</v>
      </c>
      <c r="AI4077" s="23">
        <f t="shared" si="658"/>
        <v>2.5904285341494879</v>
      </c>
      <c r="AJ4077" s="46"/>
      <c r="AK4077" s="25"/>
      <c r="AL4077" s="129">
        <v>4075</v>
      </c>
      <c r="AM4077" s="21">
        <v>3.5381355310991958E-2</v>
      </c>
      <c r="AN4077" s="22">
        <f t="shared" si="659"/>
        <v>1.2489127731190981</v>
      </c>
      <c r="AO4077" s="22">
        <f t="shared" si="660"/>
        <v>1.2489127731190981</v>
      </c>
      <c r="AP4077" s="21">
        <v>0.22054530186710586</v>
      </c>
      <c r="AQ4077" s="22">
        <f t="shared" si="661"/>
        <v>466.49025659530861</v>
      </c>
      <c r="AR4077" s="22">
        <f t="shared" si="662"/>
        <v>466.49025659530861</v>
      </c>
      <c r="AS4077" s="23">
        <f t="shared" si="663"/>
        <v>373.51708352719635</v>
      </c>
      <c r="AT4077" s="23"/>
      <c r="AU4077" s="23"/>
      <c r="AV4077" s="23"/>
      <c r="AW4077" s="23"/>
      <c r="AX4077" s="23"/>
      <c r="AY4077" s="23"/>
      <c r="AZ4077" s="23"/>
      <c r="BA4077" s="23"/>
      <c r="BB4077" s="23"/>
      <c r="BC4077" s="23"/>
      <c r="BD4077" s="23"/>
      <c r="BE4077" s="23"/>
      <c r="BF4077" s="23"/>
      <c r="BG4077" s="23"/>
      <c r="BH4077" s="23"/>
      <c r="BI4077" s="23"/>
      <c r="BJ4077" s="23"/>
      <c r="BK4077" s="23"/>
    </row>
    <row r="4078" spans="28:63">
      <c r="AB4078" s="129">
        <v>4076</v>
      </c>
      <c r="AC4078" s="19">
        <v>0.57658698161942323</v>
      </c>
      <c r="AD4078" s="20">
        <f t="shared" si="654"/>
        <v>0.99791900806802247</v>
      </c>
      <c r="AE4078" s="22">
        <f t="shared" si="655"/>
        <v>0.99791900806802247</v>
      </c>
      <c r="AF4078" s="21">
        <v>0.37801265975520248</v>
      </c>
      <c r="AG4078" s="22">
        <f t="shared" si="656"/>
        <v>3.6803217472427505</v>
      </c>
      <c r="AH4078" s="22">
        <f t="shared" si="657"/>
        <v>3.6803217472427505</v>
      </c>
      <c r="AI4078" s="23">
        <f t="shared" si="658"/>
        <v>3.6879964380755474</v>
      </c>
      <c r="AJ4078" s="46"/>
      <c r="AK4078" s="25"/>
      <c r="AL4078" s="129">
        <v>4076</v>
      </c>
      <c r="AM4078" s="21">
        <v>0.13207243795860224</v>
      </c>
      <c r="AN4078" s="22">
        <f t="shared" si="659"/>
        <v>1.4063483016193234</v>
      </c>
      <c r="AO4078" s="22">
        <f t="shared" si="660"/>
        <v>1.4063483016193234</v>
      </c>
      <c r="AP4078" s="21">
        <v>0.52596068940616725</v>
      </c>
      <c r="AQ4078" s="22">
        <f t="shared" si="661"/>
        <v>491.84146976482282</v>
      </c>
      <c r="AR4078" s="22">
        <f t="shared" si="662"/>
        <v>491.84146976482282</v>
      </c>
      <c r="AS4078" s="23">
        <f t="shared" si="663"/>
        <v>349.72948678396216</v>
      </c>
      <c r="AT4078" s="23"/>
      <c r="AU4078" s="23"/>
      <c r="AV4078" s="23"/>
      <c r="AW4078" s="23"/>
      <c r="AX4078" s="23"/>
      <c r="AY4078" s="23"/>
      <c r="AZ4078" s="23"/>
      <c r="BA4078" s="23"/>
      <c r="BB4078" s="23"/>
      <c r="BC4078" s="23"/>
      <c r="BD4078" s="23"/>
      <c r="BE4078" s="23"/>
      <c r="BF4078" s="23"/>
      <c r="BG4078" s="23"/>
      <c r="BH4078" s="23"/>
      <c r="BI4078" s="23"/>
      <c r="BJ4078" s="23"/>
      <c r="BK4078" s="23"/>
    </row>
    <row r="4079" spans="28:63">
      <c r="AB4079" s="129">
        <v>4077</v>
      </c>
      <c r="AC4079" s="19">
        <v>0.66261294418039918</v>
      </c>
      <c r="AD4079" s="20">
        <f t="shared" si="654"/>
        <v>1.1054905581371623</v>
      </c>
      <c r="AE4079" s="22">
        <f t="shared" si="655"/>
        <v>1.1054905581371623</v>
      </c>
      <c r="AF4079" s="21">
        <v>0.57103122797840478</v>
      </c>
      <c r="AG4079" s="22">
        <f t="shared" si="656"/>
        <v>4.4126523501829578</v>
      </c>
      <c r="AH4079" s="22">
        <f t="shared" si="657"/>
        <v>4.4126523501829578</v>
      </c>
      <c r="AI4079" s="23">
        <f t="shared" si="658"/>
        <v>3.9915785057618405</v>
      </c>
      <c r="AJ4079" s="46"/>
      <c r="AK4079" s="25"/>
      <c r="AL4079" s="129">
        <v>4077</v>
      </c>
      <c r="AM4079" s="21">
        <v>0.38583206021212912</v>
      </c>
      <c r="AN4079" s="22">
        <f t="shared" si="659"/>
        <v>1.637794741240056</v>
      </c>
      <c r="AO4079" s="22">
        <f t="shared" si="660"/>
        <v>1.637794741240056</v>
      </c>
      <c r="AP4079" s="21">
        <v>0.70216578776695227</v>
      </c>
      <c r="AQ4079" s="22">
        <f t="shared" si="661"/>
        <v>505.97430907536796</v>
      </c>
      <c r="AR4079" s="22">
        <f t="shared" si="662"/>
        <v>505.97430907536796</v>
      </c>
      <c r="AS4079" s="23">
        <f t="shared" si="663"/>
        <v>308.93633758542268</v>
      </c>
      <c r="AT4079" s="23"/>
      <c r="AU4079" s="23"/>
      <c r="AV4079" s="23"/>
      <c r="AW4079" s="23"/>
      <c r="AX4079" s="23"/>
      <c r="AY4079" s="23"/>
      <c r="AZ4079" s="23"/>
      <c r="BA4079" s="23"/>
      <c r="BB4079" s="23"/>
      <c r="BC4079" s="23"/>
      <c r="BD4079" s="23"/>
      <c r="BE4079" s="23"/>
      <c r="BF4079" s="23"/>
      <c r="BG4079" s="23"/>
      <c r="BH4079" s="23"/>
      <c r="BI4079" s="23"/>
      <c r="BJ4079" s="23"/>
      <c r="BK4079" s="23"/>
    </row>
    <row r="4080" spans="28:63">
      <c r="AB4080" s="129">
        <v>4078</v>
      </c>
      <c r="AC4080" s="19">
        <v>0.30957281023273386</v>
      </c>
      <c r="AD4080" s="20">
        <f t="shared" si="654"/>
        <v>0.72038399382781693</v>
      </c>
      <c r="AE4080" s="22">
        <f t="shared" si="655"/>
        <v>0.72038399382781693</v>
      </c>
      <c r="AF4080" s="21">
        <v>0.58850248394561955</v>
      </c>
      <c r="AG4080" s="22">
        <f t="shared" si="656"/>
        <v>4.4864653863052073</v>
      </c>
      <c r="AH4080" s="22">
        <f t="shared" si="657"/>
        <v>4.4864653863052073</v>
      </c>
      <c r="AI4080" s="23">
        <f t="shared" si="658"/>
        <v>6.2278804425762173</v>
      </c>
      <c r="AJ4080" s="46"/>
      <c r="AK4080" s="25"/>
      <c r="AL4080" s="129">
        <v>4078</v>
      </c>
      <c r="AM4080" s="21">
        <v>0.72316199488322763</v>
      </c>
      <c r="AN4080" s="22">
        <f t="shared" si="659"/>
        <v>1.8478304012378213</v>
      </c>
      <c r="AO4080" s="22">
        <f t="shared" si="660"/>
        <v>1.8478304012378213</v>
      </c>
      <c r="AP4080" s="21">
        <v>0.22327120492628316</v>
      </c>
      <c r="AQ4080" s="22">
        <f t="shared" si="661"/>
        <v>466.77668017589082</v>
      </c>
      <c r="AR4080" s="22">
        <f t="shared" si="662"/>
        <v>466.77668017589082</v>
      </c>
      <c r="AS4080" s="23">
        <f t="shared" si="663"/>
        <v>252.60796654455262</v>
      </c>
      <c r="AT4080" s="23"/>
      <c r="AU4080" s="23"/>
      <c r="AV4080" s="23"/>
      <c r="AW4080" s="23"/>
      <c r="AX4080" s="23"/>
      <c r="AY4080" s="23"/>
      <c r="AZ4080" s="23"/>
      <c r="BA4080" s="23"/>
      <c r="BB4080" s="23"/>
      <c r="BC4080" s="23"/>
      <c r="BD4080" s="23"/>
      <c r="BE4080" s="23"/>
      <c r="BF4080" s="23"/>
      <c r="BG4080" s="23"/>
      <c r="BH4080" s="23"/>
      <c r="BI4080" s="23"/>
      <c r="BJ4080" s="23"/>
      <c r="BK4080" s="23"/>
    </row>
    <row r="4081" spans="28:63">
      <c r="AB4081" s="129">
        <v>4079</v>
      </c>
      <c r="AC4081" s="19">
        <v>0.57127162272272225</v>
      </c>
      <c r="AD4081" s="20">
        <f t="shared" si="654"/>
        <v>0.99164876181422179</v>
      </c>
      <c r="AE4081" s="22">
        <f t="shared" si="655"/>
        <v>0.99164876181422179</v>
      </c>
      <c r="AF4081" s="21">
        <v>0.64458958279312262</v>
      </c>
      <c r="AG4081" s="22">
        <f t="shared" si="656"/>
        <v>4.734680334759501</v>
      </c>
      <c r="AH4081" s="22">
        <f t="shared" si="657"/>
        <v>4.734680334759501</v>
      </c>
      <c r="AI4081" s="23">
        <f t="shared" si="658"/>
        <v>4.7745537705279855</v>
      </c>
      <c r="AJ4081" s="46"/>
      <c r="AK4081" s="25"/>
      <c r="AL4081" s="129">
        <v>4079</v>
      </c>
      <c r="AM4081" s="21">
        <v>0.31017816017774302</v>
      </c>
      <c r="AN4081" s="22">
        <f t="shared" si="659"/>
        <v>1.5801276520722805</v>
      </c>
      <c r="AO4081" s="22">
        <f t="shared" si="660"/>
        <v>1.5801276520722805</v>
      </c>
      <c r="AP4081" s="21">
        <v>0.21086400746431633</v>
      </c>
      <c r="AQ4081" s="22">
        <f t="shared" si="661"/>
        <v>465.45841256742585</v>
      </c>
      <c r="AR4081" s="22">
        <f t="shared" si="662"/>
        <v>465.45841256742585</v>
      </c>
      <c r="AS4081" s="23">
        <f t="shared" si="663"/>
        <v>294.57013296172238</v>
      </c>
      <c r="AT4081" s="23"/>
      <c r="AU4081" s="23"/>
      <c r="AV4081" s="23"/>
      <c r="AW4081" s="23"/>
      <c r="AX4081" s="23"/>
      <c r="AY4081" s="23"/>
      <c r="AZ4081" s="23"/>
      <c r="BA4081" s="23"/>
      <c r="BB4081" s="23"/>
      <c r="BC4081" s="23"/>
      <c r="BD4081" s="23"/>
      <c r="BE4081" s="23"/>
      <c r="BF4081" s="23"/>
      <c r="BG4081" s="23"/>
      <c r="BH4081" s="23"/>
      <c r="BI4081" s="23"/>
      <c r="BJ4081" s="23"/>
      <c r="BK4081" s="23"/>
    </row>
    <row r="4082" spans="28:63">
      <c r="AB4082" s="129">
        <v>4080</v>
      </c>
      <c r="AC4082" s="19">
        <v>0.40014909992502334</v>
      </c>
      <c r="AD4082" s="20">
        <f t="shared" si="654"/>
        <v>0.80726935370226416</v>
      </c>
      <c r="AE4082" s="22">
        <f t="shared" si="655"/>
        <v>0.80726935370226416</v>
      </c>
      <c r="AF4082" s="21">
        <v>0.16734428154156633</v>
      </c>
      <c r="AG4082" s="22">
        <f t="shared" si="656"/>
        <v>3.0020332580385238</v>
      </c>
      <c r="AH4082" s="22">
        <f t="shared" si="657"/>
        <v>3.0020332580385238</v>
      </c>
      <c r="AI4082" s="23">
        <f t="shared" si="658"/>
        <v>3.718750432269883</v>
      </c>
      <c r="AJ4082" s="46"/>
      <c r="AK4082" s="25"/>
      <c r="AL4082" s="129">
        <v>4080</v>
      </c>
      <c r="AM4082" s="21">
        <v>0.11955527176258685</v>
      </c>
      <c r="AN4082" s="22">
        <f t="shared" si="659"/>
        <v>1.3904985847783369</v>
      </c>
      <c r="AO4082" s="22">
        <f t="shared" si="660"/>
        <v>1.3904985847783369</v>
      </c>
      <c r="AP4082" s="21">
        <v>0.29277633479933773</v>
      </c>
      <c r="AQ4082" s="22">
        <f t="shared" si="661"/>
        <v>473.56498932169694</v>
      </c>
      <c r="AR4082" s="22">
        <f t="shared" si="662"/>
        <v>473.56498932169694</v>
      </c>
      <c r="AS4082" s="23">
        <f t="shared" si="663"/>
        <v>340.57207573295676</v>
      </c>
      <c r="AT4082" s="23"/>
      <c r="AU4082" s="23"/>
      <c r="AV4082" s="23"/>
      <c r="AW4082" s="23"/>
      <c r="AX4082" s="23"/>
      <c r="AY4082" s="23"/>
      <c r="AZ4082" s="23"/>
      <c r="BA4082" s="23"/>
      <c r="BB4082" s="23"/>
      <c r="BC4082" s="23"/>
      <c r="BD4082" s="23"/>
      <c r="BE4082" s="23"/>
      <c r="BF4082" s="23"/>
      <c r="BG4082" s="23"/>
      <c r="BH4082" s="23"/>
      <c r="BI4082" s="23"/>
      <c r="BJ4082" s="23"/>
      <c r="BK4082" s="23"/>
    </row>
    <row r="4083" spans="28:63">
      <c r="AB4083" s="129">
        <v>4081</v>
      </c>
      <c r="AC4083" s="19">
        <v>0.46517862865127557</v>
      </c>
      <c r="AD4083" s="20">
        <f t="shared" si="654"/>
        <v>0.87377517151741202</v>
      </c>
      <c r="AE4083" s="22">
        <f t="shared" si="655"/>
        <v>0.87377517151741202</v>
      </c>
      <c r="AF4083" s="21">
        <v>0.93061738167692831</v>
      </c>
      <c r="AG4083" s="22">
        <f t="shared" si="656"/>
        <v>6.5572669859977033</v>
      </c>
      <c r="AH4083" s="22">
        <f t="shared" si="657"/>
        <v>6.5572669859977033</v>
      </c>
      <c r="AI4083" s="23">
        <f t="shared" si="658"/>
        <v>7.5045242755184356</v>
      </c>
      <c r="AJ4083" s="46"/>
      <c r="AK4083" s="25"/>
      <c r="AL4083" s="129">
        <v>4081</v>
      </c>
      <c r="AM4083" s="21">
        <v>0.20858415779314321</v>
      </c>
      <c r="AN4083" s="22">
        <f t="shared" si="659"/>
        <v>1.4901246942630872</v>
      </c>
      <c r="AO4083" s="22">
        <f t="shared" si="660"/>
        <v>1.4901246942630872</v>
      </c>
      <c r="AP4083" s="21">
        <v>0.83550083850038692</v>
      </c>
      <c r="AQ4083" s="22">
        <f t="shared" si="661"/>
        <v>519.84913721106102</v>
      </c>
      <c r="AR4083" s="22">
        <f t="shared" si="662"/>
        <v>519.84913721106102</v>
      </c>
      <c r="AS4083" s="23">
        <f t="shared" si="663"/>
        <v>348.86284296371753</v>
      </c>
      <c r="AT4083" s="23"/>
      <c r="AU4083" s="23"/>
      <c r="AV4083" s="23"/>
      <c r="AW4083" s="23"/>
      <c r="AX4083" s="23"/>
      <c r="AY4083" s="23"/>
      <c r="AZ4083" s="23"/>
      <c r="BA4083" s="23"/>
      <c r="BB4083" s="23"/>
      <c r="BC4083" s="23"/>
      <c r="BD4083" s="23"/>
      <c r="BE4083" s="23"/>
      <c r="BF4083" s="23"/>
      <c r="BG4083" s="23"/>
      <c r="BH4083" s="23"/>
      <c r="BI4083" s="23"/>
      <c r="BJ4083" s="23"/>
      <c r="BK4083" s="23"/>
    </row>
    <row r="4084" spans="28:63">
      <c r="AB4084" s="129">
        <v>4082</v>
      </c>
      <c r="AC4084" s="19">
        <v>0.95149727630437497</v>
      </c>
      <c r="AD4084" s="20">
        <f t="shared" si="654"/>
        <v>1.660840657630452</v>
      </c>
      <c r="AE4084" s="22">
        <f t="shared" si="655"/>
        <v>1.660840657630452</v>
      </c>
      <c r="AF4084" s="21">
        <v>0.58818835742723596</v>
      </c>
      <c r="AG4084" s="22">
        <f t="shared" si="656"/>
        <v>4.485124571598174</v>
      </c>
      <c r="AH4084" s="22">
        <f t="shared" si="657"/>
        <v>4.485124571598174</v>
      </c>
      <c r="AI4084" s="23">
        <f t="shared" si="658"/>
        <v>2.70051467670425</v>
      </c>
      <c r="AJ4084" s="46"/>
      <c r="AK4084" s="25"/>
      <c r="AL4084" s="129">
        <v>4082</v>
      </c>
      <c r="AM4084" s="21">
        <v>0.34559005480323812</v>
      </c>
      <c r="AN4084" s="22">
        <f t="shared" si="659"/>
        <v>1.6079051242347733</v>
      </c>
      <c r="AO4084" s="22">
        <f t="shared" si="660"/>
        <v>1.6079051242347733</v>
      </c>
      <c r="AP4084" s="21">
        <v>0.94118132469196192</v>
      </c>
      <c r="AQ4084" s="22">
        <f t="shared" si="661"/>
        <v>535.99118874207272</v>
      </c>
      <c r="AR4084" s="22">
        <f t="shared" si="662"/>
        <v>535.99118874207272</v>
      </c>
      <c r="AS4084" s="23">
        <f t="shared" si="663"/>
        <v>333.3475219796685</v>
      </c>
      <c r="AT4084" s="23"/>
      <c r="AU4084" s="23"/>
      <c r="AV4084" s="23"/>
      <c r="AW4084" s="23"/>
      <c r="AX4084" s="23"/>
      <c r="AY4084" s="23"/>
      <c r="AZ4084" s="23"/>
      <c r="BA4084" s="23"/>
      <c r="BB4084" s="23"/>
      <c r="BC4084" s="23"/>
      <c r="BD4084" s="23"/>
      <c r="BE4084" s="23"/>
      <c r="BF4084" s="23"/>
      <c r="BG4084" s="23"/>
      <c r="BH4084" s="23"/>
      <c r="BI4084" s="23"/>
      <c r="BJ4084" s="23"/>
      <c r="BK4084" s="23"/>
    </row>
    <row r="4085" spans="28:63">
      <c r="AB4085" s="129">
        <v>4083</v>
      </c>
      <c r="AC4085" s="19">
        <v>0.84655808109605379</v>
      </c>
      <c r="AD4085" s="20">
        <f t="shared" si="654"/>
        <v>1.3967563884527257</v>
      </c>
      <c r="AE4085" s="22">
        <f t="shared" si="655"/>
        <v>1.3967563884527257</v>
      </c>
      <c r="AF4085" s="21">
        <v>0.4568669173580443</v>
      </c>
      <c r="AG4085" s="22">
        <f t="shared" si="656"/>
        <v>3.9634182184354705</v>
      </c>
      <c r="AH4085" s="22">
        <f t="shared" si="657"/>
        <v>3.9634182184354705</v>
      </c>
      <c r="AI4085" s="23">
        <f t="shared" si="658"/>
        <v>2.8375873210259641</v>
      </c>
      <c r="AJ4085" s="46"/>
      <c r="AK4085" s="25"/>
      <c r="AL4085" s="129">
        <v>4083</v>
      </c>
      <c r="AM4085" s="21">
        <v>0.11652289464097321</v>
      </c>
      <c r="AN4085" s="22">
        <f t="shared" si="659"/>
        <v>1.3865355807055371</v>
      </c>
      <c r="AO4085" s="22">
        <f t="shared" si="660"/>
        <v>1.3865355807055371</v>
      </c>
      <c r="AP4085" s="21">
        <v>0.44256772531106681</v>
      </c>
      <c r="AQ4085" s="22">
        <f t="shared" si="661"/>
        <v>485.85714621852708</v>
      </c>
      <c r="AR4085" s="22">
        <f t="shared" si="662"/>
        <v>485.85714621852708</v>
      </c>
      <c r="AS4085" s="23">
        <f t="shared" si="663"/>
        <v>350.41087511890549</v>
      </c>
      <c r="AT4085" s="23"/>
      <c r="AU4085" s="23"/>
      <c r="AV4085" s="23"/>
      <c r="AW4085" s="23"/>
      <c r="AX4085" s="23"/>
      <c r="AY4085" s="23"/>
      <c r="AZ4085" s="23"/>
      <c r="BA4085" s="23"/>
      <c r="BB4085" s="23"/>
      <c r="BC4085" s="23"/>
      <c r="BD4085" s="23"/>
      <c r="BE4085" s="23"/>
      <c r="BF4085" s="23"/>
      <c r="BG4085" s="23"/>
      <c r="BH4085" s="23"/>
      <c r="BI4085" s="23"/>
      <c r="BJ4085" s="23"/>
      <c r="BK4085" s="23"/>
    </row>
    <row r="4086" spans="28:63">
      <c r="AB4086" s="129">
        <v>4084</v>
      </c>
      <c r="AC4086" s="19">
        <v>0.89880083307792358</v>
      </c>
      <c r="AD4086" s="20">
        <f t="shared" si="654"/>
        <v>1.5100980258537464</v>
      </c>
      <c r="AE4086" s="22">
        <f t="shared" si="655"/>
        <v>1.5100980258537464</v>
      </c>
      <c r="AF4086" s="21">
        <v>0.95456729472096202</v>
      </c>
      <c r="AG4086" s="22">
        <f t="shared" si="656"/>
        <v>6.8325321595987578</v>
      </c>
      <c r="AH4086" s="22">
        <f t="shared" si="657"/>
        <v>6.8325321595987578</v>
      </c>
      <c r="AI4086" s="23">
        <f t="shared" si="658"/>
        <v>4.5245620102946162</v>
      </c>
      <c r="AJ4086" s="46"/>
      <c r="AK4086" s="25"/>
      <c r="AL4086" s="129">
        <v>4084</v>
      </c>
      <c r="AM4086" s="21">
        <v>0.70251984179449167</v>
      </c>
      <c r="AN4086" s="22">
        <f t="shared" si="659"/>
        <v>1.8349368398810042</v>
      </c>
      <c r="AO4086" s="22">
        <f t="shared" si="660"/>
        <v>1.8349368398810042</v>
      </c>
      <c r="AP4086" s="21">
        <v>0.10824973640420643</v>
      </c>
      <c r="AQ4086" s="22">
        <f t="shared" si="661"/>
        <v>452.57065269166742</v>
      </c>
      <c r="AR4086" s="22">
        <f t="shared" si="662"/>
        <v>452.57065269166742</v>
      </c>
      <c r="AS4086" s="23">
        <f t="shared" si="663"/>
        <v>246.64099758388232</v>
      </c>
      <c r="AT4086" s="23"/>
      <c r="AU4086" s="23"/>
      <c r="AV4086" s="23"/>
      <c r="AW4086" s="23"/>
      <c r="AX4086" s="23"/>
      <c r="AY4086" s="23"/>
      <c r="AZ4086" s="23"/>
      <c r="BA4086" s="23"/>
      <c r="BB4086" s="23"/>
      <c r="BC4086" s="23"/>
      <c r="BD4086" s="23"/>
      <c r="BE4086" s="23"/>
      <c r="BF4086" s="23"/>
      <c r="BG4086" s="23"/>
      <c r="BH4086" s="23"/>
      <c r="BI4086" s="23"/>
      <c r="BJ4086" s="23"/>
      <c r="BK4086" s="23"/>
    </row>
    <row r="4087" spans="28:63">
      <c r="AB4087" s="129">
        <v>4085</v>
      </c>
      <c r="AC4087" s="19">
        <v>0.80374346593366919</v>
      </c>
      <c r="AD4087" s="20">
        <f t="shared" si="654"/>
        <v>1.3177669047959415</v>
      </c>
      <c r="AE4087" s="22">
        <f t="shared" si="655"/>
        <v>1.3177669047959415</v>
      </c>
      <c r="AF4087" s="21">
        <v>0.86586785102162589</v>
      </c>
      <c r="AG4087" s="22">
        <f t="shared" si="656"/>
        <v>5.9940178292539033</v>
      </c>
      <c r="AH4087" s="22">
        <f t="shared" si="657"/>
        <v>5.9940178292539033</v>
      </c>
      <c r="AI4087" s="23">
        <f t="shared" si="658"/>
        <v>4.5486176708786656</v>
      </c>
      <c r="AJ4087" s="46"/>
      <c r="AK4087" s="25"/>
      <c r="AL4087" s="129">
        <v>4085</v>
      </c>
      <c r="AM4087" s="21">
        <v>0.90932378330500563</v>
      </c>
      <c r="AN4087" s="22">
        <f t="shared" si="659"/>
        <v>1.9984486539877309</v>
      </c>
      <c r="AO4087" s="22">
        <f t="shared" si="660"/>
        <v>1.9984486539877309</v>
      </c>
      <c r="AP4087" s="21">
        <v>0.50414428010320844</v>
      </c>
      <c r="AQ4087" s="22">
        <f t="shared" si="661"/>
        <v>490.29070323845923</v>
      </c>
      <c r="AR4087" s="22">
        <f t="shared" si="662"/>
        <v>490.29070323845923</v>
      </c>
      <c r="AS4087" s="23">
        <f t="shared" si="663"/>
        <v>245.33565186182125</v>
      </c>
      <c r="AT4087" s="23"/>
      <c r="AU4087" s="23"/>
      <c r="AV4087" s="23"/>
      <c r="AW4087" s="23"/>
      <c r="AX4087" s="23"/>
      <c r="AY4087" s="23"/>
      <c r="AZ4087" s="23"/>
      <c r="BA4087" s="23"/>
      <c r="BB4087" s="23"/>
      <c r="BC4087" s="23"/>
      <c r="BD4087" s="23"/>
      <c r="BE4087" s="23"/>
      <c r="BF4087" s="23"/>
      <c r="BG4087" s="23"/>
      <c r="BH4087" s="23"/>
      <c r="BI4087" s="23"/>
      <c r="BJ4087" s="23"/>
      <c r="BK4087" s="23"/>
    </row>
    <row r="4088" spans="28:63">
      <c r="AB4088" s="129">
        <v>4086</v>
      </c>
      <c r="AC4088" s="19">
        <v>0.7681654670189918</v>
      </c>
      <c r="AD4088" s="20">
        <f t="shared" si="654"/>
        <v>1.2585023409222662</v>
      </c>
      <c r="AE4088" s="22">
        <f t="shared" si="655"/>
        <v>1.2585023409222662</v>
      </c>
      <c r="AF4088" s="21">
        <v>0.72789551857179025</v>
      </c>
      <c r="AG4088" s="22">
        <f t="shared" si="656"/>
        <v>5.1428800440222515</v>
      </c>
      <c r="AH4088" s="22">
        <f t="shared" si="657"/>
        <v>5.1428800440222515</v>
      </c>
      <c r="AI4088" s="23">
        <f t="shared" si="658"/>
        <v>4.0865081269959367</v>
      </c>
      <c r="AJ4088" s="46"/>
      <c r="AK4088" s="25"/>
      <c r="AL4088" s="129">
        <v>4086</v>
      </c>
      <c r="AM4088" s="21">
        <v>0.56052881956752176</v>
      </c>
      <c r="AN4088" s="22">
        <f t="shared" si="659"/>
        <v>1.752317216869574</v>
      </c>
      <c r="AO4088" s="22">
        <f t="shared" si="660"/>
        <v>1.752317216869574</v>
      </c>
      <c r="AP4088" s="21">
        <v>0.28677045314857708</v>
      </c>
      <c r="AQ4088" s="22">
        <f t="shared" si="661"/>
        <v>473.01273847723826</v>
      </c>
      <c r="AR4088" s="22">
        <f t="shared" si="662"/>
        <v>473.01273847723826</v>
      </c>
      <c r="AS4088" s="23">
        <f t="shared" si="663"/>
        <v>269.93556527524828</v>
      </c>
      <c r="AT4088" s="23"/>
      <c r="AU4088" s="23"/>
      <c r="AV4088" s="23"/>
      <c r="AW4088" s="23"/>
      <c r="AX4088" s="23"/>
      <c r="AY4088" s="23"/>
      <c r="AZ4088" s="23"/>
      <c r="BA4088" s="23"/>
      <c r="BB4088" s="23"/>
      <c r="BC4088" s="23"/>
      <c r="BD4088" s="23"/>
      <c r="BE4088" s="23"/>
      <c r="BF4088" s="23"/>
      <c r="BG4088" s="23"/>
      <c r="BH4088" s="23"/>
      <c r="BI4088" s="23"/>
      <c r="BJ4088" s="23"/>
      <c r="BK4088" s="23"/>
    </row>
    <row r="4089" spans="28:63">
      <c r="AB4089" s="129">
        <v>4087</v>
      </c>
      <c r="AC4089" s="19">
        <v>4.6086200638539854E-4</v>
      </c>
      <c r="AD4089" s="20">
        <f t="shared" si="654"/>
        <v>0.61391265764266001</v>
      </c>
      <c r="AE4089" s="22">
        <f t="shared" si="655"/>
        <v>0.61391265764266001</v>
      </c>
      <c r="AF4089" s="21">
        <v>0.77672309833428232</v>
      </c>
      <c r="AG4089" s="22">
        <f t="shared" si="656"/>
        <v>5.4118912213796868</v>
      </c>
      <c r="AH4089" s="22">
        <f t="shared" si="657"/>
        <v>5.4118912213796868</v>
      </c>
      <c r="AI4089" s="23">
        <f t="shared" si="658"/>
        <v>8.8154090879321547</v>
      </c>
      <c r="AJ4089" s="46"/>
      <c r="AK4089" s="25"/>
      <c r="AL4089" s="129">
        <v>4087</v>
      </c>
      <c r="AM4089" s="21">
        <v>1.2655057600013619E-2</v>
      </c>
      <c r="AN4089" s="22">
        <f t="shared" si="659"/>
        <v>1.1810199903417684</v>
      </c>
      <c r="AO4089" s="22">
        <f t="shared" si="660"/>
        <v>1.1810199903417684</v>
      </c>
      <c r="AP4089" s="21">
        <v>0.81992275087221522</v>
      </c>
      <c r="AQ4089" s="22">
        <f t="shared" si="661"/>
        <v>517.99098856849537</v>
      </c>
      <c r="AR4089" s="22">
        <f t="shared" si="662"/>
        <v>517.99098856849537</v>
      </c>
      <c r="AS4089" s="23">
        <f t="shared" si="663"/>
        <v>438.59629202262443</v>
      </c>
      <c r="AT4089" s="23"/>
      <c r="AU4089" s="23"/>
      <c r="AV4089" s="23"/>
      <c r="AW4089" s="23"/>
      <c r="AX4089" s="23"/>
      <c r="AY4089" s="23"/>
      <c r="AZ4089" s="23"/>
      <c r="BA4089" s="23"/>
      <c r="BB4089" s="23"/>
      <c r="BC4089" s="23"/>
      <c r="BD4089" s="23"/>
      <c r="BE4089" s="23"/>
      <c r="BF4089" s="23"/>
      <c r="BG4089" s="23"/>
      <c r="BH4089" s="23"/>
      <c r="BI4089" s="23"/>
      <c r="BJ4089" s="23"/>
      <c r="BK4089" s="23"/>
    </row>
    <row r="4090" spans="28:63">
      <c r="AB4090" s="129">
        <v>4088</v>
      </c>
      <c r="AC4090" s="19">
        <v>0.1836590866835367</v>
      </c>
      <c r="AD4090" s="20">
        <f t="shared" si="654"/>
        <v>0.87773515515160372</v>
      </c>
      <c r="AE4090" s="22">
        <f t="shared" si="655"/>
        <v>0.87773515515160372</v>
      </c>
      <c r="AF4090" s="21">
        <v>0.17571760409126513</v>
      </c>
      <c r="AG4090" s="22">
        <f t="shared" si="656"/>
        <v>3.02722694291585</v>
      </c>
      <c r="AH4090" s="22">
        <f t="shared" si="657"/>
        <v>3.02722694291585</v>
      </c>
      <c r="AI4090" s="23">
        <f t="shared" si="658"/>
        <v>3.4489070252552239</v>
      </c>
      <c r="AJ4090" s="46"/>
      <c r="AK4090" s="25"/>
      <c r="AL4090" s="129">
        <v>4088</v>
      </c>
      <c r="AM4090" s="21">
        <v>0.443479944678285</v>
      </c>
      <c r="AN4090" s="22">
        <f t="shared" si="659"/>
        <v>1.6780152400972479</v>
      </c>
      <c r="AO4090" s="22">
        <f t="shared" si="660"/>
        <v>1.6780152400972479</v>
      </c>
      <c r="AP4090" s="21">
        <v>0.59729717635311486</v>
      </c>
      <c r="AQ4090" s="22">
        <f t="shared" si="661"/>
        <v>497.17892334781681</v>
      </c>
      <c r="AR4090" s="22">
        <f t="shared" si="662"/>
        <v>497.17892334781681</v>
      </c>
      <c r="AS4090" s="23">
        <f t="shared" si="663"/>
        <v>296.28987357647793</v>
      </c>
      <c r="AT4090" s="23"/>
      <c r="AU4090" s="23"/>
      <c r="AV4090" s="23"/>
      <c r="AW4090" s="23"/>
      <c r="AX4090" s="23"/>
      <c r="AY4090" s="23"/>
      <c r="AZ4090" s="23"/>
      <c r="BA4090" s="23"/>
      <c r="BB4090" s="23"/>
      <c r="BC4090" s="23"/>
      <c r="BD4090" s="23"/>
      <c r="BE4090" s="23"/>
      <c r="BF4090" s="23"/>
      <c r="BG4090" s="23"/>
      <c r="BH4090" s="23"/>
      <c r="BI4090" s="23"/>
      <c r="BJ4090" s="23"/>
      <c r="BK4090" s="23"/>
    </row>
    <row r="4091" spans="28:63">
      <c r="AB4091" s="129">
        <v>4089</v>
      </c>
      <c r="AC4091" s="19">
        <v>0.40492099379812818</v>
      </c>
      <c r="AD4091" s="20">
        <f t="shared" si="654"/>
        <v>0.81202299218025309</v>
      </c>
      <c r="AE4091" s="22">
        <f t="shared" si="655"/>
        <v>0.81202299218025309</v>
      </c>
      <c r="AF4091" s="21">
        <v>1.1018684833509207E-2</v>
      </c>
      <c r="AG4091" s="22">
        <f t="shared" si="656"/>
        <v>2.2571227508429685</v>
      </c>
      <c r="AH4091" s="22">
        <f t="shared" si="657"/>
        <v>2.2571227508429685</v>
      </c>
      <c r="AI4091" s="23">
        <f t="shared" si="658"/>
        <v>2.7796291146666592</v>
      </c>
      <c r="AJ4091" s="46"/>
      <c r="AK4091" s="25"/>
      <c r="AL4091" s="129">
        <v>4089</v>
      </c>
      <c r="AM4091" s="21">
        <v>1.1984217060292734E-2</v>
      </c>
      <c r="AN4091" s="22">
        <f t="shared" si="659"/>
        <v>1.1783060152657001</v>
      </c>
      <c r="AO4091" s="22">
        <f t="shared" si="660"/>
        <v>1.1783060152657001</v>
      </c>
      <c r="AP4091" s="21">
        <v>0.11034679515633505</v>
      </c>
      <c r="AQ4091" s="22">
        <f t="shared" si="661"/>
        <v>452.8846254734957</v>
      </c>
      <c r="AR4091" s="22">
        <f t="shared" si="662"/>
        <v>452.8846254734957</v>
      </c>
      <c r="AS4091" s="23">
        <f t="shared" si="663"/>
        <v>384.35229864406085</v>
      </c>
      <c r="AT4091" s="23"/>
      <c r="AU4091" s="23"/>
      <c r="AV4091" s="23"/>
      <c r="AW4091" s="23"/>
      <c r="AX4091" s="23"/>
      <c r="AY4091" s="23"/>
      <c r="AZ4091" s="23"/>
      <c r="BA4091" s="23"/>
      <c r="BB4091" s="23"/>
      <c r="BC4091" s="23"/>
      <c r="BD4091" s="23"/>
      <c r="BE4091" s="23"/>
      <c r="BF4091" s="23"/>
      <c r="BG4091" s="23"/>
      <c r="BH4091" s="23"/>
      <c r="BI4091" s="23"/>
      <c r="BJ4091" s="23"/>
      <c r="BK4091" s="23"/>
    </row>
    <row r="4092" spans="28:63">
      <c r="AB4092" s="129">
        <v>4090</v>
      </c>
      <c r="AC4092" s="19">
        <v>0.41995443150555078</v>
      </c>
      <c r="AD4092" s="20">
        <f t="shared" si="654"/>
        <v>0.82712487014114067</v>
      </c>
      <c r="AE4092" s="22">
        <f t="shared" si="655"/>
        <v>0.82712487014114067</v>
      </c>
      <c r="AF4092" s="21">
        <v>0.79309991173700289</v>
      </c>
      <c r="AG4092" s="22">
        <f t="shared" si="656"/>
        <v>5.5086143116952133</v>
      </c>
      <c r="AH4092" s="22">
        <f t="shared" si="657"/>
        <v>5.5086143116952133</v>
      </c>
      <c r="AI4092" s="23">
        <f t="shared" si="658"/>
        <v>6.6599548756830664</v>
      </c>
      <c r="AJ4092" s="46"/>
      <c r="AK4092" s="25"/>
      <c r="AL4092" s="129">
        <v>4090</v>
      </c>
      <c r="AM4092" s="21">
        <v>8.7400018820250946E-2</v>
      </c>
      <c r="AN4092" s="22">
        <f t="shared" si="659"/>
        <v>1.3454795193167457</v>
      </c>
      <c r="AO4092" s="22">
        <f t="shared" si="660"/>
        <v>1.3454795193167457</v>
      </c>
      <c r="AP4092" s="21">
        <v>1.8241103033472039E-2</v>
      </c>
      <c r="AQ4092" s="22">
        <f t="shared" si="661"/>
        <v>433.37022100520505</v>
      </c>
      <c r="AR4092" s="22">
        <f t="shared" si="662"/>
        <v>433.37022100520505</v>
      </c>
      <c r="AS4092" s="23">
        <f t="shared" si="663"/>
        <v>322.09350999655265</v>
      </c>
      <c r="AT4092" s="23"/>
      <c r="AU4092" s="23"/>
      <c r="AV4092" s="23"/>
      <c r="AW4092" s="23"/>
      <c r="AX4092" s="23"/>
      <c r="AY4092" s="23"/>
      <c r="AZ4092" s="23"/>
      <c r="BA4092" s="23"/>
      <c r="BB4092" s="23"/>
      <c r="BC4092" s="23"/>
      <c r="BD4092" s="23"/>
      <c r="BE4092" s="23"/>
      <c r="BF4092" s="23"/>
      <c r="BG4092" s="23"/>
      <c r="BH4092" s="23"/>
      <c r="BI4092" s="23"/>
      <c r="BJ4092" s="23"/>
      <c r="BK4092" s="23"/>
    </row>
    <row r="4093" spans="28:63">
      <c r="AB4093" s="129">
        <v>4091</v>
      </c>
      <c r="AC4093" s="19">
        <v>0.50798695647752057</v>
      </c>
      <c r="AD4093" s="20">
        <f t="shared" si="654"/>
        <v>0.91978792174040569</v>
      </c>
      <c r="AE4093" s="22">
        <f t="shared" si="655"/>
        <v>0.91978792174040569</v>
      </c>
      <c r="AF4093" s="21">
        <v>0.68053818695921564</v>
      </c>
      <c r="AG4093" s="22">
        <f t="shared" si="656"/>
        <v>4.9042199058680653</v>
      </c>
      <c r="AH4093" s="22">
        <f t="shared" si="657"/>
        <v>4.9042199058680653</v>
      </c>
      <c r="AI4093" s="23">
        <f t="shared" si="658"/>
        <v>5.3319029201735884</v>
      </c>
      <c r="AJ4093" s="46"/>
      <c r="AK4093" s="25"/>
      <c r="AL4093" s="129">
        <v>4091</v>
      </c>
      <c r="AM4093" s="21">
        <v>0.62310643932623522</v>
      </c>
      <c r="AN4093" s="22">
        <f t="shared" si="659"/>
        <v>1.7888533223965846</v>
      </c>
      <c r="AO4093" s="22">
        <f t="shared" si="660"/>
        <v>1.7888533223965846</v>
      </c>
      <c r="AP4093" s="21">
        <v>0.87084995111961905</v>
      </c>
      <c r="AQ4093" s="22">
        <f t="shared" si="661"/>
        <v>524.42373714078815</v>
      </c>
      <c r="AR4093" s="22">
        <f t="shared" si="662"/>
        <v>524.42373714078815</v>
      </c>
      <c r="AS4093" s="23">
        <f t="shared" si="663"/>
        <v>293.16195496576586</v>
      </c>
      <c r="AT4093" s="23"/>
      <c r="AU4093" s="23"/>
      <c r="AV4093" s="23"/>
      <c r="AW4093" s="23"/>
      <c r="AX4093" s="23"/>
      <c r="AY4093" s="23"/>
      <c r="AZ4093" s="23"/>
      <c r="BA4093" s="23"/>
      <c r="BB4093" s="23"/>
      <c r="BC4093" s="23"/>
      <c r="BD4093" s="23"/>
      <c r="BE4093" s="23"/>
      <c r="BF4093" s="23"/>
      <c r="BG4093" s="23"/>
      <c r="BH4093" s="23"/>
      <c r="BI4093" s="23"/>
      <c r="BJ4093" s="23"/>
      <c r="BK4093" s="23"/>
    </row>
    <row r="4094" spans="28:63">
      <c r="AB4094" s="129">
        <v>4092</v>
      </c>
      <c r="AC4094" s="19">
        <v>0.89744941739200135</v>
      </c>
      <c r="AD4094" s="20">
        <f t="shared" si="654"/>
        <v>1.5068377937096866</v>
      </c>
      <c r="AE4094" s="22">
        <f t="shared" si="655"/>
        <v>1.5068377937096866</v>
      </c>
      <c r="AF4094" s="21">
        <v>0.82796107858203893</v>
      </c>
      <c r="AG4094" s="22">
        <f t="shared" si="656"/>
        <v>5.7281796632350455</v>
      </c>
      <c r="AH4094" s="22">
        <f t="shared" si="657"/>
        <v>5.7281796632350455</v>
      </c>
      <c r="AI4094" s="23">
        <f t="shared" si="658"/>
        <v>3.8014573878803701</v>
      </c>
      <c r="AJ4094" s="46"/>
      <c r="AK4094" s="25"/>
      <c r="AL4094" s="129">
        <v>4092</v>
      </c>
      <c r="AM4094" s="21">
        <v>0.96057913315032017</v>
      </c>
      <c r="AN4094" s="22">
        <f t="shared" si="659"/>
        <v>2.0671070041399604</v>
      </c>
      <c r="AO4094" s="22">
        <f t="shared" si="660"/>
        <v>2.0671070041399604</v>
      </c>
      <c r="AP4094" s="21">
        <v>5.0182105563296386E-2</v>
      </c>
      <c r="AQ4094" s="22">
        <f t="shared" si="661"/>
        <v>442.17621776859852</v>
      </c>
      <c r="AR4094" s="22">
        <f t="shared" si="662"/>
        <v>442.17621776859852</v>
      </c>
      <c r="AS4094" s="23">
        <f t="shared" si="663"/>
        <v>213.91065720498111</v>
      </c>
      <c r="AT4094" s="23"/>
      <c r="AU4094" s="23"/>
      <c r="AV4094" s="23"/>
      <c r="AW4094" s="23"/>
      <c r="AX4094" s="23"/>
      <c r="AY4094" s="23"/>
      <c r="AZ4094" s="23"/>
      <c r="BA4094" s="23"/>
      <c r="BB4094" s="23"/>
      <c r="BC4094" s="23"/>
      <c r="BD4094" s="23"/>
      <c r="BE4094" s="23"/>
      <c r="BF4094" s="23"/>
      <c r="BG4094" s="23"/>
      <c r="BH4094" s="23"/>
      <c r="BI4094" s="23"/>
      <c r="BJ4094" s="23"/>
      <c r="BK4094" s="23"/>
    </row>
    <row r="4095" spans="28:63">
      <c r="AB4095" s="129">
        <v>4093</v>
      </c>
      <c r="AC4095" s="19">
        <v>2.4954958039646535E-2</v>
      </c>
      <c r="AD4095" s="20">
        <f t="shared" si="654"/>
        <v>0.7023771574944897</v>
      </c>
      <c r="AE4095" s="22">
        <f t="shared" si="655"/>
        <v>0.7023771574944897</v>
      </c>
      <c r="AF4095" s="21">
        <v>0.19511040103653421</v>
      </c>
      <c r="AG4095" s="22">
        <f t="shared" si="656"/>
        <v>3.0860720427641626</v>
      </c>
      <c r="AH4095" s="22">
        <f t="shared" si="657"/>
        <v>3.0860720427641626</v>
      </c>
      <c r="AI4095" s="23">
        <f t="shared" si="658"/>
        <v>4.3937534269661578</v>
      </c>
      <c r="AJ4095" s="46"/>
      <c r="AK4095" s="25"/>
      <c r="AL4095" s="129">
        <v>4093</v>
      </c>
      <c r="AM4095" s="21">
        <v>0.34473210841162427</v>
      </c>
      <c r="AN4095" s="22">
        <f t="shared" si="659"/>
        <v>1.6072494402302708</v>
      </c>
      <c r="AO4095" s="22">
        <f t="shared" si="660"/>
        <v>1.6072494402302708</v>
      </c>
      <c r="AP4095" s="21">
        <v>0.14489756708371382</v>
      </c>
      <c r="AQ4095" s="22">
        <f t="shared" si="661"/>
        <v>457.68283637706156</v>
      </c>
      <c r="AR4095" s="22">
        <f t="shared" si="662"/>
        <v>457.68283637706156</v>
      </c>
      <c r="AS4095" s="23">
        <f t="shared" si="663"/>
        <v>284.7615466031765</v>
      </c>
      <c r="AT4095" s="23"/>
      <c r="AU4095" s="23"/>
      <c r="AV4095" s="23"/>
      <c r="AW4095" s="23"/>
      <c r="AX4095" s="23"/>
      <c r="AY4095" s="23"/>
      <c r="AZ4095" s="23"/>
      <c r="BA4095" s="23"/>
      <c r="BB4095" s="23"/>
      <c r="BC4095" s="23"/>
      <c r="BD4095" s="23"/>
      <c r="BE4095" s="23"/>
      <c r="BF4095" s="23"/>
      <c r="BG4095" s="23"/>
      <c r="BH4095" s="23"/>
      <c r="BI4095" s="23"/>
      <c r="BJ4095" s="23"/>
      <c r="BK4095" s="23"/>
    </row>
    <row r="4096" spans="28:63">
      <c r="AB4096" s="129">
        <v>4094</v>
      </c>
      <c r="AC4096" s="19">
        <v>0.27318549281654558</v>
      </c>
      <c r="AD4096" s="20">
        <f t="shared" si="654"/>
        <v>0.6870973816629502</v>
      </c>
      <c r="AE4096" s="22">
        <f t="shared" si="655"/>
        <v>0.6870973816629502</v>
      </c>
      <c r="AF4096" s="21">
        <v>0.61346614174456704</v>
      </c>
      <c r="AG4096" s="22">
        <f t="shared" si="656"/>
        <v>4.594707685430957</v>
      </c>
      <c r="AH4096" s="22">
        <f t="shared" si="657"/>
        <v>4.594707685430957</v>
      </c>
      <c r="AI4096" s="23">
        <f t="shared" si="658"/>
        <v>6.6871273389378914</v>
      </c>
      <c r="AJ4096" s="46"/>
      <c r="AK4096" s="25"/>
      <c r="AL4096" s="129">
        <v>4094</v>
      </c>
      <c r="AM4096" s="21">
        <v>0.60197387611615549</v>
      </c>
      <c r="AN4096" s="22">
        <f t="shared" si="659"/>
        <v>1.7767293116412342</v>
      </c>
      <c r="AO4096" s="22">
        <f t="shared" si="660"/>
        <v>1.7767293116412342</v>
      </c>
      <c r="AP4096" s="21">
        <v>0.25885502911007496</v>
      </c>
      <c r="AQ4096" s="22">
        <f t="shared" si="661"/>
        <v>470.36644999678589</v>
      </c>
      <c r="AR4096" s="22">
        <f t="shared" si="662"/>
        <v>470.36644999678589</v>
      </c>
      <c r="AS4096" s="23">
        <f t="shared" si="663"/>
        <v>264.73726015263969</v>
      </c>
      <c r="AT4096" s="23"/>
      <c r="AU4096" s="23"/>
      <c r="AV4096" s="23"/>
      <c r="AW4096" s="23"/>
      <c r="AX4096" s="23"/>
      <c r="AY4096" s="23"/>
      <c r="AZ4096" s="23"/>
      <c r="BA4096" s="23"/>
      <c r="BB4096" s="23"/>
      <c r="BC4096" s="23"/>
      <c r="BD4096" s="23"/>
      <c r="BE4096" s="23"/>
      <c r="BF4096" s="23"/>
      <c r="BG4096" s="23"/>
      <c r="BH4096" s="23"/>
      <c r="BI4096" s="23"/>
      <c r="BJ4096" s="23"/>
      <c r="BK4096" s="23"/>
    </row>
    <row r="4097" spans="28:63">
      <c r="AB4097" s="129">
        <v>4095</v>
      </c>
      <c r="AC4097" s="19">
        <v>0.23041226336442977</v>
      </c>
      <c r="AD4097" s="20">
        <f t="shared" si="654"/>
        <v>0.64901729241084705</v>
      </c>
      <c r="AE4097" s="22">
        <f t="shared" si="655"/>
        <v>0.64901729241084705</v>
      </c>
      <c r="AF4097" s="21">
        <v>0.47690371437329149</v>
      </c>
      <c r="AG4097" s="22">
        <f t="shared" si="656"/>
        <v>4.0385749320728968</v>
      </c>
      <c r="AH4097" s="22">
        <f t="shared" si="657"/>
        <v>4.0385749320728968</v>
      </c>
      <c r="AI4097" s="23">
        <f t="shared" si="658"/>
        <v>6.2225998895517254</v>
      </c>
      <c r="AJ4097" s="46"/>
      <c r="AK4097" s="25"/>
      <c r="AL4097" s="129">
        <v>4095</v>
      </c>
      <c r="AM4097" s="21">
        <v>0.21690099383563877</v>
      </c>
      <c r="AN4097" s="22">
        <f t="shared" si="659"/>
        <v>1.498221187207271</v>
      </c>
      <c r="AO4097" s="22">
        <f t="shared" si="660"/>
        <v>1.498221187207271</v>
      </c>
      <c r="AP4097" s="21">
        <v>0.89833088905569702</v>
      </c>
      <c r="AQ4097" s="22">
        <f t="shared" si="661"/>
        <v>528.43487229149594</v>
      </c>
      <c r="AR4097" s="22">
        <f t="shared" si="662"/>
        <v>528.43487229149594</v>
      </c>
      <c r="AS4097" s="23">
        <f t="shared" si="663"/>
        <v>352.70818274604318</v>
      </c>
      <c r="AT4097" s="23"/>
      <c r="AU4097" s="23"/>
      <c r="AV4097" s="23"/>
      <c r="AW4097" s="23"/>
      <c r="AX4097" s="23"/>
      <c r="AY4097" s="23"/>
      <c r="AZ4097" s="23"/>
      <c r="BA4097" s="23"/>
      <c r="BB4097" s="23"/>
      <c r="BC4097" s="23"/>
      <c r="BD4097" s="23"/>
      <c r="BE4097" s="23"/>
      <c r="BF4097" s="23"/>
      <c r="BG4097" s="23"/>
      <c r="BH4097" s="23"/>
      <c r="BI4097" s="23"/>
      <c r="BJ4097" s="23"/>
      <c r="BK4097" s="23"/>
    </row>
    <row r="4098" spans="28:63">
      <c r="AB4098" s="129">
        <v>4096</v>
      </c>
      <c r="AC4098" s="19">
        <v>0.25939787305088013</v>
      </c>
      <c r="AD4098" s="20">
        <f t="shared" si="654"/>
        <v>0.67470305053073765</v>
      </c>
      <c r="AE4098" s="22">
        <f t="shared" si="655"/>
        <v>0.67470305053073765</v>
      </c>
      <c r="AF4098" s="21">
        <v>0.69736689498386595</v>
      </c>
      <c r="AG4098" s="22">
        <f t="shared" si="656"/>
        <v>4.9868632373415203</v>
      </c>
      <c r="AH4098" s="22">
        <f t="shared" si="657"/>
        <v>4.9868632373415203</v>
      </c>
      <c r="AI4098" s="23">
        <f t="shared" si="658"/>
        <v>7.3911971102231329</v>
      </c>
      <c r="AJ4098" s="46"/>
      <c r="AK4098" s="25"/>
      <c r="AL4098" s="129">
        <v>4096</v>
      </c>
      <c r="AM4098" s="21">
        <v>0.91616734578496906</v>
      </c>
      <c r="AN4098" s="22">
        <f t="shared" si="659"/>
        <v>2.0062036401571643</v>
      </c>
      <c r="AO4098" s="22">
        <f t="shared" si="660"/>
        <v>2.0062036401571643</v>
      </c>
      <c r="AP4098" s="21">
        <v>6.8213470028295475E-3</v>
      </c>
      <c r="AQ4098" s="22">
        <f t="shared" si="661"/>
        <v>428.17613604508449</v>
      </c>
      <c r="AR4098" s="22">
        <f t="shared" si="662"/>
        <v>428.17613604508449</v>
      </c>
      <c r="AS4098" s="23">
        <f t="shared" si="663"/>
        <v>213.42605878810065</v>
      </c>
      <c r="AT4098" s="23"/>
      <c r="AU4098" s="23"/>
      <c r="AV4098" s="23"/>
      <c r="AW4098" s="23"/>
      <c r="AX4098" s="23"/>
      <c r="AY4098" s="23"/>
      <c r="AZ4098" s="23"/>
      <c r="BA4098" s="23"/>
      <c r="BB4098" s="23"/>
      <c r="BC4098" s="23"/>
      <c r="BD4098" s="23"/>
      <c r="BE4098" s="23"/>
      <c r="BF4098" s="23"/>
      <c r="BG4098" s="23"/>
      <c r="BH4098" s="23"/>
      <c r="BI4098" s="23"/>
      <c r="BJ4098" s="23"/>
      <c r="BK4098" s="23"/>
    </row>
    <row r="4099" spans="28:63">
      <c r="AB4099" s="129">
        <v>4097</v>
      </c>
      <c r="AC4099" s="19">
        <v>0.9042225709836994</v>
      </c>
      <c r="AD4099" s="20">
        <f t="shared" si="654"/>
        <v>1.523401898183534</v>
      </c>
      <c r="AE4099" s="22">
        <f t="shared" si="655"/>
        <v>1.523401898183534</v>
      </c>
      <c r="AF4099" s="21">
        <v>0.72678134355209867</v>
      </c>
      <c r="AG4099" s="22">
        <f t="shared" si="656"/>
        <v>5.1370365539467606</v>
      </c>
      <c r="AH4099" s="22">
        <f t="shared" si="657"/>
        <v>5.1370365539467606</v>
      </c>
      <c r="AI4099" s="23">
        <f t="shared" si="658"/>
        <v>3.3720822850962922</v>
      </c>
      <c r="AJ4099" s="46"/>
      <c r="AK4099" s="25"/>
      <c r="AL4099" s="129">
        <v>4097</v>
      </c>
      <c r="AM4099" s="21">
        <v>0.44509753142040287</v>
      </c>
      <c r="AN4099" s="22">
        <f t="shared" si="659"/>
        <v>1.6791048734048264</v>
      </c>
      <c r="AO4099" s="22">
        <f t="shared" si="660"/>
        <v>1.6791048734048264</v>
      </c>
      <c r="AP4099" s="21">
        <v>0.41326598585249286</v>
      </c>
      <c r="AQ4099" s="22">
        <f t="shared" si="661"/>
        <v>483.639662643311</v>
      </c>
      <c r="AR4099" s="22">
        <f t="shared" si="662"/>
        <v>483.639662643311</v>
      </c>
      <c r="AS4099" s="23">
        <f t="shared" si="663"/>
        <v>288.0342200797765</v>
      </c>
      <c r="AT4099" s="23"/>
      <c r="AU4099" s="23"/>
      <c r="AV4099" s="23"/>
      <c r="AW4099" s="23"/>
      <c r="AX4099" s="23"/>
      <c r="AY4099" s="23"/>
      <c r="AZ4099" s="23"/>
      <c r="BA4099" s="23"/>
      <c r="BB4099" s="23"/>
      <c r="BC4099" s="23"/>
      <c r="BD4099" s="23"/>
      <c r="BE4099" s="23"/>
      <c r="BF4099" s="23"/>
      <c r="BG4099" s="23"/>
      <c r="BH4099" s="23"/>
      <c r="BI4099" s="23"/>
      <c r="BJ4099" s="23"/>
      <c r="BK4099" s="23"/>
    </row>
    <row r="4100" spans="28:63">
      <c r="AB4100" s="129">
        <v>4098</v>
      </c>
      <c r="AC4100" s="19">
        <v>0.94018140701286645</v>
      </c>
      <c r="AD4100" s="20">
        <f t="shared" ref="AD4100:AD4163" si="664">IF(AC4100&lt;=$R$5, ($I$5+(SQRT(AC4100*$S$5))), IF(AC4100&gt;$R$5, ($K$5-(SQRT(1-AC4100)*$T$5))))</f>
        <v>1.6233492663908831</v>
      </c>
      <c r="AE4100" s="22">
        <f t="shared" ref="AE4100:AE4163" si="665">AD4100</f>
        <v>1.6233492663908831</v>
      </c>
      <c r="AF4100" s="21">
        <v>0.68110480982837096</v>
      </c>
      <c r="AG4100" s="22">
        <f t="shared" ref="AG4100:AG4163" si="666">IF(AF4100&lt;=$R$13,$I$13+SQRT(AF4100*$S$13), $K$13-SQRT((1-AF4100)*$T$13))</f>
        <v>4.9069665851871456</v>
      </c>
      <c r="AH4100" s="22">
        <f t="shared" ref="AH4100:AH4163" si="667">AG4100</f>
        <v>4.9069665851871456</v>
      </c>
      <c r="AI4100" s="23">
        <f t="shared" ref="AI4100:AI4163" si="668">AH4100/AE4100</f>
        <v>3.0227423554369026</v>
      </c>
      <c r="AJ4100" s="46"/>
      <c r="AK4100" s="25"/>
      <c r="AL4100" s="129">
        <v>4098</v>
      </c>
      <c r="AM4100" s="21">
        <v>0.70633727561841286</v>
      </c>
      <c r="AN4100" s="22">
        <f t="shared" ref="AN4100:AN4163" si="669">IF(AM4100&lt;=$R$21,$I$21+SQRT(AM4100*$S$21), $K$21-SQRT((1-AM4100)*$T$21))</f>
        <v>1.8372867516577993</v>
      </c>
      <c r="AO4100" s="22">
        <f t="shared" ref="AO4100:AO4163" si="670">AN4100</f>
        <v>1.8372867516577993</v>
      </c>
      <c r="AP4100" s="21">
        <v>0.66654195544652517</v>
      </c>
      <c r="AQ4100" s="22">
        <f t="shared" ref="AQ4100:AQ4163" si="671">IF(AP4100&lt;=$R$29,$I$29+SQRT(AP4100*$S$29), $K$29-SQRT((1-AP4100)*$T$29))</f>
        <v>502.83454857499981</v>
      </c>
      <c r="AR4100" s="22">
        <f t="shared" ref="AR4100:AR4163" si="672">AQ4100</f>
        <v>502.83454857499981</v>
      </c>
      <c r="AS4100" s="23">
        <f t="shared" ref="AS4100:AS4163" si="673">AR4100/AO4100</f>
        <v>273.68321690737059</v>
      </c>
      <c r="AT4100" s="23"/>
      <c r="AU4100" s="23"/>
      <c r="AV4100" s="23"/>
      <c r="AW4100" s="23"/>
      <c r="AX4100" s="23"/>
      <c r="AY4100" s="23"/>
      <c r="AZ4100" s="23"/>
      <c r="BA4100" s="23"/>
      <c r="BB4100" s="23"/>
      <c r="BC4100" s="23"/>
      <c r="BD4100" s="23"/>
      <c r="BE4100" s="23"/>
      <c r="BF4100" s="23"/>
      <c r="BG4100" s="23"/>
      <c r="BH4100" s="23"/>
      <c r="BI4100" s="23"/>
      <c r="BJ4100" s="23"/>
      <c r="BK4100" s="23"/>
    </row>
    <row r="4101" spans="28:63">
      <c r="AB4101" s="129">
        <v>4099</v>
      </c>
      <c r="AC4101" s="19">
        <v>0.85969315300560489</v>
      </c>
      <c r="AD4101" s="20">
        <f t="shared" si="664"/>
        <v>1.4231536440854398</v>
      </c>
      <c r="AE4101" s="22">
        <f t="shared" si="665"/>
        <v>1.4231536440854398</v>
      </c>
      <c r="AF4101" s="21">
        <v>0.33594807798438109</v>
      </c>
      <c r="AG4101" s="22">
        <f t="shared" si="666"/>
        <v>3.5366427814403458</v>
      </c>
      <c r="AH4101" s="22">
        <f t="shared" si="667"/>
        <v>3.5366427814403458</v>
      </c>
      <c r="AI4101" s="23">
        <f t="shared" si="668"/>
        <v>2.4850744655283488</v>
      </c>
      <c r="AJ4101" s="46"/>
      <c r="AK4101" s="25"/>
      <c r="AL4101" s="129">
        <v>4099</v>
      </c>
      <c r="AM4101" s="21">
        <v>0.45653908064554549</v>
      </c>
      <c r="AN4101" s="22">
        <f t="shared" si="669"/>
        <v>1.6867562233983002</v>
      </c>
      <c r="AO4101" s="22">
        <f t="shared" si="670"/>
        <v>1.6867562233983002</v>
      </c>
      <c r="AP4101" s="21">
        <v>0.65491574195021274</v>
      </c>
      <c r="AQ4101" s="22">
        <f t="shared" si="671"/>
        <v>501.84653295900654</v>
      </c>
      <c r="AR4101" s="22">
        <f t="shared" si="672"/>
        <v>501.84653295900654</v>
      </c>
      <c r="AS4101" s="23">
        <f t="shared" si="673"/>
        <v>297.52167266230003</v>
      </c>
      <c r="AT4101" s="23"/>
      <c r="AU4101" s="23"/>
      <c r="AV4101" s="23"/>
      <c r="AW4101" s="23"/>
      <c r="AX4101" s="23"/>
      <c r="AY4101" s="23"/>
      <c r="AZ4101" s="23"/>
      <c r="BA4101" s="23"/>
      <c r="BB4101" s="23"/>
      <c r="BC4101" s="23"/>
      <c r="BD4101" s="23"/>
      <c r="BE4101" s="23"/>
      <c r="BF4101" s="23"/>
      <c r="BG4101" s="23"/>
      <c r="BH4101" s="23"/>
      <c r="BI4101" s="23"/>
      <c r="BJ4101" s="23"/>
      <c r="BK4101" s="23"/>
    </row>
    <row r="4102" spans="28:63">
      <c r="AB4102" s="129">
        <v>4100</v>
      </c>
      <c r="AC4102" s="19">
        <v>0.95453211063214871</v>
      </c>
      <c r="AD4102" s="20">
        <f t="shared" si="664"/>
        <v>1.6716227072028333</v>
      </c>
      <c r="AE4102" s="22">
        <f t="shared" si="665"/>
        <v>1.6716227072028333</v>
      </c>
      <c r="AF4102" s="21">
        <v>0.66119684431373271</v>
      </c>
      <c r="AG4102" s="22">
        <f t="shared" si="666"/>
        <v>4.811882268392834</v>
      </c>
      <c r="AH4102" s="22">
        <f t="shared" si="667"/>
        <v>4.811882268392834</v>
      </c>
      <c r="AI4102" s="23">
        <f t="shared" si="668"/>
        <v>2.8785695765312216</v>
      </c>
      <c r="AJ4102" s="46"/>
      <c r="AK4102" s="25"/>
      <c r="AL4102" s="129">
        <v>4100</v>
      </c>
      <c r="AM4102" s="21">
        <v>0.11067160391702457</v>
      </c>
      <c r="AN4102" s="22">
        <f t="shared" si="669"/>
        <v>1.3787399896208887</v>
      </c>
      <c r="AO4102" s="22">
        <f t="shared" si="670"/>
        <v>1.3787399896208887</v>
      </c>
      <c r="AP4102" s="21">
        <v>0.26665707139113481</v>
      </c>
      <c r="AQ4102" s="22">
        <f t="shared" si="671"/>
        <v>471.11985230449244</v>
      </c>
      <c r="AR4102" s="22">
        <f t="shared" si="672"/>
        <v>471.11985230449244</v>
      </c>
      <c r="AS4102" s="23">
        <f t="shared" si="673"/>
        <v>341.70318976099037</v>
      </c>
      <c r="AT4102" s="23"/>
      <c r="AU4102" s="23"/>
      <c r="AV4102" s="23"/>
      <c r="AW4102" s="23"/>
      <c r="AX4102" s="23"/>
      <c r="AY4102" s="23"/>
      <c r="AZ4102" s="23"/>
      <c r="BA4102" s="23"/>
      <c r="BB4102" s="23"/>
      <c r="BC4102" s="23"/>
      <c r="BD4102" s="23"/>
      <c r="BE4102" s="23"/>
      <c r="BF4102" s="23"/>
      <c r="BG4102" s="23"/>
      <c r="BH4102" s="23"/>
      <c r="BI4102" s="23"/>
      <c r="BJ4102" s="23"/>
      <c r="BK4102" s="23"/>
    </row>
    <row r="4103" spans="28:63">
      <c r="AB4103" s="129">
        <v>4101</v>
      </c>
      <c r="AC4103" s="19">
        <v>0.24253962335293955</v>
      </c>
      <c r="AD4103" s="20">
        <f t="shared" si="664"/>
        <v>0.65970412622579166</v>
      </c>
      <c r="AE4103" s="22">
        <f t="shared" si="665"/>
        <v>0.65970412622579166</v>
      </c>
      <c r="AF4103" s="21">
        <v>0.32797690460524542</v>
      </c>
      <c r="AG4103" s="22">
        <f t="shared" si="666"/>
        <v>3.5099339802356315</v>
      </c>
      <c r="AH4103" s="22">
        <f t="shared" si="667"/>
        <v>3.5099339802356315</v>
      </c>
      <c r="AI4103" s="23">
        <f t="shared" si="668"/>
        <v>5.3204669194903813</v>
      </c>
      <c r="AJ4103" s="46"/>
      <c r="AK4103" s="25"/>
      <c r="AL4103" s="129">
        <v>4101</v>
      </c>
      <c r="AM4103" s="21">
        <v>0.40250921778088322</v>
      </c>
      <c r="AN4103" s="22">
        <f t="shared" si="669"/>
        <v>1.6497222421658684</v>
      </c>
      <c r="AO4103" s="22">
        <f t="shared" si="670"/>
        <v>1.6497222421658684</v>
      </c>
      <c r="AP4103" s="21">
        <v>0.18549549815908783</v>
      </c>
      <c r="AQ4103" s="22">
        <f t="shared" si="671"/>
        <v>462.63632115883195</v>
      </c>
      <c r="AR4103" s="22">
        <f t="shared" si="672"/>
        <v>462.63632115883195</v>
      </c>
      <c r="AS4103" s="23">
        <f t="shared" si="673"/>
        <v>280.43285671620168</v>
      </c>
      <c r="AT4103" s="23"/>
      <c r="AU4103" s="23"/>
      <c r="AV4103" s="23"/>
      <c r="AW4103" s="23"/>
      <c r="AX4103" s="23"/>
      <c r="AY4103" s="23"/>
      <c r="AZ4103" s="23"/>
      <c r="BA4103" s="23"/>
      <c r="BB4103" s="23"/>
      <c r="BC4103" s="23"/>
      <c r="BD4103" s="23"/>
      <c r="BE4103" s="23"/>
      <c r="BF4103" s="23"/>
      <c r="BG4103" s="23"/>
      <c r="BH4103" s="23"/>
      <c r="BI4103" s="23"/>
      <c r="BJ4103" s="23"/>
      <c r="BK4103" s="23"/>
    </row>
    <row r="4104" spans="28:63">
      <c r="AB4104" s="129">
        <v>4102</v>
      </c>
      <c r="AC4104" s="19">
        <v>0.69227710410251531</v>
      </c>
      <c r="AD4104" s="20">
        <f t="shared" si="664"/>
        <v>1.1457192382416219</v>
      </c>
      <c r="AE4104" s="22">
        <f t="shared" si="665"/>
        <v>1.1457192382416219</v>
      </c>
      <c r="AF4104" s="21">
        <v>0.62615352164290039</v>
      </c>
      <c r="AG4104" s="22">
        <f t="shared" si="666"/>
        <v>4.6510607125967507</v>
      </c>
      <c r="AH4104" s="22">
        <f t="shared" si="667"/>
        <v>4.6510607125967507</v>
      </c>
      <c r="AI4104" s="23">
        <f t="shared" si="668"/>
        <v>4.059511752403588</v>
      </c>
      <c r="AJ4104" s="46"/>
      <c r="AK4104" s="25"/>
      <c r="AL4104" s="129">
        <v>4102</v>
      </c>
      <c r="AM4104" s="21">
        <v>9.4242955574712517E-2</v>
      </c>
      <c r="AN4104" s="22">
        <f t="shared" si="669"/>
        <v>1.3556764759195972</v>
      </c>
      <c r="AO4104" s="22">
        <f t="shared" si="670"/>
        <v>1.3556764759195972</v>
      </c>
      <c r="AP4104" s="21">
        <v>8.5892677243402105E-3</v>
      </c>
      <c r="AQ4104" s="22">
        <f t="shared" si="671"/>
        <v>429.17468384733417</v>
      </c>
      <c r="AR4104" s="22">
        <f t="shared" si="672"/>
        <v>429.17468384733417</v>
      </c>
      <c r="AS4104" s="23">
        <f t="shared" si="673"/>
        <v>316.57603526402693</v>
      </c>
      <c r="AT4104" s="23"/>
      <c r="AU4104" s="23"/>
      <c r="AV4104" s="23"/>
      <c r="AW4104" s="23"/>
      <c r="AX4104" s="23"/>
      <c r="AY4104" s="23"/>
      <c r="AZ4104" s="23"/>
      <c r="BA4104" s="23"/>
      <c r="BB4104" s="23"/>
      <c r="BC4104" s="23"/>
      <c r="BD4104" s="23"/>
      <c r="BE4104" s="23"/>
      <c r="BF4104" s="23"/>
      <c r="BG4104" s="23"/>
      <c r="BH4104" s="23"/>
      <c r="BI4104" s="23"/>
      <c r="BJ4104" s="23"/>
      <c r="BK4104" s="23"/>
    </row>
    <row r="4105" spans="28:63">
      <c r="AB4105" s="129">
        <v>4103</v>
      </c>
      <c r="AC4105" s="19">
        <v>0.72892514549036602</v>
      </c>
      <c r="AD4105" s="20">
        <f t="shared" si="664"/>
        <v>1.198201318936575</v>
      </c>
      <c r="AE4105" s="22">
        <f t="shared" si="665"/>
        <v>1.198201318936575</v>
      </c>
      <c r="AF4105" s="21">
        <v>0.54459541321530225</v>
      </c>
      <c r="AG4105" s="22">
        <f t="shared" si="666"/>
        <v>4.3037671064256608</v>
      </c>
      <c r="AH4105" s="22">
        <f t="shared" si="667"/>
        <v>4.3037671064256608</v>
      </c>
      <c r="AI4105" s="23">
        <f t="shared" si="668"/>
        <v>3.5918564254672418</v>
      </c>
      <c r="AJ4105" s="46"/>
      <c r="AK4105" s="25"/>
      <c r="AL4105" s="129">
        <v>4103</v>
      </c>
      <c r="AM4105" s="21">
        <v>0.15845383435711313</v>
      </c>
      <c r="AN4105" s="22">
        <f t="shared" si="669"/>
        <v>1.4374593291908551</v>
      </c>
      <c r="AO4105" s="22">
        <f t="shared" si="670"/>
        <v>1.4374593291908551</v>
      </c>
      <c r="AP4105" s="21">
        <v>0.33934927220135891</v>
      </c>
      <c r="AQ4105" s="22">
        <f t="shared" si="671"/>
        <v>477.66821366726492</v>
      </c>
      <c r="AR4105" s="22">
        <f t="shared" si="672"/>
        <v>477.66821366726492</v>
      </c>
      <c r="AS4105" s="23">
        <f t="shared" si="673"/>
        <v>332.30033293265001</v>
      </c>
      <c r="AT4105" s="23"/>
      <c r="AU4105" s="23"/>
      <c r="AV4105" s="23"/>
      <c r="AW4105" s="23"/>
      <c r="AX4105" s="23"/>
      <c r="AY4105" s="23"/>
      <c r="AZ4105" s="23"/>
      <c r="BA4105" s="23"/>
      <c r="BB4105" s="23"/>
      <c r="BC4105" s="23"/>
      <c r="BD4105" s="23"/>
      <c r="BE4105" s="23"/>
      <c r="BF4105" s="23"/>
      <c r="BG4105" s="23"/>
      <c r="BH4105" s="23"/>
      <c r="BI4105" s="23"/>
      <c r="BJ4105" s="23"/>
      <c r="BK4105" s="23"/>
    </row>
    <row r="4106" spans="28:63">
      <c r="AB4106" s="129">
        <v>4104</v>
      </c>
      <c r="AC4106" s="19">
        <v>0.38090806421122847</v>
      </c>
      <c r="AD4106" s="20">
        <f t="shared" si="664"/>
        <v>0.78829110966509353</v>
      </c>
      <c r="AE4106" s="22">
        <f t="shared" si="665"/>
        <v>0.78829110966509353</v>
      </c>
      <c r="AF4106" s="21">
        <v>0.53350613933628277</v>
      </c>
      <c r="AG4106" s="22">
        <f t="shared" si="666"/>
        <v>4.2590354425748007</v>
      </c>
      <c r="AH4106" s="22">
        <f t="shared" si="667"/>
        <v>4.2590354425748007</v>
      </c>
      <c r="AI4106" s="23">
        <f t="shared" si="668"/>
        <v>5.4028713382093798</v>
      </c>
      <c r="AJ4106" s="46"/>
      <c r="AK4106" s="25"/>
      <c r="AL4106" s="129">
        <v>4104</v>
      </c>
      <c r="AM4106" s="21">
        <v>0.57439793489031166</v>
      </c>
      <c r="AN4106" s="22">
        <f t="shared" si="669"/>
        <v>1.7605839365541529</v>
      </c>
      <c r="AO4106" s="22">
        <f t="shared" si="670"/>
        <v>1.7605839365541529</v>
      </c>
      <c r="AP4106" s="21">
        <v>0.51574074922173085</v>
      </c>
      <c r="AQ4106" s="22">
        <f t="shared" si="671"/>
        <v>491.11066368713489</v>
      </c>
      <c r="AR4106" s="22">
        <f t="shared" si="672"/>
        <v>491.11066368713489</v>
      </c>
      <c r="AS4106" s="23">
        <f t="shared" si="673"/>
        <v>278.94759999250346</v>
      </c>
      <c r="AT4106" s="23"/>
      <c r="AU4106" s="23"/>
      <c r="AV4106" s="23"/>
      <c r="AW4106" s="23"/>
      <c r="AX4106" s="23"/>
      <c r="AY4106" s="23"/>
      <c r="AZ4106" s="23"/>
      <c r="BA4106" s="23"/>
      <c r="BB4106" s="23"/>
      <c r="BC4106" s="23"/>
      <c r="BD4106" s="23"/>
      <c r="BE4106" s="23"/>
      <c r="BF4106" s="23"/>
      <c r="BG4106" s="23"/>
      <c r="BH4106" s="23"/>
      <c r="BI4106" s="23"/>
      <c r="BJ4106" s="23"/>
      <c r="BK4106" s="23"/>
    </row>
    <row r="4107" spans="28:63">
      <c r="AB4107" s="129">
        <v>4105</v>
      </c>
      <c r="AC4107" s="19">
        <v>0.67519184603777083</v>
      </c>
      <c r="AD4107" s="20">
        <f t="shared" si="664"/>
        <v>1.1223240814874647</v>
      </c>
      <c r="AE4107" s="22">
        <f t="shared" si="665"/>
        <v>1.1223240814874647</v>
      </c>
      <c r="AF4107" s="21">
        <v>0.50281930164142052</v>
      </c>
      <c r="AG4107" s="22">
        <f t="shared" si="666"/>
        <v>4.1379511977763173</v>
      </c>
      <c r="AH4107" s="22">
        <f t="shared" si="667"/>
        <v>4.1379511977763173</v>
      </c>
      <c r="AI4107" s="23">
        <f t="shared" si="668"/>
        <v>3.6869485971397062</v>
      </c>
      <c r="AJ4107" s="46"/>
      <c r="AK4107" s="25"/>
      <c r="AL4107" s="129">
        <v>4105</v>
      </c>
      <c r="AM4107" s="21">
        <v>0.15263158759691375</v>
      </c>
      <c r="AN4107" s="22">
        <f t="shared" si="669"/>
        <v>1.4308306033374958</v>
      </c>
      <c r="AO4107" s="22">
        <f t="shared" si="670"/>
        <v>1.4308306033374958</v>
      </c>
      <c r="AP4107" s="21">
        <v>0.51154613652398806</v>
      </c>
      <c r="AQ4107" s="22">
        <f t="shared" si="671"/>
        <v>490.81295018527732</v>
      </c>
      <c r="AR4107" s="22">
        <f t="shared" si="672"/>
        <v>490.81295018527732</v>
      </c>
      <c r="AS4107" s="23">
        <f t="shared" si="673"/>
        <v>343.02659521010207</v>
      </c>
      <c r="AT4107" s="23"/>
      <c r="AU4107" s="23"/>
      <c r="AV4107" s="23"/>
      <c r="AW4107" s="23"/>
      <c r="AX4107" s="23"/>
      <c r="AY4107" s="23"/>
      <c r="AZ4107" s="23"/>
      <c r="BA4107" s="23"/>
      <c r="BB4107" s="23"/>
      <c r="BC4107" s="23"/>
      <c r="BD4107" s="23"/>
      <c r="BE4107" s="23"/>
      <c r="BF4107" s="23"/>
      <c r="BG4107" s="23"/>
      <c r="BH4107" s="23"/>
      <c r="BI4107" s="23"/>
      <c r="BJ4107" s="23"/>
      <c r="BK4107" s="23"/>
    </row>
    <row r="4108" spans="28:63">
      <c r="AB4108" s="129">
        <v>4106</v>
      </c>
      <c r="AC4108" s="19">
        <v>0.26722412579552979</v>
      </c>
      <c r="AD4108" s="20">
        <f t="shared" si="664"/>
        <v>0.68172413233673979</v>
      </c>
      <c r="AE4108" s="22">
        <f t="shared" si="665"/>
        <v>0.68172413233673979</v>
      </c>
      <c r="AF4108" s="21">
        <v>0.21699543231313678</v>
      </c>
      <c r="AG4108" s="22">
        <f t="shared" si="666"/>
        <v>3.1533375369636172</v>
      </c>
      <c r="AH4108" s="22">
        <f t="shared" si="667"/>
        <v>3.1533375369636172</v>
      </c>
      <c r="AI4108" s="23">
        <f t="shared" si="668"/>
        <v>4.6255330967307113</v>
      </c>
      <c r="AJ4108" s="46"/>
      <c r="AK4108" s="25"/>
      <c r="AL4108" s="129">
        <v>4106</v>
      </c>
      <c r="AM4108" s="21">
        <v>0.33521870459843073</v>
      </c>
      <c r="AN4108" s="22">
        <f t="shared" si="669"/>
        <v>1.599923420695947</v>
      </c>
      <c r="AO4108" s="22">
        <f t="shared" si="670"/>
        <v>1.599923420695947</v>
      </c>
      <c r="AP4108" s="21">
        <v>0.48995078376665746</v>
      </c>
      <c r="AQ4108" s="22">
        <f t="shared" si="671"/>
        <v>489.29298435565642</v>
      </c>
      <c r="AR4108" s="22">
        <f t="shared" si="672"/>
        <v>489.29298435565642</v>
      </c>
      <c r="AS4108" s="23">
        <f t="shared" si="673"/>
        <v>305.82275253075551</v>
      </c>
      <c r="AT4108" s="23"/>
      <c r="AU4108" s="23"/>
      <c r="AV4108" s="23"/>
      <c r="AW4108" s="23"/>
      <c r="AX4108" s="23"/>
      <c r="AY4108" s="23"/>
      <c r="AZ4108" s="23"/>
      <c r="BA4108" s="23"/>
      <c r="BB4108" s="23"/>
      <c r="BC4108" s="23"/>
      <c r="BD4108" s="23"/>
      <c r="BE4108" s="23"/>
      <c r="BF4108" s="23"/>
      <c r="BG4108" s="23"/>
      <c r="BH4108" s="23"/>
      <c r="BI4108" s="23"/>
      <c r="BJ4108" s="23"/>
      <c r="BK4108" s="23"/>
    </row>
    <row r="4109" spans="28:63">
      <c r="AB4109" s="129">
        <v>4107</v>
      </c>
      <c r="AC4109" s="19">
        <v>0.28319310232851413</v>
      </c>
      <c r="AD4109" s="20">
        <f t="shared" si="664"/>
        <v>0.69616748064880052</v>
      </c>
      <c r="AE4109" s="22">
        <f t="shared" si="665"/>
        <v>0.69616748064880052</v>
      </c>
      <c r="AF4109" s="21">
        <v>0.41531078673120647</v>
      </c>
      <c r="AG4109" s="22">
        <f t="shared" si="666"/>
        <v>3.8118409297086382</v>
      </c>
      <c r="AH4109" s="22">
        <f t="shared" si="667"/>
        <v>3.8118409297086382</v>
      </c>
      <c r="AI4109" s="23">
        <f t="shared" si="668"/>
        <v>5.4754653666904316</v>
      </c>
      <c r="AJ4109" s="46"/>
      <c r="AK4109" s="25"/>
      <c r="AL4109" s="129">
        <v>4107</v>
      </c>
      <c r="AM4109" s="21">
        <v>0.38262915845327994</v>
      </c>
      <c r="AN4109" s="22">
        <f t="shared" si="669"/>
        <v>1.6354747099344173</v>
      </c>
      <c r="AO4109" s="22">
        <f t="shared" si="670"/>
        <v>1.6354747099344173</v>
      </c>
      <c r="AP4109" s="21">
        <v>0.31602084869677993</v>
      </c>
      <c r="AQ4109" s="22">
        <f t="shared" si="671"/>
        <v>475.65073510052173</v>
      </c>
      <c r="AR4109" s="22">
        <f t="shared" si="672"/>
        <v>475.65073510052173</v>
      </c>
      <c r="AS4109" s="23">
        <f t="shared" si="673"/>
        <v>290.83343949696132</v>
      </c>
      <c r="AT4109" s="23"/>
      <c r="AU4109" s="23"/>
      <c r="AV4109" s="23"/>
      <c r="AW4109" s="23"/>
      <c r="AX4109" s="23"/>
      <c r="AY4109" s="23"/>
      <c r="AZ4109" s="23"/>
      <c r="BA4109" s="23"/>
      <c r="BB4109" s="23"/>
      <c r="BC4109" s="23"/>
      <c r="BD4109" s="23"/>
      <c r="BE4109" s="23"/>
      <c r="BF4109" s="23"/>
      <c r="BG4109" s="23"/>
      <c r="BH4109" s="23"/>
      <c r="BI4109" s="23"/>
      <c r="BJ4109" s="23"/>
      <c r="BK4109" s="23"/>
    </row>
    <row r="4110" spans="28:63">
      <c r="AB4110" s="129">
        <v>4108</v>
      </c>
      <c r="AC4110" s="19">
        <v>0.77436680081240239</v>
      </c>
      <c r="AD4110" s="20">
        <f t="shared" si="664"/>
        <v>1.2684867088061171</v>
      </c>
      <c r="AE4110" s="22">
        <f t="shared" si="665"/>
        <v>1.2684867088061171</v>
      </c>
      <c r="AF4110" s="21">
        <v>0.99486075897158099</v>
      </c>
      <c r="AG4110" s="22">
        <f t="shared" si="666"/>
        <v>7.607345914509259</v>
      </c>
      <c r="AH4110" s="22">
        <f t="shared" si="667"/>
        <v>7.607345914509259</v>
      </c>
      <c r="AI4110" s="23">
        <f t="shared" si="668"/>
        <v>5.9971822027754564</v>
      </c>
      <c r="AJ4110" s="46"/>
      <c r="AK4110" s="25"/>
      <c r="AL4110" s="129">
        <v>4108</v>
      </c>
      <c r="AM4110" s="21">
        <v>0.79598141328364724</v>
      </c>
      <c r="AN4110" s="22">
        <f t="shared" si="669"/>
        <v>1.8976751302837855</v>
      </c>
      <c r="AO4110" s="22">
        <f t="shared" si="670"/>
        <v>1.8976751302837855</v>
      </c>
      <c r="AP4110" s="21">
        <v>0.64045277205492812</v>
      </c>
      <c r="AQ4110" s="22">
        <f t="shared" si="671"/>
        <v>500.64039392093554</v>
      </c>
      <c r="AR4110" s="22">
        <f t="shared" si="672"/>
        <v>500.64039392093554</v>
      </c>
      <c r="AS4110" s="23">
        <f t="shared" si="673"/>
        <v>263.81775570092856</v>
      </c>
      <c r="AT4110" s="23"/>
      <c r="AU4110" s="23"/>
      <c r="AV4110" s="23"/>
      <c r="AW4110" s="23"/>
      <c r="AX4110" s="23"/>
      <c r="AY4110" s="23"/>
      <c r="AZ4110" s="23"/>
      <c r="BA4110" s="23"/>
      <c r="BB4110" s="23"/>
      <c r="BC4110" s="23"/>
      <c r="BD4110" s="23"/>
      <c r="BE4110" s="23"/>
      <c r="BF4110" s="23"/>
      <c r="BG4110" s="23"/>
      <c r="BH4110" s="23"/>
      <c r="BI4110" s="23"/>
      <c r="BJ4110" s="23"/>
      <c r="BK4110" s="23"/>
    </row>
    <row r="4111" spans="28:63">
      <c r="AB4111" s="129">
        <v>4109</v>
      </c>
      <c r="AC4111" s="19">
        <v>0.56952925426939538</v>
      </c>
      <c r="AD4111" s="20">
        <f t="shared" si="664"/>
        <v>0.98960185046947857</v>
      </c>
      <c r="AE4111" s="22">
        <f t="shared" si="665"/>
        <v>0.98960185046947857</v>
      </c>
      <c r="AF4111" s="21">
        <v>0.6848928923032932</v>
      </c>
      <c r="AG4111" s="22">
        <f t="shared" si="666"/>
        <v>4.9253921825863376</v>
      </c>
      <c r="AH4111" s="22">
        <f t="shared" si="667"/>
        <v>4.9253921825863376</v>
      </c>
      <c r="AI4111" s="23">
        <f t="shared" si="668"/>
        <v>4.9771452834790821</v>
      </c>
      <c r="AJ4111" s="46"/>
      <c r="AK4111" s="25"/>
      <c r="AL4111" s="129">
        <v>4109</v>
      </c>
      <c r="AM4111" s="21">
        <v>9.1793916918546437E-2</v>
      </c>
      <c r="AN4111" s="22">
        <f t="shared" si="669"/>
        <v>1.3520709734666965</v>
      </c>
      <c r="AO4111" s="22">
        <f t="shared" si="670"/>
        <v>1.3520709734666965</v>
      </c>
      <c r="AP4111" s="21">
        <v>0.35415505128852542</v>
      </c>
      <c r="AQ4111" s="22">
        <f t="shared" si="671"/>
        <v>478.91281272038833</v>
      </c>
      <c r="AR4111" s="22">
        <f t="shared" si="672"/>
        <v>478.91281272038833</v>
      </c>
      <c r="AS4111" s="23">
        <f t="shared" si="673"/>
        <v>354.2068590470962</v>
      </c>
      <c r="AT4111" s="23"/>
      <c r="AU4111" s="23"/>
      <c r="AV4111" s="23"/>
      <c r="AW4111" s="23"/>
      <c r="AX4111" s="23"/>
      <c r="AY4111" s="23"/>
      <c r="AZ4111" s="23"/>
      <c r="BA4111" s="23"/>
      <c r="BB4111" s="23"/>
      <c r="BC4111" s="23"/>
      <c r="BD4111" s="23"/>
      <c r="BE4111" s="23"/>
      <c r="BF4111" s="23"/>
      <c r="BG4111" s="23"/>
      <c r="BH4111" s="23"/>
      <c r="BI4111" s="23"/>
      <c r="BJ4111" s="23"/>
      <c r="BK4111" s="23"/>
    </row>
    <row r="4112" spans="28:63">
      <c r="AB4112" s="129">
        <v>4110</v>
      </c>
      <c r="AC4112" s="19">
        <v>0.33815715030000704</v>
      </c>
      <c r="AD4112" s="20">
        <f t="shared" si="664"/>
        <v>0.74715264203954068</v>
      </c>
      <c r="AE4112" s="22">
        <f t="shared" si="665"/>
        <v>0.74715264203954068</v>
      </c>
      <c r="AF4112" s="21">
        <v>0.87128278021437056</v>
      </c>
      <c r="AG4112" s="22">
        <f t="shared" si="666"/>
        <v>6.0349258045638878</v>
      </c>
      <c r="AH4112" s="22">
        <f t="shared" si="667"/>
        <v>6.0349258045638878</v>
      </c>
      <c r="AI4112" s="23">
        <f t="shared" si="668"/>
        <v>8.0772327701204976</v>
      </c>
      <c r="AJ4112" s="46"/>
      <c r="AK4112" s="25"/>
      <c r="AL4112" s="129">
        <v>4110</v>
      </c>
      <c r="AM4112" s="21">
        <v>8.506328697046206E-2</v>
      </c>
      <c r="AN4112" s="22">
        <f t="shared" si="669"/>
        <v>1.3419065379347768</v>
      </c>
      <c r="AO4112" s="22">
        <f t="shared" si="670"/>
        <v>1.3419065379347768</v>
      </c>
      <c r="AP4112" s="21">
        <v>6.6045037049645705E-3</v>
      </c>
      <c r="AQ4112" s="22">
        <f t="shared" si="671"/>
        <v>428.04513121761556</v>
      </c>
      <c r="AR4112" s="22">
        <f t="shared" si="672"/>
        <v>428.04513121761556</v>
      </c>
      <c r="AS4112" s="23">
        <f t="shared" si="673"/>
        <v>318.98281968011446</v>
      </c>
      <c r="AT4112" s="23"/>
      <c r="AU4112" s="23"/>
      <c r="AV4112" s="23"/>
      <c r="AW4112" s="23"/>
      <c r="AX4112" s="23"/>
      <c r="AY4112" s="23"/>
      <c r="AZ4112" s="23"/>
      <c r="BA4112" s="23"/>
      <c r="BB4112" s="23"/>
      <c r="BC4112" s="23"/>
      <c r="BD4112" s="23"/>
      <c r="BE4112" s="23"/>
      <c r="BF4112" s="23"/>
      <c r="BG4112" s="23"/>
      <c r="BH4112" s="23"/>
      <c r="BI4112" s="23"/>
      <c r="BJ4112" s="23"/>
      <c r="BK4112" s="23"/>
    </row>
    <row r="4113" spans="28:63">
      <c r="AB4113" s="129">
        <v>4111</v>
      </c>
      <c r="AC4113" s="19">
        <v>0.67552715344238357</v>
      </c>
      <c r="AD4113" s="20">
        <f t="shared" si="664"/>
        <v>1.1227772216272291</v>
      </c>
      <c r="AE4113" s="22">
        <f t="shared" si="665"/>
        <v>1.1227772216272291</v>
      </c>
      <c r="AF4113" s="21">
        <v>0.77461756031172824</v>
      </c>
      <c r="AG4113" s="22">
        <f t="shared" si="666"/>
        <v>5.3997167095394865</v>
      </c>
      <c r="AH4113" s="22">
        <f t="shared" si="667"/>
        <v>5.3997167095394865</v>
      </c>
      <c r="AI4113" s="23">
        <f t="shared" si="668"/>
        <v>4.8092503174527659</v>
      </c>
      <c r="AJ4113" s="46"/>
      <c r="AK4113" s="25"/>
      <c r="AL4113" s="129">
        <v>4111</v>
      </c>
      <c r="AM4113" s="21">
        <v>0.83283830842278972</v>
      </c>
      <c r="AN4113" s="22">
        <f t="shared" si="669"/>
        <v>1.9263424807782725</v>
      </c>
      <c r="AO4113" s="22">
        <f t="shared" si="670"/>
        <v>1.9263424807782725</v>
      </c>
      <c r="AP4113" s="21">
        <v>0.35899327832431904</v>
      </c>
      <c r="AQ4113" s="22">
        <f t="shared" si="671"/>
        <v>479.31386117576841</v>
      </c>
      <c r="AR4113" s="22">
        <f t="shared" si="672"/>
        <v>479.31386117576841</v>
      </c>
      <c r="AS4113" s="23">
        <f t="shared" si="673"/>
        <v>248.8206878883334</v>
      </c>
      <c r="AT4113" s="23"/>
      <c r="AU4113" s="23"/>
      <c r="AV4113" s="23"/>
      <c r="AW4113" s="23"/>
      <c r="AX4113" s="23"/>
      <c r="AY4113" s="23"/>
      <c r="AZ4113" s="23"/>
      <c r="BA4113" s="23"/>
      <c r="BB4113" s="23"/>
      <c r="BC4113" s="23"/>
      <c r="BD4113" s="23"/>
      <c r="BE4113" s="23"/>
      <c r="BF4113" s="23"/>
      <c r="BG4113" s="23"/>
      <c r="BH4113" s="23"/>
      <c r="BI4113" s="23"/>
      <c r="BJ4113" s="23"/>
      <c r="BK4113" s="23"/>
    </row>
    <row r="4114" spans="28:63">
      <c r="AB4114" s="129">
        <v>4112</v>
      </c>
      <c r="AC4114" s="19">
        <v>0.81900170864958632</v>
      </c>
      <c r="AD4114" s="20">
        <f t="shared" si="664"/>
        <v>1.3448240329753838</v>
      </c>
      <c r="AE4114" s="22">
        <f t="shared" si="665"/>
        <v>1.3448240329753838</v>
      </c>
      <c r="AF4114" s="21">
        <v>0.68265764312910404</v>
      </c>
      <c r="AG4114" s="22">
        <f t="shared" si="666"/>
        <v>4.9145064080236889</v>
      </c>
      <c r="AH4114" s="22">
        <f t="shared" si="667"/>
        <v>4.9145064080236889</v>
      </c>
      <c r="AI4114" s="23">
        <f t="shared" si="668"/>
        <v>3.6543862152362694</v>
      </c>
      <c r="AJ4114" s="46"/>
      <c r="AK4114" s="25"/>
      <c r="AL4114" s="129">
        <v>4112</v>
      </c>
      <c r="AM4114" s="21">
        <v>0.18949333319165362</v>
      </c>
      <c r="AN4114" s="22">
        <f t="shared" si="669"/>
        <v>1.4709059015744703</v>
      </c>
      <c r="AO4114" s="22">
        <f t="shared" si="670"/>
        <v>1.4709059015744703</v>
      </c>
      <c r="AP4114" s="21">
        <v>0.78641100330177416</v>
      </c>
      <c r="AQ4114" s="22">
        <f t="shared" si="671"/>
        <v>514.24880146222824</v>
      </c>
      <c r="AR4114" s="22">
        <f t="shared" si="672"/>
        <v>514.24880146222824</v>
      </c>
      <c r="AS4114" s="23">
        <f t="shared" si="673"/>
        <v>349.61366387324432</v>
      </c>
      <c r="AT4114" s="23"/>
      <c r="AU4114" s="23"/>
      <c r="AV4114" s="23"/>
      <c r="AW4114" s="23"/>
      <c r="AX4114" s="23"/>
      <c r="AY4114" s="23"/>
      <c r="AZ4114" s="23"/>
      <c r="BA4114" s="23"/>
      <c r="BB4114" s="23"/>
      <c r="BC4114" s="23"/>
      <c r="BD4114" s="23"/>
      <c r="BE4114" s="23"/>
      <c r="BF4114" s="23"/>
      <c r="BG4114" s="23"/>
      <c r="BH4114" s="23"/>
      <c r="BI4114" s="23"/>
      <c r="BJ4114" s="23"/>
      <c r="BK4114" s="23"/>
    </row>
    <row r="4115" spans="28:63">
      <c r="AB4115" s="129">
        <v>4113</v>
      </c>
      <c r="AC4115" s="19">
        <v>0.35606273256802357</v>
      </c>
      <c r="AD4115" s="20">
        <f t="shared" si="664"/>
        <v>0.76421619065401436</v>
      </c>
      <c r="AE4115" s="22">
        <f t="shared" si="665"/>
        <v>0.76421619065401436</v>
      </c>
      <c r="AF4115" s="21">
        <v>0.62190544234308509</v>
      </c>
      <c r="AG4115" s="22">
        <f t="shared" si="666"/>
        <v>4.6320871849604766</v>
      </c>
      <c r="AH4115" s="22">
        <f t="shared" si="667"/>
        <v>4.6320871849604766</v>
      </c>
      <c r="AI4115" s="23">
        <f t="shared" si="668"/>
        <v>6.0612261839105344</v>
      </c>
      <c r="AJ4115" s="46"/>
      <c r="AK4115" s="25"/>
      <c r="AL4115" s="129">
        <v>4113</v>
      </c>
      <c r="AM4115" s="21">
        <v>0.7152405822171215</v>
      </c>
      <c r="AN4115" s="22">
        <f t="shared" si="669"/>
        <v>1.8428274658281665</v>
      </c>
      <c r="AO4115" s="22">
        <f t="shared" si="670"/>
        <v>1.8428274658281665</v>
      </c>
      <c r="AP4115" s="21">
        <v>0.88444155814333425</v>
      </c>
      <c r="AQ4115" s="22">
        <f t="shared" si="671"/>
        <v>526.34776782744825</v>
      </c>
      <c r="AR4115" s="22">
        <f t="shared" si="672"/>
        <v>526.34776782744825</v>
      </c>
      <c r="AS4115" s="23">
        <f t="shared" si="673"/>
        <v>285.61966737939173</v>
      </c>
      <c r="AT4115" s="23"/>
      <c r="AU4115" s="23"/>
      <c r="AV4115" s="23"/>
      <c r="AW4115" s="23"/>
      <c r="AX4115" s="23"/>
      <c r="AY4115" s="23"/>
      <c r="AZ4115" s="23"/>
      <c r="BA4115" s="23"/>
      <c r="BB4115" s="23"/>
      <c r="BC4115" s="23"/>
      <c r="BD4115" s="23"/>
      <c r="BE4115" s="23"/>
      <c r="BF4115" s="23"/>
      <c r="BG4115" s="23"/>
      <c r="BH4115" s="23"/>
      <c r="BI4115" s="23"/>
      <c r="BJ4115" s="23"/>
      <c r="BK4115" s="23"/>
    </row>
    <row r="4116" spans="28:63">
      <c r="AB4116" s="129">
        <v>4114</v>
      </c>
      <c r="AC4116" s="19">
        <v>0.31032255134275855</v>
      </c>
      <c r="AD4116" s="20">
        <f t="shared" si="664"/>
        <v>0.72107895582428005</v>
      </c>
      <c r="AE4116" s="22">
        <f t="shared" si="665"/>
        <v>0.72107895582428005</v>
      </c>
      <c r="AF4116" s="21">
        <v>0.27743075746996004</v>
      </c>
      <c r="AG4116" s="22">
        <f t="shared" si="666"/>
        <v>3.344135174223676</v>
      </c>
      <c r="AH4116" s="22">
        <f t="shared" si="667"/>
        <v>3.344135174223676</v>
      </c>
      <c r="AI4116" s="23">
        <f t="shared" si="668"/>
        <v>4.6376823886101723</v>
      </c>
      <c r="AJ4116" s="46"/>
      <c r="AK4116" s="25"/>
      <c r="AL4116" s="129">
        <v>4114</v>
      </c>
      <c r="AM4116" s="21">
        <v>0.44928641577277006</v>
      </c>
      <c r="AN4116" s="22">
        <f t="shared" si="669"/>
        <v>1.6819174076890964</v>
      </c>
      <c r="AO4116" s="22">
        <f t="shared" si="670"/>
        <v>1.6819174076890964</v>
      </c>
      <c r="AP4116" s="21">
        <v>0.65798737889915038</v>
      </c>
      <c r="AQ4116" s="22">
        <f t="shared" si="671"/>
        <v>502.10592701503612</v>
      </c>
      <c r="AR4116" s="22">
        <f t="shared" si="672"/>
        <v>502.10592701503612</v>
      </c>
      <c r="AS4116" s="23">
        <f t="shared" si="673"/>
        <v>298.53185698631569</v>
      </c>
      <c r="AT4116" s="23"/>
      <c r="AU4116" s="23"/>
      <c r="AV4116" s="23"/>
      <c r="AW4116" s="23"/>
      <c r="AX4116" s="23"/>
      <c r="AY4116" s="23"/>
      <c r="AZ4116" s="23"/>
      <c r="BA4116" s="23"/>
      <c r="BB4116" s="23"/>
      <c r="BC4116" s="23"/>
      <c r="BD4116" s="23"/>
      <c r="BE4116" s="23"/>
      <c r="BF4116" s="23"/>
      <c r="BG4116" s="23"/>
      <c r="BH4116" s="23"/>
      <c r="BI4116" s="23"/>
      <c r="BJ4116" s="23"/>
      <c r="BK4116" s="23"/>
    </row>
    <row r="4117" spans="28:63">
      <c r="AB4117" s="129">
        <v>4115</v>
      </c>
      <c r="AC4117" s="19">
        <v>0.26471656662843712</v>
      </c>
      <c r="AD4117" s="20">
        <f t="shared" si="664"/>
        <v>0.67947048855998737</v>
      </c>
      <c r="AE4117" s="22">
        <f t="shared" si="665"/>
        <v>0.67947048855998737</v>
      </c>
      <c r="AF4117" s="21">
        <v>0.28619406181190699</v>
      </c>
      <c r="AG4117" s="22">
        <f t="shared" si="666"/>
        <v>3.3724544145256887</v>
      </c>
      <c r="AH4117" s="22">
        <f t="shared" si="667"/>
        <v>3.3724544145256887</v>
      </c>
      <c r="AI4117" s="23">
        <f t="shared" si="668"/>
        <v>4.9633567186604157</v>
      </c>
      <c r="AJ4117" s="46"/>
      <c r="AK4117" s="25"/>
      <c r="AL4117" s="129">
        <v>4115</v>
      </c>
      <c r="AM4117" s="21">
        <v>0.99141942097604896</v>
      </c>
      <c r="AN4117" s="22">
        <f t="shared" si="669"/>
        <v>2.1379991983702626</v>
      </c>
      <c r="AO4117" s="22">
        <f t="shared" si="670"/>
        <v>2.1379991983702626</v>
      </c>
      <c r="AP4117" s="21">
        <v>4.8947607176648811E-2</v>
      </c>
      <c r="AQ4117" s="22">
        <f t="shared" si="671"/>
        <v>441.90174765472284</v>
      </c>
      <c r="AR4117" s="22">
        <f t="shared" si="672"/>
        <v>441.90174765472284</v>
      </c>
      <c r="AS4117" s="23">
        <f t="shared" si="673"/>
        <v>206.68938884147957</v>
      </c>
      <c r="AT4117" s="23"/>
      <c r="AU4117" s="23"/>
      <c r="AV4117" s="23"/>
      <c r="AW4117" s="23"/>
      <c r="AX4117" s="23"/>
      <c r="AY4117" s="23"/>
      <c r="AZ4117" s="23"/>
      <c r="BA4117" s="23"/>
      <c r="BB4117" s="23"/>
      <c r="BC4117" s="23"/>
      <c r="BD4117" s="23"/>
      <c r="BE4117" s="23"/>
      <c r="BF4117" s="23"/>
      <c r="BG4117" s="23"/>
      <c r="BH4117" s="23"/>
      <c r="BI4117" s="23"/>
      <c r="BJ4117" s="23"/>
      <c r="BK4117" s="23"/>
    </row>
    <row r="4118" spans="28:63">
      <c r="AB4118" s="129">
        <v>4116</v>
      </c>
      <c r="AC4118" s="19">
        <v>0.53134271940928834</v>
      </c>
      <c r="AD4118" s="20">
        <f t="shared" si="664"/>
        <v>0.94573835949090324</v>
      </c>
      <c r="AE4118" s="22">
        <f t="shared" si="665"/>
        <v>0.94573835949090324</v>
      </c>
      <c r="AF4118" s="21">
        <v>0.3548710384514886</v>
      </c>
      <c r="AG4118" s="22">
        <f t="shared" si="666"/>
        <v>3.6006967771639857</v>
      </c>
      <c r="AH4118" s="22">
        <f t="shared" si="667"/>
        <v>3.6006967771639857</v>
      </c>
      <c r="AI4118" s="23">
        <f t="shared" si="668"/>
        <v>3.8072863821472387</v>
      </c>
      <c r="AJ4118" s="46"/>
      <c r="AK4118" s="25"/>
      <c r="AL4118" s="129">
        <v>4116</v>
      </c>
      <c r="AM4118" s="21">
        <v>0.8031386624778003</v>
      </c>
      <c r="AN4118" s="22">
        <f t="shared" si="669"/>
        <v>1.9030254569665181</v>
      </c>
      <c r="AO4118" s="22">
        <f t="shared" si="670"/>
        <v>1.9030254569665181</v>
      </c>
      <c r="AP4118" s="21">
        <v>0.79776794373863114</v>
      </c>
      <c r="AQ4118" s="22">
        <f t="shared" si="671"/>
        <v>515.48175484858575</v>
      </c>
      <c r="AR4118" s="22">
        <f t="shared" si="672"/>
        <v>515.48175484858575</v>
      </c>
      <c r="AS4118" s="23">
        <f t="shared" si="673"/>
        <v>270.87486032387591</v>
      </c>
      <c r="AT4118" s="23"/>
      <c r="AU4118" s="23"/>
      <c r="AV4118" s="23"/>
      <c r="AW4118" s="23"/>
      <c r="AX4118" s="23"/>
      <c r="AY4118" s="23"/>
      <c r="AZ4118" s="23"/>
      <c r="BA4118" s="23"/>
      <c r="BB4118" s="23"/>
      <c r="BC4118" s="23"/>
      <c r="BD4118" s="23"/>
      <c r="BE4118" s="23"/>
      <c r="BF4118" s="23"/>
      <c r="BG4118" s="23"/>
      <c r="BH4118" s="23"/>
      <c r="BI4118" s="23"/>
      <c r="BJ4118" s="23"/>
      <c r="BK4118" s="23"/>
    </row>
    <row r="4119" spans="28:63">
      <c r="AB4119" s="129">
        <v>4117</v>
      </c>
      <c r="AC4119" s="19">
        <v>0.61332895634803408</v>
      </c>
      <c r="AD4119" s="20">
        <f t="shared" si="664"/>
        <v>1.042383663921191</v>
      </c>
      <c r="AE4119" s="22">
        <f t="shared" si="665"/>
        <v>1.042383663921191</v>
      </c>
      <c r="AF4119" s="21">
        <v>0.67029088280457527</v>
      </c>
      <c r="AG4119" s="22">
        <f t="shared" si="666"/>
        <v>4.8549604905720596</v>
      </c>
      <c r="AH4119" s="22">
        <f t="shared" si="667"/>
        <v>4.8549604905720596</v>
      </c>
      <c r="AI4119" s="23">
        <f t="shared" si="668"/>
        <v>4.6575561941453421</v>
      </c>
      <c r="AJ4119" s="46"/>
      <c r="AK4119" s="25"/>
      <c r="AL4119" s="129">
        <v>4117</v>
      </c>
      <c r="AM4119" s="21">
        <v>0.60479533128606755</v>
      </c>
      <c r="AN4119" s="22">
        <f t="shared" si="669"/>
        <v>1.7783601901233239</v>
      </c>
      <c r="AO4119" s="22">
        <f t="shared" si="670"/>
        <v>1.7783601901233239</v>
      </c>
      <c r="AP4119" s="21">
        <v>0.42683567819197865</v>
      </c>
      <c r="AQ4119" s="22">
        <f t="shared" si="671"/>
        <v>484.676036105202</v>
      </c>
      <c r="AR4119" s="22">
        <f t="shared" si="672"/>
        <v>484.676036105202</v>
      </c>
      <c r="AS4119" s="23">
        <f t="shared" si="673"/>
        <v>272.54098399019557</v>
      </c>
      <c r="AT4119" s="23"/>
      <c r="AU4119" s="23"/>
      <c r="AV4119" s="23"/>
      <c r="AW4119" s="23"/>
      <c r="AX4119" s="23"/>
      <c r="AY4119" s="23"/>
      <c r="AZ4119" s="23"/>
      <c r="BA4119" s="23"/>
      <c r="BB4119" s="23"/>
      <c r="BC4119" s="23"/>
      <c r="BD4119" s="23"/>
      <c r="BE4119" s="23"/>
      <c r="BF4119" s="23"/>
      <c r="BG4119" s="23"/>
      <c r="BH4119" s="23"/>
      <c r="BI4119" s="23"/>
      <c r="BJ4119" s="23"/>
      <c r="BK4119" s="23"/>
    </row>
    <row r="4120" spans="28:63">
      <c r="AB4120" s="129">
        <v>4118</v>
      </c>
      <c r="AC4120" s="19">
        <v>0.69475830289842733</v>
      </c>
      <c r="AD4120" s="20">
        <f t="shared" si="664"/>
        <v>1.1491702821092284</v>
      </c>
      <c r="AE4120" s="22">
        <f t="shared" si="665"/>
        <v>1.1491702821092284</v>
      </c>
      <c r="AF4120" s="21">
        <v>0.61653478303502274</v>
      </c>
      <c r="AG4120" s="22">
        <f t="shared" si="666"/>
        <v>4.6082517031847257</v>
      </c>
      <c r="AH4120" s="22">
        <f t="shared" si="667"/>
        <v>4.6082517031847257</v>
      </c>
      <c r="AI4120" s="23">
        <f t="shared" si="668"/>
        <v>4.0100686338029687</v>
      </c>
      <c r="AJ4120" s="46"/>
      <c r="AK4120" s="25"/>
      <c r="AL4120" s="129">
        <v>4118</v>
      </c>
      <c r="AM4120" s="21">
        <v>8.1170234221992987E-2</v>
      </c>
      <c r="AN4120" s="22">
        <f t="shared" si="669"/>
        <v>1.3358430708004718</v>
      </c>
      <c r="AO4120" s="22">
        <f t="shared" si="670"/>
        <v>1.3358430708004718</v>
      </c>
      <c r="AP4120" s="21">
        <v>0.980501535336748</v>
      </c>
      <c r="AQ4120" s="22">
        <f t="shared" si="671"/>
        <v>546.17665186360887</v>
      </c>
      <c r="AR4120" s="22">
        <f t="shared" si="672"/>
        <v>546.17665186360887</v>
      </c>
      <c r="AS4120" s="23">
        <f t="shared" si="673"/>
        <v>408.86288502161085</v>
      </c>
      <c r="AT4120" s="23"/>
      <c r="AU4120" s="23"/>
      <c r="AV4120" s="23"/>
      <c r="AW4120" s="23"/>
      <c r="AX4120" s="23"/>
      <c r="AY4120" s="23"/>
      <c r="AZ4120" s="23"/>
      <c r="BA4120" s="23"/>
      <c r="BB4120" s="23"/>
      <c r="BC4120" s="23"/>
      <c r="BD4120" s="23"/>
      <c r="BE4120" s="23"/>
      <c r="BF4120" s="23"/>
      <c r="BG4120" s="23"/>
      <c r="BH4120" s="23"/>
      <c r="BI4120" s="23"/>
      <c r="BJ4120" s="23"/>
      <c r="BK4120" s="23"/>
    </row>
    <row r="4121" spans="28:63">
      <c r="AB4121" s="129">
        <v>4119</v>
      </c>
      <c r="AC4121" s="19">
        <v>0.18572157666995159</v>
      </c>
      <c r="AD4121" s="20">
        <f t="shared" si="664"/>
        <v>0.87929028304146151</v>
      </c>
      <c r="AE4121" s="22">
        <f t="shared" si="665"/>
        <v>0.87929028304146151</v>
      </c>
      <c r="AF4121" s="21">
        <v>0.49314292607547894</v>
      </c>
      <c r="AG4121" s="22">
        <f t="shared" si="666"/>
        <v>4.100549754422345</v>
      </c>
      <c r="AH4121" s="22">
        <f t="shared" si="667"/>
        <v>4.100549754422345</v>
      </c>
      <c r="AI4121" s="23">
        <f t="shared" si="668"/>
        <v>4.6634767078723538</v>
      </c>
      <c r="AJ4121" s="46"/>
      <c r="AK4121" s="25"/>
      <c r="AL4121" s="129">
        <v>4119</v>
      </c>
      <c r="AM4121" s="21">
        <v>0.99349609212568835</v>
      </c>
      <c r="AN4121" s="22">
        <f t="shared" si="669"/>
        <v>2.1460208306131743</v>
      </c>
      <c r="AO4121" s="22">
        <f t="shared" si="670"/>
        <v>2.1460208306131743</v>
      </c>
      <c r="AP4121" s="21">
        <v>0.90875554192674257</v>
      </c>
      <c r="AQ4121" s="22">
        <f t="shared" si="671"/>
        <v>530.09689499202591</v>
      </c>
      <c r="AR4121" s="22">
        <f t="shared" si="672"/>
        <v>530.09689499202591</v>
      </c>
      <c r="AS4121" s="23">
        <f t="shared" si="673"/>
        <v>247.01386278741916</v>
      </c>
      <c r="AT4121" s="23"/>
      <c r="AU4121" s="23"/>
      <c r="AV4121" s="23"/>
      <c r="AW4121" s="23"/>
      <c r="AX4121" s="23"/>
      <c r="AY4121" s="23"/>
      <c r="AZ4121" s="23"/>
      <c r="BA4121" s="23"/>
      <c r="BB4121" s="23"/>
      <c r="BC4121" s="23"/>
      <c r="BD4121" s="23"/>
      <c r="BE4121" s="23"/>
      <c r="BF4121" s="23"/>
      <c r="BG4121" s="23"/>
      <c r="BH4121" s="23"/>
      <c r="BI4121" s="23"/>
      <c r="BJ4121" s="23"/>
      <c r="BK4121" s="23"/>
    </row>
    <row r="4122" spans="28:63">
      <c r="AB4122" s="129">
        <v>4120</v>
      </c>
      <c r="AC4122" s="19">
        <v>0.84621941543195267</v>
      </c>
      <c r="AD4122" s="20">
        <f t="shared" si="664"/>
        <v>1.3960910380184932</v>
      </c>
      <c r="AE4122" s="22">
        <f t="shared" si="665"/>
        <v>1.3960910380184932</v>
      </c>
      <c r="AF4122" s="21">
        <v>0.74038765989468136</v>
      </c>
      <c r="AG4122" s="22">
        <f t="shared" si="666"/>
        <v>5.2092348355406974</v>
      </c>
      <c r="AH4122" s="22">
        <f t="shared" si="667"/>
        <v>5.2092348355406974</v>
      </c>
      <c r="AI4122" s="23">
        <f t="shared" si="668"/>
        <v>3.7313002473923866</v>
      </c>
      <c r="AJ4122" s="46"/>
      <c r="AK4122" s="25"/>
      <c r="AL4122" s="129">
        <v>4120</v>
      </c>
      <c r="AM4122" s="21">
        <v>0.70292629996642664</v>
      </c>
      <c r="AN4122" s="22">
        <f t="shared" si="669"/>
        <v>1.8351863247971085</v>
      </c>
      <c r="AO4122" s="22">
        <f t="shared" si="670"/>
        <v>1.8351863247971085</v>
      </c>
      <c r="AP4122" s="21">
        <v>0.85796464475071632</v>
      </c>
      <c r="AQ4122" s="22">
        <f t="shared" si="671"/>
        <v>522.69120101848648</v>
      </c>
      <c r="AR4122" s="22">
        <f t="shared" si="672"/>
        <v>522.69120101848648</v>
      </c>
      <c r="AS4122" s="23">
        <f t="shared" si="673"/>
        <v>284.81642106627692</v>
      </c>
      <c r="AT4122" s="23"/>
      <c r="AU4122" s="23"/>
      <c r="AV4122" s="23"/>
      <c r="AW4122" s="23"/>
      <c r="AX4122" s="23"/>
      <c r="AY4122" s="23"/>
      <c r="AZ4122" s="23"/>
      <c r="BA4122" s="23"/>
      <c r="BB4122" s="23"/>
      <c r="BC4122" s="23"/>
      <c r="BD4122" s="23"/>
      <c r="BE4122" s="23"/>
      <c r="BF4122" s="23"/>
      <c r="BG4122" s="23"/>
      <c r="BH4122" s="23"/>
      <c r="BI4122" s="23"/>
      <c r="BJ4122" s="23"/>
      <c r="BK4122" s="23"/>
    </row>
    <row r="4123" spans="28:63">
      <c r="AB4123" s="129">
        <v>4121</v>
      </c>
      <c r="AC4123" s="19">
        <v>0.29624200624976171</v>
      </c>
      <c r="AD4123" s="20">
        <f t="shared" si="664"/>
        <v>0.70808960915314834</v>
      </c>
      <c r="AE4123" s="22">
        <f t="shared" si="665"/>
        <v>0.70808960915314834</v>
      </c>
      <c r="AF4123" s="21">
        <v>0.4179999768835404</v>
      </c>
      <c r="AG4123" s="22">
        <f t="shared" si="666"/>
        <v>3.8214834338615109</v>
      </c>
      <c r="AH4123" s="22">
        <f t="shared" si="667"/>
        <v>3.8214834338615109</v>
      </c>
      <c r="AI4123" s="23">
        <f t="shared" si="668"/>
        <v>5.3968924052308553</v>
      </c>
      <c r="AJ4123" s="46"/>
      <c r="AK4123" s="25"/>
      <c r="AL4123" s="129">
        <v>4121</v>
      </c>
      <c r="AM4123" s="21">
        <v>0.84691025199113468</v>
      </c>
      <c r="AN4123" s="22">
        <f t="shared" si="669"/>
        <v>1.9381141334321923</v>
      </c>
      <c r="AO4123" s="22">
        <f t="shared" si="670"/>
        <v>1.9381141334321923</v>
      </c>
      <c r="AP4123" s="21">
        <v>0.31699951468484</v>
      </c>
      <c r="AQ4123" s="22">
        <f t="shared" si="671"/>
        <v>475.73683919914578</v>
      </c>
      <c r="AR4123" s="22">
        <f t="shared" si="672"/>
        <v>475.73683919914578</v>
      </c>
      <c r="AS4123" s="23">
        <f t="shared" si="673"/>
        <v>245.463789254076</v>
      </c>
      <c r="AT4123" s="23"/>
      <c r="AU4123" s="23"/>
      <c r="AV4123" s="23"/>
      <c r="AW4123" s="23"/>
      <c r="AX4123" s="23"/>
      <c r="AY4123" s="23"/>
      <c r="AZ4123" s="23"/>
      <c r="BA4123" s="23"/>
      <c r="BB4123" s="23"/>
      <c r="BC4123" s="23"/>
      <c r="BD4123" s="23"/>
      <c r="BE4123" s="23"/>
      <c r="BF4123" s="23"/>
      <c r="BG4123" s="23"/>
      <c r="BH4123" s="23"/>
      <c r="BI4123" s="23"/>
      <c r="BJ4123" s="23"/>
      <c r="BK4123" s="23"/>
    </row>
    <row r="4124" spans="28:63">
      <c r="AB4124" s="129">
        <v>4122</v>
      </c>
      <c r="AC4124" s="19">
        <v>0.96321253912392135</v>
      </c>
      <c r="AD4124" s="20">
        <f t="shared" si="664"/>
        <v>1.7046271132725481</v>
      </c>
      <c r="AE4124" s="22">
        <f t="shared" si="665"/>
        <v>1.7046271132725481</v>
      </c>
      <c r="AF4124" s="21">
        <v>0.56602252219257609</v>
      </c>
      <c r="AG4124" s="22">
        <f t="shared" si="666"/>
        <v>4.391769916673451</v>
      </c>
      <c r="AH4124" s="22">
        <f t="shared" si="667"/>
        <v>4.391769916673451</v>
      </c>
      <c r="AI4124" s="23">
        <f t="shared" si="668"/>
        <v>2.5763815924775</v>
      </c>
      <c r="AJ4124" s="46"/>
      <c r="AK4124" s="25"/>
      <c r="AL4124" s="129">
        <v>4122</v>
      </c>
      <c r="AM4124" s="21">
        <v>0.59078086903915061</v>
      </c>
      <c r="AN4124" s="22">
        <f t="shared" si="669"/>
        <v>1.7702214809705441</v>
      </c>
      <c r="AO4124" s="22">
        <f t="shared" si="670"/>
        <v>1.7702214809705441</v>
      </c>
      <c r="AP4124" s="21">
        <v>0.2925774439712705</v>
      </c>
      <c r="AQ4124" s="22">
        <f t="shared" si="671"/>
        <v>473.54679216272859</v>
      </c>
      <c r="AR4124" s="22">
        <f t="shared" si="672"/>
        <v>473.54679216272859</v>
      </c>
      <c r="AS4124" s="23">
        <f t="shared" si="673"/>
        <v>267.50708725051805</v>
      </c>
      <c r="AT4124" s="23"/>
      <c r="AU4124" s="23"/>
      <c r="AV4124" s="23"/>
      <c r="AW4124" s="23"/>
      <c r="AX4124" s="23"/>
      <c r="AY4124" s="23"/>
      <c r="AZ4124" s="23"/>
      <c r="BA4124" s="23"/>
      <c r="BB4124" s="23"/>
      <c r="BC4124" s="23"/>
      <c r="BD4124" s="23"/>
      <c r="BE4124" s="23"/>
      <c r="BF4124" s="23"/>
      <c r="BG4124" s="23"/>
      <c r="BH4124" s="23"/>
      <c r="BI4124" s="23"/>
      <c r="BJ4124" s="23"/>
      <c r="BK4124" s="23"/>
    </row>
    <row r="4125" spans="28:63">
      <c r="AB4125" s="129">
        <v>4123</v>
      </c>
      <c r="AC4125" s="19">
        <v>0.69808119978959782</v>
      </c>
      <c r="AD4125" s="20">
        <f t="shared" si="664"/>
        <v>1.1538140709164506</v>
      </c>
      <c r="AE4125" s="22">
        <f t="shared" si="665"/>
        <v>1.1538140709164506</v>
      </c>
      <c r="AF4125" s="21">
        <v>0.25926132176981675</v>
      </c>
      <c r="AG4125" s="22">
        <f t="shared" si="666"/>
        <v>3.2859613549626578</v>
      </c>
      <c r="AH4125" s="22">
        <f t="shared" si="667"/>
        <v>3.2859613549626578</v>
      </c>
      <c r="AI4125" s="23">
        <f t="shared" si="668"/>
        <v>2.8479123610901076</v>
      </c>
      <c r="AJ4125" s="46"/>
      <c r="AK4125" s="25"/>
      <c r="AL4125" s="129">
        <v>4123</v>
      </c>
      <c r="AM4125" s="21">
        <v>4.7294241702421469E-2</v>
      </c>
      <c r="AN4125" s="22">
        <f t="shared" si="669"/>
        <v>1.2752897245346839</v>
      </c>
      <c r="AO4125" s="22">
        <f t="shared" si="670"/>
        <v>1.2752897245346839</v>
      </c>
      <c r="AP4125" s="21">
        <v>0.58927964836054303</v>
      </c>
      <c r="AQ4125" s="22">
        <f t="shared" si="671"/>
        <v>496.55664379884462</v>
      </c>
      <c r="AR4125" s="22">
        <f t="shared" si="672"/>
        <v>496.55664379884462</v>
      </c>
      <c r="AS4125" s="23">
        <f t="shared" si="673"/>
        <v>389.36771327003646</v>
      </c>
      <c r="AT4125" s="23"/>
      <c r="AU4125" s="23"/>
      <c r="AV4125" s="23"/>
      <c r="AW4125" s="23"/>
      <c r="AX4125" s="23"/>
      <c r="AY4125" s="23"/>
      <c r="AZ4125" s="23"/>
      <c r="BA4125" s="23"/>
      <c r="BB4125" s="23"/>
      <c r="BC4125" s="23"/>
      <c r="BD4125" s="23"/>
      <c r="BE4125" s="23"/>
      <c r="BF4125" s="23"/>
      <c r="BG4125" s="23"/>
      <c r="BH4125" s="23"/>
      <c r="BI4125" s="23"/>
      <c r="BJ4125" s="23"/>
      <c r="BK4125" s="23"/>
    </row>
    <row r="4126" spans="28:63">
      <c r="AB4126" s="129">
        <v>4124</v>
      </c>
      <c r="AC4126" s="19">
        <v>0.18323348358101132</v>
      </c>
      <c r="AD4126" s="20">
        <f t="shared" si="664"/>
        <v>0.87741316317728102</v>
      </c>
      <c r="AE4126" s="22">
        <f t="shared" si="665"/>
        <v>0.87741316317728102</v>
      </c>
      <c r="AF4126" s="21">
        <v>0.54708630384362911</v>
      </c>
      <c r="AG4126" s="22">
        <f t="shared" si="666"/>
        <v>4.3138894638533793</v>
      </c>
      <c r="AH4126" s="22">
        <f t="shared" si="667"/>
        <v>4.3138894638533793</v>
      </c>
      <c r="AI4126" s="23">
        <f t="shared" si="668"/>
        <v>4.9165998926115488</v>
      </c>
      <c r="AJ4126" s="46"/>
      <c r="AK4126" s="25"/>
      <c r="AL4126" s="129">
        <v>4124</v>
      </c>
      <c r="AM4126" s="21">
        <v>3.8707220164118539E-2</v>
      </c>
      <c r="AN4126" s="22">
        <f t="shared" si="669"/>
        <v>1.2566734341669545</v>
      </c>
      <c r="AO4126" s="22">
        <f t="shared" si="670"/>
        <v>1.2566734341669545</v>
      </c>
      <c r="AP4126" s="21">
        <v>0.33363669568609666</v>
      </c>
      <c r="AQ4126" s="22">
        <f t="shared" si="671"/>
        <v>477.18076265426816</v>
      </c>
      <c r="AR4126" s="22">
        <f t="shared" si="672"/>
        <v>477.18076265426816</v>
      </c>
      <c r="AS4126" s="23">
        <f t="shared" si="673"/>
        <v>379.71739489391689</v>
      </c>
      <c r="AT4126" s="23"/>
      <c r="AU4126" s="23"/>
      <c r="AV4126" s="23"/>
      <c r="AW4126" s="23"/>
      <c r="AX4126" s="23"/>
      <c r="AY4126" s="23"/>
      <c r="AZ4126" s="23"/>
      <c r="BA4126" s="23"/>
      <c r="BB4126" s="23"/>
      <c r="BC4126" s="23"/>
      <c r="BD4126" s="23"/>
      <c r="BE4126" s="23"/>
      <c r="BF4126" s="23"/>
      <c r="BG4126" s="23"/>
      <c r="BH4126" s="23"/>
      <c r="BI4126" s="23"/>
      <c r="BJ4126" s="23"/>
      <c r="BK4126" s="23"/>
    </row>
    <row r="4127" spans="28:63">
      <c r="AB4127" s="129">
        <v>4125</v>
      </c>
      <c r="AC4127" s="19">
        <v>0.14751923929518984</v>
      </c>
      <c r="AD4127" s="20">
        <f t="shared" si="664"/>
        <v>0.8489138013529578</v>
      </c>
      <c r="AE4127" s="22">
        <f t="shared" si="665"/>
        <v>0.8489138013529578</v>
      </c>
      <c r="AF4127" s="21">
        <v>0.79220198511740358</v>
      </c>
      <c r="AG4127" s="22">
        <f t="shared" si="666"/>
        <v>5.5032139766335817</v>
      </c>
      <c r="AH4127" s="22">
        <f t="shared" si="667"/>
        <v>5.5032139766335817</v>
      </c>
      <c r="AI4127" s="23">
        <f t="shared" si="668"/>
        <v>6.4826534423905295</v>
      </c>
      <c r="AJ4127" s="46"/>
      <c r="AK4127" s="25"/>
      <c r="AL4127" s="129">
        <v>4125</v>
      </c>
      <c r="AM4127" s="21">
        <v>0.88735087600160079</v>
      </c>
      <c r="AN4127" s="22">
        <f t="shared" si="669"/>
        <v>1.9753518138259674</v>
      </c>
      <c r="AO4127" s="22">
        <f t="shared" si="670"/>
        <v>1.9753518138259674</v>
      </c>
      <c r="AP4127" s="21">
        <v>0.65301734521788468</v>
      </c>
      <c r="AQ4127" s="22">
        <f t="shared" si="671"/>
        <v>501.68679380393553</v>
      </c>
      <c r="AR4127" s="22">
        <f t="shared" si="672"/>
        <v>501.68679380393553</v>
      </c>
      <c r="AS4127" s="23">
        <f t="shared" si="673"/>
        <v>253.9733885845082</v>
      </c>
      <c r="AT4127" s="23"/>
      <c r="AU4127" s="23"/>
      <c r="AV4127" s="23"/>
      <c r="AW4127" s="23"/>
      <c r="AX4127" s="23"/>
      <c r="AY4127" s="23"/>
      <c r="AZ4127" s="23"/>
      <c r="BA4127" s="23"/>
      <c r="BB4127" s="23"/>
      <c r="BC4127" s="23"/>
      <c r="BD4127" s="23"/>
      <c r="BE4127" s="23"/>
      <c r="BF4127" s="23"/>
      <c r="BG4127" s="23"/>
      <c r="BH4127" s="23"/>
      <c r="BI4127" s="23"/>
      <c r="BJ4127" s="23"/>
      <c r="BK4127" s="23"/>
    </row>
    <row r="4128" spans="28:63">
      <c r="AB4128" s="129">
        <v>4126</v>
      </c>
      <c r="AC4128" s="19">
        <v>0.37062917429826325</v>
      </c>
      <c r="AD4128" s="20">
        <f t="shared" si="664"/>
        <v>0.77827341428851637</v>
      </c>
      <c r="AE4128" s="22">
        <f t="shared" si="665"/>
        <v>0.77827341428851637</v>
      </c>
      <c r="AF4128" s="21">
        <v>5.8954273292335158E-2</v>
      </c>
      <c r="AG4128" s="22">
        <f t="shared" si="666"/>
        <v>2.5947483835656984</v>
      </c>
      <c r="AH4128" s="22">
        <f t="shared" si="667"/>
        <v>2.5947483835656984</v>
      </c>
      <c r="AI4128" s="23">
        <f t="shared" si="668"/>
        <v>3.3339804957076309</v>
      </c>
      <c r="AJ4128" s="46"/>
      <c r="AK4128" s="25"/>
      <c r="AL4128" s="129">
        <v>4126</v>
      </c>
      <c r="AM4128" s="21">
        <v>0.59410668150895685</v>
      </c>
      <c r="AN4128" s="22">
        <f t="shared" si="669"/>
        <v>1.7721615620422901</v>
      </c>
      <c r="AO4128" s="22">
        <f t="shared" si="670"/>
        <v>1.7721615620422901</v>
      </c>
      <c r="AP4128" s="21">
        <v>9.7777777230148133E-2</v>
      </c>
      <c r="AQ4128" s="22">
        <f t="shared" si="671"/>
        <v>450.95516462329755</v>
      </c>
      <c r="AR4128" s="22">
        <f t="shared" si="672"/>
        <v>450.95516462329755</v>
      </c>
      <c r="AS4128" s="23">
        <f t="shared" si="673"/>
        <v>254.46616961018148</v>
      </c>
      <c r="AT4128" s="23"/>
      <c r="AU4128" s="23"/>
      <c r="AV4128" s="23"/>
      <c r="AW4128" s="23"/>
      <c r="AX4128" s="23"/>
      <c r="AY4128" s="23"/>
      <c r="AZ4128" s="23"/>
      <c r="BA4128" s="23"/>
      <c r="BB4128" s="23"/>
      <c r="BC4128" s="23"/>
      <c r="BD4128" s="23"/>
      <c r="BE4128" s="23"/>
      <c r="BF4128" s="23"/>
      <c r="BG4128" s="23"/>
      <c r="BH4128" s="23"/>
      <c r="BI4128" s="23"/>
      <c r="BJ4128" s="23"/>
      <c r="BK4128" s="23"/>
    </row>
    <row r="4129" spans="28:63">
      <c r="AB4129" s="129">
        <v>4127</v>
      </c>
      <c r="AC4129" s="19">
        <v>0.83043141114938712</v>
      </c>
      <c r="AD4129" s="20">
        <f t="shared" si="664"/>
        <v>1.3658479162550095</v>
      </c>
      <c r="AE4129" s="22">
        <f t="shared" si="665"/>
        <v>1.3658479162550095</v>
      </c>
      <c r="AF4129" s="21">
        <v>0.20710575725674019</v>
      </c>
      <c r="AG4129" s="22">
        <f t="shared" si="666"/>
        <v>3.1228258917383531</v>
      </c>
      <c r="AH4129" s="22">
        <f t="shared" si="667"/>
        <v>3.1228258917383531</v>
      </c>
      <c r="AI4129" s="23">
        <f t="shared" si="668"/>
        <v>2.2863642830021411</v>
      </c>
      <c r="AJ4129" s="46"/>
      <c r="AK4129" s="25"/>
      <c r="AL4129" s="129">
        <v>4127</v>
      </c>
      <c r="AM4129" s="21">
        <v>0.92221644793778368</v>
      </c>
      <c r="AN4129" s="22">
        <f t="shared" si="669"/>
        <v>2.0133264043206087</v>
      </c>
      <c r="AO4129" s="22">
        <f t="shared" si="670"/>
        <v>2.0133264043206087</v>
      </c>
      <c r="AP4129" s="21">
        <v>0.72640824296200335</v>
      </c>
      <c r="AQ4129" s="22">
        <f t="shared" si="671"/>
        <v>508.21970240552525</v>
      </c>
      <c r="AR4129" s="22">
        <f t="shared" si="672"/>
        <v>508.21970240552525</v>
      </c>
      <c r="AS4129" s="23">
        <f t="shared" si="673"/>
        <v>252.42787325238629</v>
      </c>
      <c r="AT4129" s="23"/>
      <c r="AU4129" s="23"/>
      <c r="AV4129" s="23"/>
      <c r="AW4129" s="23"/>
      <c r="AX4129" s="23"/>
      <c r="AY4129" s="23"/>
      <c r="AZ4129" s="23"/>
      <c r="BA4129" s="23"/>
      <c r="BB4129" s="23"/>
      <c r="BC4129" s="23"/>
      <c r="BD4129" s="23"/>
      <c r="BE4129" s="23"/>
      <c r="BF4129" s="23"/>
      <c r="BG4129" s="23"/>
      <c r="BH4129" s="23"/>
      <c r="BI4129" s="23"/>
      <c r="BJ4129" s="23"/>
      <c r="BK4129" s="23"/>
    </row>
    <row r="4130" spans="28:63">
      <c r="AB4130" s="129">
        <v>4128</v>
      </c>
      <c r="AC4130" s="19">
        <v>0.36451624966863472</v>
      </c>
      <c r="AD4130" s="20">
        <f t="shared" si="664"/>
        <v>0.77235458609341667</v>
      </c>
      <c r="AE4130" s="22">
        <f t="shared" si="665"/>
        <v>0.77235458609341667</v>
      </c>
      <c r="AF4130" s="21">
        <v>0.14555624900041531</v>
      </c>
      <c r="AG4130" s="22">
        <f t="shared" si="666"/>
        <v>2.9345252773480723</v>
      </c>
      <c r="AH4130" s="22">
        <f t="shared" si="667"/>
        <v>2.9345252773480723</v>
      </c>
      <c r="AI4130" s="23">
        <f t="shared" si="668"/>
        <v>3.7994534248717984</v>
      </c>
      <c r="AJ4130" s="46"/>
      <c r="AK4130" s="25"/>
      <c r="AL4130" s="129">
        <v>4128</v>
      </c>
      <c r="AM4130" s="21">
        <v>0.47974313621741171</v>
      </c>
      <c r="AN4130" s="22">
        <f t="shared" si="669"/>
        <v>1.7019846180137583</v>
      </c>
      <c r="AO4130" s="22">
        <f t="shared" si="670"/>
        <v>1.7019846180137583</v>
      </c>
      <c r="AP4130" s="21">
        <v>0.60901368881142215</v>
      </c>
      <c r="AQ4130" s="22">
        <f t="shared" si="671"/>
        <v>498.09954887363045</v>
      </c>
      <c r="AR4130" s="22">
        <f t="shared" si="672"/>
        <v>498.09954887363045</v>
      </c>
      <c r="AS4130" s="23">
        <f t="shared" si="673"/>
        <v>292.65807904593174</v>
      </c>
      <c r="AT4130" s="23"/>
      <c r="AU4130" s="23"/>
      <c r="AV4130" s="23"/>
      <c r="AW4130" s="23"/>
      <c r="AX4130" s="23"/>
      <c r="AY4130" s="23"/>
      <c r="AZ4130" s="23"/>
      <c r="BA4130" s="23"/>
      <c r="BB4130" s="23"/>
      <c r="BC4130" s="23"/>
      <c r="BD4130" s="23"/>
      <c r="BE4130" s="23"/>
      <c r="BF4130" s="23"/>
      <c r="BG4130" s="23"/>
      <c r="BH4130" s="23"/>
      <c r="BI4130" s="23"/>
      <c r="BJ4130" s="23"/>
      <c r="BK4130" s="23"/>
    </row>
    <row r="4131" spans="28:63">
      <c r="AB4131" s="129">
        <v>4129</v>
      </c>
      <c r="AC4131" s="19">
        <v>0.56430005842588504</v>
      </c>
      <c r="AD4131" s="20">
        <f t="shared" si="664"/>
        <v>0.98348340818402225</v>
      </c>
      <c r="AE4131" s="22">
        <f t="shared" si="665"/>
        <v>0.98348340818402225</v>
      </c>
      <c r="AF4131" s="21">
        <v>0.54348511168371516</v>
      </c>
      <c r="AG4131" s="22">
        <f t="shared" si="666"/>
        <v>4.2992640394796409</v>
      </c>
      <c r="AH4131" s="22">
        <f t="shared" si="667"/>
        <v>4.2992640394796409</v>
      </c>
      <c r="AI4131" s="23">
        <f t="shared" si="668"/>
        <v>4.371465754992375</v>
      </c>
      <c r="AJ4131" s="46"/>
      <c r="AK4131" s="25"/>
      <c r="AL4131" s="129">
        <v>4129</v>
      </c>
      <c r="AM4131" s="21">
        <v>0.27782573215124162</v>
      </c>
      <c r="AN4131" s="22">
        <f t="shared" si="669"/>
        <v>1.5533272339584543</v>
      </c>
      <c r="AO4131" s="22">
        <f t="shared" si="670"/>
        <v>1.5533272339584543</v>
      </c>
      <c r="AP4131" s="21">
        <v>0.50124764727133486</v>
      </c>
      <c r="AQ4131" s="22">
        <f t="shared" si="671"/>
        <v>490.08738985890375</v>
      </c>
      <c r="AR4131" s="22">
        <f t="shared" si="672"/>
        <v>490.08738985890375</v>
      </c>
      <c r="AS4131" s="23">
        <f t="shared" si="673"/>
        <v>315.50814222833083</v>
      </c>
      <c r="AT4131" s="23"/>
      <c r="AU4131" s="23"/>
      <c r="AV4131" s="23"/>
      <c r="AW4131" s="23"/>
      <c r="AX4131" s="23"/>
      <c r="AY4131" s="23"/>
      <c r="AZ4131" s="23"/>
      <c r="BA4131" s="23"/>
      <c r="BB4131" s="23"/>
      <c r="BC4131" s="23"/>
      <c r="BD4131" s="23"/>
      <c r="BE4131" s="23"/>
      <c r="BF4131" s="23"/>
      <c r="BG4131" s="23"/>
      <c r="BH4131" s="23"/>
      <c r="BI4131" s="23"/>
      <c r="BJ4131" s="23"/>
      <c r="BK4131" s="23"/>
    </row>
    <row r="4132" spans="28:63">
      <c r="AB4132" s="129">
        <v>4130</v>
      </c>
      <c r="AC4132" s="19">
        <v>0.17643638485832813</v>
      </c>
      <c r="AD4132" s="20">
        <f t="shared" si="664"/>
        <v>0.87221917941338711</v>
      </c>
      <c r="AE4132" s="22">
        <f t="shared" si="665"/>
        <v>0.87221917941338711</v>
      </c>
      <c r="AF4132" s="21">
        <v>0.37703234908214656</v>
      </c>
      <c r="AG4132" s="22">
        <f t="shared" si="666"/>
        <v>3.6769189774495779</v>
      </c>
      <c r="AH4132" s="22">
        <f t="shared" si="667"/>
        <v>3.6769189774495779</v>
      </c>
      <c r="AI4132" s="23">
        <f t="shared" si="668"/>
        <v>4.215590604098499</v>
      </c>
      <c r="AJ4132" s="46"/>
      <c r="AK4132" s="25"/>
      <c r="AL4132" s="129">
        <v>4130</v>
      </c>
      <c r="AM4132" s="21">
        <v>0.88369217893066909</v>
      </c>
      <c r="AN4132" s="22">
        <f t="shared" si="669"/>
        <v>1.9717328235618179</v>
      </c>
      <c r="AO4132" s="22">
        <f t="shared" si="670"/>
        <v>1.9717328235618179</v>
      </c>
      <c r="AP4132" s="21">
        <v>0.73799640898902996</v>
      </c>
      <c r="AQ4132" s="22">
        <f t="shared" si="671"/>
        <v>509.32816174730283</v>
      </c>
      <c r="AR4132" s="22">
        <f t="shared" si="672"/>
        <v>509.32816174730283</v>
      </c>
      <c r="AS4132" s="23">
        <f t="shared" si="673"/>
        <v>258.31499869603624</v>
      </c>
      <c r="AT4132" s="23"/>
      <c r="AU4132" s="23"/>
      <c r="AV4132" s="23"/>
      <c r="AW4132" s="23"/>
      <c r="AX4132" s="23"/>
      <c r="AY4132" s="23"/>
      <c r="AZ4132" s="23"/>
      <c r="BA4132" s="23"/>
      <c r="BB4132" s="23"/>
      <c r="BC4132" s="23"/>
      <c r="BD4132" s="23"/>
      <c r="BE4132" s="23"/>
      <c r="BF4132" s="23"/>
      <c r="BG4132" s="23"/>
      <c r="BH4132" s="23"/>
      <c r="BI4132" s="23"/>
      <c r="BJ4132" s="23"/>
      <c r="BK4132" s="23"/>
    </row>
    <row r="4133" spans="28:63">
      <c r="AB4133" s="129">
        <v>4131</v>
      </c>
      <c r="AC4133" s="19">
        <v>0.41108468506653473</v>
      </c>
      <c r="AD4133" s="20">
        <f t="shared" si="664"/>
        <v>0.81819140259676293</v>
      </c>
      <c r="AE4133" s="22">
        <f t="shared" si="665"/>
        <v>0.81819140259676293</v>
      </c>
      <c r="AF4133" s="21">
        <v>0.75485919190094863</v>
      </c>
      <c r="AG4133" s="22">
        <f t="shared" si="666"/>
        <v>5.2881327018138329</v>
      </c>
      <c r="AH4133" s="22">
        <f t="shared" si="667"/>
        <v>5.2881327018138329</v>
      </c>
      <c r="AI4133" s="23">
        <f t="shared" si="668"/>
        <v>6.4631975904787575</v>
      </c>
      <c r="AJ4133" s="46"/>
      <c r="AK4133" s="25"/>
      <c r="AL4133" s="129">
        <v>4131</v>
      </c>
      <c r="AM4133" s="21">
        <v>0.90350314052652092</v>
      </c>
      <c r="AN4133" s="22">
        <f t="shared" si="669"/>
        <v>1.9920803206906124</v>
      </c>
      <c r="AO4133" s="22">
        <f t="shared" si="670"/>
        <v>1.9920803206906124</v>
      </c>
      <c r="AP4133" s="21">
        <v>0.371244397625206</v>
      </c>
      <c r="AQ4133" s="22">
        <f t="shared" si="671"/>
        <v>480.31745267107209</v>
      </c>
      <c r="AR4133" s="22">
        <f t="shared" si="672"/>
        <v>480.31745267107209</v>
      </c>
      <c r="AS4133" s="23">
        <f t="shared" si="673"/>
        <v>241.11349712272451</v>
      </c>
      <c r="AT4133" s="23"/>
      <c r="AU4133" s="23"/>
      <c r="AV4133" s="23"/>
      <c r="AW4133" s="23"/>
      <c r="AX4133" s="23"/>
      <c r="AY4133" s="23"/>
      <c r="AZ4133" s="23"/>
      <c r="BA4133" s="23"/>
      <c r="BB4133" s="23"/>
      <c r="BC4133" s="23"/>
      <c r="BD4133" s="23"/>
      <c r="BE4133" s="23"/>
      <c r="BF4133" s="23"/>
      <c r="BG4133" s="23"/>
      <c r="BH4133" s="23"/>
      <c r="BI4133" s="23"/>
      <c r="BJ4133" s="23"/>
      <c r="BK4133" s="23"/>
    </row>
    <row r="4134" spans="28:63">
      <c r="AB4134" s="129">
        <v>4132</v>
      </c>
      <c r="AC4134" s="19">
        <v>0.76680557998965337</v>
      </c>
      <c r="AD4134" s="20">
        <f t="shared" si="664"/>
        <v>1.2563307949790188</v>
      </c>
      <c r="AE4134" s="22">
        <f t="shared" si="665"/>
        <v>1.2563307949790188</v>
      </c>
      <c r="AF4134" s="21">
        <v>0.51240120900268382</v>
      </c>
      <c r="AG4134" s="22">
        <f t="shared" si="666"/>
        <v>4.1753478942628668</v>
      </c>
      <c r="AH4134" s="22">
        <f t="shared" si="667"/>
        <v>4.1753478942628668</v>
      </c>
      <c r="AI4134" s="23">
        <f t="shared" si="668"/>
        <v>3.3234462698437608</v>
      </c>
      <c r="AJ4134" s="46"/>
      <c r="AK4134" s="25"/>
      <c r="AL4134" s="129">
        <v>4132</v>
      </c>
      <c r="AM4134" s="21">
        <v>0.40663629273024116</v>
      </c>
      <c r="AN4134" s="22">
        <f t="shared" si="669"/>
        <v>1.6526355791056528</v>
      </c>
      <c r="AO4134" s="22">
        <f t="shared" si="670"/>
        <v>1.6526355791056528</v>
      </c>
      <c r="AP4134" s="21">
        <v>0.88912494639992545</v>
      </c>
      <c r="AQ4134" s="22">
        <f t="shared" si="671"/>
        <v>527.03675493400669</v>
      </c>
      <c r="AR4134" s="22">
        <f t="shared" si="672"/>
        <v>527.03675493400669</v>
      </c>
      <c r="AS4134" s="23">
        <f t="shared" si="673"/>
        <v>318.90681865824291</v>
      </c>
      <c r="AT4134" s="23"/>
      <c r="AU4134" s="23"/>
      <c r="AV4134" s="23"/>
      <c r="AW4134" s="23"/>
      <c r="AX4134" s="23"/>
      <c r="AY4134" s="23"/>
      <c r="AZ4134" s="23"/>
      <c r="BA4134" s="23"/>
      <c r="BB4134" s="23"/>
      <c r="BC4134" s="23"/>
      <c r="BD4134" s="23"/>
      <c r="BE4134" s="23"/>
      <c r="BF4134" s="23"/>
      <c r="BG4134" s="23"/>
      <c r="BH4134" s="23"/>
      <c r="BI4134" s="23"/>
      <c r="BJ4134" s="23"/>
      <c r="BK4134" s="23"/>
    </row>
    <row r="4135" spans="28:63">
      <c r="AB4135" s="129">
        <v>4133</v>
      </c>
      <c r="AC4135" s="19">
        <v>0.89930412570393159</v>
      </c>
      <c r="AD4135" s="20">
        <f t="shared" si="664"/>
        <v>1.5113177561231064</v>
      </c>
      <c r="AE4135" s="22">
        <f t="shared" si="665"/>
        <v>1.5113177561231064</v>
      </c>
      <c r="AF4135" s="21">
        <v>0.81438579643517961</v>
      </c>
      <c r="AG4135" s="22">
        <f t="shared" si="666"/>
        <v>5.6402487192620043</v>
      </c>
      <c r="AH4135" s="22">
        <f t="shared" si="667"/>
        <v>5.6402487192620043</v>
      </c>
      <c r="AI4135" s="23">
        <f t="shared" si="668"/>
        <v>3.7320071814219924</v>
      </c>
      <c r="AJ4135" s="46"/>
      <c r="AK4135" s="25"/>
      <c r="AL4135" s="129">
        <v>4133</v>
      </c>
      <c r="AM4135" s="21">
        <v>0.71648423728102917</v>
      </c>
      <c r="AN4135" s="22">
        <f t="shared" si="669"/>
        <v>1.843608274930381</v>
      </c>
      <c r="AO4135" s="22">
        <f t="shared" si="670"/>
        <v>1.843608274930381</v>
      </c>
      <c r="AP4135" s="21">
        <v>0.84972009576168861</v>
      </c>
      <c r="AQ4135" s="22">
        <f t="shared" si="671"/>
        <v>521.62366534522278</v>
      </c>
      <c r="AR4135" s="22">
        <f t="shared" si="672"/>
        <v>521.62366534522278</v>
      </c>
      <c r="AS4135" s="23">
        <f t="shared" si="673"/>
        <v>282.93627905576659</v>
      </c>
      <c r="AT4135" s="23"/>
      <c r="AU4135" s="23"/>
      <c r="AV4135" s="23"/>
      <c r="AW4135" s="23"/>
      <c r="AX4135" s="23"/>
      <c r="AY4135" s="23"/>
      <c r="AZ4135" s="23"/>
      <c r="BA4135" s="23"/>
      <c r="BB4135" s="23"/>
      <c r="BC4135" s="23"/>
      <c r="BD4135" s="23"/>
      <c r="BE4135" s="23"/>
      <c r="BF4135" s="23"/>
      <c r="BG4135" s="23"/>
      <c r="BH4135" s="23"/>
      <c r="BI4135" s="23"/>
      <c r="BJ4135" s="23"/>
      <c r="BK4135" s="23"/>
    </row>
    <row r="4136" spans="28:63">
      <c r="AB4136" s="129">
        <v>4134</v>
      </c>
      <c r="AC4136" s="19">
        <v>0.74047105826812376</v>
      </c>
      <c r="AD4136" s="20">
        <f t="shared" si="664"/>
        <v>1.2154626597724505</v>
      </c>
      <c r="AE4136" s="22">
        <f t="shared" si="665"/>
        <v>1.2154626597724505</v>
      </c>
      <c r="AF4136" s="21">
        <v>0.82233235241307323</v>
      </c>
      <c r="AG4136" s="22">
        <f t="shared" si="666"/>
        <v>5.6913143506298214</v>
      </c>
      <c r="AH4136" s="22">
        <f t="shared" si="667"/>
        <v>5.6913143506298214</v>
      </c>
      <c r="AI4136" s="23">
        <f t="shared" si="668"/>
        <v>4.682426321262148</v>
      </c>
      <c r="AJ4136" s="46"/>
      <c r="AK4136" s="25"/>
      <c r="AL4136" s="129">
        <v>4134</v>
      </c>
      <c r="AM4136" s="21">
        <v>0.46362340212962638</v>
      </c>
      <c r="AN4136" s="22">
        <f t="shared" si="669"/>
        <v>1.6914457551388602</v>
      </c>
      <c r="AO4136" s="22">
        <f t="shared" si="670"/>
        <v>1.6914457551388602</v>
      </c>
      <c r="AP4136" s="21">
        <v>1.1171848208992863E-3</v>
      </c>
      <c r="AQ4136" s="22">
        <f t="shared" si="671"/>
        <v>423.30883835277774</v>
      </c>
      <c r="AR4136" s="22">
        <f t="shared" si="672"/>
        <v>423.30883835277774</v>
      </c>
      <c r="AS4136" s="23">
        <f t="shared" si="673"/>
        <v>250.26450719256201</v>
      </c>
      <c r="AT4136" s="23"/>
      <c r="AU4136" s="23"/>
      <c r="AV4136" s="23"/>
      <c r="AW4136" s="23"/>
      <c r="AX4136" s="23"/>
      <c r="AY4136" s="23"/>
      <c r="AZ4136" s="23"/>
      <c r="BA4136" s="23"/>
      <c r="BB4136" s="23"/>
      <c r="BC4136" s="23"/>
      <c r="BD4136" s="23"/>
      <c r="BE4136" s="23"/>
      <c r="BF4136" s="23"/>
      <c r="BG4136" s="23"/>
      <c r="BH4136" s="23"/>
      <c r="BI4136" s="23"/>
      <c r="BJ4136" s="23"/>
      <c r="BK4136" s="23"/>
    </row>
    <row r="4137" spans="28:63">
      <c r="AB4137" s="129">
        <v>4135</v>
      </c>
      <c r="AC4137" s="19">
        <v>0.31178020255553562</v>
      </c>
      <c r="AD4137" s="20">
        <f t="shared" si="664"/>
        <v>0.72243118712951837</v>
      </c>
      <c r="AE4137" s="22">
        <f t="shared" si="665"/>
        <v>0.72243118712951837</v>
      </c>
      <c r="AF4137" s="21">
        <v>0.59750622175283463</v>
      </c>
      <c r="AG4137" s="22">
        <f t="shared" si="666"/>
        <v>4.5251167865070681</v>
      </c>
      <c r="AH4137" s="22">
        <f t="shared" si="667"/>
        <v>4.5251167865070681</v>
      </c>
      <c r="AI4137" s="23">
        <f t="shared" si="668"/>
        <v>6.2637339958799414</v>
      </c>
      <c r="AJ4137" s="46"/>
      <c r="AK4137" s="25"/>
      <c r="AL4137" s="129">
        <v>4135</v>
      </c>
      <c r="AM4137" s="21">
        <v>0.29874285182193128</v>
      </c>
      <c r="AN4137" s="22">
        <f t="shared" si="669"/>
        <v>1.5708220000256767</v>
      </c>
      <c r="AO4137" s="22">
        <f t="shared" si="670"/>
        <v>1.5708220000256767</v>
      </c>
      <c r="AP4137" s="21">
        <v>0.39039423241940741</v>
      </c>
      <c r="AQ4137" s="22">
        <f t="shared" si="671"/>
        <v>481.85356479387582</v>
      </c>
      <c r="AR4137" s="22">
        <f t="shared" si="672"/>
        <v>481.85356479387582</v>
      </c>
      <c r="AS4137" s="23">
        <f t="shared" si="673"/>
        <v>306.75249314435337</v>
      </c>
      <c r="AT4137" s="23"/>
      <c r="AU4137" s="23"/>
      <c r="AV4137" s="23"/>
      <c r="AW4137" s="23"/>
      <c r="AX4137" s="23"/>
      <c r="AY4137" s="23"/>
      <c r="AZ4137" s="23"/>
      <c r="BA4137" s="23"/>
      <c r="BB4137" s="23"/>
      <c r="BC4137" s="23"/>
      <c r="BD4137" s="23"/>
      <c r="BE4137" s="23"/>
      <c r="BF4137" s="23"/>
      <c r="BG4137" s="23"/>
      <c r="BH4137" s="23"/>
      <c r="BI4137" s="23"/>
      <c r="BJ4137" s="23"/>
      <c r="BK4137" s="23"/>
    </row>
    <row r="4138" spans="28:63">
      <c r="AB4138" s="129">
        <v>4136</v>
      </c>
      <c r="AC4138" s="19">
        <v>0.44985605013785224</v>
      </c>
      <c r="AD4138" s="20">
        <f t="shared" si="664"/>
        <v>0.85775598426033772</v>
      </c>
      <c r="AE4138" s="22">
        <f t="shared" si="665"/>
        <v>0.85775598426033772</v>
      </c>
      <c r="AF4138" s="21">
        <v>0.39886620864586275</v>
      </c>
      <c r="AG4138" s="22">
        <f t="shared" si="666"/>
        <v>3.7533526470138687</v>
      </c>
      <c r="AH4138" s="22">
        <f t="shared" si="667"/>
        <v>3.7533526470138687</v>
      </c>
      <c r="AI4138" s="23">
        <f t="shared" si="668"/>
        <v>4.3757813596024855</v>
      </c>
      <c r="AJ4138" s="46"/>
      <c r="AK4138" s="25"/>
      <c r="AL4138" s="129">
        <v>4136</v>
      </c>
      <c r="AM4138" s="21">
        <v>0.264120780763904</v>
      </c>
      <c r="AN4138" s="22">
        <f t="shared" si="669"/>
        <v>1.5415051436419884</v>
      </c>
      <c r="AO4138" s="22">
        <f t="shared" si="670"/>
        <v>1.5415051436419884</v>
      </c>
      <c r="AP4138" s="21">
        <v>0.62496338946998231</v>
      </c>
      <c r="AQ4138" s="22">
        <f t="shared" si="671"/>
        <v>499.37526261340037</v>
      </c>
      <c r="AR4138" s="22">
        <f t="shared" si="672"/>
        <v>499.37526261340037</v>
      </c>
      <c r="AS4138" s="23">
        <f t="shared" si="673"/>
        <v>323.95303036976389</v>
      </c>
      <c r="AT4138" s="23"/>
      <c r="AU4138" s="23"/>
      <c r="AV4138" s="23"/>
      <c r="AW4138" s="23"/>
      <c r="AX4138" s="23"/>
      <c r="AY4138" s="23"/>
      <c r="AZ4138" s="23"/>
      <c r="BA4138" s="23"/>
      <c r="BB4138" s="23"/>
      <c r="BC4138" s="23"/>
      <c r="BD4138" s="23"/>
      <c r="BE4138" s="23"/>
      <c r="BF4138" s="23"/>
      <c r="BG4138" s="23"/>
      <c r="BH4138" s="23"/>
      <c r="BI4138" s="23"/>
      <c r="BJ4138" s="23"/>
      <c r="BK4138" s="23"/>
    </row>
    <row r="4139" spans="28:63">
      <c r="AB4139" s="129">
        <v>4137</v>
      </c>
      <c r="AC4139" s="19">
        <v>0.61520055661656003</v>
      </c>
      <c r="AD4139" s="20">
        <f t="shared" si="664"/>
        <v>1.0447040458956365</v>
      </c>
      <c r="AE4139" s="22">
        <f t="shared" si="665"/>
        <v>1.0447040458956365</v>
      </c>
      <c r="AF4139" s="21">
        <v>0.30719918561025894</v>
      </c>
      <c r="AG4139" s="22">
        <f t="shared" si="666"/>
        <v>3.441050073570425</v>
      </c>
      <c r="AH4139" s="22">
        <f t="shared" si="667"/>
        <v>3.441050073570425</v>
      </c>
      <c r="AI4139" s="23">
        <f t="shared" si="668"/>
        <v>3.293803720861801</v>
      </c>
      <c r="AJ4139" s="46"/>
      <c r="AK4139" s="25"/>
      <c r="AL4139" s="129">
        <v>4137</v>
      </c>
      <c r="AM4139" s="21">
        <v>0.50344917111255583</v>
      </c>
      <c r="AN4139" s="22">
        <f t="shared" si="669"/>
        <v>1.717166706274869</v>
      </c>
      <c r="AO4139" s="22">
        <f t="shared" si="670"/>
        <v>1.717166706274869</v>
      </c>
      <c r="AP4139" s="21">
        <v>0.89009379454100312</v>
      </c>
      <c r="AQ4139" s="22">
        <f t="shared" si="671"/>
        <v>527.18109061077485</v>
      </c>
      <c r="AR4139" s="22">
        <f t="shared" si="672"/>
        <v>527.18109061077485</v>
      </c>
      <c r="AS4139" s="23">
        <f t="shared" si="673"/>
        <v>307.00635452827623</v>
      </c>
      <c r="AT4139" s="23"/>
      <c r="AU4139" s="23"/>
      <c r="AV4139" s="23"/>
      <c r="AW4139" s="23"/>
      <c r="AX4139" s="23"/>
      <c r="AY4139" s="23"/>
      <c r="AZ4139" s="23"/>
      <c r="BA4139" s="23"/>
      <c r="BB4139" s="23"/>
      <c r="BC4139" s="23"/>
      <c r="BD4139" s="23"/>
      <c r="BE4139" s="23"/>
      <c r="BF4139" s="23"/>
      <c r="BG4139" s="23"/>
      <c r="BH4139" s="23"/>
      <c r="BI4139" s="23"/>
      <c r="BJ4139" s="23"/>
      <c r="BK4139" s="23"/>
    </row>
    <row r="4140" spans="28:63">
      <c r="AB4140" s="129">
        <v>4138</v>
      </c>
      <c r="AC4140" s="19">
        <v>0.17812576778900979</v>
      </c>
      <c r="AD4140" s="20">
        <f t="shared" si="664"/>
        <v>0.87351932741834548</v>
      </c>
      <c r="AE4140" s="22">
        <f t="shared" si="665"/>
        <v>0.87351932741834548</v>
      </c>
      <c r="AF4140" s="21">
        <v>0.11863588095511979</v>
      </c>
      <c r="AG4140" s="22">
        <f t="shared" si="666"/>
        <v>2.8436914635876782</v>
      </c>
      <c r="AH4140" s="22">
        <f t="shared" si="667"/>
        <v>2.8436914635876782</v>
      </c>
      <c r="AI4140" s="23">
        <f t="shared" si="668"/>
        <v>3.2554419511152712</v>
      </c>
      <c r="AJ4140" s="46"/>
      <c r="AK4140" s="25"/>
      <c r="AL4140" s="129">
        <v>4138</v>
      </c>
      <c r="AM4140" s="21">
        <v>0.63612329388427036</v>
      </c>
      <c r="AN4140" s="22">
        <f t="shared" si="669"/>
        <v>1.796219117441217</v>
      </c>
      <c r="AO4140" s="22">
        <f t="shared" si="670"/>
        <v>1.796219117441217</v>
      </c>
      <c r="AP4140" s="21">
        <v>0.45866395683253847</v>
      </c>
      <c r="AQ4140" s="22">
        <f t="shared" si="671"/>
        <v>487.04406593397266</v>
      </c>
      <c r="AR4140" s="22">
        <f t="shared" si="672"/>
        <v>487.04406593397266</v>
      </c>
      <c r="AS4140" s="23">
        <f t="shared" si="673"/>
        <v>271.14958370323194</v>
      </c>
      <c r="AT4140" s="23"/>
      <c r="AU4140" s="23"/>
      <c r="AV4140" s="23"/>
      <c r="AW4140" s="23"/>
      <c r="AX4140" s="23"/>
      <c r="AY4140" s="23"/>
      <c r="AZ4140" s="23"/>
      <c r="BA4140" s="23"/>
      <c r="BB4140" s="23"/>
      <c r="BC4140" s="23"/>
      <c r="BD4140" s="23"/>
      <c r="BE4140" s="23"/>
      <c r="BF4140" s="23"/>
      <c r="BG4140" s="23"/>
      <c r="BH4140" s="23"/>
      <c r="BI4140" s="23"/>
      <c r="BJ4140" s="23"/>
      <c r="BK4140" s="23"/>
    </row>
    <row r="4141" spans="28:63">
      <c r="AB4141" s="129">
        <v>4139</v>
      </c>
      <c r="AC4141" s="19">
        <v>0.13907030600161041</v>
      </c>
      <c r="AD4141" s="20">
        <f t="shared" si="664"/>
        <v>0.84168063331735199</v>
      </c>
      <c r="AE4141" s="22">
        <f t="shared" si="665"/>
        <v>0.84168063331735199</v>
      </c>
      <c r="AF4141" s="21">
        <v>0.75745763102611863</v>
      </c>
      <c r="AG4141" s="22">
        <f t="shared" si="666"/>
        <v>5.3025435927124906</v>
      </c>
      <c r="AH4141" s="22">
        <f t="shared" si="667"/>
        <v>5.3025435927124906</v>
      </c>
      <c r="AI4141" s="23">
        <f t="shared" si="668"/>
        <v>6.2999472517424433</v>
      </c>
      <c r="AJ4141" s="46"/>
      <c r="AK4141" s="25"/>
      <c r="AL4141" s="129">
        <v>4139</v>
      </c>
      <c r="AM4141" s="21">
        <v>0.97336911737955623</v>
      </c>
      <c r="AN4141" s="22">
        <f t="shared" si="669"/>
        <v>2.0907725519205052</v>
      </c>
      <c r="AO4141" s="22">
        <f t="shared" si="670"/>
        <v>2.0907725519205052</v>
      </c>
      <c r="AP4141" s="21">
        <v>0.1412192907001063</v>
      </c>
      <c r="AQ4141" s="22">
        <f t="shared" si="671"/>
        <v>457.20146568162392</v>
      </c>
      <c r="AR4141" s="22">
        <f t="shared" si="672"/>
        <v>457.20146568162392</v>
      </c>
      <c r="AS4141" s="23">
        <f t="shared" si="673"/>
        <v>218.67585035094123</v>
      </c>
      <c r="AT4141" s="23"/>
      <c r="AU4141" s="23"/>
      <c r="AV4141" s="23"/>
      <c r="AW4141" s="23"/>
      <c r="AX4141" s="23"/>
      <c r="AY4141" s="23"/>
      <c r="AZ4141" s="23"/>
      <c r="BA4141" s="23"/>
      <c r="BB4141" s="23"/>
      <c r="BC4141" s="23"/>
      <c r="BD4141" s="23"/>
      <c r="BE4141" s="23"/>
      <c r="BF4141" s="23"/>
      <c r="BG4141" s="23"/>
      <c r="BH4141" s="23"/>
      <c r="BI4141" s="23"/>
      <c r="BJ4141" s="23"/>
      <c r="BK4141" s="23"/>
    </row>
    <row r="4142" spans="28:63">
      <c r="AB4142" s="129">
        <v>4140</v>
      </c>
      <c r="AC4142" s="19">
        <v>0.50995895891717424</v>
      </c>
      <c r="AD4142" s="20">
        <f t="shared" si="664"/>
        <v>0.92195485575416192</v>
      </c>
      <c r="AE4142" s="22">
        <f t="shared" si="665"/>
        <v>0.92195485575416192</v>
      </c>
      <c r="AF4142" s="21">
        <v>0.11748322445591253</v>
      </c>
      <c r="AG4142" s="22">
        <f t="shared" si="666"/>
        <v>2.8395828409010484</v>
      </c>
      <c r="AH4142" s="22">
        <f t="shared" si="667"/>
        <v>2.8395828409010484</v>
      </c>
      <c r="AI4142" s="23">
        <f t="shared" si="668"/>
        <v>3.0799586586897045</v>
      </c>
      <c r="AJ4142" s="46"/>
      <c r="AK4142" s="25"/>
      <c r="AL4142" s="129">
        <v>4140</v>
      </c>
      <c r="AM4142" s="21">
        <v>0.54540029804301704</v>
      </c>
      <c r="AN4142" s="22">
        <f t="shared" si="669"/>
        <v>1.7431823281284635</v>
      </c>
      <c r="AO4142" s="22">
        <f t="shared" si="670"/>
        <v>1.7431823281284635</v>
      </c>
      <c r="AP4142" s="21">
        <v>0.41251136607953764</v>
      </c>
      <c r="AQ4142" s="22">
        <f t="shared" si="671"/>
        <v>483.58153338493395</v>
      </c>
      <c r="AR4142" s="22">
        <f t="shared" si="672"/>
        <v>483.58153338493395</v>
      </c>
      <c r="AS4142" s="23">
        <f t="shared" si="673"/>
        <v>277.4130540344122</v>
      </c>
      <c r="AT4142" s="23"/>
      <c r="AU4142" s="23"/>
      <c r="AV4142" s="23"/>
      <c r="AW4142" s="23"/>
      <c r="AX4142" s="23"/>
      <c r="AY4142" s="23"/>
      <c r="AZ4142" s="23"/>
      <c r="BA4142" s="23"/>
      <c r="BB4142" s="23"/>
      <c r="BC4142" s="23"/>
      <c r="BD4142" s="23"/>
      <c r="BE4142" s="23"/>
      <c r="BF4142" s="23"/>
      <c r="BG4142" s="23"/>
      <c r="BH4142" s="23"/>
      <c r="BI4142" s="23"/>
      <c r="BJ4142" s="23"/>
      <c r="BK4142" s="23"/>
    </row>
    <row r="4143" spans="28:63">
      <c r="AB4143" s="129">
        <v>4141</v>
      </c>
      <c r="AC4143" s="19">
        <v>0.84767197213554291</v>
      </c>
      <c r="AD4143" s="20">
        <f t="shared" si="664"/>
        <v>1.3989499597509818</v>
      </c>
      <c r="AE4143" s="22">
        <f t="shared" si="665"/>
        <v>1.3989499597509818</v>
      </c>
      <c r="AF4143" s="21">
        <v>0.24129471767454813</v>
      </c>
      <c r="AG4143" s="22">
        <f t="shared" si="666"/>
        <v>3.2291344108470676</v>
      </c>
      <c r="AH4143" s="22">
        <f t="shared" si="667"/>
        <v>3.2291344108470676</v>
      </c>
      <c r="AI4143" s="23">
        <f t="shared" si="668"/>
        <v>2.3082558374152748</v>
      </c>
      <c r="AJ4143" s="46"/>
      <c r="AK4143" s="25"/>
      <c r="AL4143" s="129">
        <v>4141</v>
      </c>
      <c r="AM4143" s="21">
        <v>0.76733712232075957</v>
      </c>
      <c r="AN4143" s="22">
        <f t="shared" si="669"/>
        <v>1.877148688712126</v>
      </c>
      <c r="AO4143" s="22">
        <f t="shared" si="670"/>
        <v>1.877148688712126</v>
      </c>
      <c r="AP4143" s="21">
        <v>0.12102673737455916</v>
      </c>
      <c r="AQ4143" s="22">
        <f t="shared" si="671"/>
        <v>454.43925124433861</v>
      </c>
      <c r="AR4143" s="22">
        <f t="shared" si="672"/>
        <v>454.43925124433861</v>
      </c>
      <c r="AS4143" s="23">
        <f t="shared" si="673"/>
        <v>242.09017323828527</v>
      </c>
      <c r="AT4143" s="23"/>
      <c r="AU4143" s="23"/>
      <c r="AV4143" s="23"/>
      <c r="AW4143" s="23"/>
      <c r="AX4143" s="23"/>
      <c r="AY4143" s="23"/>
      <c r="AZ4143" s="23"/>
      <c r="BA4143" s="23"/>
      <c r="BB4143" s="23"/>
      <c r="BC4143" s="23"/>
      <c r="BD4143" s="23"/>
      <c r="BE4143" s="23"/>
      <c r="BF4143" s="23"/>
      <c r="BG4143" s="23"/>
      <c r="BH4143" s="23"/>
      <c r="BI4143" s="23"/>
      <c r="BJ4143" s="23"/>
      <c r="BK4143" s="23"/>
    </row>
    <row r="4144" spans="28:63">
      <c r="AB4144" s="129">
        <v>4142</v>
      </c>
      <c r="AC4144" s="19">
        <v>0.58957890274088676</v>
      </c>
      <c r="AD4144" s="20">
        <f t="shared" si="664"/>
        <v>1.0134126119498015</v>
      </c>
      <c r="AE4144" s="22">
        <f t="shared" si="665"/>
        <v>1.0134126119498015</v>
      </c>
      <c r="AF4144" s="21">
        <v>5.7993290540093723E-2</v>
      </c>
      <c r="AG4144" s="22">
        <f t="shared" si="666"/>
        <v>2.5898811263640855</v>
      </c>
      <c r="AH4144" s="22">
        <f t="shared" si="667"/>
        <v>2.5898811263640855</v>
      </c>
      <c r="AI4144" s="23">
        <f t="shared" si="668"/>
        <v>2.555603804240373</v>
      </c>
      <c r="AJ4144" s="46"/>
      <c r="AK4144" s="25"/>
      <c r="AL4144" s="129">
        <v>4142</v>
      </c>
      <c r="AM4144" s="21">
        <v>0.14644298494714081</v>
      </c>
      <c r="AN4144" s="22">
        <f t="shared" si="669"/>
        <v>1.423644617390371</v>
      </c>
      <c r="AO4144" s="22">
        <f t="shared" si="670"/>
        <v>1.423644617390371</v>
      </c>
      <c r="AP4144" s="21">
        <v>0.53214098628337947</v>
      </c>
      <c r="AQ4144" s="22">
        <f t="shared" si="671"/>
        <v>492.28723654714065</v>
      </c>
      <c r="AR4144" s="22">
        <f t="shared" si="672"/>
        <v>492.28723654714065</v>
      </c>
      <c r="AS4144" s="23">
        <f t="shared" si="673"/>
        <v>345.79362752028226</v>
      </c>
      <c r="AT4144" s="23"/>
      <c r="AU4144" s="23"/>
      <c r="AV4144" s="23"/>
      <c r="AW4144" s="23"/>
      <c r="AX4144" s="23"/>
      <c r="AY4144" s="23"/>
      <c r="AZ4144" s="23"/>
      <c r="BA4144" s="23"/>
      <c r="BB4144" s="23"/>
      <c r="BC4144" s="23"/>
      <c r="BD4144" s="23"/>
      <c r="BE4144" s="23"/>
      <c r="BF4144" s="23"/>
      <c r="BG4144" s="23"/>
      <c r="BH4144" s="23"/>
      <c r="BI4144" s="23"/>
      <c r="BJ4144" s="23"/>
      <c r="BK4144" s="23"/>
    </row>
    <row r="4145" spans="28:63">
      <c r="AB4145" s="129">
        <v>4143</v>
      </c>
      <c r="AC4145" s="19">
        <v>2.553707467701094E-2</v>
      </c>
      <c r="AD4145" s="20">
        <f t="shared" si="664"/>
        <v>0.70356433442235122</v>
      </c>
      <c r="AE4145" s="22">
        <f t="shared" si="665"/>
        <v>0.70356433442235122</v>
      </c>
      <c r="AF4145" s="21">
        <v>0.15204028955447035</v>
      </c>
      <c r="AG4145" s="22">
        <f t="shared" si="666"/>
        <v>2.9551134682993547</v>
      </c>
      <c r="AH4145" s="22">
        <f t="shared" si="667"/>
        <v>2.9551134682993547</v>
      </c>
      <c r="AI4145" s="23">
        <f t="shared" si="668"/>
        <v>4.200203625622378</v>
      </c>
      <c r="AJ4145" s="46"/>
      <c r="AK4145" s="25"/>
      <c r="AL4145" s="129">
        <v>4143</v>
      </c>
      <c r="AM4145" s="21">
        <v>0.54938017855027232</v>
      </c>
      <c r="AN4145" s="22">
        <f t="shared" si="669"/>
        <v>1.7455976081559637</v>
      </c>
      <c r="AO4145" s="22">
        <f t="shared" si="670"/>
        <v>1.7455976081559637</v>
      </c>
      <c r="AP4145" s="21">
        <v>0.29743245692548403</v>
      </c>
      <c r="AQ4145" s="22">
        <f t="shared" si="671"/>
        <v>473.98924038981977</v>
      </c>
      <c r="AR4145" s="22">
        <f t="shared" si="672"/>
        <v>473.98924038981977</v>
      </c>
      <c r="AS4145" s="23">
        <f t="shared" si="673"/>
        <v>271.53407989057598</v>
      </c>
      <c r="AT4145" s="23"/>
      <c r="AU4145" s="23"/>
      <c r="AV4145" s="23"/>
      <c r="AW4145" s="23"/>
      <c r="AX4145" s="23"/>
      <c r="AY4145" s="23"/>
      <c r="AZ4145" s="23"/>
      <c r="BA4145" s="23"/>
      <c r="BB4145" s="23"/>
      <c r="BC4145" s="23"/>
      <c r="BD4145" s="23"/>
      <c r="BE4145" s="23"/>
      <c r="BF4145" s="23"/>
      <c r="BG4145" s="23"/>
      <c r="BH4145" s="23"/>
      <c r="BI4145" s="23"/>
      <c r="BJ4145" s="23"/>
      <c r="BK4145" s="23"/>
    </row>
    <row r="4146" spans="28:63">
      <c r="AB4146" s="129">
        <v>4144</v>
      </c>
      <c r="AC4146" s="19">
        <v>0.22862287515709812</v>
      </c>
      <c r="AD4146" s="20">
        <f t="shared" si="664"/>
        <v>0.64744760202148677</v>
      </c>
      <c r="AE4146" s="22">
        <f t="shared" si="665"/>
        <v>0.64744760202148677</v>
      </c>
      <c r="AF4146" s="21">
        <v>0.77958592340355282</v>
      </c>
      <c r="AG4146" s="22">
        <f t="shared" si="666"/>
        <v>5.4285369343711327</v>
      </c>
      <c r="AH4146" s="22">
        <f t="shared" si="667"/>
        <v>5.4285369343711327</v>
      </c>
      <c r="AI4146" s="23">
        <f t="shared" si="668"/>
        <v>8.3845193300924095</v>
      </c>
      <c r="AJ4146" s="46"/>
      <c r="AK4146" s="25"/>
      <c r="AL4146" s="129">
        <v>4144</v>
      </c>
      <c r="AM4146" s="21">
        <v>0.56054989170177039</v>
      </c>
      <c r="AN4146" s="22">
        <f t="shared" si="669"/>
        <v>1.7523298540659247</v>
      </c>
      <c r="AO4146" s="22">
        <f t="shared" si="670"/>
        <v>1.7523298540659247</v>
      </c>
      <c r="AP4146" s="21">
        <v>0.17880341150268286</v>
      </c>
      <c r="AQ4146" s="22">
        <f t="shared" si="671"/>
        <v>461.8601652257405</v>
      </c>
      <c r="AR4146" s="22">
        <f t="shared" si="672"/>
        <v>461.8601652257405</v>
      </c>
      <c r="AS4146" s="23">
        <f t="shared" si="673"/>
        <v>263.56919284008546</v>
      </c>
      <c r="AT4146" s="23"/>
      <c r="AU4146" s="23"/>
      <c r="AV4146" s="23"/>
      <c r="AW4146" s="23"/>
      <c r="AX4146" s="23"/>
      <c r="AY4146" s="23"/>
      <c r="AZ4146" s="23"/>
      <c r="BA4146" s="23"/>
      <c r="BB4146" s="23"/>
      <c r="BC4146" s="23"/>
      <c r="BD4146" s="23"/>
      <c r="BE4146" s="23"/>
      <c r="BF4146" s="23"/>
      <c r="BG4146" s="23"/>
      <c r="BH4146" s="23"/>
      <c r="BI4146" s="23"/>
      <c r="BJ4146" s="23"/>
      <c r="BK4146" s="23"/>
    </row>
    <row r="4147" spans="28:63">
      <c r="AB4147" s="129">
        <v>4145</v>
      </c>
      <c r="AC4147" s="19">
        <v>9.7386019770392629E-2</v>
      </c>
      <c r="AD4147" s="20">
        <f t="shared" si="664"/>
        <v>0.80224274598502887</v>
      </c>
      <c r="AE4147" s="22">
        <f t="shared" si="665"/>
        <v>0.80224274598502887</v>
      </c>
      <c r="AF4147" s="21">
        <v>0.37576063681999672</v>
      </c>
      <c r="AG4147" s="22">
        <f t="shared" si="666"/>
        <v>3.6725087064905493</v>
      </c>
      <c r="AH4147" s="22">
        <f t="shared" si="667"/>
        <v>3.6725087064905493</v>
      </c>
      <c r="AI4147" s="23">
        <f t="shared" si="668"/>
        <v>4.577802323386897</v>
      </c>
      <c r="AJ4147" s="46"/>
      <c r="AK4147" s="25"/>
      <c r="AL4147" s="129">
        <v>4145</v>
      </c>
      <c r="AM4147" s="21">
        <v>0.62127537752093975</v>
      </c>
      <c r="AN4147" s="22">
        <f t="shared" si="669"/>
        <v>1.7878110372358473</v>
      </c>
      <c r="AO4147" s="22">
        <f t="shared" si="670"/>
        <v>1.7878110372358473</v>
      </c>
      <c r="AP4147" s="21">
        <v>0.56761432920573507</v>
      </c>
      <c r="AQ4147" s="22">
        <f t="shared" si="671"/>
        <v>494.90484216330833</v>
      </c>
      <c r="AR4147" s="22">
        <f t="shared" si="672"/>
        <v>494.90484216330833</v>
      </c>
      <c r="AS4147" s="23">
        <f t="shared" si="673"/>
        <v>276.82167290368994</v>
      </c>
      <c r="AT4147" s="23"/>
      <c r="AU4147" s="23"/>
      <c r="AV4147" s="23"/>
      <c r="AW4147" s="23"/>
      <c r="AX4147" s="23"/>
      <c r="AY4147" s="23"/>
      <c r="AZ4147" s="23"/>
      <c r="BA4147" s="23"/>
      <c r="BB4147" s="23"/>
      <c r="BC4147" s="23"/>
      <c r="BD4147" s="23"/>
      <c r="BE4147" s="23"/>
      <c r="BF4147" s="23"/>
      <c r="BG4147" s="23"/>
      <c r="BH4147" s="23"/>
      <c r="BI4147" s="23"/>
      <c r="BJ4147" s="23"/>
      <c r="BK4147" s="23"/>
    </row>
    <row r="4148" spans="28:63">
      <c r="AB4148" s="129">
        <v>4146</v>
      </c>
      <c r="AC4148" s="19">
        <v>0.99507210991875605</v>
      </c>
      <c r="AD4148" s="20">
        <f t="shared" si="664"/>
        <v>1.8918936444205146</v>
      </c>
      <c r="AE4148" s="22">
        <f t="shared" si="665"/>
        <v>1.8918936444205146</v>
      </c>
      <c r="AF4148" s="21">
        <v>0.787149066776064</v>
      </c>
      <c r="AG4148" s="22">
        <f t="shared" si="666"/>
        <v>5.4730397714411723</v>
      </c>
      <c r="AH4148" s="22">
        <f t="shared" si="667"/>
        <v>5.4730397714411723</v>
      </c>
      <c r="AI4148" s="23">
        <f t="shared" si="668"/>
        <v>2.8928897708293531</v>
      </c>
      <c r="AJ4148" s="46"/>
      <c r="AK4148" s="25"/>
      <c r="AL4148" s="129">
        <v>4146</v>
      </c>
      <c r="AM4148" s="21">
        <v>0.36283279175047445</v>
      </c>
      <c r="AN4148" s="22">
        <f t="shared" si="669"/>
        <v>1.6209143770205989</v>
      </c>
      <c r="AO4148" s="22">
        <f t="shared" si="670"/>
        <v>1.6209143770205989</v>
      </c>
      <c r="AP4148" s="21">
        <v>0.40101160983364137</v>
      </c>
      <c r="AQ4148" s="22">
        <f t="shared" si="671"/>
        <v>482.6890243692601</v>
      </c>
      <c r="AR4148" s="22">
        <f t="shared" si="672"/>
        <v>482.6890243692601</v>
      </c>
      <c r="AS4148" s="23">
        <f t="shared" si="673"/>
        <v>297.78810726356215</v>
      </c>
      <c r="AT4148" s="23"/>
      <c r="AU4148" s="23"/>
      <c r="AV4148" s="23"/>
      <c r="AW4148" s="23"/>
      <c r="AX4148" s="23"/>
      <c r="AY4148" s="23"/>
      <c r="AZ4148" s="23"/>
      <c r="BA4148" s="23"/>
      <c r="BB4148" s="23"/>
      <c r="BC4148" s="23"/>
      <c r="BD4148" s="23"/>
      <c r="BE4148" s="23"/>
      <c r="BF4148" s="23"/>
      <c r="BG4148" s="23"/>
      <c r="BH4148" s="23"/>
      <c r="BI4148" s="23"/>
      <c r="BJ4148" s="23"/>
      <c r="BK4148" s="23"/>
    </row>
    <row r="4149" spans="28:63">
      <c r="AB4149" s="129">
        <v>4147</v>
      </c>
      <c r="AC4149" s="19">
        <v>0.11970162679194352</v>
      </c>
      <c r="AD4149" s="20">
        <f t="shared" si="664"/>
        <v>0.82422016691773348</v>
      </c>
      <c r="AE4149" s="22">
        <f t="shared" si="665"/>
        <v>0.82422016691773348</v>
      </c>
      <c r="AF4149" s="21">
        <v>0.44548156748960599</v>
      </c>
      <c r="AG4149" s="22">
        <f t="shared" si="666"/>
        <v>3.9213295088580864</v>
      </c>
      <c r="AH4149" s="22">
        <f t="shared" si="667"/>
        <v>3.9213295088580864</v>
      </c>
      <c r="AI4149" s="23">
        <f t="shared" si="668"/>
        <v>4.7576238318971873</v>
      </c>
      <c r="AJ4149" s="46"/>
      <c r="AK4149" s="25"/>
      <c r="AL4149" s="129">
        <v>4147</v>
      </c>
      <c r="AM4149" s="21">
        <v>0.39566687299557179</v>
      </c>
      <c r="AN4149" s="22">
        <f t="shared" si="669"/>
        <v>1.6448590677183375</v>
      </c>
      <c r="AO4149" s="22">
        <f t="shared" si="670"/>
        <v>1.6448590677183375</v>
      </c>
      <c r="AP4149" s="21">
        <v>1.6927728408399068E-2</v>
      </c>
      <c r="AQ4149" s="22">
        <f t="shared" si="671"/>
        <v>432.87989667669393</v>
      </c>
      <c r="AR4149" s="22">
        <f t="shared" si="672"/>
        <v>432.87989667669393</v>
      </c>
      <c r="AS4149" s="23">
        <f t="shared" si="673"/>
        <v>263.17142007622715</v>
      </c>
      <c r="AT4149" s="23"/>
      <c r="AU4149" s="23"/>
      <c r="AV4149" s="23"/>
      <c r="AW4149" s="23"/>
      <c r="AX4149" s="23"/>
      <c r="AY4149" s="23"/>
      <c r="AZ4149" s="23"/>
      <c r="BA4149" s="23"/>
      <c r="BB4149" s="23"/>
      <c r="BC4149" s="23"/>
      <c r="BD4149" s="23"/>
      <c r="BE4149" s="23"/>
      <c r="BF4149" s="23"/>
      <c r="BG4149" s="23"/>
      <c r="BH4149" s="23"/>
      <c r="BI4149" s="23"/>
      <c r="BJ4149" s="23"/>
      <c r="BK4149" s="23"/>
    </row>
    <row r="4150" spans="28:63">
      <c r="AB4150" s="129">
        <v>4148</v>
      </c>
      <c r="AC4150" s="19">
        <v>0.12356999505828137</v>
      </c>
      <c r="AD4150" s="20">
        <f t="shared" si="664"/>
        <v>0.82781439358494924</v>
      </c>
      <c r="AE4150" s="22">
        <f t="shared" si="665"/>
        <v>0.82781439358494924</v>
      </c>
      <c r="AF4150" s="21">
        <v>0.80498426679841972</v>
      </c>
      <c r="AG4150" s="22">
        <f t="shared" si="666"/>
        <v>5.5812251043043695</v>
      </c>
      <c r="AH4150" s="22">
        <f t="shared" si="667"/>
        <v>5.5812251043043695</v>
      </c>
      <c r="AI4150" s="23">
        <f t="shared" si="668"/>
        <v>6.7421213590334022</v>
      </c>
      <c r="AJ4150" s="46"/>
      <c r="AK4150" s="25"/>
      <c r="AL4150" s="129">
        <v>4148</v>
      </c>
      <c r="AM4150" s="21">
        <v>0.87024608323894925</v>
      </c>
      <c r="AN4150" s="22">
        <f t="shared" si="669"/>
        <v>1.9588988703698162</v>
      </c>
      <c r="AO4150" s="22">
        <f t="shared" si="670"/>
        <v>1.9588988703698162</v>
      </c>
      <c r="AP4150" s="21">
        <v>5.2672442987957147E-2</v>
      </c>
      <c r="AQ4150" s="22">
        <f t="shared" si="671"/>
        <v>442.7198138478725</v>
      </c>
      <c r="AR4150" s="22">
        <f t="shared" si="672"/>
        <v>442.7198138478725</v>
      </c>
      <c r="AS4150" s="23">
        <f t="shared" si="673"/>
        <v>226.00442551906337</v>
      </c>
      <c r="AT4150" s="23"/>
      <c r="AU4150" s="23"/>
      <c r="AV4150" s="23"/>
      <c r="AW4150" s="23"/>
      <c r="AX4150" s="23"/>
      <c r="AY4150" s="23"/>
      <c r="AZ4150" s="23"/>
      <c r="BA4150" s="23"/>
      <c r="BB4150" s="23"/>
      <c r="BC4150" s="23"/>
      <c r="BD4150" s="23"/>
      <c r="BE4150" s="23"/>
      <c r="BF4150" s="23"/>
      <c r="BG4150" s="23"/>
      <c r="BH4150" s="23"/>
      <c r="BI4150" s="23"/>
      <c r="BJ4150" s="23"/>
      <c r="BK4150" s="23"/>
    </row>
    <row r="4151" spans="28:63">
      <c r="AB4151" s="129">
        <v>4149</v>
      </c>
      <c r="AC4151" s="19">
        <v>0.58547716347910628</v>
      </c>
      <c r="AD4151" s="20">
        <f t="shared" si="664"/>
        <v>1.008494902134663</v>
      </c>
      <c r="AE4151" s="22">
        <f t="shared" si="665"/>
        <v>1.008494902134663</v>
      </c>
      <c r="AF4151" s="21">
        <v>0.83430955486898462</v>
      </c>
      <c r="AG4151" s="22">
        <f t="shared" si="666"/>
        <v>5.7704903332951298</v>
      </c>
      <c r="AH4151" s="22">
        <f t="shared" si="667"/>
        <v>5.7704903332951298</v>
      </c>
      <c r="AI4151" s="23">
        <f t="shared" si="668"/>
        <v>5.7218834929961835</v>
      </c>
      <c r="AJ4151" s="46"/>
      <c r="AK4151" s="25"/>
      <c r="AL4151" s="129">
        <v>4149</v>
      </c>
      <c r="AM4151" s="21">
        <v>8.3220694376354598E-2</v>
      </c>
      <c r="AN4151" s="22">
        <f t="shared" si="669"/>
        <v>1.3390543725650899</v>
      </c>
      <c r="AO4151" s="22">
        <f t="shared" si="670"/>
        <v>1.3390543725650899</v>
      </c>
      <c r="AP4151" s="21">
        <v>0.17505416676090546</v>
      </c>
      <c r="AQ4151" s="22">
        <f t="shared" si="671"/>
        <v>461.41896708341329</v>
      </c>
      <c r="AR4151" s="22">
        <f t="shared" si="672"/>
        <v>461.41896708341329</v>
      </c>
      <c r="AS4151" s="23">
        <f t="shared" si="673"/>
        <v>344.58568414927026</v>
      </c>
      <c r="AT4151" s="23"/>
      <c r="AU4151" s="23"/>
      <c r="AV4151" s="23"/>
      <c r="AW4151" s="23"/>
      <c r="AX4151" s="23"/>
      <c r="AY4151" s="23"/>
      <c r="AZ4151" s="23"/>
      <c r="BA4151" s="23"/>
      <c r="BB4151" s="23"/>
      <c r="BC4151" s="23"/>
      <c r="BD4151" s="23"/>
      <c r="BE4151" s="23"/>
      <c r="BF4151" s="23"/>
      <c r="BG4151" s="23"/>
      <c r="BH4151" s="23"/>
      <c r="BI4151" s="23"/>
      <c r="BJ4151" s="23"/>
      <c r="BK4151" s="23"/>
    </row>
    <row r="4152" spans="28:63">
      <c r="AB4152" s="129">
        <v>4150</v>
      </c>
      <c r="AC4152" s="19">
        <v>0.62557663501968719</v>
      </c>
      <c r="AD4152" s="20">
        <f t="shared" si="664"/>
        <v>1.0576717915782687</v>
      </c>
      <c r="AE4152" s="22">
        <f t="shared" si="665"/>
        <v>1.0576717915782687</v>
      </c>
      <c r="AF4152" s="21">
        <v>0.59572996766141506</v>
      </c>
      <c r="AG4152" s="22">
        <f t="shared" si="666"/>
        <v>4.5174576858051605</v>
      </c>
      <c r="AH4152" s="22">
        <f t="shared" si="667"/>
        <v>4.5174576858051605</v>
      </c>
      <c r="AI4152" s="23">
        <f t="shared" si="668"/>
        <v>4.2711337503519538</v>
      </c>
      <c r="AJ4152" s="46"/>
      <c r="AK4152" s="25"/>
      <c r="AL4152" s="129">
        <v>4150</v>
      </c>
      <c r="AM4152" s="21">
        <v>0.99435328737800266</v>
      </c>
      <c r="AN4152" s="22">
        <f t="shared" si="669"/>
        <v>2.1497036059477939</v>
      </c>
      <c r="AO4152" s="22">
        <f t="shared" si="670"/>
        <v>2.1497036059477939</v>
      </c>
      <c r="AP4152" s="21">
        <v>0.76986991700780816</v>
      </c>
      <c r="AQ4152" s="22">
        <f t="shared" si="671"/>
        <v>512.51026623233736</v>
      </c>
      <c r="AR4152" s="22">
        <f t="shared" si="672"/>
        <v>512.51026623233736</v>
      </c>
      <c r="AS4152" s="23">
        <f t="shared" si="673"/>
        <v>238.40973463240485</v>
      </c>
      <c r="AT4152" s="23"/>
      <c r="AU4152" s="23"/>
      <c r="AV4152" s="23"/>
      <c r="AW4152" s="23"/>
      <c r="AX4152" s="23"/>
      <c r="AY4152" s="23"/>
      <c r="AZ4152" s="23"/>
      <c r="BA4152" s="23"/>
      <c r="BB4152" s="23"/>
      <c r="BC4152" s="23"/>
      <c r="BD4152" s="23"/>
      <c r="BE4152" s="23"/>
      <c r="BF4152" s="23"/>
      <c r="BG4152" s="23"/>
      <c r="BH4152" s="23"/>
      <c r="BI4152" s="23"/>
      <c r="BJ4152" s="23"/>
      <c r="BK4152" s="23"/>
    </row>
    <row r="4153" spans="28:63">
      <c r="AB4153" s="129">
        <v>4151</v>
      </c>
      <c r="AC4153" s="19">
        <v>0.75817943986831693</v>
      </c>
      <c r="AD4153" s="20">
        <f t="shared" si="664"/>
        <v>1.2427010891277477</v>
      </c>
      <c r="AE4153" s="22">
        <f t="shared" si="665"/>
        <v>1.2427010891277477</v>
      </c>
      <c r="AF4153" s="21">
        <v>0.68306776873766417</v>
      </c>
      <c r="AG4153" s="22">
        <f t="shared" si="666"/>
        <v>4.9165008613800332</v>
      </c>
      <c r="AH4153" s="22">
        <f t="shared" si="667"/>
        <v>4.9165008613800332</v>
      </c>
      <c r="AI4153" s="23">
        <f t="shared" si="668"/>
        <v>3.9563020459175156</v>
      </c>
      <c r="AJ4153" s="46"/>
      <c r="AK4153" s="25"/>
      <c r="AL4153" s="129">
        <v>4151</v>
      </c>
      <c r="AM4153" s="21">
        <v>0.75883736112542721</v>
      </c>
      <c r="AN4153" s="22">
        <f t="shared" si="669"/>
        <v>1.8713043014948194</v>
      </c>
      <c r="AO4153" s="22">
        <f t="shared" si="670"/>
        <v>1.8713043014948194</v>
      </c>
      <c r="AP4153" s="21">
        <v>0.13742243706127377</v>
      </c>
      <c r="AQ4153" s="22">
        <f t="shared" si="671"/>
        <v>456.69795475500621</v>
      </c>
      <c r="AR4153" s="22">
        <f t="shared" si="672"/>
        <v>456.69795475500621</v>
      </c>
      <c r="AS4153" s="23">
        <f t="shared" si="673"/>
        <v>244.05328112065504</v>
      </c>
      <c r="AT4153" s="23"/>
      <c r="AU4153" s="23"/>
      <c r="AV4153" s="23"/>
      <c r="AW4153" s="23"/>
      <c r="AX4153" s="23"/>
      <c r="AY4153" s="23"/>
      <c r="AZ4153" s="23"/>
      <c r="BA4153" s="23"/>
      <c r="BB4153" s="23"/>
      <c r="BC4153" s="23"/>
      <c r="BD4153" s="23"/>
      <c r="BE4153" s="23"/>
      <c r="BF4153" s="23"/>
      <c r="BG4153" s="23"/>
      <c r="BH4153" s="23"/>
      <c r="BI4153" s="23"/>
      <c r="BJ4153" s="23"/>
      <c r="BK4153" s="23"/>
    </row>
    <row r="4154" spans="28:63">
      <c r="AB4154" s="129">
        <v>4152</v>
      </c>
      <c r="AC4154" s="19">
        <v>0.69406345551593895</v>
      </c>
      <c r="AD4154" s="20">
        <f t="shared" si="664"/>
        <v>1.1482024249280824</v>
      </c>
      <c r="AE4154" s="22">
        <f t="shared" si="665"/>
        <v>1.1482024249280824</v>
      </c>
      <c r="AF4154" s="21">
        <v>0.28407228043256971</v>
      </c>
      <c r="AG4154" s="22">
        <f t="shared" si="666"/>
        <v>3.3655818502186374</v>
      </c>
      <c r="AH4154" s="22">
        <f t="shared" si="667"/>
        <v>3.3655818502186374</v>
      </c>
      <c r="AI4154" s="23">
        <f t="shared" si="668"/>
        <v>2.9311746580133207</v>
      </c>
      <c r="AJ4154" s="46"/>
      <c r="AK4154" s="25"/>
      <c r="AL4154" s="129">
        <v>4152</v>
      </c>
      <c r="AM4154" s="21">
        <v>0.89340083620760102</v>
      </c>
      <c r="AN4154" s="22">
        <f t="shared" si="669"/>
        <v>1.9814675644692654</v>
      </c>
      <c r="AO4154" s="22">
        <f t="shared" si="670"/>
        <v>1.9814675644692654</v>
      </c>
      <c r="AP4154" s="21">
        <v>0.83846662420374751</v>
      </c>
      <c r="AQ4154" s="22">
        <f t="shared" si="671"/>
        <v>520.21272712533221</v>
      </c>
      <c r="AR4154" s="22">
        <f t="shared" si="672"/>
        <v>520.21272712533221</v>
      </c>
      <c r="AS4154" s="23">
        <f t="shared" si="673"/>
        <v>262.53910811034183</v>
      </c>
      <c r="AT4154" s="23"/>
      <c r="AU4154" s="23"/>
      <c r="AV4154" s="23"/>
      <c r="AW4154" s="23"/>
      <c r="AX4154" s="23"/>
      <c r="AY4154" s="23"/>
      <c r="AZ4154" s="23"/>
      <c r="BA4154" s="23"/>
      <c r="BB4154" s="23"/>
      <c r="BC4154" s="23"/>
      <c r="BD4154" s="23"/>
      <c r="BE4154" s="23"/>
      <c r="BF4154" s="23"/>
      <c r="BG4154" s="23"/>
      <c r="BH4154" s="23"/>
      <c r="BI4154" s="23"/>
      <c r="BJ4154" s="23"/>
      <c r="BK4154" s="23"/>
    </row>
    <row r="4155" spans="28:63">
      <c r="AB4155" s="129">
        <v>4153</v>
      </c>
      <c r="AC4155" s="19">
        <v>0.54408296307067516</v>
      </c>
      <c r="AD4155" s="20">
        <f t="shared" si="664"/>
        <v>0.96016691494183215</v>
      </c>
      <c r="AE4155" s="22">
        <f t="shared" si="665"/>
        <v>0.96016691494183215</v>
      </c>
      <c r="AF4155" s="21">
        <v>0.74423254246426085</v>
      </c>
      <c r="AG4155" s="22">
        <f t="shared" si="666"/>
        <v>5.2299776668640057</v>
      </c>
      <c r="AH4155" s="22">
        <f t="shared" si="667"/>
        <v>5.2299776668640057</v>
      </c>
      <c r="AI4155" s="23">
        <f t="shared" si="668"/>
        <v>5.4469463438873467</v>
      </c>
      <c r="AJ4155" s="46"/>
      <c r="AK4155" s="25"/>
      <c r="AL4155" s="129">
        <v>4153</v>
      </c>
      <c r="AM4155" s="21">
        <v>0.3250969953364562</v>
      </c>
      <c r="AN4155" s="22">
        <f t="shared" si="669"/>
        <v>1.5920138836392215</v>
      </c>
      <c r="AO4155" s="22">
        <f t="shared" si="670"/>
        <v>1.5920138836392215</v>
      </c>
      <c r="AP4155" s="21">
        <v>0.72245420329245347</v>
      </c>
      <c r="AQ4155" s="22">
        <f t="shared" si="671"/>
        <v>507.84687154413501</v>
      </c>
      <c r="AR4155" s="22">
        <f t="shared" si="672"/>
        <v>507.84687154413501</v>
      </c>
      <c r="AS4155" s="23">
        <f t="shared" si="673"/>
        <v>318.9965092410099</v>
      </c>
      <c r="AT4155" s="23"/>
      <c r="AU4155" s="23"/>
      <c r="AV4155" s="23"/>
      <c r="AW4155" s="23"/>
      <c r="AX4155" s="23"/>
      <c r="AY4155" s="23"/>
      <c r="AZ4155" s="23"/>
      <c r="BA4155" s="23"/>
      <c r="BB4155" s="23"/>
      <c r="BC4155" s="23"/>
      <c r="BD4155" s="23"/>
      <c r="BE4155" s="23"/>
      <c r="BF4155" s="23"/>
      <c r="BG4155" s="23"/>
      <c r="BH4155" s="23"/>
      <c r="BI4155" s="23"/>
      <c r="BJ4155" s="23"/>
      <c r="BK4155" s="23"/>
    </row>
    <row r="4156" spans="28:63">
      <c r="AB4156" s="129">
        <v>4154</v>
      </c>
      <c r="AC4156" s="19">
        <v>0.20872266821062224</v>
      </c>
      <c r="AD4156" s="20">
        <f t="shared" si="664"/>
        <v>0.89608026048431755</v>
      </c>
      <c r="AE4156" s="22">
        <f t="shared" si="665"/>
        <v>0.89608026048431755</v>
      </c>
      <c r="AF4156" s="21">
        <v>0.16019937728685552</v>
      </c>
      <c r="AG4156" s="22">
        <f t="shared" si="666"/>
        <v>2.9804061728289621</v>
      </c>
      <c r="AH4156" s="22">
        <f t="shared" si="667"/>
        <v>2.9804061728289621</v>
      </c>
      <c r="AI4156" s="23">
        <f t="shared" si="668"/>
        <v>3.3260482394937463</v>
      </c>
      <c r="AJ4156" s="46"/>
      <c r="AK4156" s="25"/>
      <c r="AL4156" s="129">
        <v>4154</v>
      </c>
      <c r="AM4156" s="21">
        <v>0.73433943480224717</v>
      </c>
      <c r="AN4156" s="22">
        <f t="shared" si="669"/>
        <v>1.8550131405276526</v>
      </c>
      <c r="AO4156" s="22">
        <f t="shared" si="670"/>
        <v>1.8550131405276526</v>
      </c>
      <c r="AP4156" s="21">
        <v>1.0020431667260077E-2</v>
      </c>
      <c r="AQ4156" s="22">
        <f t="shared" si="671"/>
        <v>429.90960293549387</v>
      </c>
      <c r="AR4156" s="22">
        <f t="shared" si="672"/>
        <v>429.90960293549387</v>
      </c>
      <c r="AS4156" s="23">
        <f t="shared" si="673"/>
        <v>231.75555662813656</v>
      </c>
      <c r="AT4156" s="23"/>
      <c r="AU4156" s="23"/>
      <c r="AV4156" s="23"/>
      <c r="AW4156" s="23"/>
      <c r="AX4156" s="23"/>
      <c r="AY4156" s="23"/>
      <c r="AZ4156" s="23"/>
      <c r="BA4156" s="23"/>
      <c r="BB4156" s="23"/>
      <c r="BC4156" s="23"/>
      <c r="BD4156" s="23"/>
      <c r="BE4156" s="23"/>
      <c r="BF4156" s="23"/>
      <c r="BG4156" s="23"/>
      <c r="BH4156" s="23"/>
      <c r="BI4156" s="23"/>
      <c r="BJ4156" s="23"/>
      <c r="BK4156" s="23"/>
    </row>
    <row r="4157" spans="28:63">
      <c r="AB4157" s="129">
        <v>4155</v>
      </c>
      <c r="AC4157" s="19">
        <v>0.83607159248407115</v>
      </c>
      <c r="AD4157" s="20">
        <f t="shared" si="664"/>
        <v>1.3764836720142952</v>
      </c>
      <c r="AE4157" s="22">
        <f t="shared" si="665"/>
        <v>1.3764836720142952</v>
      </c>
      <c r="AF4157" s="21">
        <v>0.82889199151783743</v>
      </c>
      <c r="AG4157" s="22">
        <f t="shared" si="666"/>
        <v>5.7343344786873605</v>
      </c>
      <c r="AH4157" s="22">
        <f t="shared" si="667"/>
        <v>5.7343344786873605</v>
      </c>
      <c r="AI4157" s="23">
        <f t="shared" si="668"/>
        <v>4.1659298946103354</v>
      </c>
      <c r="AJ4157" s="46"/>
      <c r="AK4157" s="25"/>
      <c r="AL4157" s="129">
        <v>4155</v>
      </c>
      <c r="AM4157" s="21">
        <v>0.21995809786368725</v>
      </c>
      <c r="AN4157" s="22">
        <f t="shared" si="669"/>
        <v>1.5011581770751667</v>
      </c>
      <c r="AO4157" s="22">
        <f t="shared" si="670"/>
        <v>1.5011581770751667</v>
      </c>
      <c r="AP4157" s="21">
        <v>0.47300976061075284</v>
      </c>
      <c r="AQ4157" s="22">
        <f t="shared" si="671"/>
        <v>488.08447439751137</v>
      </c>
      <c r="AR4157" s="22">
        <f t="shared" si="672"/>
        <v>488.08447439751137</v>
      </c>
      <c r="AS4157" s="23">
        <f t="shared" si="673"/>
        <v>325.13860421323994</v>
      </c>
      <c r="AT4157" s="23"/>
      <c r="AU4157" s="23"/>
      <c r="AV4157" s="23"/>
      <c r="AW4157" s="23"/>
      <c r="AX4157" s="23"/>
      <c r="AY4157" s="23"/>
      <c r="AZ4157" s="23"/>
      <c r="BA4157" s="23"/>
      <c r="BB4157" s="23"/>
      <c r="BC4157" s="23"/>
      <c r="BD4157" s="23"/>
      <c r="BE4157" s="23"/>
      <c r="BF4157" s="23"/>
      <c r="BG4157" s="23"/>
      <c r="BH4157" s="23"/>
      <c r="BI4157" s="23"/>
      <c r="BJ4157" s="23"/>
      <c r="BK4157" s="23"/>
    </row>
    <row r="4158" spans="28:63">
      <c r="AB4158" s="129">
        <v>4156</v>
      </c>
      <c r="AC4158" s="19">
        <v>0.37318302859005237</v>
      </c>
      <c r="AD4158" s="20">
        <f t="shared" si="664"/>
        <v>0.78075468858976871</v>
      </c>
      <c r="AE4158" s="22">
        <f t="shared" si="665"/>
        <v>0.78075468858976871</v>
      </c>
      <c r="AF4158" s="21">
        <v>0.19607926576251467</v>
      </c>
      <c r="AG4158" s="22">
        <f t="shared" si="666"/>
        <v>3.0890304391979218</v>
      </c>
      <c r="AH4158" s="22">
        <f t="shared" si="667"/>
        <v>3.0890304391979218</v>
      </c>
      <c r="AI4158" s="23">
        <f t="shared" si="668"/>
        <v>3.9564673569587598</v>
      </c>
      <c r="AJ4158" s="46"/>
      <c r="AK4158" s="25"/>
      <c r="AL4158" s="129">
        <v>4156</v>
      </c>
      <c r="AM4158" s="21">
        <v>9.2208011388051569E-2</v>
      </c>
      <c r="AN4158" s="22">
        <f t="shared" si="669"/>
        <v>1.3526839569599298</v>
      </c>
      <c r="AO4158" s="22">
        <f t="shared" si="670"/>
        <v>1.3526839569599298</v>
      </c>
      <c r="AP4158" s="21">
        <v>0.13783662420940235</v>
      </c>
      <c r="AQ4158" s="22">
        <f t="shared" si="671"/>
        <v>456.75321642050045</v>
      </c>
      <c r="AR4158" s="22">
        <f t="shared" si="672"/>
        <v>456.75321642050045</v>
      </c>
      <c r="AS4158" s="23">
        <f t="shared" si="673"/>
        <v>337.66439978117575</v>
      </c>
      <c r="AT4158" s="23"/>
      <c r="AU4158" s="23"/>
      <c r="AV4158" s="23"/>
      <c r="AW4158" s="23"/>
      <c r="AX4158" s="23"/>
      <c r="AY4158" s="23"/>
      <c r="AZ4158" s="23"/>
      <c r="BA4158" s="23"/>
      <c r="BB4158" s="23"/>
      <c r="BC4158" s="23"/>
      <c r="BD4158" s="23"/>
      <c r="BE4158" s="23"/>
      <c r="BF4158" s="23"/>
      <c r="BG4158" s="23"/>
      <c r="BH4158" s="23"/>
      <c r="BI4158" s="23"/>
      <c r="BJ4158" s="23"/>
      <c r="BK4158" s="23"/>
    </row>
    <row r="4159" spans="28:63">
      <c r="AB4159" s="129">
        <v>4157</v>
      </c>
      <c r="AC4159" s="19">
        <v>0.8075460386910428</v>
      </c>
      <c r="AD4159" s="20">
        <f t="shared" si="664"/>
        <v>1.3244085445771809</v>
      </c>
      <c r="AE4159" s="22">
        <f t="shared" si="665"/>
        <v>1.3244085445771809</v>
      </c>
      <c r="AF4159" s="21">
        <v>0.10261988562224034</v>
      </c>
      <c r="AG4159" s="22">
        <f t="shared" si="666"/>
        <v>2.7846778407304758</v>
      </c>
      <c r="AH4159" s="22">
        <f t="shared" si="667"/>
        <v>2.7846778407304758</v>
      </c>
      <c r="AI4159" s="23">
        <f t="shared" si="668"/>
        <v>2.1025822070783207</v>
      </c>
      <c r="AJ4159" s="46"/>
      <c r="AK4159" s="25"/>
      <c r="AL4159" s="129">
        <v>4157</v>
      </c>
      <c r="AM4159" s="21">
        <v>0.72699705818725946</v>
      </c>
      <c r="AN4159" s="22">
        <f t="shared" si="669"/>
        <v>1.8502782278265939</v>
      </c>
      <c r="AO4159" s="22">
        <f t="shared" si="670"/>
        <v>1.8502782278265939</v>
      </c>
      <c r="AP4159" s="21">
        <v>0.33870922932781988</v>
      </c>
      <c r="AQ4159" s="22">
        <f t="shared" si="671"/>
        <v>477.6138043129651</v>
      </c>
      <c r="AR4159" s="22">
        <f t="shared" si="672"/>
        <v>477.6138043129651</v>
      </c>
      <c r="AS4159" s="23">
        <f t="shared" si="673"/>
        <v>258.1308027787735</v>
      </c>
      <c r="AT4159" s="23"/>
      <c r="AU4159" s="23"/>
      <c r="AV4159" s="23"/>
      <c r="AW4159" s="23"/>
      <c r="AX4159" s="23"/>
      <c r="AY4159" s="23"/>
      <c r="AZ4159" s="23"/>
      <c r="BA4159" s="23"/>
      <c r="BB4159" s="23"/>
      <c r="BC4159" s="23"/>
      <c r="BD4159" s="23"/>
      <c r="BE4159" s="23"/>
      <c r="BF4159" s="23"/>
      <c r="BG4159" s="23"/>
      <c r="BH4159" s="23"/>
      <c r="BI4159" s="23"/>
      <c r="BJ4159" s="23"/>
      <c r="BK4159" s="23"/>
    </row>
    <row r="4160" spans="28:63">
      <c r="AB4160" s="129">
        <v>4158</v>
      </c>
      <c r="AC4160" s="19">
        <v>0.88483236304021484</v>
      </c>
      <c r="AD4160" s="20">
        <f t="shared" si="664"/>
        <v>1.4773800924057461</v>
      </c>
      <c r="AE4160" s="22">
        <f t="shared" si="665"/>
        <v>1.4773800924057461</v>
      </c>
      <c r="AF4160" s="21">
        <v>0.71014029608611495</v>
      </c>
      <c r="AG4160" s="22">
        <f t="shared" si="666"/>
        <v>5.0511373179789212</v>
      </c>
      <c r="AH4160" s="22">
        <f t="shared" si="667"/>
        <v>5.0511373179789212</v>
      </c>
      <c r="AI4160" s="23">
        <f t="shared" si="668"/>
        <v>3.4189829306239781</v>
      </c>
      <c r="AJ4160" s="46"/>
      <c r="AK4160" s="25"/>
      <c r="AL4160" s="129">
        <v>4158</v>
      </c>
      <c r="AM4160" s="21">
        <v>0.36179788801480217</v>
      </c>
      <c r="AN4160" s="22">
        <f t="shared" si="669"/>
        <v>1.6201424042742216</v>
      </c>
      <c r="AO4160" s="22">
        <f t="shared" si="670"/>
        <v>1.6201424042742216</v>
      </c>
      <c r="AP4160" s="21">
        <v>0.6214018012864857</v>
      </c>
      <c r="AQ4160" s="22">
        <f t="shared" si="671"/>
        <v>499.08807713269562</v>
      </c>
      <c r="AR4160" s="22">
        <f t="shared" si="672"/>
        <v>499.08807713269562</v>
      </c>
      <c r="AS4160" s="23">
        <f t="shared" si="673"/>
        <v>308.05198099624647</v>
      </c>
      <c r="AT4160" s="23"/>
      <c r="AU4160" s="23"/>
      <c r="AV4160" s="23"/>
      <c r="AW4160" s="23"/>
      <c r="AX4160" s="23"/>
      <c r="AY4160" s="23"/>
      <c r="AZ4160" s="23"/>
      <c r="BA4160" s="23"/>
      <c r="BB4160" s="23"/>
      <c r="BC4160" s="23"/>
      <c r="BD4160" s="23"/>
      <c r="BE4160" s="23"/>
      <c r="BF4160" s="23"/>
      <c r="BG4160" s="23"/>
      <c r="BH4160" s="23"/>
      <c r="BI4160" s="23"/>
      <c r="BJ4160" s="23"/>
      <c r="BK4160" s="23"/>
    </row>
    <row r="4161" spans="28:63">
      <c r="AB4161" s="129">
        <v>4159</v>
      </c>
      <c r="AC4161" s="19">
        <v>0.93744422191647336</v>
      </c>
      <c r="AD4161" s="20">
        <f t="shared" si="664"/>
        <v>1.6148282418155613</v>
      </c>
      <c r="AE4161" s="22">
        <f t="shared" si="665"/>
        <v>1.6148282418155613</v>
      </c>
      <c r="AF4161" s="21">
        <v>0.29745658179205425</v>
      </c>
      <c r="AG4161" s="22">
        <f t="shared" si="666"/>
        <v>3.4091065633976676</v>
      </c>
      <c r="AH4161" s="22">
        <f t="shared" si="667"/>
        <v>3.4091065633976676</v>
      </c>
      <c r="AI4161" s="23">
        <f t="shared" si="668"/>
        <v>2.1111264189712142</v>
      </c>
      <c r="AJ4161" s="46"/>
      <c r="AK4161" s="25"/>
      <c r="AL4161" s="129">
        <v>4159</v>
      </c>
      <c r="AM4161" s="21">
        <v>0.83323028852190406</v>
      </c>
      <c r="AN4161" s="22">
        <f t="shared" si="669"/>
        <v>1.9266635210181655</v>
      </c>
      <c r="AO4161" s="22">
        <f t="shared" si="670"/>
        <v>1.9266635210181655</v>
      </c>
      <c r="AP4161" s="21">
        <v>0.89155777868336594</v>
      </c>
      <c r="AQ4161" s="22">
        <f t="shared" si="671"/>
        <v>527.400402319921</v>
      </c>
      <c r="AR4161" s="22">
        <f t="shared" si="672"/>
        <v>527.400402319921</v>
      </c>
      <c r="AS4161" s="23">
        <f t="shared" si="673"/>
        <v>273.73767996666629</v>
      </c>
      <c r="AT4161" s="23"/>
      <c r="AU4161" s="23"/>
      <c r="AV4161" s="23"/>
      <c r="AW4161" s="23"/>
      <c r="AX4161" s="23"/>
      <c r="AY4161" s="23"/>
      <c r="AZ4161" s="23"/>
      <c r="BA4161" s="23"/>
      <c r="BB4161" s="23"/>
      <c r="BC4161" s="23"/>
      <c r="BD4161" s="23"/>
      <c r="BE4161" s="23"/>
      <c r="BF4161" s="23"/>
      <c r="BG4161" s="23"/>
      <c r="BH4161" s="23"/>
      <c r="BI4161" s="23"/>
      <c r="BJ4161" s="23"/>
      <c r="BK4161" s="23"/>
    </row>
    <row r="4162" spans="28:63">
      <c r="AB4162" s="129">
        <v>4160</v>
      </c>
      <c r="AC4162" s="19">
        <v>0.41441291892052012</v>
      </c>
      <c r="AD4162" s="20">
        <f t="shared" si="664"/>
        <v>0.82153560873139031</v>
      </c>
      <c r="AE4162" s="22">
        <f t="shared" si="665"/>
        <v>0.82153560873139031</v>
      </c>
      <c r="AF4162" s="21">
        <v>0.15376131000544735</v>
      </c>
      <c r="AG4162" s="22">
        <f t="shared" si="666"/>
        <v>2.9605039614872415</v>
      </c>
      <c r="AH4162" s="22">
        <f t="shared" si="667"/>
        <v>2.9605039614872415</v>
      </c>
      <c r="AI4162" s="23">
        <f t="shared" si="668"/>
        <v>3.6036222045917543</v>
      </c>
      <c r="AJ4162" s="46"/>
      <c r="AK4162" s="25"/>
      <c r="AL4162" s="129">
        <v>4160</v>
      </c>
      <c r="AM4162" s="21">
        <v>0.68906454089971803</v>
      </c>
      <c r="AN4162" s="22">
        <f t="shared" si="669"/>
        <v>1.826772072753222</v>
      </c>
      <c r="AO4162" s="22">
        <f t="shared" si="670"/>
        <v>1.826772072753222</v>
      </c>
      <c r="AP4162" s="21">
        <v>0.43990162121308096</v>
      </c>
      <c r="AQ4162" s="22">
        <f t="shared" si="671"/>
        <v>485.65847917739336</v>
      </c>
      <c r="AR4162" s="22">
        <f t="shared" si="672"/>
        <v>485.65847917739336</v>
      </c>
      <c r="AS4162" s="23">
        <f t="shared" si="673"/>
        <v>265.85608923035073</v>
      </c>
      <c r="AT4162" s="23"/>
      <c r="AU4162" s="23"/>
      <c r="AV4162" s="23"/>
      <c r="AW4162" s="23"/>
      <c r="AX4162" s="23"/>
      <c r="AY4162" s="23"/>
      <c r="AZ4162" s="23"/>
      <c r="BA4162" s="23"/>
      <c r="BB4162" s="23"/>
      <c r="BC4162" s="23"/>
      <c r="BD4162" s="23"/>
      <c r="BE4162" s="23"/>
      <c r="BF4162" s="23"/>
      <c r="BG4162" s="23"/>
      <c r="BH4162" s="23"/>
      <c r="BI4162" s="23"/>
      <c r="BJ4162" s="23"/>
      <c r="BK4162" s="23"/>
    </row>
    <row r="4163" spans="28:63">
      <c r="AB4163" s="129">
        <v>4161</v>
      </c>
      <c r="AC4163" s="19">
        <v>0.5732067439658054</v>
      </c>
      <c r="AD4163" s="20">
        <f t="shared" si="664"/>
        <v>0.9939269976732823</v>
      </c>
      <c r="AE4163" s="22">
        <f t="shared" si="665"/>
        <v>0.9939269976732823</v>
      </c>
      <c r="AF4163" s="21">
        <v>0.90190595076800217</v>
      </c>
      <c r="AG4163" s="22">
        <f t="shared" si="666"/>
        <v>6.2845346179651616</v>
      </c>
      <c r="AH4163" s="22">
        <f t="shared" si="667"/>
        <v>6.2845346179651616</v>
      </c>
      <c r="AI4163" s="23">
        <f t="shared" si="668"/>
        <v>6.3229338097031711</v>
      </c>
      <c r="AJ4163" s="46"/>
      <c r="AK4163" s="25"/>
      <c r="AL4163" s="129">
        <v>4161</v>
      </c>
      <c r="AM4163" s="21">
        <v>0.36834646012934968</v>
      </c>
      <c r="AN4163" s="22">
        <f t="shared" si="669"/>
        <v>1.6250087939183255</v>
      </c>
      <c r="AO4163" s="22">
        <f t="shared" si="670"/>
        <v>1.6250087939183255</v>
      </c>
      <c r="AP4163" s="21">
        <v>0.88242224274211978</v>
      </c>
      <c r="AQ4163" s="22">
        <f t="shared" si="671"/>
        <v>526.05501478675785</v>
      </c>
      <c r="AR4163" s="22">
        <f t="shared" si="672"/>
        <v>526.05501478675785</v>
      </c>
      <c r="AS4163" s="23">
        <f t="shared" si="673"/>
        <v>323.72441106506272</v>
      </c>
      <c r="AT4163" s="23"/>
      <c r="AU4163" s="23"/>
      <c r="AV4163" s="23"/>
      <c r="AW4163" s="23"/>
      <c r="AX4163" s="23"/>
      <c r="AY4163" s="23"/>
      <c r="AZ4163" s="23"/>
      <c r="BA4163" s="23"/>
      <c r="BB4163" s="23"/>
      <c r="BC4163" s="23"/>
      <c r="BD4163" s="23"/>
      <c r="BE4163" s="23"/>
      <c r="BF4163" s="23"/>
      <c r="BG4163" s="23"/>
      <c r="BH4163" s="23"/>
      <c r="BI4163" s="23"/>
      <c r="BJ4163" s="23"/>
      <c r="BK4163" s="23"/>
    </row>
    <row r="4164" spans="28:63">
      <c r="AB4164" s="129">
        <v>4162</v>
      </c>
      <c r="AC4164" s="19">
        <v>0.27695797173973336</v>
      </c>
      <c r="AD4164" s="20">
        <f t="shared" ref="AD4164:AD4227" si="674">IF(AC4164&lt;=$R$5, ($I$5+(SQRT(AC4164*$S$5))), IF(AC4164&gt;$R$5, ($K$5-(SQRT(1-AC4164)*$T$5))))</f>
        <v>0.69050907822083452</v>
      </c>
      <c r="AE4164" s="22">
        <f t="shared" ref="AE4164:AE4227" si="675">AD4164</f>
        <v>0.69050907822083452</v>
      </c>
      <c r="AF4164" s="21">
        <v>0.50504865338089644</v>
      </c>
      <c r="AG4164" s="22">
        <f t="shared" ref="AG4164:AG4227" si="676">IF(AF4164&lt;=$R$13,$I$13+SQRT(AF4164*$S$13), $K$13-SQRT((1-AF4164)*$T$13))</f>
        <v>4.1466196140825771</v>
      </c>
      <c r="AH4164" s="22">
        <f t="shared" ref="AH4164:AH4227" si="677">AG4164</f>
        <v>4.1466196140825771</v>
      </c>
      <c r="AI4164" s="23">
        <f t="shared" ref="AI4164:AI4227" si="678">AH4164/AE4164</f>
        <v>6.0051630671775609</v>
      </c>
      <c r="AJ4164" s="46"/>
      <c r="AK4164" s="25"/>
      <c r="AL4164" s="129">
        <v>4162</v>
      </c>
      <c r="AM4164" s="21">
        <v>0.69800537581568667</v>
      </c>
      <c r="AN4164" s="22">
        <f t="shared" ref="AN4164:AN4227" si="679">IF(AM4164&lt;=$R$21,$I$21+SQRT(AM4164*$S$21), $K$21-SQRT((1-AM4164)*$T$21))</f>
        <v>1.8321772279554021</v>
      </c>
      <c r="AO4164" s="22">
        <f t="shared" ref="AO4164:AO4227" si="680">AN4164</f>
        <v>1.8321772279554021</v>
      </c>
      <c r="AP4164" s="21">
        <v>0.45635950570495087</v>
      </c>
      <c r="AQ4164" s="22">
        <f t="shared" ref="AQ4164:AQ4227" si="681">IF(AP4164&lt;=$R$29,$I$29+SQRT(AP4164*$S$29), $K$29-SQRT((1-AP4164)*$T$29))</f>
        <v>486.87543013625049</v>
      </c>
      <c r="AR4164" s="22">
        <f t="shared" ref="AR4164:AR4227" si="682">AQ4164</f>
        <v>486.87543013625049</v>
      </c>
      <c r="AS4164" s="23">
        <f t="shared" ref="AS4164:AS4227" si="683">AR4164/AO4164</f>
        <v>265.73599033297324</v>
      </c>
      <c r="AT4164" s="23"/>
      <c r="AU4164" s="23"/>
      <c r="AV4164" s="23"/>
      <c r="AW4164" s="23"/>
      <c r="AX4164" s="23"/>
      <c r="AY4164" s="23"/>
      <c r="AZ4164" s="23"/>
      <c r="BA4164" s="23"/>
      <c r="BB4164" s="23"/>
      <c r="BC4164" s="23"/>
      <c r="BD4164" s="23"/>
      <c r="BE4164" s="23"/>
      <c r="BF4164" s="23"/>
      <c r="BG4164" s="23"/>
      <c r="BH4164" s="23"/>
      <c r="BI4164" s="23"/>
      <c r="BJ4164" s="23"/>
      <c r="BK4164" s="23"/>
    </row>
    <row r="4165" spans="28:63">
      <c r="AB4165" s="129">
        <v>4163</v>
      </c>
      <c r="AC4165" s="19">
        <v>0.32938291109891482</v>
      </c>
      <c r="AD4165" s="20">
        <f t="shared" si="674"/>
        <v>0.73887530829112147</v>
      </c>
      <c r="AE4165" s="22">
        <f t="shared" si="675"/>
        <v>0.73887530829112147</v>
      </c>
      <c r="AF4165" s="21">
        <v>0.83820281622567994</v>
      </c>
      <c r="AG4165" s="22">
        <f t="shared" si="676"/>
        <v>5.7968396533094548</v>
      </c>
      <c r="AH4165" s="22">
        <f t="shared" si="677"/>
        <v>5.7968396533094548</v>
      </c>
      <c r="AI4165" s="23">
        <f t="shared" si="678"/>
        <v>7.8454910974308323</v>
      </c>
      <c r="AJ4165" s="46"/>
      <c r="AK4165" s="25"/>
      <c r="AL4165" s="129">
        <v>4163</v>
      </c>
      <c r="AM4165" s="21">
        <v>0.52624510750664022</v>
      </c>
      <c r="AN4165" s="22">
        <f t="shared" si="679"/>
        <v>1.7314323101392461</v>
      </c>
      <c r="AO4165" s="22">
        <f t="shared" si="680"/>
        <v>1.7314323101392461</v>
      </c>
      <c r="AP4165" s="21">
        <v>0.23157570178476694</v>
      </c>
      <c r="AQ4165" s="22">
        <f t="shared" si="681"/>
        <v>467.63865948461097</v>
      </c>
      <c r="AR4165" s="22">
        <f t="shared" si="682"/>
        <v>467.63865948461097</v>
      </c>
      <c r="AS4165" s="23">
        <f t="shared" si="683"/>
        <v>270.08775147958414</v>
      </c>
      <c r="AT4165" s="23"/>
      <c r="AU4165" s="23"/>
      <c r="AV4165" s="23"/>
      <c r="AW4165" s="23"/>
      <c r="AX4165" s="23"/>
      <c r="AY4165" s="23"/>
      <c r="AZ4165" s="23"/>
      <c r="BA4165" s="23"/>
      <c r="BB4165" s="23"/>
      <c r="BC4165" s="23"/>
      <c r="BD4165" s="23"/>
      <c r="BE4165" s="23"/>
      <c r="BF4165" s="23"/>
      <c r="BG4165" s="23"/>
      <c r="BH4165" s="23"/>
      <c r="BI4165" s="23"/>
      <c r="BJ4165" s="23"/>
      <c r="BK4165" s="23"/>
    </row>
    <row r="4166" spans="28:63">
      <c r="AB4166" s="129">
        <v>4164</v>
      </c>
      <c r="AC4166" s="19">
        <v>0.77414244791392928</v>
      </c>
      <c r="AD4166" s="20">
        <f t="shared" si="674"/>
        <v>1.2681231179171422</v>
      </c>
      <c r="AE4166" s="22">
        <f t="shared" si="675"/>
        <v>1.2681231179171422</v>
      </c>
      <c r="AF4166" s="21">
        <v>0.92522983783420365</v>
      </c>
      <c r="AG4166" s="22">
        <f t="shared" si="676"/>
        <v>6.5023001418929454</v>
      </c>
      <c r="AH4166" s="22">
        <f t="shared" si="677"/>
        <v>6.5023001418929454</v>
      </c>
      <c r="AI4166" s="23">
        <f t="shared" si="678"/>
        <v>5.1274990969116603</v>
      </c>
      <c r="AJ4166" s="46"/>
      <c r="AK4166" s="25"/>
      <c r="AL4166" s="129">
        <v>4164</v>
      </c>
      <c r="AM4166" s="21">
        <v>0.72413069093072435</v>
      </c>
      <c r="AN4166" s="22">
        <f t="shared" si="679"/>
        <v>1.8484470872499625</v>
      </c>
      <c r="AO4166" s="22">
        <f t="shared" si="680"/>
        <v>1.8484470872499625</v>
      </c>
      <c r="AP4166" s="21">
        <v>0.81623029798040314</v>
      </c>
      <c r="AQ4166" s="22">
        <f t="shared" si="681"/>
        <v>517.56248028227787</v>
      </c>
      <c r="AR4166" s="22">
        <f t="shared" si="682"/>
        <v>517.56248028227787</v>
      </c>
      <c r="AS4166" s="23">
        <f t="shared" si="683"/>
        <v>279.99853707053325</v>
      </c>
      <c r="AT4166" s="23"/>
      <c r="AU4166" s="23"/>
      <c r="AV4166" s="23"/>
      <c r="AW4166" s="23"/>
      <c r="AX4166" s="23"/>
      <c r="AY4166" s="23"/>
      <c r="AZ4166" s="23"/>
      <c r="BA4166" s="23"/>
      <c r="BB4166" s="23"/>
      <c r="BC4166" s="23"/>
      <c r="BD4166" s="23"/>
      <c r="BE4166" s="23"/>
      <c r="BF4166" s="23"/>
      <c r="BG4166" s="23"/>
      <c r="BH4166" s="23"/>
      <c r="BI4166" s="23"/>
      <c r="BJ4166" s="23"/>
      <c r="BK4166" s="23"/>
    </row>
    <row r="4167" spans="28:63">
      <c r="AB4167" s="129">
        <v>4165</v>
      </c>
      <c r="AC4167" s="19">
        <v>0.813538764268248</v>
      </c>
      <c r="AD4167" s="20">
        <f t="shared" si="674"/>
        <v>1.3350101755203896</v>
      </c>
      <c r="AE4167" s="22">
        <f t="shared" si="675"/>
        <v>1.3350101755203896</v>
      </c>
      <c r="AF4167" s="21">
        <v>6.5454413666708677E-2</v>
      </c>
      <c r="AG4167" s="22">
        <f t="shared" si="676"/>
        <v>2.6266789305539575</v>
      </c>
      <c r="AH4167" s="22">
        <f t="shared" si="677"/>
        <v>2.6266789305539575</v>
      </c>
      <c r="AI4167" s="23">
        <f t="shared" si="678"/>
        <v>1.9675347639429586</v>
      </c>
      <c r="AJ4167" s="46"/>
      <c r="AK4167" s="25"/>
      <c r="AL4167" s="129">
        <v>4165</v>
      </c>
      <c r="AM4167" s="21">
        <v>0.84761789702790469</v>
      </c>
      <c r="AN4167" s="22">
        <f t="shared" si="679"/>
        <v>1.9387201076785689</v>
      </c>
      <c r="AO4167" s="22">
        <f t="shared" si="680"/>
        <v>1.9387201076785689</v>
      </c>
      <c r="AP4167" s="21">
        <v>0.39292889733320402</v>
      </c>
      <c r="AQ4167" s="22">
        <f t="shared" si="681"/>
        <v>482.05403446888363</v>
      </c>
      <c r="AR4167" s="22">
        <f t="shared" si="682"/>
        <v>482.05403446888363</v>
      </c>
      <c r="AS4167" s="23">
        <f t="shared" si="683"/>
        <v>248.64550202973703</v>
      </c>
      <c r="AT4167" s="23"/>
      <c r="AU4167" s="23"/>
      <c r="AV4167" s="23"/>
      <c r="AW4167" s="23"/>
      <c r="AX4167" s="23"/>
      <c r="AY4167" s="23"/>
      <c r="AZ4167" s="23"/>
      <c r="BA4167" s="23"/>
      <c r="BB4167" s="23"/>
      <c r="BC4167" s="23"/>
      <c r="BD4167" s="23"/>
      <c r="BE4167" s="23"/>
      <c r="BF4167" s="23"/>
      <c r="BG4167" s="23"/>
      <c r="BH4167" s="23"/>
      <c r="BI4167" s="23"/>
      <c r="BJ4167" s="23"/>
      <c r="BK4167" s="23"/>
    </row>
    <row r="4168" spans="28:63">
      <c r="AB4168" s="129">
        <v>4166</v>
      </c>
      <c r="AC4168" s="19">
        <v>0.72088886079478942</v>
      </c>
      <c r="AD4168" s="20">
        <f t="shared" si="674"/>
        <v>1.1864030618671935</v>
      </c>
      <c r="AE4168" s="22">
        <f t="shared" si="675"/>
        <v>1.1864030618671935</v>
      </c>
      <c r="AF4168" s="21">
        <v>0.79323443522990855</v>
      </c>
      <c r="AG4168" s="22">
        <f t="shared" si="676"/>
        <v>5.509424375148841</v>
      </c>
      <c r="AH4168" s="22">
        <f t="shared" si="677"/>
        <v>5.509424375148841</v>
      </c>
      <c r="AI4168" s="23">
        <f t="shared" si="678"/>
        <v>4.6438049194495159</v>
      </c>
      <c r="AJ4168" s="46"/>
      <c r="AK4168" s="25"/>
      <c r="AL4168" s="129">
        <v>4166</v>
      </c>
      <c r="AM4168" s="21">
        <v>0.48775290721928644</v>
      </c>
      <c r="AN4168" s="22">
        <f t="shared" si="679"/>
        <v>1.7071554387722654</v>
      </c>
      <c r="AO4168" s="22">
        <f t="shared" si="680"/>
        <v>1.7071554387722654</v>
      </c>
      <c r="AP4168" s="21">
        <v>0.73163013954432132</v>
      </c>
      <c r="AQ4168" s="22">
        <f t="shared" si="681"/>
        <v>508.7162342210944</v>
      </c>
      <c r="AR4168" s="22">
        <f t="shared" si="682"/>
        <v>508.7162342210944</v>
      </c>
      <c r="AS4168" s="23">
        <f t="shared" si="683"/>
        <v>297.99057699569977</v>
      </c>
      <c r="AT4168" s="23"/>
      <c r="AU4168" s="23"/>
      <c r="AV4168" s="23"/>
      <c r="AW4168" s="23"/>
      <c r="AX4168" s="23"/>
      <c r="AY4168" s="23"/>
      <c r="AZ4168" s="23"/>
      <c r="BA4168" s="23"/>
      <c r="BB4168" s="23"/>
      <c r="BC4168" s="23"/>
      <c r="BD4168" s="23"/>
      <c r="BE4168" s="23"/>
      <c r="BF4168" s="23"/>
      <c r="BG4168" s="23"/>
      <c r="BH4168" s="23"/>
      <c r="BI4168" s="23"/>
      <c r="BJ4168" s="23"/>
      <c r="BK4168" s="23"/>
    </row>
    <row r="4169" spans="28:63">
      <c r="AB4169" s="129">
        <v>4167</v>
      </c>
      <c r="AC4169" s="19">
        <v>0.60194502525475835</v>
      </c>
      <c r="AD4169" s="20">
        <f t="shared" si="674"/>
        <v>1.0283893896700103</v>
      </c>
      <c r="AE4169" s="22">
        <f t="shared" si="675"/>
        <v>1.0283893896700103</v>
      </c>
      <c r="AF4169" s="21">
        <v>0.88371769980489656</v>
      </c>
      <c r="AG4169" s="22">
        <f t="shared" si="676"/>
        <v>6.132255636910366</v>
      </c>
      <c r="AH4169" s="22">
        <f t="shared" si="677"/>
        <v>6.132255636910366</v>
      </c>
      <c r="AI4169" s="23">
        <f t="shared" si="678"/>
        <v>5.9629705425860973</v>
      </c>
      <c r="AJ4169" s="46"/>
      <c r="AK4169" s="25"/>
      <c r="AL4169" s="129">
        <v>4167</v>
      </c>
      <c r="AM4169" s="21">
        <v>0.83871193476579697</v>
      </c>
      <c r="AN4169" s="22">
        <f t="shared" si="679"/>
        <v>1.9311932790555213</v>
      </c>
      <c r="AO4169" s="22">
        <f t="shared" si="680"/>
        <v>1.9311932790555213</v>
      </c>
      <c r="AP4169" s="21">
        <v>0.79263790395069167</v>
      </c>
      <c r="AQ4169" s="22">
        <f t="shared" si="681"/>
        <v>514.92064173833853</v>
      </c>
      <c r="AR4169" s="22">
        <f t="shared" si="682"/>
        <v>514.92064173833853</v>
      </c>
      <c r="AS4169" s="23">
        <f t="shared" si="683"/>
        <v>266.6334060515</v>
      </c>
      <c r="AT4169" s="23"/>
      <c r="AU4169" s="23"/>
      <c r="AV4169" s="23"/>
      <c r="AW4169" s="23"/>
      <c r="AX4169" s="23"/>
      <c r="AY4169" s="23"/>
      <c r="AZ4169" s="23"/>
      <c r="BA4169" s="23"/>
      <c r="BB4169" s="23"/>
      <c r="BC4169" s="23"/>
      <c r="BD4169" s="23"/>
      <c r="BE4169" s="23"/>
      <c r="BF4169" s="23"/>
      <c r="BG4169" s="23"/>
      <c r="BH4169" s="23"/>
      <c r="BI4169" s="23"/>
      <c r="BJ4169" s="23"/>
      <c r="BK4169" s="23"/>
    </row>
    <row r="4170" spans="28:63">
      <c r="AB4170" s="129">
        <v>4168</v>
      </c>
      <c r="AC4170" s="19">
        <v>0.85168889672152859</v>
      </c>
      <c r="AD4170" s="20">
        <f t="shared" si="674"/>
        <v>1.4069278184443121</v>
      </c>
      <c r="AE4170" s="22">
        <f t="shared" si="675"/>
        <v>1.4069278184443121</v>
      </c>
      <c r="AF4170" s="21">
        <v>0.26261760081225038</v>
      </c>
      <c r="AG4170" s="22">
        <f t="shared" si="676"/>
        <v>3.296653109153814</v>
      </c>
      <c r="AH4170" s="22">
        <f t="shared" si="677"/>
        <v>3.296653109153814</v>
      </c>
      <c r="AI4170" s="23">
        <f t="shared" si="678"/>
        <v>2.3431572437021222</v>
      </c>
      <c r="AJ4170" s="46"/>
      <c r="AK4170" s="25"/>
      <c r="AL4170" s="129">
        <v>4168</v>
      </c>
      <c r="AM4170" s="21">
        <v>0.84669203868322129</v>
      </c>
      <c r="AN4170" s="22">
        <f t="shared" si="679"/>
        <v>1.9379275545389847</v>
      </c>
      <c r="AO4170" s="22">
        <f t="shared" si="680"/>
        <v>1.9379275545389847</v>
      </c>
      <c r="AP4170" s="21">
        <v>0.19583182820350886</v>
      </c>
      <c r="AQ4170" s="22">
        <f t="shared" si="681"/>
        <v>463.80812614566372</v>
      </c>
      <c r="AR4170" s="22">
        <f t="shared" si="682"/>
        <v>463.80812614566372</v>
      </c>
      <c r="AS4170" s="23">
        <f t="shared" si="683"/>
        <v>239.33202511071136</v>
      </c>
      <c r="AT4170" s="23"/>
      <c r="AU4170" s="23"/>
      <c r="AV4170" s="23"/>
      <c r="AW4170" s="23"/>
      <c r="AX4170" s="23"/>
      <c r="AY4170" s="23"/>
      <c r="AZ4170" s="23"/>
      <c r="BA4170" s="23"/>
      <c r="BB4170" s="23"/>
      <c r="BC4170" s="23"/>
      <c r="BD4170" s="23"/>
      <c r="BE4170" s="23"/>
      <c r="BF4170" s="23"/>
      <c r="BG4170" s="23"/>
      <c r="BH4170" s="23"/>
      <c r="BI4170" s="23"/>
      <c r="BJ4170" s="23"/>
      <c r="BK4170" s="23"/>
    </row>
    <row r="4171" spans="28:63">
      <c r="AB4171" s="129">
        <v>4169</v>
      </c>
      <c r="AC4171" s="19">
        <v>0.16432500735789746</v>
      </c>
      <c r="AD4171" s="20">
        <f t="shared" si="674"/>
        <v>0.86270992194874729</v>
      </c>
      <c r="AE4171" s="22">
        <f t="shared" si="675"/>
        <v>0.86270992194874729</v>
      </c>
      <c r="AF4171" s="21">
        <v>0.32460758367592646</v>
      </c>
      <c r="AG4171" s="22">
        <f t="shared" si="676"/>
        <v>3.4986921356429965</v>
      </c>
      <c r="AH4171" s="22">
        <f t="shared" si="677"/>
        <v>3.4986921356429965</v>
      </c>
      <c r="AI4171" s="23">
        <f t="shared" si="678"/>
        <v>4.055467598819213</v>
      </c>
      <c r="AJ4171" s="46"/>
      <c r="AK4171" s="25"/>
      <c r="AL4171" s="129">
        <v>4169</v>
      </c>
      <c r="AM4171" s="21">
        <v>0.39021586800630648</v>
      </c>
      <c r="AN4171" s="22">
        <f t="shared" si="679"/>
        <v>1.6409546113192097</v>
      </c>
      <c r="AO4171" s="22">
        <f t="shared" si="680"/>
        <v>1.6409546113192097</v>
      </c>
      <c r="AP4171" s="21">
        <v>0.35577450195640148</v>
      </c>
      <c r="AQ4171" s="22">
        <f t="shared" si="681"/>
        <v>479.04735488718131</v>
      </c>
      <c r="AR4171" s="22">
        <f t="shared" si="682"/>
        <v>479.04735488718131</v>
      </c>
      <c r="AS4171" s="23">
        <f t="shared" si="683"/>
        <v>291.93211779456936</v>
      </c>
      <c r="AT4171" s="23"/>
      <c r="AU4171" s="23"/>
      <c r="AV4171" s="23"/>
      <c r="AW4171" s="23"/>
      <c r="AX4171" s="23"/>
      <c r="AY4171" s="23"/>
      <c r="AZ4171" s="23"/>
      <c r="BA4171" s="23"/>
      <c r="BB4171" s="23"/>
      <c r="BC4171" s="23"/>
      <c r="BD4171" s="23"/>
      <c r="BE4171" s="23"/>
      <c r="BF4171" s="23"/>
      <c r="BG4171" s="23"/>
      <c r="BH4171" s="23"/>
      <c r="BI4171" s="23"/>
      <c r="BJ4171" s="23"/>
      <c r="BK4171" s="23"/>
    </row>
    <row r="4172" spans="28:63">
      <c r="AB4172" s="129">
        <v>4170</v>
      </c>
      <c r="AC4172" s="19">
        <v>5.261454674779209E-2</v>
      </c>
      <c r="AD4172" s="20">
        <f t="shared" si="674"/>
        <v>0.74865432934856857</v>
      </c>
      <c r="AE4172" s="22">
        <f t="shared" si="675"/>
        <v>0.74865432934856857</v>
      </c>
      <c r="AF4172" s="21">
        <v>0.19047131368075743</v>
      </c>
      <c r="AG4172" s="22">
        <f t="shared" si="676"/>
        <v>3.0719313529966659</v>
      </c>
      <c r="AH4172" s="22">
        <f t="shared" si="677"/>
        <v>3.0719313529966659</v>
      </c>
      <c r="AI4172" s="23">
        <f t="shared" si="678"/>
        <v>4.1032706718862704</v>
      </c>
      <c r="AJ4172" s="46"/>
      <c r="AK4172" s="25"/>
      <c r="AL4172" s="129">
        <v>4170</v>
      </c>
      <c r="AM4172" s="21">
        <v>0.24993927037018948</v>
      </c>
      <c r="AN4172" s="22">
        <f t="shared" si="679"/>
        <v>1.5289443480282616</v>
      </c>
      <c r="AO4172" s="22">
        <f t="shared" si="680"/>
        <v>1.5289443480282616</v>
      </c>
      <c r="AP4172" s="21">
        <v>0.49930452395708336</v>
      </c>
      <c r="AQ4172" s="22">
        <f t="shared" si="681"/>
        <v>489.9512997361694</v>
      </c>
      <c r="AR4172" s="22">
        <f t="shared" si="682"/>
        <v>489.9512997361694</v>
      </c>
      <c r="AS4172" s="23">
        <f t="shared" si="683"/>
        <v>320.45070860035838</v>
      </c>
      <c r="AT4172" s="23"/>
      <c r="AU4172" s="23"/>
      <c r="AV4172" s="23"/>
      <c r="AW4172" s="23"/>
      <c r="AX4172" s="23"/>
      <c r="AY4172" s="23"/>
      <c r="AZ4172" s="23"/>
      <c r="BA4172" s="23"/>
      <c r="BB4172" s="23"/>
      <c r="BC4172" s="23"/>
      <c r="BD4172" s="23"/>
      <c r="BE4172" s="23"/>
      <c r="BF4172" s="23"/>
      <c r="BG4172" s="23"/>
      <c r="BH4172" s="23"/>
      <c r="BI4172" s="23"/>
      <c r="BJ4172" s="23"/>
      <c r="BK4172" s="23"/>
    </row>
    <row r="4173" spans="28:63">
      <c r="AB4173" s="129">
        <v>4171</v>
      </c>
      <c r="AC4173" s="19">
        <v>0.24430154951747785</v>
      </c>
      <c r="AD4173" s="20">
        <f t="shared" si="674"/>
        <v>0.66126386275549076</v>
      </c>
      <c r="AE4173" s="22">
        <f t="shared" si="675"/>
        <v>0.66126386275549076</v>
      </c>
      <c r="AF4173" s="21">
        <v>0.93624018779290663</v>
      </c>
      <c r="AG4173" s="22">
        <f t="shared" si="676"/>
        <v>6.6169619071721844</v>
      </c>
      <c r="AH4173" s="22">
        <f t="shared" si="677"/>
        <v>6.6169619071721844</v>
      </c>
      <c r="AI4173" s="23">
        <f t="shared" si="678"/>
        <v>10.006537903945427</v>
      </c>
      <c r="AJ4173" s="46"/>
      <c r="AK4173" s="25"/>
      <c r="AL4173" s="129">
        <v>4171</v>
      </c>
      <c r="AM4173" s="21">
        <v>0.87713118659589318</v>
      </c>
      <c r="AN4173" s="22">
        <f t="shared" si="679"/>
        <v>1.9653828045410144</v>
      </c>
      <c r="AO4173" s="22">
        <f t="shared" si="680"/>
        <v>1.9653828045410144</v>
      </c>
      <c r="AP4173" s="21">
        <v>0.37039395175103451</v>
      </c>
      <c r="AQ4173" s="22">
        <f t="shared" si="681"/>
        <v>480.24832551332975</v>
      </c>
      <c r="AR4173" s="22">
        <f t="shared" si="682"/>
        <v>480.24832551332975</v>
      </c>
      <c r="AS4173" s="23">
        <f t="shared" si="683"/>
        <v>244.35358058680305</v>
      </c>
      <c r="AT4173" s="23"/>
      <c r="AU4173" s="23"/>
      <c r="AV4173" s="23"/>
      <c r="AW4173" s="23"/>
      <c r="AX4173" s="23"/>
      <c r="AY4173" s="23"/>
      <c r="AZ4173" s="23"/>
      <c r="BA4173" s="23"/>
      <c r="BB4173" s="23"/>
      <c r="BC4173" s="23"/>
      <c r="BD4173" s="23"/>
      <c r="BE4173" s="23"/>
      <c r="BF4173" s="23"/>
      <c r="BG4173" s="23"/>
      <c r="BH4173" s="23"/>
      <c r="BI4173" s="23"/>
      <c r="BJ4173" s="23"/>
      <c r="BK4173" s="23"/>
    </row>
    <row r="4174" spans="28:63">
      <c r="AB4174" s="129">
        <v>4172</v>
      </c>
      <c r="AC4174" s="19">
        <v>8.5649923271399531E-2</v>
      </c>
      <c r="AD4174" s="20">
        <f t="shared" si="674"/>
        <v>0.78966541006200308</v>
      </c>
      <c r="AE4174" s="22">
        <f t="shared" si="675"/>
        <v>0.78966541006200308</v>
      </c>
      <c r="AF4174" s="21">
        <v>0.36877480181753819</v>
      </c>
      <c r="AG4174" s="22">
        <f t="shared" si="676"/>
        <v>3.6483616940887824</v>
      </c>
      <c r="AH4174" s="22">
        <f t="shared" si="677"/>
        <v>3.6483616940887824</v>
      </c>
      <c r="AI4174" s="23">
        <f t="shared" si="678"/>
        <v>4.6201361331026511</v>
      </c>
      <c r="AJ4174" s="46"/>
      <c r="AK4174" s="25"/>
      <c r="AL4174" s="129">
        <v>4172</v>
      </c>
      <c r="AM4174" s="21">
        <v>0.80824122773551088</v>
      </c>
      <c r="AN4174" s="22">
        <f t="shared" si="679"/>
        <v>1.9068994541552489</v>
      </c>
      <c r="AO4174" s="22">
        <f t="shared" si="680"/>
        <v>1.9068994541552489</v>
      </c>
      <c r="AP4174" s="21">
        <v>0.51842361423776218</v>
      </c>
      <c r="AQ4174" s="22">
        <f t="shared" si="681"/>
        <v>491.30175707872922</v>
      </c>
      <c r="AR4174" s="22">
        <f t="shared" si="682"/>
        <v>491.30175707872922</v>
      </c>
      <c r="AS4174" s="23">
        <f t="shared" si="683"/>
        <v>257.64429058288999</v>
      </c>
      <c r="AT4174" s="23"/>
      <c r="AU4174" s="23"/>
      <c r="AV4174" s="23"/>
      <c r="AW4174" s="23"/>
      <c r="AX4174" s="23"/>
      <c r="AY4174" s="23"/>
      <c r="AZ4174" s="23"/>
      <c r="BA4174" s="23"/>
      <c r="BB4174" s="23"/>
      <c r="BC4174" s="23"/>
      <c r="BD4174" s="23"/>
      <c r="BE4174" s="23"/>
      <c r="BF4174" s="23"/>
      <c r="BG4174" s="23"/>
      <c r="BH4174" s="23"/>
      <c r="BI4174" s="23"/>
      <c r="BJ4174" s="23"/>
      <c r="BK4174" s="23"/>
    </row>
    <row r="4175" spans="28:63">
      <c r="AB4175" s="129">
        <v>4173</v>
      </c>
      <c r="AC4175" s="19">
        <v>0.50956005957070605</v>
      </c>
      <c r="AD4175" s="20">
        <f t="shared" si="674"/>
        <v>0.92151617410268338</v>
      </c>
      <c r="AE4175" s="22">
        <f t="shared" si="675"/>
        <v>0.92151617410268338</v>
      </c>
      <c r="AF4175" s="21">
        <v>0.69105448112605838</v>
      </c>
      <c r="AG4175" s="22">
        <f t="shared" si="676"/>
        <v>4.9556009515475399</v>
      </c>
      <c r="AH4175" s="22">
        <f t="shared" si="677"/>
        <v>4.9556009515475399</v>
      </c>
      <c r="AI4175" s="23">
        <f t="shared" si="678"/>
        <v>5.3776603068014559</v>
      </c>
      <c r="AJ4175" s="46"/>
      <c r="AK4175" s="25"/>
      <c r="AL4175" s="129">
        <v>4173</v>
      </c>
      <c r="AM4175" s="21">
        <v>0.46619476271571947</v>
      </c>
      <c r="AN4175" s="22">
        <f t="shared" si="679"/>
        <v>1.6931390190274602</v>
      </c>
      <c r="AO4175" s="22">
        <f t="shared" si="680"/>
        <v>1.6931390190274602</v>
      </c>
      <c r="AP4175" s="21">
        <v>0.89248251925009225</v>
      </c>
      <c r="AQ4175" s="22">
        <f t="shared" si="681"/>
        <v>527.53969637620287</v>
      </c>
      <c r="AR4175" s="22">
        <f t="shared" si="682"/>
        <v>527.53969637620287</v>
      </c>
      <c r="AS4175" s="23">
        <f t="shared" si="683"/>
        <v>311.57494479054759</v>
      </c>
      <c r="AT4175" s="23"/>
      <c r="AU4175" s="23"/>
      <c r="AV4175" s="23"/>
      <c r="AW4175" s="23"/>
      <c r="AX4175" s="23"/>
      <c r="AY4175" s="23"/>
      <c r="AZ4175" s="23"/>
      <c r="BA4175" s="23"/>
      <c r="BB4175" s="23"/>
      <c r="BC4175" s="23"/>
      <c r="BD4175" s="23"/>
      <c r="BE4175" s="23"/>
      <c r="BF4175" s="23"/>
      <c r="BG4175" s="23"/>
      <c r="BH4175" s="23"/>
      <c r="BI4175" s="23"/>
      <c r="BJ4175" s="23"/>
      <c r="BK4175" s="23"/>
    </row>
    <row r="4176" spans="28:63">
      <c r="AB4176" s="129">
        <v>4174</v>
      </c>
      <c r="AC4176" s="19">
        <v>0.65498313965584221</v>
      </c>
      <c r="AD4176" s="20">
        <f t="shared" si="674"/>
        <v>1.0954327078695556</v>
      </c>
      <c r="AE4176" s="22">
        <f t="shared" si="675"/>
        <v>1.0954327078695556</v>
      </c>
      <c r="AF4176" s="21">
        <v>0.62045453485363189</v>
      </c>
      <c r="AG4176" s="22">
        <f t="shared" si="676"/>
        <v>4.6256313250637469</v>
      </c>
      <c r="AH4176" s="22">
        <f t="shared" si="677"/>
        <v>4.6256313250637469</v>
      </c>
      <c r="AI4176" s="23">
        <f t="shared" si="678"/>
        <v>4.2226521919907549</v>
      </c>
      <c r="AJ4176" s="46"/>
      <c r="AK4176" s="25"/>
      <c r="AL4176" s="129">
        <v>4174</v>
      </c>
      <c r="AM4176" s="21">
        <v>0.78068310269378605</v>
      </c>
      <c r="AN4176" s="22">
        <f t="shared" si="679"/>
        <v>1.8865451069241641</v>
      </c>
      <c r="AO4176" s="22">
        <f t="shared" si="680"/>
        <v>1.8865451069241641</v>
      </c>
      <c r="AP4176" s="21">
        <v>0.81423488032036873</v>
      </c>
      <c r="AQ4176" s="22">
        <f t="shared" si="681"/>
        <v>517.33270370810465</v>
      </c>
      <c r="AR4176" s="22">
        <f t="shared" si="682"/>
        <v>517.33270370810465</v>
      </c>
      <c r="AS4176" s="23">
        <f t="shared" si="683"/>
        <v>274.22228167741366</v>
      </c>
      <c r="AT4176" s="23"/>
      <c r="AU4176" s="23"/>
      <c r="AV4176" s="23"/>
      <c r="AW4176" s="23"/>
      <c r="AX4176" s="23"/>
      <c r="AY4176" s="23"/>
      <c r="AZ4176" s="23"/>
      <c r="BA4176" s="23"/>
      <c r="BB4176" s="23"/>
      <c r="BC4176" s="23"/>
      <c r="BD4176" s="23"/>
      <c r="BE4176" s="23"/>
      <c r="BF4176" s="23"/>
      <c r="BG4176" s="23"/>
      <c r="BH4176" s="23"/>
      <c r="BI4176" s="23"/>
      <c r="BJ4176" s="23"/>
      <c r="BK4176" s="23"/>
    </row>
    <row r="4177" spans="28:63">
      <c r="AB4177" s="129">
        <v>4175</v>
      </c>
      <c r="AC4177" s="19">
        <v>0.51293081306326394</v>
      </c>
      <c r="AD4177" s="20">
        <f t="shared" si="674"/>
        <v>0.92522872957118762</v>
      </c>
      <c r="AE4177" s="22">
        <f t="shared" si="675"/>
        <v>0.92522872957118762</v>
      </c>
      <c r="AF4177" s="21">
        <v>0.67679473314216387</v>
      </c>
      <c r="AG4177" s="22">
        <f t="shared" si="676"/>
        <v>4.8861345556149853</v>
      </c>
      <c r="AH4177" s="22">
        <f t="shared" si="677"/>
        <v>4.8861345556149853</v>
      </c>
      <c r="AI4177" s="23">
        <f t="shared" si="678"/>
        <v>5.2810017668599034</v>
      </c>
      <c r="AJ4177" s="46"/>
      <c r="AK4177" s="25"/>
      <c r="AL4177" s="129">
        <v>4175</v>
      </c>
      <c r="AM4177" s="21">
        <v>0.99861494284667141</v>
      </c>
      <c r="AN4177" s="22">
        <f t="shared" si="679"/>
        <v>2.1750900500865376</v>
      </c>
      <c r="AO4177" s="22">
        <f t="shared" si="680"/>
        <v>2.1750900500865376</v>
      </c>
      <c r="AP4177" s="21">
        <v>0.29727888599000585</v>
      </c>
      <c r="AQ4177" s="22">
        <f t="shared" si="681"/>
        <v>473.97530067264154</v>
      </c>
      <c r="AR4177" s="22">
        <f t="shared" si="682"/>
        <v>473.97530067264154</v>
      </c>
      <c r="AS4177" s="23">
        <f t="shared" si="683"/>
        <v>217.91065645938846</v>
      </c>
      <c r="AT4177" s="23"/>
      <c r="AU4177" s="23"/>
      <c r="AV4177" s="23"/>
      <c r="AW4177" s="23"/>
      <c r="AX4177" s="23"/>
      <c r="AY4177" s="23"/>
      <c r="AZ4177" s="23"/>
      <c r="BA4177" s="23"/>
      <c r="BB4177" s="23"/>
      <c r="BC4177" s="23"/>
      <c r="BD4177" s="23"/>
      <c r="BE4177" s="23"/>
      <c r="BF4177" s="23"/>
      <c r="BG4177" s="23"/>
      <c r="BH4177" s="23"/>
      <c r="BI4177" s="23"/>
      <c r="BJ4177" s="23"/>
      <c r="BK4177" s="23"/>
    </row>
    <row r="4178" spans="28:63">
      <c r="AB4178" s="129">
        <v>4176</v>
      </c>
      <c r="AC4178" s="19">
        <v>0.2892351600509856</v>
      </c>
      <c r="AD4178" s="20">
        <f t="shared" si="674"/>
        <v>0.70167419557990662</v>
      </c>
      <c r="AE4178" s="22">
        <f t="shared" si="675"/>
        <v>0.70167419557990662</v>
      </c>
      <c r="AF4178" s="21">
        <v>0.26044528517006327</v>
      </c>
      <c r="AG4178" s="22">
        <f t="shared" si="676"/>
        <v>3.2897302152744903</v>
      </c>
      <c r="AH4178" s="22">
        <f t="shared" si="677"/>
        <v>3.2897302152744903</v>
      </c>
      <c r="AI4178" s="23">
        <f t="shared" si="678"/>
        <v>4.6884013064719525</v>
      </c>
      <c r="AJ4178" s="46"/>
      <c r="AK4178" s="25"/>
      <c r="AL4178" s="129">
        <v>4176</v>
      </c>
      <c r="AM4178" s="21">
        <v>0.86129816041872631</v>
      </c>
      <c r="AN4178" s="22">
        <f t="shared" si="679"/>
        <v>1.9507242006683951</v>
      </c>
      <c r="AO4178" s="22">
        <f t="shared" si="680"/>
        <v>1.9507242006683951</v>
      </c>
      <c r="AP4178" s="21">
        <v>0.51550934732652942</v>
      </c>
      <c r="AQ4178" s="22">
        <f t="shared" si="681"/>
        <v>491.09420636695336</v>
      </c>
      <c r="AR4178" s="22">
        <f t="shared" si="682"/>
        <v>491.09420636695336</v>
      </c>
      <c r="AS4178" s="23">
        <f t="shared" si="683"/>
        <v>251.74968670542205</v>
      </c>
      <c r="AT4178" s="23"/>
      <c r="AU4178" s="23"/>
      <c r="AV4178" s="23"/>
      <c r="AW4178" s="23"/>
      <c r="AX4178" s="23"/>
      <c r="AY4178" s="23"/>
      <c r="AZ4178" s="23"/>
      <c r="BA4178" s="23"/>
      <c r="BB4178" s="23"/>
      <c r="BC4178" s="23"/>
      <c r="BD4178" s="23"/>
      <c r="BE4178" s="23"/>
      <c r="BF4178" s="23"/>
      <c r="BG4178" s="23"/>
      <c r="BH4178" s="23"/>
      <c r="BI4178" s="23"/>
      <c r="BJ4178" s="23"/>
      <c r="BK4178" s="23"/>
    </row>
    <row r="4179" spans="28:63">
      <c r="AB4179" s="129">
        <v>4177</v>
      </c>
      <c r="AC4179" s="19">
        <v>0.85224713659967433</v>
      </c>
      <c r="AD4179" s="20">
        <f t="shared" si="674"/>
        <v>1.4080450263405058</v>
      </c>
      <c r="AE4179" s="22">
        <f t="shared" si="675"/>
        <v>1.4080450263405058</v>
      </c>
      <c r="AF4179" s="21">
        <v>0.86677722436734161</v>
      </c>
      <c r="AG4179" s="22">
        <f t="shared" si="676"/>
        <v>6.0008293547123719</v>
      </c>
      <c r="AH4179" s="22">
        <f t="shared" si="677"/>
        <v>6.0008293547123719</v>
      </c>
      <c r="AI4179" s="23">
        <f t="shared" si="678"/>
        <v>4.2618163783501046</v>
      </c>
      <c r="AJ4179" s="46"/>
      <c r="AK4179" s="25"/>
      <c r="AL4179" s="129">
        <v>4177</v>
      </c>
      <c r="AM4179" s="21">
        <v>4.8199563892102892E-2</v>
      </c>
      <c r="AN4179" s="22">
        <f t="shared" si="679"/>
        <v>1.2771500147669075</v>
      </c>
      <c r="AO4179" s="22">
        <f t="shared" si="680"/>
        <v>1.2771500147669075</v>
      </c>
      <c r="AP4179" s="21">
        <v>0.62954863198633448</v>
      </c>
      <c r="AQ4179" s="22">
        <f t="shared" si="681"/>
        <v>499.74700499946977</v>
      </c>
      <c r="AR4179" s="22">
        <f t="shared" si="682"/>
        <v>499.74700499946977</v>
      </c>
      <c r="AS4179" s="23">
        <f t="shared" si="683"/>
        <v>391.29859391708072</v>
      </c>
      <c r="AT4179" s="23"/>
      <c r="AU4179" s="23"/>
      <c r="AV4179" s="23"/>
      <c r="AW4179" s="23"/>
      <c r="AX4179" s="23"/>
      <c r="AY4179" s="23"/>
      <c r="AZ4179" s="23"/>
      <c r="BA4179" s="23"/>
      <c r="BB4179" s="23"/>
      <c r="BC4179" s="23"/>
      <c r="BD4179" s="23"/>
      <c r="BE4179" s="23"/>
      <c r="BF4179" s="23"/>
      <c r="BG4179" s="23"/>
      <c r="BH4179" s="23"/>
      <c r="BI4179" s="23"/>
      <c r="BJ4179" s="23"/>
      <c r="BK4179" s="23"/>
    </row>
    <row r="4180" spans="28:63">
      <c r="AB4180" s="129">
        <v>4178</v>
      </c>
      <c r="AC4180" s="19">
        <v>0.13094221994614186</v>
      </c>
      <c r="AD4180" s="20">
        <f t="shared" si="674"/>
        <v>0.83451168921266927</v>
      </c>
      <c r="AE4180" s="22">
        <f t="shared" si="675"/>
        <v>0.83451168921266927</v>
      </c>
      <c r="AF4180" s="21">
        <v>0.60476471709790969</v>
      </c>
      <c r="AG4180" s="22">
        <f t="shared" si="676"/>
        <v>4.556592024307502</v>
      </c>
      <c r="AH4180" s="22">
        <f t="shared" si="677"/>
        <v>4.556592024307502</v>
      </c>
      <c r="AI4180" s="23">
        <f t="shared" si="678"/>
        <v>5.4601895733856969</v>
      </c>
      <c r="AJ4180" s="46"/>
      <c r="AK4180" s="25"/>
      <c r="AL4180" s="129">
        <v>4178</v>
      </c>
      <c r="AM4180" s="21">
        <v>0.42218209879479529</v>
      </c>
      <c r="AN4180" s="22">
        <f t="shared" si="679"/>
        <v>1.6634789151872782</v>
      </c>
      <c r="AO4180" s="22">
        <f t="shared" si="680"/>
        <v>1.6634789151872782</v>
      </c>
      <c r="AP4180" s="21">
        <v>0.97567648784972716</v>
      </c>
      <c r="AQ4180" s="22">
        <f t="shared" si="681"/>
        <v>544.56075069594783</v>
      </c>
      <c r="AR4180" s="22">
        <f t="shared" si="682"/>
        <v>544.56075069594783</v>
      </c>
      <c r="AS4180" s="23">
        <f t="shared" si="683"/>
        <v>327.36258074821461</v>
      </c>
      <c r="AT4180" s="23"/>
      <c r="AU4180" s="23"/>
      <c r="AV4180" s="23"/>
      <c r="AW4180" s="23"/>
      <c r="AX4180" s="23"/>
      <c r="AY4180" s="23"/>
      <c r="AZ4180" s="23"/>
      <c r="BA4180" s="23"/>
      <c r="BB4180" s="23"/>
      <c r="BC4180" s="23"/>
      <c r="BD4180" s="23"/>
      <c r="BE4180" s="23"/>
      <c r="BF4180" s="23"/>
      <c r="BG4180" s="23"/>
      <c r="BH4180" s="23"/>
      <c r="BI4180" s="23"/>
      <c r="BJ4180" s="23"/>
      <c r="BK4180" s="23"/>
    </row>
    <row r="4181" spans="28:63">
      <c r="AB4181" s="129">
        <v>4179</v>
      </c>
      <c r="AC4181" s="19">
        <v>0.65492664132445655</v>
      </c>
      <c r="AD4181" s="20">
        <f t="shared" si="674"/>
        <v>1.0953586470678456</v>
      </c>
      <c r="AE4181" s="22">
        <f t="shared" si="675"/>
        <v>1.0953586470678456</v>
      </c>
      <c r="AF4181" s="21">
        <v>2.5596623219790615E-2</v>
      </c>
      <c r="AG4181" s="22">
        <f t="shared" si="676"/>
        <v>2.3918925099038559</v>
      </c>
      <c r="AH4181" s="22">
        <f t="shared" si="677"/>
        <v>2.3918925099038559</v>
      </c>
      <c r="AI4181" s="23">
        <f t="shared" si="678"/>
        <v>2.1836615032954629</v>
      </c>
      <c r="AJ4181" s="46"/>
      <c r="AK4181" s="25"/>
      <c r="AL4181" s="129">
        <v>4179</v>
      </c>
      <c r="AM4181" s="21">
        <v>0.53408312251600254</v>
      </c>
      <c r="AN4181" s="22">
        <f t="shared" si="679"/>
        <v>1.7362656702867403</v>
      </c>
      <c r="AO4181" s="22">
        <f t="shared" si="680"/>
        <v>1.7362656702867403</v>
      </c>
      <c r="AP4181" s="21">
        <v>0.58647631343114859</v>
      </c>
      <c r="AQ4181" s="22">
        <f t="shared" si="681"/>
        <v>496.34049852241424</v>
      </c>
      <c r="AR4181" s="22">
        <f t="shared" si="682"/>
        <v>496.34049852241424</v>
      </c>
      <c r="AS4181" s="23">
        <f t="shared" si="683"/>
        <v>285.86667755772925</v>
      </c>
      <c r="AT4181" s="23"/>
      <c r="AU4181" s="23"/>
      <c r="AV4181" s="23"/>
      <c r="AW4181" s="23"/>
      <c r="AX4181" s="23"/>
      <c r="AY4181" s="23"/>
      <c r="AZ4181" s="23"/>
      <c r="BA4181" s="23"/>
      <c r="BB4181" s="23"/>
      <c r="BC4181" s="23"/>
      <c r="BD4181" s="23"/>
      <c r="BE4181" s="23"/>
      <c r="BF4181" s="23"/>
      <c r="BG4181" s="23"/>
      <c r="BH4181" s="23"/>
      <c r="BI4181" s="23"/>
      <c r="BJ4181" s="23"/>
      <c r="BK4181" s="23"/>
    </row>
    <row r="4182" spans="28:63">
      <c r="AB4182" s="129">
        <v>4180</v>
      </c>
      <c r="AC4182" s="19">
        <v>0.19217285529596606</v>
      </c>
      <c r="AD4182" s="20">
        <f t="shared" si="674"/>
        <v>0.88409962904640649</v>
      </c>
      <c r="AE4182" s="22">
        <f t="shared" si="675"/>
        <v>0.88409962904640649</v>
      </c>
      <c r="AF4182" s="21">
        <v>0.1608987848812452</v>
      </c>
      <c r="AG4182" s="22">
        <f t="shared" si="676"/>
        <v>2.9825439986522086</v>
      </c>
      <c r="AH4182" s="22">
        <f t="shared" si="677"/>
        <v>2.9825439986522086</v>
      </c>
      <c r="AI4182" s="23">
        <f t="shared" si="678"/>
        <v>3.3735383441673794</v>
      </c>
      <c r="AJ4182" s="46"/>
      <c r="AK4182" s="25"/>
      <c r="AL4182" s="129">
        <v>4180</v>
      </c>
      <c r="AM4182" s="21">
        <v>0.51704903253454804</v>
      </c>
      <c r="AN4182" s="22">
        <f t="shared" si="679"/>
        <v>1.7257153706052377</v>
      </c>
      <c r="AO4182" s="22">
        <f t="shared" si="680"/>
        <v>1.7257153706052377</v>
      </c>
      <c r="AP4182" s="21">
        <v>0.39050339805768108</v>
      </c>
      <c r="AQ4182" s="22">
        <f t="shared" si="681"/>
        <v>481.86221222172122</v>
      </c>
      <c r="AR4182" s="22">
        <f t="shared" si="682"/>
        <v>481.86221222172122</v>
      </c>
      <c r="AS4182" s="23">
        <f t="shared" si="683"/>
        <v>279.22461631243624</v>
      </c>
      <c r="AT4182" s="23"/>
      <c r="AU4182" s="23"/>
      <c r="AV4182" s="23"/>
      <c r="AW4182" s="23"/>
      <c r="AX4182" s="23"/>
      <c r="AY4182" s="23"/>
      <c r="AZ4182" s="23"/>
      <c r="BA4182" s="23"/>
      <c r="BB4182" s="23"/>
      <c r="BC4182" s="23"/>
      <c r="BD4182" s="23"/>
      <c r="BE4182" s="23"/>
      <c r="BF4182" s="23"/>
      <c r="BG4182" s="23"/>
      <c r="BH4182" s="23"/>
      <c r="BI4182" s="23"/>
      <c r="BJ4182" s="23"/>
      <c r="BK4182" s="23"/>
    </row>
    <row r="4183" spans="28:63">
      <c r="AB4183" s="129">
        <v>4181</v>
      </c>
      <c r="AC4183" s="19">
        <v>0.84374867675702736</v>
      </c>
      <c r="AD4183" s="20">
        <f t="shared" si="674"/>
        <v>1.3912589727946423</v>
      </c>
      <c r="AE4183" s="22">
        <f t="shared" si="675"/>
        <v>1.3912589727946423</v>
      </c>
      <c r="AF4183" s="21">
        <v>0.34151106253698493</v>
      </c>
      <c r="AG4183" s="22">
        <f t="shared" si="676"/>
        <v>3.5553776174020753</v>
      </c>
      <c r="AH4183" s="22">
        <f t="shared" si="677"/>
        <v>3.5553776174020753</v>
      </c>
      <c r="AI4183" s="23">
        <f t="shared" si="678"/>
        <v>2.55551100616468</v>
      </c>
      <c r="AJ4183" s="46"/>
      <c r="AK4183" s="25"/>
      <c r="AL4183" s="129">
        <v>4181</v>
      </c>
      <c r="AM4183" s="21">
        <v>0.73862348129898203</v>
      </c>
      <c r="AN4183" s="22">
        <f t="shared" si="679"/>
        <v>1.8578060778183576</v>
      </c>
      <c r="AO4183" s="22">
        <f t="shared" si="680"/>
        <v>1.8578060778183576</v>
      </c>
      <c r="AP4183" s="21">
        <v>0.53257012592127306</v>
      </c>
      <c r="AQ4183" s="22">
        <f t="shared" si="681"/>
        <v>492.31829814512992</v>
      </c>
      <c r="AR4183" s="22">
        <f t="shared" si="682"/>
        <v>492.31829814512992</v>
      </c>
      <c r="AS4183" s="23">
        <f t="shared" si="683"/>
        <v>264.99983180336278</v>
      </c>
      <c r="AT4183" s="23"/>
      <c r="AU4183" s="23"/>
      <c r="AV4183" s="23"/>
      <c r="AW4183" s="23"/>
      <c r="AX4183" s="23"/>
      <c r="AY4183" s="23"/>
      <c r="AZ4183" s="23"/>
      <c r="BA4183" s="23"/>
      <c r="BB4183" s="23"/>
      <c r="BC4183" s="23"/>
      <c r="BD4183" s="23"/>
      <c r="BE4183" s="23"/>
      <c r="BF4183" s="23"/>
      <c r="BG4183" s="23"/>
      <c r="BH4183" s="23"/>
      <c r="BI4183" s="23"/>
      <c r="BJ4183" s="23"/>
      <c r="BK4183" s="23"/>
    </row>
    <row r="4184" spans="28:63">
      <c r="AB4184" s="129">
        <v>4182</v>
      </c>
      <c r="AC4184" s="19">
        <v>0.15145925776631675</v>
      </c>
      <c r="AD4184" s="20">
        <f t="shared" si="674"/>
        <v>0.85221595560521746</v>
      </c>
      <c r="AE4184" s="22">
        <f t="shared" si="675"/>
        <v>0.85221595560521746</v>
      </c>
      <c r="AF4184" s="21">
        <v>0.44503097243889744</v>
      </c>
      <c r="AG4184" s="22">
        <f t="shared" si="676"/>
        <v>3.919672705917689</v>
      </c>
      <c r="AH4184" s="22">
        <f t="shared" si="677"/>
        <v>3.919672705917689</v>
      </c>
      <c r="AI4184" s="23">
        <f t="shared" si="678"/>
        <v>4.5993890165246416</v>
      </c>
      <c r="AJ4184" s="46"/>
      <c r="AK4184" s="25"/>
      <c r="AL4184" s="129">
        <v>4182</v>
      </c>
      <c r="AM4184" s="21">
        <v>0.55953918115788914</v>
      </c>
      <c r="AN4184" s="22">
        <f t="shared" si="679"/>
        <v>1.7517234517907811</v>
      </c>
      <c r="AO4184" s="22">
        <f t="shared" si="680"/>
        <v>1.7517234517907811</v>
      </c>
      <c r="AP4184" s="21">
        <v>0.29910194140463708</v>
      </c>
      <c r="AQ4184" s="22">
        <f t="shared" si="681"/>
        <v>474.14054881293174</v>
      </c>
      <c r="AR4184" s="22">
        <f t="shared" si="682"/>
        <v>474.14054881293174</v>
      </c>
      <c r="AS4184" s="23">
        <f t="shared" si="683"/>
        <v>270.67089175989474</v>
      </c>
      <c r="AT4184" s="23"/>
      <c r="AU4184" s="23"/>
      <c r="AV4184" s="23"/>
      <c r="AW4184" s="23"/>
      <c r="AX4184" s="23"/>
      <c r="AY4184" s="23"/>
      <c r="AZ4184" s="23"/>
      <c r="BA4184" s="23"/>
      <c r="BB4184" s="23"/>
      <c r="BC4184" s="23"/>
      <c r="BD4184" s="23"/>
      <c r="BE4184" s="23"/>
      <c r="BF4184" s="23"/>
      <c r="BG4184" s="23"/>
      <c r="BH4184" s="23"/>
      <c r="BI4184" s="23"/>
      <c r="BJ4184" s="23"/>
      <c r="BK4184" s="23"/>
    </row>
    <row r="4185" spans="28:63">
      <c r="AB4185" s="129">
        <v>4183</v>
      </c>
      <c r="AC4185" s="19">
        <v>6.1708888195170508E-2</v>
      </c>
      <c r="AD4185" s="20">
        <f t="shared" si="674"/>
        <v>0.76098985384791051</v>
      </c>
      <c r="AE4185" s="22">
        <f t="shared" si="675"/>
        <v>0.76098985384791051</v>
      </c>
      <c r="AF4185" s="21">
        <v>0.66133888544375008</v>
      </c>
      <c r="AG4185" s="22">
        <f t="shared" si="676"/>
        <v>4.8125506377845788</v>
      </c>
      <c r="AH4185" s="22">
        <f t="shared" si="677"/>
        <v>4.8125506377845788</v>
      </c>
      <c r="AI4185" s="23">
        <f t="shared" si="678"/>
        <v>6.3240667578550962</v>
      </c>
      <c r="AJ4185" s="46"/>
      <c r="AK4185" s="25"/>
      <c r="AL4185" s="129">
        <v>4183</v>
      </c>
      <c r="AM4185" s="21">
        <v>0.59194282424854916</v>
      </c>
      <c r="AN4185" s="22">
        <f t="shared" si="679"/>
        <v>1.7708999156708809</v>
      </c>
      <c r="AO4185" s="22">
        <f t="shared" si="680"/>
        <v>1.7708999156708809</v>
      </c>
      <c r="AP4185" s="21">
        <v>0.31989372737006438</v>
      </c>
      <c r="AQ4185" s="22">
        <f t="shared" si="681"/>
        <v>475.99070037271036</v>
      </c>
      <c r="AR4185" s="22">
        <f t="shared" si="682"/>
        <v>475.99070037271036</v>
      </c>
      <c r="AS4185" s="23">
        <f t="shared" si="683"/>
        <v>268.7846422943602</v>
      </c>
      <c r="AT4185" s="23"/>
      <c r="AU4185" s="23"/>
      <c r="AV4185" s="23"/>
      <c r="AW4185" s="23"/>
      <c r="AX4185" s="23"/>
      <c r="AY4185" s="23"/>
      <c r="AZ4185" s="23"/>
      <c r="BA4185" s="23"/>
      <c r="BB4185" s="23"/>
      <c r="BC4185" s="23"/>
      <c r="BD4185" s="23"/>
      <c r="BE4185" s="23"/>
      <c r="BF4185" s="23"/>
      <c r="BG4185" s="23"/>
      <c r="BH4185" s="23"/>
      <c r="BI4185" s="23"/>
      <c r="BJ4185" s="23"/>
      <c r="BK4185" s="23"/>
    </row>
    <row r="4186" spans="28:63">
      <c r="AB4186" s="129">
        <v>4184</v>
      </c>
      <c r="AC4186" s="19">
        <v>0.17176805938651707</v>
      </c>
      <c r="AD4186" s="20">
        <f t="shared" si="674"/>
        <v>0.8685937172428595</v>
      </c>
      <c r="AE4186" s="22">
        <f t="shared" si="675"/>
        <v>0.8685937172428595</v>
      </c>
      <c r="AF4186" s="21">
        <v>0.84220164221046412</v>
      </c>
      <c r="AG4186" s="22">
        <f t="shared" si="676"/>
        <v>5.8242355978447309</v>
      </c>
      <c r="AH4186" s="22">
        <f t="shared" si="677"/>
        <v>5.8242355978447309</v>
      </c>
      <c r="AI4186" s="23">
        <f t="shared" si="678"/>
        <v>6.7053623371031934</v>
      </c>
      <c r="AJ4186" s="46"/>
      <c r="AK4186" s="25"/>
      <c r="AL4186" s="129">
        <v>4184</v>
      </c>
      <c r="AM4186" s="21">
        <v>0.4083626104168776</v>
      </c>
      <c r="AN4186" s="22">
        <f t="shared" si="679"/>
        <v>1.653849814010748</v>
      </c>
      <c r="AO4186" s="22">
        <f t="shared" si="680"/>
        <v>1.653849814010748</v>
      </c>
      <c r="AP4186" s="21">
        <v>0.23030822051639011</v>
      </c>
      <c r="AQ4186" s="22">
        <f t="shared" si="681"/>
        <v>467.5081104766399</v>
      </c>
      <c r="AR4186" s="22">
        <f t="shared" si="682"/>
        <v>467.5081104766399</v>
      </c>
      <c r="AS4186" s="23">
        <f t="shared" si="683"/>
        <v>282.67869701111908</v>
      </c>
      <c r="AT4186" s="23"/>
      <c r="AU4186" s="23"/>
      <c r="AV4186" s="23"/>
      <c r="AW4186" s="23"/>
      <c r="AX4186" s="23"/>
      <c r="AY4186" s="23"/>
      <c r="AZ4186" s="23"/>
      <c r="BA4186" s="23"/>
      <c r="BB4186" s="23"/>
      <c r="BC4186" s="23"/>
      <c r="BD4186" s="23"/>
      <c r="BE4186" s="23"/>
      <c r="BF4186" s="23"/>
      <c r="BG4186" s="23"/>
      <c r="BH4186" s="23"/>
      <c r="BI4186" s="23"/>
      <c r="BJ4186" s="23"/>
      <c r="BK4186" s="23"/>
    </row>
    <row r="4187" spans="28:63">
      <c r="AB4187" s="129">
        <v>4185</v>
      </c>
      <c r="AC4187" s="19">
        <v>0.76281272540657463</v>
      </c>
      <c r="AD4187" s="20">
        <f t="shared" si="674"/>
        <v>1.249991106435552</v>
      </c>
      <c r="AE4187" s="22">
        <f t="shared" si="675"/>
        <v>1.249991106435552</v>
      </c>
      <c r="AF4187" s="21">
        <v>0.35654042577469436</v>
      </c>
      <c r="AG4187" s="22">
        <f t="shared" si="676"/>
        <v>3.6063924587237919</v>
      </c>
      <c r="AH4187" s="22">
        <f t="shared" si="677"/>
        <v>3.6063924587237919</v>
      </c>
      <c r="AI4187" s="23">
        <f t="shared" si="678"/>
        <v>2.8851344942826862</v>
      </c>
      <c r="AJ4187" s="46"/>
      <c r="AK4187" s="25"/>
      <c r="AL4187" s="129">
        <v>4185</v>
      </c>
      <c r="AM4187" s="21">
        <v>0.7340672005975738</v>
      </c>
      <c r="AN4187" s="22">
        <f t="shared" si="679"/>
        <v>1.8548364240938988</v>
      </c>
      <c r="AO4187" s="22">
        <f t="shared" si="680"/>
        <v>1.8548364240938988</v>
      </c>
      <c r="AP4187" s="21">
        <v>7.3519484505070287E-2</v>
      </c>
      <c r="AQ4187" s="22">
        <f t="shared" si="681"/>
        <v>446.84196244967364</v>
      </c>
      <c r="AR4187" s="22">
        <f t="shared" si="682"/>
        <v>446.84196244967364</v>
      </c>
      <c r="AS4187" s="23">
        <f t="shared" si="683"/>
        <v>240.90639834612867</v>
      </c>
      <c r="AT4187" s="23"/>
      <c r="AU4187" s="23"/>
      <c r="AV4187" s="23"/>
      <c r="AW4187" s="23"/>
      <c r="AX4187" s="23"/>
      <c r="AY4187" s="23"/>
      <c r="AZ4187" s="23"/>
      <c r="BA4187" s="23"/>
      <c r="BB4187" s="23"/>
      <c r="BC4187" s="23"/>
      <c r="BD4187" s="23"/>
      <c r="BE4187" s="23"/>
      <c r="BF4187" s="23"/>
      <c r="BG4187" s="23"/>
      <c r="BH4187" s="23"/>
      <c r="BI4187" s="23"/>
      <c r="BJ4187" s="23"/>
      <c r="BK4187" s="23"/>
    </row>
    <row r="4188" spans="28:63">
      <c r="AB4188" s="129">
        <v>4186</v>
      </c>
      <c r="AC4188" s="19">
        <v>0.89486814175181617</v>
      </c>
      <c r="AD4188" s="20">
        <f t="shared" si="674"/>
        <v>1.500669733521597</v>
      </c>
      <c r="AE4188" s="22">
        <f t="shared" si="675"/>
        <v>1.500669733521597</v>
      </c>
      <c r="AF4188" s="21">
        <v>0.44385155047093883</v>
      </c>
      <c r="AG4188" s="22">
        <f t="shared" si="676"/>
        <v>3.9153392447019746</v>
      </c>
      <c r="AH4188" s="22">
        <f t="shared" si="677"/>
        <v>3.9153392447019746</v>
      </c>
      <c r="AI4188" s="23">
        <f t="shared" si="678"/>
        <v>2.6090612459504414</v>
      </c>
      <c r="AJ4188" s="46"/>
      <c r="AK4188" s="25"/>
      <c r="AL4188" s="129">
        <v>4186</v>
      </c>
      <c r="AM4188" s="21">
        <v>0.39861925108768914</v>
      </c>
      <c r="AN4188" s="22">
        <f t="shared" si="679"/>
        <v>1.6469625773162746</v>
      </c>
      <c r="AO4188" s="22">
        <f t="shared" si="680"/>
        <v>1.6469625773162746</v>
      </c>
      <c r="AP4188" s="21">
        <v>0.58080006029669462</v>
      </c>
      <c r="AQ4188" s="22">
        <f t="shared" si="681"/>
        <v>495.90507501297475</v>
      </c>
      <c r="AR4188" s="22">
        <f t="shared" si="682"/>
        <v>495.90507501297475</v>
      </c>
      <c r="AS4188" s="23">
        <f t="shared" si="683"/>
        <v>301.10281911872704</v>
      </c>
      <c r="AT4188" s="23"/>
      <c r="AU4188" s="23"/>
      <c r="AV4188" s="23"/>
      <c r="AW4188" s="23"/>
      <c r="AX4188" s="23"/>
      <c r="AY4188" s="23"/>
      <c r="AZ4188" s="23"/>
      <c r="BA4188" s="23"/>
      <c r="BB4188" s="23"/>
      <c r="BC4188" s="23"/>
      <c r="BD4188" s="23"/>
      <c r="BE4188" s="23"/>
      <c r="BF4188" s="23"/>
      <c r="BG4188" s="23"/>
      <c r="BH4188" s="23"/>
      <c r="BI4188" s="23"/>
      <c r="BJ4188" s="23"/>
      <c r="BK4188" s="23"/>
    </row>
    <row r="4189" spans="28:63">
      <c r="AB4189" s="129">
        <v>4187</v>
      </c>
      <c r="AC4189" s="19">
        <v>0.42683848198691066</v>
      </c>
      <c r="AD4189" s="20">
        <f t="shared" si="674"/>
        <v>0.83410555532679442</v>
      </c>
      <c r="AE4189" s="22">
        <f t="shared" si="675"/>
        <v>0.83410555532679442</v>
      </c>
      <c r="AF4189" s="21">
        <v>0.10982119079467612</v>
      </c>
      <c r="AG4189" s="22">
        <f t="shared" si="676"/>
        <v>2.8117432751603531</v>
      </c>
      <c r="AH4189" s="22">
        <f t="shared" si="677"/>
        <v>2.8117432751603531</v>
      </c>
      <c r="AI4189" s="23">
        <f t="shared" si="678"/>
        <v>3.370968167282784</v>
      </c>
      <c r="AJ4189" s="46"/>
      <c r="AK4189" s="25"/>
      <c r="AL4189" s="129">
        <v>4187</v>
      </c>
      <c r="AM4189" s="21">
        <v>0.18311334057722328</v>
      </c>
      <c r="AN4189" s="22">
        <f t="shared" si="679"/>
        <v>1.4642689134466551</v>
      </c>
      <c r="AO4189" s="22">
        <f t="shared" si="680"/>
        <v>1.4642689134466551</v>
      </c>
      <c r="AP4189" s="21">
        <v>1.6356941170794004E-2</v>
      </c>
      <c r="AQ4189" s="22">
        <f t="shared" si="681"/>
        <v>432.66088557225686</v>
      </c>
      <c r="AR4189" s="22">
        <f t="shared" si="682"/>
        <v>432.66088557225686</v>
      </c>
      <c r="AS4189" s="23">
        <f t="shared" si="683"/>
        <v>295.47911698394404</v>
      </c>
      <c r="AT4189" s="23"/>
      <c r="AU4189" s="23"/>
      <c r="AV4189" s="23"/>
      <c r="AW4189" s="23"/>
      <c r="AX4189" s="23"/>
      <c r="AY4189" s="23"/>
      <c r="AZ4189" s="23"/>
      <c r="BA4189" s="23"/>
      <c r="BB4189" s="23"/>
      <c r="BC4189" s="23"/>
      <c r="BD4189" s="23"/>
      <c r="BE4189" s="23"/>
      <c r="BF4189" s="23"/>
      <c r="BG4189" s="23"/>
      <c r="BH4189" s="23"/>
      <c r="BI4189" s="23"/>
      <c r="BJ4189" s="23"/>
      <c r="BK4189" s="23"/>
    </row>
    <row r="4190" spans="28:63">
      <c r="AB4190" s="129">
        <v>4188</v>
      </c>
      <c r="AC4190" s="19">
        <v>0.24775029451783825</v>
      </c>
      <c r="AD4190" s="20">
        <f t="shared" si="674"/>
        <v>0.66432211910150474</v>
      </c>
      <c r="AE4190" s="22">
        <f t="shared" si="675"/>
        <v>0.66432211910150474</v>
      </c>
      <c r="AF4190" s="21">
        <v>0.25115026626840975</v>
      </c>
      <c r="AG4190" s="22">
        <f t="shared" si="676"/>
        <v>3.2602223668248209</v>
      </c>
      <c r="AH4190" s="22">
        <f t="shared" si="677"/>
        <v>3.2602223668248209</v>
      </c>
      <c r="AI4190" s="23">
        <f t="shared" si="678"/>
        <v>4.9075926769294833</v>
      </c>
      <c r="AJ4190" s="46"/>
      <c r="AK4190" s="25"/>
      <c r="AL4190" s="129">
        <v>4188</v>
      </c>
      <c r="AM4190" s="21">
        <v>0.57887486119398401</v>
      </c>
      <c r="AN4190" s="22">
        <f t="shared" si="679"/>
        <v>1.7632310649164227</v>
      </c>
      <c r="AO4190" s="22">
        <f t="shared" si="680"/>
        <v>1.7632310649164227</v>
      </c>
      <c r="AP4190" s="21">
        <v>0.58849033705236098</v>
      </c>
      <c r="AQ4190" s="22">
        <f t="shared" si="681"/>
        <v>496.49571119296854</v>
      </c>
      <c r="AR4190" s="22">
        <f t="shared" si="682"/>
        <v>496.49571119296854</v>
      </c>
      <c r="AS4190" s="23">
        <f t="shared" si="683"/>
        <v>281.58289691686127</v>
      </c>
      <c r="AT4190" s="23"/>
      <c r="AU4190" s="23"/>
      <c r="AV4190" s="23"/>
      <c r="AW4190" s="23"/>
      <c r="AX4190" s="23"/>
      <c r="AY4190" s="23"/>
      <c r="AZ4190" s="23"/>
      <c r="BA4190" s="23"/>
      <c r="BB4190" s="23"/>
      <c r="BC4190" s="23"/>
      <c r="BD4190" s="23"/>
      <c r="BE4190" s="23"/>
      <c r="BF4190" s="23"/>
      <c r="BG4190" s="23"/>
      <c r="BH4190" s="23"/>
      <c r="BI4190" s="23"/>
      <c r="BJ4190" s="23"/>
      <c r="BK4190" s="23"/>
    </row>
    <row r="4191" spans="28:63">
      <c r="AB4191" s="129">
        <v>4189</v>
      </c>
      <c r="AC4191" s="19">
        <v>0.99498708712022987</v>
      </c>
      <c r="AD4191" s="20">
        <f t="shared" si="674"/>
        <v>1.890965032280177</v>
      </c>
      <c r="AE4191" s="22">
        <f t="shared" si="675"/>
        <v>1.890965032280177</v>
      </c>
      <c r="AF4191" s="21">
        <v>0.10497947349338799</v>
      </c>
      <c r="AG4191" s="22">
        <f t="shared" si="676"/>
        <v>2.7936478066247825</v>
      </c>
      <c r="AH4191" s="22">
        <f t="shared" si="677"/>
        <v>2.7936478066247825</v>
      </c>
      <c r="AI4191" s="23">
        <f t="shared" si="678"/>
        <v>1.4773661907730393</v>
      </c>
      <c r="AJ4191" s="46"/>
      <c r="AK4191" s="25"/>
      <c r="AL4191" s="129">
        <v>4189</v>
      </c>
      <c r="AM4191" s="21">
        <v>0.30005347471088639</v>
      </c>
      <c r="AN4191" s="22">
        <f t="shared" si="679"/>
        <v>1.5718974710311682</v>
      </c>
      <c r="AO4191" s="22">
        <f t="shared" si="680"/>
        <v>1.5718974710311682</v>
      </c>
      <c r="AP4191" s="21">
        <v>0.21896616581530048</v>
      </c>
      <c r="AQ4191" s="22">
        <f t="shared" si="681"/>
        <v>466.32351913434411</v>
      </c>
      <c r="AR4191" s="22">
        <f t="shared" si="682"/>
        <v>466.32351913434411</v>
      </c>
      <c r="AS4191" s="23">
        <f t="shared" si="683"/>
        <v>296.66280894798746</v>
      </c>
      <c r="AT4191" s="23"/>
      <c r="AU4191" s="23"/>
      <c r="AV4191" s="23"/>
      <c r="AW4191" s="23"/>
      <c r="AX4191" s="23"/>
      <c r="AY4191" s="23"/>
      <c r="AZ4191" s="23"/>
      <c r="BA4191" s="23"/>
      <c r="BB4191" s="23"/>
      <c r="BC4191" s="23"/>
      <c r="BD4191" s="23"/>
      <c r="BE4191" s="23"/>
      <c r="BF4191" s="23"/>
      <c r="BG4191" s="23"/>
      <c r="BH4191" s="23"/>
      <c r="BI4191" s="23"/>
      <c r="BJ4191" s="23"/>
      <c r="BK4191" s="23"/>
    </row>
    <row r="4192" spans="28:63">
      <c r="AB4192" s="129">
        <v>4190</v>
      </c>
      <c r="AC4192" s="19">
        <v>0.75099115340060529</v>
      </c>
      <c r="AD4192" s="20">
        <f t="shared" si="674"/>
        <v>1.2315278921163602</v>
      </c>
      <c r="AE4192" s="22">
        <f t="shared" si="675"/>
        <v>1.2315278921163602</v>
      </c>
      <c r="AF4192" s="21">
        <v>0.45807242087926137</v>
      </c>
      <c r="AG4192" s="22">
        <f t="shared" si="676"/>
        <v>3.9679003765256295</v>
      </c>
      <c r="AH4192" s="22">
        <f t="shared" si="677"/>
        <v>3.9679003765256295</v>
      </c>
      <c r="AI4192" s="23">
        <f t="shared" si="678"/>
        <v>3.2219330166423261</v>
      </c>
      <c r="AJ4192" s="46"/>
      <c r="AK4192" s="25"/>
      <c r="AL4192" s="129">
        <v>4190</v>
      </c>
      <c r="AM4192" s="21">
        <v>0.79163814881708316</v>
      </c>
      <c r="AN4192" s="22">
        <f t="shared" si="679"/>
        <v>1.8944740447524193</v>
      </c>
      <c r="AO4192" s="22">
        <f t="shared" si="680"/>
        <v>1.8944740447524193</v>
      </c>
      <c r="AP4192" s="21">
        <v>8.1625199439622986E-2</v>
      </c>
      <c r="AQ4192" s="22">
        <f t="shared" si="681"/>
        <v>448.28297994392221</v>
      </c>
      <c r="AR4192" s="22">
        <f t="shared" si="682"/>
        <v>448.28297994392221</v>
      </c>
      <c r="AS4192" s="23">
        <f t="shared" si="683"/>
        <v>236.62661475127592</v>
      </c>
      <c r="AT4192" s="23"/>
      <c r="AU4192" s="23"/>
      <c r="AV4192" s="23"/>
      <c r="AW4192" s="23"/>
      <c r="AX4192" s="23"/>
      <c r="AY4192" s="23"/>
      <c r="AZ4192" s="23"/>
      <c r="BA4192" s="23"/>
      <c r="BB4192" s="23"/>
      <c r="BC4192" s="23"/>
      <c r="BD4192" s="23"/>
      <c r="BE4192" s="23"/>
      <c r="BF4192" s="23"/>
      <c r="BG4192" s="23"/>
      <c r="BH4192" s="23"/>
      <c r="BI4192" s="23"/>
      <c r="BJ4192" s="23"/>
      <c r="BK4192" s="23"/>
    </row>
    <row r="4193" spans="28:63">
      <c r="AB4193" s="129">
        <v>4191</v>
      </c>
      <c r="AC4193" s="19">
        <v>0.90646284411431721</v>
      </c>
      <c r="AD4193" s="20">
        <f t="shared" si="674"/>
        <v>1.5290087910602945</v>
      </c>
      <c r="AE4193" s="22">
        <f t="shared" si="675"/>
        <v>1.5290087910602945</v>
      </c>
      <c r="AF4193" s="21">
        <v>8.6746068912885943E-2</v>
      </c>
      <c r="AG4193" s="22">
        <f t="shared" si="676"/>
        <v>2.7214405127779528</v>
      </c>
      <c r="AH4193" s="22">
        <f t="shared" si="677"/>
        <v>2.7214405127779528</v>
      </c>
      <c r="AI4193" s="23">
        <f t="shared" si="678"/>
        <v>1.7798723779022643</v>
      </c>
      <c r="AJ4193" s="46"/>
      <c r="AK4193" s="25"/>
      <c r="AL4193" s="129">
        <v>4191</v>
      </c>
      <c r="AM4193" s="21">
        <v>0.17239235853610846</v>
      </c>
      <c r="AN4193" s="22">
        <f t="shared" si="679"/>
        <v>1.4528501011445725</v>
      </c>
      <c r="AO4193" s="22">
        <f t="shared" si="680"/>
        <v>1.4528501011445725</v>
      </c>
      <c r="AP4193" s="21">
        <v>0.91441872514173705</v>
      </c>
      <c r="AQ4193" s="22">
        <f t="shared" si="681"/>
        <v>531.03974286006815</v>
      </c>
      <c r="AR4193" s="22">
        <f t="shared" si="682"/>
        <v>531.03974286006815</v>
      </c>
      <c r="AS4193" s="23">
        <f t="shared" si="683"/>
        <v>365.5158522146977</v>
      </c>
      <c r="AT4193" s="23"/>
      <c r="AU4193" s="23"/>
      <c r="AV4193" s="23"/>
      <c r="AW4193" s="23"/>
      <c r="AX4193" s="23"/>
      <c r="AY4193" s="23"/>
      <c r="AZ4193" s="23"/>
      <c r="BA4193" s="23"/>
      <c r="BB4193" s="23"/>
      <c r="BC4193" s="23"/>
      <c r="BD4193" s="23"/>
      <c r="BE4193" s="23"/>
      <c r="BF4193" s="23"/>
      <c r="BG4193" s="23"/>
      <c r="BH4193" s="23"/>
      <c r="BI4193" s="23"/>
      <c r="BJ4193" s="23"/>
      <c r="BK4193" s="23"/>
    </row>
    <row r="4194" spans="28:63">
      <c r="AB4194" s="129">
        <v>4192</v>
      </c>
      <c r="AC4194" s="19">
        <v>0.56988323760440163</v>
      </c>
      <c r="AD4194" s="20">
        <f t="shared" si="674"/>
        <v>0.9900173696060901</v>
      </c>
      <c r="AE4194" s="22">
        <f t="shared" si="675"/>
        <v>0.9900173696060901</v>
      </c>
      <c r="AF4194" s="21">
        <v>0.33237935258361939</v>
      </c>
      <c r="AG4194" s="22">
        <f t="shared" si="676"/>
        <v>3.5246654401607671</v>
      </c>
      <c r="AH4194" s="22">
        <f t="shared" si="677"/>
        <v>3.5246654401607671</v>
      </c>
      <c r="AI4194" s="23">
        <f t="shared" si="678"/>
        <v>3.5602056573645444</v>
      </c>
      <c r="AJ4194" s="46"/>
      <c r="AK4194" s="25"/>
      <c r="AL4194" s="129">
        <v>4192</v>
      </c>
      <c r="AM4194" s="21">
        <v>0.33261205765385415</v>
      </c>
      <c r="AN4194" s="22">
        <f t="shared" si="679"/>
        <v>1.5978980240279625</v>
      </c>
      <c r="AO4194" s="22">
        <f t="shared" si="680"/>
        <v>1.5978980240279625</v>
      </c>
      <c r="AP4194" s="21">
        <v>0.47093561974251152</v>
      </c>
      <c r="AQ4194" s="22">
        <f t="shared" si="681"/>
        <v>487.93503568466429</v>
      </c>
      <c r="AR4194" s="22">
        <f t="shared" si="682"/>
        <v>487.93503568466429</v>
      </c>
      <c r="AS4194" s="23">
        <f t="shared" si="683"/>
        <v>305.36056015307122</v>
      </c>
      <c r="AT4194" s="23"/>
      <c r="AU4194" s="23"/>
      <c r="AV4194" s="23"/>
      <c r="AW4194" s="23"/>
      <c r="AX4194" s="23"/>
      <c r="AY4194" s="23"/>
      <c r="AZ4194" s="23"/>
      <c r="BA4194" s="23"/>
      <c r="BB4194" s="23"/>
      <c r="BC4194" s="23"/>
      <c r="BD4194" s="23"/>
      <c r="BE4194" s="23"/>
      <c r="BF4194" s="23"/>
      <c r="BG4194" s="23"/>
      <c r="BH4194" s="23"/>
      <c r="BI4194" s="23"/>
      <c r="BJ4194" s="23"/>
      <c r="BK4194" s="23"/>
    </row>
    <row r="4195" spans="28:63">
      <c r="AB4195" s="129">
        <v>4193</v>
      </c>
      <c r="AC4195" s="19">
        <v>0.40974862957200486</v>
      </c>
      <c r="AD4195" s="20">
        <f t="shared" si="674"/>
        <v>0.81685159421692433</v>
      </c>
      <c r="AE4195" s="22">
        <f t="shared" si="675"/>
        <v>0.81685159421692433</v>
      </c>
      <c r="AF4195" s="21">
        <v>0.2583158440244272</v>
      </c>
      <c r="AG4195" s="22">
        <f t="shared" si="676"/>
        <v>3.2829538184084752</v>
      </c>
      <c r="AH4195" s="22">
        <f t="shared" si="677"/>
        <v>3.2829538184084752</v>
      </c>
      <c r="AI4195" s="23">
        <f t="shared" si="678"/>
        <v>4.0190333735660788</v>
      </c>
      <c r="AJ4195" s="46"/>
      <c r="AK4195" s="25"/>
      <c r="AL4195" s="129">
        <v>4193</v>
      </c>
      <c r="AM4195" s="21">
        <v>0.96017941013696251</v>
      </c>
      <c r="AN4195" s="22">
        <f t="shared" si="679"/>
        <v>2.0664349437216427</v>
      </c>
      <c r="AO4195" s="22">
        <f t="shared" si="680"/>
        <v>2.0664349437216427</v>
      </c>
      <c r="AP4195" s="21">
        <v>7.2468580402668348E-2</v>
      </c>
      <c r="AQ4195" s="22">
        <f t="shared" si="681"/>
        <v>446.64942941126787</v>
      </c>
      <c r="AR4195" s="22">
        <f t="shared" si="682"/>
        <v>446.64942941126787</v>
      </c>
      <c r="AS4195" s="23">
        <f t="shared" si="683"/>
        <v>216.14492668559586</v>
      </c>
      <c r="AT4195" s="23"/>
      <c r="AU4195" s="23"/>
      <c r="AV4195" s="23"/>
      <c r="AW4195" s="23"/>
      <c r="AX4195" s="23"/>
      <c r="AY4195" s="23"/>
      <c r="AZ4195" s="23"/>
      <c r="BA4195" s="23"/>
      <c r="BB4195" s="23"/>
      <c r="BC4195" s="23"/>
      <c r="BD4195" s="23"/>
      <c r="BE4195" s="23"/>
      <c r="BF4195" s="23"/>
      <c r="BG4195" s="23"/>
      <c r="BH4195" s="23"/>
      <c r="BI4195" s="23"/>
      <c r="BJ4195" s="23"/>
      <c r="BK4195" s="23"/>
    </row>
    <row r="4196" spans="28:63">
      <c r="AB4196" s="129">
        <v>4194</v>
      </c>
      <c r="AC4196" s="19">
        <v>0.86788656729420088</v>
      </c>
      <c r="AD4196" s="20">
        <f t="shared" si="674"/>
        <v>1.440249861987446</v>
      </c>
      <c r="AE4196" s="22">
        <f t="shared" si="675"/>
        <v>1.440249861987446</v>
      </c>
      <c r="AF4196" s="21">
        <v>8.6994182977904622E-2</v>
      </c>
      <c r="AG4196" s="22">
        <f t="shared" si="676"/>
        <v>2.7224715204542167</v>
      </c>
      <c r="AH4196" s="22">
        <f t="shared" si="677"/>
        <v>2.7224715204542167</v>
      </c>
      <c r="AI4196" s="23">
        <f t="shared" si="678"/>
        <v>1.8902772305753897</v>
      </c>
      <c r="AJ4196" s="46"/>
      <c r="AK4196" s="25"/>
      <c r="AL4196" s="129">
        <v>4194</v>
      </c>
      <c r="AM4196" s="21">
        <v>0.6169444683383779</v>
      </c>
      <c r="AN4196" s="22">
        <f t="shared" si="679"/>
        <v>1.785339648161131</v>
      </c>
      <c r="AO4196" s="22">
        <f t="shared" si="680"/>
        <v>1.785339648161131</v>
      </c>
      <c r="AP4196" s="21">
        <v>0.74769553950354795</v>
      </c>
      <c r="AQ4196" s="22">
        <f t="shared" si="681"/>
        <v>510.27491867412152</v>
      </c>
      <c r="AR4196" s="22">
        <f t="shared" si="682"/>
        <v>510.27491867412152</v>
      </c>
      <c r="AS4196" s="23">
        <f t="shared" si="683"/>
        <v>285.8139173684379</v>
      </c>
      <c r="AT4196" s="23"/>
      <c r="AU4196" s="23"/>
      <c r="AV4196" s="23"/>
      <c r="AW4196" s="23"/>
      <c r="AX4196" s="23"/>
      <c r="AY4196" s="23"/>
      <c r="AZ4196" s="23"/>
      <c r="BA4196" s="23"/>
      <c r="BB4196" s="23"/>
      <c r="BC4196" s="23"/>
      <c r="BD4196" s="23"/>
      <c r="BE4196" s="23"/>
      <c r="BF4196" s="23"/>
      <c r="BG4196" s="23"/>
      <c r="BH4196" s="23"/>
      <c r="BI4196" s="23"/>
      <c r="BJ4196" s="23"/>
      <c r="BK4196" s="23"/>
    </row>
    <row r="4197" spans="28:63">
      <c r="AB4197" s="129">
        <v>4195</v>
      </c>
      <c r="AC4197" s="19">
        <v>0.11756214390227115</v>
      </c>
      <c r="AD4197" s="20">
        <f t="shared" si="674"/>
        <v>0.8222073366001984</v>
      </c>
      <c r="AE4197" s="22">
        <f t="shared" si="675"/>
        <v>0.8222073366001984</v>
      </c>
      <c r="AF4197" s="21">
        <v>0.61175813968850035</v>
      </c>
      <c r="AG4197" s="22">
        <f t="shared" si="676"/>
        <v>4.5871923861218029</v>
      </c>
      <c r="AH4197" s="22">
        <f t="shared" si="677"/>
        <v>4.5871923861218029</v>
      </c>
      <c r="AI4197" s="23">
        <f t="shared" si="678"/>
        <v>5.5791187720237332</v>
      </c>
      <c r="AJ4197" s="46"/>
      <c r="AK4197" s="25"/>
      <c r="AL4197" s="129">
        <v>4195</v>
      </c>
      <c r="AM4197" s="21">
        <v>0.57414632396693888</v>
      </c>
      <c r="AN4197" s="22">
        <f t="shared" si="679"/>
        <v>1.7604348577541715</v>
      </c>
      <c r="AO4197" s="22">
        <f t="shared" si="680"/>
        <v>1.7604348577541715</v>
      </c>
      <c r="AP4197" s="21">
        <v>0.20338918131785555</v>
      </c>
      <c r="AQ4197" s="22">
        <f t="shared" si="681"/>
        <v>464.6454250390226</v>
      </c>
      <c r="AR4197" s="22">
        <f t="shared" si="682"/>
        <v>464.6454250390226</v>
      </c>
      <c r="AS4197" s="23">
        <f t="shared" si="683"/>
        <v>263.93786909660594</v>
      </c>
      <c r="AT4197" s="23"/>
      <c r="AU4197" s="23"/>
      <c r="AV4197" s="23"/>
      <c r="AW4197" s="23"/>
      <c r="AX4197" s="23"/>
      <c r="AY4197" s="23"/>
      <c r="AZ4197" s="23"/>
      <c r="BA4197" s="23"/>
      <c r="BB4197" s="23"/>
      <c r="BC4197" s="23"/>
      <c r="BD4197" s="23"/>
      <c r="BE4197" s="23"/>
      <c r="BF4197" s="23"/>
      <c r="BG4197" s="23"/>
      <c r="BH4197" s="23"/>
      <c r="BI4197" s="23"/>
      <c r="BJ4197" s="23"/>
      <c r="BK4197" s="23"/>
    </row>
    <row r="4198" spans="28:63">
      <c r="AB4198" s="129">
        <v>4196</v>
      </c>
      <c r="AC4198" s="19">
        <v>0.24565508930646474</v>
      </c>
      <c r="AD4198" s="20">
        <f t="shared" si="674"/>
        <v>0.66246331257763691</v>
      </c>
      <c r="AE4198" s="22">
        <f t="shared" si="675"/>
        <v>0.66246331257763691</v>
      </c>
      <c r="AF4198" s="21">
        <v>0.15145828717029597</v>
      </c>
      <c r="AG4198" s="22">
        <f t="shared" si="676"/>
        <v>2.953283652971022</v>
      </c>
      <c r="AH4198" s="22">
        <f t="shared" si="677"/>
        <v>2.953283652971022</v>
      </c>
      <c r="AI4198" s="23">
        <f t="shared" si="678"/>
        <v>4.4580335195919458</v>
      </c>
      <c r="AJ4198" s="46"/>
      <c r="AK4198" s="25"/>
      <c r="AL4198" s="129">
        <v>4196</v>
      </c>
      <c r="AM4198" s="21">
        <v>0.89796425963797999</v>
      </c>
      <c r="AN4198" s="22">
        <f t="shared" si="679"/>
        <v>1.9861963244418261</v>
      </c>
      <c r="AO4198" s="22">
        <f t="shared" si="680"/>
        <v>1.9861963244418261</v>
      </c>
      <c r="AP4198" s="21">
        <v>0.66038560443307659</v>
      </c>
      <c r="AQ4198" s="22">
        <f t="shared" si="681"/>
        <v>502.30926351175736</v>
      </c>
      <c r="AR4198" s="22">
        <f t="shared" si="682"/>
        <v>502.30926351175736</v>
      </c>
      <c r="AS4198" s="23">
        <f t="shared" si="683"/>
        <v>252.90010727057387</v>
      </c>
      <c r="AT4198" s="23"/>
      <c r="AU4198" s="23"/>
      <c r="AV4198" s="23"/>
      <c r="AW4198" s="23"/>
      <c r="AX4198" s="23"/>
      <c r="AY4198" s="23"/>
      <c r="AZ4198" s="23"/>
      <c r="BA4198" s="23"/>
      <c r="BB4198" s="23"/>
      <c r="BC4198" s="23"/>
      <c r="BD4198" s="23"/>
      <c r="BE4198" s="23"/>
      <c r="BF4198" s="23"/>
      <c r="BG4198" s="23"/>
      <c r="BH4198" s="23"/>
      <c r="BI4198" s="23"/>
      <c r="BJ4198" s="23"/>
      <c r="BK4198" s="23"/>
    </row>
    <row r="4199" spans="28:63">
      <c r="AB4199" s="129">
        <v>4197</v>
      </c>
      <c r="AC4199" s="19">
        <v>0.4081773075711711</v>
      </c>
      <c r="AD4199" s="20">
        <f t="shared" si="674"/>
        <v>0.81527779738699468</v>
      </c>
      <c r="AE4199" s="22">
        <f t="shared" si="675"/>
        <v>0.81527779738699468</v>
      </c>
      <c r="AF4199" s="21">
        <v>0.26536947633005092</v>
      </c>
      <c r="AG4199" s="22">
        <f t="shared" si="676"/>
        <v>3.3054376444551865</v>
      </c>
      <c r="AH4199" s="22">
        <f t="shared" si="677"/>
        <v>3.3054376444551865</v>
      </c>
      <c r="AI4199" s="23">
        <f t="shared" si="678"/>
        <v>4.0543697559890335</v>
      </c>
      <c r="AJ4199" s="46"/>
      <c r="AK4199" s="25"/>
      <c r="AL4199" s="129">
        <v>4197</v>
      </c>
      <c r="AM4199" s="21">
        <v>7.1975075723110793E-3</v>
      </c>
      <c r="AN4199" s="22">
        <f t="shared" si="679"/>
        <v>1.1561844479294276</v>
      </c>
      <c r="AO4199" s="22">
        <f t="shared" si="680"/>
        <v>1.1561844479294276</v>
      </c>
      <c r="AP4199" s="21">
        <v>0.8297901771752203</v>
      </c>
      <c r="AQ4199" s="22">
        <f t="shared" si="681"/>
        <v>519.15815548138357</v>
      </c>
      <c r="AR4199" s="22">
        <f t="shared" si="682"/>
        <v>519.15815548138357</v>
      </c>
      <c r="AS4199" s="23">
        <f t="shared" si="683"/>
        <v>449.02710498409374</v>
      </c>
      <c r="AT4199" s="23"/>
      <c r="AU4199" s="23"/>
      <c r="AV4199" s="23"/>
      <c r="AW4199" s="23"/>
      <c r="AX4199" s="23"/>
      <c r="AY4199" s="23"/>
      <c r="AZ4199" s="23"/>
      <c r="BA4199" s="23"/>
      <c r="BB4199" s="23"/>
      <c r="BC4199" s="23"/>
      <c r="BD4199" s="23"/>
      <c r="BE4199" s="23"/>
      <c r="BF4199" s="23"/>
      <c r="BG4199" s="23"/>
      <c r="BH4199" s="23"/>
      <c r="BI4199" s="23"/>
      <c r="BJ4199" s="23"/>
      <c r="BK4199" s="23"/>
    </row>
    <row r="4200" spans="28:63">
      <c r="AB4200" s="129">
        <v>4198</v>
      </c>
      <c r="AC4200" s="19">
        <v>0.69787423573376473</v>
      </c>
      <c r="AD4200" s="20">
        <f t="shared" si="674"/>
        <v>1.1535240921716652</v>
      </c>
      <c r="AE4200" s="22">
        <f t="shared" si="675"/>
        <v>1.1535240921716652</v>
      </c>
      <c r="AF4200" s="21">
        <v>0.92734234398596593</v>
      </c>
      <c r="AG4200" s="22">
        <f t="shared" si="676"/>
        <v>6.5236092385750233</v>
      </c>
      <c r="AH4200" s="22">
        <f t="shared" si="677"/>
        <v>6.5236092385750233</v>
      </c>
      <c r="AI4200" s="23">
        <f t="shared" si="678"/>
        <v>5.6553732018665048</v>
      </c>
      <c r="AJ4200" s="46"/>
      <c r="AK4200" s="25"/>
      <c r="AL4200" s="129">
        <v>4198</v>
      </c>
      <c r="AM4200" s="21">
        <v>0.1301815060439846</v>
      </c>
      <c r="AN4200" s="22">
        <f t="shared" si="679"/>
        <v>1.4040036519452661</v>
      </c>
      <c r="AO4200" s="22">
        <f t="shared" si="680"/>
        <v>1.4040036519452661</v>
      </c>
      <c r="AP4200" s="21">
        <v>0.26126713522035638</v>
      </c>
      <c r="AQ4200" s="22">
        <f t="shared" si="681"/>
        <v>470.60057237976162</v>
      </c>
      <c r="AR4200" s="22">
        <f t="shared" si="682"/>
        <v>470.60057237976162</v>
      </c>
      <c r="AS4200" s="23">
        <f t="shared" si="683"/>
        <v>335.18472101389347</v>
      </c>
      <c r="AT4200" s="23"/>
      <c r="AU4200" s="23"/>
      <c r="AV4200" s="23"/>
      <c r="AW4200" s="23"/>
      <c r="AX4200" s="23"/>
      <c r="AY4200" s="23"/>
      <c r="AZ4200" s="23"/>
      <c r="BA4200" s="23"/>
      <c r="BB4200" s="23"/>
      <c r="BC4200" s="23"/>
      <c r="BD4200" s="23"/>
      <c r="BE4200" s="23"/>
      <c r="BF4200" s="23"/>
      <c r="BG4200" s="23"/>
      <c r="BH4200" s="23"/>
      <c r="BI4200" s="23"/>
      <c r="BJ4200" s="23"/>
      <c r="BK4200" s="23"/>
    </row>
    <row r="4201" spans="28:63">
      <c r="AB4201" s="129">
        <v>4199</v>
      </c>
      <c r="AC4201" s="19">
        <v>0.59777057650492549</v>
      </c>
      <c r="AD4201" s="20">
        <f t="shared" si="674"/>
        <v>1.0233079805993506</v>
      </c>
      <c r="AE4201" s="22">
        <f t="shared" si="675"/>
        <v>1.0233079805993506</v>
      </c>
      <c r="AF4201" s="21">
        <v>0.81321206646647637</v>
      </c>
      <c r="AG4201" s="22">
        <f t="shared" si="676"/>
        <v>5.6327995424963042</v>
      </c>
      <c r="AH4201" s="22">
        <f t="shared" si="677"/>
        <v>5.6327995424963042</v>
      </c>
      <c r="AI4201" s="23">
        <f t="shared" si="678"/>
        <v>5.5045007459017166</v>
      </c>
      <c r="AJ4201" s="46"/>
      <c r="AK4201" s="25"/>
      <c r="AL4201" s="129">
        <v>4199</v>
      </c>
      <c r="AM4201" s="21">
        <v>0.84714790140898233</v>
      </c>
      <c r="AN4201" s="22">
        <f t="shared" si="679"/>
        <v>1.9383174821109064</v>
      </c>
      <c r="AO4201" s="22">
        <f t="shared" si="680"/>
        <v>1.9383174821109064</v>
      </c>
      <c r="AP4201" s="21">
        <v>0.48390523644897998</v>
      </c>
      <c r="AQ4201" s="22">
        <f t="shared" si="681"/>
        <v>488.86415117606549</v>
      </c>
      <c r="AR4201" s="22">
        <f t="shared" si="682"/>
        <v>488.86415117606549</v>
      </c>
      <c r="AS4201" s="23">
        <f t="shared" si="683"/>
        <v>252.21056699322168</v>
      </c>
      <c r="AT4201" s="23"/>
      <c r="AU4201" s="23"/>
      <c r="AV4201" s="23"/>
      <c r="AW4201" s="23"/>
      <c r="AX4201" s="23"/>
      <c r="AY4201" s="23"/>
      <c r="AZ4201" s="23"/>
      <c r="BA4201" s="23"/>
      <c r="BB4201" s="23"/>
      <c r="BC4201" s="23"/>
      <c r="BD4201" s="23"/>
      <c r="BE4201" s="23"/>
      <c r="BF4201" s="23"/>
      <c r="BG4201" s="23"/>
      <c r="BH4201" s="23"/>
      <c r="BI4201" s="23"/>
      <c r="BJ4201" s="23"/>
      <c r="BK4201" s="23"/>
    </row>
    <row r="4202" spans="28:63">
      <c r="AB4202" s="129">
        <v>4200</v>
      </c>
      <c r="AC4202" s="19">
        <v>0.1513637438209734</v>
      </c>
      <c r="AD4202" s="20">
        <f t="shared" si="674"/>
        <v>0.85213641626073933</v>
      </c>
      <c r="AE4202" s="22">
        <f t="shared" si="675"/>
        <v>0.85213641626073933</v>
      </c>
      <c r="AF4202" s="21">
        <v>0.64981866920965969</v>
      </c>
      <c r="AG4202" s="22">
        <f t="shared" si="676"/>
        <v>4.7587903610364526</v>
      </c>
      <c r="AH4202" s="22">
        <f t="shared" si="677"/>
        <v>4.7587903610364526</v>
      </c>
      <c r="AI4202" s="23">
        <f t="shared" si="678"/>
        <v>5.5845405386129432</v>
      </c>
      <c r="AJ4202" s="46"/>
      <c r="AK4202" s="25"/>
      <c r="AL4202" s="129">
        <v>4200</v>
      </c>
      <c r="AM4202" s="21">
        <v>0.64256637026304919</v>
      </c>
      <c r="AN4202" s="22">
        <f t="shared" si="679"/>
        <v>1.799837148930314</v>
      </c>
      <c r="AO4202" s="22">
        <f t="shared" si="680"/>
        <v>1.799837148930314</v>
      </c>
      <c r="AP4202" s="21">
        <v>0.10690409845676296</v>
      </c>
      <c r="AQ4202" s="22">
        <f t="shared" si="681"/>
        <v>452.3675789158886</v>
      </c>
      <c r="AR4202" s="22">
        <f t="shared" si="682"/>
        <v>452.3675789158886</v>
      </c>
      <c r="AS4202" s="23">
        <f t="shared" si="683"/>
        <v>251.33806088219782</v>
      </c>
      <c r="AT4202" s="23"/>
      <c r="AU4202" s="23"/>
      <c r="AV4202" s="23"/>
      <c r="AW4202" s="23"/>
      <c r="AX4202" s="23"/>
      <c r="AY4202" s="23"/>
      <c r="AZ4202" s="23"/>
      <c r="BA4202" s="23"/>
      <c r="BB4202" s="23"/>
      <c r="BC4202" s="23"/>
      <c r="BD4202" s="23"/>
      <c r="BE4202" s="23"/>
      <c r="BF4202" s="23"/>
      <c r="BG4202" s="23"/>
      <c r="BH4202" s="23"/>
      <c r="BI4202" s="23"/>
      <c r="BJ4202" s="23"/>
      <c r="BK4202" s="23"/>
    </row>
    <row r="4203" spans="28:63">
      <c r="AB4203" s="129">
        <v>4201</v>
      </c>
      <c r="AC4203" s="19">
        <v>0.77435087006231706</v>
      </c>
      <c r="AD4203" s="20">
        <f t="shared" si="674"/>
        <v>1.2684608851467962</v>
      </c>
      <c r="AE4203" s="22">
        <f t="shared" si="675"/>
        <v>1.2684608851467962</v>
      </c>
      <c r="AF4203" s="21">
        <v>0.13582525206705709</v>
      </c>
      <c r="AG4203" s="22">
        <f t="shared" si="676"/>
        <v>2.9027466490673572</v>
      </c>
      <c r="AH4203" s="22">
        <f t="shared" si="677"/>
        <v>2.9027466490673572</v>
      </c>
      <c r="AI4203" s="23">
        <f t="shared" si="678"/>
        <v>2.2884005987551035</v>
      </c>
      <c r="AJ4203" s="46"/>
      <c r="AK4203" s="25"/>
      <c r="AL4203" s="129">
        <v>4201</v>
      </c>
      <c r="AM4203" s="21">
        <v>0.97107726773670466</v>
      </c>
      <c r="AN4203" s="22">
        <f t="shared" si="679"/>
        <v>2.0861694941856257</v>
      </c>
      <c r="AO4203" s="22">
        <f t="shared" si="680"/>
        <v>2.0861694941856257</v>
      </c>
      <c r="AP4203" s="21">
        <v>0.82920272401261463</v>
      </c>
      <c r="AQ4203" s="22">
        <f t="shared" si="681"/>
        <v>519.08773650020839</v>
      </c>
      <c r="AR4203" s="22">
        <f t="shared" si="682"/>
        <v>519.08773650020839</v>
      </c>
      <c r="AS4203" s="23">
        <f t="shared" si="683"/>
        <v>248.82337602335795</v>
      </c>
      <c r="AT4203" s="23"/>
      <c r="AU4203" s="23"/>
      <c r="AV4203" s="23"/>
      <c r="AW4203" s="23"/>
      <c r="AX4203" s="23"/>
      <c r="AY4203" s="23"/>
      <c r="AZ4203" s="23"/>
      <c r="BA4203" s="23"/>
      <c r="BB4203" s="23"/>
      <c r="BC4203" s="23"/>
      <c r="BD4203" s="23"/>
      <c r="BE4203" s="23"/>
      <c r="BF4203" s="23"/>
      <c r="BG4203" s="23"/>
      <c r="BH4203" s="23"/>
      <c r="BI4203" s="23"/>
      <c r="BJ4203" s="23"/>
      <c r="BK4203" s="23"/>
    </row>
    <row r="4204" spans="28:63">
      <c r="AB4204" s="129">
        <v>4202</v>
      </c>
      <c r="AC4204" s="19">
        <v>7.9200206409543839E-2</v>
      </c>
      <c r="AD4204" s="20">
        <f t="shared" si="674"/>
        <v>0.78238444750583425</v>
      </c>
      <c r="AE4204" s="22">
        <f t="shared" si="675"/>
        <v>0.78238444750583425</v>
      </c>
      <c r="AF4204" s="21">
        <v>0.6902529934485232</v>
      </c>
      <c r="AG4204" s="22">
        <f t="shared" si="676"/>
        <v>4.9516545148975801</v>
      </c>
      <c r="AH4204" s="22">
        <f t="shared" si="677"/>
        <v>4.9516545148975801</v>
      </c>
      <c r="AI4204" s="23">
        <f t="shared" si="678"/>
        <v>6.328927588838166</v>
      </c>
      <c r="AJ4204" s="46"/>
      <c r="AK4204" s="25"/>
      <c r="AL4204" s="129">
        <v>4202</v>
      </c>
      <c r="AM4204" s="21">
        <v>0.15258378661948935</v>
      </c>
      <c r="AN4204" s="22">
        <f t="shared" si="679"/>
        <v>1.430775662681943</v>
      </c>
      <c r="AO4204" s="22">
        <f t="shared" si="680"/>
        <v>1.430775662681943</v>
      </c>
      <c r="AP4204" s="21">
        <v>0.42705731324841345</v>
      </c>
      <c r="AQ4204" s="22">
        <f t="shared" si="681"/>
        <v>484.69282548965111</v>
      </c>
      <c r="AR4204" s="22">
        <f t="shared" si="682"/>
        <v>484.69282548965111</v>
      </c>
      <c r="AS4204" s="23">
        <f t="shared" si="683"/>
        <v>338.76227988188589</v>
      </c>
      <c r="AT4204" s="23"/>
      <c r="AU4204" s="23"/>
      <c r="AV4204" s="23"/>
      <c r="AW4204" s="23"/>
      <c r="AX4204" s="23"/>
      <c r="AY4204" s="23"/>
      <c r="AZ4204" s="23"/>
      <c r="BA4204" s="23"/>
      <c r="BB4204" s="23"/>
      <c r="BC4204" s="23"/>
      <c r="BD4204" s="23"/>
      <c r="BE4204" s="23"/>
      <c r="BF4204" s="23"/>
      <c r="BG4204" s="23"/>
      <c r="BH4204" s="23"/>
      <c r="BI4204" s="23"/>
      <c r="BJ4204" s="23"/>
      <c r="BK4204" s="23"/>
    </row>
    <row r="4205" spans="28:63">
      <c r="AB4205" s="129">
        <v>4203</v>
      </c>
      <c r="AC4205" s="19">
        <v>0.65700177026530615</v>
      </c>
      <c r="AD4205" s="20">
        <f t="shared" si="674"/>
        <v>1.0980828188581837</v>
      </c>
      <c r="AE4205" s="22">
        <f t="shared" si="675"/>
        <v>1.0980828188581837</v>
      </c>
      <c r="AF4205" s="21">
        <v>0.68808070372039909</v>
      </c>
      <c r="AG4205" s="22">
        <f t="shared" si="676"/>
        <v>4.9409839999784202</v>
      </c>
      <c r="AH4205" s="22">
        <f t="shared" si="677"/>
        <v>4.9409839999784202</v>
      </c>
      <c r="AI4205" s="23">
        <f t="shared" si="678"/>
        <v>4.4996460331800741</v>
      </c>
      <c r="AJ4205" s="46"/>
      <c r="AK4205" s="25"/>
      <c r="AL4205" s="129">
        <v>4203</v>
      </c>
      <c r="AM4205" s="21">
        <v>0.48880760476384177</v>
      </c>
      <c r="AN4205" s="22">
        <f t="shared" si="679"/>
        <v>1.7078331406365566</v>
      </c>
      <c r="AO4205" s="22">
        <f t="shared" si="680"/>
        <v>1.7078331406365566</v>
      </c>
      <c r="AP4205" s="21">
        <v>0.37296231610891428</v>
      </c>
      <c r="AQ4205" s="22">
        <f t="shared" si="681"/>
        <v>480.45684988375893</v>
      </c>
      <c r="AR4205" s="22">
        <f t="shared" si="682"/>
        <v>480.45684988375893</v>
      </c>
      <c r="AS4205" s="23">
        <f t="shared" si="683"/>
        <v>281.32540495418624</v>
      </c>
      <c r="AT4205" s="23"/>
      <c r="AU4205" s="23"/>
      <c r="AV4205" s="23"/>
      <c r="AW4205" s="23"/>
      <c r="AX4205" s="23"/>
      <c r="AY4205" s="23"/>
      <c r="AZ4205" s="23"/>
      <c r="BA4205" s="23"/>
      <c r="BB4205" s="23"/>
      <c r="BC4205" s="23"/>
      <c r="BD4205" s="23"/>
      <c r="BE4205" s="23"/>
      <c r="BF4205" s="23"/>
      <c r="BG4205" s="23"/>
      <c r="BH4205" s="23"/>
      <c r="BI4205" s="23"/>
      <c r="BJ4205" s="23"/>
      <c r="BK4205" s="23"/>
    </row>
    <row r="4206" spans="28:63">
      <c r="AB4206" s="129">
        <v>4204</v>
      </c>
      <c r="AC4206" s="19">
        <v>0.89482477559830353</v>
      </c>
      <c r="AD4206" s="20">
        <f t="shared" si="674"/>
        <v>1.5005667590247289</v>
      </c>
      <c r="AE4206" s="22">
        <f t="shared" si="675"/>
        <v>1.5005667590247289</v>
      </c>
      <c r="AF4206" s="21">
        <v>0.27956674091469957</v>
      </c>
      <c r="AG4206" s="22">
        <f t="shared" si="676"/>
        <v>3.3510218571648442</v>
      </c>
      <c r="AH4206" s="22">
        <f t="shared" si="677"/>
        <v>3.3510218571648442</v>
      </c>
      <c r="AI4206" s="23">
        <f t="shared" si="678"/>
        <v>2.2331707916432797</v>
      </c>
      <c r="AJ4206" s="46"/>
      <c r="AK4206" s="25"/>
      <c r="AL4206" s="129">
        <v>4204</v>
      </c>
      <c r="AM4206" s="21">
        <v>0.17475063808661551</v>
      </c>
      <c r="AN4206" s="22">
        <f t="shared" si="679"/>
        <v>1.4553916815181802</v>
      </c>
      <c r="AO4206" s="22">
        <f t="shared" si="680"/>
        <v>1.4553916815181802</v>
      </c>
      <c r="AP4206" s="21">
        <v>0.12535316014714248</v>
      </c>
      <c r="AQ4206" s="22">
        <f t="shared" si="681"/>
        <v>455.04940754766045</v>
      </c>
      <c r="AR4206" s="22">
        <f t="shared" si="682"/>
        <v>455.04940754766045</v>
      </c>
      <c r="AS4206" s="23">
        <f t="shared" si="683"/>
        <v>312.66456537183126</v>
      </c>
      <c r="AT4206" s="23"/>
      <c r="AU4206" s="23"/>
      <c r="AV4206" s="23"/>
      <c r="AW4206" s="23"/>
      <c r="AX4206" s="23"/>
      <c r="AY4206" s="23"/>
      <c r="AZ4206" s="23"/>
      <c r="BA4206" s="23"/>
      <c r="BB4206" s="23"/>
      <c r="BC4206" s="23"/>
      <c r="BD4206" s="23"/>
      <c r="BE4206" s="23"/>
      <c r="BF4206" s="23"/>
      <c r="BG4206" s="23"/>
      <c r="BH4206" s="23"/>
      <c r="BI4206" s="23"/>
      <c r="BJ4206" s="23"/>
      <c r="BK4206" s="23"/>
    </row>
    <row r="4207" spans="28:63">
      <c r="AB4207" s="129">
        <v>4205</v>
      </c>
      <c r="AC4207" s="19">
        <v>0.27267818671676436</v>
      </c>
      <c r="AD4207" s="20">
        <f t="shared" si="674"/>
        <v>0.68663926799126451</v>
      </c>
      <c r="AE4207" s="22">
        <f t="shared" si="675"/>
        <v>0.68663926799126451</v>
      </c>
      <c r="AF4207" s="21">
        <v>0.75959077770792915</v>
      </c>
      <c r="AG4207" s="22">
        <f t="shared" si="676"/>
        <v>5.3144317791643934</v>
      </c>
      <c r="AH4207" s="22">
        <f t="shared" si="677"/>
        <v>5.3144317791643934</v>
      </c>
      <c r="AI4207" s="23">
        <f t="shared" si="678"/>
        <v>7.7397725806034208</v>
      </c>
      <c r="AJ4207" s="46"/>
      <c r="AK4207" s="25"/>
      <c r="AL4207" s="129">
        <v>4205</v>
      </c>
      <c r="AM4207" s="21">
        <v>0.68768497927582017</v>
      </c>
      <c r="AN4207" s="22">
        <f t="shared" si="679"/>
        <v>1.825945018367042</v>
      </c>
      <c r="AO4207" s="22">
        <f t="shared" si="680"/>
        <v>1.825945018367042</v>
      </c>
      <c r="AP4207" s="21">
        <v>0.8860358191193104</v>
      </c>
      <c r="AQ4207" s="22">
        <f t="shared" si="681"/>
        <v>526.58070957320069</v>
      </c>
      <c r="AR4207" s="22">
        <f t="shared" si="682"/>
        <v>526.58070957320069</v>
      </c>
      <c r="AS4207" s="23">
        <f t="shared" si="683"/>
        <v>288.38804250750457</v>
      </c>
      <c r="AT4207" s="23"/>
      <c r="AU4207" s="23"/>
      <c r="AV4207" s="23"/>
      <c r="AW4207" s="23"/>
      <c r="AX4207" s="23"/>
      <c r="AY4207" s="23"/>
      <c r="AZ4207" s="23"/>
      <c r="BA4207" s="23"/>
      <c r="BB4207" s="23"/>
      <c r="BC4207" s="23"/>
      <c r="BD4207" s="23"/>
      <c r="BE4207" s="23"/>
      <c r="BF4207" s="23"/>
      <c r="BG4207" s="23"/>
      <c r="BH4207" s="23"/>
      <c r="BI4207" s="23"/>
      <c r="BJ4207" s="23"/>
      <c r="BK4207" s="23"/>
    </row>
    <row r="4208" spans="28:63">
      <c r="AB4208" s="129">
        <v>4206</v>
      </c>
      <c r="AC4208" s="19">
        <v>6.0799768887048633E-2</v>
      </c>
      <c r="AD4208" s="20">
        <f t="shared" si="674"/>
        <v>0.759799571127586</v>
      </c>
      <c r="AE4208" s="22">
        <f t="shared" si="675"/>
        <v>0.759799571127586</v>
      </c>
      <c r="AF4208" s="21">
        <v>0.89172910754932477</v>
      </c>
      <c r="AG4208" s="22">
        <f t="shared" si="676"/>
        <v>6.1977439767002425</v>
      </c>
      <c r="AH4208" s="22">
        <f t="shared" si="677"/>
        <v>6.1977439767002425</v>
      </c>
      <c r="AI4208" s="23">
        <f t="shared" si="678"/>
        <v>8.157077487556931</v>
      </c>
      <c r="AJ4208" s="46"/>
      <c r="AK4208" s="25"/>
      <c r="AL4208" s="129">
        <v>4206</v>
      </c>
      <c r="AM4208" s="21">
        <v>0.81726795128693808</v>
      </c>
      <c r="AN4208" s="22">
        <f t="shared" si="679"/>
        <v>1.9138812172830109</v>
      </c>
      <c r="AO4208" s="22">
        <f t="shared" si="680"/>
        <v>1.9138812172830109</v>
      </c>
      <c r="AP4208" s="21">
        <v>9.9598529893329291E-2</v>
      </c>
      <c r="AQ4208" s="22">
        <f t="shared" si="681"/>
        <v>451.24204847564619</v>
      </c>
      <c r="AR4208" s="22">
        <f t="shared" si="682"/>
        <v>451.24204847564619</v>
      </c>
      <c r="AS4208" s="23">
        <f t="shared" si="683"/>
        <v>235.77327809101948</v>
      </c>
      <c r="AT4208" s="23"/>
      <c r="AU4208" s="23"/>
      <c r="AV4208" s="23"/>
      <c r="AW4208" s="23"/>
      <c r="AX4208" s="23"/>
      <c r="AY4208" s="23"/>
      <c r="AZ4208" s="23"/>
      <c r="BA4208" s="23"/>
      <c r="BB4208" s="23"/>
      <c r="BC4208" s="23"/>
      <c r="BD4208" s="23"/>
      <c r="BE4208" s="23"/>
      <c r="BF4208" s="23"/>
      <c r="BG4208" s="23"/>
      <c r="BH4208" s="23"/>
      <c r="BI4208" s="23"/>
      <c r="BJ4208" s="23"/>
      <c r="BK4208" s="23"/>
    </row>
    <row r="4209" spans="28:63">
      <c r="AB4209" s="129">
        <v>4207</v>
      </c>
      <c r="AC4209" s="19">
        <v>0.50006922292371003</v>
      </c>
      <c r="AD4209" s="20">
        <f t="shared" si="674"/>
        <v>0.91113093950001067</v>
      </c>
      <c r="AE4209" s="22">
        <f t="shared" si="675"/>
        <v>0.91113093950001067</v>
      </c>
      <c r="AF4209" s="21">
        <v>0.86508538352682929</v>
      </c>
      <c r="AG4209" s="22">
        <f t="shared" si="676"/>
        <v>5.9881753321436975</v>
      </c>
      <c r="AH4209" s="22">
        <f t="shared" si="677"/>
        <v>5.9881753321436975</v>
      </c>
      <c r="AI4209" s="23">
        <f t="shared" si="678"/>
        <v>6.5722445287937976</v>
      </c>
      <c r="AJ4209" s="46"/>
      <c r="AK4209" s="25"/>
      <c r="AL4209" s="129">
        <v>4207</v>
      </c>
      <c r="AM4209" s="21">
        <v>8.8141821149373523E-2</v>
      </c>
      <c r="AN4209" s="22">
        <f t="shared" si="679"/>
        <v>1.3466037594912248</v>
      </c>
      <c r="AO4209" s="22">
        <f t="shared" si="680"/>
        <v>1.3466037594912248</v>
      </c>
      <c r="AP4209" s="21">
        <v>0.78718869894424504</v>
      </c>
      <c r="AQ4209" s="22">
        <f t="shared" si="681"/>
        <v>514.33216941493276</v>
      </c>
      <c r="AR4209" s="22">
        <f t="shared" si="682"/>
        <v>514.33216941493276</v>
      </c>
      <c r="AS4209" s="23">
        <f t="shared" si="683"/>
        <v>381.94767079015008</v>
      </c>
      <c r="AT4209" s="23"/>
      <c r="AU4209" s="23"/>
      <c r="AV4209" s="23"/>
      <c r="AW4209" s="23"/>
      <c r="AX4209" s="23"/>
      <c r="AY4209" s="23"/>
      <c r="AZ4209" s="23"/>
      <c r="BA4209" s="23"/>
      <c r="BB4209" s="23"/>
      <c r="BC4209" s="23"/>
      <c r="BD4209" s="23"/>
      <c r="BE4209" s="23"/>
      <c r="BF4209" s="23"/>
      <c r="BG4209" s="23"/>
      <c r="BH4209" s="23"/>
      <c r="BI4209" s="23"/>
      <c r="BJ4209" s="23"/>
      <c r="BK4209" s="23"/>
    </row>
    <row r="4210" spans="28:63">
      <c r="AB4210" s="129">
        <v>4208</v>
      </c>
      <c r="AC4210" s="19">
        <v>0.24287869800171236</v>
      </c>
      <c r="AD4210" s="20">
        <f t="shared" si="674"/>
        <v>0.66000414932764095</v>
      </c>
      <c r="AE4210" s="22">
        <f t="shared" si="675"/>
        <v>0.66000414932764095</v>
      </c>
      <c r="AF4210" s="21">
        <v>0.45918838601354073</v>
      </c>
      <c r="AG4210" s="22">
        <f t="shared" si="676"/>
        <v>3.9720540694302047</v>
      </c>
      <c r="AH4210" s="22">
        <f t="shared" si="677"/>
        <v>3.9720540694302047</v>
      </c>
      <c r="AI4210" s="23">
        <f t="shared" si="678"/>
        <v>6.0182259058168244</v>
      </c>
      <c r="AJ4210" s="46"/>
      <c r="AK4210" s="25"/>
      <c r="AL4210" s="129">
        <v>4208</v>
      </c>
      <c r="AM4210" s="21">
        <v>0.73667571315969338</v>
      </c>
      <c r="AN4210" s="22">
        <f t="shared" si="679"/>
        <v>1.8565334361186561</v>
      </c>
      <c r="AO4210" s="22">
        <f t="shared" si="680"/>
        <v>1.8565334361186561</v>
      </c>
      <c r="AP4210" s="21">
        <v>0.27287341288230038</v>
      </c>
      <c r="AQ4210" s="22">
        <f t="shared" si="681"/>
        <v>471.71227558565317</v>
      </c>
      <c r="AR4210" s="22">
        <f t="shared" si="682"/>
        <v>471.71227558565317</v>
      </c>
      <c r="AS4210" s="23">
        <f t="shared" si="683"/>
        <v>254.08229467271752</v>
      </c>
      <c r="AT4210" s="23"/>
      <c r="AU4210" s="23"/>
      <c r="AV4210" s="23"/>
      <c r="AW4210" s="23"/>
      <c r="AX4210" s="23"/>
      <c r="AY4210" s="23"/>
      <c r="AZ4210" s="23"/>
      <c r="BA4210" s="23"/>
      <c r="BB4210" s="23"/>
      <c r="BC4210" s="23"/>
      <c r="BD4210" s="23"/>
      <c r="BE4210" s="23"/>
      <c r="BF4210" s="23"/>
      <c r="BG4210" s="23"/>
      <c r="BH4210" s="23"/>
      <c r="BI4210" s="23"/>
      <c r="BJ4210" s="23"/>
      <c r="BK4210" s="23"/>
    </row>
    <row r="4211" spans="28:63">
      <c r="AB4211" s="129">
        <v>4209</v>
      </c>
      <c r="AC4211" s="19">
        <v>0.4295765846922901</v>
      </c>
      <c r="AD4211" s="20">
        <f t="shared" si="674"/>
        <v>0.83689374013215589</v>
      </c>
      <c r="AE4211" s="22">
        <f t="shared" si="675"/>
        <v>0.83689374013215589</v>
      </c>
      <c r="AF4211" s="21">
        <v>0.32397219647098718</v>
      </c>
      <c r="AG4211" s="22">
        <f t="shared" si="676"/>
        <v>3.49657529141761</v>
      </c>
      <c r="AH4211" s="22">
        <f t="shared" si="677"/>
        <v>3.49657529141761</v>
      </c>
      <c r="AI4211" s="23">
        <f t="shared" si="678"/>
        <v>4.1780397244523035</v>
      </c>
      <c r="AJ4211" s="46"/>
      <c r="AK4211" s="25"/>
      <c r="AL4211" s="129">
        <v>4209</v>
      </c>
      <c r="AM4211" s="21">
        <v>0.939751205864502</v>
      </c>
      <c r="AN4211" s="22">
        <f t="shared" si="679"/>
        <v>2.0357092218878274</v>
      </c>
      <c r="AO4211" s="22">
        <f t="shared" si="680"/>
        <v>2.0357092218878274</v>
      </c>
      <c r="AP4211" s="21">
        <v>0.71039386989793452</v>
      </c>
      <c r="AQ4211" s="22">
        <f t="shared" si="681"/>
        <v>506.72580291548036</v>
      </c>
      <c r="AR4211" s="22">
        <f t="shared" si="682"/>
        <v>506.72580291548036</v>
      </c>
      <c r="AS4211" s="23">
        <f t="shared" si="683"/>
        <v>248.91855745761424</v>
      </c>
      <c r="AT4211" s="23"/>
      <c r="AU4211" s="23"/>
      <c r="AV4211" s="23"/>
      <c r="AW4211" s="23"/>
      <c r="AX4211" s="23"/>
      <c r="AY4211" s="23"/>
      <c r="AZ4211" s="23"/>
      <c r="BA4211" s="23"/>
      <c r="BB4211" s="23"/>
      <c r="BC4211" s="23"/>
      <c r="BD4211" s="23"/>
      <c r="BE4211" s="23"/>
      <c r="BF4211" s="23"/>
      <c r="BG4211" s="23"/>
      <c r="BH4211" s="23"/>
      <c r="BI4211" s="23"/>
      <c r="BJ4211" s="23"/>
      <c r="BK4211" s="23"/>
    </row>
    <row r="4212" spans="28:63">
      <c r="AB4212" s="129">
        <v>4210</v>
      </c>
      <c r="AC4212" s="19">
        <v>0.82623504708175022</v>
      </c>
      <c r="AD4212" s="20">
        <f t="shared" si="674"/>
        <v>1.3580490966273813</v>
      </c>
      <c r="AE4212" s="22">
        <f t="shared" si="675"/>
        <v>1.3580490966273813</v>
      </c>
      <c r="AF4212" s="21">
        <v>0.21338587112123608</v>
      </c>
      <c r="AG4212" s="22">
        <f t="shared" si="676"/>
        <v>3.1421791030995267</v>
      </c>
      <c r="AH4212" s="22">
        <f t="shared" si="677"/>
        <v>3.1421791030995267</v>
      </c>
      <c r="AI4212" s="23">
        <f t="shared" si="678"/>
        <v>2.3137448498017532</v>
      </c>
      <c r="AJ4212" s="46"/>
      <c r="AK4212" s="25"/>
      <c r="AL4212" s="129">
        <v>4210</v>
      </c>
      <c r="AM4212" s="21">
        <v>8.1359103213081596E-2</v>
      </c>
      <c r="AN4212" s="22">
        <f t="shared" si="679"/>
        <v>1.3361405489785423</v>
      </c>
      <c r="AO4212" s="22">
        <f t="shared" si="680"/>
        <v>1.3361405489785423</v>
      </c>
      <c r="AP4212" s="21">
        <v>0.28133807024628854</v>
      </c>
      <c r="AQ4212" s="22">
        <f t="shared" si="681"/>
        <v>472.50821924626302</v>
      </c>
      <c r="AR4212" s="22">
        <f t="shared" si="682"/>
        <v>472.50821924626302</v>
      </c>
      <c r="AS4212" s="23">
        <f t="shared" si="683"/>
        <v>353.63661375855099</v>
      </c>
      <c r="AT4212" s="23"/>
      <c r="AU4212" s="23"/>
      <c r="AV4212" s="23"/>
      <c r="AW4212" s="23"/>
      <c r="AX4212" s="23"/>
      <c r="AY4212" s="23"/>
      <c r="AZ4212" s="23"/>
      <c r="BA4212" s="23"/>
      <c r="BB4212" s="23"/>
      <c r="BC4212" s="23"/>
      <c r="BD4212" s="23"/>
      <c r="BE4212" s="23"/>
      <c r="BF4212" s="23"/>
      <c r="BG4212" s="23"/>
      <c r="BH4212" s="23"/>
      <c r="BI4212" s="23"/>
      <c r="BJ4212" s="23"/>
      <c r="BK4212" s="23"/>
    </row>
    <row r="4213" spans="28:63">
      <c r="AB4213" s="129">
        <v>4211</v>
      </c>
      <c r="AC4213" s="19">
        <v>0.24029232580656323</v>
      </c>
      <c r="AD4213" s="20">
        <f t="shared" si="674"/>
        <v>0.65771734715926744</v>
      </c>
      <c r="AE4213" s="22">
        <f t="shared" si="675"/>
        <v>0.65771734715926744</v>
      </c>
      <c r="AF4213" s="21">
        <v>0.92229449656757367</v>
      </c>
      <c r="AG4213" s="22">
        <f t="shared" si="676"/>
        <v>6.4731846532822672</v>
      </c>
      <c r="AH4213" s="22">
        <f t="shared" si="677"/>
        <v>6.4731846532822672</v>
      </c>
      <c r="AI4213" s="23">
        <f t="shared" si="678"/>
        <v>9.8418943657795506</v>
      </c>
      <c r="AJ4213" s="46"/>
      <c r="AK4213" s="25"/>
      <c r="AL4213" s="129">
        <v>4211</v>
      </c>
      <c r="AM4213" s="21">
        <v>0.16259837290953649</v>
      </c>
      <c r="AN4213" s="22">
        <f t="shared" si="679"/>
        <v>1.4421040291328588</v>
      </c>
      <c r="AO4213" s="22">
        <f t="shared" si="680"/>
        <v>1.4421040291328588</v>
      </c>
      <c r="AP4213" s="21">
        <v>0.40467748245356316</v>
      </c>
      <c r="AQ4213" s="22">
        <f t="shared" si="681"/>
        <v>482.97491030596962</v>
      </c>
      <c r="AR4213" s="22">
        <f t="shared" si="682"/>
        <v>482.97491030596962</v>
      </c>
      <c r="AS4213" s="23">
        <f t="shared" si="683"/>
        <v>334.90989592226833</v>
      </c>
      <c r="AT4213" s="23"/>
      <c r="AU4213" s="23"/>
      <c r="AV4213" s="23"/>
      <c r="AW4213" s="23"/>
      <c r="AX4213" s="23"/>
      <c r="AY4213" s="23"/>
      <c r="AZ4213" s="23"/>
      <c r="BA4213" s="23"/>
      <c r="BB4213" s="23"/>
      <c r="BC4213" s="23"/>
      <c r="BD4213" s="23"/>
      <c r="BE4213" s="23"/>
      <c r="BF4213" s="23"/>
      <c r="BG4213" s="23"/>
      <c r="BH4213" s="23"/>
      <c r="BI4213" s="23"/>
      <c r="BJ4213" s="23"/>
      <c r="BK4213" s="23"/>
    </row>
    <row r="4214" spans="28:63">
      <c r="AB4214" s="129">
        <v>4212</v>
      </c>
      <c r="AC4214" s="19">
        <v>4.1080041228009789E-2</v>
      </c>
      <c r="AD4214" s="20">
        <f t="shared" si="674"/>
        <v>0.7313530255295404</v>
      </c>
      <c r="AE4214" s="22">
        <f t="shared" si="675"/>
        <v>0.7313530255295404</v>
      </c>
      <c r="AF4214" s="21">
        <v>0.52665102950640685</v>
      </c>
      <c r="AG4214" s="22">
        <f t="shared" si="676"/>
        <v>4.231649019158672</v>
      </c>
      <c r="AH4214" s="22">
        <f t="shared" si="677"/>
        <v>4.231649019158672</v>
      </c>
      <c r="AI4214" s="23">
        <f t="shared" si="678"/>
        <v>5.7860552584638887</v>
      </c>
      <c r="AJ4214" s="46"/>
      <c r="AK4214" s="25"/>
      <c r="AL4214" s="129">
        <v>4212</v>
      </c>
      <c r="AM4214" s="21">
        <v>8.3077595939196835E-2</v>
      </c>
      <c r="AN4214" s="22">
        <f t="shared" si="679"/>
        <v>1.3388315540373088</v>
      </c>
      <c r="AO4214" s="22">
        <f t="shared" si="680"/>
        <v>1.3388315540373088</v>
      </c>
      <c r="AP4214" s="21">
        <v>0.1222956107721368</v>
      </c>
      <c r="AQ4214" s="22">
        <f t="shared" si="681"/>
        <v>454.61931520938765</v>
      </c>
      <c r="AR4214" s="22">
        <f t="shared" si="682"/>
        <v>454.61931520938765</v>
      </c>
      <c r="AS4214" s="23">
        <f t="shared" si="683"/>
        <v>339.56423706810762</v>
      </c>
      <c r="AT4214" s="23"/>
      <c r="AU4214" s="23"/>
      <c r="AV4214" s="23"/>
      <c r="AW4214" s="23"/>
      <c r="AX4214" s="23"/>
      <c r="AY4214" s="23"/>
      <c r="AZ4214" s="23"/>
      <c r="BA4214" s="23"/>
      <c r="BB4214" s="23"/>
      <c r="BC4214" s="23"/>
      <c r="BD4214" s="23"/>
      <c r="BE4214" s="23"/>
      <c r="BF4214" s="23"/>
      <c r="BG4214" s="23"/>
      <c r="BH4214" s="23"/>
      <c r="BI4214" s="23"/>
      <c r="BJ4214" s="23"/>
      <c r="BK4214" s="23"/>
    </row>
    <row r="4215" spans="28:63">
      <c r="AB4215" s="129">
        <v>4213</v>
      </c>
      <c r="AC4215" s="19">
        <v>0.54591279617213351</v>
      </c>
      <c r="AD4215" s="20">
        <f t="shared" si="674"/>
        <v>0.96225570943600536</v>
      </c>
      <c r="AE4215" s="22">
        <f t="shared" si="675"/>
        <v>0.96225570943600536</v>
      </c>
      <c r="AF4215" s="21">
        <v>0.11373289245446139</v>
      </c>
      <c r="AG4215" s="22">
        <f t="shared" si="676"/>
        <v>2.8260734560114908</v>
      </c>
      <c r="AH4215" s="22">
        <f t="shared" si="677"/>
        <v>2.8260734560114908</v>
      </c>
      <c r="AI4215" s="23">
        <f t="shared" si="678"/>
        <v>2.9369256303689806</v>
      </c>
      <c r="AJ4215" s="46"/>
      <c r="AK4215" s="25"/>
      <c r="AL4215" s="129">
        <v>4213</v>
      </c>
      <c r="AM4215" s="21">
        <v>0.86097877808162149</v>
      </c>
      <c r="AN4215" s="22">
        <f t="shared" si="679"/>
        <v>1.9504373677422169</v>
      </c>
      <c r="AO4215" s="22">
        <f t="shared" si="680"/>
        <v>1.9504373677422169</v>
      </c>
      <c r="AP4215" s="21">
        <v>0.25637560419768068</v>
      </c>
      <c r="AQ4215" s="22">
        <f t="shared" si="681"/>
        <v>470.12465382561032</v>
      </c>
      <c r="AR4215" s="22">
        <f t="shared" si="682"/>
        <v>470.12465382561032</v>
      </c>
      <c r="AS4215" s="23">
        <f t="shared" si="683"/>
        <v>241.03550393408233</v>
      </c>
      <c r="AT4215" s="23"/>
      <c r="AU4215" s="23"/>
      <c r="AV4215" s="23"/>
      <c r="AW4215" s="23"/>
      <c r="AX4215" s="23"/>
      <c r="AY4215" s="23"/>
      <c r="AZ4215" s="23"/>
      <c r="BA4215" s="23"/>
      <c r="BB4215" s="23"/>
      <c r="BC4215" s="23"/>
      <c r="BD4215" s="23"/>
      <c r="BE4215" s="23"/>
      <c r="BF4215" s="23"/>
      <c r="BG4215" s="23"/>
      <c r="BH4215" s="23"/>
      <c r="BI4215" s="23"/>
      <c r="BJ4215" s="23"/>
      <c r="BK4215" s="23"/>
    </row>
    <row r="4216" spans="28:63">
      <c r="AB4216" s="129">
        <v>4214</v>
      </c>
      <c r="AC4216" s="19">
        <v>0.14132159991539262</v>
      </c>
      <c r="AD4216" s="20">
        <f t="shared" si="674"/>
        <v>0.84362896372242957</v>
      </c>
      <c r="AE4216" s="22">
        <f t="shared" si="675"/>
        <v>0.84362896372242957</v>
      </c>
      <c r="AF4216" s="21">
        <v>0.44886024193180019</v>
      </c>
      <c r="AG4216" s="22">
        <f t="shared" si="676"/>
        <v>3.93377414030578</v>
      </c>
      <c r="AH4216" s="22">
        <f t="shared" si="677"/>
        <v>3.93377414030578</v>
      </c>
      <c r="AI4216" s="23">
        <f t="shared" si="678"/>
        <v>4.6629197306697359</v>
      </c>
      <c r="AJ4216" s="46"/>
      <c r="AK4216" s="25"/>
      <c r="AL4216" s="129">
        <v>4214</v>
      </c>
      <c r="AM4216" s="21">
        <v>0.16466562364866044</v>
      </c>
      <c r="AN4216" s="22">
        <f t="shared" si="679"/>
        <v>1.4443986263836348</v>
      </c>
      <c r="AO4216" s="22">
        <f t="shared" si="680"/>
        <v>1.4443986263836348</v>
      </c>
      <c r="AP4216" s="21">
        <v>0.58481143163832794</v>
      </c>
      <c r="AQ4216" s="22">
        <f t="shared" si="681"/>
        <v>496.2124779447862</v>
      </c>
      <c r="AR4216" s="22">
        <f t="shared" si="682"/>
        <v>496.2124779447862</v>
      </c>
      <c r="AS4216" s="23">
        <f t="shared" si="683"/>
        <v>343.54261273922822</v>
      </c>
      <c r="AT4216" s="23"/>
      <c r="AU4216" s="23"/>
      <c r="AV4216" s="23"/>
      <c r="AW4216" s="23"/>
      <c r="AX4216" s="23"/>
      <c r="AY4216" s="23"/>
      <c r="AZ4216" s="23"/>
      <c r="BA4216" s="23"/>
      <c r="BB4216" s="23"/>
      <c r="BC4216" s="23"/>
      <c r="BD4216" s="23"/>
      <c r="BE4216" s="23"/>
      <c r="BF4216" s="23"/>
      <c r="BG4216" s="23"/>
      <c r="BH4216" s="23"/>
      <c r="BI4216" s="23"/>
      <c r="BJ4216" s="23"/>
      <c r="BK4216" s="23"/>
    </row>
    <row r="4217" spans="28:63">
      <c r="AB4217" s="129">
        <v>4215</v>
      </c>
      <c r="AC4217" s="19">
        <v>0.60657266421304268</v>
      </c>
      <c r="AD4217" s="20">
        <f t="shared" si="674"/>
        <v>1.0340536922000541</v>
      </c>
      <c r="AE4217" s="22">
        <f t="shared" si="675"/>
        <v>1.0340536922000541</v>
      </c>
      <c r="AF4217" s="21">
        <v>0.20549689687366923</v>
      </c>
      <c r="AG4217" s="22">
        <f t="shared" si="676"/>
        <v>3.1178802663402525</v>
      </c>
      <c r="AH4217" s="22">
        <f t="shared" si="677"/>
        <v>3.1178802663402525</v>
      </c>
      <c r="AI4217" s="23">
        <f t="shared" si="678"/>
        <v>3.015201521795881</v>
      </c>
      <c r="AJ4217" s="46"/>
      <c r="AK4217" s="25"/>
      <c r="AL4217" s="129">
        <v>4215</v>
      </c>
      <c r="AM4217" s="21">
        <v>6.2087024933735746E-2</v>
      </c>
      <c r="AN4217" s="22">
        <f t="shared" si="679"/>
        <v>1.3037565125455894</v>
      </c>
      <c r="AO4217" s="22">
        <f t="shared" si="680"/>
        <v>1.3037565125455894</v>
      </c>
      <c r="AP4217" s="21">
        <v>0.91149081743428806</v>
      </c>
      <c r="AQ4217" s="22">
        <f t="shared" si="681"/>
        <v>530.54851465300987</v>
      </c>
      <c r="AR4217" s="22">
        <f t="shared" si="682"/>
        <v>530.54851465300987</v>
      </c>
      <c r="AS4217" s="23">
        <f t="shared" si="683"/>
        <v>406.93834281764157</v>
      </c>
      <c r="AT4217" s="23"/>
      <c r="AU4217" s="23"/>
      <c r="AV4217" s="23"/>
      <c r="AW4217" s="23"/>
      <c r="AX4217" s="23"/>
      <c r="AY4217" s="23"/>
      <c r="AZ4217" s="23"/>
      <c r="BA4217" s="23"/>
      <c r="BB4217" s="23"/>
      <c r="BC4217" s="23"/>
      <c r="BD4217" s="23"/>
      <c r="BE4217" s="23"/>
      <c r="BF4217" s="23"/>
      <c r="BG4217" s="23"/>
      <c r="BH4217" s="23"/>
      <c r="BI4217" s="23"/>
      <c r="BJ4217" s="23"/>
      <c r="BK4217" s="23"/>
    </row>
    <row r="4218" spans="28:63">
      <c r="AB4218" s="129">
        <v>4216</v>
      </c>
      <c r="AC4218" s="19">
        <v>0.93953885165576012</v>
      </c>
      <c r="AD4218" s="20">
        <f t="shared" si="674"/>
        <v>1.6213317290646083</v>
      </c>
      <c r="AE4218" s="22">
        <f t="shared" si="675"/>
        <v>1.6213317290646083</v>
      </c>
      <c r="AF4218" s="21">
        <v>0.98900134535979445</v>
      </c>
      <c r="AG4218" s="22">
        <f t="shared" si="676"/>
        <v>7.4255788659823123</v>
      </c>
      <c r="AH4218" s="22">
        <f t="shared" si="677"/>
        <v>7.4255788659823123</v>
      </c>
      <c r="AI4218" s="23">
        <f t="shared" si="678"/>
        <v>4.5799257072865256</v>
      </c>
      <c r="AJ4218" s="46"/>
      <c r="AK4218" s="25"/>
      <c r="AL4218" s="129">
        <v>4216</v>
      </c>
      <c r="AM4218" s="21">
        <v>0.56445290157536132</v>
      </c>
      <c r="AN4218" s="22">
        <f t="shared" si="679"/>
        <v>1.7546664507965186</v>
      </c>
      <c r="AO4218" s="22">
        <f t="shared" si="680"/>
        <v>1.7546664507965186</v>
      </c>
      <c r="AP4218" s="21">
        <v>0.17564932287226609</v>
      </c>
      <c r="AQ4218" s="22">
        <f t="shared" si="681"/>
        <v>461.48931626513274</v>
      </c>
      <c r="AR4218" s="22">
        <f t="shared" si="682"/>
        <v>461.48931626513274</v>
      </c>
      <c r="AS4218" s="23">
        <f t="shared" si="683"/>
        <v>263.00686153521821</v>
      </c>
      <c r="AT4218" s="23"/>
      <c r="AU4218" s="23"/>
      <c r="AV4218" s="23"/>
      <c r="AW4218" s="23"/>
      <c r="AX4218" s="23"/>
      <c r="AY4218" s="23"/>
      <c r="AZ4218" s="23"/>
      <c r="BA4218" s="23"/>
      <c r="BB4218" s="23"/>
      <c r="BC4218" s="23"/>
      <c r="BD4218" s="23"/>
      <c r="BE4218" s="23"/>
      <c r="BF4218" s="23"/>
      <c r="BG4218" s="23"/>
      <c r="BH4218" s="23"/>
      <c r="BI4218" s="23"/>
      <c r="BJ4218" s="23"/>
      <c r="BK4218" s="23"/>
    </row>
    <row r="4219" spans="28:63">
      <c r="AB4219" s="129">
        <v>4217</v>
      </c>
      <c r="AC4219" s="19">
        <v>0.9764951916104524</v>
      </c>
      <c r="AD4219" s="20">
        <f t="shared" si="674"/>
        <v>1.7638983194116333</v>
      </c>
      <c r="AE4219" s="22">
        <f t="shared" si="675"/>
        <v>1.7638983194116333</v>
      </c>
      <c r="AF4219" s="21">
        <v>0.62735447517586562</v>
      </c>
      <c r="AG4219" s="22">
        <f t="shared" si="676"/>
        <v>4.6564441466121682</v>
      </c>
      <c r="AH4219" s="22">
        <f t="shared" si="677"/>
        <v>4.6564441466121682</v>
      </c>
      <c r="AI4219" s="23">
        <f t="shared" si="678"/>
        <v>2.6398597330516047</v>
      </c>
      <c r="AJ4219" s="46"/>
      <c r="AK4219" s="25"/>
      <c r="AL4219" s="129">
        <v>4217</v>
      </c>
      <c r="AM4219" s="21">
        <v>0.63562121540556293</v>
      </c>
      <c r="AN4219" s="22">
        <f t="shared" si="679"/>
        <v>1.7959364134495788</v>
      </c>
      <c r="AO4219" s="22">
        <f t="shared" si="680"/>
        <v>1.7959364134495788</v>
      </c>
      <c r="AP4219" s="21">
        <v>0.80799003553732851</v>
      </c>
      <c r="AQ4219" s="22">
        <f t="shared" si="681"/>
        <v>516.62146093130639</v>
      </c>
      <c r="AR4219" s="22">
        <f t="shared" si="682"/>
        <v>516.62146093130639</v>
      </c>
      <c r="AS4219" s="23">
        <f t="shared" si="683"/>
        <v>287.66133202845191</v>
      </c>
      <c r="AT4219" s="23"/>
      <c r="AU4219" s="23"/>
      <c r="AV4219" s="23"/>
      <c r="AW4219" s="23"/>
      <c r="AX4219" s="23"/>
      <c r="AY4219" s="23"/>
      <c r="AZ4219" s="23"/>
      <c r="BA4219" s="23"/>
      <c r="BB4219" s="23"/>
      <c r="BC4219" s="23"/>
      <c r="BD4219" s="23"/>
      <c r="BE4219" s="23"/>
      <c r="BF4219" s="23"/>
      <c r="BG4219" s="23"/>
      <c r="BH4219" s="23"/>
      <c r="BI4219" s="23"/>
      <c r="BJ4219" s="23"/>
      <c r="BK4219" s="23"/>
    </row>
    <row r="4220" spans="28:63">
      <c r="AB4220" s="129">
        <v>4218</v>
      </c>
      <c r="AC4220" s="19">
        <v>0.64478496748554637</v>
      </c>
      <c r="AD4220" s="20">
        <f t="shared" si="674"/>
        <v>1.0821612499402313</v>
      </c>
      <c r="AE4220" s="22">
        <f t="shared" si="675"/>
        <v>1.0821612499402313</v>
      </c>
      <c r="AF4220" s="21">
        <v>0.69041117333673474</v>
      </c>
      <c r="AG4220" s="22">
        <f t="shared" si="676"/>
        <v>4.9524329704011496</v>
      </c>
      <c r="AH4220" s="22">
        <f t="shared" si="677"/>
        <v>4.9524329704011496</v>
      </c>
      <c r="AI4220" s="23">
        <f t="shared" si="678"/>
        <v>4.5764279313038392</v>
      </c>
      <c r="AJ4220" s="46"/>
      <c r="AK4220" s="25"/>
      <c r="AL4220" s="129">
        <v>4218</v>
      </c>
      <c r="AM4220" s="21">
        <v>0.21787680956266142</v>
      </c>
      <c r="AN4220" s="22">
        <f t="shared" si="679"/>
        <v>1.4991608989771472</v>
      </c>
      <c r="AO4220" s="22">
        <f t="shared" si="680"/>
        <v>1.4991608989771472</v>
      </c>
      <c r="AP4220" s="21">
        <v>0.3953617006728487</v>
      </c>
      <c r="AQ4220" s="22">
        <f t="shared" si="681"/>
        <v>482.24584055656987</v>
      </c>
      <c r="AR4220" s="22">
        <f t="shared" si="682"/>
        <v>482.24584055656987</v>
      </c>
      <c r="AS4220" s="23">
        <f t="shared" si="683"/>
        <v>321.67717346790346</v>
      </c>
      <c r="AT4220" s="23"/>
      <c r="AU4220" s="23"/>
      <c r="AV4220" s="23"/>
      <c r="AW4220" s="23"/>
      <c r="AX4220" s="23"/>
      <c r="AY4220" s="23"/>
      <c r="AZ4220" s="23"/>
      <c r="BA4220" s="23"/>
      <c r="BB4220" s="23"/>
      <c r="BC4220" s="23"/>
      <c r="BD4220" s="23"/>
      <c r="BE4220" s="23"/>
      <c r="BF4220" s="23"/>
      <c r="BG4220" s="23"/>
      <c r="BH4220" s="23"/>
      <c r="BI4220" s="23"/>
      <c r="BJ4220" s="23"/>
      <c r="BK4220" s="23"/>
    </row>
    <row r="4221" spans="28:63">
      <c r="AB4221" s="129">
        <v>4219</v>
      </c>
      <c r="AC4221" s="19">
        <v>5.1733365430708389E-3</v>
      </c>
      <c r="AD4221" s="20">
        <f t="shared" si="674"/>
        <v>0.64661331728261517</v>
      </c>
      <c r="AE4221" s="22">
        <f t="shared" si="675"/>
        <v>0.64661331728261517</v>
      </c>
      <c r="AF4221" s="21">
        <v>0.55412402963124896</v>
      </c>
      <c r="AG4221" s="22">
        <f t="shared" si="676"/>
        <v>4.3426404181346161</v>
      </c>
      <c r="AH4221" s="22">
        <f t="shared" si="677"/>
        <v>4.3426404181346161</v>
      </c>
      <c r="AI4221" s="23">
        <f t="shared" si="678"/>
        <v>6.7159773887499119</v>
      </c>
      <c r="AJ4221" s="46"/>
      <c r="AK4221" s="25"/>
      <c r="AL4221" s="129">
        <v>4219</v>
      </c>
      <c r="AM4221" s="21">
        <v>0.51054342378550732</v>
      </c>
      <c r="AN4221" s="22">
        <f t="shared" si="679"/>
        <v>1.7216402550811734</v>
      </c>
      <c r="AO4221" s="22">
        <f t="shared" si="680"/>
        <v>1.7216402550811734</v>
      </c>
      <c r="AP4221" s="21">
        <v>0.80735078904942059</v>
      </c>
      <c r="AQ4221" s="22">
        <f t="shared" si="681"/>
        <v>516.54931223426172</v>
      </c>
      <c r="AR4221" s="22">
        <f t="shared" si="682"/>
        <v>516.54931223426172</v>
      </c>
      <c r="AS4221" s="23">
        <f t="shared" si="683"/>
        <v>300.03324487199973</v>
      </c>
      <c r="AT4221" s="23"/>
      <c r="AU4221" s="23"/>
      <c r="AV4221" s="23"/>
      <c r="AW4221" s="23"/>
      <c r="AX4221" s="23"/>
      <c r="AY4221" s="23"/>
      <c r="AZ4221" s="23"/>
      <c r="BA4221" s="23"/>
      <c r="BB4221" s="23"/>
      <c r="BC4221" s="23"/>
      <c r="BD4221" s="23"/>
      <c r="BE4221" s="23"/>
      <c r="BF4221" s="23"/>
      <c r="BG4221" s="23"/>
      <c r="BH4221" s="23"/>
      <c r="BI4221" s="23"/>
      <c r="BJ4221" s="23"/>
      <c r="BK4221" s="23"/>
    </row>
    <row r="4222" spans="28:63">
      <c r="AB4222" s="129">
        <v>4220</v>
      </c>
      <c r="AC4222" s="19">
        <v>0.97128616713694127</v>
      </c>
      <c r="AD4222" s="20">
        <f t="shared" si="674"/>
        <v>1.7390445899812956</v>
      </c>
      <c r="AE4222" s="22">
        <f t="shared" si="675"/>
        <v>1.7390445899812956</v>
      </c>
      <c r="AF4222" s="21">
        <v>0.80602354618017968</v>
      </c>
      <c r="AG4222" s="22">
        <f t="shared" si="676"/>
        <v>5.5876787911651125</v>
      </c>
      <c r="AH4222" s="22">
        <f t="shared" si="677"/>
        <v>5.5876787911651125</v>
      </c>
      <c r="AI4222" s="23">
        <f t="shared" si="678"/>
        <v>3.2130739046922372</v>
      </c>
      <c r="AJ4222" s="46"/>
      <c r="AK4222" s="25"/>
      <c r="AL4222" s="129">
        <v>4220</v>
      </c>
      <c r="AM4222" s="21">
        <v>0.49411392112093622</v>
      </c>
      <c r="AN4222" s="22">
        <f t="shared" si="679"/>
        <v>1.7112317054710759</v>
      </c>
      <c r="AO4222" s="22">
        <f t="shared" si="680"/>
        <v>1.7112317054710759</v>
      </c>
      <c r="AP4222" s="21">
        <v>0.37050999627741121</v>
      </c>
      <c r="AQ4222" s="22">
        <f t="shared" si="681"/>
        <v>480.25776268265054</v>
      </c>
      <c r="AR4222" s="22">
        <f t="shared" si="682"/>
        <v>480.25776268265054</v>
      </c>
      <c r="AS4222" s="23">
        <f t="shared" si="683"/>
        <v>280.65034159149297</v>
      </c>
      <c r="AT4222" s="23"/>
      <c r="AU4222" s="23"/>
      <c r="AV4222" s="23"/>
      <c r="AW4222" s="23"/>
      <c r="AX4222" s="23"/>
      <c r="AY4222" s="23"/>
      <c r="AZ4222" s="23"/>
      <c r="BA4222" s="23"/>
      <c r="BB4222" s="23"/>
      <c r="BC4222" s="23"/>
      <c r="BD4222" s="23"/>
      <c r="BE4222" s="23"/>
      <c r="BF4222" s="23"/>
      <c r="BG4222" s="23"/>
      <c r="BH4222" s="23"/>
      <c r="BI4222" s="23"/>
      <c r="BJ4222" s="23"/>
      <c r="BK4222" s="23"/>
    </row>
    <row r="4223" spans="28:63">
      <c r="AB4223" s="129">
        <v>4221</v>
      </c>
      <c r="AC4223" s="19">
        <v>0.59870575596092235</v>
      </c>
      <c r="AD4223" s="20">
        <f t="shared" si="674"/>
        <v>1.0244440409883826</v>
      </c>
      <c r="AE4223" s="22">
        <f t="shared" si="675"/>
        <v>1.0244440409883826</v>
      </c>
      <c r="AF4223" s="21">
        <v>0.35994259961393638</v>
      </c>
      <c r="AG4223" s="22">
        <f t="shared" si="676"/>
        <v>3.6180230475752264</v>
      </c>
      <c r="AH4223" s="22">
        <f t="shared" si="677"/>
        <v>3.6180230475752264</v>
      </c>
      <c r="AI4223" s="23">
        <f t="shared" si="678"/>
        <v>3.5316941705127802</v>
      </c>
      <c r="AJ4223" s="46"/>
      <c r="AK4223" s="25"/>
      <c r="AL4223" s="129">
        <v>4221</v>
      </c>
      <c r="AM4223" s="21">
        <v>0.80053620654718727</v>
      </c>
      <c r="AN4223" s="22">
        <f t="shared" si="679"/>
        <v>1.9010689386048014</v>
      </c>
      <c r="AO4223" s="22">
        <f t="shared" si="680"/>
        <v>1.9010689386048014</v>
      </c>
      <c r="AP4223" s="21">
        <v>0.43162029392434753</v>
      </c>
      <c r="AQ4223" s="22">
        <f t="shared" si="681"/>
        <v>485.0375190213972</v>
      </c>
      <c r="AR4223" s="22">
        <f t="shared" si="682"/>
        <v>485.0375190213972</v>
      </c>
      <c r="AS4223" s="23">
        <f t="shared" si="683"/>
        <v>255.13936352953473</v>
      </c>
      <c r="AT4223" s="23"/>
      <c r="AU4223" s="23"/>
      <c r="AV4223" s="23"/>
      <c r="AW4223" s="23"/>
      <c r="AX4223" s="23"/>
      <c r="AY4223" s="23"/>
      <c r="AZ4223" s="23"/>
      <c r="BA4223" s="23"/>
      <c r="BB4223" s="23"/>
      <c r="BC4223" s="23"/>
      <c r="BD4223" s="23"/>
      <c r="BE4223" s="23"/>
      <c r="BF4223" s="23"/>
      <c r="BG4223" s="23"/>
      <c r="BH4223" s="23"/>
      <c r="BI4223" s="23"/>
      <c r="BJ4223" s="23"/>
      <c r="BK4223" s="23"/>
    </row>
    <row r="4224" spans="28:63">
      <c r="AB4224" s="129">
        <v>4222</v>
      </c>
      <c r="AC4224" s="19">
        <v>0.5171713540552958</v>
      </c>
      <c r="AD4224" s="20">
        <f t="shared" si="674"/>
        <v>0.92991756545467008</v>
      </c>
      <c r="AE4224" s="22">
        <f t="shared" si="675"/>
        <v>0.92991756545467008</v>
      </c>
      <c r="AF4224" s="21">
        <v>0.79415788701937873</v>
      </c>
      <c r="AG4224" s="22">
        <f t="shared" si="676"/>
        <v>5.5149922757829026</v>
      </c>
      <c r="AH4224" s="22">
        <f t="shared" si="677"/>
        <v>5.5149922757829026</v>
      </c>
      <c r="AI4224" s="23">
        <f t="shared" si="678"/>
        <v>5.9306249076889141</v>
      </c>
      <c r="AJ4224" s="46"/>
      <c r="AK4224" s="25"/>
      <c r="AL4224" s="129">
        <v>4222</v>
      </c>
      <c r="AM4224" s="21">
        <v>0.79505752261784446</v>
      </c>
      <c r="AN4224" s="22">
        <f t="shared" si="679"/>
        <v>1.8969913699789962</v>
      </c>
      <c r="AO4224" s="22">
        <f t="shared" si="680"/>
        <v>1.8969913699789962</v>
      </c>
      <c r="AP4224" s="21">
        <v>9.4300841418441084E-2</v>
      </c>
      <c r="AQ4224" s="22">
        <f t="shared" si="681"/>
        <v>450.39980667538401</v>
      </c>
      <c r="AR4224" s="22">
        <f t="shared" si="682"/>
        <v>450.39980667538401</v>
      </c>
      <c r="AS4224" s="23">
        <f t="shared" si="683"/>
        <v>237.42849535492135</v>
      </c>
      <c r="AT4224" s="23"/>
      <c r="AU4224" s="23"/>
      <c r="AV4224" s="23"/>
      <c r="AW4224" s="23"/>
      <c r="AX4224" s="23"/>
      <c r="AY4224" s="23"/>
      <c r="AZ4224" s="23"/>
      <c r="BA4224" s="23"/>
      <c r="BB4224" s="23"/>
      <c r="BC4224" s="23"/>
      <c r="BD4224" s="23"/>
      <c r="BE4224" s="23"/>
      <c r="BF4224" s="23"/>
      <c r="BG4224" s="23"/>
      <c r="BH4224" s="23"/>
      <c r="BI4224" s="23"/>
      <c r="BJ4224" s="23"/>
      <c r="BK4224" s="23"/>
    </row>
    <row r="4225" spans="28:63">
      <c r="AB4225" s="129">
        <v>4223</v>
      </c>
      <c r="AC4225" s="19">
        <v>0.18504171090482091</v>
      </c>
      <c r="AD4225" s="20">
        <f t="shared" si="674"/>
        <v>0.87877861930217094</v>
      </c>
      <c r="AE4225" s="22">
        <f t="shared" si="675"/>
        <v>0.87877861930217094</v>
      </c>
      <c r="AF4225" s="21">
        <v>0.735416905688837</v>
      </c>
      <c r="AG4225" s="22">
        <f t="shared" si="676"/>
        <v>5.1826443551913988</v>
      </c>
      <c r="AH4225" s="22">
        <f t="shared" si="677"/>
        <v>5.1826443551913988</v>
      </c>
      <c r="AI4225" s="23">
        <f t="shared" si="678"/>
        <v>5.8975539929577296</v>
      </c>
      <c r="AJ4225" s="46"/>
      <c r="AK4225" s="25"/>
      <c r="AL4225" s="129">
        <v>4223</v>
      </c>
      <c r="AM4225" s="21">
        <v>0.96715708989362137</v>
      </c>
      <c r="AN4225" s="22">
        <f t="shared" si="679"/>
        <v>2.0787002731756679</v>
      </c>
      <c r="AO4225" s="22">
        <f t="shared" si="680"/>
        <v>2.0787002731756679</v>
      </c>
      <c r="AP4225" s="21">
        <v>0.65050464886121007</v>
      </c>
      <c r="AQ4225" s="22">
        <f t="shared" si="681"/>
        <v>501.47603532602955</v>
      </c>
      <c r="AR4225" s="22">
        <f t="shared" si="682"/>
        <v>501.47603532602955</v>
      </c>
      <c r="AS4225" s="23">
        <f t="shared" si="683"/>
        <v>241.24499419048786</v>
      </c>
      <c r="AT4225" s="23"/>
      <c r="AU4225" s="23"/>
      <c r="AV4225" s="23"/>
      <c r="AW4225" s="23"/>
      <c r="AX4225" s="23"/>
      <c r="AY4225" s="23"/>
      <c r="AZ4225" s="23"/>
      <c r="BA4225" s="23"/>
      <c r="BB4225" s="23"/>
      <c r="BC4225" s="23"/>
      <c r="BD4225" s="23"/>
      <c r="BE4225" s="23"/>
      <c r="BF4225" s="23"/>
      <c r="BG4225" s="23"/>
      <c r="BH4225" s="23"/>
      <c r="BI4225" s="23"/>
      <c r="BJ4225" s="23"/>
      <c r="BK4225" s="23"/>
    </row>
    <row r="4226" spans="28:63">
      <c r="AB4226" s="129">
        <v>4224</v>
      </c>
      <c r="AC4226" s="19">
        <v>0.69865212915843955</v>
      </c>
      <c r="AD4226" s="20">
        <f t="shared" si="674"/>
        <v>1.1546145195901194</v>
      </c>
      <c r="AE4226" s="22">
        <f t="shared" si="675"/>
        <v>1.1546145195901194</v>
      </c>
      <c r="AF4226" s="21">
        <v>0.60437477054745803</v>
      </c>
      <c r="AG4226" s="22">
        <f t="shared" si="676"/>
        <v>4.5548937776062317</v>
      </c>
      <c r="AH4226" s="22">
        <f t="shared" si="677"/>
        <v>4.5548937776062317</v>
      </c>
      <c r="AI4226" s="23">
        <f t="shared" si="678"/>
        <v>3.9449475996743826</v>
      </c>
      <c r="AJ4226" s="46"/>
      <c r="AK4226" s="25"/>
      <c r="AL4226" s="129">
        <v>4224</v>
      </c>
      <c r="AM4226" s="21">
        <v>0.64166852982498801</v>
      </c>
      <c r="AN4226" s="22">
        <f t="shared" si="679"/>
        <v>1.799334068740575</v>
      </c>
      <c r="AO4226" s="22">
        <f t="shared" si="680"/>
        <v>1.799334068740575</v>
      </c>
      <c r="AP4226" s="21">
        <v>0.4908575630655837</v>
      </c>
      <c r="AQ4226" s="22">
        <f t="shared" si="681"/>
        <v>489.35707691391497</v>
      </c>
      <c r="AR4226" s="22">
        <f t="shared" si="682"/>
        <v>489.35707691391497</v>
      </c>
      <c r="AS4226" s="23">
        <f t="shared" si="683"/>
        <v>271.96565963786554</v>
      </c>
      <c r="AT4226" s="23"/>
      <c r="AU4226" s="23"/>
      <c r="AV4226" s="23"/>
      <c r="AW4226" s="23"/>
      <c r="AX4226" s="23"/>
      <c r="AY4226" s="23"/>
      <c r="AZ4226" s="23"/>
      <c r="BA4226" s="23"/>
      <c r="BB4226" s="23"/>
      <c r="BC4226" s="23"/>
      <c r="BD4226" s="23"/>
      <c r="BE4226" s="23"/>
      <c r="BF4226" s="23"/>
      <c r="BG4226" s="23"/>
      <c r="BH4226" s="23"/>
      <c r="BI4226" s="23"/>
      <c r="BJ4226" s="23"/>
      <c r="BK4226" s="23"/>
    </row>
    <row r="4227" spans="28:63">
      <c r="AB4227" s="129">
        <v>4225</v>
      </c>
      <c r="AC4227" s="19">
        <v>0.40163344942101098</v>
      </c>
      <c r="AD4227" s="20">
        <f t="shared" si="674"/>
        <v>0.80874599209357112</v>
      </c>
      <c r="AE4227" s="22">
        <f t="shared" si="675"/>
        <v>0.80874599209357112</v>
      </c>
      <c r="AF4227" s="21">
        <v>0.95107521393244088</v>
      </c>
      <c r="AG4227" s="22">
        <f t="shared" si="676"/>
        <v>6.7884953231510936</v>
      </c>
      <c r="AH4227" s="22">
        <f t="shared" si="677"/>
        <v>6.7884953231510936</v>
      </c>
      <c r="AI4227" s="23">
        <f t="shared" si="678"/>
        <v>8.3938534342259477</v>
      </c>
      <c r="AJ4227" s="46"/>
      <c r="AK4227" s="25"/>
      <c r="AL4227" s="129">
        <v>4225</v>
      </c>
      <c r="AM4227" s="21">
        <v>0.73149242114084745</v>
      </c>
      <c r="AN4227" s="22">
        <f t="shared" si="679"/>
        <v>1.8531695005785964</v>
      </c>
      <c r="AO4227" s="22">
        <f t="shared" si="680"/>
        <v>1.8531695005785964</v>
      </c>
      <c r="AP4227" s="21">
        <v>0.12712630595267227</v>
      </c>
      <c r="AQ4227" s="22">
        <f t="shared" si="681"/>
        <v>455.29642755770317</v>
      </c>
      <c r="AR4227" s="22">
        <f t="shared" si="682"/>
        <v>455.29642755770317</v>
      </c>
      <c r="AS4227" s="23">
        <f t="shared" si="683"/>
        <v>245.68525837250752</v>
      </c>
      <c r="AT4227" s="23"/>
      <c r="AU4227" s="23"/>
      <c r="AV4227" s="23"/>
      <c r="AW4227" s="23"/>
      <c r="AX4227" s="23"/>
      <c r="AY4227" s="23"/>
      <c r="AZ4227" s="23"/>
      <c r="BA4227" s="23"/>
      <c r="BB4227" s="23"/>
      <c r="BC4227" s="23"/>
      <c r="BD4227" s="23"/>
      <c r="BE4227" s="23"/>
      <c r="BF4227" s="23"/>
      <c r="BG4227" s="23"/>
      <c r="BH4227" s="23"/>
      <c r="BI4227" s="23"/>
      <c r="BJ4227" s="23"/>
      <c r="BK4227" s="23"/>
    </row>
    <row r="4228" spans="28:63">
      <c r="AB4228" s="129">
        <v>4226</v>
      </c>
      <c r="AC4228" s="19">
        <v>0.96683549323658935</v>
      </c>
      <c r="AD4228" s="20">
        <f t="shared" ref="AD4228:AD4291" si="684">IF(AC4228&lt;=$R$5, ($I$5+(SQRT(AC4228*$S$5))), IF(AC4228&gt;$R$5, ($K$5-(SQRT(1-AC4228)*$T$5))))</f>
        <v>1.7195486775925193</v>
      </c>
      <c r="AE4228" s="22">
        <f t="shared" ref="AE4228:AE4291" si="685">AD4228</f>
        <v>1.7195486775925193</v>
      </c>
      <c r="AF4228" s="21">
        <v>0.9207116658785951</v>
      </c>
      <c r="AG4228" s="22">
        <f t="shared" ref="AG4228:AG4291" si="686">IF(AF4228&lt;=$R$13,$I$13+SQRT(AF4228*$S$13), $K$13-SQRT((1-AF4228)*$T$13))</f>
        <v>6.4577127298579722</v>
      </c>
      <c r="AH4228" s="22">
        <f t="shared" ref="AH4228:AH4291" si="687">AG4228</f>
        <v>6.4577127298579722</v>
      </c>
      <c r="AI4228" s="23">
        <f t="shared" ref="AI4228:AI4291" si="688">AH4228/AE4228</f>
        <v>3.7554695682702004</v>
      </c>
      <c r="AJ4228" s="46"/>
      <c r="AK4228" s="25"/>
      <c r="AL4228" s="129">
        <v>4226</v>
      </c>
      <c r="AM4228" s="21">
        <v>0.809787438562938</v>
      </c>
      <c r="AN4228" s="22">
        <f t="shared" ref="AN4228:AN4291" si="689">IF(AM4228&lt;=$R$21,$I$21+SQRT(AM4228*$S$21), $K$21-SQRT((1-AM4228)*$T$21))</f>
        <v>1.9080835264603868</v>
      </c>
      <c r="AO4228" s="22">
        <f t="shared" ref="AO4228:AO4291" si="690">AN4228</f>
        <v>1.9080835264603868</v>
      </c>
      <c r="AP4228" s="21">
        <v>4.9753214140304092E-2</v>
      </c>
      <c r="AQ4228" s="22">
        <f t="shared" ref="AQ4228:AQ4291" si="691">IF(AP4228&lt;=$R$29,$I$29+SQRT(AP4228*$S$29), $K$29-SQRT((1-AP4228)*$T$29))</f>
        <v>442.08124766798699</v>
      </c>
      <c r="AR4228" s="22">
        <f t="shared" ref="AR4228:AR4291" si="692">AQ4228</f>
        <v>442.08124766798699</v>
      </c>
      <c r="AS4228" s="23">
        <f t="shared" ref="AS4228:AS4291" si="693">AR4228/AO4228</f>
        <v>231.68862449542505</v>
      </c>
      <c r="AT4228" s="23"/>
      <c r="AU4228" s="23"/>
      <c r="AV4228" s="23"/>
      <c r="AW4228" s="23"/>
      <c r="AX4228" s="23"/>
      <c r="AY4228" s="23"/>
      <c r="AZ4228" s="23"/>
      <c r="BA4228" s="23"/>
      <c r="BB4228" s="23"/>
      <c r="BC4228" s="23"/>
      <c r="BD4228" s="23"/>
      <c r="BE4228" s="23"/>
      <c r="BF4228" s="23"/>
      <c r="BG4228" s="23"/>
      <c r="BH4228" s="23"/>
      <c r="BI4228" s="23"/>
      <c r="BJ4228" s="23"/>
      <c r="BK4228" s="23"/>
    </row>
    <row r="4229" spans="28:63">
      <c r="AB4229" s="129">
        <v>4227</v>
      </c>
      <c r="AC4229" s="19">
        <v>0.4565263297448503</v>
      </c>
      <c r="AD4229" s="20">
        <f t="shared" si="684"/>
        <v>0.86470173241693304</v>
      </c>
      <c r="AE4229" s="22">
        <f t="shared" si="685"/>
        <v>0.86470173241693304</v>
      </c>
      <c r="AF4229" s="21">
        <v>0.70601771667793789</v>
      </c>
      <c r="AG4229" s="22">
        <f t="shared" si="686"/>
        <v>5.030241003101116</v>
      </c>
      <c r="AH4229" s="22">
        <f t="shared" si="687"/>
        <v>5.030241003101116</v>
      </c>
      <c r="AI4229" s="23">
        <f t="shared" si="688"/>
        <v>5.8173134325070208</v>
      </c>
      <c r="AJ4229" s="46"/>
      <c r="AK4229" s="25"/>
      <c r="AL4229" s="129">
        <v>4227</v>
      </c>
      <c r="AM4229" s="21">
        <v>0.68612231866403883</v>
      </c>
      <c r="AN4229" s="22">
        <f t="shared" si="689"/>
        <v>1.8250103984928243</v>
      </c>
      <c r="AO4229" s="22">
        <f t="shared" si="690"/>
        <v>1.8250103984928243</v>
      </c>
      <c r="AP4229" s="21">
        <v>0.48991284761224041</v>
      </c>
      <c r="AQ4229" s="22">
        <f t="shared" si="691"/>
        <v>489.29030167779581</v>
      </c>
      <c r="AR4229" s="22">
        <f t="shared" si="692"/>
        <v>489.29030167779581</v>
      </c>
      <c r="AS4229" s="23">
        <f t="shared" si="693"/>
        <v>268.10274729495995</v>
      </c>
      <c r="AT4229" s="23"/>
      <c r="AU4229" s="23"/>
      <c r="AV4229" s="23"/>
      <c r="AW4229" s="23"/>
      <c r="AX4229" s="23"/>
      <c r="AY4229" s="23"/>
      <c r="AZ4229" s="23"/>
      <c r="BA4229" s="23"/>
      <c r="BB4229" s="23"/>
      <c r="BC4229" s="23"/>
      <c r="BD4229" s="23"/>
      <c r="BE4229" s="23"/>
      <c r="BF4229" s="23"/>
      <c r="BG4229" s="23"/>
      <c r="BH4229" s="23"/>
      <c r="BI4229" s="23"/>
      <c r="BJ4229" s="23"/>
      <c r="BK4229" s="23"/>
    </row>
    <row r="4230" spans="28:63">
      <c r="AB4230" s="129">
        <v>4228</v>
      </c>
      <c r="AC4230" s="19">
        <v>0.33540243920148705</v>
      </c>
      <c r="AD4230" s="20">
        <f t="shared" si="684"/>
        <v>0.74454805938667912</v>
      </c>
      <c r="AE4230" s="22">
        <f t="shared" si="685"/>
        <v>0.74454805938667912</v>
      </c>
      <c r="AF4230" s="21">
        <v>0.26984907508937928</v>
      </c>
      <c r="AG4230" s="22">
        <f t="shared" si="686"/>
        <v>3.3197726820891891</v>
      </c>
      <c r="AH4230" s="22">
        <f t="shared" si="687"/>
        <v>3.3197726820891891</v>
      </c>
      <c r="AI4230" s="23">
        <f t="shared" si="688"/>
        <v>4.4587755487857281</v>
      </c>
      <c r="AJ4230" s="46"/>
      <c r="AK4230" s="25"/>
      <c r="AL4230" s="129">
        <v>4228</v>
      </c>
      <c r="AM4230" s="21">
        <v>9.6561279213067008E-2</v>
      </c>
      <c r="AN4230" s="22">
        <f t="shared" si="689"/>
        <v>1.3590466189679016</v>
      </c>
      <c r="AO4230" s="22">
        <f t="shared" si="690"/>
        <v>1.3590466189679016</v>
      </c>
      <c r="AP4230" s="21">
        <v>0.75535000530878293</v>
      </c>
      <c r="AQ4230" s="22">
        <f t="shared" si="691"/>
        <v>511.03501304019443</v>
      </c>
      <c r="AR4230" s="22">
        <f t="shared" si="692"/>
        <v>511.03501304019443</v>
      </c>
      <c r="AS4230" s="23">
        <f t="shared" si="693"/>
        <v>376.02463808657927</v>
      </c>
      <c r="AT4230" s="23"/>
      <c r="AU4230" s="23"/>
      <c r="AV4230" s="23"/>
      <c r="AW4230" s="23"/>
      <c r="AX4230" s="23"/>
      <c r="AY4230" s="23"/>
      <c r="AZ4230" s="23"/>
      <c r="BA4230" s="23"/>
      <c r="BB4230" s="23"/>
      <c r="BC4230" s="23"/>
      <c r="BD4230" s="23"/>
      <c r="BE4230" s="23"/>
      <c r="BF4230" s="23"/>
      <c r="BG4230" s="23"/>
      <c r="BH4230" s="23"/>
      <c r="BI4230" s="23"/>
      <c r="BJ4230" s="23"/>
      <c r="BK4230" s="23"/>
    </row>
    <row r="4231" spans="28:63">
      <c r="AB4231" s="129">
        <v>4229</v>
      </c>
      <c r="AC4231" s="19">
        <v>0.11576614418123687</v>
      </c>
      <c r="AD4231" s="20">
        <f t="shared" si="684"/>
        <v>0.82050347062148354</v>
      </c>
      <c r="AE4231" s="22">
        <f t="shared" si="685"/>
        <v>0.82050347062148354</v>
      </c>
      <c r="AF4231" s="21">
        <v>0.99632588541515232</v>
      </c>
      <c r="AG4231" s="22">
        <f t="shared" si="686"/>
        <v>7.668000847071216</v>
      </c>
      <c r="AH4231" s="22">
        <f t="shared" si="687"/>
        <v>7.668000847071216</v>
      </c>
      <c r="AI4231" s="23">
        <f t="shared" si="688"/>
        <v>9.345482525824238</v>
      </c>
      <c r="AJ4231" s="46"/>
      <c r="AK4231" s="25"/>
      <c r="AL4231" s="129">
        <v>4229</v>
      </c>
      <c r="AM4231" s="21">
        <v>0.5398021321688572</v>
      </c>
      <c r="AN4231" s="22">
        <f t="shared" si="689"/>
        <v>1.7397699897547376</v>
      </c>
      <c r="AO4231" s="22">
        <f t="shared" si="690"/>
        <v>1.7397699897547376</v>
      </c>
      <c r="AP4231" s="21">
        <v>8.6228461039198345E-2</v>
      </c>
      <c r="AQ4231" s="22">
        <f t="shared" si="691"/>
        <v>449.06955311290739</v>
      </c>
      <c r="AR4231" s="22">
        <f t="shared" si="692"/>
        <v>449.06955311290739</v>
      </c>
      <c r="AS4231" s="23">
        <f t="shared" si="693"/>
        <v>258.12007090443865</v>
      </c>
      <c r="AT4231" s="23"/>
      <c r="AU4231" s="23"/>
      <c r="AV4231" s="23"/>
      <c r="AW4231" s="23"/>
      <c r="AX4231" s="23"/>
      <c r="AY4231" s="23"/>
      <c r="AZ4231" s="23"/>
      <c r="BA4231" s="23"/>
      <c r="BB4231" s="23"/>
      <c r="BC4231" s="23"/>
      <c r="BD4231" s="23"/>
      <c r="BE4231" s="23"/>
      <c r="BF4231" s="23"/>
      <c r="BG4231" s="23"/>
      <c r="BH4231" s="23"/>
      <c r="BI4231" s="23"/>
      <c r="BJ4231" s="23"/>
      <c r="BK4231" s="23"/>
    </row>
    <row r="4232" spans="28:63">
      <c r="AB4232" s="129">
        <v>4230</v>
      </c>
      <c r="AC4232" s="19">
        <v>0.74653021086394888</v>
      </c>
      <c r="AD4232" s="20">
        <f t="shared" si="684"/>
        <v>1.2246749379034245</v>
      </c>
      <c r="AE4232" s="22">
        <f t="shared" si="685"/>
        <v>1.2246749379034245</v>
      </c>
      <c r="AF4232" s="21">
        <v>0.12653597571236874</v>
      </c>
      <c r="AG4232" s="22">
        <f t="shared" si="686"/>
        <v>2.8713299342236627</v>
      </c>
      <c r="AH4232" s="22">
        <f t="shared" si="687"/>
        <v>2.8713299342236627</v>
      </c>
      <c r="AI4232" s="23">
        <f t="shared" si="688"/>
        <v>2.3445649497320651</v>
      </c>
      <c r="AJ4232" s="46"/>
      <c r="AK4232" s="25"/>
      <c r="AL4232" s="129">
        <v>4230</v>
      </c>
      <c r="AM4232" s="21">
        <v>0.25636661755097168</v>
      </c>
      <c r="AN4232" s="22">
        <f t="shared" si="689"/>
        <v>1.5346801517474713</v>
      </c>
      <c r="AO4232" s="22">
        <f t="shared" si="690"/>
        <v>1.5346801517474713</v>
      </c>
      <c r="AP4232" s="21">
        <v>0.35450888788236534</v>
      </c>
      <c r="AQ4232" s="22">
        <f t="shared" si="691"/>
        <v>478.94223529225184</v>
      </c>
      <c r="AR4232" s="22">
        <f t="shared" si="692"/>
        <v>478.94223529225184</v>
      </c>
      <c r="AS4232" s="23">
        <f t="shared" si="693"/>
        <v>312.07951360216776</v>
      </c>
      <c r="AT4232" s="23"/>
      <c r="AU4232" s="23"/>
      <c r="AV4232" s="23"/>
      <c r="AW4232" s="23"/>
      <c r="AX4232" s="23"/>
      <c r="AY4232" s="23"/>
      <c r="AZ4232" s="23"/>
      <c r="BA4232" s="23"/>
      <c r="BB4232" s="23"/>
      <c r="BC4232" s="23"/>
      <c r="BD4232" s="23"/>
      <c r="BE4232" s="23"/>
      <c r="BF4232" s="23"/>
      <c r="BG4232" s="23"/>
      <c r="BH4232" s="23"/>
      <c r="BI4232" s="23"/>
      <c r="BJ4232" s="23"/>
      <c r="BK4232" s="23"/>
    </row>
    <row r="4233" spans="28:63">
      <c r="AB4233" s="129">
        <v>4231</v>
      </c>
      <c r="AC4233" s="19">
        <v>0.1504426638390034</v>
      </c>
      <c r="AD4233" s="20">
        <f t="shared" si="684"/>
        <v>0.85136809426094917</v>
      </c>
      <c r="AE4233" s="22">
        <f t="shared" si="685"/>
        <v>0.85136809426094917</v>
      </c>
      <c r="AF4233" s="21">
        <v>0.51818842536166188</v>
      </c>
      <c r="AG4233" s="22">
        <f t="shared" si="686"/>
        <v>4.1981126740590877</v>
      </c>
      <c r="AH4233" s="22">
        <f t="shared" si="687"/>
        <v>4.1981126740590877</v>
      </c>
      <c r="AI4233" s="23">
        <f t="shared" si="688"/>
        <v>4.9310194995072747</v>
      </c>
      <c r="AJ4233" s="46"/>
      <c r="AK4233" s="25"/>
      <c r="AL4233" s="129">
        <v>4231</v>
      </c>
      <c r="AM4233" s="21">
        <v>0.78527100692811846</v>
      </c>
      <c r="AN4233" s="22">
        <f t="shared" si="689"/>
        <v>1.8898410264135457</v>
      </c>
      <c r="AO4233" s="22">
        <f t="shared" si="690"/>
        <v>1.8898410264135457</v>
      </c>
      <c r="AP4233" s="21">
        <v>0.72672236623891162</v>
      </c>
      <c r="AQ4233" s="22">
        <f t="shared" si="691"/>
        <v>508.2494366131279</v>
      </c>
      <c r="AR4233" s="22">
        <f t="shared" si="692"/>
        <v>508.2494366131279</v>
      </c>
      <c r="AS4233" s="23">
        <f t="shared" si="693"/>
        <v>268.93766698337612</v>
      </c>
      <c r="AT4233" s="23"/>
      <c r="AU4233" s="23"/>
      <c r="AV4233" s="23"/>
      <c r="AW4233" s="23"/>
      <c r="AX4233" s="23"/>
      <c r="AY4233" s="23"/>
      <c r="AZ4233" s="23"/>
      <c r="BA4233" s="23"/>
      <c r="BB4233" s="23"/>
      <c r="BC4233" s="23"/>
      <c r="BD4233" s="23"/>
      <c r="BE4233" s="23"/>
      <c r="BF4233" s="23"/>
      <c r="BG4233" s="23"/>
      <c r="BH4233" s="23"/>
      <c r="BI4233" s="23"/>
      <c r="BJ4233" s="23"/>
      <c r="BK4233" s="23"/>
    </row>
    <row r="4234" spans="28:63">
      <c r="AB4234" s="129">
        <v>4232</v>
      </c>
      <c r="AC4234" s="19">
        <v>0.64457399177332375</v>
      </c>
      <c r="AD4234" s="20">
        <f t="shared" si="684"/>
        <v>1.0818887207367587</v>
      </c>
      <c r="AE4234" s="22">
        <f t="shared" si="685"/>
        <v>1.0818887207367587</v>
      </c>
      <c r="AF4234" s="21">
        <v>0.38389285184537292</v>
      </c>
      <c r="AG4234" s="22">
        <f t="shared" si="686"/>
        <v>3.7007890904680183</v>
      </c>
      <c r="AH4234" s="22">
        <f t="shared" si="687"/>
        <v>3.7007890904680183</v>
      </c>
      <c r="AI4234" s="23">
        <f t="shared" si="688"/>
        <v>3.4206744367829316</v>
      </c>
      <c r="AJ4234" s="46"/>
      <c r="AK4234" s="25"/>
      <c r="AL4234" s="129">
        <v>4232</v>
      </c>
      <c r="AM4234" s="21">
        <v>0.3504949483346308</v>
      </c>
      <c r="AN4234" s="22">
        <f t="shared" si="689"/>
        <v>1.6116381535753868</v>
      </c>
      <c r="AO4234" s="22">
        <f t="shared" si="690"/>
        <v>1.6116381535753868</v>
      </c>
      <c r="AP4234" s="21">
        <v>0.23803532870238708</v>
      </c>
      <c r="AQ4234" s="22">
        <f t="shared" si="691"/>
        <v>468.298511584555</v>
      </c>
      <c r="AR4234" s="22">
        <f t="shared" si="692"/>
        <v>468.298511584555</v>
      </c>
      <c r="AS4234" s="23">
        <f t="shared" si="693"/>
        <v>290.57298658861123</v>
      </c>
      <c r="AT4234" s="23"/>
      <c r="AU4234" s="23"/>
      <c r="AV4234" s="23"/>
      <c r="AW4234" s="23"/>
      <c r="AX4234" s="23"/>
      <c r="AY4234" s="23"/>
      <c r="AZ4234" s="23"/>
      <c r="BA4234" s="23"/>
      <c r="BB4234" s="23"/>
      <c r="BC4234" s="23"/>
      <c r="BD4234" s="23"/>
      <c r="BE4234" s="23"/>
      <c r="BF4234" s="23"/>
      <c r="BG4234" s="23"/>
      <c r="BH4234" s="23"/>
      <c r="BI4234" s="23"/>
      <c r="BJ4234" s="23"/>
      <c r="BK4234" s="23"/>
    </row>
    <row r="4235" spans="28:63">
      <c r="AB4235" s="129">
        <v>4233</v>
      </c>
      <c r="AC4235" s="19">
        <v>0.1363665231982103</v>
      </c>
      <c r="AD4235" s="20">
        <f t="shared" si="684"/>
        <v>0.83931974373889073</v>
      </c>
      <c r="AE4235" s="22">
        <f t="shared" si="685"/>
        <v>0.83931974373889073</v>
      </c>
      <c r="AF4235" s="21">
        <v>0.52441525052808791</v>
      </c>
      <c r="AG4235" s="22">
        <f t="shared" si="686"/>
        <v>4.2227599382409693</v>
      </c>
      <c r="AH4235" s="22">
        <f t="shared" si="687"/>
        <v>4.2227599382409693</v>
      </c>
      <c r="AI4235" s="23">
        <f t="shared" si="688"/>
        <v>5.0311695509865837</v>
      </c>
      <c r="AJ4235" s="46"/>
      <c r="AK4235" s="25"/>
      <c r="AL4235" s="129">
        <v>4233</v>
      </c>
      <c r="AM4235" s="21">
        <v>0.80028104436320846</v>
      </c>
      <c r="AN4235" s="22">
        <f t="shared" si="689"/>
        <v>1.9008777973381406</v>
      </c>
      <c r="AO4235" s="22">
        <f t="shared" si="690"/>
        <v>1.9008777973381406</v>
      </c>
      <c r="AP4235" s="21">
        <v>0.16975754544704558</v>
      </c>
      <c r="AQ4235" s="22">
        <f t="shared" si="691"/>
        <v>460.78754644963396</v>
      </c>
      <c r="AR4235" s="22">
        <f t="shared" si="692"/>
        <v>460.78754644963396</v>
      </c>
      <c r="AS4235" s="23">
        <f t="shared" si="693"/>
        <v>242.40776923950048</v>
      </c>
      <c r="AT4235" s="23"/>
      <c r="AU4235" s="23"/>
      <c r="AV4235" s="23"/>
      <c r="AW4235" s="23"/>
      <c r="AX4235" s="23"/>
      <c r="AY4235" s="23"/>
      <c r="AZ4235" s="23"/>
      <c r="BA4235" s="23"/>
      <c r="BB4235" s="23"/>
      <c r="BC4235" s="23"/>
      <c r="BD4235" s="23"/>
      <c r="BE4235" s="23"/>
      <c r="BF4235" s="23"/>
      <c r="BG4235" s="23"/>
      <c r="BH4235" s="23"/>
      <c r="BI4235" s="23"/>
      <c r="BJ4235" s="23"/>
      <c r="BK4235" s="23"/>
    </row>
    <row r="4236" spans="28:63">
      <c r="AB4236" s="129">
        <v>4234</v>
      </c>
      <c r="AC4236" s="19">
        <v>0.40225260545891128</v>
      </c>
      <c r="AD4236" s="20">
        <f t="shared" si="684"/>
        <v>0.80936247291896346</v>
      </c>
      <c r="AE4236" s="22">
        <f t="shared" si="685"/>
        <v>0.80936247291896346</v>
      </c>
      <c r="AF4236" s="21">
        <v>0.60322351581777334</v>
      </c>
      <c r="AG4236" s="22">
        <f t="shared" si="686"/>
        <v>4.5498848533031833</v>
      </c>
      <c r="AH4236" s="22">
        <f t="shared" si="687"/>
        <v>4.5498848533031833</v>
      </c>
      <c r="AI4236" s="23">
        <f t="shared" si="688"/>
        <v>5.6215663630833248</v>
      </c>
      <c r="AJ4236" s="46"/>
      <c r="AK4236" s="25"/>
      <c r="AL4236" s="129">
        <v>4234</v>
      </c>
      <c r="AM4236" s="21">
        <v>0.52566375225678397</v>
      </c>
      <c r="AN4236" s="22">
        <f t="shared" si="689"/>
        <v>1.731072384470322</v>
      </c>
      <c r="AO4236" s="22">
        <f t="shared" si="690"/>
        <v>1.731072384470322</v>
      </c>
      <c r="AP4236" s="21">
        <v>0.39743236506063417</v>
      </c>
      <c r="AQ4236" s="22">
        <f t="shared" si="691"/>
        <v>482.40863063386519</v>
      </c>
      <c r="AR4236" s="22">
        <f t="shared" si="692"/>
        <v>482.40863063386519</v>
      </c>
      <c r="AS4236" s="23">
        <f t="shared" si="693"/>
        <v>278.67617493157218</v>
      </c>
      <c r="AT4236" s="23"/>
      <c r="AU4236" s="23"/>
      <c r="AV4236" s="23"/>
      <c r="AW4236" s="23"/>
      <c r="AX4236" s="23"/>
      <c r="AY4236" s="23"/>
      <c r="AZ4236" s="23"/>
      <c r="BA4236" s="23"/>
      <c r="BB4236" s="23"/>
      <c r="BC4236" s="23"/>
      <c r="BD4236" s="23"/>
      <c r="BE4236" s="23"/>
      <c r="BF4236" s="23"/>
      <c r="BG4236" s="23"/>
      <c r="BH4236" s="23"/>
      <c r="BI4236" s="23"/>
      <c r="BJ4236" s="23"/>
      <c r="BK4236" s="23"/>
    </row>
    <row r="4237" spans="28:63">
      <c r="AB4237" s="129">
        <v>4235</v>
      </c>
      <c r="AC4237" s="19">
        <v>0.85117310937103274</v>
      </c>
      <c r="AD4237" s="20">
        <f t="shared" si="684"/>
        <v>1.405897438302393</v>
      </c>
      <c r="AE4237" s="22">
        <f t="shared" si="685"/>
        <v>1.405897438302393</v>
      </c>
      <c r="AF4237" s="21">
        <v>0.41535823877841094</v>
      </c>
      <c r="AG4237" s="22">
        <f t="shared" si="686"/>
        <v>3.8120108838909728</v>
      </c>
      <c r="AH4237" s="22">
        <f t="shared" si="687"/>
        <v>3.8120108838909728</v>
      </c>
      <c r="AI4237" s="23">
        <f t="shared" si="688"/>
        <v>2.7114430825721807</v>
      </c>
      <c r="AJ4237" s="46"/>
      <c r="AK4237" s="25"/>
      <c r="AL4237" s="129">
        <v>4235</v>
      </c>
      <c r="AM4237" s="21">
        <v>0.77442241034650405</v>
      </c>
      <c r="AN4237" s="22">
        <f t="shared" si="689"/>
        <v>1.8821025949071524</v>
      </c>
      <c r="AO4237" s="22">
        <f t="shared" si="690"/>
        <v>1.8821025949071524</v>
      </c>
      <c r="AP4237" s="21">
        <v>0.10895151386611934</v>
      </c>
      <c r="AQ4237" s="22">
        <f t="shared" si="691"/>
        <v>452.67605906298934</v>
      </c>
      <c r="AR4237" s="22">
        <f t="shared" si="692"/>
        <v>452.67605906298934</v>
      </c>
      <c r="AS4237" s="23">
        <f t="shared" si="693"/>
        <v>240.5161441718966</v>
      </c>
      <c r="AT4237" s="23"/>
      <c r="AU4237" s="23"/>
      <c r="AV4237" s="23"/>
      <c r="AW4237" s="23"/>
      <c r="AX4237" s="23"/>
      <c r="AY4237" s="23"/>
      <c r="AZ4237" s="23"/>
      <c r="BA4237" s="23"/>
      <c r="BB4237" s="23"/>
      <c r="BC4237" s="23"/>
      <c r="BD4237" s="23"/>
      <c r="BE4237" s="23"/>
      <c r="BF4237" s="23"/>
      <c r="BG4237" s="23"/>
      <c r="BH4237" s="23"/>
      <c r="BI4237" s="23"/>
      <c r="BJ4237" s="23"/>
      <c r="BK4237" s="23"/>
    </row>
    <row r="4238" spans="28:63">
      <c r="AB4238" s="129">
        <v>4236</v>
      </c>
      <c r="AC4238" s="19">
        <v>0.63335716164821254</v>
      </c>
      <c r="AD4238" s="20">
        <f t="shared" si="684"/>
        <v>1.0675139918287786</v>
      </c>
      <c r="AE4238" s="22">
        <f t="shared" si="685"/>
        <v>1.0675139918287786</v>
      </c>
      <c r="AF4238" s="21">
        <v>0.21333979360094624</v>
      </c>
      <c r="AG4238" s="22">
        <f t="shared" si="686"/>
        <v>3.1420368268201528</v>
      </c>
      <c r="AH4238" s="22">
        <f t="shared" si="687"/>
        <v>3.1420368268201528</v>
      </c>
      <c r="AI4238" s="23">
        <f t="shared" si="688"/>
        <v>2.9433214467170306</v>
      </c>
      <c r="AJ4238" s="46"/>
      <c r="AK4238" s="25"/>
      <c r="AL4238" s="129">
        <v>4236</v>
      </c>
      <c r="AM4238" s="21">
        <v>0.47342762945368055</v>
      </c>
      <c r="AN4238" s="22">
        <f t="shared" si="689"/>
        <v>1.6978770431011725</v>
      </c>
      <c r="AO4238" s="22">
        <f t="shared" si="690"/>
        <v>1.6978770431011725</v>
      </c>
      <c r="AP4238" s="21">
        <v>0.15892662887947706</v>
      </c>
      <c r="AQ4238" s="22">
        <f t="shared" si="691"/>
        <v>459.46493333351617</v>
      </c>
      <c r="AR4238" s="22">
        <f t="shared" si="692"/>
        <v>459.46493333351617</v>
      </c>
      <c r="AS4238" s="23">
        <f t="shared" si="693"/>
        <v>270.61142925538559</v>
      </c>
      <c r="AT4238" s="23"/>
      <c r="AU4238" s="23"/>
      <c r="AV4238" s="23"/>
      <c r="AW4238" s="23"/>
      <c r="AX4238" s="23"/>
      <c r="AY4238" s="23"/>
      <c r="AZ4238" s="23"/>
      <c r="BA4238" s="23"/>
      <c r="BB4238" s="23"/>
      <c r="BC4238" s="23"/>
      <c r="BD4238" s="23"/>
      <c r="BE4238" s="23"/>
      <c r="BF4238" s="23"/>
      <c r="BG4238" s="23"/>
      <c r="BH4238" s="23"/>
      <c r="BI4238" s="23"/>
      <c r="BJ4238" s="23"/>
      <c r="BK4238" s="23"/>
    </row>
    <row r="4239" spans="28:63">
      <c r="AB4239" s="129">
        <v>4237</v>
      </c>
      <c r="AC4239" s="19">
        <v>0.61052315203799967</v>
      </c>
      <c r="AD4239" s="20">
        <f t="shared" si="684"/>
        <v>1.0389155642573957</v>
      </c>
      <c r="AE4239" s="22">
        <f t="shared" si="685"/>
        <v>1.0389155642573957</v>
      </c>
      <c r="AF4239" s="21">
        <v>0.23393668392137068</v>
      </c>
      <c r="AG4239" s="22">
        <f t="shared" si="686"/>
        <v>3.2060559575273642</v>
      </c>
      <c r="AH4239" s="22">
        <f t="shared" si="687"/>
        <v>3.2060559575273642</v>
      </c>
      <c r="AI4239" s="23">
        <f t="shared" si="688"/>
        <v>3.0859639299166859</v>
      </c>
      <c r="AJ4239" s="46"/>
      <c r="AK4239" s="25"/>
      <c r="AL4239" s="129">
        <v>4237</v>
      </c>
      <c r="AM4239" s="21">
        <v>0.61579863714159222</v>
      </c>
      <c r="AN4239" s="22">
        <f t="shared" si="689"/>
        <v>1.784684341383417</v>
      </c>
      <c r="AO4239" s="22">
        <f t="shared" si="690"/>
        <v>1.784684341383417</v>
      </c>
      <c r="AP4239" s="21">
        <v>6.7740358445198434E-2</v>
      </c>
      <c r="AQ4239" s="22">
        <f t="shared" si="691"/>
        <v>445.76539370479219</v>
      </c>
      <c r="AR4239" s="22">
        <f t="shared" si="692"/>
        <v>445.76539370479219</v>
      </c>
      <c r="AS4239" s="23">
        <f t="shared" si="693"/>
        <v>249.77268157082187</v>
      </c>
      <c r="AT4239" s="23"/>
      <c r="AU4239" s="23"/>
      <c r="AV4239" s="23"/>
      <c r="AW4239" s="23"/>
      <c r="AX4239" s="23"/>
      <c r="AY4239" s="23"/>
      <c r="AZ4239" s="23"/>
      <c r="BA4239" s="23"/>
      <c r="BB4239" s="23"/>
      <c r="BC4239" s="23"/>
      <c r="BD4239" s="23"/>
      <c r="BE4239" s="23"/>
      <c r="BF4239" s="23"/>
      <c r="BG4239" s="23"/>
      <c r="BH4239" s="23"/>
      <c r="BI4239" s="23"/>
      <c r="BJ4239" s="23"/>
      <c r="BK4239" s="23"/>
    </row>
    <row r="4240" spans="28:63">
      <c r="AB4240" s="129">
        <v>4238</v>
      </c>
      <c r="AC4240" s="19">
        <v>0.24739258460298896</v>
      </c>
      <c r="AD4240" s="20">
        <f t="shared" si="684"/>
        <v>0.66400458595264955</v>
      </c>
      <c r="AE4240" s="22">
        <f t="shared" si="685"/>
        <v>0.66400458595264955</v>
      </c>
      <c r="AF4240" s="21">
        <v>0.2997512738894591</v>
      </c>
      <c r="AG4240" s="22">
        <f t="shared" si="686"/>
        <v>3.4166102300463006</v>
      </c>
      <c r="AH4240" s="22">
        <f t="shared" si="687"/>
        <v>3.4166102300463006</v>
      </c>
      <c r="AI4240" s="23">
        <f t="shared" si="688"/>
        <v>5.1454617969911736</v>
      </c>
      <c r="AJ4240" s="46"/>
      <c r="AK4240" s="25"/>
      <c r="AL4240" s="129">
        <v>4238</v>
      </c>
      <c r="AM4240" s="21">
        <v>0.35839284174614261</v>
      </c>
      <c r="AN4240" s="22">
        <f t="shared" si="689"/>
        <v>1.6175946312827998</v>
      </c>
      <c r="AO4240" s="22">
        <f t="shared" si="690"/>
        <v>1.6175946312827998</v>
      </c>
      <c r="AP4240" s="21">
        <v>0.68300518016519229</v>
      </c>
      <c r="AQ4240" s="22">
        <f t="shared" si="691"/>
        <v>504.2635735413445</v>
      </c>
      <c r="AR4240" s="22">
        <f t="shared" si="692"/>
        <v>504.2635735413445</v>
      </c>
      <c r="AS4240" s="23">
        <f t="shared" si="693"/>
        <v>311.73667604314977</v>
      </c>
      <c r="AT4240" s="23"/>
      <c r="AU4240" s="23"/>
      <c r="AV4240" s="23"/>
      <c r="AW4240" s="23"/>
      <c r="AX4240" s="23"/>
      <c r="AY4240" s="23"/>
      <c r="AZ4240" s="23"/>
      <c r="BA4240" s="23"/>
      <c r="BB4240" s="23"/>
      <c r="BC4240" s="23"/>
      <c r="BD4240" s="23"/>
      <c r="BE4240" s="23"/>
      <c r="BF4240" s="23"/>
      <c r="BG4240" s="23"/>
      <c r="BH4240" s="23"/>
      <c r="BI4240" s="23"/>
      <c r="BJ4240" s="23"/>
      <c r="BK4240" s="23"/>
    </row>
    <row r="4241" spans="28:63">
      <c r="AB4241" s="129">
        <v>4239</v>
      </c>
      <c r="AC4241" s="19">
        <v>0.45186716094826529</v>
      </c>
      <c r="AD4241" s="20">
        <f t="shared" si="684"/>
        <v>0.85984569417333079</v>
      </c>
      <c r="AE4241" s="22">
        <f t="shared" si="685"/>
        <v>0.85984569417333079</v>
      </c>
      <c r="AF4241" s="21">
        <v>0.26912019750087535</v>
      </c>
      <c r="AG4241" s="22">
        <f t="shared" si="686"/>
        <v>3.3174372321373271</v>
      </c>
      <c r="AH4241" s="22">
        <f t="shared" si="687"/>
        <v>3.3174372321373271</v>
      </c>
      <c r="AI4241" s="23">
        <f t="shared" si="688"/>
        <v>3.8581774085951128</v>
      </c>
      <c r="AJ4241" s="46"/>
      <c r="AK4241" s="25"/>
      <c r="AL4241" s="129">
        <v>4239</v>
      </c>
      <c r="AM4241" s="21">
        <v>0.47643747610794296</v>
      </c>
      <c r="AN4241" s="22">
        <f t="shared" si="689"/>
        <v>1.6998380278213376</v>
      </c>
      <c r="AO4241" s="22">
        <f t="shared" si="690"/>
        <v>1.6998380278213376</v>
      </c>
      <c r="AP4241" s="21">
        <v>0.18337820564785667</v>
      </c>
      <c r="AQ4241" s="22">
        <f t="shared" si="691"/>
        <v>462.39229193319221</v>
      </c>
      <c r="AR4241" s="22">
        <f t="shared" si="692"/>
        <v>462.39229193319221</v>
      </c>
      <c r="AS4241" s="23">
        <f t="shared" si="693"/>
        <v>272.02138342900525</v>
      </c>
      <c r="AT4241" s="23"/>
      <c r="AU4241" s="23"/>
      <c r="AV4241" s="23"/>
      <c r="AW4241" s="23"/>
      <c r="AX4241" s="23"/>
      <c r="AY4241" s="23"/>
      <c r="AZ4241" s="23"/>
      <c r="BA4241" s="23"/>
      <c r="BB4241" s="23"/>
      <c r="BC4241" s="23"/>
      <c r="BD4241" s="23"/>
      <c r="BE4241" s="23"/>
      <c r="BF4241" s="23"/>
      <c r="BG4241" s="23"/>
      <c r="BH4241" s="23"/>
      <c r="BI4241" s="23"/>
      <c r="BJ4241" s="23"/>
      <c r="BK4241" s="23"/>
    </row>
    <row r="4242" spans="28:63">
      <c r="AB4242" s="129">
        <v>4240</v>
      </c>
      <c r="AC4242" s="19">
        <v>0.25494523423637461</v>
      </c>
      <c r="AD4242" s="20">
        <f t="shared" si="684"/>
        <v>0.6707250538413756</v>
      </c>
      <c r="AE4242" s="22">
        <f t="shared" si="685"/>
        <v>0.6707250538413756</v>
      </c>
      <c r="AF4242" s="21">
        <v>0.53951479710470618</v>
      </c>
      <c r="AG4242" s="22">
        <f t="shared" si="686"/>
        <v>4.2832062087252112</v>
      </c>
      <c r="AH4242" s="22">
        <f t="shared" si="687"/>
        <v>4.2832062087252112</v>
      </c>
      <c r="AI4242" s="23">
        <f t="shared" si="688"/>
        <v>6.3859344215553575</v>
      </c>
      <c r="AJ4242" s="46"/>
      <c r="AK4242" s="25"/>
      <c r="AL4242" s="129">
        <v>4240</v>
      </c>
      <c r="AM4242" s="21">
        <v>0.32418464989771345</v>
      </c>
      <c r="AN4242" s="22">
        <f t="shared" si="689"/>
        <v>1.5912949263170095</v>
      </c>
      <c r="AO4242" s="22">
        <f t="shared" si="690"/>
        <v>1.5912949263170095</v>
      </c>
      <c r="AP4242" s="21">
        <v>0.43223592611508299</v>
      </c>
      <c r="AQ4242" s="22">
        <f t="shared" si="691"/>
        <v>485.0838849172959</v>
      </c>
      <c r="AR4242" s="22">
        <f t="shared" si="692"/>
        <v>485.0838849172959</v>
      </c>
      <c r="AS4242" s="23">
        <f t="shared" si="693"/>
        <v>304.83594014844488</v>
      </c>
      <c r="AT4242" s="23"/>
      <c r="AU4242" s="23"/>
      <c r="AV4242" s="23"/>
      <c r="AW4242" s="23"/>
      <c r="AX4242" s="23"/>
      <c r="AY4242" s="23"/>
      <c r="AZ4242" s="23"/>
      <c r="BA4242" s="23"/>
      <c r="BB4242" s="23"/>
      <c r="BC4242" s="23"/>
      <c r="BD4242" s="23"/>
      <c r="BE4242" s="23"/>
      <c r="BF4242" s="23"/>
      <c r="BG4242" s="23"/>
      <c r="BH4242" s="23"/>
      <c r="BI4242" s="23"/>
      <c r="BJ4242" s="23"/>
      <c r="BK4242" s="23"/>
    </row>
    <row r="4243" spans="28:63">
      <c r="AB4243" s="129">
        <v>4241</v>
      </c>
      <c r="AC4243" s="19">
        <v>0.53372036380237808</v>
      </c>
      <c r="AD4243" s="20">
        <f t="shared" si="684"/>
        <v>0.94841605888722325</v>
      </c>
      <c r="AE4243" s="22">
        <f t="shared" si="685"/>
        <v>0.94841605888722325</v>
      </c>
      <c r="AF4243" s="21">
        <v>0.83859360172248909</v>
      </c>
      <c r="AG4243" s="22">
        <f t="shared" si="686"/>
        <v>5.7995018863163441</v>
      </c>
      <c r="AH4243" s="22">
        <f t="shared" si="687"/>
        <v>5.7995018863163441</v>
      </c>
      <c r="AI4243" s="23">
        <f t="shared" si="688"/>
        <v>6.1149342970013612</v>
      </c>
      <c r="AJ4243" s="46"/>
      <c r="AK4243" s="25"/>
      <c r="AL4243" s="129">
        <v>4241</v>
      </c>
      <c r="AM4243" s="21">
        <v>8.553489940003256E-2</v>
      </c>
      <c r="AN4243" s="22">
        <f t="shared" si="689"/>
        <v>1.3426315725044997</v>
      </c>
      <c r="AO4243" s="22">
        <f t="shared" si="690"/>
        <v>1.3426315725044997</v>
      </c>
      <c r="AP4243" s="21">
        <v>0.33223992794696255</v>
      </c>
      <c r="AQ4243" s="22">
        <f t="shared" si="691"/>
        <v>477.06094368199876</v>
      </c>
      <c r="AR4243" s="22">
        <f t="shared" si="692"/>
        <v>477.06094368199876</v>
      </c>
      <c r="AS4243" s="23">
        <f t="shared" si="693"/>
        <v>355.31783510207896</v>
      </c>
      <c r="AT4243" s="23"/>
      <c r="AU4243" s="23"/>
      <c r="AV4243" s="23"/>
      <c r="AW4243" s="23"/>
      <c r="AX4243" s="23"/>
      <c r="AY4243" s="23"/>
      <c r="AZ4243" s="23"/>
      <c r="BA4243" s="23"/>
      <c r="BB4243" s="23"/>
      <c r="BC4243" s="23"/>
      <c r="BD4243" s="23"/>
      <c r="BE4243" s="23"/>
      <c r="BF4243" s="23"/>
      <c r="BG4243" s="23"/>
      <c r="BH4243" s="23"/>
      <c r="BI4243" s="23"/>
      <c r="BJ4243" s="23"/>
      <c r="BK4243" s="23"/>
    </row>
    <row r="4244" spans="28:63">
      <c r="AB4244" s="129">
        <v>4242</v>
      </c>
      <c r="AC4244" s="19">
        <v>0.93005559529051907</v>
      </c>
      <c r="AD4244" s="20">
        <f t="shared" si="684"/>
        <v>1.5927161306790987</v>
      </c>
      <c r="AE4244" s="22">
        <f t="shared" si="685"/>
        <v>1.5927161306790987</v>
      </c>
      <c r="AF4244" s="21">
        <v>0.84683393602033696</v>
      </c>
      <c r="AG4244" s="22">
        <f t="shared" si="686"/>
        <v>5.8564091063381776</v>
      </c>
      <c r="AH4244" s="22">
        <f t="shared" si="687"/>
        <v>5.8564091063381776</v>
      </c>
      <c r="AI4244" s="23">
        <f t="shared" si="688"/>
        <v>3.6769949104748094</v>
      </c>
      <c r="AJ4244" s="46"/>
      <c r="AK4244" s="25"/>
      <c r="AL4244" s="129">
        <v>4242</v>
      </c>
      <c r="AM4244" s="21">
        <v>0.15901033242026263</v>
      </c>
      <c r="AN4244" s="22">
        <f t="shared" si="689"/>
        <v>1.4380864868487777</v>
      </c>
      <c r="AO4244" s="22">
        <f t="shared" si="690"/>
        <v>1.4380864868487777</v>
      </c>
      <c r="AP4244" s="21">
        <v>0.25475838075950796</v>
      </c>
      <c r="AQ4244" s="22">
        <f t="shared" si="691"/>
        <v>469.9663099642467</v>
      </c>
      <c r="AR4244" s="22">
        <f t="shared" si="692"/>
        <v>469.9663099642467</v>
      </c>
      <c r="AS4244" s="23">
        <f t="shared" si="693"/>
        <v>326.79975388272049</v>
      </c>
      <c r="AT4244" s="23"/>
      <c r="AU4244" s="23"/>
      <c r="AV4244" s="23"/>
      <c r="AW4244" s="23"/>
      <c r="AX4244" s="23"/>
      <c r="AY4244" s="23"/>
      <c r="AZ4244" s="23"/>
      <c r="BA4244" s="23"/>
      <c r="BB4244" s="23"/>
      <c r="BC4244" s="23"/>
      <c r="BD4244" s="23"/>
      <c r="BE4244" s="23"/>
      <c r="BF4244" s="23"/>
      <c r="BG4244" s="23"/>
      <c r="BH4244" s="23"/>
      <c r="BI4244" s="23"/>
      <c r="BJ4244" s="23"/>
      <c r="BK4244" s="23"/>
    </row>
    <row r="4245" spans="28:63">
      <c r="AB4245" s="129">
        <v>4243</v>
      </c>
      <c r="AC4245" s="19">
        <v>0.43023130150447242</v>
      </c>
      <c r="AD4245" s="20">
        <f t="shared" si="684"/>
        <v>0.83756142297668346</v>
      </c>
      <c r="AE4245" s="22">
        <f t="shared" si="685"/>
        <v>0.83756142297668346</v>
      </c>
      <c r="AF4245" s="21">
        <v>0.76889070144764804</v>
      </c>
      <c r="AG4245" s="22">
        <f t="shared" si="686"/>
        <v>5.3668879711317707</v>
      </c>
      <c r="AH4245" s="22">
        <f t="shared" si="687"/>
        <v>5.3668879711317707</v>
      </c>
      <c r="AI4245" s="23">
        <f t="shared" si="688"/>
        <v>6.4077544928680146</v>
      </c>
      <c r="AJ4245" s="46"/>
      <c r="AK4245" s="25"/>
      <c r="AL4245" s="129">
        <v>4243</v>
      </c>
      <c r="AM4245" s="21">
        <v>0.10220532019777562</v>
      </c>
      <c r="AN4245" s="22">
        <f t="shared" si="689"/>
        <v>1.3670859979300389</v>
      </c>
      <c r="AO4245" s="22">
        <f t="shared" si="690"/>
        <v>1.3670859979300389</v>
      </c>
      <c r="AP4245" s="21">
        <v>0.28279590614822603</v>
      </c>
      <c r="AQ4245" s="22">
        <f t="shared" si="691"/>
        <v>472.64408684983164</v>
      </c>
      <c r="AR4245" s="22">
        <f t="shared" si="692"/>
        <v>472.64408684983164</v>
      </c>
      <c r="AS4245" s="23">
        <f t="shared" si="693"/>
        <v>345.73105683584021</v>
      </c>
      <c r="AT4245" s="23"/>
      <c r="AU4245" s="23"/>
      <c r="AV4245" s="23"/>
      <c r="AW4245" s="23"/>
      <c r="AX4245" s="23"/>
      <c r="AY4245" s="23"/>
      <c r="AZ4245" s="23"/>
      <c r="BA4245" s="23"/>
      <c r="BB4245" s="23"/>
      <c r="BC4245" s="23"/>
      <c r="BD4245" s="23"/>
      <c r="BE4245" s="23"/>
      <c r="BF4245" s="23"/>
      <c r="BG4245" s="23"/>
      <c r="BH4245" s="23"/>
      <c r="BI4245" s="23"/>
      <c r="BJ4245" s="23"/>
      <c r="BK4245" s="23"/>
    </row>
    <row r="4246" spans="28:63">
      <c r="AB4246" s="129">
        <v>4244</v>
      </c>
      <c r="AC4246" s="19">
        <v>0.83370801906600622</v>
      </c>
      <c r="AD4246" s="20">
        <f t="shared" si="684"/>
        <v>1.3720047277382896</v>
      </c>
      <c r="AE4246" s="22">
        <f t="shared" si="685"/>
        <v>1.3720047277382896</v>
      </c>
      <c r="AF4246" s="21">
        <v>0.13721365841401467</v>
      </c>
      <c r="AG4246" s="22">
        <f t="shared" si="686"/>
        <v>2.9073488582039921</v>
      </c>
      <c r="AH4246" s="22">
        <f t="shared" si="687"/>
        <v>2.9073488582039921</v>
      </c>
      <c r="AI4246" s="23">
        <f t="shared" si="688"/>
        <v>2.119051632567384</v>
      </c>
      <c r="AJ4246" s="46"/>
      <c r="AK4246" s="25"/>
      <c r="AL4246" s="129">
        <v>4244</v>
      </c>
      <c r="AM4246" s="21">
        <v>0.7933407022693959</v>
      </c>
      <c r="AN4246" s="22">
        <f t="shared" si="689"/>
        <v>1.8957248525046606</v>
      </c>
      <c r="AO4246" s="22">
        <f t="shared" si="690"/>
        <v>1.8957248525046606</v>
      </c>
      <c r="AP4246" s="21">
        <v>0.86367507222020601</v>
      </c>
      <c r="AQ4246" s="22">
        <f t="shared" si="691"/>
        <v>523.44888110820705</v>
      </c>
      <c r="AR4246" s="22">
        <f t="shared" si="692"/>
        <v>523.44888110820705</v>
      </c>
      <c r="AS4246" s="23">
        <f t="shared" si="693"/>
        <v>276.12070412888158</v>
      </c>
      <c r="AT4246" s="23"/>
      <c r="AU4246" s="23"/>
      <c r="AV4246" s="23"/>
      <c r="AW4246" s="23"/>
      <c r="AX4246" s="23"/>
      <c r="AY4246" s="23"/>
      <c r="AZ4246" s="23"/>
      <c r="BA4246" s="23"/>
      <c r="BB4246" s="23"/>
      <c r="BC4246" s="23"/>
      <c r="BD4246" s="23"/>
      <c r="BE4246" s="23"/>
      <c r="BF4246" s="23"/>
      <c r="BG4246" s="23"/>
      <c r="BH4246" s="23"/>
      <c r="BI4246" s="23"/>
      <c r="BJ4246" s="23"/>
      <c r="BK4246" s="23"/>
    </row>
    <row r="4247" spans="28:63">
      <c r="AB4247" s="129">
        <v>4245</v>
      </c>
      <c r="AC4247" s="19">
        <v>0.12113641011638743</v>
      </c>
      <c r="AD4247" s="20">
        <f t="shared" si="684"/>
        <v>0.82555995267086468</v>
      </c>
      <c r="AE4247" s="22">
        <f t="shared" si="685"/>
        <v>0.82555995267086468</v>
      </c>
      <c r="AF4247" s="21">
        <v>1.7866923099387311E-2</v>
      </c>
      <c r="AG4247" s="22">
        <f t="shared" si="686"/>
        <v>2.3274164604846921</v>
      </c>
      <c r="AH4247" s="22">
        <f t="shared" si="687"/>
        <v>2.3274164604846921</v>
      </c>
      <c r="AI4247" s="23">
        <f t="shared" si="688"/>
        <v>2.8191973859136423</v>
      </c>
      <c r="AJ4247" s="46"/>
      <c r="AK4247" s="25"/>
      <c r="AL4247" s="129">
        <v>4245</v>
      </c>
      <c r="AM4247" s="21">
        <v>0.77218612020769273</v>
      </c>
      <c r="AN4247" s="22">
        <f t="shared" si="689"/>
        <v>1.8805307242519969</v>
      </c>
      <c r="AO4247" s="22">
        <f t="shared" si="690"/>
        <v>1.8805307242519969</v>
      </c>
      <c r="AP4247" s="21">
        <v>0.2378744930074882</v>
      </c>
      <c r="AQ4247" s="22">
        <f t="shared" si="691"/>
        <v>468.28219165979715</v>
      </c>
      <c r="AR4247" s="22">
        <f t="shared" si="692"/>
        <v>468.28219165979715</v>
      </c>
      <c r="AS4247" s="23">
        <f t="shared" si="693"/>
        <v>249.01597491636934</v>
      </c>
      <c r="AT4247" s="23"/>
      <c r="AU4247" s="23"/>
      <c r="AV4247" s="23"/>
      <c r="AW4247" s="23"/>
      <c r="AX4247" s="23"/>
      <c r="AY4247" s="23"/>
      <c r="AZ4247" s="23"/>
      <c r="BA4247" s="23"/>
      <c r="BB4247" s="23"/>
      <c r="BC4247" s="23"/>
      <c r="BD4247" s="23"/>
      <c r="BE4247" s="23"/>
      <c r="BF4247" s="23"/>
      <c r="BG4247" s="23"/>
      <c r="BH4247" s="23"/>
      <c r="BI4247" s="23"/>
      <c r="BJ4247" s="23"/>
      <c r="BK4247" s="23"/>
    </row>
    <row r="4248" spans="28:63">
      <c r="AB4248" s="129">
        <v>4246</v>
      </c>
      <c r="AC4248" s="19">
        <v>0.85676701817914247</v>
      </c>
      <c r="AD4248" s="20">
        <f t="shared" si="684"/>
        <v>1.4171695446475487</v>
      </c>
      <c r="AE4248" s="22">
        <f t="shared" si="685"/>
        <v>1.4171695446475487</v>
      </c>
      <c r="AF4248" s="21">
        <v>0.63721944131099517</v>
      </c>
      <c r="AG4248" s="22">
        <f t="shared" si="686"/>
        <v>4.7009976112966907</v>
      </c>
      <c r="AH4248" s="22">
        <f t="shared" si="687"/>
        <v>4.7009976112966907</v>
      </c>
      <c r="AI4248" s="23">
        <f t="shared" si="688"/>
        <v>3.3171737489361814</v>
      </c>
      <c r="AJ4248" s="46"/>
      <c r="AK4248" s="25"/>
      <c r="AL4248" s="129">
        <v>4246</v>
      </c>
      <c r="AM4248" s="21">
        <v>0.92763576008187765</v>
      </c>
      <c r="AN4248" s="22">
        <f t="shared" si="689"/>
        <v>2.0199467315394726</v>
      </c>
      <c r="AO4248" s="22">
        <f t="shared" si="690"/>
        <v>2.0199467315394726</v>
      </c>
      <c r="AP4248" s="21">
        <v>0.38934461791241437</v>
      </c>
      <c r="AQ4248" s="22">
        <f t="shared" si="691"/>
        <v>481.77035903685248</v>
      </c>
      <c r="AR4248" s="22">
        <f t="shared" si="692"/>
        <v>481.77035903685248</v>
      </c>
      <c r="AS4248" s="23">
        <f t="shared" si="693"/>
        <v>238.50646728177745</v>
      </c>
      <c r="AT4248" s="23"/>
      <c r="AU4248" s="23"/>
      <c r="AV4248" s="23"/>
      <c r="AW4248" s="23"/>
      <c r="AX4248" s="23"/>
      <c r="AY4248" s="23"/>
      <c r="AZ4248" s="23"/>
      <c r="BA4248" s="23"/>
      <c r="BB4248" s="23"/>
      <c r="BC4248" s="23"/>
      <c r="BD4248" s="23"/>
      <c r="BE4248" s="23"/>
      <c r="BF4248" s="23"/>
      <c r="BG4248" s="23"/>
      <c r="BH4248" s="23"/>
      <c r="BI4248" s="23"/>
      <c r="BJ4248" s="23"/>
      <c r="BK4248" s="23"/>
    </row>
    <row r="4249" spans="28:63">
      <c r="AB4249" s="129">
        <v>4247</v>
      </c>
      <c r="AC4249" s="19">
        <v>9.9577832360630447E-2</v>
      </c>
      <c r="AD4249" s="20">
        <f t="shared" si="684"/>
        <v>0.80450596468432112</v>
      </c>
      <c r="AE4249" s="22">
        <f t="shared" si="685"/>
        <v>0.80450596468432112</v>
      </c>
      <c r="AF4249" s="21">
        <v>0.5268185448966568</v>
      </c>
      <c r="AG4249" s="22">
        <f t="shared" si="686"/>
        <v>4.2323158766822964</v>
      </c>
      <c r="AH4249" s="22">
        <f t="shared" si="687"/>
        <v>4.2323158766822964</v>
      </c>
      <c r="AI4249" s="23">
        <f t="shared" si="688"/>
        <v>5.2607638258381444</v>
      </c>
      <c r="AJ4249" s="46"/>
      <c r="AK4249" s="25"/>
      <c r="AL4249" s="129">
        <v>4247</v>
      </c>
      <c r="AM4249" s="21">
        <v>5.0510815182230218E-2</v>
      </c>
      <c r="AN4249" s="22">
        <f t="shared" si="689"/>
        <v>1.2818215086727638</v>
      </c>
      <c r="AO4249" s="22">
        <f t="shared" si="690"/>
        <v>1.2818215086727638</v>
      </c>
      <c r="AP4249" s="21">
        <v>0.89259693987921551</v>
      </c>
      <c r="AQ4249" s="22">
        <f t="shared" si="691"/>
        <v>527.55697318091779</v>
      </c>
      <c r="AR4249" s="22">
        <f t="shared" si="692"/>
        <v>527.55697318091779</v>
      </c>
      <c r="AS4249" s="23">
        <f t="shared" si="693"/>
        <v>411.56820166574209</v>
      </c>
      <c r="AT4249" s="23"/>
      <c r="AU4249" s="23"/>
      <c r="AV4249" s="23"/>
      <c r="AW4249" s="23"/>
      <c r="AX4249" s="23"/>
      <c r="AY4249" s="23"/>
      <c r="AZ4249" s="23"/>
      <c r="BA4249" s="23"/>
      <c r="BB4249" s="23"/>
      <c r="BC4249" s="23"/>
      <c r="BD4249" s="23"/>
      <c r="BE4249" s="23"/>
      <c r="BF4249" s="23"/>
      <c r="BG4249" s="23"/>
      <c r="BH4249" s="23"/>
      <c r="BI4249" s="23"/>
      <c r="BJ4249" s="23"/>
      <c r="BK4249" s="23"/>
    </row>
    <row r="4250" spans="28:63">
      <c r="AB4250" s="129">
        <v>4248</v>
      </c>
      <c r="AC4250" s="19">
        <v>8.7074677345175822E-3</v>
      </c>
      <c r="AD4250" s="20">
        <f t="shared" si="684"/>
        <v>0.66047426269494636</v>
      </c>
      <c r="AE4250" s="22">
        <f t="shared" si="685"/>
        <v>0.66047426269494636</v>
      </c>
      <c r="AF4250" s="21">
        <v>0.72032144754558058</v>
      </c>
      <c r="AG4250" s="22">
        <f t="shared" si="686"/>
        <v>5.1033887776174414</v>
      </c>
      <c r="AH4250" s="22">
        <f t="shared" si="687"/>
        <v>5.1033887776174414</v>
      </c>
      <c r="AI4250" s="23">
        <f t="shared" si="688"/>
        <v>7.7268548766669305</v>
      </c>
      <c r="AJ4250" s="46"/>
      <c r="AK4250" s="25"/>
      <c r="AL4250" s="129">
        <v>4248</v>
      </c>
      <c r="AM4250" s="21">
        <v>0.27706951433493254</v>
      </c>
      <c r="AN4250" s="22">
        <f t="shared" si="689"/>
        <v>1.552682616942584</v>
      </c>
      <c r="AO4250" s="22">
        <f t="shared" si="690"/>
        <v>1.552682616942584</v>
      </c>
      <c r="AP4250" s="21">
        <v>0.75811571223956153</v>
      </c>
      <c r="AQ4250" s="22">
        <f t="shared" si="691"/>
        <v>511.31256815098686</v>
      </c>
      <c r="AR4250" s="22">
        <f t="shared" si="692"/>
        <v>511.31256815098686</v>
      </c>
      <c r="AS4250" s="23">
        <f t="shared" si="693"/>
        <v>329.30913412157719</v>
      </c>
      <c r="AT4250" s="23"/>
      <c r="AU4250" s="23"/>
      <c r="AV4250" s="23"/>
      <c r="AW4250" s="23"/>
      <c r="AX4250" s="23"/>
      <c r="AY4250" s="23"/>
      <c r="AZ4250" s="23"/>
      <c r="BA4250" s="23"/>
      <c r="BB4250" s="23"/>
      <c r="BC4250" s="23"/>
      <c r="BD4250" s="23"/>
      <c r="BE4250" s="23"/>
      <c r="BF4250" s="23"/>
      <c r="BG4250" s="23"/>
      <c r="BH4250" s="23"/>
      <c r="BI4250" s="23"/>
      <c r="BJ4250" s="23"/>
      <c r="BK4250" s="23"/>
    </row>
    <row r="4251" spans="28:63">
      <c r="AB4251" s="129">
        <v>4249</v>
      </c>
      <c r="AC4251" s="19">
        <v>0.57512179517786022</v>
      </c>
      <c r="AD4251" s="20">
        <f t="shared" si="684"/>
        <v>0.99618669536801474</v>
      </c>
      <c r="AE4251" s="22">
        <f t="shared" si="685"/>
        <v>0.99618669536801474</v>
      </c>
      <c r="AF4251" s="21">
        <v>0.70489117439429827</v>
      </c>
      <c r="AG4251" s="22">
        <f t="shared" si="686"/>
        <v>5.0245563745600812</v>
      </c>
      <c r="AH4251" s="22">
        <f t="shared" si="687"/>
        <v>5.0245563745600812</v>
      </c>
      <c r="AI4251" s="23">
        <f t="shared" si="688"/>
        <v>5.0437898818794125</v>
      </c>
      <c r="AJ4251" s="46"/>
      <c r="AK4251" s="25"/>
      <c r="AL4251" s="129">
        <v>4249</v>
      </c>
      <c r="AM4251" s="21">
        <v>0.28732546169221074</v>
      </c>
      <c r="AN4251" s="22">
        <f t="shared" si="689"/>
        <v>1.5613514852045216</v>
      </c>
      <c r="AO4251" s="22">
        <f t="shared" si="690"/>
        <v>1.5613514852045216</v>
      </c>
      <c r="AP4251" s="21">
        <v>6.1871471116712207E-2</v>
      </c>
      <c r="AQ4251" s="22">
        <f t="shared" si="691"/>
        <v>444.62398052597871</v>
      </c>
      <c r="AR4251" s="22">
        <f t="shared" si="692"/>
        <v>444.62398052597871</v>
      </c>
      <c r="AS4251" s="23">
        <f t="shared" si="693"/>
        <v>284.76866659382426</v>
      </c>
      <c r="AT4251" s="23"/>
      <c r="AU4251" s="23"/>
      <c r="AV4251" s="23"/>
      <c r="AW4251" s="23"/>
      <c r="AX4251" s="23"/>
      <c r="AY4251" s="23"/>
      <c r="AZ4251" s="23"/>
      <c r="BA4251" s="23"/>
      <c r="BB4251" s="23"/>
      <c r="BC4251" s="23"/>
      <c r="BD4251" s="23"/>
      <c r="BE4251" s="23"/>
      <c r="BF4251" s="23"/>
      <c r="BG4251" s="23"/>
      <c r="BH4251" s="23"/>
      <c r="BI4251" s="23"/>
      <c r="BJ4251" s="23"/>
      <c r="BK4251" s="23"/>
    </row>
    <row r="4252" spans="28:63">
      <c r="AB4252" s="129">
        <v>4250</v>
      </c>
      <c r="AC4252" s="19">
        <v>0.17329538047042137</v>
      </c>
      <c r="AD4252" s="20">
        <f t="shared" si="684"/>
        <v>0.8697852104871151</v>
      </c>
      <c r="AE4252" s="22">
        <f t="shared" si="685"/>
        <v>0.8697852104871151</v>
      </c>
      <c r="AF4252" s="21">
        <v>0.7750044203733194</v>
      </c>
      <c r="AG4252" s="22">
        <f t="shared" si="686"/>
        <v>5.4019493098092912</v>
      </c>
      <c r="AH4252" s="22">
        <f t="shared" si="687"/>
        <v>5.4019493098092912</v>
      </c>
      <c r="AI4252" s="23">
        <f t="shared" si="688"/>
        <v>6.2106704559669161</v>
      </c>
      <c r="AJ4252" s="46"/>
      <c r="AK4252" s="25"/>
      <c r="AL4252" s="129">
        <v>4250</v>
      </c>
      <c r="AM4252" s="21">
        <v>0.55444367670921069</v>
      </c>
      <c r="AN4252" s="22">
        <f t="shared" si="689"/>
        <v>1.7486578952635701</v>
      </c>
      <c r="AO4252" s="22">
        <f t="shared" si="690"/>
        <v>1.7486578952635701</v>
      </c>
      <c r="AP4252" s="21">
        <v>0.55440755136232289</v>
      </c>
      <c r="AQ4252" s="22">
        <f t="shared" si="691"/>
        <v>493.9181870962272</v>
      </c>
      <c r="AR4252" s="22">
        <f t="shared" si="692"/>
        <v>493.9181870962272</v>
      </c>
      <c r="AS4252" s="23">
        <f t="shared" si="693"/>
        <v>282.45558404194344</v>
      </c>
      <c r="AT4252" s="23"/>
      <c r="AU4252" s="23"/>
      <c r="AV4252" s="23"/>
      <c r="AW4252" s="23"/>
      <c r="AX4252" s="23"/>
      <c r="AY4252" s="23"/>
      <c r="AZ4252" s="23"/>
      <c r="BA4252" s="23"/>
      <c r="BB4252" s="23"/>
      <c r="BC4252" s="23"/>
      <c r="BD4252" s="23"/>
      <c r="BE4252" s="23"/>
      <c r="BF4252" s="23"/>
      <c r="BG4252" s="23"/>
      <c r="BH4252" s="23"/>
      <c r="BI4252" s="23"/>
      <c r="BJ4252" s="23"/>
      <c r="BK4252" s="23"/>
    </row>
    <row r="4253" spans="28:63">
      <c r="AB4253" s="129">
        <v>4251</v>
      </c>
      <c r="AC4253" s="19">
        <v>0.26141230105199709</v>
      </c>
      <c r="AD4253" s="20">
        <f t="shared" si="684"/>
        <v>0.67650667292007705</v>
      </c>
      <c r="AE4253" s="22">
        <f t="shared" si="685"/>
        <v>0.67650667292007705</v>
      </c>
      <c r="AF4253" s="21">
        <v>0.2374225697266753</v>
      </c>
      <c r="AG4253" s="22">
        <f t="shared" si="686"/>
        <v>3.2169755480240605</v>
      </c>
      <c r="AH4253" s="22">
        <f t="shared" si="687"/>
        <v>3.2169755480240605</v>
      </c>
      <c r="AI4253" s="23">
        <f t="shared" si="688"/>
        <v>4.7552754123448482</v>
      </c>
      <c r="AJ4253" s="46"/>
      <c r="AK4253" s="25"/>
      <c r="AL4253" s="129">
        <v>4251</v>
      </c>
      <c r="AM4253" s="21">
        <v>0.53680118169907787</v>
      </c>
      <c r="AN4253" s="22">
        <f t="shared" si="689"/>
        <v>1.737933486700697</v>
      </c>
      <c r="AO4253" s="22">
        <f t="shared" si="690"/>
        <v>1.737933486700697</v>
      </c>
      <c r="AP4253" s="21">
        <v>5.8229880354441654E-2</v>
      </c>
      <c r="AQ4253" s="22">
        <f t="shared" si="691"/>
        <v>443.88834082713839</v>
      </c>
      <c r="AR4253" s="22">
        <f t="shared" si="692"/>
        <v>443.88834082713839</v>
      </c>
      <c r="AS4253" s="23">
        <f t="shared" si="693"/>
        <v>255.41158175726196</v>
      </c>
      <c r="AT4253" s="23"/>
      <c r="AU4253" s="23"/>
      <c r="AV4253" s="23"/>
      <c r="AW4253" s="23"/>
      <c r="AX4253" s="23"/>
      <c r="AY4253" s="23"/>
      <c r="AZ4253" s="23"/>
      <c r="BA4253" s="23"/>
      <c r="BB4253" s="23"/>
      <c r="BC4253" s="23"/>
      <c r="BD4253" s="23"/>
      <c r="BE4253" s="23"/>
      <c r="BF4253" s="23"/>
      <c r="BG4253" s="23"/>
      <c r="BH4253" s="23"/>
      <c r="BI4253" s="23"/>
      <c r="BJ4253" s="23"/>
      <c r="BK4253" s="23"/>
    </row>
    <row r="4254" spans="28:63">
      <c r="AB4254" s="129">
        <v>4252</v>
      </c>
      <c r="AC4254" s="19">
        <v>0.93950923443927015</v>
      </c>
      <c r="AD4254" s="20">
        <f t="shared" si="684"/>
        <v>1.6212389940822485</v>
      </c>
      <c r="AE4254" s="22">
        <f t="shared" si="685"/>
        <v>1.6212389940822485</v>
      </c>
      <c r="AF4254" s="21">
        <v>0.32834065919207245</v>
      </c>
      <c r="AG4254" s="22">
        <f t="shared" si="686"/>
        <v>3.5111493426225655</v>
      </c>
      <c r="AH4254" s="22">
        <f t="shared" si="687"/>
        <v>3.5111493426225655</v>
      </c>
      <c r="AI4254" s="23">
        <f t="shared" si="688"/>
        <v>2.1657197707671458</v>
      </c>
      <c r="AJ4254" s="46"/>
      <c r="AK4254" s="25"/>
      <c r="AL4254" s="129">
        <v>4252</v>
      </c>
      <c r="AM4254" s="21">
        <v>0.90579402545972942</v>
      </c>
      <c r="AN4254" s="22">
        <f t="shared" si="689"/>
        <v>1.9945632053549287</v>
      </c>
      <c r="AO4254" s="22">
        <f t="shared" si="690"/>
        <v>1.9945632053549287</v>
      </c>
      <c r="AP4254" s="21">
        <v>6.4838600555158665E-2</v>
      </c>
      <c r="AQ4254" s="22">
        <f t="shared" si="691"/>
        <v>445.20750454607821</v>
      </c>
      <c r="AR4254" s="22">
        <f t="shared" si="692"/>
        <v>445.20750454607821</v>
      </c>
      <c r="AS4254" s="23">
        <f t="shared" si="693"/>
        <v>223.2105271724665</v>
      </c>
      <c r="AT4254" s="23"/>
      <c r="AU4254" s="23"/>
      <c r="AV4254" s="23"/>
      <c r="AW4254" s="23"/>
      <c r="AX4254" s="23"/>
      <c r="AY4254" s="23"/>
      <c r="AZ4254" s="23"/>
      <c r="BA4254" s="23"/>
      <c r="BB4254" s="23"/>
      <c r="BC4254" s="23"/>
      <c r="BD4254" s="23"/>
      <c r="BE4254" s="23"/>
      <c r="BF4254" s="23"/>
      <c r="BG4254" s="23"/>
      <c r="BH4254" s="23"/>
      <c r="BI4254" s="23"/>
      <c r="BJ4254" s="23"/>
      <c r="BK4254" s="23"/>
    </row>
    <row r="4255" spans="28:63">
      <c r="AB4255" s="129">
        <v>4253</v>
      </c>
      <c r="AC4255" s="19">
        <v>0.97501180478416716</v>
      </c>
      <c r="AD4255" s="20">
        <f t="shared" si="684"/>
        <v>1.756562115163089</v>
      </c>
      <c r="AE4255" s="22">
        <f t="shared" si="685"/>
        <v>1.756562115163089</v>
      </c>
      <c r="AF4255" s="21">
        <v>0.7461509037079872</v>
      </c>
      <c r="AG4255" s="22">
        <f t="shared" si="686"/>
        <v>5.240385373143492</v>
      </c>
      <c r="AH4255" s="22">
        <f t="shared" si="687"/>
        <v>5.240385373143492</v>
      </c>
      <c r="AI4255" s="23">
        <f t="shared" si="688"/>
        <v>2.9833191367997514</v>
      </c>
      <c r="AJ4255" s="46"/>
      <c r="AK4255" s="25"/>
      <c r="AL4255" s="129">
        <v>4253</v>
      </c>
      <c r="AM4255" s="21">
        <v>0.42733919337112314</v>
      </c>
      <c r="AN4255" s="22">
        <f t="shared" si="689"/>
        <v>1.6670317926096283</v>
      </c>
      <c r="AO4255" s="22">
        <f t="shared" si="690"/>
        <v>1.6670317926096283</v>
      </c>
      <c r="AP4255" s="21">
        <v>0.86748846345755215</v>
      </c>
      <c r="AQ4255" s="22">
        <f t="shared" si="691"/>
        <v>523.96372580140962</v>
      </c>
      <c r="AR4255" s="22">
        <f t="shared" si="692"/>
        <v>523.96372580140962</v>
      </c>
      <c r="AS4255" s="23">
        <f t="shared" si="693"/>
        <v>314.30937797603667</v>
      </c>
      <c r="AT4255" s="23"/>
      <c r="AU4255" s="23"/>
      <c r="AV4255" s="23"/>
      <c r="AW4255" s="23"/>
      <c r="AX4255" s="23"/>
      <c r="AY4255" s="23"/>
      <c r="AZ4255" s="23"/>
      <c r="BA4255" s="23"/>
      <c r="BB4255" s="23"/>
      <c r="BC4255" s="23"/>
      <c r="BD4255" s="23"/>
      <c r="BE4255" s="23"/>
      <c r="BF4255" s="23"/>
      <c r="BG4255" s="23"/>
      <c r="BH4255" s="23"/>
      <c r="BI4255" s="23"/>
      <c r="BJ4255" s="23"/>
      <c r="BK4255" s="23"/>
    </row>
    <row r="4256" spans="28:63">
      <c r="AB4256" s="129">
        <v>4254</v>
      </c>
      <c r="AC4256" s="19">
        <v>0.57695647384449467</v>
      </c>
      <c r="AD4256" s="20">
        <f t="shared" si="684"/>
        <v>0.998356337498012</v>
      </c>
      <c r="AE4256" s="22">
        <f t="shared" si="685"/>
        <v>0.998356337498012</v>
      </c>
      <c r="AF4256" s="21">
        <v>0.7090073302242722</v>
      </c>
      <c r="AG4256" s="22">
        <f t="shared" si="686"/>
        <v>5.0453798732710435</v>
      </c>
      <c r="AH4256" s="22">
        <f t="shared" si="687"/>
        <v>5.0453798732710435</v>
      </c>
      <c r="AI4256" s="23">
        <f t="shared" si="688"/>
        <v>5.0536864281497991</v>
      </c>
      <c r="AJ4256" s="46"/>
      <c r="AK4256" s="25"/>
      <c r="AL4256" s="129">
        <v>4254</v>
      </c>
      <c r="AM4256" s="21">
        <v>0.65933039924750381</v>
      </c>
      <c r="AN4256" s="22">
        <f t="shared" si="689"/>
        <v>1.8093339263039108</v>
      </c>
      <c r="AO4256" s="22">
        <f t="shared" si="690"/>
        <v>1.8093339263039108</v>
      </c>
      <c r="AP4256" s="21">
        <v>0.92173291052815143</v>
      </c>
      <c r="AQ4256" s="22">
        <f t="shared" si="691"/>
        <v>532.30491962777296</v>
      </c>
      <c r="AR4256" s="22">
        <f t="shared" si="692"/>
        <v>532.30491962777296</v>
      </c>
      <c r="AS4256" s="23">
        <f t="shared" si="693"/>
        <v>294.19938016370486</v>
      </c>
      <c r="AT4256" s="23"/>
      <c r="AU4256" s="23"/>
      <c r="AV4256" s="23"/>
      <c r="AW4256" s="23"/>
      <c r="AX4256" s="23"/>
      <c r="AY4256" s="23"/>
      <c r="AZ4256" s="23"/>
      <c r="BA4256" s="23"/>
      <c r="BB4256" s="23"/>
      <c r="BC4256" s="23"/>
      <c r="BD4256" s="23"/>
      <c r="BE4256" s="23"/>
      <c r="BF4256" s="23"/>
      <c r="BG4256" s="23"/>
      <c r="BH4256" s="23"/>
      <c r="BI4256" s="23"/>
      <c r="BJ4256" s="23"/>
      <c r="BK4256" s="23"/>
    </row>
    <row r="4257" spans="28:63">
      <c r="AB4257" s="129">
        <v>4255</v>
      </c>
      <c r="AC4257" s="19">
        <v>0.46956425124479972</v>
      </c>
      <c r="AD4257" s="20">
        <f t="shared" si="684"/>
        <v>0.87840229059264163</v>
      </c>
      <c r="AE4257" s="22">
        <f t="shared" si="685"/>
        <v>0.87840229059264163</v>
      </c>
      <c r="AF4257" s="21">
        <v>0.46498242893751918</v>
      </c>
      <c r="AG4257" s="22">
        <f t="shared" si="686"/>
        <v>3.9936890869686081</v>
      </c>
      <c r="AH4257" s="22">
        <f t="shared" si="687"/>
        <v>3.9936890869686081</v>
      </c>
      <c r="AI4257" s="23">
        <f t="shared" si="688"/>
        <v>4.546537651073451</v>
      </c>
      <c r="AJ4257" s="46"/>
      <c r="AK4257" s="25"/>
      <c r="AL4257" s="129">
        <v>4255</v>
      </c>
      <c r="AM4257" s="21">
        <v>0.52480436396587038</v>
      </c>
      <c r="AN4257" s="22">
        <f t="shared" si="689"/>
        <v>1.7305399596505029</v>
      </c>
      <c r="AO4257" s="22">
        <f t="shared" si="690"/>
        <v>1.7305399596505029</v>
      </c>
      <c r="AP4257" s="21">
        <v>0.96041230178943238</v>
      </c>
      <c r="AQ4257" s="22">
        <f t="shared" si="691"/>
        <v>540.30331392178971</v>
      </c>
      <c r="AR4257" s="22">
        <f t="shared" si="692"/>
        <v>540.30331392178971</v>
      </c>
      <c r="AS4257" s="23">
        <f t="shared" si="693"/>
        <v>312.21660667743754</v>
      </c>
      <c r="AT4257" s="23"/>
      <c r="AU4257" s="23"/>
      <c r="AV4257" s="23"/>
      <c r="AW4257" s="23"/>
      <c r="AX4257" s="23"/>
      <c r="AY4257" s="23"/>
      <c r="AZ4257" s="23"/>
      <c r="BA4257" s="23"/>
      <c r="BB4257" s="23"/>
      <c r="BC4257" s="23"/>
      <c r="BD4257" s="23"/>
      <c r="BE4257" s="23"/>
      <c r="BF4257" s="23"/>
      <c r="BG4257" s="23"/>
      <c r="BH4257" s="23"/>
      <c r="BI4257" s="23"/>
      <c r="BJ4257" s="23"/>
      <c r="BK4257" s="23"/>
    </row>
    <row r="4258" spans="28:63">
      <c r="AB4258" s="129">
        <v>4256</v>
      </c>
      <c r="AC4258" s="19">
        <v>0.5223195098222585</v>
      </c>
      <c r="AD4258" s="20">
        <f t="shared" si="684"/>
        <v>0.93563772591023686</v>
      </c>
      <c r="AE4258" s="22">
        <f t="shared" si="685"/>
        <v>0.93563772591023686</v>
      </c>
      <c r="AF4258" s="21">
        <v>0.19514883728601307</v>
      </c>
      <c r="AG4258" s="22">
        <f t="shared" si="686"/>
        <v>3.0861893726538865</v>
      </c>
      <c r="AH4258" s="22">
        <f t="shared" si="687"/>
        <v>3.0861893726538865</v>
      </c>
      <c r="AI4258" s="23">
        <f t="shared" si="688"/>
        <v>3.2984875312199295</v>
      </c>
      <c r="AJ4258" s="46"/>
      <c r="AK4258" s="25"/>
      <c r="AL4258" s="129">
        <v>4256</v>
      </c>
      <c r="AM4258" s="21">
        <v>0.82434410466380115</v>
      </c>
      <c r="AN4258" s="22">
        <f t="shared" si="689"/>
        <v>1.9194757744674855</v>
      </c>
      <c r="AO4258" s="22">
        <f t="shared" si="690"/>
        <v>1.9194757744674855</v>
      </c>
      <c r="AP4258" s="21">
        <v>0.20587992599236415</v>
      </c>
      <c r="AQ4258" s="22">
        <f t="shared" si="691"/>
        <v>464.91796160474303</v>
      </c>
      <c r="AR4258" s="22">
        <f t="shared" si="692"/>
        <v>464.91796160474303</v>
      </c>
      <c r="AS4258" s="23">
        <f t="shared" si="693"/>
        <v>242.2109035128218</v>
      </c>
      <c r="AT4258" s="23"/>
      <c r="AU4258" s="23"/>
      <c r="AV4258" s="23"/>
      <c r="AW4258" s="23"/>
      <c r="AX4258" s="23"/>
      <c r="AY4258" s="23"/>
      <c r="AZ4258" s="23"/>
      <c r="BA4258" s="23"/>
      <c r="BB4258" s="23"/>
      <c r="BC4258" s="23"/>
      <c r="BD4258" s="23"/>
      <c r="BE4258" s="23"/>
      <c r="BF4258" s="23"/>
      <c r="BG4258" s="23"/>
      <c r="BH4258" s="23"/>
      <c r="BI4258" s="23"/>
      <c r="BJ4258" s="23"/>
      <c r="BK4258" s="23"/>
    </row>
    <row r="4259" spans="28:63">
      <c r="AB4259" s="129">
        <v>4257</v>
      </c>
      <c r="AC4259" s="19">
        <v>8.4241989088618796E-2</v>
      </c>
      <c r="AD4259" s="20">
        <f t="shared" si="684"/>
        <v>0.78810006756303919</v>
      </c>
      <c r="AE4259" s="22">
        <f t="shared" si="685"/>
        <v>0.78810006756303919</v>
      </c>
      <c r="AF4259" s="21">
        <v>0.62115749583651458</v>
      </c>
      <c r="AG4259" s="22">
        <f t="shared" si="686"/>
        <v>4.6287576288696535</v>
      </c>
      <c r="AH4259" s="22">
        <f t="shared" si="687"/>
        <v>4.6287576288696535</v>
      </c>
      <c r="AI4259" s="23">
        <f t="shared" si="688"/>
        <v>5.8733120569100885</v>
      </c>
      <c r="AJ4259" s="46"/>
      <c r="AK4259" s="25"/>
      <c r="AL4259" s="129">
        <v>4257</v>
      </c>
      <c r="AM4259" s="21">
        <v>0.52900144462538157</v>
      </c>
      <c r="AN4259" s="22">
        <f t="shared" si="689"/>
        <v>1.7331360998642684</v>
      </c>
      <c r="AO4259" s="22">
        <f t="shared" si="690"/>
        <v>1.7331360998642684</v>
      </c>
      <c r="AP4259" s="21">
        <v>0.66696906916686216</v>
      </c>
      <c r="AQ4259" s="22">
        <f t="shared" si="691"/>
        <v>502.87117083149042</v>
      </c>
      <c r="AR4259" s="22">
        <f t="shared" si="692"/>
        <v>502.87117083149042</v>
      </c>
      <c r="AS4259" s="23">
        <f t="shared" si="693"/>
        <v>290.150999030528</v>
      </c>
      <c r="AT4259" s="23"/>
      <c r="AU4259" s="23"/>
      <c r="AV4259" s="23"/>
      <c r="AW4259" s="23"/>
      <c r="AX4259" s="23"/>
      <c r="AY4259" s="23"/>
      <c r="AZ4259" s="23"/>
      <c r="BA4259" s="23"/>
      <c r="BB4259" s="23"/>
      <c r="BC4259" s="23"/>
      <c r="BD4259" s="23"/>
      <c r="BE4259" s="23"/>
      <c r="BF4259" s="23"/>
      <c r="BG4259" s="23"/>
      <c r="BH4259" s="23"/>
      <c r="BI4259" s="23"/>
      <c r="BJ4259" s="23"/>
      <c r="BK4259" s="23"/>
    </row>
    <row r="4260" spans="28:63">
      <c r="AB4260" s="129">
        <v>4258</v>
      </c>
      <c r="AC4260" s="19">
        <v>0.32743059222861315</v>
      </c>
      <c r="AD4260" s="20">
        <f t="shared" si="684"/>
        <v>0.73704093198923459</v>
      </c>
      <c r="AE4260" s="22">
        <f t="shared" si="685"/>
        <v>0.73704093198923459</v>
      </c>
      <c r="AF4260" s="21">
        <v>0.4462257483158929</v>
      </c>
      <c r="AG4260" s="22">
        <f t="shared" si="686"/>
        <v>3.9240672784596633</v>
      </c>
      <c r="AH4260" s="22">
        <f t="shared" si="687"/>
        <v>3.9240672784596633</v>
      </c>
      <c r="AI4260" s="23">
        <f t="shared" si="688"/>
        <v>5.3240832471390869</v>
      </c>
      <c r="AJ4260" s="46"/>
      <c r="AK4260" s="25"/>
      <c r="AL4260" s="129">
        <v>4258</v>
      </c>
      <c r="AM4260" s="21">
        <v>0.77088253807299789</v>
      </c>
      <c r="AN4260" s="22">
        <f t="shared" si="689"/>
        <v>1.8796180046517956</v>
      </c>
      <c r="AO4260" s="22">
        <f t="shared" si="690"/>
        <v>1.8796180046517956</v>
      </c>
      <c r="AP4260" s="21">
        <v>0.72086811605226864</v>
      </c>
      <c r="AQ4260" s="22">
        <f t="shared" si="691"/>
        <v>507.69806444606695</v>
      </c>
      <c r="AR4260" s="22">
        <f t="shared" si="692"/>
        <v>507.69806444606695</v>
      </c>
      <c r="AS4260" s="23">
        <f t="shared" si="693"/>
        <v>270.10704472375994</v>
      </c>
      <c r="AT4260" s="23"/>
      <c r="AU4260" s="23"/>
      <c r="AV4260" s="23"/>
      <c r="AW4260" s="23"/>
      <c r="AX4260" s="23"/>
      <c r="AY4260" s="23"/>
      <c r="AZ4260" s="23"/>
      <c r="BA4260" s="23"/>
      <c r="BB4260" s="23"/>
      <c r="BC4260" s="23"/>
      <c r="BD4260" s="23"/>
      <c r="BE4260" s="23"/>
      <c r="BF4260" s="23"/>
      <c r="BG4260" s="23"/>
      <c r="BH4260" s="23"/>
      <c r="BI4260" s="23"/>
      <c r="BJ4260" s="23"/>
      <c r="BK4260" s="23"/>
    </row>
    <row r="4261" spans="28:63">
      <c r="AB4261" s="129">
        <v>4259</v>
      </c>
      <c r="AC4261" s="19">
        <v>0.17800707048751196</v>
      </c>
      <c r="AD4261" s="20">
        <f t="shared" si="684"/>
        <v>0.87342817997557431</v>
      </c>
      <c r="AE4261" s="22">
        <f t="shared" si="685"/>
        <v>0.87342817997557431</v>
      </c>
      <c r="AF4261" s="21">
        <v>5.474664820892039E-2</v>
      </c>
      <c r="AG4261" s="22">
        <f t="shared" si="686"/>
        <v>2.5731316508914182</v>
      </c>
      <c r="AH4261" s="22">
        <f t="shared" si="687"/>
        <v>2.5731316508914182</v>
      </c>
      <c r="AI4261" s="23">
        <f t="shared" si="688"/>
        <v>2.9460140053683368</v>
      </c>
      <c r="AJ4261" s="46"/>
      <c r="AK4261" s="25"/>
      <c r="AL4261" s="129">
        <v>4259</v>
      </c>
      <c r="AM4261" s="21">
        <v>8.3516541587367765E-2</v>
      </c>
      <c r="AN4261" s="22">
        <f t="shared" si="689"/>
        <v>1.3395144295334143</v>
      </c>
      <c r="AO4261" s="22">
        <f t="shared" si="690"/>
        <v>1.3395144295334143</v>
      </c>
      <c r="AP4261" s="21">
        <v>0.23984149520727438</v>
      </c>
      <c r="AQ4261" s="22">
        <f t="shared" si="691"/>
        <v>468.48140522954435</v>
      </c>
      <c r="AR4261" s="22">
        <f t="shared" si="692"/>
        <v>468.48140522954435</v>
      </c>
      <c r="AS4261" s="23">
        <f t="shared" si="693"/>
        <v>349.73972276859155</v>
      </c>
      <c r="AT4261" s="23"/>
      <c r="AU4261" s="23"/>
      <c r="AV4261" s="23"/>
      <c r="AW4261" s="23"/>
      <c r="AX4261" s="23"/>
      <c r="AY4261" s="23"/>
      <c r="AZ4261" s="23"/>
      <c r="BA4261" s="23"/>
      <c r="BB4261" s="23"/>
      <c r="BC4261" s="23"/>
      <c r="BD4261" s="23"/>
      <c r="BE4261" s="23"/>
      <c r="BF4261" s="23"/>
      <c r="BG4261" s="23"/>
      <c r="BH4261" s="23"/>
      <c r="BI4261" s="23"/>
      <c r="BJ4261" s="23"/>
      <c r="BK4261" s="23"/>
    </row>
    <row r="4262" spans="28:63">
      <c r="AB4262" s="129">
        <v>4260</v>
      </c>
      <c r="AC4262" s="19">
        <v>0.78434928887334243</v>
      </c>
      <c r="AD4262" s="20">
        <f t="shared" si="684"/>
        <v>1.2848516052538597</v>
      </c>
      <c r="AE4262" s="22">
        <f t="shared" si="685"/>
        <v>1.2848516052538597</v>
      </c>
      <c r="AF4262" s="21">
        <v>0.99597856728268008</v>
      </c>
      <c r="AG4262" s="22">
        <f t="shared" si="686"/>
        <v>7.6526630144663574</v>
      </c>
      <c r="AH4262" s="22">
        <f t="shared" si="687"/>
        <v>7.6526630144663574</v>
      </c>
      <c r="AI4262" s="23">
        <f t="shared" si="688"/>
        <v>5.9560675981366362</v>
      </c>
      <c r="AJ4262" s="46"/>
      <c r="AK4262" s="25"/>
      <c r="AL4262" s="129">
        <v>4260</v>
      </c>
      <c r="AM4262" s="21">
        <v>0.86685930827447</v>
      </c>
      <c r="AN4262" s="22">
        <f t="shared" si="689"/>
        <v>1.9557725857053772</v>
      </c>
      <c r="AO4262" s="22">
        <f t="shared" si="690"/>
        <v>1.9557725857053772</v>
      </c>
      <c r="AP4262" s="21">
        <v>0.67873407292581289</v>
      </c>
      <c r="AQ4262" s="22">
        <f t="shared" si="691"/>
        <v>503.88934071562664</v>
      </c>
      <c r="AR4262" s="22">
        <f t="shared" si="692"/>
        <v>503.88934071562664</v>
      </c>
      <c r="AS4262" s="23">
        <f t="shared" si="693"/>
        <v>257.64209213204191</v>
      </c>
      <c r="AT4262" s="23"/>
      <c r="AU4262" s="23"/>
      <c r="AV4262" s="23"/>
      <c r="AW4262" s="23"/>
      <c r="AX4262" s="23"/>
      <c r="AY4262" s="23"/>
      <c r="AZ4262" s="23"/>
      <c r="BA4262" s="23"/>
      <c r="BB4262" s="23"/>
      <c r="BC4262" s="23"/>
      <c r="BD4262" s="23"/>
      <c r="BE4262" s="23"/>
      <c r="BF4262" s="23"/>
      <c r="BG4262" s="23"/>
      <c r="BH4262" s="23"/>
      <c r="BI4262" s="23"/>
      <c r="BJ4262" s="23"/>
      <c r="BK4262" s="23"/>
    </row>
    <row r="4263" spans="28:63">
      <c r="AB4263" s="129">
        <v>4261</v>
      </c>
      <c r="AC4263" s="19">
        <v>0.34741249037724276</v>
      </c>
      <c r="AD4263" s="20">
        <f t="shared" si="684"/>
        <v>0.75594351501978374</v>
      </c>
      <c r="AE4263" s="22">
        <f t="shared" si="685"/>
        <v>0.75594351501978374</v>
      </c>
      <c r="AF4263" s="21">
        <v>0.56645433093237052</v>
      </c>
      <c r="AG4263" s="22">
        <f t="shared" si="686"/>
        <v>4.3935654626724627</v>
      </c>
      <c r="AH4263" s="22">
        <f t="shared" si="687"/>
        <v>4.3935654626724627</v>
      </c>
      <c r="AI4263" s="23">
        <f t="shared" si="688"/>
        <v>5.8120287764588854</v>
      </c>
      <c r="AJ4263" s="46"/>
      <c r="AK4263" s="25"/>
      <c r="AL4263" s="129">
        <v>4261</v>
      </c>
      <c r="AM4263" s="21">
        <v>0.75018936415485871</v>
      </c>
      <c r="AN4263" s="22">
        <f t="shared" si="689"/>
        <v>1.8654627601318154</v>
      </c>
      <c r="AO4263" s="22">
        <f t="shared" si="690"/>
        <v>1.8654627601318154</v>
      </c>
      <c r="AP4263" s="21">
        <v>0.60839068195001622</v>
      </c>
      <c r="AQ4263" s="22">
        <f t="shared" si="691"/>
        <v>498.05025168017357</v>
      </c>
      <c r="AR4263" s="22">
        <f t="shared" si="692"/>
        <v>498.05025168017357</v>
      </c>
      <c r="AS4263" s="23">
        <f t="shared" si="693"/>
        <v>266.98482667377442</v>
      </c>
      <c r="AT4263" s="23"/>
      <c r="AU4263" s="23"/>
      <c r="AV4263" s="23"/>
      <c r="AW4263" s="23"/>
      <c r="AX4263" s="23"/>
      <c r="AY4263" s="23"/>
      <c r="AZ4263" s="23"/>
      <c r="BA4263" s="23"/>
      <c r="BB4263" s="23"/>
      <c r="BC4263" s="23"/>
      <c r="BD4263" s="23"/>
      <c r="BE4263" s="23"/>
      <c r="BF4263" s="23"/>
      <c r="BG4263" s="23"/>
      <c r="BH4263" s="23"/>
      <c r="BI4263" s="23"/>
      <c r="BJ4263" s="23"/>
      <c r="BK4263" s="23"/>
    </row>
    <row r="4264" spans="28:63">
      <c r="AB4264" s="129">
        <v>4262</v>
      </c>
      <c r="AC4264" s="19">
        <v>0.10434610431054225</v>
      </c>
      <c r="AD4264" s="20">
        <f t="shared" si="684"/>
        <v>0.80934508308156594</v>
      </c>
      <c r="AE4264" s="22">
        <f t="shared" si="685"/>
        <v>0.80934508308156594</v>
      </c>
      <c r="AF4264" s="21">
        <v>0.53635724512050909</v>
      </c>
      <c r="AG4264" s="22">
        <f t="shared" si="686"/>
        <v>4.2704849314710192</v>
      </c>
      <c r="AH4264" s="22">
        <f t="shared" si="687"/>
        <v>4.2704849314710192</v>
      </c>
      <c r="AI4264" s="23">
        <f t="shared" si="688"/>
        <v>5.2764698528978879</v>
      </c>
      <c r="AJ4264" s="46"/>
      <c r="AK4264" s="25"/>
      <c r="AL4264" s="129">
        <v>4262</v>
      </c>
      <c r="AM4264" s="21">
        <v>6.5064884128916645E-2</v>
      </c>
      <c r="AN4264" s="22">
        <f t="shared" si="689"/>
        <v>1.3090596484795138</v>
      </c>
      <c r="AO4264" s="22">
        <f t="shared" si="690"/>
        <v>1.3090596484795138</v>
      </c>
      <c r="AP4264" s="21">
        <v>0.97573492042017596</v>
      </c>
      <c r="AQ4264" s="22">
        <f t="shared" si="691"/>
        <v>544.57930676388787</v>
      </c>
      <c r="AR4264" s="22">
        <f t="shared" si="692"/>
        <v>544.57930676388787</v>
      </c>
      <c r="AS4264" s="23">
        <f t="shared" si="693"/>
        <v>416.00801567478021</v>
      </c>
      <c r="AT4264" s="23"/>
      <c r="AU4264" s="23"/>
      <c r="AV4264" s="23"/>
      <c r="AW4264" s="23"/>
      <c r="AX4264" s="23"/>
      <c r="AY4264" s="23"/>
      <c r="AZ4264" s="23"/>
      <c r="BA4264" s="23"/>
      <c r="BB4264" s="23"/>
      <c r="BC4264" s="23"/>
      <c r="BD4264" s="23"/>
      <c r="BE4264" s="23"/>
      <c r="BF4264" s="23"/>
      <c r="BG4264" s="23"/>
      <c r="BH4264" s="23"/>
      <c r="BI4264" s="23"/>
      <c r="BJ4264" s="23"/>
      <c r="BK4264" s="23"/>
    </row>
    <row r="4265" spans="28:63">
      <c r="AB4265" s="129">
        <v>4263</v>
      </c>
      <c r="AC4265" s="19">
        <v>0.64540769235542461</v>
      </c>
      <c r="AD4265" s="20">
        <f t="shared" si="684"/>
        <v>1.0829661310453824</v>
      </c>
      <c r="AE4265" s="22">
        <f t="shared" si="685"/>
        <v>1.0829661310453824</v>
      </c>
      <c r="AF4265" s="21">
        <v>0.90859294869935125</v>
      </c>
      <c r="AG4265" s="22">
        <f t="shared" si="686"/>
        <v>6.3440375792248602</v>
      </c>
      <c r="AH4265" s="22">
        <f t="shared" si="687"/>
        <v>6.3440375792248602</v>
      </c>
      <c r="AI4265" s="23">
        <f t="shared" si="688"/>
        <v>5.8580202993984578</v>
      </c>
      <c r="AJ4265" s="46"/>
      <c r="AK4265" s="25"/>
      <c r="AL4265" s="129">
        <v>4263</v>
      </c>
      <c r="AM4265" s="21">
        <v>0.8570303780188151</v>
      </c>
      <c r="AN4265" s="22">
        <f t="shared" si="689"/>
        <v>1.9469182135206669</v>
      </c>
      <c r="AO4265" s="22">
        <f t="shared" si="690"/>
        <v>1.9469182135206669</v>
      </c>
      <c r="AP4265" s="21">
        <v>0.56044377416520175</v>
      </c>
      <c r="AQ4265" s="22">
        <f t="shared" si="691"/>
        <v>494.36730225580374</v>
      </c>
      <c r="AR4265" s="22">
        <f t="shared" si="692"/>
        <v>494.36730225580374</v>
      </c>
      <c r="AS4265" s="23">
        <f t="shared" si="693"/>
        <v>253.9229942082803</v>
      </c>
      <c r="AT4265" s="23"/>
      <c r="AU4265" s="23"/>
      <c r="AV4265" s="23"/>
      <c r="AW4265" s="23"/>
      <c r="AX4265" s="23"/>
      <c r="AY4265" s="23"/>
      <c r="AZ4265" s="23"/>
      <c r="BA4265" s="23"/>
      <c r="BB4265" s="23"/>
      <c r="BC4265" s="23"/>
      <c r="BD4265" s="23"/>
      <c r="BE4265" s="23"/>
      <c r="BF4265" s="23"/>
      <c r="BG4265" s="23"/>
      <c r="BH4265" s="23"/>
      <c r="BI4265" s="23"/>
      <c r="BJ4265" s="23"/>
      <c r="BK4265" s="23"/>
    </row>
    <row r="4266" spans="28:63">
      <c r="AB4266" s="129">
        <v>4264</v>
      </c>
      <c r="AC4266" s="19">
        <v>1.2742830112920656E-2</v>
      </c>
      <c r="AD4266" s="20">
        <f t="shared" si="684"/>
        <v>0.67315728704255418</v>
      </c>
      <c r="AE4266" s="22">
        <f t="shared" si="685"/>
        <v>0.67315728704255418</v>
      </c>
      <c r="AF4266" s="21">
        <v>0.95243104936617418</v>
      </c>
      <c r="AG4266" s="22">
        <f t="shared" si="686"/>
        <v>6.8054002682844876</v>
      </c>
      <c r="AH4266" s="22">
        <f t="shared" si="687"/>
        <v>6.8054002682844876</v>
      </c>
      <c r="AI4266" s="23">
        <f t="shared" si="688"/>
        <v>10.109673324912368</v>
      </c>
      <c r="AJ4266" s="46"/>
      <c r="AK4266" s="25"/>
      <c r="AL4266" s="129">
        <v>4264</v>
      </c>
      <c r="AM4266" s="21">
        <v>3.9677638915766256E-2</v>
      </c>
      <c r="AN4266" s="22">
        <f t="shared" si="689"/>
        <v>1.2588743917436869</v>
      </c>
      <c r="AO4266" s="22">
        <f t="shared" si="690"/>
        <v>1.2588743917436869</v>
      </c>
      <c r="AP4266" s="21">
        <v>0.96381850248649459</v>
      </c>
      <c r="AQ4266" s="22">
        <f t="shared" si="691"/>
        <v>541.16974042578397</v>
      </c>
      <c r="AR4266" s="22">
        <f t="shared" si="692"/>
        <v>541.16974042578397</v>
      </c>
      <c r="AS4266" s="23">
        <f t="shared" si="693"/>
        <v>429.88382635713259</v>
      </c>
      <c r="AT4266" s="23"/>
      <c r="AU4266" s="23"/>
      <c r="AV4266" s="23"/>
      <c r="AW4266" s="23"/>
      <c r="AX4266" s="23"/>
      <c r="AY4266" s="23"/>
      <c r="AZ4266" s="23"/>
      <c r="BA4266" s="23"/>
      <c r="BB4266" s="23"/>
      <c r="BC4266" s="23"/>
      <c r="BD4266" s="23"/>
      <c r="BE4266" s="23"/>
      <c r="BF4266" s="23"/>
      <c r="BG4266" s="23"/>
      <c r="BH4266" s="23"/>
      <c r="BI4266" s="23"/>
      <c r="BJ4266" s="23"/>
      <c r="BK4266" s="23"/>
    </row>
    <row r="4267" spans="28:63">
      <c r="AB4267" s="129">
        <v>4265</v>
      </c>
      <c r="AC4267" s="19">
        <v>0.64767498190377437</v>
      </c>
      <c r="AD4267" s="20">
        <f t="shared" si="684"/>
        <v>1.0859026239415144</v>
      </c>
      <c r="AE4267" s="22">
        <f t="shared" si="685"/>
        <v>1.0859026239415144</v>
      </c>
      <c r="AF4267" s="21">
        <v>0.46938138812132146</v>
      </c>
      <c r="AG4267" s="22">
        <f t="shared" si="686"/>
        <v>4.0101931931031602</v>
      </c>
      <c r="AH4267" s="22">
        <f t="shared" si="687"/>
        <v>4.0101931931031602</v>
      </c>
      <c r="AI4267" s="23">
        <f t="shared" si="688"/>
        <v>3.6929583783003594</v>
      </c>
      <c r="AJ4267" s="46"/>
      <c r="AK4267" s="25"/>
      <c r="AL4267" s="129">
        <v>4265</v>
      </c>
      <c r="AM4267" s="21">
        <v>0.43041220470869723</v>
      </c>
      <c r="AN4267" s="22">
        <f t="shared" si="689"/>
        <v>1.6691386949412621</v>
      </c>
      <c r="AO4267" s="22">
        <f t="shared" si="690"/>
        <v>1.6691386949412621</v>
      </c>
      <c r="AP4267" s="21">
        <v>0.93817454383816057</v>
      </c>
      <c r="AQ4267" s="22">
        <f t="shared" si="691"/>
        <v>535.38517783151735</v>
      </c>
      <c r="AR4267" s="22">
        <f t="shared" si="692"/>
        <v>535.38517783151735</v>
      </c>
      <c r="AS4267" s="23">
        <f t="shared" si="693"/>
        <v>320.75535691200179</v>
      </c>
      <c r="AT4267" s="23"/>
      <c r="AU4267" s="23"/>
      <c r="AV4267" s="23"/>
      <c r="AW4267" s="23"/>
      <c r="AX4267" s="23"/>
      <c r="AY4267" s="23"/>
      <c r="AZ4267" s="23"/>
      <c r="BA4267" s="23"/>
      <c r="BB4267" s="23"/>
      <c r="BC4267" s="23"/>
      <c r="BD4267" s="23"/>
      <c r="BE4267" s="23"/>
      <c r="BF4267" s="23"/>
      <c r="BG4267" s="23"/>
      <c r="BH4267" s="23"/>
      <c r="BI4267" s="23"/>
      <c r="BJ4267" s="23"/>
      <c r="BK4267" s="23"/>
    </row>
    <row r="4268" spans="28:63">
      <c r="AB4268" s="129">
        <v>4266</v>
      </c>
      <c r="AC4268" s="19">
        <v>0.55578548004527673</v>
      </c>
      <c r="AD4268" s="20">
        <f t="shared" si="684"/>
        <v>0.97359893047375401</v>
      </c>
      <c r="AE4268" s="22">
        <f t="shared" si="685"/>
        <v>0.97359893047375401</v>
      </c>
      <c r="AF4268" s="21">
        <v>0.76791199642546382</v>
      </c>
      <c r="AG4268" s="22">
        <f t="shared" si="686"/>
        <v>5.361318490754126</v>
      </c>
      <c r="AH4268" s="22">
        <f t="shared" si="687"/>
        <v>5.361318490754126</v>
      </c>
      <c r="AI4268" s="23">
        <f t="shared" si="688"/>
        <v>5.5067012944902318</v>
      </c>
      <c r="AJ4268" s="46"/>
      <c r="AK4268" s="25"/>
      <c r="AL4268" s="129">
        <v>4266</v>
      </c>
      <c r="AM4268" s="21">
        <v>0.71977565248857867</v>
      </c>
      <c r="AN4268" s="22">
        <f t="shared" si="689"/>
        <v>1.8456830406470548</v>
      </c>
      <c r="AO4268" s="22">
        <f t="shared" si="690"/>
        <v>1.8456830406470548</v>
      </c>
      <c r="AP4268" s="21">
        <v>0.23705173978969618</v>
      </c>
      <c r="AQ4268" s="22">
        <f t="shared" si="691"/>
        <v>468.19862083025845</v>
      </c>
      <c r="AR4268" s="22">
        <f t="shared" si="692"/>
        <v>468.19862083025845</v>
      </c>
      <c r="AS4268" s="23">
        <f t="shared" si="693"/>
        <v>253.67227769840622</v>
      </c>
      <c r="AT4268" s="23"/>
      <c r="AU4268" s="23"/>
      <c r="AV4268" s="23"/>
      <c r="AW4268" s="23"/>
      <c r="AX4268" s="23"/>
      <c r="AY4268" s="23"/>
      <c r="AZ4268" s="23"/>
      <c r="BA4268" s="23"/>
      <c r="BB4268" s="23"/>
      <c r="BC4268" s="23"/>
      <c r="BD4268" s="23"/>
      <c r="BE4268" s="23"/>
      <c r="BF4268" s="23"/>
      <c r="BG4268" s="23"/>
      <c r="BH4268" s="23"/>
      <c r="BI4268" s="23"/>
      <c r="BJ4268" s="23"/>
      <c r="BK4268" s="23"/>
    </row>
    <row r="4269" spans="28:63">
      <c r="AB4269" s="129">
        <v>4267</v>
      </c>
      <c r="AC4269" s="19">
        <v>6.3588030454420741E-2</v>
      </c>
      <c r="AD4269" s="20">
        <f t="shared" si="684"/>
        <v>0.76342268138436808</v>
      </c>
      <c r="AE4269" s="22">
        <f t="shared" si="685"/>
        <v>0.76342268138436808</v>
      </c>
      <c r="AF4269" s="21">
        <v>0.47351634014101474</v>
      </c>
      <c r="AG4269" s="22">
        <f t="shared" si="686"/>
        <v>4.0257692825189988</v>
      </c>
      <c r="AH4269" s="22">
        <f t="shared" si="687"/>
        <v>4.0257692825189988</v>
      </c>
      <c r="AI4269" s="23">
        <f t="shared" si="688"/>
        <v>5.273316317009062</v>
      </c>
      <c r="AJ4269" s="46"/>
      <c r="AK4269" s="25"/>
      <c r="AL4269" s="129">
        <v>4267</v>
      </c>
      <c r="AM4269" s="21">
        <v>0.78430377469499646</v>
      </c>
      <c r="AN4269" s="22">
        <f t="shared" si="689"/>
        <v>1.8891432662195631</v>
      </c>
      <c r="AO4269" s="22">
        <f t="shared" si="690"/>
        <v>1.8891432662195631</v>
      </c>
      <c r="AP4269" s="21">
        <v>0.23321678506304078</v>
      </c>
      <c r="AQ4269" s="22">
        <f t="shared" si="691"/>
        <v>467.8071594389146</v>
      </c>
      <c r="AR4269" s="22">
        <f t="shared" si="692"/>
        <v>467.8071594389146</v>
      </c>
      <c r="AS4269" s="23">
        <f t="shared" si="693"/>
        <v>247.62926550036696</v>
      </c>
      <c r="AT4269" s="23"/>
      <c r="AU4269" s="23"/>
      <c r="AV4269" s="23"/>
      <c r="AW4269" s="23"/>
      <c r="AX4269" s="23"/>
      <c r="AY4269" s="23"/>
      <c r="AZ4269" s="23"/>
      <c r="BA4269" s="23"/>
      <c r="BB4269" s="23"/>
      <c r="BC4269" s="23"/>
      <c r="BD4269" s="23"/>
      <c r="BE4269" s="23"/>
      <c r="BF4269" s="23"/>
      <c r="BG4269" s="23"/>
      <c r="BH4269" s="23"/>
      <c r="BI4269" s="23"/>
      <c r="BJ4269" s="23"/>
      <c r="BK4269" s="23"/>
    </row>
    <row r="4270" spans="28:63">
      <c r="AB4270" s="129">
        <v>4268</v>
      </c>
      <c r="AC4270" s="19">
        <v>0.50002138899848847</v>
      </c>
      <c r="AD4270" s="20">
        <f t="shared" si="684"/>
        <v>0.91107884865285826</v>
      </c>
      <c r="AE4270" s="22">
        <f t="shared" si="685"/>
        <v>0.91107884865285826</v>
      </c>
      <c r="AF4270" s="21">
        <v>7.7501490083293212E-2</v>
      </c>
      <c r="AG4270" s="22">
        <f t="shared" si="686"/>
        <v>2.6819156403102653</v>
      </c>
      <c r="AH4270" s="22">
        <f t="shared" si="687"/>
        <v>2.6819156403102653</v>
      </c>
      <c r="AI4270" s="23">
        <f t="shared" si="688"/>
        <v>2.9436701820877591</v>
      </c>
      <c r="AJ4270" s="46"/>
      <c r="AK4270" s="25"/>
      <c r="AL4270" s="129">
        <v>4268</v>
      </c>
      <c r="AM4270" s="21">
        <v>0.65932578852610935</v>
      </c>
      <c r="AN4270" s="22">
        <f t="shared" si="689"/>
        <v>1.8093312826187602</v>
      </c>
      <c r="AO4270" s="22">
        <f t="shared" si="690"/>
        <v>1.8093312826187602</v>
      </c>
      <c r="AP4270" s="21">
        <v>0.61043820682175942</v>
      </c>
      <c r="AQ4270" s="22">
        <f t="shared" si="691"/>
        <v>498.21241570390731</v>
      </c>
      <c r="AR4270" s="22">
        <f t="shared" si="692"/>
        <v>498.21241570390731</v>
      </c>
      <c r="AS4270" s="23">
        <f t="shared" si="693"/>
        <v>275.35721097068131</v>
      </c>
      <c r="AT4270" s="23"/>
      <c r="AU4270" s="23"/>
      <c r="AV4270" s="23"/>
      <c r="AW4270" s="23"/>
      <c r="AX4270" s="23"/>
      <c r="AY4270" s="23"/>
      <c r="AZ4270" s="23"/>
      <c r="BA4270" s="23"/>
      <c r="BB4270" s="23"/>
      <c r="BC4270" s="23"/>
      <c r="BD4270" s="23"/>
      <c r="BE4270" s="23"/>
      <c r="BF4270" s="23"/>
      <c r="BG4270" s="23"/>
      <c r="BH4270" s="23"/>
      <c r="BI4270" s="23"/>
      <c r="BJ4270" s="23"/>
      <c r="BK4270" s="23"/>
    </row>
    <row r="4271" spans="28:63">
      <c r="AB4271" s="129">
        <v>4269</v>
      </c>
      <c r="AC4271" s="19">
        <v>0.83043351755179762</v>
      </c>
      <c r="AD4271" s="20">
        <f t="shared" si="684"/>
        <v>1.3658518550258489</v>
      </c>
      <c r="AE4271" s="22">
        <f t="shared" si="685"/>
        <v>1.3658518550258489</v>
      </c>
      <c r="AF4271" s="21">
        <v>0.94689403696272734</v>
      </c>
      <c r="AG4271" s="22">
        <f t="shared" si="686"/>
        <v>6.7377880957944587</v>
      </c>
      <c r="AH4271" s="22">
        <f t="shared" si="687"/>
        <v>6.7377880957944587</v>
      </c>
      <c r="AI4271" s="23">
        <f t="shared" si="688"/>
        <v>4.9330299409864953</v>
      </c>
      <c r="AJ4271" s="46"/>
      <c r="AK4271" s="25"/>
      <c r="AL4271" s="129">
        <v>4269</v>
      </c>
      <c r="AM4271" s="21">
        <v>0.84394535860067754</v>
      </c>
      <c r="AN4271" s="22">
        <f t="shared" si="689"/>
        <v>1.9355903191127519</v>
      </c>
      <c r="AO4271" s="22">
        <f t="shared" si="690"/>
        <v>1.9355903191127519</v>
      </c>
      <c r="AP4271" s="21">
        <v>0.76961646098767278</v>
      </c>
      <c r="AQ4271" s="22">
        <f t="shared" si="691"/>
        <v>512.48412178733508</v>
      </c>
      <c r="AR4271" s="22">
        <f t="shared" si="692"/>
        <v>512.48412178733508</v>
      </c>
      <c r="AS4271" s="23">
        <f t="shared" si="693"/>
        <v>264.76890110829379</v>
      </c>
      <c r="AT4271" s="23"/>
      <c r="AU4271" s="23"/>
      <c r="AV4271" s="23"/>
      <c r="AW4271" s="23"/>
      <c r="AX4271" s="23"/>
      <c r="AY4271" s="23"/>
      <c r="AZ4271" s="23"/>
      <c r="BA4271" s="23"/>
      <c r="BB4271" s="23"/>
      <c r="BC4271" s="23"/>
      <c r="BD4271" s="23"/>
      <c r="BE4271" s="23"/>
      <c r="BF4271" s="23"/>
      <c r="BG4271" s="23"/>
      <c r="BH4271" s="23"/>
      <c r="BI4271" s="23"/>
      <c r="BJ4271" s="23"/>
      <c r="BK4271" s="23"/>
    </row>
    <row r="4272" spans="28:63">
      <c r="AB4272" s="129">
        <v>4270</v>
      </c>
      <c r="AC4272" s="19">
        <v>0.90371740527267008</v>
      </c>
      <c r="AD4272" s="20">
        <f t="shared" si="684"/>
        <v>1.5221466734913991</v>
      </c>
      <c r="AE4272" s="22">
        <f t="shared" si="685"/>
        <v>1.5221466734913991</v>
      </c>
      <c r="AF4272" s="21">
        <v>0.73634884754305541</v>
      </c>
      <c r="AG4272" s="22">
        <f t="shared" si="686"/>
        <v>5.1876105224012203</v>
      </c>
      <c r="AH4272" s="22">
        <f t="shared" si="687"/>
        <v>5.1876105224012203</v>
      </c>
      <c r="AI4272" s="23">
        <f t="shared" si="688"/>
        <v>3.4080884666010691</v>
      </c>
      <c r="AJ4272" s="46"/>
      <c r="AK4272" s="25"/>
      <c r="AL4272" s="129">
        <v>4270</v>
      </c>
      <c r="AM4272" s="21">
        <v>0.76056420427821636</v>
      </c>
      <c r="AN4272" s="22">
        <f t="shared" si="689"/>
        <v>1.8724832271724714</v>
      </c>
      <c r="AO4272" s="22">
        <f t="shared" si="690"/>
        <v>1.8724832271724714</v>
      </c>
      <c r="AP4272" s="21">
        <v>0.24669297169209847</v>
      </c>
      <c r="AQ4272" s="22">
        <f t="shared" si="691"/>
        <v>469.16900571073779</v>
      </c>
      <c r="AR4272" s="22">
        <f t="shared" si="692"/>
        <v>469.16900571073779</v>
      </c>
      <c r="AS4272" s="23">
        <f t="shared" si="693"/>
        <v>250.55979081810136</v>
      </c>
      <c r="AT4272" s="23"/>
      <c r="AU4272" s="23"/>
      <c r="AV4272" s="23"/>
      <c r="AW4272" s="23"/>
      <c r="AX4272" s="23"/>
      <c r="AY4272" s="23"/>
      <c r="AZ4272" s="23"/>
      <c r="BA4272" s="23"/>
      <c r="BB4272" s="23"/>
      <c r="BC4272" s="23"/>
      <c r="BD4272" s="23"/>
      <c r="BE4272" s="23"/>
      <c r="BF4272" s="23"/>
      <c r="BG4272" s="23"/>
      <c r="BH4272" s="23"/>
      <c r="BI4272" s="23"/>
      <c r="BJ4272" s="23"/>
      <c r="BK4272" s="23"/>
    </row>
    <row r="4273" spans="28:63">
      <c r="AB4273" s="129">
        <v>4271</v>
      </c>
      <c r="AC4273" s="19">
        <v>0.77085865478600868</v>
      </c>
      <c r="AD4273" s="20">
        <f t="shared" si="684"/>
        <v>1.2628218571406897</v>
      </c>
      <c r="AE4273" s="22">
        <f t="shared" si="685"/>
        <v>1.2628218571406897</v>
      </c>
      <c r="AF4273" s="21">
        <v>0.12095824656825094</v>
      </c>
      <c r="AG4273" s="22">
        <f t="shared" si="686"/>
        <v>2.8519093140760381</v>
      </c>
      <c r="AH4273" s="22">
        <f t="shared" si="687"/>
        <v>2.8519093140760381</v>
      </c>
      <c r="AI4273" s="23">
        <f t="shared" si="688"/>
        <v>2.2583623319075241</v>
      </c>
      <c r="AJ4273" s="46"/>
      <c r="AK4273" s="25"/>
      <c r="AL4273" s="129">
        <v>4271</v>
      </c>
      <c r="AM4273" s="21">
        <v>0.16991142032829532</v>
      </c>
      <c r="AN4273" s="22">
        <f t="shared" si="689"/>
        <v>1.4501574926335241</v>
      </c>
      <c r="AO4273" s="22">
        <f t="shared" si="690"/>
        <v>1.4501574926335241</v>
      </c>
      <c r="AP4273" s="21">
        <v>0.16046366956034397</v>
      </c>
      <c r="AQ4273" s="22">
        <f t="shared" si="691"/>
        <v>459.6553144192726</v>
      </c>
      <c r="AR4273" s="22">
        <f t="shared" si="692"/>
        <v>459.6553144192726</v>
      </c>
      <c r="AS4273" s="23">
        <f t="shared" si="693"/>
        <v>316.96923730989141</v>
      </c>
      <c r="AT4273" s="23"/>
      <c r="AU4273" s="23"/>
      <c r="AV4273" s="23"/>
      <c r="AW4273" s="23"/>
      <c r="AX4273" s="23"/>
      <c r="AY4273" s="23"/>
      <c r="AZ4273" s="23"/>
      <c r="BA4273" s="23"/>
      <c r="BB4273" s="23"/>
      <c r="BC4273" s="23"/>
      <c r="BD4273" s="23"/>
      <c r="BE4273" s="23"/>
      <c r="BF4273" s="23"/>
      <c r="BG4273" s="23"/>
      <c r="BH4273" s="23"/>
      <c r="BI4273" s="23"/>
      <c r="BJ4273" s="23"/>
      <c r="BK4273" s="23"/>
    </row>
    <row r="4274" spans="28:63">
      <c r="AB4274" s="129">
        <v>4272</v>
      </c>
      <c r="AC4274" s="19">
        <v>0.88698477188819125</v>
      </c>
      <c r="AD4274" s="20">
        <f t="shared" si="684"/>
        <v>1.4822868410113901</v>
      </c>
      <c r="AE4274" s="22">
        <f t="shared" si="685"/>
        <v>1.4822868410113901</v>
      </c>
      <c r="AF4274" s="21">
        <v>0.77078760602895657</v>
      </c>
      <c r="AG4274" s="22">
        <f t="shared" si="686"/>
        <v>5.3777162969786616</v>
      </c>
      <c r="AH4274" s="22">
        <f t="shared" si="687"/>
        <v>5.3777162969786616</v>
      </c>
      <c r="AI4274" s="23">
        <f t="shared" si="688"/>
        <v>3.6279862629754929</v>
      </c>
      <c r="AJ4274" s="46"/>
      <c r="AK4274" s="25"/>
      <c r="AL4274" s="129">
        <v>4272</v>
      </c>
      <c r="AM4274" s="21">
        <v>0.4938466719077369</v>
      </c>
      <c r="AN4274" s="22">
        <f t="shared" si="689"/>
        <v>1.7110609766309426</v>
      </c>
      <c r="AO4274" s="22">
        <f t="shared" si="690"/>
        <v>1.7110609766309426</v>
      </c>
      <c r="AP4274" s="21">
        <v>0.90679645360345362</v>
      </c>
      <c r="AQ4274" s="22">
        <f t="shared" si="691"/>
        <v>529.77757860981103</v>
      </c>
      <c r="AR4274" s="22">
        <f t="shared" si="692"/>
        <v>529.77757860981103</v>
      </c>
      <c r="AS4274" s="23">
        <f t="shared" si="693"/>
        <v>309.61934486574313</v>
      </c>
      <c r="AT4274" s="23"/>
      <c r="AU4274" s="23"/>
      <c r="AV4274" s="23"/>
      <c r="AW4274" s="23"/>
      <c r="AX4274" s="23"/>
      <c r="AY4274" s="23"/>
      <c r="AZ4274" s="23"/>
      <c r="BA4274" s="23"/>
      <c r="BB4274" s="23"/>
      <c r="BC4274" s="23"/>
      <c r="BD4274" s="23"/>
      <c r="BE4274" s="23"/>
      <c r="BF4274" s="23"/>
      <c r="BG4274" s="23"/>
      <c r="BH4274" s="23"/>
      <c r="BI4274" s="23"/>
      <c r="BJ4274" s="23"/>
      <c r="BK4274" s="23"/>
    </row>
    <row r="4275" spans="28:63">
      <c r="AB4275" s="129">
        <v>4273</v>
      </c>
      <c r="AC4275" s="19">
        <v>0.42206474060204635</v>
      </c>
      <c r="AD4275" s="20">
        <f t="shared" si="684"/>
        <v>0.82926037856909152</v>
      </c>
      <c r="AE4275" s="22">
        <f t="shared" si="685"/>
        <v>0.82926037856909152</v>
      </c>
      <c r="AF4275" s="21">
        <v>0.53326221677376384</v>
      </c>
      <c r="AG4275" s="22">
        <f t="shared" si="686"/>
        <v>4.2580575235865687</v>
      </c>
      <c r="AH4275" s="22">
        <f t="shared" si="687"/>
        <v>4.2580575235865687</v>
      </c>
      <c r="AI4275" s="23">
        <f t="shared" si="688"/>
        <v>5.1347654290850704</v>
      </c>
      <c r="AJ4275" s="46"/>
      <c r="AK4275" s="25"/>
      <c r="AL4275" s="129">
        <v>4273</v>
      </c>
      <c r="AM4275" s="21">
        <v>0.4832780255636786</v>
      </c>
      <c r="AN4275" s="22">
        <f t="shared" si="689"/>
        <v>1.7042718957429932</v>
      </c>
      <c r="AO4275" s="22">
        <f t="shared" si="690"/>
        <v>1.7042718957429932</v>
      </c>
      <c r="AP4275" s="21">
        <v>0.25408633368883482</v>
      </c>
      <c r="AQ4275" s="22">
        <f t="shared" si="691"/>
        <v>469.90036142304564</v>
      </c>
      <c r="AR4275" s="22">
        <f t="shared" si="692"/>
        <v>469.90036142304564</v>
      </c>
      <c r="AS4275" s="23">
        <f t="shared" si="693"/>
        <v>275.71912826631939</v>
      </c>
      <c r="AT4275" s="23"/>
      <c r="AU4275" s="23"/>
      <c r="AV4275" s="23"/>
      <c r="AW4275" s="23"/>
      <c r="AX4275" s="23"/>
      <c r="AY4275" s="23"/>
      <c r="AZ4275" s="23"/>
      <c r="BA4275" s="23"/>
      <c r="BB4275" s="23"/>
      <c r="BC4275" s="23"/>
      <c r="BD4275" s="23"/>
      <c r="BE4275" s="23"/>
      <c r="BF4275" s="23"/>
      <c r="BG4275" s="23"/>
      <c r="BH4275" s="23"/>
      <c r="BI4275" s="23"/>
      <c r="BJ4275" s="23"/>
      <c r="BK4275" s="23"/>
    </row>
    <row r="4276" spans="28:63">
      <c r="AB4276" s="129">
        <v>4274</v>
      </c>
      <c r="AC4276" s="19">
        <v>0.50020466640404315</v>
      </c>
      <c r="AD4276" s="20">
        <f t="shared" si="684"/>
        <v>0.91127845012777886</v>
      </c>
      <c r="AE4276" s="22">
        <f t="shared" si="685"/>
        <v>0.91127845012777886</v>
      </c>
      <c r="AF4276" s="21">
        <v>0.59024093344683937</v>
      </c>
      <c r="AG4276" s="22">
        <f t="shared" si="686"/>
        <v>4.4938950391360475</v>
      </c>
      <c r="AH4276" s="22">
        <f t="shared" si="687"/>
        <v>4.4938950391360475</v>
      </c>
      <c r="AI4276" s="23">
        <f t="shared" si="688"/>
        <v>4.9314180956500362</v>
      </c>
      <c r="AJ4276" s="46"/>
      <c r="AK4276" s="25"/>
      <c r="AL4276" s="129">
        <v>4274</v>
      </c>
      <c r="AM4276" s="21">
        <v>0.53544930311102246</v>
      </c>
      <c r="AN4276" s="22">
        <f t="shared" si="689"/>
        <v>1.7371044955170589</v>
      </c>
      <c r="AO4276" s="22">
        <f t="shared" si="690"/>
        <v>1.7371044955170589</v>
      </c>
      <c r="AP4276" s="21">
        <v>0.93737135331247512</v>
      </c>
      <c r="AQ4276" s="22">
        <f t="shared" si="691"/>
        <v>535.22580500727133</v>
      </c>
      <c r="AR4276" s="22">
        <f t="shared" si="692"/>
        <v>535.22580500727133</v>
      </c>
      <c r="AS4276" s="23">
        <f t="shared" si="693"/>
        <v>308.11376424879859</v>
      </c>
      <c r="AT4276" s="23"/>
      <c r="AU4276" s="23"/>
      <c r="AV4276" s="23"/>
      <c r="AW4276" s="23"/>
      <c r="AX4276" s="23"/>
      <c r="AY4276" s="23"/>
      <c r="AZ4276" s="23"/>
      <c r="BA4276" s="23"/>
      <c r="BB4276" s="23"/>
      <c r="BC4276" s="23"/>
      <c r="BD4276" s="23"/>
      <c r="BE4276" s="23"/>
      <c r="BF4276" s="23"/>
      <c r="BG4276" s="23"/>
      <c r="BH4276" s="23"/>
      <c r="BI4276" s="23"/>
      <c r="BJ4276" s="23"/>
      <c r="BK4276" s="23"/>
    </row>
    <row r="4277" spans="28:63">
      <c r="AB4277" s="129">
        <v>4275</v>
      </c>
      <c r="AC4277" s="19">
        <v>0.16175935994436208</v>
      </c>
      <c r="AD4277" s="20">
        <f t="shared" si="684"/>
        <v>0.86065097578300387</v>
      </c>
      <c r="AE4277" s="22">
        <f t="shared" si="685"/>
        <v>0.86065097578300387</v>
      </c>
      <c r="AF4277" s="21">
        <v>0.19249321643725692</v>
      </c>
      <c r="AG4277" s="22">
        <f t="shared" si="686"/>
        <v>3.0780894454610115</v>
      </c>
      <c r="AH4277" s="22">
        <f t="shared" si="687"/>
        <v>3.0780894454610115</v>
      </c>
      <c r="AI4277" s="23">
        <f t="shared" si="688"/>
        <v>3.5764665724809341</v>
      </c>
      <c r="AJ4277" s="46"/>
      <c r="AK4277" s="25"/>
      <c r="AL4277" s="129">
        <v>4275</v>
      </c>
      <c r="AM4277" s="21">
        <v>2.7062608706203362E-2</v>
      </c>
      <c r="AN4277" s="22">
        <f t="shared" si="689"/>
        <v>1.2277270715227322</v>
      </c>
      <c r="AO4277" s="22">
        <f t="shared" si="690"/>
        <v>1.2277270715227322</v>
      </c>
      <c r="AP4277" s="21">
        <v>0.75907024998742489</v>
      </c>
      <c r="AQ4277" s="22">
        <f t="shared" si="691"/>
        <v>511.40872969222522</v>
      </c>
      <c r="AR4277" s="22">
        <f t="shared" si="692"/>
        <v>511.40872969222522</v>
      </c>
      <c r="AS4277" s="23">
        <f t="shared" si="693"/>
        <v>416.54920018822452</v>
      </c>
      <c r="AT4277" s="23"/>
      <c r="AU4277" s="23"/>
      <c r="AV4277" s="23"/>
      <c r="AW4277" s="23"/>
      <c r="AX4277" s="23"/>
      <c r="AY4277" s="23"/>
      <c r="AZ4277" s="23"/>
      <c r="BA4277" s="23"/>
      <c r="BB4277" s="23"/>
      <c r="BC4277" s="23"/>
      <c r="BD4277" s="23"/>
      <c r="BE4277" s="23"/>
      <c r="BF4277" s="23"/>
      <c r="BG4277" s="23"/>
      <c r="BH4277" s="23"/>
      <c r="BI4277" s="23"/>
      <c r="BJ4277" s="23"/>
      <c r="BK4277" s="23"/>
    </row>
    <row r="4278" spans="28:63">
      <c r="AB4278" s="129">
        <v>4276</v>
      </c>
      <c r="AC4278" s="19">
        <v>0.69354644967038381</v>
      </c>
      <c r="AD4278" s="20">
        <f t="shared" si="684"/>
        <v>1.1474829972594578</v>
      </c>
      <c r="AE4278" s="22">
        <f t="shared" si="685"/>
        <v>1.1474829972594578</v>
      </c>
      <c r="AF4278" s="21">
        <v>0.51835863559017914</v>
      </c>
      <c r="AG4278" s="22">
        <f t="shared" si="686"/>
        <v>4.1987842823256365</v>
      </c>
      <c r="AH4278" s="22">
        <f t="shared" si="687"/>
        <v>4.1987842823256365</v>
      </c>
      <c r="AI4278" s="23">
        <f t="shared" si="688"/>
        <v>3.6591254880060311</v>
      </c>
      <c r="AJ4278" s="46"/>
      <c r="AK4278" s="25"/>
      <c r="AL4278" s="129">
        <v>4276</v>
      </c>
      <c r="AM4278" s="21">
        <v>4.5026545197346279E-2</v>
      </c>
      <c r="AN4278" s="22">
        <f t="shared" si="689"/>
        <v>1.2705502717057628</v>
      </c>
      <c r="AO4278" s="22">
        <f t="shared" si="690"/>
        <v>1.2705502717057628</v>
      </c>
      <c r="AP4278" s="21">
        <v>0.57856324560759453</v>
      </c>
      <c r="AQ4278" s="22">
        <f t="shared" si="691"/>
        <v>495.73430002679834</v>
      </c>
      <c r="AR4278" s="22">
        <f t="shared" si="692"/>
        <v>495.73430002679834</v>
      </c>
      <c r="AS4278" s="23">
        <f t="shared" si="693"/>
        <v>390.17291252966788</v>
      </c>
      <c r="AT4278" s="23"/>
      <c r="AU4278" s="23"/>
      <c r="AV4278" s="23"/>
      <c r="AW4278" s="23"/>
      <c r="AX4278" s="23"/>
      <c r="AY4278" s="23"/>
      <c r="AZ4278" s="23"/>
      <c r="BA4278" s="23"/>
      <c r="BB4278" s="23"/>
      <c r="BC4278" s="23"/>
      <c r="BD4278" s="23"/>
      <c r="BE4278" s="23"/>
      <c r="BF4278" s="23"/>
      <c r="BG4278" s="23"/>
      <c r="BH4278" s="23"/>
      <c r="BI4278" s="23"/>
      <c r="BJ4278" s="23"/>
      <c r="BK4278" s="23"/>
    </row>
    <row r="4279" spans="28:63">
      <c r="AB4279" s="129">
        <v>4277</v>
      </c>
      <c r="AC4279" s="19">
        <v>0.60087927246270512</v>
      </c>
      <c r="AD4279" s="20">
        <f t="shared" si="684"/>
        <v>1.0270895635119084</v>
      </c>
      <c r="AE4279" s="22">
        <f t="shared" si="685"/>
        <v>1.0270895635119084</v>
      </c>
      <c r="AF4279" s="21">
        <v>0.16783553099701598</v>
      </c>
      <c r="AG4279" s="22">
        <f t="shared" si="686"/>
        <v>3.0035078234736003</v>
      </c>
      <c r="AH4279" s="22">
        <f t="shared" si="687"/>
        <v>3.0035078234736003</v>
      </c>
      <c r="AI4279" s="23">
        <f t="shared" si="688"/>
        <v>2.9242900815813582</v>
      </c>
      <c r="AJ4279" s="46"/>
      <c r="AK4279" s="25"/>
      <c r="AL4279" s="129">
        <v>4277</v>
      </c>
      <c r="AM4279" s="21">
        <v>0.89083066736054106</v>
      </c>
      <c r="AN4279" s="22">
        <f t="shared" si="689"/>
        <v>1.9788487824530971</v>
      </c>
      <c r="AO4279" s="22">
        <f t="shared" si="690"/>
        <v>1.9788487824530971</v>
      </c>
      <c r="AP4279" s="21">
        <v>0.8837440374534562</v>
      </c>
      <c r="AQ4279" s="22">
        <f t="shared" si="691"/>
        <v>526.24635674543958</v>
      </c>
      <c r="AR4279" s="22">
        <f t="shared" si="692"/>
        <v>526.24635674543958</v>
      </c>
      <c r="AS4279" s="23">
        <f t="shared" si="693"/>
        <v>265.93560933598661</v>
      </c>
      <c r="AT4279" s="23"/>
      <c r="AU4279" s="23"/>
      <c r="AV4279" s="23"/>
      <c r="AW4279" s="23"/>
      <c r="AX4279" s="23"/>
      <c r="AY4279" s="23"/>
      <c r="AZ4279" s="23"/>
      <c r="BA4279" s="23"/>
      <c r="BB4279" s="23"/>
      <c r="BC4279" s="23"/>
      <c r="BD4279" s="23"/>
      <c r="BE4279" s="23"/>
      <c r="BF4279" s="23"/>
      <c r="BG4279" s="23"/>
      <c r="BH4279" s="23"/>
      <c r="BI4279" s="23"/>
      <c r="BJ4279" s="23"/>
      <c r="BK4279" s="23"/>
    </row>
    <row r="4280" spans="28:63">
      <c r="AB4280" s="129">
        <v>4278</v>
      </c>
      <c r="AC4280" s="19">
        <v>2.6130381941990133E-2</v>
      </c>
      <c r="AD4280" s="20">
        <f t="shared" si="684"/>
        <v>0.70476049071876212</v>
      </c>
      <c r="AE4280" s="22">
        <f t="shared" si="685"/>
        <v>0.70476049071876212</v>
      </c>
      <c r="AF4280" s="21">
        <v>0.19215747385053328</v>
      </c>
      <c r="AG4280" s="22">
        <f t="shared" si="686"/>
        <v>3.0770663436844892</v>
      </c>
      <c r="AH4280" s="22">
        <f t="shared" si="687"/>
        <v>3.0770663436844892</v>
      </c>
      <c r="AI4280" s="23">
        <f t="shared" si="688"/>
        <v>4.3661164100534213</v>
      </c>
      <c r="AJ4280" s="46"/>
      <c r="AK4280" s="25"/>
      <c r="AL4280" s="129">
        <v>4278</v>
      </c>
      <c r="AM4280" s="21">
        <v>0.69668781303793892</v>
      </c>
      <c r="AN4280" s="22">
        <f t="shared" si="689"/>
        <v>1.8313757200630929</v>
      </c>
      <c r="AO4280" s="22">
        <f t="shared" si="690"/>
        <v>1.8313757200630929</v>
      </c>
      <c r="AP4280" s="21">
        <v>0.61203909755053321</v>
      </c>
      <c r="AQ4280" s="22">
        <f t="shared" si="691"/>
        <v>498.33950337529893</v>
      </c>
      <c r="AR4280" s="22">
        <f t="shared" si="692"/>
        <v>498.33950337529893</v>
      </c>
      <c r="AS4280" s="23">
        <f t="shared" si="693"/>
        <v>272.11210562414283</v>
      </c>
      <c r="AT4280" s="23"/>
      <c r="AU4280" s="23"/>
      <c r="AV4280" s="23"/>
      <c r="AW4280" s="23"/>
      <c r="AX4280" s="23"/>
      <c r="AY4280" s="23"/>
      <c r="AZ4280" s="23"/>
      <c r="BA4280" s="23"/>
      <c r="BB4280" s="23"/>
      <c r="BC4280" s="23"/>
      <c r="BD4280" s="23"/>
      <c r="BE4280" s="23"/>
      <c r="BF4280" s="23"/>
      <c r="BG4280" s="23"/>
      <c r="BH4280" s="23"/>
      <c r="BI4280" s="23"/>
      <c r="BJ4280" s="23"/>
      <c r="BK4280" s="23"/>
    </row>
    <row r="4281" spans="28:63">
      <c r="AB4281" s="129">
        <v>4279</v>
      </c>
      <c r="AC4281" s="19">
        <v>0.89110723131936354</v>
      </c>
      <c r="AD4281" s="20">
        <f t="shared" si="684"/>
        <v>1.4918168733586312</v>
      </c>
      <c r="AE4281" s="22">
        <f t="shared" si="685"/>
        <v>1.4918168733586312</v>
      </c>
      <c r="AF4281" s="21">
        <v>0.7676758925641548</v>
      </c>
      <c r="AG4281" s="22">
        <f t="shared" si="686"/>
        <v>5.359976662399486</v>
      </c>
      <c r="AH4281" s="22">
        <f t="shared" si="687"/>
        <v>5.359976662399486</v>
      </c>
      <c r="AI4281" s="23">
        <f t="shared" si="688"/>
        <v>3.5929186471340797</v>
      </c>
      <c r="AJ4281" s="46"/>
      <c r="AK4281" s="25"/>
      <c r="AL4281" s="129">
        <v>4279</v>
      </c>
      <c r="AM4281" s="21">
        <v>0.12501952894506008</v>
      </c>
      <c r="AN4281" s="22">
        <f t="shared" si="689"/>
        <v>1.3975149573505106</v>
      </c>
      <c r="AO4281" s="22">
        <f t="shared" si="690"/>
        <v>1.3975149573505106</v>
      </c>
      <c r="AP4281" s="21">
        <v>0.29135620862093892</v>
      </c>
      <c r="AQ4281" s="22">
        <f t="shared" si="691"/>
        <v>473.43492158210023</v>
      </c>
      <c r="AR4281" s="22">
        <f t="shared" si="692"/>
        <v>473.43492158210023</v>
      </c>
      <c r="AS4281" s="23">
        <f t="shared" si="693"/>
        <v>338.76912665011145</v>
      </c>
      <c r="AT4281" s="23"/>
      <c r="AU4281" s="23"/>
      <c r="AV4281" s="23"/>
      <c r="AW4281" s="23"/>
      <c r="AX4281" s="23"/>
      <c r="AY4281" s="23"/>
      <c r="AZ4281" s="23"/>
      <c r="BA4281" s="23"/>
      <c r="BB4281" s="23"/>
      <c r="BC4281" s="23"/>
      <c r="BD4281" s="23"/>
      <c r="BE4281" s="23"/>
      <c r="BF4281" s="23"/>
      <c r="BG4281" s="23"/>
      <c r="BH4281" s="23"/>
      <c r="BI4281" s="23"/>
      <c r="BJ4281" s="23"/>
      <c r="BK4281" s="23"/>
    </row>
    <row r="4282" spans="28:63">
      <c r="AB4282" s="129">
        <v>4280</v>
      </c>
      <c r="AC4282" s="19">
        <v>0.41693657357097835</v>
      </c>
      <c r="AD4282" s="20">
        <f t="shared" si="684"/>
        <v>0.82407771425188647</v>
      </c>
      <c r="AE4282" s="22">
        <f t="shared" si="685"/>
        <v>0.82407771425188647</v>
      </c>
      <c r="AF4282" s="21">
        <v>0.50780129769443116</v>
      </c>
      <c r="AG4282" s="22">
        <f t="shared" si="686"/>
        <v>4.1573497336906833</v>
      </c>
      <c r="AH4282" s="22">
        <f t="shared" si="687"/>
        <v>4.1573497336906833</v>
      </c>
      <c r="AI4282" s="23">
        <f t="shared" si="688"/>
        <v>5.0448515495468831</v>
      </c>
      <c r="AJ4282" s="46"/>
      <c r="AK4282" s="25"/>
      <c r="AL4282" s="129">
        <v>4280</v>
      </c>
      <c r="AM4282" s="21">
        <v>0.55415521702191206</v>
      </c>
      <c r="AN4282" s="22">
        <f t="shared" si="689"/>
        <v>1.7484839317489014</v>
      </c>
      <c r="AO4282" s="22">
        <f t="shared" si="690"/>
        <v>1.7484839317489014</v>
      </c>
      <c r="AP4282" s="21">
        <v>0.64321684233083443</v>
      </c>
      <c r="AQ4282" s="22">
        <f t="shared" si="691"/>
        <v>500.86900182511863</v>
      </c>
      <c r="AR4282" s="22">
        <f t="shared" si="692"/>
        <v>500.86900182511863</v>
      </c>
      <c r="AS4282" s="23">
        <f t="shared" si="693"/>
        <v>286.4590247187059</v>
      </c>
      <c r="AT4282" s="23"/>
      <c r="AU4282" s="23"/>
      <c r="AV4282" s="23"/>
      <c r="AW4282" s="23"/>
      <c r="AX4282" s="23"/>
      <c r="AY4282" s="23"/>
      <c r="AZ4282" s="23"/>
      <c r="BA4282" s="23"/>
      <c r="BB4282" s="23"/>
      <c r="BC4282" s="23"/>
      <c r="BD4282" s="23"/>
      <c r="BE4282" s="23"/>
      <c r="BF4282" s="23"/>
      <c r="BG4282" s="23"/>
      <c r="BH4282" s="23"/>
      <c r="BI4282" s="23"/>
      <c r="BJ4282" s="23"/>
      <c r="BK4282" s="23"/>
    </row>
    <row r="4283" spans="28:63">
      <c r="AB4283" s="129">
        <v>4281</v>
      </c>
      <c r="AC4283" s="19">
        <v>0.81282963092277072</v>
      </c>
      <c r="AD4283" s="20">
        <f t="shared" si="684"/>
        <v>1.3337468594418809</v>
      </c>
      <c r="AE4283" s="22">
        <f t="shared" si="685"/>
        <v>1.3337468594418809</v>
      </c>
      <c r="AF4283" s="21">
        <v>0.71807862532670175</v>
      </c>
      <c r="AG4283" s="22">
        <f t="shared" si="686"/>
        <v>5.0917975929796517</v>
      </c>
      <c r="AH4283" s="22">
        <f t="shared" si="687"/>
        <v>5.0917975929796517</v>
      </c>
      <c r="AI4283" s="23">
        <f t="shared" si="688"/>
        <v>3.8176641668797355</v>
      </c>
      <c r="AJ4283" s="46"/>
      <c r="AK4283" s="25"/>
      <c r="AL4283" s="129">
        <v>4281</v>
      </c>
      <c r="AM4283" s="21">
        <v>0.40436523656673917</v>
      </c>
      <c r="AN4283" s="22">
        <f t="shared" si="689"/>
        <v>1.6510342605898691</v>
      </c>
      <c r="AO4283" s="22">
        <f t="shared" si="690"/>
        <v>1.6510342605898691</v>
      </c>
      <c r="AP4283" s="21">
        <v>0.58234636533517237</v>
      </c>
      <c r="AQ4283" s="22">
        <f t="shared" si="691"/>
        <v>496.023397873009</v>
      </c>
      <c r="AR4283" s="22">
        <f t="shared" si="692"/>
        <v>496.023397873009</v>
      </c>
      <c r="AS4283" s="23">
        <f t="shared" si="693"/>
        <v>300.43192301520958</v>
      </c>
      <c r="AT4283" s="23"/>
      <c r="AU4283" s="23"/>
      <c r="AV4283" s="23"/>
      <c r="AW4283" s="23"/>
      <c r="AX4283" s="23"/>
      <c r="AY4283" s="23"/>
      <c r="AZ4283" s="23"/>
      <c r="BA4283" s="23"/>
      <c r="BB4283" s="23"/>
      <c r="BC4283" s="23"/>
      <c r="BD4283" s="23"/>
      <c r="BE4283" s="23"/>
      <c r="BF4283" s="23"/>
      <c r="BG4283" s="23"/>
      <c r="BH4283" s="23"/>
      <c r="BI4283" s="23"/>
      <c r="BJ4283" s="23"/>
      <c r="BK4283" s="23"/>
    </row>
    <row r="4284" spans="28:63">
      <c r="AB4284" s="129">
        <v>4282</v>
      </c>
      <c r="AC4284" s="19">
        <v>7.2994505459043513E-2</v>
      </c>
      <c r="AD4284" s="20">
        <f t="shared" si="684"/>
        <v>0.77509338163619512</v>
      </c>
      <c r="AE4284" s="22">
        <f t="shared" si="685"/>
        <v>0.77509338163619512</v>
      </c>
      <c r="AF4284" s="21">
        <v>0.12594331521863145</v>
      </c>
      <c r="AG4284" s="22">
        <f t="shared" si="686"/>
        <v>2.8692870016926451</v>
      </c>
      <c r="AH4284" s="22">
        <f t="shared" si="687"/>
        <v>2.8692870016926451</v>
      </c>
      <c r="AI4284" s="23">
        <f t="shared" si="688"/>
        <v>3.7018597625432954</v>
      </c>
      <c r="AJ4284" s="46"/>
      <c r="AK4284" s="25"/>
      <c r="AL4284" s="129">
        <v>4282</v>
      </c>
      <c r="AM4284" s="21">
        <v>0.43229561612223077</v>
      </c>
      <c r="AN4284" s="22">
        <f t="shared" si="689"/>
        <v>1.6704262738403219</v>
      </c>
      <c r="AO4284" s="22">
        <f t="shared" si="690"/>
        <v>1.6704262738403219</v>
      </c>
      <c r="AP4284" s="21">
        <v>0.38744119331277327</v>
      </c>
      <c r="AQ4284" s="22">
        <f t="shared" si="691"/>
        <v>481.61918284483477</v>
      </c>
      <c r="AR4284" s="22">
        <f t="shared" si="692"/>
        <v>481.61918284483477</v>
      </c>
      <c r="AS4284" s="23">
        <f t="shared" si="693"/>
        <v>288.32112520451972</v>
      </c>
      <c r="AT4284" s="23"/>
      <c r="AU4284" s="23"/>
      <c r="AV4284" s="23"/>
      <c r="AW4284" s="23"/>
      <c r="AX4284" s="23"/>
      <c r="AY4284" s="23"/>
      <c r="AZ4284" s="23"/>
      <c r="BA4284" s="23"/>
      <c r="BB4284" s="23"/>
      <c r="BC4284" s="23"/>
      <c r="BD4284" s="23"/>
      <c r="BE4284" s="23"/>
      <c r="BF4284" s="23"/>
      <c r="BG4284" s="23"/>
      <c r="BH4284" s="23"/>
      <c r="BI4284" s="23"/>
      <c r="BJ4284" s="23"/>
      <c r="BK4284" s="23"/>
    </row>
    <row r="4285" spans="28:63">
      <c r="AB4285" s="129">
        <v>4283</v>
      </c>
      <c r="AC4285" s="19">
        <v>0.22934857568810108</v>
      </c>
      <c r="AD4285" s="20">
        <f t="shared" si="684"/>
        <v>0.64808398267566214</v>
      </c>
      <c r="AE4285" s="22">
        <f t="shared" si="685"/>
        <v>0.64808398267566214</v>
      </c>
      <c r="AF4285" s="21">
        <v>3.3801060743645528E-2</v>
      </c>
      <c r="AG4285" s="22">
        <f t="shared" si="686"/>
        <v>2.4503402763043445</v>
      </c>
      <c r="AH4285" s="22">
        <f t="shared" si="687"/>
        <v>2.4503402763043445</v>
      </c>
      <c r="AI4285" s="23">
        <f t="shared" si="688"/>
        <v>3.7808992997912636</v>
      </c>
      <c r="AJ4285" s="46"/>
      <c r="AK4285" s="25"/>
      <c r="AL4285" s="129">
        <v>4283</v>
      </c>
      <c r="AM4285" s="21">
        <v>0.81473671497049938</v>
      </c>
      <c r="AN4285" s="22">
        <f t="shared" si="689"/>
        <v>1.9119063490924935</v>
      </c>
      <c r="AO4285" s="22">
        <f t="shared" si="690"/>
        <v>1.9119063490924935</v>
      </c>
      <c r="AP4285" s="21">
        <v>0.2813843944413088</v>
      </c>
      <c r="AQ4285" s="22">
        <f t="shared" si="691"/>
        <v>472.51254198308084</v>
      </c>
      <c r="AR4285" s="22">
        <f t="shared" si="692"/>
        <v>472.51254198308084</v>
      </c>
      <c r="AS4285" s="23">
        <f t="shared" si="693"/>
        <v>247.1420957450996</v>
      </c>
      <c r="AT4285" s="23"/>
      <c r="AU4285" s="23"/>
      <c r="AV4285" s="23"/>
      <c r="AW4285" s="23"/>
      <c r="AX4285" s="23"/>
      <c r="AY4285" s="23"/>
      <c r="AZ4285" s="23"/>
      <c r="BA4285" s="23"/>
      <c r="BB4285" s="23"/>
      <c r="BC4285" s="23"/>
      <c r="BD4285" s="23"/>
      <c r="BE4285" s="23"/>
      <c r="BF4285" s="23"/>
      <c r="BG4285" s="23"/>
      <c r="BH4285" s="23"/>
      <c r="BI4285" s="23"/>
      <c r="BJ4285" s="23"/>
      <c r="BK4285" s="23"/>
    </row>
    <row r="4286" spans="28:63">
      <c r="AB4286" s="129">
        <v>4284</v>
      </c>
      <c r="AC4286" s="19">
        <v>0.31485865810011215</v>
      </c>
      <c r="AD4286" s="20">
        <f t="shared" si="684"/>
        <v>0.72529171711729501</v>
      </c>
      <c r="AE4286" s="22">
        <f t="shared" si="685"/>
        <v>0.72529171711729501</v>
      </c>
      <c r="AF4286" s="21">
        <v>0.92791001006420326</v>
      </c>
      <c r="AG4286" s="22">
        <f t="shared" si="686"/>
        <v>6.5293879852000725</v>
      </c>
      <c r="AH4286" s="22">
        <f t="shared" si="687"/>
        <v>6.5293879852000725</v>
      </c>
      <c r="AI4286" s="23">
        <f t="shared" si="688"/>
        <v>9.0024300996451778</v>
      </c>
      <c r="AJ4286" s="46"/>
      <c r="AK4286" s="25"/>
      <c r="AL4286" s="129">
        <v>4284</v>
      </c>
      <c r="AM4286" s="21">
        <v>0.21070328110673964</v>
      </c>
      <c r="AN4286" s="22">
        <f t="shared" si="689"/>
        <v>1.4922027727763059</v>
      </c>
      <c r="AO4286" s="22">
        <f t="shared" si="690"/>
        <v>1.4922027727763059</v>
      </c>
      <c r="AP4286" s="21">
        <v>0.75327226621478982</v>
      </c>
      <c r="AQ4286" s="22">
        <f t="shared" si="691"/>
        <v>510.8275301505501</v>
      </c>
      <c r="AR4286" s="22">
        <f t="shared" si="692"/>
        <v>510.8275301505501</v>
      </c>
      <c r="AS4286" s="23">
        <f t="shared" si="693"/>
        <v>342.33117607745362</v>
      </c>
      <c r="AT4286" s="23"/>
      <c r="AU4286" s="23"/>
      <c r="AV4286" s="23"/>
      <c r="AW4286" s="23"/>
      <c r="AX4286" s="23"/>
      <c r="AY4286" s="23"/>
      <c r="AZ4286" s="23"/>
      <c r="BA4286" s="23"/>
      <c r="BB4286" s="23"/>
      <c r="BC4286" s="23"/>
      <c r="BD4286" s="23"/>
      <c r="BE4286" s="23"/>
      <c r="BF4286" s="23"/>
      <c r="BG4286" s="23"/>
      <c r="BH4286" s="23"/>
      <c r="BI4286" s="23"/>
      <c r="BJ4286" s="23"/>
      <c r="BK4286" s="23"/>
    </row>
    <row r="4287" spans="28:63">
      <c r="AB4287" s="129">
        <v>4285</v>
      </c>
      <c r="AC4287" s="19">
        <v>0.53094765591260729</v>
      </c>
      <c r="AD4287" s="20">
        <f t="shared" si="684"/>
        <v>0.94529409822564259</v>
      </c>
      <c r="AE4287" s="22">
        <f t="shared" si="685"/>
        <v>0.94529409822564259</v>
      </c>
      <c r="AF4287" s="21">
        <v>0.59405052297642102</v>
      </c>
      <c r="AG4287" s="22">
        <f t="shared" si="686"/>
        <v>4.5102314817874571</v>
      </c>
      <c r="AH4287" s="22">
        <f t="shared" si="687"/>
        <v>4.5102314817874571</v>
      </c>
      <c r="AI4287" s="23">
        <f t="shared" si="688"/>
        <v>4.7712468429173045</v>
      </c>
      <c r="AJ4287" s="46"/>
      <c r="AK4287" s="25"/>
      <c r="AL4287" s="129">
        <v>4285</v>
      </c>
      <c r="AM4287" s="21">
        <v>0.823181710889058</v>
      </c>
      <c r="AN4287" s="22">
        <f t="shared" si="689"/>
        <v>1.9185491276941891</v>
      </c>
      <c r="AO4287" s="22">
        <f t="shared" si="690"/>
        <v>1.9185491276941891</v>
      </c>
      <c r="AP4287" s="21">
        <v>0.54465027363050422</v>
      </c>
      <c r="AQ4287" s="22">
        <f t="shared" si="691"/>
        <v>493.19859793072408</v>
      </c>
      <c r="AR4287" s="22">
        <f t="shared" si="692"/>
        <v>493.19859793072408</v>
      </c>
      <c r="AS4287" s="23">
        <f t="shared" si="693"/>
        <v>257.06852684219535</v>
      </c>
      <c r="AT4287" s="23"/>
      <c r="AU4287" s="23"/>
      <c r="AV4287" s="23"/>
      <c r="AW4287" s="23"/>
      <c r="AX4287" s="23"/>
      <c r="AY4287" s="23"/>
      <c r="AZ4287" s="23"/>
      <c r="BA4287" s="23"/>
      <c r="BB4287" s="23"/>
      <c r="BC4287" s="23"/>
      <c r="BD4287" s="23"/>
      <c r="BE4287" s="23"/>
      <c r="BF4287" s="23"/>
      <c r="BG4287" s="23"/>
      <c r="BH4287" s="23"/>
      <c r="BI4287" s="23"/>
      <c r="BJ4287" s="23"/>
      <c r="BK4287" s="23"/>
    </row>
    <row r="4288" spans="28:63">
      <c r="AB4288" s="129">
        <v>4286</v>
      </c>
      <c r="AC4288" s="19">
        <v>0.30074813884506191</v>
      </c>
      <c r="AD4288" s="20">
        <f t="shared" si="684"/>
        <v>0.71223227485891272</v>
      </c>
      <c r="AE4288" s="22">
        <f t="shared" si="685"/>
        <v>0.71223227485891272</v>
      </c>
      <c r="AF4288" s="21">
        <v>0.44936975973759341</v>
      </c>
      <c r="AG4288" s="22">
        <f t="shared" si="686"/>
        <v>3.9356541476060141</v>
      </c>
      <c r="AH4288" s="22">
        <f t="shared" si="687"/>
        <v>3.9356541476060141</v>
      </c>
      <c r="AI4288" s="23">
        <f t="shared" si="688"/>
        <v>5.5258014646775653</v>
      </c>
      <c r="AJ4288" s="46"/>
      <c r="AK4288" s="25"/>
      <c r="AL4288" s="129">
        <v>4286</v>
      </c>
      <c r="AM4288" s="21">
        <v>0.12365174162836878</v>
      </c>
      <c r="AN4288" s="22">
        <f t="shared" si="689"/>
        <v>1.3957732801380076</v>
      </c>
      <c r="AO4288" s="22">
        <f t="shared" si="690"/>
        <v>1.3957732801380076</v>
      </c>
      <c r="AP4288" s="21">
        <v>0.47464382092457413</v>
      </c>
      <c r="AQ4288" s="22">
        <f t="shared" si="691"/>
        <v>488.20197537506391</v>
      </c>
      <c r="AR4288" s="22">
        <f t="shared" si="692"/>
        <v>488.20197537506391</v>
      </c>
      <c r="AS4288" s="23">
        <f t="shared" si="693"/>
        <v>349.7716873665849</v>
      </c>
      <c r="AT4288" s="23"/>
      <c r="AU4288" s="23"/>
      <c r="AV4288" s="23"/>
      <c r="AW4288" s="23"/>
      <c r="AX4288" s="23"/>
      <c r="AY4288" s="23"/>
      <c r="AZ4288" s="23"/>
      <c r="BA4288" s="23"/>
      <c r="BB4288" s="23"/>
      <c r="BC4288" s="23"/>
      <c r="BD4288" s="23"/>
      <c r="BE4288" s="23"/>
      <c r="BF4288" s="23"/>
      <c r="BG4288" s="23"/>
      <c r="BH4288" s="23"/>
      <c r="BI4288" s="23"/>
      <c r="BJ4288" s="23"/>
      <c r="BK4288" s="23"/>
    </row>
    <row r="4289" spans="28:63">
      <c r="AB4289" s="129">
        <v>4287</v>
      </c>
      <c r="AC4289" s="19">
        <v>0.45058264274426796</v>
      </c>
      <c r="AD4289" s="20">
        <f t="shared" si="684"/>
        <v>0.85851053247623255</v>
      </c>
      <c r="AE4289" s="22">
        <f t="shared" si="685"/>
        <v>0.85851053247623255</v>
      </c>
      <c r="AF4289" s="21">
        <v>0.97469357669883372</v>
      </c>
      <c r="AG4289" s="22">
        <f t="shared" si="686"/>
        <v>7.1286833531746403</v>
      </c>
      <c r="AH4289" s="22">
        <f t="shared" si="687"/>
        <v>7.1286833531746403</v>
      </c>
      <c r="AI4289" s="23">
        <f t="shared" si="688"/>
        <v>8.3035479280762292</v>
      </c>
      <c r="AJ4289" s="46"/>
      <c r="AK4289" s="25"/>
      <c r="AL4289" s="129">
        <v>4287</v>
      </c>
      <c r="AM4289" s="21">
        <v>4.7948890201035876E-2</v>
      </c>
      <c r="AN4289" s="22">
        <f t="shared" si="689"/>
        <v>1.2766366828903379</v>
      </c>
      <c r="AO4289" s="22">
        <f t="shared" si="690"/>
        <v>1.2766366828903379</v>
      </c>
      <c r="AP4289" s="21">
        <v>0.82339184028563639</v>
      </c>
      <c r="AQ4289" s="22">
        <f t="shared" si="691"/>
        <v>518.39759664153087</v>
      </c>
      <c r="AR4289" s="22">
        <f t="shared" si="692"/>
        <v>518.39759664153087</v>
      </c>
      <c r="AS4289" s="23">
        <f t="shared" si="693"/>
        <v>406.06509556647353</v>
      </c>
      <c r="AT4289" s="23"/>
      <c r="AU4289" s="23"/>
      <c r="AV4289" s="23"/>
      <c r="AW4289" s="23"/>
      <c r="AX4289" s="23"/>
      <c r="AY4289" s="23"/>
      <c r="AZ4289" s="23"/>
      <c r="BA4289" s="23"/>
      <c r="BB4289" s="23"/>
      <c r="BC4289" s="23"/>
      <c r="BD4289" s="23"/>
      <c r="BE4289" s="23"/>
      <c r="BF4289" s="23"/>
      <c r="BG4289" s="23"/>
      <c r="BH4289" s="23"/>
      <c r="BI4289" s="23"/>
      <c r="BJ4289" s="23"/>
      <c r="BK4289" s="23"/>
    </row>
    <row r="4290" spans="28:63">
      <c r="AB4290" s="129">
        <v>4288</v>
      </c>
      <c r="AC4290" s="19">
        <v>6.2210184578628702E-2</v>
      </c>
      <c r="AD4290" s="20">
        <f t="shared" si="684"/>
        <v>0.7616424372589824</v>
      </c>
      <c r="AE4290" s="22">
        <f t="shared" si="685"/>
        <v>0.7616424372589824</v>
      </c>
      <c r="AF4290" s="21">
        <v>0.47741503427979937</v>
      </c>
      <c r="AG4290" s="22">
        <f t="shared" si="686"/>
        <v>4.0405115265218896</v>
      </c>
      <c r="AH4290" s="22">
        <f t="shared" si="687"/>
        <v>4.0405115265218896</v>
      </c>
      <c r="AI4290" s="23">
        <f t="shared" si="688"/>
        <v>5.3049978951579719</v>
      </c>
      <c r="AJ4290" s="46"/>
      <c r="AK4290" s="25"/>
      <c r="AL4290" s="129">
        <v>4288</v>
      </c>
      <c r="AM4290" s="21">
        <v>0.1495737026974493</v>
      </c>
      <c r="AN4290" s="22">
        <f t="shared" si="689"/>
        <v>1.4272984794887866</v>
      </c>
      <c r="AO4290" s="22">
        <f t="shared" si="690"/>
        <v>1.4272984794887866</v>
      </c>
      <c r="AP4290" s="21">
        <v>6.1503623511808825E-2</v>
      </c>
      <c r="AQ4290" s="22">
        <f t="shared" si="691"/>
        <v>444.55067230068715</v>
      </c>
      <c r="AR4290" s="22">
        <f t="shared" si="692"/>
        <v>444.55067230068715</v>
      </c>
      <c r="AS4290" s="23">
        <f t="shared" si="693"/>
        <v>311.46300419230545</v>
      </c>
      <c r="AT4290" s="23"/>
      <c r="AU4290" s="23"/>
      <c r="AV4290" s="23"/>
      <c r="AW4290" s="23"/>
      <c r="AX4290" s="23"/>
      <c r="AY4290" s="23"/>
      <c r="AZ4290" s="23"/>
      <c r="BA4290" s="23"/>
      <c r="BB4290" s="23"/>
      <c r="BC4290" s="23"/>
      <c r="BD4290" s="23"/>
      <c r="BE4290" s="23"/>
      <c r="BF4290" s="23"/>
      <c r="BG4290" s="23"/>
      <c r="BH4290" s="23"/>
      <c r="BI4290" s="23"/>
      <c r="BJ4290" s="23"/>
      <c r="BK4290" s="23"/>
    </row>
    <row r="4291" spans="28:63">
      <c r="AB4291" s="129">
        <v>4289</v>
      </c>
      <c r="AC4291" s="19">
        <v>0.70901664470054138</v>
      </c>
      <c r="AD4291" s="20">
        <f t="shared" si="684"/>
        <v>1.1692797550148448</v>
      </c>
      <c r="AE4291" s="22">
        <f t="shared" si="685"/>
        <v>1.1692797550148448</v>
      </c>
      <c r="AF4291" s="21">
        <v>0.65894082565436918</v>
      </c>
      <c r="AG4291" s="22">
        <f t="shared" si="686"/>
        <v>4.8012853784107392</v>
      </c>
      <c r="AH4291" s="22">
        <f t="shared" si="687"/>
        <v>4.8012853784107392</v>
      </c>
      <c r="AI4291" s="23">
        <f t="shared" si="688"/>
        <v>4.106190462820237</v>
      </c>
      <c r="AJ4291" s="46"/>
      <c r="AK4291" s="25"/>
      <c r="AL4291" s="129">
        <v>4289</v>
      </c>
      <c r="AM4291" s="21">
        <v>6.7615109743316082E-2</v>
      </c>
      <c r="AN4291" s="22">
        <f t="shared" si="689"/>
        <v>1.313505512776487</v>
      </c>
      <c r="AO4291" s="22">
        <f t="shared" si="690"/>
        <v>1.313505512776487</v>
      </c>
      <c r="AP4291" s="21">
        <v>0.29012212662902037</v>
      </c>
      <c r="AQ4291" s="22">
        <f t="shared" si="691"/>
        <v>473.32163576789821</v>
      </c>
      <c r="AR4291" s="22">
        <f t="shared" si="692"/>
        <v>473.32163576789821</v>
      </c>
      <c r="AS4291" s="23">
        <f t="shared" si="693"/>
        <v>360.34994232143822</v>
      </c>
      <c r="AT4291" s="23"/>
      <c r="AU4291" s="23"/>
      <c r="AV4291" s="23"/>
      <c r="AW4291" s="23"/>
      <c r="AX4291" s="23"/>
      <c r="AY4291" s="23"/>
      <c r="AZ4291" s="23"/>
      <c r="BA4291" s="23"/>
      <c r="BB4291" s="23"/>
      <c r="BC4291" s="23"/>
      <c r="BD4291" s="23"/>
      <c r="BE4291" s="23"/>
      <c r="BF4291" s="23"/>
      <c r="BG4291" s="23"/>
      <c r="BH4291" s="23"/>
      <c r="BI4291" s="23"/>
      <c r="BJ4291" s="23"/>
      <c r="BK4291" s="23"/>
    </row>
    <row r="4292" spans="28:63">
      <c r="AB4292" s="129">
        <v>4290</v>
      </c>
      <c r="AC4292" s="19">
        <v>0.53885613019820178</v>
      </c>
      <c r="AD4292" s="20">
        <f t="shared" ref="AD4292:AD4355" si="694">IF(AC4292&lt;=$R$5, ($I$5+(SQRT(AC4292*$S$5))), IF(AC4292&gt;$R$5, ($K$5-(SQRT(1-AC4292)*$T$5))))</f>
        <v>0.95422335003025394</v>
      </c>
      <c r="AE4292" s="22">
        <f t="shared" ref="AE4292:AE4355" si="695">AD4292</f>
        <v>0.95422335003025394</v>
      </c>
      <c r="AF4292" s="21">
        <v>0.80792324749504474</v>
      </c>
      <c r="AG4292" s="22">
        <f t="shared" ref="AG4292:AG4355" si="696">IF(AF4292&lt;=$R$13,$I$13+SQRT(AF4292*$S$13), $K$13-SQRT((1-AF4292)*$T$13))</f>
        <v>5.5995203447750992</v>
      </c>
      <c r="AH4292" s="22">
        <f t="shared" ref="AH4292:AH4355" si="697">AG4292</f>
        <v>5.5995203447750992</v>
      </c>
      <c r="AI4292" s="23">
        <f t="shared" ref="AI4292:AI4355" si="698">AH4292/AE4292</f>
        <v>5.8681443339209469</v>
      </c>
      <c r="AJ4292" s="46"/>
      <c r="AK4292" s="25"/>
      <c r="AL4292" s="129">
        <v>4290</v>
      </c>
      <c r="AM4292" s="21">
        <v>0.53269993021156592</v>
      </c>
      <c r="AN4292" s="22">
        <f t="shared" ref="AN4292:AN4355" si="699">IF(AM4292&lt;=$R$21,$I$21+SQRT(AM4292*$S$21), $K$21-SQRT((1-AM4292)*$T$21))</f>
        <v>1.7354153062925879</v>
      </c>
      <c r="AO4292" s="22">
        <f t="shared" ref="AO4292:AO4355" si="700">AN4292</f>
        <v>1.7354153062925879</v>
      </c>
      <c r="AP4292" s="21">
        <v>0.68640210610536412</v>
      </c>
      <c r="AQ4292" s="22">
        <f t="shared" ref="AQ4292:AQ4355" si="701">IF(AP4292&lt;=$R$29,$I$29+SQRT(AP4292*$S$29), $K$29-SQRT((1-AP4292)*$T$29))</f>
        <v>504.56301451046033</v>
      </c>
      <c r="AR4292" s="22">
        <f t="shared" ref="AR4292:AR4355" si="702">AQ4292</f>
        <v>504.56301451046033</v>
      </c>
      <c r="AS4292" s="23">
        <f t="shared" ref="AS4292:AS4355" si="703">AR4292/AO4292</f>
        <v>290.74482210737858</v>
      </c>
      <c r="AT4292" s="23"/>
      <c r="AU4292" s="23"/>
      <c r="AV4292" s="23"/>
      <c r="AW4292" s="23"/>
      <c r="AX4292" s="23"/>
      <c r="AY4292" s="23"/>
      <c r="AZ4292" s="23"/>
      <c r="BA4292" s="23"/>
      <c r="BB4292" s="23"/>
      <c r="BC4292" s="23"/>
      <c r="BD4292" s="23"/>
      <c r="BE4292" s="23"/>
      <c r="BF4292" s="23"/>
      <c r="BG4292" s="23"/>
      <c r="BH4292" s="23"/>
      <c r="BI4292" s="23"/>
      <c r="BJ4292" s="23"/>
      <c r="BK4292" s="23"/>
    </row>
    <row r="4293" spans="28:63">
      <c r="AB4293" s="129">
        <v>4291</v>
      </c>
      <c r="AC4293" s="19">
        <v>0.98956053955279233</v>
      </c>
      <c r="AD4293" s="20">
        <f t="shared" si="694"/>
        <v>1.8426525360973438</v>
      </c>
      <c r="AE4293" s="22">
        <f t="shared" si="695"/>
        <v>1.8426525360973438</v>
      </c>
      <c r="AF4293" s="21">
        <v>0.25654702884588076</v>
      </c>
      <c r="AG4293" s="22">
        <f t="shared" si="696"/>
        <v>3.2773324132834016</v>
      </c>
      <c r="AH4293" s="22">
        <f t="shared" si="697"/>
        <v>3.2773324132834016</v>
      </c>
      <c r="AI4293" s="23">
        <f t="shared" si="698"/>
        <v>1.7785949054858958</v>
      </c>
      <c r="AJ4293" s="46"/>
      <c r="AK4293" s="25"/>
      <c r="AL4293" s="129">
        <v>4291</v>
      </c>
      <c r="AM4293" s="21">
        <v>0.16988223987422779</v>
      </c>
      <c r="AN4293" s="22">
        <f t="shared" si="699"/>
        <v>1.4501257059899748</v>
      </c>
      <c r="AO4293" s="22">
        <f t="shared" si="700"/>
        <v>1.4501257059899748</v>
      </c>
      <c r="AP4293" s="21">
        <v>0.3950187680289069</v>
      </c>
      <c r="AQ4293" s="22">
        <f t="shared" si="701"/>
        <v>482.21883900140926</v>
      </c>
      <c r="AR4293" s="22">
        <f t="shared" si="702"/>
        <v>482.21883900140926</v>
      </c>
      <c r="AS4293" s="23">
        <f t="shared" si="703"/>
        <v>332.53588775754247</v>
      </c>
      <c r="AT4293" s="23"/>
      <c r="AU4293" s="23"/>
      <c r="AV4293" s="23"/>
      <c r="AW4293" s="23"/>
      <c r="AX4293" s="23"/>
      <c r="AY4293" s="23"/>
      <c r="AZ4293" s="23"/>
      <c r="BA4293" s="23"/>
      <c r="BB4293" s="23"/>
      <c r="BC4293" s="23"/>
      <c r="BD4293" s="23"/>
      <c r="BE4293" s="23"/>
      <c r="BF4293" s="23"/>
      <c r="BG4293" s="23"/>
      <c r="BH4293" s="23"/>
      <c r="BI4293" s="23"/>
      <c r="BJ4293" s="23"/>
      <c r="BK4293" s="23"/>
    </row>
    <row r="4294" spans="28:63">
      <c r="AB4294" s="129">
        <v>4292</v>
      </c>
      <c r="AC4294" s="19">
        <v>0.90517153880665091</v>
      </c>
      <c r="AD4294" s="20">
        <f t="shared" si="694"/>
        <v>1.5257688553393538</v>
      </c>
      <c r="AE4294" s="22">
        <f t="shared" si="695"/>
        <v>1.5257688553393538</v>
      </c>
      <c r="AF4294" s="21">
        <v>0.87833453844573217</v>
      </c>
      <c r="AG4294" s="22">
        <f t="shared" si="696"/>
        <v>6.0895121443390341</v>
      </c>
      <c r="AH4294" s="22">
        <f t="shared" si="697"/>
        <v>6.0895121443390341</v>
      </c>
      <c r="AI4294" s="23">
        <f t="shared" si="698"/>
        <v>3.9911105296382758</v>
      </c>
      <c r="AJ4294" s="46"/>
      <c r="AK4294" s="25"/>
      <c r="AL4294" s="129">
        <v>4292</v>
      </c>
      <c r="AM4294" s="21">
        <v>0.23070161202335582</v>
      </c>
      <c r="AN4294" s="22">
        <f t="shared" si="699"/>
        <v>1.51132097089712</v>
      </c>
      <c r="AO4294" s="22">
        <f t="shared" si="700"/>
        <v>1.51132097089712</v>
      </c>
      <c r="AP4294" s="21">
        <v>0.61504799573745428</v>
      </c>
      <c r="AQ4294" s="22">
        <f t="shared" si="701"/>
        <v>498.57907814292469</v>
      </c>
      <c r="AR4294" s="22">
        <f t="shared" si="702"/>
        <v>498.57907814292469</v>
      </c>
      <c r="AS4294" s="23">
        <f t="shared" si="703"/>
        <v>329.89622174498658</v>
      </c>
      <c r="AT4294" s="23"/>
      <c r="AU4294" s="23"/>
      <c r="AV4294" s="23"/>
      <c r="AW4294" s="23"/>
      <c r="AX4294" s="23"/>
      <c r="AY4294" s="23"/>
      <c r="AZ4294" s="23"/>
      <c r="BA4294" s="23"/>
      <c r="BB4294" s="23"/>
      <c r="BC4294" s="23"/>
      <c r="BD4294" s="23"/>
      <c r="BE4294" s="23"/>
      <c r="BF4294" s="23"/>
      <c r="BG4294" s="23"/>
      <c r="BH4294" s="23"/>
      <c r="BI4294" s="23"/>
      <c r="BJ4294" s="23"/>
      <c r="BK4294" s="23"/>
    </row>
    <row r="4295" spans="28:63">
      <c r="AB4295" s="129">
        <v>4293</v>
      </c>
      <c r="AC4295" s="19">
        <v>0.83899919282872315</v>
      </c>
      <c r="AD4295" s="20">
        <f t="shared" si="694"/>
        <v>1.3820764494798727</v>
      </c>
      <c r="AE4295" s="22">
        <f t="shared" si="695"/>
        <v>1.3820764494798727</v>
      </c>
      <c r="AF4295" s="21">
        <v>8.768861882277601E-2</v>
      </c>
      <c r="AG4295" s="22">
        <f t="shared" si="696"/>
        <v>2.7253493730173455</v>
      </c>
      <c r="AH4295" s="22">
        <f t="shared" si="697"/>
        <v>2.7253493730173455</v>
      </c>
      <c r="AI4295" s="23">
        <f t="shared" si="698"/>
        <v>1.9719237485328664</v>
      </c>
      <c r="AJ4295" s="46"/>
      <c r="AK4295" s="25"/>
      <c r="AL4295" s="129">
        <v>4293</v>
      </c>
      <c r="AM4295" s="21">
        <v>0.18662619160087435</v>
      </c>
      <c r="AN4295" s="22">
        <f t="shared" si="699"/>
        <v>1.4679373156928128</v>
      </c>
      <c r="AO4295" s="22">
        <f t="shared" si="700"/>
        <v>1.4679373156928128</v>
      </c>
      <c r="AP4295" s="21">
        <v>0.6525002530919799</v>
      </c>
      <c r="AQ4295" s="22">
        <f t="shared" si="701"/>
        <v>501.64335924936563</v>
      </c>
      <c r="AR4295" s="22">
        <f t="shared" si="702"/>
        <v>501.64335924936563</v>
      </c>
      <c r="AS4295" s="23">
        <f t="shared" si="703"/>
        <v>341.73350175556254</v>
      </c>
      <c r="AT4295" s="23"/>
      <c r="AU4295" s="23"/>
      <c r="AV4295" s="23"/>
      <c r="AW4295" s="23"/>
      <c r="AX4295" s="23"/>
      <c r="AY4295" s="23"/>
      <c r="AZ4295" s="23"/>
      <c r="BA4295" s="23"/>
      <c r="BB4295" s="23"/>
      <c r="BC4295" s="23"/>
      <c r="BD4295" s="23"/>
      <c r="BE4295" s="23"/>
      <c r="BF4295" s="23"/>
      <c r="BG4295" s="23"/>
      <c r="BH4295" s="23"/>
      <c r="BI4295" s="23"/>
      <c r="BJ4295" s="23"/>
      <c r="BK4295" s="23"/>
    </row>
    <row r="4296" spans="28:63">
      <c r="AB4296" s="129">
        <v>4294</v>
      </c>
      <c r="AC4296" s="19">
        <v>0.63777210525636274</v>
      </c>
      <c r="AD4296" s="20">
        <f t="shared" si="694"/>
        <v>1.0731452782803499</v>
      </c>
      <c r="AE4296" s="22">
        <f t="shared" si="695"/>
        <v>1.0731452782803499</v>
      </c>
      <c r="AF4296" s="21">
        <v>0.72138126191869911</v>
      </c>
      <c r="AG4296" s="22">
        <f t="shared" si="696"/>
        <v>5.1088821984500488</v>
      </c>
      <c r="AH4296" s="22">
        <f t="shared" si="697"/>
        <v>5.1088821984500488</v>
      </c>
      <c r="AI4296" s="23">
        <f t="shared" si="698"/>
        <v>4.7606622345081941</v>
      </c>
      <c r="AJ4296" s="46"/>
      <c r="AK4296" s="25"/>
      <c r="AL4296" s="129">
        <v>4294</v>
      </c>
      <c r="AM4296" s="21">
        <v>8.8581022248748753E-2</v>
      </c>
      <c r="AN4296" s="22">
        <f t="shared" si="699"/>
        <v>1.3472671628565527</v>
      </c>
      <c r="AO4296" s="22">
        <f t="shared" si="700"/>
        <v>1.3472671628565527</v>
      </c>
      <c r="AP4296" s="21">
        <v>0.46620188617571234</v>
      </c>
      <c r="AQ4296" s="22">
        <f t="shared" si="701"/>
        <v>487.59273988027104</v>
      </c>
      <c r="AR4296" s="22">
        <f t="shared" si="702"/>
        <v>487.59273988027104</v>
      </c>
      <c r="AS4296" s="23">
        <f t="shared" si="703"/>
        <v>361.91243527857466</v>
      </c>
      <c r="AT4296" s="23"/>
      <c r="AU4296" s="23"/>
      <c r="AV4296" s="23"/>
      <c r="AW4296" s="23"/>
      <c r="AX4296" s="23"/>
      <c r="AY4296" s="23"/>
      <c r="AZ4296" s="23"/>
      <c r="BA4296" s="23"/>
      <c r="BB4296" s="23"/>
      <c r="BC4296" s="23"/>
      <c r="BD4296" s="23"/>
      <c r="BE4296" s="23"/>
      <c r="BF4296" s="23"/>
      <c r="BG4296" s="23"/>
      <c r="BH4296" s="23"/>
      <c r="BI4296" s="23"/>
      <c r="BJ4296" s="23"/>
      <c r="BK4296" s="23"/>
    </row>
    <row r="4297" spans="28:63">
      <c r="AB4297" s="129">
        <v>4295</v>
      </c>
      <c r="AC4297" s="19">
        <v>0.39095310245773729</v>
      </c>
      <c r="AD4297" s="20">
        <f t="shared" si="694"/>
        <v>0.79816156567896757</v>
      </c>
      <c r="AE4297" s="22">
        <f t="shared" si="695"/>
        <v>0.79816156567896757</v>
      </c>
      <c r="AF4297" s="21">
        <v>0.40589983787293604</v>
      </c>
      <c r="AG4297" s="22">
        <f t="shared" si="696"/>
        <v>3.7782699205406418</v>
      </c>
      <c r="AH4297" s="22">
        <f t="shared" si="697"/>
        <v>3.7782699205406418</v>
      </c>
      <c r="AI4297" s="23">
        <f t="shared" si="698"/>
        <v>4.7337156823964612</v>
      </c>
      <c r="AJ4297" s="46"/>
      <c r="AK4297" s="25"/>
      <c r="AL4297" s="129">
        <v>4295</v>
      </c>
      <c r="AM4297" s="21">
        <v>0.93481299434168563</v>
      </c>
      <c r="AN4297" s="22">
        <f t="shared" si="699"/>
        <v>2.0291088693497383</v>
      </c>
      <c r="AO4297" s="22">
        <f t="shared" si="700"/>
        <v>2.0291088693497383</v>
      </c>
      <c r="AP4297" s="21">
        <v>0.43961568451139588</v>
      </c>
      <c r="AQ4297" s="22">
        <f t="shared" si="701"/>
        <v>485.63713665457749</v>
      </c>
      <c r="AR4297" s="22">
        <f t="shared" si="702"/>
        <v>485.63713665457749</v>
      </c>
      <c r="AS4297" s="23">
        <f t="shared" si="703"/>
        <v>239.33518008336733</v>
      </c>
      <c r="AT4297" s="23"/>
      <c r="AU4297" s="23"/>
      <c r="AV4297" s="23"/>
      <c r="AW4297" s="23"/>
      <c r="AX4297" s="23"/>
      <c r="AY4297" s="23"/>
      <c r="AZ4297" s="23"/>
      <c r="BA4297" s="23"/>
      <c r="BB4297" s="23"/>
      <c r="BC4297" s="23"/>
      <c r="BD4297" s="23"/>
      <c r="BE4297" s="23"/>
      <c r="BF4297" s="23"/>
      <c r="BG4297" s="23"/>
      <c r="BH4297" s="23"/>
      <c r="BI4297" s="23"/>
      <c r="BJ4297" s="23"/>
      <c r="BK4297" s="23"/>
    </row>
    <row r="4298" spans="28:63">
      <c r="AB4298" s="129">
        <v>4296</v>
      </c>
      <c r="AC4298" s="19">
        <v>0.64555075274568374</v>
      </c>
      <c r="AD4298" s="20">
        <f t="shared" si="694"/>
        <v>1.0831511385248187</v>
      </c>
      <c r="AE4298" s="22">
        <f t="shared" si="695"/>
        <v>1.0831511385248187</v>
      </c>
      <c r="AF4298" s="21">
        <v>0.41906281082051056</v>
      </c>
      <c r="AG4298" s="22">
        <f t="shared" si="696"/>
        <v>3.8253005287344717</v>
      </c>
      <c r="AH4298" s="22">
        <f t="shared" si="697"/>
        <v>3.8253005287344717</v>
      </c>
      <c r="AI4298" s="23">
        <f t="shared" si="698"/>
        <v>3.5316405925993686</v>
      </c>
      <c r="AJ4298" s="46"/>
      <c r="AK4298" s="25"/>
      <c r="AL4298" s="129">
        <v>4296</v>
      </c>
      <c r="AM4298" s="21">
        <v>0.30803209661770414</v>
      </c>
      <c r="AN4298" s="22">
        <f t="shared" si="699"/>
        <v>1.5783945050986383</v>
      </c>
      <c r="AO4298" s="22">
        <f t="shared" si="700"/>
        <v>1.5783945050986383</v>
      </c>
      <c r="AP4298" s="21">
        <v>0.85368192636407703</v>
      </c>
      <c r="AQ4298" s="22">
        <f t="shared" si="701"/>
        <v>522.13290185884262</v>
      </c>
      <c r="AR4298" s="22">
        <f t="shared" si="702"/>
        <v>522.13290185884262</v>
      </c>
      <c r="AS4298" s="23">
        <f t="shared" si="703"/>
        <v>330.79999972897338</v>
      </c>
      <c r="AT4298" s="23"/>
      <c r="AU4298" s="23"/>
      <c r="AV4298" s="23"/>
      <c r="AW4298" s="23"/>
      <c r="AX4298" s="23"/>
      <c r="AY4298" s="23"/>
      <c r="AZ4298" s="23"/>
      <c r="BA4298" s="23"/>
      <c r="BB4298" s="23"/>
      <c r="BC4298" s="23"/>
      <c r="BD4298" s="23"/>
      <c r="BE4298" s="23"/>
      <c r="BF4298" s="23"/>
      <c r="BG4298" s="23"/>
      <c r="BH4298" s="23"/>
      <c r="BI4298" s="23"/>
      <c r="BJ4298" s="23"/>
      <c r="BK4298" s="23"/>
    </row>
    <row r="4299" spans="28:63">
      <c r="AB4299" s="129">
        <v>4297</v>
      </c>
      <c r="AC4299" s="19">
        <v>0.29214517901699555</v>
      </c>
      <c r="AD4299" s="20">
        <f t="shared" si="694"/>
        <v>0.70433472939833197</v>
      </c>
      <c r="AE4299" s="22">
        <f t="shared" si="695"/>
        <v>0.70433472939833197</v>
      </c>
      <c r="AF4299" s="21">
        <v>0.50191219205801085</v>
      </c>
      <c r="AG4299" s="22">
        <f t="shared" si="696"/>
        <v>4.1344296361002986</v>
      </c>
      <c r="AH4299" s="22">
        <f t="shared" si="697"/>
        <v>4.1344296361002986</v>
      </c>
      <c r="AI4299" s="23">
        <f t="shared" si="698"/>
        <v>5.8699783831929979</v>
      </c>
      <c r="AJ4299" s="46"/>
      <c r="AK4299" s="25"/>
      <c r="AL4299" s="129">
        <v>4297</v>
      </c>
      <c r="AM4299" s="21">
        <v>8.8403884415007239E-2</v>
      </c>
      <c r="AN4299" s="22">
        <f t="shared" si="699"/>
        <v>1.3469997984873059</v>
      </c>
      <c r="AO4299" s="22">
        <f t="shared" si="700"/>
        <v>1.3469997984873059</v>
      </c>
      <c r="AP4299" s="21">
        <v>0.20772104860835372</v>
      </c>
      <c r="AQ4299" s="22">
        <f t="shared" si="701"/>
        <v>465.11835852911611</v>
      </c>
      <c r="AR4299" s="22">
        <f t="shared" si="702"/>
        <v>465.11835852911611</v>
      </c>
      <c r="AS4299" s="23">
        <f t="shared" si="703"/>
        <v>345.29950119625011</v>
      </c>
      <c r="AT4299" s="23"/>
      <c r="AU4299" s="23"/>
      <c r="AV4299" s="23"/>
      <c r="AW4299" s="23"/>
      <c r="AX4299" s="23"/>
      <c r="AY4299" s="23"/>
      <c r="AZ4299" s="23"/>
      <c r="BA4299" s="23"/>
      <c r="BB4299" s="23"/>
      <c r="BC4299" s="23"/>
      <c r="BD4299" s="23"/>
      <c r="BE4299" s="23"/>
      <c r="BF4299" s="23"/>
      <c r="BG4299" s="23"/>
      <c r="BH4299" s="23"/>
      <c r="BI4299" s="23"/>
      <c r="BJ4299" s="23"/>
      <c r="BK4299" s="23"/>
    </row>
    <row r="4300" spans="28:63">
      <c r="AB4300" s="129">
        <v>4298</v>
      </c>
      <c r="AC4300" s="19">
        <v>0.11794754493313353</v>
      </c>
      <c r="AD4300" s="20">
        <f t="shared" si="694"/>
        <v>0.82257126695042215</v>
      </c>
      <c r="AE4300" s="22">
        <f t="shared" si="695"/>
        <v>0.82257126695042215</v>
      </c>
      <c r="AF4300" s="21">
        <v>0.3821807763330386</v>
      </c>
      <c r="AG4300" s="22">
        <f t="shared" si="696"/>
        <v>3.6948197819360873</v>
      </c>
      <c r="AH4300" s="22">
        <f t="shared" si="697"/>
        <v>3.6948197819360873</v>
      </c>
      <c r="AI4300" s="23">
        <f t="shared" si="698"/>
        <v>4.4917929064482882</v>
      </c>
      <c r="AJ4300" s="46"/>
      <c r="AK4300" s="25"/>
      <c r="AL4300" s="129">
        <v>4298</v>
      </c>
      <c r="AM4300" s="21">
        <v>0.52438503651435353</v>
      </c>
      <c r="AN4300" s="22">
        <f t="shared" si="699"/>
        <v>1.730280011568228</v>
      </c>
      <c r="AO4300" s="22">
        <f t="shared" si="700"/>
        <v>1.730280011568228</v>
      </c>
      <c r="AP4300" s="21">
        <v>0.53363730032458567</v>
      </c>
      <c r="AQ4300" s="22">
        <f t="shared" si="701"/>
        <v>492.39560327301888</v>
      </c>
      <c r="AR4300" s="22">
        <f t="shared" si="702"/>
        <v>492.39560327301888</v>
      </c>
      <c r="AS4300" s="23">
        <f t="shared" si="703"/>
        <v>284.57567560220463</v>
      </c>
      <c r="AT4300" s="23"/>
      <c r="AU4300" s="23"/>
      <c r="AV4300" s="23"/>
      <c r="AW4300" s="23"/>
      <c r="AX4300" s="23"/>
      <c r="AY4300" s="23"/>
      <c r="AZ4300" s="23"/>
      <c r="BA4300" s="23"/>
      <c r="BB4300" s="23"/>
      <c r="BC4300" s="23"/>
      <c r="BD4300" s="23"/>
      <c r="BE4300" s="23"/>
      <c r="BF4300" s="23"/>
      <c r="BG4300" s="23"/>
      <c r="BH4300" s="23"/>
      <c r="BI4300" s="23"/>
      <c r="BJ4300" s="23"/>
      <c r="BK4300" s="23"/>
    </row>
    <row r="4301" spans="28:63">
      <c r="AB4301" s="129">
        <v>4299</v>
      </c>
      <c r="AC4301" s="19">
        <v>0.66394331907782866</v>
      </c>
      <c r="AD4301" s="20">
        <f t="shared" si="694"/>
        <v>1.1072559020217374</v>
      </c>
      <c r="AE4301" s="22">
        <f t="shared" si="695"/>
        <v>1.1072559020217374</v>
      </c>
      <c r="AF4301" s="21">
        <v>0.13939930036250592</v>
      </c>
      <c r="AG4301" s="22">
        <f t="shared" si="696"/>
        <v>2.9145467741865563</v>
      </c>
      <c r="AH4301" s="22">
        <f t="shared" si="697"/>
        <v>2.9145467741865563</v>
      </c>
      <c r="AI4301" s="23">
        <f t="shared" si="698"/>
        <v>2.6322250970754713</v>
      </c>
      <c r="AJ4301" s="46"/>
      <c r="AK4301" s="25"/>
      <c r="AL4301" s="129">
        <v>4299</v>
      </c>
      <c r="AM4301" s="21">
        <v>9.5702791057059033E-2</v>
      </c>
      <c r="AN4301" s="22">
        <f t="shared" si="699"/>
        <v>1.3578034029820594</v>
      </c>
      <c r="AO4301" s="22">
        <f t="shared" si="700"/>
        <v>1.3578034029820594</v>
      </c>
      <c r="AP4301" s="21">
        <v>0.38851700835924241</v>
      </c>
      <c r="AQ4301" s="22">
        <f t="shared" si="701"/>
        <v>481.70467309629453</v>
      </c>
      <c r="AR4301" s="22">
        <f t="shared" si="702"/>
        <v>481.70467309629453</v>
      </c>
      <c r="AS4301" s="23">
        <f t="shared" si="703"/>
        <v>354.76761366067905</v>
      </c>
      <c r="AT4301" s="23"/>
      <c r="AU4301" s="23"/>
      <c r="AV4301" s="23"/>
      <c r="AW4301" s="23"/>
      <c r="AX4301" s="23"/>
      <c r="AY4301" s="23"/>
      <c r="AZ4301" s="23"/>
      <c r="BA4301" s="23"/>
      <c r="BB4301" s="23"/>
      <c r="BC4301" s="23"/>
      <c r="BD4301" s="23"/>
      <c r="BE4301" s="23"/>
      <c r="BF4301" s="23"/>
      <c r="BG4301" s="23"/>
      <c r="BH4301" s="23"/>
      <c r="BI4301" s="23"/>
      <c r="BJ4301" s="23"/>
      <c r="BK4301" s="23"/>
    </row>
    <row r="4302" spans="28:63">
      <c r="AB4302" s="129">
        <v>4300</v>
      </c>
      <c r="AC4302" s="19">
        <v>0.4382515055277536</v>
      </c>
      <c r="AD4302" s="20">
        <f t="shared" si="694"/>
        <v>0.84577180354559878</v>
      </c>
      <c r="AE4302" s="22">
        <f t="shared" si="695"/>
        <v>0.84577180354559878</v>
      </c>
      <c r="AF4302" s="21">
        <v>0.38768952367197773</v>
      </c>
      <c r="AG4302" s="22">
        <f t="shared" si="696"/>
        <v>3.7140561961406133</v>
      </c>
      <c r="AH4302" s="22">
        <f t="shared" si="697"/>
        <v>3.7140561961406133</v>
      </c>
      <c r="AI4302" s="23">
        <f t="shared" si="698"/>
        <v>4.3913218442264776</v>
      </c>
      <c r="AJ4302" s="46"/>
      <c r="AK4302" s="25"/>
      <c r="AL4302" s="129">
        <v>4300</v>
      </c>
      <c r="AM4302" s="21">
        <v>0.36024546765742538</v>
      </c>
      <c r="AN4302" s="22">
        <f t="shared" si="699"/>
        <v>1.618982323568174</v>
      </c>
      <c r="AO4302" s="22">
        <f t="shared" si="700"/>
        <v>1.618982323568174</v>
      </c>
      <c r="AP4302" s="21">
        <v>0.23805597416101476</v>
      </c>
      <c r="AQ4302" s="22">
        <f t="shared" si="701"/>
        <v>468.30060607050336</v>
      </c>
      <c r="AR4302" s="22">
        <f t="shared" si="702"/>
        <v>468.30060607050336</v>
      </c>
      <c r="AS4302" s="23">
        <f t="shared" si="703"/>
        <v>289.25615755852544</v>
      </c>
      <c r="AT4302" s="23"/>
      <c r="AU4302" s="23"/>
      <c r="AV4302" s="23"/>
      <c r="AW4302" s="23"/>
      <c r="AX4302" s="23"/>
      <c r="AY4302" s="23"/>
      <c r="AZ4302" s="23"/>
      <c r="BA4302" s="23"/>
      <c r="BB4302" s="23"/>
      <c r="BC4302" s="23"/>
      <c r="BD4302" s="23"/>
      <c r="BE4302" s="23"/>
      <c r="BF4302" s="23"/>
      <c r="BG4302" s="23"/>
      <c r="BH4302" s="23"/>
      <c r="BI4302" s="23"/>
      <c r="BJ4302" s="23"/>
      <c r="BK4302" s="23"/>
    </row>
    <row r="4303" spans="28:63">
      <c r="AB4303" s="129">
        <v>4301</v>
      </c>
      <c r="AC4303" s="19">
        <v>0.20470646377486734</v>
      </c>
      <c r="AD4303" s="20">
        <f t="shared" si="694"/>
        <v>0.89321786232329758</v>
      </c>
      <c r="AE4303" s="22">
        <f t="shared" si="695"/>
        <v>0.89321786232329758</v>
      </c>
      <c r="AF4303" s="21">
        <v>0.20152950218132304</v>
      </c>
      <c r="AG4303" s="22">
        <f t="shared" si="696"/>
        <v>3.1057058798474007</v>
      </c>
      <c r="AH4303" s="22">
        <f t="shared" si="697"/>
        <v>3.1057058798474007</v>
      </c>
      <c r="AI4303" s="23">
        <f t="shared" si="698"/>
        <v>3.4769858629666537</v>
      </c>
      <c r="AJ4303" s="46"/>
      <c r="AK4303" s="25"/>
      <c r="AL4303" s="129">
        <v>4301</v>
      </c>
      <c r="AM4303" s="21">
        <v>0.60148019091766602</v>
      </c>
      <c r="AN4303" s="22">
        <f t="shared" si="699"/>
        <v>1.7764435554702231</v>
      </c>
      <c r="AO4303" s="22">
        <f t="shared" si="700"/>
        <v>1.7764435554702231</v>
      </c>
      <c r="AP4303" s="21">
        <v>3.4424057671216368E-2</v>
      </c>
      <c r="AQ4303" s="22">
        <f t="shared" si="701"/>
        <v>438.36724707673744</v>
      </c>
      <c r="AR4303" s="22">
        <f t="shared" si="702"/>
        <v>438.36724707673744</v>
      </c>
      <c r="AS4303" s="23">
        <f t="shared" si="703"/>
        <v>246.76677495711479</v>
      </c>
      <c r="AT4303" s="23"/>
      <c r="AU4303" s="23"/>
      <c r="AV4303" s="23"/>
      <c r="AW4303" s="23"/>
      <c r="AX4303" s="23"/>
      <c r="AY4303" s="23"/>
      <c r="AZ4303" s="23"/>
      <c r="BA4303" s="23"/>
      <c r="BB4303" s="23"/>
      <c r="BC4303" s="23"/>
      <c r="BD4303" s="23"/>
      <c r="BE4303" s="23"/>
      <c r="BF4303" s="23"/>
      <c r="BG4303" s="23"/>
      <c r="BH4303" s="23"/>
      <c r="BI4303" s="23"/>
      <c r="BJ4303" s="23"/>
      <c r="BK4303" s="23"/>
    </row>
    <row r="4304" spans="28:63">
      <c r="AB4304" s="129">
        <v>4302</v>
      </c>
      <c r="AC4304" s="19">
        <v>0.97592636040377567</v>
      </c>
      <c r="AD4304" s="20">
        <f t="shared" si="694"/>
        <v>1.761058493211402</v>
      </c>
      <c r="AE4304" s="22">
        <f t="shared" si="695"/>
        <v>1.761058493211402</v>
      </c>
      <c r="AF4304" s="21">
        <v>0.76360279029089084</v>
      </c>
      <c r="AG4304" s="22">
        <f t="shared" si="696"/>
        <v>5.3369347940252618</v>
      </c>
      <c r="AH4304" s="22">
        <f t="shared" si="697"/>
        <v>5.3369347940252618</v>
      </c>
      <c r="AI4304" s="23">
        <f t="shared" si="698"/>
        <v>3.0305267057274303</v>
      </c>
      <c r="AJ4304" s="46"/>
      <c r="AK4304" s="25"/>
      <c r="AL4304" s="129">
        <v>4302</v>
      </c>
      <c r="AM4304" s="21">
        <v>0.96656768623597533</v>
      </c>
      <c r="AN4304" s="22">
        <f t="shared" si="699"/>
        <v>2.077616681830067</v>
      </c>
      <c r="AO4304" s="22">
        <f t="shared" si="700"/>
        <v>2.077616681830067</v>
      </c>
      <c r="AP4304" s="21">
        <v>0.78426865273032786</v>
      </c>
      <c r="AQ4304" s="22">
        <f t="shared" si="701"/>
        <v>514.01992601960296</v>
      </c>
      <c r="AR4304" s="22">
        <f t="shared" si="702"/>
        <v>514.01992601960296</v>
      </c>
      <c r="AS4304" s="23">
        <f t="shared" si="703"/>
        <v>247.40845147952362</v>
      </c>
      <c r="AT4304" s="23"/>
      <c r="AU4304" s="23"/>
      <c r="AV4304" s="23"/>
      <c r="AW4304" s="23"/>
      <c r="AX4304" s="23"/>
      <c r="AY4304" s="23"/>
      <c r="AZ4304" s="23"/>
      <c r="BA4304" s="23"/>
      <c r="BB4304" s="23"/>
      <c r="BC4304" s="23"/>
      <c r="BD4304" s="23"/>
      <c r="BE4304" s="23"/>
      <c r="BF4304" s="23"/>
      <c r="BG4304" s="23"/>
      <c r="BH4304" s="23"/>
      <c r="BI4304" s="23"/>
      <c r="BJ4304" s="23"/>
      <c r="BK4304" s="23"/>
    </row>
    <row r="4305" spans="28:63">
      <c r="AB4305" s="129">
        <v>4303</v>
      </c>
      <c r="AC4305" s="19">
        <v>0.20181109507885575</v>
      </c>
      <c r="AD4305" s="20">
        <f t="shared" si="694"/>
        <v>0.89113684056319531</v>
      </c>
      <c r="AE4305" s="22">
        <f t="shared" si="695"/>
        <v>0.89113684056319531</v>
      </c>
      <c r="AF4305" s="21">
        <v>8.6991332261537768E-2</v>
      </c>
      <c r="AG4305" s="22">
        <f t="shared" si="696"/>
        <v>2.722459683006067</v>
      </c>
      <c r="AH4305" s="22">
        <f t="shared" si="697"/>
        <v>2.722459683006067</v>
      </c>
      <c r="AI4305" s="23">
        <f t="shared" si="698"/>
        <v>3.0550411105049613</v>
      </c>
      <c r="AJ4305" s="46"/>
      <c r="AK4305" s="25"/>
      <c r="AL4305" s="129">
        <v>4303</v>
      </c>
      <c r="AM4305" s="21">
        <v>0.58129373675311358</v>
      </c>
      <c r="AN4305" s="22">
        <f t="shared" si="699"/>
        <v>1.7646570450362069</v>
      </c>
      <c r="AO4305" s="22">
        <f t="shared" si="700"/>
        <v>1.7646570450362069</v>
      </c>
      <c r="AP4305" s="21">
        <v>0.99938463319283011</v>
      </c>
      <c r="AQ4305" s="22">
        <f t="shared" si="701"/>
        <v>557.5442730790528</v>
      </c>
      <c r="AR4305" s="22">
        <f t="shared" si="702"/>
        <v>557.5442730790528</v>
      </c>
      <c r="AS4305" s="23">
        <f t="shared" si="703"/>
        <v>315.95049851038516</v>
      </c>
      <c r="AT4305" s="23"/>
      <c r="AU4305" s="23"/>
      <c r="AV4305" s="23"/>
      <c r="AW4305" s="23"/>
      <c r="AX4305" s="23"/>
      <c r="AY4305" s="23"/>
      <c r="AZ4305" s="23"/>
      <c r="BA4305" s="23"/>
      <c r="BB4305" s="23"/>
      <c r="BC4305" s="23"/>
      <c r="BD4305" s="23"/>
      <c r="BE4305" s="23"/>
      <c r="BF4305" s="23"/>
      <c r="BG4305" s="23"/>
      <c r="BH4305" s="23"/>
      <c r="BI4305" s="23"/>
      <c r="BJ4305" s="23"/>
      <c r="BK4305" s="23"/>
    </row>
    <row r="4306" spans="28:63">
      <c r="AB4306" s="129">
        <v>4304</v>
      </c>
      <c r="AC4306" s="19">
        <v>0.9169422668386944</v>
      </c>
      <c r="AD4306" s="20">
        <f t="shared" si="694"/>
        <v>1.5561760259231681</v>
      </c>
      <c r="AE4306" s="22">
        <f t="shared" si="695"/>
        <v>1.5561760259231681</v>
      </c>
      <c r="AF4306" s="21">
        <v>0.44831866359246764</v>
      </c>
      <c r="AG4306" s="22">
        <f t="shared" si="696"/>
        <v>3.9317767892818409</v>
      </c>
      <c r="AH4306" s="22">
        <f t="shared" si="697"/>
        <v>3.9317767892818409</v>
      </c>
      <c r="AI4306" s="23">
        <f t="shared" si="698"/>
        <v>2.5265630133001173</v>
      </c>
      <c r="AJ4306" s="46"/>
      <c r="AK4306" s="25"/>
      <c r="AL4306" s="129">
        <v>4304</v>
      </c>
      <c r="AM4306" s="21">
        <v>0.48586267405756045</v>
      </c>
      <c r="AN4306" s="22">
        <f t="shared" si="699"/>
        <v>1.705939022876843</v>
      </c>
      <c r="AO4306" s="22">
        <f t="shared" si="700"/>
        <v>1.705939022876843</v>
      </c>
      <c r="AP4306" s="21">
        <v>0.80035152112635866</v>
      </c>
      <c r="AQ4306" s="22">
        <f t="shared" si="701"/>
        <v>515.76703612732149</v>
      </c>
      <c r="AR4306" s="22">
        <f t="shared" si="702"/>
        <v>515.76703612732149</v>
      </c>
      <c r="AS4306" s="23">
        <f t="shared" si="703"/>
        <v>302.3361498921268</v>
      </c>
      <c r="AT4306" s="23"/>
      <c r="AU4306" s="23"/>
      <c r="AV4306" s="23"/>
      <c r="AW4306" s="23"/>
      <c r="AX4306" s="23"/>
      <c r="AY4306" s="23"/>
      <c r="AZ4306" s="23"/>
      <c r="BA4306" s="23"/>
      <c r="BB4306" s="23"/>
      <c r="BC4306" s="23"/>
      <c r="BD4306" s="23"/>
      <c r="BE4306" s="23"/>
      <c r="BF4306" s="23"/>
      <c r="BG4306" s="23"/>
      <c r="BH4306" s="23"/>
      <c r="BI4306" s="23"/>
      <c r="BJ4306" s="23"/>
      <c r="BK4306" s="23"/>
    </row>
    <row r="4307" spans="28:63">
      <c r="AB4307" s="129">
        <v>4305</v>
      </c>
      <c r="AC4307" s="19">
        <v>0.3008933221732828</v>
      </c>
      <c r="AD4307" s="20">
        <f t="shared" si="694"/>
        <v>0.71236596925452367</v>
      </c>
      <c r="AE4307" s="22">
        <f t="shared" si="695"/>
        <v>0.71236596925452367</v>
      </c>
      <c r="AF4307" s="21">
        <v>0.8956993264929668</v>
      </c>
      <c r="AG4307" s="22">
        <f t="shared" si="696"/>
        <v>6.2310963267574468</v>
      </c>
      <c r="AH4307" s="22">
        <f t="shared" si="697"/>
        <v>6.2310963267574468</v>
      </c>
      <c r="AI4307" s="23">
        <f t="shared" si="698"/>
        <v>8.7470437888521833</v>
      </c>
      <c r="AJ4307" s="46"/>
      <c r="AK4307" s="25"/>
      <c r="AL4307" s="129">
        <v>4305</v>
      </c>
      <c r="AM4307" s="21">
        <v>0.88061685487928809</v>
      </c>
      <c r="AN4307" s="22">
        <f t="shared" si="699"/>
        <v>1.9687346783149733</v>
      </c>
      <c r="AO4307" s="22">
        <f t="shared" si="700"/>
        <v>1.9687346783149733</v>
      </c>
      <c r="AP4307" s="21">
        <v>2.3252508984174081E-2</v>
      </c>
      <c r="AQ4307" s="22">
        <f t="shared" si="701"/>
        <v>435.09551549450714</v>
      </c>
      <c r="AR4307" s="22">
        <f t="shared" si="702"/>
        <v>435.09551549450714</v>
      </c>
      <c r="AS4307" s="23">
        <f t="shared" si="703"/>
        <v>221.00261669942364</v>
      </c>
      <c r="AT4307" s="23"/>
      <c r="AU4307" s="23"/>
      <c r="AV4307" s="23"/>
      <c r="AW4307" s="23"/>
      <c r="AX4307" s="23"/>
      <c r="AY4307" s="23"/>
      <c r="AZ4307" s="23"/>
      <c r="BA4307" s="23"/>
      <c r="BB4307" s="23"/>
      <c r="BC4307" s="23"/>
      <c r="BD4307" s="23"/>
      <c r="BE4307" s="23"/>
      <c r="BF4307" s="23"/>
      <c r="BG4307" s="23"/>
      <c r="BH4307" s="23"/>
      <c r="BI4307" s="23"/>
      <c r="BJ4307" s="23"/>
      <c r="BK4307" s="23"/>
    </row>
    <row r="4308" spans="28:63">
      <c r="AB4308" s="129">
        <v>4306</v>
      </c>
      <c r="AC4308" s="19">
        <v>0.29213987121089791</v>
      </c>
      <c r="AD4308" s="20">
        <f t="shared" si="694"/>
        <v>0.70432987167403049</v>
      </c>
      <c r="AE4308" s="22">
        <f t="shared" si="695"/>
        <v>0.70432987167403049</v>
      </c>
      <c r="AF4308" s="21">
        <v>0.65909477309823516</v>
      </c>
      <c r="AG4308" s="22">
        <f t="shared" si="696"/>
        <v>4.8020073785180575</v>
      </c>
      <c r="AH4308" s="22">
        <f t="shared" si="697"/>
        <v>4.8020073785180575</v>
      </c>
      <c r="AI4308" s="23">
        <f t="shared" si="698"/>
        <v>6.8178385890474695</v>
      </c>
      <c r="AJ4308" s="46"/>
      <c r="AK4308" s="25"/>
      <c r="AL4308" s="129">
        <v>4306</v>
      </c>
      <c r="AM4308" s="21">
        <v>0.79518905235006387</v>
      </c>
      <c r="AN4308" s="22">
        <f t="shared" si="699"/>
        <v>1.8970886193171816</v>
      </c>
      <c r="AO4308" s="22">
        <f t="shared" si="700"/>
        <v>1.8970886193171816</v>
      </c>
      <c r="AP4308" s="21">
        <v>0.80684240461240453</v>
      </c>
      <c r="AQ4308" s="22">
        <f t="shared" si="701"/>
        <v>516.49201872301546</v>
      </c>
      <c r="AR4308" s="22">
        <f t="shared" si="702"/>
        <v>516.49201872301546</v>
      </c>
      <c r="AS4308" s="23">
        <f t="shared" si="703"/>
        <v>272.25508258486957</v>
      </c>
      <c r="AT4308" s="23"/>
      <c r="AU4308" s="23"/>
      <c r="AV4308" s="23"/>
      <c r="AW4308" s="23"/>
      <c r="AX4308" s="23"/>
      <c r="AY4308" s="23"/>
      <c r="AZ4308" s="23"/>
      <c r="BA4308" s="23"/>
      <c r="BB4308" s="23"/>
      <c r="BC4308" s="23"/>
      <c r="BD4308" s="23"/>
      <c r="BE4308" s="23"/>
      <c r="BF4308" s="23"/>
      <c r="BG4308" s="23"/>
      <c r="BH4308" s="23"/>
      <c r="BI4308" s="23"/>
      <c r="BJ4308" s="23"/>
      <c r="BK4308" s="23"/>
    </row>
    <row r="4309" spans="28:63">
      <c r="AB4309" s="129">
        <v>4307</v>
      </c>
      <c r="AC4309" s="19">
        <v>0.35258418847147555</v>
      </c>
      <c r="AD4309" s="20">
        <f t="shared" si="694"/>
        <v>0.7608828390256841</v>
      </c>
      <c r="AE4309" s="22">
        <f t="shared" si="695"/>
        <v>0.7608828390256841</v>
      </c>
      <c r="AF4309" s="21">
        <v>0.44935985881308405</v>
      </c>
      <c r="AG4309" s="22">
        <f t="shared" si="696"/>
        <v>3.9356176071132927</v>
      </c>
      <c r="AH4309" s="22">
        <f t="shared" si="697"/>
        <v>3.9356176071132927</v>
      </c>
      <c r="AI4309" s="23">
        <f t="shared" si="698"/>
        <v>5.1724357617959669</v>
      </c>
      <c r="AJ4309" s="46"/>
      <c r="AK4309" s="25"/>
      <c r="AL4309" s="129">
        <v>4307</v>
      </c>
      <c r="AM4309" s="21">
        <v>9.9941704430495881E-2</v>
      </c>
      <c r="AN4309" s="22">
        <f t="shared" si="699"/>
        <v>1.3638890460245903</v>
      </c>
      <c r="AO4309" s="22">
        <f t="shared" si="700"/>
        <v>1.3638890460245903</v>
      </c>
      <c r="AP4309" s="21">
        <v>0.13077689316336316</v>
      </c>
      <c r="AQ4309" s="22">
        <f t="shared" si="701"/>
        <v>455.79963062659948</v>
      </c>
      <c r="AR4309" s="22">
        <f t="shared" si="702"/>
        <v>455.79963062659948</v>
      </c>
      <c r="AS4309" s="23">
        <f t="shared" si="703"/>
        <v>334.19113670217251</v>
      </c>
      <c r="AT4309" s="23"/>
      <c r="AU4309" s="23"/>
      <c r="AV4309" s="23"/>
      <c r="AW4309" s="23"/>
      <c r="AX4309" s="23"/>
      <c r="AY4309" s="23"/>
      <c r="AZ4309" s="23"/>
      <c r="BA4309" s="23"/>
      <c r="BB4309" s="23"/>
      <c r="BC4309" s="23"/>
      <c r="BD4309" s="23"/>
      <c r="BE4309" s="23"/>
      <c r="BF4309" s="23"/>
      <c r="BG4309" s="23"/>
      <c r="BH4309" s="23"/>
      <c r="BI4309" s="23"/>
      <c r="BJ4309" s="23"/>
      <c r="BK4309" s="23"/>
    </row>
    <row r="4310" spans="28:63">
      <c r="AB4310" s="129">
        <v>4308</v>
      </c>
      <c r="AC4310" s="19">
        <v>0.79026318115881289</v>
      </c>
      <c r="AD4310" s="20">
        <f t="shared" si="694"/>
        <v>1.2947256990618761</v>
      </c>
      <c r="AE4310" s="22">
        <f t="shared" si="695"/>
        <v>1.2947256990618761</v>
      </c>
      <c r="AF4310" s="21">
        <v>0.81355411052457371</v>
      </c>
      <c r="AG4310" s="22">
        <f t="shared" si="696"/>
        <v>5.6349679316629153</v>
      </c>
      <c r="AH4310" s="22">
        <f t="shared" si="697"/>
        <v>5.6349679316629153</v>
      </c>
      <c r="AI4310" s="23">
        <f t="shared" si="698"/>
        <v>4.3522484613890526</v>
      </c>
      <c r="AJ4310" s="46"/>
      <c r="AK4310" s="25"/>
      <c r="AL4310" s="129">
        <v>4308</v>
      </c>
      <c r="AM4310" s="21">
        <v>0.92281283352121202</v>
      </c>
      <c r="AN4310" s="22">
        <f t="shared" si="699"/>
        <v>2.0140434174800554</v>
      </c>
      <c r="AO4310" s="22">
        <f t="shared" si="700"/>
        <v>2.0140434174800554</v>
      </c>
      <c r="AP4310" s="21">
        <v>7.5789347326153944E-2</v>
      </c>
      <c r="AQ4310" s="22">
        <f t="shared" si="701"/>
        <v>447.25317603136023</v>
      </c>
      <c r="AR4310" s="22">
        <f t="shared" si="702"/>
        <v>447.25317603136023</v>
      </c>
      <c r="AS4310" s="23">
        <f t="shared" si="703"/>
        <v>222.06729614148909</v>
      </c>
      <c r="AT4310" s="23"/>
      <c r="AU4310" s="23"/>
      <c r="AV4310" s="23"/>
      <c r="AW4310" s="23"/>
      <c r="AX4310" s="23"/>
      <c r="AY4310" s="23"/>
      <c r="AZ4310" s="23"/>
      <c r="BA4310" s="23"/>
      <c r="BB4310" s="23"/>
      <c r="BC4310" s="23"/>
      <c r="BD4310" s="23"/>
      <c r="BE4310" s="23"/>
      <c r="BF4310" s="23"/>
      <c r="BG4310" s="23"/>
      <c r="BH4310" s="23"/>
      <c r="BI4310" s="23"/>
      <c r="BJ4310" s="23"/>
      <c r="BK4310" s="23"/>
    </row>
    <row r="4311" spans="28:63">
      <c r="AB4311" s="129">
        <v>4309</v>
      </c>
      <c r="AC4311" s="19">
        <v>0.35452650569672273</v>
      </c>
      <c r="AD4311" s="20">
        <f t="shared" si="694"/>
        <v>0.76274297775698496</v>
      </c>
      <c r="AE4311" s="22">
        <f t="shared" si="695"/>
        <v>0.76274297775698496</v>
      </c>
      <c r="AF4311" s="21">
        <v>0.22584028699613257</v>
      </c>
      <c r="AG4311" s="22">
        <f t="shared" si="696"/>
        <v>3.1807893395166857</v>
      </c>
      <c r="AH4311" s="22">
        <f t="shared" si="697"/>
        <v>3.1807893395166857</v>
      </c>
      <c r="AI4311" s="23">
        <f t="shared" si="698"/>
        <v>4.1701981300050806</v>
      </c>
      <c r="AJ4311" s="46"/>
      <c r="AK4311" s="25"/>
      <c r="AL4311" s="129">
        <v>4309</v>
      </c>
      <c r="AM4311" s="21">
        <v>0.88354962074627641</v>
      </c>
      <c r="AN4311" s="22">
        <f t="shared" si="699"/>
        <v>1.9715929731692388</v>
      </c>
      <c r="AO4311" s="22">
        <f t="shared" si="700"/>
        <v>1.9715929731692388</v>
      </c>
      <c r="AP4311" s="21">
        <v>0.71674429269814988</v>
      </c>
      <c r="AQ4311" s="22">
        <f t="shared" si="701"/>
        <v>507.31313321559031</v>
      </c>
      <c r="AR4311" s="22">
        <f t="shared" si="702"/>
        <v>507.31313321559031</v>
      </c>
      <c r="AS4311" s="23">
        <f t="shared" si="703"/>
        <v>257.3112909811752</v>
      </c>
      <c r="AT4311" s="23"/>
      <c r="AU4311" s="23"/>
      <c r="AV4311" s="23"/>
      <c r="AW4311" s="23"/>
      <c r="AX4311" s="23"/>
      <c r="AY4311" s="23"/>
      <c r="AZ4311" s="23"/>
      <c r="BA4311" s="23"/>
      <c r="BB4311" s="23"/>
      <c r="BC4311" s="23"/>
      <c r="BD4311" s="23"/>
      <c r="BE4311" s="23"/>
      <c r="BF4311" s="23"/>
      <c r="BG4311" s="23"/>
      <c r="BH4311" s="23"/>
      <c r="BI4311" s="23"/>
      <c r="BJ4311" s="23"/>
      <c r="BK4311" s="23"/>
    </row>
    <row r="4312" spans="28:63">
      <c r="AB4312" s="129">
        <v>4310</v>
      </c>
      <c r="AC4312" s="19">
        <v>0.14071613160748964</v>
      </c>
      <c r="AD4312" s="20">
        <f t="shared" si="694"/>
        <v>0.84310651014554427</v>
      </c>
      <c r="AE4312" s="22">
        <f t="shared" si="695"/>
        <v>0.84310651014554427</v>
      </c>
      <c r="AF4312" s="21">
        <v>0.39459088496545669</v>
      </c>
      <c r="AG4312" s="22">
        <f t="shared" si="696"/>
        <v>3.7382781119556503</v>
      </c>
      <c r="AH4312" s="22">
        <f t="shared" si="697"/>
        <v>3.7382781119556503</v>
      </c>
      <c r="AI4312" s="23">
        <f t="shared" si="698"/>
        <v>4.4339333962802829</v>
      </c>
      <c r="AJ4312" s="46"/>
      <c r="AK4312" s="25"/>
      <c r="AL4312" s="129">
        <v>4310</v>
      </c>
      <c r="AM4312" s="21">
        <v>0.39476051544919433</v>
      </c>
      <c r="AN4312" s="22">
        <f t="shared" si="699"/>
        <v>1.644211733002984</v>
      </c>
      <c r="AO4312" s="22">
        <f t="shared" si="700"/>
        <v>1.644211733002984</v>
      </c>
      <c r="AP4312" s="21">
        <v>0.27169105416284922</v>
      </c>
      <c r="AQ4312" s="22">
        <f t="shared" si="701"/>
        <v>471.60011948431827</v>
      </c>
      <c r="AR4312" s="22">
        <f t="shared" si="702"/>
        <v>471.60011948431827</v>
      </c>
      <c r="AS4312" s="23">
        <f t="shared" si="703"/>
        <v>286.82444603590625</v>
      </c>
      <c r="AT4312" s="23"/>
      <c r="AU4312" s="23"/>
      <c r="AV4312" s="23"/>
      <c r="AW4312" s="23"/>
      <c r="AX4312" s="23"/>
      <c r="AY4312" s="23"/>
      <c r="AZ4312" s="23"/>
      <c r="BA4312" s="23"/>
      <c r="BB4312" s="23"/>
      <c r="BC4312" s="23"/>
      <c r="BD4312" s="23"/>
      <c r="BE4312" s="23"/>
      <c r="BF4312" s="23"/>
      <c r="BG4312" s="23"/>
      <c r="BH4312" s="23"/>
      <c r="BI4312" s="23"/>
      <c r="BJ4312" s="23"/>
      <c r="BK4312" s="23"/>
    </row>
    <row r="4313" spans="28:63">
      <c r="AB4313" s="129">
        <v>4311</v>
      </c>
      <c r="AC4313" s="19">
        <v>0.63945142290215995</v>
      </c>
      <c r="AD4313" s="20">
        <f t="shared" si="694"/>
        <v>1.0752962607163106</v>
      </c>
      <c r="AE4313" s="22">
        <f t="shared" si="695"/>
        <v>1.0752962607163106</v>
      </c>
      <c r="AF4313" s="21">
        <v>0.11041525584959178</v>
      </c>
      <c r="AG4313" s="22">
        <f t="shared" si="696"/>
        <v>2.813935829840136</v>
      </c>
      <c r="AH4313" s="22">
        <f t="shared" si="697"/>
        <v>2.813935829840136</v>
      </c>
      <c r="AI4313" s="23">
        <f t="shared" si="698"/>
        <v>2.616893532174684</v>
      </c>
      <c r="AJ4313" s="46"/>
      <c r="AK4313" s="25"/>
      <c r="AL4313" s="129">
        <v>4311</v>
      </c>
      <c r="AM4313" s="21">
        <v>6.9108194843576221E-2</v>
      </c>
      <c r="AN4313" s="22">
        <f t="shared" si="699"/>
        <v>1.3160695836440177</v>
      </c>
      <c r="AO4313" s="22">
        <f t="shared" si="700"/>
        <v>1.3160695836440177</v>
      </c>
      <c r="AP4313" s="21">
        <v>0.90232045807733052</v>
      </c>
      <c r="AQ4313" s="22">
        <f t="shared" si="701"/>
        <v>529.06038929071406</v>
      </c>
      <c r="AR4313" s="22">
        <f t="shared" si="702"/>
        <v>529.06038929071406</v>
      </c>
      <c r="AS4313" s="23">
        <f t="shared" si="703"/>
        <v>402.00031659862373</v>
      </c>
      <c r="AT4313" s="23"/>
      <c r="AU4313" s="23"/>
      <c r="AV4313" s="23"/>
      <c r="AW4313" s="23"/>
      <c r="AX4313" s="23"/>
      <c r="AY4313" s="23"/>
      <c r="AZ4313" s="23"/>
      <c r="BA4313" s="23"/>
      <c r="BB4313" s="23"/>
      <c r="BC4313" s="23"/>
      <c r="BD4313" s="23"/>
      <c r="BE4313" s="23"/>
      <c r="BF4313" s="23"/>
      <c r="BG4313" s="23"/>
      <c r="BH4313" s="23"/>
      <c r="BI4313" s="23"/>
      <c r="BJ4313" s="23"/>
      <c r="BK4313" s="23"/>
    </row>
    <row r="4314" spans="28:63">
      <c r="AB4314" s="129">
        <v>4312</v>
      </c>
      <c r="AC4314" s="19">
        <v>0.82980829318034044</v>
      </c>
      <c r="AD4314" s="20">
        <f t="shared" si="694"/>
        <v>1.3646838173842062</v>
      </c>
      <c r="AE4314" s="22">
        <f t="shared" si="695"/>
        <v>1.3646838173842062</v>
      </c>
      <c r="AF4314" s="21">
        <v>0.92996485276529506</v>
      </c>
      <c r="AG4314" s="22">
        <f t="shared" si="696"/>
        <v>6.5504985625943144</v>
      </c>
      <c r="AH4314" s="22">
        <f t="shared" si="697"/>
        <v>6.5504985625943144</v>
      </c>
      <c r="AI4314" s="23">
        <f t="shared" si="698"/>
        <v>4.8000118995696424</v>
      </c>
      <c r="AJ4314" s="46"/>
      <c r="AK4314" s="25"/>
      <c r="AL4314" s="129">
        <v>4312</v>
      </c>
      <c r="AM4314" s="21">
        <v>0.82071550893260004</v>
      </c>
      <c r="AN4314" s="22">
        <f t="shared" si="699"/>
        <v>1.9165931334667505</v>
      </c>
      <c r="AO4314" s="22">
        <f t="shared" si="700"/>
        <v>1.9165931334667505</v>
      </c>
      <c r="AP4314" s="21">
        <v>1.0869021976447124E-2</v>
      </c>
      <c r="AQ4314" s="22">
        <f t="shared" si="701"/>
        <v>430.32067901686617</v>
      </c>
      <c r="AR4314" s="22">
        <f t="shared" si="702"/>
        <v>430.32067901686617</v>
      </c>
      <c r="AS4314" s="23">
        <f t="shared" si="703"/>
        <v>224.5237507652437</v>
      </c>
      <c r="AT4314" s="23"/>
      <c r="AU4314" s="23"/>
      <c r="AV4314" s="23"/>
      <c r="AW4314" s="23"/>
      <c r="AX4314" s="23"/>
      <c r="AY4314" s="23"/>
      <c r="AZ4314" s="23"/>
      <c r="BA4314" s="23"/>
      <c r="BB4314" s="23"/>
      <c r="BC4314" s="23"/>
      <c r="BD4314" s="23"/>
      <c r="BE4314" s="23"/>
      <c r="BF4314" s="23"/>
      <c r="BG4314" s="23"/>
      <c r="BH4314" s="23"/>
      <c r="BI4314" s="23"/>
      <c r="BJ4314" s="23"/>
      <c r="BK4314" s="23"/>
    </row>
    <row r="4315" spans="28:63">
      <c r="AB4315" s="129">
        <v>4313</v>
      </c>
      <c r="AC4315" s="19">
        <v>2.0504605332845149E-2</v>
      </c>
      <c r="AD4315" s="20">
        <f t="shared" si="694"/>
        <v>0.69280050775612689</v>
      </c>
      <c r="AE4315" s="22">
        <f t="shared" si="695"/>
        <v>0.69280050775612689</v>
      </c>
      <c r="AF4315" s="21">
        <v>0.59019460057264117</v>
      </c>
      <c r="AG4315" s="22">
        <f t="shared" si="696"/>
        <v>4.4936968210349004</v>
      </c>
      <c r="AH4315" s="22">
        <f t="shared" si="697"/>
        <v>4.4936968210349004</v>
      </c>
      <c r="AI4315" s="23">
        <f t="shared" si="698"/>
        <v>6.4862781864714352</v>
      </c>
      <c r="AJ4315" s="46"/>
      <c r="AK4315" s="25"/>
      <c r="AL4315" s="129">
        <v>4313</v>
      </c>
      <c r="AM4315" s="21">
        <v>6.2734306004636364E-2</v>
      </c>
      <c r="AN4315" s="22">
        <f t="shared" si="699"/>
        <v>1.304919862089009</v>
      </c>
      <c r="AO4315" s="22">
        <f t="shared" si="700"/>
        <v>1.304919862089009</v>
      </c>
      <c r="AP4315" s="21">
        <v>0.55150678818792931</v>
      </c>
      <c r="AQ4315" s="22">
        <f t="shared" si="701"/>
        <v>493.70344295698084</v>
      </c>
      <c r="AR4315" s="22">
        <f t="shared" si="702"/>
        <v>493.70344295698084</v>
      </c>
      <c r="AS4315" s="23">
        <f t="shared" si="703"/>
        <v>378.34004776862315</v>
      </c>
      <c r="AT4315" s="23"/>
      <c r="AU4315" s="23"/>
      <c r="AV4315" s="23"/>
      <c r="AW4315" s="23"/>
      <c r="AX4315" s="23"/>
      <c r="AY4315" s="23"/>
      <c r="AZ4315" s="23"/>
      <c r="BA4315" s="23"/>
      <c r="BB4315" s="23"/>
      <c r="BC4315" s="23"/>
      <c r="BD4315" s="23"/>
      <c r="BE4315" s="23"/>
      <c r="BF4315" s="23"/>
      <c r="BG4315" s="23"/>
      <c r="BH4315" s="23"/>
      <c r="BI4315" s="23"/>
      <c r="BJ4315" s="23"/>
      <c r="BK4315" s="23"/>
    </row>
    <row r="4316" spans="28:63">
      <c r="AB4316" s="129">
        <v>4314</v>
      </c>
      <c r="AC4316" s="19">
        <v>0.61247050018036242</v>
      </c>
      <c r="AD4316" s="20">
        <f t="shared" si="694"/>
        <v>1.0413212416183133</v>
      </c>
      <c r="AE4316" s="22">
        <f t="shared" si="695"/>
        <v>1.0413212416183133</v>
      </c>
      <c r="AF4316" s="21">
        <v>0.78871232970921112</v>
      </c>
      <c r="AG4316" s="22">
        <f t="shared" si="696"/>
        <v>5.482336378956937</v>
      </c>
      <c r="AH4316" s="22">
        <f t="shared" si="697"/>
        <v>5.482336378956937</v>
      </c>
      <c r="AI4316" s="23">
        <f t="shared" si="698"/>
        <v>5.2647887701175282</v>
      </c>
      <c r="AJ4316" s="46"/>
      <c r="AK4316" s="25"/>
      <c r="AL4316" s="129">
        <v>4314</v>
      </c>
      <c r="AM4316" s="21">
        <v>0.80578695368311104</v>
      </c>
      <c r="AN4316" s="22">
        <f t="shared" si="699"/>
        <v>1.9050297561618017</v>
      </c>
      <c r="AO4316" s="22">
        <f t="shared" si="700"/>
        <v>1.9050297561618017</v>
      </c>
      <c r="AP4316" s="21">
        <v>0.19747004049689632</v>
      </c>
      <c r="AQ4316" s="22">
        <f t="shared" si="701"/>
        <v>463.99098085823482</v>
      </c>
      <c r="AR4316" s="22">
        <f t="shared" si="702"/>
        <v>463.99098085823482</v>
      </c>
      <c r="AS4316" s="23">
        <f t="shared" si="703"/>
        <v>243.5610149172002</v>
      </c>
      <c r="AT4316" s="23"/>
      <c r="AU4316" s="23"/>
      <c r="AV4316" s="23"/>
      <c r="AW4316" s="23"/>
      <c r="AX4316" s="23"/>
      <c r="AY4316" s="23"/>
      <c r="AZ4316" s="23"/>
      <c r="BA4316" s="23"/>
      <c r="BB4316" s="23"/>
      <c r="BC4316" s="23"/>
      <c r="BD4316" s="23"/>
      <c r="BE4316" s="23"/>
      <c r="BF4316" s="23"/>
      <c r="BG4316" s="23"/>
      <c r="BH4316" s="23"/>
      <c r="BI4316" s="23"/>
      <c r="BJ4316" s="23"/>
      <c r="BK4316" s="23"/>
    </row>
    <row r="4317" spans="28:63">
      <c r="AB4317" s="129">
        <v>4315</v>
      </c>
      <c r="AC4317" s="19">
        <v>0.86194456292794597</v>
      </c>
      <c r="AD4317" s="20">
        <f t="shared" si="694"/>
        <v>1.427800494093115</v>
      </c>
      <c r="AE4317" s="22">
        <f t="shared" si="695"/>
        <v>1.427800494093115</v>
      </c>
      <c r="AF4317" s="21">
        <v>0.73571879731497314</v>
      </c>
      <c r="AG4317" s="22">
        <f t="shared" si="696"/>
        <v>5.1842521276664693</v>
      </c>
      <c r="AH4317" s="22">
        <f t="shared" si="697"/>
        <v>5.1842521276664693</v>
      </c>
      <c r="AI4317" s="23">
        <f t="shared" si="698"/>
        <v>3.6309359389592526</v>
      </c>
      <c r="AJ4317" s="46"/>
      <c r="AK4317" s="25"/>
      <c r="AL4317" s="129">
        <v>4315</v>
      </c>
      <c r="AM4317" s="21">
        <v>0.3797507615437915</v>
      </c>
      <c r="AN4317" s="22">
        <f t="shared" si="699"/>
        <v>1.6333814363609549</v>
      </c>
      <c r="AO4317" s="22">
        <f t="shared" si="700"/>
        <v>1.6333814363609549</v>
      </c>
      <c r="AP4317" s="21">
        <v>0.36731601935614322</v>
      </c>
      <c r="AQ4317" s="22">
        <f t="shared" si="701"/>
        <v>479.99747486094896</v>
      </c>
      <c r="AR4317" s="22">
        <f t="shared" si="702"/>
        <v>479.99747486094896</v>
      </c>
      <c r="AS4317" s="23">
        <f t="shared" si="703"/>
        <v>293.8673503785775</v>
      </c>
      <c r="AT4317" s="23"/>
      <c r="AU4317" s="23"/>
      <c r="AV4317" s="23"/>
      <c r="AW4317" s="23"/>
      <c r="AX4317" s="23"/>
      <c r="AY4317" s="23"/>
      <c r="AZ4317" s="23"/>
      <c r="BA4317" s="23"/>
      <c r="BB4317" s="23"/>
      <c r="BC4317" s="23"/>
      <c r="BD4317" s="23"/>
      <c r="BE4317" s="23"/>
      <c r="BF4317" s="23"/>
      <c r="BG4317" s="23"/>
      <c r="BH4317" s="23"/>
      <c r="BI4317" s="23"/>
      <c r="BJ4317" s="23"/>
      <c r="BK4317" s="23"/>
    </row>
    <row r="4318" spans="28:63">
      <c r="AB4318" s="129">
        <v>4316</v>
      </c>
      <c r="AC4318" s="19">
        <v>0.42476114260381248</v>
      </c>
      <c r="AD4318" s="20">
        <f t="shared" si="694"/>
        <v>0.83199466002898825</v>
      </c>
      <c r="AE4318" s="22">
        <f t="shared" si="695"/>
        <v>0.83199466002898825</v>
      </c>
      <c r="AF4318" s="21">
        <v>0.35636242587716793</v>
      </c>
      <c r="AG4318" s="22">
        <f t="shared" si="696"/>
        <v>3.6057848000257247</v>
      </c>
      <c r="AH4318" s="22">
        <f t="shared" si="697"/>
        <v>3.6057848000257247</v>
      </c>
      <c r="AI4318" s="23">
        <f t="shared" si="698"/>
        <v>4.3339037775796454</v>
      </c>
      <c r="AJ4318" s="46"/>
      <c r="AK4318" s="25"/>
      <c r="AL4318" s="129">
        <v>4316</v>
      </c>
      <c r="AM4318" s="21">
        <v>0.80430385283820305</v>
      </c>
      <c r="AN4318" s="22">
        <f t="shared" si="699"/>
        <v>1.9039056334063666</v>
      </c>
      <c r="AO4318" s="22">
        <f t="shared" si="700"/>
        <v>1.9039056334063666</v>
      </c>
      <c r="AP4318" s="21">
        <v>0.94537169336323923</v>
      </c>
      <c r="AQ4318" s="22">
        <f t="shared" si="701"/>
        <v>536.86220829378362</v>
      </c>
      <c r="AR4318" s="22">
        <f t="shared" si="702"/>
        <v>536.86220829378362</v>
      </c>
      <c r="AS4318" s="23">
        <f t="shared" si="703"/>
        <v>281.97942107732428</v>
      </c>
      <c r="AT4318" s="23"/>
      <c r="AU4318" s="23"/>
      <c r="AV4318" s="23"/>
      <c r="AW4318" s="23"/>
      <c r="AX4318" s="23"/>
      <c r="AY4318" s="23"/>
      <c r="AZ4318" s="23"/>
      <c r="BA4318" s="23"/>
      <c r="BB4318" s="23"/>
      <c r="BC4318" s="23"/>
      <c r="BD4318" s="23"/>
      <c r="BE4318" s="23"/>
      <c r="BF4318" s="23"/>
      <c r="BG4318" s="23"/>
      <c r="BH4318" s="23"/>
      <c r="BI4318" s="23"/>
      <c r="BJ4318" s="23"/>
      <c r="BK4318" s="23"/>
    </row>
    <row r="4319" spans="28:63">
      <c r="AB4319" s="129">
        <v>4317</v>
      </c>
      <c r="AC4319" s="19">
        <v>5.1674376664186283E-2</v>
      </c>
      <c r="AD4319" s="20">
        <f t="shared" si="694"/>
        <v>0.74732018937999722</v>
      </c>
      <c r="AE4319" s="22">
        <f t="shared" si="695"/>
        <v>0.74732018937999722</v>
      </c>
      <c r="AF4319" s="21">
        <v>0.17966066197495212</v>
      </c>
      <c r="AG4319" s="22">
        <f t="shared" si="696"/>
        <v>3.0391351418576784</v>
      </c>
      <c r="AH4319" s="22">
        <f t="shared" si="697"/>
        <v>3.0391351418576784</v>
      </c>
      <c r="AI4319" s="23">
        <f t="shared" si="698"/>
        <v>4.0667108758015091</v>
      </c>
      <c r="AJ4319" s="46"/>
      <c r="AK4319" s="25"/>
      <c r="AL4319" s="129">
        <v>4317</v>
      </c>
      <c r="AM4319" s="21">
        <v>0.77113152533781859</v>
      </c>
      <c r="AN4319" s="22">
        <f t="shared" si="699"/>
        <v>1.8797921352485902</v>
      </c>
      <c r="AO4319" s="22">
        <f t="shared" si="700"/>
        <v>1.8797921352485902</v>
      </c>
      <c r="AP4319" s="21">
        <v>0.29169613455638355</v>
      </c>
      <c r="AQ4319" s="22">
        <f t="shared" si="701"/>
        <v>473.46608381630881</v>
      </c>
      <c r="AR4319" s="22">
        <f t="shared" si="702"/>
        <v>473.46608381630881</v>
      </c>
      <c r="AS4319" s="23">
        <f t="shared" si="703"/>
        <v>251.87151011975908</v>
      </c>
      <c r="AT4319" s="23"/>
      <c r="AU4319" s="23"/>
      <c r="AV4319" s="23"/>
      <c r="AW4319" s="23"/>
      <c r="AX4319" s="23"/>
      <c r="AY4319" s="23"/>
      <c r="AZ4319" s="23"/>
      <c r="BA4319" s="23"/>
      <c r="BB4319" s="23"/>
      <c r="BC4319" s="23"/>
      <c r="BD4319" s="23"/>
      <c r="BE4319" s="23"/>
      <c r="BF4319" s="23"/>
      <c r="BG4319" s="23"/>
      <c r="BH4319" s="23"/>
      <c r="BI4319" s="23"/>
      <c r="BJ4319" s="23"/>
      <c r="BK4319" s="23"/>
    </row>
    <row r="4320" spans="28:63">
      <c r="AB4320" s="129">
        <v>4318</v>
      </c>
      <c r="AC4320" s="19">
        <v>0.49168732472062915</v>
      </c>
      <c r="AD4320" s="20">
        <f t="shared" si="694"/>
        <v>0.90204082922334683</v>
      </c>
      <c r="AE4320" s="22">
        <f t="shared" si="695"/>
        <v>0.90204082922334683</v>
      </c>
      <c r="AF4320" s="21">
        <v>0.62092162555936137</v>
      </c>
      <c r="AG4320" s="22">
        <f t="shared" si="696"/>
        <v>4.6277083113676003</v>
      </c>
      <c r="AH4320" s="22">
        <f t="shared" si="697"/>
        <v>4.6277083113676003</v>
      </c>
      <c r="AI4320" s="23">
        <f t="shared" si="698"/>
        <v>5.1302647967188326</v>
      </c>
      <c r="AJ4320" s="46"/>
      <c r="AK4320" s="25"/>
      <c r="AL4320" s="129">
        <v>4318</v>
      </c>
      <c r="AM4320" s="21">
        <v>0.97234767465517313</v>
      </c>
      <c r="AN4320" s="22">
        <f t="shared" si="699"/>
        <v>2.0886975213461874</v>
      </c>
      <c r="AO4320" s="22">
        <f t="shared" si="700"/>
        <v>2.0886975213461874</v>
      </c>
      <c r="AP4320" s="21">
        <v>0.93484428268299213</v>
      </c>
      <c r="AQ4320" s="22">
        <f t="shared" si="701"/>
        <v>534.7309274070717</v>
      </c>
      <c r="AR4320" s="22">
        <f t="shared" si="702"/>
        <v>534.7309274070717</v>
      </c>
      <c r="AS4320" s="23">
        <f t="shared" si="703"/>
        <v>256.01166370055921</v>
      </c>
      <c r="AT4320" s="23"/>
      <c r="AU4320" s="23"/>
      <c r="AV4320" s="23"/>
      <c r="AW4320" s="23"/>
      <c r="AX4320" s="23"/>
      <c r="AY4320" s="23"/>
      <c r="AZ4320" s="23"/>
      <c r="BA4320" s="23"/>
      <c r="BB4320" s="23"/>
      <c r="BC4320" s="23"/>
      <c r="BD4320" s="23"/>
      <c r="BE4320" s="23"/>
      <c r="BF4320" s="23"/>
      <c r="BG4320" s="23"/>
      <c r="BH4320" s="23"/>
      <c r="BI4320" s="23"/>
      <c r="BJ4320" s="23"/>
      <c r="BK4320" s="23"/>
    </row>
    <row r="4321" spans="28:63">
      <c r="AB4321" s="129">
        <v>4319</v>
      </c>
      <c r="AC4321" s="19">
        <v>0.94743445053963027</v>
      </c>
      <c r="AD4321" s="20">
        <f t="shared" si="694"/>
        <v>1.646921457604384</v>
      </c>
      <c r="AE4321" s="22">
        <f t="shared" si="695"/>
        <v>1.646921457604384</v>
      </c>
      <c r="AF4321" s="21">
        <v>0.75651924862036868</v>
      </c>
      <c r="AG4321" s="22">
        <f t="shared" si="696"/>
        <v>5.2973304786953808</v>
      </c>
      <c r="AH4321" s="22">
        <f t="shared" si="697"/>
        <v>5.2973304786953808</v>
      </c>
      <c r="AI4321" s="23">
        <f t="shared" si="698"/>
        <v>3.2165046209312802</v>
      </c>
      <c r="AJ4321" s="46"/>
      <c r="AK4321" s="25"/>
      <c r="AL4321" s="129">
        <v>4319</v>
      </c>
      <c r="AM4321" s="21">
        <v>0.93284555878157482</v>
      </c>
      <c r="AN4321" s="22">
        <f t="shared" si="699"/>
        <v>2.0265491721961109</v>
      </c>
      <c r="AO4321" s="22">
        <f t="shared" si="700"/>
        <v>2.0265491721961109</v>
      </c>
      <c r="AP4321" s="21">
        <v>0.59519051911099441</v>
      </c>
      <c r="AQ4321" s="22">
        <f t="shared" si="701"/>
        <v>497.01481989616718</v>
      </c>
      <c r="AR4321" s="22">
        <f t="shared" si="702"/>
        <v>497.01481989616718</v>
      </c>
      <c r="AS4321" s="23">
        <f t="shared" si="703"/>
        <v>245.25179389433075</v>
      </c>
      <c r="AT4321" s="23"/>
      <c r="AU4321" s="23"/>
      <c r="AV4321" s="23"/>
      <c r="AW4321" s="23"/>
      <c r="AX4321" s="23"/>
      <c r="AY4321" s="23"/>
      <c r="AZ4321" s="23"/>
      <c r="BA4321" s="23"/>
      <c r="BB4321" s="23"/>
      <c r="BC4321" s="23"/>
      <c r="BD4321" s="23"/>
      <c r="BE4321" s="23"/>
      <c r="BF4321" s="23"/>
      <c r="BG4321" s="23"/>
      <c r="BH4321" s="23"/>
      <c r="BI4321" s="23"/>
      <c r="BJ4321" s="23"/>
      <c r="BK4321" s="23"/>
    </row>
    <row r="4322" spans="28:63">
      <c r="AB4322" s="129">
        <v>4320</v>
      </c>
      <c r="AC4322" s="19">
        <v>8.9156401377460726E-2</v>
      </c>
      <c r="AD4322" s="20">
        <f t="shared" si="694"/>
        <v>0.79350888501186068</v>
      </c>
      <c r="AE4322" s="22">
        <f t="shared" si="695"/>
        <v>0.79350888501186068</v>
      </c>
      <c r="AF4322" s="21">
        <v>0.30767681730820762</v>
      </c>
      <c r="AG4322" s="22">
        <f t="shared" si="696"/>
        <v>3.4426218633128798</v>
      </c>
      <c r="AH4322" s="22">
        <f t="shared" si="697"/>
        <v>3.4426218633128798</v>
      </c>
      <c r="AI4322" s="23">
        <f t="shared" si="698"/>
        <v>4.3384792890648258</v>
      </c>
      <c r="AJ4322" s="46"/>
      <c r="AK4322" s="25"/>
      <c r="AL4322" s="129">
        <v>4320</v>
      </c>
      <c r="AM4322" s="21">
        <v>0.81953557182016024</v>
      </c>
      <c r="AN4322" s="22">
        <f t="shared" si="699"/>
        <v>1.9156620605255639</v>
      </c>
      <c r="AO4322" s="22">
        <f t="shared" si="700"/>
        <v>1.9156620605255639</v>
      </c>
      <c r="AP4322" s="21">
        <v>0.22269791797072425</v>
      </c>
      <c r="AQ4322" s="22">
        <f t="shared" si="701"/>
        <v>466.71658801874446</v>
      </c>
      <c r="AR4322" s="22">
        <f t="shared" si="702"/>
        <v>466.71658801874446</v>
      </c>
      <c r="AS4322" s="23">
        <f t="shared" si="703"/>
        <v>243.63200464005655</v>
      </c>
      <c r="AT4322" s="23"/>
      <c r="AU4322" s="23"/>
      <c r="AV4322" s="23"/>
      <c r="AW4322" s="23"/>
      <c r="AX4322" s="23"/>
      <c r="AY4322" s="23"/>
      <c r="AZ4322" s="23"/>
      <c r="BA4322" s="23"/>
      <c r="BB4322" s="23"/>
      <c r="BC4322" s="23"/>
      <c r="BD4322" s="23"/>
      <c r="BE4322" s="23"/>
      <c r="BF4322" s="23"/>
      <c r="BG4322" s="23"/>
      <c r="BH4322" s="23"/>
      <c r="BI4322" s="23"/>
      <c r="BJ4322" s="23"/>
      <c r="BK4322" s="23"/>
    </row>
    <row r="4323" spans="28:63">
      <c r="AB4323" s="129">
        <v>4321</v>
      </c>
      <c r="AC4323" s="19">
        <v>0.78589813014633747</v>
      </c>
      <c r="AD4323" s="20">
        <f t="shared" si="694"/>
        <v>1.2874243938044567</v>
      </c>
      <c r="AE4323" s="22">
        <f t="shared" si="695"/>
        <v>1.2874243938044567</v>
      </c>
      <c r="AF4323" s="21">
        <v>0.45604382316605674</v>
      </c>
      <c r="AG4323" s="22">
        <f t="shared" si="696"/>
        <v>3.9603607456830634</v>
      </c>
      <c r="AH4323" s="22">
        <f t="shared" si="697"/>
        <v>3.9603607456830634</v>
      </c>
      <c r="AI4323" s="23">
        <f t="shared" si="698"/>
        <v>3.0761889900033941</v>
      </c>
      <c r="AJ4323" s="46"/>
      <c r="AK4323" s="25"/>
      <c r="AL4323" s="129">
        <v>4321</v>
      </c>
      <c r="AM4323" s="21">
        <v>0.42330412239603488</v>
      </c>
      <c r="AN4323" s="22">
        <f t="shared" si="699"/>
        <v>1.6642537499239203</v>
      </c>
      <c r="AO4323" s="22">
        <f t="shared" si="700"/>
        <v>1.6642537499239203</v>
      </c>
      <c r="AP4323" s="21">
        <v>0.77624669643109578</v>
      </c>
      <c r="AQ4323" s="22">
        <f t="shared" si="701"/>
        <v>513.17284575190092</v>
      </c>
      <c r="AR4323" s="22">
        <f t="shared" si="702"/>
        <v>513.17284575190092</v>
      </c>
      <c r="AS4323" s="23">
        <f t="shared" si="703"/>
        <v>308.35012135340548</v>
      </c>
      <c r="AT4323" s="23"/>
      <c r="AU4323" s="23"/>
      <c r="AV4323" s="23"/>
      <c r="AW4323" s="23"/>
      <c r="AX4323" s="23"/>
      <c r="AY4323" s="23"/>
      <c r="AZ4323" s="23"/>
      <c r="BA4323" s="23"/>
      <c r="BB4323" s="23"/>
      <c r="BC4323" s="23"/>
      <c r="BD4323" s="23"/>
      <c r="BE4323" s="23"/>
      <c r="BF4323" s="23"/>
      <c r="BG4323" s="23"/>
      <c r="BH4323" s="23"/>
      <c r="BI4323" s="23"/>
      <c r="BJ4323" s="23"/>
      <c r="BK4323" s="23"/>
    </row>
    <row r="4324" spans="28:63">
      <c r="AB4324" s="129">
        <v>4322</v>
      </c>
      <c r="AC4324" s="19">
        <v>0.46487138348372237</v>
      </c>
      <c r="AD4324" s="20">
        <f t="shared" si="694"/>
        <v>0.87345172010694361</v>
      </c>
      <c r="AE4324" s="22">
        <f t="shared" si="695"/>
        <v>0.87345172010694361</v>
      </c>
      <c r="AF4324" s="21">
        <v>0.98757970251055638</v>
      </c>
      <c r="AG4324" s="22">
        <f t="shared" si="696"/>
        <v>7.3895829911582505</v>
      </c>
      <c r="AH4324" s="22">
        <f t="shared" si="697"/>
        <v>7.3895829911582505</v>
      </c>
      <c r="AI4324" s="23">
        <f t="shared" si="698"/>
        <v>8.4602077264825635</v>
      </c>
      <c r="AJ4324" s="46"/>
      <c r="AK4324" s="25"/>
      <c r="AL4324" s="129">
        <v>4322</v>
      </c>
      <c r="AM4324" s="21">
        <v>0.8186464562426341</v>
      </c>
      <c r="AN4324" s="22">
        <f t="shared" si="699"/>
        <v>1.914962480358638</v>
      </c>
      <c r="AO4324" s="22">
        <f t="shared" si="700"/>
        <v>1.914962480358638</v>
      </c>
      <c r="AP4324" s="21">
        <v>0.81141174194900556</v>
      </c>
      <c r="AQ4324" s="22">
        <f t="shared" si="701"/>
        <v>517.00971122567626</v>
      </c>
      <c r="AR4324" s="22">
        <f t="shared" si="702"/>
        <v>517.00971122567626</v>
      </c>
      <c r="AS4324" s="23">
        <f t="shared" si="703"/>
        <v>269.98425114253394</v>
      </c>
      <c r="AT4324" s="23"/>
      <c r="AU4324" s="23"/>
      <c r="AV4324" s="23"/>
      <c r="AW4324" s="23"/>
      <c r="AX4324" s="23"/>
      <c r="AY4324" s="23"/>
      <c r="AZ4324" s="23"/>
      <c r="BA4324" s="23"/>
      <c r="BB4324" s="23"/>
      <c r="BC4324" s="23"/>
      <c r="BD4324" s="23"/>
      <c r="BE4324" s="23"/>
      <c r="BF4324" s="23"/>
      <c r="BG4324" s="23"/>
      <c r="BH4324" s="23"/>
      <c r="BI4324" s="23"/>
      <c r="BJ4324" s="23"/>
      <c r="BK4324" s="23"/>
    </row>
    <row r="4325" spans="28:63">
      <c r="AB4325" s="129">
        <v>4323</v>
      </c>
      <c r="AC4325" s="19">
        <v>0.87494060922858596</v>
      </c>
      <c r="AD4325" s="20">
        <f t="shared" si="694"/>
        <v>1.4553984473456896</v>
      </c>
      <c r="AE4325" s="22">
        <f t="shared" si="695"/>
        <v>1.4553984473456896</v>
      </c>
      <c r="AF4325" s="21">
        <v>0.2489922287213302</v>
      </c>
      <c r="AG4325" s="22">
        <f t="shared" si="696"/>
        <v>3.2533977269672052</v>
      </c>
      <c r="AH4325" s="22">
        <f t="shared" si="697"/>
        <v>3.2533977269672052</v>
      </c>
      <c r="AI4325" s="23">
        <f t="shared" si="698"/>
        <v>2.2354000259521034</v>
      </c>
      <c r="AJ4325" s="46"/>
      <c r="AK4325" s="25"/>
      <c r="AL4325" s="129">
        <v>4323</v>
      </c>
      <c r="AM4325" s="21">
        <v>1.5806444300126454E-2</v>
      </c>
      <c r="AN4325" s="22">
        <f t="shared" si="699"/>
        <v>1.1928995867291905</v>
      </c>
      <c r="AO4325" s="22">
        <f t="shared" si="700"/>
        <v>1.1928995867291905</v>
      </c>
      <c r="AP4325" s="21">
        <v>0.19826129902571654</v>
      </c>
      <c r="AQ4325" s="22">
        <f t="shared" si="701"/>
        <v>464.07902823851748</v>
      </c>
      <c r="AR4325" s="22">
        <f t="shared" si="702"/>
        <v>464.07902823851748</v>
      </c>
      <c r="AS4325" s="23">
        <f t="shared" si="703"/>
        <v>389.03444464338781</v>
      </c>
      <c r="AT4325" s="23"/>
      <c r="AU4325" s="23"/>
      <c r="AV4325" s="23"/>
      <c r="AW4325" s="23"/>
      <c r="AX4325" s="23"/>
      <c r="AY4325" s="23"/>
      <c r="AZ4325" s="23"/>
      <c r="BA4325" s="23"/>
      <c r="BB4325" s="23"/>
      <c r="BC4325" s="23"/>
      <c r="BD4325" s="23"/>
      <c r="BE4325" s="23"/>
      <c r="BF4325" s="23"/>
      <c r="BG4325" s="23"/>
      <c r="BH4325" s="23"/>
      <c r="BI4325" s="23"/>
      <c r="BJ4325" s="23"/>
      <c r="BK4325" s="23"/>
    </row>
    <row r="4326" spans="28:63">
      <c r="AB4326" s="129">
        <v>4324</v>
      </c>
      <c r="AC4326" s="19">
        <v>0.10133309865505569</v>
      </c>
      <c r="AD4326" s="20">
        <f t="shared" si="694"/>
        <v>0.80630051244513035</v>
      </c>
      <c r="AE4326" s="22">
        <f t="shared" si="695"/>
        <v>0.80630051244513035</v>
      </c>
      <c r="AF4326" s="21">
        <v>0.73707248507957246</v>
      </c>
      <c r="AG4326" s="22">
        <f t="shared" si="696"/>
        <v>5.1914727262116847</v>
      </c>
      <c r="AH4326" s="22">
        <f t="shared" si="697"/>
        <v>5.1914727262116847</v>
      </c>
      <c r="AI4326" s="23">
        <f t="shared" si="698"/>
        <v>6.4386325521093726</v>
      </c>
      <c r="AJ4326" s="46"/>
      <c r="AK4326" s="25"/>
      <c r="AL4326" s="129">
        <v>4324</v>
      </c>
      <c r="AM4326" s="21">
        <v>0.8500721714186068</v>
      </c>
      <c r="AN4326" s="22">
        <f t="shared" si="699"/>
        <v>1.9408327428002061</v>
      </c>
      <c r="AO4326" s="22">
        <f t="shared" si="700"/>
        <v>1.9408327428002061</v>
      </c>
      <c r="AP4326" s="21">
        <v>0.62001309579823705</v>
      </c>
      <c r="AQ4326" s="22">
        <f t="shared" si="701"/>
        <v>498.97646633324746</v>
      </c>
      <c r="AR4326" s="22">
        <f t="shared" si="702"/>
        <v>498.97646633324746</v>
      </c>
      <c r="AS4326" s="23">
        <f t="shared" si="703"/>
        <v>257.09400677841575</v>
      </c>
      <c r="AT4326" s="23"/>
      <c r="AU4326" s="23"/>
      <c r="AV4326" s="23"/>
      <c r="AW4326" s="23"/>
      <c r="AX4326" s="23"/>
      <c r="AY4326" s="23"/>
      <c r="AZ4326" s="23"/>
      <c r="BA4326" s="23"/>
      <c r="BB4326" s="23"/>
      <c r="BC4326" s="23"/>
      <c r="BD4326" s="23"/>
      <c r="BE4326" s="23"/>
      <c r="BF4326" s="23"/>
      <c r="BG4326" s="23"/>
      <c r="BH4326" s="23"/>
      <c r="BI4326" s="23"/>
      <c r="BJ4326" s="23"/>
      <c r="BK4326" s="23"/>
    </row>
    <row r="4327" spans="28:63">
      <c r="AB4327" s="129">
        <v>4325</v>
      </c>
      <c r="AC4327" s="19">
        <v>3.284345941548783E-2</v>
      </c>
      <c r="AD4327" s="20">
        <f t="shared" si="694"/>
        <v>0.71744893764740869</v>
      </c>
      <c r="AE4327" s="22">
        <f t="shared" si="695"/>
        <v>0.71744893764740869</v>
      </c>
      <c r="AF4327" s="21">
        <v>0.21261784228757763</v>
      </c>
      <c r="AG4327" s="22">
        <f t="shared" si="696"/>
        <v>3.139808158994887</v>
      </c>
      <c r="AH4327" s="22">
        <f t="shared" si="697"/>
        <v>3.139808158994887</v>
      </c>
      <c r="AI4327" s="23">
        <f t="shared" si="698"/>
        <v>4.3763506979195643</v>
      </c>
      <c r="AJ4327" s="46"/>
      <c r="AK4327" s="25"/>
      <c r="AL4327" s="129">
        <v>4325</v>
      </c>
      <c r="AM4327" s="21">
        <v>0.46944935269000077</v>
      </c>
      <c r="AN4327" s="22">
        <f t="shared" si="699"/>
        <v>1.6952755139035005</v>
      </c>
      <c r="AO4327" s="22">
        <f t="shared" si="700"/>
        <v>1.6952755139035005</v>
      </c>
      <c r="AP4327" s="21">
        <v>0.96468736615790829</v>
      </c>
      <c r="AQ4327" s="22">
        <f t="shared" si="701"/>
        <v>541.39720957349414</v>
      </c>
      <c r="AR4327" s="22">
        <f t="shared" si="702"/>
        <v>541.39720957349414</v>
      </c>
      <c r="AS4327" s="23">
        <f t="shared" si="703"/>
        <v>319.35647340701922</v>
      </c>
      <c r="AT4327" s="23"/>
      <c r="AU4327" s="23"/>
      <c r="AV4327" s="23"/>
      <c r="AW4327" s="23"/>
      <c r="AX4327" s="23"/>
      <c r="AY4327" s="23"/>
      <c r="AZ4327" s="23"/>
      <c r="BA4327" s="23"/>
      <c r="BB4327" s="23"/>
      <c r="BC4327" s="23"/>
      <c r="BD4327" s="23"/>
      <c r="BE4327" s="23"/>
      <c r="BF4327" s="23"/>
      <c r="BG4327" s="23"/>
      <c r="BH4327" s="23"/>
      <c r="BI4327" s="23"/>
      <c r="BJ4327" s="23"/>
      <c r="BK4327" s="23"/>
    </row>
    <row r="4328" spans="28:63">
      <c r="AB4328" s="129">
        <v>4326</v>
      </c>
      <c r="AC4328" s="19">
        <v>7.3363482470403474E-2</v>
      </c>
      <c r="AD4328" s="20">
        <f t="shared" si="694"/>
        <v>0.77553536007759083</v>
      </c>
      <c r="AE4328" s="22">
        <f t="shared" si="695"/>
        <v>0.77553536007759083</v>
      </c>
      <c r="AF4328" s="21">
        <v>0.24324403238075842</v>
      </c>
      <c r="AG4328" s="22">
        <f t="shared" si="696"/>
        <v>3.2352671608392098</v>
      </c>
      <c r="AH4328" s="22">
        <f t="shared" si="697"/>
        <v>3.2352671608392098</v>
      </c>
      <c r="AI4328" s="23">
        <f t="shared" si="698"/>
        <v>4.1716565451193963</v>
      </c>
      <c r="AJ4328" s="46"/>
      <c r="AK4328" s="25"/>
      <c r="AL4328" s="129">
        <v>4326</v>
      </c>
      <c r="AM4328" s="21">
        <v>0.17494547023142215</v>
      </c>
      <c r="AN4328" s="22">
        <f t="shared" si="699"/>
        <v>1.4556008881707001</v>
      </c>
      <c r="AO4328" s="22">
        <f t="shared" si="700"/>
        <v>1.4556008881707001</v>
      </c>
      <c r="AP4328" s="21">
        <v>0.57018641915151913</v>
      </c>
      <c r="AQ4328" s="22">
        <f t="shared" si="701"/>
        <v>495.09874352283225</v>
      </c>
      <c r="AR4328" s="22">
        <f t="shared" si="702"/>
        <v>495.09874352283225</v>
      </c>
      <c r="AS4328" s="23">
        <f t="shared" si="703"/>
        <v>340.13358163379428</v>
      </c>
      <c r="AT4328" s="23"/>
      <c r="AU4328" s="23"/>
      <c r="AV4328" s="23"/>
      <c r="AW4328" s="23"/>
      <c r="AX4328" s="23"/>
      <c r="AY4328" s="23"/>
      <c r="AZ4328" s="23"/>
      <c r="BA4328" s="23"/>
      <c r="BB4328" s="23"/>
      <c r="BC4328" s="23"/>
      <c r="BD4328" s="23"/>
      <c r="BE4328" s="23"/>
      <c r="BF4328" s="23"/>
      <c r="BG4328" s="23"/>
      <c r="BH4328" s="23"/>
      <c r="BI4328" s="23"/>
      <c r="BJ4328" s="23"/>
      <c r="BK4328" s="23"/>
    </row>
    <row r="4329" spans="28:63">
      <c r="AB4329" s="129">
        <v>4327</v>
      </c>
      <c r="AC4329" s="19">
        <v>4.8953162830901675E-2</v>
      </c>
      <c r="AD4329" s="20">
        <f t="shared" si="694"/>
        <v>0.74338873173641895</v>
      </c>
      <c r="AE4329" s="22">
        <f t="shared" si="695"/>
        <v>0.74338873173641895</v>
      </c>
      <c r="AF4329" s="21">
        <v>0.42793087762097382</v>
      </c>
      <c r="AG4329" s="22">
        <f t="shared" si="696"/>
        <v>3.8572866776265116</v>
      </c>
      <c r="AH4329" s="22">
        <f t="shared" si="697"/>
        <v>3.8572866776265116</v>
      </c>
      <c r="AI4329" s="23">
        <f t="shared" si="698"/>
        <v>5.1887881978202728</v>
      </c>
      <c r="AJ4329" s="46"/>
      <c r="AK4329" s="25"/>
      <c r="AL4329" s="129">
        <v>4327</v>
      </c>
      <c r="AM4329" s="21">
        <v>0.47117309500711513</v>
      </c>
      <c r="AN4329" s="22">
        <f t="shared" si="699"/>
        <v>1.6964040751112357</v>
      </c>
      <c r="AO4329" s="22">
        <f t="shared" si="700"/>
        <v>1.6964040751112357</v>
      </c>
      <c r="AP4329" s="21">
        <v>0.93258894334857079</v>
      </c>
      <c r="AQ4329" s="22">
        <f t="shared" si="701"/>
        <v>534.29730840584966</v>
      </c>
      <c r="AR4329" s="22">
        <f t="shared" si="702"/>
        <v>534.29730840584966</v>
      </c>
      <c r="AS4329" s="23">
        <f t="shared" si="703"/>
        <v>314.95875083347403</v>
      </c>
      <c r="AT4329" s="23"/>
      <c r="AU4329" s="23"/>
      <c r="AV4329" s="23"/>
      <c r="AW4329" s="23"/>
      <c r="AX4329" s="23"/>
      <c r="AY4329" s="23"/>
      <c r="AZ4329" s="23"/>
      <c r="BA4329" s="23"/>
      <c r="BB4329" s="23"/>
      <c r="BC4329" s="23"/>
      <c r="BD4329" s="23"/>
      <c r="BE4329" s="23"/>
      <c r="BF4329" s="23"/>
      <c r="BG4329" s="23"/>
      <c r="BH4329" s="23"/>
      <c r="BI4329" s="23"/>
      <c r="BJ4329" s="23"/>
      <c r="BK4329" s="23"/>
    </row>
    <row r="4330" spans="28:63">
      <c r="AB4330" s="129">
        <v>4328</v>
      </c>
      <c r="AC4330" s="19">
        <v>0.87611390848007231</v>
      </c>
      <c r="AD4330" s="20">
        <f t="shared" si="694"/>
        <v>1.4579591762157942</v>
      </c>
      <c r="AE4330" s="22">
        <f t="shared" si="695"/>
        <v>1.4579591762157942</v>
      </c>
      <c r="AF4330" s="21">
        <v>0.67619745652548002</v>
      </c>
      <c r="AG4330" s="22">
        <f t="shared" si="696"/>
        <v>4.8832587043138149</v>
      </c>
      <c r="AH4330" s="22">
        <f t="shared" si="697"/>
        <v>4.8832587043138149</v>
      </c>
      <c r="AI4330" s="23">
        <f t="shared" si="698"/>
        <v>3.3493795875605765</v>
      </c>
      <c r="AJ4330" s="46"/>
      <c r="AK4330" s="25"/>
      <c r="AL4330" s="129">
        <v>4328</v>
      </c>
      <c r="AM4330" s="21">
        <v>0.16168917027653218</v>
      </c>
      <c r="AN4330" s="22">
        <f t="shared" si="699"/>
        <v>1.4410902199049367</v>
      </c>
      <c r="AO4330" s="22">
        <f t="shared" si="700"/>
        <v>1.4410902199049367</v>
      </c>
      <c r="AP4330" s="21">
        <v>0.10207234311263214</v>
      </c>
      <c r="AQ4330" s="22">
        <f t="shared" si="701"/>
        <v>451.62766135052976</v>
      </c>
      <c r="AR4330" s="22">
        <f t="shared" si="702"/>
        <v>451.62766135052976</v>
      </c>
      <c r="AS4330" s="23">
        <f t="shared" si="703"/>
        <v>313.39305139432696</v>
      </c>
      <c r="AT4330" s="23"/>
      <c r="AU4330" s="23"/>
      <c r="AV4330" s="23"/>
      <c r="AW4330" s="23"/>
      <c r="AX4330" s="23"/>
      <c r="AY4330" s="23"/>
      <c r="AZ4330" s="23"/>
      <c r="BA4330" s="23"/>
      <c r="BB4330" s="23"/>
      <c r="BC4330" s="23"/>
      <c r="BD4330" s="23"/>
      <c r="BE4330" s="23"/>
      <c r="BF4330" s="23"/>
      <c r="BG4330" s="23"/>
      <c r="BH4330" s="23"/>
      <c r="BI4330" s="23"/>
      <c r="BJ4330" s="23"/>
      <c r="BK4330" s="23"/>
    </row>
    <row r="4331" spans="28:63">
      <c r="AB4331" s="129">
        <v>4329</v>
      </c>
      <c r="AC4331" s="19">
        <v>7.2585313883397284E-2</v>
      </c>
      <c r="AD4331" s="20">
        <f t="shared" si="694"/>
        <v>0.77460192390413929</v>
      </c>
      <c r="AE4331" s="22">
        <f t="shared" si="695"/>
        <v>0.77460192390413929</v>
      </c>
      <c r="AF4331" s="21">
        <v>0.61526101383840681</v>
      </c>
      <c r="AG4331" s="22">
        <f t="shared" si="696"/>
        <v>4.6026231317606525</v>
      </c>
      <c r="AH4331" s="22">
        <f t="shared" si="697"/>
        <v>4.6026231317606525</v>
      </c>
      <c r="AI4331" s="23">
        <f t="shared" si="698"/>
        <v>5.9419206042796366</v>
      </c>
      <c r="AJ4331" s="46"/>
      <c r="AK4331" s="25"/>
      <c r="AL4331" s="129">
        <v>4329</v>
      </c>
      <c r="AM4331" s="21">
        <v>0.84069382886387989</v>
      </c>
      <c r="AN4331" s="22">
        <f t="shared" si="699"/>
        <v>1.9328499210762202</v>
      </c>
      <c r="AO4331" s="22">
        <f t="shared" si="700"/>
        <v>1.9328499210762202</v>
      </c>
      <c r="AP4331" s="21">
        <v>0.53754266974207099</v>
      </c>
      <c r="AQ4331" s="22">
        <f t="shared" si="701"/>
        <v>492.67926146774903</v>
      </c>
      <c r="AR4331" s="22">
        <f t="shared" si="702"/>
        <v>492.67926146774903</v>
      </c>
      <c r="AS4331" s="23">
        <f t="shared" si="703"/>
        <v>254.89783562369024</v>
      </c>
      <c r="AT4331" s="23"/>
      <c r="AU4331" s="23"/>
      <c r="AV4331" s="23"/>
      <c r="AW4331" s="23"/>
      <c r="AX4331" s="23"/>
      <c r="AY4331" s="23"/>
      <c r="AZ4331" s="23"/>
      <c r="BA4331" s="23"/>
      <c r="BB4331" s="23"/>
      <c r="BC4331" s="23"/>
      <c r="BD4331" s="23"/>
      <c r="BE4331" s="23"/>
      <c r="BF4331" s="23"/>
      <c r="BG4331" s="23"/>
      <c r="BH4331" s="23"/>
      <c r="BI4331" s="23"/>
      <c r="BJ4331" s="23"/>
      <c r="BK4331" s="23"/>
    </row>
    <row r="4332" spans="28:63">
      <c r="AB4332" s="129">
        <v>4330</v>
      </c>
      <c r="AC4332" s="19">
        <v>0.42922355927230271</v>
      </c>
      <c r="AD4332" s="20">
        <f t="shared" si="694"/>
        <v>0.83653388238857307</v>
      </c>
      <c r="AE4332" s="22">
        <f t="shared" si="695"/>
        <v>0.83653388238857307</v>
      </c>
      <c r="AF4332" s="21">
        <v>0.73836862949820581</v>
      </c>
      <c r="AG4332" s="22">
        <f t="shared" si="696"/>
        <v>5.1984038272702779</v>
      </c>
      <c r="AH4332" s="22">
        <f t="shared" si="697"/>
        <v>5.1984038272702779</v>
      </c>
      <c r="AI4332" s="23">
        <f t="shared" si="698"/>
        <v>6.2142179016433436</v>
      </c>
      <c r="AJ4332" s="46"/>
      <c r="AK4332" s="25"/>
      <c r="AL4332" s="129">
        <v>4330</v>
      </c>
      <c r="AM4332" s="21">
        <v>0.6017378065435256</v>
      </c>
      <c r="AN4332" s="22">
        <f t="shared" si="699"/>
        <v>1.7765926838524067</v>
      </c>
      <c r="AO4332" s="22">
        <f t="shared" si="700"/>
        <v>1.7765926838524067</v>
      </c>
      <c r="AP4332" s="21">
        <v>0.89168866766133159</v>
      </c>
      <c r="AQ4332" s="22">
        <f t="shared" si="701"/>
        <v>527.42008199950544</v>
      </c>
      <c r="AR4332" s="22">
        <f t="shared" si="702"/>
        <v>527.42008199950544</v>
      </c>
      <c r="AS4332" s="23">
        <f t="shared" si="703"/>
        <v>296.87169534878132</v>
      </c>
      <c r="AT4332" s="23"/>
      <c r="AU4332" s="23"/>
      <c r="AV4332" s="23"/>
      <c r="AW4332" s="23"/>
      <c r="AX4332" s="23"/>
      <c r="AY4332" s="23"/>
      <c r="AZ4332" s="23"/>
      <c r="BA4332" s="23"/>
      <c r="BB4332" s="23"/>
      <c r="BC4332" s="23"/>
      <c r="BD4332" s="23"/>
      <c r="BE4332" s="23"/>
      <c r="BF4332" s="23"/>
      <c r="BG4332" s="23"/>
      <c r="BH4332" s="23"/>
      <c r="BI4332" s="23"/>
      <c r="BJ4332" s="23"/>
      <c r="BK4332" s="23"/>
    </row>
    <row r="4333" spans="28:63">
      <c r="AB4333" s="129">
        <v>4331</v>
      </c>
      <c r="AC4333" s="19">
        <v>0.75401533335303639</v>
      </c>
      <c r="AD4333" s="20">
        <f t="shared" si="694"/>
        <v>1.236208644052619</v>
      </c>
      <c r="AE4333" s="22">
        <f t="shared" si="695"/>
        <v>1.236208644052619</v>
      </c>
      <c r="AF4333" s="21">
        <v>0.54099372771730747</v>
      </c>
      <c r="AG4333" s="22">
        <f t="shared" si="696"/>
        <v>4.289179582830668</v>
      </c>
      <c r="AH4333" s="22">
        <f t="shared" si="697"/>
        <v>4.289179582830668</v>
      </c>
      <c r="AI4333" s="23">
        <f t="shared" si="698"/>
        <v>3.4696243255261527</v>
      </c>
      <c r="AJ4333" s="46"/>
      <c r="AK4333" s="25"/>
      <c r="AL4333" s="129">
        <v>4331</v>
      </c>
      <c r="AM4333" s="21">
        <v>5.1885656513621758E-2</v>
      </c>
      <c r="AN4333" s="22">
        <f t="shared" si="699"/>
        <v>1.2845497333476252</v>
      </c>
      <c r="AO4333" s="22">
        <f t="shared" si="700"/>
        <v>1.2845497333476252</v>
      </c>
      <c r="AP4333" s="21">
        <v>0.41802885499336651</v>
      </c>
      <c r="AQ4333" s="22">
        <f t="shared" si="701"/>
        <v>484.00533398815281</v>
      </c>
      <c r="AR4333" s="22">
        <f t="shared" si="702"/>
        <v>484.00533398815281</v>
      </c>
      <c r="AS4333" s="23">
        <f t="shared" si="703"/>
        <v>376.78987541167561</v>
      </c>
      <c r="AT4333" s="23"/>
      <c r="AU4333" s="23"/>
      <c r="AV4333" s="23"/>
      <c r="AW4333" s="23"/>
      <c r="AX4333" s="23"/>
      <c r="AY4333" s="23"/>
      <c r="AZ4333" s="23"/>
      <c r="BA4333" s="23"/>
      <c r="BB4333" s="23"/>
      <c r="BC4333" s="23"/>
      <c r="BD4333" s="23"/>
      <c r="BE4333" s="23"/>
      <c r="BF4333" s="23"/>
      <c r="BG4333" s="23"/>
      <c r="BH4333" s="23"/>
      <c r="BI4333" s="23"/>
      <c r="BJ4333" s="23"/>
      <c r="BK4333" s="23"/>
    </row>
    <row r="4334" spans="28:63">
      <c r="AB4334" s="129">
        <v>4332</v>
      </c>
      <c r="AC4334" s="19">
        <v>0.71695460854771964</v>
      </c>
      <c r="AD4334" s="20">
        <f t="shared" si="694"/>
        <v>1.1806890392724945</v>
      </c>
      <c r="AE4334" s="22">
        <f t="shared" si="695"/>
        <v>1.1806890392724945</v>
      </c>
      <c r="AF4334" s="21">
        <v>0.38870275217131556</v>
      </c>
      <c r="AG4334" s="22">
        <f t="shared" si="696"/>
        <v>3.717603774186637</v>
      </c>
      <c r="AH4334" s="22">
        <f t="shared" si="697"/>
        <v>3.717603774186637</v>
      </c>
      <c r="AI4334" s="23">
        <f t="shared" si="698"/>
        <v>3.1486730633811204</v>
      </c>
      <c r="AJ4334" s="46"/>
      <c r="AK4334" s="25"/>
      <c r="AL4334" s="129">
        <v>4332</v>
      </c>
      <c r="AM4334" s="21">
        <v>0.87427735062721501</v>
      </c>
      <c r="AN4334" s="22">
        <f t="shared" si="699"/>
        <v>1.9626737542558605</v>
      </c>
      <c r="AO4334" s="22">
        <f t="shared" si="700"/>
        <v>1.9626737542558605</v>
      </c>
      <c r="AP4334" s="21">
        <v>0.39624190956311611</v>
      </c>
      <c r="AQ4334" s="22">
        <f t="shared" si="701"/>
        <v>482.31509218254064</v>
      </c>
      <c r="AR4334" s="22">
        <f t="shared" si="702"/>
        <v>482.31509218254064</v>
      </c>
      <c r="AS4334" s="23">
        <f t="shared" si="703"/>
        <v>245.74389459108468</v>
      </c>
      <c r="AT4334" s="23"/>
      <c r="AU4334" s="23"/>
      <c r="AV4334" s="23"/>
      <c r="AW4334" s="23"/>
      <c r="AX4334" s="23"/>
      <c r="AY4334" s="23"/>
      <c r="AZ4334" s="23"/>
      <c r="BA4334" s="23"/>
      <c r="BB4334" s="23"/>
      <c r="BC4334" s="23"/>
      <c r="BD4334" s="23"/>
      <c r="BE4334" s="23"/>
      <c r="BF4334" s="23"/>
      <c r="BG4334" s="23"/>
      <c r="BH4334" s="23"/>
      <c r="BI4334" s="23"/>
      <c r="BJ4334" s="23"/>
      <c r="BK4334" s="23"/>
    </row>
    <row r="4335" spans="28:63">
      <c r="AB4335" s="129">
        <v>4333</v>
      </c>
      <c r="AC4335" s="19">
        <v>0.7896154365575917</v>
      </c>
      <c r="AD4335" s="20">
        <f t="shared" si="694"/>
        <v>1.2936374651356322</v>
      </c>
      <c r="AE4335" s="22">
        <f t="shared" si="695"/>
        <v>1.2936374651356322</v>
      </c>
      <c r="AF4335" s="21">
        <v>7.2776504307702994E-2</v>
      </c>
      <c r="AG4335" s="22">
        <f t="shared" si="696"/>
        <v>2.6608018052685827</v>
      </c>
      <c r="AH4335" s="22">
        <f t="shared" si="697"/>
        <v>2.6608018052685827</v>
      </c>
      <c r="AI4335" s="23">
        <f t="shared" si="698"/>
        <v>2.0568373110542293</v>
      </c>
      <c r="AJ4335" s="46"/>
      <c r="AK4335" s="25"/>
      <c r="AL4335" s="129">
        <v>4333</v>
      </c>
      <c r="AM4335" s="21">
        <v>0.59096028778689824</v>
      </c>
      <c r="AN4335" s="22">
        <f t="shared" si="699"/>
        <v>1.770326282326955</v>
      </c>
      <c r="AO4335" s="22">
        <f t="shared" si="700"/>
        <v>1.770326282326955</v>
      </c>
      <c r="AP4335" s="21">
        <v>0.81605326309057458</v>
      </c>
      <c r="AQ4335" s="22">
        <f t="shared" si="701"/>
        <v>517.54204407048815</v>
      </c>
      <c r="AR4335" s="22">
        <f t="shared" si="702"/>
        <v>517.54204407048815</v>
      </c>
      <c r="AS4335" s="23">
        <f t="shared" si="703"/>
        <v>292.34274451951296</v>
      </c>
      <c r="AT4335" s="23"/>
      <c r="AU4335" s="23"/>
      <c r="AV4335" s="23"/>
      <c r="AW4335" s="23"/>
      <c r="AX4335" s="23"/>
      <c r="AY4335" s="23"/>
      <c r="AZ4335" s="23"/>
      <c r="BA4335" s="23"/>
      <c r="BB4335" s="23"/>
      <c r="BC4335" s="23"/>
      <c r="BD4335" s="23"/>
      <c r="BE4335" s="23"/>
      <c r="BF4335" s="23"/>
      <c r="BG4335" s="23"/>
      <c r="BH4335" s="23"/>
      <c r="BI4335" s="23"/>
      <c r="BJ4335" s="23"/>
      <c r="BK4335" s="23"/>
    </row>
    <row r="4336" spans="28:63">
      <c r="AB4336" s="129">
        <v>4334</v>
      </c>
      <c r="AC4336" s="19">
        <v>0.24177544578926291</v>
      </c>
      <c r="AD4336" s="20">
        <f t="shared" si="694"/>
        <v>0.65902820582751098</v>
      </c>
      <c r="AE4336" s="22">
        <f t="shared" si="695"/>
        <v>0.65902820582751098</v>
      </c>
      <c r="AF4336" s="21">
        <v>0.9793503969083911</v>
      </c>
      <c r="AG4336" s="22">
        <f t="shared" si="696"/>
        <v>7.2129243411537445</v>
      </c>
      <c r="AH4336" s="22">
        <f t="shared" si="697"/>
        <v>7.2129243411537445</v>
      </c>
      <c r="AI4336" s="23">
        <f t="shared" si="698"/>
        <v>10.944788519478937</v>
      </c>
      <c r="AJ4336" s="46"/>
      <c r="AK4336" s="25"/>
      <c r="AL4336" s="129">
        <v>4334</v>
      </c>
      <c r="AM4336" s="21">
        <v>0.86173360991473469</v>
      </c>
      <c r="AN4336" s="22">
        <f t="shared" si="699"/>
        <v>1.9511158045230699</v>
      </c>
      <c r="AO4336" s="22">
        <f t="shared" si="700"/>
        <v>1.9511158045230699</v>
      </c>
      <c r="AP4336" s="21">
        <v>0.16487985407913919</v>
      </c>
      <c r="AQ4336" s="22">
        <f t="shared" si="701"/>
        <v>460.19729555549185</v>
      </c>
      <c r="AR4336" s="22">
        <f t="shared" si="702"/>
        <v>460.19729555549185</v>
      </c>
      <c r="AS4336" s="23">
        <f t="shared" si="703"/>
        <v>235.86365016810589</v>
      </c>
      <c r="AT4336" s="23"/>
      <c r="AU4336" s="23"/>
      <c r="AV4336" s="23"/>
      <c r="AW4336" s="23"/>
      <c r="AX4336" s="23"/>
      <c r="AY4336" s="23"/>
      <c r="AZ4336" s="23"/>
      <c r="BA4336" s="23"/>
      <c r="BB4336" s="23"/>
      <c r="BC4336" s="23"/>
      <c r="BD4336" s="23"/>
      <c r="BE4336" s="23"/>
      <c r="BF4336" s="23"/>
      <c r="BG4336" s="23"/>
      <c r="BH4336" s="23"/>
      <c r="BI4336" s="23"/>
      <c r="BJ4336" s="23"/>
      <c r="BK4336" s="23"/>
    </row>
    <row r="4337" spans="28:63">
      <c r="AB4337" s="129">
        <v>4335</v>
      </c>
      <c r="AC4337" s="19">
        <v>0.76280144282414997</v>
      </c>
      <c r="AD4337" s="20">
        <f t="shared" si="694"/>
        <v>1.2499732683442235</v>
      </c>
      <c r="AE4337" s="22">
        <f t="shared" si="695"/>
        <v>1.2499732683442235</v>
      </c>
      <c r="AF4337" s="21">
        <v>2.2580585856314173E-2</v>
      </c>
      <c r="AG4337" s="22">
        <f t="shared" si="696"/>
        <v>2.3680808540767706</v>
      </c>
      <c r="AH4337" s="22">
        <f t="shared" si="697"/>
        <v>2.3680808540767706</v>
      </c>
      <c r="AI4337" s="23">
        <f t="shared" si="698"/>
        <v>1.8945051978700695</v>
      </c>
      <c r="AJ4337" s="46"/>
      <c r="AK4337" s="25"/>
      <c r="AL4337" s="129">
        <v>4335</v>
      </c>
      <c r="AM4337" s="21">
        <v>0.38847865920574653</v>
      </c>
      <c r="AN4337" s="22">
        <f t="shared" si="699"/>
        <v>1.6397045566935418</v>
      </c>
      <c r="AO4337" s="22">
        <f t="shared" si="700"/>
        <v>1.6397045566935418</v>
      </c>
      <c r="AP4337" s="21">
        <v>0.66445660418714725</v>
      </c>
      <c r="AQ4337" s="22">
        <f t="shared" si="701"/>
        <v>502.65607897112409</v>
      </c>
      <c r="AR4337" s="22">
        <f t="shared" si="702"/>
        <v>502.65607897112409</v>
      </c>
      <c r="AS4337" s="23">
        <f t="shared" si="703"/>
        <v>306.55283411831715</v>
      </c>
      <c r="AT4337" s="23"/>
      <c r="AU4337" s="23"/>
      <c r="AV4337" s="23"/>
      <c r="AW4337" s="23"/>
      <c r="AX4337" s="23"/>
      <c r="AY4337" s="23"/>
      <c r="AZ4337" s="23"/>
      <c r="BA4337" s="23"/>
      <c r="BB4337" s="23"/>
      <c r="BC4337" s="23"/>
      <c r="BD4337" s="23"/>
      <c r="BE4337" s="23"/>
      <c r="BF4337" s="23"/>
      <c r="BG4337" s="23"/>
      <c r="BH4337" s="23"/>
      <c r="BI4337" s="23"/>
      <c r="BJ4337" s="23"/>
      <c r="BK4337" s="23"/>
    </row>
    <row r="4338" spans="28:63">
      <c r="AB4338" s="129">
        <v>4336</v>
      </c>
      <c r="AC4338" s="19">
        <v>0.30515594520026146</v>
      </c>
      <c r="AD4338" s="20">
        <f t="shared" si="694"/>
        <v>0.71629747980185843</v>
      </c>
      <c r="AE4338" s="22">
        <f t="shared" si="695"/>
        <v>0.71629747980185843</v>
      </c>
      <c r="AF4338" s="21">
        <v>0.42483495905582114</v>
      </c>
      <c r="AG4338" s="22">
        <f t="shared" si="696"/>
        <v>3.8460920534603362</v>
      </c>
      <c r="AH4338" s="22">
        <f t="shared" si="697"/>
        <v>3.8460920534603362</v>
      </c>
      <c r="AI4338" s="23">
        <f t="shared" si="698"/>
        <v>5.3694060944123922</v>
      </c>
      <c r="AJ4338" s="46"/>
      <c r="AK4338" s="25"/>
      <c r="AL4338" s="129">
        <v>4336</v>
      </c>
      <c r="AM4338" s="21">
        <v>0.18352573595846677</v>
      </c>
      <c r="AN4338" s="22">
        <f t="shared" si="699"/>
        <v>1.4647013822134094</v>
      </c>
      <c r="AO4338" s="22">
        <f t="shared" si="700"/>
        <v>1.4647013822134094</v>
      </c>
      <c r="AP4338" s="21">
        <v>0.18529374205582838</v>
      </c>
      <c r="AQ4338" s="22">
        <f t="shared" si="701"/>
        <v>462.61312793197794</v>
      </c>
      <c r="AR4338" s="22">
        <f t="shared" si="702"/>
        <v>462.61312793197794</v>
      </c>
      <c r="AS4338" s="23">
        <f t="shared" si="703"/>
        <v>315.84125853209201</v>
      </c>
      <c r="AT4338" s="23"/>
      <c r="AU4338" s="23"/>
      <c r="AV4338" s="23"/>
      <c r="AW4338" s="23"/>
      <c r="AX4338" s="23"/>
      <c r="AY4338" s="23"/>
      <c r="AZ4338" s="23"/>
      <c r="BA4338" s="23"/>
      <c r="BB4338" s="23"/>
      <c r="BC4338" s="23"/>
      <c r="BD4338" s="23"/>
      <c r="BE4338" s="23"/>
      <c r="BF4338" s="23"/>
      <c r="BG4338" s="23"/>
      <c r="BH4338" s="23"/>
      <c r="BI4338" s="23"/>
      <c r="BJ4338" s="23"/>
      <c r="BK4338" s="23"/>
    </row>
    <row r="4339" spans="28:63">
      <c r="AB4339" s="129">
        <v>4337</v>
      </c>
      <c r="AC4339" s="19">
        <v>0.30453931394345624</v>
      </c>
      <c r="AD4339" s="20">
        <f t="shared" si="694"/>
        <v>0.71572800269892234</v>
      </c>
      <c r="AE4339" s="22">
        <f t="shared" si="695"/>
        <v>0.71572800269892234</v>
      </c>
      <c r="AF4339" s="21">
        <v>0.59885173269096992</v>
      </c>
      <c r="AG4339" s="22">
        <f t="shared" si="696"/>
        <v>4.530929804793379</v>
      </c>
      <c r="AH4339" s="22">
        <f t="shared" si="697"/>
        <v>4.530929804793379</v>
      </c>
      <c r="AI4339" s="23">
        <f t="shared" si="698"/>
        <v>6.3305191185866692</v>
      </c>
      <c r="AJ4339" s="46"/>
      <c r="AK4339" s="25"/>
      <c r="AL4339" s="129">
        <v>4337</v>
      </c>
      <c r="AM4339" s="21">
        <v>0.25193722578768674</v>
      </c>
      <c r="AN4339" s="22">
        <f t="shared" si="699"/>
        <v>1.5307351538045271</v>
      </c>
      <c r="AO4339" s="22">
        <f t="shared" si="700"/>
        <v>1.5307351538045271</v>
      </c>
      <c r="AP4339" s="21">
        <v>7.6608360075355875E-2</v>
      </c>
      <c r="AQ4339" s="22">
        <f t="shared" si="701"/>
        <v>447.40003519593517</v>
      </c>
      <c r="AR4339" s="22">
        <f t="shared" si="702"/>
        <v>447.40003519593517</v>
      </c>
      <c r="AS4339" s="23">
        <f t="shared" si="703"/>
        <v>292.2778862718061</v>
      </c>
      <c r="AT4339" s="23"/>
      <c r="AU4339" s="23"/>
      <c r="AV4339" s="23"/>
      <c r="AW4339" s="23"/>
      <c r="AX4339" s="23"/>
      <c r="AY4339" s="23"/>
      <c r="AZ4339" s="23"/>
      <c r="BA4339" s="23"/>
      <c r="BB4339" s="23"/>
      <c r="BC4339" s="23"/>
      <c r="BD4339" s="23"/>
      <c r="BE4339" s="23"/>
      <c r="BF4339" s="23"/>
      <c r="BG4339" s="23"/>
      <c r="BH4339" s="23"/>
      <c r="BI4339" s="23"/>
      <c r="BJ4339" s="23"/>
      <c r="BK4339" s="23"/>
    </row>
    <row r="4340" spans="28:63">
      <c r="AB4340" s="129">
        <v>4338</v>
      </c>
      <c r="AC4340" s="19">
        <v>0.6441100277699392</v>
      </c>
      <c r="AD4340" s="20">
        <f t="shared" si="694"/>
        <v>1.0812896766984643</v>
      </c>
      <c r="AE4340" s="22">
        <f t="shared" si="695"/>
        <v>1.0812896766984643</v>
      </c>
      <c r="AF4340" s="21">
        <v>0.83186385834709042</v>
      </c>
      <c r="AG4340" s="22">
        <f t="shared" si="696"/>
        <v>5.7540961174646661</v>
      </c>
      <c r="AH4340" s="22">
        <f t="shared" si="697"/>
        <v>5.7540961174646661</v>
      </c>
      <c r="AI4340" s="23">
        <f t="shared" si="698"/>
        <v>5.3215121178571021</v>
      </c>
      <c r="AJ4340" s="46"/>
      <c r="AK4340" s="25"/>
      <c r="AL4340" s="129">
        <v>4338</v>
      </c>
      <c r="AM4340" s="21">
        <v>0.70543356128476131</v>
      </c>
      <c r="AN4340" s="22">
        <f t="shared" si="699"/>
        <v>1.8367290755587136</v>
      </c>
      <c r="AO4340" s="22">
        <f t="shared" si="700"/>
        <v>1.8367290755587136</v>
      </c>
      <c r="AP4340" s="21">
        <v>0.85420667334820433</v>
      </c>
      <c r="AQ4340" s="22">
        <f t="shared" si="701"/>
        <v>522.20086507355495</v>
      </c>
      <c r="AR4340" s="22">
        <f t="shared" si="702"/>
        <v>522.20086507355495</v>
      </c>
      <c r="AS4340" s="23">
        <f t="shared" si="703"/>
        <v>284.31022953927322</v>
      </c>
      <c r="AT4340" s="23"/>
      <c r="AU4340" s="23"/>
      <c r="AV4340" s="23"/>
      <c r="AW4340" s="23"/>
      <c r="AX4340" s="23"/>
      <c r="AY4340" s="23"/>
      <c r="AZ4340" s="23"/>
      <c r="BA4340" s="23"/>
      <c r="BB4340" s="23"/>
      <c r="BC4340" s="23"/>
      <c r="BD4340" s="23"/>
      <c r="BE4340" s="23"/>
      <c r="BF4340" s="23"/>
      <c r="BG4340" s="23"/>
      <c r="BH4340" s="23"/>
      <c r="BI4340" s="23"/>
      <c r="BJ4340" s="23"/>
      <c r="BK4340" s="23"/>
    </row>
    <row r="4341" spans="28:63">
      <c r="AB4341" s="129">
        <v>4339</v>
      </c>
      <c r="AC4341" s="19">
        <v>5.820999759667933E-2</v>
      </c>
      <c r="AD4341" s="20">
        <f t="shared" si="694"/>
        <v>0.75635919861205902</v>
      </c>
      <c r="AE4341" s="22">
        <f t="shared" si="695"/>
        <v>0.75635919861205902</v>
      </c>
      <c r="AF4341" s="21">
        <v>0.37730447782228294</v>
      </c>
      <c r="AG4341" s="22">
        <f t="shared" si="696"/>
        <v>3.6778632986297719</v>
      </c>
      <c r="AH4341" s="22">
        <f t="shared" si="697"/>
        <v>3.6778632986297719</v>
      </c>
      <c r="AI4341" s="23">
        <f t="shared" si="698"/>
        <v>4.8625881795035442</v>
      </c>
      <c r="AJ4341" s="46"/>
      <c r="AK4341" s="25"/>
      <c r="AL4341" s="129">
        <v>4339</v>
      </c>
      <c r="AM4341" s="21">
        <v>0.75653264998632697</v>
      </c>
      <c r="AN4341" s="22">
        <f t="shared" si="699"/>
        <v>1.8697374183984425</v>
      </c>
      <c r="AO4341" s="22">
        <f t="shared" si="700"/>
        <v>1.8697374183984425</v>
      </c>
      <c r="AP4341" s="21">
        <v>0.44880821696076778</v>
      </c>
      <c r="AQ4341" s="22">
        <f t="shared" si="701"/>
        <v>486.31983508887458</v>
      </c>
      <c r="AR4341" s="22">
        <f t="shared" si="702"/>
        <v>486.31983508887458</v>
      </c>
      <c r="AS4341" s="23">
        <f t="shared" si="703"/>
        <v>260.10060573395418</v>
      </c>
      <c r="AT4341" s="23"/>
      <c r="AU4341" s="23"/>
      <c r="AV4341" s="23"/>
      <c r="AW4341" s="23"/>
      <c r="AX4341" s="23"/>
      <c r="AY4341" s="23"/>
      <c r="AZ4341" s="23"/>
      <c r="BA4341" s="23"/>
      <c r="BB4341" s="23"/>
      <c r="BC4341" s="23"/>
      <c r="BD4341" s="23"/>
      <c r="BE4341" s="23"/>
      <c r="BF4341" s="23"/>
      <c r="BG4341" s="23"/>
      <c r="BH4341" s="23"/>
      <c r="BI4341" s="23"/>
      <c r="BJ4341" s="23"/>
      <c r="BK4341" s="23"/>
    </row>
    <row r="4342" spans="28:63">
      <c r="AB4342" s="129">
        <v>4340</v>
      </c>
      <c r="AC4342" s="19">
        <v>0.88151295707947575</v>
      </c>
      <c r="AD4342" s="20">
        <f t="shared" si="694"/>
        <v>1.4699020175568338</v>
      </c>
      <c r="AE4342" s="22">
        <f t="shared" si="695"/>
        <v>1.4699020175568338</v>
      </c>
      <c r="AF4342" s="21">
        <v>0.27584887047179185</v>
      </c>
      <c r="AG4342" s="22">
        <f t="shared" si="696"/>
        <v>3.3390415271270388</v>
      </c>
      <c r="AH4342" s="22">
        <f t="shared" si="697"/>
        <v>3.3390415271270388</v>
      </c>
      <c r="AI4342" s="23">
        <f t="shared" si="698"/>
        <v>2.2716082345930482</v>
      </c>
      <c r="AJ4342" s="46"/>
      <c r="AK4342" s="25"/>
      <c r="AL4342" s="129">
        <v>4340</v>
      </c>
      <c r="AM4342" s="21">
        <v>0.46225112202086316</v>
      </c>
      <c r="AN4342" s="22">
        <f t="shared" si="699"/>
        <v>1.6905401745975641</v>
      </c>
      <c r="AO4342" s="22">
        <f t="shared" si="700"/>
        <v>1.6905401745975641</v>
      </c>
      <c r="AP4342" s="21">
        <v>0.43027551923443608</v>
      </c>
      <c r="AQ4342" s="22">
        <f t="shared" si="701"/>
        <v>484.93612314034056</v>
      </c>
      <c r="AR4342" s="22">
        <f t="shared" si="702"/>
        <v>484.93612314034056</v>
      </c>
      <c r="AS4342" s="23">
        <f t="shared" si="703"/>
        <v>286.85276483049591</v>
      </c>
      <c r="AT4342" s="23"/>
      <c r="AU4342" s="23"/>
      <c r="AV4342" s="23"/>
      <c r="AW4342" s="23"/>
      <c r="AX4342" s="23"/>
      <c r="AY4342" s="23"/>
      <c r="AZ4342" s="23"/>
      <c r="BA4342" s="23"/>
      <c r="BB4342" s="23"/>
      <c r="BC4342" s="23"/>
      <c r="BD4342" s="23"/>
      <c r="BE4342" s="23"/>
      <c r="BF4342" s="23"/>
      <c r="BG4342" s="23"/>
      <c r="BH4342" s="23"/>
      <c r="BI4342" s="23"/>
      <c r="BJ4342" s="23"/>
      <c r="BK4342" s="23"/>
    </row>
    <row r="4343" spans="28:63">
      <c r="AB4343" s="129">
        <v>4341</v>
      </c>
      <c r="AC4343" s="19">
        <v>0.52316615781423548</v>
      </c>
      <c r="AD4343" s="20">
        <f t="shared" si="694"/>
        <v>0.9365813899842832</v>
      </c>
      <c r="AE4343" s="22">
        <f t="shared" si="695"/>
        <v>0.9365813899842832</v>
      </c>
      <c r="AF4343" s="21">
        <v>0.98600175744323693</v>
      </c>
      <c r="AG4343" s="22">
        <f t="shared" si="696"/>
        <v>7.3519666083426776</v>
      </c>
      <c r="AH4343" s="22">
        <f t="shared" si="697"/>
        <v>7.3519666083426776</v>
      </c>
      <c r="AI4343" s="23">
        <f t="shared" si="698"/>
        <v>7.8497893370121856</v>
      </c>
      <c r="AJ4343" s="46"/>
      <c r="AK4343" s="25"/>
      <c r="AL4343" s="129">
        <v>4341</v>
      </c>
      <c r="AM4343" s="21">
        <v>0.33195427507624908</v>
      </c>
      <c r="AN4343" s="22">
        <f t="shared" si="699"/>
        <v>1.5973856660379058</v>
      </c>
      <c r="AO4343" s="22">
        <f t="shared" si="700"/>
        <v>1.5973856660379058</v>
      </c>
      <c r="AP4343" s="21">
        <v>0.5798173798256141</v>
      </c>
      <c r="AQ4343" s="22">
        <f t="shared" si="701"/>
        <v>495.82999394024512</v>
      </c>
      <c r="AR4343" s="22">
        <f t="shared" si="702"/>
        <v>495.82999394024512</v>
      </c>
      <c r="AS4343" s="23">
        <f t="shared" si="703"/>
        <v>310.40092851846032</v>
      </c>
      <c r="AT4343" s="23"/>
      <c r="AU4343" s="23"/>
      <c r="AV4343" s="23"/>
      <c r="AW4343" s="23"/>
      <c r="AX4343" s="23"/>
      <c r="AY4343" s="23"/>
      <c r="AZ4343" s="23"/>
      <c r="BA4343" s="23"/>
      <c r="BB4343" s="23"/>
      <c r="BC4343" s="23"/>
      <c r="BD4343" s="23"/>
      <c r="BE4343" s="23"/>
      <c r="BF4343" s="23"/>
      <c r="BG4343" s="23"/>
      <c r="BH4343" s="23"/>
      <c r="BI4343" s="23"/>
      <c r="BJ4343" s="23"/>
      <c r="BK4343" s="23"/>
    </row>
    <row r="4344" spans="28:63">
      <c r="AB4344" s="129">
        <v>4342</v>
      </c>
      <c r="AC4344" s="19">
        <v>0.18251202266646038</v>
      </c>
      <c r="AD4344" s="20">
        <f t="shared" si="694"/>
        <v>0.87686648320068161</v>
      </c>
      <c r="AE4344" s="22">
        <f t="shared" si="695"/>
        <v>0.87686648320068161</v>
      </c>
      <c r="AF4344" s="21">
        <v>0.98028764565014614</v>
      </c>
      <c r="AG4344" s="22">
        <f t="shared" si="696"/>
        <v>7.2309937383248331</v>
      </c>
      <c r="AH4344" s="22">
        <f t="shared" si="697"/>
        <v>7.2309937383248331</v>
      </c>
      <c r="AI4344" s="23">
        <f t="shared" si="698"/>
        <v>8.246402248071707</v>
      </c>
      <c r="AJ4344" s="46"/>
      <c r="AK4344" s="25"/>
      <c r="AL4344" s="129">
        <v>4342</v>
      </c>
      <c r="AM4344" s="21">
        <v>0.91618550406564792</v>
      </c>
      <c r="AN4344" s="22">
        <f t="shared" si="699"/>
        <v>2.0062246295872725</v>
      </c>
      <c r="AO4344" s="22">
        <f t="shared" si="700"/>
        <v>2.0062246295872725</v>
      </c>
      <c r="AP4344" s="21">
        <v>0.94848421215262602</v>
      </c>
      <c r="AQ4344" s="22">
        <f t="shared" si="701"/>
        <v>537.53102759572073</v>
      </c>
      <c r="AR4344" s="22">
        <f t="shared" si="702"/>
        <v>537.53102759572073</v>
      </c>
      <c r="AS4344" s="23">
        <f t="shared" si="703"/>
        <v>267.93162623384973</v>
      </c>
      <c r="AT4344" s="23"/>
      <c r="AU4344" s="23"/>
      <c r="AV4344" s="23"/>
      <c r="AW4344" s="23"/>
      <c r="AX4344" s="23"/>
      <c r="AY4344" s="23"/>
      <c r="AZ4344" s="23"/>
      <c r="BA4344" s="23"/>
      <c r="BB4344" s="23"/>
      <c r="BC4344" s="23"/>
      <c r="BD4344" s="23"/>
      <c r="BE4344" s="23"/>
      <c r="BF4344" s="23"/>
      <c r="BG4344" s="23"/>
      <c r="BH4344" s="23"/>
      <c r="BI4344" s="23"/>
      <c r="BJ4344" s="23"/>
      <c r="BK4344" s="23"/>
    </row>
    <row r="4345" spans="28:63">
      <c r="AB4345" s="129">
        <v>4343</v>
      </c>
      <c r="AC4345" s="19">
        <v>0.20425122888312519</v>
      </c>
      <c r="AD4345" s="20">
        <f t="shared" si="694"/>
        <v>0.89289164571717061</v>
      </c>
      <c r="AE4345" s="22">
        <f t="shared" si="695"/>
        <v>0.89289164571717061</v>
      </c>
      <c r="AF4345" s="21">
        <v>0.12569218569891938</v>
      </c>
      <c r="AG4345" s="22">
        <f t="shared" si="696"/>
        <v>2.868419895093103</v>
      </c>
      <c r="AH4345" s="22">
        <f t="shared" si="697"/>
        <v>2.868419895093103</v>
      </c>
      <c r="AI4345" s="23">
        <f t="shared" si="698"/>
        <v>3.2125061409765885</v>
      </c>
      <c r="AJ4345" s="46"/>
      <c r="AK4345" s="25"/>
      <c r="AL4345" s="129">
        <v>4343</v>
      </c>
      <c r="AM4345" s="21">
        <v>7.3471937002167365E-2</v>
      </c>
      <c r="AN4345" s="22">
        <f t="shared" si="699"/>
        <v>1.3234086481589096</v>
      </c>
      <c r="AO4345" s="22">
        <f t="shared" si="700"/>
        <v>1.3234086481589096</v>
      </c>
      <c r="AP4345" s="21">
        <v>0.38731946712205878</v>
      </c>
      <c r="AQ4345" s="22">
        <f t="shared" si="701"/>
        <v>481.60950233361876</v>
      </c>
      <c r="AR4345" s="22">
        <f t="shared" si="702"/>
        <v>481.60950233361876</v>
      </c>
      <c r="AS4345" s="23">
        <f t="shared" si="703"/>
        <v>363.91594010181279</v>
      </c>
      <c r="AT4345" s="23"/>
      <c r="AU4345" s="23"/>
      <c r="AV4345" s="23"/>
      <c r="AW4345" s="23"/>
      <c r="AX4345" s="23"/>
      <c r="AY4345" s="23"/>
      <c r="AZ4345" s="23"/>
      <c r="BA4345" s="23"/>
      <c r="BB4345" s="23"/>
      <c r="BC4345" s="23"/>
      <c r="BD4345" s="23"/>
      <c r="BE4345" s="23"/>
      <c r="BF4345" s="23"/>
      <c r="BG4345" s="23"/>
      <c r="BH4345" s="23"/>
      <c r="BI4345" s="23"/>
      <c r="BJ4345" s="23"/>
      <c r="BK4345" s="23"/>
    </row>
    <row r="4346" spans="28:63">
      <c r="AB4346" s="129">
        <v>4344</v>
      </c>
      <c r="AC4346" s="19">
        <v>0.43505070428919301</v>
      </c>
      <c r="AD4346" s="20">
        <f t="shared" si="694"/>
        <v>0.84248812113751947</v>
      </c>
      <c r="AE4346" s="22">
        <f t="shared" si="695"/>
        <v>0.84248812113751947</v>
      </c>
      <c r="AF4346" s="21">
        <v>0.77515355023055077</v>
      </c>
      <c r="AG4346" s="22">
        <f t="shared" si="696"/>
        <v>5.4028104626185876</v>
      </c>
      <c r="AH4346" s="22">
        <f t="shared" si="697"/>
        <v>5.4028104626185876</v>
      </c>
      <c r="AI4346" s="23">
        <f t="shared" si="698"/>
        <v>6.4129218288843814</v>
      </c>
      <c r="AJ4346" s="46"/>
      <c r="AK4346" s="25"/>
      <c r="AL4346" s="129">
        <v>4344</v>
      </c>
      <c r="AM4346" s="21">
        <v>0.85406765394934703</v>
      </c>
      <c r="AN4346" s="22">
        <f t="shared" si="699"/>
        <v>1.9443093841559835</v>
      </c>
      <c r="AO4346" s="22">
        <f t="shared" si="700"/>
        <v>1.9443093841559835</v>
      </c>
      <c r="AP4346" s="21">
        <v>0.34944741210113817</v>
      </c>
      <c r="AQ4346" s="22">
        <f t="shared" si="701"/>
        <v>478.51995077399806</v>
      </c>
      <c r="AR4346" s="22">
        <f t="shared" si="702"/>
        <v>478.51995077399806</v>
      </c>
      <c r="AS4346" s="23">
        <f t="shared" si="703"/>
        <v>246.11306959345956</v>
      </c>
      <c r="AT4346" s="23"/>
      <c r="AU4346" s="23"/>
      <c r="AV4346" s="23"/>
      <c r="AW4346" s="23"/>
      <c r="AX4346" s="23"/>
      <c r="AY4346" s="23"/>
      <c r="AZ4346" s="23"/>
      <c r="BA4346" s="23"/>
      <c r="BB4346" s="23"/>
      <c r="BC4346" s="23"/>
      <c r="BD4346" s="23"/>
      <c r="BE4346" s="23"/>
      <c r="BF4346" s="23"/>
      <c r="BG4346" s="23"/>
      <c r="BH4346" s="23"/>
      <c r="BI4346" s="23"/>
      <c r="BJ4346" s="23"/>
      <c r="BK4346" s="23"/>
    </row>
    <row r="4347" spans="28:63">
      <c r="AB4347" s="129">
        <v>4345</v>
      </c>
      <c r="AC4347" s="19">
        <v>0.74633611827758473</v>
      </c>
      <c r="AD4347" s="20">
        <f t="shared" si="694"/>
        <v>1.2243781450391693</v>
      </c>
      <c r="AE4347" s="22">
        <f t="shared" si="695"/>
        <v>1.2243781450391693</v>
      </c>
      <c r="AF4347" s="21">
        <v>0.29596037974701817</v>
      </c>
      <c r="AG4347" s="22">
        <f t="shared" si="696"/>
        <v>3.4042205658246116</v>
      </c>
      <c r="AH4347" s="22">
        <f t="shared" si="697"/>
        <v>3.4042205658246116</v>
      </c>
      <c r="AI4347" s="23">
        <f t="shared" si="698"/>
        <v>2.7803669802646684</v>
      </c>
      <c r="AJ4347" s="46"/>
      <c r="AK4347" s="25"/>
      <c r="AL4347" s="129">
        <v>4345</v>
      </c>
      <c r="AM4347" s="21">
        <v>0.34943773922000598</v>
      </c>
      <c r="AN4347" s="22">
        <f t="shared" si="699"/>
        <v>1.6108357494621222</v>
      </c>
      <c r="AO4347" s="22">
        <f t="shared" si="700"/>
        <v>1.6108357494621222</v>
      </c>
      <c r="AP4347" s="21">
        <v>0.18696955032556717</v>
      </c>
      <c r="AQ4347" s="22">
        <f t="shared" si="701"/>
        <v>462.80539210415623</v>
      </c>
      <c r="AR4347" s="22">
        <f t="shared" si="702"/>
        <v>462.80539210415623</v>
      </c>
      <c r="AS4347" s="23">
        <f t="shared" si="703"/>
        <v>287.30762416881589</v>
      </c>
      <c r="AT4347" s="23"/>
      <c r="AU4347" s="23"/>
      <c r="AV4347" s="23"/>
      <c r="AW4347" s="23"/>
      <c r="AX4347" s="23"/>
      <c r="AY4347" s="23"/>
      <c r="AZ4347" s="23"/>
      <c r="BA4347" s="23"/>
      <c r="BB4347" s="23"/>
      <c r="BC4347" s="23"/>
      <c r="BD4347" s="23"/>
      <c r="BE4347" s="23"/>
      <c r="BF4347" s="23"/>
      <c r="BG4347" s="23"/>
      <c r="BH4347" s="23"/>
      <c r="BI4347" s="23"/>
      <c r="BJ4347" s="23"/>
      <c r="BK4347" s="23"/>
    </row>
    <row r="4348" spans="28:63">
      <c r="AB4348" s="129">
        <v>4346</v>
      </c>
      <c r="AC4348" s="19">
        <v>0.63941333093259622</v>
      </c>
      <c r="AD4348" s="20">
        <f t="shared" si="694"/>
        <v>1.0752474145155069</v>
      </c>
      <c r="AE4348" s="22">
        <f t="shared" si="695"/>
        <v>1.0752474145155069</v>
      </c>
      <c r="AF4348" s="21">
        <v>0.38316825484114736</v>
      </c>
      <c r="AG4348" s="22">
        <f t="shared" si="696"/>
        <v>3.6982617054537616</v>
      </c>
      <c r="AH4348" s="22">
        <f t="shared" si="697"/>
        <v>3.6982617054537616</v>
      </c>
      <c r="AI4348" s="23">
        <f t="shared" si="698"/>
        <v>3.4394518466432698</v>
      </c>
      <c r="AJ4348" s="46"/>
      <c r="AK4348" s="25"/>
      <c r="AL4348" s="129">
        <v>4346</v>
      </c>
      <c r="AM4348" s="21">
        <v>0.91890199674573192</v>
      </c>
      <c r="AN4348" s="22">
        <f t="shared" si="699"/>
        <v>2.0093906994454045</v>
      </c>
      <c r="AO4348" s="22">
        <f t="shared" si="700"/>
        <v>2.0093906994454045</v>
      </c>
      <c r="AP4348" s="21">
        <v>0.74463225696861191</v>
      </c>
      <c r="AQ4348" s="22">
        <f t="shared" si="701"/>
        <v>509.97396795959526</v>
      </c>
      <c r="AR4348" s="22">
        <f t="shared" si="702"/>
        <v>509.97396795959526</v>
      </c>
      <c r="AS4348" s="23">
        <f t="shared" si="703"/>
        <v>253.79532616546351</v>
      </c>
      <c r="AT4348" s="23"/>
      <c r="AU4348" s="23"/>
      <c r="AV4348" s="23"/>
      <c r="AW4348" s="23"/>
      <c r="AX4348" s="23"/>
      <c r="AY4348" s="23"/>
      <c r="AZ4348" s="23"/>
      <c r="BA4348" s="23"/>
      <c r="BB4348" s="23"/>
      <c r="BC4348" s="23"/>
      <c r="BD4348" s="23"/>
      <c r="BE4348" s="23"/>
      <c r="BF4348" s="23"/>
      <c r="BG4348" s="23"/>
      <c r="BH4348" s="23"/>
      <c r="BI4348" s="23"/>
      <c r="BJ4348" s="23"/>
      <c r="BK4348" s="23"/>
    </row>
    <row r="4349" spans="28:63">
      <c r="AB4349" s="129">
        <v>4347</v>
      </c>
      <c r="AC4349" s="19">
        <v>0.12580932402917622</v>
      </c>
      <c r="AD4349" s="20">
        <f t="shared" si="694"/>
        <v>0.82986934569936466</v>
      </c>
      <c r="AE4349" s="22">
        <f t="shared" si="695"/>
        <v>0.82986934569936466</v>
      </c>
      <c r="AF4349" s="21">
        <v>0.31219437012079398</v>
      </c>
      <c r="AG4349" s="22">
        <f t="shared" si="696"/>
        <v>3.4575151187509512</v>
      </c>
      <c r="AH4349" s="22">
        <f t="shared" si="697"/>
        <v>3.4575151187509512</v>
      </c>
      <c r="AI4349" s="23">
        <f t="shared" si="698"/>
        <v>4.1663367091083021</v>
      </c>
      <c r="AJ4349" s="46"/>
      <c r="AK4349" s="25"/>
      <c r="AL4349" s="129">
        <v>4347</v>
      </c>
      <c r="AM4349" s="21">
        <v>0.26065147983978965</v>
      </c>
      <c r="AN4349" s="22">
        <f t="shared" si="699"/>
        <v>1.5384641243792216</v>
      </c>
      <c r="AO4349" s="22">
        <f t="shared" si="700"/>
        <v>1.5384641243792216</v>
      </c>
      <c r="AP4349" s="21">
        <v>0.31720740600536468</v>
      </c>
      <c r="AQ4349" s="22">
        <f t="shared" si="701"/>
        <v>475.75511258039546</v>
      </c>
      <c r="AR4349" s="22">
        <f t="shared" si="702"/>
        <v>475.75511258039546</v>
      </c>
      <c r="AS4349" s="23">
        <f t="shared" si="703"/>
        <v>309.24030339177727</v>
      </c>
      <c r="AT4349" s="23"/>
      <c r="AU4349" s="23"/>
      <c r="AV4349" s="23"/>
      <c r="AW4349" s="23"/>
      <c r="AX4349" s="23"/>
      <c r="AY4349" s="23"/>
      <c r="AZ4349" s="23"/>
      <c r="BA4349" s="23"/>
      <c r="BB4349" s="23"/>
      <c r="BC4349" s="23"/>
      <c r="BD4349" s="23"/>
      <c r="BE4349" s="23"/>
      <c r="BF4349" s="23"/>
      <c r="BG4349" s="23"/>
      <c r="BH4349" s="23"/>
      <c r="BI4349" s="23"/>
      <c r="BJ4349" s="23"/>
      <c r="BK4349" s="23"/>
    </row>
    <row r="4350" spans="28:63">
      <c r="AB4350" s="129">
        <v>4348</v>
      </c>
      <c r="AC4350" s="19">
        <v>0.90334296121006086</v>
      </c>
      <c r="AD4350" s="20">
        <f t="shared" si="694"/>
        <v>1.5212183867417006</v>
      </c>
      <c r="AE4350" s="22">
        <f t="shared" si="695"/>
        <v>1.5212183867417006</v>
      </c>
      <c r="AF4350" s="21">
        <v>0.86269885885882547</v>
      </c>
      <c r="AG4350" s="22">
        <f t="shared" si="696"/>
        <v>5.9704596002456034</v>
      </c>
      <c r="AH4350" s="22">
        <f t="shared" si="697"/>
        <v>5.9704596002456034</v>
      </c>
      <c r="AI4350" s="23">
        <f t="shared" si="698"/>
        <v>3.9247879543671158</v>
      </c>
      <c r="AJ4350" s="46"/>
      <c r="AK4350" s="25"/>
      <c r="AL4350" s="129">
        <v>4348</v>
      </c>
      <c r="AM4350" s="21">
        <v>0.34315199570639898</v>
      </c>
      <c r="AN4350" s="22">
        <f t="shared" si="699"/>
        <v>1.6060397031951488</v>
      </c>
      <c r="AO4350" s="22">
        <f t="shared" si="700"/>
        <v>1.6060397031951488</v>
      </c>
      <c r="AP4350" s="21">
        <v>0.54282650542375654</v>
      </c>
      <c r="AQ4350" s="22">
        <f t="shared" si="701"/>
        <v>493.06495501721702</v>
      </c>
      <c r="AR4350" s="22">
        <f t="shared" si="702"/>
        <v>493.06495501721702</v>
      </c>
      <c r="AS4350" s="23">
        <f t="shared" si="703"/>
        <v>307.00670353060696</v>
      </c>
      <c r="AT4350" s="23"/>
      <c r="AU4350" s="23"/>
      <c r="AV4350" s="23"/>
      <c r="AW4350" s="23"/>
      <c r="AX4350" s="23"/>
      <c r="AY4350" s="23"/>
      <c r="AZ4350" s="23"/>
      <c r="BA4350" s="23"/>
      <c r="BB4350" s="23"/>
      <c r="BC4350" s="23"/>
      <c r="BD4350" s="23"/>
      <c r="BE4350" s="23"/>
      <c r="BF4350" s="23"/>
      <c r="BG4350" s="23"/>
      <c r="BH4350" s="23"/>
      <c r="BI4350" s="23"/>
      <c r="BJ4350" s="23"/>
      <c r="BK4350" s="23"/>
    </row>
    <row r="4351" spans="28:63">
      <c r="AB4351" s="129">
        <v>4349</v>
      </c>
      <c r="AC4351" s="19">
        <v>0.88924124652276193</v>
      </c>
      <c r="AD4351" s="20">
        <f t="shared" si="694"/>
        <v>1.4874812591264415</v>
      </c>
      <c r="AE4351" s="22">
        <f t="shared" si="695"/>
        <v>1.4874812591264415</v>
      </c>
      <c r="AF4351" s="21">
        <v>0.56602388866426656</v>
      </c>
      <c r="AG4351" s="22">
        <f t="shared" si="696"/>
        <v>4.3917755973232477</v>
      </c>
      <c r="AH4351" s="22">
        <f t="shared" si="697"/>
        <v>4.3917755973232477</v>
      </c>
      <c r="AI4351" s="23">
        <f t="shared" si="698"/>
        <v>2.9524913812375839</v>
      </c>
      <c r="AJ4351" s="46"/>
      <c r="AK4351" s="25"/>
      <c r="AL4351" s="129">
        <v>4349</v>
      </c>
      <c r="AM4351" s="21">
        <v>0.22868631906935211</v>
      </c>
      <c r="AN4351" s="22">
        <f t="shared" si="699"/>
        <v>1.5094329373691842</v>
      </c>
      <c r="AO4351" s="22">
        <f t="shared" si="700"/>
        <v>1.5094329373691842</v>
      </c>
      <c r="AP4351" s="21">
        <v>0.30192925910366519</v>
      </c>
      <c r="AQ4351" s="22">
        <f t="shared" si="701"/>
        <v>474.39583384061615</v>
      </c>
      <c r="AR4351" s="22">
        <f t="shared" si="702"/>
        <v>474.39583384061615</v>
      </c>
      <c r="AS4351" s="23">
        <f t="shared" si="703"/>
        <v>314.28745331836245</v>
      </c>
      <c r="AT4351" s="23"/>
      <c r="AU4351" s="23"/>
      <c r="AV4351" s="23"/>
      <c r="AW4351" s="23"/>
      <c r="AX4351" s="23"/>
      <c r="AY4351" s="23"/>
      <c r="AZ4351" s="23"/>
      <c r="BA4351" s="23"/>
      <c r="BB4351" s="23"/>
      <c r="BC4351" s="23"/>
      <c r="BD4351" s="23"/>
      <c r="BE4351" s="23"/>
      <c r="BF4351" s="23"/>
      <c r="BG4351" s="23"/>
      <c r="BH4351" s="23"/>
      <c r="BI4351" s="23"/>
      <c r="BJ4351" s="23"/>
      <c r="BK4351" s="23"/>
    </row>
    <row r="4352" spans="28:63">
      <c r="AB4352" s="129">
        <v>4350</v>
      </c>
      <c r="AC4352" s="19">
        <v>0.17639645792520631</v>
      </c>
      <c r="AD4352" s="20">
        <f t="shared" si="694"/>
        <v>0.8721883765493792</v>
      </c>
      <c r="AE4352" s="22">
        <f t="shared" si="695"/>
        <v>0.8721883765493792</v>
      </c>
      <c r="AF4352" s="21">
        <v>0.18758805845033466</v>
      </c>
      <c r="AG4352" s="22">
        <f t="shared" si="696"/>
        <v>3.0631631334942861</v>
      </c>
      <c r="AH4352" s="22">
        <f t="shared" si="697"/>
        <v>3.0631631334942861</v>
      </c>
      <c r="AI4352" s="23">
        <f t="shared" si="698"/>
        <v>3.5120430584193465</v>
      </c>
      <c r="AJ4352" s="46"/>
      <c r="AK4352" s="25"/>
      <c r="AL4352" s="129">
        <v>4350</v>
      </c>
      <c r="AM4352" s="21">
        <v>0.66638243076379922</v>
      </c>
      <c r="AN4352" s="22">
        <f t="shared" si="699"/>
        <v>1.813398563093956</v>
      </c>
      <c r="AO4352" s="22">
        <f t="shared" si="700"/>
        <v>1.813398563093956</v>
      </c>
      <c r="AP4352" s="21">
        <v>0.59789638834978587</v>
      </c>
      <c r="AQ4352" s="22">
        <f t="shared" si="701"/>
        <v>497.22567886331149</v>
      </c>
      <c r="AR4352" s="22">
        <f t="shared" si="702"/>
        <v>497.22567886331149</v>
      </c>
      <c r="AS4352" s="23">
        <f t="shared" si="703"/>
        <v>274.19547416810718</v>
      </c>
      <c r="AT4352" s="23"/>
      <c r="AU4352" s="23"/>
      <c r="AV4352" s="23"/>
      <c r="AW4352" s="23"/>
      <c r="AX4352" s="23"/>
      <c r="AY4352" s="23"/>
      <c r="AZ4352" s="23"/>
      <c r="BA4352" s="23"/>
      <c r="BB4352" s="23"/>
      <c r="BC4352" s="23"/>
      <c r="BD4352" s="23"/>
      <c r="BE4352" s="23"/>
      <c r="BF4352" s="23"/>
      <c r="BG4352" s="23"/>
      <c r="BH4352" s="23"/>
      <c r="BI4352" s="23"/>
      <c r="BJ4352" s="23"/>
      <c r="BK4352" s="23"/>
    </row>
    <row r="4353" spans="28:63">
      <c r="AB4353" s="129">
        <v>4351</v>
      </c>
      <c r="AC4353" s="19">
        <v>0.98908815197502586</v>
      </c>
      <c r="AD4353" s="20">
        <f t="shared" si="694"/>
        <v>1.8391319212024069</v>
      </c>
      <c r="AE4353" s="22">
        <f t="shared" si="695"/>
        <v>1.8391319212024069</v>
      </c>
      <c r="AF4353" s="21">
        <v>0.35408546092068172</v>
      </c>
      <c r="AG4353" s="22">
        <f t="shared" si="696"/>
        <v>3.5980190626969373</v>
      </c>
      <c r="AH4353" s="22">
        <f t="shared" si="697"/>
        <v>3.5980190626969373</v>
      </c>
      <c r="AI4353" s="23">
        <f t="shared" si="698"/>
        <v>1.9563681219477649</v>
      </c>
      <c r="AJ4353" s="46"/>
      <c r="AK4353" s="25"/>
      <c r="AL4353" s="129">
        <v>4351</v>
      </c>
      <c r="AM4353" s="21">
        <v>0.92554473853668273</v>
      </c>
      <c r="AN4353" s="22">
        <f t="shared" si="699"/>
        <v>2.0173638668401948</v>
      </c>
      <c r="AO4353" s="22">
        <f t="shared" si="700"/>
        <v>2.0173638668401948</v>
      </c>
      <c r="AP4353" s="21">
        <v>0.72732252776439543</v>
      </c>
      <c r="AQ4353" s="22">
        <f t="shared" si="701"/>
        <v>508.30629411708884</v>
      </c>
      <c r="AR4353" s="22">
        <f t="shared" si="702"/>
        <v>508.30629411708884</v>
      </c>
      <c r="AS4353" s="23">
        <f t="shared" si="703"/>
        <v>251.96559850814174</v>
      </c>
      <c r="AT4353" s="23"/>
      <c r="AU4353" s="23"/>
      <c r="AV4353" s="23"/>
      <c r="AW4353" s="23"/>
      <c r="AX4353" s="23"/>
      <c r="AY4353" s="23"/>
      <c r="AZ4353" s="23"/>
      <c r="BA4353" s="23"/>
      <c r="BB4353" s="23"/>
      <c r="BC4353" s="23"/>
      <c r="BD4353" s="23"/>
      <c r="BE4353" s="23"/>
      <c r="BF4353" s="23"/>
      <c r="BG4353" s="23"/>
      <c r="BH4353" s="23"/>
      <c r="BI4353" s="23"/>
      <c r="BJ4353" s="23"/>
      <c r="BK4353" s="23"/>
    </row>
    <row r="4354" spans="28:63">
      <c r="AB4354" s="129">
        <v>4352</v>
      </c>
      <c r="AC4354" s="19">
        <v>0.29980261006355602</v>
      </c>
      <c r="AD4354" s="20">
        <f t="shared" si="694"/>
        <v>0.71136190884590444</v>
      </c>
      <c r="AE4354" s="22">
        <f t="shared" si="695"/>
        <v>0.71136190884590444</v>
      </c>
      <c r="AF4354" s="21">
        <v>0.22882757531977072</v>
      </c>
      <c r="AG4354" s="22">
        <f t="shared" si="696"/>
        <v>3.1900963896968912</v>
      </c>
      <c r="AH4354" s="22">
        <f t="shared" si="697"/>
        <v>3.1900963896968912</v>
      </c>
      <c r="AI4354" s="23">
        <f t="shared" si="698"/>
        <v>4.4844914382222445</v>
      </c>
      <c r="AJ4354" s="46"/>
      <c r="AK4354" s="25"/>
      <c r="AL4354" s="129">
        <v>4352</v>
      </c>
      <c r="AM4354" s="21">
        <v>0.40990433231476853</v>
      </c>
      <c r="AN4354" s="22">
        <f t="shared" si="699"/>
        <v>1.6549320425742762</v>
      </c>
      <c r="AO4354" s="22">
        <f t="shared" si="700"/>
        <v>1.6549320425742762</v>
      </c>
      <c r="AP4354" s="21">
        <v>0.60428017214265517</v>
      </c>
      <c r="AQ4354" s="22">
        <f t="shared" si="701"/>
        <v>497.72597401000974</v>
      </c>
      <c r="AR4354" s="22">
        <f t="shared" si="702"/>
        <v>497.72597401000974</v>
      </c>
      <c r="AS4354" s="23">
        <f t="shared" si="703"/>
        <v>300.75311928566452</v>
      </c>
      <c r="AT4354" s="23"/>
      <c r="AU4354" s="23"/>
      <c r="AV4354" s="23"/>
      <c r="AW4354" s="23"/>
      <c r="AX4354" s="23"/>
      <c r="AY4354" s="23"/>
      <c r="AZ4354" s="23"/>
      <c r="BA4354" s="23"/>
      <c r="BB4354" s="23"/>
      <c r="BC4354" s="23"/>
      <c r="BD4354" s="23"/>
      <c r="BE4354" s="23"/>
      <c r="BF4354" s="23"/>
      <c r="BG4354" s="23"/>
      <c r="BH4354" s="23"/>
      <c r="BI4354" s="23"/>
      <c r="BJ4354" s="23"/>
      <c r="BK4354" s="23"/>
    </row>
    <row r="4355" spans="28:63">
      <c r="AB4355" s="129">
        <v>4353</v>
      </c>
      <c r="AC4355" s="19">
        <v>0.67456831739019152</v>
      </c>
      <c r="AD4355" s="20">
        <f t="shared" si="694"/>
        <v>1.1214820556884328</v>
      </c>
      <c r="AE4355" s="22">
        <f t="shared" si="695"/>
        <v>1.1214820556884328</v>
      </c>
      <c r="AF4355" s="21">
        <v>0.43526229769289604</v>
      </c>
      <c r="AG4355" s="22">
        <f t="shared" si="696"/>
        <v>3.883917995324544</v>
      </c>
      <c r="AH4355" s="22">
        <f t="shared" si="697"/>
        <v>3.883917995324544</v>
      </c>
      <c r="AI4355" s="23">
        <f t="shared" si="698"/>
        <v>3.463201194904864</v>
      </c>
      <c r="AJ4355" s="46"/>
      <c r="AK4355" s="25"/>
      <c r="AL4355" s="129">
        <v>4353</v>
      </c>
      <c r="AM4355" s="21">
        <v>0.76600658512088338</v>
      </c>
      <c r="AN4355" s="22">
        <f t="shared" si="699"/>
        <v>1.8762268543164147</v>
      </c>
      <c r="AO4355" s="22">
        <f t="shared" si="700"/>
        <v>1.8762268543164147</v>
      </c>
      <c r="AP4355" s="21">
        <v>0.59217020489536754</v>
      </c>
      <c r="AQ4355" s="22">
        <f t="shared" si="701"/>
        <v>496.78028794730716</v>
      </c>
      <c r="AR4355" s="22">
        <f t="shared" si="702"/>
        <v>496.78028794730716</v>
      </c>
      <c r="AS4355" s="23">
        <f t="shared" si="703"/>
        <v>264.77623790770457</v>
      </c>
      <c r="AT4355" s="23"/>
      <c r="AU4355" s="23"/>
      <c r="AV4355" s="23"/>
      <c r="AW4355" s="23"/>
      <c r="AX4355" s="23"/>
      <c r="AY4355" s="23"/>
      <c r="AZ4355" s="23"/>
      <c r="BA4355" s="23"/>
      <c r="BB4355" s="23"/>
      <c r="BC4355" s="23"/>
      <c r="BD4355" s="23"/>
      <c r="BE4355" s="23"/>
      <c r="BF4355" s="23"/>
      <c r="BG4355" s="23"/>
      <c r="BH4355" s="23"/>
      <c r="BI4355" s="23"/>
      <c r="BJ4355" s="23"/>
      <c r="BK4355" s="23"/>
    </row>
    <row r="4356" spans="28:63">
      <c r="AB4356" s="129">
        <v>4354</v>
      </c>
      <c r="AC4356" s="19">
        <v>0.85146124228079989</v>
      </c>
      <c r="AD4356" s="20">
        <f t="shared" ref="AD4356:AD4419" si="704">IF(AC4356&lt;=$R$5, ($I$5+(SQRT(AC4356*$S$5))), IF(AC4356&gt;$R$5, ($K$5-(SQRT(1-AC4356)*$T$5))))</f>
        <v>1.4064728162865201</v>
      </c>
      <c r="AE4356" s="22">
        <f t="shared" ref="AE4356:AE4419" si="705">AD4356</f>
        <v>1.4064728162865201</v>
      </c>
      <c r="AF4356" s="21">
        <v>0.55743524187111981</v>
      </c>
      <c r="AG4356" s="22">
        <f t="shared" ref="AG4356:AG4419" si="706">IF(AF4356&lt;=$R$13,$I$13+SQRT(AF4356*$S$13), $K$13-SQRT((1-AF4356)*$T$13))</f>
        <v>4.356246064308622</v>
      </c>
      <c r="AH4356" s="22">
        <f t="shared" ref="AH4356:AH4419" si="707">AG4356</f>
        <v>4.356246064308622</v>
      </c>
      <c r="AI4356" s="23">
        <f t="shared" ref="AI4356:AI4419" si="708">AH4356/AE4356</f>
        <v>3.0972842232460098</v>
      </c>
      <c r="AJ4356" s="46"/>
      <c r="AK4356" s="25"/>
      <c r="AL4356" s="129">
        <v>4354</v>
      </c>
      <c r="AM4356" s="21">
        <v>0.17110388768844131</v>
      </c>
      <c r="AN4356" s="22">
        <f t="shared" ref="AN4356:AN4419" si="709">IF(AM4356&lt;=$R$21,$I$21+SQRT(AM4356*$S$21), $K$21-SQRT((1-AM4356)*$T$21))</f>
        <v>1.451454135839082</v>
      </c>
      <c r="AO4356" s="22">
        <f t="shared" ref="AO4356:AO4419" si="710">AN4356</f>
        <v>1.451454135839082</v>
      </c>
      <c r="AP4356" s="21">
        <v>0.65883767339037047</v>
      </c>
      <c r="AQ4356" s="22">
        <f t="shared" ref="AQ4356:AQ4419" si="711">IF(AP4356&lt;=$R$29,$I$29+SQRT(AP4356*$S$29), $K$29-SQRT((1-AP4356)*$T$29))</f>
        <v>502.17793845966429</v>
      </c>
      <c r="AR4356" s="22">
        <f t="shared" ref="AR4356:AR4419" si="712">AQ4356</f>
        <v>502.17793845966429</v>
      </c>
      <c r="AS4356" s="23">
        <f t="shared" ref="AS4356:AS4419" si="713">AR4356/AO4356</f>
        <v>345.98264324029537</v>
      </c>
      <c r="AT4356" s="23"/>
      <c r="AU4356" s="23"/>
      <c r="AV4356" s="23"/>
      <c r="AW4356" s="23"/>
      <c r="AX4356" s="23"/>
      <c r="AY4356" s="23"/>
      <c r="AZ4356" s="23"/>
      <c r="BA4356" s="23"/>
      <c r="BB4356" s="23"/>
      <c r="BC4356" s="23"/>
      <c r="BD4356" s="23"/>
      <c r="BE4356" s="23"/>
      <c r="BF4356" s="23"/>
      <c r="BG4356" s="23"/>
      <c r="BH4356" s="23"/>
      <c r="BI4356" s="23"/>
      <c r="BJ4356" s="23"/>
      <c r="BK4356" s="23"/>
    </row>
    <row r="4357" spans="28:63">
      <c r="AB4357" s="129">
        <v>4355</v>
      </c>
      <c r="AC4357" s="19">
        <v>0.65571370808675211</v>
      </c>
      <c r="AD4357" s="20">
        <f t="shared" si="704"/>
        <v>1.0963909197548651</v>
      </c>
      <c r="AE4357" s="22">
        <f t="shared" si="705"/>
        <v>1.0963909197548651</v>
      </c>
      <c r="AF4357" s="21">
        <v>0.94455904893711429</v>
      </c>
      <c r="AG4357" s="22">
        <f t="shared" si="706"/>
        <v>6.710337822572682</v>
      </c>
      <c r="AH4357" s="22">
        <f t="shared" si="707"/>
        <v>6.710337822572682</v>
      </c>
      <c r="AI4357" s="23">
        <f t="shared" si="708"/>
        <v>6.1203879945238899</v>
      </c>
      <c r="AJ4357" s="46"/>
      <c r="AK4357" s="25"/>
      <c r="AL4357" s="129">
        <v>4355</v>
      </c>
      <c r="AM4357" s="21">
        <v>0.84561760584069234</v>
      </c>
      <c r="AN4357" s="22">
        <f t="shared" si="709"/>
        <v>1.9370108128014198</v>
      </c>
      <c r="AO4357" s="22">
        <f t="shared" si="710"/>
        <v>1.9370108128014198</v>
      </c>
      <c r="AP4357" s="21">
        <v>0.95989190340912101</v>
      </c>
      <c r="AQ4357" s="22">
        <f t="shared" si="711"/>
        <v>540.17427563515992</v>
      </c>
      <c r="AR4357" s="22">
        <f t="shared" si="712"/>
        <v>540.17427563515992</v>
      </c>
      <c r="AS4357" s="23">
        <f t="shared" si="713"/>
        <v>278.87003627714802</v>
      </c>
      <c r="AT4357" s="23"/>
      <c r="AU4357" s="23"/>
      <c r="AV4357" s="23"/>
      <c r="AW4357" s="23"/>
      <c r="AX4357" s="23"/>
      <c r="AY4357" s="23"/>
      <c r="AZ4357" s="23"/>
      <c r="BA4357" s="23"/>
      <c r="BB4357" s="23"/>
      <c r="BC4357" s="23"/>
      <c r="BD4357" s="23"/>
      <c r="BE4357" s="23"/>
      <c r="BF4357" s="23"/>
      <c r="BG4357" s="23"/>
      <c r="BH4357" s="23"/>
      <c r="BI4357" s="23"/>
      <c r="BJ4357" s="23"/>
      <c r="BK4357" s="23"/>
    </row>
    <row r="4358" spans="28:63">
      <c r="AB4358" s="129">
        <v>4356</v>
      </c>
      <c r="AC4358" s="19">
        <v>0.54728352479214437</v>
      </c>
      <c r="AD4358" s="20">
        <f t="shared" si="704"/>
        <v>0.96382318468180794</v>
      </c>
      <c r="AE4358" s="22">
        <f t="shared" si="705"/>
        <v>0.96382318468180794</v>
      </c>
      <c r="AF4358" s="21">
        <v>0.80555193486807242</v>
      </c>
      <c r="AG4358" s="22">
        <f t="shared" si="706"/>
        <v>5.5847480558008389</v>
      </c>
      <c r="AH4358" s="22">
        <f t="shared" si="707"/>
        <v>5.5847480558008389</v>
      </c>
      <c r="AI4358" s="23">
        <f t="shared" si="708"/>
        <v>5.7943699057670637</v>
      </c>
      <c r="AJ4358" s="46"/>
      <c r="AK4358" s="25"/>
      <c r="AL4358" s="129">
        <v>4356</v>
      </c>
      <c r="AM4358" s="21">
        <v>0.80523145449878053</v>
      </c>
      <c r="AN4358" s="22">
        <f t="shared" si="709"/>
        <v>1.9046082120563501</v>
      </c>
      <c r="AO4358" s="22">
        <f t="shared" si="710"/>
        <v>1.9046082120563501</v>
      </c>
      <c r="AP4358" s="21">
        <v>0.24840387513912832</v>
      </c>
      <c r="AQ4358" s="22">
        <f t="shared" si="711"/>
        <v>469.33921337398334</v>
      </c>
      <c r="AR4358" s="22">
        <f t="shared" si="712"/>
        <v>469.33921337398334</v>
      </c>
      <c r="AS4358" s="23">
        <f t="shared" si="713"/>
        <v>246.422970563196</v>
      </c>
      <c r="AT4358" s="23"/>
      <c r="AU4358" s="23"/>
      <c r="AV4358" s="23"/>
      <c r="AW4358" s="23"/>
      <c r="AX4358" s="23"/>
      <c r="AY4358" s="23"/>
      <c r="AZ4358" s="23"/>
      <c r="BA4358" s="23"/>
      <c r="BB4358" s="23"/>
      <c r="BC4358" s="23"/>
      <c r="BD4358" s="23"/>
      <c r="BE4358" s="23"/>
      <c r="BF4358" s="23"/>
      <c r="BG4358" s="23"/>
      <c r="BH4358" s="23"/>
      <c r="BI4358" s="23"/>
      <c r="BJ4358" s="23"/>
      <c r="BK4358" s="23"/>
    </row>
    <row r="4359" spans="28:63">
      <c r="AB4359" s="129">
        <v>4357</v>
      </c>
      <c r="AC4359" s="19">
        <v>1.5825059917822237E-3</v>
      </c>
      <c r="AD4359" s="20">
        <f t="shared" si="704"/>
        <v>0.62578085562095509</v>
      </c>
      <c r="AE4359" s="22">
        <f t="shared" si="705"/>
        <v>0.62578085562095509</v>
      </c>
      <c r="AF4359" s="21">
        <v>0.76377423068891348</v>
      </c>
      <c r="AG4359" s="22">
        <f t="shared" si="706"/>
        <v>5.3379006255715034</v>
      </c>
      <c r="AH4359" s="22">
        <f t="shared" si="707"/>
        <v>5.3379006255715034</v>
      </c>
      <c r="AI4359" s="23">
        <f t="shared" si="708"/>
        <v>8.5299839035100664</v>
      </c>
      <c r="AJ4359" s="46"/>
      <c r="AK4359" s="25"/>
      <c r="AL4359" s="129">
        <v>4357</v>
      </c>
      <c r="AM4359" s="21">
        <v>2.3665994473347163E-2</v>
      </c>
      <c r="AN4359" s="22">
        <f t="shared" si="709"/>
        <v>1.2181457851087292</v>
      </c>
      <c r="AO4359" s="22">
        <f t="shared" si="710"/>
        <v>1.2181457851087292</v>
      </c>
      <c r="AP4359" s="21">
        <v>0.80979023680119899</v>
      </c>
      <c r="AQ4359" s="22">
        <f t="shared" si="711"/>
        <v>516.82528889096943</v>
      </c>
      <c r="AR4359" s="22">
        <f t="shared" si="712"/>
        <v>516.82528889096943</v>
      </c>
      <c r="AS4359" s="23">
        <f t="shared" si="713"/>
        <v>424.27211521717715</v>
      </c>
      <c r="AT4359" s="23"/>
      <c r="AU4359" s="23"/>
      <c r="AV4359" s="23"/>
      <c r="AW4359" s="23"/>
      <c r="AX4359" s="23"/>
      <c r="AY4359" s="23"/>
      <c r="AZ4359" s="23"/>
      <c r="BA4359" s="23"/>
      <c r="BB4359" s="23"/>
      <c r="BC4359" s="23"/>
      <c r="BD4359" s="23"/>
      <c r="BE4359" s="23"/>
      <c r="BF4359" s="23"/>
      <c r="BG4359" s="23"/>
      <c r="BH4359" s="23"/>
      <c r="BI4359" s="23"/>
      <c r="BJ4359" s="23"/>
      <c r="BK4359" s="23"/>
    </row>
    <row r="4360" spans="28:63">
      <c r="AB4360" s="129">
        <v>4358</v>
      </c>
      <c r="AC4360" s="19">
        <v>0.62445893615159309</v>
      </c>
      <c r="AD4360" s="20">
        <f t="shared" si="704"/>
        <v>1.0562663580104386</v>
      </c>
      <c r="AE4360" s="22">
        <f t="shared" si="705"/>
        <v>1.0562663580104386</v>
      </c>
      <c r="AF4360" s="21">
        <v>0.47532420581909107</v>
      </c>
      <c r="AG4360" s="22">
        <f t="shared" si="706"/>
        <v>4.0325986054563039</v>
      </c>
      <c r="AH4360" s="22">
        <f t="shared" si="707"/>
        <v>4.0325986054563039</v>
      </c>
      <c r="AI4360" s="23">
        <f t="shared" si="708"/>
        <v>3.8177857080026891</v>
      </c>
      <c r="AJ4360" s="46"/>
      <c r="AK4360" s="25"/>
      <c r="AL4360" s="129">
        <v>4358</v>
      </c>
      <c r="AM4360" s="21">
        <v>0.97514822019043312</v>
      </c>
      <c r="AN4360" s="22">
        <f t="shared" si="709"/>
        <v>2.0944841369523712</v>
      </c>
      <c r="AO4360" s="22">
        <f t="shared" si="710"/>
        <v>2.0944841369523712</v>
      </c>
      <c r="AP4360" s="21">
        <v>0.43435259466367537</v>
      </c>
      <c r="AQ4360" s="22">
        <f t="shared" si="711"/>
        <v>485.24304888418396</v>
      </c>
      <c r="AR4360" s="22">
        <f t="shared" si="712"/>
        <v>485.24304888418396</v>
      </c>
      <c r="AS4360" s="23">
        <f t="shared" si="713"/>
        <v>231.67664071700651</v>
      </c>
      <c r="AT4360" s="23"/>
      <c r="AU4360" s="23"/>
      <c r="AV4360" s="23"/>
      <c r="AW4360" s="23"/>
      <c r="AX4360" s="23"/>
      <c r="AY4360" s="23"/>
      <c r="AZ4360" s="23"/>
      <c r="BA4360" s="23"/>
      <c r="BB4360" s="23"/>
      <c r="BC4360" s="23"/>
      <c r="BD4360" s="23"/>
      <c r="BE4360" s="23"/>
      <c r="BF4360" s="23"/>
      <c r="BG4360" s="23"/>
      <c r="BH4360" s="23"/>
      <c r="BI4360" s="23"/>
      <c r="BJ4360" s="23"/>
      <c r="BK4360" s="23"/>
    </row>
    <row r="4361" spans="28:63">
      <c r="AB4361" s="129">
        <v>4359</v>
      </c>
      <c r="AC4361" s="19">
        <v>0.25415801505640423</v>
      </c>
      <c r="AD4361" s="20">
        <f t="shared" si="704"/>
        <v>0.67002298835948615</v>
      </c>
      <c r="AE4361" s="22">
        <f t="shared" si="705"/>
        <v>0.67002298835948615</v>
      </c>
      <c r="AF4361" s="21">
        <v>5.5617330644328722E-2</v>
      </c>
      <c r="AG4361" s="22">
        <f t="shared" si="706"/>
        <v>2.577671172784286</v>
      </c>
      <c r="AH4361" s="22">
        <f t="shared" si="707"/>
        <v>2.577671172784286</v>
      </c>
      <c r="AI4361" s="23">
        <f t="shared" si="708"/>
        <v>3.8471384080351778</v>
      </c>
      <c r="AJ4361" s="46"/>
      <c r="AK4361" s="25"/>
      <c r="AL4361" s="129">
        <v>4359</v>
      </c>
      <c r="AM4361" s="21">
        <v>0.63694386283800375</v>
      </c>
      <c r="AN4361" s="22">
        <f t="shared" si="709"/>
        <v>1.7966809129539913</v>
      </c>
      <c r="AO4361" s="22">
        <f t="shared" si="710"/>
        <v>1.7966809129539913</v>
      </c>
      <c r="AP4361" s="21">
        <v>0.8009402342043771</v>
      </c>
      <c r="AQ4361" s="22">
        <f t="shared" si="711"/>
        <v>515.83230020934866</v>
      </c>
      <c r="AR4361" s="22">
        <f t="shared" si="712"/>
        <v>515.83230020934866</v>
      </c>
      <c r="AS4361" s="23">
        <f t="shared" si="713"/>
        <v>287.10289984727962</v>
      </c>
      <c r="AT4361" s="23"/>
      <c r="AU4361" s="23"/>
      <c r="AV4361" s="23"/>
      <c r="AW4361" s="23"/>
      <c r="AX4361" s="23"/>
      <c r="AY4361" s="23"/>
      <c r="AZ4361" s="23"/>
      <c r="BA4361" s="23"/>
      <c r="BB4361" s="23"/>
      <c r="BC4361" s="23"/>
      <c r="BD4361" s="23"/>
      <c r="BE4361" s="23"/>
      <c r="BF4361" s="23"/>
      <c r="BG4361" s="23"/>
      <c r="BH4361" s="23"/>
      <c r="BI4361" s="23"/>
      <c r="BJ4361" s="23"/>
      <c r="BK4361" s="23"/>
    </row>
    <row r="4362" spans="28:63">
      <c r="AB4362" s="129">
        <v>4360</v>
      </c>
      <c r="AC4362" s="19">
        <v>0.38772587748272147</v>
      </c>
      <c r="AD4362" s="20">
        <f t="shared" si="704"/>
        <v>0.79498161467885575</v>
      </c>
      <c r="AE4362" s="22">
        <f t="shared" si="705"/>
        <v>0.79498161467885575</v>
      </c>
      <c r="AF4362" s="21">
        <v>0.52658660032009386</v>
      </c>
      <c r="AG4362" s="22">
        <f t="shared" si="706"/>
        <v>4.2313925661595917</v>
      </c>
      <c r="AH4362" s="22">
        <f t="shared" si="707"/>
        <v>4.2313925661595917</v>
      </c>
      <c r="AI4362" s="23">
        <f t="shared" si="708"/>
        <v>5.3226294646687187</v>
      </c>
      <c r="AJ4362" s="46"/>
      <c r="AK4362" s="25"/>
      <c r="AL4362" s="129">
        <v>4360</v>
      </c>
      <c r="AM4362" s="21">
        <v>0.68672130388152053</v>
      </c>
      <c r="AN4362" s="22">
        <f t="shared" si="709"/>
        <v>1.8253683731168993</v>
      </c>
      <c r="AO4362" s="22">
        <f t="shared" si="710"/>
        <v>1.8253683731168993</v>
      </c>
      <c r="AP4362" s="21">
        <v>0.80750010654003923</v>
      </c>
      <c r="AQ4362" s="22">
        <f t="shared" si="711"/>
        <v>516.56615425837106</v>
      </c>
      <c r="AR4362" s="22">
        <f t="shared" si="712"/>
        <v>516.56615425837106</v>
      </c>
      <c r="AS4362" s="23">
        <f t="shared" si="713"/>
        <v>282.99282592275387</v>
      </c>
      <c r="AT4362" s="23"/>
      <c r="AU4362" s="23"/>
      <c r="AV4362" s="23"/>
      <c r="AW4362" s="23"/>
      <c r="AX4362" s="23"/>
      <c r="AY4362" s="23"/>
      <c r="AZ4362" s="23"/>
      <c r="BA4362" s="23"/>
      <c r="BB4362" s="23"/>
      <c r="BC4362" s="23"/>
      <c r="BD4362" s="23"/>
      <c r="BE4362" s="23"/>
      <c r="BF4362" s="23"/>
      <c r="BG4362" s="23"/>
      <c r="BH4362" s="23"/>
      <c r="BI4362" s="23"/>
      <c r="BJ4362" s="23"/>
      <c r="BK4362" s="23"/>
    </row>
    <row r="4363" spans="28:63">
      <c r="AB4363" s="129">
        <v>4361</v>
      </c>
      <c r="AC4363" s="19">
        <v>0.27260259206999438</v>
      </c>
      <c r="AD4363" s="20">
        <f t="shared" si="704"/>
        <v>0.68657101728079661</v>
      </c>
      <c r="AE4363" s="22">
        <f t="shared" si="705"/>
        <v>0.68657101728079661</v>
      </c>
      <c r="AF4363" s="21">
        <v>0.35664676793283845</v>
      </c>
      <c r="AG4363" s="22">
        <f t="shared" si="706"/>
        <v>3.6067555312713537</v>
      </c>
      <c r="AH4363" s="22">
        <f t="shared" si="707"/>
        <v>3.6067555312713537</v>
      </c>
      <c r="AI4363" s="23">
        <f t="shared" si="708"/>
        <v>5.2532883569075102</v>
      </c>
      <c r="AJ4363" s="46"/>
      <c r="AK4363" s="25"/>
      <c r="AL4363" s="129">
        <v>4361</v>
      </c>
      <c r="AM4363" s="21">
        <v>0.85498570854616263</v>
      </c>
      <c r="AN4363" s="22">
        <f t="shared" si="709"/>
        <v>1.9451149228155578</v>
      </c>
      <c r="AO4363" s="22">
        <f t="shared" si="710"/>
        <v>1.9451149228155578</v>
      </c>
      <c r="AP4363" s="21">
        <v>0.75290062326816076</v>
      </c>
      <c r="AQ4363" s="22">
        <f t="shared" si="711"/>
        <v>510.79051014314388</v>
      </c>
      <c r="AR4363" s="22">
        <f t="shared" si="712"/>
        <v>510.79051014314388</v>
      </c>
      <c r="AS4363" s="23">
        <f t="shared" si="713"/>
        <v>262.60171270691484</v>
      </c>
      <c r="AT4363" s="23"/>
      <c r="AU4363" s="23"/>
      <c r="AV4363" s="23"/>
      <c r="AW4363" s="23"/>
      <c r="AX4363" s="23"/>
      <c r="AY4363" s="23"/>
      <c r="AZ4363" s="23"/>
      <c r="BA4363" s="23"/>
      <c r="BB4363" s="23"/>
      <c r="BC4363" s="23"/>
      <c r="BD4363" s="23"/>
      <c r="BE4363" s="23"/>
      <c r="BF4363" s="23"/>
      <c r="BG4363" s="23"/>
      <c r="BH4363" s="23"/>
      <c r="BI4363" s="23"/>
      <c r="BJ4363" s="23"/>
      <c r="BK4363" s="23"/>
    </row>
    <row r="4364" spans="28:63">
      <c r="AB4364" s="129">
        <v>4362</v>
      </c>
      <c r="AC4364" s="19">
        <v>0.97169957154819697</v>
      </c>
      <c r="AD4364" s="20">
        <f t="shared" si="704"/>
        <v>1.7409299397531701</v>
      </c>
      <c r="AE4364" s="22">
        <f t="shared" si="705"/>
        <v>1.7409299397531701</v>
      </c>
      <c r="AF4364" s="21">
        <v>0.60739310608346275</v>
      </c>
      <c r="AG4364" s="22">
        <f t="shared" si="706"/>
        <v>4.5680607788749938</v>
      </c>
      <c r="AH4364" s="22">
        <f t="shared" si="707"/>
        <v>4.5680607788749938</v>
      </c>
      <c r="AI4364" s="23">
        <f t="shared" si="708"/>
        <v>2.6239199375953381</v>
      </c>
      <c r="AJ4364" s="46"/>
      <c r="AK4364" s="25"/>
      <c r="AL4364" s="129">
        <v>4362</v>
      </c>
      <c r="AM4364" s="21">
        <v>0.45817764563882835</v>
      </c>
      <c r="AN4364" s="22">
        <f t="shared" si="709"/>
        <v>1.6878441029105664</v>
      </c>
      <c r="AO4364" s="22">
        <f t="shared" si="710"/>
        <v>1.6878441029105664</v>
      </c>
      <c r="AP4364" s="21">
        <v>0.95576573426358569</v>
      </c>
      <c r="AQ4364" s="22">
        <f t="shared" si="711"/>
        <v>539.17943794666292</v>
      </c>
      <c r="AR4364" s="22">
        <f t="shared" si="712"/>
        <v>539.17943794666292</v>
      </c>
      <c r="AS4364" s="23">
        <f t="shared" si="713"/>
        <v>319.44860133521013</v>
      </c>
      <c r="AT4364" s="23"/>
      <c r="AU4364" s="23"/>
      <c r="AV4364" s="23"/>
      <c r="AW4364" s="23"/>
      <c r="AX4364" s="23"/>
      <c r="AY4364" s="23"/>
      <c r="AZ4364" s="23"/>
      <c r="BA4364" s="23"/>
      <c r="BB4364" s="23"/>
      <c r="BC4364" s="23"/>
      <c r="BD4364" s="23"/>
      <c r="BE4364" s="23"/>
      <c r="BF4364" s="23"/>
      <c r="BG4364" s="23"/>
      <c r="BH4364" s="23"/>
      <c r="BI4364" s="23"/>
      <c r="BJ4364" s="23"/>
      <c r="BK4364" s="23"/>
    </row>
    <row r="4365" spans="28:63">
      <c r="AB4365" s="129">
        <v>4363</v>
      </c>
      <c r="AC4365" s="19">
        <v>0.60713391084203139</v>
      </c>
      <c r="AD4365" s="20">
        <f t="shared" si="704"/>
        <v>1.0347429269634754</v>
      </c>
      <c r="AE4365" s="22">
        <f t="shared" si="705"/>
        <v>1.0347429269634754</v>
      </c>
      <c r="AF4365" s="21">
        <v>0.36429263863142025</v>
      </c>
      <c r="AG4365" s="22">
        <f t="shared" si="706"/>
        <v>3.6329391072418753</v>
      </c>
      <c r="AH4365" s="22">
        <f t="shared" si="707"/>
        <v>3.6329391072418753</v>
      </c>
      <c r="AI4365" s="23">
        <f t="shared" si="708"/>
        <v>3.5109581448437499</v>
      </c>
      <c r="AJ4365" s="46"/>
      <c r="AK4365" s="25"/>
      <c r="AL4365" s="129">
        <v>4363</v>
      </c>
      <c r="AM4365" s="21">
        <v>0.14177298869864774</v>
      </c>
      <c r="AN4365" s="22">
        <f t="shared" si="709"/>
        <v>1.4181208927093822</v>
      </c>
      <c r="AO4365" s="22">
        <f t="shared" si="710"/>
        <v>1.4181208927093822</v>
      </c>
      <c r="AP4365" s="21">
        <v>0.17604179054931102</v>
      </c>
      <c r="AQ4365" s="22">
        <f t="shared" si="711"/>
        <v>461.53564189203348</v>
      </c>
      <c r="AR4365" s="22">
        <f t="shared" si="712"/>
        <v>461.53564189203348</v>
      </c>
      <c r="AS4365" s="23">
        <f t="shared" si="713"/>
        <v>325.45578043790709</v>
      </c>
      <c r="AT4365" s="23"/>
      <c r="AU4365" s="23"/>
      <c r="AV4365" s="23"/>
      <c r="AW4365" s="23"/>
      <c r="AX4365" s="23"/>
      <c r="AY4365" s="23"/>
      <c r="AZ4365" s="23"/>
      <c r="BA4365" s="23"/>
      <c r="BB4365" s="23"/>
      <c r="BC4365" s="23"/>
      <c r="BD4365" s="23"/>
      <c r="BE4365" s="23"/>
      <c r="BF4365" s="23"/>
      <c r="BG4365" s="23"/>
      <c r="BH4365" s="23"/>
      <c r="BI4365" s="23"/>
      <c r="BJ4365" s="23"/>
      <c r="BK4365" s="23"/>
    </row>
    <row r="4366" spans="28:63">
      <c r="AB4366" s="129">
        <v>4364</v>
      </c>
      <c r="AC4366" s="19">
        <v>0.65515086028599778</v>
      </c>
      <c r="AD4366" s="20">
        <f t="shared" si="704"/>
        <v>1.0956526000779747</v>
      </c>
      <c r="AE4366" s="22">
        <f t="shared" si="705"/>
        <v>1.0956526000779747</v>
      </c>
      <c r="AF4366" s="21">
        <v>2.8891460737122121E-2</v>
      </c>
      <c r="AG4366" s="22">
        <f t="shared" si="706"/>
        <v>2.4163517316197121</v>
      </c>
      <c r="AH4366" s="22">
        <f t="shared" si="707"/>
        <v>2.4163517316197121</v>
      </c>
      <c r="AI4366" s="23">
        <f t="shared" si="708"/>
        <v>2.205399532158046</v>
      </c>
      <c r="AJ4366" s="46"/>
      <c r="AK4366" s="25"/>
      <c r="AL4366" s="129">
        <v>4364</v>
      </c>
      <c r="AM4366" s="21">
        <v>9.3503891226852098E-2</v>
      </c>
      <c r="AN4366" s="22">
        <f t="shared" si="709"/>
        <v>1.354593404664667</v>
      </c>
      <c r="AO4366" s="22">
        <f t="shared" si="710"/>
        <v>1.354593404664667</v>
      </c>
      <c r="AP4366" s="21">
        <v>0.65876069075943022</v>
      </c>
      <c r="AQ4366" s="22">
        <f t="shared" si="711"/>
        <v>502.17141510846403</v>
      </c>
      <c r="AR4366" s="22">
        <f t="shared" si="712"/>
        <v>502.17141510846403</v>
      </c>
      <c r="AS4366" s="23">
        <f t="shared" si="713"/>
        <v>370.71745173067472</v>
      </c>
      <c r="AT4366" s="23"/>
      <c r="AU4366" s="23"/>
      <c r="AV4366" s="23"/>
      <c r="AW4366" s="23"/>
      <c r="AX4366" s="23"/>
      <c r="AY4366" s="23"/>
      <c r="AZ4366" s="23"/>
      <c r="BA4366" s="23"/>
      <c r="BB4366" s="23"/>
      <c r="BC4366" s="23"/>
      <c r="BD4366" s="23"/>
      <c r="BE4366" s="23"/>
      <c r="BF4366" s="23"/>
      <c r="BG4366" s="23"/>
      <c r="BH4366" s="23"/>
      <c r="BI4366" s="23"/>
      <c r="BJ4366" s="23"/>
      <c r="BK4366" s="23"/>
    </row>
    <row r="4367" spans="28:63">
      <c r="AB4367" s="129">
        <v>4365</v>
      </c>
      <c r="AC4367" s="19">
        <v>0.65747240345373503</v>
      </c>
      <c r="AD4367" s="20">
        <f t="shared" si="704"/>
        <v>1.0987017985321827</v>
      </c>
      <c r="AE4367" s="22">
        <f t="shared" si="705"/>
        <v>1.0987017985321827</v>
      </c>
      <c r="AF4367" s="21">
        <v>0.6650412956586883</v>
      </c>
      <c r="AG4367" s="22">
        <f t="shared" si="706"/>
        <v>4.8300219038234111</v>
      </c>
      <c r="AH4367" s="22">
        <f t="shared" si="707"/>
        <v>4.8300219038234111</v>
      </c>
      <c r="AI4367" s="23">
        <f t="shared" si="708"/>
        <v>4.3961172269637752</v>
      </c>
      <c r="AJ4367" s="46"/>
      <c r="AK4367" s="25"/>
      <c r="AL4367" s="129">
        <v>4365</v>
      </c>
      <c r="AM4367" s="21">
        <v>0.28532325309154372</v>
      </c>
      <c r="AN4367" s="22">
        <f t="shared" si="709"/>
        <v>1.5596714201336379</v>
      </c>
      <c r="AO4367" s="22">
        <f t="shared" si="710"/>
        <v>1.5596714201336379</v>
      </c>
      <c r="AP4367" s="21">
        <v>0.92847478706682529</v>
      </c>
      <c r="AQ4367" s="22">
        <f t="shared" si="711"/>
        <v>533.52459468213726</v>
      </c>
      <c r="AR4367" s="22">
        <f t="shared" si="712"/>
        <v>533.52459468213726</v>
      </c>
      <c r="AS4367" s="23">
        <f t="shared" si="713"/>
        <v>342.07499592216868</v>
      </c>
      <c r="AT4367" s="23"/>
      <c r="AU4367" s="23"/>
      <c r="AV4367" s="23"/>
      <c r="AW4367" s="23"/>
      <c r="AX4367" s="23"/>
      <c r="AY4367" s="23"/>
      <c r="AZ4367" s="23"/>
      <c r="BA4367" s="23"/>
      <c r="BB4367" s="23"/>
      <c r="BC4367" s="23"/>
      <c r="BD4367" s="23"/>
      <c r="BE4367" s="23"/>
      <c r="BF4367" s="23"/>
      <c r="BG4367" s="23"/>
      <c r="BH4367" s="23"/>
      <c r="BI4367" s="23"/>
      <c r="BJ4367" s="23"/>
      <c r="BK4367" s="23"/>
    </row>
    <row r="4368" spans="28:63">
      <c r="AB4368" s="129">
        <v>4366</v>
      </c>
      <c r="AC4368" s="19">
        <v>0.73435695819039315</v>
      </c>
      <c r="AD4368" s="20">
        <f t="shared" si="704"/>
        <v>1.2062752127118217</v>
      </c>
      <c r="AE4368" s="22">
        <f t="shared" si="705"/>
        <v>1.2062752127118217</v>
      </c>
      <c r="AF4368" s="21">
        <v>0.85518318338228105</v>
      </c>
      <c r="AG4368" s="22">
        <f t="shared" si="706"/>
        <v>5.915652500533664</v>
      </c>
      <c r="AH4368" s="22">
        <f t="shared" si="707"/>
        <v>5.915652500533664</v>
      </c>
      <c r="AI4368" s="23">
        <f t="shared" si="708"/>
        <v>4.9040653726397254</v>
      </c>
      <c r="AJ4368" s="46"/>
      <c r="AK4368" s="25"/>
      <c r="AL4368" s="129">
        <v>4366</v>
      </c>
      <c r="AM4368" s="21">
        <v>0.95069225322952833</v>
      </c>
      <c r="AN4368" s="22">
        <f t="shared" si="709"/>
        <v>2.0513733854480591</v>
      </c>
      <c r="AO4368" s="22">
        <f t="shared" si="710"/>
        <v>2.0513733854480591</v>
      </c>
      <c r="AP4368" s="21">
        <v>0.46124690655828449</v>
      </c>
      <c r="AQ4368" s="22">
        <f t="shared" si="711"/>
        <v>487.23257903926628</v>
      </c>
      <c r="AR4368" s="22">
        <f t="shared" si="712"/>
        <v>487.23257903926628</v>
      </c>
      <c r="AS4368" s="23">
        <f t="shared" si="713"/>
        <v>237.51530681619201</v>
      </c>
      <c r="AT4368" s="23"/>
      <c r="AU4368" s="23"/>
      <c r="AV4368" s="23"/>
      <c r="AW4368" s="23"/>
      <c r="AX4368" s="23"/>
      <c r="AY4368" s="23"/>
      <c r="AZ4368" s="23"/>
      <c r="BA4368" s="23"/>
      <c r="BB4368" s="23"/>
      <c r="BC4368" s="23"/>
      <c r="BD4368" s="23"/>
      <c r="BE4368" s="23"/>
      <c r="BF4368" s="23"/>
      <c r="BG4368" s="23"/>
      <c r="BH4368" s="23"/>
      <c r="BI4368" s="23"/>
      <c r="BJ4368" s="23"/>
      <c r="BK4368" s="23"/>
    </row>
    <row r="4369" spans="28:63">
      <c r="AB4369" s="129">
        <v>4367</v>
      </c>
      <c r="AC4369" s="19">
        <v>0.54188225418104896</v>
      </c>
      <c r="AD4369" s="20">
        <f t="shared" si="704"/>
        <v>0.95766030202039021</v>
      </c>
      <c r="AE4369" s="22">
        <f t="shared" si="705"/>
        <v>0.95766030202039021</v>
      </c>
      <c r="AF4369" s="21">
        <v>0.2467325459752473</v>
      </c>
      <c r="AG4369" s="22">
        <f t="shared" si="706"/>
        <v>3.2462621421935163</v>
      </c>
      <c r="AH4369" s="22">
        <f t="shared" si="707"/>
        <v>3.2462621421935163</v>
      </c>
      <c r="AI4369" s="23">
        <f t="shared" si="708"/>
        <v>3.389784598301536</v>
      </c>
      <c r="AJ4369" s="46"/>
      <c r="AK4369" s="25"/>
      <c r="AL4369" s="129">
        <v>4367</v>
      </c>
      <c r="AM4369" s="21">
        <v>0.87886324868013554</v>
      </c>
      <c r="AN4369" s="22">
        <f t="shared" si="709"/>
        <v>1.9670423545120288</v>
      </c>
      <c r="AO4369" s="22">
        <f t="shared" si="710"/>
        <v>1.9670423545120288</v>
      </c>
      <c r="AP4369" s="21">
        <v>0.72361304284440475</v>
      </c>
      <c r="AQ4369" s="22">
        <f t="shared" si="711"/>
        <v>507.9558631532347</v>
      </c>
      <c r="AR4369" s="22">
        <f t="shared" si="712"/>
        <v>507.9558631532347</v>
      </c>
      <c r="AS4369" s="23">
        <f t="shared" si="713"/>
        <v>258.23331256090069</v>
      </c>
      <c r="AT4369" s="23"/>
      <c r="AU4369" s="23"/>
      <c r="AV4369" s="23"/>
      <c r="AW4369" s="23"/>
      <c r="AX4369" s="23"/>
      <c r="AY4369" s="23"/>
      <c r="AZ4369" s="23"/>
      <c r="BA4369" s="23"/>
      <c r="BB4369" s="23"/>
      <c r="BC4369" s="23"/>
      <c r="BD4369" s="23"/>
      <c r="BE4369" s="23"/>
      <c r="BF4369" s="23"/>
      <c r="BG4369" s="23"/>
      <c r="BH4369" s="23"/>
      <c r="BI4369" s="23"/>
      <c r="BJ4369" s="23"/>
      <c r="BK4369" s="23"/>
    </row>
    <row r="4370" spans="28:63">
      <c r="AB4370" s="129">
        <v>4368</v>
      </c>
      <c r="AC4370" s="19">
        <v>0.79558285226678649</v>
      </c>
      <c r="AD4370" s="20">
        <f t="shared" si="704"/>
        <v>1.3037272750106541</v>
      </c>
      <c r="AE4370" s="22">
        <f t="shared" si="705"/>
        <v>1.3037272750106541</v>
      </c>
      <c r="AF4370" s="21">
        <v>0.61001772924707875</v>
      </c>
      <c r="AG4370" s="22">
        <f t="shared" si="706"/>
        <v>4.5795514734778369</v>
      </c>
      <c r="AH4370" s="22">
        <f t="shared" si="707"/>
        <v>4.5795514734778369</v>
      </c>
      <c r="AI4370" s="23">
        <f t="shared" si="708"/>
        <v>3.5126606317570617</v>
      </c>
      <c r="AJ4370" s="46"/>
      <c r="AK4370" s="25"/>
      <c r="AL4370" s="129">
        <v>4368</v>
      </c>
      <c r="AM4370" s="21">
        <v>0.29606867324978536</v>
      </c>
      <c r="AN4370" s="22">
        <f t="shared" si="709"/>
        <v>1.5686202800832432</v>
      </c>
      <c r="AO4370" s="22">
        <f t="shared" si="710"/>
        <v>1.5686202800832432</v>
      </c>
      <c r="AP4370" s="21">
        <v>0.44681511070002244</v>
      </c>
      <c r="AQ4370" s="22">
        <f t="shared" si="711"/>
        <v>486.17241181081602</v>
      </c>
      <c r="AR4370" s="22">
        <f t="shared" si="712"/>
        <v>486.17241181081602</v>
      </c>
      <c r="AS4370" s="23">
        <f t="shared" si="713"/>
        <v>309.93632938687745</v>
      </c>
      <c r="AT4370" s="23"/>
      <c r="AU4370" s="23"/>
      <c r="AV4370" s="23"/>
      <c r="AW4370" s="23"/>
      <c r="AX4370" s="23"/>
      <c r="AY4370" s="23"/>
      <c r="AZ4370" s="23"/>
      <c r="BA4370" s="23"/>
      <c r="BB4370" s="23"/>
      <c r="BC4370" s="23"/>
      <c r="BD4370" s="23"/>
      <c r="BE4370" s="23"/>
      <c r="BF4370" s="23"/>
      <c r="BG4370" s="23"/>
      <c r="BH4370" s="23"/>
      <c r="BI4370" s="23"/>
      <c r="BJ4370" s="23"/>
      <c r="BK4370" s="23"/>
    </row>
    <row r="4371" spans="28:63">
      <c r="AB4371" s="129">
        <v>4369</v>
      </c>
      <c r="AC4371" s="19">
        <v>0.56032149237371387</v>
      </c>
      <c r="AD4371" s="20">
        <f t="shared" si="704"/>
        <v>0.97885282711721699</v>
      </c>
      <c r="AE4371" s="22">
        <f t="shared" si="705"/>
        <v>0.97885282711721699</v>
      </c>
      <c r="AF4371" s="21">
        <v>0.36836094322093338</v>
      </c>
      <c r="AG4371" s="22">
        <f t="shared" si="706"/>
        <v>3.6469353665064883</v>
      </c>
      <c r="AH4371" s="22">
        <f t="shared" si="707"/>
        <v>3.6469353665064883</v>
      </c>
      <c r="AI4371" s="23">
        <f t="shared" si="708"/>
        <v>3.7257238938022397</v>
      </c>
      <c r="AJ4371" s="46"/>
      <c r="AK4371" s="25"/>
      <c r="AL4371" s="129">
        <v>4369</v>
      </c>
      <c r="AM4371" s="21">
        <v>0.80502882516243346</v>
      </c>
      <c r="AN4371" s="22">
        <f t="shared" si="709"/>
        <v>1.9044545951512193</v>
      </c>
      <c r="AO4371" s="22">
        <f t="shared" si="710"/>
        <v>1.9044545951512193</v>
      </c>
      <c r="AP4371" s="21">
        <v>0.17510053472389275</v>
      </c>
      <c r="AQ4371" s="22">
        <f t="shared" si="711"/>
        <v>461.42445220270452</v>
      </c>
      <c r="AR4371" s="22">
        <f t="shared" si="712"/>
        <v>461.42445220270452</v>
      </c>
      <c r="AS4371" s="23">
        <f t="shared" si="713"/>
        <v>242.28692738461746</v>
      </c>
      <c r="AT4371" s="23"/>
      <c r="AU4371" s="23"/>
      <c r="AV4371" s="23"/>
      <c r="AW4371" s="23"/>
      <c r="AX4371" s="23"/>
      <c r="AY4371" s="23"/>
      <c r="AZ4371" s="23"/>
      <c r="BA4371" s="23"/>
      <c r="BB4371" s="23"/>
      <c r="BC4371" s="23"/>
      <c r="BD4371" s="23"/>
      <c r="BE4371" s="23"/>
      <c r="BF4371" s="23"/>
      <c r="BG4371" s="23"/>
      <c r="BH4371" s="23"/>
      <c r="BI4371" s="23"/>
      <c r="BJ4371" s="23"/>
      <c r="BK4371" s="23"/>
    </row>
    <row r="4372" spans="28:63">
      <c r="AB4372" s="129">
        <v>4370</v>
      </c>
      <c r="AC4372" s="19">
        <v>0.54098011415061298</v>
      </c>
      <c r="AD4372" s="20">
        <f t="shared" si="704"/>
        <v>0.95663450254457505</v>
      </c>
      <c r="AE4372" s="22">
        <f t="shared" si="705"/>
        <v>0.95663450254457505</v>
      </c>
      <c r="AF4372" s="21">
        <v>7.2188315161788363E-2</v>
      </c>
      <c r="AG4372" s="22">
        <f t="shared" si="706"/>
        <v>2.6581260448962114</v>
      </c>
      <c r="AH4372" s="22">
        <f t="shared" si="707"/>
        <v>2.6581260448962114</v>
      </c>
      <c r="AI4372" s="23">
        <f t="shared" si="708"/>
        <v>2.778622386946946</v>
      </c>
      <c r="AJ4372" s="46"/>
      <c r="AK4372" s="25"/>
      <c r="AL4372" s="129">
        <v>4370</v>
      </c>
      <c r="AM4372" s="21">
        <v>0.52708657556565863</v>
      </c>
      <c r="AN4372" s="22">
        <f t="shared" si="709"/>
        <v>1.7319529235582483</v>
      </c>
      <c r="AO4372" s="22">
        <f t="shared" si="710"/>
        <v>1.7319529235582483</v>
      </c>
      <c r="AP4372" s="21">
        <v>0.59275366648547123</v>
      </c>
      <c r="AQ4372" s="22">
        <f t="shared" si="711"/>
        <v>496.82552676561221</v>
      </c>
      <c r="AR4372" s="22">
        <f t="shared" si="712"/>
        <v>496.82552676561221</v>
      </c>
      <c r="AS4372" s="23">
        <f t="shared" si="713"/>
        <v>286.85856295960878</v>
      </c>
      <c r="AT4372" s="23"/>
      <c r="AU4372" s="23"/>
      <c r="AV4372" s="23"/>
      <c r="AW4372" s="23"/>
      <c r="AX4372" s="23"/>
      <c r="AY4372" s="23"/>
      <c r="AZ4372" s="23"/>
      <c r="BA4372" s="23"/>
      <c r="BB4372" s="23"/>
      <c r="BC4372" s="23"/>
      <c r="BD4372" s="23"/>
      <c r="BE4372" s="23"/>
      <c r="BF4372" s="23"/>
      <c r="BG4372" s="23"/>
      <c r="BH4372" s="23"/>
      <c r="BI4372" s="23"/>
      <c r="BJ4372" s="23"/>
      <c r="BK4372" s="23"/>
    </row>
    <row r="4373" spans="28:63">
      <c r="AB4373" s="129">
        <v>4371</v>
      </c>
      <c r="AC4373" s="19">
        <v>8.5829169396523075E-2</v>
      </c>
      <c r="AD4373" s="20">
        <f t="shared" si="704"/>
        <v>0.78986376996820562</v>
      </c>
      <c r="AE4373" s="22">
        <f t="shared" si="705"/>
        <v>0.78986376996820562</v>
      </c>
      <c r="AF4373" s="21">
        <v>0.74900904045237127</v>
      </c>
      <c r="AG4373" s="22">
        <f t="shared" si="706"/>
        <v>5.2559648715023961</v>
      </c>
      <c r="AH4373" s="22">
        <f t="shared" si="707"/>
        <v>5.2559648715023961</v>
      </c>
      <c r="AI4373" s="23">
        <f t="shared" si="708"/>
        <v>6.6542675728929366</v>
      </c>
      <c r="AJ4373" s="46"/>
      <c r="AK4373" s="25"/>
      <c r="AL4373" s="129">
        <v>4371</v>
      </c>
      <c r="AM4373" s="21">
        <v>0.15923473748281247</v>
      </c>
      <c r="AN4373" s="22">
        <f t="shared" si="709"/>
        <v>1.4383390744897073</v>
      </c>
      <c r="AO4373" s="22">
        <f t="shared" si="710"/>
        <v>1.4383390744897073</v>
      </c>
      <c r="AP4373" s="21">
        <v>0.56696918921161144</v>
      </c>
      <c r="AQ4373" s="22">
        <f t="shared" si="711"/>
        <v>494.8562977278217</v>
      </c>
      <c r="AR4373" s="22">
        <f t="shared" si="712"/>
        <v>494.8562977278217</v>
      </c>
      <c r="AS4373" s="23">
        <f t="shared" si="713"/>
        <v>344.04703765931299</v>
      </c>
      <c r="AT4373" s="23"/>
      <c r="AU4373" s="23"/>
      <c r="AV4373" s="23"/>
      <c r="AW4373" s="23"/>
      <c r="AX4373" s="23"/>
      <c r="AY4373" s="23"/>
      <c r="AZ4373" s="23"/>
      <c r="BA4373" s="23"/>
      <c r="BB4373" s="23"/>
      <c r="BC4373" s="23"/>
      <c r="BD4373" s="23"/>
      <c r="BE4373" s="23"/>
      <c r="BF4373" s="23"/>
      <c r="BG4373" s="23"/>
      <c r="BH4373" s="23"/>
      <c r="BI4373" s="23"/>
      <c r="BJ4373" s="23"/>
      <c r="BK4373" s="23"/>
    </row>
    <row r="4374" spans="28:63">
      <c r="AB4374" s="129">
        <v>4372</v>
      </c>
      <c r="AC4374" s="19">
        <v>0.12177448458151785</v>
      </c>
      <c r="AD4374" s="20">
        <f t="shared" si="704"/>
        <v>0.82615323018749365</v>
      </c>
      <c r="AE4374" s="22">
        <f t="shared" si="705"/>
        <v>0.82615323018749365</v>
      </c>
      <c r="AF4374" s="21">
        <v>0.42038900937503088</v>
      </c>
      <c r="AG4374" s="22">
        <f t="shared" si="706"/>
        <v>3.8300683796075177</v>
      </c>
      <c r="AH4374" s="22">
        <f t="shared" si="707"/>
        <v>3.8300683796075177</v>
      </c>
      <c r="AI4374" s="23">
        <f t="shared" si="708"/>
        <v>4.636026634839026</v>
      </c>
      <c r="AJ4374" s="46"/>
      <c r="AK4374" s="25"/>
      <c r="AL4374" s="129">
        <v>4372</v>
      </c>
      <c r="AM4374" s="21">
        <v>0.81991697751688508</v>
      </c>
      <c r="AN4374" s="22">
        <f t="shared" si="709"/>
        <v>1.9159626889430978</v>
      </c>
      <c r="AO4374" s="22">
        <f t="shared" si="710"/>
        <v>1.9159626889430978</v>
      </c>
      <c r="AP4374" s="21">
        <v>0.22740706508294284</v>
      </c>
      <c r="AQ4374" s="22">
        <f t="shared" si="711"/>
        <v>467.20793617404638</v>
      </c>
      <c r="AR4374" s="22">
        <f t="shared" si="712"/>
        <v>467.20793617404638</v>
      </c>
      <c r="AS4374" s="23">
        <f t="shared" si="713"/>
        <v>243.85022676604012</v>
      </c>
      <c r="AT4374" s="23"/>
      <c r="AU4374" s="23"/>
      <c r="AV4374" s="23"/>
      <c r="AW4374" s="23"/>
      <c r="AX4374" s="23"/>
      <c r="AY4374" s="23"/>
      <c r="AZ4374" s="23"/>
      <c r="BA4374" s="23"/>
      <c r="BB4374" s="23"/>
      <c r="BC4374" s="23"/>
      <c r="BD4374" s="23"/>
      <c r="BE4374" s="23"/>
      <c r="BF4374" s="23"/>
      <c r="BG4374" s="23"/>
      <c r="BH4374" s="23"/>
      <c r="BI4374" s="23"/>
      <c r="BJ4374" s="23"/>
      <c r="BK4374" s="23"/>
    </row>
    <row r="4375" spans="28:63">
      <c r="AB4375" s="129">
        <v>4373</v>
      </c>
      <c r="AC4375" s="19">
        <v>2.4763501395750342E-2</v>
      </c>
      <c r="AD4375" s="20">
        <f t="shared" si="704"/>
        <v>0.70198367803827799</v>
      </c>
      <c r="AE4375" s="22">
        <f t="shared" si="705"/>
        <v>0.70198367803827799</v>
      </c>
      <c r="AF4375" s="21">
        <v>0.48664569545062508</v>
      </c>
      <c r="AG4375" s="22">
        <f t="shared" si="706"/>
        <v>4.0756364673387804</v>
      </c>
      <c r="AH4375" s="22">
        <f t="shared" si="707"/>
        <v>4.0756364673387804</v>
      </c>
      <c r="AI4375" s="23">
        <f t="shared" si="708"/>
        <v>5.8058849441176648</v>
      </c>
      <c r="AJ4375" s="46"/>
      <c r="AK4375" s="25"/>
      <c r="AL4375" s="129">
        <v>4373</v>
      </c>
      <c r="AM4375" s="21">
        <v>0.97757298750059662</v>
      </c>
      <c r="AN4375" s="22">
        <f t="shared" si="709"/>
        <v>2.099763771021987</v>
      </c>
      <c r="AO4375" s="22">
        <f t="shared" si="710"/>
        <v>2.099763771021987</v>
      </c>
      <c r="AP4375" s="21">
        <v>0.38828543204389743</v>
      </c>
      <c r="AQ4375" s="22">
        <f t="shared" si="711"/>
        <v>481.68628076023219</v>
      </c>
      <c r="AR4375" s="22">
        <f t="shared" si="712"/>
        <v>481.68628076023219</v>
      </c>
      <c r="AS4375" s="23">
        <f t="shared" si="713"/>
        <v>229.40022463850215</v>
      </c>
      <c r="AT4375" s="23"/>
      <c r="AU4375" s="23"/>
      <c r="AV4375" s="23"/>
      <c r="AW4375" s="23"/>
      <c r="AX4375" s="23"/>
      <c r="AY4375" s="23"/>
      <c r="AZ4375" s="23"/>
      <c r="BA4375" s="23"/>
      <c r="BB4375" s="23"/>
      <c r="BC4375" s="23"/>
      <c r="BD4375" s="23"/>
      <c r="BE4375" s="23"/>
      <c r="BF4375" s="23"/>
      <c r="BG4375" s="23"/>
      <c r="BH4375" s="23"/>
      <c r="BI4375" s="23"/>
      <c r="BJ4375" s="23"/>
      <c r="BK4375" s="23"/>
    </row>
    <row r="4376" spans="28:63">
      <c r="AB4376" s="129">
        <v>4374</v>
      </c>
      <c r="AC4376" s="19">
        <v>0.11437239955396805</v>
      </c>
      <c r="AD4376" s="20">
        <f t="shared" si="704"/>
        <v>0.81917209633679777</v>
      </c>
      <c r="AE4376" s="22">
        <f t="shared" si="705"/>
        <v>0.81917209633679777</v>
      </c>
      <c r="AF4376" s="21">
        <v>0.67627749209830157</v>
      </c>
      <c r="AG4376" s="22">
        <f t="shared" si="706"/>
        <v>4.8836439168395804</v>
      </c>
      <c r="AH4376" s="22">
        <f t="shared" si="707"/>
        <v>4.8836439168395804</v>
      </c>
      <c r="AI4376" s="23">
        <f t="shared" si="708"/>
        <v>5.9616824580310155</v>
      </c>
      <c r="AJ4376" s="46"/>
      <c r="AK4376" s="25"/>
      <c r="AL4376" s="129">
        <v>4374</v>
      </c>
      <c r="AM4376" s="21">
        <v>0.52702815359452626</v>
      </c>
      <c r="AN4376" s="22">
        <f t="shared" si="709"/>
        <v>1.7319167915145508</v>
      </c>
      <c r="AO4376" s="22">
        <f t="shared" si="710"/>
        <v>1.7319167915145508</v>
      </c>
      <c r="AP4376" s="21">
        <v>0.24154152279793795</v>
      </c>
      <c r="AQ4376" s="22">
        <f t="shared" si="711"/>
        <v>468.65292307169005</v>
      </c>
      <c r="AR4376" s="22">
        <f t="shared" si="712"/>
        <v>468.65292307169005</v>
      </c>
      <c r="AS4376" s="23">
        <f t="shared" si="713"/>
        <v>270.59782858381777</v>
      </c>
      <c r="AT4376" s="23"/>
      <c r="AU4376" s="23"/>
      <c r="AV4376" s="23"/>
      <c r="AW4376" s="23"/>
      <c r="AX4376" s="23"/>
      <c r="AY4376" s="23"/>
      <c r="AZ4376" s="23"/>
      <c r="BA4376" s="23"/>
      <c r="BB4376" s="23"/>
      <c r="BC4376" s="23"/>
      <c r="BD4376" s="23"/>
      <c r="BE4376" s="23"/>
      <c r="BF4376" s="23"/>
      <c r="BG4376" s="23"/>
      <c r="BH4376" s="23"/>
      <c r="BI4376" s="23"/>
      <c r="BJ4376" s="23"/>
      <c r="BK4376" s="23"/>
    </row>
    <row r="4377" spans="28:63">
      <c r="AB4377" s="129">
        <v>4375</v>
      </c>
      <c r="AC4377" s="19">
        <v>3.4682429221163269E-2</v>
      </c>
      <c r="AD4377" s="20">
        <f t="shared" si="704"/>
        <v>0.72069225440304185</v>
      </c>
      <c r="AE4377" s="22">
        <f t="shared" si="705"/>
        <v>0.72069225440304185</v>
      </c>
      <c r="AF4377" s="21">
        <v>0.70649821307653482</v>
      </c>
      <c r="AG4377" s="22">
        <f t="shared" si="706"/>
        <v>5.0326689420113642</v>
      </c>
      <c r="AH4377" s="22">
        <f t="shared" si="707"/>
        <v>5.0326689420113642</v>
      </c>
      <c r="AI4377" s="23">
        <f t="shared" si="708"/>
        <v>6.9831039688084129</v>
      </c>
      <c r="AJ4377" s="46"/>
      <c r="AK4377" s="25"/>
      <c r="AL4377" s="129">
        <v>4375</v>
      </c>
      <c r="AM4377" s="21">
        <v>0.18779899095738573</v>
      </c>
      <c r="AN4377" s="22">
        <f t="shared" si="709"/>
        <v>1.4691543476668811</v>
      </c>
      <c r="AO4377" s="22">
        <f t="shared" si="710"/>
        <v>1.4691543476668811</v>
      </c>
      <c r="AP4377" s="21">
        <v>0.7546886690660739</v>
      </c>
      <c r="AQ4377" s="22">
        <f t="shared" si="711"/>
        <v>510.96887679083341</v>
      </c>
      <c r="AR4377" s="22">
        <f t="shared" si="712"/>
        <v>510.96887679083341</v>
      </c>
      <c r="AS4377" s="23">
        <f t="shared" si="713"/>
        <v>347.79795438259254</v>
      </c>
      <c r="AT4377" s="23"/>
      <c r="AU4377" s="23"/>
      <c r="AV4377" s="23"/>
      <c r="AW4377" s="23"/>
      <c r="AX4377" s="23"/>
      <c r="AY4377" s="23"/>
      <c r="AZ4377" s="23"/>
      <c r="BA4377" s="23"/>
      <c r="BB4377" s="23"/>
      <c r="BC4377" s="23"/>
      <c r="BD4377" s="23"/>
      <c r="BE4377" s="23"/>
      <c r="BF4377" s="23"/>
      <c r="BG4377" s="23"/>
      <c r="BH4377" s="23"/>
      <c r="BI4377" s="23"/>
      <c r="BJ4377" s="23"/>
      <c r="BK4377" s="23"/>
    </row>
    <row r="4378" spans="28:63">
      <c r="AB4378" s="129">
        <v>4376</v>
      </c>
      <c r="AC4378" s="19">
        <v>0.46991742084961796</v>
      </c>
      <c r="AD4378" s="20">
        <f t="shared" si="704"/>
        <v>0.87877573843898382</v>
      </c>
      <c r="AE4378" s="22">
        <f t="shared" si="705"/>
        <v>0.87877573843898382</v>
      </c>
      <c r="AF4378" s="21">
        <v>0.34682548167080263</v>
      </c>
      <c r="AG4378" s="22">
        <f t="shared" si="706"/>
        <v>3.5733493982610378</v>
      </c>
      <c r="AH4378" s="22">
        <f t="shared" si="707"/>
        <v>3.5733493982610378</v>
      </c>
      <c r="AI4378" s="23">
        <f t="shared" si="708"/>
        <v>4.0662813525195505</v>
      </c>
      <c r="AJ4378" s="46"/>
      <c r="AK4378" s="25"/>
      <c r="AL4378" s="129">
        <v>4376</v>
      </c>
      <c r="AM4378" s="21">
        <v>7.5359325658475029E-3</v>
      </c>
      <c r="AN4378" s="22">
        <f t="shared" si="709"/>
        <v>1.1579549614912319</v>
      </c>
      <c r="AO4378" s="22">
        <f t="shared" si="710"/>
        <v>1.1579549614912319</v>
      </c>
      <c r="AP4378" s="21">
        <v>0.99613331172039976</v>
      </c>
      <c r="AQ4378" s="22">
        <f t="shared" si="711"/>
        <v>553.84422668220452</v>
      </c>
      <c r="AR4378" s="22">
        <f t="shared" si="712"/>
        <v>553.84422668220452</v>
      </c>
      <c r="AS4378" s="23">
        <f t="shared" si="713"/>
        <v>478.29513677194797</v>
      </c>
      <c r="AT4378" s="23"/>
      <c r="AU4378" s="23"/>
      <c r="AV4378" s="23"/>
      <c r="AW4378" s="23"/>
      <c r="AX4378" s="23"/>
      <c r="AY4378" s="23"/>
      <c r="AZ4378" s="23"/>
      <c r="BA4378" s="23"/>
      <c r="BB4378" s="23"/>
      <c r="BC4378" s="23"/>
      <c r="BD4378" s="23"/>
      <c r="BE4378" s="23"/>
      <c r="BF4378" s="23"/>
      <c r="BG4378" s="23"/>
      <c r="BH4378" s="23"/>
      <c r="BI4378" s="23"/>
      <c r="BJ4378" s="23"/>
      <c r="BK4378" s="23"/>
    </row>
    <row r="4379" spans="28:63">
      <c r="AB4379" s="129">
        <v>4377</v>
      </c>
      <c r="AC4379" s="19">
        <v>9.8655497469463005E-2</v>
      </c>
      <c r="AD4379" s="20">
        <f t="shared" si="704"/>
        <v>0.80355664798078807</v>
      </c>
      <c r="AE4379" s="22">
        <f t="shared" si="705"/>
        <v>0.80355664798078807</v>
      </c>
      <c r="AF4379" s="21">
        <v>0.36133963530109969</v>
      </c>
      <c r="AG4379" s="22">
        <f t="shared" si="706"/>
        <v>3.6228078702246789</v>
      </c>
      <c r="AH4379" s="22">
        <f t="shared" si="707"/>
        <v>3.6228078702246789</v>
      </c>
      <c r="AI4379" s="23">
        <f t="shared" si="708"/>
        <v>4.5084660544197188</v>
      </c>
      <c r="AJ4379" s="46"/>
      <c r="AK4379" s="25"/>
      <c r="AL4379" s="129">
        <v>4377</v>
      </c>
      <c r="AM4379" s="21">
        <v>0.33934051467967219</v>
      </c>
      <c r="AN4379" s="22">
        <f t="shared" si="709"/>
        <v>1.6031101136832357</v>
      </c>
      <c r="AO4379" s="22">
        <f t="shared" si="710"/>
        <v>1.6031101136832357</v>
      </c>
      <c r="AP4379" s="21">
        <v>0.10339857351547876</v>
      </c>
      <c r="AQ4379" s="22">
        <f t="shared" si="711"/>
        <v>451.83246802325721</v>
      </c>
      <c r="AR4379" s="22">
        <f t="shared" si="712"/>
        <v>451.83246802325721</v>
      </c>
      <c r="AS4379" s="23">
        <f t="shared" si="713"/>
        <v>281.84743154364281</v>
      </c>
      <c r="AT4379" s="23"/>
      <c r="AU4379" s="23"/>
      <c r="AV4379" s="23"/>
      <c r="AW4379" s="23"/>
      <c r="AX4379" s="23"/>
      <c r="AY4379" s="23"/>
      <c r="AZ4379" s="23"/>
      <c r="BA4379" s="23"/>
      <c r="BB4379" s="23"/>
      <c r="BC4379" s="23"/>
      <c r="BD4379" s="23"/>
      <c r="BE4379" s="23"/>
      <c r="BF4379" s="23"/>
      <c r="BG4379" s="23"/>
      <c r="BH4379" s="23"/>
      <c r="BI4379" s="23"/>
      <c r="BJ4379" s="23"/>
      <c r="BK4379" s="23"/>
    </row>
    <row r="4380" spans="28:63">
      <c r="AB4380" s="129">
        <v>4378</v>
      </c>
      <c r="AC4380" s="19">
        <v>0.3591849763564523</v>
      </c>
      <c r="AD4380" s="20">
        <f t="shared" si="704"/>
        <v>0.76721578933171042</v>
      </c>
      <c r="AE4380" s="22">
        <f t="shared" si="705"/>
        <v>0.76721578933171042</v>
      </c>
      <c r="AF4380" s="21">
        <v>0.45267189603871416</v>
      </c>
      <c r="AG4380" s="22">
        <f t="shared" si="706"/>
        <v>3.9478594398961704</v>
      </c>
      <c r="AH4380" s="22">
        <f t="shared" si="707"/>
        <v>3.9478594398961704</v>
      </c>
      <c r="AI4380" s="23">
        <f t="shared" si="708"/>
        <v>5.1456962888302726</v>
      </c>
      <c r="AJ4380" s="46"/>
      <c r="AK4380" s="25"/>
      <c r="AL4380" s="129">
        <v>4378</v>
      </c>
      <c r="AM4380" s="21">
        <v>0.23084613125628062</v>
      </c>
      <c r="AN4380" s="22">
        <f t="shared" si="709"/>
        <v>1.5114560467128313</v>
      </c>
      <c r="AO4380" s="22">
        <f t="shared" si="710"/>
        <v>1.5114560467128313</v>
      </c>
      <c r="AP4380" s="21">
        <v>0.67802019306640193</v>
      </c>
      <c r="AQ4380" s="22">
        <f t="shared" si="711"/>
        <v>503.82703401146364</v>
      </c>
      <c r="AR4380" s="22">
        <f t="shared" si="712"/>
        <v>503.82703401146364</v>
      </c>
      <c r="AS4380" s="23">
        <f t="shared" si="713"/>
        <v>333.33885898118223</v>
      </c>
      <c r="AT4380" s="23"/>
      <c r="AU4380" s="23"/>
      <c r="AV4380" s="23"/>
      <c r="AW4380" s="23"/>
      <c r="AX4380" s="23"/>
      <c r="AY4380" s="23"/>
      <c r="AZ4380" s="23"/>
      <c r="BA4380" s="23"/>
      <c r="BB4380" s="23"/>
      <c r="BC4380" s="23"/>
      <c r="BD4380" s="23"/>
      <c r="BE4380" s="23"/>
      <c r="BF4380" s="23"/>
      <c r="BG4380" s="23"/>
      <c r="BH4380" s="23"/>
      <c r="BI4380" s="23"/>
      <c r="BJ4380" s="23"/>
      <c r="BK4380" s="23"/>
    </row>
    <row r="4381" spans="28:63">
      <c r="AB4381" s="129">
        <v>4379</v>
      </c>
      <c r="AC4381" s="19">
        <v>0.86928263457134791</v>
      </c>
      <c r="AD4381" s="20">
        <f t="shared" si="704"/>
        <v>1.4432152086752088</v>
      </c>
      <c r="AE4381" s="22">
        <f t="shared" si="705"/>
        <v>1.4432152086752088</v>
      </c>
      <c r="AF4381" s="21">
        <v>0.34017766219510193</v>
      </c>
      <c r="AG4381" s="22">
        <f t="shared" si="706"/>
        <v>3.5508798471892291</v>
      </c>
      <c r="AH4381" s="22">
        <f t="shared" si="707"/>
        <v>3.5508798471892291</v>
      </c>
      <c r="AI4381" s="23">
        <f t="shared" si="708"/>
        <v>2.4603952521043198</v>
      </c>
      <c r="AJ4381" s="46"/>
      <c r="AK4381" s="25"/>
      <c r="AL4381" s="129">
        <v>4379</v>
      </c>
      <c r="AM4381" s="21">
        <v>0.47627647242490789</v>
      </c>
      <c r="AN4381" s="22">
        <f t="shared" si="709"/>
        <v>1.6997332872804605</v>
      </c>
      <c r="AO4381" s="22">
        <f t="shared" si="710"/>
        <v>1.6997332872804605</v>
      </c>
      <c r="AP4381" s="21">
        <v>0.76188196371492456</v>
      </c>
      <c r="AQ4381" s="22">
        <f t="shared" si="711"/>
        <v>511.69309826128631</v>
      </c>
      <c r="AR4381" s="22">
        <f t="shared" si="712"/>
        <v>511.69309826128631</v>
      </c>
      <c r="AS4381" s="23">
        <f t="shared" si="713"/>
        <v>301.04317076709435</v>
      </c>
      <c r="AT4381" s="23"/>
      <c r="AU4381" s="23"/>
      <c r="AV4381" s="23"/>
      <c r="AW4381" s="23"/>
      <c r="AX4381" s="23"/>
      <c r="AY4381" s="23"/>
      <c r="AZ4381" s="23"/>
      <c r="BA4381" s="23"/>
      <c r="BB4381" s="23"/>
      <c r="BC4381" s="23"/>
      <c r="BD4381" s="23"/>
      <c r="BE4381" s="23"/>
      <c r="BF4381" s="23"/>
      <c r="BG4381" s="23"/>
      <c r="BH4381" s="23"/>
      <c r="BI4381" s="23"/>
      <c r="BJ4381" s="23"/>
      <c r="BK4381" s="23"/>
    </row>
    <row r="4382" spans="28:63">
      <c r="AB4382" s="129">
        <v>4380</v>
      </c>
      <c r="AC4382" s="19">
        <v>0.20597645764316153</v>
      </c>
      <c r="AD4382" s="20">
        <f t="shared" si="704"/>
        <v>0.89412601416761461</v>
      </c>
      <c r="AE4382" s="22">
        <f t="shared" si="705"/>
        <v>0.89412601416761461</v>
      </c>
      <c r="AF4382" s="21">
        <v>0.36667908754263645</v>
      </c>
      <c r="AG4382" s="22">
        <f t="shared" si="706"/>
        <v>3.641143799834536</v>
      </c>
      <c r="AH4382" s="22">
        <f t="shared" si="707"/>
        <v>3.641143799834536</v>
      </c>
      <c r="AI4382" s="23">
        <f t="shared" si="708"/>
        <v>4.0722937730698439</v>
      </c>
      <c r="AJ4382" s="46"/>
      <c r="AK4382" s="25"/>
      <c r="AL4382" s="129">
        <v>4380</v>
      </c>
      <c r="AM4382" s="21">
        <v>0.6703892734907424</v>
      </c>
      <c r="AN4382" s="22">
        <f t="shared" si="709"/>
        <v>1.8157271731228615</v>
      </c>
      <c r="AO4382" s="22">
        <f t="shared" si="710"/>
        <v>1.8157271731228615</v>
      </c>
      <c r="AP4382" s="21">
        <v>0.4597995225334317</v>
      </c>
      <c r="AQ4382" s="22">
        <f t="shared" si="711"/>
        <v>487.12700887740812</v>
      </c>
      <c r="AR4382" s="22">
        <f t="shared" si="712"/>
        <v>487.12700887740812</v>
      </c>
      <c r="AS4382" s="23">
        <f t="shared" si="713"/>
        <v>268.28205034768547</v>
      </c>
      <c r="AT4382" s="23"/>
      <c r="AU4382" s="23"/>
      <c r="AV4382" s="23"/>
      <c r="AW4382" s="23"/>
      <c r="AX4382" s="23"/>
      <c r="AY4382" s="23"/>
      <c r="AZ4382" s="23"/>
      <c r="BA4382" s="23"/>
      <c r="BB4382" s="23"/>
      <c r="BC4382" s="23"/>
      <c r="BD4382" s="23"/>
      <c r="BE4382" s="23"/>
      <c r="BF4382" s="23"/>
      <c r="BG4382" s="23"/>
      <c r="BH4382" s="23"/>
      <c r="BI4382" s="23"/>
      <c r="BJ4382" s="23"/>
      <c r="BK4382" s="23"/>
    </row>
    <row r="4383" spans="28:63">
      <c r="AB4383" s="129">
        <v>4381</v>
      </c>
      <c r="AC4383" s="19">
        <v>0.778735849456903</v>
      </c>
      <c r="AD4383" s="20">
        <f t="shared" si="704"/>
        <v>1.2756036586039319</v>
      </c>
      <c r="AE4383" s="22">
        <f t="shared" si="705"/>
        <v>1.2756036586039319</v>
      </c>
      <c r="AF4383" s="21">
        <v>0.64984456091138165</v>
      </c>
      <c r="AG4383" s="22">
        <f t="shared" si="706"/>
        <v>4.7589101875050499</v>
      </c>
      <c r="AH4383" s="22">
        <f t="shared" si="707"/>
        <v>4.7589101875050499</v>
      </c>
      <c r="AI4383" s="23">
        <f t="shared" si="708"/>
        <v>3.7307122438903777</v>
      </c>
      <c r="AJ4383" s="46"/>
      <c r="AK4383" s="25"/>
      <c r="AL4383" s="129">
        <v>4381</v>
      </c>
      <c r="AM4383" s="21">
        <v>0.13742166348692852</v>
      </c>
      <c r="AN4383" s="22">
        <f t="shared" si="709"/>
        <v>1.4128916181520035</v>
      </c>
      <c r="AO4383" s="22">
        <f t="shared" si="710"/>
        <v>1.4128916181520035</v>
      </c>
      <c r="AP4383" s="21">
        <v>0.68333227408836972</v>
      </c>
      <c r="AQ4383" s="22">
        <f t="shared" si="711"/>
        <v>504.29233702681489</v>
      </c>
      <c r="AR4383" s="22">
        <f t="shared" si="712"/>
        <v>504.29233702681489</v>
      </c>
      <c r="AS4383" s="23">
        <f t="shared" si="713"/>
        <v>356.92216624967017</v>
      </c>
      <c r="AT4383" s="23"/>
      <c r="AU4383" s="23"/>
      <c r="AV4383" s="23"/>
      <c r="AW4383" s="23"/>
      <c r="AX4383" s="23"/>
      <c r="AY4383" s="23"/>
      <c r="AZ4383" s="23"/>
      <c r="BA4383" s="23"/>
      <c r="BB4383" s="23"/>
      <c r="BC4383" s="23"/>
      <c r="BD4383" s="23"/>
      <c r="BE4383" s="23"/>
      <c r="BF4383" s="23"/>
      <c r="BG4383" s="23"/>
      <c r="BH4383" s="23"/>
      <c r="BI4383" s="23"/>
      <c r="BJ4383" s="23"/>
      <c r="BK4383" s="23"/>
    </row>
    <row r="4384" spans="28:63">
      <c r="AB4384" s="129">
        <v>4382</v>
      </c>
      <c r="AC4384" s="19">
        <v>0.32531268816797143</v>
      </c>
      <c r="AD4384" s="20">
        <f t="shared" si="704"/>
        <v>0.73505398188664239</v>
      </c>
      <c r="AE4384" s="22">
        <f t="shared" si="705"/>
        <v>0.73505398188664239</v>
      </c>
      <c r="AF4384" s="21">
        <v>0.79746035678865568</v>
      </c>
      <c r="AG4384" s="22">
        <f t="shared" si="706"/>
        <v>5.5350072421322754</v>
      </c>
      <c r="AH4384" s="22">
        <f t="shared" si="707"/>
        <v>5.5350072421322754</v>
      </c>
      <c r="AI4384" s="23">
        <f t="shared" si="708"/>
        <v>7.5300690541471909</v>
      </c>
      <c r="AJ4384" s="46"/>
      <c r="AK4384" s="25"/>
      <c r="AL4384" s="129">
        <v>4382</v>
      </c>
      <c r="AM4384" s="21">
        <v>0.11280726283564491</v>
      </c>
      <c r="AN4384" s="22">
        <f t="shared" si="709"/>
        <v>1.3816086483353289</v>
      </c>
      <c r="AO4384" s="22">
        <f t="shared" si="710"/>
        <v>1.3816086483353289</v>
      </c>
      <c r="AP4384" s="21">
        <v>0.32671815719095731</v>
      </c>
      <c r="AQ4384" s="22">
        <f t="shared" si="711"/>
        <v>476.58478541508646</v>
      </c>
      <c r="AR4384" s="22">
        <f t="shared" si="712"/>
        <v>476.58478541508646</v>
      </c>
      <c r="AS4384" s="23">
        <f t="shared" si="713"/>
        <v>344.94919092270692</v>
      </c>
      <c r="AT4384" s="23"/>
      <c r="AU4384" s="23"/>
      <c r="AV4384" s="23"/>
      <c r="AW4384" s="23"/>
      <c r="AX4384" s="23"/>
      <c r="AY4384" s="23"/>
      <c r="AZ4384" s="23"/>
      <c r="BA4384" s="23"/>
      <c r="BB4384" s="23"/>
      <c r="BC4384" s="23"/>
      <c r="BD4384" s="23"/>
      <c r="BE4384" s="23"/>
      <c r="BF4384" s="23"/>
      <c r="BG4384" s="23"/>
      <c r="BH4384" s="23"/>
      <c r="BI4384" s="23"/>
      <c r="BJ4384" s="23"/>
      <c r="BK4384" s="23"/>
    </row>
    <row r="4385" spans="28:63">
      <c r="AB4385" s="129">
        <v>4383</v>
      </c>
      <c r="AC4385" s="19">
        <v>0.92401193324142061</v>
      </c>
      <c r="AD4385" s="20">
        <f t="shared" si="704"/>
        <v>1.575484630284548</v>
      </c>
      <c r="AE4385" s="22">
        <f t="shared" si="705"/>
        <v>1.575484630284548</v>
      </c>
      <c r="AF4385" s="21">
        <v>0.26378804062567118</v>
      </c>
      <c r="AG4385" s="22">
        <f t="shared" si="706"/>
        <v>3.3003873796630998</v>
      </c>
      <c r="AH4385" s="22">
        <f t="shared" si="707"/>
        <v>3.3003873796630998</v>
      </c>
      <c r="AI4385" s="23">
        <f t="shared" si="708"/>
        <v>2.0948394647728281</v>
      </c>
      <c r="AJ4385" s="46"/>
      <c r="AK4385" s="25"/>
      <c r="AL4385" s="129">
        <v>4383</v>
      </c>
      <c r="AM4385" s="21">
        <v>0.34648379536233431</v>
      </c>
      <c r="AN4385" s="22">
        <f t="shared" si="709"/>
        <v>1.60858729892061</v>
      </c>
      <c r="AO4385" s="22">
        <f t="shared" si="710"/>
        <v>1.60858729892061</v>
      </c>
      <c r="AP4385" s="21">
        <v>0.54236769742420987</v>
      </c>
      <c r="AQ4385" s="22">
        <f t="shared" si="711"/>
        <v>493.03137626288901</v>
      </c>
      <c r="AR4385" s="22">
        <f t="shared" si="712"/>
        <v>493.03137626288901</v>
      </c>
      <c r="AS4385" s="23">
        <f t="shared" si="713"/>
        <v>306.4996078196823</v>
      </c>
      <c r="AT4385" s="23"/>
      <c r="AU4385" s="23"/>
      <c r="AV4385" s="23"/>
      <c r="AW4385" s="23"/>
      <c r="AX4385" s="23"/>
      <c r="AY4385" s="23"/>
      <c r="AZ4385" s="23"/>
      <c r="BA4385" s="23"/>
      <c r="BB4385" s="23"/>
      <c r="BC4385" s="23"/>
      <c r="BD4385" s="23"/>
      <c r="BE4385" s="23"/>
      <c r="BF4385" s="23"/>
      <c r="BG4385" s="23"/>
      <c r="BH4385" s="23"/>
      <c r="BI4385" s="23"/>
      <c r="BJ4385" s="23"/>
      <c r="BK4385" s="23"/>
    </row>
    <row r="4386" spans="28:63">
      <c r="AB4386" s="129">
        <v>4384</v>
      </c>
      <c r="AC4386" s="19">
        <v>0.45070666964452444</v>
      </c>
      <c r="AD4386" s="20">
        <f t="shared" si="704"/>
        <v>0.85863938114588612</v>
      </c>
      <c r="AE4386" s="22">
        <f t="shared" si="705"/>
        <v>0.85863938114588612</v>
      </c>
      <c r="AF4386" s="21">
        <v>0.10619163507535634</v>
      </c>
      <c r="AG4386" s="22">
        <f t="shared" si="706"/>
        <v>2.7982166438080189</v>
      </c>
      <c r="AH4386" s="22">
        <f t="shared" si="707"/>
        <v>2.7982166438080189</v>
      </c>
      <c r="AI4386" s="23">
        <f t="shared" si="708"/>
        <v>3.2588962319358039</v>
      </c>
      <c r="AJ4386" s="46"/>
      <c r="AK4386" s="25"/>
      <c r="AL4386" s="129">
        <v>4384</v>
      </c>
      <c r="AM4386" s="21">
        <v>0.17121355729834042</v>
      </c>
      <c r="AN4386" s="22">
        <f t="shared" si="709"/>
        <v>1.4515731591562848</v>
      </c>
      <c r="AO4386" s="22">
        <f t="shared" si="710"/>
        <v>1.4515731591562848</v>
      </c>
      <c r="AP4386" s="21">
        <v>0.82162281019403971</v>
      </c>
      <c r="AQ4386" s="22">
        <f t="shared" si="711"/>
        <v>518.18975651711162</v>
      </c>
      <c r="AR4386" s="22">
        <f t="shared" si="712"/>
        <v>518.18975651711162</v>
      </c>
      <c r="AS4386" s="23">
        <f t="shared" si="713"/>
        <v>356.98493957983158</v>
      </c>
      <c r="AT4386" s="23"/>
      <c r="AU4386" s="23"/>
      <c r="AV4386" s="23"/>
      <c r="AW4386" s="23"/>
      <c r="AX4386" s="23"/>
      <c r="AY4386" s="23"/>
      <c r="AZ4386" s="23"/>
      <c r="BA4386" s="23"/>
      <c r="BB4386" s="23"/>
      <c r="BC4386" s="23"/>
      <c r="BD4386" s="23"/>
      <c r="BE4386" s="23"/>
      <c r="BF4386" s="23"/>
      <c r="BG4386" s="23"/>
      <c r="BH4386" s="23"/>
      <c r="BI4386" s="23"/>
      <c r="BJ4386" s="23"/>
      <c r="BK4386" s="23"/>
    </row>
    <row r="4387" spans="28:63">
      <c r="AB4387" s="129">
        <v>4385</v>
      </c>
      <c r="AC4387" s="19">
        <v>3.4372289858469074E-2</v>
      </c>
      <c r="AD4387" s="20">
        <f t="shared" si="704"/>
        <v>0.72015141172935504</v>
      </c>
      <c r="AE4387" s="22">
        <f t="shared" si="705"/>
        <v>0.72015141172935504</v>
      </c>
      <c r="AF4387" s="21">
        <v>0.59924322154994736</v>
      </c>
      <c r="AG4387" s="22">
        <f t="shared" si="706"/>
        <v>4.5326229865355598</v>
      </c>
      <c r="AH4387" s="22">
        <f t="shared" si="707"/>
        <v>4.5326229865355598</v>
      </c>
      <c r="AI4387" s="23">
        <f t="shared" si="708"/>
        <v>6.2939861155739782</v>
      </c>
      <c r="AJ4387" s="46"/>
      <c r="AK4387" s="25"/>
      <c r="AL4387" s="129">
        <v>4385</v>
      </c>
      <c r="AM4387" s="21">
        <v>0.97509027274850502</v>
      </c>
      <c r="AN4387" s="22">
        <f t="shared" si="709"/>
        <v>2.0943611917491034</v>
      </c>
      <c r="AO4387" s="22">
        <f t="shared" si="710"/>
        <v>2.0943611917491034</v>
      </c>
      <c r="AP4387" s="21">
        <v>0.40855993892159581</v>
      </c>
      <c r="AQ4387" s="22">
        <f t="shared" si="711"/>
        <v>483.27627834687843</v>
      </c>
      <c r="AR4387" s="22">
        <f t="shared" si="712"/>
        <v>483.27627834687843</v>
      </c>
      <c r="AS4387" s="23">
        <f t="shared" si="713"/>
        <v>230.75116185822313</v>
      </c>
      <c r="AT4387" s="23"/>
      <c r="AU4387" s="23"/>
      <c r="AV4387" s="23"/>
      <c r="AW4387" s="23"/>
      <c r="AX4387" s="23"/>
      <c r="AY4387" s="23"/>
      <c r="AZ4387" s="23"/>
      <c r="BA4387" s="23"/>
      <c r="BB4387" s="23"/>
      <c r="BC4387" s="23"/>
      <c r="BD4387" s="23"/>
      <c r="BE4387" s="23"/>
      <c r="BF4387" s="23"/>
      <c r="BG4387" s="23"/>
      <c r="BH4387" s="23"/>
      <c r="BI4387" s="23"/>
      <c r="BJ4387" s="23"/>
      <c r="BK4387" s="23"/>
    </row>
    <row r="4388" spans="28:63">
      <c r="AB4388" s="129">
        <v>4386</v>
      </c>
      <c r="AC4388" s="19">
        <v>7.4318185230970668E-2</v>
      </c>
      <c r="AD4388" s="20">
        <f t="shared" si="704"/>
        <v>0.77667381751976627</v>
      </c>
      <c r="AE4388" s="22">
        <f t="shared" si="705"/>
        <v>0.77667381751976627</v>
      </c>
      <c r="AF4388" s="21">
        <v>0.69451554566529261</v>
      </c>
      <c r="AG4388" s="22">
        <f t="shared" si="706"/>
        <v>4.97270192580228</v>
      </c>
      <c r="AH4388" s="22">
        <f t="shared" si="707"/>
        <v>4.97270192580228</v>
      </c>
      <c r="AI4388" s="23">
        <f t="shared" si="708"/>
        <v>6.4025615562555318</v>
      </c>
      <c r="AJ4388" s="46"/>
      <c r="AK4388" s="25"/>
      <c r="AL4388" s="129">
        <v>4386</v>
      </c>
      <c r="AM4388" s="21">
        <v>0.76204814349323569</v>
      </c>
      <c r="AN4388" s="22">
        <f t="shared" si="709"/>
        <v>1.8734997217228899</v>
      </c>
      <c r="AO4388" s="22">
        <f t="shared" si="710"/>
        <v>1.8734997217228899</v>
      </c>
      <c r="AP4388" s="21">
        <v>0.14977840751105842</v>
      </c>
      <c r="AQ4388" s="22">
        <f t="shared" si="711"/>
        <v>458.31224861070376</v>
      </c>
      <c r="AR4388" s="22">
        <f t="shared" si="712"/>
        <v>458.31224861070376</v>
      </c>
      <c r="AS4388" s="23">
        <f t="shared" si="713"/>
        <v>244.62893871648672</v>
      </c>
      <c r="AT4388" s="23"/>
      <c r="AU4388" s="23"/>
      <c r="AV4388" s="23"/>
      <c r="AW4388" s="23"/>
      <c r="AX4388" s="23"/>
      <c r="AY4388" s="23"/>
      <c r="AZ4388" s="23"/>
      <c r="BA4388" s="23"/>
      <c r="BB4388" s="23"/>
      <c r="BC4388" s="23"/>
      <c r="BD4388" s="23"/>
      <c r="BE4388" s="23"/>
      <c r="BF4388" s="23"/>
      <c r="BG4388" s="23"/>
      <c r="BH4388" s="23"/>
      <c r="BI4388" s="23"/>
      <c r="BJ4388" s="23"/>
      <c r="BK4388" s="23"/>
    </row>
    <row r="4389" spans="28:63">
      <c r="AB4389" s="129">
        <v>4387</v>
      </c>
      <c r="AC4389" s="19">
        <v>0.38029236277116751</v>
      </c>
      <c r="AD4389" s="20">
        <f t="shared" si="704"/>
        <v>0.78768872295441406</v>
      </c>
      <c r="AE4389" s="22">
        <f t="shared" si="705"/>
        <v>0.78768872295441406</v>
      </c>
      <c r="AF4389" s="21">
        <v>0.70745715508568219</v>
      </c>
      <c r="AG4389" s="22">
        <f t="shared" si="706"/>
        <v>5.0375204055674008</v>
      </c>
      <c r="AH4389" s="22">
        <f t="shared" si="707"/>
        <v>5.0375204055674008</v>
      </c>
      <c r="AI4389" s="23">
        <f t="shared" si="708"/>
        <v>6.3953186820714931</v>
      </c>
      <c r="AJ4389" s="46"/>
      <c r="AK4389" s="25"/>
      <c r="AL4389" s="129">
        <v>4387</v>
      </c>
      <c r="AM4389" s="21">
        <v>0.78289779364395096</v>
      </c>
      <c r="AN4389" s="22">
        <f t="shared" si="709"/>
        <v>1.8881317771116943</v>
      </c>
      <c r="AO4389" s="22">
        <f t="shared" si="710"/>
        <v>1.8881317771116943</v>
      </c>
      <c r="AP4389" s="21">
        <v>0.15260843095459009</v>
      </c>
      <c r="AQ4389" s="22">
        <f t="shared" si="711"/>
        <v>458.67250474633084</v>
      </c>
      <c r="AR4389" s="22">
        <f t="shared" si="712"/>
        <v>458.67250474633084</v>
      </c>
      <c r="AS4389" s="23">
        <f t="shared" si="713"/>
        <v>242.92398989649419</v>
      </c>
      <c r="AT4389" s="23"/>
      <c r="AU4389" s="23"/>
      <c r="AV4389" s="23"/>
      <c r="AW4389" s="23"/>
      <c r="AX4389" s="23"/>
      <c r="AY4389" s="23"/>
      <c r="AZ4389" s="23"/>
      <c r="BA4389" s="23"/>
      <c r="BB4389" s="23"/>
      <c r="BC4389" s="23"/>
      <c r="BD4389" s="23"/>
      <c r="BE4389" s="23"/>
      <c r="BF4389" s="23"/>
      <c r="BG4389" s="23"/>
      <c r="BH4389" s="23"/>
      <c r="BI4389" s="23"/>
      <c r="BJ4389" s="23"/>
      <c r="BK4389" s="23"/>
    </row>
    <row r="4390" spans="28:63">
      <c r="AB4390" s="129">
        <v>4388</v>
      </c>
      <c r="AC4390" s="19">
        <v>0.38346450171382163</v>
      </c>
      <c r="AD4390" s="20">
        <f t="shared" si="704"/>
        <v>0.79079547315786947</v>
      </c>
      <c r="AE4390" s="22">
        <f t="shared" si="705"/>
        <v>0.79079547315786947</v>
      </c>
      <c r="AF4390" s="21">
        <v>0.40806807996984984</v>
      </c>
      <c r="AG4390" s="22">
        <f t="shared" si="706"/>
        <v>3.7859808257550007</v>
      </c>
      <c r="AH4390" s="22">
        <f t="shared" si="707"/>
        <v>3.7859808257550007</v>
      </c>
      <c r="AI4390" s="23">
        <f t="shared" si="708"/>
        <v>4.7875600635857349</v>
      </c>
      <c r="AJ4390" s="46"/>
      <c r="AK4390" s="25"/>
      <c r="AL4390" s="129">
        <v>4388</v>
      </c>
      <c r="AM4390" s="21">
        <v>0.87446453741109442</v>
      </c>
      <c r="AN4390" s="22">
        <f t="shared" si="709"/>
        <v>1.9628504960160582</v>
      </c>
      <c r="AO4390" s="22">
        <f t="shared" si="710"/>
        <v>1.9628504960160582</v>
      </c>
      <c r="AP4390" s="21">
        <v>0.5716602983411182</v>
      </c>
      <c r="AQ4390" s="22">
        <f t="shared" si="711"/>
        <v>495.21011594193857</v>
      </c>
      <c r="AR4390" s="22">
        <f t="shared" si="712"/>
        <v>495.21011594193857</v>
      </c>
      <c r="AS4390" s="23">
        <f t="shared" si="713"/>
        <v>252.29130641740286</v>
      </c>
      <c r="AT4390" s="23"/>
      <c r="AU4390" s="23"/>
      <c r="AV4390" s="23"/>
      <c r="AW4390" s="23"/>
      <c r="AX4390" s="23"/>
      <c r="AY4390" s="23"/>
      <c r="AZ4390" s="23"/>
      <c r="BA4390" s="23"/>
      <c r="BB4390" s="23"/>
      <c r="BC4390" s="23"/>
      <c r="BD4390" s="23"/>
      <c r="BE4390" s="23"/>
      <c r="BF4390" s="23"/>
      <c r="BG4390" s="23"/>
      <c r="BH4390" s="23"/>
      <c r="BI4390" s="23"/>
      <c r="BJ4390" s="23"/>
      <c r="BK4390" s="23"/>
    </row>
    <row r="4391" spans="28:63">
      <c r="AB4391" s="129">
        <v>4389</v>
      </c>
      <c r="AC4391" s="19">
        <v>0.52751188598147125</v>
      </c>
      <c r="AD4391" s="20">
        <f t="shared" si="704"/>
        <v>0.94143832904910885</v>
      </c>
      <c r="AE4391" s="22">
        <f t="shared" si="705"/>
        <v>0.94143832904910885</v>
      </c>
      <c r="AF4391" s="21">
        <v>0.53533727955332921</v>
      </c>
      <c r="AG4391" s="22">
        <f t="shared" si="706"/>
        <v>4.2663849135991372</v>
      </c>
      <c r="AH4391" s="22">
        <f t="shared" si="707"/>
        <v>4.2663849135991372</v>
      </c>
      <c r="AI4391" s="23">
        <f t="shared" si="708"/>
        <v>4.5317731198689986</v>
      </c>
      <c r="AJ4391" s="46"/>
      <c r="AK4391" s="25"/>
      <c r="AL4391" s="129">
        <v>4389</v>
      </c>
      <c r="AM4391" s="21">
        <v>0.91140933165966898</v>
      </c>
      <c r="AN4391" s="22">
        <f t="shared" si="709"/>
        <v>2.0007799723510002</v>
      </c>
      <c r="AO4391" s="22">
        <f t="shared" si="710"/>
        <v>2.0007799723510002</v>
      </c>
      <c r="AP4391" s="21">
        <v>0.44472492649709827</v>
      </c>
      <c r="AQ4391" s="22">
        <f t="shared" si="711"/>
        <v>486.01745435618949</v>
      </c>
      <c r="AR4391" s="22">
        <f t="shared" si="712"/>
        <v>486.01745435618949</v>
      </c>
      <c r="AS4391" s="23">
        <f t="shared" si="713"/>
        <v>242.91399407856858</v>
      </c>
      <c r="AT4391" s="23"/>
      <c r="AU4391" s="23"/>
      <c r="AV4391" s="23"/>
      <c r="AW4391" s="23"/>
      <c r="AX4391" s="23"/>
      <c r="AY4391" s="23"/>
      <c r="AZ4391" s="23"/>
      <c r="BA4391" s="23"/>
      <c r="BB4391" s="23"/>
      <c r="BC4391" s="23"/>
      <c r="BD4391" s="23"/>
      <c r="BE4391" s="23"/>
      <c r="BF4391" s="23"/>
      <c r="BG4391" s="23"/>
      <c r="BH4391" s="23"/>
      <c r="BI4391" s="23"/>
      <c r="BJ4391" s="23"/>
      <c r="BK4391" s="23"/>
    </row>
    <row r="4392" spans="28:63">
      <c r="AB4392" s="129">
        <v>4390</v>
      </c>
      <c r="AC4392" s="19">
        <v>4.2106531784027457E-3</v>
      </c>
      <c r="AD4392" s="20">
        <f t="shared" si="704"/>
        <v>0.64205323215793464</v>
      </c>
      <c r="AE4392" s="22">
        <f t="shared" si="705"/>
        <v>0.64205323215793464</v>
      </c>
      <c r="AF4392" s="21">
        <v>0.75557747015626087</v>
      </c>
      <c r="AG4392" s="22">
        <f t="shared" si="706"/>
        <v>5.2921085887147958</v>
      </c>
      <c r="AH4392" s="22">
        <f t="shared" si="707"/>
        <v>5.2921085887147958</v>
      </c>
      <c r="AI4392" s="23">
        <f t="shared" si="708"/>
        <v>8.2424763612326508</v>
      </c>
      <c r="AJ4392" s="46"/>
      <c r="AK4392" s="25"/>
      <c r="AL4392" s="129">
        <v>4390</v>
      </c>
      <c r="AM4392" s="21">
        <v>0.98593877255201223</v>
      </c>
      <c r="AN4392" s="22">
        <f t="shared" si="709"/>
        <v>2.1206310520625449</v>
      </c>
      <c r="AO4392" s="22">
        <f t="shared" si="710"/>
        <v>2.1206310520625449</v>
      </c>
      <c r="AP4392" s="21">
        <v>0.64764969236306957</v>
      </c>
      <c r="AQ4392" s="22">
        <f t="shared" si="711"/>
        <v>501.23748631276976</v>
      </c>
      <c r="AR4392" s="22">
        <f t="shared" si="712"/>
        <v>501.23748631276976</v>
      </c>
      <c r="AS4392" s="23">
        <f t="shared" si="713"/>
        <v>236.36241949077453</v>
      </c>
      <c r="AT4392" s="23"/>
      <c r="AU4392" s="23"/>
      <c r="AV4392" s="23"/>
      <c r="AW4392" s="23"/>
      <c r="AX4392" s="23"/>
      <c r="AY4392" s="23"/>
      <c r="AZ4392" s="23"/>
      <c r="BA4392" s="23"/>
      <c r="BB4392" s="23"/>
      <c r="BC4392" s="23"/>
      <c r="BD4392" s="23"/>
      <c r="BE4392" s="23"/>
      <c r="BF4392" s="23"/>
      <c r="BG4392" s="23"/>
      <c r="BH4392" s="23"/>
      <c r="BI4392" s="23"/>
      <c r="BJ4392" s="23"/>
      <c r="BK4392" s="23"/>
    </row>
    <row r="4393" spans="28:63">
      <c r="AB4393" s="129">
        <v>4391</v>
      </c>
      <c r="AC4393" s="19">
        <v>0.28382244222340225</v>
      </c>
      <c r="AD4393" s="20">
        <f t="shared" si="704"/>
        <v>0.69673997374929852</v>
      </c>
      <c r="AE4393" s="22">
        <f t="shared" si="705"/>
        <v>0.69673997374929852</v>
      </c>
      <c r="AF4393" s="21">
        <v>0.93971238133640345</v>
      </c>
      <c r="AG4393" s="22">
        <f t="shared" si="706"/>
        <v>6.6551473835739854</v>
      </c>
      <c r="AH4393" s="22">
        <f t="shared" si="707"/>
        <v>6.6551473835739854</v>
      </c>
      <c r="AI4393" s="23">
        <f t="shared" si="708"/>
        <v>9.5518380375985803</v>
      </c>
      <c r="AJ4393" s="46"/>
      <c r="AK4393" s="25"/>
      <c r="AL4393" s="129">
        <v>4391</v>
      </c>
      <c r="AM4393" s="21">
        <v>0.81451803869507178</v>
      </c>
      <c r="AN4393" s="22">
        <f t="shared" si="709"/>
        <v>1.9117363729767354</v>
      </c>
      <c r="AO4393" s="22">
        <f t="shared" si="710"/>
        <v>1.9117363729767354</v>
      </c>
      <c r="AP4393" s="21">
        <v>4.6580868540600839E-2</v>
      </c>
      <c r="AQ4393" s="22">
        <f t="shared" si="711"/>
        <v>441.36568537861325</v>
      </c>
      <c r="AR4393" s="22">
        <f t="shared" si="712"/>
        <v>441.36568537861325</v>
      </c>
      <c r="AS4393" s="23">
        <f t="shared" si="713"/>
        <v>230.87162624382646</v>
      </c>
      <c r="AT4393" s="23"/>
      <c r="AU4393" s="23"/>
      <c r="AV4393" s="23"/>
      <c r="AW4393" s="23"/>
      <c r="AX4393" s="23"/>
      <c r="AY4393" s="23"/>
      <c r="AZ4393" s="23"/>
      <c r="BA4393" s="23"/>
      <c r="BB4393" s="23"/>
      <c r="BC4393" s="23"/>
      <c r="BD4393" s="23"/>
      <c r="BE4393" s="23"/>
      <c r="BF4393" s="23"/>
      <c r="BG4393" s="23"/>
      <c r="BH4393" s="23"/>
      <c r="BI4393" s="23"/>
      <c r="BJ4393" s="23"/>
      <c r="BK4393" s="23"/>
    </row>
    <row r="4394" spans="28:63">
      <c r="AB4394" s="129">
        <v>4392</v>
      </c>
      <c r="AC4394" s="19">
        <v>0.87976196833047215</v>
      </c>
      <c r="AD4394" s="20">
        <f t="shared" si="704"/>
        <v>1.4659995169408062</v>
      </c>
      <c r="AE4394" s="22">
        <f t="shared" si="705"/>
        <v>1.4659995169408062</v>
      </c>
      <c r="AF4394" s="21">
        <v>0.42790878327387916</v>
      </c>
      <c r="AG4394" s="22">
        <f t="shared" si="706"/>
        <v>3.8572066788477573</v>
      </c>
      <c r="AH4394" s="22">
        <f t="shared" si="707"/>
        <v>3.8572066788477573</v>
      </c>
      <c r="AI4394" s="23">
        <f t="shared" si="708"/>
        <v>2.6311104705524282</v>
      </c>
      <c r="AJ4394" s="46"/>
      <c r="AK4394" s="25"/>
      <c r="AL4394" s="129">
        <v>4392</v>
      </c>
      <c r="AM4394" s="21">
        <v>0.84963813135131605</v>
      </c>
      <c r="AN4394" s="22">
        <f t="shared" si="709"/>
        <v>1.9404578701740114</v>
      </c>
      <c r="AO4394" s="22">
        <f t="shared" si="710"/>
        <v>1.9404578701740114</v>
      </c>
      <c r="AP4394" s="21">
        <v>0.41586216954197375</v>
      </c>
      <c r="AQ4394" s="22">
        <f t="shared" si="711"/>
        <v>483.83924546477147</v>
      </c>
      <c r="AR4394" s="22">
        <f t="shared" si="712"/>
        <v>483.83924546477147</v>
      </c>
      <c r="AS4394" s="23">
        <f t="shared" si="713"/>
        <v>249.3428241353073</v>
      </c>
      <c r="AT4394" s="23"/>
      <c r="AU4394" s="23"/>
      <c r="AV4394" s="23"/>
      <c r="AW4394" s="23"/>
      <c r="AX4394" s="23"/>
      <c r="AY4394" s="23"/>
      <c r="AZ4394" s="23"/>
      <c r="BA4394" s="23"/>
      <c r="BB4394" s="23"/>
      <c r="BC4394" s="23"/>
      <c r="BD4394" s="23"/>
      <c r="BE4394" s="23"/>
      <c r="BF4394" s="23"/>
      <c r="BG4394" s="23"/>
      <c r="BH4394" s="23"/>
      <c r="BI4394" s="23"/>
      <c r="BJ4394" s="23"/>
      <c r="BK4394" s="23"/>
    </row>
    <row r="4395" spans="28:63">
      <c r="AB4395" s="129">
        <v>4393</v>
      </c>
      <c r="AC4395" s="19">
        <v>0.93815457285855186</v>
      </c>
      <c r="AD4395" s="20">
        <f t="shared" si="704"/>
        <v>1.6170213909254743</v>
      </c>
      <c r="AE4395" s="22">
        <f t="shared" si="705"/>
        <v>1.6170213909254743</v>
      </c>
      <c r="AF4395" s="21">
        <v>0.76095227019744327</v>
      </c>
      <c r="AG4395" s="22">
        <f t="shared" si="706"/>
        <v>5.3220470702275779</v>
      </c>
      <c r="AH4395" s="22">
        <f t="shared" si="707"/>
        <v>5.3220470702275779</v>
      </c>
      <c r="AI4395" s="23">
        <f t="shared" si="708"/>
        <v>3.2912657186195888</v>
      </c>
      <c r="AJ4395" s="46"/>
      <c r="AK4395" s="25"/>
      <c r="AL4395" s="129">
        <v>4393</v>
      </c>
      <c r="AM4395" s="21">
        <v>6.0088775538200578E-2</v>
      </c>
      <c r="AN4395" s="22">
        <f t="shared" si="709"/>
        <v>1.3001263014589692</v>
      </c>
      <c r="AO4395" s="22">
        <f t="shared" si="710"/>
        <v>1.3001263014589692</v>
      </c>
      <c r="AP4395" s="21">
        <v>0.2834859824354411</v>
      </c>
      <c r="AQ4395" s="22">
        <f t="shared" si="711"/>
        <v>472.70827855154562</v>
      </c>
      <c r="AR4395" s="22">
        <f t="shared" si="712"/>
        <v>472.70827855154562</v>
      </c>
      <c r="AS4395" s="23">
        <f t="shared" si="713"/>
        <v>363.5864285039724</v>
      </c>
      <c r="AT4395" s="23"/>
      <c r="AU4395" s="23"/>
      <c r="AV4395" s="23"/>
      <c r="AW4395" s="23"/>
      <c r="AX4395" s="23"/>
      <c r="AY4395" s="23"/>
      <c r="AZ4395" s="23"/>
      <c r="BA4395" s="23"/>
      <c r="BB4395" s="23"/>
      <c r="BC4395" s="23"/>
      <c r="BD4395" s="23"/>
      <c r="BE4395" s="23"/>
      <c r="BF4395" s="23"/>
      <c r="BG4395" s="23"/>
      <c r="BH4395" s="23"/>
      <c r="BI4395" s="23"/>
      <c r="BJ4395" s="23"/>
      <c r="BK4395" s="23"/>
    </row>
    <row r="4396" spans="28:63">
      <c r="AB4396" s="129">
        <v>4394</v>
      </c>
      <c r="AC4396" s="19">
        <v>0.25504138859791881</v>
      </c>
      <c r="AD4396" s="20">
        <f t="shared" si="704"/>
        <v>0.67081083257454432</v>
      </c>
      <c r="AE4396" s="22">
        <f t="shared" si="705"/>
        <v>0.67081083257454432</v>
      </c>
      <c r="AF4396" s="21">
        <v>0.10903371620058011</v>
      </c>
      <c r="AG4396" s="22">
        <f t="shared" si="706"/>
        <v>2.8088277302389431</v>
      </c>
      <c r="AH4396" s="22">
        <f t="shared" si="707"/>
        <v>2.8088277302389431</v>
      </c>
      <c r="AI4396" s="23">
        <f t="shared" si="708"/>
        <v>4.1872128383180369</v>
      </c>
      <c r="AJ4396" s="46"/>
      <c r="AK4396" s="25"/>
      <c r="AL4396" s="129">
        <v>4394</v>
      </c>
      <c r="AM4396" s="21">
        <v>0.58674162137375541</v>
      </c>
      <c r="AN4396" s="22">
        <f t="shared" si="709"/>
        <v>1.7678578657512003</v>
      </c>
      <c r="AO4396" s="22">
        <f t="shared" si="710"/>
        <v>1.7678578657512003</v>
      </c>
      <c r="AP4396" s="21">
        <v>0.38389607618488542</v>
      </c>
      <c r="AQ4396" s="22">
        <f t="shared" si="711"/>
        <v>481.33662483876884</v>
      </c>
      <c r="AR4396" s="22">
        <f t="shared" si="712"/>
        <v>481.33662483876884</v>
      </c>
      <c r="AS4396" s="23">
        <f t="shared" si="713"/>
        <v>272.27111079670351</v>
      </c>
      <c r="AT4396" s="23"/>
      <c r="AU4396" s="23"/>
      <c r="AV4396" s="23"/>
      <c r="AW4396" s="23"/>
      <c r="AX4396" s="23"/>
      <c r="AY4396" s="23"/>
      <c r="AZ4396" s="23"/>
      <c r="BA4396" s="23"/>
      <c r="BB4396" s="23"/>
      <c r="BC4396" s="23"/>
      <c r="BD4396" s="23"/>
      <c r="BE4396" s="23"/>
      <c r="BF4396" s="23"/>
      <c r="BG4396" s="23"/>
      <c r="BH4396" s="23"/>
      <c r="BI4396" s="23"/>
      <c r="BJ4396" s="23"/>
      <c r="BK4396" s="23"/>
    </row>
    <row r="4397" spans="28:63">
      <c r="AB4397" s="129">
        <v>4395</v>
      </c>
      <c r="AC4397" s="19">
        <v>0.39588963062403126</v>
      </c>
      <c r="AD4397" s="20">
        <f t="shared" si="704"/>
        <v>0.80304212604952241</v>
      </c>
      <c r="AE4397" s="22">
        <f t="shared" si="705"/>
        <v>0.80304212604952241</v>
      </c>
      <c r="AF4397" s="21">
        <v>0.45464386274931334</v>
      </c>
      <c r="AG4397" s="22">
        <f t="shared" si="706"/>
        <v>3.9551657490670156</v>
      </c>
      <c r="AH4397" s="22">
        <f t="shared" si="707"/>
        <v>3.9551657490670156</v>
      </c>
      <c r="AI4397" s="23">
        <f t="shared" si="708"/>
        <v>4.92522822996101</v>
      </c>
      <c r="AJ4397" s="46"/>
      <c r="AK4397" s="25"/>
      <c r="AL4397" s="129">
        <v>4395</v>
      </c>
      <c r="AM4397" s="21">
        <v>0.84238005382796255</v>
      </c>
      <c r="AN4397" s="22">
        <f t="shared" si="709"/>
        <v>1.9342675483026721</v>
      </c>
      <c r="AO4397" s="22">
        <f t="shared" si="710"/>
        <v>1.9342675483026721</v>
      </c>
      <c r="AP4397" s="21">
        <v>0.23630688721081117</v>
      </c>
      <c r="AQ4397" s="22">
        <f t="shared" si="711"/>
        <v>468.12283755833556</v>
      </c>
      <c r="AR4397" s="22">
        <f t="shared" si="712"/>
        <v>468.12283755833556</v>
      </c>
      <c r="AS4397" s="23">
        <f t="shared" si="713"/>
        <v>242.01555672539473</v>
      </c>
      <c r="AT4397" s="23"/>
      <c r="AU4397" s="23"/>
      <c r="AV4397" s="23"/>
      <c r="AW4397" s="23"/>
      <c r="AX4397" s="23"/>
      <c r="AY4397" s="23"/>
      <c r="AZ4397" s="23"/>
      <c r="BA4397" s="23"/>
      <c r="BB4397" s="23"/>
      <c r="BC4397" s="23"/>
      <c r="BD4397" s="23"/>
      <c r="BE4397" s="23"/>
      <c r="BF4397" s="23"/>
      <c r="BG4397" s="23"/>
      <c r="BH4397" s="23"/>
      <c r="BI4397" s="23"/>
      <c r="BJ4397" s="23"/>
      <c r="BK4397" s="23"/>
    </row>
    <row r="4398" spans="28:63">
      <c r="AB4398" s="129">
        <v>4396</v>
      </c>
      <c r="AC4398" s="19">
        <v>0.62802306611200609</v>
      </c>
      <c r="AD4398" s="20">
        <f t="shared" si="704"/>
        <v>1.0607553585945957</v>
      </c>
      <c r="AE4398" s="22">
        <f t="shared" si="705"/>
        <v>1.0607553585945957</v>
      </c>
      <c r="AF4398" s="21">
        <v>0.50364751665872753</v>
      </c>
      <c r="AG4398" s="22">
        <f t="shared" si="706"/>
        <v>4.1411692832882423</v>
      </c>
      <c r="AH4398" s="22">
        <f t="shared" si="707"/>
        <v>4.1411692832882423</v>
      </c>
      <c r="AI4398" s="23">
        <f t="shared" si="708"/>
        <v>3.9039814880359547</v>
      </c>
      <c r="AJ4398" s="46"/>
      <c r="AK4398" s="25"/>
      <c r="AL4398" s="129">
        <v>4396</v>
      </c>
      <c r="AM4398" s="21">
        <v>0.75347845492275056</v>
      </c>
      <c r="AN4398" s="22">
        <f t="shared" si="709"/>
        <v>1.8676723722068722</v>
      </c>
      <c r="AO4398" s="22">
        <f t="shared" si="710"/>
        <v>1.8676723722068722</v>
      </c>
      <c r="AP4398" s="21">
        <v>0.73777059934533984</v>
      </c>
      <c r="AQ4398" s="22">
        <f t="shared" si="711"/>
        <v>509.30633050946432</v>
      </c>
      <c r="AR4398" s="22">
        <f t="shared" si="712"/>
        <v>509.30633050946432</v>
      </c>
      <c r="AS4398" s="23">
        <f t="shared" si="713"/>
        <v>272.69575654088607</v>
      </c>
      <c r="AT4398" s="23"/>
      <c r="AU4398" s="23"/>
      <c r="AV4398" s="23"/>
      <c r="AW4398" s="23"/>
      <c r="AX4398" s="23"/>
      <c r="AY4398" s="23"/>
      <c r="AZ4398" s="23"/>
      <c r="BA4398" s="23"/>
      <c r="BB4398" s="23"/>
      <c r="BC4398" s="23"/>
      <c r="BD4398" s="23"/>
      <c r="BE4398" s="23"/>
      <c r="BF4398" s="23"/>
      <c r="BG4398" s="23"/>
      <c r="BH4398" s="23"/>
      <c r="BI4398" s="23"/>
      <c r="BJ4398" s="23"/>
      <c r="BK4398" s="23"/>
    </row>
    <row r="4399" spans="28:63">
      <c r="AB4399" s="129">
        <v>4397</v>
      </c>
      <c r="AC4399" s="19">
        <v>0.27904679712157399</v>
      </c>
      <c r="AD4399" s="20">
        <f t="shared" si="704"/>
        <v>0.69240196698431999</v>
      </c>
      <c r="AE4399" s="22">
        <f t="shared" si="705"/>
        <v>0.69240196698431999</v>
      </c>
      <c r="AF4399" s="21">
        <v>5.2347467442513063E-2</v>
      </c>
      <c r="AG4399" s="22">
        <f t="shared" si="706"/>
        <v>2.5604326941347004</v>
      </c>
      <c r="AH4399" s="22">
        <f t="shared" si="707"/>
        <v>2.5604326941347004</v>
      </c>
      <c r="AI4399" s="23">
        <f t="shared" si="708"/>
        <v>3.6978992207176722</v>
      </c>
      <c r="AJ4399" s="46"/>
      <c r="AK4399" s="25"/>
      <c r="AL4399" s="129">
        <v>4397</v>
      </c>
      <c r="AM4399" s="21">
        <v>0.93990009633929039</v>
      </c>
      <c r="AN4399" s="22">
        <f t="shared" si="709"/>
        <v>2.0359123501295793</v>
      </c>
      <c r="AO4399" s="22">
        <f t="shared" si="710"/>
        <v>2.0359123501295793</v>
      </c>
      <c r="AP4399" s="21">
        <v>4.0121962711408998E-2</v>
      </c>
      <c r="AQ4399" s="22">
        <f t="shared" si="711"/>
        <v>439.82915113089331</v>
      </c>
      <c r="AR4399" s="22">
        <f t="shared" si="712"/>
        <v>439.82915113089331</v>
      </c>
      <c r="AS4399" s="23">
        <f t="shared" si="713"/>
        <v>216.03540599520386</v>
      </c>
      <c r="AT4399" s="23"/>
      <c r="AU4399" s="23"/>
      <c r="AV4399" s="23"/>
      <c r="AW4399" s="23"/>
      <c r="AX4399" s="23"/>
      <c r="AY4399" s="23"/>
      <c r="AZ4399" s="23"/>
      <c r="BA4399" s="23"/>
      <c r="BB4399" s="23"/>
      <c r="BC4399" s="23"/>
      <c r="BD4399" s="23"/>
      <c r="BE4399" s="23"/>
      <c r="BF4399" s="23"/>
      <c r="BG4399" s="23"/>
      <c r="BH4399" s="23"/>
      <c r="BI4399" s="23"/>
      <c r="BJ4399" s="23"/>
      <c r="BK4399" s="23"/>
    </row>
    <row r="4400" spans="28:63">
      <c r="AB4400" s="129">
        <v>4398</v>
      </c>
      <c r="AC4400" s="19">
        <v>0.73813743471879345</v>
      </c>
      <c r="AD4400" s="20">
        <f t="shared" si="704"/>
        <v>1.2119433650930223</v>
      </c>
      <c r="AE4400" s="22">
        <f t="shared" si="705"/>
        <v>1.2119433650930223</v>
      </c>
      <c r="AF4400" s="21">
        <v>6.4727933631839485E-2</v>
      </c>
      <c r="AG4400" s="22">
        <f t="shared" si="706"/>
        <v>2.623191464793154</v>
      </c>
      <c r="AH4400" s="22">
        <f t="shared" si="707"/>
        <v>2.623191464793154</v>
      </c>
      <c r="AI4400" s="23">
        <f t="shared" si="708"/>
        <v>2.164450534857965</v>
      </c>
      <c r="AJ4400" s="46"/>
      <c r="AK4400" s="25"/>
      <c r="AL4400" s="129">
        <v>4398</v>
      </c>
      <c r="AM4400" s="21">
        <v>0.53460662166814377</v>
      </c>
      <c r="AN4400" s="22">
        <f t="shared" si="709"/>
        <v>1.7365872217102547</v>
      </c>
      <c r="AO4400" s="22">
        <f t="shared" si="710"/>
        <v>1.7365872217102547</v>
      </c>
      <c r="AP4400" s="21">
        <v>0.31262800541850366</v>
      </c>
      <c r="AQ4400" s="22">
        <f t="shared" si="711"/>
        <v>475.35119197543389</v>
      </c>
      <c r="AR4400" s="22">
        <f t="shared" si="712"/>
        <v>475.35119197543389</v>
      </c>
      <c r="AS4400" s="23">
        <f t="shared" si="713"/>
        <v>273.72721970583814</v>
      </c>
      <c r="AT4400" s="23"/>
      <c r="AU4400" s="23"/>
      <c r="AV4400" s="23"/>
      <c r="AW4400" s="23"/>
      <c r="AX4400" s="23"/>
      <c r="AY4400" s="23"/>
      <c r="AZ4400" s="23"/>
      <c r="BA4400" s="23"/>
      <c r="BB4400" s="23"/>
      <c r="BC4400" s="23"/>
      <c r="BD4400" s="23"/>
      <c r="BE4400" s="23"/>
      <c r="BF4400" s="23"/>
      <c r="BG4400" s="23"/>
      <c r="BH4400" s="23"/>
      <c r="BI4400" s="23"/>
      <c r="BJ4400" s="23"/>
      <c r="BK4400" s="23"/>
    </row>
    <row r="4401" spans="28:63">
      <c r="AB4401" s="129">
        <v>4399</v>
      </c>
      <c r="AC4401" s="19">
        <v>0.23525517343303837</v>
      </c>
      <c r="AD4401" s="20">
        <f t="shared" si="704"/>
        <v>0.65327477535831147</v>
      </c>
      <c r="AE4401" s="22">
        <f t="shared" si="705"/>
        <v>0.65327477535831147</v>
      </c>
      <c r="AF4401" s="21">
        <v>0.37503197156318202</v>
      </c>
      <c r="AG4401" s="22">
        <f t="shared" si="706"/>
        <v>3.6699837352378761</v>
      </c>
      <c r="AH4401" s="22">
        <f t="shared" si="707"/>
        <v>3.6699837352378761</v>
      </c>
      <c r="AI4401" s="23">
        <f t="shared" si="708"/>
        <v>5.6178255669292367</v>
      </c>
      <c r="AJ4401" s="46"/>
      <c r="AK4401" s="25"/>
      <c r="AL4401" s="129">
        <v>4399</v>
      </c>
      <c r="AM4401" s="21">
        <v>0.37088129528555014</v>
      </c>
      <c r="AN4401" s="22">
        <f t="shared" si="709"/>
        <v>1.6268808613567196</v>
      </c>
      <c r="AO4401" s="22">
        <f t="shared" si="710"/>
        <v>1.6268808613567196</v>
      </c>
      <c r="AP4401" s="21">
        <v>0.98382487369102511</v>
      </c>
      <c r="AQ4401" s="22">
        <f t="shared" si="711"/>
        <v>547.40967681797031</v>
      </c>
      <c r="AR4401" s="22">
        <f t="shared" si="712"/>
        <v>547.40967681797031</v>
      </c>
      <c r="AS4401" s="23">
        <f t="shared" si="713"/>
        <v>336.47803586641493</v>
      </c>
      <c r="AT4401" s="23"/>
      <c r="AU4401" s="23"/>
      <c r="AV4401" s="23"/>
      <c r="AW4401" s="23"/>
      <c r="AX4401" s="23"/>
      <c r="AY4401" s="23"/>
      <c r="AZ4401" s="23"/>
      <c r="BA4401" s="23"/>
      <c r="BB4401" s="23"/>
      <c r="BC4401" s="23"/>
      <c r="BD4401" s="23"/>
      <c r="BE4401" s="23"/>
      <c r="BF4401" s="23"/>
      <c r="BG4401" s="23"/>
      <c r="BH4401" s="23"/>
      <c r="BI4401" s="23"/>
      <c r="BJ4401" s="23"/>
      <c r="BK4401" s="23"/>
    </row>
    <row r="4402" spans="28:63">
      <c r="AB4402" s="129">
        <v>4400</v>
      </c>
      <c r="AC4402" s="19">
        <v>0.97476862337056458</v>
      </c>
      <c r="AD4402" s="20">
        <f t="shared" si="704"/>
        <v>1.7553804324785749</v>
      </c>
      <c r="AE4402" s="22">
        <f t="shared" si="705"/>
        <v>1.7553804324785749</v>
      </c>
      <c r="AF4402" s="21">
        <v>0.83771970445082244</v>
      </c>
      <c r="AG4402" s="22">
        <f t="shared" si="706"/>
        <v>5.7935528860914598</v>
      </c>
      <c r="AH4402" s="22">
        <f t="shared" si="707"/>
        <v>5.7935528860914598</v>
      </c>
      <c r="AI4402" s="23">
        <f t="shared" si="708"/>
        <v>3.3004542940649264</v>
      </c>
      <c r="AJ4402" s="46"/>
      <c r="AK4402" s="25"/>
      <c r="AL4402" s="129">
        <v>4400</v>
      </c>
      <c r="AM4402" s="21">
        <v>5.6527985816405057E-2</v>
      </c>
      <c r="AN4402" s="22">
        <f t="shared" si="709"/>
        <v>1.2935044911994806</v>
      </c>
      <c r="AO4402" s="22">
        <f t="shared" si="710"/>
        <v>1.2935044911994806</v>
      </c>
      <c r="AP4402" s="21">
        <v>0.29912799290405268</v>
      </c>
      <c r="AQ4402" s="22">
        <f t="shared" si="711"/>
        <v>474.14290655718179</v>
      </c>
      <c r="AR4402" s="22">
        <f t="shared" si="712"/>
        <v>474.14290655718179</v>
      </c>
      <c r="AS4402" s="23">
        <f t="shared" si="713"/>
        <v>366.55683051977962</v>
      </c>
      <c r="AT4402" s="23"/>
      <c r="AU4402" s="23"/>
      <c r="AV4402" s="23"/>
      <c r="AW4402" s="23"/>
      <c r="AX4402" s="23"/>
      <c r="AY4402" s="23"/>
      <c r="AZ4402" s="23"/>
      <c r="BA4402" s="23"/>
      <c r="BB4402" s="23"/>
      <c r="BC4402" s="23"/>
      <c r="BD4402" s="23"/>
      <c r="BE4402" s="23"/>
      <c r="BF4402" s="23"/>
      <c r="BG4402" s="23"/>
      <c r="BH4402" s="23"/>
      <c r="BI4402" s="23"/>
      <c r="BJ4402" s="23"/>
      <c r="BK4402" s="23"/>
    </row>
    <row r="4403" spans="28:63">
      <c r="AB4403" s="129">
        <v>4401</v>
      </c>
      <c r="AC4403" s="19">
        <v>0.40692563728174058</v>
      </c>
      <c r="AD4403" s="20">
        <f t="shared" si="704"/>
        <v>0.81402565009920047</v>
      </c>
      <c r="AE4403" s="22">
        <f t="shared" si="705"/>
        <v>0.81402565009920047</v>
      </c>
      <c r="AF4403" s="21">
        <v>0.80491066119158983</v>
      </c>
      <c r="AG4403" s="22">
        <f t="shared" si="706"/>
        <v>5.5807686831862675</v>
      </c>
      <c r="AH4403" s="22">
        <f t="shared" si="707"/>
        <v>5.5807686831862675</v>
      </c>
      <c r="AI4403" s="23">
        <f t="shared" si="708"/>
        <v>6.8557651500369454</v>
      </c>
      <c r="AJ4403" s="46"/>
      <c r="AK4403" s="25"/>
      <c r="AL4403" s="129">
        <v>4401</v>
      </c>
      <c r="AM4403" s="21">
        <v>0.77471341651803616</v>
      </c>
      <c r="AN4403" s="22">
        <f t="shared" si="709"/>
        <v>1.8823077127157166</v>
      </c>
      <c r="AO4403" s="22">
        <f t="shared" si="710"/>
        <v>1.8823077127157166</v>
      </c>
      <c r="AP4403" s="21">
        <v>0.25153564628691649</v>
      </c>
      <c r="AQ4403" s="22">
        <f t="shared" si="711"/>
        <v>469.64926317289894</v>
      </c>
      <c r="AR4403" s="22">
        <f t="shared" si="712"/>
        <v>469.64926317289894</v>
      </c>
      <c r="AS4403" s="23">
        <f t="shared" si="713"/>
        <v>249.50716612392145</v>
      </c>
      <c r="AT4403" s="23"/>
      <c r="AU4403" s="23"/>
      <c r="AV4403" s="23"/>
      <c r="AW4403" s="23"/>
      <c r="AX4403" s="23"/>
      <c r="AY4403" s="23"/>
      <c r="AZ4403" s="23"/>
      <c r="BA4403" s="23"/>
      <c r="BB4403" s="23"/>
      <c r="BC4403" s="23"/>
      <c r="BD4403" s="23"/>
      <c r="BE4403" s="23"/>
      <c r="BF4403" s="23"/>
      <c r="BG4403" s="23"/>
      <c r="BH4403" s="23"/>
      <c r="BI4403" s="23"/>
      <c r="BJ4403" s="23"/>
      <c r="BK4403" s="23"/>
    </row>
    <row r="4404" spans="28:63">
      <c r="AB4404" s="129">
        <v>4402</v>
      </c>
      <c r="AC4404" s="19">
        <v>0.13427824179220926</v>
      </c>
      <c r="AD4404" s="20">
        <f t="shared" si="704"/>
        <v>0.837480234025335</v>
      </c>
      <c r="AE4404" s="22">
        <f t="shared" si="705"/>
        <v>0.837480234025335</v>
      </c>
      <c r="AF4404" s="21">
        <v>0.36947441231167333</v>
      </c>
      <c r="AG4404" s="22">
        <f t="shared" si="706"/>
        <v>3.6507739043997951</v>
      </c>
      <c r="AH4404" s="22">
        <f t="shared" si="707"/>
        <v>3.6507739043997951</v>
      </c>
      <c r="AI4404" s="23">
        <f t="shared" si="708"/>
        <v>4.3592359032193633</v>
      </c>
      <c r="AJ4404" s="46"/>
      <c r="AK4404" s="25"/>
      <c r="AL4404" s="129">
        <v>4402</v>
      </c>
      <c r="AM4404" s="21">
        <v>0.55590460966067634</v>
      </c>
      <c r="AN4404" s="22">
        <f t="shared" si="709"/>
        <v>1.7495382567339743</v>
      </c>
      <c r="AO4404" s="22">
        <f t="shared" si="710"/>
        <v>1.7495382567339743</v>
      </c>
      <c r="AP4404" s="21">
        <v>8.1604295052908338E-3</v>
      </c>
      <c r="AQ4404" s="22">
        <f t="shared" si="711"/>
        <v>428.94271821941464</v>
      </c>
      <c r="AR4404" s="22">
        <f t="shared" si="712"/>
        <v>428.94271821941464</v>
      </c>
      <c r="AS4404" s="23">
        <f t="shared" si="713"/>
        <v>245.17481487953393</v>
      </c>
      <c r="AT4404" s="23"/>
      <c r="AU4404" s="23"/>
      <c r="AV4404" s="23"/>
      <c r="AW4404" s="23"/>
      <c r="AX4404" s="23"/>
      <c r="AY4404" s="23"/>
      <c r="AZ4404" s="23"/>
      <c r="BA4404" s="23"/>
      <c r="BB4404" s="23"/>
      <c r="BC4404" s="23"/>
      <c r="BD4404" s="23"/>
      <c r="BE4404" s="23"/>
      <c r="BF4404" s="23"/>
      <c r="BG4404" s="23"/>
      <c r="BH4404" s="23"/>
      <c r="BI4404" s="23"/>
      <c r="BJ4404" s="23"/>
      <c r="BK4404" s="23"/>
    </row>
    <row r="4405" spans="28:63">
      <c r="AB4405" s="129">
        <v>4403</v>
      </c>
      <c r="AC4405" s="19">
        <v>0.86448577849176456</v>
      </c>
      <c r="AD4405" s="20">
        <f t="shared" si="704"/>
        <v>1.433091252732037</v>
      </c>
      <c r="AE4405" s="22">
        <f t="shared" si="705"/>
        <v>1.433091252732037</v>
      </c>
      <c r="AF4405" s="21">
        <v>0.56404254990643066</v>
      </c>
      <c r="AG4405" s="22">
        <f t="shared" si="706"/>
        <v>4.3835482164409996</v>
      </c>
      <c r="AH4405" s="22">
        <f t="shared" si="707"/>
        <v>4.3835482164409996</v>
      </c>
      <c r="AI4405" s="23">
        <f t="shared" si="708"/>
        <v>3.0588060656181022</v>
      </c>
      <c r="AJ4405" s="46"/>
      <c r="AK4405" s="25"/>
      <c r="AL4405" s="129">
        <v>4403</v>
      </c>
      <c r="AM4405" s="21">
        <v>0.14454157202635054</v>
      </c>
      <c r="AN4405" s="22">
        <f t="shared" si="709"/>
        <v>1.4214063908043451</v>
      </c>
      <c r="AO4405" s="22">
        <f t="shared" si="710"/>
        <v>1.4214063908043451</v>
      </c>
      <c r="AP4405" s="21">
        <v>7.33915034067667E-3</v>
      </c>
      <c r="AQ4405" s="22">
        <f t="shared" si="711"/>
        <v>428.48078258998726</v>
      </c>
      <c r="AR4405" s="22">
        <f t="shared" si="712"/>
        <v>428.48078258998726</v>
      </c>
      <c r="AS4405" s="23">
        <f t="shared" si="713"/>
        <v>301.44847058659889</v>
      </c>
      <c r="AT4405" s="23"/>
      <c r="AU4405" s="23"/>
      <c r="AV4405" s="23"/>
      <c r="AW4405" s="23"/>
      <c r="AX4405" s="23"/>
      <c r="AY4405" s="23"/>
      <c r="AZ4405" s="23"/>
      <c r="BA4405" s="23"/>
      <c r="BB4405" s="23"/>
      <c r="BC4405" s="23"/>
      <c r="BD4405" s="23"/>
      <c r="BE4405" s="23"/>
      <c r="BF4405" s="23"/>
      <c r="BG4405" s="23"/>
      <c r="BH4405" s="23"/>
      <c r="BI4405" s="23"/>
      <c r="BJ4405" s="23"/>
      <c r="BK4405" s="23"/>
    </row>
    <row r="4406" spans="28:63">
      <c r="AB4406" s="129">
        <v>4404</v>
      </c>
      <c r="AC4406" s="19">
        <v>0.91534471125806416</v>
      </c>
      <c r="AD4406" s="20">
        <f t="shared" si="704"/>
        <v>1.5519280383907346</v>
      </c>
      <c r="AE4406" s="22">
        <f t="shared" si="705"/>
        <v>1.5519280383907346</v>
      </c>
      <c r="AF4406" s="21">
        <v>0.80794385012903347</v>
      </c>
      <c r="AG4406" s="22">
        <f t="shared" si="706"/>
        <v>5.5996490889603248</v>
      </c>
      <c r="AH4406" s="22">
        <f t="shared" si="707"/>
        <v>5.5996490889603248</v>
      </c>
      <c r="AI4406" s="23">
        <f t="shared" si="708"/>
        <v>3.6081886211469301</v>
      </c>
      <c r="AJ4406" s="46"/>
      <c r="AK4406" s="25"/>
      <c r="AL4406" s="129">
        <v>4404</v>
      </c>
      <c r="AM4406" s="21">
        <v>0.77763193950900589</v>
      </c>
      <c r="AN4406" s="22">
        <f t="shared" si="709"/>
        <v>1.8843722269825336</v>
      </c>
      <c r="AO4406" s="22">
        <f t="shared" si="710"/>
        <v>1.8843722269825336</v>
      </c>
      <c r="AP4406" s="21">
        <v>0.60886373758184464</v>
      </c>
      <c r="AQ4406" s="22">
        <f t="shared" si="711"/>
        <v>498.0876799683785</v>
      </c>
      <c r="AR4406" s="22">
        <f t="shared" si="712"/>
        <v>498.0876799683785</v>
      </c>
      <c r="AS4406" s="23">
        <f t="shared" si="713"/>
        <v>264.32552594238342</v>
      </c>
      <c r="AT4406" s="23"/>
      <c r="AU4406" s="23"/>
      <c r="AV4406" s="23"/>
      <c r="AW4406" s="23"/>
      <c r="AX4406" s="23"/>
      <c r="AY4406" s="23"/>
      <c r="AZ4406" s="23"/>
      <c r="BA4406" s="23"/>
      <c r="BB4406" s="23"/>
      <c r="BC4406" s="23"/>
      <c r="BD4406" s="23"/>
      <c r="BE4406" s="23"/>
      <c r="BF4406" s="23"/>
      <c r="BG4406" s="23"/>
      <c r="BH4406" s="23"/>
      <c r="BI4406" s="23"/>
      <c r="BJ4406" s="23"/>
      <c r="BK4406" s="23"/>
    </row>
    <row r="4407" spans="28:63">
      <c r="AB4407" s="129">
        <v>4405</v>
      </c>
      <c r="AC4407" s="19">
        <v>0.2428043462202214</v>
      </c>
      <c r="AD4407" s="20">
        <f t="shared" si="704"/>
        <v>0.65993835496118947</v>
      </c>
      <c r="AE4407" s="22">
        <f t="shared" si="705"/>
        <v>0.65993835496118947</v>
      </c>
      <c r="AF4407" s="21">
        <v>0.83247274749019051</v>
      </c>
      <c r="AG4407" s="22">
        <f t="shared" si="706"/>
        <v>5.7581664702091988</v>
      </c>
      <c r="AH4407" s="22">
        <f t="shared" si="707"/>
        <v>5.7581664702091988</v>
      </c>
      <c r="AI4407" s="23">
        <f t="shared" si="708"/>
        <v>8.7253096094828937</v>
      </c>
      <c r="AJ4407" s="46"/>
      <c r="AK4407" s="25"/>
      <c r="AL4407" s="129">
        <v>4405</v>
      </c>
      <c r="AM4407" s="21">
        <v>0.29911435906862516</v>
      </c>
      <c r="AN4407" s="22">
        <f t="shared" si="709"/>
        <v>1.5711270906322918</v>
      </c>
      <c r="AO4407" s="22">
        <f t="shared" si="710"/>
        <v>1.5711270906322918</v>
      </c>
      <c r="AP4407" s="21">
        <v>0.4274639830071113</v>
      </c>
      <c r="AQ4407" s="22">
        <f t="shared" si="711"/>
        <v>484.72362036744926</v>
      </c>
      <c r="AR4407" s="22">
        <f t="shared" si="712"/>
        <v>484.72362036744926</v>
      </c>
      <c r="AS4407" s="23">
        <f t="shared" si="713"/>
        <v>308.51967562495201</v>
      </c>
      <c r="AT4407" s="23"/>
      <c r="AU4407" s="23"/>
      <c r="AV4407" s="23"/>
      <c r="AW4407" s="23"/>
      <c r="AX4407" s="23"/>
      <c r="AY4407" s="23"/>
      <c r="AZ4407" s="23"/>
      <c r="BA4407" s="23"/>
      <c r="BB4407" s="23"/>
      <c r="BC4407" s="23"/>
      <c r="BD4407" s="23"/>
      <c r="BE4407" s="23"/>
      <c r="BF4407" s="23"/>
      <c r="BG4407" s="23"/>
      <c r="BH4407" s="23"/>
      <c r="BI4407" s="23"/>
      <c r="BJ4407" s="23"/>
      <c r="BK4407" s="23"/>
    </row>
    <row r="4408" spans="28:63">
      <c r="AB4408" s="129">
        <v>4406</v>
      </c>
      <c r="AC4408" s="19">
        <v>0.7445872703851304</v>
      </c>
      <c r="AD4408" s="20">
        <f t="shared" si="704"/>
        <v>1.2217090328452831</v>
      </c>
      <c r="AE4408" s="22">
        <f t="shared" si="705"/>
        <v>1.2217090328452831</v>
      </c>
      <c r="AF4408" s="21">
        <v>0.38999157548041219</v>
      </c>
      <c r="AG4408" s="22">
        <f t="shared" si="706"/>
        <v>3.7221205328354987</v>
      </c>
      <c r="AH4408" s="22">
        <f t="shared" si="707"/>
        <v>3.7221205328354987</v>
      </c>
      <c r="AI4408" s="23">
        <f t="shared" si="708"/>
        <v>3.0466505794484595</v>
      </c>
      <c r="AJ4408" s="46"/>
      <c r="AK4408" s="25"/>
      <c r="AL4408" s="129">
        <v>4406</v>
      </c>
      <c r="AM4408" s="21">
        <v>9.5107084146092813E-2</v>
      </c>
      <c r="AN4408" s="22">
        <f t="shared" si="709"/>
        <v>1.3569374526051132</v>
      </c>
      <c r="AO4408" s="22">
        <f t="shared" si="710"/>
        <v>1.3569374526051132</v>
      </c>
      <c r="AP4408" s="21">
        <v>0.19735610480383003</v>
      </c>
      <c r="AQ4408" s="22">
        <f t="shared" si="711"/>
        <v>463.97828813264033</v>
      </c>
      <c r="AR4408" s="22">
        <f t="shared" si="712"/>
        <v>463.97828813264033</v>
      </c>
      <c r="AS4408" s="23">
        <f t="shared" si="713"/>
        <v>341.93049004718137</v>
      </c>
      <c r="AT4408" s="23"/>
      <c r="AU4408" s="23"/>
      <c r="AV4408" s="23"/>
      <c r="AW4408" s="23"/>
      <c r="AX4408" s="23"/>
      <c r="AY4408" s="23"/>
      <c r="AZ4408" s="23"/>
      <c r="BA4408" s="23"/>
      <c r="BB4408" s="23"/>
      <c r="BC4408" s="23"/>
      <c r="BD4408" s="23"/>
      <c r="BE4408" s="23"/>
      <c r="BF4408" s="23"/>
      <c r="BG4408" s="23"/>
      <c r="BH4408" s="23"/>
      <c r="BI4408" s="23"/>
      <c r="BJ4408" s="23"/>
      <c r="BK4408" s="23"/>
    </row>
    <row r="4409" spans="28:63">
      <c r="AB4409" s="129">
        <v>4407</v>
      </c>
      <c r="AC4409" s="19">
        <v>0.9586884126145695</v>
      </c>
      <c r="AD4409" s="20">
        <f t="shared" si="704"/>
        <v>1.6869911173092895</v>
      </c>
      <c r="AE4409" s="22">
        <f t="shared" si="705"/>
        <v>1.6869911173092895</v>
      </c>
      <c r="AF4409" s="21">
        <v>0.58541236588700507</v>
      </c>
      <c r="AG4409" s="22">
        <f t="shared" si="706"/>
        <v>4.4732977126797548</v>
      </c>
      <c r="AH4409" s="22">
        <f t="shared" si="707"/>
        <v>4.4732977126797548</v>
      </c>
      <c r="AI4409" s="23">
        <f t="shared" si="708"/>
        <v>2.6516427186733251</v>
      </c>
      <c r="AJ4409" s="46"/>
      <c r="AK4409" s="25"/>
      <c r="AL4409" s="129">
        <v>4407</v>
      </c>
      <c r="AM4409" s="21">
        <v>0.67820749237863776</v>
      </c>
      <c r="AN4409" s="22">
        <f t="shared" si="709"/>
        <v>1.8203119129938758</v>
      </c>
      <c r="AO4409" s="22">
        <f t="shared" si="710"/>
        <v>1.8203119129938758</v>
      </c>
      <c r="AP4409" s="21">
        <v>0.76016689910097779</v>
      </c>
      <c r="AQ4409" s="22">
        <f t="shared" si="711"/>
        <v>511.51944318790862</v>
      </c>
      <c r="AR4409" s="22">
        <f t="shared" si="712"/>
        <v>511.51944318790862</v>
      </c>
      <c r="AS4409" s="23">
        <f t="shared" si="713"/>
        <v>281.00648000847838</v>
      </c>
      <c r="AT4409" s="23"/>
      <c r="AU4409" s="23"/>
      <c r="AV4409" s="23"/>
      <c r="AW4409" s="23"/>
      <c r="AX4409" s="23"/>
      <c r="AY4409" s="23"/>
      <c r="AZ4409" s="23"/>
      <c r="BA4409" s="23"/>
      <c r="BB4409" s="23"/>
      <c r="BC4409" s="23"/>
      <c r="BD4409" s="23"/>
      <c r="BE4409" s="23"/>
      <c r="BF4409" s="23"/>
      <c r="BG4409" s="23"/>
      <c r="BH4409" s="23"/>
      <c r="BI4409" s="23"/>
      <c r="BJ4409" s="23"/>
      <c r="BK4409" s="23"/>
    </row>
    <row r="4410" spans="28:63">
      <c r="AB4410" s="129">
        <v>4408</v>
      </c>
      <c r="AC4410" s="19">
        <v>0.50537292589833949</v>
      </c>
      <c r="AD4410" s="20">
        <f t="shared" si="704"/>
        <v>0.91692217780092178</v>
      </c>
      <c r="AE4410" s="22">
        <f t="shared" si="705"/>
        <v>0.91692217780092178</v>
      </c>
      <c r="AF4410" s="21">
        <v>0.78777103353383027</v>
      </c>
      <c r="AG4410" s="22">
        <f t="shared" si="706"/>
        <v>5.4767344582892008</v>
      </c>
      <c r="AH4410" s="22">
        <f t="shared" si="707"/>
        <v>5.4767344582892008</v>
      </c>
      <c r="AI4410" s="23">
        <f t="shared" si="708"/>
        <v>5.9729545111714879</v>
      </c>
      <c r="AJ4410" s="46"/>
      <c r="AK4410" s="25"/>
      <c r="AL4410" s="129">
        <v>4408</v>
      </c>
      <c r="AM4410" s="21">
        <v>0.98823738446005516</v>
      </c>
      <c r="AN4410" s="22">
        <f t="shared" si="709"/>
        <v>2.1274076328950815</v>
      </c>
      <c r="AO4410" s="22">
        <f t="shared" si="710"/>
        <v>2.1274076328950815</v>
      </c>
      <c r="AP4410" s="21">
        <v>0.31213805922749971</v>
      </c>
      <c r="AQ4410" s="22">
        <f t="shared" si="711"/>
        <v>475.30780216596474</v>
      </c>
      <c r="AR4410" s="22">
        <f t="shared" si="712"/>
        <v>475.30780216596474</v>
      </c>
      <c r="AS4410" s="23">
        <f t="shared" si="713"/>
        <v>223.42112288049958</v>
      </c>
      <c r="AT4410" s="23"/>
      <c r="AU4410" s="23"/>
      <c r="AV4410" s="23"/>
      <c r="AW4410" s="23"/>
      <c r="AX4410" s="23"/>
      <c r="AY4410" s="23"/>
      <c r="AZ4410" s="23"/>
      <c r="BA4410" s="23"/>
      <c r="BB4410" s="23"/>
      <c r="BC4410" s="23"/>
      <c r="BD4410" s="23"/>
      <c r="BE4410" s="23"/>
      <c r="BF4410" s="23"/>
      <c r="BG4410" s="23"/>
      <c r="BH4410" s="23"/>
      <c r="BI4410" s="23"/>
      <c r="BJ4410" s="23"/>
      <c r="BK4410" s="23"/>
    </row>
    <row r="4411" spans="28:63">
      <c r="AB4411" s="129">
        <v>4409</v>
      </c>
      <c r="AC4411" s="19">
        <v>0.26003213159249483</v>
      </c>
      <c r="AD4411" s="20">
        <f t="shared" si="704"/>
        <v>0.67527067039517874</v>
      </c>
      <c r="AE4411" s="22">
        <f t="shared" si="705"/>
        <v>0.67527067039517874</v>
      </c>
      <c r="AF4411" s="21">
        <v>0.68856564590583147</v>
      </c>
      <c r="AG4411" s="22">
        <f t="shared" si="706"/>
        <v>4.9433628571868304</v>
      </c>
      <c r="AH4411" s="22">
        <f t="shared" si="707"/>
        <v>4.9433628571868304</v>
      </c>
      <c r="AI4411" s="23">
        <f t="shared" si="708"/>
        <v>7.3205650325282141</v>
      </c>
      <c r="AJ4411" s="46"/>
      <c r="AK4411" s="25"/>
      <c r="AL4411" s="129">
        <v>4409</v>
      </c>
      <c r="AM4411" s="21">
        <v>0.60713368426947245</v>
      </c>
      <c r="AN4411" s="22">
        <f t="shared" si="709"/>
        <v>1.7797089416285194</v>
      </c>
      <c r="AO4411" s="22">
        <f t="shared" si="710"/>
        <v>1.7797089416285194</v>
      </c>
      <c r="AP4411" s="21">
        <v>5.1335777276505068E-2</v>
      </c>
      <c r="AQ4411" s="22">
        <f t="shared" si="711"/>
        <v>442.42968161409675</v>
      </c>
      <c r="AR4411" s="22">
        <f t="shared" si="712"/>
        <v>442.42968161409675</v>
      </c>
      <c r="AS4411" s="23">
        <f t="shared" si="713"/>
        <v>248.59665042153031</v>
      </c>
      <c r="AT4411" s="23"/>
      <c r="AU4411" s="23"/>
      <c r="AV4411" s="23"/>
      <c r="AW4411" s="23"/>
      <c r="AX4411" s="23"/>
      <c r="AY4411" s="23"/>
      <c r="AZ4411" s="23"/>
      <c r="BA4411" s="23"/>
      <c r="BB4411" s="23"/>
      <c r="BC4411" s="23"/>
      <c r="BD4411" s="23"/>
      <c r="BE4411" s="23"/>
      <c r="BF4411" s="23"/>
      <c r="BG4411" s="23"/>
      <c r="BH4411" s="23"/>
      <c r="BI4411" s="23"/>
      <c r="BJ4411" s="23"/>
      <c r="BK4411" s="23"/>
    </row>
    <row r="4412" spans="28:63">
      <c r="AB4412" s="129">
        <v>4410</v>
      </c>
      <c r="AC4412" s="19">
        <v>0.21033829695046791</v>
      </c>
      <c r="AD4412" s="20">
        <f t="shared" si="704"/>
        <v>0.89722396390465642</v>
      </c>
      <c r="AE4412" s="22">
        <f t="shared" si="705"/>
        <v>0.89722396390465642</v>
      </c>
      <c r="AF4412" s="21">
        <v>0.41509654943065599</v>
      </c>
      <c r="AG4412" s="22">
        <f t="shared" si="706"/>
        <v>3.8110737035511928</v>
      </c>
      <c r="AH4412" s="22">
        <f t="shared" si="707"/>
        <v>3.8110737035511928</v>
      </c>
      <c r="AI4412" s="23">
        <f t="shared" si="708"/>
        <v>4.2476280804690774</v>
      </c>
      <c r="AJ4412" s="46"/>
      <c r="AK4412" s="25"/>
      <c r="AL4412" s="129">
        <v>4410</v>
      </c>
      <c r="AM4412" s="21">
        <v>0.32567949064733659</v>
      </c>
      <c r="AN4412" s="22">
        <f t="shared" si="709"/>
        <v>1.5924723809709285</v>
      </c>
      <c r="AO4412" s="22">
        <f t="shared" si="710"/>
        <v>1.5924723809709285</v>
      </c>
      <c r="AP4412" s="21">
        <v>0.95950304056207647</v>
      </c>
      <c r="AQ4412" s="22">
        <f t="shared" si="711"/>
        <v>540.07839859620594</v>
      </c>
      <c r="AR4412" s="22">
        <f t="shared" si="712"/>
        <v>540.07839859620594</v>
      </c>
      <c r="AS4412" s="23">
        <f t="shared" si="713"/>
        <v>339.14459368326425</v>
      </c>
      <c r="AT4412" s="23"/>
      <c r="AU4412" s="23"/>
      <c r="AV4412" s="23"/>
      <c r="AW4412" s="23"/>
      <c r="AX4412" s="23"/>
      <c r="AY4412" s="23"/>
      <c r="AZ4412" s="23"/>
      <c r="BA4412" s="23"/>
      <c r="BB4412" s="23"/>
      <c r="BC4412" s="23"/>
      <c r="BD4412" s="23"/>
      <c r="BE4412" s="23"/>
      <c r="BF4412" s="23"/>
      <c r="BG4412" s="23"/>
      <c r="BH4412" s="23"/>
      <c r="BI4412" s="23"/>
      <c r="BJ4412" s="23"/>
      <c r="BK4412" s="23"/>
    </row>
    <row r="4413" spans="28:63">
      <c r="AB4413" s="129">
        <v>4411</v>
      </c>
      <c r="AC4413" s="19">
        <v>4.2944668635357508E-2</v>
      </c>
      <c r="AD4413" s="20">
        <f t="shared" si="704"/>
        <v>0.73430100828679634</v>
      </c>
      <c r="AE4413" s="22">
        <f t="shared" si="705"/>
        <v>0.73430100828679634</v>
      </c>
      <c r="AF4413" s="21">
        <v>0.85700801385809577</v>
      </c>
      <c r="AG4413" s="22">
        <f t="shared" si="706"/>
        <v>5.9288265199995616</v>
      </c>
      <c r="AH4413" s="22">
        <f t="shared" si="707"/>
        <v>5.9288265199995616</v>
      </c>
      <c r="AI4413" s="23">
        <f t="shared" si="708"/>
        <v>8.074109191041634</v>
      </c>
      <c r="AJ4413" s="46"/>
      <c r="AK4413" s="25"/>
      <c r="AL4413" s="129">
        <v>4411</v>
      </c>
      <c r="AM4413" s="21">
        <v>0.78746942294615729</v>
      </c>
      <c r="AN4413" s="22">
        <f t="shared" si="709"/>
        <v>1.8914328298082872</v>
      </c>
      <c r="AO4413" s="22">
        <f t="shared" si="710"/>
        <v>1.8914328298082872</v>
      </c>
      <c r="AP4413" s="21">
        <v>0.57707868617949554</v>
      </c>
      <c r="AQ4413" s="22">
        <f t="shared" si="711"/>
        <v>495.62120787525646</v>
      </c>
      <c r="AR4413" s="22">
        <f t="shared" si="712"/>
        <v>495.62120787525646</v>
      </c>
      <c r="AS4413" s="23">
        <f t="shared" si="713"/>
        <v>262.03479185961464</v>
      </c>
      <c r="AT4413" s="23"/>
      <c r="AU4413" s="23"/>
      <c r="AV4413" s="23"/>
      <c r="AW4413" s="23"/>
      <c r="AX4413" s="23"/>
      <c r="AY4413" s="23"/>
      <c r="AZ4413" s="23"/>
      <c r="BA4413" s="23"/>
      <c r="BB4413" s="23"/>
      <c r="BC4413" s="23"/>
      <c r="BD4413" s="23"/>
      <c r="BE4413" s="23"/>
      <c r="BF4413" s="23"/>
      <c r="BG4413" s="23"/>
      <c r="BH4413" s="23"/>
      <c r="BI4413" s="23"/>
      <c r="BJ4413" s="23"/>
      <c r="BK4413" s="23"/>
    </row>
    <row r="4414" spans="28:63">
      <c r="AB4414" s="129">
        <v>4412</v>
      </c>
      <c r="AC4414" s="19">
        <v>0.22044290547821455</v>
      </c>
      <c r="AD4414" s="20">
        <f t="shared" si="704"/>
        <v>0.64029503002751875</v>
      </c>
      <c r="AE4414" s="22">
        <f t="shared" si="705"/>
        <v>0.64029503002751875</v>
      </c>
      <c r="AF4414" s="21">
        <v>0.66846270099096894</v>
      </c>
      <c r="AG4414" s="22">
        <f t="shared" si="706"/>
        <v>4.8462531854521149</v>
      </c>
      <c r="AH4414" s="22">
        <f t="shared" si="707"/>
        <v>4.8462531854521149</v>
      </c>
      <c r="AI4414" s="23">
        <f t="shared" si="708"/>
        <v>7.568781511928699</v>
      </c>
      <c r="AJ4414" s="46"/>
      <c r="AK4414" s="25"/>
      <c r="AL4414" s="129">
        <v>4412</v>
      </c>
      <c r="AM4414" s="21">
        <v>3.8295121330128579E-3</v>
      </c>
      <c r="AN4414" s="22">
        <f t="shared" si="709"/>
        <v>1.1355708429309974</v>
      </c>
      <c r="AO4414" s="22">
        <f t="shared" si="710"/>
        <v>1.1355708429309974</v>
      </c>
      <c r="AP4414" s="21">
        <v>0.77169652035627956</v>
      </c>
      <c r="AQ4414" s="22">
        <f t="shared" si="711"/>
        <v>512.69911099663705</v>
      </c>
      <c r="AR4414" s="22">
        <f t="shared" si="712"/>
        <v>512.69911099663705</v>
      </c>
      <c r="AS4414" s="23">
        <f t="shared" si="713"/>
        <v>451.49020352910827</v>
      </c>
      <c r="AT4414" s="23"/>
      <c r="AU4414" s="23"/>
      <c r="AV4414" s="23"/>
      <c r="AW4414" s="23"/>
      <c r="AX4414" s="23"/>
      <c r="AY4414" s="23"/>
      <c r="AZ4414" s="23"/>
      <c r="BA4414" s="23"/>
      <c r="BB4414" s="23"/>
      <c r="BC4414" s="23"/>
      <c r="BD4414" s="23"/>
      <c r="BE4414" s="23"/>
      <c r="BF4414" s="23"/>
      <c r="BG4414" s="23"/>
      <c r="BH4414" s="23"/>
      <c r="BI4414" s="23"/>
      <c r="BJ4414" s="23"/>
      <c r="BK4414" s="23"/>
    </row>
    <row r="4415" spans="28:63">
      <c r="AB4415" s="129">
        <v>4413</v>
      </c>
      <c r="AC4415" s="19">
        <v>8.9844682829390621E-2</v>
      </c>
      <c r="AD4415" s="20">
        <f t="shared" si="704"/>
        <v>0.79425438679305049</v>
      </c>
      <c r="AE4415" s="22">
        <f t="shared" si="705"/>
        <v>0.79425438679305049</v>
      </c>
      <c r="AF4415" s="21">
        <v>0.76042342418219078</v>
      </c>
      <c r="AG4415" s="22">
        <f t="shared" si="706"/>
        <v>5.3190864850700095</v>
      </c>
      <c r="AH4415" s="22">
        <f t="shared" si="707"/>
        <v>5.3190864850700095</v>
      </c>
      <c r="AI4415" s="23">
        <f t="shared" si="708"/>
        <v>6.6969557531143247</v>
      </c>
      <c r="AJ4415" s="46"/>
      <c r="AK4415" s="25"/>
      <c r="AL4415" s="129">
        <v>4413</v>
      </c>
      <c r="AM4415" s="21">
        <v>0.35053101550799504</v>
      </c>
      <c r="AN4415" s="22">
        <f t="shared" si="709"/>
        <v>1.6116655065975667</v>
      </c>
      <c r="AO4415" s="22">
        <f t="shared" si="710"/>
        <v>1.6116655065975667</v>
      </c>
      <c r="AP4415" s="21">
        <v>0.96756950284185683</v>
      </c>
      <c r="AQ4415" s="22">
        <f t="shared" si="711"/>
        <v>542.17252479598403</v>
      </c>
      <c r="AR4415" s="22">
        <f t="shared" si="712"/>
        <v>542.17252479598403</v>
      </c>
      <c r="AS4415" s="23">
        <f t="shared" si="713"/>
        <v>336.40511792088921</v>
      </c>
      <c r="AT4415" s="23"/>
      <c r="AU4415" s="23"/>
      <c r="AV4415" s="23"/>
      <c r="AW4415" s="23"/>
      <c r="AX4415" s="23"/>
      <c r="AY4415" s="23"/>
      <c r="AZ4415" s="23"/>
      <c r="BA4415" s="23"/>
      <c r="BB4415" s="23"/>
      <c r="BC4415" s="23"/>
      <c r="BD4415" s="23"/>
      <c r="BE4415" s="23"/>
      <c r="BF4415" s="23"/>
      <c r="BG4415" s="23"/>
      <c r="BH4415" s="23"/>
      <c r="BI4415" s="23"/>
      <c r="BJ4415" s="23"/>
      <c r="BK4415" s="23"/>
    </row>
    <row r="4416" spans="28:63">
      <c r="AB4416" s="129">
        <v>4414</v>
      </c>
      <c r="AC4416" s="19">
        <v>0.42199840667300148</v>
      </c>
      <c r="AD4416" s="20">
        <f t="shared" si="704"/>
        <v>0.82919319324906993</v>
      </c>
      <c r="AE4416" s="22">
        <f t="shared" si="705"/>
        <v>0.82919319324906993</v>
      </c>
      <c r="AF4416" s="21">
        <v>0.34140114837311519</v>
      </c>
      <c r="AG4416" s="22">
        <f t="shared" si="706"/>
        <v>3.5550066874283663</v>
      </c>
      <c r="AH4416" s="22">
        <f t="shared" si="707"/>
        <v>3.5550066874283663</v>
      </c>
      <c r="AI4416" s="23">
        <f t="shared" si="708"/>
        <v>4.2873080922174509</v>
      </c>
      <c r="AJ4416" s="46"/>
      <c r="AK4416" s="25"/>
      <c r="AL4416" s="129">
        <v>4414</v>
      </c>
      <c r="AM4416" s="21">
        <v>0.88865347720012644</v>
      </c>
      <c r="AN4416" s="22">
        <f t="shared" si="709"/>
        <v>1.9766544331885154</v>
      </c>
      <c r="AO4416" s="22">
        <f t="shared" si="710"/>
        <v>1.9766544331885154</v>
      </c>
      <c r="AP4416" s="21">
        <v>0.9044899637566618</v>
      </c>
      <c r="AQ4416" s="22">
        <f t="shared" si="711"/>
        <v>529.40590979968988</v>
      </c>
      <c r="AR4416" s="22">
        <f t="shared" si="712"/>
        <v>529.40590979968988</v>
      </c>
      <c r="AS4416" s="23">
        <f t="shared" si="713"/>
        <v>267.82926793415891</v>
      </c>
      <c r="AT4416" s="23"/>
      <c r="AU4416" s="23"/>
      <c r="AV4416" s="23"/>
      <c r="AW4416" s="23"/>
      <c r="AX4416" s="23"/>
      <c r="AY4416" s="23"/>
      <c r="AZ4416" s="23"/>
      <c r="BA4416" s="23"/>
      <c r="BB4416" s="23"/>
      <c r="BC4416" s="23"/>
      <c r="BD4416" s="23"/>
      <c r="BE4416" s="23"/>
      <c r="BF4416" s="23"/>
      <c r="BG4416" s="23"/>
      <c r="BH4416" s="23"/>
      <c r="BI4416" s="23"/>
      <c r="BJ4416" s="23"/>
      <c r="BK4416" s="23"/>
    </row>
    <row r="4417" spans="28:63">
      <c r="AB4417" s="129">
        <v>4415</v>
      </c>
      <c r="AC4417" s="19">
        <v>7.1542017629593557E-2</v>
      </c>
      <c r="AD4417" s="20">
        <f t="shared" si="704"/>
        <v>0.77334257239475046</v>
      </c>
      <c r="AE4417" s="22">
        <f t="shared" si="705"/>
        <v>0.77334257239475046</v>
      </c>
      <c r="AF4417" s="21">
        <v>8.7187506069347331E-2</v>
      </c>
      <c r="AG4417" s="22">
        <f t="shared" si="706"/>
        <v>2.7232738322489514</v>
      </c>
      <c r="AH4417" s="22">
        <f t="shared" si="707"/>
        <v>2.7232738322489514</v>
      </c>
      <c r="AI4417" s="23">
        <f t="shared" si="708"/>
        <v>3.5214327123049736</v>
      </c>
      <c r="AJ4417" s="46"/>
      <c r="AK4417" s="25"/>
      <c r="AL4417" s="129">
        <v>4415</v>
      </c>
      <c r="AM4417" s="21">
        <v>0.21994309180703087</v>
      </c>
      <c r="AN4417" s="22">
        <f t="shared" si="709"/>
        <v>1.5011438106314632</v>
      </c>
      <c r="AO4417" s="22">
        <f t="shared" si="710"/>
        <v>1.5011438106314632</v>
      </c>
      <c r="AP4417" s="21">
        <v>0.83328649289284407</v>
      </c>
      <c r="AQ4417" s="22">
        <f t="shared" si="711"/>
        <v>519.57980245409317</v>
      </c>
      <c r="AR4417" s="22">
        <f t="shared" si="712"/>
        <v>519.57980245409317</v>
      </c>
      <c r="AS4417" s="23">
        <f t="shared" si="713"/>
        <v>346.12260249438026</v>
      </c>
      <c r="AT4417" s="23"/>
      <c r="AU4417" s="23"/>
      <c r="AV4417" s="23"/>
      <c r="AW4417" s="23"/>
      <c r="AX4417" s="23"/>
      <c r="AY4417" s="23"/>
      <c r="AZ4417" s="23"/>
      <c r="BA4417" s="23"/>
      <c r="BB4417" s="23"/>
      <c r="BC4417" s="23"/>
      <c r="BD4417" s="23"/>
      <c r="BE4417" s="23"/>
      <c r="BF4417" s="23"/>
      <c r="BG4417" s="23"/>
      <c r="BH4417" s="23"/>
      <c r="BI4417" s="23"/>
      <c r="BJ4417" s="23"/>
      <c r="BK4417" s="23"/>
    </row>
    <row r="4418" spans="28:63">
      <c r="AB4418" s="129">
        <v>4416</v>
      </c>
      <c r="AC4418" s="19">
        <v>0.93614379860996155</v>
      </c>
      <c r="AD4418" s="20">
        <f t="shared" si="704"/>
        <v>1.6108453171082029</v>
      </c>
      <c r="AE4418" s="22">
        <f t="shared" si="705"/>
        <v>1.6108453171082029</v>
      </c>
      <c r="AF4418" s="21">
        <v>0.92726796350248808</v>
      </c>
      <c r="AG4418" s="22">
        <f t="shared" si="706"/>
        <v>6.5228537327246983</v>
      </c>
      <c r="AH4418" s="22">
        <f t="shared" si="707"/>
        <v>6.5228537327246983</v>
      </c>
      <c r="AI4418" s="23">
        <f t="shared" si="708"/>
        <v>4.0493358756721323</v>
      </c>
      <c r="AJ4418" s="46"/>
      <c r="AK4418" s="25"/>
      <c r="AL4418" s="129">
        <v>4416</v>
      </c>
      <c r="AM4418" s="21">
        <v>0.74754825332073571</v>
      </c>
      <c r="AN4418" s="22">
        <f t="shared" si="709"/>
        <v>1.8636989703965949</v>
      </c>
      <c r="AO4418" s="22">
        <f t="shared" si="710"/>
        <v>1.8636989703965949</v>
      </c>
      <c r="AP4418" s="21">
        <v>0.35188225510930138</v>
      </c>
      <c r="AQ4418" s="22">
        <f t="shared" si="711"/>
        <v>478.72347145793708</v>
      </c>
      <c r="AR4418" s="22">
        <f t="shared" si="712"/>
        <v>478.72347145793708</v>
      </c>
      <c r="AS4418" s="23">
        <f t="shared" si="713"/>
        <v>256.86737990527774</v>
      </c>
      <c r="AT4418" s="23"/>
      <c r="AU4418" s="23"/>
      <c r="AV4418" s="23"/>
      <c r="AW4418" s="23"/>
      <c r="AX4418" s="23"/>
      <c r="AY4418" s="23"/>
      <c r="AZ4418" s="23"/>
      <c r="BA4418" s="23"/>
      <c r="BB4418" s="23"/>
      <c r="BC4418" s="23"/>
      <c r="BD4418" s="23"/>
      <c r="BE4418" s="23"/>
      <c r="BF4418" s="23"/>
      <c r="BG4418" s="23"/>
      <c r="BH4418" s="23"/>
      <c r="BI4418" s="23"/>
      <c r="BJ4418" s="23"/>
      <c r="BK4418" s="23"/>
    </row>
    <row r="4419" spans="28:63">
      <c r="AB4419" s="129">
        <v>4417</v>
      </c>
      <c r="AC4419" s="19">
        <v>0.28550941899938165</v>
      </c>
      <c r="AD4419" s="20">
        <f t="shared" si="704"/>
        <v>0.69827581189367671</v>
      </c>
      <c r="AE4419" s="22">
        <f t="shared" si="705"/>
        <v>0.69827581189367671</v>
      </c>
      <c r="AF4419" s="21">
        <v>0.74431489842877252</v>
      </c>
      <c r="AG4419" s="22">
        <f t="shared" si="706"/>
        <v>5.2304236701009987</v>
      </c>
      <c r="AH4419" s="22">
        <f t="shared" si="707"/>
        <v>5.2304236701009987</v>
      </c>
      <c r="AI4419" s="23">
        <f t="shared" si="708"/>
        <v>7.4904838188744414</v>
      </c>
      <c r="AJ4419" s="46"/>
      <c r="AK4419" s="25"/>
      <c r="AL4419" s="129">
        <v>4417</v>
      </c>
      <c r="AM4419" s="21">
        <v>0.49257283488096093</v>
      </c>
      <c r="AN4419" s="22">
        <f t="shared" si="709"/>
        <v>1.710246566073951</v>
      </c>
      <c r="AO4419" s="22">
        <f t="shared" si="710"/>
        <v>1.710246566073951</v>
      </c>
      <c r="AP4419" s="21">
        <v>0.22371435462224976</v>
      </c>
      <c r="AQ4419" s="22">
        <f t="shared" si="711"/>
        <v>466.82307844747129</v>
      </c>
      <c r="AR4419" s="22">
        <f t="shared" si="712"/>
        <v>466.82307844747129</v>
      </c>
      <c r="AS4419" s="23">
        <f t="shared" si="713"/>
        <v>272.95659450970993</v>
      </c>
      <c r="AT4419" s="23"/>
      <c r="AU4419" s="23"/>
      <c r="AV4419" s="23"/>
      <c r="AW4419" s="23"/>
      <c r="AX4419" s="23"/>
      <c r="AY4419" s="23"/>
      <c r="AZ4419" s="23"/>
      <c r="BA4419" s="23"/>
      <c r="BB4419" s="23"/>
      <c r="BC4419" s="23"/>
      <c r="BD4419" s="23"/>
      <c r="BE4419" s="23"/>
      <c r="BF4419" s="23"/>
      <c r="BG4419" s="23"/>
      <c r="BH4419" s="23"/>
      <c r="BI4419" s="23"/>
      <c r="BJ4419" s="23"/>
      <c r="BK4419" s="23"/>
    </row>
    <row r="4420" spans="28:63">
      <c r="AB4420" s="129">
        <v>4418</v>
      </c>
      <c r="AC4420" s="19">
        <v>0.64896593554990767</v>
      </c>
      <c r="AD4420" s="20">
        <f t="shared" ref="AD4420:AD4483" si="714">IF(AC4420&lt;=$R$5, ($I$5+(SQRT(AC4420*$S$5))), IF(AC4420&gt;$R$5, ($K$5-(SQRT(1-AC4420)*$T$5))))</f>
        <v>1.0875788323094215</v>
      </c>
      <c r="AE4420" s="22">
        <f t="shared" ref="AE4420:AE4483" si="715">AD4420</f>
        <v>1.0875788323094215</v>
      </c>
      <c r="AF4420" s="21">
        <v>0.90543939185789968</v>
      </c>
      <c r="AG4420" s="22">
        <f t="shared" ref="AG4420:AG4483" si="716">IF(AF4420&lt;=$R$13,$I$13+SQRT(AF4420*$S$13), $K$13-SQRT((1-AF4420)*$T$13))</f>
        <v>6.3157143222531964</v>
      </c>
      <c r="AH4420" s="22">
        <f t="shared" ref="AH4420:AH4483" si="717">AG4420</f>
        <v>6.3157143222531964</v>
      </c>
      <c r="AI4420" s="23">
        <f t="shared" ref="AI4420:AI4483" si="718">AH4420/AE4420</f>
        <v>5.8071324437623337</v>
      </c>
      <c r="AJ4420" s="46"/>
      <c r="AK4420" s="25"/>
      <c r="AL4420" s="129">
        <v>4418</v>
      </c>
      <c r="AM4420" s="21">
        <v>0.80095704914491139</v>
      </c>
      <c r="AN4420" s="22">
        <f t="shared" ref="AN4420:AN4483" si="719">IF(AM4420&lt;=$R$21,$I$21+SQRT(AM4420*$S$21), $K$21-SQRT((1-AM4420)*$T$21))</f>
        <v>1.901384457901</v>
      </c>
      <c r="AO4420" s="22">
        <f t="shared" ref="AO4420:AO4483" si="720">AN4420</f>
        <v>1.901384457901</v>
      </c>
      <c r="AP4420" s="21">
        <v>0.15736662072212448</v>
      </c>
      <c r="AQ4420" s="22">
        <f t="shared" ref="AQ4420:AQ4483" si="721">IF(AP4420&lt;=$R$29,$I$29+SQRT(AP4420*$S$29), $K$29-SQRT((1-AP4420)*$T$29))</f>
        <v>459.27076371904195</v>
      </c>
      <c r="AR4420" s="22">
        <f t="shared" ref="AR4420:AR4483" si="722">AQ4420</f>
        <v>459.27076371904195</v>
      </c>
      <c r="AS4420" s="23">
        <f t="shared" ref="AS4420:AS4483" si="723">AR4420/AO4420</f>
        <v>241.54544958574337</v>
      </c>
      <c r="AT4420" s="23"/>
      <c r="AU4420" s="23"/>
      <c r="AV4420" s="23"/>
      <c r="AW4420" s="23"/>
      <c r="AX4420" s="23"/>
      <c r="AY4420" s="23"/>
      <c r="AZ4420" s="23"/>
      <c r="BA4420" s="23"/>
      <c r="BB4420" s="23"/>
      <c r="BC4420" s="23"/>
      <c r="BD4420" s="23"/>
      <c r="BE4420" s="23"/>
      <c r="BF4420" s="23"/>
      <c r="BG4420" s="23"/>
      <c r="BH4420" s="23"/>
      <c r="BI4420" s="23"/>
      <c r="BJ4420" s="23"/>
      <c r="BK4420" s="23"/>
    </row>
    <row r="4421" spans="28:63">
      <c r="AB4421" s="129">
        <v>4419</v>
      </c>
      <c r="AC4421" s="19">
        <v>0.97196769346973078</v>
      </c>
      <c r="AD4421" s="20">
        <f t="shared" si="714"/>
        <v>1.7421600919811162</v>
      </c>
      <c r="AE4421" s="22">
        <f t="shared" si="715"/>
        <v>1.7421600919811162</v>
      </c>
      <c r="AF4421" s="21">
        <v>0.82612884481443694</v>
      </c>
      <c r="AG4421" s="22">
        <f t="shared" si="716"/>
        <v>5.7161141325436393</v>
      </c>
      <c r="AH4421" s="22">
        <f t="shared" si="717"/>
        <v>5.7161141325436393</v>
      </c>
      <c r="AI4421" s="23">
        <f t="shared" si="718"/>
        <v>3.2810498638179104</v>
      </c>
      <c r="AJ4421" s="46"/>
      <c r="AK4421" s="25"/>
      <c r="AL4421" s="129">
        <v>4419</v>
      </c>
      <c r="AM4421" s="21">
        <v>0.25431345217612378</v>
      </c>
      <c r="AN4421" s="22">
        <f t="shared" si="719"/>
        <v>1.5328557914334611</v>
      </c>
      <c r="AO4421" s="22">
        <f t="shared" si="720"/>
        <v>1.5328557914334611</v>
      </c>
      <c r="AP4421" s="21">
        <v>3.5405891311540483E-2</v>
      </c>
      <c r="AQ4421" s="22">
        <f t="shared" si="721"/>
        <v>438.62733837275459</v>
      </c>
      <c r="AR4421" s="22">
        <f t="shared" si="722"/>
        <v>438.62733837275459</v>
      </c>
      <c r="AS4421" s="23">
        <f t="shared" si="723"/>
        <v>286.15042642893962</v>
      </c>
      <c r="AT4421" s="23"/>
      <c r="AU4421" s="23"/>
      <c r="AV4421" s="23"/>
      <c r="AW4421" s="23"/>
      <c r="AX4421" s="23"/>
      <c r="AY4421" s="23"/>
      <c r="AZ4421" s="23"/>
      <c r="BA4421" s="23"/>
      <c r="BB4421" s="23"/>
      <c r="BC4421" s="23"/>
      <c r="BD4421" s="23"/>
      <c r="BE4421" s="23"/>
      <c r="BF4421" s="23"/>
      <c r="BG4421" s="23"/>
      <c r="BH4421" s="23"/>
      <c r="BI4421" s="23"/>
      <c r="BJ4421" s="23"/>
      <c r="BK4421" s="23"/>
    </row>
    <row r="4422" spans="28:63">
      <c r="AB4422" s="129">
        <v>4420</v>
      </c>
      <c r="AC4422" s="19">
        <v>0.96635782256372349</v>
      </c>
      <c r="AD4422" s="20">
        <f t="shared" si="714"/>
        <v>1.7175362182369687</v>
      </c>
      <c r="AE4422" s="22">
        <f t="shared" si="715"/>
        <v>1.7175362182369687</v>
      </c>
      <c r="AF4422" s="21">
        <v>0.99658213614621127</v>
      </c>
      <c r="AG4422" s="22">
        <f t="shared" si="716"/>
        <v>7.6797877022760339</v>
      </c>
      <c r="AH4422" s="22">
        <f t="shared" si="717"/>
        <v>7.6797877022760339</v>
      </c>
      <c r="AI4422" s="23">
        <f t="shared" si="718"/>
        <v>4.471397820163145</v>
      </c>
      <c r="AJ4422" s="46"/>
      <c r="AK4422" s="25"/>
      <c r="AL4422" s="129">
        <v>4420</v>
      </c>
      <c r="AM4422" s="21">
        <v>0.89129532700343872</v>
      </c>
      <c r="AN4422" s="22">
        <f t="shared" si="719"/>
        <v>1.9793199295304187</v>
      </c>
      <c r="AO4422" s="22">
        <f t="shared" si="720"/>
        <v>1.9793199295304187</v>
      </c>
      <c r="AP4422" s="21">
        <v>0.45828524771943968</v>
      </c>
      <c r="AQ4422" s="22">
        <f t="shared" si="721"/>
        <v>487.01638178572841</v>
      </c>
      <c r="AR4422" s="22">
        <f t="shared" si="722"/>
        <v>487.01638178572841</v>
      </c>
      <c r="AS4422" s="23">
        <f t="shared" si="723"/>
        <v>246.05238118390997</v>
      </c>
      <c r="AT4422" s="23"/>
      <c r="AU4422" s="23"/>
      <c r="AV4422" s="23"/>
      <c r="AW4422" s="23"/>
      <c r="AX4422" s="23"/>
      <c r="AY4422" s="23"/>
      <c r="AZ4422" s="23"/>
      <c r="BA4422" s="23"/>
      <c r="BB4422" s="23"/>
      <c r="BC4422" s="23"/>
      <c r="BD4422" s="23"/>
      <c r="BE4422" s="23"/>
      <c r="BF4422" s="23"/>
      <c r="BG4422" s="23"/>
      <c r="BH4422" s="23"/>
      <c r="BI4422" s="23"/>
      <c r="BJ4422" s="23"/>
      <c r="BK4422" s="23"/>
    </row>
    <row r="4423" spans="28:63">
      <c r="AB4423" s="129">
        <v>4421</v>
      </c>
      <c r="AC4423" s="19">
        <v>3.7038684403981059E-2</v>
      </c>
      <c r="AD4423" s="20">
        <f t="shared" si="714"/>
        <v>0.72472468660883471</v>
      </c>
      <c r="AE4423" s="22">
        <f t="shared" si="715"/>
        <v>0.72472468660883471</v>
      </c>
      <c r="AF4423" s="21">
        <v>0.91499250627740347</v>
      </c>
      <c r="AG4423" s="22">
        <f t="shared" si="716"/>
        <v>6.4030576680174409</v>
      </c>
      <c r="AH4423" s="22">
        <f t="shared" si="717"/>
        <v>6.4030576680174409</v>
      </c>
      <c r="AI4423" s="23">
        <f t="shared" si="718"/>
        <v>8.835158766260502</v>
      </c>
      <c r="AJ4423" s="46"/>
      <c r="AK4423" s="25"/>
      <c r="AL4423" s="129">
        <v>4421</v>
      </c>
      <c r="AM4423" s="21">
        <v>0.11179458188615632</v>
      </c>
      <c r="AN4423" s="22">
        <f t="shared" si="719"/>
        <v>1.3802518123725425</v>
      </c>
      <c r="AO4423" s="22">
        <f t="shared" si="720"/>
        <v>1.3802518123725425</v>
      </c>
      <c r="AP4423" s="21">
        <v>0.94863079219479007</v>
      </c>
      <c r="AQ4423" s="22">
        <f t="shared" si="721"/>
        <v>537.56301632368877</v>
      </c>
      <c r="AR4423" s="22">
        <f t="shared" si="722"/>
        <v>537.56301632368877</v>
      </c>
      <c r="AS4423" s="23">
        <f t="shared" si="723"/>
        <v>389.46735045372697</v>
      </c>
      <c r="AT4423" s="23"/>
      <c r="AU4423" s="23"/>
      <c r="AV4423" s="23"/>
      <c r="AW4423" s="23"/>
      <c r="AX4423" s="23"/>
      <c r="AY4423" s="23"/>
      <c r="AZ4423" s="23"/>
      <c r="BA4423" s="23"/>
      <c r="BB4423" s="23"/>
      <c r="BC4423" s="23"/>
      <c r="BD4423" s="23"/>
      <c r="BE4423" s="23"/>
      <c r="BF4423" s="23"/>
      <c r="BG4423" s="23"/>
      <c r="BH4423" s="23"/>
      <c r="BI4423" s="23"/>
      <c r="BJ4423" s="23"/>
      <c r="BK4423" s="23"/>
    </row>
    <row r="4424" spans="28:63">
      <c r="AB4424" s="129">
        <v>4422</v>
      </c>
      <c r="AC4424" s="19">
        <v>9.3403701344603851E-2</v>
      </c>
      <c r="AD4424" s="20">
        <f t="shared" si="714"/>
        <v>0.79806452121653093</v>
      </c>
      <c r="AE4424" s="22">
        <f t="shared" si="715"/>
        <v>0.79806452121653093</v>
      </c>
      <c r="AF4424" s="21">
        <v>0.41743217813472355</v>
      </c>
      <c r="AG4424" s="22">
        <f t="shared" si="716"/>
        <v>3.8194456520745614</v>
      </c>
      <c r="AH4424" s="22">
        <f t="shared" si="717"/>
        <v>3.8194456520745614</v>
      </c>
      <c r="AI4424" s="23">
        <f t="shared" si="718"/>
        <v>4.7858857906029746</v>
      </c>
      <c r="AJ4424" s="46"/>
      <c r="AK4424" s="25"/>
      <c r="AL4424" s="129">
        <v>4422</v>
      </c>
      <c r="AM4424" s="21">
        <v>0.60114126099857723</v>
      </c>
      <c r="AN4424" s="22">
        <f t="shared" si="719"/>
        <v>1.7762473072617608</v>
      </c>
      <c r="AO4424" s="22">
        <f t="shared" si="720"/>
        <v>1.7762473072617608</v>
      </c>
      <c r="AP4424" s="21">
        <v>0.20202859913334381</v>
      </c>
      <c r="AQ4424" s="22">
        <f t="shared" si="721"/>
        <v>464.49584555334093</v>
      </c>
      <c r="AR4424" s="22">
        <f t="shared" si="722"/>
        <v>464.49584555334093</v>
      </c>
      <c r="AS4424" s="23">
        <f t="shared" si="723"/>
        <v>261.50403924856698</v>
      </c>
      <c r="AT4424" s="23"/>
      <c r="AU4424" s="23"/>
      <c r="AV4424" s="23"/>
      <c r="AW4424" s="23"/>
      <c r="AX4424" s="23"/>
      <c r="AY4424" s="23"/>
      <c r="AZ4424" s="23"/>
      <c r="BA4424" s="23"/>
      <c r="BB4424" s="23"/>
      <c r="BC4424" s="23"/>
      <c r="BD4424" s="23"/>
      <c r="BE4424" s="23"/>
      <c r="BF4424" s="23"/>
      <c r="BG4424" s="23"/>
      <c r="BH4424" s="23"/>
      <c r="BI4424" s="23"/>
      <c r="BJ4424" s="23"/>
      <c r="BK4424" s="23"/>
    </row>
    <row r="4425" spans="28:63">
      <c r="AB4425" s="129">
        <v>4423</v>
      </c>
      <c r="AC4425" s="19">
        <v>0.72974157311024734</v>
      </c>
      <c r="AD4425" s="20">
        <f t="shared" si="714"/>
        <v>1.1994096645526269</v>
      </c>
      <c r="AE4425" s="22">
        <f t="shared" si="715"/>
        <v>1.1994096645526269</v>
      </c>
      <c r="AF4425" s="21">
        <v>0.7041274627522649</v>
      </c>
      <c r="AG4425" s="22">
        <f t="shared" si="716"/>
        <v>5.0207087894212066</v>
      </c>
      <c r="AH4425" s="22">
        <f t="shared" si="717"/>
        <v>5.0207087894212066</v>
      </c>
      <c r="AI4425" s="23">
        <f t="shared" si="718"/>
        <v>4.1859832697728869</v>
      </c>
      <c r="AJ4425" s="46"/>
      <c r="AK4425" s="25"/>
      <c r="AL4425" s="129">
        <v>4423</v>
      </c>
      <c r="AM4425" s="21">
        <v>0.57734660199324339</v>
      </c>
      <c r="AN4425" s="22">
        <f t="shared" si="719"/>
        <v>1.7623285864210523</v>
      </c>
      <c r="AO4425" s="22">
        <f t="shared" si="720"/>
        <v>1.7623285864210523</v>
      </c>
      <c r="AP4425" s="21">
        <v>6.4748717775733877E-2</v>
      </c>
      <c r="AQ4425" s="22">
        <f t="shared" si="721"/>
        <v>445.19002648276086</v>
      </c>
      <c r="AR4425" s="22">
        <f t="shared" si="722"/>
        <v>445.19002648276086</v>
      </c>
      <c r="AS4425" s="23">
        <f t="shared" si="723"/>
        <v>252.61465422112656</v>
      </c>
      <c r="AT4425" s="23"/>
      <c r="AU4425" s="23"/>
      <c r="AV4425" s="23"/>
      <c r="AW4425" s="23"/>
      <c r="AX4425" s="23"/>
      <c r="AY4425" s="23"/>
      <c r="AZ4425" s="23"/>
      <c r="BA4425" s="23"/>
      <c r="BB4425" s="23"/>
      <c r="BC4425" s="23"/>
      <c r="BD4425" s="23"/>
      <c r="BE4425" s="23"/>
      <c r="BF4425" s="23"/>
      <c r="BG4425" s="23"/>
      <c r="BH4425" s="23"/>
      <c r="BI4425" s="23"/>
      <c r="BJ4425" s="23"/>
      <c r="BK4425" s="23"/>
    </row>
    <row r="4426" spans="28:63">
      <c r="AB4426" s="129">
        <v>4424</v>
      </c>
      <c r="AC4426" s="19">
        <v>0.21635396699452081</v>
      </c>
      <c r="AD4426" s="20">
        <f t="shared" si="714"/>
        <v>0.636733726715212</v>
      </c>
      <c r="AE4426" s="22">
        <f t="shared" si="715"/>
        <v>0.636733726715212</v>
      </c>
      <c r="AF4426" s="21">
        <v>0.68113923133957355</v>
      </c>
      <c r="AG4426" s="22">
        <f t="shared" si="716"/>
        <v>4.9071335205326445</v>
      </c>
      <c r="AH4426" s="22">
        <f t="shared" si="717"/>
        <v>4.9071335205326445</v>
      </c>
      <c r="AI4426" s="23">
        <f t="shared" si="718"/>
        <v>7.7067278120284461</v>
      </c>
      <c r="AJ4426" s="46"/>
      <c r="AK4426" s="25"/>
      <c r="AL4426" s="129">
        <v>4424</v>
      </c>
      <c r="AM4426" s="21">
        <v>0.63443477958962702</v>
      </c>
      <c r="AN4426" s="22">
        <f t="shared" si="719"/>
        <v>1.7952679262074285</v>
      </c>
      <c r="AO4426" s="22">
        <f t="shared" si="720"/>
        <v>1.7952679262074285</v>
      </c>
      <c r="AP4426" s="21">
        <v>0.18233714744419349</v>
      </c>
      <c r="AQ4426" s="22">
        <f t="shared" si="721"/>
        <v>462.27178781354172</v>
      </c>
      <c r="AR4426" s="22">
        <f t="shared" si="722"/>
        <v>462.27178781354172</v>
      </c>
      <c r="AS4426" s="23">
        <f t="shared" si="723"/>
        <v>257.49459513272114</v>
      </c>
      <c r="AT4426" s="23"/>
      <c r="AU4426" s="23"/>
      <c r="AV4426" s="23"/>
      <c r="AW4426" s="23"/>
      <c r="AX4426" s="23"/>
      <c r="AY4426" s="23"/>
      <c r="AZ4426" s="23"/>
      <c r="BA4426" s="23"/>
      <c r="BB4426" s="23"/>
      <c r="BC4426" s="23"/>
      <c r="BD4426" s="23"/>
      <c r="BE4426" s="23"/>
      <c r="BF4426" s="23"/>
      <c r="BG4426" s="23"/>
      <c r="BH4426" s="23"/>
      <c r="BI4426" s="23"/>
      <c r="BJ4426" s="23"/>
      <c r="BK4426" s="23"/>
    </row>
    <row r="4427" spans="28:63">
      <c r="AB4427" s="129">
        <v>4425</v>
      </c>
      <c r="AC4427" s="19">
        <v>0.85840149812146627</v>
      </c>
      <c r="AD4427" s="20">
        <f t="shared" si="714"/>
        <v>1.4205045236974403</v>
      </c>
      <c r="AE4427" s="22">
        <f t="shared" si="715"/>
        <v>1.4205045236974403</v>
      </c>
      <c r="AF4427" s="21">
        <v>0.9010993090920898</v>
      </c>
      <c r="AG4427" s="22">
        <f t="shared" si="716"/>
        <v>6.2774957976140362</v>
      </c>
      <c r="AH4427" s="22">
        <f t="shared" si="717"/>
        <v>6.2774957976140362</v>
      </c>
      <c r="AI4427" s="23">
        <f t="shared" si="718"/>
        <v>4.4192015533145241</v>
      </c>
      <c r="AJ4427" s="46"/>
      <c r="AK4427" s="25"/>
      <c r="AL4427" s="129">
        <v>4425</v>
      </c>
      <c r="AM4427" s="21">
        <v>0.19472518983716525</v>
      </c>
      <c r="AN4427" s="22">
        <f t="shared" si="719"/>
        <v>1.4762655587919422</v>
      </c>
      <c r="AO4427" s="22">
        <f t="shared" si="720"/>
        <v>1.4762655587919422</v>
      </c>
      <c r="AP4427" s="21">
        <v>0.59981194145794314</v>
      </c>
      <c r="AQ4427" s="22">
        <f t="shared" si="721"/>
        <v>497.37538045055953</v>
      </c>
      <c r="AR4427" s="22">
        <f t="shared" si="722"/>
        <v>497.37538045055953</v>
      </c>
      <c r="AS4427" s="23">
        <f t="shared" si="723"/>
        <v>336.91457305118723</v>
      </c>
      <c r="AT4427" s="23"/>
      <c r="AU4427" s="23"/>
      <c r="AV4427" s="23"/>
      <c r="AW4427" s="23"/>
      <c r="AX4427" s="23"/>
      <c r="AY4427" s="23"/>
      <c r="AZ4427" s="23"/>
      <c r="BA4427" s="23"/>
      <c r="BB4427" s="23"/>
      <c r="BC4427" s="23"/>
      <c r="BD4427" s="23"/>
      <c r="BE4427" s="23"/>
      <c r="BF4427" s="23"/>
      <c r="BG4427" s="23"/>
      <c r="BH4427" s="23"/>
      <c r="BI4427" s="23"/>
      <c r="BJ4427" s="23"/>
      <c r="BK4427" s="23"/>
    </row>
    <row r="4428" spans="28:63">
      <c r="AB4428" s="129">
        <v>4426</v>
      </c>
      <c r="AC4428" s="19">
        <v>0.40627084289752047</v>
      </c>
      <c r="AD4428" s="20">
        <f t="shared" si="714"/>
        <v>0.81337113258431115</v>
      </c>
      <c r="AE4428" s="22">
        <f t="shared" si="715"/>
        <v>0.81337113258431115</v>
      </c>
      <c r="AF4428" s="21">
        <v>0.99727574099176242</v>
      </c>
      <c r="AG4428" s="22">
        <f t="shared" si="716"/>
        <v>7.7141193076699173</v>
      </c>
      <c r="AH4428" s="22">
        <f t="shared" si="717"/>
        <v>7.7141193076699173</v>
      </c>
      <c r="AI4428" s="23">
        <f t="shared" si="718"/>
        <v>9.4841321490719359</v>
      </c>
      <c r="AJ4428" s="46"/>
      <c r="AK4428" s="25"/>
      <c r="AL4428" s="129">
        <v>4426</v>
      </c>
      <c r="AM4428" s="21">
        <v>0.33618616580490568</v>
      </c>
      <c r="AN4428" s="22">
        <f t="shared" si="719"/>
        <v>1.6006731451737031</v>
      </c>
      <c r="AO4428" s="22">
        <f t="shared" si="720"/>
        <v>1.6006731451737031</v>
      </c>
      <c r="AP4428" s="21">
        <v>0.32778159367742654</v>
      </c>
      <c r="AQ4428" s="22">
        <f t="shared" si="721"/>
        <v>476.67679964534676</v>
      </c>
      <c r="AR4428" s="22">
        <f t="shared" si="722"/>
        <v>476.67679964534676</v>
      </c>
      <c r="AS4428" s="23">
        <f t="shared" si="723"/>
        <v>297.79771159565394</v>
      </c>
      <c r="AT4428" s="23"/>
      <c r="AU4428" s="23"/>
      <c r="AV4428" s="23"/>
      <c r="AW4428" s="23"/>
      <c r="AX4428" s="23"/>
      <c r="AY4428" s="23"/>
      <c r="AZ4428" s="23"/>
      <c r="BA4428" s="23"/>
      <c r="BB4428" s="23"/>
      <c r="BC4428" s="23"/>
      <c r="BD4428" s="23"/>
      <c r="BE4428" s="23"/>
      <c r="BF4428" s="23"/>
      <c r="BG4428" s="23"/>
      <c r="BH4428" s="23"/>
      <c r="BI4428" s="23"/>
      <c r="BJ4428" s="23"/>
      <c r="BK4428" s="23"/>
    </row>
    <row r="4429" spans="28:63">
      <c r="AB4429" s="129">
        <v>4427</v>
      </c>
      <c r="AC4429" s="19">
        <v>0.40493943028367507</v>
      </c>
      <c r="AD4429" s="20">
        <f t="shared" si="714"/>
        <v>0.81204139502285844</v>
      </c>
      <c r="AE4429" s="22">
        <f t="shared" si="715"/>
        <v>0.81204139502285844</v>
      </c>
      <c r="AF4429" s="21">
        <v>0.10124178482375401</v>
      </c>
      <c r="AG4429" s="22">
        <f t="shared" si="716"/>
        <v>2.779391242536458</v>
      </c>
      <c r="AH4429" s="22">
        <f t="shared" si="717"/>
        <v>2.779391242536458</v>
      </c>
      <c r="AI4429" s="23">
        <f t="shared" si="718"/>
        <v>3.4227211316711506</v>
      </c>
      <c r="AJ4429" s="46"/>
      <c r="AK4429" s="25"/>
      <c r="AL4429" s="129">
        <v>4427</v>
      </c>
      <c r="AM4429" s="21">
        <v>0.19440884722092777</v>
      </c>
      <c r="AN4429" s="22">
        <f t="shared" si="719"/>
        <v>1.4759435495104778</v>
      </c>
      <c r="AO4429" s="22">
        <f t="shared" si="720"/>
        <v>1.4759435495104778</v>
      </c>
      <c r="AP4429" s="21">
        <v>0.92060703162286051</v>
      </c>
      <c r="AQ4429" s="22">
        <f t="shared" si="721"/>
        <v>532.10643281873104</v>
      </c>
      <c r="AR4429" s="22">
        <f t="shared" si="722"/>
        <v>532.10643281873104</v>
      </c>
      <c r="AS4429" s="23">
        <f t="shared" si="723"/>
        <v>360.51950157254549</v>
      </c>
      <c r="AT4429" s="23"/>
      <c r="AU4429" s="23"/>
      <c r="AV4429" s="23"/>
      <c r="AW4429" s="23"/>
      <c r="AX4429" s="23"/>
      <c r="AY4429" s="23"/>
      <c r="AZ4429" s="23"/>
      <c r="BA4429" s="23"/>
      <c r="BB4429" s="23"/>
      <c r="BC4429" s="23"/>
      <c r="BD4429" s="23"/>
      <c r="BE4429" s="23"/>
      <c r="BF4429" s="23"/>
      <c r="BG4429" s="23"/>
      <c r="BH4429" s="23"/>
      <c r="BI4429" s="23"/>
      <c r="BJ4429" s="23"/>
      <c r="BK4429" s="23"/>
    </row>
    <row r="4430" spans="28:63">
      <c r="AB4430" s="129">
        <v>4428</v>
      </c>
      <c r="AC4430" s="19">
        <v>0.91538232665161778</v>
      </c>
      <c r="AD4430" s="20">
        <f t="shared" si="714"/>
        <v>1.5520275967059765</v>
      </c>
      <c r="AE4430" s="22">
        <f t="shared" si="715"/>
        <v>1.5520275967059765</v>
      </c>
      <c r="AF4430" s="21">
        <v>0.72836403667551219</v>
      </c>
      <c r="AG4430" s="22">
        <f t="shared" si="716"/>
        <v>5.1453408435095733</v>
      </c>
      <c r="AH4430" s="22">
        <f t="shared" si="717"/>
        <v>5.1453408435095733</v>
      </c>
      <c r="AI4430" s="23">
        <f t="shared" si="718"/>
        <v>3.315237985735592</v>
      </c>
      <c r="AJ4430" s="46"/>
      <c r="AK4430" s="25"/>
      <c r="AL4430" s="129">
        <v>4428</v>
      </c>
      <c r="AM4430" s="21">
        <v>0.76166547231336845</v>
      </c>
      <c r="AN4430" s="22">
        <f t="shared" si="719"/>
        <v>1.8732372903717274</v>
      </c>
      <c r="AO4430" s="22">
        <f t="shared" si="720"/>
        <v>1.8732372903717274</v>
      </c>
      <c r="AP4430" s="21">
        <v>0.96855294013289328</v>
      </c>
      <c r="AQ4430" s="22">
        <f t="shared" si="721"/>
        <v>542.4449099490306</v>
      </c>
      <c r="AR4430" s="22">
        <f t="shared" si="722"/>
        <v>542.4449099490306</v>
      </c>
      <c r="AS4430" s="23">
        <f t="shared" si="723"/>
        <v>289.57618596274432</v>
      </c>
      <c r="AT4430" s="23"/>
      <c r="AU4430" s="23"/>
      <c r="AV4430" s="23"/>
      <c r="AW4430" s="23"/>
      <c r="AX4430" s="23"/>
      <c r="AY4430" s="23"/>
      <c r="AZ4430" s="23"/>
      <c r="BA4430" s="23"/>
      <c r="BB4430" s="23"/>
      <c r="BC4430" s="23"/>
      <c r="BD4430" s="23"/>
      <c r="BE4430" s="23"/>
      <c r="BF4430" s="23"/>
      <c r="BG4430" s="23"/>
      <c r="BH4430" s="23"/>
      <c r="BI4430" s="23"/>
      <c r="BJ4430" s="23"/>
      <c r="BK4430" s="23"/>
    </row>
    <row r="4431" spans="28:63">
      <c r="AB4431" s="129">
        <v>4429</v>
      </c>
      <c r="AC4431" s="19">
        <v>0.29907144100880523</v>
      </c>
      <c r="AD4431" s="20">
        <f t="shared" si="714"/>
        <v>0.71068926534232357</v>
      </c>
      <c r="AE4431" s="22">
        <f t="shared" si="715"/>
        <v>0.71068926534232357</v>
      </c>
      <c r="AF4431" s="21">
        <v>0.91101705100586439</v>
      </c>
      <c r="AG4431" s="22">
        <f t="shared" si="716"/>
        <v>6.366143069352745</v>
      </c>
      <c r="AH4431" s="22">
        <f t="shared" si="717"/>
        <v>6.366143069352745</v>
      </c>
      <c r="AI4431" s="23">
        <f t="shared" si="718"/>
        <v>8.9577025850901411</v>
      </c>
      <c r="AJ4431" s="46"/>
      <c r="AK4431" s="25"/>
      <c r="AL4431" s="129">
        <v>4429</v>
      </c>
      <c r="AM4431" s="21">
        <v>0.53503200713756016</v>
      </c>
      <c r="AN4431" s="22">
        <f t="shared" si="719"/>
        <v>1.7368483923674689</v>
      </c>
      <c r="AO4431" s="22">
        <f t="shared" si="720"/>
        <v>1.7368483923674689</v>
      </c>
      <c r="AP4431" s="21">
        <v>0.92719799399055602</v>
      </c>
      <c r="AQ4431" s="22">
        <f t="shared" si="721"/>
        <v>533.28933436073612</v>
      </c>
      <c r="AR4431" s="22">
        <f t="shared" si="722"/>
        <v>533.28933436073612</v>
      </c>
      <c r="AS4431" s="23">
        <f t="shared" si="723"/>
        <v>307.04426287536722</v>
      </c>
      <c r="AT4431" s="23"/>
      <c r="AU4431" s="23"/>
      <c r="AV4431" s="23"/>
      <c r="AW4431" s="23"/>
      <c r="AX4431" s="23"/>
      <c r="AY4431" s="23"/>
      <c r="AZ4431" s="23"/>
      <c r="BA4431" s="23"/>
      <c r="BB4431" s="23"/>
      <c r="BC4431" s="23"/>
      <c r="BD4431" s="23"/>
      <c r="BE4431" s="23"/>
      <c r="BF4431" s="23"/>
      <c r="BG4431" s="23"/>
      <c r="BH4431" s="23"/>
      <c r="BI4431" s="23"/>
      <c r="BJ4431" s="23"/>
      <c r="BK4431" s="23"/>
    </row>
    <row r="4432" spans="28:63">
      <c r="AB4432" s="129">
        <v>4430</v>
      </c>
      <c r="AC4432" s="19">
        <v>0.60404346543788601</v>
      </c>
      <c r="AD4432" s="20">
        <f t="shared" si="714"/>
        <v>1.030953810508751</v>
      </c>
      <c r="AE4432" s="22">
        <f t="shared" si="715"/>
        <v>1.030953810508751</v>
      </c>
      <c r="AF4432" s="21">
        <v>0.44328918774742077</v>
      </c>
      <c r="AG4432" s="22">
        <f t="shared" si="716"/>
        <v>3.913274615590451</v>
      </c>
      <c r="AH4432" s="22">
        <f t="shared" si="717"/>
        <v>3.913274615590451</v>
      </c>
      <c r="AI4432" s="23">
        <f t="shared" si="718"/>
        <v>3.7957807378968256</v>
      </c>
      <c r="AJ4432" s="46"/>
      <c r="AK4432" s="25"/>
      <c r="AL4432" s="129">
        <v>4430</v>
      </c>
      <c r="AM4432" s="21">
        <v>0.89634947042897539</v>
      </c>
      <c r="AN4432" s="22">
        <f t="shared" si="719"/>
        <v>1.9845111667676978</v>
      </c>
      <c r="AO4432" s="22">
        <f t="shared" si="720"/>
        <v>1.9845111667676978</v>
      </c>
      <c r="AP4432" s="21">
        <v>0.20482324049531675</v>
      </c>
      <c r="AQ4432" s="22">
        <f t="shared" si="721"/>
        <v>464.80254185706548</v>
      </c>
      <c r="AR4432" s="22">
        <f t="shared" si="722"/>
        <v>464.80254185706548</v>
      </c>
      <c r="AS4432" s="23">
        <f t="shared" si="723"/>
        <v>234.21513047675089</v>
      </c>
      <c r="AT4432" s="23"/>
      <c r="AU4432" s="23"/>
      <c r="AV4432" s="23"/>
      <c r="AW4432" s="23"/>
      <c r="AX4432" s="23"/>
      <c r="AY4432" s="23"/>
      <c r="AZ4432" s="23"/>
      <c r="BA4432" s="23"/>
      <c r="BB4432" s="23"/>
      <c r="BC4432" s="23"/>
      <c r="BD4432" s="23"/>
      <c r="BE4432" s="23"/>
      <c r="BF4432" s="23"/>
      <c r="BG4432" s="23"/>
      <c r="BH4432" s="23"/>
      <c r="BI4432" s="23"/>
      <c r="BJ4432" s="23"/>
      <c r="BK4432" s="23"/>
    </row>
    <row r="4433" spans="28:63">
      <c r="AB4433" s="129">
        <v>4431</v>
      </c>
      <c r="AC4433" s="19">
        <v>0.67954855901510292</v>
      </c>
      <c r="AD4433" s="20">
        <f t="shared" si="714"/>
        <v>1.1282301694599761</v>
      </c>
      <c r="AE4433" s="22">
        <f t="shared" si="715"/>
        <v>1.1282301694599761</v>
      </c>
      <c r="AF4433" s="21">
        <v>0.38872912233748036</v>
      </c>
      <c r="AG4433" s="22">
        <f t="shared" si="716"/>
        <v>3.7176961422762647</v>
      </c>
      <c r="AH4433" s="22">
        <f t="shared" si="717"/>
        <v>3.7176961422762647</v>
      </c>
      <c r="AI4433" s="23">
        <f t="shared" si="718"/>
        <v>3.2951575333743541</v>
      </c>
      <c r="AJ4433" s="46"/>
      <c r="AK4433" s="25"/>
      <c r="AL4433" s="129">
        <v>4431</v>
      </c>
      <c r="AM4433" s="21">
        <v>0.53041518034543489</v>
      </c>
      <c r="AN4433" s="22">
        <f t="shared" si="719"/>
        <v>1.7340082579222977</v>
      </c>
      <c r="AO4433" s="22">
        <f t="shared" si="720"/>
        <v>1.7340082579222977</v>
      </c>
      <c r="AP4433" s="21">
        <v>0.4804019229061669</v>
      </c>
      <c r="AQ4433" s="22">
        <f t="shared" si="721"/>
        <v>488.61442154882917</v>
      </c>
      <c r="AR4433" s="22">
        <f t="shared" si="722"/>
        <v>488.61442154882917</v>
      </c>
      <c r="AS4433" s="23">
        <f t="shared" si="723"/>
        <v>281.78321488173924</v>
      </c>
      <c r="AT4433" s="23"/>
      <c r="AU4433" s="23"/>
      <c r="AV4433" s="23"/>
      <c r="AW4433" s="23"/>
      <c r="AX4433" s="23"/>
      <c r="AY4433" s="23"/>
      <c r="AZ4433" s="23"/>
      <c r="BA4433" s="23"/>
      <c r="BB4433" s="23"/>
      <c r="BC4433" s="23"/>
      <c r="BD4433" s="23"/>
      <c r="BE4433" s="23"/>
      <c r="BF4433" s="23"/>
      <c r="BG4433" s="23"/>
      <c r="BH4433" s="23"/>
      <c r="BI4433" s="23"/>
      <c r="BJ4433" s="23"/>
      <c r="BK4433" s="23"/>
    </row>
    <row r="4434" spans="28:63">
      <c r="AB4434" s="129">
        <v>4432</v>
      </c>
      <c r="AC4434" s="19">
        <v>0.12359027624731922</v>
      </c>
      <c r="AD4434" s="20">
        <f t="shared" si="714"/>
        <v>0.82783308807957212</v>
      </c>
      <c r="AE4434" s="22">
        <f t="shared" si="715"/>
        <v>0.82783308807957212</v>
      </c>
      <c r="AF4434" s="21">
        <v>0.6576450114849518</v>
      </c>
      <c r="AG4434" s="22">
        <f t="shared" si="716"/>
        <v>4.7952145695146067</v>
      </c>
      <c r="AH4434" s="22">
        <f t="shared" si="717"/>
        <v>4.7952145695146067</v>
      </c>
      <c r="AI4434" s="23">
        <f t="shared" si="718"/>
        <v>5.7924896196631437</v>
      </c>
      <c r="AJ4434" s="46"/>
      <c r="AK4434" s="25"/>
      <c r="AL4434" s="129">
        <v>4432</v>
      </c>
      <c r="AM4434" s="21">
        <v>0.8566130433471566</v>
      </c>
      <c r="AN4434" s="22">
        <f t="shared" si="719"/>
        <v>1.9465491042026606</v>
      </c>
      <c r="AO4434" s="22">
        <f t="shared" si="720"/>
        <v>1.9465491042026606</v>
      </c>
      <c r="AP4434" s="21">
        <v>0.67343287329305579</v>
      </c>
      <c r="AQ4434" s="22">
        <f t="shared" si="721"/>
        <v>503.42829468958837</v>
      </c>
      <c r="AR4434" s="22">
        <f t="shared" si="722"/>
        <v>503.42829468958837</v>
      </c>
      <c r="AS4434" s="23">
        <f t="shared" si="723"/>
        <v>258.62604421469302</v>
      </c>
      <c r="AT4434" s="23"/>
      <c r="AU4434" s="23"/>
      <c r="AV4434" s="23"/>
      <c r="AW4434" s="23"/>
      <c r="AX4434" s="23"/>
      <c r="AY4434" s="23"/>
      <c r="AZ4434" s="23"/>
      <c r="BA4434" s="23"/>
      <c r="BB4434" s="23"/>
      <c r="BC4434" s="23"/>
      <c r="BD4434" s="23"/>
      <c r="BE4434" s="23"/>
      <c r="BF4434" s="23"/>
      <c r="BG4434" s="23"/>
      <c r="BH4434" s="23"/>
      <c r="BI4434" s="23"/>
      <c r="BJ4434" s="23"/>
      <c r="BK4434" s="23"/>
    </row>
    <row r="4435" spans="28:63">
      <c r="AB4435" s="129">
        <v>4433</v>
      </c>
      <c r="AC4435" s="19">
        <v>0.92329052556888369</v>
      </c>
      <c r="AD4435" s="20">
        <f t="shared" si="714"/>
        <v>1.5734742803055888</v>
      </c>
      <c r="AE4435" s="22">
        <f t="shared" si="715"/>
        <v>1.5734742803055888</v>
      </c>
      <c r="AF4435" s="21">
        <v>0.19576478689132393</v>
      </c>
      <c r="AG4435" s="22">
        <f t="shared" si="716"/>
        <v>3.0880699930414028</v>
      </c>
      <c r="AH4435" s="22">
        <f t="shared" si="717"/>
        <v>3.0880699930414028</v>
      </c>
      <c r="AI4435" s="23">
        <f t="shared" si="718"/>
        <v>1.9625805338500102</v>
      </c>
      <c r="AJ4435" s="46"/>
      <c r="AK4435" s="25"/>
      <c r="AL4435" s="129">
        <v>4433</v>
      </c>
      <c r="AM4435" s="21">
        <v>0.844630973656053</v>
      </c>
      <c r="AN4435" s="22">
        <f t="shared" si="719"/>
        <v>1.9361717911176135</v>
      </c>
      <c r="AO4435" s="22">
        <f t="shared" si="720"/>
        <v>1.9361717911176135</v>
      </c>
      <c r="AP4435" s="21">
        <v>0.1021067624161911</v>
      </c>
      <c r="AQ4435" s="22">
        <f t="shared" si="721"/>
        <v>451.6329934037023</v>
      </c>
      <c r="AR4435" s="22">
        <f t="shared" si="722"/>
        <v>451.6329934037023</v>
      </c>
      <c r="AS4435" s="23">
        <f t="shared" si="723"/>
        <v>233.26080644063452</v>
      </c>
      <c r="AT4435" s="23"/>
      <c r="AU4435" s="23"/>
      <c r="AV4435" s="23"/>
      <c r="AW4435" s="23"/>
      <c r="AX4435" s="23"/>
      <c r="AY4435" s="23"/>
      <c r="AZ4435" s="23"/>
      <c r="BA4435" s="23"/>
      <c r="BB4435" s="23"/>
      <c r="BC4435" s="23"/>
      <c r="BD4435" s="23"/>
      <c r="BE4435" s="23"/>
      <c r="BF4435" s="23"/>
      <c r="BG4435" s="23"/>
      <c r="BH4435" s="23"/>
      <c r="BI4435" s="23"/>
      <c r="BJ4435" s="23"/>
      <c r="BK4435" s="23"/>
    </row>
    <row r="4436" spans="28:63">
      <c r="AB4436" s="129">
        <v>4434</v>
      </c>
      <c r="AC4436" s="19">
        <v>0.54950599232317088</v>
      </c>
      <c r="AD4436" s="20">
        <f t="shared" si="714"/>
        <v>0.96636970409804257</v>
      </c>
      <c r="AE4436" s="22">
        <f t="shared" si="715"/>
        <v>0.96636970409804257</v>
      </c>
      <c r="AF4436" s="21">
        <v>0.10742724833705775</v>
      </c>
      <c r="AG4436" s="22">
        <f t="shared" si="716"/>
        <v>2.8028471149741687</v>
      </c>
      <c r="AH4436" s="22">
        <f t="shared" si="717"/>
        <v>2.8028471149741687</v>
      </c>
      <c r="AI4436" s="23">
        <f t="shared" si="718"/>
        <v>2.9003880223979035</v>
      </c>
      <c r="AJ4436" s="46"/>
      <c r="AK4436" s="25"/>
      <c r="AL4436" s="129">
        <v>4434</v>
      </c>
      <c r="AM4436" s="21">
        <v>0.34829757076305112</v>
      </c>
      <c r="AN4436" s="22">
        <f t="shared" si="719"/>
        <v>1.609969018965566</v>
      </c>
      <c r="AO4436" s="22">
        <f t="shared" si="720"/>
        <v>1.609969018965566</v>
      </c>
      <c r="AP4436" s="21">
        <v>0.65733421091812938</v>
      </c>
      <c r="AQ4436" s="22">
        <f t="shared" si="721"/>
        <v>502.05067098747105</v>
      </c>
      <c r="AR4436" s="22">
        <f t="shared" si="722"/>
        <v>502.05067098747105</v>
      </c>
      <c r="AS4436" s="23">
        <f t="shared" si="723"/>
        <v>311.8387155735752</v>
      </c>
      <c r="AT4436" s="23"/>
      <c r="AU4436" s="23"/>
      <c r="AV4436" s="23"/>
      <c r="AW4436" s="23"/>
      <c r="AX4436" s="23"/>
      <c r="AY4436" s="23"/>
      <c r="AZ4436" s="23"/>
      <c r="BA4436" s="23"/>
      <c r="BB4436" s="23"/>
      <c r="BC4436" s="23"/>
      <c r="BD4436" s="23"/>
      <c r="BE4436" s="23"/>
      <c r="BF4436" s="23"/>
      <c r="BG4436" s="23"/>
      <c r="BH4436" s="23"/>
      <c r="BI4436" s="23"/>
      <c r="BJ4436" s="23"/>
      <c r="BK4436" s="23"/>
    </row>
    <row r="4437" spans="28:63">
      <c r="AB4437" s="129">
        <v>4435</v>
      </c>
      <c r="AC4437" s="19">
        <v>0.94271106066476229</v>
      </c>
      <c r="AD4437" s="20">
        <f t="shared" si="714"/>
        <v>1.6313993373209297</v>
      </c>
      <c r="AE4437" s="22">
        <f t="shared" si="715"/>
        <v>1.6313993373209297</v>
      </c>
      <c r="AF4437" s="21">
        <v>0.69835466901497678</v>
      </c>
      <c r="AG4437" s="22">
        <f t="shared" si="716"/>
        <v>4.9917845938911398</v>
      </c>
      <c r="AH4437" s="22">
        <f t="shared" si="717"/>
        <v>4.9917845938911398</v>
      </c>
      <c r="AI4437" s="23">
        <f t="shared" si="718"/>
        <v>3.0598177158074655</v>
      </c>
      <c r="AJ4437" s="46"/>
      <c r="AK4437" s="25"/>
      <c r="AL4437" s="129">
        <v>4435</v>
      </c>
      <c r="AM4437" s="21">
        <v>0.97862330915529439</v>
      </c>
      <c r="AN4437" s="22">
        <f t="shared" si="719"/>
        <v>2.102139091060689</v>
      </c>
      <c r="AO4437" s="22">
        <f t="shared" si="720"/>
        <v>2.102139091060689</v>
      </c>
      <c r="AP4437" s="21">
        <v>0.8253248431322594</v>
      </c>
      <c r="AQ4437" s="22">
        <f t="shared" si="721"/>
        <v>518.62589532927802</v>
      </c>
      <c r="AR4437" s="22">
        <f t="shared" si="722"/>
        <v>518.62589532927802</v>
      </c>
      <c r="AS4437" s="23">
        <f t="shared" si="723"/>
        <v>246.71340613698013</v>
      </c>
      <c r="AT4437" s="23"/>
      <c r="AU4437" s="23"/>
      <c r="AV4437" s="23"/>
      <c r="AW4437" s="23"/>
      <c r="AX4437" s="23"/>
      <c r="AY4437" s="23"/>
      <c r="AZ4437" s="23"/>
      <c r="BA4437" s="23"/>
      <c r="BB4437" s="23"/>
      <c r="BC4437" s="23"/>
      <c r="BD4437" s="23"/>
      <c r="BE4437" s="23"/>
      <c r="BF4437" s="23"/>
      <c r="BG4437" s="23"/>
      <c r="BH4437" s="23"/>
      <c r="BI4437" s="23"/>
      <c r="BJ4437" s="23"/>
      <c r="BK4437" s="23"/>
    </row>
    <row r="4438" spans="28:63">
      <c r="AB4438" s="129">
        <v>4436</v>
      </c>
      <c r="AC4438" s="19">
        <v>0.95263840682103984</v>
      </c>
      <c r="AD4438" s="20">
        <f t="shared" si="714"/>
        <v>1.6648541296939168</v>
      </c>
      <c r="AE4438" s="22">
        <f t="shared" si="715"/>
        <v>1.6648541296939168</v>
      </c>
      <c r="AF4438" s="21">
        <v>0.2644068729580199</v>
      </c>
      <c r="AG4438" s="22">
        <f t="shared" si="716"/>
        <v>3.3023629544994213</v>
      </c>
      <c r="AH4438" s="22">
        <f t="shared" si="717"/>
        <v>3.3023629544994213</v>
      </c>
      <c r="AI4438" s="23">
        <f t="shared" si="718"/>
        <v>1.9835749544655665</v>
      </c>
      <c r="AJ4438" s="46"/>
      <c r="AK4438" s="25"/>
      <c r="AL4438" s="129">
        <v>4436</v>
      </c>
      <c r="AM4438" s="21">
        <v>0.49605368675922212</v>
      </c>
      <c r="AN4438" s="22">
        <f t="shared" si="719"/>
        <v>1.7124695194257482</v>
      </c>
      <c r="AO4438" s="22">
        <f t="shared" si="720"/>
        <v>1.7124695194257482</v>
      </c>
      <c r="AP4438" s="21">
        <v>4.2221252963462685E-2</v>
      </c>
      <c r="AQ4438" s="22">
        <f t="shared" si="721"/>
        <v>440.34129492047975</v>
      </c>
      <c r="AR4438" s="22">
        <f t="shared" si="722"/>
        <v>440.34129492047975</v>
      </c>
      <c r="AS4438" s="23">
        <f t="shared" si="723"/>
        <v>257.13817964371231</v>
      </c>
      <c r="AT4438" s="23"/>
      <c r="AU4438" s="23"/>
      <c r="AV4438" s="23"/>
      <c r="AW4438" s="23"/>
      <c r="AX4438" s="23"/>
      <c r="AY4438" s="23"/>
      <c r="AZ4438" s="23"/>
      <c r="BA4438" s="23"/>
      <c r="BB4438" s="23"/>
      <c r="BC4438" s="23"/>
      <c r="BD4438" s="23"/>
      <c r="BE4438" s="23"/>
      <c r="BF4438" s="23"/>
      <c r="BG4438" s="23"/>
      <c r="BH4438" s="23"/>
      <c r="BI4438" s="23"/>
      <c r="BJ4438" s="23"/>
      <c r="BK4438" s="23"/>
    </row>
    <row r="4439" spans="28:63">
      <c r="AB4439" s="129">
        <v>4437</v>
      </c>
      <c r="AC4439" s="19">
        <v>0.16658765320704583</v>
      </c>
      <c r="AD4439" s="20">
        <f t="shared" si="714"/>
        <v>0.8645124086823891</v>
      </c>
      <c r="AE4439" s="22">
        <f t="shared" si="715"/>
        <v>0.8645124086823891</v>
      </c>
      <c r="AF4439" s="21">
        <v>7.6121015085548027E-2</v>
      </c>
      <c r="AG4439" s="22">
        <f t="shared" si="716"/>
        <v>2.6758151304264266</v>
      </c>
      <c r="AH4439" s="22">
        <f t="shared" si="717"/>
        <v>2.6758151304264266</v>
      </c>
      <c r="AI4439" s="23">
        <f t="shared" si="718"/>
        <v>3.0951726123916021</v>
      </c>
      <c r="AJ4439" s="46"/>
      <c r="AK4439" s="25"/>
      <c r="AL4439" s="129">
        <v>4437</v>
      </c>
      <c r="AM4439" s="21">
        <v>0.69134281604353343</v>
      </c>
      <c r="AN4439" s="22">
        <f t="shared" si="719"/>
        <v>1.8281419378143093</v>
      </c>
      <c r="AO4439" s="22">
        <f t="shared" si="720"/>
        <v>1.8281419378143093</v>
      </c>
      <c r="AP4439" s="21">
        <v>1.1803982011254988E-2</v>
      </c>
      <c r="AQ4439" s="22">
        <f t="shared" si="721"/>
        <v>430.7554183419474</v>
      </c>
      <c r="AR4439" s="22">
        <f t="shared" si="722"/>
        <v>430.7554183419474</v>
      </c>
      <c r="AS4439" s="23">
        <f t="shared" si="723"/>
        <v>235.62471240988549</v>
      </c>
      <c r="AT4439" s="23"/>
      <c r="AU4439" s="23"/>
      <c r="AV4439" s="23"/>
      <c r="AW4439" s="23"/>
      <c r="AX4439" s="23"/>
      <c r="AY4439" s="23"/>
      <c r="AZ4439" s="23"/>
      <c r="BA4439" s="23"/>
      <c r="BB4439" s="23"/>
      <c r="BC4439" s="23"/>
      <c r="BD4439" s="23"/>
      <c r="BE4439" s="23"/>
      <c r="BF4439" s="23"/>
      <c r="BG4439" s="23"/>
      <c r="BH4439" s="23"/>
      <c r="BI4439" s="23"/>
      <c r="BJ4439" s="23"/>
      <c r="BK4439" s="23"/>
    </row>
    <row r="4440" spans="28:63">
      <c r="AB4440" s="129">
        <v>4438</v>
      </c>
      <c r="AC4440" s="19">
        <v>0.68741989247331103</v>
      </c>
      <c r="AD4440" s="20">
        <f t="shared" si="714"/>
        <v>1.1390034941939104</v>
      </c>
      <c r="AE4440" s="22">
        <f t="shared" si="715"/>
        <v>1.1390034941939104</v>
      </c>
      <c r="AF4440" s="21">
        <v>2.5581289311227273E-4</v>
      </c>
      <c r="AG4440" s="22">
        <f t="shared" si="716"/>
        <v>2.0391775108789933</v>
      </c>
      <c r="AH4440" s="22">
        <f t="shared" si="717"/>
        <v>2.0391775108789933</v>
      </c>
      <c r="AI4440" s="23">
        <f t="shared" si="718"/>
        <v>1.7903171687125941</v>
      </c>
      <c r="AJ4440" s="46"/>
      <c r="AK4440" s="25"/>
      <c r="AL4440" s="129">
        <v>4438</v>
      </c>
      <c r="AM4440" s="21">
        <v>0.16358259586013424</v>
      </c>
      <c r="AN4440" s="22">
        <f t="shared" si="719"/>
        <v>1.4431983002460396</v>
      </c>
      <c r="AO4440" s="22">
        <f t="shared" si="720"/>
        <v>1.4431983002460396</v>
      </c>
      <c r="AP4440" s="21">
        <v>0.45284948907475886</v>
      </c>
      <c r="AQ4440" s="22">
        <f t="shared" si="721"/>
        <v>486.61775283610694</v>
      </c>
      <c r="AR4440" s="22">
        <f t="shared" si="722"/>
        <v>486.61775283610694</v>
      </c>
      <c r="AS4440" s="23">
        <f t="shared" si="723"/>
        <v>337.1801039075138</v>
      </c>
      <c r="AT4440" s="23"/>
      <c r="AU4440" s="23"/>
      <c r="AV4440" s="23"/>
      <c r="AW4440" s="23"/>
      <c r="AX4440" s="23"/>
      <c r="AY4440" s="23"/>
      <c r="AZ4440" s="23"/>
      <c r="BA4440" s="23"/>
      <c r="BB4440" s="23"/>
      <c r="BC4440" s="23"/>
      <c r="BD4440" s="23"/>
      <c r="BE4440" s="23"/>
      <c r="BF4440" s="23"/>
      <c r="BG4440" s="23"/>
      <c r="BH4440" s="23"/>
      <c r="BI4440" s="23"/>
      <c r="BJ4440" s="23"/>
      <c r="BK4440" s="23"/>
    </row>
    <row r="4441" spans="28:63">
      <c r="AB4441" s="129">
        <v>4439</v>
      </c>
      <c r="AC4441" s="19">
        <v>0.18799503546212704</v>
      </c>
      <c r="AD4441" s="20">
        <f t="shared" si="714"/>
        <v>0.88099451043408905</v>
      </c>
      <c r="AE4441" s="22">
        <f t="shared" si="715"/>
        <v>0.88099451043408905</v>
      </c>
      <c r="AF4441" s="21">
        <v>0.74051865317713506</v>
      </c>
      <c r="AG4441" s="22">
        <f t="shared" si="716"/>
        <v>5.209938996242923</v>
      </c>
      <c r="AH4441" s="22">
        <f t="shared" si="717"/>
        <v>5.209938996242923</v>
      </c>
      <c r="AI4441" s="23">
        <f t="shared" si="718"/>
        <v>5.9137019976161369</v>
      </c>
      <c r="AJ4441" s="46"/>
      <c r="AK4441" s="25"/>
      <c r="AL4441" s="129">
        <v>4439</v>
      </c>
      <c r="AM4441" s="21">
        <v>0.89756690165208053</v>
      </c>
      <c r="AN4441" s="22">
        <f t="shared" si="719"/>
        <v>1.9857804209231382</v>
      </c>
      <c r="AO4441" s="22">
        <f t="shared" si="720"/>
        <v>1.9857804209231382</v>
      </c>
      <c r="AP4441" s="21">
        <v>0.94284235436449881</v>
      </c>
      <c r="AQ4441" s="22">
        <f t="shared" si="721"/>
        <v>536.33261891911332</v>
      </c>
      <c r="AR4441" s="22">
        <f t="shared" si="722"/>
        <v>536.33261891911332</v>
      </c>
      <c r="AS4441" s="23">
        <f t="shared" si="723"/>
        <v>270.08656811601861</v>
      </c>
      <c r="AT4441" s="23"/>
      <c r="AU4441" s="23"/>
      <c r="AV4441" s="23"/>
      <c r="AW4441" s="23"/>
      <c r="AX4441" s="23"/>
      <c r="AY4441" s="23"/>
      <c r="AZ4441" s="23"/>
      <c r="BA4441" s="23"/>
      <c r="BB4441" s="23"/>
      <c r="BC4441" s="23"/>
      <c r="BD4441" s="23"/>
      <c r="BE4441" s="23"/>
      <c r="BF4441" s="23"/>
      <c r="BG4441" s="23"/>
      <c r="BH4441" s="23"/>
      <c r="BI4441" s="23"/>
      <c r="BJ4441" s="23"/>
      <c r="BK4441" s="23"/>
    </row>
    <row r="4442" spans="28:63">
      <c r="AB4442" s="129">
        <v>4440</v>
      </c>
      <c r="AC4442" s="19">
        <v>0.30037509634722093</v>
      </c>
      <c r="AD4442" s="20">
        <f t="shared" si="714"/>
        <v>0.71188881632720413</v>
      </c>
      <c r="AE4442" s="22">
        <f t="shared" si="715"/>
        <v>0.71188881632720413</v>
      </c>
      <c r="AF4442" s="21">
        <v>0.64843846375194969</v>
      </c>
      <c r="AG4442" s="22">
        <f t="shared" si="716"/>
        <v>4.7524091871909864</v>
      </c>
      <c r="AH4442" s="22">
        <f t="shared" si="717"/>
        <v>4.7524091871909864</v>
      </c>
      <c r="AI4442" s="23">
        <f t="shared" si="718"/>
        <v>6.6757744723533419</v>
      </c>
      <c r="AJ4442" s="46"/>
      <c r="AK4442" s="25"/>
      <c r="AL4442" s="129">
        <v>4440</v>
      </c>
      <c r="AM4442" s="21">
        <v>0.6083070771791429</v>
      </c>
      <c r="AN4442" s="22">
        <f t="shared" si="719"/>
        <v>1.7803847707062603</v>
      </c>
      <c r="AO4442" s="22">
        <f t="shared" si="720"/>
        <v>1.7803847707062603</v>
      </c>
      <c r="AP4442" s="21">
        <v>0.58967560697803112</v>
      </c>
      <c r="AQ4442" s="22">
        <f t="shared" si="721"/>
        <v>496.58723273965018</v>
      </c>
      <c r="AR4442" s="22">
        <f t="shared" si="722"/>
        <v>496.58723273965018</v>
      </c>
      <c r="AS4442" s="23">
        <f t="shared" si="723"/>
        <v>278.92129887330992</v>
      </c>
      <c r="AT4442" s="23"/>
      <c r="AU4442" s="23"/>
      <c r="AV4442" s="23"/>
      <c r="AW4442" s="23"/>
      <c r="AX4442" s="23"/>
      <c r="AY4442" s="23"/>
      <c r="AZ4442" s="23"/>
      <c r="BA4442" s="23"/>
      <c r="BB4442" s="23"/>
      <c r="BC4442" s="23"/>
      <c r="BD4442" s="23"/>
      <c r="BE4442" s="23"/>
      <c r="BF4442" s="23"/>
      <c r="BG4442" s="23"/>
      <c r="BH4442" s="23"/>
      <c r="BI4442" s="23"/>
      <c r="BJ4442" s="23"/>
      <c r="BK4442" s="23"/>
    </row>
    <row r="4443" spans="28:63">
      <c r="AB4443" s="129">
        <v>4441</v>
      </c>
      <c r="AC4443" s="19">
        <v>6.1901279439287138E-2</v>
      </c>
      <c r="AD4443" s="20">
        <f t="shared" si="714"/>
        <v>0.76124061946203447</v>
      </c>
      <c r="AE4443" s="22">
        <f t="shared" si="715"/>
        <v>0.76124061946203447</v>
      </c>
      <c r="AF4443" s="21">
        <v>7.6465812975533565E-2</v>
      </c>
      <c r="AG4443" s="22">
        <f t="shared" si="716"/>
        <v>2.6773439878327712</v>
      </c>
      <c r="AH4443" s="22">
        <f t="shared" si="717"/>
        <v>2.6773439878327712</v>
      </c>
      <c r="AI4443" s="23">
        <f t="shared" si="718"/>
        <v>3.5170797765952622</v>
      </c>
      <c r="AJ4443" s="46"/>
      <c r="AK4443" s="25"/>
      <c r="AL4443" s="129">
        <v>4441</v>
      </c>
      <c r="AM4443" s="21">
        <v>0.68316187464200473</v>
      </c>
      <c r="AN4443" s="22">
        <f t="shared" si="719"/>
        <v>1.8232461278760606</v>
      </c>
      <c r="AO4443" s="22">
        <f t="shared" si="720"/>
        <v>1.8232461278760606</v>
      </c>
      <c r="AP4443" s="21">
        <v>0.74726262699390422</v>
      </c>
      <c r="AQ4443" s="22">
        <f t="shared" si="721"/>
        <v>510.23227697131665</v>
      </c>
      <c r="AR4443" s="22">
        <f t="shared" si="722"/>
        <v>510.23227697131665</v>
      </c>
      <c r="AS4443" s="23">
        <f t="shared" si="723"/>
        <v>279.84827126203606</v>
      </c>
      <c r="AT4443" s="23"/>
      <c r="AU4443" s="23"/>
      <c r="AV4443" s="23"/>
      <c r="AW4443" s="23"/>
      <c r="AX4443" s="23"/>
      <c r="AY4443" s="23"/>
      <c r="AZ4443" s="23"/>
      <c r="BA4443" s="23"/>
      <c r="BB4443" s="23"/>
      <c r="BC4443" s="23"/>
      <c r="BD4443" s="23"/>
      <c r="BE4443" s="23"/>
      <c r="BF4443" s="23"/>
      <c r="BG4443" s="23"/>
      <c r="BH4443" s="23"/>
      <c r="BI4443" s="23"/>
      <c r="BJ4443" s="23"/>
      <c r="BK4443" s="23"/>
    </row>
    <row r="4444" spans="28:63">
      <c r="AB4444" s="129">
        <v>4442</v>
      </c>
      <c r="AC4444" s="19">
        <v>0.65820401381954718</v>
      </c>
      <c r="AD4444" s="20">
        <f t="shared" si="714"/>
        <v>1.0996648619399763</v>
      </c>
      <c r="AE4444" s="22">
        <f t="shared" si="715"/>
        <v>1.0996648619399763</v>
      </c>
      <c r="AF4444" s="21">
        <v>0.57107362506976811</v>
      </c>
      <c r="AG4444" s="22">
        <f t="shared" si="716"/>
        <v>4.4128296321603351</v>
      </c>
      <c r="AH4444" s="22">
        <f t="shared" si="717"/>
        <v>4.4128296321603351</v>
      </c>
      <c r="AI4444" s="23">
        <f t="shared" si="718"/>
        <v>4.0128859117817326</v>
      </c>
      <c r="AJ4444" s="46"/>
      <c r="AK4444" s="25"/>
      <c r="AL4444" s="129">
        <v>4442</v>
      </c>
      <c r="AM4444" s="21">
        <v>0.2945856679766875</v>
      </c>
      <c r="AN4444" s="22">
        <f t="shared" si="719"/>
        <v>1.5673949965442822</v>
      </c>
      <c r="AO4444" s="22">
        <f t="shared" si="720"/>
        <v>1.5673949965442822</v>
      </c>
      <c r="AP4444" s="21">
        <v>3.0826890300915677E-3</v>
      </c>
      <c r="AQ4444" s="22">
        <f t="shared" si="721"/>
        <v>425.49639449956948</v>
      </c>
      <c r="AR4444" s="22">
        <f t="shared" si="722"/>
        <v>425.49639449956948</v>
      </c>
      <c r="AS4444" s="23">
        <f t="shared" si="723"/>
        <v>271.46724050905078</v>
      </c>
      <c r="AT4444" s="23"/>
      <c r="AU4444" s="23"/>
      <c r="AV4444" s="23"/>
      <c r="AW4444" s="23"/>
      <c r="AX4444" s="23"/>
      <c r="AY4444" s="23"/>
      <c r="AZ4444" s="23"/>
      <c r="BA4444" s="23"/>
      <c r="BB4444" s="23"/>
      <c r="BC4444" s="23"/>
      <c r="BD4444" s="23"/>
      <c r="BE4444" s="23"/>
      <c r="BF4444" s="23"/>
      <c r="BG4444" s="23"/>
      <c r="BH4444" s="23"/>
      <c r="BI4444" s="23"/>
      <c r="BJ4444" s="23"/>
      <c r="BK4444" s="23"/>
    </row>
    <row r="4445" spans="28:63">
      <c r="AB4445" s="129">
        <v>4443</v>
      </c>
      <c r="AC4445" s="19">
        <v>0.34391541238361079</v>
      </c>
      <c r="AD4445" s="20">
        <f t="shared" si="714"/>
        <v>0.75261465136429129</v>
      </c>
      <c r="AE4445" s="22">
        <f t="shared" si="715"/>
        <v>0.75261465136429129</v>
      </c>
      <c r="AF4445" s="21">
        <v>0.31099607282131647</v>
      </c>
      <c r="AG4445" s="22">
        <f t="shared" si="716"/>
        <v>3.4535598744335685</v>
      </c>
      <c r="AH4445" s="22">
        <f t="shared" si="717"/>
        <v>3.4535598744335685</v>
      </c>
      <c r="AI4445" s="23">
        <f t="shared" si="718"/>
        <v>4.588749193459333</v>
      </c>
      <c r="AJ4445" s="46"/>
      <c r="AK4445" s="25"/>
      <c r="AL4445" s="129">
        <v>4443</v>
      </c>
      <c r="AM4445" s="21">
        <v>0.18176851033812846</v>
      </c>
      <c r="AN4445" s="22">
        <f t="shared" si="719"/>
        <v>1.4628552294754074</v>
      </c>
      <c r="AO4445" s="22">
        <f t="shared" si="720"/>
        <v>1.4628552294754074</v>
      </c>
      <c r="AP4445" s="21">
        <v>0.16370754663500209</v>
      </c>
      <c r="AQ4445" s="22">
        <f t="shared" si="721"/>
        <v>460.05413782648452</v>
      </c>
      <c r="AR4445" s="22">
        <f t="shared" si="722"/>
        <v>460.05413782648452</v>
      </c>
      <c r="AS4445" s="23">
        <f t="shared" si="723"/>
        <v>314.49054462584377</v>
      </c>
      <c r="AT4445" s="23"/>
      <c r="AU4445" s="23"/>
      <c r="AV4445" s="23"/>
      <c r="AW4445" s="23"/>
      <c r="AX4445" s="23"/>
      <c r="AY4445" s="23"/>
      <c r="AZ4445" s="23"/>
      <c r="BA4445" s="23"/>
      <c r="BB4445" s="23"/>
      <c r="BC4445" s="23"/>
      <c r="BD4445" s="23"/>
      <c r="BE4445" s="23"/>
      <c r="BF4445" s="23"/>
      <c r="BG4445" s="23"/>
      <c r="BH4445" s="23"/>
      <c r="BI4445" s="23"/>
      <c r="BJ4445" s="23"/>
      <c r="BK4445" s="23"/>
    </row>
    <row r="4446" spans="28:63">
      <c r="AB4446" s="129">
        <v>4444</v>
      </c>
      <c r="AC4446" s="19">
        <v>0.16135423433623053</v>
      </c>
      <c r="AD4446" s="20">
        <f t="shared" si="714"/>
        <v>0.86032437154676245</v>
      </c>
      <c r="AE4446" s="22">
        <f t="shared" si="715"/>
        <v>0.86032437154676245</v>
      </c>
      <c r="AF4446" s="21">
        <v>3.8550889180557046E-2</v>
      </c>
      <c r="AG4446" s="22">
        <f t="shared" si="716"/>
        <v>2.4809421327803816</v>
      </c>
      <c r="AH4446" s="22">
        <f t="shared" si="717"/>
        <v>2.4809421327803816</v>
      </c>
      <c r="AI4446" s="23">
        <f t="shared" si="718"/>
        <v>2.8837287595606971</v>
      </c>
      <c r="AJ4446" s="46"/>
      <c r="AK4446" s="25"/>
      <c r="AL4446" s="129">
        <v>4444</v>
      </c>
      <c r="AM4446" s="21">
        <v>0.97309113516716139</v>
      </c>
      <c r="AN4446" s="22">
        <f t="shared" si="719"/>
        <v>2.0902039552392178</v>
      </c>
      <c r="AO4446" s="22">
        <f t="shared" si="720"/>
        <v>2.0902039552392178</v>
      </c>
      <c r="AP4446" s="21">
        <v>0.46344705014173138</v>
      </c>
      <c r="AQ4446" s="22">
        <f t="shared" si="721"/>
        <v>487.39273767542738</v>
      </c>
      <c r="AR4446" s="22">
        <f t="shared" si="722"/>
        <v>487.39273767542738</v>
      </c>
      <c r="AS4446" s="23">
        <f t="shared" si="723"/>
        <v>233.17951171882015</v>
      </c>
      <c r="AT4446" s="23"/>
      <c r="AU4446" s="23"/>
      <c r="AV4446" s="23"/>
      <c r="AW4446" s="23"/>
      <c r="AX4446" s="23"/>
      <c r="AY4446" s="23"/>
      <c r="AZ4446" s="23"/>
      <c r="BA4446" s="23"/>
      <c r="BB4446" s="23"/>
      <c r="BC4446" s="23"/>
      <c r="BD4446" s="23"/>
      <c r="BE4446" s="23"/>
      <c r="BF4446" s="23"/>
      <c r="BG4446" s="23"/>
      <c r="BH4446" s="23"/>
      <c r="BI4446" s="23"/>
      <c r="BJ4446" s="23"/>
      <c r="BK4446" s="23"/>
    </row>
    <row r="4447" spans="28:63">
      <c r="AB4447" s="129">
        <v>4445</v>
      </c>
      <c r="AC4447" s="19">
        <v>0.3017204508563468</v>
      </c>
      <c r="AD4447" s="20">
        <f t="shared" si="714"/>
        <v>0.71312790894001887</v>
      </c>
      <c r="AE4447" s="22">
        <f t="shared" si="715"/>
        <v>0.71312790894001887</v>
      </c>
      <c r="AF4447" s="21">
        <v>0.47619052396598294</v>
      </c>
      <c r="AG4447" s="22">
        <f t="shared" si="716"/>
        <v>4.0358753449190683</v>
      </c>
      <c r="AH4447" s="22">
        <f t="shared" si="717"/>
        <v>4.0358753449190683</v>
      </c>
      <c r="AI4447" s="23">
        <f t="shared" si="718"/>
        <v>5.6593989582008151</v>
      </c>
      <c r="AJ4447" s="46"/>
      <c r="AK4447" s="25"/>
      <c r="AL4447" s="129">
        <v>4445</v>
      </c>
      <c r="AM4447" s="21">
        <v>0.47463534964374288</v>
      </c>
      <c r="AN4447" s="22">
        <f t="shared" si="719"/>
        <v>1.6986646474082017</v>
      </c>
      <c r="AO4447" s="22">
        <f t="shared" si="720"/>
        <v>1.6986646474082017</v>
      </c>
      <c r="AP4447" s="21">
        <v>0.70450185924638353</v>
      </c>
      <c r="AQ4447" s="22">
        <f t="shared" si="721"/>
        <v>506.18660223154978</v>
      </c>
      <c r="AR4447" s="22">
        <f t="shared" si="722"/>
        <v>506.18660223154978</v>
      </c>
      <c r="AS4447" s="23">
        <f t="shared" si="723"/>
        <v>297.99089714610949</v>
      </c>
      <c r="AT4447" s="23"/>
      <c r="AU4447" s="23"/>
      <c r="AV4447" s="23"/>
      <c r="AW4447" s="23"/>
      <c r="AX4447" s="23"/>
      <c r="AY4447" s="23"/>
      <c r="AZ4447" s="23"/>
      <c r="BA4447" s="23"/>
      <c r="BB4447" s="23"/>
      <c r="BC4447" s="23"/>
      <c r="BD4447" s="23"/>
      <c r="BE4447" s="23"/>
      <c r="BF4447" s="23"/>
      <c r="BG4447" s="23"/>
      <c r="BH4447" s="23"/>
      <c r="BI4447" s="23"/>
      <c r="BJ4447" s="23"/>
      <c r="BK4447" s="23"/>
    </row>
    <row r="4448" spans="28:63">
      <c r="AB4448" s="129">
        <v>4446</v>
      </c>
      <c r="AC4448" s="19">
        <v>3.4915743815309819E-2</v>
      </c>
      <c r="AD4448" s="20">
        <f t="shared" si="714"/>
        <v>0.72109753260256837</v>
      </c>
      <c r="AE4448" s="22">
        <f t="shared" si="715"/>
        <v>0.72109753260256837</v>
      </c>
      <c r="AF4448" s="21">
        <v>0.12954620739325817</v>
      </c>
      <c r="AG4448" s="22">
        <f t="shared" si="716"/>
        <v>2.8816332822435577</v>
      </c>
      <c r="AH4448" s="22">
        <f t="shared" si="717"/>
        <v>2.8816332822435577</v>
      </c>
      <c r="AI4448" s="23">
        <f t="shared" si="718"/>
        <v>3.9961768720012594</v>
      </c>
      <c r="AJ4448" s="46"/>
      <c r="AK4448" s="25"/>
      <c r="AL4448" s="129">
        <v>4446</v>
      </c>
      <c r="AM4448" s="21">
        <v>0.45625720704726203</v>
      </c>
      <c r="AN4448" s="22">
        <f t="shared" si="719"/>
        <v>1.6865688845983713</v>
      </c>
      <c r="AO4448" s="22">
        <f t="shared" si="720"/>
        <v>1.6865688845983713</v>
      </c>
      <c r="AP4448" s="21">
        <v>0.44136355747215239</v>
      </c>
      <c r="AQ4448" s="22">
        <f t="shared" si="721"/>
        <v>485.76749092999592</v>
      </c>
      <c r="AR4448" s="22">
        <f t="shared" si="722"/>
        <v>485.76749092999592</v>
      </c>
      <c r="AS4448" s="23">
        <f t="shared" si="723"/>
        <v>288.02113887312316</v>
      </c>
      <c r="AT4448" s="23"/>
      <c r="AU4448" s="23"/>
      <c r="AV4448" s="23"/>
      <c r="AW4448" s="23"/>
      <c r="AX4448" s="23"/>
      <c r="AY4448" s="23"/>
      <c r="AZ4448" s="23"/>
      <c r="BA4448" s="23"/>
      <c r="BB4448" s="23"/>
      <c r="BC4448" s="23"/>
      <c r="BD4448" s="23"/>
      <c r="BE4448" s="23"/>
      <c r="BF4448" s="23"/>
      <c r="BG4448" s="23"/>
      <c r="BH4448" s="23"/>
      <c r="BI4448" s="23"/>
      <c r="BJ4448" s="23"/>
      <c r="BK4448" s="23"/>
    </row>
    <row r="4449" spans="28:63">
      <c r="AB4449" s="129">
        <v>4447</v>
      </c>
      <c r="AC4449" s="19">
        <v>0.61530982155949632</v>
      </c>
      <c r="AD4449" s="20">
        <f t="shared" si="714"/>
        <v>1.0448396850844888</v>
      </c>
      <c r="AE4449" s="22">
        <f t="shared" si="715"/>
        <v>1.0448396850844888</v>
      </c>
      <c r="AF4449" s="21">
        <v>0.84768131116265677</v>
      </c>
      <c r="AG4449" s="22">
        <f t="shared" si="716"/>
        <v>5.8623469259207894</v>
      </c>
      <c r="AH4449" s="22">
        <f t="shared" si="717"/>
        <v>5.8623469259207894</v>
      </c>
      <c r="AI4449" s="23">
        <f t="shared" si="718"/>
        <v>5.6107621194027892</v>
      </c>
      <c r="AJ4449" s="46"/>
      <c r="AK4449" s="25"/>
      <c r="AL4449" s="129">
        <v>4447</v>
      </c>
      <c r="AM4449" s="21">
        <v>0.46727127150299275</v>
      </c>
      <c r="AN4449" s="22">
        <f t="shared" si="719"/>
        <v>1.6938465226259847</v>
      </c>
      <c r="AO4449" s="22">
        <f t="shared" si="720"/>
        <v>1.6938465226259847</v>
      </c>
      <c r="AP4449" s="21">
        <v>0.39337732099723943</v>
      </c>
      <c r="AQ4449" s="22">
        <f t="shared" si="721"/>
        <v>482.08943344702823</v>
      </c>
      <c r="AR4449" s="22">
        <f t="shared" si="722"/>
        <v>482.08943344702823</v>
      </c>
      <c r="AS4449" s="23">
        <f t="shared" si="723"/>
        <v>284.61222844419274</v>
      </c>
      <c r="AT4449" s="23"/>
      <c r="AU4449" s="23"/>
      <c r="AV4449" s="23"/>
      <c r="AW4449" s="23"/>
      <c r="AX4449" s="23"/>
      <c r="AY4449" s="23"/>
      <c r="AZ4449" s="23"/>
      <c r="BA4449" s="23"/>
      <c r="BB4449" s="23"/>
      <c r="BC4449" s="23"/>
      <c r="BD4449" s="23"/>
      <c r="BE4449" s="23"/>
      <c r="BF4449" s="23"/>
      <c r="BG4449" s="23"/>
      <c r="BH4449" s="23"/>
      <c r="BI4449" s="23"/>
      <c r="BJ4449" s="23"/>
      <c r="BK4449" s="23"/>
    </row>
    <row r="4450" spans="28:63">
      <c r="AB4450" s="129">
        <v>4448</v>
      </c>
      <c r="AC4450" s="19">
        <v>0.66658922611439519</v>
      </c>
      <c r="AD4450" s="20">
        <f t="shared" si="714"/>
        <v>1.1107773105981267</v>
      </c>
      <c r="AE4450" s="22">
        <f t="shared" si="715"/>
        <v>1.1107773105981267</v>
      </c>
      <c r="AF4450" s="21">
        <v>0.8658475308134137</v>
      </c>
      <c r="AG4450" s="22">
        <f t="shared" si="716"/>
        <v>5.993865887933314</v>
      </c>
      <c r="AH4450" s="22">
        <f t="shared" si="717"/>
        <v>5.993865887933314</v>
      </c>
      <c r="AI4450" s="23">
        <f t="shared" si="718"/>
        <v>5.3961003981128872</v>
      </c>
      <c r="AJ4450" s="46"/>
      <c r="AK4450" s="25"/>
      <c r="AL4450" s="129">
        <v>4448</v>
      </c>
      <c r="AM4450" s="21">
        <v>0.99315188004955524</v>
      </c>
      <c r="AN4450" s="22">
        <f t="shared" si="719"/>
        <v>2.1446108518047149</v>
      </c>
      <c r="AO4450" s="22">
        <f t="shared" si="720"/>
        <v>2.1446108518047149</v>
      </c>
      <c r="AP4450" s="21">
        <v>0.95364923321152506</v>
      </c>
      <c r="AQ4450" s="22">
        <f t="shared" si="721"/>
        <v>538.68715142157077</v>
      </c>
      <c r="AR4450" s="22">
        <f t="shared" si="722"/>
        <v>538.68715142157077</v>
      </c>
      <c r="AS4450" s="23">
        <f t="shared" si="723"/>
        <v>251.1817707945753</v>
      </c>
      <c r="AT4450" s="23"/>
      <c r="AU4450" s="23"/>
      <c r="AV4450" s="23"/>
      <c r="AW4450" s="23"/>
      <c r="AX4450" s="23"/>
      <c r="AY4450" s="23"/>
      <c r="AZ4450" s="23"/>
      <c r="BA4450" s="23"/>
      <c r="BB4450" s="23"/>
      <c r="BC4450" s="23"/>
      <c r="BD4450" s="23"/>
      <c r="BE4450" s="23"/>
      <c r="BF4450" s="23"/>
      <c r="BG4450" s="23"/>
      <c r="BH4450" s="23"/>
      <c r="BI4450" s="23"/>
      <c r="BJ4450" s="23"/>
      <c r="BK4450" s="23"/>
    </row>
    <row r="4451" spans="28:63">
      <c r="AB4451" s="129">
        <v>4449</v>
      </c>
      <c r="AC4451" s="19">
        <v>7.1814220902162385E-2</v>
      </c>
      <c r="AD4451" s="20">
        <f t="shared" si="714"/>
        <v>0.77367202647204936</v>
      </c>
      <c r="AE4451" s="22">
        <f t="shared" si="715"/>
        <v>0.77367202647204936</v>
      </c>
      <c r="AF4451" s="21">
        <v>0.72357455610509802</v>
      </c>
      <c r="AG4451" s="22">
        <f t="shared" si="716"/>
        <v>5.1202841603993186</v>
      </c>
      <c r="AH4451" s="22">
        <f t="shared" si="717"/>
        <v>5.1202841603993186</v>
      </c>
      <c r="AI4451" s="23">
        <f t="shared" si="718"/>
        <v>6.6181585803843204</v>
      </c>
      <c r="AJ4451" s="46"/>
      <c r="AK4451" s="25"/>
      <c r="AL4451" s="129">
        <v>4449</v>
      </c>
      <c r="AM4451" s="21">
        <v>0.81357899860501859</v>
      </c>
      <c r="AN4451" s="22">
        <f t="shared" si="719"/>
        <v>1.9110075976345544</v>
      </c>
      <c r="AO4451" s="22">
        <f t="shared" si="720"/>
        <v>1.9110075976345544</v>
      </c>
      <c r="AP4451" s="21">
        <v>0.18058446676274509</v>
      </c>
      <c r="AQ4451" s="22">
        <f t="shared" si="721"/>
        <v>462.06813252659191</v>
      </c>
      <c r="AR4451" s="22">
        <f t="shared" si="722"/>
        <v>462.06813252659191</v>
      </c>
      <c r="AS4451" s="23">
        <f t="shared" si="723"/>
        <v>241.79293326648201</v>
      </c>
      <c r="AT4451" s="23"/>
      <c r="AU4451" s="23"/>
      <c r="AV4451" s="23"/>
      <c r="AW4451" s="23"/>
      <c r="AX4451" s="23"/>
      <c r="AY4451" s="23"/>
      <c r="AZ4451" s="23"/>
      <c r="BA4451" s="23"/>
      <c r="BB4451" s="23"/>
      <c r="BC4451" s="23"/>
      <c r="BD4451" s="23"/>
      <c r="BE4451" s="23"/>
      <c r="BF4451" s="23"/>
      <c r="BG4451" s="23"/>
      <c r="BH4451" s="23"/>
      <c r="BI4451" s="23"/>
      <c r="BJ4451" s="23"/>
      <c r="BK4451" s="23"/>
    </row>
    <row r="4452" spans="28:63">
      <c r="AB4452" s="129">
        <v>4450</v>
      </c>
      <c r="AC4452" s="19">
        <v>0.20330301026059572</v>
      </c>
      <c r="AD4452" s="20">
        <f t="shared" si="714"/>
        <v>0.89221099279364935</v>
      </c>
      <c r="AE4452" s="22">
        <f t="shared" si="715"/>
        <v>0.89221099279364935</v>
      </c>
      <c r="AF4452" s="21">
        <v>0.22551869384732259</v>
      </c>
      <c r="AG4452" s="22">
        <f t="shared" si="716"/>
        <v>3.1797884709713911</v>
      </c>
      <c r="AH4452" s="22">
        <f t="shared" si="717"/>
        <v>3.1797884709713911</v>
      </c>
      <c r="AI4452" s="23">
        <f t="shared" si="718"/>
        <v>3.5639422699948877</v>
      </c>
      <c r="AJ4452" s="46"/>
      <c r="AK4452" s="25"/>
      <c r="AL4452" s="129">
        <v>4450</v>
      </c>
      <c r="AM4452" s="21">
        <v>0.97090847704609584</v>
      </c>
      <c r="AN4452" s="22">
        <f t="shared" si="719"/>
        <v>2.0858378246381535</v>
      </c>
      <c r="AO4452" s="22">
        <f t="shared" si="720"/>
        <v>2.0858378246381535</v>
      </c>
      <c r="AP4452" s="21">
        <v>0.82487348115849979</v>
      </c>
      <c r="AQ4452" s="22">
        <f t="shared" si="721"/>
        <v>518.57247431179724</v>
      </c>
      <c r="AR4452" s="22">
        <f t="shared" si="722"/>
        <v>518.57247431179724</v>
      </c>
      <c r="AS4452" s="23">
        <f t="shared" si="723"/>
        <v>248.6159126018141</v>
      </c>
      <c r="AT4452" s="23"/>
      <c r="AU4452" s="23"/>
      <c r="AV4452" s="23"/>
      <c r="AW4452" s="23"/>
      <c r="AX4452" s="23"/>
      <c r="AY4452" s="23"/>
      <c r="AZ4452" s="23"/>
      <c r="BA4452" s="23"/>
      <c r="BB4452" s="23"/>
      <c r="BC4452" s="23"/>
      <c r="BD4452" s="23"/>
      <c r="BE4452" s="23"/>
      <c r="BF4452" s="23"/>
      <c r="BG4452" s="23"/>
      <c r="BH4452" s="23"/>
      <c r="BI4452" s="23"/>
      <c r="BJ4452" s="23"/>
      <c r="BK4452" s="23"/>
    </row>
    <row r="4453" spans="28:63">
      <c r="AB4453" s="129">
        <v>4451</v>
      </c>
      <c r="AC4453" s="19">
        <v>0.79167712290874759</v>
      </c>
      <c r="AD4453" s="20">
        <f t="shared" si="714"/>
        <v>1.2971070242849099</v>
      </c>
      <c r="AE4453" s="22">
        <f t="shared" si="715"/>
        <v>1.2971070242849099</v>
      </c>
      <c r="AF4453" s="21">
        <v>0.71781155725113632</v>
      </c>
      <c r="AG4453" s="22">
        <f t="shared" si="716"/>
        <v>5.0904204285728998</v>
      </c>
      <c r="AH4453" s="22">
        <f t="shared" si="717"/>
        <v>5.0904204285728998</v>
      </c>
      <c r="AI4453" s="23">
        <f t="shared" si="718"/>
        <v>3.9244413400499694</v>
      </c>
      <c r="AJ4453" s="46"/>
      <c r="AK4453" s="25"/>
      <c r="AL4453" s="129">
        <v>4451</v>
      </c>
      <c r="AM4453" s="21">
        <v>0.36207420959678971</v>
      </c>
      <c r="AN4453" s="22">
        <f t="shared" si="719"/>
        <v>1.6203486306254984</v>
      </c>
      <c r="AO4453" s="22">
        <f t="shared" si="720"/>
        <v>1.6203486306254984</v>
      </c>
      <c r="AP4453" s="21">
        <v>9.978333843520315E-3</v>
      </c>
      <c r="AQ4453" s="22">
        <f t="shared" si="721"/>
        <v>429.88876492118703</v>
      </c>
      <c r="AR4453" s="22">
        <f t="shared" si="722"/>
        <v>429.88876492118703</v>
      </c>
      <c r="AS4453" s="23">
        <f t="shared" si="723"/>
        <v>265.30634012708634</v>
      </c>
      <c r="AT4453" s="23"/>
      <c r="AU4453" s="23"/>
      <c r="AV4453" s="23"/>
      <c r="AW4453" s="23"/>
      <c r="AX4453" s="23"/>
      <c r="AY4453" s="23"/>
      <c r="AZ4453" s="23"/>
      <c r="BA4453" s="23"/>
      <c r="BB4453" s="23"/>
      <c r="BC4453" s="23"/>
      <c r="BD4453" s="23"/>
      <c r="BE4453" s="23"/>
      <c r="BF4453" s="23"/>
      <c r="BG4453" s="23"/>
      <c r="BH4453" s="23"/>
      <c r="BI4453" s="23"/>
      <c r="BJ4453" s="23"/>
      <c r="BK4453" s="23"/>
    </row>
    <row r="4454" spans="28:63">
      <c r="AB4454" s="129">
        <v>4452</v>
      </c>
      <c r="AC4454" s="19">
        <v>0.76281812699370477</v>
      </c>
      <c r="AD4454" s="20">
        <f t="shared" si="714"/>
        <v>1.2499996466522634</v>
      </c>
      <c r="AE4454" s="22">
        <f t="shared" si="715"/>
        <v>1.2499996466522634</v>
      </c>
      <c r="AF4454" s="21">
        <v>0.62955537632171787</v>
      </c>
      <c r="AG4454" s="22">
        <f t="shared" si="716"/>
        <v>4.6663325435268046</v>
      </c>
      <c r="AH4454" s="22">
        <f t="shared" si="717"/>
        <v>4.6663325435268046</v>
      </c>
      <c r="AI4454" s="23">
        <f t="shared" si="718"/>
        <v>3.7330670900780891</v>
      </c>
      <c r="AJ4454" s="46"/>
      <c r="AK4454" s="25"/>
      <c r="AL4454" s="129">
        <v>4452</v>
      </c>
      <c r="AM4454" s="21">
        <v>0.57329966505237839</v>
      </c>
      <c r="AN4454" s="22">
        <f t="shared" si="719"/>
        <v>1.7599329745631094</v>
      </c>
      <c r="AO4454" s="22">
        <f t="shared" si="720"/>
        <v>1.7599329745631094</v>
      </c>
      <c r="AP4454" s="21">
        <v>0.93379311611096361</v>
      </c>
      <c r="AQ4454" s="22">
        <f t="shared" si="721"/>
        <v>534.52790817163702</v>
      </c>
      <c r="AR4454" s="22">
        <f t="shared" si="722"/>
        <v>534.52790817163702</v>
      </c>
      <c r="AS4454" s="23">
        <f t="shared" si="723"/>
        <v>303.72060521471263</v>
      </c>
      <c r="AT4454" s="23"/>
      <c r="AU4454" s="23"/>
      <c r="AV4454" s="23"/>
      <c r="AW4454" s="23"/>
      <c r="AX4454" s="23"/>
      <c r="AY4454" s="23"/>
      <c r="AZ4454" s="23"/>
      <c r="BA4454" s="23"/>
      <c r="BB4454" s="23"/>
      <c r="BC4454" s="23"/>
      <c r="BD4454" s="23"/>
      <c r="BE4454" s="23"/>
      <c r="BF4454" s="23"/>
      <c r="BG4454" s="23"/>
      <c r="BH4454" s="23"/>
      <c r="BI4454" s="23"/>
      <c r="BJ4454" s="23"/>
      <c r="BK4454" s="23"/>
    </row>
    <row r="4455" spans="28:63">
      <c r="AB4455" s="129">
        <v>4453</v>
      </c>
      <c r="AC4455" s="19">
        <v>0.74762895961719433</v>
      </c>
      <c r="AD4455" s="20">
        <f t="shared" si="714"/>
        <v>1.2263572146191357</v>
      </c>
      <c r="AE4455" s="22">
        <f t="shared" si="715"/>
        <v>1.2263572146191357</v>
      </c>
      <c r="AF4455" s="21">
        <v>0.85170868827292556</v>
      </c>
      <c r="AG4455" s="22">
        <f t="shared" si="716"/>
        <v>5.8907965124691657</v>
      </c>
      <c r="AH4455" s="22">
        <f t="shared" si="717"/>
        <v>5.8907965124691657</v>
      </c>
      <c r="AI4455" s="23">
        <f t="shared" si="718"/>
        <v>4.8034915457309424</v>
      </c>
      <c r="AJ4455" s="46"/>
      <c r="AK4455" s="25"/>
      <c r="AL4455" s="129">
        <v>4453</v>
      </c>
      <c r="AM4455" s="21">
        <v>0.92953283374861739</v>
      </c>
      <c r="AN4455" s="22">
        <f t="shared" si="719"/>
        <v>2.0223225099214326</v>
      </c>
      <c r="AO4455" s="22">
        <f t="shared" si="720"/>
        <v>2.0223225099214326</v>
      </c>
      <c r="AP4455" s="21">
        <v>0.38266243523956001</v>
      </c>
      <c r="AQ4455" s="22">
        <f t="shared" si="721"/>
        <v>481.2379936424087</v>
      </c>
      <c r="AR4455" s="22">
        <f t="shared" si="722"/>
        <v>481.2379936424087</v>
      </c>
      <c r="AS4455" s="23">
        <f t="shared" si="723"/>
        <v>237.96303076362673</v>
      </c>
      <c r="AT4455" s="23"/>
      <c r="AU4455" s="23"/>
      <c r="AV4455" s="23"/>
      <c r="AW4455" s="23"/>
      <c r="AX4455" s="23"/>
      <c r="AY4455" s="23"/>
      <c r="AZ4455" s="23"/>
      <c r="BA4455" s="23"/>
      <c r="BB4455" s="23"/>
      <c r="BC4455" s="23"/>
      <c r="BD4455" s="23"/>
      <c r="BE4455" s="23"/>
      <c r="BF4455" s="23"/>
      <c r="BG4455" s="23"/>
      <c r="BH4455" s="23"/>
      <c r="BI4455" s="23"/>
      <c r="BJ4455" s="23"/>
      <c r="BK4455" s="23"/>
    </row>
    <row r="4456" spans="28:63">
      <c r="AB4456" s="129">
        <v>4454</v>
      </c>
      <c r="AC4456" s="19">
        <v>0.53042724033420374</v>
      </c>
      <c r="AD4456" s="20">
        <f t="shared" si="714"/>
        <v>0.94470916007794226</v>
      </c>
      <c r="AE4456" s="22">
        <f t="shared" si="715"/>
        <v>0.94470916007794226</v>
      </c>
      <c r="AF4456" s="21">
        <v>0.83189286827814346</v>
      </c>
      <c r="AG4456" s="22">
        <f t="shared" si="716"/>
        <v>5.7542898780885157</v>
      </c>
      <c r="AH4456" s="22">
        <f t="shared" si="717"/>
        <v>5.7542898780885157</v>
      </c>
      <c r="AI4456" s="23">
        <f t="shared" si="718"/>
        <v>6.0910702693025272</v>
      </c>
      <c r="AJ4456" s="46"/>
      <c r="AK4456" s="25"/>
      <c r="AL4456" s="129">
        <v>4454</v>
      </c>
      <c r="AM4456" s="21">
        <v>0.56750898510941827</v>
      </c>
      <c r="AN4456" s="22">
        <f t="shared" si="719"/>
        <v>1.7564903883960472</v>
      </c>
      <c r="AO4456" s="22">
        <f t="shared" si="720"/>
        <v>1.7564903883960472</v>
      </c>
      <c r="AP4456" s="21">
        <v>0.86105208044278458</v>
      </c>
      <c r="AQ4456" s="22">
        <f t="shared" si="721"/>
        <v>523.09892126697764</v>
      </c>
      <c r="AR4456" s="22">
        <f t="shared" si="722"/>
        <v>523.09892126697764</v>
      </c>
      <c r="AS4456" s="23">
        <f t="shared" si="723"/>
        <v>297.80915666988051</v>
      </c>
      <c r="AT4456" s="23"/>
      <c r="AU4456" s="23"/>
      <c r="AV4456" s="23"/>
      <c r="AW4456" s="23"/>
      <c r="AX4456" s="23"/>
      <c r="AY4456" s="23"/>
      <c r="AZ4456" s="23"/>
      <c r="BA4456" s="23"/>
      <c r="BB4456" s="23"/>
      <c r="BC4456" s="23"/>
      <c r="BD4456" s="23"/>
      <c r="BE4456" s="23"/>
      <c r="BF4456" s="23"/>
      <c r="BG4456" s="23"/>
      <c r="BH4456" s="23"/>
      <c r="BI4456" s="23"/>
      <c r="BJ4456" s="23"/>
      <c r="BK4456" s="23"/>
    </row>
    <row r="4457" spans="28:63">
      <c r="AB4457" s="129">
        <v>4455</v>
      </c>
      <c r="AC4457" s="19">
        <v>0.82706857331107841</v>
      </c>
      <c r="AD4457" s="20">
        <f t="shared" si="714"/>
        <v>1.3595906219179434</v>
      </c>
      <c r="AE4457" s="22">
        <f t="shared" si="715"/>
        <v>1.3595906219179434</v>
      </c>
      <c r="AF4457" s="21">
        <v>0.90993341111233783</v>
      </c>
      <c r="AG4457" s="22">
        <f t="shared" si="716"/>
        <v>6.356224569282694</v>
      </c>
      <c r="AH4457" s="22">
        <f t="shared" si="717"/>
        <v>6.356224569282694</v>
      </c>
      <c r="AI4457" s="23">
        <f t="shared" si="718"/>
        <v>4.6751018040387136</v>
      </c>
      <c r="AJ4457" s="46"/>
      <c r="AK4457" s="25"/>
      <c r="AL4457" s="129">
        <v>4455</v>
      </c>
      <c r="AM4457" s="21">
        <v>0.75944940229443936</v>
      </c>
      <c r="AN4457" s="22">
        <f t="shared" si="719"/>
        <v>1.8717216611287137</v>
      </c>
      <c r="AO4457" s="22">
        <f t="shared" si="720"/>
        <v>1.8717216611287137</v>
      </c>
      <c r="AP4457" s="21">
        <v>0.35343037961731916</v>
      </c>
      <c r="AQ4457" s="22">
        <f t="shared" si="721"/>
        <v>478.85250818996354</v>
      </c>
      <c r="AR4457" s="22">
        <f t="shared" si="722"/>
        <v>478.85250818996354</v>
      </c>
      <c r="AS4457" s="23">
        <f t="shared" si="723"/>
        <v>255.83531896574766</v>
      </c>
      <c r="AT4457" s="23"/>
      <c r="AU4457" s="23"/>
      <c r="AV4457" s="23"/>
      <c r="AW4457" s="23"/>
      <c r="AX4457" s="23"/>
      <c r="AY4457" s="23"/>
      <c r="AZ4457" s="23"/>
      <c r="BA4457" s="23"/>
      <c r="BB4457" s="23"/>
      <c r="BC4457" s="23"/>
      <c r="BD4457" s="23"/>
      <c r="BE4457" s="23"/>
      <c r="BF4457" s="23"/>
      <c r="BG4457" s="23"/>
      <c r="BH4457" s="23"/>
      <c r="BI4457" s="23"/>
      <c r="BJ4457" s="23"/>
      <c r="BK4457" s="23"/>
    </row>
    <row r="4458" spans="28:63">
      <c r="AB4458" s="129">
        <v>4456</v>
      </c>
      <c r="AC4458" s="19">
        <v>0.33100887601851725</v>
      </c>
      <c r="AD4458" s="20">
        <f t="shared" si="714"/>
        <v>0.74040508510295866</v>
      </c>
      <c r="AE4458" s="22">
        <f t="shared" si="715"/>
        <v>0.74040508510295866</v>
      </c>
      <c r="AF4458" s="21">
        <v>0.7570820857989996</v>
      </c>
      <c r="AG4458" s="22">
        <f t="shared" si="716"/>
        <v>5.3004560707352786</v>
      </c>
      <c r="AH4458" s="22">
        <f t="shared" si="717"/>
        <v>5.3004560707352786</v>
      </c>
      <c r="AI4458" s="23">
        <f t="shared" si="718"/>
        <v>7.1588596261439941</v>
      </c>
      <c r="AJ4458" s="46"/>
      <c r="AK4458" s="25"/>
      <c r="AL4458" s="129">
        <v>4456</v>
      </c>
      <c r="AM4458" s="21">
        <v>0.95851137589384061</v>
      </c>
      <c r="AN4458" s="22">
        <f t="shared" si="719"/>
        <v>2.0636662052183707</v>
      </c>
      <c r="AO4458" s="22">
        <f t="shared" si="720"/>
        <v>2.0636662052183707</v>
      </c>
      <c r="AP4458" s="21">
        <v>0.51206094986370188</v>
      </c>
      <c r="AQ4458" s="22">
        <f t="shared" si="721"/>
        <v>490.84942016630862</v>
      </c>
      <c r="AR4458" s="22">
        <f t="shared" si="722"/>
        <v>490.84942016630862</v>
      </c>
      <c r="AS4458" s="23">
        <f t="shared" si="723"/>
        <v>237.85310769983195</v>
      </c>
      <c r="AT4458" s="23"/>
      <c r="AU4458" s="23"/>
      <c r="AV4458" s="23"/>
      <c r="AW4458" s="23"/>
      <c r="AX4458" s="23"/>
      <c r="AY4458" s="23"/>
      <c r="AZ4458" s="23"/>
      <c r="BA4458" s="23"/>
      <c r="BB4458" s="23"/>
      <c r="BC4458" s="23"/>
      <c r="BD4458" s="23"/>
      <c r="BE4458" s="23"/>
      <c r="BF4458" s="23"/>
      <c r="BG4458" s="23"/>
      <c r="BH4458" s="23"/>
      <c r="BI4458" s="23"/>
      <c r="BJ4458" s="23"/>
      <c r="BK4458" s="23"/>
    </row>
    <row r="4459" spans="28:63">
      <c r="AB4459" s="129">
        <v>4457</v>
      </c>
      <c r="AC4459" s="19">
        <v>0.17418891894988997</v>
      </c>
      <c r="AD4459" s="20">
        <f t="shared" si="714"/>
        <v>0.8704798439051491</v>
      </c>
      <c r="AE4459" s="22">
        <f t="shared" si="715"/>
        <v>0.8704798439051491</v>
      </c>
      <c r="AF4459" s="21">
        <v>5.6876747535319128E-2</v>
      </c>
      <c r="AG4459" s="22">
        <f t="shared" si="716"/>
        <v>2.58417504672137</v>
      </c>
      <c r="AH4459" s="22">
        <f t="shared" si="717"/>
        <v>2.58417504672137</v>
      </c>
      <c r="AI4459" s="23">
        <f t="shared" si="718"/>
        <v>2.9686787865509174</v>
      </c>
      <c r="AJ4459" s="46"/>
      <c r="AK4459" s="25"/>
      <c r="AL4459" s="129">
        <v>4457</v>
      </c>
      <c r="AM4459" s="21">
        <v>0.84228068067983086</v>
      </c>
      <c r="AN4459" s="22">
        <f t="shared" si="719"/>
        <v>1.934183794595898</v>
      </c>
      <c r="AO4459" s="22">
        <f t="shared" si="720"/>
        <v>1.934183794595898</v>
      </c>
      <c r="AP4459" s="21">
        <v>0.93064465901132287</v>
      </c>
      <c r="AQ4459" s="22">
        <f t="shared" si="721"/>
        <v>533.92928191075214</v>
      </c>
      <c r="AR4459" s="22">
        <f t="shared" si="722"/>
        <v>533.92928191075214</v>
      </c>
      <c r="AS4459" s="23">
        <f t="shared" si="723"/>
        <v>276.04888604823827</v>
      </c>
      <c r="AT4459" s="23"/>
      <c r="AU4459" s="23"/>
      <c r="AV4459" s="23"/>
      <c r="AW4459" s="23"/>
      <c r="AX4459" s="23"/>
      <c r="AY4459" s="23"/>
      <c r="AZ4459" s="23"/>
      <c r="BA4459" s="23"/>
      <c r="BB4459" s="23"/>
      <c r="BC4459" s="23"/>
      <c r="BD4459" s="23"/>
      <c r="BE4459" s="23"/>
      <c r="BF4459" s="23"/>
      <c r="BG4459" s="23"/>
      <c r="BH4459" s="23"/>
      <c r="BI4459" s="23"/>
      <c r="BJ4459" s="23"/>
      <c r="BK4459" s="23"/>
    </row>
    <row r="4460" spans="28:63">
      <c r="AB4460" s="129">
        <v>4458</v>
      </c>
      <c r="AC4460" s="19">
        <v>0.22543473877511389</v>
      </c>
      <c r="AD4460" s="20">
        <f t="shared" si="714"/>
        <v>0.64465540414220124</v>
      </c>
      <c r="AE4460" s="22">
        <f t="shared" si="715"/>
        <v>0.64465540414220124</v>
      </c>
      <c r="AF4460" s="21">
        <v>0.42426912217920565</v>
      </c>
      <c r="AG4460" s="22">
        <f t="shared" si="716"/>
        <v>3.8440492863095894</v>
      </c>
      <c r="AH4460" s="22">
        <f t="shared" si="717"/>
        <v>3.8440492863095894</v>
      </c>
      <c r="AI4460" s="23">
        <f t="shared" si="718"/>
        <v>5.9629520851137556</v>
      </c>
      <c r="AJ4460" s="46"/>
      <c r="AK4460" s="25"/>
      <c r="AL4460" s="129">
        <v>4458</v>
      </c>
      <c r="AM4460" s="21">
        <v>0.44522471515408313</v>
      </c>
      <c r="AN4460" s="22">
        <f t="shared" si="719"/>
        <v>1.6791904624576834</v>
      </c>
      <c r="AO4460" s="22">
        <f t="shared" si="720"/>
        <v>1.6791904624576834</v>
      </c>
      <c r="AP4460" s="21">
        <v>0.23082987824110313</v>
      </c>
      <c r="AQ4460" s="22">
        <f t="shared" si="721"/>
        <v>467.56188396986403</v>
      </c>
      <c r="AR4460" s="22">
        <f t="shared" si="722"/>
        <v>467.56188396986403</v>
      </c>
      <c r="AS4460" s="23">
        <f t="shared" si="723"/>
        <v>278.44481875244503</v>
      </c>
      <c r="AT4460" s="23"/>
      <c r="AU4460" s="23"/>
      <c r="AV4460" s="23"/>
      <c r="AW4460" s="23"/>
      <c r="AX4460" s="23"/>
      <c r="AY4460" s="23"/>
      <c r="AZ4460" s="23"/>
      <c r="BA4460" s="23"/>
      <c r="BB4460" s="23"/>
      <c r="BC4460" s="23"/>
      <c r="BD4460" s="23"/>
      <c r="BE4460" s="23"/>
      <c r="BF4460" s="23"/>
      <c r="BG4460" s="23"/>
      <c r="BH4460" s="23"/>
      <c r="BI4460" s="23"/>
      <c r="BJ4460" s="23"/>
      <c r="BK4460" s="23"/>
    </row>
    <row r="4461" spans="28:63">
      <c r="AB4461" s="129">
        <v>4459</v>
      </c>
      <c r="AC4461" s="19">
        <v>0.68624066628725777</v>
      </c>
      <c r="AD4461" s="20">
        <f t="shared" si="714"/>
        <v>1.1373809439659128</v>
      </c>
      <c r="AE4461" s="22">
        <f t="shared" si="715"/>
        <v>1.1373809439659128</v>
      </c>
      <c r="AF4461" s="21">
        <v>0.19466898532040455</v>
      </c>
      <c r="AG4461" s="22">
        <f t="shared" si="716"/>
        <v>3.0847247848784844</v>
      </c>
      <c r="AH4461" s="22">
        <f t="shared" si="717"/>
        <v>3.0847247848784844</v>
      </c>
      <c r="AI4461" s="23">
        <f t="shared" si="718"/>
        <v>2.7121298288350197</v>
      </c>
      <c r="AJ4461" s="46"/>
      <c r="AK4461" s="25"/>
      <c r="AL4461" s="129">
        <v>4459</v>
      </c>
      <c r="AM4461" s="21">
        <v>0.21383813080066794</v>
      </c>
      <c r="AN4461" s="22">
        <f t="shared" si="719"/>
        <v>1.4952578339750602</v>
      </c>
      <c r="AO4461" s="22">
        <f t="shared" si="720"/>
        <v>1.4952578339750602</v>
      </c>
      <c r="AP4461" s="21">
        <v>0.11636000423914683</v>
      </c>
      <c r="AQ4461" s="22">
        <f t="shared" si="721"/>
        <v>453.76874355885394</v>
      </c>
      <c r="AR4461" s="22">
        <f t="shared" si="722"/>
        <v>453.76874355885394</v>
      </c>
      <c r="AS4461" s="23">
        <f t="shared" si="723"/>
        <v>303.47190514463642</v>
      </c>
      <c r="AT4461" s="23"/>
      <c r="AU4461" s="23"/>
      <c r="AV4461" s="23"/>
      <c r="AW4461" s="23"/>
      <c r="AX4461" s="23"/>
      <c r="AY4461" s="23"/>
      <c r="AZ4461" s="23"/>
      <c r="BA4461" s="23"/>
      <c r="BB4461" s="23"/>
      <c r="BC4461" s="23"/>
      <c r="BD4461" s="23"/>
      <c r="BE4461" s="23"/>
      <c r="BF4461" s="23"/>
      <c r="BG4461" s="23"/>
      <c r="BH4461" s="23"/>
      <c r="BI4461" s="23"/>
      <c r="BJ4461" s="23"/>
      <c r="BK4461" s="23"/>
    </row>
    <row r="4462" spans="28:63">
      <c r="AB4462" s="129">
        <v>4460</v>
      </c>
      <c r="AC4462" s="19">
        <v>0.35270040392321389</v>
      </c>
      <c r="AD4462" s="20">
        <f t="shared" si="714"/>
        <v>0.76099405891024641</v>
      </c>
      <c r="AE4462" s="22">
        <f t="shared" si="715"/>
        <v>0.76099405891024641</v>
      </c>
      <c r="AF4462" s="21">
        <v>0.78169196955545872</v>
      </c>
      <c r="AG4462" s="22">
        <f t="shared" si="716"/>
        <v>5.4408515257343435</v>
      </c>
      <c r="AH4462" s="22">
        <f t="shared" si="717"/>
        <v>5.4408515257343435</v>
      </c>
      <c r="AI4462" s="23">
        <f t="shared" si="718"/>
        <v>7.1496636038469408</v>
      </c>
      <c r="AJ4462" s="46"/>
      <c r="AK4462" s="25"/>
      <c r="AL4462" s="129">
        <v>4460</v>
      </c>
      <c r="AM4462" s="21">
        <v>0.25218899612626577</v>
      </c>
      <c r="AN4462" s="22">
        <f t="shared" si="719"/>
        <v>1.530960315855199</v>
      </c>
      <c r="AO4462" s="22">
        <f t="shared" si="720"/>
        <v>1.530960315855199</v>
      </c>
      <c r="AP4462" s="21">
        <v>0.23736025083151935</v>
      </c>
      <c r="AQ4462" s="22">
        <f t="shared" si="721"/>
        <v>468.22997468534368</v>
      </c>
      <c r="AR4462" s="22">
        <f t="shared" si="722"/>
        <v>468.22997468534368</v>
      </c>
      <c r="AS4462" s="23">
        <f t="shared" si="723"/>
        <v>305.84070000781765</v>
      </c>
      <c r="AT4462" s="23"/>
      <c r="AU4462" s="23"/>
      <c r="AV4462" s="23"/>
      <c r="AW4462" s="23"/>
      <c r="AX4462" s="23"/>
      <c r="AY4462" s="23"/>
      <c r="AZ4462" s="23"/>
      <c r="BA4462" s="23"/>
      <c r="BB4462" s="23"/>
      <c r="BC4462" s="23"/>
      <c r="BD4462" s="23"/>
      <c r="BE4462" s="23"/>
      <c r="BF4462" s="23"/>
      <c r="BG4462" s="23"/>
      <c r="BH4462" s="23"/>
      <c r="BI4462" s="23"/>
      <c r="BJ4462" s="23"/>
      <c r="BK4462" s="23"/>
    </row>
    <row r="4463" spans="28:63">
      <c r="AB4463" s="129">
        <v>4461</v>
      </c>
      <c r="AC4463" s="19">
        <v>3.6669269975626695E-2</v>
      </c>
      <c r="AD4463" s="20">
        <f t="shared" si="714"/>
        <v>0.72410114177461549</v>
      </c>
      <c r="AE4463" s="22">
        <f t="shared" si="715"/>
        <v>0.72410114177461549</v>
      </c>
      <c r="AF4463" s="21">
        <v>0.44469671569883162</v>
      </c>
      <c r="AG4463" s="22">
        <f t="shared" si="716"/>
        <v>3.9184441043843279</v>
      </c>
      <c r="AH4463" s="22">
        <f t="shared" si="717"/>
        <v>3.9184441043843279</v>
      </c>
      <c r="AI4463" s="23">
        <f t="shared" si="718"/>
        <v>5.4114596405428497</v>
      </c>
      <c r="AJ4463" s="46"/>
      <c r="AK4463" s="25"/>
      <c r="AL4463" s="129">
        <v>4461</v>
      </c>
      <c r="AM4463" s="21">
        <v>0.95032928183950172</v>
      </c>
      <c r="AN4463" s="22">
        <f t="shared" si="719"/>
        <v>2.0508273425325432</v>
      </c>
      <c r="AO4463" s="22">
        <f t="shared" si="720"/>
        <v>2.0508273425325432</v>
      </c>
      <c r="AP4463" s="21">
        <v>0.88524774330636902</v>
      </c>
      <c r="AQ4463" s="22">
        <f t="shared" si="721"/>
        <v>526.46535946819199</v>
      </c>
      <c r="AR4463" s="22">
        <f t="shared" si="722"/>
        <v>526.46535946819199</v>
      </c>
      <c r="AS4463" s="23">
        <f t="shared" si="723"/>
        <v>256.70876750554044</v>
      </c>
      <c r="AT4463" s="23"/>
      <c r="AU4463" s="23"/>
      <c r="AV4463" s="23"/>
      <c r="AW4463" s="23"/>
      <c r="AX4463" s="23"/>
      <c r="AY4463" s="23"/>
      <c r="AZ4463" s="23"/>
      <c r="BA4463" s="23"/>
      <c r="BB4463" s="23"/>
      <c r="BC4463" s="23"/>
      <c r="BD4463" s="23"/>
      <c r="BE4463" s="23"/>
      <c r="BF4463" s="23"/>
      <c r="BG4463" s="23"/>
      <c r="BH4463" s="23"/>
      <c r="BI4463" s="23"/>
      <c r="BJ4463" s="23"/>
      <c r="BK4463" s="23"/>
    </row>
    <row r="4464" spans="28:63">
      <c r="AB4464" s="129">
        <v>4462</v>
      </c>
      <c r="AC4464" s="19">
        <v>0.63805832466715096</v>
      </c>
      <c r="AD4464" s="20">
        <f t="shared" si="714"/>
        <v>1.0735115342221551</v>
      </c>
      <c r="AE4464" s="22">
        <f t="shared" si="715"/>
        <v>1.0735115342221551</v>
      </c>
      <c r="AF4464" s="21">
        <v>0.88432153833260729</v>
      </c>
      <c r="AG4464" s="22">
        <f t="shared" si="716"/>
        <v>6.1371114230792596</v>
      </c>
      <c r="AH4464" s="22">
        <f t="shared" si="717"/>
        <v>6.1371114230792596</v>
      </c>
      <c r="AI4464" s="23">
        <f t="shared" si="718"/>
        <v>5.716856528724759</v>
      </c>
      <c r="AJ4464" s="46"/>
      <c r="AK4464" s="25"/>
      <c r="AL4464" s="129">
        <v>4462</v>
      </c>
      <c r="AM4464" s="21">
        <v>0.1193445758935342</v>
      </c>
      <c r="AN4464" s="22">
        <f t="shared" si="719"/>
        <v>1.3902248636079095</v>
      </c>
      <c r="AO4464" s="22">
        <f t="shared" si="720"/>
        <v>1.3902248636079095</v>
      </c>
      <c r="AP4464" s="21">
        <v>0.95690282033457519</v>
      </c>
      <c r="AQ4464" s="22">
        <f t="shared" si="721"/>
        <v>539.44878687957419</v>
      </c>
      <c r="AR4464" s="22">
        <f t="shared" si="722"/>
        <v>539.44878687957419</v>
      </c>
      <c r="AS4464" s="23">
        <f t="shared" si="723"/>
        <v>388.02987991424459</v>
      </c>
      <c r="AT4464" s="23"/>
      <c r="AU4464" s="23"/>
      <c r="AV4464" s="23"/>
      <c r="AW4464" s="23"/>
      <c r="AX4464" s="23"/>
      <c r="AY4464" s="23"/>
      <c r="AZ4464" s="23"/>
      <c r="BA4464" s="23"/>
      <c r="BB4464" s="23"/>
      <c r="BC4464" s="23"/>
      <c r="BD4464" s="23"/>
      <c r="BE4464" s="23"/>
      <c r="BF4464" s="23"/>
      <c r="BG4464" s="23"/>
      <c r="BH4464" s="23"/>
      <c r="BI4464" s="23"/>
      <c r="BJ4464" s="23"/>
      <c r="BK4464" s="23"/>
    </row>
    <row r="4465" spans="28:63">
      <c r="AB4465" s="129">
        <v>4463</v>
      </c>
      <c r="AC4465" s="19">
        <v>0.89158048735799378</v>
      </c>
      <c r="AD4465" s="20">
        <f t="shared" si="714"/>
        <v>1.4929223765716122</v>
      </c>
      <c r="AE4465" s="22">
        <f t="shared" si="715"/>
        <v>1.4929223765716122</v>
      </c>
      <c r="AF4465" s="21">
        <v>0.18440445564829278</v>
      </c>
      <c r="AG4465" s="22">
        <f t="shared" si="716"/>
        <v>3.0534995875314825</v>
      </c>
      <c r="AH4465" s="22">
        <f t="shared" si="717"/>
        <v>3.0534995875314825</v>
      </c>
      <c r="AI4465" s="23">
        <f t="shared" si="718"/>
        <v>2.0453170475906606</v>
      </c>
      <c r="AJ4465" s="46"/>
      <c r="AK4465" s="25"/>
      <c r="AL4465" s="129">
        <v>4463</v>
      </c>
      <c r="AM4465" s="21">
        <v>0.91759535937544068</v>
      </c>
      <c r="AN4465" s="22">
        <f t="shared" si="719"/>
        <v>2.0078613027008809</v>
      </c>
      <c r="AO4465" s="22">
        <f t="shared" si="720"/>
        <v>2.0078613027008809</v>
      </c>
      <c r="AP4465" s="21">
        <v>0.92000723012874264</v>
      </c>
      <c r="AQ4465" s="22">
        <f t="shared" si="721"/>
        <v>532.00126530111902</v>
      </c>
      <c r="AR4465" s="22">
        <f t="shared" si="722"/>
        <v>532.00126530111902</v>
      </c>
      <c r="AS4465" s="23">
        <f t="shared" si="723"/>
        <v>264.95917052910767</v>
      </c>
      <c r="AT4465" s="23"/>
      <c r="AU4465" s="23"/>
      <c r="AV4465" s="23"/>
      <c r="AW4465" s="23"/>
      <c r="AX4465" s="23"/>
      <c r="AY4465" s="23"/>
      <c r="AZ4465" s="23"/>
      <c r="BA4465" s="23"/>
      <c r="BB4465" s="23"/>
      <c r="BC4465" s="23"/>
      <c r="BD4465" s="23"/>
      <c r="BE4465" s="23"/>
      <c r="BF4465" s="23"/>
      <c r="BG4465" s="23"/>
      <c r="BH4465" s="23"/>
      <c r="BI4465" s="23"/>
      <c r="BJ4465" s="23"/>
      <c r="BK4465" s="23"/>
    </row>
    <row r="4466" spans="28:63">
      <c r="AB4466" s="129">
        <v>4464</v>
      </c>
      <c r="AC4466" s="19">
        <v>0.64068032751229742</v>
      </c>
      <c r="AD4466" s="20">
        <f t="shared" si="714"/>
        <v>1.0768734998539824</v>
      </c>
      <c r="AE4466" s="22">
        <f t="shared" si="715"/>
        <v>1.0768734998539824</v>
      </c>
      <c r="AF4466" s="21">
        <v>0.67156602734709636</v>
      </c>
      <c r="AG4466" s="22">
        <f t="shared" si="716"/>
        <v>4.8610480762542556</v>
      </c>
      <c r="AH4466" s="22">
        <f t="shared" si="717"/>
        <v>4.8610480762542556</v>
      </c>
      <c r="AI4466" s="23">
        <f t="shared" si="718"/>
        <v>4.5140381641050551</v>
      </c>
      <c r="AJ4466" s="46"/>
      <c r="AK4466" s="25"/>
      <c r="AL4466" s="129">
        <v>4464</v>
      </c>
      <c r="AM4466" s="21">
        <v>0.26655397837269179</v>
      </c>
      <c r="AN4466" s="22">
        <f t="shared" si="719"/>
        <v>1.5436260650133238</v>
      </c>
      <c r="AO4466" s="22">
        <f t="shared" si="720"/>
        <v>1.5436260650133238</v>
      </c>
      <c r="AP4466" s="21">
        <v>0.90333635361636178</v>
      </c>
      <c r="AQ4466" s="22">
        <f t="shared" si="721"/>
        <v>529.22170026528988</v>
      </c>
      <c r="AR4466" s="22">
        <f t="shared" si="722"/>
        <v>529.22170026528988</v>
      </c>
      <c r="AS4466" s="23">
        <f t="shared" si="723"/>
        <v>342.84320034510557</v>
      </c>
      <c r="AT4466" s="23"/>
      <c r="AU4466" s="23"/>
      <c r="AV4466" s="23"/>
      <c r="AW4466" s="23"/>
      <c r="AX4466" s="23"/>
      <c r="AY4466" s="23"/>
      <c r="AZ4466" s="23"/>
      <c r="BA4466" s="23"/>
      <c r="BB4466" s="23"/>
      <c r="BC4466" s="23"/>
      <c r="BD4466" s="23"/>
      <c r="BE4466" s="23"/>
      <c r="BF4466" s="23"/>
      <c r="BG4466" s="23"/>
      <c r="BH4466" s="23"/>
      <c r="BI4466" s="23"/>
      <c r="BJ4466" s="23"/>
      <c r="BK4466" s="23"/>
    </row>
    <row r="4467" spans="28:63">
      <c r="AB4467" s="129">
        <v>4465</v>
      </c>
      <c r="AC4467" s="19">
        <v>0.97251888479711934</v>
      </c>
      <c r="AD4467" s="20">
        <f t="shared" si="714"/>
        <v>1.7447075935027605</v>
      </c>
      <c r="AE4467" s="22">
        <f t="shared" si="715"/>
        <v>1.7447075935027605</v>
      </c>
      <c r="AF4467" s="21">
        <v>0.67671247715642502</v>
      </c>
      <c r="AG4467" s="22">
        <f t="shared" si="716"/>
        <v>4.8857383402630976</v>
      </c>
      <c r="AH4467" s="22">
        <f t="shared" si="717"/>
        <v>4.8857383402630976</v>
      </c>
      <c r="AI4467" s="23">
        <f t="shared" si="718"/>
        <v>2.8003192961717156</v>
      </c>
      <c r="AJ4467" s="46"/>
      <c r="AK4467" s="25"/>
      <c r="AL4467" s="129">
        <v>4465</v>
      </c>
      <c r="AM4467" s="21">
        <v>0.6840151610864188</v>
      </c>
      <c r="AN4467" s="22">
        <f t="shared" si="719"/>
        <v>1.8237537935961556</v>
      </c>
      <c r="AO4467" s="22">
        <f t="shared" si="720"/>
        <v>1.8237537935961556</v>
      </c>
      <c r="AP4467" s="21">
        <v>0.55810007135871764</v>
      </c>
      <c r="AQ4467" s="22">
        <f t="shared" si="721"/>
        <v>494.19255892617792</v>
      </c>
      <c r="AR4467" s="22">
        <f t="shared" si="722"/>
        <v>494.19255892617792</v>
      </c>
      <c r="AS4467" s="23">
        <f t="shared" si="723"/>
        <v>270.97547961871976</v>
      </c>
      <c r="AT4467" s="23"/>
      <c r="AU4467" s="23"/>
      <c r="AV4467" s="23"/>
      <c r="AW4467" s="23"/>
      <c r="AX4467" s="23"/>
      <c r="AY4467" s="23"/>
      <c r="AZ4467" s="23"/>
      <c r="BA4467" s="23"/>
      <c r="BB4467" s="23"/>
      <c r="BC4467" s="23"/>
      <c r="BD4467" s="23"/>
      <c r="BE4467" s="23"/>
      <c r="BF4467" s="23"/>
      <c r="BG4467" s="23"/>
      <c r="BH4467" s="23"/>
      <c r="BI4467" s="23"/>
      <c r="BJ4467" s="23"/>
      <c r="BK4467" s="23"/>
    </row>
    <row r="4468" spans="28:63">
      <c r="AB4468" s="129">
        <v>4466</v>
      </c>
      <c r="AC4468" s="19">
        <v>0.65600066856871564</v>
      </c>
      <c r="AD4468" s="20">
        <f t="shared" si="714"/>
        <v>1.0967675745288845</v>
      </c>
      <c r="AE4468" s="22">
        <f t="shared" si="715"/>
        <v>1.0967675745288845</v>
      </c>
      <c r="AF4468" s="21">
        <v>0.72289604915956507</v>
      </c>
      <c r="AG4468" s="22">
        <f t="shared" si="716"/>
        <v>5.1167520874518875</v>
      </c>
      <c r="AH4468" s="22">
        <f t="shared" si="717"/>
        <v>5.1167520874518875</v>
      </c>
      <c r="AI4468" s="23">
        <f t="shared" si="718"/>
        <v>4.6653021171325051</v>
      </c>
      <c r="AJ4468" s="46"/>
      <c r="AK4468" s="25"/>
      <c r="AL4468" s="129">
        <v>4466</v>
      </c>
      <c r="AM4468" s="21">
        <v>0.62745827549182764</v>
      </c>
      <c r="AN4468" s="22">
        <f t="shared" si="719"/>
        <v>1.791324365783016</v>
      </c>
      <c r="AO4468" s="22">
        <f t="shared" si="720"/>
        <v>1.791324365783016</v>
      </c>
      <c r="AP4468" s="21">
        <v>7.2136958567229903E-2</v>
      </c>
      <c r="AQ4468" s="22">
        <f t="shared" si="721"/>
        <v>446.58838456843239</v>
      </c>
      <c r="AR4468" s="22">
        <f t="shared" si="722"/>
        <v>446.58838456843239</v>
      </c>
      <c r="AS4468" s="23">
        <f t="shared" si="723"/>
        <v>249.30626362201107</v>
      </c>
      <c r="AT4468" s="23"/>
      <c r="AU4468" s="23"/>
      <c r="AV4468" s="23"/>
      <c r="AW4468" s="23"/>
      <c r="AX4468" s="23"/>
      <c r="AY4468" s="23"/>
      <c r="AZ4468" s="23"/>
      <c r="BA4468" s="23"/>
      <c r="BB4468" s="23"/>
      <c r="BC4468" s="23"/>
      <c r="BD4468" s="23"/>
      <c r="BE4468" s="23"/>
      <c r="BF4468" s="23"/>
      <c r="BG4468" s="23"/>
      <c r="BH4468" s="23"/>
      <c r="BI4468" s="23"/>
      <c r="BJ4468" s="23"/>
      <c r="BK4468" s="23"/>
    </row>
    <row r="4469" spans="28:63">
      <c r="AB4469" s="129">
        <v>4467</v>
      </c>
      <c r="AC4469" s="19">
        <v>4.5367653629186933E-3</v>
      </c>
      <c r="AD4469" s="20">
        <f t="shared" si="714"/>
        <v>0.64365136254947664</v>
      </c>
      <c r="AE4469" s="22">
        <f t="shared" si="715"/>
        <v>0.64365136254947664</v>
      </c>
      <c r="AF4469" s="21">
        <v>0.12003081553748163</v>
      </c>
      <c r="AG4469" s="22">
        <f t="shared" si="716"/>
        <v>2.8486370798079057</v>
      </c>
      <c r="AH4469" s="22">
        <f t="shared" si="717"/>
        <v>2.8486370798079057</v>
      </c>
      <c r="AI4469" s="23">
        <f t="shared" si="718"/>
        <v>4.4257454354241883</v>
      </c>
      <c r="AJ4469" s="46"/>
      <c r="AK4469" s="25"/>
      <c r="AL4469" s="129">
        <v>4467</v>
      </c>
      <c r="AM4469" s="21">
        <v>0.83792557392704103</v>
      </c>
      <c r="AN4469" s="22">
        <f t="shared" si="719"/>
        <v>1.9305387915103818</v>
      </c>
      <c r="AO4469" s="22">
        <f t="shared" si="720"/>
        <v>1.9305387915103818</v>
      </c>
      <c r="AP4469" s="21">
        <v>0.58856972106205219</v>
      </c>
      <c r="AQ4469" s="22">
        <f t="shared" si="721"/>
        <v>496.50183676993572</v>
      </c>
      <c r="AR4469" s="22">
        <f t="shared" si="722"/>
        <v>496.50183676993572</v>
      </c>
      <c r="AS4469" s="23">
        <f t="shared" si="723"/>
        <v>257.18304079323428</v>
      </c>
      <c r="AT4469" s="23"/>
      <c r="AU4469" s="23"/>
      <c r="AV4469" s="23"/>
      <c r="AW4469" s="23"/>
      <c r="AX4469" s="23"/>
      <c r="AY4469" s="23"/>
      <c r="AZ4469" s="23"/>
      <c r="BA4469" s="23"/>
      <c r="BB4469" s="23"/>
      <c r="BC4469" s="23"/>
      <c r="BD4469" s="23"/>
      <c r="BE4469" s="23"/>
      <c r="BF4469" s="23"/>
      <c r="BG4469" s="23"/>
      <c r="BH4469" s="23"/>
      <c r="BI4469" s="23"/>
      <c r="BJ4469" s="23"/>
      <c r="BK4469" s="23"/>
    </row>
    <row r="4470" spans="28:63">
      <c r="AB4470" s="129">
        <v>4468</v>
      </c>
      <c r="AC4470" s="19">
        <v>0.38064511312144222</v>
      </c>
      <c r="AD4470" s="20">
        <f t="shared" si="714"/>
        <v>0.7880338083423335</v>
      </c>
      <c r="AE4470" s="22">
        <f t="shared" si="715"/>
        <v>0.7880338083423335</v>
      </c>
      <c r="AF4470" s="21">
        <v>0.11417806239603312</v>
      </c>
      <c r="AG4470" s="22">
        <f t="shared" si="716"/>
        <v>2.8276885733029054</v>
      </c>
      <c r="AH4470" s="22">
        <f t="shared" si="717"/>
        <v>2.8276885733029054</v>
      </c>
      <c r="AI4470" s="23">
        <f t="shared" si="718"/>
        <v>3.5882833241013889</v>
      </c>
      <c r="AJ4470" s="46"/>
      <c r="AK4470" s="25"/>
      <c r="AL4470" s="129">
        <v>4468</v>
      </c>
      <c r="AM4470" s="21">
        <v>0.5432119695243236</v>
      </c>
      <c r="AN4470" s="22">
        <f t="shared" si="719"/>
        <v>1.7418505361669012</v>
      </c>
      <c r="AO4470" s="22">
        <f t="shared" si="720"/>
        <v>1.7418505361669012</v>
      </c>
      <c r="AP4470" s="21">
        <v>0.41024073001433747</v>
      </c>
      <c r="AQ4470" s="22">
        <f t="shared" si="721"/>
        <v>483.40630216422107</v>
      </c>
      <c r="AR4470" s="22">
        <f t="shared" si="722"/>
        <v>483.40630216422107</v>
      </c>
      <c r="AS4470" s="23">
        <f t="shared" si="723"/>
        <v>277.52455915534529</v>
      </c>
      <c r="AT4470" s="23"/>
      <c r="AU4470" s="23"/>
      <c r="AV4470" s="23"/>
      <c r="AW4470" s="23"/>
      <c r="AX4470" s="23"/>
      <c r="AY4470" s="23"/>
      <c r="AZ4470" s="23"/>
      <c r="BA4470" s="23"/>
      <c r="BB4470" s="23"/>
      <c r="BC4470" s="23"/>
      <c r="BD4470" s="23"/>
      <c r="BE4470" s="23"/>
      <c r="BF4470" s="23"/>
      <c r="BG4470" s="23"/>
      <c r="BH4470" s="23"/>
      <c r="BI4470" s="23"/>
      <c r="BJ4470" s="23"/>
      <c r="BK4470" s="23"/>
    </row>
    <row r="4471" spans="28:63">
      <c r="AB4471" s="129">
        <v>4469</v>
      </c>
      <c r="AC4471" s="19">
        <v>0.33615954235722045</v>
      </c>
      <c r="AD4471" s="20">
        <f t="shared" si="714"/>
        <v>0.7452633625554661</v>
      </c>
      <c r="AE4471" s="22">
        <f t="shared" si="715"/>
        <v>0.7452633625554661</v>
      </c>
      <c r="AF4471" s="21">
        <v>0.88676604762212918</v>
      </c>
      <c r="AG4471" s="22">
        <f t="shared" si="716"/>
        <v>6.1568997392067555</v>
      </c>
      <c r="AH4471" s="22">
        <f t="shared" si="717"/>
        <v>6.1568997392067555</v>
      </c>
      <c r="AI4471" s="23">
        <f t="shared" si="718"/>
        <v>8.2613745000090884</v>
      </c>
      <c r="AJ4471" s="46"/>
      <c r="AK4471" s="25"/>
      <c r="AL4471" s="129">
        <v>4469</v>
      </c>
      <c r="AM4471" s="21">
        <v>0.13561614018621715</v>
      </c>
      <c r="AN4471" s="22">
        <f t="shared" si="719"/>
        <v>1.4106975286363137</v>
      </c>
      <c r="AO4471" s="22">
        <f t="shared" si="720"/>
        <v>1.4106975286363137</v>
      </c>
      <c r="AP4471" s="21">
        <v>2.7023374575173675E-2</v>
      </c>
      <c r="AQ4471" s="22">
        <f t="shared" si="721"/>
        <v>436.27356970171888</v>
      </c>
      <c r="AR4471" s="22">
        <f t="shared" si="722"/>
        <v>436.27356970171888</v>
      </c>
      <c r="AS4471" s="23">
        <f t="shared" si="723"/>
        <v>309.26088750113126</v>
      </c>
      <c r="AT4471" s="23"/>
      <c r="AU4471" s="23"/>
      <c r="AV4471" s="23"/>
      <c r="AW4471" s="23"/>
      <c r="AX4471" s="23"/>
      <c r="AY4471" s="23"/>
      <c r="AZ4471" s="23"/>
      <c r="BA4471" s="23"/>
      <c r="BB4471" s="23"/>
      <c r="BC4471" s="23"/>
      <c r="BD4471" s="23"/>
      <c r="BE4471" s="23"/>
      <c r="BF4471" s="23"/>
      <c r="BG4471" s="23"/>
      <c r="BH4471" s="23"/>
      <c r="BI4471" s="23"/>
      <c r="BJ4471" s="23"/>
      <c r="BK4471" s="23"/>
    </row>
    <row r="4472" spans="28:63">
      <c r="AB4472" s="129">
        <v>4470</v>
      </c>
      <c r="AC4472" s="19">
        <v>0.89034550424959014</v>
      </c>
      <c r="AD4472" s="20">
        <f t="shared" si="714"/>
        <v>1.4900425487144324</v>
      </c>
      <c r="AE4472" s="22">
        <f t="shared" si="715"/>
        <v>1.4900425487144324</v>
      </c>
      <c r="AF4472" s="21">
        <v>1.0388717207121534E-4</v>
      </c>
      <c r="AG4472" s="22">
        <f t="shared" si="716"/>
        <v>2.024966438120551</v>
      </c>
      <c r="AH4472" s="22">
        <f t="shared" si="717"/>
        <v>2.024966438120551</v>
      </c>
      <c r="AI4472" s="23">
        <f t="shared" si="718"/>
        <v>1.3589990701055055</v>
      </c>
      <c r="AJ4472" s="46"/>
      <c r="AK4472" s="25"/>
      <c r="AL4472" s="129">
        <v>4470</v>
      </c>
      <c r="AM4472" s="21">
        <v>0.9299460631879134</v>
      </c>
      <c r="AN4472" s="22">
        <f t="shared" si="719"/>
        <v>2.0228442388974752</v>
      </c>
      <c r="AO4472" s="22">
        <f t="shared" si="720"/>
        <v>2.0228442388974752</v>
      </c>
      <c r="AP4472" s="21">
        <v>0.89105037007864096</v>
      </c>
      <c r="AQ4472" s="22">
        <f t="shared" si="721"/>
        <v>527.32422344871793</v>
      </c>
      <c r="AR4472" s="22">
        <f t="shared" si="722"/>
        <v>527.32422344871793</v>
      </c>
      <c r="AS4472" s="23">
        <f t="shared" si="723"/>
        <v>260.68454175005047</v>
      </c>
      <c r="AT4472" s="23"/>
      <c r="AU4472" s="23"/>
      <c r="AV4472" s="23"/>
      <c r="AW4472" s="23"/>
      <c r="AX4472" s="23"/>
      <c r="AY4472" s="23"/>
      <c r="AZ4472" s="23"/>
      <c r="BA4472" s="23"/>
      <c r="BB4472" s="23"/>
      <c r="BC4472" s="23"/>
      <c r="BD4472" s="23"/>
      <c r="BE4472" s="23"/>
      <c r="BF4472" s="23"/>
      <c r="BG4472" s="23"/>
      <c r="BH4472" s="23"/>
      <c r="BI4472" s="23"/>
      <c r="BJ4472" s="23"/>
      <c r="BK4472" s="23"/>
    </row>
    <row r="4473" spans="28:63">
      <c r="AB4473" s="129">
        <v>4471</v>
      </c>
      <c r="AC4473" s="19">
        <v>0.25735791632644822</v>
      </c>
      <c r="AD4473" s="20">
        <f t="shared" si="714"/>
        <v>0.6728790689465427</v>
      </c>
      <c r="AE4473" s="22">
        <f t="shared" si="715"/>
        <v>0.6728790689465427</v>
      </c>
      <c r="AF4473" s="21">
        <v>0.35903608314836</v>
      </c>
      <c r="AG4473" s="22">
        <f t="shared" si="716"/>
        <v>3.6149210377064813</v>
      </c>
      <c r="AH4473" s="22">
        <f t="shared" si="717"/>
        <v>3.6149210377064813</v>
      </c>
      <c r="AI4473" s="23">
        <f t="shared" si="718"/>
        <v>5.3723190459260239</v>
      </c>
      <c r="AJ4473" s="46"/>
      <c r="AK4473" s="25"/>
      <c r="AL4473" s="129">
        <v>4471</v>
      </c>
      <c r="AM4473" s="21">
        <v>0.24252315841066463</v>
      </c>
      <c r="AN4473" s="22">
        <f t="shared" si="719"/>
        <v>1.5222337333835583</v>
      </c>
      <c r="AO4473" s="22">
        <f t="shared" si="720"/>
        <v>1.5222337333835583</v>
      </c>
      <c r="AP4473" s="21">
        <v>0.69411970884392959</v>
      </c>
      <c r="AQ4473" s="22">
        <f t="shared" si="721"/>
        <v>505.24941230151506</v>
      </c>
      <c r="AR4473" s="22">
        <f t="shared" si="722"/>
        <v>505.24941230151506</v>
      </c>
      <c r="AS4473" s="23">
        <f t="shared" si="723"/>
        <v>331.9131623620425</v>
      </c>
      <c r="AT4473" s="23"/>
      <c r="AU4473" s="23"/>
      <c r="AV4473" s="23"/>
      <c r="AW4473" s="23"/>
      <c r="AX4473" s="23"/>
      <c r="AY4473" s="23"/>
      <c r="AZ4473" s="23"/>
      <c r="BA4473" s="23"/>
      <c r="BB4473" s="23"/>
      <c r="BC4473" s="23"/>
      <c r="BD4473" s="23"/>
      <c r="BE4473" s="23"/>
      <c r="BF4473" s="23"/>
      <c r="BG4473" s="23"/>
      <c r="BH4473" s="23"/>
      <c r="BI4473" s="23"/>
      <c r="BJ4473" s="23"/>
      <c r="BK4473" s="23"/>
    </row>
    <row r="4474" spans="28:63">
      <c r="AB4474" s="129">
        <v>4472</v>
      </c>
      <c r="AC4474" s="19">
        <v>0.53232735798710673</v>
      </c>
      <c r="AD4474" s="20">
        <f t="shared" si="714"/>
        <v>0.94684643199684415</v>
      </c>
      <c r="AE4474" s="22">
        <f t="shared" si="715"/>
        <v>0.94684643199684415</v>
      </c>
      <c r="AF4474" s="21">
        <v>4.025935302814776E-2</v>
      </c>
      <c r="AG4474" s="22">
        <f t="shared" si="716"/>
        <v>2.4914835889110507</v>
      </c>
      <c r="AH4474" s="22">
        <f t="shared" si="717"/>
        <v>2.4914835889110507</v>
      </c>
      <c r="AI4474" s="23">
        <f t="shared" si="718"/>
        <v>2.6313491868545742</v>
      </c>
      <c r="AJ4474" s="46"/>
      <c r="AK4474" s="25"/>
      <c r="AL4474" s="129">
        <v>4472</v>
      </c>
      <c r="AM4474" s="21">
        <v>0.31279340252070775</v>
      </c>
      <c r="AN4474" s="22">
        <f t="shared" si="719"/>
        <v>1.5822316196663635</v>
      </c>
      <c r="AO4474" s="22">
        <f t="shared" si="720"/>
        <v>1.5822316196663635</v>
      </c>
      <c r="AP4474" s="21">
        <v>0.66127079500005603</v>
      </c>
      <c r="AQ4474" s="22">
        <f t="shared" si="721"/>
        <v>502.38449679991112</v>
      </c>
      <c r="AR4474" s="22">
        <f t="shared" si="722"/>
        <v>502.38449679991112</v>
      </c>
      <c r="AS4474" s="23">
        <f t="shared" si="723"/>
        <v>317.51640566116748</v>
      </c>
      <c r="AT4474" s="23"/>
      <c r="AU4474" s="23"/>
      <c r="AV4474" s="23"/>
      <c r="AW4474" s="23"/>
      <c r="AX4474" s="23"/>
      <c r="AY4474" s="23"/>
      <c r="AZ4474" s="23"/>
      <c r="BA4474" s="23"/>
      <c r="BB4474" s="23"/>
      <c r="BC4474" s="23"/>
      <c r="BD4474" s="23"/>
      <c r="BE4474" s="23"/>
      <c r="BF4474" s="23"/>
      <c r="BG4474" s="23"/>
      <c r="BH4474" s="23"/>
      <c r="BI4474" s="23"/>
      <c r="BJ4474" s="23"/>
      <c r="BK4474" s="23"/>
    </row>
    <row r="4475" spans="28:63">
      <c r="AB4475" s="129">
        <v>4473</v>
      </c>
      <c r="AC4475" s="19">
        <v>0.70347748949036348</v>
      </c>
      <c r="AD4475" s="20">
        <f t="shared" si="714"/>
        <v>1.1614102397926303</v>
      </c>
      <c r="AE4475" s="22">
        <f t="shared" si="715"/>
        <v>1.1614102397926303</v>
      </c>
      <c r="AF4475" s="21">
        <v>0.60636545672066944</v>
      </c>
      <c r="AG4475" s="22">
        <f t="shared" si="716"/>
        <v>4.5635721601669097</v>
      </c>
      <c r="AH4475" s="22">
        <f t="shared" si="717"/>
        <v>4.5635721601669097</v>
      </c>
      <c r="AI4475" s="23">
        <f t="shared" si="718"/>
        <v>3.9293369421142139</v>
      </c>
      <c r="AJ4475" s="46"/>
      <c r="AK4475" s="25"/>
      <c r="AL4475" s="129">
        <v>4473</v>
      </c>
      <c r="AM4475" s="21">
        <v>0.68613322787405651</v>
      </c>
      <c r="AN4475" s="22">
        <f t="shared" si="719"/>
        <v>1.8250169151649336</v>
      </c>
      <c r="AO4475" s="22">
        <f t="shared" si="720"/>
        <v>1.8250169151649336</v>
      </c>
      <c r="AP4475" s="21">
        <v>0.15434294489050771</v>
      </c>
      <c r="AQ4475" s="22">
        <f t="shared" si="721"/>
        <v>458.89165540224502</v>
      </c>
      <c r="AR4475" s="22">
        <f t="shared" si="722"/>
        <v>458.89165540224502</v>
      </c>
      <c r="AS4475" s="23">
        <f t="shared" si="723"/>
        <v>251.44515187179692</v>
      </c>
      <c r="AT4475" s="23"/>
      <c r="AU4475" s="23"/>
      <c r="AV4475" s="23"/>
      <c r="AW4475" s="23"/>
      <c r="AX4475" s="23"/>
      <c r="AY4475" s="23"/>
      <c r="AZ4475" s="23"/>
      <c r="BA4475" s="23"/>
      <c r="BB4475" s="23"/>
      <c r="BC4475" s="23"/>
      <c r="BD4475" s="23"/>
      <c r="BE4475" s="23"/>
      <c r="BF4475" s="23"/>
      <c r="BG4475" s="23"/>
      <c r="BH4475" s="23"/>
      <c r="BI4475" s="23"/>
      <c r="BJ4475" s="23"/>
      <c r="BK4475" s="23"/>
    </row>
    <row r="4476" spans="28:63">
      <c r="AB4476" s="129">
        <v>4474</v>
      </c>
      <c r="AC4476" s="19">
        <v>0.77669983469606829</v>
      </c>
      <c r="AD4476" s="20">
        <f t="shared" si="714"/>
        <v>1.272278437838479</v>
      </c>
      <c r="AE4476" s="22">
        <f t="shared" si="715"/>
        <v>1.272278437838479</v>
      </c>
      <c r="AF4476" s="21">
        <v>0.38790646442543364</v>
      </c>
      <c r="AG4476" s="22">
        <f t="shared" si="716"/>
        <v>3.7148155153789482</v>
      </c>
      <c r="AH4476" s="22">
        <f t="shared" si="717"/>
        <v>3.7148155153789482</v>
      </c>
      <c r="AI4476" s="23">
        <f t="shared" si="718"/>
        <v>2.9198133088620017</v>
      </c>
      <c r="AJ4476" s="46"/>
      <c r="AK4476" s="25"/>
      <c r="AL4476" s="129">
        <v>4474</v>
      </c>
      <c r="AM4476" s="21">
        <v>0.87177347888474443</v>
      </c>
      <c r="AN4476" s="22">
        <f t="shared" si="719"/>
        <v>1.9603221298082896</v>
      </c>
      <c r="AO4476" s="22">
        <f t="shared" si="720"/>
        <v>1.9603221298082896</v>
      </c>
      <c r="AP4476" s="21">
        <v>0.67190439599108454</v>
      </c>
      <c r="AQ4476" s="22">
        <f t="shared" si="721"/>
        <v>503.29605904976825</v>
      </c>
      <c r="AR4476" s="22">
        <f t="shared" si="722"/>
        <v>503.29605904976825</v>
      </c>
      <c r="AS4476" s="23">
        <f t="shared" si="723"/>
        <v>256.74150763119133</v>
      </c>
      <c r="AT4476" s="23"/>
      <c r="AU4476" s="23"/>
      <c r="AV4476" s="23"/>
      <c r="AW4476" s="23"/>
      <c r="AX4476" s="23"/>
      <c r="AY4476" s="23"/>
      <c r="AZ4476" s="23"/>
      <c r="BA4476" s="23"/>
      <c r="BB4476" s="23"/>
      <c r="BC4476" s="23"/>
      <c r="BD4476" s="23"/>
      <c r="BE4476" s="23"/>
      <c r="BF4476" s="23"/>
      <c r="BG4476" s="23"/>
      <c r="BH4476" s="23"/>
      <c r="BI4476" s="23"/>
      <c r="BJ4476" s="23"/>
      <c r="BK4476" s="23"/>
    </row>
    <row r="4477" spans="28:63">
      <c r="AB4477" s="129">
        <v>4475</v>
      </c>
      <c r="AC4477" s="19">
        <v>6.9161954671421721E-3</v>
      </c>
      <c r="AD4477" s="20">
        <f t="shared" si="714"/>
        <v>0.65389621597292069</v>
      </c>
      <c r="AE4477" s="22">
        <f t="shared" si="715"/>
        <v>0.65389621597292069</v>
      </c>
      <c r="AF4477" s="21">
        <v>0.86514295636492189</v>
      </c>
      <c r="AG4477" s="22">
        <f t="shared" si="716"/>
        <v>5.9886046363152907</v>
      </c>
      <c r="AH4477" s="22">
        <f t="shared" si="717"/>
        <v>5.9886046363152907</v>
      </c>
      <c r="AI4477" s="23">
        <f t="shared" si="718"/>
        <v>9.1583411710143494</v>
      </c>
      <c r="AJ4477" s="46"/>
      <c r="AK4477" s="25"/>
      <c r="AL4477" s="129">
        <v>4475</v>
      </c>
      <c r="AM4477" s="21">
        <v>5.2602605797383628E-2</v>
      </c>
      <c r="AN4477" s="22">
        <f t="shared" si="719"/>
        <v>1.2859581057278644</v>
      </c>
      <c r="AO4477" s="22">
        <f t="shared" si="720"/>
        <v>1.2859581057278644</v>
      </c>
      <c r="AP4477" s="21">
        <v>0.31817289514702918</v>
      </c>
      <c r="AQ4477" s="22">
        <f t="shared" si="721"/>
        <v>475.83989946660796</v>
      </c>
      <c r="AR4477" s="22">
        <f t="shared" si="722"/>
        <v>475.83989946660796</v>
      </c>
      <c r="AS4477" s="23">
        <f t="shared" si="723"/>
        <v>370.0275283830324</v>
      </c>
      <c r="AT4477" s="23"/>
      <c r="AU4477" s="23"/>
      <c r="AV4477" s="23"/>
      <c r="AW4477" s="23"/>
      <c r="AX4477" s="23"/>
      <c r="AY4477" s="23"/>
      <c r="AZ4477" s="23"/>
      <c r="BA4477" s="23"/>
      <c r="BB4477" s="23"/>
      <c r="BC4477" s="23"/>
      <c r="BD4477" s="23"/>
      <c r="BE4477" s="23"/>
      <c r="BF4477" s="23"/>
      <c r="BG4477" s="23"/>
      <c r="BH4477" s="23"/>
      <c r="BI4477" s="23"/>
      <c r="BJ4477" s="23"/>
      <c r="BK4477" s="23"/>
    </row>
    <row r="4478" spans="28:63">
      <c r="AB4478" s="129">
        <v>4476</v>
      </c>
      <c r="AC4478" s="19">
        <v>0.11054937993238356</v>
      </c>
      <c r="AD4478" s="20">
        <f t="shared" si="714"/>
        <v>0.81547793291100845</v>
      </c>
      <c r="AE4478" s="22">
        <f t="shared" si="715"/>
        <v>0.81547793291100845</v>
      </c>
      <c r="AF4478" s="21">
        <v>0.58577960970421061</v>
      </c>
      <c r="AG4478" s="22">
        <f t="shared" si="716"/>
        <v>4.4748600440729049</v>
      </c>
      <c r="AH4478" s="22">
        <f t="shared" si="717"/>
        <v>4.4748600440729049</v>
      </c>
      <c r="AI4478" s="23">
        <f t="shared" si="718"/>
        <v>5.4874078910989219</v>
      </c>
      <c r="AJ4478" s="46"/>
      <c r="AK4478" s="25"/>
      <c r="AL4478" s="129">
        <v>4476</v>
      </c>
      <c r="AM4478" s="21">
        <v>0.74750263195198219</v>
      </c>
      <c r="AN4478" s="22">
        <f t="shared" si="719"/>
        <v>1.8636685847478534</v>
      </c>
      <c r="AO4478" s="22">
        <f t="shared" si="720"/>
        <v>1.8636685847478534</v>
      </c>
      <c r="AP4478" s="21">
        <v>0.92893815954112569</v>
      </c>
      <c r="AQ4478" s="22">
        <f t="shared" si="721"/>
        <v>533.61049381862233</v>
      </c>
      <c r="AR4478" s="22">
        <f t="shared" si="722"/>
        <v>533.61049381862233</v>
      </c>
      <c r="AS4478" s="23">
        <f t="shared" si="723"/>
        <v>286.32263170912313</v>
      </c>
      <c r="AT4478" s="23"/>
      <c r="AU4478" s="23"/>
      <c r="AV4478" s="23"/>
      <c r="AW4478" s="23"/>
      <c r="AX4478" s="23"/>
      <c r="AY4478" s="23"/>
      <c r="AZ4478" s="23"/>
      <c r="BA4478" s="23"/>
      <c r="BB4478" s="23"/>
      <c r="BC4478" s="23"/>
      <c r="BD4478" s="23"/>
      <c r="BE4478" s="23"/>
      <c r="BF4478" s="23"/>
      <c r="BG4478" s="23"/>
      <c r="BH4478" s="23"/>
      <c r="BI4478" s="23"/>
      <c r="BJ4478" s="23"/>
      <c r="BK4478" s="23"/>
    </row>
    <row r="4479" spans="28:63">
      <c r="AB4479" s="129">
        <v>4477</v>
      </c>
      <c r="AC4479" s="19">
        <v>0.87272342621312116</v>
      </c>
      <c r="AD4479" s="20">
        <f t="shared" si="714"/>
        <v>1.4505920255466236</v>
      </c>
      <c r="AE4479" s="22">
        <f t="shared" si="715"/>
        <v>1.4505920255466236</v>
      </c>
      <c r="AF4479" s="21">
        <v>8.655781135355145E-2</v>
      </c>
      <c r="AG4479" s="22">
        <f t="shared" si="716"/>
        <v>2.7206572473244881</v>
      </c>
      <c r="AH4479" s="22">
        <f t="shared" si="717"/>
        <v>2.7206572473244881</v>
      </c>
      <c r="AI4479" s="23">
        <f t="shared" si="718"/>
        <v>1.8755495683214365</v>
      </c>
      <c r="AJ4479" s="46"/>
      <c r="AK4479" s="25"/>
      <c r="AL4479" s="129">
        <v>4477</v>
      </c>
      <c r="AM4479" s="21">
        <v>0.74520007739876215</v>
      </c>
      <c r="AN4479" s="22">
        <f t="shared" si="719"/>
        <v>1.8621385412253204</v>
      </c>
      <c r="AO4479" s="22">
        <f t="shared" si="720"/>
        <v>1.8621385412253204</v>
      </c>
      <c r="AP4479" s="21">
        <v>0.82689197965935146</v>
      </c>
      <c r="AQ4479" s="22">
        <f t="shared" si="721"/>
        <v>518.81191192421829</v>
      </c>
      <c r="AR4479" s="22">
        <f t="shared" si="722"/>
        <v>518.81191192421829</v>
      </c>
      <c r="AS4479" s="23">
        <f t="shared" si="723"/>
        <v>278.61080174133059</v>
      </c>
      <c r="AT4479" s="23"/>
      <c r="AU4479" s="23"/>
      <c r="AV4479" s="23"/>
      <c r="AW4479" s="23"/>
      <c r="AX4479" s="23"/>
      <c r="AY4479" s="23"/>
      <c r="AZ4479" s="23"/>
      <c r="BA4479" s="23"/>
      <c r="BB4479" s="23"/>
      <c r="BC4479" s="23"/>
      <c r="BD4479" s="23"/>
      <c r="BE4479" s="23"/>
      <c r="BF4479" s="23"/>
      <c r="BG4479" s="23"/>
      <c r="BH4479" s="23"/>
      <c r="BI4479" s="23"/>
      <c r="BJ4479" s="23"/>
      <c r="BK4479" s="23"/>
    </row>
    <row r="4480" spans="28:63">
      <c r="AB4480" s="129">
        <v>4478</v>
      </c>
      <c r="AC4480" s="19">
        <v>0.55343638290240049</v>
      </c>
      <c r="AD4480" s="20">
        <f t="shared" si="714"/>
        <v>0.97088859966052898</v>
      </c>
      <c r="AE4480" s="22">
        <f t="shared" si="715"/>
        <v>0.97088859966052898</v>
      </c>
      <c r="AF4480" s="21">
        <v>0.20666969652066725</v>
      </c>
      <c r="AG4480" s="22">
        <f t="shared" si="716"/>
        <v>3.1214849488415037</v>
      </c>
      <c r="AH4480" s="22">
        <f t="shared" si="717"/>
        <v>3.1214849488415037</v>
      </c>
      <c r="AI4480" s="23">
        <f t="shared" si="718"/>
        <v>3.2150804427335231</v>
      </c>
      <c r="AJ4480" s="46"/>
      <c r="AK4480" s="25"/>
      <c r="AL4480" s="129">
        <v>4478</v>
      </c>
      <c r="AM4480" s="21">
        <v>0.34629321808961788</v>
      </c>
      <c r="AN4480" s="22">
        <f t="shared" si="719"/>
        <v>1.6084419088863675</v>
      </c>
      <c r="AO4480" s="22">
        <f t="shared" si="720"/>
        <v>1.6084419088863675</v>
      </c>
      <c r="AP4480" s="21">
        <v>0.95043352328946618</v>
      </c>
      <c r="AQ4480" s="22">
        <f t="shared" si="721"/>
        <v>537.96022977063433</v>
      </c>
      <c r="AR4480" s="22">
        <f t="shared" si="722"/>
        <v>537.96022977063433</v>
      </c>
      <c r="AS4480" s="23">
        <f t="shared" si="723"/>
        <v>334.46046562110558</v>
      </c>
      <c r="AT4480" s="23"/>
      <c r="AU4480" s="23"/>
      <c r="AV4480" s="23"/>
      <c r="AW4480" s="23"/>
      <c r="AX4480" s="23"/>
      <c r="AY4480" s="23"/>
      <c r="AZ4480" s="23"/>
      <c r="BA4480" s="23"/>
      <c r="BB4480" s="23"/>
      <c r="BC4480" s="23"/>
      <c r="BD4480" s="23"/>
      <c r="BE4480" s="23"/>
      <c r="BF4480" s="23"/>
      <c r="BG4480" s="23"/>
      <c r="BH4480" s="23"/>
      <c r="BI4480" s="23"/>
      <c r="BJ4480" s="23"/>
      <c r="BK4480" s="23"/>
    </row>
    <row r="4481" spans="28:63">
      <c r="AB4481" s="129">
        <v>4479</v>
      </c>
      <c r="AC4481" s="19">
        <v>0.71008772768065542</v>
      </c>
      <c r="AD4481" s="20">
        <f t="shared" si="714"/>
        <v>1.17081006697346</v>
      </c>
      <c r="AE4481" s="22">
        <f t="shared" si="715"/>
        <v>1.17081006697346</v>
      </c>
      <c r="AF4481" s="21">
        <v>0.59023566095917179</v>
      </c>
      <c r="AG4481" s="22">
        <f t="shared" si="716"/>
        <v>4.4938724821785438</v>
      </c>
      <c r="AH4481" s="22">
        <f t="shared" si="717"/>
        <v>4.4938724821785438</v>
      </c>
      <c r="AI4481" s="23">
        <f t="shared" si="718"/>
        <v>3.8382591753717907</v>
      </c>
      <c r="AJ4481" s="46"/>
      <c r="AK4481" s="25"/>
      <c r="AL4481" s="129">
        <v>4479</v>
      </c>
      <c r="AM4481" s="21">
        <v>0.50931262096410779</v>
      </c>
      <c r="AN4481" s="22">
        <f t="shared" si="719"/>
        <v>1.7208663648105249</v>
      </c>
      <c r="AO4481" s="22">
        <f t="shared" si="720"/>
        <v>1.7208663648105249</v>
      </c>
      <c r="AP4481" s="21">
        <v>0.60914914380971119</v>
      </c>
      <c r="AQ4481" s="22">
        <f t="shared" si="721"/>
        <v>498.11027233324717</v>
      </c>
      <c r="AR4481" s="22">
        <f t="shared" si="722"/>
        <v>498.11027233324717</v>
      </c>
      <c r="AS4481" s="23">
        <f t="shared" si="723"/>
        <v>289.45319783043777</v>
      </c>
      <c r="AT4481" s="23"/>
      <c r="AU4481" s="23"/>
      <c r="AV4481" s="23"/>
      <c r="AW4481" s="23"/>
      <c r="AX4481" s="23"/>
      <c r="AY4481" s="23"/>
      <c r="AZ4481" s="23"/>
      <c r="BA4481" s="23"/>
      <c r="BB4481" s="23"/>
      <c r="BC4481" s="23"/>
      <c r="BD4481" s="23"/>
      <c r="BE4481" s="23"/>
      <c r="BF4481" s="23"/>
      <c r="BG4481" s="23"/>
      <c r="BH4481" s="23"/>
      <c r="BI4481" s="23"/>
      <c r="BJ4481" s="23"/>
      <c r="BK4481" s="23"/>
    </row>
    <row r="4482" spans="28:63">
      <c r="AB4482" s="129">
        <v>4480</v>
      </c>
      <c r="AC4482" s="19">
        <v>0.22754534658420444</v>
      </c>
      <c r="AD4482" s="20">
        <f t="shared" si="714"/>
        <v>0.64650324860349184</v>
      </c>
      <c r="AE4482" s="22">
        <f t="shared" si="715"/>
        <v>0.64650324860349184</v>
      </c>
      <c r="AF4482" s="21">
        <v>0.34559735996113183</v>
      </c>
      <c r="AG4482" s="22">
        <f t="shared" si="716"/>
        <v>3.5691897805067248</v>
      </c>
      <c r="AH4482" s="22">
        <f t="shared" si="717"/>
        <v>3.5691897805067248</v>
      </c>
      <c r="AI4482" s="23">
        <f t="shared" si="718"/>
        <v>5.5207607822799227</v>
      </c>
      <c r="AJ4482" s="46"/>
      <c r="AK4482" s="25"/>
      <c r="AL4482" s="129">
        <v>4480</v>
      </c>
      <c r="AM4482" s="21">
        <v>0.58127600298464843</v>
      </c>
      <c r="AN4482" s="22">
        <f t="shared" si="719"/>
        <v>1.7646466013987221</v>
      </c>
      <c r="AO4482" s="22">
        <f t="shared" si="720"/>
        <v>1.7646466013987221</v>
      </c>
      <c r="AP4482" s="21">
        <v>0.75581290504332121</v>
      </c>
      <c r="AQ4482" s="22">
        <f t="shared" si="721"/>
        <v>511.0813580464926</v>
      </c>
      <c r="AR4482" s="22">
        <f t="shared" si="722"/>
        <v>511.0813580464926</v>
      </c>
      <c r="AS4482" s="23">
        <f t="shared" si="723"/>
        <v>289.62249871526188</v>
      </c>
      <c r="AT4482" s="23"/>
      <c r="AU4482" s="23"/>
      <c r="AV4482" s="23"/>
      <c r="AW4482" s="23"/>
      <c r="AX4482" s="23"/>
      <c r="AY4482" s="23"/>
      <c r="AZ4482" s="23"/>
      <c r="BA4482" s="23"/>
      <c r="BB4482" s="23"/>
      <c r="BC4482" s="23"/>
      <c r="BD4482" s="23"/>
      <c r="BE4482" s="23"/>
      <c r="BF4482" s="23"/>
      <c r="BG4482" s="23"/>
      <c r="BH4482" s="23"/>
      <c r="BI4482" s="23"/>
      <c r="BJ4482" s="23"/>
      <c r="BK4482" s="23"/>
    </row>
    <row r="4483" spans="28:63">
      <c r="AB4483" s="129">
        <v>4481</v>
      </c>
      <c r="AC4483" s="19">
        <v>0.61405147213820277</v>
      </c>
      <c r="AD4483" s="20">
        <f t="shared" si="714"/>
        <v>1.0432787612491095</v>
      </c>
      <c r="AE4483" s="22">
        <f t="shared" si="715"/>
        <v>1.0432787612491095</v>
      </c>
      <c r="AF4483" s="21">
        <v>0.86201827117361207</v>
      </c>
      <c r="AG4483" s="22">
        <f t="shared" si="716"/>
        <v>5.9654357064001058</v>
      </c>
      <c r="AH4483" s="22">
        <f t="shared" si="717"/>
        <v>5.9654357064001058</v>
      </c>
      <c r="AI4483" s="23">
        <f t="shared" si="718"/>
        <v>5.7179690874352094</v>
      </c>
      <c r="AJ4483" s="46"/>
      <c r="AK4483" s="25"/>
      <c r="AL4483" s="129">
        <v>4481</v>
      </c>
      <c r="AM4483" s="21">
        <v>0.68082053862449521</v>
      </c>
      <c r="AN4483" s="22">
        <f t="shared" si="719"/>
        <v>1.8218566426654752</v>
      </c>
      <c r="AO4483" s="22">
        <f t="shared" si="720"/>
        <v>1.8218566426654752</v>
      </c>
      <c r="AP4483" s="21">
        <v>0.95729404825069964</v>
      </c>
      <c r="AQ4483" s="22">
        <f t="shared" si="721"/>
        <v>539.54227952231372</v>
      </c>
      <c r="AR4483" s="22">
        <f t="shared" si="722"/>
        <v>539.54227952231372</v>
      </c>
      <c r="AS4483" s="23">
        <f t="shared" si="723"/>
        <v>296.1496897653451</v>
      </c>
      <c r="AT4483" s="23"/>
      <c r="AU4483" s="23"/>
      <c r="AV4483" s="23"/>
      <c r="AW4483" s="23"/>
      <c r="AX4483" s="23"/>
      <c r="AY4483" s="23"/>
      <c r="AZ4483" s="23"/>
      <c r="BA4483" s="23"/>
      <c r="BB4483" s="23"/>
      <c r="BC4483" s="23"/>
      <c r="BD4483" s="23"/>
      <c r="BE4483" s="23"/>
      <c r="BF4483" s="23"/>
      <c r="BG4483" s="23"/>
      <c r="BH4483" s="23"/>
      <c r="BI4483" s="23"/>
      <c r="BJ4483" s="23"/>
      <c r="BK4483" s="23"/>
    </row>
    <row r="4484" spans="28:63">
      <c r="AB4484" s="129">
        <v>4482</v>
      </c>
      <c r="AC4484" s="19">
        <v>0.14052976354602043</v>
      </c>
      <c r="AD4484" s="20">
        <f t="shared" ref="AD4484:AD4547" si="724">IF(AC4484&lt;=$R$5, ($I$5+(SQRT(AC4484*$S$5))), IF(AC4484&gt;$R$5, ($K$5-(SQRT(1-AC4484)*$T$5))))</f>
        <v>0.84294546855071939</v>
      </c>
      <c r="AE4484" s="22">
        <f t="shared" ref="AE4484:AE4547" si="725">AD4484</f>
        <v>0.84294546855071939</v>
      </c>
      <c r="AF4484" s="21">
        <v>0.40719209417939917</v>
      </c>
      <c r="AG4484" s="22">
        <f t="shared" ref="AG4484:AG4547" si="726">IF(AF4484&lt;=$R$13,$I$13+SQRT(AF4484*$S$13), $K$13-SQRT((1-AF4484)*$T$13))</f>
        <v>3.7828638657712244</v>
      </c>
      <c r="AH4484" s="22">
        <f t="shared" ref="AH4484:AH4547" si="727">AG4484</f>
        <v>3.7828638657712244</v>
      </c>
      <c r="AI4484" s="23">
        <f t="shared" ref="AI4484:AI4547" si="728">AH4484/AE4484</f>
        <v>4.4876732919332518</v>
      </c>
      <c r="AJ4484" s="46"/>
      <c r="AK4484" s="25"/>
      <c r="AL4484" s="129">
        <v>4482</v>
      </c>
      <c r="AM4484" s="21">
        <v>0.18551571438047565</v>
      </c>
      <c r="AN4484" s="22">
        <f t="shared" ref="AN4484:AN4547" si="729">IF(AM4484&lt;=$R$21,$I$21+SQRT(AM4484*$S$21), $K$21-SQRT((1-AM4484)*$T$21))</f>
        <v>1.4667814267469621</v>
      </c>
      <c r="AO4484" s="22">
        <f t="shared" ref="AO4484:AO4547" si="730">AN4484</f>
        <v>1.4667814267469621</v>
      </c>
      <c r="AP4484" s="21">
        <v>6.2695584016325689E-3</v>
      </c>
      <c r="AQ4484" s="22">
        <f t="shared" ref="AQ4484:AQ4547" si="731">IF(AP4484&lt;=$R$29,$I$29+SQRT(AP4484*$S$29), $K$29-SQRT((1-AP4484)*$T$29))</f>
        <v>427.83847385247913</v>
      </c>
      <c r="AR4484" s="22">
        <f t="shared" ref="AR4484:AR4547" si="732">AQ4484</f>
        <v>427.83847385247913</v>
      </c>
      <c r="AS4484" s="23">
        <f t="shared" ref="AS4484:AS4547" si="733">AR4484/AO4484</f>
        <v>291.68522729480031</v>
      </c>
      <c r="AT4484" s="23"/>
      <c r="AU4484" s="23"/>
      <c r="AV4484" s="23"/>
      <c r="AW4484" s="23"/>
      <c r="AX4484" s="23"/>
      <c r="AY4484" s="23"/>
      <c r="AZ4484" s="23"/>
      <c r="BA4484" s="23"/>
      <c r="BB4484" s="23"/>
      <c r="BC4484" s="23"/>
      <c r="BD4484" s="23"/>
      <c r="BE4484" s="23"/>
      <c r="BF4484" s="23"/>
      <c r="BG4484" s="23"/>
      <c r="BH4484" s="23"/>
      <c r="BI4484" s="23"/>
      <c r="BJ4484" s="23"/>
      <c r="BK4484" s="23"/>
    </row>
    <row r="4485" spans="28:63">
      <c r="AB4485" s="129">
        <v>4483</v>
      </c>
      <c r="AC4485" s="19">
        <v>0.39494997888873717</v>
      </c>
      <c r="AD4485" s="20">
        <f t="shared" si="724"/>
        <v>0.80211159531971798</v>
      </c>
      <c r="AE4485" s="22">
        <f t="shared" si="725"/>
        <v>0.80211159531971798</v>
      </c>
      <c r="AF4485" s="21">
        <v>0.29422817297298121</v>
      </c>
      <c r="AG4485" s="22">
        <f t="shared" si="726"/>
        <v>3.3985703514222276</v>
      </c>
      <c r="AH4485" s="22">
        <f t="shared" si="727"/>
        <v>3.3985703514222276</v>
      </c>
      <c r="AI4485" s="23">
        <f t="shared" si="728"/>
        <v>4.2370293251621343</v>
      </c>
      <c r="AJ4485" s="46"/>
      <c r="AK4485" s="25"/>
      <c r="AL4485" s="129">
        <v>4483</v>
      </c>
      <c r="AM4485" s="21">
        <v>7.0206202686207142E-4</v>
      </c>
      <c r="AN4485" s="22">
        <f t="shared" si="729"/>
        <v>1.1037937558712696</v>
      </c>
      <c r="AO4485" s="22">
        <f t="shared" si="730"/>
        <v>1.1037937558712696</v>
      </c>
      <c r="AP4485" s="21">
        <v>0.44386893722661802</v>
      </c>
      <c r="AQ4485" s="22">
        <f t="shared" si="731"/>
        <v>485.95388983843833</v>
      </c>
      <c r="AR4485" s="22">
        <f t="shared" si="732"/>
        <v>485.95388983843833</v>
      </c>
      <c r="AS4485" s="23">
        <f t="shared" si="733"/>
        <v>440.25787177501746</v>
      </c>
      <c r="AT4485" s="23"/>
      <c r="AU4485" s="23"/>
      <c r="AV4485" s="23"/>
      <c r="AW4485" s="23"/>
      <c r="AX4485" s="23"/>
      <c r="AY4485" s="23"/>
      <c r="AZ4485" s="23"/>
      <c r="BA4485" s="23"/>
      <c r="BB4485" s="23"/>
      <c r="BC4485" s="23"/>
      <c r="BD4485" s="23"/>
      <c r="BE4485" s="23"/>
      <c r="BF4485" s="23"/>
      <c r="BG4485" s="23"/>
      <c r="BH4485" s="23"/>
      <c r="BI4485" s="23"/>
      <c r="BJ4485" s="23"/>
      <c r="BK4485" s="23"/>
    </row>
    <row r="4486" spans="28:63">
      <c r="AB4486" s="129">
        <v>4484</v>
      </c>
      <c r="AC4486" s="19">
        <v>0.35224753992865865</v>
      </c>
      <c r="AD4486" s="20">
        <f t="shared" si="724"/>
        <v>0.76056071778195067</v>
      </c>
      <c r="AE4486" s="22">
        <f t="shared" si="725"/>
        <v>0.76056071778195067</v>
      </c>
      <c r="AF4486" s="21">
        <v>0.94836227837188658</v>
      </c>
      <c r="AG4486" s="22">
        <f t="shared" si="726"/>
        <v>6.7553588272745424</v>
      </c>
      <c r="AH4486" s="22">
        <f t="shared" si="727"/>
        <v>6.7553588272745424</v>
      </c>
      <c r="AI4486" s="23">
        <f t="shared" si="728"/>
        <v>8.8820769589250244</v>
      </c>
      <c r="AJ4486" s="46"/>
      <c r="AK4486" s="25"/>
      <c r="AL4486" s="129">
        <v>4484</v>
      </c>
      <c r="AM4486" s="21">
        <v>0.1171299321731204</v>
      </c>
      <c r="AN4486" s="22">
        <f t="shared" si="729"/>
        <v>1.3873330071834205</v>
      </c>
      <c r="AO4486" s="22">
        <f t="shared" si="730"/>
        <v>1.3873330071834205</v>
      </c>
      <c r="AP4486" s="21">
        <v>0.8922139523149768</v>
      </c>
      <c r="AQ4486" s="22">
        <f t="shared" si="731"/>
        <v>527.49918051320515</v>
      </c>
      <c r="AR4486" s="22">
        <f t="shared" si="732"/>
        <v>527.49918051320515</v>
      </c>
      <c r="AS4486" s="23">
        <f t="shared" si="733"/>
        <v>380.22535165089175</v>
      </c>
      <c r="AT4486" s="23"/>
      <c r="AU4486" s="23"/>
      <c r="AV4486" s="23"/>
      <c r="AW4486" s="23"/>
      <c r="AX4486" s="23"/>
      <c r="AY4486" s="23"/>
      <c r="AZ4486" s="23"/>
      <c r="BA4486" s="23"/>
      <c r="BB4486" s="23"/>
      <c r="BC4486" s="23"/>
      <c r="BD4486" s="23"/>
      <c r="BE4486" s="23"/>
      <c r="BF4486" s="23"/>
      <c r="BG4486" s="23"/>
      <c r="BH4486" s="23"/>
      <c r="BI4486" s="23"/>
      <c r="BJ4486" s="23"/>
      <c r="BK4486" s="23"/>
    </row>
    <row r="4487" spans="28:63">
      <c r="AB4487" s="129">
        <v>4485</v>
      </c>
      <c r="AC4487" s="19">
        <v>0.98848619080634692</v>
      </c>
      <c r="AD4487" s="20">
        <f t="shared" si="724"/>
        <v>1.8347542742348002</v>
      </c>
      <c r="AE4487" s="22">
        <f t="shared" si="725"/>
        <v>1.8347542742348002</v>
      </c>
      <c r="AF4487" s="21">
        <v>0.68824079349848621</v>
      </c>
      <c r="AG4487" s="22">
        <f t="shared" si="726"/>
        <v>4.9417691069761567</v>
      </c>
      <c r="AH4487" s="22">
        <f t="shared" si="727"/>
        <v>4.9417691069761567</v>
      </c>
      <c r="AI4487" s="23">
        <f t="shared" si="728"/>
        <v>2.693422861236916</v>
      </c>
      <c r="AJ4487" s="46"/>
      <c r="AK4487" s="25"/>
      <c r="AL4487" s="129">
        <v>4485</v>
      </c>
      <c r="AM4487" s="21">
        <v>0.83804551466802901</v>
      </c>
      <c r="AN4487" s="22">
        <f t="shared" si="729"/>
        <v>1.9306385153205401</v>
      </c>
      <c r="AO4487" s="22">
        <f t="shared" si="730"/>
        <v>1.9306385153205401</v>
      </c>
      <c r="AP4487" s="21">
        <v>0.78419241127620298</v>
      </c>
      <c r="AQ4487" s="22">
        <f t="shared" si="731"/>
        <v>514.01180184554721</v>
      </c>
      <c r="AR4487" s="22">
        <f t="shared" si="732"/>
        <v>514.01180184554721</v>
      </c>
      <c r="AS4487" s="23">
        <f t="shared" si="733"/>
        <v>266.23927667795795</v>
      </c>
      <c r="AT4487" s="23"/>
      <c r="AU4487" s="23"/>
      <c r="AV4487" s="23"/>
      <c r="AW4487" s="23"/>
      <c r="AX4487" s="23"/>
      <c r="AY4487" s="23"/>
      <c r="AZ4487" s="23"/>
      <c r="BA4487" s="23"/>
      <c r="BB4487" s="23"/>
      <c r="BC4487" s="23"/>
      <c r="BD4487" s="23"/>
      <c r="BE4487" s="23"/>
      <c r="BF4487" s="23"/>
      <c r="BG4487" s="23"/>
      <c r="BH4487" s="23"/>
      <c r="BI4487" s="23"/>
      <c r="BJ4487" s="23"/>
      <c r="BK4487" s="23"/>
    </row>
    <row r="4488" spans="28:63">
      <c r="AB4488" s="129">
        <v>4486</v>
      </c>
      <c r="AC4488" s="19">
        <v>0.96450159021919302</v>
      </c>
      <c r="AD4488" s="20">
        <f t="shared" si="724"/>
        <v>1.7098482661844636</v>
      </c>
      <c r="AE4488" s="22">
        <f t="shared" si="725"/>
        <v>1.7098482661844636</v>
      </c>
      <c r="AF4488" s="21">
        <v>0.46061757842799367</v>
      </c>
      <c r="AG4488" s="22">
        <f t="shared" si="726"/>
        <v>3.9773798778457605</v>
      </c>
      <c r="AH4488" s="22">
        <f t="shared" si="727"/>
        <v>3.9773798778457605</v>
      </c>
      <c r="AI4488" s="23">
        <f t="shared" si="728"/>
        <v>2.3261595525790759</v>
      </c>
      <c r="AJ4488" s="46"/>
      <c r="AK4488" s="25"/>
      <c r="AL4488" s="129">
        <v>4486</v>
      </c>
      <c r="AM4488" s="21">
        <v>0.86329194240460161</v>
      </c>
      <c r="AN4488" s="22">
        <f t="shared" si="729"/>
        <v>1.9525223044338371</v>
      </c>
      <c r="AO4488" s="22">
        <f t="shared" si="730"/>
        <v>1.9525223044338371</v>
      </c>
      <c r="AP4488" s="21">
        <v>0.81822217997861879</v>
      </c>
      <c r="AQ4488" s="22">
        <f t="shared" si="731"/>
        <v>517.79309729191755</v>
      </c>
      <c r="AR4488" s="22">
        <f t="shared" si="732"/>
        <v>517.79309729191755</v>
      </c>
      <c r="AS4488" s="23">
        <f t="shared" si="733"/>
        <v>265.1918987640243</v>
      </c>
      <c r="AT4488" s="23"/>
      <c r="AU4488" s="23"/>
      <c r="AV4488" s="23"/>
      <c r="AW4488" s="23"/>
      <c r="AX4488" s="23"/>
      <c r="AY4488" s="23"/>
      <c r="AZ4488" s="23"/>
      <c r="BA4488" s="23"/>
      <c r="BB4488" s="23"/>
      <c r="BC4488" s="23"/>
      <c r="BD4488" s="23"/>
      <c r="BE4488" s="23"/>
      <c r="BF4488" s="23"/>
      <c r="BG4488" s="23"/>
      <c r="BH4488" s="23"/>
      <c r="BI4488" s="23"/>
      <c r="BJ4488" s="23"/>
      <c r="BK4488" s="23"/>
    </row>
    <row r="4489" spans="28:63">
      <c r="AB4489" s="129">
        <v>4487</v>
      </c>
      <c r="AC4489" s="19">
        <v>1.8745644303721054E-2</v>
      </c>
      <c r="AD4489" s="20">
        <f t="shared" si="724"/>
        <v>0.68873088868913035</v>
      </c>
      <c r="AE4489" s="22">
        <f t="shared" si="725"/>
        <v>0.68873088868913035</v>
      </c>
      <c r="AF4489" s="21">
        <v>0.33957120306588939</v>
      </c>
      <c r="AG4489" s="22">
        <f t="shared" si="726"/>
        <v>3.5488356682747249</v>
      </c>
      <c r="AH4489" s="22">
        <f t="shared" si="727"/>
        <v>3.5488356682747249</v>
      </c>
      <c r="AI4489" s="23">
        <f t="shared" si="728"/>
        <v>5.1527174496692982</v>
      </c>
      <c r="AJ4489" s="46"/>
      <c r="AK4489" s="25"/>
      <c r="AL4489" s="129">
        <v>4487</v>
      </c>
      <c r="AM4489" s="21">
        <v>0.43805268751017157</v>
      </c>
      <c r="AN4489" s="22">
        <f t="shared" si="729"/>
        <v>1.6743447545054995</v>
      </c>
      <c r="AO4489" s="22">
        <f t="shared" si="730"/>
        <v>1.6743447545054995</v>
      </c>
      <c r="AP4489" s="21">
        <v>0.95476304885566277</v>
      </c>
      <c r="AQ4489" s="22">
        <f t="shared" si="731"/>
        <v>538.94478399031482</v>
      </c>
      <c r="AR4489" s="22">
        <f t="shared" si="732"/>
        <v>538.94478399031482</v>
      </c>
      <c r="AS4489" s="23">
        <f t="shared" si="733"/>
        <v>321.88399822680879</v>
      </c>
      <c r="AT4489" s="23"/>
      <c r="AU4489" s="23"/>
      <c r="AV4489" s="23"/>
      <c r="AW4489" s="23"/>
      <c r="AX4489" s="23"/>
      <c r="AY4489" s="23"/>
      <c r="AZ4489" s="23"/>
      <c r="BA4489" s="23"/>
      <c r="BB4489" s="23"/>
      <c r="BC4489" s="23"/>
      <c r="BD4489" s="23"/>
      <c r="BE4489" s="23"/>
      <c r="BF4489" s="23"/>
      <c r="BG4489" s="23"/>
      <c r="BH4489" s="23"/>
      <c r="BI4489" s="23"/>
      <c r="BJ4489" s="23"/>
      <c r="BK4489" s="23"/>
    </row>
    <row r="4490" spans="28:63">
      <c r="AB4490" s="129">
        <v>4488</v>
      </c>
      <c r="AC4490" s="19">
        <v>0.81352144906735713</v>
      </c>
      <c r="AD4490" s="20">
        <f t="shared" si="724"/>
        <v>1.3349793000275436</v>
      </c>
      <c r="AE4490" s="22">
        <f t="shared" si="725"/>
        <v>1.3349793000275436</v>
      </c>
      <c r="AF4490" s="21">
        <v>0.96733911815840345</v>
      </c>
      <c r="AG4490" s="22">
        <f t="shared" si="726"/>
        <v>7.0101381635561975</v>
      </c>
      <c r="AH4490" s="22">
        <f t="shared" si="727"/>
        <v>7.0101381635561975</v>
      </c>
      <c r="AI4490" s="23">
        <f t="shared" si="728"/>
        <v>5.2511212446601698</v>
      </c>
      <c r="AJ4490" s="46"/>
      <c r="AK4490" s="25"/>
      <c r="AL4490" s="129">
        <v>4488</v>
      </c>
      <c r="AM4490" s="21">
        <v>0.81075444066892188</v>
      </c>
      <c r="AN4490" s="22">
        <f t="shared" si="729"/>
        <v>1.9088264940274906</v>
      </c>
      <c r="AO4490" s="22">
        <f t="shared" si="730"/>
        <v>1.9088264940274906</v>
      </c>
      <c r="AP4490" s="21">
        <v>8.7354798799616051E-2</v>
      </c>
      <c r="AQ4490" s="22">
        <f t="shared" si="731"/>
        <v>449.25879403249968</v>
      </c>
      <c r="AR4490" s="22">
        <f t="shared" si="732"/>
        <v>449.25879403249968</v>
      </c>
      <c r="AS4490" s="23">
        <f t="shared" si="733"/>
        <v>235.35863287636741</v>
      </c>
      <c r="AT4490" s="23"/>
      <c r="AU4490" s="23"/>
      <c r="AV4490" s="23"/>
      <c r="AW4490" s="23"/>
      <c r="AX4490" s="23"/>
      <c r="AY4490" s="23"/>
      <c r="AZ4490" s="23"/>
      <c r="BA4490" s="23"/>
      <c r="BB4490" s="23"/>
      <c r="BC4490" s="23"/>
      <c r="BD4490" s="23"/>
      <c r="BE4490" s="23"/>
      <c r="BF4490" s="23"/>
      <c r="BG4490" s="23"/>
      <c r="BH4490" s="23"/>
      <c r="BI4490" s="23"/>
      <c r="BJ4490" s="23"/>
      <c r="BK4490" s="23"/>
    </row>
    <row r="4491" spans="28:63">
      <c r="AB4491" s="129">
        <v>4489</v>
      </c>
      <c r="AC4491" s="19">
        <v>0.80649755406064816</v>
      </c>
      <c r="AD4491" s="20">
        <f t="shared" si="724"/>
        <v>1.3225707411177408</v>
      </c>
      <c r="AE4491" s="22">
        <f t="shared" si="725"/>
        <v>1.3225707411177408</v>
      </c>
      <c r="AF4491" s="21">
        <v>0.4357890673096132</v>
      </c>
      <c r="AG4491" s="22">
        <f t="shared" si="726"/>
        <v>3.8858381192870395</v>
      </c>
      <c r="AH4491" s="22">
        <f t="shared" si="727"/>
        <v>3.8858381192870395</v>
      </c>
      <c r="AI4491" s="23">
        <f t="shared" si="728"/>
        <v>2.9380947260356081</v>
      </c>
      <c r="AJ4491" s="46"/>
      <c r="AK4491" s="25"/>
      <c r="AL4491" s="129">
        <v>4489</v>
      </c>
      <c r="AM4491" s="21">
        <v>0.81346996180179543</v>
      </c>
      <c r="AN4491" s="22">
        <f t="shared" si="729"/>
        <v>1.910923094812478</v>
      </c>
      <c r="AO4491" s="22">
        <f t="shared" si="730"/>
        <v>1.910923094812478</v>
      </c>
      <c r="AP4491" s="21">
        <v>9.996651085773256E-2</v>
      </c>
      <c r="AQ4491" s="22">
        <f t="shared" si="731"/>
        <v>451.29970936615513</v>
      </c>
      <c r="AR4491" s="22">
        <f t="shared" si="732"/>
        <v>451.29970936615513</v>
      </c>
      <c r="AS4491" s="23">
        <f t="shared" si="733"/>
        <v>236.16843115836741</v>
      </c>
      <c r="AT4491" s="23"/>
      <c r="AU4491" s="23"/>
      <c r="AV4491" s="23"/>
      <c r="AW4491" s="23"/>
      <c r="AX4491" s="23"/>
      <c r="AY4491" s="23"/>
      <c r="AZ4491" s="23"/>
      <c r="BA4491" s="23"/>
      <c r="BB4491" s="23"/>
      <c r="BC4491" s="23"/>
      <c r="BD4491" s="23"/>
      <c r="BE4491" s="23"/>
      <c r="BF4491" s="23"/>
      <c r="BG4491" s="23"/>
      <c r="BH4491" s="23"/>
      <c r="BI4491" s="23"/>
      <c r="BJ4491" s="23"/>
      <c r="BK4491" s="23"/>
    </row>
    <row r="4492" spans="28:63">
      <c r="AB4492" s="129">
        <v>4490</v>
      </c>
      <c r="AC4492" s="19">
        <v>8.2133924429243943E-2</v>
      </c>
      <c r="AD4492" s="20">
        <f t="shared" si="724"/>
        <v>0.78573165659166033</v>
      </c>
      <c r="AE4492" s="22">
        <f t="shared" si="725"/>
        <v>0.78573165659166033</v>
      </c>
      <c r="AF4492" s="21">
        <v>0.91832932868976835</v>
      </c>
      <c r="AG4492" s="22">
        <f t="shared" si="726"/>
        <v>6.4347140391267317</v>
      </c>
      <c r="AH4492" s="22">
        <f t="shared" si="727"/>
        <v>6.4347140391267317</v>
      </c>
      <c r="AI4492" s="23">
        <f t="shared" si="728"/>
        <v>8.1894549941377903</v>
      </c>
      <c r="AJ4492" s="46"/>
      <c r="AK4492" s="25"/>
      <c r="AL4492" s="129">
        <v>4490</v>
      </c>
      <c r="AM4492" s="21">
        <v>0.55172160685603555</v>
      </c>
      <c r="AN4492" s="22">
        <f t="shared" si="729"/>
        <v>1.7470144704342681</v>
      </c>
      <c r="AO4492" s="22">
        <f t="shared" si="730"/>
        <v>1.7470144704342681</v>
      </c>
      <c r="AP4492" s="21">
        <v>0.87159911940382717</v>
      </c>
      <c r="AQ4492" s="22">
        <f t="shared" si="731"/>
        <v>524.52707187385715</v>
      </c>
      <c r="AR4492" s="22">
        <f t="shared" si="732"/>
        <v>524.52707187385715</v>
      </c>
      <c r="AS4492" s="23">
        <f t="shared" si="733"/>
        <v>300.24197323532854</v>
      </c>
      <c r="AT4492" s="23"/>
      <c r="AU4492" s="23"/>
      <c r="AV4492" s="23"/>
      <c r="AW4492" s="23"/>
      <c r="AX4492" s="23"/>
      <c r="AY4492" s="23"/>
      <c r="AZ4492" s="23"/>
      <c r="BA4492" s="23"/>
      <c r="BB4492" s="23"/>
      <c r="BC4492" s="23"/>
      <c r="BD4492" s="23"/>
      <c r="BE4492" s="23"/>
      <c r="BF4492" s="23"/>
      <c r="BG4492" s="23"/>
      <c r="BH4492" s="23"/>
      <c r="BI4492" s="23"/>
      <c r="BJ4492" s="23"/>
      <c r="BK4492" s="23"/>
    </row>
    <row r="4493" spans="28:63">
      <c r="AB4493" s="129">
        <v>4491</v>
      </c>
      <c r="AC4493" s="19">
        <v>0.70332801751164997</v>
      </c>
      <c r="AD4493" s="20">
        <f t="shared" si="724"/>
        <v>1.1611989069693753</v>
      </c>
      <c r="AE4493" s="22">
        <f t="shared" si="725"/>
        <v>1.1611989069693753</v>
      </c>
      <c r="AF4493" s="21">
        <v>0.57761994602514988</v>
      </c>
      <c r="AG4493" s="22">
        <f t="shared" si="726"/>
        <v>4.4403087747326309</v>
      </c>
      <c r="AH4493" s="22">
        <f t="shared" si="727"/>
        <v>4.4403087747326309</v>
      </c>
      <c r="AI4493" s="23">
        <f t="shared" si="728"/>
        <v>3.8239002362837535</v>
      </c>
      <c r="AJ4493" s="46"/>
      <c r="AK4493" s="25"/>
      <c r="AL4493" s="129">
        <v>4491</v>
      </c>
      <c r="AM4493" s="21">
        <v>0.91549899132191315</v>
      </c>
      <c r="AN4493" s="22">
        <f t="shared" si="729"/>
        <v>2.0054326546211239</v>
      </c>
      <c r="AO4493" s="22">
        <f t="shared" si="730"/>
        <v>2.0054326546211239</v>
      </c>
      <c r="AP4493" s="21">
        <v>0.90273391016378124</v>
      </c>
      <c r="AQ4493" s="22">
        <f t="shared" si="731"/>
        <v>529.12593838843122</v>
      </c>
      <c r="AR4493" s="22">
        <f t="shared" si="732"/>
        <v>529.12593838843122</v>
      </c>
      <c r="AS4493" s="23">
        <f t="shared" si="733"/>
        <v>263.84627634798153</v>
      </c>
      <c r="AT4493" s="23"/>
      <c r="AU4493" s="23"/>
      <c r="AV4493" s="23"/>
      <c r="AW4493" s="23"/>
      <c r="AX4493" s="23"/>
      <c r="AY4493" s="23"/>
      <c r="AZ4493" s="23"/>
      <c r="BA4493" s="23"/>
      <c r="BB4493" s="23"/>
      <c r="BC4493" s="23"/>
      <c r="BD4493" s="23"/>
      <c r="BE4493" s="23"/>
      <c r="BF4493" s="23"/>
      <c r="BG4493" s="23"/>
      <c r="BH4493" s="23"/>
      <c r="BI4493" s="23"/>
      <c r="BJ4493" s="23"/>
      <c r="BK4493" s="23"/>
    </row>
    <row r="4494" spans="28:63">
      <c r="AB4494" s="129">
        <v>4492</v>
      </c>
      <c r="AC4494" s="19">
        <v>0.6067612803370751</v>
      </c>
      <c r="AD4494" s="20">
        <f t="shared" si="724"/>
        <v>1.0342852659544888</v>
      </c>
      <c r="AE4494" s="22">
        <f t="shared" si="725"/>
        <v>1.0342852659544888</v>
      </c>
      <c r="AF4494" s="21">
        <v>0.8764868776458401</v>
      </c>
      <c r="AG4494" s="22">
        <f t="shared" si="726"/>
        <v>6.0750600864897635</v>
      </c>
      <c r="AH4494" s="22">
        <f t="shared" si="727"/>
        <v>6.0750600864897635</v>
      </c>
      <c r="AI4494" s="23">
        <f t="shared" si="728"/>
        <v>5.8736794252632061</v>
      </c>
      <c r="AJ4494" s="46"/>
      <c r="AK4494" s="25"/>
      <c r="AL4494" s="129">
        <v>4492</v>
      </c>
      <c r="AM4494" s="21">
        <v>0.29977990208402905</v>
      </c>
      <c r="AN4494" s="22">
        <f t="shared" si="729"/>
        <v>1.5716731770602919</v>
      </c>
      <c r="AO4494" s="22">
        <f t="shared" si="730"/>
        <v>1.5716731770602919</v>
      </c>
      <c r="AP4494" s="21">
        <v>0.27077481090688682</v>
      </c>
      <c r="AQ4494" s="22">
        <f t="shared" si="731"/>
        <v>471.5130386105061</v>
      </c>
      <c r="AR4494" s="22">
        <f t="shared" si="732"/>
        <v>471.5130386105061</v>
      </c>
      <c r="AS4494" s="23">
        <f t="shared" si="733"/>
        <v>300.00705330636185</v>
      </c>
      <c r="AT4494" s="23"/>
      <c r="AU4494" s="23"/>
      <c r="AV4494" s="23"/>
      <c r="AW4494" s="23"/>
      <c r="AX4494" s="23"/>
      <c r="AY4494" s="23"/>
      <c r="AZ4494" s="23"/>
      <c r="BA4494" s="23"/>
      <c r="BB4494" s="23"/>
      <c r="BC4494" s="23"/>
      <c r="BD4494" s="23"/>
      <c r="BE4494" s="23"/>
      <c r="BF4494" s="23"/>
      <c r="BG4494" s="23"/>
      <c r="BH4494" s="23"/>
      <c r="BI4494" s="23"/>
      <c r="BJ4494" s="23"/>
      <c r="BK4494" s="23"/>
    </row>
    <row r="4495" spans="28:63">
      <c r="AB4495" s="129">
        <v>4493</v>
      </c>
      <c r="AC4495" s="19">
        <v>0.30153546077032822</v>
      </c>
      <c r="AD4495" s="20">
        <f t="shared" si="724"/>
        <v>0.71295745942991862</v>
      </c>
      <c r="AE4495" s="22">
        <f t="shared" si="725"/>
        <v>0.71295745942991862</v>
      </c>
      <c r="AF4495" s="21">
        <v>0.2961313097045053</v>
      </c>
      <c r="AG4495" s="22">
        <f t="shared" si="726"/>
        <v>3.4047784918608288</v>
      </c>
      <c r="AH4495" s="22">
        <f t="shared" si="727"/>
        <v>3.4047784918608288</v>
      </c>
      <c r="AI4495" s="23">
        <f t="shared" si="728"/>
        <v>4.775570332882543</v>
      </c>
      <c r="AJ4495" s="46"/>
      <c r="AK4495" s="25"/>
      <c r="AL4495" s="129">
        <v>4493</v>
      </c>
      <c r="AM4495" s="21">
        <v>0.66361579630159306</v>
      </c>
      <c r="AN4495" s="22">
        <f t="shared" si="729"/>
        <v>1.811798862370438</v>
      </c>
      <c r="AO4495" s="22">
        <f t="shared" si="730"/>
        <v>1.811798862370438</v>
      </c>
      <c r="AP4495" s="21">
        <v>0.98739233588571729</v>
      </c>
      <c r="AQ4495" s="22">
        <f t="shared" si="731"/>
        <v>548.88446545055206</v>
      </c>
      <c r="AR4495" s="22">
        <f t="shared" si="732"/>
        <v>548.88446545055206</v>
      </c>
      <c r="AS4495" s="23">
        <f t="shared" si="733"/>
        <v>302.95000005267025</v>
      </c>
      <c r="AT4495" s="23"/>
      <c r="AU4495" s="23"/>
      <c r="AV4495" s="23"/>
      <c r="AW4495" s="23"/>
      <c r="AX4495" s="23"/>
      <c r="AY4495" s="23"/>
      <c r="AZ4495" s="23"/>
      <c r="BA4495" s="23"/>
      <c r="BB4495" s="23"/>
      <c r="BC4495" s="23"/>
      <c r="BD4495" s="23"/>
      <c r="BE4495" s="23"/>
      <c r="BF4495" s="23"/>
      <c r="BG4495" s="23"/>
      <c r="BH4495" s="23"/>
      <c r="BI4495" s="23"/>
      <c r="BJ4495" s="23"/>
      <c r="BK4495" s="23"/>
    </row>
    <row r="4496" spans="28:63">
      <c r="AB4496" s="129">
        <v>4494</v>
      </c>
      <c r="AC4496" s="19">
        <v>0.92533073413278433</v>
      </c>
      <c r="AD4496" s="20">
        <f t="shared" si="724"/>
        <v>1.5791845642913169</v>
      </c>
      <c r="AE4496" s="22">
        <f t="shared" si="725"/>
        <v>1.5791845642913169</v>
      </c>
      <c r="AF4496" s="21">
        <v>0.53890377922457555</v>
      </c>
      <c r="AG4496" s="22">
        <f t="shared" si="726"/>
        <v>4.2807411190853184</v>
      </c>
      <c r="AH4496" s="22">
        <f t="shared" si="727"/>
        <v>4.2807411190853184</v>
      </c>
      <c r="AI4496" s="23">
        <f t="shared" si="728"/>
        <v>2.7107288254215973</v>
      </c>
      <c r="AJ4496" s="46"/>
      <c r="AK4496" s="25"/>
      <c r="AL4496" s="129">
        <v>4494</v>
      </c>
      <c r="AM4496" s="21">
        <v>0.36079887209359562</v>
      </c>
      <c r="AN4496" s="22">
        <f t="shared" si="729"/>
        <v>1.6193961535423438</v>
      </c>
      <c r="AO4496" s="22">
        <f t="shared" si="730"/>
        <v>1.6193961535423438</v>
      </c>
      <c r="AP4496" s="21">
        <v>0.32265159884320038</v>
      </c>
      <c r="AQ4496" s="22">
        <f t="shared" si="731"/>
        <v>476.23153624669493</v>
      </c>
      <c r="AR4496" s="22">
        <f t="shared" si="732"/>
        <v>476.23153624669493</v>
      </c>
      <c r="AS4496" s="23">
        <f t="shared" si="733"/>
        <v>294.07970076065919</v>
      </c>
      <c r="AT4496" s="23"/>
      <c r="AU4496" s="23"/>
      <c r="AV4496" s="23"/>
      <c r="AW4496" s="23"/>
      <c r="AX4496" s="23"/>
      <c r="AY4496" s="23"/>
      <c r="AZ4496" s="23"/>
      <c r="BA4496" s="23"/>
      <c r="BB4496" s="23"/>
      <c r="BC4496" s="23"/>
      <c r="BD4496" s="23"/>
      <c r="BE4496" s="23"/>
      <c r="BF4496" s="23"/>
      <c r="BG4496" s="23"/>
      <c r="BH4496" s="23"/>
      <c r="BI4496" s="23"/>
      <c r="BJ4496" s="23"/>
      <c r="BK4496" s="23"/>
    </row>
    <row r="4497" spans="28:63">
      <c r="AB4497" s="129">
        <v>4495</v>
      </c>
      <c r="AC4497" s="19">
        <v>0.86654972598955471</v>
      </c>
      <c r="AD4497" s="20">
        <f t="shared" si="724"/>
        <v>1.4374249651440512</v>
      </c>
      <c r="AE4497" s="22">
        <f t="shared" si="725"/>
        <v>1.4374249651440512</v>
      </c>
      <c r="AF4497" s="21">
        <v>0.72895552259365037</v>
      </c>
      <c r="AG4497" s="22">
        <f t="shared" si="726"/>
        <v>5.148450540111484</v>
      </c>
      <c r="AH4497" s="22">
        <f t="shared" si="727"/>
        <v>5.148450540111484</v>
      </c>
      <c r="AI4497" s="23">
        <f t="shared" si="728"/>
        <v>3.5817177695919127</v>
      </c>
      <c r="AJ4497" s="46"/>
      <c r="AK4497" s="25"/>
      <c r="AL4497" s="129">
        <v>4495</v>
      </c>
      <c r="AM4497" s="21">
        <v>0.22592306881993873</v>
      </c>
      <c r="AN4497" s="22">
        <f t="shared" si="729"/>
        <v>1.5068306018743252</v>
      </c>
      <c r="AO4497" s="22">
        <f t="shared" si="730"/>
        <v>1.5068306018743252</v>
      </c>
      <c r="AP4497" s="21">
        <v>0.65841191935045018</v>
      </c>
      <c r="AQ4497" s="22">
        <f t="shared" si="731"/>
        <v>502.14187014458912</v>
      </c>
      <c r="AR4497" s="22">
        <f t="shared" si="732"/>
        <v>502.14187014458912</v>
      </c>
      <c r="AS4497" s="23">
        <f t="shared" si="733"/>
        <v>333.24374320509685</v>
      </c>
      <c r="AT4497" s="23"/>
      <c r="AU4497" s="23"/>
      <c r="AV4497" s="23"/>
      <c r="AW4497" s="23"/>
      <c r="AX4497" s="23"/>
      <c r="AY4497" s="23"/>
      <c r="AZ4497" s="23"/>
      <c r="BA4497" s="23"/>
      <c r="BB4497" s="23"/>
      <c r="BC4497" s="23"/>
      <c r="BD4497" s="23"/>
      <c r="BE4497" s="23"/>
      <c r="BF4497" s="23"/>
      <c r="BG4497" s="23"/>
      <c r="BH4497" s="23"/>
      <c r="BI4497" s="23"/>
      <c r="BJ4497" s="23"/>
      <c r="BK4497" s="23"/>
    </row>
    <row r="4498" spans="28:63">
      <c r="AB4498" s="129">
        <v>4496</v>
      </c>
      <c r="AC4498" s="19">
        <v>0.8779707722452289</v>
      </c>
      <c r="AD4498" s="20">
        <f t="shared" si="724"/>
        <v>1.4620366959139173</v>
      </c>
      <c r="AE4498" s="22">
        <f t="shared" si="725"/>
        <v>1.4620366959139173</v>
      </c>
      <c r="AF4498" s="21">
        <v>0.33347561792768932</v>
      </c>
      <c r="AG4498" s="22">
        <f t="shared" si="726"/>
        <v>3.5283413075046388</v>
      </c>
      <c r="AH4498" s="22">
        <f t="shared" si="727"/>
        <v>3.5283413075046388</v>
      </c>
      <c r="AI4498" s="23">
        <f t="shared" si="728"/>
        <v>2.4133055739063218</v>
      </c>
      <c r="AJ4498" s="46"/>
      <c r="AK4498" s="25"/>
      <c r="AL4498" s="129">
        <v>4496</v>
      </c>
      <c r="AM4498" s="21">
        <v>0.59730082572782983</v>
      </c>
      <c r="AN4498" s="22">
        <f t="shared" si="729"/>
        <v>1.7740197301712122</v>
      </c>
      <c r="AO4498" s="22">
        <f t="shared" si="730"/>
        <v>1.7740197301712122</v>
      </c>
      <c r="AP4498" s="21">
        <v>0.70412011411737518</v>
      </c>
      <c r="AQ4498" s="22">
        <f t="shared" si="731"/>
        <v>506.15185349847479</v>
      </c>
      <c r="AR4498" s="22">
        <f t="shared" si="732"/>
        <v>506.15185349847479</v>
      </c>
      <c r="AS4498" s="23">
        <f t="shared" si="733"/>
        <v>285.3135423976517</v>
      </c>
      <c r="AT4498" s="23"/>
      <c r="AU4498" s="23"/>
      <c r="AV4498" s="23"/>
      <c r="AW4498" s="23"/>
      <c r="AX4498" s="23"/>
      <c r="AY4498" s="23"/>
      <c r="AZ4498" s="23"/>
      <c r="BA4498" s="23"/>
      <c r="BB4498" s="23"/>
      <c r="BC4498" s="23"/>
      <c r="BD4498" s="23"/>
      <c r="BE4498" s="23"/>
      <c r="BF4498" s="23"/>
      <c r="BG4498" s="23"/>
      <c r="BH4498" s="23"/>
      <c r="BI4498" s="23"/>
      <c r="BJ4498" s="23"/>
      <c r="BK4498" s="23"/>
    </row>
    <row r="4499" spans="28:63">
      <c r="AB4499" s="129">
        <v>4497</v>
      </c>
      <c r="AC4499" s="19">
        <v>0.45630429741676404</v>
      </c>
      <c r="AD4499" s="20">
        <f t="shared" si="724"/>
        <v>0.86446984705539309</v>
      </c>
      <c r="AE4499" s="22">
        <f t="shared" si="725"/>
        <v>0.86446984705539309</v>
      </c>
      <c r="AF4499" s="21">
        <v>0.63067285889141866</v>
      </c>
      <c r="AG4499" s="22">
        <f t="shared" si="726"/>
        <v>4.6713645088028279</v>
      </c>
      <c r="AH4499" s="22">
        <f t="shared" si="727"/>
        <v>4.6713645088028279</v>
      </c>
      <c r="AI4499" s="23">
        <f t="shared" si="728"/>
        <v>5.4037333109011243</v>
      </c>
      <c r="AJ4499" s="46"/>
      <c r="AK4499" s="25"/>
      <c r="AL4499" s="129">
        <v>4497</v>
      </c>
      <c r="AM4499" s="21">
        <v>9.8782749872857512E-2</v>
      </c>
      <c r="AN4499" s="22">
        <f t="shared" si="729"/>
        <v>1.3622382140984319</v>
      </c>
      <c r="AO4499" s="22">
        <f t="shared" si="730"/>
        <v>1.3622382140984319</v>
      </c>
      <c r="AP4499" s="21">
        <v>0.22136829430194493</v>
      </c>
      <c r="AQ4499" s="22">
        <f t="shared" si="731"/>
        <v>466.57691793323232</v>
      </c>
      <c r="AR4499" s="22">
        <f t="shared" si="732"/>
        <v>466.57691793323232</v>
      </c>
      <c r="AS4499" s="23">
        <f t="shared" si="733"/>
        <v>342.50758281805082</v>
      </c>
      <c r="AT4499" s="23"/>
      <c r="AU4499" s="23"/>
      <c r="AV4499" s="23"/>
      <c r="AW4499" s="23"/>
      <c r="AX4499" s="23"/>
      <c r="AY4499" s="23"/>
      <c r="AZ4499" s="23"/>
      <c r="BA4499" s="23"/>
      <c r="BB4499" s="23"/>
      <c r="BC4499" s="23"/>
      <c r="BD4499" s="23"/>
      <c r="BE4499" s="23"/>
      <c r="BF4499" s="23"/>
      <c r="BG4499" s="23"/>
      <c r="BH4499" s="23"/>
      <c r="BI4499" s="23"/>
      <c r="BJ4499" s="23"/>
      <c r="BK4499" s="23"/>
    </row>
    <row r="4500" spans="28:63">
      <c r="AB4500" s="129">
        <v>4498</v>
      </c>
      <c r="AC4500" s="19">
        <v>5.3884312864502348E-2</v>
      </c>
      <c r="AD4500" s="20">
        <f t="shared" si="724"/>
        <v>0.75043740028028594</v>
      </c>
      <c r="AE4500" s="22">
        <f t="shared" si="725"/>
        <v>0.75043740028028594</v>
      </c>
      <c r="AF4500" s="21">
        <v>0.72110466400017137</v>
      </c>
      <c r="AG4500" s="22">
        <f t="shared" si="726"/>
        <v>5.107447480166547</v>
      </c>
      <c r="AH4500" s="22">
        <f t="shared" si="727"/>
        <v>5.107447480166547</v>
      </c>
      <c r="AI4500" s="23">
        <f t="shared" si="728"/>
        <v>6.8059607347114257</v>
      </c>
      <c r="AJ4500" s="46"/>
      <c r="AK4500" s="25"/>
      <c r="AL4500" s="129">
        <v>4498</v>
      </c>
      <c r="AM4500" s="21">
        <v>0.73041155020687976</v>
      </c>
      <c r="AN4500" s="22">
        <f t="shared" si="729"/>
        <v>1.852472122690398</v>
      </c>
      <c r="AO4500" s="22">
        <f t="shared" si="730"/>
        <v>1.852472122690398</v>
      </c>
      <c r="AP4500" s="21">
        <v>0.50511673871204943</v>
      </c>
      <c r="AQ4500" s="22">
        <f t="shared" si="731"/>
        <v>490.35909276422433</v>
      </c>
      <c r="AR4500" s="22">
        <f t="shared" si="732"/>
        <v>490.35909276422433</v>
      </c>
      <c r="AS4500" s="23">
        <f t="shared" si="733"/>
        <v>264.7052480617424</v>
      </c>
      <c r="AT4500" s="23"/>
      <c r="AU4500" s="23"/>
      <c r="AV4500" s="23"/>
      <c r="AW4500" s="23"/>
      <c r="AX4500" s="23"/>
      <c r="AY4500" s="23"/>
      <c r="AZ4500" s="23"/>
      <c r="BA4500" s="23"/>
      <c r="BB4500" s="23"/>
      <c r="BC4500" s="23"/>
      <c r="BD4500" s="23"/>
      <c r="BE4500" s="23"/>
      <c r="BF4500" s="23"/>
      <c r="BG4500" s="23"/>
      <c r="BH4500" s="23"/>
      <c r="BI4500" s="23"/>
      <c r="BJ4500" s="23"/>
      <c r="BK4500" s="23"/>
    </row>
    <row r="4501" spans="28:63">
      <c r="AB4501" s="129">
        <v>4499</v>
      </c>
      <c r="AC4501" s="19">
        <v>0.14017431174289852</v>
      </c>
      <c r="AD4501" s="20">
        <f t="shared" si="724"/>
        <v>0.84263802449743397</v>
      </c>
      <c r="AE4501" s="22">
        <f t="shared" si="725"/>
        <v>0.84263802449743397</v>
      </c>
      <c r="AF4501" s="21">
        <v>0.39218985375104531</v>
      </c>
      <c r="AG4501" s="22">
        <f t="shared" si="726"/>
        <v>3.7298355549851898</v>
      </c>
      <c r="AH4501" s="22">
        <f t="shared" si="727"/>
        <v>3.7298355549851898</v>
      </c>
      <c r="AI4501" s="23">
        <f t="shared" si="728"/>
        <v>4.4263793545392609</v>
      </c>
      <c r="AJ4501" s="46"/>
      <c r="AK4501" s="25"/>
      <c r="AL4501" s="129">
        <v>4499</v>
      </c>
      <c r="AM4501" s="21">
        <v>0.46781450904672861</v>
      </c>
      <c r="AN4501" s="22">
        <f t="shared" si="729"/>
        <v>1.694203240055995</v>
      </c>
      <c r="AO4501" s="22">
        <f t="shared" si="730"/>
        <v>1.694203240055995</v>
      </c>
      <c r="AP4501" s="21">
        <v>9.5793495522387473E-2</v>
      </c>
      <c r="AQ4501" s="22">
        <f t="shared" si="731"/>
        <v>450.63945587179052</v>
      </c>
      <c r="AR4501" s="22">
        <f t="shared" si="732"/>
        <v>450.63945587179052</v>
      </c>
      <c r="AS4501" s="23">
        <f t="shared" si="733"/>
        <v>265.98901785649781</v>
      </c>
      <c r="AT4501" s="23"/>
      <c r="AU4501" s="23"/>
      <c r="AV4501" s="23"/>
      <c r="AW4501" s="23"/>
      <c r="AX4501" s="23"/>
      <c r="AY4501" s="23"/>
      <c r="AZ4501" s="23"/>
      <c r="BA4501" s="23"/>
      <c r="BB4501" s="23"/>
      <c r="BC4501" s="23"/>
      <c r="BD4501" s="23"/>
      <c r="BE4501" s="23"/>
      <c r="BF4501" s="23"/>
      <c r="BG4501" s="23"/>
      <c r="BH4501" s="23"/>
      <c r="BI4501" s="23"/>
      <c r="BJ4501" s="23"/>
      <c r="BK4501" s="23"/>
    </row>
    <row r="4502" spans="28:63">
      <c r="AB4502" s="129">
        <v>4500</v>
      </c>
      <c r="AC4502" s="19">
        <v>6.0112383215699561E-2</v>
      </c>
      <c r="AD4502" s="20">
        <f t="shared" si="724"/>
        <v>0.75889367813287545</v>
      </c>
      <c r="AE4502" s="22">
        <f t="shared" si="725"/>
        <v>0.75889367813287545</v>
      </c>
      <c r="AF4502" s="21">
        <v>0.39456679053042232</v>
      </c>
      <c r="AG4502" s="22">
        <f t="shared" si="726"/>
        <v>3.7381933075176521</v>
      </c>
      <c r="AH4502" s="22">
        <f t="shared" si="727"/>
        <v>3.7381933075176521</v>
      </c>
      <c r="AI4502" s="23">
        <f t="shared" si="728"/>
        <v>4.92584589281969</v>
      </c>
      <c r="AJ4502" s="46"/>
      <c r="AK4502" s="25"/>
      <c r="AL4502" s="129">
        <v>4500</v>
      </c>
      <c r="AM4502" s="21">
        <v>0.82927828990003571</v>
      </c>
      <c r="AN4502" s="22">
        <f t="shared" si="729"/>
        <v>1.9234438101853732</v>
      </c>
      <c r="AO4502" s="22">
        <f t="shared" si="730"/>
        <v>1.9234438101853732</v>
      </c>
      <c r="AP4502" s="21">
        <v>0.82905939818406238</v>
      </c>
      <c r="AQ4502" s="22">
        <f t="shared" si="731"/>
        <v>519.07057418193858</v>
      </c>
      <c r="AR4502" s="22">
        <f t="shared" si="732"/>
        <v>519.07057418193858</v>
      </c>
      <c r="AS4502" s="23">
        <f t="shared" si="733"/>
        <v>269.86521333935553</v>
      </c>
      <c r="AT4502" s="23"/>
      <c r="AU4502" s="23"/>
      <c r="AV4502" s="23"/>
      <c r="AW4502" s="23"/>
      <c r="AX4502" s="23"/>
      <c r="AY4502" s="23"/>
      <c r="AZ4502" s="23"/>
      <c r="BA4502" s="23"/>
      <c r="BB4502" s="23"/>
      <c r="BC4502" s="23"/>
      <c r="BD4502" s="23"/>
      <c r="BE4502" s="23"/>
      <c r="BF4502" s="23"/>
      <c r="BG4502" s="23"/>
      <c r="BH4502" s="23"/>
      <c r="BI4502" s="23"/>
      <c r="BJ4502" s="23"/>
      <c r="BK4502" s="23"/>
    </row>
    <row r="4503" spans="28:63">
      <c r="AB4503" s="129">
        <v>4501</v>
      </c>
      <c r="AC4503" s="19">
        <v>0.99437079438676235</v>
      </c>
      <c r="AD4503" s="20">
        <f t="shared" si="724"/>
        <v>1.8844568304383404</v>
      </c>
      <c r="AE4503" s="22">
        <f t="shared" si="725"/>
        <v>1.8844568304383404</v>
      </c>
      <c r="AF4503" s="21">
        <v>0.13475020235326718</v>
      </c>
      <c r="AG4503" s="22">
        <f t="shared" si="726"/>
        <v>2.8991669556426123</v>
      </c>
      <c r="AH4503" s="22">
        <f t="shared" si="727"/>
        <v>2.8991669556426123</v>
      </c>
      <c r="AI4503" s="23">
        <f t="shared" si="728"/>
        <v>1.538462918764895</v>
      </c>
      <c r="AJ4503" s="46"/>
      <c r="AK4503" s="25"/>
      <c r="AL4503" s="129">
        <v>4501</v>
      </c>
      <c r="AM4503" s="21">
        <v>0.95364287061715669</v>
      </c>
      <c r="AN4503" s="22">
        <f t="shared" si="729"/>
        <v>2.0558889526666544</v>
      </c>
      <c r="AO4503" s="22">
        <f t="shared" si="730"/>
        <v>2.0558889526666544</v>
      </c>
      <c r="AP4503" s="21">
        <v>0.77284118789219147</v>
      </c>
      <c r="AQ4503" s="22">
        <f t="shared" si="731"/>
        <v>512.81783855463459</v>
      </c>
      <c r="AR4503" s="22">
        <f t="shared" si="732"/>
        <v>512.81783855463459</v>
      </c>
      <c r="AS4503" s="23">
        <f t="shared" si="733"/>
        <v>249.43849126163568</v>
      </c>
      <c r="AT4503" s="23"/>
      <c r="AU4503" s="23"/>
      <c r="AV4503" s="23"/>
      <c r="AW4503" s="23"/>
      <c r="AX4503" s="23"/>
      <c r="AY4503" s="23"/>
      <c r="AZ4503" s="23"/>
      <c r="BA4503" s="23"/>
      <c r="BB4503" s="23"/>
      <c r="BC4503" s="23"/>
      <c r="BD4503" s="23"/>
      <c r="BE4503" s="23"/>
      <c r="BF4503" s="23"/>
      <c r="BG4503" s="23"/>
      <c r="BH4503" s="23"/>
      <c r="BI4503" s="23"/>
      <c r="BJ4503" s="23"/>
      <c r="BK4503" s="23"/>
    </row>
    <row r="4504" spans="28:63">
      <c r="AB4504" s="129">
        <v>4502</v>
      </c>
      <c r="AC4504" s="19">
        <v>0.83510111509381257</v>
      </c>
      <c r="AD4504" s="20">
        <f t="shared" si="724"/>
        <v>1.3746407468954231</v>
      </c>
      <c r="AE4504" s="22">
        <f t="shared" si="725"/>
        <v>1.3746407468954231</v>
      </c>
      <c r="AF4504" s="21">
        <v>0.21283919482607194</v>
      </c>
      <c r="AG4504" s="22">
        <f t="shared" si="726"/>
        <v>3.1404913668954304</v>
      </c>
      <c r="AH4504" s="22">
        <f t="shared" si="727"/>
        <v>3.1404913668954304</v>
      </c>
      <c r="AI4504" s="23">
        <f t="shared" si="728"/>
        <v>2.2845906277608297</v>
      </c>
      <c r="AJ4504" s="46"/>
      <c r="AK4504" s="25"/>
      <c r="AL4504" s="129">
        <v>4502</v>
      </c>
      <c r="AM4504" s="21">
        <v>7.7662400191087833E-2</v>
      </c>
      <c r="AN4504" s="22">
        <f t="shared" si="729"/>
        <v>1.3302537902092459</v>
      </c>
      <c r="AO4504" s="22">
        <f t="shared" si="730"/>
        <v>1.3302537902092459</v>
      </c>
      <c r="AP4504" s="21">
        <v>0.9186053034918753</v>
      </c>
      <c r="AQ4504" s="22">
        <f t="shared" si="731"/>
        <v>531.75698270758551</v>
      </c>
      <c r="AR4504" s="22">
        <f t="shared" si="732"/>
        <v>531.75698270758551</v>
      </c>
      <c r="AS4504" s="23">
        <f t="shared" si="733"/>
        <v>399.74100177075331</v>
      </c>
      <c r="AT4504" s="23"/>
      <c r="AU4504" s="23"/>
      <c r="AV4504" s="23"/>
      <c r="AW4504" s="23"/>
      <c r="AX4504" s="23"/>
      <c r="AY4504" s="23"/>
      <c r="AZ4504" s="23"/>
      <c r="BA4504" s="23"/>
      <c r="BB4504" s="23"/>
      <c r="BC4504" s="23"/>
      <c r="BD4504" s="23"/>
      <c r="BE4504" s="23"/>
      <c r="BF4504" s="23"/>
      <c r="BG4504" s="23"/>
      <c r="BH4504" s="23"/>
      <c r="BI4504" s="23"/>
      <c r="BJ4504" s="23"/>
      <c r="BK4504" s="23"/>
    </row>
    <row r="4505" spans="28:63">
      <c r="AB4505" s="129">
        <v>4503</v>
      </c>
      <c r="AC4505" s="19">
        <v>0.50888502508763134</v>
      </c>
      <c r="AD4505" s="20">
        <f t="shared" si="724"/>
        <v>0.92077422450064983</v>
      </c>
      <c r="AE4505" s="22">
        <f t="shared" si="725"/>
        <v>0.92077422450064983</v>
      </c>
      <c r="AF4505" s="21">
        <v>9.1119831291721076E-2</v>
      </c>
      <c r="AG4505" s="22">
        <f t="shared" si="726"/>
        <v>2.7394044818300243</v>
      </c>
      <c r="AH4505" s="22">
        <f t="shared" si="727"/>
        <v>2.7394044818300243</v>
      </c>
      <c r="AI4505" s="23">
        <f t="shared" si="728"/>
        <v>2.9751098683454633</v>
      </c>
      <c r="AJ4505" s="46"/>
      <c r="AK4505" s="25"/>
      <c r="AL4505" s="129">
        <v>4503</v>
      </c>
      <c r="AM4505" s="21">
        <v>0.98087953645822135</v>
      </c>
      <c r="AN4505" s="22">
        <f t="shared" si="729"/>
        <v>2.1074474869778417</v>
      </c>
      <c r="AO4505" s="22">
        <f t="shared" si="730"/>
        <v>2.1074474869778417</v>
      </c>
      <c r="AP4505" s="21">
        <v>0.82331506272227961</v>
      </c>
      <c r="AQ4505" s="22">
        <f t="shared" si="731"/>
        <v>518.38855463551329</v>
      </c>
      <c r="AR4505" s="22">
        <f t="shared" si="732"/>
        <v>518.38855463551329</v>
      </c>
      <c r="AS4505" s="23">
        <f t="shared" si="733"/>
        <v>245.9793460281669</v>
      </c>
      <c r="AT4505" s="23"/>
      <c r="AU4505" s="23"/>
      <c r="AV4505" s="23"/>
      <c r="AW4505" s="23"/>
      <c r="AX4505" s="23"/>
      <c r="AY4505" s="23"/>
      <c r="AZ4505" s="23"/>
      <c r="BA4505" s="23"/>
      <c r="BB4505" s="23"/>
      <c r="BC4505" s="23"/>
      <c r="BD4505" s="23"/>
      <c r="BE4505" s="23"/>
      <c r="BF4505" s="23"/>
      <c r="BG4505" s="23"/>
      <c r="BH4505" s="23"/>
      <c r="BI4505" s="23"/>
      <c r="BJ4505" s="23"/>
      <c r="BK4505" s="23"/>
    </row>
    <row r="4506" spans="28:63">
      <c r="AB4506" s="129">
        <v>4504</v>
      </c>
      <c r="AC4506" s="19">
        <v>0.20315878862759229</v>
      </c>
      <c r="AD4506" s="20">
        <f t="shared" si="724"/>
        <v>0.89210732826067329</v>
      </c>
      <c r="AE4506" s="22">
        <f t="shared" si="725"/>
        <v>0.89210732826067329</v>
      </c>
      <c r="AF4506" s="21">
        <v>0.18254197347629642</v>
      </c>
      <c r="AG4506" s="22">
        <f t="shared" si="726"/>
        <v>3.0478549298600806</v>
      </c>
      <c r="AH4506" s="22">
        <f t="shared" si="727"/>
        <v>3.0478549298600806</v>
      </c>
      <c r="AI4506" s="23">
        <f t="shared" si="728"/>
        <v>3.4164666439882656</v>
      </c>
      <c r="AJ4506" s="46"/>
      <c r="AK4506" s="25"/>
      <c r="AL4506" s="129">
        <v>4504</v>
      </c>
      <c r="AM4506" s="21">
        <v>0.65823071763522145</v>
      </c>
      <c r="AN4506" s="22">
        <f t="shared" si="729"/>
        <v>1.8087038992023805</v>
      </c>
      <c r="AO4506" s="22">
        <f t="shared" si="730"/>
        <v>1.8087038992023805</v>
      </c>
      <c r="AP4506" s="21">
        <v>0.14921444204829959</v>
      </c>
      <c r="AQ4506" s="22">
        <f t="shared" si="731"/>
        <v>458.24005141305821</v>
      </c>
      <c r="AR4506" s="22">
        <f t="shared" si="732"/>
        <v>458.24005141305821</v>
      </c>
      <c r="AS4506" s="23">
        <f t="shared" si="733"/>
        <v>253.35271937830026</v>
      </c>
      <c r="AT4506" s="23"/>
      <c r="AU4506" s="23"/>
      <c r="AV4506" s="23"/>
      <c r="AW4506" s="23"/>
      <c r="AX4506" s="23"/>
      <c r="AY4506" s="23"/>
      <c r="AZ4506" s="23"/>
      <c r="BA4506" s="23"/>
      <c r="BB4506" s="23"/>
      <c r="BC4506" s="23"/>
      <c r="BD4506" s="23"/>
      <c r="BE4506" s="23"/>
      <c r="BF4506" s="23"/>
      <c r="BG4506" s="23"/>
      <c r="BH4506" s="23"/>
      <c r="BI4506" s="23"/>
      <c r="BJ4506" s="23"/>
      <c r="BK4506" s="23"/>
    </row>
    <row r="4507" spans="28:63">
      <c r="AB4507" s="129">
        <v>4505</v>
      </c>
      <c r="AC4507" s="19">
        <v>0.75588425320189057</v>
      </c>
      <c r="AD4507" s="20">
        <f t="shared" si="724"/>
        <v>1.2391157084638977</v>
      </c>
      <c r="AE4507" s="22">
        <f t="shared" si="725"/>
        <v>1.2391157084638977</v>
      </c>
      <c r="AF4507" s="21">
        <v>0.17026935348362915</v>
      </c>
      <c r="AG4507" s="22">
        <f t="shared" si="726"/>
        <v>3.010819767187086</v>
      </c>
      <c r="AH4507" s="22">
        <f t="shared" si="727"/>
        <v>3.010819767187086</v>
      </c>
      <c r="AI4507" s="23">
        <f t="shared" si="728"/>
        <v>2.4298132503860579</v>
      </c>
      <c r="AJ4507" s="46"/>
      <c r="AK4507" s="25"/>
      <c r="AL4507" s="129">
        <v>4505</v>
      </c>
      <c r="AM4507" s="21">
        <v>0.67403542072909228</v>
      </c>
      <c r="AN4507" s="22">
        <f t="shared" si="729"/>
        <v>1.8178584928153361</v>
      </c>
      <c r="AO4507" s="22">
        <f t="shared" si="730"/>
        <v>1.8178584928153361</v>
      </c>
      <c r="AP4507" s="21">
        <v>0.25533939864891086</v>
      </c>
      <c r="AQ4507" s="22">
        <f t="shared" si="731"/>
        <v>470.02325565933637</v>
      </c>
      <c r="AR4507" s="22">
        <f t="shared" si="732"/>
        <v>470.02325565933637</v>
      </c>
      <c r="AS4507" s="23">
        <f t="shared" si="733"/>
        <v>258.55876984759499</v>
      </c>
      <c r="AT4507" s="23"/>
      <c r="AU4507" s="23"/>
      <c r="AV4507" s="23"/>
      <c r="AW4507" s="23"/>
      <c r="AX4507" s="23"/>
      <c r="AY4507" s="23"/>
      <c r="AZ4507" s="23"/>
      <c r="BA4507" s="23"/>
      <c r="BB4507" s="23"/>
      <c r="BC4507" s="23"/>
      <c r="BD4507" s="23"/>
      <c r="BE4507" s="23"/>
      <c r="BF4507" s="23"/>
      <c r="BG4507" s="23"/>
      <c r="BH4507" s="23"/>
      <c r="BI4507" s="23"/>
      <c r="BJ4507" s="23"/>
      <c r="BK4507" s="23"/>
    </row>
    <row r="4508" spans="28:63">
      <c r="AB4508" s="129">
        <v>4506</v>
      </c>
      <c r="AC4508" s="19">
        <v>0.62559662537723038</v>
      </c>
      <c r="AD4508" s="20">
        <f t="shared" si="724"/>
        <v>1.0576969472322819</v>
      </c>
      <c r="AE4508" s="22">
        <f t="shared" si="725"/>
        <v>1.0576969472322819</v>
      </c>
      <c r="AF4508" s="21">
        <v>0.64438334502481631</v>
      </c>
      <c r="AG4508" s="22">
        <f t="shared" si="726"/>
        <v>4.7337330713403851</v>
      </c>
      <c r="AH4508" s="22">
        <f t="shared" si="727"/>
        <v>4.7337330713403851</v>
      </c>
      <c r="AI4508" s="23">
        <f t="shared" si="728"/>
        <v>4.475509817559117</v>
      </c>
      <c r="AJ4508" s="46"/>
      <c r="AK4508" s="25"/>
      <c r="AL4508" s="129">
        <v>4506</v>
      </c>
      <c r="AM4508" s="21">
        <v>0.74154111085446073</v>
      </c>
      <c r="AN4508" s="22">
        <f t="shared" si="729"/>
        <v>1.8597213166576525</v>
      </c>
      <c r="AO4508" s="22">
        <f t="shared" si="730"/>
        <v>1.8597213166576525</v>
      </c>
      <c r="AP4508" s="21">
        <v>0.69634135394033336</v>
      </c>
      <c r="AQ4508" s="22">
        <f t="shared" si="731"/>
        <v>505.44860467976338</v>
      </c>
      <c r="AR4508" s="22">
        <f t="shared" si="732"/>
        <v>505.44860467976338</v>
      </c>
      <c r="AS4508" s="23">
        <f t="shared" si="733"/>
        <v>271.78728347759704</v>
      </c>
      <c r="AT4508" s="23"/>
      <c r="AU4508" s="23"/>
      <c r="AV4508" s="23"/>
      <c r="AW4508" s="23"/>
      <c r="AX4508" s="23"/>
      <c r="AY4508" s="23"/>
      <c r="AZ4508" s="23"/>
      <c r="BA4508" s="23"/>
      <c r="BB4508" s="23"/>
      <c r="BC4508" s="23"/>
      <c r="BD4508" s="23"/>
      <c r="BE4508" s="23"/>
      <c r="BF4508" s="23"/>
      <c r="BG4508" s="23"/>
      <c r="BH4508" s="23"/>
      <c r="BI4508" s="23"/>
      <c r="BJ4508" s="23"/>
      <c r="BK4508" s="23"/>
    </row>
    <row r="4509" spans="28:63">
      <c r="AB4509" s="129">
        <v>4507</v>
      </c>
      <c r="AC4509" s="19">
        <v>0.54213038562788152</v>
      </c>
      <c r="AD4509" s="20">
        <f t="shared" si="724"/>
        <v>0.95794262276738507</v>
      </c>
      <c r="AE4509" s="22">
        <f t="shared" si="725"/>
        <v>0.95794262276738507</v>
      </c>
      <c r="AF4509" s="21">
        <v>0.91385786549960046</v>
      </c>
      <c r="AG4509" s="22">
        <f t="shared" si="726"/>
        <v>6.3924353714354165</v>
      </c>
      <c r="AH4509" s="22">
        <f t="shared" si="727"/>
        <v>6.3924353714354165</v>
      </c>
      <c r="AI4509" s="23">
        <f t="shared" si="728"/>
        <v>6.6730879485959322</v>
      </c>
      <c r="AJ4509" s="46"/>
      <c r="AK4509" s="25"/>
      <c r="AL4509" s="129">
        <v>4507</v>
      </c>
      <c r="AM4509" s="21">
        <v>0.85899071318277864</v>
      </c>
      <c r="AN4509" s="22">
        <f t="shared" si="729"/>
        <v>1.9486592741036282</v>
      </c>
      <c r="AO4509" s="22">
        <f t="shared" si="730"/>
        <v>1.9486592741036282</v>
      </c>
      <c r="AP4509" s="21">
        <v>0.67943650255602495</v>
      </c>
      <c r="AQ4509" s="22">
        <f t="shared" si="731"/>
        <v>503.95071566067099</v>
      </c>
      <c r="AR4509" s="22">
        <f t="shared" si="732"/>
        <v>503.95071566067099</v>
      </c>
      <c r="AS4509" s="23">
        <f t="shared" si="733"/>
        <v>258.61407499907102</v>
      </c>
      <c r="AT4509" s="23"/>
      <c r="AU4509" s="23"/>
      <c r="AV4509" s="23"/>
      <c r="AW4509" s="23"/>
      <c r="AX4509" s="23"/>
      <c r="AY4509" s="23"/>
      <c r="AZ4509" s="23"/>
      <c r="BA4509" s="23"/>
      <c r="BB4509" s="23"/>
      <c r="BC4509" s="23"/>
      <c r="BD4509" s="23"/>
      <c r="BE4509" s="23"/>
      <c r="BF4509" s="23"/>
      <c r="BG4509" s="23"/>
      <c r="BH4509" s="23"/>
      <c r="BI4509" s="23"/>
      <c r="BJ4509" s="23"/>
      <c r="BK4509" s="23"/>
    </row>
    <row r="4510" spans="28:63">
      <c r="AB4510" s="129">
        <v>4508</v>
      </c>
      <c r="AC4510" s="19">
        <v>0.46231714973441929</v>
      </c>
      <c r="AD4510" s="20">
        <f t="shared" si="724"/>
        <v>0.87076634495342309</v>
      </c>
      <c r="AE4510" s="22">
        <f t="shared" si="725"/>
        <v>0.87076634495342309</v>
      </c>
      <c r="AF4510" s="21">
        <v>0.50508853986557778</v>
      </c>
      <c r="AG4510" s="22">
        <f t="shared" si="726"/>
        <v>4.1467748827725277</v>
      </c>
      <c r="AH4510" s="22">
        <f t="shared" si="727"/>
        <v>4.1467748827725277</v>
      </c>
      <c r="AI4510" s="23">
        <f t="shared" si="728"/>
        <v>4.7622130859850085</v>
      </c>
      <c r="AJ4510" s="46"/>
      <c r="AK4510" s="25"/>
      <c r="AL4510" s="129">
        <v>4508</v>
      </c>
      <c r="AM4510" s="21">
        <v>0.57899894681199093</v>
      </c>
      <c r="AN4510" s="22">
        <f t="shared" si="729"/>
        <v>1.7633042885195362</v>
      </c>
      <c r="AO4510" s="22">
        <f t="shared" si="730"/>
        <v>1.7633042885195362</v>
      </c>
      <c r="AP4510" s="21">
        <v>7.8898775158346313E-2</v>
      </c>
      <c r="AQ4510" s="22">
        <f t="shared" si="731"/>
        <v>447.80661785531987</v>
      </c>
      <c r="AR4510" s="22">
        <f t="shared" si="732"/>
        <v>447.80661785531987</v>
      </c>
      <c r="AS4510" s="23">
        <f t="shared" si="733"/>
        <v>253.95878679073402</v>
      </c>
      <c r="AT4510" s="23"/>
      <c r="AU4510" s="23"/>
      <c r="AV4510" s="23"/>
      <c r="AW4510" s="23"/>
      <c r="AX4510" s="23"/>
      <c r="AY4510" s="23"/>
      <c r="AZ4510" s="23"/>
      <c r="BA4510" s="23"/>
      <c r="BB4510" s="23"/>
      <c r="BC4510" s="23"/>
      <c r="BD4510" s="23"/>
      <c r="BE4510" s="23"/>
      <c r="BF4510" s="23"/>
      <c r="BG4510" s="23"/>
      <c r="BH4510" s="23"/>
      <c r="BI4510" s="23"/>
      <c r="BJ4510" s="23"/>
      <c r="BK4510" s="23"/>
    </row>
    <row r="4511" spans="28:63">
      <c r="AB4511" s="129">
        <v>4509</v>
      </c>
      <c r="AC4511" s="19">
        <v>0.57433884730532636</v>
      </c>
      <c r="AD4511" s="20">
        <f t="shared" si="724"/>
        <v>0.99526222837464307</v>
      </c>
      <c r="AE4511" s="22">
        <f t="shared" si="725"/>
        <v>0.99526222837464307</v>
      </c>
      <c r="AF4511" s="21">
        <v>0.94470323600823958</v>
      </c>
      <c r="AG4511" s="22">
        <f t="shared" si="726"/>
        <v>6.712015947399653</v>
      </c>
      <c r="AH4511" s="22">
        <f t="shared" si="727"/>
        <v>6.712015947399653</v>
      </c>
      <c r="AI4511" s="23">
        <f t="shared" si="728"/>
        <v>6.7439673244316793</v>
      </c>
      <c r="AJ4511" s="46"/>
      <c r="AK4511" s="25"/>
      <c r="AL4511" s="129">
        <v>4509</v>
      </c>
      <c r="AM4511" s="21">
        <v>0.41102441387496347</v>
      </c>
      <c r="AN4511" s="22">
        <f t="shared" si="729"/>
        <v>1.6557170202006977</v>
      </c>
      <c r="AO4511" s="22">
        <f t="shared" si="730"/>
        <v>1.6557170202006977</v>
      </c>
      <c r="AP4511" s="21">
        <v>0.50938948135781725</v>
      </c>
      <c r="AQ4511" s="22">
        <f t="shared" si="731"/>
        <v>490.66037869519772</v>
      </c>
      <c r="AR4511" s="22">
        <f t="shared" si="732"/>
        <v>490.66037869519772</v>
      </c>
      <c r="AS4511" s="23">
        <f t="shared" si="733"/>
        <v>296.3431387784625</v>
      </c>
      <c r="AT4511" s="23"/>
      <c r="AU4511" s="23"/>
      <c r="AV4511" s="23"/>
      <c r="AW4511" s="23"/>
      <c r="AX4511" s="23"/>
      <c r="AY4511" s="23"/>
      <c r="AZ4511" s="23"/>
      <c r="BA4511" s="23"/>
      <c r="BB4511" s="23"/>
      <c r="BC4511" s="23"/>
      <c r="BD4511" s="23"/>
      <c r="BE4511" s="23"/>
      <c r="BF4511" s="23"/>
      <c r="BG4511" s="23"/>
      <c r="BH4511" s="23"/>
      <c r="BI4511" s="23"/>
      <c r="BJ4511" s="23"/>
      <c r="BK4511" s="23"/>
    </row>
    <row r="4512" spans="28:63">
      <c r="AB4512" s="129">
        <v>4510</v>
      </c>
      <c r="AC4512" s="19">
        <v>0.95919946628299602</v>
      </c>
      <c r="AD4512" s="20">
        <f t="shared" si="724"/>
        <v>1.688933213339568</v>
      </c>
      <c r="AE4512" s="22">
        <f t="shared" si="725"/>
        <v>1.688933213339568</v>
      </c>
      <c r="AF4512" s="21">
        <v>0.57176979261570993</v>
      </c>
      <c r="AG4512" s="22">
        <f t="shared" si="726"/>
        <v>4.415741886871329</v>
      </c>
      <c r="AH4512" s="22">
        <f t="shared" si="727"/>
        <v>4.415741886871329</v>
      </c>
      <c r="AI4512" s="23">
        <f t="shared" si="728"/>
        <v>2.6145153946851321</v>
      </c>
      <c r="AJ4512" s="46"/>
      <c r="AK4512" s="25"/>
      <c r="AL4512" s="129">
        <v>4510</v>
      </c>
      <c r="AM4512" s="21">
        <v>0.77866945415990652</v>
      </c>
      <c r="AN4512" s="22">
        <f t="shared" si="729"/>
        <v>1.8851094086252149</v>
      </c>
      <c r="AO4512" s="22">
        <f t="shared" si="730"/>
        <v>1.8851094086252149</v>
      </c>
      <c r="AP4512" s="21">
        <v>0.33730462486814639</v>
      </c>
      <c r="AQ4512" s="22">
        <f t="shared" si="731"/>
        <v>477.49421991563878</v>
      </c>
      <c r="AR4512" s="22">
        <f t="shared" si="732"/>
        <v>477.49421991563878</v>
      </c>
      <c r="AS4512" s="23">
        <f t="shared" si="733"/>
        <v>253.29788166718075</v>
      </c>
      <c r="AT4512" s="23"/>
      <c r="AU4512" s="23"/>
      <c r="AV4512" s="23"/>
      <c r="AW4512" s="23"/>
      <c r="AX4512" s="23"/>
      <c r="AY4512" s="23"/>
      <c r="AZ4512" s="23"/>
      <c r="BA4512" s="23"/>
      <c r="BB4512" s="23"/>
      <c r="BC4512" s="23"/>
      <c r="BD4512" s="23"/>
      <c r="BE4512" s="23"/>
      <c r="BF4512" s="23"/>
      <c r="BG4512" s="23"/>
      <c r="BH4512" s="23"/>
      <c r="BI4512" s="23"/>
      <c r="BJ4512" s="23"/>
      <c r="BK4512" s="23"/>
    </row>
    <row r="4513" spans="28:63">
      <c r="AB4513" s="129">
        <v>4511</v>
      </c>
      <c r="AC4513" s="19">
        <v>0.99040409958226017</v>
      </c>
      <c r="AD4513" s="20">
        <f t="shared" si="724"/>
        <v>1.8491436529982521</v>
      </c>
      <c r="AE4513" s="22">
        <f t="shared" si="725"/>
        <v>1.8491436529982521</v>
      </c>
      <c r="AF4513" s="21">
        <v>0.69417420316775613</v>
      </c>
      <c r="AG4513" s="22">
        <f t="shared" si="726"/>
        <v>4.9710110754630819</v>
      </c>
      <c r="AH4513" s="22">
        <f t="shared" si="727"/>
        <v>4.9710110754630819</v>
      </c>
      <c r="AI4513" s="23">
        <f t="shared" si="728"/>
        <v>2.6882773912145486</v>
      </c>
      <c r="AJ4513" s="46"/>
      <c r="AK4513" s="25"/>
      <c r="AL4513" s="129">
        <v>4511</v>
      </c>
      <c r="AM4513" s="21">
        <v>0.48135346149411484</v>
      </c>
      <c r="AN4513" s="22">
        <f t="shared" si="729"/>
        <v>1.7030276328934812</v>
      </c>
      <c r="AO4513" s="22">
        <f t="shared" si="730"/>
        <v>1.7030276328934812</v>
      </c>
      <c r="AP4513" s="21">
        <v>0.52485387890525437</v>
      </c>
      <c r="AQ4513" s="22">
        <f t="shared" si="731"/>
        <v>491.76194619767864</v>
      </c>
      <c r="AR4513" s="22">
        <f t="shared" si="732"/>
        <v>491.76194619767864</v>
      </c>
      <c r="AS4513" s="23">
        <f t="shared" si="733"/>
        <v>288.75746740654131</v>
      </c>
      <c r="AT4513" s="23"/>
      <c r="AU4513" s="23"/>
      <c r="AV4513" s="23"/>
      <c r="AW4513" s="23"/>
      <c r="AX4513" s="23"/>
      <c r="AY4513" s="23"/>
      <c r="AZ4513" s="23"/>
      <c r="BA4513" s="23"/>
      <c r="BB4513" s="23"/>
      <c r="BC4513" s="23"/>
      <c r="BD4513" s="23"/>
      <c r="BE4513" s="23"/>
      <c r="BF4513" s="23"/>
      <c r="BG4513" s="23"/>
      <c r="BH4513" s="23"/>
      <c r="BI4513" s="23"/>
      <c r="BJ4513" s="23"/>
      <c r="BK4513" s="23"/>
    </row>
    <row r="4514" spans="28:63">
      <c r="AB4514" s="129">
        <v>4512</v>
      </c>
      <c r="AC4514" s="19">
        <v>0.10334348230352686</v>
      </c>
      <c r="AD4514" s="20">
        <f t="shared" si="724"/>
        <v>0.80833689679814591</v>
      </c>
      <c r="AE4514" s="22">
        <f t="shared" si="725"/>
        <v>0.80833689679814591</v>
      </c>
      <c r="AF4514" s="21">
        <v>0.88950471922459706</v>
      </c>
      <c r="AG4514" s="22">
        <f t="shared" si="726"/>
        <v>6.1793247342642106</v>
      </c>
      <c r="AH4514" s="22">
        <f t="shared" si="727"/>
        <v>6.1793247342642106</v>
      </c>
      <c r="AI4514" s="23">
        <f t="shared" si="728"/>
        <v>7.6444917443961273</v>
      </c>
      <c r="AJ4514" s="46"/>
      <c r="AK4514" s="25"/>
      <c r="AL4514" s="129">
        <v>4512</v>
      </c>
      <c r="AM4514" s="21">
        <v>0.23305815150844023</v>
      </c>
      <c r="AN4514" s="22">
        <f t="shared" si="729"/>
        <v>1.5135182734054082</v>
      </c>
      <c r="AO4514" s="22">
        <f t="shared" si="730"/>
        <v>1.5135182734054082</v>
      </c>
      <c r="AP4514" s="21">
        <v>0.26902537544055127</v>
      </c>
      <c r="AQ4514" s="22">
        <f t="shared" si="731"/>
        <v>471.34635994223351</v>
      </c>
      <c r="AR4514" s="22">
        <f t="shared" si="732"/>
        <v>471.34635994223351</v>
      </c>
      <c r="AS4514" s="23">
        <f t="shared" si="733"/>
        <v>311.42429412610039</v>
      </c>
      <c r="AT4514" s="23"/>
      <c r="AU4514" s="23"/>
      <c r="AV4514" s="23"/>
      <c r="AW4514" s="23"/>
      <c r="AX4514" s="23"/>
      <c r="AY4514" s="23"/>
      <c r="AZ4514" s="23"/>
      <c r="BA4514" s="23"/>
      <c r="BB4514" s="23"/>
      <c r="BC4514" s="23"/>
      <c r="BD4514" s="23"/>
      <c r="BE4514" s="23"/>
      <c r="BF4514" s="23"/>
      <c r="BG4514" s="23"/>
      <c r="BH4514" s="23"/>
      <c r="BI4514" s="23"/>
      <c r="BJ4514" s="23"/>
      <c r="BK4514" s="23"/>
    </row>
    <row r="4515" spans="28:63">
      <c r="AB4515" s="129">
        <v>4513</v>
      </c>
      <c r="AC4515" s="19">
        <v>0.76594538265415379</v>
      </c>
      <c r="AD4515" s="20">
        <f t="shared" si="724"/>
        <v>1.2549604503803782</v>
      </c>
      <c r="AE4515" s="22">
        <f t="shared" si="725"/>
        <v>1.2549604503803782</v>
      </c>
      <c r="AF4515" s="21">
        <v>0.13378702510801077</v>
      </c>
      <c r="AG4515" s="22">
        <f t="shared" si="726"/>
        <v>2.8959476271792144</v>
      </c>
      <c r="AH4515" s="22">
        <f t="shared" si="727"/>
        <v>2.8959476271792144</v>
      </c>
      <c r="AI4515" s="23">
        <f t="shared" si="728"/>
        <v>2.307600710684909</v>
      </c>
      <c r="AJ4515" s="46"/>
      <c r="AK4515" s="25"/>
      <c r="AL4515" s="129">
        <v>4513</v>
      </c>
      <c r="AM4515" s="21">
        <v>0.70025295399673437</v>
      </c>
      <c r="AN4515" s="22">
        <f t="shared" si="729"/>
        <v>1.8335485344421953</v>
      </c>
      <c r="AO4515" s="22">
        <f t="shared" si="730"/>
        <v>1.8335485344421953</v>
      </c>
      <c r="AP4515" s="21">
        <v>0.34651750324711894</v>
      </c>
      <c r="AQ4515" s="22">
        <f t="shared" si="731"/>
        <v>478.27410687279354</v>
      </c>
      <c r="AR4515" s="22">
        <f t="shared" si="732"/>
        <v>478.27410687279354</v>
      </c>
      <c r="AS4515" s="23">
        <f t="shared" si="733"/>
        <v>260.84616681188356</v>
      </c>
      <c r="AT4515" s="23"/>
      <c r="AU4515" s="23"/>
      <c r="AV4515" s="23"/>
      <c r="AW4515" s="23"/>
      <c r="AX4515" s="23"/>
      <c r="AY4515" s="23"/>
      <c r="AZ4515" s="23"/>
      <c r="BA4515" s="23"/>
      <c r="BB4515" s="23"/>
      <c r="BC4515" s="23"/>
      <c r="BD4515" s="23"/>
      <c r="BE4515" s="23"/>
      <c r="BF4515" s="23"/>
      <c r="BG4515" s="23"/>
      <c r="BH4515" s="23"/>
      <c r="BI4515" s="23"/>
      <c r="BJ4515" s="23"/>
      <c r="BK4515" s="23"/>
    </row>
    <row r="4516" spans="28:63">
      <c r="AB4516" s="129">
        <v>4514</v>
      </c>
      <c r="AC4516" s="19">
        <v>0.28724922606029146</v>
      </c>
      <c r="AD4516" s="20">
        <f t="shared" si="724"/>
        <v>0.69986164756383995</v>
      </c>
      <c r="AE4516" s="22">
        <f t="shared" si="725"/>
        <v>0.69986164756383995</v>
      </c>
      <c r="AF4516" s="21">
        <v>0.74988388015813912</v>
      </c>
      <c r="AG4516" s="22">
        <f t="shared" si="726"/>
        <v>5.260751271743322</v>
      </c>
      <c r="AH4516" s="22">
        <f t="shared" si="727"/>
        <v>5.260751271743322</v>
      </c>
      <c r="AI4516" s="23">
        <f t="shared" si="728"/>
        <v>7.5168446364443007</v>
      </c>
      <c r="AJ4516" s="46"/>
      <c r="AK4516" s="25"/>
      <c r="AL4516" s="129">
        <v>4514</v>
      </c>
      <c r="AM4516" s="21">
        <v>0.35948110072425188</v>
      </c>
      <c r="AN4516" s="22">
        <f t="shared" si="729"/>
        <v>1.6184102150071418</v>
      </c>
      <c r="AO4516" s="22">
        <f t="shared" si="730"/>
        <v>1.6184102150071418</v>
      </c>
      <c r="AP4516" s="21">
        <v>0.6004004925670291</v>
      </c>
      <c r="AQ4516" s="22">
        <f t="shared" si="731"/>
        <v>497.4214479806131</v>
      </c>
      <c r="AR4516" s="22">
        <f t="shared" si="732"/>
        <v>497.4214479806131</v>
      </c>
      <c r="AS4516" s="23">
        <f t="shared" si="733"/>
        <v>307.35189593351527</v>
      </c>
      <c r="AT4516" s="23"/>
      <c r="AU4516" s="23"/>
      <c r="AV4516" s="23"/>
      <c r="AW4516" s="23"/>
      <c r="AX4516" s="23"/>
      <c r="AY4516" s="23"/>
      <c r="AZ4516" s="23"/>
      <c r="BA4516" s="23"/>
      <c r="BB4516" s="23"/>
      <c r="BC4516" s="23"/>
      <c r="BD4516" s="23"/>
      <c r="BE4516" s="23"/>
      <c r="BF4516" s="23"/>
      <c r="BG4516" s="23"/>
      <c r="BH4516" s="23"/>
      <c r="BI4516" s="23"/>
      <c r="BJ4516" s="23"/>
      <c r="BK4516" s="23"/>
    </row>
    <row r="4517" spans="28:63">
      <c r="AB4517" s="129">
        <v>4515</v>
      </c>
      <c r="AC4517" s="19">
        <v>0.42243212652494799</v>
      </c>
      <c r="AD4517" s="20">
        <f t="shared" si="724"/>
        <v>0.829632549694997</v>
      </c>
      <c r="AE4517" s="22">
        <f t="shared" si="725"/>
        <v>0.829632549694997</v>
      </c>
      <c r="AF4517" s="21">
        <v>0.10661463532878834</v>
      </c>
      <c r="AG4517" s="22">
        <f t="shared" si="726"/>
        <v>2.7998048586828728</v>
      </c>
      <c r="AH4517" s="22">
        <f t="shared" si="727"/>
        <v>2.7998048586828728</v>
      </c>
      <c r="AI4517" s="23">
        <f t="shared" si="728"/>
        <v>3.3747529068286708</v>
      </c>
      <c r="AJ4517" s="46"/>
      <c r="AK4517" s="25"/>
      <c r="AL4517" s="129">
        <v>4515</v>
      </c>
      <c r="AM4517" s="21">
        <v>0.97395419701860997</v>
      </c>
      <c r="AN4517" s="22">
        <f t="shared" si="729"/>
        <v>2.0919790773245168</v>
      </c>
      <c r="AO4517" s="22">
        <f t="shared" si="730"/>
        <v>2.0919790773245168</v>
      </c>
      <c r="AP4517" s="21">
        <v>0.63970597668025764</v>
      </c>
      <c r="AQ4517" s="22">
        <f t="shared" si="731"/>
        <v>500.57877964452871</v>
      </c>
      <c r="AR4517" s="22">
        <f t="shared" si="732"/>
        <v>500.57877964452871</v>
      </c>
      <c r="AS4517" s="23">
        <f t="shared" si="733"/>
        <v>239.2847926016216</v>
      </c>
      <c r="AT4517" s="23"/>
      <c r="AU4517" s="23"/>
      <c r="AV4517" s="23"/>
      <c r="AW4517" s="23"/>
      <c r="AX4517" s="23"/>
      <c r="AY4517" s="23"/>
      <c r="AZ4517" s="23"/>
      <c r="BA4517" s="23"/>
      <c r="BB4517" s="23"/>
      <c r="BC4517" s="23"/>
      <c r="BD4517" s="23"/>
      <c r="BE4517" s="23"/>
      <c r="BF4517" s="23"/>
      <c r="BG4517" s="23"/>
      <c r="BH4517" s="23"/>
      <c r="BI4517" s="23"/>
      <c r="BJ4517" s="23"/>
      <c r="BK4517" s="23"/>
    </row>
    <row r="4518" spans="28:63">
      <c r="AB4518" s="129">
        <v>4516</v>
      </c>
      <c r="AC4518" s="19">
        <v>0.87371779590028997</v>
      </c>
      <c r="AD4518" s="20">
        <f t="shared" si="724"/>
        <v>1.4527424050386579</v>
      </c>
      <c r="AE4518" s="22">
        <f t="shared" si="725"/>
        <v>1.4527424050386579</v>
      </c>
      <c r="AF4518" s="21">
        <v>0.52925538975271602</v>
      </c>
      <c r="AG4518" s="22">
        <f t="shared" si="726"/>
        <v>4.2420300284038301</v>
      </c>
      <c r="AH4518" s="22">
        <f t="shared" si="727"/>
        <v>4.2420300284038301</v>
      </c>
      <c r="AI4518" s="23">
        <f t="shared" si="728"/>
        <v>2.9200152853602068</v>
      </c>
      <c r="AJ4518" s="46"/>
      <c r="AK4518" s="25"/>
      <c r="AL4518" s="129">
        <v>4516</v>
      </c>
      <c r="AM4518" s="21">
        <v>0.20883677083802255</v>
      </c>
      <c r="AN4518" s="22">
        <f t="shared" si="729"/>
        <v>1.4903729669505308</v>
      </c>
      <c r="AO4518" s="22">
        <f t="shared" si="730"/>
        <v>1.4903729669505308</v>
      </c>
      <c r="AP4518" s="21">
        <v>0.87128987162654914</v>
      </c>
      <c r="AQ4518" s="22">
        <f t="shared" si="731"/>
        <v>524.48438008340815</v>
      </c>
      <c r="AR4518" s="22">
        <f t="shared" si="732"/>
        <v>524.48438008340815</v>
      </c>
      <c r="AS4518" s="23">
        <f t="shared" si="733"/>
        <v>351.91485065416992</v>
      </c>
      <c r="AT4518" s="23"/>
      <c r="AU4518" s="23"/>
      <c r="AV4518" s="23"/>
      <c r="AW4518" s="23"/>
      <c r="AX4518" s="23"/>
      <c r="AY4518" s="23"/>
      <c r="AZ4518" s="23"/>
      <c r="BA4518" s="23"/>
      <c r="BB4518" s="23"/>
      <c r="BC4518" s="23"/>
      <c r="BD4518" s="23"/>
      <c r="BE4518" s="23"/>
      <c r="BF4518" s="23"/>
      <c r="BG4518" s="23"/>
      <c r="BH4518" s="23"/>
      <c r="BI4518" s="23"/>
      <c r="BJ4518" s="23"/>
      <c r="BK4518" s="23"/>
    </row>
    <row r="4519" spans="28:63">
      <c r="AB4519" s="129">
        <v>4517</v>
      </c>
      <c r="AC4519" s="19">
        <v>0.18331777419760409</v>
      </c>
      <c r="AD4519" s="20">
        <f t="shared" si="724"/>
        <v>0.87747696330144909</v>
      </c>
      <c r="AE4519" s="22">
        <f t="shared" si="725"/>
        <v>0.87747696330144909</v>
      </c>
      <c r="AF4519" s="21">
        <v>0.92499965261159933</v>
      </c>
      <c r="AG4519" s="22">
        <f t="shared" si="726"/>
        <v>6.4999965261200163</v>
      </c>
      <c r="AH4519" s="22">
        <f t="shared" si="727"/>
        <v>6.4999965261200163</v>
      </c>
      <c r="AI4519" s="23">
        <f t="shared" si="728"/>
        <v>7.4075979176298929</v>
      </c>
      <c r="AJ4519" s="46"/>
      <c r="AK4519" s="25"/>
      <c r="AL4519" s="129">
        <v>4517</v>
      </c>
      <c r="AM4519" s="21">
        <v>3.8527576100315208E-2</v>
      </c>
      <c r="AN4519" s="22">
        <f t="shared" si="729"/>
        <v>1.2562629778691323</v>
      </c>
      <c r="AO4519" s="22">
        <f t="shared" si="730"/>
        <v>1.2562629778691323</v>
      </c>
      <c r="AP4519" s="21">
        <v>6.5223291387302318E-2</v>
      </c>
      <c r="AQ4519" s="22">
        <f t="shared" si="731"/>
        <v>445.28217268344559</v>
      </c>
      <c r="AR4519" s="22">
        <f t="shared" si="732"/>
        <v>445.28217268344559</v>
      </c>
      <c r="AS4519" s="23">
        <f t="shared" si="733"/>
        <v>354.44980909867394</v>
      </c>
      <c r="AT4519" s="23"/>
      <c r="AU4519" s="23"/>
      <c r="AV4519" s="23"/>
      <c r="AW4519" s="23"/>
      <c r="AX4519" s="23"/>
      <c r="AY4519" s="23"/>
      <c r="AZ4519" s="23"/>
      <c r="BA4519" s="23"/>
      <c r="BB4519" s="23"/>
      <c r="BC4519" s="23"/>
      <c r="BD4519" s="23"/>
      <c r="BE4519" s="23"/>
      <c r="BF4519" s="23"/>
      <c r="BG4519" s="23"/>
      <c r="BH4519" s="23"/>
      <c r="BI4519" s="23"/>
      <c r="BJ4519" s="23"/>
      <c r="BK4519" s="23"/>
    </row>
    <row r="4520" spans="28:63">
      <c r="AB4520" s="129">
        <v>4518</v>
      </c>
      <c r="AC4520" s="19">
        <v>0.28383221323228636</v>
      </c>
      <c r="AD4520" s="20">
        <f t="shared" si="724"/>
        <v>0.69674886414846737</v>
      </c>
      <c r="AE4520" s="22">
        <f t="shared" si="725"/>
        <v>0.69674886414846737</v>
      </c>
      <c r="AF4520" s="21">
        <v>0.69638926628476872</v>
      </c>
      <c r="AG4520" s="22">
        <f t="shared" si="726"/>
        <v>4.9820003294471782</v>
      </c>
      <c r="AH4520" s="22">
        <f t="shared" si="727"/>
        <v>4.9820003294471782</v>
      </c>
      <c r="AI4520" s="23">
        <f t="shared" si="728"/>
        <v>7.1503529977561389</v>
      </c>
      <c r="AJ4520" s="46"/>
      <c r="AK4520" s="25"/>
      <c r="AL4520" s="129">
        <v>4518</v>
      </c>
      <c r="AM4520" s="21">
        <v>0.37356241405349344</v>
      </c>
      <c r="AN4520" s="22">
        <f t="shared" si="729"/>
        <v>1.6288540158300175</v>
      </c>
      <c r="AO4520" s="22">
        <f t="shared" si="730"/>
        <v>1.6288540158300175</v>
      </c>
      <c r="AP4520" s="21">
        <v>3.049357564902011E-2</v>
      </c>
      <c r="AQ4520" s="22">
        <f t="shared" si="731"/>
        <v>437.28690375285282</v>
      </c>
      <c r="AR4520" s="22">
        <f t="shared" si="732"/>
        <v>437.28690375285282</v>
      </c>
      <c r="AS4520" s="23">
        <f t="shared" si="733"/>
        <v>268.46291902348531</v>
      </c>
      <c r="AT4520" s="23"/>
      <c r="AU4520" s="23"/>
      <c r="AV4520" s="23"/>
      <c r="AW4520" s="23"/>
      <c r="AX4520" s="23"/>
      <c r="AY4520" s="23"/>
      <c r="AZ4520" s="23"/>
      <c r="BA4520" s="23"/>
      <c r="BB4520" s="23"/>
      <c r="BC4520" s="23"/>
      <c r="BD4520" s="23"/>
      <c r="BE4520" s="23"/>
      <c r="BF4520" s="23"/>
      <c r="BG4520" s="23"/>
      <c r="BH4520" s="23"/>
      <c r="BI4520" s="23"/>
      <c r="BJ4520" s="23"/>
      <c r="BK4520" s="23"/>
    </row>
    <row r="4521" spans="28:63">
      <c r="AB4521" s="129">
        <v>4519</v>
      </c>
      <c r="AC4521" s="19">
        <v>0.35894278604957497</v>
      </c>
      <c r="AD4521" s="20">
        <f t="shared" si="724"/>
        <v>0.76698285145549239</v>
      </c>
      <c r="AE4521" s="22">
        <f t="shared" si="725"/>
        <v>0.76698285145549239</v>
      </c>
      <c r="AF4521" s="21">
        <v>0.23805398562821944</v>
      </c>
      <c r="AG4521" s="22">
        <f t="shared" si="726"/>
        <v>3.2189561358262546</v>
      </c>
      <c r="AH4521" s="22">
        <f t="shared" si="727"/>
        <v>3.2189561358262546</v>
      </c>
      <c r="AI4521" s="23">
        <f t="shared" si="728"/>
        <v>4.1969075706421437</v>
      </c>
      <c r="AJ4521" s="46"/>
      <c r="AK4521" s="25"/>
      <c r="AL4521" s="129">
        <v>4519</v>
      </c>
      <c r="AM4521" s="21">
        <v>0.67216486809543263</v>
      </c>
      <c r="AN4521" s="22">
        <f t="shared" si="729"/>
        <v>1.8167635989454471</v>
      </c>
      <c r="AO4521" s="22">
        <f t="shared" si="730"/>
        <v>1.8167635989454471</v>
      </c>
      <c r="AP4521" s="21">
        <v>2.1617675309058559E-2</v>
      </c>
      <c r="AQ4521" s="22">
        <f t="shared" si="731"/>
        <v>434.55517839220028</v>
      </c>
      <c r="AR4521" s="22">
        <f t="shared" si="732"/>
        <v>434.55517839220028</v>
      </c>
      <c r="AS4521" s="23">
        <f t="shared" si="733"/>
        <v>239.19192273801656</v>
      </c>
      <c r="AT4521" s="23"/>
      <c r="AU4521" s="23"/>
      <c r="AV4521" s="23"/>
      <c r="AW4521" s="23"/>
      <c r="AX4521" s="23"/>
      <c r="AY4521" s="23"/>
      <c r="AZ4521" s="23"/>
      <c r="BA4521" s="23"/>
      <c r="BB4521" s="23"/>
      <c r="BC4521" s="23"/>
      <c r="BD4521" s="23"/>
      <c r="BE4521" s="23"/>
      <c r="BF4521" s="23"/>
      <c r="BG4521" s="23"/>
      <c r="BH4521" s="23"/>
      <c r="BI4521" s="23"/>
      <c r="BJ4521" s="23"/>
      <c r="BK4521" s="23"/>
    </row>
    <row r="4522" spans="28:63">
      <c r="AB4522" s="129">
        <v>4520</v>
      </c>
      <c r="AC4522" s="19">
        <v>0.79635306228228775</v>
      </c>
      <c r="AD4522" s="20">
        <f t="shared" si="724"/>
        <v>1.3050402331851676</v>
      </c>
      <c r="AE4522" s="22">
        <f t="shared" si="725"/>
        <v>1.3050402331851676</v>
      </c>
      <c r="AF4522" s="21">
        <v>0.53040890028401544</v>
      </c>
      <c r="AG4522" s="22">
        <f t="shared" si="726"/>
        <v>4.246637109007505</v>
      </c>
      <c r="AH4522" s="22">
        <f t="shared" si="727"/>
        <v>4.246637109007505</v>
      </c>
      <c r="AI4522" s="23">
        <f t="shared" si="728"/>
        <v>3.2540277311166732</v>
      </c>
      <c r="AJ4522" s="46"/>
      <c r="AK4522" s="25"/>
      <c r="AL4522" s="129">
        <v>4520</v>
      </c>
      <c r="AM4522" s="21">
        <v>0.57835409360923817</v>
      </c>
      <c r="AN4522" s="22">
        <f t="shared" si="729"/>
        <v>1.76292367149374</v>
      </c>
      <c r="AO4522" s="22">
        <f t="shared" si="730"/>
        <v>1.76292367149374</v>
      </c>
      <c r="AP4522" s="21">
        <v>2.8570310967884649E-2</v>
      </c>
      <c r="AQ4522" s="22">
        <f t="shared" si="731"/>
        <v>436.73287325850731</v>
      </c>
      <c r="AR4522" s="22">
        <f t="shared" si="732"/>
        <v>436.73287325850731</v>
      </c>
      <c r="AS4522" s="23">
        <f t="shared" si="733"/>
        <v>247.73215104001633</v>
      </c>
      <c r="AT4522" s="23"/>
      <c r="AU4522" s="23"/>
      <c r="AV4522" s="23"/>
      <c r="AW4522" s="23"/>
      <c r="AX4522" s="23"/>
      <c r="AY4522" s="23"/>
      <c r="AZ4522" s="23"/>
      <c r="BA4522" s="23"/>
      <c r="BB4522" s="23"/>
      <c r="BC4522" s="23"/>
      <c r="BD4522" s="23"/>
      <c r="BE4522" s="23"/>
      <c r="BF4522" s="23"/>
      <c r="BG4522" s="23"/>
      <c r="BH4522" s="23"/>
      <c r="BI4522" s="23"/>
      <c r="BJ4522" s="23"/>
      <c r="BK4522" s="23"/>
    </row>
    <row r="4523" spans="28:63">
      <c r="AB4523" s="129">
        <v>4521</v>
      </c>
      <c r="AC4523" s="19">
        <v>0.1756104307371249</v>
      </c>
      <c r="AD4523" s="20">
        <f t="shared" si="724"/>
        <v>0.8715812602327202</v>
      </c>
      <c r="AE4523" s="22">
        <f t="shared" si="725"/>
        <v>0.8715812602327202</v>
      </c>
      <c r="AF4523" s="21">
        <v>0.76220762939171449</v>
      </c>
      <c r="AG4523" s="22">
        <f t="shared" si="726"/>
        <v>5.329087961341938</v>
      </c>
      <c r="AH4523" s="22">
        <f t="shared" si="727"/>
        <v>5.329087961341938</v>
      </c>
      <c r="AI4523" s="23">
        <f t="shared" si="728"/>
        <v>6.1142755179465684</v>
      </c>
      <c r="AJ4523" s="46"/>
      <c r="AK4523" s="25"/>
      <c r="AL4523" s="129">
        <v>4521</v>
      </c>
      <c r="AM4523" s="21">
        <v>5.9977362279721835E-2</v>
      </c>
      <c r="AN4523" s="22">
        <f t="shared" si="729"/>
        <v>1.2999221338164209</v>
      </c>
      <c r="AO4523" s="22">
        <f t="shared" si="730"/>
        <v>1.2999221338164209</v>
      </c>
      <c r="AP4523" s="21">
        <v>0.17899654580260349</v>
      </c>
      <c r="AQ4523" s="22">
        <f t="shared" si="731"/>
        <v>461.88276672887685</v>
      </c>
      <c r="AR4523" s="22">
        <f t="shared" si="732"/>
        <v>461.88276672887685</v>
      </c>
      <c r="AS4523" s="23">
        <f t="shared" si="733"/>
        <v>355.31571831371355</v>
      </c>
      <c r="AT4523" s="23"/>
      <c r="AU4523" s="23"/>
      <c r="AV4523" s="23"/>
      <c r="AW4523" s="23"/>
      <c r="AX4523" s="23"/>
      <c r="AY4523" s="23"/>
      <c r="AZ4523" s="23"/>
      <c r="BA4523" s="23"/>
      <c r="BB4523" s="23"/>
      <c r="BC4523" s="23"/>
      <c r="BD4523" s="23"/>
      <c r="BE4523" s="23"/>
      <c r="BF4523" s="23"/>
      <c r="BG4523" s="23"/>
      <c r="BH4523" s="23"/>
      <c r="BI4523" s="23"/>
      <c r="BJ4523" s="23"/>
      <c r="BK4523" s="23"/>
    </row>
    <row r="4524" spans="28:63">
      <c r="AB4524" s="129">
        <v>4522</v>
      </c>
      <c r="AC4524" s="19">
        <v>0.14857141242184391</v>
      </c>
      <c r="AD4524" s="20">
        <f t="shared" si="724"/>
        <v>0.84979990635941882</v>
      </c>
      <c r="AE4524" s="22">
        <f t="shared" si="725"/>
        <v>0.84979990635941882</v>
      </c>
      <c r="AF4524" s="21">
        <v>0.32903654302460927</v>
      </c>
      <c r="AG4524" s="22">
        <f t="shared" si="726"/>
        <v>3.5134753194413699</v>
      </c>
      <c r="AH4524" s="22">
        <f t="shared" si="727"/>
        <v>3.5134753194413699</v>
      </c>
      <c r="AI4524" s="23">
        <f t="shared" si="728"/>
        <v>4.1344736486183633</v>
      </c>
      <c r="AJ4524" s="46"/>
      <c r="AK4524" s="25"/>
      <c r="AL4524" s="129">
        <v>4522</v>
      </c>
      <c r="AM4524" s="21">
        <v>0.80049318808349124</v>
      </c>
      <c r="AN4524" s="22">
        <f t="shared" si="729"/>
        <v>1.9010367050312098</v>
      </c>
      <c r="AO4524" s="22">
        <f t="shared" si="730"/>
        <v>1.9010367050312098</v>
      </c>
      <c r="AP4524" s="21">
        <v>0.90447542229511468</v>
      </c>
      <c r="AQ4524" s="22">
        <f t="shared" si="731"/>
        <v>529.40358090383984</v>
      </c>
      <c r="AR4524" s="22">
        <f t="shared" si="732"/>
        <v>529.40358090383984</v>
      </c>
      <c r="AS4524" s="23">
        <f t="shared" si="733"/>
        <v>278.48151458766728</v>
      </c>
      <c r="AT4524" s="23"/>
      <c r="AU4524" s="23"/>
      <c r="AV4524" s="23"/>
      <c r="AW4524" s="23"/>
      <c r="AX4524" s="23"/>
      <c r="AY4524" s="23"/>
      <c r="AZ4524" s="23"/>
      <c r="BA4524" s="23"/>
      <c r="BB4524" s="23"/>
      <c r="BC4524" s="23"/>
      <c r="BD4524" s="23"/>
      <c r="BE4524" s="23"/>
      <c r="BF4524" s="23"/>
      <c r="BG4524" s="23"/>
      <c r="BH4524" s="23"/>
      <c r="BI4524" s="23"/>
      <c r="BJ4524" s="23"/>
      <c r="BK4524" s="23"/>
    </row>
    <row r="4525" spans="28:63">
      <c r="AB4525" s="129">
        <v>4523</v>
      </c>
      <c r="AC4525" s="19">
        <v>0.38073445623642443</v>
      </c>
      <c r="AD4525" s="20">
        <f t="shared" si="724"/>
        <v>0.78812122570378529</v>
      </c>
      <c r="AE4525" s="22">
        <f t="shared" si="725"/>
        <v>0.78812122570378529</v>
      </c>
      <c r="AF4525" s="21">
        <v>9.205584968156133E-2</v>
      </c>
      <c r="AG4525" s="22">
        <f t="shared" si="726"/>
        <v>2.74319250405892</v>
      </c>
      <c r="AH4525" s="22">
        <f t="shared" si="727"/>
        <v>2.74319250405892</v>
      </c>
      <c r="AI4525" s="23">
        <f t="shared" si="728"/>
        <v>3.4806732956713269</v>
      </c>
      <c r="AJ4525" s="46"/>
      <c r="AK4525" s="25"/>
      <c r="AL4525" s="129">
        <v>4523</v>
      </c>
      <c r="AM4525" s="21">
        <v>0.70654204661089903</v>
      </c>
      <c r="AN4525" s="22">
        <f t="shared" si="729"/>
        <v>1.8374132336690745</v>
      </c>
      <c r="AO4525" s="22">
        <f t="shared" si="730"/>
        <v>1.8374132336690745</v>
      </c>
      <c r="AP4525" s="21">
        <v>0.64564622778974734</v>
      </c>
      <c r="AQ4525" s="22">
        <f t="shared" si="731"/>
        <v>501.07066123177287</v>
      </c>
      <c r="AR4525" s="22">
        <f t="shared" si="732"/>
        <v>501.07066123177287</v>
      </c>
      <c r="AS4525" s="23">
        <f t="shared" si="733"/>
        <v>272.70439335587025</v>
      </c>
      <c r="AT4525" s="23"/>
      <c r="AU4525" s="23"/>
      <c r="AV4525" s="23"/>
      <c r="AW4525" s="23"/>
      <c r="AX4525" s="23"/>
      <c r="AY4525" s="23"/>
      <c r="AZ4525" s="23"/>
      <c r="BA4525" s="23"/>
      <c r="BB4525" s="23"/>
      <c r="BC4525" s="23"/>
      <c r="BD4525" s="23"/>
      <c r="BE4525" s="23"/>
      <c r="BF4525" s="23"/>
      <c r="BG4525" s="23"/>
      <c r="BH4525" s="23"/>
      <c r="BI4525" s="23"/>
      <c r="BJ4525" s="23"/>
      <c r="BK4525" s="23"/>
    </row>
    <row r="4526" spans="28:63">
      <c r="AB4526" s="129">
        <v>4524</v>
      </c>
      <c r="AC4526" s="19">
        <v>0.91028218331432009</v>
      </c>
      <c r="AD4526" s="20">
        <f t="shared" si="724"/>
        <v>1.538724839112533</v>
      </c>
      <c r="AE4526" s="22">
        <f t="shared" si="725"/>
        <v>1.538724839112533</v>
      </c>
      <c r="AF4526" s="21">
        <v>0.56753917060438475</v>
      </c>
      <c r="AG4526" s="22">
        <f t="shared" si="726"/>
        <v>4.3980803893106586</v>
      </c>
      <c r="AH4526" s="22">
        <f t="shared" si="727"/>
        <v>4.3980803893106586</v>
      </c>
      <c r="AI4526" s="23">
        <f t="shared" si="728"/>
        <v>2.8582630744085944</v>
      </c>
      <c r="AJ4526" s="46"/>
      <c r="AK4526" s="25"/>
      <c r="AL4526" s="129">
        <v>4524</v>
      </c>
      <c r="AM4526" s="21">
        <v>0.73024845084594625</v>
      </c>
      <c r="AN4526" s="22">
        <f t="shared" si="729"/>
        <v>1.8523670124671481</v>
      </c>
      <c r="AO4526" s="22">
        <f t="shared" si="730"/>
        <v>1.8523670124671481</v>
      </c>
      <c r="AP4526" s="21">
        <v>0.98073057620148629</v>
      </c>
      <c r="AQ4526" s="22">
        <f t="shared" si="731"/>
        <v>546.25808043883842</v>
      </c>
      <c r="AR4526" s="22">
        <f t="shared" si="732"/>
        <v>546.25808043883842</v>
      </c>
      <c r="AS4526" s="23">
        <f t="shared" si="733"/>
        <v>294.89732691324656</v>
      </c>
      <c r="AT4526" s="23"/>
      <c r="AU4526" s="23"/>
      <c r="AV4526" s="23"/>
      <c r="AW4526" s="23"/>
      <c r="AX4526" s="23"/>
      <c r="AY4526" s="23"/>
      <c r="AZ4526" s="23"/>
      <c r="BA4526" s="23"/>
      <c r="BB4526" s="23"/>
      <c r="BC4526" s="23"/>
      <c r="BD4526" s="23"/>
      <c r="BE4526" s="23"/>
      <c r="BF4526" s="23"/>
      <c r="BG4526" s="23"/>
      <c r="BH4526" s="23"/>
      <c r="BI4526" s="23"/>
      <c r="BJ4526" s="23"/>
      <c r="BK4526" s="23"/>
    </row>
    <row r="4527" spans="28:63">
      <c r="AB4527" s="129">
        <v>4525</v>
      </c>
      <c r="AC4527" s="19">
        <v>0.81631092929619964</v>
      </c>
      <c r="AD4527" s="20">
        <f t="shared" si="724"/>
        <v>1.3399719702307085</v>
      </c>
      <c r="AE4527" s="22">
        <f t="shared" si="725"/>
        <v>1.3399719702307085</v>
      </c>
      <c r="AF4527" s="21">
        <v>0.67369114195172353</v>
      </c>
      <c r="AG4527" s="22">
        <f t="shared" si="726"/>
        <v>4.8712197677931588</v>
      </c>
      <c r="AH4527" s="22">
        <f t="shared" si="727"/>
        <v>4.8712197677931588</v>
      </c>
      <c r="AI4527" s="23">
        <f t="shared" si="728"/>
        <v>3.6353146752423942</v>
      </c>
      <c r="AJ4527" s="46"/>
      <c r="AK4527" s="25"/>
      <c r="AL4527" s="129">
        <v>4525</v>
      </c>
      <c r="AM4527" s="21">
        <v>0.18953716014313027</v>
      </c>
      <c r="AN4527" s="22">
        <f t="shared" si="729"/>
        <v>1.4709511042821344</v>
      </c>
      <c r="AO4527" s="22">
        <f t="shared" si="730"/>
        <v>1.4709511042821344</v>
      </c>
      <c r="AP4527" s="21">
        <v>0.78991300489332117</v>
      </c>
      <c r="AQ4527" s="22">
        <f t="shared" si="731"/>
        <v>514.62541953862876</v>
      </c>
      <c r="AR4527" s="22">
        <f t="shared" si="732"/>
        <v>514.62541953862876</v>
      </c>
      <c r="AS4527" s="23">
        <f t="shared" si="733"/>
        <v>349.85895726954192</v>
      </c>
      <c r="AT4527" s="23"/>
      <c r="AU4527" s="23"/>
      <c r="AV4527" s="23"/>
      <c r="AW4527" s="23"/>
      <c r="AX4527" s="23"/>
      <c r="AY4527" s="23"/>
      <c r="AZ4527" s="23"/>
      <c r="BA4527" s="23"/>
      <c r="BB4527" s="23"/>
      <c r="BC4527" s="23"/>
      <c r="BD4527" s="23"/>
      <c r="BE4527" s="23"/>
      <c r="BF4527" s="23"/>
      <c r="BG4527" s="23"/>
      <c r="BH4527" s="23"/>
      <c r="BI4527" s="23"/>
      <c r="BJ4527" s="23"/>
      <c r="BK4527" s="23"/>
    </row>
    <row r="4528" spans="28:63">
      <c r="AB4528" s="129">
        <v>4526</v>
      </c>
      <c r="AC4528" s="19">
        <v>0.9288429665472584</v>
      </c>
      <c r="AD4528" s="20">
        <f t="shared" si="724"/>
        <v>1.5892007539727926</v>
      </c>
      <c r="AE4528" s="22">
        <f t="shared" si="725"/>
        <v>1.5892007539727926</v>
      </c>
      <c r="AF4528" s="21">
        <v>0.64697329031975981</v>
      </c>
      <c r="AG4528" s="22">
        <f t="shared" si="726"/>
        <v>4.7456488679911617</v>
      </c>
      <c r="AH4528" s="22">
        <f t="shared" si="727"/>
        <v>4.7456488679911617</v>
      </c>
      <c r="AI4528" s="23">
        <f t="shared" si="728"/>
        <v>2.98618589006308</v>
      </c>
      <c r="AJ4528" s="46"/>
      <c r="AK4528" s="25"/>
      <c r="AL4528" s="129">
        <v>4526</v>
      </c>
      <c r="AM4528" s="21">
        <v>0.95382567671793772</v>
      </c>
      <c r="AN4528" s="22">
        <f t="shared" si="729"/>
        <v>2.0561733792708603</v>
      </c>
      <c r="AO4528" s="22">
        <f t="shared" si="730"/>
        <v>2.0561733792708603</v>
      </c>
      <c r="AP4528" s="21">
        <v>0.45246149938500657</v>
      </c>
      <c r="AQ4528" s="22">
        <f t="shared" si="731"/>
        <v>486.58920853992083</v>
      </c>
      <c r="AR4528" s="22">
        <f t="shared" si="732"/>
        <v>486.58920853992083</v>
      </c>
      <c r="AS4528" s="23">
        <f t="shared" si="733"/>
        <v>236.64794683436193</v>
      </c>
      <c r="AT4528" s="23"/>
      <c r="AU4528" s="23"/>
      <c r="AV4528" s="23"/>
      <c r="AW4528" s="23"/>
      <c r="AX4528" s="23"/>
      <c r="AY4528" s="23"/>
      <c r="AZ4528" s="23"/>
      <c r="BA4528" s="23"/>
      <c r="BB4528" s="23"/>
      <c r="BC4528" s="23"/>
      <c r="BD4528" s="23"/>
      <c r="BE4528" s="23"/>
      <c r="BF4528" s="23"/>
      <c r="BG4528" s="23"/>
      <c r="BH4528" s="23"/>
      <c r="BI4528" s="23"/>
      <c r="BJ4528" s="23"/>
      <c r="BK4528" s="23"/>
    </row>
    <row r="4529" spans="28:63">
      <c r="AB4529" s="129">
        <v>4527</v>
      </c>
      <c r="AC4529" s="19">
        <v>0.2239537266581868</v>
      </c>
      <c r="AD4529" s="20">
        <f t="shared" si="724"/>
        <v>0.64336027558623932</v>
      </c>
      <c r="AE4529" s="22">
        <f t="shared" si="725"/>
        <v>0.64336027558623932</v>
      </c>
      <c r="AF4529" s="21">
        <v>1.6732848044178961E-2</v>
      </c>
      <c r="AG4529" s="22">
        <f t="shared" si="726"/>
        <v>2.3168549956448121</v>
      </c>
      <c r="AH4529" s="22">
        <f t="shared" si="727"/>
        <v>2.3168549956448121</v>
      </c>
      <c r="AI4529" s="23">
        <f t="shared" si="728"/>
        <v>3.6011781944939947</v>
      </c>
      <c r="AJ4529" s="46"/>
      <c r="AK4529" s="25"/>
      <c r="AL4529" s="129">
        <v>4527</v>
      </c>
      <c r="AM4529" s="21">
        <v>0.99393290628669928</v>
      </c>
      <c r="AN4529" s="22">
        <f t="shared" si="729"/>
        <v>2.1478650023155397</v>
      </c>
      <c r="AO4529" s="22">
        <f t="shared" si="730"/>
        <v>2.1478650023155397</v>
      </c>
      <c r="AP4529" s="21">
        <v>0.11156727331421945</v>
      </c>
      <c r="AQ4529" s="22">
        <f t="shared" si="731"/>
        <v>453.0659837065125</v>
      </c>
      <c r="AR4529" s="22">
        <f t="shared" si="732"/>
        <v>453.0659837065125</v>
      </c>
      <c r="AS4529" s="23">
        <f t="shared" si="733"/>
        <v>210.93783045865433</v>
      </c>
      <c r="AT4529" s="23"/>
      <c r="AU4529" s="23"/>
      <c r="AV4529" s="23"/>
      <c r="AW4529" s="23"/>
      <c r="AX4529" s="23"/>
      <c r="AY4529" s="23"/>
      <c r="AZ4529" s="23"/>
      <c r="BA4529" s="23"/>
      <c r="BB4529" s="23"/>
      <c r="BC4529" s="23"/>
      <c r="BD4529" s="23"/>
      <c r="BE4529" s="23"/>
      <c r="BF4529" s="23"/>
      <c r="BG4529" s="23"/>
      <c r="BH4529" s="23"/>
      <c r="BI4529" s="23"/>
      <c r="BJ4529" s="23"/>
      <c r="BK4529" s="23"/>
    </row>
    <row r="4530" spans="28:63">
      <c r="AB4530" s="129">
        <v>4528</v>
      </c>
      <c r="AC4530" s="19">
        <v>0.7044807954685014</v>
      </c>
      <c r="AD4530" s="20">
        <f t="shared" si="724"/>
        <v>1.1628301573355009</v>
      </c>
      <c r="AE4530" s="22">
        <f t="shared" si="725"/>
        <v>1.1628301573355009</v>
      </c>
      <c r="AF4530" s="21">
        <v>0.47762459876671648</v>
      </c>
      <c r="AG4530" s="22">
        <f t="shared" si="726"/>
        <v>4.0413055135564573</v>
      </c>
      <c r="AH4530" s="22">
        <f t="shared" si="727"/>
        <v>4.0413055135564573</v>
      </c>
      <c r="AI4530" s="23">
        <f t="shared" si="728"/>
        <v>3.4754048027243036</v>
      </c>
      <c r="AJ4530" s="46"/>
      <c r="AK4530" s="25"/>
      <c r="AL4530" s="129">
        <v>4528</v>
      </c>
      <c r="AM4530" s="21">
        <v>0.69422938067014972</v>
      </c>
      <c r="AN4530" s="22">
        <f t="shared" si="729"/>
        <v>1.829884832167374</v>
      </c>
      <c r="AO4530" s="22">
        <f t="shared" si="730"/>
        <v>1.829884832167374</v>
      </c>
      <c r="AP4530" s="21">
        <v>0.53136001786141207</v>
      </c>
      <c r="AQ4530" s="22">
        <f t="shared" si="731"/>
        <v>492.230745725232</v>
      </c>
      <c r="AR4530" s="22">
        <f t="shared" si="732"/>
        <v>492.230745725232</v>
      </c>
      <c r="AS4530" s="23">
        <f t="shared" si="733"/>
        <v>268.99547833413004</v>
      </c>
      <c r="AT4530" s="23"/>
      <c r="AU4530" s="23"/>
      <c r="AV4530" s="23"/>
      <c r="AW4530" s="23"/>
      <c r="AX4530" s="23"/>
      <c r="AY4530" s="23"/>
      <c r="AZ4530" s="23"/>
      <c r="BA4530" s="23"/>
      <c r="BB4530" s="23"/>
      <c r="BC4530" s="23"/>
      <c r="BD4530" s="23"/>
      <c r="BE4530" s="23"/>
      <c r="BF4530" s="23"/>
      <c r="BG4530" s="23"/>
      <c r="BH4530" s="23"/>
      <c r="BI4530" s="23"/>
      <c r="BJ4530" s="23"/>
      <c r="BK4530" s="23"/>
    </row>
    <row r="4531" spans="28:63">
      <c r="AB4531" s="129">
        <v>4529</v>
      </c>
      <c r="AC4531" s="19">
        <v>0.22426679541932681</v>
      </c>
      <c r="AD4531" s="20">
        <f t="shared" si="724"/>
        <v>0.64363394764410131</v>
      </c>
      <c r="AE4531" s="22">
        <f t="shared" si="725"/>
        <v>0.64363394764410131</v>
      </c>
      <c r="AF4531" s="21">
        <v>6.0233175350012935E-2</v>
      </c>
      <c r="AG4531" s="22">
        <f t="shared" si="726"/>
        <v>2.6011647462219303</v>
      </c>
      <c r="AH4531" s="22">
        <f t="shared" si="727"/>
        <v>2.6011647462219303</v>
      </c>
      <c r="AI4531" s="23">
        <f t="shared" si="728"/>
        <v>4.0413728265002105</v>
      </c>
      <c r="AJ4531" s="46"/>
      <c r="AK4531" s="25"/>
      <c r="AL4531" s="129">
        <v>4529</v>
      </c>
      <c r="AM4531" s="21">
        <v>0.56516482954348968</v>
      </c>
      <c r="AN4531" s="22">
        <f t="shared" si="729"/>
        <v>1.7550917852735806</v>
      </c>
      <c r="AO4531" s="22">
        <f t="shared" si="730"/>
        <v>1.7550917852735806</v>
      </c>
      <c r="AP4531" s="21">
        <v>0.8348404330873499</v>
      </c>
      <c r="AQ4531" s="22">
        <f t="shared" si="731"/>
        <v>519.76862224899605</v>
      </c>
      <c r="AR4531" s="22">
        <f t="shared" si="732"/>
        <v>519.76862224899605</v>
      </c>
      <c r="AS4531" s="23">
        <f t="shared" si="733"/>
        <v>296.14896873782328</v>
      </c>
      <c r="AT4531" s="23"/>
      <c r="AU4531" s="23"/>
      <c r="AV4531" s="23"/>
      <c r="AW4531" s="23"/>
      <c r="AX4531" s="23"/>
      <c r="AY4531" s="23"/>
      <c r="AZ4531" s="23"/>
      <c r="BA4531" s="23"/>
      <c r="BB4531" s="23"/>
      <c r="BC4531" s="23"/>
      <c r="BD4531" s="23"/>
      <c r="BE4531" s="23"/>
      <c r="BF4531" s="23"/>
      <c r="BG4531" s="23"/>
      <c r="BH4531" s="23"/>
      <c r="BI4531" s="23"/>
      <c r="BJ4531" s="23"/>
      <c r="BK4531" s="23"/>
    </row>
    <row r="4532" spans="28:63">
      <c r="AB4532" s="129">
        <v>4530</v>
      </c>
      <c r="AC4532" s="19">
        <v>0.69361300887179056</v>
      </c>
      <c r="AD4532" s="20">
        <f t="shared" si="724"/>
        <v>1.1475755821425213</v>
      </c>
      <c r="AE4532" s="22">
        <f t="shared" si="725"/>
        <v>1.1475755821425213</v>
      </c>
      <c r="AF4532" s="21">
        <v>0.38769912794017491</v>
      </c>
      <c r="AG4532" s="22">
        <f t="shared" si="726"/>
        <v>3.7140898094109867</v>
      </c>
      <c r="AH4532" s="22">
        <f t="shared" si="727"/>
        <v>3.7140898094109867</v>
      </c>
      <c r="AI4532" s="23">
        <f t="shared" si="728"/>
        <v>3.2364663968161369</v>
      </c>
      <c r="AJ4532" s="46"/>
      <c r="AK4532" s="25"/>
      <c r="AL4532" s="129">
        <v>4530</v>
      </c>
      <c r="AM4532" s="21">
        <v>3.8383971934256911E-2</v>
      </c>
      <c r="AN4532" s="22">
        <f t="shared" si="729"/>
        <v>1.2559341779410267</v>
      </c>
      <c r="AO4532" s="22">
        <f t="shared" si="730"/>
        <v>1.2559341779410267</v>
      </c>
      <c r="AP4532" s="21">
        <v>8.9661485853566258E-2</v>
      </c>
      <c r="AQ4532" s="22">
        <f t="shared" si="731"/>
        <v>449.64258020761605</v>
      </c>
      <c r="AR4532" s="22">
        <f t="shared" si="732"/>
        <v>449.64258020761605</v>
      </c>
      <c r="AS4532" s="23">
        <f t="shared" si="733"/>
        <v>358.01444701883838</v>
      </c>
      <c r="AT4532" s="23"/>
      <c r="AU4532" s="23"/>
      <c r="AV4532" s="23"/>
      <c r="AW4532" s="23"/>
      <c r="AX4532" s="23"/>
      <c r="AY4532" s="23"/>
      <c r="AZ4532" s="23"/>
      <c r="BA4532" s="23"/>
      <c r="BB4532" s="23"/>
      <c r="BC4532" s="23"/>
      <c r="BD4532" s="23"/>
      <c r="BE4532" s="23"/>
      <c r="BF4532" s="23"/>
      <c r="BG4532" s="23"/>
      <c r="BH4532" s="23"/>
      <c r="BI4532" s="23"/>
      <c r="BJ4532" s="23"/>
      <c r="BK4532" s="23"/>
    </row>
    <row r="4533" spans="28:63">
      <c r="AB4533" s="129">
        <v>4531</v>
      </c>
      <c r="AC4533" s="19">
        <v>0.4965666598482753</v>
      </c>
      <c r="AD4533" s="20">
        <f t="shared" si="724"/>
        <v>0.9073232364949686</v>
      </c>
      <c r="AE4533" s="22">
        <f t="shared" si="725"/>
        <v>0.9073232364949686</v>
      </c>
      <c r="AF4533" s="21">
        <v>0.7196540425961766</v>
      </c>
      <c r="AG4533" s="22">
        <f t="shared" si="726"/>
        <v>5.0999347038187741</v>
      </c>
      <c r="AH4533" s="22">
        <f t="shared" si="727"/>
        <v>5.0999347038187741</v>
      </c>
      <c r="AI4533" s="23">
        <f t="shared" si="728"/>
        <v>5.6208575937281804</v>
      </c>
      <c r="AJ4533" s="46"/>
      <c r="AK4533" s="25"/>
      <c r="AL4533" s="129">
        <v>4531</v>
      </c>
      <c r="AM4533" s="21">
        <v>0.41890356308383336</v>
      </c>
      <c r="AN4533" s="22">
        <f t="shared" si="729"/>
        <v>1.6612089411483648</v>
      </c>
      <c r="AO4533" s="22">
        <f t="shared" si="730"/>
        <v>1.6612089411483648</v>
      </c>
      <c r="AP4533" s="21">
        <v>0.17207565197521213</v>
      </c>
      <c r="AQ4533" s="22">
        <f t="shared" si="731"/>
        <v>461.06508723182111</v>
      </c>
      <c r="AR4533" s="22">
        <f t="shared" si="732"/>
        <v>461.06508723182111</v>
      </c>
      <c r="AS4533" s="23">
        <f t="shared" si="733"/>
        <v>277.54792056024866</v>
      </c>
      <c r="AT4533" s="23"/>
      <c r="AU4533" s="23"/>
      <c r="AV4533" s="23"/>
      <c r="AW4533" s="23"/>
      <c r="AX4533" s="23"/>
      <c r="AY4533" s="23"/>
      <c r="AZ4533" s="23"/>
      <c r="BA4533" s="23"/>
      <c r="BB4533" s="23"/>
      <c r="BC4533" s="23"/>
      <c r="BD4533" s="23"/>
      <c r="BE4533" s="23"/>
      <c r="BF4533" s="23"/>
      <c r="BG4533" s="23"/>
      <c r="BH4533" s="23"/>
      <c r="BI4533" s="23"/>
      <c r="BJ4533" s="23"/>
      <c r="BK4533" s="23"/>
    </row>
    <row r="4534" spans="28:63">
      <c r="AB4534" s="129">
        <v>4532</v>
      </c>
      <c r="AC4534" s="19">
        <v>0.173520772317586</v>
      </c>
      <c r="AD4534" s="20">
        <f t="shared" si="724"/>
        <v>0.86996059781639645</v>
      </c>
      <c r="AE4534" s="22">
        <f t="shared" si="725"/>
        <v>0.86996059781639645</v>
      </c>
      <c r="AF4534" s="21">
        <v>0.4283645286269856</v>
      </c>
      <c r="AG4534" s="22">
        <f t="shared" si="726"/>
        <v>3.858857145522455</v>
      </c>
      <c r="AH4534" s="22">
        <f t="shared" si="727"/>
        <v>3.858857145522455</v>
      </c>
      <c r="AI4534" s="23">
        <f t="shared" si="728"/>
        <v>4.4356688742090125</v>
      </c>
      <c r="AJ4534" s="46"/>
      <c r="AK4534" s="25"/>
      <c r="AL4534" s="129">
        <v>4532</v>
      </c>
      <c r="AM4534" s="21">
        <v>0.80923075708589742</v>
      </c>
      <c r="AN4534" s="22">
        <f t="shared" si="729"/>
        <v>1.9076566730272129</v>
      </c>
      <c r="AO4534" s="22">
        <f t="shared" si="730"/>
        <v>1.9076566730272129</v>
      </c>
      <c r="AP4534" s="21">
        <v>0.42955630270047518</v>
      </c>
      <c r="AQ4534" s="22">
        <f t="shared" si="731"/>
        <v>484.88182924721417</v>
      </c>
      <c r="AR4534" s="22">
        <f t="shared" si="732"/>
        <v>484.88182924721417</v>
      </c>
      <c r="AS4534" s="23">
        <f t="shared" si="733"/>
        <v>254.17667450493977</v>
      </c>
      <c r="AT4534" s="23"/>
      <c r="AU4534" s="23"/>
      <c r="AV4534" s="23"/>
      <c r="AW4534" s="23"/>
      <c r="AX4534" s="23"/>
      <c r="AY4534" s="23"/>
      <c r="AZ4534" s="23"/>
      <c r="BA4534" s="23"/>
      <c r="BB4534" s="23"/>
      <c r="BC4534" s="23"/>
      <c r="BD4534" s="23"/>
      <c r="BE4534" s="23"/>
      <c r="BF4534" s="23"/>
      <c r="BG4534" s="23"/>
      <c r="BH4534" s="23"/>
      <c r="BI4534" s="23"/>
      <c r="BJ4534" s="23"/>
      <c r="BK4534" s="23"/>
    </row>
    <row r="4535" spans="28:63">
      <c r="AB4535" s="129">
        <v>4533</v>
      </c>
      <c r="AC4535" s="19">
        <v>0.21342036006131615</v>
      </c>
      <c r="AD4535" s="20">
        <f t="shared" si="724"/>
        <v>0.8993936392539974</v>
      </c>
      <c r="AE4535" s="22">
        <f t="shared" si="725"/>
        <v>0.8993936392539974</v>
      </c>
      <c r="AF4535" s="21">
        <v>0.6008914907819316</v>
      </c>
      <c r="AG4535" s="22">
        <f t="shared" si="726"/>
        <v>4.5397608064554191</v>
      </c>
      <c r="AH4535" s="22">
        <f t="shared" si="727"/>
        <v>4.5397608064554191</v>
      </c>
      <c r="AI4535" s="23">
        <f t="shared" si="728"/>
        <v>5.0475794005180274</v>
      </c>
      <c r="AJ4535" s="46"/>
      <c r="AK4535" s="25"/>
      <c r="AL4535" s="129">
        <v>4533</v>
      </c>
      <c r="AM4535" s="21">
        <v>0.87156625067978766</v>
      </c>
      <c r="AN4535" s="22">
        <f t="shared" si="729"/>
        <v>1.9601285350537605</v>
      </c>
      <c r="AO4535" s="22">
        <f t="shared" si="730"/>
        <v>1.9601285350537605</v>
      </c>
      <c r="AP4535" s="21">
        <v>0.44219320109326621</v>
      </c>
      <c r="AQ4535" s="22">
        <f t="shared" si="731"/>
        <v>485.82927442038238</v>
      </c>
      <c r="AR4535" s="22">
        <f t="shared" si="732"/>
        <v>485.82927442038238</v>
      </c>
      <c r="AS4535" s="23">
        <f t="shared" si="733"/>
        <v>247.85582462175498</v>
      </c>
      <c r="AT4535" s="23"/>
      <c r="AU4535" s="23"/>
      <c r="AV4535" s="23"/>
      <c r="AW4535" s="23"/>
      <c r="AX4535" s="23"/>
      <c r="AY4535" s="23"/>
      <c r="AZ4535" s="23"/>
      <c r="BA4535" s="23"/>
      <c r="BB4535" s="23"/>
      <c r="BC4535" s="23"/>
      <c r="BD4535" s="23"/>
      <c r="BE4535" s="23"/>
      <c r="BF4535" s="23"/>
      <c r="BG4535" s="23"/>
      <c r="BH4535" s="23"/>
      <c r="BI4535" s="23"/>
      <c r="BJ4535" s="23"/>
      <c r="BK4535" s="23"/>
    </row>
    <row r="4536" spans="28:63">
      <c r="AB4536" s="129">
        <v>4534</v>
      </c>
      <c r="AC4536" s="19">
        <v>0.26029357883177895</v>
      </c>
      <c r="AD4536" s="20">
        <f t="shared" si="724"/>
        <v>0.67550471935814249</v>
      </c>
      <c r="AE4536" s="22">
        <f t="shared" si="725"/>
        <v>0.67550471935814249</v>
      </c>
      <c r="AF4536" s="21">
        <v>0.11547252733314661</v>
      </c>
      <c r="AG4536" s="22">
        <f t="shared" si="726"/>
        <v>2.8323672050236479</v>
      </c>
      <c r="AH4536" s="22">
        <f t="shared" si="727"/>
        <v>2.8323672050236479</v>
      </c>
      <c r="AI4536" s="23">
        <f t="shared" si="728"/>
        <v>4.1929643477767762</v>
      </c>
      <c r="AJ4536" s="46"/>
      <c r="AK4536" s="25"/>
      <c r="AL4536" s="129">
        <v>4534</v>
      </c>
      <c r="AM4536" s="21">
        <v>0.57339609818711113</v>
      </c>
      <c r="AN4536" s="22">
        <f t="shared" si="729"/>
        <v>1.7599901569714715</v>
      </c>
      <c r="AO4536" s="22">
        <f t="shared" si="730"/>
        <v>1.7599901569714715</v>
      </c>
      <c r="AP4536" s="21">
        <v>0.93680575362580121</v>
      </c>
      <c r="AQ4536" s="22">
        <f t="shared" si="731"/>
        <v>535.11418849088602</v>
      </c>
      <c r="AR4536" s="22">
        <f t="shared" si="732"/>
        <v>535.11418849088602</v>
      </c>
      <c r="AS4536" s="23">
        <f t="shared" si="733"/>
        <v>304.04385295636621</v>
      </c>
      <c r="AT4536" s="23"/>
      <c r="AU4536" s="23"/>
      <c r="AV4536" s="23"/>
      <c r="AW4536" s="23"/>
      <c r="AX4536" s="23"/>
      <c r="AY4536" s="23"/>
      <c r="AZ4536" s="23"/>
      <c r="BA4536" s="23"/>
      <c r="BB4536" s="23"/>
      <c r="BC4536" s="23"/>
      <c r="BD4536" s="23"/>
      <c r="BE4536" s="23"/>
      <c r="BF4536" s="23"/>
      <c r="BG4536" s="23"/>
      <c r="BH4536" s="23"/>
      <c r="BI4536" s="23"/>
      <c r="BJ4536" s="23"/>
      <c r="BK4536" s="23"/>
    </row>
    <row r="4537" spans="28:63">
      <c r="AB4537" s="129">
        <v>4535</v>
      </c>
      <c r="AC4537" s="19">
        <v>0.67166493320432286</v>
      </c>
      <c r="AD4537" s="20">
        <f t="shared" si="724"/>
        <v>1.1175718474501011</v>
      </c>
      <c r="AE4537" s="22">
        <f t="shared" si="725"/>
        <v>1.1175718474501011</v>
      </c>
      <c r="AF4537" s="21">
        <v>0.81040480095732537</v>
      </c>
      <c r="AG4537" s="22">
        <f t="shared" si="726"/>
        <v>5.615077365766294</v>
      </c>
      <c r="AH4537" s="22">
        <f t="shared" si="727"/>
        <v>5.615077365766294</v>
      </c>
      <c r="AI4537" s="23">
        <f t="shared" si="728"/>
        <v>5.0243547012909202</v>
      </c>
      <c r="AJ4537" s="46"/>
      <c r="AK4537" s="25"/>
      <c r="AL4537" s="129">
        <v>4535</v>
      </c>
      <c r="AM4537" s="21">
        <v>0.21994818394566917</v>
      </c>
      <c r="AN4537" s="22">
        <f t="shared" si="729"/>
        <v>1.5011486857794853</v>
      </c>
      <c r="AO4537" s="22">
        <f t="shared" si="730"/>
        <v>1.5011486857794853</v>
      </c>
      <c r="AP4537" s="21">
        <v>0.32793759845634196</v>
      </c>
      <c r="AQ4537" s="22">
        <f t="shared" si="731"/>
        <v>476.69028545414244</v>
      </c>
      <c r="AR4537" s="22">
        <f t="shared" si="732"/>
        <v>476.69028545414244</v>
      </c>
      <c r="AS4537" s="23">
        <f t="shared" si="733"/>
        <v>317.55034659116171</v>
      </c>
      <c r="AT4537" s="23"/>
      <c r="AU4537" s="23"/>
      <c r="AV4537" s="23"/>
      <c r="AW4537" s="23"/>
      <c r="AX4537" s="23"/>
      <c r="AY4537" s="23"/>
      <c r="AZ4537" s="23"/>
      <c r="BA4537" s="23"/>
      <c r="BB4537" s="23"/>
      <c r="BC4537" s="23"/>
      <c r="BD4537" s="23"/>
      <c r="BE4537" s="23"/>
      <c r="BF4537" s="23"/>
      <c r="BG4537" s="23"/>
      <c r="BH4537" s="23"/>
      <c r="BI4537" s="23"/>
      <c r="BJ4537" s="23"/>
      <c r="BK4537" s="23"/>
    </row>
    <row r="4538" spans="28:63">
      <c r="AB4538" s="129">
        <v>4536</v>
      </c>
      <c r="AC4538" s="19">
        <v>0.52015259886161747</v>
      </c>
      <c r="AD4538" s="20">
        <f t="shared" si="724"/>
        <v>0.93322631428227099</v>
      </c>
      <c r="AE4538" s="22">
        <f t="shared" si="725"/>
        <v>0.93322631428227099</v>
      </c>
      <c r="AF4538" s="21">
        <v>0.1103969920944351</v>
      </c>
      <c r="AG4538" s="22">
        <f t="shared" si="726"/>
        <v>2.813868510612501</v>
      </c>
      <c r="AH4538" s="22">
        <f t="shared" si="727"/>
        <v>2.813868510612501</v>
      </c>
      <c r="AI4538" s="23">
        <f t="shared" si="728"/>
        <v>3.0152048517583872</v>
      </c>
      <c r="AJ4538" s="46"/>
      <c r="AK4538" s="25"/>
      <c r="AL4538" s="129">
        <v>4536</v>
      </c>
      <c r="AM4538" s="21">
        <v>0.95897464676194577</v>
      </c>
      <c r="AN4538" s="22">
        <f t="shared" si="729"/>
        <v>2.0644295081861532</v>
      </c>
      <c r="AO4538" s="22">
        <f t="shared" si="730"/>
        <v>2.0644295081861532</v>
      </c>
      <c r="AP4538" s="21">
        <v>0.51417070640229368</v>
      </c>
      <c r="AQ4538" s="22">
        <f t="shared" si="731"/>
        <v>490.99907915645241</v>
      </c>
      <c r="AR4538" s="22">
        <f t="shared" si="732"/>
        <v>490.99907915645241</v>
      </c>
      <c r="AS4538" s="23">
        <f t="shared" si="733"/>
        <v>237.83765791443926</v>
      </c>
      <c r="AT4538" s="23"/>
      <c r="AU4538" s="23"/>
      <c r="AV4538" s="23"/>
      <c r="AW4538" s="23"/>
      <c r="AX4538" s="23"/>
      <c r="AY4538" s="23"/>
      <c r="AZ4538" s="23"/>
      <c r="BA4538" s="23"/>
      <c r="BB4538" s="23"/>
      <c r="BC4538" s="23"/>
      <c r="BD4538" s="23"/>
      <c r="BE4538" s="23"/>
      <c r="BF4538" s="23"/>
      <c r="BG4538" s="23"/>
      <c r="BH4538" s="23"/>
      <c r="BI4538" s="23"/>
      <c r="BJ4538" s="23"/>
      <c r="BK4538" s="23"/>
    </row>
    <row r="4539" spans="28:63">
      <c r="AB4539" s="129">
        <v>4537</v>
      </c>
      <c r="AC4539" s="19">
        <v>0.37384388562059367</v>
      </c>
      <c r="AD4539" s="20">
        <f t="shared" si="724"/>
        <v>0.78139758704399398</v>
      </c>
      <c r="AE4539" s="22">
        <f t="shared" si="725"/>
        <v>0.78139758704399398</v>
      </c>
      <c r="AF4539" s="21">
        <v>0.70520843291952551</v>
      </c>
      <c r="AG4539" s="22">
        <f t="shared" si="726"/>
        <v>5.0261561889678479</v>
      </c>
      <c r="AH4539" s="22">
        <f t="shared" si="727"/>
        <v>5.0261561889678479</v>
      </c>
      <c r="AI4539" s="23">
        <f t="shared" si="728"/>
        <v>6.4322647936265858</v>
      </c>
      <c r="AJ4539" s="46"/>
      <c r="AK4539" s="25"/>
      <c r="AL4539" s="129">
        <v>4537</v>
      </c>
      <c r="AM4539" s="21">
        <v>0.32552489442620891</v>
      </c>
      <c r="AN4539" s="22">
        <f t="shared" si="729"/>
        <v>1.5923507342292922</v>
      </c>
      <c r="AO4539" s="22">
        <f t="shared" si="730"/>
        <v>1.5923507342292922</v>
      </c>
      <c r="AP4539" s="21">
        <v>0.11527817300270504</v>
      </c>
      <c r="AQ4539" s="22">
        <f t="shared" si="731"/>
        <v>453.61139829621061</v>
      </c>
      <c r="AR4539" s="22">
        <f t="shared" si="732"/>
        <v>453.61139829621061</v>
      </c>
      <c r="AS4539" s="23">
        <f t="shared" si="733"/>
        <v>284.86902322795197</v>
      </c>
      <c r="AT4539" s="23"/>
      <c r="AU4539" s="23"/>
      <c r="AV4539" s="23"/>
      <c r="AW4539" s="23"/>
      <c r="AX4539" s="23"/>
      <c r="AY4539" s="23"/>
      <c r="AZ4539" s="23"/>
      <c r="BA4539" s="23"/>
      <c r="BB4539" s="23"/>
      <c r="BC4539" s="23"/>
      <c r="BD4539" s="23"/>
      <c r="BE4539" s="23"/>
      <c r="BF4539" s="23"/>
      <c r="BG4539" s="23"/>
      <c r="BH4539" s="23"/>
      <c r="BI4539" s="23"/>
      <c r="BJ4539" s="23"/>
      <c r="BK4539" s="23"/>
    </row>
    <row r="4540" spans="28:63">
      <c r="AB4540" s="129">
        <v>4538</v>
      </c>
      <c r="AC4540" s="19">
        <v>0.6681561197120709</v>
      </c>
      <c r="AD4540" s="20">
        <f t="shared" si="724"/>
        <v>1.1128692618949265</v>
      </c>
      <c r="AE4540" s="22">
        <f t="shared" si="725"/>
        <v>1.1128692618949265</v>
      </c>
      <c r="AF4540" s="21">
        <v>0.4095978571007497</v>
      </c>
      <c r="AG4540" s="22">
        <f t="shared" si="726"/>
        <v>3.7914296623464274</v>
      </c>
      <c r="AH4540" s="22">
        <f t="shared" si="727"/>
        <v>3.7914296623464274</v>
      </c>
      <c r="AI4540" s="23">
        <f t="shared" si="728"/>
        <v>3.4068958431744356</v>
      </c>
      <c r="AJ4540" s="46"/>
      <c r="AK4540" s="25"/>
      <c r="AL4540" s="129">
        <v>4538</v>
      </c>
      <c r="AM4540" s="21">
        <v>0.59105952931807348</v>
      </c>
      <c r="AN4540" s="22">
        <f t="shared" si="729"/>
        <v>1.7703842440569559</v>
      </c>
      <c r="AO4540" s="22">
        <f t="shared" si="730"/>
        <v>1.7703842440569559</v>
      </c>
      <c r="AP4540" s="21">
        <v>0.67752265490773955</v>
      </c>
      <c r="AQ4540" s="22">
        <f t="shared" si="731"/>
        <v>503.78365022607613</v>
      </c>
      <c r="AR4540" s="22">
        <f t="shared" si="732"/>
        <v>503.78365022607613</v>
      </c>
      <c r="AS4540" s="23">
        <f t="shared" si="733"/>
        <v>284.56175653236818</v>
      </c>
      <c r="AT4540" s="23"/>
      <c r="AU4540" s="23"/>
      <c r="AV4540" s="23"/>
      <c r="AW4540" s="23"/>
      <c r="AX4540" s="23"/>
      <c r="AY4540" s="23"/>
      <c r="AZ4540" s="23"/>
      <c r="BA4540" s="23"/>
      <c r="BB4540" s="23"/>
      <c r="BC4540" s="23"/>
      <c r="BD4540" s="23"/>
      <c r="BE4540" s="23"/>
      <c r="BF4540" s="23"/>
      <c r="BG4540" s="23"/>
      <c r="BH4540" s="23"/>
      <c r="BI4540" s="23"/>
      <c r="BJ4540" s="23"/>
      <c r="BK4540" s="23"/>
    </row>
    <row r="4541" spans="28:63">
      <c r="AB4541" s="129">
        <v>4539</v>
      </c>
      <c r="AC4541" s="19">
        <v>9.5376192722472775E-3</v>
      </c>
      <c r="AD4541" s="20">
        <f t="shared" si="724"/>
        <v>0.66329139036507145</v>
      </c>
      <c r="AE4541" s="22">
        <f t="shared" si="725"/>
        <v>0.66329139036507145</v>
      </c>
      <c r="AF4541" s="21">
        <v>0.34644230042946689</v>
      </c>
      <c r="AG4541" s="22">
        <f t="shared" si="726"/>
        <v>3.5720511535118211</v>
      </c>
      <c r="AH4541" s="22">
        <f t="shared" si="727"/>
        <v>3.5720511535118211</v>
      </c>
      <c r="AI4541" s="23">
        <f t="shared" si="728"/>
        <v>5.3853422574138738</v>
      </c>
      <c r="AJ4541" s="46"/>
      <c r="AK4541" s="25"/>
      <c r="AL4541" s="129">
        <v>4539</v>
      </c>
      <c r="AM4541" s="21">
        <v>2.4323968500847837E-2</v>
      </c>
      <c r="AN4541" s="22">
        <f t="shared" si="729"/>
        <v>1.2200530192430128</v>
      </c>
      <c r="AO4541" s="22">
        <f t="shared" si="730"/>
        <v>1.2200530192430128</v>
      </c>
      <c r="AP4541" s="21">
        <v>0.68595557849312383</v>
      </c>
      <c r="AQ4541" s="22">
        <f t="shared" si="731"/>
        <v>504.52356057958127</v>
      </c>
      <c r="AR4541" s="22">
        <f t="shared" si="732"/>
        <v>504.52356057958127</v>
      </c>
      <c r="AS4541" s="23">
        <f t="shared" si="733"/>
        <v>413.52593094078412</v>
      </c>
      <c r="AT4541" s="23"/>
      <c r="AU4541" s="23"/>
      <c r="AV4541" s="23"/>
      <c r="AW4541" s="23"/>
      <c r="AX4541" s="23"/>
      <c r="AY4541" s="23"/>
      <c r="AZ4541" s="23"/>
      <c r="BA4541" s="23"/>
      <c r="BB4541" s="23"/>
      <c r="BC4541" s="23"/>
      <c r="BD4541" s="23"/>
      <c r="BE4541" s="23"/>
      <c r="BF4541" s="23"/>
      <c r="BG4541" s="23"/>
      <c r="BH4541" s="23"/>
      <c r="BI4541" s="23"/>
      <c r="BJ4541" s="23"/>
      <c r="BK4541" s="23"/>
    </row>
    <row r="4542" spans="28:63">
      <c r="AB4542" s="129">
        <v>4540</v>
      </c>
      <c r="AC4542" s="19">
        <v>0.99095359930125915</v>
      </c>
      <c r="AD4542" s="20">
        <f t="shared" si="724"/>
        <v>1.8535266444122556</v>
      </c>
      <c r="AE4542" s="22">
        <f t="shared" si="725"/>
        <v>1.8535266444122556</v>
      </c>
      <c r="AF4542" s="21">
        <v>0.28087341437606483</v>
      </c>
      <c r="AG4542" s="22">
        <f t="shared" si="726"/>
        <v>3.3552397727419709</v>
      </c>
      <c r="AH4542" s="22">
        <f t="shared" si="727"/>
        <v>3.3552397727419709</v>
      </c>
      <c r="AI4542" s="23">
        <f t="shared" si="728"/>
        <v>1.8101923610630919</v>
      </c>
      <c r="AJ4542" s="46"/>
      <c r="AK4542" s="25"/>
      <c r="AL4542" s="129">
        <v>4540</v>
      </c>
      <c r="AM4542" s="21">
        <v>0.46936725126395706</v>
      </c>
      <c r="AN4542" s="22">
        <f t="shared" si="729"/>
        <v>1.6952217091579711</v>
      </c>
      <c r="AO4542" s="22">
        <f t="shared" si="730"/>
        <v>1.6952217091579711</v>
      </c>
      <c r="AP4542" s="21">
        <v>0.10437476757649122</v>
      </c>
      <c r="AQ4542" s="22">
        <f t="shared" si="731"/>
        <v>451.98238143493404</v>
      </c>
      <c r="AR4542" s="22">
        <f t="shared" si="732"/>
        <v>451.98238143493404</v>
      </c>
      <c r="AS4542" s="23">
        <f t="shared" si="733"/>
        <v>266.62139765744092</v>
      </c>
      <c r="AT4542" s="23"/>
      <c r="AU4542" s="23"/>
      <c r="AV4542" s="23"/>
      <c r="AW4542" s="23"/>
      <c r="AX4542" s="23"/>
      <c r="AY4542" s="23"/>
      <c r="AZ4542" s="23"/>
      <c r="BA4542" s="23"/>
      <c r="BB4542" s="23"/>
      <c r="BC4542" s="23"/>
      <c r="BD4542" s="23"/>
      <c r="BE4542" s="23"/>
      <c r="BF4542" s="23"/>
      <c r="BG4542" s="23"/>
      <c r="BH4542" s="23"/>
      <c r="BI4542" s="23"/>
      <c r="BJ4542" s="23"/>
      <c r="BK4542" s="23"/>
    </row>
    <row r="4543" spans="28:63">
      <c r="AB4543" s="129">
        <v>4541</v>
      </c>
      <c r="AC4543" s="19">
        <v>0.97931917945549618</v>
      </c>
      <c r="AD4543" s="20">
        <f t="shared" si="724"/>
        <v>1.7785352533621992</v>
      </c>
      <c r="AE4543" s="22">
        <f t="shared" si="725"/>
        <v>1.7785352533621992</v>
      </c>
      <c r="AF4543" s="21">
        <v>0.73216472223066431</v>
      </c>
      <c r="AG4543" s="22">
        <f t="shared" si="726"/>
        <v>5.1653821539614775</v>
      </c>
      <c r="AH4543" s="22">
        <f t="shared" si="727"/>
        <v>5.1653821539614775</v>
      </c>
      <c r="AI4543" s="23">
        <f t="shared" si="728"/>
        <v>2.9042900016722615</v>
      </c>
      <c r="AJ4543" s="46"/>
      <c r="AK4543" s="25"/>
      <c r="AL4543" s="129">
        <v>4541</v>
      </c>
      <c r="AM4543" s="21">
        <v>0.72010279239683472</v>
      </c>
      <c r="AN4543" s="22">
        <f t="shared" si="729"/>
        <v>1.8458899196489629</v>
      </c>
      <c r="AO4543" s="22">
        <f t="shared" si="730"/>
        <v>1.8458899196489629</v>
      </c>
      <c r="AP4543" s="21">
        <v>0.2086876849340823</v>
      </c>
      <c r="AQ4543" s="22">
        <f t="shared" si="731"/>
        <v>465.22321651932782</v>
      </c>
      <c r="AR4543" s="22">
        <f t="shared" si="732"/>
        <v>465.22321651932782</v>
      </c>
      <c r="AS4543" s="23">
        <f t="shared" si="733"/>
        <v>252.03193948196022</v>
      </c>
      <c r="AT4543" s="23"/>
      <c r="AU4543" s="23"/>
      <c r="AV4543" s="23"/>
      <c r="AW4543" s="23"/>
      <c r="AX4543" s="23"/>
      <c r="AY4543" s="23"/>
      <c r="AZ4543" s="23"/>
      <c r="BA4543" s="23"/>
      <c r="BB4543" s="23"/>
      <c r="BC4543" s="23"/>
      <c r="BD4543" s="23"/>
      <c r="BE4543" s="23"/>
      <c r="BF4543" s="23"/>
      <c r="BG4543" s="23"/>
      <c r="BH4543" s="23"/>
      <c r="BI4543" s="23"/>
      <c r="BJ4543" s="23"/>
      <c r="BK4543" s="23"/>
    </row>
    <row r="4544" spans="28:63">
      <c r="AB4544" s="129">
        <v>4542</v>
      </c>
      <c r="AC4544" s="19">
        <v>0.45139893048343105</v>
      </c>
      <c r="AD4544" s="20">
        <f t="shared" si="724"/>
        <v>0.85935882221204407</v>
      </c>
      <c r="AE4544" s="22">
        <f t="shared" si="725"/>
        <v>0.85935882221204407</v>
      </c>
      <c r="AF4544" s="21">
        <v>0.54499348203191</v>
      </c>
      <c r="AG4544" s="22">
        <f t="shared" si="726"/>
        <v>4.3053828968291317</v>
      </c>
      <c r="AH4544" s="22">
        <f t="shared" si="727"/>
        <v>4.3053828968291317</v>
      </c>
      <c r="AI4544" s="23">
        <f t="shared" si="728"/>
        <v>5.009994411585609</v>
      </c>
      <c r="AJ4544" s="46"/>
      <c r="AK4544" s="25"/>
      <c r="AL4544" s="129">
        <v>4542</v>
      </c>
      <c r="AM4544" s="21">
        <v>0.47250755992124815</v>
      </c>
      <c r="AN4544" s="22">
        <f t="shared" si="729"/>
        <v>1.6972763532814898</v>
      </c>
      <c r="AO4544" s="22">
        <f t="shared" si="730"/>
        <v>1.6972763532814898</v>
      </c>
      <c r="AP4544" s="21">
        <v>0.44170509221306464</v>
      </c>
      <c r="AQ4544" s="22">
        <f t="shared" si="731"/>
        <v>485.7929320192377</v>
      </c>
      <c r="AR4544" s="22">
        <f t="shared" si="732"/>
        <v>485.7929320192377</v>
      </c>
      <c r="AS4544" s="23">
        <f t="shared" si="733"/>
        <v>286.21911280388287</v>
      </c>
      <c r="AT4544" s="23"/>
      <c r="AU4544" s="23"/>
      <c r="AV4544" s="23"/>
      <c r="AW4544" s="23"/>
      <c r="AX4544" s="23"/>
      <c r="AY4544" s="23"/>
      <c r="AZ4544" s="23"/>
      <c r="BA4544" s="23"/>
      <c r="BB4544" s="23"/>
      <c r="BC4544" s="23"/>
      <c r="BD4544" s="23"/>
      <c r="BE4544" s="23"/>
      <c r="BF4544" s="23"/>
      <c r="BG4544" s="23"/>
      <c r="BH4544" s="23"/>
      <c r="BI4544" s="23"/>
      <c r="BJ4544" s="23"/>
      <c r="BK4544" s="23"/>
    </row>
    <row r="4545" spans="28:63">
      <c r="AB4545" s="129">
        <v>4543</v>
      </c>
      <c r="AC4545" s="19">
        <v>0.91301994613013204</v>
      </c>
      <c r="AD4545" s="20">
        <f t="shared" si="724"/>
        <v>1.5458173321693365</v>
      </c>
      <c r="AE4545" s="22">
        <f t="shared" si="725"/>
        <v>1.5458173321693365</v>
      </c>
      <c r="AF4545" s="21">
        <v>0.53338458746040507</v>
      </c>
      <c r="AG4545" s="22">
        <f t="shared" si="726"/>
        <v>4.2585480924929895</v>
      </c>
      <c r="AH4545" s="22">
        <f t="shared" si="727"/>
        <v>4.2585480924929895</v>
      </c>
      <c r="AI4545" s="23">
        <f t="shared" si="728"/>
        <v>2.7548844251323783</v>
      </c>
      <c r="AJ4545" s="46"/>
      <c r="AK4545" s="25"/>
      <c r="AL4545" s="129">
        <v>4543</v>
      </c>
      <c r="AM4545" s="21">
        <v>0.24445871357272075</v>
      </c>
      <c r="AN4545" s="22">
        <f t="shared" si="729"/>
        <v>1.523994939864231</v>
      </c>
      <c r="AO4545" s="22">
        <f t="shared" si="730"/>
        <v>1.523994939864231</v>
      </c>
      <c r="AP4545" s="21">
        <v>0.90568427351775804</v>
      </c>
      <c r="AQ4545" s="22">
        <f t="shared" si="731"/>
        <v>529.59779416677191</v>
      </c>
      <c r="AR4545" s="22">
        <f t="shared" si="732"/>
        <v>529.59779416677191</v>
      </c>
      <c r="AS4545" s="23">
        <f t="shared" si="733"/>
        <v>347.50626810739442</v>
      </c>
      <c r="AT4545" s="23"/>
      <c r="AU4545" s="23"/>
      <c r="AV4545" s="23"/>
      <c r="AW4545" s="23"/>
      <c r="AX4545" s="23"/>
      <c r="AY4545" s="23"/>
      <c r="AZ4545" s="23"/>
      <c r="BA4545" s="23"/>
      <c r="BB4545" s="23"/>
      <c r="BC4545" s="23"/>
      <c r="BD4545" s="23"/>
      <c r="BE4545" s="23"/>
      <c r="BF4545" s="23"/>
      <c r="BG4545" s="23"/>
      <c r="BH4545" s="23"/>
      <c r="BI4545" s="23"/>
      <c r="BJ4545" s="23"/>
      <c r="BK4545" s="23"/>
    </row>
    <row r="4546" spans="28:63">
      <c r="AB4546" s="129">
        <v>4544</v>
      </c>
      <c r="AC4546" s="19">
        <v>0.8367092446147798</v>
      </c>
      <c r="AD4546" s="20">
        <f t="shared" si="724"/>
        <v>1.3776975369873679</v>
      </c>
      <c r="AE4546" s="22">
        <f t="shared" si="725"/>
        <v>1.3776975369873679</v>
      </c>
      <c r="AF4546" s="21">
        <v>0.7744296921586612</v>
      </c>
      <c r="AG4546" s="22">
        <f t="shared" si="726"/>
        <v>5.3986331986357321</v>
      </c>
      <c r="AH4546" s="22">
        <f t="shared" si="727"/>
        <v>5.3986331986357321</v>
      </c>
      <c r="AI4546" s="23">
        <f t="shared" si="728"/>
        <v>3.9185910213942936</v>
      </c>
      <c r="AJ4546" s="46"/>
      <c r="AK4546" s="25"/>
      <c r="AL4546" s="129">
        <v>4544</v>
      </c>
      <c r="AM4546" s="21">
        <v>0.48575894705724754</v>
      </c>
      <c r="AN4546" s="22">
        <f t="shared" si="729"/>
        <v>1.7058722033346461</v>
      </c>
      <c r="AO4546" s="22">
        <f t="shared" si="730"/>
        <v>1.7058722033346461</v>
      </c>
      <c r="AP4546" s="21">
        <v>0.94990378311346202</v>
      </c>
      <c r="AQ4546" s="22">
        <f t="shared" si="731"/>
        <v>537.84276809960068</v>
      </c>
      <c r="AR4546" s="22">
        <f t="shared" si="732"/>
        <v>537.84276809960068</v>
      </c>
      <c r="AS4546" s="23">
        <f t="shared" si="733"/>
        <v>315.28901581737682</v>
      </c>
      <c r="AT4546" s="23"/>
      <c r="AU4546" s="23"/>
      <c r="AV4546" s="23"/>
      <c r="AW4546" s="23"/>
      <c r="AX4546" s="23"/>
      <c r="AY4546" s="23"/>
      <c r="AZ4546" s="23"/>
      <c r="BA4546" s="23"/>
      <c r="BB4546" s="23"/>
      <c r="BC4546" s="23"/>
      <c r="BD4546" s="23"/>
      <c r="BE4546" s="23"/>
      <c r="BF4546" s="23"/>
      <c r="BG4546" s="23"/>
      <c r="BH4546" s="23"/>
      <c r="BI4546" s="23"/>
      <c r="BJ4546" s="23"/>
      <c r="BK4546" s="23"/>
    </row>
    <row r="4547" spans="28:63">
      <c r="AB4547" s="129">
        <v>4545</v>
      </c>
      <c r="AC4547" s="19">
        <v>0.54787012693910142</v>
      </c>
      <c r="AD4547" s="20">
        <f t="shared" si="724"/>
        <v>0.96449470935623549</v>
      </c>
      <c r="AE4547" s="22">
        <f t="shared" si="725"/>
        <v>0.96449470935623549</v>
      </c>
      <c r="AF4547" s="21">
        <v>0.2584442420840537</v>
      </c>
      <c r="AG4547" s="22">
        <f t="shared" si="726"/>
        <v>3.2833621362798704</v>
      </c>
      <c r="AH4547" s="22">
        <f t="shared" si="727"/>
        <v>3.2833621362798704</v>
      </c>
      <c r="AI4547" s="23">
        <f t="shared" si="728"/>
        <v>3.4042303233279454</v>
      </c>
      <c r="AJ4547" s="46"/>
      <c r="AK4547" s="25"/>
      <c r="AL4547" s="129">
        <v>4545</v>
      </c>
      <c r="AM4547" s="21">
        <v>9.6172995425389374E-2</v>
      </c>
      <c r="AN4547" s="22">
        <f t="shared" si="729"/>
        <v>1.358485014876984</v>
      </c>
      <c r="AO4547" s="22">
        <f t="shared" si="730"/>
        <v>1.358485014876984</v>
      </c>
      <c r="AP4547" s="21">
        <v>0.96576609643939815</v>
      </c>
      <c r="AQ4547" s="22">
        <f t="shared" si="731"/>
        <v>541.68355233966213</v>
      </c>
      <c r="AR4547" s="22">
        <f t="shared" si="732"/>
        <v>541.68355233966213</v>
      </c>
      <c r="AS4547" s="23">
        <f t="shared" si="733"/>
        <v>398.74091094682677</v>
      </c>
      <c r="AT4547" s="23"/>
      <c r="AU4547" s="23"/>
      <c r="AV4547" s="23"/>
      <c r="AW4547" s="23"/>
      <c r="AX4547" s="23"/>
      <c r="AY4547" s="23"/>
      <c r="AZ4547" s="23"/>
      <c r="BA4547" s="23"/>
      <c r="BB4547" s="23"/>
      <c r="BC4547" s="23"/>
      <c r="BD4547" s="23"/>
      <c r="BE4547" s="23"/>
      <c r="BF4547" s="23"/>
      <c r="BG4547" s="23"/>
      <c r="BH4547" s="23"/>
      <c r="BI4547" s="23"/>
      <c r="BJ4547" s="23"/>
      <c r="BK4547" s="23"/>
    </row>
    <row r="4548" spans="28:63">
      <c r="AB4548" s="129">
        <v>4546</v>
      </c>
      <c r="AC4548" s="19">
        <v>0.26415661936138768</v>
      </c>
      <c r="AD4548" s="20">
        <f t="shared" ref="AD4548:AD4611" si="734">IF(AC4548&lt;=$R$5, ($I$5+(SQRT(AC4548*$S$5))), IF(AC4548&gt;$R$5, ($K$5-(SQRT(1-AC4548)*$T$5))))</f>
        <v>0.67896776666027825</v>
      </c>
      <c r="AE4548" s="22">
        <f t="shared" ref="AE4548:AE4611" si="735">AD4548</f>
        <v>0.67896776666027825</v>
      </c>
      <c r="AF4548" s="21">
        <v>0.52773004988273631</v>
      </c>
      <c r="AG4548" s="22">
        <f t="shared" ref="AG4548:AG4611" si="736">IF(AF4548&lt;=$R$13,$I$13+SQRT(AF4548*$S$13), $K$13-SQRT((1-AF4548)*$T$13))</f>
        <v>4.2359465328561132</v>
      </c>
      <c r="AH4548" s="22">
        <f t="shared" ref="AH4548:AH4611" si="737">AG4548</f>
        <v>4.2359465328561132</v>
      </c>
      <c r="AI4548" s="23">
        <f t="shared" ref="AI4548:AI4611" si="738">AH4548/AE4548</f>
        <v>6.2388035792803258</v>
      </c>
      <c r="AJ4548" s="46"/>
      <c r="AK4548" s="25"/>
      <c r="AL4548" s="129">
        <v>4546</v>
      </c>
      <c r="AM4548" s="21">
        <v>0.69889070199035563</v>
      </c>
      <c r="AN4548" s="22">
        <f t="shared" ref="AN4548:AN4611" si="739">IF(AM4548&lt;=$R$21,$I$21+SQRT(AM4548*$S$21), $K$21-SQRT((1-AM4548)*$T$21))</f>
        <v>1.8327167775294921</v>
      </c>
      <c r="AO4548" s="22">
        <f t="shared" ref="AO4548:AO4611" si="740">AN4548</f>
        <v>1.8327167775294921</v>
      </c>
      <c r="AP4548" s="21">
        <v>2.4616136484644002E-2</v>
      </c>
      <c r="AQ4548" s="22">
        <f t="shared" ref="AQ4548:AQ4611" si="741">IF(AP4548&lt;=$R$29,$I$29+SQRT(AP4548*$S$29), $K$29-SQRT((1-AP4548)*$T$29))</f>
        <v>435.53184269652223</v>
      </c>
      <c r="AR4548" s="22">
        <f t="shared" ref="AR4548:AR4611" si="742">AQ4548</f>
        <v>435.53184269652223</v>
      </c>
      <c r="AS4548" s="23">
        <f t="shared" ref="AS4548:AS4611" si="743">AR4548/AO4548</f>
        <v>237.64274329589566</v>
      </c>
      <c r="AT4548" s="23"/>
      <c r="AU4548" s="23"/>
      <c r="AV4548" s="23"/>
      <c r="AW4548" s="23"/>
      <c r="AX4548" s="23"/>
      <c r="AY4548" s="23"/>
      <c r="AZ4548" s="23"/>
      <c r="BA4548" s="23"/>
      <c r="BB4548" s="23"/>
      <c r="BC4548" s="23"/>
      <c r="BD4548" s="23"/>
      <c r="BE4548" s="23"/>
      <c r="BF4548" s="23"/>
      <c r="BG4548" s="23"/>
      <c r="BH4548" s="23"/>
      <c r="BI4548" s="23"/>
      <c r="BJ4548" s="23"/>
      <c r="BK4548" s="23"/>
    </row>
    <row r="4549" spans="28:63">
      <c r="AB4549" s="129">
        <v>4547</v>
      </c>
      <c r="AC4549" s="19">
        <v>3.63138001430795E-2</v>
      </c>
      <c r="AD4549" s="20">
        <f t="shared" si="734"/>
        <v>0.72349816217293839</v>
      </c>
      <c r="AE4549" s="22">
        <f t="shared" si="735"/>
        <v>0.72349816217293839</v>
      </c>
      <c r="AF4549" s="21">
        <v>2.5786012656478841E-2</v>
      </c>
      <c r="AG4549" s="22">
        <f t="shared" si="736"/>
        <v>2.3933396445044322</v>
      </c>
      <c r="AH4549" s="22">
        <f t="shared" si="737"/>
        <v>2.3933396445044322</v>
      </c>
      <c r="AI4549" s="23">
        <f t="shared" si="738"/>
        <v>3.3080106759584971</v>
      </c>
      <c r="AJ4549" s="46"/>
      <c r="AK4549" s="25"/>
      <c r="AL4549" s="129">
        <v>4547</v>
      </c>
      <c r="AM4549" s="21">
        <v>0.19728992624592301</v>
      </c>
      <c r="AN4549" s="22">
        <f t="shared" si="739"/>
        <v>1.4788666400248489</v>
      </c>
      <c r="AO4549" s="22">
        <f t="shared" si="740"/>
        <v>1.4788666400248489</v>
      </c>
      <c r="AP4549" s="21">
        <v>0.55470383500732112</v>
      </c>
      <c r="AQ4549" s="22">
        <f t="shared" si="741"/>
        <v>493.94016033225444</v>
      </c>
      <c r="AR4549" s="22">
        <f t="shared" si="742"/>
        <v>493.94016033225444</v>
      </c>
      <c r="AS4549" s="23">
        <f t="shared" si="743"/>
        <v>333.99912268218782</v>
      </c>
      <c r="AT4549" s="23"/>
      <c r="AU4549" s="23"/>
      <c r="AV4549" s="23"/>
      <c r="AW4549" s="23"/>
      <c r="AX4549" s="23"/>
      <c r="AY4549" s="23"/>
      <c r="AZ4549" s="23"/>
      <c r="BA4549" s="23"/>
      <c r="BB4549" s="23"/>
      <c r="BC4549" s="23"/>
      <c r="BD4549" s="23"/>
      <c r="BE4549" s="23"/>
      <c r="BF4549" s="23"/>
      <c r="BG4549" s="23"/>
      <c r="BH4549" s="23"/>
      <c r="BI4549" s="23"/>
      <c r="BJ4549" s="23"/>
      <c r="BK4549" s="23"/>
    </row>
    <row r="4550" spans="28:63">
      <c r="AB4550" s="129">
        <v>4548</v>
      </c>
      <c r="AC4550" s="19">
        <v>3.0563391600751499E-2</v>
      </c>
      <c r="AD4550" s="20">
        <f t="shared" si="734"/>
        <v>0.71329882820362989</v>
      </c>
      <c r="AE4550" s="22">
        <f t="shared" si="735"/>
        <v>0.71329882820362989</v>
      </c>
      <c r="AF4550" s="21">
        <v>0.62294246996562064</v>
      </c>
      <c r="AG4550" s="22">
        <f t="shared" si="736"/>
        <v>4.6367090668466719</v>
      </c>
      <c r="AH4550" s="22">
        <f t="shared" si="737"/>
        <v>4.6367090668466719</v>
      </c>
      <c r="AI4550" s="23">
        <f t="shared" si="738"/>
        <v>6.5003738734910712</v>
      </c>
      <c r="AJ4550" s="46"/>
      <c r="AK4550" s="25"/>
      <c r="AL4550" s="129">
        <v>4548</v>
      </c>
      <c r="AM4550" s="21">
        <v>0.42208698321180105</v>
      </c>
      <c r="AN4550" s="22">
        <f t="shared" si="739"/>
        <v>1.6634131839974104</v>
      </c>
      <c r="AO4550" s="22">
        <f t="shared" si="740"/>
        <v>1.6634131839974104</v>
      </c>
      <c r="AP4550" s="21">
        <v>0.82625753712809213</v>
      </c>
      <c r="AQ4550" s="22">
        <f t="shared" si="741"/>
        <v>518.73650358798113</v>
      </c>
      <c r="AR4550" s="22">
        <f t="shared" si="742"/>
        <v>518.73650358798113</v>
      </c>
      <c r="AS4550" s="23">
        <f t="shared" si="743"/>
        <v>311.85066258846524</v>
      </c>
      <c r="AT4550" s="23"/>
      <c r="AU4550" s="23"/>
      <c r="AV4550" s="23"/>
      <c r="AW4550" s="23"/>
      <c r="AX4550" s="23"/>
      <c r="AY4550" s="23"/>
      <c r="AZ4550" s="23"/>
      <c r="BA4550" s="23"/>
      <c r="BB4550" s="23"/>
      <c r="BC4550" s="23"/>
      <c r="BD4550" s="23"/>
      <c r="BE4550" s="23"/>
      <c r="BF4550" s="23"/>
      <c r="BG4550" s="23"/>
      <c r="BH4550" s="23"/>
      <c r="BI4550" s="23"/>
      <c r="BJ4550" s="23"/>
      <c r="BK4550" s="23"/>
    </row>
    <row r="4551" spans="28:63">
      <c r="AB4551" s="129">
        <v>4549</v>
      </c>
      <c r="AC4551" s="19">
        <v>0.14489047525003174</v>
      </c>
      <c r="AD4551" s="20">
        <f t="shared" si="734"/>
        <v>0.84668603447502522</v>
      </c>
      <c r="AE4551" s="22">
        <f t="shared" si="735"/>
        <v>0.84668603447502522</v>
      </c>
      <c r="AF4551" s="21">
        <v>0.7980042110603186</v>
      </c>
      <c r="AG4551" s="22">
        <f t="shared" si="736"/>
        <v>5.538318934510313</v>
      </c>
      <c r="AH4551" s="22">
        <f t="shared" si="737"/>
        <v>5.538318934510313</v>
      </c>
      <c r="AI4551" s="23">
        <f t="shared" si="738"/>
        <v>6.5411719445027376</v>
      </c>
      <c r="AJ4551" s="46"/>
      <c r="AK4551" s="25"/>
      <c r="AL4551" s="129">
        <v>4549</v>
      </c>
      <c r="AM4551" s="21">
        <v>0.85923246418850807</v>
      </c>
      <c r="AN4551" s="22">
        <f t="shared" si="739"/>
        <v>1.9488748199730894</v>
      </c>
      <c r="AO4551" s="22">
        <f t="shared" si="740"/>
        <v>1.9488748199730894</v>
      </c>
      <c r="AP4551" s="21">
        <v>0.20452504961645179</v>
      </c>
      <c r="AQ4551" s="22">
        <f t="shared" si="741"/>
        <v>464.76991720163471</v>
      </c>
      <c r="AR4551" s="22">
        <f t="shared" si="742"/>
        <v>464.76991720163471</v>
      </c>
      <c r="AS4551" s="23">
        <f t="shared" si="743"/>
        <v>238.48115458131497</v>
      </c>
      <c r="AT4551" s="23"/>
      <c r="AU4551" s="23"/>
      <c r="AV4551" s="23"/>
      <c r="AW4551" s="23"/>
      <c r="AX4551" s="23"/>
      <c r="AY4551" s="23"/>
      <c r="AZ4551" s="23"/>
      <c r="BA4551" s="23"/>
      <c r="BB4551" s="23"/>
      <c r="BC4551" s="23"/>
      <c r="BD4551" s="23"/>
      <c r="BE4551" s="23"/>
      <c r="BF4551" s="23"/>
      <c r="BG4551" s="23"/>
      <c r="BH4551" s="23"/>
      <c r="BI4551" s="23"/>
      <c r="BJ4551" s="23"/>
      <c r="BK4551" s="23"/>
    </row>
    <row r="4552" spans="28:63">
      <c r="AB4552" s="129">
        <v>4550</v>
      </c>
      <c r="AC4552" s="19">
        <v>0.5724937699105348</v>
      </c>
      <c r="AD4552" s="20">
        <f t="shared" si="734"/>
        <v>0.99308700709536191</v>
      </c>
      <c r="AE4552" s="22">
        <f t="shared" si="735"/>
        <v>0.99308700709536191</v>
      </c>
      <c r="AF4552" s="21">
        <v>0.42031819856461672</v>
      </c>
      <c r="AG4552" s="22">
        <f t="shared" si="736"/>
        <v>3.829813668064519</v>
      </c>
      <c r="AH4552" s="22">
        <f t="shared" si="737"/>
        <v>3.829813668064519</v>
      </c>
      <c r="AI4552" s="23">
        <f t="shared" si="738"/>
        <v>3.8564734416032476</v>
      </c>
      <c r="AJ4552" s="46"/>
      <c r="AK4552" s="25"/>
      <c r="AL4552" s="129">
        <v>4550</v>
      </c>
      <c r="AM4552" s="21">
        <v>0.1233610889081268</v>
      </c>
      <c r="AN4552" s="22">
        <f t="shared" si="739"/>
        <v>1.3954019373680406</v>
      </c>
      <c r="AO4552" s="22">
        <f t="shared" si="740"/>
        <v>1.3954019373680406</v>
      </c>
      <c r="AP4552" s="21">
        <v>0.60218699615434312</v>
      </c>
      <c r="AQ4552" s="22">
        <f t="shared" si="741"/>
        <v>497.56149074739665</v>
      </c>
      <c r="AR4552" s="22">
        <f t="shared" si="742"/>
        <v>497.56149074739665</v>
      </c>
      <c r="AS4552" s="23">
        <f t="shared" si="743"/>
        <v>356.57216564130624</v>
      </c>
      <c r="AT4552" s="23"/>
      <c r="AU4552" s="23"/>
      <c r="AV4552" s="23"/>
      <c r="AW4552" s="23"/>
      <c r="AX4552" s="23"/>
      <c r="AY4552" s="23"/>
      <c r="AZ4552" s="23"/>
      <c r="BA4552" s="23"/>
      <c r="BB4552" s="23"/>
      <c r="BC4552" s="23"/>
      <c r="BD4552" s="23"/>
      <c r="BE4552" s="23"/>
      <c r="BF4552" s="23"/>
      <c r="BG4552" s="23"/>
      <c r="BH4552" s="23"/>
      <c r="BI4552" s="23"/>
      <c r="BJ4552" s="23"/>
      <c r="BK4552" s="23"/>
    </row>
    <row r="4553" spans="28:63">
      <c r="AB4553" s="129">
        <v>4551</v>
      </c>
      <c r="AC4553" s="19">
        <v>0.50496655295137605</v>
      </c>
      <c r="AD4553" s="20">
        <f t="shared" si="734"/>
        <v>0.91647735463419289</v>
      </c>
      <c r="AE4553" s="22">
        <f t="shared" si="735"/>
        <v>0.91647735463419289</v>
      </c>
      <c r="AF4553" s="21">
        <v>0.27445753153012742</v>
      </c>
      <c r="AG4553" s="22">
        <f t="shared" si="736"/>
        <v>3.3345660379664377</v>
      </c>
      <c r="AH4553" s="22">
        <f t="shared" si="737"/>
        <v>3.3345660379664377</v>
      </c>
      <c r="AI4553" s="23">
        <f t="shared" si="738"/>
        <v>3.638459827845296</v>
      </c>
      <c r="AJ4553" s="46"/>
      <c r="AK4553" s="25"/>
      <c r="AL4553" s="129">
        <v>4551</v>
      </c>
      <c r="AM4553" s="21">
        <v>0.3272035441203609</v>
      </c>
      <c r="AN4553" s="22">
        <f t="shared" si="739"/>
        <v>1.5936700672403048</v>
      </c>
      <c r="AO4553" s="22">
        <f t="shared" si="740"/>
        <v>1.5936700672403048</v>
      </c>
      <c r="AP4553" s="21">
        <v>0.39869615321562768</v>
      </c>
      <c r="AQ4553" s="22">
        <f t="shared" si="741"/>
        <v>482.50777792813585</v>
      </c>
      <c r="AR4553" s="22">
        <f t="shared" si="742"/>
        <v>482.50777792813585</v>
      </c>
      <c r="AS4553" s="23">
        <f t="shared" si="743"/>
        <v>302.76516315806532</v>
      </c>
      <c r="AT4553" s="23"/>
      <c r="AU4553" s="23"/>
      <c r="AV4553" s="23"/>
      <c r="AW4553" s="23"/>
      <c r="AX4553" s="23"/>
      <c r="AY4553" s="23"/>
      <c r="AZ4553" s="23"/>
      <c r="BA4553" s="23"/>
      <c r="BB4553" s="23"/>
      <c r="BC4553" s="23"/>
      <c r="BD4553" s="23"/>
      <c r="BE4553" s="23"/>
      <c r="BF4553" s="23"/>
      <c r="BG4553" s="23"/>
      <c r="BH4553" s="23"/>
      <c r="BI4553" s="23"/>
      <c r="BJ4553" s="23"/>
      <c r="BK4553" s="23"/>
    </row>
    <row r="4554" spans="28:63">
      <c r="AB4554" s="129">
        <v>4552</v>
      </c>
      <c r="AC4554" s="19">
        <v>0.7011781117209841</v>
      </c>
      <c r="AD4554" s="20">
        <f t="shared" si="734"/>
        <v>1.1581651051170936</v>
      </c>
      <c r="AE4554" s="22">
        <f t="shared" si="735"/>
        <v>1.1581651051170936</v>
      </c>
      <c r="AF4554" s="21">
        <v>0.51486796171804694</v>
      </c>
      <c r="AG4554" s="22">
        <f t="shared" si="736"/>
        <v>4.1850345809616316</v>
      </c>
      <c r="AH4554" s="22">
        <f t="shared" si="737"/>
        <v>4.1850345809616316</v>
      </c>
      <c r="AI4554" s="23">
        <f t="shared" si="738"/>
        <v>3.6135042943972255</v>
      </c>
      <c r="AJ4554" s="46"/>
      <c r="AK4554" s="25"/>
      <c r="AL4554" s="129">
        <v>4552</v>
      </c>
      <c r="AM4554" s="21">
        <v>0.47666921931065676</v>
      </c>
      <c r="AN4554" s="22">
        <f t="shared" si="739"/>
        <v>1.699988756714276</v>
      </c>
      <c r="AO4554" s="22">
        <f t="shared" si="740"/>
        <v>1.699988756714276</v>
      </c>
      <c r="AP4554" s="21">
        <v>0.85662438134879337</v>
      </c>
      <c r="AQ4554" s="22">
        <f t="shared" si="741"/>
        <v>522.5155890698303</v>
      </c>
      <c r="AR4554" s="22">
        <f t="shared" si="742"/>
        <v>522.5155890698303</v>
      </c>
      <c r="AS4554" s="23">
        <f t="shared" si="743"/>
        <v>307.3641440310135</v>
      </c>
      <c r="AT4554" s="23"/>
      <c r="AU4554" s="23"/>
      <c r="AV4554" s="23"/>
      <c r="AW4554" s="23"/>
      <c r="AX4554" s="23"/>
      <c r="AY4554" s="23"/>
      <c r="AZ4554" s="23"/>
      <c r="BA4554" s="23"/>
      <c r="BB4554" s="23"/>
      <c r="BC4554" s="23"/>
      <c r="BD4554" s="23"/>
      <c r="BE4554" s="23"/>
      <c r="BF4554" s="23"/>
      <c r="BG4554" s="23"/>
      <c r="BH4554" s="23"/>
      <c r="BI4554" s="23"/>
      <c r="BJ4554" s="23"/>
      <c r="BK4554" s="23"/>
    </row>
    <row r="4555" spans="28:63">
      <c r="AB4555" s="129">
        <v>4553</v>
      </c>
      <c r="AC4555" s="19">
        <v>0.14001769612521275</v>
      </c>
      <c r="AD4555" s="20">
        <f t="shared" si="734"/>
        <v>0.84250243786937351</v>
      </c>
      <c r="AE4555" s="22">
        <f t="shared" si="735"/>
        <v>0.84250243786937351</v>
      </c>
      <c r="AF4555" s="21">
        <v>0.91051807973210963</v>
      </c>
      <c r="AG4555" s="22">
        <f t="shared" si="736"/>
        <v>6.3615685525366921</v>
      </c>
      <c r="AH4555" s="22">
        <f t="shared" si="737"/>
        <v>6.3615685525366921</v>
      </c>
      <c r="AI4555" s="23">
        <f t="shared" si="738"/>
        <v>7.5508013586579397</v>
      </c>
      <c r="AJ4555" s="46"/>
      <c r="AK4555" s="25"/>
      <c r="AL4555" s="129">
        <v>4553</v>
      </c>
      <c r="AM4555" s="21">
        <v>0.66830292560796667</v>
      </c>
      <c r="AN4555" s="22">
        <f t="shared" si="739"/>
        <v>1.8145129193764973</v>
      </c>
      <c r="AO4555" s="22">
        <f t="shared" si="740"/>
        <v>1.8145129193764973</v>
      </c>
      <c r="AP4555" s="21">
        <v>0.91468759123887422</v>
      </c>
      <c r="AQ4555" s="22">
        <f t="shared" si="741"/>
        <v>531.08527008843009</v>
      </c>
      <c r="AR4555" s="22">
        <f t="shared" si="742"/>
        <v>531.08527008843009</v>
      </c>
      <c r="AS4555" s="23">
        <f t="shared" si="743"/>
        <v>292.68751102137179</v>
      </c>
      <c r="AT4555" s="23"/>
      <c r="AU4555" s="23"/>
      <c r="AV4555" s="23"/>
      <c r="AW4555" s="23"/>
      <c r="AX4555" s="23"/>
      <c r="AY4555" s="23"/>
      <c r="AZ4555" s="23"/>
      <c r="BA4555" s="23"/>
      <c r="BB4555" s="23"/>
      <c r="BC4555" s="23"/>
      <c r="BD4555" s="23"/>
      <c r="BE4555" s="23"/>
      <c r="BF4555" s="23"/>
      <c r="BG4555" s="23"/>
      <c r="BH4555" s="23"/>
      <c r="BI4555" s="23"/>
      <c r="BJ4555" s="23"/>
      <c r="BK4555" s="23"/>
    </row>
    <row r="4556" spans="28:63">
      <c r="AB4556" s="129">
        <v>4554</v>
      </c>
      <c r="AC4556" s="19">
        <v>0.4810600218898331</v>
      </c>
      <c r="AD4556" s="20">
        <f t="shared" si="734"/>
        <v>0.89062267371012482</v>
      </c>
      <c r="AE4556" s="22">
        <f t="shared" si="735"/>
        <v>0.89062267371012482</v>
      </c>
      <c r="AF4556" s="21">
        <v>0.97320490986663499</v>
      </c>
      <c r="AG4556" s="22">
        <f t="shared" si="736"/>
        <v>7.1034216687868534</v>
      </c>
      <c r="AH4556" s="22">
        <f t="shared" si="737"/>
        <v>7.1034216687868534</v>
      </c>
      <c r="AI4556" s="23">
        <f t="shared" si="738"/>
        <v>7.9757925308544726</v>
      </c>
      <c r="AJ4556" s="46"/>
      <c r="AK4556" s="25"/>
      <c r="AL4556" s="129">
        <v>4554</v>
      </c>
      <c r="AM4556" s="21">
        <v>0.74455517448132114</v>
      </c>
      <c r="AN4556" s="22">
        <f t="shared" si="739"/>
        <v>1.8617112448922253</v>
      </c>
      <c r="AO4556" s="22">
        <f t="shared" si="740"/>
        <v>1.8617112448922253</v>
      </c>
      <c r="AP4556" s="21">
        <v>0.5899972398668365</v>
      </c>
      <c r="AQ4556" s="22">
        <f t="shared" si="741"/>
        <v>496.612090669395</v>
      </c>
      <c r="AR4556" s="22">
        <f t="shared" si="742"/>
        <v>496.612090669395</v>
      </c>
      <c r="AS4556" s="23">
        <f t="shared" si="743"/>
        <v>266.75033092908239</v>
      </c>
      <c r="AT4556" s="23"/>
      <c r="AU4556" s="23"/>
      <c r="AV4556" s="23"/>
      <c r="AW4556" s="23"/>
      <c r="AX4556" s="23"/>
      <c r="AY4556" s="23"/>
      <c r="AZ4556" s="23"/>
      <c r="BA4556" s="23"/>
      <c r="BB4556" s="23"/>
      <c r="BC4556" s="23"/>
      <c r="BD4556" s="23"/>
      <c r="BE4556" s="23"/>
      <c r="BF4556" s="23"/>
      <c r="BG4556" s="23"/>
      <c r="BH4556" s="23"/>
      <c r="BI4556" s="23"/>
      <c r="BJ4556" s="23"/>
      <c r="BK4556" s="23"/>
    </row>
    <row r="4557" spans="28:63">
      <c r="AB4557" s="129">
        <v>4555</v>
      </c>
      <c r="AC4557" s="19">
        <v>0.97221929706606769</v>
      </c>
      <c r="AD4557" s="20">
        <f t="shared" si="734"/>
        <v>1.7433198194676616</v>
      </c>
      <c r="AE4557" s="22">
        <f t="shared" si="735"/>
        <v>1.7433198194676616</v>
      </c>
      <c r="AF4557" s="21">
        <v>0.77320449760783172</v>
      </c>
      <c r="AG4557" s="22">
        <f t="shared" si="736"/>
        <v>5.391578049516327</v>
      </c>
      <c r="AH4557" s="22">
        <f t="shared" si="737"/>
        <v>5.391578049516327</v>
      </c>
      <c r="AI4557" s="23">
        <f t="shared" si="738"/>
        <v>3.092707367465537</v>
      </c>
      <c r="AJ4557" s="46"/>
      <c r="AK4557" s="25"/>
      <c r="AL4557" s="129">
        <v>4555</v>
      </c>
      <c r="AM4557" s="21">
        <v>1.1594155954656071E-2</v>
      </c>
      <c r="AN4557" s="22">
        <f t="shared" si="739"/>
        <v>1.1766929540444115</v>
      </c>
      <c r="AO4557" s="22">
        <f t="shared" si="740"/>
        <v>1.1766929540444115</v>
      </c>
      <c r="AP4557" s="21">
        <v>0.95634495939273112</v>
      </c>
      <c r="AQ4557" s="22">
        <f t="shared" si="741"/>
        <v>539.31620445974113</v>
      </c>
      <c r="AR4557" s="22">
        <f t="shared" si="742"/>
        <v>539.31620445974113</v>
      </c>
      <c r="AS4557" s="23">
        <f t="shared" si="743"/>
        <v>458.33214400244117</v>
      </c>
      <c r="AT4557" s="23"/>
      <c r="AU4557" s="23"/>
      <c r="AV4557" s="23"/>
      <c r="AW4557" s="23"/>
      <c r="AX4557" s="23"/>
      <c r="AY4557" s="23"/>
      <c r="AZ4557" s="23"/>
      <c r="BA4557" s="23"/>
      <c r="BB4557" s="23"/>
      <c r="BC4557" s="23"/>
      <c r="BD4557" s="23"/>
      <c r="BE4557" s="23"/>
      <c r="BF4557" s="23"/>
      <c r="BG4557" s="23"/>
      <c r="BH4557" s="23"/>
      <c r="BI4557" s="23"/>
      <c r="BJ4557" s="23"/>
      <c r="BK4557" s="23"/>
    </row>
    <row r="4558" spans="28:63">
      <c r="AB4558" s="129">
        <v>4556</v>
      </c>
      <c r="AC4558" s="19">
        <v>0.79806738688523693</v>
      </c>
      <c r="AD4558" s="20">
        <f t="shared" si="734"/>
        <v>1.3079715430251642</v>
      </c>
      <c r="AE4558" s="22">
        <f t="shared" si="735"/>
        <v>1.3079715430251642</v>
      </c>
      <c r="AF4558" s="21">
        <v>0.33874428776665011</v>
      </c>
      <c r="AG4558" s="22">
        <f t="shared" si="736"/>
        <v>3.5460499141772486</v>
      </c>
      <c r="AH4558" s="22">
        <f t="shared" si="737"/>
        <v>3.5460499141772486</v>
      </c>
      <c r="AI4558" s="23">
        <f t="shared" si="738"/>
        <v>2.7111063180898469</v>
      </c>
      <c r="AJ4558" s="46"/>
      <c r="AK4558" s="25"/>
      <c r="AL4558" s="129">
        <v>4556</v>
      </c>
      <c r="AM4558" s="21">
        <v>0.18107690525555287</v>
      </c>
      <c r="AN4558" s="22">
        <f t="shared" si="739"/>
        <v>1.4621261786348561</v>
      </c>
      <c r="AO4558" s="22">
        <f t="shared" si="740"/>
        <v>1.4621261786348561</v>
      </c>
      <c r="AP4558" s="21">
        <v>0.16038199498528283</v>
      </c>
      <c r="AQ4558" s="22">
        <f t="shared" si="741"/>
        <v>459.64522103426555</v>
      </c>
      <c r="AR4558" s="22">
        <f t="shared" si="742"/>
        <v>459.64522103426555</v>
      </c>
      <c r="AS4558" s="23">
        <f t="shared" si="743"/>
        <v>314.36768437004713</v>
      </c>
      <c r="AT4558" s="23"/>
      <c r="AU4558" s="23"/>
      <c r="AV4558" s="23"/>
      <c r="AW4558" s="23"/>
      <c r="AX4558" s="23"/>
      <c r="AY4558" s="23"/>
      <c r="AZ4558" s="23"/>
      <c r="BA4558" s="23"/>
      <c r="BB4558" s="23"/>
      <c r="BC4558" s="23"/>
      <c r="BD4558" s="23"/>
      <c r="BE4558" s="23"/>
      <c r="BF4558" s="23"/>
      <c r="BG4558" s="23"/>
      <c r="BH4558" s="23"/>
      <c r="BI4558" s="23"/>
      <c r="BJ4558" s="23"/>
      <c r="BK4558" s="23"/>
    </row>
    <row r="4559" spans="28:63">
      <c r="AB4559" s="129">
        <v>4557</v>
      </c>
      <c r="AC4559" s="19">
        <v>0.26747217013769009</v>
      </c>
      <c r="AD4559" s="20">
        <f t="shared" si="734"/>
        <v>0.6819472691498818</v>
      </c>
      <c r="AE4559" s="22">
        <f t="shared" si="735"/>
        <v>0.6819472691498818</v>
      </c>
      <c r="AF4559" s="21">
        <v>0.36546256386745113</v>
      </c>
      <c r="AG4559" s="22">
        <f t="shared" si="736"/>
        <v>3.6369594221487622</v>
      </c>
      <c r="AH4559" s="22">
        <f t="shared" si="737"/>
        <v>3.6369594221487622</v>
      </c>
      <c r="AI4559" s="23">
        <f t="shared" si="738"/>
        <v>5.3331974284208377</v>
      </c>
      <c r="AJ4559" s="46"/>
      <c r="AK4559" s="25"/>
      <c r="AL4559" s="129">
        <v>4557</v>
      </c>
      <c r="AM4559" s="21">
        <v>0.45721814024778906</v>
      </c>
      <c r="AN4559" s="22">
        <f t="shared" si="739"/>
        <v>1.68720730257122</v>
      </c>
      <c r="AO4559" s="22">
        <f t="shared" si="740"/>
        <v>1.68720730257122</v>
      </c>
      <c r="AP4559" s="21">
        <v>0.15280522287147802</v>
      </c>
      <c r="AQ4559" s="22">
        <f t="shared" si="741"/>
        <v>458.69743123439184</v>
      </c>
      <c r="AR4559" s="22">
        <f t="shared" si="742"/>
        <v>458.69743123439184</v>
      </c>
      <c r="AS4559" s="23">
        <f t="shared" si="743"/>
        <v>271.86785555951531</v>
      </c>
      <c r="AT4559" s="23"/>
      <c r="AU4559" s="23"/>
      <c r="AV4559" s="23"/>
      <c r="AW4559" s="23"/>
      <c r="AX4559" s="23"/>
      <c r="AY4559" s="23"/>
      <c r="AZ4559" s="23"/>
      <c r="BA4559" s="23"/>
      <c r="BB4559" s="23"/>
      <c r="BC4559" s="23"/>
      <c r="BD4559" s="23"/>
      <c r="BE4559" s="23"/>
      <c r="BF4559" s="23"/>
      <c r="BG4559" s="23"/>
      <c r="BH4559" s="23"/>
      <c r="BI4559" s="23"/>
      <c r="BJ4559" s="23"/>
      <c r="BK4559" s="23"/>
    </row>
    <row r="4560" spans="28:63">
      <c r="AB4560" s="129">
        <v>4558</v>
      </c>
      <c r="AC4560" s="19">
        <v>2.6973866262452462E-2</v>
      </c>
      <c r="AD4560" s="20">
        <f t="shared" si="734"/>
        <v>0.70643788719356482</v>
      </c>
      <c r="AE4560" s="22">
        <f t="shared" si="735"/>
        <v>0.70643788719356482</v>
      </c>
      <c r="AF4560" s="21">
        <v>0.13742930884601234</v>
      </c>
      <c r="AG4560" s="22">
        <f t="shared" si="736"/>
        <v>2.908061591014659</v>
      </c>
      <c r="AH4560" s="22">
        <f t="shared" si="737"/>
        <v>2.908061591014659</v>
      </c>
      <c r="AI4560" s="23">
        <f t="shared" si="738"/>
        <v>4.1165141957028792</v>
      </c>
      <c r="AJ4560" s="46"/>
      <c r="AK4560" s="25"/>
      <c r="AL4560" s="129">
        <v>4558</v>
      </c>
      <c r="AM4560" s="21">
        <v>0.79139778597928356</v>
      </c>
      <c r="AN4560" s="22">
        <f t="shared" si="739"/>
        <v>1.8942978706628282</v>
      </c>
      <c r="AO4560" s="22">
        <f t="shared" si="740"/>
        <v>1.8942978706628282</v>
      </c>
      <c r="AP4560" s="21">
        <v>0.29277893921983444</v>
      </c>
      <c r="AQ4560" s="22">
        <f t="shared" si="741"/>
        <v>473.56522756746563</v>
      </c>
      <c r="AR4560" s="22">
        <f t="shared" si="742"/>
        <v>473.56522756746563</v>
      </c>
      <c r="AS4560" s="23">
        <f t="shared" si="743"/>
        <v>249.99512215138679</v>
      </c>
      <c r="AT4560" s="23"/>
      <c r="AU4560" s="23"/>
      <c r="AV4560" s="23"/>
      <c r="AW4560" s="23"/>
      <c r="AX4560" s="23"/>
      <c r="AY4560" s="23"/>
      <c r="AZ4560" s="23"/>
      <c r="BA4560" s="23"/>
      <c r="BB4560" s="23"/>
      <c r="BC4560" s="23"/>
      <c r="BD4560" s="23"/>
      <c r="BE4560" s="23"/>
      <c r="BF4560" s="23"/>
      <c r="BG4560" s="23"/>
      <c r="BH4560" s="23"/>
      <c r="BI4560" s="23"/>
      <c r="BJ4560" s="23"/>
      <c r="BK4560" s="23"/>
    </row>
    <row r="4561" spans="28:63">
      <c r="AB4561" s="129">
        <v>4559</v>
      </c>
      <c r="AC4561" s="19">
        <v>0.27750790218984045</v>
      </c>
      <c r="AD4561" s="20">
        <f t="shared" si="734"/>
        <v>0.69100715847389971</v>
      </c>
      <c r="AE4561" s="22">
        <f t="shared" si="735"/>
        <v>0.69100715847389971</v>
      </c>
      <c r="AF4561" s="21">
        <v>0.99408010388798385</v>
      </c>
      <c r="AG4561" s="22">
        <f t="shared" si="736"/>
        <v>7.5785775476312578</v>
      </c>
      <c r="AH4561" s="22">
        <f t="shared" si="737"/>
        <v>7.5785775476312578</v>
      </c>
      <c r="AI4561" s="23">
        <f t="shared" si="738"/>
        <v>10.967437102053569</v>
      </c>
      <c r="AJ4561" s="46"/>
      <c r="AK4561" s="25"/>
      <c r="AL4561" s="129">
        <v>4559</v>
      </c>
      <c r="AM4561" s="21">
        <v>0.62822298734960147</v>
      </c>
      <c r="AN4561" s="22">
        <f t="shared" si="739"/>
        <v>1.7917576954264132</v>
      </c>
      <c r="AO4561" s="22">
        <f t="shared" si="740"/>
        <v>1.7917576954264132</v>
      </c>
      <c r="AP4561" s="21">
        <v>0.25240981208133406</v>
      </c>
      <c r="AQ4561" s="22">
        <f t="shared" si="741"/>
        <v>469.73546177926846</v>
      </c>
      <c r="AR4561" s="22">
        <f t="shared" si="742"/>
        <v>469.73546177926846</v>
      </c>
      <c r="AS4561" s="23">
        <f t="shared" si="743"/>
        <v>262.16461242404654</v>
      </c>
      <c r="AT4561" s="23"/>
      <c r="AU4561" s="23"/>
      <c r="AV4561" s="23"/>
      <c r="AW4561" s="23"/>
      <c r="AX4561" s="23"/>
      <c r="AY4561" s="23"/>
      <c r="AZ4561" s="23"/>
      <c r="BA4561" s="23"/>
      <c r="BB4561" s="23"/>
      <c r="BC4561" s="23"/>
      <c r="BD4561" s="23"/>
      <c r="BE4561" s="23"/>
      <c r="BF4561" s="23"/>
      <c r="BG4561" s="23"/>
      <c r="BH4561" s="23"/>
      <c r="BI4561" s="23"/>
      <c r="BJ4561" s="23"/>
      <c r="BK4561" s="23"/>
    </row>
    <row r="4562" spans="28:63">
      <c r="AB4562" s="129">
        <v>4560</v>
      </c>
      <c r="AC4562" s="19">
        <v>0.56022901622168741</v>
      </c>
      <c r="AD4562" s="20">
        <f t="shared" si="734"/>
        <v>0.97874544547960696</v>
      </c>
      <c r="AE4562" s="22">
        <f t="shared" si="735"/>
        <v>0.97874544547960696</v>
      </c>
      <c r="AF4562" s="21">
        <v>0.32762739604964741</v>
      </c>
      <c r="AG4562" s="22">
        <f t="shared" si="736"/>
        <v>3.5087665259407208</v>
      </c>
      <c r="AH4562" s="22">
        <f t="shared" si="737"/>
        <v>3.5087665259407208</v>
      </c>
      <c r="AI4562" s="23">
        <f t="shared" si="738"/>
        <v>3.584963324372199</v>
      </c>
      <c r="AJ4562" s="46"/>
      <c r="AK4562" s="25"/>
      <c r="AL4562" s="129">
        <v>4560</v>
      </c>
      <c r="AM4562" s="21">
        <v>0.89574906426801271</v>
      </c>
      <c r="AN4562" s="22">
        <f t="shared" si="739"/>
        <v>1.9838879475643938</v>
      </c>
      <c r="AO4562" s="22">
        <f t="shared" si="740"/>
        <v>1.9838879475643938</v>
      </c>
      <c r="AP4562" s="21">
        <v>3.4145136416848798E-2</v>
      </c>
      <c r="AQ4562" s="22">
        <f t="shared" si="741"/>
        <v>438.2926853382744</v>
      </c>
      <c r="AR4562" s="22">
        <f t="shared" si="742"/>
        <v>438.2926853382744</v>
      </c>
      <c r="AS4562" s="23">
        <f t="shared" si="743"/>
        <v>220.92612935945473</v>
      </c>
      <c r="AT4562" s="23"/>
      <c r="AU4562" s="23"/>
      <c r="AV4562" s="23"/>
      <c r="AW4562" s="23"/>
      <c r="AX4562" s="23"/>
      <c r="AY4562" s="23"/>
      <c r="AZ4562" s="23"/>
      <c r="BA4562" s="23"/>
      <c r="BB4562" s="23"/>
      <c r="BC4562" s="23"/>
      <c r="BD4562" s="23"/>
      <c r="BE4562" s="23"/>
      <c r="BF4562" s="23"/>
      <c r="BG4562" s="23"/>
      <c r="BH4562" s="23"/>
      <c r="BI4562" s="23"/>
      <c r="BJ4562" s="23"/>
      <c r="BK4562" s="23"/>
    </row>
    <row r="4563" spans="28:63">
      <c r="AB4563" s="129">
        <v>4561</v>
      </c>
      <c r="AC4563" s="19">
        <v>0.68874464247536848</v>
      </c>
      <c r="AD4563" s="20">
        <f t="shared" si="734"/>
        <v>1.1408299319078812</v>
      </c>
      <c r="AE4563" s="22">
        <f t="shared" si="735"/>
        <v>1.1408299319078812</v>
      </c>
      <c r="AF4563" s="21">
        <v>0.4257891491456921</v>
      </c>
      <c r="AG4563" s="22">
        <f t="shared" si="736"/>
        <v>3.8495391188894175</v>
      </c>
      <c r="AH4563" s="22">
        <f t="shared" si="737"/>
        <v>3.8495391188894175</v>
      </c>
      <c r="AI4563" s="23">
        <f t="shared" si="738"/>
        <v>3.3743321517271139</v>
      </c>
      <c r="AJ4563" s="46"/>
      <c r="AK4563" s="25"/>
      <c r="AL4563" s="129">
        <v>4561</v>
      </c>
      <c r="AM4563" s="21">
        <v>0.84557088283519277</v>
      </c>
      <c r="AN4563" s="22">
        <f t="shared" si="739"/>
        <v>1.9369710196768546</v>
      </c>
      <c r="AO4563" s="22">
        <f t="shared" si="740"/>
        <v>1.9369710196768546</v>
      </c>
      <c r="AP4563" s="21">
        <v>0.32198435946909931</v>
      </c>
      <c r="AQ4563" s="22">
        <f t="shared" si="741"/>
        <v>476.17336310741217</v>
      </c>
      <c r="AR4563" s="22">
        <f t="shared" si="742"/>
        <v>476.17336310741217</v>
      </c>
      <c r="AS4563" s="23">
        <f t="shared" si="743"/>
        <v>245.83401520733764</v>
      </c>
      <c r="AT4563" s="23"/>
      <c r="AU4563" s="23"/>
      <c r="AV4563" s="23"/>
      <c r="AW4563" s="23"/>
      <c r="AX4563" s="23"/>
      <c r="AY4563" s="23"/>
      <c r="AZ4563" s="23"/>
      <c r="BA4563" s="23"/>
      <c r="BB4563" s="23"/>
      <c r="BC4563" s="23"/>
      <c r="BD4563" s="23"/>
      <c r="BE4563" s="23"/>
      <c r="BF4563" s="23"/>
      <c r="BG4563" s="23"/>
      <c r="BH4563" s="23"/>
      <c r="BI4563" s="23"/>
      <c r="BJ4563" s="23"/>
      <c r="BK4563" s="23"/>
    </row>
    <row r="4564" spans="28:63">
      <c r="AB4564" s="129">
        <v>4562</v>
      </c>
      <c r="AC4564" s="19">
        <v>0.36517716296683234</v>
      </c>
      <c r="AD4564" s="20">
        <f t="shared" si="734"/>
        <v>0.77299313762804878</v>
      </c>
      <c r="AE4564" s="22">
        <f t="shared" si="735"/>
        <v>0.77299313762804878</v>
      </c>
      <c r="AF4564" s="21">
        <v>8.0247493050043195E-2</v>
      </c>
      <c r="AG4564" s="22">
        <f t="shared" si="736"/>
        <v>2.6938911717987621</v>
      </c>
      <c r="AH4564" s="22">
        <f t="shared" si="737"/>
        <v>2.6938911717987621</v>
      </c>
      <c r="AI4564" s="23">
        <f t="shared" si="738"/>
        <v>3.4850130494884382</v>
      </c>
      <c r="AJ4564" s="46"/>
      <c r="AK4564" s="25"/>
      <c r="AL4564" s="129">
        <v>4562</v>
      </c>
      <c r="AM4564" s="21">
        <v>0.6889656343383892</v>
      </c>
      <c r="AN4564" s="22">
        <f t="shared" si="739"/>
        <v>1.8267127167764732</v>
      </c>
      <c r="AO4564" s="22">
        <f t="shared" si="740"/>
        <v>1.8267127167764732</v>
      </c>
      <c r="AP4564" s="21">
        <v>0.17784590637803099</v>
      </c>
      <c r="AQ4564" s="22">
        <f t="shared" si="741"/>
        <v>461.74793267342352</v>
      </c>
      <c r="AR4564" s="22">
        <f t="shared" si="742"/>
        <v>461.74793267342352</v>
      </c>
      <c r="AS4564" s="23">
        <f t="shared" si="743"/>
        <v>252.77534252252408</v>
      </c>
      <c r="AT4564" s="23"/>
      <c r="AU4564" s="23"/>
      <c r="AV4564" s="23"/>
      <c r="AW4564" s="23"/>
      <c r="AX4564" s="23"/>
      <c r="AY4564" s="23"/>
      <c r="AZ4564" s="23"/>
      <c r="BA4564" s="23"/>
      <c r="BB4564" s="23"/>
      <c r="BC4564" s="23"/>
      <c r="BD4564" s="23"/>
      <c r="BE4564" s="23"/>
      <c r="BF4564" s="23"/>
      <c r="BG4564" s="23"/>
      <c r="BH4564" s="23"/>
      <c r="BI4564" s="23"/>
      <c r="BJ4564" s="23"/>
      <c r="BK4564" s="23"/>
    </row>
    <row r="4565" spans="28:63">
      <c r="AB4565" s="129">
        <v>4563</v>
      </c>
      <c r="AC4565" s="19">
        <v>0.22839496051136621</v>
      </c>
      <c r="AD4565" s="20">
        <f t="shared" si="734"/>
        <v>0.64724780109169888</v>
      </c>
      <c r="AE4565" s="22">
        <f t="shared" si="735"/>
        <v>0.64724780109169888</v>
      </c>
      <c r="AF4565" s="21">
        <v>0.8059770484851374</v>
      </c>
      <c r="AG4565" s="22">
        <f t="shared" si="736"/>
        <v>5.5873896822226188</v>
      </c>
      <c r="AH4565" s="22">
        <f t="shared" si="737"/>
        <v>5.5873896822226188</v>
      </c>
      <c r="AI4565" s="23">
        <f t="shared" si="738"/>
        <v>8.6325355957926622</v>
      </c>
      <c r="AJ4565" s="46"/>
      <c r="AK4565" s="25"/>
      <c r="AL4565" s="129">
        <v>4563</v>
      </c>
      <c r="AM4565" s="21">
        <v>0.85241890207936211</v>
      </c>
      <c r="AN4565" s="22">
        <f t="shared" si="739"/>
        <v>1.9428690375150326</v>
      </c>
      <c r="AO4565" s="22">
        <f t="shared" si="740"/>
        <v>1.9428690375150326</v>
      </c>
      <c r="AP4565" s="21">
        <v>0.88905791977664295</v>
      </c>
      <c r="AQ4565" s="22">
        <f t="shared" si="741"/>
        <v>527.02679290410322</v>
      </c>
      <c r="AR4565" s="22">
        <f t="shared" si="742"/>
        <v>527.02679290410322</v>
      </c>
      <c r="AS4565" s="23">
        <f t="shared" si="743"/>
        <v>271.26212973066924</v>
      </c>
      <c r="AT4565" s="23"/>
      <c r="AU4565" s="23"/>
      <c r="AV4565" s="23"/>
      <c r="AW4565" s="23"/>
      <c r="AX4565" s="23"/>
      <c r="AY4565" s="23"/>
      <c r="AZ4565" s="23"/>
      <c r="BA4565" s="23"/>
      <c r="BB4565" s="23"/>
      <c r="BC4565" s="23"/>
      <c r="BD4565" s="23"/>
      <c r="BE4565" s="23"/>
      <c r="BF4565" s="23"/>
      <c r="BG4565" s="23"/>
      <c r="BH4565" s="23"/>
      <c r="BI4565" s="23"/>
      <c r="BJ4565" s="23"/>
      <c r="BK4565" s="23"/>
    </row>
    <row r="4566" spans="28:63">
      <c r="AB4566" s="129">
        <v>4564</v>
      </c>
      <c r="AC4566" s="19">
        <v>0.30048065610468033</v>
      </c>
      <c r="AD4566" s="20">
        <f t="shared" si="734"/>
        <v>0.71198599542468477</v>
      </c>
      <c r="AE4566" s="22">
        <f t="shared" si="735"/>
        <v>0.71198599542468477</v>
      </c>
      <c r="AF4566" s="21">
        <v>0.34573352094435805</v>
      </c>
      <c r="AG4566" s="22">
        <f t="shared" si="736"/>
        <v>3.5696507618846507</v>
      </c>
      <c r="AH4566" s="22">
        <f t="shared" si="737"/>
        <v>3.5696507618846507</v>
      </c>
      <c r="AI4566" s="23">
        <f t="shared" si="738"/>
        <v>5.0136530561326964</v>
      </c>
      <c r="AJ4566" s="46"/>
      <c r="AK4566" s="25"/>
      <c r="AL4566" s="129">
        <v>4564</v>
      </c>
      <c r="AM4566" s="21">
        <v>0.2310437358540014</v>
      </c>
      <c r="AN4566" s="22">
        <f t="shared" si="739"/>
        <v>1.5116406706887882</v>
      </c>
      <c r="AO4566" s="22">
        <f t="shared" si="740"/>
        <v>1.5116406706887882</v>
      </c>
      <c r="AP4566" s="21">
        <v>5.9079110775596577E-2</v>
      </c>
      <c r="AQ4566" s="22">
        <f t="shared" si="741"/>
        <v>444.06190527786288</v>
      </c>
      <c r="AR4566" s="22">
        <f t="shared" si="742"/>
        <v>444.06190527786288</v>
      </c>
      <c r="AS4566" s="23">
        <f t="shared" si="743"/>
        <v>293.76154921494896</v>
      </c>
      <c r="AT4566" s="23"/>
      <c r="AU4566" s="23"/>
      <c r="AV4566" s="23"/>
      <c r="AW4566" s="23"/>
      <c r="AX4566" s="23"/>
      <c r="AY4566" s="23"/>
      <c r="AZ4566" s="23"/>
      <c r="BA4566" s="23"/>
      <c r="BB4566" s="23"/>
      <c r="BC4566" s="23"/>
      <c r="BD4566" s="23"/>
      <c r="BE4566" s="23"/>
      <c r="BF4566" s="23"/>
      <c r="BG4566" s="23"/>
      <c r="BH4566" s="23"/>
      <c r="BI4566" s="23"/>
      <c r="BJ4566" s="23"/>
      <c r="BK4566" s="23"/>
    </row>
    <row r="4567" spans="28:63">
      <c r="AB4567" s="129">
        <v>4565</v>
      </c>
      <c r="AC4567" s="19">
        <v>0.48025494499383603</v>
      </c>
      <c r="AD4567" s="20">
        <f t="shared" si="734"/>
        <v>0.88976247025574806</v>
      </c>
      <c r="AE4567" s="22">
        <f t="shared" si="735"/>
        <v>0.88976247025574806</v>
      </c>
      <c r="AF4567" s="21">
        <v>0.64254628960764149</v>
      </c>
      <c r="AG4567" s="22">
        <f t="shared" si="736"/>
        <v>4.7253074477486052</v>
      </c>
      <c r="AH4567" s="22">
        <f t="shared" si="737"/>
        <v>4.7253074477486052</v>
      </c>
      <c r="AI4567" s="23">
        <f t="shared" si="738"/>
        <v>5.3107515833865087</v>
      </c>
      <c r="AJ4567" s="46"/>
      <c r="AK4567" s="25"/>
      <c r="AL4567" s="129">
        <v>4565</v>
      </c>
      <c r="AM4567" s="21">
        <v>0.56548181226621963</v>
      </c>
      <c r="AN4567" s="22">
        <f t="shared" si="739"/>
        <v>1.7552810773385255</v>
      </c>
      <c r="AO4567" s="22">
        <f t="shared" si="740"/>
        <v>1.7552810773385255</v>
      </c>
      <c r="AP4567" s="21">
        <v>0.24789977631121474</v>
      </c>
      <c r="AQ4567" s="22">
        <f t="shared" si="741"/>
        <v>469.28912464073494</v>
      </c>
      <c r="AR4567" s="22">
        <f t="shared" si="742"/>
        <v>469.28912464073494</v>
      </c>
      <c r="AS4567" s="23">
        <f t="shared" si="743"/>
        <v>267.35839102891856</v>
      </c>
      <c r="AT4567" s="23"/>
      <c r="AU4567" s="23"/>
      <c r="AV4567" s="23"/>
      <c r="AW4567" s="23"/>
      <c r="AX4567" s="23"/>
      <c r="AY4567" s="23"/>
      <c r="AZ4567" s="23"/>
      <c r="BA4567" s="23"/>
      <c r="BB4567" s="23"/>
      <c r="BC4567" s="23"/>
      <c r="BD4567" s="23"/>
      <c r="BE4567" s="23"/>
      <c r="BF4567" s="23"/>
      <c r="BG4567" s="23"/>
      <c r="BH4567" s="23"/>
      <c r="BI4567" s="23"/>
      <c r="BJ4567" s="23"/>
      <c r="BK4567" s="23"/>
    </row>
    <row r="4568" spans="28:63">
      <c r="AB4568" s="129">
        <v>4566</v>
      </c>
      <c r="AC4568" s="19">
        <v>0.42064287182493409</v>
      </c>
      <c r="AD4568" s="20">
        <f t="shared" si="734"/>
        <v>0.8278211035938301</v>
      </c>
      <c r="AE4568" s="22">
        <f t="shared" si="735"/>
        <v>0.8278211035938301</v>
      </c>
      <c r="AF4568" s="21">
        <v>0.95771128589786214</v>
      </c>
      <c r="AG4568" s="22">
        <f t="shared" si="736"/>
        <v>6.8736512870943844</v>
      </c>
      <c r="AH4568" s="22">
        <f t="shared" si="737"/>
        <v>6.8736512870943844</v>
      </c>
      <c r="AI4568" s="23">
        <f t="shared" si="738"/>
        <v>8.3033052156483045</v>
      </c>
      <c r="AJ4568" s="46"/>
      <c r="AK4568" s="25"/>
      <c r="AL4568" s="129">
        <v>4566</v>
      </c>
      <c r="AM4568" s="21">
        <v>0.76822271802396747</v>
      </c>
      <c r="AN4568" s="22">
        <f t="shared" si="739"/>
        <v>1.8777637166220065</v>
      </c>
      <c r="AO4568" s="22">
        <f t="shared" si="740"/>
        <v>1.8777637166220065</v>
      </c>
      <c r="AP4568" s="21">
        <v>0.47840388824336422</v>
      </c>
      <c r="AQ4568" s="22">
        <f t="shared" si="741"/>
        <v>488.47158611267139</v>
      </c>
      <c r="AR4568" s="22">
        <f t="shared" si="742"/>
        <v>488.47158611267139</v>
      </c>
      <c r="AS4568" s="23">
        <f t="shared" si="743"/>
        <v>260.13474527636782</v>
      </c>
      <c r="AT4568" s="23"/>
      <c r="AU4568" s="23"/>
      <c r="AV4568" s="23"/>
      <c r="AW4568" s="23"/>
      <c r="AX4568" s="23"/>
      <c r="AY4568" s="23"/>
      <c r="AZ4568" s="23"/>
      <c r="BA4568" s="23"/>
      <c r="BB4568" s="23"/>
      <c r="BC4568" s="23"/>
      <c r="BD4568" s="23"/>
      <c r="BE4568" s="23"/>
      <c r="BF4568" s="23"/>
      <c r="BG4568" s="23"/>
      <c r="BH4568" s="23"/>
      <c r="BI4568" s="23"/>
      <c r="BJ4568" s="23"/>
      <c r="BK4568" s="23"/>
    </row>
    <row r="4569" spans="28:63">
      <c r="AB4569" s="129">
        <v>4567</v>
      </c>
      <c r="AC4569" s="19">
        <v>0.72303394736227933</v>
      </c>
      <c r="AD4569" s="20">
        <f t="shared" si="734"/>
        <v>1.1895355094542275</v>
      </c>
      <c r="AE4569" s="22">
        <f t="shared" si="735"/>
        <v>1.1895355094542275</v>
      </c>
      <c r="AF4569" s="21">
        <v>0.58107766609520506</v>
      </c>
      <c r="AG4569" s="22">
        <f t="shared" si="736"/>
        <v>4.454909025547602</v>
      </c>
      <c r="AH4569" s="22">
        <f t="shared" si="737"/>
        <v>4.454909025547602</v>
      </c>
      <c r="AI4569" s="23">
        <f t="shared" si="738"/>
        <v>3.7450828412777399</v>
      </c>
      <c r="AJ4569" s="46"/>
      <c r="AK4569" s="25"/>
      <c r="AL4569" s="129">
        <v>4567</v>
      </c>
      <c r="AM4569" s="21">
        <v>0.45055888556253809</v>
      </c>
      <c r="AN4569" s="22">
        <f t="shared" si="739"/>
        <v>1.6827691807961243</v>
      </c>
      <c r="AO4569" s="22">
        <f t="shared" si="740"/>
        <v>1.6827691807961243</v>
      </c>
      <c r="AP4569" s="21">
        <v>0.61819373357590368</v>
      </c>
      <c r="AQ4569" s="22">
        <f t="shared" si="741"/>
        <v>498.83055165398218</v>
      </c>
      <c r="AR4569" s="22">
        <f t="shared" si="742"/>
        <v>498.83055165398218</v>
      </c>
      <c r="AS4569" s="23">
        <f t="shared" si="743"/>
        <v>296.43432821724463</v>
      </c>
      <c r="AT4569" s="23"/>
      <c r="AU4569" s="23"/>
      <c r="AV4569" s="23"/>
      <c r="AW4569" s="23"/>
      <c r="AX4569" s="23"/>
      <c r="AY4569" s="23"/>
      <c r="AZ4569" s="23"/>
      <c r="BA4569" s="23"/>
      <c r="BB4569" s="23"/>
      <c r="BC4569" s="23"/>
      <c r="BD4569" s="23"/>
      <c r="BE4569" s="23"/>
      <c r="BF4569" s="23"/>
      <c r="BG4569" s="23"/>
      <c r="BH4569" s="23"/>
      <c r="BI4569" s="23"/>
      <c r="BJ4569" s="23"/>
      <c r="BK4569" s="23"/>
    </row>
    <row r="4570" spans="28:63">
      <c r="AB4570" s="129">
        <v>4568</v>
      </c>
      <c r="AC4570" s="19">
        <v>0.29908403596559452</v>
      </c>
      <c r="AD4570" s="20">
        <f t="shared" si="734"/>
        <v>0.71070084918045651</v>
      </c>
      <c r="AE4570" s="22">
        <f t="shared" si="735"/>
        <v>0.71070084918045651</v>
      </c>
      <c r="AF4570" s="21">
        <v>0.96933082096460443</v>
      </c>
      <c r="AG4570" s="22">
        <f t="shared" si="736"/>
        <v>7.0407944062601242</v>
      </c>
      <c r="AH4570" s="22">
        <f t="shared" si="737"/>
        <v>7.0407944062601242</v>
      </c>
      <c r="AI4570" s="23">
        <f t="shared" si="738"/>
        <v>9.9068326911093525</v>
      </c>
      <c r="AJ4570" s="46"/>
      <c r="AK4570" s="25"/>
      <c r="AL4570" s="129">
        <v>4568</v>
      </c>
      <c r="AM4570" s="21">
        <v>0.3804862846632644</v>
      </c>
      <c r="AN4570" s="22">
        <f t="shared" si="739"/>
        <v>1.6339170876155171</v>
      </c>
      <c r="AO4570" s="22">
        <f t="shared" si="740"/>
        <v>1.6339170876155171</v>
      </c>
      <c r="AP4570" s="21">
        <v>0.82223127813767105</v>
      </c>
      <c r="AQ4570" s="22">
        <f t="shared" si="741"/>
        <v>518.26112753977623</v>
      </c>
      <c r="AR4570" s="22">
        <f t="shared" si="742"/>
        <v>518.26112753977623</v>
      </c>
      <c r="AS4570" s="23">
        <f t="shared" si="743"/>
        <v>317.18936748259904</v>
      </c>
      <c r="AT4570" s="23"/>
      <c r="AU4570" s="23"/>
      <c r="AV4570" s="23"/>
      <c r="AW4570" s="23"/>
      <c r="AX4570" s="23"/>
      <c r="AY4570" s="23"/>
      <c r="AZ4570" s="23"/>
      <c r="BA4570" s="23"/>
      <c r="BB4570" s="23"/>
      <c r="BC4570" s="23"/>
      <c r="BD4570" s="23"/>
      <c r="BE4570" s="23"/>
      <c r="BF4570" s="23"/>
      <c r="BG4570" s="23"/>
      <c r="BH4570" s="23"/>
      <c r="BI4570" s="23"/>
      <c r="BJ4570" s="23"/>
      <c r="BK4570" s="23"/>
    </row>
    <row r="4571" spans="28:63">
      <c r="AB4571" s="129">
        <v>4569</v>
      </c>
      <c r="AC4571" s="19">
        <v>0.80101566105367883</v>
      </c>
      <c r="AD4571" s="20">
        <f t="shared" si="734"/>
        <v>1.3130420258523121</v>
      </c>
      <c r="AE4571" s="22">
        <f t="shared" si="735"/>
        <v>1.3130420258523121</v>
      </c>
      <c r="AF4571" s="21">
        <v>0.38297394231449333</v>
      </c>
      <c r="AG4571" s="22">
        <f t="shared" si="736"/>
        <v>3.6975841983177409</v>
      </c>
      <c r="AH4571" s="22">
        <f t="shared" si="737"/>
        <v>3.6975841983177409</v>
      </c>
      <c r="AI4571" s="23">
        <f t="shared" si="738"/>
        <v>2.8160440606747468</v>
      </c>
      <c r="AJ4571" s="46"/>
      <c r="AK4571" s="25"/>
      <c r="AL4571" s="129">
        <v>4569</v>
      </c>
      <c r="AM4571" s="21">
        <v>0.93076235095385262</v>
      </c>
      <c r="AN4571" s="22">
        <f t="shared" si="739"/>
        <v>2.0238793970806541</v>
      </c>
      <c r="AO4571" s="22">
        <f t="shared" si="740"/>
        <v>2.0238793970806541</v>
      </c>
      <c r="AP4571" s="21">
        <v>0.75616192702663887</v>
      </c>
      <c r="AQ4571" s="22">
        <f t="shared" si="741"/>
        <v>511.11633079300469</v>
      </c>
      <c r="AR4571" s="22">
        <f t="shared" si="742"/>
        <v>511.11633079300469</v>
      </c>
      <c r="AS4571" s="23">
        <f t="shared" si="743"/>
        <v>252.54287954621441</v>
      </c>
      <c r="AT4571" s="23"/>
      <c r="AU4571" s="23"/>
      <c r="AV4571" s="23"/>
      <c r="AW4571" s="23"/>
      <c r="AX4571" s="23"/>
      <c r="AY4571" s="23"/>
      <c r="AZ4571" s="23"/>
      <c r="BA4571" s="23"/>
      <c r="BB4571" s="23"/>
      <c r="BC4571" s="23"/>
      <c r="BD4571" s="23"/>
      <c r="BE4571" s="23"/>
      <c r="BF4571" s="23"/>
      <c r="BG4571" s="23"/>
      <c r="BH4571" s="23"/>
      <c r="BI4571" s="23"/>
      <c r="BJ4571" s="23"/>
      <c r="BK4571" s="23"/>
    </row>
    <row r="4572" spans="28:63">
      <c r="AB4572" s="129">
        <v>4570</v>
      </c>
      <c r="AC4572" s="19">
        <v>7.6608770185628172E-2</v>
      </c>
      <c r="AD4572" s="20">
        <f t="shared" si="734"/>
        <v>0.77937581631302433</v>
      </c>
      <c r="AE4572" s="22">
        <f t="shared" si="735"/>
        <v>0.77937581631302433</v>
      </c>
      <c r="AF4572" s="21">
        <v>0.64258198203608741</v>
      </c>
      <c r="AG4572" s="22">
        <f t="shared" si="736"/>
        <v>4.7254709439497447</v>
      </c>
      <c r="AH4572" s="22">
        <f t="shared" si="737"/>
        <v>4.7254709439497447</v>
      </c>
      <c r="AI4572" s="23">
        <f t="shared" si="738"/>
        <v>6.0631480282573094</v>
      </c>
      <c r="AJ4572" s="46"/>
      <c r="AK4572" s="25"/>
      <c r="AL4572" s="129">
        <v>4570</v>
      </c>
      <c r="AM4572" s="21">
        <v>0.53903627268692045</v>
      </c>
      <c r="AN4572" s="22">
        <f t="shared" si="739"/>
        <v>1.7393017899981258</v>
      </c>
      <c r="AO4572" s="22">
        <f t="shared" si="740"/>
        <v>1.7393017899981258</v>
      </c>
      <c r="AP4572" s="21">
        <v>0.63179702395501536</v>
      </c>
      <c r="AQ4572" s="22">
        <f t="shared" si="741"/>
        <v>499.93013097033713</v>
      </c>
      <c r="AR4572" s="22">
        <f t="shared" si="742"/>
        <v>499.93013097033713</v>
      </c>
      <c r="AS4572" s="23">
        <f t="shared" si="743"/>
        <v>287.43150489764969</v>
      </c>
      <c r="AT4572" s="23"/>
      <c r="AU4572" s="23"/>
      <c r="AV4572" s="23"/>
      <c r="AW4572" s="23"/>
      <c r="AX4572" s="23"/>
      <c r="AY4572" s="23"/>
      <c r="AZ4572" s="23"/>
      <c r="BA4572" s="23"/>
      <c r="BB4572" s="23"/>
      <c r="BC4572" s="23"/>
      <c r="BD4572" s="23"/>
      <c r="BE4572" s="23"/>
      <c r="BF4572" s="23"/>
      <c r="BG4572" s="23"/>
      <c r="BH4572" s="23"/>
      <c r="BI4572" s="23"/>
      <c r="BJ4572" s="23"/>
      <c r="BK4572" s="23"/>
    </row>
    <row r="4573" spans="28:63">
      <c r="AB4573" s="129">
        <v>4571</v>
      </c>
      <c r="AC4573" s="19">
        <v>0.26009146706737918</v>
      </c>
      <c r="AD4573" s="20">
        <f t="shared" si="734"/>
        <v>0.67532378420120942</v>
      </c>
      <c r="AE4573" s="22">
        <f t="shared" si="735"/>
        <v>0.67532378420120942</v>
      </c>
      <c r="AF4573" s="21">
        <v>0.331068616838186</v>
      </c>
      <c r="AG4573" s="22">
        <f t="shared" si="736"/>
        <v>3.5202743951382001</v>
      </c>
      <c r="AH4573" s="22">
        <f t="shared" si="737"/>
        <v>3.5202743951382001</v>
      </c>
      <c r="AI4573" s="23">
        <f t="shared" si="738"/>
        <v>5.2127208866219226</v>
      </c>
      <c r="AJ4573" s="46"/>
      <c r="AK4573" s="25"/>
      <c r="AL4573" s="129">
        <v>4571</v>
      </c>
      <c r="AM4573" s="21">
        <v>0.22040928297560491</v>
      </c>
      <c r="AN4573" s="22">
        <f t="shared" si="739"/>
        <v>1.5015899023832615</v>
      </c>
      <c r="AO4573" s="22">
        <f t="shared" si="740"/>
        <v>1.5015899023832615</v>
      </c>
      <c r="AP4573" s="21">
        <v>0.32741511724077754</v>
      </c>
      <c r="AQ4573" s="22">
        <f t="shared" si="741"/>
        <v>476.64510701693149</v>
      </c>
      <c r="AR4573" s="22">
        <f t="shared" si="742"/>
        <v>476.64510701693149</v>
      </c>
      <c r="AS4573" s="23">
        <f t="shared" si="743"/>
        <v>317.4269527654788</v>
      </c>
      <c r="AT4573" s="23"/>
      <c r="AU4573" s="23"/>
      <c r="AV4573" s="23"/>
      <c r="AW4573" s="23"/>
      <c r="AX4573" s="23"/>
      <c r="AY4573" s="23"/>
      <c r="AZ4573" s="23"/>
      <c r="BA4573" s="23"/>
      <c r="BB4573" s="23"/>
      <c r="BC4573" s="23"/>
      <c r="BD4573" s="23"/>
      <c r="BE4573" s="23"/>
      <c r="BF4573" s="23"/>
      <c r="BG4573" s="23"/>
      <c r="BH4573" s="23"/>
      <c r="BI4573" s="23"/>
      <c r="BJ4573" s="23"/>
      <c r="BK4573" s="23"/>
    </row>
    <row r="4574" spans="28:63">
      <c r="AB4574" s="129">
        <v>4572</v>
      </c>
      <c r="AC4574" s="19">
        <v>0.29032746726422565</v>
      </c>
      <c r="AD4574" s="20">
        <f t="shared" si="734"/>
        <v>0.70267221619354703</v>
      </c>
      <c r="AE4574" s="22">
        <f t="shared" si="735"/>
        <v>0.70267221619354703</v>
      </c>
      <c r="AF4574" s="21">
        <v>0.68697798637799667</v>
      </c>
      <c r="AG4574" s="22">
        <f t="shared" si="736"/>
        <v>4.9355815545751422</v>
      </c>
      <c r="AH4574" s="22">
        <f t="shared" si="737"/>
        <v>4.9355815545751422</v>
      </c>
      <c r="AI4574" s="23">
        <f t="shared" si="738"/>
        <v>7.0240169467802964</v>
      </c>
      <c r="AJ4574" s="46"/>
      <c r="AK4574" s="25"/>
      <c r="AL4574" s="129">
        <v>4572</v>
      </c>
      <c r="AM4574" s="21">
        <v>0.44360726393452432</v>
      </c>
      <c r="AN4574" s="22">
        <f t="shared" si="739"/>
        <v>1.6781010764384232</v>
      </c>
      <c r="AO4574" s="22">
        <f t="shared" si="740"/>
        <v>1.6781010764384232</v>
      </c>
      <c r="AP4574" s="21">
        <v>3.50224192474059E-2</v>
      </c>
      <c r="AQ4574" s="22">
        <f t="shared" si="741"/>
        <v>438.5261898032104</v>
      </c>
      <c r="AR4574" s="22">
        <f t="shared" si="742"/>
        <v>438.5261898032104</v>
      </c>
      <c r="AS4574" s="23">
        <f t="shared" si="743"/>
        <v>261.3228702134748</v>
      </c>
      <c r="AT4574" s="23"/>
      <c r="AU4574" s="23"/>
      <c r="AV4574" s="23"/>
      <c r="AW4574" s="23"/>
      <c r="AX4574" s="23"/>
      <c r="AY4574" s="23"/>
      <c r="AZ4574" s="23"/>
      <c r="BA4574" s="23"/>
      <c r="BB4574" s="23"/>
      <c r="BC4574" s="23"/>
      <c r="BD4574" s="23"/>
      <c r="BE4574" s="23"/>
      <c r="BF4574" s="23"/>
      <c r="BG4574" s="23"/>
      <c r="BH4574" s="23"/>
      <c r="BI4574" s="23"/>
      <c r="BJ4574" s="23"/>
      <c r="BK4574" s="23"/>
    </row>
    <row r="4575" spans="28:63">
      <c r="AB4575" s="129">
        <v>4573</v>
      </c>
      <c r="AC4575" s="19">
        <v>0.92792221867445657</v>
      </c>
      <c r="AD4575" s="20">
        <f t="shared" si="734"/>
        <v>1.5865514951149795</v>
      </c>
      <c r="AE4575" s="22">
        <f t="shared" si="735"/>
        <v>1.5865514951149795</v>
      </c>
      <c r="AF4575" s="21">
        <v>0.91074320024041167</v>
      </c>
      <c r="AG4575" s="22">
        <f t="shared" si="736"/>
        <v>6.3636308506979091</v>
      </c>
      <c r="AH4575" s="22">
        <f t="shared" si="737"/>
        <v>6.3636308506979091</v>
      </c>
      <c r="AI4575" s="23">
        <f t="shared" si="738"/>
        <v>4.0109828582883331</v>
      </c>
      <c r="AJ4575" s="46"/>
      <c r="AK4575" s="25"/>
      <c r="AL4575" s="129">
        <v>4573</v>
      </c>
      <c r="AM4575" s="21">
        <v>0.32617266096959185</v>
      </c>
      <c r="AN4575" s="22">
        <f t="shared" si="739"/>
        <v>1.592860247831589</v>
      </c>
      <c r="AO4575" s="22">
        <f t="shared" si="740"/>
        <v>1.592860247831589</v>
      </c>
      <c r="AP4575" s="21">
        <v>0.33061431108413997</v>
      </c>
      <c r="AQ4575" s="22">
        <f t="shared" si="741"/>
        <v>476.92117574878944</v>
      </c>
      <c r="AR4575" s="22">
        <f t="shared" si="742"/>
        <v>476.92117574878944</v>
      </c>
      <c r="AS4575" s="23">
        <f t="shared" si="743"/>
        <v>299.41181368424338</v>
      </c>
      <c r="AT4575" s="23"/>
      <c r="AU4575" s="23"/>
      <c r="AV4575" s="23"/>
      <c r="AW4575" s="23"/>
      <c r="AX4575" s="23"/>
      <c r="AY4575" s="23"/>
      <c r="AZ4575" s="23"/>
      <c r="BA4575" s="23"/>
      <c r="BB4575" s="23"/>
      <c r="BC4575" s="23"/>
      <c r="BD4575" s="23"/>
      <c r="BE4575" s="23"/>
      <c r="BF4575" s="23"/>
      <c r="BG4575" s="23"/>
      <c r="BH4575" s="23"/>
      <c r="BI4575" s="23"/>
      <c r="BJ4575" s="23"/>
      <c r="BK4575" s="23"/>
    </row>
    <row r="4576" spans="28:63">
      <c r="AB4576" s="129">
        <v>4574</v>
      </c>
      <c r="AC4576" s="19">
        <v>0.96041056087631094</v>
      </c>
      <c r="AD4576" s="20">
        <f t="shared" si="734"/>
        <v>1.693584736304242</v>
      </c>
      <c r="AE4576" s="22">
        <f t="shared" si="735"/>
        <v>1.693584736304242</v>
      </c>
      <c r="AF4576" s="21">
        <v>0.38978161646737186</v>
      </c>
      <c r="AG4576" s="22">
        <f t="shared" si="736"/>
        <v>3.7213843937578543</v>
      </c>
      <c r="AH4576" s="22">
        <f t="shared" si="737"/>
        <v>3.7213843937578543</v>
      </c>
      <c r="AI4576" s="23">
        <f t="shared" si="738"/>
        <v>2.1973417178278885</v>
      </c>
      <c r="AJ4576" s="46"/>
      <c r="AK4576" s="25"/>
      <c r="AL4576" s="129">
        <v>4574</v>
      </c>
      <c r="AM4576" s="21">
        <v>0.14677759410223945</v>
      </c>
      <c r="AN4576" s="22">
        <f t="shared" si="739"/>
        <v>1.4240369920285403</v>
      </c>
      <c r="AO4576" s="22">
        <f t="shared" si="740"/>
        <v>1.4240369920285403</v>
      </c>
      <c r="AP4576" s="21">
        <v>0.1740166668990315</v>
      </c>
      <c r="AQ4576" s="22">
        <f t="shared" si="741"/>
        <v>461.29604503594152</v>
      </c>
      <c r="AR4576" s="22">
        <f t="shared" si="742"/>
        <v>461.29604503594152</v>
      </c>
      <c r="AS4576" s="23">
        <f t="shared" si="743"/>
        <v>323.93543680268124</v>
      </c>
      <c r="AT4576" s="23"/>
      <c r="AU4576" s="23"/>
      <c r="AV4576" s="23"/>
      <c r="AW4576" s="23"/>
      <c r="AX4576" s="23"/>
      <c r="AY4576" s="23"/>
      <c r="AZ4576" s="23"/>
      <c r="BA4576" s="23"/>
      <c r="BB4576" s="23"/>
      <c r="BC4576" s="23"/>
      <c r="BD4576" s="23"/>
      <c r="BE4576" s="23"/>
      <c r="BF4576" s="23"/>
      <c r="BG4576" s="23"/>
      <c r="BH4576" s="23"/>
      <c r="BI4576" s="23"/>
      <c r="BJ4576" s="23"/>
      <c r="BK4576" s="23"/>
    </row>
    <row r="4577" spans="28:63">
      <c r="AB4577" s="129">
        <v>4575</v>
      </c>
      <c r="AC4577" s="19">
        <v>0.21519578126672367</v>
      </c>
      <c r="AD4577" s="20">
        <f t="shared" si="734"/>
        <v>0.63572668238807872</v>
      </c>
      <c r="AE4577" s="22">
        <f t="shared" si="735"/>
        <v>0.63572668238807872</v>
      </c>
      <c r="AF4577" s="21">
        <v>0.68541812024705528</v>
      </c>
      <c r="AG4577" s="22">
        <f t="shared" si="736"/>
        <v>4.9279556655887369</v>
      </c>
      <c r="AH4577" s="22">
        <f t="shared" si="737"/>
        <v>4.9279556655887369</v>
      </c>
      <c r="AI4577" s="23">
        <f t="shared" si="738"/>
        <v>7.7516892119064327</v>
      </c>
      <c r="AJ4577" s="46"/>
      <c r="AK4577" s="25"/>
      <c r="AL4577" s="129">
        <v>4575</v>
      </c>
      <c r="AM4577" s="21">
        <v>0.15941391090372226</v>
      </c>
      <c r="AN4577" s="22">
        <f t="shared" si="739"/>
        <v>1.4385406221793589</v>
      </c>
      <c r="AO4577" s="22">
        <f t="shared" si="740"/>
        <v>1.4385406221793589</v>
      </c>
      <c r="AP4577" s="21">
        <v>0.28913718805916433</v>
      </c>
      <c r="AQ4577" s="22">
        <f t="shared" si="741"/>
        <v>473.23104773513114</v>
      </c>
      <c r="AR4577" s="22">
        <f t="shared" si="742"/>
        <v>473.23104773513114</v>
      </c>
      <c r="AS4577" s="23">
        <f t="shared" si="743"/>
        <v>328.96606494031153</v>
      </c>
      <c r="AT4577" s="23"/>
      <c r="AU4577" s="23"/>
      <c r="AV4577" s="23"/>
      <c r="AW4577" s="23"/>
      <c r="AX4577" s="23"/>
      <c r="AY4577" s="23"/>
      <c r="AZ4577" s="23"/>
      <c r="BA4577" s="23"/>
      <c r="BB4577" s="23"/>
      <c r="BC4577" s="23"/>
      <c r="BD4577" s="23"/>
      <c r="BE4577" s="23"/>
      <c r="BF4577" s="23"/>
      <c r="BG4577" s="23"/>
      <c r="BH4577" s="23"/>
      <c r="BI4577" s="23"/>
      <c r="BJ4577" s="23"/>
      <c r="BK4577" s="23"/>
    </row>
    <row r="4578" spans="28:63">
      <c r="AB4578" s="129">
        <v>4576</v>
      </c>
      <c r="AC4578" s="19">
        <v>0.57763277616794462</v>
      </c>
      <c r="AD4578" s="20">
        <f t="shared" si="734"/>
        <v>0.99915730105070821</v>
      </c>
      <c r="AE4578" s="22">
        <f t="shared" si="735"/>
        <v>0.99915730105070821</v>
      </c>
      <c r="AF4578" s="21">
        <v>0.20415014114381735</v>
      </c>
      <c r="AG4578" s="22">
        <f t="shared" si="736"/>
        <v>3.1137441976820863</v>
      </c>
      <c r="AH4578" s="22">
        <f t="shared" si="737"/>
        <v>3.1137441976820863</v>
      </c>
      <c r="AI4578" s="23">
        <f t="shared" si="738"/>
        <v>3.1163703597098178</v>
      </c>
      <c r="AJ4578" s="46"/>
      <c r="AK4578" s="25"/>
      <c r="AL4578" s="129">
        <v>4576</v>
      </c>
      <c r="AM4578" s="21">
        <v>0.61530251419318849</v>
      </c>
      <c r="AN4578" s="22">
        <f t="shared" si="739"/>
        <v>1.7844004169826899</v>
      </c>
      <c r="AO4578" s="22">
        <f t="shared" si="740"/>
        <v>1.7844004169826899</v>
      </c>
      <c r="AP4578" s="21">
        <v>8.4382152786176556E-2</v>
      </c>
      <c r="AQ4578" s="22">
        <f t="shared" si="741"/>
        <v>448.75665309636241</v>
      </c>
      <c r="AR4578" s="22">
        <f t="shared" si="742"/>
        <v>448.75665309636241</v>
      </c>
      <c r="AS4578" s="23">
        <f t="shared" si="743"/>
        <v>251.48876273812019</v>
      </c>
      <c r="AT4578" s="23"/>
      <c r="AU4578" s="23"/>
      <c r="AV4578" s="23"/>
      <c r="AW4578" s="23"/>
      <c r="AX4578" s="23"/>
      <c r="AY4578" s="23"/>
      <c r="AZ4578" s="23"/>
      <c r="BA4578" s="23"/>
      <c r="BB4578" s="23"/>
      <c r="BC4578" s="23"/>
      <c r="BD4578" s="23"/>
      <c r="BE4578" s="23"/>
      <c r="BF4578" s="23"/>
      <c r="BG4578" s="23"/>
      <c r="BH4578" s="23"/>
      <c r="BI4578" s="23"/>
      <c r="BJ4578" s="23"/>
      <c r="BK4578" s="23"/>
    </row>
    <row r="4579" spans="28:63">
      <c r="AB4579" s="129">
        <v>4577</v>
      </c>
      <c r="AC4579" s="19">
        <v>0.40663558600947702</v>
      </c>
      <c r="AD4579" s="20">
        <f t="shared" si="734"/>
        <v>0.81373567691684978</v>
      </c>
      <c r="AE4579" s="22">
        <f t="shared" si="735"/>
        <v>0.81373567691684978</v>
      </c>
      <c r="AF4579" s="21">
        <v>0.91625020739699259</v>
      </c>
      <c r="AG4579" s="22">
        <f t="shared" si="736"/>
        <v>6.4149152142266264</v>
      </c>
      <c r="AH4579" s="22">
        <f t="shared" si="737"/>
        <v>6.4149152142266264</v>
      </c>
      <c r="AI4579" s="23">
        <f t="shared" si="738"/>
        <v>7.8832910934076246</v>
      </c>
      <c r="AJ4579" s="46"/>
      <c r="AK4579" s="25"/>
      <c r="AL4579" s="129">
        <v>4577</v>
      </c>
      <c r="AM4579" s="21">
        <v>0.10878014028549365</v>
      </c>
      <c r="AN4579" s="22">
        <f t="shared" si="739"/>
        <v>1.3761761386847735</v>
      </c>
      <c r="AO4579" s="22">
        <f t="shared" si="740"/>
        <v>1.3761761386847735</v>
      </c>
      <c r="AP4579" s="21">
        <v>0.92931748516424351</v>
      </c>
      <c r="AQ4579" s="22">
        <f t="shared" si="741"/>
        <v>533.68102119400498</v>
      </c>
      <c r="AR4579" s="22">
        <f t="shared" si="742"/>
        <v>533.68102119400498</v>
      </c>
      <c r="AS4579" s="23">
        <f t="shared" si="743"/>
        <v>387.79993795274618</v>
      </c>
      <c r="AT4579" s="23"/>
      <c r="AU4579" s="23"/>
      <c r="AV4579" s="23"/>
      <c r="AW4579" s="23"/>
      <c r="AX4579" s="23"/>
      <c r="AY4579" s="23"/>
      <c r="AZ4579" s="23"/>
      <c r="BA4579" s="23"/>
      <c r="BB4579" s="23"/>
      <c r="BC4579" s="23"/>
      <c r="BD4579" s="23"/>
      <c r="BE4579" s="23"/>
      <c r="BF4579" s="23"/>
      <c r="BG4579" s="23"/>
      <c r="BH4579" s="23"/>
      <c r="BI4579" s="23"/>
      <c r="BJ4579" s="23"/>
      <c r="BK4579" s="23"/>
    </row>
    <row r="4580" spans="28:63">
      <c r="AB4580" s="129">
        <v>4578</v>
      </c>
      <c r="AC4580" s="19">
        <v>0.81908778114510294</v>
      </c>
      <c r="AD4580" s="20">
        <f t="shared" si="734"/>
        <v>1.3449798337178664</v>
      </c>
      <c r="AE4580" s="22">
        <f t="shared" si="735"/>
        <v>1.3449798337178664</v>
      </c>
      <c r="AF4580" s="21">
        <v>0.98362874864718441</v>
      </c>
      <c r="AG4580" s="22">
        <f t="shared" si="736"/>
        <v>7.2991879420383325</v>
      </c>
      <c r="AH4580" s="22">
        <f t="shared" si="737"/>
        <v>7.2991879420383325</v>
      </c>
      <c r="AI4580" s="23">
        <f t="shared" si="738"/>
        <v>5.4269869027415227</v>
      </c>
      <c r="AJ4580" s="46"/>
      <c r="AK4580" s="25"/>
      <c r="AL4580" s="129">
        <v>4578</v>
      </c>
      <c r="AM4580" s="21">
        <v>0.14424063970442369</v>
      </c>
      <c r="AN4580" s="22">
        <f t="shared" si="739"/>
        <v>1.4210508053907032</v>
      </c>
      <c r="AO4580" s="22">
        <f t="shared" si="740"/>
        <v>1.4210508053907032</v>
      </c>
      <c r="AP4580" s="21">
        <v>0.82676382044283359</v>
      </c>
      <c r="AQ4580" s="22">
        <f t="shared" si="741"/>
        <v>518.79666810001606</v>
      </c>
      <c r="AR4580" s="22">
        <f t="shared" si="742"/>
        <v>518.79666810001606</v>
      </c>
      <c r="AS4580" s="23">
        <f t="shared" si="743"/>
        <v>365.07960597325604</v>
      </c>
      <c r="AT4580" s="23"/>
      <c r="AU4580" s="23"/>
      <c r="AV4580" s="23"/>
      <c r="AW4580" s="23"/>
      <c r="AX4580" s="23"/>
      <c r="AY4580" s="23"/>
      <c r="AZ4580" s="23"/>
      <c r="BA4580" s="23"/>
      <c r="BB4580" s="23"/>
      <c r="BC4580" s="23"/>
      <c r="BD4580" s="23"/>
      <c r="BE4580" s="23"/>
      <c r="BF4580" s="23"/>
      <c r="BG4580" s="23"/>
      <c r="BH4580" s="23"/>
      <c r="BI4580" s="23"/>
      <c r="BJ4580" s="23"/>
      <c r="BK4580" s="23"/>
    </row>
    <row r="4581" spans="28:63">
      <c r="AB4581" s="129">
        <v>4579</v>
      </c>
      <c r="AC4581" s="19">
        <v>0.39773030160210965</v>
      </c>
      <c r="AD4581" s="20">
        <f t="shared" si="734"/>
        <v>0.80486702969065527</v>
      </c>
      <c r="AE4581" s="22">
        <f t="shared" si="735"/>
        <v>0.80486702969065527</v>
      </c>
      <c r="AF4581" s="21">
        <v>0.72793151339398443</v>
      </c>
      <c r="AG4581" s="22">
        <f t="shared" si="736"/>
        <v>5.1430690246034176</v>
      </c>
      <c r="AH4581" s="22">
        <f t="shared" si="737"/>
        <v>5.1430690246034176</v>
      </c>
      <c r="AI4581" s="23">
        <f t="shared" si="738"/>
        <v>6.3899611176520903</v>
      </c>
      <c r="AJ4581" s="46"/>
      <c r="AK4581" s="25"/>
      <c r="AL4581" s="129">
        <v>4579</v>
      </c>
      <c r="AM4581" s="21">
        <v>9.1373646089584204E-2</v>
      </c>
      <c r="AN4581" s="22">
        <f t="shared" si="739"/>
        <v>1.3514474317554703</v>
      </c>
      <c r="AO4581" s="22">
        <f t="shared" si="740"/>
        <v>1.3514474317554703</v>
      </c>
      <c r="AP4581" s="21">
        <v>0.78834401742112481</v>
      </c>
      <c r="AQ4581" s="22">
        <f t="shared" si="741"/>
        <v>514.45629978500892</v>
      </c>
      <c r="AR4581" s="22">
        <f t="shared" si="742"/>
        <v>514.45629978500892</v>
      </c>
      <c r="AS4581" s="23">
        <f t="shared" si="743"/>
        <v>380.67059635220363</v>
      </c>
      <c r="AT4581" s="23"/>
      <c r="AU4581" s="23"/>
      <c r="AV4581" s="23"/>
      <c r="AW4581" s="23"/>
      <c r="AX4581" s="23"/>
      <c r="AY4581" s="23"/>
      <c r="AZ4581" s="23"/>
      <c r="BA4581" s="23"/>
      <c r="BB4581" s="23"/>
      <c r="BC4581" s="23"/>
      <c r="BD4581" s="23"/>
      <c r="BE4581" s="23"/>
      <c r="BF4581" s="23"/>
      <c r="BG4581" s="23"/>
      <c r="BH4581" s="23"/>
      <c r="BI4581" s="23"/>
      <c r="BJ4581" s="23"/>
      <c r="BK4581" s="23"/>
    </row>
    <row r="4582" spans="28:63">
      <c r="AB4582" s="129">
        <v>4580</v>
      </c>
      <c r="AC4582" s="19">
        <v>0.22178530041727162</v>
      </c>
      <c r="AD4582" s="20">
        <f t="shared" si="734"/>
        <v>0.64146623835460082</v>
      </c>
      <c r="AE4582" s="22">
        <f t="shared" si="735"/>
        <v>0.64146623835460082</v>
      </c>
      <c r="AF4582" s="21">
        <v>0.85690502306804273</v>
      </c>
      <c r="AG4582" s="22">
        <f t="shared" si="736"/>
        <v>5.9280807670281357</v>
      </c>
      <c r="AH4582" s="22">
        <f t="shared" si="737"/>
        <v>5.9280807670281357</v>
      </c>
      <c r="AI4582" s="23">
        <f t="shared" si="738"/>
        <v>9.2414540510097876</v>
      </c>
      <c r="AJ4582" s="46"/>
      <c r="AK4582" s="25"/>
      <c r="AL4582" s="129">
        <v>4580</v>
      </c>
      <c r="AM4582" s="21">
        <v>0.2865502626056774</v>
      </c>
      <c r="AN4582" s="22">
        <f t="shared" si="739"/>
        <v>1.5607017076787</v>
      </c>
      <c r="AO4582" s="22">
        <f t="shared" si="740"/>
        <v>1.5607017076787</v>
      </c>
      <c r="AP4582" s="21">
        <v>0.39459859464914337</v>
      </c>
      <c r="AQ4582" s="22">
        <f t="shared" si="741"/>
        <v>482.185739744427</v>
      </c>
      <c r="AR4582" s="22">
        <f t="shared" si="742"/>
        <v>482.185739744427</v>
      </c>
      <c r="AS4582" s="23">
        <f t="shared" si="743"/>
        <v>308.95445130357609</v>
      </c>
      <c r="AT4582" s="23"/>
      <c r="AU4582" s="23"/>
      <c r="AV4582" s="23"/>
      <c r="AW4582" s="23"/>
      <c r="AX4582" s="23"/>
      <c r="AY4582" s="23"/>
      <c r="AZ4582" s="23"/>
      <c r="BA4582" s="23"/>
      <c r="BB4582" s="23"/>
      <c r="BC4582" s="23"/>
      <c r="BD4582" s="23"/>
      <c r="BE4582" s="23"/>
      <c r="BF4582" s="23"/>
      <c r="BG4582" s="23"/>
      <c r="BH4582" s="23"/>
      <c r="BI4582" s="23"/>
      <c r="BJ4582" s="23"/>
      <c r="BK4582" s="23"/>
    </row>
    <row r="4583" spans="28:63">
      <c r="AB4583" s="129">
        <v>4581</v>
      </c>
      <c r="AC4583" s="19">
        <v>0.82319141505273341</v>
      </c>
      <c r="AD4583" s="20">
        <f t="shared" si="734"/>
        <v>1.3524513608531499</v>
      </c>
      <c r="AE4583" s="22">
        <f t="shared" si="735"/>
        <v>1.3524513608531499</v>
      </c>
      <c r="AF4583" s="21">
        <v>0.91456441382516251</v>
      </c>
      <c r="AG4583" s="22">
        <f t="shared" si="736"/>
        <v>6.3990416666117991</v>
      </c>
      <c r="AH4583" s="22">
        <f t="shared" si="737"/>
        <v>6.3990416666117991</v>
      </c>
      <c r="AI4583" s="23">
        <f t="shared" si="738"/>
        <v>4.7314394083460218</v>
      </c>
      <c r="AJ4583" s="46"/>
      <c r="AK4583" s="25"/>
      <c r="AL4583" s="129">
        <v>4581</v>
      </c>
      <c r="AM4583" s="21">
        <v>0.94066100078670267</v>
      </c>
      <c r="AN4583" s="22">
        <f t="shared" si="739"/>
        <v>2.0369543878310208</v>
      </c>
      <c r="AO4583" s="22">
        <f t="shared" si="740"/>
        <v>2.0369543878310208</v>
      </c>
      <c r="AP4583" s="21">
        <v>0.13185269889426743</v>
      </c>
      <c r="AQ4583" s="22">
        <f t="shared" si="741"/>
        <v>455.9465777114292</v>
      </c>
      <c r="AR4583" s="22">
        <f t="shared" si="742"/>
        <v>455.9465777114292</v>
      </c>
      <c r="AS4583" s="23">
        <f t="shared" si="743"/>
        <v>223.83740177752722</v>
      </c>
      <c r="AT4583" s="23"/>
      <c r="AU4583" s="23"/>
      <c r="AV4583" s="23"/>
      <c r="AW4583" s="23"/>
      <c r="AX4583" s="23"/>
      <c r="AY4583" s="23"/>
      <c r="AZ4583" s="23"/>
      <c r="BA4583" s="23"/>
      <c r="BB4583" s="23"/>
      <c r="BC4583" s="23"/>
      <c r="BD4583" s="23"/>
      <c r="BE4583" s="23"/>
      <c r="BF4583" s="23"/>
      <c r="BG4583" s="23"/>
      <c r="BH4583" s="23"/>
      <c r="BI4583" s="23"/>
      <c r="BJ4583" s="23"/>
      <c r="BK4583" s="23"/>
    </row>
    <row r="4584" spans="28:63">
      <c r="AB4584" s="129">
        <v>4582</v>
      </c>
      <c r="AC4584" s="19">
        <v>0.1129757414998741</v>
      </c>
      <c r="AD4584" s="20">
        <f t="shared" si="734"/>
        <v>0.81782977627024989</v>
      </c>
      <c r="AE4584" s="22">
        <f t="shared" si="735"/>
        <v>0.81782977627024989</v>
      </c>
      <c r="AF4584" s="21">
        <v>0.18430840693089878</v>
      </c>
      <c r="AG4584" s="22">
        <f t="shared" si="736"/>
        <v>3.0532083334677376</v>
      </c>
      <c r="AH4584" s="22">
        <f t="shared" si="737"/>
        <v>3.0532083334677376</v>
      </c>
      <c r="AI4584" s="23">
        <f t="shared" si="738"/>
        <v>3.7333054164303405</v>
      </c>
      <c r="AJ4584" s="46"/>
      <c r="AK4584" s="25"/>
      <c r="AL4584" s="129">
        <v>4582</v>
      </c>
      <c r="AM4584" s="21">
        <v>0.23368030627788583</v>
      </c>
      <c r="AN4584" s="22">
        <f t="shared" si="739"/>
        <v>1.5140965318710657</v>
      </c>
      <c r="AO4584" s="22">
        <f t="shared" si="740"/>
        <v>1.5140965318710657</v>
      </c>
      <c r="AP4584" s="21">
        <v>0.93587332037888182</v>
      </c>
      <c r="AQ4584" s="22">
        <f t="shared" si="741"/>
        <v>534.93126528348591</v>
      </c>
      <c r="AR4584" s="22">
        <f t="shared" si="742"/>
        <v>534.93126528348591</v>
      </c>
      <c r="AS4584" s="23">
        <f t="shared" si="743"/>
        <v>353.30063442020912</v>
      </c>
      <c r="AT4584" s="23"/>
      <c r="AU4584" s="23"/>
      <c r="AV4584" s="23"/>
      <c r="AW4584" s="23"/>
      <c r="AX4584" s="23"/>
      <c r="AY4584" s="23"/>
      <c r="AZ4584" s="23"/>
      <c r="BA4584" s="23"/>
      <c r="BB4584" s="23"/>
      <c r="BC4584" s="23"/>
      <c r="BD4584" s="23"/>
      <c r="BE4584" s="23"/>
      <c r="BF4584" s="23"/>
      <c r="BG4584" s="23"/>
      <c r="BH4584" s="23"/>
      <c r="BI4584" s="23"/>
      <c r="BJ4584" s="23"/>
      <c r="BK4584" s="23"/>
    </row>
    <row r="4585" spans="28:63">
      <c r="AB4585" s="129">
        <v>4583</v>
      </c>
      <c r="AC4585" s="19">
        <v>0.15835397441233745</v>
      </c>
      <c r="AD4585" s="20">
        <f t="shared" si="734"/>
        <v>0.8578927475777125</v>
      </c>
      <c r="AE4585" s="22">
        <f t="shared" si="735"/>
        <v>0.8578927475777125</v>
      </c>
      <c r="AF4585" s="21">
        <v>0.2917782678282359</v>
      </c>
      <c r="AG4585" s="22">
        <f t="shared" si="736"/>
        <v>3.3905909310245717</v>
      </c>
      <c r="AH4585" s="22">
        <f t="shared" si="737"/>
        <v>3.3905909310245717</v>
      </c>
      <c r="AI4585" s="23">
        <f t="shared" si="738"/>
        <v>3.9522317219699237</v>
      </c>
      <c r="AJ4585" s="46"/>
      <c r="AK4585" s="25"/>
      <c r="AL4585" s="129">
        <v>4583</v>
      </c>
      <c r="AM4585" s="21">
        <v>0.81985803021680881</v>
      </c>
      <c r="AN4585" s="22">
        <f t="shared" si="739"/>
        <v>1.9159162052089744</v>
      </c>
      <c r="AO4585" s="22">
        <f t="shared" si="740"/>
        <v>1.9159162052089744</v>
      </c>
      <c r="AP4585" s="21">
        <v>0.80818845410794271</v>
      </c>
      <c r="AQ4585" s="22">
        <f t="shared" si="741"/>
        <v>516.64387990442219</v>
      </c>
      <c r="AR4585" s="22">
        <f t="shared" si="742"/>
        <v>516.64387990442219</v>
      </c>
      <c r="AS4585" s="23">
        <f t="shared" si="743"/>
        <v>269.65891227381229</v>
      </c>
      <c r="AT4585" s="23"/>
      <c r="AU4585" s="23"/>
      <c r="AV4585" s="23"/>
      <c r="AW4585" s="23"/>
      <c r="AX4585" s="23"/>
      <c r="AY4585" s="23"/>
      <c r="AZ4585" s="23"/>
      <c r="BA4585" s="23"/>
      <c r="BB4585" s="23"/>
      <c r="BC4585" s="23"/>
      <c r="BD4585" s="23"/>
      <c r="BE4585" s="23"/>
      <c r="BF4585" s="23"/>
      <c r="BG4585" s="23"/>
      <c r="BH4585" s="23"/>
      <c r="BI4585" s="23"/>
      <c r="BJ4585" s="23"/>
      <c r="BK4585" s="23"/>
    </row>
    <row r="4586" spans="28:63">
      <c r="AB4586" s="129">
        <v>4584</v>
      </c>
      <c r="AC4586" s="19">
        <v>0.44558918548534865</v>
      </c>
      <c r="AD4586" s="20">
        <f t="shared" si="734"/>
        <v>0.85333497144852832</v>
      </c>
      <c r="AE4586" s="22">
        <f t="shared" si="735"/>
        <v>0.85333497144852832</v>
      </c>
      <c r="AF4586" s="21">
        <v>0.5109858888106007</v>
      </c>
      <c r="AG4586" s="22">
        <f t="shared" si="736"/>
        <v>4.1698011362747778</v>
      </c>
      <c r="AH4586" s="22">
        <f t="shared" si="737"/>
        <v>4.1698011362747778</v>
      </c>
      <c r="AI4586" s="23">
        <f t="shared" si="738"/>
        <v>4.8864763261683493</v>
      </c>
      <c r="AJ4586" s="46"/>
      <c r="AK4586" s="25"/>
      <c r="AL4586" s="129">
        <v>4584</v>
      </c>
      <c r="AM4586" s="21">
        <v>0.59852176384418498</v>
      </c>
      <c r="AN4586" s="22">
        <f t="shared" si="739"/>
        <v>1.7747286883121718</v>
      </c>
      <c r="AO4586" s="22">
        <f t="shared" si="740"/>
        <v>1.7747286883121718</v>
      </c>
      <c r="AP4586" s="21">
        <v>0.3269701877922272</v>
      </c>
      <c r="AQ4586" s="22">
        <f t="shared" si="741"/>
        <v>476.60660597813501</v>
      </c>
      <c r="AR4586" s="22">
        <f t="shared" si="742"/>
        <v>476.60660597813501</v>
      </c>
      <c r="AS4586" s="23">
        <f t="shared" si="743"/>
        <v>268.55181252037141</v>
      </c>
      <c r="AT4586" s="23"/>
      <c r="AU4586" s="23"/>
      <c r="AV4586" s="23"/>
      <c r="AW4586" s="23"/>
      <c r="AX4586" s="23"/>
      <c r="AY4586" s="23"/>
      <c r="AZ4586" s="23"/>
      <c r="BA4586" s="23"/>
      <c r="BB4586" s="23"/>
      <c r="BC4586" s="23"/>
      <c r="BD4586" s="23"/>
      <c r="BE4586" s="23"/>
      <c r="BF4586" s="23"/>
      <c r="BG4586" s="23"/>
      <c r="BH4586" s="23"/>
      <c r="BI4586" s="23"/>
      <c r="BJ4586" s="23"/>
      <c r="BK4586" s="23"/>
    </row>
    <row r="4587" spans="28:63">
      <c r="AB4587" s="129">
        <v>4585</v>
      </c>
      <c r="AC4587" s="19">
        <v>4.0070364750127818E-2</v>
      </c>
      <c r="AD4587" s="20">
        <f t="shared" si="734"/>
        <v>0.72972876780056795</v>
      </c>
      <c r="AE4587" s="22">
        <f t="shared" si="735"/>
        <v>0.72972876780056795</v>
      </c>
      <c r="AF4587" s="21">
        <v>0.15418775754687719</v>
      </c>
      <c r="AG4587" s="22">
        <f t="shared" si="736"/>
        <v>2.9618349885927748</v>
      </c>
      <c r="AH4587" s="22">
        <f t="shared" si="737"/>
        <v>2.9618349885927748</v>
      </c>
      <c r="AI4587" s="23">
        <f t="shared" si="738"/>
        <v>4.0588162606222387</v>
      </c>
      <c r="AJ4587" s="46"/>
      <c r="AK4587" s="25"/>
      <c r="AL4587" s="129">
        <v>4585</v>
      </c>
      <c r="AM4587" s="21">
        <v>0.43907477542596773</v>
      </c>
      <c r="AN4587" s="22">
        <f t="shared" si="739"/>
        <v>1.6750377289748108</v>
      </c>
      <c r="AO4587" s="22">
        <f t="shared" si="740"/>
        <v>1.6750377289748108</v>
      </c>
      <c r="AP4587" s="21">
        <v>0.99812666703695274</v>
      </c>
      <c r="AQ4587" s="22">
        <f t="shared" si="741"/>
        <v>555.71529895583569</v>
      </c>
      <c r="AR4587" s="22">
        <f t="shared" si="742"/>
        <v>555.71529895583569</v>
      </c>
      <c r="AS4587" s="23">
        <f t="shared" si="743"/>
        <v>331.76285485578609</v>
      </c>
      <c r="AT4587" s="23"/>
      <c r="AU4587" s="23"/>
      <c r="AV4587" s="23"/>
      <c r="AW4587" s="23"/>
      <c r="AX4587" s="23"/>
      <c r="AY4587" s="23"/>
      <c r="AZ4587" s="23"/>
      <c r="BA4587" s="23"/>
      <c r="BB4587" s="23"/>
      <c r="BC4587" s="23"/>
      <c r="BD4587" s="23"/>
      <c r="BE4587" s="23"/>
      <c r="BF4587" s="23"/>
      <c r="BG4587" s="23"/>
      <c r="BH4587" s="23"/>
      <c r="BI4587" s="23"/>
      <c r="BJ4587" s="23"/>
      <c r="BK4587" s="23"/>
    </row>
    <row r="4588" spans="28:63">
      <c r="AB4588" s="129">
        <v>4586</v>
      </c>
      <c r="AC4588" s="19">
        <v>0.56454670311823707</v>
      </c>
      <c r="AD4588" s="20">
        <f t="shared" si="734"/>
        <v>0.98377116805082276</v>
      </c>
      <c r="AE4588" s="22">
        <f t="shared" si="735"/>
        <v>0.98377116805082276</v>
      </c>
      <c r="AF4588" s="21">
        <v>0.29033449148705648</v>
      </c>
      <c r="AG4588" s="22">
        <f t="shared" si="736"/>
        <v>3.3858949670181646</v>
      </c>
      <c r="AH4588" s="22">
        <f t="shared" si="737"/>
        <v>3.3858949670181646</v>
      </c>
      <c r="AI4588" s="23">
        <f t="shared" si="738"/>
        <v>3.4417505584421084</v>
      </c>
      <c r="AJ4588" s="46"/>
      <c r="AK4588" s="25"/>
      <c r="AL4588" s="129">
        <v>4586</v>
      </c>
      <c r="AM4588" s="21">
        <v>0.84129864435335522</v>
      </c>
      <c r="AN4588" s="22">
        <f t="shared" si="739"/>
        <v>1.9333575290211689</v>
      </c>
      <c r="AO4588" s="22">
        <f t="shared" si="740"/>
        <v>1.9333575290211689</v>
      </c>
      <c r="AP4588" s="21">
        <v>8.1353509833571258E-2</v>
      </c>
      <c r="AQ4588" s="22">
        <f t="shared" si="741"/>
        <v>448.23587073863666</v>
      </c>
      <c r="AR4588" s="22">
        <f t="shared" si="742"/>
        <v>448.23587073863666</v>
      </c>
      <c r="AS4588" s="23">
        <f t="shared" si="743"/>
        <v>231.84323851655728</v>
      </c>
      <c r="AT4588" s="23"/>
      <c r="AU4588" s="23"/>
      <c r="AV4588" s="23"/>
      <c r="AW4588" s="23"/>
      <c r="AX4588" s="23"/>
      <c r="AY4588" s="23"/>
      <c r="AZ4588" s="23"/>
      <c r="BA4588" s="23"/>
      <c r="BB4588" s="23"/>
      <c r="BC4588" s="23"/>
      <c r="BD4588" s="23"/>
      <c r="BE4588" s="23"/>
      <c r="BF4588" s="23"/>
      <c r="BG4588" s="23"/>
      <c r="BH4588" s="23"/>
      <c r="BI4588" s="23"/>
      <c r="BJ4588" s="23"/>
      <c r="BK4588" s="23"/>
    </row>
    <row r="4589" spans="28:63">
      <c r="AB4589" s="129">
        <v>4587</v>
      </c>
      <c r="AC4589" s="19">
        <v>0.82291361421689713</v>
      </c>
      <c r="AD4589" s="20">
        <f t="shared" si="734"/>
        <v>1.3519428477956541</v>
      </c>
      <c r="AE4589" s="22">
        <f t="shared" si="735"/>
        <v>1.3519428477956541</v>
      </c>
      <c r="AF4589" s="21">
        <v>0.97069445399873766</v>
      </c>
      <c r="AG4589" s="22">
        <f t="shared" si="736"/>
        <v>7.062361274243715</v>
      </c>
      <c r="AH4589" s="22">
        <f t="shared" si="737"/>
        <v>7.062361274243715</v>
      </c>
      <c r="AI4589" s="23">
        <f t="shared" si="738"/>
        <v>5.2238608205656849</v>
      </c>
      <c r="AJ4589" s="46"/>
      <c r="AK4589" s="25"/>
      <c r="AL4589" s="129">
        <v>4587</v>
      </c>
      <c r="AM4589" s="21">
        <v>0.75927195552459725</v>
      </c>
      <c r="AN4589" s="22">
        <f t="shared" si="739"/>
        <v>1.8716006030380379</v>
      </c>
      <c r="AO4589" s="22">
        <f t="shared" si="740"/>
        <v>1.8716006030380379</v>
      </c>
      <c r="AP4589" s="21">
        <v>0.90458562727766401</v>
      </c>
      <c r="AQ4589" s="22">
        <f t="shared" si="741"/>
        <v>529.42123526564728</v>
      </c>
      <c r="AR4589" s="22">
        <f t="shared" si="742"/>
        <v>529.42123526564728</v>
      </c>
      <c r="AS4589" s="23">
        <f t="shared" si="743"/>
        <v>282.8708402884007</v>
      </c>
      <c r="AT4589" s="23"/>
      <c r="AU4589" s="23"/>
      <c r="AV4589" s="23"/>
      <c r="AW4589" s="23"/>
      <c r="AX4589" s="23"/>
      <c r="AY4589" s="23"/>
      <c r="AZ4589" s="23"/>
      <c r="BA4589" s="23"/>
      <c r="BB4589" s="23"/>
      <c r="BC4589" s="23"/>
      <c r="BD4589" s="23"/>
      <c r="BE4589" s="23"/>
      <c r="BF4589" s="23"/>
      <c r="BG4589" s="23"/>
      <c r="BH4589" s="23"/>
      <c r="BI4589" s="23"/>
      <c r="BJ4589" s="23"/>
      <c r="BK4589" s="23"/>
    </row>
    <row r="4590" spans="28:63">
      <c r="AB4590" s="129">
        <v>4588</v>
      </c>
      <c r="AC4590" s="19">
        <v>0.94281324040901571</v>
      </c>
      <c r="AD4590" s="20">
        <f t="shared" si="734"/>
        <v>1.631728199496651</v>
      </c>
      <c r="AE4590" s="22">
        <f t="shared" si="735"/>
        <v>1.631728199496651</v>
      </c>
      <c r="AF4590" s="21">
        <v>0.80282539079970427</v>
      </c>
      <c r="AG4590" s="22">
        <f t="shared" si="736"/>
        <v>5.5678737129809903</v>
      </c>
      <c r="AH4590" s="22">
        <f t="shared" si="737"/>
        <v>5.5678737129809903</v>
      </c>
      <c r="AI4590" s="23">
        <f t="shared" si="738"/>
        <v>3.4122556162837325</v>
      </c>
      <c r="AJ4590" s="46"/>
      <c r="AK4590" s="25"/>
      <c r="AL4590" s="129">
        <v>4588</v>
      </c>
      <c r="AM4590" s="21">
        <v>0.32195573114842468</v>
      </c>
      <c r="AN4590" s="22">
        <f t="shared" si="739"/>
        <v>1.5895342006166904</v>
      </c>
      <c r="AO4590" s="22">
        <f t="shared" si="740"/>
        <v>1.5895342006166904</v>
      </c>
      <c r="AP4590" s="21">
        <v>0.25742056256272916</v>
      </c>
      <c r="AQ4590" s="22">
        <f t="shared" si="741"/>
        <v>470.22670119682107</v>
      </c>
      <c r="AR4590" s="22">
        <f t="shared" si="742"/>
        <v>470.22670119682107</v>
      </c>
      <c r="AS4590" s="23">
        <f t="shared" si="743"/>
        <v>295.82672773847054</v>
      </c>
      <c r="AT4590" s="23"/>
      <c r="AU4590" s="23"/>
      <c r="AV4590" s="23"/>
      <c r="AW4590" s="23"/>
      <c r="AX4590" s="23"/>
      <c r="AY4590" s="23"/>
      <c r="AZ4590" s="23"/>
      <c r="BA4590" s="23"/>
      <c r="BB4590" s="23"/>
      <c r="BC4590" s="23"/>
      <c r="BD4590" s="23"/>
      <c r="BE4590" s="23"/>
      <c r="BF4590" s="23"/>
      <c r="BG4590" s="23"/>
      <c r="BH4590" s="23"/>
      <c r="BI4590" s="23"/>
      <c r="BJ4590" s="23"/>
      <c r="BK4590" s="23"/>
    </row>
    <row r="4591" spans="28:63">
      <c r="AB4591" s="129">
        <v>4589</v>
      </c>
      <c r="AC4591" s="19">
        <v>0.91145910166762822</v>
      </c>
      <c r="AD4591" s="20">
        <f t="shared" si="734"/>
        <v>1.541760330738321</v>
      </c>
      <c r="AE4591" s="22">
        <f t="shared" si="735"/>
        <v>1.541760330738321</v>
      </c>
      <c r="AF4591" s="21">
        <v>0.87156901311714496</v>
      </c>
      <c r="AG4591" s="22">
        <f t="shared" si="736"/>
        <v>6.0371119220684921</v>
      </c>
      <c r="AH4591" s="22">
        <f t="shared" si="737"/>
        <v>6.0371119220684921</v>
      </c>
      <c r="AI4591" s="23">
        <f t="shared" si="738"/>
        <v>3.9157265897335867</v>
      </c>
      <c r="AJ4591" s="46"/>
      <c r="AK4591" s="25"/>
      <c r="AL4591" s="129">
        <v>4589</v>
      </c>
      <c r="AM4591" s="21">
        <v>0.10307998699281984</v>
      </c>
      <c r="AN4591" s="22">
        <f t="shared" si="739"/>
        <v>1.3683118129924785</v>
      </c>
      <c r="AO4591" s="22">
        <f t="shared" si="740"/>
        <v>1.3683118129924785</v>
      </c>
      <c r="AP4591" s="21">
        <v>0.33253541507935047</v>
      </c>
      <c r="AQ4591" s="22">
        <f t="shared" si="741"/>
        <v>477.08631243807605</v>
      </c>
      <c r="AR4591" s="22">
        <f t="shared" si="742"/>
        <v>477.08631243807605</v>
      </c>
      <c r="AS4591" s="23">
        <f t="shared" si="743"/>
        <v>348.66783134371622</v>
      </c>
      <c r="AT4591" s="23"/>
      <c r="AU4591" s="23"/>
      <c r="AV4591" s="23"/>
      <c r="AW4591" s="23"/>
      <c r="AX4591" s="23"/>
      <c r="AY4591" s="23"/>
      <c r="AZ4591" s="23"/>
      <c r="BA4591" s="23"/>
      <c r="BB4591" s="23"/>
      <c r="BC4591" s="23"/>
      <c r="BD4591" s="23"/>
      <c r="BE4591" s="23"/>
      <c r="BF4591" s="23"/>
      <c r="BG4591" s="23"/>
      <c r="BH4591" s="23"/>
      <c r="BI4591" s="23"/>
      <c r="BJ4591" s="23"/>
      <c r="BK4591" s="23"/>
    </row>
    <row r="4592" spans="28:63">
      <c r="AB4592" s="129">
        <v>4590</v>
      </c>
      <c r="AC4592" s="19">
        <v>0.18027588449549159</v>
      </c>
      <c r="AD4592" s="20">
        <f t="shared" si="734"/>
        <v>0.87516517128464222</v>
      </c>
      <c r="AE4592" s="22">
        <f t="shared" si="735"/>
        <v>0.87516517128464222</v>
      </c>
      <c r="AF4592" s="21">
        <v>0.65521805780782105</v>
      </c>
      <c r="AG4592" s="22">
        <f t="shared" si="736"/>
        <v>4.7838752720447282</v>
      </c>
      <c r="AH4592" s="22">
        <f t="shared" si="737"/>
        <v>4.7838752720447282</v>
      </c>
      <c r="AI4592" s="23">
        <f t="shared" si="738"/>
        <v>5.4662541757946643</v>
      </c>
      <c r="AJ4592" s="46"/>
      <c r="AK4592" s="25"/>
      <c r="AL4592" s="129">
        <v>4590</v>
      </c>
      <c r="AM4592" s="21">
        <v>0.46203352740001036</v>
      </c>
      <c r="AN4592" s="22">
        <f t="shared" si="739"/>
        <v>1.6903964584557878</v>
      </c>
      <c r="AO4592" s="22">
        <f t="shared" si="740"/>
        <v>1.6903964584557878</v>
      </c>
      <c r="AP4592" s="21">
        <v>0.68669863498454897</v>
      </c>
      <c r="AQ4592" s="22">
        <f t="shared" si="741"/>
        <v>504.58923049486299</v>
      </c>
      <c r="AR4592" s="22">
        <f t="shared" si="742"/>
        <v>504.58923049486299</v>
      </c>
      <c r="AS4592" s="23">
        <f t="shared" si="743"/>
        <v>298.50348299700988</v>
      </c>
      <c r="AT4592" s="23"/>
      <c r="AU4592" s="23"/>
      <c r="AV4592" s="23"/>
      <c r="AW4592" s="23"/>
      <c r="AX4592" s="23"/>
      <c r="AY4592" s="23"/>
      <c r="AZ4592" s="23"/>
      <c r="BA4592" s="23"/>
      <c r="BB4592" s="23"/>
      <c r="BC4592" s="23"/>
      <c r="BD4592" s="23"/>
      <c r="BE4592" s="23"/>
      <c r="BF4592" s="23"/>
      <c r="BG4592" s="23"/>
      <c r="BH4592" s="23"/>
      <c r="BI4592" s="23"/>
      <c r="BJ4592" s="23"/>
      <c r="BK4592" s="23"/>
    </row>
    <row r="4593" spans="28:63">
      <c r="AB4593" s="129">
        <v>4591</v>
      </c>
      <c r="AC4593" s="19">
        <v>0.85950434802252318</v>
      </c>
      <c r="AD4593" s="20">
        <f t="shared" si="734"/>
        <v>1.4227656557083734</v>
      </c>
      <c r="AE4593" s="22">
        <f t="shared" si="735"/>
        <v>1.4227656557083734</v>
      </c>
      <c r="AF4593" s="21">
        <v>0.48534651945577445</v>
      </c>
      <c r="AG4593" s="22">
        <f t="shared" si="736"/>
        <v>4.07067379614179</v>
      </c>
      <c r="AH4593" s="22">
        <f t="shared" si="737"/>
        <v>4.07067379614179</v>
      </c>
      <c r="AI4593" s="23">
        <f t="shared" si="738"/>
        <v>2.8610992820986132</v>
      </c>
      <c r="AJ4593" s="46"/>
      <c r="AK4593" s="25"/>
      <c r="AL4593" s="129">
        <v>4591</v>
      </c>
      <c r="AM4593" s="21">
        <v>0.18033045195621433</v>
      </c>
      <c r="AN4593" s="22">
        <f t="shared" si="739"/>
        <v>1.4613377459123229</v>
      </c>
      <c r="AO4593" s="22">
        <f t="shared" si="740"/>
        <v>1.4613377459123229</v>
      </c>
      <c r="AP4593" s="21">
        <v>0.7698407522903713</v>
      </c>
      <c r="AQ4593" s="22">
        <f t="shared" si="741"/>
        <v>512.50725710643405</v>
      </c>
      <c r="AR4593" s="22">
        <f t="shared" si="742"/>
        <v>512.50725710643405</v>
      </c>
      <c r="AS4593" s="23">
        <f t="shared" si="743"/>
        <v>350.71102388207481</v>
      </c>
      <c r="AT4593" s="23"/>
      <c r="AU4593" s="23"/>
      <c r="AV4593" s="23"/>
      <c r="AW4593" s="23"/>
      <c r="AX4593" s="23"/>
      <c r="AY4593" s="23"/>
      <c r="AZ4593" s="23"/>
      <c r="BA4593" s="23"/>
      <c r="BB4593" s="23"/>
      <c r="BC4593" s="23"/>
      <c r="BD4593" s="23"/>
      <c r="BE4593" s="23"/>
      <c r="BF4593" s="23"/>
      <c r="BG4593" s="23"/>
      <c r="BH4593" s="23"/>
      <c r="BI4593" s="23"/>
      <c r="BJ4593" s="23"/>
      <c r="BK4593" s="23"/>
    </row>
    <row r="4594" spans="28:63">
      <c r="AB4594" s="129">
        <v>4592</v>
      </c>
      <c r="AC4594" s="19">
        <v>0.90108067660998747</v>
      </c>
      <c r="AD4594" s="20">
        <f t="shared" si="734"/>
        <v>1.5156477858502619</v>
      </c>
      <c r="AE4594" s="22">
        <f t="shared" si="735"/>
        <v>1.5156477858502619</v>
      </c>
      <c r="AF4594" s="21">
        <v>0.96457427679281871</v>
      </c>
      <c r="AG4594" s="22">
        <f t="shared" si="736"/>
        <v>6.9690918099969146</v>
      </c>
      <c r="AH4594" s="22">
        <f t="shared" si="737"/>
        <v>6.9690918099969146</v>
      </c>
      <c r="AI4594" s="23">
        <f t="shared" si="738"/>
        <v>4.5980945408681011</v>
      </c>
      <c r="AJ4594" s="46"/>
      <c r="AK4594" s="25"/>
      <c r="AL4594" s="129">
        <v>4592</v>
      </c>
      <c r="AM4594" s="21">
        <v>0.59187516371684201</v>
      </c>
      <c r="AN4594" s="22">
        <f t="shared" si="739"/>
        <v>1.7708604287562442</v>
      </c>
      <c r="AO4594" s="22">
        <f t="shared" si="740"/>
        <v>1.7708604287562442</v>
      </c>
      <c r="AP4594" s="21">
        <v>3.7085506256327561E-2</v>
      </c>
      <c r="AQ4594" s="22">
        <f t="shared" si="741"/>
        <v>439.06404892230427</v>
      </c>
      <c r="AR4594" s="22">
        <f t="shared" si="742"/>
        <v>439.06404892230427</v>
      </c>
      <c r="AS4594" s="23">
        <f t="shared" si="743"/>
        <v>247.93825746655762</v>
      </c>
      <c r="AT4594" s="23"/>
      <c r="AU4594" s="23"/>
      <c r="AV4594" s="23"/>
      <c r="AW4594" s="23"/>
      <c r="AX4594" s="23"/>
      <c r="AY4594" s="23"/>
      <c r="AZ4594" s="23"/>
      <c r="BA4594" s="23"/>
      <c r="BB4594" s="23"/>
      <c r="BC4594" s="23"/>
      <c r="BD4594" s="23"/>
      <c r="BE4594" s="23"/>
      <c r="BF4594" s="23"/>
      <c r="BG4594" s="23"/>
      <c r="BH4594" s="23"/>
      <c r="BI4594" s="23"/>
      <c r="BJ4594" s="23"/>
      <c r="BK4594" s="23"/>
    </row>
    <row r="4595" spans="28:63">
      <c r="AB4595" s="129">
        <v>4593</v>
      </c>
      <c r="AC4595" s="19">
        <v>0.12335258147951444</v>
      </c>
      <c r="AD4595" s="20">
        <f t="shared" si="734"/>
        <v>0.82761389285673248</v>
      </c>
      <c r="AE4595" s="22">
        <f t="shared" si="735"/>
        <v>0.82761389285673248</v>
      </c>
      <c r="AF4595" s="21">
        <v>0.36597773217835272</v>
      </c>
      <c r="AG4595" s="22">
        <f t="shared" si="736"/>
        <v>3.6387309146706599</v>
      </c>
      <c r="AH4595" s="22">
        <f t="shared" si="737"/>
        <v>3.6387309146706599</v>
      </c>
      <c r="AI4595" s="23">
        <f t="shared" si="738"/>
        <v>4.3966527701832057</v>
      </c>
      <c r="AJ4595" s="46"/>
      <c r="AK4595" s="25"/>
      <c r="AL4595" s="129">
        <v>4593</v>
      </c>
      <c r="AM4595" s="21">
        <v>0.45096791956670557</v>
      </c>
      <c r="AN4595" s="22">
        <f t="shared" si="739"/>
        <v>1.6830427267935426</v>
      </c>
      <c r="AO4595" s="22">
        <f t="shared" si="740"/>
        <v>1.6830427267935426</v>
      </c>
      <c r="AP4595" s="21">
        <v>0.59651851414221191</v>
      </c>
      <c r="AQ4595" s="22">
        <f t="shared" si="741"/>
        <v>497.11821757133214</v>
      </c>
      <c r="AR4595" s="22">
        <f t="shared" si="742"/>
        <v>497.11821757133214</v>
      </c>
      <c r="AS4595" s="23">
        <f t="shared" si="743"/>
        <v>295.36874474863714</v>
      </c>
      <c r="AT4595" s="23"/>
      <c r="AU4595" s="23"/>
      <c r="AV4595" s="23"/>
      <c r="AW4595" s="23"/>
      <c r="AX4595" s="23"/>
      <c r="AY4595" s="23"/>
      <c r="AZ4595" s="23"/>
      <c r="BA4595" s="23"/>
      <c r="BB4595" s="23"/>
      <c r="BC4595" s="23"/>
      <c r="BD4595" s="23"/>
      <c r="BE4595" s="23"/>
      <c r="BF4595" s="23"/>
      <c r="BG4595" s="23"/>
      <c r="BH4595" s="23"/>
      <c r="BI4595" s="23"/>
      <c r="BJ4595" s="23"/>
      <c r="BK4595" s="23"/>
    </row>
    <row r="4596" spans="28:63">
      <c r="AB4596" s="129">
        <v>4594</v>
      </c>
      <c r="AC4596" s="19">
        <v>0.82774554352885488</v>
      </c>
      <c r="AD4596" s="20">
        <f t="shared" si="734"/>
        <v>1.360845348161364</v>
      </c>
      <c r="AE4596" s="22">
        <f t="shared" si="735"/>
        <v>1.360845348161364</v>
      </c>
      <c r="AF4596" s="21">
        <v>0.3556973292661969</v>
      </c>
      <c r="AG4596" s="22">
        <f t="shared" si="736"/>
        <v>3.6035150265224276</v>
      </c>
      <c r="AH4596" s="22">
        <f t="shared" si="737"/>
        <v>3.6035150265224276</v>
      </c>
      <c r="AI4596" s="23">
        <f t="shared" si="738"/>
        <v>2.6479974608364802</v>
      </c>
      <c r="AJ4596" s="46"/>
      <c r="AK4596" s="25"/>
      <c r="AL4596" s="129">
        <v>4594</v>
      </c>
      <c r="AM4596" s="21">
        <v>0.45355359788492822</v>
      </c>
      <c r="AN4596" s="22">
        <f t="shared" si="739"/>
        <v>1.6847690644654423</v>
      </c>
      <c r="AO4596" s="22">
        <f t="shared" si="740"/>
        <v>1.6847690644654423</v>
      </c>
      <c r="AP4596" s="21">
        <v>0.78927700045650606</v>
      </c>
      <c r="AQ4596" s="22">
        <f t="shared" si="741"/>
        <v>514.55678933519062</v>
      </c>
      <c r="AR4596" s="22">
        <f t="shared" si="742"/>
        <v>514.55678933519062</v>
      </c>
      <c r="AS4596" s="23">
        <f t="shared" si="743"/>
        <v>305.41680767295753</v>
      </c>
      <c r="AT4596" s="23"/>
      <c r="AU4596" s="23"/>
      <c r="AV4596" s="23"/>
      <c r="AW4596" s="23"/>
      <c r="AX4596" s="23"/>
      <c r="AY4596" s="23"/>
      <c r="AZ4596" s="23"/>
      <c r="BA4596" s="23"/>
      <c r="BB4596" s="23"/>
      <c r="BC4596" s="23"/>
      <c r="BD4596" s="23"/>
      <c r="BE4596" s="23"/>
      <c r="BF4596" s="23"/>
      <c r="BG4596" s="23"/>
      <c r="BH4596" s="23"/>
      <c r="BI4596" s="23"/>
      <c r="BJ4596" s="23"/>
      <c r="BK4596" s="23"/>
    </row>
    <row r="4597" spans="28:63">
      <c r="AB4597" s="129">
        <v>4595</v>
      </c>
      <c r="AC4597" s="19">
        <v>0.76185384106198739</v>
      </c>
      <c r="AD4597" s="20">
        <f t="shared" si="734"/>
        <v>1.2484765934866759</v>
      </c>
      <c r="AE4597" s="22">
        <f t="shared" si="735"/>
        <v>1.2484765934866759</v>
      </c>
      <c r="AF4597" s="21">
        <v>6.8825029667184512E-2</v>
      </c>
      <c r="AG4597" s="22">
        <f t="shared" si="736"/>
        <v>2.6426119964668473</v>
      </c>
      <c r="AH4597" s="22">
        <f t="shared" si="737"/>
        <v>2.6426119964668473</v>
      </c>
      <c r="AI4597" s="23">
        <f t="shared" si="738"/>
        <v>2.1166692353332053</v>
      </c>
      <c r="AJ4597" s="46"/>
      <c r="AK4597" s="25"/>
      <c r="AL4597" s="129">
        <v>4595</v>
      </c>
      <c r="AM4597" s="21">
        <v>0.81139662838583404</v>
      </c>
      <c r="AN4597" s="22">
        <f t="shared" si="739"/>
        <v>1.9093209493562595</v>
      </c>
      <c r="AO4597" s="22">
        <f t="shared" si="740"/>
        <v>1.9093209493562595</v>
      </c>
      <c r="AP4597" s="21">
        <v>0.26891536991808884</v>
      </c>
      <c r="AQ4597" s="22">
        <f t="shared" si="741"/>
        <v>471.33586100570705</v>
      </c>
      <c r="AR4597" s="22">
        <f t="shared" si="742"/>
        <v>471.33586100570705</v>
      </c>
      <c r="AS4597" s="23">
        <f t="shared" si="743"/>
        <v>246.86046689249449</v>
      </c>
      <c r="AT4597" s="23"/>
      <c r="AU4597" s="23"/>
      <c r="AV4597" s="23"/>
      <c r="AW4597" s="23"/>
      <c r="AX4597" s="23"/>
      <c r="AY4597" s="23"/>
      <c r="AZ4597" s="23"/>
      <c r="BA4597" s="23"/>
      <c r="BB4597" s="23"/>
      <c r="BC4597" s="23"/>
      <c r="BD4597" s="23"/>
      <c r="BE4597" s="23"/>
      <c r="BF4597" s="23"/>
      <c r="BG4597" s="23"/>
      <c r="BH4597" s="23"/>
      <c r="BI4597" s="23"/>
      <c r="BJ4597" s="23"/>
      <c r="BK4597" s="23"/>
    </row>
    <row r="4598" spans="28:63">
      <c r="AB4598" s="129">
        <v>4596</v>
      </c>
      <c r="AC4598" s="19">
        <v>0.40054321849891927</v>
      </c>
      <c r="AD4598" s="20">
        <f t="shared" si="734"/>
        <v>0.80766124653772864</v>
      </c>
      <c r="AE4598" s="22">
        <f t="shared" si="735"/>
        <v>0.80766124653772864</v>
      </c>
      <c r="AF4598" s="21">
        <v>0.62310628171624138</v>
      </c>
      <c r="AG4598" s="22">
        <f t="shared" si="736"/>
        <v>4.637439733103248</v>
      </c>
      <c r="AH4598" s="22">
        <f t="shared" si="737"/>
        <v>4.637439733103248</v>
      </c>
      <c r="AI4598" s="23">
        <f t="shared" si="738"/>
        <v>5.7418128614972703</v>
      </c>
      <c r="AJ4598" s="46"/>
      <c r="AK4598" s="25"/>
      <c r="AL4598" s="129">
        <v>4596</v>
      </c>
      <c r="AM4598" s="21">
        <v>0.88663551675910612</v>
      </c>
      <c r="AN4598" s="22">
        <f t="shared" si="739"/>
        <v>1.9746396474711658</v>
      </c>
      <c r="AO4598" s="22">
        <f t="shared" si="740"/>
        <v>1.9746396474711658</v>
      </c>
      <c r="AP4598" s="21">
        <v>8.0613540253870131E-2</v>
      </c>
      <c r="AQ4598" s="22">
        <f t="shared" si="741"/>
        <v>448.10716446900909</v>
      </c>
      <c r="AR4598" s="22">
        <f t="shared" si="742"/>
        <v>448.10716446900909</v>
      </c>
      <c r="AS4598" s="23">
        <f t="shared" si="743"/>
        <v>226.93110869260639</v>
      </c>
      <c r="AT4598" s="23"/>
      <c r="AU4598" s="23"/>
      <c r="AV4598" s="23"/>
      <c r="AW4598" s="23"/>
      <c r="AX4598" s="23"/>
      <c r="AY4598" s="23"/>
      <c r="AZ4598" s="23"/>
      <c r="BA4598" s="23"/>
      <c r="BB4598" s="23"/>
      <c r="BC4598" s="23"/>
      <c r="BD4598" s="23"/>
      <c r="BE4598" s="23"/>
      <c r="BF4598" s="23"/>
      <c r="BG4598" s="23"/>
      <c r="BH4598" s="23"/>
      <c r="BI4598" s="23"/>
      <c r="BJ4598" s="23"/>
      <c r="BK4598" s="23"/>
    </row>
    <row r="4599" spans="28:63">
      <c r="AB4599" s="129">
        <v>4597</v>
      </c>
      <c r="AC4599" s="19">
        <v>0.13676367252310662</v>
      </c>
      <c r="AD4599" s="20">
        <f t="shared" si="734"/>
        <v>0.83966798380197716</v>
      </c>
      <c r="AE4599" s="22">
        <f t="shared" si="735"/>
        <v>0.83966798380197716</v>
      </c>
      <c r="AF4599" s="21">
        <v>0.1871191680445986</v>
      </c>
      <c r="AG4599" s="22">
        <f t="shared" si="736"/>
        <v>3.0617386704770233</v>
      </c>
      <c r="AH4599" s="22">
        <f t="shared" si="737"/>
        <v>3.0617386704770233</v>
      </c>
      <c r="AI4599" s="23">
        <f t="shared" si="738"/>
        <v>3.6463682426161048</v>
      </c>
      <c r="AJ4599" s="46"/>
      <c r="AK4599" s="25"/>
      <c r="AL4599" s="129">
        <v>4597</v>
      </c>
      <c r="AM4599" s="21">
        <v>0.85650470430959968</v>
      </c>
      <c r="AN4599" s="22">
        <f t="shared" si="739"/>
        <v>1.9464533721989201</v>
      </c>
      <c r="AO4599" s="22">
        <f t="shared" si="740"/>
        <v>1.9464533721989201</v>
      </c>
      <c r="AP4599" s="21">
        <v>0.39238751628069857</v>
      </c>
      <c r="AQ4599" s="22">
        <f t="shared" si="741"/>
        <v>482.01127042361611</v>
      </c>
      <c r="AR4599" s="22">
        <f t="shared" si="742"/>
        <v>482.01127042361611</v>
      </c>
      <c r="AS4599" s="23">
        <f t="shared" si="743"/>
        <v>247.63566253790353</v>
      </c>
      <c r="AT4599" s="23"/>
      <c r="AU4599" s="23"/>
      <c r="AV4599" s="23"/>
      <c r="AW4599" s="23"/>
      <c r="AX4599" s="23"/>
      <c r="AY4599" s="23"/>
      <c r="AZ4599" s="23"/>
      <c r="BA4599" s="23"/>
      <c r="BB4599" s="23"/>
      <c r="BC4599" s="23"/>
      <c r="BD4599" s="23"/>
      <c r="BE4599" s="23"/>
      <c r="BF4599" s="23"/>
      <c r="BG4599" s="23"/>
      <c r="BH4599" s="23"/>
      <c r="BI4599" s="23"/>
      <c r="BJ4599" s="23"/>
      <c r="BK4599" s="23"/>
    </row>
    <row r="4600" spans="28:63">
      <c r="AB4600" s="129">
        <v>4598</v>
      </c>
      <c r="AC4600" s="19">
        <v>0.75156975750121302</v>
      </c>
      <c r="AD4600" s="20">
        <f t="shared" si="734"/>
        <v>1.2324212332860403</v>
      </c>
      <c r="AE4600" s="22">
        <f t="shared" si="735"/>
        <v>1.2324212332860403</v>
      </c>
      <c r="AF4600" s="21">
        <v>0.81257927956189069</v>
      </c>
      <c r="AG4600" s="22">
        <f t="shared" si="736"/>
        <v>5.6287932158617462</v>
      </c>
      <c r="AH4600" s="22">
        <f t="shared" si="737"/>
        <v>5.6287932158617462</v>
      </c>
      <c r="AI4600" s="23">
        <f t="shared" si="738"/>
        <v>4.5672640683522898</v>
      </c>
      <c r="AJ4600" s="46"/>
      <c r="AK4600" s="25"/>
      <c r="AL4600" s="129">
        <v>4598</v>
      </c>
      <c r="AM4600" s="21">
        <v>0.17663062207783253</v>
      </c>
      <c r="AN4600" s="22">
        <f t="shared" si="739"/>
        <v>1.4574055294289741</v>
      </c>
      <c r="AO4600" s="22">
        <f t="shared" si="740"/>
        <v>1.4574055294289741</v>
      </c>
      <c r="AP4600" s="21">
        <v>0.16016851687822886</v>
      </c>
      <c r="AQ4600" s="22">
        <f t="shared" si="741"/>
        <v>459.61882715839329</v>
      </c>
      <c r="AR4600" s="22">
        <f t="shared" si="742"/>
        <v>459.61882715839329</v>
      </c>
      <c r="AS4600" s="23">
        <f t="shared" si="743"/>
        <v>315.3678354290837</v>
      </c>
      <c r="AT4600" s="23"/>
      <c r="AU4600" s="23"/>
      <c r="AV4600" s="23"/>
      <c r="AW4600" s="23"/>
      <c r="AX4600" s="23"/>
      <c r="AY4600" s="23"/>
      <c r="AZ4600" s="23"/>
      <c r="BA4600" s="23"/>
      <c r="BB4600" s="23"/>
      <c r="BC4600" s="23"/>
      <c r="BD4600" s="23"/>
      <c r="BE4600" s="23"/>
      <c r="BF4600" s="23"/>
      <c r="BG4600" s="23"/>
      <c r="BH4600" s="23"/>
      <c r="BI4600" s="23"/>
      <c r="BJ4600" s="23"/>
      <c r="BK4600" s="23"/>
    </row>
    <row r="4601" spans="28:63">
      <c r="AB4601" s="129">
        <v>4599</v>
      </c>
      <c r="AC4601" s="19">
        <v>0.47581059644531831</v>
      </c>
      <c r="AD4601" s="20">
        <f t="shared" si="734"/>
        <v>0.88502574492938035</v>
      </c>
      <c r="AE4601" s="22">
        <f t="shared" si="735"/>
        <v>0.88502574492938035</v>
      </c>
      <c r="AF4601" s="21">
        <v>0.27639147365015393</v>
      </c>
      <c r="AG4601" s="22">
        <f t="shared" si="736"/>
        <v>3.3407880719487135</v>
      </c>
      <c r="AH4601" s="22">
        <f t="shared" si="737"/>
        <v>3.3407880719487135</v>
      </c>
      <c r="AI4601" s="23">
        <f t="shared" si="738"/>
        <v>3.7747919663232938</v>
      </c>
      <c r="AJ4601" s="46"/>
      <c r="AK4601" s="25"/>
      <c r="AL4601" s="129">
        <v>4599</v>
      </c>
      <c r="AM4601" s="21">
        <v>0.58194418747101362</v>
      </c>
      <c r="AN4601" s="22">
        <f t="shared" si="739"/>
        <v>1.7650399935599568</v>
      </c>
      <c r="AO4601" s="22">
        <f t="shared" si="740"/>
        <v>1.7650399935599568</v>
      </c>
      <c r="AP4601" s="21">
        <v>6.6017992686809079E-2</v>
      </c>
      <c r="AQ4601" s="22">
        <f t="shared" si="741"/>
        <v>445.43572936502369</v>
      </c>
      <c r="AR4601" s="22">
        <f t="shared" si="742"/>
        <v>445.43572936502369</v>
      </c>
      <c r="AS4601" s="23">
        <f t="shared" si="743"/>
        <v>252.36579963642203</v>
      </c>
      <c r="AT4601" s="23"/>
      <c r="AU4601" s="23"/>
      <c r="AV4601" s="23"/>
      <c r="AW4601" s="23"/>
      <c r="AX4601" s="23"/>
      <c r="AY4601" s="23"/>
      <c r="AZ4601" s="23"/>
      <c r="BA4601" s="23"/>
      <c r="BB4601" s="23"/>
      <c r="BC4601" s="23"/>
      <c r="BD4601" s="23"/>
      <c r="BE4601" s="23"/>
      <c r="BF4601" s="23"/>
      <c r="BG4601" s="23"/>
      <c r="BH4601" s="23"/>
      <c r="BI4601" s="23"/>
      <c r="BJ4601" s="23"/>
      <c r="BK4601" s="23"/>
    </row>
    <row r="4602" spans="28:63">
      <c r="AB4602" s="129">
        <v>4600</v>
      </c>
      <c r="AC4602" s="19">
        <v>0.13582104416719587</v>
      </c>
      <c r="AD4602" s="20">
        <f t="shared" si="734"/>
        <v>0.83884061327634851</v>
      </c>
      <c r="AE4602" s="22">
        <f t="shared" si="735"/>
        <v>0.83884061327634851</v>
      </c>
      <c r="AF4602" s="21">
        <v>0.81458928440828049</v>
      </c>
      <c r="AG4602" s="22">
        <f t="shared" si="736"/>
        <v>5.6415425660505161</v>
      </c>
      <c r="AH4602" s="22">
        <f t="shared" si="737"/>
        <v>5.6415425660505161</v>
      </c>
      <c r="AI4602" s="23">
        <f t="shared" si="738"/>
        <v>6.7254046558567859</v>
      </c>
      <c r="AJ4602" s="46"/>
      <c r="AK4602" s="25"/>
      <c r="AL4602" s="129">
        <v>4600</v>
      </c>
      <c r="AM4602" s="21">
        <v>0.61798537340288939</v>
      </c>
      <c r="AN4602" s="22">
        <f t="shared" si="739"/>
        <v>1.7859344198380542</v>
      </c>
      <c r="AO4602" s="22">
        <f t="shared" si="740"/>
        <v>1.7859344198380542</v>
      </c>
      <c r="AP4602" s="21">
        <v>0.87855557554764963</v>
      </c>
      <c r="AQ4602" s="22">
        <f t="shared" si="741"/>
        <v>525.50137162678732</v>
      </c>
      <c r="AR4602" s="22">
        <f t="shared" si="742"/>
        <v>525.50137162678732</v>
      </c>
      <c r="AS4602" s="23">
        <f t="shared" si="743"/>
        <v>294.24449508870487</v>
      </c>
      <c r="AT4602" s="23"/>
      <c r="AU4602" s="23"/>
      <c r="AV4602" s="23"/>
      <c r="AW4602" s="23"/>
      <c r="AX4602" s="23"/>
      <c r="AY4602" s="23"/>
      <c r="AZ4602" s="23"/>
      <c r="BA4602" s="23"/>
      <c r="BB4602" s="23"/>
      <c r="BC4602" s="23"/>
      <c r="BD4602" s="23"/>
      <c r="BE4602" s="23"/>
      <c r="BF4602" s="23"/>
      <c r="BG4602" s="23"/>
      <c r="BH4602" s="23"/>
      <c r="BI4602" s="23"/>
      <c r="BJ4602" s="23"/>
      <c r="BK4602" s="23"/>
    </row>
    <row r="4603" spans="28:63">
      <c r="AB4603" s="129">
        <v>4601</v>
      </c>
      <c r="AC4603" s="19">
        <v>0.5652695084495043</v>
      </c>
      <c r="AD4603" s="20">
        <f t="shared" si="734"/>
        <v>0.98461493325873883</v>
      </c>
      <c r="AE4603" s="22">
        <f t="shared" si="735"/>
        <v>0.98461493325873883</v>
      </c>
      <c r="AF4603" s="21">
        <v>0.43310188781866366</v>
      </c>
      <c r="AG4603" s="22">
        <f t="shared" si="736"/>
        <v>3.8760524536022416</v>
      </c>
      <c r="AH4603" s="22">
        <f t="shared" si="737"/>
        <v>3.8760524536022416</v>
      </c>
      <c r="AI4603" s="23">
        <f t="shared" si="738"/>
        <v>3.9366175777710715</v>
      </c>
      <c r="AJ4603" s="46"/>
      <c r="AK4603" s="25"/>
      <c r="AL4603" s="129">
        <v>4601</v>
      </c>
      <c r="AM4603" s="21">
        <v>0.18833647460162495</v>
      </c>
      <c r="AN4603" s="22">
        <f t="shared" si="739"/>
        <v>1.4697108326936146</v>
      </c>
      <c r="AO4603" s="22">
        <f t="shared" si="740"/>
        <v>1.4697108326936146</v>
      </c>
      <c r="AP4603" s="21">
        <v>0.90802477136265702</v>
      </c>
      <c r="AQ4603" s="22">
        <f t="shared" si="741"/>
        <v>529.97738784439366</v>
      </c>
      <c r="AR4603" s="22">
        <f t="shared" si="742"/>
        <v>529.97738784439366</v>
      </c>
      <c r="AS4603" s="23">
        <f t="shared" si="743"/>
        <v>360.59976973366719</v>
      </c>
      <c r="AT4603" s="23"/>
      <c r="AU4603" s="23"/>
      <c r="AV4603" s="23"/>
      <c r="AW4603" s="23"/>
      <c r="AX4603" s="23"/>
      <c r="AY4603" s="23"/>
      <c r="AZ4603" s="23"/>
      <c r="BA4603" s="23"/>
      <c r="BB4603" s="23"/>
      <c r="BC4603" s="23"/>
      <c r="BD4603" s="23"/>
      <c r="BE4603" s="23"/>
      <c r="BF4603" s="23"/>
      <c r="BG4603" s="23"/>
      <c r="BH4603" s="23"/>
      <c r="BI4603" s="23"/>
      <c r="BJ4603" s="23"/>
      <c r="BK4603" s="23"/>
    </row>
    <row r="4604" spans="28:63">
      <c r="AB4604" s="129">
        <v>4602</v>
      </c>
      <c r="AC4604" s="19">
        <v>0.53059804405158462</v>
      </c>
      <c r="AD4604" s="20">
        <f t="shared" si="734"/>
        <v>0.94490110476445777</v>
      </c>
      <c r="AE4604" s="22">
        <f t="shared" si="735"/>
        <v>0.94490110476445777</v>
      </c>
      <c r="AF4604" s="21">
        <v>0.58878280189503629</v>
      </c>
      <c r="AG4604" s="22">
        <f t="shared" si="736"/>
        <v>4.4876623250107475</v>
      </c>
      <c r="AH4604" s="22">
        <f t="shared" si="737"/>
        <v>4.4876623250107475</v>
      </c>
      <c r="AI4604" s="23">
        <f t="shared" si="738"/>
        <v>4.7493460451921248</v>
      </c>
      <c r="AJ4604" s="46"/>
      <c r="AK4604" s="25"/>
      <c r="AL4604" s="129">
        <v>4602</v>
      </c>
      <c r="AM4604" s="21">
        <v>0.51109061504779663</v>
      </c>
      <c r="AN4604" s="22">
        <f t="shared" si="739"/>
        <v>1.721984012242161</v>
      </c>
      <c r="AO4604" s="22">
        <f t="shared" si="740"/>
        <v>1.721984012242161</v>
      </c>
      <c r="AP4604" s="21">
        <v>0.57059811347607536</v>
      </c>
      <c r="AQ4604" s="22">
        <f t="shared" si="741"/>
        <v>495.12983360639146</v>
      </c>
      <c r="AR4604" s="22">
        <f t="shared" si="742"/>
        <v>495.12983360639146</v>
      </c>
      <c r="AS4604" s="23">
        <f t="shared" si="743"/>
        <v>287.53451256594002</v>
      </c>
      <c r="AT4604" s="23"/>
      <c r="AU4604" s="23"/>
      <c r="AV4604" s="23"/>
      <c r="AW4604" s="23"/>
      <c r="AX4604" s="23"/>
      <c r="AY4604" s="23"/>
      <c r="AZ4604" s="23"/>
      <c r="BA4604" s="23"/>
      <c r="BB4604" s="23"/>
      <c r="BC4604" s="23"/>
      <c r="BD4604" s="23"/>
      <c r="BE4604" s="23"/>
      <c r="BF4604" s="23"/>
      <c r="BG4604" s="23"/>
      <c r="BH4604" s="23"/>
      <c r="BI4604" s="23"/>
      <c r="BJ4604" s="23"/>
      <c r="BK4604" s="23"/>
    </row>
    <row r="4605" spans="28:63">
      <c r="AB4605" s="129">
        <v>4603</v>
      </c>
      <c r="AC4605" s="19">
        <v>0.5679640842038759</v>
      </c>
      <c r="AD4605" s="20">
        <f t="shared" si="734"/>
        <v>0.98776663861435199</v>
      </c>
      <c r="AE4605" s="22">
        <f t="shared" si="735"/>
        <v>0.98776663861435199</v>
      </c>
      <c r="AF4605" s="21">
        <v>1.0621947743356785E-2</v>
      </c>
      <c r="AG4605" s="22">
        <f t="shared" si="736"/>
        <v>2.2524513546411282</v>
      </c>
      <c r="AH4605" s="22">
        <f t="shared" si="737"/>
        <v>2.2524513546411282</v>
      </c>
      <c r="AI4605" s="23">
        <f t="shared" si="738"/>
        <v>2.280347671795119</v>
      </c>
      <c r="AJ4605" s="46"/>
      <c r="AK4605" s="25"/>
      <c r="AL4605" s="129">
        <v>4603</v>
      </c>
      <c r="AM4605" s="21">
        <v>0.25715363718295003</v>
      </c>
      <c r="AN4605" s="22">
        <f t="shared" si="739"/>
        <v>1.5353775280186002</v>
      </c>
      <c r="AO4605" s="22">
        <f t="shared" si="740"/>
        <v>1.5353775280186002</v>
      </c>
      <c r="AP4605" s="21">
        <v>0.79653677949444379</v>
      </c>
      <c r="AQ4605" s="22">
        <f t="shared" si="741"/>
        <v>515.34644962654761</v>
      </c>
      <c r="AR4605" s="22">
        <f t="shared" si="742"/>
        <v>515.34644962654761</v>
      </c>
      <c r="AS4605" s="23">
        <f t="shared" si="743"/>
        <v>335.6480345857351</v>
      </c>
      <c r="AT4605" s="23"/>
      <c r="AU4605" s="23"/>
      <c r="AV4605" s="23"/>
      <c r="AW4605" s="23"/>
      <c r="AX4605" s="23"/>
      <c r="AY4605" s="23"/>
      <c r="AZ4605" s="23"/>
      <c r="BA4605" s="23"/>
      <c r="BB4605" s="23"/>
      <c r="BC4605" s="23"/>
      <c r="BD4605" s="23"/>
      <c r="BE4605" s="23"/>
      <c r="BF4605" s="23"/>
      <c r="BG4605" s="23"/>
      <c r="BH4605" s="23"/>
      <c r="BI4605" s="23"/>
      <c r="BJ4605" s="23"/>
      <c r="BK4605" s="23"/>
    </row>
    <row r="4606" spans="28:63">
      <c r="AB4606" s="129">
        <v>4604</v>
      </c>
      <c r="AC4606" s="19">
        <v>0.88935518065434616</v>
      </c>
      <c r="AD4606" s="20">
        <f t="shared" si="734"/>
        <v>1.4877449331044614</v>
      </c>
      <c r="AE4606" s="22">
        <f t="shared" si="735"/>
        <v>1.4877449331044614</v>
      </c>
      <c r="AF4606" s="21">
        <v>0.24076314240147811</v>
      </c>
      <c r="AG4606" s="22">
        <f t="shared" si="736"/>
        <v>3.2274633864206281</v>
      </c>
      <c r="AH4606" s="22">
        <f t="shared" si="737"/>
        <v>3.2274633864206281</v>
      </c>
      <c r="AI4606" s="23">
        <f t="shared" si="738"/>
        <v>2.1693660751953727</v>
      </c>
      <c r="AJ4606" s="46"/>
      <c r="AK4606" s="25"/>
      <c r="AL4606" s="129">
        <v>4604</v>
      </c>
      <c r="AM4606" s="21">
        <v>0.23100183085095494</v>
      </c>
      <c r="AN4606" s="22">
        <f t="shared" si="739"/>
        <v>1.5116015250184018</v>
      </c>
      <c r="AO4606" s="22">
        <f t="shared" si="740"/>
        <v>1.5116015250184018</v>
      </c>
      <c r="AP4606" s="21">
        <v>0.31699277510507284</v>
      </c>
      <c r="AQ4606" s="22">
        <f t="shared" si="741"/>
        <v>475.73624669844315</v>
      </c>
      <c r="AR4606" s="22">
        <f t="shared" si="742"/>
        <v>475.73624669844315</v>
      </c>
      <c r="AS4606" s="23">
        <f t="shared" si="743"/>
        <v>314.72331750436126</v>
      </c>
      <c r="AT4606" s="23"/>
      <c r="AU4606" s="23"/>
      <c r="AV4606" s="23"/>
      <c r="AW4606" s="23"/>
      <c r="AX4606" s="23"/>
      <c r="AY4606" s="23"/>
      <c r="AZ4606" s="23"/>
      <c r="BA4606" s="23"/>
      <c r="BB4606" s="23"/>
      <c r="BC4606" s="23"/>
      <c r="BD4606" s="23"/>
      <c r="BE4606" s="23"/>
      <c r="BF4606" s="23"/>
      <c r="BG4606" s="23"/>
      <c r="BH4606" s="23"/>
      <c r="BI4606" s="23"/>
      <c r="BJ4606" s="23"/>
      <c r="BK4606" s="23"/>
    </row>
    <row r="4607" spans="28:63">
      <c r="AB4607" s="129">
        <v>4605</v>
      </c>
      <c r="AC4607" s="19">
        <v>0.20365587464735624</v>
      </c>
      <c r="AD4607" s="20">
        <f t="shared" si="734"/>
        <v>0.89246447194811473</v>
      </c>
      <c r="AE4607" s="22">
        <f t="shared" si="735"/>
        <v>0.89246447194811473</v>
      </c>
      <c r="AF4607" s="21">
        <v>0.19228372471619748</v>
      </c>
      <c r="AG4607" s="22">
        <f t="shared" si="736"/>
        <v>3.0774510405162978</v>
      </c>
      <c r="AH4607" s="22">
        <f t="shared" si="737"/>
        <v>3.0774510405162978</v>
      </c>
      <c r="AI4607" s="23">
        <f t="shared" si="738"/>
        <v>3.4482616812730802</v>
      </c>
      <c r="AJ4607" s="46"/>
      <c r="AK4607" s="25"/>
      <c r="AL4607" s="129">
        <v>4605</v>
      </c>
      <c r="AM4607" s="21">
        <v>0.69330680602075734</v>
      </c>
      <c r="AN4607" s="22">
        <f t="shared" si="739"/>
        <v>1.8293268948214605</v>
      </c>
      <c r="AO4607" s="22">
        <f t="shared" si="740"/>
        <v>1.8293268948214605</v>
      </c>
      <c r="AP4607" s="21">
        <v>0.65977034969664272</v>
      </c>
      <c r="AQ4607" s="22">
        <f t="shared" si="741"/>
        <v>502.25703009912894</v>
      </c>
      <c r="AR4607" s="22">
        <f t="shared" si="742"/>
        <v>502.25703009912894</v>
      </c>
      <c r="AS4607" s="23">
        <f t="shared" si="743"/>
        <v>274.55838074700608</v>
      </c>
      <c r="AT4607" s="23"/>
      <c r="AU4607" s="23"/>
      <c r="AV4607" s="23"/>
      <c r="AW4607" s="23"/>
      <c r="AX4607" s="23"/>
      <c r="AY4607" s="23"/>
      <c r="AZ4607" s="23"/>
      <c r="BA4607" s="23"/>
      <c r="BB4607" s="23"/>
      <c r="BC4607" s="23"/>
      <c r="BD4607" s="23"/>
      <c r="BE4607" s="23"/>
      <c r="BF4607" s="23"/>
      <c r="BG4607" s="23"/>
      <c r="BH4607" s="23"/>
      <c r="BI4607" s="23"/>
      <c r="BJ4607" s="23"/>
      <c r="BK4607" s="23"/>
    </row>
    <row r="4608" spans="28:63">
      <c r="AB4608" s="129">
        <v>4606</v>
      </c>
      <c r="AC4608" s="19">
        <v>7.2273124197632987E-2</v>
      </c>
      <c r="AD4608" s="20">
        <f t="shared" si="734"/>
        <v>0.77422603755755293</v>
      </c>
      <c r="AE4608" s="22">
        <f t="shared" si="735"/>
        <v>0.77422603755755293</v>
      </c>
      <c r="AF4608" s="21">
        <v>0.53980279731317371</v>
      </c>
      <c r="AG4608" s="22">
        <f t="shared" si="736"/>
        <v>4.2843686834395438</v>
      </c>
      <c r="AH4608" s="22">
        <f t="shared" si="737"/>
        <v>4.2843686834395438</v>
      </c>
      <c r="AI4608" s="23">
        <f t="shared" si="738"/>
        <v>5.5337439915549993</v>
      </c>
      <c r="AJ4608" s="46"/>
      <c r="AK4608" s="25"/>
      <c r="AL4608" s="129">
        <v>4606</v>
      </c>
      <c r="AM4608" s="21">
        <v>0.26862840948303646</v>
      </c>
      <c r="AN4608" s="22">
        <f t="shared" si="739"/>
        <v>1.5454266316049401</v>
      </c>
      <c r="AO4608" s="22">
        <f t="shared" si="740"/>
        <v>1.5454266316049401</v>
      </c>
      <c r="AP4608" s="21">
        <v>0.73575261468363806</v>
      </c>
      <c r="AQ4608" s="22">
        <f t="shared" si="741"/>
        <v>509.11164793294688</v>
      </c>
      <c r="AR4608" s="22">
        <f t="shared" si="742"/>
        <v>509.11164793294688</v>
      </c>
      <c r="AS4608" s="23">
        <f t="shared" si="743"/>
        <v>329.43113410969863</v>
      </c>
      <c r="AT4608" s="23"/>
      <c r="AU4608" s="23"/>
      <c r="AV4608" s="23"/>
      <c r="AW4608" s="23"/>
      <c r="AX4608" s="23"/>
      <c r="AY4608" s="23"/>
      <c r="AZ4608" s="23"/>
      <c r="BA4608" s="23"/>
      <c r="BB4608" s="23"/>
      <c r="BC4608" s="23"/>
      <c r="BD4608" s="23"/>
      <c r="BE4608" s="23"/>
      <c r="BF4608" s="23"/>
      <c r="BG4608" s="23"/>
      <c r="BH4608" s="23"/>
      <c r="BI4608" s="23"/>
      <c r="BJ4608" s="23"/>
      <c r="BK4608" s="23"/>
    </row>
    <row r="4609" spans="28:63">
      <c r="AB4609" s="129">
        <v>4607</v>
      </c>
      <c r="AC4609" s="19">
        <v>0.79666071755107071</v>
      </c>
      <c r="AD4609" s="20">
        <f t="shared" si="734"/>
        <v>1.3055653794230297</v>
      </c>
      <c r="AE4609" s="22">
        <f t="shared" si="735"/>
        <v>1.3055653794230297</v>
      </c>
      <c r="AF4609" s="21">
        <v>0.73975482122508818</v>
      </c>
      <c r="AG4609" s="22">
        <f t="shared" si="736"/>
        <v>5.2058354802826381</v>
      </c>
      <c r="AH4609" s="22">
        <f t="shared" si="737"/>
        <v>5.2058354802826381</v>
      </c>
      <c r="AI4609" s="23">
        <f t="shared" si="738"/>
        <v>3.9874184489966025</v>
      </c>
      <c r="AJ4609" s="46"/>
      <c r="AK4609" s="25"/>
      <c r="AL4609" s="129">
        <v>4607</v>
      </c>
      <c r="AM4609" s="21">
        <v>0.2194108171062209</v>
      </c>
      <c r="AN4609" s="22">
        <f t="shared" si="739"/>
        <v>1.5006339060447416</v>
      </c>
      <c r="AO4609" s="22">
        <f t="shared" si="740"/>
        <v>1.5006339060447416</v>
      </c>
      <c r="AP4609" s="21">
        <v>0.29105020979606233</v>
      </c>
      <c r="AQ4609" s="22">
        <f t="shared" si="741"/>
        <v>473.40685401707736</v>
      </c>
      <c r="AR4609" s="22">
        <f t="shared" si="742"/>
        <v>473.40685401707736</v>
      </c>
      <c r="AS4609" s="23">
        <f t="shared" si="743"/>
        <v>315.4712499232059</v>
      </c>
      <c r="AT4609" s="23"/>
      <c r="AU4609" s="23"/>
      <c r="AV4609" s="23"/>
      <c r="AW4609" s="23"/>
      <c r="AX4609" s="23"/>
      <c r="AY4609" s="23"/>
      <c r="AZ4609" s="23"/>
      <c r="BA4609" s="23"/>
      <c r="BB4609" s="23"/>
      <c r="BC4609" s="23"/>
      <c r="BD4609" s="23"/>
      <c r="BE4609" s="23"/>
      <c r="BF4609" s="23"/>
      <c r="BG4609" s="23"/>
      <c r="BH4609" s="23"/>
      <c r="BI4609" s="23"/>
      <c r="BJ4609" s="23"/>
      <c r="BK4609" s="23"/>
    </row>
    <row r="4610" spans="28:63">
      <c r="AB4610" s="129">
        <v>4608</v>
      </c>
      <c r="AC4610" s="19">
        <v>0.85174507941128952</v>
      </c>
      <c r="AD4610" s="20">
        <f t="shared" si="734"/>
        <v>1.4070401618421482</v>
      </c>
      <c r="AE4610" s="22">
        <f t="shared" si="735"/>
        <v>1.4070401618421482</v>
      </c>
      <c r="AF4610" s="21">
        <v>0.63682870812400427</v>
      </c>
      <c r="AG4610" s="22">
        <f t="shared" si="736"/>
        <v>4.6992214923930646</v>
      </c>
      <c r="AH4610" s="22">
        <f t="shared" si="737"/>
        <v>4.6992214923930646</v>
      </c>
      <c r="AI4610" s="23">
        <f t="shared" si="738"/>
        <v>3.3397920115092328</v>
      </c>
      <c r="AJ4610" s="46"/>
      <c r="AK4610" s="25"/>
      <c r="AL4610" s="129">
        <v>4608</v>
      </c>
      <c r="AM4610" s="21">
        <v>0.10122407502576769</v>
      </c>
      <c r="AN4610" s="22">
        <f t="shared" si="739"/>
        <v>1.365704557367885</v>
      </c>
      <c r="AO4610" s="22">
        <f t="shared" si="740"/>
        <v>1.365704557367885</v>
      </c>
      <c r="AP4610" s="21">
        <v>0.97133566216223077</v>
      </c>
      <c r="AQ4610" s="22">
        <f t="shared" si="741"/>
        <v>543.23961483705887</v>
      </c>
      <c r="AR4610" s="22">
        <f t="shared" si="742"/>
        <v>543.23961483705887</v>
      </c>
      <c r="AS4610" s="23">
        <f t="shared" si="743"/>
        <v>397.77242589278728</v>
      </c>
      <c r="AT4610" s="23"/>
      <c r="AU4610" s="23"/>
      <c r="AV4610" s="23"/>
      <c r="AW4610" s="23"/>
      <c r="AX4610" s="23"/>
      <c r="AY4610" s="23"/>
      <c r="AZ4610" s="23"/>
      <c r="BA4610" s="23"/>
      <c r="BB4610" s="23"/>
      <c r="BC4610" s="23"/>
      <c r="BD4610" s="23"/>
      <c r="BE4610" s="23"/>
      <c r="BF4610" s="23"/>
      <c r="BG4610" s="23"/>
      <c r="BH4610" s="23"/>
      <c r="BI4610" s="23"/>
      <c r="BJ4610" s="23"/>
      <c r="BK4610" s="23"/>
    </row>
    <row r="4611" spans="28:63">
      <c r="AB4611" s="129">
        <v>4609</v>
      </c>
      <c r="AC4611" s="19">
        <v>1.5452911022288851E-2</v>
      </c>
      <c r="AD4611" s="20">
        <f t="shared" si="734"/>
        <v>0.68056191798462418</v>
      </c>
      <c r="AE4611" s="22">
        <f t="shared" si="735"/>
        <v>0.68056191798462418</v>
      </c>
      <c r="AF4611" s="21">
        <v>6.2030373038197362E-2</v>
      </c>
      <c r="AG4611" s="22">
        <f t="shared" si="736"/>
        <v>2.6100674046604886</v>
      </c>
      <c r="AH4611" s="22">
        <f t="shared" si="737"/>
        <v>2.6100674046604886</v>
      </c>
      <c r="AI4611" s="23">
        <f t="shared" si="738"/>
        <v>3.8351652299173424</v>
      </c>
      <c r="AJ4611" s="46"/>
      <c r="AK4611" s="25"/>
      <c r="AL4611" s="129">
        <v>4609</v>
      </c>
      <c r="AM4611" s="21">
        <v>0.13969896644549229</v>
      </c>
      <c r="AN4611" s="22">
        <f t="shared" si="739"/>
        <v>1.4156385653372463</v>
      </c>
      <c r="AO4611" s="22">
        <f t="shared" si="740"/>
        <v>1.4156385653372463</v>
      </c>
      <c r="AP4611" s="21">
        <v>0.15609142496515727</v>
      </c>
      <c r="AQ4611" s="22">
        <f t="shared" si="741"/>
        <v>459.11132783041944</v>
      </c>
      <c r="AR4611" s="22">
        <f t="shared" si="742"/>
        <v>459.11132783041944</v>
      </c>
      <c r="AS4611" s="23">
        <f t="shared" si="743"/>
        <v>324.31394500830498</v>
      </c>
      <c r="AT4611" s="23"/>
      <c r="AU4611" s="23"/>
      <c r="AV4611" s="23"/>
      <c r="AW4611" s="23"/>
      <c r="AX4611" s="23"/>
      <c r="AY4611" s="23"/>
      <c r="AZ4611" s="23"/>
      <c r="BA4611" s="23"/>
      <c r="BB4611" s="23"/>
      <c r="BC4611" s="23"/>
      <c r="BD4611" s="23"/>
      <c r="BE4611" s="23"/>
      <c r="BF4611" s="23"/>
      <c r="BG4611" s="23"/>
      <c r="BH4611" s="23"/>
      <c r="BI4611" s="23"/>
      <c r="BJ4611" s="23"/>
      <c r="BK4611" s="23"/>
    </row>
    <row r="4612" spans="28:63">
      <c r="AB4612" s="129">
        <v>4610</v>
      </c>
      <c r="AC4612" s="19">
        <v>0.92022744956514813</v>
      </c>
      <c r="AD4612" s="20">
        <f t="shared" ref="AD4612:AD4675" si="744">IF(AC4612&lt;=$R$5, ($I$5+(SQRT(AC4612*$S$5))), IF(AC4612&gt;$R$5, ($K$5-(SQRT(1-AC4612)*$T$5))))</f>
        <v>1.5650418633807448</v>
      </c>
      <c r="AE4612" s="22">
        <f t="shared" ref="AE4612:AE4675" si="745">AD4612</f>
        <v>1.5650418633807448</v>
      </c>
      <c r="AF4612" s="21">
        <v>0.83560568625963161</v>
      </c>
      <c r="AG4612" s="22">
        <f t="shared" ref="AG4612:AG4675" si="746">IF(AF4612&lt;=$R$13,$I$13+SQRT(AF4612*$S$13), $K$13-SQRT((1-AF4612)*$T$13))</f>
        <v>5.7792277441819815</v>
      </c>
      <c r="AH4612" s="22">
        <f t="shared" ref="AH4612:AH4675" si="747">AG4612</f>
        <v>5.7792277441819815</v>
      </c>
      <c r="AI4612" s="23">
        <f t="shared" ref="AI4612:AI4675" si="748">AH4612/AE4612</f>
        <v>3.6926985018138176</v>
      </c>
      <c r="AJ4612" s="46"/>
      <c r="AK4612" s="25"/>
      <c r="AL4612" s="129">
        <v>4610</v>
      </c>
      <c r="AM4612" s="21">
        <v>0.18003724229024476</v>
      </c>
      <c r="AN4612" s="22">
        <f t="shared" ref="AN4612:AN4675" si="749">IF(AM4612&lt;=$R$21,$I$21+SQRT(AM4612*$S$21), $K$21-SQRT((1-AM4612)*$T$21))</f>
        <v>1.4610276002901279</v>
      </c>
      <c r="AO4612" s="22">
        <f t="shared" ref="AO4612:AO4675" si="750">AN4612</f>
        <v>1.4610276002901279</v>
      </c>
      <c r="AP4612" s="21">
        <v>0.29560478605001339</v>
      </c>
      <c r="AQ4612" s="22">
        <f t="shared" ref="AQ4612:AQ4675" si="751">IF(AP4612&lt;=$R$29,$I$29+SQRT(AP4612*$S$29), $K$29-SQRT((1-AP4612)*$T$29))</f>
        <v>473.8231075216782</v>
      </c>
      <c r="AR4612" s="22">
        <f t="shared" ref="AR4612:AR4675" si="752">AQ4612</f>
        <v>473.8231075216782</v>
      </c>
      <c r="AS4612" s="23">
        <f t="shared" ref="AS4612:AS4675" si="753">AR4612/AO4612</f>
        <v>324.30811534812028</v>
      </c>
      <c r="AT4612" s="23"/>
      <c r="AU4612" s="23"/>
      <c r="AV4612" s="23"/>
      <c r="AW4612" s="23"/>
      <c r="AX4612" s="23"/>
      <c r="AY4612" s="23"/>
      <c r="AZ4612" s="23"/>
      <c r="BA4612" s="23"/>
      <c r="BB4612" s="23"/>
      <c r="BC4612" s="23"/>
      <c r="BD4612" s="23"/>
      <c r="BE4612" s="23"/>
      <c r="BF4612" s="23"/>
      <c r="BG4612" s="23"/>
      <c r="BH4612" s="23"/>
      <c r="BI4612" s="23"/>
      <c r="BJ4612" s="23"/>
      <c r="BK4612" s="23"/>
    </row>
    <row r="4613" spans="28:63">
      <c r="AB4613" s="129">
        <v>4611</v>
      </c>
      <c r="AC4613" s="19">
        <v>0.19379675005308838</v>
      </c>
      <c r="AD4613" s="20">
        <f t="shared" si="744"/>
        <v>0.88529745008025773</v>
      </c>
      <c r="AE4613" s="22">
        <f t="shared" si="745"/>
        <v>0.88529745008025773</v>
      </c>
      <c r="AF4613" s="21">
        <v>0.89610952344586225</v>
      </c>
      <c r="AG4613" s="22">
        <f t="shared" si="746"/>
        <v>6.2345781533514053</v>
      </c>
      <c r="AH4613" s="22">
        <f t="shared" si="747"/>
        <v>6.2345781533514053</v>
      </c>
      <c r="AI4613" s="23">
        <f t="shared" si="748"/>
        <v>7.0423541294354814</v>
      </c>
      <c r="AJ4613" s="46"/>
      <c r="AK4613" s="25"/>
      <c r="AL4613" s="129">
        <v>4611</v>
      </c>
      <c r="AM4613" s="21">
        <v>0.2055168381764001</v>
      </c>
      <c r="AN4613" s="22">
        <f t="shared" si="749"/>
        <v>1.4870979959487016</v>
      </c>
      <c r="AO4613" s="22">
        <f t="shared" si="750"/>
        <v>1.4870979959487016</v>
      </c>
      <c r="AP4613" s="21">
        <v>0.88711405824428313</v>
      </c>
      <c r="AQ4613" s="22">
        <f t="shared" si="751"/>
        <v>526.7391787653097</v>
      </c>
      <c r="AR4613" s="22">
        <f t="shared" si="752"/>
        <v>526.7391787653097</v>
      </c>
      <c r="AS4613" s="23">
        <f t="shared" si="753"/>
        <v>354.20609818606727</v>
      </c>
      <c r="AT4613" s="23"/>
      <c r="AU4613" s="23"/>
      <c r="AV4613" s="23"/>
      <c r="AW4613" s="23"/>
      <c r="AX4613" s="23"/>
      <c r="AY4613" s="23"/>
      <c r="AZ4613" s="23"/>
      <c r="BA4613" s="23"/>
      <c r="BB4613" s="23"/>
      <c r="BC4613" s="23"/>
      <c r="BD4613" s="23"/>
      <c r="BE4613" s="23"/>
      <c r="BF4613" s="23"/>
      <c r="BG4613" s="23"/>
      <c r="BH4613" s="23"/>
      <c r="BI4613" s="23"/>
      <c r="BJ4613" s="23"/>
      <c r="BK4613" s="23"/>
    </row>
    <row r="4614" spans="28:63">
      <c r="AB4614" s="129">
        <v>4612</v>
      </c>
      <c r="AC4614" s="19">
        <v>0.34526532013130851</v>
      </c>
      <c r="AD4614" s="20">
        <f t="shared" si="744"/>
        <v>0.75389857283743189</v>
      </c>
      <c r="AE4614" s="22">
        <f t="shared" si="745"/>
        <v>0.75389857283743189</v>
      </c>
      <c r="AF4614" s="21">
        <v>0.17081192366296938</v>
      </c>
      <c r="AG4614" s="22">
        <f t="shared" si="746"/>
        <v>3.0124512744123573</v>
      </c>
      <c r="AH4614" s="22">
        <f t="shared" si="747"/>
        <v>3.0124512744123573</v>
      </c>
      <c r="AI4614" s="23">
        <f t="shared" si="748"/>
        <v>3.995830981712114</v>
      </c>
      <c r="AJ4614" s="46"/>
      <c r="AK4614" s="25"/>
      <c r="AL4614" s="129">
        <v>4612</v>
      </c>
      <c r="AM4614" s="21">
        <v>0.80113981967731773</v>
      </c>
      <c r="AN4614" s="22">
        <f t="shared" si="749"/>
        <v>1.9015215907564476</v>
      </c>
      <c r="AO4614" s="22">
        <f t="shared" si="750"/>
        <v>1.9015215907564476</v>
      </c>
      <c r="AP4614" s="21">
        <v>0.19129943941576988</v>
      </c>
      <c r="AQ4614" s="22">
        <f t="shared" si="751"/>
        <v>463.29820442321534</v>
      </c>
      <c r="AR4614" s="22">
        <f t="shared" si="752"/>
        <v>463.29820442321534</v>
      </c>
      <c r="AS4614" s="23">
        <f t="shared" si="753"/>
        <v>243.64603940095674</v>
      </c>
      <c r="AT4614" s="23"/>
      <c r="AU4614" s="23"/>
      <c r="AV4614" s="23"/>
      <c r="AW4614" s="23"/>
      <c r="AX4614" s="23"/>
      <c r="AY4614" s="23"/>
      <c r="AZ4614" s="23"/>
      <c r="BA4614" s="23"/>
      <c r="BB4614" s="23"/>
      <c r="BC4614" s="23"/>
      <c r="BD4614" s="23"/>
      <c r="BE4614" s="23"/>
      <c r="BF4614" s="23"/>
      <c r="BG4614" s="23"/>
      <c r="BH4614" s="23"/>
      <c r="BI4614" s="23"/>
      <c r="BJ4614" s="23"/>
      <c r="BK4614" s="23"/>
    </row>
    <row r="4615" spans="28:63">
      <c r="AB4615" s="129">
        <v>4613</v>
      </c>
      <c r="AC4615" s="19">
        <v>0.94436950770307859</v>
      </c>
      <c r="AD4615" s="20">
        <f t="shared" si="744"/>
        <v>1.6367737956432951</v>
      </c>
      <c r="AE4615" s="22">
        <f t="shared" si="745"/>
        <v>1.6367737956432951</v>
      </c>
      <c r="AF4615" s="21">
        <v>0.79381707570752047</v>
      </c>
      <c r="AG4615" s="22">
        <f t="shared" si="746"/>
        <v>5.5129359218599969</v>
      </c>
      <c r="AH4615" s="22">
        <f t="shared" si="747"/>
        <v>5.5129359218599969</v>
      </c>
      <c r="AI4615" s="23">
        <f t="shared" si="748"/>
        <v>3.3681721545971284</v>
      </c>
      <c r="AJ4615" s="46"/>
      <c r="AK4615" s="25"/>
      <c r="AL4615" s="129">
        <v>4613</v>
      </c>
      <c r="AM4615" s="21">
        <v>0.26098102250942412</v>
      </c>
      <c r="AN4615" s="22">
        <f t="shared" si="749"/>
        <v>1.5387538518111861</v>
      </c>
      <c r="AO4615" s="22">
        <f t="shared" si="750"/>
        <v>1.5387538518111861</v>
      </c>
      <c r="AP4615" s="21">
        <v>0.30151522216527338</v>
      </c>
      <c r="AQ4615" s="22">
        <f t="shared" si="751"/>
        <v>474.35852442091931</v>
      </c>
      <c r="AR4615" s="22">
        <f t="shared" si="752"/>
        <v>474.35852442091931</v>
      </c>
      <c r="AS4615" s="23">
        <f t="shared" si="753"/>
        <v>308.2744675911465</v>
      </c>
      <c r="AT4615" s="23"/>
      <c r="AU4615" s="23"/>
      <c r="AV4615" s="23"/>
      <c r="AW4615" s="23"/>
      <c r="AX4615" s="23"/>
      <c r="AY4615" s="23"/>
      <c r="AZ4615" s="23"/>
      <c r="BA4615" s="23"/>
      <c r="BB4615" s="23"/>
      <c r="BC4615" s="23"/>
      <c r="BD4615" s="23"/>
      <c r="BE4615" s="23"/>
      <c r="BF4615" s="23"/>
      <c r="BG4615" s="23"/>
      <c r="BH4615" s="23"/>
      <c r="BI4615" s="23"/>
      <c r="BJ4615" s="23"/>
      <c r="BK4615" s="23"/>
    </row>
    <row r="4616" spans="28:63">
      <c r="AB4616" s="129">
        <v>4614</v>
      </c>
      <c r="AC4616" s="19">
        <v>0.82215755346490182</v>
      </c>
      <c r="AD4616" s="20">
        <f t="shared" si="744"/>
        <v>1.350560898772919</v>
      </c>
      <c r="AE4616" s="22">
        <f t="shared" si="745"/>
        <v>1.350560898772919</v>
      </c>
      <c r="AF4616" s="21">
        <v>0.75915388691028685</v>
      </c>
      <c r="AG4616" s="22">
        <f t="shared" si="746"/>
        <v>5.3119926725004269</v>
      </c>
      <c r="AH4616" s="22">
        <f t="shared" si="747"/>
        <v>5.3119926725004269</v>
      </c>
      <c r="AI4616" s="23">
        <f t="shared" si="748"/>
        <v>3.9331752291412787</v>
      </c>
      <c r="AJ4616" s="46"/>
      <c r="AK4616" s="25"/>
      <c r="AL4616" s="129">
        <v>4614</v>
      </c>
      <c r="AM4616" s="21">
        <v>0.98279963893729982</v>
      </c>
      <c r="AN4616" s="22">
        <f t="shared" si="749"/>
        <v>2.1122175316131426</v>
      </c>
      <c r="AO4616" s="22">
        <f t="shared" si="750"/>
        <v>2.1122175316131426</v>
      </c>
      <c r="AP4616" s="21">
        <v>0.13594732553272892</v>
      </c>
      <c r="AQ4616" s="22">
        <f t="shared" si="751"/>
        <v>456.50046287680124</v>
      </c>
      <c r="AR4616" s="22">
        <f t="shared" si="752"/>
        <v>456.50046287680124</v>
      </c>
      <c r="AS4616" s="23">
        <f t="shared" si="753"/>
        <v>216.12379219680216</v>
      </c>
      <c r="AT4616" s="23"/>
      <c r="AU4616" s="23"/>
      <c r="AV4616" s="23"/>
      <c r="AW4616" s="23"/>
      <c r="AX4616" s="23"/>
      <c r="AY4616" s="23"/>
      <c r="AZ4616" s="23"/>
      <c r="BA4616" s="23"/>
      <c r="BB4616" s="23"/>
      <c r="BC4616" s="23"/>
      <c r="BD4616" s="23"/>
      <c r="BE4616" s="23"/>
      <c r="BF4616" s="23"/>
      <c r="BG4616" s="23"/>
      <c r="BH4616" s="23"/>
      <c r="BI4616" s="23"/>
      <c r="BJ4616" s="23"/>
      <c r="BK4616" s="23"/>
    </row>
    <row r="4617" spans="28:63">
      <c r="AB4617" s="129">
        <v>4615</v>
      </c>
      <c r="AC4617" s="19">
        <v>0.64102136107618046</v>
      </c>
      <c r="AD4617" s="20">
        <f t="shared" si="744"/>
        <v>1.0773116777200817</v>
      </c>
      <c r="AE4617" s="22">
        <f t="shared" si="745"/>
        <v>1.0773116777200817</v>
      </c>
      <c r="AF4617" s="21">
        <v>0.62729908784299082</v>
      </c>
      <c r="AG4617" s="22">
        <f t="shared" si="746"/>
        <v>4.65619567487715</v>
      </c>
      <c r="AH4617" s="22">
        <f t="shared" si="747"/>
        <v>4.65619567487715</v>
      </c>
      <c r="AI4617" s="23">
        <f t="shared" si="748"/>
        <v>4.3220506852121687</v>
      </c>
      <c r="AJ4617" s="46"/>
      <c r="AK4617" s="25"/>
      <c r="AL4617" s="129">
        <v>4615</v>
      </c>
      <c r="AM4617" s="21">
        <v>0.14028916615622633</v>
      </c>
      <c r="AN4617" s="22">
        <f t="shared" si="749"/>
        <v>1.4163468203928513</v>
      </c>
      <c r="AO4617" s="22">
        <f t="shared" si="750"/>
        <v>1.4163468203928513</v>
      </c>
      <c r="AP4617" s="21">
        <v>0.79365883697096484</v>
      </c>
      <c r="AQ4617" s="22">
        <f t="shared" si="751"/>
        <v>515.03175122728771</v>
      </c>
      <c r="AR4617" s="22">
        <f t="shared" si="752"/>
        <v>515.03175122728771</v>
      </c>
      <c r="AS4617" s="23">
        <f t="shared" si="753"/>
        <v>363.63392342310175</v>
      </c>
      <c r="AT4617" s="23"/>
      <c r="AU4617" s="23"/>
      <c r="AV4617" s="23"/>
      <c r="AW4617" s="23"/>
      <c r="AX4617" s="23"/>
      <c r="AY4617" s="23"/>
      <c r="AZ4617" s="23"/>
      <c r="BA4617" s="23"/>
      <c r="BB4617" s="23"/>
      <c r="BC4617" s="23"/>
      <c r="BD4617" s="23"/>
      <c r="BE4617" s="23"/>
      <c r="BF4617" s="23"/>
      <c r="BG4617" s="23"/>
      <c r="BH4617" s="23"/>
      <c r="BI4617" s="23"/>
      <c r="BJ4617" s="23"/>
      <c r="BK4617" s="23"/>
    </row>
    <row r="4618" spans="28:63">
      <c r="AB4618" s="129">
        <v>4616</v>
      </c>
      <c r="AC4618" s="19">
        <v>0.55629918478235452</v>
      </c>
      <c r="AD4618" s="20">
        <f t="shared" si="744"/>
        <v>0.97419258465822733</v>
      </c>
      <c r="AE4618" s="22">
        <f t="shared" si="745"/>
        <v>0.97419258465822733</v>
      </c>
      <c r="AF4618" s="21">
        <v>0.5560479385617989</v>
      </c>
      <c r="AG4618" s="22">
        <f t="shared" si="746"/>
        <v>4.3505395134148896</v>
      </c>
      <c r="AH4618" s="22">
        <f t="shared" si="747"/>
        <v>4.3505395134148896</v>
      </c>
      <c r="AI4618" s="23">
        <f t="shared" si="748"/>
        <v>4.4657900110594397</v>
      </c>
      <c r="AJ4618" s="46"/>
      <c r="AK4618" s="25"/>
      <c r="AL4618" s="129">
        <v>4616</v>
      </c>
      <c r="AM4618" s="21">
        <v>0.52926175156070754</v>
      </c>
      <c r="AN4618" s="22">
        <f t="shared" si="749"/>
        <v>1.7332967751784443</v>
      </c>
      <c r="AO4618" s="22">
        <f t="shared" si="750"/>
        <v>1.7332967751784443</v>
      </c>
      <c r="AP4618" s="21">
        <v>0.9862979837270005</v>
      </c>
      <c r="AQ4618" s="22">
        <f t="shared" si="751"/>
        <v>548.41208562875113</v>
      </c>
      <c r="AR4618" s="22">
        <f t="shared" si="752"/>
        <v>548.41208562875113</v>
      </c>
      <c r="AS4618" s="23">
        <f t="shared" si="753"/>
        <v>316.39826109541553</v>
      </c>
      <c r="AT4618" s="23"/>
      <c r="AU4618" s="23"/>
      <c r="AV4618" s="23"/>
      <c r="AW4618" s="23"/>
      <c r="AX4618" s="23"/>
      <c r="AY4618" s="23"/>
      <c r="AZ4618" s="23"/>
      <c r="BA4618" s="23"/>
      <c r="BB4618" s="23"/>
      <c r="BC4618" s="23"/>
      <c r="BD4618" s="23"/>
      <c r="BE4618" s="23"/>
      <c r="BF4618" s="23"/>
      <c r="BG4618" s="23"/>
      <c r="BH4618" s="23"/>
      <c r="BI4618" s="23"/>
      <c r="BJ4618" s="23"/>
      <c r="BK4618" s="23"/>
    </row>
    <row r="4619" spans="28:63">
      <c r="AB4619" s="129">
        <v>4617</v>
      </c>
      <c r="AC4619" s="19">
        <v>0.49489107988035708</v>
      </c>
      <c r="AD4619" s="20">
        <f t="shared" si="744"/>
        <v>0.90550636595924172</v>
      </c>
      <c r="AE4619" s="22">
        <f t="shared" si="745"/>
        <v>0.90550636595924172</v>
      </c>
      <c r="AF4619" s="21">
        <v>0.68802782677849494</v>
      </c>
      <c r="AG4619" s="22">
        <f t="shared" si="746"/>
        <v>4.940724726892797</v>
      </c>
      <c r="AH4619" s="22">
        <f t="shared" si="747"/>
        <v>4.940724726892797</v>
      </c>
      <c r="AI4619" s="23">
        <f t="shared" si="748"/>
        <v>5.4563114215755686</v>
      </c>
      <c r="AJ4619" s="46"/>
      <c r="AK4619" s="25"/>
      <c r="AL4619" s="129">
        <v>4617</v>
      </c>
      <c r="AM4619" s="21">
        <v>0.37171994882745429</v>
      </c>
      <c r="AN4619" s="22">
        <f t="shared" si="749"/>
        <v>1.6274988280667451</v>
      </c>
      <c r="AO4619" s="22">
        <f t="shared" si="750"/>
        <v>1.6274988280667451</v>
      </c>
      <c r="AP4619" s="21">
        <v>0.5095230432570157</v>
      </c>
      <c r="AQ4619" s="22">
        <f t="shared" si="751"/>
        <v>490.66981771204371</v>
      </c>
      <c r="AR4619" s="22">
        <f t="shared" si="752"/>
        <v>490.66981771204371</v>
      </c>
      <c r="AS4619" s="23">
        <f t="shared" si="753"/>
        <v>301.4870482548335</v>
      </c>
      <c r="AT4619" s="23"/>
      <c r="AU4619" s="23"/>
      <c r="AV4619" s="23"/>
      <c r="AW4619" s="23"/>
      <c r="AX4619" s="23"/>
      <c r="AY4619" s="23"/>
      <c r="AZ4619" s="23"/>
      <c r="BA4619" s="23"/>
      <c r="BB4619" s="23"/>
      <c r="BC4619" s="23"/>
      <c r="BD4619" s="23"/>
      <c r="BE4619" s="23"/>
      <c r="BF4619" s="23"/>
      <c r="BG4619" s="23"/>
      <c r="BH4619" s="23"/>
      <c r="BI4619" s="23"/>
      <c r="BJ4619" s="23"/>
      <c r="BK4619" s="23"/>
    </row>
    <row r="4620" spans="28:63">
      <c r="AB4620" s="129">
        <v>4618</v>
      </c>
      <c r="AC4620" s="19">
        <v>0.47823499488558052</v>
      </c>
      <c r="AD4620" s="20">
        <f t="shared" si="744"/>
        <v>0.88760713498811161</v>
      </c>
      <c r="AE4620" s="22">
        <f t="shared" si="745"/>
        <v>0.88760713498811161</v>
      </c>
      <c r="AF4620" s="21">
        <v>5.291192414932111E-2</v>
      </c>
      <c r="AG4620" s="22">
        <f t="shared" si="746"/>
        <v>2.5634461330916443</v>
      </c>
      <c r="AH4620" s="22">
        <f t="shared" si="747"/>
        <v>2.5634461330916443</v>
      </c>
      <c r="AI4620" s="23">
        <f t="shared" si="748"/>
        <v>2.8880413778174265</v>
      </c>
      <c r="AJ4620" s="46"/>
      <c r="AK4620" s="25"/>
      <c r="AL4620" s="129">
        <v>4618</v>
      </c>
      <c r="AM4620" s="21">
        <v>0.70813387378610559</v>
      </c>
      <c r="AN4620" s="22">
        <f t="shared" si="749"/>
        <v>1.8383979749174175</v>
      </c>
      <c r="AO4620" s="22">
        <f t="shared" si="750"/>
        <v>1.8383979749174175</v>
      </c>
      <c r="AP4620" s="21">
        <v>0.96871000855891554</v>
      </c>
      <c r="AQ4620" s="22">
        <f t="shared" si="751"/>
        <v>542.48880597667232</v>
      </c>
      <c r="AR4620" s="22">
        <f t="shared" si="752"/>
        <v>542.48880597667232</v>
      </c>
      <c r="AS4620" s="23">
        <f t="shared" si="753"/>
        <v>295.0877956667905</v>
      </c>
      <c r="AT4620" s="23"/>
      <c r="AU4620" s="23"/>
      <c r="AV4620" s="23"/>
      <c r="AW4620" s="23"/>
      <c r="AX4620" s="23"/>
      <c r="AY4620" s="23"/>
      <c r="AZ4620" s="23"/>
      <c r="BA4620" s="23"/>
      <c r="BB4620" s="23"/>
      <c r="BC4620" s="23"/>
      <c r="BD4620" s="23"/>
      <c r="BE4620" s="23"/>
      <c r="BF4620" s="23"/>
      <c r="BG4620" s="23"/>
      <c r="BH4620" s="23"/>
      <c r="BI4620" s="23"/>
      <c r="BJ4620" s="23"/>
      <c r="BK4620" s="23"/>
    </row>
    <row r="4621" spans="28:63">
      <c r="AB4621" s="129">
        <v>4619</v>
      </c>
      <c r="AC4621" s="19">
        <v>0.69378273750148811</v>
      </c>
      <c r="AD4621" s="20">
        <f t="shared" si="744"/>
        <v>1.1478117228326412</v>
      </c>
      <c r="AE4621" s="22">
        <f t="shared" si="745"/>
        <v>1.1478117228326412</v>
      </c>
      <c r="AF4621" s="21">
        <v>0.47259549647673349</v>
      </c>
      <c r="AG4621" s="22">
        <f t="shared" si="746"/>
        <v>4.0222952465400361</v>
      </c>
      <c r="AH4621" s="22">
        <f t="shared" si="747"/>
        <v>4.0222952465400361</v>
      </c>
      <c r="AI4621" s="23">
        <f t="shared" si="748"/>
        <v>3.5043162275896309</v>
      </c>
      <c r="AJ4621" s="46"/>
      <c r="AK4621" s="25"/>
      <c r="AL4621" s="129">
        <v>4619</v>
      </c>
      <c r="AM4621" s="21">
        <v>0.13357918147552894</v>
      </c>
      <c r="AN4621" s="22">
        <f t="shared" si="749"/>
        <v>1.4082045885448078</v>
      </c>
      <c r="AO4621" s="22">
        <f t="shared" si="750"/>
        <v>1.4082045885448078</v>
      </c>
      <c r="AP4621" s="21">
        <v>0.65859417170362333</v>
      </c>
      <c r="AQ4621" s="22">
        <f t="shared" si="751"/>
        <v>502.15730713992917</v>
      </c>
      <c r="AR4621" s="22">
        <f t="shared" si="752"/>
        <v>502.15730713992917</v>
      </c>
      <c r="AS4621" s="23">
        <f t="shared" si="753"/>
        <v>356.5940000656027</v>
      </c>
      <c r="AT4621" s="23"/>
      <c r="AU4621" s="23"/>
      <c r="AV4621" s="23"/>
      <c r="AW4621" s="23"/>
      <c r="AX4621" s="23"/>
      <c r="AY4621" s="23"/>
      <c r="AZ4621" s="23"/>
      <c r="BA4621" s="23"/>
      <c r="BB4621" s="23"/>
      <c r="BC4621" s="23"/>
      <c r="BD4621" s="23"/>
      <c r="BE4621" s="23"/>
      <c r="BF4621" s="23"/>
      <c r="BG4621" s="23"/>
      <c r="BH4621" s="23"/>
      <c r="BI4621" s="23"/>
      <c r="BJ4621" s="23"/>
      <c r="BK4621" s="23"/>
    </row>
    <row r="4622" spans="28:63">
      <c r="AB4622" s="129">
        <v>4620</v>
      </c>
      <c r="AC4622" s="19">
        <v>0.13709071282149121</v>
      </c>
      <c r="AD4622" s="20">
        <f t="shared" si="744"/>
        <v>0.83995436938098522</v>
      </c>
      <c r="AE4622" s="22">
        <f t="shared" si="745"/>
        <v>0.83995436938098522</v>
      </c>
      <c r="AF4622" s="21">
        <v>0.59749440836231493</v>
      </c>
      <c r="AG4622" s="22">
        <f t="shared" si="746"/>
        <v>4.5250657921148276</v>
      </c>
      <c r="AH4622" s="22">
        <f t="shared" si="747"/>
        <v>4.5250657921148276</v>
      </c>
      <c r="AI4622" s="23">
        <f t="shared" si="748"/>
        <v>5.3872757343349864</v>
      </c>
      <c r="AJ4622" s="46"/>
      <c r="AK4622" s="25"/>
      <c r="AL4622" s="129">
        <v>4620</v>
      </c>
      <c r="AM4622" s="21">
        <v>0.94664901319687922</v>
      </c>
      <c r="AN4622" s="22">
        <f t="shared" si="749"/>
        <v>2.0453997345157582</v>
      </c>
      <c r="AO4622" s="22">
        <f t="shared" si="750"/>
        <v>2.0453997345157582</v>
      </c>
      <c r="AP4622" s="21">
        <v>0.16517345045367338</v>
      </c>
      <c r="AQ4622" s="22">
        <f t="shared" si="751"/>
        <v>460.23306866802477</v>
      </c>
      <c r="AR4622" s="22">
        <f t="shared" si="752"/>
        <v>460.23306866802477</v>
      </c>
      <c r="AS4622" s="23">
        <f t="shared" si="753"/>
        <v>225.00886301179827</v>
      </c>
      <c r="AT4622" s="23"/>
      <c r="AU4622" s="23"/>
      <c r="AV4622" s="23"/>
      <c r="AW4622" s="23"/>
      <c r="AX4622" s="23"/>
      <c r="AY4622" s="23"/>
      <c r="AZ4622" s="23"/>
      <c r="BA4622" s="23"/>
      <c r="BB4622" s="23"/>
      <c r="BC4622" s="23"/>
      <c r="BD4622" s="23"/>
      <c r="BE4622" s="23"/>
      <c r="BF4622" s="23"/>
      <c r="BG4622" s="23"/>
      <c r="BH4622" s="23"/>
      <c r="BI4622" s="23"/>
      <c r="BJ4622" s="23"/>
      <c r="BK4622" s="23"/>
    </row>
    <row r="4623" spans="28:63">
      <c r="AB4623" s="129">
        <v>4621</v>
      </c>
      <c r="AC4623" s="19">
        <v>0.86199812314266022</v>
      </c>
      <c r="AD4623" s="20">
        <f t="shared" si="744"/>
        <v>1.4279115005920264</v>
      </c>
      <c r="AE4623" s="22">
        <f t="shared" si="745"/>
        <v>1.4279115005920264</v>
      </c>
      <c r="AF4623" s="21">
        <v>0.11496836179533299</v>
      </c>
      <c r="AG4623" s="22">
        <f t="shared" si="746"/>
        <v>2.8305481146640439</v>
      </c>
      <c r="AH4623" s="22">
        <f t="shared" si="747"/>
        <v>2.8305481146640439</v>
      </c>
      <c r="AI4623" s="23">
        <f t="shared" si="748"/>
        <v>1.9822994026523844</v>
      </c>
      <c r="AJ4623" s="46"/>
      <c r="AK4623" s="25"/>
      <c r="AL4623" s="129">
        <v>4621</v>
      </c>
      <c r="AM4623" s="21">
        <v>0.26134977155320027</v>
      </c>
      <c r="AN4623" s="22">
        <f t="shared" si="749"/>
        <v>1.5390778319419276</v>
      </c>
      <c r="AO4623" s="22">
        <f t="shared" si="750"/>
        <v>1.5390778319419276</v>
      </c>
      <c r="AP4623" s="21">
        <v>0.25167384003226023</v>
      </c>
      <c r="AQ4623" s="22">
        <f t="shared" si="751"/>
        <v>469.66289995878361</v>
      </c>
      <c r="AR4623" s="22">
        <f t="shared" si="752"/>
        <v>469.66289995878361</v>
      </c>
      <c r="AS4623" s="23">
        <f t="shared" si="753"/>
        <v>305.15864124050677</v>
      </c>
      <c r="AT4623" s="23"/>
      <c r="AU4623" s="23"/>
      <c r="AV4623" s="23"/>
      <c r="AW4623" s="23"/>
      <c r="AX4623" s="23"/>
      <c r="AY4623" s="23"/>
      <c r="AZ4623" s="23"/>
      <c r="BA4623" s="23"/>
      <c r="BB4623" s="23"/>
      <c r="BC4623" s="23"/>
      <c r="BD4623" s="23"/>
      <c r="BE4623" s="23"/>
      <c r="BF4623" s="23"/>
      <c r="BG4623" s="23"/>
      <c r="BH4623" s="23"/>
      <c r="BI4623" s="23"/>
      <c r="BJ4623" s="23"/>
      <c r="BK4623" s="23"/>
    </row>
    <row r="4624" spans="28:63">
      <c r="AB4624" s="129">
        <v>4622</v>
      </c>
      <c r="AC4624" s="19">
        <v>0.51861049790793323</v>
      </c>
      <c r="AD4624" s="20">
        <f t="shared" si="744"/>
        <v>0.9315135269169077</v>
      </c>
      <c r="AE4624" s="22">
        <f t="shared" si="745"/>
        <v>0.9315135269169077</v>
      </c>
      <c r="AF4624" s="21">
        <v>0.29043476082338171</v>
      </c>
      <c r="AG4624" s="22">
        <f t="shared" si="746"/>
        <v>3.3862209442477038</v>
      </c>
      <c r="AH4624" s="22">
        <f t="shared" si="747"/>
        <v>3.3862209442477038</v>
      </c>
      <c r="AI4624" s="23">
        <f t="shared" si="748"/>
        <v>3.6351817192127145</v>
      </c>
      <c r="AJ4624" s="46"/>
      <c r="AK4624" s="25"/>
      <c r="AL4624" s="129">
        <v>4622</v>
      </c>
      <c r="AM4624" s="21">
        <v>0.7884425359173588</v>
      </c>
      <c r="AN4624" s="22">
        <f t="shared" si="749"/>
        <v>1.8921400579662513</v>
      </c>
      <c r="AO4624" s="22">
        <f t="shared" si="750"/>
        <v>1.8921400579662513</v>
      </c>
      <c r="AP4624" s="21">
        <v>1.6756618084443065E-2</v>
      </c>
      <c r="AQ4624" s="22">
        <f t="shared" si="751"/>
        <v>432.8146344944966</v>
      </c>
      <c r="AR4624" s="22">
        <f t="shared" si="752"/>
        <v>432.8146344944966</v>
      </c>
      <c r="AS4624" s="23">
        <f t="shared" si="753"/>
        <v>228.74344458396135</v>
      </c>
      <c r="AT4624" s="23"/>
      <c r="AU4624" s="23"/>
      <c r="AV4624" s="23"/>
      <c r="AW4624" s="23"/>
      <c r="AX4624" s="23"/>
      <c r="AY4624" s="23"/>
      <c r="AZ4624" s="23"/>
      <c r="BA4624" s="23"/>
      <c r="BB4624" s="23"/>
      <c r="BC4624" s="23"/>
      <c r="BD4624" s="23"/>
      <c r="BE4624" s="23"/>
      <c r="BF4624" s="23"/>
      <c r="BG4624" s="23"/>
      <c r="BH4624" s="23"/>
      <c r="BI4624" s="23"/>
      <c r="BJ4624" s="23"/>
      <c r="BK4624" s="23"/>
    </row>
    <row r="4625" spans="28:63">
      <c r="AB4625" s="129">
        <v>4623</v>
      </c>
      <c r="AC4625" s="19">
        <v>0.94929697965959947</v>
      </c>
      <c r="AD4625" s="20">
        <f t="shared" si="744"/>
        <v>1.6532330998504992</v>
      </c>
      <c r="AE4625" s="22">
        <f t="shared" si="745"/>
        <v>1.6532330998504992</v>
      </c>
      <c r="AF4625" s="21">
        <v>0.1072765417972954</v>
      </c>
      <c r="AG4625" s="22">
        <f t="shared" si="746"/>
        <v>2.8022837719808198</v>
      </c>
      <c r="AH4625" s="22">
        <f t="shared" si="747"/>
        <v>2.8022837719808198</v>
      </c>
      <c r="AI4625" s="23">
        <f t="shared" si="748"/>
        <v>1.6950324622911486</v>
      </c>
      <c r="AJ4625" s="46"/>
      <c r="AK4625" s="25"/>
      <c r="AL4625" s="129">
        <v>4623</v>
      </c>
      <c r="AM4625" s="21">
        <v>0.40782321946084454</v>
      </c>
      <c r="AN4625" s="22">
        <f t="shared" si="749"/>
        <v>1.6534707003616009</v>
      </c>
      <c r="AO4625" s="22">
        <f t="shared" si="750"/>
        <v>1.6534707003616009</v>
      </c>
      <c r="AP4625" s="21">
        <v>0.96732307852303523</v>
      </c>
      <c r="AQ4625" s="22">
        <f t="shared" si="751"/>
        <v>542.1049216130732</v>
      </c>
      <c r="AR4625" s="22">
        <f t="shared" si="752"/>
        <v>542.1049216130732</v>
      </c>
      <c r="AS4625" s="23">
        <f t="shared" si="753"/>
        <v>327.85880118378822</v>
      </c>
      <c r="AT4625" s="23"/>
      <c r="AU4625" s="23"/>
      <c r="AV4625" s="23"/>
      <c r="AW4625" s="23"/>
      <c r="AX4625" s="23"/>
      <c r="AY4625" s="23"/>
      <c r="AZ4625" s="23"/>
      <c r="BA4625" s="23"/>
      <c r="BB4625" s="23"/>
      <c r="BC4625" s="23"/>
      <c r="BD4625" s="23"/>
      <c r="BE4625" s="23"/>
      <c r="BF4625" s="23"/>
      <c r="BG4625" s="23"/>
      <c r="BH4625" s="23"/>
      <c r="BI4625" s="23"/>
      <c r="BJ4625" s="23"/>
      <c r="BK4625" s="23"/>
    </row>
    <row r="4626" spans="28:63">
      <c r="AB4626" s="129">
        <v>4624</v>
      </c>
      <c r="AC4626" s="19">
        <v>0.12758675280893816</v>
      </c>
      <c r="AD4626" s="20">
        <f t="shared" si="744"/>
        <v>0.83148744281224851</v>
      </c>
      <c r="AE4626" s="22">
        <f t="shared" si="745"/>
        <v>0.83148744281224851</v>
      </c>
      <c r="AF4626" s="21">
        <v>0.37422806239385775</v>
      </c>
      <c r="AG4626" s="22">
        <f t="shared" si="746"/>
        <v>3.6671997359462472</v>
      </c>
      <c r="AH4626" s="22">
        <f t="shared" si="747"/>
        <v>3.6671997359462472</v>
      </c>
      <c r="AI4626" s="23">
        <f t="shared" si="748"/>
        <v>4.4104090418287987</v>
      </c>
      <c r="AJ4626" s="46"/>
      <c r="AK4626" s="25"/>
      <c r="AL4626" s="129">
        <v>4624</v>
      </c>
      <c r="AM4626" s="21">
        <v>0.32200710460739457</v>
      </c>
      <c r="AN4626" s="22">
        <f t="shared" si="749"/>
        <v>1.5895748513765207</v>
      </c>
      <c r="AO4626" s="22">
        <f t="shared" si="750"/>
        <v>1.5895748513765207</v>
      </c>
      <c r="AP4626" s="21">
        <v>0.38085861492803608</v>
      </c>
      <c r="AQ4626" s="22">
        <f t="shared" si="751"/>
        <v>481.09348922998879</v>
      </c>
      <c r="AR4626" s="22">
        <f t="shared" si="752"/>
        <v>481.09348922998879</v>
      </c>
      <c r="AS4626" s="23">
        <f t="shared" si="753"/>
        <v>302.6554482875577</v>
      </c>
      <c r="AT4626" s="23"/>
      <c r="AU4626" s="23"/>
      <c r="AV4626" s="23"/>
      <c r="AW4626" s="23"/>
      <c r="AX4626" s="23"/>
      <c r="AY4626" s="23"/>
      <c r="AZ4626" s="23"/>
      <c r="BA4626" s="23"/>
      <c r="BB4626" s="23"/>
      <c r="BC4626" s="23"/>
      <c r="BD4626" s="23"/>
      <c r="BE4626" s="23"/>
      <c r="BF4626" s="23"/>
      <c r="BG4626" s="23"/>
      <c r="BH4626" s="23"/>
      <c r="BI4626" s="23"/>
      <c r="BJ4626" s="23"/>
      <c r="BK4626" s="23"/>
    </row>
    <row r="4627" spans="28:63">
      <c r="AB4627" s="129">
        <v>4625</v>
      </c>
      <c r="AC4627" s="19">
        <v>0.58901190421504346</v>
      </c>
      <c r="AD4627" s="20">
        <f t="shared" si="744"/>
        <v>1.012731359779111</v>
      </c>
      <c r="AE4627" s="22">
        <f t="shared" si="745"/>
        <v>1.012731359779111</v>
      </c>
      <c r="AF4627" s="21">
        <v>0.9596014284260399</v>
      </c>
      <c r="AG4627" s="22">
        <f t="shared" si="746"/>
        <v>6.899110747069078</v>
      </c>
      <c r="AH4627" s="22">
        <f t="shared" si="747"/>
        <v>6.899110747069078</v>
      </c>
      <c r="AI4627" s="23">
        <f t="shared" si="748"/>
        <v>6.8123798877659496</v>
      </c>
      <c r="AJ4627" s="46"/>
      <c r="AK4627" s="25"/>
      <c r="AL4627" s="129">
        <v>4625</v>
      </c>
      <c r="AM4627" s="21">
        <v>2.9137875015115333E-2</v>
      </c>
      <c r="AN4627" s="22">
        <f t="shared" si="749"/>
        <v>1.2332866021940243</v>
      </c>
      <c r="AO4627" s="22">
        <f t="shared" si="750"/>
        <v>1.2332866021940243</v>
      </c>
      <c r="AP4627" s="21">
        <v>0.69683383845641733</v>
      </c>
      <c r="AQ4627" s="22">
        <f t="shared" si="751"/>
        <v>505.49285933818294</v>
      </c>
      <c r="AR4627" s="22">
        <f t="shared" si="752"/>
        <v>505.49285933818294</v>
      </c>
      <c r="AS4627" s="23">
        <f t="shared" si="753"/>
        <v>409.87460533416004</v>
      </c>
      <c r="AT4627" s="23"/>
      <c r="AU4627" s="23"/>
      <c r="AV4627" s="23"/>
      <c r="AW4627" s="23"/>
      <c r="AX4627" s="23"/>
      <c r="AY4627" s="23"/>
      <c r="AZ4627" s="23"/>
      <c r="BA4627" s="23"/>
      <c r="BB4627" s="23"/>
      <c r="BC4627" s="23"/>
      <c r="BD4627" s="23"/>
      <c r="BE4627" s="23"/>
      <c r="BF4627" s="23"/>
      <c r="BG4627" s="23"/>
      <c r="BH4627" s="23"/>
      <c r="BI4627" s="23"/>
      <c r="BJ4627" s="23"/>
      <c r="BK4627" s="23"/>
    </row>
    <row r="4628" spans="28:63">
      <c r="AB4628" s="129">
        <v>4626</v>
      </c>
      <c r="AC4628" s="19">
        <v>0.35548623566871107</v>
      </c>
      <c r="AD4628" s="20">
        <f t="shared" si="744"/>
        <v>0.7636631351091705</v>
      </c>
      <c r="AE4628" s="22">
        <f t="shared" si="745"/>
        <v>0.7636631351091705</v>
      </c>
      <c r="AF4628" s="21">
        <v>0.23067979586120557</v>
      </c>
      <c r="AG4628" s="22">
        <f t="shared" si="746"/>
        <v>3.1958761335531918</v>
      </c>
      <c r="AH4628" s="22">
        <f t="shared" si="747"/>
        <v>3.1958761335531918</v>
      </c>
      <c r="AI4628" s="23">
        <f t="shared" si="748"/>
        <v>4.1849291744275714</v>
      </c>
      <c r="AJ4628" s="46"/>
      <c r="AK4628" s="25"/>
      <c r="AL4628" s="129">
        <v>4626</v>
      </c>
      <c r="AM4628" s="21">
        <v>0.30328023595752096</v>
      </c>
      <c r="AN4628" s="22">
        <f t="shared" si="749"/>
        <v>1.5745353195436551</v>
      </c>
      <c r="AO4628" s="22">
        <f t="shared" si="750"/>
        <v>1.5745353195436551</v>
      </c>
      <c r="AP4628" s="21">
        <v>3.7782873103470505E-2</v>
      </c>
      <c r="AQ4628" s="22">
        <f t="shared" si="751"/>
        <v>439.24245713036697</v>
      </c>
      <c r="AR4628" s="22">
        <f t="shared" si="752"/>
        <v>439.24245713036697</v>
      </c>
      <c r="AS4628" s="23">
        <f t="shared" si="753"/>
        <v>278.96640467720459</v>
      </c>
      <c r="AT4628" s="23"/>
      <c r="AU4628" s="23"/>
      <c r="AV4628" s="23"/>
      <c r="AW4628" s="23"/>
      <c r="AX4628" s="23"/>
      <c r="AY4628" s="23"/>
      <c r="AZ4628" s="23"/>
      <c r="BA4628" s="23"/>
      <c r="BB4628" s="23"/>
      <c r="BC4628" s="23"/>
      <c r="BD4628" s="23"/>
      <c r="BE4628" s="23"/>
      <c r="BF4628" s="23"/>
      <c r="BG4628" s="23"/>
      <c r="BH4628" s="23"/>
      <c r="BI4628" s="23"/>
      <c r="BJ4628" s="23"/>
      <c r="BK4628" s="23"/>
    </row>
    <row r="4629" spans="28:63">
      <c r="AB4629" s="129">
        <v>4627</v>
      </c>
      <c r="AC4629" s="19">
        <v>0.58872095578921357</v>
      </c>
      <c r="AD4629" s="20">
        <f t="shared" si="744"/>
        <v>1.0123819659148072</v>
      </c>
      <c r="AE4629" s="22">
        <f t="shared" si="745"/>
        <v>1.0123819659148072</v>
      </c>
      <c r="AF4629" s="21">
        <v>0.90360079939043303</v>
      </c>
      <c r="AG4629" s="22">
        <f t="shared" si="746"/>
        <v>6.2994189174617379</v>
      </c>
      <c r="AH4629" s="22">
        <f t="shared" si="747"/>
        <v>6.2994189174617379</v>
      </c>
      <c r="AI4629" s="23">
        <f t="shared" si="748"/>
        <v>6.2223736984187239</v>
      </c>
      <c r="AJ4629" s="46"/>
      <c r="AK4629" s="25"/>
      <c r="AL4629" s="129">
        <v>4627</v>
      </c>
      <c r="AM4629" s="21">
        <v>0.87821279451908674</v>
      </c>
      <c r="AN4629" s="22">
        <f t="shared" si="749"/>
        <v>1.9664177488432628</v>
      </c>
      <c r="AO4629" s="22">
        <f t="shared" si="750"/>
        <v>1.9664177488432628</v>
      </c>
      <c r="AP4629" s="21">
        <v>0.5310043154340166</v>
      </c>
      <c r="AQ4629" s="22">
        <f t="shared" si="751"/>
        <v>492.20503183313207</v>
      </c>
      <c r="AR4629" s="22">
        <f t="shared" si="752"/>
        <v>492.20503183313207</v>
      </c>
      <c r="AS4629" s="23">
        <f t="shared" si="753"/>
        <v>250.30542575333735</v>
      </c>
      <c r="AT4629" s="23"/>
      <c r="AU4629" s="23"/>
      <c r="AV4629" s="23"/>
      <c r="AW4629" s="23"/>
      <c r="AX4629" s="23"/>
      <c r="AY4629" s="23"/>
      <c r="AZ4629" s="23"/>
      <c r="BA4629" s="23"/>
      <c r="BB4629" s="23"/>
      <c r="BC4629" s="23"/>
      <c r="BD4629" s="23"/>
      <c r="BE4629" s="23"/>
      <c r="BF4629" s="23"/>
      <c r="BG4629" s="23"/>
      <c r="BH4629" s="23"/>
      <c r="BI4629" s="23"/>
      <c r="BJ4629" s="23"/>
      <c r="BK4629" s="23"/>
    </row>
    <row r="4630" spans="28:63">
      <c r="AB4630" s="129">
        <v>4628</v>
      </c>
      <c r="AC4630" s="19">
        <v>0.10590526002478806</v>
      </c>
      <c r="AD4630" s="20">
        <f t="shared" si="744"/>
        <v>0.8109033172105431</v>
      </c>
      <c r="AE4630" s="22">
        <f t="shared" si="745"/>
        <v>0.8109033172105431</v>
      </c>
      <c r="AF4630" s="21">
        <v>0.97134499679623132</v>
      </c>
      <c r="AG4630" s="22">
        <f t="shared" si="746"/>
        <v>7.072826825176084</v>
      </c>
      <c r="AH4630" s="22">
        <f t="shared" si="747"/>
        <v>7.072826825176084</v>
      </c>
      <c r="AI4630" s="23">
        <f t="shared" si="748"/>
        <v>8.7221579626855732</v>
      </c>
      <c r="AJ4630" s="46"/>
      <c r="AK4630" s="25"/>
      <c r="AL4630" s="129">
        <v>4628</v>
      </c>
      <c r="AM4630" s="21">
        <v>0.2906201361919043</v>
      </c>
      <c r="AN4630" s="22">
        <f t="shared" si="749"/>
        <v>1.5641033751433175</v>
      </c>
      <c r="AO4630" s="22">
        <f t="shared" si="750"/>
        <v>1.5641033751433175</v>
      </c>
      <c r="AP4630" s="21">
        <v>2.1041517584029834E-2</v>
      </c>
      <c r="AQ4630" s="22">
        <f t="shared" si="751"/>
        <v>434.35990502487715</v>
      </c>
      <c r="AR4630" s="22">
        <f t="shared" si="752"/>
        <v>434.35990502487715</v>
      </c>
      <c r="AS4630" s="23">
        <f t="shared" si="753"/>
        <v>277.70536904894607</v>
      </c>
      <c r="AT4630" s="23"/>
      <c r="AU4630" s="23"/>
      <c r="AV4630" s="23"/>
      <c r="AW4630" s="23"/>
      <c r="AX4630" s="23"/>
      <c r="AY4630" s="23"/>
      <c r="AZ4630" s="23"/>
      <c r="BA4630" s="23"/>
      <c r="BB4630" s="23"/>
      <c r="BC4630" s="23"/>
      <c r="BD4630" s="23"/>
      <c r="BE4630" s="23"/>
      <c r="BF4630" s="23"/>
      <c r="BG4630" s="23"/>
      <c r="BH4630" s="23"/>
      <c r="BI4630" s="23"/>
      <c r="BJ4630" s="23"/>
      <c r="BK4630" s="23"/>
    </row>
    <row r="4631" spans="28:63">
      <c r="AB4631" s="129">
        <v>4629</v>
      </c>
      <c r="AC4631" s="19">
        <v>0.69915744690837944</v>
      </c>
      <c r="AD4631" s="20">
        <f t="shared" si="744"/>
        <v>1.1553236129072344</v>
      </c>
      <c r="AE4631" s="22">
        <f t="shared" si="745"/>
        <v>1.1553236129072344</v>
      </c>
      <c r="AF4631" s="21">
        <v>0.34876138637822029</v>
      </c>
      <c r="AG4631" s="22">
        <f t="shared" si="746"/>
        <v>3.5799142079985158</v>
      </c>
      <c r="AH4631" s="22">
        <f t="shared" si="747"/>
        <v>3.5799142079985158</v>
      </c>
      <c r="AI4631" s="23">
        <f t="shared" si="748"/>
        <v>3.0986246346944193</v>
      </c>
      <c r="AJ4631" s="46"/>
      <c r="AK4631" s="25"/>
      <c r="AL4631" s="129">
        <v>4629</v>
      </c>
      <c r="AM4631" s="21">
        <v>0.74524261337847875</v>
      </c>
      <c r="AN4631" s="22">
        <f t="shared" si="749"/>
        <v>1.8621667434866107</v>
      </c>
      <c r="AO4631" s="22">
        <f t="shared" si="750"/>
        <v>1.8621667434866107</v>
      </c>
      <c r="AP4631" s="21">
        <v>0.3328897731768079</v>
      </c>
      <c r="AQ4631" s="22">
        <f t="shared" si="751"/>
        <v>477.11672064406986</v>
      </c>
      <c r="AR4631" s="22">
        <f t="shared" si="752"/>
        <v>477.11672064406986</v>
      </c>
      <c r="AS4631" s="23">
        <f t="shared" si="753"/>
        <v>256.21589597865159</v>
      </c>
      <c r="AT4631" s="23"/>
      <c r="AU4631" s="23"/>
      <c r="AV4631" s="23"/>
      <c r="AW4631" s="23"/>
      <c r="AX4631" s="23"/>
      <c r="AY4631" s="23"/>
      <c r="AZ4631" s="23"/>
      <c r="BA4631" s="23"/>
      <c r="BB4631" s="23"/>
      <c r="BC4631" s="23"/>
      <c r="BD4631" s="23"/>
      <c r="BE4631" s="23"/>
      <c r="BF4631" s="23"/>
      <c r="BG4631" s="23"/>
      <c r="BH4631" s="23"/>
      <c r="BI4631" s="23"/>
      <c r="BJ4631" s="23"/>
      <c r="BK4631" s="23"/>
    </row>
    <row r="4632" spans="28:63">
      <c r="AB4632" s="129">
        <v>4630</v>
      </c>
      <c r="AC4632" s="19">
        <v>0.67855816518217493</v>
      </c>
      <c r="AD4632" s="20">
        <f t="shared" si="744"/>
        <v>1.1268840538313634</v>
      </c>
      <c r="AE4632" s="22">
        <f t="shared" si="745"/>
        <v>1.1268840538313634</v>
      </c>
      <c r="AF4632" s="21">
        <v>0.94224618243541047</v>
      </c>
      <c r="AG4632" s="22">
        <f t="shared" si="746"/>
        <v>6.6837118374240063</v>
      </c>
      <c r="AH4632" s="22">
        <f t="shared" si="747"/>
        <v>6.6837118374240063</v>
      </c>
      <c r="AI4632" s="23">
        <f t="shared" si="748"/>
        <v>5.931144215502596</v>
      </c>
      <c r="AJ4632" s="46"/>
      <c r="AK4632" s="25"/>
      <c r="AL4632" s="129">
        <v>4630</v>
      </c>
      <c r="AM4632" s="21">
        <v>0.33718023759304017</v>
      </c>
      <c r="AN4632" s="22">
        <f t="shared" si="749"/>
        <v>1.6014423684310928</v>
      </c>
      <c r="AO4632" s="22">
        <f t="shared" si="750"/>
        <v>1.6014423684310928</v>
      </c>
      <c r="AP4632" s="21">
        <v>0.45867884061031849</v>
      </c>
      <c r="AQ4632" s="22">
        <f t="shared" si="751"/>
        <v>487.04515372479295</v>
      </c>
      <c r="AR4632" s="22">
        <f t="shared" si="752"/>
        <v>487.04515372479295</v>
      </c>
      <c r="AS4632" s="23">
        <f t="shared" si="753"/>
        <v>304.12905473578996</v>
      </c>
      <c r="AT4632" s="23"/>
      <c r="AU4632" s="23"/>
      <c r="AV4632" s="23"/>
      <c r="AW4632" s="23"/>
      <c r="AX4632" s="23"/>
      <c r="AY4632" s="23"/>
      <c r="AZ4632" s="23"/>
      <c r="BA4632" s="23"/>
      <c r="BB4632" s="23"/>
      <c r="BC4632" s="23"/>
      <c r="BD4632" s="23"/>
      <c r="BE4632" s="23"/>
      <c r="BF4632" s="23"/>
      <c r="BG4632" s="23"/>
      <c r="BH4632" s="23"/>
      <c r="BI4632" s="23"/>
      <c r="BJ4632" s="23"/>
      <c r="BK4632" s="23"/>
    </row>
    <row r="4633" spans="28:63">
      <c r="AB4633" s="129">
        <v>4631</v>
      </c>
      <c r="AC4633" s="19">
        <v>0.35032445716449157</v>
      </c>
      <c r="AD4633" s="20">
        <f t="shared" si="744"/>
        <v>0.75872222392057154</v>
      </c>
      <c r="AE4633" s="22">
        <f t="shared" si="745"/>
        <v>0.75872222392057154</v>
      </c>
      <c r="AF4633" s="21">
        <v>0.51106264001342239</v>
      </c>
      <c r="AG4633" s="22">
        <f t="shared" si="746"/>
        <v>4.170101724641067</v>
      </c>
      <c r="AH4633" s="22">
        <f t="shared" si="747"/>
        <v>4.170101724641067</v>
      </c>
      <c r="AI4633" s="23">
        <f t="shared" si="748"/>
        <v>5.4962166563314261</v>
      </c>
      <c r="AJ4633" s="46"/>
      <c r="AK4633" s="25"/>
      <c r="AL4633" s="129">
        <v>4631</v>
      </c>
      <c r="AM4633" s="21">
        <v>0.65591070540711149</v>
      </c>
      <c r="AN4633" s="22">
        <f t="shared" si="749"/>
        <v>1.8073780393589605</v>
      </c>
      <c r="AO4633" s="22">
        <f t="shared" si="750"/>
        <v>1.8073780393589605</v>
      </c>
      <c r="AP4633" s="21">
        <v>0.30837661474476019</v>
      </c>
      <c r="AQ4633" s="22">
        <f t="shared" si="751"/>
        <v>474.97354658832421</v>
      </c>
      <c r="AR4633" s="22">
        <f t="shared" si="752"/>
        <v>474.97354658832421</v>
      </c>
      <c r="AS4633" s="23">
        <f t="shared" si="753"/>
        <v>262.79701105408333</v>
      </c>
      <c r="AT4633" s="23"/>
      <c r="AU4633" s="23"/>
      <c r="AV4633" s="23"/>
      <c r="AW4633" s="23"/>
      <c r="AX4633" s="23"/>
      <c r="AY4633" s="23"/>
      <c r="AZ4633" s="23"/>
      <c r="BA4633" s="23"/>
      <c r="BB4633" s="23"/>
      <c r="BC4633" s="23"/>
      <c r="BD4633" s="23"/>
      <c r="BE4633" s="23"/>
      <c r="BF4633" s="23"/>
      <c r="BG4633" s="23"/>
      <c r="BH4633" s="23"/>
      <c r="BI4633" s="23"/>
      <c r="BJ4633" s="23"/>
      <c r="BK4633" s="23"/>
    </row>
    <row r="4634" spans="28:63">
      <c r="AB4634" s="129">
        <v>4632</v>
      </c>
      <c r="AC4634" s="19">
        <v>0.50238188467657263</v>
      </c>
      <c r="AD4634" s="20">
        <f t="shared" si="744"/>
        <v>0.91365239342969029</v>
      </c>
      <c r="AE4634" s="22">
        <f t="shared" si="745"/>
        <v>0.91365239342969029</v>
      </c>
      <c r="AF4634" s="21">
        <v>1.262243908628824E-2</v>
      </c>
      <c r="AG4634" s="22">
        <f t="shared" si="746"/>
        <v>2.275199263294307</v>
      </c>
      <c r="AH4634" s="22">
        <f t="shared" si="747"/>
        <v>2.275199263294307</v>
      </c>
      <c r="AI4634" s="23">
        <f t="shared" si="748"/>
        <v>2.490224159270912</v>
      </c>
      <c r="AJ4634" s="46"/>
      <c r="AK4634" s="25"/>
      <c r="AL4634" s="129">
        <v>4632</v>
      </c>
      <c r="AM4634" s="21">
        <v>2.0914861820504616E-3</v>
      </c>
      <c r="AN4634" s="22">
        <f t="shared" si="749"/>
        <v>1.1210679249196438</v>
      </c>
      <c r="AO4634" s="22">
        <f t="shared" si="750"/>
        <v>1.1210679249196438</v>
      </c>
      <c r="AP4634" s="21">
        <v>0.52297259020454179</v>
      </c>
      <c r="AQ4634" s="22">
        <f t="shared" si="751"/>
        <v>491.62698912585836</v>
      </c>
      <c r="AR4634" s="22">
        <f t="shared" si="752"/>
        <v>491.62698912585836</v>
      </c>
      <c r="AS4634" s="23">
        <f t="shared" si="753"/>
        <v>438.53452426720469</v>
      </c>
      <c r="AT4634" s="23"/>
      <c r="AU4634" s="23"/>
      <c r="AV4634" s="23"/>
      <c r="AW4634" s="23"/>
      <c r="AX4634" s="23"/>
      <c r="AY4634" s="23"/>
      <c r="AZ4634" s="23"/>
      <c r="BA4634" s="23"/>
      <c r="BB4634" s="23"/>
      <c r="BC4634" s="23"/>
      <c r="BD4634" s="23"/>
      <c r="BE4634" s="23"/>
      <c r="BF4634" s="23"/>
      <c r="BG4634" s="23"/>
      <c r="BH4634" s="23"/>
      <c r="BI4634" s="23"/>
      <c r="BJ4634" s="23"/>
      <c r="BK4634" s="23"/>
    </row>
    <row r="4635" spans="28:63">
      <c r="AB4635" s="129">
        <v>4633</v>
      </c>
      <c r="AC4635" s="19">
        <v>4.1292469821697653E-2</v>
      </c>
      <c r="AD4635" s="20">
        <f t="shared" si="744"/>
        <v>0.73169220677440638</v>
      </c>
      <c r="AE4635" s="22">
        <f t="shared" si="745"/>
        <v>0.73169220677440638</v>
      </c>
      <c r="AF4635" s="21">
        <v>0.31031815973450716</v>
      </c>
      <c r="AG4635" s="22">
        <f t="shared" si="746"/>
        <v>3.4513237960957497</v>
      </c>
      <c r="AH4635" s="22">
        <f t="shared" si="747"/>
        <v>3.4513237960957497</v>
      </c>
      <c r="AI4635" s="23">
        <f t="shared" si="748"/>
        <v>4.716906595616992</v>
      </c>
      <c r="AJ4635" s="46"/>
      <c r="AK4635" s="25"/>
      <c r="AL4635" s="129">
        <v>4633</v>
      </c>
      <c r="AM4635" s="21">
        <v>0.19770231601214583</v>
      </c>
      <c r="AN4635" s="22">
        <f t="shared" si="749"/>
        <v>1.4792832924531083</v>
      </c>
      <c r="AO4635" s="22">
        <f t="shared" si="750"/>
        <v>1.4792832924531083</v>
      </c>
      <c r="AP4635" s="21">
        <v>0.35767958851866954</v>
      </c>
      <c r="AQ4635" s="22">
        <f t="shared" si="751"/>
        <v>479.20523598029956</v>
      </c>
      <c r="AR4635" s="22">
        <f t="shared" si="752"/>
        <v>479.20523598029956</v>
      </c>
      <c r="AS4635" s="23">
        <f t="shared" si="753"/>
        <v>323.94419542563031</v>
      </c>
      <c r="AT4635" s="23"/>
      <c r="AU4635" s="23"/>
      <c r="AV4635" s="23"/>
      <c r="AW4635" s="23"/>
      <c r="AX4635" s="23"/>
      <c r="AY4635" s="23"/>
      <c r="AZ4635" s="23"/>
      <c r="BA4635" s="23"/>
      <c r="BB4635" s="23"/>
      <c r="BC4635" s="23"/>
      <c r="BD4635" s="23"/>
      <c r="BE4635" s="23"/>
      <c r="BF4635" s="23"/>
      <c r="BG4635" s="23"/>
      <c r="BH4635" s="23"/>
      <c r="BI4635" s="23"/>
      <c r="BJ4635" s="23"/>
      <c r="BK4635" s="23"/>
    </row>
    <row r="4636" spans="28:63">
      <c r="AB4636" s="129">
        <v>4634</v>
      </c>
      <c r="AC4636" s="19">
        <v>0.61186584758927776</v>
      </c>
      <c r="AD4636" s="20">
        <f t="shared" si="744"/>
        <v>1.0405736318730505</v>
      </c>
      <c r="AE4636" s="22">
        <f t="shared" si="745"/>
        <v>1.0405736318730505</v>
      </c>
      <c r="AF4636" s="21">
        <v>0.48209812598015644</v>
      </c>
      <c r="AG4636" s="22">
        <f t="shared" si="746"/>
        <v>4.0582927276882543</v>
      </c>
      <c r="AH4636" s="22">
        <f t="shared" si="747"/>
        <v>4.0582927276882543</v>
      </c>
      <c r="AI4636" s="23">
        <f t="shared" si="748"/>
        <v>3.9000533968780826</v>
      </c>
      <c r="AJ4636" s="46"/>
      <c r="AK4636" s="25"/>
      <c r="AL4636" s="129">
        <v>4634</v>
      </c>
      <c r="AM4636" s="21">
        <v>0.19079287381561871</v>
      </c>
      <c r="AN4636" s="22">
        <f t="shared" si="749"/>
        <v>1.4722440228287934</v>
      </c>
      <c r="AO4636" s="22">
        <f t="shared" si="750"/>
        <v>1.4722440228287934</v>
      </c>
      <c r="AP4636" s="21">
        <v>0.41104376460264724</v>
      </c>
      <c r="AQ4636" s="22">
        <f t="shared" si="751"/>
        <v>483.46832984336316</v>
      </c>
      <c r="AR4636" s="22">
        <f t="shared" si="752"/>
        <v>483.46832984336316</v>
      </c>
      <c r="AS4636" s="23">
        <f t="shared" si="753"/>
        <v>328.38871976835696</v>
      </c>
      <c r="AT4636" s="23"/>
      <c r="AU4636" s="23"/>
      <c r="AV4636" s="23"/>
      <c r="AW4636" s="23"/>
      <c r="AX4636" s="23"/>
      <c r="AY4636" s="23"/>
      <c r="AZ4636" s="23"/>
      <c r="BA4636" s="23"/>
      <c r="BB4636" s="23"/>
      <c r="BC4636" s="23"/>
      <c r="BD4636" s="23"/>
      <c r="BE4636" s="23"/>
      <c r="BF4636" s="23"/>
      <c r="BG4636" s="23"/>
      <c r="BH4636" s="23"/>
      <c r="BI4636" s="23"/>
      <c r="BJ4636" s="23"/>
      <c r="BK4636" s="23"/>
    </row>
    <row r="4637" spans="28:63">
      <c r="AB4637" s="129">
        <v>4635</v>
      </c>
      <c r="AC4637" s="19">
        <v>0.10050957222885726</v>
      </c>
      <c r="AD4637" s="20">
        <f t="shared" si="744"/>
        <v>0.80546050797201896</v>
      </c>
      <c r="AE4637" s="22">
        <f t="shared" si="745"/>
        <v>0.80546050797201896</v>
      </c>
      <c r="AF4637" s="21">
        <v>0.24230523844801277</v>
      </c>
      <c r="AG4637" s="22">
        <f t="shared" si="746"/>
        <v>3.232312631205815</v>
      </c>
      <c r="AH4637" s="22">
        <f t="shared" si="747"/>
        <v>3.232312631205815</v>
      </c>
      <c r="AI4637" s="23">
        <f t="shared" si="748"/>
        <v>4.012999519174568</v>
      </c>
      <c r="AJ4637" s="46"/>
      <c r="AK4637" s="25"/>
      <c r="AL4637" s="129">
        <v>4635</v>
      </c>
      <c r="AM4637" s="21">
        <v>0.84102446374047801</v>
      </c>
      <c r="AN4637" s="22">
        <f t="shared" si="749"/>
        <v>1.9331272958051615</v>
      </c>
      <c r="AO4637" s="22">
        <f t="shared" si="750"/>
        <v>1.9331272958051615</v>
      </c>
      <c r="AP4637" s="21">
        <v>0.46632712489635286</v>
      </c>
      <c r="AQ4637" s="22">
        <f t="shared" si="751"/>
        <v>487.60181820028407</v>
      </c>
      <c r="AR4637" s="22">
        <f t="shared" si="752"/>
        <v>487.60181820028407</v>
      </c>
      <c r="AS4637" s="23">
        <f t="shared" si="753"/>
        <v>252.23471794039014</v>
      </c>
      <c r="AT4637" s="23"/>
      <c r="AU4637" s="23"/>
      <c r="AV4637" s="23"/>
      <c r="AW4637" s="23"/>
      <c r="AX4637" s="23"/>
      <c r="AY4637" s="23"/>
      <c r="AZ4637" s="23"/>
      <c r="BA4637" s="23"/>
      <c r="BB4637" s="23"/>
      <c r="BC4637" s="23"/>
      <c r="BD4637" s="23"/>
      <c r="BE4637" s="23"/>
      <c r="BF4637" s="23"/>
      <c r="BG4637" s="23"/>
      <c r="BH4637" s="23"/>
      <c r="BI4637" s="23"/>
      <c r="BJ4637" s="23"/>
      <c r="BK4637" s="23"/>
    </row>
    <row r="4638" spans="28:63">
      <c r="AB4638" s="129">
        <v>4636</v>
      </c>
      <c r="AC4638" s="19">
        <v>0.96971111152353806</v>
      </c>
      <c r="AD4638" s="20">
        <f t="shared" si="744"/>
        <v>1.7319829708567436</v>
      </c>
      <c r="AE4638" s="22">
        <f t="shared" si="745"/>
        <v>1.7319829708567436</v>
      </c>
      <c r="AF4638" s="21">
        <v>0.12838912842895989</v>
      </c>
      <c r="AG4638" s="22">
        <f t="shared" si="746"/>
        <v>2.8776871712482524</v>
      </c>
      <c r="AH4638" s="22">
        <f t="shared" si="747"/>
        <v>2.8776871712482524</v>
      </c>
      <c r="AI4638" s="23">
        <f t="shared" si="748"/>
        <v>1.6614985364577657</v>
      </c>
      <c r="AJ4638" s="46"/>
      <c r="AK4638" s="25"/>
      <c r="AL4638" s="129">
        <v>4636</v>
      </c>
      <c r="AM4638" s="21">
        <v>0.26419963326011342</v>
      </c>
      <c r="AN4638" s="22">
        <f t="shared" si="749"/>
        <v>1.5415740290148001</v>
      </c>
      <c r="AO4638" s="22">
        <f t="shared" si="750"/>
        <v>1.5415740290148001</v>
      </c>
      <c r="AP4638" s="21">
        <v>0.56572087300533402</v>
      </c>
      <c r="AQ4638" s="22">
        <f t="shared" si="751"/>
        <v>494.76246904926791</v>
      </c>
      <c r="AR4638" s="22">
        <f t="shared" si="752"/>
        <v>494.76246904926791</v>
      </c>
      <c r="AS4638" s="23">
        <f t="shared" si="753"/>
        <v>320.94629238497498</v>
      </c>
      <c r="AT4638" s="23"/>
      <c r="AU4638" s="23"/>
      <c r="AV4638" s="23"/>
      <c r="AW4638" s="23"/>
      <c r="AX4638" s="23"/>
      <c r="AY4638" s="23"/>
      <c r="AZ4638" s="23"/>
      <c r="BA4638" s="23"/>
      <c r="BB4638" s="23"/>
      <c r="BC4638" s="23"/>
      <c r="BD4638" s="23"/>
      <c r="BE4638" s="23"/>
      <c r="BF4638" s="23"/>
      <c r="BG4638" s="23"/>
      <c r="BH4638" s="23"/>
      <c r="BI4638" s="23"/>
      <c r="BJ4638" s="23"/>
      <c r="BK4638" s="23"/>
    </row>
    <row r="4639" spans="28:63">
      <c r="AB4639" s="129">
        <v>4637</v>
      </c>
      <c r="AC4639" s="19">
        <v>0.93571013312436613</v>
      </c>
      <c r="AD4639" s="20">
        <f t="shared" si="744"/>
        <v>1.6095261234317291</v>
      </c>
      <c r="AE4639" s="22">
        <f t="shared" si="745"/>
        <v>1.6095261234317291</v>
      </c>
      <c r="AF4639" s="21">
        <v>0.6896695476868131</v>
      </c>
      <c r="AG4639" s="22">
        <f t="shared" si="746"/>
        <v>4.9487849027976401</v>
      </c>
      <c r="AH4639" s="22">
        <f t="shared" si="747"/>
        <v>4.9487849027976401</v>
      </c>
      <c r="AI4639" s="23">
        <f t="shared" si="748"/>
        <v>3.0746844246592011</v>
      </c>
      <c r="AJ4639" s="46"/>
      <c r="AK4639" s="25"/>
      <c r="AL4639" s="129">
        <v>4637</v>
      </c>
      <c r="AM4639" s="21">
        <v>0.89868110739202278</v>
      </c>
      <c r="AN4639" s="22">
        <f t="shared" si="749"/>
        <v>1.9869486825002629</v>
      </c>
      <c r="AO4639" s="22">
        <f t="shared" si="750"/>
        <v>1.9869486825002629</v>
      </c>
      <c r="AP4639" s="21">
        <v>0.16269938778123516</v>
      </c>
      <c r="AQ4639" s="22">
        <f t="shared" si="751"/>
        <v>459.93061482441891</v>
      </c>
      <c r="AR4639" s="22">
        <f t="shared" si="752"/>
        <v>459.93061482441891</v>
      </c>
      <c r="AS4639" s="23">
        <f t="shared" si="753"/>
        <v>231.47583975126548</v>
      </c>
      <c r="AT4639" s="23"/>
      <c r="AU4639" s="23"/>
      <c r="AV4639" s="23"/>
      <c r="AW4639" s="23"/>
      <c r="AX4639" s="23"/>
      <c r="AY4639" s="23"/>
      <c r="AZ4639" s="23"/>
      <c r="BA4639" s="23"/>
      <c r="BB4639" s="23"/>
      <c r="BC4639" s="23"/>
      <c r="BD4639" s="23"/>
      <c r="BE4639" s="23"/>
      <c r="BF4639" s="23"/>
      <c r="BG4639" s="23"/>
      <c r="BH4639" s="23"/>
      <c r="BI4639" s="23"/>
      <c r="BJ4639" s="23"/>
      <c r="BK4639" s="23"/>
    </row>
    <row r="4640" spans="28:63">
      <c r="AB4640" s="129">
        <v>4638</v>
      </c>
      <c r="AC4640" s="19">
        <v>0.25393438141831493</v>
      </c>
      <c r="AD4640" s="20">
        <f t="shared" si="744"/>
        <v>0.66982361281357727</v>
      </c>
      <c r="AE4640" s="22">
        <f t="shared" si="745"/>
        <v>0.66982361281357727</v>
      </c>
      <c r="AF4640" s="21">
        <v>8.3586318087899958E-2</v>
      </c>
      <c r="AG4640" s="22">
        <f t="shared" si="746"/>
        <v>2.7081792912302642</v>
      </c>
      <c r="AH4640" s="22">
        <f t="shared" si="747"/>
        <v>2.7081792912302642</v>
      </c>
      <c r="AI4640" s="23">
        <f t="shared" si="748"/>
        <v>4.043123054224119</v>
      </c>
      <c r="AJ4640" s="46"/>
      <c r="AK4640" s="25"/>
      <c r="AL4640" s="129">
        <v>4638</v>
      </c>
      <c r="AM4640" s="21">
        <v>0.16143364716445308</v>
      </c>
      <c r="AN4640" s="22">
        <f t="shared" si="749"/>
        <v>1.4408047852695625</v>
      </c>
      <c r="AO4640" s="22">
        <f t="shared" si="750"/>
        <v>1.4408047852695625</v>
      </c>
      <c r="AP4640" s="21">
        <v>0.41750287475697412</v>
      </c>
      <c r="AQ4640" s="22">
        <f t="shared" si="751"/>
        <v>483.96505430794497</v>
      </c>
      <c r="AR4640" s="22">
        <f t="shared" si="752"/>
        <v>483.96505430794497</v>
      </c>
      <c r="AS4640" s="23">
        <f t="shared" si="753"/>
        <v>335.89911642152077</v>
      </c>
      <c r="AT4640" s="23"/>
      <c r="AU4640" s="23"/>
      <c r="AV4640" s="23"/>
      <c r="AW4640" s="23"/>
      <c r="AX4640" s="23"/>
      <c r="AY4640" s="23"/>
      <c r="AZ4640" s="23"/>
      <c r="BA4640" s="23"/>
      <c r="BB4640" s="23"/>
      <c r="BC4640" s="23"/>
      <c r="BD4640" s="23"/>
      <c r="BE4640" s="23"/>
      <c r="BF4640" s="23"/>
      <c r="BG4640" s="23"/>
      <c r="BH4640" s="23"/>
      <c r="BI4640" s="23"/>
      <c r="BJ4640" s="23"/>
      <c r="BK4640" s="23"/>
    </row>
    <row r="4641" spans="28:63">
      <c r="AB4641" s="129">
        <v>4639</v>
      </c>
      <c r="AC4641" s="19">
        <v>0.73318205120305557</v>
      </c>
      <c r="AD4641" s="20">
        <f t="shared" si="744"/>
        <v>1.2045218749916291</v>
      </c>
      <c r="AE4641" s="22">
        <f t="shared" si="745"/>
        <v>1.2045218749916291</v>
      </c>
      <c r="AF4641" s="21">
        <v>0.66616611728176345</v>
      </c>
      <c r="AG4641" s="22">
        <f t="shared" si="746"/>
        <v>4.8353489163026051</v>
      </c>
      <c r="AH4641" s="22">
        <f t="shared" si="747"/>
        <v>4.8353489163026051</v>
      </c>
      <c r="AI4641" s="23">
        <f t="shared" si="748"/>
        <v>4.0143305129566107</v>
      </c>
      <c r="AJ4641" s="46"/>
      <c r="AK4641" s="25"/>
      <c r="AL4641" s="129">
        <v>4639</v>
      </c>
      <c r="AM4641" s="21">
        <v>2.8294091974089497E-2</v>
      </c>
      <c r="AN4641" s="22">
        <f t="shared" si="749"/>
        <v>1.2310508383555212</v>
      </c>
      <c r="AO4641" s="22">
        <f t="shared" si="750"/>
        <v>1.2310508383555212</v>
      </c>
      <c r="AP4641" s="21">
        <v>0.53300905562671175</v>
      </c>
      <c r="AQ4641" s="22">
        <f t="shared" si="751"/>
        <v>492.35008311270275</v>
      </c>
      <c r="AR4641" s="22">
        <f t="shared" si="752"/>
        <v>492.35008311270275</v>
      </c>
      <c r="AS4641" s="23">
        <f t="shared" si="753"/>
        <v>399.94293312078031</v>
      </c>
      <c r="AT4641" s="23"/>
      <c r="AU4641" s="23"/>
      <c r="AV4641" s="23"/>
      <c r="AW4641" s="23"/>
      <c r="AX4641" s="23"/>
      <c r="AY4641" s="23"/>
      <c r="AZ4641" s="23"/>
      <c r="BA4641" s="23"/>
      <c r="BB4641" s="23"/>
      <c r="BC4641" s="23"/>
      <c r="BD4641" s="23"/>
      <c r="BE4641" s="23"/>
      <c r="BF4641" s="23"/>
      <c r="BG4641" s="23"/>
      <c r="BH4641" s="23"/>
      <c r="BI4641" s="23"/>
      <c r="BJ4641" s="23"/>
      <c r="BK4641" s="23"/>
    </row>
    <row r="4642" spans="28:63">
      <c r="AB4642" s="129">
        <v>4640</v>
      </c>
      <c r="AC4642" s="19">
        <v>0.95310017682362003</v>
      </c>
      <c r="AD4642" s="20">
        <f t="shared" si="744"/>
        <v>1.6664919481555165</v>
      </c>
      <c r="AE4642" s="22">
        <f t="shared" si="745"/>
        <v>1.6664919481555165</v>
      </c>
      <c r="AF4642" s="21">
        <v>0.35291558574516102</v>
      </c>
      <c r="AG4642" s="22">
        <f t="shared" si="746"/>
        <v>3.594034450016073</v>
      </c>
      <c r="AH4642" s="22">
        <f t="shared" si="747"/>
        <v>3.594034450016073</v>
      </c>
      <c r="AI4642" s="23">
        <f t="shared" si="748"/>
        <v>2.1566467536755711</v>
      </c>
      <c r="AJ4642" s="46"/>
      <c r="AK4642" s="25"/>
      <c r="AL4642" s="129">
        <v>4640</v>
      </c>
      <c r="AM4642" s="21">
        <v>0.28851745259215422</v>
      </c>
      <c r="AN4642" s="22">
        <f t="shared" si="749"/>
        <v>1.5623489128943002</v>
      </c>
      <c r="AO4642" s="22">
        <f t="shared" si="750"/>
        <v>1.5623489128943002</v>
      </c>
      <c r="AP4642" s="21">
        <v>0.91088251426886413</v>
      </c>
      <c r="AQ4642" s="22">
        <f t="shared" si="751"/>
        <v>530.44748132281904</v>
      </c>
      <c r="AR4642" s="22">
        <f t="shared" si="752"/>
        <v>530.44748132281904</v>
      </c>
      <c r="AS4642" s="23">
        <f t="shared" si="753"/>
        <v>339.51921811124026</v>
      </c>
      <c r="AT4642" s="23"/>
      <c r="AU4642" s="23"/>
      <c r="AV4642" s="23"/>
      <c r="AW4642" s="23"/>
      <c r="AX4642" s="23"/>
      <c r="AY4642" s="23"/>
      <c r="AZ4642" s="23"/>
      <c r="BA4642" s="23"/>
      <c r="BB4642" s="23"/>
      <c r="BC4642" s="23"/>
      <c r="BD4642" s="23"/>
      <c r="BE4642" s="23"/>
      <c r="BF4642" s="23"/>
      <c r="BG4642" s="23"/>
      <c r="BH4642" s="23"/>
      <c r="BI4642" s="23"/>
      <c r="BJ4642" s="23"/>
      <c r="BK4642" s="23"/>
    </row>
    <row r="4643" spans="28:63">
      <c r="AB4643" s="129">
        <v>4641</v>
      </c>
      <c r="AC4643" s="19">
        <v>0.53840530948045895</v>
      </c>
      <c r="AD4643" s="20">
        <f t="shared" si="744"/>
        <v>0.95371229194062335</v>
      </c>
      <c r="AE4643" s="22">
        <f t="shared" si="745"/>
        <v>0.95371229194062335</v>
      </c>
      <c r="AF4643" s="21">
        <v>0.79212049525160855</v>
      </c>
      <c r="AG4643" s="22">
        <f t="shared" si="746"/>
        <v>5.5027244560417961</v>
      </c>
      <c r="AH4643" s="22">
        <f t="shared" si="747"/>
        <v>5.5027244560417961</v>
      </c>
      <c r="AI4643" s="23">
        <f t="shared" si="748"/>
        <v>5.7697950446300705</v>
      </c>
      <c r="AJ4643" s="46"/>
      <c r="AK4643" s="25"/>
      <c r="AL4643" s="129">
        <v>4641</v>
      </c>
      <c r="AM4643" s="21">
        <v>0.55950427057319529</v>
      </c>
      <c r="AN4643" s="22">
        <f t="shared" si="749"/>
        <v>1.7517024964894985</v>
      </c>
      <c r="AO4643" s="22">
        <f t="shared" si="750"/>
        <v>1.7517024964894985</v>
      </c>
      <c r="AP4643" s="21">
        <v>0.10223911915844575</v>
      </c>
      <c r="AQ4643" s="22">
        <f t="shared" si="751"/>
        <v>451.653489029691</v>
      </c>
      <c r="AR4643" s="22">
        <f t="shared" si="752"/>
        <v>451.653489029691</v>
      </c>
      <c r="AS4643" s="23">
        <f t="shared" si="753"/>
        <v>257.83687009342498</v>
      </c>
      <c r="AT4643" s="23"/>
      <c r="AU4643" s="23"/>
      <c r="AV4643" s="23"/>
      <c r="AW4643" s="23"/>
      <c r="AX4643" s="23"/>
      <c r="AY4643" s="23"/>
      <c r="AZ4643" s="23"/>
      <c r="BA4643" s="23"/>
      <c r="BB4643" s="23"/>
      <c r="BC4643" s="23"/>
      <c r="BD4643" s="23"/>
      <c r="BE4643" s="23"/>
      <c r="BF4643" s="23"/>
      <c r="BG4643" s="23"/>
      <c r="BH4643" s="23"/>
      <c r="BI4643" s="23"/>
      <c r="BJ4643" s="23"/>
      <c r="BK4643" s="23"/>
    </row>
    <row r="4644" spans="28:63">
      <c r="AB4644" s="129">
        <v>4642</v>
      </c>
      <c r="AC4644" s="19">
        <v>0.89118814082710163</v>
      </c>
      <c r="AD4644" s="20">
        <f t="shared" si="744"/>
        <v>1.492005703561107</v>
      </c>
      <c r="AE4644" s="22">
        <f t="shared" si="745"/>
        <v>1.492005703561107</v>
      </c>
      <c r="AF4644" s="21">
        <v>0.85537069041301306</v>
      </c>
      <c r="AG4644" s="22">
        <f t="shared" si="746"/>
        <v>5.917002331348014</v>
      </c>
      <c r="AH4644" s="22">
        <f t="shared" si="747"/>
        <v>5.917002331348014</v>
      </c>
      <c r="AI4644" s="23">
        <f t="shared" si="748"/>
        <v>3.9658040966099266</v>
      </c>
      <c r="AJ4644" s="46"/>
      <c r="AK4644" s="25"/>
      <c r="AL4644" s="129">
        <v>4642</v>
      </c>
      <c r="AM4644" s="21">
        <v>0.77638503176938389</v>
      </c>
      <c r="AN4644" s="22">
        <f t="shared" si="749"/>
        <v>1.8834885376999502</v>
      </c>
      <c r="AO4644" s="22">
        <f t="shared" si="750"/>
        <v>1.8834885376999502</v>
      </c>
      <c r="AP4644" s="21">
        <v>0.53278223597862218</v>
      </c>
      <c r="AQ4644" s="22">
        <f t="shared" si="751"/>
        <v>492.33365616933702</v>
      </c>
      <c r="AR4644" s="22">
        <f t="shared" si="752"/>
        <v>492.33365616933702</v>
      </c>
      <c r="AS4644" s="23">
        <f t="shared" si="753"/>
        <v>261.39455925256522</v>
      </c>
      <c r="AT4644" s="23"/>
      <c r="AU4644" s="23"/>
      <c r="AV4644" s="23"/>
      <c r="AW4644" s="23"/>
      <c r="AX4644" s="23"/>
      <c r="AY4644" s="23"/>
      <c r="AZ4644" s="23"/>
      <c r="BA4644" s="23"/>
      <c r="BB4644" s="23"/>
      <c r="BC4644" s="23"/>
      <c r="BD4644" s="23"/>
      <c r="BE4644" s="23"/>
      <c r="BF4644" s="23"/>
      <c r="BG4644" s="23"/>
      <c r="BH4644" s="23"/>
      <c r="BI4644" s="23"/>
      <c r="BJ4644" s="23"/>
      <c r="BK4644" s="23"/>
    </row>
    <row r="4645" spans="28:63">
      <c r="AB4645" s="129">
        <v>4643</v>
      </c>
      <c r="AC4645" s="19">
        <v>0.63447307336522474</v>
      </c>
      <c r="AD4645" s="20">
        <f t="shared" si="744"/>
        <v>1.068934127353476</v>
      </c>
      <c r="AE4645" s="22">
        <f t="shared" si="745"/>
        <v>1.068934127353476</v>
      </c>
      <c r="AF4645" s="21">
        <v>0.80850444786705455</v>
      </c>
      <c r="AG4645" s="22">
        <f t="shared" si="746"/>
        <v>5.6031548727570311</v>
      </c>
      <c r="AH4645" s="22">
        <f t="shared" si="747"/>
        <v>5.6031548727570311</v>
      </c>
      <c r="AI4645" s="23">
        <f t="shared" si="748"/>
        <v>5.2418149344989295</v>
      </c>
      <c r="AJ4645" s="46"/>
      <c r="AK4645" s="25"/>
      <c r="AL4645" s="129">
        <v>4643</v>
      </c>
      <c r="AM4645" s="21">
        <v>0.56881659274227891</v>
      </c>
      <c r="AN4645" s="22">
        <f t="shared" si="749"/>
        <v>1.7572692967995625</v>
      </c>
      <c r="AO4645" s="22">
        <f t="shared" si="750"/>
        <v>1.7572692967995625</v>
      </c>
      <c r="AP4645" s="21">
        <v>6.6323859147670916E-2</v>
      </c>
      <c r="AQ4645" s="22">
        <f t="shared" si="751"/>
        <v>445.49458412383257</v>
      </c>
      <c r="AR4645" s="22">
        <f t="shared" si="752"/>
        <v>445.49458412383257</v>
      </c>
      <c r="AS4645" s="23">
        <f t="shared" si="753"/>
        <v>253.51526082837293</v>
      </c>
      <c r="AT4645" s="23"/>
      <c r="AU4645" s="23"/>
      <c r="AV4645" s="23"/>
      <c r="AW4645" s="23"/>
      <c r="AX4645" s="23"/>
      <c r="AY4645" s="23"/>
      <c r="AZ4645" s="23"/>
      <c r="BA4645" s="23"/>
      <c r="BB4645" s="23"/>
      <c r="BC4645" s="23"/>
      <c r="BD4645" s="23"/>
      <c r="BE4645" s="23"/>
      <c r="BF4645" s="23"/>
      <c r="BG4645" s="23"/>
      <c r="BH4645" s="23"/>
      <c r="BI4645" s="23"/>
      <c r="BJ4645" s="23"/>
      <c r="BK4645" s="23"/>
    </row>
    <row r="4646" spans="28:63">
      <c r="AB4646" s="129">
        <v>4644</v>
      </c>
      <c r="AC4646" s="19">
        <v>0.17245284530205052</v>
      </c>
      <c r="AD4646" s="20">
        <f t="shared" si="744"/>
        <v>0.86912858455924225</v>
      </c>
      <c r="AE4646" s="22">
        <f t="shared" si="745"/>
        <v>0.86912858455924225</v>
      </c>
      <c r="AF4646" s="21">
        <v>0.89703844385859</v>
      </c>
      <c r="AG4646" s="22">
        <f t="shared" si="746"/>
        <v>6.2424884966970202</v>
      </c>
      <c r="AH4646" s="22">
        <f t="shared" si="747"/>
        <v>6.2424884966970202</v>
      </c>
      <c r="AI4646" s="23">
        <f t="shared" si="748"/>
        <v>7.1824682878917727</v>
      </c>
      <c r="AJ4646" s="46"/>
      <c r="AK4646" s="25"/>
      <c r="AL4646" s="129">
        <v>4644</v>
      </c>
      <c r="AM4646" s="21">
        <v>0.61202773970410429</v>
      </c>
      <c r="AN4646" s="22">
        <f t="shared" si="749"/>
        <v>1.782523429714191</v>
      </c>
      <c r="AO4646" s="22">
        <f t="shared" si="750"/>
        <v>1.782523429714191</v>
      </c>
      <c r="AP4646" s="21">
        <v>6.3550170750617085E-2</v>
      </c>
      <c r="AQ4646" s="22">
        <f t="shared" si="751"/>
        <v>444.95579438439194</v>
      </c>
      <c r="AR4646" s="22">
        <f t="shared" si="752"/>
        <v>444.95579438439194</v>
      </c>
      <c r="AS4646" s="23">
        <f t="shared" si="753"/>
        <v>249.62128798258541</v>
      </c>
      <c r="AT4646" s="23"/>
      <c r="AU4646" s="23"/>
      <c r="AV4646" s="23"/>
      <c r="AW4646" s="23"/>
      <c r="AX4646" s="23"/>
      <c r="AY4646" s="23"/>
      <c r="AZ4646" s="23"/>
      <c r="BA4646" s="23"/>
      <c r="BB4646" s="23"/>
      <c r="BC4646" s="23"/>
      <c r="BD4646" s="23"/>
      <c r="BE4646" s="23"/>
      <c r="BF4646" s="23"/>
      <c r="BG4646" s="23"/>
      <c r="BH4646" s="23"/>
      <c r="BI4646" s="23"/>
      <c r="BJ4646" s="23"/>
      <c r="BK4646" s="23"/>
    </row>
    <row r="4647" spans="28:63">
      <c r="AB4647" s="129">
        <v>4645</v>
      </c>
      <c r="AC4647" s="19">
        <v>0.12260724463688866</v>
      </c>
      <c r="AD4647" s="20">
        <f t="shared" si="744"/>
        <v>0.82692519196310754</v>
      </c>
      <c r="AE4647" s="22">
        <f t="shared" si="745"/>
        <v>0.82692519196310754</v>
      </c>
      <c r="AF4647" s="21">
        <v>0.11782717284633815</v>
      </c>
      <c r="AG4647" s="22">
        <f t="shared" si="746"/>
        <v>2.84081094015125</v>
      </c>
      <c r="AH4647" s="22">
        <f t="shared" si="747"/>
        <v>2.84081094015125</v>
      </c>
      <c r="AI4647" s="23">
        <f t="shared" si="748"/>
        <v>3.4353904896852994</v>
      </c>
      <c r="AJ4647" s="46"/>
      <c r="AK4647" s="25"/>
      <c r="AL4647" s="129">
        <v>4645</v>
      </c>
      <c r="AM4647" s="21">
        <v>0.41435327222095697</v>
      </c>
      <c r="AN4647" s="22">
        <f t="shared" si="749"/>
        <v>1.6580436650625798</v>
      </c>
      <c r="AO4647" s="22">
        <f t="shared" si="750"/>
        <v>1.6580436650625798</v>
      </c>
      <c r="AP4647" s="21">
        <v>0.60726122702376084</v>
      </c>
      <c r="AQ4647" s="22">
        <f t="shared" si="751"/>
        <v>497.96098022077439</v>
      </c>
      <c r="AR4647" s="22">
        <f t="shared" si="752"/>
        <v>497.96098022077439</v>
      </c>
      <c r="AS4647" s="23">
        <f t="shared" si="753"/>
        <v>300.33043804185928</v>
      </c>
      <c r="AT4647" s="23"/>
      <c r="AU4647" s="23"/>
      <c r="AV4647" s="23"/>
      <c r="AW4647" s="23"/>
      <c r="AX4647" s="23"/>
      <c r="AY4647" s="23"/>
      <c r="AZ4647" s="23"/>
      <c r="BA4647" s="23"/>
      <c r="BB4647" s="23"/>
      <c r="BC4647" s="23"/>
      <c r="BD4647" s="23"/>
      <c r="BE4647" s="23"/>
      <c r="BF4647" s="23"/>
      <c r="BG4647" s="23"/>
      <c r="BH4647" s="23"/>
      <c r="BI4647" s="23"/>
      <c r="BJ4647" s="23"/>
      <c r="BK4647" s="23"/>
    </row>
    <row r="4648" spans="28:63">
      <c r="AB4648" s="129">
        <v>4646</v>
      </c>
      <c r="AC4648" s="19">
        <v>0.65411974201036005</v>
      </c>
      <c r="AD4648" s="20">
        <f t="shared" si="744"/>
        <v>1.0943015844950208</v>
      </c>
      <c r="AE4648" s="22">
        <f t="shared" si="745"/>
        <v>1.0943015844950208</v>
      </c>
      <c r="AF4648" s="21">
        <v>0.87851749194797091</v>
      </c>
      <c r="AG4648" s="22">
        <f t="shared" si="746"/>
        <v>6.0909491254655173</v>
      </c>
      <c r="AH4648" s="22">
        <f t="shared" si="747"/>
        <v>6.0909491254655173</v>
      </c>
      <c r="AI4648" s="23">
        <f t="shared" si="748"/>
        <v>5.5660607749885171</v>
      </c>
      <c r="AJ4648" s="46"/>
      <c r="AK4648" s="25"/>
      <c r="AL4648" s="129">
        <v>4646</v>
      </c>
      <c r="AM4648" s="21">
        <v>0.26078546269355385</v>
      </c>
      <c r="AN4648" s="22">
        <f t="shared" si="749"/>
        <v>1.5385819415503428</v>
      </c>
      <c r="AO4648" s="22">
        <f t="shared" si="750"/>
        <v>1.5385819415503428</v>
      </c>
      <c r="AP4648" s="21">
        <v>7.771681807140185E-2</v>
      </c>
      <c r="AQ4648" s="22">
        <f t="shared" si="751"/>
        <v>447.59755092575676</v>
      </c>
      <c r="AR4648" s="22">
        <f t="shared" si="752"/>
        <v>447.59755092575676</v>
      </c>
      <c r="AS4648" s="23">
        <f t="shared" si="753"/>
        <v>290.91564045964157</v>
      </c>
      <c r="AT4648" s="23"/>
      <c r="AU4648" s="23"/>
      <c r="AV4648" s="23"/>
      <c r="AW4648" s="23"/>
      <c r="AX4648" s="23"/>
      <c r="AY4648" s="23"/>
      <c r="AZ4648" s="23"/>
      <c r="BA4648" s="23"/>
      <c r="BB4648" s="23"/>
      <c r="BC4648" s="23"/>
      <c r="BD4648" s="23"/>
      <c r="BE4648" s="23"/>
      <c r="BF4648" s="23"/>
      <c r="BG4648" s="23"/>
      <c r="BH4648" s="23"/>
      <c r="BI4648" s="23"/>
      <c r="BJ4648" s="23"/>
      <c r="BK4648" s="23"/>
    </row>
    <row r="4649" spans="28:63">
      <c r="AB4649" s="129">
        <v>4647</v>
      </c>
      <c r="AC4649" s="19">
        <v>0.87960584060770197</v>
      </c>
      <c r="AD4649" s="20">
        <f t="shared" si="744"/>
        <v>1.4656529326226502</v>
      </c>
      <c r="AE4649" s="22">
        <f t="shared" si="745"/>
        <v>1.4656529326226502</v>
      </c>
      <c r="AF4649" s="21">
        <v>0.26561056503240799</v>
      </c>
      <c r="AG4649" s="22">
        <f t="shared" si="746"/>
        <v>3.3062080309170332</v>
      </c>
      <c r="AH4649" s="22">
        <f t="shared" si="747"/>
        <v>3.3062080309170332</v>
      </c>
      <c r="AI4649" s="23">
        <f t="shared" si="748"/>
        <v>2.2557919118006198</v>
      </c>
      <c r="AJ4649" s="46"/>
      <c r="AK4649" s="25"/>
      <c r="AL4649" s="129">
        <v>4647</v>
      </c>
      <c r="AM4649" s="21">
        <v>0.72969989724592266</v>
      </c>
      <c r="AN4649" s="22">
        <f t="shared" si="749"/>
        <v>1.8520137272336357</v>
      </c>
      <c r="AO4649" s="22">
        <f t="shared" si="750"/>
        <v>1.8520137272336357</v>
      </c>
      <c r="AP4649" s="21">
        <v>0.56202697531462498</v>
      </c>
      <c r="AQ4649" s="22">
        <f t="shared" si="751"/>
        <v>494.48560736817694</v>
      </c>
      <c r="AR4649" s="22">
        <f t="shared" si="752"/>
        <v>494.48560736817694</v>
      </c>
      <c r="AS4649" s="23">
        <f t="shared" si="753"/>
        <v>266.99888888339569</v>
      </c>
      <c r="AT4649" s="23"/>
      <c r="AU4649" s="23"/>
      <c r="AV4649" s="23"/>
      <c r="AW4649" s="23"/>
      <c r="AX4649" s="23"/>
      <c r="AY4649" s="23"/>
      <c r="AZ4649" s="23"/>
      <c r="BA4649" s="23"/>
      <c r="BB4649" s="23"/>
      <c r="BC4649" s="23"/>
      <c r="BD4649" s="23"/>
      <c r="BE4649" s="23"/>
      <c r="BF4649" s="23"/>
      <c r="BG4649" s="23"/>
      <c r="BH4649" s="23"/>
      <c r="BI4649" s="23"/>
      <c r="BJ4649" s="23"/>
      <c r="BK4649" s="23"/>
    </row>
    <row r="4650" spans="28:63">
      <c r="AB4650" s="129">
        <v>4648</v>
      </c>
      <c r="AC4650" s="19">
        <v>0.55475929794008627</v>
      </c>
      <c r="AD4650" s="20">
        <f t="shared" si="744"/>
        <v>0.9724140673377768</v>
      </c>
      <c r="AE4650" s="22">
        <f t="shared" si="745"/>
        <v>0.9724140673377768</v>
      </c>
      <c r="AF4650" s="21">
        <v>0.35495828086485381</v>
      </c>
      <c r="AG4650" s="22">
        <f t="shared" si="746"/>
        <v>3.6009942516456759</v>
      </c>
      <c r="AH4650" s="22">
        <f t="shared" si="747"/>
        <v>3.6009942516456759</v>
      </c>
      <c r="AI4650" s="23">
        <f t="shared" si="748"/>
        <v>3.7031490726006107</v>
      </c>
      <c r="AJ4650" s="46"/>
      <c r="AK4650" s="25"/>
      <c r="AL4650" s="129">
        <v>4648</v>
      </c>
      <c r="AM4650" s="21">
        <v>3.3537977538898089E-2</v>
      </c>
      <c r="AN4650" s="22">
        <f t="shared" si="749"/>
        <v>1.2444537171588634</v>
      </c>
      <c r="AO4650" s="22">
        <f t="shared" si="750"/>
        <v>1.2444537171588634</v>
      </c>
      <c r="AP4650" s="21">
        <v>0.62194305294475138</v>
      </c>
      <c r="AQ4650" s="22">
        <f t="shared" si="751"/>
        <v>499.13163316515352</v>
      </c>
      <c r="AR4650" s="22">
        <f t="shared" si="752"/>
        <v>499.13163316515352</v>
      </c>
      <c r="AS4650" s="23">
        <f t="shared" si="753"/>
        <v>401.0849309082306</v>
      </c>
      <c r="AT4650" s="23"/>
      <c r="AU4650" s="23"/>
      <c r="AV4650" s="23"/>
      <c r="AW4650" s="23"/>
      <c r="AX4650" s="23"/>
      <c r="AY4650" s="23"/>
      <c r="AZ4650" s="23"/>
      <c r="BA4650" s="23"/>
      <c r="BB4650" s="23"/>
      <c r="BC4650" s="23"/>
      <c r="BD4650" s="23"/>
      <c r="BE4650" s="23"/>
      <c r="BF4650" s="23"/>
      <c r="BG4650" s="23"/>
      <c r="BH4650" s="23"/>
      <c r="BI4650" s="23"/>
      <c r="BJ4650" s="23"/>
      <c r="BK4650" s="23"/>
    </row>
    <row r="4651" spans="28:63">
      <c r="AB4651" s="129">
        <v>4649</v>
      </c>
      <c r="AC4651" s="19">
        <v>0.83727361008558876</v>
      </c>
      <c r="AD4651" s="20">
        <f t="shared" si="744"/>
        <v>1.3787738686106179</v>
      </c>
      <c r="AE4651" s="22">
        <f t="shared" si="745"/>
        <v>1.3787738686106179</v>
      </c>
      <c r="AF4651" s="21">
        <v>0.31354055540079218</v>
      </c>
      <c r="AG4651" s="22">
        <f t="shared" si="746"/>
        <v>3.4619626116595033</v>
      </c>
      <c r="AH4651" s="22">
        <f t="shared" si="747"/>
        <v>3.4619626116595033</v>
      </c>
      <c r="AI4651" s="23">
        <f t="shared" si="748"/>
        <v>2.5108994959036335</v>
      </c>
      <c r="AJ4651" s="46"/>
      <c r="AK4651" s="25"/>
      <c r="AL4651" s="129">
        <v>4649</v>
      </c>
      <c r="AM4651" s="21">
        <v>0.35136716093896525</v>
      </c>
      <c r="AN4651" s="22">
        <f t="shared" si="749"/>
        <v>1.6122992378175849</v>
      </c>
      <c r="AO4651" s="22">
        <f t="shared" si="750"/>
        <v>1.6122992378175849</v>
      </c>
      <c r="AP4651" s="21">
        <v>0.35084869556282461</v>
      </c>
      <c r="AQ4651" s="22">
        <f t="shared" si="751"/>
        <v>478.63716582949485</v>
      </c>
      <c r="AR4651" s="22">
        <f t="shared" si="752"/>
        <v>478.63716582949485</v>
      </c>
      <c r="AS4651" s="23">
        <f t="shared" si="753"/>
        <v>296.86621106227165</v>
      </c>
      <c r="AT4651" s="23"/>
      <c r="AU4651" s="23"/>
      <c r="AV4651" s="23"/>
      <c r="AW4651" s="23"/>
      <c r="AX4651" s="23"/>
      <c r="AY4651" s="23"/>
      <c r="AZ4651" s="23"/>
      <c r="BA4651" s="23"/>
      <c r="BB4651" s="23"/>
      <c r="BC4651" s="23"/>
      <c r="BD4651" s="23"/>
      <c r="BE4651" s="23"/>
      <c r="BF4651" s="23"/>
      <c r="BG4651" s="23"/>
      <c r="BH4651" s="23"/>
      <c r="BI4651" s="23"/>
      <c r="BJ4651" s="23"/>
      <c r="BK4651" s="23"/>
    </row>
    <row r="4652" spans="28:63">
      <c r="AB4652" s="129">
        <v>4650</v>
      </c>
      <c r="AC4652" s="19">
        <v>5.9528695006186072E-2</v>
      </c>
      <c r="AD4652" s="20">
        <f t="shared" si="744"/>
        <v>0.75812037156102985</v>
      </c>
      <c r="AE4652" s="22">
        <f t="shared" si="745"/>
        <v>0.75812037156102985</v>
      </c>
      <c r="AF4652" s="21">
        <v>3.1101388802030949E-2</v>
      </c>
      <c r="AG4652" s="22">
        <f t="shared" si="746"/>
        <v>2.4319818663001791</v>
      </c>
      <c r="AH4652" s="22">
        <f t="shared" si="747"/>
        <v>2.4319818663001791</v>
      </c>
      <c r="AI4652" s="23">
        <f t="shared" si="748"/>
        <v>3.2079099276709</v>
      </c>
      <c r="AJ4652" s="46"/>
      <c r="AK4652" s="25"/>
      <c r="AL4652" s="129">
        <v>4650</v>
      </c>
      <c r="AM4652" s="21">
        <v>0.68352553085026369</v>
      </c>
      <c r="AN4652" s="22">
        <f t="shared" si="749"/>
        <v>1.823462402701826</v>
      </c>
      <c r="AO4652" s="22">
        <f t="shared" si="750"/>
        <v>1.823462402701826</v>
      </c>
      <c r="AP4652" s="21">
        <v>0.51643234749302958</v>
      </c>
      <c r="AQ4652" s="22">
        <f t="shared" si="751"/>
        <v>491.15987365955584</v>
      </c>
      <c r="AR4652" s="22">
        <f t="shared" si="752"/>
        <v>491.15987365955584</v>
      </c>
      <c r="AS4652" s="23">
        <f t="shared" si="753"/>
        <v>269.35563515420102</v>
      </c>
      <c r="AT4652" s="23"/>
      <c r="AU4652" s="23"/>
      <c r="AV4652" s="23"/>
      <c r="AW4652" s="23"/>
      <c r="AX4652" s="23"/>
      <c r="AY4652" s="23"/>
      <c r="AZ4652" s="23"/>
      <c r="BA4652" s="23"/>
      <c r="BB4652" s="23"/>
      <c r="BC4652" s="23"/>
      <c r="BD4652" s="23"/>
      <c r="BE4652" s="23"/>
      <c r="BF4652" s="23"/>
      <c r="BG4652" s="23"/>
      <c r="BH4652" s="23"/>
      <c r="BI4652" s="23"/>
      <c r="BJ4652" s="23"/>
      <c r="BK4652" s="23"/>
    </row>
    <row r="4653" spans="28:63">
      <c r="AB4653" s="129">
        <v>4651</v>
      </c>
      <c r="AC4653" s="19">
        <v>0.57171071705713628</v>
      </c>
      <c r="AD4653" s="20">
        <f t="shared" si="744"/>
        <v>0.99216525986286053</v>
      </c>
      <c r="AE4653" s="22">
        <f t="shared" si="745"/>
        <v>0.99216525986286053</v>
      </c>
      <c r="AF4653" s="21">
        <v>0.38146317669771701</v>
      </c>
      <c r="AG4653" s="22">
        <f t="shared" si="746"/>
        <v>3.6923202650303155</v>
      </c>
      <c r="AH4653" s="22">
        <f t="shared" si="747"/>
        <v>3.6923202650303155</v>
      </c>
      <c r="AI4653" s="23">
        <f t="shared" si="748"/>
        <v>3.7214770708064067</v>
      </c>
      <c r="AJ4653" s="46"/>
      <c r="AK4653" s="25"/>
      <c r="AL4653" s="129">
        <v>4651</v>
      </c>
      <c r="AM4653" s="21">
        <v>0.35964188086471682</v>
      </c>
      <c r="AN4653" s="22">
        <f t="shared" si="749"/>
        <v>1.6185306051927855</v>
      </c>
      <c r="AO4653" s="22">
        <f t="shared" si="750"/>
        <v>1.6185306051927855</v>
      </c>
      <c r="AP4653" s="21">
        <v>0.86681596464319455</v>
      </c>
      <c r="AQ4653" s="22">
        <f t="shared" si="751"/>
        <v>523.87239910405492</v>
      </c>
      <c r="AR4653" s="22">
        <f t="shared" si="752"/>
        <v>523.87239910405492</v>
      </c>
      <c r="AS4653" s="23">
        <f t="shared" si="753"/>
        <v>323.67160523458608</v>
      </c>
      <c r="AT4653" s="23"/>
      <c r="AU4653" s="23"/>
      <c r="AV4653" s="23"/>
      <c r="AW4653" s="23"/>
      <c r="AX4653" s="23"/>
      <c r="AY4653" s="23"/>
      <c r="AZ4653" s="23"/>
      <c r="BA4653" s="23"/>
      <c r="BB4653" s="23"/>
      <c r="BC4653" s="23"/>
      <c r="BD4653" s="23"/>
      <c r="BE4653" s="23"/>
      <c r="BF4653" s="23"/>
      <c r="BG4653" s="23"/>
      <c r="BH4653" s="23"/>
      <c r="BI4653" s="23"/>
      <c r="BJ4653" s="23"/>
      <c r="BK4653" s="23"/>
    </row>
    <row r="4654" spans="28:63">
      <c r="AB4654" s="129">
        <v>4652</v>
      </c>
      <c r="AC4654" s="19">
        <v>0.49604686225894346</v>
      </c>
      <c r="AD4654" s="20">
        <f t="shared" si="744"/>
        <v>0.90675928475623913</v>
      </c>
      <c r="AE4654" s="22">
        <f t="shared" si="745"/>
        <v>0.90675928475623913</v>
      </c>
      <c r="AF4654" s="21">
        <v>2.9290322160704041E-2</v>
      </c>
      <c r="AG4654" s="22">
        <f t="shared" si="746"/>
        <v>2.4192158548578813</v>
      </c>
      <c r="AH4654" s="22">
        <f t="shared" si="747"/>
        <v>2.4192158548578813</v>
      </c>
      <c r="AI4654" s="23">
        <f t="shared" si="748"/>
        <v>2.6679802407628288</v>
      </c>
      <c r="AJ4654" s="46"/>
      <c r="AK4654" s="25"/>
      <c r="AL4654" s="129">
        <v>4652</v>
      </c>
      <c r="AM4654" s="21">
        <v>0.50280876706483291</v>
      </c>
      <c r="AN4654" s="22">
        <f t="shared" si="749"/>
        <v>1.7167613287261416</v>
      </c>
      <c r="AO4654" s="22">
        <f t="shared" si="750"/>
        <v>1.7167613287261416</v>
      </c>
      <c r="AP4654" s="21">
        <v>0.12863451129832915</v>
      </c>
      <c r="AQ4654" s="22">
        <f t="shared" si="751"/>
        <v>455.50518568777841</v>
      </c>
      <c r="AR4654" s="22">
        <f t="shared" si="752"/>
        <v>455.50518568777841</v>
      </c>
      <c r="AS4654" s="23">
        <f t="shared" si="753"/>
        <v>265.32819563553949</v>
      </c>
      <c r="AT4654" s="23"/>
      <c r="AU4654" s="23"/>
      <c r="AV4654" s="23"/>
      <c r="AW4654" s="23"/>
      <c r="AX4654" s="23"/>
      <c r="AY4654" s="23"/>
      <c r="AZ4654" s="23"/>
      <c r="BA4654" s="23"/>
      <c r="BB4654" s="23"/>
      <c r="BC4654" s="23"/>
      <c r="BD4654" s="23"/>
      <c r="BE4654" s="23"/>
      <c r="BF4654" s="23"/>
      <c r="BG4654" s="23"/>
      <c r="BH4654" s="23"/>
      <c r="BI4654" s="23"/>
      <c r="BJ4654" s="23"/>
      <c r="BK4654" s="23"/>
    </row>
    <row r="4655" spans="28:63">
      <c r="AB4655" s="129">
        <v>4653</v>
      </c>
      <c r="AC4655" s="19">
        <v>0.63470672880019574</v>
      </c>
      <c r="AD4655" s="20">
        <f t="shared" si="744"/>
        <v>1.0692317571073582</v>
      </c>
      <c r="AE4655" s="22">
        <f t="shared" si="745"/>
        <v>1.0692317571073582</v>
      </c>
      <c r="AF4655" s="21">
        <v>0.57415623827277817</v>
      </c>
      <c r="AG4655" s="22">
        <f t="shared" si="746"/>
        <v>4.4257430350048068</v>
      </c>
      <c r="AH4655" s="22">
        <f t="shared" si="747"/>
        <v>4.4257430350048068</v>
      </c>
      <c r="AI4655" s="23">
        <f t="shared" si="748"/>
        <v>4.13918030921376</v>
      </c>
      <c r="AJ4655" s="46"/>
      <c r="AK4655" s="25"/>
      <c r="AL4655" s="129">
        <v>4653</v>
      </c>
      <c r="AM4655" s="21">
        <v>0.22870808191240943</v>
      </c>
      <c r="AN4655" s="22">
        <f t="shared" si="749"/>
        <v>1.5094533702908466</v>
      </c>
      <c r="AO4655" s="22">
        <f t="shared" si="750"/>
        <v>1.5094533702908466</v>
      </c>
      <c r="AP4655" s="21">
        <v>0.47667812188853143</v>
      </c>
      <c r="AQ4655" s="22">
        <f t="shared" si="751"/>
        <v>488.34797432629301</v>
      </c>
      <c r="AR4655" s="22">
        <f t="shared" si="752"/>
        <v>488.34797432629301</v>
      </c>
      <c r="AS4655" s="23">
        <f t="shared" si="753"/>
        <v>323.52637314804662</v>
      </c>
      <c r="AT4655" s="23"/>
      <c r="AU4655" s="23"/>
      <c r="AV4655" s="23"/>
      <c r="AW4655" s="23"/>
      <c r="AX4655" s="23"/>
      <c r="AY4655" s="23"/>
      <c r="AZ4655" s="23"/>
      <c r="BA4655" s="23"/>
      <c r="BB4655" s="23"/>
      <c r="BC4655" s="23"/>
      <c r="BD4655" s="23"/>
      <c r="BE4655" s="23"/>
      <c r="BF4655" s="23"/>
      <c r="BG4655" s="23"/>
      <c r="BH4655" s="23"/>
      <c r="BI4655" s="23"/>
      <c r="BJ4655" s="23"/>
      <c r="BK4655" s="23"/>
    </row>
    <row r="4656" spans="28:63">
      <c r="AB4656" s="129">
        <v>4654</v>
      </c>
      <c r="AC4656" s="19">
        <v>0.34385408620781721</v>
      </c>
      <c r="AD4656" s="20">
        <f t="shared" si="744"/>
        <v>0.7525563543191458</v>
      </c>
      <c r="AE4656" s="22">
        <f t="shared" si="745"/>
        <v>0.7525563543191458</v>
      </c>
      <c r="AF4656" s="21">
        <v>0.70997138398987336</v>
      </c>
      <c r="AG4656" s="22">
        <f t="shared" si="746"/>
        <v>5.0502782367986301</v>
      </c>
      <c r="AH4656" s="22">
        <f t="shared" si="747"/>
        <v>5.0502782367986301</v>
      </c>
      <c r="AI4656" s="23">
        <f t="shared" si="748"/>
        <v>6.7108306345612183</v>
      </c>
      <c r="AJ4656" s="46"/>
      <c r="AK4656" s="25"/>
      <c r="AL4656" s="129">
        <v>4654</v>
      </c>
      <c r="AM4656" s="21">
        <v>0.86201697398573685</v>
      </c>
      <c r="AN4656" s="22">
        <f t="shared" si="749"/>
        <v>1.9513709677966191</v>
      </c>
      <c r="AO4656" s="22">
        <f t="shared" si="750"/>
        <v>1.9513709677966191</v>
      </c>
      <c r="AP4656" s="21">
        <v>0.85797221590874384</v>
      </c>
      <c r="AQ4656" s="22">
        <f t="shared" si="751"/>
        <v>522.69219539969811</v>
      </c>
      <c r="AR4656" s="22">
        <f t="shared" si="752"/>
        <v>522.69219539969811</v>
      </c>
      <c r="AS4656" s="23">
        <f t="shared" si="753"/>
        <v>267.85895866324864</v>
      </c>
      <c r="AT4656" s="23"/>
      <c r="AU4656" s="23"/>
      <c r="AV4656" s="23"/>
      <c r="AW4656" s="23"/>
      <c r="AX4656" s="23"/>
      <c r="AY4656" s="23"/>
      <c r="AZ4656" s="23"/>
      <c r="BA4656" s="23"/>
      <c r="BB4656" s="23"/>
      <c r="BC4656" s="23"/>
      <c r="BD4656" s="23"/>
      <c r="BE4656" s="23"/>
      <c r="BF4656" s="23"/>
      <c r="BG4656" s="23"/>
      <c r="BH4656" s="23"/>
      <c r="BI4656" s="23"/>
      <c r="BJ4656" s="23"/>
      <c r="BK4656" s="23"/>
    </row>
    <row r="4657" spans="28:63">
      <c r="AB4657" s="129">
        <v>4655</v>
      </c>
      <c r="AC4657" s="19">
        <v>0.92210287722704742</v>
      </c>
      <c r="AD4657" s="20">
        <f t="shared" si="744"/>
        <v>1.570185137101642</v>
      </c>
      <c r="AE4657" s="22">
        <f t="shared" si="745"/>
        <v>1.570185137101642</v>
      </c>
      <c r="AF4657" s="21">
        <v>0.78966968930884962</v>
      </c>
      <c r="AG4657" s="22">
        <f t="shared" si="746"/>
        <v>5.4880467120715579</v>
      </c>
      <c r="AH4657" s="22">
        <f t="shared" si="747"/>
        <v>5.4880467120715579</v>
      </c>
      <c r="AI4657" s="23">
        <f t="shared" si="748"/>
        <v>3.4951589990221028</v>
      </c>
      <c r="AJ4657" s="46"/>
      <c r="AK4657" s="25"/>
      <c r="AL4657" s="129">
        <v>4655</v>
      </c>
      <c r="AM4657" s="21">
        <v>0.81948446837545785</v>
      </c>
      <c r="AN4657" s="22">
        <f t="shared" si="749"/>
        <v>1.9156218043383164</v>
      </c>
      <c r="AO4657" s="22">
        <f t="shared" si="750"/>
        <v>1.9156218043383164</v>
      </c>
      <c r="AP4657" s="21">
        <v>0.7076861128627292</v>
      </c>
      <c r="AQ4657" s="22">
        <f t="shared" si="751"/>
        <v>506.47733102744917</v>
      </c>
      <c r="AR4657" s="22">
        <f t="shared" si="752"/>
        <v>506.47733102744917</v>
      </c>
      <c r="AS4657" s="23">
        <f t="shared" si="753"/>
        <v>264.39317504135101</v>
      </c>
      <c r="AT4657" s="23"/>
      <c r="AU4657" s="23"/>
      <c r="AV4657" s="23"/>
      <c r="AW4657" s="23"/>
      <c r="AX4657" s="23"/>
      <c r="AY4657" s="23"/>
      <c r="AZ4657" s="23"/>
      <c r="BA4657" s="23"/>
      <c r="BB4657" s="23"/>
      <c r="BC4657" s="23"/>
      <c r="BD4657" s="23"/>
      <c r="BE4657" s="23"/>
      <c r="BF4657" s="23"/>
      <c r="BG4657" s="23"/>
      <c r="BH4657" s="23"/>
      <c r="BI4657" s="23"/>
      <c r="BJ4657" s="23"/>
      <c r="BK4657" s="23"/>
    </row>
    <row r="4658" spans="28:63">
      <c r="AB4658" s="129">
        <v>4656</v>
      </c>
      <c r="AC4658" s="19">
        <v>0.29532240051696301</v>
      </c>
      <c r="AD4658" s="20">
        <f t="shared" si="744"/>
        <v>0.70724581032047285</v>
      </c>
      <c r="AE4658" s="22">
        <f t="shared" si="745"/>
        <v>0.70724581032047285</v>
      </c>
      <c r="AF4658" s="21">
        <v>0.16623165544873175</v>
      </c>
      <c r="AG4658" s="22">
        <f t="shared" si="746"/>
        <v>2.9986941136766507</v>
      </c>
      <c r="AH4658" s="22">
        <f t="shared" si="747"/>
        <v>2.9986941136766507</v>
      </c>
      <c r="AI4658" s="23">
        <f t="shared" si="748"/>
        <v>4.2399602371880558</v>
      </c>
      <c r="AJ4658" s="46"/>
      <c r="AK4658" s="25"/>
      <c r="AL4658" s="129">
        <v>4656</v>
      </c>
      <c r="AM4658" s="21">
        <v>0.75386386729232657</v>
      </c>
      <c r="AN4658" s="22">
        <f t="shared" si="749"/>
        <v>1.8679322547234711</v>
      </c>
      <c r="AO4658" s="22">
        <f t="shared" si="750"/>
        <v>1.8679322547234711</v>
      </c>
      <c r="AP4658" s="21">
        <v>0.54551989277746948</v>
      </c>
      <c r="AQ4658" s="22">
        <f t="shared" si="751"/>
        <v>493.26241650478494</v>
      </c>
      <c r="AR4658" s="22">
        <f t="shared" si="752"/>
        <v>493.26241650478494</v>
      </c>
      <c r="AS4658" s="23">
        <f t="shared" si="753"/>
        <v>264.0686862478359</v>
      </c>
      <c r="AT4658" s="23"/>
      <c r="AU4658" s="23"/>
      <c r="AV4658" s="23"/>
      <c r="AW4658" s="23"/>
      <c r="AX4658" s="23"/>
      <c r="AY4658" s="23"/>
      <c r="AZ4658" s="23"/>
      <c r="BA4658" s="23"/>
      <c r="BB4658" s="23"/>
      <c r="BC4658" s="23"/>
      <c r="BD4658" s="23"/>
      <c r="BE4658" s="23"/>
      <c r="BF4658" s="23"/>
      <c r="BG4658" s="23"/>
      <c r="BH4658" s="23"/>
      <c r="BI4658" s="23"/>
      <c r="BJ4658" s="23"/>
      <c r="BK4658" s="23"/>
    </row>
    <row r="4659" spans="28:63">
      <c r="AB4659" s="129">
        <v>4657</v>
      </c>
      <c r="AC4659" s="19">
        <v>3.2998461357161113E-2</v>
      </c>
      <c r="AD4659" s="20">
        <f t="shared" si="744"/>
        <v>0.71772575661259375</v>
      </c>
      <c r="AE4659" s="22">
        <f t="shared" si="745"/>
        <v>0.71772575661259375</v>
      </c>
      <c r="AF4659" s="21">
        <v>0.31200379437518677</v>
      </c>
      <c r="AG4659" s="22">
        <f t="shared" si="746"/>
        <v>3.4568858512310747</v>
      </c>
      <c r="AH4659" s="22">
        <f t="shared" si="747"/>
        <v>3.4568858512310747</v>
      </c>
      <c r="AI4659" s="23">
        <f t="shared" si="748"/>
        <v>4.8164439124301834</v>
      </c>
      <c r="AJ4659" s="46"/>
      <c r="AK4659" s="25"/>
      <c r="AL4659" s="129">
        <v>4657</v>
      </c>
      <c r="AM4659" s="21">
        <v>0.63030834654338763</v>
      </c>
      <c r="AN4659" s="22">
        <f t="shared" si="749"/>
        <v>1.7929380412438292</v>
      </c>
      <c r="AO4659" s="22">
        <f t="shared" si="750"/>
        <v>1.7929380412438292</v>
      </c>
      <c r="AP4659" s="21">
        <v>0.31693139462051279</v>
      </c>
      <c r="AQ4659" s="22">
        <f t="shared" si="751"/>
        <v>475.7308502293032</v>
      </c>
      <c r="AR4659" s="22">
        <f t="shared" si="752"/>
        <v>475.7308502293032</v>
      </c>
      <c r="AS4659" s="23">
        <f t="shared" si="753"/>
        <v>265.3359119422056</v>
      </c>
      <c r="AT4659" s="23"/>
      <c r="AU4659" s="23"/>
      <c r="AV4659" s="23"/>
      <c r="AW4659" s="23"/>
      <c r="AX4659" s="23"/>
      <c r="AY4659" s="23"/>
      <c r="AZ4659" s="23"/>
      <c r="BA4659" s="23"/>
      <c r="BB4659" s="23"/>
      <c r="BC4659" s="23"/>
      <c r="BD4659" s="23"/>
      <c r="BE4659" s="23"/>
      <c r="BF4659" s="23"/>
      <c r="BG4659" s="23"/>
      <c r="BH4659" s="23"/>
      <c r="BI4659" s="23"/>
      <c r="BJ4659" s="23"/>
      <c r="BK4659" s="23"/>
    </row>
    <row r="4660" spans="28:63">
      <c r="AB4660" s="129">
        <v>4658</v>
      </c>
      <c r="AC4660" s="19">
        <v>0.9212076335217968</v>
      </c>
      <c r="AD4660" s="20">
        <f t="shared" si="744"/>
        <v>1.5677223388379793</v>
      </c>
      <c r="AE4660" s="22">
        <f t="shared" si="745"/>
        <v>1.5677223388379793</v>
      </c>
      <c r="AF4660" s="21">
        <v>0.74296855040895615</v>
      </c>
      <c r="AG4660" s="22">
        <f t="shared" si="746"/>
        <v>5.2231414354109944</v>
      </c>
      <c r="AH4660" s="22">
        <f t="shared" si="747"/>
        <v>5.2231414354109944</v>
      </c>
      <c r="AI4660" s="23">
        <f t="shared" si="748"/>
        <v>3.3316750715451753</v>
      </c>
      <c r="AJ4660" s="46"/>
      <c r="AK4660" s="25"/>
      <c r="AL4660" s="129">
        <v>4658</v>
      </c>
      <c r="AM4660" s="21">
        <v>0.1776591299384086</v>
      </c>
      <c r="AN4660" s="22">
        <f t="shared" si="749"/>
        <v>1.4585027376153741</v>
      </c>
      <c r="AO4660" s="22">
        <f t="shared" si="750"/>
        <v>1.4585027376153741</v>
      </c>
      <c r="AP4660" s="21">
        <v>5.7006240329783964E-2</v>
      </c>
      <c r="AQ4660" s="22">
        <f t="shared" si="751"/>
        <v>443.63601394550028</v>
      </c>
      <c r="AR4660" s="22">
        <f t="shared" si="752"/>
        <v>443.63601394550028</v>
      </c>
      <c r="AS4660" s="23">
        <f t="shared" si="753"/>
        <v>304.17221888169865</v>
      </c>
      <c r="AT4660" s="23"/>
      <c r="AU4660" s="23"/>
      <c r="AV4660" s="23"/>
      <c r="AW4660" s="23"/>
      <c r="AX4660" s="23"/>
      <c r="AY4660" s="23"/>
      <c r="AZ4660" s="23"/>
      <c r="BA4660" s="23"/>
      <c r="BB4660" s="23"/>
      <c r="BC4660" s="23"/>
      <c r="BD4660" s="23"/>
      <c r="BE4660" s="23"/>
      <c r="BF4660" s="23"/>
      <c r="BG4660" s="23"/>
      <c r="BH4660" s="23"/>
      <c r="BI4660" s="23"/>
      <c r="BJ4660" s="23"/>
      <c r="BK4660" s="23"/>
    </row>
    <row r="4661" spans="28:63">
      <c r="AB4661" s="129">
        <v>4659</v>
      </c>
      <c r="AC4661" s="19">
        <v>0.71036998930254813</v>
      </c>
      <c r="AD4661" s="20">
        <f t="shared" si="744"/>
        <v>1.1712138192693624</v>
      </c>
      <c r="AE4661" s="22">
        <f t="shared" si="745"/>
        <v>1.1712138192693624</v>
      </c>
      <c r="AF4661" s="21">
        <v>0.64499564526740272</v>
      </c>
      <c r="AG4661" s="22">
        <f t="shared" si="746"/>
        <v>4.7365462096150468</v>
      </c>
      <c r="AH4661" s="22">
        <f t="shared" si="747"/>
        <v>4.7365462096150468</v>
      </c>
      <c r="AI4661" s="23">
        <f t="shared" si="748"/>
        <v>4.044134496782017</v>
      </c>
      <c r="AJ4661" s="46"/>
      <c r="AK4661" s="25"/>
      <c r="AL4661" s="129">
        <v>4659</v>
      </c>
      <c r="AM4661" s="21">
        <v>0.40160485699421189</v>
      </c>
      <c r="AN4661" s="22">
        <f t="shared" si="749"/>
        <v>1.6490818541125103</v>
      </c>
      <c r="AO4661" s="22">
        <f t="shared" si="750"/>
        <v>1.6490818541125103</v>
      </c>
      <c r="AP4661" s="21">
        <v>0.66746509876674709</v>
      </c>
      <c r="AQ4661" s="22">
        <f t="shared" si="751"/>
        <v>502.9137316678881</v>
      </c>
      <c r="AR4661" s="22">
        <f t="shared" si="752"/>
        <v>502.9137316678881</v>
      </c>
      <c r="AS4661" s="23">
        <f t="shared" si="753"/>
        <v>304.96589991194963</v>
      </c>
      <c r="AT4661" s="23"/>
      <c r="AU4661" s="23"/>
      <c r="AV4661" s="23"/>
      <c r="AW4661" s="23"/>
      <c r="AX4661" s="23"/>
      <c r="AY4661" s="23"/>
      <c r="AZ4661" s="23"/>
      <c r="BA4661" s="23"/>
      <c r="BB4661" s="23"/>
      <c r="BC4661" s="23"/>
      <c r="BD4661" s="23"/>
      <c r="BE4661" s="23"/>
      <c r="BF4661" s="23"/>
      <c r="BG4661" s="23"/>
      <c r="BH4661" s="23"/>
      <c r="BI4661" s="23"/>
      <c r="BJ4661" s="23"/>
      <c r="BK4661" s="23"/>
    </row>
    <row r="4662" spans="28:63">
      <c r="AB4662" s="129">
        <v>4660</v>
      </c>
      <c r="AC4662" s="19">
        <v>0.92380303757361792</v>
      </c>
      <c r="AD4662" s="20">
        <f t="shared" si="744"/>
        <v>1.5749015218912119</v>
      </c>
      <c r="AE4662" s="22">
        <f t="shared" si="745"/>
        <v>1.5749015218912119</v>
      </c>
      <c r="AF4662" s="21">
        <v>0.59850840787208492</v>
      </c>
      <c r="AG4662" s="22">
        <f t="shared" si="746"/>
        <v>4.5294456114566577</v>
      </c>
      <c r="AH4662" s="22">
        <f t="shared" si="747"/>
        <v>4.5294456114566577</v>
      </c>
      <c r="AI4662" s="23">
        <f t="shared" si="748"/>
        <v>2.8760183087622506</v>
      </c>
      <c r="AJ4662" s="46"/>
      <c r="AK4662" s="25"/>
      <c r="AL4662" s="129">
        <v>4660</v>
      </c>
      <c r="AM4662" s="21">
        <v>0.7282594471139745</v>
      </c>
      <c r="AN4662" s="22">
        <f t="shared" si="749"/>
        <v>1.8510877363964697</v>
      </c>
      <c r="AO4662" s="22">
        <f t="shared" si="750"/>
        <v>1.8510877363964697</v>
      </c>
      <c r="AP4662" s="21">
        <v>0.57026502382143818</v>
      </c>
      <c r="AQ4662" s="22">
        <f t="shared" si="751"/>
        <v>495.10467839243029</v>
      </c>
      <c r="AR4662" s="22">
        <f t="shared" si="752"/>
        <v>495.10467839243029</v>
      </c>
      <c r="AS4662" s="23">
        <f t="shared" si="753"/>
        <v>267.46688914716452</v>
      </c>
      <c r="AT4662" s="23"/>
      <c r="AU4662" s="23"/>
      <c r="AV4662" s="23"/>
      <c r="AW4662" s="23"/>
      <c r="AX4662" s="23"/>
      <c r="AY4662" s="23"/>
      <c r="AZ4662" s="23"/>
      <c r="BA4662" s="23"/>
      <c r="BB4662" s="23"/>
      <c r="BC4662" s="23"/>
      <c r="BD4662" s="23"/>
      <c r="BE4662" s="23"/>
      <c r="BF4662" s="23"/>
      <c r="BG4662" s="23"/>
      <c r="BH4662" s="23"/>
      <c r="BI4662" s="23"/>
      <c r="BJ4662" s="23"/>
      <c r="BK4662" s="23"/>
    </row>
    <row r="4663" spans="28:63">
      <c r="AB4663" s="129">
        <v>4661</v>
      </c>
      <c r="AC4663" s="19">
        <v>0.28714522518807484</v>
      </c>
      <c r="AD4663" s="20">
        <f t="shared" si="744"/>
        <v>0.69976679632307426</v>
      </c>
      <c r="AE4663" s="22">
        <f t="shared" si="745"/>
        <v>0.69976679632307426</v>
      </c>
      <c r="AF4663" s="21">
        <v>0.77156118185490319</v>
      </c>
      <c r="AG4663" s="22">
        <f t="shared" si="746"/>
        <v>5.3821450490233609</v>
      </c>
      <c r="AH4663" s="22">
        <f t="shared" si="747"/>
        <v>5.3821450490233609</v>
      </c>
      <c r="AI4663" s="23">
        <f t="shared" si="748"/>
        <v>7.6913409971777034</v>
      </c>
      <c r="AJ4663" s="46"/>
      <c r="AK4663" s="25"/>
      <c r="AL4663" s="129">
        <v>4661</v>
      </c>
      <c r="AM4663" s="21">
        <v>0.5916384272341989</v>
      </c>
      <c r="AN4663" s="22">
        <f t="shared" si="749"/>
        <v>1.7707222507793259</v>
      </c>
      <c r="AO4663" s="22">
        <f t="shared" si="750"/>
        <v>1.7707222507793259</v>
      </c>
      <c r="AP4663" s="21">
        <v>0.84073132714261323</v>
      </c>
      <c r="AQ4663" s="22">
        <f t="shared" si="751"/>
        <v>520.49262101831619</v>
      </c>
      <c r="AR4663" s="22">
        <f t="shared" si="752"/>
        <v>520.49262101831619</v>
      </c>
      <c r="AS4663" s="23">
        <f t="shared" si="753"/>
        <v>293.94368359534548</v>
      </c>
      <c r="AT4663" s="23"/>
      <c r="AU4663" s="23"/>
      <c r="AV4663" s="23"/>
      <c r="AW4663" s="23"/>
      <c r="AX4663" s="23"/>
      <c r="AY4663" s="23"/>
      <c r="AZ4663" s="23"/>
      <c r="BA4663" s="23"/>
      <c r="BB4663" s="23"/>
      <c r="BC4663" s="23"/>
      <c r="BD4663" s="23"/>
      <c r="BE4663" s="23"/>
      <c r="BF4663" s="23"/>
      <c r="BG4663" s="23"/>
      <c r="BH4663" s="23"/>
      <c r="BI4663" s="23"/>
      <c r="BJ4663" s="23"/>
      <c r="BK4663" s="23"/>
    </row>
    <row r="4664" spans="28:63">
      <c r="AB4664" s="129">
        <v>4662</v>
      </c>
      <c r="AC4664" s="19">
        <v>0.56735971297955856</v>
      </c>
      <c r="AD4664" s="20">
        <f t="shared" si="744"/>
        <v>0.9870588838941925</v>
      </c>
      <c r="AE4664" s="22">
        <f t="shared" si="745"/>
        <v>0.9870588838941925</v>
      </c>
      <c r="AF4664" s="21">
        <v>3.4298660272822912E-2</v>
      </c>
      <c r="AG4664" s="22">
        <f t="shared" si="746"/>
        <v>2.4536429891852594</v>
      </c>
      <c r="AH4664" s="22">
        <f t="shared" si="747"/>
        <v>2.4536429891852594</v>
      </c>
      <c r="AI4664" s="23">
        <f t="shared" si="748"/>
        <v>2.4858121731350296</v>
      </c>
      <c r="AJ4664" s="46"/>
      <c r="AK4664" s="25"/>
      <c r="AL4664" s="129">
        <v>4662</v>
      </c>
      <c r="AM4664" s="21">
        <v>0.15416873343629567</v>
      </c>
      <c r="AN4664" s="22">
        <f t="shared" si="749"/>
        <v>1.4325927773551648</v>
      </c>
      <c r="AO4664" s="22">
        <f t="shared" si="750"/>
        <v>1.4325927773551648</v>
      </c>
      <c r="AP4664" s="21">
        <v>0.84003422351403334</v>
      </c>
      <c r="AQ4664" s="22">
        <f t="shared" si="751"/>
        <v>520.40625542383657</v>
      </c>
      <c r="AR4664" s="22">
        <f t="shared" si="752"/>
        <v>520.40625542383657</v>
      </c>
      <c r="AS4664" s="23">
        <f t="shared" si="753"/>
        <v>363.26181707030815</v>
      </c>
      <c r="AT4664" s="23"/>
      <c r="AU4664" s="23"/>
      <c r="AV4664" s="23"/>
      <c r="AW4664" s="23"/>
      <c r="AX4664" s="23"/>
      <c r="AY4664" s="23"/>
      <c r="AZ4664" s="23"/>
      <c r="BA4664" s="23"/>
      <c r="BB4664" s="23"/>
      <c r="BC4664" s="23"/>
      <c r="BD4664" s="23"/>
      <c r="BE4664" s="23"/>
      <c r="BF4664" s="23"/>
      <c r="BG4664" s="23"/>
      <c r="BH4664" s="23"/>
      <c r="BI4664" s="23"/>
      <c r="BJ4664" s="23"/>
      <c r="BK4664" s="23"/>
    </row>
    <row r="4665" spans="28:63">
      <c r="AB4665" s="129">
        <v>4663</v>
      </c>
      <c r="AC4665" s="19">
        <v>0.68233770254703585</v>
      </c>
      <c r="AD4665" s="20">
        <f t="shared" si="744"/>
        <v>1.1320323135971884</v>
      </c>
      <c r="AE4665" s="22">
        <f t="shared" si="745"/>
        <v>1.1320323135971884</v>
      </c>
      <c r="AF4665" s="21">
        <v>0.28211201395756413</v>
      </c>
      <c r="AG4665" s="22">
        <f t="shared" si="746"/>
        <v>3.3592414864299309</v>
      </c>
      <c r="AH4665" s="22">
        <f t="shared" si="747"/>
        <v>3.3592414864299309</v>
      </c>
      <c r="AI4665" s="23">
        <f t="shared" si="748"/>
        <v>2.9674431074811629</v>
      </c>
      <c r="AJ4665" s="46"/>
      <c r="AK4665" s="25"/>
      <c r="AL4665" s="129">
        <v>4663</v>
      </c>
      <c r="AM4665" s="21">
        <v>0.41804696609677383</v>
      </c>
      <c r="AN4665" s="22">
        <f t="shared" si="749"/>
        <v>1.6606143930875623</v>
      </c>
      <c r="AO4665" s="22">
        <f t="shared" si="750"/>
        <v>1.6606143930875623</v>
      </c>
      <c r="AP4665" s="21">
        <v>0.4065864935088237</v>
      </c>
      <c r="AQ4665" s="22">
        <f t="shared" si="751"/>
        <v>483.12327333390175</v>
      </c>
      <c r="AR4665" s="22">
        <f t="shared" si="752"/>
        <v>483.12327333390175</v>
      </c>
      <c r="AS4665" s="23">
        <f t="shared" si="753"/>
        <v>290.93043836362028</v>
      </c>
      <c r="AT4665" s="23"/>
      <c r="AU4665" s="23"/>
      <c r="AV4665" s="23"/>
      <c r="AW4665" s="23"/>
      <c r="AX4665" s="23"/>
      <c r="AY4665" s="23"/>
      <c r="AZ4665" s="23"/>
      <c r="BA4665" s="23"/>
      <c r="BB4665" s="23"/>
      <c r="BC4665" s="23"/>
      <c r="BD4665" s="23"/>
      <c r="BE4665" s="23"/>
      <c r="BF4665" s="23"/>
      <c r="BG4665" s="23"/>
      <c r="BH4665" s="23"/>
      <c r="BI4665" s="23"/>
      <c r="BJ4665" s="23"/>
      <c r="BK4665" s="23"/>
    </row>
    <row r="4666" spans="28:63">
      <c r="AB4666" s="129">
        <v>4664</v>
      </c>
      <c r="AC4666" s="19">
        <v>0.12482057123797219</v>
      </c>
      <c r="AD4666" s="20">
        <f t="shared" si="744"/>
        <v>0.82896427651480553</v>
      </c>
      <c r="AE4666" s="22">
        <f t="shared" si="745"/>
        <v>0.82896427651480553</v>
      </c>
      <c r="AF4666" s="21">
        <v>0.64566192895295893</v>
      </c>
      <c r="AG4666" s="22">
        <f t="shared" si="746"/>
        <v>4.7396101258574568</v>
      </c>
      <c r="AH4666" s="22">
        <f t="shared" si="747"/>
        <v>4.7396101258574568</v>
      </c>
      <c r="AI4666" s="23">
        <f t="shared" si="748"/>
        <v>5.7175082933417647</v>
      </c>
      <c r="AJ4666" s="46"/>
      <c r="AK4666" s="25"/>
      <c r="AL4666" s="129">
        <v>4664</v>
      </c>
      <c r="AM4666" s="21">
        <v>0.35345749583166308</v>
      </c>
      <c r="AN4666" s="22">
        <f t="shared" si="749"/>
        <v>1.6138802530892609</v>
      </c>
      <c r="AO4666" s="22">
        <f t="shared" si="750"/>
        <v>1.6138802530892609</v>
      </c>
      <c r="AP4666" s="21">
        <v>0.24801610932325968</v>
      </c>
      <c r="AQ4666" s="22">
        <f t="shared" si="751"/>
        <v>469.30068834578219</v>
      </c>
      <c r="AR4666" s="22">
        <f t="shared" si="752"/>
        <v>469.30068834578219</v>
      </c>
      <c r="AS4666" s="23">
        <f t="shared" si="753"/>
        <v>290.79027855223779</v>
      </c>
      <c r="AT4666" s="23"/>
      <c r="AU4666" s="23"/>
      <c r="AV4666" s="23"/>
      <c r="AW4666" s="23"/>
      <c r="AX4666" s="23"/>
      <c r="AY4666" s="23"/>
      <c r="AZ4666" s="23"/>
      <c r="BA4666" s="23"/>
      <c r="BB4666" s="23"/>
      <c r="BC4666" s="23"/>
      <c r="BD4666" s="23"/>
      <c r="BE4666" s="23"/>
      <c r="BF4666" s="23"/>
      <c r="BG4666" s="23"/>
      <c r="BH4666" s="23"/>
      <c r="BI4666" s="23"/>
      <c r="BJ4666" s="23"/>
      <c r="BK4666" s="23"/>
    </row>
    <row r="4667" spans="28:63">
      <c r="AB4667" s="129">
        <v>4665</v>
      </c>
      <c r="AC4667" s="19">
        <v>0.48684888208058041</v>
      </c>
      <c r="AD4667" s="20">
        <f t="shared" si="744"/>
        <v>0.89682766928385305</v>
      </c>
      <c r="AE4667" s="22">
        <f t="shared" si="745"/>
        <v>0.89682766928385305</v>
      </c>
      <c r="AF4667" s="21">
        <v>0.91874859192552949</v>
      </c>
      <c r="AG4667" s="22">
        <f t="shared" si="746"/>
        <v>6.4387369721170895</v>
      </c>
      <c r="AH4667" s="22">
        <f t="shared" si="747"/>
        <v>6.4387369721170895</v>
      </c>
      <c r="AI4667" s="23">
        <f t="shared" si="748"/>
        <v>7.179458431806232</v>
      </c>
      <c r="AJ4667" s="46"/>
      <c r="AK4667" s="25"/>
      <c r="AL4667" s="129">
        <v>4665</v>
      </c>
      <c r="AM4667" s="21">
        <v>0.72369040805363072</v>
      </c>
      <c r="AN4667" s="22">
        <f t="shared" si="749"/>
        <v>1.8481666627620781</v>
      </c>
      <c r="AO4667" s="22">
        <f t="shared" si="750"/>
        <v>1.8481666627620781</v>
      </c>
      <c r="AP4667" s="21">
        <v>4.1240202901701939E-2</v>
      </c>
      <c r="AQ4667" s="22">
        <f t="shared" si="751"/>
        <v>440.10358148282734</v>
      </c>
      <c r="AR4667" s="22">
        <f t="shared" si="752"/>
        <v>440.10358148282734</v>
      </c>
      <c r="AS4667" s="23">
        <f t="shared" si="753"/>
        <v>238.1298128303506</v>
      </c>
      <c r="AT4667" s="23"/>
      <c r="AU4667" s="23"/>
      <c r="AV4667" s="23"/>
      <c r="AW4667" s="23"/>
      <c r="AX4667" s="23"/>
      <c r="AY4667" s="23"/>
      <c r="AZ4667" s="23"/>
      <c r="BA4667" s="23"/>
      <c r="BB4667" s="23"/>
      <c r="BC4667" s="23"/>
      <c r="BD4667" s="23"/>
      <c r="BE4667" s="23"/>
      <c r="BF4667" s="23"/>
      <c r="BG4667" s="23"/>
      <c r="BH4667" s="23"/>
      <c r="BI4667" s="23"/>
      <c r="BJ4667" s="23"/>
      <c r="BK4667" s="23"/>
    </row>
    <row r="4668" spans="28:63">
      <c r="AB4668" s="129">
        <v>4666</v>
      </c>
      <c r="AC4668" s="19">
        <v>0.51789850640531143</v>
      </c>
      <c r="AD4668" s="20">
        <f t="shared" si="744"/>
        <v>0.93072365489123277</v>
      </c>
      <c r="AE4668" s="22">
        <f t="shared" si="745"/>
        <v>0.93072365489123277</v>
      </c>
      <c r="AF4668" s="21">
        <v>0.36739636059729319</v>
      </c>
      <c r="AG4668" s="22">
        <f t="shared" si="746"/>
        <v>3.6436128291804453</v>
      </c>
      <c r="AH4668" s="22">
        <f t="shared" si="747"/>
        <v>3.6436128291804453</v>
      </c>
      <c r="AI4668" s="23">
        <f t="shared" si="748"/>
        <v>3.9148170458891465</v>
      </c>
      <c r="AJ4668" s="46"/>
      <c r="AK4668" s="25"/>
      <c r="AL4668" s="129">
        <v>4666</v>
      </c>
      <c r="AM4668" s="21">
        <v>0.55178135513112869</v>
      </c>
      <c r="AN4668" s="22">
        <f t="shared" si="749"/>
        <v>1.7470505863708856</v>
      </c>
      <c r="AO4668" s="22">
        <f t="shared" si="750"/>
        <v>1.7470505863708856</v>
      </c>
      <c r="AP4668" s="21">
        <v>0.67879956423179033</v>
      </c>
      <c r="AQ4668" s="22">
        <f t="shared" si="751"/>
        <v>503.89506019494848</v>
      </c>
      <c r="AR4668" s="22">
        <f t="shared" si="752"/>
        <v>503.89506019494848</v>
      </c>
      <c r="AS4668" s="23">
        <f t="shared" si="753"/>
        <v>288.42614182207507</v>
      </c>
      <c r="AT4668" s="23"/>
      <c r="AU4668" s="23"/>
      <c r="AV4668" s="23"/>
      <c r="AW4668" s="23"/>
      <c r="AX4668" s="23"/>
      <c r="AY4668" s="23"/>
      <c r="AZ4668" s="23"/>
      <c r="BA4668" s="23"/>
      <c r="BB4668" s="23"/>
      <c r="BC4668" s="23"/>
      <c r="BD4668" s="23"/>
      <c r="BE4668" s="23"/>
      <c r="BF4668" s="23"/>
      <c r="BG4668" s="23"/>
      <c r="BH4668" s="23"/>
      <c r="BI4668" s="23"/>
      <c r="BJ4668" s="23"/>
      <c r="BK4668" s="23"/>
    </row>
    <row r="4669" spans="28:63">
      <c r="AB4669" s="129">
        <v>4667</v>
      </c>
      <c r="AC4669" s="19">
        <v>0.39260338292827457</v>
      </c>
      <c r="AD4669" s="20">
        <f t="shared" si="744"/>
        <v>0.79979092777662109</v>
      </c>
      <c r="AE4669" s="22">
        <f t="shared" si="745"/>
        <v>0.79979092777662109</v>
      </c>
      <c r="AF4669" s="21">
        <v>0.50069265518153661</v>
      </c>
      <c r="AG4669" s="22">
        <f t="shared" si="746"/>
        <v>4.1297002254923587</v>
      </c>
      <c r="AH4669" s="22">
        <f t="shared" si="747"/>
        <v>4.1297002254923587</v>
      </c>
      <c r="AI4669" s="23">
        <f t="shared" si="748"/>
        <v>5.1634747057868227</v>
      </c>
      <c r="AJ4669" s="46"/>
      <c r="AK4669" s="25"/>
      <c r="AL4669" s="129">
        <v>4667</v>
      </c>
      <c r="AM4669" s="21">
        <v>0.23468737331462153</v>
      </c>
      <c r="AN4669" s="22">
        <f t="shared" si="749"/>
        <v>1.5150309159599016</v>
      </c>
      <c r="AO4669" s="22">
        <f t="shared" si="750"/>
        <v>1.5150309159599016</v>
      </c>
      <c r="AP4669" s="21">
        <v>0.1014104874944709</v>
      </c>
      <c r="AQ4669" s="22">
        <f t="shared" si="751"/>
        <v>451.52495483653888</v>
      </c>
      <c r="AR4669" s="22">
        <f t="shared" si="752"/>
        <v>451.52495483653888</v>
      </c>
      <c r="AS4669" s="23">
        <f t="shared" si="753"/>
        <v>298.03019204427204</v>
      </c>
      <c r="AT4669" s="23"/>
      <c r="AU4669" s="23"/>
      <c r="AV4669" s="23"/>
      <c r="AW4669" s="23"/>
      <c r="AX4669" s="23"/>
      <c r="AY4669" s="23"/>
      <c r="AZ4669" s="23"/>
      <c r="BA4669" s="23"/>
      <c r="BB4669" s="23"/>
      <c r="BC4669" s="23"/>
      <c r="BD4669" s="23"/>
      <c r="BE4669" s="23"/>
      <c r="BF4669" s="23"/>
      <c r="BG4669" s="23"/>
      <c r="BH4669" s="23"/>
      <c r="BI4669" s="23"/>
      <c r="BJ4669" s="23"/>
      <c r="BK4669" s="23"/>
    </row>
    <row r="4670" spans="28:63">
      <c r="AB4670" s="129">
        <v>4668</v>
      </c>
      <c r="AC4670" s="19">
        <v>0.21344826999571587</v>
      </c>
      <c r="AD4670" s="20">
        <f t="shared" si="744"/>
        <v>0.89941321513620709</v>
      </c>
      <c r="AE4670" s="22">
        <f t="shared" si="745"/>
        <v>0.89941321513620709</v>
      </c>
      <c r="AF4670" s="21">
        <v>0.96488312732562143</v>
      </c>
      <c r="AG4670" s="22">
        <f t="shared" si="746"/>
        <v>6.9735955084707797</v>
      </c>
      <c r="AH4670" s="22">
        <f t="shared" si="747"/>
        <v>6.9735955084707797</v>
      </c>
      <c r="AI4670" s="23">
        <f t="shared" si="748"/>
        <v>7.7534946019385522</v>
      </c>
      <c r="AJ4670" s="46"/>
      <c r="AK4670" s="25"/>
      <c r="AL4670" s="129">
        <v>4668</v>
      </c>
      <c r="AM4670" s="21">
        <v>8.5122367519294806E-2</v>
      </c>
      <c r="AN4670" s="22">
        <f t="shared" si="749"/>
        <v>1.3419974754984469</v>
      </c>
      <c r="AO4670" s="22">
        <f t="shared" si="750"/>
        <v>1.3419974754984469</v>
      </c>
      <c r="AP4670" s="21">
        <v>0.54331621843416245</v>
      </c>
      <c r="AQ4670" s="22">
        <f t="shared" si="751"/>
        <v>493.10081421014746</v>
      </c>
      <c r="AR4670" s="22">
        <f t="shared" si="752"/>
        <v>493.10081421014746</v>
      </c>
      <c r="AS4670" s="23">
        <f t="shared" si="753"/>
        <v>367.43795961836599</v>
      </c>
      <c r="AT4670" s="23"/>
      <c r="AU4670" s="23"/>
      <c r="AV4670" s="23"/>
      <c r="AW4670" s="23"/>
      <c r="AX4670" s="23"/>
      <c r="AY4670" s="23"/>
      <c r="AZ4670" s="23"/>
      <c r="BA4670" s="23"/>
      <c r="BB4670" s="23"/>
      <c r="BC4670" s="23"/>
      <c r="BD4670" s="23"/>
      <c r="BE4670" s="23"/>
      <c r="BF4670" s="23"/>
      <c r="BG4670" s="23"/>
      <c r="BH4670" s="23"/>
      <c r="BI4670" s="23"/>
      <c r="BJ4670" s="23"/>
      <c r="BK4670" s="23"/>
    </row>
    <row r="4671" spans="28:63">
      <c r="AB4671" s="129">
        <v>4669</v>
      </c>
      <c r="AC4671" s="19">
        <v>0.93268067466753513</v>
      </c>
      <c r="AD4671" s="20">
        <f t="shared" si="744"/>
        <v>1.6004320934328262</v>
      </c>
      <c r="AE4671" s="22">
        <f t="shared" si="745"/>
        <v>1.6004320934328262</v>
      </c>
      <c r="AF4671" s="21">
        <v>0.72116201850375339</v>
      </c>
      <c r="AG4671" s="22">
        <f t="shared" si="746"/>
        <v>5.1077449205010641</v>
      </c>
      <c r="AH4671" s="22">
        <f t="shared" si="747"/>
        <v>5.1077449205010641</v>
      </c>
      <c r="AI4671" s="23">
        <f t="shared" si="748"/>
        <v>3.1914786896989003</v>
      </c>
      <c r="AJ4671" s="46"/>
      <c r="AK4671" s="25"/>
      <c r="AL4671" s="129">
        <v>4669</v>
      </c>
      <c r="AM4671" s="21">
        <v>0.31159706051820801</v>
      </c>
      <c r="AN4671" s="22">
        <f t="shared" si="749"/>
        <v>1.5812702560514467</v>
      </c>
      <c r="AO4671" s="22">
        <f t="shared" si="750"/>
        <v>1.5812702560514467</v>
      </c>
      <c r="AP4671" s="21">
        <v>0.41555674619954164</v>
      </c>
      <c r="AQ4671" s="22">
        <f t="shared" si="751"/>
        <v>483.8157983006991</v>
      </c>
      <c r="AR4671" s="22">
        <f t="shared" si="752"/>
        <v>483.8157983006991</v>
      </c>
      <c r="AS4671" s="23">
        <f t="shared" si="753"/>
        <v>305.96654585081762</v>
      </c>
      <c r="AT4671" s="23"/>
      <c r="AU4671" s="23"/>
      <c r="AV4671" s="23"/>
      <c r="AW4671" s="23"/>
      <c r="AX4671" s="23"/>
      <c r="AY4671" s="23"/>
      <c r="AZ4671" s="23"/>
      <c r="BA4671" s="23"/>
      <c r="BB4671" s="23"/>
      <c r="BC4671" s="23"/>
      <c r="BD4671" s="23"/>
      <c r="BE4671" s="23"/>
      <c r="BF4671" s="23"/>
      <c r="BG4671" s="23"/>
      <c r="BH4671" s="23"/>
      <c r="BI4671" s="23"/>
      <c r="BJ4671" s="23"/>
      <c r="BK4671" s="23"/>
    </row>
    <row r="4672" spans="28:63">
      <c r="AB4672" s="129">
        <v>4670</v>
      </c>
      <c r="AC4672" s="19">
        <v>0.25967201455616662</v>
      </c>
      <c r="AD4672" s="20">
        <f t="shared" si="744"/>
        <v>0.67494835939175735</v>
      </c>
      <c r="AE4672" s="22">
        <f t="shared" si="745"/>
        <v>0.67494835939175735</v>
      </c>
      <c r="AF4672" s="21">
        <v>0.63636114587440884</v>
      </c>
      <c r="AG4672" s="22">
        <f t="shared" si="746"/>
        <v>4.6970973941443965</v>
      </c>
      <c r="AH4672" s="22">
        <f t="shared" si="747"/>
        <v>4.6970973941443965</v>
      </c>
      <c r="AI4672" s="23">
        <f t="shared" si="748"/>
        <v>6.9591952166196478</v>
      </c>
      <c r="AJ4672" s="46"/>
      <c r="AK4672" s="25"/>
      <c r="AL4672" s="129">
        <v>4670</v>
      </c>
      <c r="AM4672" s="21">
        <v>0.77089328217357767</v>
      </c>
      <c r="AN4672" s="22">
        <f t="shared" si="749"/>
        <v>1.8796255166430429</v>
      </c>
      <c r="AO4672" s="22">
        <f t="shared" si="750"/>
        <v>1.8796255166430429</v>
      </c>
      <c r="AP4672" s="21">
        <v>0.75932973465281772</v>
      </c>
      <c r="AQ4672" s="22">
        <f t="shared" si="751"/>
        <v>511.43490347582548</v>
      </c>
      <c r="AR4672" s="22">
        <f t="shared" si="752"/>
        <v>511.43490347582548</v>
      </c>
      <c r="AS4672" s="23">
        <f t="shared" si="753"/>
        <v>272.0940415776189</v>
      </c>
      <c r="AT4672" s="23"/>
      <c r="AU4672" s="23"/>
      <c r="AV4672" s="23"/>
      <c r="AW4672" s="23"/>
      <c r="AX4672" s="23"/>
      <c r="AY4672" s="23"/>
      <c r="AZ4672" s="23"/>
      <c r="BA4672" s="23"/>
      <c r="BB4672" s="23"/>
      <c r="BC4672" s="23"/>
      <c r="BD4672" s="23"/>
      <c r="BE4672" s="23"/>
      <c r="BF4672" s="23"/>
      <c r="BG4672" s="23"/>
      <c r="BH4672" s="23"/>
      <c r="BI4672" s="23"/>
      <c r="BJ4672" s="23"/>
      <c r="BK4672" s="23"/>
    </row>
    <row r="4673" spans="28:63">
      <c r="AB4673" s="129">
        <v>4671</v>
      </c>
      <c r="AC4673" s="19">
        <v>0.82369085581770229</v>
      </c>
      <c r="AD4673" s="20">
        <f t="shared" si="744"/>
        <v>1.3533665904527223</v>
      </c>
      <c r="AE4673" s="22">
        <f t="shared" si="745"/>
        <v>1.3533665904527223</v>
      </c>
      <c r="AF4673" s="21">
        <v>0.18875170464206792</v>
      </c>
      <c r="AG4673" s="22">
        <f t="shared" si="746"/>
        <v>3.0667000029657672</v>
      </c>
      <c r="AH4673" s="22">
        <f t="shared" si="747"/>
        <v>3.0667000029657672</v>
      </c>
      <c r="AI4673" s="23">
        <f t="shared" si="748"/>
        <v>2.2659788002745862</v>
      </c>
      <c r="AJ4673" s="46"/>
      <c r="AK4673" s="25"/>
      <c r="AL4673" s="129">
        <v>4671</v>
      </c>
      <c r="AM4673" s="21">
        <v>0.12909284751866756</v>
      </c>
      <c r="AN4673" s="22">
        <f t="shared" si="749"/>
        <v>1.4026460479210208</v>
      </c>
      <c r="AO4673" s="22">
        <f t="shared" si="750"/>
        <v>1.4026460479210208</v>
      </c>
      <c r="AP4673" s="21">
        <v>0.15660880677827249</v>
      </c>
      <c r="AQ4673" s="22">
        <f t="shared" si="751"/>
        <v>459.17609355751375</v>
      </c>
      <c r="AR4673" s="22">
        <f t="shared" si="752"/>
        <v>459.17609355751375</v>
      </c>
      <c r="AS4673" s="23">
        <f t="shared" si="753"/>
        <v>327.36419443671986</v>
      </c>
      <c r="AT4673" s="23"/>
      <c r="AU4673" s="23"/>
      <c r="AV4673" s="23"/>
      <c r="AW4673" s="23"/>
      <c r="AX4673" s="23"/>
      <c r="AY4673" s="23"/>
      <c r="AZ4673" s="23"/>
      <c r="BA4673" s="23"/>
      <c r="BB4673" s="23"/>
      <c r="BC4673" s="23"/>
      <c r="BD4673" s="23"/>
      <c r="BE4673" s="23"/>
      <c r="BF4673" s="23"/>
      <c r="BG4673" s="23"/>
      <c r="BH4673" s="23"/>
      <c r="BI4673" s="23"/>
      <c r="BJ4673" s="23"/>
      <c r="BK4673" s="23"/>
    </row>
    <row r="4674" spans="28:63">
      <c r="AB4674" s="129">
        <v>4672</v>
      </c>
      <c r="AC4674" s="19">
        <v>0.7739580508284305</v>
      </c>
      <c r="AD4674" s="20">
        <f t="shared" si="744"/>
        <v>1.2678244154198433</v>
      </c>
      <c r="AE4674" s="22">
        <f t="shared" si="745"/>
        <v>1.2678244154198433</v>
      </c>
      <c r="AF4674" s="21">
        <v>0.23106070878317841</v>
      </c>
      <c r="AG4674" s="22">
        <f t="shared" si="746"/>
        <v>3.1970656118884309</v>
      </c>
      <c r="AH4674" s="22">
        <f t="shared" si="747"/>
        <v>3.1970656118884309</v>
      </c>
      <c r="AI4674" s="23">
        <f t="shared" si="748"/>
        <v>2.521694307984844</v>
      </c>
      <c r="AJ4674" s="46"/>
      <c r="AK4674" s="25"/>
      <c r="AL4674" s="129">
        <v>4672</v>
      </c>
      <c r="AM4674" s="21">
        <v>0.29664437030403612</v>
      </c>
      <c r="AN4674" s="22">
        <f t="shared" si="749"/>
        <v>1.5690951034442839</v>
      </c>
      <c r="AO4674" s="22">
        <f t="shared" si="750"/>
        <v>1.5690951034442839</v>
      </c>
      <c r="AP4674" s="21">
        <v>0.16167707195159631</v>
      </c>
      <c r="AQ4674" s="22">
        <f t="shared" si="751"/>
        <v>459.80496583500161</v>
      </c>
      <c r="AR4674" s="22">
        <f t="shared" si="752"/>
        <v>459.80496583500161</v>
      </c>
      <c r="AS4674" s="23">
        <f t="shared" si="753"/>
        <v>293.03830266610004</v>
      </c>
      <c r="AT4674" s="23"/>
      <c r="AU4674" s="23"/>
      <c r="AV4674" s="23"/>
      <c r="AW4674" s="23"/>
      <c r="AX4674" s="23"/>
      <c r="AY4674" s="23"/>
      <c r="AZ4674" s="23"/>
      <c r="BA4674" s="23"/>
      <c r="BB4674" s="23"/>
      <c r="BC4674" s="23"/>
      <c r="BD4674" s="23"/>
      <c r="BE4674" s="23"/>
      <c r="BF4674" s="23"/>
      <c r="BG4674" s="23"/>
      <c r="BH4674" s="23"/>
      <c r="BI4674" s="23"/>
      <c r="BJ4674" s="23"/>
      <c r="BK4674" s="23"/>
    </row>
    <row r="4675" spans="28:63">
      <c r="AB4675" s="129">
        <v>4673</v>
      </c>
      <c r="AC4675" s="19">
        <v>0.23572450075282325</v>
      </c>
      <c r="AD4675" s="20">
        <f t="shared" si="744"/>
        <v>0.65368808442671633</v>
      </c>
      <c r="AE4675" s="22">
        <f t="shared" si="745"/>
        <v>0.65368808442671633</v>
      </c>
      <c r="AF4675" s="21">
        <v>0.32417291910274249</v>
      </c>
      <c r="AG4675" s="22">
        <f t="shared" si="746"/>
        <v>3.4972439076807937</v>
      </c>
      <c r="AH4675" s="22">
        <f t="shared" si="747"/>
        <v>3.4972439076807937</v>
      </c>
      <c r="AI4675" s="23">
        <f t="shared" si="748"/>
        <v>5.3500193609125866</v>
      </c>
      <c r="AJ4675" s="46"/>
      <c r="AK4675" s="25"/>
      <c r="AL4675" s="129">
        <v>4673</v>
      </c>
      <c r="AM4675" s="21">
        <v>0.95401211015428544</v>
      </c>
      <c r="AN4675" s="22">
        <f t="shared" si="749"/>
        <v>2.0564640301148174</v>
      </c>
      <c r="AO4675" s="22">
        <f t="shared" si="750"/>
        <v>2.0564640301148174</v>
      </c>
      <c r="AP4675" s="21">
        <v>0.11072504346289858</v>
      </c>
      <c r="AQ4675" s="22">
        <f t="shared" si="751"/>
        <v>452.94093844954034</v>
      </c>
      <c r="AR4675" s="22">
        <f t="shared" si="752"/>
        <v>452.94093844954034</v>
      </c>
      <c r="AS4675" s="23">
        <f t="shared" si="753"/>
        <v>220.25230289306424</v>
      </c>
      <c r="AT4675" s="23"/>
      <c r="AU4675" s="23"/>
      <c r="AV4675" s="23"/>
      <c r="AW4675" s="23"/>
      <c r="AX4675" s="23"/>
      <c r="AY4675" s="23"/>
      <c r="AZ4675" s="23"/>
      <c r="BA4675" s="23"/>
      <c r="BB4675" s="23"/>
      <c r="BC4675" s="23"/>
      <c r="BD4675" s="23"/>
      <c r="BE4675" s="23"/>
      <c r="BF4675" s="23"/>
      <c r="BG4675" s="23"/>
      <c r="BH4675" s="23"/>
      <c r="BI4675" s="23"/>
      <c r="BJ4675" s="23"/>
      <c r="BK4675" s="23"/>
    </row>
    <row r="4676" spans="28:63">
      <c r="AB4676" s="129">
        <v>4674</v>
      </c>
      <c r="AC4676" s="19">
        <v>0.89113872481216216</v>
      </c>
      <c r="AD4676" s="20">
        <f t="shared" ref="AD4676:AD4739" si="754">IF(AC4676&lt;=$R$5, ($I$5+(SQRT(AC4676*$S$5))), IF(AC4676&gt;$R$5, ($K$5-(SQRT(1-AC4676)*$T$5))))</f>
        <v>1.4918903659292848</v>
      </c>
      <c r="AE4676" s="22">
        <f t="shared" ref="AE4676:AE4739" si="755">AD4676</f>
        <v>1.4918903659292848</v>
      </c>
      <c r="AF4676" s="21">
        <v>0.72034300817572439</v>
      </c>
      <c r="AG4676" s="22">
        <f t="shared" ref="AG4676:AG4739" si="756">IF(AF4676&lt;=$R$13,$I$13+SQRT(AF4676*$S$13), $K$13-SQRT((1-AF4676)*$T$13))</f>
        <v>5.1035004307391532</v>
      </c>
      <c r="AH4676" s="22">
        <f t="shared" ref="AH4676:AH4739" si="757">AG4676</f>
        <v>5.1035004307391532</v>
      </c>
      <c r="AI4676" s="23">
        <f t="shared" ref="AI4676:AI4739" si="758">AH4676/AE4676</f>
        <v>3.4208280630327885</v>
      </c>
      <c r="AJ4676" s="46"/>
      <c r="AK4676" s="25"/>
      <c r="AL4676" s="129">
        <v>4674</v>
      </c>
      <c r="AM4676" s="21">
        <v>0.3151615188145972</v>
      </c>
      <c r="AN4676" s="22">
        <f t="shared" ref="AN4676:AN4739" si="759">IF(AM4676&lt;=$R$21,$I$21+SQRT(AM4676*$S$21), $K$21-SQRT((1-AM4676)*$T$21))</f>
        <v>1.5841291984919057</v>
      </c>
      <c r="AO4676" s="22">
        <f t="shared" ref="AO4676:AO4739" si="760">AN4676</f>
        <v>1.5841291984919057</v>
      </c>
      <c r="AP4676" s="21">
        <v>0.93825551914937988</v>
      </c>
      <c r="AQ4676" s="22">
        <f t="shared" ref="AQ4676:AQ4739" si="761">IF(AP4676&lt;=$R$29,$I$29+SQRT(AP4676*$S$29), $K$29-SQRT((1-AP4676)*$T$29))</f>
        <v>535.4013026292838</v>
      </c>
      <c r="AR4676" s="22">
        <f t="shared" ref="AR4676:AR4739" si="762">AQ4676</f>
        <v>535.4013026292838</v>
      </c>
      <c r="AS4676" s="23">
        <f t="shared" ref="AS4676:AS4739" si="763">AR4676/AO4676</f>
        <v>337.97830577138973</v>
      </c>
      <c r="AT4676" s="23"/>
      <c r="AU4676" s="23"/>
      <c r="AV4676" s="23"/>
      <c r="AW4676" s="23"/>
      <c r="AX4676" s="23"/>
      <c r="AY4676" s="23"/>
      <c r="AZ4676" s="23"/>
      <c r="BA4676" s="23"/>
      <c r="BB4676" s="23"/>
      <c r="BC4676" s="23"/>
      <c r="BD4676" s="23"/>
      <c r="BE4676" s="23"/>
      <c r="BF4676" s="23"/>
      <c r="BG4676" s="23"/>
      <c r="BH4676" s="23"/>
      <c r="BI4676" s="23"/>
      <c r="BJ4676" s="23"/>
      <c r="BK4676" s="23"/>
    </row>
    <row r="4677" spans="28:63">
      <c r="AB4677" s="129">
        <v>4675</v>
      </c>
      <c r="AC4677" s="19">
        <v>0.24149257963044657</v>
      </c>
      <c r="AD4677" s="20">
        <f t="shared" si="754"/>
        <v>0.65877809511310437</v>
      </c>
      <c r="AE4677" s="22">
        <f t="shared" si="755"/>
        <v>0.65877809511310437</v>
      </c>
      <c r="AF4677" s="21">
        <v>0.76786380669997534</v>
      </c>
      <c r="AG4677" s="22">
        <f t="shared" si="756"/>
        <v>5.361044562899794</v>
      </c>
      <c r="AH4677" s="22">
        <f t="shared" si="757"/>
        <v>5.361044562899794</v>
      </c>
      <c r="AI4677" s="23">
        <f t="shared" si="758"/>
        <v>8.1378609924474894</v>
      </c>
      <c r="AJ4677" s="46"/>
      <c r="AK4677" s="25"/>
      <c r="AL4677" s="129">
        <v>4675</v>
      </c>
      <c r="AM4677" s="21">
        <v>0.61526988084357515</v>
      </c>
      <c r="AN4677" s="22">
        <f t="shared" si="759"/>
        <v>1.7843817373500388</v>
      </c>
      <c r="AO4677" s="22">
        <f t="shared" si="760"/>
        <v>1.7843817373500388</v>
      </c>
      <c r="AP4677" s="21">
        <v>0.93200142912059625</v>
      </c>
      <c r="AQ4677" s="22">
        <f t="shared" si="761"/>
        <v>534.18554678831731</v>
      </c>
      <c r="AR4677" s="22">
        <f t="shared" si="762"/>
        <v>534.18554678831731</v>
      </c>
      <c r="AS4677" s="23">
        <f t="shared" si="763"/>
        <v>299.3673021904097</v>
      </c>
      <c r="AT4677" s="23"/>
      <c r="AU4677" s="23"/>
      <c r="AV4677" s="23"/>
      <c r="AW4677" s="23"/>
      <c r="AX4677" s="23"/>
      <c r="AY4677" s="23"/>
      <c r="AZ4677" s="23"/>
      <c r="BA4677" s="23"/>
      <c r="BB4677" s="23"/>
      <c r="BC4677" s="23"/>
      <c r="BD4677" s="23"/>
      <c r="BE4677" s="23"/>
      <c r="BF4677" s="23"/>
      <c r="BG4677" s="23"/>
      <c r="BH4677" s="23"/>
      <c r="BI4677" s="23"/>
      <c r="BJ4677" s="23"/>
      <c r="BK4677" s="23"/>
    </row>
    <row r="4678" spans="28:63">
      <c r="AB4678" s="129">
        <v>4676</v>
      </c>
      <c r="AC4678" s="19">
        <v>0.80443715995021514</v>
      </c>
      <c r="AD4678" s="20">
        <f t="shared" si="754"/>
        <v>1.3189736925330493</v>
      </c>
      <c r="AE4678" s="22">
        <f t="shared" si="755"/>
        <v>1.3189736925330493</v>
      </c>
      <c r="AF4678" s="21">
        <v>0.27437422607965301</v>
      </c>
      <c r="AG4678" s="22">
        <f t="shared" si="756"/>
        <v>3.3342982073850447</v>
      </c>
      <c r="AH4678" s="22">
        <f t="shared" si="757"/>
        <v>3.3342982073850447</v>
      </c>
      <c r="AI4678" s="23">
        <f t="shared" si="758"/>
        <v>2.5279489850791679</v>
      </c>
      <c r="AJ4678" s="46"/>
      <c r="AK4678" s="25"/>
      <c r="AL4678" s="129">
        <v>4676</v>
      </c>
      <c r="AM4678" s="21">
        <v>4.1609873679630316E-2</v>
      </c>
      <c r="AN4678" s="22">
        <f t="shared" si="759"/>
        <v>1.2631780612826053</v>
      </c>
      <c r="AO4678" s="22">
        <f t="shared" si="760"/>
        <v>1.2631780612826053</v>
      </c>
      <c r="AP4678" s="21">
        <v>0.93882080990993455</v>
      </c>
      <c r="AQ4678" s="22">
        <f t="shared" si="761"/>
        <v>535.51416607745125</v>
      </c>
      <c r="AR4678" s="22">
        <f t="shared" si="762"/>
        <v>535.51416607745125</v>
      </c>
      <c r="AS4678" s="23">
        <f t="shared" si="763"/>
        <v>423.94194650095574</v>
      </c>
      <c r="AT4678" s="23"/>
      <c r="AU4678" s="23"/>
      <c r="AV4678" s="23"/>
      <c r="AW4678" s="23"/>
      <c r="AX4678" s="23"/>
      <c r="AY4678" s="23"/>
      <c r="AZ4678" s="23"/>
      <c r="BA4678" s="23"/>
      <c r="BB4678" s="23"/>
      <c r="BC4678" s="23"/>
      <c r="BD4678" s="23"/>
      <c r="BE4678" s="23"/>
      <c r="BF4678" s="23"/>
      <c r="BG4678" s="23"/>
      <c r="BH4678" s="23"/>
      <c r="BI4678" s="23"/>
      <c r="BJ4678" s="23"/>
      <c r="BK4678" s="23"/>
    </row>
    <row r="4679" spans="28:63">
      <c r="AB4679" s="129">
        <v>4677</v>
      </c>
      <c r="AC4679" s="19">
        <v>0.98784823366884522</v>
      </c>
      <c r="AD4679" s="20">
        <f t="shared" si="754"/>
        <v>1.8302380224226678</v>
      </c>
      <c r="AE4679" s="22">
        <f t="shared" si="755"/>
        <v>1.8302380224226678</v>
      </c>
      <c r="AF4679" s="21">
        <v>0.87469236346822388</v>
      </c>
      <c r="AG4679" s="22">
        <f t="shared" si="756"/>
        <v>6.0611268489266035</v>
      </c>
      <c r="AH4679" s="22">
        <f t="shared" si="757"/>
        <v>6.0611268489266035</v>
      </c>
      <c r="AI4679" s="23">
        <f t="shared" si="758"/>
        <v>3.3116604368777951</v>
      </c>
      <c r="AJ4679" s="46"/>
      <c r="AK4679" s="25"/>
      <c r="AL4679" s="129">
        <v>4677</v>
      </c>
      <c r="AM4679" s="21">
        <v>0.7661114279668878</v>
      </c>
      <c r="AN4679" s="22">
        <f t="shared" si="759"/>
        <v>1.8762993971725814</v>
      </c>
      <c r="AO4679" s="22">
        <f t="shared" si="760"/>
        <v>1.8762993971725814</v>
      </c>
      <c r="AP4679" s="21">
        <v>0.80985696555337783</v>
      </c>
      <c r="AQ4679" s="22">
        <f t="shared" si="761"/>
        <v>516.83286275907449</v>
      </c>
      <c r="AR4679" s="22">
        <f t="shared" si="762"/>
        <v>516.83286275907449</v>
      </c>
      <c r="AS4679" s="23">
        <f t="shared" si="763"/>
        <v>275.45330107652131</v>
      </c>
      <c r="AT4679" s="23"/>
      <c r="AU4679" s="23"/>
      <c r="AV4679" s="23"/>
      <c r="AW4679" s="23"/>
      <c r="AX4679" s="23"/>
      <c r="AY4679" s="23"/>
      <c r="AZ4679" s="23"/>
      <c r="BA4679" s="23"/>
      <c r="BB4679" s="23"/>
      <c r="BC4679" s="23"/>
      <c r="BD4679" s="23"/>
      <c r="BE4679" s="23"/>
      <c r="BF4679" s="23"/>
      <c r="BG4679" s="23"/>
      <c r="BH4679" s="23"/>
      <c r="BI4679" s="23"/>
      <c r="BJ4679" s="23"/>
      <c r="BK4679" s="23"/>
    </row>
    <row r="4680" spans="28:63">
      <c r="AB4680" s="129">
        <v>4678</v>
      </c>
      <c r="AC4680" s="19">
        <v>0.90310587772759965</v>
      </c>
      <c r="AD4680" s="20">
        <f t="shared" si="754"/>
        <v>1.5206315609249763</v>
      </c>
      <c r="AE4680" s="22">
        <f t="shared" si="755"/>
        <v>1.5206315609249763</v>
      </c>
      <c r="AF4680" s="21">
        <v>0.28904716212098913</v>
      </c>
      <c r="AG4680" s="22">
        <f t="shared" si="756"/>
        <v>3.3817118824860737</v>
      </c>
      <c r="AH4680" s="22">
        <f t="shared" si="757"/>
        <v>3.3817118824860737</v>
      </c>
      <c r="AI4680" s="23">
        <f t="shared" si="758"/>
        <v>2.2238864228419879</v>
      </c>
      <c r="AJ4680" s="46"/>
      <c r="AK4680" s="25"/>
      <c r="AL4680" s="129">
        <v>4678</v>
      </c>
      <c r="AM4680" s="21">
        <v>0.40205247660167454</v>
      </c>
      <c r="AN4680" s="22">
        <f t="shared" si="759"/>
        <v>1.6493989086146814</v>
      </c>
      <c r="AO4680" s="22">
        <f t="shared" si="760"/>
        <v>1.6493989086146814</v>
      </c>
      <c r="AP4680" s="21">
        <v>0.78682471748317906</v>
      </c>
      <c r="AQ4680" s="22">
        <f t="shared" si="761"/>
        <v>514.29313214991816</v>
      </c>
      <c r="AR4680" s="22">
        <f t="shared" si="762"/>
        <v>514.29313214991816</v>
      </c>
      <c r="AS4680" s="23">
        <f t="shared" si="763"/>
        <v>311.80639775120824</v>
      </c>
      <c r="AT4680" s="23"/>
      <c r="AU4680" s="23"/>
      <c r="AV4680" s="23"/>
      <c r="AW4680" s="23"/>
      <c r="AX4680" s="23"/>
      <c r="AY4680" s="23"/>
      <c r="AZ4680" s="23"/>
      <c r="BA4680" s="23"/>
      <c r="BB4680" s="23"/>
      <c r="BC4680" s="23"/>
      <c r="BD4680" s="23"/>
      <c r="BE4680" s="23"/>
      <c r="BF4680" s="23"/>
      <c r="BG4680" s="23"/>
      <c r="BH4680" s="23"/>
      <c r="BI4680" s="23"/>
      <c r="BJ4680" s="23"/>
      <c r="BK4680" s="23"/>
    </row>
    <row r="4681" spans="28:63">
      <c r="AB4681" s="129">
        <v>4679</v>
      </c>
      <c r="AC4681" s="19">
        <v>0.56609155028952285</v>
      </c>
      <c r="AD4681" s="20">
        <f t="shared" si="754"/>
        <v>0.98557539494875823</v>
      </c>
      <c r="AE4681" s="22">
        <f t="shared" si="755"/>
        <v>0.98557539494875823</v>
      </c>
      <c r="AF4681" s="21">
        <v>0.95097574078887903</v>
      </c>
      <c r="AG4681" s="22">
        <f t="shared" si="756"/>
        <v>6.7872643419385952</v>
      </c>
      <c r="AH4681" s="22">
        <f t="shared" si="757"/>
        <v>6.7872643419385952</v>
      </c>
      <c r="AI4681" s="23">
        <f t="shared" si="758"/>
        <v>6.8866008391894535</v>
      </c>
      <c r="AJ4681" s="46"/>
      <c r="AK4681" s="25"/>
      <c r="AL4681" s="129">
        <v>4679</v>
      </c>
      <c r="AM4681" s="21">
        <v>0.60830373248698555</v>
      </c>
      <c r="AN4681" s="22">
        <f t="shared" si="759"/>
        <v>1.7803828452193167</v>
      </c>
      <c r="AO4681" s="22">
        <f t="shared" si="760"/>
        <v>1.7803828452193167</v>
      </c>
      <c r="AP4681" s="21">
        <v>0.90319280956578296</v>
      </c>
      <c r="AQ4681" s="22">
        <f t="shared" si="761"/>
        <v>529.1988560885261</v>
      </c>
      <c r="AR4681" s="22">
        <f t="shared" si="762"/>
        <v>529.1988560885261</v>
      </c>
      <c r="AS4681" s="23">
        <f t="shared" si="763"/>
        <v>297.23879754825242</v>
      </c>
      <c r="AT4681" s="23"/>
      <c r="AU4681" s="23"/>
      <c r="AV4681" s="23"/>
      <c r="AW4681" s="23"/>
      <c r="AX4681" s="23"/>
      <c r="AY4681" s="23"/>
      <c r="AZ4681" s="23"/>
      <c r="BA4681" s="23"/>
      <c r="BB4681" s="23"/>
      <c r="BC4681" s="23"/>
      <c r="BD4681" s="23"/>
      <c r="BE4681" s="23"/>
      <c r="BF4681" s="23"/>
      <c r="BG4681" s="23"/>
      <c r="BH4681" s="23"/>
      <c r="BI4681" s="23"/>
      <c r="BJ4681" s="23"/>
      <c r="BK4681" s="23"/>
    </row>
    <row r="4682" spans="28:63">
      <c r="AB4682" s="129">
        <v>4680</v>
      </c>
      <c r="AC4682" s="19">
        <v>0.67644234431395778</v>
      </c>
      <c r="AD4682" s="20">
        <f t="shared" si="754"/>
        <v>1.1240152191818527</v>
      </c>
      <c r="AE4682" s="22">
        <f t="shared" si="755"/>
        <v>1.1240152191818527</v>
      </c>
      <c r="AF4682" s="21">
        <v>0.18256255799811938</v>
      </c>
      <c r="AG4682" s="22">
        <f t="shared" si="756"/>
        <v>3.0479172805721007</v>
      </c>
      <c r="AH4682" s="22">
        <f t="shared" si="757"/>
        <v>3.0479172805721007</v>
      </c>
      <c r="AI4682" s="23">
        <f t="shared" si="758"/>
        <v>2.7116334623926321</v>
      </c>
      <c r="AJ4682" s="46"/>
      <c r="AK4682" s="25"/>
      <c r="AL4682" s="129">
        <v>4680</v>
      </c>
      <c r="AM4682" s="21">
        <v>0.90301089469668594</v>
      </c>
      <c r="AN4682" s="22">
        <f t="shared" si="759"/>
        <v>1.9915506795984101</v>
      </c>
      <c r="AO4682" s="22">
        <f t="shared" si="760"/>
        <v>1.9915506795984101</v>
      </c>
      <c r="AP4682" s="21">
        <v>0.60199470619259077</v>
      </c>
      <c r="AQ4682" s="22">
        <f t="shared" si="761"/>
        <v>497.54640219080562</v>
      </c>
      <c r="AR4682" s="22">
        <f t="shared" si="762"/>
        <v>497.54640219080562</v>
      </c>
      <c r="AS4682" s="23">
        <f t="shared" si="763"/>
        <v>249.82864221719643</v>
      </c>
      <c r="AT4682" s="23"/>
      <c r="AU4682" s="23"/>
      <c r="AV4682" s="23"/>
      <c r="AW4682" s="23"/>
      <c r="AX4682" s="23"/>
      <c r="AY4682" s="23"/>
      <c r="AZ4682" s="23"/>
      <c r="BA4682" s="23"/>
      <c r="BB4682" s="23"/>
      <c r="BC4682" s="23"/>
      <c r="BD4682" s="23"/>
      <c r="BE4682" s="23"/>
      <c r="BF4682" s="23"/>
      <c r="BG4682" s="23"/>
      <c r="BH4682" s="23"/>
      <c r="BI4682" s="23"/>
      <c r="BJ4682" s="23"/>
      <c r="BK4682" s="23"/>
    </row>
    <row r="4683" spans="28:63">
      <c r="AB4683" s="129">
        <v>4681</v>
      </c>
      <c r="AC4683" s="19">
        <v>0.79839530621864785</v>
      </c>
      <c r="AD4683" s="20">
        <f t="shared" si="754"/>
        <v>1.3085336654819306</v>
      </c>
      <c r="AE4683" s="22">
        <f t="shared" si="755"/>
        <v>1.3085336654819306</v>
      </c>
      <c r="AF4683" s="21">
        <v>0.60951744941065811</v>
      </c>
      <c r="AG4683" s="22">
        <f t="shared" si="756"/>
        <v>4.5773582545524487</v>
      </c>
      <c r="AH4683" s="22">
        <f t="shared" si="757"/>
        <v>4.5773582545524487</v>
      </c>
      <c r="AI4683" s="23">
        <f t="shared" si="758"/>
        <v>3.4980821474444954</v>
      </c>
      <c r="AJ4683" s="46"/>
      <c r="AK4683" s="25"/>
      <c r="AL4683" s="129">
        <v>4681</v>
      </c>
      <c r="AM4683" s="21">
        <v>0.28621192159945474</v>
      </c>
      <c r="AN4683" s="22">
        <f t="shared" si="759"/>
        <v>1.5604178322853977</v>
      </c>
      <c r="AO4683" s="22">
        <f t="shared" si="760"/>
        <v>1.5604178322853977</v>
      </c>
      <c r="AP4683" s="21">
        <v>0.87771155755108143</v>
      </c>
      <c r="AQ4683" s="22">
        <f t="shared" si="761"/>
        <v>525.38169940624755</v>
      </c>
      <c r="AR4683" s="22">
        <f t="shared" si="762"/>
        <v>525.38169940624755</v>
      </c>
      <c r="AS4683" s="23">
        <f t="shared" si="763"/>
        <v>336.69296039559498</v>
      </c>
      <c r="AT4683" s="23"/>
      <c r="AU4683" s="23"/>
      <c r="AV4683" s="23"/>
      <c r="AW4683" s="23"/>
      <c r="AX4683" s="23"/>
      <c r="AY4683" s="23"/>
      <c r="AZ4683" s="23"/>
      <c r="BA4683" s="23"/>
      <c r="BB4683" s="23"/>
      <c r="BC4683" s="23"/>
      <c r="BD4683" s="23"/>
      <c r="BE4683" s="23"/>
      <c r="BF4683" s="23"/>
      <c r="BG4683" s="23"/>
      <c r="BH4683" s="23"/>
      <c r="BI4683" s="23"/>
      <c r="BJ4683" s="23"/>
      <c r="BK4683" s="23"/>
    </row>
    <row r="4684" spans="28:63">
      <c r="AB4684" s="129">
        <v>4682</v>
      </c>
      <c r="AC4684" s="19">
        <v>0.22743334029513373</v>
      </c>
      <c r="AD4684" s="20">
        <f t="shared" si="754"/>
        <v>0.64640512332675382</v>
      </c>
      <c r="AE4684" s="22">
        <f t="shared" si="755"/>
        <v>0.64640512332675382</v>
      </c>
      <c r="AF4684" s="21">
        <v>0.39494327862451473</v>
      </c>
      <c r="AG4684" s="22">
        <f t="shared" si="756"/>
        <v>3.7395186139046963</v>
      </c>
      <c r="AH4684" s="22">
        <f t="shared" si="757"/>
        <v>3.7395186139046963</v>
      </c>
      <c r="AI4684" s="23">
        <f t="shared" si="758"/>
        <v>5.7851005181689947</v>
      </c>
      <c r="AJ4684" s="46"/>
      <c r="AK4684" s="25"/>
      <c r="AL4684" s="129">
        <v>4682</v>
      </c>
      <c r="AM4684" s="21">
        <v>0.59625445773409458</v>
      </c>
      <c r="AN4684" s="22">
        <f t="shared" si="759"/>
        <v>1.7734115622895064</v>
      </c>
      <c r="AO4684" s="22">
        <f t="shared" si="760"/>
        <v>1.7734115622895064</v>
      </c>
      <c r="AP4684" s="21">
        <v>0.28678447512051397</v>
      </c>
      <c r="AQ4684" s="22">
        <f t="shared" si="761"/>
        <v>473.01403452087982</v>
      </c>
      <c r="AR4684" s="22">
        <f t="shared" si="762"/>
        <v>473.01403452087982</v>
      </c>
      <c r="AS4684" s="23">
        <f t="shared" si="763"/>
        <v>266.72547116486044</v>
      </c>
      <c r="AT4684" s="23"/>
      <c r="AU4684" s="23"/>
      <c r="AV4684" s="23"/>
      <c r="AW4684" s="23"/>
      <c r="AX4684" s="23"/>
      <c r="AY4684" s="23"/>
      <c r="AZ4684" s="23"/>
      <c r="BA4684" s="23"/>
      <c r="BB4684" s="23"/>
      <c r="BC4684" s="23"/>
      <c r="BD4684" s="23"/>
      <c r="BE4684" s="23"/>
      <c r="BF4684" s="23"/>
      <c r="BG4684" s="23"/>
      <c r="BH4684" s="23"/>
      <c r="BI4684" s="23"/>
      <c r="BJ4684" s="23"/>
      <c r="BK4684" s="23"/>
    </row>
    <row r="4685" spans="28:63">
      <c r="AB4685" s="129">
        <v>4683</v>
      </c>
      <c r="AC4685" s="19">
        <v>0.89103748029583374</v>
      </c>
      <c r="AD4685" s="20">
        <f t="shared" si="754"/>
        <v>1.4916541416216704</v>
      </c>
      <c r="AE4685" s="22">
        <f t="shared" si="755"/>
        <v>1.4916541416216704</v>
      </c>
      <c r="AF4685" s="21">
        <v>0.67651246036057022</v>
      </c>
      <c r="AG4685" s="22">
        <f t="shared" si="756"/>
        <v>4.8847750981377134</v>
      </c>
      <c r="AH4685" s="22">
        <f t="shared" si="757"/>
        <v>4.8847750981377134</v>
      </c>
      <c r="AI4685" s="23">
        <f t="shared" si="758"/>
        <v>3.2747370599106636</v>
      </c>
      <c r="AJ4685" s="46"/>
      <c r="AK4685" s="25"/>
      <c r="AL4685" s="129">
        <v>4683</v>
      </c>
      <c r="AM4685" s="21">
        <v>0.94297786266909001</v>
      </c>
      <c r="AN4685" s="22">
        <f t="shared" si="759"/>
        <v>2.0401690970924347</v>
      </c>
      <c r="AO4685" s="22">
        <f t="shared" si="760"/>
        <v>2.0401690970924347</v>
      </c>
      <c r="AP4685" s="21">
        <v>4.2438802128361819E-2</v>
      </c>
      <c r="AQ4685" s="22">
        <f t="shared" si="761"/>
        <v>440.39363285091565</v>
      </c>
      <c r="AR4685" s="22">
        <f t="shared" si="762"/>
        <v>440.39363285091565</v>
      </c>
      <c r="AS4685" s="23">
        <f t="shared" si="763"/>
        <v>215.86133888536327</v>
      </c>
      <c r="AT4685" s="23"/>
      <c r="AU4685" s="23"/>
      <c r="AV4685" s="23"/>
      <c r="AW4685" s="23"/>
      <c r="AX4685" s="23"/>
      <c r="AY4685" s="23"/>
      <c r="AZ4685" s="23"/>
      <c r="BA4685" s="23"/>
      <c r="BB4685" s="23"/>
      <c r="BC4685" s="23"/>
      <c r="BD4685" s="23"/>
      <c r="BE4685" s="23"/>
      <c r="BF4685" s="23"/>
      <c r="BG4685" s="23"/>
      <c r="BH4685" s="23"/>
      <c r="BI4685" s="23"/>
      <c r="BJ4685" s="23"/>
      <c r="BK4685" s="23"/>
    </row>
    <row r="4686" spans="28:63">
      <c r="AB4686" s="129">
        <v>4684</v>
      </c>
      <c r="AC4686" s="19">
        <v>0.33317937273956189</v>
      </c>
      <c r="AD4686" s="20">
        <f t="shared" si="754"/>
        <v>0.74245008066842333</v>
      </c>
      <c r="AE4686" s="22">
        <f t="shared" si="755"/>
        <v>0.74245008066842333</v>
      </c>
      <c r="AF4686" s="21">
        <v>0.52207429436648067</v>
      </c>
      <c r="AG4686" s="22">
        <f t="shared" si="756"/>
        <v>4.2134750536929539</v>
      </c>
      <c r="AH4686" s="22">
        <f t="shared" si="757"/>
        <v>4.2134750536929539</v>
      </c>
      <c r="AI4686" s="23">
        <f t="shared" si="758"/>
        <v>5.6750954217684075</v>
      </c>
      <c r="AJ4686" s="46"/>
      <c r="AK4686" s="25"/>
      <c r="AL4686" s="129">
        <v>4684</v>
      </c>
      <c r="AM4686" s="21">
        <v>0.10558624394358174</v>
      </c>
      <c r="AN4686" s="22">
        <f t="shared" si="759"/>
        <v>1.3717957284061992</v>
      </c>
      <c r="AO4686" s="22">
        <f t="shared" si="760"/>
        <v>1.3717957284061992</v>
      </c>
      <c r="AP4686" s="21">
        <v>9.41689275959956E-3</v>
      </c>
      <c r="AQ4686" s="22">
        <f t="shared" si="761"/>
        <v>429.60653678721297</v>
      </c>
      <c r="AR4686" s="22">
        <f t="shared" si="762"/>
        <v>429.60653678721297</v>
      </c>
      <c r="AS4686" s="23">
        <f t="shared" si="763"/>
        <v>313.17092471657207</v>
      </c>
      <c r="AT4686" s="23"/>
      <c r="AU4686" s="23"/>
      <c r="AV4686" s="23"/>
      <c r="AW4686" s="23"/>
      <c r="AX4686" s="23"/>
      <c r="AY4686" s="23"/>
      <c r="AZ4686" s="23"/>
      <c r="BA4686" s="23"/>
      <c r="BB4686" s="23"/>
      <c r="BC4686" s="23"/>
      <c r="BD4686" s="23"/>
      <c r="BE4686" s="23"/>
      <c r="BF4686" s="23"/>
      <c r="BG4686" s="23"/>
      <c r="BH4686" s="23"/>
      <c r="BI4686" s="23"/>
      <c r="BJ4686" s="23"/>
      <c r="BK4686" s="23"/>
    </row>
    <row r="4687" spans="28:63">
      <c r="AB4687" s="129">
        <v>4685</v>
      </c>
      <c r="AC4687" s="19">
        <v>0.50905557818981007</v>
      </c>
      <c r="AD4687" s="20">
        <f t="shared" si="754"/>
        <v>0.9209616361013635</v>
      </c>
      <c r="AE4687" s="22">
        <f t="shared" si="755"/>
        <v>0.9209616361013635</v>
      </c>
      <c r="AF4687" s="21">
        <v>0.54737292969760276</v>
      </c>
      <c r="AG4687" s="22">
        <f t="shared" si="756"/>
        <v>4.3150560236182809</v>
      </c>
      <c r="AH4687" s="22">
        <f t="shared" si="757"/>
        <v>4.3150560236182809</v>
      </c>
      <c r="AI4687" s="23">
        <f t="shared" si="758"/>
        <v>4.6853808611234644</v>
      </c>
      <c r="AJ4687" s="46"/>
      <c r="AK4687" s="25"/>
      <c r="AL4687" s="129">
        <v>4685</v>
      </c>
      <c r="AM4687" s="21">
        <v>8.2335780761404243E-2</v>
      </c>
      <c r="AN4687" s="22">
        <f t="shared" si="759"/>
        <v>1.3376733855212766</v>
      </c>
      <c r="AO4687" s="22">
        <f t="shared" si="760"/>
        <v>1.3376733855212766</v>
      </c>
      <c r="AP4687" s="21">
        <v>0.14731468285475546</v>
      </c>
      <c r="AQ4687" s="22">
        <f t="shared" si="761"/>
        <v>457.99584045624738</v>
      </c>
      <c r="AR4687" s="22">
        <f t="shared" si="762"/>
        <v>457.99584045624738</v>
      </c>
      <c r="AS4687" s="23">
        <f t="shared" si="763"/>
        <v>342.38241218933382</v>
      </c>
      <c r="AT4687" s="23"/>
      <c r="AU4687" s="23"/>
      <c r="AV4687" s="23"/>
      <c r="AW4687" s="23"/>
      <c r="AX4687" s="23"/>
      <c r="AY4687" s="23"/>
      <c r="AZ4687" s="23"/>
      <c r="BA4687" s="23"/>
      <c r="BB4687" s="23"/>
      <c r="BC4687" s="23"/>
      <c r="BD4687" s="23"/>
      <c r="BE4687" s="23"/>
      <c r="BF4687" s="23"/>
      <c r="BG4687" s="23"/>
      <c r="BH4687" s="23"/>
      <c r="BI4687" s="23"/>
      <c r="BJ4687" s="23"/>
      <c r="BK4687" s="23"/>
    </row>
    <row r="4688" spans="28:63">
      <c r="AB4688" s="129">
        <v>4686</v>
      </c>
      <c r="AC4688" s="19">
        <v>0.35720413350583302</v>
      </c>
      <c r="AD4688" s="20">
        <f t="shared" si="754"/>
        <v>0.7653119110570612</v>
      </c>
      <c r="AE4688" s="22">
        <f t="shared" si="755"/>
        <v>0.7653119110570612</v>
      </c>
      <c r="AF4688" s="21">
        <v>0.588390215399345</v>
      </c>
      <c r="AG4688" s="22">
        <f t="shared" si="756"/>
        <v>4.4859861215385539</v>
      </c>
      <c r="AH4688" s="22">
        <f t="shared" si="757"/>
        <v>4.4859861215385539</v>
      </c>
      <c r="AI4688" s="23">
        <f t="shared" si="758"/>
        <v>5.8616441959493839</v>
      </c>
      <c r="AJ4688" s="46"/>
      <c r="AK4688" s="25"/>
      <c r="AL4688" s="129">
        <v>4686</v>
      </c>
      <c r="AM4688" s="21">
        <v>0.15588094457769741</v>
      </c>
      <c r="AN4688" s="22">
        <f t="shared" si="759"/>
        <v>1.4345453337832206</v>
      </c>
      <c r="AO4688" s="22">
        <f t="shared" si="760"/>
        <v>1.4345453337832206</v>
      </c>
      <c r="AP4688" s="21">
        <v>5.1511008509353973E-2</v>
      </c>
      <c r="AQ4688" s="22">
        <f t="shared" si="761"/>
        <v>442.46793010919492</v>
      </c>
      <c r="AR4688" s="22">
        <f t="shared" si="762"/>
        <v>442.46793010919492</v>
      </c>
      <c r="AS4688" s="23">
        <f t="shared" si="763"/>
        <v>308.43774657319955</v>
      </c>
      <c r="AT4688" s="23"/>
      <c r="AU4688" s="23"/>
      <c r="AV4688" s="23"/>
      <c r="AW4688" s="23"/>
      <c r="AX4688" s="23"/>
      <c r="AY4688" s="23"/>
      <c r="AZ4688" s="23"/>
      <c r="BA4688" s="23"/>
      <c r="BB4688" s="23"/>
      <c r="BC4688" s="23"/>
      <c r="BD4688" s="23"/>
      <c r="BE4688" s="23"/>
      <c r="BF4688" s="23"/>
      <c r="BG4688" s="23"/>
      <c r="BH4688" s="23"/>
      <c r="BI4688" s="23"/>
      <c r="BJ4688" s="23"/>
      <c r="BK4688" s="23"/>
    </row>
    <row r="4689" spans="28:63">
      <c r="AB4689" s="129">
        <v>4687</v>
      </c>
      <c r="AC4689" s="19">
        <v>0.87177684416916801</v>
      </c>
      <c r="AD4689" s="20">
        <f t="shared" si="754"/>
        <v>1.448552780070113</v>
      </c>
      <c r="AE4689" s="22">
        <f t="shared" si="755"/>
        <v>1.448552780070113</v>
      </c>
      <c r="AF4689" s="21">
        <v>0.38333705296546594</v>
      </c>
      <c r="AG4689" s="22">
        <f t="shared" si="756"/>
        <v>3.6988503384518205</v>
      </c>
      <c r="AH4689" s="22">
        <f t="shared" si="757"/>
        <v>3.6988503384518205</v>
      </c>
      <c r="AI4689" s="23">
        <f t="shared" si="758"/>
        <v>2.5534798519890924</v>
      </c>
      <c r="AJ4689" s="46"/>
      <c r="AK4689" s="25"/>
      <c r="AL4689" s="129">
        <v>4687</v>
      </c>
      <c r="AM4689" s="21">
        <v>0.59187254661144206</v>
      </c>
      <c r="AN4689" s="22">
        <f t="shared" si="759"/>
        <v>1.7708589013593636</v>
      </c>
      <c r="AO4689" s="22">
        <f t="shared" si="760"/>
        <v>1.7708589013593636</v>
      </c>
      <c r="AP4689" s="21">
        <v>0.28713173141080273</v>
      </c>
      <c r="AQ4689" s="22">
        <f t="shared" si="761"/>
        <v>473.04612113836288</v>
      </c>
      <c r="AR4689" s="22">
        <f t="shared" si="762"/>
        <v>473.04612113836288</v>
      </c>
      <c r="AS4689" s="23">
        <f t="shared" si="763"/>
        <v>267.12807032521829</v>
      </c>
      <c r="AT4689" s="23"/>
      <c r="AU4689" s="23"/>
      <c r="AV4689" s="23"/>
      <c r="AW4689" s="23"/>
      <c r="AX4689" s="23"/>
      <c r="AY4689" s="23"/>
      <c r="AZ4689" s="23"/>
      <c r="BA4689" s="23"/>
      <c r="BB4689" s="23"/>
      <c r="BC4689" s="23"/>
      <c r="BD4689" s="23"/>
      <c r="BE4689" s="23"/>
      <c r="BF4689" s="23"/>
      <c r="BG4689" s="23"/>
      <c r="BH4689" s="23"/>
      <c r="BI4689" s="23"/>
      <c r="BJ4689" s="23"/>
      <c r="BK4689" s="23"/>
    </row>
    <row r="4690" spans="28:63">
      <c r="AB4690" s="129">
        <v>4688</v>
      </c>
      <c r="AC4690" s="19">
        <v>0.497323440398171</v>
      </c>
      <c r="AD4690" s="20">
        <f t="shared" si="754"/>
        <v>0.90814482244589878</v>
      </c>
      <c r="AE4690" s="22">
        <f t="shared" si="755"/>
        <v>0.90814482244589878</v>
      </c>
      <c r="AF4690" s="21">
        <v>0.70314702761268932</v>
      </c>
      <c r="AG4690" s="22">
        <f t="shared" si="756"/>
        <v>5.0157766216954673</v>
      </c>
      <c r="AH4690" s="22">
        <f t="shared" si="757"/>
        <v>5.0157766216954673</v>
      </c>
      <c r="AI4690" s="23">
        <f t="shared" si="758"/>
        <v>5.5231021503668529</v>
      </c>
      <c r="AJ4690" s="46"/>
      <c r="AK4690" s="25"/>
      <c r="AL4690" s="129">
        <v>4688</v>
      </c>
      <c r="AM4690" s="21">
        <v>0.93699915491340868</v>
      </c>
      <c r="AN4690" s="22">
        <f t="shared" si="759"/>
        <v>2.031998873221657</v>
      </c>
      <c r="AO4690" s="22">
        <f t="shared" si="760"/>
        <v>2.031998873221657</v>
      </c>
      <c r="AP4690" s="21">
        <v>0.25987990247727011</v>
      </c>
      <c r="AQ4690" s="22">
        <f t="shared" si="761"/>
        <v>470.46605833901879</v>
      </c>
      <c r="AR4690" s="22">
        <f t="shared" si="762"/>
        <v>470.46605833901879</v>
      </c>
      <c r="AS4690" s="23">
        <f t="shared" si="763"/>
        <v>231.52870040381111</v>
      </c>
      <c r="AT4690" s="23"/>
      <c r="AU4690" s="23"/>
      <c r="AV4690" s="23"/>
      <c r="AW4690" s="23"/>
      <c r="AX4690" s="23"/>
      <c r="AY4690" s="23"/>
      <c r="AZ4690" s="23"/>
      <c r="BA4690" s="23"/>
      <c r="BB4690" s="23"/>
      <c r="BC4690" s="23"/>
      <c r="BD4690" s="23"/>
      <c r="BE4690" s="23"/>
      <c r="BF4690" s="23"/>
      <c r="BG4690" s="23"/>
      <c r="BH4690" s="23"/>
      <c r="BI4690" s="23"/>
      <c r="BJ4690" s="23"/>
      <c r="BK4690" s="23"/>
    </row>
    <row r="4691" spans="28:63">
      <c r="AB4691" s="129">
        <v>4689</v>
      </c>
      <c r="AC4691" s="19">
        <v>0.8374741196171569</v>
      </c>
      <c r="AD4691" s="20">
        <f t="shared" si="754"/>
        <v>1.3791567203263364</v>
      </c>
      <c r="AE4691" s="22">
        <f t="shared" si="755"/>
        <v>1.3791567203263364</v>
      </c>
      <c r="AF4691" s="21">
        <v>0.7780584369034933</v>
      </c>
      <c r="AG4691" s="22">
        <f t="shared" si="756"/>
        <v>5.4196420998444417</v>
      </c>
      <c r="AH4691" s="22">
        <f t="shared" si="757"/>
        <v>5.4196420998444417</v>
      </c>
      <c r="AI4691" s="23">
        <f t="shared" si="758"/>
        <v>3.9296782011561708</v>
      </c>
      <c r="AJ4691" s="46"/>
      <c r="AK4691" s="25"/>
      <c r="AL4691" s="129">
        <v>4689</v>
      </c>
      <c r="AM4691" s="21">
        <v>0.35952361626544216</v>
      </c>
      <c r="AN4691" s="22">
        <f t="shared" si="759"/>
        <v>1.6184420527377599</v>
      </c>
      <c r="AO4691" s="22">
        <f t="shared" si="760"/>
        <v>1.6184420527377599</v>
      </c>
      <c r="AP4691" s="21">
        <v>0.24053050189999681</v>
      </c>
      <c r="AQ4691" s="22">
        <f t="shared" si="761"/>
        <v>468.5509929725435</v>
      </c>
      <c r="AR4691" s="22">
        <f t="shared" si="762"/>
        <v>468.5509929725435</v>
      </c>
      <c r="AS4691" s="23">
        <f t="shared" si="763"/>
        <v>289.50742609532523</v>
      </c>
      <c r="AT4691" s="23"/>
      <c r="AU4691" s="23"/>
      <c r="AV4691" s="23"/>
      <c r="AW4691" s="23"/>
      <c r="AX4691" s="23"/>
      <c r="AY4691" s="23"/>
      <c r="AZ4691" s="23"/>
      <c r="BA4691" s="23"/>
      <c r="BB4691" s="23"/>
      <c r="BC4691" s="23"/>
      <c r="BD4691" s="23"/>
      <c r="BE4691" s="23"/>
      <c r="BF4691" s="23"/>
      <c r="BG4691" s="23"/>
      <c r="BH4691" s="23"/>
      <c r="BI4691" s="23"/>
      <c r="BJ4691" s="23"/>
      <c r="BK4691" s="23"/>
    </row>
    <row r="4692" spans="28:63">
      <c r="AB4692" s="129">
        <v>4690</v>
      </c>
      <c r="AC4692" s="19">
        <v>0.64872909217890928</v>
      </c>
      <c r="AD4692" s="20">
        <f t="shared" si="754"/>
        <v>1.0872710780365846</v>
      </c>
      <c r="AE4692" s="22">
        <f t="shared" si="755"/>
        <v>1.0872710780365846</v>
      </c>
      <c r="AF4692" s="21">
        <v>0.36800652165777459</v>
      </c>
      <c r="AG4692" s="22">
        <f t="shared" si="756"/>
        <v>3.645714254867193</v>
      </c>
      <c r="AH4692" s="22">
        <f t="shared" si="757"/>
        <v>3.645714254867193</v>
      </c>
      <c r="AI4692" s="23">
        <f t="shared" si="758"/>
        <v>3.3530867586864308</v>
      </c>
      <c r="AJ4692" s="46"/>
      <c r="AK4692" s="25"/>
      <c r="AL4692" s="129">
        <v>4690</v>
      </c>
      <c r="AM4692" s="21">
        <v>2.7529860871359557E-2</v>
      </c>
      <c r="AN4692" s="22">
        <f t="shared" si="759"/>
        <v>1.2289969120709028</v>
      </c>
      <c r="AO4692" s="22">
        <f t="shared" si="760"/>
        <v>1.2289969120709028</v>
      </c>
      <c r="AP4692" s="21">
        <v>0.19693176663685452</v>
      </c>
      <c r="AQ4692" s="22">
        <f t="shared" si="761"/>
        <v>463.93098352007581</v>
      </c>
      <c r="AR4692" s="22">
        <f t="shared" si="762"/>
        <v>463.93098352007581</v>
      </c>
      <c r="AS4692" s="23">
        <f t="shared" si="763"/>
        <v>377.48750949938182</v>
      </c>
      <c r="AT4692" s="23"/>
      <c r="AU4692" s="23"/>
      <c r="AV4692" s="23"/>
      <c r="AW4692" s="23"/>
      <c r="AX4692" s="23"/>
      <c r="AY4692" s="23"/>
      <c r="AZ4692" s="23"/>
      <c r="BA4692" s="23"/>
      <c r="BB4692" s="23"/>
      <c r="BC4692" s="23"/>
      <c r="BD4692" s="23"/>
      <c r="BE4692" s="23"/>
      <c r="BF4692" s="23"/>
      <c r="BG4692" s="23"/>
      <c r="BH4692" s="23"/>
      <c r="BI4692" s="23"/>
      <c r="BJ4692" s="23"/>
      <c r="BK4692" s="23"/>
    </row>
    <row r="4693" spans="28:63">
      <c r="AB4693" s="129">
        <v>4691</v>
      </c>
      <c r="AC4693" s="19">
        <v>0.77204677023204171</v>
      </c>
      <c r="AD4693" s="20">
        <f t="shared" si="754"/>
        <v>1.2647355035650845</v>
      </c>
      <c r="AE4693" s="22">
        <f t="shared" si="755"/>
        <v>1.2647355035650845</v>
      </c>
      <c r="AF4693" s="21">
        <v>5.326057653692573E-2</v>
      </c>
      <c r="AG4693" s="22">
        <f t="shared" si="756"/>
        <v>2.5652994420849486</v>
      </c>
      <c r="AH4693" s="22">
        <f t="shared" si="757"/>
        <v>2.5652994420849486</v>
      </c>
      <c r="AI4693" s="23">
        <f t="shared" si="758"/>
        <v>2.0283287966960564</v>
      </c>
      <c r="AJ4693" s="46"/>
      <c r="AK4693" s="25"/>
      <c r="AL4693" s="129">
        <v>4691</v>
      </c>
      <c r="AM4693" s="21">
        <v>0.15823464896497952</v>
      </c>
      <c r="AN4693" s="22">
        <f t="shared" si="759"/>
        <v>1.4372120111717404</v>
      </c>
      <c r="AO4693" s="22">
        <f t="shared" si="760"/>
        <v>1.4372120111717404</v>
      </c>
      <c r="AP4693" s="21">
        <v>0.94250410904342874</v>
      </c>
      <c r="AQ4693" s="22">
        <f t="shared" si="761"/>
        <v>536.26269325777673</v>
      </c>
      <c r="AR4693" s="22">
        <f t="shared" si="762"/>
        <v>536.26269325777673</v>
      </c>
      <c r="AS4693" s="23">
        <f t="shared" si="763"/>
        <v>373.12706064887999</v>
      </c>
      <c r="AT4693" s="23"/>
      <c r="AU4693" s="23"/>
      <c r="AV4693" s="23"/>
      <c r="AW4693" s="23"/>
      <c r="AX4693" s="23"/>
      <c r="AY4693" s="23"/>
      <c r="AZ4693" s="23"/>
      <c r="BA4693" s="23"/>
      <c r="BB4693" s="23"/>
      <c r="BC4693" s="23"/>
      <c r="BD4693" s="23"/>
      <c r="BE4693" s="23"/>
      <c r="BF4693" s="23"/>
      <c r="BG4693" s="23"/>
      <c r="BH4693" s="23"/>
      <c r="BI4693" s="23"/>
      <c r="BJ4693" s="23"/>
      <c r="BK4693" s="23"/>
    </row>
    <row r="4694" spans="28:63">
      <c r="AB4694" s="129">
        <v>4692</v>
      </c>
      <c r="AC4694" s="19">
        <v>0.30298904604111043</v>
      </c>
      <c r="AD4694" s="20">
        <f t="shared" si="754"/>
        <v>0.71429739892582367</v>
      </c>
      <c r="AE4694" s="22">
        <f t="shared" si="755"/>
        <v>0.71429739892582367</v>
      </c>
      <c r="AF4694" s="21">
        <v>0.93322087213492744</v>
      </c>
      <c r="AG4694" s="22">
        <f t="shared" si="756"/>
        <v>6.5845941091149234</v>
      </c>
      <c r="AH4694" s="22">
        <f t="shared" si="757"/>
        <v>6.5845941091149234</v>
      </c>
      <c r="AI4694" s="23">
        <f t="shared" si="758"/>
        <v>9.2182809555473426</v>
      </c>
      <c r="AJ4694" s="46"/>
      <c r="AK4694" s="25"/>
      <c r="AL4694" s="129">
        <v>4692</v>
      </c>
      <c r="AM4694" s="21">
        <v>7.0240010932891228E-2</v>
      </c>
      <c r="AN4694" s="22">
        <f t="shared" si="759"/>
        <v>1.3179948419951228</v>
      </c>
      <c r="AO4694" s="22">
        <f t="shared" si="760"/>
        <v>1.3179948419951228</v>
      </c>
      <c r="AP4694" s="21">
        <v>0.81960044609206695</v>
      </c>
      <c r="AQ4694" s="22">
        <f t="shared" si="761"/>
        <v>517.95341121686874</v>
      </c>
      <c r="AR4694" s="22">
        <f t="shared" si="762"/>
        <v>517.95341121686874</v>
      </c>
      <c r="AS4694" s="23">
        <f t="shared" si="763"/>
        <v>392.98591672241565</v>
      </c>
      <c r="AT4694" s="23"/>
      <c r="AU4694" s="23"/>
      <c r="AV4694" s="23"/>
      <c r="AW4694" s="23"/>
      <c r="AX4694" s="23"/>
      <c r="AY4694" s="23"/>
      <c r="AZ4694" s="23"/>
      <c r="BA4694" s="23"/>
      <c r="BB4694" s="23"/>
      <c r="BC4694" s="23"/>
      <c r="BD4694" s="23"/>
      <c r="BE4694" s="23"/>
      <c r="BF4694" s="23"/>
      <c r="BG4694" s="23"/>
      <c r="BH4694" s="23"/>
      <c r="BI4694" s="23"/>
      <c r="BJ4694" s="23"/>
      <c r="BK4694" s="23"/>
    </row>
    <row r="4695" spans="28:63">
      <c r="AB4695" s="129">
        <v>4693</v>
      </c>
      <c r="AC4695" s="19">
        <v>0.53143755617780797</v>
      </c>
      <c r="AD4695" s="20">
        <f t="shared" si="754"/>
        <v>0.94584503427213762</v>
      </c>
      <c r="AE4695" s="22">
        <f t="shared" si="755"/>
        <v>0.94584503427213762</v>
      </c>
      <c r="AF4695" s="21">
        <v>0.22056056042926997</v>
      </c>
      <c r="AG4695" s="22">
        <f t="shared" si="756"/>
        <v>3.1643838875359531</v>
      </c>
      <c r="AH4695" s="22">
        <f t="shared" si="757"/>
        <v>3.1643838875359531</v>
      </c>
      <c r="AI4695" s="23">
        <f t="shared" si="758"/>
        <v>3.3455627220912167</v>
      </c>
      <c r="AJ4695" s="46"/>
      <c r="AK4695" s="25"/>
      <c r="AL4695" s="129">
        <v>4693</v>
      </c>
      <c r="AM4695" s="21">
        <v>0.83461274693576415</v>
      </c>
      <c r="AN4695" s="22">
        <f t="shared" si="759"/>
        <v>1.9277988071797303</v>
      </c>
      <c r="AO4695" s="22">
        <f t="shared" si="760"/>
        <v>1.9277988071797303</v>
      </c>
      <c r="AP4695" s="21">
        <v>0.85622553776595611</v>
      </c>
      <c r="AQ4695" s="22">
        <f t="shared" si="761"/>
        <v>522.46348804305831</v>
      </c>
      <c r="AR4695" s="22">
        <f t="shared" si="762"/>
        <v>522.46348804305831</v>
      </c>
      <c r="AS4695" s="23">
        <f t="shared" si="763"/>
        <v>271.01556765013009</v>
      </c>
      <c r="AT4695" s="23"/>
      <c r="AU4695" s="23"/>
      <c r="AV4695" s="23"/>
      <c r="AW4695" s="23"/>
      <c r="AX4695" s="23"/>
      <c r="AY4695" s="23"/>
      <c r="AZ4695" s="23"/>
      <c r="BA4695" s="23"/>
      <c r="BB4695" s="23"/>
      <c r="BC4695" s="23"/>
      <c r="BD4695" s="23"/>
      <c r="BE4695" s="23"/>
      <c r="BF4695" s="23"/>
      <c r="BG4695" s="23"/>
      <c r="BH4695" s="23"/>
      <c r="BI4695" s="23"/>
      <c r="BJ4695" s="23"/>
      <c r="BK4695" s="23"/>
    </row>
    <row r="4696" spans="28:63">
      <c r="AB4696" s="129">
        <v>4694</v>
      </c>
      <c r="AC4696" s="19">
        <v>0.23517878424239336</v>
      </c>
      <c r="AD4696" s="20">
        <f t="shared" si="754"/>
        <v>0.65320751587679982</v>
      </c>
      <c r="AE4696" s="22">
        <f t="shared" si="755"/>
        <v>0.65320751587679982</v>
      </c>
      <c r="AF4696" s="21">
        <v>0.36949432570804697</v>
      </c>
      <c r="AG4696" s="22">
        <f t="shared" si="756"/>
        <v>3.6508425840447449</v>
      </c>
      <c r="AH4696" s="22">
        <f t="shared" si="757"/>
        <v>3.6508425840447449</v>
      </c>
      <c r="AI4696" s="23">
        <f t="shared" si="758"/>
        <v>5.5891006997128967</v>
      </c>
      <c r="AJ4696" s="46"/>
      <c r="AK4696" s="25"/>
      <c r="AL4696" s="129">
        <v>4694</v>
      </c>
      <c r="AM4696" s="21">
        <v>0.99450583796625946</v>
      </c>
      <c r="AN4696" s="22">
        <f t="shared" si="759"/>
        <v>2.1503876568673101</v>
      </c>
      <c r="AO4696" s="22">
        <f t="shared" si="760"/>
        <v>2.1503876568673101</v>
      </c>
      <c r="AP4696" s="21">
        <v>0.27563432319098169</v>
      </c>
      <c r="AQ4696" s="22">
        <f t="shared" si="761"/>
        <v>471.9732274086536</v>
      </c>
      <c r="AR4696" s="22">
        <f t="shared" si="762"/>
        <v>471.9732274086536</v>
      </c>
      <c r="AS4696" s="23">
        <f t="shared" si="763"/>
        <v>219.48285738220119</v>
      </c>
      <c r="AT4696" s="23"/>
      <c r="AU4696" s="23"/>
      <c r="AV4696" s="23"/>
      <c r="AW4696" s="23"/>
      <c r="AX4696" s="23"/>
      <c r="AY4696" s="23"/>
      <c r="AZ4696" s="23"/>
      <c r="BA4696" s="23"/>
      <c r="BB4696" s="23"/>
      <c r="BC4696" s="23"/>
      <c r="BD4696" s="23"/>
      <c r="BE4696" s="23"/>
      <c r="BF4696" s="23"/>
      <c r="BG4696" s="23"/>
      <c r="BH4696" s="23"/>
      <c r="BI4696" s="23"/>
      <c r="BJ4696" s="23"/>
      <c r="BK4696" s="23"/>
    </row>
    <row r="4697" spans="28:63">
      <c r="AB4697" s="129">
        <v>4695</v>
      </c>
      <c r="AC4697" s="19">
        <v>0.6182909327593733</v>
      </c>
      <c r="AD4697" s="20">
        <f t="shared" si="754"/>
        <v>1.0485478341672292</v>
      </c>
      <c r="AE4697" s="22">
        <f t="shared" si="755"/>
        <v>1.0485478341672292</v>
      </c>
      <c r="AF4697" s="21">
        <v>0.15266915746016807</v>
      </c>
      <c r="AG4697" s="22">
        <f t="shared" si="756"/>
        <v>2.957086696575085</v>
      </c>
      <c r="AH4697" s="22">
        <f t="shared" si="757"/>
        <v>2.957086696575085</v>
      </c>
      <c r="AI4697" s="23">
        <f t="shared" si="758"/>
        <v>2.82017338667591</v>
      </c>
      <c r="AJ4697" s="46"/>
      <c r="AK4697" s="25"/>
      <c r="AL4697" s="129">
        <v>4695</v>
      </c>
      <c r="AM4697" s="21">
        <v>0.71489048289785406</v>
      </c>
      <c r="AN4697" s="22">
        <f t="shared" si="759"/>
        <v>1.8426079692246045</v>
      </c>
      <c r="AO4697" s="22">
        <f t="shared" si="760"/>
        <v>1.8426079692246045</v>
      </c>
      <c r="AP4697" s="21">
        <v>0.68243124433612457</v>
      </c>
      <c r="AQ4697" s="22">
        <f t="shared" si="761"/>
        <v>504.21313949050386</v>
      </c>
      <c r="AR4697" s="22">
        <f t="shared" si="762"/>
        <v>504.21313949050386</v>
      </c>
      <c r="AS4697" s="23">
        <f t="shared" si="763"/>
        <v>273.64102832068176</v>
      </c>
      <c r="AT4697" s="23"/>
      <c r="AU4697" s="23"/>
      <c r="AV4697" s="23"/>
      <c r="AW4697" s="23"/>
      <c r="AX4697" s="23"/>
      <c r="AY4697" s="23"/>
      <c r="AZ4697" s="23"/>
      <c r="BA4697" s="23"/>
      <c r="BB4697" s="23"/>
      <c r="BC4697" s="23"/>
      <c r="BD4697" s="23"/>
      <c r="BE4697" s="23"/>
      <c r="BF4697" s="23"/>
      <c r="BG4697" s="23"/>
      <c r="BH4697" s="23"/>
      <c r="BI4697" s="23"/>
      <c r="BJ4697" s="23"/>
      <c r="BK4697" s="23"/>
    </row>
    <row r="4698" spans="28:63">
      <c r="AB4698" s="129">
        <v>4696</v>
      </c>
      <c r="AC4698" s="19">
        <v>0.64774180544557936</v>
      </c>
      <c r="AD4698" s="20">
        <f t="shared" si="754"/>
        <v>1.0859893139545556</v>
      </c>
      <c r="AE4698" s="22">
        <f t="shared" si="755"/>
        <v>1.0859893139545556</v>
      </c>
      <c r="AF4698" s="21">
        <v>0.54121792197151042</v>
      </c>
      <c r="AG4698" s="22">
        <f t="shared" si="756"/>
        <v>4.2900859388855537</v>
      </c>
      <c r="AH4698" s="22">
        <f t="shared" si="757"/>
        <v>4.2900859388855537</v>
      </c>
      <c r="AI4698" s="23">
        <f t="shared" si="758"/>
        <v>3.9503942476777234</v>
      </c>
      <c r="AJ4698" s="46"/>
      <c r="AK4698" s="25"/>
      <c r="AL4698" s="129">
        <v>4696</v>
      </c>
      <c r="AM4698" s="21">
        <v>7.0767064104353294E-2</v>
      </c>
      <c r="AN4698" s="22">
        <f t="shared" si="759"/>
        <v>1.3188860826706958</v>
      </c>
      <c r="AO4698" s="22">
        <f t="shared" si="760"/>
        <v>1.3188860826706958</v>
      </c>
      <c r="AP4698" s="21">
        <v>0.86836999845405505</v>
      </c>
      <c r="AQ4698" s="22">
        <f t="shared" si="761"/>
        <v>524.08379174870686</v>
      </c>
      <c r="AR4698" s="22">
        <f t="shared" si="762"/>
        <v>524.08379174870686</v>
      </c>
      <c r="AS4698" s="23">
        <f t="shared" si="763"/>
        <v>397.36850561608509</v>
      </c>
      <c r="AT4698" s="23"/>
      <c r="AU4698" s="23"/>
      <c r="AV4698" s="23"/>
      <c r="AW4698" s="23"/>
      <c r="AX4698" s="23"/>
      <c r="AY4698" s="23"/>
      <c r="AZ4698" s="23"/>
      <c r="BA4698" s="23"/>
      <c r="BB4698" s="23"/>
      <c r="BC4698" s="23"/>
      <c r="BD4698" s="23"/>
      <c r="BE4698" s="23"/>
      <c r="BF4698" s="23"/>
      <c r="BG4698" s="23"/>
      <c r="BH4698" s="23"/>
      <c r="BI4698" s="23"/>
      <c r="BJ4698" s="23"/>
      <c r="BK4698" s="23"/>
    </row>
    <row r="4699" spans="28:63">
      <c r="AB4699" s="129">
        <v>4697</v>
      </c>
      <c r="AC4699" s="19">
        <v>0.36425181538258056</v>
      </c>
      <c r="AD4699" s="20">
        <f t="shared" si="754"/>
        <v>0.77209919185682097</v>
      </c>
      <c r="AE4699" s="22">
        <f t="shared" si="755"/>
        <v>0.77209919185682097</v>
      </c>
      <c r="AF4699" s="21">
        <v>0.13641268001846607</v>
      </c>
      <c r="AG4699" s="22">
        <f t="shared" si="756"/>
        <v>2.9046966785120838</v>
      </c>
      <c r="AH4699" s="22">
        <f t="shared" si="757"/>
        <v>2.9046966785120838</v>
      </c>
      <c r="AI4699" s="23">
        <f t="shared" si="758"/>
        <v>3.7620770869175244</v>
      </c>
      <c r="AJ4699" s="46"/>
      <c r="AK4699" s="25"/>
      <c r="AL4699" s="129">
        <v>4697</v>
      </c>
      <c r="AM4699" s="21">
        <v>0.49433276304993368</v>
      </c>
      <c r="AN4699" s="22">
        <f t="shared" si="759"/>
        <v>1.7113714755383447</v>
      </c>
      <c r="AO4699" s="22">
        <f t="shared" si="760"/>
        <v>1.7113714755383447</v>
      </c>
      <c r="AP4699" s="21">
        <v>0.84160623069419671</v>
      </c>
      <c r="AQ4699" s="22">
        <f t="shared" si="761"/>
        <v>520.60128251837534</v>
      </c>
      <c r="AR4699" s="22">
        <f t="shared" si="762"/>
        <v>520.60128251837534</v>
      </c>
      <c r="AS4699" s="23">
        <f t="shared" si="763"/>
        <v>304.20121520058069</v>
      </c>
      <c r="AT4699" s="23"/>
      <c r="AU4699" s="23"/>
      <c r="AV4699" s="23"/>
      <c r="AW4699" s="23"/>
      <c r="AX4699" s="23"/>
      <c r="AY4699" s="23"/>
      <c r="AZ4699" s="23"/>
      <c r="BA4699" s="23"/>
      <c r="BB4699" s="23"/>
      <c r="BC4699" s="23"/>
      <c r="BD4699" s="23"/>
      <c r="BE4699" s="23"/>
      <c r="BF4699" s="23"/>
      <c r="BG4699" s="23"/>
      <c r="BH4699" s="23"/>
      <c r="BI4699" s="23"/>
      <c r="BJ4699" s="23"/>
      <c r="BK4699" s="23"/>
    </row>
    <row r="4700" spans="28:63">
      <c r="AB4700" s="129">
        <v>4698</v>
      </c>
      <c r="AC4700" s="19">
        <v>0.70772454512733163</v>
      </c>
      <c r="AD4700" s="20">
        <f t="shared" si="754"/>
        <v>1.1674374084934993</v>
      </c>
      <c r="AE4700" s="22">
        <f t="shared" si="755"/>
        <v>1.1674374084934993</v>
      </c>
      <c r="AF4700" s="21">
        <v>7.9100188301103325E-3</v>
      </c>
      <c r="AG4700" s="22">
        <f t="shared" si="756"/>
        <v>2.2178534208605916</v>
      </c>
      <c r="AH4700" s="22">
        <f t="shared" si="757"/>
        <v>2.2178534208605916</v>
      </c>
      <c r="AI4700" s="23">
        <f t="shared" si="758"/>
        <v>1.8997621668836058</v>
      </c>
      <c r="AJ4700" s="46"/>
      <c r="AK4700" s="25"/>
      <c r="AL4700" s="129">
        <v>4698</v>
      </c>
      <c r="AM4700" s="21">
        <v>0.68001056159943885</v>
      </c>
      <c r="AN4700" s="22">
        <f t="shared" si="759"/>
        <v>1.8213771422596738</v>
      </c>
      <c r="AO4700" s="22">
        <f t="shared" si="760"/>
        <v>1.8213771422596738</v>
      </c>
      <c r="AP4700" s="21">
        <v>0.78279544160630932</v>
      </c>
      <c r="AQ4700" s="22">
        <f t="shared" si="761"/>
        <v>513.86319612003695</v>
      </c>
      <c r="AR4700" s="22">
        <f t="shared" si="762"/>
        <v>513.86319612003695</v>
      </c>
      <c r="AS4700" s="23">
        <f t="shared" si="763"/>
        <v>282.12893650488968</v>
      </c>
      <c r="AT4700" s="23"/>
      <c r="AU4700" s="23"/>
      <c r="AV4700" s="23"/>
      <c r="AW4700" s="23"/>
      <c r="AX4700" s="23"/>
      <c r="AY4700" s="23"/>
      <c r="AZ4700" s="23"/>
      <c r="BA4700" s="23"/>
      <c r="BB4700" s="23"/>
      <c r="BC4700" s="23"/>
      <c r="BD4700" s="23"/>
      <c r="BE4700" s="23"/>
      <c r="BF4700" s="23"/>
      <c r="BG4700" s="23"/>
      <c r="BH4700" s="23"/>
      <c r="BI4700" s="23"/>
      <c r="BJ4700" s="23"/>
      <c r="BK4700" s="23"/>
    </row>
    <row r="4701" spans="28:63">
      <c r="AB4701" s="129">
        <v>4699</v>
      </c>
      <c r="AC4701" s="19">
        <v>0.32305383042794944</v>
      </c>
      <c r="AD4701" s="20">
        <f t="shared" si="754"/>
        <v>0.73293822733180236</v>
      </c>
      <c r="AE4701" s="22">
        <f t="shared" si="755"/>
        <v>0.73293822733180236</v>
      </c>
      <c r="AF4701" s="21">
        <v>0.66350168669557896</v>
      </c>
      <c r="AG4701" s="22">
        <f t="shared" si="756"/>
        <v>4.8227449899114756</v>
      </c>
      <c r="AH4701" s="22">
        <f t="shared" si="757"/>
        <v>4.8227449899114756</v>
      </c>
      <c r="AI4701" s="23">
        <f t="shared" si="758"/>
        <v>6.5800156276037853</v>
      </c>
      <c r="AJ4701" s="46"/>
      <c r="AK4701" s="25"/>
      <c r="AL4701" s="129">
        <v>4699</v>
      </c>
      <c r="AM4701" s="21">
        <v>0.62715346958843043</v>
      </c>
      <c r="AN4701" s="22">
        <f t="shared" si="759"/>
        <v>1.7911515716611406</v>
      </c>
      <c r="AO4701" s="22">
        <f t="shared" si="760"/>
        <v>1.7911515716611406</v>
      </c>
      <c r="AP4701" s="21">
        <v>0.80357955591094121</v>
      </c>
      <c r="AQ4701" s="22">
        <f t="shared" si="761"/>
        <v>516.1260857447985</v>
      </c>
      <c r="AR4701" s="22">
        <f t="shared" si="762"/>
        <v>516.1260857447985</v>
      </c>
      <c r="AS4701" s="23">
        <f t="shared" si="763"/>
        <v>288.15321601517815</v>
      </c>
      <c r="AT4701" s="23"/>
      <c r="AU4701" s="23"/>
      <c r="AV4701" s="23"/>
      <c r="AW4701" s="23"/>
      <c r="AX4701" s="23"/>
      <c r="AY4701" s="23"/>
      <c r="AZ4701" s="23"/>
      <c r="BA4701" s="23"/>
      <c r="BB4701" s="23"/>
      <c r="BC4701" s="23"/>
      <c r="BD4701" s="23"/>
      <c r="BE4701" s="23"/>
      <c r="BF4701" s="23"/>
      <c r="BG4701" s="23"/>
      <c r="BH4701" s="23"/>
      <c r="BI4701" s="23"/>
      <c r="BJ4701" s="23"/>
      <c r="BK4701" s="23"/>
    </row>
    <row r="4702" spans="28:63">
      <c r="AB4702" s="129">
        <v>4700</v>
      </c>
      <c r="AC4702" s="19">
        <v>0.18823316954171188</v>
      </c>
      <c r="AD4702" s="20">
        <f t="shared" si="754"/>
        <v>0.88117242255868367</v>
      </c>
      <c r="AE4702" s="22">
        <f t="shared" si="755"/>
        <v>0.88117242255868367</v>
      </c>
      <c r="AF4702" s="21">
        <v>0.91722679585642231</v>
      </c>
      <c r="AG4702" s="22">
        <f t="shared" si="756"/>
        <v>6.4241839814536306</v>
      </c>
      <c r="AH4702" s="22">
        <f t="shared" si="757"/>
        <v>6.4241839814536306</v>
      </c>
      <c r="AI4702" s="23">
        <f t="shared" si="758"/>
        <v>7.2904959540149452</v>
      </c>
      <c r="AJ4702" s="46"/>
      <c r="AK4702" s="25"/>
      <c r="AL4702" s="129">
        <v>4700</v>
      </c>
      <c r="AM4702" s="21">
        <v>1.1986243721188172E-3</v>
      </c>
      <c r="AN4702" s="22">
        <f t="shared" si="759"/>
        <v>1.1110897200643013</v>
      </c>
      <c r="AO4702" s="22">
        <f t="shared" si="760"/>
        <v>1.1110897200643013</v>
      </c>
      <c r="AP4702" s="21">
        <v>0.30799924616495911</v>
      </c>
      <c r="AQ4702" s="22">
        <f t="shared" si="761"/>
        <v>474.93990000370042</v>
      </c>
      <c r="AR4702" s="22">
        <f t="shared" si="762"/>
        <v>474.93990000370042</v>
      </c>
      <c r="AS4702" s="23">
        <f t="shared" si="763"/>
        <v>427.4541393256834</v>
      </c>
      <c r="AT4702" s="23"/>
      <c r="AU4702" s="23"/>
      <c r="AV4702" s="23"/>
      <c r="AW4702" s="23"/>
      <c r="AX4702" s="23"/>
      <c r="AY4702" s="23"/>
      <c r="AZ4702" s="23"/>
      <c r="BA4702" s="23"/>
      <c r="BB4702" s="23"/>
      <c r="BC4702" s="23"/>
      <c r="BD4702" s="23"/>
      <c r="BE4702" s="23"/>
      <c r="BF4702" s="23"/>
      <c r="BG4702" s="23"/>
      <c r="BH4702" s="23"/>
      <c r="BI4702" s="23"/>
      <c r="BJ4702" s="23"/>
      <c r="BK4702" s="23"/>
    </row>
    <row r="4703" spans="28:63">
      <c r="AB4703" s="129">
        <v>4701</v>
      </c>
      <c r="AC4703" s="19">
        <v>8.9852353886135217E-2</v>
      </c>
      <c r="AD4703" s="20">
        <f t="shared" si="754"/>
        <v>0.7942626794630836</v>
      </c>
      <c r="AE4703" s="22">
        <f t="shared" si="755"/>
        <v>0.7942626794630836</v>
      </c>
      <c r="AF4703" s="21">
        <v>0.76828491759525364</v>
      </c>
      <c r="AG4703" s="22">
        <f t="shared" si="756"/>
        <v>5.3634392720549009</v>
      </c>
      <c r="AH4703" s="22">
        <f t="shared" si="757"/>
        <v>5.3634392720549009</v>
      </c>
      <c r="AI4703" s="23">
        <f t="shared" si="758"/>
        <v>6.7527272912791911</v>
      </c>
      <c r="AJ4703" s="46"/>
      <c r="AK4703" s="25"/>
      <c r="AL4703" s="129">
        <v>4701</v>
      </c>
      <c r="AM4703" s="21">
        <v>0.72733642533606846</v>
      </c>
      <c r="AN4703" s="22">
        <f t="shared" si="759"/>
        <v>1.8504956631893656</v>
      </c>
      <c r="AO4703" s="22">
        <f t="shared" si="760"/>
        <v>1.8504956631893656</v>
      </c>
      <c r="AP4703" s="21">
        <v>0.21348539423353796</v>
      </c>
      <c r="AQ4703" s="22">
        <f t="shared" si="761"/>
        <v>465.74010126233514</v>
      </c>
      <c r="AR4703" s="22">
        <f t="shared" si="762"/>
        <v>465.74010126233514</v>
      </c>
      <c r="AS4703" s="23">
        <f t="shared" si="763"/>
        <v>251.68397339533502</v>
      </c>
      <c r="AT4703" s="23"/>
      <c r="AU4703" s="23"/>
      <c r="AV4703" s="23"/>
      <c r="AW4703" s="23"/>
      <c r="AX4703" s="23"/>
      <c r="AY4703" s="23"/>
      <c r="AZ4703" s="23"/>
      <c r="BA4703" s="23"/>
      <c r="BB4703" s="23"/>
      <c r="BC4703" s="23"/>
      <c r="BD4703" s="23"/>
      <c r="BE4703" s="23"/>
      <c r="BF4703" s="23"/>
      <c r="BG4703" s="23"/>
      <c r="BH4703" s="23"/>
      <c r="BI4703" s="23"/>
      <c r="BJ4703" s="23"/>
      <c r="BK4703" s="23"/>
    </row>
    <row r="4704" spans="28:63">
      <c r="AB4704" s="129">
        <v>4702</v>
      </c>
      <c r="AC4704" s="19">
        <v>0.78339847434437071</v>
      </c>
      <c r="AD4704" s="20">
        <f t="shared" si="754"/>
        <v>1.2832767770994926</v>
      </c>
      <c r="AE4704" s="22">
        <f t="shared" si="755"/>
        <v>1.2832767770994926</v>
      </c>
      <c r="AF4704" s="21">
        <v>0.45815853852522803</v>
      </c>
      <c r="AG4704" s="22">
        <f t="shared" si="756"/>
        <v>3.9682207594855639</v>
      </c>
      <c r="AH4704" s="22">
        <f t="shared" si="757"/>
        <v>3.9682207594855639</v>
      </c>
      <c r="AI4704" s="23">
        <f t="shared" si="758"/>
        <v>3.0922563474223201</v>
      </c>
      <c r="AJ4704" s="46"/>
      <c r="AK4704" s="25"/>
      <c r="AL4704" s="129">
        <v>4702</v>
      </c>
      <c r="AM4704" s="21">
        <v>0.95661585003554583</v>
      </c>
      <c r="AN4704" s="22">
        <f t="shared" si="759"/>
        <v>2.0605865889375221</v>
      </c>
      <c r="AO4704" s="22">
        <f t="shared" si="760"/>
        <v>2.0605865889375221</v>
      </c>
      <c r="AP4704" s="21">
        <v>0.72775286181918974</v>
      </c>
      <c r="AQ4704" s="22">
        <f t="shared" si="761"/>
        <v>508.34710120262423</v>
      </c>
      <c r="AR4704" s="22">
        <f t="shared" si="762"/>
        <v>508.34710120262423</v>
      </c>
      <c r="AS4704" s="23">
        <f t="shared" si="763"/>
        <v>246.70018912660095</v>
      </c>
      <c r="AT4704" s="23"/>
      <c r="AU4704" s="23"/>
      <c r="AV4704" s="23"/>
      <c r="AW4704" s="23"/>
      <c r="AX4704" s="23"/>
      <c r="AY4704" s="23"/>
      <c r="AZ4704" s="23"/>
      <c r="BA4704" s="23"/>
      <c r="BB4704" s="23"/>
      <c r="BC4704" s="23"/>
      <c r="BD4704" s="23"/>
      <c r="BE4704" s="23"/>
      <c r="BF4704" s="23"/>
      <c r="BG4704" s="23"/>
      <c r="BH4704" s="23"/>
      <c r="BI4704" s="23"/>
      <c r="BJ4704" s="23"/>
      <c r="BK4704" s="23"/>
    </row>
    <row r="4705" spans="28:63">
      <c r="AB4705" s="129">
        <v>4703</v>
      </c>
      <c r="AC4705" s="19">
        <v>0.64755720601302336</v>
      </c>
      <c r="AD4705" s="20">
        <f t="shared" si="754"/>
        <v>1.0857498535851833</v>
      </c>
      <c r="AE4705" s="22">
        <f t="shared" si="755"/>
        <v>1.0857498535851833</v>
      </c>
      <c r="AF4705" s="21">
        <v>0.84318645811178894</v>
      </c>
      <c r="AG4705" s="22">
        <f t="shared" si="756"/>
        <v>5.8310356718824696</v>
      </c>
      <c r="AH4705" s="22">
        <f t="shared" si="757"/>
        <v>5.8310356718824696</v>
      </c>
      <c r="AI4705" s="23">
        <f t="shared" si="758"/>
        <v>5.3705148129913995</v>
      </c>
      <c r="AJ4705" s="46"/>
      <c r="AK4705" s="25"/>
      <c r="AL4705" s="129">
        <v>4703</v>
      </c>
      <c r="AM4705" s="21">
        <v>0.12392554243895648</v>
      </c>
      <c r="AN4705" s="22">
        <f t="shared" si="759"/>
        <v>1.396122693621914</v>
      </c>
      <c r="AO4705" s="22">
        <f t="shared" si="760"/>
        <v>1.396122693621914</v>
      </c>
      <c r="AP4705" s="21">
        <v>0.81887190051930436</v>
      </c>
      <c r="AQ4705" s="22">
        <f t="shared" si="761"/>
        <v>517.86859395995884</v>
      </c>
      <c r="AR4705" s="22">
        <f t="shared" si="762"/>
        <v>517.86859395995884</v>
      </c>
      <c r="AS4705" s="23">
        <f t="shared" si="763"/>
        <v>370.93344039589374</v>
      </c>
      <c r="AT4705" s="23"/>
      <c r="AU4705" s="23"/>
      <c r="AV4705" s="23"/>
      <c r="AW4705" s="23"/>
      <c r="AX4705" s="23"/>
      <c r="AY4705" s="23"/>
      <c r="AZ4705" s="23"/>
      <c r="BA4705" s="23"/>
      <c r="BB4705" s="23"/>
      <c r="BC4705" s="23"/>
      <c r="BD4705" s="23"/>
      <c r="BE4705" s="23"/>
      <c r="BF4705" s="23"/>
      <c r="BG4705" s="23"/>
      <c r="BH4705" s="23"/>
      <c r="BI4705" s="23"/>
      <c r="BJ4705" s="23"/>
      <c r="BK4705" s="23"/>
    </row>
    <row r="4706" spans="28:63">
      <c r="AB4706" s="129">
        <v>4704</v>
      </c>
      <c r="AC4706" s="19">
        <v>0.84252651528456757</v>
      </c>
      <c r="AD4706" s="20">
        <f t="shared" si="754"/>
        <v>1.3888828947320166</v>
      </c>
      <c r="AE4706" s="22">
        <f t="shared" si="755"/>
        <v>1.3888828947320166</v>
      </c>
      <c r="AF4706" s="21">
        <v>0.70510479087087419</v>
      </c>
      <c r="AG4706" s="22">
        <f t="shared" si="756"/>
        <v>5.0256334667909917</v>
      </c>
      <c r="AH4706" s="22">
        <f t="shared" si="757"/>
        <v>5.0256334667909917</v>
      </c>
      <c r="AI4706" s="23">
        <f t="shared" si="758"/>
        <v>3.6184717126642143</v>
      </c>
      <c r="AJ4706" s="46"/>
      <c r="AK4706" s="25"/>
      <c r="AL4706" s="129">
        <v>4704</v>
      </c>
      <c r="AM4706" s="21">
        <v>0.57053491341447626</v>
      </c>
      <c r="AN4706" s="22">
        <f t="shared" si="759"/>
        <v>1.7582914964655194</v>
      </c>
      <c r="AO4706" s="22">
        <f t="shared" si="760"/>
        <v>1.7582914964655194</v>
      </c>
      <c r="AP4706" s="21">
        <v>0.91108195138812642</v>
      </c>
      <c r="AQ4706" s="22">
        <f t="shared" si="761"/>
        <v>530.48056781717571</v>
      </c>
      <c r="AR4706" s="22">
        <f t="shared" si="762"/>
        <v>530.48056781717571</v>
      </c>
      <c r="AS4706" s="23">
        <f t="shared" si="763"/>
        <v>301.70228820621418</v>
      </c>
      <c r="AT4706" s="23"/>
      <c r="AU4706" s="23"/>
      <c r="AV4706" s="23"/>
      <c r="AW4706" s="23"/>
      <c r="AX4706" s="23"/>
      <c r="AY4706" s="23"/>
      <c r="AZ4706" s="23"/>
      <c r="BA4706" s="23"/>
      <c r="BB4706" s="23"/>
      <c r="BC4706" s="23"/>
      <c r="BD4706" s="23"/>
      <c r="BE4706" s="23"/>
      <c r="BF4706" s="23"/>
      <c r="BG4706" s="23"/>
      <c r="BH4706" s="23"/>
      <c r="BI4706" s="23"/>
      <c r="BJ4706" s="23"/>
      <c r="BK4706" s="23"/>
    </row>
    <row r="4707" spans="28:63">
      <c r="AB4707" s="129">
        <v>4705</v>
      </c>
      <c r="AC4707" s="19">
        <v>0.54679741400842652</v>
      </c>
      <c r="AD4707" s="20">
        <f t="shared" si="754"/>
        <v>0.96326702910652262</v>
      </c>
      <c r="AE4707" s="22">
        <f t="shared" si="755"/>
        <v>0.96326702910652262</v>
      </c>
      <c r="AF4707" s="21">
        <v>0.36417210411326173</v>
      </c>
      <c r="AG4707" s="22">
        <f t="shared" si="756"/>
        <v>3.6325251143707593</v>
      </c>
      <c r="AH4707" s="22">
        <f t="shared" si="757"/>
        <v>3.6325251143707593</v>
      </c>
      <c r="AI4707" s="23">
        <f t="shared" si="758"/>
        <v>3.7710468692571202</v>
      </c>
      <c r="AJ4707" s="46"/>
      <c r="AK4707" s="25"/>
      <c r="AL4707" s="129">
        <v>4705</v>
      </c>
      <c r="AM4707" s="21">
        <v>0.14860963129095373</v>
      </c>
      <c r="AN4707" s="22">
        <f t="shared" si="759"/>
        <v>1.4261774208018558</v>
      </c>
      <c r="AO4707" s="22">
        <f t="shared" si="760"/>
        <v>1.4261774208018558</v>
      </c>
      <c r="AP4707" s="21">
        <v>0.2705213712153054</v>
      </c>
      <c r="AQ4707" s="22">
        <f t="shared" si="761"/>
        <v>471.48892539090315</v>
      </c>
      <c r="AR4707" s="22">
        <f t="shared" si="762"/>
        <v>471.48892539090315</v>
      </c>
      <c r="AS4707" s="23">
        <f t="shared" si="763"/>
        <v>330.59626278882791</v>
      </c>
      <c r="AT4707" s="23"/>
      <c r="AU4707" s="23"/>
      <c r="AV4707" s="23"/>
      <c r="AW4707" s="23"/>
      <c r="AX4707" s="23"/>
      <c r="AY4707" s="23"/>
      <c r="AZ4707" s="23"/>
      <c r="BA4707" s="23"/>
      <c r="BB4707" s="23"/>
      <c r="BC4707" s="23"/>
      <c r="BD4707" s="23"/>
      <c r="BE4707" s="23"/>
      <c r="BF4707" s="23"/>
      <c r="BG4707" s="23"/>
      <c r="BH4707" s="23"/>
      <c r="BI4707" s="23"/>
      <c r="BJ4707" s="23"/>
      <c r="BK4707" s="23"/>
    </row>
    <row r="4708" spans="28:63">
      <c r="AB4708" s="129">
        <v>4706</v>
      </c>
      <c r="AC4708" s="19">
        <v>0.36867632505903292</v>
      </c>
      <c r="AD4708" s="20">
        <f t="shared" si="754"/>
        <v>0.77637945935433161</v>
      </c>
      <c r="AE4708" s="22">
        <f t="shared" si="755"/>
        <v>0.77637945935433161</v>
      </c>
      <c r="AF4708" s="21">
        <v>0.88675914895745866</v>
      </c>
      <c r="AG4708" s="22">
        <f t="shared" si="756"/>
        <v>6.1568435955469649</v>
      </c>
      <c r="AH4708" s="22">
        <f t="shared" si="757"/>
        <v>6.1568435955469649</v>
      </c>
      <c r="AI4708" s="23">
        <f t="shared" si="758"/>
        <v>7.9301989785603597</v>
      </c>
      <c r="AJ4708" s="46"/>
      <c r="AK4708" s="25"/>
      <c r="AL4708" s="129">
        <v>4706</v>
      </c>
      <c r="AM4708" s="21">
        <v>0.84606252034073215</v>
      </c>
      <c r="AN4708" s="22">
        <f t="shared" si="759"/>
        <v>1.9373900403881226</v>
      </c>
      <c r="AO4708" s="22">
        <f t="shared" si="760"/>
        <v>1.9373900403881226</v>
      </c>
      <c r="AP4708" s="21">
        <v>0.34158509225305533</v>
      </c>
      <c r="AQ4708" s="22">
        <f t="shared" si="761"/>
        <v>477.8578767678174</v>
      </c>
      <c r="AR4708" s="22">
        <f t="shared" si="762"/>
        <v>477.8578767678174</v>
      </c>
      <c r="AS4708" s="23">
        <f t="shared" si="763"/>
        <v>246.65032172462642</v>
      </c>
      <c r="AT4708" s="23"/>
      <c r="AU4708" s="23"/>
      <c r="AV4708" s="23"/>
      <c r="AW4708" s="23"/>
      <c r="AX4708" s="23"/>
      <c r="AY4708" s="23"/>
      <c r="AZ4708" s="23"/>
      <c r="BA4708" s="23"/>
      <c r="BB4708" s="23"/>
      <c r="BC4708" s="23"/>
      <c r="BD4708" s="23"/>
      <c r="BE4708" s="23"/>
      <c r="BF4708" s="23"/>
      <c r="BG4708" s="23"/>
      <c r="BH4708" s="23"/>
      <c r="BI4708" s="23"/>
      <c r="BJ4708" s="23"/>
      <c r="BK4708" s="23"/>
    </row>
    <row r="4709" spans="28:63">
      <c r="AB4709" s="129">
        <v>4707</v>
      </c>
      <c r="AC4709" s="19">
        <v>0.11797839110955066</v>
      </c>
      <c r="AD4709" s="20">
        <f t="shared" si="754"/>
        <v>0.82260036897096844</v>
      </c>
      <c r="AE4709" s="22">
        <f t="shared" si="755"/>
        <v>0.82260036897096844</v>
      </c>
      <c r="AF4709" s="21">
        <v>0.67758137596640022</v>
      </c>
      <c r="AG4709" s="22">
        <f t="shared" si="756"/>
        <v>4.8899262515162132</v>
      </c>
      <c r="AH4709" s="22">
        <f t="shared" si="757"/>
        <v>4.8899262515162132</v>
      </c>
      <c r="AI4709" s="23">
        <f t="shared" si="758"/>
        <v>5.9444736909530738</v>
      </c>
      <c r="AJ4709" s="46"/>
      <c r="AK4709" s="25"/>
      <c r="AL4709" s="129">
        <v>4707</v>
      </c>
      <c r="AM4709" s="21">
        <v>2.3642566747500648E-2</v>
      </c>
      <c r="AN4709" s="22">
        <f t="shared" si="759"/>
        <v>1.2180773907096472</v>
      </c>
      <c r="AO4709" s="22">
        <f t="shared" si="760"/>
        <v>1.2180773907096472</v>
      </c>
      <c r="AP4709" s="21">
        <v>0.30335040917723399</v>
      </c>
      <c r="AQ4709" s="22">
        <f t="shared" si="761"/>
        <v>474.52370135947206</v>
      </c>
      <c r="AR4709" s="22">
        <f t="shared" si="762"/>
        <v>474.52370135947206</v>
      </c>
      <c r="AS4709" s="23">
        <f t="shared" si="763"/>
        <v>389.56777703838372</v>
      </c>
      <c r="AT4709" s="23"/>
      <c r="AU4709" s="23"/>
      <c r="AV4709" s="23"/>
      <c r="AW4709" s="23"/>
      <c r="AX4709" s="23"/>
      <c r="AY4709" s="23"/>
      <c r="AZ4709" s="23"/>
      <c r="BA4709" s="23"/>
      <c r="BB4709" s="23"/>
      <c r="BC4709" s="23"/>
      <c r="BD4709" s="23"/>
      <c r="BE4709" s="23"/>
      <c r="BF4709" s="23"/>
      <c r="BG4709" s="23"/>
      <c r="BH4709" s="23"/>
      <c r="BI4709" s="23"/>
      <c r="BJ4709" s="23"/>
      <c r="BK4709" s="23"/>
    </row>
    <row r="4710" spans="28:63">
      <c r="AB4710" s="129">
        <v>4708</v>
      </c>
      <c r="AC4710" s="19">
        <v>0.14083053649632271</v>
      </c>
      <c r="AD4710" s="20">
        <f t="shared" si="754"/>
        <v>0.8432053151731177</v>
      </c>
      <c r="AE4710" s="22">
        <f t="shared" si="755"/>
        <v>0.8432053151731177</v>
      </c>
      <c r="AF4710" s="21">
        <v>0.70611098564608921</v>
      </c>
      <c r="AG4710" s="22">
        <f t="shared" si="756"/>
        <v>5.0307121340938794</v>
      </c>
      <c r="AH4710" s="22">
        <f t="shared" si="757"/>
        <v>5.0307121340938794</v>
      </c>
      <c r="AI4710" s="23">
        <f t="shared" si="758"/>
        <v>5.9661769720474647</v>
      </c>
      <c r="AJ4710" s="46"/>
      <c r="AK4710" s="25"/>
      <c r="AL4710" s="129">
        <v>4708</v>
      </c>
      <c r="AM4710" s="21">
        <v>0.84337847274423272</v>
      </c>
      <c r="AN4710" s="22">
        <f t="shared" si="759"/>
        <v>1.935110505662109</v>
      </c>
      <c r="AO4710" s="22">
        <f t="shared" si="760"/>
        <v>1.935110505662109</v>
      </c>
      <c r="AP4710" s="21">
        <v>0.59394902977394703</v>
      </c>
      <c r="AQ4710" s="22">
        <f t="shared" si="761"/>
        <v>496.91831083257745</v>
      </c>
      <c r="AR4710" s="22">
        <f t="shared" si="762"/>
        <v>496.91831083257745</v>
      </c>
      <c r="AS4710" s="23">
        <f t="shared" si="763"/>
        <v>256.79066357120212</v>
      </c>
      <c r="AT4710" s="23"/>
      <c r="AU4710" s="23"/>
      <c r="AV4710" s="23"/>
      <c r="AW4710" s="23"/>
      <c r="AX4710" s="23"/>
      <c r="AY4710" s="23"/>
      <c r="AZ4710" s="23"/>
      <c r="BA4710" s="23"/>
      <c r="BB4710" s="23"/>
      <c r="BC4710" s="23"/>
      <c r="BD4710" s="23"/>
      <c r="BE4710" s="23"/>
      <c r="BF4710" s="23"/>
      <c r="BG4710" s="23"/>
      <c r="BH4710" s="23"/>
      <c r="BI4710" s="23"/>
      <c r="BJ4710" s="23"/>
      <c r="BK4710" s="23"/>
    </row>
    <row r="4711" spans="28:63">
      <c r="AB4711" s="129">
        <v>4709</v>
      </c>
      <c r="AC4711" s="19">
        <v>0.93993135165875086</v>
      </c>
      <c r="AD4711" s="20">
        <f t="shared" si="754"/>
        <v>1.6225628444282327</v>
      </c>
      <c r="AE4711" s="22">
        <f t="shared" si="755"/>
        <v>1.6225628444282327</v>
      </c>
      <c r="AF4711" s="21">
        <v>0.59630801953317414</v>
      </c>
      <c r="AG4711" s="22">
        <f t="shared" si="756"/>
        <v>4.5199483604399235</v>
      </c>
      <c r="AH4711" s="22">
        <f t="shared" si="757"/>
        <v>4.5199483604399235</v>
      </c>
      <c r="AI4711" s="23">
        <f t="shared" si="758"/>
        <v>2.7856846198352869</v>
      </c>
      <c r="AJ4711" s="46"/>
      <c r="AK4711" s="25"/>
      <c r="AL4711" s="129">
        <v>4709</v>
      </c>
      <c r="AM4711" s="21">
        <v>7.9021989935295078E-2</v>
      </c>
      <c r="AN4711" s="22">
        <f t="shared" si="759"/>
        <v>1.332434808780053</v>
      </c>
      <c r="AO4711" s="22">
        <f t="shared" si="760"/>
        <v>1.332434808780053</v>
      </c>
      <c r="AP4711" s="21">
        <v>0.44669416726574485</v>
      </c>
      <c r="AQ4711" s="22">
        <f t="shared" si="761"/>
        <v>486.16345546602219</v>
      </c>
      <c r="AR4711" s="22">
        <f t="shared" si="762"/>
        <v>486.16345546602219</v>
      </c>
      <c r="AS4711" s="23">
        <f t="shared" si="763"/>
        <v>364.86847406151327</v>
      </c>
      <c r="AT4711" s="23"/>
      <c r="AU4711" s="23"/>
      <c r="AV4711" s="23"/>
      <c r="AW4711" s="23"/>
      <c r="AX4711" s="23"/>
      <c r="AY4711" s="23"/>
      <c r="AZ4711" s="23"/>
      <c r="BA4711" s="23"/>
      <c r="BB4711" s="23"/>
      <c r="BC4711" s="23"/>
      <c r="BD4711" s="23"/>
      <c r="BE4711" s="23"/>
      <c r="BF4711" s="23"/>
      <c r="BG4711" s="23"/>
      <c r="BH4711" s="23"/>
      <c r="BI4711" s="23"/>
      <c r="BJ4711" s="23"/>
      <c r="BK4711" s="23"/>
    </row>
    <row r="4712" spans="28:63">
      <c r="AB4712" s="129">
        <v>4710</v>
      </c>
      <c r="AC4712" s="19">
        <v>0.92047274765896836</v>
      </c>
      <c r="AD4712" s="20">
        <f t="shared" si="754"/>
        <v>1.5657111195851421</v>
      </c>
      <c r="AE4712" s="22">
        <f t="shared" si="755"/>
        <v>1.5657111195851421</v>
      </c>
      <c r="AF4712" s="21">
        <v>0.97826868256951349</v>
      </c>
      <c r="AG4712" s="22">
        <f t="shared" si="756"/>
        <v>7.1925722800679956</v>
      </c>
      <c r="AH4712" s="22">
        <f t="shared" si="757"/>
        <v>7.1925722800679956</v>
      </c>
      <c r="AI4712" s="23">
        <f t="shared" si="758"/>
        <v>4.5938054536993853</v>
      </c>
      <c r="AJ4712" s="46"/>
      <c r="AK4712" s="25"/>
      <c r="AL4712" s="129">
        <v>4710</v>
      </c>
      <c r="AM4712" s="21">
        <v>0.46222137426447552</v>
      </c>
      <c r="AN4712" s="22">
        <f t="shared" si="759"/>
        <v>1.6905205288988023</v>
      </c>
      <c r="AO4712" s="22">
        <f t="shared" si="760"/>
        <v>1.6905205288988023</v>
      </c>
      <c r="AP4712" s="21">
        <v>0.5065277179313612</v>
      </c>
      <c r="AQ4712" s="22">
        <f t="shared" si="761"/>
        <v>490.45844145927805</v>
      </c>
      <c r="AR4712" s="22">
        <f t="shared" si="762"/>
        <v>490.45844145927805</v>
      </c>
      <c r="AS4712" s="23">
        <f t="shared" si="763"/>
        <v>290.12273620762272</v>
      </c>
      <c r="AT4712" s="23"/>
      <c r="AU4712" s="23"/>
      <c r="AV4712" s="23"/>
      <c r="AW4712" s="23"/>
      <c r="AX4712" s="23"/>
      <c r="AY4712" s="23"/>
      <c r="AZ4712" s="23"/>
      <c r="BA4712" s="23"/>
      <c r="BB4712" s="23"/>
      <c r="BC4712" s="23"/>
      <c r="BD4712" s="23"/>
      <c r="BE4712" s="23"/>
      <c r="BF4712" s="23"/>
      <c r="BG4712" s="23"/>
      <c r="BH4712" s="23"/>
      <c r="BI4712" s="23"/>
      <c r="BJ4712" s="23"/>
      <c r="BK4712" s="23"/>
    </row>
    <row r="4713" spans="28:63">
      <c r="AB4713" s="129">
        <v>4711</v>
      </c>
      <c r="AC4713" s="19">
        <v>0.78707126599913624</v>
      </c>
      <c r="AD4713" s="20">
        <f t="shared" si="754"/>
        <v>1.2893792955757282</v>
      </c>
      <c r="AE4713" s="22">
        <f t="shared" si="755"/>
        <v>1.2893792955757282</v>
      </c>
      <c r="AF4713" s="21">
        <v>0.27618493848388714</v>
      </c>
      <c r="AG4713" s="22">
        <f t="shared" si="756"/>
        <v>3.3401231941731133</v>
      </c>
      <c r="AH4713" s="22">
        <f t="shared" si="757"/>
        <v>3.3401231941731133</v>
      </c>
      <c r="AI4713" s="23">
        <f t="shared" si="758"/>
        <v>2.5904892420982266</v>
      </c>
      <c r="AJ4713" s="46"/>
      <c r="AK4713" s="25"/>
      <c r="AL4713" s="129">
        <v>4711</v>
      </c>
      <c r="AM4713" s="21">
        <v>0.62991875377340623</v>
      </c>
      <c r="AN4713" s="22">
        <f t="shared" si="759"/>
        <v>1.792717674147958</v>
      </c>
      <c r="AO4713" s="22">
        <f t="shared" si="760"/>
        <v>1.792717674147958</v>
      </c>
      <c r="AP4713" s="21">
        <v>0.39384459923022919</v>
      </c>
      <c r="AQ4713" s="22">
        <f t="shared" si="761"/>
        <v>482.12629936231713</v>
      </c>
      <c r="AR4713" s="22">
        <f t="shared" si="762"/>
        <v>482.12629936231713</v>
      </c>
      <c r="AS4713" s="23">
        <f t="shared" si="763"/>
        <v>268.9359882567465</v>
      </c>
      <c r="AT4713" s="23"/>
      <c r="AU4713" s="23"/>
      <c r="AV4713" s="23"/>
      <c r="AW4713" s="23"/>
      <c r="AX4713" s="23"/>
      <c r="AY4713" s="23"/>
      <c r="AZ4713" s="23"/>
      <c r="BA4713" s="23"/>
      <c r="BB4713" s="23"/>
      <c r="BC4713" s="23"/>
      <c r="BD4713" s="23"/>
      <c r="BE4713" s="23"/>
      <c r="BF4713" s="23"/>
      <c r="BG4713" s="23"/>
      <c r="BH4713" s="23"/>
      <c r="BI4713" s="23"/>
      <c r="BJ4713" s="23"/>
      <c r="BK4713" s="23"/>
    </row>
    <row r="4714" spans="28:63">
      <c r="AB4714" s="129">
        <v>4712</v>
      </c>
      <c r="AC4714" s="19">
        <v>0.30116435544759013</v>
      </c>
      <c r="AD4714" s="20">
        <f t="shared" si="754"/>
        <v>0.71261559174406042</v>
      </c>
      <c r="AE4714" s="22">
        <f t="shared" si="755"/>
        <v>0.71261559174406042</v>
      </c>
      <c r="AF4714" s="21">
        <v>0.92214554715285846</v>
      </c>
      <c r="AG4714" s="22">
        <f t="shared" si="756"/>
        <v>6.4717220195873244</v>
      </c>
      <c r="AH4714" s="22">
        <f t="shared" si="757"/>
        <v>6.4717220195873244</v>
      </c>
      <c r="AI4714" s="23">
        <f t="shared" si="758"/>
        <v>9.0816452721001877</v>
      </c>
      <c r="AJ4714" s="46"/>
      <c r="AK4714" s="25"/>
      <c r="AL4714" s="129">
        <v>4712</v>
      </c>
      <c r="AM4714" s="21">
        <v>0.67228385440257676</v>
      </c>
      <c r="AN4714" s="22">
        <f t="shared" si="759"/>
        <v>1.8168331522330703</v>
      </c>
      <c r="AO4714" s="22">
        <f t="shared" si="760"/>
        <v>1.8168331522330703</v>
      </c>
      <c r="AP4714" s="21">
        <v>0.56503866392247104</v>
      </c>
      <c r="AQ4714" s="22">
        <f t="shared" si="761"/>
        <v>494.71124833817248</v>
      </c>
      <c r="AR4714" s="22">
        <f t="shared" si="762"/>
        <v>494.71124833817248</v>
      </c>
      <c r="AS4714" s="23">
        <f t="shared" si="763"/>
        <v>272.29316447144458</v>
      </c>
      <c r="AT4714" s="23"/>
      <c r="AU4714" s="23"/>
      <c r="AV4714" s="23"/>
      <c r="AW4714" s="23"/>
      <c r="AX4714" s="23"/>
      <c r="AY4714" s="23"/>
      <c r="AZ4714" s="23"/>
      <c r="BA4714" s="23"/>
      <c r="BB4714" s="23"/>
      <c r="BC4714" s="23"/>
      <c r="BD4714" s="23"/>
      <c r="BE4714" s="23"/>
      <c r="BF4714" s="23"/>
      <c r="BG4714" s="23"/>
      <c r="BH4714" s="23"/>
      <c r="BI4714" s="23"/>
      <c r="BJ4714" s="23"/>
      <c r="BK4714" s="23"/>
    </row>
    <row r="4715" spans="28:63">
      <c r="AB4715" s="129">
        <v>4713</v>
      </c>
      <c r="AC4715" s="19">
        <v>0.86372977084590097</v>
      </c>
      <c r="AD4715" s="20">
        <f t="shared" si="754"/>
        <v>1.4315121149383558</v>
      </c>
      <c r="AE4715" s="22">
        <f t="shared" si="755"/>
        <v>1.4315121149383558</v>
      </c>
      <c r="AF4715" s="21">
        <v>0.72591998517203515</v>
      </c>
      <c r="AG4715" s="22">
        <f t="shared" si="756"/>
        <v>5.1325271675499788</v>
      </c>
      <c r="AH4715" s="22">
        <f t="shared" si="757"/>
        <v>5.1325271675499788</v>
      </c>
      <c r="AI4715" s="23">
        <f t="shared" si="758"/>
        <v>3.5853885649937354</v>
      </c>
      <c r="AJ4715" s="46"/>
      <c r="AK4715" s="25"/>
      <c r="AL4715" s="129">
        <v>4713</v>
      </c>
      <c r="AM4715" s="21">
        <v>3.147977305234595E-2</v>
      </c>
      <c r="AN4715" s="22">
        <f t="shared" si="759"/>
        <v>1.2393276152756068</v>
      </c>
      <c r="AO4715" s="22">
        <f t="shared" si="760"/>
        <v>1.2393276152756068</v>
      </c>
      <c r="AP4715" s="21">
        <v>0.68502124708265955</v>
      </c>
      <c r="AQ4715" s="22">
        <f t="shared" si="761"/>
        <v>504.4410963158025</v>
      </c>
      <c r="AR4715" s="22">
        <f t="shared" si="762"/>
        <v>504.4410963158025</v>
      </c>
      <c r="AS4715" s="23">
        <f t="shared" si="763"/>
        <v>407.02804496422266</v>
      </c>
      <c r="AT4715" s="23"/>
      <c r="AU4715" s="23"/>
      <c r="AV4715" s="23"/>
      <c r="AW4715" s="23"/>
      <c r="AX4715" s="23"/>
      <c r="AY4715" s="23"/>
      <c r="AZ4715" s="23"/>
      <c r="BA4715" s="23"/>
      <c r="BB4715" s="23"/>
      <c r="BC4715" s="23"/>
      <c r="BD4715" s="23"/>
      <c r="BE4715" s="23"/>
      <c r="BF4715" s="23"/>
      <c r="BG4715" s="23"/>
      <c r="BH4715" s="23"/>
      <c r="BI4715" s="23"/>
      <c r="BJ4715" s="23"/>
      <c r="BK4715" s="23"/>
    </row>
    <row r="4716" spans="28:63">
      <c r="AB4716" s="129">
        <v>4714</v>
      </c>
      <c r="AC4716" s="19">
        <v>0.20415999157037523</v>
      </c>
      <c r="AD4716" s="20">
        <f t="shared" si="754"/>
        <v>0.89282622228816466</v>
      </c>
      <c r="AE4716" s="22">
        <f t="shared" si="755"/>
        <v>0.89282622228816466</v>
      </c>
      <c r="AF4716" s="21">
        <v>0.52527237972629925</v>
      </c>
      <c r="AG4716" s="22">
        <f t="shared" si="756"/>
        <v>4.226165264851808</v>
      </c>
      <c r="AH4716" s="22">
        <f t="shared" si="757"/>
        <v>4.226165264851808</v>
      </c>
      <c r="AI4716" s="23">
        <f t="shared" si="758"/>
        <v>4.7334690215760595</v>
      </c>
      <c r="AJ4716" s="46"/>
      <c r="AK4716" s="25"/>
      <c r="AL4716" s="129">
        <v>4714</v>
      </c>
      <c r="AM4716" s="21">
        <v>0.68993552789058188</v>
      </c>
      <c r="AN4716" s="22">
        <f t="shared" si="759"/>
        <v>1.8272951791229159</v>
      </c>
      <c r="AO4716" s="22">
        <f t="shared" si="760"/>
        <v>1.8272951791229159</v>
      </c>
      <c r="AP4716" s="21">
        <v>7.2460166601091225E-2</v>
      </c>
      <c r="AQ4716" s="22">
        <f t="shared" si="761"/>
        <v>446.64788233032215</v>
      </c>
      <c r="AR4716" s="22">
        <f t="shared" si="762"/>
        <v>446.64788233032215</v>
      </c>
      <c r="AS4716" s="23">
        <f t="shared" si="763"/>
        <v>244.4311611136132</v>
      </c>
      <c r="AT4716" s="23"/>
      <c r="AU4716" s="23"/>
      <c r="AV4716" s="23"/>
      <c r="AW4716" s="23"/>
      <c r="AX4716" s="23"/>
      <c r="AY4716" s="23"/>
      <c r="AZ4716" s="23"/>
      <c r="BA4716" s="23"/>
      <c r="BB4716" s="23"/>
      <c r="BC4716" s="23"/>
      <c r="BD4716" s="23"/>
      <c r="BE4716" s="23"/>
      <c r="BF4716" s="23"/>
      <c r="BG4716" s="23"/>
      <c r="BH4716" s="23"/>
      <c r="BI4716" s="23"/>
      <c r="BJ4716" s="23"/>
      <c r="BK4716" s="23"/>
    </row>
    <row r="4717" spans="28:63">
      <c r="AB4717" s="129">
        <v>4715</v>
      </c>
      <c r="AC4717" s="19">
        <v>0.6159429233210918</v>
      </c>
      <c r="AD4717" s="20">
        <f t="shared" si="754"/>
        <v>1.0456259836669384</v>
      </c>
      <c r="AE4717" s="22">
        <f t="shared" si="755"/>
        <v>1.0456259836669384</v>
      </c>
      <c r="AF4717" s="21">
        <v>0.41356740918246881</v>
      </c>
      <c r="AG4717" s="22">
        <f t="shared" si="756"/>
        <v>3.8056016254382872</v>
      </c>
      <c r="AH4717" s="22">
        <f t="shared" si="757"/>
        <v>3.8056016254382872</v>
      </c>
      <c r="AI4717" s="23">
        <f t="shared" si="758"/>
        <v>3.639543856869647</v>
      </c>
      <c r="AJ4717" s="46"/>
      <c r="AK4717" s="25"/>
      <c r="AL4717" s="129">
        <v>4715</v>
      </c>
      <c r="AM4717" s="21">
        <v>0.36792057788160459</v>
      </c>
      <c r="AN4717" s="22">
        <f t="shared" si="759"/>
        <v>1.6246936331587931</v>
      </c>
      <c r="AO4717" s="22">
        <f t="shared" si="760"/>
        <v>1.6246936331587931</v>
      </c>
      <c r="AP4717" s="21">
        <v>0.66837047288131579</v>
      </c>
      <c r="AQ4717" s="22">
        <f t="shared" si="761"/>
        <v>502.99149742570756</v>
      </c>
      <c r="AR4717" s="22">
        <f t="shared" si="762"/>
        <v>502.99149742570756</v>
      </c>
      <c r="AS4717" s="23">
        <f t="shared" si="763"/>
        <v>309.59159755416272</v>
      </c>
      <c r="AT4717" s="23"/>
      <c r="AU4717" s="23"/>
      <c r="AV4717" s="23"/>
      <c r="AW4717" s="23"/>
      <c r="AX4717" s="23"/>
      <c r="AY4717" s="23"/>
      <c r="AZ4717" s="23"/>
      <c r="BA4717" s="23"/>
      <c r="BB4717" s="23"/>
      <c r="BC4717" s="23"/>
      <c r="BD4717" s="23"/>
      <c r="BE4717" s="23"/>
      <c r="BF4717" s="23"/>
      <c r="BG4717" s="23"/>
      <c r="BH4717" s="23"/>
      <c r="BI4717" s="23"/>
      <c r="BJ4717" s="23"/>
      <c r="BK4717" s="23"/>
    </row>
    <row r="4718" spans="28:63">
      <c r="AB4718" s="129">
        <v>4716</v>
      </c>
      <c r="AC4718" s="19">
        <v>0.65656938996745373</v>
      </c>
      <c r="AD4718" s="20">
        <f t="shared" si="754"/>
        <v>1.0975145237993096</v>
      </c>
      <c r="AE4718" s="22">
        <f t="shared" si="755"/>
        <v>1.0975145237993096</v>
      </c>
      <c r="AF4718" s="21">
        <v>7.3544589760942358E-2</v>
      </c>
      <c r="AG4718" s="22">
        <f t="shared" si="756"/>
        <v>2.6642797141006596</v>
      </c>
      <c r="AH4718" s="22">
        <f t="shared" si="757"/>
        <v>2.6642797141006596</v>
      </c>
      <c r="AI4718" s="23">
        <f t="shared" si="758"/>
        <v>2.4275575915639065</v>
      </c>
      <c r="AJ4718" s="46"/>
      <c r="AK4718" s="25"/>
      <c r="AL4718" s="129">
        <v>4716</v>
      </c>
      <c r="AM4718" s="21">
        <v>0.54926125290247618</v>
      </c>
      <c r="AN4718" s="22">
        <f t="shared" si="759"/>
        <v>1.745525562499711</v>
      </c>
      <c r="AO4718" s="22">
        <f t="shared" si="760"/>
        <v>1.745525562499711</v>
      </c>
      <c r="AP4718" s="21">
        <v>0.41103669250020425</v>
      </c>
      <c r="AQ4718" s="22">
        <f t="shared" si="761"/>
        <v>483.4677838474135</v>
      </c>
      <c r="AR4718" s="22">
        <f t="shared" si="762"/>
        <v>483.4677838474135</v>
      </c>
      <c r="AS4718" s="23">
        <f t="shared" si="763"/>
        <v>276.97548190302916</v>
      </c>
      <c r="AT4718" s="23"/>
      <c r="AU4718" s="23"/>
      <c r="AV4718" s="23"/>
      <c r="AW4718" s="23"/>
      <c r="AX4718" s="23"/>
      <c r="AY4718" s="23"/>
      <c r="AZ4718" s="23"/>
      <c r="BA4718" s="23"/>
      <c r="BB4718" s="23"/>
      <c r="BC4718" s="23"/>
      <c r="BD4718" s="23"/>
      <c r="BE4718" s="23"/>
      <c r="BF4718" s="23"/>
      <c r="BG4718" s="23"/>
      <c r="BH4718" s="23"/>
      <c r="BI4718" s="23"/>
      <c r="BJ4718" s="23"/>
      <c r="BK4718" s="23"/>
    </row>
    <row r="4719" spans="28:63">
      <c r="AB4719" s="129">
        <v>4717</v>
      </c>
      <c r="AC4719" s="19">
        <v>0.85553526451470729</v>
      </c>
      <c r="AD4719" s="20">
        <f t="shared" si="754"/>
        <v>1.4146688401623231</v>
      </c>
      <c r="AE4719" s="22">
        <f t="shared" si="755"/>
        <v>1.4146688401623231</v>
      </c>
      <c r="AF4719" s="21">
        <v>0.19971907634673824</v>
      </c>
      <c r="AG4719" s="22">
        <f t="shared" si="756"/>
        <v>3.1001604404227834</v>
      </c>
      <c r="AH4719" s="22">
        <f t="shared" si="757"/>
        <v>3.1001604404227834</v>
      </c>
      <c r="AI4719" s="23">
        <f t="shared" si="758"/>
        <v>2.1914389802118368</v>
      </c>
      <c r="AJ4719" s="46"/>
      <c r="AK4719" s="25"/>
      <c r="AL4719" s="129">
        <v>4717</v>
      </c>
      <c r="AM4719" s="21">
        <v>0.58318489156082431</v>
      </c>
      <c r="AN4719" s="22">
        <f t="shared" si="759"/>
        <v>1.7657698568431313</v>
      </c>
      <c r="AO4719" s="22">
        <f t="shared" si="760"/>
        <v>1.7657698568431313</v>
      </c>
      <c r="AP4719" s="21">
        <v>0.21377593066316825</v>
      </c>
      <c r="AQ4719" s="22">
        <f t="shared" si="761"/>
        <v>465.77121497730911</v>
      </c>
      <c r="AR4719" s="22">
        <f t="shared" si="762"/>
        <v>465.77121497730911</v>
      </c>
      <c r="AS4719" s="23">
        <f t="shared" si="763"/>
        <v>263.77798509372087</v>
      </c>
      <c r="AT4719" s="23"/>
      <c r="AU4719" s="23"/>
      <c r="AV4719" s="23"/>
      <c r="AW4719" s="23"/>
      <c r="AX4719" s="23"/>
      <c r="AY4719" s="23"/>
      <c r="AZ4719" s="23"/>
      <c r="BA4719" s="23"/>
      <c r="BB4719" s="23"/>
      <c r="BC4719" s="23"/>
      <c r="BD4719" s="23"/>
      <c r="BE4719" s="23"/>
      <c r="BF4719" s="23"/>
      <c r="BG4719" s="23"/>
      <c r="BH4719" s="23"/>
      <c r="BI4719" s="23"/>
      <c r="BJ4719" s="23"/>
      <c r="BK4719" s="23"/>
    </row>
    <row r="4720" spans="28:63">
      <c r="AB4720" s="129">
        <v>4718</v>
      </c>
      <c r="AC4720" s="19">
        <v>0.22695341548309944</v>
      </c>
      <c r="AD4720" s="20">
        <f t="shared" si="754"/>
        <v>0.64598475642248343</v>
      </c>
      <c r="AE4720" s="22">
        <f t="shared" si="755"/>
        <v>0.64598475642248343</v>
      </c>
      <c r="AF4720" s="21">
        <v>0.44403959754627154</v>
      </c>
      <c r="AG4720" s="22">
        <f t="shared" si="756"/>
        <v>3.9160298637708113</v>
      </c>
      <c r="AH4720" s="22">
        <f t="shared" si="757"/>
        <v>3.9160298637708113</v>
      </c>
      <c r="AI4720" s="23">
        <f t="shared" si="758"/>
        <v>6.062108780179436</v>
      </c>
      <c r="AJ4720" s="46"/>
      <c r="AK4720" s="25"/>
      <c r="AL4720" s="129">
        <v>4718</v>
      </c>
      <c r="AM4720" s="21">
        <v>0.57803238780101684</v>
      </c>
      <c r="AN4720" s="22">
        <f t="shared" si="759"/>
        <v>1.7627337090863027</v>
      </c>
      <c r="AO4720" s="22">
        <f t="shared" si="760"/>
        <v>1.7627337090863027</v>
      </c>
      <c r="AP4720" s="21">
        <v>0.80907638482893696</v>
      </c>
      <c r="AQ4720" s="22">
        <f t="shared" si="761"/>
        <v>516.74434801466498</v>
      </c>
      <c r="AR4720" s="22">
        <f t="shared" si="762"/>
        <v>516.74434801466498</v>
      </c>
      <c r="AS4720" s="23">
        <f t="shared" si="763"/>
        <v>293.14941068581186</v>
      </c>
      <c r="AT4720" s="23"/>
      <c r="AU4720" s="23"/>
      <c r="AV4720" s="23"/>
      <c r="AW4720" s="23"/>
      <c r="AX4720" s="23"/>
      <c r="AY4720" s="23"/>
      <c r="AZ4720" s="23"/>
      <c r="BA4720" s="23"/>
      <c r="BB4720" s="23"/>
      <c r="BC4720" s="23"/>
      <c r="BD4720" s="23"/>
      <c r="BE4720" s="23"/>
      <c r="BF4720" s="23"/>
      <c r="BG4720" s="23"/>
      <c r="BH4720" s="23"/>
      <c r="BI4720" s="23"/>
      <c r="BJ4720" s="23"/>
      <c r="BK4720" s="23"/>
    </row>
    <row r="4721" spans="28:63">
      <c r="AB4721" s="129">
        <v>4719</v>
      </c>
      <c r="AC4721" s="19">
        <v>0.66313476762544588</v>
      </c>
      <c r="AD4721" s="20">
        <f t="shared" si="754"/>
        <v>1.1061825773126301</v>
      </c>
      <c r="AE4721" s="22">
        <f t="shared" si="755"/>
        <v>1.1061825773126301</v>
      </c>
      <c r="AF4721" s="21">
        <v>0.91005415449071092</v>
      </c>
      <c r="AG4721" s="22">
        <f t="shared" si="756"/>
        <v>6.3573267624756671</v>
      </c>
      <c r="AH4721" s="22">
        <f t="shared" si="757"/>
        <v>6.3573267624756671</v>
      </c>
      <c r="AI4721" s="23">
        <f t="shared" si="758"/>
        <v>5.7470863245018862</v>
      </c>
      <c r="AJ4721" s="46"/>
      <c r="AK4721" s="25"/>
      <c r="AL4721" s="129">
        <v>4719</v>
      </c>
      <c r="AM4721" s="21">
        <v>0.90782674179248002</v>
      </c>
      <c r="AN4721" s="22">
        <f t="shared" si="759"/>
        <v>1.9967916840358917</v>
      </c>
      <c r="AO4721" s="22">
        <f t="shared" si="760"/>
        <v>1.9967916840358917</v>
      </c>
      <c r="AP4721" s="21">
        <v>0.8219202655716501</v>
      </c>
      <c r="AQ4721" s="22">
        <f t="shared" si="761"/>
        <v>518.22463169045864</v>
      </c>
      <c r="AR4721" s="22">
        <f t="shared" si="762"/>
        <v>518.22463169045864</v>
      </c>
      <c r="AS4721" s="23">
        <f t="shared" si="763"/>
        <v>259.52864078591773</v>
      </c>
      <c r="AT4721" s="23"/>
      <c r="AU4721" s="23"/>
      <c r="AV4721" s="23"/>
      <c r="AW4721" s="23"/>
      <c r="AX4721" s="23"/>
      <c r="AY4721" s="23"/>
      <c r="AZ4721" s="23"/>
      <c r="BA4721" s="23"/>
      <c r="BB4721" s="23"/>
      <c r="BC4721" s="23"/>
      <c r="BD4721" s="23"/>
      <c r="BE4721" s="23"/>
      <c r="BF4721" s="23"/>
      <c r="BG4721" s="23"/>
      <c r="BH4721" s="23"/>
      <c r="BI4721" s="23"/>
      <c r="BJ4721" s="23"/>
      <c r="BK4721" s="23"/>
    </row>
    <row r="4722" spans="28:63">
      <c r="AB4722" s="129">
        <v>4720</v>
      </c>
      <c r="AC4722" s="19">
        <v>0.26614713109121557</v>
      </c>
      <c r="AD4722" s="20">
        <f t="shared" si="754"/>
        <v>0.68075572242890781</v>
      </c>
      <c r="AE4722" s="22">
        <f t="shared" si="755"/>
        <v>0.68075572242890781</v>
      </c>
      <c r="AF4722" s="21">
        <v>0.60807476168696806</v>
      </c>
      <c r="AG4722" s="22">
        <f t="shared" si="756"/>
        <v>4.5710413899565721</v>
      </c>
      <c r="AH4722" s="22">
        <f t="shared" si="757"/>
        <v>4.5710413899565721</v>
      </c>
      <c r="AI4722" s="23">
        <f t="shared" si="758"/>
        <v>6.714657312974599</v>
      </c>
      <c r="AJ4722" s="46"/>
      <c r="AK4722" s="25"/>
      <c r="AL4722" s="129">
        <v>4720</v>
      </c>
      <c r="AM4722" s="21">
        <v>0.81952755972850888</v>
      </c>
      <c r="AN4722" s="22">
        <f t="shared" si="759"/>
        <v>1.9156557487100752</v>
      </c>
      <c r="AO4722" s="22">
        <f t="shared" si="760"/>
        <v>1.9156557487100752</v>
      </c>
      <c r="AP4722" s="21">
        <v>0.7991659557361358</v>
      </c>
      <c r="AQ4722" s="22">
        <f t="shared" si="761"/>
        <v>515.63589701362298</v>
      </c>
      <c r="AR4722" s="22">
        <f t="shared" si="762"/>
        <v>515.63589701362298</v>
      </c>
      <c r="AS4722" s="23">
        <f t="shared" si="763"/>
        <v>269.1693940108139</v>
      </c>
      <c r="AT4722" s="23"/>
      <c r="AU4722" s="23"/>
      <c r="AV4722" s="23"/>
      <c r="AW4722" s="23"/>
      <c r="AX4722" s="23"/>
      <c r="AY4722" s="23"/>
      <c r="AZ4722" s="23"/>
      <c r="BA4722" s="23"/>
      <c r="BB4722" s="23"/>
      <c r="BC4722" s="23"/>
      <c r="BD4722" s="23"/>
      <c r="BE4722" s="23"/>
      <c r="BF4722" s="23"/>
      <c r="BG4722" s="23"/>
      <c r="BH4722" s="23"/>
      <c r="BI4722" s="23"/>
      <c r="BJ4722" s="23"/>
      <c r="BK4722" s="23"/>
    </row>
    <row r="4723" spans="28:63">
      <c r="AB4723" s="129">
        <v>4721</v>
      </c>
      <c r="AC4723" s="19">
        <v>0.33937335273459535</v>
      </c>
      <c r="AD4723" s="20">
        <f t="shared" si="754"/>
        <v>0.74830428751447986</v>
      </c>
      <c r="AE4723" s="22">
        <f t="shared" si="755"/>
        <v>0.74830428751447986</v>
      </c>
      <c r="AF4723" s="21">
        <v>0.83852522254476947</v>
      </c>
      <c r="AG4723" s="22">
        <f t="shared" si="756"/>
        <v>5.7990358195425085</v>
      </c>
      <c r="AH4723" s="22">
        <f t="shared" si="757"/>
        <v>5.7990358195425085</v>
      </c>
      <c r="AI4723" s="23">
        <f t="shared" si="758"/>
        <v>7.7495691476046709</v>
      </c>
      <c r="AJ4723" s="46"/>
      <c r="AK4723" s="25"/>
      <c r="AL4723" s="129">
        <v>4721</v>
      </c>
      <c r="AM4723" s="21">
        <v>0.88360574029511463</v>
      </c>
      <c r="AN4723" s="22">
        <f t="shared" si="759"/>
        <v>1.9716480165450965</v>
      </c>
      <c r="AO4723" s="22">
        <f t="shared" si="760"/>
        <v>1.9716480165450965</v>
      </c>
      <c r="AP4723" s="21">
        <v>0.3359448564309554</v>
      </c>
      <c r="AQ4723" s="22">
        <f t="shared" si="761"/>
        <v>477.37821531751717</v>
      </c>
      <c r="AR4723" s="22">
        <f t="shared" si="762"/>
        <v>477.37821531751717</v>
      </c>
      <c r="AS4723" s="23">
        <f t="shared" si="763"/>
        <v>242.12141888998184</v>
      </c>
      <c r="AT4723" s="23"/>
      <c r="AU4723" s="23"/>
      <c r="AV4723" s="23"/>
      <c r="AW4723" s="23"/>
      <c r="AX4723" s="23"/>
      <c r="AY4723" s="23"/>
      <c r="AZ4723" s="23"/>
      <c r="BA4723" s="23"/>
      <c r="BB4723" s="23"/>
      <c r="BC4723" s="23"/>
      <c r="BD4723" s="23"/>
      <c r="BE4723" s="23"/>
      <c r="BF4723" s="23"/>
      <c r="BG4723" s="23"/>
      <c r="BH4723" s="23"/>
      <c r="BI4723" s="23"/>
      <c r="BJ4723" s="23"/>
      <c r="BK4723" s="23"/>
    </row>
    <row r="4724" spans="28:63">
      <c r="AB4724" s="129">
        <v>4722</v>
      </c>
      <c r="AC4724" s="19">
        <v>0.17953374628828334</v>
      </c>
      <c r="AD4724" s="20">
        <f t="shared" si="754"/>
        <v>0.87459820363774954</v>
      </c>
      <c r="AE4724" s="22">
        <f t="shared" si="755"/>
        <v>0.87459820363774954</v>
      </c>
      <c r="AF4724" s="21">
        <v>0.31990332221511564</v>
      </c>
      <c r="AG4724" s="22">
        <f t="shared" si="756"/>
        <v>3.4830430228364442</v>
      </c>
      <c r="AH4724" s="22">
        <f t="shared" si="757"/>
        <v>3.4830430228364442</v>
      </c>
      <c r="AI4724" s="23">
        <f t="shared" si="758"/>
        <v>3.9824493216991423</v>
      </c>
      <c r="AJ4724" s="46"/>
      <c r="AK4724" s="25"/>
      <c r="AL4724" s="129">
        <v>4722</v>
      </c>
      <c r="AM4724" s="21">
        <v>0.70495499841504539</v>
      </c>
      <c r="AN4724" s="22">
        <f t="shared" si="759"/>
        <v>1.8364341040333134</v>
      </c>
      <c r="AO4724" s="22">
        <f t="shared" si="760"/>
        <v>1.8364341040333134</v>
      </c>
      <c r="AP4724" s="21">
        <v>0.88852090165592246</v>
      </c>
      <c r="AQ4724" s="22">
        <f t="shared" si="761"/>
        <v>526.94708539671637</v>
      </c>
      <c r="AR4724" s="22">
        <f t="shared" si="762"/>
        <v>526.94708539671637</v>
      </c>
      <c r="AS4724" s="23">
        <f t="shared" si="763"/>
        <v>286.9403722351899</v>
      </c>
      <c r="AT4724" s="23"/>
      <c r="AU4724" s="23"/>
      <c r="AV4724" s="23"/>
      <c r="AW4724" s="23"/>
      <c r="AX4724" s="23"/>
      <c r="AY4724" s="23"/>
      <c r="AZ4724" s="23"/>
      <c r="BA4724" s="23"/>
      <c r="BB4724" s="23"/>
      <c r="BC4724" s="23"/>
      <c r="BD4724" s="23"/>
      <c r="BE4724" s="23"/>
      <c r="BF4724" s="23"/>
      <c r="BG4724" s="23"/>
      <c r="BH4724" s="23"/>
      <c r="BI4724" s="23"/>
      <c r="BJ4724" s="23"/>
      <c r="BK4724" s="23"/>
    </row>
    <row r="4725" spans="28:63">
      <c r="AB4725" s="129">
        <v>4723</v>
      </c>
      <c r="AC4725" s="19">
        <v>0.73560686648326956</v>
      </c>
      <c r="AD4725" s="20">
        <f t="shared" si="754"/>
        <v>1.2081447383212776</v>
      </c>
      <c r="AE4725" s="22">
        <f t="shared" si="755"/>
        <v>1.2081447383212776</v>
      </c>
      <c r="AF4725" s="21">
        <v>0.75316202915881725</v>
      </c>
      <c r="AG4725" s="22">
        <f t="shared" si="756"/>
        <v>5.2787614721903768</v>
      </c>
      <c r="AH4725" s="22">
        <f t="shared" si="757"/>
        <v>5.2787614721903768</v>
      </c>
      <c r="AI4725" s="23">
        <f t="shared" si="758"/>
        <v>4.3693121401374801</v>
      </c>
      <c r="AJ4725" s="46"/>
      <c r="AK4725" s="25"/>
      <c r="AL4725" s="129">
        <v>4723</v>
      </c>
      <c r="AM4725" s="21">
        <v>0.35371803016542402</v>
      </c>
      <c r="AN4725" s="22">
        <f t="shared" si="759"/>
        <v>1.6140769790258687</v>
      </c>
      <c r="AO4725" s="22">
        <f t="shared" si="760"/>
        <v>1.6140769790258687</v>
      </c>
      <c r="AP4725" s="21">
        <v>0.36019738801597723</v>
      </c>
      <c r="AQ4725" s="22">
        <f t="shared" si="761"/>
        <v>479.41325106873529</v>
      </c>
      <c r="AR4725" s="22">
        <f t="shared" si="762"/>
        <v>479.41325106873529</v>
      </c>
      <c r="AS4725" s="23">
        <f t="shared" si="763"/>
        <v>297.02006614211911</v>
      </c>
      <c r="AT4725" s="23"/>
      <c r="AU4725" s="23"/>
      <c r="AV4725" s="23"/>
      <c r="AW4725" s="23"/>
      <c r="AX4725" s="23"/>
      <c r="AY4725" s="23"/>
      <c r="AZ4725" s="23"/>
      <c r="BA4725" s="23"/>
      <c r="BB4725" s="23"/>
      <c r="BC4725" s="23"/>
      <c r="BD4725" s="23"/>
      <c r="BE4725" s="23"/>
      <c r="BF4725" s="23"/>
      <c r="BG4725" s="23"/>
      <c r="BH4725" s="23"/>
      <c r="BI4725" s="23"/>
      <c r="BJ4725" s="23"/>
      <c r="BK4725" s="23"/>
    </row>
    <row r="4726" spans="28:63">
      <c r="AB4726" s="129">
        <v>4724</v>
      </c>
      <c r="AC4726" s="19">
        <v>0.32699382609518912</v>
      </c>
      <c r="AD4726" s="20">
        <f t="shared" si="754"/>
        <v>0.73663091614815523</v>
      </c>
      <c r="AE4726" s="22">
        <f t="shared" si="755"/>
        <v>0.73663091614815523</v>
      </c>
      <c r="AF4726" s="21">
        <v>0.16558628621724414</v>
      </c>
      <c r="AG4726" s="22">
        <f t="shared" si="756"/>
        <v>2.9967535890597361</v>
      </c>
      <c r="AH4726" s="22">
        <f t="shared" si="757"/>
        <v>2.9967535890597361</v>
      </c>
      <c r="AI4726" s="23">
        <f t="shared" si="758"/>
        <v>4.0681887270354702</v>
      </c>
      <c r="AJ4726" s="46"/>
      <c r="AK4726" s="25"/>
      <c r="AL4726" s="129">
        <v>4724</v>
      </c>
      <c r="AM4726" s="21">
        <v>0.37781751586122525</v>
      </c>
      <c r="AN4726" s="22">
        <f t="shared" si="759"/>
        <v>1.6319710543049264</v>
      </c>
      <c r="AO4726" s="22">
        <f t="shared" si="760"/>
        <v>1.6319710543049264</v>
      </c>
      <c r="AP4726" s="21">
        <v>0.85767885356731799</v>
      </c>
      <c r="AQ4726" s="22">
        <f t="shared" si="761"/>
        <v>522.6536851210152</v>
      </c>
      <c r="AR4726" s="22">
        <f t="shared" si="762"/>
        <v>522.6536851210152</v>
      </c>
      <c r="AS4726" s="23">
        <f t="shared" si="763"/>
        <v>320.25916375313341</v>
      </c>
      <c r="AT4726" s="23"/>
      <c r="AU4726" s="23"/>
      <c r="AV4726" s="23"/>
      <c r="AW4726" s="23"/>
      <c r="AX4726" s="23"/>
      <c r="AY4726" s="23"/>
      <c r="AZ4726" s="23"/>
      <c r="BA4726" s="23"/>
      <c r="BB4726" s="23"/>
      <c r="BC4726" s="23"/>
      <c r="BD4726" s="23"/>
      <c r="BE4726" s="23"/>
      <c r="BF4726" s="23"/>
      <c r="BG4726" s="23"/>
      <c r="BH4726" s="23"/>
      <c r="BI4726" s="23"/>
      <c r="BJ4726" s="23"/>
      <c r="BK4726" s="23"/>
    </row>
    <row r="4727" spans="28:63">
      <c r="AB4727" s="129">
        <v>4725</v>
      </c>
      <c r="AC4727" s="19">
        <v>0.1269214579744965</v>
      </c>
      <c r="AD4727" s="20">
        <f t="shared" si="754"/>
        <v>0.83088311404104143</v>
      </c>
      <c r="AE4727" s="22">
        <f t="shared" si="755"/>
        <v>0.83088311404104143</v>
      </c>
      <c r="AF4727" s="21">
        <v>0.23510085188673058</v>
      </c>
      <c r="AG4727" s="22">
        <f t="shared" si="756"/>
        <v>3.2096999631131578</v>
      </c>
      <c r="AH4727" s="22">
        <f t="shared" si="757"/>
        <v>3.2096999631131578</v>
      </c>
      <c r="AI4727" s="23">
        <f t="shared" si="758"/>
        <v>3.8629981869563119</v>
      </c>
      <c r="AJ4727" s="46"/>
      <c r="AK4727" s="25"/>
      <c r="AL4727" s="129">
        <v>4725</v>
      </c>
      <c r="AM4727" s="21">
        <v>0.23737234021585285</v>
      </c>
      <c r="AN4727" s="22">
        <f t="shared" si="759"/>
        <v>1.517512348568659</v>
      </c>
      <c r="AO4727" s="22">
        <f t="shared" si="760"/>
        <v>1.517512348568659</v>
      </c>
      <c r="AP4727" s="21">
        <v>9.1711607595922229E-2</v>
      </c>
      <c r="AQ4727" s="22">
        <f t="shared" si="761"/>
        <v>449.97955560778109</v>
      </c>
      <c r="AR4727" s="22">
        <f t="shared" si="762"/>
        <v>449.97955560778109</v>
      </c>
      <c r="AS4727" s="23">
        <f t="shared" si="763"/>
        <v>296.52447707078545</v>
      </c>
      <c r="AT4727" s="23"/>
      <c r="AU4727" s="23"/>
      <c r="AV4727" s="23"/>
      <c r="AW4727" s="23"/>
      <c r="AX4727" s="23"/>
      <c r="AY4727" s="23"/>
      <c r="AZ4727" s="23"/>
      <c r="BA4727" s="23"/>
      <c r="BB4727" s="23"/>
      <c r="BC4727" s="23"/>
      <c r="BD4727" s="23"/>
      <c r="BE4727" s="23"/>
      <c r="BF4727" s="23"/>
      <c r="BG4727" s="23"/>
      <c r="BH4727" s="23"/>
      <c r="BI4727" s="23"/>
      <c r="BJ4727" s="23"/>
      <c r="BK4727" s="23"/>
    </row>
    <row r="4728" spans="28:63">
      <c r="AB4728" s="129">
        <v>4726</v>
      </c>
      <c r="AC4728" s="19">
        <v>0.97711061341475947</v>
      </c>
      <c r="AD4728" s="20">
        <f t="shared" si="754"/>
        <v>1.767009722894803</v>
      </c>
      <c r="AE4728" s="22">
        <f t="shared" si="755"/>
        <v>1.767009722894803</v>
      </c>
      <c r="AF4728" s="21">
        <v>0.59190734212479224</v>
      </c>
      <c r="AG4728" s="22">
        <f t="shared" si="756"/>
        <v>4.5010316182828642</v>
      </c>
      <c r="AH4728" s="22">
        <f t="shared" si="757"/>
        <v>4.5010316182828642</v>
      </c>
      <c r="AI4728" s="23">
        <f t="shared" si="758"/>
        <v>2.5472591123658623</v>
      </c>
      <c r="AJ4728" s="46"/>
      <c r="AK4728" s="25"/>
      <c r="AL4728" s="129">
        <v>4726</v>
      </c>
      <c r="AM4728" s="21">
        <v>5.5185569384195943E-2</v>
      </c>
      <c r="AN4728" s="22">
        <f t="shared" si="759"/>
        <v>1.2909541257037076</v>
      </c>
      <c r="AO4728" s="22">
        <f t="shared" si="760"/>
        <v>1.2909541257037076</v>
      </c>
      <c r="AP4728" s="21">
        <v>0.14432015198391546</v>
      </c>
      <c r="AQ4728" s="22">
        <f t="shared" si="761"/>
        <v>457.60767859682875</v>
      </c>
      <c r="AR4728" s="22">
        <f t="shared" si="762"/>
        <v>457.60767859682875</v>
      </c>
      <c r="AS4728" s="23">
        <f t="shared" si="763"/>
        <v>354.47245528371025</v>
      </c>
      <c r="AT4728" s="23"/>
      <c r="AU4728" s="23"/>
      <c r="AV4728" s="23"/>
      <c r="AW4728" s="23"/>
      <c r="AX4728" s="23"/>
      <c r="AY4728" s="23"/>
      <c r="AZ4728" s="23"/>
      <c r="BA4728" s="23"/>
      <c r="BB4728" s="23"/>
      <c r="BC4728" s="23"/>
      <c r="BD4728" s="23"/>
      <c r="BE4728" s="23"/>
      <c r="BF4728" s="23"/>
      <c r="BG4728" s="23"/>
      <c r="BH4728" s="23"/>
      <c r="BI4728" s="23"/>
      <c r="BJ4728" s="23"/>
      <c r="BK4728" s="23"/>
    </row>
    <row r="4729" spans="28:63">
      <c r="AB4729" s="129">
        <v>4727</v>
      </c>
      <c r="AC4729" s="19">
        <v>0.94971605109888446</v>
      </c>
      <c r="AD4729" s="20">
        <f t="shared" si="754"/>
        <v>1.6546691250208205</v>
      </c>
      <c r="AE4729" s="22">
        <f t="shared" si="755"/>
        <v>1.6546691250208205</v>
      </c>
      <c r="AF4729" s="21">
        <v>0.55513345210552678</v>
      </c>
      <c r="AG4729" s="22">
        <f t="shared" si="756"/>
        <v>4.3467827279459277</v>
      </c>
      <c r="AH4729" s="22">
        <f t="shared" si="757"/>
        <v>4.3467827279459277</v>
      </c>
      <c r="AI4729" s="23">
        <f t="shared" si="758"/>
        <v>2.6269800180693119</v>
      </c>
      <c r="AJ4729" s="46"/>
      <c r="AK4729" s="25"/>
      <c r="AL4729" s="129">
        <v>4727</v>
      </c>
      <c r="AM4729" s="21">
        <v>0.36662520707284718</v>
      </c>
      <c r="AN4729" s="22">
        <f t="shared" si="759"/>
        <v>1.6237339119307752</v>
      </c>
      <c r="AO4729" s="22">
        <f t="shared" si="760"/>
        <v>1.6237339119307752</v>
      </c>
      <c r="AP4729" s="21">
        <v>0.60514609647758622</v>
      </c>
      <c r="AQ4729" s="22">
        <f t="shared" si="761"/>
        <v>497.79414613945357</v>
      </c>
      <c r="AR4729" s="22">
        <f t="shared" si="762"/>
        <v>497.79414613945357</v>
      </c>
      <c r="AS4729" s="23">
        <f t="shared" si="763"/>
        <v>306.57372028864546</v>
      </c>
      <c r="AT4729" s="23"/>
      <c r="AU4729" s="23"/>
      <c r="AV4729" s="23"/>
      <c r="AW4729" s="23"/>
      <c r="AX4729" s="23"/>
      <c r="AY4729" s="23"/>
      <c r="AZ4729" s="23"/>
      <c r="BA4729" s="23"/>
      <c r="BB4729" s="23"/>
      <c r="BC4729" s="23"/>
      <c r="BD4729" s="23"/>
      <c r="BE4729" s="23"/>
      <c r="BF4729" s="23"/>
      <c r="BG4729" s="23"/>
      <c r="BH4729" s="23"/>
      <c r="BI4729" s="23"/>
      <c r="BJ4729" s="23"/>
      <c r="BK4729" s="23"/>
    </row>
    <row r="4730" spans="28:63">
      <c r="AB4730" s="129">
        <v>4728</v>
      </c>
      <c r="AC4730" s="19">
        <v>0.18531443610590304</v>
      </c>
      <c r="AD4730" s="20">
        <f t="shared" si="754"/>
        <v>0.87898398370601716</v>
      </c>
      <c r="AE4730" s="22">
        <f t="shared" si="755"/>
        <v>0.87898398370601716</v>
      </c>
      <c r="AF4730" s="21">
        <v>0.64354178858862443</v>
      </c>
      <c r="AG4730" s="22">
        <f t="shared" si="756"/>
        <v>4.7298705924166757</v>
      </c>
      <c r="AH4730" s="22">
        <f t="shared" si="757"/>
        <v>4.7298705924166757</v>
      </c>
      <c r="AI4730" s="23">
        <f t="shared" si="758"/>
        <v>5.3810657305430682</v>
      </c>
      <c r="AJ4730" s="46"/>
      <c r="AK4730" s="25"/>
      <c r="AL4730" s="129">
        <v>4728</v>
      </c>
      <c r="AM4730" s="21">
        <v>5.2467188783693386E-2</v>
      </c>
      <c r="AN4730" s="22">
        <f t="shared" si="759"/>
        <v>1.2856928317544642</v>
      </c>
      <c r="AO4730" s="22">
        <f t="shared" si="760"/>
        <v>1.2856928317544642</v>
      </c>
      <c r="AP4730" s="21">
        <v>0.34568024000954356</v>
      </c>
      <c r="AQ4730" s="22">
        <f t="shared" si="761"/>
        <v>478.20366270342038</v>
      </c>
      <c r="AR4730" s="22">
        <f t="shared" si="762"/>
        <v>478.20366270342038</v>
      </c>
      <c r="AS4730" s="23">
        <f t="shared" si="763"/>
        <v>371.94238848703912</v>
      </c>
      <c r="AT4730" s="23"/>
      <c r="AU4730" s="23"/>
      <c r="AV4730" s="23"/>
      <c r="AW4730" s="23"/>
      <c r="AX4730" s="23"/>
      <c r="AY4730" s="23"/>
      <c r="AZ4730" s="23"/>
      <c r="BA4730" s="23"/>
      <c r="BB4730" s="23"/>
      <c r="BC4730" s="23"/>
      <c r="BD4730" s="23"/>
      <c r="BE4730" s="23"/>
      <c r="BF4730" s="23"/>
      <c r="BG4730" s="23"/>
      <c r="BH4730" s="23"/>
      <c r="BI4730" s="23"/>
      <c r="BJ4730" s="23"/>
      <c r="BK4730" s="23"/>
    </row>
    <row r="4731" spans="28:63">
      <c r="AB4731" s="129">
        <v>4729</v>
      </c>
      <c r="AC4731" s="19">
        <v>0.55666455643231272</v>
      </c>
      <c r="AD4731" s="20">
        <f t="shared" si="754"/>
        <v>0.97461502938402345</v>
      </c>
      <c r="AE4731" s="22">
        <f t="shared" si="755"/>
        <v>0.97461502938402345</v>
      </c>
      <c r="AF4731" s="21">
        <v>0.94661142407658649</v>
      </c>
      <c r="AG4731" s="22">
        <f t="shared" si="756"/>
        <v>6.7344340089499859</v>
      </c>
      <c r="AH4731" s="22">
        <f t="shared" si="757"/>
        <v>6.7344340089499859</v>
      </c>
      <c r="AI4731" s="23">
        <f t="shared" si="758"/>
        <v>6.9098400967675264</v>
      </c>
      <c r="AJ4731" s="46"/>
      <c r="AK4731" s="25"/>
      <c r="AL4731" s="129">
        <v>4729</v>
      </c>
      <c r="AM4731" s="21">
        <v>5.0570801511167107E-2</v>
      </c>
      <c r="AN4731" s="22">
        <f t="shared" si="759"/>
        <v>1.2819413140954699</v>
      </c>
      <c r="AO4731" s="22">
        <f t="shared" si="760"/>
        <v>1.2819413140954699</v>
      </c>
      <c r="AP4731" s="21">
        <v>0.37374683605551007</v>
      </c>
      <c r="AQ4731" s="22">
        <f t="shared" si="761"/>
        <v>480.52040146383695</v>
      </c>
      <c r="AR4731" s="22">
        <f t="shared" si="762"/>
        <v>480.52040146383695</v>
      </c>
      <c r="AS4731" s="23">
        <f t="shared" si="763"/>
        <v>374.83806487888199</v>
      </c>
      <c r="AT4731" s="23"/>
      <c r="AU4731" s="23"/>
      <c r="AV4731" s="23"/>
      <c r="AW4731" s="23"/>
      <c r="AX4731" s="23"/>
      <c r="AY4731" s="23"/>
      <c r="AZ4731" s="23"/>
      <c r="BA4731" s="23"/>
      <c r="BB4731" s="23"/>
      <c r="BC4731" s="23"/>
      <c r="BD4731" s="23"/>
      <c r="BE4731" s="23"/>
      <c r="BF4731" s="23"/>
      <c r="BG4731" s="23"/>
      <c r="BH4731" s="23"/>
      <c r="BI4731" s="23"/>
      <c r="BJ4731" s="23"/>
      <c r="BK4731" s="23"/>
    </row>
    <row r="4732" spans="28:63">
      <c r="AB4732" s="129">
        <v>4730</v>
      </c>
      <c r="AC4732" s="19">
        <v>0.52231601961981478</v>
      </c>
      <c r="AD4732" s="20">
        <f t="shared" si="754"/>
        <v>0.93563383750250351</v>
      </c>
      <c r="AE4732" s="22">
        <f t="shared" si="755"/>
        <v>0.93563383750250351</v>
      </c>
      <c r="AF4732" s="21">
        <v>0.59130513545851782</v>
      </c>
      <c r="AG4732" s="22">
        <f t="shared" si="756"/>
        <v>4.4984509233420038</v>
      </c>
      <c r="AH4732" s="22">
        <f t="shared" si="757"/>
        <v>4.4984509233420038</v>
      </c>
      <c r="AI4732" s="23">
        <f t="shared" si="758"/>
        <v>4.8079181652405421</v>
      </c>
      <c r="AJ4732" s="46"/>
      <c r="AK4732" s="25"/>
      <c r="AL4732" s="129">
        <v>4730</v>
      </c>
      <c r="AM4732" s="21">
        <v>0.23413595828361544</v>
      </c>
      <c r="AN4732" s="22">
        <f t="shared" si="759"/>
        <v>1.5145195470400699</v>
      </c>
      <c r="AO4732" s="22">
        <f t="shared" si="760"/>
        <v>1.5145195470400699</v>
      </c>
      <c r="AP4732" s="21">
        <v>0.25241545624045569</v>
      </c>
      <c r="AQ4732" s="22">
        <f t="shared" si="761"/>
        <v>469.73601784578722</v>
      </c>
      <c r="AR4732" s="22">
        <f t="shared" si="762"/>
        <v>469.73601784578722</v>
      </c>
      <c r="AS4732" s="23">
        <f t="shared" si="763"/>
        <v>310.15513716136894</v>
      </c>
      <c r="AT4732" s="23"/>
      <c r="AU4732" s="23"/>
      <c r="AV4732" s="23"/>
      <c r="AW4732" s="23"/>
      <c r="AX4732" s="23"/>
      <c r="AY4732" s="23"/>
      <c r="AZ4732" s="23"/>
      <c r="BA4732" s="23"/>
      <c r="BB4732" s="23"/>
      <c r="BC4732" s="23"/>
      <c r="BD4732" s="23"/>
      <c r="BE4732" s="23"/>
      <c r="BF4732" s="23"/>
      <c r="BG4732" s="23"/>
      <c r="BH4732" s="23"/>
      <c r="BI4732" s="23"/>
      <c r="BJ4732" s="23"/>
      <c r="BK4732" s="23"/>
    </row>
    <row r="4733" spans="28:63">
      <c r="AB4733" s="129">
        <v>4731</v>
      </c>
      <c r="AC4733" s="19">
        <v>0.16660510553031305</v>
      </c>
      <c r="AD4733" s="20">
        <f t="shared" si="754"/>
        <v>0.86452626395640086</v>
      </c>
      <c r="AE4733" s="22">
        <f t="shared" si="755"/>
        <v>0.86452626395640086</v>
      </c>
      <c r="AF4733" s="21">
        <v>0.35249417469800859</v>
      </c>
      <c r="AG4733" s="22">
        <f t="shared" si="756"/>
        <v>3.5926000001066676</v>
      </c>
      <c r="AH4733" s="22">
        <f t="shared" si="757"/>
        <v>3.5926000001066676</v>
      </c>
      <c r="AI4733" s="23">
        <f t="shared" si="758"/>
        <v>4.1555706863844302</v>
      </c>
      <c r="AJ4733" s="46"/>
      <c r="AK4733" s="25"/>
      <c r="AL4733" s="129">
        <v>4731</v>
      </c>
      <c r="AM4733" s="21">
        <v>0.63439921981332825</v>
      </c>
      <c r="AN4733" s="22">
        <f t="shared" si="759"/>
        <v>1.7952478807081276</v>
      </c>
      <c r="AO4733" s="22">
        <f t="shared" si="760"/>
        <v>1.7952478807081276</v>
      </c>
      <c r="AP4733" s="21">
        <v>0.20534173053885341</v>
      </c>
      <c r="AQ4733" s="22">
        <f t="shared" si="761"/>
        <v>464.85921264668792</v>
      </c>
      <c r="AR4733" s="22">
        <f t="shared" si="762"/>
        <v>464.85921264668792</v>
      </c>
      <c r="AS4733" s="23">
        <f t="shared" si="763"/>
        <v>258.93873355434698</v>
      </c>
      <c r="AT4733" s="23"/>
      <c r="AU4733" s="23"/>
      <c r="AV4733" s="23"/>
      <c r="AW4733" s="23"/>
      <c r="AX4733" s="23"/>
      <c r="AY4733" s="23"/>
      <c r="AZ4733" s="23"/>
      <c r="BA4733" s="23"/>
      <c r="BB4733" s="23"/>
      <c r="BC4733" s="23"/>
      <c r="BD4733" s="23"/>
      <c r="BE4733" s="23"/>
      <c r="BF4733" s="23"/>
      <c r="BG4733" s="23"/>
      <c r="BH4733" s="23"/>
      <c r="BI4733" s="23"/>
      <c r="BJ4733" s="23"/>
      <c r="BK4733" s="23"/>
    </row>
    <row r="4734" spans="28:63">
      <c r="AB4734" s="129">
        <v>4732</v>
      </c>
      <c r="AC4734" s="19">
        <v>0.21480169789318992</v>
      </c>
      <c r="AD4734" s="20">
        <f t="shared" si="754"/>
        <v>0.63538419572521776</v>
      </c>
      <c r="AE4734" s="22">
        <f t="shared" si="755"/>
        <v>0.63538419572521776</v>
      </c>
      <c r="AF4734" s="21">
        <v>0.44171779693466606</v>
      </c>
      <c r="AG4734" s="22">
        <f t="shared" si="756"/>
        <v>3.9075110150471977</v>
      </c>
      <c r="AH4734" s="22">
        <f t="shared" si="757"/>
        <v>3.9075110150471977</v>
      </c>
      <c r="AI4734" s="23">
        <f t="shared" si="758"/>
        <v>6.1498397998194223</v>
      </c>
      <c r="AJ4734" s="46"/>
      <c r="AK4734" s="25"/>
      <c r="AL4734" s="129">
        <v>4732</v>
      </c>
      <c r="AM4734" s="21">
        <v>0.43852151954257934</v>
      </c>
      <c r="AN4734" s="22">
        <f t="shared" si="759"/>
        <v>1.6746627223554005</v>
      </c>
      <c r="AO4734" s="22">
        <f t="shared" si="760"/>
        <v>1.6746627223554005</v>
      </c>
      <c r="AP4734" s="21">
        <v>4.7051221210714589E-2</v>
      </c>
      <c r="AQ4734" s="22">
        <f t="shared" si="761"/>
        <v>441.4732849807616</v>
      </c>
      <c r="AR4734" s="22">
        <f t="shared" si="762"/>
        <v>441.4732849807616</v>
      </c>
      <c r="AS4734" s="23">
        <f t="shared" si="763"/>
        <v>263.61922259774957</v>
      </c>
      <c r="AT4734" s="23"/>
      <c r="AU4734" s="23"/>
      <c r="AV4734" s="23"/>
      <c r="AW4734" s="23"/>
      <c r="AX4734" s="23"/>
      <c r="AY4734" s="23"/>
      <c r="AZ4734" s="23"/>
      <c r="BA4734" s="23"/>
      <c r="BB4734" s="23"/>
      <c r="BC4734" s="23"/>
      <c r="BD4734" s="23"/>
      <c r="BE4734" s="23"/>
      <c r="BF4734" s="23"/>
      <c r="BG4734" s="23"/>
      <c r="BH4734" s="23"/>
      <c r="BI4734" s="23"/>
      <c r="BJ4734" s="23"/>
      <c r="BK4734" s="23"/>
    </row>
    <row r="4735" spans="28:63">
      <c r="AB4735" s="129">
        <v>4733</v>
      </c>
      <c r="AC4735" s="19">
        <v>0.70749254804794803</v>
      </c>
      <c r="AD4735" s="20">
        <f t="shared" si="754"/>
        <v>1.1671070458639439</v>
      </c>
      <c r="AE4735" s="22">
        <f t="shared" si="755"/>
        <v>1.1671070458639439</v>
      </c>
      <c r="AF4735" s="21">
        <v>0.4332159936047798</v>
      </c>
      <c r="AG4735" s="22">
        <f t="shared" si="756"/>
        <v>3.8764675105127875</v>
      </c>
      <c r="AH4735" s="22">
        <f t="shared" si="757"/>
        <v>3.8764675105127875</v>
      </c>
      <c r="AI4735" s="23">
        <f t="shared" si="758"/>
        <v>3.3214327034100424</v>
      </c>
      <c r="AJ4735" s="46"/>
      <c r="AK4735" s="25"/>
      <c r="AL4735" s="129">
        <v>4733</v>
      </c>
      <c r="AM4735" s="21">
        <v>0.36289864290965823</v>
      </c>
      <c r="AN4735" s="22">
        <f t="shared" si="759"/>
        <v>1.6209634605427139</v>
      </c>
      <c r="AO4735" s="22">
        <f t="shared" si="760"/>
        <v>1.6209634605427139</v>
      </c>
      <c r="AP4735" s="21">
        <v>0.89090088297626635</v>
      </c>
      <c r="AQ4735" s="22">
        <f t="shared" si="761"/>
        <v>527.30181431894744</v>
      </c>
      <c r="AR4735" s="22">
        <f t="shared" si="762"/>
        <v>527.30181431894744</v>
      </c>
      <c r="AS4735" s="23">
        <f t="shared" si="763"/>
        <v>325.30148097379185</v>
      </c>
      <c r="AT4735" s="23"/>
      <c r="AU4735" s="23"/>
      <c r="AV4735" s="23"/>
      <c r="AW4735" s="23"/>
      <c r="AX4735" s="23"/>
      <c r="AY4735" s="23"/>
      <c r="AZ4735" s="23"/>
      <c r="BA4735" s="23"/>
      <c r="BB4735" s="23"/>
      <c r="BC4735" s="23"/>
      <c r="BD4735" s="23"/>
      <c r="BE4735" s="23"/>
      <c r="BF4735" s="23"/>
      <c r="BG4735" s="23"/>
      <c r="BH4735" s="23"/>
      <c r="BI4735" s="23"/>
      <c r="BJ4735" s="23"/>
      <c r="BK4735" s="23"/>
    </row>
    <row r="4736" spans="28:63">
      <c r="AB4736" s="129">
        <v>4734</v>
      </c>
      <c r="AC4736" s="19">
        <v>0.72830005262973962</v>
      </c>
      <c r="AD4736" s="20">
        <f t="shared" si="754"/>
        <v>1.1972773859026336</v>
      </c>
      <c r="AE4736" s="22">
        <f t="shared" si="755"/>
        <v>1.1972773859026336</v>
      </c>
      <c r="AF4736" s="21">
        <v>0.9198260722771836</v>
      </c>
      <c r="AG4736" s="22">
        <f t="shared" si="756"/>
        <v>6.4491235279093013</v>
      </c>
      <c r="AH4736" s="22">
        <f t="shared" si="757"/>
        <v>6.4491235279093013</v>
      </c>
      <c r="AI4736" s="23">
        <f t="shared" si="758"/>
        <v>5.386490719564768</v>
      </c>
      <c r="AJ4736" s="46"/>
      <c r="AK4736" s="25"/>
      <c r="AL4736" s="129">
        <v>4734</v>
      </c>
      <c r="AM4736" s="21">
        <v>0.37194310786137175</v>
      </c>
      <c r="AN4736" s="22">
        <f t="shared" si="759"/>
        <v>1.6276631466324991</v>
      </c>
      <c r="AO4736" s="22">
        <f t="shared" si="760"/>
        <v>1.6276631466324991</v>
      </c>
      <c r="AP4736" s="21">
        <v>0.59937842417812226</v>
      </c>
      <c r="AQ4736" s="22">
        <f t="shared" si="761"/>
        <v>497.34146951089258</v>
      </c>
      <c r="AR4736" s="22">
        <f t="shared" si="762"/>
        <v>497.34146951089258</v>
      </c>
      <c r="AS4736" s="23">
        <f t="shared" si="763"/>
        <v>305.55552636296466</v>
      </c>
      <c r="AT4736" s="23"/>
      <c r="AU4736" s="23"/>
      <c r="AV4736" s="23"/>
      <c r="AW4736" s="23"/>
      <c r="AX4736" s="23"/>
      <c r="AY4736" s="23"/>
      <c r="AZ4736" s="23"/>
      <c r="BA4736" s="23"/>
      <c r="BB4736" s="23"/>
      <c r="BC4736" s="23"/>
      <c r="BD4736" s="23"/>
      <c r="BE4736" s="23"/>
      <c r="BF4736" s="23"/>
      <c r="BG4736" s="23"/>
      <c r="BH4736" s="23"/>
      <c r="BI4736" s="23"/>
      <c r="BJ4736" s="23"/>
      <c r="BK4736" s="23"/>
    </row>
    <row r="4737" spans="28:63">
      <c r="AB4737" s="129">
        <v>4735</v>
      </c>
      <c r="AC4737" s="19">
        <v>0.52557497229240113</v>
      </c>
      <c r="AD4737" s="20">
        <f t="shared" si="754"/>
        <v>0.93927081886499342</v>
      </c>
      <c r="AE4737" s="22">
        <f t="shared" si="755"/>
        <v>0.93927081886499342</v>
      </c>
      <c r="AF4737" s="21">
        <v>0.1749209020685486</v>
      </c>
      <c r="AG4737" s="22">
        <f t="shared" si="756"/>
        <v>3.0248243309463394</v>
      </c>
      <c r="AH4737" s="22">
        <f t="shared" si="757"/>
        <v>3.0248243309463394</v>
      </c>
      <c r="AI4737" s="23">
        <f t="shared" si="758"/>
        <v>3.22039636513089</v>
      </c>
      <c r="AJ4737" s="46"/>
      <c r="AK4737" s="25"/>
      <c r="AL4737" s="129">
        <v>4735</v>
      </c>
      <c r="AM4737" s="21">
        <v>0.42961303776658355</v>
      </c>
      <c r="AN4737" s="22">
        <f t="shared" si="759"/>
        <v>1.6685914998154265</v>
      </c>
      <c r="AO4737" s="22">
        <f t="shared" si="760"/>
        <v>1.6685914998154265</v>
      </c>
      <c r="AP4737" s="21">
        <v>0.78089765401918421</v>
      </c>
      <c r="AQ4737" s="22">
        <f t="shared" si="761"/>
        <v>513.66207826615448</v>
      </c>
      <c r="AR4737" s="22">
        <f t="shared" si="762"/>
        <v>513.66207826615448</v>
      </c>
      <c r="AS4737" s="23">
        <f t="shared" si="763"/>
        <v>307.84172059067419</v>
      </c>
      <c r="AT4737" s="23"/>
      <c r="AU4737" s="23"/>
      <c r="AV4737" s="23"/>
      <c r="AW4737" s="23"/>
      <c r="AX4737" s="23"/>
      <c r="AY4737" s="23"/>
      <c r="AZ4737" s="23"/>
      <c r="BA4737" s="23"/>
      <c r="BB4737" s="23"/>
      <c r="BC4737" s="23"/>
      <c r="BD4737" s="23"/>
      <c r="BE4737" s="23"/>
      <c r="BF4737" s="23"/>
      <c r="BG4737" s="23"/>
      <c r="BH4737" s="23"/>
      <c r="BI4737" s="23"/>
      <c r="BJ4737" s="23"/>
      <c r="BK4737" s="23"/>
    </row>
    <row r="4738" spans="28:63">
      <c r="AB4738" s="129">
        <v>4736</v>
      </c>
      <c r="AC4738" s="19">
        <v>0.38182731747889476</v>
      </c>
      <c r="AD4738" s="20">
        <f t="shared" si="754"/>
        <v>0.78919104154823283</v>
      </c>
      <c r="AE4738" s="22">
        <f t="shared" si="755"/>
        <v>0.78919104154823283</v>
      </c>
      <c r="AF4738" s="21">
        <v>0.32951760933894758</v>
      </c>
      <c r="AG4738" s="22">
        <f t="shared" si="756"/>
        <v>3.5150839785084518</v>
      </c>
      <c r="AH4738" s="22">
        <f t="shared" si="757"/>
        <v>3.5150839785084518</v>
      </c>
      <c r="AI4738" s="23">
        <f t="shared" si="758"/>
        <v>4.4540343129244979</v>
      </c>
      <c r="AJ4738" s="46"/>
      <c r="AK4738" s="25"/>
      <c r="AL4738" s="129">
        <v>4736</v>
      </c>
      <c r="AM4738" s="21">
        <v>0.86726105185512348</v>
      </c>
      <c r="AN4738" s="22">
        <f t="shared" si="759"/>
        <v>1.9561413344395886</v>
      </c>
      <c r="AO4738" s="22">
        <f t="shared" si="760"/>
        <v>1.9561413344395886</v>
      </c>
      <c r="AP4738" s="21">
        <v>0.55263143497656764</v>
      </c>
      <c r="AQ4738" s="22">
        <f t="shared" si="761"/>
        <v>493.78661814081966</v>
      </c>
      <c r="AR4738" s="22">
        <f t="shared" si="762"/>
        <v>493.78661814081966</v>
      </c>
      <c r="AS4738" s="23">
        <f t="shared" si="763"/>
        <v>252.42890656583549</v>
      </c>
      <c r="AT4738" s="23"/>
      <c r="AU4738" s="23"/>
      <c r="AV4738" s="23"/>
      <c r="AW4738" s="23"/>
      <c r="AX4738" s="23"/>
      <c r="AY4738" s="23"/>
      <c r="AZ4738" s="23"/>
      <c r="BA4738" s="23"/>
      <c r="BB4738" s="23"/>
      <c r="BC4738" s="23"/>
      <c r="BD4738" s="23"/>
      <c r="BE4738" s="23"/>
      <c r="BF4738" s="23"/>
      <c r="BG4738" s="23"/>
      <c r="BH4738" s="23"/>
      <c r="BI4738" s="23"/>
      <c r="BJ4738" s="23"/>
      <c r="BK4738" s="23"/>
    </row>
    <row r="4739" spans="28:63">
      <c r="AB4739" s="129">
        <v>4737</v>
      </c>
      <c r="AC4739" s="19">
        <v>5.8354724429578564E-2</v>
      </c>
      <c r="AD4739" s="20">
        <f t="shared" si="754"/>
        <v>0.75655345496162962</v>
      </c>
      <c r="AE4739" s="22">
        <f t="shared" si="755"/>
        <v>0.75655345496162962</v>
      </c>
      <c r="AF4739" s="21">
        <v>7.3033758754645128E-2</v>
      </c>
      <c r="AG4739" s="22">
        <f t="shared" si="756"/>
        <v>2.6619686945225363</v>
      </c>
      <c r="AH4739" s="22">
        <f t="shared" si="757"/>
        <v>2.6619686945225363</v>
      </c>
      <c r="AI4739" s="23">
        <f t="shared" si="758"/>
        <v>3.5185467425531014</v>
      </c>
      <c r="AJ4739" s="46"/>
      <c r="AK4739" s="25"/>
      <c r="AL4739" s="129">
        <v>4737</v>
      </c>
      <c r="AM4739" s="21">
        <v>0.87253007339097599</v>
      </c>
      <c r="AN4739" s="22">
        <f t="shared" si="759"/>
        <v>1.9610302799080128</v>
      </c>
      <c r="AO4739" s="22">
        <f t="shared" si="760"/>
        <v>1.9610302799080128</v>
      </c>
      <c r="AP4739" s="21">
        <v>0.11632574930005513</v>
      </c>
      <c r="AQ4739" s="22">
        <f t="shared" si="761"/>
        <v>453.76377264377516</v>
      </c>
      <c r="AR4739" s="22">
        <f t="shared" si="762"/>
        <v>453.76377264377516</v>
      </c>
      <c r="AS4739" s="23">
        <f t="shared" si="763"/>
        <v>231.39049778724484</v>
      </c>
      <c r="AT4739" s="23"/>
      <c r="AU4739" s="23"/>
      <c r="AV4739" s="23"/>
      <c r="AW4739" s="23"/>
      <c r="AX4739" s="23"/>
      <c r="AY4739" s="23"/>
      <c r="AZ4739" s="23"/>
      <c r="BA4739" s="23"/>
      <c r="BB4739" s="23"/>
      <c r="BC4739" s="23"/>
      <c r="BD4739" s="23"/>
      <c r="BE4739" s="23"/>
      <c r="BF4739" s="23"/>
      <c r="BG4739" s="23"/>
      <c r="BH4739" s="23"/>
      <c r="BI4739" s="23"/>
      <c r="BJ4739" s="23"/>
      <c r="BK4739" s="23"/>
    </row>
    <row r="4740" spans="28:63">
      <c r="AB4740" s="129">
        <v>4738</v>
      </c>
      <c r="AC4740" s="19">
        <v>0.7577443950942927</v>
      </c>
      <c r="AD4740" s="20">
        <f t="shared" ref="AD4740:AD4803" si="764">IF(AC4740&lt;=$R$5, ($I$5+(SQRT(AC4740*$S$5))), IF(AC4740&gt;$R$5, ($K$5-(SQRT(1-AC4740)*$T$5))))</f>
        <v>1.2420201898504319</v>
      </c>
      <c r="AE4740" s="22">
        <f t="shared" ref="AE4740:AE4803" si="765">AD4740</f>
        <v>1.2420201898504319</v>
      </c>
      <c r="AF4740" s="21">
        <v>0.87927013768245588</v>
      </c>
      <c r="AG4740" s="22">
        <f t="shared" ref="AG4740:AG4803" si="766">IF(AF4740&lt;=$R$13,$I$13+SQRT(AF4740*$S$13), $K$13-SQRT((1-AF4740)*$T$13))</f>
        <v>6.0968720827211005</v>
      </c>
      <c r="AH4740" s="22">
        <f t="shared" ref="AH4740:AH4803" si="767">AG4740</f>
        <v>6.0968720827211005</v>
      </c>
      <c r="AI4740" s="23">
        <f t="shared" ref="AI4740:AI4803" si="768">AH4740/AE4740</f>
        <v>4.908834922768289</v>
      </c>
      <c r="AJ4740" s="46"/>
      <c r="AK4740" s="25"/>
      <c r="AL4740" s="129">
        <v>4738</v>
      </c>
      <c r="AM4740" s="21">
        <v>6.2794294985621613E-2</v>
      </c>
      <c r="AN4740" s="22">
        <f t="shared" ref="AN4740:AN4803" si="769">IF(AM4740&lt;=$R$21,$I$21+SQRT(AM4740*$S$21), $K$21-SQRT((1-AM4740)*$T$21))</f>
        <v>1.3050273749489276</v>
      </c>
      <c r="AO4740" s="22">
        <f t="shared" ref="AO4740:AO4803" si="770">AN4740</f>
        <v>1.3050273749489276</v>
      </c>
      <c r="AP4740" s="21">
        <v>0.98761161869587299</v>
      </c>
      <c r="AQ4740" s="22">
        <f t="shared" ref="AQ4740:AQ4803" si="771">IF(AP4740&lt;=$R$29,$I$29+SQRT(AP4740*$S$29), $K$29-SQRT((1-AP4740)*$T$29))</f>
        <v>548.98155470220752</v>
      </c>
      <c r="AR4740" s="22">
        <f t="shared" ref="AR4740:AR4803" si="772">AQ4740</f>
        <v>548.98155470220752</v>
      </c>
      <c r="AS4740" s="23">
        <f t="shared" ref="AS4740:AS4803" si="773">AR4740/AO4740</f>
        <v>420.66669653093828</v>
      </c>
      <c r="AT4740" s="23"/>
      <c r="AU4740" s="23"/>
      <c r="AV4740" s="23"/>
      <c r="AW4740" s="23"/>
      <c r="AX4740" s="23"/>
      <c r="AY4740" s="23"/>
      <c r="AZ4740" s="23"/>
      <c r="BA4740" s="23"/>
      <c r="BB4740" s="23"/>
      <c r="BC4740" s="23"/>
      <c r="BD4740" s="23"/>
      <c r="BE4740" s="23"/>
      <c r="BF4740" s="23"/>
      <c r="BG4740" s="23"/>
      <c r="BH4740" s="23"/>
      <c r="BI4740" s="23"/>
      <c r="BJ4740" s="23"/>
      <c r="BK4740" s="23"/>
    </row>
    <row r="4741" spans="28:63">
      <c r="AB4741" s="129">
        <v>4739</v>
      </c>
      <c r="AC4741" s="19">
        <v>0.36401959769845305</v>
      </c>
      <c r="AD4741" s="20">
        <f t="shared" si="764"/>
        <v>0.7718749566520724</v>
      </c>
      <c r="AE4741" s="22">
        <f t="shared" si="765"/>
        <v>0.7718749566520724</v>
      </c>
      <c r="AF4741" s="21">
        <v>0.40790658885154107</v>
      </c>
      <c r="AG4741" s="22">
        <f t="shared" si="766"/>
        <v>3.7854060297041938</v>
      </c>
      <c r="AH4741" s="22">
        <f t="shared" si="767"/>
        <v>3.7854060297041938</v>
      </c>
      <c r="AI4741" s="23">
        <f t="shared" si="768"/>
        <v>4.9041700304969087</v>
      </c>
      <c r="AJ4741" s="46"/>
      <c r="AK4741" s="25"/>
      <c r="AL4741" s="129">
        <v>4739</v>
      </c>
      <c r="AM4741" s="21">
        <v>0.33823832232039597</v>
      </c>
      <c r="AN4741" s="22">
        <f t="shared" si="769"/>
        <v>1.6022598808248316</v>
      </c>
      <c r="AO4741" s="22">
        <f t="shared" si="770"/>
        <v>1.6022598808248316</v>
      </c>
      <c r="AP4741" s="21">
        <v>0.42802495776461402</v>
      </c>
      <c r="AQ4741" s="22">
        <f t="shared" si="771"/>
        <v>484.76607588925867</v>
      </c>
      <c r="AR4741" s="22">
        <f t="shared" si="772"/>
        <v>484.76607588925867</v>
      </c>
      <c r="AS4741" s="23">
        <f t="shared" si="773"/>
        <v>302.55146602042151</v>
      </c>
      <c r="AT4741" s="23"/>
      <c r="AU4741" s="23"/>
      <c r="AV4741" s="23"/>
      <c r="AW4741" s="23"/>
      <c r="AX4741" s="23"/>
      <c r="AY4741" s="23"/>
      <c r="AZ4741" s="23"/>
      <c r="BA4741" s="23"/>
      <c r="BB4741" s="23"/>
      <c r="BC4741" s="23"/>
      <c r="BD4741" s="23"/>
      <c r="BE4741" s="23"/>
      <c r="BF4741" s="23"/>
      <c r="BG4741" s="23"/>
      <c r="BH4741" s="23"/>
      <c r="BI4741" s="23"/>
      <c r="BJ4741" s="23"/>
      <c r="BK4741" s="23"/>
    </row>
    <row r="4742" spans="28:63">
      <c r="AB4742" s="129">
        <v>4740</v>
      </c>
      <c r="AC4742" s="19">
        <v>0.62636453591290642</v>
      </c>
      <c r="AD4742" s="20">
        <f t="shared" si="764"/>
        <v>1.0586637866155626</v>
      </c>
      <c r="AE4742" s="22">
        <f t="shared" si="765"/>
        <v>1.0586637866155626</v>
      </c>
      <c r="AF4742" s="21">
        <v>0.28646496161110291</v>
      </c>
      <c r="AG4742" s="22">
        <f t="shared" si="766"/>
        <v>3.3733326084894637</v>
      </c>
      <c r="AH4742" s="22">
        <f t="shared" si="767"/>
        <v>3.3733326084894637</v>
      </c>
      <c r="AI4742" s="23">
        <f t="shared" si="768"/>
        <v>3.1864059686726938</v>
      </c>
      <c r="AJ4742" s="46"/>
      <c r="AK4742" s="25"/>
      <c r="AL4742" s="129">
        <v>4740</v>
      </c>
      <c r="AM4742" s="21">
        <v>0.77767591624341481</v>
      </c>
      <c r="AN4742" s="22">
        <f t="shared" si="769"/>
        <v>1.8844034386705868</v>
      </c>
      <c r="AO4742" s="22">
        <f t="shared" si="770"/>
        <v>1.8844034386705868</v>
      </c>
      <c r="AP4742" s="21">
        <v>0.15309776249856666</v>
      </c>
      <c r="AQ4742" s="22">
        <f t="shared" si="771"/>
        <v>458.73445588214651</v>
      </c>
      <c r="AR4742" s="22">
        <f t="shared" si="772"/>
        <v>458.73445588214651</v>
      </c>
      <c r="AS4742" s="23">
        <f t="shared" si="773"/>
        <v>243.43749669963219</v>
      </c>
      <c r="AT4742" s="23"/>
      <c r="AU4742" s="23"/>
      <c r="AV4742" s="23"/>
      <c r="AW4742" s="23"/>
      <c r="AX4742" s="23"/>
      <c r="AY4742" s="23"/>
      <c r="AZ4742" s="23"/>
      <c r="BA4742" s="23"/>
      <c r="BB4742" s="23"/>
      <c r="BC4742" s="23"/>
      <c r="BD4742" s="23"/>
      <c r="BE4742" s="23"/>
      <c r="BF4742" s="23"/>
      <c r="BG4742" s="23"/>
      <c r="BH4742" s="23"/>
      <c r="BI4742" s="23"/>
      <c r="BJ4742" s="23"/>
      <c r="BK4742" s="23"/>
    </row>
    <row r="4743" spans="28:63">
      <c r="AB4743" s="129">
        <v>4741</v>
      </c>
      <c r="AC4743" s="19">
        <v>0.53341059959379267</v>
      </c>
      <c r="AD4743" s="20">
        <f t="shared" si="764"/>
        <v>0.94806681675908644</v>
      </c>
      <c r="AE4743" s="22">
        <f t="shared" si="765"/>
        <v>0.94806681675908644</v>
      </c>
      <c r="AF4743" s="21">
        <v>0.55284468258096331</v>
      </c>
      <c r="AG4743" s="22">
        <f t="shared" si="766"/>
        <v>4.3373971655977908</v>
      </c>
      <c r="AH4743" s="22">
        <f t="shared" si="767"/>
        <v>4.3373971655977908</v>
      </c>
      <c r="AI4743" s="23">
        <f t="shared" si="768"/>
        <v>4.5749910121577093</v>
      </c>
      <c r="AJ4743" s="46"/>
      <c r="AK4743" s="25"/>
      <c r="AL4743" s="129">
        <v>4741</v>
      </c>
      <c r="AM4743" s="21">
        <v>0.7164421905036088</v>
      </c>
      <c r="AN4743" s="22">
        <f t="shared" si="769"/>
        <v>1.8435818485901942</v>
      </c>
      <c r="AO4743" s="22">
        <f t="shared" si="770"/>
        <v>1.8435818485901942</v>
      </c>
      <c r="AP4743" s="21">
        <v>0.47245888222383936</v>
      </c>
      <c r="AQ4743" s="22">
        <f t="shared" si="771"/>
        <v>488.04481645058371</v>
      </c>
      <c r="AR4743" s="22">
        <f t="shared" si="772"/>
        <v>488.04481645058371</v>
      </c>
      <c r="AS4743" s="23">
        <f t="shared" si="773"/>
        <v>264.72641658074281</v>
      </c>
      <c r="AT4743" s="23"/>
      <c r="AU4743" s="23"/>
      <c r="AV4743" s="23"/>
      <c r="AW4743" s="23"/>
      <c r="AX4743" s="23"/>
      <c r="AY4743" s="23"/>
      <c r="AZ4743" s="23"/>
      <c r="BA4743" s="23"/>
      <c r="BB4743" s="23"/>
      <c r="BC4743" s="23"/>
      <c r="BD4743" s="23"/>
      <c r="BE4743" s="23"/>
      <c r="BF4743" s="23"/>
      <c r="BG4743" s="23"/>
      <c r="BH4743" s="23"/>
      <c r="BI4743" s="23"/>
      <c r="BJ4743" s="23"/>
      <c r="BK4743" s="23"/>
    </row>
    <row r="4744" spans="28:63">
      <c r="AB4744" s="129">
        <v>4742</v>
      </c>
      <c r="AC4744" s="19">
        <v>0.32578392747474905</v>
      </c>
      <c r="AD4744" s="20">
        <f t="shared" si="764"/>
        <v>0.73549581352971183</v>
      </c>
      <c r="AE4744" s="22">
        <f t="shared" si="765"/>
        <v>0.73549581352971183</v>
      </c>
      <c r="AF4744" s="21">
        <v>0.75793955266541402</v>
      </c>
      <c r="AG4744" s="22">
        <f t="shared" si="766"/>
        <v>5.3052247922994429</v>
      </c>
      <c r="AH4744" s="22">
        <f t="shared" si="767"/>
        <v>5.3052247922994429</v>
      </c>
      <c r="AI4744" s="23">
        <f t="shared" si="768"/>
        <v>7.2131271105938497</v>
      </c>
      <c r="AJ4744" s="46"/>
      <c r="AK4744" s="25"/>
      <c r="AL4744" s="129">
        <v>4742</v>
      </c>
      <c r="AM4744" s="21">
        <v>0.60811036633584448</v>
      </c>
      <c r="AN4744" s="22">
        <f t="shared" si="769"/>
        <v>1.7802715183507216</v>
      </c>
      <c r="AO4744" s="22">
        <f t="shared" si="770"/>
        <v>1.7802715183507216</v>
      </c>
      <c r="AP4744" s="21">
        <v>0.30583753964840832</v>
      </c>
      <c r="AQ4744" s="22">
        <f t="shared" si="771"/>
        <v>474.74676144352651</v>
      </c>
      <c r="AR4744" s="22">
        <f t="shared" si="772"/>
        <v>474.74676144352651</v>
      </c>
      <c r="AS4744" s="23">
        <f t="shared" si="773"/>
        <v>266.67098616695347</v>
      </c>
      <c r="AT4744" s="23"/>
      <c r="AU4744" s="23"/>
      <c r="AV4744" s="23"/>
      <c r="AW4744" s="23"/>
      <c r="AX4744" s="23"/>
      <c r="AY4744" s="23"/>
      <c r="AZ4744" s="23"/>
      <c r="BA4744" s="23"/>
      <c r="BB4744" s="23"/>
      <c r="BC4744" s="23"/>
      <c r="BD4744" s="23"/>
      <c r="BE4744" s="23"/>
      <c r="BF4744" s="23"/>
      <c r="BG4744" s="23"/>
      <c r="BH4744" s="23"/>
      <c r="BI4744" s="23"/>
      <c r="BJ4744" s="23"/>
      <c r="BK4744" s="23"/>
    </row>
    <row r="4745" spans="28:63">
      <c r="AB4745" s="129">
        <v>4743</v>
      </c>
      <c r="AC4745" s="19">
        <v>0.51221407781832262</v>
      </c>
      <c r="AD4745" s="20">
        <f t="shared" si="764"/>
        <v>0.92443824303480082</v>
      </c>
      <c r="AE4745" s="22">
        <f t="shared" si="765"/>
        <v>0.92443824303480082</v>
      </c>
      <c r="AF4745" s="21">
        <v>0.31578229122574231</v>
      </c>
      <c r="AG4745" s="22">
        <f t="shared" si="766"/>
        <v>3.4693784904024776</v>
      </c>
      <c r="AH4745" s="22">
        <f t="shared" si="767"/>
        <v>3.4693784904024776</v>
      </c>
      <c r="AI4745" s="23">
        <f t="shared" si="768"/>
        <v>3.7529586389816538</v>
      </c>
      <c r="AJ4745" s="46"/>
      <c r="AK4745" s="25"/>
      <c r="AL4745" s="129">
        <v>4743</v>
      </c>
      <c r="AM4745" s="21">
        <v>0.16779246489300315</v>
      </c>
      <c r="AN4745" s="22">
        <f t="shared" si="769"/>
        <v>1.4478421450700256</v>
      </c>
      <c r="AO4745" s="22">
        <f t="shared" si="770"/>
        <v>1.4478421450700256</v>
      </c>
      <c r="AP4745" s="21">
        <v>0.63547256534401997</v>
      </c>
      <c r="AQ4745" s="22">
        <f t="shared" si="771"/>
        <v>500.23070303551663</v>
      </c>
      <c r="AR4745" s="22">
        <f t="shared" si="772"/>
        <v>500.23070303551663</v>
      </c>
      <c r="AS4745" s="23">
        <f t="shared" si="773"/>
        <v>345.50085776880235</v>
      </c>
      <c r="AT4745" s="23"/>
      <c r="AU4745" s="23"/>
      <c r="AV4745" s="23"/>
      <c r="AW4745" s="23"/>
      <c r="AX4745" s="23"/>
      <c r="AY4745" s="23"/>
      <c r="AZ4745" s="23"/>
      <c r="BA4745" s="23"/>
      <c r="BB4745" s="23"/>
      <c r="BC4745" s="23"/>
      <c r="BD4745" s="23"/>
      <c r="BE4745" s="23"/>
      <c r="BF4745" s="23"/>
      <c r="BG4745" s="23"/>
      <c r="BH4745" s="23"/>
      <c r="BI4745" s="23"/>
      <c r="BJ4745" s="23"/>
      <c r="BK4745" s="23"/>
    </row>
    <row r="4746" spans="28:63">
      <c r="AB4746" s="129">
        <v>4744</v>
      </c>
      <c r="AC4746" s="19">
        <v>0.52343771353330815</v>
      </c>
      <c r="AD4746" s="20">
        <f t="shared" si="764"/>
        <v>0.93688424027088835</v>
      </c>
      <c r="AE4746" s="22">
        <f t="shared" si="765"/>
        <v>0.93688424027088835</v>
      </c>
      <c r="AF4746" s="21">
        <v>0.80830141626522933</v>
      </c>
      <c r="AG4746" s="22">
        <f t="shared" si="766"/>
        <v>5.6018845915921558</v>
      </c>
      <c r="AH4746" s="22">
        <f t="shared" si="767"/>
        <v>5.6018845915921558</v>
      </c>
      <c r="AI4746" s="23">
        <f t="shared" si="768"/>
        <v>5.9792708114851427</v>
      </c>
      <c r="AJ4746" s="46"/>
      <c r="AK4746" s="25"/>
      <c r="AL4746" s="129">
        <v>4744</v>
      </c>
      <c r="AM4746" s="21">
        <v>0.62920036848394323</v>
      </c>
      <c r="AN4746" s="22">
        <f t="shared" si="769"/>
        <v>1.7923111519170902</v>
      </c>
      <c r="AO4746" s="22">
        <f t="shared" si="770"/>
        <v>1.7923111519170902</v>
      </c>
      <c r="AP4746" s="21">
        <v>0.70981107731656623</v>
      </c>
      <c r="AQ4746" s="22">
        <f t="shared" si="771"/>
        <v>506.67222635157498</v>
      </c>
      <c r="AR4746" s="22">
        <f t="shared" si="772"/>
        <v>506.67222635157498</v>
      </c>
      <c r="AS4746" s="23">
        <f t="shared" si="773"/>
        <v>282.6921128117898</v>
      </c>
      <c r="AT4746" s="23"/>
      <c r="AU4746" s="23"/>
      <c r="AV4746" s="23"/>
      <c r="AW4746" s="23"/>
      <c r="AX4746" s="23"/>
      <c r="AY4746" s="23"/>
      <c r="AZ4746" s="23"/>
      <c r="BA4746" s="23"/>
      <c r="BB4746" s="23"/>
      <c r="BC4746" s="23"/>
      <c r="BD4746" s="23"/>
      <c r="BE4746" s="23"/>
      <c r="BF4746" s="23"/>
      <c r="BG4746" s="23"/>
      <c r="BH4746" s="23"/>
      <c r="BI4746" s="23"/>
      <c r="BJ4746" s="23"/>
      <c r="BK4746" s="23"/>
    </row>
    <row r="4747" spans="28:63">
      <c r="AB4747" s="129">
        <v>4745</v>
      </c>
      <c r="AC4747" s="19">
        <v>0.10658217965671979</v>
      </c>
      <c r="AD4747" s="20">
        <f t="shared" si="764"/>
        <v>0.81157626392349003</v>
      </c>
      <c r="AE4747" s="22">
        <f t="shared" si="765"/>
        <v>0.81157626392349003</v>
      </c>
      <c r="AF4747" s="21">
        <v>0.13138152855206808</v>
      </c>
      <c r="AG4747" s="22">
        <f t="shared" si="766"/>
        <v>2.8878565037844846</v>
      </c>
      <c r="AH4747" s="22">
        <f t="shared" si="767"/>
        <v>2.8878565037844846</v>
      </c>
      <c r="AI4747" s="23">
        <f t="shared" si="768"/>
        <v>3.5583304147208676</v>
      </c>
      <c r="AJ4747" s="46"/>
      <c r="AK4747" s="25"/>
      <c r="AL4747" s="129">
        <v>4745</v>
      </c>
      <c r="AM4747" s="21">
        <v>0.28896621861259053</v>
      </c>
      <c r="AN4747" s="22">
        <f t="shared" si="769"/>
        <v>1.5627238948811142</v>
      </c>
      <c r="AO4747" s="22">
        <f t="shared" si="770"/>
        <v>1.5627238948811142</v>
      </c>
      <c r="AP4747" s="21">
        <v>0.30232036381950433</v>
      </c>
      <c r="AQ4747" s="22">
        <f t="shared" si="771"/>
        <v>474.43105331914074</v>
      </c>
      <c r="AR4747" s="22">
        <f t="shared" si="772"/>
        <v>474.43105331914074</v>
      </c>
      <c r="AS4747" s="23">
        <f t="shared" si="773"/>
        <v>303.59237154637196</v>
      </c>
      <c r="AT4747" s="23"/>
      <c r="AU4747" s="23"/>
      <c r="AV4747" s="23"/>
      <c r="AW4747" s="23"/>
      <c r="AX4747" s="23"/>
      <c r="AY4747" s="23"/>
      <c r="AZ4747" s="23"/>
      <c r="BA4747" s="23"/>
      <c r="BB4747" s="23"/>
      <c r="BC4747" s="23"/>
      <c r="BD4747" s="23"/>
      <c r="BE4747" s="23"/>
      <c r="BF4747" s="23"/>
      <c r="BG4747" s="23"/>
      <c r="BH4747" s="23"/>
      <c r="BI4747" s="23"/>
      <c r="BJ4747" s="23"/>
      <c r="BK4747" s="23"/>
    </row>
    <row r="4748" spans="28:63">
      <c r="AB4748" s="129">
        <v>4746</v>
      </c>
      <c r="AC4748" s="19">
        <v>0.14624444967560046</v>
      </c>
      <c r="AD4748" s="20">
        <f t="shared" si="764"/>
        <v>0.84783597169045533</v>
      </c>
      <c r="AE4748" s="22">
        <f t="shared" si="765"/>
        <v>0.84783597169045533</v>
      </c>
      <c r="AF4748" s="21">
        <v>0.97432054075538765</v>
      </c>
      <c r="AG4748" s="22">
        <f t="shared" si="766"/>
        <v>7.1222849110683066</v>
      </c>
      <c r="AH4748" s="22">
        <f t="shared" si="767"/>
        <v>7.1222849110683066</v>
      </c>
      <c r="AI4748" s="23">
        <f t="shared" si="768"/>
        <v>8.4005457999942603</v>
      </c>
      <c r="AJ4748" s="46"/>
      <c r="AK4748" s="25"/>
      <c r="AL4748" s="129">
        <v>4746</v>
      </c>
      <c r="AM4748" s="21">
        <v>0.30436773003365014</v>
      </c>
      <c r="AN4748" s="22">
        <f t="shared" si="769"/>
        <v>1.5754211718317412</v>
      </c>
      <c r="AO4748" s="22">
        <f t="shared" si="770"/>
        <v>1.5754211718317412</v>
      </c>
      <c r="AP4748" s="21">
        <v>0.61099762122629675</v>
      </c>
      <c r="AQ4748" s="22">
        <f t="shared" si="771"/>
        <v>498.25679541858642</v>
      </c>
      <c r="AR4748" s="22">
        <f t="shared" si="772"/>
        <v>498.25679541858642</v>
      </c>
      <c r="AS4748" s="23">
        <f t="shared" si="773"/>
        <v>316.26894720429812</v>
      </c>
      <c r="AT4748" s="23"/>
      <c r="AU4748" s="23"/>
      <c r="AV4748" s="23"/>
      <c r="AW4748" s="23"/>
      <c r="AX4748" s="23"/>
      <c r="AY4748" s="23"/>
      <c r="AZ4748" s="23"/>
      <c r="BA4748" s="23"/>
      <c r="BB4748" s="23"/>
      <c r="BC4748" s="23"/>
      <c r="BD4748" s="23"/>
      <c r="BE4748" s="23"/>
      <c r="BF4748" s="23"/>
      <c r="BG4748" s="23"/>
      <c r="BH4748" s="23"/>
      <c r="BI4748" s="23"/>
      <c r="BJ4748" s="23"/>
      <c r="BK4748" s="23"/>
    </row>
    <row r="4749" spans="28:63">
      <c r="AB4749" s="129">
        <v>4747</v>
      </c>
      <c r="AC4749" s="19">
        <v>0.49558928957269288</v>
      </c>
      <c r="AD4749" s="20">
        <f t="shared" si="764"/>
        <v>0.90626308426139257</v>
      </c>
      <c r="AE4749" s="22">
        <f t="shared" si="765"/>
        <v>0.90626308426139257</v>
      </c>
      <c r="AF4749" s="21">
        <v>0.48045376870423007</v>
      </c>
      <c r="AG4749" s="22">
        <f t="shared" si="766"/>
        <v>4.0520401548555363</v>
      </c>
      <c r="AH4749" s="22">
        <f t="shared" si="767"/>
        <v>4.0520401548555363</v>
      </c>
      <c r="AI4749" s="23">
        <f t="shared" si="768"/>
        <v>4.4711521689730551</v>
      </c>
      <c r="AJ4749" s="46"/>
      <c r="AK4749" s="25"/>
      <c r="AL4749" s="129">
        <v>4747</v>
      </c>
      <c r="AM4749" s="21">
        <v>0.70522134584641738</v>
      </c>
      <c r="AN4749" s="22">
        <f t="shared" si="769"/>
        <v>1.8365982429035257</v>
      </c>
      <c r="AO4749" s="22">
        <f t="shared" si="770"/>
        <v>1.8365982429035257</v>
      </c>
      <c r="AP4749" s="21">
        <v>0.54341513582192991</v>
      </c>
      <c r="AQ4749" s="22">
        <f t="shared" si="771"/>
        <v>493.10805976094662</v>
      </c>
      <c r="AR4749" s="22">
        <f t="shared" si="772"/>
        <v>493.10805976094662</v>
      </c>
      <c r="AS4749" s="23">
        <f t="shared" si="773"/>
        <v>268.48988975475623</v>
      </c>
      <c r="AT4749" s="23"/>
      <c r="AU4749" s="23"/>
      <c r="AV4749" s="23"/>
      <c r="AW4749" s="23"/>
      <c r="AX4749" s="23"/>
      <c r="AY4749" s="23"/>
      <c r="AZ4749" s="23"/>
      <c r="BA4749" s="23"/>
      <c r="BB4749" s="23"/>
      <c r="BC4749" s="23"/>
      <c r="BD4749" s="23"/>
      <c r="BE4749" s="23"/>
      <c r="BF4749" s="23"/>
      <c r="BG4749" s="23"/>
      <c r="BH4749" s="23"/>
      <c r="BI4749" s="23"/>
      <c r="BJ4749" s="23"/>
      <c r="BK4749" s="23"/>
    </row>
    <row r="4750" spans="28:63">
      <c r="AB4750" s="129">
        <v>4748</v>
      </c>
      <c r="AC4750" s="19">
        <v>0.6236548825717102</v>
      </c>
      <c r="AD4750" s="20">
        <f t="shared" si="764"/>
        <v>1.0552566060072546</v>
      </c>
      <c r="AE4750" s="22">
        <f t="shared" si="765"/>
        <v>1.0552566060072546</v>
      </c>
      <c r="AF4750" s="21">
        <v>0.45655642927161566</v>
      </c>
      <c r="AG4750" s="22">
        <f t="shared" si="766"/>
        <v>3.9622646047751555</v>
      </c>
      <c r="AH4750" s="22">
        <f t="shared" si="767"/>
        <v>3.9622646047751555</v>
      </c>
      <c r="AI4750" s="23">
        <f t="shared" si="768"/>
        <v>3.7547877759960842</v>
      </c>
      <c r="AJ4750" s="46"/>
      <c r="AK4750" s="25"/>
      <c r="AL4750" s="129">
        <v>4748</v>
      </c>
      <c r="AM4750" s="21">
        <v>0.92537478420485897</v>
      </c>
      <c r="AN4750" s="22">
        <f t="shared" si="769"/>
        <v>2.0171555396621952</v>
      </c>
      <c r="AO4750" s="22">
        <f t="shared" si="770"/>
        <v>2.0171555396621952</v>
      </c>
      <c r="AP4750" s="21">
        <v>1.8401064592000305E-2</v>
      </c>
      <c r="AQ4750" s="22">
        <f t="shared" si="771"/>
        <v>433.42871672951674</v>
      </c>
      <c r="AR4750" s="22">
        <f t="shared" si="772"/>
        <v>433.42871672951674</v>
      </c>
      <c r="AS4750" s="23">
        <f t="shared" si="773"/>
        <v>214.87124230494456</v>
      </c>
      <c r="AT4750" s="23"/>
      <c r="AU4750" s="23"/>
      <c r="AV4750" s="23"/>
      <c r="AW4750" s="23"/>
      <c r="AX4750" s="23"/>
      <c r="AY4750" s="23"/>
      <c r="AZ4750" s="23"/>
      <c r="BA4750" s="23"/>
      <c r="BB4750" s="23"/>
      <c r="BC4750" s="23"/>
      <c r="BD4750" s="23"/>
      <c r="BE4750" s="23"/>
      <c r="BF4750" s="23"/>
      <c r="BG4750" s="23"/>
      <c r="BH4750" s="23"/>
      <c r="BI4750" s="23"/>
      <c r="BJ4750" s="23"/>
      <c r="BK4750" s="23"/>
    </row>
    <row r="4751" spans="28:63">
      <c r="AB4751" s="129">
        <v>4749</v>
      </c>
      <c r="AC4751" s="19">
        <v>0.59758876382415771</v>
      </c>
      <c r="AD4751" s="20">
        <f t="shared" si="764"/>
        <v>1.023087267093612</v>
      </c>
      <c r="AE4751" s="22">
        <f t="shared" si="765"/>
        <v>1.023087267093612</v>
      </c>
      <c r="AF4751" s="21">
        <v>0.57601486237793353</v>
      </c>
      <c r="AG4751" s="22">
        <f t="shared" si="766"/>
        <v>4.4335516085800437</v>
      </c>
      <c r="AH4751" s="22">
        <f t="shared" si="767"/>
        <v>4.4335516085800437</v>
      </c>
      <c r="AI4751" s="23">
        <f t="shared" si="768"/>
        <v>4.3335028703610829</v>
      </c>
      <c r="AJ4751" s="46"/>
      <c r="AK4751" s="25"/>
      <c r="AL4751" s="129">
        <v>4749</v>
      </c>
      <c r="AM4751" s="21">
        <v>0.84716726904052997</v>
      </c>
      <c r="AN4751" s="22">
        <f t="shared" si="769"/>
        <v>1.9383340613112923</v>
      </c>
      <c r="AO4751" s="22">
        <f t="shared" si="770"/>
        <v>1.9383340613112923</v>
      </c>
      <c r="AP4751" s="21">
        <v>0.88788943486529759</v>
      </c>
      <c r="AQ4751" s="22">
        <f t="shared" si="771"/>
        <v>526.85360444452397</v>
      </c>
      <c r="AR4751" s="22">
        <f t="shared" si="772"/>
        <v>526.85360444452397</v>
      </c>
      <c r="AS4751" s="23">
        <f t="shared" si="773"/>
        <v>271.80743245470546</v>
      </c>
      <c r="AT4751" s="23"/>
      <c r="AU4751" s="23"/>
      <c r="AV4751" s="23"/>
      <c r="AW4751" s="23"/>
      <c r="AX4751" s="23"/>
      <c r="AY4751" s="23"/>
      <c r="AZ4751" s="23"/>
      <c r="BA4751" s="23"/>
      <c r="BB4751" s="23"/>
      <c r="BC4751" s="23"/>
      <c r="BD4751" s="23"/>
      <c r="BE4751" s="23"/>
      <c r="BF4751" s="23"/>
      <c r="BG4751" s="23"/>
      <c r="BH4751" s="23"/>
      <c r="BI4751" s="23"/>
      <c r="BJ4751" s="23"/>
      <c r="BK4751" s="23"/>
    </row>
    <row r="4752" spans="28:63">
      <c r="AB4752" s="129">
        <v>4750</v>
      </c>
      <c r="AC4752" s="19">
        <v>0.21211869181692111</v>
      </c>
      <c r="AD4752" s="20">
        <f t="shared" si="764"/>
        <v>0.89847922970134264</v>
      </c>
      <c r="AE4752" s="22">
        <f t="shared" si="765"/>
        <v>0.89847922970134264</v>
      </c>
      <c r="AF4752" s="21">
        <v>0.83593932918669156</v>
      </c>
      <c r="AG4752" s="22">
        <f t="shared" si="766"/>
        <v>5.7814824489314374</v>
      </c>
      <c r="AH4752" s="22">
        <f t="shared" si="767"/>
        <v>5.7814824489314374</v>
      </c>
      <c r="AI4752" s="23">
        <f t="shared" si="768"/>
        <v>6.4347424601603986</v>
      </c>
      <c r="AJ4752" s="46"/>
      <c r="AK4752" s="25"/>
      <c r="AL4752" s="129">
        <v>4750</v>
      </c>
      <c r="AM4752" s="21">
        <v>0.5388323779878228</v>
      </c>
      <c r="AN4752" s="22">
        <f t="shared" si="769"/>
        <v>1.7391770851670896</v>
      </c>
      <c r="AO4752" s="22">
        <f t="shared" si="770"/>
        <v>1.7391770851670896</v>
      </c>
      <c r="AP4752" s="21">
        <v>0.94742465362416617</v>
      </c>
      <c r="AQ4752" s="22">
        <f t="shared" si="771"/>
        <v>537.30113671385345</v>
      </c>
      <c r="AR4752" s="22">
        <f t="shared" si="772"/>
        <v>537.30113671385345</v>
      </c>
      <c r="AS4752" s="23">
        <f t="shared" si="773"/>
        <v>308.93986661641924</v>
      </c>
      <c r="AT4752" s="23"/>
      <c r="AU4752" s="23"/>
      <c r="AV4752" s="23"/>
      <c r="AW4752" s="23"/>
      <c r="AX4752" s="23"/>
      <c r="AY4752" s="23"/>
      <c r="AZ4752" s="23"/>
      <c r="BA4752" s="23"/>
      <c r="BB4752" s="23"/>
      <c r="BC4752" s="23"/>
      <c r="BD4752" s="23"/>
      <c r="BE4752" s="23"/>
      <c r="BF4752" s="23"/>
      <c r="BG4752" s="23"/>
      <c r="BH4752" s="23"/>
      <c r="BI4752" s="23"/>
      <c r="BJ4752" s="23"/>
      <c r="BK4752" s="23"/>
    </row>
    <row r="4753" spans="28:63">
      <c r="AB4753" s="129">
        <v>4751</v>
      </c>
      <c r="AC4753" s="19">
        <v>0.39148866357813772</v>
      </c>
      <c r="AD4753" s="20">
        <f t="shared" si="764"/>
        <v>0.7986900959960046</v>
      </c>
      <c r="AE4753" s="22">
        <f t="shared" si="765"/>
        <v>0.7986900959960046</v>
      </c>
      <c r="AF4753" s="21">
        <v>0.1218363509833299</v>
      </c>
      <c r="AG4753" s="22">
        <f t="shared" si="766"/>
        <v>2.8549959683530557</v>
      </c>
      <c r="AH4753" s="22">
        <f t="shared" si="767"/>
        <v>2.8549959683530557</v>
      </c>
      <c r="AI4753" s="23">
        <f t="shared" si="768"/>
        <v>3.574597935627009</v>
      </c>
      <c r="AJ4753" s="46"/>
      <c r="AK4753" s="25"/>
      <c r="AL4753" s="129">
        <v>4751</v>
      </c>
      <c r="AM4753" s="21">
        <v>0.91990606534350938</v>
      </c>
      <c r="AN4753" s="22">
        <f t="shared" si="769"/>
        <v>2.0105743345633762</v>
      </c>
      <c r="AO4753" s="22">
        <f t="shared" si="770"/>
        <v>2.0105743345633762</v>
      </c>
      <c r="AP4753" s="21">
        <v>0.74065916780991203</v>
      </c>
      <c r="AQ4753" s="22">
        <f t="shared" si="771"/>
        <v>509.58630984084914</v>
      </c>
      <c r="AR4753" s="22">
        <f t="shared" si="772"/>
        <v>509.58630984084914</v>
      </c>
      <c r="AS4753" s="23">
        <f t="shared" si="773"/>
        <v>253.45310595119716</v>
      </c>
      <c r="AT4753" s="23"/>
      <c r="AU4753" s="23"/>
      <c r="AV4753" s="23"/>
      <c r="AW4753" s="23"/>
      <c r="AX4753" s="23"/>
      <c r="AY4753" s="23"/>
      <c r="AZ4753" s="23"/>
      <c r="BA4753" s="23"/>
      <c r="BB4753" s="23"/>
      <c r="BC4753" s="23"/>
      <c r="BD4753" s="23"/>
      <c r="BE4753" s="23"/>
      <c r="BF4753" s="23"/>
      <c r="BG4753" s="23"/>
      <c r="BH4753" s="23"/>
      <c r="BI4753" s="23"/>
      <c r="BJ4753" s="23"/>
      <c r="BK4753" s="23"/>
    </row>
    <row r="4754" spans="28:63">
      <c r="AB4754" s="129">
        <v>4752</v>
      </c>
      <c r="AC4754" s="19">
        <v>0.99623281342669279</v>
      </c>
      <c r="AD4754" s="20">
        <f t="shared" si="764"/>
        <v>1.905478787157298</v>
      </c>
      <c r="AE4754" s="22">
        <f t="shared" si="765"/>
        <v>1.905478787157298</v>
      </c>
      <c r="AF4754" s="21">
        <v>0.93986916299074685</v>
      </c>
      <c r="AG4754" s="22">
        <f t="shared" si="766"/>
        <v>6.6568972078513147</v>
      </c>
      <c r="AH4754" s="22">
        <f t="shared" si="767"/>
        <v>6.6568972078513147</v>
      </c>
      <c r="AI4754" s="23">
        <f t="shared" si="768"/>
        <v>3.4935561879345052</v>
      </c>
      <c r="AJ4754" s="46"/>
      <c r="AK4754" s="25"/>
      <c r="AL4754" s="129">
        <v>4752</v>
      </c>
      <c r="AM4754" s="21">
        <v>0.50635657573213633</v>
      </c>
      <c r="AN4754" s="22">
        <f t="shared" si="769"/>
        <v>1.7190038674925174</v>
      </c>
      <c r="AO4754" s="22">
        <f t="shared" si="770"/>
        <v>1.7190038674925174</v>
      </c>
      <c r="AP4754" s="21">
        <v>0.73254605715949883</v>
      </c>
      <c r="AQ4754" s="22">
        <f t="shared" si="771"/>
        <v>508.80382201924726</v>
      </c>
      <c r="AR4754" s="22">
        <f t="shared" si="772"/>
        <v>508.80382201924726</v>
      </c>
      <c r="AS4754" s="23">
        <f t="shared" si="773"/>
        <v>295.98759586354566</v>
      </c>
      <c r="AT4754" s="23"/>
      <c r="AU4754" s="23"/>
      <c r="AV4754" s="23"/>
      <c r="AW4754" s="23"/>
      <c r="AX4754" s="23"/>
      <c r="AY4754" s="23"/>
      <c r="AZ4754" s="23"/>
      <c r="BA4754" s="23"/>
      <c r="BB4754" s="23"/>
      <c r="BC4754" s="23"/>
      <c r="BD4754" s="23"/>
      <c r="BE4754" s="23"/>
      <c r="BF4754" s="23"/>
      <c r="BG4754" s="23"/>
      <c r="BH4754" s="23"/>
      <c r="BI4754" s="23"/>
      <c r="BJ4754" s="23"/>
      <c r="BK4754" s="23"/>
    </row>
    <row r="4755" spans="28:63">
      <c r="AB4755" s="129">
        <v>4753</v>
      </c>
      <c r="AC4755" s="19">
        <v>0.67793915813822558</v>
      </c>
      <c r="AD4755" s="20">
        <f t="shared" si="764"/>
        <v>1.1260437696546903</v>
      </c>
      <c r="AE4755" s="22">
        <f t="shared" si="765"/>
        <v>1.1260437696546903</v>
      </c>
      <c r="AF4755" s="21">
        <v>0.1654231386661682</v>
      </c>
      <c r="AG4755" s="22">
        <f t="shared" si="766"/>
        <v>2.9962624312885682</v>
      </c>
      <c r="AH4755" s="22">
        <f t="shared" si="767"/>
        <v>2.9962624312885682</v>
      </c>
      <c r="AI4755" s="23">
        <f t="shared" si="768"/>
        <v>2.6608756355957586</v>
      </c>
      <c r="AJ4755" s="46"/>
      <c r="AK4755" s="25"/>
      <c r="AL4755" s="129">
        <v>4753</v>
      </c>
      <c r="AM4755" s="21">
        <v>0.45045616962247059</v>
      </c>
      <c r="AN4755" s="22">
        <f t="shared" si="769"/>
        <v>1.6827004688761744</v>
      </c>
      <c r="AO4755" s="22">
        <f t="shared" si="770"/>
        <v>1.6827004688761744</v>
      </c>
      <c r="AP4755" s="21">
        <v>0.57559829215136393</v>
      </c>
      <c r="AQ4755" s="22">
        <f t="shared" si="771"/>
        <v>495.50863052379304</v>
      </c>
      <c r="AR4755" s="22">
        <f t="shared" si="772"/>
        <v>495.50863052379304</v>
      </c>
      <c r="AS4755" s="23">
        <f t="shared" si="773"/>
        <v>294.4722722129676</v>
      </c>
      <c r="AT4755" s="23"/>
      <c r="AU4755" s="23"/>
      <c r="AV4755" s="23"/>
      <c r="AW4755" s="23"/>
      <c r="AX4755" s="23"/>
      <c r="AY4755" s="23"/>
      <c r="AZ4755" s="23"/>
      <c r="BA4755" s="23"/>
      <c r="BB4755" s="23"/>
      <c r="BC4755" s="23"/>
      <c r="BD4755" s="23"/>
      <c r="BE4755" s="23"/>
      <c r="BF4755" s="23"/>
      <c r="BG4755" s="23"/>
      <c r="BH4755" s="23"/>
      <c r="BI4755" s="23"/>
      <c r="BJ4755" s="23"/>
      <c r="BK4755" s="23"/>
    </row>
    <row r="4756" spans="28:63">
      <c r="AB4756" s="129">
        <v>4754</v>
      </c>
      <c r="AC4756" s="19">
        <v>0.32129590959903476</v>
      </c>
      <c r="AD4756" s="20">
        <f t="shared" si="764"/>
        <v>0.73129411572463754</v>
      </c>
      <c r="AE4756" s="22">
        <f t="shared" si="765"/>
        <v>0.73129411572463754</v>
      </c>
      <c r="AF4756" s="21">
        <v>0.96368015741083113</v>
      </c>
      <c r="AG4756" s="22">
        <f t="shared" si="766"/>
        <v>6.9561631939450184</v>
      </c>
      <c r="AH4756" s="22">
        <f t="shared" si="767"/>
        <v>6.9561631939450184</v>
      </c>
      <c r="AI4756" s="23">
        <f t="shared" si="768"/>
        <v>9.5121279446535318</v>
      </c>
      <c r="AJ4756" s="46"/>
      <c r="AK4756" s="25"/>
      <c r="AL4756" s="129">
        <v>4754</v>
      </c>
      <c r="AM4756" s="21">
        <v>0.10510597217282902</v>
      </c>
      <c r="AN4756" s="22">
        <f t="shared" si="769"/>
        <v>1.3711313379905525</v>
      </c>
      <c r="AO4756" s="22">
        <f t="shared" si="770"/>
        <v>1.3711313379905525</v>
      </c>
      <c r="AP4756" s="21">
        <v>0.50374013881810087</v>
      </c>
      <c r="AQ4756" s="22">
        <f t="shared" si="771"/>
        <v>490.26230115939723</v>
      </c>
      <c r="AR4756" s="22">
        <f t="shared" si="772"/>
        <v>490.26230115939723</v>
      </c>
      <c r="AS4756" s="23">
        <f t="shared" si="773"/>
        <v>357.56042297005342</v>
      </c>
      <c r="AT4756" s="23"/>
      <c r="AU4756" s="23"/>
      <c r="AV4756" s="23"/>
      <c r="AW4756" s="23"/>
      <c r="AX4756" s="23"/>
      <c r="AY4756" s="23"/>
      <c r="AZ4756" s="23"/>
      <c r="BA4756" s="23"/>
      <c r="BB4756" s="23"/>
      <c r="BC4756" s="23"/>
      <c r="BD4756" s="23"/>
      <c r="BE4756" s="23"/>
      <c r="BF4756" s="23"/>
      <c r="BG4756" s="23"/>
      <c r="BH4756" s="23"/>
      <c r="BI4756" s="23"/>
      <c r="BJ4756" s="23"/>
      <c r="BK4756" s="23"/>
    </row>
    <row r="4757" spans="28:63">
      <c r="AB4757" s="129">
        <v>4755</v>
      </c>
      <c r="AC4757" s="19">
        <v>0.54406452799466676</v>
      </c>
      <c r="AD4757" s="20">
        <f t="shared" si="764"/>
        <v>0.9601458922484134</v>
      </c>
      <c r="AE4757" s="22">
        <f t="shared" si="765"/>
        <v>0.9601458922484134</v>
      </c>
      <c r="AF4757" s="21">
        <v>0.81300426576340645</v>
      </c>
      <c r="AG4757" s="22">
        <f t="shared" si="766"/>
        <v>5.6314831587894911</v>
      </c>
      <c r="AH4757" s="22">
        <f t="shared" si="767"/>
        <v>5.6314831587894911</v>
      </c>
      <c r="AI4757" s="23">
        <f t="shared" si="768"/>
        <v>5.8652369439419401</v>
      </c>
      <c r="AJ4757" s="46"/>
      <c r="AK4757" s="25"/>
      <c r="AL4757" s="129">
        <v>4755</v>
      </c>
      <c r="AM4757" s="21">
        <v>0.67449492356937246</v>
      </c>
      <c r="AN4757" s="22">
        <f t="shared" si="769"/>
        <v>1.8181279347203816</v>
      </c>
      <c r="AO4757" s="22">
        <f t="shared" si="770"/>
        <v>1.8181279347203816</v>
      </c>
      <c r="AP4757" s="21">
        <v>9.4200699972718738E-2</v>
      </c>
      <c r="AQ4757" s="22">
        <f t="shared" si="771"/>
        <v>450.38366106532658</v>
      </c>
      <c r="AR4757" s="22">
        <f t="shared" si="772"/>
        <v>450.38366106532658</v>
      </c>
      <c r="AS4757" s="23">
        <f t="shared" si="773"/>
        <v>247.71835494326376</v>
      </c>
      <c r="AT4757" s="23"/>
      <c r="AU4757" s="23"/>
      <c r="AV4757" s="23"/>
      <c r="AW4757" s="23"/>
      <c r="AX4757" s="23"/>
      <c r="AY4757" s="23"/>
      <c r="AZ4757" s="23"/>
      <c r="BA4757" s="23"/>
      <c r="BB4757" s="23"/>
      <c r="BC4757" s="23"/>
      <c r="BD4757" s="23"/>
      <c r="BE4757" s="23"/>
      <c r="BF4757" s="23"/>
      <c r="BG4757" s="23"/>
      <c r="BH4757" s="23"/>
      <c r="BI4757" s="23"/>
      <c r="BJ4757" s="23"/>
      <c r="BK4757" s="23"/>
    </row>
    <row r="4758" spans="28:63">
      <c r="AB4758" s="129">
        <v>4756</v>
      </c>
      <c r="AC4758" s="19">
        <v>0.64971895304724436</v>
      </c>
      <c r="AD4758" s="20">
        <f t="shared" si="764"/>
        <v>1.0885579936424066</v>
      </c>
      <c r="AE4758" s="22">
        <f t="shared" si="765"/>
        <v>1.0885579936424066</v>
      </c>
      <c r="AF4758" s="21">
        <v>0.10553856803201522</v>
      </c>
      <c r="AG4758" s="22">
        <f t="shared" si="766"/>
        <v>2.7957583855619061</v>
      </c>
      <c r="AH4758" s="22">
        <f t="shared" si="767"/>
        <v>2.7957583855619061</v>
      </c>
      <c r="AI4758" s="23">
        <f t="shared" si="768"/>
        <v>2.5683136790967502</v>
      </c>
      <c r="AJ4758" s="46"/>
      <c r="AK4758" s="25"/>
      <c r="AL4758" s="129">
        <v>4756</v>
      </c>
      <c r="AM4758" s="21">
        <v>0.74971160294090788</v>
      </c>
      <c r="AN4758" s="22">
        <f t="shared" si="769"/>
        <v>1.8651430127913213</v>
      </c>
      <c r="AO4758" s="22">
        <f t="shared" si="770"/>
        <v>1.8651430127913213</v>
      </c>
      <c r="AP4758" s="21">
        <v>4.5178324487114674E-2</v>
      </c>
      <c r="AQ4758" s="22">
        <f t="shared" si="771"/>
        <v>441.0415679067346</v>
      </c>
      <c r="AR4758" s="22">
        <f t="shared" si="772"/>
        <v>441.0415679067346</v>
      </c>
      <c r="AS4758" s="23">
        <f t="shared" si="773"/>
        <v>236.46528168726536</v>
      </c>
      <c r="AT4758" s="23"/>
      <c r="AU4758" s="23"/>
      <c r="AV4758" s="23"/>
      <c r="AW4758" s="23"/>
      <c r="AX4758" s="23"/>
      <c r="AY4758" s="23"/>
      <c r="AZ4758" s="23"/>
      <c r="BA4758" s="23"/>
      <c r="BB4758" s="23"/>
      <c r="BC4758" s="23"/>
      <c r="BD4758" s="23"/>
      <c r="BE4758" s="23"/>
      <c r="BF4758" s="23"/>
      <c r="BG4758" s="23"/>
      <c r="BH4758" s="23"/>
      <c r="BI4758" s="23"/>
      <c r="BJ4758" s="23"/>
      <c r="BK4758" s="23"/>
    </row>
    <row r="4759" spans="28:63">
      <c r="AB4759" s="129">
        <v>4757</v>
      </c>
      <c r="AC4759" s="19">
        <v>0.6934505646112773</v>
      </c>
      <c r="AD4759" s="20">
        <f t="shared" si="764"/>
        <v>1.1473496373261227</v>
      </c>
      <c r="AE4759" s="22">
        <f t="shared" si="765"/>
        <v>1.1473496373261227</v>
      </c>
      <c r="AF4759" s="21">
        <v>0.12520299607605012</v>
      </c>
      <c r="AG4759" s="22">
        <f t="shared" si="766"/>
        <v>2.8667283175576421</v>
      </c>
      <c r="AH4759" s="22">
        <f t="shared" si="767"/>
        <v>2.8667283175576421</v>
      </c>
      <c r="AI4759" s="23">
        <f t="shared" si="768"/>
        <v>2.4985655848015953</v>
      </c>
      <c r="AJ4759" s="46"/>
      <c r="AK4759" s="25"/>
      <c r="AL4759" s="129">
        <v>4757</v>
      </c>
      <c r="AM4759" s="21">
        <v>8.6994111140908603E-2</v>
      </c>
      <c r="AN4759" s="22">
        <f t="shared" si="769"/>
        <v>1.3448623250370439</v>
      </c>
      <c r="AO4759" s="22">
        <f t="shared" si="770"/>
        <v>1.3448623250370439</v>
      </c>
      <c r="AP4759" s="21">
        <v>0.91795343925375805</v>
      </c>
      <c r="AQ4759" s="22">
        <f t="shared" si="771"/>
        <v>531.64411356855214</v>
      </c>
      <c r="AR4759" s="22">
        <f t="shared" si="772"/>
        <v>531.64411356855214</v>
      </c>
      <c r="AS4759" s="23">
        <f t="shared" si="773"/>
        <v>395.31489853722246</v>
      </c>
      <c r="AT4759" s="23"/>
      <c r="AU4759" s="23"/>
      <c r="AV4759" s="23"/>
      <c r="AW4759" s="23"/>
      <c r="AX4759" s="23"/>
      <c r="AY4759" s="23"/>
      <c r="AZ4759" s="23"/>
      <c r="BA4759" s="23"/>
      <c r="BB4759" s="23"/>
      <c r="BC4759" s="23"/>
      <c r="BD4759" s="23"/>
      <c r="BE4759" s="23"/>
      <c r="BF4759" s="23"/>
      <c r="BG4759" s="23"/>
      <c r="BH4759" s="23"/>
      <c r="BI4759" s="23"/>
      <c r="BJ4759" s="23"/>
      <c r="BK4759" s="23"/>
    </row>
    <row r="4760" spans="28:63">
      <c r="AB4760" s="129">
        <v>4758</v>
      </c>
      <c r="AC4760" s="19">
        <v>0.96535404573402583</v>
      </c>
      <c r="AD4760" s="20">
        <f t="shared" si="764"/>
        <v>1.7133532746791196</v>
      </c>
      <c r="AE4760" s="22">
        <f t="shared" si="765"/>
        <v>1.7133532746791196</v>
      </c>
      <c r="AF4760" s="21">
        <v>0.39334639051075015</v>
      </c>
      <c r="AG4760" s="22">
        <f t="shared" si="766"/>
        <v>3.7339001084506362</v>
      </c>
      <c r="AH4760" s="22">
        <f t="shared" si="767"/>
        <v>3.7339001084506362</v>
      </c>
      <c r="AI4760" s="23">
        <f t="shared" si="768"/>
        <v>2.1792937648249624</v>
      </c>
      <c r="AJ4760" s="46"/>
      <c r="AK4760" s="25"/>
      <c r="AL4760" s="129">
        <v>4758</v>
      </c>
      <c r="AM4760" s="21">
        <v>0.84809716244670452</v>
      </c>
      <c r="AN4760" s="22">
        <f t="shared" si="769"/>
        <v>1.9391313142136903</v>
      </c>
      <c r="AO4760" s="22">
        <f t="shared" si="770"/>
        <v>1.9391313142136903</v>
      </c>
      <c r="AP4760" s="21">
        <v>0.21238234350925478</v>
      </c>
      <c r="AQ4760" s="22">
        <f t="shared" si="771"/>
        <v>465.62178170995401</v>
      </c>
      <c r="AR4760" s="22">
        <f t="shared" si="772"/>
        <v>465.62178170995401</v>
      </c>
      <c r="AS4760" s="23">
        <f t="shared" si="773"/>
        <v>240.11874714052652</v>
      </c>
      <c r="AT4760" s="23"/>
      <c r="AU4760" s="23"/>
      <c r="AV4760" s="23"/>
      <c r="AW4760" s="23"/>
      <c r="AX4760" s="23"/>
      <c r="AY4760" s="23"/>
      <c r="AZ4760" s="23"/>
      <c r="BA4760" s="23"/>
      <c r="BB4760" s="23"/>
      <c r="BC4760" s="23"/>
      <c r="BD4760" s="23"/>
      <c r="BE4760" s="23"/>
      <c r="BF4760" s="23"/>
      <c r="BG4760" s="23"/>
      <c r="BH4760" s="23"/>
      <c r="BI4760" s="23"/>
      <c r="BJ4760" s="23"/>
      <c r="BK4760" s="23"/>
    </row>
    <row r="4761" spans="28:63">
      <c r="AB4761" s="129">
        <v>4759</v>
      </c>
      <c r="AC4761" s="19">
        <v>0.85085234884140537</v>
      </c>
      <c r="AD4761" s="20">
        <f t="shared" si="764"/>
        <v>1.4052575603778363</v>
      </c>
      <c r="AE4761" s="22">
        <f t="shared" si="765"/>
        <v>1.4052575603778363</v>
      </c>
      <c r="AF4761" s="21">
        <v>0.37092891949274687</v>
      </c>
      <c r="AG4761" s="22">
        <f t="shared" si="766"/>
        <v>3.6557932352134079</v>
      </c>
      <c r="AH4761" s="22">
        <f t="shared" si="767"/>
        <v>3.6557932352134079</v>
      </c>
      <c r="AI4761" s="23">
        <f t="shared" si="768"/>
        <v>2.6015111665582946</v>
      </c>
      <c r="AJ4761" s="46"/>
      <c r="AK4761" s="25"/>
      <c r="AL4761" s="129">
        <v>4759</v>
      </c>
      <c r="AM4761" s="21">
        <v>0.81977962161026174</v>
      </c>
      <c r="AN4761" s="22">
        <f t="shared" si="769"/>
        <v>1.9158543867686804</v>
      </c>
      <c r="AO4761" s="22">
        <f t="shared" si="770"/>
        <v>1.9158543867686804</v>
      </c>
      <c r="AP4761" s="21">
        <v>0.68938100158935611</v>
      </c>
      <c r="AQ4761" s="22">
        <f t="shared" si="771"/>
        <v>504.82694331084861</v>
      </c>
      <c r="AR4761" s="22">
        <f t="shared" si="772"/>
        <v>504.82694331084861</v>
      </c>
      <c r="AS4761" s="23">
        <f t="shared" si="773"/>
        <v>263.49964109866414</v>
      </c>
      <c r="AT4761" s="23"/>
      <c r="AU4761" s="23"/>
      <c r="AV4761" s="23"/>
      <c r="AW4761" s="23"/>
      <c r="AX4761" s="23"/>
      <c r="AY4761" s="23"/>
      <c r="AZ4761" s="23"/>
      <c r="BA4761" s="23"/>
      <c r="BB4761" s="23"/>
      <c r="BC4761" s="23"/>
      <c r="BD4761" s="23"/>
      <c r="BE4761" s="23"/>
      <c r="BF4761" s="23"/>
      <c r="BG4761" s="23"/>
      <c r="BH4761" s="23"/>
      <c r="BI4761" s="23"/>
      <c r="BJ4761" s="23"/>
      <c r="BK4761" s="23"/>
    </row>
    <row r="4762" spans="28:63">
      <c r="AB4762" s="129">
        <v>4760</v>
      </c>
      <c r="AC4762" s="19">
        <v>4.8391247102892332E-2</v>
      </c>
      <c r="AD4762" s="20">
        <f t="shared" si="764"/>
        <v>0.74256340267829879</v>
      </c>
      <c r="AE4762" s="22">
        <f t="shared" si="765"/>
        <v>0.74256340267829879</v>
      </c>
      <c r="AF4762" s="21">
        <v>0.49187376435692254</v>
      </c>
      <c r="AG4762" s="22">
        <f t="shared" si="766"/>
        <v>4.0956707273473558</v>
      </c>
      <c r="AH4762" s="22">
        <f t="shared" si="767"/>
        <v>4.0956707273473558</v>
      </c>
      <c r="AI4762" s="23">
        <f t="shared" si="768"/>
        <v>5.5155838714579444</v>
      </c>
      <c r="AJ4762" s="46"/>
      <c r="AK4762" s="25"/>
      <c r="AL4762" s="129">
        <v>4760</v>
      </c>
      <c r="AM4762" s="21">
        <v>0.57097895945785748</v>
      </c>
      <c r="AN4762" s="22">
        <f t="shared" si="769"/>
        <v>1.7585554015014666</v>
      </c>
      <c r="AO4762" s="22">
        <f t="shared" si="770"/>
        <v>1.7585554015014666</v>
      </c>
      <c r="AP4762" s="21">
        <v>8.1008168270544245E-2</v>
      </c>
      <c r="AQ4762" s="22">
        <f t="shared" si="771"/>
        <v>448.1758770768779</v>
      </c>
      <c r="AR4762" s="22">
        <f t="shared" si="772"/>
        <v>448.1758770768779</v>
      </c>
      <c r="AS4762" s="23">
        <f t="shared" si="773"/>
        <v>254.85456795630225</v>
      </c>
      <c r="AT4762" s="23"/>
      <c r="AU4762" s="23"/>
      <c r="AV4762" s="23"/>
      <c r="AW4762" s="23"/>
      <c r="AX4762" s="23"/>
      <c r="AY4762" s="23"/>
      <c r="AZ4762" s="23"/>
      <c r="BA4762" s="23"/>
      <c r="BB4762" s="23"/>
      <c r="BC4762" s="23"/>
      <c r="BD4762" s="23"/>
      <c r="BE4762" s="23"/>
      <c r="BF4762" s="23"/>
      <c r="BG4762" s="23"/>
      <c r="BH4762" s="23"/>
      <c r="BI4762" s="23"/>
      <c r="BJ4762" s="23"/>
      <c r="BK4762" s="23"/>
    </row>
    <row r="4763" spans="28:63">
      <c r="AB4763" s="129">
        <v>4761</v>
      </c>
      <c r="AC4763" s="19">
        <v>0.54641354139322662</v>
      </c>
      <c r="AD4763" s="20">
        <f t="shared" si="764"/>
        <v>0.96282805416275186</v>
      </c>
      <c r="AE4763" s="22">
        <f t="shared" si="765"/>
        <v>0.96282805416275186</v>
      </c>
      <c r="AF4763" s="21">
        <v>0.35776634369029159</v>
      </c>
      <c r="AG4763" s="22">
        <f t="shared" si="766"/>
        <v>3.6105798003276952</v>
      </c>
      <c r="AH4763" s="22">
        <f t="shared" si="767"/>
        <v>3.6105798003276952</v>
      </c>
      <c r="AI4763" s="23">
        <f t="shared" si="768"/>
        <v>3.7499736164910087</v>
      </c>
      <c r="AJ4763" s="46"/>
      <c r="AK4763" s="25"/>
      <c r="AL4763" s="129">
        <v>4761</v>
      </c>
      <c r="AM4763" s="21">
        <v>0.38372428951051674</v>
      </c>
      <c r="AN4763" s="22">
        <f t="shared" si="769"/>
        <v>1.6362690599532574</v>
      </c>
      <c r="AO4763" s="22">
        <f t="shared" si="770"/>
        <v>1.6362690599532574</v>
      </c>
      <c r="AP4763" s="21">
        <v>0.76947775360363813</v>
      </c>
      <c r="AQ4763" s="22">
        <f t="shared" si="771"/>
        <v>512.46981995947897</v>
      </c>
      <c r="AR4763" s="22">
        <f t="shared" si="772"/>
        <v>512.46981995947897</v>
      </c>
      <c r="AS4763" s="23">
        <f t="shared" si="773"/>
        <v>313.19410267044861</v>
      </c>
      <c r="AT4763" s="23"/>
      <c r="AU4763" s="23"/>
      <c r="AV4763" s="23"/>
      <c r="AW4763" s="23"/>
      <c r="AX4763" s="23"/>
      <c r="AY4763" s="23"/>
      <c r="AZ4763" s="23"/>
      <c r="BA4763" s="23"/>
      <c r="BB4763" s="23"/>
      <c r="BC4763" s="23"/>
      <c r="BD4763" s="23"/>
      <c r="BE4763" s="23"/>
      <c r="BF4763" s="23"/>
      <c r="BG4763" s="23"/>
      <c r="BH4763" s="23"/>
      <c r="BI4763" s="23"/>
      <c r="BJ4763" s="23"/>
      <c r="BK4763" s="23"/>
    </row>
    <row r="4764" spans="28:63">
      <c r="AB4764" s="129">
        <v>4762</v>
      </c>
      <c r="AC4764" s="19">
        <v>0.23462673603828721</v>
      </c>
      <c r="AD4764" s="20">
        <f t="shared" si="764"/>
        <v>0.65272154592615927</v>
      </c>
      <c r="AE4764" s="22">
        <f t="shared" si="765"/>
        <v>0.65272154592615927</v>
      </c>
      <c r="AF4764" s="21">
        <v>0.67278018396773109</v>
      </c>
      <c r="AG4764" s="22">
        <f t="shared" si="766"/>
        <v>4.8668554963155515</v>
      </c>
      <c r="AH4764" s="22">
        <f t="shared" si="767"/>
        <v>4.8668554963155515</v>
      </c>
      <c r="AI4764" s="23">
        <f t="shared" si="768"/>
        <v>7.4562507193015604</v>
      </c>
      <c r="AJ4764" s="46"/>
      <c r="AK4764" s="25"/>
      <c r="AL4764" s="129">
        <v>4762</v>
      </c>
      <c r="AM4764" s="21">
        <v>0.31007516597491303</v>
      </c>
      <c r="AN4764" s="22">
        <f t="shared" si="769"/>
        <v>1.5800446118519527</v>
      </c>
      <c r="AO4764" s="22">
        <f t="shared" si="770"/>
        <v>1.5800446118519527</v>
      </c>
      <c r="AP4764" s="21">
        <v>0.82440620480990146</v>
      </c>
      <c r="AQ4764" s="22">
        <f t="shared" si="771"/>
        <v>518.51724222206337</v>
      </c>
      <c r="AR4764" s="22">
        <f t="shared" si="772"/>
        <v>518.51724222206337</v>
      </c>
      <c r="AS4764" s="23">
        <f t="shared" si="773"/>
        <v>328.16620387339259</v>
      </c>
      <c r="AT4764" s="23"/>
      <c r="AU4764" s="23"/>
      <c r="AV4764" s="23"/>
      <c r="AW4764" s="23"/>
      <c r="AX4764" s="23"/>
      <c r="AY4764" s="23"/>
      <c r="AZ4764" s="23"/>
      <c r="BA4764" s="23"/>
      <c r="BB4764" s="23"/>
      <c r="BC4764" s="23"/>
      <c r="BD4764" s="23"/>
      <c r="BE4764" s="23"/>
      <c r="BF4764" s="23"/>
      <c r="BG4764" s="23"/>
      <c r="BH4764" s="23"/>
      <c r="BI4764" s="23"/>
      <c r="BJ4764" s="23"/>
      <c r="BK4764" s="23"/>
    </row>
    <row r="4765" spans="28:63">
      <c r="AB4765" s="129">
        <v>4763</v>
      </c>
      <c r="AC4765" s="19">
        <v>0.21324342472647206</v>
      </c>
      <c r="AD4765" s="20">
        <f t="shared" si="764"/>
        <v>0.89926950794412419</v>
      </c>
      <c r="AE4765" s="22">
        <f t="shared" si="765"/>
        <v>0.89926950794412419</v>
      </c>
      <c r="AF4765" s="21">
        <v>0.21459067367920048</v>
      </c>
      <c r="AG4765" s="22">
        <f t="shared" si="766"/>
        <v>3.1459007231388449</v>
      </c>
      <c r="AH4765" s="22">
        <f t="shared" si="767"/>
        <v>3.1459007231388449</v>
      </c>
      <c r="AI4765" s="23">
        <f t="shared" si="768"/>
        <v>3.4982846581008666</v>
      </c>
      <c r="AJ4765" s="46"/>
      <c r="AK4765" s="25"/>
      <c r="AL4765" s="129">
        <v>4763</v>
      </c>
      <c r="AM4765" s="21">
        <v>0.63558341452053546</v>
      </c>
      <c r="AN4765" s="22">
        <f t="shared" si="769"/>
        <v>1.7959151244870859</v>
      </c>
      <c r="AO4765" s="22">
        <f t="shared" si="770"/>
        <v>1.7959151244870859</v>
      </c>
      <c r="AP4765" s="21">
        <v>0.51536781474950777</v>
      </c>
      <c r="AQ4765" s="22">
        <f t="shared" si="771"/>
        <v>491.08414249641214</v>
      </c>
      <c r="AR4765" s="22">
        <f t="shared" si="772"/>
        <v>491.08414249641214</v>
      </c>
      <c r="AS4765" s="23">
        <f t="shared" si="773"/>
        <v>273.44507309980253</v>
      </c>
      <c r="AT4765" s="23"/>
      <c r="AU4765" s="23"/>
      <c r="AV4765" s="23"/>
      <c r="AW4765" s="23"/>
      <c r="AX4765" s="23"/>
      <c r="AY4765" s="23"/>
      <c r="AZ4765" s="23"/>
      <c r="BA4765" s="23"/>
      <c r="BB4765" s="23"/>
      <c r="BC4765" s="23"/>
      <c r="BD4765" s="23"/>
      <c r="BE4765" s="23"/>
      <c r="BF4765" s="23"/>
      <c r="BG4765" s="23"/>
      <c r="BH4765" s="23"/>
      <c r="BI4765" s="23"/>
      <c r="BJ4765" s="23"/>
      <c r="BK4765" s="23"/>
    </row>
    <row r="4766" spans="28:63">
      <c r="AB4766" s="129">
        <v>4764</v>
      </c>
      <c r="AC4766" s="19">
        <v>0.52518292652884435</v>
      </c>
      <c r="AD4766" s="20">
        <f t="shared" si="764"/>
        <v>0.93883263740152989</v>
      </c>
      <c r="AE4766" s="22">
        <f t="shared" si="765"/>
        <v>0.93883263740152989</v>
      </c>
      <c r="AF4766" s="21">
        <v>0.75104403264537634</v>
      </c>
      <c r="AG4766" s="22">
        <f t="shared" si="766"/>
        <v>5.2671115974780989</v>
      </c>
      <c r="AH4766" s="22">
        <f t="shared" si="767"/>
        <v>5.2671115974780989</v>
      </c>
      <c r="AI4766" s="23">
        <f t="shared" si="768"/>
        <v>5.6102774740088259</v>
      </c>
      <c r="AJ4766" s="46"/>
      <c r="AK4766" s="25"/>
      <c r="AL4766" s="129">
        <v>4764</v>
      </c>
      <c r="AM4766" s="21">
        <v>0.22751912138261099</v>
      </c>
      <c r="AN4766" s="22">
        <f t="shared" si="769"/>
        <v>1.508335638819533</v>
      </c>
      <c r="AO4766" s="22">
        <f t="shared" si="770"/>
        <v>1.508335638819533</v>
      </c>
      <c r="AP4766" s="21">
        <v>0.94127462194974187</v>
      </c>
      <c r="AQ4766" s="22">
        <f t="shared" si="771"/>
        <v>536.01023749820502</v>
      </c>
      <c r="AR4766" s="22">
        <f t="shared" si="772"/>
        <v>536.01023749820502</v>
      </c>
      <c r="AS4766" s="23">
        <f t="shared" si="773"/>
        <v>355.36536013808046</v>
      </c>
      <c r="AT4766" s="23"/>
      <c r="AU4766" s="23"/>
      <c r="AV4766" s="23"/>
      <c r="AW4766" s="23"/>
      <c r="AX4766" s="23"/>
      <c r="AY4766" s="23"/>
      <c r="AZ4766" s="23"/>
      <c r="BA4766" s="23"/>
      <c r="BB4766" s="23"/>
      <c r="BC4766" s="23"/>
      <c r="BD4766" s="23"/>
      <c r="BE4766" s="23"/>
      <c r="BF4766" s="23"/>
      <c r="BG4766" s="23"/>
      <c r="BH4766" s="23"/>
      <c r="BI4766" s="23"/>
      <c r="BJ4766" s="23"/>
      <c r="BK4766" s="23"/>
    </row>
    <row r="4767" spans="28:63">
      <c r="AB4767" s="129">
        <v>4765</v>
      </c>
      <c r="AC4767" s="19">
        <v>0.49322379979634501</v>
      </c>
      <c r="AD4767" s="20">
        <f t="shared" si="764"/>
        <v>0.90370148390003369</v>
      </c>
      <c r="AE4767" s="22">
        <f t="shared" si="765"/>
        <v>0.90370148390003369</v>
      </c>
      <c r="AF4767" s="21">
        <v>0.35356742752839476</v>
      </c>
      <c r="AG4767" s="22">
        <f t="shared" si="766"/>
        <v>3.5962541882905912</v>
      </c>
      <c r="AH4767" s="22">
        <f t="shared" si="767"/>
        <v>3.5962541882905912</v>
      </c>
      <c r="AI4767" s="23">
        <f t="shared" si="768"/>
        <v>3.9794713767321914</v>
      </c>
      <c r="AJ4767" s="46"/>
      <c r="AK4767" s="25"/>
      <c r="AL4767" s="129">
        <v>4765</v>
      </c>
      <c r="AM4767" s="21">
        <v>0.44259785785096584</v>
      </c>
      <c r="AN4767" s="22">
        <f t="shared" si="769"/>
        <v>1.677420214397721</v>
      </c>
      <c r="AO4767" s="22">
        <f t="shared" si="770"/>
        <v>1.677420214397721</v>
      </c>
      <c r="AP4767" s="21">
        <v>0.39076439029997923</v>
      </c>
      <c r="AQ4767" s="22">
        <f t="shared" si="771"/>
        <v>481.8828815177493</v>
      </c>
      <c r="AR4767" s="22">
        <f t="shared" si="772"/>
        <v>481.8828815177493</v>
      </c>
      <c r="AS4767" s="23">
        <f t="shared" si="773"/>
        <v>287.27618600373773</v>
      </c>
      <c r="AT4767" s="23"/>
      <c r="AU4767" s="23"/>
      <c r="AV4767" s="23"/>
      <c r="AW4767" s="23"/>
      <c r="AX4767" s="23"/>
      <c r="AY4767" s="23"/>
      <c r="AZ4767" s="23"/>
      <c r="BA4767" s="23"/>
      <c r="BB4767" s="23"/>
      <c r="BC4767" s="23"/>
      <c r="BD4767" s="23"/>
      <c r="BE4767" s="23"/>
      <c r="BF4767" s="23"/>
      <c r="BG4767" s="23"/>
      <c r="BH4767" s="23"/>
      <c r="BI4767" s="23"/>
      <c r="BJ4767" s="23"/>
      <c r="BK4767" s="23"/>
    </row>
    <row r="4768" spans="28:63">
      <c r="AB4768" s="129">
        <v>4766</v>
      </c>
      <c r="AC4768" s="19">
        <v>0.99120722551828921</v>
      </c>
      <c r="AD4768" s="20">
        <f t="shared" si="764"/>
        <v>1.8555945154752587</v>
      </c>
      <c r="AE4768" s="22">
        <f t="shared" si="765"/>
        <v>1.8555945154752587</v>
      </c>
      <c r="AF4768" s="21">
        <v>0.43357520720390641</v>
      </c>
      <c r="AG4768" s="22">
        <f t="shared" si="766"/>
        <v>3.877774413756228</v>
      </c>
      <c r="AH4768" s="22">
        <f t="shared" si="767"/>
        <v>3.877774413756228</v>
      </c>
      <c r="AI4768" s="23">
        <f t="shared" si="768"/>
        <v>2.0897746686662546</v>
      </c>
      <c r="AJ4768" s="46"/>
      <c r="AK4768" s="25"/>
      <c r="AL4768" s="129">
        <v>4766</v>
      </c>
      <c r="AM4768" s="21">
        <v>0.99718404958497386</v>
      </c>
      <c r="AN4768" s="22">
        <f t="shared" si="769"/>
        <v>2.1644817541827908</v>
      </c>
      <c r="AO4768" s="22">
        <f t="shared" si="770"/>
        <v>2.1644817541827908</v>
      </c>
      <c r="AP4768" s="21">
        <v>0.7710185057212845</v>
      </c>
      <c r="AQ4768" s="22">
        <f t="shared" si="771"/>
        <v>512.62892608425045</v>
      </c>
      <c r="AR4768" s="22">
        <f t="shared" si="772"/>
        <v>512.62892608425045</v>
      </c>
      <c r="AS4768" s="23">
        <f t="shared" si="773"/>
        <v>236.83679711950063</v>
      </c>
      <c r="AT4768" s="23"/>
      <c r="AU4768" s="23"/>
      <c r="AV4768" s="23"/>
      <c r="AW4768" s="23"/>
      <c r="AX4768" s="23"/>
      <c r="AY4768" s="23"/>
      <c r="AZ4768" s="23"/>
      <c r="BA4768" s="23"/>
      <c r="BB4768" s="23"/>
      <c r="BC4768" s="23"/>
      <c r="BD4768" s="23"/>
      <c r="BE4768" s="23"/>
      <c r="BF4768" s="23"/>
      <c r="BG4768" s="23"/>
      <c r="BH4768" s="23"/>
      <c r="BI4768" s="23"/>
      <c r="BJ4768" s="23"/>
      <c r="BK4768" s="23"/>
    </row>
    <row r="4769" spans="28:63">
      <c r="AB4769" s="129">
        <v>4767</v>
      </c>
      <c r="AC4769" s="19">
        <v>0.67678371572239193</v>
      </c>
      <c r="AD4769" s="20">
        <f t="shared" si="764"/>
        <v>1.1244774475818597</v>
      </c>
      <c r="AE4769" s="22">
        <f t="shared" si="765"/>
        <v>1.1244774475818597</v>
      </c>
      <c r="AF4769" s="21">
        <v>0.69486013195234586</v>
      </c>
      <c r="AG4769" s="22">
        <f t="shared" si="766"/>
        <v>4.9744098027939039</v>
      </c>
      <c r="AH4769" s="22">
        <f t="shared" si="767"/>
        <v>4.9744098027939039</v>
      </c>
      <c r="AI4769" s="23">
        <f t="shared" si="768"/>
        <v>4.4237523958271971</v>
      </c>
      <c r="AJ4769" s="46"/>
      <c r="AK4769" s="25"/>
      <c r="AL4769" s="129">
        <v>4767</v>
      </c>
      <c r="AM4769" s="21">
        <v>0.98498782662638573</v>
      </c>
      <c r="AN4769" s="22">
        <f t="shared" si="769"/>
        <v>2.1179911366291475</v>
      </c>
      <c r="AO4769" s="22">
        <f t="shared" si="770"/>
        <v>2.1179911366291475</v>
      </c>
      <c r="AP4769" s="21">
        <v>0.31262684490964865</v>
      </c>
      <c r="AQ4769" s="22">
        <f t="shared" si="771"/>
        <v>475.35108924054305</v>
      </c>
      <c r="AR4769" s="22">
        <f t="shared" si="772"/>
        <v>475.35108924054305</v>
      </c>
      <c r="AS4769" s="23">
        <f t="shared" si="773"/>
        <v>224.43488125124071</v>
      </c>
      <c r="AT4769" s="23"/>
      <c r="AU4769" s="23"/>
      <c r="AV4769" s="23"/>
      <c r="AW4769" s="23"/>
      <c r="AX4769" s="23"/>
      <c r="AY4769" s="23"/>
      <c r="AZ4769" s="23"/>
      <c r="BA4769" s="23"/>
      <c r="BB4769" s="23"/>
      <c r="BC4769" s="23"/>
      <c r="BD4769" s="23"/>
      <c r="BE4769" s="23"/>
      <c r="BF4769" s="23"/>
      <c r="BG4769" s="23"/>
      <c r="BH4769" s="23"/>
      <c r="BI4769" s="23"/>
      <c r="BJ4769" s="23"/>
      <c r="BK4769" s="23"/>
    </row>
    <row r="4770" spans="28:63">
      <c r="AB4770" s="129">
        <v>4768</v>
      </c>
      <c r="AC4770" s="19">
        <v>0.74875465891993453</v>
      </c>
      <c r="AD4770" s="20">
        <f t="shared" si="764"/>
        <v>1.2280845571531276</v>
      </c>
      <c r="AE4770" s="22">
        <f t="shared" si="765"/>
        <v>1.2280845571531276</v>
      </c>
      <c r="AF4770" s="21">
        <v>9.1142073992067751E-2</v>
      </c>
      <c r="AG4770" s="22">
        <f t="shared" si="766"/>
        <v>2.7394947220585193</v>
      </c>
      <c r="AH4770" s="22">
        <f t="shared" si="767"/>
        <v>2.7394947220585193</v>
      </c>
      <c r="AI4770" s="23">
        <f t="shared" si="768"/>
        <v>2.2307052931347435</v>
      </c>
      <c r="AJ4770" s="46"/>
      <c r="AK4770" s="25"/>
      <c r="AL4770" s="129">
        <v>4768</v>
      </c>
      <c r="AM4770" s="21">
        <v>9.2026627751303214E-2</v>
      </c>
      <c r="AN4770" s="22">
        <f t="shared" si="769"/>
        <v>1.3524156247696724</v>
      </c>
      <c r="AO4770" s="22">
        <f t="shared" si="770"/>
        <v>1.3524156247696724</v>
      </c>
      <c r="AP4770" s="21">
        <v>0.800375393061597</v>
      </c>
      <c r="AQ4770" s="22">
        <f t="shared" si="771"/>
        <v>515.76968067042299</v>
      </c>
      <c r="AR4770" s="22">
        <f t="shared" si="772"/>
        <v>515.76968067042299</v>
      </c>
      <c r="AS4770" s="23">
        <f t="shared" si="773"/>
        <v>381.36921167134761</v>
      </c>
      <c r="AT4770" s="23"/>
      <c r="AU4770" s="23"/>
      <c r="AV4770" s="23"/>
      <c r="AW4770" s="23"/>
      <c r="AX4770" s="23"/>
      <c r="AY4770" s="23"/>
      <c r="AZ4770" s="23"/>
      <c r="BA4770" s="23"/>
      <c r="BB4770" s="23"/>
      <c r="BC4770" s="23"/>
      <c r="BD4770" s="23"/>
      <c r="BE4770" s="23"/>
      <c r="BF4770" s="23"/>
      <c r="BG4770" s="23"/>
      <c r="BH4770" s="23"/>
      <c r="BI4770" s="23"/>
      <c r="BJ4770" s="23"/>
      <c r="BK4770" s="23"/>
    </row>
    <row r="4771" spans="28:63">
      <c r="AB4771" s="129">
        <v>4769</v>
      </c>
      <c r="AC4771" s="19">
        <v>0.66428630202472483</v>
      </c>
      <c r="AD4771" s="20">
        <f t="shared" si="764"/>
        <v>1.1077115902813919</v>
      </c>
      <c r="AE4771" s="22">
        <f t="shared" si="765"/>
        <v>1.1077115902813919</v>
      </c>
      <c r="AF4771" s="21">
        <v>0.91574811454613936</v>
      </c>
      <c r="AG4771" s="22">
        <f t="shared" si="766"/>
        <v>6.4101709011293639</v>
      </c>
      <c r="AH4771" s="22">
        <f t="shared" si="767"/>
        <v>6.4101709011293639</v>
      </c>
      <c r="AI4771" s="23">
        <f t="shared" si="768"/>
        <v>5.7868591042736934</v>
      </c>
      <c r="AJ4771" s="46"/>
      <c r="AK4771" s="25"/>
      <c r="AL4771" s="129">
        <v>4769</v>
      </c>
      <c r="AM4771" s="21">
        <v>0.57846347150505795</v>
      </c>
      <c r="AN4771" s="22">
        <f t="shared" si="769"/>
        <v>1.7629882454491284</v>
      </c>
      <c r="AO4771" s="22">
        <f t="shared" si="770"/>
        <v>1.7629882454491284</v>
      </c>
      <c r="AP4771" s="21">
        <v>3.7653015920385835E-3</v>
      </c>
      <c r="AQ4771" s="22">
        <f t="shared" si="771"/>
        <v>426.07453336495718</v>
      </c>
      <c r="AR4771" s="22">
        <f t="shared" si="772"/>
        <v>426.07453336495718</v>
      </c>
      <c r="AS4771" s="23">
        <f t="shared" si="773"/>
        <v>241.67746691720737</v>
      </c>
      <c r="AT4771" s="23"/>
      <c r="AU4771" s="23"/>
      <c r="AV4771" s="23"/>
      <c r="AW4771" s="23"/>
      <c r="AX4771" s="23"/>
      <c r="AY4771" s="23"/>
      <c r="AZ4771" s="23"/>
      <c r="BA4771" s="23"/>
      <c r="BB4771" s="23"/>
      <c r="BC4771" s="23"/>
      <c r="BD4771" s="23"/>
      <c r="BE4771" s="23"/>
      <c r="BF4771" s="23"/>
      <c r="BG4771" s="23"/>
      <c r="BH4771" s="23"/>
      <c r="BI4771" s="23"/>
      <c r="BJ4771" s="23"/>
      <c r="BK4771" s="23"/>
    </row>
    <row r="4772" spans="28:63">
      <c r="AB4772" s="129">
        <v>4770</v>
      </c>
      <c r="AC4772" s="19">
        <v>0.97798742913259851</v>
      </c>
      <c r="AD4772" s="20">
        <f t="shared" si="764"/>
        <v>1.7715158362837167</v>
      </c>
      <c r="AE4772" s="22">
        <f t="shared" si="765"/>
        <v>1.7715158362837167</v>
      </c>
      <c r="AF4772" s="21">
        <v>0.83948412362067426</v>
      </c>
      <c r="AG4772" s="22">
        <f t="shared" si="766"/>
        <v>5.8055806482397738</v>
      </c>
      <c r="AH4772" s="22">
        <f t="shared" si="767"/>
        <v>5.8055806482397738</v>
      </c>
      <c r="AI4772" s="23">
        <f t="shared" si="768"/>
        <v>3.2771824723953427</v>
      </c>
      <c r="AJ4772" s="46"/>
      <c r="AK4772" s="25"/>
      <c r="AL4772" s="129">
        <v>4770</v>
      </c>
      <c r="AM4772" s="21">
        <v>0.18031343584647941</v>
      </c>
      <c r="AN4772" s="22">
        <f t="shared" si="769"/>
        <v>1.4613197538373812</v>
      </c>
      <c r="AO4772" s="22">
        <f t="shared" si="770"/>
        <v>1.4613197538373812</v>
      </c>
      <c r="AP4772" s="21">
        <v>0.97454964648613129</v>
      </c>
      <c r="AQ4772" s="22">
        <f t="shared" si="771"/>
        <v>544.20717047404378</v>
      </c>
      <c r="AR4772" s="22">
        <f t="shared" si="772"/>
        <v>544.20717047404378</v>
      </c>
      <c r="AS4772" s="23">
        <f t="shared" si="773"/>
        <v>372.40800245461151</v>
      </c>
      <c r="AT4772" s="23"/>
      <c r="AU4772" s="23"/>
      <c r="AV4772" s="23"/>
      <c r="AW4772" s="23"/>
      <c r="AX4772" s="23"/>
      <c r="AY4772" s="23"/>
      <c r="AZ4772" s="23"/>
      <c r="BA4772" s="23"/>
      <c r="BB4772" s="23"/>
      <c r="BC4772" s="23"/>
      <c r="BD4772" s="23"/>
      <c r="BE4772" s="23"/>
      <c r="BF4772" s="23"/>
      <c r="BG4772" s="23"/>
      <c r="BH4772" s="23"/>
      <c r="BI4772" s="23"/>
      <c r="BJ4772" s="23"/>
      <c r="BK4772" s="23"/>
    </row>
    <row r="4773" spans="28:63">
      <c r="AB4773" s="129">
        <v>4771</v>
      </c>
      <c r="AC4773" s="19">
        <v>0.81767740544484568</v>
      </c>
      <c r="AD4773" s="20">
        <f t="shared" si="764"/>
        <v>1.3424315509036311</v>
      </c>
      <c r="AE4773" s="22">
        <f t="shared" si="765"/>
        <v>1.3424315509036311</v>
      </c>
      <c r="AF4773" s="21">
        <v>0.9758014577194748</v>
      </c>
      <c r="AG4773" s="22">
        <f t="shared" si="766"/>
        <v>7.1479693265992381</v>
      </c>
      <c r="AH4773" s="22">
        <f t="shared" si="767"/>
        <v>7.1479693265992381</v>
      </c>
      <c r="AI4773" s="23">
        <f t="shared" si="768"/>
        <v>5.324643421698279</v>
      </c>
      <c r="AJ4773" s="46"/>
      <c r="AK4773" s="25"/>
      <c r="AL4773" s="129">
        <v>4771</v>
      </c>
      <c r="AM4773" s="21">
        <v>0.16901225028208844</v>
      </c>
      <c r="AN4773" s="22">
        <f t="shared" si="769"/>
        <v>1.4491767579730286</v>
      </c>
      <c r="AO4773" s="22">
        <f t="shared" si="770"/>
        <v>1.4491767579730286</v>
      </c>
      <c r="AP4773" s="21">
        <v>0.10116001681293219</v>
      </c>
      <c r="AQ4773" s="22">
        <f t="shared" si="771"/>
        <v>451.48599950401348</v>
      </c>
      <c r="AR4773" s="22">
        <f t="shared" si="772"/>
        <v>451.48599950401348</v>
      </c>
      <c r="AS4773" s="23">
        <f t="shared" si="773"/>
        <v>311.54653634902991</v>
      </c>
      <c r="AT4773" s="23"/>
      <c r="AU4773" s="23"/>
      <c r="AV4773" s="23"/>
      <c r="AW4773" s="23"/>
      <c r="AX4773" s="23"/>
      <c r="AY4773" s="23"/>
      <c r="AZ4773" s="23"/>
      <c r="BA4773" s="23"/>
      <c r="BB4773" s="23"/>
      <c r="BC4773" s="23"/>
      <c r="BD4773" s="23"/>
      <c r="BE4773" s="23"/>
      <c r="BF4773" s="23"/>
      <c r="BG4773" s="23"/>
      <c r="BH4773" s="23"/>
      <c r="BI4773" s="23"/>
      <c r="BJ4773" s="23"/>
      <c r="BK4773" s="23"/>
    </row>
    <row r="4774" spans="28:63">
      <c r="AB4774" s="129">
        <v>4772</v>
      </c>
      <c r="AC4774" s="19">
        <v>0.72900944150064839</v>
      </c>
      <c r="AD4774" s="20">
        <f t="shared" si="764"/>
        <v>1.1983259960950072</v>
      </c>
      <c r="AE4774" s="22">
        <f t="shared" si="765"/>
        <v>1.1983259960950072</v>
      </c>
      <c r="AF4774" s="21">
        <v>0.50163175362577417</v>
      </c>
      <c r="AG4774" s="22">
        <f t="shared" si="766"/>
        <v>4.133341572982328</v>
      </c>
      <c r="AH4774" s="22">
        <f t="shared" si="767"/>
        <v>4.133341572982328</v>
      </c>
      <c r="AI4774" s="23">
        <f t="shared" si="768"/>
        <v>3.4492630439894278</v>
      </c>
      <c r="AJ4774" s="46"/>
      <c r="AK4774" s="25"/>
      <c r="AL4774" s="129">
        <v>4772</v>
      </c>
      <c r="AM4774" s="21">
        <v>0.4295882531656573</v>
      </c>
      <c r="AN4774" s="22">
        <f t="shared" si="769"/>
        <v>1.6685745214947603</v>
      </c>
      <c r="AO4774" s="22">
        <f t="shared" si="770"/>
        <v>1.6685745214947603</v>
      </c>
      <c r="AP4774" s="21">
        <v>0.55569301662409087</v>
      </c>
      <c r="AQ4774" s="22">
        <f t="shared" si="771"/>
        <v>494.01357384216124</v>
      </c>
      <c r="AR4774" s="22">
        <f t="shared" si="772"/>
        <v>494.01357384216124</v>
      </c>
      <c r="AS4774" s="23">
        <f t="shared" si="773"/>
        <v>296.06923003930848</v>
      </c>
      <c r="AT4774" s="23"/>
      <c r="AU4774" s="23"/>
      <c r="AV4774" s="23"/>
      <c r="AW4774" s="23"/>
      <c r="AX4774" s="23"/>
      <c r="AY4774" s="23"/>
      <c r="AZ4774" s="23"/>
      <c r="BA4774" s="23"/>
      <c r="BB4774" s="23"/>
      <c r="BC4774" s="23"/>
      <c r="BD4774" s="23"/>
      <c r="BE4774" s="23"/>
      <c r="BF4774" s="23"/>
      <c r="BG4774" s="23"/>
      <c r="BH4774" s="23"/>
      <c r="BI4774" s="23"/>
      <c r="BJ4774" s="23"/>
      <c r="BK4774" s="23"/>
    </row>
    <row r="4775" spans="28:63">
      <c r="AB4775" s="129">
        <v>4773</v>
      </c>
      <c r="AC4775" s="19">
        <v>0.81843058490749987</v>
      </c>
      <c r="AD4775" s="20">
        <f t="shared" si="764"/>
        <v>1.3437911728471086</v>
      </c>
      <c r="AE4775" s="22">
        <f t="shared" si="765"/>
        <v>1.3437911728471086</v>
      </c>
      <c r="AF4775" s="21">
        <v>0.50760009715467003</v>
      </c>
      <c r="AG4775" s="22">
        <f t="shared" si="766"/>
        <v>4.1565644163899531</v>
      </c>
      <c r="AH4775" s="22">
        <f t="shared" si="767"/>
        <v>4.1565644163899531</v>
      </c>
      <c r="AI4775" s="23">
        <f t="shared" si="768"/>
        <v>3.0931624648072242</v>
      </c>
      <c r="AJ4775" s="46"/>
      <c r="AK4775" s="25"/>
      <c r="AL4775" s="129">
        <v>4773</v>
      </c>
      <c r="AM4775" s="21">
        <v>0.34941311055939817</v>
      </c>
      <c r="AN4775" s="22">
        <f t="shared" si="769"/>
        <v>1.6108170422613604</v>
      </c>
      <c r="AO4775" s="22">
        <f t="shared" si="770"/>
        <v>1.6108170422613604</v>
      </c>
      <c r="AP4775" s="21">
        <v>0.11962204059810944</v>
      </c>
      <c r="AQ4775" s="22">
        <f t="shared" si="771"/>
        <v>454.23880835925036</v>
      </c>
      <c r="AR4775" s="22">
        <f t="shared" si="772"/>
        <v>454.23880835925036</v>
      </c>
      <c r="AS4775" s="23">
        <f t="shared" si="773"/>
        <v>281.99280020129601</v>
      </c>
      <c r="AT4775" s="23"/>
      <c r="AU4775" s="23"/>
      <c r="AV4775" s="23"/>
      <c r="AW4775" s="23"/>
      <c r="AX4775" s="23"/>
      <c r="AY4775" s="23"/>
      <c r="AZ4775" s="23"/>
      <c r="BA4775" s="23"/>
      <c r="BB4775" s="23"/>
      <c r="BC4775" s="23"/>
      <c r="BD4775" s="23"/>
      <c r="BE4775" s="23"/>
      <c r="BF4775" s="23"/>
      <c r="BG4775" s="23"/>
      <c r="BH4775" s="23"/>
      <c r="BI4775" s="23"/>
      <c r="BJ4775" s="23"/>
      <c r="BK4775" s="23"/>
    </row>
    <row r="4776" spans="28:63">
      <c r="AB4776" s="129">
        <v>4774</v>
      </c>
      <c r="AC4776" s="19">
        <v>3.7561520693749295E-2</v>
      </c>
      <c r="AD4776" s="20">
        <f t="shared" si="764"/>
        <v>0.72560190560407389</v>
      </c>
      <c r="AE4776" s="22">
        <f t="shared" si="765"/>
        <v>0.72560190560407389</v>
      </c>
      <c r="AF4776" s="21">
        <v>4.4682555690752412E-2</v>
      </c>
      <c r="AG4776" s="22">
        <f t="shared" si="766"/>
        <v>2.517779233017813</v>
      </c>
      <c r="AH4776" s="22">
        <f t="shared" si="767"/>
        <v>2.517779233017813</v>
      </c>
      <c r="AI4776" s="23">
        <f t="shared" si="768"/>
        <v>3.4699181652806246</v>
      </c>
      <c r="AJ4776" s="46"/>
      <c r="AK4776" s="25"/>
      <c r="AL4776" s="129">
        <v>4774</v>
      </c>
      <c r="AM4776" s="21">
        <v>0.49965185541721369</v>
      </c>
      <c r="AN4776" s="22">
        <f t="shared" si="769"/>
        <v>1.7147592112040921</v>
      </c>
      <c r="AO4776" s="22">
        <f t="shared" si="770"/>
        <v>1.7147592112040921</v>
      </c>
      <c r="AP4776" s="21">
        <v>0.34447926058872114</v>
      </c>
      <c r="AQ4776" s="22">
        <f t="shared" si="771"/>
        <v>478.10246770808851</v>
      </c>
      <c r="AR4776" s="22">
        <f t="shared" si="772"/>
        <v>478.10246770808851</v>
      </c>
      <c r="AS4776" s="23">
        <f t="shared" si="773"/>
        <v>278.81609533525597</v>
      </c>
      <c r="AT4776" s="23"/>
      <c r="AU4776" s="23"/>
      <c r="AV4776" s="23"/>
      <c r="AW4776" s="23"/>
      <c r="AX4776" s="23"/>
      <c r="AY4776" s="23"/>
      <c r="AZ4776" s="23"/>
      <c r="BA4776" s="23"/>
      <c r="BB4776" s="23"/>
      <c r="BC4776" s="23"/>
      <c r="BD4776" s="23"/>
      <c r="BE4776" s="23"/>
      <c r="BF4776" s="23"/>
      <c r="BG4776" s="23"/>
      <c r="BH4776" s="23"/>
      <c r="BI4776" s="23"/>
      <c r="BJ4776" s="23"/>
      <c r="BK4776" s="23"/>
    </row>
    <row r="4777" spans="28:63">
      <c r="AB4777" s="129">
        <v>4775</v>
      </c>
      <c r="AC4777" s="19">
        <v>1.3407622713882517E-2</v>
      </c>
      <c r="AD4777" s="20">
        <f t="shared" si="764"/>
        <v>0.67504133220986051</v>
      </c>
      <c r="AE4777" s="22">
        <f t="shared" si="765"/>
        <v>0.67504133220986051</v>
      </c>
      <c r="AF4777" s="21">
        <v>0.38598054889525002</v>
      </c>
      <c r="AG4777" s="22">
        <f t="shared" si="766"/>
        <v>3.7080792722671942</v>
      </c>
      <c r="AH4777" s="22">
        <f t="shared" si="767"/>
        <v>3.7080792722671942</v>
      </c>
      <c r="AI4777" s="23">
        <f t="shared" si="768"/>
        <v>5.4931144143843422</v>
      </c>
      <c r="AJ4777" s="46"/>
      <c r="AK4777" s="25"/>
      <c r="AL4777" s="129">
        <v>4775</v>
      </c>
      <c r="AM4777" s="21">
        <v>0.2445030958693396</v>
      </c>
      <c r="AN4777" s="22">
        <f t="shared" si="769"/>
        <v>1.5240352424178012</v>
      </c>
      <c r="AO4777" s="22">
        <f t="shared" si="770"/>
        <v>1.5240352424178012</v>
      </c>
      <c r="AP4777" s="21">
        <v>0.53705452626203198</v>
      </c>
      <c r="AQ4777" s="22">
        <f t="shared" si="771"/>
        <v>492.64374088006309</v>
      </c>
      <c r="AR4777" s="22">
        <f t="shared" si="772"/>
        <v>492.64374088006309</v>
      </c>
      <c r="AS4777" s="23">
        <f t="shared" si="773"/>
        <v>323.24957269263007</v>
      </c>
      <c r="AT4777" s="23"/>
      <c r="AU4777" s="23"/>
      <c r="AV4777" s="23"/>
      <c r="AW4777" s="23"/>
      <c r="AX4777" s="23"/>
      <c r="AY4777" s="23"/>
      <c r="AZ4777" s="23"/>
      <c r="BA4777" s="23"/>
      <c r="BB4777" s="23"/>
      <c r="BC4777" s="23"/>
      <c r="BD4777" s="23"/>
      <c r="BE4777" s="23"/>
      <c r="BF4777" s="23"/>
      <c r="BG4777" s="23"/>
      <c r="BH4777" s="23"/>
      <c r="BI4777" s="23"/>
      <c r="BJ4777" s="23"/>
      <c r="BK4777" s="23"/>
    </row>
    <row r="4778" spans="28:63">
      <c r="AB4778" s="129">
        <v>4776</v>
      </c>
      <c r="AC4778" s="19">
        <v>0.10889197136677942</v>
      </c>
      <c r="AD4778" s="20">
        <f t="shared" si="764"/>
        <v>0.81385655934304979</v>
      </c>
      <c r="AE4778" s="22">
        <f t="shared" si="765"/>
        <v>0.81385655934304979</v>
      </c>
      <c r="AF4778" s="21">
        <v>0.14130525293173402</v>
      </c>
      <c r="AG4778" s="22">
        <f t="shared" si="766"/>
        <v>2.9207776700107382</v>
      </c>
      <c r="AH4778" s="22">
        <f t="shared" si="767"/>
        <v>2.9207776700107382</v>
      </c>
      <c r="AI4778" s="23">
        <f t="shared" si="768"/>
        <v>3.5888113654430809</v>
      </c>
      <c r="AJ4778" s="46"/>
      <c r="AK4778" s="25"/>
      <c r="AL4778" s="129">
        <v>4776</v>
      </c>
      <c r="AM4778" s="21">
        <v>0.31810120547123755</v>
      </c>
      <c r="AN4778" s="22">
        <f t="shared" si="769"/>
        <v>1.5864748879184494</v>
      </c>
      <c r="AO4778" s="22">
        <f t="shared" si="770"/>
        <v>1.5864748879184494</v>
      </c>
      <c r="AP4778" s="21">
        <v>0.75375188412704852</v>
      </c>
      <c r="AQ4778" s="22">
        <f t="shared" si="771"/>
        <v>510.8753469675874</v>
      </c>
      <c r="AR4778" s="22">
        <f t="shared" si="772"/>
        <v>510.8753469675874</v>
      </c>
      <c r="AS4778" s="23">
        <f t="shared" si="773"/>
        <v>322.01918281725005</v>
      </c>
      <c r="AT4778" s="23"/>
      <c r="AU4778" s="23"/>
      <c r="AV4778" s="23"/>
      <c r="AW4778" s="23"/>
      <c r="AX4778" s="23"/>
      <c r="AY4778" s="23"/>
      <c r="AZ4778" s="23"/>
      <c r="BA4778" s="23"/>
      <c r="BB4778" s="23"/>
      <c r="BC4778" s="23"/>
      <c r="BD4778" s="23"/>
      <c r="BE4778" s="23"/>
      <c r="BF4778" s="23"/>
      <c r="BG4778" s="23"/>
      <c r="BH4778" s="23"/>
      <c r="BI4778" s="23"/>
      <c r="BJ4778" s="23"/>
      <c r="BK4778" s="23"/>
    </row>
    <row r="4779" spans="28:63">
      <c r="AB4779" s="129">
        <v>4777</v>
      </c>
      <c r="AC4779" s="19">
        <v>0.70421246347639377</v>
      </c>
      <c r="AD4779" s="20">
        <f t="shared" si="764"/>
        <v>1.1624501676799257</v>
      </c>
      <c r="AE4779" s="22">
        <f t="shared" si="765"/>
        <v>1.1624501676799257</v>
      </c>
      <c r="AF4779" s="21">
        <v>0.70303994313023777</v>
      </c>
      <c r="AG4779" s="22">
        <f t="shared" si="766"/>
        <v>5.0152384172110391</v>
      </c>
      <c r="AH4779" s="22">
        <f t="shared" si="767"/>
        <v>5.0152384172110391</v>
      </c>
      <c r="AI4779" s="23">
        <f t="shared" si="768"/>
        <v>4.3143685266274208</v>
      </c>
      <c r="AJ4779" s="46"/>
      <c r="AK4779" s="25"/>
      <c r="AL4779" s="129">
        <v>4777</v>
      </c>
      <c r="AM4779" s="21">
        <v>0.19368718493839931</v>
      </c>
      <c r="AN4779" s="22">
        <f t="shared" si="769"/>
        <v>1.4752079780752474</v>
      </c>
      <c r="AO4779" s="22">
        <f t="shared" si="770"/>
        <v>1.4752079780752474</v>
      </c>
      <c r="AP4779" s="21">
        <v>0.14609046080734978</v>
      </c>
      <c r="AQ4779" s="22">
        <f t="shared" si="771"/>
        <v>457.83763359291947</v>
      </c>
      <c r="AR4779" s="22">
        <f t="shared" si="772"/>
        <v>457.83763359291947</v>
      </c>
      <c r="AS4779" s="23">
        <f t="shared" si="773"/>
        <v>310.35463500561826</v>
      </c>
      <c r="AT4779" s="23"/>
      <c r="AU4779" s="23"/>
      <c r="AV4779" s="23"/>
      <c r="AW4779" s="23"/>
      <c r="AX4779" s="23"/>
      <c r="AY4779" s="23"/>
      <c r="AZ4779" s="23"/>
      <c r="BA4779" s="23"/>
      <c r="BB4779" s="23"/>
      <c r="BC4779" s="23"/>
      <c r="BD4779" s="23"/>
      <c r="BE4779" s="23"/>
      <c r="BF4779" s="23"/>
      <c r="BG4779" s="23"/>
      <c r="BH4779" s="23"/>
      <c r="BI4779" s="23"/>
      <c r="BJ4779" s="23"/>
      <c r="BK4779" s="23"/>
    </row>
    <row r="4780" spans="28:63">
      <c r="AB4780" s="129">
        <v>4778</v>
      </c>
      <c r="AC4780" s="19">
        <v>0.1493732113892694</v>
      </c>
      <c r="AD4780" s="20">
        <f t="shared" si="764"/>
        <v>0.85047305001435414</v>
      </c>
      <c r="AE4780" s="22">
        <f t="shared" si="765"/>
        <v>0.85047305001435414</v>
      </c>
      <c r="AF4780" s="21">
        <v>0.83253520423464311</v>
      </c>
      <c r="AG4780" s="22">
        <f t="shared" si="766"/>
        <v>5.7585844042300618</v>
      </c>
      <c r="AH4780" s="22">
        <f t="shared" si="767"/>
        <v>5.7585844042300618</v>
      </c>
      <c r="AI4780" s="23">
        <f t="shared" si="768"/>
        <v>6.7710369001497099</v>
      </c>
      <c r="AJ4780" s="46"/>
      <c r="AK4780" s="25"/>
      <c r="AL4780" s="129">
        <v>4778</v>
      </c>
      <c r="AM4780" s="21">
        <v>0.56780307709132438</v>
      </c>
      <c r="AN4780" s="22">
        <f t="shared" si="769"/>
        <v>1.7566656496131927</v>
      </c>
      <c r="AO4780" s="22">
        <f t="shared" si="770"/>
        <v>1.7566656496131927</v>
      </c>
      <c r="AP4780" s="21">
        <v>0.20404428084634174</v>
      </c>
      <c r="AQ4780" s="22">
        <f t="shared" si="771"/>
        <v>464.71726682495421</v>
      </c>
      <c r="AR4780" s="22">
        <f t="shared" si="772"/>
        <v>464.71726682495421</v>
      </c>
      <c r="AS4780" s="23">
        <f t="shared" si="773"/>
        <v>264.54508683953725</v>
      </c>
      <c r="AT4780" s="23"/>
      <c r="AU4780" s="23"/>
      <c r="AV4780" s="23"/>
      <c r="AW4780" s="23"/>
      <c r="AX4780" s="23"/>
      <c r="AY4780" s="23"/>
      <c r="AZ4780" s="23"/>
      <c r="BA4780" s="23"/>
      <c r="BB4780" s="23"/>
      <c r="BC4780" s="23"/>
      <c r="BD4780" s="23"/>
      <c r="BE4780" s="23"/>
      <c r="BF4780" s="23"/>
      <c r="BG4780" s="23"/>
      <c r="BH4780" s="23"/>
      <c r="BI4780" s="23"/>
      <c r="BJ4780" s="23"/>
      <c r="BK4780" s="23"/>
    </row>
    <row r="4781" spans="28:63">
      <c r="AB4781" s="129">
        <v>4779</v>
      </c>
      <c r="AC4781" s="19">
        <v>0.4377949704094527</v>
      </c>
      <c r="AD4781" s="20">
        <f t="shared" si="764"/>
        <v>0.84530287599867027</v>
      </c>
      <c r="AE4781" s="22">
        <f t="shared" si="765"/>
        <v>0.84530287599867027</v>
      </c>
      <c r="AF4781" s="21">
        <v>0.87841177173852225</v>
      </c>
      <c r="AG4781" s="22">
        <f t="shared" si="766"/>
        <v>6.0901186299028067</v>
      </c>
      <c r="AH4781" s="22">
        <f t="shared" si="767"/>
        <v>6.0901186299028067</v>
      </c>
      <c r="AI4781" s="23">
        <f t="shared" si="768"/>
        <v>7.2046585937705805</v>
      </c>
      <c r="AJ4781" s="46"/>
      <c r="AK4781" s="25"/>
      <c r="AL4781" s="129">
        <v>4779</v>
      </c>
      <c r="AM4781" s="21">
        <v>0.17539437494441446</v>
      </c>
      <c r="AN4781" s="22">
        <f t="shared" si="769"/>
        <v>1.456082469619598</v>
      </c>
      <c r="AO4781" s="22">
        <f t="shared" si="770"/>
        <v>1.456082469619598</v>
      </c>
      <c r="AP4781" s="21">
        <v>0.15723214068122182</v>
      </c>
      <c r="AQ4781" s="22">
        <f t="shared" si="771"/>
        <v>459.25398041824513</v>
      </c>
      <c r="AR4781" s="22">
        <f t="shared" si="772"/>
        <v>459.25398041824513</v>
      </c>
      <c r="AS4781" s="23">
        <f t="shared" si="773"/>
        <v>315.40382498954568</v>
      </c>
      <c r="AT4781" s="23"/>
      <c r="AU4781" s="23"/>
      <c r="AV4781" s="23"/>
      <c r="AW4781" s="23"/>
      <c r="AX4781" s="23"/>
      <c r="AY4781" s="23"/>
      <c r="AZ4781" s="23"/>
      <c r="BA4781" s="23"/>
      <c r="BB4781" s="23"/>
      <c r="BC4781" s="23"/>
      <c r="BD4781" s="23"/>
      <c r="BE4781" s="23"/>
      <c r="BF4781" s="23"/>
      <c r="BG4781" s="23"/>
      <c r="BH4781" s="23"/>
      <c r="BI4781" s="23"/>
      <c r="BJ4781" s="23"/>
      <c r="BK4781" s="23"/>
    </row>
    <row r="4782" spans="28:63">
      <c r="AB4782" s="129">
        <v>4780</v>
      </c>
      <c r="AC4782" s="19">
        <v>0.49281498720114714</v>
      </c>
      <c r="AD4782" s="20">
        <f t="shared" si="764"/>
        <v>0.90325938510796466</v>
      </c>
      <c r="AE4782" s="22">
        <f t="shared" si="765"/>
        <v>0.90325938510796466</v>
      </c>
      <c r="AF4782" s="21">
        <v>0.6881165513169254</v>
      </c>
      <c r="AG4782" s="22">
        <f t="shared" si="766"/>
        <v>4.9411597850668567</v>
      </c>
      <c r="AH4782" s="22">
        <f t="shared" si="767"/>
        <v>4.9411597850668567</v>
      </c>
      <c r="AI4782" s="23">
        <f t="shared" si="768"/>
        <v>5.4703663936757776</v>
      </c>
      <c r="AJ4782" s="46"/>
      <c r="AK4782" s="25"/>
      <c r="AL4782" s="129">
        <v>4780</v>
      </c>
      <c r="AM4782" s="21">
        <v>0.66863373417288485</v>
      </c>
      <c r="AN4782" s="22">
        <f t="shared" si="769"/>
        <v>1.8147051945710304</v>
      </c>
      <c r="AO4782" s="22">
        <f t="shared" si="770"/>
        <v>1.8147051945710304</v>
      </c>
      <c r="AP4782" s="21">
        <v>0.13753602656199571</v>
      </c>
      <c r="AQ4782" s="22">
        <f t="shared" si="771"/>
        <v>456.71311836806507</v>
      </c>
      <c r="AR4782" s="22">
        <f t="shared" si="772"/>
        <v>456.71311836806507</v>
      </c>
      <c r="AS4782" s="23">
        <f t="shared" si="773"/>
        <v>251.6734507259871</v>
      </c>
      <c r="AT4782" s="23"/>
      <c r="AU4782" s="23"/>
      <c r="AV4782" s="23"/>
      <c r="AW4782" s="23"/>
      <c r="AX4782" s="23"/>
      <c r="AY4782" s="23"/>
      <c r="AZ4782" s="23"/>
      <c r="BA4782" s="23"/>
      <c r="BB4782" s="23"/>
      <c r="BC4782" s="23"/>
      <c r="BD4782" s="23"/>
      <c r="BE4782" s="23"/>
      <c r="BF4782" s="23"/>
      <c r="BG4782" s="23"/>
      <c r="BH4782" s="23"/>
      <c r="BI4782" s="23"/>
      <c r="BJ4782" s="23"/>
      <c r="BK4782" s="23"/>
    </row>
    <row r="4783" spans="28:63">
      <c r="AB4783" s="129">
        <v>4781</v>
      </c>
      <c r="AC4783" s="19">
        <v>0.96658345607213414</v>
      </c>
      <c r="AD4783" s="20">
        <f t="shared" si="764"/>
        <v>1.7184850348927669</v>
      </c>
      <c r="AE4783" s="22">
        <f t="shared" si="765"/>
        <v>1.7184850348927669</v>
      </c>
      <c r="AF4783" s="21">
        <v>0.32345348863479639</v>
      </c>
      <c r="AG4783" s="22">
        <f t="shared" si="766"/>
        <v>3.4948479114511448</v>
      </c>
      <c r="AH4783" s="22">
        <f t="shared" si="767"/>
        <v>3.4948479114511448</v>
      </c>
      <c r="AI4783" s="23">
        <f t="shared" si="768"/>
        <v>2.0336795726994636</v>
      </c>
      <c r="AJ4783" s="46"/>
      <c r="AK4783" s="25"/>
      <c r="AL4783" s="129">
        <v>4781</v>
      </c>
      <c r="AM4783" s="21">
        <v>0.79623270365803833</v>
      </c>
      <c r="AN4783" s="22">
        <f t="shared" si="769"/>
        <v>1.8978613749266757</v>
      </c>
      <c r="AO4783" s="22">
        <f t="shared" si="770"/>
        <v>1.8978613749266757</v>
      </c>
      <c r="AP4783" s="21">
        <v>0.97449690145195544</v>
      </c>
      <c r="AQ4783" s="22">
        <f t="shared" si="771"/>
        <v>544.19081388018867</v>
      </c>
      <c r="AR4783" s="22">
        <f t="shared" si="772"/>
        <v>544.19081388018867</v>
      </c>
      <c r="AS4783" s="23">
        <f t="shared" si="773"/>
        <v>286.73896896247948</v>
      </c>
      <c r="AT4783" s="23"/>
      <c r="AU4783" s="23"/>
      <c r="AV4783" s="23"/>
      <c r="AW4783" s="23"/>
      <c r="AX4783" s="23"/>
      <c r="AY4783" s="23"/>
      <c r="AZ4783" s="23"/>
      <c r="BA4783" s="23"/>
      <c r="BB4783" s="23"/>
      <c r="BC4783" s="23"/>
      <c r="BD4783" s="23"/>
      <c r="BE4783" s="23"/>
      <c r="BF4783" s="23"/>
      <c r="BG4783" s="23"/>
      <c r="BH4783" s="23"/>
      <c r="BI4783" s="23"/>
      <c r="BJ4783" s="23"/>
      <c r="BK4783" s="23"/>
    </row>
    <row r="4784" spans="28:63">
      <c r="AB4784" s="129">
        <v>4782</v>
      </c>
      <c r="AC4784" s="19">
        <v>0.2526648348081364</v>
      </c>
      <c r="AD4784" s="20">
        <f t="shared" si="764"/>
        <v>0.6686923429315732</v>
      </c>
      <c r="AE4784" s="22">
        <f t="shared" si="765"/>
        <v>0.6686923429315732</v>
      </c>
      <c r="AF4784" s="21">
        <v>0.55542640821134848</v>
      </c>
      <c r="AG4784" s="22">
        <f t="shared" si="766"/>
        <v>4.3479857949811382</v>
      </c>
      <c r="AH4784" s="22">
        <f t="shared" si="767"/>
        <v>4.3479857949811382</v>
      </c>
      <c r="AI4784" s="23">
        <f t="shared" si="768"/>
        <v>6.5022215985297507</v>
      </c>
      <c r="AJ4784" s="46"/>
      <c r="AK4784" s="25"/>
      <c r="AL4784" s="129">
        <v>4782</v>
      </c>
      <c r="AM4784" s="21">
        <v>0.68248355519415937</v>
      </c>
      <c r="AN4784" s="22">
        <f t="shared" si="769"/>
        <v>1.8228430468982224</v>
      </c>
      <c r="AO4784" s="22">
        <f t="shared" si="770"/>
        <v>1.8228430468982224</v>
      </c>
      <c r="AP4784" s="21">
        <v>0.88132144620675401</v>
      </c>
      <c r="AQ4784" s="22">
        <f t="shared" si="771"/>
        <v>525.89648365382527</v>
      </c>
      <c r="AR4784" s="22">
        <f t="shared" si="772"/>
        <v>525.89648365382527</v>
      </c>
      <c r="AS4784" s="23">
        <f t="shared" si="773"/>
        <v>288.50343673236091</v>
      </c>
      <c r="AT4784" s="23"/>
      <c r="AU4784" s="23"/>
      <c r="AV4784" s="23"/>
      <c r="AW4784" s="23"/>
      <c r="AX4784" s="23"/>
      <c r="AY4784" s="23"/>
      <c r="AZ4784" s="23"/>
      <c r="BA4784" s="23"/>
      <c r="BB4784" s="23"/>
      <c r="BC4784" s="23"/>
      <c r="BD4784" s="23"/>
      <c r="BE4784" s="23"/>
      <c r="BF4784" s="23"/>
      <c r="BG4784" s="23"/>
      <c r="BH4784" s="23"/>
      <c r="BI4784" s="23"/>
      <c r="BJ4784" s="23"/>
      <c r="BK4784" s="23"/>
    </row>
    <row r="4785" spans="28:63">
      <c r="AB4785" s="129">
        <v>4783</v>
      </c>
      <c r="AC4785" s="19">
        <v>0.5994927009988309</v>
      </c>
      <c r="AD4785" s="20">
        <f t="shared" si="764"/>
        <v>1.0254010515544496</v>
      </c>
      <c r="AE4785" s="22">
        <f t="shared" si="765"/>
        <v>1.0254010515544496</v>
      </c>
      <c r="AF4785" s="21">
        <v>1.8394968782734278E-2</v>
      </c>
      <c r="AG4785" s="22">
        <f t="shared" si="766"/>
        <v>2.332219524857293</v>
      </c>
      <c r="AH4785" s="22">
        <f t="shared" si="767"/>
        <v>2.332219524857293</v>
      </c>
      <c r="AI4785" s="23">
        <f t="shared" si="768"/>
        <v>2.2744461996813645</v>
      </c>
      <c r="AJ4785" s="46"/>
      <c r="AK4785" s="25"/>
      <c r="AL4785" s="129">
        <v>4783</v>
      </c>
      <c r="AM4785" s="21">
        <v>0.89501779141647031</v>
      </c>
      <c r="AN4785" s="22">
        <f t="shared" si="769"/>
        <v>1.9831313082867394</v>
      </c>
      <c r="AO4785" s="22">
        <f t="shared" si="770"/>
        <v>1.9831313082867394</v>
      </c>
      <c r="AP4785" s="21">
        <v>0.12500562595184195</v>
      </c>
      <c r="AQ4785" s="22">
        <f t="shared" si="771"/>
        <v>455.00078762439568</v>
      </c>
      <c r="AR4785" s="22">
        <f t="shared" si="772"/>
        <v>455.00078762439568</v>
      </c>
      <c r="AS4785" s="23">
        <f t="shared" si="773"/>
        <v>229.43553244463601</v>
      </c>
      <c r="AT4785" s="23"/>
      <c r="AU4785" s="23"/>
      <c r="AV4785" s="23"/>
      <c r="AW4785" s="23"/>
      <c r="AX4785" s="23"/>
      <c r="AY4785" s="23"/>
      <c r="AZ4785" s="23"/>
      <c r="BA4785" s="23"/>
      <c r="BB4785" s="23"/>
      <c r="BC4785" s="23"/>
      <c r="BD4785" s="23"/>
      <c r="BE4785" s="23"/>
      <c r="BF4785" s="23"/>
      <c r="BG4785" s="23"/>
      <c r="BH4785" s="23"/>
      <c r="BI4785" s="23"/>
      <c r="BJ4785" s="23"/>
      <c r="BK4785" s="23"/>
    </row>
    <row r="4786" spans="28:63">
      <c r="AB4786" s="129">
        <v>4784</v>
      </c>
      <c r="AC4786" s="19">
        <v>0.35970019655131646</v>
      </c>
      <c r="AD4786" s="20">
        <f t="shared" si="764"/>
        <v>0.76771147296629505</v>
      </c>
      <c r="AE4786" s="22">
        <f t="shared" si="765"/>
        <v>0.76771147296629505</v>
      </c>
      <c r="AF4786" s="21">
        <v>0.55856951253129183</v>
      </c>
      <c r="AG4786" s="22">
        <f t="shared" si="766"/>
        <v>4.3609184367396701</v>
      </c>
      <c r="AH4786" s="22">
        <f t="shared" si="767"/>
        <v>4.3609184367396701</v>
      </c>
      <c r="AI4786" s="23">
        <f t="shared" si="768"/>
        <v>5.6804132676171797</v>
      </c>
      <c r="AJ4786" s="46"/>
      <c r="AK4786" s="25"/>
      <c r="AL4786" s="129">
        <v>4784</v>
      </c>
      <c r="AM4786" s="21">
        <v>0.78009257941841514</v>
      </c>
      <c r="AN4786" s="22">
        <f t="shared" si="769"/>
        <v>1.8861233930020429</v>
      </c>
      <c r="AO4786" s="22">
        <f t="shared" si="770"/>
        <v>1.8861233930020429</v>
      </c>
      <c r="AP4786" s="21">
        <v>0.52727610287198556</v>
      </c>
      <c r="AQ4786" s="22">
        <f t="shared" si="771"/>
        <v>491.93610214030832</v>
      </c>
      <c r="AR4786" s="22">
        <f t="shared" si="772"/>
        <v>491.93610214030832</v>
      </c>
      <c r="AS4786" s="23">
        <f t="shared" si="773"/>
        <v>260.81862086303886</v>
      </c>
      <c r="AT4786" s="23"/>
      <c r="AU4786" s="23"/>
      <c r="AV4786" s="23"/>
      <c r="AW4786" s="23"/>
      <c r="AX4786" s="23"/>
      <c r="AY4786" s="23"/>
      <c r="AZ4786" s="23"/>
      <c r="BA4786" s="23"/>
      <c r="BB4786" s="23"/>
      <c r="BC4786" s="23"/>
      <c r="BD4786" s="23"/>
      <c r="BE4786" s="23"/>
      <c r="BF4786" s="23"/>
      <c r="BG4786" s="23"/>
      <c r="BH4786" s="23"/>
      <c r="BI4786" s="23"/>
      <c r="BJ4786" s="23"/>
      <c r="BK4786" s="23"/>
    </row>
    <row r="4787" spans="28:63">
      <c r="AB4787" s="129">
        <v>4785</v>
      </c>
      <c r="AC4787" s="19">
        <v>0.62012341944729299</v>
      </c>
      <c r="AD4787" s="20">
        <f t="shared" si="764"/>
        <v>1.0508344199040929</v>
      </c>
      <c r="AE4787" s="22">
        <f t="shared" si="765"/>
        <v>1.0508344199040929</v>
      </c>
      <c r="AF4787" s="21">
        <v>0.39881690933997838</v>
      </c>
      <c r="AG4787" s="22">
        <f t="shared" si="766"/>
        <v>3.7531785156660229</v>
      </c>
      <c r="AH4787" s="22">
        <f t="shared" si="767"/>
        <v>3.7531785156660229</v>
      </c>
      <c r="AI4787" s="23">
        <f t="shared" si="768"/>
        <v>3.5716174161944241</v>
      </c>
      <c r="AJ4787" s="46"/>
      <c r="AK4787" s="25"/>
      <c r="AL4787" s="129">
        <v>4785</v>
      </c>
      <c r="AM4787" s="21">
        <v>0.52996802512727481</v>
      </c>
      <c r="AN4787" s="22">
        <f t="shared" si="769"/>
        <v>1.7337325259329188</v>
      </c>
      <c r="AO4787" s="22">
        <f t="shared" si="770"/>
        <v>1.7337325259329188</v>
      </c>
      <c r="AP4787" s="21">
        <v>0.31083226191870561</v>
      </c>
      <c r="AQ4787" s="22">
        <f t="shared" si="771"/>
        <v>475.1919936838969</v>
      </c>
      <c r="AR4787" s="22">
        <f t="shared" si="772"/>
        <v>475.1919936838969</v>
      </c>
      <c r="AS4787" s="23">
        <f t="shared" si="773"/>
        <v>274.08610415738542</v>
      </c>
      <c r="AT4787" s="23"/>
      <c r="AU4787" s="23"/>
      <c r="AV4787" s="23"/>
      <c r="AW4787" s="23"/>
      <c r="AX4787" s="23"/>
      <c r="AY4787" s="23"/>
      <c r="AZ4787" s="23"/>
      <c r="BA4787" s="23"/>
      <c r="BB4787" s="23"/>
      <c r="BC4787" s="23"/>
      <c r="BD4787" s="23"/>
      <c r="BE4787" s="23"/>
      <c r="BF4787" s="23"/>
      <c r="BG4787" s="23"/>
      <c r="BH4787" s="23"/>
      <c r="BI4787" s="23"/>
      <c r="BJ4787" s="23"/>
      <c r="BK4787" s="23"/>
    </row>
    <row r="4788" spans="28:63">
      <c r="AB4788" s="129">
        <v>4786</v>
      </c>
      <c r="AC4788" s="19">
        <v>0.49275160960924735</v>
      </c>
      <c r="AD4788" s="20">
        <f t="shared" si="764"/>
        <v>0.90319086316227781</v>
      </c>
      <c r="AE4788" s="22">
        <f t="shared" si="765"/>
        <v>0.90319086316227781</v>
      </c>
      <c r="AF4788" s="21">
        <v>0.42351840917553674</v>
      </c>
      <c r="AG4788" s="22">
        <f t="shared" si="766"/>
        <v>3.8413406337217397</v>
      </c>
      <c r="AH4788" s="22">
        <f t="shared" si="767"/>
        <v>3.8413406337217397</v>
      </c>
      <c r="AI4788" s="23">
        <f t="shared" si="768"/>
        <v>4.2530773841891261</v>
      </c>
      <c r="AJ4788" s="46"/>
      <c r="AK4788" s="25"/>
      <c r="AL4788" s="129">
        <v>4786</v>
      </c>
      <c r="AM4788" s="21">
        <v>0.62529187155016097</v>
      </c>
      <c r="AN4788" s="22">
        <f t="shared" si="769"/>
        <v>1.7900953212196584</v>
      </c>
      <c r="AO4788" s="22">
        <f t="shared" si="770"/>
        <v>1.7900953212196584</v>
      </c>
      <c r="AP4788" s="21">
        <v>0.78226835611104795</v>
      </c>
      <c r="AQ4788" s="22">
        <f t="shared" si="771"/>
        <v>513.807250459496</v>
      </c>
      <c r="AR4788" s="22">
        <f t="shared" si="772"/>
        <v>513.807250459496</v>
      </c>
      <c r="AS4788" s="23">
        <f t="shared" si="773"/>
        <v>287.02787185065654</v>
      </c>
      <c r="AT4788" s="23"/>
      <c r="AU4788" s="23"/>
      <c r="AV4788" s="23"/>
      <c r="AW4788" s="23"/>
      <c r="AX4788" s="23"/>
      <c r="AY4788" s="23"/>
      <c r="AZ4788" s="23"/>
      <c r="BA4788" s="23"/>
      <c r="BB4788" s="23"/>
      <c r="BC4788" s="23"/>
      <c r="BD4788" s="23"/>
      <c r="BE4788" s="23"/>
      <c r="BF4788" s="23"/>
      <c r="BG4788" s="23"/>
      <c r="BH4788" s="23"/>
      <c r="BI4788" s="23"/>
      <c r="BJ4788" s="23"/>
      <c r="BK4788" s="23"/>
    </row>
    <row r="4789" spans="28:63">
      <c r="AB4789" s="129">
        <v>4787</v>
      </c>
      <c r="AC4789" s="19">
        <v>0.62340203743736866</v>
      </c>
      <c r="AD4789" s="20">
        <f t="shared" si="764"/>
        <v>1.054939299296846</v>
      </c>
      <c r="AE4789" s="22">
        <f t="shared" si="765"/>
        <v>1.054939299296846</v>
      </c>
      <c r="AF4789" s="21">
        <v>0.32545995103232972</v>
      </c>
      <c r="AG4789" s="22">
        <f t="shared" si="766"/>
        <v>3.5015334313757416</v>
      </c>
      <c r="AH4789" s="22">
        <f t="shared" si="767"/>
        <v>3.5015334313757416</v>
      </c>
      <c r="AI4789" s="23">
        <f t="shared" si="768"/>
        <v>3.319180007522363</v>
      </c>
      <c r="AJ4789" s="46"/>
      <c r="AK4789" s="25"/>
      <c r="AL4789" s="129">
        <v>4787</v>
      </c>
      <c r="AM4789" s="21">
        <v>0.76900168397873259</v>
      </c>
      <c r="AN4789" s="22">
        <f t="shared" si="769"/>
        <v>1.8783056643682894</v>
      </c>
      <c r="AO4789" s="22">
        <f t="shared" si="770"/>
        <v>1.8783056643682894</v>
      </c>
      <c r="AP4789" s="21">
        <v>0.90060740222319446</v>
      </c>
      <c r="AQ4789" s="22">
        <f t="shared" si="771"/>
        <v>528.79026661099624</v>
      </c>
      <c r="AR4789" s="22">
        <f t="shared" si="772"/>
        <v>528.79026661099624</v>
      </c>
      <c r="AS4789" s="23">
        <f t="shared" si="773"/>
        <v>281.52514079162864</v>
      </c>
      <c r="AT4789" s="23"/>
      <c r="AU4789" s="23"/>
      <c r="AV4789" s="23"/>
      <c r="AW4789" s="23"/>
      <c r="AX4789" s="23"/>
      <c r="AY4789" s="23"/>
      <c r="AZ4789" s="23"/>
      <c r="BA4789" s="23"/>
      <c r="BB4789" s="23"/>
      <c r="BC4789" s="23"/>
      <c r="BD4789" s="23"/>
      <c r="BE4789" s="23"/>
      <c r="BF4789" s="23"/>
      <c r="BG4789" s="23"/>
      <c r="BH4789" s="23"/>
      <c r="BI4789" s="23"/>
      <c r="BJ4789" s="23"/>
      <c r="BK4789" s="23"/>
    </row>
    <row r="4790" spans="28:63">
      <c r="AB4790" s="129">
        <v>4788</v>
      </c>
      <c r="AC4790" s="19">
        <v>0.32446018309857327</v>
      </c>
      <c r="AD4790" s="20">
        <f t="shared" si="764"/>
        <v>0.73425506923257888</v>
      </c>
      <c r="AE4790" s="22">
        <f t="shared" si="765"/>
        <v>0.73425506923257888</v>
      </c>
      <c r="AF4790" s="21">
        <v>0.83295616637060699</v>
      </c>
      <c r="AG4790" s="22">
        <f t="shared" si="766"/>
        <v>5.7614033393927819</v>
      </c>
      <c r="AH4790" s="22">
        <f t="shared" si="767"/>
        <v>5.7614033393927819</v>
      </c>
      <c r="AI4790" s="23">
        <f t="shared" si="768"/>
        <v>7.8465966131012559</v>
      </c>
      <c r="AJ4790" s="46"/>
      <c r="AK4790" s="25"/>
      <c r="AL4790" s="129">
        <v>4788</v>
      </c>
      <c r="AM4790" s="21">
        <v>3.419525894518427E-2</v>
      </c>
      <c r="AN4790" s="22">
        <f t="shared" si="769"/>
        <v>1.2460573901197916</v>
      </c>
      <c r="AO4790" s="22">
        <f t="shared" si="770"/>
        <v>1.2460573901197916</v>
      </c>
      <c r="AP4790" s="21">
        <v>0.29728303682855417</v>
      </c>
      <c r="AQ4790" s="22">
        <f t="shared" si="771"/>
        <v>473.97567749384746</v>
      </c>
      <c r="AR4790" s="22">
        <f t="shared" si="772"/>
        <v>473.97567749384746</v>
      </c>
      <c r="AS4790" s="23">
        <f t="shared" si="773"/>
        <v>380.38029488214914</v>
      </c>
      <c r="AT4790" s="23"/>
      <c r="AU4790" s="23"/>
      <c r="AV4790" s="23"/>
      <c r="AW4790" s="23"/>
      <c r="AX4790" s="23"/>
      <c r="AY4790" s="23"/>
      <c r="AZ4790" s="23"/>
      <c r="BA4790" s="23"/>
      <c r="BB4790" s="23"/>
      <c r="BC4790" s="23"/>
      <c r="BD4790" s="23"/>
      <c r="BE4790" s="23"/>
      <c r="BF4790" s="23"/>
      <c r="BG4790" s="23"/>
      <c r="BH4790" s="23"/>
      <c r="BI4790" s="23"/>
      <c r="BJ4790" s="23"/>
      <c r="BK4790" s="23"/>
    </row>
    <row r="4791" spans="28:63">
      <c r="AB4791" s="129">
        <v>4789</v>
      </c>
      <c r="AC4791" s="19">
        <v>0.19182774279510439</v>
      </c>
      <c r="AD4791" s="20">
        <f t="shared" si="764"/>
        <v>0.88384441508323508</v>
      </c>
      <c r="AE4791" s="22">
        <f t="shared" si="765"/>
        <v>0.88384441508323508</v>
      </c>
      <c r="AF4791" s="21">
        <v>0.25750846639068781</v>
      </c>
      <c r="AG4791" s="22">
        <f t="shared" si="766"/>
        <v>3.280387091266979</v>
      </c>
      <c r="AH4791" s="22">
        <f t="shared" si="767"/>
        <v>3.280387091266979</v>
      </c>
      <c r="AI4791" s="23">
        <f t="shared" si="768"/>
        <v>3.7114983534268893</v>
      </c>
      <c r="AJ4791" s="46"/>
      <c r="AK4791" s="25"/>
      <c r="AL4791" s="129">
        <v>4789</v>
      </c>
      <c r="AM4791" s="21">
        <v>0.30647750713912447</v>
      </c>
      <c r="AN4791" s="22">
        <f t="shared" si="769"/>
        <v>1.5771352549930351</v>
      </c>
      <c r="AO4791" s="22">
        <f t="shared" si="770"/>
        <v>1.5771352549930351</v>
      </c>
      <c r="AP4791" s="21">
        <v>0.58976888928363447</v>
      </c>
      <c r="AQ4791" s="22">
        <f t="shared" si="771"/>
        <v>496.5944412135625</v>
      </c>
      <c r="AR4791" s="22">
        <f t="shared" si="772"/>
        <v>496.5944412135625</v>
      </c>
      <c r="AS4791" s="23">
        <f t="shared" si="773"/>
        <v>314.87118155617895</v>
      </c>
      <c r="AT4791" s="23"/>
      <c r="AU4791" s="23"/>
      <c r="AV4791" s="23"/>
      <c r="AW4791" s="23"/>
      <c r="AX4791" s="23"/>
      <c r="AY4791" s="23"/>
      <c r="AZ4791" s="23"/>
      <c r="BA4791" s="23"/>
      <c r="BB4791" s="23"/>
      <c r="BC4791" s="23"/>
      <c r="BD4791" s="23"/>
      <c r="BE4791" s="23"/>
      <c r="BF4791" s="23"/>
      <c r="BG4791" s="23"/>
      <c r="BH4791" s="23"/>
      <c r="BI4791" s="23"/>
      <c r="BJ4791" s="23"/>
      <c r="BK4791" s="23"/>
    </row>
    <row r="4792" spans="28:63">
      <c r="AB4792" s="129">
        <v>4790</v>
      </c>
      <c r="AC4792" s="19">
        <v>0.1957250610005119</v>
      </c>
      <c r="AD4792" s="20">
        <f t="shared" si="764"/>
        <v>0.88671331608457771</v>
      </c>
      <c r="AE4792" s="22">
        <f t="shared" si="765"/>
        <v>0.88671331608457771</v>
      </c>
      <c r="AF4792" s="21">
        <v>0.69467933835087348</v>
      </c>
      <c r="AG4792" s="22">
        <f t="shared" si="766"/>
        <v>4.9735136132019697</v>
      </c>
      <c r="AH4792" s="22">
        <f t="shared" si="767"/>
        <v>4.9735136132019697</v>
      </c>
      <c r="AI4792" s="23">
        <f t="shared" si="768"/>
        <v>5.6089307817810861</v>
      </c>
      <c r="AJ4792" s="46"/>
      <c r="AK4792" s="25"/>
      <c r="AL4792" s="129">
        <v>4790</v>
      </c>
      <c r="AM4792" s="21">
        <v>0.55063180986336624</v>
      </c>
      <c r="AN4792" s="22">
        <f t="shared" si="769"/>
        <v>1.7463553792638118</v>
      </c>
      <c r="AO4792" s="22">
        <f t="shared" si="770"/>
        <v>1.7463553792638118</v>
      </c>
      <c r="AP4792" s="21">
        <v>0.27343691789248037</v>
      </c>
      <c r="AQ4792" s="22">
        <f t="shared" si="771"/>
        <v>471.76564300137989</v>
      </c>
      <c r="AR4792" s="22">
        <f t="shared" si="772"/>
        <v>471.76564300137989</v>
      </c>
      <c r="AS4792" s="23">
        <f t="shared" si="773"/>
        <v>270.1429781149447</v>
      </c>
      <c r="AT4792" s="23"/>
      <c r="AU4792" s="23"/>
      <c r="AV4792" s="23"/>
      <c r="AW4792" s="23"/>
      <c r="AX4792" s="23"/>
      <c r="AY4792" s="23"/>
      <c r="AZ4792" s="23"/>
      <c r="BA4792" s="23"/>
      <c r="BB4792" s="23"/>
      <c r="BC4792" s="23"/>
      <c r="BD4792" s="23"/>
      <c r="BE4792" s="23"/>
      <c r="BF4792" s="23"/>
      <c r="BG4792" s="23"/>
      <c r="BH4792" s="23"/>
      <c r="BI4792" s="23"/>
      <c r="BJ4792" s="23"/>
      <c r="BK4792" s="23"/>
    </row>
    <row r="4793" spans="28:63">
      <c r="AB4793" s="129">
        <v>4791</v>
      </c>
      <c r="AC4793" s="19">
        <v>0.27675083557214075</v>
      </c>
      <c r="AD4793" s="20">
        <f t="shared" si="764"/>
        <v>0.69032152099948152</v>
      </c>
      <c r="AE4793" s="22">
        <f t="shared" si="765"/>
        <v>0.69032152099948152</v>
      </c>
      <c r="AF4793" s="21">
        <v>0.53470063153556169</v>
      </c>
      <c r="AG4793" s="22">
        <f t="shared" si="766"/>
        <v>4.2638280213655655</v>
      </c>
      <c r="AH4793" s="22">
        <f t="shared" si="767"/>
        <v>4.2638280213655655</v>
      </c>
      <c r="AI4793" s="23">
        <f t="shared" si="768"/>
        <v>6.1765827830373663</v>
      </c>
      <c r="AJ4793" s="46"/>
      <c r="AK4793" s="25"/>
      <c r="AL4793" s="129">
        <v>4791</v>
      </c>
      <c r="AM4793" s="21">
        <v>0.51731615937001429</v>
      </c>
      <c r="AN4793" s="22">
        <f t="shared" si="769"/>
        <v>1.7258821494018699</v>
      </c>
      <c r="AO4793" s="22">
        <f t="shared" si="770"/>
        <v>1.7258821494018699</v>
      </c>
      <c r="AP4793" s="21">
        <v>0.92850661570445525</v>
      </c>
      <c r="AQ4793" s="22">
        <f t="shared" si="771"/>
        <v>533.53048610011251</v>
      </c>
      <c r="AR4793" s="22">
        <f t="shared" si="772"/>
        <v>533.53048610011251</v>
      </c>
      <c r="AS4793" s="23">
        <f t="shared" si="773"/>
        <v>309.13494660398186</v>
      </c>
      <c r="AT4793" s="23"/>
      <c r="AU4793" s="23"/>
      <c r="AV4793" s="23"/>
      <c r="AW4793" s="23"/>
      <c r="AX4793" s="23"/>
      <c r="AY4793" s="23"/>
      <c r="AZ4793" s="23"/>
      <c r="BA4793" s="23"/>
      <c r="BB4793" s="23"/>
      <c r="BC4793" s="23"/>
      <c r="BD4793" s="23"/>
      <c r="BE4793" s="23"/>
      <c r="BF4793" s="23"/>
      <c r="BG4793" s="23"/>
      <c r="BH4793" s="23"/>
      <c r="BI4793" s="23"/>
      <c r="BJ4793" s="23"/>
      <c r="BK4793" s="23"/>
    </row>
    <row r="4794" spans="28:63">
      <c r="AB4794" s="129">
        <v>4792</v>
      </c>
      <c r="AC4794" s="19">
        <v>0.32981966338434365</v>
      </c>
      <c r="AD4794" s="20">
        <f t="shared" si="764"/>
        <v>0.73928604103956608</v>
      </c>
      <c r="AE4794" s="22">
        <f t="shared" si="765"/>
        <v>0.73928604103956608</v>
      </c>
      <c r="AF4794" s="21">
        <v>0.87962033523453453</v>
      </c>
      <c r="AG4794" s="22">
        <f t="shared" si="766"/>
        <v>6.0996342607371696</v>
      </c>
      <c r="AH4794" s="22">
        <f t="shared" si="767"/>
        <v>6.0996342607371696</v>
      </c>
      <c r="AI4794" s="23">
        <f t="shared" si="768"/>
        <v>8.250709362995698</v>
      </c>
      <c r="AJ4794" s="46"/>
      <c r="AK4794" s="25"/>
      <c r="AL4794" s="129">
        <v>4792</v>
      </c>
      <c r="AM4794" s="21">
        <v>0.82759709849305796</v>
      </c>
      <c r="AN4794" s="22">
        <f t="shared" si="769"/>
        <v>1.9220854450103233</v>
      </c>
      <c r="AO4794" s="22">
        <f t="shared" si="770"/>
        <v>1.9220854450103233</v>
      </c>
      <c r="AP4794" s="21">
        <v>0.83250193074588208</v>
      </c>
      <c r="AQ4794" s="22">
        <f t="shared" si="771"/>
        <v>519.48480434836392</v>
      </c>
      <c r="AR4794" s="22">
        <f t="shared" si="772"/>
        <v>519.48480434836392</v>
      </c>
      <c r="AS4794" s="23">
        <f t="shared" si="773"/>
        <v>270.27144172853036</v>
      </c>
      <c r="AT4794" s="23"/>
      <c r="AU4794" s="23"/>
      <c r="AV4794" s="23"/>
      <c r="AW4794" s="23"/>
      <c r="AX4794" s="23"/>
      <c r="AY4794" s="23"/>
      <c r="AZ4794" s="23"/>
      <c r="BA4794" s="23"/>
      <c r="BB4794" s="23"/>
      <c r="BC4794" s="23"/>
      <c r="BD4794" s="23"/>
      <c r="BE4794" s="23"/>
      <c r="BF4794" s="23"/>
      <c r="BG4794" s="23"/>
      <c r="BH4794" s="23"/>
      <c r="BI4794" s="23"/>
      <c r="BJ4794" s="23"/>
      <c r="BK4794" s="23"/>
    </row>
    <row r="4795" spans="28:63">
      <c r="AB4795" s="129">
        <v>4793</v>
      </c>
      <c r="AC4795" s="19">
        <v>0.95801018903082202</v>
      </c>
      <c r="AD4795" s="20">
        <f t="shared" si="764"/>
        <v>1.6844322011128154</v>
      </c>
      <c r="AE4795" s="22">
        <f t="shared" si="765"/>
        <v>1.6844322011128154</v>
      </c>
      <c r="AF4795" s="21">
        <v>0.90440211668078407</v>
      </c>
      <c r="AG4795" s="22">
        <f t="shared" si="766"/>
        <v>6.3065016977934469</v>
      </c>
      <c r="AH4795" s="22">
        <f t="shared" si="767"/>
        <v>6.3065016977934469</v>
      </c>
      <c r="AI4795" s="23">
        <f t="shared" si="768"/>
        <v>3.7439926009649271</v>
      </c>
      <c r="AJ4795" s="46"/>
      <c r="AK4795" s="25"/>
      <c r="AL4795" s="129">
        <v>4793</v>
      </c>
      <c r="AM4795" s="21">
        <v>0.74416104716667708</v>
      </c>
      <c r="AN4795" s="22">
        <f t="shared" si="769"/>
        <v>1.8614503716302016</v>
      </c>
      <c r="AO4795" s="22">
        <f t="shared" si="770"/>
        <v>1.8614503716302016</v>
      </c>
      <c r="AP4795" s="21">
        <v>0.33304865673090756</v>
      </c>
      <c r="AQ4795" s="22">
        <f t="shared" si="771"/>
        <v>477.13034951724779</v>
      </c>
      <c r="AR4795" s="22">
        <f t="shared" si="772"/>
        <v>477.13034951724779</v>
      </c>
      <c r="AS4795" s="23">
        <f t="shared" si="773"/>
        <v>256.32182130076967</v>
      </c>
      <c r="AT4795" s="23"/>
      <c r="AU4795" s="23"/>
      <c r="AV4795" s="23"/>
      <c r="AW4795" s="23"/>
      <c r="AX4795" s="23"/>
      <c r="AY4795" s="23"/>
      <c r="AZ4795" s="23"/>
      <c r="BA4795" s="23"/>
      <c r="BB4795" s="23"/>
      <c r="BC4795" s="23"/>
      <c r="BD4795" s="23"/>
      <c r="BE4795" s="23"/>
      <c r="BF4795" s="23"/>
      <c r="BG4795" s="23"/>
      <c r="BH4795" s="23"/>
      <c r="BI4795" s="23"/>
      <c r="BJ4795" s="23"/>
      <c r="BK4795" s="23"/>
    </row>
    <row r="4796" spans="28:63">
      <c r="AB4796" s="129">
        <v>4794</v>
      </c>
      <c r="AC4796" s="19">
        <v>0.5049993258008767</v>
      </c>
      <c r="AD4796" s="20">
        <f t="shared" si="764"/>
        <v>0.91651322161706061</v>
      </c>
      <c r="AE4796" s="22">
        <f t="shared" si="765"/>
        <v>0.91651322161706061</v>
      </c>
      <c r="AF4796" s="21">
        <v>0.50843215125390551</v>
      </c>
      <c r="AG4796" s="22">
        <f t="shared" si="766"/>
        <v>4.1598130953841803</v>
      </c>
      <c r="AH4796" s="22">
        <f t="shared" si="767"/>
        <v>4.1598130953841803</v>
      </c>
      <c r="AI4796" s="23">
        <f t="shared" si="768"/>
        <v>4.5387376824141894</v>
      </c>
      <c r="AJ4796" s="46"/>
      <c r="AK4796" s="25"/>
      <c r="AL4796" s="129">
        <v>4794</v>
      </c>
      <c r="AM4796" s="21">
        <v>0.88721810064062345</v>
      </c>
      <c r="AN4796" s="22">
        <f t="shared" si="769"/>
        <v>1.9752194605554105</v>
      </c>
      <c r="AO4796" s="22">
        <f t="shared" si="770"/>
        <v>1.9752194605554105</v>
      </c>
      <c r="AP4796" s="21">
        <v>0.21394852112571239</v>
      </c>
      <c r="AQ4796" s="22">
        <f t="shared" si="771"/>
        <v>465.7896877804597</v>
      </c>
      <c r="AR4796" s="22">
        <f t="shared" si="772"/>
        <v>465.7896877804597</v>
      </c>
      <c r="AS4796" s="23">
        <f t="shared" si="773"/>
        <v>235.81667611227596</v>
      </c>
      <c r="AT4796" s="23"/>
      <c r="AU4796" s="23"/>
      <c r="AV4796" s="23"/>
      <c r="AW4796" s="23"/>
      <c r="AX4796" s="23"/>
      <c r="AY4796" s="23"/>
      <c r="AZ4796" s="23"/>
      <c r="BA4796" s="23"/>
      <c r="BB4796" s="23"/>
      <c r="BC4796" s="23"/>
      <c r="BD4796" s="23"/>
      <c r="BE4796" s="23"/>
      <c r="BF4796" s="23"/>
      <c r="BG4796" s="23"/>
      <c r="BH4796" s="23"/>
      <c r="BI4796" s="23"/>
      <c r="BJ4796" s="23"/>
      <c r="BK4796" s="23"/>
    </row>
    <row r="4797" spans="28:63">
      <c r="AB4797" s="129">
        <v>4795</v>
      </c>
      <c r="AC4797" s="19">
        <v>0.93990139205704348</v>
      </c>
      <c r="AD4797" s="20">
        <f t="shared" si="764"/>
        <v>1.6224687316293978</v>
      </c>
      <c r="AE4797" s="22">
        <f t="shared" si="765"/>
        <v>1.6224687316293978</v>
      </c>
      <c r="AF4797" s="21">
        <v>0.19118956229649309</v>
      </c>
      <c r="AG4797" s="22">
        <f t="shared" si="766"/>
        <v>3.0741180352037256</v>
      </c>
      <c r="AH4797" s="22">
        <f t="shared" si="767"/>
        <v>3.0741180352037256</v>
      </c>
      <c r="AI4797" s="23">
        <f t="shared" si="768"/>
        <v>1.8947163512460909</v>
      </c>
      <c r="AJ4797" s="46"/>
      <c r="AK4797" s="25"/>
      <c r="AL4797" s="129">
        <v>4795</v>
      </c>
      <c r="AM4797" s="21">
        <v>0.78948608783532592</v>
      </c>
      <c r="AN4797" s="22">
        <f t="shared" si="769"/>
        <v>1.8929002887500967</v>
      </c>
      <c r="AO4797" s="22">
        <f t="shared" si="770"/>
        <v>1.8929002887500967</v>
      </c>
      <c r="AP4797" s="21">
        <v>0.49390625517161135</v>
      </c>
      <c r="AQ4797" s="22">
        <f t="shared" si="771"/>
        <v>489.57213020083395</v>
      </c>
      <c r="AR4797" s="22">
        <f t="shared" si="772"/>
        <v>489.57213020083395</v>
      </c>
      <c r="AS4797" s="23">
        <f t="shared" si="773"/>
        <v>258.63598474281173</v>
      </c>
      <c r="AT4797" s="23"/>
      <c r="AU4797" s="23"/>
      <c r="AV4797" s="23"/>
      <c r="AW4797" s="23"/>
      <c r="AX4797" s="23"/>
      <c r="AY4797" s="23"/>
      <c r="AZ4797" s="23"/>
      <c r="BA4797" s="23"/>
      <c r="BB4797" s="23"/>
      <c r="BC4797" s="23"/>
      <c r="BD4797" s="23"/>
      <c r="BE4797" s="23"/>
      <c r="BF4797" s="23"/>
      <c r="BG4797" s="23"/>
      <c r="BH4797" s="23"/>
      <c r="BI4797" s="23"/>
      <c r="BJ4797" s="23"/>
      <c r="BK4797" s="23"/>
    </row>
    <row r="4798" spans="28:63">
      <c r="AB4798" s="129">
        <v>4796</v>
      </c>
      <c r="AC4798" s="19">
        <v>9.543176188769853E-2</v>
      </c>
      <c r="AD4798" s="20">
        <f t="shared" si="764"/>
        <v>0.80020324670902165</v>
      </c>
      <c r="AE4798" s="22">
        <f t="shared" si="765"/>
        <v>0.80020324670902165</v>
      </c>
      <c r="AF4798" s="21">
        <v>0.37502996121018384</v>
      </c>
      <c r="AG4798" s="22">
        <f t="shared" si="766"/>
        <v>3.6699767709982796</v>
      </c>
      <c r="AH4798" s="22">
        <f t="shared" si="767"/>
        <v>3.6699767709982796</v>
      </c>
      <c r="AI4798" s="23">
        <f t="shared" si="768"/>
        <v>4.5863057743038569</v>
      </c>
      <c r="AJ4798" s="46"/>
      <c r="AK4798" s="25"/>
      <c r="AL4798" s="129">
        <v>4796</v>
      </c>
      <c r="AM4798" s="21">
        <v>8.3730447425294785E-2</v>
      </c>
      <c r="AN4798" s="22">
        <f t="shared" si="769"/>
        <v>1.3398465562668818</v>
      </c>
      <c r="AO4798" s="22">
        <f t="shared" si="770"/>
        <v>1.3398465562668818</v>
      </c>
      <c r="AP4798" s="21">
        <v>0.58178478462315719</v>
      </c>
      <c r="AQ4798" s="22">
        <f t="shared" si="771"/>
        <v>495.98040057378478</v>
      </c>
      <c r="AR4798" s="22">
        <f t="shared" si="772"/>
        <v>495.98040057378478</v>
      </c>
      <c r="AS4798" s="23">
        <f t="shared" si="773"/>
        <v>370.17701635603657</v>
      </c>
      <c r="AT4798" s="23"/>
      <c r="AU4798" s="23"/>
      <c r="AV4798" s="23"/>
      <c r="AW4798" s="23"/>
      <c r="AX4798" s="23"/>
      <c r="AY4798" s="23"/>
      <c r="AZ4798" s="23"/>
      <c r="BA4798" s="23"/>
      <c r="BB4798" s="23"/>
      <c r="BC4798" s="23"/>
      <c r="BD4798" s="23"/>
      <c r="BE4798" s="23"/>
      <c r="BF4798" s="23"/>
      <c r="BG4798" s="23"/>
      <c r="BH4798" s="23"/>
      <c r="BI4798" s="23"/>
      <c r="BJ4798" s="23"/>
      <c r="BK4798" s="23"/>
    </row>
    <row r="4799" spans="28:63">
      <c r="AB4799" s="129">
        <v>4797</v>
      </c>
      <c r="AC4799" s="19">
        <v>0.99840771920020932</v>
      </c>
      <c r="AD4799" s="20">
        <f t="shared" si="764"/>
        <v>1.9385487742613414</v>
      </c>
      <c r="AE4799" s="22">
        <f t="shared" si="765"/>
        <v>1.9385487742613414</v>
      </c>
      <c r="AF4799" s="21">
        <v>0.59444700411322282</v>
      </c>
      <c r="AG4799" s="22">
        <f t="shared" si="766"/>
        <v>4.5119360847881076</v>
      </c>
      <c r="AH4799" s="22">
        <f t="shared" si="767"/>
        <v>4.5119360847881076</v>
      </c>
      <c r="AI4799" s="23">
        <f t="shared" si="768"/>
        <v>2.3274813327858217</v>
      </c>
      <c r="AJ4799" s="46"/>
      <c r="AK4799" s="25"/>
      <c r="AL4799" s="129">
        <v>4797</v>
      </c>
      <c r="AM4799" s="21">
        <v>0.91834844981617347</v>
      </c>
      <c r="AN4799" s="22">
        <f t="shared" si="769"/>
        <v>2.0087412891333987</v>
      </c>
      <c r="AO4799" s="22">
        <f t="shared" si="770"/>
        <v>2.0087412891333987</v>
      </c>
      <c r="AP4799" s="21">
        <v>0.76420852974962494</v>
      </c>
      <c r="AQ4799" s="22">
        <f t="shared" si="771"/>
        <v>511.92967226600513</v>
      </c>
      <c r="AR4799" s="22">
        <f t="shared" si="772"/>
        <v>511.92967226600513</v>
      </c>
      <c r="AS4799" s="23">
        <f t="shared" si="773"/>
        <v>254.85097311205234</v>
      </c>
      <c r="AT4799" s="23"/>
      <c r="AU4799" s="23"/>
      <c r="AV4799" s="23"/>
      <c r="AW4799" s="23"/>
      <c r="AX4799" s="23"/>
      <c r="AY4799" s="23"/>
      <c r="AZ4799" s="23"/>
      <c r="BA4799" s="23"/>
      <c r="BB4799" s="23"/>
      <c r="BC4799" s="23"/>
      <c r="BD4799" s="23"/>
      <c r="BE4799" s="23"/>
      <c r="BF4799" s="23"/>
      <c r="BG4799" s="23"/>
      <c r="BH4799" s="23"/>
      <c r="BI4799" s="23"/>
      <c r="BJ4799" s="23"/>
      <c r="BK4799" s="23"/>
    </row>
    <row r="4800" spans="28:63">
      <c r="AB4800" s="129">
        <v>4798</v>
      </c>
      <c r="AC4800" s="19">
        <v>0.81885253250472667</v>
      </c>
      <c r="AD4800" s="20">
        <f t="shared" si="764"/>
        <v>1.344554095358137</v>
      </c>
      <c r="AE4800" s="22">
        <f t="shared" si="765"/>
        <v>1.344554095358137</v>
      </c>
      <c r="AF4800" s="21">
        <v>0.82105895132135454</v>
      </c>
      <c r="AG4800" s="22">
        <f t="shared" si="766"/>
        <v>5.6830555767650868</v>
      </c>
      <c r="AH4800" s="22">
        <f t="shared" si="767"/>
        <v>5.6830555767650868</v>
      </c>
      <c r="AI4800" s="23">
        <f t="shared" si="768"/>
        <v>4.2267214062899727</v>
      </c>
      <c r="AJ4800" s="46"/>
      <c r="AK4800" s="25"/>
      <c r="AL4800" s="129">
        <v>4798</v>
      </c>
      <c r="AM4800" s="21">
        <v>0.42627690695424869</v>
      </c>
      <c r="AN4800" s="22">
        <f t="shared" si="769"/>
        <v>1.6663017122334765</v>
      </c>
      <c r="AO4800" s="22">
        <f t="shared" si="770"/>
        <v>1.6663017122334765</v>
      </c>
      <c r="AP4800" s="21">
        <v>0.85598417965010143</v>
      </c>
      <c r="AQ4800" s="22">
        <f t="shared" si="771"/>
        <v>522.431994470973</v>
      </c>
      <c r="AR4800" s="22">
        <f t="shared" si="772"/>
        <v>522.431994470973</v>
      </c>
      <c r="AS4800" s="23">
        <f t="shared" si="773"/>
        <v>313.52785071001091</v>
      </c>
      <c r="AT4800" s="23"/>
      <c r="AU4800" s="23"/>
      <c r="AV4800" s="23"/>
      <c r="AW4800" s="23"/>
      <c r="AX4800" s="23"/>
      <c r="AY4800" s="23"/>
      <c r="AZ4800" s="23"/>
      <c r="BA4800" s="23"/>
      <c r="BB4800" s="23"/>
      <c r="BC4800" s="23"/>
      <c r="BD4800" s="23"/>
      <c r="BE4800" s="23"/>
      <c r="BF4800" s="23"/>
      <c r="BG4800" s="23"/>
      <c r="BH4800" s="23"/>
      <c r="BI4800" s="23"/>
      <c r="BJ4800" s="23"/>
      <c r="BK4800" s="23"/>
    </row>
    <row r="4801" spans="28:63">
      <c r="AB4801" s="129">
        <v>4799</v>
      </c>
      <c r="AC4801" s="19">
        <v>0.78507955874312108</v>
      </c>
      <c r="AD4801" s="20">
        <f t="shared" si="764"/>
        <v>1.2860635052857894</v>
      </c>
      <c r="AE4801" s="22">
        <f t="shared" si="765"/>
        <v>1.2860635052857894</v>
      </c>
      <c r="AF4801" s="21">
        <v>0.93037623698047212</v>
      </c>
      <c r="AG4801" s="22">
        <f t="shared" si="766"/>
        <v>6.5547619951766301</v>
      </c>
      <c r="AH4801" s="22">
        <f t="shared" si="767"/>
        <v>6.5547619951766301</v>
      </c>
      <c r="AI4801" s="23">
        <f t="shared" si="768"/>
        <v>5.0967638598220146</v>
      </c>
      <c r="AJ4801" s="46"/>
      <c r="AK4801" s="25"/>
      <c r="AL4801" s="129">
        <v>4799</v>
      </c>
      <c r="AM4801" s="21">
        <v>0.84475212060496396</v>
      </c>
      <c r="AN4801" s="22">
        <f t="shared" si="769"/>
        <v>1.936274669458969</v>
      </c>
      <c r="AO4801" s="22">
        <f t="shared" si="770"/>
        <v>1.936274669458969</v>
      </c>
      <c r="AP4801" s="21">
        <v>0.18362665660456623</v>
      </c>
      <c r="AQ4801" s="22">
        <f t="shared" si="771"/>
        <v>462.42099992603602</v>
      </c>
      <c r="AR4801" s="22">
        <f t="shared" si="772"/>
        <v>462.42099992603602</v>
      </c>
      <c r="AS4801" s="23">
        <f t="shared" si="773"/>
        <v>238.81993976363128</v>
      </c>
      <c r="AT4801" s="23"/>
      <c r="AU4801" s="23"/>
      <c r="AV4801" s="23"/>
      <c r="AW4801" s="23"/>
      <c r="AX4801" s="23"/>
      <c r="AY4801" s="23"/>
      <c r="AZ4801" s="23"/>
      <c r="BA4801" s="23"/>
      <c r="BB4801" s="23"/>
      <c r="BC4801" s="23"/>
      <c r="BD4801" s="23"/>
      <c r="BE4801" s="23"/>
      <c r="BF4801" s="23"/>
      <c r="BG4801" s="23"/>
      <c r="BH4801" s="23"/>
      <c r="BI4801" s="23"/>
      <c r="BJ4801" s="23"/>
      <c r="BK4801" s="23"/>
    </row>
    <row r="4802" spans="28:63">
      <c r="AB4802" s="129">
        <v>4800</v>
      </c>
      <c r="AC4802" s="19">
        <v>0.55827793208660315</v>
      </c>
      <c r="AD4802" s="20">
        <f t="shared" si="764"/>
        <v>0.9764825080813655</v>
      </c>
      <c r="AE4802" s="22">
        <f t="shared" si="765"/>
        <v>0.9764825080813655</v>
      </c>
      <c r="AF4802" s="21">
        <v>0.17144401511827745</v>
      </c>
      <c r="AG4802" s="22">
        <f t="shared" si="766"/>
        <v>3.0143526451972482</v>
      </c>
      <c r="AH4802" s="22">
        <f t="shared" si="767"/>
        <v>3.0143526451972482</v>
      </c>
      <c r="AI4802" s="23">
        <f t="shared" si="768"/>
        <v>3.08694996607771</v>
      </c>
      <c r="AJ4802" s="46"/>
      <c r="AK4802" s="25"/>
      <c r="AL4802" s="129">
        <v>4800</v>
      </c>
      <c r="AM4802" s="21">
        <v>0.57392864558492196</v>
      </c>
      <c r="AN4802" s="22">
        <f t="shared" si="769"/>
        <v>1.7603058575373882</v>
      </c>
      <c r="AO4802" s="22">
        <f t="shared" si="770"/>
        <v>1.7603058575373882</v>
      </c>
      <c r="AP4802" s="21">
        <v>0.5731939185360837</v>
      </c>
      <c r="AQ4802" s="22">
        <f t="shared" si="771"/>
        <v>495.32620624745772</v>
      </c>
      <c r="AR4802" s="22">
        <f t="shared" si="772"/>
        <v>495.32620624745772</v>
      </c>
      <c r="AS4802" s="23">
        <f t="shared" si="773"/>
        <v>281.38644436507377</v>
      </c>
      <c r="AT4802" s="23"/>
      <c r="AU4802" s="23"/>
      <c r="AV4802" s="23"/>
      <c r="AW4802" s="23"/>
      <c r="AX4802" s="23"/>
      <c r="AY4802" s="23"/>
      <c r="AZ4802" s="23"/>
      <c r="BA4802" s="23"/>
      <c r="BB4802" s="23"/>
      <c r="BC4802" s="23"/>
      <c r="BD4802" s="23"/>
      <c r="BE4802" s="23"/>
      <c r="BF4802" s="23"/>
      <c r="BG4802" s="23"/>
      <c r="BH4802" s="23"/>
      <c r="BI4802" s="23"/>
      <c r="BJ4802" s="23"/>
      <c r="BK4802" s="23"/>
    </row>
    <row r="4803" spans="28:63">
      <c r="AB4803" s="129">
        <v>4801</v>
      </c>
      <c r="AC4803" s="19">
        <v>0.89515318583307257</v>
      </c>
      <c r="AD4803" s="20">
        <f t="shared" si="764"/>
        <v>1.5013471102276803</v>
      </c>
      <c r="AE4803" s="22">
        <f t="shared" si="765"/>
        <v>1.5013471102276803</v>
      </c>
      <c r="AF4803" s="21">
        <v>0.47076154006204229</v>
      </c>
      <c r="AG4803" s="22">
        <f t="shared" si="766"/>
        <v>4.0153853639104913</v>
      </c>
      <c r="AH4803" s="22">
        <f t="shared" si="767"/>
        <v>4.0153853639104913</v>
      </c>
      <c r="AI4803" s="23">
        <f t="shared" si="768"/>
        <v>2.6745216589530423</v>
      </c>
      <c r="AJ4803" s="46"/>
      <c r="AK4803" s="25"/>
      <c r="AL4803" s="129">
        <v>4801</v>
      </c>
      <c r="AM4803" s="21">
        <v>0.90246752387013363</v>
      </c>
      <c r="AN4803" s="22">
        <f t="shared" si="769"/>
        <v>1.9909675879051765</v>
      </c>
      <c r="AO4803" s="22">
        <f t="shared" si="770"/>
        <v>1.9909675879051765</v>
      </c>
      <c r="AP4803" s="21">
        <v>0.95180060761380803</v>
      </c>
      <c r="AQ4803" s="22">
        <f t="shared" si="771"/>
        <v>538.26629241512899</v>
      </c>
      <c r="AR4803" s="22">
        <f t="shared" si="772"/>
        <v>538.26629241512899</v>
      </c>
      <c r="AS4803" s="23">
        <f t="shared" si="773"/>
        <v>270.35412112432886</v>
      </c>
      <c r="AT4803" s="23"/>
      <c r="AU4803" s="23"/>
      <c r="AV4803" s="23"/>
      <c r="AW4803" s="23"/>
      <c r="AX4803" s="23"/>
      <c r="AY4803" s="23"/>
      <c r="AZ4803" s="23"/>
      <c r="BA4803" s="23"/>
      <c r="BB4803" s="23"/>
      <c r="BC4803" s="23"/>
      <c r="BD4803" s="23"/>
      <c r="BE4803" s="23"/>
      <c r="BF4803" s="23"/>
      <c r="BG4803" s="23"/>
      <c r="BH4803" s="23"/>
      <c r="BI4803" s="23"/>
      <c r="BJ4803" s="23"/>
      <c r="BK4803" s="23"/>
    </row>
    <row r="4804" spans="28:63">
      <c r="AB4804" s="129">
        <v>4802</v>
      </c>
      <c r="AC4804" s="19">
        <v>0.13160480669168428</v>
      </c>
      <c r="AD4804" s="20">
        <f t="shared" ref="AD4804:AD4867" si="774">IF(AC4804&lt;=$R$5, ($I$5+(SQRT(AC4804*$S$5))), IF(AC4804&gt;$R$5, ($K$5-(SQRT(1-AC4804)*$T$5))))</f>
        <v>0.8351042722081149</v>
      </c>
      <c r="AE4804" s="22">
        <f t="shared" ref="AE4804:AE4867" si="775">AD4804</f>
        <v>0.8351042722081149</v>
      </c>
      <c r="AF4804" s="21">
        <v>0.67151128313007347</v>
      </c>
      <c r="AG4804" s="22">
        <f t="shared" ref="AG4804:AG4867" si="776">IF(AF4804&lt;=$R$13,$I$13+SQRT(AF4804*$S$13), $K$13-SQRT((1-AF4804)*$T$13))</f>
        <v>4.860786482875401</v>
      </c>
      <c r="AH4804" s="22">
        <f t="shared" ref="AH4804:AH4867" si="777">AG4804</f>
        <v>4.860786482875401</v>
      </c>
      <c r="AI4804" s="23">
        <f t="shared" ref="AI4804:AI4867" si="778">AH4804/AE4804</f>
        <v>5.8205743218423542</v>
      </c>
      <c r="AJ4804" s="46"/>
      <c r="AK4804" s="25"/>
      <c r="AL4804" s="129">
        <v>4802</v>
      </c>
      <c r="AM4804" s="21">
        <v>0.12780317329974911</v>
      </c>
      <c r="AN4804" s="22">
        <f t="shared" ref="AN4804:AN4867" si="779">IF(AM4804&lt;=$R$21,$I$21+SQRT(AM4804*$S$21), $K$21-SQRT((1-AM4804)*$T$21))</f>
        <v>1.4010303396081401</v>
      </c>
      <c r="AO4804" s="22">
        <f t="shared" ref="AO4804:AO4867" si="780">AN4804</f>
        <v>1.4010303396081401</v>
      </c>
      <c r="AP4804" s="21">
        <v>0.91471722501803643</v>
      </c>
      <c r="AQ4804" s="22">
        <f t="shared" ref="AQ4804:AQ4867" si="781">IF(AP4804&lt;=$R$29,$I$29+SQRT(AP4804*$S$29), $K$29-SQRT((1-AP4804)*$T$29))</f>
        <v>531.09029237741686</v>
      </c>
      <c r="AR4804" s="22">
        <f t="shared" ref="AR4804:AR4867" si="782">AQ4804</f>
        <v>531.09029237741686</v>
      </c>
      <c r="AS4804" s="23">
        <f t="shared" ref="AS4804:AS4867" si="783">AR4804/AO4804</f>
        <v>379.07122876865014</v>
      </c>
      <c r="AT4804" s="23"/>
      <c r="AU4804" s="23"/>
      <c r="AV4804" s="23"/>
      <c r="AW4804" s="23"/>
      <c r="AX4804" s="23"/>
      <c r="AY4804" s="23"/>
      <c r="AZ4804" s="23"/>
      <c r="BA4804" s="23"/>
      <c r="BB4804" s="23"/>
      <c r="BC4804" s="23"/>
      <c r="BD4804" s="23"/>
      <c r="BE4804" s="23"/>
      <c r="BF4804" s="23"/>
      <c r="BG4804" s="23"/>
      <c r="BH4804" s="23"/>
      <c r="BI4804" s="23"/>
      <c r="BJ4804" s="23"/>
      <c r="BK4804" s="23"/>
    </row>
    <row r="4805" spans="28:63">
      <c r="AB4805" s="129">
        <v>4803</v>
      </c>
      <c r="AC4805" s="19">
        <v>0.28484882720993521</v>
      </c>
      <c r="AD4805" s="20">
        <f t="shared" si="774"/>
        <v>0.6976741876976722</v>
      </c>
      <c r="AE4805" s="22">
        <f t="shared" si="775"/>
        <v>0.6976741876976722</v>
      </c>
      <c r="AF4805" s="21">
        <v>0.36417875325384053</v>
      </c>
      <c r="AG4805" s="22">
        <f t="shared" si="776"/>
        <v>3.6325479507629641</v>
      </c>
      <c r="AH4805" s="22">
        <f t="shared" si="777"/>
        <v>3.6325479507629641</v>
      </c>
      <c r="AI4805" s="23">
        <f t="shared" si="778"/>
        <v>5.2066537859891131</v>
      </c>
      <c r="AJ4805" s="46"/>
      <c r="AK4805" s="25"/>
      <c r="AL4805" s="129">
        <v>4803</v>
      </c>
      <c r="AM4805" s="21">
        <v>5.6175432086615906E-2</v>
      </c>
      <c r="AN4805" s="22">
        <f t="shared" si="779"/>
        <v>1.2928376574637277</v>
      </c>
      <c r="AO4805" s="22">
        <f t="shared" si="780"/>
        <v>1.2928376574637277</v>
      </c>
      <c r="AP4805" s="21">
        <v>0.53577207276789662</v>
      </c>
      <c r="AQ4805" s="22">
        <f t="shared" si="781"/>
        <v>492.55051010663897</v>
      </c>
      <c r="AR4805" s="22">
        <f t="shared" si="782"/>
        <v>492.55051010663897</v>
      </c>
      <c r="AS4805" s="23">
        <f t="shared" si="783"/>
        <v>380.98403713960363</v>
      </c>
      <c r="AT4805" s="23"/>
      <c r="AU4805" s="23"/>
      <c r="AV4805" s="23"/>
      <c r="AW4805" s="23"/>
      <c r="AX4805" s="23"/>
      <c r="AY4805" s="23"/>
      <c r="AZ4805" s="23"/>
      <c r="BA4805" s="23"/>
      <c r="BB4805" s="23"/>
      <c r="BC4805" s="23"/>
      <c r="BD4805" s="23"/>
      <c r="BE4805" s="23"/>
      <c r="BF4805" s="23"/>
      <c r="BG4805" s="23"/>
      <c r="BH4805" s="23"/>
      <c r="BI4805" s="23"/>
      <c r="BJ4805" s="23"/>
      <c r="BK4805" s="23"/>
    </row>
    <row r="4806" spans="28:63">
      <c r="AB4806" s="129">
        <v>4804</v>
      </c>
      <c r="AC4806" s="19">
        <v>0.26156812991630063</v>
      </c>
      <c r="AD4806" s="20">
        <f t="shared" si="774"/>
        <v>0.67664629705792501</v>
      </c>
      <c r="AE4806" s="22">
        <f t="shared" si="775"/>
        <v>0.67664629705792501</v>
      </c>
      <c r="AF4806" s="21">
        <v>0.64914629064409846</v>
      </c>
      <c r="AG4806" s="22">
        <f t="shared" si="776"/>
        <v>4.7556801512987281</v>
      </c>
      <c r="AH4806" s="22">
        <f t="shared" si="777"/>
        <v>4.7556801512987281</v>
      </c>
      <c r="AI4806" s="23">
        <f t="shared" si="778"/>
        <v>7.0283103180739248</v>
      </c>
      <c r="AJ4806" s="46"/>
      <c r="AK4806" s="25"/>
      <c r="AL4806" s="129">
        <v>4804</v>
      </c>
      <c r="AM4806" s="21">
        <v>0.84397422365717989</v>
      </c>
      <c r="AN4806" s="22">
        <f t="shared" si="779"/>
        <v>1.9356147738590839</v>
      </c>
      <c r="AO4806" s="22">
        <f t="shared" si="780"/>
        <v>1.9356147738590839</v>
      </c>
      <c r="AP4806" s="21">
        <v>5.2536184339138203E-2</v>
      </c>
      <c r="AQ4806" s="22">
        <f t="shared" si="781"/>
        <v>442.69040780866561</v>
      </c>
      <c r="AR4806" s="22">
        <f t="shared" si="782"/>
        <v>442.69040780866561</v>
      </c>
      <c r="AS4806" s="23">
        <f t="shared" si="783"/>
        <v>228.70790912907873</v>
      </c>
      <c r="AT4806" s="23"/>
      <c r="AU4806" s="23"/>
      <c r="AV4806" s="23"/>
      <c r="AW4806" s="23"/>
      <c r="AX4806" s="23"/>
      <c r="AY4806" s="23"/>
      <c r="AZ4806" s="23"/>
      <c r="BA4806" s="23"/>
      <c r="BB4806" s="23"/>
      <c r="BC4806" s="23"/>
      <c r="BD4806" s="23"/>
      <c r="BE4806" s="23"/>
      <c r="BF4806" s="23"/>
      <c r="BG4806" s="23"/>
      <c r="BH4806" s="23"/>
      <c r="BI4806" s="23"/>
      <c r="BJ4806" s="23"/>
      <c r="BK4806" s="23"/>
    </row>
    <row r="4807" spans="28:63">
      <c r="AB4807" s="129">
        <v>4805</v>
      </c>
      <c r="AC4807" s="19">
        <v>0.16988308021294418</v>
      </c>
      <c r="AD4807" s="20">
        <f t="shared" si="774"/>
        <v>0.86711588063879041</v>
      </c>
      <c r="AE4807" s="22">
        <f t="shared" si="775"/>
        <v>0.86711588063879041</v>
      </c>
      <c r="AF4807" s="21">
        <v>0.70293497101024394</v>
      </c>
      <c r="AG4807" s="22">
        <f t="shared" si="776"/>
        <v>5.0147109235967307</v>
      </c>
      <c r="AH4807" s="22">
        <f t="shared" si="777"/>
        <v>5.0147109235967307</v>
      </c>
      <c r="AI4807" s="23">
        <f t="shared" si="778"/>
        <v>5.783207337757986</v>
      </c>
      <c r="AJ4807" s="46"/>
      <c r="AK4807" s="25"/>
      <c r="AL4807" s="129">
        <v>4805</v>
      </c>
      <c r="AM4807" s="21">
        <v>0.9067862775388692</v>
      </c>
      <c r="AN4807" s="22">
        <f t="shared" si="779"/>
        <v>1.995647981016613</v>
      </c>
      <c r="AO4807" s="22">
        <f t="shared" si="780"/>
        <v>1.995647981016613</v>
      </c>
      <c r="AP4807" s="21">
        <v>0.78583331760908948</v>
      </c>
      <c r="AQ4807" s="22">
        <f t="shared" si="781"/>
        <v>514.18697251402261</v>
      </c>
      <c r="AR4807" s="22">
        <f t="shared" si="782"/>
        <v>514.18697251402261</v>
      </c>
      <c r="AS4807" s="23">
        <f t="shared" si="783"/>
        <v>257.65414412019101</v>
      </c>
      <c r="AT4807" s="23"/>
      <c r="AU4807" s="23"/>
      <c r="AV4807" s="23"/>
      <c r="AW4807" s="23"/>
      <c r="AX4807" s="23"/>
      <c r="AY4807" s="23"/>
      <c r="AZ4807" s="23"/>
      <c r="BA4807" s="23"/>
      <c r="BB4807" s="23"/>
      <c r="BC4807" s="23"/>
      <c r="BD4807" s="23"/>
      <c r="BE4807" s="23"/>
      <c r="BF4807" s="23"/>
      <c r="BG4807" s="23"/>
      <c r="BH4807" s="23"/>
      <c r="BI4807" s="23"/>
      <c r="BJ4807" s="23"/>
      <c r="BK4807" s="23"/>
    </row>
    <row r="4808" spans="28:63">
      <c r="AB4808" s="129">
        <v>4806</v>
      </c>
      <c r="AC4808" s="19">
        <v>0.4564095238815562</v>
      </c>
      <c r="AD4808" s="20">
        <f t="shared" si="774"/>
        <v>0.86457973720630599</v>
      </c>
      <c r="AE4808" s="22">
        <f t="shared" si="775"/>
        <v>0.86457973720630599</v>
      </c>
      <c r="AF4808" s="21">
        <v>0.63761139623319674</v>
      </c>
      <c r="AG4808" s="22">
        <f t="shared" si="776"/>
        <v>4.7027802449633267</v>
      </c>
      <c r="AH4808" s="22">
        <f t="shared" si="777"/>
        <v>4.7027802449633267</v>
      </c>
      <c r="AI4808" s="23">
        <f t="shared" si="778"/>
        <v>5.4393829077689215</v>
      </c>
      <c r="AJ4808" s="46"/>
      <c r="AK4808" s="25"/>
      <c r="AL4808" s="129">
        <v>4806</v>
      </c>
      <c r="AM4808" s="21">
        <v>0.60432298391252359</v>
      </c>
      <c r="AN4808" s="22">
        <f t="shared" si="779"/>
        <v>1.7780874259196042</v>
      </c>
      <c r="AO4808" s="22">
        <f t="shared" si="780"/>
        <v>1.7780874259196042</v>
      </c>
      <c r="AP4808" s="21">
        <v>0.70550336844844364</v>
      </c>
      <c r="AQ4808" s="22">
        <f t="shared" si="781"/>
        <v>506.27787244342187</v>
      </c>
      <c r="AR4808" s="22">
        <f t="shared" si="782"/>
        <v>506.27787244342187</v>
      </c>
      <c r="AS4808" s="23">
        <f t="shared" si="783"/>
        <v>284.73170951174205</v>
      </c>
      <c r="AT4808" s="23"/>
      <c r="AU4808" s="23"/>
      <c r="AV4808" s="23"/>
      <c r="AW4808" s="23"/>
      <c r="AX4808" s="23"/>
      <c r="AY4808" s="23"/>
      <c r="AZ4808" s="23"/>
      <c r="BA4808" s="23"/>
      <c r="BB4808" s="23"/>
      <c r="BC4808" s="23"/>
      <c r="BD4808" s="23"/>
      <c r="BE4808" s="23"/>
      <c r="BF4808" s="23"/>
      <c r="BG4808" s="23"/>
      <c r="BH4808" s="23"/>
      <c r="BI4808" s="23"/>
      <c r="BJ4808" s="23"/>
      <c r="BK4808" s="23"/>
    </row>
    <row r="4809" spans="28:63">
      <c r="AB4809" s="129">
        <v>4807</v>
      </c>
      <c r="AC4809" s="19">
        <v>0.95353579855155268</v>
      </c>
      <c r="AD4809" s="20">
        <f t="shared" si="774"/>
        <v>1.6680444304501916</v>
      </c>
      <c r="AE4809" s="22">
        <f t="shared" si="775"/>
        <v>1.6680444304501916</v>
      </c>
      <c r="AF4809" s="21">
        <v>1.3541622308281931E-2</v>
      </c>
      <c r="AG4809" s="22">
        <f t="shared" si="776"/>
        <v>2.2850433894158773</v>
      </c>
      <c r="AH4809" s="22">
        <f t="shared" si="777"/>
        <v>2.2850433894158773</v>
      </c>
      <c r="AI4809" s="23">
        <f t="shared" si="778"/>
        <v>1.3698935997760939</v>
      </c>
      <c r="AJ4809" s="46"/>
      <c r="AK4809" s="25"/>
      <c r="AL4809" s="129">
        <v>4807</v>
      </c>
      <c r="AM4809" s="21">
        <v>0.86698241518180119</v>
      </c>
      <c r="AN4809" s="22">
        <f t="shared" si="779"/>
        <v>1.9558855227591918</v>
      </c>
      <c r="AO4809" s="22">
        <f t="shared" si="780"/>
        <v>1.9558855227591918</v>
      </c>
      <c r="AP4809" s="21">
        <v>0.10837101773654512</v>
      </c>
      <c r="AQ4809" s="22">
        <f t="shared" si="781"/>
        <v>452.58889341199148</v>
      </c>
      <c r="AR4809" s="22">
        <f t="shared" si="782"/>
        <v>452.58889341199148</v>
      </c>
      <c r="AS4809" s="23">
        <f t="shared" si="783"/>
        <v>231.39845770396559</v>
      </c>
      <c r="AT4809" s="23"/>
      <c r="AU4809" s="23"/>
      <c r="AV4809" s="23"/>
      <c r="AW4809" s="23"/>
      <c r="AX4809" s="23"/>
      <c r="AY4809" s="23"/>
      <c r="AZ4809" s="23"/>
      <c r="BA4809" s="23"/>
      <c r="BB4809" s="23"/>
      <c r="BC4809" s="23"/>
      <c r="BD4809" s="23"/>
      <c r="BE4809" s="23"/>
      <c r="BF4809" s="23"/>
      <c r="BG4809" s="23"/>
      <c r="BH4809" s="23"/>
      <c r="BI4809" s="23"/>
      <c r="BJ4809" s="23"/>
      <c r="BK4809" s="23"/>
    </row>
    <row r="4810" spans="28:63">
      <c r="AB4810" s="129">
        <v>4808</v>
      </c>
      <c r="AC4810" s="19">
        <v>0.11590885714301102</v>
      </c>
      <c r="AD4810" s="20">
        <f t="shared" si="774"/>
        <v>0.82063934372650915</v>
      </c>
      <c r="AE4810" s="22">
        <f t="shared" si="775"/>
        <v>0.82063934372650915</v>
      </c>
      <c r="AF4810" s="21">
        <v>0.78297000499189728</v>
      </c>
      <c r="AG4810" s="22">
        <f t="shared" si="776"/>
        <v>5.4483535021004421</v>
      </c>
      <c r="AH4810" s="22">
        <f t="shared" si="777"/>
        <v>5.4483535021004421</v>
      </c>
      <c r="AI4810" s="23">
        <f t="shared" si="778"/>
        <v>6.639157071557845</v>
      </c>
      <c r="AJ4810" s="46"/>
      <c r="AK4810" s="25"/>
      <c r="AL4810" s="129">
        <v>4808</v>
      </c>
      <c r="AM4810" s="21">
        <v>0.48742350790305033</v>
      </c>
      <c r="AN4810" s="22">
        <f t="shared" si="779"/>
        <v>1.706943631256447</v>
      </c>
      <c r="AO4810" s="22">
        <f t="shared" si="780"/>
        <v>1.706943631256447</v>
      </c>
      <c r="AP4810" s="21">
        <v>0.13546994580418203</v>
      </c>
      <c r="AQ4810" s="22">
        <f t="shared" si="781"/>
        <v>456.43632073743152</v>
      </c>
      <c r="AR4810" s="22">
        <f t="shared" si="782"/>
        <v>456.43632073743152</v>
      </c>
      <c r="AS4810" s="23">
        <f t="shared" si="783"/>
        <v>267.39976199533777</v>
      </c>
      <c r="AT4810" s="23"/>
      <c r="AU4810" s="23"/>
      <c r="AV4810" s="23"/>
      <c r="AW4810" s="23"/>
      <c r="AX4810" s="23"/>
      <c r="AY4810" s="23"/>
      <c r="AZ4810" s="23"/>
      <c r="BA4810" s="23"/>
      <c r="BB4810" s="23"/>
      <c r="BC4810" s="23"/>
      <c r="BD4810" s="23"/>
      <c r="BE4810" s="23"/>
      <c r="BF4810" s="23"/>
      <c r="BG4810" s="23"/>
      <c r="BH4810" s="23"/>
      <c r="BI4810" s="23"/>
      <c r="BJ4810" s="23"/>
      <c r="BK4810" s="23"/>
    </row>
    <row r="4811" spans="28:63">
      <c r="AB4811" s="129">
        <v>4809</v>
      </c>
      <c r="AC4811" s="19">
        <v>0.20231831018910362</v>
      </c>
      <c r="AD4811" s="20">
        <f t="shared" si="774"/>
        <v>0.89150247045166453</v>
      </c>
      <c r="AE4811" s="22">
        <f t="shared" si="775"/>
        <v>0.89150247045166453</v>
      </c>
      <c r="AF4811" s="21">
        <v>0.17706219693099312</v>
      </c>
      <c r="AG4811" s="22">
        <f t="shared" si="776"/>
        <v>3.0312844625527005</v>
      </c>
      <c r="AH4811" s="22">
        <f t="shared" si="777"/>
        <v>3.0312844625527005</v>
      </c>
      <c r="AI4811" s="23">
        <f t="shared" si="778"/>
        <v>3.4001974902177801</v>
      </c>
      <c r="AJ4811" s="46"/>
      <c r="AK4811" s="25"/>
      <c r="AL4811" s="129">
        <v>4809</v>
      </c>
      <c r="AM4811" s="21">
        <v>0.89552806614019465</v>
      </c>
      <c r="AN4811" s="22">
        <f t="shared" si="779"/>
        <v>1.9836590044185043</v>
      </c>
      <c r="AO4811" s="22">
        <f t="shared" si="780"/>
        <v>1.9836590044185043</v>
      </c>
      <c r="AP4811" s="21">
        <v>7.2608270184001289E-2</v>
      </c>
      <c r="AQ4811" s="22">
        <f t="shared" si="781"/>
        <v>446.67510164560224</v>
      </c>
      <c r="AR4811" s="22">
        <f t="shared" si="782"/>
        <v>446.67510164560224</v>
      </c>
      <c r="AS4811" s="23">
        <f t="shared" si="783"/>
        <v>225.17736196123178</v>
      </c>
      <c r="AT4811" s="23"/>
      <c r="AU4811" s="23"/>
      <c r="AV4811" s="23"/>
      <c r="AW4811" s="23"/>
      <c r="AX4811" s="23"/>
      <c r="AY4811" s="23"/>
      <c r="AZ4811" s="23"/>
      <c r="BA4811" s="23"/>
      <c r="BB4811" s="23"/>
      <c r="BC4811" s="23"/>
      <c r="BD4811" s="23"/>
      <c r="BE4811" s="23"/>
      <c r="BF4811" s="23"/>
      <c r="BG4811" s="23"/>
      <c r="BH4811" s="23"/>
      <c r="BI4811" s="23"/>
      <c r="BJ4811" s="23"/>
      <c r="BK4811" s="23"/>
    </row>
    <row r="4812" spans="28:63">
      <c r="AB4812" s="129">
        <v>4810</v>
      </c>
      <c r="AC4812" s="19">
        <v>0.49754217294927061</v>
      </c>
      <c r="AD4812" s="20">
        <f t="shared" si="774"/>
        <v>0.90838240091435418</v>
      </c>
      <c r="AE4812" s="22">
        <f t="shared" si="775"/>
        <v>0.90838240091435418</v>
      </c>
      <c r="AF4812" s="21">
        <v>0.12997148181403795</v>
      </c>
      <c r="AG4812" s="22">
        <f t="shared" si="776"/>
        <v>2.8830792098584519</v>
      </c>
      <c r="AH4812" s="22">
        <f t="shared" si="777"/>
        <v>2.8830792098584519</v>
      </c>
      <c r="AI4812" s="23">
        <f t="shared" si="778"/>
        <v>3.1738607077332399</v>
      </c>
      <c r="AJ4812" s="46"/>
      <c r="AK4812" s="25"/>
      <c r="AL4812" s="129">
        <v>4810</v>
      </c>
      <c r="AM4812" s="21">
        <v>0.92866399869262706</v>
      </c>
      <c r="AN4812" s="22">
        <f t="shared" si="779"/>
        <v>2.0212305155075314</v>
      </c>
      <c r="AO4812" s="22">
        <f t="shared" si="780"/>
        <v>2.0212305155075314</v>
      </c>
      <c r="AP4812" s="21">
        <v>0.15904751477252488</v>
      </c>
      <c r="AQ4812" s="22">
        <f t="shared" si="781"/>
        <v>459.47993977668585</v>
      </c>
      <c r="AR4812" s="22">
        <f t="shared" si="782"/>
        <v>459.47993977668585</v>
      </c>
      <c r="AS4812" s="23">
        <f t="shared" si="783"/>
        <v>227.32683692008794</v>
      </c>
      <c r="AT4812" s="23"/>
      <c r="AU4812" s="23"/>
      <c r="AV4812" s="23"/>
      <c r="AW4812" s="23"/>
      <c r="AX4812" s="23"/>
      <c r="AY4812" s="23"/>
      <c r="AZ4812" s="23"/>
      <c r="BA4812" s="23"/>
      <c r="BB4812" s="23"/>
      <c r="BC4812" s="23"/>
      <c r="BD4812" s="23"/>
      <c r="BE4812" s="23"/>
      <c r="BF4812" s="23"/>
      <c r="BG4812" s="23"/>
      <c r="BH4812" s="23"/>
      <c r="BI4812" s="23"/>
      <c r="BJ4812" s="23"/>
      <c r="BK4812" s="23"/>
    </row>
    <row r="4813" spans="28:63">
      <c r="AB4813" s="129">
        <v>4811</v>
      </c>
      <c r="AC4813" s="19">
        <v>0.6367939417349765</v>
      </c>
      <c r="AD4813" s="20">
        <f t="shared" si="774"/>
        <v>1.0718946785082364</v>
      </c>
      <c r="AE4813" s="22">
        <f t="shared" si="775"/>
        <v>1.0718946785082364</v>
      </c>
      <c r="AF4813" s="21">
        <v>0.64014535154274932</v>
      </c>
      <c r="AG4813" s="22">
        <f t="shared" si="776"/>
        <v>4.7143281579382403</v>
      </c>
      <c r="AH4813" s="22">
        <f t="shared" si="777"/>
        <v>4.7143281579382403</v>
      </c>
      <c r="AI4813" s="23">
        <f t="shared" si="778"/>
        <v>4.3981262827978629</v>
      </c>
      <c r="AJ4813" s="46"/>
      <c r="AK4813" s="25"/>
      <c r="AL4813" s="129">
        <v>4811</v>
      </c>
      <c r="AM4813" s="21">
        <v>0.79352656194461912</v>
      </c>
      <c r="AN4813" s="22">
        <f t="shared" si="779"/>
        <v>1.8958617086771044</v>
      </c>
      <c r="AO4813" s="22">
        <f t="shared" si="780"/>
        <v>1.8958617086771044</v>
      </c>
      <c r="AP4813" s="21">
        <v>0.3416559336478362</v>
      </c>
      <c r="AQ4813" s="22">
        <f t="shared" si="781"/>
        <v>477.86387603461071</v>
      </c>
      <c r="AR4813" s="22">
        <f t="shared" si="782"/>
        <v>477.86387603461071</v>
      </c>
      <c r="AS4813" s="23">
        <f t="shared" si="783"/>
        <v>252.05629389922902</v>
      </c>
      <c r="AT4813" s="23"/>
      <c r="AU4813" s="23"/>
      <c r="AV4813" s="23"/>
      <c r="AW4813" s="23"/>
      <c r="AX4813" s="23"/>
      <c r="AY4813" s="23"/>
      <c r="AZ4813" s="23"/>
      <c r="BA4813" s="23"/>
      <c r="BB4813" s="23"/>
      <c r="BC4813" s="23"/>
      <c r="BD4813" s="23"/>
      <c r="BE4813" s="23"/>
      <c r="BF4813" s="23"/>
      <c r="BG4813" s="23"/>
      <c r="BH4813" s="23"/>
      <c r="BI4813" s="23"/>
      <c r="BJ4813" s="23"/>
      <c r="BK4813" s="23"/>
    </row>
    <row r="4814" spans="28:63">
      <c r="AB4814" s="129">
        <v>4812</v>
      </c>
      <c r="AC4814" s="19">
        <v>0.60812380454737081</v>
      </c>
      <c r="AD4814" s="20">
        <f t="shared" si="774"/>
        <v>1.0359597595870516</v>
      </c>
      <c r="AE4814" s="22">
        <f t="shared" si="775"/>
        <v>1.0359597595870516</v>
      </c>
      <c r="AF4814" s="21">
        <v>0.50953644826651678</v>
      </c>
      <c r="AG4814" s="22">
        <f t="shared" si="776"/>
        <v>4.1641289708849047</v>
      </c>
      <c r="AH4814" s="22">
        <f t="shared" si="777"/>
        <v>4.1641289708849047</v>
      </c>
      <c r="AI4814" s="23">
        <f t="shared" si="778"/>
        <v>4.019585637713174</v>
      </c>
      <c r="AJ4814" s="46"/>
      <c r="AK4814" s="25"/>
      <c r="AL4814" s="129">
        <v>4812</v>
      </c>
      <c r="AM4814" s="21">
        <v>0.8945235866584611</v>
      </c>
      <c r="AN4814" s="22">
        <f t="shared" si="779"/>
        <v>1.9826214518932253</v>
      </c>
      <c r="AO4814" s="22">
        <f t="shared" si="780"/>
        <v>1.9826214518932253</v>
      </c>
      <c r="AP4814" s="21">
        <v>0.60402659896963817</v>
      </c>
      <c r="AQ4814" s="22">
        <f t="shared" si="781"/>
        <v>497.7060249293919</v>
      </c>
      <c r="AR4814" s="22">
        <f t="shared" si="782"/>
        <v>497.7060249293919</v>
      </c>
      <c r="AS4814" s="23">
        <f t="shared" si="783"/>
        <v>251.03431845455287</v>
      </c>
      <c r="AT4814" s="23"/>
      <c r="AU4814" s="23"/>
      <c r="AV4814" s="23"/>
      <c r="AW4814" s="23"/>
      <c r="AX4814" s="23"/>
      <c r="AY4814" s="23"/>
      <c r="AZ4814" s="23"/>
      <c r="BA4814" s="23"/>
      <c r="BB4814" s="23"/>
      <c r="BC4814" s="23"/>
      <c r="BD4814" s="23"/>
      <c r="BE4814" s="23"/>
      <c r="BF4814" s="23"/>
      <c r="BG4814" s="23"/>
      <c r="BH4814" s="23"/>
      <c r="BI4814" s="23"/>
      <c r="BJ4814" s="23"/>
      <c r="BK4814" s="23"/>
    </row>
    <row r="4815" spans="28:63">
      <c r="AB4815" s="129">
        <v>4813</v>
      </c>
      <c r="AC4815" s="19">
        <v>0.37928609016576686</v>
      </c>
      <c r="AD4815" s="20">
        <f t="shared" si="774"/>
        <v>0.78670485513092592</v>
      </c>
      <c r="AE4815" s="22">
        <f t="shared" si="775"/>
        <v>0.78670485513092592</v>
      </c>
      <c r="AF4815" s="21">
        <v>0.39521169792169142</v>
      </c>
      <c r="AG4815" s="22">
        <f t="shared" si="776"/>
        <v>3.740463750318674</v>
      </c>
      <c r="AH4815" s="22">
        <f t="shared" si="777"/>
        <v>3.740463750318674</v>
      </c>
      <c r="AI4815" s="23">
        <f t="shared" si="778"/>
        <v>4.7545959910164459</v>
      </c>
      <c r="AJ4815" s="46"/>
      <c r="AK4815" s="25"/>
      <c r="AL4815" s="129">
        <v>4813</v>
      </c>
      <c r="AM4815" s="21">
        <v>0.9658015721453127</v>
      </c>
      <c r="AN4815" s="22">
        <f t="shared" si="779"/>
        <v>2.0762223942754594</v>
      </c>
      <c r="AO4815" s="22">
        <f t="shared" si="780"/>
        <v>2.0762223942754594</v>
      </c>
      <c r="AP4815" s="21">
        <v>0.46718500398819718</v>
      </c>
      <c r="AQ4815" s="22">
        <f t="shared" si="781"/>
        <v>487.66397149949398</v>
      </c>
      <c r="AR4815" s="22">
        <f t="shared" si="782"/>
        <v>487.66397149949398</v>
      </c>
      <c r="AS4815" s="23">
        <f t="shared" si="783"/>
        <v>234.88041206186602</v>
      </c>
      <c r="AT4815" s="23"/>
      <c r="AU4815" s="23"/>
      <c r="AV4815" s="23"/>
      <c r="AW4815" s="23"/>
      <c r="AX4815" s="23"/>
      <c r="AY4815" s="23"/>
      <c r="AZ4815" s="23"/>
      <c r="BA4815" s="23"/>
      <c r="BB4815" s="23"/>
      <c r="BC4815" s="23"/>
      <c r="BD4815" s="23"/>
      <c r="BE4815" s="23"/>
      <c r="BF4815" s="23"/>
      <c r="BG4815" s="23"/>
      <c r="BH4815" s="23"/>
      <c r="BI4815" s="23"/>
      <c r="BJ4815" s="23"/>
      <c r="BK4815" s="23"/>
    </row>
    <row r="4816" spans="28:63">
      <c r="AB4816" s="129">
        <v>4814</v>
      </c>
      <c r="AC4816" s="19">
        <v>0.40670527440188309</v>
      </c>
      <c r="AD4816" s="20">
        <f t="shared" si="774"/>
        <v>0.813805340077568</v>
      </c>
      <c r="AE4816" s="22">
        <f t="shared" si="775"/>
        <v>0.813805340077568</v>
      </c>
      <c r="AF4816" s="21">
        <v>0.32739977757318817</v>
      </c>
      <c r="AG4816" s="22">
        <f t="shared" si="776"/>
        <v>3.5080063810369948</v>
      </c>
      <c r="AH4816" s="22">
        <f t="shared" si="777"/>
        <v>3.5080063810369948</v>
      </c>
      <c r="AI4816" s="23">
        <f t="shared" si="778"/>
        <v>4.310620990398796</v>
      </c>
      <c r="AJ4816" s="46"/>
      <c r="AK4816" s="25"/>
      <c r="AL4816" s="129">
        <v>4814</v>
      </c>
      <c r="AM4816" s="21">
        <v>0.23341917124700473</v>
      </c>
      <c r="AN4816" s="22">
        <f t="shared" si="779"/>
        <v>1.5138539151529979</v>
      </c>
      <c r="AO4816" s="22">
        <f t="shared" si="780"/>
        <v>1.5138539151529979</v>
      </c>
      <c r="AP4816" s="21">
        <v>0.2347127149334004</v>
      </c>
      <c r="AQ4816" s="22">
        <f t="shared" si="781"/>
        <v>467.96023984872596</v>
      </c>
      <c r="AR4816" s="22">
        <f t="shared" si="782"/>
        <v>467.96023984872596</v>
      </c>
      <c r="AS4816" s="23">
        <f t="shared" si="783"/>
        <v>309.11849232257754</v>
      </c>
      <c r="AT4816" s="23"/>
      <c r="AU4816" s="23"/>
      <c r="AV4816" s="23"/>
      <c r="AW4816" s="23"/>
      <c r="AX4816" s="23"/>
      <c r="AY4816" s="23"/>
      <c r="AZ4816" s="23"/>
      <c r="BA4816" s="23"/>
      <c r="BB4816" s="23"/>
      <c r="BC4816" s="23"/>
      <c r="BD4816" s="23"/>
      <c r="BE4816" s="23"/>
      <c r="BF4816" s="23"/>
      <c r="BG4816" s="23"/>
      <c r="BH4816" s="23"/>
      <c r="BI4816" s="23"/>
      <c r="BJ4816" s="23"/>
      <c r="BK4816" s="23"/>
    </row>
    <row r="4817" spans="28:63">
      <c r="AB4817" s="129">
        <v>4815</v>
      </c>
      <c r="AC4817" s="19">
        <v>0.4608055739977841</v>
      </c>
      <c r="AD4817" s="20">
        <f t="shared" si="774"/>
        <v>0.86918016434674472</v>
      </c>
      <c r="AE4817" s="22">
        <f t="shared" si="775"/>
        <v>0.86918016434674472</v>
      </c>
      <c r="AF4817" s="21">
        <v>0.87377547067602268</v>
      </c>
      <c r="AG4817" s="22">
        <f t="shared" si="776"/>
        <v>6.0540462801702297</v>
      </c>
      <c r="AH4817" s="22">
        <f t="shared" si="777"/>
        <v>6.0540462801702297</v>
      </c>
      <c r="AI4817" s="23">
        <f t="shared" si="778"/>
        <v>6.9652375059896912</v>
      </c>
      <c r="AJ4817" s="46"/>
      <c r="AK4817" s="25"/>
      <c r="AL4817" s="129">
        <v>4815</v>
      </c>
      <c r="AM4817" s="21">
        <v>0.33130755284853697</v>
      </c>
      <c r="AN4817" s="22">
        <f t="shared" si="779"/>
        <v>1.5968814280055534</v>
      </c>
      <c r="AO4817" s="22">
        <f t="shared" si="780"/>
        <v>1.5968814280055534</v>
      </c>
      <c r="AP4817" s="21">
        <v>0.31333791993545701</v>
      </c>
      <c r="AQ4817" s="22">
        <f t="shared" si="781"/>
        <v>475.41400197935064</v>
      </c>
      <c r="AR4817" s="22">
        <f t="shared" si="782"/>
        <v>475.41400197935064</v>
      </c>
      <c r="AS4817" s="23">
        <f t="shared" si="783"/>
        <v>297.71402788065819</v>
      </c>
      <c r="AT4817" s="23"/>
      <c r="AU4817" s="23"/>
      <c r="AV4817" s="23"/>
      <c r="AW4817" s="23"/>
      <c r="AX4817" s="23"/>
      <c r="AY4817" s="23"/>
      <c r="AZ4817" s="23"/>
      <c r="BA4817" s="23"/>
      <c r="BB4817" s="23"/>
      <c r="BC4817" s="23"/>
      <c r="BD4817" s="23"/>
      <c r="BE4817" s="23"/>
      <c r="BF4817" s="23"/>
      <c r="BG4817" s="23"/>
      <c r="BH4817" s="23"/>
      <c r="BI4817" s="23"/>
      <c r="BJ4817" s="23"/>
      <c r="BK4817" s="23"/>
    </row>
    <row r="4818" spans="28:63">
      <c r="AB4818" s="129">
        <v>4816</v>
      </c>
      <c r="AC4818" s="19">
        <v>0.41271449866040422</v>
      </c>
      <c r="AD4818" s="20">
        <f t="shared" si="774"/>
        <v>0.81982785366837874</v>
      </c>
      <c r="AE4818" s="22">
        <f t="shared" si="775"/>
        <v>0.81982785366837874</v>
      </c>
      <c r="AF4818" s="21">
        <v>0.83025788028211067</v>
      </c>
      <c r="AG4818" s="22">
        <f t="shared" si="776"/>
        <v>5.7433955615711731</v>
      </c>
      <c r="AH4818" s="22">
        <f t="shared" si="777"/>
        <v>5.7433955615711731</v>
      </c>
      <c r="AI4818" s="23">
        <f t="shared" si="778"/>
        <v>7.0056116486795812</v>
      </c>
      <c r="AJ4818" s="46"/>
      <c r="AK4818" s="25"/>
      <c r="AL4818" s="129">
        <v>4816</v>
      </c>
      <c r="AM4818" s="21">
        <v>0.48466395030407583</v>
      </c>
      <c r="AN4818" s="22">
        <f t="shared" si="779"/>
        <v>1.7051663854728649</v>
      </c>
      <c r="AO4818" s="22">
        <f t="shared" si="780"/>
        <v>1.7051663854728649</v>
      </c>
      <c r="AP4818" s="21">
        <v>0.83820535804433915</v>
      </c>
      <c r="AQ4818" s="22">
        <f t="shared" si="781"/>
        <v>520.18056390196523</v>
      </c>
      <c r="AR4818" s="22">
        <f t="shared" si="782"/>
        <v>520.18056390196523</v>
      </c>
      <c r="AS4818" s="23">
        <f t="shared" si="783"/>
        <v>305.0614698563345</v>
      </c>
      <c r="AT4818" s="23"/>
      <c r="AU4818" s="23"/>
      <c r="AV4818" s="23"/>
      <c r="AW4818" s="23"/>
      <c r="AX4818" s="23"/>
      <c r="AY4818" s="23"/>
      <c r="AZ4818" s="23"/>
      <c r="BA4818" s="23"/>
      <c r="BB4818" s="23"/>
      <c r="BC4818" s="23"/>
      <c r="BD4818" s="23"/>
      <c r="BE4818" s="23"/>
      <c r="BF4818" s="23"/>
      <c r="BG4818" s="23"/>
      <c r="BH4818" s="23"/>
      <c r="BI4818" s="23"/>
      <c r="BJ4818" s="23"/>
      <c r="BK4818" s="23"/>
    </row>
    <row r="4819" spans="28:63">
      <c r="AB4819" s="129">
        <v>4817</v>
      </c>
      <c r="AC4819" s="19">
        <v>0.94050729454333171</v>
      </c>
      <c r="AD4819" s="20">
        <f t="shared" si="774"/>
        <v>1.6243766510704711</v>
      </c>
      <c r="AE4819" s="22">
        <f t="shared" si="775"/>
        <v>1.6243766510704711</v>
      </c>
      <c r="AF4819" s="21">
        <v>3.9515698331116678E-2</v>
      </c>
      <c r="AG4819" s="22">
        <f t="shared" si="776"/>
        <v>2.4869231869470791</v>
      </c>
      <c r="AH4819" s="22">
        <f t="shared" si="777"/>
        <v>2.4869231869470791</v>
      </c>
      <c r="AI4819" s="23">
        <f t="shared" si="778"/>
        <v>1.5310015600804077</v>
      </c>
      <c r="AJ4819" s="46"/>
      <c r="AK4819" s="25"/>
      <c r="AL4819" s="129">
        <v>4817</v>
      </c>
      <c r="AM4819" s="21">
        <v>0.63037446453801793</v>
      </c>
      <c r="AN4819" s="22">
        <f t="shared" si="779"/>
        <v>1.7929754330995267</v>
      </c>
      <c r="AO4819" s="22">
        <f t="shared" si="780"/>
        <v>1.7929754330995267</v>
      </c>
      <c r="AP4819" s="21">
        <v>0.99233375944521585</v>
      </c>
      <c r="AQ4819" s="22">
        <f t="shared" si="781"/>
        <v>551.33229226168271</v>
      </c>
      <c r="AR4819" s="22">
        <f t="shared" si="782"/>
        <v>551.33229226168271</v>
      </c>
      <c r="AS4819" s="23">
        <f t="shared" si="783"/>
        <v>307.49573144378866</v>
      </c>
      <c r="AT4819" s="23"/>
      <c r="AU4819" s="23"/>
      <c r="AV4819" s="23"/>
      <c r="AW4819" s="23"/>
      <c r="AX4819" s="23"/>
      <c r="AY4819" s="23"/>
      <c r="AZ4819" s="23"/>
      <c r="BA4819" s="23"/>
      <c r="BB4819" s="23"/>
      <c r="BC4819" s="23"/>
      <c r="BD4819" s="23"/>
      <c r="BE4819" s="23"/>
      <c r="BF4819" s="23"/>
      <c r="BG4819" s="23"/>
      <c r="BH4819" s="23"/>
      <c r="BI4819" s="23"/>
      <c r="BJ4819" s="23"/>
      <c r="BK4819" s="23"/>
    </row>
    <row r="4820" spans="28:63">
      <c r="AB4820" s="129">
        <v>4818</v>
      </c>
      <c r="AC4820" s="19">
        <v>0.59385974787980034</v>
      </c>
      <c r="AD4820" s="20">
        <f t="shared" si="774"/>
        <v>1.018571336301886</v>
      </c>
      <c r="AE4820" s="22">
        <f t="shared" si="775"/>
        <v>1.018571336301886</v>
      </c>
      <c r="AF4820" s="21">
        <v>0.54754007366167823</v>
      </c>
      <c r="AG4820" s="22">
        <f t="shared" si="776"/>
        <v>4.3157364657031314</v>
      </c>
      <c r="AH4820" s="22">
        <f t="shared" si="777"/>
        <v>4.3157364657031314</v>
      </c>
      <c r="AI4820" s="23">
        <f t="shared" si="778"/>
        <v>4.2370488073738857</v>
      </c>
      <c r="AJ4820" s="46"/>
      <c r="AK4820" s="25"/>
      <c r="AL4820" s="129">
        <v>4818</v>
      </c>
      <c r="AM4820" s="21">
        <v>0.15054826190855852</v>
      </c>
      <c r="AN4820" s="22">
        <f t="shared" si="779"/>
        <v>1.4284280677601355</v>
      </c>
      <c r="AO4820" s="22">
        <f t="shared" si="780"/>
        <v>1.4284280677601355</v>
      </c>
      <c r="AP4820" s="21">
        <v>0.80389783485171828</v>
      </c>
      <c r="AQ4820" s="22">
        <f t="shared" si="781"/>
        <v>516.16164671827687</v>
      </c>
      <c r="AR4820" s="22">
        <f t="shared" si="782"/>
        <v>516.16164671827687</v>
      </c>
      <c r="AS4820" s="23">
        <f t="shared" si="783"/>
        <v>361.34941504450455</v>
      </c>
      <c r="AT4820" s="23"/>
      <c r="AU4820" s="23"/>
      <c r="AV4820" s="23"/>
      <c r="AW4820" s="23"/>
      <c r="AX4820" s="23"/>
      <c r="AY4820" s="23"/>
      <c r="AZ4820" s="23"/>
      <c r="BA4820" s="23"/>
      <c r="BB4820" s="23"/>
      <c r="BC4820" s="23"/>
      <c r="BD4820" s="23"/>
      <c r="BE4820" s="23"/>
      <c r="BF4820" s="23"/>
      <c r="BG4820" s="23"/>
      <c r="BH4820" s="23"/>
      <c r="BI4820" s="23"/>
      <c r="BJ4820" s="23"/>
      <c r="BK4820" s="23"/>
    </row>
    <row r="4821" spans="28:63">
      <c r="AB4821" s="129">
        <v>4819</v>
      </c>
      <c r="AC4821" s="19">
        <v>0.86181698875443546</v>
      </c>
      <c r="AD4821" s="20">
        <f t="shared" si="774"/>
        <v>1.4275361762783776</v>
      </c>
      <c r="AE4821" s="22">
        <f t="shared" si="775"/>
        <v>1.4275361762783776</v>
      </c>
      <c r="AF4821" s="21">
        <v>0.34642295542416346</v>
      </c>
      <c r="AG4821" s="22">
        <f t="shared" si="776"/>
        <v>3.5719856213789125</v>
      </c>
      <c r="AH4821" s="22">
        <f t="shared" si="777"/>
        <v>3.5719856213789125</v>
      </c>
      <c r="AI4821" s="23">
        <f t="shared" si="778"/>
        <v>2.5022032231023159</v>
      </c>
      <c r="AJ4821" s="46"/>
      <c r="AK4821" s="25"/>
      <c r="AL4821" s="129">
        <v>4819</v>
      </c>
      <c r="AM4821" s="21">
        <v>0.77139156825564859</v>
      </c>
      <c r="AN4821" s="22">
        <f t="shared" si="779"/>
        <v>1.8799740988271898</v>
      </c>
      <c r="AO4821" s="22">
        <f t="shared" si="780"/>
        <v>1.8799740988271898</v>
      </c>
      <c r="AP4821" s="21">
        <v>0.19284383326403187</v>
      </c>
      <c r="AQ4821" s="22">
        <f t="shared" si="781"/>
        <v>463.47263007902228</v>
      </c>
      <c r="AR4821" s="22">
        <f t="shared" si="782"/>
        <v>463.47263007902228</v>
      </c>
      <c r="AS4821" s="23">
        <f t="shared" si="783"/>
        <v>246.53139123999463</v>
      </c>
      <c r="AT4821" s="23"/>
      <c r="AU4821" s="23"/>
      <c r="AV4821" s="23"/>
      <c r="AW4821" s="23"/>
      <c r="AX4821" s="23"/>
      <c r="AY4821" s="23"/>
      <c r="AZ4821" s="23"/>
      <c r="BA4821" s="23"/>
      <c r="BB4821" s="23"/>
      <c r="BC4821" s="23"/>
      <c r="BD4821" s="23"/>
      <c r="BE4821" s="23"/>
      <c r="BF4821" s="23"/>
      <c r="BG4821" s="23"/>
      <c r="BH4821" s="23"/>
      <c r="BI4821" s="23"/>
      <c r="BJ4821" s="23"/>
      <c r="BK4821" s="23"/>
    </row>
    <row r="4822" spans="28:63">
      <c r="AB4822" s="129">
        <v>4820</v>
      </c>
      <c r="AC4822" s="19">
        <v>0.10495333916248184</v>
      </c>
      <c r="AD4822" s="20">
        <f t="shared" si="774"/>
        <v>0.80995333397743985</v>
      </c>
      <c r="AE4822" s="22">
        <f t="shared" si="775"/>
        <v>0.80995333397743985</v>
      </c>
      <c r="AF4822" s="21">
        <v>0.42827585038256799</v>
      </c>
      <c r="AG4822" s="22">
        <f t="shared" si="776"/>
        <v>3.8585359486622419</v>
      </c>
      <c r="AH4822" s="22">
        <f t="shared" si="777"/>
        <v>3.8585359486622419</v>
      </c>
      <c r="AI4822" s="23">
        <f t="shared" si="778"/>
        <v>4.7638990875117706</v>
      </c>
      <c r="AJ4822" s="46"/>
      <c r="AK4822" s="25"/>
      <c r="AL4822" s="129">
        <v>4820</v>
      </c>
      <c r="AM4822" s="21">
        <v>0.15860428046572539</v>
      </c>
      <c r="AN4822" s="22">
        <f t="shared" si="779"/>
        <v>1.4376289861959752</v>
      </c>
      <c r="AO4822" s="22">
        <f t="shared" si="780"/>
        <v>1.4376289861959752</v>
      </c>
      <c r="AP4822" s="21">
        <v>0.8462560844975987</v>
      </c>
      <c r="AQ4822" s="22">
        <f t="shared" si="781"/>
        <v>521.18389030410788</v>
      </c>
      <c r="AR4822" s="22">
        <f t="shared" si="782"/>
        <v>521.18389030410788</v>
      </c>
      <c r="AS4822" s="23">
        <f t="shared" si="783"/>
        <v>362.53017663700678</v>
      </c>
      <c r="AT4822" s="23"/>
      <c r="AU4822" s="23"/>
      <c r="AV4822" s="23"/>
      <c r="AW4822" s="23"/>
      <c r="AX4822" s="23"/>
      <c r="AY4822" s="23"/>
      <c r="AZ4822" s="23"/>
      <c r="BA4822" s="23"/>
      <c r="BB4822" s="23"/>
      <c r="BC4822" s="23"/>
      <c r="BD4822" s="23"/>
      <c r="BE4822" s="23"/>
      <c r="BF4822" s="23"/>
      <c r="BG4822" s="23"/>
      <c r="BH4822" s="23"/>
      <c r="BI4822" s="23"/>
      <c r="BJ4822" s="23"/>
      <c r="BK4822" s="23"/>
    </row>
    <row r="4823" spans="28:63">
      <c r="AB4823" s="129">
        <v>4821</v>
      </c>
      <c r="AC4823" s="19">
        <v>0.94677048313502865</v>
      </c>
      <c r="AD4823" s="20">
        <f t="shared" si="774"/>
        <v>1.6446985474319504</v>
      </c>
      <c r="AE4823" s="22">
        <f t="shared" si="775"/>
        <v>1.6446985474319504</v>
      </c>
      <c r="AF4823" s="21">
        <v>0.18144528616072242</v>
      </c>
      <c r="AG4823" s="22">
        <f t="shared" si="776"/>
        <v>3.0445341878711014</v>
      </c>
      <c r="AH4823" s="22">
        <f t="shared" si="777"/>
        <v>3.0445341878711014</v>
      </c>
      <c r="AI4823" s="23">
        <f t="shared" si="778"/>
        <v>1.8511198861486617</v>
      </c>
      <c r="AJ4823" s="46"/>
      <c r="AK4823" s="25"/>
      <c r="AL4823" s="129">
        <v>4821</v>
      </c>
      <c r="AM4823" s="21">
        <v>0.24756731232008522</v>
      </c>
      <c r="AN4823" s="22">
        <f t="shared" si="779"/>
        <v>1.5268089979565282</v>
      </c>
      <c r="AO4823" s="22">
        <f t="shared" si="780"/>
        <v>1.5268089979565282</v>
      </c>
      <c r="AP4823" s="21">
        <v>0.39282047454239122</v>
      </c>
      <c r="AQ4823" s="22">
        <f t="shared" si="781"/>
        <v>482.04547244171351</v>
      </c>
      <c r="AR4823" s="22">
        <f t="shared" si="782"/>
        <v>482.04547244171351</v>
      </c>
      <c r="AS4823" s="23">
        <f t="shared" si="783"/>
        <v>315.72087477011218</v>
      </c>
      <c r="AT4823" s="23"/>
      <c r="AU4823" s="23"/>
      <c r="AV4823" s="23"/>
      <c r="AW4823" s="23"/>
      <c r="AX4823" s="23"/>
      <c r="AY4823" s="23"/>
      <c r="AZ4823" s="23"/>
      <c r="BA4823" s="23"/>
      <c r="BB4823" s="23"/>
      <c r="BC4823" s="23"/>
      <c r="BD4823" s="23"/>
      <c r="BE4823" s="23"/>
      <c r="BF4823" s="23"/>
      <c r="BG4823" s="23"/>
      <c r="BH4823" s="23"/>
      <c r="BI4823" s="23"/>
      <c r="BJ4823" s="23"/>
      <c r="BK4823" s="23"/>
    </row>
    <row r="4824" spans="28:63">
      <c r="AB4824" s="129">
        <v>4822</v>
      </c>
      <c r="AC4824" s="19">
        <v>6.5344587864225256E-2</v>
      </c>
      <c r="AD4824" s="20">
        <f t="shared" si="774"/>
        <v>0.76566450103439365</v>
      </c>
      <c r="AE4824" s="22">
        <f t="shared" si="775"/>
        <v>0.76566450103439365</v>
      </c>
      <c r="AF4824" s="21">
        <v>8.8557333094155366E-2</v>
      </c>
      <c r="AG4824" s="22">
        <f t="shared" si="776"/>
        <v>2.7289334664871219</v>
      </c>
      <c r="AH4824" s="22">
        <f t="shared" si="777"/>
        <v>2.7289334664871219</v>
      </c>
      <c r="AI4824" s="23">
        <f t="shared" si="778"/>
        <v>3.5641373771415559</v>
      </c>
      <c r="AJ4824" s="46"/>
      <c r="AK4824" s="25"/>
      <c r="AL4824" s="129">
        <v>4822</v>
      </c>
      <c r="AM4824" s="21">
        <v>0.14602609743141726</v>
      </c>
      <c r="AN4824" s="22">
        <f t="shared" si="779"/>
        <v>1.4231551325110772</v>
      </c>
      <c r="AO4824" s="22">
        <f t="shared" si="780"/>
        <v>1.4231551325110772</v>
      </c>
      <c r="AP4824" s="21">
        <v>0.84829990983367043</v>
      </c>
      <c r="AQ4824" s="22">
        <f t="shared" si="781"/>
        <v>521.44275835034318</v>
      </c>
      <c r="AR4824" s="22">
        <f t="shared" si="782"/>
        <v>521.44275835034318</v>
      </c>
      <c r="AS4824" s="23">
        <f t="shared" si="783"/>
        <v>366.39909904290391</v>
      </c>
      <c r="AT4824" s="23"/>
      <c r="AU4824" s="23"/>
      <c r="AV4824" s="23"/>
      <c r="AW4824" s="23"/>
      <c r="AX4824" s="23"/>
      <c r="AY4824" s="23"/>
      <c r="AZ4824" s="23"/>
      <c r="BA4824" s="23"/>
      <c r="BB4824" s="23"/>
      <c r="BC4824" s="23"/>
      <c r="BD4824" s="23"/>
      <c r="BE4824" s="23"/>
      <c r="BF4824" s="23"/>
      <c r="BG4824" s="23"/>
      <c r="BH4824" s="23"/>
      <c r="BI4824" s="23"/>
      <c r="BJ4824" s="23"/>
      <c r="BK4824" s="23"/>
    </row>
    <row r="4825" spans="28:63">
      <c r="AB4825" s="129">
        <v>4823</v>
      </c>
      <c r="AC4825" s="19">
        <v>0.46345171638772686</v>
      </c>
      <c r="AD4825" s="20">
        <f t="shared" si="774"/>
        <v>0.87195837425435974</v>
      </c>
      <c r="AE4825" s="22">
        <f t="shared" si="775"/>
        <v>0.87195837425435974</v>
      </c>
      <c r="AF4825" s="21">
        <v>0.64070226225659332</v>
      </c>
      <c r="AG4825" s="22">
        <f t="shared" si="776"/>
        <v>4.7168715936926562</v>
      </c>
      <c r="AH4825" s="22">
        <f t="shared" si="777"/>
        <v>4.7168715936926562</v>
      </c>
      <c r="AI4825" s="23">
        <f t="shared" si="778"/>
        <v>5.4095146430885626</v>
      </c>
      <c r="AJ4825" s="46"/>
      <c r="AK4825" s="25"/>
      <c r="AL4825" s="129">
        <v>4823</v>
      </c>
      <c r="AM4825" s="21">
        <v>0.83323834480117775</v>
      </c>
      <c r="AN4825" s="22">
        <f t="shared" si="779"/>
        <v>1.9266701232410326</v>
      </c>
      <c r="AO4825" s="22">
        <f t="shared" si="780"/>
        <v>1.9266701232410326</v>
      </c>
      <c r="AP4825" s="21">
        <v>0.27910290525675119</v>
      </c>
      <c r="AQ4825" s="22">
        <f t="shared" si="781"/>
        <v>472.29922056318014</v>
      </c>
      <c r="AR4825" s="22">
        <f t="shared" si="782"/>
        <v>472.29922056318014</v>
      </c>
      <c r="AS4825" s="23">
        <f t="shared" si="783"/>
        <v>245.13756395862998</v>
      </c>
      <c r="AT4825" s="23"/>
      <c r="AU4825" s="23"/>
      <c r="AV4825" s="23"/>
      <c r="AW4825" s="23"/>
      <c r="AX4825" s="23"/>
      <c r="AY4825" s="23"/>
      <c r="AZ4825" s="23"/>
      <c r="BA4825" s="23"/>
      <c r="BB4825" s="23"/>
      <c r="BC4825" s="23"/>
      <c r="BD4825" s="23"/>
      <c r="BE4825" s="23"/>
      <c r="BF4825" s="23"/>
      <c r="BG4825" s="23"/>
      <c r="BH4825" s="23"/>
      <c r="BI4825" s="23"/>
      <c r="BJ4825" s="23"/>
      <c r="BK4825" s="23"/>
    </row>
    <row r="4826" spans="28:63">
      <c r="AB4826" s="129">
        <v>4824</v>
      </c>
      <c r="AC4826" s="19">
        <v>0.30569314205921527</v>
      </c>
      <c r="AD4826" s="20">
        <f t="shared" si="774"/>
        <v>0.71679380289356254</v>
      </c>
      <c r="AE4826" s="22">
        <f t="shared" si="775"/>
        <v>0.71679380289356254</v>
      </c>
      <c r="AF4826" s="21">
        <v>0.16940766821583952</v>
      </c>
      <c r="AG4826" s="22">
        <f t="shared" si="776"/>
        <v>3.0082297775714064</v>
      </c>
      <c r="AH4826" s="22">
        <f t="shared" si="777"/>
        <v>3.0082297775714064</v>
      </c>
      <c r="AI4826" s="23">
        <f t="shared" si="778"/>
        <v>4.1967854150353219</v>
      </c>
      <c r="AJ4826" s="46"/>
      <c r="AK4826" s="25"/>
      <c r="AL4826" s="129">
        <v>4824</v>
      </c>
      <c r="AM4826" s="21">
        <v>0.10709199401115332</v>
      </c>
      <c r="AN4826" s="22">
        <f t="shared" si="779"/>
        <v>1.373868991168844</v>
      </c>
      <c r="AO4826" s="22">
        <f t="shared" si="780"/>
        <v>1.373868991168844</v>
      </c>
      <c r="AP4826" s="21">
        <v>0.25275668306755161</v>
      </c>
      <c r="AQ4826" s="22">
        <f t="shared" si="781"/>
        <v>469.76962421057652</v>
      </c>
      <c r="AR4826" s="22">
        <f t="shared" si="782"/>
        <v>469.76962421057652</v>
      </c>
      <c r="AS4826" s="23">
        <f t="shared" si="783"/>
        <v>341.93189250956999</v>
      </c>
      <c r="AT4826" s="23"/>
      <c r="AU4826" s="23"/>
      <c r="AV4826" s="23"/>
      <c r="AW4826" s="23"/>
      <c r="AX4826" s="23"/>
      <c r="AY4826" s="23"/>
      <c r="AZ4826" s="23"/>
      <c r="BA4826" s="23"/>
      <c r="BB4826" s="23"/>
      <c r="BC4826" s="23"/>
      <c r="BD4826" s="23"/>
      <c r="BE4826" s="23"/>
      <c r="BF4826" s="23"/>
      <c r="BG4826" s="23"/>
      <c r="BH4826" s="23"/>
      <c r="BI4826" s="23"/>
      <c r="BJ4826" s="23"/>
      <c r="BK4826" s="23"/>
    </row>
    <row r="4827" spans="28:63">
      <c r="AB4827" s="129">
        <v>4825</v>
      </c>
      <c r="AC4827" s="19">
        <v>0.39125240505910219</v>
      </c>
      <c r="AD4827" s="20">
        <f t="shared" si="774"/>
        <v>0.79845691040153155</v>
      </c>
      <c r="AE4827" s="22">
        <f t="shared" si="775"/>
        <v>0.79845691040153155</v>
      </c>
      <c r="AF4827" s="21">
        <v>0.58612794122452216</v>
      </c>
      <c r="AG4827" s="22">
        <f t="shared" si="776"/>
        <v>4.4763425587517265</v>
      </c>
      <c r="AH4827" s="22">
        <f t="shared" si="777"/>
        <v>4.4763425587517265</v>
      </c>
      <c r="AI4827" s="23">
        <f t="shared" si="778"/>
        <v>5.6062418653257611</v>
      </c>
      <c r="AJ4827" s="46"/>
      <c r="AK4827" s="25"/>
      <c r="AL4827" s="129">
        <v>4825</v>
      </c>
      <c r="AM4827" s="21">
        <v>0.39650881203164334</v>
      </c>
      <c r="AN4827" s="22">
        <f t="shared" si="779"/>
        <v>1.6454597297971953</v>
      </c>
      <c r="AO4827" s="22">
        <f t="shared" si="780"/>
        <v>1.6454597297971953</v>
      </c>
      <c r="AP4827" s="21">
        <v>0.70983518697182779</v>
      </c>
      <c r="AQ4827" s="22">
        <f t="shared" si="781"/>
        <v>506.67444170309994</v>
      </c>
      <c r="AR4827" s="22">
        <f t="shared" si="782"/>
        <v>506.67444170309994</v>
      </c>
      <c r="AS4827" s="23">
        <f t="shared" si="783"/>
        <v>307.92272367890041</v>
      </c>
      <c r="AT4827" s="23"/>
      <c r="AU4827" s="23"/>
      <c r="AV4827" s="23"/>
      <c r="AW4827" s="23"/>
      <c r="AX4827" s="23"/>
      <c r="AY4827" s="23"/>
      <c r="AZ4827" s="23"/>
      <c r="BA4827" s="23"/>
      <c r="BB4827" s="23"/>
      <c r="BC4827" s="23"/>
      <c r="BD4827" s="23"/>
      <c r="BE4827" s="23"/>
      <c r="BF4827" s="23"/>
      <c r="BG4827" s="23"/>
      <c r="BH4827" s="23"/>
      <c r="BI4827" s="23"/>
      <c r="BJ4827" s="23"/>
      <c r="BK4827" s="23"/>
    </row>
    <row r="4828" spans="28:63">
      <c r="AB4828" s="129">
        <v>4826</v>
      </c>
      <c r="AC4828" s="19">
        <v>6.8381564561474151E-2</v>
      </c>
      <c r="AD4828" s="20">
        <f t="shared" si="774"/>
        <v>0.76947051990189663</v>
      </c>
      <c r="AE4828" s="22">
        <f t="shared" si="775"/>
        <v>0.76947051990189663</v>
      </c>
      <c r="AF4828" s="21">
        <v>5.9292201578236892E-2</v>
      </c>
      <c r="AG4828" s="22">
        <f t="shared" si="776"/>
        <v>2.5964505088181427</v>
      </c>
      <c r="AH4828" s="22">
        <f t="shared" si="777"/>
        <v>2.5964505088181427</v>
      </c>
      <c r="AI4828" s="23">
        <f t="shared" si="778"/>
        <v>3.3743339629816829</v>
      </c>
      <c r="AJ4828" s="46"/>
      <c r="AK4828" s="25"/>
      <c r="AL4828" s="129">
        <v>4826</v>
      </c>
      <c r="AM4828" s="21">
        <v>0.82173561010214824</v>
      </c>
      <c r="AN4828" s="22">
        <f t="shared" si="779"/>
        <v>1.9174005543631809</v>
      </c>
      <c r="AO4828" s="22">
        <f t="shared" si="780"/>
        <v>1.9174005543631809</v>
      </c>
      <c r="AP4828" s="21">
        <v>0.96445291245936959</v>
      </c>
      <c r="AQ4828" s="22">
        <f t="shared" si="781"/>
        <v>541.33555631961724</v>
      </c>
      <c r="AR4828" s="22">
        <f t="shared" si="782"/>
        <v>541.33555631961724</v>
      </c>
      <c r="AS4828" s="23">
        <f t="shared" si="783"/>
        <v>282.32783968262123</v>
      </c>
      <c r="AT4828" s="23"/>
      <c r="AU4828" s="23"/>
      <c r="AV4828" s="23"/>
      <c r="AW4828" s="23"/>
      <c r="AX4828" s="23"/>
      <c r="AY4828" s="23"/>
      <c r="AZ4828" s="23"/>
      <c r="BA4828" s="23"/>
      <c r="BB4828" s="23"/>
      <c r="BC4828" s="23"/>
      <c r="BD4828" s="23"/>
      <c r="BE4828" s="23"/>
      <c r="BF4828" s="23"/>
      <c r="BG4828" s="23"/>
      <c r="BH4828" s="23"/>
      <c r="BI4828" s="23"/>
      <c r="BJ4828" s="23"/>
      <c r="BK4828" s="23"/>
    </row>
    <row r="4829" spans="28:63">
      <c r="AB4829" s="129">
        <v>4827</v>
      </c>
      <c r="AC4829" s="19">
        <v>0.35323627870309215</v>
      </c>
      <c r="AD4829" s="20">
        <f t="shared" si="774"/>
        <v>0.76150702810724558</v>
      </c>
      <c r="AE4829" s="22">
        <f t="shared" si="775"/>
        <v>0.76150702810724558</v>
      </c>
      <c r="AF4829" s="21">
        <v>6.7315569532673813E-2</v>
      </c>
      <c r="AG4829" s="22">
        <f t="shared" si="776"/>
        <v>2.6355260948191215</v>
      </c>
      <c r="AH4829" s="22">
        <f t="shared" si="777"/>
        <v>2.6355260948191215</v>
      </c>
      <c r="AI4829" s="23">
        <f t="shared" si="778"/>
        <v>3.4609346959933132</v>
      </c>
      <c r="AJ4829" s="46"/>
      <c r="AK4829" s="25"/>
      <c r="AL4829" s="129">
        <v>4827</v>
      </c>
      <c r="AM4829" s="21">
        <v>0.74669838502008701</v>
      </c>
      <c r="AN4829" s="22">
        <f t="shared" si="779"/>
        <v>1.8631333742992622</v>
      </c>
      <c r="AO4829" s="22">
        <f t="shared" si="780"/>
        <v>1.8631333742992622</v>
      </c>
      <c r="AP4829" s="21">
        <v>0.12071356106959064</v>
      </c>
      <c r="AQ4829" s="22">
        <f t="shared" si="781"/>
        <v>454.39466380824194</v>
      </c>
      <c r="AR4829" s="22">
        <f t="shared" si="782"/>
        <v>454.39466380824194</v>
      </c>
      <c r="AS4829" s="23">
        <f t="shared" si="783"/>
        <v>243.88735131704837</v>
      </c>
      <c r="AT4829" s="23"/>
      <c r="AU4829" s="23"/>
      <c r="AV4829" s="23"/>
      <c r="AW4829" s="23"/>
      <c r="AX4829" s="23"/>
      <c r="AY4829" s="23"/>
      <c r="AZ4829" s="23"/>
      <c r="BA4829" s="23"/>
      <c r="BB4829" s="23"/>
      <c r="BC4829" s="23"/>
      <c r="BD4829" s="23"/>
      <c r="BE4829" s="23"/>
      <c r="BF4829" s="23"/>
      <c r="BG4829" s="23"/>
      <c r="BH4829" s="23"/>
      <c r="BI4829" s="23"/>
      <c r="BJ4829" s="23"/>
      <c r="BK4829" s="23"/>
    </row>
    <row r="4830" spans="28:63">
      <c r="AB4830" s="129">
        <v>4828</v>
      </c>
      <c r="AC4830" s="19">
        <v>0.98352991526677902</v>
      </c>
      <c r="AD4830" s="20">
        <f t="shared" si="774"/>
        <v>1.8023628249713459</v>
      </c>
      <c r="AE4830" s="22">
        <f t="shared" si="775"/>
        <v>1.8023628249713459</v>
      </c>
      <c r="AF4830" s="21">
        <v>0.65644552334385109</v>
      </c>
      <c r="AG4830" s="22">
        <f t="shared" si="776"/>
        <v>4.7896052735396433</v>
      </c>
      <c r="AH4830" s="22">
        <f t="shared" si="777"/>
        <v>4.7896052735396433</v>
      </c>
      <c r="AI4830" s="23">
        <f t="shared" si="778"/>
        <v>2.6574034967769538</v>
      </c>
      <c r="AJ4830" s="46"/>
      <c r="AK4830" s="25"/>
      <c r="AL4830" s="129">
        <v>4828</v>
      </c>
      <c r="AM4830" s="21">
        <v>0.53886470802923114</v>
      </c>
      <c r="AN4830" s="22">
        <f t="shared" si="779"/>
        <v>1.7391968602434118</v>
      </c>
      <c r="AO4830" s="22">
        <f t="shared" si="780"/>
        <v>1.7391968602434118</v>
      </c>
      <c r="AP4830" s="21">
        <v>0.91866872179260484</v>
      </c>
      <c r="AQ4830" s="22">
        <f t="shared" si="781"/>
        <v>531.76798755964296</v>
      </c>
      <c r="AR4830" s="22">
        <f t="shared" si="782"/>
        <v>531.76798755964296</v>
      </c>
      <c r="AS4830" s="23">
        <f t="shared" si="783"/>
        <v>305.75491464791315</v>
      </c>
      <c r="AT4830" s="23"/>
      <c r="AU4830" s="23"/>
      <c r="AV4830" s="23"/>
      <c r="AW4830" s="23"/>
      <c r="AX4830" s="23"/>
      <c r="AY4830" s="23"/>
      <c r="AZ4830" s="23"/>
      <c r="BA4830" s="23"/>
      <c r="BB4830" s="23"/>
      <c r="BC4830" s="23"/>
      <c r="BD4830" s="23"/>
      <c r="BE4830" s="23"/>
      <c r="BF4830" s="23"/>
      <c r="BG4830" s="23"/>
      <c r="BH4830" s="23"/>
      <c r="BI4830" s="23"/>
      <c r="BJ4830" s="23"/>
      <c r="BK4830" s="23"/>
    </row>
    <row r="4831" spans="28:63">
      <c r="AB4831" s="129">
        <v>4829</v>
      </c>
      <c r="AC4831" s="19">
        <v>0.79050873259405763</v>
      </c>
      <c r="AD4831" s="20">
        <f t="shared" si="774"/>
        <v>1.2951386733690571</v>
      </c>
      <c r="AE4831" s="22">
        <f t="shared" si="775"/>
        <v>1.2951386733690571</v>
      </c>
      <c r="AF4831" s="21">
        <v>0.58207937924453079</v>
      </c>
      <c r="AG4831" s="22">
        <f t="shared" si="776"/>
        <v>4.4591500140977338</v>
      </c>
      <c r="AH4831" s="22">
        <f t="shared" si="777"/>
        <v>4.4591500140977338</v>
      </c>
      <c r="AI4831" s="23">
        <f t="shared" si="778"/>
        <v>3.4429903961543382</v>
      </c>
      <c r="AJ4831" s="46"/>
      <c r="AK4831" s="25"/>
      <c r="AL4831" s="129">
        <v>4829</v>
      </c>
      <c r="AM4831" s="21">
        <v>0.98888268020468184</v>
      </c>
      <c r="AN4831" s="22">
        <f t="shared" si="779"/>
        <v>2.1294269224965885</v>
      </c>
      <c r="AO4831" s="22">
        <f t="shared" si="780"/>
        <v>2.1294269224965885</v>
      </c>
      <c r="AP4831" s="21">
        <v>1.2847883212859235E-2</v>
      </c>
      <c r="AQ4831" s="22">
        <f t="shared" si="781"/>
        <v>431.22092935037114</v>
      </c>
      <c r="AR4831" s="22">
        <f t="shared" si="782"/>
        <v>431.22092935037114</v>
      </c>
      <c r="AS4831" s="23">
        <f t="shared" si="783"/>
        <v>202.50562477382314</v>
      </c>
      <c r="AT4831" s="23"/>
      <c r="AU4831" s="23"/>
      <c r="AV4831" s="23"/>
      <c r="AW4831" s="23"/>
      <c r="AX4831" s="23"/>
      <c r="AY4831" s="23"/>
      <c r="AZ4831" s="23"/>
      <c r="BA4831" s="23"/>
      <c r="BB4831" s="23"/>
      <c r="BC4831" s="23"/>
      <c r="BD4831" s="23"/>
      <c r="BE4831" s="23"/>
      <c r="BF4831" s="23"/>
      <c r="BG4831" s="23"/>
      <c r="BH4831" s="23"/>
      <c r="BI4831" s="23"/>
      <c r="BJ4831" s="23"/>
      <c r="BK4831" s="23"/>
    </row>
    <row r="4832" spans="28:63">
      <c r="AB4832" s="129">
        <v>4830</v>
      </c>
      <c r="AC4832" s="19">
        <v>0.51179185383789982</v>
      </c>
      <c r="AD4832" s="20">
        <f t="shared" si="774"/>
        <v>0.92397284446997485</v>
      </c>
      <c r="AE4832" s="22">
        <f t="shared" si="775"/>
        <v>0.92397284446997485</v>
      </c>
      <c r="AF4832" s="21">
        <v>0.36684837303115747</v>
      </c>
      <c r="AG4832" s="22">
        <f t="shared" si="776"/>
        <v>3.641726395800136</v>
      </c>
      <c r="AH4832" s="22">
        <f t="shared" si="777"/>
        <v>3.641726395800136</v>
      </c>
      <c r="AI4832" s="23">
        <f t="shared" si="778"/>
        <v>3.9413781666810408</v>
      </c>
      <c r="AJ4832" s="46"/>
      <c r="AK4832" s="25"/>
      <c r="AL4832" s="129">
        <v>4830</v>
      </c>
      <c r="AM4832" s="21">
        <v>5.3908479629470984E-2</v>
      </c>
      <c r="AN4832" s="22">
        <f t="shared" si="779"/>
        <v>1.2884989160000728</v>
      </c>
      <c r="AO4832" s="22">
        <f t="shared" si="780"/>
        <v>1.2884989160000728</v>
      </c>
      <c r="AP4832" s="21">
        <v>0.92076810501570294</v>
      </c>
      <c r="AQ4832" s="22">
        <f t="shared" si="781"/>
        <v>532.13474258424822</v>
      </c>
      <c r="AR4832" s="22">
        <f t="shared" si="782"/>
        <v>532.13474258424822</v>
      </c>
      <c r="AS4832" s="23">
        <f t="shared" si="783"/>
        <v>412.98811817100369</v>
      </c>
      <c r="AT4832" s="23"/>
      <c r="AU4832" s="23"/>
      <c r="AV4832" s="23"/>
      <c r="AW4832" s="23"/>
      <c r="AX4832" s="23"/>
      <c r="AY4832" s="23"/>
      <c r="AZ4832" s="23"/>
      <c r="BA4832" s="23"/>
      <c r="BB4832" s="23"/>
      <c r="BC4832" s="23"/>
      <c r="BD4832" s="23"/>
      <c r="BE4832" s="23"/>
      <c r="BF4832" s="23"/>
      <c r="BG4832" s="23"/>
      <c r="BH4832" s="23"/>
      <c r="BI4832" s="23"/>
      <c r="BJ4832" s="23"/>
      <c r="BK4832" s="23"/>
    </row>
    <row r="4833" spans="28:63">
      <c r="AB4833" s="129">
        <v>4831</v>
      </c>
      <c r="AC4833" s="19">
        <v>0.46589669339164319</v>
      </c>
      <c r="AD4833" s="20">
        <f t="shared" si="774"/>
        <v>0.87453147447279567</v>
      </c>
      <c r="AE4833" s="22">
        <f t="shared" si="775"/>
        <v>0.87453147447279567</v>
      </c>
      <c r="AF4833" s="21">
        <v>0.37919714077832578</v>
      </c>
      <c r="AG4833" s="22">
        <f t="shared" si="776"/>
        <v>3.684436794965201</v>
      </c>
      <c r="AH4833" s="22">
        <f t="shared" si="777"/>
        <v>3.684436794965201</v>
      </c>
      <c r="AI4833" s="23">
        <f t="shared" si="778"/>
        <v>4.2130408138670301</v>
      </c>
      <c r="AJ4833" s="46"/>
      <c r="AK4833" s="25"/>
      <c r="AL4833" s="129">
        <v>4831</v>
      </c>
      <c r="AM4833" s="21">
        <v>7.880329284142884E-2</v>
      </c>
      <c r="AN4833" s="22">
        <f t="shared" si="779"/>
        <v>1.3320852541251238</v>
      </c>
      <c r="AO4833" s="22">
        <f t="shared" si="780"/>
        <v>1.3320852541251238</v>
      </c>
      <c r="AP4833" s="21">
        <v>0.73615264554754367</v>
      </c>
      <c r="AQ4833" s="22">
        <f t="shared" si="781"/>
        <v>509.15018118386189</v>
      </c>
      <c r="AR4833" s="22">
        <f t="shared" si="782"/>
        <v>509.15018118386189</v>
      </c>
      <c r="AS4833" s="23">
        <f t="shared" si="783"/>
        <v>382.22041690436504</v>
      </c>
      <c r="AT4833" s="23"/>
      <c r="AU4833" s="23"/>
      <c r="AV4833" s="23"/>
      <c r="AW4833" s="23"/>
      <c r="AX4833" s="23"/>
      <c r="AY4833" s="23"/>
      <c r="AZ4833" s="23"/>
      <c r="BA4833" s="23"/>
      <c r="BB4833" s="23"/>
      <c r="BC4833" s="23"/>
      <c r="BD4833" s="23"/>
      <c r="BE4833" s="23"/>
      <c r="BF4833" s="23"/>
      <c r="BG4833" s="23"/>
      <c r="BH4833" s="23"/>
      <c r="BI4833" s="23"/>
      <c r="BJ4833" s="23"/>
      <c r="BK4833" s="23"/>
    </row>
    <row r="4834" spans="28:63">
      <c r="AB4834" s="129">
        <v>4832</v>
      </c>
      <c r="AC4834" s="19">
        <v>5.754502214640278E-2</v>
      </c>
      <c r="AD4834" s="20">
        <f t="shared" si="774"/>
        <v>0.75546353045485992</v>
      </c>
      <c r="AE4834" s="22">
        <f t="shared" si="775"/>
        <v>0.75546353045485992</v>
      </c>
      <c r="AF4834" s="21">
        <v>0.31157755342635518</v>
      </c>
      <c r="AG4834" s="22">
        <f t="shared" si="776"/>
        <v>3.4554787493940191</v>
      </c>
      <c r="AH4834" s="22">
        <f t="shared" si="777"/>
        <v>3.4554787493940191</v>
      </c>
      <c r="AI4834" s="23">
        <f t="shared" si="778"/>
        <v>4.5739848584265834</v>
      </c>
      <c r="AJ4834" s="46"/>
      <c r="AK4834" s="25"/>
      <c r="AL4834" s="129">
        <v>4832</v>
      </c>
      <c r="AM4834" s="21">
        <v>0.57286814965512645</v>
      </c>
      <c r="AN4834" s="22">
        <f t="shared" si="779"/>
        <v>1.7596770379245528</v>
      </c>
      <c r="AO4834" s="22">
        <f t="shared" si="780"/>
        <v>1.7596770379245528</v>
      </c>
      <c r="AP4834" s="21">
        <v>0.75631143984313776</v>
      </c>
      <c r="AQ4834" s="22">
        <f t="shared" si="781"/>
        <v>511.13131995298778</v>
      </c>
      <c r="AR4834" s="22">
        <f t="shared" si="782"/>
        <v>511.13131995298778</v>
      </c>
      <c r="AS4834" s="23">
        <f t="shared" si="783"/>
        <v>290.46882407230845</v>
      </c>
      <c r="AT4834" s="23"/>
      <c r="AU4834" s="23"/>
      <c r="AV4834" s="23"/>
      <c r="AW4834" s="23"/>
      <c r="AX4834" s="23"/>
      <c r="AY4834" s="23"/>
      <c r="AZ4834" s="23"/>
      <c r="BA4834" s="23"/>
      <c r="BB4834" s="23"/>
      <c r="BC4834" s="23"/>
      <c r="BD4834" s="23"/>
      <c r="BE4834" s="23"/>
      <c r="BF4834" s="23"/>
      <c r="BG4834" s="23"/>
      <c r="BH4834" s="23"/>
      <c r="BI4834" s="23"/>
      <c r="BJ4834" s="23"/>
      <c r="BK4834" s="23"/>
    </row>
    <row r="4835" spans="28:63">
      <c r="AB4835" s="129">
        <v>4833</v>
      </c>
      <c r="AC4835" s="19">
        <v>0.7680185804619889</v>
      </c>
      <c r="AD4835" s="20">
        <f t="shared" si="774"/>
        <v>1.2582674777412364</v>
      </c>
      <c r="AE4835" s="22">
        <f t="shared" si="775"/>
        <v>1.2582674777412364</v>
      </c>
      <c r="AF4835" s="21">
        <v>0.25676872940464379</v>
      </c>
      <c r="AG4835" s="22">
        <f t="shared" si="776"/>
        <v>3.2780366246802926</v>
      </c>
      <c r="AH4835" s="22">
        <f t="shared" si="777"/>
        <v>3.2780366246802926</v>
      </c>
      <c r="AI4835" s="23">
        <f t="shared" si="778"/>
        <v>2.6051985628404069</v>
      </c>
      <c r="AJ4835" s="46"/>
      <c r="AK4835" s="25"/>
      <c r="AL4835" s="129">
        <v>4833</v>
      </c>
      <c r="AM4835" s="21">
        <v>0.36159225002421735</v>
      </c>
      <c r="AN4835" s="22">
        <f t="shared" si="779"/>
        <v>1.6199888799035855</v>
      </c>
      <c r="AO4835" s="22">
        <f t="shared" si="780"/>
        <v>1.6199888799035855</v>
      </c>
      <c r="AP4835" s="21">
        <v>0.13607826891356678</v>
      </c>
      <c r="AQ4835" s="22">
        <f t="shared" si="781"/>
        <v>456.51803712349493</v>
      </c>
      <c r="AR4835" s="22">
        <f t="shared" si="782"/>
        <v>456.51803712349493</v>
      </c>
      <c r="AS4835" s="23">
        <f t="shared" si="783"/>
        <v>281.8031918531841</v>
      </c>
      <c r="AT4835" s="23"/>
      <c r="AU4835" s="23"/>
      <c r="AV4835" s="23"/>
      <c r="AW4835" s="23"/>
      <c r="AX4835" s="23"/>
      <c r="AY4835" s="23"/>
      <c r="AZ4835" s="23"/>
      <c r="BA4835" s="23"/>
      <c r="BB4835" s="23"/>
      <c r="BC4835" s="23"/>
      <c r="BD4835" s="23"/>
      <c r="BE4835" s="23"/>
      <c r="BF4835" s="23"/>
      <c r="BG4835" s="23"/>
      <c r="BH4835" s="23"/>
      <c r="BI4835" s="23"/>
      <c r="BJ4835" s="23"/>
      <c r="BK4835" s="23"/>
    </row>
    <row r="4836" spans="28:63">
      <c r="AB4836" s="129">
        <v>4834</v>
      </c>
      <c r="AC4836" s="19">
        <v>0.90545056302558202</v>
      </c>
      <c r="AD4836" s="20">
        <f t="shared" si="774"/>
        <v>1.5264670605665012</v>
      </c>
      <c r="AE4836" s="22">
        <f t="shared" si="775"/>
        <v>1.5264670605665012</v>
      </c>
      <c r="AF4836" s="21">
        <v>0.54366739993937718</v>
      </c>
      <c r="AG4836" s="22">
        <f t="shared" si="776"/>
        <v>4.3000029727283993</v>
      </c>
      <c r="AH4836" s="22">
        <f t="shared" si="777"/>
        <v>4.3000029727283993</v>
      </c>
      <c r="AI4836" s="23">
        <f t="shared" si="778"/>
        <v>2.816964141455228</v>
      </c>
      <c r="AJ4836" s="46"/>
      <c r="AK4836" s="25"/>
      <c r="AL4836" s="129">
        <v>4834</v>
      </c>
      <c r="AM4836" s="21">
        <v>0.83616293405041542</v>
      </c>
      <c r="AN4836" s="22">
        <f t="shared" si="779"/>
        <v>1.9290774916227633</v>
      </c>
      <c r="AO4836" s="22">
        <f t="shared" si="780"/>
        <v>1.9290774916227633</v>
      </c>
      <c r="AP4836" s="21">
        <v>5.0500662767713034E-2</v>
      </c>
      <c r="AQ4836" s="22">
        <f t="shared" si="781"/>
        <v>442.24649399621404</v>
      </c>
      <c r="AR4836" s="22">
        <f t="shared" si="782"/>
        <v>442.24649399621404</v>
      </c>
      <c r="AS4836" s="23">
        <f t="shared" si="783"/>
        <v>229.25284023929538</v>
      </c>
      <c r="AT4836" s="23"/>
      <c r="AU4836" s="23"/>
      <c r="AV4836" s="23"/>
      <c r="AW4836" s="23"/>
      <c r="AX4836" s="23"/>
      <c r="AY4836" s="23"/>
      <c r="AZ4836" s="23"/>
      <c r="BA4836" s="23"/>
      <c r="BB4836" s="23"/>
      <c r="BC4836" s="23"/>
      <c r="BD4836" s="23"/>
      <c r="BE4836" s="23"/>
      <c r="BF4836" s="23"/>
      <c r="BG4836" s="23"/>
      <c r="BH4836" s="23"/>
      <c r="BI4836" s="23"/>
      <c r="BJ4836" s="23"/>
      <c r="BK4836" s="23"/>
    </row>
    <row r="4837" spans="28:63">
      <c r="AB4837" s="129">
        <v>4835</v>
      </c>
      <c r="AC4837" s="19">
        <v>0.8707829240639261</v>
      </c>
      <c r="AD4837" s="20">
        <f t="shared" si="774"/>
        <v>1.4464196379115379</v>
      </c>
      <c r="AE4837" s="22">
        <f t="shared" si="775"/>
        <v>1.4464196379115379</v>
      </c>
      <c r="AF4837" s="21">
        <v>0.5566132890154597</v>
      </c>
      <c r="AG4837" s="22">
        <f t="shared" si="776"/>
        <v>4.352863955164791</v>
      </c>
      <c r="AH4837" s="22">
        <f t="shared" si="777"/>
        <v>4.352863955164791</v>
      </c>
      <c r="AI4837" s="23">
        <f t="shared" si="778"/>
        <v>3.0094060126629789</v>
      </c>
      <c r="AJ4837" s="46"/>
      <c r="AK4837" s="25"/>
      <c r="AL4837" s="129">
        <v>4835</v>
      </c>
      <c r="AM4837" s="21">
        <v>0.99330069508053132</v>
      </c>
      <c r="AN4837" s="22">
        <f t="shared" si="779"/>
        <v>2.1452159822218015</v>
      </c>
      <c r="AO4837" s="22">
        <f t="shared" si="780"/>
        <v>2.1452159822218015</v>
      </c>
      <c r="AP4837" s="21">
        <v>3.6683488478306825E-2</v>
      </c>
      <c r="AQ4837" s="22">
        <f t="shared" si="781"/>
        <v>438.96043741814537</v>
      </c>
      <c r="AR4837" s="22">
        <f t="shared" si="782"/>
        <v>438.96043741814537</v>
      </c>
      <c r="AS4837" s="23">
        <f t="shared" si="783"/>
        <v>204.62295687519247</v>
      </c>
      <c r="AT4837" s="23"/>
      <c r="AU4837" s="23"/>
      <c r="AV4837" s="23"/>
      <c r="AW4837" s="23"/>
      <c r="AX4837" s="23"/>
      <c r="AY4837" s="23"/>
      <c r="AZ4837" s="23"/>
      <c r="BA4837" s="23"/>
      <c r="BB4837" s="23"/>
      <c r="BC4837" s="23"/>
      <c r="BD4837" s="23"/>
      <c r="BE4837" s="23"/>
      <c r="BF4837" s="23"/>
      <c r="BG4837" s="23"/>
      <c r="BH4837" s="23"/>
      <c r="BI4837" s="23"/>
      <c r="BJ4837" s="23"/>
      <c r="BK4837" s="23"/>
    </row>
    <row r="4838" spans="28:63">
      <c r="AB4838" s="129">
        <v>4836</v>
      </c>
      <c r="AC4838" s="19">
        <v>0.86737343302145742</v>
      </c>
      <c r="AD4838" s="20">
        <f t="shared" si="774"/>
        <v>1.4391638686333488</v>
      </c>
      <c r="AE4838" s="22">
        <f t="shared" si="775"/>
        <v>1.4391638686333488</v>
      </c>
      <c r="AF4838" s="21">
        <v>0.5781138864744283</v>
      </c>
      <c r="AG4838" s="22">
        <f t="shared" si="776"/>
        <v>4.4423907738809829</v>
      </c>
      <c r="AH4838" s="22">
        <f t="shared" si="777"/>
        <v>4.4423907738809829</v>
      </c>
      <c r="AI4838" s="23">
        <f t="shared" si="778"/>
        <v>3.0867859252883707</v>
      </c>
      <c r="AJ4838" s="46"/>
      <c r="AK4838" s="25"/>
      <c r="AL4838" s="129">
        <v>4836</v>
      </c>
      <c r="AM4838" s="21">
        <v>0.17472097475402038</v>
      </c>
      <c r="AN4838" s="22">
        <f t="shared" si="779"/>
        <v>1.4553598194288275</v>
      </c>
      <c r="AO4838" s="22">
        <f t="shared" si="780"/>
        <v>1.4553598194288275</v>
      </c>
      <c r="AP4838" s="21">
        <v>8.6392875225571264E-2</v>
      </c>
      <c r="AQ4838" s="22">
        <f t="shared" si="781"/>
        <v>449.09725377437877</v>
      </c>
      <c r="AR4838" s="22">
        <f t="shared" si="782"/>
        <v>449.09725377437877</v>
      </c>
      <c r="AS4838" s="23">
        <f t="shared" si="783"/>
        <v>308.58159458506424</v>
      </c>
      <c r="AT4838" s="23"/>
      <c r="AU4838" s="23"/>
      <c r="AV4838" s="23"/>
      <c r="AW4838" s="23"/>
      <c r="AX4838" s="23"/>
      <c r="AY4838" s="23"/>
      <c r="AZ4838" s="23"/>
      <c r="BA4838" s="23"/>
      <c r="BB4838" s="23"/>
      <c r="BC4838" s="23"/>
      <c r="BD4838" s="23"/>
      <c r="BE4838" s="23"/>
      <c r="BF4838" s="23"/>
      <c r="BG4838" s="23"/>
      <c r="BH4838" s="23"/>
      <c r="BI4838" s="23"/>
      <c r="BJ4838" s="23"/>
      <c r="BK4838" s="23"/>
    </row>
    <row r="4839" spans="28:63">
      <c r="AB4839" s="129">
        <v>4837</v>
      </c>
      <c r="AC4839" s="19">
        <v>0.56137970519343428</v>
      </c>
      <c r="AD4839" s="20">
        <f t="shared" si="774"/>
        <v>0.98008240962161497</v>
      </c>
      <c r="AE4839" s="22">
        <f t="shared" si="775"/>
        <v>0.98008240962161497</v>
      </c>
      <c r="AF4839" s="21">
        <v>0.16418771860820991</v>
      </c>
      <c r="AG4839" s="22">
        <f t="shared" si="776"/>
        <v>2.9925352949136164</v>
      </c>
      <c r="AH4839" s="22">
        <f t="shared" si="777"/>
        <v>2.9925352949136164</v>
      </c>
      <c r="AI4839" s="23">
        <f t="shared" si="778"/>
        <v>3.0533506831011881</v>
      </c>
      <c r="AJ4839" s="46"/>
      <c r="AK4839" s="25"/>
      <c r="AL4839" s="129">
        <v>4837</v>
      </c>
      <c r="AM4839" s="21">
        <v>0.25611005322000802</v>
      </c>
      <c r="AN4839" s="22">
        <f t="shared" si="779"/>
        <v>1.5344525793926298</v>
      </c>
      <c r="AO4839" s="22">
        <f t="shared" si="780"/>
        <v>1.5344525793926298</v>
      </c>
      <c r="AP4839" s="21">
        <v>0.24093418950362022</v>
      </c>
      <c r="AQ4839" s="22">
        <f t="shared" si="781"/>
        <v>468.59171798913349</v>
      </c>
      <c r="AR4839" s="22">
        <f t="shared" si="782"/>
        <v>468.59171798913349</v>
      </c>
      <c r="AS4839" s="23">
        <f t="shared" si="783"/>
        <v>305.38038404198352</v>
      </c>
      <c r="AT4839" s="23"/>
      <c r="AU4839" s="23"/>
      <c r="AV4839" s="23"/>
      <c r="AW4839" s="23"/>
      <c r="AX4839" s="23"/>
      <c r="AY4839" s="23"/>
      <c r="AZ4839" s="23"/>
      <c r="BA4839" s="23"/>
      <c r="BB4839" s="23"/>
      <c r="BC4839" s="23"/>
      <c r="BD4839" s="23"/>
      <c r="BE4839" s="23"/>
      <c r="BF4839" s="23"/>
      <c r="BG4839" s="23"/>
      <c r="BH4839" s="23"/>
      <c r="BI4839" s="23"/>
      <c r="BJ4839" s="23"/>
      <c r="BK4839" s="23"/>
    </row>
    <row r="4840" spans="28:63">
      <c r="AB4840" s="129">
        <v>4838</v>
      </c>
      <c r="AC4840" s="19">
        <v>0.84745096088792615</v>
      </c>
      <c r="AD4840" s="20">
        <f t="shared" si="774"/>
        <v>1.3985140889778096</v>
      </c>
      <c r="AE4840" s="22">
        <f t="shared" si="775"/>
        <v>1.3985140889778096</v>
      </c>
      <c r="AF4840" s="21">
        <v>0.42075011470423929</v>
      </c>
      <c r="AG4840" s="22">
        <f t="shared" si="776"/>
        <v>3.8313675433215728</v>
      </c>
      <c r="AH4840" s="22">
        <f t="shared" si="777"/>
        <v>3.8313675433215728</v>
      </c>
      <c r="AI4840" s="23">
        <f t="shared" si="778"/>
        <v>2.7395988167140772</v>
      </c>
      <c r="AJ4840" s="46"/>
      <c r="AK4840" s="25"/>
      <c r="AL4840" s="129">
        <v>4838</v>
      </c>
      <c r="AM4840" s="21">
        <v>0.17750042428836066</v>
      </c>
      <c r="AN4840" s="22">
        <f t="shared" si="779"/>
        <v>1.4583336386658396</v>
      </c>
      <c r="AO4840" s="22">
        <f t="shared" si="780"/>
        <v>1.4583336386658396</v>
      </c>
      <c r="AP4840" s="21">
        <v>0.94426048797108708</v>
      </c>
      <c r="AQ4840" s="22">
        <f t="shared" si="781"/>
        <v>536.62806773321154</v>
      </c>
      <c r="AR4840" s="22">
        <f t="shared" si="782"/>
        <v>536.62806773321154</v>
      </c>
      <c r="AS4840" s="23">
        <f t="shared" si="783"/>
        <v>367.97345511699717</v>
      </c>
      <c r="AT4840" s="23"/>
      <c r="AU4840" s="23"/>
      <c r="AV4840" s="23"/>
      <c r="AW4840" s="23"/>
      <c r="AX4840" s="23"/>
      <c r="AY4840" s="23"/>
      <c r="AZ4840" s="23"/>
      <c r="BA4840" s="23"/>
      <c r="BB4840" s="23"/>
      <c r="BC4840" s="23"/>
      <c r="BD4840" s="23"/>
      <c r="BE4840" s="23"/>
      <c r="BF4840" s="23"/>
      <c r="BG4840" s="23"/>
      <c r="BH4840" s="23"/>
      <c r="BI4840" s="23"/>
      <c r="BJ4840" s="23"/>
      <c r="BK4840" s="23"/>
    </row>
    <row r="4841" spans="28:63">
      <c r="AB4841" s="129">
        <v>4839</v>
      </c>
      <c r="AC4841" s="19">
        <v>0.45780819072653645</v>
      </c>
      <c r="AD4841" s="20">
        <f t="shared" si="774"/>
        <v>0.8660414051329095</v>
      </c>
      <c r="AE4841" s="22">
        <f t="shared" si="775"/>
        <v>0.8660414051329095</v>
      </c>
      <c r="AF4841" s="21">
        <v>0.2502989881057911</v>
      </c>
      <c r="AG4841" s="22">
        <f t="shared" si="776"/>
        <v>3.2575290874032481</v>
      </c>
      <c r="AH4841" s="22">
        <f t="shared" si="777"/>
        <v>3.2575290874032481</v>
      </c>
      <c r="AI4841" s="23">
        <f t="shared" si="778"/>
        <v>3.7614010924839349</v>
      </c>
      <c r="AJ4841" s="46"/>
      <c r="AK4841" s="25"/>
      <c r="AL4841" s="129">
        <v>4839</v>
      </c>
      <c r="AM4841" s="21">
        <v>0.56892206456150862</v>
      </c>
      <c r="AN4841" s="22">
        <f t="shared" si="779"/>
        <v>1.7573320846249649</v>
      </c>
      <c r="AO4841" s="22">
        <f t="shared" si="780"/>
        <v>1.7573320846249649</v>
      </c>
      <c r="AP4841" s="21">
        <v>0.91965186476668048</v>
      </c>
      <c r="AQ4841" s="22">
        <f t="shared" si="781"/>
        <v>531.93914247057774</v>
      </c>
      <c r="AR4841" s="22">
        <f t="shared" si="782"/>
        <v>531.93914247057774</v>
      </c>
      <c r="AS4841" s="23">
        <f t="shared" si="783"/>
        <v>302.69699570420107</v>
      </c>
      <c r="AT4841" s="23"/>
      <c r="AU4841" s="23"/>
      <c r="AV4841" s="23"/>
      <c r="AW4841" s="23"/>
      <c r="AX4841" s="23"/>
      <c r="AY4841" s="23"/>
      <c r="AZ4841" s="23"/>
      <c r="BA4841" s="23"/>
      <c r="BB4841" s="23"/>
      <c r="BC4841" s="23"/>
      <c r="BD4841" s="23"/>
      <c r="BE4841" s="23"/>
      <c r="BF4841" s="23"/>
      <c r="BG4841" s="23"/>
      <c r="BH4841" s="23"/>
      <c r="BI4841" s="23"/>
      <c r="BJ4841" s="23"/>
      <c r="BK4841" s="23"/>
    </row>
    <row r="4842" spans="28:63">
      <c r="AB4842" s="129">
        <v>4840</v>
      </c>
      <c r="AC4842" s="19">
        <v>0.35060994563790659</v>
      </c>
      <c r="AD4842" s="20">
        <f t="shared" si="774"/>
        <v>0.75899498271556509</v>
      </c>
      <c r="AE4842" s="22">
        <f t="shared" si="775"/>
        <v>0.75899498271556509</v>
      </c>
      <c r="AF4842" s="21">
        <v>0.91006540559097293</v>
      </c>
      <c r="AG4842" s="22">
        <f t="shared" si="776"/>
        <v>6.3574295046267233</v>
      </c>
      <c r="AH4842" s="22">
        <f t="shared" si="777"/>
        <v>6.3574295046267233</v>
      </c>
      <c r="AI4842" s="23">
        <f t="shared" si="778"/>
        <v>8.3761153227664789</v>
      </c>
      <c r="AJ4842" s="46"/>
      <c r="AK4842" s="25"/>
      <c r="AL4842" s="129">
        <v>4840</v>
      </c>
      <c r="AM4842" s="21">
        <v>0.35174162797806829</v>
      </c>
      <c r="AN4842" s="22">
        <f t="shared" si="779"/>
        <v>1.6125828093372094</v>
      </c>
      <c r="AO4842" s="22">
        <f t="shared" si="780"/>
        <v>1.6125828093372094</v>
      </c>
      <c r="AP4842" s="21">
        <v>5.0961559756904085E-2</v>
      </c>
      <c r="AQ4842" s="22">
        <f t="shared" si="781"/>
        <v>442.34778032865142</v>
      </c>
      <c r="AR4842" s="22">
        <f t="shared" si="782"/>
        <v>442.34778032865142</v>
      </c>
      <c r="AS4842" s="23">
        <f t="shared" si="783"/>
        <v>274.31011776099831</v>
      </c>
      <c r="AT4842" s="23"/>
      <c r="AU4842" s="23"/>
      <c r="AV4842" s="23"/>
      <c r="AW4842" s="23"/>
      <c r="AX4842" s="23"/>
      <c r="AY4842" s="23"/>
      <c r="AZ4842" s="23"/>
      <c r="BA4842" s="23"/>
      <c r="BB4842" s="23"/>
      <c r="BC4842" s="23"/>
      <c r="BD4842" s="23"/>
      <c r="BE4842" s="23"/>
      <c r="BF4842" s="23"/>
      <c r="BG4842" s="23"/>
      <c r="BH4842" s="23"/>
      <c r="BI4842" s="23"/>
      <c r="BJ4842" s="23"/>
      <c r="BK4842" s="23"/>
    </row>
    <row r="4843" spans="28:63">
      <c r="AB4843" s="129">
        <v>4841</v>
      </c>
      <c r="AC4843" s="19">
        <v>0.46301048441417092</v>
      </c>
      <c r="AD4843" s="20">
        <f t="shared" si="774"/>
        <v>0.87149464548751387</v>
      </c>
      <c r="AE4843" s="22">
        <f t="shared" si="775"/>
        <v>0.87149464548751387</v>
      </c>
      <c r="AF4843" s="21">
        <v>0.46943022153501124</v>
      </c>
      <c r="AG4843" s="22">
        <f t="shared" si="776"/>
        <v>4.0103767904788725</v>
      </c>
      <c r="AH4843" s="22">
        <f t="shared" si="777"/>
        <v>4.0103767904788725</v>
      </c>
      <c r="AI4843" s="23">
        <f t="shared" si="778"/>
        <v>4.6017228117740974</v>
      </c>
      <c r="AJ4843" s="46"/>
      <c r="AK4843" s="25"/>
      <c r="AL4843" s="129">
        <v>4841</v>
      </c>
      <c r="AM4843" s="21">
        <v>2.7236647288568006E-2</v>
      </c>
      <c r="AN4843" s="22">
        <f t="shared" si="779"/>
        <v>1.2282013237913254</v>
      </c>
      <c r="AO4843" s="22">
        <f t="shared" si="780"/>
        <v>1.2282013237913254</v>
      </c>
      <c r="AP4843" s="21">
        <v>0.52331658357080613</v>
      </c>
      <c r="AQ4843" s="22">
        <f t="shared" si="781"/>
        <v>491.65164609878229</v>
      </c>
      <c r="AR4843" s="22">
        <f t="shared" si="782"/>
        <v>491.65164609878229</v>
      </c>
      <c r="AS4843" s="23">
        <f t="shared" si="783"/>
        <v>400.30216266263784</v>
      </c>
      <c r="AT4843" s="23"/>
      <c r="AU4843" s="23"/>
      <c r="AV4843" s="23"/>
      <c r="AW4843" s="23"/>
      <c r="AX4843" s="23"/>
      <c r="AY4843" s="23"/>
      <c r="AZ4843" s="23"/>
      <c r="BA4843" s="23"/>
      <c r="BB4843" s="23"/>
      <c r="BC4843" s="23"/>
      <c r="BD4843" s="23"/>
      <c r="BE4843" s="23"/>
      <c r="BF4843" s="23"/>
      <c r="BG4843" s="23"/>
      <c r="BH4843" s="23"/>
      <c r="BI4843" s="23"/>
      <c r="BJ4843" s="23"/>
      <c r="BK4843" s="23"/>
    </row>
    <row r="4844" spans="28:63">
      <c r="AB4844" s="129">
        <v>4842</v>
      </c>
      <c r="AC4844" s="19">
        <v>0.69732178564476066</v>
      </c>
      <c r="AD4844" s="20">
        <f t="shared" si="774"/>
        <v>1.152750536639364</v>
      </c>
      <c r="AE4844" s="22">
        <f t="shared" si="775"/>
        <v>1.152750536639364</v>
      </c>
      <c r="AF4844" s="21">
        <v>0.94829937024793953</v>
      </c>
      <c r="AG4844" s="22">
        <f t="shared" si="776"/>
        <v>6.7546009103256042</v>
      </c>
      <c r="AH4844" s="22">
        <f t="shared" si="777"/>
        <v>6.7546009103256042</v>
      </c>
      <c r="AI4844" s="23">
        <f t="shared" si="778"/>
        <v>5.8595513041506999</v>
      </c>
      <c r="AJ4844" s="46"/>
      <c r="AK4844" s="25"/>
      <c r="AL4844" s="129">
        <v>4842</v>
      </c>
      <c r="AM4844" s="21">
        <v>0.14483644198311985</v>
      </c>
      <c r="AN4844" s="22">
        <f t="shared" si="779"/>
        <v>1.4217544539800291</v>
      </c>
      <c r="AO4844" s="22">
        <f t="shared" si="780"/>
        <v>1.4217544539800291</v>
      </c>
      <c r="AP4844" s="21">
        <v>0.27993250140715176</v>
      </c>
      <c r="AQ4844" s="22">
        <f t="shared" si="781"/>
        <v>472.37688911905792</v>
      </c>
      <c r="AR4844" s="22">
        <f t="shared" si="782"/>
        <v>472.37688911905792</v>
      </c>
      <c r="AS4844" s="23">
        <f t="shared" si="783"/>
        <v>332.24927679790005</v>
      </c>
      <c r="AT4844" s="23"/>
      <c r="AU4844" s="23"/>
      <c r="AV4844" s="23"/>
      <c r="AW4844" s="23"/>
      <c r="AX4844" s="23"/>
      <c r="AY4844" s="23"/>
      <c r="AZ4844" s="23"/>
      <c r="BA4844" s="23"/>
      <c r="BB4844" s="23"/>
      <c r="BC4844" s="23"/>
      <c r="BD4844" s="23"/>
      <c r="BE4844" s="23"/>
      <c r="BF4844" s="23"/>
      <c r="BG4844" s="23"/>
      <c r="BH4844" s="23"/>
      <c r="BI4844" s="23"/>
      <c r="BJ4844" s="23"/>
      <c r="BK4844" s="23"/>
    </row>
    <row r="4845" spans="28:63">
      <c r="AB4845" s="129">
        <v>4843</v>
      </c>
      <c r="AC4845" s="19">
        <v>0.32110791981286912</v>
      </c>
      <c r="AD4845" s="20">
        <f t="shared" si="774"/>
        <v>0.73111842263676952</v>
      </c>
      <c r="AE4845" s="22">
        <f t="shared" si="775"/>
        <v>0.73111842263676952</v>
      </c>
      <c r="AF4845" s="21">
        <v>0.46248444440619418</v>
      </c>
      <c r="AG4845" s="22">
        <f t="shared" si="776"/>
        <v>3.9843472924300123</v>
      </c>
      <c r="AH4845" s="22">
        <f t="shared" si="777"/>
        <v>3.9843472924300123</v>
      </c>
      <c r="AI4845" s="23">
        <f t="shared" si="778"/>
        <v>5.4496606419251661</v>
      </c>
      <c r="AJ4845" s="46"/>
      <c r="AK4845" s="25"/>
      <c r="AL4845" s="129">
        <v>4843</v>
      </c>
      <c r="AM4845" s="21">
        <v>0.74987910889564824</v>
      </c>
      <c r="AN4845" s="22">
        <f t="shared" si="779"/>
        <v>1.8652550833623467</v>
      </c>
      <c r="AO4845" s="22">
        <f t="shared" si="780"/>
        <v>1.8652550833623467</v>
      </c>
      <c r="AP4845" s="21">
        <v>0.28487440651394014</v>
      </c>
      <c r="AQ4845" s="22">
        <f t="shared" si="781"/>
        <v>472.83719507919221</v>
      </c>
      <c r="AR4845" s="22">
        <f t="shared" si="782"/>
        <v>472.83719507919221</v>
      </c>
      <c r="AS4845" s="23">
        <f t="shared" si="783"/>
        <v>253.49733626075758</v>
      </c>
      <c r="AT4845" s="23"/>
      <c r="AU4845" s="23"/>
      <c r="AV4845" s="23"/>
      <c r="AW4845" s="23"/>
      <c r="AX4845" s="23"/>
      <c r="AY4845" s="23"/>
      <c r="AZ4845" s="23"/>
      <c r="BA4845" s="23"/>
      <c r="BB4845" s="23"/>
      <c r="BC4845" s="23"/>
      <c r="BD4845" s="23"/>
      <c r="BE4845" s="23"/>
      <c r="BF4845" s="23"/>
      <c r="BG4845" s="23"/>
      <c r="BH4845" s="23"/>
      <c r="BI4845" s="23"/>
      <c r="BJ4845" s="23"/>
      <c r="BK4845" s="23"/>
    </row>
    <row r="4846" spans="28:63">
      <c r="AB4846" s="129">
        <v>4844</v>
      </c>
      <c r="AC4846" s="19">
        <v>0.3690148304901002</v>
      </c>
      <c r="AD4846" s="20">
        <f t="shared" si="774"/>
        <v>0.77670754600149738</v>
      </c>
      <c r="AE4846" s="22">
        <f t="shared" si="775"/>
        <v>0.77670754600149738</v>
      </c>
      <c r="AF4846" s="21">
        <v>0.77684594203176527</v>
      </c>
      <c r="AG4846" s="22">
        <f t="shared" si="776"/>
        <v>5.4126032892022451</v>
      </c>
      <c r="AH4846" s="22">
        <f t="shared" si="777"/>
        <v>5.4126032892022451</v>
      </c>
      <c r="AI4846" s="23">
        <f t="shared" si="778"/>
        <v>6.9686503202735848</v>
      </c>
      <c r="AJ4846" s="46"/>
      <c r="AK4846" s="25"/>
      <c r="AL4846" s="129">
        <v>4844</v>
      </c>
      <c r="AM4846" s="21">
        <v>3.2987112022154541E-2</v>
      </c>
      <c r="AN4846" s="22">
        <f t="shared" si="779"/>
        <v>1.2430975387143088</v>
      </c>
      <c r="AO4846" s="22">
        <f t="shared" si="780"/>
        <v>1.2430975387143088</v>
      </c>
      <c r="AP4846" s="21">
        <v>0.6721053533262179</v>
      </c>
      <c r="AQ4846" s="22">
        <f t="shared" si="781"/>
        <v>503.31342718594584</v>
      </c>
      <c r="AR4846" s="22">
        <f t="shared" si="782"/>
        <v>503.31342718594584</v>
      </c>
      <c r="AS4846" s="23">
        <f t="shared" si="783"/>
        <v>404.88651253103183</v>
      </c>
      <c r="AT4846" s="23"/>
      <c r="AU4846" s="23"/>
      <c r="AV4846" s="23"/>
      <c r="AW4846" s="23"/>
      <c r="AX4846" s="23"/>
      <c r="AY4846" s="23"/>
      <c r="AZ4846" s="23"/>
      <c r="BA4846" s="23"/>
      <c r="BB4846" s="23"/>
      <c r="BC4846" s="23"/>
      <c r="BD4846" s="23"/>
      <c r="BE4846" s="23"/>
      <c r="BF4846" s="23"/>
      <c r="BG4846" s="23"/>
      <c r="BH4846" s="23"/>
      <c r="BI4846" s="23"/>
      <c r="BJ4846" s="23"/>
      <c r="BK4846" s="23"/>
    </row>
    <row r="4847" spans="28:63">
      <c r="AB4847" s="129">
        <v>4845</v>
      </c>
      <c r="AC4847" s="19">
        <v>0.84084648535020601</v>
      </c>
      <c r="AD4847" s="20">
        <f t="shared" si="774"/>
        <v>1.385631645229467</v>
      </c>
      <c r="AE4847" s="22">
        <f t="shared" si="775"/>
        <v>1.385631645229467</v>
      </c>
      <c r="AF4847" s="21">
        <v>0.10561936622047474</v>
      </c>
      <c r="AG4847" s="22">
        <f t="shared" si="776"/>
        <v>2.796062935528874</v>
      </c>
      <c r="AH4847" s="22">
        <f t="shared" si="777"/>
        <v>2.796062935528874</v>
      </c>
      <c r="AI4847" s="23">
        <f t="shared" si="778"/>
        <v>2.0178977184559268</v>
      </c>
      <c r="AJ4847" s="46"/>
      <c r="AK4847" s="25"/>
      <c r="AL4847" s="129">
        <v>4845</v>
      </c>
      <c r="AM4847" s="21">
        <v>0.13174376314957204</v>
      </c>
      <c r="AN4847" s="22">
        <f t="shared" si="779"/>
        <v>1.4059419742896195</v>
      </c>
      <c r="AO4847" s="22">
        <f t="shared" si="780"/>
        <v>1.4059419742896195</v>
      </c>
      <c r="AP4847" s="21">
        <v>0.16099824184390532</v>
      </c>
      <c r="AQ4847" s="22">
        <f t="shared" si="781"/>
        <v>459.72131380090883</v>
      </c>
      <c r="AR4847" s="22">
        <f t="shared" si="782"/>
        <v>459.72131380090883</v>
      </c>
      <c r="AS4847" s="23">
        <f t="shared" si="783"/>
        <v>326.98455712099519</v>
      </c>
      <c r="AT4847" s="23"/>
      <c r="AU4847" s="23"/>
      <c r="AV4847" s="23"/>
      <c r="AW4847" s="23"/>
      <c r="AX4847" s="23"/>
      <c r="AY4847" s="23"/>
      <c r="AZ4847" s="23"/>
      <c r="BA4847" s="23"/>
      <c r="BB4847" s="23"/>
      <c r="BC4847" s="23"/>
      <c r="BD4847" s="23"/>
      <c r="BE4847" s="23"/>
      <c r="BF4847" s="23"/>
      <c r="BG4847" s="23"/>
      <c r="BH4847" s="23"/>
      <c r="BI4847" s="23"/>
      <c r="BJ4847" s="23"/>
      <c r="BK4847" s="23"/>
    </row>
    <row r="4848" spans="28:63">
      <c r="AB4848" s="129">
        <v>4846</v>
      </c>
      <c r="AC4848" s="19">
        <v>0.86131383883985313</v>
      </c>
      <c r="AD4848" s="20">
        <f t="shared" si="774"/>
        <v>1.4264948999290379</v>
      </c>
      <c r="AE4848" s="22">
        <f t="shared" si="775"/>
        <v>1.4264948999290379</v>
      </c>
      <c r="AF4848" s="21">
        <v>6.9837186646599547E-2</v>
      </c>
      <c r="AG4848" s="22">
        <f t="shared" si="776"/>
        <v>2.6473199517082699</v>
      </c>
      <c r="AH4848" s="22">
        <f t="shared" si="777"/>
        <v>2.6473199517082699</v>
      </c>
      <c r="AI4848" s="23">
        <f t="shared" si="778"/>
        <v>1.8558215327933967</v>
      </c>
      <c r="AJ4848" s="46"/>
      <c r="AK4848" s="25"/>
      <c r="AL4848" s="129">
        <v>4846</v>
      </c>
      <c r="AM4848" s="21">
        <v>0.97193444025700249</v>
      </c>
      <c r="AN4848" s="22">
        <f t="shared" si="779"/>
        <v>2.0878689571757096</v>
      </c>
      <c r="AO4848" s="22">
        <f t="shared" si="780"/>
        <v>2.0878689571757096</v>
      </c>
      <c r="AP4848" s="21">
        <v>0.30191968468681218</v>
      </c>
      <c r="AQ4848" s="22">
        <f t="shared" si="781"/>
        <v>474.39497136620957</v>
      </c>
      <c r="AR4848" s="22">
        <f t="shared" si="782"/>
        <v>474.39497136620957</v>
      </c>
      <c r="AS4848" s="23">
        <f t="shared" si="783"/>
        <v>227.21491678669838</v>
      </c>
      <c r="AT4848" s="23"/>
      <c r="AU4848" s="23"/>
      <c r="AV4848" s="23"/>
      <c r="AW4848" s="23"/>
      <c r="AX4848" s="23"/>
      <c r="AY4848" s="23"/>
      <c r="AZ4848" s="23"/>
      <c r="BA4848" s="23"/>
      <c r="BB4848" s="23"/>
      <c r="BC4848" s="23"/>
      <c r="BD4848" s="23"/>
      <c r="BE4848" s="23"/>
      <c r="BF4848" s="23"/>
      <c r="BG4848" s="23"/>
      <c r="BH4848" s="23"/>
      <c r="BI4848" s="23"/>
      <c r="BJ4848" s="23"/>
      <c r="BK4848" s="23"/>
    </row>
    <row r="4849" spans="28:63">
      <c r="AB4849" s="129">
        <v>4847</v>
      </c>
      <c r="AC4849" s="19">
        <v>1.92482256814972E-2</v>
      </c>
      <c r="AD4849" s="20">
        <f t="shared" si="774"/>
        <v>0.68991248403991978</v>
      </c>
      <c r="AE4849" s="22">
        <f t="shared" si="775"/>
        <v>0.68991248403991978</v>
      </c>
      <c r="AF4849" s="21">
        <v>0.85908589140369562</v>
      </c>
      <c r="AG4849" s="22">
        <f t="shared" si="776"/>
        <v>5.9439301427507063</v>
      </c>
      <c r="AH4849" s="22">
        <f t="shared" si="777"/>
        <v>5.9439301427507063</v>
      </c>
      <c r="AI4849" s="23">
        <f t="shared" si="778"/>
        <v>8.6154842538068603</v>
      </c>
      <c r="AJ4849" s="46"/>
      <c r="AK4849" s="25"/>
      <c r="AL4849" s="129">
        <v>4847</v>
      </c>
      <c r="AM4849" s="21">
        <v>0.56173057468883947</v>
      </c>
      <c r="AN4849" s="22">
        <f t="shared" si="779"/>
        <v>1.7530375438480978</v>
      </c>
      <c r="AO4849" s="22">
        <f t="shared" si="780"/>
        <v>1.7530375438480978</v>
      </c>
      <c r="AP4849" s="21">
        <v>0.93436303740212023</v>
      </c>
      <c r="AQ4849" s="22">
        <f t="shared" si="781"/>
        <v>534.63777940599005</v>
      </c>
      <c r="AR4849" s="22">
        <f t="shared" si="782"/>
        <v>534.63777940599005</v>
      </c>
      <c r="AS4849" s="23">
        <f t="shared" si="783"/>
        <v>304.97794030834336</v>
      </c>
      <c r="AT4849" s="23"/>
      <c r="AU4849" s="23"/>
      <c r="AV4849" s="23"/>
      <c r="AW4849" s="23"/>
      <c r="AX4849" s="23"/>
      <c r="AY4849" s="23"/>
      <c r="AZ4849" s="23"/>
      <c r="BA4849" s="23"/>
      <c r="BB4849" s="23"/>
      <c r="BC4849" s="23"/>
      <c r="BD4849" s="23"/>
      <c r="BE4849" s="23"/>
      <c r="BF4849" s="23"/>
      <c r="BG4849" s="23"/>
      <c r="BH4849" s="23"/>
      <c r="BI4849" s="23"/>
      <c r="BJ4849" s="23"/>
      <c r="BK4849" s="23"/>
    </row>
    <row r="4850" spans="28:63">
      <c r="AB4850" s="129">
        <v>4848</v>
      </c>
      <c r="AC4850" s="19">
        <v>0.1475921793567756</v>
      </c>
      <c r="AD4850" s="20">
        <f t="shared" si="774"/>
        <v>0.84897533076561171</v>
      </c>
      <c r="AE4850" s="22">
        <f t="shared" si="775"/>
        <v>0.84897533076561171</v>
      </c>
      <c r="AF4850" s="21">
        <v>0.93769370276853914</v>
      </c>
      <c r="AG4850" s="22">
        <f t="shared" si="776"/>
        <v>6.6328171603827721</v>
      </c>
      <c r="AH4850" s="22">
        <f t="shared" si="777"/>
        <v>6.6328171603827721</v>
      </c>
      <c r="AI4850" s="23">
        <f t="shared" si="778"/>
        <v>7.8127325023699479</v>
      </c>
      <c r="AJ4850" s="46"/>
      <c r="AK4850" s="25"/>
      <c r="AL4850" s="129">
        <v>4848</v>
      </c>
      <c r="AM4850" s="21">
        <v>0.97271705691202526</v>
      </c>
      <c r="AN4850" s="22">
        <f t="shared" si="779"/>
        <v>2.0894434149251495</v>
      </c>
      <c r="AO4850" s="22">
        <f t="shared" si="780"/>
        <v>2.0894434149251495</v>
      </c>
      <c r="AP4850" s="21">
        <v>0.42084620802349915</v>
      </c>
      <c r="AQ4850" s="22">
        <f t="shared" si="781"/>
        <v>484.22065741356352</v>
      </c>
      <c r="AR4850" s="22">
        <f t="shared" si="782"/>
        <v>484.22065741356352</v>
      </c>
      <c r="AS4850" s="23">
        <f t="shared" si="783"/>
        <v>231.74624110646701</v>
      </c>
      <c r="AT4850" s="23"/>
      <c r="AU4850" s="23"/>
      <c r="AV4850" s="23"/>
      <c r="AW4850" s="23"/>
      <c r="AX4850" s="23"/>
      <c r="AY4850" s="23"/>
      <c r="AZ4850" s="23"/>
      <c r="BA4850" s="23"/>
      <c r="BB4850" s="23"/>
      <c r="BC4850" s="23"/>
      <c r="BD4850" s="23"/>
      <c r="BE4850" s="23"/>
      <c r="BF4850" s="23"/>
      <c r="BG4850" s="23"/>
      <c r="BH4850" s="23"/>
      <c r="BI4850" s="23"/>
      <c r="BJ4850" s="23"/>
      <c r="BK4850" s="23"/>
    </row>
    <row r="4851" spans="28:63">
      <c r="AB4851" s="129">
        <v>4849</v>
      </c>
      <c r="AC4851" s="19">
        <v>0.14040518474616492</v>
      </c>
      <c r="AD4851" s="20">
        <f t="shared" si="774"/>
        <v>0.84283775981792708</v>
      </c>
      <c r="AE4851" s="22">
        <f t="shared" si="775"/>
        <v>0.84283775981792708</v>
      </c>
      <c r="AF4851" s="21">
        <v>6.0439252498037499E-2</v>
      </c>
      <c r="AG4851" s="22">
        <f t="shared" si="776"/>
        <v>2.6021922574960801</v>
      </c>
      <c r="AH4851" s="22">
        <f t="shared" si="777"/>
        <v>2.6021922574960801</v>
      </c>
      <c r="AI4851" s="23">
        <f t="shared" si="778"/>
        <v>3.087417746991088</v>
      </c>
      <c r="AJ4851" s="46"/>
      <c r="AK4851" s="25"/>
      <c r="AL4851" s="129">
        <v>4849</v>
      </c>
      <c r="AM4851" s="21">
        <v>7.9652344235859762E-2</v>
      </c>
      <c r="AN4851" s="22">
        <f t="shared" si="779"/>
        <v>1.3334396385567919</v>
      </c>
      <c r="AO4851" s="22">
        <f t="shared" si="780"/>
        <v>1.3334396385567919</v>
      </c>
      <c r="AP4851" s="21">
        <v>0.58684717027771105</v>
      </c>
      <c r="AQ4851" s="22">
        <f t="shared" si="781"/>
        <v>496.36905052351938</v>
      </c>
      <c r="AR4851" s="22">
        <f t="shared" si="782"/>
        <v>496.36905052351938</v>
      </c>
      <c r="AS4851" s="23">
        <f t="shared" si="783"/>
        <v>372.24710903355879</v>
      </c>
      <c r="AT4851" s="23"/>
      <c r="AU4851" s="23"/>
      <c r="AV4851" s="23"/>
      <c r="AW4851" s="23"/>
      <c r="AX4851" s="23"/>
      <c r="AY4851" s="23"/>
      <c r="AZ4851" s="23"/>
      <c r="BA4851" s="23"/>
      <c r="BB4851" s="23"/>
      <c r="BC4851" s="23"/>
      <c r="BD4851" s="23"/>
      <c r="BE4851" s="23"/>
      <c r="BF4851" s="23"/>
      <c r="BG4851" s="23"/>
      <c r="BH4851" s="23"/>
      <c r="BI4851" s="23"/>
      <c r="BJ4851" s="23"/>
      <c r="BK4851" s="23"/>
    </row>
    <row r="4852" spans="28:63">
      <c r="AB4852" s="129">
        <v>4850</v>
      </c>
      <c r="AC4852" s="19">
        <v>0.92882583038477151</v>
      </c>
      <c r="AD4852" s="20">
        <f t="shared" si="774"/>
        <v>1.5891512922504492</v>
      </c>
      <c r="AE4852" s="22">
        <f t="shared" si="775"/>
        <v>1.5891512922504492</v>
      </c>
      <c r="AF4852" s="21">
        <v>0.94872496194942468</v>
      </c>
      <c r="AG4852" s="22">
        <f t="shared" si="776"/>
        <v>6.7597374707275648</v>
      </c>
      <c r="AH4852" s="22">
        <f t="shared" si="777"/>
        <v>6.7597374707275648</v>
      </c>
      <c r="AI4852" s="23">
        <f t="shared" si="778"/>
        <v>4.2536777358402924</v>
      </c>
      <c r="AJ4852" s="46"/>
      <c r="AK4852" s="25"/>
      <c r="AL4852" s="129">
        <v>4850</v>
      </c>
      <c r="AM4852" s="21">
        <v>0.60869952213388345</v>
      </c>
      <c r="AN4852" s="22">
        <f t="shared" si="779"/>
        <v>1.7806106583893537</v>
      </c>
      <c r="AO4852" s="22">
        <f t="shared" si="780"/>
        <v>1.7806106583893537</v>
      </c>
      <c r="AP4852" s="21">
        <v>0.37451572854812154</v>
      </c>
      <c r="AQ4852" s="22">
        <f t="shared" si="781"/>
        <v>480.58262242402179</v>
      </c>
      <c r="AR4852" s="22">
        <f t="shared" si="782"/>
        <v>480.58262242402179</v>
      </c>
      <c r="AS4852" s="23">
        <f t="shared" si="783"/>
        <v>269.89764447368378</v>
      </c>
      <c r="AT4852" s="23"/>
      <c r="AU4852" s="23"/>
      <c r="AV4852" s="23"/>
      <c r="AW4852" s="23"/>
      <c r="AX4852" s="23"/>
      <c r="AY4852" s="23"/>
      <c r="AZ4852" s="23"/>
      <c r="BA4852" s="23"/>
      <c r="BB4852" s="23"/>
      <c r="BC4852" s="23"/>
      <c r="BD4852" s="23"/>
      <c r="BE4852" s="23"/>
      <c r="BF4852" s="23"/>
      <c r="BG4852" s="23"/>
      <c r="BH4852" s="23"/>
      <c r="BI4852" s="23"/>
      <c r="BJ4852" s="23"/>
      <c r="BK4852" s="23"/>
    </row>
    <row r="4853" spans="28:63">
      <c r="AB4853" s="129">
        <v>4851</v>
      </c>
      <c r="AC4853" s="19">
        <v>0.10692629622717131</v>
      </c>
      <c r="AD4853" s="20">
        <f t="shared" si="774"/>
        <v>0.81191754154720641</v>
      </c>
      <c r="AE4853" s="22">
        <f t="shared" si="775"/>
        <v>0.81191754154720641</v>
      </c>
      <c r="AF4853" s="21">
        <v>9.9723000262459283E-2</v>
      </c>
      <c r="AG4853" s="22">
        <f t="shared" si="776"/>
        <v>2.773523109916411</v>
      </c>
      <c r="AH4853" s="22">
        <f t="shared" si="777"/>
        <v>2.773523109916411</v>
      </c>
      <c r="AI4853" s="23">
        <f t="shared" si="778"/>
        <v>3.4160157503570248</v>
      </c>
      <c r="AJ4853" s="46"/>
      <c r="AK4853" s="25"/>
      <c r="AL4853" s="129">
        <v>4851</v>
      </c>
      <c r="AM4853" s="21">
        <v>0.95856532180796683</v>
      </c>
      <c r="AN4853" s="22">
        <f t="shared" si="779"/>
        <v>2.0637548686006331</v>
      </c>
      <c r="AO4853" s="22">
        <f t="shared" si="780"/>
        <v>2.0637548686006331</v>
      </c>
      <c r="AP4853" s="21">
        <v>0.25415076318546637</v>
      </c>
      <c r="AQ4853" s="22">
        <f t="shared" si="781"/>
        <v>469.90668772036037</v>
      </c>
      <c r="AR4853" s="22">
        <f t="shared" si="782"/>
        <v>469.90668772036037</v>
      </c>
      <c r="AS4853" s="23">
        <f t="shared" si="783"/>
        <v>227.69501110322722</v>
      </c>
      <c r="AT4853" s="23"/>
      <c r="AU4853" s="23"/>
      <c r="AV4853" s="23"/>
      <c r="AW4853" s="23"/>
      <c r="AX4853" s="23"/>
      <c r="AY4853" s="23"/>
      <c r="AZ4853" s="23"/>
      <c r="BA4853" s="23"/>
      <c r="BB4853" s="23"/>
      <c r="BC4853" s="23"/>
      <c r="BD4853" s="23"/>
      <c r="BE4853" s="23"/>
      <c r="BF4853" s="23"/>
      <c r="BG4853" s="23"/>
      <c r="BH4853" s="23"/>
      <c r="BI4853" s="23"/>
      <c r="BJ4853" s="23"/>
      <c r="BK4853" s="23"/>
    </row>
    <row r="4854" spans="28:63">
      <c r="AB4854" s="129">
        <v>4852</v>
      </c>
      <c r="AC4854" s="19">
        <v>0.60880083399982077</v>
      </c>
      <c r="AD4854" s="20">
        <f t="shared" si="774"/>
        <v>1.036792887232437</v>
      </c>
      <c r="AE4854" s="22">
        <f t="shared" si="775"/>
        <v>1.036792887232437</v>
      </c>
      <c r="AF4854" s="21">
        <v>0.96318615760362103</v>
      </c>
      <c r="AG4854" s="22">
        <f t="shared" si="776"/>
        <v>6.9490883615206416</v>
      </c>
      <c r="AH4854" s="22">
        <f t="shared" si="777"/>
        <v>6.9490883615206416</v>
      </c>
      <c r="AI4854" s="23">
        <f t="shared" si="778"/>
        <v>6.7024846014040369</v>
      </c>
      <c r="AJ4854" s="46"/>
      <c r="AK4854" s="25"/>
      <c r="AL4854" s="129">
        <v>4852</v>
      </c>
      <c r="AM4854" s="21">
        <v>0.65943982835516213</v>
      </c>
      <c r="AN4854" s="22">
        <f t="shared" si="779"/>
        <v>1.8093966757733784</v>
      </c>
      <c r="AO4854" s="22">
        <f t="shared" si="780"/>
        <v>1.8093966757733784</v>
      </c>
      <c r="AP4854" s="21">
        <v>0.26285159288133697</v>
      </c>
      <c r="AQ4854" s="22">
        <f t="shared" si="781"/>
        <v>470.75377434474308</v>
      </c>
      <c r="AR4854" s="22">
        <f t="shared" si="782"/>
        <v>470.75377434474308</v>
      </c>
      <c r="AS4854" s="23">
        <f t="shared" si="783"/>
        <v>260.17168078610064</v>
      </c>
      <c r="AT4854" s="23"/>
      <c r="AU4854" s="23"/>
      <c r="AV4854" s="23"/>
      <c r="AW4854" s="23"/>
      <c r="AX4854" s="23"/>
      <c r="AY4854" s="23"/>
      <c r="AZ4854" s="23"/>
      <c r="BA4854" s="23"/>
      <c r="BB4854" s="23"/>
      <c r="BC4854" s="23"/>
      <c r="BD4854" s="23"/>
      <c r="BE4854" s="23"/>
      <c r="BF4854" s="23"/>
      <c r="BG4854" s="23"/>
      <c r="BH4854" s="23"/>
      <c r="BI4854" s="23"/>
      <c r="BJ4854" s="23"/>
      <c r="BK4854" s="23"/>
    </row>
    <row r="4855" spans="28:63">
      <c r="AB4855" s="129">
        <v>4853</v>
      </c>
      <c r="AC4855" s="19">
        <v>0.95797465887092625</v>
      </c>
      <c r="AD4855" s="20">
        <f t="shared" si="774"/>
        <v>1.6842987186885183</v>
      </c>
      <c r="AE4855" s="22">
        <f t="shared" si="775"/>
        <v>1.6842987186885183</v>
      </c>
      <c r="AF4855" s="21">
        <v>0.81874989226978578</v>
      </c>
      <c r="AG4855" s="22">
        <f t="shared" si="776"/>
        <v>5.6681545437344205</v>
      </c>
      <c r="AH4855" s="22">
        <f t="shared" si="777"/>
        <v>5.6681545437344205</v>
      </c>
      <c r="AI4855" s="23">
        <f t="shared" si="778"/>
        <v>3.3652905395237358</v>
      </c>
      <c r="AJ4855" s="46"/>
      <c r="AK4855" s="25"/>
      <c r="AL4855" s="129">
        <v>4853</v>
      </c>
      <c r="AM4855" s="21">
        <v>0.10173468165722199</v>
      </c>
      <c r="AN4855" s="22">
        <f t="shared" si="779"/>
        <v>1.3664242435416105</v>
      </c>
      <c r="AO4855" s="22">
        <f t="shared" si="780"/>
        <v>1.3664242435416105</v>
      </c>
      <c r="AP4855" s="21">
        <v>1.9499207448303246E-2</v>
      </c>
      <c r="AQ4855" s="22">
        <f t="shared" si="781"/>
        <v>433.82361143093118</v>
      </c>
      <c r="AR4855" s="22">
        <f t="shared" si="782"/>
        <v>433.82361143093118</v>
      </c>
      <c r="AS4855" s="23">
        <f t="shared" si="783"/>
        <v>317.48822774580719</v>
      </c>
      <c r="AT4855" s="23"/>
      <c r="AU4855" s="23"/>
      <c r="AV4855" s="23"/>
      <c r="AW4855" s="23"/>
      <c r="AX4855" s="23"/>
      <c r="AY4855" s="23"/>
      <c r="AZ4855" s="23"/>
      <c r="BA4855" s="23"/>
      <c r="BB4855" s="23"/>
      <c r="BC4855" s="23"/>
      <c r="BD4855" s="23"/>
      <c r="BE4855" s="23"/>
      <c r="BF4855" s="23"/>
      <c r="BG4855" s="23"/>
      <c r="BH4855" s="23"/>
      <c r="BI4855" s="23"/>
      <c r="BJ4855" s="23"/>
      <c r="BK4855" s="23"/>
    </row>
    <row r="4856" spans="28:63">
      <c r="AB4856" s="129">
        <v>4854</v>
      </c>
      <c r="AC4856" s="19">
        <v>0.5933201751173719</v>
      </c>
      <c r="AD4856" s="20">
        <f t="shared" si="774"/>
        <v>1.0179196200454665</v>
      </c>
      <c r="AE4856" s="22">
        <f t="shared" si="775"/>
        <v>1.0179196200454665</v>
      </c>
      <c r="AF4856" s="21">
        <v>6.231893850526149E-2</v>
      </c>
      <c r="AG4856" s="22">
        <f t="shared" si="776"/>
        <v>2.6114847757970505</v>
      </c>
      <c r="AH4856" s="22">
        <f t="shared" si="777"/>
        <v>2.6114847757970505</v>
      </c>
      <c r="AI4856" s="23">
        <f t="shared" si="778"/>
        <v>2.5655117794864841</v>
      </c>
      <c r="AJ4856" s="46"/>
      <c r="AK4856" s="25"/>
      <c r="AL4856" s="129">
        <v>4854</v>
      </c>
      <c r="AM4856" s="21">
        <v>9.5791788818508916E-3</v>
      </c>
      <c r="AN4856" s="22">
        <f t="shared" si="779"/>
        <v>1.1678899872017545</v>
      </c>
      <c r="AO4856" s="22">
        <f t="shared" si="780"/>
        <v>1.1678899872017545</v>
      </c>
      <c r="AP4856" s="21">
        <v>0.10063081080291014</v>
      </c>
      <c r="AQ4856" s="22">
        <f t="shared" si="781"/>
        <v>451.40353397101222</v>
      </c>
      <c r="AR4856" s="22">
        <f t="shared" si="782"/>
        <v>451.40353397101222</v>
      </c>
      <c r="AS4856" s="23">
        <f t="shared" si="783"/>
        <v>386.51203359707517</v>
      </c>
      <c r="AT4856" s="23"/>
      <c r="AU4856" s="23"/>
      <c r="AV4856" s="23"/>
      <c r="AW4856" s="23"/>
      <c r="AX4856" s="23"/>
      <c r="AY4856" s="23"/>
      <c r="AZ4856" s="23"/>
      <c r="BA4856" s="23"/>
      <c r="BB4856" s="23"/>
      <c r="BC4856" s="23"/>
      <c r="BD4856" s="23"/>
      <c r="BE4856" s="23"/>
      <c r="BF4856" s="23"/>
      <c r="BG4856" s="23"/>
      <c r="BH4856" s="23"/>
      <c r="BI4856" s="23"/>
      <c r="BJ4856" s="23"/>
      <c r="BK4856" s="23"/>
    </row>
    <row r="4857" spans="28:63">
      <c r="AB4857" s="129">
        <v>4855</v>
      </c>
      <c r="AC4857" s="19">
        <v>0.18316148444142699</v>
      </c>
      <c r="AD4857" s="20">
        <f t="shared" si="774"/>
        <v>0.87735865493147913</v>
      </c>
      <c r="AE4857" s="22">
        <f t="shared" si="775"/>
        <v>0.87735865493147913</v>
      </c>
      <c r="AF4857" s="21">
        <v>8.4052811458963039E-2</v>
      </c>
      <c r="AG4857" s="22">
        <f t="shared" si="776"/>
        <v>2.7101527080521333</v>
      </c>
      <c r="AH4857" s="22">
        <f t="shared" si="777"/>
        <v>2.7101527080521333</v>
      </c>
      <c r="AI4857" s="23">
        <f t="shared" si="778"/>
        <v>3.0889906799446729</v>
      </c>
      <c r="AJ4857" s="46"/>
      <c r="AK4857" s="25"/>
      <c r="AL4857" s="129">
        <v>4855</v>
      </c>
      <c r="AM4857" s="21">
        <v>0.92135918027959873</v>
      </c>
      <c r="AN4857" s="22">
        <f t="shared" si="779"/>
        <v>2.012300540131998</v>
      </c>
      <c r="AO4857" s="22">
        <f t="shared" si="780"/>
        <v>2.012300540131998</v>
      </c>
      <c r="AP4857" s="21">
        <v>0.30375801245685907</v>
      </c>
      <c r="AQ4857" s="22">
        <f t="shared" si="781"/>
        <v>474.56032003276027</v>
      </c>
      <c r="AR4857" s="22">
        <f t="shared" si="782"/>
        <v>474.56032003276027</v>
      </c>
      <c r="AS4857" s="23">
        <f t="shared" si="783"/>
        <v>235.82974340484509</v>
      </c>
      <c r="AT4857" s="23"/>
      <c r="AU4857" s="23"/>
      <c r="AV4857" s="23"/>
      <c r="AW4857" s="23"/>
      <c r="AX4857" s="23"/>
      <c r="AY4857" s="23"/>
      <c r="AZ4857" s="23"/>
      <c r="BA4857" s="23"/>
      <c r="BB4857" s="23"/>
      <c r="BC4857" s="23"/>
      <c r="BD4857" s="23"/>
      <c r="BE4857" s="23"/>
      <c r="BF4857" s="23"/>
      <c r="BG4857" s="23"/>
      <c r="BH4857" s="23"/>
      <c r="BI4857" s="23"/>
      <c r="BJ4857" s="23"/>
      <c r="BK4857" s="23"/>
    </row>
    <row r="4858" spans="28:63">
      <c r="AB4858" s="129">
        <v>4856</v>
      </c>
      <c r="AC4858" s="19">
        <v>0.61768637584361707</v>
      </c>
      <c r="AD4858" s="20">
        <f t="shared" si="774"/>
        <v>1.0477946697012888</v>
      </c>
      <c r="AE4858" s="22">
        <f t="shared" si="775"/>
        <v>1.0477946697012888</v>
      </c>
      <c r="AF4858" s="21">
        <v>0.8137228749168246</v>
      </c>
      <c r="AG4858" s="22">
        <f t="shared" si="776"/>
        <v>5.6360385467408189</v>
      </c>
      <c r="AH4858" s="22">
        <f t="shared" si="777"/>
        <v>5.6360385467408189</v>
      </c>
      <c r="AI4858" s="23">
        <f t="shared" si="778"/>
        <v>5.3789532526898354</v>
      </c>
      <c r="AJ4858" s="46"/>
      <c r="AK4858" s="25"/>
      <c r="AL4858" s="129">
        <v>4856</v>
      </c>
      <c r="AM4858" s="21">
        <v>0.70375473199332172</v>
      </c>
      <c r="AN4858" s="22">
        <f t="shared" si="779"/>
        <v>1.8356953471790516</v>
      </c>
      <c r="AO4858" s="22">
        <f t="shared" si="780"/>
        <v>1.8356953471790516</v>
      </c>
      <c r="AP4858" s="21">
        <v>0.6617284653856137</v>
      </c>
      <c r="AQ4858" s="22">
        <f t="shared" si="781"/>
        <v>502.42343324562512</v>
      </c>
      <c r="AR4858" s="22">
        <f t="shared" si="782"/>
        <v>502.42343324562512</v>
      </c>
      <c r="AS4858" s="23">
        <f t="shared" si="783"/>
        <v>273.69652269245489</v>
      </c>
      <c r="AT4858" s="23"/>
      <c r="AU4858" s="23"/>
      <c r="AV4858" s="23"/>
      <c r="AW4858" s="23"/>
      <c r="AX4858" s="23"/>
      <c r="AY4858" s="23"/>
      <c r="AZ4858" s="23"/>
      <c r="BA4858" s="23"/>
      <c r="BB4858" s="23"/>
      <c r="BC4858" s="23"/>
      <c r="BD4858" s="23"/>
      <c r="BE4858" s="23"/>
      <c r="BF4858" s="23"/>
      <c r="BG4858" s="23"/>
      <c r="BH4858" s="23"/>
      <c r="BI4858" s="23"/>
      <c r="BJ4858" s="23"/>
      <c r="BK4858" s="23"/>
    </row>
    <row r="4859" spans="28:63">
      <c r="AB4859" s="129">
        <v>4857</v>
      </c>
      <c r="AC4859" s="19">
        <v>0.18742819222699625</v>
      </c>
      <c r="AD4859" s="20">
        <f t="shared" si="774"/>
        <v>0.88057056284531776</v>
      </c>
      <c r="AE4859" s="22">
        <f t="shared" si="775"/>
        <v>0.88057056284531776</v>
      </c>
      <c r="AF4859" s="21">
        <v>0.60930604433138125</v>
      </c>
      <c r="AG4859" s="22">
        <f t="shared" si="776"/>
        <v>4.5764318803244812</v>
      </c>
      <c r="AH4859" s="22">
        <f t="shared" si="777"/>
        <v>4.5764318803244812</v>
      </c>
      <c r="AI4859" s="23">
        <f t="shared" si="778"/>
        <v>5.1971211319363437</v>
      </c>
      <c r="AJ4859" s="46"/>
      <c r="AK4859" s="25"/>
      <c r="AL4859" s="129">
        <v>4857</v>
      </c>
      <c r="AM4859" s="21">
        <v>8.0943084125654319E-2</v>
      </c>
      <c r="AN4859" s="22">
        <f t="shared" si="779"/>
        <v>1.3354848391567056</v>
      </c>
      <c r="AO4859" s="22">
        <f t="shared" si="780"/>
        <v>1.3354848391567056</v>
      </c>
      <c r="AP4859" s="21">
        <v>0.70620337134005662</v>
      </c>
      <c r="AQ4859" s="22">
        <f t="shared" si="781"/>
        <v>506.34175775458681</v>
      </c>
      <c r="AR4859" s="22">
        <f t="shared" si="782"/>
        <v>506.34175775458681</v>
      </c>
      <c r="AS4859" s="23">
        <f t="shared" si="783"/>
        <v>379.14451958460063</v>
      </c>
      <c r="AT4859" s="23"/>
      <c r="AU4859" s="23"/>
      <c r="AV4859" s="23"/>
      <c r="AW4859" s="23"/>
      <c r="AX4859" s="23"/>
      <c r="AY4859" s="23"/>
      <c r="AZ4859" s="23"/>
      <c r="BA4859" s="23"/>
      <c r="BB4859" s="23"/>
      <c r="BC4859" s="23"/>
      <c r="BD4859" s="23"/>
      <c r="BE4859" s="23"/>
      <c r="BF4859" s="23"/>
      <c r="BG4859" s="23"/>
      <c r="BH4859" s="23"/>
      <c r="BI4859" s="23"/>
      <c r="BJ4859" s="23"/>
      <c r="BK4859" s="23"/>
    </row>
    <row r="4860" spans="28:63">
      <c r="AB4860" s="129">
        <v>4858</v>
      </c>
      <c r="AC4860" s="19">
        <v>0.12935690148972234</v>
      </c>
      <c r="AD4860" s="20">
        <f t="shared" si="774"/>
        <v>0.83308774876789082</v>
      </c>
      <c r="AE4860" s="22">
        <f t="shared" si="775"/>
        <v>0.83308774876789082</v>
      </c>
      <c r="AF4860" s="21">
        <v>0.58059116044573678</v>
      </c>
      <c r="AG4860" s="22">
        <f t="shared" si="776"/>
        <v>4.4528511186266932</v>
      </c>
      <c r="AH4860" s="22">
        <f t="shared" si="777"/>
        <v>4.4528511186266932</v>
      </c>
      <c r="AI4860" s="23">
        <f t="shared" si="778"/>
        <v>5.3449965207294339</v>
      </c>
      <c r="AJ4860" s="46"/>
      <c r="AK4860" s="25"/>
      <c r="AL4860" s="129">
        <v>4858</v>
      </c>
      <c r="AM4860" s="21">
        <v>0.64163167699361534</v>
      </c>
      <c r="AN4860" s="22">
        <f t="shared" si="779"/>
        <v>1.7993134117529379</v>
      </c>
      <c r="AO4860" s="22">
        <f t="shared" si="780"/>
        <v>1.7993134117529379</v>
      </c>
      <c r="AP4860" s="21">
        <v>0.11879349121301197</v>
      </c>
      <c r="AQ4860" s="22">
        <f t="shared" si="781"/>
        <v>454.12002658099078</v>
      </c>
      <c r="AR4860" s="22">
        <f t="shared" si="782"/>
        <v>454.12002658099078</v>
      </c>
      <c r="AS4860" s="23">
        <f t="shared" si="783"/>
        <v>252.38517293025413</v>
      </c>
      <c r="AT4860" s="23"/>
      <c r="AU4860" s="23"/>
      <c r="AV4860" s="23"/>
      <c r="AW4860" s="23"/>
      <c r="AX4860" s="23"/>
      <c r="AY4860" s="23"/>
      <c r="AZ4860" s="23"/>
      <c r="BA4860" s="23"/>
      <c r="BB4860" s="23"/>
      <c r="BC4860" s="23"/>
      <c r="BD4860" s="23"/>
      <c r="BE4860" s="23"/>
      <c r="BF4860" s="23"/>
      <c r="BG4860" s="23"/>
      <c r="BH4860" s="23"/>
      <c r="BI4860" s="23"/>
      <c r="BJ4860" s="23"/>
      <c r="BK4860" s="23"/>
    </row>
    <row r="4861" spans="28:63">
      <c r="AB4861" s="129">
        <v>4859</v>
      </c>
      <c r="AC4861" s="19">
        <v>0.38066259621562115</v>
      </c>
      <c r="AD4861" s="20">
        <f t="shared" si="774"/>
        <v>0.78805091409951</v>
      </c>
      <c r="AE4861" s="22">
        <f t="shared" si="775"/>
        <v>0.78805091409951</v>
      </c>
      <c r="AF4861" s="21">
        <v>0.55728584125610647</v>
      </c>
      <c r="AG4861" s="22">
        <f t="shared" si="776"/>
        <v>4.3556310886085079</v>
      </c>
      <c r="AH4861" s="22">
        <f t="shared" si="777"/>
        <v>4.3556310886085079</v>
      </c>
      <c r="AI4861" s="23">
        <f t="shared" si="778"/>
        <v>5.5270935045936724</v>
      </c>
      <c r="AJ4861" s="46"/>
      <c r="AK4861" s="25"/>
      <c r="AL4861" s="129">
        <v>4859</v>
      </c>
      <c r="AM4861" s="21">
        <v>0.19878010972708871</v>
      </c>
      <c r="AN4861" s="22">
        <f t="shared" si="779"/>
        <v>1.4803701793139998</v>
      </c>
      <c r="AO4861" s="22">
        <f t="shared" si="780"/>
        <v>1.4803701793139998</v>
      </c>
      <c r="AP4861" s="21">
        <v>0.46652404863888364</v>
      </c>
      <c r="AQ4861" s="22">
        <f t="shared" si="781"/>
        <v>487.61609036805561</v>
      </c>
      <c r="AR4861" s="22">
        <f t="shared" si="782"/>
        <v>487.61609036805561</v>
      </c>
      <c r="AS4861" s="23">
        <f t="shared" si="783"/>
        <v>329.38794443563825</v>
      </c>
      <c r="AT4861" s="23"/>
      <c r="AU4861" s="23"/>
      <c r="AV4861" s="23"/>
      <c r="AW4861" s="23"/>
      <c r="AX4861" s="23"/>
      <c r="AY4861" s="23"/>
      <c r="AZ4861" s="23"/>
      <c r="BA4861" s="23"/>
      <c r="BB4861" s="23"/>
      <c r="BC4861" s="23"/>
      <c r="BD4861" s="23"/>
      <c r="BE4861" s="23"/>
      <c r="BF4861" s="23"/>
      <c r="BG4861" s="23"/>
      <c r="BH4861" s="23"/>
      <c r="BI4861" s="23"/>
      <c r="BJ4861" s="23"/>
      <c r="BK4861" s="23"/>
    </row>
    <row r="4862" spans="28:63">
      <c r="AB4862" s="129">
        <v>4860</v>
      </c>
      <c r="AC4862" s="19">
        <v>0.91008937951620728</v>
      </c>
      <c r="AD4862" s="20">
        <f t="shared" si="774"/>
        <v>1.5382294644096888</v>
      </c>
      <c r="AE4862" s="22">
        <f t="shared" si="775"/>
        <v>1.5382294644096888</v>
      </c>
      <c r="AF4862" s="21">
        <v>0.62896456903567999</v>
      </c>
      <c r="AG4862" s="22">
        <f t="shared" si="776"/>
        <v>4.6636752362922458</v>
      </c>
      <c r="AH4862" s="22">
        <f t="shared" si="777"/>
        <v>4.6636752362922458</v>
      </c>
      <c r="AI4862" s="23">
        <f t="shared" si="778"/>
        <v>3.0318462519387368</v>
      </c>
      <c r="AJ4862" s="46"/>
      <c r="AK4862" s="25"/>
      <c r="AL4862" s="129">
        <v>4860</v>
      </c>
      <c r="AM4862" s="21">
        <v>0.93842765383175386</v>
      </c>
      <c r="AN4862" s="22">
        <f t="shared" si="779"/>
        <v>2.0339144464940606</v>
      </c>
      <c r="AO4862" s="22">
        <f t="shared" si="780"/>
        <v>2.0339144464940606</v>
      </c>
      <c r="AP4862" s="21">
        <v>0.2701894453467929</v>
      </c>
      <c r="AQ4862" s="22">
        <f t="shared" si="781"/>
        <v>471.45732760646018</v>
      </c>
      <c r="AR4862" s="22">
        <f t="shared" si="782"/>
        <v>471.45732760646018</v>
      </c>
      <c r="AS4862" s="23">
        <f t="shared" si="783"/>
        <v>231.79801314609372</v>
      </c>
      <c r="AT4862" s="23"/>
      <c r="AU4862" s="23"/>
      <c r="AV4862" s="23"/>
      <c r="AW4862" s="23"/>
      <c r="AX4862" s="23"/>
      <c r="AY4862" s="23"/>
      <c r="AZ4862" s="23"/>
      <c r="BA4862" s="23"/>
      <c r="BB4862" s="23"/>
      <c r="BC4862" s="23"/>
      <c r="BD4862" s="23"/>
      <c r="BE4862" s="23"/>
      <c r="BF4862" s="23"/>
      <c r="BG4862" s="23"/>
      <c r="BH4862" s="23"/>
      <c r="BI4862" s="23"/>
      <c r="BJ4862" s="23"/>
      <c r="BK4862" s="23"/>
    </row>
    <row r="4863" spans="28:63">
      <c r="AB4863" s="129">
        <v>4861</v>
      </c>
      <c r="AC4863" s="19">
        <v>0.46729808872976264</v>
      </c>
      <c r="AD4863" s="20">
        <f t="shared" si="774"/>
        <v>0.87600896232732572</v>
      </c>
      <c r="AE4863" s="22">
        <f t="shared" si="775"/>
        <v>0.87600896232732572</v>
      </c>
      <c r="AF4863" s="21">
        <v>0.94473647335464095</v>
      </c>
      <c r="AG4863" s="22">
        <f t="shared" si="776"/>
        <v>6.712403091273992</v>
      </c>
      <c r="AH4863" s="22">
        <f t="shared" si="777"/>
        <v>6.712403091273992</v>
      </c>
      <c r="AI4863" s="23">
        <f t="shared" si="778"/>
        <v>7.6624822118724678</v>
      </c>
      <c r="AJ4863" s="46"/>
      <c r="AK4863" s="25"/>
      <c r="AL4863" s="129">
        <v>4861</v>
      </c>
      <c r="AM4863" s="21">
        <v>0.69022919334142552</v>
      </c>
      <c r="AN4863" s="22">
        <f t="shared" si="779"/>
        <v>1.8274717173380775</v>
      </c>
      <c r="AO4863" s="22">
        <f t="shared" si="780"/>
        <v>1.8274717173380775</v>
      </c>
      <c r="AP4863" s="21">
        <v>0.4542104955476981</v>
      </c>
      <c r="AQ4863" s="22">
        <f t="shared" si="781"/>
        <v>486.71778515783808</v>
      </c>
      <c r="AR4863" s="22">
        <f t="shared" si="782"/>
        <v>486.71778515783808</v>
      </c>
      <c r="AS4863" s="23">
        <f t="shared" si="783"/>
        <v>266.33396322368179</v>
      </c>
      <c r="AT4863" s="23"/>
      <c r="AU4863" s="23"/>
      <c r="AV4863" s="23"/>
      <c r="AW4863" s="23"/>
      <c r="AX4863" s="23"/>
      <c r="AY4863" s="23"/>
      <c r="AZ4863" s="23"/>
      <c r="BA4863" s="23"/>
      <c r="BB4863" s="23"/>
      <c r="BC4863" s="23"/>
      <c r="BD4863" s="23"/>
      <c r="BE4863" s="23"/>
      <c r="BF4863" s="23"/>
      <c r="BG4863" s="23"/>
      <c r="BH4863" s="23"/>
      <c r="BI4863" s="23"/>
      <c r="BJ4863" s="23"/>
      <c r="BK4863" s="23"/>
    </row>
    <row r="4864" spans="28:63">
      <c r="AB4864" s="129">
        <v>4862</v>
      </c>
      <c r="AC4864" s="19">
        <v>0.87913589196127295</v>
      </c>
      <c r="AD4864" s="20">
        <f t="shared" si="774"/>
        <v>1.4646110585521539</v>
      </c>
      <c r="AE4864" s="22">
        <f t="shared" si="775"/>
        <v>1.4646110585521539</v>
      </c>
      <c r="AF4864" s="21">
        <v>0.71076815467284937</v>
      </c>
      <c r="AG4864" s="22">
        <f t="shared" si="776"/>
        <v>5.0543327818956669</v>
      </c>
      <c r="AH4864" s="22">
        <f t="shared" si="777"/>
        <v>5.0543327818956669</v>
      </c>
      <c r="AI4864" s="23">
        <f t="shared" si="778"/>
        <v>3.4509727018531078</v>
      </c>
      <c r="AJ4864" s="46"/>
      <c r="AK4864" s="25"/>
      <c r="AL4864" s="129">
        <v>4862</v>
      </c>
      <c r="AM4864" s="21">
        <v>0.68269126471941599</v>
      </c>
      <c r="AN4864" s="22">
        <f t="shared" si="779"/>
        <v>1.8229664293385779</v>
      </c>
      <c r="AO4864" s="22">
        <f t="shared" si="780"/>
        <v>1.8229664293385779</v>
      </c>
      <c r="AP4864" s="21">
        <v>0.13310149242739122</v>
      </c>
      <c r="AQ4864" s="22">
        <f t="shared" si="781"/>
        <v>456.11640383244759</v>
      </c>
      <c r="AR4864" s="22">
        <f t="shared" si="782"/>
        <v>456.11640383244759</v>
      </c>
      <c r="AS4864" s="23">
        <f t="shared" si="783"/>
        <v>250.20559703775734</v>
      </c>
      <c r="AT4864" s="23"/>
      <c r="AU4864" s="23"/>
      <c r="AV4864" s="23"/>
      <c r="AW4864" s="23"/>
      <c r="AX4864" s="23"/>
      <c r="AY4864" s="23"/>
      <c r="AZ4864" s="23"/>
      <c r="BA4864" s="23"/>
      <c r="BB4864" s="23"/>
      <c r="BC4864" s="23"/>
      <c r="BD4864" s="23"/>
      <c r="BE4864" s="23"/>
      <c r="BF4864" s="23"/>
      <c r="BG4864" s="23"/>
      <c r="BH4864" s="23"/>
      <c r="BI4864" s="23"/>
      <c r="BJ4864" s="23"/>
      <c r="BK4864" s="23"/>
    </row>
    <row r="4865" spans="28:63">
      <c r="AB4865" s="129">
        <v>4863</v>
      </c>
      <c r="AC4865" s="19">
        <v>0.43832510649593059</v>
      </c>
      <c r="AD4865" s="20">
        <f t="shared" si="774"/>
        <v>0.84584742021071957</v>
      </c>
      <c r="AE4865" s="22">
        <f t="shared" si="775"/>
        <v>0.84584742021071957</v>
      </c>
      <c r="AF4865" s="21">
        <v>0.18583691323822493</v>
      </c>
      <c r="AG4865" s="22">
        <f t="shared" si="776"/>
        <v>3.0578453481448751</v>
      </c>
      <c r="AH4865" s="22">
        <f t="shared" si="777"/>
        <v>3.0578453481448751</v>
      </c>
      <c r="AI4865" s="23">
        <f t="shared" si="778"/>
        <v>3.6151264106038146</v>
      </c>
      <c r="AJ4865" s="46"/>
      <c r="AK4865" s="25"/>
      <c r="AL4865" s="129">
        <v>4863</v>
      </c>
      <c r="AM4865" s="21">
        <v>0.32532480878227055</v>
      </c>
      <c r="AN4865" s="22">
        <f t="shared" si="779"/>
        <v>1.592193250445594</v>
      </c>
      <c r="AO4865" s="22">
        <f t="shared" si="780"/>
        <v>1.592193250445594</v>
      </c>
      <c r="AP4865" s="21">
        <v>0.99017521083511362</v>
      </c>
      <c r="AQ4865" s="22">
        <f t="shared" si="781"/>
        <v>550.1876132457038</v>
      </c>
      <c r="AR4865" s="22">
        <f t="shared" si="782"/>
        <v>550.1876132457038</v>
      </c>
      <c r="AS4865" s="23">
        <f t="shared" si="783"/>
        <v>345.55328826555905</v>
      </c>
      <c r="AT4865" s="23"/>
      <c r="AU4865" s="23"/>
      <c r="AV4865" s="23"/>
      <c r="AW4865" s="23"/>
      <c r="AX4865" s="23"/>
      <c r="AY4865" s="23"/>
      <c r="AZ4865" s="23"/>
      <c r="BA4865" s="23"/>
      <c r="BB4865" s="23"/>
      <c r="BC4865" s="23"/>
      <c r="BD4865" s="23"/>
      <c r="BE4865" s="23"/>
      <c r="BF4865" s="23"/>
      <c r="BG4865" s="23"/>
      <c r="BH4865" s="23"/>
      <c r="BI4865" s="23"/>
      <c r="BJ4865" s="23"/>
      <c r="BK4865" s="23"/>
    </row>
    <row r="4866" spans="28:63">
      <c r="AB4866" s="129">
        <v>4864</v>
      </c>
      <c r="AC4866" s="19">
        <v>0.76088202347769518</v>
      </c>
      <c r="AD4866" s="20">
        <f t="shared" si="774"/>
        <v>1.2469447609103976</v>
      </c>
      <c r="AE4866" s="22">
        <f t="shared" si="775"/>
        <v>1.2469447609103976</v>
      </c>
      <c r="AF4866" s="21">
        <v>0.21373914028621877</v>
      </c>
      <c r="AG4866" s="22">
        <f t="shared" si="776"/>
        <v>3.1432700516280052</v>
      </c>
      <c r="AH4866" s="22">
        <f t="shared" si="777"/>
        <v>3.1432700516280052</v>
      </c>
      <c r="AI4866" s="23">
        <f t="shared" si="778"/>
        <v>2.5207773031847021</v>
      </c>
      <c r="AJ4866" s="46"/>
      <c r="AK4866" s="25"/>
      <c r="AL4866" s="129">
        <v>4864</v>
      </c>
      <c r="AM4866" s="21">
        <v>0.22247634296714369</v>
      </c>
      <c r="AN4866" s="22">
        <f t="shared" si="779"/>
        <v>1.5035621831192023</v>
      </c>
      <c r="AO4866" s="22">
        <f t="shared" si="780"/>
        <v>1.5035621831192023</v>
      </c>
      <c r="AP4866" s="21">
        <v>0.4617933324620106</v>
      </c>
      <c r="AQ4866" s="22">
        <f t="shared" si="781"/>
        <v>487.27239149998832</v>
      </c>
      <c r="AR4866" s="22">
        <f t="shared" si="782"/>
        <v>487.27239149998832</v>
      </c>
      <c r="AS4866" s="23">
        <f t="shared" si="783"/>
        <v>324.07864268647768</v>
      </c>
      <c r="AT4866" s="23"/>
      <c r="AU4866" s="23"/>
      <c r="AV4866" s="23"/>
      <c r="AW4866" s="23"/>
      <c r="AX4866" s="23"/>
      <c r="AY4866" s="23"/>
      <c r="AZ4866" s="23"/>
      <c r="BA4866" s="23"/>
      <c r="BB4866" s="23"/>
      <c r="BC4866" s="23"/>
      <c r="BD4866" s="23"/>
      <c r="BE4866" s="23"/>
      <c r="BF4866" s="23"/>
      <c r="BG4866" s="23"/>
      <c r="BH4866" s="23"/>
      <c r="BI4866" s="23"/>
      <c r="BJ4866" s="23"/>
      <c r="BK4866" s="23"/>
    </row>
    <row r="4867" spans="28:63">
      <c r="AB4867" s="129">
        <v>4865</v>
      </c>
      <c r="AC4867" s="19">
        <v>5.7171191829304968E-2</v>
      </c>
      <c r="AD4867" s="20">
        <f t="shared" si="774"/>
        <v>0.75495773800720012</v>
      </c>
      <c r="AE4867" s="22">
        <f t="shared" si="775"/>
        <v>0.75495773800720012</v>
      </c>
      <c r="AF4867" s="21">
        <v>0.30776741460819368</v>
      </c>
      <c r="AG4867" s="22">
        <f t="shared" si="776"/>
        <v>3.4429200619525897</v>
      </c>
      <c r="AH4867" s="22">
        <f t="shared" si="777"/>
        <v>3.4429200619525897</v>
      </c>
      <c r="AI4867" s="23">
        <f t="shared" si="778"/>
        <v>4.5604142968857868</v>
      </c>
      <c r="AJ4867" s="46"/>
      <c r="AK4867" s="25"/>
      <c r="AL4867" s="129">
        <v>4865</v>
      </c>
      <c r="AM4867" s="21">
        <v>0.39069175343613494</v>
      </c>
      <c r="AN4867" s="22">
        <f t="shared" si="779"/>
        <v>1.6412965615170818</v>
      </c>
      <c r="AO4867" s="22">
        <f t="shared" si="780"/>
        <v>1.6412965615170818</v>
      </c>
      <c r="AP4867" s="21">
        <v>0.91158815846291463</v>
      </c>
      <c r="AQ4867" s="22">
        <f t="shared" si="781"/>
        <v>530.56471425205052</v>
      </c>
      <c r="AR4867" s="22">
        <f t="shared" si="782"/>
        <v>530.56471425205052</v>
      </c>
      <c r="AS4867" s="23">
        <f t="shared" si="783"/>
        <v>323.25950513272227</v>
      </c>
      <c r="AT4867" s="23"/>
      <c r="AU4867" s="23"/>
      <c r="AV4867" s="23"/>
      <c r="AW4867" s="23"/>
      <c r="AX4867" s="23"/>
      <c r="AY4867" s="23"/>
      <c r="AZ4867" s="23"/>
      <c r="BA4867" s="23"/>
      <c r="BB4867" s="23"/>
      <c r="BC4867" s="23"/>
      <c r="BD4867" s="23"/>
      <c r="BE4867" s="23"/>
      <c r="BF4867" s="23"/>
      <c r="BG4867" s="23"/>
      <c r="BH4867" s="23"/>
      <c r="BI4867" s="23"/>
      <c r="BJ4867" s="23"/>
      <c r="BK4867" s="23"/>
    </row>
    <row r="4868" spans="28:63">
      <c r="AB4868" s="129">
        <v>4866</v>
      </c>
      <c r="AC4868" s="19">
        <v>2.699189701094229E-2</v>
      </c>
      <c r="AD4868" s="20">
        <f t="shared" ref="AD4868:AD4931" si="784">IF(AC4868&lt;=$R$5, ($I$5+(SQRT(AC4868*$S$5))), IF(AC4868&gt;$R$5, ($K$5-(SQRT(1-AC4868)*$T$5))))</f>
        <v>0.70647345558680696</v>
      </c>
      <c r="AE4868" s="22">
        <f t="shared" ref="AE4868:AE4931" si="785">AD4868</f>
        <v>0.70647345558680696</v>
      </c>
      <c r="AF4868" s="21">
        <v>0.28705694584898311</v>
      </c>
      <c r="AG4868" s="22">
        <f t="shared" ref="AG4868:AG4931" si="786">IF(AF4868&lt;=$R$13,$I$13+SQRT(AF4868*$S$13), $K$13-SQRT((1-AF4868)*$T$13))</f>
        <v>3.3752522636871847</v>
      </c>
      <c r="AH4868" s="22">
        <f t="shared" ref="AH4868:AH4931" si="787">AG4868</f>
        <v>3.3752522636871847</v>
      </c>
      <c r="AI4868" s="23">
        <f t="shared" ref="AI4868:AI4931" si="788">AH4868/AE4868</f>
        <v>4.7776066276738618</v>
      </c>
      <c r="AJ4868" s="46"/>
      <c r="AK4868" s="25"/>
      <c r="AL4868" s="129">
        <v>4866</v>
      </c>
      <c r="AM4868" s="21">
        <v>3.6545927256250277E-2</v>
      </c>
      <c r="AN4868" s="22">
        <f t="shared" ref="AN4868:AN4931" si="789">IF(AM4868&lt;=$R$21,$I$21+SQRT(AM4868*$S$21), $K$21-SQRT((1-AM4868)*$T$21))</f>
        <v>1.2516701364228509</v>
      </c>
      <c r="AO4868" s="22">
        <f t="shared" ref="AO4868:AO4931" si="790">AN4868</f>
        <v>1.2516701364228509</v>
      </c>
      <c r="AP4868" s="21">
        <v>0.29228461426806762</v>
      </c>
      <c r="AQ4868" s="22">
        <f t="shared" ref="AQ4868:AQ4931" si="791">IF(AP4868&lt;=$R$29,$I$29+SQRT(AP4868*$S$29), $K$29-SQRT((1-AP4868)*$T$29))</f>
        <v>473.51998897446697</v>
      </c>
      <c r="AR4868" s="22">
        <f t="shared" ref="AR4868:AR4931" si="792">AQ4868</f>
        <v>473.51998897446697</v>
      </c>
      <c r="AS4868" s="23">
        <f t="shared" ref="AS4868:AS4931" si="793">AR4868/AO4868</f>
        <v>378.3105270273046</v>
      </c>
      <c r="AT4868" s="23"/>
      <c r="AU4868" s="23"/>
      <c r="AV4868" s="23"/>
      <c r="AW4868" s="23"/>
      <c r="AX4868" s="23"/>
      <c r="AY4868" s="23"/>
      <c r="AZ4868" s="23"/>
      <c r="BA4868" s="23"/>
      <c r="BB4868" s="23"/>
      <c r="BC4868" s="23"/>
      <c r="BD4868" s="23"/>
      <c r="BE4868" s="23"/>
      <c r="BF4868" s="23"/>
      <c r="BG4868" s="23"/>
      <c r="BH4868" s="23"/>
      <c r="BI4868" s="23"/>
      <c r="BJ4868" s="23"/>
      <c r="BK4868" s="23"/>
    </row>
    <row r="4869" spans="28:63">
      <c r="AB4869" s="129">
        <v>4867</v>
      </c>
      <c r="AC4869" s="19">
        <v>0.60480423082915546</v>
      </c>
      <c r="AD4869" s="20">
        <f t="shared" si="784"/>
        <v>1.0318851895743073</v>
      </c>
      <c r="AE4869" s="22">
        <f t="shared" si="785"/>
        <v>1.0318851895743073</v>
      </c>
      <c r="AF4869" s="21">
        <v>0.62836305854629548</v>
      </c>
      <c r="AG4869" s="22">
        <f t="shared" si="786"/>
        <v>4.6609719612421436</v>
      </c>
      <c r="AH4869" s="22">
        <f t="shared" si="787"/>
        <v>4.6609719612421436</v>
      </c>
      <c r="AI4869" s="23">
        <f t="shared" si="788"/>
        <v>4.5169482112297548</v>
      </c>
      <c r="AJ4869" s="46"/>
      <c r="AK4869" s="25"/>
      <c r="AL4869" s="129">
        <v>4867</v>
      </c>
      <c r="AM4869" s="21">
        <v>0.3654865108694535</v>
      </c>
      <c r="AN4869" s="22">
        <f t="shared" si="789"/>
        <v>1.6228888674168291</v>
      </c>
      <c r="AO4869" s="22">
        <f t="shared" si="790"/>
        <v>1.6228888674168291</v>
      </c>
      <c r="AP4869" s="21">
        <v>0.24233304012509804</v>
      </c>
      <c r="AQ4869" s="22">
        <f t="shared" si="791"/>
        <v>468.7325742519925</v>
      </c>
      <c r="AR4869" s="22">
        <f t="shared" si="792"/>
        <v>468.7325742519925</v>
      </c>
      <c r="AS4869" s="23">
        <f t="shared" si="793"/>
        <v>288.826045740322</v>
      </c>
      <c r="AT4869" s="23"/>
      <c r="AU4869" s="23"/>
      <c r="AV4869" s="23"/>
      <c r="AW4869" s="23"/>
      <c r="AX4869" s="23"/>
      <c r="AY4869" s="23"/>
      <c r="AZ4869" s="23"/>
      <c r="BA4869" s="23"/>
      <c r="BB4869" s="23"/>
      <c r="BC4869" s="23"/>
      <c r="BD4869" s="23"/>
      <c r="BE4869" s="23"/>
      <c r="BF4869" s="23"/>
      <c r="BG4869" s="23"/>
      <c r="BH4869" s="23"/>
      <c r="BI4869" s="23"/>
      <c r="BJ4869" s="23"/>
      <c r="BK4869" s="23"/>
    </row>
    <row r="4870" spans="28:63">
      <c r="AB4870" s="129">
        <v>4868</v>
      </c>
      <c r="AC4870" s="19">
        <v>0.34089371424593917</v>
      </c>
      <c r="AD4870" s="20">
        <f t="shared" si="784"/>
        <v>0.74974543900278823</v>
      </c>
      <c r="AE4870" s="22">
        <f t="shared" si="785"/>
        <v>0.74974543900278823</v>
      </c>
      <c r="AF4870" s="21">
        <v>0.54615418473939736</v>
      </c>
      <c r="AG4870" s="22">
        <f t="shared" si="786"/>
        <v>4.3100983132584574</v>
      </c>
      <c r="AH4870" s="22">
        <f t="shared" si="787"/>
        <v>4.3100983132584574</v>
      </c>
      <c r="AI4870" s="23">
        <f t="shared" si="788"/>
        <v>5.7487489607021516</v>
      </c>
      <c r="AJ4870" s="46"/>
      <c r="AK4870" s="25"/>
      <c r="AL4870" s="129">
        <v>4868</v>
      </c>
      <c r="AM4870" s="21">
        <v>0.86555679828151277</v>
      </c>
      <c r="AN4870" s="22">
        <f t="shared" si="789"/>
        <v>1.9545808598134973</v>
      </c>
      <c r="AO4870" s="22">
        <f t="shared" si="790"/>
        <v>1.9545808598134973</v>
      </c>
      <c r="AP4870" s="21">
        <v>0.32857624047779788</v>
      </c>
      <c r="AQ4870" s="22">
        <f t="shared" si="791"/>
        <v>476.74545934858946</v>
      </c>
      <c r="AR4870" s="22">
        <f t="shared" si="792"/>
        <v>476.74545934858946</v>
      </c>
      <c r="AS4870" s="23">
        <f t="shared" si="793"/>
        <v>243.9118632288662</v>
      </c>
      <c r="AT4870" s="23"/>
      <c r="AU4870" s="23"/>
      <c r="AV4870" s="23"/>
      <c r="AW4870" s="23"/>
      <c r="AX4870" s="23"/>
      <c r="AY4870" s="23"/>
      <c r="AZ4870" s="23"/>
      <c r="BA4870" s="23"/>
      <c r="BB4870" s="23"/>
      <c r="BC4870" s="23"/>
      <c r="BD4870" s="23"/>
      <c r="BE4870" s="23"/>
      <c r="BF4870" s="23"/>
      <c r="BG4870" s="23"/>
      <c r="BH4870" s="23"/>
      <c r="BI4870" s="23"/>
      <c r="BJ4870" s="23"/>
      <c r="BK4870" s="23"/>
    </row>
    <row r="4871" spans="28:63">
      <c r="AB4871" s="129">
        <v>4869</v>
      </c>
      <c r="AC4871" s="19">
        <v>0.12732570726749104</v>
      </c>
      <c r="AD4871" s="20">
        <f t="shared" si="784"/>
        <v>0.83125050713965198</v>
      </c>
      <c r="AE4871" s="22">
        <f t="shared" si="785"/>
        <v>0.83125050713965198</v>
      </c>
      <c r="AF4871" s="21">
        <v>0.13530612544080345</v>
      </c>
      <c r="AG4871" s="22">
        <f t="shared" si="786"/>
        <v>2.9010198403169714</v>
      </c>
      <c r="AH4871" s="22">
        <f t="shared" si="787"/>
        <v>2.9010198403169714</v>
      </c>
      <c r="AI4871" s="23">
        <f t="shared" si="788"/>
        <v>3.4899465508892535</v>
      </c>
      <c r="AJ4871" s="46"/>
      <c r="AK4871" s="25"/>
      <c r="AL4871" s="129">
        <v>4869</v>
      </c>
      <c r="AM4871" s="21">
        <v>0.19751266712787785</v>
      </c>
      <c r="AN4871" s="22">
        <f t="shared" si="789"/>
        <v>1.4790917372884596</v>
      </c>
      <c r="AO4871" s="22">
        <f t="shared" si="790"/>
        <v>1.4790917372884596</v>
      </c>
      <c r="AP4871" s="21">
        <v>0.94758301341669349</v>
      </c>
      <c r="AQ4871" s="22">
        <f t="shared" si="791"/>
        <v>537.33534759771499</v>
      </c>
      <c r="AR4871" s="22">
        <f t="shared" si="792"/>
        <v>537.33534759771499</v>
      </c>
      <c r="AS4871" s="23">
        <f t="shared" si="793"/>
        <v>363.28737024978813</v>
      </c>
      <c r="AT4871" s="23"/>
      <c r="AU4871" s="23"/>
      <c r="AV4871" s="23"/>
      <c r="AW4871" s="23"/>
      <c r="AX4871" s="23"/>
      <c r="AY4871" s="23"/>
      <c r="AZ4871" s="23"/>
      <c r="BA4871" s="23"/>
      <c r="BB4871" s="23"/>
      <c r="BC4871" s="23"/>
      <c r="BD4871" s="23"/>
      <c r="BE4871" s="23"/>
      <c r="BF4871" s="23"/>
      <c r="BG4871" s="23"/>
      <c r="BH4871" s="23"/>
      <c r="BI4871" s="23"/>
      <c r="BJ4871" s="23"/>
      <c r="BK4871" s="23"/>
    </row>
    <row r="4872" spans="28:63">
      <c r="AB4872" s="129">
        <v>4870</v>
      </c>
      <c r="AC4872" s="19">
        <v>0.93538693218866709</v>
      </c>
      <c r="AD4872" s="20">
        <f t="shared" si="784"/>
        <v>1.6085458499116951</v>
      </c>
      <c r="AE4872" s="22">
        <f t="shared" si="785"/>
        <v>1.6085458499116951</v>
      </c>
      <c r="AF4872" s="21">
        <v>0.56535727170906591</v>
      </c>
      <c r="AG4872" s="22">
        <f t="shared" si="786"/>
        <v>4.3890054211162237</v>
      </c>
      <c r="AH4872" s="22">
        <f t="shared" si="787"/>
        <v>4.3890054211162237</v>
      </c>
      <c r="AI4872" s="23">
        <f t="shared" si="788"/>
        <v>2.728554751086</v>
      </c>
      <c r="AJ4872" s="46"/>
      <c r="AK4872" s="25"/>
      <c r="AL4872" s="129">
        <v>4870</v>
      </c>
      <c r="AM4872" s="21">
        <v>0.21697514908701421</v>
      </c>
      <c r="AN4872" s="22">
        <f t="shared" si="789"/>
        <v>1.498292672926228</v>
      </c>
      <c r="AO4872" s="22">
        <f t="shared" si="790"/>
        <v>1.498292672926228</v>
      </c>
      <c r="AP4872" s="21">
        <v>0.11562833527375449</v>
      </c>
      <c r="AQ4872" s="22">
        <f t="shared" si="791"/>
        <v>453.66240760377656</v>
      </c>
      <c r="AR4872" s="22">
        <f t="shared" si="792"/>
        <v>453.66240760377656</v>
      </c>
      <c r="AS4872" s="23">
        <f t="shared" si="793"/>
        <v>302.7862418346844</v>
      </c>
      <c r="AT4872" s="23"/>
      <c r="AU4872" s="23"/>
      <c r="AV4872" s="23"/>
      <c r="AW4872" s="23"/>
      <c r="AX4872" s="23"/>
      <c r="AY4872" s="23"/>
      <c r="AZ4872" s="23"/>
      <c r="BA4872" s="23"/>
      <c r="BB4872" s="23"/>
      <c r="BC4872" s="23"/>
      <c r="BD4872" s="23"/>
      <c r="BE4872" s="23"/>
      <c r="BF4872" s="23"/>
      <c r="BG4872" s="23"/>
      <c r="BH4872" s="23"/>
      <c r="BI4872" s="23"/>
      <c r="BJ4872" s="23"/>
      <c r="BK4872" s="23"/>
    </row>
    <row r="4873" spans="28:63">
      <c r="AB4873" s="129">
        <v>4871</v>
      </c>
      <c r="AC4873" s="19">
        <v>0.84437350949330892</v>
      </c>
      <c r="AD4873" s="20">
        <f t="shared" si="784"/>
        <v>1.392477337965349</v>
      </c>
      <c r="AE4873" s="22">
        <f t="shared" si="785"/>
        <v>1.392477337965349</v>
      </c>
      <c r="AF4873" s="21">
        <v>0.3866471036382032</v>
      </c>
      <c r="AG4873" s="22">
        <f t="shared" si="786"/>
        <v>3.7104094728221551</v>
      </c>
      <c r="AH4873" s="22">
        <f t="shared" si="787"/>
        <v>3.7104094728221551</v>
      </c>
      <c r="AI4873" s="23">
        <f t="shared" si="788"/>
        <v>2.6646103111765589</v>
      </c>
      <c r="AJ4873" s="46"/>
      <c r="AK4873" s="25"/>
      <c r="AL4873" s="129">
        <v>4871</v>
      </c>
      <c r="AM4873" s="21">
        <v>1.3478451922211643E-2</v>
      </c>
      <c r="AN4873" s="22">
        <f t="shared" si="789"/>
        <v>1.1842546096346416</v>
      </c>
      <c r="AO4873" s="22">
        <f t="shared" si="790"/>
        <v>1.1842546096346416</v>
      </c>
      <c r="AP4873" s="21">
        <v>0.52221458348390004</v>
      </c>
      <c r="AQ4873" s="22">
        <f t="shared" si="791"/>
        <v>491.57268760313775</v>
      </c>
      <c r="AR4873" s="22">
        <f t="shared" si="792"/>
        <v>491.57268760313775</v>
      </c>
      <c r="AS4873" s="23">
        <f t="shared" si="793"/>
        <v>415.09037296869337</v>
      </c>
      <c r="AT4873" s="23"/>
      <c r="AU4873" s="23"/>
      <c r="AV4873" s="23"/>
      <c r="AW4873" s="23"/>
      <c r="AX4873" s="23"/>
      <c r="AY4873" s="23"/>
      <c r="AZ4873" s="23"/>
      <c r="BA4873" s="23"/>
      <c r="BB4873" s="23"/>
      <c r="BC4873" s="23"/>
      <c r="BD4873" s="23"/>
      <c r="BE4873" s="23"/>
      <c r="BF4873" s="23"/>
      <c r="BG4873" s="23"/>
      <c r="BH4873" s="23"/>
      <c r="BI4873" s="23"/>
      <c r="BJ4873" s="23"/>
      <c r="BK4873" s="23"/>
    </row>
    <row r="4874" spans="28:63">
      <c r="AB4874" s="129">
        <v>4872</v>
      </c>
      <c r="AC4874" s="19">
        <v>0.31536567480422184</v>
      </c>
      <c r="AD4874" s="20">
        <f t="shared" si="784"/>
        <v>0.72576345773859274</v>
      </c>
      <c r="AE4874" s="22">
        <f t="shared" si="785"/>
        <v>0.72576345773859274</v>
      </c>
      <c r="AF4874" s="21">
        <v>0.33689825519741912</v>
      </c>
      <c r="AG4874" s="22">
        <f t="shared" si="786"/>
        <v>3.5398371841291008</v>
      </c>
      <c r="AH4874" s="22">
        <f t="shared" si="787"/>
        <v>3.5398371841291008</v>
      </c>
      <c r="AI4874" s="23">
        <f t="shared" si="788"/>
        <v>4.8773979268105947</v>
      </c>
      <c r="AJ4874" s="46"/>
      <c r="AK4874" s="25"/>
      <c r="AL4874" s="129">
        <v>4872</v>
      </c>
      <c r="AM4874" s="21">
        <v>0.65555225039319198</v>
      </c>
      <c r="AN4874" s="22">
        <f t="shared" si="789"/>
        <v>1.8071735856337434</v>
      </c>
      <c r="AO4874" s="22">
        <f t="shared" si="790"/>
        <v>1.8071735856337434</v>
      </c>
      <c r="AP4874" s="21">
        <v>6.8622953554310029E-2</v>
      </c>
      <c r="AQ4874" s="22">
        <f t="shared" si="791"/>
        <v>445.93270029966487</v>
      </c>
      <c r="AR4874" s="22">
        <f t="shared" si="792"/>
        <v>445.93270029966487</v>
      </c>
      <c r="AS4874" s="23">
        <f t="shared" si="793"/>
        <v>246.75698219841138</v>
      </c>
      <c r="AT4874" s="23"/>
      <c r="AU4874" s="23"/>
      <c r="AV4874" s="23"/>
      <c r="AW4874" s="23"/>
      <c r="AX4874" s="23"/>
      <c r="AY4874" s="23"/>
      <c r="AZ4874" s="23"/>
      <c r="BA4874" s="23"/>
      <c r="BB4874" s="23"/>
      <c r="BC4874" s="23"/>
      <c r="BD4874" s="23"/>
      <c r="BE4874" s="23"/>
      <c r="BF4874" s="23"/>
      <c r="BG4874" s="23"/>
      <c r="BH4874" s="23"/>
      <c r="BI4874" s="23"/>
      <c r="BJ4874" s="23"/>
      <c r="BK4874" s="23"/>
    </row>
    <row r="4875" spans="28:63">
      <c r="AB4875" s="129">
        <v>4873</v>
      </c>
      <c r="AC4875" s="19">
        <v>0.31429760487865521</v>
      </c>
      <c r="AD4875" s="20">
        <f t="shared" si="784"/>
        <v>0.72476990300974253</v>
      </c>
      <c r="AE4875" s="22">
        <f t="shared" si="785"/>
        <v>0.72476990300974253</v>
      </c>
      <c r="AF4875" s="21">
        <v>0.39705274782776068</v>
      </c>
      <c r="AG4875" s="22">
        <f t="shared" si="786"/>
        <v>3.7469519676863303</v>
      </c>
      <c r="AH4875" s="22">
        <f t="shared" si="787"/>
        <v>3.7469519676863303</v>
      </c>
      <c r="AI4875" s="23">
        <f t="shared" si="788"/>
        <v>5.1698503926920969</v>
      </c>
      <c r="AJ4875" s="46"/>
      <c r="AK4875" s="25"/>
      <c r="AL4875" s="129">
        <v>4873</v>
      </c>
      <c r="AM4875" s="21">
        <v>0.14358424176404172</v>
      </c>
      <c r="AN4875" s="22">
        <f t="shared" si="789"/>
        <v>1.420273908136553</v>
      </c>
      <c r="AO4875" s="22">
        <f t="shared" si="790"/>
        <v>1.420273908136553</v>
      </c>
      <c r="AP4875" s="21">
        <v>0.27072992418287645</v>
      </c>
      <c r="AQ4875" s="22">
        <f t="shared" si="791"/>
        <v>471.50876873884863</v>
      </c>
      <c r="AR4875" s="22">
        <f t="shared" si="792"/>
        <v>471.50876873884863</v>
      </c>
      <c r="AS4875" s="23">
        <f t="shared" si="793"/>
        <v>331.9843912062596</v>
      </c>
      <c r="AT4875" s="23"/>
      <c r="AU4875" s="23"/>
      <c r="AV4875" s="23"/>
      <c r="AW4875" s="23"/>
      <c r="AX4875" s="23"/>
      <c r="AY4875" s="23"/>
      <c r="AZ4875" s="23"/>
      <c r="BA4875" s="23"/>
      <c r="BB4875" s="23"/>
      <c r="BC4875" s="23"/>
      <c r="BD4875" s="23"/>
      <c r="BE4875" s="23"/>
      <c r="BF4875" s="23"/>
      <c r="BG4875" s="23"/>
      <c r="BH4875" s="23"/>
      <c r="BI4875" s="23"/>
      <c r="BJ4875" s="23"/>
      <c r="BK4875" s="23"/>
    </row>
    <row r="4876" spans="28:63">
      <c r="AB4876" s="129">
        <v>4874</v>
      </c>
      <c r="AC4876" s="19">
        <v>0.73961329550413046</v>
      </c>
      <c r="AD4876" s="20">
        <f t="shared" si="784"/>
        <v>1.214167251648034</v>
      </c>
      <c r="AE4876" s="22">
        <f t="shared" si="785"/>
        <v>1.214167251648034</v>
      </c>
      <c r="AF4876" s="21">
        <v>0.74956199742866914</v>
      </c>
      <c r="AG4876" s="22">
        <f t="shared" si="786"/>
        <v>5.2589892234542521</v>
      </c>
      <c r="AH4876" s="22">
        <f t="shared" si="787"/>
        <v>5.2589892234542521</v>
      </c>
      <c r="AI4876" s="23">
        <f t="shared" si="788"/>
        <v>4.331354857673877</v>
      </c>
      <c r="AJ4876" s="46"/>
      <c r="AK4876" s="25"/>
      <c r="AL4876" s="129">
        <v>4874</v>
      </c>
      <c r="AM4876" s="21">
        <v>0.10436758554580139</v>
      </c>
      <c r="AN4876" s="22">
        <f t="shared" si="789"/>
        <v>1.3701069130236889</v>
      </c>
      <c r="AO4876" s="22">
        <f t="shared" si="790"/>
        <v>1.3701069130236889</v>
      </c>
      <c r="AP4876" s="21">
        <v>0.64154625553056166</v>
      </c>
      <c r="AQ4876" s="22">
        <f t="shared" si="791"/>
        <v>500.73072722058674</v>
      </c>
      <c r="AR4876" s="22">
        <f t="shared" si="792"/>
        <v>500.73072722058674</v>
      </c>
      <c r="AS4876" s="23">
        <f t="shared" si="793"/>
        <v>365.46836050591418</v>
      </c>
      <c r="AT4876" s="23"/>
      <c r="AU4876" s="23"/>
      <c r="AV4876" s="23"/>
      <c r="AW4876" s="23"/>
      <c r="AX4876" s="23"/>
      <c r="AY4876" s="23"/>
      <c r="AZ4876" s="23"/>
      <c r="BA4876" s="23"/>
      <c r="BB4876" s="23"/>
      <c r="BC4876" s="23"/>
      <c r="BD4876" s="23"/>
      <c r="BE4876" s="23"/>
      <c r="BF4876" s="23"/>
      <c r="BG4876" s="23"/>
      <c r="BH4876" s="23"/>
      <c r="BI4876" s="23"/>
      <c r="BJ4876" s="23"/>
      <c r="BK4876" s="23"/>
    </row>
    <row r="4877" spans="28:63">
      <c r="AB4877" s="129">
        <v>4875</v>
      </c>
      <c r="AC4877" s="19">
        <v>0.59780733464031555</v>
      </c>
      <c r="AD4877" s="20">
        <f t="shared" si="784"/>
        <v>1.0233526096041481</v>
      </c>
      <c r="AE4877" s="22">
        <f t="shared" si="785"/>
        <v>1.0233526096041481</v>
      </c>
      <c r="AF4877" s="21">
        <v>0.7828060263653609</v>
      </c>
      <c r="AG4877" s="22">
        <f t="shared" si="786"/>
        <v>5.4473897263704405</v>
      </c>
      <c r="AH4877" s="22">
        <f t="shared" si="787"/>
        <v>5.4473897263704405</v>
      </c>
      <c r="AI4877" s="23">
        <f t="shared" si="788"/>
        <v>5.3230818734879586</v>
      </c>
      <c r="AJ4877" s="46"/>
      <c r="AK4877" s="25"/>
      <c r="AL4877" s="129">
        <v>4875</v>
      </c>
      <c r="AM4877" s="21">
        <v>3.2473269786738035E-3</v>
      </c>
      <c r="AN4877" s="22">
        <f t="shared" si="789"/>
        <v>1.1311726926749273</v>
      </c>
      <c r="AO4877" s="22">
        <f t="shared" si="790"/>
        <v>1.1311726926749273</v>
      </c>
      <c r="AP4877" s="21">
        <v>0.10037600803231461</v>
      </c>
      <c r="AQ4877" s="22">
        <f t="shared" si="791"/>
        <v>451.36375103071509</v>
      </c>
      <c r="AR4877" s="22">
        <f t="shared" si="792"/>
        <v>451.36375103071509</v>
      </c>
      <c r="AS4877" s="23">
        <f t="shared" si="793"/>
        <v>399.02284943190944</v>
      </c>
      <c r="AT4877" s="23"/>
      <c r="AU4877" s="23"/>
      <c r="AV4877" s="23"/>
      <c r="AW4877" s="23"/>
      <c r="AX4877" s="23"/>
      <c r="AY4877" s="23"/>
      <c r="AZ4877" s="23"/>
      <c r="BA4877" s="23"/>
      <c r="BB4877" s="23"/>
      <c r="BC4877" s="23"/>
      <c r="BD4877" s="23"/>
      <c r="BE4877" s="23"/>
      <c r="BF4877" s="23"/>
      <c r="BG4877" s="23"/>
      <c r="BH4877" s="23"/>
      <c r="BI4877" s="23"/>
      <c r="BJ4877" s="23"/>
      <c r="BK4877" s="23"/>
    </row>
    <row r="4878" spans="28:63">
      <c r="AB4878" s="129">
        <v>4876</v>
      </c>
      <c r="AC4878" s="19">
        <v>0.86665497710567441</v>
      </c>
      <c r="AD4878" s="20">
        <f t="shared" si="784"/>
        <v>1.4376468580187511</v>
      </c>
      <c r="AE4878" s="22">
        <f t="shared" si="785"/>
        <v>1.4376468580187511</v>
      </c>
      <c r="AF4878" s="21">
        <v>0.77801109321103312</v>
      </c>
      <c r="AG4878" s="22">
        <f t="shared" si="786"/>
        <v>5.4193668986721484</v>
      </c>
      <c r="AH4878" s="22">
        <f t="shared" si="787"/>
        <v>5.4193668986721484</v>
      </c>
      <c r="AI4878" s="23">
        <f t="shared" si="788"/>
        <v>3.7696092530961898</v>
      </c>
      <c r="AJ4878" s="46"/>
      <c r="AK4878" s="25"/>
      <c r="AL4878" s="129">
        <v>4876</v>
      </c>
      <c r="AM4878" s="21">
        <v>0.37712051134017521</v>
      </c>
      <c r="AN4878" s="22">
        <f t="shared" si="789"/>
        <v>1.6314616762248466</v>
      </c>
      <c r="AO4878" s="22">
        <f t="shared" si="790"/>
        <v>1.6314616762248466</v>
      </c>
      <c r="AP4878" s="21">
        <v>0.26511732751234807</v>
      </c>
      <c r="AQ4878" s="22">
        <f t="shared" si="791"/>
        <v>470.97204929783589</v>
      </c>
      <c r="AR4878" s="22">
        <f t="shared" si="792"/>
        <v>470.97204929783589</v>
      </c>
      <c r="AS4878" s="23">
        <f t="shared" si="793"/>
        <v>288.68103747778559</v>
      </c>
      <c r="AT4878" s="23"/>
      <c r="AU4878" s="23"/>
      <c r="AV4878" s="23"/>
      <c r="AW4878" s="23"/>
      <c r="AX4878" s="23"/>
      <c r="AY4878" s="23"/>
      <c r="AZ4878" s="23"/>
      <c r="BA4878" s="23"/>
      <c r="BB4878" s="23"/>
      <c r="BC4878" s="23"/>
      <c r="BD4878" s="23"/>
      <c r="BE4878" s="23"/>
      <c r="BF4878" s="23"/>
      <c r="BG4878" s="23"/>
      <c r="BH4878" s="23"/>
      <c r="BI4878" s="23"/>
      <c r="BJ4878" s="23"/>
      <c r="BK4878" s="23"/>
    </row>
    <row r="4879" spans="28:63">
      <c r="AB4879" s="129">
        <v>4877</v>
      </c>
      <c r="AC4879" s="19">
        <v>0.33390996747547697</v>
      </c>
      <c r="AD4879" s="20">
        <f t="shared" si="784"/>
        <v>0.74313917988698575</v>
      </c>
      <c r="AE4879" s="22">
        <f t="shared" si="785"/>
        <v>0.74313917988698575</v>
      </c>
      <c r="AF4879" s="21">
        <v>0.65384600713689811</v>
      </c>
      <c r="AG4879" s="22">
        <f t="shared" si="786"/>
        <v>4.777482383928203</v>
      </c>
      <c r="AH4879" s="22">
        <f t="shared" si="787"/>
        <v>4.777482383928203</v>
      </c>
      <c r="AI4879" s="23">
        <f t="shared" si="788"/>
        <v>6.4287854997158771</v>
      </c>
      <c r="AJ4879" s="46"/>
      <c r="AK4879" s="25"/>
      <c r="AL4879" s="129">
        <v>4877</v>
      </c>
      <c r="AM4879" s="21">
        <v>5.1135297309556904E-4</v>
      </c>
      <c r="AN4879" s="22">
        <f t="shared" si="789"/>
        <v>1.1003065269680532</v>
      </c>
      <c r="AO4879" s="22">
        <f t="shared" si="790"/>
        <v>1.1003065269680532</v>
      </c>
      <c r="AP4879" s="21">
        <v>0.34794747708667351</v>
      </c>
      <c r="AQ4879" s="22">
        <f t="shared" si="791"/>
        <v>478.394222962973</v>
      </c>
      <c r="AR4879" s="22">
        <f t="shared" si="792"/>
        <v>478.394222962973</v>
      </c>
      <c r="AS4879" s="23">
        <f t="shared" si="793"/>
        <v>434.7826821324154</v>
      </c>
      <c r="AT4879" s="23"/>
      <c r="AU4879" s="23"/>
      <c r="AV4879" s="23"/>
      <c r="AW4879" s="23"/>
      <c r="AX4879" s="23"/>
      <c r="AY4879" s="23"/>
      <c r="AZ4879" s="23"/>
      <c r="BA4879" s="23"/>
      <c r="BB4879" s="23"/>
      <c r="BC4879" s="23"/>
      <c r="BD4879" s="23"/>
      <c r="BE4879" s="23"/>
      <c r="BF4879" s="23"/>
      <c r="BG4879" s="23"/>
      <c r="BH4879" s="23"/>
      <c r="BI4879" s="23"/>
      <c r="BJ4879" s="23"/>
      <c r="BK4879" s="23"/>
    </row>
    <row r="4880" spans="28:63">
      <c r="AB4880" s="129">
        <v>4878</v>
      </c>
      <c r="AC4880" s="19">
        <v>0.39767994151389019</v>
      </c>
      <c r="AD4880" s="20">
        <f t="shared" si="784"/>
        <v>0.80481706391629815</v>
      </c>
      <c r="AE4880" s="22">
        <f t="shared" si="785"/>
        <v>0.80481706391629815</v>
      </c>
      <c r="AF4880" s="21">
        <v>0.5943757173353047</v>
      </c>
      <c r="AG4880" s="22">
        <f t="shared" si="786"/>
        <v>4.5116295380305633</v>
      </c>
      <c r="AH4880" s="22">
        <f t="shared" si="787"/>
        <v>4.5116295380305633</v>
      </c>
      <c r="AI4880" s="23">
        <f t="shared" si="788"/>
        <v>5.6057826558455996</v>
      </c>
      <c r="AJ4880" s="46"/>
      <c r="AK4880" s="25"/>
      <c r="AL4880" s="129">
        <v>4878</v>
      </c>
      <c r="AM4880" s="21">
        <v>0.20368160941407543</v>
      </c>
      <c r="AN4880" s="22">
        <f t="shared" si="789"/>
        <v>1.4852762635925161</v>
      </c>
      <c r="AO4880" s="22">
        <f t="shared" si="790"/>
        <v>1.4852762635925161</v>
      </c>
      <c r="AP4880" s="21">
        <v>0.53154346392999152</v>
      </c>
      <c r="AQ4880" s="22">
        <f t="shared" si="791"/>
        <v>492.24401094009414</v>
      </c>
      <c r="AR4880" s="22">
        <f t="shared" si="792"/>
        <v>492.24401094009414</v>
      </c>
      <c r="AS4880" s="23">
        <f t="shared" si="793"/>
        <v>331.41579314643968</v>
      </c>
      <c r="AT4880" s="23"/>
      <c r="AU4880" s="23"/>
      <c r="AV4880" s="23"/>
      <c r="AW4880" s="23"/>
      <c r="AX4880" s="23"/>
      <c r="AY4880" s="23"/>
      <c r="AZ4880" s="23"/>
      <c r="BA4880" s="23"/>
      <c r="BB4880" s="23"/>
      <c r="BC4880" s="23"/>
      <c r="BD4880" s="23"/>
      <c r="BE4880" s="23"/>
      <c r="BF4880" s="23"/>
      <c r="BG4880" s="23"/>
      <c r="BH4880" s="23"/>
      <c r="BI4880" s="23"/>
      <c r="BJ4880" s="23"/>
      <c r="BK4880" s="23"/>
    </row>
    <row r="4881" spans="28:63">
      <c r="AB4881" s="129">
        <v>4879</v>
      </c>
      <c r="AC4881" s="19">
        <v>0.38526230097752168</v>
      </c>
      <c r="AD4881" s="20">
        <f t="shared" si="784"/>
        <v>0.79255976255480465</v>
      </c>
      <c r="AE4881" s="22">
        <f t="shared" si="785"/>
        <v>0.79255976255480465</v>
      </c>
      <c r="AF4881" s="21">
        <v>9.0394559952602926E-2</v>
      </c>
      <c r="AG4881" s="22">
        <f t="shared" si="786"/>
        <v>2.7364559455361994</v>
      </c>
      <c r="AH4881" s="22">
        <f t="shared" si="787"/>
        <v>2.7364559455361994</v>
      </c>
      <c r="AI4881" s="23">
        <f t="shared" si="788"/>
        <v>3.452680888965741</v>
      </c>
      <c r="AJ4881" s="46"/>
      <c r="AK4881" s="25"/>
      <c r="AL4881" s="129">
        <v>4879</v>
      </c>
      <c r="AM4881" s="21">
        <v>0.8806161309724011</v>
      </c>
      <c r="AN4881" s="22">
        <f t="shared" si="789"/>
        <v>1.9687339771510648</v>
      </c>
      <c r="AO4881" s="22">
        <f t="shared" si="790"/>
        <v>1.9687339771510648</v>
      </c>
      <c r="AP4881" s="21">
        <v>9.3431882482549411E-2</v>
      </c>
      <c r="AQ4881" s="22">
        <f t="shared" si="791"/>
        <v>450.25941916707893</v>
      </c>
      <c r="AR4881" s="22">
        <f t="shared" si="792"/>
        <v>450.25941916707893</v>
      </c>
      <c r="AS4881" s="23">
        <f t="shared" si="793"/>
        <v>228.70505837393267</v>
      </c>
      <c r="AT4881" s="23"/>
      <c r="AU4881" s="23"/>
      <c r="AV4881" s="23"/>
      <c r="AW4881" s="23"/>
      <c r="AX4881" s="23"/>
      <c r="AY4881" s="23"/>
      <c r="AZ4881" s="23"/>
      <c r="BA4881" s="23"/>
      <c r="BB4881" s="23"/>
      <c r="BC4881" s="23"/>
      <c r="BD4881" s="23"/>
      <c r="BE4881" s="23"/>
      <c r="BF4881" s="23"/>
      <c r="BG4881" s="23"/>
      <c r="BH4881" s="23"/>
      <c r="BI4881" s="23"/>
      <c r="BJ4881" s="23"/>
      <c r="BK4881" s="23"/>
    </row>
    <row r="4882" spans="28:63">
      <c r="AB4882" s="129">
        <v>4880</v>
      </c>
      <c r="AC4882" s="19">
        <v>0.84644574611631296</v>
      </c>
      <c r="AD4882" s="20">
        <f t="shared" si="784"/>
        <v>1.3965356112324836</v>
      </c>
      <c r="AE4882" s="22">
        <f t="shared" si="785"/>
        <v>1.3965356112324836</v>
      </c>
      <c r="AF4882" s="21">
        <v>4.3599825938158809E-2</v>
      </c>
      <c r="AG4882" s="22">
        <f t="shared" si="786"/>
        <v>2.5114674531472678</v>
      </c>
      <c r="AH4882" s="22">
        <f t="shared" si="787"/>
        <v>2.5114674531472678</v>
      </c>
      <c r="AI4882" s="23">
        <f t="shared" si="788"/>
        <v>1.7983554683083407</v>
      </c>
      <c r="AJ4882" s="46"/>
      <c r="AK4882" s="25"/>
      <c r="AL4882" s="129">
        <v>4880</v>
      </c>
      <c r="AM4882" s="21">
        <v>0.50087866041675022</v>
      </c>
      <c r="AN4882" s="22">
        <f t="shared" si="789"/>
        <v>1.7155380018221313</v>
      </c>
      <c r="AO4882" s="22">
        <f t="shared" si="790"/>
        <v>1.7155380018221313</v>
      </c>
      <c r="AP4882" s="21">
        <v>0.44635530891496922</v>
      </c>
      <c r="AQ4882" s="22">
        <f t="shared" si="791"/>
        <v>486.13835519096841</v>
      </c>
      <c r="AR4882" s="22">
        <f t="shared" si="792"/>
        <v>486.13835519096841</v>
      </c>
      <c r="AS4882" s="23">
        <f t="shared" si="793"/>
        <v>283.37370240392477</v>
      </c>
      <c r="AT4882" s="23"/>
      <c r="AU4882" s="23"/>
      <c r="AV4882" s="23"/>
      <c r="AW4882" s="23"/>
      <c r="AX4882" s="23"/>
      <c r="AY4882" s="23"/>
      <c r="AZ4882" s="23"/>
      <c r="BA4882" s="23"/>
      <c r="BB4882" s="23"/>
      <c r="BC4882" s="23"/>
      <c r="BD4882" s="23"/>
      <c r="BE4882" s="23"/>
      <c r="BF4882" s="23"/>
      <c r="BG4882" s="23"/>
      <c r="BH4882" s="23"/>
      <c r="BI4882" s="23"/>
      <c r="BJ4882" s="23"/>
      <c r="BK4882" s="23"/>
    </row>
    <row r="4883" spans="28:63">
      <c r="AB4883" s="129">
        <v>4881</v>
      </c>
      <c r="AC4883" s="19">
        <v>0.88259197490809549</v>
      </c>
      <c r="AD4883" s="20">
        <f t="shared" si="784"/>
        <v>1.472321241371267</v>
      </c>
      <c r="AE4883" s="22">
        <f t="shared" si="785"/>
        <v>1.472321241371267</v>
      </c>
      <c r="AF4883" s="21">
        <v>0.60285579216849583</v>
      </c>
      <c r="AG4883" s="22">
        <f t="shared" si="786"/>
        <v>4.5482864784363803</v>
      </c>
      <c r="AH4883" s="22">
        <f t="shared" si="787"/>
        <v>4.5482864784363803</v>
      </c>
      <c r="AI4883" s="23">
        <f t="shared" si="788"/>
        <v>3.0891943623663747</v>
      </c>
      <c r="AJ4883" s="46"/>
      <c r="AK4883" s="25"/>
      <c r="AL4883" s="129">
        <v>4881</v>
      </c>
      <c r="AM4883" s="21">
        <v>0.48842669564324181</v>
      </c>
      <c r="AN4883" s="22">
        <f t="shared" si="789"/>
        <v>1.7075884697528392</v>
      </c>
      <c r="AO4883" s="22">
        <f t="shared" si="790"/>
        <v>1.7075884697528392</v>
      </c>
      <c r="AP4883" s="21">
        <v>0.79459105799398622</v>
      </c>
      <c r="AQ4883" s="22">
        <f t="shared" si="791"/>
        <v>515.13344640315086</v>
      </c>
      <c r="AR4883" s="22">
        <f t="shared" si="792"/>
        <v>515.13344640315086</v>
      </c>
      <c r="AS4883" s="23">
        <f t="shared" si="793"/>
        <v>301.6730643992417</v>
      </c>
      <c r="AT4883" s="23"/>
      <c r="AU4883" s="23"/>
      <c r="AV4883" s="23"/>
      <c r="AW4883" s="23"/>
      <c r="AX4883" s="23"/>
      <c r="AY4883" s="23"/>
      <c r="AZ4883" s="23"/>
      <c r="BA4883" s="23"/>
      <c r="BB4883" s="23"/>
      <c r="BC4883" s="23"/>
      <c r="BD4883" s="23"/>
      <c r="BE4883" s="23"/>
      <c r="BF4883" s="23"/>
      <c r="BG4883" s="23"/>
      <c r="BH4883" s="23"/>
      <c r="BI4883" s="23"/>
      <c r="BJ4883" s="23"/>
      <c r="BK4883" s="23"/>
    </row>
    <row r="4884" spans="28:63">
      <c r="AB4884" s="129">
        <v>4882</v>
      </c>
      <c r="AC4884" s="19">
        <v>0.34970325074432784</v>
      </c>
      <c r="AD4884" s="20">
        <f t="shared" si="784"/>
        <v>0.75812892354530126</v>
      </c>
      <c r="AE4884" s="22">
        <f t="shared" si="785"/>
        <v>0.75812892354530126</v>
      </c>
      <c r="AF4884" s="21">
        <v>0.87659259869720907</v>
      </c>
      <c r="AG4884" s="22">
        <f t="shared" si="786"/>
        <v>6.0758840889687207</v>
      </c>
      <c r="AH4884" s="22">
        <f t="shared" si="787"/>
        <v>6.0758840889687207</v>
      </c>
      <c r="AI4884" s="23">
        <f t="shared" si="788"/>
        <v>8.0143151122048728</v>
      </c>
      <c r="AJ4884" s="46"/>
      <c r="AK4884" s="25"/>
      <c r="AL4884" s="129">
        <v>4882</v>
      </c>
      <c r="AM4884" s="21">
        <v>0.41269074914837944</v>
      </c>
      <c r="AN4884" s="22">
        <f t="shared" si="789"/>
        <v>1.6568828478237616</v>
      </c>
      <c r="AO4884" s="22">
        <f t="shared" si="790"/>
        <v>1.6568828478237616</v>
      </c>
      <c r="AP4884" s="21">
        <v>0.33689393660781664</v>
      </c>
      <c r="AQ4884" s="22">
        <f t="shared" si="791"/>
        <v>477.4592079544837</v>
      </c>
      <c r="AR4884" s="22">
        <f t="shared" si="792"/>
        <v>477.4592079544837</v>
      </c>
      <c r="AS4884" s="23">
        <f t="shared" si="793"/>
        <v>288.16714988727426</v>
      </c>
      <c r="AT4884" s="23"/>
      <c r="AU4884" s="23"/>
      <c r="AV4884" s="23"/>
      <c r="AW4884" s="23"/>
      <c r="AX4884" s="23"/>
      <c r="AY4884" s="23"/>
      <c r="AZ4884" s="23"/>
      <c r="BA4884" s="23"/>
      <c r="BB4884" s="23"/>
      <c r="BC4884" s="23"/>
      <c r="BD4884" s="23"/>
      <c r="BE4884" s="23"/>
      <c r="BF4884" s="23"/>
      <c r="BG4884" s="23"/>
      <c r="BH4884" s="23"/>
      <c r="BI4884" s="23"/>
      <c r="BJ4884" s="23"/>
      <c r="BK4884" s="23"/>
    </row>
    <row r="4885" spans="28:63">
      <c r="AB4885" s="129">
        <v>4883</v>
      </c>
      <c r="AC4885" s="19">
        <v>0.75224388579538015</v>
      </c>
      <c r="AD4885" s="20">
        <f t="shared" si="784"/>
        <v>1.2334633730553533</v>
      </c>
      <c r="AE4885" s="22">
        <f t="shared" si="785"/>
        <v>1.2334633730553533</v>
      </c>
      <c r="AF4885" s="21">
        <v>0.38860920110212616</v>
      </c>
      <c r="AG4885" s="22">
        <f t="shared" si="786"/>
        <v>3.7172761042840721</v>
      </c>
      <c r="AH4885" s="22">
        <f t="shared" si="787"/>
        <v>3.7172761042840721</v>
      </c>
      <c r="AI4885" s="23">
        <f t="shared" si="788"/>
        <v>3.0136898958549412</v>
      </c>
      <c r="AJ4885" s="46"/>
      <c r="AK4885" s="25"/>
      <c r="AL4885" s="129">
        <v>4883</v>
      </c>
      <c r="AM4885" s="21">
        <v>0.92000561261404767</v>
      </c>
      <c r="AN4885" s="22">
        <f t="shared" si="789"/>
        <v>2.010692087991794</v>
      </c>
      <c r="AO4885" s="22">
        <f t="shared" si="790"/>
        <v>2.010692087991794</v>
      </c>
      <c r="AP4885" s="21">
        <v>0.25766613921124371</v>
      </c>
      <c r="AQ4885" s="22">
        <f t="shared" si="791"/>
        <v>470.25065337157508</v>
      </c>
      <c r="AR4885" s="22">
        <f t="shared" si="792"/>
        <v>470.25065337157508</v>
      </c>
      <c r="AS4885" s="23">
        <f t="shared" si="793"/>
        <v>233.87502053645832</v>
      </c>
      <c r="AT4885" s="23"/>
      <c r="AU4885" s="23"/>
      <c r="AV4885" s="23"/>
      <c r="AW4885" s="23"/>
      <c r="AX4885" s="23"/>
      <c r="AY4885" s="23"/>
      <c r="AZ4885" s="23"/>
      <c r="BA4885" s="23"/>
      <c r="BB4885" s="23"/>
      <c r="BC4885" s="23"/>
      <c r="BD4885" s="23"/>
      <c r="BE4885" s="23"/>
      <c r="BF4885" s="23"/>
      <c r="BG4885" s="23"/>
      <c r="BH4885" s="23"/>
      <c r="BI4885" s="23"/>
      <c r="BJ4885" s="23"/>
      <c r="BK4885" s="23"/>
    </row>
    <row r="4886" spans="28:63">
      <c r="AB4886" s="129">
        <v>4884</v>
      </c>
      <c r="AC4886" s="19">
        <v>0.86140538352266138</v>
      </c>
      <c r="AD4886" s="20">
        <f t="shared" si="784"/>
        <v>1.4266842122898966</v>
      </c>
      <c r="AE4886" s="22">
        <f t="shared" si="785"/>
        <v>1.4266842122898966</v>
      </c>
      <c r="AF4886" s="21">
        <v>0.79238348981399265</v>
      </c>
      <c r="AG4886" s="22">
        <f t="shared" si="786"/>
        <v>5.5043046448774602</v>
      </c>
      <c r="AH4886" s="22">
        <f t="shared" si="787"/>
        <v>5.5043046448774602</v>
      </c>
      <c r="AI4886" s="23">
        <f t="shared" si="788"/>
        <v>3.8581100130370034</v>
      </c>
      <c r="AJ4886" s="46"/>
      <c r="AK4886" s="25"/>
      <c r="AL4886" s="129">
        <v>4884</v>
      </c>
      <c r="AM4886" s="21">
        <v>0.58303197409597152</v>
      </c>
      <c r="AN4886" s="22">
        <f t="shared" si="789"/>
        <v>1.7656799427655672</v>
      </c>
      <c r="AO4886" s="22">
        <f t="shared" si="790"/>
        <v>1.7656799427655672</v>
      </c>
      <c r="AP4886" s="21">
        <v>3.5969915221511828E-2</v>
      </c>
      <c r="AQ4886" s="22">
        <f t="shared" si="791"/>
        <v>438.77512101614303</v>
      </c>
      <c r="AR4886" s="22">
        <f t="shared" si="792"/>
        <v>438.77512101614303</v>
      </c>
      <c r="AS4886" s="23">
        <f t="shared" si="793"/>
        <v>248.50207015938227</v>
      </c>
      <c r="AT4886" s="23"/>
      <c r="AU4886" s="23"/>
      <c r="AV4886" s="23"/>
      <c r="AW4886" s="23"/>
      <c r="AX4886" s="23"/>
      <c r="AY4886" s="23"/>
      <c r="AZ4886" s="23"/>
      <c r="BA4886" s="23"/>
      <c r="BB4886" s="23"/>
      <c r="BC4886" s="23"/>
      <c r="BD4886" s="23"/>
      <c r="BE4886" s="23"/>
      <c r="BF4886" s="23"/>
      <c r="BG4886" s="23"/>
      <c r="BH4886" s="23"/>
      <c r="BI4886" s="23"/>
      <c r="BJ4886" s="23"/>
      <c r="BK4886" s="23"/>
    </row>
    <row r="4887" spans="28:63">
      <c r="AB4887" s="129">
        <v>4885</v>
      </c>
      <c r="AC4887" s="19">
        <v>0.50164022302327205</v>
      </c>
      <c r="AD4887" s="20">
        <f t="shared" si="784"/>
        <v>0.91284313593759236</v>
      </c>
      <c r="AE4887" s="22">
        <f t="shared" si="785"/>
        <v>0.91284313593759236</v>
      </c>
      <c r="AF4887" s="21">
        <v>0.55243879445872113</v>
      </c>
      <c r="AG4887" s="22">
        <f t="shared" si="786"/>
        <v>4.3357352488884802</v>
      </c>
      <c r="AH4887" s="22">
        <f t="shared" si="787"/>
        <v>4.3357352488884802</v>
      </c>
      <c r="AI4887" s="23">
        <f t="shared" si="788"/>
        <v>4.749704607720135</v>
      </c>
      <c r="AJ4887" s="46"/>
      <c r="AK4887" s="25"/>
      <c r="AL4887" s="129">
        <v>4885</v>
      </c>
      <c r="AM4887" s="21">
        <v>0.90412944699034936</v>
      </c>
      <c r="AN4887" s="22">
        <f t="shared" si="789"/>
        <v>1.9927561635456355</v>
      </c>
      <c r="AO4887" s="22">
        <f t="shared" si="790"/>
        <v>1.9927561635456355</v>
      </c>
      <c r="AP4887" s="21">
        <v>3.6864508404178209E-2</v>
      </c>
      <c r="AQ4887" s="22">
        <f t="shared" si="791"/>
        <v>439.00716134410783</v>
      </c>
      <c r="AR4887" s="22">
        <f t="shared" si="792"/>
        <v>439.00716134410783</v>
      </c>
      <c r="AS4887" s="23">
        <f t="shared" si="793"/>
        <v>220.30149467107859</v>
      </c>
      <c r="AT4887" s="23"/>
      <c r="AU4887" s="23"/>
      <c r="AV4887" s="23"/>
      <c r="AW4887" s="23"/>
      <c r="AX4887" s="23"/>
      <c r="AY4887" s="23"/>
      <c r="AZ4887" s="23"/>
      <c r="BA4887" s="23"/>
      <c r="BB4887" s="23"/>
      <c r="BC4887" s="23"/>
      <c r="BD4887" s="23"/>
      <c r="BE4887" s="23"/>
      <c r="BF4887" s="23"/>
      <c r="BG4887" s="23"/>
      <c r="BH4887" s="23"/>
      <c r="BI4887" s="23"/>
      <c r="BJ4887" s="23"/>
      <c r="BK4887" s="23"/>
    </row>
    <row r="4888" spans="28:63">
      <c r="AB4888" s="129">
        <v>4886</v>
      </c>
      <c r="AC4888" s="19">
        <v>0.27455779923211865</v>
      </c>
      <c r="AD4888" s="20">
        <f t="shared" si="784"/>
        <v>0.68833742016435218</v>
      </c>
      <c r="AE4888" s="22">
        <f t="shared" si="785"/>
        <v>0.68833742016435218</v>
      </c>
      <c r="AF4888" s="21">
        <v>0.84504655398734829</v>
      </c>
      <c r="AG4888" s="22">
        <f t="shared" si="786"/>
        <v>5.8439379924548671</v>
      </c>
      <c r="AH4888" s="22">
        <f t="shared" si="787"/>
        <v>5.8439379924548671</v>
      </c>
      <c r="AI4888" s="23">
        <f t="shared" si="788"/>
        <v>8.4899321484796335</v>
      </c>
      <c r="AJ4888" s="46"/>
      <c r="AK4888" s="25"/>
      <c r="AL4888" s="129">
        <v>4886</v>
      </c>
      <c r="AM4888" s="21">
        <v>0.62273684555323106</v>
      </c>
      <c r="AN4888" s="22">
        <f t="shared" si="789"/>
        <v>1.7886430640697231</v>
      </c>
      <c r="AO4888" s="22">
        <f t="shared" si="790"/>
        <v>1.7886430640697231</v>
      </c>
      <c r="AP4888" s="21">
        <v>0.22778311057897715</v>
      </c>
      <c r="AQ4888" s="22">
        <f t="shared" si="791"/>
        <v>467.24695210988722</v>
      </c>
      <c r="AR4888" s="22">
        <f t="shared" si="792"/>
        <v>467.24695210988722</v>
      </c>
      <c r="AS4888" s="23">
        <f t="shared" si="793"/>
        <v>261.22984596309232</v>
      </c>
      <c r="AT4888" s="23"/>
      <c r="AU4888" s="23"/>
      <c r="AV4888" s="23"/>
      <c r="AW4888" s="23"/>
      <c r="AX4888" s="23"/>
      <c r="AY4888" s="23"/>
      <c r="AZ4888" s="23"/>
      <c r="BA4888" s="23"/>
      <c r="BB4888" s="23"/>
      <c r="BC4888" s="23"/>
      <c r="BD4888" s="23"/>
      <c r="BE4888" s="23"/>
      <c r="BF4888" s="23"/>
      <c r="BG4888" s="23"/>
      <c r="BH4888" s="23"/>
      <c r="BI4888" s="23"/>
      <c r="BJ4888" s="23"/>
      <c r="BK4888" s="23"/>
    </row>
    <row r="4889" spans="28:63">
      <c r="AB4889" s="129">
        <v>4887</v>
      </c>
      <c r="AC4889" s="19">
        <v>0.69545452812263142</v>
      </c>
      <c r="AD4889" s="20">
        <f t="shared" si="784"/>
        <v>1.1501411640134771</v>
      </c>
      <c r="AE4889" s="22">
        <f t="shared" si="785"/>
        <v>1.1501411640134771</v>
      </c>
      <c r="AF4889" s="21">
        <v>3.6256505865446265E-3</v>
      </c>
      <c r="AG4889" s="22">
        <f t="shared" si="786"/>
        <v>2.1474920456135442</v>
      </c>
      <c r="AH4889" s="22">
        <f t="shared" si="787"/>
        <v>2.1474920456135442</v>
      </c>
      <c r="AI4889" s="23">
        <f t="shared" si="788"/>
        <v>1.8671551917329519</v>
      </c>
      <c r="AJ4889" s="46"/>
      <c r="AK4889" s="25"/>
      <c r="AL4889" s="129">
        <v>4887</v>
      </c>
      <c r="AM4889" s="21">
        <v>6.1325113365034323E-2</v>
      </c>
      <c r="AN4889" s="22">
        <f t="shared" si="789"/>
        <v>1.3023793412562501</v>
      </c>
      <c r="AO4889" s="22">
        <f t="shared" si="790"/>
        <v>1.3023793412562501</v>
      </c>
      <c r="AP4889" s="21">
        <v>0.31701061122169105</v>
      </c>
      <c r="AQ4889" s="22">
        <f t="shared" si="791"/>
        <v>475.73781472189751</v>
      </c>
      <c r="AR4889" s="22">
        <f t="shared" si="792"/>
        <v>475.73781472189751</v>
      </c>
      <c r="AS4889" s="23">
        <f t="shared" si="793"/>
        <v>365.28360029345208</v>
      </c>
      <c r="AT4889" s="23"/>
      <c r="AU4889" s="23"/>
      <c r="AV4889" s="23"/>
      <c r="AW4889" s="23"/>
      <c r="AX4889" s="23"/>
      <c r="AY4889" s="23"/>
      <c r="AZ4889" s="23"/>
      <c r="BA4889" s="23"/>
      <c r="BB4889" s="23"/>
      <c r="BC4889" s="23"/>
      <c r="BD4889" s="23"/>
      <c r="BE4889" s="23"/>
      <c r="BF4889" s="23"/>
      <c r="BG4889" s="23"/>
      <c r="BH4889" s="23"/>
      <c r="BI4889" s="23"/>
      <c r="BJ4889" s="23"/>
      <c r="BK4889" s="23"/>
    </row>
    <row r="4890" spans="28:63">
      <c r="AB4890" s="129">
        <v>4888</v>
      </c>
      <c r="AC4890" s="19">
        <v>0.46312228948434453</v>
      </c>
      <c r="AD4890" s="20">
        <f t="shared" si="784"/>
        <v>0.87161213305932406</v>
      </c>
      <c r="AE4890" s="22">
        <f t="shared" si="785"/>
        <v>0.87161213305932406</v>
      </c>
      <c r="AF4890" s="21">
        <v>0.78409182544424483</v>
      </c>
      <c r="AG4890" s="22">
        <f t="shared" si="786"/>
        <v>5.4549567318663019</v>
      </c>
      <c r="AH4890" s="22">
        <f t="shared" si="787"/>
        <v>5.4549567318663019</v>
      </c>
      <c r="AI4890" s="23">
        <f t="shared" si="788"/>
        <v>6.2584681017686385</v>
      </c>
      <c r="AJ4890" s="46"/>
      <c r="AK4890" s="25"/>
      <c r="AL4890" s="129">
        <v>4888</v>
      </c>
      <c r="AM4890" s="21">
        <v>0.84331428115347418</v>
      </c>
      <c r="AN4890" s="22">
        <f t="shared" si="789"/>
        <v>1.9350562285252897</v>
      </c>
      <c r="AO4890" s="22">
        <f t="shared" si="790"/>
        <v>1.9350562285252897</v>
      </c>
      <c r="AP4890" s="21">
        <v>0.97814662488474746</v>
      </c>
      <c r="AQ4890" s="22">
        <f t="shared" si="791"/>
        <v>545.36568839577774</v>
      </c>
      <c r="AR4890" s="22">
        <f t="shared" si="792"/>
        <v>545.36568839577774</v>
      </c>
      <c r="AS4890" s="23">
        <f t="shared" si="793"/>
        <v>281.83454328425489</v>
      </c>
      <c r="AT4890" s="23"/>
      <c r="AU4890" s="23"/>
      <c r="AV4890" s="23"/>
      <c r="AW4890" s="23"/>
      <c r="AX4890" s="23"/>
      <c r="AY4890" s="23"/>
      <c r="AZ4890" s="23"/>
      <c r="BA4890" s="23"/>
      <c r="BB4890" s="23"/>
      <c r="BC4890" s="23"/>
      <c r="BD4890" s="23"/>
      <c r="BE4890" s="23"/>
      <c r="BF4890" s="23"/>
      <c r="BG4890" s="23"/>
      <c r="BH4890" s="23"/>
      <c r="BI4890" s="23"/>
      <c r="BJ4890" s="23"/>
      <c r="BK4890" s="23"/>
    </row>
    <row r="4891" spans="28:63">
      <c r="AB4891" s="129">
        <v>4889</v>
      </c>
      <c r="AC4891" s="19">
        <v>0.62059790416522176</v>
      </c>
      <c r="AD4891" s="20">
        <f t="shared" si="784"/>
        <v>1.0514273825996452</v>
      </c>
      <c r="AE4891" s="22">
        <f t="shared" si="785"/>
        <v>1.0514273825996452</v>
      </c>
      <c r="AF4891" s="21">
        <v>0.53356524978601549</v>
      </c>
      <c r="AG4891" s="22">
        <f t="shared" si="786"/>
        <v>4.259272462953291</v>
      </c>
      <c r="AH4891" s="22">
        <f t="shared" si="787"/>
        <v>4.259272462953291</v>
      </c>
      <c r="AI4891" s="23">
        <f t="shared" si="788"/>
        <v>4.0509430641061259</v>
      </c>
      <c r="AJ4891" s="46"/>
      <c r="AK4891" s="25"/>
      <c r="AL4891" s="129">
        <v>4889</v>
      </c>
      <c r="AM4891" s="21">
        <v>0.34636808575126221</v>
      </c>
      <c r="AN4891" s="22">
        <f t="shared" si="789"/>
        <v>1.6084990296583506</v>
      </c>
      <c r="AO4891" s="22">
        <f t="shared" si="790"/>
        <v>1.6084990296583506</v>
      </c>
      <c r="AP4891" s="21">
        <v>0.2931468452546766</v>
      </c>
      <c r="AQ4891" s="22">
        <f t="shared" si="791"/>
        <v>473.59887203566723</v>
      </c>
      <c r="AR4891" s="22">
        <f t="shared" si="792"/>
        <v>473.59887203566723</v>
      </c>
      <c r="AS4891" s="23">
        <f t="shared" si="793"/>
        <v>294.43528612899496</v>
      </c>
      <c r="AT4891" s="23"/>
      <c r="AU4891" s="23"/>
      <c r="AV4891" s="23"/>
      <c r="AW4891" s="23"/>
      <c r="AX4891" s="23"/>
      <c r="AY4891" s="23"/>
      <c r="AZ4891" s="23"/>
      <c r="BA4891" s="23"/>
      <c r="BB4891" s="23"/>
      <c r="BC4891" s="23"/>
      <c r="BD4891" s="23"/>
      <c r="BE4891" s="23"/>
      <c r="BF4891" s="23"/>
      <c r="BG4891" s="23"/>
      <c r="BH4891" s="23"/>
      <c r="BI4891" s="23"/>
      <c r="BJ4891" s="23"/>
      <c r="BK4891" s="23"/>
    </row>
    <row r="4892" spans="28:63">
      <c r="AB4892" s="129">
        <v>4890</v>
      </c>
      <c r="AC4892" s="19">
        <v>5.0062946626492244E-2</v>
      </c>
      <c r="AD4892" s="20">
        <f t="shared" si="784"/>
        <v>0.74500495709846182</v>
      </c>
      <c r="AE4892" s="22">
        <f t="shared" si="785"/>
        <v>0.74500495709846182</v>
      </c>
      <c r="AF4892" s="21">
        <v>0.38320891047230543</v>
      </c>
      <c r="AG4892" s="22">
        <f t="shared" si="786"/>
        <v>3.698403472449928</v>
      </c>
      <c r="AH4892" s="22">
        <f t="shared" si="787"/>
        <v>3.698403472449928</v>
      </c>
      <c r="AI4892" s="23">
        <f t="shared" si="788"/>
        <v>4.9642669316643717</v>
      </c>
      <c r="AJ4892" s="46"/>
      <c r="AK4892" s="25"/>
      <c r="AL4892" s="129">
        <v>4890</v>
      </c>
      <c r="AM4892" s="21">
        <v>0.61509930592271744</v>
      </c>
      <c r="AN4892" s="22">
        <f t="shared" si="789"/>
        <v>1.784284090616904</v>
      </c>
      <c r="AO4892" s="22">
        <f t="shared" si="790"/>
        <v>1.784284090616904</v>
      </c>
      <c r="AP4892" s="21">
        <v>0.37492130510605437</v>
      </c>
      <c r="AQ4892" s="22">
        <f t="shared" si="791"/>
        <v>480.61541709861717</v>
      </c>
      <c r="AR4892" s="22">
        <f t="shared" si="792"/>
        <v>480.61541709861717</v>
      </c>
      <c r="AS4892" s="23">
        <f t="shared" si="793"/>
        <v>269.36036678578898</v>
      </c>
      <c r="AT4892" s="23"/>
      <c r="AU4892" s="23"/>
      <c r="AV4892" s="23"/>
      <c r="AW4892" s="23"/>
      <c r="AX4892" s="23"/>
      <c r="AY4892" s="23"/>
      <c r="AZ4892" s="23"/>
      <c r="BA4892" s="23"/>
      <c r="BB4892" s="23"/>
      <c r="BC4892" s="23"/>
      <c r="BD4892" s="23"/>
      <c r="BE4892" s="23"/>
      <c r="BF4892" s="23"/>
      <c r="BG4892" s="23"/>
      <c r="BH4892" s="23"/>
      <c r="BI4892" s="23"/>
      <c r="BJ4892" s="23"/>
      <c r="BK4892" s="23"/>
    </row>
    <row r="4893" spans="28:63">
      <c r="AB4893" s="129">
        <v>4891</v>
      </c>
      <c r="AC4893" s="19">
        <v>0.53399869695130231</v>
      </c>
      <c r="AD4893" s="20">
        <f t="shared" si="784"/>
        <v>0.94872996318248881</v>
      </c>
      <c r="AE4893" s="22">
        <f t="shared" si="785"/>
        <v>0.94872996318248881</v>
      </c>
      <c r="AF4893" s="21">
        <v>3.8495089687231365E-2</v>
      </c>
      <c r="AG4893" s="22">
        <f t="shared" si="786"/>
        <v>2.4805939430781336</v>
      </c>
      <c r="AH4893" s="22">
        <f t="shared" si="787"/>
        <v>2.4805939430781336</v>
      </c>
      <c r="AI4893" s="23">
        <f t="shared" si="788"/>
        <v>2.614646990548342</v>
      </c>
      <c r="AJ4893" s="46"/>
      <c r="AK4893" s="25"/>
      <c r="AL4893" s="129">
        <v>4891</v>
      </c>
      <c r="AM4893" s="21">
        <v>0.59594663601326403</v>
      </c>
      <c r="AN4893" s="22">
        <f t="shared" si="789"/>
        <v>1.773232549207765</v>
      </c>
      <c r="AO4893" s="22">
        <f t="shared" si="790"/>
        <v>1.773232549207765</v>
      </c>
      <c r="AP4893" s="21">
        <v>0.28420630570040095</v>
      </c>
      <c r="AQ4893" s="22">
        <f t="shared" si="791"/>
        <v>472.77520057625486</v>
      </c>
      <c r="AR4893" s="22">
        <f t="shared" si="792"/>
        <v>472.77520057625486</v>
      </c>
      <c r="AS4893" s="23">
        <f t="shared" si="793"/>
        <v>266.61770944114397</v>
      </c>
      <c r="AT4893" s="23"/>
      <c r="AU4893" s="23"/>
      <c r="AV4893" s="23"/>
      <c r="AW4893" s="23"/>
      <c r="AX4893" s="23"/>
      <c r="AY4893" s="23"/>
      <c r="AZ4893" s="23"/>
      <c r="BA4893" s="23"/>
      <c r="BB4893" s="23"/>
      <c r="BC4893" s="23"/>
      <c r="BD4893" s="23"/>
      <c r="BE4893" s="23"/>
      <c r="BF4893" s="23"/>
      <c r="BG4893" s="23"/>
      <c r="BH4893" s="23"/>
      <c r="BI4893" s="23"/>
      <c r="BJ4893" s="23"/>
      <c r="BK4893" s="23"/>
    </row>
    <row r="4894" spans="28:63">
      <c r="AB4894" s="129">
        <v>4892</v>
      </c>
      <c r="AC4894" s="19">
        <v>0.64529427186164168</v>
      </c>
      <c r="AD4894" s="20">
        <f t="shared" si="784"/>
        <v>1.0828194807711349</v>
      </c>
      <c r="AE4894" s="22">
        <f t="shared" si="785"/>
        <v>1.0828194807711349</v>
      </c>
      <c r="AF4894" s="21">
        <v>4.4818485350968551E-2</v>
      </c>
      <c r="AG4894" s="22">
        <f t="shared" si="786"/>
        <v>2.5185662080253701</v>
      </c>
      <c r="AH4894" s="22">
        <f t="shared" si="787"/>
        <v>2.5185662080253701</v>
      </c>
      <c r="AI4894" s="23">
        <f t="shared" si="788"/>
        <v>2.325933595350318</v>
      </c>
      <c r="AJ4894" s="46"/>
      <c r="AK4894" s="25"/>
      <c r="AL4894" s="129">
        <v>4892</v>
      </c>
      <c r="AM4894" s="21">
        <v>0.59849483103019097</v>
      </c>
      <c r="AN4894" s="22">
        <f t="shared" si="789"/>
        <v>1.7747130571270027</v>
      </c>
      <c r="AO4894" s="22">
        <f t="shared" si="790"/>
        <v>1.7747130571270027</v>
      </c>
      <c r="AP4894" s="21">
        <v>0.49919015214032458</v>
      </c>
      <c r="AQ4894" s="22">
        <f t="shared" si="791"/>
        <v>489.94328767633948</v>
      </c>
      <c r="AR4894" s="22">
        <f t="shared" si="792"/>
        <v>489.94328767633948</v>
      </c>
      <c r="AS4894" s="23">
        <f t="shared" si="793"/>
        <v>276.06901617633054</v>
      </c>
      <c r="AT4894" s="23"/>
      <c r="AU4894" s="23"/>
      <c r="AV4894" s="23"/>
      <c r="AW4894" s="23"/>
      <c r="AX4894" s="23"/>
      <c r="AY4894" s="23"/>
      <c r="AZ4894" s="23"/>
      <c r="BA4894" s="23"/>
      <c r="BB4894" s="23"/>
      <c r="BC4894" s="23"/>
      <c r="BD4894" s="23"/>
      <c r="BE4894" s="23"/>
      <c r="BF4894" s="23"/>
      <c r="BG4894" s="23"/>
      <c r="BH4894" s="23"/>
      <c r="BI4894" s="23"/>
      <c r="BJ4894" s="23"/>
      <c r="BK4894" s="23"/>
    </row>
    <row r="4895" spans="28:63">
      <c r="AB4895" s="129">
        <v>4893</v>
      </c>
      <c r="AC4895" s="19">
        <v>0.38972456355446139</v>
      </c>
      <c r="AD4895" s="20">
        <f t="shared" si="784"/>
        <v>0.79695003217894578</v>
      </c>
      <c r="AE4895" s="22">
        <f t="shared" si="785"/>
        <v>0.79695003217894578</v>
      </c>
      <c r="AF4895" s="21">
        <v>0.55874854507371585</v>
      </c>
      <c r="AG4895" s="22">
        <f t="shared" si="786"/>
        <v>4.3616564692447577</v>
      </c>
      <c r="AH4895" s="22">
        <f t="shared" si="787"/>
        <v>4.3616564692447577</v>
      </c>
      <c r="AI4895" s="23">
        <f t="shared" si="788"/>
        <v>5.4729359346652222</v>
      </c>
      <c r="AJ4895" s="46"/>
      <c r="AK4895" s="25"/>
      <c r="AL4895" s="129">
        <v>4893</v>
      </c>
      <c r="AM4895" s="21">
        <v>0.84288826400692551</v>
      </c>
      <c r="AN4895" s="22">
        <f t="shared" si="789"/>
        <v>1.9346962915357244</v>
      </c>
      <c r="AO4895" s="22">
        <f t="shared" si="790"/>
        <v>1.9346962915357244</v>
      </c>
      <c r="AP4895" s="21">
        <v>0.66510432037882794</v>
      </c>
      <c r="AQ4895" s="22">
        <f t="shared" si="791"/>
        <v>502.71145262543757</v>
      </c>
      <c r="AR4895" s="22">
        <f t="shared" si="792"/>
        <v>502.71145262543757</v>
      </c>
      <c r="AS4895" s="23">
        <f t="shared" si="793"/>
        <v>259.83998358026258</v>
      </c>
      <c r="AT4895" s="23"/>
      <c r="AU4895" s="23"/>
      <c r="AV4895" s="23"/>
      <c r="AW4895" s="23"/>
      <c r="AX4895" s="23"/>
      <c r="AY4895" s="23"/>
      <c r="AZ4895" s="23"/>
      <c r="BA4895" s="23"/>
      <c r="BB4895" s="23"/>
      <c r="BC4895" s="23"/>
      <c r="BD4895" s="23"/>
      <c r="BE4895" s="23"/>
      <c r="BF4895" s="23"/>
      <c r="BG4895" s="23"/>
      <c r="BH4895" s="23"/>
      <c r="BI4895" s="23"/>
      <c r="BJ4895" s="23"/>
      <c r="BK4895" s="23"/>
    </row>
    <row r="4896" spans="28:63">
      <c r="AB4896" s="129">
        <v>4894</v>
      </c>
      <c r="AC4896" s="19">
        <v>0.47042482412609632</v>
      </c>
      <c r="AD4896" s="20">
        <f t="shared" si="784"/>
        <v>0.87931249355471541</v>
      </c>
      <c r="AE4896" s="22">
        <f t="shared" si="785"/>
        <v>0.87931249355471541</v>
      </c>
      <c r="AF4896" s="21">
        <v>0.82866723345600835</v>
      </c>
      <c r="AG4896" s="22">
        <f t="shared" si="786"/>
        <v>5.7328469402530953</v>
      </c>
      <c r="AH4896" s="22">
        <f t="shared" si="787"/>
        <v>5.7328469402530953</v>
      </c>
      <c r="AI4896" s="23">
        <f t="shared" si="788"/>
        <v>6.5196923531444941</v>
      </c>
      <c r="AJ4896" s="46"/>
      <c r="AK4896" s="25"/>
      <c r="AL4896" s="129">
        <v>4894</v>
      </c>
      <c r="AM4896" s="21">
        <v>0.15435286404950821</v>
      </c>
      <c r="AN4896" s="22">
        <f t="shared" si="789"/>
        <v>1.4328032731842542</v>
      </c>
      <c r="AO4896" s="22">
        <f t="shared" si="790"/>
        <v>1.4328032731842542</v>
      </c>
      <c r="AP4896" s="21">
        <v>4.3062614563485035E-2</v>
      </c>
      <c r="AQ4896" s="22">
        <f t="shared" si="791"/>
        <v>440.54297015336761</v>
      </c>
      <c r="AR4896" s="22">
        <f t="shared" si="792"/>
        <v>440.54297015336761</v>
      </c>
      <c r="AS4896" s="23">
        <f t="shared" si="793"/>
        <v>307.46926559869405</v>
      </c>
      <c r="AT4896" s="23"/>
      <c r="AU4896" s="23"/>
      <c r="AV4896" s="23"/>
      <c r="AW4896" s="23"/>
      <c r="AX4896" s="23"/>
      <c r="AY4896" s="23"/>
      <c r="AZ4896" s="23"/>
      <c r="BA4896" s="23"/>
      <c r="BB4896" s="23"/>
      <c r="BC4896" s="23"/>
      <c r="BD4896" s="23"/>
      <c r="BE4896" s="23"/>
      <c r="BF4896" s="23"/>
      <c r="BG4896" s="23"/>
      <c r="BH4896" s="23"/>
      <c r="BI4896" s="23"/>
      <c r="BJ4896" s="23"/>
      <c r="BK4896" s="23"/>
    </row>
    <row r="4897" spans="28:63">
      <c r="AB4897" s="129">
        <v>4895</v>
      </c>
      <c r="AC4897" s="19">
        <v>0.55548823334642583</v>
      </c>
      <c r="AD4897" s="20">
        <f t="shared" si="784"/>
        <v>0.97325557912613103</v>
      </c>
      <c r="AE4897" s="22">
        <f t="shared" si="785"/>
        <v>0.97325557912613103</v>
      </c>
      <c r="AF4897" s="21">
        <v>0.14606788327946885</v>
      </c>
      <c r="AG4897" s="22">
        <f t="shared" si="786"/>
        <v>2.9361662777930069</v>
      </c>
      <c r="AH4897" s="22">
        <f t="shared" si="787"/>
        <v>2.9361662777930069</v>
      </c>
      <c r="AI4897" s="23">
        <f t="shared" si="788"/>
        <v>3.016850188959963</v>
      </c>
      <c r="AJ4897" s="46"/>
      <c r="AK4897" s="25"/>
      <c r="AL4897" s="129">
        <v>4895</v>
      </c>
      <c r="AM4897" s="21">
        <v>0.81587286311272866</v>
      </c>
      <c r="AN4897" s="22">
        <f t="shared" si="789"/>
        <v>1.9127910911453172</v>
      </c>
      <c r="AO4897" s="22">
        <f t="shared" si="790"/>
        <v>1.9127910911453172</v>
      </c>
      <c r="AP4897" s="21">
        <v>0.21402341692298776</v>
      </c>
      <c r="AQ4897" s="22">
        <f t="shared" si="791"/>
        <v>465.7977017528749</v>
      </c>
      <c r="AR4897" s="22">
        <f t="shared" si="792"/>
        <v>465.7977017528749</v>
      </c>
      <c r="AS4897" s="23">
        <f t="shared" si="793"/>
        <v>243.51728942545961</v>
      </c>
      <c r="AT4897" s="23"/>
      <c r="AU4897" s="23"/>
      <c r="AV4897" s="23"/>
      <c r="AW4897" s="23"/>
      <c r="AX4897" s="23"/>
      <c r="AY4897" s="23"/>
      <c r="AZ4897" s="23"/>
      <c r="BA4897" s="23"/>
      <c r="BB4897" s="23"/>
      <c r="BC4897" s="23"/>
      <c r="BD4897" s="23"/>
      <c r="BE4897" s="23"/>
      <c r="BF4897" s="23"/>
      <c r="BG4897" s="23"/>
      <c r="BH4897" s="23"/>
      <c r="BI4897" s="23"/>
      <c r="BJ4897" s="23"/>
      <c r="BK4897" s="23"/>
    </row>
    <row r="4898" spans="28:63">
      <c r="AB4898" s="129">
        <v>4896</v>
      </c>
      <c r="AC4898" s="19">
        <v>0.63693597175214556</v>
      </c>
      <c r="AD4898" s="20">
        <f t="shared" si="784"/>
        <v>1.0720761618577677</v>
      </c>
      <c r="AE4898" s="22">
        <f t="shared" si="785"/>
        <v>1.0720761618577677</v>
      </c>
      <c r="AF4898" s="21">
        <v>0.77091651791131155</v>
      </c>
      <c r="AG4898" s="22">
        <f t="shared" si="786"/>
        <v>5.3784538030657068</v>
      </c>
      <c r="AH4898" s="22">
        <f t="shared" si="787"/>
        <v>5.3784538030657068</v>
      </c>
      <c r="AI4898" s="23">
        <f t="shared" si="788"/>
        <v>5.0168579382882186</v>
      </c>
      <c r="AJ4898" s="46"/>
      <c r="AK4898" s="25"/>
      <c r="AL4898" s="129">
        <v>4896</v>
      </c>
      <c r="AM4898" s="21">
        <v>0.26842466637220042</v>
      </c>
      <c r="AN4898" s="22">
        <f t="shared" si="789"/>
        <v>1.5452500950698909</v>
      </c>
      <c r="AO4898" s="22">
        <f t="shared" si="790"/>
        <v>1.5452500950698909</v>
      </c>
      <c r="AP4898" s="21">
        <v>0.59814766881248482</v>
      </c>
      <c r="AQ4898" s="22">
        <f t="shared" si="791"/>
        <v>497.2452962269947</v>
      </c>
      <c r="AR4898" s="22">
        <f t="shared" si="792"/>
        <v>497.2452962269947</v>
      </c>
      <c r="AS4898" s="23">
        <f t="shared" si="793"/>
        <v>321.78952637728491</v>
      </c>
      <c r="AT4898" s="23"/>
      <c r="AU4898" s="23"/>
      <c r="AV4898" s="23"/>
      <c r="AW4898" s="23"/>
      <c r="AX4898" s="23"/>
      <c r="AY4898" s="23"/>
      <c r="AZ4898" s="23"/>
      <c r="BA4898" s="23"/>
      <c r="BB4898" s="23"/>
      <c r="BC4898" s="23"/>
      <c r="BD4898" s="23"/>
      <c r="BE4898" s="23"/>
      <c r="BF4898" s="23"/>
      <c r="BG4898" s="23"/>
      <c r="BH4898" s="23"/>
      <c r="BI4898" s="23"/>
      <c r="BJ4898" s="23"/>
      <c r="BK4898" s="23"/>
    </row>
    <row r="4899" spans="28:63">
      <c r="AB4899" s="129">
        <v>4897</v>
      </c>
      <c r="AC4899" s="19">
        <v>0.97005168863330204</v>
      </c>
      <c r="AD4899" s="20">
        <f t="shared" si="784"/>
        <v>1.7334940615347176</v>
      </c>
      <c r="AE4899" s="22">
        <f t="shared" si="785"/>
        <v>1.7334940615347176</v>
      </c>
      <c r="AF4899" s="21">
        <v>0.144499636246611</v>
      </c>
      <c r="AG4899" s="22">
        <f t="shared" si="786"/>
        <v>2.9311271757819477</v>
      </c>
      <c r="AH4899" s="22">
        <f t="shared" si="787"/>
        <v>2.9311271757819477</v>
      </c>
      <c r="AI4899" s="23">
        <f t="shared" si="788"/>
        <v>1.6908781176826919</v>
      </c>
      <c r="AJ4899" s="46"/>
      <c r="AK4899" s="25"/>
      <c r="AL4899" s="129">
        <v>4897</v>
      </c>
      <c r="AM4899" s="21">
        <v>6.76880726781105E-2</v>
      </c>
      <c r="AN4899" s="22">
        <f t="shared" si="789"/>
        <v>1.3136314657909511</v>
      </c>
      <c r="AO4899" s="22">
        <f t="shared" si="790"/>
        <v>1.3136314657909511</v>
      </c>
      <c r="AP4899" s="21">
        <v>8.7763018826362282E-3</v>
      </c>
      <c r="AQ4899" s="22">
        <f t="shared" si="791"/>
        <v>429.27403679364249</v>
      </c>
      <c r="AR4899" s="22">
        <f t="shared" si="792"/>
        <v>429.27403679364249</v>
      </c>
      <c r="AS4899" s="23">
        <f t="shared" si="793"/>
        <v>326.78422219063714</v>
      </c>
      <c r="AT4899" s="23"/>
      <c r="AU4899" s="23"/>
      <c r="AV4899" s="23"/>
      <c r="AW4899" s="23"/>
      <c r="AX4899" s="23"/>
      <c r="AY4899" s="23"/>
      <c r="AZ4899" s="23"/>
      <c r="BA4899" s="23"/>
      <c r="BB4899" s="23"/>
      <c r="BC4899" s="23"/>
      <c r="BD4899" s="23"/>
      <c r="BE4899" s="23"/>
      <c r="BF4899" s="23"/>
      <c r="BG4899" s="23"/>
      <c r="BH4899" s="23"/>
      <c r="BI4899" s="23"/>
      <c r="BJ4899" s="23"/>
      <c r="BK4899" s="23"/>
    </row>
    <row r="4900" spans="28:63">
      <c r="AB4900" s="129">
        <v>4898</v>
      </c>
      <c r="AC4900" s="19">
        <v>0.2766342508946884</v>
      </c>
      <c r="AD4900" s="20">
        <f t="shared" si="784"/>
        <v>0.69021596796336038</v>
      </c>
      <c r="AE4900" s="22">
        <f t="shared" si="785"/>
        <v>0.69021596796336038</v>
      </c>
      <c r="AF4900" s="21">
        <v>0.77241854083452488</v>
      </c>
      <c r="AG4900" s="22">
        <f t="shared" si="786"/>
        <v>5.387062232856616</v>
      </c>
      <c r="AH4900" s="22">
        <f t="shared" si="787"/>
        <v>5.387062232856616</v>
      </c>
      <c r="AI4900" s="23">
        <f t="shared" si="788"/>
        <v>7.8048936606789487</v>
      </c>
      <c r="AJ4900" s="46"/>
      <c r="AK4900" s="25"/>
      <c r="AL4900" s="129">
        <v>4898</v>
      </c>
      <c r="AM4900" s="21">
        <v>0.11745349963445673</v>
      </c>
      <c r="AN4900" s="22">
        <f t="shared" si="789"/>
        <v>1.3877572129215268</v>
      </c>
      <c r="AO4900" s="22">
        <f t="shared" si="790"/>
        <v>1.3877572129215268</v>
      </c>
      <c r="AP4900" s="21">
        <v>0.99111138650562203</v>
      </c>
      <c r="AQ4900" s="22">
        <f t="shared" si="791"/>
        <v>550.66681124990475</v>
      </c>
      <c r="AR4900" s="22">
        <f t="shared" si="792"/>
        <v>550.66681124990475</v>
      </c>
      <c r="AS4900" s="23">
        <f t="shared" si="793"/>
        <v>396.80342218552261</v>
      </c>
      <c r="AT4900" s="23"/>
      <c r="AU4900" s="23"/>
      <c r="AV4900" s="23"/>
      <c r="AW4900" s="23"/>
      <c r="AX4900" s="23"/>
      <c r="AY4900" s="23"/>
      <c r="AZ4900" s="23"/>
      <c r="BA4900" s="23"/>
      <c r="BB4900" s="23"/>
      <c r="BC4900" s="23"/>
      <c r="BD4900" s="23"/>
      <c r="BE4900" s="23"/>
      <c r="BF4900" s="23"/>
      <c r="BG4900" s="23"/>
      <c r="BH4900" s="23"/>
      <c r="BI4900" s="23"/>
      <c r="BJ4900" s="23"/>
      <c r="BK4900" s="23"/>
    </row>
    <row r="4901" spans="28:63">
      <c r="AB4901" s="129">
        <v>4899</v>
      </c>
      <c r="AC4901" s="19">
        <v>0.36654625120362305</v>
      </c>
      <c r="AD4901" s="20">
        <f t="shared" si="784"/>
        <v>0.77431696159019658</v>
      </c>
      <c r="AE4901" s="22">
        <f t="shared" si="785"/>
        <v>0.77431696159019658</v>
      </c>
      <c r="AF4901" s="21">
        <v>0.67908032054317813</v>
      </c>
      <c r="AG4901" s="22">
        <f t="shared" si="786"/>
        <v>4.8971641384525899</v>
      </c>
      <c r="AH4901" s="22">
        <f t="shared" si="787"/>
        <v>4.8971641384525899</v>
      </c>
      <c r="AI4901" s="23">
        <f t="shared" si="788"/>
        <v>6.3244954990981972</v>
      </c>
      <c r="AJ4901" s="46"/>
      <c r="AK4901" s="25"/>
      <c r="AL4901" s="129">
        <v>4899</v>
      </c>
      <c r="AM4901" s="21">
        <v>0.59189311734081895</v>
      </c>
      <c r="AN4901" s="22">
        <f t="shared" si="789"/>
        <v>1.7708709067717621</v>
      </c>
      <c r="AO4901" s="22">
        <f t="shared" si="790"/>
        <v>1.7708709067717621</v>
      </c>
      <c r="AP4901" s="21">
        <v>0.61577044569714146</v>
      </c>
      <c r="AQ4901" s="22">
        <f t="shared" si="791"/>
        <v>498.63674037204333</v>
      </c>
      <c r="AR4901" s="22">
        <f t="shared" si="792"/>
        <v>498.63674037204333</v>
      </c>
      <c r="AS4901" s="23">
        <f t="shared" si="793"/>
        <v>281.5771259583463</v>
      </c>
      <c r="AT4901" s="23"/>
      <c r="AU4901" s="23"/>
      <c r="AV4901" s="23"/>
      <c r="AW4901" s="23"/>
      <c r="AX4901" s="23"/>
      <c r="AY4901" s="23"/>
      <c r="AZ4901" s="23"/>
      <c r="BA4901" s="23"/>
      <c r="BB4901" s="23"/>
      <c r="BC4901" s="23"/>
      <c r="BD4901" s="23"/>
      <c r="BE4901" s="23"/>
      <c r="BF4901" s="23"/>
      <c r="BG4901" s="23"/>
      <c r="BH4901" s="23"/>
      <c r="BI4901" s="23"/>
      <c r="BJ4901" s="23"/>
      <c r="BK4901" s="23"/>
    </row>
    <row r="4902" spans="28:63">
      <c r="AB4902" s="129">
        <v>4900</v>
      </c>
      <c r="AC4902" s="19">
        <v>3.0001693745353886E-2</v>
      </c>
      <c r="AD4902" s="20">
        <f t="shared" si="784"/>
        <v>0.71225289026590199</v>
      </c>
      <c r="AE4902" s="22">
        <f t="shared" si="785"/>
        <v>0.71225289026590199</v>
      </c>
      <c r="AF4902" s="21">
        <v>0.53698800676741265</v>
      </c>
      <c r="AG4902" s="22">
        <f t="shared" si="786"/>
        <v>4.2730226996964928</v>
      </c>
      <c r="AH4902" s="22">
        <f t="shared" si="787"/>
        <v>4.2730226996964928</v>
      </c>
      <c r="AI4902" s="23">
        <f t="shared" si="788"/>
        <v>5.9993055248975757</v>
      </c>
      <c r="AJ4902" s="46"/>
      <c r="AK4902" s="25"/>
      <c r="AL4902" s="129">
        <v>4900</v>
      </c>
      <c r="AM4902" s="21">
        <v>0.22254383845119408</v>
      </c>
      <c r="AN4902" s="22">
        <f t="shared" si="789"/>
        <v>1.5036264289761003</v>
      </c>
      <c r="AO4902" s="22">
        <f t="shared" si="790"/>
        <v>1.5036264289761003</v>
      </c>
      <c r="AP4902" s="21">
        <v>0.75966249770614003</v>
      </c>
      <c r="AQ4902" s="22">
        <f t="shared" si="791"/>
        <v>511.46848938596872</v>
      </c>
      <c r="AR4902" s="22">
        <f t="shared" si="792"/>
        <v>511.46848938596872</v>
      </c>
      <c r="AS4902" s="23">
        <f t="shared" si="793"/>
        <v>340.15662369958142</v>
      </c>
      <c r="AT4902" s="23"/>
      <c r="AU4902" s="23"/>
      <c r="AV4902" s="23"/>
      <c r="AW4902" s="23"/>
      <c r="AX4902" s="23"/>
      <c r="AY4902" s="23"/>
      <c r="AZ4902" s="23"/>
      <c r="BA4902" s="23"/>
      <c r="BB4902" s="23"/>
      <c r="BC4902" s="23"/>
      <c r="BD4902" s="23"/>
      <c r="BE4902" s="23"/>
      <c r="BF4902" s="23"/>
      <c r="BG4902" s="23"/>
      <c r="BH4902" s="23"/>
      <c r="BI4902" s="23"/>
      <c r="BJ4902" s="23"/>
      <c r="BK4902" s="23"/>
    </row>
    <row r="4903" spans="28:63">
      <c r="AB4903" s="129">
        <v>4901</v>
      </c>
      <c r="AC4903" s="19">
        <v>0.61512181700390345</v>
      </c>
      <c r="AD4903" s="20">
        <f t="shared" si="784"/>
        <v>1.0446063121448086</v>
      </c>
      <c r="AE4903" s="22">
        <f t="shared" si="785"/>
        <v>1.0446063121448086</v>
      </c>
      <c r="AF4903" s="21">
        <v>0.13129927146800291</v>
      </c>
      <c r="AG4903" s="22">
        <f t="shared" si="786"/>
        <v>2.887578519798681</v>
      </c>
      <c r="AH4903" s="22">
        <f t="shared" si="787"/>
        <v>2.887578519798681</v>
      </c>
      <c r="AI4903" s="23">
        <f t="shared" si="788"/>
        <v>2.7642744316467334</v>
      </c>
      <c r="AJ4903" s="46"/>
      <c r="AK4903" s="25"/>
      <c r="AL4903" s="129">
        <v>4901</v>
      </c>
      <c r="AM4903" s="21">
        <v>0.68971505836715696</v>
      </c>
      <c r="AN4903" s="22">
        <f t="shared" si="789"/>
        <v>1.8271626978808135</v>
      </c>
      <c r="AO4903" s="22">
        <f t="shared" si="790"/>
        <v>1.8271626978808135</v>
      </c>
      <c r="AP4903" s="21">
        <v>0.48400415411742559</v>
      </c>
      <c r="AQ4903" s="22">
        <f t="shared" si="791"/>
        <v>488.87118926191687</v>
      </c>
      <c r="AR4903" s="22">
        <f t="shared" si="792"/>
        <v>488.87118926191687</v>
      </c>
      <c r="AS4903" s="23">
        <f t="shared" si="793"/>
        <v>267.55755786220965</v>
      </c>
      <c r="AT4903" s="23"/>
      <c r="AU4903" s="23"/>
      <c r="AV4903" s="23"/>
      <c r="AW4903" s="23"/>
      <c r="AX4903" s="23"/>
      <c r="AY4903" s="23"/>
      <c r="AZ4903" s="23"/>
      <c r="BA4903" s="23"/>
      <c r="BB4903" s="23"/>
      <c r="BC4903" s="23"/>
      <c r="BD4903" s="23"/>
      <c r="BE4903" s="23"/>
      <c r="BF4903" s="23"/>
      <c r="BG4903" s="23"/>
      <c r="BH4903" s="23"/>
      <c r="BI4903" s="23"/>
      <c r="BJ4903" s="23"/>
      <c r="BK4903" s="23"/>
    </row>
    <row r="4904" spans="28:63">
      <c r="AB4904" s="129">
        <v>4902</v>
      </c>
      <c r="AC4904" s="19">
        <v>0.13689216903773593</v>
      </c>
      <c r="AD4904" s="20">
        <f t="shared" si="784"/>
        <v>0.83978054757600562</v>
      </c>
      <c r="AE4904" s="22">
        <f t="shared" si="785"/>
        <v>0.83978054757600562</v>
      </c>
      <c r="AF4904" s="21">
        <v>0.88494523869384256</v>
      </c>
      <c r="AG4904" s="22">
        <f t="shared" si="786"/>
        <v>6.1421402530910134</v>
      </c>
      <c r="AH4904" s="22">
        <f t="shared" si="787"/>
        <v>6.1421402530910134</v>
      </c>
      <c r="AI4904" s="23">
        <f t="shared" si="788"/>
        <v>7.3139825289119473</v>
      </c>
      <c r="AJ4904" s="46"/>
      <c r="AK4904" s="25"/>
      <c r="AL4904" s="129">
        <v>4902</v>
      </c>
      <c r="AM4904" s="21">
        <v>0.82983729091921776</v>
      </c>
      <c r="AN4904" s="22">
        <f t="shared" si="789"/>
        <v>1.9238969509980188</v>
      </c>
      <c r="AO4904" s="22">
        <f t="shared" si="790"/>
        <v>1.9238969509980188</v>
      </c>
      <c r="AP4904" s="21">
        <v>0.90373912030775816</v>
      </c>
      <c r="AQ4904" s="22">
        <f t="shared" si="791"/>
        <v>529.28588889477726</v>
      </c>
      <c r="AR4904" s="22">
        <f t="shared" si="792"/>
        <v>529.28588889477726</v>
      </c>
      <c r="AS4904" s="23">
        <f t="shared" si="793"/>
        <v>275.11135075099054</v>
      </c>
      <c r="AT4904" s="23"/>
      <c r="AU4904" s="23"/>
      <c r="AV4904" s="23"/>
      <c r="AW4904" s="23"/>
      <c r="AX4904" s="23"/>
      <c r="AY4904" s="23"/>
      <c r="AZ4904" s="23"/>
      <c r="BA4904" s="23"/>
      <c r="BB4904" s="23"/>
      <c r="BC4904" s="23"/>
      <c r="BD4904" s="23"/>
      <c r="BE4904" s="23"/>
      <c r="BF4904" s="23"/>
      <c r="BG4904" s="23"/>
      <c r="BH4904" s="23"/>
      <c r="BI4904" s="23"/>
      <c r="BJ4904" s="23"/>
      <c r="BK4904" s="23"/>
    </row>
    <row r="4905" spans="28:63">
      <c r="AB4905" s="129">
        <v>4903</v>
      </c>
      <c r="AC4905" s="19">
        <v>0.52470228456967982</v>
      </c>
      <c r="AD4905" s="20">
        <f t="shared" si="784"/>
        <v>0.93829568056141577</v>
      </c>
      <c r="AE4905" s="22">
        <f t="shared" si="785"/>
        <v>0.93829568056141577</v>
      </c>
      <c r="AF4905" s="21">
        <v>0.93043168520002362</v>
      </c>
      <c r="AG4905" s="22">
        <f t="shared" si="786"/>
        <v>6.5553376020677732</v>
      </c>
      <c r="AH4905" s="22">
        <f t="shared" si="787"/>
        <v>6.5553376020677732</v>
      </c>
      <c r="AI4905" s="23">
        <f t="shared" si="788"/>
        <v>6.9864305440961649</v>
      </c>
      <c r="AJ4905" s="46"/>
      <c r="AK4905" s="25"/>
      <c r="AL4905" s="129">
        <v>4903</v>
      </c>
      <c r="AM4905" s="21">
        <v>0.48899244079332504</v>
      </c>
      <c r="AN4905" s="22">
        <f t="shared" si="789"/>
        <v>1.7079518327513166</v>
      </c>
      <c r="AO4905" s="22">
        <f t="shared" si="790"/>
        <v>1.7079518327513166</v>
      </c>
      <c r="AP4905" s="21">
        <v>0.24393918932858161</v>
      </c>
      <c r="AQ4905" s="22">
        <f t="shared" si="791"/>
        <v>468.89380385509088</v>
      </c>
      <c r="AR4905" s="22">
        <f t="shared" si="792"/>
        <v>468.89380385509088</v>
      </c>
      <c r="AS4905" s="23">
        <f t="shared" si="793"/>
        <v>274.53573037815488</v>
      </c>
      <c r="AT4905" s="23"/>
      <c r="AU4905" s="23"/>
      <c r="AV4905" s="23"/>
      <c r="AW4905" s="23"/>
      <c r="AX4905" s="23"/>
      <c r="AY4905" s="23"/>
      <c r="AZ4905" s="23"/>
      <c r="BA4905" s="23"/>
      <c r="BB4905" s="23"/>
      <c r="BC4905" s="23"/>
      <c r="BD4905" s="23"/>
      <c r="BE4905" s="23"/>
      <c r="BF4905" s="23"/>
      <c r="BG4905" s="23"/>
      <c r="BH4905" s="23"/>
      <c r="BI4905" s="23"/>
      <c r="BJ4905" s="23"/>
      <c r="BK4905" s="23"/>
    </row>
    <row r="4906" spans="28:63">
      <c r="AB4906" s="129">
        <v>4904</v>
      </c>
      <c r="AC4906" s="19">
        <v>0.11761365206869778</v>
      </c>
      <c r="AD4906" s="20">
        <f t="shared" si="784"/>
        <v>0.82225600974743762</v>
      </c>
      <c r="AE4906" s="22">
        <f t="shared" si="785"/>
        <v>0.82225600974743762</v>
      </c>
      <c r="AF4906" s="21">
        <v>0.62923620414023274</v>
      </c>
      <c r="AG4906" s="22">
        <f t="shared" si="786"/>
        <v>4.6648967218700683</v>
      </c>
      <c r="AH4906" s="22">
        <f t="shared" si="787"/>
        <v>4.6648967218700683</v>
      </c>
      <c r="AI4906" s="23">
        <f t="shared" si="788"/>
        <v>5.6732899079727348</v>
      </c>
      <c r="AJ4906" s="46"/>
      <c r="AK4906" s="25"/>
      <c r="AL4906" s="129">
        <v>4904</v>
      </c>
      <c r="AM4906" s="21">
        <v>0.80424200195597972</v>
      </c>
      <c r="AN4906" s="22">
        <f t="shared" si="789"/>
        <v>1.9038588459472054</v>
      </c>
      <c r="AO4906" s="22">
        <f t="shared" si="790"/>
        <v>1.9038588459472054</v>
      </c>
      <c r="AP4906" s="21">
        <v>0.39291842970966306</v>
      </c>
      <c r="AQ4906" s="22">
        <f t="shared" si="791"/>
        <v>482.0532079038199</v>
      </c>
      <c r="AR4906" s="22">
        <f t="shared" si="792"/>
        <v>482.0532079038199</v>
      </c>
      <c r="AS4906" s="23">
        <f t="shared" si="793"/>
        <v>253.19797679853173</v>
      </c>
      <c r="AT4906" s="23"/>
      <c r="AU4906" s="23"/>
      <c r="AV4906" s="23"/>
      <c r="AW4906" s="23"/>
      <c r="AX4906" s="23"/>
      <c r="AY4906" s="23"/>
      <c r="AZ4906" s="23"/>
      <c r="BA4906" s="23"/>
      <c r="BB4906" s="23"/>
      <c r="BC4906" s="23"/>
      <c r="BD4906" s="23"/>
      <c r="BE4906" s="23"/>
      <c r="BF4906" s="23"/>
      <c r="BG4906" s="23"/>
      <c r="BH4906" s="23"/>
      <c r="BI4906" s="23"/>
      <c r="BJ4906" s="23"/>
      <c r="BK4906" s="23"/>
    </row>
    <row r="4907" spans="28:63">
      <c r="AB4907" s="129">
        <v>4905</v>
      </c>
      <c r="AC4907" s="19">
        <v>0.67882263142789523</v>
      </c>
      <c r="AD4907" s="20">
        <f t="shared" si="784"/>
        <v>1.1272433057801252</v>
      </c>
      <c r="AE4907" s="22">
        <f t="shared" si="785"/>
        <v>1.1272433057801252</v>
      </c>
      <c r="AF4907" s="21">
        <v>0.52621285662322237</v>
      </c>
      <c r="AG4907" s="22">
        <f t="shared" si="786"/>
        <v>4.2299052662693839</v>
      </c>
      <c r="AH4907" s="22">
        <f t="shared" si="787"/>
        <v>4.2299052662693839</v>
      </c>
      <c r="AI4907" s="23">
        <f t="shared" si="788"/>
        <v>3.752433254276029</v>
      </c>
      <c r="AJ4907" s="46"/>
      <c r="AK4907" s="25"/>
      <c r="AL4907" s="129">
        <v>4905</v>
      </c>
      <c r="AM4907" s="21">
        <v>2.4431970196399866E-2</v>
      </c>
      <c r="AN4907" s="22">
        <f t="shared" si="789"/>
        <v>1.2203636019998663</v>
      </c>
      <c r="AO4907" s="22">
        <f t="shared" si="790"/>
        <v>1.2203636019998663</v>
      </c>
      <c r="AP4907" s="21">
        <v>0.60229296246173003</v>
      </c>
      <c r="AQ4907" s="22">
        <f t="shared" si="791"/>
        <v>497.56980724140726</v>
      </c>
      <c r="AR4907" s="22">
        <f t="shared" si="792"/>
        <v>497.56980724140726</v>
      </c>
      <c r="AS4907" s="23">
        <f t="shared" si="793"/>
        <v>407.72258892842808</v>
      </c>
      <c r="AT4907" s="23"/>
      <c r="AU4907" s="23"/>
      <c r="AV4907" s="23"/>
      <c r="AW4907" s="23"/>
      <c r="AX4907" s="23"/>
      <c r="AY4907" s="23"/>
      <c r="AZ4907" s="23"/>
      <c r="BA4907" s="23"/>
      <c r="BB4907" s="23"/>
      <c r="BC4907" s="23"/>
      <c r="BD4907" s="23"/>
      <c r="BE4907" s="23"/>
      <c r="BF4907" s="23"/>
      <c r="BG4907" s="23"/>
      <c r="BH4907" s="23"/>
      <c r="BI4907" s="23"/>
      <c r="BJ4907" s="23"/>
      <c r="BK4907" s="23"/>
    </row>
    <row r="4908" spans="28:63">
      <c r="AB4908" s="129">
        <v>4906</v>
      </c>
      <c r="AC4908" s="19">
        <v>0.82844672774063111</v>
      </c>
      <c r="AD4908" s="20">
        <f t="shared" si="784"/>
        <v>1.3621475558639606</v>
      </c>
      <c r="AE4908" s="22">
        <f t="shared" si="785"/>
        <v>1.3621475558639606</v>
      </c>
      <c r="AF4908" s="21">
        <v>0.60590323071872976</v>
      </c>
      <c r="AG4908" s="22">
        <f t="shared" si="786"/>
        <v>4.561555136629627</v>
      </c>
      <c r="AH4908" s="22">
        <f t="shared" si="787"/>
        <v>4.561555136629627</v>
      </c>
      <c r="AI4908" s="23">
        <f t="shared" si="788"/>
        <v>3.3487966241193292</v>
      </c>
      <c r="AJ4908" s="46"/>
      <c r="AK4908" s="25"/>
      <c r="AL4908" s="129">
        <v>4906</v>
      </c>
      <c r="AM4908" s="21">
        <v>0.19837796483670933</v>
      </c>
      <c r="AN4908" s="22">
        <f t="shared" si="789"/>
        <v>1.4799649870230174</v>
      </c>
      <c r="AO4908" s="22">
        <f t="shared" si="790"/>
        <v>1.4799649870230174</v>
      </c>
      <c r="AP4908" s="21">
        <v>7.9940387464671137E-2</v>
      </c>
      <c r="AQ4908" s="22">
        <f t="shared" si="791"/>
        <v>447.98956586218833</v>
      </c>
      <c r="AR4908" s="22">
        <f t="shared" si="792"/>
        <v>447.98956586218833</v>
      </c>
      <c r="AS4908" s="23">
        <f t="shared" si="793"/>
        <v>302.70281377624303</v>
      </c>
      <c r="AT4908" s="23"/>
      <c r="AU4908" s="23"/>
      <c r="AV4908" s="23"/>
      <c r="AW4908" s="23"/>
      <c r="AX4908" s="23"/>
      <c r="AY4908" s="23"/>
      <c r="AZ4908" s="23"/>
      <c r="BA4908" s="23"/>
      <c r="BB4908" s="23"/>
      <c r="BC4908" s="23"/>
      <c r="BD4908" s="23"/>
      <c r="BE4908" s="23"/>
      <c r="BF4908" s="23"/>
      <c r="BG4908" s="23"/>
      <c r="BH4908" s="23"/>
      <c r="BI4908" s="23"/>
      <c r="BJ4908" s="23"/>
      <c r="BK4908" s="23"/>
    </row>
    <row r="4909" spans="28:63">
      <c r="AB4909" s="129">
        <v>4907</v>
      </c>
      <c r="AC4909" s="19">
        <v>0.66608611499894765</v>
      </c>
      <c r="AD4909" s="20">
        <f t="shared" si="784"/>
        <v>1.1101066526439836</v>
      </c>
      <c r="AE4909" s="22">
        <f t="shared" si="785"/>
        <v>1.1101066526439836</v>
      </c>
      <c r="AF4909" s="21">
        <v>0.40834549527437081</v>
      </c>
      <c r="AG4909" s="22">
        <f t="shared" si="786"/>
        <v>3.7869684143399924</v>
      </c>
      <c r="AH4909" s="22">
        <f t="shared" si="787"/>
        <v>3.7869684143399924</v>
      </c>
      <c r="AI4909" s="23">
        <f t="shared" si="788"/>
        <v>3.411355481313822</v>
      </c>
      <c r="AJ4909" s="46"/>
      <c r="AK4909" s="25"/>
      <c r="AL4909" s="129">
        <v>4907</v>
      </c>
      <c r="AM4909" s="21">
        <v>0.10803677154086333</v>
      </c>
      <c r="AN4909" s="22">
        <f t="shared" si="789"/>
        <v>1.3751624172731891</v>
      </c>
      <c r="AO4909" s="22">
        <f t="shared" si="790"/>
        <v>1.3751624172731891</v>
      </c>
      <c r="AP4909" s="21">
        <v>0.60839754945496582</v>
      </c>
      <c r="AQ4909" s="22">
        <f t="shared" si="791"/>
        <v>498.05079487724367</v>
      </c>
      <c r="AR4909" s="22">
        <f t="shared" si="792"/>
        <v>498.05079487724367</v>
      </c>
      <c r="AS4909" s="23">
        <f t="shared" si="793"/>
        <v>362.17597908531349</v>
      </c>
      <c r="AT4909" s="23"/>
      <c r="AU4909" s="23"/>
      <c r="AV4909" s="23"/>
      <c r="AW4909" s="23"/>
      <c r="AX4909" s="23"/>
      <c r="AY4909" s="23"/>
      <c r="AZ4909" s="23"/>
      <c r="BA4909" s="23"/>
      <c r="BB4909" s="23"/>
      <c r="BC4909" s="23"/>
      <c r="BD4909" s="23"/>
      <c r="BE4909" s="23"/>
      <c r="BF4909" s="23"/>
      <c r="BG4909" s="23"/>
      <c r="BH4909" s="23"/>
      <c r="BI4909" s="23"/>
      <c r="BJ4909" s="23"/>
      <c r="BK4909" s="23"/>
    </row>
    <row r="4910" spans="28:63">
      <c r="AB4910" s="129">
        <v>4908</v>
      </c>
      <c r="AC4910" s="19">
        <v>0.66213249137557428</v>
      </c>
      <c r="AD4910" s="20">
        <f t="shared" si="784"/>
        <v>1.1048538759209823</v>
      </c>
      <c r="AE4910" s="22">
        <f t="shared" si="785"/>
        <v>1.1048538759209823</v>
      </c>
      <c r="AF4910" s="21">
        <v>0.89351573170328569</v>
      </c>
      <c r="AG4910" s="22">
        <f t="shared" si="786"/>
        <v>6.2126757292249879</v>
      </c>
      <c r="AH4910" s="22">
        <f t="shared" si="787"/>
        <v>6.2126757292249879</v>
      </c>
      <c r="AI4910" s="23">
        <f t="shared" si="788"/>
        <v>5.6230745663504473</v>
      </c>
      <c r="AJ4910" s="46"/>
      <c r="AK4910" s="25"/>
      <c r="AL4910" s="129">
        <v>4908</v>
      </c>
      <c r="AM4910" s="21">
        <v>0.21594949172414368</v>
      </c>
      <c r="AN4910" s="22">
        <f t="shared" si="789"/>
        <v>1.4973028518071132</v>
      </c>
      <c r="AO4910" s="22">
        <f t="shared" si="790"/>
        <v>1.4973028518071132</v>
      </c>
      <c r="AP4910" s="21">
        <v>0.11576720789704131</v>
      </c>
      <c r="AQ4910" s="22">
        <f t="shared" si="791"/>
        <v>453.68261624920194</v>
      </c>
      <c r="AR4910" s="22">
        <f t="shared" si="792"/>
        <v>453.68261624920194</v>
      </c>
      <c r="AS4910" s="23">
        <f t="shared" si="793"/>
        <v>302.99990125688123</v>
      </c>
      <c r="AT4910" s="23"/>
      <c r="AU4910" s="23"/>
      <c r="AV4910" s="23"/>
      <c r="AW4910" s="23"/>
      <c r="AX4910" s="23"/>
      <c r="AY4910" s="23"/>
      <c r="AZ4910" s="23"/>
      <c r="BA4910" s="23"/>
      <c r="BB4910" s="23"/>
      <c r="BC4910" s="23"/>
      <c r="BD4910" s="23"/>
      <c r="BE4910" s="23"/>
      <c r="BF4910" s="23"/>
      <c r="BG4910" s="23"/>
      <c r="BH4910" s="23"/>
      <c r="BI4910" s="23"/>
      <c r="BJ4910" s="23"/>
      <c r="BK4910" s="23"/>
    </row>
    <row r="4911" spans="28:63">
      <c r="AB4911" s="129">
        <v>4909</v>
      </c>
      <c r="AC4911" s="19">
        <v>0.1921202329022047</v>
      </c>
      <c r="AD4911" s="20">
        <f t="shared" si="784"/>
        <v>0.88406072910370059</v>
      </c>
      <c r="AE4911" s="22">
        <f t="shared" si="785"/>
        <v>0.88406072910370059</v>
      </c>
      <c r="AF4911" s="21">
        <v>0.48248959442507655</v>
      </c>
      <c r="AG4911" s="22">
        <f t="shared" si="786"/>
        <v>4.0597827258832915</v>
      </c>
      <c r="AH4911" s="22">
        <f t="shared" si="787"/>
        <v>4.0597827258832915</v>
      </c>
      <c r="AI4911" s="23">
        <f t="shared" si="788"/>
        <v>4.5921989205416649</v>
      </c>
      <c r="AJ4911" s="46"/>
      <c r="AK4911" s="25"/>
      <c r="AL4911" s="129">
        <v>4909</v>
      </c>
      <c r="AM4911" s="21">
        <v>0.95464985108518818</v>
      </c>
      <c r="AN4911" s="22">
        <f t="shared" si="789"/>
        <v>2.0574627532403</v>
      </c>
      <c r="AO4911" s="22">
        <f t="shared" si="790"/>
        <v>2.0574627532403</v>
      </c>
      <c r="AP4911" s="21">
        <v>0.91790847687242261</v>
      </c>
      <c r="AQ4911" s="22">
        <f t="shared" si="791"/>
        <v>531.63634497018666</v>
      </c>
      <c r="AR4911" s="22">
        <f t="shared" si="792"/>
        <v>531.63634497018666</v>
      </c>
      <c r="AS4911" s="23">
        <f t="shared" si="793"/>
        <v>258.39415276554195</v>
      </c>
      <c r="AT4911" s="23"/>
      <c r="AU4911" s="23"/>
      <c r="AV4911" s="23"/>
      <c r="AW4911" s="23"/>
      <c r="AX4911" s="23"/>
      <c r="AY4911" s="23"/>
      <c r="AZ4911" s="23"/>
      <c r="BA4911" s="23"/>
      <c r="BB4911" s="23"/>
      <c r="BC4911" s="23"/>
      <c r="BD4911" s="23"/>
      <c r="BE4911" s="23"/>
      <c r="BF4911" s="23"/>
      <c r="BG4911" s="23"/>
      <c r="BH4911" s="23"/>
      <c r="BI4911" s="23"/>
      <c r="BJ4911" s="23"/>
      <c r="BK4911" s="23"/>
    </row>
    <row r="4912" spans="28:63">
      <c r="AB4912" s="129">
        <v>4910</v>
      </c>
      <c r="AC4912" s="19">
        <v>0.8497862824220761</v>
      </c>
      <c r="AD4912" s="20">
        <f t="shared" si="784"/>
        <v>1.4031358172852015</v>
      </c>
      <c r="AE4912" s="22">
        <f t="shared" si="785"/>
        <v>1.4031358172852015</v>
      </c>
      <c r="AF4912" s="21">
        <v>0.92137631524497887</v>
      </c>
      <c r="AG4912" s="22">
        <f t="shared" si="786"/>
        <v>6.464190590388692</v>
      </c>
      <c r="AH4912" s="22">
        <f t="shared" si="787"/>
        <v>6.464190590388692</v>
      </c>
      <c r="AI4912" s="23">
        <f t="shared" si="788"/>
        <v>4.6069600039828362</v>
      </c>
      <c r="AJ4912" s="46"/>
      <c r="AK4912" s="25"/>
      <c r="AL4912" s="129">
        <v>4910</v>
      </c>
      <c r="AM4912" s="21">
        <v>0.20725348637930341</v>
      </c>
      <c r="AN4912" s="22">
        <f t="shared" si="789"/>
        <v>1.4888143972712682</v>
      </c>
      <c r="AO4912" s="22">
        <f t="shared" si="790"/>
        <v>1.4888143972712682</v>
      </c>
      <c r="AP4912" s="21">
        <v>0.91504011968058596</v>
      </c>
      <c r="AQ4912" s="22">
        <f t="shared" si="791"/>
        <v>531.14507274086009</v>
      </c>
      <c r="AR4912" s="22">
        <f t="shared" si="792"/>
        <v>531.14507274086009</v>
      </c>
      <c r="AS4912" s="23">
        <f t="shared" si="793"/>
        <v>356.75707711743956</v>
      </c>
      <c r="AT4912" s="23"/>
      <c r="AU4912" s="23"/>
      <c r="AV4912" s="23"/>
      <c r="AW4912" s="23"/>
      <c r="AX4912" s="23"/>
      <c r="AY4912" s="23"/>
      <c r="AZ4912" s="23"/>
      <c r="BA4912" s="23"/>
      <c r="BB4912" s="23"/>
      <c r="BC4912" s="23"/>
      <c r="BD4912" s="23"/>
      <c r="BE4912" s="23"/>
      <c r="BF4912" s="23"/>
      <c r="BG4912" s="23"/>
      <c r="BH4912" s="23"/>
      <c r="BI4912" s="23"/>
      <c r="BJ4912" s="23"/>
      <c r="BK4912" s="23"/>
    </row>
    <row r="4913" spans="28:63">
      <c r="AB4913" s="129">
        <v>4911</v>
      </c>
      <c r="AC4913" s="19">
        <v>0.11930195752245232</v>
      </c>
      <c r="AD4913" s="20">
        <f t="shared" si="784"/>
        <v>0.82384553191750332</v>
      </c>
      <c r="AE4913" s="22">
        <f t="shared" si="785"/>
        <v>0.82384553191750332</v>
      </c>
      <c r="AF4913" s="21">
        <v>0.29709119875954226</v>
      </c>
      <c r="AG4913" s="22">
        <f t="shared" si="786"/>
        <v>3.4079128887603041</v>
      </c>
      <c r="AH4913" s="22">
        <f t="shared" si="787"/>
        <v>3.4079128887603041</v>
      </c>
      <c r="AI4913" s="23">
        <f t="shared" si="788"/>
        <v>4.1365920633548559</v>
      </c>
      <c r="AJ4913" s="46"/>
      <c r="AK4913" s="25"/>
      <c r="AL4913" s="129">
        <v>4911</v>
      </c>
      <c r="AM4913" s="21">
        <v>0.18236333550511818</v>
      </c>
      <c r="AN4913" s="22">
        <f t="shared" si="789"/>
        <v>1.4634811517549817</v>
      </c>
      <c r="AO4913" s="22">
        <f t="shared" si="790"/>
        <v>1.4634811517549817</v>
      </c>
      <c r="AP4913" s="21">
        <v>0.52558424161348083</v>
      </c>
      <c r="AQ4913" s="22">
        <f t="shared" si="791"/>
        <v>491.81441184393958</v>
      </c>
      <c r="AR4913" s="22">
        <f t="shared" si="792"/>
        <v>491.81441184393958</v>
      </c>
      <c r="AS4913" s="23">
        <f t="shared" si="793"/>
        <v>336.05790635169035</v>
      </c>
      <c r="AT4913" s="23"/>
      <c r="AU4913" s="23"/>
      <c r="AV4913" s="23"/>
      <c r="AW4913" s="23"/>
      <c r="AX4913" s="23"/>
      <c r="AY4913" s="23"/>
      <c r="AZ4913" s="23"/>
      <c r="BA4913" s="23"/>
      <c r="BB4913" s="23"/>
      <c r="BC4913" s="23"/>
      <c r="BD4913" s="23"/>
      <c r="BE4913" s="23"/>
      <c r="BF4913" s="23"/>
      <c r="BG4913" s="23"/>
      <c r="BH4913" s="23"/>
      <c r="BI4913" s="23"/>
      <c r="BJ4913" s="23"/>
      <c r="BK4913" s="23"/>
    </row>
    <row r="4914" spans="28:63">
      <c r="AB4914" s="129">
        <v>4912</v>
      </c>
      <c r="AC4914" s="19">
        <v>0.69395084376971983</v>
      </c>
      <c r="AD4914" s="20">
        <f t="shared" si="784"/>
        <v>1.1480456708744695</v>
      </c>
      <c r="AE4914" s="22">
        <f t="shared" si="785"/>
        <v>1.1480456708744695</v>
      </c>
      <c r="AF4914" s="21">
        <v>0.67785174008992477</v>
      </c>
      <c r="AG4914" s="22">
        <f t="shared" si="786"/>
        <v>4.8912305010981827</v>
      </c>
      <c r="AH4914" s="22">
        <f t="shared" si="787"/>
        <v>4.8912305010981827</v>
      </c>
      <c r="AI4914" s="23">
        <f t="shared" si="788"/>
        <v>4.2604842517915849</v>
      </c>
      <c r="AJ4914" s="46"/>
      <c r="AK4914" s="25"/>
      <c r="AL4914" s="129">
        <v>4912</v>
      </c>
      <c r="AM4914" s="21">
        <v>0.57865471579962624</v>
      </c>
      <c r="AN4914" s="22">
        <f t="shared" si="789"/>
        <v>1.7631011365975162</v>
      </c>
      <c r="AO4914" s="22">
        <f t="shared" si="790"/>
        <v>1.7631011365975162</v>
      </c>
      <c r="AP4914" s="21">
        <v>0.57393200511875087</v>
      </c>
      <c r="AQ4914" s="22">
        <f t="shared" si="791"/>
        <v>495.38215146079034</v>
      </c>
      <c r="AR4914" s="22">
        <f t="shared" si="792"/>
        <v>495.38215146079034</v>
      </c>
      <c r="AS4914" s="23">
        <f t="shared" si="793"/>
        <v>280.97205609928494</v>
      </c>
      <c r="AT4914" s="23"/>
      <c r="AU4914" s="23"/>
      <c r="AV4914" s="23"/>
      <c r="AW4914" s="23"/>
      <c r="AX4914" s="23"/>
      <c r="AY4914" s="23"/>
      <c r="AZ4914" s="23"/>
      <c r="BA4914" s="23"/>
      <c r="BB4914" s="23"/>
      <c r="BC4914" s="23"/>
      <c r="BD4914" s="23"/>
      <c r="BE4914" s="23"/>
      <c r="BF4914" s="23"/>
      <c r="BG4914" s="23"/>
      <c r="BH4914" s="23"/>
      <c r="BI4914" s="23"/>
      <c r="BJ4914" s="23"/>
      <c r="BK4914" s="23"/>
    </row>
    <row r="4915" spans="28:63">
      <c r="AB4915" s="129">
        <v>4913</v>
      </c>
      <c r="AC4915" s="19">
        <v>0.99998662771224034</v>
      </c>
      <c r="AD4915" s="20">
        <f t="shared" si="784"/>
        <v>1.9943685066233892</v>
      </c>
      <c r="AE4915" s="22">
        <f t="shared" si="785"/>
        <v>1.9943685066233892</v>
      </c>
      <c r="AF4915" s="21">
        <v>0.4323670601940286</v>
      </c>
      <c r="AG4915" s="22">
        <f t="shared" si="786"/>
        <v>3.8733805367856924</v>
      </c>
      <c r="AH4915" s="22">
        <f t="shared" si="787"/>
        <v>3.8733805367856924</v>
      </c>
      <c r="AI4915" s="23">
        <f t="shared" si="788"/>
        <v>1.9421588958720608</v>
      </c>
      <c r="AJ4915" s="46"/>
      <c r="AK4915" s="25"/>
      <c r="AL4915" s="129">
        <v>4913</v>
      </c>
      <c r="AM4915" s="21">
        <v>0.88083407410662451</v>
      </c>
      <c r="AN4915" s="22">
        <f t="shared" si="789"/>
        <v>1.9689451692774371</v>
      </c>
      <c r="AO4915" s="22">
        <f t="shared" si="790"/>
        <v>1.9689451692774371</v>
      </c>
      <c r="AP4915" s="21">
        <v>0.44453472933815474</v>
      </c>
      <c r="AQ4915" s="22">
        <f t="shared" si="791"/>
        <v>486.00333588171065</v>
      </c>
      <c r="AR4915" s="22">
        <f t="shared" si="792"/>
        <v>486.00333588171065</v>
      </c>
      <c r="AS4915" s="23">
        <f t="shared" si="793"/>
        <v>246.83436769347111</v>
      </c>
      <c r="AT4915" s="23"/>
      <c r="AU4915" s="23"/>
      <c r="AV4915" s="23"/>
      <c r="AW4915" s="23"/>
      <c r="AX4915" s="23"/>
      <c r="AY4915" s="23"/>
      <c r="AZ4915" s="23"/>
      <c r="BA4915" s="23"/>
      <c r="BB4915" s="23"/>
      <c r="BC4915" s="23"/>
      <c r="BD4915" s="23"/>
      <c r="BE4915" s="23"/>
      <c r="BF4915" s="23"/>
      <c r="BG4915" s="23"/>
      <c r="BH4915" s="23"/>
      <c r="BI4915" s="23"/>
      <c r="BJ4915" s="23"/>
      <c r="BK4915" s="23"/>
    </row>
    <row r="4916" spans="28:63">
      <c r="AB4916" s="129">
        <v>4914</v>
      </c>
      <c r="AC4916" s="19">
        <v>0.31939557720425416</v>
      </c>
      <c r="AD4916" s="20">
        <f t="shared" si="784"/>
        <v>0.72951920553579774</v>
      </c>
      <c r="AE4916" s="22">
        <f t="shared" si="785"/>
        <v>0.72951920553579774</v>
      </c>
      <c r="AF4916" s="21">
        <v>0.58369653513281694</v>
      </c>
      <c r="AG4916" s="22">
        <f t="shared" si="786"/>
        <v>4.4660073647479841</v>
      </c>
      <c r="AH4916" s="22">
        <f t="shared" si="787"/>
        <v>4.4660073647479841</v>
      </c>
      <c r="AI4916" s="23">
        <f t="shared" si="788"/>
        <v>6.1218502965496437</v>
      </c>
      <c r="AJ4916" s="46"/>
      <c r="AK4916" s="25"/>
      <c r="AL4916" s="129">
        <v>4914</v>
      </c>
      <c r="AM4916" s="21">
        <v>0.82678307810574592</v>
      </c>
      <c r="AN4916" s="22">
        <f t="shared" si="789"/>
        <v>1.9214301146774373</v>
      </c>
      <c r="AO4916" s="22">
        <f t="shared" si="790"/>
        <v>1.9214301146774373</v>
      </c>
      <c r="AP4916" s="21">
        <v>0.57956738162183996</v>
      </c>
      <c r="AQ4916" s="22">
        <f t="shared" si="791"/>
        <v>495.81090700044149</v>
      </c>
      <c r="AR4916" s="22">
        <f t="shared" si="792"/>
        <v>495.81090700044149</v>
      </c>
      <c r="AS4916" s="23">
        <f t="shared" si="793"/>
        <v>258.04264397285999</v>
      </c>
      <c r="AT4916" s="23"/>
      <c r="AU4916" s="23"/>
      <c r="AV4916" s="23"/>
      <c r="AW4916" s="23"/>
      <c r="AX4916" s="23"/>
      <c r="AY4916" s="23"/>
      <c r="AZ4916" s="23"/>
      <c r="BA4916" s="23"/>
      <c r="BB4916" s="23"/>
      <c r="BC4916" s="23"/>
      <c r="BD4916" s="23"/>
      <c r="BE4916" s="23"/>
      <c r="BF4916" s="23"/>
      <c r="BG4916" s="23"/>
      <c r="BH4916" s="23"/>
      <c r="BI4916" s="23"/>
      <c r="BJ4916" s="23"/>
      <c r="BK4916" s="23"/>
    </row>
    <row r="4917" spans="28:63">
      <c r="AB4917" s="129">
        <v>4915</v>
      </c>
      <c r="AC4917" s="19">
        <v>0.84393194966427776</v>
      </c>
      <c r="AD4917" s="20">
        <f t="shared" si="784"/>
        <v>1.3916160848804442</v>
      </c>
      <c r="AE4917" s="22">
        <f t="shared" si="785"/>
        <v>1.3916160848804442</v>
      </c>
      <c r="AF4917" s="21">
        <v>0.79066851456523013</v>
      </c>
      <c r="AG4917" s="22">
        <f t="shared" si="786"/>
        <v>5.494018243673132</v>
      </c>
      <c r="AH4917" s="22">
        <f t="shared" si="787"/>
        <v>5.494018243673132</v>
      </c>
      <c r="AI4917" s="23">
        <f t="shared" si="788"/>
        <v>3.9479410329934002</v>
      </c>
      <c r="AJ4917" s="46"/>
      <c r="AK4917" s="25"/>
      <c r="AL4917" s="129">
        <v>4915</v>
      </c>
      <c r="AM4917" s="21">
        <v>0.62491200275431436</v>
      </c>
      <c r="AN4917" s="22">
        <f t="shared" si="789"/>
        <v>1.7898795947349657</v>
      </c>
      <c r="AO4917" s="22">
        <f t="shared" si="790"/>
        <v>1.7898795947349657</v>
      </c>
      <c r="AP4917" s="21">
        <v>0.40483526680570125</v>
      </c>
      <c r="AQ4917" s="22">
        <f t="shared" si="791"/>
        <v>482.98718611508116</v>
      </c>
      <c r="AR4917" s="22">
        <f t="shared" si="792"/>
        <v>482.98718611508116</v>
      </c>
      <c r="AS4917" s="23">
        <f t="shared" si="793"/>
        <v>269.84339479360278</v>
      </c>
      <c r="AT4917" s="23"/>
      <c r="AU4917" s="23"/>
      <c r="AV4917" s="23"/>
      <c r="AW4917" s="23"/>
      <c r="AX4917" s="23"/>
      <c r="AY4917" s="23"/>
      <c r="AZ4917" s="23"/>
      <c r="BA4917" s="23"/>
      <c r="BB4917" s="23"/>
      <c r="BC4917" s="23"/>
      <c r="BD4917" s="23"/>
      <c r="BE4917" s="23"/>
      <c r="BF4917" s="23"/>
      <c r="BG4917" s="23"/>
      <c r="BH4917" s="23"/>
      <c r="BI4917" s="23"/>
      <c r="BJ4917" s="23"/>
      <c r="BK4917" s="23"/>
    </row>
    <row r="4918" spans="28:63">
      <c r="AB4918" s="129">
        <v>4916</v>
      </c>
      <c r="AC4918" s="19">
        <v>0.37145227945461678</v>
      </c>
      <c r="AD4918" s="20">
        <f t="shared" si="784"/>
        <v>0.77907257625793713</v>
      </c>
      <c r="AE4918" s="22">
        <f t="shared" si="785"/>
        <v>0.77907257625793713</v>
      </c>
      <c r="AF4918" s="21">
        <v>3.1752994519607114E-3</v>
      </c>
      <c r="AG4918" s="22">
        <f t="shared" si="786"/>
        <v>2.1380282460649425</v>
      </c>
      <c r="AH4918" s="22">
        <f t="shared" si="787"/>
        <v>2.1380282460649425</v>
      </c>
      <c r="AI4918" s="23">
        <f t="shared" si="788"/>
        <v>2.7443248693650322</v>
      </c>
      <c r="AJ4918" s="46"/>
      <c r="AK4918" s="25"/>
      <c r="AL4918" s="129">
        <v>4916</v>
      </c>
      <c r="AM4918" s="21">
        <v>7.215855182130082E-3</v>
      </c>
      <c r="AN4918" s="22">
        <f t="shared" si="789"/>
        <v>1.1562814893592783</v>
      </c>
      <c r="AO4918" s="22">
        <f t="shared" si="790"/>
        <v>1.1562814893592783</v>
      </c>
      <c r="AP4918" s="21">
        <v>0.19883140488353379</v>
      </c>
      <c r="AQ4918" s="22">
        <f t="shared" si="791"/>
        <v>464.14235797800825</v>
      </c>
      <c r="AR4918" s="22">
        <f t="shared" si="792"/>
        <v>464.14235797800825</v>
      </c>
      <c r="AS4918" s="23">
        <f t="shared" si="793"/>
        <v>401.40948570853624</v>
      </c>
      <c r="AT4918" s="23"/>
      <c r="AU4918" s="23"/>
      <c r="AV4918" s="23"/>
      <c r="AW4918" s="23"/>
      <c r="AX4918" s="23"/>
      <c r="AY4918" s="23"/>
      <c r="AZ4918" s="23"/>
      <c r="BA4918" s="23"/>
      <c r="BB4918" s="23"/>
      <c r="BC4918" s="23"/>
      <c r="BD4918" s="23"/>
      <c r="BE4918" s="23"/>
      <c r="BF4918" s="23"/>
      <c r="BG4918" s="23"/>
      <c r="BH4918" s="23"/>
      <c r="BI4918" s="23"/>
      <c r="BJ4918" s="23"/>
      <c r="BK4918" s="23"/>
    </row>
    <row r="4919" spans="28:63">
      <c r="AB4919" s="129">
        <v>4917</v>
      </c>
      <c r="AC4919" s="19">
        <v>0.47311775312429771</v>
      </c>
      <c r="AD4919" s="20">
        <f t="shared" si="784"/>
        <v>0.88216551462642046</v>
      </c>
      <c r="AE4919" s="22">
        <f t="shared" si="785"/>
        <v>0.88216551462642046</v>
      </c>
      <c r="AF4919" s="21">
        <v>0.7280580425188502</v>
      </c>
      <c r="AG4919" s="22">
        <f t="shared" si="786"/>
        <v>5.1437334290310908</v>
      </c>
      <c r="AH4919" s="22">
        <f t="shared" si="787"/>
        <v>5.1437334290310908</v>
      </c>
      <c r="AI4919" s="23">
        <f t="shared" si="788"/>
        <v>5.8308031131882991</v>
      </c>
      <c r="AJ4919" s="46"/>
      <c r="AK4919" s="25"/>
      <c r="AL4919" s="129">
        <v>4917</v>
      </c>
      <c r="AM4919" s="21">
        <v>0.94312288339748829</v>
      </c>
      <c r="AN4919" s="22">
        <f t="shared" si="789"/>
        <v>2.0403724703006239</v>
      </c>
      <c r="AO4919" s="22">
        <f t="shared" si="790"/>
        <v>2.0403724703006239</v>
      </c>
      <c r="AP4919" s="21">
        <v>0.10071378479156456</v>
      </c>
      <c r="AQ4919" s="22">
        <f t="shared" si="791"/>
        <v>451.41647801643802</v>
      </c>
      <c r="AR4919" s="22">
        <f t="shared" si="792"/>
        <v>451.41647801643802</v>
      </c>
      <c r="AS4919" s="23">
        <f t="shared" si="793"/>
        <v>221.24219209345014</v>
      </c>
      <c r="AT4919" s="23"/>
      <c r="AU4919" s="23"/>
      <c r="AV4919" s="23"/>
      <c r="AW4919" s="23"/>
      <c r="AX4919" s="23"/>
      <c r="AY4919" s="23"/>
      <c r="AZ4919" s="23"/>
      <c r="BA4919" s="23"/>
      <c r="BB4919" s="23"/>
      <c r="BC4919" s="23"/>
      <c r="BD4919" s="23"/>
      <c r="BE4919" s="23"/>
      <c r="BF4919" s="23"/>
      <c r="BG4919" s="23"/>
      <c r="BH4919" s="23"/>
      <c r="BI4919" s="23"/>
      <c r="BJ4919" s="23"/>
      <c r="BK4919" s="23"/>
    </row>
    <row r="4920" spans="28:63">
      <c r="AB4920" s="129">
        <v>4918</v>
      </c>
      <c r="AC4920" s="19">
        <v>0.91563423165782443</v>
      </c>
      <c r="AD4920" s="20">
        <f t="shared" si="784"/>
        <v>1.552694895848143</v>
      </c>
      <c r="AE4920" s="22">
        <f t="shared" si="785"/>
        <v>1.552694895848143</v>
      </c>
      <c r="AF4920" s="21">
        <v>5.3484549094964362E-2</v>
      </c>
      <c r="AG4920" s="22">
        <f t="shared" si="786"/>
        <v>2.5664867999960688</v>
      </c>
      <c r="AH4920" s="22">
        <f t="shared" si="787"/>
        <v>2.5664867999960688</v>
      </c>
      <c r="AI4920" s="23">
        <f t="shared" si="788"/>
        <v>1.6529240914353316</v>
      </c>
      <c r="AJ4920" s="46"/>
      <c r="AK4920" s="25"/>
      <c r="AL4920" s="129">
        <v>4918</v>
      </c>
      <c r="AM4920" s="21">
        <v>0.39737884166894422</v>
      </c>
      <c r="AN4920" s="22">
        <f t="shared" si="789"/>
        <v>1.6460797628619457</v>
      </c>
      <c r="AO4920" s="22">
        <f t="shared" si="790"/>
        <v>1.6460797628619457</v>
      </c>
      <c r="AP4920" s="21">
        <v>0.89115895622933672</v>
      </c>
      <c r="AQ4920" s="22">
        <f t="shared" si="791"/>
        <v>527.34051088959745</v>
      </c>
      <c r="AR4920" s="22">
        <f t="shared" si="792"/>
        <v>527.34051088959745</v>
      </c>
      <c r="AS4920" s="23">
        <f t="shared" si="793"/>
        <v>320.36145683046391</v>
      </c>
      <c r="AT4920" s="23"/>
      <c r="AU4920" s="23"/>
      <c r="AV4920" s="23"/>
      <c r="AW4920" s="23"/>
      <c r="AX4920" s="23"/>
      <c r="AY4920" s="23"/>
      <c r="AZ4920" s="23"/>
      <c r="BA4920" s="23"/>
      <c r="BB4920" s="23"/>
      <c r="BC4920" s="23"/>
      <c r="BD4920" s="23"/>
      <c r="BE4920" s="23"/>
      <c r="BF4920" s="23"/>
      <c r="BG4920" s="23"/>
      <c r="BH4920" s="23"/>
      <c r="BI4920" s="23"/>
      <c r="BJ4920" s="23"/>
      <c r="BK4920" s="23"/>
    </row>
    <row r="4921" spans="28:63">
      <c r="AB4921" s="129">
        <v>4919</v>
      </c>
      <c r="AC4921" s="19">
        <v>6.9322011930014749E-2</v>
      </c>
      <c r="AD4921" s="20">
        <f t="shared" si="784"/>
        <v>0.77063189915899721</v>
      </c>
      <c r="AE4921" s="22">
        <f t="shared" si="785"/>
        <v>0.77063189915899721</v>
      </c>
      <c r="AF4921" s="21">
        <v>0.86980383786834004</v>
      </c>
      <c r="AG4921" s="22">
        <f t="shared" si="786"/>
        <v>6.0236688374794571</v>
      </c>
      <c r="AH4921" s="22">
        <f t="shared" si="787"/>
        <v>6.0236688374794571</v>
      </c>
      <c r="AI4921" s="23">
        <f t="shared" si="788"/>
        <v>7.8165319188748636</v>
      </c>
      <c r="AJ4921" s="46"/>
      <c r="AK4921" s="25"/>
      <c r="AL4921" s="129">
        <v>4919</v>
      </c>
      <c r="AM4921" s="21">
        <v>1.9510167193198535E-2</v>
      </c>
      <c r="AN4921" s="22">
        <f t="shared" si="789"/>
        <v>1.2054312513873449</v>
      </c>
      <c r="AO4921" s="22">
        <f t="shared" si="790"/>
        <v>1.2054312513873449</v>
      </c>
      <c r="AP4921" s="21">
        <v>0.82605137283209285</v>
      </c>
      <c r="AQ4921" s="22">
        <f t="shared" si="791"/>
        <v>518.71202903695212</v>
      </c>
      <c r="AR4921" s="22">
        <f t="shared" si="792"/>
        <v>518.71202903695212</v>
      </c>
      <c r="AS4921" s="23">
        <f t="shared" si="793"/>
        <v>430.31241179450126</v>
      </c>
      <c r="AT4921" s="23"/>
      <c r="AU4921" s="23"/>
      <c r="AV4921" s="23"/>
      <c r="AW4921" s="23"/>
      <c r="AX4921" s="23"/>
      <c r="AY4921" s="23"/>
      <c r="AZ4921" s="23"/>
      <c r="BA4921" s="23"/>
      <c r="BB4921" s="23"/>
      <c r="BC4921" s="23"/>
      <c r="BD4921" s="23"/>
      <c r="BE4921" s="23"/>
      <c r="BF4921" s="23"/>
      <c r="BG4921" s="23"/>
      <c r="BH4921" s="23"/>
      <c r="BI4921" s="23"/>
      <c r="BJ4921" s="23"/>
      <c r="BK4921" s="23"/>
    </row>
    <row r="4922" spans="28:63">
      <c r="AB4922" s="129">
        <v>4920</v>
      </c>
      <c r="AC4922" s="19">
        <v>0.44212699837656755</v>
      </c>
      <c r="AD4922" s="20">
        <f t="shared" si="784"/>
        <v>0.84976019428549909</v>
      </c>
      <c r="AE4922" s="22">
        <f t="shared" si="785"/>
        <v>0.84976019428549909</v>
      </c>
      <c r="AF4922" s="21">
        <v>0.59974657943856435</v>
      </c>
      <c r="AG4922" s="22">
        <f t="shared" si="786"/>
        <v>4.5348012153928217</v>
      </c>
      <c r="AH4922" s="22">
        <f t="shared" si="787"/>
        <v>4.5348012153928217</v>
      </c>
      <c r="AI4922" s="23">
        <f t="shared" si="788"/>
        <v>5.3365658286757043</v>
      </c>
      <c r="AJ4922" s="46"/>
      <c r="AK4922" s="25"/>
      <c r="AL4922" s="129">
        <v>4920</v>
      </c>
      <c r="AM4922" s="21">
        <v>0.2678271681280644</v>
      </c>
      <c r="AN4922" s="22">
        <f t="shared" si="789"/>
        <v>1.5447319962929937</v>
      </c>
      <c r="AO4922" s="22">
        <f t="shared" si="790"/>
        <v>1.5447319962929937</v>
      </c>
      <c r="AP4922" s="21">
        <v>0.90752585945933828</v>
      </c>
      <c r="AQ4922" s="22">
        <f t="shared" si="791"/>
        <v>529.89607040105091</v>
      </c>
      <c r="AR4922" s="22">
        <f t="shared" si="792"/>
        <v>529.89607040105091</v>
      </c>
      <c r="AS4922" s="23">
        <f t="shared" si="793"/>
        <v>343.03430735731587</v>
      </c>
      <c r="AT4922" s="23"/>
      <c r="AU4922" s="23"/>
      <c r="AV4922" s="23"/>
      <c r="AW4922" s="23"/>
      <c r="AX4922" s="23"/>
      <c r="AY4922" s="23"/>
      <c r="AZ4922" s="23"/>
      <c r="BA4922" s="23"/>
      <c r="BB4922" s="23"/>
      <c r="BC4922" s="23"/>
      <c r="BD4922" s="23"/>
      <c r="BE4922" s="23"/>
      <c r="BF4922" s="23"/>
      <c r="BG4922" s="23"/>
      <c r="BH4922" s="23"/>
      <c r="BI4922" s="23"/>
      <c r="BJ4922" s="23"/>
      <c r="BK4922" s="23"/>
    </row>
    <row r="4923" spans="28:63">
      <c r="AB4923" s="129">
        <v>4921</v>
      </c>
      <c r="AC4923" s="19">
        <v>0.38041432386500529</v>
      </c>
      <c r="AD4923" s="20">
        <f t="shared" si="784"/>
        <v>0.78780802282734386</v>
      </c>
      <c r="AE4923" s="22">
        <f t="shared" si="785"/>
        <v>0.78780802282734386</v>
      </c>
      <c r="AF4923" s="21">
        <v>0.73878420548790025</v>
      </c>
      <c r="AG4923" s="22">
        <f t="shared" si="786"/>
        <v>5.2006297430738115</v>
      </c>
      <c r="AH4923" s="22">
        <f t="shared" si="787"/>
        <v>5.2006297430738115</v>
      </c>
      <c r="AI4923" s="23">
        <f t="shared" si="788"/>
        <v>6.601392207722645</v>
      </c>
      <c r="AJ4923" s="46"/>
      <c r="AK4923" s="25"/>
      <c r="AL4923" s="129">
        <v>4921</v>
      </c>
      <c r="AM4923" s="21">
        <v>0.22363186806783408</v>
      </c>
      <c r="AN4923" s="22">
        <f t="shared" si="789"/>
        <v>1.5046607333035413</v>
      </c>
      <c r="AO4923" s="22">
        <f t="shared" si="790"/>
        <v>1.5046607333035413</v>
      </c>
      <c r="AP4923" s="21">
        <v>0.1987904551111136</v>
      </c>
      <c r="AQ4923" s="22">
        <f t="shared" si="791"/>
        <v>464.13781213527596</v>
      </c>
      <c r="AR4923" s="22">
        <f t="shared" si="792"/>
        <v>464.13781213527596</v>
      </c>
      <c r="AS4923" s="23">
        <f t="shared" si="793"/>
        <v>308.46675390820047</v>
      </c>
      <c r="AT4923" s="23"/>
      <c r="AU4923" s="23"/>
      <c r="AV4923" s="23"/>
      <c r="AW4923" s="23"/>
      <c r="AX4923" s="23"/>
      <c r="AY4923" s="23"/>
      <c r="AZ4923" s="23"/>
      <c r="BA4923" s="23"/>
      <c r="BB4923" s="23"/>
      <c r="BC4923" s="23"/>
      <c r="BD4923" s="23"/>
      <c r="BE4923" s="23"/>
      <c r="BF4923" s="23"/>
      <c r="BG4923" s="23"/>
      <c r="BH4923" s="23"/>
      <c r="BI4923" s="23"/>
      <c r="BJ4923" s="23"/>
      <c r="BK4923" s="23"/>
    </row>
    <row r="4924" spans="28:63">
      <c r="AB4924" s="129">
        <v>4922</v>
      </c>
      <c r="AC4924" s="19">
        <v>0.44469523838930336</v>
      </c>
      <c r="AD4924" s="20">
        <f t="shared" si="784"/>
        <v>0.85241088684323585</v>
      </c>
      <c r="AE4924" s="22">
        <f t="shared" si="785"/>
        <v>0.85241088684323585</v>
      </c>
      <c r="AF4924" s="21">
        <v>0.67072679342117469</v>
      </c>
      <c r="AG4924" s="22">
        <f t="shared" si="786"/>
        <v>4.8570402170303293</v>
      </c>
      <c r="AH4924" s="22">
        <f t="shared" si="787"/>
        <v>4.8570402170303293</v>
      </c>
      <c r="AI4924" s="23">
        <f t="shared" si="788"/>
        <v>5.6980035004217067</v>
      </c>
      <c r="AJ4924" s="46"/>
      <c r="AK4924" s="25"/>
      <c r="AL4924" s="129">
        <v>4922</v>
      </c>
      <c r="AM4924" s="21">
        <v>0.60462529425999501</v>
      </c>
      <c r="AN4924" s="22">
        <f t="shared" si="789"/>
        <v>1.7782620119204968</v>
      </c>
      <c r="AO4924" s="22">
        <f t="shared" si="790"/>
        <v>1.7782620119204968</v>
      </c>
      <c r="AP4924" s="21">
        <v>0.23737814080290853</v>
      </c>
      <c r="AQ4924" s="22">
        <f t="shared" si="791"/>
        <v>468.23179221082813</v>
      </c>
      <c r="AR4924" s="22">
        <f t="shared" si="792"/>
        <v>468.23179221082813</v>
      </c>
      <c r="AS4924" s="23">
        <f t="shared" si="793"/>
        <v>263.30866265604169</v>
      </c>
      <c r="AT4924" s="23"/>
      <c r="AU4924" s="23"/>
      <c r="AV4924" s="23"/>
      <c r="AW4924" s="23"/>
      <c r="AX4924" s="23"/>
      <c r="AY4924" s="23"/>
      <c r="AZ4924" s="23"/>
      <c r="BA4924" s="23"/>
      <c r="BB4924" s="23"/>
      <c r="BC4924" s="23"/>
      <c r="BD4924" s="23"/>
      <c r="BE4924" s="23"/>
      <c r="BF4924" s="23"/>
      <c r="BG4924" s="23"/>
      <c r="BH4924" s="23"/>
      <c r="BI4924" s="23"/>
      <c r="BJ4924" s="23"/>
      <c r="BK4924" s="23"/>
    </row>
    <row r="4925" spans="28:63">
      <c r="AB4925" s="129">
        <v>4923</v>
      </c>
      <c r="AC4925" s="19">
        <v>0.89137615944128423</v>
      </c>
      <c r="AD4925" s="20">
        <f t="shared" si="784"/>
        <v>1.4924447810641188</v>
      </c>
      <c r="AE4925" s="22">
        <f t="shared" si="785"/>
        <v>1.4924447810641188</v>
      </c>
      <c r="AF4925" s="21">
        <v>0.6118081243156599</v>
      </c>
      <c r="AG4925" s="22">
        <f t="shared" si="786"/>
        <v>4.5874120860364336</v>
      </c>
      <c r="AH4925" s="22">
        <f t="shared" si="787"/>
        <v>4.5874120860364336</v>
      </c>
      <c r="AI4925" s="23">
        <f t="shared" si="788"/>
        <v>3.073756660374122</v>
      </c>
      <c r="AJ4925" s="46"/>
      <c r="AK4925" s="25"/>
      <c r="AL4925" s="129">
        <v>4923</v>
      </c>
      <c r="AM4925" s="21">
        <v>0.22114192272777877</v>
      </c>
      <c r="AN4925" s="22">
        <f t="shared" si="789"/>
        <v>1.5022900028270629</v>
      </c>
      <c r="AO4925" s="22">
        <f t="shared" si="790"/>
        <v>1.5022900028270629</v>
      </c>
      <c r="AP4925" s="21">
        <v>0.23351357537094319</v>
      </c>
      <c r="AQ4925" s="22">
        <f t="shared" si="791"/>
        <v>467.83756932198003</v>
      </c>
      <c r="AR4925" s="22">
        <f t="shared" si="792"/>
        <v>467.83756932198003</v>
      </c>
      <c r="AS4925" s="23">
        <f t="shared" si="793"/>
        <v>311.41628343501361</v>
      </c>
      <c r="AT4925" s="23"/>
      <c r="AU4925" s="23"/>
      <c r="AV4925" s="23"/>
      <c r="AW4925" s="23"/>
      <c r="AX4925" s="23"/>
      <c r="AY4925" s="23"/>
      <c r="AZ4925" s="23"/>
      <c r="BA4925" s="23"/>
      <c r="BB4925" s="23"/>
      <c r="BC4925" s="23"/>
      <c r="BD4925" s="23"/>
      <c r="BE4925" s="23"/>
      <c r="BF4925" s="23"/>
      <c r="BG4925" s="23"/>
      <c r="BH4925" s="23"/>
      <c r="BI4925" s="23"/>
      <c r="BJ4925" s="23"/>
      <c r="BK4925" s="23"/>
    </row>
    <row r="4926" spans="28:63">
      <c r="AB4926" s="129">
        <v>4924</v>
      </c>
      <c r="AC4926" s="19">
        <v>0.31507507644687238</v>
      </c>
      <c r="AD4926" s="20">
        <f t="shared" si="784"/>
        <v>0.72549305662989916</v>
      </c>
      <c r="AE4926" s="22">
        <f t="shared" si="785"/>
        <v>0.72549305662989916</v>
      </c>
      <c r="AF4926" s="21">
        <v>6.2723846256501181E-2</v>
      </c>
      <c r="AG4926" s="22">
        <f t="shared" si="786"/>
        <v>2.6134680737732054</v>
      </c>
      <c r="AH4926" s="22">
        <f t="shared" si="787"/>
        <v>2.6134680737732054</v>
      </c>
      <c r="AI4926" s="23">
        <f t="shared" si="788"/>
        <v>3.6023336817493927</v>
      </c>
      <c r="AJ4926" s="46"/>
      <c r="AK4926" s="25"/>
      <c r="AL4926" s="129">
        <v>4924</v>
      </c>
      <c r="AM4926" s="21">
        <v>0.93256858368749218</v>
      </c>
      <c r="AN4926" s="22">
        <f t="shared" si="789"/>
        <v>2.0261918456803496</v>
      </c>
      <c r="AO4926" s="22">
        <f t="shared" si="790"/>
        <v>2.0261918456803496</v>
      </c>
      <c r="AP4926" s="21">
        <v>0.726839661567936</v>
      </c>
      <c r="AQ4926" s="22">
        <f t="shared" si="791"/>
        <v>508.2605439085969</v>
      </c>
      <c r="AR4926" s="22">
        <f t="shared" si="792"/>
        <v>508.2605439085969</v>
      </c>
      <c r="AS4926" s="23">
        <f t="shared" si="793"/>
        <v>250.84522227851255</v>
      </c>
      <c r="AT4926" s="23"/>
      <c r="AU4926" s="23"/>
      <c r="AV4926" s="23"/>
      <c r="AW4926" s="23"/>
      <c r="AX4926" s="23"/>
      <c r="AY4926" s="23"/>
      <c r="AZ4926" s="23"/>
      <c r="BA4926" s="23"/>
      <c r="BB4926" s="23"/>
      <c r="BC4926" s="23"/>
      <c r="BD4926" s="23"/>
      <c r="BE4926" s="23"/>
      <c r="BF4926" s="23"/>
      <c r="BG4926" s="23"/>
      <c r="BH4926" s="23"/>
      <c r="BI4926" s="23"/>
      <c r="BJ4926" s="23"/>
      <c r="BK4926" s="23"/>
    </row>
    <row r="4927" spans="28:63">
      <c r="AB4927" s="129">
        <v>4925</v>
      </c>
      <c r="AC4927" s="19">
        <v>0.62891944003499789</v>
      </c>
      <c r="AD4927" s="20">
        <f t="shared" si="784"/>
        <v>1.0618877167348253</v>
      </c>
      <c r="AE4927" s="22">
        <f t="shared" si="785"/>
        <v>1.0618877167348253</v>
      </c>
      <c r="AF4927" s="21">
        <v>0.23056413710861623</v>
      </c>
      <c r="AG4927" s="22">
        <f t="shared" si="786"/>
        <v>3.195515023778146</v>
      </c>
      <c r="AH4927" s="22">
        <f t="shared" si="787"/>
        <v>3.195515023778146</v>
      </c>
      <c r="AI4927" s="23">
        <f t="shared" si="788"/>
        <v>3.0092776980262692</v>
      </c>
      <c r="AJ4927" s="46"/>
      <c r="AK4927" s="25"/>
      <c r="AL4927" s="129">
        <v>4925</v>
      </c>
      <c r="AM4927" s="21">
        <v>0.718525761182777</v>
      </c>
      <c r="AN4927" s="22">
        <f t="shared" si="789"/>
        <v>1.8448937356366184</v>
      </c>
      <c r="AO4927" s="22">
        <f t="shared" si="790"/>
        <v>1.8448937356366184</v>
      </c>
      <c r="AP4927" s="21">
        <v>0.55800020017738783</v>
      </c>
      <c r="AQ4927" s="22">
        <f t="shared" si="791"/>
        <v>494.18512297161379</v>
      </c>
      <c r="AR4927" s="22">
        <f t="shared" si="792"/>
        <v>494.18512297161379</v>
      </c>
      <c r="AS4927" s="23">
        <f t="shared" si="793"/>
        <v>267.86644315916931</v>
      </c>
      <c r="AT4927" s="23"/>
      <c r="AU4927" s="23"/>
      <c r="AV4927" s="23"/>
      <c r="AW4927" s="23"/>
      <c r="AX4927" s="23"/>
      <c r="AY4927" s="23"/>
      <c r="AZ4927" s="23"/>
      <c r="BA4927" s="23"/>
      <c r="BB4927" s="23"/>
      <c r="BC4927" s="23"/>
      <c r="BD4927" s="23"/>
      <c r="BE4927" s="23"/>
      <c r="BF4927" s="23"/>
      <c r="BG4927" s="23"/>
      <c r="BH4927" s="23"/>
      <c r="BI4927" s="23"/>
      <c r="BJ4927" s="23"/>
      <c r="BK4927" s="23"/>
    </row>
    <row r="4928" spans="28:63">
      <c r="AB4928" s="129">
        <v>4926</v>
      </c>
      <c r="AC4928" s="19">
        <v>4.2046473319834354E-2</v>
      </c>
      <c r="AD4928" s="20">
        <f t="shared" si="784"/>
        <v>0.732889122182105</v>
      </c>
      <c r="AE4928" s="22">
        <f t="shared" si="785"/>
        <v>0.732889122182105</v>
      </c>
      <c r="AF4928" s="21">
        <v>0.88559859992394852</v>
      </c>
      <c r="AG4928" s="22">
        <f t="shared" si="786"/>
        <v>6.1474228754835751</v>
      </c>
      <c r="AH4928" s="22">
        <f t="shared" si="787"/>
        <v>6.1474228754835751</v>
      </c>
      <c r="AI4928" s="23">
        <f t="shared" si="788"/>
        <v>8.3879303013534035</v>
      </c>
      <c r="AJ4928" s="46"/>
      <c r="AK4928" s="25"/>
      <c r="AL4928" s="129">
        <v>4926</v>
      </c>
      <c r="AM4928" s="21">
        <v>2.8220010036679843E-2</v>
      </c>
      <c r="AN4928" s="22">
        <f t="shared" si="789"/>
        <v>1.2308529618323043</v>
      </c>
      <c r="AO4928" s="22">
        <f t="shared" si="790"/>
        <v>1.2308529618323043</v>
      </c>
      <c r="AP4928" s="21">
        <v>0.1804402165403769</v>
      </c>
      <c r="AQ4928" s="22">
        <f t="shared" si="791"/>
        <v>462.0513272334619</v>
      </c>
      <c r="AR4928" s="22">
        <f t="shared" si="792"/>
        <v>462.0513272334619</v>
      </c>
      <c r="AS4928" s="23">
        <f t="shared" si="793"/>
        <v>375.39116495737318</v>
      </c>
      <c r="AT4928" s="23"/>
      <c r="AU4928" s="23"/>
      <c r="AV4928" s="23"/>
      <c r="AW4928" s="23"/>
      <c r="AX4928" s="23"/>
      <c r="AY4928" s="23"/>
      <c r="AZ4928" s="23"/>
      <c r="BA4928" s="23"/>
      <c r="BB4928" s="23"/>
      <c r="BC4928" s="23"/>
      <c r="BD4928" s="23"/>
      <c r="BE4928" s="23"/>
      <c r="BF4928" s="23"/>
      <c r="BG4928" s="23"/>
      <c r="BH4928" s="23"/>
      <c r="BI4928" s="23"/>
      <c r="BJ4928" s="23"/>
      <c r="BK4928" s="23"/>
    </row>
    <row r="4929" spans="28:63">
      <c r="AB4929" s="129">
        <v>4927</v>
      </c>
      <c r="AC4929" s="19">
        <v>0.27228572491686198</v>
      </c>
      <c r="AD4929" s="20">
        <f t="shared" si="784"/>
        <v>0.68628497200223437</v>
      </c>
      <c r="AE4929" s="22">
        <f t="shared" si="785"/>
        <v>0.68628497200223437</v>
      </c>
      <c r="AF4929" s="21">
        <v>1.2504541351911591E-2</v>
      </c>
      <c r="AG4929" s="22">
        <f t="shared" si="786"/>
        <v>2.2739110222526095</v>
      </c>
      <c r="AH4929" s="22">
        <f t="shared" si="787"/>
        <v>2.2739110222526095</v>
      </c>
      <c r="AI4929" s="23">
        <f t="shared" si="788"/>
        <v>3.3133626919127792</v>
      </c>
      <c r="AJ4929" s="46"/>
      <c r="AK4929" s="25"/>
      <c r="AL4929" s="129">
        <v>4927</v>
      </c>
      <c r="AM4929" s="21">
        <v>0.99123264701086056</v>
      </c>
      <c r="AN4929" s="22">
        <f t="shared" si="789"/>
        <v>2.1373280434393944</v>
      </c>
      <c r="AO4929" s="22">
        <f t="shared" si="790"/>
        <v>2.1373280434393944</v>
      </c>
      <c r="AP4929" s="21">
        <v>0.84836333953639276</v>
      </c>
      <c r="AQ4929" s="22">
        <f t="shared" si="791"/>
        <v>521.45082007949645</v>
      </c>
      <c r="AR4929" s="22">
        <f t="shared" si="792"/>
        <v>521.45082007949645</v>
      </c>
      <c r="AS4929" s="23">
        <f t="shared" si="793"/>
        <v>243.9732270767272</v>
      </c>
      <c r="AT4929" s="23"/>
      <c r="AU4929" s="23"/>
      <c r="AV4929" s="23"/>
      <c r="AW4929" s="23"/>
      <c r="AX4929" s="23"/>
      <c r="AY4929" s="23"/>
      <c r="AZ4929" s="23"/>
      <c r="BA4929" s="23"/>
      <c r="BB4929" s="23"/>
      <c r="BC4929" s="23"/>
      <c r="BD4929" s="23"/>
      <c r="BE4929" s="23"/>
      <c r="BF4929" s="23"/>
      <c r="BG4929" s="23"/>
      <c r="BH4929" s="23"/>
      <c r="BI4929" s="23"/>
      <c r="BJ4929" s="23"/>
      <c r="BK4929" s="23"/>
    </row>
    <row r="4930" spans="28:63">
      <c r="AB4930" s="129">
        <v>4928</v>
      </c>
      <c r="AC4930" s="19">
        <v>0.75132577311166959</v>
      </c>
      <c r="AD4930" s="20">
        <f t="shared" si="784"/>
        <v>1.2320444046115919</v>
      </c>
      <c r="AE4930" s="22">
        <f t="shared" si="785"/>
        <v>1.2320444046115919</v>
      </c>
      <c r="AF4930" s="21">
        <v>0.34758040084307784</v>
      </c>
      <c r="AG4930" s="22">
        <f t="shared" si="786"/>
        <v>3.5759082316584268</v>
      </c>
      <c r="AH4930" s="22">
        <f t="shared" si="787"/>
        <v>3.5759082316584268</v>
      </c>
      <c r="AI4930" s="23">
        <f t="shared" si="788"/>
        <v>2.9024183043027167</v>
      </c>
      <c r="AJ4930" s="46"/>
      <c r="AK4930" s="25"/>
      <c r="AL4930" s="129">
        <v>4928</v>
      </c>
      <c r="AM4930" s="21">
        <v>0.99451597892410737</v>
      </c>
      <c r="AN4930" s="22">
        <f t="shared" si="789"/>
        <v>2.1504334644946828</v>
      </c>
      <c r="AO4930" s="22">
        <f t="shared" si="790"/>
        <v>2.1504334644946828</v>
      </c>
      <c r="AP4930" s="21">
        <v>0.34746888063515402</v>
      </c>
      <c r="AQ4930" s="22">
        <f t="shared" si="791"/>
        <v>478.35404896170024</v>
      </c>
      <c r="AR4930" s="22">
        <f t="shared" si="792"/>
        <v>478.35404896170024</v>
      </c>
      <c r="AS4930" s="23">
        <f t="shared" si="793"/>
        <v>222.44540780251751</v>
      </c>
      <c r="AT4930" s="23"/>
      <c r="AU4930" s="23"/>
      <c r="AV4930" s="23"/>
      <c r="AW4930" s="23"/>
      <c r="AX4930" s="23"/>
      <c r="AY4930" s="23"/>
      <c r="AZ4930" s="23"/>
      <c r="BA4930" s="23"/>
      <c r="BB4930" s="23"/>
      <c r="BC4930" s="23"/>
      <c r="BD4930" s="23"/>
      <c r="BE4930" s="23"/>
      <c r="BF4930" s="23"/>
      <c r="BG4930" s="23"/>
      <c r="BH4930" s="23"/>
      <c r="BI4930" s="23"/>
      <c r="BJ4930" s="23"/>
      <c r="BK4930" s="23"/>
    </row>
    <row r="4931" spans="28:63">
      <c r="AB4931" s="129">
        <v>4929</v>
      </c>
      <c r="AC4931" s="19">
        <v>0.56188662582657101</v>
      </c>
      <c r="AD4931" s="20">
        <f t="shared" si="784"/>
        <v>0.98067194770785182</v>
      </c>
      <c r="AE4931" s="22">
        <f t="shared" si="785"/>
        <v>0.98067194770785182</v>
      </c>
      <c r="AF4931" s="21">
        <v>0.96303028201723662</v>
      </c>
      <c r="AG4931" s="22">
        <f t="shared" si="786"/>
        <v>6.946865849246687</v>
      </c>
      <c r="AH4931" s="22">
        <f t="shared" si="787"/>
        <v>6.946865849246687</v>
      </c>
      <c r="AI4931" s="23">
        <f t="shared" si="788"/>
        <v>7.0837815494608201</v>
      </c>
      <c r="AJ4931" s="46"/>
      <c r="AK4931" s="25"/>
      <c r="AL4931" s="129">
        <v>4929</v>
      </c>
      <c r="AM4931" s="21">
        <v>0.17704734269468736</v>
      </c>
      <c r="AN4931" s="22">
        <f t="shared" si="789"/>
        <v>1.4578504692983667</v>
      </c>
      <c r="AO4931" s="22">
        <f t="shared" si="790"/>
        <v>1.4578504692983667</v>
      </c>
      <c r="AP4931" s="21">
        <v>0.18602609774914347</v>
      </c>
      <c r="AQ4931" s="22">
        <f t="shared" si="791"/>
        <v>462.69725703065251</v>
      </c>
      <c r="AR4931" s="22">
        <f t="shared" si="792"/>
        <v>462.69725703065251</v>
      </c>
      <c r="AS4931" s="23">
        <f t="shared" si="793"/>
        <v>317.38320683419551</v>
      </c>
      <c r="AT4931" s="23"/>
      <c r="AU4931" s="23"/>
      <c r="AV4931" s="23"/>
      <c r="AW4931" s="23"/>
      <c r="AX4931" s="23"/>
      <c r="AY4931" s="23"/>
      <c r="AZ4931" s="23"/>
      <c r="BA4931" s="23"/>
      <c r="BB4931" s="23"/>
      <c r="BC4931" s="23"/>
      <c r="BD4931" s="23"/>
      <c r="BE4931" s="23"/>
      <c r="BF4931" s="23"/>
      <c r="BG4931" s="23"/>
      <c r="BH4931" s="23"/>
      <c r="BI4931" s="23"/>
      <c r="BJ4931" s="23"/>
      <c r="BK4931" s="23"/>
    </row>
    <row r="4932" spans="28:63">
      <c r="AB4932" s="129">
        <v>4930</v>
      </c>
      <c r="AC4932" s="19">
        <v>0.89217363039427566</v>
      </c>
      <c r="AD4932" s="20">
        <f t="shared" ref="AD4932:AD4995" si="794">IF(AC4932&lt;=$R$5, ($I$5+(SQRT(AC4932*$S$5))), IF(AC4932&gt;$R$5, ($K$5-(SQRT(1-AC4932)*$T$5))))</f>
        <v>1.4943113426653354</v>
      </c>
      <c r="AE4932" s="22">
        <f t="shared" ref="AE4932:AE4995" si="795">AD4932</f>
        <v>1.4943113426653354</v>
      </c>
      <c r="AF4932" s="21">
        <v>0.44211167199709756</v>
      </c>
      <c r="AG4932" s="22">
        <f t="shared" ref="AG4932:AG4995" si="796">IF(AF4932&lt;=$R$13,$I$13+SQRT(AF4932*$S$13), $K$13-SQRT((1-AF4932)*$T$13))</f>
        <v>3.9089549207950451</v>
      </c>
      <c r="AH4932" s="22">
        <f t="shared" ref="AH4932:AH4995" si="797">AG4932</f>
        <v>3.9089549207950451</v>
      </c>
      <c r="AI4932" s="23">
        <f t="shared" ref="AI4932:AI4995" si="798">AH4932/AE4932</f>
        <v>2.6158905505079146</v>
      </c>
      <c r="AJ4932" s="46"/>
      <c r="AK4932" s="25"/>
      <c r="AL4932" s="129">
        <v>4930</v>
      </c>
      <c r="AM4932" s="21">
        <v>0.41869930320336746</v>
      </c>
      <c r="AN4932" s="22">
        <f t="shared" ref="AN4932:AN4995" si="799">IF(AM4932&lt;=$R$21,$I$21+SQRT(AM4932*$S$21), $K$21-SQRT((1-AM4932)*$T$21))</f>
        <v>1.6610672233943293</v>
      </c>
      <c r="AO4932" s="22">
        <f t="shared" ref="AO4932:AO4995" si="800">AN4932</f>
        <v>1.6610672233943293</v>
      </c>
      <c r="AP4932" s="21">
        <v>0.82214037391591022</v>
      </c>
      <c r="AQ4932" s="22">
        <f t="shared" ref="AQ4932:AQ4995" si="801">IF(AP4932&lt;=$R$29,$I$29+SQRT(AP4932*$S$29), $K$29-SQRT((1-AP4932)*$T$29))</f>
        <v>518.25045706089611</v>
      </c>
      <c r="AR4932" s="22">
        <f t="shared" ref="AR4932:AR4995" si="802">AQ4932</f>
        <v>518.25045706089611</v>
      </c>
      <c r="AS4932" s="23">
        <f t="shared" ref="AS4932:AS4995" si="803">AR4932/AO4932</f>
        <v>311.99848492697998</v>
      </c>
      <c r="AT4932" s="23"/>
      <c r="AU4932" s="23"/>
      <c r="AV4932" s="23"/>
      <c r="AW4932" s="23"/>
      <c r="AX4932" s="23"/>
      <c r="AY4932" s="23"/>
      <c r="AZ4932" s="23"/>
      <c r="BA4932" s="23"/>
      <c r="BB4932" s="23"/>
      <c r="BC4932" s="23"/>
      <c r="BD4932" s="23"/>
      <c r="BE4932" s="23"/>
      <c r="BF4932" s="23"/>
      <c r="BG4932" s="23"/>
      <c r="BH4932" s="23"/>
      <c r="BI4932" s="23"/>
      <c r="BJ4932" s="23"/>
      <c r="BK4932" s="23"/>
    </row>
    <row r="4933" spans="28:63">
      <c r="AB4933" s="129">
        <v>4931</v>
      </c>
      <c r="AC4933" s="19">
        <v>0.53043208172744849</v>
      </c>
      <c r="AD4933" s="20">
        <f t="shared" si="794"/>
        <v>0.94471460022646814</v>
      </c>
      <c r="AE4933" s="22">
        <f t="shared" si="795"/>
        <v>0.94471460022646814</v>
      </c>
      <c r="AF4933" s="21">
        <v>0.8468107099553176</v>
      </c>
      <c r="AG4933" s="22">
        <f t="shared" si="796"/>
        <v>5.856246585695903</v>
      </c>
      <c r="AH4933" s="22">
        <f t="shared" si="797"/>
        <v>5.856246585695903</v>
      </c>
      <c r="AI4933" s="23">
        <f t="shared" si="798"/>
        <v>6.1989584836436702</v>
      </c>
      <c r="AJ4933" s="46"/>
      <c r="AK4933" s="25"/>
      <c r="AL4933" s="129">
        <v>4931</v>
      </c>
      <c r="AM4933" s="21">
        <v>0.1167235861543735</v>
      </c>
      <c r="AN4933" s="22">
        <f t="shared" si="799"/>
        <v>1.386799445688689</v>
      </c>
      <c r="AO4933" s="22">
        <f t="shared" si="800"/>
        <v>1.386799445688689</v>
      </c>
      <c r="AP4933" s="21">
        <v>0.30921804064700864</v>
      </c>
      <c r="AQ4933" s="22">
        <f t="shared" si="801"/>
        <v>475.04849496889705</v>
      </c>
      <c r="AR4933" s="22">
        <f t="shared" si="802"/>
        <v>475.04849496889705</v>
      </c>
      <c r="AS4933" s="23">
        <f t="shared" si="803"/>
        <v>342.55024866482154</v>
      </c>
      <c r="AT4933" s="23"/>
      <c r="AU4933" s="23"/>
      <c r="AV4933" s="23"/>
      <c r="AW4933" s="23"/>
      <c r="AX4933" s="23"/>
      <c r="AY4933" s="23"/>
      <c r="AZ4933" s="23"/>
      <c r="BA4933" s="23"/>
      <c r="BB4933" s="23"/>
      <c r="BC4933" s="23"/>
      <c r="BD4933" s="23"/>
      <c r="BE4933" s="23"/>
      <c r="BF4933" s="23"/>
      <c r="BG4933" s="23"/>
      <c r="BH4933" s="23"/>
      <c r="BI4933" s="23"/>
      <c r="BJ4933" s="23"/>
      <c r="BK4933" s="23"/>
    </row>
    <row r="4934" spans="28:63">
      <c r="AB4934" s="129">
        <v>4932</v>
      </c>
      <c r="AC4934" s="19">
        <v>0.487887464990157</v>
      </c>
      <c r="AD4934" s="20">
        <f t="shared" si="794"/>
        <v>0.89794460754944638</v>
      </c>
      <c r="AE4934" s="22">
        <f t="shared" si="795"/>
        <v>0.89794460754944638</v>
      </c>
      <c r="AF4934" s="21">
        <v>0.50183500134473791</v>
      </c>
      <c r="AG4934" s="22">
        <f t="shared" si="796"/>
        <v>4.1341301160466015</v>
      </c>
      <c r="AH4934" s="22">
        <f t="shared" si="797"/>
        <v>4.1341301160466015</v>
      </c>
      <c r="AI4934" s="23">
        <f t="shared" si="798"/>
        <v>4.6039923635478273</v>
      </c>
      <c r="AJ4934" s="46"/>
      <c r="AK4934" s="25"/>
      <c r="AL4934" s="129">
        <v>4932</v>
      </c>
      <c r="AM4934" s="21">
        <v>4.4979179765237132E-2</v>
      </c>
      <c r="AN4934" s="22">
        <f t="shared" si="799"/>
        <v>1.2704500211674634</v>
      </c>
      <c r="AO4934" s="22">
        <f t="shared" si="800"/>
        <v>1.2704500211674634</v>
      </c>
      <c r="AP4934" s="21">
        <v>0.61979720355343226</v>
      </c>
      <c r="AQ4934" s="22">
        <f t="shared" si="801"/>
        <v>498.95913331892837</v>
      </c>
      <c r="AR4934" s="22">
        <f t="shared" si="802"/>
        <v>498.95913331892837</v>
      </c>
      <c r="AS4934" s="23">
        <f t="shared" si="803"/>
        <v>392.74204022635729</v>
      </c>
      <c r="AT4934" s="23"/>
      <c r="AU4934" s="23"/>
      <c r="AV4934" s="23"/>
      <c r="AW4934" s="23"/>
      <c r="AX4934" s="23"/>
      <c r="AY4934" s="23"/>
      <c r="AZ4934" s="23"/>
      <c r="BA4934" s="23"/>
      <c r="BB4934" s="23"/>
      <c r="BC4934" s="23"/>
      <c r="BD4934" s="23"/>
      <c r="BE4934" s="23"/>
      <c r="BF4934" s="23"/>
      <c r="BG4934" s="23"/>
      <c r="BH4934" s="23"/>
      <c r="BI4934" s="23"/>
      <c r="BJ4934" s="23"/>
      <c r="BK4934" s="23"/>
    </row>
    <row r="4935" spans="28:63">
      <c r="AB4935" s="129">
        <v>4933</v>
      </c>
      <c r="AC4935" s="19">
        <v>0.95142627323964557</v>
      </c>
      <c r="AD4935" s="20">
        <f t="shared" si="794"/>
        <v>1.660592500989067</v>
      </c>
      <c r="AE4935" s="22">
        <f t="shared" si="795"/>
        <v>1.660592500989067</v>
      </c>
      <c r="AF4935" s="21">
        <v>0.99793699680194936</v>
      </c>
      <c r="AG4935" s="22">
        <f t="shared" si="796"/>
        <v>7.7512227985897439</v>
      </c>
      <c r="AH4935" s="22">
        <f t="shared" si="797"/>
        <v>7.7512227985897439</v>
      </c>
      <c r="AI4935" s="23">
        <f t="shared" si="798"/>
        <v>4.6677452740350391</v>
      </c>
      <c r="AJ4935" s="46"/>
      <c r="AK4935" s="25"/>
      <c r="AL4935" s="129">
        <v>4933</v>
      </c>
      <c r="AM4935" s="21">
        <v>0.42213175592217</v>
      </c>
      <c r="AN4935" s="22">
        <f t="shared" si="799"/>
        <v>1.6634441258386599</v>
      </c>
      <c r="AO4935" s="22">
        <f t="shared" si="800"/>
        <v>1.6634441258386599</v>
      </c>
      <c r="AP4935" s="21">
        <v>0.1889624548866442</v>
      </c>
      <c r="AQ4935" s="22">
        <f t="shared" si="801"/>
        <v>463.03291830551484</v>
      </c>
      <c r="AR4935" s="22">
        <f t="shared" si="802"/>
        <v>463.03291830551484</v>
      </c>
      <c r="AS4935" s="23">
        <f t="shared" si="803"/>
        <v>278.35796292350199</v>
      </c>
      <c r="AT4935" s="23"/>
      <c r="AU4935" s="23"/>
      <c r="AV4935" s="23"/>
      <c r="AW4935" s="23"/>
      <c r="AX4935" s="23"/>
      <c r="AY4935" s="23"/>
      <c r="AZ4935" s="23"/>
      <c r="BA4935" s="23"/>
      <c r="BB4935" s="23"/>
      <c r="BC4935" s="23"/>
      <c r="BD4935" s="23"/>
      <c r="BE4935" s="23"/>
      <c r="BF4935" s="23"/>
      <c r="BG4935" s="23"/>
      <c r="BH4935" s="23"/>
      <c r="BI4935" s="23"/>
      <c r="BJ4935" s="23"/>
      <c r="BK4935" s="23"/>
    </row>
    <row r="4936" spans="28:63">
      <c r="AB4936" s="129">
        <v>4934</v>
      </c>
      <c r="AC4936" s="19">
        <v>0.94047817623151153</v>
      </c>
      <c r="AD4936" s="20">
        <f t="shared" si="794"/>
        <v>1.6242847391316833</v>
      </c>
      <c r="AE4936" s="22">
        <f t="shared" si="795"/>
        <v>1.6242847391316833</v>
      </c>
      <c r="AF4936" s="21">
        <v>0.44231584452493455</v>
      </c>
      <c r="AG4936" s="22">
        <f t="shared" si="796"/>
        <v>3.9097035970174527</v>
      </c>
      <c r="AH4936" s="22">
        <f t="shared" si="797"/>
        <v>3.9097035970174527</v>
      </c>
      <c r="AI4936" s="23">
        <f t="shared" si="798"/>
        <v>2.4070309243362824</v>
      </c>
      <c r="AJ4936" s="46"/>
      <c r="AK4936" s="25"/>
      <c r="AL4936" s="129">
        <v>4934</v>
      </c>
      <c r="AM4936" s="21">
        <v>0.86911844416383388</v>
      </c>
      <c r="AN4936" s="22">
        <f t="shared" si="799"/>
        <v>1.9578534802756762</v>
      </c>
      <c r="AO4936" s="22">
        <f t="shared" si="800"/>
        <v>1.9578534802756762</v>
      </c>
      <c r="AP4936" s="21">
        <v>0.68964294124305892</v>
      </c>
      <c r="AQ4936" s="22">
        <f t="shared" si="801"/>
        <v>504.85021146171073</v>
      </c>
      <c r="AR4936" s="22">
        <f t="shared" si="802"/>
        <v>504.85021146171073</v>
      </c>
      <c r="AS4936" s="23">
        <f t="shared" si="803"/>
        <v>257.85903620868766</v>
      </c>
      <c r="AT4936" s="23"/>
      <c r="AU4936" s="23"/>
      <c r="AV4936" s="23"/>
      <c r="AW4936" s="23"/>
      <c r="AX4936" s="23"/>
      <c r="AY4936" s="23"/>
      <c r="AZ4936" s="23"/>
      <c r="BA4936" s="23"/>
      <c r="BB4936" s="23"/>
      <c r="BC4936" s="23"/>
      <c r="BD4936" s="23"/>
      <c r="BE4936" s="23"/>
      <c r="BF4936" s="23"/>
      <c r="BG4936" s="23"/>
      <c r="BH4936" s="23"/>
      <c r="BI4936" s="23"/>
      <c r="BJ4936" s="23"/>
      <c r="BK4936" s="23"/>
    </row>
    <row r="4937" spans="28:63">
      <c r="AB4937" s="129">
        <v>4935</v>
      </c>
      <c r="AC4937" s="19">
        <v>0.91210450408482147</v>
      </c>
      <c r="AD4937" s="20">
        <f t="shared" si="794"/>
        <v>1.5434335118381579</v>
      </c>
      <c r="AE4937" s="22">
        <f t="shared" si="795"/>
        <v>1.5434335118381579</v>
      </c>
      <c r="AF4937" s="21">
        <v>0.53094326446518625</v>
      </c>
      <c r="AG4937" s="22">
        <f t="shared" si="796"/>
        <v>4.2487732585133688</v>
      </c>
      <c r="AH4937" s="22">
        <f t="shared" si="797"/>
        <v>4.2487732585133688</v>
      </c>
      <c r="AI4937" s="23">
        <f t="shared" si="798"/>
        <v>2.7528061467664235</v>
      </c>
      <c r="AJ4937" s="46"/>
      <c r="AK4937" s="25"/>
      <c r="AL4937" s="129">
        <v>4935</v>
      </c>
      <c r="AM4937" s="21">
        <v>0.5047535017579976</v>
      </c>
      <c r="AN4937" s="22">
        <f t="shared" si="799"/>
        <v>1.7179915546601299</v>
      </c>
      <c r="AO4937" s="22">
        <f t="shared" si="800"/>
        <v>1.7179915546601299</v>
      </c>
      <c r="AP4937" s="21">
        <v>0.48793410656851899</v>
      </c>
      <c r="AQ4937" s="22">
        <f t="shared" si="801"/>
        <v>489.15022953231238</v>
      </c>
      <c r="AR4937" s="22">
        <f t="shared" si="802"/>
        <v>489.15022953231238</v>
      </c>
      <c r="AS4937" s="23">
        <f t="shared" si="803"/>
        <v>284.72213859577494</v>
      </c>
      <c r="AT4937" s="23"/>
      <c r="AU4937" s="23"/>
      <c r="AV4937" s="23"/>
      <c r="AW4937" s="23"/>
      <c r="AX4937" s="23"/>
      <c r="AY4937" s="23"/>
      <c r="AZ4937" s="23"/>
      <c r="BA4937" s="23"/>
      <c r="BB4937" s="23"/>
      <c r="BC4937" s="23"/>
      <c r="BD4937" s="23"/>
      <c r="BE4937" s="23"/>
      <c r="BF4937" s="23"/>
      <c r="BG4937" s="23"/>
      <c r="BH4937" s="23"/>
      <c r="BI4937" s="23"/>
      <c r="BJ4937" s="23"/>
      <c r="BK4937" s="23"/>
    </row>
    <row r="4938" spans="28:63">
      <c r="AB4938" s="129">
        <v>4936</v>
      </c>
      <c r="AC4938" s="19">
        <v>0.27522006774694285</v>
      </c>
      <c r="AD4938" s="20">
        <f t="shared" si="794"/>
        <v>0.68893627640325961</v>
      </c>
      <c r="AE4938" s="22">
        <f t="shared" si="795"/>
        <v>0.68893627640325961</v>
      </c>
      <c r="AF4938" s="21">
        <v>4.0568249110321308E-2</v>
      </c>
      <c r="AG4938" s="22">
        <f t="shared" si="796"/>
        <v>2.4933654777767975</v>
      </c>
      <c r="AH4938" s="22">
        <f t="shared" si="797"/>
        <v>2.4933654777767975</v>
      </c>
      <c r="AI4938" s="23">
        <f t="shared" si="798"/>
        <v>3.6191525445487494</v>
      </c>
      <c r="AJ4938" s="46"/>
      <c r="AK4938" s="25"/>
      <c r="AL4938" s="129">
        <v>4936</v>
      </c>
      <c r="AM4938" s="21">
        <v>0.87189889426787026</v>
      </c>
      <c r="AN4938" s="22">
        <f t="shared" si="799"/>
        <v>1.960439370162804</v>
      </c>
      <c r="AO4938" s="22">
        <f t="shared" si="800"/>
        <v>1.960439370162804</v>
      </c>
      <c r="AP4938" s="21">
        <v>0.52036830206564322</v>
      </c>
      <c r="AQ4938" s="22">
        <f t="shared" si="801"/>
        <v>491.44060502194691</v>
      </c>
      <c r="AR4938" s="22">
        <f t="shared" si="802"/>
        <v>491.44060502194691</v>
      </c>
      <c r="AS4938" s="23">
        <f t="shared" si="803"/>
        <v>250.6788082822145</v>
      </c>
      <c r="AT4938" s="23"/>
      <c r="AU4938" s="23"/>
      <c r="AV4938" s="23"/>
      <c r="AW4938" s="23"/>
      <c r="AX4938" s="23"/>
      <c r="AY4938" s="23"/>
      <c r="AZ4938" s="23"/>
      <c r="BA4938" s="23"/>
      <c r="BB4938" s="23"/>
      <c r="BC4938" s="23"/>
      <c r="BD4938" s="23"/>
      <c r="BE4938" s="23"/>
      <c r="BF4938" s="23"/>
      <c r="BG4938" s="23"/>
      <c r="BH4938" s="23"/>
      <c r="BI4938" s="23"/>
      <c r="BJ4938" s="23"/>
      <c r="BK4938" s="23"/>
    </row>
    <row r="4939" spans="28:63">
      <c r="AB4939" s="129">
        <v>4937</v>
      </c>
      <c r="AC4939" s="19">
        <v>0.40747216707980516</v>
      </c>
      <c r="AD4939" s="20">
        <f t="shared" si="794"/>
        <v>0.81457222550104968</v>
      </c>
      <c r="AE4939" s="22">
        <f t="shared" si="795"/>
        <v>0.81457222550104968</v>
      </c>
      <c r="AF4939" s="21">
        <v>0.50815997864709361</v>
      </c>
      <c r="AG4939" s="22">
        <f t="shared" si="796"/>
        <v>4.1587501200016685</v>
      </c>
      <c r="AH4939" s="22">
        <f t="shared" si="797"/>
        <v>4.1587501200016685</v>
      </c>
      <c r="AI4939" s="23">
        <f t="shared" si="798"/>
        <v>5.1054406101847984</v>
      </c>
      <c r="AJ4939" s="46"/>
      <c r="AK4939" s="25"/>
      <c r="AL4939" s="129">
        <v>4937</v>
      </c>
      <c r="AM4939" s="21">
        <v>0.72657657105351048</v>
      </c>
      <c r="AN4939" s="22">
        <f t="shared" si="799"/>
        <v>1.8500090055901048</v>
      </c>
      <c r="AO4939" s="22">
        <f t="shared" si="800"/>
        <v>1.8500090055901048</v>
      </c>
      <c r="AP4939" s="21">
        <v>0.35232104939978015</v>
      </c>
      <c r="AQ4939" s="22">
        <f t="shared" si="801"/>
        <v>478.7600738947616</v>
      </c>
      <c r="AR4939" s="22">
        <f t="shared" si="802"/>
        <v>478.7600738947616</v>
      </c>
      <c r="AS4939" s="23">
        <f t="shared" si="803"/>
        <v>258.7879693818299</v>
      </c>
      <c r="AT4939" s="23"/>
      <c r="AU4939" s="23"/>
      <c r="AV4939" s="23"/>
      <c r="AW4939" s="23"/>
      <c r="AX4939" s="23"/>
      <c r="AY4939" s="23"/>
      <c r="AZ4939" s="23"/>
      <c r="BA4939" s="23"/>
      <c r="BB4939" s="23"/>
      <c r="BC4939" s="23"/>
      <c r="BD4939" s="23"/>
      <c r="BE4939" s="23"/>
      <c r="BF4939" s="23"/>
      <c r="BG4939" s="23"/>
      <c r="BH4939" s="23"/>
      <c r="BI4939" s="23"/>
      <c r="BJ4939" s="23"/>
      <c r="BK4939" s="23"/>
    </row>
    <row r="4940" spans="28:63">
      <c r="AB4940" s="129">
        <v>4938</v>
      </c>
      <c r="AC4940" s="19">
        <v>0.41697079485585931</v>
      </c>
      <c r="AD4940" s="20">
        <f t="shared" si="794"/>
        <v>0.82411222350096525</v>
      </c>
      <c r="AE4940" s="22">
        <f t="shared" si="795"/>
        <v>0.82411222350096525</v>
      </c>
      <c r="AF4940" s="21">
        <v>0.20796956186880133</v>
      </c>
      <c r="AG4940" s="22">
        <f t="shared" si="796"/>
        <v>3.1254832912445609</v>
      </c>
      <c r="AH4940" s="22">
        <f t="shared" si="797"/>
        <v>3.1254832912445609</v>
      </c>
      <c r="AI4940" s="23">
        <f t="shared" si="798"/>
        <v>3.7925457263174547</v>
      </c>
      <c r="AJ4940" s="46"/>
      <c r="AK4940" s="25"/>
      <c r="AL4940" s="129">
        <v>4938</v>
      </c>
      <c r="AM4940" s="21">
        <v>0.57599835561911061</v>
      </c>
      <c r="AN4940" s="22">
        <f t="shared" si="799"/>
        <v>1.761531418183528</v>
      </c>
      <c r="AO4940" s="22">
        <f t="shared" si="800"/>
        <v>1.761531418183528</v>
      </c>
      <c r="AP4940" s="21">
        <v>0.76546071187182763</v>
      </c>
      <c r="AQ4940" s="22">
        <f t="shared" si="801"/>
        <v>512.05748208890054</v>
      </c>
      <c r="AR4940" s="22">
        <f t="shared" si="802"/>
        <v>512.05748208890054</v>
      </c>
      <c r="AS4940" s="23">
        <f t="shared" si="803"/>
        <v>290.68881588097287</v>
      </c>
      <c r="AT4940" s="23"/>
      <c r="AU4940" s="23"/>
      <c r="AV4940" s="23"/>
      <c r="AW4940" s="23"/>
      <c r="AX4940" s="23"/>
      <c r="AY4940" s="23"/>
      <c r="AZ4940" s="23"/>
      <c r="BA4940" s="23"/>
      <c r="BB4940" s="23"/>
      <c r="BC4940" s="23"/>
      <c r="BD4940" s="23"/>
      <c r="BE4940" s="23"/>
      <c r="BF4940" s="23"/>
      <c r="BG4940" s="23"/>
      <c r="BH4940" s="23"/>
      <c r="BI4940" s="23"/>
      <c r="BJ4940" s="23"/>
      <c r="BK4940" s="23"/>
    </row>
    <row r="4941" spans="28:63">
      <c r="AB4941" s="129">
        <v>4939</v>
      </c>
      <c r="AC4941" s="19">
        <v>0.905194392089546</v>
      </c>
      <c r="AD4941" s="20">
        <f t="shared" si="794"/>
        <v>1.5258260026947568</v>
      </c>
      <c r="AE4941" s="22">
        <f t="shared" si="795"/>
        <v>1.5258260026947568</v>
      </c>
      <c r="AF4941" s="21">
        <v>0.23106480846271527</v>
      </c>
      <c r="AG4941" s="22">
        <f t="shared" si="796"/>
        <v>3.1970784155767706</v>
      </c>
      <c r="AH4941" s="22">
        <f t="shared" si="797"/>
        <v>3.1970784155767706</v>
      </c>
      <c r="AI4941" s="23">
        <f t="shared" si="798"/>
        <v>2.0953099566598157</v>
      </c>
      <c r="AJ4941" s="46"/>
      <c r="AK4941" s="25"/>
      <c r="AL4941" s="129">
        <v>4939</v>
      </c>
      <c r="AM4941" s="21">
        <v>0.65866002560927295</v>
      </c>
      <c r="AN4941" s="22">
        <f t="shared" si="799"/>
        <v>1.8089497365720799</v>
      </c>
      <c r="AO4941" s="22">
        <f t="shared" si="800"/>
        <v>1.8089497365720799</v>
      </c>
      <c r="AP4941" s="21">
        <v>0.14688320842971736</v>
      </c>
      <c r="AQ4941" s="22">
        <f t="shared" si="801"/>
        <v>457.9401560699377</v>
      </c>
      <c r="AR4941" s="22">
        <f t="shared" si="802"/>
        <v>457.9401560699377</v>
      </c>
      <c r="AS4941" s="23">
        <f t="shared" si="803"/>
        <v>253.15250435743133</v>
      </c>
      <c r="AT4941" s="23"/>
      <c r="AU4941" s="23"/>
      <c r="AV4941" s="23"/>
      <c r="AW4941" s="23"/>
      <c r="AX4941" s="23"/>
      <c r="AY4941" s="23"/>
      <c r="AZ4941" s="23"/>
      <c r="BA4941" s="23"/>
      <c r="BB4941" s="23"/>
      <c r="BC4941" s="23"/>
      <c r="BD4941" s="23"/>
      <c r="BE4941" s="23"/>
      <c r="BF4941" s="23"/>
      <c r="BG4941" s="23"/>
      <c r="BH4941" s="23"/>
      <c r="BI4941" s="23"/>
      <c r="BJ4941" s="23"/>
      <c r="BK4941" s="23"/>
    </row>
    <row r="4942" spans="28:63">
      <c r="AB4942" s="129">
        <v>4940</v>
      </c>
      <c r="AC4942" s="19">
        <v>3.7316829604793655E-2</v>
      </c>
      <c r="AD4942" s="20">
        <f t="shared" si="794"/>
        <v>0.72519212608632111</v>
      </c>
      <c r="AE4942" s="22">
        <f t="shared" si="795"/>
        <v>0.72519212608632111</v>
      </c>
      <c r="AF4942" s="21">
        <v>0.89409205383952139</v>
      </c>
      <c r="AG4942" s="22">
        <f t="shared" si="796"/>
        <v>6.2175190366193647</v>
      </c>
      <c r="AH4942" s="22">
        <f t="shared" si="797"/>
        <v>6.2175190366193647</v>
      </c>
      <c r="AI4942" s="23">
        <f t="shared" si="798"/>
        <v>8.5736163052041743</v>
      </c>
      <c r="AJ4942" s="46"/>
      <c r="AK4942" s="25"/>
      <c r="AL4942" s="129">
        <v>4940</v>
      </c>
      <c r="AM4942" s="21">
        <v>0.88441755756021734</v>
      </c>
      <c r="AN4942" s="22">
        <f t="shared" si="799"/>
        <v>1.9724457554493378</v>
      </c>
      <c r="AO4942" s="22">
        <f t="shared" si="800"/>
        <v>1.9724457554493378</v>
      </c>
      <c r="AP4942" s="21">
        <v>0.77804500964821333</v>
      </c>
      <c r="AQ4942" s="22">
        <f t="shared" si="801"/>
        <v>513.36140112045052</v>
      </c>
      <c r="AR4942" s="22">
        <f t="shared" si="802"/>
        <v>513.36140112045052</v>
      </c>
      <c r="AS4942" s="23">
        <f t="shared" si="803"/>
        <v>260.26642289257939</v>
      </c>
      <c r="AT4942" s="23"/>
      <c r="AU4942" s="23"/>
      <c r="AV4942" s="23"/>
      <c r="AW4942" s="23"/>
      <c r="AX4942" s="23"/>
      <c r="AY4942" s="23"/>
      <c r="AZ4942" s="23"/>
      <c r="BA4942" s="23"/>
      <c r="BB4942" s="23"/>
      <c r="BC4942" s="23"/>
      <c r="BD4942" s="23"/>
      <c r="BE4942" s="23"/>
      <c r="BF4942" s="23"/>
      <c r="BG4942" s="23"/>
      <c r="BH4942" s="23"/>
      <c r="BI4942" s="23"/>
      <c r="BJ4942" s="23"/>
      <c r="BK4942" s="23"/>
    </row>
    <row r="4943" spans="28:63">
      <c r="AB4943" s="129">
        <v>4941</v>
      </c>
      <c r="AC4943" s="19">
        <v>0.89425090122835904</v>
      </c>
      <c r="AD4943" s="20">
        <f t="shared" si="794"/>
        <v>1.4992060676817025</v>
      </c>
      <c r="AE4943" s="22">
        <f t="shared" si="795"/>
        <v>1.4992060676817025</v>
      </c>
      <c r="AF4943" s="21">
        <v>0.25380308817658237</v>
      </c>
      <c r="AG4943" s="22">
        <f t="shared" si="796"/>
        <v>3.2686252151512525</v>
      </c>
      <c r="AH4943" s="22">
        <f t="shared" si="797"/>
        <v>3.2686252151512525</v>
      </c>
      <c r="AI4943" s="23">
        <f t="shared" si="798"/>
        <v>2.1802374507499769</v>
      </c>
      <c r="AJ4943" s="46"/>
      <c r="AK4943" s="25"/>
      <c r="AL4943" s="129">
        <v>4941</v>
      </c>
      <c r="AM4943" s="21">
        <v>9.2748784370845105E-2</v>
      </c>
      <c r="AN4943" s="22">
        <f t="shared" si="799"/>
        <v>1.3534823937964737</v>
      </c>
      <c r="AO4943" s="22">
        <f t="shared" si="800"/>
        <v>1.3534823937964737</v>
      </c>
      <c r="AP4943" s="21">
        <v>0.97448180043463684</v>
      </c>
      <c r="AQ4943" s="22">
        <f t="shared" si="801"/>
        <v>544.18613406720044</v>
      </c>
      <c r="AR4943" s="22">
        <f t="shared" si="802"/>
        <v>544.18613406720044</v>
      </c>
      <c r="AS4943" s="23">
        <f t="shared" si="803"/>
        <v>402.06369625597875</v>
      </c>
      <c r="AT4943" s="23"/>
      <c r="AU4943" s="23"/>
      <c r="AV4943" s="23"/>
      <c r="AW4943" s="23"/>
      <c r="AX4943" s="23"/>
      <c r="AY4943" s="23"/>
      <c r="AZ4943" s="23"/>
      <c r="BA4943" s="23"/>
      <c r="BB4943" s="23"/>
      <c r="BC4943" s="23"/>
      <c r="BD4943" s="23"/>
      <c r="BE4943" s="23"/>
      <c r="BF4943" s="23"/>
      <c r="BG4943" s="23"/>
      <c r="BH4943" s="23"/>
      <c r="BI4943" s="23"/>
      <c r="BJ4943" s="23"/>
      <c r="BK4943" s="23"/>
    </row>
    <row r="4944" spans="28:63">
      <c r="AB4944" s="129">
        <v>4942</v>
      </c>
      <c r="AC4944" s="19">
        <v>0.23671445975085981</v>
      </c>
      <c r="AD4944" s="20">
        <f t="shared" si="794"/>
        <v>0.65456029965856088</v>
      </c>
      <c r="AE4944" s="22">
        <f t="shared" si="795"/>
        <v>0.65456029965856088</v>
      </c>
      <c r="AF4944" s="21">
        <v>0.26841373314622807</v>
      </c>
      <c r="AG4944" s="22">
        <f t="shared" si="796"/>
        <v>3.3151747091686374</v>
      </c>
      <c r="AH4944" s="22">
        <f t="shared" si="797"/>
        <v>3.3151747091686374</v>
      </c>
      <c r="AI4944" s="23">
        <f t="shared" si="798"/>
        <v>5.0647353817485357</v>
      </c>
      <c r="AJ4944" s="46"/>
      <c r="AK4944" s="25"/>
      <c r="AL4944" s="129">
        <v>4942</v>
      </c>
      <c r="AM4944" s="21">
        <v>0.28107366652133914</v>
      </c>
      <c r="AN4944" s="22">
        <f t="shared" si="799"/>
        <v>1.5560859215339264</v>
      </c>
      <c r="AO4944" s="22">
        <f t="shared" si="800"/>
        <v>1.5560859215339264</v>
      </c>
      <c r="AP4944" s="21">
        <v>0.12027444669547926</v>
      </c>
      <c r="AQ4944" s="22">
        <f t="shared" si="801"/>
        <v>454.33204884092555</v>
      </c>
      <c r="AR4944" s="22">
        <f t="shared" si="802"/>
        <v>454.33204884092555</v>
      </c>
      <c r="AS4944" s="23">
        <f t="shared" si="803"/>
        <v>291.97105542415255</v>
      </c>
      <c r="AT4944" s="23"/>
      <c r="AU4944" s="23"/>
      <c r="AV4944" s="23"/>
      <c r="AW4944" s="23"/>
      <c r="AX4944" s="23"/>
      <c r="AY4944" s="23"/>
      <c r="AZ4944" s="23"/>
      <c r="BA4944" s="23"/>
      <c r="BB4944" s="23"/>
      <c r="BC4944" s="23"/>
      <c r="BD4944" s="23"/>
      <c r="BE4944" s="23"/>
      <c r="BF4944" s="23"/>
      <c r="BG4944" s="23"/>
      <c r="BH4944" s="23"/>
      <c r="BI4944" s="23"/>
      <c r="BJ4944" s="23"/>
      <c r="BK4944" s="23"/>
    </row>
    <row r="4945" spans="28:63">
      <c r="AB4945" s="129">
        <v>4943</v>
      </c>
      <c r="AC4945" s="19">
        <v>0.8575474838956566</v>
      </c>
      <c r="AD4945" s="20">
        <f t="shared" si="794"/>
        <v>1.4187596132467559</v>
      </c>
      <c r="AE4945" s="22">
        <f t="shared" si="795"/>
        <v>1.4187596132467559</v>
      </c>
      <c r="AF4945" s="21">
        <v>0.49577770524667231</v>
      </c>
      <c r="AG4945" s="22">
        <f t="shared" si="796"/>
        <v>4.1106981548612307</v>
      </c>
      <c r="AH4945" s="22">
        <f t="shared" si="797"/>
        <v>4.1106981548612307</v>
      </c>
      <c r="AI4945" s="23">
        <f t="shared" si="798"/>
        <v>2.8973887588004543</v>
      </c>
      <c r="AJ4945" s="46"/>
      <c r="AK4945" s="25"/>
      <c r="AL4945" s="129">
        <v>4943</v>
      </c>
      <c r="AM4945" s="21">
        <v>0.84352917500131797</v>
      </c>
      <c r="AN4945" s="22">
        <f t="shared" si="799"/>
        <v>1.9352379755338589</v>
      </c>
      <c r="AO4945" s="22">
        <f t="shared" si="800"/>
        <v>1.9352379755338589</v>
      </c>
      <c r="AP4945" s="21">
        <v>0.84502359970749397</v>
      </c>
      <c r="AQ4945" s="22">
        <f t="shared" si="801"/>
        <v>521.02861661595068</v>
      </c>
      <c r="AR4945" s="22">
        <f t="shared" si="802"/>
        <v>521.02861661595068</v>
      </c>
      <c r="AS4945" s="23">
        <f t="shared" si="803"/>
        <v>269.23232346772164</v>
      </c>
      <c r="AT4945" s="23"/>
      <c r="AU4945" s="23"/>
      <c r="AV4945" s="23"/>
      <c r="AW4945" s="23"/>
      <c r="AX4945" s="23"/>
      <c r="AY4945" s="23"/>
      <c r="AZ4945" s="23"/>
      <c r="BA4945" s="23"/>
      <c r="BB4945" s="23"/>
      <c r="BC4945" s="23"/>
      <c r="BD4945" s="23"/>
      <c r="BE4945" s="23"/>
      <c r="BF4945" s="23"/>
      <c r="BG4945" s="23"/>
      <c r="BH4945" s="23"/>
      <c r="BI4945" s="23"/>
      <c r="BJ4945" s="23"/>
      <c r="BK4945" s="23"/>
    </row>
    <row r="4946" spans="28:63">
      <c r="AB4946" s="129">
        <v>4944</v>
      </c>
      <c r="AC4946" s="19">
        <v>0.33393671425386429</v>
      </c>
      <c r="AD4946" s="20">
        <f t="shared" si="794"/>
        <v>0.74316441470034134</v>
      </c>
      <c r="AE4946" s="22">
        <f t="shared" si="795"/>
        <v>0.74316441470034134</v>
      </c>
      <c r="AF4946" s="21">
        <v>0.95966071719129309</v>
      </c>
      <c r="AG4946" s="22">
        <f t="shared" si="796"/>
        <v>6.8999188737819344</v>
      </c>
      <c r="AH4946" s="22">
        <f t="shared" si="797"/>
        <v>6.8999188737819344</v>
      </c>
      <c r="AI4946" s="23">
        <f t="shared" si="798"/>
        <v>9.2845119293879517</v>
      </c>
      <c r="AJ4946" s="46"/>
      <c r="AK4946" s="25"/>
      <c r="AL4946" s="129">
        <v>4944</v>
      </c>
      <c r="AM4946" s="21">
        <v>4.3650488919555142E-2</v>
      </c>
      <c r="AN4946" s="22">
        <f t="shared" si="799"/>
        <v>1.2676159755050973</v>
      </c>
      <c r="AO4946" s="22">
        <f t="shared" si="800"/>
        <v>1.2676159755050973</v>
      </c>
      <c r="AP4946" s="21">
        <v>0.67209207845580732</v>
      </c>
      <c r="AQ4946" s="22">
        <f t="shared" si="801"/>
        <v>503.3122797147999</v>
      </c>
      <c r="AR4946" s="22">
        <f t="shared" si="802"/>
        <v>503.3122797147999</v>
      </c>
      <c r="AS4946" s="23">
        <f t="shared" si="803"/>
        <v>397.05422575969737</v>
      </c>
      <c r="AT4946" s="23"/>
      <c r="AU4946" s="23"/>
      <c r="AV4946" s="23"/>
      <c r="AW4946" s="23"/>
      <c r="AX4946" s="23"/>
      <c r="AY4946" s="23"/>
      <c r="AZ4946" s="23"/>
      <c r="BA4946" s="23"/>
      <c r="BB4946" s="23"/>
      <c r="BC4946" s="23"/>
      <c r="BD4946" s="23"/>
      <c r="BE4946" s="23"/>
      <c r="BF4946" s="23"/>
      <c r="BG4946" s="23"/>
      <c r="BH4946" s="23"/>
      <c r="BI4946" s="23"/>
      <c r="BJ4946" s="23"/>
      <c r="BK4946" s="23"/>
    </row>
    <row r="4947" spans="28:63">
      <c r="AB4947" s="129">
        <v>4945</v>
      </c>
      <c r="AC4947" s="19">
        <v>0.54272026313202959</v>
      </c>
      <c r="AD4947" s="20">
        <f t="shared" si="794"/>
        <v>0.95861408500206879</v>
      </c>
      <c r="AE4947" s="22">
        <f t="shared" si="795"/>
        <v>0.95861408500206879</v>
      </c>
      <c r="AF4947" s="21">
        <v>0.40444914425149914</v>
      </c>
      <c r="AG4947" s="22">
        <f t="shared" si="796"/>
        <v>3.7731186824734451</v>
      </c>
      <c r="AH4947" s="22">
        <f t="shared" si="797"/>
        <v>3.7731186824734451</v>
      </c>
      <c r="AI4947" s="23">
        <f t="shared" si="798"/>
        <v>3.9360142329489163</v>
      </c>
      <c r="AJ4947" s="46"/>
      <c r="AK4947" s="25"/>
      <c r="AL4947" s="129">
        <v>4945</v>
      </c>
      <c r="AM4947" s="21">
        <v>0.77267176959341877</v>
      </c>
      <c r="AN4947" s="22">
        <f t="shared" si="799"/>
        <v>1.880871425249715</v>
      </c>
      <c r="AO4947" s="22">
        <f t="shared" si="800"/>
        <v>1.880871425249715</v>
      </c>
      <c r="AP4947" s="21">
        <v>0.98910519654398399</v>
      </c>
      <c r="AQ4947" s="22">
        <f t="shared" si="801"/>
        <v>549.667087832128</v>
      </c>
      <c r="AR4947" s="22">
        <f t="shared" si="802"/>
        <v>549.667087832128</v>
      </c>
      <c r="AS4947" s="23">
        <f t="shared" si="803"/>
        <v>292.24064997380196</v>
      </c>
      <c r="AT4947" s="23"/>
      <c r="AU4947" s="23"/>
      <c r="AV4947" s="23"/>
      <c r="AW4947" s="23"/>
      <c r="AX4947" s="23"/>
      <c r="AY4947" s="23"/>
      <c r="AZ4947" s="23"/>
      <c r="BA4947" s="23"/>
      <c r="BB4947" s="23"/>
      <c r="BC4947" s="23"/>
      <c r="BD4947" s="23"/>
      <c r="BE4947" s="23"/>
      <c r="BF4947" s="23"/>
      <c r="BG4947" s="23"/>
      <c r="BH4947" s="23"/>
      <c r="BI4947" s="23"/>
      <c r="BJ4947" s="23"/>
      <c r="BK4947" s="23"/>
    </row>
    <row r="4948" spans="28:63">
      <c r="AB4948" s="129">
        <v>4946</v>
      </c>
      <c r="AC4948" s="19">
        <v>0.6169021237151755</v>
      </c>
      <c r="AD4948" s="20">
        <f t="shared" si="794"/>
        <v>1.0468185254648046</v>
      </c>
      <c r="AE4948" s="22">
        <f t="shared" si="795"/>
        <v>1.0468185254648046</v>
      </c>
      <c r="AF4948" s="21">
        <v>0.44053125614396005</v>
      </c>
      <c r="AG4948" s="22">
        <f t="shared" si="796"/>
        <v>3.9031643533476723</v>
      </c>
      <c r="AH4948" s="22">
        <f t="shared" si="797"/>
        <v>3.9031643533476723</v>
      </c>
      <c r="AI4948" s="23">
        <f t="shared" si="798"/>
        <v>3.7285969424496033</v>
      </c>
      <c r="AJ4948" s="46"/>
      <c r="AK4948" s="25"/>
      <c r="AL4948" s="129">
        <v>4946</v>
      </c>
      <c r="AM4948" s="21">
        <v>0.87255019086846819</v>
      </c>
      <c r="AN4948" s="22">
        <f t="shared" si="799"/>
        <v>1.9610491379154991</v>
      </c>
      <c r="AO4948" s="22">
        <f t="shared" si="800"/>
        <v>1.9610491379154991</v>
      </c>
      <c r="AP4948" s="21">
        <v>0.24281573270984047</v>
      </c>
      <c r="AQ4948" s="22">
        <f t="shared" si="801"/>
        <v>468.78108424949608</v>
      </c>
      <c r="AR4948" s="22">
        <f t="shared" si="802"/>
        <v>468.78108424949608</v>
      </c>
      <c r="AS4948" s="23">
        <f t="shared" si="803"/>
        <v>239.04606732485439</v>
      </c>
      <c r="AT4948" s="23"/>
      <c r="AU4948" s="23"/>
      <c r="AV4948" s="23"/>
      <c r="AW4948" s="23"/>
      <c r="AX4948" s="23"/>
      <c r="AY4948" s="23"/>
      <c r="AZ4948" s="23"/>
      <c r="BA4948" s="23"/>
      <c r="BB4948" s="23"/>
      <c r="BC4948" s="23"/>
      <c r="BD4948" s="23"/>
      <c r="BE4948" s="23"/>
      <c r="BF4948" s="23"/>
      <c r="BG4948" s="23"/>
      <c r="BH4948" s="23"/>
      <c r="BI4948" s="23"/>
      <c r="BJ4948" s="23"/>
      <c r="BK4948" s="23"/>
    </row>
    <row r="4949" spans="28:63">
      <c r="AB4949" s="129">
        <v>4947</v>
      </c>
      <c r="AC4949" s="19">
        <v>0.44743078488645349</v>
      </c>
      <c r="AD4949" s="20">
        <f t="shared" si="794"/>
        <v>0.85524100765126687</v>
      </c>
      <c r="AE4949" s="22">
        <f t="shared" si="795"/>
        <v>0.85524100765126687</v>
      </c>
      <c r="AF4949" s="21">
        <v>0.2708269274382038</v>
      </c>
      <c r="AG4949" s="22">
        <f t="shared" si="796"/>
        <v>3.3229077220078409</v>
      </c>
      <c r="AH4949" s="22">
        <f t="shared" si="797"/>
        <v>3.3229077220078409</v>
      </c>
      <c r="AI4949" s="23">
        <f t="shared" si="798"/>
        <v>3.8853465774910432</v>
      </c>
      <c r="AJ4949" s="46"/>
      <c r="AK4949" s="25"/>
      <c r="AL4949" s="129">
        <v>4947</v>
      </c>
      <c r="AM4949" s="21">
        <v>0.14576229324569212</v>
      </c>
      <c r="AN4949" s="22">
        <f t="shared" si="799"/>
        <v>1.4228450280714688</v>
      </c>
      <c r="AO4949" s="22">
        <f t="shared" si="800"/>
        <v>1.4228450280714688</v>
      </c>
      <c r="AP4949" s="21">
        <v>8.8436616770574794E-2</v>
      </c>
      <c r="AQ4949" s="22">
        <f t="shared" si="801"/>
        <v>449.43940971472819</v>
      </c>
      <c r="AR4949" s="22">
        <f t="shared" si="802"/>
        <v>449.43940971472819</v>
      </c>
      <c r="AS4949" s="23">
        <f t="shared" si="803"/>
        <v>315.8737605625966</v>
      </c>
      <c r="AT4949" s="23"/>
      <c r="AU4949" s="23"/>
      <c r="AV4949" s="23"/>
      <c r="AW4949" s="23"/>
      <c r="AX4949" s="23"/>
      <c r="AY4949" s="23"/>
      <c r="AZ4949" s="23"/>
      <c r="BA4949" s="23"/>
      <c r="BB4949" s="23"/>
      <c r="BC4949" s="23"/>
      <c r="BD4949" s="23"/>
      <c r="BE4949" s="23"/>
      <c r="BF4949" s="23"/>
      <c r="BG4949" s="23"/>
      <c r="BH4949" s="23"/>
      <c r="BI4949" s="23"/>
      <c r="BJ4949" s="23"/>
      <c r="BK4949" s="23"/>
    </row>
    <row r="4950" spans="28:63">
      <c r="AB4950" s="129">
        <v>4948</v>
      </c>
      <c r="AC4950" s="19">
        <v>0.82654800226183744</v>
      </c>
      <c r="AD4950" s="20">
        <f t="shared" si="794"/>
        <v>1.358627442249182</v>
      </c>
      <c r="AE4950" s="22">
        <f t="shared" si="795"/>
        <v>1.358627442249182</v>
      </c>
      <c r="AF4950" s="21">
        <v>0.55514194566478359</v>
      </c>
      <c r="AG4950" s="22">
        <f t="shared" si="796"/>
        <v>4.3468176024106739</v>
      </c>
      <c r="AH4950" s="22">
        <f t="shared" si="797"/>
        <v>4.3468176024106739</v>
      </c>
      <c r="AI4950" s="23">
        <f t="shared" si="798"/>
        <v>3.1994183741899103</v>
      </c>
      <c r="AJ4950" s="46"/>
      <c r="AK4950" s="25"/>
      <c r="AL4950" s="129">
        <v>4948</v>
      </c>
      <c r="AM4950" s="21">
        <v>0.48891230042039036</v>
      </c>
      <c r="AN4950" s="22">
        <f t="shared" si="799"/>
        <v>1.7079003735139859</v>
      </c>
      <c r="AO4950" s="22">
        <f t="shared" si="800"/>
        <v>1.7079003735139859</v>
      </c>
      <c r="AP4950" s="21">
        <v>0.63781544729357809</v>
      </c>
      <c r="AQ4950" s="22">
        <f t="shared" si="801"/>
        <v>500.4230865475314</v>
      </c>
      <c r="AR4950" s="22">
        <f t="shared" si="802"/>
        <v>500.4230865475314</v>
      </c>
      <c r="AS4950" s="23">
        <f t="shared" si="803"/>
        <v>293.00484636461346</v>
      </c>
      <c r="AT4950" s="23"/>
      <c r="AU4950" s="23"/>
      <c r="AV4950" s="23"/>
      <c r="AW4950" s="23"/>
      <c r="AX4950" s="23"/>
      <c r="AY4950" s="23"/>
      <c r="AZ4950" s="23"/>
      <c r="BA4950" s="23"/>
      <c r="BB4950" s="23"/>
      <c r="BC4950" s="23"/>
      <c r="BD4950" s="23"/>
      <c r="BE4950" s="23"/>
      <c r="BF4950" s="23"/>
      <c r="BG4950" s="23"/>
      <c r="BH4950" s="23"/>
      <c r="BI4950" s="23"/>
      <c r="BJ4950" s="23"/>
      <c r="BK4950" s="23"/>
    </row>
    <row r="4951" spans="28:63">
      <c r="AB4951" s="129">
        <v>4949</v>
      </c>
      <c r="AC4951" s="19">
        <v>0.51916345342001979</v>
      </c>
      <c r="AD4951" s="20">
        <f t="shared" si="794"/>
        <v>0.93212737001593626</v>
      </c>
      <c r="AE4951" s="22">
        <f t="shared" si="795"/>
        <v>0.93212737001593626</v>
      </c>
      <c r="AF4951" s="21">
        <v>0.76178375079684202</v>
      </c>
      <c r="AG4951" s="22">
        <f t="shared" si="796"/>
        <v>5.3267084939919593</v>
      </c>
      <c r="AH4951" s="22">
        <f t="shared" si="797"/>
        <v>5.3267084939919593</v>
      </c>
      <c r="AI4951" s="23">
        <f t="shared" si="798"/>
        <v>5.7145714902684279</v>
      </c>
      <c r="AJ4951" s="46"/>
      <c r="AK4951" s="25"/>
      <c r="AL4951" s="129">
        <v>4949</v>
      </c>
      <c r="AM4951" s="21">
        <v>0.38340735487540645</v>
      </c>
      <c r="AN4951" s="22">
        <f t="shared" si="799"/>
        <v>1.6360392890538651</v>
      </c>
      <c r="AO4951" s="22">
        <f t="shared" si="800"/>
        <v>1.6360392890538651</v>
      </c>
      <c r="AP4951" s="21">
        <v>0.62735657480186291</v>
      </c>
      <c r="AQ4951" s="22">
        <f t="shared" si="801"/>
        <v>499.5690016056185</v>
      </c>
      <c r="AR4951" s="22">
        <f t="shared" si="802"/>
        <v>499.5690016056185</v>
      </c>
      <c r="AS4951" s="23">
        <f t="shared" si="803"/>
        <v>305.35269229049101</v>
      </c>
      <c r="AT4951" s="23"/>
      <c r="AU4951" s="23"/>
      <c r="AV4951" s="23"/>
      <c r="AW4951" s="23"/>
      <c r="AX4951" s="23"/>
      <c r="AY4951" s="23"/>
      <c r="AZ4951" s="23"/>
      <c r="BA4951" s="23"/>
      <c r="BB4951" s="23"/>
      <c r="BC4951" s="23"/>
      <c r="BD4951" s="23"/>
      <c r="BE4951" s="23"/>
      <c r="BF4951" s="23"/>
      <c r="BG4951" s="23"/>
      <c r="BH4951" s="23"/>
      <c r="BI4951" s="23"/>
      <c r="BJ4951" s="23"/>
      <c r="BK4951" s="23"/>
    </row>
    <row r="4952" spans="28:63">
      <c r="AB4952" s="129">
        <v>4950</v>
      </c>
      <c r="AC4952" s="19">
        <v>0.68321403065291886</v>
      </c>
      <c r="AD4952" s="20">
        <f t="shared" si="794"/>
        <v>1.1332303622625344</v>
      </c>
      <c r="AE4952" s="22">
        <f t="shared" si="795"/>
        <v>1.1332303622625344</v>
      </c>
      <c r="AF4952" s="21">
        <v>0.60913184037605739</v>
      </c>
      <c r="AG4952" s="22">
        <f t="shared" si="796"/>
        <v>4.5756687092633284</v>
      </c>
      <c r="AH4952" s="22">
        <f t="shared" si="797"/>
        <v>4.5756687092633284</v>
      </c>
      <c r="AI4952" s="23">
        <f t="shared" si="798"/>
        <v>4.0377215980410588</v>
      </c>
      <c r="AJ4952" s="46"/>
      <c r="AK4952" s="25"/>
      <c r="AL4952" s="129">
        <v>4950</v>
      </c>
      <c r="AM4952" s="21">
        <v>0.62719428248485776</v>
      </c>
      <c r="AN4952" s="22">
        <f t="shared" si="799"/>
        <v>1.7911747108803779</v>
      </c>
      <c r="AO4952" s="22">
        <f t="shared" si="800"/>
        <v>1.7911747108803779</v>
      </c>
      <c r="AP4952" s="21">
        <v>0.86351964696116568</v>
      </c>
      <c r="AQ4952" s="22">
        <f t="shared" si="801"/>
        <v>523.42805091630225</v>
      </c>
      <c r="AR4952" s="22">
        <f t="shared" si="802"/>
        <v>523.42805091630225</v>
      </c>
      <c r="AS4952" s="23">
        <f t="shared" si="803"/>
        <v>292.22612832616022</v>
      </c>
      <c r="AT4952" s="23"/>
      <c r="AU4952" s="23"/>
      <c r="AV4952" s="23"/>
      <c r="AW4952" s="23"/>
      <c r="AX4952" s="23"/>
      <c r="AY4952" s="23"/>
      <c r="AZ4952" s="23"/>
      <c r="BA4952" s="23"/>
      <c r="BB4952" s="23"/>
      <c r="BC4952" s="23"/>
      <c r="BD4952" s="23"/>
      <c r="BE4952" s="23"/>
      <c r="BF4952" s="23"/>
      <c r="BG4952" s="23"/>
      <c r="BH4952" s="23"/>
      <c r="BI4952" s="23"/>
      <c r="BJ4952" s="23"/>
      <c r="BK4952" s="23"/>
    </row>
    <row r="4953" spans="28:63">
      <c r="AB4953" s="129">
        <v>4951</v>
      </c>
      <c r="AC4953" s="19">
        <v>1.8707671211173005E-2</v>
      </c>
      <c r="AD4953" s="20">
        <f t="shared" si="794"/>
        <v>0.68864097195254947</v>
      </c>
      <c r="AE4953" s="22">
        <f t="shared" si="795"/>
        <v>0.68864097195254947</v>
      </c>
      <c r="AF4953" s="21">
        <v>0.40851435912563427</v>
      </c>
      <c r="AG4953" s="22">
        <f t="shared" si="796"/>
        <v>3.7875696769880012</v>
      </c>
      <c r="AH4953" s="22">
        <f t="shared" si="797"/>
        <v>3.7875696769880012</v>
      </c>
      <c r="AI4953" s="23">
        <f t="shared" si="798"/>
        <v>5.5000643749802647</v>
      </c>
      <c r="AJ4953" s="46"/>
      <c r="AK4953" s="25"/>
      <c r="AL4953" s="129">
        <v>4951</v>
      </c>
      <c r="AM4953" s="21">
        <v>0.41577137425989164</v>
      </c>
      <c r="AN4953" s="22">
        <f t="shared" si="799"/>
        <v>1.6590319820210078</v>
      </c>
      <c r="AO4953" s="22">
        <f t="shared" si="800"/>
        <v>1.6590319820210078</v>
      </c>
      <c r="AP4953" s="21">
        <v>0.70723167541713849</v>
      </c>
      <c r="AQ4953" s="22">
        <f t="shared" si="801"/>
        <v>506.43574343919221</v>
      </c>
      <c r="AR4953" s="22">
        <f t="shared" si="802"/>
        <v>506.43574343919221</v>
      </c>
      <c r="AS4953" s="23">
        <f t="shared" si="803"/>
        <v>305.2597833721444</v>
      </c>
      <c r="AT4953" s="23"/>
      <c r="AU4953" s="23"/>
      <c r="AV4953" s="23"/>
      <c r="AW4953" s="23"/>
      <c r="AX4953" s="23"/>
      <c r="AY4953" s="23"/>
      <c r="AZ4953" s="23"/>
      <c r="BA4953" s="23"/>
      <c r="BB4953" s="23"/>
      <c r="BC4953" s="23"/>
      <c r="BD4953" s="23"/>
      <c r="BE4953" s="23"/>
      <c r="BF4953" s="23"/>
      <c r="BG4953" s="23"/>
      <c r="BH4953" s="23"/>
      <c r="BI4953" s="23"/>
      <c r="BJ4953" s="23"/>
      <c r="BK4953" s="23"/>
    </row>
    <row r="4954" spans="28:63">
      <c r="AB4954" s="129">
        <v>4952</v>
      </c>
      <c r="AC4954" s="19">
        <v>0.9429975956372586</v>
      </c>
      <c r="AD4954" s="20">
        <f t="shared" si="794"/>
        <v>1.6323222848924925</v>
      </c>
      <c r="AE4954" s="22">
        <f t="shared" si="795"/>
        <v>1.6323222848924925</v>
      </c>
      <c r="AF4954" s="21">
        <v>0.16472249232533387</v>
      </c>
      <c r="AG4954" s="22">
        <f t="shared" si="796"/>
        <v>2.9941503678780204</v>
      </c>
      <c r="AH4954" s="22">
        <f t="shared" si="797"/>
        <v>2.9941503678780204</v>
      </c>
      <c r="AI4954" s="23">
        <f t="shared" si="798"/>
        <v>1.8342887281448959</v>
      </c>
      <c r="AJ4954" s="46"/>
      <c r="AK4954" s="25"/>
      <c r="AL4954" s="129">
        <v>4952</v>
      </c>
      <c r="AM4954" s="21">
        <v>0.1372715383514328</v>
      </c>
      <c r="AN4954" s="22">
        <f t="shared" si="799"/>
        <v>1.4127097361463825</v>
      </c>
      <c r="AO4954" s="22">
        <f t="shared" si="800"/>
        <v>1.4127097361463825</v>
      </c>
      <c r="AP4954" s="21">
        <v>0.41231230625961768</v>
      </c>
      <c r="AQ4954" s="22">
        <f t="shared" si="801"/>
        <v>483.56619070971811</v>
      </c>
      <c r="AR4954" s="22">
        <f t="shared" si="802"/>
        <v>483.56619070971811</v>
      </c>
      <c r="AS4954" s="23">
        <f t="shared" si="803"/>
        <v>342.2969194144577</v>
      </c>
      <c r="AT4954" s="23"/>
      <c r="AU4954" s="23"/>
      <c r="AV4954" s="23"/>
      <c r="AW4954" s="23"/>
      <c r="AX4954" s="23"/>
      <c r="AY4954" s="23"/>
      <c r="AZ4954" s="23"/>
      <c r="BA4954" s="23"/>
      <c r="BB4954" s="23"/>
      <c r="BC4954" s="23"/>
      <c r="BD4954" s="23"/>
      <c r="BE4954" s="23"/>
      <c r="BF4954" s="23"/>
      <c r="BG4954" s="23"/>
      <c r="BH4954" s="23"/>
      <c r="BI4954" s="23"/>
      <c r="BJ4954" s="23"/>
      <c r="BK4954" s="23"/>
    </row>
    <row r="4955" spans="28:63">
      <c r="AB4955" s="129">
        <v>4953</v>
      </c>
      <c r="AC4955" s="19">
        <v>0.98752399373824262</v>
      </c>
      <c r="AD4955" s="20">
        <f t="shared" si="794"/>
        <v>1.8279880921262026</v>
      </c>
      <c r="AE4955" s="22">
        <f t="shared" si="795"/>
        <v>1.8279880921262026</v>
      </c>
      <c r="AF4955" s="21">
        <v>0.90955776734880533</v>
      </c>
      <c r="AG4955" s="22">
        <f t="shared" si="796"/>
        <v>6.3528002611899677</v>
      </c>
      <c r="AH4955" s="22">
        <f t="shared" si="797"/>
        <v>6.3528002611899677</v>
      </c>
      <c r="AI4955" s="23">
        <f t="shared" si="798"/>
        <v>3.4752963044747101</v>
      </c>
      <c r="AJ4955" s="46"/>
      <c r="AK4955" s="25"/>
      <c r="AL4955" s="129">
        <v>4953</v>
      </c>
      <c r="AM4955" s="21">
        <v>6.8687787458497462E-2</v>
      </c>
      <c r="AN4955" s="22">
        <f t="shared" si="799"/>
        <v>1.3153504446703519</v>
      </c>
      <c r="AO4955" s="22">
        <f t="shared" si="800"/>
        <v>1.3153504446703519</v>
      </c>
      <c r="AP4955" s="21">
        <v>0.56372242635856196</v>
      </c>
      <c r="AQ4955" s="22">
        <f t="shared" si="801"/>
        <v>494.61253773324665</v>
      </c>
      <c r="AR4955" s="22">
        <f t="shared" si="802"/>
        <v>494.61253773324665</v>
      </c>
      <c r="AS4955" s="23">
        <f t="shared" si="803"/>
        <v>376.03099595044006</v>
      </c>
      <c r="AT4955" s="23"/>
      <c r="AU4955" s="23"/>
      <c r="AV4955" s="23"/>
      <c r="AW4955" s="23"/>
      <c r="AX4955" s="23"/>
      <c r="AY4955" s="23"/>
      <c r="AZ4955" s="23"/>
      <c r="BA4955" s="23"/>
      <c r="BB4955" s="23"/>
      <c r="BC4955" s="23"/>
      <c r="BD4955" s="23"/>
      <c r="BE4955" s="23"/>
      <c r="BF4955" s="23"/>
      <c r="BG4955" s="23"/>
      <c r="BH4955" s="23"/>
      <c r="BI4955" s="23"/>
      <c r="BJ4955" s="23"/>
      <c r="BK4955" s="23"/>
    </row>
    <row r="4956" spans="28:63">
      <c r="AB4956" s="129">
        <v>4954</v>
      </c>
      <c r="AC4956" s="19">
        <v>0.80669054246870109</v>
      </c>
      <c r="AD4956" s="20">
        <f t="shared" si="794"/>
        <v>1.322908640225539</v>
      </c>
      <c r="AE4956" s="22">
        <f t="shared" si="795"/>
        <v>1.322908640225539</v>
      </c>
      <c r="AF4956" s="21">
        <v>8.6320537318238855E-2</v>
      </c>
      <c r="AG4956" s="22">
        <f t="shared" si="796"/>
        <v>2.7196688293301534</v>
      </c>
      <c r="AH4956" s="22">
        <f t="shared" si="797"/>
        <v>2.7196688293301534</v>
      </c>
      <c r="AI4956" s="23">
        <f t="shared" si="798"/>
        <v>2.0558251315574481</v>
      </c>
      <c r="AJ4956" s="46"/>
      <c r="AK4956" s="25"/>
      <c r="AL4956" s="129">
        <v>4954</v>
      </c>
      <c r="AM4956" s="21">
        <v>0.19338096670070426</v>
      </c>
      <c r="AN4956" s="22">
        <f t="shared" si="799"/>
        <v>1.4748954438170285</v>
      </c>
      <c r="AO4956" s="22">
        <f t="shared" si="800"/>
        <v>1.4748954438170285</v>
      </c>
      <c r="AP4956" s="21">
        <v>0.80437502849588971</v>
      </c>
      <c r="AQ4956" s="22">
        <f t="shared" si="801"/>
        <v>516.21501717780075</v>
      </c>
      <c r="AR4956" s="22">
        <f t="shared" si="802"/>
        <v>516.21501717780075</v>
      </c>
      <c r="AS4956" s="23">
        <f t="shared" si="803"/>
        <v>350.0010928515967</v>
      </c>
      <c r="AT4956" s="23"/>
      <c r="AU4956" s="23"/>
      <c r="AV4956" s="23"/>
      <c r="AW4956" s="23"/>
      <c r="AX4956" s="23"/>
      <c r="AY4956" s="23"/>
      <c r="AZ4956" s="23"/>
      <c r="BA4956" s="23"/>
      <c r="BB4956" s="23"/>
      <c r="BC4956" s="23"/>
      <c r="BD4956" s="23"/>
      <c r="BE4956" s="23"/>
      <c r="BF4956" s="23"/>
      <c r="BG4956" s="23"/>
      <c r="BH4956" s="23"/>
      <c r="BI4956" s="23"/>
      <c r="BJ4956" s="23"/>
      <c r="BK4956" s="23"/>
    </row>
    <row r="4957" spans="28:63">
      <c r="AB4957" s="129">
        <v>4955</v>
      </c>
      <c r="AC4957" s="19">
        <v>0.88149638699812394</v>
      </c>
      <c r="AD4957" s="20">
        <f t="shared" si="794"/>
        <v>1.4698649524929999</v>
      </c>
      <c r="AE4957" s="22">
        <f t="shared" si="795"/>
        <v>1.4698649524929999</v>
      </c>
      <c r="AF4957" s="21">
        <v>0.96308633744938421</v>
      </c>
      <c r="AG4957" s="22">
        <f t="shared" si="796"/>
        <v>6.9476645608369569</v>
      </c>
      <c r="AH4957" s="22">
        <f t="shared" si="797"/>
        <v>6.9476645608369569</v>
      </c>
      <c r="AI4957" s="23">
        <f t="shared" si="798"/>
        <v>4.7267366631561645</v>
      </c>
      <c r="AJ4957" s="46"/>
      <c r="AK4957" s="25"/>
      <c r="AL4957" s="129">
        <v>4955</v>
      </c>
      <c r="AM4957" s="21">
        <v>0.20174438008579032</v>
      </c>
      <c r="AN4957" s="22">
        <f t="shared" si="799"/>
        <v>1.483344354244833</v>
      </c>
      <c r="AO4957" s="22">
        <f t="shared" si="800"/>
        <v>1.483344354244833</v>
      </c>
      <c r="AP4957" s="21">
        <v>0.22402823217335865</v>
      </c>
      <c r="AQ4957" s="22">
        <f t="shared" si="801"/>
        <v>466.85591398424447</v>
      </c>
      <c r="AR4957" s="22">
        <f t="shared" si="802"/>
        <v>466.85591398424447</v>
      </c>
      <c r="AS4957" s="23">
        <f t="shared" si="803"/>
        <v>314.73198562980991</v>
      </c>
      <c r="AT4957" s="23"/>
      <c r="AU4957" s="23"/>
      <c r="AV4957" s="23"/>
      <c r="AW4957" s="23"/>
      <c r="AX4957" s="23"/>
      <c r="AY4957" s="23"/>
      <c r="AZ4957" s="23"/>
      <c r="BA4957" s="23"/>
      <c r="BB4957" s="23"/>
      <c r="BC4957" s="23"/>
      <c r="BD4957" s="23"/>
      <c r="BE4957" s="23"/>
      <c r="BF4957" s="23"/>
      <c r="BG4957" s="23"/>
      <c r="BH4957" s="23"/>
      <c r="BI4957" s="23"/>
      <c r="BJ4957" s="23"/>
      <c r="BK4957" s="23"/>
    </row>
    <row r="4958" spans="28:63">
      <c r="AB4958" s="129">
        <v>4956</v>
      </c>
      <c r="AC4958" s="19">
        <v>0.61656441476528756</v>
      </c>
      <c r="AD4958" s="20">
        <f t="shared" si="794"/>
        <v>1.0463984931101229</v>
      </c>
      <c r="AE4958" s="22">
        <f t="shared" si="795"/>
        <v>1.0463984931101229</v>
      </c>
      <c r="AF4958" s="21">
        <v>0.54537536961028477</v>
      </c>
      <c r="AG4958" s="22">
        <f t="shared" si="796"/>
        <v>4.306933670824276</v>
      </c>
      <c r="AH4958" s="22">
        <f t="shared" si="797"/>
        <v>4.306933670824276</v>
      </c>
      <c r="AI4958" s="23">
        <f t="shared" si="798"/>
        <v>4.1159593588701915</v>
      </c>
      <c r="AJ4958" s="46"/>
      <c r="AK4958" s="25"/>
      <c r="AL4958" s="129">
        <v>4956</v>
      </c>
      <c r="AM4958" s="21">
        <v>0.77322910154440694</v>
      </c>
      <c r="AN4958" s="22">
        <f t="shared" si="799"/>
        <v>1.881262862991923</v>
      </c>
      <c r="AO4958" s="22">
        <f t="shared" si="800"/>
        <v>1.881262862991923</v>
      </c>
      <c r="AP4958" s="21">
        <v>7.0516208335655861E-3</v>
      </c>
      <c r="AQ4958" s="22">
        <f t="shared" si="801"/>
        <v>428.31299489768537</v>
      </c>
      <c r="AR4958" s="22">
        <f t="shared" si="802"/>
        <v>428.31299489768537</v>
      </c>
      <c r="AS4958" s="23">
        <f t="shared" si="803"/>
        <v>227.67312496484669</v>
      </c>
      <c r="AT4958" s="23"/>
      <c r="AU4958" s="23"/>
      <c r="AV4958" s="23"/>
      <c r="AW4958" s="23"/>
      <c r="AX4958" s="23"/>
      <c r="AY4958" s="23"/>
      <c r="AZ4958" s="23"/>
      <c r="BA4958" s="23"/>
      <c r="BB4958" s="23"/>
      <c r="BC4958" s="23"/>
      <c r="BD4958" s="23"/>
      <c r="BE4958" s="23"/>
      <c r="BF4958" s="23"/>
      <c r="BG4958" s="23"/>
      <c r="BH4958" s="23"/>
      <c r="BI4958" s="23"/>
      <c r="BJ4958" s="23"/>
      <c r="BK4958" s="23"/>
    </row>
    <row r="4959" spans="28:63">
      <c r="AB4959" s="129">
        <v>4957</v>
      </c>
      <c r="AC4959" s="19">
        <v>0.38627026720008617</v>
      </c>
      <c r="AD4959" s="20">
        <f t="shared" si="794"/>
        <v>0.79355006970522157</v>
      </c>
      <c r="AE4959" s="22">
        <f t="shared" si="795"/>
        <v>0.79355006970522157</v>
      </c>
      <c r="AF4959" s="21">
        <v>0.4539150509519444</v>
      </c>
      <c r="AG4959" s="22">
        <f t="shared" si="796"/>
        <v>3.9524639011564489</v>
      </c>
      <c r="AH4959" s="22">
        <f t="shared" si="797"/>
        <v>3.9524639011564489</v>
      </c>
      <c r="AI4959" s="23">
        <f t="shared" si="798"/>
        <v>4.9807366315583117</v>
      </c>
      <c r="AJ4959" s="46"/>
      <c r="AK4959" s="25"/>
      <c r="AL4959" s="129">
        <v>4957</v>
      </c>
      <c r="AM4959" s="21">
        <v>3.4316216802857902E-2</v>
      </c>
      <c r="AN4959" s="22">
        <f t="shared" si="799"/>
        <v>1.2463508257563654</v>
      </c>
      <c r="AO4959" s="22">
        <f t="shared" si="800"/>
        <v>1.2463508257563654</v>
      </c>
      <c r="AP4959" s="21">
        <v>0.89657133950624091</v>
      </c>
      <c r="AQ4959" s="22">
        <f t="shared" si="801"/>
        <v>528.16290099838182</v>
      </c>
      <c r="AR4959" s="22">
        <f t="shared" si="802"/>
        <v>528.16290099838182</v>
      </c>
      <c r="AS4959" s="23">
        <f t="shared" si="803"/>
        <v>423.76744178578997</v>
      </c>
      <c r="AT4959" s="23"/>
      <c r="AU4959" s="23"/>
      <c r="AV4959" s="23"/>
      <c r="AW4959" s="23"/>
      <c r="AX4959" s="23"/>
      <c r="AY4959" s="23"/>
      <c r="AZ4959" s="23"/>
      <c r="BA4959" s="23"/>
      <c r="BB4959" s="23"/>
      <c r="BC4959" s="23"/>
      <c r="BD4959" s="23"/>
      <c r="BE4959" s="23"/>
      <c r="BF4959" s="23"/>
      <c r="BG4959" s="23"/>
      <c r="BH4959" s="23"/>
      <c r="BI4959" s="23"/>
      <c r="BJ4959" s="23"/>
      <c r="BK4959" s="23"/>
    </row>
    <row r="4960" spans="28:63">
      <c r="AB4960" s="129">
        <v>4958</v>
      </c>
      <c r="AC4960" s="19">
        <v>0.92092926477340131</v>
      </c>
      <c r="AD4960" s="20">
        <f t="shared" si="794"/>
        <v>1.5669594064485393</v>
      </c>
      <c r="AE4960" s="22">
        <f t="shared" si="795"/>
        <v>1.5669594064485393</v>
      </c>
      <c r="AF4960" s="21">
        <v>5.2426732407901633E-2</v>
      </c>
      <c r="AG4960" s="22">
        <f t="shared" si="796"/>
        <v>2.5608568395298481</v>
      </c>
      <c r="AH4960" s="22">
        <f t="shared" si="797"/>
        <v>2.5608568395298481</v>
      </c>
      <c r="AI4960" s="23">
        <f t="shared" si="798"/>
        <v>1.6342840975912349</v>
      </c>
      <c r="AJ4960" s="46"/>
      <c r="AK4960" s="25"/>
      <c r="AL4960" s="129">
        <v>4958</v>
      </c>
      <c r="AM4960" s="21">
        <v>0.41250059488190138</v>
      </c>
      <c r="AN4960" s="22">
        <f t="shared" si="799"/>
        <v>1.6567499282295277</v>
      </c>
      <c r="AO4960" s="22">
        <f t="shared" si="800"/>
        <v>1.6567499282295277</v>
      </c>
      <c r="AP4960" s="21">
        <v>0.98247470878206566</v>
      </c>
      <c r="AQ4960" s="22">
        <f t="shared" si="801"/>
        <v>546.89473945563248</v>
      </c>
      <c r="AR4960" s="22">
        <f t="shared" si="802"/>
        <v>546.89473945563248</v>
      </c>
      <c r="AS4960" s="23">
        <f t="shared" si="803"/>
        <v>330.10095859190233</v>
      </c>
      <c r="AT4960" s="23"/>
      <c r="AU4960" s="23"/>
      <c r="AV4960" s="23"/>
      <c r="AW4960" s="23"/>
      <c r="AX4960" s="23"/>
      <c r="AY4960" s="23"/>
      <c r="AZ4960" s="23"/>
      <c r="BA4960" s="23"/>
      <c r="BB4960" s="23"/>
      <c r="BC4960" s="23"/>
      <c r="BD4960" s="23"/>
      <c r="BE4960" s="23"/>
      <c r="BF4960" s="23"/>
      <c r="BG4960" s="23"/>
      <c r="BH4960" s="23"/>
      <c r="BI4960" s="23"/>
      <c r="BJ4960" s="23"/>
      <c r="BK4960" s="23"/>
    </row>
    <row r="4961" spans="28:63">
      <c r="AB4961" s="129">
        <v>4959</v>
      </c>
      <c r="AC4961" s="19">
        <v>1.1358119241568043E-2</v>
      </c>
      <c r="AD4961" s="20">
        <f t="shared" si="794"/>
        <v>0.66906815533557107</v>
      </c>
      <c r="AE4961" s="22">
        <f t="shared" si="795"/>
        <v>0.66906815533557107</v>
      </c>
      <c r="AF4961" s="21">
        <v>6.236040674234189E-2</v>
      </c>
      <c r="AG4961" s="22">
        <f t="shared" si="796"/>
        <v>2.6116881889116801</v>
      </c>
      <c r="AH4961" s="22">
        <f t="shared" si="797"/>
        <v>2.6116881889116801</v>
      </c>
      <c r="AI4961" s="23">
        <f t="shared" si="798"/>
        <v>3.9034710710477443</v>
      </c>
      <c r="AJ4961" s="46"/>
      <c r="AK4961" s="25"/>
      <c r="AL4961" s="129">
        <v>4959</v>
      </c>
      <c r="AM4961" s="21">
        <v>0.37062202628681895</v>
      </c>
      <c r="AN4961" s="22">
        <f t="shared" si="799"/>
        <v>1.6266896761396641</v>
      </c>
      <c r="AO4961" s="22">
        <f t="shared" si="800"/>
        <v>1.6266896761396641</v>
      </c>
      <c r="AP4961" s="21">
        <v>0.54679941089094042</v>
      </c>
      <c r="AQ4961" s="22">
        <f t="shared" si="801"/>
        <v>493.35642736715874</v>
      </c>
      <c r="AR4961" s="22">
        <f t="shared" si="802"/>
        <v>493.35642736715874</v>
      </c>
      <c r="AS4961" s="23">
        <f t="shared" si="803"/>
        <v>303.28859560844734</v>
      </c>
      <c r="AT4961" s="23"/>
      <c r="AU4961" s="23"/>
      <c r="AV4961" s="23"/>
      <c r="AW4961" s="23"/>
      <c r="AX4961" s="23"/>
      <c r="AY4961" s="23"/>
      <c r="AZ4961" s="23"/>
      <c r="BA4961" s="23"/>
      <c r="BB4961" s="23"/>
      <c r="BC4961" s="23"/>
      <c r="BD4961" s="23"/>
      <c r="BE4961" s="23"/>
      <c r="BF4961" s="23"/>
      <c r="BG4961" s="23"/>
      <c r="BH4961" s="23"/>
      <c r="BI4961" s="23"/>
      <c r="BJ4961" s="23"/>
      <c r="BK4961" s="23"/>
    </row>
    <row r="4962" spans="28:63">
      <c r="AB4962" s="129">
        <v>4960</v>
      </c>
      <c r="AC4962" s="19">
        <v>0.57927908185695576</v>
      </c>
      <c r="AD4962" s="20">
        <f t="shared" si="794"/>
        <v>1.0011097510396632</v>
      </c>
      <c r="AE4962" s="22">
        <f t="shared" si="795"/>
        <v>1.0011097510396632</v>
      </c>
      <c r="AF4962" s="21">
        <v>0.22774655127255994</v>
      </c>
      <c r="AG4962" s="22">
        <f t="shared" si="796"/>
        <v>3.1867263258959397</v>
      </c>
      <c r="AH4962" s="22">
        <f t="shared" si="797"/>
        <v>3.1867263258959397</v>
      </c>
      <c r="AI4962" s="23">
        <f t="shared" si="798"/>
        <v>3.1831937732965745</v>
      </c>
      <c r="AJ4962" s="46"/>
      <c r="AK4962" s="25"/>
      <c r="AL4962" s="129">
        <v>4960</v>
      </c>
      <c r="AM4962" s="21">
        <v>0.37095834091197155</v>
      </c>
      <c r="AN4962" s="22">
        <f t="shared" si="799"/>
        <v>1.6269376619976119</v>
      </c>
      <c r="AO4962" s="22">
        <f t="shared" si="800"/>
        <v>1.6269376619976119</v>
      </c>
      <c r="AP4962" s="21">
        <v>0.30375120065266781</v>
      </c>
      <c r="AQ4962" s="22">
        <f t="shared" si="801"/>
        <v>474.55970826897942</v>
      </c>
      <c r="AR4962" s="22">
        <f t="shared" si="802"/>
        <v>474.55970826897942</v>
      </c>
      <c r="AS4962" s="23">
        <f t="shared" si="803"/>
        <v>291.68893151462123</v>
      </c>
      <c r="AT4962" s="23"/>
      <c r="AU4962" s="23"/>
      <c r="AV4962" s="23"/>
      <c r="AW4962" s="23"/>
      <c r="AX4962" s="23"/>
      <c r="AY4962" s="23"/>
      <c r="AZ4962" s="23"/>
      <c r="BA4962" s="23"/>
      <c r="BB4962" s="23"/>
      <c r="BC4962" s="23"/>
      <c r="BD4962" s="23"/>
      <c r="BE4962" s="23"/>
      <c r="BF4962" s="23"/>
      <c r="BG4962" s="23"/>
      <c r="BH4962" s="23"/>
      <c r="BI4962" s="23"/>
      <c r="BJ4962" s="23"/>
      <c r="BK4962" s="23"/>
    </row>
    <row r="4963" spans="28:63">
      <c r="AB4963" s="129">
        <v>4961</v>
      </c>
      <c r="AC4963" s="19">
        <v>0.24755928330211907</v>
      </c>
      <c r="AD4963" s="20">
        <f t="shared" si="794"/>
        <v>0.66415255222735303</v>
      </c>
      <c r="AE4963" s="22">
        <f t="shared" si="795"/>
        <v>0.66415255222735303</v>
      </c>
      <c r="AF4963" s="21">
        <v>0.49043851375844161</v>
      </c>
      <c r="AG4963" s="22">
        <f t="shared" si="796"/>
        <v>4.0901605420111231</v>
      </c>
      <c r="AH4963" s="22">
        <f t="shared" si="797"/>
        <v>4.0901605420111231</v>
      </c>
      <c r="AI4963" s="23">
        <f t="shared" si="798"/>
        <v>6.1584654433594306</v>
      </c>
      <c r="AJ4963" s="46"/>
      <c r="AK4963" s="25"/>
      <c r="AL4963" s="129">
        <v>4961</v>
      </c>
      <c r="AM4963" s="21">
        <v>0.79163748096545339</v>
      </c>
      <c r="AN4963" s="22">
        <f t="shared" si="799"/>
        <v>1.8944735551094196</v>
      </c>
      <c r="AO4963" s="22">
        <f t="shared" si="800"/>
        <v>1.8944735551094196</v>
      </c>
      <c r="AP4963" s="21">
        <v>0.54220041524099416</v>
      </c>
      <c r="AQ4963" s="22">
        <f t="shared" si="801"/>
        <v>493.01913757916924</v>
      </c>
      <c r="AR4963" s="22">
        <f t="shared" si="802"/>
        <v>493.01913757916924</v>
      </c>
      <c r="AS4963" s="23">
        <f t="shared" si="803"/>
        <v>260.24070710804608</v>
      </c>
      <c r="AT4963" s="23"/>
      <c r="AU4963" s="23"/>
      <c r="AV4963" s="23"/>
      <c r="AW4963" s="23"/>
      <c r="AX4963" s="23"/>
      <c r="AY4963" s="23"/>
      <c r="AZ4963" s="23"/>
      <c r="BA4963" s="23"/>
      <c r="BB4963" s="23"/>
      <c r="BC4963" s="23"/>
      <c r="BD4963" s="23"/>
      <c r="BE4963" s="23"/>
      <c r="BF4963" s="23"/>
      <c r="BG4963" s="23"/>
      <c r="BH4963" s="23"/>
      <c r="BI4963" s="23"/>
      <c r="BJ4963" s="23"/>
      <c r="BK4963" s="23"/>
    </row>
    <row r="4964" spans="28:63">
      <c r="AB4964" s="129">
        <v>4962</v>
      </c>
      <c r="AC4964" s="19">
        <v>0.34965102400598391</v>
      </c>
      <c r="AD4964" s="20">
        <f t="shared" si="794"/>
        <v>0.75807905587054014</v>
      </c>
      <c r="AE4964" s="22">
        <f t="shared" si="795"/>
        <v>0.75807905587054014</v>
      </c>
      <c r="AF4964" s="21">
        <v>0.29801650872023977</v>
      </c>
      <c r="AG4964" s="22">
        <f t="shared" si="796"/>
        <v>3.4109363985238987</v>
      </c>
      <c r="AH4964" s="22">
        <f t="shared" si="797"/>
        <v>3.4109363985238987</v>
      </c>
      <c r="AI4964" s="23">
        <f t="shared" si="798"/>
        <v>4.4994468216866244</v>
      </c>
      <c r="AJ4964" s="46"/>
      <c r="AK4964" s="25"/>
      <c r="AL4964" s="129">
        <v>4962</v>
      </c>
      <c r="AM4964" s="21">
        <v>0.86452263067650881</v>
      </c>
      <c r="AN4964" s="22">
        <f t="shared" si="799"/>
        <v>1.9536387582087555</v>
      </c>
      <c r="AO4964" s="22">
        <f t="shared" si="800"/>
        <v>1.9536387582087555</v>
      </c>
      <c r="AP4964" s="21">
        <v>0.65583454703623023</v>
      </c>
      <c r="AQ4964" s="22">
        <f t="shared" si="801"/>
        <v>501.92400290098374</v>
      </c>
      <c r="AR4964" s="22">
        <f t="shared" si="802"/>
        <v>501.92400290098374</v>
      </c>
      <c r="AS4964" s="23">
        <f t="shared" si="803"/>
        <v>256.91750882398844</v>
      </c>
      <c r="AT4964" s="23"/>
      <c r="AU4964" s="23"/>
      <c r="AV4964" s="23"/>
      <c r="AW4964" s="23"/>
      <c r="AX4964" s="23"/>
      <c r="AY4964" s="23"/>
      <c r="AZ4964" s="23"/>
      <c r="BA4964" s="23"/>
      <c r="BB4964" s="23"/>
      <c r="BC4964" s="23"/>
      <c r="BD4964" s="23"/>
      <c r="BE4964" s="23"/>
      <c r="BF4964" s="23"/>
      <c r="BG4964" s="23"/>
      <c r="BH4964" s="23"/>
      <c r="BI4964" s="23"/>
      <c r="BJ4964" s="23"/>
      <c r="BK4964" s="23"/>
    </row>
    <row r="4965" spans="28:63">
      <c r="AB4965" s="129">
        <v>4963</v>
      </c>
      <c r="AC4965" s="19">
        <v>0.99944569301879249</v>
      </c>
      <c r="AD4965" s="20">
        <f t="shared" si="794"/>
        <v>1.9637426636853763</v>
      </c>
      <c r="AE4965" s="22">
        <f t="shared" si="795"/>
        <v>1.9637426636853763</v>
      </c>
      <c r="AF4965" s="21">
        <v>0.75200109442780927</v>
      </c>
      <c r="AG4965" s="22">
        <f t="shared" si="796"/>
        <v>5.2723696791599997</v>
      </c>
      <c r="AH4965" s="22">
        <f t="shared" si="797"/>
        <v>5.2723696791599997</v>
      </c>
      <c r="AI4965" s="23">
        <f t="shared" si="798"/>
        <v>2.684857734498312</v>
      </c>
      <c r="AJ4965" s="46"/>
      <c r="AK4965" s="25"/>
      <c r="AL4965" s="129">
        <v>4963</v>
      </c>
      <c r="AM4965" s="21">
        <v>0.52049029443776618</v>
      </c>
      <c r="AN4965" s="22">
        <f t="shared" si="799"/>
        <v>1.7278606126587839</v>
      </c>
      <c r="AO4965" s="22">
        <f t="shared" si="800"/>
        <v>1.7278606126587839</v>
      </c>
      <c r="AP4965" s="21">
        <v>0.21514699372756674</v>
      </c>
      <c r="AQ4965" s="22">
        <f t="shared" si="801"/>
        <v>465.91775842231579</v>
      </c>
      <c r="AR4965" s="22">
        <f t="shared" si="802"/>
        <v>465.91775842231579</v>
      </c>
      <c r="AS4965" s="23">
        <f t="shared" si="803"/>
        <v>269.65008346672971</v>
      </c>
      <c r="AT4965" s="23"/>
      <c r="AU4965" s="23"/>
      <c r="AV4965" s="23"/>
      <c r="AW4965" s="23"/>
      <c r="AX4965" s="23"/>
      <c r="AY4965" s="23"/>
      <c r="AZ4965" s="23"/>
      <c r="BA4965" s="23"/>
      <c r="BB4965" s="23"/>
      <c r="BC4965" s="23"/>
      <c r="BD4965" s="23"/>
      <c r="BE4965" s="23"/>
      <c r="BF4965" s="23"/>
      <c r="BG4965" s="23"/>
      <c r="BH4965" s="23"/>
      <c r="BI4965" s="23"/>
      <c r="BJ4965" s="23"/>
      <c r="BK4965" s="23"/>
    </row>
    <row r="4966" spans="28:63">
      <c r="AB4966" s="129">
        <v>4964</v>
      </c>
      <c r="AC4966" s="19">
        <v>0.46370612833726599</v>
      </c>
      <c r="AD4966" s="20">
        <f t="shared" si="794"/>
        <v>0.87222584440175255</v>
      </c>
      <c r="AE4966" s="22">
        <f t="shared" si="795"/>
        <v>0.87222584440175255</v>
      </c>
      <c r="AF4966" s="21">
        <v>0.68094910663532437</v>
      </c>
      <c r="AG4966" s="22">
        <f t="shared" si="796"/>
        <v>4.9062115778644024</v>
      </c>
      <c r="AH4966" s="22">
        <f t="shared" si="797"/>
        <v>4.9062115778644024</v>
      </c>
      <c r="AI4966" s="23">
        <f t="shared" si="798"/>
        <v>5.6249325898265532</v>
      </c>
      <c r="AJ4966" s="46"/>
      <c r="AK4966" s="25"/>
      <c r="AL4966" s="129">
        <v>4964</v>
      </c>
      <c r="AM4966" s="21">
        <v>0.32702267127719908</v>
      </c>
      <c r="AN4966" s="22">
        <f t="shared" si="799"/>
        <v>1.5935280733493871</v>
      </c>
      <c r="AO4966" s="22">
        <f t="shared" si="800"/>
        <v>1.5935280733493871</v>
      </c>
      <c r="AP4966" s="21">
        <v>0.9184599263754073</v>
      </c>
      <c r="AQ4966" s="22">
        <f t="shared" si="801"/>
        <v>531.73177187156921</v>
      </c>
      <c r="AR4966" s="22">
        <f t="shared" si="802"/>
        <v>531.73177187156921</v>
      </c>
      <c r="AS4966" s="23">
        <f t="shared" si="803"/>
        <v>333.68208616114225</v>
      </c>
      <c r="AT4966" s="23"/>
      <c r="AU4966" s="23"/>
      <c r="AV4966" s="23"/>
      <c r="AW4966" s="23"/>
      <c r="AX4966" s="23"/>
      <c r="AY4966" s="23"/>
      <c r="AZ4966" s="23"/>
      <c r="BA4966" s="23"/>
      <c r="BB4966" s="23"/>
      <c r="BC4966" s="23"/>
      <c r="BD4966" s="23"/>
      <c r="BE4966" s="23"/>
      <c r="BF4966" s="23"/>
      <c r="BG4966" s="23"/>
      <c r="BH4966" s="23"/>
      <c r="BI4966" s="23"/>
      <c r="BJ4966" s="23"/>
      <c r="BK4966" s="23"/>
    </row>
    <row r="4967" spans="28:63">
      <c r="AB4967" s="129">
        <v>4965</v>
      </c>
      <c r="AC4967" s="19">
        <v>0.35007660659295536</v>
      </c>
      <c r="AD4967" s="20">
        <f t="shared" si="794"/>
        <v>0.7584854733817461</v>
      </c>
      <c r="AE4967" s="22">
        <f t="shared" si="795"/>
        <v>0.7584854733817461</v>
      </c>
      <c r="AF4967" s="21">
        <v>0.35552728624186147</v>
      </c>
      <c r="AG4967" s="22">
        <f t="shared" si="796"/>
        <v>3.6029349091986189</v>
      </c>
      <c r="AH4967" s="22">
        <f t="shared" si="797"/>
        <v>3.6029349091986189</v>
      </c>
      <c r="AI4967" s="23">
        <f t="shared" si="798"/>
        <v>4.7501699579488976</v>
      </c>
      <c r="AJ4967" s="46"/>
      <c r="AK4967" s="25"/>
      <c r="AL4967" s="129">
        <v>4965</v>
      </c>
      <c r="AM4967" s="21">
        <v>0.22445421321651249</v>
      </c>
      <c r="AN4967" s="22">
        <f t="shared" si="799"/>
        <v>1.5054408037997715</v>
      </c>
      <c r="AO4967" s="22">
        <f t="shared" si="800"/>
        <v>1.5054408037997715</v>
      </c>
      <c r="AP4967" s="21">
        <v>0.351520157184953</v>
      </c>
      <c r="AQ4967" s="22">
        <f t="shared" si="801"/>
        <v>478.6932495301848</v>
      </c>
      <c r="AR4967" s="22">
        <f t="shared" si="802"/>
        <v>478.6932495301848</v>
      </c>
      <c r="AS4967" s="23">
        <f t="shared" si="803"/>
        <v>317.9754715841039</v>
      </c>
      <c r="AT4967" s="23"/>
      <c r="AU4967" s="23"/>
      <c r="AV4967" s="23"/>
      <c r="AW4967" s="23"/>
      <c r="AX4967" s="23"/>
      <c r="AY4967" s="23"/>
      <c r="AZ4967" s="23"/>
      <c r="BA4967" s="23"/>
      <c r="BB4967" s="23"/>
      <c r="BC4967" s="23"/>
      <c r="BD4967" s="23"/>
      <c r="BE4967" s="23"/>
      <c r="BF4967" s="23"/>
      <c r="BG4967" s="23"/>
      <c r="BH4967" s="23"/>
      <c r="BI4967" s="23"/>
      <c r="BJ4967" s="23"/>
      <c r="BK4967" s="23"/>
    </row>
    <row r="4968" spans="28:63">
      <c r="AB4968" s="129">
        <v>4966</v>
      </c>
      <c r="AC4968" s="19">
        <v>0.8679813007113395</v>
      </c>
      <c r="AD4968" s="20">
        <f t="shared" si="794"/>
        <v>1.4404505855306546</v>
      </c>
      <c r="AE4968" s="22">
        <f t="shared" si="795"/>
        <v>1.4404505855306546</v>
      </c>
      <c r="AF4968" s="21">
        <v>0.75144480787375711</v>
      </c>
      <c r="AG4968" s="22">
        <f t="shared" si="796"/>
        <v>5.2693122178126472</v>
      </c>
      <c r="AH4968" s="22">
        <f t="shared" si="797"/>
        <v>5.2693122178126472</v>
      </c>
      <c r="AI4968" s="23">
        <f t="shared" si="798"/>
        <v>3.6580999520170696</v>
      </c>
      <c r="AJ4968" s="46"/>
      <c r="AK4968" s="25"/>
      <c r="AL4968" s="129">
        <v>4966</v>
      </c>
      <c r="AM4968" s="21">
        <v>0.47886088936218885</v>
      </c>
      <c r="AN4968" s="22">
        <f t="shared" si="799"/>
        <v>1.7014124404786801</v>
      </c>
      <c r="AO4968" s="22">
        <f t="shared" si="800"/>
        <v>1.7014124404786801</v>
      </c>
      <c r="AP4968" s="21">
        <v>0.87418965651431246</v>
      </c>
      <c r="AQ4968" s="22">
        <f t="shared" si="801"/>
        <v>524.88673518227426</v>
      </c>
      <c r="AR4968" s="22">
        <f t="shared" si="802"/>
        <v>524.88673518227426</v>
      </c>
      <c r="AS4968" s="23">
        <f t="shared" si="803"/>
        <v>308.5005861568763</v>
      </c>
      <c r="AT4968" s="23"/>
      <c r="AU4968" s="23"/>
      <c r="AV4968" s="23"/>
      <c r="AW4968" s="23"/>
      <c r="AX4968" s="23"/>
      <c r="AY4968" s="23"/>
      <c r="AZ4968" s="23"/>
      <c r="BA4968" s="23"/>
      <c r="BB4968" s="23"/>
      <c r="BC4968" s="23"/>
      <c r="BD4968" s="23"/>
      <c r="BE4968" s="23"/>
      <c r="BF4968" s="23"/>
      <c r="BG4968" s="23"/>
      <c r="BH4968" s="23"/>
      <c r="BI4968" s="23"/>
      <c r="BJ4968" s="23"/>
      <c r="BK4968" s="23"/>
    </row>
    <row r="4969" spans="28:63">
      <c r="AB4969" s="129">
        <v>4967</v>
      </c>
      <c r="AC4969" s="19">
        <v>0.37312561801872601</v>
      </c>
      <c r="AD4969" s="20">
        <f t="shared" si="794"/>
        <v>0.7806988541353741</v>
      </c>
      <c r="AE4969" s="22">
        <f t="shared" si="795"/>
        <v>0.7806988541353741</v>
      </c>
      <c r="AF4969" s="21">
        <v>0.79959426046332949</v>
      </c>
      <c r="AG4969" s="22">
        <f t="shared" si="796"/>
        <v>5.5480268790012985</v>
      </c>
      <c r="AH4969" s="22">
        <f t="shared" si="797"/>
        <v>5.5480268790012985</v>
      </c>
      <c r="AI4969" s="23">
        <f t="shared" si="798"/>
        <v>7.1064877956632229</v>
      </c>
      <c r="AJ4969" s="46"/>
      <c r="AK4969" s="25"/>
      <c r="AL4969" s="129">
        <v>4967</v>
      </c>
      <c r="AM4969" s="21">
        <v>6.9745902918813774E-2</v>
      </c>
      <c r="AN4969" s="22">
        <f t="shared" si="799"/>
        <v>1.3171562693957961</v>
      </c>
      <c r="AO4969" s="22">
        <f t="shared" si="800"/>
        <v>1.3171562693957961</v>
      </c>
      <c r="AP4969" s="21">
        <v>0.30293088725074835</v>
      </c>
      <c r="AQ4969" s="22">
        <f t="shared" si="801"/>
        <v>474.48598622634387</v>
      </c>
      <c r="AR4969" s="22">
        <f t="shared" si="802"/>
        <v>474.48598622634387</v>
      </c>
      <c r="AS4969" s="23">
        <f t="shared" si="803"/>
        <v>360.23514995984442</v>
      </c>
      <c r="AT4969" s="23"/>
      <c r="AU4969" s="23"/>
      <c r="AV4969" s="23"/>
      <c r="AW4969" s="23"/>
      <c r="AX4969" s="23"/>
      <c r="AY4969" s="23"/>
      <c r="AZ4969" s="23"/>
      <c r="BA4969" s="23"/>
      <c r="BB4969" s="23"/>
      <c r="BC4969" s="23"/>
      <c r="BD4969" s="23"/>
      <c r="BE4969" s="23"/>
      <c r="BF4969" s="23"/>
      <c r="BG4969" s="23"/>
      <c r="BH4969" s="23"/>
      <c r="BI4969" s="23"/>
      <c r="BJ4969" s="23"/>
      <c r="BK4969" s="23"/>
    </row>
    <row r="4970" spans="28:63">
      <c r="AB4970" s="129">
        <v>4968</v>
      </c>
      <c r="AC4970" s="19">
        <v>0.10080413461557469</v>
      </c>
      <c r="AD4970" s="20">
        <f t="shared" si="794"/>
        <v>0.80576135822486539</v>
      </c>
      <c r="AE4970" s="22">
        <f t="shared" si="795"/>
        <v>0.80576135822486539</v>
      </c>
      <c r="AF4970" s="21">
        <v>0.57537618127806089</v>
      </c>
      <c r="AG4970" s="22">
        <f t="shared" si="796"/>
        <v>4.430866413027081</v>
      </c>
      <c r="AH4970" s="22">
        <f t="shared" si="797"/>
        <v>4.430866413027081</v>
      </c>
      <c r="AI4970" s="23">
        <f t="shared" si="798"/>
        <v>5.4989810168962592</v>
      </c>
      <c r="AJ4970" s="46"/>
      <c r="AK4970" s="25"/>
      <c r="AL4970" s="129">
        <v>4968</v>
      </c>
      <c r="AM4970" s="21">
        <v>0.24334555554111148</v>
      </c>
      <c r="AN4970" s="22">
        <f t="shared" si="799"/>
        <v>1.5229829071063041</v>
      </c>
      <c r="AO4970" s="22">
        <f t="shared" si="800"/>
        <v>1.5229829071063041</v>
      </c>
      <c r="AP4970" s="21">
        <v>0.81291098076436674</v>
      </c>
      <c r="AQ4970" s="22">
        <f t="shared" si="801"/>
        <v>517.18093428729196</v>
      </c>
      <c r="AR4970" s="22">
        <f t="shared" si="802"/>
        <v>517.18093428729196</v>
      </c>
      <c r="AS4970" s="23">
        <f t="shared" si="803"/>
        <v>339.58420142084549</v>
      </c>
      <c r="AT4970" s="23"/>
      <c r="AU4970" s="23"/>
      <c r="AV4970" s="23"/>
      <c r="AW4970" s="23"/>
      <c r="AX4970" s="23"/>
      <c r="AY4970" s="23"/>
      <c r="AZ4970" s="23"/>
      <c r="BA4970" s="23"/>
      <c r="BB4970" s="23"/>
      <c r="BC4970" s="23"/>
      <c r="BD4970" s="23"/>
      <c r="BE4970" s="23"/>
      <c r="BF4970" s="23"/>
      <c r="BG4970" s="23"/>
      <c r="BH4970" s="23"/>
      <c r="BI4970" s="23"/>
      <c r="BJ4970" s="23"/>
      <c r="BK4970" s="23"/>
    </row>
    <row r="4971" spans="28:63">
      <c r="AB4971" s="129">
        <v>4969</v>
      </c>
      <c r="AC4971" s="19">
        <v>0.19482475285729506</v>
      </c>
      <c r="AD4971" s="20">
        <f t="shared" si="794"/>
        <v>0.88605313527396257</v>
      </c>
      <c r="AE4971" s="22">
        <f t="shared" si="795"/>
        <v>0.88605313527396257</v>
      </c>
      <c r="AF4971" s="21">
        <v>0.47785561874460891</v>
      </c>
      <c r="AG4971" s="22">
        <f t="shared" si="796"/>
        <v>4.0421809746197681</v>
      </c>
      <c r="AH4971" s="22">
        <f t="shared" si="797"/>
        <v>4.0421809746197681</v>
      </c>
      <c r="AI4971" s="23">
        <f t="shared" si="798"/>
        <v>4.5620074165980453</v>
      </c>
      <c r="AJ4971" s="46"/>
      <c r="AK4971" s="25"/>
      <c r="AL4971" s="129">
        <v>4969</v>
      </c>
      <c r="AM4971" s="21">
        <v>0.97005374440600356</v>
      </c>
      <c r="AN4971" s="22">
        <f t="shared" si="799"/>
        <v>2.0841728766388874</v>
      </c>
      <c r="AO4971" s="22">
        <f t="shared" si="800"/>
        <v>2.0841728766388874</v>
      </c>
      <c r="AP4971" s="21">
        <v>0.49866131188491947</v>
      </c>
      <c r="AQ4971" s="22">
        <f t="shared" si="801"/>
        <v>489.90622902483165</v>
      </c>
      <c r="AR4971" s="22">
        <f t="shared" si="802"/>
        <v>489.90622902483165</v>
      </c>
      <c r="AS4971" s="23">
        <f t="shared" si="803"/>
        <v>235.06026516135057</v>
      </c>
      <c r="AT4971" s="23"/>
      <c r="AU4971" s="23"/>
      <c r="AV4971" s="23"/>
      <c r="AW4971" s="23"/>
      <c r="AX4971" s="23"/>
      <c r="AY4971" s="23"/>
      <c r="AZ4971" s="23"/>
      <c r="BA4971" s="23"/>
      <c r="BB4971" s="23"/>
      <c r="BC4971" s="23"/>
      <c r="BD4971" s="23"/>
      <c r="BE4971" s="23"/>
      <c r="BF4971" s="23"/>
      <c r="BG4971" s="23"/>
      <c r="BH4971" s="23"/>
      <c r="BI4971" s="23"/>
      <c r="BJ4971" s="23"/>
      <c r="BK4971" s="23"/>
    </row>
    <row r="4972" spans="28:63">
      <c r="AB4972" s="129">
        <v>4970</v>
      </c>
      <c r="AC4972" s="19">
        <v>0.24443446107157196</v>
      </c>
      <c r="AD4972" s="20">
        <f t="shared" si="794"/>
        <v>0.66138159577769895</v>
      </c>
      <c r="AE4972" s="22">
        <f t="shared" si="795"/>
        <v>0.66138159577769895</v>
      </c>
      <c r="AF4972" s="21">
        <v>0.36773803519993009</v>
      </c>
      <c r="AG4972" s="22">
        <f t="shared" si="796"/>
        <v>3.6447894489471473</v>
      </c>
      <c r="AH4972" s="22">
        <f t="shared" si="797"/>
        <v>3.6447894489471473</v>
      </c>
      <c r="AI4972" s="23">
        <f t="shared" si="798"/>
        <v>5.5108721987665046</v>
      </c>
      <c r="AJ4972" s="46"/>
      <c r="AK4972" s="25"/>
      <c r="AL4972" s="129">
        <v>4970</v>
      </c>
      <c r="AM4972" s="21">
        <v>0.68526201937880882</v>
      </c>
      <c r="AN4972" s="22">
        <f t="shared" si="799"/>
        <v>1.8244968504548948</v>
      </c>
      <c r="AO4972" s="22">
        <f t="shared" si="800"/>
        <v>1.8244968504548948</v>
      </c>
      <c r="AP4972" s="21">
        <v>0.944197396493761</v>
      </c>
      <c r="AQ4972" s="22">
        <f t="shared" si="801"/>
        <v>536.61484414503207</v>
      </c>
      <c r="AR4972" s="22">
        <f t="shared" si="802"/>
        <v>536.61484414503207</v>
      </c>
      <c r="AS4972" s="23">
        <f t="shared" si="803"/>
        <v>294.11661851388777</v>
      </c>
      <c r="AT4972" s="23"/>
      <c r="AU4972" s="23"/>
      <c r="AV4972" s="23"/>
      <c r="AW4972" s="23"/>
      <c r="AX4972" s="23"/>
      <c r="AY4972" s="23"/>
      <c r="AZ4972" s="23"/>
      <c r="BA4972" s="23"/>
      <c r="BB4972" s="23"/>
      <c r="BC4972" s="23"/>
      <c r="BD4972" s="23"/>
      <c r="BE4972" s="23"/>
      <c r="BF4972" s="23"/>
      <c r="BG4972" s="23"/>
      <c r="BH4972" s="23"/>
      <c r="BI4972" s="23"/>
      <c r="BJ4972" s="23"/>
      <c r="BK4972" s="23"/>
    </row>
    <row r="4973" spans="28:63">
      <c r="AB4973" s="129">
        <v>4971</v>
      </c>
      <c r="AC4973" s="19">
        <v>0.41980397055446173</v>
      </c>
      <c r="AD4973" s="20">
        <f t="shared" si="794"/>
        <v>0.8269727610012465</v>
      </c>
      <c r="AE4973" s="22">
        <f t="shared" si="795"/>
        <v>0.8269727610012465</v>
      </c>
      <c r="AF4973" s="21">
        <v>0.85720177969261757</v>
      </c>
      <c r="AG4973" s="22">
        <f t="shared" si="796"/>
        <v>5.9302303004388452</v>
      </c>
      <c r="AH4973" s="22">
        <f t="shared" si="797"/>
        <v>5.9302303004388452</v>
      </c>
      <c r="AI4973" s="23">
        <f t="shared" si="798"/>
        <v>7.1710104372227397</v>
      </c>
      <c r="AJ4973" s="46"/>
      <c r="AK4973" s="25"/>
      <c r="AL4973" s="129">
        <v>4971</v>
      </c>
      <c r="AM4973" s="21">
        <v>0.14386974856112045</v>
      </c>
      <c r="AN4973" s="22">
        <f t="shared" si="799"/>
        <v>1.4206120450596067</v>
      </c>
      <c r="AO4973" s="22">
        <f t="shared" si="800"/>
        <v>1.4206120450596067</v>
      </c>
      <c r="AP4973" s="21">
        <v>0.12485309129932542</v>
      </c>
      <c r="AQ4973" s="22">
        <f t="shared" si="801"/>
        <v>454.97942673534527</v>
      </c>
      <c r="AR4973" s="22">
        <f t="shared" si="802"/>
        <v>454.97942673534527</v>
      </c>
      <c r="AS4973" s="23">
        <f t="shared" si="803"/>
        <v>320.27000497257859</v>
      </c>
      <c r="AT4973" s="23"/>
      <c r="AU4973" s="23"/>
      <c r="AV4973" s="23"/>
      <c r="AW4973" s="23"/>
      <c r="AX4973" s="23"/>
      <c r="AY4973" s="23"/>
      <c r="AZ4973" s="23"/>
      <c r="BA4973" s="23"/>
      <c r="BB4973" s="23"/>
      <c r="BC4973" s="23"/>
      <c r="BD4973" s="23"/>
      <c r="BE4973" s="23"/>
      <c r="BF4973" s="23"/>
      <c r="BG4973" s="23"/>
      <c r="BH4973" s="23"/>
      <c r="BI4973" s="23"/>
      <c r="BJ4973" s="23"/>
      <c r="BK4973" s="23"/>
    </row>
    <row r="4974" spans="28:63">
      <c r="AB4974" s="129">
        <v>4972</v>
      </c>
      <c r="AC4974" s="19">
        <v>0.97891366350563258</v>
      </c>
      <c r="AD4974" s="20">
        <f t="shared" si="794"/>
        <v>1.7763745192737603</v>
      </c>
      <c r="AE4974" s="22">
        <f t="shared" si="795"/>
        <v>1.7763745192737603</v>
      </c>
      <c r="AF4974" s="21">
        <v>0.60929078198481734</v>
      </c>
      <c r="AG4974" s="22">
        <f t="shared" si="796"/>
        <v>4.5763650106275229</v>
      </c>
      <c r="AH4974" s="22">
        <f t="shared" si="797"/>
        <v>4.5763650106275229</v>
      </c>
      <c r="AI4974" s="23">
        <f t="shared" si="798"/>
        <v>2.5762388285655491</v>
      </c>
      <c r="AJ4974" s="46"/>
      <c r="AK4974" s="25"/>
      <c r="AL4974" s="129">
        <v>4972</v>
      </c>
      <c r="AM4974" s="21">
        <v>0.20130935670302064</v>
      </c>
      <c r="AN4974" s="22">
        <f t="shared" si="799"/>
        <v>1.4829092518735651</v>
      </c>
      <c r="AO4974" s="22">
        <f t="shared" si="800"/>
        <v>1.4829092518735651</v>
      </c>
      <c r="AP4974" s="21">
        <v>0.41072292337225236</v>
      </c>
      <c r="AQ4974" s="22">
        <f t="shared" si="801"/>
        <v>483.44355482669675</v>
      </c>
      <c r="AR4974" s="22">
        <f t="shared" si="802"/>
        <v>483.44355482669675</v>
      </c>
      <c r="AS4974" s="23">
        <f t="shared" si="803"/>
        <v>326.0102087945674</v>
      </c>
      <c r="AT4974" s="23"/>
      <c r="AU4974" s="23"/>
      <c r="AV4974" s="23"/>
      <c r="AW4974" s="23"/>
      <c r="AX4974" s="23"/>
      <c r="AY4974" s="23"/>
      <c r="AZ4974" s="23"/>
      <c r="BA4974" s="23"/>
      <c r="BB4974" s="23"/>
      <c r="BC4974" s="23"/>
      <c r="BD4974" s="23"/>
      <c r="BE4974" s="23"/>
      <c r="BF4974" s="23"/>
      <c r="BG4974" s="23"/>
      <c r="BH4974" s="23"/>
      <c r="BI4974" s="23"/>
      <c r="BJ4974" s="23"/>
      <c r="BK4974" s="23"/>
    </row>
    <row r="4975" spans="28:63">
      <c r="AB4975" s="129">
        <v>4973</v>
      </c>
      <c r="AC4975" s="19">
        <v>0.29573470854020001</v>
      </c>
      <c r="AD4975" s="20">
        <f t="shared" si="794"/>
        <v>0.70762406195950023</v>
      </c>
      <c r="AE4975" s="22">
        <f t="shared" si="795"/>
        <v>0.70762406195950023</v>
      </c>
      <c r="AF4975" s="21">
        <v>0.68295555198790669</v>
      </c>
      <c r="AG4975" s="22">
        <f t="shared" si="796"/>
        <v>4.9159550197244535</v>
      </c>
      <c r="AH4975" s="22">
        <f t="shared" si="797"/>
        <v>4.9159550197244535</v>
      </c>
      <c r="AI4975" s="23">
        <f t="shared" si="798"/>
        <v>6.9471281207023319</v>
      </c>
      <c r="AJ4975" s="46"/>
      <c r="AK4975" s="25"/>
      <c r="AL4975" s="129">
        <v>4973</v>
      </c>
      <c r="AM4975" s="21">
        <v>0.86180699075432532</v>
      </c>
      <c r="AN4975" s="22">
        <f t="shared" si="799"/>
        <v>1.9511818572891797</v>
      </c>
      <c r="AO4975" s="22">
        <f t="shared" si="800"/>
        <v>1.9511818572891797</v>
      </c>
      <c r="AP4975" s="21">
        <v>0.16634656427780825</v>
      </c>
      <c r="AQ4975" s="22">
        <f t="shared" si="801"/>
        <v>460.37568983834853</v>
      </c>
      <c r="AR4975" s="22">
        <f t="shared" si="802"/>
        <v>460.37568983834853</v>
      </c>
      <c r="AS4975" s="23">
        <f t="shared" si="803"/>
        <v>235.94709438204737</v>
      </c>
      <c r="AT4975" s="23"/>
      <c r="AU4975" s="23"/>
      <c r="AV4975" s="23"/>
      <c r="AW4975" s="23"/>
      <c r="AX4975" s="23"/>
      <c r="AY4975" s="23"/>
      <c r="AZ4975" s="23"/>
      <c r="BA4975" s="23"/>
      <c r="BB4975" s="23"/>
      <c r="BC4975" s="23"/>
      <c r="BD4975" s="23"/>
      <c r="BE4975" s="23"/>
      <c r="BF4975" s="23"/>
      <c r="BG4975" s="23"/>
      <c r="BH4975" s="23"/>
      <c r="BI4975" s="23"/>
      <c r="BJ4975" s="23"/>
      <c r="BK4975" s="23"/>
    </row>
    <row r="4976" spans="28:63">
      <c r="AB4976" s="129">
        <v>4974</v>
      </c>
      <c r="AC4976" s="19">
        <v>2.3223456618056582E-2</v>
      </c>
      <c r="AD4976" s="20">
        <f t="shared" si="794"/>
        <v>0.69876159060881793</v>
      </c>
      <c r="AE4976" s="22">
        <f t="shared" si="795"/>
        <v>0.69876159060881793</v>
      </c>
      <c r="AF4976" s="21">
        <v>0.90607589232424413</v>
      </c>
      <c r="AG4976" s="22">
        <f t="shared" si="796"/>
        <v>6.3213924728297339</v>
      </c>
      <c r="AH4976" s="22">
        <f t="shared" si="797"/>
        <v>6.3213924728297339</v>
      </c>
      <c r="AI4976" s="23">
        <f t="shared" si="798"/>
        <v>9.0465654635109853</v>
      </c>
      <c r="AJ4976" s="46"/>
      <c r="AK4976" s="25"/>
      <c r="AL4976" s="129">
        <v>4974</v>
      </c>
      <c r="AM4976" s="21">
        <v>3.3523503835576784E-2</v>
      </c>
      <c r="AN4976" s="22">
        <f t="shared" si="799"/>
        <v>1.2444182273746105</v>
      </c>
      <c r="AO4976" s="22">
        <f t="shared" si="800"/>
        <v>1.2444182273746105</v>
      </c>
      <c r="AP4976" s="21">
        <v>0.24404544229271297</v>
      </c>
      <c r="AQ4976" s="22">
        <f t="shared" si="801"/>
        <v>468.904451070108</v>
      </c>
      <c r="AR4976" s="22">
        <f t="shared" si="802"/>
        <v>468.904451070108</v>
      </c>
      <c r="AS4976" s="23">
        <f t="shared" si="803"/>
        <v>376.8061578938545</v>
      </c>
      <c r="AT4976" s="23"/>
      <c r="AU4976" s="23"/>
      <c r="AV4976" s="23"/>
      <c r="AW4976" s="23"/>
      <c r="AX4976" s="23"/>
      <c r="AY4976" s="23"/>
      <c r="AZ4976" s="23"/>
      <c r="BA4976" s="23"/>
      <c r="BB4976" s="23"/>
      <c r="BC4976" s="23"/>
      <c r="BD4976" s="23"/>
      <c r="BE4976" s="23"/>
      <c r="BF4976" s="23"/>
      <c r="BG4976" s="23"/>
      <c r="BH4976" s="23"/>
      <c r="BI4976" s="23"/>
      <c r="BJ4976" s="23"/>
      <c r="BK4976" s="23"/>
    </row>
    <row r="4977" spans="28:63">
      <c r="AB4977" s="129">
        <v>4975</v>
      </c>
      <c r="AC4977" s="19">
        <v>0.51202693057935411</v>
      </c>
      <c r="AD4977" s="20">
        <f t="shared" si="794"/>
        <v>0.92423193418004645</v>
      </c>
      <c r="AE4977" s="22">
        <f t="shared" si="795"/>
        <v>0.92423193418004645</v>
      </c>
      <c r="AF4977" s="21">
        <v>0.35552144670834207</v>
      </c>
      <c r="AG4977" s="22">
        <f t="shared" si="796"/>
        <v>3.6029149884554492</v>
      </c>
      <c r="AH4977" s="22">
        <f t="shared" si="797"/>
        <v>3.6029149884554492</v>
      </c>
      <c r="AI4977" s="23">
        <f t="shared" si="798"/>
        <v>3.8982801342520781</v>
      </c>
      <c r="AJ4977" s="46"/>
      <c r="AK4977" s="25"/>
      <c r="AL4977" s="129">
        <v>4975</v>
      </c>
      <c r="AM4977" s="21">
        <v>1.8491478902361469E-2</v>
      </c>
      <c r="AN4977" s="22">
        <f t="shared" si="799"/>
        <v>1.2021127699582002</v>
      </c>
      <c r="AO4977" s="22">
        <f t="shared" si="800"/>
        <v>1.2021127699582002</v>
      </c>
      <c r="AP4977" s="21">
        <v>0.24667826115613301</v>
      </c>
      <c r="AQ4977" s="22">
        <f t="shared" si="801"/>
        <v>469.16753969165126</v>
      </c>
      <c r="AR4977" s="22">
        <f t="shared" si="802"/>
        <v>469.16753969165126</v>
      </c>
      <c r="AS4977" s="23">
        <f t="shared" si="803"/>
        <v>390.2857963217254</v>
      </c>
      <c r="AT4977" s="23"/>
      <c r="AU4977" s="23"/>
      <c r="AV4977" s="23"/>
      <c r="AW4977" s="23"/>
      <c r="AX4977" s="23"/>
      <c r="AY4977" s="23"/>
      <c r="AZ4977" s="23"/>
      <c r="BA4977" s="23"/>
      <c r="BB4977" s="23"/>
      <c r="BC4977" s="23"/>
      <c r="BD4977" s="23"/>
      <c r="BE4977" s="23"/>
      <c r="BF4977" s="23"/>
      <c r="BG4977" s="23"/>
      <c r="BH4977" s="23"/>
      <c r="BI4977" s="23"/>
      <c r="BJ4977" s="23"/>
      <c r="BK4977" s="23"/>
    </row>
    <row r="4978" spans="28:63">
      <c r="AB4978" s="129">
        <v>4976</v>
      </c>
      <c r="AC4978" s="19">
        <v>0.49793792903969936</v>
      </c>
      <c r="AD4978" s="20">
        <f t="shared" si="794"/>
        <v>0.90881238666787967</v>
      </c>
      <c r="AE4978" s="22">
        <f t="shared" si="795"/>
        <v>0.90881238666787967</v>
      </c>
      <c r="AF4978" s="21">
        <v>0.65815140385824167</v>
      </c>
      <c r="AG4978" s="22">
        <f t="shared" si="796"/>
        <v>4.7975856164055299</v>
      </c>
      <c r="AH4978" s="22">
        <f t="shared" si="797"/>
        <v>4.7975856164055299</v>
      </c>
      <c r="AI4978" s="23">
        <f t="shared" si="798"/>
        <v>5.2789615181144978</v>
      </c>
      <c r="AJ4978" s="46"/>
      <c r="AK4978" s="25"/>
      <c r="AL4978" s="129">
        <v>4976</v>
      </c>
      <c r="AM4978" s="21">
        <v>0.61594786175369254</v>
      </c>
      <c r="AN4978" s="22">
        <f t="shared" si="799"/>
        <v>1.7847697182187794</v>
      </c>
      <c r="AO4978" s="22">
        <f t="shared" si="800"/>
        <v>1.7847697182187794</v>
      </c>
      <c r="AP4978" s="21">
        <v>0.81935485892262239</v>
      </c>
      <c r="AQ4978" s="22">
        <f t="shared" si="801"/>
        <v>517.92480086133514</v>
      </c>
      <c r="AR4978" s="22">
        <f t="shared" si="802"/>
        <v>517.92480086133514</v>
      </c>
      <c r="AS4978" s="23">
        <f t="shared" si="803"/>
        <v>290.19138747951752</v>
      </c>
      <c r="AT4978" s="23"/>
      <c r="AU4978" s="23"/>
      <c r="AV4978" s="23"/>
      <c r="AW4978" s="23"/>
      <c r="AX4978" s="23"/>
      <c r="AY4978" s="23"/>
      <c r="AZ4978" s="23"/>
      <c r="BA4978" s="23"/>
      <c r="BB4978" s="23"/>
      <c r="BC4978" s="23"/>
      <c r="BD4978" s="23"/>
      <c r="BE4978" s="23"/>
      <c r="BF4978" s="23"/>
      <c r="BG4978" s="23"/>
      <c r="BH4978" s="23"/>
      <c r="BI4978" s="23"/>
      <c r="BJ4978" s="23"/>
      <c r="BK4978" s="23"/>
    </row>
    <row r="4979" spans="28:63">
      <c r="AB4979" s="129">
        <v>4977</v>
      </c>
      <c r="AC4979" s="19">
        <v>0.68550068645624618</v>
      </c>
      <c r="AD4979" s="20">
        <f t="shared" si="794"/>
        <v>1.1363643291292522</v>
      </c>
      <c r="AE4979" s="22">
        <f t="shared" si="795"/>
        <v>1.1363643291292522</v>
      </c>
      <c r="AF4979" s="21">
        <v>0.66971965007422019</v>
      </c>
      <c r="AG4979" s="22">
        <f t="shared" si="796"/>
        <v>4.8522372233960525</v>
      </c>
      <c r="AH4979" s="22">
        <f t="shared" si="797"/>
        <v>4.8522372233960525</v>
      </c>
      <c r="AI4979" s="23">
        <f t="shared" si="798"/>
        <v>4.2699661534730824</v>
      </c>
      <c r="AJ4979" s="46"/>
      <c r="AK4979" s="25"/>
      <c r="AL4979" s="129">
        <v>4977</v>
      </c>
      <c r="AM4979" s="21">
        <v>0.52577331743053313</v>
      </c>
      <c r="AN4979" s="22">
        <f t="shared" si="799"/>
        <v>1.7311402331111032</v>
      </c>
      <c r="AO4979" s="22">
        <f t="shared" si="800"/>
        <v>1.7311402331111032</v>
      </c>
      <c r="AP4979" s="21">
        <v>0.77536057394175217</v>
      </c>
      <c r="AQ4979" s="22">
        <f t="shared" si="801"/>
        <v>513.08021339167419</v>
      </c>
      <c r="AR4979" s="22">
        <f t="shared" si="802"/>
        <v>513.08021339167419</v>
      </c>
      <c r="AS4979" s="23">
        <f t="shared" si="803"/>
        <v>296.38281381144765</v>
      </c>
      <c r="AT4979" s="23"/>
      <c r="AU4979" s="23"/>
      <c r="AV4979" s="23"/>
      <c r="AW4979" s="23"/>
      <c r="AX4979" s="23"/>
      <c r="AY4979" s="23"/>
      <c r="AZ4979" s="23"/>
      <c r="BA4979" s="23"/>
      <c r="BB4979" s="23"/>
      <c r="BC4979" s="23"/>
      <c r="BD4979" s="23"/>
      <c r="BE4979" s="23"/>
      <c r="BF4979" s="23"/>
      <c r="BG4979" s="23"/>
      <c r="BH4979" s="23"/>
      <c r="BI4979" s="23"/>
      <c r="BJ4979" s="23"/>
      <c r="BK4979" s="23"/>
    </row>
    <row r="4980" spans="28:63">
      <c r="AB4980" s="129">
        <v>4978</v>
      </c>
      <c r="AC4980" s="19">
        <v>0.77179660600121613</v>
      </c>
      <c r="AD4980" s="20">
        <f t="shared" si="794"/>
        <v>1.2643321610893161</v>
      </c>
      <c r="AE4980" s="22">
        <f t="shared" si="795"/>
        <v>1.2643321610893161</v>
      </c>
      <c r="AF4980" s="21">
        <v>8.7515027216181873E-2</v>
      </c>
      <c r="AG4980" s="22">
        <f t="shared" si="796"/>
        <v>2.7246310532243916</v>
      </c>
      <c r="AH4980" s="22">
        <f t="shared" si="797"/>
        <v>2.7246310532243916</v>
      </c>
      <c r="AI4980" s="23">
        <f t="shared" si="798"/>
        <v>2.1549962399729825</v>
      </c>
      <c r="AJ4980" s="46"/>
      <c r="AK4980" s="25"/>
      <c r="AL4980" s="129">
        <v>4978</v>
      </c>
      <c r="AM4980" s="21">
        <v>0.94374102657596204</v>
      </c>
      <c r="AN4980" s="22">
        <f t="shared" si="799"/>
        <v>2.0412422597352529</v>
      </c>
      <c r="AO4980" s="22">
        <f t="shared" si="800"/>
        <v>2.0412422597352529</v>
      </c>
      <c r="AP4980" s="21">
        <v>0.13685419360614326</v>
      </c>
      <c r="AQ4980" s="22">
        <f t="shared" si="801"/>
        <v>456.62200291273274</v>
      </c>
      <c r="AR4980" s="22">
        <f t="shared" si="802"/>
        <v>456.62200291273274</v>
      </c>
      <c r="AS4980" s="23">
        <f t="shared" si="803"/>
        <v>223.69809400867302</v>
      </c>
      <c r="AT4980" s="23"/>
      <c r="AU4980" s="23"/>
      <c r="AV4980" s="23"/>
      <c r="AW4980" s="23"/>
      <c r="AX4980" s="23"/>
      <c r="AY4980" s="23"/>
      <c r="AZ4980" s="23"/>
      <c r="BA4980" s="23"/>
      <c r="BB4980" s="23"/>
      <c r="BC4980" s="23"/>
      <c r="BD4980" s="23"/>
      <c r="BE4980" s="23"/>
      <c r="BF4980" s="23"/>
      <c r="BG4980" s="23"/>
      <c r="BH4980" s="23"/>
      <c r="BI4980" s="23"/>
      <c r="BJ4980" s="23"/>
      <c r="BK4980" s="23"/>
    </row>
    <row r="4981" spans="28:63">
      <c r="AB4981" s="129">
        <v>4979</v>
      </c>
      <c r="AC4981" s="19">
        <v>0.86081221732114166</v>
      </c>
      <c r="AD4981" s="20">
        <f t="shared" si="794"/>
        <v>1.4254586651935472</v>
      </c>
      <c r="AE4981" s="22">
        <f t="shared" si="795"/>
        <v>1.4254586651935472</v>
      </c>
      <c r="AF4981" s="21">
        <v>0.55551966326091473</v>
      </c>
      <c r="AG4981" s="22">
        <f t="shared" si="796"/>
        <v>4.3483688436299381</v>
      </c>
      <c r="AH4981" s="22">
        <f t="shared" si="797"/>
        <v>4.3483688436299381</v>
      </c>
      <c r="AI4981" s="23">
        <f t="shared" si="798"/>
        <v>3.0505050408034955</v>
      </c>
      <c r="AJ4981" s="46"/>
      <c r="AK4981" s="25"/>
      <c r="AL4981" s="129">
        <v>4979</v>
      </c>
      <c r="AM4981" s="21">
        <v>0.3736686995666888</v>
      </c>
      <c r="AN4981" s="22">
        <f t="shared" si="799"/>
        <v>1.6289320899078299</v>
      </c>
      <c r="AO4981" s="22">
        <f t="shared" si="800"/>
        <v>1.6289320899078299</v>
      </c>
      <c r="AP4981" s="21">
        <v>0.84431828306240153</v>
      </c>
      <c r="AQ4981" s="22">
        <f t="shared" si="801"/>
        <v>520.94003550963646</v>
      </c>
      <c r="AR4981" s="22">
        <f t="shared" si="802"/>
        <v>520.94003550963646</v>
      </c>
      <c r="AS4981" s="23">
        <f t="shared" si="803"/>
        <v>319.80463687661336</v>
      </c>
      <c r="AT4981" s="23"/>
      <c r="AU4981" s="23"/>
      <c r="AV4981" s="23"/>
      <c r="AW4981" s="23"/>
      <c r="AX4981" s="23"/>
      <c r="AY4981" s="23"/>
      <c r="AZ4981" s="23"/>
      <c r="BA4981" s="23"/>
      <c r="BB4981" s="23"/>
      <c r="BC4981" s="23"/>
      <c r="BD4981" s="23"/>
      <c r="BE4981" s="23"/>
      <c r="BF4981" s="23"/>
      <c r="BG4981" s="23"/>
      <c r="BH4981" s="23"/>
      <c r="BI4981" s="23"/>
      <c r="BJ4981" s="23"/>
      <c r="BK4981" s="23"/>
    </row>
    <row r="4982" spans="28:63">
      <c r="AB4982" s="129">
        <v>4980</v>
      </c>
      <c r="AC4982" s="19">
        <v>7.8505124443345453E-2</v>
      </c>
      <c r="AD4982" s="20">
        <f t="shared" si="794"/>
        <v>0.78158235670407272</v>
      </c>
      <c r="AE4982" s="22">
        <f t="shared" si="795"/>
        <v>0.78158235670407272</v>
      </c>
      <c r="AF4982" s="21">
        <v>0.48940416885719717</v>
      </c>
      <c r="AG4982" s="22">
        <f t="shared" si="796"/>
        <v>4.086194315722345</v>
      </c>
      <c r="AH4982" s="22">
        <f t="shared" si="797"/>
        <v>4.086194315722345</v>
      </c>
      <c r="AI4982" s="23">
        <f t="shared" si="798"/>
        <v>5.2281046017387052</v>
      </c>
      <c r="AJ4982" s="46"/>
      <c r="AK4982" s="25"/>
      <c r="AL4982" s="129">
        <v>4980</v>
      </c>
      <c r="AM4982" s="21">
        <v>0.5575231164865414</v>
      </c>
      <c r="AN4982" s="22">
        <f t="shared" si="799"/>
        <v>1.7505122229570071</v>
      </c>
      <c r="AO4982" s="22">
        <f t="shared" si="800"/>
        <v>1.7505122229570071</v>
      </c>
      <c r="AP4982" s="21">
        <v>0.77006778314155278</v>
      </c>
      <c r="AQ4982" s="22">
        <f t="shared" si="801"/>
        <v>512.5306864889244</v>
      </c>
      <c r="AR4982" s="22">
        <f t="shared" si="802"/>
        <v>512.5306864889244</v>
      </c>
      <c r="AS4982" s="23">
        <f t="shared" si="803"/>
        <v>292.78897900132642</v>
      </c>
      <c r="AT4982" s="23"/>
      <c r="AU4982" s="23"/>
      <c r="AV4982" s="23"/>
      <c r="AW4982" s="23"/>
      <c r="AX4982" s="23"/>
      <c r="AY4982" s="23"/>
      <c r="AZ4982" s="23"/>
      <c r="BA4982" s="23"/>
      <c r="BB4982" s="23"/>
      <c r="BC4982" s="23"/>
      <c r="BD4982" s="23"/>
      <c r="BE4982" s="23"/>
      <c r="BF4982" s="23"/>
      <c r="BG4982" s="23"/>
      <c r="BH4982" s="23"/>
      <c r="BI4982" s="23"/>
      <c r="BJ4982" s="23"/>
      <c r="BK4982" s="23"/>
    </row>
    <row r="4983" spans="28:63">
      <c r="AB4983" s="129">
        <v>4981</v>
      </c>
      <c r="AC4983" s="19">
        <v>2.7097374650418615E-2</v>
      </c>
      <c r="AD4983" s="20">
        <f t="shared" si="794"/>
        <v>0.70668128867414293</v>
      </c>
      <c r="AE4983" s="22">
        <f t="shared" si="795"/>
        <v>0.70668128867414293</v>
      </c>
      <c r="AF4983" s="21">
        <v>0.25306065970633096</v>
      </c>
      <c r="AG4983" s="22">
        <f t="shared" si="796"/>
        <v>3.2662720601189941</v>
      </c>
      <c r="AH4983" s="22">
        <f t="shared" si="797"/>
        <v>3.2662720601189941</v>
      </c>
      <c r="AI4983" s="23">
        <f t="shared" si="798"/>
        <v>4.6219874679957762</v>
      </c>
      <c r="AJ4983" s="46"/>
      <c r="AK4983" s="25"/>
      <c r="AL4983" s="129">
        <v>4981</v>
      </c>
      <c r="AM4983" s="21">
        <v>0.37489738290055119</v>
      </c>
      <c r="AN4983" s="22">
        <f t="shared" si="799"/>
        <v>1.6298338381465847</v>
      </c>
      <c r="AO4983" s="22">
        <f t="shared" si="800"/>
        <v>1.6298338381465847</v>
      </c>
      <c r="AP4983" s="21">
        <v>0.64860050039674189</v>
      </c>
      <c r="AQ4983" s="22">
        <f t="shared" si="801"/>
        <v>501.31682442035083</v>
      </c>
      <c r="AR4983" s="22">
        <f t="shared" si="802"/>
        <v>501.31682442035083</v>
      </c>
      <c r="AS4983" s="23">
        <f t="shared" si="803"/>
        <v>307.58768942387314</v>
      </c>
      <c r="AT4983" s="23"/>
      <c r="AU4983" s="23"/>
      <c r="AV4983" s="23"/>
      <c r="AW4983" s="23"/>
      <c r="AX4983" s="23"/>
      <c r="AY4983" s="23"/>
      <c r="AZ4983" s="23"/>
      <c r="BA4983" s="23"/>
      <c r="BB4983" s="23"/>
      <c r="BC4983" s="23"/>
      <c r="BD4983" s="23"/>
      <c r="BE4983" s="23"/>
      <c r="BF4983" s="23"/>
      <c r="BG4983" s="23"/>
      <c r="BH4983" s="23"/>
      <c r="BI4983" s="23"/>
      <c r="BJ4983" s="23"/>
      <c r="BK4983" s="23"/>
    </row>
    <row r="4984" spans="28:63">
      <c r="AB4984" s="129">
        <v>4982</v>
      </c>
      <c r="AC4984" s="19">
        <v>0.67945350458271847</v>
      </c>
      <c r="AD4984" s="20">
        <f t="shared" si="794"/>
        <v>1.1281008839713018</v>
      </c>
      <c r="AE4984" s="22">
        <f t="shared" si="795"/>
        <v>1.1281008839713018</v>
      </c>
      <c r="AF4984" s="21">
        <v>0.8962189752643327</v>
      </c>
      <c r="AG4984" s="22">
        <f t="shared" si="796"/>
        <v>6.235508361575488</v>
      </c>
      <c r="AH4984" s="22">
        <f t="shared" si="797"/>
        <v>6.235508361575488</v>
      </c>
      <c r="AI4984" s="23">
        <f t="shared" si="798"/>
        <v>5.5274385918610056</v>
      </c>
      <c r="AJ4984" s="46"/>
      <c r="AK4984" s="25"/>
      <c r="AL4984" s="129">
        <v>4982</v>
      </c>
      <c r="AM4984" s="21">
        <v>0.72372030722325442</v>
      </c>
      <c r="AN4984" s="22">
        <f t="shared" si="799"/>
        <v>1.8481856990343031</v>
      </c>
      <c r="AO4984" s="22">
        <f t="shared" si="800"/>
        <v>1.8481856990343031</v>
      </c>
      <c r="AP4984" s="21">
        <v>0.59985812621383416</v>
      </c>
      <c r="AQ4984" s="22">
        <f t="shared" si="801"/>
        <v>497.37899423432719</v>
      </c>
      <c r="AR4984" s="22">
        <f t="shared" si="802"/>
        <v>497.37899423432719</v>
      </c>
      <c r="AS4984" s="23">
        <f t="shared" si="803"/>
        <v>269.11743473299953</v>
      </c>
      <c r="AT4984" s="23"/>
      <c r="AU4984" s="23"/>
      <c r="AV4984" s="23"/>
      <c r="AW4984" s="23"/>
      <c r="AX4984" s="23"/>
      <c r="AY4984" s="23"/>
      <c r="AZ4984" s="23"/>
      <c r="BA4984" s="23"/>
      <c r="BB4984" s="23"/>
      <c r="BC4984" s="23"/>
      <c r="BD4984" s="23"/>
      <c r="BE4984" s="23"/>
      <c r="BF4984" s="23"/>
      <c r="BG4984" s="23"/>
      <c r="BH4984" s="23"/>
      <c r="BI4984" s="23"/>
      <c r="BJ4984" s="23"/>
      <c r="BK4984" s="23"/>
    </row>
    <row r="4985" spans="28:63">
      <c r="AB4985" s="129">
        <v>4983</v>
      </c>
      <c r="AC4985" s="19">
        <v>0.42580992654781391</v>
      </c>
      <c r="AD4985" s="20">
        <f t="shared" si="794"/>
        <v>0.83305990805045838</v>
      </c>
      <c r="AE4985" s="22">
        <f t="shared" si="795"/>
        <v>0.83305990805045838</v>
      </c>
      <c r="AF4985" s="21">
        <v>0.55759443496289762</v>
      </c>
      <c r="AG4985" s="22">
        <f t="shared" si="796"/>
        <v>4.3569014628872482</v>
      </c>
      <c r="AH4985" s="22">
        <f t="shared" si="797"/>
        <v>4.3569014628872482</v>
      </c>
      <c r="AI4985" s="23">
        <f t="shared" si="798"/>
        <v>5.2299977718089288</v>
      </c>
      <c r="AJ4985" s="46"/>
      <c r="AK4985" s="25"/>
      <c r="AL4985" s="129">
        <v>4983</v>
      </c>
      <c r="AM4985" s="21">
        <v>0.79318874965653563</v>
      </c>
      <c r="AN4985" s="22">
        <f t="shared" si="799"/>
        <v>1.895613009223666</v>
      </c>
      <c r="AO4985" s="22">
        <f t="shared" si="800"/>
        <v>1.895613009223666</v>
      </c>
      <c r="AP4985" s="21">
        <v>3.5749616765607173E-2</v>
      </c>
      <c r="AQ4985" s="22">
        <f t="shared" si="801"/>
        <v>438.7175384146247</v>
      </c>
      <c r="AR4985" s="22">
        <f t="shared" si="802"/>
        <v>438.7175384146247</v>
      </c>
      <c r="AS4985" s="23">
        <f t="shared" si="803"/>
        <v>231.43834542172621</v>
      </c>
      <c r="AT4985" s="23"/>
      <c r="AU4985" s="23"/>
      <c r="AV4985" s="23"/>
      <c r="AW4985" s="23"/>
      <c r="AX4985" s="23"/>
      <c r="AY4985" s="23"/>
      <c r="AZ4985" s="23"/>
      <c r="BA4985" s="23"/>
      <c r="BB4985" s="23"/>
      <c r="BC4985" s="23"/>
      <c r="BD4985" s="23"/>
      <c r="BE4985" s="23"/>
      <c r="BF4985" s="23"/>
      <c r="BG4985" s="23"/>
      <c r="BH4985" s="23"/>
      <c r="BI4985" s="23"/>
      <c r="BJ4985" s="23"/>
      <c r="BK4985" s="23"/>
    </row>
    <row r="4986" spans="28:63">
      <c r="AB4986" s="129">
        <v>4984</v>
      </c>
      <c r="AC4986" s="19">
        <v>0.86929336557492121</v>
      </c>
      <c r="AD4986" s="20">
        <f t="shared" si="794"/>
        <v>1.4432380632599631</v>
      </c>
      <c r="AE4986" s="22">
        <f t="shared" si="795"/>
        <v>1.4432380632599631</v>
      </c>
      <c r="AF4986" s="21">
        <v>0.5968998761976908</v>
      </c>
      <c r="AG4986" s="22">
        <f t="shared" si="796"/>
        <v>4.5225003646198214</v>
      </c>
      <c r="AH4986" s="22">
        <f t="shared" si="797"/>
        <v>4.5225003646198214</v>
      </c>
      <c r="AI4986" s="23">
        <f t="shared" si="798"/>
        <v>3.1335789151822047</v>
      </c>
      <c r="AJ4986" s="46"/>
      <c r="AK4986" s="25"/>
      <c r="AL4986" s="129">
        <v>4984</v>
      </c>
      <c r="AM4986" s="21">
        <v>0.98009922978827424</v>
      </c>
      <c r="AN4986" s="22">
        <f t="shared" si="799"/>
        <v>2.1055778359978277</v>
      </c>
      <c r="AO4986" s="22">
        <f t="shared" si="800"/>
        <v>2.1055778359978277</v>
      </c>
      <c r="AP4986" s="21">
        <v>0.65098666824303342</v>
      </c>
      <c r="AQ4986" s="22">
        <f t="shared" si="801"/>
        <v>501.51640699120588</v>
      </c>
      <c r="AR4986" s="22">
        <f t="shared" si="802"/>
        <v>501.51640699120588</v>
      </c>
      <c r="AS4986" s="23">
        <f t="shared" si="803"/>
        <v>238.18469135506388</v>
      </c>
      <c r="AT4986" s="23"/>
      <c r="AU4986" s="23"/>
      <c r="AV4986" s="23"/>
      <c r="AW4986" s="23"/>
      <c r="AX4986" s="23"/>
      <c r="AY4986" s="23"/>
      <c r="AZ4986" s="23"/>
      <c r="BA4986" s="23"/>
      <c r="BB4986" s="23"/>
      <c r="BC4986" s="23"/>
      <c r="BD4986" s="23"/>
      <c r="BE4986" s="23"/>
      <c r="BF4986" s="23"/>
      <c r="BG4986" s="23"/>
      <c r="BH4986" s="23"/>
      <c r="BI4986" s="23"/>
      <c r="BJ4986" s="23"/>
      <c r="BK4986" s="23"/>
    </row>
    <row r="4987" spans="28:63">
      <c r="AB4987" s="129">
        <v>4985</v>
      </c>
      <c r="AC4987" s="19">
        <v>0.26455253697269043</v>
      </c>
      <c r="AD4987" s="20">
        <f t="shared" si="794"/>
        <v>0.67932320255273382</v>
      </c>
      <c r="AE4987" s="22">
        <f t="shared" si="795"/>
        <v>0.67932320255273382</v>
      </c>
      <c r="AF4987" s="21">
        <v>0.24085636451502623</v>
      </c>
      <c r="AG4987" s="22">
        <f t="shared" si="796"/>
        <v>3.2277563909048803</v>
      </c>
      <c r="AH4987" s="22">
        <f t="shared" si="797"/>
        <v>3.2277563909048803</v>
      </c>
      <c r="AI4987" s="23">
        <f t="shared" si="798"/>
        <v>4.7514296269813032</v>
      </c>
      <c r="AJ4987" s="46"/>
      <c r="AK4987" s="25"/>
      <c r="AL4987" s="129">
        <v>4985</v>
      </c>
      <c r="AM4987" s="21">
        <v>0.45886287504058287</v>
      </c>
      <c r="AN4987" s="22">
        <f t="shared" si="799"/>
        <v>1.6882984649271493</v>
      </c>
      <c r="AO4987" s="22">
        <f t="shared" si="800"/>
        <v>1.6882984649271493</v>
      </c>
      <c r="AP4987" s="21">
        <v>0.65707325019819862</v>
      </c>
      <c r="AQ4987" s="22">
        <f t="shared" si="801"/>
        <v>502.02860922784708</v>
      </c>
      <c r="AR4987" s="22">
        <f t="shared" si="802"/>
        <v>502.02860922784708</v>
      </c>
      <c r="AS4987" s="23">
        <f t="shared" si="803"/>
        <v>297.35773600286359</v>
      </c>
      <c r="AT4987" s="23"/>
      <c r="AU4987" s="23"/>
      <c r="AV4987" s="23"/>
      <c r="AW4987" s="23"/>
      <c r="AX4987" s="23"/>
      <c r="AY4987" s="23"/>
      <c r="AZ4987" s="23"/>
      <c r="BA4987" s="23"/>
      <c r="BB4987" s="23"/>
      <c r="BC4987" s="23"/>
      <c r="BD4987" s="23"/>
      <c r="BE4987" s="23"/>
      <c r="BF4987" s="23"/>
      <c r="BG4987" s="23"/>
      <c r="BH4987" s="23"/>
      <c r="BI4987" s="23"/>
      <c r="BJ4987" s="23"/>
      <c r="BK4987" s="23"/>
    </row>
    <row r="4988" spans="28:63">
      <c r="AB4988" s="129">
        <v>4986</v>
      </c>
      <c r="AC4988" s="19">
        <v>0.16773342655185797</v>
      </c>
      <c r="AD4988" s="20">
        <f t="shared" si="794"/>
        <v>0.86542049497312812</v>
      </c>
      <c r="AE4988" s="22">
        <f t="shared" si="795"/>
        <v>0.86542049497312812</v>
      </c>
      <c r="AF4988" s="21">
        <v>0.37813881180216491</v>
      </c>
      <c r="AG4988" s="22">
        <f t="shared" si="796"/>
        <v>3.6807598300239137</v>
      </c>
      <c r="AH4988" s="22">
        <f t="shared" si="797"/>
        <v>3.6807598300239137</v>
      </c>
      <c r="AI4988" s="23">
        <f t="shared" si="798"/>
        <v>4.2531461311627519</v>
      </c>
      <c r="AJ4988" s="46"/>
      <c r="AK4988" s="25"/>
      <c r="AL4988" s="129">
        <v>4986</v>
      </c>
      <c r="AM4988" s="21">
        <v>0.15192507437840697</v>
      </c>
      <c r="AN4988" s="22">
        <f t="shared" si="799"/>
        <v>1.430017685237114</v>
      </c>
      <c r="AO4988" s="22">
        <f t="shared" si="800"/>
        <v>1.430017685237114</v>
      </c>
      <c r="AP4988" s="21">
        <v>0.76811530593813626</v>
      </c>
      <c r="AQ4988" s="22">
        <f t="shared" si="801"/>
        <v>512.32956889426885</v>
      </c>
      <c r="AR4988" s="22">
        <f t="shared" si="802"/>
        <v>512.32956889426885</v>
      </c>
      <c r="AS4988" s="23">
        <f t="shared" si="803"/>
        <v>358.26799499288603</v>
      </c>
      <c r="AT4988" s="23"/>
      <c r="AU4988" s="23"/>
      <c r="AV4988" s="23"/>
      <c r="AW4988" s="23"/>
      <c r="AX4988" s="23"/>
      <c r="AY4988" s="23"/>
      <c r="AZ4988" s="23"/>
      <c r="BA4988" s="23"/>
      <c r="BB4988" s="23"/>
      <c r="BC4988" s="23"/>
      <c r="BD4988" s="23"/>
      <c r="BE4988" s="23"/>
      <c r="BF4988" s="23"/>
      <c r="BG4988" s="23"/>
      <c r="BH4988" s="23"/>
      <c r="BI4988" s="23"/>
      <c r="BJ4988" s="23"/>
      <c r="BK4988" s="23"/>
    </row>
    <row r="4989" spans="28:63">
      <c r="AB4989" s="129">
        <v>4987</v>
      </c>
      <c r="AC4989" s="19">
        <v>7.8068017502396225E-3</v>
      </c>
      <c r="AD4989" s="20">
        <f t="shared" si="794"/>
        <v>0.6572613022476842</v>
      </c>
      <c r="AE4989" s="22">
        <f t="shared" si="795"/>
        <v>0.6572613022476842</v>
      </c>
      <c r="AF4989" s="21">
        <v>0.56679134092164474</v>
      </c>
      <c r="AG4989" s="22">
        <f t="shared" si="796"/>
        <v>4.3949674381011956</v>
      </c>
      <c r="AH4989" s="22">
        <f t="shared" si="797"/>
        <v>4.3949674381011956</v>
      </c>
      <c r="AI4989" s="23">
        <f t="shared" si="798"/>
        <v>6.686788683696129</v>
      </c>
      <c r="AJ4989" s="46"/>
      <c r="AK4989" s="25"/>
      <c r="AL4989" s="129">
        <v>4987</v>
      </c>
      <c r="AM4989" s="21">
        <v>0.72557297068185767</v>
      </c>
      <c r="AN4989" s="22">
        <f t="shared" si="799"/>
        <v>1.8493672731553319</v>
      </c>
      <c r="AO4989" s="22">
        <f t="shared" si="800"/>
        <v>1.8493672731553319</v>
      </c>
      <c r="AP4989" s="21">
        <v>0.23934672317098515</v>
      </c>
      <c r="AQ4989" s="22">
        <f t="shared" si="801"/>
        <v>468.43137296294265</v>
      </c>
      <c r="AR4989" s="22">
        <f t="shared" si="802"/>
        <v>468.43137296294265</v>
      </c>
      <c r="AS4989" s="23">
        <f t="shared" si="803"/>
        <v>253.29277735282938</v>
      </c>
      <c r="AT4989" s="23"/>
      <c r="AU4989" s="23"/>
      <c r="AV4989" s="23"/>
      <c r="AW4989" s="23"/>
      <c r="AX4989" s="23"/>
      <c r="AY4989" s="23"/>
      <c r="AZ4989" s="23"/>
      <c r="BA4989" s="23"/>
      <c r="BB4989" s="23"/>
      <c r="BC4989" s="23"/>
      <c r="BD4989" s="23"/>
      <c r="BE4989" s="23"/>
      <c r="BF4989" s="23"/>
      <c r="BG4989" s="23"/>
      <c r="BH4989" s="23"/>
      <c r="BI4989" s="23"/>
      <c r="BJ4989" s="23"/>
      <c r="BK4989" s="23"/>
    </row>
    <row r="4990" spans="28:63">
      <c r="AB4990" s="129">
        <v>4988</v>
      </c>
      <c r="AC4990" s="19">
        <v>6.7912166693551157E-3</v>
      </c>
      <c r="AD4990" s="20">
        <f t="shared" si="794"/>
        <v>0.65340703138285394</v>
      </c>
      <c r="AE4990" s="22">
        <f t="shared" si="795"/>
        <v>0.65340703138285394</v>
      </c>
      <c r="AF4990" s="21">
        <v>0.23025031300923404</v>
      </c>
      <c r="AG4990" s="22">
        <f t="shared" si="796"/>
        <v>3.1945353388331963</v>
      </c>
      <c r="AH4990" s="22">
        <f t="shared" si="797"/>
        <v>3.1945353388331963</v>
      </c>
      <c r="AI4990" s="23">
        <f t="shared" si="798"/>
        <v>4.8890434069440047</v>
      </c>
      <c r="AJ4990" s="46"/>
      <c r="AK4990" s="25"/>
      <c r="AL4990" s="129">
        <v>4988</v>
      </c>
      <c r="AM4990" s="21">
        <v>0.24293221099258999</v>
      </c>
      <c r="AN4990" s="22">
        <f t="shared" si="799"/>
        <v>1.5226065238385271</v>
      </c>
      <c r="AO4990" s="22">
        <f t="shared" si="800"/>
        <v>1.5226065238385271</v>
      </c>
      <c r="AP4990" s="21">
        <v>0.31919330943972157</v>
      </c>
      <c r="AQ4990" s="22">
        <f t="shared" si="801"/>
        <v>475.92937003497599</v>
      </c>
      <c r="AR4990" s="22">
        <f t="shared" si="802"/>
        <v>475.92937003497599</v>
      </c>
      <c r="AS4990" s="23">
        <f t="shared" si="803"/>
        <v>312.57541760371993</v>
      </c>
      <c r="AT4990" s="23"/>
      <c r="AU4990" s="23"/>
      <c r="AV4990" s="23"/>
      <c r="AW4990" s="23"/>
      <c r="AX4990" s="23"/>
      <c r="AY4990" s="23"/>
      <c r="AZ4990" s="23"/>
      <c r="BA4990" s="23"/>
      <c r="BB4990" s="23"/>
      <c r="BC4990" s="23"/>
      <c r="BD4990" s="23"/>
      <c r="BE4990" s="23"/>
      <c r="BF4990" s="23"/>
      <c r="BG4990" s="23"/>
      <c r="BH4990" s="23"/>
      <c r="BI4990" s="23"/>
      <c r="BJ4990" s="23"/>
      <c r="BK4990" s="23"/>
    </row>
    <row r="4991" spans="28:63">
      <c r="AB4991" s="129">
        <v>4989</v>
      </c>
      <c r="AC4991" s="19">
        <v>0.31190202767733066</v>
      </c>
      <c r="AD4991" s="20">
        <f t="shared" si="794"/>
        <v>0.72254426645756431</v>
      </c>
      <c r="AE4991" s="22">
        <f t="shared" si="795"/>
        <v>0.72254426645756431</v>
      </c>
      <c r="AF4991" s="21">
        <v>0.9565304357364649</v>
      </c>
      <c r="AG4991" s="22">
        <f t="shared" si="796"/>
        <v>6.8580337448479254</v>
      </c>
      <c r="AH4991" s="22">
        <f t="shared" si="797"/>
        <v>6.8580337448479254</v>
      </c>
      <c r="AI4991" s="23">
        <f t="shared" si="798"/>
        <v>9.4915066982276084</v>
      </c>
      <c r="AJ4991" s="46"/>
      <c r="AK4991" s="25"/>
      <c r="AL4991" s="129">
        <v>4989</v>
      </c>
      <c r="AM4991" s="21">
        <v>0.37447852354775768</v>
      </c>
      <c r="AN4991" s="22">
        <f t="shared" si="799"/>
        <v>1.6295265975263726</v>
      </c>
      <c r="AO4991" s="22">
        <f t="shared" si="800"/>
        <v>1.6295265975263726</v>
      </c>
      <c r="AP4991" s="21">
        <v>0.70731682230793247</v>
      </c>
      <c r="AQ4991" s="22">
        <f t="shared" si="801"/>
        <v>506.44353315068048</v>
      </c>
      <c r="AR4991" s="22">
        <f t="shared" si="802"/>
        <v>506.44353315068048</v>
      </c>
      <c r="AS4991" s="23">
        <f t="shared" si="803"/>
        <v>310.79181764781481</v>
      </c>
      <c r="AT4991" s="23"/>
      <c r="AU4991" s="23"/>
      <c r="AV4991" s="23"/>
      <c r="AW4991" s="23"/>
      <c r="AX4991" s="23"/>
      <c r="AY4991" s="23"/>
      <c r="AZ4991" s="23"/>
      <c r="BA4991" s="23"/>
      <c r="BB4991" s="23"/>
      <c r="BC4991" s="23"/>
      <c r="BD4991" s="23"/>
      <c r="BE4991" s="23"/>
      <c r="BF4991" s="23"/>
      <c r="BG4991" s="23"/>
      <c r="BH4991" s="23"/>
      <c r="BI4991" s="23"/>
      <c r="BJ4991" s="23"/>
      <c r="BK4991" s="23"/>
    </row>
    <row r="4992" spans="28:63">
      <c r="AB4992" s="129">
        <v>4990</v>
      </c>
      <c r="AC4992" s="19">
        <v>0.39552636991975287</v>
      </c>
      <c r="AD4992" s="20">
        <f t="shared" si="794"/>
        <v>0.80268230569396737</v>
      </c>
      <c r="AE4992" s="22">
        <f t="shared" si="795"/>
        <v>0.80268230569396737</v>
      </c>
      <c r="AF4992" s="21">
        <v>0.32087530736500214</v>
      </c>
      <c r="AG4992" s="22">
        <f t="shared" si="796"/>
        <v>3.4862719644345059</v>
      </c>
      <c r="AH4992" s="22">
        <f t="shared" si="797"/>
        <v>3.4862719644345059</v>
      </c>
      <c r="AI4992" s="23">
        <f t="shared" si="798"/>
        <v>4.3432774582222953</v>
      </c>
      <c r="AJ4992" s="46"/>
      <c r="AK4992" s="25"/>
      <c r="AL4992" s="129">
        <v>4990</v>
      </c>
      <c r="AM4992" s="21">
        <v>0.96708250018755493</v>
      </c>
      <c r="AN4992" s="22">
        <f t="shared" si="799"/>
        <v>2.0785626090696305</v>
      </c>
      <c r="AO4992" s="22">
        <f t="shared" si="800"/>
        <v>2.0785626090696305</v>
      </c>
      <c r="AP4992" s="21">
        <v>2.5861902420316607E-3</v>
      </c>
      <c r="AQ4992" s="22">
        <f t="shared" si="801"/>
        <v>425.03434845555114</v>
      </c>
      <c r="AR4992" s="22">
        <f t="shared" si="802"/>
        <v>425.03434845555114</v>
      </c>
      <c r="AS4992" s="23">
        <f t="shared" si="803"/>
        <v>204.48474662295476</v>
      </c>
      <c r="AT4992" s="23"/>
      <c r="AU4992" s="23"/>
      <c r="AV4992" s="23"/>
      <c r="AW4992" s="23"/>
      <c r="AX4992" s="23"/>
      <c r="AY4992" s="23"/>
      <c r="AZ4992" s="23"/>
      <c r="BA4992" s="23"/>
      <c r="BB4992" s="23"/>
      <c r="BC4992" s="23"/>
      <c r="BD4992" s="23"/>
      <c r="BE4992" s="23"/>
      <c r="BF4992" s="23"/>
      <c r="BG4992" s="23"/>
      <c r="BH4992" s="23"/>
      <c r="BI4992" s="23"/>
      <c r="BJ4992" s="23"/>
      <c r="BK4992" s="23"/>
    </row>
    <row r="4993" spans="28:63">
      <c r="AB4993" s="129">
        <v>4991</v>
      </c>
      <c r="AC4993" s="19">
        <v>0.5883979922826964</v>
      </c>
      <c r="AD4993" s="20">
        <f t="shared" si="794"/>
        <v>1.0119942705113714</v>
      </c>
      <c r="AE4993" s="22">
        <f t="shared" si="795"/>
        <v>1.0119942705113714</v>
      </c>
      <c r="AF4993" s="21">
        <v>0.74461087115723501</v>
      </c>
      <c r="AG4993" s="22">
        <f t="shared" si="796"/>
        <v>5.2320271198433055</v>
      </c>
      <c r="AH4993" s="22">
        <f t="shared" si="797"/>
        <v>5.2320271198433055</v>
      </c>
      <c r="AI4993" s="23">
        <f t="shared" si="798"/>
        <v>5.1700165428797407</v>
      </c>
      <c r="AJ4993" s="46"/>
      <c r="AK4993" s="25"/>
      <c r="AL4993" s="129">
        <v>4991</v>
      </c>
      <c r="AM4993" s="21">
        <v>0.29707706860135896</v>
      </c>
      <c r="AN4993" s="22">
        <f t="shared" si="799"/>
        <v>1.5694516810882724</v>
      </c>
      <c r="AO4993" s="22">
        <f t="shared" si="800"/>
        <v>1.5694516810882724</v>
      </c>
      <c r="AP4993" s="21">
        <v>0.46306369572119976</v>
      </c>
      <c r="AQ4993" s="22">
        <f t="shared" si="801"/>
        <v>487.36485892561313</v>
      </c>
      <c r="AR4993" s="22">
        <f t="shared" si="802"/>
        <v>487.36485892561313</v>
      </c>
      <c r="AS4993" s="23">
        <f t="shared" si="803"/>
        <v>310.53192958936449</v>
      </c>
      <c r="AT4993" s="23"/>
      <c r="AU4993" s="23"/>
      <c r="AV4993" s="23"/>
      <c r="AW4993" s="23"/>
      <c r="AX4993" s="23"/>
      <c r="AY4993" s="23"/>
      <c r="AZ4993" s="23"/>
      <c r="BA4993" s="23"/>
      <c r="BB4993" s="23"/>
      <c r="BC4993" s="23"/>
      <c r="BD4993" s="23"/>
      <c r="BE4993" s="23"/>
      <c r="BF4993" s="23"/>
      <c r="BG4993" s="23"/>
      <c r="BH4993" s="23"/>
      <c r="BI4993" s="23"/>
      <c r="BJ4993" s="23"/>
      <c r="BK4993" s="23"/>
    </row>
    <row r="4994" spans="28:63">
      <c r="AB4994" s="129">
        <v>4992</v>
      </c>
      <c r="AC4994" s="19">
        <v>0.99430153209729411</v>
      </c>
      <c r="AD4994" s="20">
        <f t="shared" si="794"/>
        <v>1.8837481764527657</v>
      </c>
      <c r="AE4994" s="22">
        <f t="shared" si="795"/>
        <v>1.8837481764527657</v>
      </c>
      <c r="AF4994" s="21">
        <v>0.13102399887706961</v>
      </c>
      <c r="AG4994" s="22">
        <f t="shared" si="796"/>
        <v>2.8866476150435512</v>
      </c>
      <c r="AH4994" s="22">
        <f t="shared" si="797"/>
        <v>2.8866476150435512</v>
      </c>
      <c r="AI4994" s="23">
        <f t="shared" si="798"/>
        <v>1.5323957050773729</v>
      </c>
      <c r="AJ4994" s="46"/>
      <c r="AK4994" s="25"/>
      <c r="AL4994" s="129">
        <v>4992</v>
      </c>
      <c r="AM4994" s="21">
        <v>3.5452484608454626E-2</v>
      </c>
      <c r="AN4994" s="22">
        <f t="shared" si="799"/>
        <v>1.2490824756982752</v>
      </c>
      <c r="AO4994" s="22">
        <f t="shared" si="800"/>
        <v>1.2490824756982752</v>
      </c>
      <c r="AP4994" s="21">
        <v>0.39092083917252929</v>
      </c>
      <c r="AQ4994" s="22">
        <f t="shared" si="801"/>
        <v>481.89526818659715</v>
      </c>
      <c r="AR4994" s="22">
        <f t="shared" si="802"/>
        <v>481.89526818659715</v>
      </c>
      <c r="AS4994" s="23">
        <f t="shared" si="803"/>
        <v>385.79939880847576</v>
      </c>
      <c r="AT4994" s="23"/>
      <c r="AU4994" s="23"/>
      <c r="AV4994" s="23"/>
      <c r="AW4994" s="23"/>
      <c r="AX4994" s="23"/>
      <c r="AY4994" s="23"/>
      <c r="AZ4994" s="23"/>
      <c r="BA4994" s="23"/>
      <c r="BB4994" s="23"/>
      <c r="BC4994" s="23"/>
      <c r="BD4994" s="23"/>
      <c r="BE4994" s="23"/>
      <c r="BF4994" s="23"/>
      <c r="BG4994" s="23"/>
      <c r="BH4994" s="23"/>
      <c r="BI4994" s="23"/>
      <c r="BJ4994" s="23"/>
      <c r="BK4994" s="23"/>
    </row>
    <row r="4995" spans="28:63">
      <c r="AB4995" s="129">
        <v>4993</v>
      </c>
      <c r="AC4995" s="19">
        <v>0.5685290792238632</v>
      </c>
      <c r="AD4995" s="20">
        <f t="shared" si="794"/>
        <v>0.98842872929650372</v>
      </c>
      <c r="AE4995" s="22">
        <f t="shared" si="795"/>
        <v>0.98842872929650372</v>
      </c>
      <c r="AF4995" s="21">
        <v>0.53954656869231965</v>
      </c>
      <c r="AG4995" s="22">
        <f t="shared" si="796"/>
        <v>4.2833344326896441</v>
      </c>
      <c r="AH4995" s="22">
        <f t="shared" si="797"/>
        <v>4.2833344326896441</v>
      </c>
      <c r="AI4995" s="23">
        <f t="shared" si="798"/>
        <v>4.3334782829898417</v>
      </c>
      <c r="AJ4995" s="46"/>
      <c r="AK4995" s="25"/>
      <c r="AL4995" s="129">
        <v>4993</v>
      </c>
      <c r="AM4995" s="21">
        <v>2.0315222223552643E-2</v>
      </c>
      <c r="AN4995" s="22">
        <f t="shared" si="799"/>
        <v>1.2079929498100301</v>
      </c>
      <c r="AO4995" s="22">
        <f t="shared" si="800"/>
        <v>1.2079929498100301</v>
      </c>
      <c r="AP4995" s="21">
        <v>0.42210301269848483</v>
      </c>
      <c r="AQ4995" s="22">
        <f t="shared" si="801"/>
        <v>484.3164794158165</v>
      </c>
      <c r="AR4995" s="22">
        <f t="shared" si="802"/>
        <v>484.3164794158165</v>
      </c>
      <c r="AS4995" s="23">
        <f t="shared" si="803"/>
        <v>400.92657783473032</v>
      </c>
      <c r="AT4995" s="23"/>
      <c r="AU4995" s="23"/>
      <c r="AV4995" s="23"/>
      <c r="AW4995" s="23"/>
      <c r="AX4995" s="23"/>
      <c r="AY4995" s="23"/>
      <c r="AZ4995" s="23"/>
      <c r="BA4995" s="23"/>
      <c r="BB4995" s="23"/>
      <c r="BC4995" s="23"/>
      <c r="BD4995" s="23"/>
      <c r="BE4995" s="23"/>
      <c r="BF4995" s="23"/>
      <c r="BG4995" s="23"/>
      <c r="BH4995" s="23"/>
      <c r="BI4995" s="23"/>
      <c r="BJ4995" s="23"/>
      <c r="BK4995" s="23"/>
    </row>
    <row r="4996" spans="28:63">
      <c r="AB4996" s="129">
        <v>4994</v>
      </c>
      <c r="AC4996" s="19">
        <v>0.85307717155482543</v>
      </c>
      <c r="AD4996" s="20">
        <f t="shared" ref="AD4996:AD5059" si="804">IF(AC4996&lt;=$R$5, ($I$5+(SQRT(AC4996*$S$5))), IF(AC4996&gt;$R$5, ($K$5-(SQRT(1-AC4996)*$T$5))))</f>
        <v>1.4097100882273388</v>
      </c>
      <c r="AE4996" s="22">
        <f t="shared" ref="AE4996:AE5059" si="805">AD4996</f>
        <v>1.4097100882273388</v>
      </c>
      <c r="AF4996" s="21">
        <v>0.82157852494029027</v>
      </c>
      <c r="AG4996" s="22">
        <f t="shared" ref="AG4996:AG5059" si="806">IF(AF4996&lt;=$R$13,$I$13+SQRT(AF4996*$S$13), $K$13-SQRT((1-AF4996)*$T$13))</f>
        <v>5.6864217644974069</v>
      </c>
      <c r="AH4996" s="22">
        <f t="shared" ref="AH4996:AH5059" si="807">AG4996</f>
        <v>5.6864217644974069</v>
      </c>
      <c r="AI4996" s="23">
        <f t="shared" ref="AI4996:AI5059" si="808">AH4996/AE4996</f>
        <v>4.0337526218939699</v>
      </c>
      <c r="AJ4996" s="46"/>
      <c r="AK4996" s="25"/>
      <c r="AL4996" s="129">
        <v>4994</v>
      </c>
      <c r="AM4996" s="21">
        <v>0.41449613166672317</v>
      </c>
      <c r="AN4996" s="22">
        <f t="shared" ref="AN4996:AN5059" si="809">IF(AM4996&lt;=$R$21,$I$21+SQRT(AM4996*$S$21), $K$21-SQRT((1-AM4996)*$T$21))</f>
        <v>1.6581433045327478</v>
      </c>
      <c r="AO4996" s="22">
        <f t="shared" ref="AO4996:AO5059" si="810">AN4996</f>
        <v>1.6581433045327478</v>
      </c>
      <c r="AP4996" s="21">
        <v>0.65244841111359297</v>
      </c>
      <c r="AQ4996" s="22">
        <f t="shared" ref="AQ4996:AQ5059" si="811">IF(AP4996&lt;=$R$29,$I$29+SQRT(AP4996*$S$29), $K$29-SQRT((1-AP4996)*$T$29))</f>
        <v>501.63900642478069</v>
      </c>
      <c r="AR4996" s="22">
        <f t="shared" ref="AR4996:AR5059" si="812">AQ4996</f>
        <v>501.63900642478069</v>
      </c>
      <c r="AS4996" s="23">
        <f t="shared" ref="AS4996:AS5059" si="813">AR4996/AO4996</f>
        <v>302.53055031702388</v>
      </c>
      <c r="AT4996" s="23"/>
      <c r="AU4996" s="23"/>
      <c r="AV4996" s="23"/>
      <c r="AW4996" s="23"/>
      <c r="AX4996" s="23"/>
      <c r="AY4996" s="23"/>
      <c r="AZ4996" s="23"/>
      <c r="BA4996" s="23"/>
      <c r="BB4996" s="23"/>
      <c r="BC4996" s="23"/>
      <c r="BD4996" s="23"/>
      <c r="BE4996" s="23"/>
      <c r="BF4996" s="23"/>
      <c r="BG4996" s="23"/>
      <c r="BH4996" s="23"/>
      <c r="BI4996" s="23"/>
      <c r="BJ4996" s="23"/>
      <c r="BK4996" s="23"/>
    </row>
    <row r="4997" spans="28:63">
      <c r="AB4997" s="129">
        <v>4995</v>
      </c>
      <c r="AC4997" s="19">
        <v>0.62272212737921873</v>
      </c>
      <c r="AD4997" s="20">
        <f t="shared" si="804"/>
        <v>1.0540865775836328</v>
      </c>
      <c r="AE4997" s="22">
        <f t="shared" si="805"/>
        <v>1.0540865775836328</v>
      </c>
      <c r="AF4997" s="21">
        <v>0.86208469656458098</v>
      </c>
      <c r="AG4997" s="22">
        <f t="shared" si="806"/>
        <v>5.9659254922538922</v>
      </c>
      <c r="AH4997" s="22">
        <f t="shared" si="807"/>
        <v>5.9659254922538922</v>
      </c>
      <c r="AI4997" s="23">
        <f t="shared" si="808"/>
        <v>5.6598059581880475</v>
      </c>
      <c r="AJ4997" s="46"/>
      <c r="AK4997" s="25"/>
      <c r="AL4997" s="129">
        <v>4995</v>
      </c>
      <c r="AM4997" s="21">
        <v>2.2587040825745586E-3</v>
      </c>
      <c r="AN4997" s="22">
        <f t="shared" si="809"/>
        <v>1.1226780853856886</v>
      </c>
      <c r="AO4997" s="22">
        <f t="shared" si="810"/>
        <v>1.1226780853856886</v>
      </c>
      <c r="AP4997" s="21">
        <v>0.28247092146271002</v>
      </c>
      <c r="AQ4997" s="22">
        <f t="shared" si="811"/>
        <v>472.61382926887717</v>
      </c>
      <c r="AR4997" s="22">
        <f t="shared" si="812"/>
        <v>472.61382926887717</v>
      </c>
      <c r="AS4997" s="23">
        <f t="shared" si="813"/>
        <v>420.97003176695466</v>
      </c>
      <c r="AT4997" s="23"/>
      <c r="AU4997" s="23"/>
      <c r="AV4997" s="23"/>
      <c r="AW4997" s="23"/>
      <c r="AX4997" s="23"/>
      <c r="AY4997" s="23"/>
      <c r="AZ4997" s="23"/>
      <c r="BA4997" s="23"/>
      <c r="BB4997" s="23"/>
      <c r="BC4997" s="23"/>
      <c r="BD4997" s="23"/>
      <c r="BE4997" s="23"/>
      <c r="BF4997" s="23"/>
      <c r="BG4997" s="23"/>
      <c r="BH4997" s="23"/>
      <c r="BI4997" s="23"/>
      <c r="BJ4997" s="23"/>
      <c r="BK4997" s="23"/>
    </row>
    <row r="4998" spans="28:63">
      <c r="AB4998" s="129">
        <v>4996</v>
      </c>
      <c r="AC4998" s="19">
        <v>0.80972067682404547</v>
      </c>
      <c r="AD4998" s="20">
        <f t="shared" si="804"/>
        <v>1.328236319198415</v>
      </c>
      <c r="AE4998" s="22">
        <f t="shared" si="805"/>
        <v>1.328236319198415</v>
      </c>
      <c r="AF4998" s="21">
        <v>0.63658547069869464</v>
      </c>
      <c r="AG4998" s="22">
        <f t="shared" si="806"/>
        <v>4.6981163135205444</v>
      </c>
      <c r="AH4998" s="22">
        <f t="shared" si="807"/>
        <v>4.6981163135205444</v>
      </c>
      <c r="AI4998" s="23">
        <f t="shared" si="808"/>
        <v>3.5371087551316451</v>
      </c>
      <c r="AJ4998" s="46"/>
      <c r="AK4998" s="25"/>
      <c r="AL4998" s="129">
        <v>4996</v>
      </c>
      <c r="AM4998" s="21">
        <v>4.1026553705037827E-2</v>
      </c>
      <c r="AN4998" s="22">
        <f t="shared" si="809"/>
        <v>1.2618895623936199</v>
      </c>
      <c r="AO4998" s="22">
        <f t="shared" si="810"/>
        <v>1.2618895623936199</v>
      </c>
      <c r="AP4998" s="21">
        <v>0.23773825230050616</v>
      </c>
      <c r="AQ4998" s="22">
        <f t="shared" si="811"/>
        <v>468.26836306054889</v>
      </c>
      <c r="AR4998" s="22">
        <f t="shared" si="812"/>
        <v>468.26836306054889</v>
      </c>
      <c r="AS4998" s="23">
        <f t="shared" si="813"/>
        <v>371.0850592759578</v>
      </c>
      <c r="AT4998" s="23"/>
      <c r="AU4998" s="23"/>
      <c r="AV4998" s="23"/>
      <c r="AW4998" s="23"/>
      <c r="AX4998" s="23"/>
      <c r="AY4998" s="23"/>
      <c r="AZ4998" s="23"/>
      <c r="BA4998" s="23"/>
      <c r="BB4998" s="23"/>
      <c r="BC4998" s="23"/>
      <c r="BD4998" s="23"/>
      <c r="BE4998" s="23"/>
      <c r="BF4998" s="23"/>
      <c r="BG4998" s="23"/>
      <c r="BH4998" s="23"/>
      <c r="BI4998" s="23"/>
      <c r="BJ4998" s="23"/>
      <c r="BK4998" s="23"/>
    </row>
    <row r="4999" spans="28:63">
      <c r="AB4999" s="129">
        <v>4997</v>
      </c>
      <c r="AC4999" s="19">
        <v>0.61374072027910875</v>
      </c>
      <c r="AD4999" s="20">
        <f t="shared" si="804"/>
        <v>1.0428936799988908</v>
      </c>
      <c r="AE4999" s="22">
        <f t="shared" si="805"/>
        <v>1.0428936799988908</v>
      </c>
      <c r="AF4999" s="21">
        <v>0.37740050837491834</v>
      </c>
      <c r="AG4999" s="22">
        <f t="shared" si="806"/>
        <v>3.6781965860589576</v>
      </c>
      <c r="AH4999" s="22">
        <f t="shared" si="807"/>
        <v>3.6781965860589576</v>
      </c>
      <c r="AI4999" s="23">
        <f t="shared" si="808"/>
        <v>3.5269142546370302</v>
      </c>
      <c r="AJ4999" s="46"/>
      <c r="AK4999" s="25"/>
      <c r="AL4999" s="129">
        <v>4997</v>
      </c>
      <c r="AM4999" s="21">
        <v>0.46943235056086552</v>
      </c>
      <c r="AN4999" s="22">
        <f t="shared" si="809"/>
        <v>1.6952643720322849</v>
      </c>
      <c r="AO4999" s="22">
        <f t="shared" si="810"/>
        <v>1.6952643720322849</v>
      </c>
      <c r="AP4999" s="21">
        <v>0.95343686322666021</v>
      </c>
      <c r="AQ4999" s="22">
        <f t="shared" si="811"/>
        <v>538.63838160675255</v>
      </c>
      <c r="AR4999" s="22">
        <f t="shared" si="812"/>
        <v>538.63838160675255</v>
      </c>
      <c r="AS4999" s="23">
        <f t="shared" si="813"/>
        <v>317.73119903477487</v>
      </c>
      <c r="AT4999" s="23"/>
      <c r="AU4999" s="23"/>
      <c r="AV4999" s="23"/>
      <c r="AW4999" s="23"/>
      <c r="AX4999" s="23"/>
      <c r="AY4999" s="23"/>
      <c r="AZ4999" s="23"/>
      <c r="BA4999" s="23"/>
      <c r="BB4999" s="23"/>
      <c r="BC4999" s="23"/>
      <c r="BD4999" s="23"/>
      <c r="BE4999" s="23"/>
      <c r="BF4999" s="23"/>
      <c r="BG4999" s="23"/>
      <c r="BH4999" s="23"/>
      <c r="BI4999" s="23"/>
      <c r="BJ4999" s="23"/>
      <c r="BK4999" s="23"/>
    </row>
    <row r="5000" spans="28:63">
      <c r="AB5000" s="129">
        <v>4998</v>
      </c>
      <c r="AC5000" s="19">
        <v>0.87429005440905749</v>
      </c>
      <c r="AD5000" s="20">
        <f t="shared" si="804"/>
        <v>1.4539837850727515</v>
      </c>
      <c r="AE5000" s="22">
        <f t="shared" si="805"/>
        <v>1.4539837850727515</v>
      </c>
      <c r="AF5000" s="21">
        <v>0.29811936123901106</v>
      </c>
      <c r="AG5000" s="22">
        <f t="shared" si="806"/>
        <v>3.4112725987666614</v>
      </c>
      <c r="AH5000" s="22">
        <f t="shared" si="807"/>
        <v>3.4112725987666614</v>
      </c>
      <c r="AI5000" s="23">
        <f t="shared" si="808"/>
        <v>2.3461558744934528</v>
      </c>
      <c r="AJ5000" s="46"/>
      <c r="AK5000" s="25"/>
      <c r="AL5000" s="129">
        <v>4998</v>
      </c>
      <c r="AM5000" s="21">
        <v>0.67847088838494596</v>
      </c>
      <c r="AN5000" s="22">
        <f t="shared" si="809"/>
        <v>1.8204673373693061</v>
      </c>
      <c r="AO5000" s="22">
        <f t="shared" si="810"/>
        <v>1.8204673373693061</v>
      </c>
      <c r="AP5000" s="21">
        <v>7.5465032003254717E-2</v>
      </c>
      <c r="AQ5000" s="22">
        <f t="shared" si="811"/>
        <v>447.19480306293644</v>
      </c>
      <c r="AR5000" s="22">
        <f t="shared" si="812"/>
        <v>447.19480306293644</v>
      </c>
      <c r="AS5000" s="23">
        <f t="shared" si="813"/>
        <v>245.64835297136506</v>
      </c>
      <c r="AT5000" s="23"/>
      <c r="AU5000" s="23"/>
      <c r="AV5000" s="23"/>
      <c r="AW5000" s="23"/>
      <c r="AX5000" s="23"/>
      <c r="AY5000" s="23"/>
      <c r="AZ5000" s="23"/>
      <c r="BA5000" s="23"/>
      <c r="BB5000" s="23"/>
      <c r="BC5000" s="23"/>
      <c r="BD5000" s="23"/>
      <c r="BE5000" s="23"/>
      <c r="BF5000" s="23"/>
      <c r="BG5000" s="23"/>
      <c r="BH5000" s="23"/>
      <c r="BI5000" s="23"/>
      <c r="BJ5000" s="23"/>
      <c r="BK5000" s="23"/>
    </row>
    <row r="5001" spans="28:63">
      <c r="AB5001" s="129">
        <v>4999</v>
      </c>
      <c r="AC5001" s="19">
        <v>0.59945103788919585</v>
      </c>
      <c r="AD5001" s="20">
        <f t="shared" si="804"/>
        <v>1.0253503611338157</v>
      </c>
      <c r="AE5001" s="22">
        <f t="shared" si="805"/>
        <v>1.0253503611338157</v>
      </c>
      <c r="AF5001" s="21">
        <v>0.70867576991820658</v>
      </c>
      <c r="AG5001" s="22">
        <f t="shared" si="806"/>
        <v>5.0436970888534098</v>
      </c>
      <c r="AH5001" s="22">
        <f t="shared" si="807"/>
        <v>5.0436970888534098</v>
      </c>
      <c r="AI5001" s="23">
        <f t="shared" si="808"/>
        <v>4.9189986955055751</v>
      </c>
      <c r="AJ5001" s="46"/>
      <c r="AK5001" s="25"/>
      <c r="AL5001" s="129">
        <v>4999</v>
      </c>
      <c r="AM5001" s="21">
        <v>0.44699088658460984</v>
      </c>
      <c r="AN5001" s="22">
        <f t="shared" si="809"/>
        <v>1.6803777568679819</v>
      </c>
      <c r="AO5001" s="22">
        <f t="shared" si="810"/>
        <v>1.6803777568679819</v>
      </c>
      <c r="AP5001" s="21">
        <v>0.2346934021246595</v>
      </c>
      <c r="AQ5001" s="22">
        <f t="shared" si="811"/>
        <v>467.95826665781055</v>
      </c>
      <c r="AR5001" s="22">
        <f t="shared" si="812"/>
        <v>467.95826665781055</v>
      </c>
      <c r="AS5001" s="23">
        <f t="shared" si="813"/>
        <v>278.48396870595775</v>
      </c>
      <c r="AT5001" s="23"/>
      <c r="AU5001" s="23"/>
      <c r="AV5001" s="23"/>
      <c r="AW5001" s="23"/>
      <c r="AX5001" s="23"/>
      <c r="AY5001" s="23"/>
      <c r="AZ5001" s="23"/>
      <c r="BA5001" s="23"/>
      <c r="BB5001" s="23"/>
      <c r="BC5001" s="23"/>
      <c r="BD5001" s="23"/>
      <c r="BE5001" s="23"/>
      <c r="BF5001" s="23"/>
      <c r="BG5001" s="23"/>
      <c r="BH5001" s="23"/>
      <c r="BI5001" s="23"/>
      <c r="BJ5001" s="23"/>
      <c r="BK5001" s="23"/>
    </row>
    <row r="5002" spans="28:63">
      <c r="AB5002" s="129">
        <v>5000</v>
      </c>
      <c r="AC5002" s="19">
        <v>0.30349302931364763</v>
      </c>
      <c r="AD5002" s="20">
        <f t="shared" si="804"/>
        <v>0.71476230537703511</v>
      </c>
      <c r="AE5002" s="22">
        <f t="shared" si="805"/>
        <v>0.71476230537703511</v>
      </c>
      <c r="AF5002" s="21">
        <v>0.99172942556052779</v>
      </c>
      <c r="AG5002" s="22">
        <f t="shared" si="806"/>
        <v>7.501886325037983</v>
      </c>
      <c r="AH5002" s="22">
        <f t="shared" si="807"/>
        <v>7.501886325037983</v>
      </c>
      <c r="AI5002" s="23">
        <f t="shared" si="808"/>
        <v>10.495637876539613</v>
      </c>
      <c r="AJ5002" s="46"/>
      <c r="AK5002" s="25"/>
      <c r="AL5002" s="129">
        <v>5000</v>
      </c>
      <c r="AM5002" s="21">
        <v>0.18688321424116994</v>
      </c>
      <c r="AN5002" s="22">
        <f t="shared" si="809"/>
        <v>1.4682043585073195</v>
      </c>
      <c r="AO5002" s="22">
        <f t="shared" si="810"/>
        <v>1.4682043585073195</v>
      </c>
      <c r="AP5002" s="21">
        <v>0.44924593660297818</v>
      </c>
      <c r="AQ5002" s="22">
        <f t="shared" si="811"/>
        <v>486.35216785237077</v>
      </c>
      <c r="AR5002" s="22">
        <f t="shared" si="812"/>
        <v>486.35216785237077</v>
      </c>
      <c r="AS5002" s="23">
        <f t="shared" si="813"/>
        <v>331.25645284613569</v>
      </c>
      <c r="AT5002" s="23"/>
      <c r="AU5002" s="23"/>
      <c r="AV5002" s="23"/>
      <c r="AW5002" s="23"/>
      <c r="AX5002" s="23"/>
      <c r="AY5002" s="23"/>
      <c r="AZ5002" s="23"/>
      <c r="BA5002" s="23"/>
      <c r="BB5002" s="23"/>
      <c r="BC5002" s="23"/>
      <c r="BD5002" s="23"/>
      <c r="BE5002" s="23"/>
      <c r="BF5002" s="23"/>
      <c r="BG5002" s="23"/>
      <c r="BH5002" s="23"/>
      <c r="BI5002" s="23"/>
      <c r="BJ5002" s="23"/>
      <c r="BK5002" s="23"/>
    </row>
    <row r="5003" spans="28:63">
      <c r="AB5003" s="129">
        <v>5001</v>
      </c>
      <c r="AC5003" s="19">
        <v>0.57866995778029939</v>
      </c>
      <c r="AD5003" s="20">
        <f t="shared" si="804"/>
        <v>1.0003869107858572</v>
      </c>
      <c r="AE5003" s="22">
        <f t="shared" si="805"/>
        <v>1.0003869107858572</v>
      </c>
      <c r="AF5003" s="21">
        <v>0.19087525692297513</v>
      </c>
      <c r="AG5003" s="22">
        <f t="shared" si="806"/>
        <v>3.0731610243168346</v>
      </c>
      <c r="AH5003" s="22">
        <f t="shared" si="807"/>
        <v>3.0731610243168346</v>
      </c>
      <c r="AI5003" s="23">
        <f t="shared" si="808"/>
        <v>3.0719724450439911</v>
      </c>
      <c r="AJ5003" s="46"/>
      <c r="AK5003" s="25"/>
      <c r="AL5003" s="129">
        <v>5001</v>
      </c>
      <c r="AM5003" s="21">
        <v>0.13233156145143965</v>
      </c>
      <c r="AN5003" s="22">
        <f t="shared" si="809"/>
        <v>1.4066682891779381</v>
      </c>
      <c r="AO5003" s="22">
        <f t="shared" si="810"/>
        <v>1.4066682891779381</v>
      </c>
      <c r="AP5003" s="21">
        <v>0.89811086441160992</v>
      </c>
      <c r="AQ5003" s="22">
        <f t="shared" si="811"/>
        <v>528.40073531288704</v>
      </c>
      <c r="AR5003" s="22">
        <f t="shared" si="812"/>
        <v>528.40073531288704</v>
      </c>
      <c r="AS5003" s="23">
        <f t="shared" si="813"/>
        <v>375.63989988121955</v>
      </c>
      <c r="AT5003" s="23"/>
      <c r="AU5003" s="23"/>
      <c r="AV5003" s="23"/>
      <c r="AW5003" s="23"/>
      <c r="AX5003" s="23"/>
      <c r="AY5003" s="23"/>
      <c r="AZ5003" s="23"/>
      <c r="BA5003" s="23"/>
      <c r="BB5003" s="23"/>
      <c r="BC5003" s="23"/>
      <c r="BD5003" s="23"/>
      <c r="BE5003" s="23"/>
      <c r="BF5003" s="23"/>
      <c r="BG5003" s="23"/>
      <c r="BH5003" s="23"/>
      <c r="BI5003" s="23"/>
      <c r="BJ5003" s="23"/>
      <c r="BK5003" s="23"/>
    </row>
    <row r="5004" spans="28:63">
      <c r="AB5004" s="129">
        <v>5002</v>
      </c>
      <c r="AC5004" s="19">
        <v>7.6585748716316182E-2</v>
      </c>
      <c r="AD5004" s="20">
        <f t="shared" si="804"/>
        <v>0.77934886244649781</v>
      </c>
      <c r="AE5004" s="22">
        <f t="shared" si="805"/>
        <v>0.77934886244649781</v>
      </c>
      <c r="AF5004" s="21">
        <v>0.11278501095992977</v>
      </c>
      <c r="AG5004" s="22">
        <f t="shared" si="806"/>
        <v>2.8226238908271375</v>
      </c>
      <c r="AH5004" s="22">
        <f t="shared" si="807"/>
        <v>2.8226238908271375</v>
      </c>
      <c r="AI5004" s="23">
        <f t="shared" si="808"/>
        <v>3.6217720033188736</v>
      </c>
      <c r="AJ5004" s="46"/>
      <c r="AK5004" s="25"/>
      <c r="AL5004" s="129">
        <v>5002</v>
      </c>
      <c r="AM5004" s="21">
        <v>0.54047382802173505</v>
      </c>
      <c r="AN5004" s="22">
        <f t="shared" si="809"/>
        <v>1.740180350295832</v>
      </c>
      <c r="AO5004" s="22">
        <f t="shared" si="810"/>
        <v>1.740180350295832</v>
      </c>
      <c r="AP5004" s="21">
        <v>0.75734752380435955</v>
      </c>
      <c r="AQ5004" s="22">
        <f t="shared" si="811"/>
        <v>511.23531742421289</v>
      </c>
      <c r="AR5004" s="22">
        <f t="shared" si="812"/>
        <v>511.23531742421289</v>
      </c>
      <c r="AS5004" s="23">
        <f t="shared" si="813"/>
        <v>293.78295033460324</v>
      </c>
      <c r="AT5004" s="23"/>
      <c r="AU5004" s="23"/>
      <c r="AV5004" s="23"/>
      <c r="AW5004" s="23"/>
      <c r="AX5004" s="23"/>
      <c r="AY5004" s="23"/>
      <c r="AZ5004" s="23"/>
      <c r="BA5004" s="23"/>
      <c r="BB5004" s="23"/>
      <c r="BC5004" s="23"/>
      <c r="BD5004" s="23"/>
      <c r="BE5004" s="23"/>
      <c r="BF5004" s="23"/>
      <c r="BG5004" s="23"/>
      <c r="BH5004" s="23"/>
      <c r="BI5004" s="23"/>
      <c r="BJ5004" s="23"/>
      <c r="BK5004" s="23"/>
    </row>
    <row r="5005" spans="28:63">
      <c r="AB5005" s="129">
        <v>5003</v>
      </c>
      <c r="AC5005" s="19">
        <v>0.66286049968765159</v>
      </c>
      <c r="AD5005" s="20">
        <f t="shared" si="804"/>
        <v>1.1058187885329027</v>
      </c>
      <c r="AE5005" s="22">
        <f t="shared" si="805"/>
        <v>1.1058187885329027</v>
      </c>
      <c r="AF5005" s="21">
        <v>4.3282553572085103E-2</v>
      </c>
      <c r="AG5005" s="22">
        <f t="shared" si="806"/>
        <v>2.5096031018670417</v>
      </c>
      <c r="AH5005" s="22">
        <f t="shared" si="807"/>
        <v>2.5096031018670417</v>
      </c>
      <c r="AI5005" s="23">
        <f t="shared" si="808"/>
        <v>2.2694523984318886</v>
      </c>
      <c r="AJ5005" s="46"/>
      <c r="AK5005" s="25"/>
      <c r="AL5005" s="129">
        <v>5003</v>
      </c>
      <c r="AM5005" s="21">
        <v>0.73107207256192241</v>
      </c>
      <c r="AN5005" s="22">
        <f t="shared" si="809"/>
        <v>1.8528981251962779</v>
      </c>
      <c r="AO5005" s="22">
        <f t="shared" si="810"/>
        <v>1.8528981251962779</v>
      </c>
      <c r="AP5005" s="21">
        <v>0.97025322330284081</v>
      </c>
      <c r="AQ5005" s="22">
        <f t="shared" si="811"/>
        <v>542.92608973807819</v>
      </c>
      <c r="AR5005" s="22">
        <f t="shared" si="812"/>
        <v>542.92608973807819</v>
      </c>
      <c r="AS5005" s="23">
        <f t="shared" si="813"/>
        <v>293.01453887572256</v>
      </c>
      <c r="AT5005" s="23"/>
      <c r="AU5005" s="23"/>
      <c r="AV5005" s="23"/>
      <c r="AW5005" s="23"/>
      <c r="AX5005" s="23"/>
      <c r="AY5005" s="23"/>
      <c r="AZ5005" s="23"/>
      <c r="BA5005" s="23"/>
      <c r="BB5005" s="23"/>
      <c r="BC5005" s="23"/>
      <c r="BD5005" s="23"/>
      <c r="BE5005" s="23"/>
      <c r="BF5005" s="23"/>
      <c r="BG5005" s="23"/>
      <c r="BH5005" s="23"/>
      <c r="BI5005" s="23"/>
      <c r="BJ5005" s="23"/>
      <c r="BK5005" s="23"/>
    </row>
    <row r="5006" spans="28:63">
      <c r="AB5006" s="129">
        <v>5004</v>
      </c>
      <c r="AC5006" s="19">
        <v>0.62892143714774518</v>
      </c>
      <c r="AD5006" s="20">
        <f t="shared" si="804"/>
        <v>1.0618902411442426</v>
      </c>
      <c r="AE5006" s="22">
        <f t="shared" si="805"/>
        <v>1.0618902411442426</v>
      </c>
      <c r="AF5006" s="21">
        <v>0.4468175213110257</v>
      </c>
      <c r="AG5006" s="22">
        <f t="shared" si="806"/>
        <v>3.9262456676096402</v>
      </c>
      <c r="AH5006" s="22">
        <f t="shared" si="807"/>
        <v>3.9262456676096402</v>
      </c>
      <c r="AI5006" s="23">
        <f t="shared" si="808"/>
        <v>3.6974119503903755</v>
      </c>
      <c r="AJ5006" s="46"/>
      <c r="AK5006" s="25"/>
      <c r="AL5006" s="129">
        <v>5004</v>
      </c>
      <c r="AM5006" s="21">
        <v>0.35213245193538745</v>
      </c>
      <c r="AN5006" s="22">
        <f t="shared" si="809"/>
        <v>1.6128786064768379</v>
      </c>
      <c r="AO5006" s="22">
        <f t="shared" si="810"/>
        <v>1.6128786064768379</v>
      </c>
      <c r="AP5006" s="21">
        <v>0.35563823872971567</v>
      </c>
      <c r="AQ5006" s="22">
        <f t="shared" si="811"/>
        <v>479.0360461036409</v>
      </c>
      <c r="AR5006" s="22">
        <f t="shared" si="812"/>
        <v>479.0360461036409</v>
      </c>
      <c r="AS5006" s="23">
        <f t="shared" si="813"/>
        <v>297.00688209266059</v>
      </c>
      <c r="AT5006" s="23"/>
      <c r="AU5006" s="23"/>
      <c r="AV5006" s="23"/>
      <c r="AW5006" s="23"/>
      <c r="AX5006" s="23"/>
      <c r="AY5006" s="23"/>
      <c r="AZ5006" s="23"/>
      <c r="BA5006" s="23"/>
      <c r="BB5006" s="23"/>
      <c r="BC5006" s="23"/>
      <c r="BD5006" s="23"/>
      <c r="BE5006" s="23"/>
      <c r="BF5006" s="23"/>
      <c r="BG5006" s="23"/>
      <c r="BH5006" s="23"/>
      <c r="BI5006" s="23"/>
      <c r="BJ5006" s="23"/>
      <c r="BK5006" s="23"/>
    </row>
    <row r="5007" spans="28:63">
      <c r="AB5007" s="129">
        <v>5005</v>
      </c>
      <c r="AC5007" s="19">
        <v>0.2202569797619961</v>
      </c>
      <c r="AD5007" s="20">
        <f t="shared" si="804"/>
        <v>0.64013289370010495</v>
      </c>
      <c r="AE5007" s="22">
        <f t="shared" si="805"/>
        <v>0.64013289370010495</v>
      </c>
      <c r="AF5007" s="21">
        <v>0.29972808287481412</v>
      </c>
      <c r="AG5007" s="22">
        <f t="shared" si="806"/>
        <v>3.4165343337431251</v>
      </c>
      <c r="AH5007" s="22">
        <f t="shared" si="807"/>
        <v>3.4165343337431251</v>
      </c>
      <c r="AI5007" s="23">
        <f t="shared" si="808"/>
        <v>5.3372266405415072</v>
      </c>
      <c r="AJ5007" s="46"/>
      <c r="AK5007" s="25"/>
      <c r="AL5007" s="129">
        <v>5005</v>
      </c>
      <c r="AM5007" s="21">
        <v>0.63015727254965814</v>
      </c>
      <c r="AN5007" s="22">
        <f t="shared" si="809"/>
        <v>1.7928525966734248</v>
      </c>
      <c r="AO5007" s="22">
        <f t="shared" si="810"/>
        <v>1.7928525966734248</v>
      </c>
      <c r="AP5007" s="21">
        <v>0.35725274891874315</v>
      </c>
      <c r="AQ5007" s="22">
        <f t="shared" si="811"/>
        <v>479.16989893014591</v>
      </c>
      <c r="AR5007" s="22">
        <f t="shared" si="812"/>
        <v>479.16989893014591</v>
      </c>
      <c r="AS5007" s="23">
        <f t="shared" si="813"/>
        <v>267.26675679820465</v>
      </c>
      <c r="AT5007" s="23"/>
      <c r="AU5007" s="23"/>
      <c r="AV5007" s="23"/>
      <c r="AW5007" s="23"/>
      <c r="AX5007" s="23"/>
      <c r="AY5007" s="23"/>
      <c r="AZ5007" s="23"/>
      <c r="BA5007" s="23"/>
      <c r="BB5007" s="23"/>
      <c r="BC5007" s="23"/>
      <c r="BD5007" s="23"/>
      <c r="BE5007" s="23"/>
      <c r="BF5007" s="23"/>
      <c r="BG5007" s="23"/>
      <c r="BH5007" s="23"/>
      <c r="BI5007" s="23"/>
      <c r="BJ5007" s="23"/>
      <c r="BK5007" s="23"/>
    </row>
    <row r="5008" spans="28:63">
      <c r="AB5008" s="129">
        <v>5006</v>
      </c>
      <c r="AC5008" s="19">
        <v>0.41995149567312862</v>
      </c>
      <c r="AD5008" s="20">
        <f t="shared" si="804"/>
        <v>0.82712190196013635</v>
      </c>
      <c r="AE5008" s="22">
        <f t="shared" si="805"/>
        <v>0.82712190196013635</v>
      </c>
      <c r="AF5008" s="21">
        <v>0.26995573406741979</v>
      </c>
      <c r="AG5008" s="22">
        <f t="shared" si="806"/>
        <v>3.3201145336688631</v>
      </c>
      <c r="AH5008" s="22">
        <f t="shared" si="807"/>
        <v>3.3201145336688631</v>
      </c>
      <c r="AI5008" s="23">
        <f t="shared" si="808"/>
        <v>4.0140570885630815</v>
      </c>
      <c r="AJ5008" s="46"/>
      <c r="AK5008" s="25"/>
      <c r="AL5008" s="129">
        <v>5006</v>
      </c>
      <c r="AM5008" s="21">
        <v>0.21049768503362132</v>
      </c>
      <c r="AN5008" s="22">
        <f t="shared" si="809"/>
        <v>1.4920016179714739</v>
      </c>
      <c r="AO5008" s="22">
        <f t="shared" si="810"/>
        <v>1.4920016179714739</v>
      </c>
      <c r="AP5008" s="21">
        <v>0.47393901352631695</v>
      </c>
      <c r="AQ5008" s="22">
        <f t="shared" si="811"/>
        <v>488.15131937503418</v>
      </c>
      <c r="AR5008" s="22">
        <f t="shared" si="812"/>
        <v>488.15131937503418</v>
      </c>
      <c r="AS5008" s="23">
        <f t="shared" si="813"/>
        <v>327.17881367898576</v>
      </c>
      <c r="AT5008" s="23"/>
      <c r="AU5008" s="23"/>
      <c r="AV5008" s="23"/>
      <c r="AW5008" s="23"/>
      <c r="AX5008" s="23"/>
      <c r="AY5008" s="23"/>
      <c r="AZ5008" s="23"/>
      <c r="BA5008" s="23"/>
      <c r="BB5008" s="23"/>
      <c r="BC5008" s="23"/>
      <c r="BD5008" s="23"/>
      <c r="BE5008" s="23"/>
      <c r="BF5008" s="23"/>
      <c r="BG5008" s="23"/>
      <c r="BH5008" s="23"/>
      <c r="BI5008" s="23"/>
      <c r="BJ5008" s="23"/>
      <c r="BK5008" s="23"/>
    </row>
    <row r="5009" spans="28:63">
      <c r="AB5009" s="129">
        <v>5007</v>
      </c>
      <c r="AC5009" s="19">
        <v>0.45603203719262175</v>
      </c>
      <c r="AD5009" s="20">
        <f t="shared" si="804"/>
        <v>0.86418556947273362</v>
      </c>
      <c r="AE5009" s="22">
        <f t="shared" si="805"/>
        <v>0.86418556947273362</v>
      </c>
      <c r="AF5009" s="21">
        <v>5.5589170440620284E-2</v>
      </c>
      <c r="AG5009" s="22">
        <f t="shared" si="806"/>
        <v>2.5775249108425728</v>
      </c>
      <c r="AH5009" s="22">
        <f t="shared" si="807"/>
        <v>2.5775249108425728</v>
      </c>
      <c r="AI5009" s="23">
        <f t="shared" si="808"/>
        <v>2.9826058220518545</v>
      </c>
      <c r="AJ5009" s="46"/>
      <c r="AK5009" s="25"/>
      <c r="AL5009" s="129">
        <v>5007</v>
      </c>
      <c r="AM5009" s="21">
        <v>0.99217696666219546</v>
      </c>
      <c r="AN5009" s="22">
        <f t="shared" si="809"/>
        <v>2.1407993333201691</v>
      </c>
      <c r="AO5009" s="22">
        <f t="shared" si="810"/>
        <v>2.1407993333201691</v>
      </c>
      <c r="AP5009" s="21">
        <v>0.81601433356375153</v>
      </c>
      <c r="AQ5009" s="22">
        <f t="shared" si="811"/>
        <v>517.53755151813266</v>
      </c>
      <c r="AR5009" s="22">
        <f t="shared" si="812"/>
        <v>517.53755151813266</v>
      </c>
      <c r="AS5009" s="23">
        <f t="shared" si="813"/>
        <v>241.74967894607985</v>
      </c>
      <c r="AT5009" s="23"/>
      <c r="AU5009" s="23"/>
      <c r="AV5009" s="23"/>
      <c r="AW5009" s="23"/>
      <c r="AX5009" s="23"/>
      <c r="AY5009" s="23"/>
      <c r="AZ5009" s="23"/>
      <c r="BA5009" s="23"/>
      <c r="BB5009" s="23"/>
      <c r="BC5009" s="23"/>
      <c r="BD5009" s="23"/>
      <c r="BE5009" s="23"/>
      <c r="BF5009" s="23"/>
      <c r="BG5009" s="23"/>
      <c r="BH5009" s="23"/>
      <c r="BI5009" s="23"/>
      <c r="BJ5009" s="23"/>
      <c r="BK5009" s="23"/>
    </row>
    <row r="5010" spans="28:63">
      <c r="AB5010" s="129">
        <v>5008</v>
      </c>
      <c r="AC5010" s="19">
        <v>2.9477356718585979E-2</v>
      </c>
      <c r="AD5010" s="20">
        <f t="shared" si="804"/>
        <v>0.7112676494845025</v>
      </c>
      <c r="AE5010" s="22">
        <f t="shared" si="805"/>
        <v>0.7112676494845025</v>
      </c>
      <c r="AF5010" s="21">
        <v>0.20031935541812529</v>
      </c>
      <c r="AG5010" s="22">
        <f t="shared" si="806"/>
        <v>3.1019984343146394</v>
      </c>
      <c r="AH5010" s="22">
        <f t="shared" si="807"/>
        <v>3.1019984343146394</v>
      </c>
      <c r="AI5010" s="23">
        <f t="shared" si="808"/>
        <v>4.3612252526356849</v>
      </c>
      <c r="AJ5010" s="46"/>
      <c r="AK5010" s="25"/>
      <c r="AL5010" s="129">
        <v>5008</v>
      </c>
      <c r="AM5010" s="21">
        <v>0.58522286139619439</v>
      </c>
      <c r="AN5010" s="22">
        <f t="shared" si="809"/>
        <v>1.766967041006984</v>
      </c>
      <c r="AO5010" s="22">
        <f t="shared" si="810"/>
        <v>1.766967041006984</v>
      </c>
      <c r="AP5010" s="21">
        <v>0.63846782423877946</v>
      </c>
      <c r="AQ5010" s="22">
        <f t="shared" si="811"/>
        <v>500.47676653221902</v>
      </c>
      <c r="AR5010" s="22">
        <f t="shared" si="812"/>
        <v>500.47676653221902</v>
      </c>
      <c r="AS5010" s="23">
        <f t="shared" si="813"/>
        <v>283.24057830020433</v>
      </c>
      <c r="AT5010" s="23"/>
      <c r="AU5010" s="23"/>
      <c r="AV5010" s="23"/>
      <c r="AW5010" s="23"/>
      <c r="AX5010" s="23"/>
      <c r="AY5010" s="23"/>
      <c r="AZ5010" s="23"/>
      <c r="BA5010" s="23"/>
      <c r="BB5010" s="23"/>
      <c r="BC5010" s="23"/>
      <c r="BD5010" s="23"/>
      <c r="BE5010" s="23"/>
      <c r="BF5010" s="23"/>
      <c r="BG5010" s="23"/>
      <c r="BH5010" s="23"/>
      <c r="BI5010" s="23"/>
      <c r="BJ5010" s="23"/>
      <c r="BK5010" s="23"/>
    </row>
    <row r="5011" spans="28:63">
      <c r="AB5011" s="129">
        <v>5009</v>
      </c>
      <c r="AC5011" s="19">
        <v>0.45566016385914221</v>
      </c>
      <c r="AD5011" s="20">
        <f t="shared" si="804"/>
        <v>0.86379739685579926</v>
      </c>
      <c r="AE5011" s="22">
        <f t="shared" si="805"/>
        <v>0.86379739685579926</v>
      </c>
      <c r="AF5011" s="21">
        <v>0.50027601086441331</v>
      </c>
      <c r="AG5011" s="22">
        <f t="shared" si="806"/>
        <v>4.128085786840364</v>
      </c>
      <c r="AH5011" s="22">
        <f t="shared" si="807"/>
        <v>4.128085786840364</v>
      </c>
      <c r="AI5011" s="23">
        <f t="shared" si="808"/>
        <v>4.7789977162080968</v>
      </c>
      <c r="AJ5011" s="46"/>
      <c r="AK5011" s="25"/>
      <c r="AL5011" s="129">
        <v>5009</v>
      </c>
      <c r="AM5011" s="21">
        <v>0.83512252035051826</v>
      </c>
      <c r="AN5011" s="22">
        <f t="shared" si="809"/>
        <v>1.9282186340402128</v>
      </c>
      <c r="AO5011" s="22">
        <f t="shared" si="810"/>
        <v>1.9282186340402128</v>
      </c>
      <c r="AP5011" s="21">
        <v>0.30566492683227187</v>
      </c>
      <c r="AQ5011" s="22">
        <f t="shared" si="811"/>
        <v>474.73130989622177</v>
      </c>
      <c r="AR5011" s="22">
        <f t="shared" si="812"/>
        <v>474.73130989622177</v>
      </c>
      <c r="AS5011" s="23">
        <f t="shared" si="813"/>
        <v>246.20201335857504</v>
      </c>
      <c r="AT5011" s="23"/>
      <c r="AU5011" s="23"/>
      <c r="AV5011" s="23"/>
      <c r="AW5011" s="23"/>
      <c r="AX5011" s="23"/>
      <c r="AY5011" s="23"/>
      <c r="AZ5011" s="23"/>
      <c r="BA5011" s="23"/>
      <c r="BB5011" s="23"/>
      <c r="BC5011" s="23"/>
      <c r="BD5011" s="23"/>
      <c r="BE5011" s="23"/>
      <c r="BF5011" s="23"/>
      <c r="BG5011" s="23"/>
      <c r="BH5011" s="23"/>
      <c r="BI5011" s="23"/>
      <c r="BJ5011" s="23"/>
      <c r="BK5011" s="23"/>
    </row>
    <row r="5012" spans="28:63">
      <c r="AB5012" s="129">
        <v>5010</v>
      </c>
      <c r="AC5012" s="19">
        <v>0.75629764419180256</v>
      </c>
      <c r="AD5012" s="20">
        <f t="shared" si="804"/>
        <v>1.2397602305622777</v>
      </c>
      <c r="AE5012" s="22">
        <f t="shared" si="805"/>
        <v>1.2397602305622777</v>
      </c>
      <c r="AF5012" s="21">
        <v>0.56857892186696424</v>
      </c>
      <c r="AG5012" s="22">
        <f t="shared" si="806"/>
        <v>4.4024129831245116</v>
      </c>
      <c r="AH5012" s="22">
        <f t="shared" si="807"/>
        <v>4.4024129831245116</v>
      </c>
      <c r="AI5012" s="23">
        <f t="shared" si="808"/>
        <v>3.5510196847723146</v>
      </c>
      <c r="AJ5012" s="46"/>
      <c r="AK5012" s="25"/>
      <c r="AL5012" s="129">
        <v>5010</v>
      </c>
      <c r="AM5012" s="21">
        <v>0.30571712484013569</v>
      </c>
      <c r="AN5012" s="22">
        <f t="shared" si="809"/>
        <v>1.5765181663052072</v>
      </c>
      <c r="AO5012" s="22">
        <f t="shared" si="810"/>
        <v>1.5765181663052072</v>
      </c>
      <c r="AP5012" s="21">
        <v>0.84483855200768099</v>
      </c>
      <c r="AQ5012" s="22">
        <f t="shared" si="811"/>
        <v>521.0053569022009</v>
      </c>
      <c r="AR5012" s="22">
        <f t="shared" si="812"/>
        <v>521.0053569022009</v>
      </c>
      <c r="AS5012" s="23">
        <f t="shared" si="813"/>
        <v>330.47849878143205</v>
      </c>
      <c r="AT5012" s="23"/>
      <c r="AU5012" s="23"/>
      <c r="AV5012" s="23"/>
      <c r="AW5012" s="23"/>
      <c r="AX5012" s="23"/>
      <c r="AY5012" s="23"/>
      <c r="AZ5012" s="23"/>
      <c r="BA5012" s="23"/>
      <c r="BB5012" s="23"/>
      <c r="BC5012" s="23"/>
      <c r="BD5012" s="23"/>
      <c r="BE5012" s="23"/>
      <c r="BF5012" s="23"/>
      <c r="BG5012" s="23"/>
      <c r="BH5012" s="23"/>
      <c r="BI5012" s="23"/>
      <c r="BJ5012" s="23"/>
      <c r="BK5012" s="23"/>
    </row>
    <row r="5013" spans="28:63">
      <c r="AB5013" s="129">
        <v>5011</v>
      </c>
      <c r="AC5013" s="19">
        <v>0.80239692180863731</v>
      </c>
      <c r="AD5013" s="20">
        <f t="shared" si="804"/>
        <v>1.3154304562437533</v>
      </c>
      <c r="AE5013" s="22">
        <f t="shared" si="805"/>
        <v>1.3154304562437533</v>
      </c>
      <c r="AF5013" s="21">
        <v>0.86250674154147655</v>
      </c>
      <c r="AG5013" s="22">
        <f t="shared" si="806"/>
        <v>5.9690401890348239</v>
      </c>
      <c r="AH5013" s="22">
        <f t="shared" si="807"/>
        <v>5.9690401890348239</v>
      </c>
      <c r="AI5013" s="23">
        <f t="shared" si="808"/>
        <v>4.5377086722467848</v>
      </c>
      <c r="AJ5013" s="46"/>
      <c r="AK5013" s="25"/>
      <c r="AL5013" s="129">
        <v>5011</v>
      </c>
      <c r="AM5013" s="21">
        <v>7.7492976732954411E-2</v>
      </c>
      <c r="AN5013" s="22">
        <f t="shared" si="809"/>
        <v>1.3299806721277756</v>
      </c>
      <c r="AO5013" s="22">
        <f t="shared" si="810"/>
        <v>1.3299806721277756</v>
      </c>
      <c r="AP5013" s="21">
        <v>0.84662223622371002</v>
      </c>
      <c r="AQ5013" s="22">
        <f t="shared" si="811"/>
        <v>521.23013947655159</v>
      </c>
      <c r="AR5013" s="22">
        <f t="shared" si="812"/>
        <v>521.23013947655159</v>
      </c>
      <c r="AS5013" s="23">
        <f t="shared" si="813"/>
        <v>391.90805580855488</v>
      </c>
      <c r="AT5013" s="23"/>
      <c r="AU5013" s="23"/>
      <c r="AV5013" s="23"/>
      <c r="AW5013" s="23"/>
      <c r="AX5013" s="23"/>
      <c r="AY5013" s="23"/>
      <c r="AZ5013" s="23"/>
      <c r="BA5013" s="23"/>
      <c r="BB5013" s="23"/>
      <c r="BC5013" s="23"/>
      <c r="BD5013" s="23"/>
      <c r="BE5013" s="23"/>
      <c r="BF5013" s="23"/>
      <c r="BG5013" s="23"/>
      <c r="BH5013" s="23"/>
      <c r="BI5013" s="23"/>
      <c r="BJ5013" s="23"/>
      <c r="BK5013" s="23"/>
    </row>
    <row r="5014" spans="28:63">
      <c r="AB5014" s="129">
        <v>5012</v>
      </c>
      <c r="AC5014" s="19">
        <v>0.13641635194950619</v>
      </c>
      <c r="AD5014" s="20">
        <f t="shared" si="804"/>
        <v>0.8393634638343801</v>
      </c>
      <c r="AE5014" s="22">
        <f t="shared" si="805"/>
        <v>0.8393634638343801</v>
      </c>
      <c r="AF5014" s="21">
        <v>0.8183265612582723</v>
      </c>
      <c r="AG5014" s="22">
        <f t="shared" si="806"/>
        <v>5.6654329818461342</v>
      </c>
      <c r="AH5014" s="22">
        <f t="shared" si="807"/>
        <v>5.6654329818461342</v>
      </c>
      <c r="AI5014" s="23">
        <f t="shared" si="808"/>
        <v>6.7496778522683174</v>
      </c>
      <c r="AJ5014" s="46"/>
      <c r="AK5014" s="25"/>
      <c r="AL5014" s="129">
        <v>5012</v>
      </c>
      <c r="AM5014" s="21">
        <v>0.37301934287536676</v>
      </c>
      <c r="AN5014" s="22">
        <f t="shared" si="809"/>
        <v>1.6284549189265203</v>
      </c>
      <c r="AO5014" s="22">
        <f t="shared" si="810"/>
        <v>1.6284549189265203</v>
      </c>
      <c r="AP5014" s="21">
        <v>0.54504635215107278</v>
      </c>
      <c r="AQ5014" s="22">
        <f t="shared" si="811"/>
        <v>493.22765730544205</v>
      </c>
      <c r="AR5014" s="22">
        <f t="shared" si="812"/>
        <v>493.22765730544205</v>
      </c>
      <c r="AS5014" s="23">
        <f t="shared" si="813"/>
        <v>302.88075621434973</v>
      </c>
      <c r="AT5014" s="23"/>
      <c r="AU5014" s="23"/>
      <c r="AV5014" s="23"/>
      <c r="AW5014" s="23"/>
      <c r="AX5014" s="23"/>
      <c r="AY5014" s="23"/>
      <c r="AZ5014" s="23"/>
      <c r="BA5014" s="23"/>
      <c r="BB5014" s="23"/>
      <c r="BC5014" s="23"/>
      <c r="BD5014" s="23"/>
      <c r="BE5014" s="23"/>
      <c r="BF5014" s="23"/>
      <c r="BG5014" s="23"/>
      <c r="BH5014" s="23"/>
      <c r="BI5014" s="23"/>
      <c r="BJ5014" s="23"/>
      <c r="BK5014" s="23"/>
    </row>
    <row r="5015" spans="28:63">
      <c r="AB5015" s="129">
        <v>5013</v>
      </c>
      <c r="AC5015" s="19">
        <v>0.21576844625276381</v>
      </c>
      <c r="AD5015" s="20">
        <f t="shared" si="804"/>
        <v>0.63622452255990991</v>
      </c>
      <c r="AE5015" s="22">
        <f t="shared" si="805"/>
        <v>0.63622452255990991</v>
      </c>
      <c r="AF5015" s="21">
        <v>0.84303234479042355</v>
      </c>
      <c r="AG5015" s="22">
        <f t="shared" si="806"/>
        <v>5.8299701254850671</v>
      </c>
      <c r="AH5015" s="22">
        <f t="shared" si="807"/>
        <v>5.8299701254850671</v>
      </c>
      <c r="AI5015" s="23">
        <f t="shared" si="808"/>
        <v>9.163384809544322</v>
      </c>
      <c r="AJ5015" s="46"/>
      <c r="AK5015" s="25"/>
      <c r="AL5015" s="129">
        <v>5013</v>
      </c>
      <c r="AM5015" s="21">
        <v>0.36900777019875919</v>
      </c>
      <c r="AN5015" s="22">
        <f t="shared" si="809"/>
        <v>1.6254978147419836</v>
      </c>
      <c r="AO5015" s="22">
        <f t="shared" si="810"/>
        <v>1.6254978147419836</v>
      </c>
      <c r="AP5015" s="21">
        <v>0.92118734355797005</v>
      </c>
      <c r="AQ5015" s="22">
        <f t="shared" si="811"/>
        <v>532.20856187362926</v>
      </c>
      <c r="AR5015" s="22">
        <f t="shared" si="812"/>
        <v>532.20856187362926</v>
      </c>
      <c r="AS5015" s="23">
        <f t="shared" si="813"/>
        <v>327.41265909244368</v>
      </c>
      <c r="AT5015" s="23"/>
      <c r="AU5015" s="23"/>
      <c r="AV5015" s="23"/>
      <c r="AW5015" s="23"/>
      <c r="AX5015" s="23"/>
      <c r="AY5015" s="23"/>
      <c r="AZ5015" s="23"/>
      <c r="BA5015" s="23"/>
      <c r="BB5015" s="23"/>
      <c r="BC5015" s="23"/>
      <c r="BD5015" s="23"/>
      <c r="BE5015" s="23"/>
      <c r="BF5015" s="23"/>
      <c r="BG5015" s="23"/>
      <c r="BH5015" s="23"/>
      <c r="BI5015" s="23"/>
      <c r="BJ5015" s="23"/>
      <c r="BK5015" s="23"/>
    </row>
    <row r="5016" spans="28:63">
      <c r="AB5016" s="129">
        <v>5014</v>
      </c>
      <c r="AC5016" s="19">
        <v>0.9446298100291769</v>
      </c>
      <c r="AD5016" s="20">
        <f t="shared" si="804"/>
        <v>1.6376245834292784</v>
      </c>
      <c r="AE5016" s="22">
        <f t="shared" si="805"/>
        <v>1.6376245834292784</v>
      </c>
      <c r="AF5016" s="21">
        <v>0.50629867621623736</v>
      </c>
      <c r="AG5016" s="22">
        <f t="shared" si="806"/>
        <v>4.1514886366917301</v>
      </c>
      <c r="AH5016" s="22">
        <f t="shared" si="807"/>
        <v>4.1514886366917301</v>
      </c>
      <c r="AI5016" s="23">
        <f t="shared" si="808"/>
        <v>2.5350673644616877</v>
      </c>
      <c r="AJ5016" s="46"/>
      <c r="AK5016" s="25"/>
      <c r="AL5016" s="129">
        <v>5014</v>
      </c>
      <c r="AM5016" s="21">
        <v>0.14601757560007045</v>
      </c>
      <c r="AN5016" s="22">
        <f t="shared" si="809"/>
        <v>1.4231451193939626</v>
      </c>
      <c r="AO5016" s="22">
        <f t="shared" si="810"/>
        <v>1.4231451193939626</v>
      </c>
      <c r="AP5016" s="21">
        <v>1.1913456725221816E-2</v>
      </c>
      <c r="AQ5016" s="22">
        <f t="shared" si="811"/>
        <v>430.80517819876997</v>
      </c>
      <c r="AR5016" s="22">
        <f t="shared" si="812"/>
        <v>430.80517819876997</v>
      </c>
      <c r="AS5016" s="23">
        <f t="shared" si="813"/>
        <v>302.71345650415867</v>
      </c>
      <c r="AT5016" s="23"/>
      <c r="AU5016" s="23"/>
      <c r="AV5016" s="23"/>
      <c r="AW5016" s="23"/>
      <c r="AX5016" s="23"/>
      <c r="AY5016" s="23"/>
      <c r="AZ5016" s="23"/>
      <c r="BA5016" s="23"/>
      <c r="BB5016" s="23"/>
      <c r="BC5016" s="23"/>
      <c r="BD5016" s="23"/>
      <c r="BE5016" s="23"/>
      <c r="BF5016" s="23"/>
      <c r="BG5016" s="23"/>
      <c r="BH5016" s="23"/>
      <c r="BI5016" s="23"/>
      <c r="BJ5016" s="23"/>
      <c r="BK5016" s="23"/>
    </row>
    <row r="5017" spans="28:63">
      <c r="AB5017" s="129">
        <v>5015</v>
      </c>
      <c r="AC5017" s="19">
        <v>0.93273719138876732</v>
      </c>
      <c r="AD5017" s="20">
        <f t="shared" si="804"/>
        <v>1.6005998536525061</v>
      </c>
      <c r="AE5017" s="22">
        <f t="shared" si="805"/>
        <v>1.6005998536525061</v>
      </c>
      <c r="AF5017" s="21">
        <v>9.4481922421683295E-2</v>
      </c>
      <c r="AG5017" s="22">
        <f t="shared" si="806"/>
        <v>2.7529219976399282</v>
      </c>
      <c r="AH5017" s="22">
        <f t="shared" si="807"/>
        <v>2.7529219976399282</v>
      </c>
      <c r="AI5017" s="23">
        <f t="shared" si="808"/>
        <v>1.719931431555406</v>
      </c>
      <c r="AJ5017" s="46"/>
      <c r="AK5017" s="25"/>
      <c r="AL5017" s="129">
        <v>5015</v>
      </c>
      <c r="AM5017" s="21">
        <v>0.4062973822578555</v>
      </c>
      <c r="AN5017" s="22">
        <f t="shared" si="809"/>
        <v>1.6523968981858084</v>
      </c>
      <c r="AO5017" s="22">
        <f t="shared" si="810"/>
        <v>1.6523968981858084</v>
      </c>
      <c r="AP5017" s="21">
        <v>0.14395279556055163</v>
      </c>
      <c r="AQ5017" s="22">
        <f t="shared" si="811"/>
        <v>457.55978429774865</v>
      </c>
      <c r="AR5017" s="22">
        <f t="shared" si="812"/>
        <v>457.55978429774865</v>
      </c>
      <c r="AS5017" s="23">
        <f t="shared" si="813"/>
        <v>276.90670734138422</v>
      </c>
      <c r="AT5017" s="23"/>
      <c r="AU5017" s="23"/>
      <c r="AV5017" s="23"/>
      <c r="AW5017" s="23"/>
      <c r="AX5017" s="23"/>
      <c r="AY5017" s="23"/>
      <c r="AZ5017" s="23"/>
      <c r="BA5017" s="23"/>
      <c r="BB5017" s="23"/>
      <c r="BC5017" s="23"/>
      <c r="BD5017" s="23"/>
      <c r="BE5017" s="23"/>
      <c r="BF5017" s="23"/>
      <c r="BG5017" s="23"/>
      <c r="BH5017" s="23"/>
      <c r="BI5017" s="23"/>
      <c r="BJ5017" s="23"/>
      <c r="BK5017" s="23"/>
    </row>
    <row r="5018" spans="28:63">
      <c r="AB5018" s="129">
        <v>5016</v>
      </c>
      <c r="AC5018" s="19">
        <v>0.6984081497484198</v>
      </c>
      <c r="AD5018" s="20">
        <f t="shared" si="804"/>
        <v>1.154272365322826</v>
      </c>
      <c r="AE5018" s="22">
        <f t="shared" si="805"/>
        <v>1.154272365322826</v>
      </c>
      <c r="AF5018" s="21">
        <v>0.90792011377142401</v>
      </c>
      <c r="AG5018" s="22">
        <f t="shared" si="806"/>
        <v>6.3379540960438909</v>
      </c>
      <c r="AH5018" s="22">
        <f t="shared" si="807"/>
        <v>6.3379540960438909</v>
      </c>
      <c r="AI5018" s="23">
        <f t="shared" si="808"/>
        <v>5.4908653160654133</v>
      </c>
      <c r="AJ5018" s="46"/>
      <c r="AK5018" s="25"/>
      <c r="AL5018" s="129">
        <v>5016</v>
      </c>
      <c r="AM5018" s="21">
        <v>2.0904417620559612E-2</v>
      </c>
      <c r="AN5018" s="22">
        <f t="shared" si="809"/>
        <v>1.2098357515063525</v>
      </c>
      <c r="AO5018" s="22">
        <f t="shared" si="810"/>
        <v>1.2098357515063525</v>
      </c>
      <c r="AP5018" s="21">
        <v>0.42502169018616243</v>
      </c>
      <c r="AQ5018" s="22">
        <f t="shared" si="811"/>
        <v>484.53845802174385</v>
      </c>
      <c r="AR5018" s="22">
        <f t="shared" si="812"/>
        <v>484.53845802174385</v>
      </c>
      <c r="AS5018" s="23">
        <f t="shared" si="813"/>
        <v>400.49937143818954</v>
      </c>
      <c r="AT5018" s="23"/>
      <c r="AU5018" s="23"/>
      <c r="AV5018" s="23"/>
      <c r="AW5018" s="23"/>
      <c r="AX5018" s="23"/>
      <c r="AY5018" s="23"/>
      <c r="AZ5018" s="23"/>
      <c r="BA5018" s="23"/>
      <c r="BB5018" s="23"/>
      <c r="BC5018" s="23"/>
      <c r="BD5018" s="23"/>
      <c r="BE5018" s="23"/>
      <c r="BF5018" s="23"/>
      <c r="BG5018" s="23"/>
      <c r="BH5018" s="23"/>
      <c r="BI5018" s="23"/>
      <c r="BJ5018" s="23"/>
      <c r="BK5018" s="23"/>
    </row>
    <row r="5019" spans="28:63">
      <c r="AB5019" s="129">
        <v>5017</v>
      </c>
      <c r="AC5019" s="19">
        <v>0.51435643292257527</v>
      </c>
      <c r="AD5019" s="20">
        <f t="shared" si="804"/>
        <v>0.92680277503115938</v>
      </c>
      <c r="AE5019" s="22">
        <f t="shared" si="805"/>
        <v>0.92680277503115938</v>
      </c>
      <c r="AF5019" s="21">
        <v>0.97335128063633047</v>
      </c>
      <c r="AG5019" s="22">
        <f t="shared" si="806"/>
        <v>7.1058738450810841</v>
      </c>
      <c r="AH5019" s="22">
        <f t="shared" si="807"/>
        <v>7.1058738450810841</v>
      </c>
      <c r="AI5019" s="23">
        <f t="shared" si="808"/>
        <v>7.667083047784554</v>
      </c>
      <c r="AJ5019" s="46"/>
      <c r="AK5019" s="25"/>
      <c r="AL5019" s="129">
        <v>5017</v>
      </c>
      <c r="AM5019" s="21">
        <v>0.78243261746231985</v>
      </c>
      <c r="AN5019" s="22">
        <f t="shared" si="809"/>
        <v>1.8877978421328887</v>
      </c>
      <c r="AO5019" s="22">
        <f t="shared" si="810"/>
        <v>1.8877978421328887</v>
      </c>
      <c r="AP5019" s="21">
        <v>0.10282644956120091</v>
      </c>
      <c r="AQ5019" s="22">
        <f t="shared" si="811"/>
        <v>451.7442783143635</v>
      </c>
      <c r="AR5019" s="22">
        <f t="shared" si="812"/>
        <v>451.7442783143635</v>
      </c>
      <c r="AS5019" s="23">
        <f t="shared" si="813"/>
        <v>239.29695660843097</v>
      </c>
      <c r="AT5019" s="23"/>
      <c r="AU5019" s="23"/>
      <c r="AV5019" s="23"/>
      <c r="AW5019" s="23"/>
      <c r="AX5019" s="23"/>
      <c r="AY5019" s="23"/>
      <c r="AZ5019" s="23"/>
      <c r="BA5019" s="23"/>
      <c r="BB5019" s="23"/>
      <c r="BC5019" s="23"/>
      <c r="BD5019" s="23"/>
      <c r="BE5019" s="23"/>
      <c r="BF5019" s="23"/>
      <c r="BG5019" s="23"/>
      <c r="BH5019" s="23"/>
      <c r="BI5019" s="23"/>
      <c r="BJ5019" s="23"/>
      <c r="BK5019" s="23"/>
    </row>
    <row r="5020" spans="28:63">
      <c r="AB5020" s="129">
        <v>5018</v>
      </c>
      <c r="AC5020" s="19">
        <v>0.77879109319393536</v>
      </c>
      <c r="AD5020" s="20">
        <f t="shared" si="804"/>
        <v>1.2756940954394596</v>
      </c>
      <c r="AE5020" s="22">
        <f t="shared" si="805"/>
        <v>1.2756940954394596</v>
      </c>
      <c r="AF5020" s="21">
        <v>7.3793120552295921E-2</v>
      </c>
      <c r="AG5020" s="22">
        <f t="shared" si="806"/>
        <v>2.6654011747162576</v>
      </c>
      <c r="AH5020" s="22">
        <f t="shared" si="807"/>
        <v>2.6654011747162576</v>
      </c>
      <c r="AI5020" s="23">
        <f t="shared" si="808"/>
        <v>2.0893732943069416</v>
      </c>
      <c r="AJ5020" s="46"/>
      <c r="AK5020" s="25"/>
      <c r="AL5020" s="129">
        <v>5018</v>
      </c>
      <c r="AM5020" s="21">
        <v>0.82944835349370594</v>
      </c>
      <c r="AN5020" s="22">
        <f t="shared" si="809"/>
        <v>1.9235815895516009</v>
      </c>
      <c r="AO5020" s="22">
        <f t="shared" si="810"/>
        <v>1.9235815895516009</v>
      </c>
      <c r="AP5020" s="21">
        <v>0.70299806559472344</v>
      </c>
      <c r="AQ5020" s="22">
        <f t="shared" si="811"/>
        <v>506.04984747777155</v>
      </c>
      <c r="AR5020" s="22">
        <f t="shared" si="812"/>
        <v>506.04984747777155</v>
      </c>
      <c r="AS5020" s="23">
        <f t="shared" si="813"/>
        <v>263.07688232539959</v>
      </c>
      <c r="AT5020" s="23"/>
      <c r="AU5020" s="23"/>
      <c r="AV5020" s="23"/>
      <c r="AW5020" s="23"/>
      <c r="AX5020" s="23"/>
      <c r="AY5020" s="23"/>
      <c r="AZ5020" s="23"/>
      <c r="BA5020" s="23"/>
      <c r="BB5020" s="23"/>
      <c r="BC5020" s="23"/>
      <c r="BD5020" s="23"/>
      <c r="BE5020" s="23"/>
      <c r="BF5020" s="23"/>
      <c r="BG5020" s="23"/>
      <c r="BH5020" s="23"/>
      <c r="BI5020" s="23"/>
      <c r="BJ5020" s="23"/>
      <c r="BK5020" s="23"/>
    </row>
    <row r="5021" spans="28:63">
      <c r="AB5021" s="129">
        <v>5019</v>
      </c>
      <c r="AC5021" s="19">
        <v>0.76129035360965003</v>
      </c>
      <c r="AD5021" s="20">
        <f t="shared" si="804"/>
        <v>1.2475880135329089</v>
      </c>
      <c r="AE5021" s="22">
        <f t="shared" si="805"/>
        <v>1.2475880135329089</v>
      </c>
      <c r="AF5021" s="21">
        <v>0.21231974653982866</v>
      </c>
      <c r="AG5021" s="22">
        <f t="shared" si="806"/>
        <v>3.1388882337673882</v>
      </c>
      <c r="AH5021" s="22">
        <f t="shared" si="807"/>
        <v>3.1388882337673882</v>
      </c>
      <c r="AI5021" s="23">
        <f t="shared" si="808"/>
        <v>2.5159653665465345</v>
      </c>
      <c r="AJ5021" s="46"/>
      <c r="AK5021" s="25"/>
      <c r="AL5021" s="129">
        <v>5019</v>
      </c>
      <c r="AM5021" s="21">
        <v>0.27636124993869871</v>
      </c>
      <c r="AN5021" s="22">
        <f t="shared" si="809"/>
        <v>1.5520780782355463</v>
      </c>
      <c r="AO5021" s="22">
        <f t="shared" si="810"/>
        <v>1.5520780782355463</v>
      </c>
      <c r="AP5021" s="21">
        <v>0.13662913545134681</v>
      </c>
      <c r="AQ5021" s="22">
        <f t="shared" si="811"/>
        <v>456.59187788872276</v>
      </c>
      <c r="AR5021" s="22">
        <f t="shared" si="812"/>
        <v>456.59187788872276</v>
      </c>
      <c r="AS5021" s="23">
        <f t="shared" si="813"/>
        <v>294.18099790945536</v>
      </c>
      <c r="AT5021" s="23"/>
      <c r="AU5021" s="23"/>
      <c r="AV5021" s="23"/>
      <c r="AW5021" s="23"/>
      <c r="AX5021" s="23"/>
      <c r="AY5021" s="23"/>
      <c r="AZ5021" s="23"/>
      <c r="BA5021" s="23"/>
      <c r="BB5021" s="23"/>
      <c r="BC5021" s="23"/>
      <c r="BD5021" s="23"/>
      <c r="BE5021" s="23"/>
      <c r="BF5021" s="23"/>
      <c r="BG5021" s="23"/>
      <c r="BH5021" s="23"/>
      <c r="BI5021" s="23"/>
      <c r="BJ5021" s="23"/>
      <c r="BK5021" s="23"/>
    </row>
    <row r="5022" spans="28:63">
      <c r="AB5022" s="129">
        <v>5020</v>
      </c>
      <c r="AC5022" s="19">
        <v>0.66867548775762298</v>
      </c>
      <c r="AD5022" s="20">
        <f t="shared" si="804"/>
        <v>1.1135637568138241</v>
      </c>
      <c r="AE5022" s="22">
        <f t="shared" si="805"/>
        <v>1.1135637568138241</v>
      </c>
      <c r="AF5022" s="21">
        <v>0.63497730721367129</v>
      </c>
      <c r="AG5022" s="22">
        <f t="shared" si="806"/>
        <v>4.6908187140034379</v>
      </c>
      <c r="AH5022" s="22">
        <f t="shared" si="807"/>
        <v>4.6908187140034379</v>
      </c>
      <c r="AI5022" s="23">
        <f t="shared" si="808"/>
        <v>4.2124383855891709</v>
      </c>
      <c r="AJ5022" s="46"/>
      <c r="AK5022" s="25"/>
      <c r="AL5022" s="129">
        <v>5020</v>
      </c>
      <c r="AM5022" s="21">
        <v>0.15080512126823009</v>
      </c>
      <c r="AN5022" s="22">
        <f t="shared" si="809"/>
        <v>1.4287251780280581</v>
      </c>
      <c r="AO5022" s="22">
        <f t="shared" si="810"/>
        <v>1.4287251780280581</v>
      </c>
      <c r="AP5022" s="21">
        <v>0.45082253483786949</v>
      </c>
      <c r="AQ5022" s="22">
        <f t="shared" si="811"/>
        <v>486.46849510415535</v>
      </c>
      <c r="AR5022" s="22">
        <f t="shared" si="812"/>
        <v>486.46849510415535</v>
      </c>
      <c r="AS5022" s="23">
        <f t="shared" si="813"/>
        <v>340.49130132611259</v>
      </c>
      <c r="AT5022" s="23"/>
      <c r="AU5022" s="23"/>
      <c r="AV5022" s="23"/>
      <c r="AW5022" s="23"/>
      <c r="AX5022" s="23"/>
      <c r="AY5022" s="23"/>
      <c r="AZ5022" s="23"/>
      <c r="BA5022" s="23"/>
      <c r="BB5022" s="23"/>
      <c r="BC5022" s="23"/>
      <c r="BD5022" s="23"/>
      <c r="BE5022" s="23"/>
      <c r="BF5022" s="23"/>
      <c r="BG5022" s="23"/>
      <c r="BH5022" s="23"/>
      <c r="BI5022" s="23"/>
      <c r="BJ5022" s="23"/>
      <c r="BK5022" s="23"/>
    </row>
    <row r="5023" spans="28:63">
      <c r="AB5023" s="129">
        <v>5021</v>
      </c>
      <c r="AC5023" s="19">
        <v>0.67924251082056852</v>
      </c>
      <c r="AD5023" s="20">
        <f t="shared" si="804"/>
        <v>1.1278139754972338</v>
      </c>
      <c r="AE5023" s="22">
        <f t="shared" si="805"/>
        <v>1.1278139754972338</v>
      </c>
      <c r="AF5023" s="21">
        <v>0.6768418463075021</v>
      </c>
      <c r="AG5023" s="22">
        <f t="shared" si="806"/>
        <v>4.8863615157223315</v>
      </c>
      <c r="AH5023" s="22">
        <f t="shared" si="807"/>
        <v>4.8863615157223315</v>
      </c>
      <c r="AI5023" s="23">
        <f t="shared" si="808"/>
        <v>4.332595287771654</v>
      </c>
      <c r="AJ5023" s="46"/>
      <c r="AK5023" s="25"/>
      <c r="AL5023" s="129">
        <v>5021</v>
      </c>
      <c r="AM5023" s="21">
        <v>0.83783936582261787</v>
      </c>
      <c r="AN5023" s="22">
        <f t="shared" si="809"/>
        <v>1.9304671372328281</v>
      </c>
      <c r="AO5023" s="22">
        <f t="shared" si="810"/>
        <v>1.9304671372328281</v>
      </c>
      <c r="AP5023" s="21">
        <v>0.24837702922909854</v>
      </c>
      <c r="AQ5023" s="22">
        <f t="shared" si="811"/>
        <v>469.33654716784673</v>
      </c>
      <c r="AR5023" s="22">
        <f t="shared" si="812"/>
        <v>469.33654716784673</v>
      </c>
      <c r="AS5023" s="23">
        <f t="shared" si="813"/>
        <v>243.12071317650273</v>
      </c>
      <c r="AT5023" s="23"/>
      <c r="AU5023" s="23"/>
      <c r="AV5023" s="23"/>
      <c r="AW5023" s="23"/>
      <c r="AX5023" s="23"/>
      <c r="AY5023" s="23"/>
      <c r="AZ5023" s="23"/>
      <c r="BA5023" s="23"/>
      <c r="BB5023" s="23"/>
      <c r="BC5023" s="23"/>
      <c r="BD5023" s="23"/>
      <c r="BE5023" s="23"/>
      <c r="BF5023" s="23"/>
      <c r="BG5023" s="23"/>
      <c r="BH5023" s="23"/>
      <c r="BI5023" s="23"/>
      <c r="BJ5023" s="23"/>
      <c r="BK5023" s="23"/>
    </row>
    <row r="5024" spans="28:63">
      <c r="AB5024" s="129">
        <v>5022</v>
      </c>
      <c r="AC5024" s="19">
        <v>0.26950740084575642</v>
      </c>
      <c r="AD5024" s="20">
        <f t="shared" si="804"/>
        <v>0.68377955943762836</v>
      </c>
      <c r="AE5024" s="22">
        <f t="shared" si="805"/>
        <v>0.68377955943762836</v>
      </c>
      <c r="AF5024" s="21">
        <v>0.88030015113971016</v>
      </c>
      <c r="AG5024" s="22">
        <f t="shared" si="806"/>
        <v>6.1050077926786361</v>
      </c>
      <c r="AH5024" s="22">
        <f t="shared" si="807"/>
        <v>6.1050077926786361</v>
      </c>
      <c r="AI5024" s="23">
        <f t="shared" si="808"/>
        <v>8.9283274242647348</v>
      </c>
      <c r="AJ5024" s="46"/>
      <c r="AK5024" s="25"/>
      <c r="AL5024" s="129">
        <v>5022</v>
      </c>
      <c r="AM5024" s="21">
        <v>1.9231532768205439E-2</v>
      </c>
      <c r="AN5024" s="22">
        <f t="shared" si="809"/>
        <v>1.2045323573384881</v>
      </c>
      <c r="AO5024" s="22">
        <f t="shared" si="810"/>
        <v>1.2045323573384881</v>
      </c>
      <c r="AP5024" s="21">
        <v>0.60121352549431661</v>
      </c>
      <c r="AQ5024" s="22">
        <f t="shared" si="811"/>
        <v>497.48514216479657</v>
      </c>
      <c r="AR5024" s="22">
        <f t="shared" si="812"/>
        <v>497.48514216479657</v>
      </c>
      <c r="AS5024" s="23">
        <f t="shared" si="813"/>
        <v>413.01102384997802</v>
      </c>
      <c r="AT5024" s="23"/>
      <c r="AU5024" s="23"/>
      <c r="AV5024" s="23"/>
      <c r="AW5024" s="23"/>
      <c r="AX5024" s="23"/>
      <c r="AY5024" s="23"/>
      <c r="AZ5024" s="23"/>
      <c r="BA5024" s="23"/>
      <c r="BB5024" s="23"/>
      <c r="BC5024" s="23"/>
      <c r="BD5024" s="23"/>
      <c r="BE5024" s="23"/>
      <c r="BF5024" s="23"/>
      <c r="BG5024" s="23"/>
      <c r="BH5024" s="23"/>
      <c r="BI5024" s="23"/>
      <c r="BJ5024" s="23"/>
      <c r="BK5024" s="23"/>
    </row>
    <row r="5025" spans="28:63">
      <c r="AB5025" s="129">
        <v>5023</v>
      </c>
      <c r="AC5025" s="19">
        <v>0.94208465432210853</v>
      </c>
      <c r="AD5025" s="20">
        <f t="shared" si="804"/>
        <v>1.6293896469205327</v>
      </c>
      <c r="AE5025" s="22">
        <f t="shared" si="805"/>
        <v>1.6293896469205327</v>
      </c>
      <c r="AF5025" s="21">
        <v>7.8951956057042083E-2</v>
      </c>
      <c r="AG5025" s="22">
        <f t="shared" si="806"/>
        <v>2.6882671983628543</v>
      </c>
      <c r="AH5025" s="22">
        <f t="shared" si="807"/>
        <v>2.6882671983628543</v>
      </c>
      <c r="AI5025" s="23">
        <f t="shared" si="808"/>
        <v>1.649861470179063</v>
      </c>
      <c r="AJ5025" s="46"/>
      <c r="AK5025" s="25"/>
      <c r="AL5025" s="129">
        <v>5023</v>
      </c>
      <c r="AM5025" s="21">
        <v>0.44733015555558808</v>
      </c>
      <c r="AN5025" s="22">
        <f t="shared" si="809"/>
        <v>1.680605558948655</v>
      </c>
      <c r="AO5025" s="22">
        <f t="shared" si="810"/>
        <v>1.680605558948655</v>
      </c>
      <c r="AP5025" s="21">
        <v>5.9890525184901566E-2</v>
      </c>
      <c r="AQ5025" s="22">
        <f t="shared" si="811"/>
        <v>444.22657934608259</v>
      </c>
      <c r="AR5025" s="22">
        <f t="shared" si="812"/>
        <v>444.22657934608259</v>
      </c>
      <c r="AS5025" s="23">
        <f t="shared" si="813"/>
        <v>264.32530642346541</v>
      </c>
      <c r="AT5025" s="23"/>
      <c r="AU5025" s="23"/>
      <c r="AV5025" s="23"/>
      <c r="AW5025" s="23"/>
      <c r="AX5025" s="23"/>
      <c r="AY5025" s="23"/>
      <c r="AZ5025" s="23"/>
      <c r="BA5025" s="23"/>
      <c r="BB5025" s="23"/>
      <c r="BC5025" s="23"/>
      <c r="BD5025" s="23"/>
      <c r="BE5025" s="23"/>
      <c r="BF5025" s="23"/>
      <c r="BG5025" s="23"/>
      <c r="BH5025" s="23"/>
      <c r="BI5025" s="23"/>
      <c r="BJ5025" s="23"/>
      <c r="BK5025" s="23"/>
    </row>
    <row r="5026" spans="28:63">
      <c r="AB5026" s="129">
        <v>5024</v>
      </c>
      <c r="AC5026" s="19">
        <v>0.99642788353975364</v>
      </c>
      <c r="AD5026" s="20">
        <f t="shared" si="804"/>
        <v>1.9079585343602121</v>
      </c>
      <c r="AE5026" s="22">
        <f t="shared" si="805"/>
        <v>1.9079585343602121</v>
      </c>
      <c r="AF5026" s="21">
        <v>9.8163142104797707E-2</v>
      </c>
      <c r="AG5026" s="22">
        <f t="shared" si="806"/>
        <v>2.7674495766034317</v>
      </c>
      <c r="AH5026" s="22">
        <f t="shared" si="807"/>
        <v>2.7674495766034317</v>
      </c>
      <c r="AI5026" s="23">
        <f t="shared" si="808"/>
        <v>1.4504767932660703</v>
      </c>
      <c r="AJ5026" s="46"/>
      <c r="AK5026" s="25"/>
      <c r="AL5026" s="129">
        <v>5024</v>
      </c>
      <c r="AM5026" s="21">
        <v>0.50999415100680645</v>
      </c>
      <c r="AN5026" s="22">
        <f t="shared" si="809"/>
        <v>1.7212950049484939</v>
      </c>
      <c r="AO5026" s="22">
        <f t="shared" si="810"/>
        <v>1.7212950049484939</v>
      </c>
      <c r="AP5026" s="21">
        <v>1.9922298863562449E-2</v>
      </c>
      <c r="AQ5026" s="22">
        <f t="shared" si="811"/>
        <v>433.97277813689573</v>
      </c>
      <c r="AR5026" s="22">
        <f t="shared" si="812"/>
        <v>433.97277813689573</v>
      </c>
      <c r="AS5026" s="23">
        <f t="shared" si="813"/>
        <v>252.11993115025709</v>
      </c>
      <c r="AT5026" s="23"/>
      <c r="AU5026" s="23"/>
      <c r="AV5026" s="23"/>
      <c r="AW5026" s="23"/>
      <c r="AX5026" s="23"/>
      <c r="AY5026" s="23"/>
      <c r="AZ5026" s="23"/>
      <c r="BA5026" s="23"/>
      <c r="BB5026" s="23"/>
      <c r="BC5026" s="23"/>
      <c r="BD5026" s="23"/>
      <c r="BE5026" s="23"/>
      <c r="BF5026" s="23"/>
      <c r="BG5026" s="23"/>
      <c r="BH5026" s="23"/>
      <c r="BI5026" s="23"/>
      <c r="BJ5026" s="23"/>
      <c r="BK5026" s="23"/>
    </row>
    <row r="5027" spans="28:63">
      <c r="AB5027" s="129">
        <v>5025</v>
      </c>
      <c r="AC5027" s="19">
        <v>0.72937442702995825</v>
      </c>
      <c r="AD5027" s="20">
        <f t="shared" si="804"/>
        <v>1.1988660481194477</v>
      </c>
      <c r="AE5027" s="22">
        <f t="shared" si="805"/>
        <v>1.1988660481194477</v>
      </c>
      <c r="AF5027" s="21">
        <v>0.59407320780508677</v>
      </c>
      <c r="AG5027" s="22">
        <f t="shared" si="806"/>
        <v>4.5103289888805573</v>
      </c>
      <c r="AH5027" s="22">
        <f t="shared" si="807"/>
        <v>4.5103289888805573</v>
      </c>
      <c r="AI5027" s="23">
        <f t="shared" si="808"/>
        <v>3.7621625835142307</v>
      </c>
      <c r="AJ5027" s="46"/>
      <c r="AK5027" s="25"/>
      <c r="AL5027" s="129">
        <v>5025</v>
      </c>
      <c r="AM5027" s="21">
        <v>0.98089828212122587</v>
      </c>
      <c r="AN5027" s="22">
        <f t="shared" si="809"/>
        <v>2.1074928672496505</v>
      </c>
      <c r="AO5027" s="22">
        <f t="shared" si="810"/>
        <v>2.1074928672496505</v>
      </c>
      <c r="AP5027" s="21">
        <v>0.78403422983448723</v>
      </c>
      <c r="AQ5027" s="22">
        <f t="shared" si="811"/>
        <v>513.99495084643399</v>
      </c>
      <c r="AR5027" s="22">
        <f t="shared" si="812"/>
        <v>513.99495084643399</v>
      </c>
      <c r="AS5027" s="23">
        <f t="shared" si="813"/>
        <v>243.88929558618852</v>
      </c>
      <c r="AT5027" s="23"/>
      <c r="AU5027" s="23"/>
      <c r="AV5027" s="23"/>
      <c r="AW5027" s="23"/>
      <c r="AX5027" s="23"/>
      <c r="AY5027" s="23"/>
      <c r="AZ5027" s="23"/>
      <c r="BA5027" s="23"/>
      <c r="BB5027" s="23"/>
      <c r="BC5027" s="23"/>
      <c r="BD5027" s="23"/>
      <c r="BE5027" s="23"/>
      <c r="BF5027" s="23"/>
      <c r="BG5027" s="23"/>
      <c r="BH5027" s="23"/>
      <c r="BI5027" s="23"/>
      <c r="BJ5027" s="23"/>
      <c r="BK5027" s="23"/>
    </row>
    <row r="5028" spans="28:63">
      <c r="AB5028" s="129">
        <v>5026</v>
      </c>
      <c r="AC5028" s="19">
        <v>0.10415217307508151</v>
      </c>
      <c r="AD5028" s="20">
        <f t="shared" si="804"/>
        <v>0.80915045467685276</v>
      </c>
      <c r="AE5028" s="22">
        <f t="shared" si="805"/>
        <v>0.80915045467685276</v>
      </c>
      <c r="AF5028" s="21">
        <v>0.91111247306399634</v>
      </c>
      <c r="AG5028" s="22">
        <f t="shared" si="806"/>
        <v>6.3670193485285536</v>
      </c>
      <c r="AH5028" s="22">
        <f t="shared" si="807"/>
        <v>6.3670193485285536</v>
      </c>
      <c r="AI5028" s="23">
        <f t="shared" si="808"/>
        <v>7.8687706491759002</v>
      </c>
      <c r="AJ5028" s="46"/>
      <c r="AK5028" s="25"/>
      <c r="AL5028" s="129">
        <v>5026</v>
      </c>
      <c r="AM5028" s="21">
        <v>0.33648661599118246</v>
      </c>
      <c r="AN5028" s="22">
        <f t="shared" si="809"/>
        <v>1.6009057564812368</v>
      </c>
      <c r="AO5028" s="22">
        <f t="shared" si="810"/>
        <v>1.6009057564812368</v>
      </c>
      <c r="AP5028" s="21">
        <v>0.72332425275787526</v>
      </c>
      <c r="AQ5028" s="22">
        <f t="shared" si="811"/>
        <v>507.92868041836442</v>
      </c>
      <c r="AR5028" s="22">
        <f t="shared" si="812"/>
        <v>507.92868041836442</v>
      </c>
      <c r="AS5028" s="23">
        <f t="shared" si="813"/>
        <v>317.27581611973392</v>
      </c>
      <c r="AT5028" s="23"/>
      <c r="AU5028" s="23"/>
      <c r="AV5028" s="23"/>
      <c r="AW5028" s="23"/>
      <c r="AX5028" s="23"/>
      <c r="AY5028" s="23"/>
      <c r="AZ5028" s="23"/>
      <c r="BA5028" s="23"/>
      <c r="BB5028" s="23"/>
      <c r="BC5028" s="23"/>
      <c r="BD5028" s="23"/>
      <c r="BE5028" s="23"/>
      <c r="BF5028" s="23"/>
      <c r="BG5028" s="23"/>
      <c r="BH5028" s="23"/>
      <c r="BI5028" s="23"/>
      <c r="BJ5028" s="23"/>
      <c r="BK5028" s="23"/>
    </row>
    <row r="5029" spans="28:63">
      <c r="AB5029" s="129">
        <v>5027</v>
      </c>
      <c r="AC5029" s="19">
        <v>0.97842930273242334</v>
      </c>
      <c r="AD5029" s="20">
        <f t="shared" si="804"/>
        <v>1.773820722346664</v>
      </c>
      <c r="AE5029" s="22">
        <f t="shared" si="805"/>
        <v>1.773820722346664</v>
      </c>
      <c r="AF5029" s="21">
        <v>0.24377424890872357</v>
      </c>
      <c r="AG5029" s="22">
        <f t="shared" si="806"/>
        <v>3.236936644055814</v>
      </c>
      <c r="AH5029" s="22">
        <f t="shared" si="807"/>
        <v>3.236936644055814</v>
      </c>
      <c r="AI5029" s="23">
        <f t="shared" si="808"/>
        <v>1.8248386678973572</v>
      </c>
      <c r="AJ5029" s="46"/>
      <c r="AK5029" s="25"/>
      <c r="AL5029" s="129">
        <v>5027</v>
      </c>
      <c r="AM5029" s="21">
        <v>0.89066914246522422</v>
      </c>
      <c r="AN5029" s="22">
        <f t="shared" si="809"/>
        <v>1.9786852373302235</v>
      </c>
      <c r="AO5029" s="22">
        <f t="shared" si="810"/>
        <v>1.9786852373302235</v>
      </c>
      <c r="AP5029" s="21">
        <v>0.51164132353378311</v>
      </c>
      <c r="AQ5029" s="22">
        <f t="shared" si="811"/>
        <v>490.81969189596708</v>
      </c>
      <c r="AR5029" s="22">
        <f t="shared" si="812"/>
        <v>490.81969189596708</v>
      </c>
      <c r="AS5029" s="23">
        <f t="shared" si="813"/>
        <v>248.05344611466063</v>
      </c>
      <c r="AT5029" s="23"/>
      <c r="AU5029" s="23"/>
      <c r="AV5029" s="23"/>
      <c r="AW5029" s="23"/>
      <c r="AX5029" s="23"/>
      <c r="AY5029" s="23"/>
      <c r="AZ5029" s="23"/>
      <c r="BA5029" s="23"/>
      <c r="BB5029" s="23"/>
      <c r="BC5029" s="23"/>
      <c r="BD5029" s="23"/>
      <c r="BE5029" s="23"/>
      <c r="BF5029" s="23"/>
      <c r="BG5029" s="23"/>
      <c r="BH5029" s="23"/>
      <c r="BI5029" s="23"/>
      <c r="BJ5029" s="23"/>
      <c r="BK5029" s="23"/>
    </row>
    <row r="5030" spans="28:63">
      <c r="AB5030" s="129">
        <v>5028</v>
      </c>
      <c r="AC5030" s="19">
        <v>0.70115929665397136</v>
      </c>
      <c r="AD5030" s="20">
        <f t="shared" si="804"/>
        <v>1.1581386028238132</v>
      </c>
      <c r="AE5030" s="22">
        <f t="shared" si="805"/>
        <v>1.1581386028238132</v>
      </c>
      <c r="AF5030" s="21">
        <v>0.84085135873290329</v>
      </c>
      <c r="AG5030" s="22">
        <f t="shared" si="806"/>
        <v>5.8149463992814958</v>
      </c>
      <c r="AH5030" s="22">
        <f t="shared" si="807"/>
        <v>5.8149463992814958</v>
      </c>
      <c r="AI5030" s="23">
        <f t="shared" si="808"/>
        <v>5.0209416948051766</v>
      </c>
      <c r="AJ5030" s="46"/>
      <c r="AK5030" s="25"/>
      <c r="AL5030" s="129">
        <v>5028</v>
      </c>
      <c r="AM5030" s="21">
        <v>0.5281812206606824</v>
      </c>
      <c r="AN5030" s="22">
        <f t="shared" si="809"/>
        <v>1.7326295552154947</v>
      </c>
      <c r="AO5030" s="22">
        <f t="shared" si="810"/>
        <v>1.7326295552154947</v>
      </c>
      <c r="AP5030" s="21">
        <v>0.64670995047534063</v>
      </c>
      <c r="AQ5030" s="22">
        <f t="shared" si="811"/>
        <v>501.15917671087817</v>
      </c>
      <c r="AR5030" s="22">
        <f t="shared" si="812"/>
        <v>501.15917671087817</v>
      </c>
      <c r="AS5030" s="23">
        <f t="shared" si="813"/>
        <v>289.24773631057383</v>
      </c>
      <c r="AT5030" s="23"/>
      <c r="AU5030" s="23"/>
      <c r="AV5030" s="23"/>
      <c r="AW5030" s="23"/>
      <c r="AX5030" s="23"/>
      <c r="AY5030" s="23"/>
      <c r="AZ5030" s="23"/>
      <c r="BA5030" s="23"/>
      <c r="BB5030" s="23"/>
      <c r="BC5030" s="23"/>
      <c r="BD5030" s="23"/>
      <c r="BE5030" s="23"/>
      <c r="BF5030" s="23"/>
      <c r="BG5030" s="23"/>
      <c r="BH5030" s="23"/>
      <c r="BI5030" s="23"/>
      <c r="BJ5030" s="23"/>
      <c r="BK5030" s="23"/>
    </row>
    <row r="5031" spans="28:63">
      <c r="AB5031" s="129">
        <v>5029</v>
      </c>
      <c r="AC5031" s="19">
        <v>0.18049293247029674</v>
      </c>
      <c r="AD5031" s="20">
        <f t="shared" si="804"/>
        <v>0.87533076769137996</v>
      </c>
      <c r="AE5031" s="22">
        <f t="shared" si="805"/>
        <v>0.87533076769137996</v>
      </c>
      <c r="AF5031" s="21">
        <v>0.43611648118771751</v>
      </c>
      <c r="AG5031" s="22">
        <f t="shared" si="806"/>
        <v>3.8870320248793</v>
      </c>
      <c r="AH5031" s="22">
        <f t="shared" si="807"/>
        <v>3.8870320248793</v>
      </c>
      <c r="AI5031" s="23">
        <f t="shared" si="808"/>
        <v>4.4406436610597604</v>
      </c>
      <c r="AJ5031" s="46"/>
      <c r="AK5031" s="25"/>
      <c r="AL5031" s="129">
        <v>5029</v>
      </c>
      <c r="AM5031" s="21">
        <v>0.55174771021368019</v>
      </c>
      <c r="AN5031" s="22">
        <f t="shared" si="809"/>
        <v>1.7470302493263044</v>
      </c>
      <c r="AO5031" s="22">
        <f t="shared" si="810"/>
        <v>1.7470302493263044</v>
      </c>
      <c r="AP5031" s="21">
        <v>0.83309049915955813</v>
      </c>
      <c r="AQ5031" s="22">
        <f t="shared" si="811"/>
        <v>519.55604979435952</v>
      </c>
      <c r="AR5031" s="22">
        <f t="shared" si="812"/>
        <v>519.55604979435952</v>
      </c>
      <c r="AS5031" s="23">
        <f t="shared" si="813"/>
        <v>297.39384878694142</v>
      </c>
      <c r="AT5031" s="23"/>
      <c r="AU5031" s="23"/>
      <c r="AV5031" s="23"/>
      <c r="AW5031" s="23"/>
      <c r="AX5031" s="23"/>
      <c r="AY5031" s="23"/>
      <c r="AZ5031" s="23"/>
      <c r="BA5031" s="23"/>
      <c r="BB5031" s="23"/>
      <c r="BC5031" s="23"/>
      <c r="BD5031" s="23"/>
      <c r="BE5031" s="23"/>
      <c r="BF5031" s="23"/>
      <c r="BG5031" s="23"/>
      <c r="BH5031" s="23"/>
      <c r="BI5031" s="23"/>
      <c r="BJ5031" s="23"/>
      <c r="BK5031" s="23"/>
    </row>
    <row r="5032" spans="28:63">
      <c r="AB5032" s="129">
        <v>5030</v>
      </c>
      <c r="AC5032" s="19">
        <v>0.85420599878151671</v>
      </c>
      <c r="AD5032" s="20">
        <f t="shared" si="804"/>
        <v>1.4119820978152493</v>
      </c>
      <c r="AE5032" s="22">
        <f t="shared" si="805"/>
        <v>1.4119820978152493</v>
      </c>
      <c r="AF5032" s="21">
        <v>0.35263943093906769</v>
      </c>
      <c r="AG5032" s="22">
        <f t="shared" si="806"/>
        <v>3.5930943881417239</v>
      </c>
      <c r="AH5032" s="22">
        <f t="shared" si="807"/>
        <v>3.5930943881417239</v>
      </c>
      <c r="AI5032" s="23">
        <f t="shared" si="808"/>
        <v>2.5447166743128653</v>
      </c>
      <c r="AJ5032" s="46"/>
      <c r="AK5032" s="25"/>
      <c r="AL5032" s="129">
        <v>5030</v>
      </c>
      <c r="AM5032" s="21">
        <v>0.39327690439747232</v>
      </c>
      <c r="AN5032" s="22">
        <f t="shared" si="809"/>
        <v>1.6431505089282274</v>
      </c>
      <c r="AO5032" s="22">
        <f t="shared" si="810"/>
        <v>1.6431505089282274</v>
      </c>
      <c r="AP5032" s="21">
        <v>0.59281317820733892</v>
      </c>
      <c r="AQ5032" s="22">
        <f t="shared" si="811"/>
        <v>496.83014284036983</v>
      </c>
      <c r="AR5032" s="22">
        <f t="shared" si="812"/>
        <v>496.83014284036983</v>
      </c>
      <c r="AS5032" s="23">
        <f t="shared" si="813"/>
        <v>302.36435441597837</v>
      </c>
      <c r="AT5032" s="23"/>
      <c r="AU5032" s="23"/>
      <c r="AV5032" s="23"/>
      <c r="AW5032" s="23"/>
      <c r="AX5032" s="23"/>
      <c r="AY5032" s="23"/>
      <c r="AZ5032" s="23"/>
      <c r="BA5032" s="23"/>
      <c r="BB5032" s="23"/>
      <c r="BC5032" s="23"/>
      <c r="BD5032" s="23"/>
      <c r="BE5032" s="23"/>
      <c r="BF5032" s="23"/>
      <c r="BG5032" s="23"/>
      <c r="BH5032" s="23"/>
      <c r="BI5032" s="23"/>
      <c r="BJ5032" s="23"/>
      <c r="BK5032" s="23"/>
    </row>
    <row r="5033" spans="28:63">
      <c r="AB5033" s="129">
        <v>5031</v>
      </c>
      <c r="AC5033" s="19">
        <v>6.0918141213658572E-2</v>
      </c>
      <c r="AD5033" s="20">
        <f t="shared" si="804"/>
        <v>0.75995505402998864</v>
      </c>
      <c r="AE5033" s="22">
        <f t="shared" si="805"/>
        <v>0.75995505402998864</v>
      </c>
      <c r="AF5033" s="21">
        <v>0.15316869770229247</v>
      </c>
      <c r="AG5033" s="22">
        <f t="shared" si="806"/>
        <v>2.9586512328337946</v>
      </c>
      <c r="AH5033" s="22">
        <f t="shared" si="807"/>
        <v>2.9586512328337946</v>
      </c>
      <c r="AI5033" s="23">
        <f t="shared" si="808"/>
        <v>3.8931923896607747</v>
      </c>
      <c r="AJ5033" s="46"/>
      <c r="AK5033" s="25"/>
      <c r="AL5033" s="129">
        <v>5031</v>
      </c>
      <c r="AM5033" s="21">
        <v>0.87105898486018807</v>
      </c>
      <c r="AN5033" s="22">
        <f t="shared" si="809"/>
        <v>1.9596553000737573</v>
      </c>
      <c r="AO5033" s="22">
        <f t="shared" si="810"/>
        <v>1.9596553000737573</v>
      </c>
      <c r="AP5033" s="21">
        <v>0.86040568103772497</v>
      </c>
      <c r="AQ5033" s="22">
        <f t="shared" si="811"/>
        <v>523.01318713608464</v>
      </c>
      <c r="AR5033" s="22">
        <f t="shared" si="812"/>
        <v>523.01318713608464</v>
      </c>
      <c r="AS5033" s="23">
        <f t="shared" si="813"/>
        <v>266.89040012108228</v>
      </c>
      <c r="AT5033" s="23"/>
      <c r="AU5033" s="23"/>
      <c r="AV5033" s="23"/>
      <c r="AW5033" s="23"/>
      <c r="AX5033" s="23"/>
      <c r="AY5033" s="23"/>
      <c r="AZ5033" s="23"/>
      <c r="BA5033" s="23"/>
      <c r="BB5033" s="23"/>
      <c r="BC5033" s="23"/>
      <c r="BD5033" s="23"/>
      <c r="BE5033" s="23"/>
      <c r="BF5033" s="23"/>
      <c r="BG5033" s="23"/>
      <c r="BH5033" s="23"/>
      <c r="BI5033" s="23"/>
      <c r="BJ5033" s="23"/>
      <c r="BK5033" s="23"/>
    </row>
    <row r="5034" spans="28:63">
      <c r="AB5034" s="129">
        <v>5032</v>
      </c>
      <c r="AC5034" s="19">
        <v>0.15406671216202783</v>
      </c>
      <c r="AD5034" s="20">
        <f t="shared" si="804"/>
        <v>0.85437770953456527</v>
      </c>
      <c r="AE5034" s="22">
        <f t="shared" si="805"/>
        <v>0.85437770953456527</v>
      </c>
      <c r="AF5034" s="21">
        <v>0.62072912279676085</v>
      </c>
      <c r="AG5034" s="22">
        <f t="shared" si="806"/>
        <v>4.6268521650990193</v>
      </c>
      <c r="AH5034" s="22">
        <f t="shared" si="807"/>
        <v>4.6268521650990193</v>
      </c>
      <c r="AI5034" s="23">
        <f t="shared" si="808"/>
        <v>5.4154645111464399</v>
      </c>
      <c r="AJ5034" s="46"/>
      <c r="AK5034" s="25"/>
      <c r="AL5034" s="129">
        <v>5032</v>
      </c>
      <c r="AM5034" s="21">
        <v>0.89837150312877889</v>
      </c>
      <c r="AN5034" s="22">
        <f t="shared" si="809"/>
        <v>1.9866234160028167</v>
      </c>
      <c r="AO5034" s="22">
        <f t="shared" si="810"/>
        <v>1.9866234160028167</v>
      </c>
      <c r="AP5034" s="21">
        <v>0.22582785872710509</v>
      </c>
      <c r="AQ5034" s="22">
        <f t="shared" si="811"/>
        <v>467.04373513578219</v>
      </c>
      <c r="AR5034" s="22">
        <f t="shared" si="812"/>
        <v>467.04373513578219</v>
      </c>
      <c r="AS5034" s="23">
        <f t="shared" si="813"/>
        <v>235.09424653591216</v>
      </c>
      <c r="AT5034" s="23"/>
      <c r="AU5034" s="23"/>
      <c r="AV5034" s="23"/>
      <c r="AW5034" s="23"/>
      <c r="AX5034" s="23"/>
      <c r="AY5034" s="23"/>
      <c r="AZ5034" s="23"/>
      <c r="BA5034" s="23"/>
      <c r="BB5034" s="23"/>
      <c r="BC5034" s="23"/>
      <c r="BD5034" s="23"/>
      <c r="BE5034" s="23"/>
      <c r="BF5034" s="23"/>
      <c r="BG5034" s="23"/>
      <c r="BH5034" s="23"/>
      <c r="BI5034" s="23"/>
      <c r="BJ5034" s="23"/>
      <c r="BK5034" s="23"/>
    </row>
    <row r="5035" spans="28:63">
      <c r="AB5035" s="129">
        <v>5033</v>
      </c>
      <c r="AC5035" s="19">
        <v>0.36146239732579188</v>
      </c>
      <c r="AD5035" s="20">
        <f t="shared" si="804"/>
        <v>0.76940836241174138</v>
      </c>
      <c r="AE5035" s="22">
        <f t="shared" si="805"/>
        <v>0.76940836241174138</v>
      </c>
      <c r="AF5035" s="21">
        <v>0.48319975986815622</v>
      </c>
      <c r="AG5035" s="22">
        <f t="shared" si="806"/>
        <v>4.0624871804709874</v>
      </c>
      <c r="AH5035" s="22">
        <f t="shared" si="807"/>
        <v>4.0624871804709874</v>
      </c>
      <c r="AI5035" s="23">
        <f t="shared" si="808"/>
        <v>5.2800143317093129</v>
      </c>
      <c r="AJ5035" s="46"/>
      <c r="AK5035" s="25"/>
      <c r="AL5035" s="129">
        <v>5033</v>
      </c>
      <c r="AM5035" s="21">
        <v>0.32472445560123198</v>
      </c>
      <c r="AN5035" s="22">
        <f t="shared" si="809"/>
        <v>1.5917204324597891</v>
      </c>
      <c r="AO5035" s="22">
        <f t="shared" si="810"/>
        <v>1.5917204324597891</v>
      </c>
      <c r="AP5035" s="21">
        <v>0.99371239767068942</v>
      </c>
      <c r="AQ5035" s="22">
        <f t="shared" si="811"/>
        <v>552.15025460111963</v>
      </c>
      <c r="AR5035" s="22">
        <f t="shared" si="812"/>
        <v>552.15025460111963</v>
      </c>
      <c r="AS5035" s="23">
        <f t="shared" si="813"/>
        <v>346.88896576382194</v>
      </c>
      <c r="AT5035" s="23"/>
      <c r="AU5035" s="23"/>
      <c r="AV5035" s="23"/>
      <c r="AW5035" s="23"/>
      <c r="AX5035" s="23"/>
      <c r="AY5035" s="23"/>
      <c r="AZ5035" s="23"/>
      <c r="BA5035" s="23"/>
      <c r="BB5035" s="23"/>
      <c r="BC5035" s="23"/>
      <c r="BD5035" s="23"/>
      <c r="BE5035" s="23"/>
      <c r="BF5035" s="23"/>
      <c r="BG5035" s="23"/>
      <c r="BH5035" s="23"/>
      <c r="BI5035" s="23"/>
      <c r="BJ5035" s="23"/>
      <c r="BK5035" s="23"/>
    </row>
    <row r="5036" spans="28:63">
      <c r="AB5036" s="129">
        <v>5034</v>
      </c>
      <c r="AC5036" s="19">
        <v>8.3284350987535061E-2</v>
      </c>
      <c r="AD5036" s="20">
        <f t="shared" si="804"/>
        <v>0.78702787871000601</v>
      </c>
      <c r="AE5036" s="22">
        <f t="shared" si="805"/>
        <v>0.78702787871000601</v>
      </c>
      <c r="AF5036" s="21">
        <v>0.3250701466854119</v>
      </c>
      <c r="AG5036" s="22">
        <f t="shared" si="806"/>
        <v>3.500233828359784</v>
      </c>
      <c r="AH5036" s="22">
        <f t="shared" si="807"/>
        <v>3.500233828359784</v>
      </c>
      <c r="AI5036" s="23">
        <f t="shared" si="808"/>
        <v>4.4474076751854241</v>
      </c>
      <c r="AJ5036" s="46"/>
      <c r="AK5036" s="25"/>
      <c r="AL5036" s="129">
        <v>5034</v>
      </c>
      <c r="AM5036" s="21">
        <v>0.80757649135024878</v>
      </c>
      <c r="AN5036" s="22">
        <f t="shared" si="809"/>
        <v>1.9063918736221892</v>
      </c>
      <c r="AO5036" s="22">
        <f t="shared" si="810"/>
        <v>1.9063918736221892</v>
      </c>
      <c r="AP5036" s="21">
        <v>0.75895415047395709</v>
      </c>
      <c r="AQ5036" s="22">
        <f t="shared" si="811"/>
        <v>511.39702349284335</v>
      </c>
      <c r="AR5036" s="22">
        <f t="shared" si="812"/>
        <v>511.39702349284335</v>
      </c>
      <c r="AS5036" s="23">
        <f t="shared" si="813"/>
        <v>268.25388345848171</v>
      </c>
      <c r="AT5036" s="23"/>
      <c r="AU5036" s="23"/>
      <c r="AV5036" s="23"/>
      <c r="AW5036" s="23"/>
      <c r="AX5036" s="23"/>
      <c r="AY5036" s="23"/>
      <c r="AZ5036" s="23"/>
      <c r="BA5036" s="23"/>
      <c r="BB5036" s="23"/>
      <c r="BC5036" s="23"/>
      <c r="BD5036" s="23"/>
      <c r="BE5036" s="23"/>
      <c r="BF5036" s="23"/>
      <c r="BG5036" s="23"/>
      <c r="BH5036" s="23"/>
      <c r="BI5036" s="23"/>
      <c r="BJ5036" s="23"/>
      <c r="BK5036" s="23"/>
    </row>
    <row r="5037" spans="28:63">
      <c r="AB5037" s="129">
        <v>5035</v>
      </c>
      <c r="AC5037" s="19">
        <v>0.94766817595200081</v>
      </c>
      <c r="AD5037" s="20">
        <f t="shared" si="804"/>
        <v>1.6477072894420963</v>
      </c>
      <c r="AE5037" s="22">
        <f t="shared" si="805"/>
        <v>1.6477072894420963</v>
      </c>
      <c r="AF5037" s="21">
        <v>0.2474124269474457</v>
      </c>
      <c r="AG5037" s="22">
        <f t="shared" si="806"/>
        <v>3.2484079308534248</v>
      </c>
      <c r="AH5037" s="22">
        <f t="shared" si="807"/>
        <v>3.2484079308534248</v>
      </c>
      <c r="AI5037" s="23">
        <f t="shared" si="808"/>
        <v>1.9714714814142238</v>
      </c>
      <c r="AJ5037" s="46"/>
      <c r="AK5037" s="25"/>
      <c r="AL5037" s="129">
        <v>5035</v>
      </c>
      <c r="AM5037" s="21">
        <v>0.63196040600624293</v>
      </c>
      <c r="AN5037" s="22">
        <f t="shared" si="809"/>
        <v>1.7938717471671186</v>
      </c>
      <c r="AO5037" s="22">
        <f t="shared" si="810"/>
        <v>1.7938717471671186</v>
      </c>
      <c r="AP5037" s="21">
        <v>0.79987314373201734</v>
      </c>
      <c r="AQ5037" s="22">
        <f t="shared" si="811"/>
        <v>515.71407456735005</v>
      </c>
      <c r="AR5037" s="22">
        <f t="shared" si="812"/>
        <v>515.71407456735005</v>
      </c>
      <c r="AS5037" s="23">
        <f t="shared" si="813"/>
        <v>287.4865917152469</v>
      </c>
      <c r="AT5037" s="23"/>
      <c r="AU5037" s="23"/>
      <c r="AV5037" s="23"/>
      <c r="AW5037" s="23"/>
      <c r="AX5037" s="23"/>
      <c r="AY5037" s="23"/>
      <c r="AZ5037" s="23"/>
      <c r="BA5037" s="23"/>
      <c r="BB5037" s="23"/>
      <c r="BC5037" s="23"/>
      <c r="BD5037" s="23"/>
      <c r="BE5037" s="23"/>
      <c r="BF5037" s="23"/>
      <c r="BG5037" s="23"/>
      <c r="BH5037" s="23"/>
      <c r="BI5037" s="23"/>
      <c r="BJ5037" s="23"/>
      <c r="BK5037" s="23"/>
    </row>
    <row r="5038" spans="28:63">
      <c r="AB5038" s="129">
        <v>5036</v>
      </c>
      <c r="AC5038" s="19">
        <v>0.12455622361885688</v>
      </c>
      <c r="AD5038" s="20">
        <f t="shared" si="804"/>
        <v>0.82872169534156548</v>
      </c>
      <c r="AE5038" s="22">
        <f t="shared" si="805"/>
        <v>0.82872169534156548</v>
      </c>
      <c r="AF5038" s="21">
        <v>0.29439870205232643</v>
      </c>
      <c r="AG5038" s="22">
        <f t="shared" si="806"/>
        <v>3.3991262853203406</v>
      </c>
      <c r="AH5038" s="22">
        <f t="shared" si="807"/>
        <v>3.3991262853203406</v>
      </c>
      <c r="AI5038" s="23">
        <f t="shared" si="808"/>
        <v>4.1016499319706581</v>
      </c>
      <c r="AJ5038" s="46"/>
      <c r="AK5038" s="25"/>
      <c r="AL5038" s="129">
        <v>5036</v>
      </c>
      <c r="AM5038" s="21">
        <v>0.28422721514707716</v>
      </c>
      <c r="AN5038" s="22">
        <f t="shared" si="809"/>
        <v>1.5587492311164615</v>
      </c>
      <c r="AO5038" s="22">
        <f t="shared" si="810"/>
        <v>1.5587492311164615</v>
      </c>
      <c r="AP5038" s="21">
        <v>0.53759910331165939</v>
      </c>
      <c r="AQ5038" s="22">
        <f t="shared" si="811"/>
        <v>492.68336916076578</v>
      </c>
      <c r="AR5038" s="22">
        <f t="shared" si="812"/>
        <v>492.68336916076578</v>
      </c>
      <c r="AS5038" s="23">
        <f t="shared" si="813"/>
        <v>316.07609442596419</v>
      </c>
      <c r="AT5038" s="23"/>
      <c r="AU5038" s="23"/>
      <c r="AV5038" s="23"/>
      <c r="AW5038" s="23"/>
      <c r="AX5038" s="23"/>
      <c r="AY5038" s="23"/>
      <c r="AZ5038" s="23"/>
      <c r="BA5038" s="23"/>
      <c r="BB5038" s="23"/>
      <c r="BC5038" s="23"/>
      <c r="BD5038" s="23"/>
      <c r="BE5038" s="23"/>
      <c r="BF5038" s="23"/>
      <c r="BG5038" s="23"/>
      <c r="BH5038" s="23"/>
      <c r="BI5038" s="23"/>
      <c r="BJ5038" s="23"/>
      <c r="BK5038" s="23"/>
    </row>
    <row r="5039" spans="28:63">
      <c r="AB5039" s="129">
        <v>5037</v>
      </c>
      <c r="AC5039" s="19">
        <v>0.80281256370395859</v>
      </c>
      <c r="AD5039" s="20">
        <f t="shared" si="804"/>
        <v>1.3161508032323999</v>
      </c>
      <c r="AE5039" s="22">
        <f t="shared" si="805"/>
        <v>1.3161508032323999</v>
      </c>
      <c r="AF5039" s="21">
        <v>0.68540650189974595</v>
      </c>
      <c r="AG5039" s="22">
        <f t="shared" si="806"/>
        <v>4.9278989367197532</v>
      </c>
      <c r="AH5039" s="22">
        <f t="shared" si="807"/>
        <v>4.9278989367197532</v>
      </c>
      <c r="AI5039" s="23">
        <f t="shared" si="808"/>
        <v>3.7441750022999511</v>
      </c>
      <c r="AJ5039" s="46"/>
      <c r="AK5039" s="25"/>
      <c r="AL5039" s="129">
        <v>5037</v>
      </c>
      <c r="AM5039" s="21">
        <v>0.45535047417917918</v>
      </c>
      <c r="AN5039" s="22">
        <f t="shared" si="809"/>
        <v>1.6859658590862114</v>
      </c>
      <c r="AO5039" s="22">
        <f t="shared" si="810"/>
        <v>1.6859658590862114</v>
      </c>
      <c r="AP5039" s="21">
        <v>0.96431745394253787</v>
      </c>
      <c r="AQ5039" s="22">
        <f t="shared" si="811"/>
        <v>541.30002803844002</v>
      </c>
      <c r="AR5039" s="22">
        <f t="shared" si="812"/>
        <v>541.30002803844002</v>
      </c>
      <c r="AS5039" s="23">
        <f t="shared" si="813"/>
        <v>321.06227129167553</v>
      </c>
      <c r="AT5039" s="23"/>
      <c r="AU5039" s="23"/>
      <c r="AV5039" s="23"/>
      <c r="AW5039" s="23"/>
      <c r="AX5039" s="23"/>
      <c r="AY5039" s="23"/>
      <c r="AZ5039" s="23"/>
      <c r="BA5039" s="23"/>
      <c r="BB5039" s="23"/>
      <c r="BC5039" s="23"/>
      <c r="BD5039" s="23"/>
      <c r="BE5039" s="23"/>
      <c r="BF5039" s="23"/>
      <c r="BG5039" s="23"/>
      <c r="BH5039" s="23"/>
      <c r="BI5039" s="23"/>
      <c r="BJ5039" s="23"/>
      <c r="BK5039" s="23"/>
    </row>
    <row r="5040" spans="28:63">
      <c r="AB5040" s="129">
        <v>5038</v>
      </c>
      <c r="AC5040" s="19">
        <v>0.42873520401386112</v>
      </c>
      <c r="AD5040" s="20">
        <f t="shared" si="804"/>
        <v>0.83603625908676715</v>
      </c>
      <c r="AE5040" s="22">
        <f t="shared" si="805"/>
        <v>0.83603625908676715</v>
      </c>
      <c r="AF5040" s="21">
        <v>0.35045038452612187</v>
      </c>
      <c r="AG5040" s="22">
        <f t="shared" si="806"/>
        <v>3.5856497121075286</v>
      </c>
      <c r="AH5040" s="22">
        <f t="shared" si="807"/>
        <v>3.5856497121075286</v>
      </c>
      <c r="AI5040" s="23">
        <f t="shared" si="808"/>
        <v>4.2888686622566636</v>
      </c>
      <c r="AJ5040" s="46"/>
      <c r="AK5040" s="25"/>
      <c r="AL5040" s="129">
        <v>5038</v>
      </c>
      <c r="AM5040" s="21">
        <v>0.94041593385923716</v>
      </c>
      <c r="AN5040" s="22">
        <f t="shared" si="809"/>
        <v>2.0366180498614925</v>
      </c>
      <c r="AO5040" s="22">
        <f t="shared" si="810"/>
        <v>2.0366180498614925</v>
      </c>
      <c r="AP5040" s="21">
        <v>0.53310330910864345</v>
      </c>
      <c r="AQ5040" s="22">
        <f t="shared" si="811"/>
        <v>492.35691039924848</v>
      </c>
      <c r="AR5040" s="22">
        <f t="shared" si="812"/>
        <v>492.35691039924848</v>
      </c>
      <c r="AS5040" s="23">
        <f t="shared" si="813"/>
        <v>241.75220799635599</v>
      </c>
      <c r="AT5040" s="23"/>
      <c r="AU5040" s="23"/>
      <c r="AV5040" s="23"/>
      <c r="AW5040" s="23"/>
      <c r="AX5040" s="23"/>
      <c r="AY5040" s="23"/>
      <c r="AZ5040" s="23"/>
      <c r="BA5040" s="23"/>
      <c r="BB5040" s="23"/>
      <c r="BC5040" s="23"/>
      <c r="BD5040" s="23"/>
      <c r="BE5040" s="23"/>
      <c r="BF5040" s="23"/>
      <c r="BG5040" s="23"/>
      <c r="BH5040" s="23"/>
      <c r="BI5040" s="23"/>
      <c r="BJ5040" s="23"/>
      <c r="BK5040" s="23"/>
    </row>
    <row r="5041" spans="28:63">
      <c r="AB5041" s="129">
        <v>5039</v>
      </c>
      <c r="AC5041" s="19">
        <v>4.5017258145737093E-2</v>
      </c>
      <c r="AD5041" s="20">
        <f t="shared" si="804"/>
        <v>0.73750363057464907</v>
      </c>
      <c r="AE5041" s="22">
        <f t="shared" si="805"/>
        <v>0.73750363057464907</v>
      </c>
      <c r="AF5041" s="21">
        <v>0.26194977907186412</v>
      </c>
      <c r="AG5041" s="22">
        <f t="shared" si="806"/>
        <v>3.2945237618447081</v>
      </c>
      <c r="AH5041" s="22">
        <f t="shared" si="807"/>
        <v>3.2945237618447081</v>
      </c>
      <c r="AI5041" s="23">
        <f t="shared" si="808"/>
        <v>4.4671288726777885</v>
      </c>
      <c r="AJ5041" s="46"/>
      <c r="AK5041" s="25"/>
      <c r="AL5041" s="129">
        <v>5039</v>
      </c>
      <c r="AM5041" s="21">
        <v>0.21077120991295384</v>
      </c>
      <c r="AN5041" s="22">
        <f t="shared" si="809"/>
        <v>1.4922692126193831</v>
      </c>
      <c r="AO5041" s="22">
        <f t="shared" si="810"/>
        <v>1.4922692126193831</v>
      </c>
      <c r="AP5041" s="21">
        <v>0.31808667390563583</v>
      </c>
      <c r="AQ5041" s="22">
        <f t="shared" si="811"/>
        <v>475.83233296464721</v>
      </c>
      <c r="AR5041" s="22">
        <f t="shared" si="812"/>
        <v>475.83233296464721</v>
      </c>
      <c r="AS5041" s="23">
        <f t="shared" si="813"/>
        <v>318.86494001267891</v>
      </c>
      <c r="AT5041" s="23"/>
      <c r="AU5041" s="23"/>
      <c r="AV5041" s="23"/>
      <c r="AW5041" s="23"/>
      <c r="AX5041" s="23"/>
      <c r="AY5041" s="23"/>
      <c r="AZ5041" s="23"/>
      <c r="BA5041" s="23"/>
      <c r="BB5041" s="23"/>
      <c r="BC5041" s="23"/>
      <c r="BD5041" s="23"/>
      <c r="BE5041" s="23"/>
      <c r="BF5041" s="23"/>
      <c r="BG5041" s="23"/>
      <c r="BH5041" s="23"/>
      <c r="BI5041" s="23"/>
      <c r="BJ5041" s="23"/>
      <c r="BK5041" s="23"/>
    </row>
    <row r="5042" spans="28:63">
      <c r="AB5042" s="129">
        <v>5040</v>
      </c>
      <c r="AC5042" s="19">
        <v>1.4741795305174277E-3</v>
      </c>
      <c r="AD5042" s="20">
        <f t="shared" si="804"/>
        <v>0.62488283349655582</v>
      </c>
      <c r="AE5042" s="22">
        <f t="shared" si="805"/>
        <v>0.62488283349655582</v>
      </c>
      <c r="AF5042" s="21">
        <v>0.69669980540030518</v>
      </c>
      <c r="AG5042" s="22">
        <f t="shared" si="806"/>
        <v>4.9835441594495631</v>
      </c>
      <c r="AH5042" s="22">
        <f t="shared" si="807"/>
        <v>4.9835441594495631</v>
      </c>
      <c r="AI5042" s="23">
        <f t="shared" si="808"/>
        <v>7.9751657307722006</v>
      </c>
      <c r="AJ5042" s="46"/>
      <c r="AK5042" s="25"/>
      <c r="AL5042" s="129">
        <v>5040</v>
      </c>
      <c r="AM5042" s="21">
        <v>0.93541515351667504</v>
      </c>
      <c r="AN5042" s="22">
        <f t="shared" si="809"/>
        <v>2.0298999964005597</v>
      </c>
      <c r="AO5042" s="22">
        <f t="shared" si="810"/>
        <v>2.0298999964005597</v>
      </c>
      <c r="AP5042" s="21">
        <v>0.62485572842674098</v>
      </c>
      <c r="AQ5042" s="22">
        <f t="shared" si="811"/>
        <v>499.36656152404072</v>
      </c>
      <c r="AR5042" s="22">
        <f t="shared" si="812"/>
        <v>499.36656152404072</v>
      </c>
      <c r="AS5042" s="23">
        <f t="shared" si="813"/>
        <v>246.00549899478932</v>
      </c>
      <c r="AT5042" s="23"/>
      <c r="AU5042" s="23"/>
      <c r="AV5042" s="23"/>
      <c r="AW5042" s="23"/>
      <c r="AX5042" s="23"/>
      <c r="AY5042" s="23"/>
      <c r="AZ5042" s="23"/>
      <c r="BA5042" s="23"/>
      <c r="BB5042" s="23"/>
      <c r="BC5042" s="23"/>
      <c r="BD5042" s="23"/>
      <c r="BE5042" s="23"/>
      <c r="BF5042" s="23"/>
      <c r="BG5042" s="23"/>
      <c r="BH5042" s="23"/>
      <c r="BI5042" s="23"/>
      <c r="BJ5042" s="23"/>
      <c r="BK5042" s="23"/>
    </row>
    <row r="5043" spans="28:63">
      <c r="AB5043" s="129">
        <v>5041</v>
      </c>
      <c r="AC5043" s="19">
        <v>0.90522481569902113</v>
      </c>
      <c r="AD5043" s="20">
        <f t="shared" si="804"/>
        <v>1.5259020912425352</v>
      </c>
      <c r="AE5043" s="22">
        <f t="shared" si="805"/>
        <v>1.5259020912425352</v>
      </c>
      <c r="AF5043" s="21">
        <v>0.6984439364793823</v>
      </c>
      <c r="AG5043" s="22">
        <f t="shared" si="806"/>
        <v>4.9922297452068367</v>
      </c>
      <c r="AH5043" s="22">
        <f t="shared" si="807"/>
        <v>4.9922297452068367</v>
      </c>
      <c r="AI5043" s="23">
        <f t="shared" si="808"/>
        <v>3.2716579745569958</v>
      </c>
      <c r="AJ5043" s="46"/>
      <c r="AK5043" s="25"/>
      <c r="AL5043" s="129">
        <v>5041</v>
      </c>
      <c r="AM5043" s="21">
        <v>0.55358355331087516</v>
      </c>
      <c r="AN5043" s="22">
        <f t="shared" si="809"/>
        <v>1.7481390404623052</v>
      </c>
      <c r="AO5043" s="22">
        <f t="shared" si="810"/>
        <v>1.7481390404623052</v>
      </c>
      <c r="AP5043" s="21">
        <v>0.2463588183672768</v>
      </c>
      <c r="AQ5043" s="22">
        <f t="shared" si="811"/>
        <v>469.1356939505215</v>
      </c>
      <c r="AR5043" s="22">
        <f t="shared" si="812"/>
        <v>469.1356939505215</v>
      </c>
      <c r="AS5043" s="23">
        <f t="shared" si="813"/>
        <v>268.36291798989623</v>
      </c>
      <c r="AT5043" s="23"/>
      <c r="AU5043" s="23"/>
      <c r="AV5043" s="23"/>
      <c r="AW5043" s="23"/>
      <c r="AX5043" s="23"/>
      <c r="AY5043" s="23"/>
      <c r="AZ5043" s="23"/>
      <c r="BA5043" s="23"/>
      <c r="BB5043" s="23"/>
      <c r="BC5043" s="23"/>
      <c r="BD5043" s="23"/>
      <c r="BE5043" s="23"/>
      <c r="BF5043" s="23"/>
      <c r="BG5043" s="23"/>
      <c r="BH5043" s="23"/>
      <c r="BI5043" s="23"/>
      <c r="BJ5043" s="23"/>
      <c r="BK5043" s="23"/>
    </row>
    <row r="5044" spans="28:63">
      <c r="AB5044" s="129">
        <v>5042</v>
      </c>
      <c r="AC5044" s="19">
        <v>0.6429426755747143</v>
      </c>
      <c r="AD5044" s="20">
        <f t="shared" si="804"/>
        <v>1.0797841825924706</v>
      </c>
      <c r="AE5044" s="22">
        <f t="shared" si="805"/>
        <v>1.0797841825924706</v>
      </c>
      <c r="AF5044" s="21">
        <v>0.23200996685231556</v>
      </c>
      <c r="AG5044" s="22">
        <f t="shared" si="806"/>
        <v>3.2000311465145392</v>
      </c>
      <c r="AH5044" s="22">
        <f t="shared" si="807"/>
        <v>3.2000311465145392</v>
      </c>
      <c r="AI5044" s="23">
        <f t="shared" si="808"/>
        <v>2.9635840180873321</v>
      </c>
      <c r="AJ5044" s="46"/>
      <c r="AK5044" s="25"/>
      <c r="AL5044" s="129">
        <v>5042</v>
      </c>
      <c r="AM5044" s="21">
        <v>0.63159001483573407</v>
      </c>
      <c r="AN5044" s="22">
        <f t="shared" si="809"/>
        <v>1.7936625168548059</v>
      </c>
      <c r="AO5044" s="22">
        <f t="shared" si="810"/>
        <v>1.7936625168548059</v>
      </c>
      <c r="AP5044" s="21">
        <v>0.25441483759288686</v>
      </c>
      <c r="AQ5044" s="22">
        <f t="shared" si="811"/>
        <v>469.93260866818684</v>
      </c>
      <c r="AR5044" s="22">
        <f t="shared" si="812"/>
        <v>469.93260866818684</v>
      </c>
      <c r="AS5044" s="23">
        <f t="shared" si="813"/>
        <v>261.99611367929765</v>
      </c>
      <c r="AT5044" s="23"/>
      <c r="AU5044" s="23"/>
      <c r="AV5044" s="23"/>
      <c r="AW5044" s="23"/>
      <c r="AX5044" s="23"/>
      <c r="AY5044" s="23"/>
      <c r="AZ5044" s="23"/>
      <c r="BA5044" s="23"/>
      <c r="BB5044" s="23"/>
      <c r="BC5044" s="23"/>
      <c r="BD5044" s="23"/>
      <c r="BE5044" s="23"/>
      <c r="BF5044" s="23"/>
      <c r="BG5044" s="23"/>
      <c r="BH5044" s="23"/>
      <c r="BI5044" s="23"/>
      <c r="BJ5044" s="23"/>
      <c r="BK5044" s="23"/>
    </row>
    <row r="5045" spans="28:63">
      <c r="AB5045" s="129">
        <v>5043</v>
      </c>
      <c r="AC5045" s="19">
        <v>0.46908517806204675</v>
      </c>
      <c r="AD5045" s="20">
        <f t="shared" si="804"/>
        <v>0.87789590870184853</v>
      </c>
      <c r="AE5045" s="22">
        <f t="shared" si="805"/>
        <v>0.87789590870184853</v>
      </c>
      <c r="AF5045" s="21">
        <v>0.66176241137705227</v>
      </c>
      <c r="AG5045" s="22">
        <f t="shared" si="806"/>
        <v>4.814544356188831</v>
      </c>
      <c r="AH5045" s="22">
        <f t="shared" si="807"/>
        <v>4.814544356188831</v>
      </c>
      <c r="AI5045" s="23">
        <f t="shared" si="808"/>
        <v>5.4841858909083365</v>
      </c>
      <c r="AJ5045" s="46"/>
      <c r="AK5045" s="25"/>
      <c r="AL5045" s="129">
        <v>5043</v>
      </c>
      <c r="AM5045" s="21">
        <v>0.11995156056811074</v>
      </c>
      <c r="AN5045" s="22">
        <f t="shared" si="809"/>
        <v>1.3910127625068216</v>
      </c>
      <c r="AO5045" s="22">
        <f t="shared" si="810"/>
        <v>1.3910127625068216</v>
      </c>
      <c r="AP5045" s="21">
        <v>2.4785687459028982E-2</v>
      </c>
      <c r="AQ5045" s="22">
        <f t="shared" si="811"/>
        <v>435.58524100225867</v>
      </c>
      <c r="AR5045" s="22">
        <f t="shared" si="812"/>
        <v>435.58524100225867</v>
      </c>
      <c r="AS5045" s="23">
        <f t="shared" si="813"/>
        <v>313.14251942395282</v>
      </c>
      <c r="AT5045" s="23"/>
      <c r="AU5045" s="23"/>
      <c r="AV5045" s="23"/>
      <c r="AW5045" s="23"/>
      <c r="AX5045" s="23"/>
      <c r="AY5045" s="23"/>
      <c r="AZ5045" s="23"/>
      <c r="BA5045" s="23"/>
      <c r="BB5045" s="23"/>
      <c r="BC5045" s="23"/>
      <c r="BD5045" s="23"/>
      <c r="BE5045" s="23"/>
      <c r="BF5045" s="23"/>
      <c r="BG5045" s="23"/>
      <c r="BH5045" s="23"/>
      <c r="BI5045" s="23"/>
      <c r="BJ5045" s="23"/>
      <c r="BK5045" s="23"/>
    </row>
    <row r="5046" spans="28:63">
      <c r="AB5046" s="129">
        <v>5044</v>
      </c>
      <c r="AC5046" s="19">
        <v>0.78187541945446326</v>
      </c>
      <c r="AD5046" s="20">
        <f t="shared" si="804"/>
        <v>1.2807613363967458</v>
      </c>
      <c r="AE5046" s="22">
        <f t="shared" si="805"/>
        <v>1.2807613363967458</v>
      </c>
      <c r="AF5046" s="21">
        <v>0.38728812249669009</v>
      </c>
      <c r="AG5046" s="22">
        <f t="shared" si="806"/>
        <v>3.7126515974206971</v>
      </c>
      <c r="AH5046" s="22">
        <f t="shared" si="807"/>
        <v>3.7126515974206971</v>
      </c>
      <c r="AI5046" s="23">
        <f t="shared" si="808"/>
        <v>2.8987848804569287</v>
      </c>
      <c r="AJ5046" s="46"/>
      <c r="AK5046" s="25"/>
      <c r="AL5046" s="129">
        <v>5044</v>
      </c>
      <c r="AM5046" s="21">
        <v>0.4194701615990325</v>
      </c>
      <c r="AN5046" s="22">
        <f t="shared" si="809"/>
        <v>1.6616018726873736</v>
      </c>
      <c r="AO5046" s="22">
        <f t="shared" si="810"/>
        <v>1.6616018726873736</v>
      </c>
      <c r="AP5046" s="21">
        <v>0.36398181870295854</v>
      </c>
      <c r="AQ5046" s="22">
        <f t="shared" si="811"/>
        <v>479.72454958632164</v>
      </c>
      <c r="AR5046" s="22">
        <f t="shared" si="812"/>
        <v>479.72454958632164</v>
      </c>
      <c r="AS5046" s="23">
        <f t="shared" si="813"/>
        <v>288.71209010522142</v>
      </c>
      <c r="AT5046" s="23"/>
      <c r="AU5046" s="23"/>
      <c r="AV5046" s="23"/>
      <c r="AW5046" s="23"/>
      <c r="AX5046" s="23"/>
      <c r="AY5046" s="23"/>
      <c r="AZ5046" s="23"/>
      <c r="BA5046" s="23"/>
      <c r="BB5046" s="23"/>
      <c r="BC5046" s="23"/>
      <c r="BD5046" s="23"/>
      <c r="BE5046" s="23"/>
      <c r="BF5046" s="23"/>
      <c r="BG5046" s="23"/>
      <c r="BH5046" s="23"/>
      <c r="BI5046" s="23"/>
      <c r="BJ5046" s="23"/>
      <c r="BK5046" s="23"/>
    </row>
    <row r="5047" spans="28:63">
      <c r="AB5047" s="129">
        <v>5045</v>
      </c>
      <c r="AC5047" s="19">
        <v>0.16375085048193139</v>
      </c>
      <c r="AD5047" s="20">
        <f t="shared" si="804"/>
        <v>0.86225056187244131</v>
      </c>
      <c r="AE5047" s="22">
        <f t="shared" si="805"/>
        <v>0.86225056187244131</v>
      </c>
      <c r="AF5047" s="21">
        <v>0.51395065202883949</v>
      </c>
      <c r="AG5047" s="22">
        <f t="shared" si="806"/>
        <v>4.1814295293742694</v>
      </c>
      <c r="AH5047" s="22">
        <f t="shared" si="807"/>
        <v>4.1814295293742694</v>
      </c>
      <c r="AI5047" s="23">
        <f t="shared" si="808"/>
        <v>4.8494367116374892</v>
      </c>
      <c r="AJ5047" s="46"/>
      <c r="AK5047" s="25"/>
      <c r="AL5047" s="129">
        <v>5045</v>
      </c>
      <c r="AM5047" s="21">
        <v>0.55335547212566094</v>
      </c>
      <c r="AN5047" s="22">
        <f t="shared" si="809"/>
        <v>1.7480013867666242</v>
      </c>
      <c r="AO5047" s="22">
        <f t="shared" si="810"/>
        <v>1.7480013867666242</v>
      </c>
      <c r="AP5047" s="21">
        <v>0.91198514689192078</v>
      </c>
      <c r="AQ5047" s="22">
        <f t="shared" si="811"/>
        <v>530.63087402629799</v>
      </c>
      <c r="AR5047" s="22">
        <f t="shared" si="812"/>
        <v>530.63087402629799</v>
      </c>
      <c r="AS5047" s="23">
        <f t="shared" si="813"/>
        <v>303.56433241041964</v>
      </c>
      <c r="AT5047" s="23"/>
      <c r="AU5047" s="23"/>
      <c r="AV5047" s="23"/>
      <c r="AW5047" s="23"/>
      <c r="AX5047" s="23"/>
      <c r="AY5047" s="23"/>
      <c r="AZ5047" s="23"/>
      <c r="BA5047" s="23"/>
      <c r="BB5047" s="23"/>
      <c r="BC5047" s="23"/>
      <c r="BD5047" s="23"/>
      <c r="BE5047" s="23"/>
      <c r="BF5047" s="23"/>
      <c r="BG5047" s="23"/>
      <c r="BH5047" s="23"/>
      <c r="BI5047" s="23"/>
      <c r="BJ5047" s="23"/>
      <c r="BK5047" s="23"/>
    </row>
    <row r="5048" spans="28:63">
      <c r="AB5048" s="129">
        <v>5046</v>
      </c>
      <c r="AC5048" s="19">
        <v>0.3712460786561389</v>
      </c>
      <c r="AD5048" s="20">
        <f t="shared" si="804"/>
        <v>0.77887232450529531</v>
      </c>
      <c r="AE5048" s="22">
        <f t="shared" si="805"/>
        <v>0.77887232450529531</v>
      </c>
      <c r="AF5048" s="21">
        <v>0.4812917457536291</v>
      </c>
      <c r="AG5048" s="22">
        <f t="shared" si="806"/>
        <v>4.0552252754572757</v>
      </c>
      <c r="AH5048" s="22">
        <f t="shared" si="807"/>
        <v>4.0552252754572757</v>
      </c>
      <c r="AI5048" s="23">
        <f t="shared" si="808"/>
        <v>5.2065340465563112</v>
      </c>
      <c r="AJ5048" s="46"/>
      <c r="AK5048" s="25"/>
      <c r="AL5048" s="129">
        <v>5046</v>
      </c>
      <c r="AM5048" s="21">
        <v>0.27703370251701187</v>
      </c>
      <c r="AN5048" s="22">
        <f t="shared" si="809"/>
        <v>1.5526520683438489</v>
      </c>
      <c r="AO5048" s="22">
        <f t="shared" si="810"/>
        <v>1.5526520683438489</v>
      </c>
      <c r="AP5048" s="21">
        <v>0.23089938520090969</v>
      </c>
      <c r="AQ5048" s="22">
        <f t="shared" si="811"/>
        <v>467.56904429320514</v>
      </c>
      <c r="AR5048" s="22">
        <f t="shared" si="812"/>
        <v>467.56904429320514</v>
      </c>
      <c r="AS5048" s="23">
        <f t="shared" si="813"/>
        <v>301.14219007993341</v>
      </c>
      <c r="AT5048" s="23"/>
      <c r="AU5048" s="23"/>
      <c r="AV5048" s="23"/>
      <c r="AW5048" s="23"/>
      <c r="AX5048" s="23"/>
      <c r="AY5048" s="23"/>
      <c r="AZ5048" s="23"/>
      <c r="BA5048" s="23"/>
      <c r="BB5048" s="23"/>
      <c r="BC5048" s="23"/>
      <c r="BD5048" s="23"/>
      <c r="BE5048" s="23"/>
      <c r="BF5048" s="23"/>
      <c r="BG5048" s="23"/>
      <c r="BH5048" s="23"/>
      <c r="BI5048" s="23"/>
      <c r="BJ5048" s="23"/>
      <c r="BK5048" s="23"/>
    </row>
    <row r="5049" spans="28:63">
      <c r="AB5049" s="129">
        <v>5047</v>
      </c>
      <c r="AC5049" s="19">
        <v>0.23105453061510817</v>
      </c>
      <c r="AD5049" s="20">
        <f t="shared" si="804"/>
        <v>0.64958114823836621</v>
      </c>
      <c r="AE5049" s="22">
        <f t="shared" si="805"/>
        <v>0.64958114823836621</v>
      </c>
      <c r="AF5049" s="21">
        <v>0.62865139874861897</v>
      </c>
      <c r="AG5049" s="22">
        <f t="shared" si="806"/>
        <v>4.6622675305618895</v>
      </c>
      <c r="AH5049" s="22">
        <f t="shared" si="807"/>
        <v>4.6622675305618895</v>
      </c>
      <c r="AI5049" s="23">
        <f t="shared" si="808"/>
        <v>7.1773442674648757</v>
      </c>
      <c r="AJ5049" s="46"/>
      <c r="AK5049" s="25"/>
      <c r="AL5049" s="129">
        <v>5047</v>
      </c>
      <c r="AM5049" s="21">
        <v>7.7676762860235837E-2</v>
      </c>
      <c r="AN5049" s="22">
        <f t="shared" si="809"/>
        <v>1.3302769297608035</v>
      </c>
      <c r="AO5049" s="22">
        <f t="shared" si="810"/>
        <v>1.3302769297608035</v>
      </c>
      <c r="AP5049" s="21">
        <v>0.93697095970534883</v>
      </c>
      <c r="AQ5049" s="22">
        <f t="shared" si="811"/>
        <v>535.14673874744847</v>
      </c>
      <c r="AR5049" s="22">
        <f t="shared" si="812"/>
        <v>535.14673874744847</v>
      </c>
      <c r="AS5049" s="23">
        <f t="shared" si="813"/>
        <v>402.2822066407428</v>
      </c>
      <c r="AT5049" s="23"/>
      <c r="AU5049" s="23"/>
      <c r="AV5049" s="23"/>
      <c r="AW5049" s="23"/>
      <c r="AX5049" s="23"/>
      <c r="AY5049" s="23"/>
      <c r="AZ5049" s="23"/>
      <c r="BA5049" s="23"/>
      <c r="BB5049" s="23"/>
      <c r="BC5049" s="23"/>
      <c r="BD5049" s="23"/>
      <c r="BE5049" s="23"/>
      <c r="BF5049" s="23"/>
      <c r="BG5049" s="23"/>
      <c r="BH5049" s="23"/>
      <c r="BI5049" s="23"/>
      <c r="BJ5049" s="23"/>
      <c r="BK5049" s="23"/>
    </row>
    <row r="5050" spans="28:63">
      <c r="AB5050" s="129">
        <v>5048</v>
      </c>
      <c r="AC5050" s="19">
        <v>0.58974002820658489</v>
      </c>
      <c r="AD5050" s="20">
        <f t="shared" si="804"/>
        <v>1.013606291025098</v>
      </c>
      <c r="AE5050" s="22">
        <f t="shared" si="805"/>
        <v>1.013606291025098</v>
      </c>
      <c r="AF5050" s="21">
        <v>0.69666635845454861</v>
      </c>
      <c r="AG5050" s="22">
        <f t="shared" si="806"/>
        <v>4.9833778416308849</v>
      </c>
      <c r="AH5050" s="22">
        <f t="shared" si="807"/>
        <v>4.9833778416308849</v>
      </c>
      <c r="AI5050" s="23">
        <f t="shared" si="808"/>
        <v>4.9164827465612984</v>
      </c>
      <c r="AJ5050" s="46"/>
      <c r="AK5050" s="25"/>
      <c r="AL5050" s="129">
        <v>5048</v>
      </c>
      <c r="AM5050" s="21">
        <v>0.64260794204309191</v>
      </c>
      <c r="AN5050" s="22">
        <f t="shared" si="809"/>
        <v>1.7998604340172819</v>
      </c>
      <c r="AO5050" s="22">
        <f t="shared" si="810"/>
        <v>1.7998604340172819</v>
      </c>
      <c r="AP5050" s="21">
        <v>0.27358128297533169</v>
      </c>
      <c r="AQ5050" s="22">
        <f t="shared" si="811"/>
        <v>471.77930641828112</v>
      </c>
      <c r="AR5050" s="22">
        <f t="shared" si="812"/>
        <v>471.77930641828112</v>
      </c>
      <c r="AS5050" s="23">
        <f t="shared" si="813"/>
        <v>262.11993858061061</v>
      </c>
      <c r="AT5050" s="23"/>
      <c r="AU5050" s="23"/>
      <c r="AV5050" s="23"/>
      <c r="AW5050" s="23"/>
      <c r="AX5050" s="23"/>
      <c r="AY5050" s="23"/>
      <c r="AZ5050" s="23"/>
      <c r="BA5050" s="23"/>
      <c r="BB5050" s="23"/>
      <c r="BC5050" s="23"/>
      <c r="BD5050" s="23"/>
      <c r="BE5050" s="23"/>
      <c r="BF5050" s="23"/>
      <c r="BG5050" s="23"/>
      <c r="BH5050" s="23"/>
      <c r="BI5050" s="23"/>
      <c r="BJ5050" s="23"/>
      <c r="BK5050" s="23"/>
    </row>
    <row r="5051" spans="28:63">
      <c r="AB5051" s="129">
        <v>5049</v>
      </c>
      <c r="AC5051" s="19">
        <v>0.35463831358111642</v>
      </c>
      <c r="AD5051" s="20">
        <f t="shared" si="804"/>
        <v>0.76285014023723696</v>
      </c>
      <c r="AE5051" s="22">
        <f t="shared" si="805"/>
        <v>0.76285014023723696</v>
      </c>
      <c r="AF5051" s="21">
        <v>0.81057834526465355</v>
      </c>
      <c r="AG5051" s="22">
        <f t="shared" si="806"/>
        <v>5.6161691246943732</v>
      </c>
      <c r="AH5051" s="22">
        <f t="shared" si="807"/>
        <v>5.6161691246943732</v>
      </c>
      <c r="AI5051" s="23">
        <f t="shared" si="808"/>
        <v>7.362087031861611</v>
      </c>
      <c r="AJ5051" s="46"/>
      <c r="AK5051" s="25"/>
      <c r="AL5051" s="129">
        <v>5049</v>
      </c>
      <c r="AM5051" s="21">
        <v>0.25730656981161981</v>
      </c>
      <c r="AN5051" s="22">
        <f t="shared" si="809"/>
        <v>1.5355129173756659</v>
      </c>
      <c r="AO5051" s="22">
        <f t="shared" si="810"/>
        <v>1.5355129173756659</v>
      </c>
      <c r="AP5051" s="21">
        <v>0.56462196295341305</v>
      </c>
      <c r="AQ5051" s="22">
        <f t="shared" si="811"/>
        <v>494.67998191169454</v>
      </c>
      <c r="AR5051" s="22">
        <f t="shared" si="812"/>
        <v>494.67998191169454</v>
      </c>
      <c r="AS5051" s="23">
        <f t="shared" si="813"/>
        <v>322.15944021959029</v>
      </c>
      <c r="AT5051" s="23"/>
      <c r="AU5051" s="23"/>
      <c r="AV5051" s="23"/>
      <c r="AW5051" s="23"/>
      <c r="AX5051" s="23"/>
      <c r="AY5051" s="23"/>
      <c r="AZ5051" s="23"/>
      <c r="BA5051" s="23"/>
      <c r="BB5051" s="23"/>
      <c r="BC5051" s="23"/>
      <c r="BD5051" s="23"/>
      <c r="BE5051" s="23"/>
      <c r="BF5051" s="23"/>
      <c r="BG5051" s="23"/>
      <c r="BH5051" s="23"/>
      <c r="BI5051" s="23"/>
      <c r="BJ5051" s="23"/>
      <c r="BK5051" s="23"/>
    </row>
    <row r="5052" spans="28:63">
      <c r="AB5052" s="129">
        <v>5050</v>
      </c>
      <c r="AC5052" s="19">
        <v>6.641023246753508E-2</v>
      </c>
      <c r="AD5052" s="20">
        <f t="shared" si="804"/>
        <v>0.76700987287093159</v>
      </c>
      <c r="AE5052" s="22">
        <f t="shared" si="805"/>
        <v>0.76700987287093159</v>
      </c>
      <c r="AF5052" s="21">
        <v>0.66249977303873964</v>
      </c>
      <c r="AG5052" s="22">
        <f t="shared" si="806"/>
        <v>4.8180184147550742</v>
      </c>
      <c r="AH5052" s="22">
        <f t="shared" si="807"/>
        <v>4.8180184147550742</v>
      </c>
      <c r="AI5052" s="23">
        <f t="shared" si="808"/>
        <v>6.2815598405808597</v>
      </c>
      <c r="AJ5052" s="46"/>
      <c r="AK5052" s="25"/>
      <c r="AL5052" s="129">
        <v>5050</v>
      </c>
      <c r="AM5052" s="21">
        <v>0.74685454180039612</v>
      </c>
      <c r="AN5052" s="22">
        <f t="shared" si="809"/>
        <v>1.8632372270077608</v>
      </c>
      <c r="AO5052" s="22">
        <f t="shared" si="810"/>
        <v>1.8632372270077608</v>
      </c>
      <c r="AP5052" s="21">
        <v>7.3760973070315927E-2</v>
      </c>
      <c r="AQ5052" s="22">
        <f t="shared" si="811"/>
        <v>446.88601004405632</v>
      </c>
      <c r="AR5052" s="22">
        <f t="shared" si="812"/>
        <v>446.88601004405632</v>
      </c>
      <c r="AS5052" s="23">
        <f t="shared" si="813"/>
        <v>239.84386076362725</v>
      </c>
      <c r="AT5052" s="23"/>
      <c r="AU5052" s="23"/>
      <c r="AV5052" s="23"/>
      <c r="AW5052" s="23"/>
      <c r="AX5052" s="23"/>
      <c r="AY5052" s="23"/>
      <c r="AZ5052" s="23"/>
      <c r="BA5052" s="23"/>
      <c r="BB5052" s="23"/>
      <c r="BC5052" s="23"/>
      <c r="BD5052" s="23"/>
      <c r="BE5052" s="23"/>
      <c r="BF5052" s="23"/>
      <c r="BG5052" s="23"/>
      <c r="BH5052" s="23"/>
      <c r="BI5052" s="23"/>
      <c r="BJ5052" s="23"/>
      <c r="BK5052" s="23"/>
    </row>
    <row r="5053" spans="28:63">
      <c r="AB5053" s="129">
        <v>5051</v>
      </c>
      <c r="AC5053" s="19">
        <v>0.20271788467569207</v>
      </c>
      <c r="AD5053" s="20">
        <f t="shared" si="804"/>
        <v>0.89179018414571565</v>
      </c>
      <c r="AE5053" s="22">
        <f t="shared" si="805"/>
        <v>0.89179018414571565</v>
      </c>
      <c r="AF5053" s="21">
        <v>0.82539486542414309</v>
      </c>
      <c r="AG5053" s="22">
        <f t="shared" si="806"/>
        <v>5.7112986133451775</v>
      </c>
      <c r="AH5053" s="22">
        <f t="shared" si="807"/>
        <v>5.7112986133451775</v>
      </c>
      <c r="AI5053" s="23">
        <f t="shared" si="808"/>
        <v>6.404307554490833</v>
      </c>
      <c r="AJ5053" s="46"/>
      <c r="AK5053" s="25"/>
      <c r="AL5053" s="129">
        <v>5051</v>
      </c>
      <c r="AM5053" s="21">
        <v>0.69150996272461718</v>
      </c>
      <c r="AN5053" s="22">
        <f t="shared" si="809"/>
        <v>1.8282426373299765</v>
      </c>
      <c r="AO5053" s="22">
        <f t="shared" si="810"/>
        <v>1.8282426373299765</v>
      </c>
      <c r="AP5053" s="21">
        <v>0.62914895856887998</v>
      </c>
      <c r="AQ5053" s="22">
        <f t="shared" si="811"/>
        <v>499.71451081707158</v>
      </c>
      <c r="AR5053" s="22">
        <f t="shared" si="812"/>
        <v>499.71451081707158</v>
      </c>
      <c r="AS5053" s="23">
        <f t="shared" si="813"/>
        <v>273.33052003801339</v>
      </c>
      <c r="AT5053" s="23"/>
      <c r="AU5053" s="23"/>
      <c r="AV5053" s="23"/>
      <c r="AW5053" s="23"/>
      <c r="AX5053" s="23"/>
      <c r="AY5053" s="23"/>
      <c r="AZ5053" s="23"/>
      <c r="BA5053" s="23"/>
      <c r="BB5053" s="23"/>
      <c r="BC5053" s="23"/>
      <c r="BD5053" s="23"/>
      <c r="BE5053" s="23"/>
      <c r="BF5053" s="23"/>
      <c r="BG5053" s="23"/>
      <c r="BH5053" s="23"/>
      <c r="BI5053" s="23"/>
      <c r="BJ5053" s="23"/>
      <c r="BK5053" s="23"/>
    </row>
    <row r="5054" spans="28:63">
      <c r="AB5054" s="129">
        <v>5052</v>
      </c>
      <c r="AC5054" s="19">
        <v>0.4759693384784508</v>
      </c>
      <c r="AD5054" s="20">
        <f t="shared" si="804"/>
        <v>0.88519458340726298</v>
      </c>
      <c r="AE5054" s="22">
        <f t="shared" si="805"/>
        <v>0.88519458340726298</v>
      </c>
      <c r="AF5054" s="21">
        <v>0.52778682556172662</v>
      </c>
      <c r="AG5054" s="22">
        <f t="shared" si="806"/>
        <v>4.2361727944619716</v>
      </c>
      <c r="AH5054" s="22">
        <f t="shared" si="807"/>
        <v>4.2361727944619716</v>
      </c>
      <c r="AI5054" s="23">
        <f t="shared" si="808"/>
        <v>4.7855837279937132</v>
      </c>
      <c r="AJ5054" s="46"/>
      <c r="AK5054" s="25"/>
      <c r="AL5054" s="129">
        <v>5052</v>
      </c>
      <c r="AM5054" s="21">
        <v>0.27523879962521658</v>
      </c>
      <c r="AN5054" s="22">
        <f t="shared" si="809"/>
        <v>1.5511184224988179</v>
      </c>
      <c r="AO5054" s="22">
        <f t="shared" si="810"/>
        <v>1.5511184224988179</v>
      </c>
      <c r="AP5054" s="21">
        <v>0.1724866910712527</v>
      </c>
      <c r="AQ5054" s="22">
        <f t="shared" si="811"/>
        <v>461.11410430130121</v>
      </c>
      <c r="AR5054" s="22">
        <f t="shared" si="812"/>
        <v>461.11410430130121</v>
      </c>
      <c r="AS5054" s="23">
        <f t="shared" si="813"/>
        <v>297.27846540463133</v>
      </c>
      <c r="AT5054" s="23"/>
      <c r="AU5054" s="23"/>
      <c r="AV5054" s="23"/>
      <c r="AW5054" s="23"/>
      <c r="AX5054" s="23"/>
      <c r="AY5054" s="23"/>
      <c r="AZ5054" s="23"/>
      <c r="BA5054" s="23"/>
      <c r="BB5054" s="23"/>
      <c r="BC5054" s="23"/>
      <c r="BD5054" s="23"/>
      <c r="BE5054" s="23"/>
      <c r="BF5054" s="23"/>
      <c r="BG5054" s="23"/>
      <c r="BH5054" s="23"/>
      <c r="BI5054" s="23"/>
      <c r="BJ5054" s="23"/>
      <c r="BK5054" s="23"/>
    </row>
    <row r="5055" spans="28:63">
      <c r="AB5055" s="129">
        <v>5053</v>
      </c>
      <c r="AC5055" s="19">
        <v>0.71954498189158345</v>
      </c>
      <c r="AD5055" s="20">
        <f t="shared" si="804"/>
        <v>1.1844467393566984</v>
      </c>
      <c r="AE5055" s="22">
        <f t="shared" si="805"/>
        <v>1.1844467393566984</v>
      </c>
      <c r="AF5055" s="21">
        <v>3.511057689567243E-2</v>
      </c>
      <c r="AG5055" s="22">
        <f t="shared" si="806"/>
        <v>2.4589808943453253</v>
      </c>
      <c r="AH5055" s="22">
        <f t="shared" si="807"/>
        <v>2.4589808943453253</v>
      </c>
      <c r="AI5055" s="23">
        <f t="shared" si="808"/>
        <v>2.0760586463185815</v>
      </c>
      <c r="AJ5055" s="46"/>
      <c r="AK5055" s="25"/>
      <c r="AL5055" s="129">
        <v>5053</v>
      </c>
      <c r="AM5055" s="21">
        <v>0.36280958641522321</v>
      </c>
      <c r="AN5055" s="22">
        <f t="shared" si="809"/>
        <v>1.6208970793831634</v>
      </c>
      <c r="AO5055" s="22">
        <f t="shared" si="810"/>
        <v>1.6208970793831634</v>
      </c>
      <c r="AP5055" s="21">
        <v>7.6041985396834266E-2</v>
      </c>
      <c r="AQ5055" s="22">
        <f t="shared" si="811"/>
        <v>447.29856144358115</v>
      </c>
      <c r="AR5055" s="22">
        <f t="shared" si="812"/>
        <v>447.29856144358115</v>
      </c>
      <c r="AS5055" s="23">
        <f t="shared" si="813"/>
        <v>275.95741095036198</v>
      </c>
      <c r="AT5055" s="23"/>
      <c r="AU5055" s="23"/>
      <c r="AV5055" s="23"/>
      <c r="AW5055" s="23"/>
      <c r="AX5055" s="23"/>
      <c r="AY5055" s="23"/>
      <c r="AZ5055" s="23"/>
      <c r="BA5055" s="23"/>
      <c r="BB5055" s="23"/>
      <c r="BC5055" s="23"/>
      <c r="BD5055" s="23"/>
      <c r="BE5055" s="23"/>
      <c r="BF5055" s="23"/>
      <c r="BG5055" s="23"/>
      <c r="BH5055" s="23"/>
      <c r="BI5055" s="23"/>
      <c r="BJ5055" s="23"/>
      <c r="BK5055" s="23"/>
    </row>
    <row r="5056" spans="28:63">
      <c r="AB5056" s="129">
        <v>5054</v>
      </c>
      <c r="AC5056" s="19">
        <v>0.33205087830619295</v>
      </c>
      <c r="AD5056" s="20">
        <f t="shared" si="804"/>
        <v>0.74138642268207167</v>
      </c>
      <c r="AE5056" s="22">
        <f t="shared" si="805"/>
        <v>0.74138642268207167</v>
      </c>
      <c r="AF5056" s="21">
        <v>0.86934155958830361</v>
      </c>
      <c r="AG5056" s="22">
        <f t="shared" si="806"/>
        <v>6.0201633369515326</v>
      </c>
      <c r="AH5056" s="22">
        <f t="shared" si="807"/>
        <v>6.0201633369515326</v>
      </c>
      <c r="AI5056" s="23">
        <f t="shared" si="808"/>
        <v>8.1201424153044623</v>
      </c>
      <c r="AJ5056" s="46"/>
      <c r="AK5056" s="25"/>
      <c r="AL5056" s="129">
        <v>5054</v>
      </c>
      <c r="AM5056" s="21">
        <v>0.65797362309825846</v>
      </c>
      <c r="AN5056" s="22">
        <f t="shared" si="809"/>
        <v>1.8085567514287926</v>
      </c>
      <c r="AO5056" s="22">
        <f t="shared" si="810"/>
        <v>1.8085567514287926</v>
      </c>
      <c r="AP5056" s="21">
        <v>0.47546569212550704</v>
      </c>
      <c r="AQ5056" s="22">
        <f t="shared" si="811"/>
        <v>488.26099752296307</v>
      </c>
      <c r="AR5056" s="22">
        <f t="shared" si="812"/>
        <v>488.26099752296307</v>
      </c>
      <c r="AS5056" s="23">
        <f t="shared" si="813"/>
        <v>269.97272667126867</v>
      </c>
      <c r="AT5056" s="23"/>
      <c r="AU5056" s="23"/>
      <c r="AV5056" s="23"/>
      <c r="AW5056" s="23"/>
      <c r="AX5056" s="23"/>
      <c r="AY5056" s="23"/>
      <c r="AZ5056" s="23"/>
      <c r="BA5056" s="23"/>
      <c r="BB5056" s="23"/>
      <c r="BC5056" s="23"/>
      <c r="BD5056" s="23"/>
      <c r="BE5056" s="23"/>
      <c r="BF5056" s="23"/>
      <c r="BG5056" s="23"/>
      <c r="BH5056" s="23"/>
      <c r="BI5056" s="23"/>
      <c r="BJ5056" s="23"/>
      <c r="BK5056" s="23"/>
    </row>
    <row r="5057" spans="28:63">
      <c r="AB5057" s="129">
        <v>5055</v>
      </c>
      <c r="AC5057" s="19">
        <v>0.26970376367804583</v>
      </c>
      <c r="AD5057" s="20">
        <f t="shared" si="804"/>
        <v>0.68395647714023289</v>
      </c>
      <c r="AE5057" s="22">
        <f t="shared" si="805"/>
        <v>0.68395647714023289</v>
      </c>
      <c r="AF5057" s="21">
        <v>0.17150838602528962</v>
      </c>
      <c r="AG5057" s="22">
        <f t="shared" si="806"/>
        <v>3.0145463176114742</v>
      </c>
      <c r="AH5057" s="22">
        <f t="shared" si="807"/>
        <v>3.0145463176114742</v>
      </c>
      <c r="AI5057" s="23">
        <f t="shared" si="808"/>
        <v>4.4075119080908944</v>
      </c>
      <c r="AJ5057" s="46"/>
      <c r="AK5057" s="25"/>
      <c r="AL5057" s="129">
        <v>5055</v>
      </c>
      <c r="AM5057" s="21">
        <v>0.60439680277079944</v>
      </c>
      <c r="AN5057" s="22">
        <f t="shared" si="809"/>
        <v>1.7781300607726134</v>
      </c>
      <c r="AO5057" s="22">
        <f t="shared" si="810"/>
        <v>1.7781300607726134</v>
      </c>
      <c r="AP5057" s="21">
        <v>0.22289535426388718</v>
      </c>
      <c r="AQ5057" s="22">
        <f t="shared" si="811"/>
        <v>466.73729208871748</v>
      </c>
      <c r="AR5057" s="22">
        <f t="shared" si="812"/>
        <v>466.73729208871748</v>
      </c>
      <c r="AS5057" s="23">
        <f t="shared" si="813"/>
        <v>262.48771244883852</v>
      </c>
      <c r="AT5057" s="23"/>
      <c r="AU5057" s="23"/>
      <c r="AV5057" s="23"/>
      <c r="AW5057" s="23"/>
      <c r="AX5057" s="23"/>
      <c r="AY5057" s="23"/>
      <c r="AZ5057" s="23"/>
      <c r="BA5057" s="23"/>
      <c r="BB5057" s="23"/>
      <c r="BC5057" s="23"/>
      <c r="BD5057" s="23"/>
      <c r="BE5057" s="23"/>
      <c r="BF5057" s="23"/>
      <c r="BG5057" s="23"/>
      <c r="BH5057" s="23"/>
      <c r="BI5057" s="23"/>
      <c r="BJ5057" s="23"/>
      <c r="BK5057" s="23"/>
    </row>
    <row r="5058" spans="28:63">
      <c r="AB5058" s="129">
        <v>5056</v>
      </c>
      <c r="AC5058" s="19">
        <v>0.3138946335424293</v>
      </c>
      <c r="AD5058" s="20">
        <f t="shared" si="804"/>
        <v>0.72439524652391851</v>
      </c>
      <c r="AE5058" s="22">
        <f t="shared" si="805"/>
        <v>0.72439524652391851</v>
      </c>
      <c r="AF5058" s="21">
        <v>0.85376830123434877</v>
      </c>
      <c r="AG5058" s="22">
        <f t="shared" si="806"/>
        <v>5.9054950553962549</v>
      </c>
      <c r="AH5058" s="22">
        <f t="shared" si="807"/>
        <v>5.9054950553962549</v>
      </c>
      <c r="AI5058" s="23">
        <f t="shared" si="808"/>
        <v>8.1523106118301456</v>
      </c>
      <c r="AJ5058" s="46"/>
      <c r="AK5058" s="25"/>
      <c r="AL5058" s="129">
        <v>5056</v>
      </c>
      <c r="AM5058" s="21">
        <v>0.52054529082561485</v>
      </c>
      <c r="AN5058" s="22">
        <f t="shared" si="809"/>
        <v>1.7278948390917894</v>
      </c>
      <c r="AO5058" s="22">
        <f t="shared" si="810"/>
        <v>1.7278948390917894</v>
      </c>
      <c r="AP5058" s="21">
        <v>0.26527404164658974</v>
      </c>
      <c r="AQ5058" s="22">
        <f t="shared" si="811"/>
        <v>470.98711217686855</v>
      </c>
      <c r="AR5058" s="22">
        <f t="shared" si="812"/>
        <v>470.98711217686855</v>
      </c>
      <c r="AS5058" s="23">
        <f t="shared" si="813"/>
        <v>272.57857452970188</v>
      </c>
      <c r="AT5058" s="23"/>
      <c r="AU5058" s="23"/>
      <c r="AV5058" s="23"/>
      <c r="AW5058" s="23"/>
      <c r="AX5058" s="23"/>
      <c r="AY5058" s="23"/>
      <c r="AZ5058" s="23"/>
      <c r="BA5058" s="23"/>
      <c r="BB5058" s="23"/>
      <c r="BC5058" s="23"/>
      <c r="BD5058" s="23"/>
      <c r="BE5058" s="23"/>
      <c r="BF5058" s="23"/>
      <c r="BG5058" s="23"/>
      <c r="BH5058" s="23"/>
      <c r="BI5058" s="23"/>
      <c r="BJ5058" s="23"/>
      <c r="BK5058" s="23"/>
    </row>
    <row r="5059" spans="28:63">
      <c r="AB5059" s="129">
        <v>5057</v>
      </c>
      <c r="AC5059" s="19">
        <v>0.60111707645133727</v>
      </c>
      <c r="AD5059" s="20">
        <f t="shared" si="804"/>
        <v>1.027379446295726</v>
      </c>
      <c r="AE5059" s="22">
        <f t="shared" si="805"/>
        <v>1.027379446295726</v>
      </c>
      <c r="AF5059" s="21">
        <v>0.22414112013209841</v>
      </c>
      <c r="AG5059" s="22">
        <f t="shared" si="806"/>
        <v>3.1755035085475445</v>
      </c>
      <c r="AH5059" s="22">
        <f t="shared" si="807"/>
        <v>3.1755035085475445</v>
      </c>
      <c r="AI5059" s="23">
        <f t="shared" si="808"/>
        <v>3.0908770075136309</v>
      </c>
      <c r="AJ5059" s="46"/>
      <c r="AK5059" s="25"/>
      <c r="AL5059" s="129">
        <v>5057</v>
      </c>
      <c r="AM5059" s="21">
        <v>0.32529027559690005</v>
      </c>
      <c r="AN5059" s="22">
        <f t="shared" si="809"/>
        <v>1.5921660651012914</v>
      </c>
      <c r="AO5059" s="22">
        <f t="shared" si="810"/>
        <v>1.5921660651012914</v>
      </c>
      <c r="AP5059" s="21">
        <v>6.3783642690122599E-2</v>
      </c>
      <c r="AQ5059" s="22">
        <f t="shared" si="811"/>
        <v>445.00159391645263</v>
      </c>
      <c r="AR5059" s="22">
        <f t="shared" si="812"/>
        <v>445.00159391645263</v>
      </c>
      <c r="AS5059" s="23">
        <f t="shared" si="813"/>
        <v>279.49445957331233</v>
      </c>
      <c r="AT5059" s="23"/>
      <c r="AU5059" s="23"/>
      <c r="AV5059" s="23"/>
      <c r="AW5059" s="23"/>
      <c r="AX5059" s="23"/>
      <c r="AY5059" s="23"/>
      <c r="AZ5059" s="23"/>
      <c r="BA5059" s="23"/>
      <c r="BB5059" s="23"/>
      <c r="BC5059" s="23"/>
      <c r="BD5059" s="23"/>
      <c r="BE5059" s="23"/>
      <c r="BF5059" s="23"/>
      <c r="BG5059" s="23"/>
      <c r="BH5059" s="23"/>
      <c r="BI5059" s="23"/>
      <c r="BJ5059" s="23"/>
      <c r="BK5059" s="23"/>
    </row>
    <row r="5060" spans="28:63">
      <c r="AB5060" s="129">
        <v>5058</v>
      </c>
      <c r="AC5060" s="19">
        <v>0.969298058359086</v>
      </c>
      <c r="AD5060" s="20">
        <f t="shared" ref="AD5060:AD5123" si="814">IF(AC5060&lt;=$R$5, ($I$5+(SQRT(AC5060*$S$5))), IF(AC5060&gt;$R$5, ($K$5-(SQRT(1-AC5060)*$T$5))))</f>
        <v>1.7301616691505974</v>
      </c>
      <c r="AE5060" s="22">
        <f t="shared" ref="AE5060:AE5123" si="815">AD5060</f>
        <v>1.7301616691505974</v>
      </c>
      <c r="AF5060" s="21">
        <v>0.54391846605140826</v>
      </c>
      <c r="AG5060" s="22">
        <f t="shared" ref="AG5060:AG5123" si="816">IF(AF5060&lt;=$R$13,$I$13+SQRT(AF5060*$S$13), $K$13-SQRT((1-AF5060)*$T$13))</f>
        <v>4.3010209491728997</v>
      </c>
      <c r="AH5060" s="22">
        <f t="shared" ref="AH5060:AH5123" si="817">AG5060</f>
        <v>4.3010209491728997</v>
      </c>
      <c r="AI5060" s="23">
        <f t="shared" ref="AI5060:AI5123" si="818">AH5060/AE5060</f>
        <v>2.4859069680375216</v>
      </c>
      <c r="AJ5060" s="46"/>
      <c r="AK5060" s="25"/>
      <c r="AL5060" s="129">
        <v>5058</v>
      </c>
      <c r="AM5060" s="21">
        <v>0.14174520538767432</v>
      </c>
      <c r="AN5060" s="22">
        <f t="shared" ref="AN5060:AN5123" si="819">IF(AM5060&lt;=$R$21,$I$21+SQRT(AM5060*$S$21), $K$21-SQRT((1-AM5060)*$T$21))</f>
        <v>1.4180877602407704</v>
      </c>
      <c r="AO5060" s="22">
        <f t="shared" ref="AO5060:AO5123" si="820">AN5060</f>
        <v>1.4180877602407704</v>
      </c>
      <c r="AP5060" s="21">
        <v>0.97144481483664347</v>
      </c>
      <c r="AQ5060" s="22">
        <f t="shared" ref="AQ5060:AQ5123" si="821">IF(AP5060&lt;=$R$29,$I$29+SQRT(AP5060*$S$29), $K$29-SQRT((1-AP5060)*$T$29))</f>
        <v>543.2715567191417</v>
      </c>
      <c r="AR5060" s="22">
        <f t="shared" ref="AR5060:AR5123" si="822">AQ5060</f>
        <v>543.2715567191417</v>
      </c>
      <c r="AS5060" s="23">
        <f t="shared" ref="AS5060:AS5123" si="823">AR5060/AO5060</f>
        <v>383.10150609219147</v>
      </c>
      <c r="AT5060" s="23"/>
      <c r="AU5060" s="23"/>
      <c r="AV5060" s="23"/>
      <c r="AW5060" s="23"/>
      <c r="AX5060" s="23"/>
      <c r="AY5060" s="23"/>
      <c r="AZ5060" s="23"/>
      <c r="BA5060" s="23"/>
      <c r="BB5060" s="23"/>
      <c r="BC5060" s="23"/>
      <c r="BD5060" s="23"/>
      <c r="BE5060" s="23"/>
      <c r="BF5060" s="23"/>
      <c r="BG5060" s="23"/>
      <c r="BH5060" s="23"/>
      <c r="BI5060" s="23"/>
      <c r="BJ5060" s="23"/>
      <c r="BK5060" s="23"/>
    </row>
    <row r="5061" spans="28:63">
      <c r="AB5061" s="129">
        <v>5059</v>
      </c>
      <c r="AC5061" s="19">
        <v>0.47034497231759986</v>
      </c>
      <c r="AD5061" s="20">
        <f t="shared" si="814"/>
        <v>0.87922800550175229</v>
      </c>
      <c r="AE5061" s="22">
        <f t="shared" si="815"/>
        <v>0.87922800550175229</v>
      </c>
      <c r="AF5061" s="21">
        <v>0.89636523492696785</v>
      </c>
      <c r="AG5061" s="22">
        <f t="shared" si="816"/>
        <v>6.2367521580359258</v>
      </c>
      <c r="AH5061" s="22">
        <f t="shared" si="817"/>
        <v>6.2367521580359258</v>
      </c>
      <c r="AI5061" s="23">
        <f t="shared" si="818"/>
        <v>7.0934411995632187</v>
      </c>
      <c r="AJ5061" s="46"/>
      <c r="AK5061" s="25"/>
      <c r="AL5061" s="129">
        <v>5059</v>
      </c>
      <c r="AM5061" s="21">
        <v>0.48091819957769399</v>
      </c>
      <c r="AN5061" s="22">
        <f t="shared" si="819"/>
        <v>1.7027458840806999</v>
      </c>
      <c r="AO5061" s="22">
        <f t="shared" si="820"/>
        <v>1.7027458840806999</v>
      </c>
      <c r="AP5061" s="21">
        <v>0.22252753600770381</v>
      </c>
      <c r="AQ5061" s="22">
        <f t="shared" si="821"/>
        <v>466.69871361050002</v>
      </c>
      <c r="AR5061" s="22">
        <f t="shared" si="822"/>
        <v>466.69871361050002</v>
      </c>
      <c r="AS5061" s="23">
        <f t="shared" si="823"/>
        <v>274.08594434070073</v>
      </c>
      <c r="AT5061" s="23"/>
      <c r="AU5061" s="23"/>
      <c r="AV5061" s="23"/>
      <c r="AW5061" s="23"/>
      <c r="AX5061" s="23"/>
      <c r="AY5061" s="23"/>
      <c r="AZ5061" s="23"/>
      <c r="BA5061" s="23"/>
      <c r="BB5061" s="23"/>
      <c r="BC5061" s="23"/>
      <c r="BD5061" s="23"/>
      <c r="BE5061" s="23"/>
      <c r="BF5061" s="23"/>
      <c r="BG5061" s="23"/>
      <c r="BH5061" s="23"/>
      <c r="BI5061" s="23"/>
      <c r="BJ5061" s="23"/>
      <c r="BK5061" s="23"/>
    </row>
    <row r="5062" spans="28:63">
      <c r="AB5062" s="129">
        <v>5060</v>
      </c>
      <c r="AC5062" s="19">
        <v>0.6409161870048673</v>
      </c>
      <c r="AD5062" s="20">
        <f t="shared" si="814"/>
        <v>1.077176522351508</v>
      </c>
      <c r="AE5062" s="22">
        <f t="shared" si="815"/>
        <v>1.077176522351508</v>
      </c>
      <c r="AF5062" s="21">
        <v>0.2217681123316354</v>
      </c>
      <c r="AG5062" s="22">
        <f t="shared" si="816"/>
        <v>3.1681311451933079</v>
      </c>
      <c r="AH5062" s="22">
        <f t="shared" si="817"/>
        <v>3.1681311451933079</v>
      </c>
      <c r="AI5062" s="23">
        <f t="shared" si="818"/>
        <v>2.9411438881690297</v>
      </c>
      <c r="AJ5062" s="46"/>
      <c r="AK5062" s="25"/>
      <c r="AL5062" s="129">
        <v>5060</v>
      </c>
      <c r="AM5062" s="21">
        <v>0.41573356807941719</v>
      </c>
      <c r="AN5062" s="22">
        <f t="shared" si="819"/>
        <v>1.6590056556712049</v>
      </c>
      <c r="AO5062" s="22">
        <f t="shared" si="820"/>
        <v>1.6590056556712049</v>
      </c>
      <c r="AP5062" s="21">
        <v>0.80420608841380181</v>
      </c>
      <c r="AQ5062" s="22">
        <f t="shared" si="821"/>
        <v>516.19611508616231</v>
      </c>
      <c r="AR5062" s="22">
        <f t="shared" si="822"/>
        <v>516.19611508616231</v>
      </c>
      <c r="AS5062" s="23">
        <f t="shared" si="823"/>
        <v>311.14789351174232</v>
      </c>
      <c r="AT5062" s="23"/>
      <c r="AU5062" s="23"/>
      <c r="AV5062" s="23"/>
      <c r="AW5062" s="23"/>
      <c r="AX5062" s="23"/>
      <c r="AY5062" s="23"/>
      <c r="AZ5062" s="23"/>
      <c r="BA5062" s="23"/>
      <c r="BB5062" s="23"/>
      <c r="BC5062" s="23"/>
      <c r="BD5062" s="23"/>
      <c r="BE5062" s="23"/>
      <c r="BF5062" s="23"/>
      <c r="BG5062" s="23"/>
      <c r="BH5062" s="23"/>
      <c r="BI5062" s="23"/>
      <c r="BJ5062" s="23"/>
      <c r="BK5062" s="23"/>
    </row>
    <row r="5063" spans="28:63">
      <c r="AB5063" s="129">
        <v>5061</v>
      </c>
      <c r="AC5063" s="19">
        <v>0.26135856036429994</v>
      </c>
      <c r="AD5063" s="20">
        <f t="shared" si="814"/>
        <v>0.67645852417084185</v>
      </c>
      <c r="AE5063" s="22">
        <f t="shared" si="815"/>
        <v>0.67645852417084185</v>
      </c>
      <c r="AF5063" s="21">
        <v>0.16960289027954878</v>
      </c>
      <c r="AG5063" s="22">
        <f t="shared" si="816"/>
        <v>3.0088164438067864</v>
      </c>
      <c r="AH5063" s="22">
        <f t="shared" si="817"/>
        <v>3.0088164438067864</v>
      </c>
      <c r="AI5063" s="23">
        <f t="shared" si="818"/>
        <v>4.4478949356056896</v>
      </c>
      <c r="AJ5063" s="46"/>
      <c r="AK5063" s="25"/>
      <c r="AL5063" s="129">
        <v>5061</v>
      </c>
      <c r="AM5063" s="21">
        <v>0.7853109508491346</v>
      </c>
      <c r="AN5063" s="22">
        <f t="shared" si="819"/>
        <v>1.8898698756657335</v>
      </c>
      <c r="AO5063" s="22">
        <f t="shared" si="820"/>
        <v>1.8898698756657335</v>
      </c>
      <c r="AP5063" s="21">
        <v>0.47450688710820121</v>
      </c>
      <c r="AQ5063" s="22">
        <f t="shared" si="821"/>
        <v>488.19213659697408</v>
      </c>
      <c r="AR5063" s="22">
        <f t="shared" si="822"/>
        <v>488.19213659697408</v>
      </c>
      <c r="AS5063" s="23">
        <f t="shared" si="823"/>
        <v>258.3205028467907</v>
      </c>
      <c r="AT5063" s="23"/>
      <c r="AU5063" s="23"/>
      <c r="AV5063" s="23"/>
      <c r="AW5063" s="23"/>
      <c r="AX5063" s="23"/>
      <c r="AY5063" s="23"/>
      <c r="AZ5063" s="23"/>
      <c r="BA5063" s="23"/>
      <c r="BB5063" s="23"/>
      <c r="BC5063" s="23"/>
      <c r="BD5063" s="23"/>
      <c r="BE5063" s="23"/>
      <c r="BF5063" s="23"/>
      <c r="BG5063" s="23"/>
      <c r="BH5063" s="23"/>
      <c r="BI5063" s="23"/>
      <c r="BJ5063" s="23"/>
      <c r="BK5063" s="23"/>
    </row>
    <row r="5064" spans="28:63">
      <c r="AB5064" s="129">
        <v>5062</v>
      </c>
      <c r="AC5064" s="19">
        <v>0.31369294189516972</v>
      </c>
      <c r="AD5064" s="20">
        <f t="shared" si="814"/>
        <v>0.7242077680901895</v>
      </c>
      <c r="AE5064" s="22">
        <f t="shared" si="815"/>
        <v>0.7242077680901895</v>
      </c>
      <c r="AF5064" s="21">
        <v>0.52809418816453368</v>
      </c>
      <c r="AG5064" s="22">
        <f t="shared" si="816"/>
        <v>4.2373979276218972</v>
      </c>
      <c r="AH5064" s="22">
        <f t="shared" si="817"/>
        <v>4.2373979276218972</v>
      </c>
      <c r="AI5064" s="23">
        <f t="shared" si="818"/>
        <v>5.8510804693470106</v>
      </c>
      <c r="AJ5064" s="46"/>
      <c r="AK5064" s="25"/>
      <c r="AL5064" s="129">
        <v>5062</v>
      </c>
      <c r="AM5064" s="21">
        <v>0.66483524583947462</v>
      </c>
      <c r="AN5064" s="22">
        <f t="shared" si="819"/>
        <v>1.8125031485754817</v>
      </c>
      <c r="AO5064" s="22">
        <f t="shared" si="820"/>
        <v>1.8125031485754817</v>
      </c>
      <c r="AP5064" s="21">
        <v>0.46992031308023841</v>
      </c>
      <c r="AQ5064" s="22">
        <f t="shared" si="821"/>
        <v>487.86176440519608</v>
      </c>
      <c r="AR5064" s="22">
        <f t="shared" si="822"/>
        <v>487.86176440519608</v>
      </c>
      <c r="AS5064" s="23">
        <f t="shared" si="823"/>
        <v>269.16464381792997</v>
      </c>
      <c r="AT5064" s="23"/>
      <c r="AU5064" s="23"/>
      <c r="AV5064" s="23"/>
      <c r="AW5064" s="23"/>
      <c r="AX5064" s="23"/>
      <c r="AY5064" s="23"/>
      <c r="AZ5064" s="23"/>
      <c r="BA5064" s="23"/>
      <c r="BB5064" s="23"/>
      <c r="BC5064" s="23"/>
      <c r="BD5064" s="23"/>
      <c r="BE5064" s="23"/>
      <c r="BF5064" s="23"/>
      <c r="BG5064" s="23"/>
      <c r="BH5064" s="23"/>
      <c r="BI5064" s="23"/>
      <c r="BJ5064" s="23"/>
      <c r="BK5064" s="23"/>
    </row>
    <row r="5065" spans="28:63">
      <c r="AB5065" s="129">
        <v>5063</v>
      </c>
      <c r="AC5065" s="19">
        <v>0.80091570753871544</v>
      </c>
      <c r="AD5065" s="20">
        <f t="shared" si="814"/>
        <v>1.3128695116637725</v>
      </c>
      <c r="AE5065" s="22">
        <f t="shared" si="815"/>
        <v>1.3128695116637725</v>
      </c>
      <c r="AF5065" s="21">
        <v>0.65718190633240514</v>
      </c>
      <c r="AG5065" s="22">
        <f t="shared" si="816"/>
        <v>4.7930477381121115</v>
      </c>
      <c r="AH5065" s="22">
        <f t="shared" si="817"/>
        <v>4.7930477381121115</v>
      </c>
      <c r="AI5065" s="23">
        <f t="shared" si="818"/>
        <v>3.6508180710495597</v>
      </c>
      <c r="AJ5065" s="46"/>
      <c r="AK5065" s="25"/>
      <c r="AL5065" s="129">
        <v>5063</v>
      </c>
      <c r="AM5065" s="21">
        <v>0.35007605876959458</v>
      </c>
      <c r="AN5065" s="22">
        <f t="shared" si="819"/>
        <v>1.6113203683200947</v>
      </c>
      <c r="AO5065" s="22">
        <f t="shared" si="820"/>
        <v>1.6113203683200947</v>
      </c>
      <c r="AP5065" s="21">
        <v>0.54835585690259758</v>
      </c>
      <c r="AQ5065" s="22">
        <f t="shared" si="821"/>
        <v>493.47096421595649</v>
      </c>
      <c r="AR5065" s="22">
        <f t="shared" si="822"/>
        <v>493.47096421595649</v>
      </c>
      <c r="AS5065" s="23">
        <f t="shared" si="823"/>
        <v>306.25254537707593</v>
      </c>
      <c r="AT5065" s="23"/>
      <c r="AU5065" s="23"/>
      <c r="AV5065" s="23"/>
      <c r="AW5065" s="23"/>
      <c r="AX5065" s="23"/>
      <c r="AY5065" s="23"/>
      <c r="AZ5065" s="23"/>
      <c r="BA5065" s="23"/>
      <c r="BB5065" s="23"/>
      <c r="BC5065" s="23"/>
      <c r="BD5065" s="23"/>
      <c r="BE5065" s="23"/>
      <c r="BF5065" s="23"/>
      <c r="BG5065" s="23"/>
      <c r="BH5065" s="23"/>
      <c r="BI5065" s="23"/>
      <c r="BJ5065" s="23"/>
      <c r="BK5065" s="23"/>
    </row>
    <row r="5066" spans="28:63">
      <c r="AB5066" s="129">
        <v>5064</v>
      </c>
      <c r="AC5066" s="19">
        <v>0.98500106296388013</v>
      </c>
      <c r="AD5066" s="20">
        <f t="shared" si="814"/>
        <v>1.8113959728031719</v>
      </c>
      <c r="AE5066" s="22">
        <f t="shared" si="815"/>
        <v>1.8113959728031719</v>
      </c>
      <c r="AF5066" s="21">
        <v>0.83750044236211152</v>
      </c>
      <c r="AG5066" s="22">
        <f t="shared" si="816"/>
        <v>5.7920627886788409</v>
      </c>
      <c r="AH5066" s="22">
        <f t="shared" si="817"/>
        <v>5.7920627886788409</v>
      </c>
      <c r="AI5066" s="23">
        <f t="shared" si="818"/>
        <v>3.1975685469342778</v>
      </c>
      <c r="AJ5066" s="46"/>
      <c r="AK5066" s="25"/>
      <c r="AL5066" s="129">
        <v>5064</v>
      </c>
      <c r="AM5066" s="21">
        <v>0.27348603947840999</v>
      </c>
      <c r="AN5066" s="22">
        <f t="shared" si="819"/>
        <v>1.549615951853629</v>
      </c>
      <c r="AO5066" s="22">
        <f t="shared" si="820"/>
        <v>1.549615951853629</v>
      </c>
      <c r="AP5066" s="21">
        <v>0.35569322851279694</v>
      </c>
      <c r="AQ5066" s="22">
        <f t="shared" si="821"/>
        <v>479.04061008683271</v>
      </c>
      <c r="AR5066" s="22">
        <f t="shared" si="822"/>
        <v>479.04061008683271</v>
      </c>
      <c r="AS5066" s="23">
        <f t="shared" si="823"/>
        <v>309.13505343940932</v>
      </c>
      <c r="AT5066" s="23"/>
      <c r="AU5066" s="23"/>
      <c r="AV5066" s="23"/>
      <c r="AW5066" s="23"/>
      <c r="AX5066" s="23"/>
      <c r="AY5066" s="23"/>
      <c r="AZ5066" s="23"/>
      <c r="BA5066" s="23"/>
      <c r="BB5066" s="23"/>
      <c r="BC5066" s="23"/>
      <c r="BD5066" s="23"/>
      <c r="BE5066" s="23"/>
      <c r="BF5066" s="23"/>
      <c r="BG5066" s="23"/>
      <c r="BH5066" s="23"/>
      <c r="BI5066" s="23"/>
      <c r="BJ5066" s="23"/>
      <c r="BK5066" s="23"/>
    </row>
    <row r="5067" spans="28:63">
      <c r="AB5067" s="129">
        <v>5065</v>
      </c>
      <c r="AC5067" s="19">
        <v>1.2504997064510581E-2</v>
      </c>
      <c r="AD5067" s="20">
        <f t="shared" si="814"/>
        <v>0.67247136515268935</v>
      </c>
      <c r="AE5067" s="22">
        <f t="shared" si="815"/>
        <v>0.67247136515268935</v>
      </c>
      <c r="AF5067" s="21">
        <v>0.59369823957494694</v>
      </c>
      <c r="AG5067" s="22">
        <f t="shared" si="816"/>
        <v>4.5087175976796736</v>
      </c>
      <c r="AH5067" s="22">
        <f t="shared" si="817"/>
        <v>4.5087175976796736</v>
      </c>
      <c r="AI5067" s="23">
        <f t="shared" si="818"/>
        <v>6.7046982686852958</v>
      </c>
      <c r="AJ5067" s="46"/>
      <c r="AK5067" s="25"/>
      <c r="AL5067" s="129">
        <v>5065</v>
      </c>
      <c r="AM5067" s="21">
        <v>0.9239447987077376</v>
      </c>
      <c r="AN5067" s="22">
        <f t="shared" si="819"/>
        <v>2.0154119988218802</v>
      </c>
      <c r="AO5067" s="22">
        <f t="shared" si="820"/>
        <v>2.0154119988218802</v>
      </c>
      <c r="AP5067" s="21">
        <v>0.4763202680497699</v>
      </c>
      <c r="AQ5067" s="22">
        <f t="shared" si="821"/>
        <v>488.32231426765156</v>
      </c>
      <c r="AR5067" s="22">
        <f t="shared" si="822"/>
        <v>488.32231426765156</v>
      </c>
      <c r="AS5067" s="23">
        <f t="shared" si="823"/>
        <v>242.29403940886675</v>
      </c>
      <c r="AT5067" s="23"/>
      <c r="AU5067" s="23"/>
      <c r="AV5067" s="23"/>
      <c r="AW5067" s="23"/>
      <c r="AX5067" s="23"/>
      <c r="AY5067" s="23"/>
      <c r="AZ5067" s="23"/>
      <c r="BA5067" s="23"/>
      <c r="BB5067" s="23"/>
      <c r="BC5067" s="23"/>
      <c r="BD5067" s="23"/>
      <c r="BE5067" s="23"/>
      <c r="BF5067" s="23"/>
      <c r="BG5067" s="23"/>
      <c r="BH5067" s="23"/>
      <c r="BI5067" s="23"/>
      <c r="BJ5067" s="23"/>
      <c r="BK5067" s="23"/>
    </row>
    <row r="5068" spans="28:63">
      <c r="AB5068" s="129">
        <v>5066</v>
      </c>
      <c r="AC5068" s="19">
        <v>0.44166466148304673</v>
      </c>
      <c r="AD5068" s="20">
        <f t="shared" si="814"/>
        <v>0.84928366274445977</v>
      </c>
      <c r="AE5068" s="22">
        <f t="shared" si="815"/>
        <v>0.84928366274445977</v>
      </c>
      <c r="AF5068" s="21">
        <v>0.59188004256803939</v>
      </c>
      <c r="AG5068" s="22">
        <f t="shared" si="816"/>
        <v>4.5009145876445338</v>
      </c>
      <c r="AH5068" s="22">
        <f t="shared" si="817"/>
        <v>4.5009145876445338</v>
      </c>
      <c r="AI5068" s="23">
        <f t="shared" si="818"/>
        <v>5.2996599193958707</v>
      </c>
      <c r="AJ5068" s="46"/>
      <c r="AK5068" s="25"/>
      <c r="AL5068" s="129">
        <v>5066</v>
      </c>
      <c r="AM5068" s="21">
        <v>0.49461152143037779</v>
      </c>
      <c r="AN5068" s="22">
        <f t="shared" si="819"/>
        <v>1.7115494682773922</v>
      </c>
      <c r="AO5068" s="22">
        <f t="shared" si="820"/>
        <v>1.7115494682773922</v>
      </c>
      <c r="AP5068" s="21">
        <v>7.7034223490319076E-2</v>
      </c>
      <c r="AQ5068" s="22">
        <f t="shared" si="821"/>
        <v>447.47608760732004</v>
      </c>
      <c r="AR5068" s="22">
        <f t="shared" si="822"/>
        <v>447.47608760732004</v>
      </c>
      <c r="AS5068" s="23">
        <f t="shared" si="823"/>
        <v>261.44502154395065</v>
      </c>
      <c r="AT5068" s="23"/>
      <c r="AU5068" s="23"/>
      <c r="AV5068" s="23"/>
      <c r="AW5068" s="23"/>
      <c r="AX5068" s="23"/>
      <c r="AY5068" s="23"/>
      <c r="AZ5068" s="23"/>
      <c r="BA5068" s="23"/>
      <c r="BB5068" s="23"/>
      <c r="BC5068" s="23"/>
      <c r="BD5068" s="23"/>
      <c r="BE5068" s="23"/>
      <c r="BF5068" s="23"/>
      <c r="BG5068" s="23"/>
      <c r="BH5068" s="23"/>
      <c r="BI5068" s="23"/>
      <c r="BJ5068" s="23"/>
      <c r="BK5068" s="23"/>
    </row>
    <row r="5069" spans="28:63">
      <c r="AB5069" s="129">
        <v>5067</v>
      </c>
      <c r="AC5069" s="19">
        <v>0.43307283296518762</v>
      </c>
      <c r="AD5069" s="20">
        <f t="shared" si="814"/>
        <v>0.84046368347526035</v>
      </c>
      <c r="AE5069" s="22">
        <f t="shared" si="815"/>
        <v>0.84046368347526035</v>
      </c>
      <c r="AF5069" s="21">
        <v>0.42443178168557527</v>
      </c>
      <c r="AG5069" s="22">
        <f t="shared" si="816"/>
        <v>3.844636411884907</v>
      </c>
      <c r="AH5069" s="22">
        <f t="shared" si="817"/>
        <v>3.844636411884907</v>
      </c>
      <c r="AI5069" s="23">
        <f t="shared" si="818"/>
        <v>4.574423008960478</v>
      </c>
      <c r="AJ5069" s="46"/>
      <c r="AK5069" s="25"/>
      <c r="AL5069" s="129">
        <v>5067</v>
      </c>
      <c r="AM5069" s="21">
        <v>9.0787501638025403E-2</v>
      </c>
      <c r="AN5069" s="22">
        <f t="shared" si="819"/>
        <v>1.3505753893481514</v>
      </c>
      <c r="AO5069" s="22">
        <f t="shared" si="820"/>
        <v>1.3505753893481514</v>
      </c>
      <c r="AP5069" s="21">
        <v>0.56782439918867633</v>
      </c>
      <c r="AQ5069" s="22">
        <f t="shared" si="821"/>
        <v>494.92065697972225</v>
      </c>
      <c r="AR5069" s="22">
        <f t="shared" si="822"/>
        <v>494.92065697972225</v>
      </c>
      <c r="AS5069" s="23">
        <f t="shared" si="823"/>
        <v>366.45170708951929</v>
      </c>
      <c r="AT5069" s="23"/>
      <c r="AU5069" s="23"/>
      <c r="AV5069" s="23"/>
      <c r="AW5069" s="23"/>
      <c r="AX5069" s="23"/>
      <c r="AY5069" s="23"/>
      <c r="AZ5069" s="23"/>
      <c r="BA5069" s="23"/>
      <c r="BB5069" s="23"/>
      <c r="BC5069" s="23"/>
      <c r="BD5069" s="23"/>
      <c r="BE5069" s="23"/>
      <c r="BF5069" s="23"/>
      <c r="BG5069" s="23"/>
      <c r="BH5069" s="23"/>
      <c r="BI5069" s="23"/>
      <c r="BJ5069" s="23"/>
      <c r="BK5069" s="23"/>
    </row>
    <row r="5070" spans="28:63">
      <c r="AB5070" s="129">
        <v>5068</v>
      </c>
      <c r="AC5070" s="19">
        <v>0.8683283934822702</v>
      </c>
      <c r="AD5070" s="20">
        <f t="shared" si="814"/>
        <v>1.4411866304234946</v>
      </c>
      <c r="AE5070" s="22">
        <f t="shared" si="815"/>
        <v>1.4411866304234946</v>
      </c>
      <c r="AF5070" s="21">
        <v>0.41555657959987957</v>
      </c>
      <c r="AG5070" s="22">
        <f t="shared" si="816"/>
        <v>3.8127213357595107</v>
      </c>
      <c r="AH5070" s="22">
        <f t="shared" si="817"/>
        <v>3.8127213357595107</v>
      </c>
      <c r="AI5070" s="23">
        <f t="shared" si="818"/>
        <v>2.6455430929435817</v>
      </c>
      <c r="AJ5070" s="46"/>
      <c r="AK5070" s="25"/>
      <c r="AL5070" s="129">
        <v>5068</v>
      </c>
      <c r="AM5070" s="21">
        <v>0.49907419477902337</v>
      </c>
      <c r="AN5070" s="22">
        <f t="shared" si="819"/>
        <v>1.7143921741870753</v>
      </c>
      <c r="AO5070" s="22">
        <f t="shared" si="820"/>
        <v>1.7143921741870753</v>
      </c>
      <c r="AP5070" s="21">
        <v>0.98640480928983354</v>
      </c>
      <c r="AQ5070" s="22">
        <f t="shared" si="821"/>
        <v>548.45734567096326</v>
      </c>
      <c r="AR5070" s="22">
        <f t="shared" si="822"/>
        <v>548.45734567096326</v>
      </c>
      <c r="AS5070" s="23">
        <f t="shared" si="823"/>
        <v>319.91358449301651</v>
      </c>
      <c r="AT5070" s="23"/>
      <c r="AU5070" s="23"/>
      <c r="AV5070" s="23"/>
      <c r="AW5070" s="23"/>
      <c r="AX5070" s="23"/>
      <c r="AY5070" s="23"/>
      <c r="AZ5070" s="23"/>
      <c r="BA5070" s="23"/>
      <c r="BB5070" s="23"/>
      <c r="BC5070" s="23"/>
      <c r="BD5070" s="23"/>
      <c r="BE5070" s="23"/>
      <c r="BF5070" s="23"/>
      <c r="BG5070" s="23"/>
      <c r="BH5070" s="23"/>
      <c r="BI5070" s="23"/>
      <c r="BJ5070" s="23"/>
      <c r="BK5070" s="23"/>
    </row>
    <row r="5071" spans="28:63">
      <c r="AB5071" s="129">
        <v>5069</v>
      </c>
      <c r="AC5071" s="19">
        <v>0.94228967112408601</v>
      </c>
      <c r="AD5071" s="20">
        <f t="shared" si="814"/>
        <v>1.630046197529857</v>
      </c>
      <c r="AE5071" s="22">
        <f t="shared" si="815"/>
        <v>1.630046197529857</v>
      </c>
      <c r="AF5071" s="21">
        <v>0.27772595901194563</v>
      </c>
      <c r="AG5071" s="22">
        <f t="shared" si="816"/>
        <v>3.3450863348885154</v>
      </c>
      <c r="AH5071" s="22">
        <f t="shared" si="817"/>
        <v>3.3450863348885154</v>
      </c>
      <c r="AI5071" s="23">
        <f t="shared" si="818"/>
        <v>2.0521420435553295</v>
      </c>
      <c r="AJ5071" s="46"/>
      <c r="AK5071" s="25"/>
      <c r="AL5071" s="129">
        <v>5069</v>
      </c>
      <c r="AM5071" s="21">
        <v>0.38619216653822486</v>
      </c>
      <c r="AN5071" s="22">
        <f t="shared" si="819"/>
        <v>1.6380549821446133</v>
      </c>
      <c r="AO5071" s="22">
        <f t="shared" si="820"/>
        <v>1.6380549821446133</v>
      </c>
      <c r="AP5071" s="21">
        <v>0.23355177953219119</v>
      </c>
      <c r="AQ5071" s="22">
        <f t="shared" si="821"/>
        <v>467.84148241239473</v>
      </c>
      <c r="AR5071" s="22">
        <f t="shared" si="822"/>
        <v>467.84148241239473</v>
      </c>
      <c r="AS5071" s="23">
        <f t="shared" si="823"/>
        <v>285.60792373396168</v>
      </c>
      <c r="AT5071" s="23"/>
      <c r="AU5071" s="23"/>
      <c r="AV5071" s="23"/>
      <c r="AW5071" s="23"/>
      <c r="AX5071" s="23"/>
      <c r="AY5071" s="23"/>
      <c r="AZ5071" s="23"/>
      <c r="BA5071" s="23"/>
      <c r="BB5071" s="23"/>
      <c r="BC5071" s="23"/>
      <c r="BD5071" s="23"/>
      <c r="BE5071" s="23"/>
      <c r="BF5071" s="23"/>
      <c r="BG5071" s="23"/>
      <c r="BH5071" s="23"/>
      <c r="BI5071" s="23"/>
      <c r="BJ5071" s="23"/>
      <c r="BK5071" s="23"/>
    </row>
    <row r="5072" spans="28:63">
      <c r="AB5072" s="129">
        <v>5070</v>
      </c>
      <c r="AC5072" s="19">
        <v>6.8558721071872553E-2</v>
      </c>
      <c r="AD5072" s="20">
        <f t="shared" si="814"/>
        <v>0.76968990202774723</v>
      </c>
      <c r="AE5072" s="22">
        <f t="shared" si="815"/>
        <v>0.76968990202774723</v>
      </c>
      <c r="AF5072" s="21">
        <v>0.60208799939674695</v>
      </c>
      <c r="AG5072" s="22">
        <f t="shared" si="816"/>
        <v>4.5449515172580295</v>
      </c>
      <c r="AH5072" s="22">
        <f t="shared" si="817"/>
        <v>4.5449515172580295</v>
      </c>
      <c r="AI5072" s="23">
        <f t="shared" si="818"/>
        <v>5.9049124917507161</v>
      </c>
      <c r="AJ5072" s="46"/>
      <c r="AK5072" s="25"/>
      <c r="AL5072" s="129">
        <v>5070</v>
      </c>
      <c r="AM5072" s="21">
        <v>0.18059572066321172</v>
      </c>
      <c r="AN5072" s="22">
        <f t="shared" si="819"/>
        <v>1.4616181195158506</v>
      </c>
      <c r="AO5072" s="22">
        <f t="shared" si="820"/>
        <v>1.4616181195158506</v>
      </c>
      <c r="AP5072" s="21">
        <v>0.27044225871576333</v>
      </c>
      <c r="AQ5072" s="22">
        <f t="shared" si="821"/>
        <v>471.48139601268093</v>
      </c>
      <c r="AR5072" s="22">
        <f t="shared" si="822"/>
        <v>471.48139601268093</v>
      </c>
      <c r="AS5072" s="23">
        <f t="shared" si="823"/>
        <v>322.57495286720678</v>
      </c>
      <c r="AT5072" s="23"/>
      <c r="AU5072" s="23"/>
      <c r="AV5072" s="23"/>
      <c r="AW5072" s="23"/>
      <c r="AX5072" s="23"/>
      <c r="AY5072" s="23"/>
      <c r="AZ5072" s="23"/>
      <c r="BA5072" s="23"/>
      <c r="BB5072" s="23"/>
      <c r="BC5072" s="23"/>
      <c r="BD5072" s="23"/>
      <c r="BE5072" s="23"/>
      <c r="BF5072" s="23"/>
      <c r="BG5072" s="23"/>
      <c r="BH5072" s="23"/>
      <c r="BI5072" s="23"/>
      <c r="BJ5072" s="23"/>
      <c r="BK5072" s="23"/>
    </row>
    <row r="5073" spans="28:63">
      <c r="AB5073" s="129">
        <v>5071</v>
      </c>
      <c r="AC5073" s="19">
        <v>0.36798519625315984</v>
      </c>
      <c r="AD5073" s="20">
        <f t="shared" si="814"/>
        <v>0.77570987565609828</v>
      </c>
      <c r="AE5073" s="22">
        <f t="shared" si="815"/>
        <v>0.77570987565609828</v>
      </c>
      <c r="AF5073" s="21">
        <v>0.52118764141150931</v>
      </c>
      <c r="AG5073" s="22">
        <f t="shared" si="816"/>
        <v>4.2099642801611061</v>
      </c>
      <c r="AH5073" s="22">
        <f t="shared" si="817"/>
        <v>4.2099642801611061</v>
      </c>
      <c r="AI5073" s="23">
        <f t="shared" si="818"/>
        <v>5.4272407923133672</v>
      </c>
      <c r="AJ5073" s="46"/>
      <c r="AK5073" s="25"/>
      <c r="AL5073" s="129">
        <v>5071</v>
      </c>
      <c r="AM5073" s="21">
        <v>0.85690440193028083</v>
      </c>
      <c r="AN5073" s="22">
        <f t="shared" si="819"/>
        <v>1.9468067379742617</v>
      </c>
      <c r="AO5073" s="22">
        <f t="shared" si="820"/>
        <v>1.9468067379742617</v>
      </c>
      <c r="AP5073" s="21">
        <v>9.0135944740524554E-2</v>
      </c>
      <c r="AQ5073" s="22">
        <f t="shared" si="821"/>
        <v>449.72090608405369</v>
      </c>
      <c r="AR5073" s="22">
        <f t="shared" si="822"/>
        <v>449.72090608405369</v>
      </c>
      <c r="AS5073" s="23">
        <f t="shared" si="823"/>
        <v>231.00439160797652</v>
      </c>
      <c r="AT5073" s="23"/>
      <c r="AU5073" s="23"/>
      <c r="AV5073" s="23"/>
      <c r="AW5073" s="23"/>
      <c r="AX5073" s="23"/>
      <c r="AY5073" s="23"/>
      <c r="AZ5073" s="23"/>
      <c r="BA5073" s="23"/>
      <c r="BB5073" s="23"/>
      <c r="BC5073" s="23"/>
      <c r="BD5073" s="23"/>
      <c r="BE5073" s="23"/>
      <c r="BF5073" s="23"/>
      <c r="BG5073" s="23"/>
      <c r="BH5073" s="23"/>
      <c r="BI5073" s="23"/>
      <c r="BJ5073" s="23"/>
      <c r="BK5073" s="23"/>
    </row>
    <row r="5074" spans="28:63">
      <c r="AB5074" s="129">
        <v>5072</v>
      </c>
      <c r="AC5074" s="19">
        <v>0.11036834532209816</v>
      </c>
      <c r="AD5074" s="20">
        <f t="shared" si="814"/>
        <v>0.81530142831686281</v>
      </c>
      <c r="AE5074" s="22">
        <f t="shared" si="815"/>
        <v>0.81530142831686281</v>
      </c>
      <c r="AF5074" s="21">
        <v>0.85724905227395487</v>
      </c>
      <c r="AG5074" s="22">
        <f t="shared" si="816"/>
        <v>5.9305729218497802</v>
      </c>
      <c r="AH5074" s="22">
        <f t="shared" si="817"/>
        <v>5.9305729218497802</v>
      </c>
      <c r="AI5074" s="23">
        <f t="shared" si="818"/>
        <v>7.2740862653620821</v>
      </c>
      <c r="AJ5074" s="46"/>
      <c r="AK5074" s="25"/>
      <c r="AL5074" s="129">
        <v>5072</v>
      </c>
      <c r="AM5074" s="21">
        <v>0.80442307216883235</v>
      </c>
      <c r="AN5074" s="22">
        <f t="shared" si="819"/>
        <v>1.9039958384272899</v>
      </c>
      <c r="AO5074" s="22">
        <f t="shared" si="820"/>
        <v>1.9039958384272899</v>
      </c>
      <c r="AP5074" s="21">
        <v>0.37749643649420084</v>
      </c>
      <c r="AQ5074" s="22">
        <f t="shared" si="821"/>
        <v>480.82322810935943</v>
      </c>
      <c r="AR5074" s="22">
        <f t="shared" si="822"/>
        <v>480.82322810935943</v>
      </c>
      <c r="AS5074" s="23">
        <f t="shared" si="823"/>
        <v>252.53376000365728</v>
      </c>
      <c r="AT5074" s="23"/>
      <c r="AU5074" s="23"/>
      <c r="AV5074" s="23"/>
      <c r="AW5074" s="23"/>
      <c r="AX5074" s="23"/>
      <c r="AY5074" s="23"/>
      <c r="AZ5074" s="23"/>
      <c r="BA5074" s="23"/>
      <c r="BB5074" s="23"/>
      <c r="BC5074" s="23"/>
      <c r="BD5074" s="23"/>
      <c r="BE5074" s="23"/>
      <c r="BF5074" s="23"/>
      <c r="BG5074" s="23"/>
      <c r="BH5074" s="23"/>
      <c r="BI5074" s="23"/>
      <c r="BJ5074" s="23"/>
      <c r="BK5074" s="23"/>
    </row>
    <row r="5075" spans="28:63">
      <c r="AB5075" s="129">
        <v>5073</v>
      </c>
      <c r="AC5075" s="19">
        <v>0.66973269775827249</v>
      </c>
      <c r="AD5075" s="20">
        <f t="shared" si="814"/>
        <v>1.1149791335813144</v>
      </c>
      <c r="AE5075" s="22">
        <f t="shared" si="815"/>
        <v>1.1149791335813144</v>
      </c>
      <c r="AF5075" s="21">
        <v>0.66981795949355538</v>
      </c>
      <c r="AG5075" s="22">
        <f t="shared" si="816"/>
        <v>4.8527057310773536</v>
      </c>
      <c r="AH5075" s="22">
        <f t="shared" si="817"/>
        <v>4.8527057310773536</v>
      </c>
      <c r="AI5075" s="23">
        <f t="shared" si="818"/>
        <v>4.3522838992425417</v>
      </c>
      <c r="AJ5075" s="46"/>
      <c r="AK5075" s="25"/>
      <c r="AL5075" s="129">
        <v>5073</v>
      </c>
      <c r="AM5075" s="21">
        <v>0.33080770655819136</v>
      </c>
      <c r="AN5075" s="22">
        <f t="shared" si="819"/>
        <v>1.5964913693069087</v>
      </c>
      <c r="AO5075" s="22">
        <f t="shared" si="820"/>
        <v>1.5964913693069087</v>
      </c>
      <c r="AP5075" s="21">
        <v>0.43981491719998589</v>
      </c>
      <c r="AQ5075" s="22">
        <f t="shared" si="821"/>
        <v>485.65200825991434</v>
      </c>
      <c r="AR5075" s="22">
        <f t="shared" si="822"/>
        <v>485.65200825991434</v>
      </c>
      <c r="AS5075" s="23">
        <f t="shared" si="823"/>
        <v>304.19958265778314</v>
      </c>
      <c r="AT5075" s="23"/>
      <c r="AU5075" s="23"/>
      <c r="AV5075" s="23"/>
      <c r="AW5075" s="23"/>
      <c r="AX5075" s="23"/>
      <c r="AY5075" s="23"/>
      <c r="AZ5075" s="23"/>
      <c r="BA5075" s="23"/>
      <c r="BB5075" s="23"/>
      <c r="BC5075" s="23"/>
      <c r="BD5075" s="23"/>
      <c r="BE5075" s="23"/>
      <c r="BF5075" s="23"/>
      <c r="BG5075" s="23"/>
      <c r="BH5075" s="23"/>
      <c r="BI5075" s="23"/>
      <c r="BJ5075" s="23"/>
      <c r="BK5075" s="23"/>
    </row>
    <row r="5076" spans="28:63">
      <c r="AB5076" s="129">
        <v>5074</v>
      </c>
      <c r="AC5076" s="19">
        <v>0.62375484476918197</v>
      </c>
      <c r="AD5076" s="20">
        <f t="shared" si="814"/>
        <v>1.0553820824558704</v>
      </c>
      <c r="AE5076" s="22">
        <f t="shared" si="815"/>
        <v>1.0553820824558704</v>
      </c>
      <c r="AF5076" s="21">
        <v>0.36808868267305295</v>
      </c>
      <c r="AG5076" s="22">
        <f t="shared" si="816"/>
        <v>3.6459972990582088</v>
      </c>
      <c r="AH5076" s="22">
        <f t="shared" si="817"/>
        <v>3.6459972990582088</v>
      </c>
      <c r="AI5076" s="23">
        <f t="shared" si="818"/>
        <v>3.4546704550583103</v>
      </c>
      <c r="AJ5076" s="46"/>
      <c r="AK5076" s="25"/>
      <c r="AL5076" s="129">
        <v>5074</v>
      </c>
      <c r="AM5076" s="21">
        <v>0.4520063356214149</v>
      </c>
      <c r="AN5076" s="22">
        <f t="shared" si="819"/>
        <v>1.6837366222493952</v>
      </c>
      <c r="AO5076" s="22">
        <f t="shared" si="820"/>
        <v>1.6837366222493952</v>
      </c>
      <c r="AP5076" s="21">
        <v>0.89257405903749443</v>
      </c>
      <c r="AQ5076" s="22">
        <f t="shared" si="821"/>
        <v>527.55351757998176</v>
      </c>
      <c r="AR5076" s="22">
        <f t="shared" si="822"/>
        <v>527.55351757998176</v>
      </c>
      <c r="AS5076" s="23">
        <f t="shared" si="823"/>
        <v>313.32306407589709</v>
      </c>
      <c r="AT5076" s="23"/>
      <c r="AU5076" s="23"/>
      <c r="AV5076" s="23"/>
      <c r="AW5076" s="23"/>
      <c r="AX5076" s="23"/>
      <c r="AY5076" s="23"/>
      <c r="AZ5076" s="23"/>
      <c r="BA5076" s="23"/>
      <c r="BB5076" s="23"/>
      <c r="BC5076" s="23"/>
      <c r="BD5076" s="23"/>
      <c r="BE5076" s="23"/>
      <c r="BF5076" s="23"/>
      <c r="BG5076" s="23"/>
      <c r="BH5076" s="23"/>
      <c r="BI5076" s="23"/>
      <c r="BJ5076" s="23"/>
      <c r="BK5076" s="23"/>
    </row>
    <row r="5077" spans="28:63">
      <c r="AB5077" s="129">
        <v>5075</v>
      </c>
      <c r="AC5077" s="19">
        <v>0.18658002893120851</v>
      </c>
      <c r="AD5077" s="20">
        <f t="shared" si="814"/>
        <v>0.87993501415704967</v>
      </c>
      <c r="AE5077" s="22">
        <f t="shared" si="815"/>
        <v>0.87993501415704967</v>
      </c>
      <c r="AF5077" s="21">
        <v>0.49392744088536056</v>
      </c>
      <c r="AG5077" s="22">
        <f t="shared" si="816"/>
        <v>4.1035687131120628</v>
      </c>
      <c r="AH5077" s="22">
        <f t="shared" si="817"/>
        <v>4.1035687131120628</v>
      </c>
      <c r="AI5077" s="23">
        <f t="shared" si="818"/>
        <v>4.6634906522536257</v>
      </c>
      <c r="AJ5077" s="46"/>
      <c r="AK5077" s="25"/>
      <c r="AL5077" s="129">
        <v>5075</v>
      </c>
      <c r="AM5077" s="21">
        <v>0.21817259678419554</v>
      </c>
      <c r="AN5077" s="22">
        <f t="shared" si="819"/>
        <v>1.4994453266479142</v>
      </c>
      <c r="AO5077" s="22">
        <f t="shared" si="820"/>
        <v>1.4994453266479142</v>
      </c>
      <c r="AP5077" s="21">
        <v>0.36538297079742466</v>
      </c>
      <c r="AQ5077" s="22">
        <f t="shared" si="821"/>
        <v>479.83939433028013</v>
      </c>
      <c r="AR5077" s="22">
        <f t="shared" si="822"/>
        <v>479.83939433028013</v>
      </c>
      <c r="AS5077" s="23">
        <f t="shared" si="823"/>
        <v>320.01126403387133</v>
      </c>
      <c r="AT5077" s="23"/>
      <c r="AU5077" s="23"/>
      <c r="AV5077" s="23"/>
      <c r="AW5077" s="23"/>
      <c r="AX5077" s="23"/>
      <c r="AY5077" s="23"/>
      <c r="AZ5077" s="23"/>
      <c r="BA5077" s="23"/>
      <c r="BB5077" s="23"/>
      <c r="BC5077" s="23"/>
      <c r="BD5077" s="23"/>
      <c r="BE5077" s="23"/>
      <c r="BF5077" s="23"/>
      <c r="BG5077" s="23"/>
      <c r="BH5077" s="23"/>
      <c r="BI5077" s="23"/>
      <c r="BJ5077" s="23"/>
      <c r="BK5077" s="23"/>
    </row>
    <row r="5078" spans="28:63">
      <c r="AB5078" s="129">
        <v>5076</v>
      </c>
      <c r="AC5078" s="19">
        <v>0.16893754075415013</v>
      </c>
      <c r="AD5078" s="20">
        <f t="shared" si="814"/>
        <v>0.86637148330244185</v>
      </c>
      <c r="AE5078" s="22">
        <f t="shared" si="815"/>
        <v>0.86637148330244185</v>
      </c>
      <c r="AF5078" s="21">
        <v>0.13774143227420466</v>
      </c>
      <c r="AG5078" s="22">
        <f t="shared" si="816"/>
        <v>2.9090921810494401</v>
      </c>
      <c r="AH5078" s="22">
        <f t="shared" si="817"/>
        <v>2.9090921810494401</v>
      </c>
      <c r="AI5078" s="23">
        <f t="shared" si="818"/>
        <v>3.3577884742472581</v>
      </c>
      <c r="AJ5078" s="46"/>
      <c r="AK5078" s="25"/>
      <c r="AL5078" s="129">
        <v>5076</v>
      </c>
      <c r="AM5078" s="21">
        <v>0.71147491478080094</v>
      </c>
      <c r="AN5078" s="22">
        <f t="shared" si="819"/>
        <v>1.8404735918208495</v>
      </c>
      <c r="AO5078" s="22">
        <f t="shared" si="820"/>
        <v>1.8404735918208495</v>
      </c>
      <c r="AP5078" s="21">
        <v>0.31058667187470246</v>
      </c>
      <c r="AQ5078" s="22">
        <f t="shared" si="821"/>
        <v>475.17018564743177</v>
      </c>
      <c r="AR5078" s="22">
        <f t="shared" si="822"/>
        <v>475.17018564743177</v>
      </c>
      <c r="AS5078" s="23">
        <f t="shared" si="823"/>
        <v>258.17821443301892</v>
      </c>
      <c r="AT5078" s="23"/>
      <c r="AU5078" s="23"/>
      <c r="AV5078" s="23"/>
      <c r="AW5078" s="23"/>
      <c r="AX5078" s="23"/>
      <c r="AY5078" s="23"/>
      <c r="AZ5078" s="23"/>
      <c r="BA5078" s="23"/>
      <c r="BB5078" s="23"/>
      <c r="BC5078" s="23"/>
      <c r="BD5078" s="23"/>
      <c r="BE5078" s="23"/>
      <c r="BF5078" s="23"/>
      <c r="BG5078" s="23"/>
      <c r="BH5078" s="23"/>
      <c r="BI5078" s="23"/>
      <c r="BJ5078" s="23"/>
      <c r="BK5078" s="23"/>
    </row>
    <row r="5079" spans="28:63">
      <c r="AB5079" s="129">
        <v>5077</v>
      </c>
      <c r="AC5079" s="19">
        <v>0.78748008442216999</v>
      </c>
      <c r="AD5079" s="20">
        <f t="shared" si="814"/>
        <v>1.2900618112931368</v>
      </c>
      <c r="AE5079" s="22">
        <f t="shared" si="815"/>
        <v>1.2900618112931368</v>
      </c>
      <c r="AF5079" s="21">
        <v>5.6711739696745811E-2</v>
      </c>
      <c r="AG5079" s="22">
        <f t="shared" si="816"/>
        <v>2.5833270422160068</v>
      </c>
      <c r="AH5079" s="22">
        <f t="shared" si="817"/>
        <v>2.5833270422160068</v>
      </c>
      <c r="AI5079" s="23">
        <f t="shared" si="818"/>
        <v>2.0024831520487552</v>
      </c>
      <c r="AJ5079" s="46"/>
      <c r="AK5079" s="25"/>
      <c r="AL5079" s="129">
        <v>5077</v>
      </c>
      <c r="AM5079" s="21">
        <v>0.79900209947850553</v>
      </c>
      <c r="AN5079" s="22">
        <f t="shared" si="819"/>
        <v>1.8999215778606708</v>
      </c>
      <c r="AO5079" s="22">
        <f t="shared" si="820"/>
        <v>1.8999215778606708</v>
      </c>
      <c r="AP5079" s="21">
        <v>0.28045169566882588</v>
      </c>
      <c r="AQ5079" s="22">
        <f t="shared" si="821"/>
        <v>472.42543864913762</v>
      </c>
      <c r="AR5079" s="22">
        <f t="shared" si="822"/>
        <v>472.42543864913762</v>
      </c>
      <c r="AS5079" s="23">
        <f t="shared" si="823"/>
        <v>248.65523090752671</v>
      </c>
      <c r="AT5079" s="23"/>
      <c r="AU5079" s="23"/>
      <c r="AV5079" s="23"/>
      <c r="AW5079" s="23"/>
      <c r="AX5079" s="23"/>
      <c r="AY5079" s="23"/>
      <c r="AZ5079" s="23"/>
      <c r="BA5079" s="23"/>
      <c r="BB5079" s="23"/>
      <c r="BC5079" s="23"/>
      <c r="BD5079" s="23"/>
      <c r="BE5079" s="23"/>
      <c r="BF5079" s="23"/>
      <c r="BG5079" s="23"/>
      <c r="BH5079" s="23"/>
      <c r="BI5079" s="23"/>
      <c r="BJ5079" s="23"/>
      <c r="BK5079" s="23"/>
    </row>
    <row r="5080" spans="28:63">
      <c r="AB5080" s="129">
        <v>5078</v>
      </c>
      <c r="AC5080" s="19">
        <v>3.1355137908729458E-2</v>
      </c>
      <c r="AD5080" s="20">
        <f t="shared" si="814"/>
        <v>0.71475695151783336</v>
      </c>
      <c r="AE5080" s="22">
        <f t="shared" si="815"/>
        <v>0.71475695151783336</v>
      </c>
      <c r="AF5080" s="21">
        <v>0.20620760076106215</v>
      </c>
      <c r="AG5080" s="22">
        <f t="shared" si="816"/>
        <v>3.1200643470258616</v>
      </c>
      <c r="AH5080" s="22">
        <f t="shared" si="817"/>
        <v>3.1200643470258616</v>
      </c>
      <c r="AI5080" s="23">
        <f t="shared" si="818"/>
        <v>4.3652102164241979</v>
      </c>
      <c r="AJ5080" s="46"/>
      <c r="AK5080" s="25"/>
      <c r="AL5080" s="129">
        <v>5078</v>
      </c>
      <c r="AM5080" s="21">
        <v>5.4778398366821857E-2</v>
      </c>
      <c r="AN5080" s="22">
        <f t="shared" si="819"/>
        <v>1.2901744524032481</v>
      </c>
      <c r="AO5080" s="22">
        <f t="shared" si="820"/>
        <v>1.2901744524032481</v>
      </c>
      <c r="AP5080" s="21">
        <v>0.24845872155116522</v>
      </c>
      <c r="AQ5080" s="22">
        <f t="shared" si="821"/>
        <v>469.34466000694925</v>
      </c>
      <c r="AR5080" s="22">
        <f t="shared" si="822"/>
        <v>469.34466000694925</v>
      </c>
      <c r="AS5080" s="23">
        <f t="shared" si="823"/>
        <v>363.78387367125924</v>
      </c>
      <c r="AT5080" s="23"/>
      <c r="AU5080" s="23"/>
      <c r="AV5080" s="23"/>
      <c r="AW5080" s="23"/>
      <c r="AX5080" s="23"/>
      <c r="AY5080" s="23"/>
      <c r="AZ5080" s="23"/>
      <c r="BA5080" s="23"/>
      <c r="BB5080" s="23"/>
      <c r="BC5080" s="23"/>
      <c r="BD5080" s="23"/>
      <c r="BE5080" s="23"/>
      <c r="BF5080" s="23"/>
      <c r="BG5080" s="23"/>
      <c r="BH5080" s="23"/>
      <c r="BI5080" s="23"/>
      <c r="BJ5080" s="23"/>
      <c r="BK5080" s="23"/>
    </row>
    <row r="5081" spans="28:63">
      <c r="AB5081" s="129">
        <v>5079</v>
      </c>
      <c r="AC5081" s="19">
        <v>0.72972369949274751</v>
      </c>
      <c r="AD5081" s="20">
        <f t="shared" si="814"/>
        <v>1.1993831913561894</v>
      </c>
      <c r="AE5081" s="22">
        <f t="shared" si="815"/>
        <v>1.1993831913561894</v>
      </c>
      <c r="AF5081" s="21">
        <v>0.38423377112112922</v>
      </c>
      <c r="AG5081" s="22">
        <f t="shared" si="816"/>
        <v>3.701978726627086</v>
      </c>
      <c r="AH5081" s="22">
        <f t="shared" si="817"/>
        <v>3.701978726627086</v>
      </c>
      <c r="AI5081" s="23">
        <f t="shared" si="818"/>
        <v>3.0865687907807962</v>
      </c>
      <c r="AJ5081" s="46"/>
      <c r="AK5081" s="25"/>
      <c r="AL5081" s="129">
        <v>5079</v>
      </c>
      <c r="AM5081" s="21">
        <v>0.16905334160257734</v>
      </c>
      <c r="AN5081" s="22">
        <f t="shared" si="819"/>
        <v>1.4492216335323791</v>
      </c>
      <c r="AO5081" s="22">
        <f t="shared" si="820"/>
        <v>1.4492216335323791</v>
      </c>
      <c r="AP5081" s="21">
        <v>0.85061539822910759</v>
      </c>
      <c r="AQ5081" s="22">
        <f t="shared" si="821"/>
        <v>521.73815088949902</v>
      </c>
      <c r="AR5081" s="22">
        <f t="shared" si="822"/>
        <v>521.73815088949902</v>
      </c>
      <c r="AS5081" s="23">
        <f t="shared" si="823"/>
        <v>360.01267081405473</v>
      </c>
      <c r="AT5081" s="23"/>
      <c r="AU5081" s="23"/>
      <c r="AV5081" s="23"/>
      <c r="AW5081" s="23"/>
      <c r="AX5081" s="23"/>
      <c r="AY5081" s="23"/>
      <c r="AZ5081" s="23"/>
      <c r="BA5081" s="23"/>
      <c r="BB5081" s="23"/>
      <c r="BC5081" s="23"/>
      <c r="BD5081" s="23"/>
      <c r="BE5081" s="23"/>
      <c r="BF5081" s="23"/>
      <c r="BG5081" s="23"/>
      <c r="BH5081" s="23"/>
      <c r="BI5081" s="23"/>
      <c r="BJ5081" s="23"/>
      <c r="BK5081" s="23"/>
    </row>
    <row r="5082" spans="28:63">
      <c r="AB5082" s="129">
        <v>5080</v>
      </c>
      <c r="AC5082" s="19">
        <v>9.2528969293756425E-2</v>
      </c>
      <c r="AD5082" s="20">
        <f t="shared" si="814"/>
        <v>0.79713489570184604</v>
      </c>
      <c r="AE5082" s="22">
        <f t="shared" si="815"/>
        <v>0.79713489570184604</v>
      </c>
      <c r="AF5082" s="21">
        <v>0.84895481808572537</v>
      </c>
      <c r="AG5082" s="22">
        <f t="shared" si="816"/>
        <v>5.8713019337096579</v>
      </c>
      <c r="AH5082" s="22">
        <f t="shared" si="817"/>
        <v>5.8713019337096579</v>
      </c>
      <c r="AI5082" s="23">
        <f t="shared" si="818"/>
        <v>7.3655060961046077</v>
      </c>
      <c r="AJ5082" s="46"/>
      <c r="AK5082" s="25"/>
      <c r="AL5082" s="129">
        <v>5080</v>
      </c>
      <c r="AM5082" s="21">
        <v>0.19086438171239239</v>
      </c>
      <c r="AN5082" s="22">
        <f t="shared" si="819"/>
        <v>1.4723175211647745</v>
      </c>
      <c r="AO5082" s="22">
        <f t="shared" si="820"/>
        <v>1.4723175211647745</v>
      </c>
      <c r="AP5082" s="21">
        <v>0.80891655767534898</v>
      </c>
      <c r="AQ5082" s="22">
        <f t="shared" si="821"/>
        <v>516.72624658315874</v>
      </c>
      <c r="AR5082" s="22">
        <f t="shared" si="822"/>
        <v>516.72624658315874</v>
      </c>
      <c r="AS5082" s="23">
        <f t="shared" si="823"/>
        <v>350.96114741225665</v>
      </c>
      <c r="AT5082" s="23"/>
      <c r="AU5082" s="23"/>
      <c r="AV5082" s="23"/>
      <c r="AW5082" s="23"/>
      <c r="AX5082" s="23"/>
      <c r="AY5082" s="23"/>
      <c r="AZ5082" s="23"/>
      <c r="BA5082" s="23"/>
      <c r="BB5082" s="23"/>
      <c r="BC5082" s="23"/>
      <c r="BD5082" s="23"/>
      <c r="BE5082" s="23"/>
      <c r="BF5082" s="23"/>
      <c r="BG5082" s="23"/>
      <c r="BH5082" s="23"/>
      <c r="BI5082" s="23"/>
      <c r="BJ5082" s="23"/>
      <c r="BK5082" s="23"/>
    </row>
    <row r="5083" spans="28:63">
      <c r="AB5083" s="129">
        <v>5081</v>
      </c>
      <c r="AC5083" s="19">
        <v>0.84934367659403243</v>
      </c>
      <c r="AD5083" s="20">
        <f t="shared" si="814"/>
        <v>1.4022571317116426</v>
      </c>
      <c r="AE5083" s="22">
        <f t="shared" si="815"/>
        <v>1.4022571317116426</v>
      </c>
      <c r="AF5083" s="21">
        <v>0.4567685929855414</v>
      </c>
      <c r="AG5083" s="22">
        <f t="shared" si="816"/>
        <v>3.9630528600892285</v>
      </c>
      <c r="AH5083" s="22">
        <f t="shared" si="817"/>
        <v>3.9630528600892285</v>
      </c>
      <c r="AI5083" s="23">
        <f t="shared" si="818"/>
        <v>2.8261955460706352</v>
      </c>
      <c r="AJ5083" s="46"/>
      <c r="AK5083" s="25"/>
      <c r="AL5083" s="129">
        <v>5081</v>
      </c>
      <c r="AM5083" s="21">
        <v>0.43267557630808429</v>
      </c>
      <c r="AN5083" s="22">
        <f t="shared" si="819"/>
        <v>1.6706856903081699</v>
      </c>
      <c r="AO5083" s="22">
        <f t="shared" si="820"/>
        <v>1.6706856903081699</v>
      </c>
      <c r="AP5083" s="21">
        <v>0.52641901947055758</v>
      </c>
      <c r="AQ5083" s="22">
        <f t="shared" si="821"/>
        <v>491.87442764138757</v>
      </c>
      <c r="AR5083" s="22">
        <f t="shared" si="822"/>
        <v>491.87442764138757</v>
      </c>
      <c r="AS5083" s="23">
        <f t="shared" si="823"/>
        <v>294.41470079908197</v>
      </c>
      <c r="AT5083" s="23"/>
      <c r="AU5083" s="23"/>
      <c r="AV5083" s="23"/>
      <c r="AW5083" s="23"/>
      <c r="AX5083" s="23"/>
      <c r="AY5083" s="23"/>
      <c r="AZ5083" s="23"/>
      <c r="BA5083" s="23"/>
      <c r="BB5083" s="23"/>
      <c r="BC5083" s="23"/>
      <c r="BD5083" s="23"/>
      <c r="BE5083" s="23"/>
      <c r="BF5083" s="23"/>
      <c r="BG5083" s="23"/>
      <c r="BH5083" s="23"/>
      <c r="BI5083" s="23"/>
      <c r="BJ5083" s="23"/>
      <c r="BK5083" s="23"/>
    </row>
    <row r="5084" spans="28:63">
      <c r="AB5084" s="129">
        <v>5082</v>
      </c>
      <c r="AC5084" s="19">
        <v>0.36432244261215418</v>
      </c>
      <c r="AD5084" s="20">
        <f t="shared" si="814"/>
        <v>0.77216739939802248</v>
      </c>
      <c r="AE5084" s="22">
        <f t="shared" si="815"/>
        <v>0.77216739939802248</v>
      </c>
      <c r="AF5084" s="21">
        <v>0.17222829677297546</v>
      </c>
      <c r="AG5084" s="22">
        <f t="shared" si="816"/>
        <v>3.0167128221613861</v>
      </c>
      <c r="AH5084" s="22">
        <f t="shared" si="817"/>
        <v>3.0167128221613861</v>
      </c>
      <c r="AI5084" s="23">
        <f t="shared" si="818"/>
        <v>3.9068119484365686</v>
      </c>
      <c r="AJ5084" s="46"/>
      <c r="AK5084" s="25"/>
      <c r="AL5084" s="129">
        <v>5082</v>
      </c>
      <c r="AM5084" s="21">
        <v>0.18155954006356489</v>
      </c>
      <c r="AN5084" s="22">
        <f t="shared" si="819"/>
        <v>1.4626350913171173</v>
      </c>
      <c r="AO5084" s="22">
        <f t="shared" si="820"/>
        <v>1.4626350913171173</v>
      </c>
      <c r="AP5084" s="21">
        <v>0.99780109044971144</v>
      </c>
      <c r="AQ5084" s="22">
        <f t="shared" si="821"/>
        <v>555.35787617648691</v>
      </c>
      <c r="AR5084" s="22">
        <f t="shared" si="822"/>
        <v>555.35787617648691</v>
      </c>
      <c r="AS5084" s="23">
        <f t="shared" si="823"/>
        <v>379.69680850223665</v>
      </c>
      <c r="AT5084" s="23"/>
      <c r="AU5084" s="23"/>
      <c r="AV5084" s="23"/>
      <c r="AW5084" s="23"/>
      <c r="AX5084" s="23"/>
      <c r="AY5084" s="23"/>
      <c r="AZ5084" s="23"/>
      <c r="BA5084" s="23"/>
      <c r="BB5084" s="23"/>
      <c r="BC5084" s="23"/>
      <c r="BD5084" s="23"/>
      <c r="BE5084" s="23"/>
      <c r="BF5084" s="23"/>
      <c r="BG5084" s="23"/>
      <c r="BH5084" s="23"/>
      <c r="BI5084" s="23"/>
      <c r="BJ5084" s="23"/>
      <c r="BK5084" s="23"/>
    </row>
    <row r="5085" spans="28:63">
      <c r="AB5085" s="129">
        <v>5083</v>
      </c>
      <c r="AC5085" s="19">
        <v>0.33542061926245892</v>
      </c>
      <c r="AD5085" s="20">
        <f t="shared" si="814"/>
        <v>0.74456523094302018</v>
      </c>
      <c r="AE5085" s="22">
        <f t="shared" si="815"/>
        <v>0.74456523094302018</v>
      </c>
      <c r="AF5085" s="21">
        <v>0.59142418955071763</v>
      </c>
      <c r="AG5085" s="22">
        <f t="shared" si="816"/>
        <v>4.4989609665874237</v>
      </c>
      <c r="AH5085" s="22">
        <f t="shared" si="817"/>
        <v>4.4989609665874237</v>
      </c>
      <c r="AI5085" s="23">
        <f t="shared" si="818"/>
        <v>6.0424000203304127</v>
      </c>
      <c r="AJ5085" s="46"/>
      <c r="AK5085" s="25"/>
      <c r="AL5085" s="129">
        <v>5083</v>
      </c>
      <c r="AM5085" s="21">
        <v>0.34757171561678468</v>
      </c>
      <c r="AN5085" s="22">
        <f t="shared" si="819"/>
        <v>1.6094165009454988</v>
      </c>
      <c r="AO5085" s="22">
        <f t="shared" si="820"/>
        <v>1.6094165009454988</v>
      </c>
      <c r="AP5085" s="21">
        <v>0.55993722150692204</v>
      </c>
      <c r="AQ5085" s="22">
        <f t="shared" si="821"/>
        <v>494.32949498266237</v>
      </c>
      <c r="AR5085" s="22">
        <f t="shared" si="822"/>
        <v>494.32949498266237</v>
      </c>
      <c r="AS5085" s="23">
        <f t="shared" si="823"/>
        <v>307.14827062618906</v>
      </c>
      <c r="AT5085" s="23"/>
      <c r="AU5085" s="23"/>
      <c r="AV5085" s="23"/>
      <c r="AW5085" s="23"/>
      <c r="AX5085" s="23"/>
      <c r="AY5085" s="23"/>
      <c r="AZ5085" s="23"/>
      <c r="BA5085" s="23"/>
      <c r="BB5085" s="23"/>
      <c r="BC5085" s="23"/>
      <c r="BD5085" s="23"/>
      <c r="BE5085" s="23"/>
      <c r="BF5085" s="23"/>
      <c r="BG5085" s="23"/>
      <c r="BH5085" s="23"/>
      <c r="BI5085" s="23"/>
      <c r="BJ5085" s="23"/>
      <c r="BK5085" s="23"/>
    </row>
    <row r="5086" spans="28:63">
      <c r="AB5086" s="129">
        <v>5084</v>
      </c>
      <c r="AC5086" s="19">
        <v>0.69475461318922438</v>
      </c>
      <c r="AD5086" s="20">
        <f t="shared" si="814"/>
        <v>1.1491651397830274</v>
      </c>
      <c r="AE5086" s="22">
        <f t="shared" si="815"/>
        <v>1.1491651397830274</v>
      </c>
      <c r="AF5086" s="21">
        <v>0.3408682507609091</v>
      </c>
      <c r="AG5086" s="22">
        <f t="shared" si="816"/>
        <v>3.5532087436925117</v>
      </c>
      <c r="AH5086" s="22">
        <f t="shared" si="817"/>
        <v>3.5532087436925117</v>
      </c>
      <c r="AI5086" s="23">
        <f t="shared" si="818"/>
        <v>3.0919914124469434</v>
      </c>
      <c r="AJ5086" s="46"/>
      <c r="AK5086" s="25"/>
      <c r="AL5086" s="129">
        <v>5084</v>
      </c>
      <c r="AM5086" s="21">
        <v>2.3403554559883633E-2</v>
      </c>
      <c r="AN5086" s="22">
        <f t="shared" si="819"/>
        <v>1.2173776779432894</v>
      </c>
      <c r="AO5086" s="22">
        <f t="shared" si="820"/>
        <v>1.2173776779432894</v>
      </c>
      <c r="AP5086" s="21">
        <v>0.8636215111288954</v>
      </c>
      <c r="AQ5086" s="22">
        <f t="shared" si="821"/>
        <v>523.44170147645241</v>
      </c>
      <c r="AR5086" s="22">
        <f t="shared" si="822"/>
        <v>523.44170147645241</v>
      </c>
      <c r="AS5086" s="23">
        <f t="shared" si="823"/>
        <v>429.97478182841837</v>
      </c>
      <c r="AT5086" s="23"/>
      <c r="AU5086" s="23"/>
      <c r="AV5086" s="23"/>
      <c r="AW5086" s="23"/>
      <c r="AX5086" s="23"/>
      <c r="AY5086" s="23"/>
      <c r="AZ5086" s="23"/>
      <c r="BA5086" s="23"/>
      <c r="BB5086" s="23"/>
      <c r="BC5086" s="23"/>
      <c r="BD5086" s="23"/>
      <c r="BE5086" s="23"/>
      <c r="BF5086" s="23"/>
      <c r="BG5086" s="23"/>
      <c r="BH5086" s="23"/>
      <c r="BI5086" s="23"/>
      <c r="BJ5086" s="23"/>
      <c r="BK5086" s="23"/>
    </row>
    <row r="5087" spans="28:63">
      <c r="AB5087" s="129">
        <v>5085</v>
      </c>
      <c r="AC5087" s="19">
        <v>0.53166104598830022</v>
      </c>
      <c r="AD5087" s="20">
        <f t="shared" si="814"/>
        <v>0.94609646393317992</v>
      </c>
      <c r="AE5087" s="22">
        <f t="shared" si="815"/>
        <v>0.94609646393317992</v>
      </c>
      <c r="AF5087" s="21">
        <v>0.23258516242034966</v>
      </c>
      <c r="AG5087" s="22">
        <f t="shared" si="816"/>
        <v>3.2018289810189646</v>
      </c>
      <c r="AH5087" s="22">
        <f t="shared" si="817"/>
        <v>3.2018289810189646</v>
      </c>
      <c r="AI5087" s="23">
        <f t="shared" si="818"/>
        <v>3.3842521382101904</v>
      </c>
      <c r="AJ5087" s="46"/>
      <c r="AK5087" s="25"/>
      <c r="AL5087" s="129">
        <v>5085</v>
      </c>
      <c r="AM5087" s="21">
        <v>0.66264678500335628</v>
      </c>
      <c r="AN5087" s="22">
        <f t="shared" si="819"/>
        <v>1.8112401251177066</v>
      </c>
      <c r="AO5087" s="22">
        <f t="shared" si="820"/>
        <v>1.8112401251177066</v>
      </c>
      <c r="AP5087" s="21">
        <v>0.90103061984774024</v>
      </c>
      <c r="AQ5087" s="22">
        <f t="shared" si="821"/>
        <v>528.8567836360445</v>
      </c>
      <c r="AR5087" s="22">
        <f t="shared" si="822"/>
        <v>528.8567836360445</v>
      </c>
      <c r="AS5087" s="23">
        <f t="shared" si="823"/>
        <v>291.98601350645089</v>
      </c>
      <c r="AT5087" s="23"/>
      <c r="AU5087" s="23"/>
      <c r="AV5087" s="23"/>
      <c r="AW5087" s="23"/>
      <c r="AX5087" s="23"/>
      <c r="AY5087" s="23"/>
      <c r="AZ5087" s="23"/>
      <c r="BA5087" s="23"/>
      <c r="BB5087" s="23"/>
      <c r="BC5087" s="23"/>
      <c r="BD5087" s="23"/>
      <c r="BE5087" s="23"/>
      <c r="BF5087" s="23"/>
      <c r="BG5087" s="23"/>
      <c r="BH5087" s="23"/>
      <c r="BI5087" s="23"/>
      <c r="BJ5087" s="23"/>
      <c r="BK5087" s="23"/>
    </row>
    <row r="5088" spans="28:63">
      <c r="AB5088" s="129">
        <v>5086</v>
      </c>
      <c r="AC5088" s="19">
        <v>0.30276827180344357</v>
      </c>
      <c r="AD5088" s="20">
        <f t="shared" si="814"/>
        <v>0.71409379557023933</v>
      </c>
      <c r="AE5088" s="22">
        <f t="shared" si="815"/>
        <v>0.71409379557023933</v>
      </c>
      <c r="AF5088" s="21">
        <v>9.968284282282025E-3</v>
      </c>
      <c r="AG5088" s="22">
        <f t="shared" si="816"/>
        <v>2.244560229174108</v>
      </c>
      <c r="AH5088" s="22">
        <f t="shared" si="817"/>
        <v>2.244560229174108</v>
      </c>
      <c r="AI5088" s="23">
        <f t="shared" si="818"/>
        <v>3.1432288630679324</v>
      </c>
      <c r="AJ5088" s="46"/>
      <c r="AK5088" s="25"/>
      <c r="AL5088" s="129">
        <v>5086</v>
      </c>
      <c r="AM5088" s="21">
        <v>0.699628582145426</v>
      </c>
      <c r="AN5088" s="22">
        <f t="shared" si="819"/>
        <v>1.8331670745436703</v>
      </c>
      <c r="AO5088" s="22">
        <f t="shared" si="820"/>
        <v>1.8331670745436703</v>
      </c>
      <c r="AP5088" s="21">
        <v>0.35159821502272603</v>
      </c>
      <c r="AQ5088" s="22">
        <f t="shared" si="821"/>
        <v>478.69976581914716</v>
      </c>
      <c r="AR5088" s="22">
        <f t="shared" si="822"/>
        <v>478.69976581914716</v>
      </c>
      <c r="AS5088" s="23">
        <f t="shared" si="823"/>
        <v>261.13264440902623</v>
      </c>
      <c r="AT5088" s="23"/>
      <c r="AU5088" s="23"/>
      <c r="AV5088" s="23"/>
      <c r="AW5088" s="23"/>
      <c r="AX5088" s="23"/>
      <c r="AY5088" s="23"/>
      <c r="AZ5088" s="23"/>
      <c r="BA5088" s="23"/>
      <c r="BB5088" s="23"/>
      <c r="BC5088" s="23"/>
      <c r="BD5088" s="23"/>
      <c r="BE5088" s="23"/>
      <c r="BF5088" s="23"/>
      <c r="BG5088" s="23"/>
      <c r="BH5088" s="23"/>
      <c r="BI5088" s="23"/>
      <c r="BJ5088" s="23"/>
      <c r="BK5088" s="23"/>
    </row>
    <row r="5089" spans="28:63">
      <c r="AB5089" s="129">
        <v>5087</v>
      </c>
      <c r="AC5089" s="19">
        <v>0.71969676719502618</v>
      </c>
      <c r="AD5089" s="20">
        <f t="shared" si="814"/>
        <v>1.1846674623687119</v>
      </c>
      <c r="AE5089" s="22">
        <f t="shared" si="815"/>
        <v>1.1846674623687119</v>
      </c>
      <c r="AF5089" s="21">
        <v>0.93292342848190224</v>
      </c>
      <c r="AG5089" s="22">
        <f t="shared" si="816"/>
        <v>6.5814454026922569</v>
      </c>
      <c r="AH5089" s="22">
        <f t="shared" si="817"/>
        <v>6.5814454026922569</v>
      </c>
      <c r="AI5089" s="23">
        <f t="shared" si="818"/>
        <v>5.555521369290271</v>
      </c>
      <c r="AJ5089" s="46"/>
      <c r="AK5089" s="25"/>
      <c r="AL5089" s="129">
        <v>5087</v>
      </c>
      <c r="AM5089" s="21">
        <v>0.13288714930165491</v>
      </c>
      <c r="AN5089" s="22">
        <f t="shared" si="819"/>
        <v>1.4073533216523924</v>
      </c>
      <c r="AO5089" s="22">
        <f t="shared" si="820"/>
        <v>1.4073533216523924</v>
      </c>
      <c r="AP5089" s="21">
        <v>8.9901086901134852E-2</v>
      </c>
      <c r="AQ5089" s="22">
        <f t="shared" si="821"/>
        <v>449.68216049466616</v>
      </c>
      <c r="AR5089" s="22">
        <f t="shared" si="822"/>
        <v>449.68216049466616</v>
      </c>
      <c r="AS5089" s="23">
        <f t="shared" si="823"/>
        <v>319.52328784550588</v>
      </c>
      <c r="AT5089" s="23"/>
      <c r="AU5089" s="23"/>
      <c r="AV5089" s="23"/>
      <c r="AW5089" s="23"/>
      <c r="AX5089" s="23"/>
      <c r="AY5089" s="23"/>
      <c r="AZ5089" s="23"/>
      <c r="BA5089" s="23"/>
      <c r="BB5089" s="23"/>
      <c r="BC5089" s="23"/>
      <c r="BD5089" s="23"/>
      <c r="BE5089" s="23"/>
      <c r="BF5089" s="23"/>
      <c r="BG5089" s="23"/>
      <c r="BH5089" s="23"/>
      <c r="BI5089" s="23"/>
      <c r="BJ5089" s="23"/>
      <c r="BK5089" s="23"/>
    </row>
    <row r="5090" spans="28:63">
      <c r="AB5090" s="129">
        <v>5088</v>
      </c>
      <c r="AC5090" s="19">
        <v>0.6119346530377191</v>
      </c>
      <c r="AD5090" s="20">
        <f t="shared" si="814"/>
        <v>1.0406586755196328</v>
      </c>
      <c r="AE5090" s="22">
        <f t="shared" si="815"/>
        <v>1.0406586755196328</v>
      </c>
      <c r="AF5090" s="21">
        <v>0.4112526936603631</v>
      </c>
      <c r="AG5090" s="22">
        <f t="shared" si="816"/>
        <v>3.7973318962605305</v>
      </c>
      <c r="AH5090" s="22">
        <f t="shared" si="817"/>
        <v>3.7973318962605305</v>
      </c>
      <c r="AI5090" s="23">
        <f t="shared" si="818"/>
        <v>3.6489696243241392</v>
      </c>
      <c r="AJ5090" s="46"/>
      <c r="AK5090" s="25"/>
      <c r="AL5090" s="129">
        <v>5088</v>
      </c>
      <c r="AM5090" s="21">
        <v>0.90078096330653079</v>
      </c>
      <c r="AN5090" s="22">
        <f t="shared" si="819"/>
        <v>1.9891680089771144</v>
      </c>
      <c r="AO5090" s="22">
        <f t="shared" si="820"/>
        <v>1.9891680089771144</v>
      </c>
      <c r="AP5090" s="21">
        <v>2.5222600757685898E-2</v>
      </c>
      <c r="AQ5090" s="22">
        <f t="shared" si="821"/>
        <v>435.72200646944663</v>
      </c>
      <c r="AR5090" s="22">
        <f t="shared" si="822"/>
        <v>435.72200646944663</v>
      </c>
      <c r="AS5090" s="23">
        <f t="shared" si="823"/>
        <v>219.04736276826964</v>
      </c>
      <c r="AT5090" s="23"/>
      <c r="AU5090" s="23"/>
      <c r="AV5090" s="23"/>
      <c r="AW5090" s="23"/>
      <c r="AX5090" s="23"/>
      <c r="AY5090" s="23"/>
      <c r="AZ5090" s="23"/>
      <c r="BA5090" s="23"/>
      <c r="BB5090" s="23"/>
      <c r="BC5090" s="23"/>
      <c r="BD5090" s="23"/>
      <c r="BE5090" s="23"/>
      <c r="BF5090" s="23"/>
      <c r="BG5090" s="23"/>
      <c r="BH5090" s="23"/>
      <c r="BI5090" s="23"/>
      <c r="BJ5090" s="23"/>
      <c r="BK5090" s="23"/>
    </row>
    <row r="5091" spans="28:63">
      <c r="AB5091" s="129">
        <v>5089</v>
      </c>
      <c r="AC5091" s="19">
        <v>9.091886221366241E-2</v>
      </c>
      <c r="AD5091" s="20">
        <f t="shared" si="814"/>
        <v>0.79541218521304713</v>
      </c>
      <c r="AE5091" s="22">
        <f t="shared" si="815"/>
        <v>0.79541218521304713</v>
      </c>
      <c r="AF5091" s="21">
        <v>8.9437101048518763E-2</v>
      </c>
      <c r="AG5091" s="22">
        <f t="shared" si="816"/>
        <v>2.732545292996353</v>
      </c>
      <c r="AH5091" s="22">
        <f t="shared" si="817"/>
        <v>2.732545292996353</v>
      </c>
      <c r="AI5091" s="23">
        <f t="shared" si="818"/>
        <v>3.4353827409174711</v>
      </c>
      <c r="AJ5091" s="46"/>
      <c r="AK5091" s="25"/>
      <c r="AL5091" s="129">
        <v>5089</v>
      </c>
      <c r="AM5091" s="21">
        <v>0.41997609848733186</v>
      </c>
      <c r="AN5091" s="22">
        <f t="shared" si="819"/>
        <v>1.6619525116538156</v>
      </c>
      <c r="AO5091" s="22">
        <f t="shared" si="820"/>
        <v>1.6619525116538156</v>
      </c>
      <c r="AP5091" s="21">
        <v>0.81421064372342056</v>
      </c>
      <c r="AQ5091" s="22">
        <f t="shared" si="821"/>
        <v>517.32992041827811</v>
      </c>
      <c r="AR5091" s="22">
        <f t="shared" si="822"/>
        <v>517.32992041827811</v>
      </c>
      <c r="AS5091" s="23">
        <f t="shared" si="823"/>
        <v>311.27840103173645</v>
      </c>
      <c r="AT5091" s="23"/>
      <c r="AU5091" s="23"/>
      <c r="AV5091" s="23"/>
      <c r="AW5091" s="23"/>
      <c r="AX5091" s="23"/>
      <c r="AY5091" s="23"/>
      <c r="AZ5091" s="23"/>
      <c r="BA5091" s="23"/>
      <c r="BB5091" s="23"/>
      <c r="BC5091" s="23"/>
      <c r="BD5091" s="23"/>
      <c r="BE5091" s="23"/>
      <c r="BF5091" s="23"/>
      <c r="BG5091" s="23"/>
      <c r="BH5091" s="23"/>
      <c r="BI5091" s="23"/>
      <c r="BJ5091" s="23"/>
      <c r="BK5091" s="23"/>
    </row>
    <row r="5092" spans="28:63">
      <c r="AB5092" s="129">
        <v>5090</v>
      </c>
      <c r="AC5092" s="19">
        <v>0.41953939356496273</v>
      </c>
      <c r="AD5092" s="20">
        <f t="shared" si="814"/>
        <v>0.82670533359205356</v>
      </c>
      <c r="AE5092" s="22">
        <f t="shared" si="815"/>
        <v>0.82670533359205356</v>
      </c>
      <c r="AF5092" s="21">
        <v>0.2994688903227557</v>
      </c>
      <c r="AG5092" s="22">
        <f t="shared" si="816"/>
        <v>3.4156861701758103</v>
      </c>
      <c r="AH5092" s="22">
        <f t="shared" si="817"/>
        <v>3.4156861701758103</v>
      </c>
      <c r="AI5092" s="23">
        <f t="shared" si="818"/>
        <v>4.1316851741291858</v>
      </c>
      <c r="AJ5092" s="46"/>
      <c r="AK5092" s="25"/>
      <c r="AL5092" s="129">
        <v>5090</v>
      </c>
      <c r="AM5092" s="21">
        <v>0.16756705757999879</v>
      </c>
      <c r="AN5092" s="22">
        <f t="shared" si="819"/>
        <v>1.4475949880405214</v>
      </c>
      <c r="AO5092" s="22">
        <f t="shared" si="820"/>
        <v>1.4475949880405214</v>
      </c>
      <c r="AP5092" s="21">
        <v>0.18277687532736264</v>
      </c>
      <c r="AQ5092" s="22">
        <f t="shared" si="821"/>
        <v>462.32272886060343</v>
      </c>
      <c r="AR5092" s="22">
        <f t="shared" si="822"/>
        <v>462.32272886060343</v>
      </c>
      <c r="AS5092" s="23">
        <f t="shared" si="823"/>
        <v>319.37298255391721</v>
      </c>
      <c r="AT5092" s="23"/>
      <c r="AU5092" s="23"/>
      <c r="AV5092" s="23"/>
      <c r="AW5092" s="23"/>
      <c r="AX5092" s="23"/>
      <c r="AY5092" s="23"/>
      <c r="AZ5092" s="23"/>
      <c r="BA5092" s="23"/>
      <c r="BB5092" s="23"/>
      <c r="BC5092" s="23"/>
      <c r="BD5092" s="23"/>
      <c r="BE5092" s="23"/>
      <c r="BF5092" s="23"/>
      <c r="BG5092" s="23"/>
      <c r="BH5092" s="23"/>
      <c r="BI5092" s="23"/>
      <c r="BJ5092" s="23"/>
      <c r="BK5092" s="23"/>
    </row>
    <row r="5093" spans="28:63">
      <c r="AB5093" s="129">
        <v>5091</v>
      </c>
      <c r="AC5093" s="19">
        <v>2.2433221010580207E-2</v>
      </c>
      <c r="AD5093" s="20">
        <f t="shared" si="814"/>
        <v>0.6970667441734999</v>
      </c>
      <c r="AE5093" s="22">
        <f t="shared" si="815"/>
        <v>0.6970667441734999</v>
      </c>
      <c r="AF5093" s="21">
        <v>0.39522048906804996</v>
      </c>
      <c r="AG5093" s="22">
        <f t="shared" si="816"/>
        <v>3.7404947085420233</v>
      </c>
      <c r="AH5093" s="22">
        <f t="shared" si="817"/>
        <v>3.7404947085420233</v>
      </c>
      <c r="AI5093" s="23">
        <f t="shared" si="818"/>
        <v>5.3660495781893367</v>
      </c>
      <c r="AJ5093" s="46"/>
      <c r="AK5093" s="25"/>
      <c r="AL5093" s="129">
        <v>5091</v>
      </c>
      <c r="AM5093" s="21">
        <v>0.81399560170251983</v>
      </c>
      <c r="AN5093" s="22">
        <f t="shared" si="819"/>
        <v>1.9113306901707925</v>
      </c>
      <c r="AO5093" s="22">
        <f t="shared" si="820"/>
        <v>1.9113306901707925</v>
      </c>
      <c r="AP5093" s="21">
        <v>0.82101759436840205</v>
      </c>
      <c r="AQ5093" s="22">
        <f t="shared" si="821"/>
        <v>518.11888760802003</v>
      </c>
      <c r="AR5093" s="22">
        <f t="shared" si="822"/>
        <v>518.11888760802003</v>
      </c>
      <c r="AS5093" s="23">
        <f t="shared" si="823"/>
        <v>271.07757452569444</v>
      </c>
      <c r="AT5093" s="23"/>
      <c r="AU5093" s="23"/>
      <c r="AV5093" s="23"/>
      <c r="AW5093" s="23"/>
      <c r="AX5093" s="23"/>
      <c r="AY5093" s="23"/>
      <c r="AZ5093" s="23"/>
      <c r="BA5093" s="23"/>
      <c r="BB5093" s="23"/>
      <c r="BC5093" s="23"/>
      <c r="BD5093" s="23"/>
      <c r="BE5093" s="23"/>
      <c r="BF5093" s="23"/>
      <c r="BG5093" s="23"/>
      <c r="BH5093" s="23"/>
      <c r="BI5093" s="23"/>
      <c r="BJ5093" s="23"/>
      <c r="BK5093" s="23"/>
    </row>
    <row r="5094" spans="28:63">
      <c r="AB5094" s="129">
        <v>5092</v>
      </c>
      <c r="AC5094" s="19">
        <v>8.138515043165595E-2</v>
      </c>
      <c r="AD5094" s="20">
        <f t="shared" si="814"/>
        <v>0.78488310680344897</v>
      </c>
      <c r="AE5094" s="22">
        <f t="shared" si="815"/>
        <v>0.78488310680344897</v>
      </c>
      <c r="AF5094" s="21">
        <v>0.66437001120054706</v>
      </c>
      <c r="AG5094" s="22">
        <f t="shared" si="816"/>
        <v>4.826847046865911</v>
      </c>
      <c r="AH5094" s="22">
        <f t="shared" si="817"/>
        <v>4.826847046865911</v>
      </c>
      <c r="AI5094" s="23">
        <f t="shared" si="818"/>
        <v>6.1497654937739075</v>
      </c>
      <c r="AJ5094" s="46"/>
      <c r="AK5094" s="25"/>
      <c r="AL5094" s="129">
        <v>5092</v>
      </c>
      <c r="AM5094" s="21">
        <v>0.33067327067174945</v>
      </c>
      <c r="AN5094" s="22">
        <f t="shared" si="819"/>
        <v>1.5963864110041035</v>
      </c>
      <c r="AO5094" s="22">
        <f t="shared" si="820"/>
        <v>1.5963864110041035</v>
      </c>
      <c r="AP5094" s="21">
        <v>0.71059195011756549</v>
      </c>
      <c r="AQ5094" s="22">
        <f t="shared" si="821"/>
        <v>506.74402485309412</v>
      </c>
      <c r="AR5094" s="22">
        <f t="shared" si="822"/>
        <v>506.74402485309412</v>
      </c>
      <c r="AS5094" s="23">
        <f t="shared" si="823"/>
        <v>317.4319333715448</v>
      </c>
      <c r="AT5094" s="23"/>
      <c r="AU5094" s="23"/>
      <c r="AV5094" s="23"/>
      <c r="AW5094" s="23"/>
      <c r="AX5094" s="23"/>
      <c r="AY5094" s="23"/>
      <c r="AZ5094" s="23"/>
      <c r="BA5094" s="23"/>
      <c r="BB5094" s="23"/>
      <c r="BC5094" s="23"/>
      <c r="BD5094" s="23"/>
      <c r="BE5094" s="23"/>
      <c r="BF5094" s="23"/>
      <c r="BG5094" s="23"/>
      <c r="BH5094" s="23"/>
      <c r="BI5094" s="23"/>
      <c r="BJ5094" s="23"/>
      <c r="BK5094" s="23"/>
    </row>
    <row r="5095" spans="28:63">
      <c r="AB5095" s="129">
        <v>5093</v>
      </c>
      <c r="AC5095" s="19">
        <v>0.90784237239719989</v>
      </c>
      <c r="AD5095" s="20">
        <f t="shared" si="814"/>
        <v>1.5324948881319043</v>
      </c>
      <c r="AE5095" s="22">
        <f t="shared" si="815"/>
        <v>1.5324948881319043</v>
      </c>
      <c r="AF5095" s="21">
        <v>0.95339252398707364</v>
      </c>
      <c r="AG5095" s="22">
        <f t="shared" si="816"/>
        <v>6.8175346599634343</v>
      </c>
      <c r="AH5095" s="22">
        <f t="shared" si="817"/>
        <v>6.8175346599634343</v>
      </c>
      <c r="AI5095" s="23">
        <f t="shared" si="818"/>
        <v>4.4486508325479246</v>
      </c>
      <c r="AJ5095" s="46"/>
      <c r="AK5095" s="25"/>
      <c r="AL5095" s="129">
        <v>5093</v>
      </c>
      <c r="AM5095" s="21">
        <v>0.42795836978483814</v>
      </c>
      <c r="AN5095" s="22">
        <f t="shared" si="819"/>
        <v>1.6674569170539177</v>
      </c>
      <c r="AO5095" s="22">
        <f t="shared" si="820"/>
        <v>1.6674569170539177</v>
      </c>
      <c r="AP5095" s="21">
        <v>0.48571269306355702</v>
      </c>
      <c r="AQ5095" s="22">
        <f t="shared" si="821"/>
        <v>488.99264012938522</v>
      </c>
      <c r="AR5095" s="22">
        <f t="shared" si="822"/>
        <v>488.99264012938522</v>
      </c>
      <c r="AS5095" s="23">
        <f t="shared" si="823"/>
        <v>293.25653642274796</v>
      </c>
      <c r="AT5095" s="23"/>
      <c r="AU5095" s="23"/>
      <c r="AV5095" s="23"/>
      <c r="AW5095" s="23"/>
      <c r="AX5095" s="23"/>
      <c r="AY5095" s="23"/>
      <c r="AZ5095" s="23"/>
      <c r="BA5095" s="23"/>
      <c r="BB5095" s="23"/>
      <c r="BC5095" s="23"/>
      <c r="BD5095" s="23"/>
      <c r="BE5095" s="23"/>
      <c r="BF5095" s="23"/>
      <c r="BG5095" s="23"/>
      <c r="BH5095" s="23"/>
      <c r="BI5095" s="23"/>
      <c r="BJ5095" s="23"/>
      <c r="BK5095" s="23"/>
    </row>
    <row r="5096" spans="28:63">
      <c r="AB5096" s="129">
        <v>5094</v>
      </c>
      <c r="AC5096" s="19">
        <v>6.6543128093795034E-2</v>
      </c>
      <c r="AD5096" s="20">
        <f t="shared" si="814"/>
        <v>0.76717689373652664</v>
      </c>
      <c r="AE5096" s="22">
        <f t="shared" si="815"/>
        <v>0.76717689373652664</v>
      </c>
      <c r="AF5096" s="21">
        <v>0.79554280264064636</v>
      </c>
      <c r="AG5096" s="22">
        <f t="shared" si="816"/>
        <v>5.5233660099278676</v>
      </c>
      <c r="AH5096" s="22">
        <f t="shared" si="817"/>
        <v>5.5233660099278676</v>
      </c>
      <c r="AI5096" s="23">
        <f t="shared" si="818"/>
        <v>7.1995990168921464</v>
      </c>
      <c r="AJ5096" s="46"/>
      <c r="AK5096" s="25"/>
      <c r="AL5096" s="129">
        <v>5094</v>
      </c>
      <c r="AM5096" s="21">
        <v>2.8560516272878034E-2</v>
      </c>
      <c r="AN5096" s="22">
        <f t="shared" si="819"/>
        <v>1.2317603384367894</v>
      </c>
      <c r="AO5096" s="22">
        <f t="shared" si="820"/>
        <v>1.2317603384367894</v>
      </c>
      <c r="AP5096" s="21">
        <v>0.34503893998124335</v>
      </c>
      <c r="AQ5096" s="22">
        <f t="shared" si="821"/>
        <v>478.14964842383989</v>
      </c>
      <c r="AR5096" s="22">
        <f t="shared" si="822"/>
        <v>478.14964842383989</v>
      </c>
      <c r="AS5096" s="23">
        <f t="shared" si="823"/>
        <v>388.18399448601599</v>
      </c>
      <c r="AT5096" s="23"/>
      <c r="AU5096" s="23"/>
      <c r="AV5096" s="23"/>
      <c r="AW5096" s="23"/>
      <c r="AX5096" s="23"/>
      <c r="AY5096" s="23"/>
      <c r="AZ5096" s="23"/>
      <c r="BA5096" s="23"/>
      <c r="BB5096" s="23"/>
      <c r="BC5096" s="23"/>
      <c r="BD5096" s="23"/>
      <c r="BE5096" s="23"/>
      <c r="BF5096" s="23"/>
      <c r="BG5096" s="23"/>
      <c r="BH5096" s="23"/>
      <c r="BI5096" s="23"/>
      <c r="BJ5096" s="23"/>
      <c r="BK5096" s="23"/>
    </row>
    <row r="5097" spans="28:63">
      <c r="AB5097" s="129">
        <v>5095</v>
      </c>
      <c r="AC5097" s="19">
        <v>0.17723951769792112</v>
      </c>
      <c r="AD5097" s="20">
        <f t="shared" si="814"/>
        <v>0.8728380424961425</v>
      </c>
      <c r="AE5097" s="22">
        <f t="shared" si="815"/>
        <v>0.8728380424961425</v>
      </c>
      <c r="AF5097" s="21">
        <v>0.84205590634022187</v>
      </c>
      <c r="AG5097" s="22">
        <f t="shared" si="816"/>
        <v>5.8232311078588648</v>
      </c>
      <c r="AH5097" s="22">
        <f t="shared" si="817"/>
        <v>5.8232311078588648</v>
      </c>
      <c r="AI5097" s="23">
        <f t="shared" si="818"/>
        <v>6.6716055262733356</v>
      </c>
      <c r="AJ5097" s="46"/>
      <c r="AK5097" s="25"/>
      <c r="AL5097" s="129">
        <v>5095</v>
      </c>
      <c r="AM5097" s="21">
        <v>0.59059110721627717</v>
      </c>
      <c r="AN5097" s="22">
        <f t="shared" si="819"/>
        <v>1.7701106207407664</v>
      </c>
      <c r="AO5097" s="22">
        <f t="shared" si="820"/>
        <v>1.7701106207407664</v>
      </c>
      <c r="AP5097" s="21">
        <v>0.46199113032514938</v>
      </c>
      <c r="AQ5097" s="22">
        <f t="shared" si="821"/>
        <v>487.28679719816114</v>
      </c>
      <c r="AR5097" s="22">
        <f t="shared" si="822"/>
        <v>487.28679719816114</v>
      </c>
      <c r="AS5097" s="23">
        <f t="shared" si="823"/>
        <v>275.28607053622358</v>
      </c>
      <c r="AT5097" s="23"/>
      <c r="AU5097" s="23"/>
      <c r="AV5097" s="23"/>
      <c r="AW5097" s="23"/>
      <c r="AX5097" s="23"/>
      <c r="AY5097" s="23"/>
      <c r="AZ5097" s="23"/>
      <c r="BA5097" s="23"/>
      <c r="BB5097" s="23"/>
      <c r="BC5097" s="23"/>
      <c r="BD5097" s="23"/>
      <c r="BE5097" s="23"/>
      <c r="BF5097" s="23"/>
      <c r="BG5097" s="23"/>
      <c r="BH5097" s="23"/>
      <c r="BI5097" s="23"/>
      <c r="BJ5097" s="23"/>
      <c r="BK5097" s="23"/>
    </row>
    <row r="5098" spans="28:63">
      <c r="AB5098" s="129">
        <v>5096</v>
      </c>
      <c r="AC5098" s="19">
        <v>0.73888561726020496</v>
      </c>
      <c r="AD5098" s="20">
        <f t="shared" si="814"/>
        <v>1.2130699712771804</v>
      </c>
      <c r="AE5098" s="22">
        <f t="shared" si="815"/>
        <v>1.2130699712771804</v>
      </c>
      <c r="AF5098" s="21">
        <v>0.38833185890817346</v>
      </c>
      <c r="AG5098" s="22">
        <f t="shared" si="816"/>
        <v>3.7163048389556481</v>
      </c>
      <c r="AH5098" s="22">
        <f t="shared" si="817"/>
        <v>3.7163048389556481</v>
      </c>
      <c r="AI5098" s="23">
        <f t="shared" si="818"/>
        <v>3.0635535681778832</v>
      </c>
      <c r="AJ5098" s="46"/>
      <c r="AK5098" s="25"/>
      <c r="AL5098" s="129">
        <v>5096</v>
      </c>
      <c r="AM5098" s="21">
        <v>0.51462486673687469</v>
      </c>
      <c r="AN5098" s="22">
        <f t="shared" si="819"/>
        <v>1.7241998855453295</v>
      </c>
      <c r="AO5098" s="22">
        <f t="shared" si="820"/>
        <v>1.7241998855453295</v>
      </c>
      <c r="AP5098" s="21">
        <v>0.62236485780130124</v>
      </c>
      <c r="AQ5098" s="22">
        <f t="shared" si="821"/>
        <v>499.16559860122527</v>
      </c>
      <c r="AR5098" s="22">
        <f t="shared" si="822"/>
        <v>499.16559860122527</v>
      </c>
      <c r="AS5098" s="23">
        <f t="shared" si="823"/>
        <v>289.50564420397774</v>
      </c>
      <c r="AT5098" s="23"/>
      <c r="AU5098" s="23"/>
      <c r="AV5098" s="23"/>
      <c r="AW5098" s="23"/>
      <c r="AX5098" s="23"/>
      <c r="AY5098" s="23"/>
      <c r="AZ5098" s="23"/>
      <c r="BA5098" s="23"/>
      <c r="BB5098" s="23"/>
      <c r="BC5098" s="23"/>
      <c r="BD5098" s="23"/>
      <c r="BE5098" s="23"/>
      <c r="BF5098" s="23"/>
      <c r="BG5098" s="23"/>
      <c r="BH5098" s="23"/>
      <c r="BI5098" s="23"/>
      <c r="BJ5098" s="23"/>
      <c r="BK5098" s="23"/>
    </row>
    <row r="5099" spans="28:63">
      <c r="AB5099" s="129">
        <v>5097</v>
      </c>
      <c r="AC5099" s="19">
        <v>0.35752566886435677</v>
      </c>
      <c r="AD5099" s="20">
        <f t="shared" si="814"/>
        <v>0.76562075368981852</v>
      </c>
      <c r="AE5099" s="22">
        <f t="shared" si="815"/>
        <v>0.76562075368981852</v>
      </c>
      <c r="AF5099" s="21">
        <v>0.8001278259649407</v>
      </c>
      <c r="AG5099" s="22">
        <f t="shared" si="816"/>
        <v>5.5512931533048349</v>
      </c>
      <c r="AH5099" s="22">
        <f t="shared" si="817"/>
        <v>5.5512931533048349</v>
      </c>
      <c r="AI5099" s="23">
        <f t="shared" si="818"/>
        <v>7.2507088222870593</v>
      </c>
      <c r="AJ5099" s="46"/>
      <c r="AK5099" s="25"/>
      <c r="AL5099" s="129">
        <v>5097</v>
      </c>
      <c r="AM5099" s="21">
        <v>0.69984657302016784</v>
      </c>
      <c r="AN5099" s="22">
        <f t="shared" si="819"/>
        <v>1.8333002109532039</v>
      </c>
      <c r="AO5099" s="22">
        <f t="shared" si="820"/>
        <v>1.8333002109532039</v>
      </c>
      <c r="AP5099" s="21">
        <v>0.56012688526777632</v>
      </c>
      <c r="AQ5099" s="22">
        <f t="shared" si="821"/>
        <v>494.34364825566536</v>
      </c>
      <c r="AR5099" s="22">
        <f t="shared" si="822"/>
        <v>494.34364825566536</v>
      </c>
      <c r="AS5099" s="23">
        <f t="shared" si="823"/>
        <v>269.64686160082692</v>
      </c>
      <c r="AT5099" s="23"/>
      <c r="AU5099" s="23"/>
      <c r="AV5099" s="23"/>
      <c r="AW5099" s="23"/>
      <c r="AX5099" s="23"/>
      <c r="AY5099" s="23"/>
      <c r="AZ5099" s="23"/>
      <c r="BA5099" s="23"/>
      <c r="BB5099" s="23"/>
      <c r="BC5099" s="23"/>
      <c r="BD5099" s="23"/>
      <c r="BE5099" s="23"/>
      <c r="BF5099" s="23"/>
      <c r="BG5099" s="23"/>
      <c r="BH5099" s="23"/>
      <c r="BI5099" s="23"/>
      <c r="BJ5099" s="23"/>
      <c r="BK5099" s="23"/>
    </row>
    <row r="5100" spans="28:63">
      <c r="AB5100" s="129">
        <v>5098</v>
      </c>
      <c r="AC5100" s="19">
        <v>0.35245578102539477</v>
      </c>
      <c r="AD5100" s="20">
        <f t="shared" si="814"/>
        <v>0.76075996283198877</v>
      </c>
      <c r="AE5100" s="22">
        <f t="shared" si="815"/>
        <v>0.76075996283198877</v>
      </c>
      <c r="AF5100" s="21">
        <v>0.74714079298826075</v>
      </c>
      <c r="AG5100" s="22">
        <f t="shared" si="816"/>
        <v>5.2457712131429286</v>
      </c>
      <c r="AH5100" s="22">
        <f t="shared" si="817"/>
        <v>5.2457712131429286</v>
      </c>
      <c r="AI5100" s="23">
        <f t="shared" si="818"/>
        <v>6.8954354453869167</v>
      </c>
      <c r="AJ5100" s="46"/>
      <c r="AK5100" s="25"/>
      <c r="AL5100" s="129">
        <v>5098</v>
      </c>
      <c r="AM5100" s="21">
        <v>0.89176579111850329</v>
      </c>
      <c r="AN5100" s="22">
        <f t="shared" si="819"/>
        <v>1.9797979891578861</v>
      </c>
      <c r="AO5100" s="22">
        <f t="shared" si="820"/>
        <v>1.9797979891578861</v>
      </c>
      <c r="AP5100" s="21">
        <v>0.97217852332327725</v>
      </c>
      <c r="AQ5100" s="22">
        <f t="shared" si="821"/>
        <v>543.4878689615216</v>
      </c>
      <c r="AR5100" s="22">
        <f t="shared" si="822"/>
        <v>543.4878689615216</v>
      </c>
      <c r="AS5100" s="23">
        <f t="shared" si="823"/>
        <v>274.51683047354544</v>
      </c>
      <c r="AT5100" s="23"/>
      <c r="AU5100" s="23"/>
      <c r="AV5100" s="23"/>
      <c r="AW5100" s="23"/>
      <c r="AX5100" s="23"/>
      <c r="AY5100" s="23"/>
      <c r="AZ5100" s="23"/>
      <c r="BA5100" s="23"/>
      <c r="BB5100" s="23"/>
      <c r="BC5100" s="23"/>
      <c r="BD5100" s="23"/>
      <c r="BE5100" s="23"/>
      <c r="BF5100" s="23"/>
      <c r="BG5100" s="23"/>
      <c r="BH5100" s="23"/>
      <c r="BI5100" s="23"/>
      <c r="BJ5100" s="23"/>
      <c r="BK5100" s="23"/>
    </row>
    <row r="5101" spans="28:63">
      <c r="AB5101" s="129">
        <v>5099</v>
      </c>
      <c r="AC5101" s="19">
        <v>0.74130007762307315</v>
      </c>
      <c r="AD5101" s="20">
        <f t="shared" si="814"/>
        <v>1.2167166949888948</v>
      </c>
      <c r="AE5101" s="22">
        <f t="shared" si="815"/>
        <v>1.2167166949888948</v>
      </c>
      <c r="AF5101" s="21">
        <v>0.19282972499353734</v>
      </c>
      <c r="AG5101" s="22">
        <f t="shared" si="816"/>
        <v>3.0791150948031838</v>
      </c>
      <c r="AH5101" s="22">
        <f t="shared" si="817"/>
        <v>3.0791150948031838</v>
      </c>
      <c r="AI5101" s="23">
        <f t="shared" si="818"/>
        <v>2.5306754707029704</v>
      </c>
      <c r="AJ5101" s="46"/>
      <c r="AK5101" s="25"/>
      <c r="AL5101" s="129">
        <v>5099</v>
      </c>
      <c r="AM5101" s="21">
        <v>0.56467832498293646</v>
      </c>
      <c r="AN5101" s="22">
        <f t="shared" si="819"/>
        <v>1.7548011568352857</v>
      </c>
      <c r="AO5101" s="22">
        <f t="shared" si="820"/>
        <v>1.7548011568352857</v>
      </c>
      <c r="AP5101" s="21">
        <v>4.5636429228163133E-2</v>
      </c>
      <c r="AQ5101" s="22">
        <f t="shared" si="821"/>
        <v>441.14797877897553</v>
      </c>
      <c r="AR5101" s="22">
        <f t="shared" si="822"/>
        <v>441.14797877897553</v>
      </c>
      <c r="AS5101" s="23">
        <f t="shared" si="823"/>
        <v>251.39485294993105</v>
      </c>
      <c r="AT5101" s="23"/>
      <c r="AU5101" s="23"/>
      <c r="AV5101" s="23"/>
      <c r="AW5101" s="23"/>
      <c r="AX5101" s="23"/>
      <c r="AY5101" s="23"/>
      <c r="AZ5101" s="23"/>
      <c r="BA5101" s="23"/>
      <c r="BB5101" s="23"/>
      <c r="BC5101" s="23"/>
      <c r="BD5101" s="23"/>
      <c r="BE5101" s="23"/>
      <c r="BF5101" s="23"/>
      <c r="BG5101" s="23"/>
      <c r="BH5101" s="23"/>
      <c r="BI5101" s="23"/>
      <c r="BJ5101" s="23"/>
      <c r="BK5101" s="23"/>
    </row>
    <row r="5102" spans="28:63">
      <c r="AB5102" s="129">
        <v>5100</v>
      </c>
      <c r="AC5102" s="19">
        <v>0.40536298870623788</v>
      </c>
      <c r="AD5102" s="20">
        <f t="shared" si="814"/>
        <v>0.81246425907079067</v>
      </c>
      <c r="AE5102" s="22">
        <f t="shared" si="815"/>
        <v>0.81246425907079067</v>
      </c>
      <c r="AF5102" s="21">
        <v>0.96078532904890179</v>
      </c>
      <c r="AG5102" s="22">
        <f t="shared" si="816"/>
        <v>6.9153617522266027</v>
      </c>
      <c r="AH5102" s="22">
        <f t="shared" si="817"/>
        <v>6.9153617522266027</v>
      </c>
      <c r="AI5102" s="23">
        <f t="shared" si="818"/>
        <v>8.5115888791657746</v>
      </c>
      <c r="AJ5102" s="46"/>
      <c r="AK5102" s="25"/>
      <c r="AL5102" s="129">
        <v>5100</v>
      </c>
      <c r="AM5102" s="21">
        <v>0.71586301098005833</v>
      </c>
      <c r="AN5102" s="22">
        <f t="shared" si="819"/>
        <v>1.8432180342549054</v>
      </c>
      <c r="AO5102" s="22">
        <f t="shared" si="820"/>
        <v>1.8432180342549054</v>
      </c>
      <c r="AP5102" s="21">
        <v>0.4617523475398444</v>
      </c>
      <c r="AQ5102" s="22">
        <f t="shared" si="821"/>
        <v>487.26940616573387</v>
      </c>
      <c r="AR5102" s="22">
        <f t="shared" si="822"/>
        <v>487.26940616573387</v>
      </c>
      <c r="AS5102" s="23">
        <f t="shared" si="823"/>
        <v>264.35798538760804</v>
      </c>
      <c r="AT5102" s="23"/>
      <c r="AU5102" s="23"/>
      <c r="AV5102" s="23"/>
      <c r="AW5102" s="23"/>
      <c r="AX5102" s="23"/>
      <c r="AY5102" s="23"/>
      <c r="AZ5102" s="23"/>
      <c r="BA5102" s="23"/>
      <c r="BB5102" s="23"/>
      <c r="BC5102" s="23"/>
      <c r="BD5102" s="23"/>
      <c r="BE5102" s="23"/>
      <c r="BF5102" s="23"/>
      <c r="BG5102" s="23"/>
      <c r="BH5102" s="23"/>
      <c r="BI5102" s="23"/>
      <c r="BJ5102" s="23"/>
      <c r="BK5102" s="23"/>
    </row>
    <row r="5103" spans="28:63">
      <c r="AB5103" s="129">
        <v>5101</v>
      </c>
      <c r="AC5103" s="19">
        <v>0.94459958552955747</v>
      </c>
      <c r="AD5103" s="20">
        <f t="shared" si="814"/>
        <v>1.6375256933821358</v>
      </c>
      <c r="AE5103" s="22">
        <f t="shared" si="815"/>
        <v>1.6375256933821358</v>
      </c>
      <c r="AF5103" s="21">
        <v>0.73543878592206446</v>
      </c>
      <c r="AG5103" s="22">
        <f t="shared" si="816"/>
        <v>5.182760851056825</v>
      </c>
      <c r="AH5103" s="22">
        <f t="shared" si="817"/>
        <v>5.182760851056825</v>
      </c>
      <c r="AI5103" s="23">
        <f t="shared" si="818"/>
        <v>3.1649951338182558</v>
      </c>
      <c r="AJ5103" s="46"/>
      <c r="AK5103" s="25"/>
      <c r="AL5103" s="129">
        <v>5101</v>
      </c>
      <c r="AM5103" s="21">
        <v>0.47567333548694302</v>
      </c>
      <c r="AN5103" s="22">
        <f t="shared" si="819"/>
        <v>1.6993407605968389</v>
      </c>
      <c r="AO5103" s="22">
        <f t="shared" si="820"/>
        <v>1.6993407605968389</v>
      </c>
      <c r="AP5103" s="21">
        <v>0.590014988774341</v>
      </c>
      <c r="AQ5103" s="22">
        <f t="shared" si="821"/>
        <v>496.613462706885</v>
      </c>
      <c r="AR5103" s="22">
        <f t="shared" si="822"/>
        <v>496.613462706885</v>
      </c>
      <c r="AS5103" s="23">
        <f t="shared" si="823"/>
        <v>292.23889300016873</v>
      </c>
      <c r="AT5103" s="23"/>
      <c r="AU5103" s="23"/>
      <c r="AV5103" s="23"/>
      <c r="AW5103" s="23"/>
      <c r="AX5103" s="23"/>
      <c r="AY5103" s="23"/>
      <c r="AZ5103" s="23"/>
      <c r="BA5103" s="23"/>
      <c r="BB5103" s="23"/>
      <c r="BC5103" s="23"/>
      <c r="BD5103" s="23"/>
      <c r="BE5103" s="23"/>
      <c r="BF5103" s="23"/>
      <c r="BG5103" s="23"/>
      <c r="BH5103" s="23"/>
      <c r="BI5103" s="23"/>
      <c r="BJ5103" s="23"/>
      <c r="BK5103" s="23"/>
    </row>
    <row r="5104" spans="28:63">
      <c r="AB5104" s="129">
        <v>5102</v>
      </c>
      <c r="AC5104" s="19">
        <v>0.54490260174127692</v>
      </c>
      <c r="AD5104" s="20">
        <f t="shared" si="814"/>
        <v>0.96110203113569059</v>
      </c>
      <c r="AE5104" s="22">
        <f t="shared" si="815"/>
        <v>0.96110203113569059</v>
      </c>
      <c r="AF5104" s="21">
        <v>0.29090283702590647</v>
      </c>
      <c r="AG5104" s="22">
        <f t="shared" si="816"/>
        <v>3.3877429723374251</v>
      </c>
      <c r="AH5104" s="22">
        <f t="shared" si="817"/>
        <v>3.3877429723374251</v>
      </c>
      <c r="AI5104" s="23">
        <f t="shared" si="818"/>
        <v>3.524852578174539</v>
      </c>
      <c r="AJ5104" s="46"/>
      <c r="AK5104" s="25"/>
      <c r="AL5104" s="129">
        <v>5102</v>
      </c>
      <c r="AM5104" s="21">
        <v>4.0847285395359978E-2</v>
      </c>
      <c r="AN5104" s="22">
        <f t="shared" si="819"/>
        <v>1.2614917379464374</v>
      </c>
      <c r="AO5104" s="22">
        <f t="shared" si="820"/>
        <v>1.2614917379464374</v>
      </c>
      <c r="AP5104" s="21">
        <v>0.29305472082871398</v>
      </c>
      <c r="AQ5104" s="22">
        <f t="shared" si="821"/>
        <v>473.59044937413194</v>
      </c>
      <c r="AR5104" s="22">
        <f t="shared" si="822"/>
        <v>473.59044937413194</v>
      </c>
      <c r="AS5104" s="23">
        <f t="shared" si="823"/>
        <v>375.4209679922933</v>
      </c>
      <c r="AT5104" s="23"/>
      <c r="AU5104" s="23"/>
      <c r="AV5104" s="23"/>
      <c r="AW5104" s="23"/>
      <c r="AX5104" s="23"/>
      <c r="AY5104" s="23"/>
      <c r="AZ5104" s="23"/>
      <c r="BA5104" s="23"/>
      <c r="BB5104" s="23"/>
      <c r="BC5104" s="23"/>
      <c r="BD5104" s="23"/>
      <c r="BE5104" s="23"/>
      <c r="BF5104" s="23"/>
      <c r="BG5104" s="23"/>
      <c r="BH5104" s="23"/>
      <c r="BI5104" s="23"/>
      <c r="BJ5104" s="23"/>
      <c r="BK5104" s="23"/>
    </row>
    <row r="5105" spans="28:63">
      <c r="AB5105" s="129">
        <v>5103</v>
      </c>
      <c r="AC5105" s="19">
        <v>0.87301831850042366</v>
      </c>
      <c r="AD5105" s="20">
        <f t="shared" si="814"/>
        <v>1.4512288675190765</v>
      </c>
      <c r="AE5105" s="22">
        <f t="shared" si="815"/>
        <v>1.4512288675190765</v>
      </c>
      <c r="AF5105" s="21">
        <v>0.82258171582327289</v>
      </c>
      <c r="AG5105" s="22">
        <f t="shared" si="816"/>
        <v>5.6929350842896049</v>
      </c>
      <c r="AH5105" s="22">
        <f t="shared" si="817"/>
        <v>5.6929350842896049</v>
      </c>
      <c r="AI5105" s="23">
        <f t="shared" si="818"/>
        <v>3.9228375425179247</v>
      </c>
      <c r="AJ5105" s="46"/>
      <c r="AK5105" s="25"/>
      <c r="AL5105" s="129">
        <v>5103</v>
      </c>
      <c r="AM5105" s="21">
        <v>0.40151351162550253</v>
      </c>
      <c r="AN5105" s="22">
        <f t="shared" si="819"/>
        <v>1.6490171313544129</v>
      </c>
      <c r="AO5105" s="22">
        <f t="shared" si="820"/>
        <v>1.6490171313544129</v>
      </c>
      <c r="AP5105" s="21">
        <v>0.1695052765054208</v>
      </c>
      <c r="AQ5105" s="22">
        <f t="shared" si="821"/>
        <v>460.7572289263282</v>
      </c>
      <c r="AR5105" s="22">
        <f t="shared" si="822"/>
        <v>460.7572289263282</v>
      </c>
      <c r="AS5105" s="23">
        <f t="shared" si="823"/>
        <v>279.41324572406796</v>
      </c>
      <c r="AT5105" s="23"/>
      <c r="AU5105" s="23"/>
      <c r="AV5105" s="23"/>
      <c r="AW5105" s="23"/>
      <c r="AX5105" s="23"/>
      <c r="AY5105" s="23"/>
      <c r="AZ5105" s="23"/>
      <c r="BA5105" s="23"/>
      <c r="BB5105" s="23"/>
      <c r="BC5105" s="23"/>
      <c r="BD5105" s="23"/>
      <c r="BE5105" s="23"/>
      <c r="BF5105" s="23"/>
      <c r="BG5105" s="23"/>
      <c r="BH5105" s="23"/>
      <c r="BI5105" s="23"/>
      <c r="BJ5105" s="23"/>
      <c r="BK5105" s="23"/>
    </row>
    <row r="5106" spans="28:63">
      <c r="AB5106" s="129">
        <v>5104</v>
      </c>
      <c r="AC5106" s="19">
        <v>0.42707968922489725</v>
      </c>
      <c r="AD5106" s="20">
        <f t="shared" si="814"/>
        <v>0.83435090656139854</v>
      </c>
      <c r="AE5106" s="22">
        <f t="shared" si="815"/>
        <v>0.83435090656139854</v>
      </c>
      <c r="AF5106" s="21">
        <v>0.39236493229107017</v>
      </c>
      <c r="AG5106" s="22">
        <f t="shared" si="816"/>
        <v>3.7304506055945561</v>
      </c>
      <c r="AH5106" s="22">
        <f t="shared" si="817"/>
        <v>3.7304506055945561</v>
      </c>
      <c r="AI5106" s="23">
        <f t="shared" si="818"/>
        <v>4.4710811437466065</v>
      </c>
      <c r="AJ5106" s="46"/>
      <c r="AK5106" s="25"/>
      <c r="AL5106" s="129">
        <v>5104</v>
      </c>
      <c r="AM5106" s="21">
        <v>0.3963488280750791</v>
      </c>
      <c r="AN5106" s="22">
        <f t="shared" si="819"/>
        <v>1.6453456420277279</v>
      </c>
      <c r="AO5106" s="22">
        <f t="shared" si="820"/>
        <v>1.6453456420277279</v>
      </c>
      <c r="AP5106" s="21">
        <v>0.73191917374566628</v>
      </c>
      <c r="AQ5106" s="22">
        <f t="shared" si="821"/>
        <v>508.74385795543651</v>
      </c>
      <c r="AR5106" s="22">
        <f t="shared" si="822"/>
        <v>508.74385795543651</v>
      </c>
      <c r="AS5106" s="23">
        <f t="shared" si="823"/>
        <v>309.20181447617256</v>
      </c>
      <c r="AT5106" s="23"/>
      <c r="AU5106" s="23"/>
      <c r="AV5106" s="23"/>
      <c r="AW5106" s="23"/>
      <c r="AX5106" s="23"/>
      <c r="AY5106" s="23"/>
      <c r="AZ5106" s="23"/>
      <c r="BA5106" s="23"/>
      <c r="BB5106" s="23"/>
      <c r="BC5106" s="23"/>
      <c r="BD5106" s="23"/>
      <c r="BE5106" s="23"/>
      <c r="BF5106" s="23"/>
      <c r="BG5106" s="23"/>
      <c r="BH5106" s="23"/>
      <c r="BI5106" s="23"/>
      <c r="BJ5106" s="23"/>
      <c r="BK5106" s="23"/>
    </row>
    <row r="5107" spans="28:63">
      <c r="AB5107" s="129">
        <v>5105</v>
      </c>
      <c r="AC5107" s="19">
        <v>0.98372830415693935</v>
      </c>
      <c r="AD5107" s="20">
        <f t="shared" si="814"/>
        <v>1.8035567413694156</v>
      </c>
      <c r="AE5107" s="22">
        <f t="shared" si="815"/>
        <v>1.8035567413694156</v>
      </c>
      <c r="AF5107" s="21">
        <v>0.76172059748089893</v>
      </c>
      <c r="AG5107" s="22">
        <f t="shared" si="816"/>
        <v>5.3263541604069857</v>
      </c>
      <c r="AH5107" s="22">
        <f t="shared" si="817"/>
        <v>5.3263541604069857</v>
      </c>
      <c r="AI5107" s="23">
        <f t="shared" si="818"/>
        <v>2.9532501186310109</v>
      </c>
      <c r="AJ5107" s="46"/>
      <c r="AK5107" s="25"/>
      <c r="AL5107" s="129">
        <v>5105</v>
      </c>
      <c r="AM5107" s="21">
        <v>0.19816147672380469</v>
      </c>
      <c r="AN5107" s="22">
        <f t="shared" si="819"/>
        <v>1.479746688329092</v>
      </c>
      <c r="AO5107" s="22">
        <f t="shared" si="820"/>
        <v>1.479746688329092</v>
      </c>
      <c r="AP5107" s="21">
        <v>0.72684391837706586</v>
      </c>
      <c r="AQ5107" s="22">
        <f t="shared" si="821"/>
        <v>508.26094705249471</v>
      </c>
      <c r="AR5107" s="22">
        <f t="shared" si="822"/>
        <v>508.26094705249471</v>
      </c>
      <c r="AS5107" s="23">
        <f t="shared" si="823"/>
        <v>343.47834738283177</v>
      </c>
      <c r="AT5107" s="23"/>
      <c r="AU5107" s="23"/>
      <c r="AV5107" s="23"/>
      <c r="AW5107" s="23"/>
      <c r="AX5107" s="23"/>
      <c r="AY5107" s="23"/>
      <c r="AZ5107" s="23"/>
      <c r="BA5107" s="23"/>
      <c r="BB5107" s="23"/>
      <c r="BC5107" s="23"/>
      <c r="BD5107" s="23"/>
      <c r="BE5107" s="23"/>
      <c r="BF5107" s="23"/>
      <c r="BG5107" s="23"/>
      <c r="BH5107" s="23"/>
      <c r="BI5107" s="23"/>
      <c r="BJ5107" s="23"/>
      <c r="BK5107" s="23"/>
    </row>
    <row r="5108" spans="28:63">
      <c r="AB5108" s="129">
        <v>5106</v>
      </c>
      <c r="AC5108" s="19">
        <v>5.7455145711814315E-2</v>
      </c>
      <c r="AD5108" s="20">
        <f t="shared" si="814"/>
        <v>0.75534207800516251</v>
      </c>
      <c r="AE5108" s="22">
        <f t="shared" si="815"/>
        <v>0.75534207800516251</v>
      </c>
      <c r="AF5108" s="21">
        <v>0.52991432381576109</v>
      </c>
      <c r="AG5108" s="22">
        <f t="shared" si="816"/>
        <v>4.2446610957828099</v>
      </c>
      <c r="AH5108" s="22">
        <f t="shared" si="817"/>
        <v>4.2446610957828099</v>
      </c>
      <c r="AI5108" s="23">
        <f t="shared" si="818"/>
        <v>5.6195215643127447</v>
      </c>
      <c r="AJ5108" s="46"/>
      <c r="AK5108" s="25"/>
      <c r="AL5108" s="129">
        <v>5106</v>
      </c>
      <c r="AM5108" s="21">
        <v>0.23376570948171616</v>
      </c>
      <c r="AN5108" s="22">
        <f t="shared" si="819"/>
        <v>1.5141758493122988</v>
      </c>
      <c r="AO5108" s="22">
        <f t="shared" si="820"/>
        <v>1.5141758493122988</v>
      </c>
      <c r="AP5108" s="21">
        <v>0.6366594214911544</v>
      </c>
      <c r="AQ5108" s="22">
        <f t="shared" si="821"/>
        <v>500.32808307598384</v>
      </c>
      <c r="AR5108" s="22">
        <f t="shared" si="822"/>
        <v>500.32808307598384</v>
      </c>
      <c r="AS5108" s="23">
        <f t="shared" si="823"/>
        <v>330.42931130041501</v>
      </c>
      <c r="AT5108" s="23"/>
      <c r="AU5108" s="23"/>
      <c r="AV5108" s="23"/>
      <c r="AW5108" s="23"/>
      <c r="AX5108" s="23"/>
      <c r="AY5108" s="23"/>
      <c r="AZ5108" s="23"/>
      <c r="BA5108" s="23"/>
      <c r="BB5108" s="23"/>
      <c r="BC5108" s="23"/>
      <c r="BD5108" s="23"/>
      <c r="BE5108" s="23"/>
      <c r="BF5108" s="23"/>
      <c r="BG5108" s="23"/>
      <c r="BH5108" s="23"/>
      <c r="BI5108" s="23"/>
      <c r="BJ5108" s="23"/>
      <c r="BK5108" s="23"/>
    </row>
    <row r="5109" spans="28:63">
      <c r="AB5109" s="129">
        <v>5107</v>
      </c>
      <c r="AC5109" s="19">
        <v>0.87482693539091538</v>
      </c>
      <c r="AD5109" s="20">
        <f t="shared" si="814"/>
        <v>1.4551509933688922</v>
      </c>
      <c r="AE5109" s="22">
        <f t="shared" si="815"/>
        <v>1.4551509933688922</v>
      </c>
      <c r="AF5109" s="21">
        <v>0.10373166525025557</v>
      </c>
      <c r="AG5109" s="22">
        <f t="shared" si="816"/>
        <v>2.7889169737694415</v>
      </c>
      <c r="AH5109" s="22">
        <f t="shared" si="817"/>
        <v>2.7889169737694415</v>
      </c>
      <c r="AI5109" s="23">
        <f t="shared" si="818"/>
        <v>1.9165825309390618</v>
      </c>
      <c r="AJ5109" s="46"/>
      <c r="AK5109" s="25"/>
      <c r="AL5109" s="129">
        <v>5107</v>
      </c>
      <c r="AM5109" s="21">
        <v>0.58840211634143214</v>
      </c>
      <c r="AN5109" s="22">
        <f t="shared" si="819"/>
        <v>1.7688305064511378</v>
      </c>
      <c r="AO5109" s="22">
        <f t="shared" si="820"/>
        <v>1.7688305064511378</v>
      </c>
      <c r="AP5109" s="21">
        <v>0.65955819658582171</v>
      </c>
      <c r="AQ5109" s="22">
        <f t="shared" si="821"/>
        <v>502.23902984316356</v>
      </c>
      <c r="AR5109" s="22">
        <f t="shared" si="822"/>
        <v>502.23902984316356</v>
      </c>
      <c r="AS5109" s="23">
        <f t="shared" si="823"/>
        <v>283.93847121668097</v>
      </c>
      <c r="AT5109" s="23"/>
      <c r="AU5109" s="23"/>
      <c r="AV5109" s="23"/>
      <c r="AW5109" s="23"/>
      <c r="AX5109" s="23"/>
      <c r="AY5109" s="23"/>
      <c r="AZ5109" s="23"/>
      <c r="BA5109" s="23"/>
      <c r="BB5109" s="23"/>
      <c r="BC5109" s="23"/>
      <c r="BD5109" s="23"/>
      <c r="BE5109" s="23"/>
      <c r="BF5109" s="23"/>
      <c r="BG5109" s="23"/>
      <c r="BH5109" s="23"/>
      <c r="BI5109" s="23"/>
      <c r="BJ5109" s="23"/>
      <c r="BK5109" s="23"/>
    </row>
    <row r="5110" spans="28:63">
      <c r="AB5110" s="129">
        <v>5108</v>
      </c>
      <c r="AC5110" s="19">
        <v>5.7852096143089393E-2</v>
      </c>
      <c r="AD5110" s="20">
        <f t="shared" si="814"/>
        <v>0.75587777384892796</v>
      </c>
      <c r="AE5110" s="22">
        <f t="shared" si="815"/>
        <v>0.75587777384892796</v>
      </c>
      <c r="AF5110" s="21">
        <v>0.50791408462783927</v>
      </c>
      <c r="AG5110" s="22">
        <f t="shared" si="816"/>
        <v>4.1577900290113217</v>
      </c>
      <c r="AH5110" s="22">
        <f t="shared" si="817"/>
        <v>4.1577900290113217</v>
      </c>
      <c r="AI5110" s="23">
        <f t="shared" si="818"/>
        <v>5.5006115708891183</v>
      </c>
      <c r="AJ5110" s="46"/>
      <c r="AK5110" s="25"/>
      <c r="AL5110" s="129">
        <v>5108</v>
      </c>
      <c r="AM5110" s="21">
        <v>0.78806595873778651</v>
      </c>
      <c r="AN5110" s="22">
        <f t="shared" si="819"/>
        <v>1.8918661808800086</v>
      </c>
      <c r="AO5110" s="22">
        <f t="shared" si="820"/>
        <v>1.8918661808800086</v>
      </c>
      <c r="AP5110" s="21">
        <v>0.10576412447466987</v>
      </c>
      <c r="AQ5110" s="22">
        <f t="shared" si="821"/>
        <v>452.19454021805194</v>
      </c>
      <c r="AR5110" s="22">
        <f t="shared" si="822"/>
        <v>452.19454021805194</v>
      </c>
      <c r="AS5110" s="23">
        <f t="shared" si="823"/>
        <v>239.02036242738478</v>
      </c>
      <c r="AT5110" s="23"/>
      <c r="AU5110" s="23"/>
      <c r="AV5110" s="23"/>
      <c r="AW5110" s="23"/>
      <c r="AX5110" s="23"/>
      <c r="AY5110" s="23"/>
      <c r="AZ5110" s="23"/>
      <c r="BA5110" s="23"/>
      <c r="BB5110" s="23"/>
      <c r="BC5110" s="23"/>
      <c r="BD5110" s="23"/>
      <c r="BE5110" s="23"/>
      <c r="BF5110" s="23"/>
      <c r="BG5110" s="23"/>
      <c r="BH5110" s="23"/>
      <c r="BI5110" s="23"/>
      <c r="BJ5110" s="23"/>
      <c r="BK5110" s="23"/>
    </row>
    <row r="5111" spans="28:63">
      <c r="AB5111" s="129">
        <v>5109</v>
      </c>
      <c r="AC5111" s="19">
        <v>0.24960048342136654</v>
      </c>
      <c r="AD5111" s="20">
        <f t="shared" si="814"/>
        <v>0.66596570751802364</v>
      </c>
      <c r="AE5111" s="22">
        <f t="shared" si="815"/>
        <v>0.66596570751802364</v>
      </c>
      <c r="AF5111" s="21">
        <v>0.41198017407179677</v>
      </c>
      <c r="AG5111" s="22">
        <f t="shared" si="816"/>
        <v>3.7999291937104092</v>
      </c>
      <c r="AH5111" s="22">
        <f t="shared" si="817"/>
        <v>3.7999291937104092</v>
      </c>
      <c r="AI5111" s="23">
        <f t="shared" si="818"/>
        <v>5.705893187612169</v>
      </c>
      <c r="AJ5111" s="46"/>
      <c r="AK5111" s="25"/>
      <c r="AL5111" s="129">
        <v>5109</v>
      </c>
      <c r="AM5111" s="21">
        <v>0.248703151018979</v>
      </c>
      <c r="AN5111" s="22">
        <f t="shared" si="819"/>
        <v>1.5278328047181278</v>
      </c>
      <c r="AO5111" s="22">
        <f t="shared" si="820"/>
        <v>1.5278328047181278</v>
      </c>
      <c r="AP5111" s="21">
        <v>0.68872886124245769</v>
      </c>
      <c r="AQ5111" s="22">
        <f t="shared" si="821"/>
        <v>504.76905613857468</v>
      </c>
      <c r="AR5111" s="22">
        <f t="shared" si="822"/>
        <v>504.76905613857468</v>
      </c>
      <c r="AS5111" s="23">
        <f t="shared" si="823"/>
        <v>330.38239169874367</v>
      </c>
      <c r="AT5111" s="23"/>
      <c r="AU5111" s="23"/>
      <c r="AV5111" s="23"/>
      <c r="AW5111" s="23"/>
      <c r="AX5111" s="23"/>
      <c r="AY5111" s="23"/>
      <c r="AZ5111" s="23"/>
      <c r="BA5111" s="23"/>
      <c r="BB5111" s="23"/>
      <c r="BC5111" s="23"/>
      <c r="BD5111" s="23"/>
      <c r="BE5111" s="23"/>
      <c r="BF5111" s="23"/>
      <c r="BG5111" s="23"/>
      <c r="BH5111" s="23"/>
      <c r="BI5111" s="23"/>
      <c r="BJ5111" s="23"/>
      <c r="BK5111" s="23"/>
    </row>
    <row r="5112" spans="28:63">
      <c r="AB5112" s="129">
        <v>5110</v>
      </c>
      <c r="AC5112" s="19">
        <v>0.86340115515889182</v>
      </c>
      <c r="AD5112" s="20">
        <f t="shared" si="814"/>
        <v>1.430827073355406</v>
      </c>
      <c r="AE5112" s="22">
        <f t="shared" si="815"/>
        <v>1.430827073355406</v>
      </c>
      <c r="AF5112" s="21">
        <v>0.1262565010901745</v>
      </c>
      <c r="AG5112" s="22">
        <f t="shared" si="816"/>
        <v>2.8703671676603197</v>
      </c>
      <c r="AH5112" s="22">
        <f t="shared" si="817"/>
        <v>2.8703671676603197</v>
      </c>
      <c r="AI5112" s="23">
        <f t="shared" si="818"/>
        <v>2.0060894996409839</v>
      </c>
      <c r="AJ5112" s="46"/>
      <c r="AK5112" s="25"/>
      <c r="AL5112" s="129">
        <v>5110</v>
      </c>
      <c r="AM5112" s="21">
        <v>0.45391471232017233</v>
      </c>
      <c r="AN5112" s="22">
        <f t="shared" si="819"/>
        <v>1.685009771834296</v>
      </c>
      <c r="AO5112" s="22">
        <f t="shared" si="820"/>
        <v>1.685009771834296</v>
      </c>
      <c r="AP5112" s="21">
        <v>0.19678335263406466</v>
      </c>
      <c r="AQ5112" s="22">
        <f t="shared" si="821"/>
        <v>463.91442651127113</v>
      </c>
      <c r="AR5112" s="22">
        <f t="shared" si="822"/>
        <v>463.91442651127113</v>
      </c>
      <c r="AS5112" s="23">
        <f t="shared" si="823"/>
        <v>275.31853777100383</v>
      </c>
      <c r="AT5112" s="23"/>
      <c r="AU5112" s="23"/>
      <c r="AV5112" s="23"/>
      <c r="AW5112" s="23"/>
      <c r="AX5112" s="23"/>
      <c r="AY5112" s="23"/>
      <c r="AZ5112" s="23"/>
      <c r="BA5112" s="23"/>
      <c r="BB5112" s="23"/>
      <c r="BC5112" s="23"/>
      <c r="BD5112" s="23"/>
      <c r="BE5112" s="23"/>
      <c r="BF5112" s="23"/>
      <c r="BG5112" s="23"/>
      <c r="BH5112" s="23"/>
      <c r="BI5112" s="23"/>
      <c r="BJ5112" s="23"/>
      <c r="BK5112" s="23"/>
    </row>
    <row r="5113" spans="28:63">
      <c r="AB5113" s="129">
        <v>5111</v>
      </c>
      <c r="AC5113" s="19">
        <v>4.2117418757908309E-2</v>
      </c>
      <c r="AD5113" s="20">
        <f t="shared" si="814"/>
        <v>0.73300118750718535</v>
      </c>
      <c r="AE5113" s="22">
        <f t="shared" si="815"/>
        <v>0.73300118750718535</v>
      </c>
      <c r="AF5113" s="21">
        <v>0.49732085458072117</v>
      </c>
      <c r="AG5113" s="22">
        <f t="shared" si="816"/>
        <v>4.1166542308753442</v>
      </c>
      <c r="AH5113" s="22">
        <f t="shared" si="817"/>
        <v>4.1166542308753442</v>
      </c>
      <c r="AI5113" s="23">
        <f t="shared" si="818"/>
        <v>5.6161631127439202</v>
      </c>
      <c r="AJ5113" s="46"/>
      <c r="AK5113" s="25"/>
      <c r="AL5113" s="129">
        <v>5111</v>
      </c>
      <c r="AM5113" s="21">
        <v>0.91367390411747296</v>
      </c>
      <c r="AN5113" s="22">
        <f t="shared" si="819"/>
        <v>2.0033427068340153</v>
      </c>
      <c r="AO5113" s="22">
        <f t="shared" si="820"/>
        <v>2.0033427068340153</v>
      </c>
      <c r="AP5113" s="21">
        <v>0.17612764745158471</v>
      </c>
      <c r="AQ5113" s="22">
        <f t="shared" si="821"/>
        <v>461.54576927950103</v>
      </c>
      <c r="AR5113" s="22">
        <f t="shared" si="822"/>
        <v>461.54576927950103</v>
      </c>
      <c r="AS5113" s="23">
        <f t="shared" si="823"/>
        <v>230.38782516093084</v>
      </c>
      <c r="AT5113" s="23"/>
      <c r="AU5113" s="23"/>
      <c r="AV5113" s="23"/>
      <c r="AW5113" s="23"/>
      <c r="AX5113" s="23"/>
      <c r="AY5113" s="23"/>
      <c r="AZ5113" s="23"/>
      <c r="BA5113" s="23"/>
      <c r="BB5113" s="23"/>
      <c r="BC5113" s="23"/>
      <c r="BD5113" s="23"/>
      <c r="BE5113" s="23"/>
      <c r="BF5113" s="23"/>
      <c r="BG5113" s="23"/>
      <c r="BH5113" s="23"/>
      <c r="BI5113" s="23"/>
      <c r="BJ5113" s="23"/>
      <c r="BK5113" s="23"/>
    </row>
    <row r="5114" spans="28:63">
      <c r="AB5114" s="129">
        <v>5112</v>
      </c>
      <c r="AC5114" s="19">
        <v>0.78427554845993286</v>
      </c>
      <c r="AD5114" s="20">
        <f t="shared" si="814"/>
        <v>1.2847293454415851</v>
      </c>
      <c r="AE5114" s="22">
        <f t="shared" si="815"/>
        <v>1.2847293454415851</v>
      </c>
      <c r="AF5114" s="21">
        <v>0.53432060499401879</v>
      </c>
      <c r="AG5114" s="22">
        <f t="shared" si="816"/>
        <v>4.2623026005066382</v>
      </c>
      <c r="AH5114" s="22">
        <f t="shared" si="817"/>
        <v>4.2623026005066382</v>
      </c>
      <c r="AI5114" s="23">
        <f t="shared" si="818"/>
        <v>3.3176657913434728</v>
      </c>
      <c r="AJ5114" s="46"/>
      <c r="AK5114" s="25"/>
      <c r="AL5114" s="129">
        <v>5112</v>
      </c>
      <c r="AM5114" s="21">
        <v>0.73170564066938515</v>
      </c>
      <c r="AN5114" s="22">
        <f t="shared" si="819"/>
        <v>1.8533072354661617</v>
      </c>
      <c r="AO5114" s="22">
        <f t="shared" si="820"/>
        <v>1.8533072354661617</v>
      </c>
      <c r="AP5114" s="21">
        <v>0.79569762297283497</v>
      </c>
      <c r="AQ5114" s="22">
        <f t="shared" si="821"/>
        <v>515.25446061487003</v>
      </c>
      <c r="AR5114" s="22">
        <f t="shared" si="822"/>
        <v>515.25446061487003</v>
      </c>
      <c r="AS5114" s="23">
        <f t="shared" si="823"/>
        <v>278.01891168102424</v>
      </c>
      <c r="AT5114" s="23"/>
      <c r="AU5114" s="23"/>
      <c r="AV5114" s="23"/>
      <c r="AW5114" s="23"/>
      <c r="AX5114" s="23"/>
      <c r="AY5114" s="23"/>
      <c r="AZ5114" s="23"/>
      <c r="BA5114" s="23"/>
      <c r="BB5114" s="23"/>
      <c r="BC5114" s="23"/>
      <c r="BD5114" s="23"/>
      <c r="BE5114" s="23"/>
      <c r="BF5114" s="23"/>
      <c r="BG5114" s="23"/>
      <c r="BH5114" s="23"/>
      <c r="BI5114" s="23"/>
      <c r="BJ5114" s="23"/>
      <c r="BK5114" s="23"/>
    </row>
    <row r="5115" spans="28:63">
      <c r="AB5115" s="129">
        <v>5113</v>
      </c>
      <c r="AC5115" s="19">
        <v>0.17002428017741911</v>
      </c>
      <c r="AD5115" s="20">
        <f t="shared" si="814"/>
        <v>0.86722686555531059</v>
      </c>
      <c r="AE5115" s="22">
        <f t="shared" si="815"/>
        <v>0.86722686555531059</v>
      </c>
      <c r="AF5115" s="21">
        <v>0.1526058060206773</v>
      </c>
      <c r="AG5115" s="22">
        <f t="shared" si="816"/>
        <v>2.9568881001057878</v>
      </c>
      <c r="AH5115" s="22">
        <f t="shared" si="817"/>
        <v>2.9568881001057878</v>
      </c>
      <c r="AI5115" s="23">
        <f t="shared" si="818"/>
        <v>3.4095900594735453</v>
      </c>
      <c r="AJ5115" s="46"/>
      <c r="AK5115" s="25"/>
      <c r="AL5115" s="129">
        <v>5113</v>
      </c>
      <c r="AM5115" s="21">
        <v>0.23706593621311567</v>
      </c>
      <c r="AN5115" s="22">
        <f t="shared" si="819"/>
        <v>1.5172298834277644</v>
      </c>
      <c r="AO5115" s="22">
        <f t="shared" si="820"/>
        <v>1.5172298834277644</v>
      </c>
      <c r="AP5115" s="21">
        <v>0.47876519105455706</v>
      </c>
      <c r="AQ5115" s="22">
        <f t="shared" si="821"/>
        <v>488.49743697639099</v>
      </c>
      <c r="AR5115" s="22">
        <f t="shared" si="822"/>
        <v>488.49743697639099</v>
      </c>
      <c r="AS5115" s="23">
        <f t="shared" si="823"/>
        <v>321.96665931253943</v>
      </c>
      <c r="AT5115" s="23"/>
      <c r="AU5115" s="23"/>
      <c r="AV5115" s="23"/>
      <c r="AW5115" s="23"/>
      <c r="AX5115" s="23"/>
      <c r="AY5115" s="23"/>
      <c r="AZ5115" s="23"/>
      <c r="BA5115" s="23"/>
      <c r="BB5115" s="23"/>
      <c r="BC5115" s="23"/>
      <c r="BD5115" s="23"/>
      <c r="BE5115" s="23"/>
      <c r="BF5115" s="23"/>
      <c r="BG5115" s="23"/>
      <c r="BH5115" s="23"/>
      <c r="BI5115" s="23"/>
      <c r="BJ5115" s="23"/>
      <c r="BK5115" s="23"/>
    </row>
    <row r="5116" spans="28:63">
      <c r="AB5116" s="129">
        <v>5114</v>
      </c>
      <c r="AC5116" s="19">
        <v>0.52862512191126254</v>
      </c>
      <c r="AD5116" s="20">
        <f t="shared" si="814"/>
        <v>0.94268611052571072</v>
      </c>
      <c r="AE5116" s="22">
        <f t="shared" si="815"/>
        <v>0.94268611052571072</v>
      </c>
      <c r="AF5116" s="21">
        <v>0.2254758224259128</v>
      </c>
      <c r="AG5116" s="22">
        <f t="shared" si="816"/>
        <v>3.1796550613858949</v>
      </c>
      <c r="AH5116" s="22">
        <f t="shared" si="817"/>
        <v>3.1796550613858949</v>
      </c>
      <c r="AI5116" s="23">
        <f t="shared" si="818"/>
        <v>3.3729732791042042</v>
      </c>
      <c r="AJ5116" s="46"/>
      <c r="AK5116" s="25"/>
      <c r="AL5116" s="129">
        <v>5114</v>
      </c>
      <c r="AM5116" s="21">
        <v>0.50828775016208494</v>
      </c>
      <c r="AN5116" s="22">
        <f t="shared" si="819"/>
        <v>1.7202212443606548</v>
      </c>
      <c r="AO5116" s="22">
        <f t="shared" si="820"/>
        <v>1.7202212443606548</v>
      </c>
      <c r="AP5116" s="21">
        <v>0.43886473126381298</v>
      </c>
      <c r="AQ5116" s="22">
        <f t="shared" si="821"/>
        <v>485.58105188532255</v>
      </c>
      <c r="AR5116" s="22">
        <f t="shared" si="822"/>
        <v>485.58105188532255</v>
      </c>
      <c r="AS5116" s="23">
        <f t="shared" si="823"/>
        <v>282.27825547276962</v>
      </c>
      <c r="AT5116" s="23"/>
      <c r="AU5116" s="23"/>
      <c r="AV5116" s="23"/>
      <c r="AW5116" s="23"/>
      <c r="AX5116" s="23"/>
      <c r="AY5116" s="23"/>
      <c r="AZ5116" s="23"/>
      <c r="BA5116" s="23"/>
      <c r="BB5116" s="23"/>
      <c r="BC5116" s="23"/>
      <c r="BD5116" s="23"/>
      <c r="BE5116" s="23"/>
      <c r="BF5116" s="23"/>
      <c r="BG5116" s="23"/>
      <c r="BH5116" s="23"/>
      <c r="BI5116" s="23"/>
      <c r="BJ5116" s="23"/>
      <c r="BK5116" s="23"/>
    </row>
    <row r="5117" spans="28:63">
      <c r="AB5117" s="129">
        <v>5115</v>
      </c>
      <c r="AC5117" s="19">
        <v>0.13816806883237609</v>
      </c>
      <c r="AD5117" s="20">
        <f t="shared" si="814"/>
        <v>0.84089538997165958</v>
      </c>
      <c r="AE5117" s="22">
        <f t="shared" si="815"/>
        <v>0.84089538997165958</v>
      </c>
      <c r="AF5117" s="21">
        <v>0.33730847049701407</v>
      </c>
      <c r="AG5117" s="22">
        <f t="shared" si="816"/>
        <v>3.5412169950658532</v>
      </c>
      <c r="AH5117" s="22">
        <f t="shared" si="817"/>
        <v>3.5412169950658532</v>
      </c>
      <c r="AI5117" s="23">
        <f t="shared" si="818"/>
        <v>4.2112455809576996</v>
      </c>
      <c r="AJ5117" s="46"/>
      <c r="AK5117" s="25"/>
      <c r="AL5117" s="129">
        <v>5115</v>
      </c>
      <c r="AM5117" s="21">
        <v>0.76783518770507309</v>
      </c>
      <c r="AN5117" s="22">
        <f t="shared" si="819"/>
        <v>1.8774944405004355</v>
      </c>
      <c r="AO5117" s="22">
        <f t="shared" si="820"/>
        <v>1.8774944405004355</v>
      </c>
      <c r="AP5117" s="21">
        <v>0.71331068844921586</v>
      </c>
      <c r="AQ5117" s="22">
        <f t="shared" si="821"/>
        <v>506.99476202112015</v>
      </c>
      <c r="AR5117" s="22">
        <f t="shared" si="822"/>
        <v>506.99476202112015</v>
      </c>
      <c r="AS5117" s="23">
        <f t="shared" si="823"/>
        <v>270.03795648310074</v>
      </c>
      <c r="AT5117" s="23"/>
      <c r="AU5117" s="23"/>
      <c r="AV5117" s="23"/>
      <c r="AW5117" s="23"/>
      <c r="AX5117" s="23"/>
      <c r="AY5117" s="23"/>
      <c r="AZ5117" s="23"/>
      <c r="BA5117" s="23"/>
      <c r="BB5117" s="23"/>
      <c r="BC5117" s="23"/>
      <c r="BD5117" s="23"/>
      <c r="BE5117" s="23"/>
      <c r="BF5117" s="23"/>
      <c r="BG5117" s="23"/>
      <c r="BH5117" s="23"/>
      <c r="BI5117" s="23"/>
      <c r="BJ5117" s="23"/>
      <c r="BK5117" s="23"/>
    </row>
    <row r="5118" spans="28:63">
      <c r="AB5118" s="129">
        <v>5116</v>
      </c>
      <c r="AC5118" s="19">
        <v>0.67315838341040901</v>
      </c>
      <c r="AD5118" s="20">
        <f t="shared" si="814"/>
        <v>1.1195810213859119</v>
      </c>
      <c r="AE5118" s="22">
        <f t="shared" si="815"/>
        <v>1.1195810213859119</v>
      </c>
      <c r="AF5118" s="21">
        <v>0.78634491840897836</v>
      </c>
      <c r="AG5118" s="22">
        <f t="shared" si="816"/>
        <v>5.468270858142473</v>
      </c>
      <c r="AH5118" s="22">
        <f t="shared" si="817"/>
        <v>5.468270858142473</v>
      </c>
      <c r="AI5118" s="23">
        <f t="shared" si="818"/>
        <v>4.8842118200372724</v>
      </c>
      <c r="AJ5118" s="46"/>
      <c r="AK5118" s="25"/>
      <c r="AL5118" s="129">
        <v>5116</v>
      </c>
      <c r="AM5118" s="21">
        <v>0.7143736700027401</v>
      </c>
      <c r="AN5118" s="22">
        <f t="shared" si="819"/>
        <v>1.8422841968283028</v>
      </c>
      <c r="AO5118" s="22">
        <f t="shared" si="820"/>
        <v>1.8422841968283028</v>
      </c>
      <c r="AP5118" s="21">
        <v>0.93585793197151301</v>
      </c>
      <c r="AQ5118" s="22">
        <f t="shared" si="821"/>
        <v>534.92825760583901</v>
      </c>
      <c r="AR5118" s="22">
        <f t="shared" si="822"/>
        <v>534.92825760583901</v>
      </c>
      <c r="AS5118" s="23">
        <f t="shared" si="823"/>
        <v>290.36142117854428</v>
      </c>
      <c r="AT5118" s="23"/>
      <c r="AU5118" s="23"/>
      <c r="AV5118" s="23"/>
      <c r="AW5118" s="23"/>
      <c r="AX5118" s="23"/>
      <c r="AY5118" s="23"/>
      <c r="AZ5118" s="23"/>
      <c r="BA5118" s="23"/>
      <c r="BB5118" s="23"/>
      <c r="BC5118" s="23"/>
      <c r="BD5118" s="23"/>
      <c r="BE5118" s="23"/>
      <c r="BF5118" s="23"/>
      <c r="BG5118" s="23"/>
      <c r="BH5118" s="23"/>
      <c r="BI5118" s="23"/>
      <c r="BJ5118" s="23"/>
      <c r="BK5118" s="23"/>
    </row>
    <row r="5119" spans="28:63">
      <c r="AB5119" s="129">
        <v>5117</v>
      </c>
      <c r="AC5119" s="19">
        <v>0.11982651833985414</v>
      </c>
      <c r="AD5119" s="20">
        <f t="shared" si="814"/>
        <v>0.82433710727995657</v>
      </c>
      <c r="AE5119" s="22">
        <f t="shared" si="815"/>
        <v>0.82433710727995657</v>
      </c>
      <c r="AF5119" s="21">
        <v>0.346411760221919</v>
      </c>
      <c r="AG5119" s="22">
        <f t="shared" si="816"/>
        <v>3.571947697537615</v>
      </c>
      <c r="AH5119" s="22">
        <f t="shared" si="817"/>
        <v>3.571947697537615</v>
      </c>
      <c r="AI5119" s="23">
        <f t="shared" si="818"/>
        <v>4.3331152582999408</v>
      </c>
      <c r="AJ5119" s="46"/>
      <c r="AK5119" s="25"/>
      <c r="AL5119" s="129">
        <v>5117</v>
      </c>
      <c r="AM5119" s="21">
        <v>0.27243536028071214</v>
      </c>
      <c r="AN5119" s="22">
        <f t="shared" si="819"/>
        <v>1.5487129980386358</v>
      </c>
      <c r="AO5119" s="22">
        <f t="shared" si="820"/>
        <v>1.5487129980386358</v>
      </c>
      <c r="AP5119" s="21">
        <v>0.26203693072066003</v>
      </c>
      <c r="AQ5119" s="22">
        <f t="shared" si="821"/>
        <v>470.6750621219399</v>
      </c>
      <c r="AR5119" s="22">
        <f t="shared" si="822"/>
        <v>470.6750621219399</v>
      </c>
      <c r="AS5119" s="23">
        <f t="shared" si="823"/>
        <v>303.91367717454773</v>
      </c>
      <c r="AT5119" s="23"/>
      <c r="AU5119" s="23"/>
      <c r="AV5119" s="23"/>
      <c r="AW5119" s="23"/>
      <c r="AX5119" s="23"/>
      <c r="AY5119" s="23"/>
      <c r="AZ5119" s="23"/>
      <c r="BA5119" s="23"/>
      <c r="BB5119" s="23"/>
      <c r="BC5119" s="23"/>
      <c r="BD5119" s="23"/>
      <c r="BE5119" s="23"/>
      <c r="BF5119" s="23"/>
      <c r="BG5119" s="23"/>
      <c r="BH5119" s="23"/>
      <c r="BI5119" s="23"/>
      <c r="BJ5119" s="23"/>
      <c r="BK5119" s="23"/>
    </row>
    <row r="5120" spans="28:63">
      <c r="AB5120" s="129">
        <v>5118</v>
      </c>
      <c r="AC5120" s="19">
        <v>0.23304359442308642</v>
      </c>
      <c r="AD5120" s="20">
        <f t="shared" si="814"/>
        <v>0.65132887201282141</v>
      </c>
      <c r="AE5120" s="22">
        <f t="shared" si="815"/>
        <v>0.65132887201282141</v>
      </c>
      <c r="AF5120" s="21">
        <v>0.79541318845275033</v>
      </c>
      <c r="AG5120" s="22">
        <f t="shared" si="816"/>
        <v>5.5225811120407009</v>
      </c>
      <c r="AH5120" s="22">
        <f t="shared" si="817"/>
        <v>5.5225811120407009</v>
      </c>
      <c r="AI5120" s="23">
        <f t="shared" si="818"/>
        <v>8.4789441238403889</v>
      </c>
      <c r="AJ5120" s="46"/>
      <c r="AK5120" s="25"/>
      <c r="AL5120" s="129">
        <v>5118</v>
      </c>
      <c r="AM5120" s="21">
        <v>0.28857300275418474</v>
      </c>
      <c r="AN5120" s="22">
        <f t="shared" si="819"/>
        <v>1.5623953455631332</v>
      </c>
      <c r="AO5120" s="22">
        <f t="shared" si="820"/>
        <v>1.5623953455631332</v>
      </c>
      <c r="AP5120" s="21">
        <v>0.21545603560647986</v>
      </c>
      <c r="AQ5120" s="22">
        <f t="shared" si="821"/>
        <v>465.95072522761205</v>
      </c>
      <c r="AR5120" s="22">
        <f t="shared" si="822"/>
        <v>465.95072522761205</v>
      </c>
      <c r="AS5120" s="23">
        <f t="shared" si="823"/>
        <v>298.2284391404595</v>
      </c>
      <c r="AT5120" s="23"/>
      <c r="AU5120" s="23"/>
      <c r="AV5120" s="23"/>
      <c r="AW5120" s="23"/>
      <c r="AX5120" s="23"/>
      <c r="AY5120" s="23"/>
      <c r="AZ5120" s="23"/>
      <c r="BA5120" s="23"/>
      <c r="BB5120" s="23"/>
      <c r="BC5120" s="23"/>
      <c r="BD5120" s="23"/>
      <c r="BE5120" s="23"/>
      <c r="BF5120" s="23"/>
      <c r="BG5120" s="23"/>
      <c r="BH5120" s="23"/>
      <c r="BI5120" s="23"/>
      <c r="BJ5120" s="23"/>
      <c r="BK5120" s="23"/>
    </row>
    <row r="5121" spans="28:63">
      <c r="AB5121" s="129">
        <v>5119</v>
      </c>
      <c r="AC5121" s="19">
        <v>0.77584829028864311</v>
      </c>
      <c r="AD5121" s="20">
        <f t="shared" si="814"/>
        <v>1.2708921926412706</v>
      </c>
      <c r="AE5121" s="22">
        <f t="shared" si="815"/>
        <v>1.2708921926412706</v>
      </c>
      <c r="AF5121" s="21">
        <v>0.47386878947625466</v>
      </c>
      <c r="AG5121" s="22">
        <f t="shared" si="816"/>
        <v>4.0270997601610539</v>
      </c>
      <c r="AH5121" s="22">
        <f t="shared" si="817"/>
        <v>4.0270997601610539</v>
      </c>
      <c r="AI5121" s="23">
        <f t="shared" si="818"/>
        <v>3.1687186241907823</v>
      </c>
      <c r="AJ5121" s="46"/>
      <c r="AK5121" s="25"/>
      <c r="AL5121" s="129">
        <v>5119</v>
      </c>
      <c r="AM5121" s="21">
        <v>5.5554223533350044E-2</v>
      </c>
      <c r="AN5121" s="22">
        <f t="shared" si="819"/>
        <v>1.29165756744632</v>
      </c>
      <c r="AO5121" s="22">
        <f t="shared" si="820"/>
        <v>1.29165756744632</v>
      </c>
      <c r="AP5121" s="21">
        <v>0.13720513813445923</v>
      </c>
      <c r="AQ5121" s="22">
        <f t="shared" si="821"/>
        <v>456.66892899605466</v>
      </c>
      <c r="AR5121" s="22">
        <f t="shared" si="822"/>
        <v>456.66892899605466</v>
      </c>
      <c r="AS5121" s="23">
        <f t="shared" si="823"/>
        <v>353.55262919948274</v>
      </c>
      <c r="AT5121" s="23"/>
      <c r="AU5121" s="23"/>
      <c r="AV5121" s="23"/>
      <c r="AW5121" s="23"/>
      <c r="AX5121" s="23"/>
      <c r="AY5121" s="23"/>
      <c r="AZ5121" s="23"/>
      <c r="BA5121" s="23"/>
      <c r="BB5121" s="23"/>
      <c r="BC5121" s="23"/>
      <c r="BD5121" s="23"/>
      <c r="BE5121" s="23"/>
      <c r="BF5121" s="23"/>
      <c r="BG5121" s="23"/>
      <c r="BH5121" s="23"/>
      <c r="BI5121" s="23"/>
      <c r="BJ5121" s="23"/>
      <c r="BK5121" s="23"/>
    </row>
    <row r="5122" spans="28:63">
      <c r="AB5122" s="129">
        <v>5120</v>
      </c>
      <c r="AC5122" s="19">
        <v>2.6145444003774387E-2</v>
      </c>
      <c r="AD5122" s="20">
        <f t="shared" si="814"/>
        <v>0.70479067936407913</v>
      </c>
      <c r="AE5122" s="22">
        <f t="shared" si="815"/>
        <v>0.70479067936407913</v>
      </c>
      <c r="AF5122" s="21">
        <v>0.69424729523788542</v>
      </c>
      <c r="AG5122" s="22">
        <f t="shared" si="816"/>
        <v>4.971373059806897</v>
      </c>
      <c r="AH5122" s="22">
        <f t="shared" si="817"/>
        <v>4.971373059806897</v>
      </c>
      <c r="AI5122" s="23">
        <f t="shared" si="818"/>
        <v>7.0536872937827217</v>
      </c>
      <c r="AJ5122" s="46"/>
      <c r="AK5122" s="25"/>
      <c r="AL5122" s="129">
        <v>5120</v>
      </c>
      <c r="AM5122" s="21">
        <v>0.76118889194401418</v>
      </c>
      <c r="AN5122" s="22">
        <f t="shared" si="819"/>
        <v>1.8729107516149734</v>
      </c>
      <c r="AO5122" s="22">
        <f t="shared" si="820"/>
        <v>1.8729107516149734</v>
      </c>
      <c r="AP5122" s="21">
        <v>9.8196511844623746E-3</v>
      </c>
      <c r="AQ5122" s="22">
        <f t="shared" si="821"/>
        <v>429.80982067153786</v>
      </c>
      <c r="AR5122" s="22">
        <f t="shared" si="822"/>
        <v>429.80982067153786</v>
      </c>
      <c r="AS5122" s="23">
        <f t="shared" si="823"/>
        <v>229.48761455980829</v>
      </c>
      <c r="AT5122" s="23"/>
      <c r="AU5122" s="23"/>
      <c r="AV5122" s="23"/>
      <c r="AW5122" s="23"/>
      <c r="AX5122" s="23"/>
      <c r="AY5122" s="23"/>
      <c r="AZ5122" s="23"/>
      <c r="BA5122" s="23"/>
      <c r="BB5122" s="23"/>
      <c r="BC5122" s="23"/>
      <c r="BD5122" s="23"/>
      <c r="BE5122" s="23"/>
      <c r="BF5122" s="23"/>
      <c r="BG5122" s="23"/>
      <c r="BH5122" s="23"/>
      <c r="BI5122" s="23"/>
      <c r="BJ5122" s="23"/>
      <c r="BK5122" s="23"/>
    </row>
    <row r="5123" spans="28:63">
      <c r="AB5123" s="129">
        <v>5121</v>
      </c>
      <c r="AC5123" s="19">
        <v>0.22496422905952473</v>
      </c>
      <c r="AD5123" s="20">
        <f t="shared" si="814"/>
        <v>0.64424381455866797</v>
      </c>
      <c r="AE5123" s="22">
        <f t="shared" si="815"/>
        <v>0.64424381455866797</v>
      </c>
      <c r="AF5123" s="21">
        <v>0.16551923687948455</v>
      </c>
      <c r="AG5123" s="22">
        <f t="shared" si="816"/>
        <v>2.9965517654777933</v>
      </c>
      <c r="AH5123" s="22">
        <f t="shared" si="817"/>
        <v>2.9965517654777933</v>
      </c>
      <c r="AI5123" s="23">
        <f t="shared" si="818"/>
        <v>4.6512697487527257</v>
      </c>
      <c r="AJ5123" s="46"/>
      <c r="AK5123" s="25"/>
      <c r="AL5123" s="129">
        <v>5121</v>
      </c>
      <c r="AM5123" s="21">
        <v>0.64161851539853931</v>
      </c>
      <c r="AN5123" s="22">
        <f t="shared" si="819"/>
        <v>1.7993060341866891</v>
      </c>
      <c r="AO5123" s="22">
        <f t="shared" si="820"/>
        <v>1.7993060341866891</v>
      </c>
      <c r="AP5123" s="21">
        <v>0.85237735990009544</v>
      </c>
      <c r="AQ5123" s="22">
        <f t="shared" si="821"/>
        <v>521.9644656540878</v>
      </c>
      <c r="AR5123" s="22">
        <f t="shared" si="822"/>
        <v>521.9644656540878</v>
      </c>
      <c r="AS5123" s="23">
        <f t="shared" si="823"/>
        <v>290.09209980781446</v>
      </c>
      <c r="AT5123" s="23"/>
      <c r="AU5123" s="23"/>
      <c r="AV5123" s="23"/>
      <c r="AW5123" s="23"/>
      <c r="AX5123" s="23"/>
      <c r="AY5123" s="23"/>
      <c r="AZ5123" s="23"/>
      <c r="BA5123" s="23"/>
      <c r="BB5123" s="23"/>
      <c r="BC5123" s="23"/>
      <c r="BD5123" s="23"/>
      <c r="BE5123" s="23"/>
      <c r="BF5123" s="23"/>
      <c r="BG5123" s="23"/>
      <c r="BH5123" s="23"/>
      <c r="BI5123" s="23"/>
      <c r="BJ5123" s="23"/>
      <c r="BK5123" s="23"/>
    </row>
    <row r="5124" spans="28:63">
      <c r="AB5124" s="129">
        <v>5122</v>
      </c>
      <c r="AC5124" s="19">
        <v>0.98103167211228781</v>
      </c>
      <c r="AD5124" s="20">
        <f t="shared" ref="AD5124:AD5187" si="824">IF(AC5124&lt;=$R$5, ($I$5+(SQRT(AC5124*$S$5))), IF(AC5124&gt;$R$5, ($K$5-(SQRT(1-AC5124)*$T$5))))</f>
        <v>1.7879026487235208</v>
      </c>
      <c r="AE5124" s="22">
        <f t="shared" ref="AE5124:AE5187" si="825">AD5124</f>
        <v>1.7879026487235208</v>
      </c>
      <c r="AF5124" s="21">
        <v>0.36311615672005659</v>
      </c>
      <c r="AG5124" s="22">
        <f t="shared" ref="AG5124:AG5187" si="826">IF(AF5124&lt;=$R$13,$I$13+SQRT(AF5124*$S$13), $K$13-SQRT((1-AF5124)*$T$13))</f>
        <v>3.628899989888323</v>
      </c>
      <c r="AH5124" s="22">
        <f t="shared" ref="AH5124:AH5187" si="827">AG5124</f>
        <v>3.628899989888323</v>
      </c>
      <c r="AI5124" s="23">
        <f t="shared" ref="AI5124:AI5187" si="828">AH5124/AE5124</f>
        <v>2.0296966350372534</v>
      </c>
      <c r="AJ5124" s="46"/>
      <c r="AK5124" s="25"/>
      <c r="AL5124" s="129">
        <v>5122</v>
      </c>
      <c r="AM5124" s="21">
        <v>0.83367208730830056</v>
      </c>
      <c r="AN5124" s="22">
        <f t="shared" ref="AN5124:AN5187" si="829">IF(AM5124&lt;=$R$21,$I$21+SQRT(AM5124*$S$21), $K$21-SQRT((1-AM5124)*$T$21))</f>
        <v>1.9270258164479994</v>
      </c>
      <c r="AO5124" s="22">
        <f t="shared" ref="AO5124:AO5187" si="830">AN5124</f>
        <v>1.9270258164479994</v>
      </c>
      <c r="AP5124" s="21">
        <v>0.72930993056043902</v>
      </c>
      <c r="AQ5124" s="22">
        <f t="shared" ref="AQ5124:AQ5187" si="831">IF(AP5124&lt;=$R$29,$I$29+SQRT(AP5124*$S$29), $K$29-SQRT((1-AP5124)*$T$29))</f>
        <v>508.49502275985651</v>
      </c>
      <c r="AR5124" s="22">
        <f t="shared" ref="AR5124:AR5187" si="832">AQ5124</f>
        <v>508.49502275985651</v>
      </c>
      <c r="AS5124" s="23">
        <f t="shared" ref="AS5124:AS5187" si="833">AR5124/AO5124</f>
        <v>263.87556327457133</v>
      </c>
      <c r="AT5124" s="23"/>
      <c r="AU5124" s="23"/>
      <c r="AV5124" s="23"/>
      <c r="AW5124" s="23"/>
      <c r="AX5124" s="23"/>
      <c r="AY5124" s="23"/>
      <c r="AZ5124" s="23"/>
      <c r="BA5124" s="23"/>
      <c r="BB5124" s="23"/>
      <c r="BC5124" s="23"/>
      <c r="BD5124" s="23"/>
      <c r="BE5124" s="23"/>
      <c r="BF5124" s="23"/>
      <c r="BG5124" s="23"/>
      <c r="BH5124" s="23"/>
      <c r="BI5124" s="23"/>
      <c r="BJ5124" s="23"/>
      <c r="BK5124" s="23"/>
    </row>
    <row r="5125" spans="28:63">
      <c r="AB5125" s="129">
        <v>5123</v>
      </c>
      <c r="AC5125" s="19">
        <v>0.45521265705291258</v>
      </c>
      <c r="AD5125" s="20">
        <f t="shared" si="824"/>
        <v>0.86333045147971332</v>
      </c>
      <c r="AE5125" s="22">
        <f t="shared" si="825"/>
        <v>0.86333045147971332</v>
      </c>
      <c r="AF5125" s="21">
        <v>0.68893158393093312</v>
      </c>
      <c r="AG5125" s="22">
        <f t="shared" si="826"/>
        <v>4.9451591723836072</v>
      </c>
      <c r="AH5125" s="22">
        <f t="shared" si="827"/>
        <v>4.9451591723836072</v>
      </c>
      <c r="AI5125" s="23">
        <f t="shared" si="828"/>
        <v>5.7280027177401251</v>
      </c>
      <c r="AJ5125" s="46"/>
      <c r="AK5125" s="25"/>
      <c r="AL5125" s="129">
        <v>5123</v>
      </c>
      <c r="AM5125" s="21">
        <v>0.39346422862691888</v>
      </c>
      <c r="AN5125" s="22">
        <f t="shared" si="829"/>
        <v>1.6432846118657489</v>
      </c>
      <c r="AO5125" s="22">
        <f t="shared" si="830"/>
        <v>1.6432846118657489</v>
      </c>
      <c r="AP5125" s="21">
        <v>0.42766213311205281</v>
      </c>
      <c r="AQ5125" s="22">
        <f t="shared" si="831"/>
        <v>484.73861988410101</v>
      </c>
      <c r="AR5125" s="22">
        <f t="shared" si="832"/>
        <v>484.73861988410101</v>
      </c>
      <c r="AS5125" s="23">
        <f t="shared" si="833"/>
        <v>294.9815366029257</v>
      </c>
      <c r="AT5125" s="23"/>
      <c r="AU5125" s="23"/>
      <c r="AV5125" s="23"/>
      <c r="AW5125" s="23"/>
      <c r="AX5125" s="23"/>
      <c r="AY5125" s="23"/>
      <c r="AZ5125" s="23"/>
      <c r="BA5125" s="23"/>
      <c r="BB5125" s="23"/>
      <c r="BC5125" s="23"/>
      <c r="BD5125" s="23"/>
      <c r="BE5125" s="23"/>
      <c r="BF5125" s="23"/>
      <c r="BG5125" s="23"/>
      <c r="BH5125" s="23"/>
      <c r="BI5125" s="23"/>
      <c r="BJ5125" s="23"/>
      <c r="BK5125" s="23"/>
    </row>
    <row r="5126" spans="28:63">
      <c r="AB5126" s="129">
        <v>5124</v>
      </c>
      <c r="AC5126" s="19">
        <v>0.30163303339648773</v>
      </c>
      <c r="AD5126" s="20">
        <f t="shared" si="824"/>
        <v>0.71304735984695622</v>
      </c>
      <c r="AE5126" s="22">
        <f t="shared" si="825"/>
        <v>0.71304735984695622</v>
      </c>
      <c r="AF5126" s="21">
        <v>0.52025830454986599</v>
      </c>
      <c r="AG5126" s="22">
        <f t="shared" si="826"/>
        <v>4.2062879835833584</v>
      </c>
      <c r="AH5126" s="22">
        <f t="shared" si="827"/>
        <v>4.2062879835833584</v>
      </c>
      <c r="AI5126" s="23">
        <f t="shared" si="828"/>
        <v>5.8990303035217302</v>
      </c>
      <c r="AJ5126" s="46"/>
      <c r="AK5126" s="25"/>
      <c r="AL5126" s="129">
        <v>5124</v>
      </c>
      <c r="AM5126" s="21">
        <v>0.48475350391629346</v>
      </c>
      <c r="AN5126" s="22">
        <f t="shared" si="829"/>
        <v>1.705224140255396</v>
      </c>
      <c r="AO5126" s="22">
        <f t="shared" si="830"/>
        <v>1.705224140255396</v>
      </c>
      <c r="AP5126" s="21">
        <v>0.3021441631205678</v>
      </c>
      <c r="AQ5126" s="22">
        <f t="shared" si="831"/>
        <v>474.41518904296453</v>
      </c>
      <c r="AR5126" s="22">
        <f t="shared" si="832"/>
        <v>474.41518904296453</v>
      </c>
      <c r="AS5126" s="23">
        <f t="shared" si="833"/>
        <v>278.21280372673476</v>
      </c>
      <c r="AT5126" s="23"/>
      <c r="AU5126" s="23"/>
      <c r="AV5126" s="23"/>
      <c r="AW5126" s="23"/>
      <c r="AX5126" s="23"/>
      <c r="AY5126" s="23"/>
      <c r="AZ5126" s="23"/>
      <c r="BA5126" s="23"/>
      <c r="BB5126" s="23"/>
      <c r="BC5126" s="23"/>
      <c r="BD5126" s="23"/>
      <c r="BE5126" s="23"/>
      <c r="BF5126" s="23"/>
      <c r="BG5126" s="23"/>
      <c r="BH5126" s="23"/>
      <c r="BI5126" s="23"/>
      <c r="BJ5126" s="23"/>
      <c r="BK5126" s="23"/>
    </row>
    <row r="5127" spans="28:63">
      <c r="AB5127" s="129">
        <v>5125</v>
      </c>
      <c r="AC5127" s="19">
        <v>0.61441135190330387</v>
      </c>
      <c r="AD5127" s="20">
        <f t="shared" si="824"/>
        <v>1.0437249151911754</v>
      </c>
      <c r="AE5127" s="22">
        <f t="shared" si="825"/>
        <v>1.0437249151911754</v>
      </c>
      <c r="AF5127" s="21">
        <v>0.42265043274927627</v>
      </c>
      <c r="AG5127" s="22">
        <f t="shared" si="826"/>
        <v>3.8382110796531608</v>
      </c>
      <c r="AH5127" s="22">
        <f t="shared" si="827"/>
        <v>3.8382110796531608</v>
      </c>
      <c r="AI5127" s="23">
        <f t="shared" si="828"/>
        <v>3.6774163611396871</v>
      </c>
      <c r="AJ5127" s="46"/>
      <c r="AK5127" s="25"/>
      <c r="AL5127" s="129">
        <v>5125</v>
      </c>
      <c r="AM5127" s="21">
        <v>9.5432260688085524E-2</v>
      </c>
      <c r="AN5127" s="22">
        <f t="shared" si="829"/>
        <v>1.3574104810905172</v>
      </c>
      <c r="AO5127" s="22">
        <f t="shared" si="830"/>
        <v>1.3574104810905172</v>
      </c>
      <c r="AP5127" s="21">
        <v>0.333926287966685</v>
      </c>
      <c r="AQ5127" s="22">
        <f t="shared" si="831"/>
        <v>477.20557334800094</v>
      </c>
      <c r="AR5127" s="22">
        <f t="shared" si="832"/>
        <v>477.20557334800094</v>
      </c>
      <c r="AS5127" s="23">
        <f t="shared" si="833"/>
        <v>351.55583369639464</v>
      </c>
      <c r="AT5127" s="23"/>
      <c r="AU5127" s="23"/>
      <c r="AV5127" s="23"/>
      <c r="AW5127" s="23"/>
      <c r="AX5127" s="23"/>
      <c r="AY5127" s="23"/>
      <c r="AZ5127" s="23"/>
      <c r="BA5127" s="23"/>
      <c r="BB5127" s="23"/>
      <c r="BC5127" s="23"/>
      <c r="BD5127" s="23"/>
      <c r="BE5127" s="23"/>
      <c r="BF5127" s="23"/>
      <c r="BG5127" s="23"/>
      <c r="BH5127" s="23"/>
      <c r="BI5127" s="23"/>
      <c r="BJ5127" s="23"/>
      <c r="BK5127" s="23"/>
    </row>
    <row r="5128" spans="28:63">
      <c r="AB5128" s="129">
        <v>5126</v>
      </c>
      <c r="AC5128" s="19">
        <v>0.27132158593182454</v>
      </c>
      <c r="AD5128" s="20">
        <f t="shared" si="824"/>
        <v>0.6854149982583535</v>
      </c>
      <c r="AE5128" s="22">
        <f t="shared" si="825"/>
        <v>0.6854149982583535</v>
      </c>
      <c r="AF5128" s="21">
        <v>0.47343599172021045</v>
      </c>
      <c r="AG5128" s="22">
        <f t="shared" si="826"/>
        <v>4.0254660338105444</v>
      </c>
      <c r="AH5128" s="22">
        <f t="shared" si="827"/>
        <v>4.0254660338105444</v>
      </c>
      <c r="AI5128" s="23">
        <f t="shared" si="828"/>
        <v>5.8730346491385435</v>
      </c>
      <c r="AJ5128" s="46"/>
      <c r="AK5128" s="25"/>
      <c r="AL5128" s="129">
        <v>5126</v>
      </c>
      <c r="AM5128" s="21">
        <v>0.57799121924910013</v>
      </c>
      <c r="AN5128" s="22">
        <f t="shared" si="829"/>
        <v>1.7627093958650888</v>
      </c>
      <c r="AO5128" s="22">
        <f t="shared" si="830"/>
        <v>1.7627093958650888</v>
      </c>
      <c r="AP5128" s="21">
        <v>0.49555468072027931</v>
      </c>
      <c r="AQ5128" s="22">
        <f t="shared" si="831"/>
        <v>489.68813292848887</v>
      </c>
      <c r="AR5128" s="22">
        <f t="shared" si="832"/>
        <v>489.68813292848887</v>
      </c>
      <c r="AS5128" s="23">
        <f t="shared" si="833"/>
        <v>277.80423368547571</v>
      </c>
      <c r="AT5128" s="23"/>
      <c r="AU5128" s="23"/>
      <c r="AV5128" s="23"/>
      <c r="AW5128" s="23"/>
      <c r="AX5128" s="23"/>
      <c r="AY5128" s="23"/>
      <c r="AZ5128" s="23"/>
      <c r="BA5128" s="23"/>
      <c r="BB5128" s="23"/>
      <c r="BC5128" s="23"/>
      <c r="BD5128" s="23"/>
      <c r="BE5128" s="23"/>
      <c r="BF5128" s="23"/>
      <c r="BG5128" s="23"/>
      <c r="BH5128" s="23"/>
      <c r="BI5128" s="23"/>
      <c r="BJ5128" s="23"/>
      <c r="BK5128" s="23"/>
    </row>
    <row r="5129" spans="28:63">
      <c r="AB5129" s="129">
        <v>5127</v>
      </c>
      <c r="AC5129" s="19">
        <v>0.75720748742144439</v>
      </c>
      <c r="AD5129" s="20">
        <f t="shared" si="824"/>
        <v>1.2411807047581733</v>
      </c>
      <c r="AE5129" s="22">
        <f t="shared" si="825"/>
        <v>1.2411807047581733</v>
      </c>
      <c r="AF5129" s="21">
        <v>0.66998917626463739</v>
      </c>
      <c r="AG5129" s="22">
        <f t="shared" si="826"/>
        <v>4.8535218557789284</v>
      </c>
      <c r="AH5129" s="22">
        <f t="shared" si="827"/>
        <v>4.8535218557789284</v>
      </c>
      <c r="AI5129" s="23">
        <f t="shared" si="828"/>
        <v>3.9104071124958142</v>
      </c>
      <c r="AJ5129" s="46"/>
      <c r="AK5129" s="25"/>
      <c r="AL5129" s="129">
        <v>5127</v>
      </c>
      <c r="AM5129" s="21">
        <v>0.71288278437428743</v>
      </c>
      <c r="AN5129" s="22">
        <f t="shared" si="829"/>
        <v>1.8413518261578359</v>
      </c>
      <c r="AO5129" s="22">
        <f t="shared" si="830"/>
        <v>1.8413518261578359</v>
      </c>
      <c r="AP5129" s="21">
        <v>0.80012827852193291</v>
      </c>
      <c r="AQ5129" s="22">
        <f t="shared" si="831"/>
        <v>515.74231286561553</v>
      </c>
      <c r="AR5129" s="22">
        <f t="shared" si="832"/>
        <v>515.74231286561553</v>
      </c>
      <c r="AS5129" s="23">
        <f t="shared" si="833"/>
        <v>280.08895722104518</v>
      </c>
      <c r="AT5129" s="23"/>
      <c r="AU5129" s="23"/>
      <c r="AV5129" s="23"/>
      <c r="AW5129" s="23"/>
      <c r="AX5129" s="23"/>
      <c r="AY5129" s="23"/>
      <c r="AZ5129" s="23"/>
      <c r="BA5129" s="23"/>
      <c r="BB5129" s="23"/>
      <c r="BC5129" s="23"/>
      <c r="BD5129" s="23"/>
      <c r="BE5129" s="23"/>
      <c r="BF5129" s="23"/>
      <c r="BG5129" s="23"/>
      <c r="BH5129" s="23"/>
      <c r="BI5129" s="23"/>
      <c r="BJ5129" s="23"/>
      <c r="BK5129" s="23"/>
    </row>
    <row r="5130" spans="28:63">
      <c r="AB5130" s="129">
        <v>5128</v>
      </c>
      <c r="AC5130" s="19">
        <v>0.24596445801065059</v>
      </c>
      <c r="AD5130" s="20">
        <f t="shared" si="824"/>
        <v>0.66273761311328983</v>
      </c>
      <c r="AE5130" s="22">
        <f t="shared" si="825"/>
        <v>0.66273761311328983</v>
      </c>
      <c r="AF5130" s="21">
        <v>9.3129163415978988E-2</v>
      </c>
      <c r="AG5130" s="22">
        <f t="shared" si="826"/>
        <v>2.747512528654787</v>
      </c>
      <c r="AH5130" s="22">
        <f t="shared" si="827"/>
        <v>2.747512528654787</v>
      </c>
      <c r="AI5130" s="23">
        <f t="shared" si="828"/>
        <v>4.1457018196809683</v>
      </c>
      <c r="AJ5130" s="46"/>
      <c r="AK5130" s="25"/>
      <c r="AL5130" s="129">
        <v>5128</v>
      </c>
      <c r="AM5130" s="21">
        <v>0.83173131108839271</v>
      </c>
      <c r="AN5130" s="22">
        <f t="shared" si="829"/>
        <v>1.9254378528777136</v>
      </c>
      <c r="AO5130" s="22">
        <f t="shared" si="830"/>
        <v>1.9254378528777136</v>
      </c>
      <c r="AP5130" s="21">
        <v>0.97503977399196284</v>
      </c>
      <c r="AQ5130" s="22">
        <f t="shared" si="831"/>
        <v>544.35998034276281</v>
      </c>
      <c r="AR5130" s="22">
        <f t="shared" si="832"/>
        <v>544.35998034276281</v>
      </c>
      <c r="AS5130" s="23">
        <f t="shared" si="833"/>
        <v>282.72009897861693</v>
      </c>
      <c r="AT5130" s="23"/>
      <c r="AU5130" s="23"/>
      <c r="AV5130" s="23"/>
      <c r="AW5130" s="23"/>
      <c r="AX5130" s="23"/>
      <c r="AY5130" s="23"/>
      <c r="AZ5130" s="23"/>
      <c r="BA5130" s="23"/>
      <c r="BB5130" s="23"/>
      <c r="BC5130" s="23"/>
      <c r="BD5130" s="23"/>
      <c r="BE5130" s="23"/>
      <c r="BF5130" s="23"/>
      <c r="BG5130" s="23"/>
      <c r="BH5130" s="23"/>
      <c r="BI5130" s="23"/>
      <c r="BJ5130" s="23"/>
      <c r="BK5130" s="23"/>
    </row>
    <row r="5131" spans="28:63">
      <c r="AB5131" s="129">
        <v>5129</v>
      </c>
      <c r="AC5131" s="19">
        <v>0.3605696100562954</v>
      </c>
      <c r="AD5131" s="20">
        <f t="shared" si="824"/>
        <v>0.76854837172120716</v>
      </c>
      <c r="AE5131" s="22">
        <f t="shared" si="825"/>
        <v>0.76854837172120716</v>
      </c>
      <c r="AF5131" s="21">
        <v>0.43131164169614988</v>
      </c>
      <c r="AG5131" s="22">
        <f t="shared" si="826"/>
        <v>3.8695459391108704</v>
      </c>
      <c r="AH5131" s="22">
        <f t="shared" si="827"/>
        <v>3.8695459391108704</v>
      </c>
      <c r="AI5131" s="23">
        <f t="shared" si="828"/>
        <v>5.0348762439569095</v>
      </c>
      <c r="AJ5131" s="46"/>
      <c r="AK5131" s="25"/>
      <c r="AL5131" s="129">
        <v>5129</v>
      </c>
      <c r="AM5131" s="21">
        <v>0.26609504976048004</v>
      </c>
      <c r="AN5131" s="22">
        <f t="shared" si="829"/>
        <v>1.5432267782920706</v>
      </c>
      <c r="AO5131" s="22">
        <f t="shared" si="830"/>
        <v>1.5432267782920706</v>
      </c>
      <c r="AP5131" s="21">
        <v>0.10370608708739082</v>
      </c>
      <c r="AQ5131" s="22">
        <f t="shared" si="831"/>
        <v>451.8797687171101</v>
      </c>
      <c r="AR5131" s="22">
        <f t="shared" si="832"/>
        <v>451.8797687171101</v>
      </c>
      <c r="AS5131" s="23">
        <f t="shared" si="833"/>
        <v>292.81488312250337</v>
      </c>
      <c r="AT5131" s="23"/>
      <c r="AU5131" s="23"/>
      <c r="AV5131" s="23"/>
      <c r="AW5131" s="23"/>
      <c r="AX5131" s="23"/>
      <c r="AY5131" s="23"/>
      <c r="AZ5131" s="23"/>
      <c r="BA5131" s="23"/>
      <c r="BB5131" s="23"/>
      <c r="BC5131" s="23"/>
      <c r="BD5131" s="23"/>
      <c r="BE5131" s="23"/>
      <c r="BF5131" s="23"/>
      <c r="BG5131" s="23"/>
      <c r="BH5131" s="23"/>
      <c r="BI5131" s="23"/>
      <c r="BJ5131" s="23"/>
      <c r="BK5131" s="23"/>
    </row>
    <row r="5132" spans="28:63">
      <c r="AB5132" s="129">
        <v>5130</v>
      </c>
      <c r="AC5132" s="19">
        <v>0.78768131958792131</v>
      </c>
      <c r="AD5132" s="20">
        <f t="shared" si="824"/>
        <v>1.2903980112307423</v>
      </c>
      <c r="AE5132" s="22">
        <f t="shared" si="825"/>
        <v>1.2903980112307423</v>
      </c>
      <c r="AF5132" s="21">
        <v>0.35572340527618729</v>
      </c>
      <c r="AG5132" s="22">
        <f t="shared" si="826"/>
        <v>3.6036039939838922</v>
      </c>
      <c r="AH5132" s="22">
        <f t="shared" si="827"/>
        <v>3.6036039939838922</v>
      </c>
      <c r="AI5132" s="23">
        <f t="shared" si="828"/>
        <v>2.7926298418167002</v>
      </c>
      <c r="AJ5132" s="46"/>
      <c r="AK5132" s="25"/>
      <c r="AL5132" s="129">
        <v>5130</v>
      </c>
      <c r="AM5132" s="21">
        <v>0.41156576450984894</v>
      </c>
      <c r="AN5132" s="22">
        <f t="shared" si="829"/>
        <v>1.6560960271523681</v>
      </c>
      <c r="AO5132" s="22">
        <f t="shared" si="830"/>
        <v>1.6560960271523681</v>
      </c>
      <c r="AP5132" s="21">
        <v>3.6207198460172729E-2</v>
      </c>
      <c r="AQ5132" s="22">
        <f t="shared" si="831"/>
        <v>438.83694627347256</v>
      </c>
      <c r="AR5132" s="22">
        <f t="shared" si="832"/>
        <v>438.83694627347256</v>
      </c>
      <c r="AS5132" s="23">
        <f t="shared" si="833"/>
        <v>264.98279029631271</v>
      </c>
      <c r="AT5132" s="23"/>
      <c r="AU5132" s="23"/>
      <c r="AV5132" s="23"/>
      <c r="AW5132" s="23"/>
      <c r="AX5132" s="23"/>
      <c r="AY5132" s="23"/>
      <c r="AZ5132" s="23"/>
      <c r="BA5132" s="23"/>
      <c r="BB5132" s="23"/>
      <c r="BC5132" s="23"/>
      <c r="BD5132" s="23"/>
      <c r="BE5132" s="23"/>
      <c r="BF5132" s="23"/>
      <c r="BG5132" s="23"/>
      <c r="BH5132" s="23"/>
      <c r="BI5132" s="23"/>
      <c r="BJ5132" s="23"/>
      <c r="BK5132" s="23"/>
    </row>
    <row r="5133" spans="28:63">
      <c r="AB5133" s="129">
        <v>5131</v>
      </c>
      <c r="AC5133" s="19">
        <v>0.12045413819875295</v>
      </c>
      <c r="AD5133" s="20">
        <f t="shared" si="824"/>
        <v>0.82492384943237174</v>
      </c>
      <c r="AE5133" s="22">
        <f t="shared" si="825"/>
        <v>0.82492384943237174</v>
      </c>
      <c r="AF5133" s="21">
        <v>0.43320266244557937</v>
      </c>
      <c r="AG5133" s="22">
        <f t="shared" si="826"/>
        <v>3.8764190166030907</v>
      </c>
      <c r="AH5133" s="22">
        <f t="shared" si="827"/>
        <v>3.8764190166030907</v>
      </c>
      <c r="AI5133" s="23">
        <f t="shared" si="828"/>
        <v>4.6991234636632777</v>
      </c>
      <c r="AJ5133" s="46"/>
      <c r="AK5133" s="25"/>
      <c r="AL5133" s="129">
        <v>5131</v>
      </c>
      <c r="AM5133" s="21">
        <v>0.71633237757858437</v>
      </c>
      <c r="AN5133" s="22">
        <f t="shared" si="829"/>
        <v>1.8435128405611303</v>
      </c>
      <c r="AO5133" s="22">
        <f t="shared" si="830"/>
        <v>1.8435128405611303</v>
      </c>
      <c r="AP5133" s="21">
        <v>0.18618595941149396</v>
      </c>
      <c r="AQ5133" s="22">
        <f t="shared" si="831"/>
        <v>462.71559905037782</v>
      </c>
      <c r="AR5133" s="22">
        <f t="shared" si="832"/>
        <v>462.71559905037782</v>
      </c>
      <c r="AS5133" s="23">
        <f t="shared" si="833"/>
        <v>250.99667811889825</v>
      </c>
      <c r="AT5133" s="23"/>
      <c r="AU5133" s="23"/>
      <c r="AV5133" s="23"/>
      <c r="AW5133" s="23"/>
      <c r="AX5133" s="23"/>
      <c r="AY5133" s="23"/>
      <c r="AZ5133" s="23"/>
      <c r="BA5133" s="23"/>
      <c r="BB5133" s="23"/>
      <c r="BC5133" s="23"/>
      <c r="BD5133" s="23"/>
      <c r="BE5133" s="23"/>
      <c r="BF5133" s="23"/>
      <c r="BG5133" s="23"/>
      <c r="BH5133" s="23"/>
      <c r="BI5133" s="23"/>
      <c r="BJ5133" s="23"/>
      <c r="BK5133" s="23"/>
    </row>
    <row r="5134" spans="28:63">
      <c r="AB5134" s="129">
        <v>5132</v>
      </c>
      <c r="AC5134" s="19">
        <v>0.56871346804544209</v>
      </c>
      <c r="AD5134" s="20">
        <f t="shared" si="824"/>
        <v>0.98864489956127199</v>
      </c>
      <c r="AE5134" s="22">
        <f t="shared" si="825"/>
        <v>0.98864489956127199</v>
      </c>
      <c r="AF5134" s="21">
        <v>0.26112418547322702</v>
      </c>
      <c r="AG5134" s="22">
        <f t="shared" si="826"/>
        <v>3.2918926907085915</v>
      </c>
      <c r="AH5134" s="22">
        <f t="shared" si="827"/>
        <v>3.2918926907085915</v>
      </c>
      <c r="AI5134" s="23">
        <f t="shared" si="828"/>
        <v>3.3297017889531668</v>
      </c>
      <c r="AJ5134" s="46"/>
      <c r="AK5134" s="25"/>
      <c r="AL5134" s="129">
        <v>5132</v>
      </c>
      <c r="AM5134" s="21">
        <v>0.50231308387860052</v>
      </c>
      <c r="AN5134" s="22">
        <f t="shared" si="829"/>
        <v>1.7164473826167437</v>
      </c>
      <c r="AO5134" s="22">
        <f t="shared" si="830"/>
        <v>1.7164473826167437</v>
      </c>
      <c r="AP5134" s="21">
        <v>0.54340011383114906</v>
      </c>
      <c r="AQ5134" s="22">
        <f t="shared" si="831"/>
        <v>493.10695937203377</v>
      </c>
      <c r="AR5134" s="22">
        <f t="shared" si="832"/>
        <v>493.10695937203377</v>
      </c>
      <c r="AS5134" s="23">
        <f t="shared" si="833"/>
        <v>287.28346954643411</v>
      </c>
      <c r="AT5134" s="23"/>
      <c r="AU5134" s="23"/>
      <c r="AV5134" s="23"/>
      <c r="AW5134" s="23"/>
      <c r="AX5134" s="23"/>
      <c r="AY5134" s="23"/>
      <c r="AZ5134" s="23"/>
      <c r="BA5134" s="23"/>
      <c r="BB5134" s="23"/>
      <c r="BC5134" s="23"/>
      <c r="BD5134" s="23"/>
      <c r="BE5134" s="23"/>
      <c r="BF5134" s="23"/>
      <c r="BG5134" s="23"/>
      <c r="BH5134" s="23"/>
      <c r="BI5134" s="23"/>
      <c r="BJ5134" s="23"/>
      <c r="BK5134" s="23"/>
    </row>
    <row r="5135" spans="28:63">
      <c r="AB5135" s="129">
        <v>5133</v>
      </c>
      <c r="AC5135" s="19">
        <v>0.42544807198039425</v>
      </c>
      <c r="AD5135" s="20">
        <f t="shared" si="824"/>
        <v>0.83269226315795497</v>
      </c>
      <c r="AE5135" s="22">
        <f t="shared" si="825"/>
        <v>0.83269226315795497</v>
      </c>
      <c r="AF5135" s="21">
        <v>0.62656675710396137</v>
      </c>
      <c r="AG5135" s="22">
        <f t="shared" si="826"/>
        <v>4.6529121184406943</v>
      </c>
      <c r="AH5135" s="22">
        <f t="shared" si="827"/>
        <v>4.6529121184406943</v>
      </c>
      <c r="AI5135" s="23">
        <f t="shared" si="828"/>
        <v>5.5877931431651531</v>
      </c>
      <c r="AJ5135" s="46"/>
      <c r="AK5135" s="25"/>
      <c r="AL5135" s="129">
        <v>5133</v>
      </c>
      <c r="AM5135" s="21">
        <v>0.31364990142986349</v>
      </c>
      <c r="AN5135" s="22">
        <f t="shared" si="829"/>
        <v>1.5829187613452516</v>
      </c>
      <c r="AO5135" s="22">
        <f t="shared" si="830"/>
        <v>1.5829187613452516</v>
      </c>
      <c r="AP5135" s="21">
        <v>0.66775189902453103</v>
      </c>
      <c r="AQ5135" s="22">
        <f t="shared" si="831"/>
        <v>502.93835447904087</v>
      </c>
      <c r="AR5135" s="22">
        <f t="shared" si="832"/>
        <v>502.93835447904087</v>
      </c>
      <c r="AS5135" s="23">
        <f t="shared" si="833"/>
        <v>317.7284689276259</v>
      </c>
      <c r="AT5135" s="23"/>
      <c r="AU5135" s="23"/>
      <c r="AV5135" s="23"/>
      <c r="AW5135" s="23"/>
      <c r="AX5135" s="23"/>
      <c r="AY5135" s="23"/>
      <c r="AZ5135" s="23"/>
      <c r="BA5135" s="23"/>
      <c r="BB5135" s="23"/>
      <c r="BC5135" s="23"/>
      <c r="BD5135" s="23"/>
      <c r="BE5135" s="23"/>
      <c r="BF5135" s="23"/>
      <c r="BG5135" s="23"/>
      <c r="BH5135" s="23"/>
      <c r="BI5135" s="23"/>
      <c r="BJ5135" s="23"/>
      <c r="BK5135" s="23"/>
    </row>
    <row r="5136" spans="28:63">
      <c r="AB5136" s="129">
        <v>5134</v>
      </c>
      <c r="AC5136" s="19">
        <v>0.41164471282194326</v>
      </c>
      <c r="AD5136" s="20">
        <f t="shared" si="824"/>
        <v>0.8187534554245337</v>
      </c>
      <c r="AE5136" s="22">
        <f t="shared" si="825"/>
        <v>0.8187534554245337</v>
      </c>
      <c r="AF5136" s="21">
        <v>0.52759364309584289</v>
      </c>
      <c r="AG5136" s="22">
        <f t="shared" si="826"/>
        <v>4.2354029821075514</v>
      </c>
      <c r="AH5136" s="22">
        <f t="shared" si="827"/>
        <v>4.2354029821075514</v>
      </c>
      <c r="AI5136" s="23">
        <f t="shared" si="828"/>
        <v>5.1729894439485973</v>
      </c>
      <c r="AJ5136" s="46"/>
      <c r="AK5136" s="25"/>
      <c r="AL5136" s="129">
        <v>5134</v>
      </c>
      <c r="AM5136" s="21">
        <v>0.48632846493580995</v>
      </c>
      <c r="AN5136" s="22">
        <f t="shared" si="829"/>
        <v>1.7062389912199953</v>
      </c>
      <c r="AO5136" s="22">
        <f t="shared" si="830"/>
        <v>1.7062389912199953</v>
      </c>
      <c r="AP5136" s="21">
        <v>0.56470144745361783</v>
      </c>
      <c r="AQ5136" s="22">
        <f t="shared" si="831"/>
        <v>494.68594473656879</v>
      </c>
      <c r="AR5136" s="22">
        <f t="shared" si="832"/>
        <v>494.68594473656879</v>
      </c>
      <c r="AS5136" s="23">
        <f t="shared" si="833"/>
        <v>289.92769903989728</v>
      </c>
      <c r="AT5136" s="23"/>
      <c r="AU5136" s="23"/>
      <c r="AV5136" s="23"/>
      <c r="AW5136" s="23"/>
      <c r="AX5136" s="23"/>
      <c r="AY5136" s="23"/>
      <c r="AZ5136" s="23"/>
      <c r="BA5136" s="23"/>
      <c r="BB5136" s="23"/>
      <c r="BC5136" s="23"/>
      <c r="BD5136" s="23"/>
      <c r="BE5136" s="23"/>
      <c r="BF5136" s="23"/>
      <c r="BG5136" s="23"/>
      <c r="BH5136" s="23"/>
      <c r="BI5136" s="23"/>
      <c r="BJ5136" s="23"/>
      <c r="BK5136" s="23"/>
    </row>
    <row r="5137" spans="28:63">
      <c r="AB5137" s="129">
        <v>5135</v>
      </c>
      <c r="AC5137" s="19">
        <v>0.7099797029283984</v>
      </c>
      <c r="AD5137" s="20">
        <f t="shared" si="824"/>
        <v>1.1706555983579499</v>
      </c>
      <c r="AE5137" s="22">
        <f t="shared" si="825"/>
        <v>1.1706555983579499</v>
      </c>
      <c r="AF5137" s="21">
        <v>0.54260056124266454</v>
      </c>
      <c r="AG5137" s="22">
        <f t="shared" si="826"/>
        <v>4.2956804723782174</v>
      </c>
      <c r="AH5137" s="22">
        <f t="shared" si="827"/>
        <v>4.2956804723782174</v>
      </c>
      <c r="AI5137" s="23">
        <f t="shared" si="828"/>
        <v>3.6694656211473844</v>
      </c>
      <c r="AJ5137" s="46"/>
      <c r="AK5137" s="25"/>
      <c r="AL5137" s="129">
        <v>5135</v>
      </c>
      <c r="AM5137" s="21">
        <v>0.1548343483775847</v>
      </c>
      <c r="AN5137" s="22">
        <f t="shared" si="829"/>
        <v>1.4333531074317649</v>
      </c>
      <c r="AO5137" s="22">
        <f t="shared" si="830"/>
        <v>1.4333531074317649</v>
      </c>
      <c r="AP5137" s="21">
        <v>0.31458813908157757</v>
      </c>
      <c r="AQ5137" s="22">
        <f t="shared" si="831"/>
        <v>475.5244429328153</v>
      </c>
      <c r="AR5137" s="22">
        <f t="shared" si="832"/>
        <v>475.5244429328153</v>
      </c>
      <c r="AS5137" s="23">
        <f t="shared" si="833"/>
        <v>331.75666237947775</v>
      </c>
      <c r="AT5137" s="23"/>
      <c r="AU5137" s="23"/>
      <c r="AV5137" s="23"/>
      <c r="AW5137" s="23"/>
      <c r="AX5137" s="23"/>
      <c r="AY5137" s="23"/>
      <c r="AZ5137" s="23"/>
      <c r="BA5137" s="23"/>
      <c r="BB5137" s="23"/>
      <c r="BC5137" s="23"/>
      <c r="BD5137" s="23"/>
      <c r="BE5137" s="23"/>
      <c r="BF5137" s="23"/>
      <c r="BG5137" s="23"/>
      <c r="BH5137" s="23"/>
      <c r="BI5137" s="23"/>
      <c r="BJ5137" s="23"/>
      <c r="BK5137" s="23"/>
    </row>
    <row r="5138" spans="28:63">
      <c r="AB5138" s="129">
        <v>5136</v>
      </c>
      <c r="AC5138" s="19">
        <v>0.75096881729699305</v>
      </c>
      <c r="AD5138" s="20">
        <f t="shared" si="824"/>
        <v>1.2314934268996449</v>
      </c>
      <c r="AE5138" s="22">
        <f t="shared" si="825"/>
        <v>1.2314934268996449</v>
      </c>
      <c r="AF5138" s="21">
        <v>0.80317066545087912</v>
      </c>
      <c r="AG5138" s="22">
        <f t="shared" si="826"/>
        <v>5.570004107724948</v>
      </c>
      <c r="AH5138" s="22">
        <f t="shared" si="827"/>
        <v>5.570004107724948</v>
      </c>
      <c r="AI5138" s="23">
        <f t="shared" si="828"/>
        <v>4.5229669814379374</v>
      </c>
      <c r="AJ5138" s="46"/>
      <c r="AK5138" s="25"/>
      <c r="AL5138" s="129">
        <v>5136</v>
      </c>
      <c r="AM5138" s="21">
        <v>0.58123931224519965</v>
      </c>
      <c r="AN5138" s="22">
        <f t="shared" si="829"/>
        <v>1.7646249932587394</v>
      </c>
      <c r="AO5138" s="22">
        <f t="shared" si="830"/>
        <v>1.7646249932587394</v>
      </c>
      <c r="AP5138" s="21">
        <v>0.56130244370183613</v>
      </c>
      <c r="AQ5138" s="22">
        <f t="shared" si="831"/>
        <v>494.43144006673623</v>
      </c>
      <c r="AR5138" s="22">
        <f t="shared" si="832"/>
        <v>494.43144006673623</v>
      </c>
      <c r="AS5138" s="23">
        <f t="shared" si="833"/>
        <v>280.19065918003793</v>
      </c>
      <c r="AT5138" s="23"/>
      <c r="AU5138" s="23"/>
      <c r="AV5138" s="23"/>
      <c r="AW5138" s="23"/>
      <c r="AX5138" s="23"/>
      <c r="AY5138" s="23"/>
      <c r="AZ5138" s="23"/>
      <c r="BA5138" s="23"/>
      <c r="BB5138" s="23"/>
      <c r="BC5138" s="23"/>
      <c r="BD5138" s="23"/>
      <c r="BE5138" s="23"/>
      <c r="BF5138" s="23"/>
      <c r="BG5138" s="23"/>
      <c r="BH5138" s="23"/>
      <c r="BI5138" s="23"/>
      <c r="BJ5138" s="23"/>
      <c r="BK5138" s="23"/>
    </row>
    <row r="5139" spans="28:63">
      <c r="AB5139" s="129">
        <v>5137</v>
      </c>
      <c r="AC5139" s="19">
        <v>0.3851074349484791</v>
      </c>
      <c r="AD5139" s="20">
        <f t="shared" si="824"/>
        <v>0.79240768167556364</v>
      </c>
      <c r="AE5139" s="22">
        <f t="shared" si="825"/>
        <v>0.79240768167556364</v>
      </c>
      <c r="AF5139" s="21">
        <v>0.36273789025942338</v>
      </c>
      <c r="AG5139" s="22">
        <f t="shared" si="826"/>
        <v>3.6276021118592947</v>
      </c>
      <c r="AH5139" s="22">
        <f t="shared" si="827"/>
        <v>3.6276021118592947</v>
      </c>
      <c r="AI5139" s="23">
        <f t="shared" si="828"/>
        <v>4.5779491993170103</v>
      </c>
      <c r="AJ5139" s="46"/>
      <c r="AK5139" s="25"/>
      <c r="AL5139" s="129">
        <v>5137</v>
      </c>
      <c r="AM5139" s="21">
        <v>0.62340107050751803</v>
      </c>
      <c r="AN5139" s="22">
        <f t="shared" si="829"/>
        <v>1.7890208905647722</v>
      </c>
      <c r="AO5139" s="22">
        <f t="shared" si="830"/>
        <v>1.7890208905647722</v>
      </c>
      <c r="AP5139" s="21">
        <v>0.31776704364337516</v>
      </c>
      <c r="AQ5139" s="22">
        <f t="shared" si="831"/>
        <v>475.80427427809695</v>
      </c>
      <c r="AR5139" s="22">
        <f t="shared" si="832"/>
        <v>475.80427427809695</v>
      </c>
      <c r="AS5139" s="23">
        <f t="shared" si="833"/>
        <v>265.95791965732235</v>
      </c>
      <c r="AT5139" s="23"/>
      <c r="AU5139" s="23"/>
      <c r="AV5139" s="23"/>
      <c r="AW5139" s="23"/>
      <c r="AX5139" s="23"/>
      <c r="AY5139" s="23"/>
      <c r="AZ5139" s="23"/>
      <c r="BA5139" s="23"/>
      <c r="BB5139" s="23"/>
      <c r="BC5139" s="23"/>
      <c r="BD5139" s="23"/>
      <c r="BE5139" s="23"/>
      <c r="BF5139" s="23"/>
      <c r="BG5139" s="23"/>
      <c r="BH5139" s="23"/>
      <c r="BI5139" s="23"/>
      <c r="BJ5139" s="23"/>
      <c r="BK5139" s="23"/>
    </row>
    <row r="5140" spans="28:63">
      <c r="AB5140" s="129">
        <v>5138</v>
      </c>
      <c r="AC5140" s="19">
        <v>0.34801756983181309</v>
      </c>
      <c r="AD5140" s="20">
        <f t="shared" si="824"/>
        <v>0.75652039365863666</v>
      </c>
      <c r="AE5140" s="22">
        <f t="shared" si="825"/>
        <v>0.75652039365863666</v>
      </c>
      <c r="AF5140" s="21">
        <v>7.6621827030381784E-2</v>
      </c>
      <c r="AG5140" s="22">
        <f t="shared" si="826"/>
        <v>2.6780346319933006</v>
      </c>
      <c r="AH5140" s="22">
        <f t="shared" si="827"/>
        <v>2.6780346319933006</v>
      </c>
      <c r="AI5140" s="23">
        <f t="shared" si="828"/>
        <v>3.5399371311617349</v>
      </c>
      <c r="AJ5140" s="46"/>
      <c r="AK5140" s="25"/>
      <c r="AL5140" s="129">
        <v>5138</v>
      </c>
      <c r="AM5140" s="21">
        <v>0.60108553165882439</v>
      </c>
      <c r="AN5140" s="22">
        <f t="shared" si="829"/>
        <v>1.7762150333982138</v>
      </c>
      <c r="AO5140" s="22">
        <f t="shared" si="830"/>
        <v>1.7762150333982138</v>
      </c>
      <c r="AP5140" s="21">
        <v>0.91432540351354841</v>
      </c>
      <c r="AQ5140" s="22">
        <f t="shared" si="831"/>
        <v>531.02395738601933</v>
      </c>
      <c r="AR5140" s="22">
        <f t="shared" si="832"/>
        <v>531.02395738601933</v>
      </c>
      <c r="AS5140" s="23">
        <f t="shared" si="833"/>
        <v>298.96377825948048</v>
      </c>
      <c r="AT5140" s="23"/>
      <c r="AU5140" s="23"/>
      <c r="AV5140" s="23"/>
      <c r="AW5140" s="23"/>
      <c r="AX5140" s="23"/>
      <c r="AY5140" s="23"/>
      <c r="AZ5140" s="23"/>
      <c r="BA5140" s="23"/>
      <c r="BB5140" s="23"/>
      <c r="BC5140" s="23"/>
      <c r="BD5140" s="23"/>
      <c r="BE5140" s="23"/>
      <c r="BF5140" s="23"/>
      <c r="BG5140" s="23"/>
      <c r="BH5140" s="23"/>
      <c r="BI5140" s="23"/>
      <c r="BJ5140" s="23"/>
      <c r="BK5140" s="23"/>
    </row>
    <row r="5141" spans="28:63">
      <c r="AB5141" s="129">
        <v>5139</v>
      </c>
      <c r="AC5141" s="19">
        <v>0.22857805689154198</v>
      </c>
      <c r="AD5141" s="20">
        <f t="shared" si="824"/>
        <v>0.64740830984512576</v>
      </c>
      <c r="AE5141" s="22">
        <f t="shared" si="825"/>
        <v>0.64740830984512576</v>
      </c>
      <c r="AF5141" s="21">
        <v>0.68157114698025367</v>
      </c>
      <c r="AG5141" s="22">
        <f t="shared" si="826"/>
        <v>4.9092289650327725</v>
      </c>
      <c r="AH5141" s="22">
        <f t="shared" si="827"/>
        <v>4.9092289650327725</v>
      </c>
      <c r="AI5141" s="23">
        <f t="shared" si="828"/>
        <v>7.5828945819480866</v>
      </c>
      <c r="AJ5141" s="46"/>
      <c r="AK5141" s="25"/>
      <c r="AL5141" s="129">
        <v>5139</v>
      </c>
      <c r="AM5141" s="21">
        <v>0.7074048262477276</v>
      </c>
      <c r="AN5141" s="22">
        <f t="shared" si="829"/>
        <v>1.8379466367494732</v>
      </c>
      <c r="AO5141" s="22">
        <f t="shared" si="830"/>
        <v>1.8379466367494732</v>
      </c>
      <c r="AP5141" s="21">
        <v>0.38713469391735356</v>
      </c>
      <c r="AQ5141" s="22">
        <f t="shared" si="831"/>
        <v>481.59480497891087</v>
      </c>
      <c r="AR5141" s="22">
        <f t="shared" si="832"/>
        <v>481.59480497891087</v>
      </c>
      <c r="AS5141" s="23">
        <f t="shared" si="833"/>
        <v>262.02872017581655</v>
      </c>
      <c r="AT5141" s="23"/>
      <c r="AU5141" s="23"/>
      <c r="AV5141" s="23"/>
      <c r="AW5141" s="23"/>
      <c r="AX5141" s="23"/>
      <c r="AY5141" s="23"/>
      <c r="AZ5141" s="23"/>
      <c r="BA5141" s="23"/>
      <c r="BB5141" s="23"/>
      <c r="BC5141" s="23"/>
      <c r="BD5141" s="23"/>
      <c r="BE5141" s="23"/>
      <c r="BF5141" s="23"/>
      <c r="BG5141" s="23"/>
      <c r="BH5141" s="23"/>
      <c r="BI5141" s="23"/>
      <c r="BJ5141" s="23"/>
      <c r="BK5141" s="23"/>
    </row>
    <row r="5142" spans="28:63">
      <c r="AB5142" s="129">
        <v>5140</v>
      </c>
      <c r="AC5142" s="19">
        <v>0.55640704549704145</v>
      </c>
      <c r="AD5142" s="20">
        <f t="shared" si="824"/>
        <v>0.9743172757137728</v>
      </c>
      <c r="AE5142" s="22">
        <f t="shared" si="825"/>
        <v>0.9743172757137728</v>
      </c>
      <c r="AF5142" s="21">
        <v>0.58712960371665968</v>
      </c>
      <c r="AG5142" s="22">
        <f t="shared" si="826"/>
        <v>4.480609159456681</v>
      </c>
      <c r="AH5142" s="22">
        <f t="shared" si="827"/>
        <v>4.480609159456681</v>
      </c>
      <c r="AI5142" s="23">
        <f t="shared" si="828"/>
        <v>4.598716733390817</v>
      </c>
      <c r="AJ5142" s="46"/>
      <c r="AK5142" s="25"/>
      <c r="AL5142" s="129">
        <v>5140</v>
      </c>
      <c r="AM5142" s="21">
        <v>0.31637781539281307</v>
      </c>
      <c r="AN5142" s="22">
        <f t="shared" si="829"/>
        <v>1.5851010496254827</v>
      </c>
      <c r="AO5142" s="22">
        <f t="shared" si="830"/>
        <v>1.5851010496254827</v>
      </c>
      <c r="AP5142" s="21">
        <v>0.2524691170737835</v>
      </c>
      <c r="AQ5142" s="22">
        <f t="shared" si="831"/>
        <v>469.74130423825937</v>
      </c>
      <c r="AR5142" s="22">
        <f t="shared" si="832"/>
        <v>469.74130423825937</v>
      </c>
      <c r="AS5142" s="23">
        <f t="shared" si="833"/>
        <v>296.34786018799673</v>
      </c>
      <c r="AT5142" s="23"/>
      <c r="AU5142" s="23"/>
      <c r="AV5142" s="23"/>
      <c r="AW5142" s="23"/>
      <c r="AX5142" s="23"/>
      <c r="AY5142" s="23"/>
      <c r="AZ5142" s="23"/>
      <c r="BA5142" s="23"/>
      <c r="BB5142" s="23"/>
      <c r="BC5142" s="23"/>
      <c r="BD5142" s="23"/>
      <c r="BE5142" s="23"/>
      <c r="BF5142" s="23"/>
      <c r="BG5142" s="23"/>
      <c r="BH5142" s="23"/>
      <c r="BI5142" s="23"/>
      <c r="BJ5142" s="23"/>
      <c r="BK5142" s="23"/>
    </row>
    <row r="5143" spans="28:63">
      <c r="AB5143" s="129">
        <v>5141</v>
      </c>
      <c r="AC5143" s="19">
        <v>0.84604407540314197</v>
      </c>
      <c r="AD5143" s="20">
        <f t="shared" si="824"/>
        <v>1.3957468487679121</v>
      </c>
      <c r="AE5143" s="22">
        <f t="shared" si="825"/>
        <v>1.3957468487679121</v>
      </c>
      <c r="AF5143" s="21">
        <v>0.79199071550723676</v>
      </c>
      <c r="AG5143" s="22">
        <f t="shared" si="826"/>
        <v>5.5019450496870776</v>
      </c>
      <c r="AH5143" s="22">
        <f t="shared" si="827"/>
        <v>5.5019450496870776</v>
      </c>
      <c r="AI5143" s="23">
        <f t="shared" si="828"/>
        <v>3.9419362146824044</v>
      </c>
      <c r="AJ5143" s="46"/>
      <c r="AK5143" s="25"/>
      <c r="AL5143" s="129">
        <v>5141</v>
      </c>
      <c r="AM5143" s="21">
        <v>0.78966214202957918</v>
      </c>
      <c r="AN5143" s="22">
        <f t="shared" si="829"/>
        <v>1.8930287303822255</v>
      </c>
      <c r="AO5143" s="22">
        <f t="shared" si="830"/>
        <v>1.8930287303822255</v>
      </c>
      <c r="AP5143" s="21">
        <v>0.76860117490864566</v>
      </c>
      <c r="AQ5143" s="22">
        <f t="shared" si="831"/>
        <v>512.37953710960721</v>
      </c>
      <c r="AR5143" s="22">
        <f t="shared" si="832"/>
        <v>512.37953710960721</v>
      </c>
      <c r="AS5143" s="23">
        <f t="shared" si="833"/>
        <v>270.66654028338576</v>
      </c>
      <c r="AT5143" s="23"/>
      <c r="AU5143" s="23"/>
      <c r="AV5143" s="23"/>
      <c r="AW5143" s="23"/>
      <c r="AX5143" s="23"/>
      <c r="AY5143" s="23"/>
      <c r="AZ5143" s="23"/>
      <c r="BA5143" s="23"/>
      <c r="BB5143" s="23"/>
      <c r="BC5143" s="23"/>
      <c r="BD5143" s="23"/>
      <c r="BE5143" s="23"/>
      <c r="BF5143" s="23"/>
      <c r="BG5143" s="23"/>
      <c r="BH5143" s="23"/>
      <c r="BI5143" s="23"/>
      <c r="BJ5143" s="23"/>
      <c r="BK5143" s="23"/>
    </row>
    <row r="5144" spans="28:63">
      <c r="AB5144" s="129">
        <v>5142</v>
      </c>
      <c r="AC5144" s="19">
        <v>0.94803509339795933</v>
      </c>
      <c r="AD5144" s="20">
        <f t="shared" si="824"/>
        <v>1.6489444880116542</v>
      </c>
      <c r="AE5144" s="22">
        <f t="shared" si="825"/>
        <v>1.6489444880116542</v>
      </c>
      <c r="AF5144" s="21">
        <v>0.24725631722791286</v>
      </c>
      <c r="AG5144" s="22">
        <f t="shared" si="826"/>
        <v>3.2479151435225173</v>
      </c>
      <c r="AH5144" s="22">
        <f t="shared" si="827"/>
        <v>3.2479151435225173</v>
      </c>
      <c r="AI5144" s="23">
        <f t="shared" si="828"/>
        <v>1.969693441553602</v>
      </c>
      <c r="AJ5144" s="46"/>
      <c r="AK5144" s="25"/>
      <c r="AL5144" s="129">
        <v>5142</v>
      </c>
      <c r="AM5144" s="21">
        <v>0.85346524942225777</v>
      </c>
      <c r="AN5144" s="22">
        <f t="shared" si="829"/>
        <v>1.9437821859065445</v>
      </c>
      <c r="AO5144" s="22">
        <f t="shared" si="830"/>
        <v>1.9437821859065445</v>
      </c>
      <c r="AP5144" s="21">
        <v>0.26865524338813684</v>
      </c>
      <c r="AQ5144" s="22">
        <f t="shared" si="831"/>
        <v>471.31102596132473</v>
      </c>
      <c r="AR5144" s="22">
        <f t="shared" si="832"/>
        <v>471.31102596132473</v>
      </c>
      <c r="AS5144" s="23">
        <f t="shared" si="833"/>
        <v>242.47111089842295</v>
      </c>
      <c r="AT5144" s="23"/>
      <c r="AU5144" s="23"/>
      <c r="AV5144" s="23"/>
      <c r="AW5144" s="23"/>
      <c r="AX5144" s="23"/>
      <c r="AY5144" s="23"/>
      <c r="AZ5144" s="23"/>
      <c r="BA5144" s="23"/>
      <c r="BB5144" s="23"/>
      <c r="BC5144" s="23"/>
      <c r="BD5144" s="23"/>
      <c r="BE5144" s="23"/>
      <c r="BF5144" s="23"/>
      <c r="BG5144" s="23"/>
      <c r="BH5144" s="23"/>
      <c r="BI5144" s="23"/>
      <c r="BJ5144" s="23"/>
      <c r="BK5144" s="23"/>
    </row>
    <row r="5145" spans="28:63">
      <c r="AB5145" s="129">
        <v>5143</v>
      </c>
      <c r="AC5145" s="19">
        <v>0.75511418689710141</v>
      </c>
      <c r="AD5145" s="20">
        <f t="shared" si="824"/>
        <v>1.2379165437074269</v>
      </c>
      <c r="AE5145" s="22">
        <f t="shared" si="825"/>
        <v>1.2379165437074269</v>
      </c>
      <c r="AF5145" s="21">
        <v>0.26674283646309827</v>
      </c>
      <c r="AG5145" s="22">
        <f t="shared" si="826"/>
        <v>3.3098278383297002</v>
      </c>
      <c r="AH5145" s="22">
        <f t="shared" si="827"/>
        <v>3.3098278383297002</v>
      </c>
      <c r="AI5145" s="23">
        <f t="shared" si="828"/>
        <v>2.6737083813559206</v>
      </c>
      <c r="AJ5145" s="46"/>
      <c r="AK5145" s="25"/>
      <c r="AL5145" s="129">
        <v>5143</v>
      </c>
      <c r="AM5145" s="21">
        <v>0.29510567157176726</v>
      </c>
      <c r="AN5145" s="22">
        <f t="shared" si="829"/>
        <v>1.5678249825044563</v>
      </c>
      <c r="AO5145" s="22">
        <f t="shared" si="830"/>
        <v>1.5678249825044563</v>
      </c>
      <c r="AP5145" s="21">
        <v>0.67224630457992018</v>
      </c>
      <c r="AQ5145" s="22">
        <f t="shared" si="831"/>
        <v>503.32561235340268</v>
      </c>
      <c r="AR5145" s="22">
        <f t="shared" si="832"/>
        <v>503.32561235340268</v>
      </c>
      <c r="AS5145" s="23">
        <f t="shared" si="833"/>
        <v>321.03431057042241</v>
      </c>
      <c r="AT5145" s="23"/>
      <c r="AU5145" s="23"/>
      <c r="AV5145" s="23"/>
      <c r="AW5145" s="23"/>
      <c r="AX5145" s="23"/>
      <c r="AY5145" s="23"/>
      <c r="AZ5145" s="23"/>
      <c r="BA5145" s="23"/>
      <c r="BB5145" s="23"/>
      <c r="BC5145" s="23"/>
      <c r="BD5145" s="23"/>
      <c r="BE5145" s="23"/>
      <c r="BF5145" s="23"/>
      <c r="BG5145" s="23"/>
      <c r="BH5145" s="23"/>
      <c r="BI5145" s="23"/>
      <c r="BJ5145" s="23"/>
      <c r="BK5145" s="23"/>
    </row>
    <row r="5146" spans="28:63">
      <c r="AB5146" s="129">
        <v>5144</v>
      </c>
      <c r="AC5146" s="19">
        <v>0.60707290042814999</v>
      </c>
      <c r="AD5146" s="20">
        <f t="shared" si="824"/>
        <v>1.0346679797372307</v>
      </c>
      <c r="AE5146" s="22">
        <f t="shared" si="825"/>
        <v>1.0346679797372307</v>
      </c>
      <c r="AF5146" s="21">
        <v>0.31411769886040919</v>
      </c>
      <c r="AG5146" s="22">
        <f t="shared" si="826"/>
        <v>3.4638706991326051</v>
      </c>
      <c r="AH5146" s="22">
        <f t="shared" si="827"/>
        <v>3.4638706991326051</v>
      </c>
      <c r="AI5146" s="23">
        <f t="shared" si="828"/>
        <v>3.3478089270843259</v>
      </c>
      <c r="AJ5146" s="46"/>
      <c r="AK5146" s="25"/>
      <c r="AL5146" s="129">
        <v>5144</v>
      </c>
      <c r="AM5146" s="21">
        <v>3.2402879576304722E-2</v>
      </c>
      <c r="AN5146" s="22">
        <f t="shared" si="829"/>
        <v>1.2416467818743453</v>
      </c>
      <c r="AO5146" s="22">
        <f t="shared" si="830"/>
        <v>1.2416467818743453</v>
      </c>
      <c r="AP5146" s="21">
        <v>0.48242336429192056</v>
      </c>
      <c r="AQ5146" s="22">
        <f t="shared" si="831"/>
        <v>488.7586283317288</v>
      </c>
      <c r="AR5146" s="22">
        <f t="shared" si="832"/>
        <v>488.7586283317288</v>
      </c>
      <c r="AS5146" s="23">
        <f t="shared" si="833"/>
        <v>393.63741401070308</v>
      </c>
      <c r="AT5146" s="23"/>
      <c r="AU5146" s="23"/>
      <c r="AV5146" s="23"/>
      <c r="AW5146" s="23"/>
      <c r="AX5146" s="23"/>
      <c r="AY5146" s="23"/>
      <c r="AZ5146" s="23"/>
      <c r="BA5146" s="23"/>
      <c r="BB5146" s="23"/>
      <c r="BC5146" s="23"/>
      <c r="BD5146" s="23"/>
      <c r="BE5146" s="23"/>
      <c r="BF5146" s="23"/>
      <c r="BG5146" s="23"/>
      <c r="BH5146" s="23"/>
      <c r="BI5146" s="23"/>
      <c r="BJ5146" s="23"/>
      <c r="BK5146" s="23"/>
    </row>
    <row r="5147" spans="28:63">
      <c r="AB5147" s="129">
        <v>5145</v>
      </c>
      <c r="AC5147" s="19">
        <v>0.70865337270176887</v>
      </c>
      <c r="AD5147" s="20">
        <f t="shared" si="824"/>
        <v>1.1687613692203154</v>
      </c>
      <c r="AE5147" s="22">
        <f t="shared" si="825"/>
        <v>1.1687613692203154</v>
      </c>
      <c r="AF5147" s="21">
        <v>6.109561010059994E-3</v>
      </c>
      <c r="AG5147" s="22">
        <f t="shared" si="826"/>
        <v>2.1914611345948831</v>
      </c>
      <c r="AH5147" s="22">
        <f t="shared" si="827"/>
        <v>2.1914611345948831</v>
      </c>
      <c r="AI5147" s="23">
        <f t="shared" si="828"/>
        <v>1.8750287204109204</v>
      </c>
      <c r="AJ5147" s="46"/>
      <c r="AK5147" s="25"/>
      <c r="AL5147" s="129">
        <v>5145</v>
      </c>
      <c r="AM5147" s="21">
        <v>0.33814071777781007</v>
      </c>
      <c r="AN5147" s="22">
        <f t="shared" si="829"/>
        <v>1.6021845218081689</v>
      </c>
      <c r="AO5147" s="22">
        <f t="shared" si="830"/>
        <v>1.6021845218081689</v>
      </c>
      <c r="AP5147" s="21">
        <v>0.59644431353386529</v>
      </c>
      <c r="AQ5147" s="22">
        <f t="shared" si="831"/>
        <v>497.11243582894849</v>
      </c>
      <c r="AR5147" s="22">
        <f t="shared" si="832"/>
        <v>497.11243582894849</v>
      </c>
      <c r="AS5147" s="23">
        <f t="shared" si="833"/>
        <v>310.27165040136884</v>
      </c>
      <c r="AT5147" s="23"/>
      <c r="AU5147" s="23"/>
      <c r="AV5147" s="23"/>
      <c r="AW5147" s="23"/>
      <c r="AX5147" s="23"/>
      <c r="AY5147" s="23"/>
      <c r="AZ5147" s="23"/>
      <c r="BA5147" s="23"/>
      <c r="BB5147" s="23"/>
      <c r="BC5147" s="23"/>
      <c r="BD5147" s="23"/>
      <c r="BE5147" s="23"/>
      <c r="BF5147" s="23"/>
      <c r="BG5147" s="23"/>
      <c r="BH5147" s="23"/>
      <c r="BI5147" s="23"/>
      <c r="BJ5147" s="23"/>
      <c r="BK5147" s="23"/>
    </row>
    <row r="5148" spans="28:63">
      <c r="AB5148" s="129">
        <v>5146</v>
      </c>
      <c r="AC5148" s="19">
        <v>0.84633678449618854</v>
      </c>
      <c r="AD5148" s="20">
        <f t="shared" si="824"/>
        <v>1.396321540976623</v>
      </c>
      <c r="AE5148" s="22">
        <f t="shared" si="825"/>
        <v>1.396321540976623</v>
      </c>
      <c r="AF5148" s="21">
        <v>9.2149275747750559E-2</v>
      </c>
      <c r="AG5148" s="22">
        <f t="shared" si="826"/>
        <v>2.74356953574397</v>
      </c>
      <c r="AH5148" s="22">
        <f t="shared" si="827"/>
        <v>2.74356953574397</v>
      </c>
      <c r="AI5148" s="23">
        <f t="shared" si="828"/>
        <v>1.9648551248626067</v>
      </c>
      <c r="AJ5148" s="46"/>
      <c r="AK5148" s="25"/>
      <c r="AL5148" s="129">
        <v>5146</v>
      </c>
      <c r="AM5148" s="21">
        <v>0.83928273857891722</v>
      </c>
      <c r="AN5148" s="22">
        <f t="shared" si="829"/>
        <v>1.9316693585953235</v>
      </c>
      <c r="AO5148" s="22">
        <f t="shared" si="830"/>
        <v>1.9316693585953235</v>
      </c>
      <c r="AP5148" s="21">
        <v>0.26658897800725945</v>
      </c>
      <c r="AQ5148" s="22">
        <f t="shared" si="831"/>
        <v>471.11332492091611</v>
      </c>
      <c r="AR5148" s="22">
        <f t="shared" si="832"/>
        <v>471.11332492091611</v>
      </c>
      <c r="AS5148" s="23">
        <f t="shared" si="833"/>
        <v>243.88921573177595</v>
      </c>
      <c r="AT5148" s="23"/>
      <c r="AU5148" s="23"/>
      <c r="AV5148" s="23"/>
      <c r="AW5148" s="23"/>
      <c r="AX5148" s="23"/>
      <c r="AY5148" s="23"/>
      <c r="AZ5148" s="23"/>
      <c r="BA5148" s="23"/>
      <c r="BB5148" s="23"/>
      <c r="BC5148" s="23"/>
      <c r="BD5148" s="23"/>
      <c r="BE5148" s="23"/>
      <c r="BF5148" s="23"/>
      <c r="BG5148" s="23"/>
      <c r="BH5148" s="23"/>
      <c r="BI5148" s="23"/>
      <c r="BJ5148" s="23"/>
      <c r="BK5148" s="23"/>
    </row>
    <row r="5149" spans="28:63">
      <c r="AB5149" s="129">
        <v>5147</v>
      </c>
      <c r="AC5149" s="19">
        <v>0.72528314554397089</v>
      </c>
      <c r="AD5149" s="20">
        <f t="shared" si="824"/>
        <v>1.192833045753285</v>
      </c>
      <c r="AE5149" s="22">
        <f t="shared" si="825"/>
        <v>1.192833045753285</v>
      </c>
      <c r="AF5149" s="21">
        <v>0.76442586728285999</v>
      </c>
      <c r="AG5149" s="22">
        <f t="shared" si="826"/>
        <v>5.3415749057921156</v>
      </c>
      <c r="AH5149" s="22">
        <f t="shared" si="827"/>
        <v>5.3415749057921156</v>
      </c>
      <c r="AI5149" s="23">
        <f t="shared" si="828"/>
        <v>4.4780574488685989</v>
      </c>
      <c r="AJ5149" s="46"/>
      <c r="AK5149" s="25"/>
      <c r="AL5149" s="129">
        <v>5147</v>
      </c>
      <c r="AM5149" s="21">
        <v>0.62827536730386901</v>
      </c>
      <c r="AN5149" s="22">
        <f t="shared" si="829"/>
        <v>1.7917873672620497</v>
      </c>
      <c r="AO5149" s="22">
        <f t="shared" si="830"/>
        <v>1.7917873672620497</v>
      </c>
      <c r="AP5149" s="21">
        <v>0.942012697985946</v>
      </c>
      <c r="AQ5149" s="22">
        <f t="shared" si="831"/>
        <v>536.16146901049206</v>
      </c>
      <c r="AR5149" s="22">
        <f t="shared" si="832"/>
        <v>536.16146901049206</v>
      </c>
      <c r="AS5149" s="23">
        <f t="shared" si="833"/>
        <v>299.23275429147401</v>
      </c>
      <c r="AT5149" s="23"/>
      <c r="AU5149" s="23"/>
      <c r="AV5149" s="23"/>
      <c r="AW5149" s="23"/>
      <c r="AX5149" s="23"/>
      <c r="AY5149" s="23"/>
      <c r="AZ5149" s="23"/>
      <c r="BA5149" s="23"/>
      <c r="BB5149" s="23"/>
      <c r="BC5149" s="23"/>
      <c r="BD5149" s="23"/>
      <c r="BE5149" s="23"/>
      <c r="BF5149" s="23"/>
      <c r="BG5149" s="23"/>
      <c r="BH5149" s="23"/>
      <c r="BI5149" s="23"/>
      <c r="BJ5149" s="23"/>
      <c r="BK5149" s="23"/>
    </row>
    <row r="5150" spans="28:63">
      <c r="AB5150" s="129">
        <v>5148</v>
      </c>
      <c r="AC5150" s="19">
        <v>0.92119322136167514</v>
      </c>
      <c r="AD5150" s="20">
        <f t="shared" si="824"/>
        <v>1.5676828060108512</v>
      </c>
      <c r="AE5150" s="22">
        <f t="shared" si="825"/>
        <v>1.5676828060108512</v>
      </c>
      <c r="AF5150" s="21">
        <v>0.34042772257728959</v>
      </c>
      <c r="AG5150" s="22">
        <f t="shared" si="826"/>
        <v>3.551722993935595</v>
      </c>
      <c r="AH5150" s="22">
        <f t="shared" si="827"/>
        <v>3.551722993935595</v>
      </c>
      <c r="AI5150" s="23">
        <f t="shared" si="828"/>
        <v>2.2655877708918437</v>
      </c>
      <c r="AJ5150" s="46"/>
      <c r="AK5150" s="25"/>
      <c r="AL5150" s="129">
        <v>5148</v>
      </c>
      <c r="AM5150" s="21">
        <v>0.34887914867831948</v>
      </c>
      <c r="AN5150" s="22">
        <f t="shared" si="829"/>
        <v>1.610411298422457</v>
      </c>
      <c r="AO5150" s="22">
        <f t="shared" si="830"/>
        <v>1.610411298422457</v>
      </c>
      <c r="AP5150" s="21">
        <v>0.19449572859255193</v>
      </c>
      <c r="AQ5150" s="22">
        <f t="shared" si="831"/>
        <v>463.6584257641868</v>
      </c>
      <c r="AR5150" s="22">
        <f t="shared" si="832"/>
        <v>463.6584257641868</v>
      </c>
      <c r="AS5150" s="23">
        <f t="shared" si="833"/>
        <v>287.91304818736802</v>
      </c>
      <c r="AT5150" s="23"/>
      <c r="AU5150" s="23"/>
      <c r="AV5150" s="23"/>
      <c r="AW5150" s="23"/>
      <c r="AX5150" s="23"/>
      <c r="AY5150" s="23"/>
      <c r="AZ5150" s="23"/>
      <c r="BA5150" s="23"/>
      <c r="BB5150" s="23"/>
      <c r="BC5150" s="23"/>
      <c r="BD5150" s="23"/>
      <c r="BE5150" s="23"/>
      <c r="BF5150" s="23"/>
      <c r="BG5150" s="23"/>
      <c r="BH5150" s="23"/>
      <c r="BI5150" s="23"/>
      <c r="BJ5150" s="23"/>
      <c r="BK5150" s="23"/>
    </row>
    <row r="5151" spans="28:63">
      <c r="AB5151" s="129">
        <v>5149</v>
      </c>
      <c r="AC5151" s="19">
        <v>0.42686638851526426</v>
      </c>
      <c r="AD5151" s="20">
        <f t="shared" si="824"/>
        <v>0.83413393865452989</v>
      </c>
      <c r="AE5151" s="22">
        <f t="shared" si="825"/>
        <v>0.83413393865452989</v>
      </c>
      <c r="AF5151" s="21">
        <v>0.95532767100757665</v>
      </c>
      <c r="AG5151" s="22">
        <f t="shared" si="826"/>
        <v>6.8423429394796145</v>
      </c>
      <c r="AH5151" s="22">
        <f t="shared" si="827"/>
        <v>6.8423429394796145</v>
      </c>
      <c r="AI5151" s="23">
        <f t="shared" si="828"/>
        <v>8.2029307553609581</v>
      </c>
      <c r="AJ5151" s="46"/>
      <c r="AK5151" s="25"/>
      <c r="AL5151" s="129">
        <v>5149</v>
      </c>
      <c r="AM5151" s="21">
        <v>0.29419350216032836</v>
      </c>
      <c r="AN5151" s="22">
        <f t="shared" si="829"/>
        <v>1.5670704673269453</v>
      </c>
      <c r="AO5151" s="22">
        <f t="shared" si="830"/>
        <v>1.5670704673269453</v>
      </c>
      <c r="AP5151" s="21">
        <v>0.90882846928353533</v>
      </c>
      <c r="AQ5151" s="22">
        <f t="shared" si="831"/>
        <v>530.10884744575151</v>
      </c>
      <c r="AR5151" s="22">
        <f t="shared" si="832"/>
        <v>530.10884744575151</v>
      </c>
      <c r="AS5151" s="23">
        <f t="shared" si="833"/>
        <v>338.28015937917127</v>
      </c>
      <c r="AT5151" s="23"/>
      <c r="AU5151" s="23"/>
      <c r="AV5151" s="23"/>
      <c r="AW5151" s="23"/>
      <c r="AX5151" s="23"/>
      <c r="AY5151" s="23"/>
      <c r="AZ5151" s="23"/>
      <c r="BA5151" s="23"/>
      <c r="BB5151" s="23"/>
      <c r="BC5151" s="23"/>
      <c r="BD5151" s="23"/>
      <c r="BE5151" s="23"/>
      <c r="BF5151" s="23"/>
      <c r="BG5151" s="23"/>
      <c r="BH5151" s="23"/>
      <c r="BI5151" s="23"/>
      <c r="BJ5151" s="23"/>
      <c r="BK5151" s="23"/>
    </row>
    <row r="5152" spans="28:63">
      <c r="AB5152" s="129">
        <v>5150</v>
      </c>
      <c r="AC5152" s="19">
        <v>0.92076207317996173</v>
      </c>
      <c r="AD5152" s="20">
        <f t="shared" si="824"/>
        <v>1.5665018255558592</v>
      </c>
      <c r="AE5152" s="22">
        <f t="shared" si="825"/>
        <v>1.5665018255558592</v>
      </c>
      <c r="AF5152" s="21">
        <v>0.11324478086046375</v>
      </c>
      <c r="AG5152" s="22">
        <f t="shared" si="826"/>
        <v>2.8242989052296394</v>
      </c>
      <c r="AH5152" s="22">
        <f t="shared" si="827"/>
        <v>2.8242989052296394</v>
      </c>
      <c r="AI5152" s="23">
        <f t="shared" si="828"/>
        <v>1.8029336826514468</v>
      </c>
      <c r="AJ5152" s="46"/>
      <c r="AK5152" s="25"/>
      <c r="AL5152" s="129">
        <v>5150</v>
      </c>
      <c r="AM5152" s="21">
        <v>0.90462812892714339</v>
      </c>
      <c r="AN5152" s="22">
        <f t="shared" si="829"/>
        <v>1.993295867867525</v>
      </c>
      <c r="AO5152" s="22">
        <f t="shared" si="830"/>
        <v>1.993295867867525</v>
      </c>
      <c r="AP5152" s="21">
        <v>0.13914724828329028</v>
      </c>
      <c r="AQ5152" s="22">
        <f t="shared" si="831"/>
        <v>456.92753759968627</v>
      </c>
      <c r="AR5152" s="22">
        <f t="shared" si="832"/>
        <v>456.92753759968627</v>
      </c>
      <c r="AS5152" s="23">
        <f t="shared" si="833"/>
        <v>229.23217017878943</v>
      </c>
      <c r="AT5152" s="23"/>
      <c r="AU5152" s="23"/>
      <c r="AV5152" s="23"/>
      <c r="AW5152" s="23"/>
      <c r="AX5152" s="23"/>
      <c r="AY5152" s="23"/>
      <c r="AZ5152" s="23"/>
      <c r="BA5152" s="23"/>
      <c r="BB5152" s="23"/>
      <c r="BC5152" s="23"/>
      <c r="BD5152" s="23"/>
      <c r="BE5152" s="23"/>
      <c r="BF5152" s="23"/>
      <c r="BG5152" s="23"/>
      <c r="BH5152" s="23"/>
      <c r="BI5152" s="23"/>
      <c r="BJ5152" s="23"/>
      <c r="BK5152" s="23"/>
    </row>
    <row r="5153" spans="28:63">
      <c r="AB5153" s="129">
        <v>5151</v>
      </c>
      <c r="AC5153" s="19">
        <v>0.20098126377294123</v>
      </c>
      <c r="AD5153" s="20">
        <f t="shared" si="824"/>
        <v>0.89053765811790275</v>
      </c>
      <c r="AE5153" s="22">
        <f t="shared" si="825"/>
        <v>0.89053765811790275</v>
      </c>
      <c r="AF5153" s="21">
        <v>3.2476516179131609E-2</v>
      </c>
      <c r="AG5153" s="22">
        <f t="shared" si="826"/>
        <v>2.4414284733394411</v>
      </c>
      <c r="AH5153" s="22">
        <f t="shared" si="827"/>
        <v>2.4414284733394411</v>
      </c>
      <c r="AI5153" s="23">
        <f t="shared" si="828"/>
        <v>2.7415218784787294</v>
      </c>
      <c r="AJ5153" s="46"/>
      <c r="AK5153" s="25"/>
      <c r="AL5153" s="129">
        <v>5151</v>
      </c>
      <c r="AM5153" s="21">
        <v>0.67235627892839689</v>
      </c>
      <c r="AN5153" s="22">
        <f t="shared" si="829"/>
        <v>1.8168754940752574</v>
      </c>
      <c r="AO5153" s="22">
        <f t="shared" si="830"/>
        <v>1.8168754940752574</v>
      </c>
      <c r="AP5153" s="21">
        <v>0.54354478605634082</v>
      </c>
      <c r="AQ5153" s="22">
        <f t="shared" si="831"/>
        <v>493.11755763544619</v>
      </c>
      <c r="AR5153" s="22">
        <f t="shared" si="832"/>
        <v>493.11755763544619</v>
      </c>
      <c r="AS5153" s="23">
        <f t="shared" si="833"/>
        <v>271.40965863840341</v>
      </c>
      <c r="AT5153" s="23"/>
      <c r="AU5153" s="23"/>
      <c r="AV5153" s="23"/>
      <c r="AW5153" s="23"/>
      <c r="AX5153" s="23"/>
      <c r="AY5153" s="23"/>
      <c r="AZ5153" s="23"/>
      <c r="BA5153" s="23"/>
      <c r="BB5153" s="23"/>
      <c r="BC5153" s="23"/>
      <c r="BD5153" s="23"/>
      <c r="BE5153" s="23"/>
      <c r="BF5153" s="23"/>
      <c r="BG5153" s="23"/>
      <c r="BH5153" s="23"/>
      <c r="BI5153" s="23"/>
      <c r="BJ5153" s="23"/>
      <c r="BK5153" s="23"/>
    </row>
    <row r="5154" spans="28:63">
      <c r="AB5154" s="129">
        <v>5152</v>
      </c>
      <c r="AC5154" s="19">
        <v>0.62914937739076082</v>
      </c>
      <c r="AD5154" s="20">
        <f t="shared" si="824"/>
        <v>1.0621784089817128</v>
      </c>
      <c r="AE5154" s="22">
        <f t="shared" si="825"/>
        <v>1.0621784089817128</v>
      </c>
      <c r="AF5154" s="21">
        <v>0.39707773950780945</v>
      </c>
      <c r="AG5154" s="22">
        <f t="shared" si="826"/>
        <v>3.7470401113147425</v>
      </c>
      <c r="AH5154" s="22">
        <f t="shared" si="827"/>
        <v>3.7470401113147425</v>
      </c>
      <c r="AI5154" s="23">
        <f t="shared" si="828"/>
        <v>3.5276937279368612</v>
      </c>
      <c r="AJ5154" s="46"/>
      <c r="AK5154" s="25"/>
      <c r="AL5154" s="129">
        <v>5152</v>
      </c>
      <c r="AM5154" s="21">
        <v>0.92617087737561743</v>
      </c>
      <c r="AN5154" s="22">
        <f t="shared" si="829"/>
        <v>2.0181334364548467</v>
      </c>
      <c r="AO5154" s="22">
        <f t="shared" si="830"/>
        <v>2.0181334364548467</v>
      </c>
      <c r="AP5154" s="21">
        <v>8.6470192108906163E-2</v>
      </c>
      <c r="AQ5154" s="22">
        <f t="shared" si="831"/>
        <v>449.11027108543101</v>
      </c>
      <c r="AR5154" s="22">
        <f t="shared" si="832"/>
        <v>449.11027108543101</v>
      </c>
      <c r="AS5154" s="23">
        <f t="shared" si="833"/>
        <v>222.53745117783708</v>
      </c>
      <c r="AT5154" s="23"/>
      <c r="AU5154" s="23"/>
      <c r="AV5154" s="23"/>
      <c r="AW5154" s="23"/>
      <c r="AX5154" s="23"/>
      <c r="AY5154" s="23"/>
      <c r="AZ5154" s="23"/>
      <c r="BA5154" s="23"/>
      <c r="BB5154" s="23"/>
      <c r="BC5154" s="23"/>
      <c r="BD5154" s="23"/>
      <c r="BE5154" s="23"/>
      <c r="BF5154" s="23"/>
      <c r="BG5154" s="23"/>
      <c r="BH5154" s="23"/>
      <c r="BI5154" s="23"/>
      <c r="BJ5154" s="23"/>
      <c r="BK5154" s="23"/>
    </row>
    <row r="5155" spans="28:63">
      <c r="AB5155" s="129">
        <v>5153</v>
      </c>
      <c r="AC5155" s="19">
        <v>0.38430897844621259</v>
      </c>
      <c r="AD5155" s="20">
        <f t="shared" si="824"/>
        <v>0.79162388855250776</v>
      </c>
      <c r="AE5155" s="22">
        <f t="shared" si="825"/>
        <v>0.79162388855250776</v>
      </c>
      <c r="AF5155" s="21">
        <v>0.58644168744058056</v>
      </c>
      <c r="AG5155" s="22">
        <f t="shared" si="826"/>
        <v>4.4776784109365337</v>
      </c>
      <c r="AH5155" s="22">
        <f t="shared" si="827"/>
        <v>4.4776784109365337</v>
      </c>
      <c r="AI5155" s="23">
        <f t="shared" si="828"/>
        <v>5.6563204770437308</v>
      </c>
      <c r="AJ5155" s="46"/>
      <c r="AK5155" s="25"/>
      <c r="AL5155" s="129">
        <v>5153</v>
      </c>
      <c r="AM5155" s="21">
        <v>0.61261466247122998</v>
      </c>
      <c r="AN5155" s="22">
        <f t="shared" si="829"/>
        <v>1.7828602021858968</v>
      </c>
      <c r="AO5155" s="22">
        <f t="shared" si="830"/>
        <v>1.7828602021858968</v>
      </c>
      <c r="AP5155" s="21">
        <v>0.61781027512343412</v>
      </c>
      <c r="AQ5155" s="22">
        <f t="shared" si="831"/>
        <v>498.79984228949775</v>
      </c>
      <c r="AR5155" s="22">
        <f t="shared" si="832"/>
        <v>498.79984228949775</v>
      </c>
      <c r="AS5155" s="23">
        <f t="shared" si="833"/>
        <v>279.77507248069048</v>
      </c>
      <c r="AT5155" s="23"/>
      <c r="AU5155" s="23"/>
      <c r="AV5155" s="23"/>
      <c r="AW5155" s="23"/>
      <c r="AX5155" s="23"/>
      <c r="AY5155" s="23"/>
      <c r="AZ5155" s="23"/>
      <c r="BA5155" s="23"/>
      <c r="BB5155" s="23"/>
      <c r="BC5155" s="23"/>
      <c r="BD5155" s="23"/>
      <c r="BE5155" s="23"/>
      <c r="BF5155" s="23"/>
      <c r="BG5155" s="23"/>
      <c r="BH5155" s="23"/>
      <c r="BI5155" s="23"/>
      <c r="BJ5155" s="23"/>
      <c r="BK5155" s="23"/>
    </row>
    <row r="5156" spans="28:63">
      <c r="AB5156" s="129">
        <v>5154</v>
      </c>
      <c r="AC5156" s="19">
        <v>0.25852933218229657</v>
      </c>
      <c r="AD5156" s="20">
        <f t="shared" si="824"/>
        <v>0.67392615748727436</v>
      </c>
      <c r="AE5156" s="22">
        <f t="shared" si="825"/>
        <v>0.67392615748727436</v>
      </c>
      <c r="AF5156" s="21">
        <v>0.34411501876392592</v>
      </c>
      <c r="AG5156" s="22">
        <f t="shared" si="826"/>
        <v>3.5641743229605805</v>
      </c>
      <c r="AH5156" s="22">
        <f t="shared" si="827"/>
        <v>3.5641743229605805</v>
      </c>
      <c r="AI5156" s="23">
        <f t="shared" si="828"/>
        <v>5.2886718869164566</v>
      </c>
      <c r="AJ5156" s="46"/>
      <c r="AK5156" s="25"/>
      <c r="AL5156" s="129">
        <v>5154</v>
      </c>
      <c r="AM5156" s="21">
        <v>0.87413597226043693</v>
      </c>
      <c r="AN5156" s="22">
        <f t="shared" si="829"/>
        <v>1.9625403520020208</v>
      </c>
      <c r="AO5156" s="22">
        <f t="shared" si="830"/>
        <v>1.9625403520020208</v>
      </c>
      <c r="AP5156" s="21">
        <v>0.68101316868902706</v>
      </c>
      <c r="AQ5156" s="22">
        <f t="shared" si="831"/>
        <v>504.08872254323342</v>
      </c>
      <c r="AR5156" s="22">
        <f t="shared" si="832"/>
        <v>504.08872254323342</v>
      </c>
      <c r="AS5156" s="23">
        <f t="shared" si="833"/>
        <v>256.85521422731711</v>
      </c>
      <c r="AT5156" s="23"/>
      <c r="AU5156" s="23"/>
      <c r="AV5156" s="23"/>
      <c r="AW5156" s="23"/>
      <c r="AX5156" s="23"/>
      <c r="AY5156" s="23"/>
      <c r="AZ5156" s="23"/>
      <c r="BA5156" s="23"/>
      <c r="BB5156" s="23"/>
      <c r="BC5156" s="23"/>
      <c r="BD5156" s="23"/>
      <c r="BE5156" s="23"/>
      <c r="BF5156" s="23"/>
      <c r="BG5156" s="23"/>
      <c r="BH5156" s="23"/>
      <c r="BI5156" s="23"/>
      <c r="BJ5156" s="23"/>
      <c r="BK5156" s="23"/>
    </row>
    <row r="5157" spans="28:63">
      <c r="AB5157" s="129">
        <v>5155</v>
      </c>
      <c r="AC5157" s="19">
        <v>0.36438723722592459</v>
      </c>
      <c r="AD5157" s="20">
        <f t="shared" si="824"/>
        <v>0.77222997748153288</v>
      </c>
      <c r="AE5157" s="22">
        <f t="shared" si="825"/>
        <v>0.77222997748153288</v>
      </c>
      <c r="AF5157" s="21">
        <v>0.49482690926013428</v>
      </c>
      <c r="AG5157" s="22">
        <f t="shared" si="826"/>
        <v>4.1070329153464487</v>
      </c>
      <c r="AH5157" s="22">
        <f t="shared" si="827"/>
        <v>4.1070329153464487</v>
      </c>
      <c r="AI5157" s="23">
        <f t="shared" si="828"/>
        <v>5.3184064787806875</v>
      </c>
      <c r="AJ5157" s="46"/>
      <c r="AK5157" s="25"/>
      <c r="AL5157" s="129">
        <v>5155</v>
      </c>
      <c r="AM5157" s="21">
        <v>4.1036754693884459E-2</v>
      </c>
      <c r="AN5157" s="22">
        <f t="shared" si="829"/>
        <v>1.2619121738233823</v>
      </c>
      <c r="AO5157" s="22">
        <f t="shared" si="830"/>
        <v>1.2619121738233823</v>
      </c>
      <c r="AP5157" s="21">
        <v>0.13504574643834877</v>
      </c>
      <c r="AQ5157" s="22">
        <f t="shared" si="831"/>
        <v>456.37922917127048</v>
      </c>
      <c r="AR5157" s="22">
        <f t="shared" si="832"/>
        <v>456.37922917127048</v>
      </c>
      <c r="AS5157" s="23">
        <f t="shared" si="833"/>
        <v>361.65688756969348</v>
      </c>
      <c r="AT5157" s="23"/>
      <c r="AU5157" s="23"/>
      <c r="AV5157" s="23"/>
      <c r="AW5157" s="23"/>
      <c r="AX5157" s="23"/>
      <c r="AY5157" s="23"/>
      <c r="AZ5157" s="23"/>
      <c r="BA5157" s="23"/>
      <c r="BB5157" s="23"/>
      <c r="BC5157" s="23"/>
      <c r="BD5157" s="23"/>
      <c r="BE5157" s="23"/>
      <c r="BF5157" s="23"/>
      <c r="BG5157" s="23"/>
      <c r="BH5157" s="23"/>
      <c r="BI5157" s="23"/>
      <c r="BJ5157" s="23"/>
      <c r="BK5157" s="23"/>
    </row>
    <row r="5158" spans="28:63">
      <c r="AB5158" s="129">
        <v>5156</v>
      </c>
      <c r="AC5158" s="19">
        <v>0.10537897384009287</v>
      </c>
      <c r="AD5158" s="20">
        <f t="shared" si="824"/>
        <v>0.81037863250063924</v>
      </c>
      <c r="AE5158" s="22">
        <f t="shared" si="825"/>
        <v>0.81037863250063924</v>
      </c>
      <c r="AF5158" s="21">
        <v>0.83804335183950662</v>
      </c>
      <c r="AG5158" s="22">
        <f t="shared" si="826"/>
        <v>5.7957542231378092</v>
      </c>
      <c r="AH5158" s="22">
        <f t="shared" si="827"/>
        <v>5.7957542231378092</v>
      </c>
      <c r="AI5158" s="23">
        <f t="shared" si="828"/>
        <v>7.1519089851289204</v>
      </c>
      <c r="AJ5158" s="46"/>
      <c r="AK5158" s="25"/>
      <c r="AL5158" s="129">
        <v>5156</v>
      </c>
      <c r="AM5158" s="21">
        <v>0.39029877233364352</v>
      </c>
      <c r="AN5158" s="22">
        <f t="shared" si="829"/>
        <v>1.6410141976900854</v>
      </c>
      <c r="AO5158" s="22">
        <f t="shared" si="830"/>
        <v>1.6410141976900854</v>
      </c>
      <c r="AP5158" s="21">
        <v>0.43174862955931015</v>
      </c>
      <c r="AQ5158" s="22">
        <f t="shared" si="831"/>
        <v>485.04718725418678</v>
      </c>
      <c r="AR5158" s="22">
        <f t="shared" si="832"/>
        <v>485.04718725418678</v>
      </c>
      <c r="AS5158" s="23">
        <f t="shared" si="833"/>
        <v>295.57769087979005</v>
      </c>
      <c r="AT5158" s="23"/>
      <c r="AU5158" s="23"/>
      <c r="AV5158" s="23"/>
      <c r="AW5158" s="23"/>
      <c r="AX5158" s="23"/>
      <c r="AY5158" s="23"/>
      <c r="AZ5158" s="23"/>
      <c r="BA5158" s="23"/>
      <c r="BB5158" s="23"/>
      <c r="BC5158" s="23"/>
      <c r="BD5158" s="23"/>
      <c r="BE5158" s="23"/>
      <c r="BF5158" s="23"/>
      <c r="BG5158" s="23"/>
      <c r="BH5158" s="23"/>
      <c r="BI5158" s="23"/>
      <c r="BJ5158" s="23"/>
      <c r="BK5158" s="23"/>
    </row>
    <row r="5159" spans="28:63">
      <c r="AB5159" s="129">
        <v>5157</v>
      </c>
      <c r="AC5159" s="19">
        <v>0.20726586002109992</v>
      </c>
      <c r="AD5159" s="20">
        <f t="shared" si="824"/>
        <v>0.89504518502911035</v>
      </c>
      <c r="AE5159" s="22">
        <f t="shared" si="825"/>
        <v>0.89504518502911035</v>
      </c>
      <c r="AF5159" s="21">
        <v>0.76408116169698315</v>
      </c>
      <c r="AG5159" s="22">
        <f t="shared" si="826"/>
        <v>5.3396306367178061</v>
      </c>
      <c r="AH5159" s="22">
        <f t="shared" si="827"/>
        <v>5.3396306367178061</v>
      </c>
      <c r="AI5159" s="23">
        <f t="shared" si="828"/>
        <v>5.9657665624380076</v>
      </c>
      <c r="AJ5159" s="46"/>
      <c r="AK5159" s="25"/>
      <c r="AL5159" s="129">
        <v>5157</v>
      </c>
      <c r="AM5159" s="21">
        <v>0.76115617513133682</v>
      </c>
      <c r="AN5159" s="22">
        <f t="shared" si="829"/>
        <v>1.8728883469804827</v>
      </c>
      <c r="AO5159" s="22">
        <f t="shared" si="830"/>
        <v>1.8728883469804827</v>
      </c>
      <c r="AP5159" s="21">
        <v>0.80722589481724194</v>
      </c>
      <c r="AQ5159" s="22">
        <f t="shared" si="831"/>
        <v>516.53523000416283</v>
      </c>
      <c r="AR5159" s="22">
        <f t="shared" si="832"/>
        <v>516.53523000416283</v>
      </c>
      <c r="AS5159" s="23">
        <f t="shared" si="833"/>
        <v>275.79606164827379</v>
      </c>
      <c r="AT5159" s="23"/>
      <c r="AU5159" s="23"/>
      <c r="AV5159" s="23"/>
      <c r="AW5159" s="23"/>
      <c r="AX5159" s="23"/>
      <c r="AY5159" s="23"/>
      <c r="AZ5159" s="23"/>
      <c r="BA5159" s="23"/>
      <c r="BB5159" s="23"/>
      <c r="BC5159" s="23"/>
      <c r="BD5159" s="23"/>
      <c r="BE5159" s="23"/>
      <c r="BF5159" s="23"/>
      <c r="BG5159" s="23"/>
      <c r="BH5159" s="23"/>
      <c r="BI5159" s="23"/>
      <c r="BJ5159" s="23"/>
      <c r="BK5159" s="23"/>
    </row>
    <row r="5160" spans="28:63">
      <c r="AB5160" s="129">
        <v>5158</v>
      </c>
      <c r="AC5160" s="19">
        <v>0.39393928177080229</v>
      </c>
      <c r="AD5160" s="20">
        <f t="shared" si="824"/>
        <v>0.80111151504722278</v>
      </c>
      <c r="AE5160" s="22">
        <f t="shared" si="825"/>
        <v>0.80111151504722278</v>
      </c>
      <c r="AF5160" s="21">
        <v>0.84804279107747838</v>
      </c>
      <c r="AG5160" s="22">
        <f t="shared" si="826"/>
        <v>5.8648849521218658</v>
      </c>
      <c r="AH5160" s="22">
        <f t="shared" si="827"/>
        <v>5.8648849521218658</v>
      </c>
      <c r="AI5160" s="23">
        <f t="shared" si="828"/>
        <v>7.320934529041379</v>
      </c>
      <c r="AJ5160" s="46"/>
      <c r="AK5160" s="25"/>
      <c r="AL5160" s="129">
        <v>5158</v>
      </c>
      <c r="AM5160" s="21">
        <v>0.99255170583642671</v>
      </c>
      <c r="AN5160" s="22">
        <f t="shared" si="829"/>
        <v>2.142234648920994</v>
      </c>
      <c r="AO5160" s="22">
        <f t="shared" si="830"/>
        <v>2.142234648920994</v>
      </c>
      <c r="AP5160" s="21">
        <v>0.90798939954567248</v>
      </c>
      <c r="AQ5160" s="22">
        <f t="shared" si="831"/>
        <v>529.97161535392877</v>
      </c>
      <c r="AR5160" s="22">
        <f t="shared" si="832"/>
        <v>529.97161535392877</v>
      </c>
      <c r="AS5160" s="23">
        <f t="shared" si="833"/>
        <v>247.39195382768463</v>
      </c>
      <c r="AT5160" s="23"/>
      <c r="AU5160" s="23"/>
      <c r="AV5160" s="23"/>
      <c r="AW5160" s="23"/>
      <c r="AX5160" s="23"/>
      <c r="AY5160" s="23"/>
      <c r="AZ5160" s="23"/>
      <c r="BA5160" s="23"/>
      <c r="BB5160" s="23"/>
      <c r="BC5160" s="23"/>
      <c r="BD5160" s="23"/>
      <c r="BE5160" s="23"/>
      <c r="BF5160" s="23"/>
      <c r="BG5160" s="23"/>
      <c r="BH5160" s="23"/>
      <c r="BI5160" s="23"/>
      <c r="BJ5160" s="23"/>
      <c r="BK5160" s="23"/>
    </row>
    <row r="5161" spans="28:63">
      <c r="AB5161" s="129">
        <v>5159</v>
      </c>
      <c r="AC5161" s="19">
        <v>0.86708632807225416</v>
      </c>
      <c r="AD5161" s="20">
        <f t="shared" si="824"/>
        <v>1.4385571584356587</v>
      </c>
      <c r="AE5161" s="22">
        <f t="shared" si="825"/>
        <v>1.4385571584356587</v>
      </c>
      <c r="AF5161" s="21">
        <v>5.917293713012417E-3</v>
      </c>
      <c r="AG5161" s="22">
        <f t="shared" si="826"/>
        <v>2.1884244205990151</v>
      </c>
      <c r="AH5161" s="22">
        <f t="shared" si="827"/>
        <v>2.1884244205990151</v>
      </c>
      <c r="AI5161" s="23">
        <f t="shared" si="828"/>
        <v>1.5212634463400747</v>
      </c>
      <c r="AJ5161" s="46"/>
      <c r="AK5161" s="25"/>
      <c r="AL5161" s="129">
        <v>5159</v>
      </c>
      <c r="AM5161" s="21">
        <v>0.34900688763029186</v>
      </c>
      <c r="AN5161" s="22">
        <f t="shared" si="829"/>
        <v>1.6105083921909884</v>
      </c>
      <c r="AO5161" s="22">
        <f t="shared" si="830"/>
        <v>1.6105083921909884</v>
      </c>
      <c r="AP5161" s="21">
        <v>0.58078482099550899</v>
      </c>
      <c r="AQ5161" s="22">
        <f t="shared" si="831"/>
        <v>495.90390999254316</v>
      </c>
      <c r="AR5161" s="22">
        <f t="shared" si="832"/>
        <v>495.90390999254316</v>
      </c>
      <c r="AS5161" s="23">
        <f t="shared" si="833"/>
        <v>307.91761930398837</v>
      </c>
      <c r="AT5161" s="23"/>
      <c r="AU5161" s="23"/>
      <c r="AV5161" s="23"/>
      <c r="AW5161" s="23"/>
      <c r="AX5161" s="23"/>
      <c r="AY5161" s="23"/>
      <c r="AZ5161" s="23"/>
      <c r="BA5161" s="23"/>
      <c r="BB5161" s="23"/>
      <c r="BC5161" s="23"/>
      <c r="BD5161" s="23"/>
      <c r="BE5161" s="23"/>
      <c r="BF5161" s="23"/>
      <c r="BG5161" s="23"/>
      <c r="BH5161" s="23"/>
      <c r="BI5161" s="23"/>
      <c r="BJ5161" s="23"/>
      <c r="BK5161" s="23"/>
    </row>
    <row r="5162" spans="28:63">
      <c r="AB5162" s="129">
        <v>5160</v>
      </c>
      <c r="AC5162" s="19">
        <v>0.42436717874090135</v>
      </c>
      <c r="AD5162" s="20">
        <f t="shared" si="824"/>
        <v>0.83159476255107534</v>
      </c>
      <c r="AE5162" s="22">
        <f t="shared" si="825"/>
        <v>0.83159476255107534</v>
      </c>
      <c r="AF5162" s="21">
        <v>0.8034358037716095</v>
      </c>
      <c r="AG5162" s="22">
        <f t="shared" si="826"/>
        <v>5.5716413183280125</v>
      </c>
      <c r="AH5162" s="22">
        <f t="shared" si="827"/>
        <v>5.5716413183280125</v>
      </c>
      <c r="AI5162" s="23">
        <f t="shared" si="828"/>
        <v>6.6999475817235083</v>
      </c>
      <c r="AJ5162" s="46"/>
      <c r="AK5162" s="25"/>
      <c r="AL5162" s="129">
        <v>5160</v>
      </c>
      <c r="AM5162" s="21">
        <v>0.64984045849620486</v>
      </c>
      <c r="AN5162" s="22">
        <f t="shared" si="829"/>
        <v>1.8039299625145824</v>
      </c>
      <c r="AO5162" s="22">
        <f t="shared" si="830"/>
        <v>1.8039299625145824</v>
      </c>
      <c r="AP5162" s="21">
        <v>0.71117003203564055</v>
      </c>
      <c r="AQ5162" s="22">
        <f t="shared" si="831"/>
        <v>506.79723986435738</v>
      </c>
      <c r="AR5162" s="22">
        <f t="shared" si="832"/>
        <v>506.79723986435738</v>
      </c>
      <c r="AS5162" s="23">
        <f t="shared" si="833"/>
        <v>280.94064093148552</v>
      </c>
      <c r="AT5162" s="23"/>
      <c r="AU5162" s="23"/>
      <c r="AV5162" s="23"/>
      <c r="AW5162" s="23"/>
      <c r="AX5162" s="23"/>
      <c r="AY5162" s="23"/>
      <c r="AZ5162" s="23"/>
      <c r="BA5162" s="23"/>
      <c r="BB5162" s="23"/>
      <c r="BC5162" s="23"/>
      <c r="BD5162" s="23"/>
      <c r="BE5162" s="23"/>
      <c r="BF5162" s="23"/>
      <c r="BG5162" s="23"/>
      <c r="BH5162" s="23"/>
      <c r="BI5162" s="23"/>
      <c r="BJ5162" s="23"/>
      <c r="BK5162" s="23"/>
    </row>
    <row r="5163" spans="28:63">
      <c r="AB5163" s="129">
        <v>5161</v>
      </c>
      <c r="AC5163" s="19">
        <v>0.13750897740280421</v>
      </c>
      <c r="AD5163" s="20">
        <f t="shared" si="824"/>
        <v>0.84032014170513836</v>
      </c>
      <c r="AE5163" s="22">
        <f t="shared" si="825"/>
        <v>0.84032014170513836</v>
      </c>
      <c r="AF5163" s="21">
        <v>0.39997202614858807</v>
      </c>
      <c r="AG5163" s="22">
        <f t="shared" si="826"/>
        <v>3.757260411533327</v>
      </c>
      <c r="AH5163" s="22">
        <f t="shared" si="827"/>
        <v>3.757260411533327</v>
      </c>
      <c r="AI5163" s="23">
        <f t="shared" si="828"/>
        <v>4.4712249832656275</v>
      </c>
      <c r="AJ5163" s="46"/>
      <c r="AK5163" s="25"/>
      <c r="AL5163" s="129">
        <v>5161</v>
      </c>
      <c r="AM5163" s="21">
        <v>0.63895745047673114</v>
      </c>
      <c r="AN5163" s="22">
        <f t="shared" si="829"/>
        <v>1.7978128503060085</v>
      </c>
      <c r="AO5163" s="22">
        <f t="shared" si="830"/>
        <v>1.7978128503060085</v>
      </c>
      <c r="AP5163" s="21">
        <v>0.9024521647359024</v>
      </c>
      <c r="AQ5163" s="22">
        <f t="shared" si="831"/>
        <v>529.08125510975333</v>
      </c>
      <c r="AR5163" s="22">
        <f t="shared" si="832"/>
        <v>529.08125510975333</v>
      </c>
      <c r="AS5163" s="23">
        <f t="shared" si="833"/>
        <v>294.29161940838145</v>
      </c>
      <c r="AT5163" s="23"/>
      <c r="AU5163" s="23"/>
      <c r="AV5163" s="23"/>
      <c r="AW5163" s="23"/>
      <c r="AX5163" s="23"/>
      <c r="AY5163" s="23"/>
      <c r="AZ5163" s="23"/>
      <c r="BA5163" s="23"/>
      <c r="BB5163" s="23"/>
      <c r="BC5163" s="23"/>
      <c r="BD5163" s="23"/>
      <c r="BE5163" s="23"/>
      <c r="BF5163" s="23"/>
      <c r="BG5163" s="23"/>
      <c r="BH5163" s="23"/>
      <c r="BI5163" s="23"/>
      <c r="BJ5163" s="23"/>
      <c r="BK5163" s="23"/>
    </row>
    <row r="5164" spans="28:63">
      <c r="AB5164" s="129">
        <v>5162</v>
      </c>
      <c r="AC5164" s="19">
        <v>0.18429919763656022</v>
      </c>
      <c r="AD5164" s="20">
        <f t="shared" si="824"/>
        <v>0.87821873230851166</v>
      </c>
      <c r="AE5164" s="22">
        <f t="shared" si="825"/>
        <v>0.87821873230851166</v>
      </c>
      <c r="AF5164" s="21">
        <v>3.6673300977261292E-2</v>
      </c>
      <c r="AG5164" s="22">
        <f t="shared" si="826"/>
        <v>2.4690840072562352</v>
      </c>
      <c r="AH5164" s="22">
        <f t="shared" si="827"/>
        <v>2.4690840072562352</v>
      </c>
      <c r="AI5164" s="23">
        <f t="shared" si="828"/>
        <v>2.8114681643898987</v>
      </c>
      <c r="AJ5164" s="46"/>
      <c r="AK5164" s="25"/>
      <c r="AL5164" s="129">
        <v>5162</v>
      </c>
      <c r="AM5164" s="21">
        <v>0.47649055075511493</v>
      </c>
      <c r="AN5164" s="22">
        <f t="shared" si="829"/>
        <v>1.6998725515208144</v>
      </c>
      <c r="AO5164" s="22">
        <f t="shared" si="830"/>
        <v>1.6998725515208144</v>
      </c>
      <c r="AP5164" s="21">
        <v>0.55331656087440262</v>
      </c>
      <c r="AQ5164" s="22">
        <f t="shared" si="831"/>
        <v>493.83733905418512</v>
      </c>
      <c r="AR5164" s="22">
        <f t="shared" si="832"/>
        <v>493.83733905418512</v>
      </c>
      <c r="AS5164" s="23">
        <f t="shared" si="833"/>
        <v>290.51433215529408</v>
      </c>
      <c r="AT5164" s="23"/>
      <c r="AU5164" s="23"/>
      <c r="AV5164" s="23"/>
      <c r="AW5164" s="23"/>
      <c r="AX5164" s="23"/>
      <c r="AY5164" s="23"/>
      <c r="AZ5164" s="23"/>
      <c r="BA5164" s="23"/>
      <c r="BB5164" s="23"/>
      <c r="BC5164" s="23"/>
      <c r="BD5164" s="23"/>
      <c r="BE5164" s="23"/>
      <c r="BF5164" s="23"/>
      <c r="BG5164" s="23"/>
      <c r="BH5164" s="23"/>
      <c r="BI5164" s="23"/>
      <c r="BJ5164" s="23"/>
      <c r="BK5164" s="23"/>
    </row>
    <row r="5165" spans="28:63">
      <c r="AB5165" s="129">
        <v>5163</v>
      </c>
      <c r="AC5165" s="19">
        <v>0.6800465220392129</v>
      </c>
      <c r="AD5165" s="20">
        <f t="shared" si="824"/>
        <v>1.1289077727750048</v>
      </c>
      <c r="AE5165" s="22">
        <f t="shared" si="825"/>
        <v>1.1289077727750048</v>
      </c>
      <c r="AF5165" s="21">
        <v>0.98835417362909883</v>
      </c>
      <c r="AG5165" s="22">
        <f t="shared" si="826"/>
        <v>7.408920655810884</v>
      </c>
      <c r="AH5165" s="22">
        <f t="shared" si="827"/>
        <v>7.408920655810884</v>
      </c>
      <c r="AI5165" s="23">
        <f t="shared" si="828"/>
        <v>6.5629104825797917</v>
      </c>
      <c r="AJ5165" s="46"/>
      <c r="AK5165" s="25"/>
      <c r="AL5165" s="129">
        <v>5163</v>
      </c>
      <c r="AM5165" s="21">
        <v>0.38917027812429095</v>
      </c>
      <c r="AN5165" s="22">
        <f t="shared" si="829"/>
        <v>1.6402025636137596</v>
      </c>
      <c r="AO5165" s="22">
        <f t="shared" si="830"/>
        <v>1.6402025636137596</v>
      </c>
      <c r="AP5165" s="21">
        <v>0.46555206247863234</v>
      </c>
      <c r="AQ5165" s="22">
        <f t="shared" si="831"/>
        <v>487.54561578881783</v>
      </c>
      <c r="AR5165" s="22">
        <f t="shared" si="832"/>
        <v>487.54561578881783</v>
      </c>
      <c r="AS5165" s="23">
        <f t="shared" si="833"/>
        <v>297.2471977574757</v>
      </c>
      <c r="AT5165" s="23"/>
      <c r="AU5165" s="23"/>
      <c r="AV5165" s="23"/>
      <c r="AW5165" s="23"/>
      <c r="AX5165" s="23"/>
      <c r="AY5165" s="23"/>
      <c r="AZ5165" s="23"/>
      <c r="BA5165" s="23"/>
      <c r="BB5165" s="23"/>
      <c r="BC5165" s="23"/>
      <c r="BD5165" s="23"/>
      <c r="BE5165" s="23"/>
      <c r="BF5165" s="23"/>
      <c r="BG5165" s="23"/>
      <c r="BH5165" s="23"/>
      <c r="BI5165" s="23"/>
      <c r="BJ5165" s="23"/>
      <c r="BK5165" s="23"/>
    </row>
    <row r="5166" spans="28:63">
      <c r="AB5166" s="129">
        <v>5164</v>
      </c>
      <c r="AC5166" s="19">
        <v>0.62997816461237099</v>
      </c>
      <c r="AD5166" s="20">
        <f t="shared" si="824"/>
        <v>1.0632269299316397</v>
      </c>
      <c r="AE5166" s="22">
        <f t="shared" si="825"/>
        <v>1.0632269299316397</v>
      </c>
      <c r="AF5166" s="21">
        <v>7.0296788901690888E-2</v>
      </c>
      <c r="AG5166" s="22">
        <f t="shared" si="826"/>
        <v>2.6494464823294877</v>
      </c>
      <c r="AH5166" s="22">
        <f t="shared" si="827"/>
        <v>2.6494464823294877</v>
      </c>
      <c r="AI5166" s="23">
        <f t="shared" si="828"/>
        <v>2.4918918132555521</v>
      </c>
      <c r="AJ5166" s="46"/>
      <c r="AK5166" s="25"/>
      <c r="AL5166" s="129">
        <v>5164</v>
      </c>
      <c r="AM5166" s="21">
        <v>0.991010971351167</v>
      </c>
      <c r="AN5166" s="22">
        <f t="shared" si="829"/>
        <v>2.1365406836258289</v>
      </c>
      <c r="AO5166" s="22">
        <f t="shared" si="830"/>
        <v>2.1365406836258289</v>
      </c>
      <c r="AP5166" s="21">
        <v>0.48474892893456645</v>
      </c>
      <c r="AQ5166" s="22">
        <f t="shared" si="831"/>
        <v>488.92415761950775</v>
      </c>
      <c r="AR5166" s="22">
        <f t="shared" si="832"/>
        <v>488.92415761950775</v>
      </c>
      <c r="AS5166" s="23">
        <f t="shared" si="833"/>
        <v>228.83915170282464</v>
      </c>
      <c r="AT5166" s="23"/>
      <c r="AU5166" s="23"/>
      <c r="AV5166" s="23"/>
      <c r="AW5166" s="23"/>
      <c r="AX5166" s="23"/>
      <c r="AY5166" s="23"/>
      <c r="AZ5166" s="23"/>
      <c r="BA5166" s="23"/>
      <c r="BB5166" s="23"/>
      <c r="BC5166" s="23"/>
      <c r="BD5166" s="23"/>
      <c r="BE5166" s="23"/>
      <c r="BF5166" s="23"/>
      <c r="BG5166" s="23"/>
      <c r="BH5166" s="23"/>
      <c r="BI5166" s="23"/>
      <c r="BJ5166" s="23"/>
      <c r="BK5166" s="23"/>
    </row>
    <row r="5167" spans="28:63">
      <c r="AB5167" s="129">
        <v>5165</v>
      </c>
      <c r="AC5167" s="19">
        <v>0.11378340120377517</v>
      </c>
      <c r="AD5167" s="20">
        <f t="shared" si="824"/>
        <v>0.81860701842709804</v>
      </c>
      <c r="AE5167" s="22">
        <f t="shared" si="825"/>
        <v>0.81860701842709804</v>
      </c>
      <c r="AF5167" s="21">
        <v>0.51279127915125444</v>
      </c>
      <c r="AG5167" s="22">
        <f t="shared" si="826"/>
        <v>4.1768780263425587</v>
      </c>
      <c r="AH5167" s="22">
        <f t="shared" si="827"/>
        <v>4.1768780263425587</v>
      </c>
      <c r="AI5167" s="23">
        <f t="shared" si="828"/>
        <v>5.10242147003353</v>
      </c>
      <c r="AJ5167" s="46"/>
      <c r="AK5167" s="25"/>
      <c r="AL5167" s="129">
        <v>5165</v>
      </c>
      <c r="AM5167" s="21">
        <v>0.36247975227994911</v>
      </c>
      <c r="AN5167" s="22">
        <f t="shared" si="829"/>
        <v>1.62065115577288</v>
      </c>
      <c r="AO5167" s="22">
        <f t="shared" si="830"/>
        <v>1.62065115577288</v>
      </c>
      <c r="AP5167" s="21">
        <v>0.97946414663314185</v>
      </c>
      <c r="AQ5167" s="22">
        <f t="shared" si="831"/>
        <v>545.81369100170127</v>
      </c>
      <c r="AR5167" s="22">
        <f t="shared" si="832"/>
        <v>545.81369100170127</v>
      </c>
      <c r="AS5167" s="23">
        <f t="shared" si="833"/>
        <v>336.78666075513678</v>
      </c>
      <c r="AT5167" s="23"/>
      <c r="AU5167" s="23"/>
      <c r="AV5167" s="23"/>
      <c r="AW5167" s="23"/>
      <c r="AX5167" s="23"/>
      <c r="AY5167" s="23"/>
      <c r="AZ5167" s="23"/>
      <c r="BA5167" s="23"/>
      <c r="BB5167" s="23"/>
      <c r="BC5167" s="23"/>
      <c r="BD5167" s="23"/>
      <c r="BE5167" s="23"/>
      <c r="BF5167" s="23"/>
      <c r="BG5167" s="23"/>
      <c r="BH5167" s="23"/>
      <c r="BI5167" s="23"/>
      <c r="BJ5167" s="23"/>
      <c r="BK5167" s="23"/>
    </row>
    <row r="5168" spans="28:63">
      <c r="AB5168" s="129">
        <v>5166</v>
      </c>
      <c r="AC5168" s="19">
        <v>0.46087072557311715</v>
      </c>
      <c r="AD5168" s="20">
        <f t="shared" si="824"/>
        <v>0.86924848563851342</v>
      </c>
      <c r="AE5168" s="22">
        <f t="shared" si="825"/>
        <v>0.86924848563851342</v>
      </c>
      <c r="AF5168" s="21">
        <v>0.6365043184103385</v>
      </c>
      <c r="AG5168" s="22">
        <f t="shared" si="826"/>
        <v>4.6977476704997478</v>
      </c>
      <c r="AH5168" s="22">
        <f t="shared" si="827"/>
        <v>4.6977476704997478</v>
      </c>
      <c r="AI5168" s="23">
        <f t="shared" si="828"/>
        <v>5.4043783200254643</v>
      </c>
      <c r="AJ5168" s="46"/>
      <c r="AK5168" s="25"/>
      <c r="AL5168" s="129">
        <v>5166</v>
      </c>
      <c r="AM5168" s="21">
        <v>0.47959970049055178</v>
      </c>
      <c r="AN5168" s="22">
        <f t="shared" si="829"/>
        <v>1.7018916292052668</v>
      </c>
      <c r="AO5168" s="22">
        <f t="shared" si="830"/>
        <v>1.7018916292052668</v>
      </c>
      <c r="AP5168" s="21">
        <v>0.29425210186436934</v>
      </c>
      <c r="AQ5168" s="22">
        <f t="shared" si="831"/>
        <v>473.69981935044865</v>
      </c>
      <c r="AR5168" s="22">
        <f t="shared" si="832"/>
        <v>473.69981935044865</v>
      </c>
      <c r="AS5168" s="23">
        <f t="shared" si="833"/>
        <v>278.337240292822</v>
      </c>
      <c r="AT5168" s="23"/>
      <c r="AU5168" s="23"/>
      <c r="AV5168" s="23"/>
      <c r="AW5168" s="23"/>
      <c r="AX5168" s="23"/>
      <c r="AY5168" s="23"/>
      <c r="AZ5168" s="23"/>
      <c r="BA5168" s="23"/>
      <c r="BB5168" s="23"/>
      <c r="BC5168" s="23"/>
      <c r="BD5168" s="23"/>
      <c r="BE5168" s="23"/>
      <c r="BF5168" s="23"/>
      <c r="BG5168" s="23"/>
      <c r="BH5168" s="23"/>
      <c r="BI5168" s="23"/>
      <c r="BJ5168" s="23"/>
      <c r="BK5168" s="23"/>
    </row>
    <row r="5169" spans="28:63">
      <c r="AB5169" s="129">
        <v>5167</v>
      </c>
      <c r="AC5169" s="19">
        <v>6.8565934802651829E-2</v>
      </c>
      <c r="AD5169" s="20">
        <f t="shared" si="824"/>
        <v>0.76969882915657895</v>
      </c>
      <c r="AE5169" s="22">
        <f t="shared" si="825"/>
        <v>0.76969882915657895</v>
      </c>
      <c r="AF5169" s="21">
        <v>0.34650387691621154</v>
      </c>
      <c r="AG5169" s="22">
        <f t="shared" si="826"/>
        <v>3.5722597532698854</v>
      </c>
      <c r="AH5169" s="22">
        <f t="shared" si="827"/>
        <v>3.5722597532698854</v>
      </c>
      <c r="AI5169" s="23">
        <f t="shared" si="828"/>
        <v>4.6411136641383468</v>
      </c>
      <c r="AJ5169" s="46"/>
      <c r="AK5169" s="25"/>
      <c r="AL5169" s="129">
        <v>5167</v>
      </c>
      <c r="AM5169" s="21">
        <v>0.77396138171852313</v>
      </c>
      <c r="AN5169" s="22">
        <f t="shared" si="829"/>
        <v>1.8817779061879871</v>
      </c>
      <c r="AO5169" s="22">
        <f t="shared" si="830"/>
        <v>1.8817779061879871</v>
      </c>
      <c r="AP5169" s="21">
        <v>0.80866460959778697</v>
      </c>
      <c r="AQ5169" s="22">
        <f t="shared" si="831"/>
        <v>516.69772724276834</v>
      </c>
      <c r="AR5169" s="22">
        <f t="shared" si="832"/>
        <v>516.69772724276834</v>
      </c>
      <c r="AS5169" s="23">
        <f t="shared" si="833"/>
        <v>274.57954817286014</v>
      </c>
      <c r="AT5169" s="23"/>
      <c r="AU5169" s="23"/>
      <c r="AV5169" s="23"/>
      <c r="AW5169" s="23"/>
      <c r="AX5169" s="23"/>
      <c r="AY5169" s="23"/>
      <c r="AZ5169" s="23"/>
      <c r="BA5169" s="23"/>
      <c r="BB5169" s="23"/>
      <c r="BC5169" s="23"/>
      <c r="BD5169" s="23"/>
      <c r="BE5169" s="23"/>
      <c r="BF5169" s="23"/>
      <c r="BG5169" s="23"/>
      <c r="BH5169" s="23"/>
      <c r="BI5169" s="23"/>
      <c r="BJ5169" s="23"/>
      <c r="BK5169" s="23"/>
    </row>
    <row r="5170" spans="28:63">
      <c r="AB5170" s="129">
        <v>5168</v>
      </c>
      <c r="AC5170" s="19">
        <v>0.57184697899093917</v>
      </c>
      <c r="AD5170" s="20">
        <f t="shared" si="824"/>
        <v>0.99232559592639813</v>
      </c>
      <c r="AE5170" s="22">
        <f t="shared" si="825"/>
        <v>0.99232559592639813</v>
      </c>
      <c r="AF5170" s="21">
        <v>0.56109246330124218</v>
      </c>
      <c r="AG5170" s="22">
        <f t="shared" si="826"/>
        <v>4.371332737634555</v>
      </c>
      <c r="AH5170" s="22">
        <f t="shared" si="827"/>
        <v>4.371332737634555</v>
      </c>
      <c r="AI5170" s="23">
        <f t="shared" si="828"/>
        <v>4.4051395586079201</v>
      </c>
      <c r="AJ5170" s="46"/>
      <c r="AK5170" s="25"/>
      <c r="AL5170" s="129">
        <v>5168</v>
      </c>
      <c r="AM5170" s="21">
        <v>0.34951391997656367</v>
      </c>
      <c r="AN5170" s="22">
        <f t="shared" si="829"/>
        <v>1.6108936099343267</v>
      </c>
      <c r="AO5170" s="22">
        <f t="shared" si="830"/>
        <v>1.6108936099343267</v>
      </c>
      <c r="AP5170" s="21">
        <v>0.3314123134824013</v>
      </c>
      <c r="AQ5170" s="22">
        <f t="shared" si="831"/>
        <v>476.98982954990771</v>
      </c>
      <c r="AR5170" s="22">
        <f t="shared" si="832"/>
        <v>476.98982954990771</v>
      </c>
      <c r="AS5170" s="23">
        <f t="shared" si="833"/>
        <v>296.10262689499012</v>
      </c>
      <c r="AT5170" s="23"/>
      <c r="AU5170" s="23"/>
      <c r="AV5170" s="23"/>
      <c r="AW5170" s="23"/>
      <c r="AX5170" s="23"/>
      <c r="AY5170" s="23"/>
      <c r="AZ5170" s="23"/>
      <c r="BA5170" s="23"/>
      <c r="BB5170" s="23"/>
      <c r="BC5170" s="23"/>
      <c r="BD5170" s="23"/>
      <c r="BE5170" s="23"/>
      <c r="BF5170" s="23"/>
      <c r="BG5170" s="23"/>
      <c r="BH5170" s="23"/>
      <c r="BI5170" s="23"/>
      <c r="BJ5170" s="23"/>
      <c r="BK5170" s="23"/>
    </row>
    <row r="5171" spans="28:63">
      <c r="AB5171" s="129">
        <v>5169</v>
      </c>
      <c r="AC5171" s="19">
        <v>0.70518844059854935</v>
      </c>
      <c r="AD5171" s="20">
        <f t="shared" si="824"/>
        <v>1.1638330942470394</v>
      </c>
      <c r="AE5171" s="22">
        <f t="shared" si="825"/>
        <v>1.1638330942470394</v>
      </c>
      <c r="AF5171" s="21">
        <v>0.50438380877817102</v>
      </c>
      <c r="AG5171" s="22">
        <f t="shared" si="826"/>
        <v>4.1440324512964493</v>
      </c>
      <c r="AH5171" s="22">
        <f t="shared" si="827"/>
        <v>4.1440324512964493</v>
      </c>
      <c r="AI5171" s="23">
        <f t="shared" si="828"/>
        <v>3.5606759008494238</v>
      </c>
      <c r="AJ5171" s="46"/>
      <c r="AK5171" s="25"/>
      <c r="AL5171" s="129">
        <v>5169</v>
      </c>
      <c r="AM5171" s="21">
        <v>0.97679117629514389</v>
      </c>
      <c r="AN5171" s="22">
        <f t="shared" si="829"/>
        <v>2.0980316077415382</v>
      </c>
      <c r="AO5171" s="22">
        <f t="shared" si="830"/>
        <v>2.0980316077415382</v>
      </c>
      <c r="AP5171" s="21">
        <v>0.50540099013567541</v>
      </c>
      <c r="AQ5171" s="22">
        <f t="shared" si="831"/>
        <v>490.37909583558701</v>
      </c>
      <c r="AR5171" s="22">
        <f t="shared" si="832"/>
        <v>490.37909583558701</v>
      </c>
      <c r="AS5171" s="23">
        <f t="shared" si="833"/>
        <v>233.73293997389484</v>
      </c>
      <c r="AT5171" s="23"/>
      <c r="AU5171" s="23"/>
      <c r="AV5171" s="23"/>
      <c r="AW5171" s="23"/>
      <c r="AX5171" s="23"/>
      <c r="AY5171" s="23"/>
      <c r="AZ5171" s="23"/>
      <c r="BA5171" s="23"/>
      <c r="BB5171" s="23"/>
      <c r="BC5171" s="23"/>
      <c r="BD5171" s="23"/>
      <c r="BE5171" s="23"/>
      <c r="BF5171" s="23"/>
      <c r="BG5171" s="23"/>
      <c r="BH5171" s="23"/>
      <c r="BI5171" s="23"/>
      <c r="BJ5171" s="23"/>
      <c r="BK5171" s="23"/>
    </row>
    <row r="5172" spans="28:63">
      <c r="AB5172" s="129">
        <v>5170</v>
      </c>
      <c r="AC5172" s="19">
        <v>0.81426580377032487</v>
      </c>
      <c r="AD5172" s="20">
        <f t="shared" si="824"/>
        <v>1.3363078878137111</v>
      </c>
      <c r="AE5172" s="22">
        <f t="shared" si="825"/>
        <v>1.3363078878137111</v>
      </c>
      <c r="AF5172" s="21">
        <v>0.22042484134160323</v>
      </c>
      <c r="AG5172" s="22">
        <f t="shared" si="826"/>
        <v>3.163962907529358</v>
      </c>
      <c r="AH5172" s="22">
        <f t="shared" si="827"/>
        <v>3.163962907529358</v>
      </c>
      <c r="AI5172" s="23">
        <f t="shared" si="828"/>
        <v>2.3676900633324949</v>
      </c>
      <c r="AJ5172" s="46"/>
      <c r="AK5172" s="25"/>
      <c r="AL5172" s="129">
        <v>5170</v>
      </c>
      <c r="AM5172" s="21">
        <v>0.23948260761252704</v>
      </c>
      <c r="AN5172" s="22">
        <f t="shared" si="829"/>
        <v>1.5194528129148133</v>
      </c>
      <c r="AO5172" s="22">
        <f t="shared" si="830"/>
        <v>1.5194528129148133</v>
      </c>
      <c r="AP5172" s="21">
        <v>0.9780670388140611</v>
      </c>
      <c r="AQ5172" s="22">
        <f t="shared" si="831"/>
        <v>545.33906484489478</v>
      </c>
      <c r="AR5172" s="22">
        <f t="shared" si="832"/>
        <v>545.33906484489478</v>
      </c>
      <c r="AS5172" s="23">
        <f t="shared" si="833"/>
        <v>358.9049032715626</v>
      </c>
      <c r="AT5172" s="23"/>
      <c r="AU5172" s="23"/>
      <c r="AV5172" s="23"/>
      <c r="AW5172" s="23"/>
      <c r="AX5172" s="23"/>
      <c r="AY5172" s="23"/>
      <c r="AZ5172" s="23"/>
      <c r="BA5172" s="23"/>
      <c r="BB5172" s="23"/>
      <c r="BC5172" s="23"/>
      <c r="BD5172" s="23"/>
      <c r="BE5172" s="23"/>
      <c r="BF5172" s="23"/>
      <c r="BG5172" s="23"/>
      <c r="BH5172" s="23"/>
      <c r="BI5172" s="23"/>
      <c r="BJ5172" s="23"/>
      <c r="BK5172" s="23"/>
    </row>
    <row r="5173" spans="28:63">
      <c r="AB5173" s="129">
        <v>5171</v>
      </c>
      <c r="AC5173" s="19">
        <v>0.12523204958839906</v>
      </c>
      <c r="AD5173" s="20">
        <f t="shared" si="824"/>
        <v>0.82934136309686401</v>
      </c>
      <c r="AE5173" s="22">
        <f t="shared" si="825"/>
        <v>0.82934136309686401</v>
      </c>
      <c r="AF5173" s="21">
        <v>0.3607490864459818</v>
      </c>
      <c r="AG5173" s="22">
        <f t="shared" si="826"/>
        <v>3.6207846128991843</v>
      </c>
      <c r="AH5173" s="22">
        <f t="shared" si="827"/>
        <v>3.6207846128991843</v>
      </c>
      <c r="AI5173" s="23">
        <f t="shared" si="828"/>
        <v>4.3658555740892062</v>
      </c>
      <c r="AJ5173" s="46"/>
      <c r="AK5173" s="25"/>
      <c r="AL5173" s="129">
        <v>5171</v>
      </c>
      <c r="AM5173" s="21">
        <v>0.36214990448686946</v>
      </c>
      <c r="AN5173" s="22">
        <f t="shared" si="829"/>
        <v>1.6204051100593069</v>
      </c>
      <c r="AO5173" s="22">
        <f t="shared" si="830"/>
        <v>1.6204051100593069</v>
      </c>
      <c r="AP5173" s="21">
        <v>0.92096298781208219</v>
      </c>
      <c r="AQ5173" s="22">
        <f t="shared" si="831"/>
        <v>532.16903308468079</v>
      </c>
      <c r="AR5173" s="22">
        <f t="shared" si="832"/>
        <v>532.16903308468079</v>
      </c>
      <c r="AS5173" s="23">
        <f t="shared" si="833"/>
        <v>328.41727650760333</v>
      </c>
      <c r="AT5173" s="23"/>
      <c r="AU5173" s="23"/>
      <c r="AV5173" s="23"/>
      <c r="AW5173" s="23"/>
      <c r="AX5173" s="23"/>
      <c r="AY5173" s="23"/>
      <c r="AZ5173" s="23"/>
      <c r="BA5173" s="23"/>
      <c r="BB5173" s="23"/>
      <c r="BC5173" s="23"/>
      <c r="BD5173" s="23"/>
      <c r="BE5173" s="23"/>
      <c r="BF5173" s="23"/>
      <c r="BG5173" s="23"/>
      <c r="BH5173" s="23"/>
      <c r="BI5173" s="23"/>
      <c r="BJ5173" s="23"/>
      <c r="BK5173" s="23"/>
    </row>
    <row r="5174" spans="28:63">
      <c r="AB5174" s="129">
        <v>5172</v>
      </c>
      <c r="AC5174" s="19">
        <v>0.88308350115097811</v>
      </c>
      <c r="AD5174" s="20">
        <f t="shared" si="824"/>
        <v>1.4734269578963044</v>
      </c>
      <c r="AE5174" s="22">
        <f t="shared" si="825"/>
        <v>1.4734269578963044</v>
      </c>
      <c r="AF5174" s="21">
        <v>0.78268033248584601</v>
      </c>
      <c r="AG5174" s="22">
        <f t="shared" si="826"/>
        <v>5.4466512135188783</v>
      </c>
      <c r="AH5174" s="22">
        <f t="shared" si="827"/>
        <v>5.4466512135188783</v>
      </c>
      <c r="AI5174" s="23">
        <f t="shared" si="828"/>
        <v>3.6965871869857549</v>
      </c>
      <c r="AJ5174" s="46"/>
      <c r="AK5174" s="25"/>
      <c r="AL5174" s="129">
        <v>5172</v>
      </c>
      <c r="AM5174" s="21">
        <v>0.82910388481997721</v>
      </c>
      <c r="AN5174" s="22">
        <f t="shared" si="829"/>
        <v>1.9233025847597234</v>
      </c>
      <c r="AO5174" s="22">
        <f t="shared" si="830"/>
        <v>1.9233025847597234</v>
      </c>
      <c r="AP5174" s="21">
        <v>0.45764106250087877</v>
      </c>
      <c r="AQ5174" s="22">
        <f t="shared" si="831"/>
        <v>486.96926468544069</v>
      </c>
      <c r="AR5174" s="22">
        <f t="shared" si="832"/>
        <v>486.96926468544069</v>
      </c>
      <c r="AS5174" s="23">
        <f t="shared" si="833"/>
        <v>253.19430678469001</v>
      </c>
      <c r="AT5174" s="23"/>
      <c r="AU5174" s="23"/>
      <c r="AV5174" s="23"/>
      <c r="AW5174" s="23"/>
      <c r="AX5174" s="23"/>
      <c r="AY5174" s="23"/>
      <c r="AZ5174" s="23"/>
      <c r="BA5174" s="23"/>
      <c r="BB5174" s="23"/>
      <c r="BC5174" s="23"/>
      <c r="BD5174" s="23"/>
      <c r="BE5174" s="23"/>
      <c r="BF5174" s="23"/>
      <c r="BG5174" s="23"/>
      <c r="BH5174" s="23"/>
      <c r="BI5174" s="23"/>
      <c r="BJ5174" s="23"/>
      <c r="BK5174" s="23"/>
    </row>
    <row r="5175" spans="28:63">
      <c r="AB5175" s="129">
        <v>5173</v>
      </c>
      <c r="AC5175" s="19">
        <v>0.26927301913403845</v>
      </c>
      <c r="AD5175" s="20">
        <f t="shared" si="824"/>
        <v>0.68356841886039721</v>
      </c>
      <c r="AE5175" s="22">
        <f t="shared" si="825"/>
        <v>0.68356841886039721</v>
      </c>
      <c r="AF5175" s="21">
        <v>0.47276546051048429</v>
      </c>
      <c r="AG5175" s="22">
        <f t="shared" si="826"/>
        <v>4.0229362357782756</v>
      </c>
      <c r="AH5175" s="22">
        <f t="shared" si="827"/>
        <v>4.0229362357782756</v>
      </c>
      <c r="AI5175" s="23">
        <f t="shared" si="828"/>
        <v>5.8851990887540779</v>
      </c>
      <c r="AJ5175" s="46"/>
      <c r="AK5175" s="25"/>
      <c r="AL5175" s="129">
        <v>5173</v>
      </c>
      <c r="AM5175" s="21">
        <v>0.91496580503903124</v>
      </c>
      <c r="AN5175" s="22">
        <f t="shared" si="829"/>
        <v>2.0048197772761953</v>
      </c>
      <c r="AO5175" s="22">
        <f t="shared" si="830"/>
        <v>2.0048197772761953</v>
      </c>
      <c r="AP5175" s="21">
        <v>4.062628953183256E-2</v>
      </c>
      <c r="AQ5175" s="22">
        <f t="shared" si="831"/>
        <v>439.95338661510772</v>
      </c>
      <c r="AR5175" s="22">
        <f t="shared" si="832"/>
        <v>439.95338661510772</v>
      </c>
      <c r="AS5175" s="23">
        <f t="shared" si="833"/>
        <v>219.44784843096511</v>
      </c>
      <c r="AT5175" s="23"/>
      <c r="AU5175" s="23"/>
      <c r="AV5175" s="23"/>
      <c r="AW5175" s="23"/>
      <c r="AX5175" s="23"/>
      <c r="AY5175" s="23"/>
      <c r="AZ5175" s="23"/>
      <c r="BA5175" s="23"/>
      <c r="BB5175" s="23"/>
      <c r="BC5175" s="23"/>
      <c r="BD5175" s="23"/>
      <c r="BE5175" s="23"/>
      <c r="BF5175" s="23"/>
      <c r="BG5175" s="23"/>
      <c r="BH5175" s="23"/>
      <c r="BI5175" s="23"/>
      <c r="BJ5175" s="23"/>
      <c r="BK5175" s="23"/>
    </row>
    <row r="5176" spans="28:63">
      <c r="AB5176" s="129">
        <v>5174</v>
      </c>
      <c r="AC5176" s="19">
        <v>0.77922942383162108</v>
      </c>
      <c r="AD5176" s="20">
        <f t="shared" si="824"/>
        <v>1.2764120658545173</v>
      </c>
      <c r="AE5176" s="22">
        <f t="shared" si="825"/>
        <v>1.2764120658545173</v>
      </c>
      <c r="AF5176" s="21">
        <v>0.33419744870933166</v>
      </c>
      <c r="AG5176" s="22">
        <f t="shared" si="826"/>
        <v>3.5307633158759595</v>
      </c>
      <c r="AH5176" s="22">
        <f t="shared" si="827"/>
        <v>3.5307633158759595</v>
      </c>
      <c r="AI5176" s="23">
        <f t="shared" si="828"/>
        <v>2.7661625977440334</v>
      </c>
      <c r="AJ5176" s="46"/>
      <c r="AK5176" s="25"/>
      <c r="AL5176" s="129">
        <v>5174</v>
      </c>
      <c r="AM5176" s="21">
        <v>0.85319799275838215</v>
      </c>
      <c r="AN5176" s="22">
        <f t="shared" si="829"/>
        <v>1.9435486415628791</v>
      </c>
      <c r="AO5176" s="22">
        <f t="shared" si="830"/>
        <v>1.9435486415628791</v>
      </c>
      <c r="AP5176" s="21">
        <v>0.51012360744884877</v>
      </c>
      <c r="AQ5176" s="22">
        <f t="shared" si="831"/>
        <v>490.71227636152793</v>
      </c>
      <c r="AR5176" s="22">
        <f t="shared" si="832"/>
        <v>490.71227636152793</v>
      </c>
      <c r="AS5176" s="23">
        <f t="shared" si="833"/>
        <v>252.48263195868773</v>
      </c>
      <c r="AT5176" s="23"/>
      <c r="AU5176" s="23"/>
      <c r="AV5176" s="23"/>
      <c r="AW5176" s="23"/>
      <c r="AX5176" s="23"/>
      <c r="AY5176" s="23"/>
      <c r="AZ5176" s="23"/>
      <c r="BA5176" s="23"/>
      <c r="BB5176" s="23"/>
      <c r="BC5176" s="23"/>
      <c r="BD5176" s="23"/>
      <c r="BE5176" s="23"/>
      <c r="BF5176" s="23"/>
      <c r="BG5176" s="23"/>
      <c r="BH5176" s="23"/>
      <c r="BI5176" s="23"/>
      <c r="BJ5176" s="23"/>
      <c r="BK5176" s="23"/>
    </row>
    <row r="5177" spans="28:63">
      <c r="AB5177" s="129">
        <v>5175</v>
      </c>
      <c r="AC5177" s="19">
        <v>0.67867986599931485</v>
      </c>
      <c r="AD5177" s="20">
        <f t="shared" si="824"/>
        <v>1.1270493543183413</v>
      </c>
      <c r="AE5177" s="22">
        <f t="shared" si="825"/>
        <v>1.1270493543183413</v>
      </c>
      <c r="AF5177" s="21">
        <v>0.51413260535991079</v>
      </c>
      <c r="AG5177" s="22">
        <f t="shared" si="826"/>
        <v>4.1821443401822176</v>
      </c>
      <c r="AH5177" s="22">
        <f t="shared" si="827"/>
        <v>4.1821443401822176</v>
      </c>
      <c r="AI5177" s="23">
        <f t="shared" si="828"/>
        <v>3.7107020417146237</v>
      </c>
      <c r="AJ5177" s="46"/>
      <c r="AK5177" s="25"/>
      <c r="AL5177" s="129">
        <v>5175</v>
      </c>
      <c r="AM5177" s="21">
        <v>0.90126992633331005</v>
      </c>
      <c r="AN5177" s="22">
        <f t="shared" si="829"/>
        <v>1.9896881529664174</v>
      </c>
      <c r="AO5177" s="22">
        <f t="shared" si="830"/>
        <v>1.9896881529664174</v>
      </c>
      <c r="AP5177" s="21">
        <v>0.15851594487138376</v>
      </c>
      <c r="AQ5177" s="22">
        <f t="shared" si="831"/>
        <v>459.4139094703832</v>
      </c>
      <c r="AR5177" s="22">
        <f t="shared" si="832"/>
        <v>459.4139094703832</v>
      </c>
      <c r="AS5177" s="23">
        <f t="shared" si="833"/>
        <v>230.89744429821579</v>
      </c>
      <c r="AT5177" s="23"/>
      <c r="AU5177" s="23"/>
      <c r="AV5177" s="23"/>
      <c r="AW5177" s="23"/>
      <c r="AX5177" s="23"/>
      <c r="AY5177" s="23"/>
      <c r="AZ5177" s="23"/>
      <c r="BA5177" s="23"/>
      <c r="BB5177" s="23"/>
      <c r="BC5177" s="23"/>
      <c r="BD5177" s="23"/>
      <c r="BE5177" s="23"/>
      <c r="BF5177" s="23"/>
      <c r="BG5177" s="23"/>
      <c r="BH5177" s="23"/>
      <c r="BI5177" s="23"/>
      <c r="BJ5177" s="23"/>
      <c r="BK5177" s="23"/>
    </row>
    <row r="5178" spans="28:63">
      <c r="AB5178" s="129">
        <v>5176</v>
      </c>
      <c r="AC5178" s="19">
        <v>0.87976389660763565</v>
      </c>
      <c r="AD5178" s="20">
        <f t="shared" si="824"/>
        <v>1.4660037988849253</v>
      </c>
      <c r="AE5178" s="22">
        <f t="shared" si="825"/>
        <v>1.4660037988849253</v>
      </c>
      <c r="AF5178" s="21">
        <v>0.91391688896672263</v>
      </c>
      <c r="AG5178" s="22">
        <f t="shared" si="826"/>
        <v>6.3929862069669969</v>
      </c>
      <c r="AH5178" s="22">
        <f t="shared" si="827"/>
        <v>6.3929862069669969</v>
      </c>
      <c r="AI5178" s="23">
        <f t="shared" si="828"/>
        <v>4.3608251300778642</v>
      </c>
      <c r="AJ5178" s="46"/>
      <c r="AK5178" s="25"/>
      <c r="AL5178" s="129">
        <v>5176</v>
      </c>
      <c r="AM5178" s="21">
        <v>0.871131074937189</v>
      </c>
      <c r="AN5178" s="22">
        <f t="shared" si="829"/>
        <v>1.959722497041152</v>
      </c>
      <c r="AO5178" s="22">
        <f t="shared" si="830"/>
        <v>1.959722497041152</v>
      </c>
      <c r="AP5178" s="21">
        <v>0.87544132365911376</v>
      </c>
      <c r="AQ5178" s="22">
        <f t="shared" si="831"/>
        <v>525.06183994339881</v>
      </c>
      <c r="AR5178" s="22">
        <f t="shared" si="832"/>
        <v>525.06183994339881</v>
      </c>
      <c r="AS5178" s="23">
        <f t="shared" si="833"/>
        <v>267.92662774252631</v>
      </c>
      <c r="AT5178" s="23"/>
      <c r="AU5178" s="23"/>
      <c r="AV5178" s="23"/>
      <c r="AW5178" s="23"/>
      <c r="AX5178" s="23"/>
      <c r="AY5178" s="23"/>
      <c r="AZ5178" s="23"/>
      <c r="BA5178" s="23"/>
      <c r="BB5178" s="23"/>
      <c r="BC5178" s="23"/>
      <c r="BD5178" s="23"/>
      <c r="BE5178" s="23"/>
      <c r="BF5178" s="23"/>
      <c r="BG5178" s="23"/>
      <c r="BH5178" s="23"/>
      <c r="BI5178" s="23"/>
      <c r="BJ5178" s="23"/>
      <c r="BK5178" s="23"/>
    </row>
    <row r="5179" spans="28:63">
      <c r="AB5179" s="129">
        <v>5177</v>
      </c>
      <c r="AC5179" s="19">
        <v>0.19730453381803359</v>
      </c>
      <c r="AD5179" s="20">
        <f t="shared" si="824"/>
        <v>0.88786785892762343</v>
      </c>
      <c r="AE5179" s="22">
        <f t="shared" si="825"/>
        <v>0.88786785892762343</v>
      </c>
      <c r="AF5179" s="21">
        <v>0.80500117632487089</v>
      </c>
      <c r="AG5179" s="22">
        <f t="shared" si="826"/>
        <v>5.5813299707785946</v>
      </c>
      <c r="AH5179" s="22">
        <f t="shared" si="827"/>
        <v>5.5813299707785946</v>
      </c>
      <c r="AI5179" s="23">
        <f t="shared" si="828"/>
        <v>6.2862169349387038</v>
      </c>
      <c r="AJ5179" s="46"/>
      <c r="AK5179" s="25"/>
      <c r="AL5179" s="129">
        <v>5177</v>
      </c>
      <c r="AM5179" s="21">
        <v>0.2543140958080875</v>
      </c>
      <c r="AN5179" s="22">
        <f t="shared" si="829"/>
        <v>1.5328563644905986</v>
      </c>
      <c r="AO5179" s="22">
        <f t="shared" si="830"/>
        <v>1.5328563644905986</v>
      </c>
      <c r="AP5179" s="21">
        <v>0.6676005191562443</v>
      </c>
      <c r="AQ5179" s="22">
        <f t="shared" si="831"/>
        <v>502.92535666104601</v>
      </c>
      <c r="AR5179" s="22">
        <f t="shared" si="832"/>
        <v>502.92535666104601</v>
      </c>
      <c r="AS5179" s="23">
        <f t="shared" si="833"/>
        <v>328.09685780844768</v>
      </c>
      <c r="AT5179" s="23"/>
      <c r="AU5179" s="23"/>
      <c r="AV5179" s="23"/>
      <c r="AW5179" s="23"/>
      <c r="AX5179" s="23"/>
      <c r="AY5179" s="23"/>
      <c r="AZ5179" s="23"/>
      <c r="BA5179" s="23"/>
      <c r="BB5179" s="23"/>
      <c r="BC5179" s="23"/>
      <c r="BD5179" s="23"/>
      <c r="BE5179" s="23"/>
      <c r="BF5179" s="23"/>
      <c r="BG5179" s="23"/>
      <c r="BH5179" s="23"/>
      <c r="BI5179" s="23"/>
      <c r="BJ5179" s="23"/>
      <c r="BK5179" s="23"/>
    </row>
    <row r="5180" spans="28:63">
      <c r="AB5180" s="129">
        <v>5178</v>
      </c>
      <c r="AC5180" s="19">
        <v>0.32965670450780471</v>
      </c>
      <c r="AD5180" s="20">
        <f t="shared" si="824"/>
        <v>0.73913277479772255</v>
      </c>
      <c r="AE5180" s="22">
        <f t="shared" si="825"/>
        <v>0.73913277479772255</v>
      </c>
      <c r="AF5180" s="21">
        <v>0.29428653260633664</v>
      </c>
      <c r="AG5180" s="22">
        <f t="shared" si="826"/>
        <v>3.3987605993808687</v>
      </c>
      <c r="AH5180" s="22">
        <f t="shared" si="827"/>
        <v>3.3987605993808687</v>
      </c>
      <c r="AI5180" s="23">
        <f t="shared" si="828"/>
        <v>4.5983086060701375</v>
      </c>
      <c r="AJ5180" s="46"/>
      <c r="AK5180" s="25"/>
      <c r="AL5180" s="129">
        <v>5178</v>
      </c>
      <c r="AM5180" s="21">
        <v>0.95787353666439157</v>
      </c>
      <c r="AN5180" s="22">
        <f t="shared" si="829"/>
        <v>2.0626222158631444</v>
      </c>
      <c r="AO5180" s="22">
        <f t="shared" si="830"/>
        <v>2.0626222158631444</v>
      </c>
      <c r="AP5180" s="21">
        <v>0.93480740812488872</v>
      </c>
      <c r="AQ5180" s="22">
        <f t="shared" si="831"/>
        <v>534.72377796473347</v>
      </c>
      <c r="AR5180" s="22">
        <f t="shared" si="832"/>
        <v>534.72377796473347</v>
      </c>
      <c r="AS5180" s="23">
        <f t="shared" si="833"/>
        <v>259.24465171193162</v>
      </c>
      <c r="AT5180" s="23"/>
      <c r="AU5180" s="23"/>
      <c r="AV5180" s="23"/>
      <c r="AW5180" s="23"/>
      <c r="AX5180" s="23"/>
      <c r="AY5180" s="23"/>
      <c r="AZ5180" s="23"/>
      <c r="BA5180" s="23"/>
      <c r="BB5180" s="23"/>
      <c r="BC5180" s="23"/>
      <c r="BD5180" s="23"/>
      <c r="BE5180" s="23"/>
      <c r="BF5180" s="23"/>
      <c r="BG5180" s="23"/>
      <c r="BH5180" s="23"/>
      <c r="BI5180" s="23"/>
      <c r="BJ5180" s="23"/>
      <c r="BK5180" s="23"/>
    </row>
    <row r="5181" spans="28:63">
      <c r="AB5181" s="129">
        <v>5179</v>
      </c>
      <c r="AC5181" s="19">
        <v>0.99039051437493342</v>
      </c>
      <c r="AD5181" s="20">
        <f t="shared" si="824"/>
        <v>1.8490369048131037</v>
      </c>
      <c r="AE5181" s="22">
        <f t="shared" si="825"/>
        <v>1.8490369048131037</v>
      </c>
      <c r="AF5181" s="21">
        <v>0.27845051897339324</v>
      </c>
      <c r="AG5181" s="22">
        <f t="shared" si="826"/>
        <v>3.3474217437212079</v>
      </c>
      <c r="AH5181" s="22">
        <f t="shared" si="827"/>
        <v>3.3474217437212079</v>
      </c>
      <c r="AI5181" s="23">
        <f t="shared" si="828"/>
        <v>1.8103596174893857</v>
      </c>
      <c r="AJ5181" s="46"/>
      <c r="AK5181" s="25"/>
      <c r="AL5181" s="129">
        <v>5179</v>
      </c>
      <c r="AM5181" s="21">
        <v>0.19592319379757639</v>
      </c>
      <c r="AN5181" s="22">
        <f t="shared" si="829"/>
        <v>1.4774826580850613</v>
      </c>
      <c r="AO5181" s="22">
        <f t="shared" si="830"/>
        <v>1.4774826580850613</v>
      </c>
      <c r="AP5181" s="21">
        <v>0.42530988329543684</v>
      </c>
      <c r="AQ5181" s="22">
        <f t="shared" si="831"/>
        <v>484.56033500761345</v>
      </c>
      <c r="AR5181" s="22">
        <f t="shared" si="832"/>
        <v>484.56033500761345</v>
      </c>
      <c r="AS5181" s="23">
        <f t="shared" si="833"/>
        <v>327.96346702007548</v>
      </c>
      <c r="AT5181" s="23"/>
      <c r="AU5181" s="23"/>
      <c r="AV5181" s="23"/>
      <c r="AW5181" s="23"/>
      <c r="AX5181" s="23"/>
      <c r="AY5181" s="23"/>
      <c r="AZ5181" s="23"/>
      <c r="BA5181" s="23"/>
      <c r="BB5181" s="23"/>
      <c r="BC5181" s="23"/>
      <c r="BD5181" s="23"/>
      <c r="BE5181" s="23"/>
      <c r="BF5181" s="23"/>
      <c r="BG5181" s="23"/>
      <c r="BH5181" s="23"/>
      <c r="BI5181" s="23"/>
      <c r="BJ5181" s="23"/>
      <c r="BK5181" s="23"/>
    </row>
    <row r="5182" spans="28:63">
      <c r="AB5182" s="129">
        <v>5180</v>
      </c>
      <c r="AC5182" s="19">
        <v>0.29174733049346924</v>
      </c>
      <c r="AD5182" s="20">
        <f t="shared" si="824"/>
        <v>0.70397066738376313</v>
      </c>
      <c r="AE5182" s="22">
        <f t="shared" si="825"/>
        <v>0.70397066738376313</v>
      </c>
      <c r="AF5182" s="21">
        <v>0.5999003007110536</v>
      </c>
      <c r="AG5182" s="22">
        <f t="shared" si="826"/>
        <v>4.5354667011748333</v>
      </c>
      <c r="AH5182" s="22">
        <f t="shared" si="827"/>
        <v>4.5354667011748333</v>
      </c>
      <c r="AI5182" s="23">
        <f t="shared" si="828"/>
        <v>6.442692730409413</v>
      </c>
      <c r="AJ5182" s="46"/>
      <c r="AK5182" s="25"/>
      <c r="AL5182" s="129">
        <v>5180</v>
      </c>
      <c r="AM5182" s="21">
        <v>0.65090448498092568</v>
      </c>
      <c r="AN5182" s="22">
        <f t="shared" si="829"/>
        <v>1.8045321874936655</v>
      </c>
      <c r="AO5182" s="22">
        <f t="shared" si="830"/>
        <v>1.8045321874936655</v>
      </c>
      <c r="AP5182" s="21">
        <v>0.76989550583749311</v>
      </c>
      <c r="AQ5182" s="22">
        <f t="shared" si="831"/>
        <v>512.51290656617766</v>
      </c>
      <c r="AR5182" s="22">
        <f t="shared" si="832"/>
        <v>512.51290656617766</v>
      </c>
      <c r="AS5182" s="23">
        <f t="shared" si="833"/>
        <v>284.01427811493483</v>
      </c>
      <c r="AT5182" s="23"/>
      <c r="AU5182" s="23"/>
      <c r="AV5182" s="23"/>
      <c r="AW5182" s="23"/>
      <c r="AX5182" s="23"/>
      <c r="AY5182" s="23"/>
      <c r="AZ5182" s="23"/>
      <c r="BA5182" s="23"/>
      <c r="BB5182" s="23"/>
      <c r="BC5182" s="23"/>
      <c r="BD5182" s="23"/>
      <c r="BE5182" s="23"/>
      <c r="BF5182" s="23"/>
      <c r="BG5182" s="23"/>
      <c r="BH5182" s="23"/>
      <c r="BI5182" s="23"/>
      <c r="BJ5182" s="23"/>
      <c r="BK5182" s="23"/>
    </row>
    <row r="5183" spans="28:63">
      <c r="AB5183" s="129">
        <v>5181</v>
      </c>
      <c r="AC5183" s="19">
        <v>3.3558361224862332E-2</v>
      </c>
      <c r="AD5183" s="20">
        <f t="shared" si="824"/>
        <v>0.71872030876999171</v>
      </c>
      <c r="AE5183" s="22">
        <f t="shared" si="825"/>
        <v>0.71872030876999171</v>
      </c>
      <c r="AF5183" s="21">
        <v>0.9673264703076967</v>
      </c>
      <c r="AG5183" s="22">
        <f t="shared" si="826"/>
        <v>7.0099465212580183</v>
      </c>
      <c r="AH5183" s="22">
        <f t="shared" si="827"/>
        <v>7.0099465212580183</v>
      </c>
      <c r="AI5183" s="23">
        <f t="shared" si="828"/>
        <v>9.75337198033926</v>
      </c>
      <c r="AJ5183" s="46"/>
      <c r="AK5183" s="25"/>
      <c r="AL5183" s="129">
        <v>5181</v>
      </c>
      <c r="AM5183" s="21">
        <v>0.76361615796799232</v>
      </c>
      <c r="AN5183" s="22">
        <f t="shared" si="829"/>
        <v>1.8745772576626836</v>
      </c>
      <c r="AO5183" s="22">
        <f t="shared" si="830"/>
        <v>1.8745772576626836</v>
      </c>
      <c r="AP5183" s="21">
        <v>0.44092098434535143</v>
      </c>
      <c r="AQ5183" s="22">
        <f t="shared" si="831"/>
        <v>485.73450879549068</v>
      </c>
      <c r="AR5183" s="22">
        <f t="shared" si="832"/>
        <v>485.73450879549068</v>
      </c>
      <c r="AS5183" s="23">
        <f t="shared" si="833"/>
        <v>259.11682583897806</v>
      </c>
      <c r="AT5183" s="23"/>
      <c r="AU5183" s="23"/>
      <c r="AV5183" s="23"/>
      <c r="AW5183" s="23"/>
      <c r="AX5183" s="23"/>
      <c r="AY5183" s="23"/>
      <c r="AZ5183" s="23"/>
      <c r="BA5183" s="23"/>
      <c r="BB5183" s="23"/>
      <c r="BC5183" s="23"/>
      <c r="BD5183" s="23"/>
      <c r="BE5183" s="23"/>
      <c r="BF5183" s="23"/>
      <c r="BG5183" s="23"/>
      <c r="BH5183" s="23"/>
      <c r="BI5183" s="23"/>
      <c r="BJ5183" s="23"/>
      <c r="BK5183" s="23"/>
    </row>
    <row r="5184" spans="28:63">
      <c r="AB5184" s="129">
        <v>5182</v>
      </c>
      <c r="AC5184" s="19">
        <v>1.135933454410254E-2</v>
      </c>
      <c r="AD5184" s="20">
        <f t="shared" si="824"/>
        <v>0.66907185033371452</v>
      </c>
      <c r="AE5184" s="22">
        <f t="shared" si="825"/>
        <v>0.66907185033371452</v>
      </c>
      <c r="AF5184" s="21">
        <v>0.15179457340310598</v>
      </c>
      <c r="AG5184" s="22">
        <f t="shared" si="826"/>
        <v>2.9543413647215737</v>
      </c>
      <c r="AH5184" s="22">
        <f t="shared" si="827"/>
        <v>2.9543413647215737</v>
      </c>
      <c r="AI5184" s="23">
        <f t="shared" si="828"/>
        <v>4.4155816198933344</v>
      </c>
      <c r="AJ5184" s="46"/>
      <c r="AK5184" s="25"/>
      <c r="AL5184" s="129">
        <v>5182</v>
      </c>
      <c r="AM5184" s="21">
        <v>0.36829316818209024</v>
      </c>
      <c r="AN5184" s="22">
        <f t="shared" si="829"/>
        <v>1.6249693668657328</v>
      </c>
      <c r="AO5184" s="22">
        <f t="shared" si="830"/>
        <v>1.6249693668657328</v>
      </c>
      <c r="AP5184" s="21">
        <v>0.15428035419887587</v>
      </c>
      <c r="AQ5184" s="22">
        <f t="shared" si="831"/>
        <v>458.88376873644046</v>
      </c>
      <c r="AR5184" s="22">
        <f t="shared" si="832"/>
        <v>458.88376873644046</v>
      </c>
      <c r="AS5184" s="23">
        <f t="shared" si="833"/>
        <v>282.39533500963336</v>
      </c>
      <c r="AT5184" s="23"/>
      <c r="AU5184" s="23"/>
      <c r="AV5184" s="23"/>
      <c r="AW5184" s="23"/>
      <c r="AX5184" s="23"/>
      <c r="AY5184" s="23"/>
      <c r="AZ5184" s="23"/>
      <c r="BA5184" s="23"/>
      <c r="BB5184" s="23"/>
      <c r="BC5184" s="23"/>
      <c r="BD5184" s="23"/>
      <c r="BE5184" s="23"/>
      <c r="BF5184" s="23"/>
      <c r="BG5184" s="23"/>
      <c r="BH5184" s="23"/>
      <c r="BI5184" s="23"/>
      <c r="BJ5184" s="23"/>
      <c r="BK5184" s="23"/>
    </row>
    <row r="5185" spans="28:63">
      <c r="AB5185" s="129">
        <v>5183</v>
      </c>
      <c r="AC5185" s="19">
        <v>0.8158850456334712</v>
      </c>
      <c r="AD5185" s="20">
        <f t="shared" si="824"/>
        <v>1.3392072747255312</v>
      </c>
      <c r="AE5185" s="22">
        <f t="shared" si="825"/>
        <v>1.3392072747255312</v>
      </c>
      <c r="AF5185" s="21">
        <v>0.11008325861505752</v>
      </c>
      <c r="AG5185" s="22">
        <f t="shared" si="826"/>
        <v>2.8127112351200427</v>
      </c>
      <c r="AH5185" s="22">
        <f t="shared" si="827"/>
        <v>2.8127112351200427</v>
      </c>
      <c r="AI5185" s="23">
        <f t="shared" si="828"/>
        <v>2.1002807318952956</v>
      </c>
      <c r="AJ5185" s="46"/>
      <c r="AK5185" s="25"/>
      <c r="AL5185" s="129">
        <v>5183</v>
      </c>
      <c r="AM5185" s="21">
        <v>0.14502416083925407</v>
      </c>
      <c r="AN5185" s="22">
        <f t="shared" si="829"/>
        <v>1.4219758519263817</v>
      </c>
      <c r="AO5185" s="22">
        <f t="shared" si="830"/>
        <v>1.4219758519263817</v>
      </c>
      <c r="AP5185" s="21">
        <v>0.55386681927512682</v>
      </c>
      <c r="AQ5185" s="22">
        <f t="shared" si="831"/>
        <v>493.87810369398233</v>
      </c>
      <c r="AR5185" s="22">
        <f t="shared" si="832"/>
        <v>493.87810369398233</v>
      </c>
      <c r="AS5185" s="23">
        <f t="shared" si="833"/>
        <v>347.31820728524673</v>
      </c>
      <c r="AT5185" s="23"/>
      <c r="AU5185" s="23"/>
      <c r="AV5185" s="23"/>
      <c r="AW5185" s="23"/>
      <c r="AX5185" s="23"/>
      <c r="AY5185" s="23"/>
      <c r="AZ5185" s="23"/>
      <c r="BA5185" s="23"/>
      <c r="BB5185" s="23"/>
      <c r="BC5185" s="23"/>
      <c r="BD5185" s="23"/>
      <c r="BE5185" s="23"/>
      <c r="BF5185" s="23"/>
      <c r="BG5185" s="23"/>
      <c r="BH5185" s="23"/>
      <c r="BI5185" s="23"/>
      <c r="BJ5185" s="23"/>
      <c r="BK5185" s="23"/>
    </row>
    <row r="5186" spans="28:63">
      <c r="AB5186" s="129">
        <v>5184</v>
      </c>
      <c r="AC5186" s="19">
        <v>0.18322746260110712</v>
      </c>
      <c r="AD5186" s="20">
        <f t="shared" si="824"/>
        <v>0.87740860529634801</v>
      </c>
      <c r="AE5186" s="22">
        <f t="shared" si="825"/>
        <v>0.87740860529634801</v>
      </c>
      <c r="AF5186" s="21">
        <v>0.51566127165761133</v>
      </c>
      <c r="AG5186" s="22">
        <f t="shared" si="826"/>
        <v>4.188155059518861</v>
      </c>
      <c r="AH5186" s="22">
        <f t="shared" si="827"/>
        <v>4.188155059518861</v>
      </c>
      <c r="AI5186" s="23">
        <f t="shared" si="828"/>
        <v>4.7733234370368365</v>
      </c>
      <c r="AJ5186" s="46"/>
      <c r="AK5186" s="25"/>
      <c r="AL5186" s="129">
        <v>5184</v>
      </c>
      <c r="AM5186" s="21">
        <v>0.57157466219357256</v>
      </c>
      <c r="AN5186" s="22">
        <f t="shared" si="829"/>
        <v>1.7589092778809972</v>
      </c>
      <c r="AO5186" s="22">
        <f t="shared" si="830"/>
        <v>1.7589092778809972</v>
      </c>
      <c r="AP5186" s="21">
        <v>0.74868950599676642</v>
      </c>
      <c r="AQ5186" s="22">
        <f t="shared" si="831"/>
        <v>510.37296259868327</v>
      </c>
      <c r="AR5186" s="22">
        <f t="shared" si="832"/>
        <v>510.37296259868327</v>
      </c>
      <c r="AS5186" s="23">
        <f t="shared" si="833"/>
        <v>290.16446101958286</v>
      </c>
      <c r="AT5186" s="23"/>
      <c r="AU5186" s="23"/>
      <c r="AV5186" s="23"/>
      <c r="AW5186" s="23"/>
      <c r="AX5186" s="23"/>
      <c r="AY5186" s="23"/>
      <c r="AZ5186" s="23"/>
      <c r="BA5186" s="23"/>
      <c r="BB5186" s="23"/>
      <c r="BC5186" s="23"/>
      <c r="BD5186" s="23"/>
      <c r="BE5186" s="23"/>
      <c r="BF5186" s="23"/>
      <c r="BG5186" s="23"/>
      <c r="BH5186" s="23"/>
      <c r="BI5186" s="23"/>
      <c r="BJ5186" s="23"/>
      <c r="BK5186" s="23"/>
    </row>
    <row r="5187" spans="28:63">
      <c r="AB5187" s="129">
        <v>5185</v>
      </c>
      <c r="AC5187" s="19">
        <v>0.61470963191411143</v>
      </c>
      <c r="AD5187" s="20">
        <f t="shared" si="824"/>
        <v>1.0440948598566417</v>
      </c>
      <c r="AE5187" s="22">
        <f t="shared" si="825"/>
        <v>1.0440948598566417</v>
      </c>
      <c r="AF5187" s="21">
        <v>0.37577326105679731</v>
      </c>
      <c r="AG5187" s="22">
        <f t="shared" si="826"/>
        <v>3.6725524649863077</v>
      </c>
      <c r="AH5187" s="22">
        <f t="shared" si="827"/>
        <v>3.6725524649863077</v>
      </c>
      <c r="AI5187" s="23">
        <f t="shared" si="828"/>
        <v>3.5174509579431925</v>
      </c>
      <c r="AJ5187" s="46"/>
      <c r="AK5187" s="25"/>
      <c r="AL5187" s="129">
        <v>5185</v>
      </c>
      <c r="AM5187" s="21">
        <v>0.57677357125781659</v>
      </c>
      <c r="AN5187" s="22">
        <f t="shared" si="829"/>
        <v>1.7619898883871397</v>
      </c>
      <c r="AO5187" s="22">
        <f t="shared" si="830"/>
        <v>1.7619898883871397</v>
      </c>
      <c r="AP5187" s="21">
        <v>0.75037529775850187</v>
      </c>
      <c r="AQ5187" s="22">
        <f t="shared" si="831"/>
        <v>510.53969185329834</v>
      </c>
      <c r="AR5187" s="22">
        <f t="shared" si="832"/>
        <v>510.53969185329834</v>
      </c>
      <c r="AS5187" s="23">
        <f t="shared" si="833"/>
        <v>289.75177168617438</v>
      </c>
      <c r="AT5187" s="23"/>
      <c r="AU5187" s="23"/>
      <c r="AV5187" s="23"/>
      <c r="AW5187" s="23"/>
      <c r="AX5187" s="23"/>
      <c r="AY5187" s="23"/>
      <c r="AZ5187" s="23"/>
      <c r="BA5187" s="23"/>
      <c r="BB5187" s="23"/>
      <c r="BC5187" s="23"/>
      <c r="BD5187" s="23"/>
      <c r="BE5187" s="23"/>
      <c r="BF5187" s="23"/>
      <c r="BG5187" s="23"/>
      <c r="BH5187" s="23"/>
      <c r="BI5187" s="23"/>
      <c r="BJ5187" s="23"/>
      <c r="BK5187" s="23"/>
    </row>
    <row r="5188" spans="28:63">
      <c r="AB5188" s="129">
        <v>5186</v>
      </c>
      <c r="AC5188" s="19">
        <v>0.58750409644120061</v>
      </c>
      <c r="AD5188" s="20">
        <f t="shared" ref="AD5188:AD5251" si="834">IF(AC5188&lt;=$R$5, ($I$5+(SQRT(AC5188*$S$5))), IF(AC5188&gt;$R$5, ($K$5-(SQRT(1-AC5188)*$T$5))))</f>
        <v>1.0109220026307084</v>
      </c>
      <c r="AE5188" s="22">
        <f t="shared" ref="AE5188:AE5251" si="835">AD5188</f>
        <v>1.0109220026307084</v>
      </c>
      <c r="AF5188" s="21">
        <v>0.53231508913753123</v>
      </c>
      <c r="AG5188" s="22">
        <f t="shared" ref="AG5188:AG5251" si="836">IF(AF5188&lt;=$R$13,$I$13+SQRT(AF5188*$S$13), $K$13-SQRT((1-AF5188)*$T$13))</f>
        <v>4.2542627793885401</v>
      </c>
      <c r="AH5188" s="22">
        <f t="shared" ref="AH5188:AH5251" si="837">AG5188</f>
        <v>4.2542627793885401</v>
      </c>
      <c r="AI5188" s="23">
        <f t="shared" ref="AI5188:AI5251" si="838">AH5188/AE5188</f>
        <v>4.2082997187891156</v>
      </c>
      <c r="AJ5188" s="46"/>
      <c r="AK5188" s="25"/>
      <c r="AL5188" s="129">
        <v>5186</v>
      </c>
      <c r="AM5188" s="21">
        <v>4.0796398056565875E-2</v>
      </c>
      <c r="AN5188" s="22">
        <f t="shared" ref="AN5188:AN5251" si="839">IF(AM5188&lt;=$R$21,$I$21+SQRT(AM5188*$S$21), $K$21-SQRT((1-AM5188)*$T$21))</f>
        <v>1.2613786519765067</v>
      </c>
      <c r="AO5188" s="22">
        <f t="shared" ref="AO5188:AO5251" si="840">AN5188</f>
        <v>1.2613786519765067</v>
      </c>
      <c r="AP5188" s="21">
        <v>0.56757605841066139</v>
      </c>
      <c r="AQ5188" s="22">
        <f t="shared" ref="AQ5188:AQ5251" si="841">IF(AP5188&lt;=$R$29,$I$29+SQRT(AP5188*$S$29), $K$29-SQRT((1-AP5188)*$T$29))</f>
        <v>494.90196141529668</v>
      </c>
      <c r="AR5188" s="22">
        <f t="shared" ref="AR5188:AR5251" si="842">AQ5188</f>
        <v>494.90196141529668</v>
      </c>
      <c r="AS5188" s="23">
        <f t="shared" ref="AS5188:AS5251" si="843">AR5188/AO5188</f>
        <v>392.35003750841526</v>
      </c>
      <c r="AT5188" s="23"/>
      <c r="AU5188" s="23"/>
      <c r="AV5188" s="23"/>
      <c r="AW5188" s="23"/>
      <c r="AX5188" s="23"/>
      <c r="AY5188" s="23"/>
      <c r="AZ5188" s="23"/>
      <c r="BA5188" s="23"/>
      <c r="BB5188" s="23"/>
      <c r="BC5188" s="23"/>
      <c r="BD5188" s="23"/>
      <c r="BE5188" s="23"/>
      <c r="BF5188" s="23"/>
      <c r="BG5188" s="23"/>
      <c r="BH5188" s="23"/>
      <c r="BI5188" s="23"/>
      <c r="BJ5188" s="23"/>
      <c r="BK5188" s="23"/>
    </row>
    <row r="5189" spans="28:63">
      <c r="AB5189" s="129">
        <v>5187</v>
      </c>
      <c r="AC5189" s="19">
        <v>0.92993856226656191</v>
      </c>
      <c r="AD5189" s="20">
        <f t="shared" si="834"/>
        <v>1.5923755334519016</v>
      </c>
      <c r="AE5189" s="22">
        <f t="shared" si="835"/>
        <v>1.5923755334519016</v>
      </c>
      <c r="AF5189" s="21">
        <v>0.64982827317761327</v>
      </c>
      <c r="AG5189" s="22">
        <f t="shared" si="836"/>
        <v>4.7588348075620086</v>
      </c>
      <c r="AH5189" s="22">
        <f t="shared" si="837"/>
        <v>4.7588348075620086</v>
      </c>
      <c r="AI5189" s="23">
        <f t="shared" si="838"/>
        <v>2.9885128900755942</v>
      </c>
      <c r="AJ5189" s="46"/>
      <c r="AK5189" s="25"/>
      <c r="AL5189" s="129">
        <v>5187</v>
      </c>
      <c r="AM5189" s="21">
        <v>0.63672344250599011</v>
      </c>
      <c r="AN5189" s="22">
        <f t="shared" si="839"/>
        <v>1.7965568951847652</v>
      </c>
      <c r="AO5189" s="22">
        <f t="shared" si="840"/>
        <v>1.7965568951847652</v>
      </c>
      <c r="AP5189" s="21">
        <v>0.94266234114948588</v>
      </c>
      <c r="AQ5189" s="22">
        <f t="shared" si="841"/>
        <v>536.29537900039236</v>
      </c>
      <c r="AR5189" s="22">
        <f t="shared" si="842"/>
        <v>536.29537900039236</v>
      </c>
      <c r="AS5189" s="23">
        <f t="shared" si="843"/>
        <v>298.51288341482643</v>
      </c>
      <c r="AT5189" s="23"/>
      <c r="AU5189" s="23"/>
      <c r="AV5189" s="23"/>
      <c r="AW5189" s="23"/>
      <c r="AX5189" s="23"/>
      <c r="AY5189" s="23"/>
      <c r="AZ5189" s="23"/>
      <c r="BA5189" s="23"/>
      <c r="BB5189" s="23"/>
      <c r="BC5189" s="23"/>
      <c r="BD5189" s="23"/>
      <c r="BE5189" s="23"/>
      <c r="BF5189" s="23"/>
      <c r="BG5189" s="23"/>
      <c r="BH5189" s="23"/>
      <c r="BI5189" s="23"/>
      <c r="BJ5189" s="23"/>
      <c r="BK5189" s="23"/>
    </row>
    <row r="5190" spans="28:63">
      <c r="AB5190" s="129">
        <v>5188</v>
      </c>
      <c r="AC5190" s="19">
        <v>0.26851759885287374</v>
      </c>
      <c r="AD5190" s="20">
        <f t="shared" si="834"/>
        <v>0.6828881358971346</v>
      </c>
      <c r="AE5190" s="22">
        <f t="shared" si="835"/>
        <v>0.6828881358971346</v>
      </c>
      <c r="AF5190" s="21">
        <v>0.6879030362596289</v>
      </c>
      <c r="AG5190" s="22">
        <f t="shared" si="836"/>
        <v>4.9401129249249847</v>
      </c>
      <c r="AH5190" s="22">
        <f t="shared" si="837"/>
        <v>4.9401129249249847</v>
      </c>
      <c r="AI5190" s="23">
        <f t="shared" si="838"/>
        <v>7.2341466562967618</v>
      </c>
      <c r="AJ5190" s="46"/>
      <c r="AK5190" s="25"/>
      <c r="AL5190" s="129">
        <v>5188</v>
      </c>
      <c r="AM5190" s="21">
        <v>0.78274523226334403</v>
      </c>
      <c r="AN5190" s="22">
        <f t="shared" si="839"/>
        <v>1.8880222188263693</v>
      </c>
      <c r="AO5190" s="22">
        <f t="shared" si="840"/>
        <v>1.8880222188263693</v>
      </c>
      <c r="AP5190" s="21">
        <v>0.43226737309605168</v>
      </c>
      <c r="AQ5190" s="22">
        <f t="shared" si="841"/>
        <v>485.08625243737197</v>
      </c>
      <c r="AR5190" s="22">
        <f t="shared" si="842"/>
        <v>485.08625243737197</v>
      </c>
      <c r="AS5190" s="23">
        <f t="shared" si="843"/>
        <v>256.92825412770344</v>
      </c>
      <c r="AT5190" s="23"/>
      <c r="AU5190" s="23"/>
      <c r="AV5190" s="23"/>
      <c r="AW5190" s="23"/>
      <c r="AX5190" s="23"/>
      <c r="AY5190" s="23"/>
      <c r="AZ5190" s="23"/>
      <c r="BA5190" s="23"/>
      <c r="BB5190" s="23"/>
      <c r="BC5190" s="23"/>
      <c r="BD5190" s="23"/>
      <c r="BE5190" s="23"/>
      <c r="BF5190" s="23"/>
      <c r="BG5190" s="23"/>
      <c r="BH5190" s="23"/>
      <c r="BI5190" s="23"/>
      <c r="BJ5190" s="23"/>
      <c r="BK5190" s="23"/>
    </row>
    <row r="5191" spans="28:63">
      <c r="AB5191" s="129">
        <v>5189</v>
      </c>
      <c r="AC5191" s="19">
        <v>0.62954931594618979</v>
      </c>
      <c r="AD5191" s="20">
        <f t="shared" si="834"/>
        <v>1.0626842355417165</v>
      </c>
      <c r="AE5191" s="22">
        <f t="shared" si="835"/>
        <v>1.0626842355417165</v>
      </c>
      <c r="AF5191" s="21">
        <v>0.69375972944706954</v>
      </c>
      <c r="AG5191" s="22">
        <f t="shared" si="836"/>
        <v>4.9689592354130383</v>
      </c>
      <c r="AH5191" s="22">
        <f t="shared" si="837"/>
        <v>4.9689592354130383</v>
      </c>
      <c r="AI5191" s="23">
        <f t="shared" si="838"/>
        <v>4.6758567307437753</v>
      </c>
      <c r="AJ5191" s="46"/>
      <c r="AK5191" s="25"/>
      <c r="AL5191" s="129">
        <v>5189</v>
      </c>
      <c r="AM5191" s="21">
        <v>0.85355969337563486</v>
      </c>
      <c r="AN5191" s="22">
        <f t="shared" si="839"/>
        <v>1.9438647674221379</v>
      </c>
      <c r="AO5191" s="22">
        <f t="shared" si="840"/>
        <v>1.9438647674221379</v>
      </c>
      <c r="AP5191" s="21">
        <v>6.39385998381784E-2</v>
      </c>
      <c r="AQ5191" s="22">
        <f t="shared" si="841"/>
        <v>445.03194515842006</v>
      </c>
      <c r="AR5191" s="22">
        <f t="shared" si="842"/>
        <v>445.03194515842006</v>
      </c>
      <c r="AS5191" s="23">
        <f t="shared" si="843"/>
        <v>228.94182384333274</v>
      </c>
      <c r="AT5191" s="23"/>
      <c r="AU5191" s="23"/>
      <c r="AV5191" s="23"/>
      <c r="AW5191" s="23"/>
      <c r="AX5191" s="23"/>
      <c r="AY5191" s="23"/>
      <c r="AZ5191" s="23"/>
      <c r="BA5191" s="23"/>
      <c r="BB5191" s="23"/>
      <c r="BC5191" s="23"/>
      <c r="BD5191" s="23"/>
      <c r="BE5191" s="23"/>
      <c r="BF5191" s="23"/>
      <c r="BG5191" s="23"/>
      <c r="BH5191" s="23"/>
      <c r="BI5191" s="23"/>
      <c r="BJ5191" s="23"/>
      <c r="BK5191" s="23"/>
    </row>
    <row r="5192" spans="28:63">
      <c r="AB5192" s="129">
        <v>5190</v>
      </c>
      <c r="AC5192" s="19">
        <v>0.8565072173594217</v>
      </c>
      <c r="AD5192" s="20">
        <f t="shared" si="834"/>
        <v>1.4166412053372337</v>
      </c>
      <c r="AE5192" s="22">
        <f t="shared" si="835"/>
        <v>1.4166412053372337</v>
      </c>
      <c r="AF5192" s="21">
        <v>0.72467063644430318</v>
      </c>
      <c r="AG5192" s="22">
        <f t="shared" si="836"/>
        <v>5.125999146369141</v>
      </c>
      <c r="AH5192" s="22">
        <f t="shared" si="837"/>
        <v>5.125999146369141</v>
      </c>
      <c r="AI5192" s="23">
        <f t="shared" si="838"/>
        <v>3.6184173713547239</v>
      </c>
      <c r="AJ5192" s="46"/>
      <c r="AK5192" s="25"/>
      <c r="AL5192" s="129">
        <v>5190</v>
      </c>
      <c r="AM5192" s="21">
        <v>0.90923810605636279</v>
      </c>
      <c r="AN5192" s="22">
        <f t="shared" si="839"/>
        <v>1.9983534565464873</v>
      </c>
      <c r="AO5192" s="22">
        <f t="shared" si="840"/>
        <v>1.9983534565464873</v>
      </c>
      <c r="AP5192" s="21">
        <v>0.98571971002722114</v>
      </c>
      <c r="AQ5192" s="22">
        <f t="shared" si="841"/>
        <v>548.17008699384337</v>
      </c>
      <c r="AR5192" s="22">
        <f t="shared" si="842"/>
        <v>548.17008699384337</v>
      </c>
      <c r="AS5192" s="23">
        <f t="shared" si="843"/>
        <v>274.31087588537986</v>
      </c>
      <c r="AT5192" s="23"/>
      <c r="AU5192" s="23"/>
      <c r="AV5192" s="23"/>
      <c r="AW5192" s="23"/>
      <c r="AX5192" s="23"/>
      <c r="AY5192" s="23"/>
      <c r="AZ5192" s="23"/>
      <c r="BA5192" s="23"/>
      <c r="BB5192" s="23"/>
      <c r="BC5192" s="23"/>
      <c r="BD5192" s="23"/>
      <c r="BE5192" s="23"/>
      <c r="BF5192" s="23"/>
      <c r="BG5192" s="23"/>
      <c r="BH5192" s="23"/>
      <c r="BI5192" s="23"/>
      <c r="BJ5192" s="23"/>
      <c r="BK5192" s="23"/>
    </row>
    <row r="5193" spans="28:63">
      <c r="AB5193" s="129">
        <v>5191</v>
      </c>
      <c r="AC5193" s="19">
        <v>0.16072231450161867</v>
      </c>
      <c r="AD5193" s="20">
        <f t="shared" si="834"/>
        <v>0.8598141106458228</v>
      </c>
      <c r="AE5193" s="22">
        <f t="shared" si="835"/>
        <v>0.8598141106458228</v>
      </c>
      <c r="AF5193" s="21">
        <v>0.39269808664570316</v>
      </c>
      <c r="AG5193" s="22">
        <f t="shared" si="836"/>
        <v>3.7316212210455237</v>
      </c>
      <c r="AH5193" s="22">
        <f t="shared" si="837"/>
        <v>3.7316212210455237</v>
      </c>
      <c r="AI5193" s="23">
        <f t="shared" si="838"/>
        <v>4.3400325428977107</v>
      </c>
      <c r="AJ5193" s="46"/>
      <c r="AK5193" s="25"/>
      <c r="AL5193" s="129">
        <v>5191</v>
      </c>
      <c r="AM5193" s="21">
        <v>0.97019508522492959</v>
      </c>
      <c r="AN5193" s="22">
        <f t="shared" si="839"/>
        <v>2.0844465412926487</v>
      </c>
      <c r="AO5193" s="22">
        <f t="shared" si="840"/>
        <v>2.0844465412926487</v>
      </c>
      <c r="AP5193" s="21">
        <v>0.97651561005768273</v>
      </c>
      <c r="AQ5193" s="22">
        <f t="shared" si="841"/>
        <v>544.82940273309225</v>
      </c>
      <c r="AR5193" s="22">
        <f t="shared" si="842"/>
        <v>544.82940273309225</v>
      </c>
      <c r="AS5193" s="23">
        <f t="shared" si="843"/>
        <v>261.37844839869183</v>
      </c>
      <c r="AT5193" s="23"/>
      <c r="AU5193" s="23"/>
      <c r="AV5193" s="23"/>
      <c r="AW5193" s="23"/>
      <c r="AX5193" s="23"/>
      <c r="AY5193" s="23"/>
      <c r="AZ5193" s="23"/>
      <c r="BA5193" s="23"/>
      <c r="BB5193" s="23"/>
      <c r="BC5193" s="23"/>
      <c r="BD5193" s="23"/>
      <c r="BE5193" s="23"/>
      <c r="BF5193" s="23"/>
      <c r="BG5193" s="23"/>
      <c r="BH5193" s="23"/>
      <c r="BI5193" s="23"/>
      <c r="BJ5193" s="23"/>
      <c r="BK5193" s="23"/>
    </row>
    <row r="5194" spans="28:63">
      <c r="AB5194" s="129">
        <v>5192</v>
      </c>
      <c r="AC5194" s="19">
        <v>0.49371208104631281</v>
      </c>
      <c r="AD5194" s="20">
        <f t="shared" si="834"/>
        <v>0.9042297555643497</v>
      </c>
      <c r="AE5194" s="22">
        <f t="shared" si="835"/>
        <v>0.9042297555643497</v>
      </c>
      <c r="AF5194" s="21">
        <v>0.93503011646731071</v>
      </c>
      <c r="AG5194" s="22">
        <f t="shared" si="836"/>
        <v>6.6038995358568648</v>
      </c>
      <c r="AH5194" s="22">
        <f t="shared" si="837"/>
        <v>6.6038995358568648</v>
      </c>
      <c r="AI5194" s="23">
        <f t="shared" si="838"/>
        <v>7.3033424251065764</v>
      </c>
      <c r="AJ5194" s="46"/>
      <c r="AK5194" s="25"/>
      <c r="AL5194" s="129">
        <v>5192</v>
      </c>
      <c r="AM5194" s="21">
        <v>0.19045695325938805</v>
      </c>
      <c r="AN5194" s="22">
        <f t="shared" si="839"/>
        <v>1.4718985673721845</v>
      </c>
      <c r="AO5194" s="22">
        <f t="shared" si="840"/>
        <v>1.4718985673721845</v>
      </c>
      <c r="AP5194" s="21">
        <v>0.84559066291688256</v>
      </c>
      <c r="AQ5194" s="22">
        <f t="shared" si="841"/>
        <v>521.09998067591027</v>
      </c>
      <c r="AR5194" s="22">
        <f t="shared" si="842"/>
        <v>521.09998067591027</v>
      </c>
      <c r="AS5194" s="23">
        <f t="shared" si="843"/>
        <v>354.03253473250027</v>
      </c>
      <c r="AT5194" s="23"/>
      <c r="AU5194" s="23"/>
      <c r="AV5194" s="23"/>
      <c r="AW5194" s="23"/>
      <c r="AX5194" s="23"/>
      <c r="AY5194" s="23"/>
      <c r="AZ5194" s="23"/>
      <c r="BA5194" s="23"/>
      <c r="BB5194" s="23"/>
      <c r="BC5194" s="23"/>
      <c r="BD5194" s="23"/>
      <c r="BE5194" s="23"/>
      <c r="BF5194" s="23"/>
      <c r="BG5194" s="23"/>
      <c r="BH5194" s="23"/>
      <c r="BI5194" s="23"/>
      <c r="BJ5194" s="23"/>
      <c r="BK5194" s="23"/>
    </row>
    <row r="5195" spans="28:63">
      <c r="AB5195" s="129">
        <v>5193</v>
      </c>
      <c r="AC5195" s="19">
        <v>0.28611527932029712</v>
      </c>
      <c r="AD5195" s="20">
        <f t="shared" si="834"/>
        <v>0.69882783477205312</v>
      </c>
      <c r="AE5195" s="22">
        <f t="shared" si="835"/>
        <v>0.69882783477205312</v>
      </c>
      <c r="AF5195" s="21">
        <v>0.24039947565193409</v>
      </c>
      <c r="AG5195" s="22">
        <f t="shared" si="836"/>
        <v>3.2263205249575062</v>
      </c>
      <c r="AH5195" s="22">
        <f t="shared" si="837"/>
        <v>3.2263205249575062</v>
      </c>
      <c r="AI5195" s="23">
        <f t="shared" si="838"/>
        <v>4.6167601867345232</v>
      </c>
      <c r="AJ5195" s="46"/>
      <c r="AK5195" s="25"/>
      <c r="AL5195" s="129">
        <v>5193</v>
      </c>
      <c r="AM5195" s="21">
        <v>7.3120132388620473E-2</v>
      </c>
      <c r="AN5195" s="22">
        <f t="shared" si="839"/>
        <v>1.3228251938291897</v>
      </c>
      <c r="AO5195" s="22">
        <f t="shared" si="840"/>
        <v>1.3228251938291897</v>
      </c>
      <c r="AP5195" s="21">
        <v>0.80644277984496748</v>
      </c>
      <c r="AQ5195" s="22">
        <f t="shared" si="841"/>
        <v>516.44703503182222</v>
      </c>
      <c r="AR5195" s="22">
        <f t="shared" si="842"/>
        <v>516.44703503182222</v>
      </c>
      <c r="AS5195" s="23">
        <f t="shared" si="843"/>
        <v>390.41215531801299</v>
      </c>
      <c r="AT5195" s="23"/>
      <c r="AU5195" s="23"/>
      <c r="AV5195" s="23"/>
      <c r="AW5195" s="23"/>
      <c r="AX5195" s="23"/>
      <c r="AY5195" s="23"/>
      <c r="AZ5195" s="23"/>
      <c r="BA5195" s="23"/>
      <c r="BB5195" s="23"/>
      <c r="BC5195" s="23"/>
      <c r="BD5195" s="23"/>
      <c r="BE5195" s="23"/>
      <c r="BF5195" s="23"/>
      <c r="BG5195" s="23"/>
      <c r="BH5195" s="23"/>
      <c r="BI5195" s="23"/>
      <c r="BJ5195" s="23"/>
      <c r="BK5195" s="23"/>
    </row>
    <row r="5196" spans="28:63">
      <c r="AB5196" s="129">
        <v>5194</v>
      </c>
      <c r="AC5196" s="19">
        <v>8.2175867415170245E-2</v>
      </c>
      <c r="AD5196" s="20">
        <f t="shared" si="834"/>
        <v>0.78577907394098911</v>
      </c>
      <c r="AE5196" s="22">
        <f t="shared" si="835"/>
        <v>0.78577907394098911</v>
      </c>
      <c r="AF5196" s="21">
        <v>0.20373822659583929</v>
      </c>
      <c r="AG5196" s="22">
        <f t="shared" si="836"/>
        <v>3.1124798514865617</v>
      </c>
      <c r="AH5196" s="22">
        <f t="shared" si="837"/>
        <v>3.1124798514865617</v>
      </c>
      <c r="AI5196" s="23">
        <f t="shared" si="838"/>
        <v>3.9610113767426496</v>
      </c>
      <c r="AJ5196" s="46"/>
      <c r="AK5196" s="25"/>
      <c r="AL5196" s="129">
        <v>5194</v>
      </c>
      <c r="AM5196" s="21">
        <v>0.21264305721669319</v>
      </c>
      <c r="AN5196" s="22">
        <f t="shared" si="839"/>
        <v>1.4940958359360081</v>
      </c>
      <c r="AO5196" s="22">
        <f t="shared" si="840"/>
        <v>1.4940958359360081</v>
      </c>
      <c r="AP5196" s="21">
        <v>0.12086364276391082</v>
      </c>
      <c r="AQ5196" s="22">
        <f t="shared" si="841"/>
        <v>454.41603839907094</v>
      </c>
      <c r="AR5196" s="22">
        <f t="shared" si="842"/>
        <v>454.41603839907094</v>
      </c>
      <c r="AS5196" s="23">
        <f t="shared" si="843"/>
        <v>304.14115846483992</v>
      </c>
      <c r="AT5196" s="23"/>
      <c r="AU5196" s="23"/>
      <c r="AV5196" s="23"/>
      <c r="AW5196" s="23"/>
      <c r="AX5196" s="23"/>
      <c r="AY5196" s="23"/>
      <c r="AZ5196" s="23"/>
      <c r="BA5196" s="23"/>
      <c r="BB5196" s="23"/>
      <c r="BC5196" s="23"/>
      <c r="BD5196" s="23"/>
      <c r="BE5196" s="23"/>
      <c r="BF5196" s="23"/>
      <c r="BG5196" s="23"/>
      <c r="BH5196" s="23"/>
      <c r="BI5196" s="23"/>
      <c r="BJ5196" s="23"/>
      <c r="BK5196" s="23"/>
    </row>
    <row r="5197" spans="28:63">
      <c r="AB5197" s="129">
        <v>5195</v>
      </c>
      <c r="AC5197" s="19">
        <v>0.9068014400813833</v>
      </c>
      <c r="AD5197" s="20">
        <f t="shared" si="834"/>
        <v>1.5298620365222657</v>
      </c>
      <c r="AE5197" s="22">
        <f t="shared" si="835"/>
        <v>1.5298620365222657</v>
      </c>
      <c r="AF5197" s="21">
        <v>0.73359670799920351</v>
      </c>
      <c r="AG5197" s="22">
        <f t="shared" si="836"/>
        <v>5.1729699753939835</v>
      </c>
      <c r="AH5197" s="22">
        <f t="shared" si="837"/>
        <v>5.1729699753939835</v>
      </c>
      <c r="AI5197" s="23">
        <f t="shared" si="838"/>
        <v>3.3813310297923036</v>
      </c>
      <c r="AJ5197" s="46"/>
      <c r="AK5197" s="25"/>
      <c r="AL5197" s="129">
        <v>5195</v>
      </c>
      <c r="AM5197" s="21">
        <v>0.36790737955588881</v>
      </c>
      <c r="AN5197" s="22">
        <f t="shared" si="839"/>
        <v>1.6246838632398326</v>
      </c>
      <c r="AO5197" s="22">
        <f t="shared" si="840"/>
        <v>1.6246838632398326</v>
      </c>
      <c r="AP5197" s="21">
        <v>0.26092008215906382</v>
      </c>
      <c r="AQ5197" s="22">
        <f t="shared" si="841"/>
        <v>470.56695368675895</v>
      </c>
      <c r="AR5197" s="22">
        <f t="shared" si="842"/>
        <v>470.56695368675895</v>
      </c>
      <c r="AS5197" s="23">
        <f t="shared" si="843"/>
        <v>289.63601124737386</v>
      </c>
      <c r="AT5197" s="23"/>
      <c r="AU5197" s="23"/>
      <c r="AV5197" s="23"/>
      <c r="AW5197" s="23"/>
      <c r="AX5197" s="23"/>
      <c r="AY5197" s="23"/>
      <c r="AZ5197" s="23"/>
      <c r="BA5197" s="23"/>
      <c r="BB5197" s="23"/>
      <c r="BC5197" s="23"/>
      <c r="BD5197" s="23"/>
      <c r="BE5197" s="23"/>
      <c r="BF5197" s="23"/>
      <c r="BG5197" s="23"/>
      <c r="BH5197" s="23"/>
      <c r="BI5197" s="23"/>
      <c r="BJ5197" s="23"/>
      <c r="BK5197" s="23"/>
    </row>
    <row r="5198" spans="28:63">
      <c r="AB5198" s="129">
        <v>5196</v>
      </c>
      <c r="AC5198" s="19">
        <v>0.86607261012657555</v>
      </c>
      <c r="AD5198" s="20">
        <f t="shared" si="834"/>
        <v>1.4364201939176553</v>
      </c>
      <c r="AE5198" s="22">
        <f t="shared" si="835"/>
        <v>1.4364201939176553</v>
      </c>
      <c r="AF5198" s="21">
        <v>0.71235884782133974</v>
      </c>
      <c r="AG5198" s="22">
        <f t="shared" si="836"/>
        <v>5.0624441170660592</v>
      </c>
      <c r="AH5198" s="22">
        <f t="shared" si="837"/>
        <v>5.0624441170660592</v>
      </c>
      <c r="AI5198" s="23">
        <f t="shared" si="838"/>
        <v>3.5243476376218856</v>
      </c>
      <c r="AJ5198" s="46"/>
      <c r="AK5198" s="25"/>
      <c r="AL5198" s="129">
        <v>5196</v>
      </c>
      <c r="AM5198" s="21">
        <v>0.90355450497132028</v>
      </c>
      <c r="AN5198" s="22">
        <f t="shared" si="839"/>
        <v>1.9921356649811024</v>
      </c>
      <c r="AO5198" s="22">
        <f t="shared" si="840"/>
        <v>1.9921356649811024</v>
      </c>
      <c r="AP5198" s="21">
        <v>0.91538919650059369</v>
      </c>
      <c r="AQ5198" s="22">
        <f t="shared" si="841"/>
        <v>531.20441224259901</v>
      </c>
      <c r="AR5198" s="22">
        <f t="shared" si="842"/>
        <v>531.20441224259901</v>
      </c>
      <c r="AS5198" s="23">
        <f t="shared" si="843"/>
        <v>266.65072142445581</v>
      </c>
      <c r="AT5198" s="23"/>
      <c r="AU5198" s="23"/>
      <c r="AV5198" s="23"/>
      <c r="AW5198" s="23"/>
      <c r="AX5198" s="23"/>
      <c r="AY5198" s="23"/>
      <c r="AZ5198" s="23"/>
      <c r="BA5198" s="23"/>
      <c r="BB5198" s="23"/>
      <c r="BC5198" s="23"/>
      <c r="BD5198" s="23"/>
      <c r="BE5198" s="23"/>
      <c r="BF5198" s="23"/>
      <c r="BG5198" s="23"/>
      <c r="BH5198" s="23"/>
      <c r="BI5198" s="23"/>
      <c r="BJ5198" s="23"/>
      <c r="BK5198" s="23"/>
    </row>
    <row r="5199" spans="28:63">
      <c r="AB5199" s="129">
        <v>5197</v>
      </c>
      <c r="AC5199" s="19">
        <v>0.47426730794016814</v>
      </c>
      <c r="AD5199" s="20">
        <f t="shared" si="834"/>
        <v>0.88338562946328802</v>
      </c>
      <c r="AE5199" s="22">
        <f t="shared" si="835"/>
        <v>0.88338562946328802</v>
      </c>
      <c r="AF5199" s="21">
        <v>0.13120294909119856</v>
      </c>
      <c r="AG5199" s="22">
        <f t="shared" si="836"/>
        <v>2.8872528921041574</v>
      </c>
      <c r="AH5199" s="22">
        <f t="shared" si="837"/>
        <v>2.8872528921041574</v>
      </c>
      <c r="AI5199" s="23">
        <f t="shared" si="838"/>
        <v>3.268394680427781</v>
      </c>
      <c r="AJ5199" s="46"/>
      <c r="AK5199" s="25"/>
      <c r="AL5199" s="129">
        <v>5197</v>
      </c>
      <c r="AM5199" s="21">
        <v>0.73642905119403745</v>
      </c>
      <c r="AN5199" s="22">
        <f t="shared" si="839"/>
        <v>1.8563726072253972</v>
      </c>
      <c r="AO5199" s="22">
        <f t="shared" si="840"/>
        <v>1.8563726072253972</v>
      </c>
      <c r="AP5199" s="21">
        <v>0.54523431801916222</v>
      </c>
      <c r="AQ5199" s="22">
        <f t="shared" si="841"/>
        <v>493.24145235692879</v>
      </c>
      <c r="AR5199" s="22">
        <f t="shared" si="842"/>
        <v>493.24145235692879</v>
      </c>
      <c r="AS5199" s="23">
        <f t="shared" si="843"/>
        <v>265.70175105855805</v>
      </c>
      <c r="AT5199" s="23"/>
      <c r="AU5199" s="23"/>
      <c r="AV5199" s="23"/>
      <c r="AW5199" s="23"/>
      <c r="AX5199" s="23"/>
      <c r="AY5199" s="23"/>
      <c r="AZ5199" s="23"/>
      <c r="BA5199" s="23"/>
      <c r="BB5199" s="23"/>
      <c r="BC5199" s="23"/>
      <c r="BD5199" s="23"/>
      <c r="BE5199" s="23"/>
      <c r="BF5199" s="23"/>
      <c r="BG5199" s="23"/>
      <c r="BH5199" s="23"/>
      <c r="BI5199" s="23"/>
      <c r="BJ5199" s="23"/>
      <c r="BK5199" s="23"/>
    </row>
    <row r="5200" spans="28:63">
      <c r="AB5200" s="129">
        <v>5198</v>
      </c>
      <c r="AC5200" s="19">
        <v>0.39316896462330475</v>
      </c>
      <c r="AD5200" s="20">
        <f t="shared" si="834"/>
        <v>0.80034984953972099</v>
      </c>
      <c r="AE5200" s="22">
        <f t="shared" si="835"/>
        <v>0.80034984953972099</v>
      </c>
      <c r="AF5200" s="21">
        <v>0.26907741079776093</v>
      </c>
      <c r="AG5200" s="22">
        <f t="shared" si="836"/>
        <v>3.3173001723293032</v>
      </c>
      <c r="AH5200" s="22">
        <f t="shared" si="837"/>
        <v>3.3173001723293032</v>
      </c>
      <c r="AI5200" s="23">
        <f t="shared" si="838"/>
        <v>4.1448126394189657</v>
      </c>
      <c r="AJ5200" s="46"/>
      <c r="AK5200" s="25"/>
      <c r="AL5200" s="129">
        <v>5198</v>
      </c>
      <c r="AM5200" s="21">
        <v>0.51357737876829057</v>
      </c>
      <c r="AN5200" s="22">
        <f t="shared" si="839"/>
        <v>1.7235439365255099</v>
      </c>
      <c r="AO5200" s="22">
        <f t="shared" si="840"/>
        <v>1.7235439365255099</v>
      </c>
      <c r="AP5200" s="21">
        <v>0.85937807186117388</v>
      </c>
      <c r="AQ5200" s="22">
        <f t="shared" si="841"/>
        <v>522.87729945490901</v>
      </c>
      <c r="AR5200" s="22">
        <f t="shared" si="842"/>
        <v>522.87729945490901</v>
      </c>
      <c r="AS5200" s="23">
        <f t="shared" si="843"/>
        <v>303.3733509045187</v>
      </c>
      <c r="AT5200" s="23"/>
      <c r="AU5200" s="23"/>
      <c r="AV5200" s="23"/>
      <c r="AW5200" s="23"/>
      <c r="AX5200" s="23"/>
      <c r="AY5200" s="23"/>
      <c r="AZ5200" s="23"/>
      <c r="BA5200" s="23"/>
      <c r="BB5200" s="23"/>
      <c r="BC5200" s="23"/>
      <c r="BD5200" s="23"/>
      <c r="BE5200" s="23"/>
      <c r="BF5200" s="23"/>
      <c r="BG5200" s="23"/>
      <c r="BH5200" s="23"/>
      <c r="BI5200" s="23"/>
      <c r="BJ5200" s="23"/>
      <c r="BK5200" s="23"/>
    </row>
    <row r="5201" spans="28:63">
      <c r="AB5201" s="129">
        <v>5199</v>
      </c>
      <c r="AC5201" s="19">
        <v>0.54633253638883172</v>
      </c>
      <c r="AD5201" s="20">
        <f t="shared" si="834"/>
        <v>0.96273544517310006</v>
      </c>
      <c r="AE5201" s="22">
        <f t="shared" si="835"/>
        <v>0.96273544517310006</v>
      </c>
      <c r="AF5201" s="21">
        <v>0.24850207250841783</v>
      </c>
      <c r="AG5201" s="22">
        <f t="shared" si="836"/>
        <v>3.2518490099042276</v>
      </c>
      <c r="AH5201" s="22">
        <f t="shared" si="837"/>
        <v>3.2518490099042276</v>
      </c>
      <c r="AI5201" s="23">
        <f t="shared" si="838"/>
        <v>3.3777181739886437</v>
      </c>
      <c r="AJ5201" s="46"/>
      <c r="AK5201" s="25"/>
      <c r="AL5201" s="129">
        <v>5199</v>
      </c>
      <c r="AM5201" s="21">
        <v>0.14293149485030776</v>
      </c>
      <c r="AN5201" s="22">
        <f t="shared" si="839"/>
        <v>1.4194995691415355</v>
      </c>
      <c r="AO5201" s="22">
        <f t="shared" si="840"/>
        <v>1.4194995691415355</v>
      </c>
      <c r="AP5201" s="21">
        <v>0.53462606953893066</v>
      </c>
      <c r="AQ5201" s="22">
        <f t="shared" si="841"/>
        <v>492.46730777972436</v>
      </c>
      <c r="AR5201" s="22">
        <f t="shared" si="842"/>
        <v>492.46730777972436</v>
      </c>
      <c r="AS5201" s="23">
        <f t="shared" si="843"/>
        <v>346.93022702187341</v>
      </c>
      <c r="AT5201" s="23"/>
      <c r="AU5201" s="23"/>
      <c r="AV5201" s="23"/>
      <c r="AW5201" s="23"/>
      <c r="AX5201" s="23"/>
      <c r="AY5201" s="23"/>
      <c r="AZ5201" s="23"/>
      <c r="BA5201" s="23"/>
      <c r="BB5201" s="23"/>
      <c r="BC5201" s="23"/>
      <c r="BD5201" s="23"/>
      <c r="BE5201" s="23"/>
      <c r="BF5201" s="23"/>
      <c r="BG5201" s="23"/>
      <c r="BH5201" s="23"/>
      <c r="BI5201" s="23"/>
      <c r="BJ5201" s="23"/>
      <c r="BK5201" s="23"/>
    </row>
    <row r="5202" spans="28:63">
      <c r="AB5202" s="129">
        <v>5200</v>
      </c>
      <c r="AC5202" s="19">
        <v>0.59214508209219907</v>
      </c>
      <c r="AD5202" s="20">
        <f t="shared" si="834"/>
        <v>1.0165017929298799</v>
      </c>
      <c r="AE5202" s="22">
        <f t="shared" si="835"/>
        <v>1.0165017929298799</v>
      </c>
      <c r="AF5202" s="21">
        <v>0.81533046989910929</v>
      </c>
      <c r="AG5202" s="22">
        <f t="shared" si="836"/>
        <v>5.646261292533362</v>
      </c>
      <c r="AH5202" s="22">
        <f t="shared" si="837"/>
        <v>5.646261292533362</v>
      </c>
      <c r="AI5202" s="23">
        <f t="shared" si="838"/>
        <v>5.5546004264872471</v>
      </c>
      <c r="AJ5202" s="46"/>
      <c r="AK5202" s="25"/>
      <c r="AL5202" s="129">
        <v>5200</v>
      </c>
      <c r="AM5202" s="21">
        <v>0.82045325253599244</v>
      </c>
      <c r="AN5202" s="22">
        <f t="shared" si="839"/>
        <v>1.9163859261886405</v>
      </c>
      <c r="AO5202" s="22">
        <f t="shared" si="840"/>
        <v>1.9163859261886405</v>
      </c>
      <c r="AP5202" s="21">
        <v>0.44525299417951114</v>
      </c>
      <c r="AQ5202" s="22">
        <f t="shared" si="841"/>
        <v>486.05663738761768</v>
      </c>
      <c r="AR5202" s="22">
        <f t="shared" si="842"/>
        <v>486.05663738761768</v>
      </c>
      <c r="AS5202" s="23">
        <f t="shared" si="843"/>
        <v>253.63191763482635</v>
      </c>
      <c r="AT5202" s="23"/>
      <c r="AU5202" s="23"/>
      <c r="AV5202" s="23"/>
      <c r="AW5202" s="23"/>
      <c r="AX5202" s="23"/>
      <c r="AY5202" s="23"/>
      <c r="AZ5202" s="23"/>
      <c r="BA5202" s="23"/>
      <c r="BB5202" s="23"/>
      <c r="BC5202" s="23"/>
      <c r="BD5202" s="23"/>
      <c r="BE5202" s="23"/>
      <c r="BF5202" s="23"/>
      <c r="BG5202" s="23"/>
      <c r="BH5202" s="23"/>
      <c r="BI5202" s="23"/>
      <c r="BJ5202" s="23"/>
      <c r="BK5202" s="23"/>
    </row>
    <row r="5203" spans="28:63">
      <c r="AB5203" s="129">
        <v>5201</v>
      </c>
      <c r="AC5203" s="19">
        <v>0.8358556175341888</v>
      </c>
      <c r="AD5203" s="20">
        <f t="shared" si="834"/>
        <v>1.3760730672138621</v>
      </c>
      <c r="AE5203" s="22">
        <f t="shared" si="835"/>
        <v>1.3760730672138621</v>
      </c>
      <c r="AF5203" s="21">
        <v>0.71793079064167875</v>
      </c>
      <c r="AG5203" s="22">
        <f t="shared" si="836"/>
        <v>5.0910351874335706</v>
      </c>
      <c r="AH5203" s="22">
        <f t="shared" si="837"/>
        <v>5.0910351874335706</v>
      </c>
      <c r="AI5203" s="23">
        <f t="shared" si="838"/>
        <v>3.6996837658783628</v>
      </c>
      <c r="AJ5203" s="46"/>
      <c r="AK5203" s="25"/>
      <c r="AL5203" s="129">
        <v>5201</v>
      </c>
      <c r="AM5203" s="21">
        <v>0.33968080869906225</v>
      </c>
      <c r="AN5203" s="22">
        <f t="shared" si="839"/>
        <v>1.6033723379535108</v>
      </c>
      <c r="AO5203" s="22">
        <f t="shared" si="840"/>
        <v>1.6033723379535108</v>
      </c>
      <c r="AP5203" s="21">
        <v>0.77768350245235829</v>
      </c>
      <c r="AQ5203" s="22">
        <f t="shared" si="841"/>
        <v>513.32343547381743</v>
      </c>
      <c r="AR5203" s="22">
        <f t="shared" si="842"/>
        <v>513.32343547381743</v>
      </c>
      <c r="AS5203" s="23">
        <f t="shared" si="843"/>
        <v>320.15235845281313</v>
      </c>
      <c r="AT5203" s="23"/>
      <c r="AU5203" s="23"/>
      <c r="AV5203" s="23"/>
      <c r="AW5203" s="23"/>
      <c r="AX5203" s="23"/>
      <c r="AY5203" s="23"/>
      <c r="AZ5203" s="23"/>
      <c r="BA5203" s="23"/>
      <c r="BB5203" s="23"/>
      <c r="BC5203" s="23"/>
      <c r="BD5203" s="23"/>
      <c r="BE5203" s="23"/>
      <c r="BF5203" s="23"/>
      <c r="BG5203" s="23"/>
      <c r="BH5203" s="23"/>
      <c r="BI5203" s="23"/>
      <c r="BJ5203" s="23"/>
      <c r="BK5203" s="23"/>
    </row>
    <row r="5204" spans="28:63">
      <c r="AB5204" s="129">
        <v>5202</v>
      </c>
      <c r="AC5204" s="19">
        <v>0.7470883244112857</v>
      </c>
      <c r="AD5204" s="20">
        <f t="shared" si="834"/>
        <v>1.2255290000095582</v>
      </c>
      <c r="AE5204" s="22">
        <f t="shared" si="835"/>
        <v>1.2255290000095582</v>
      </c>
      <c r="AF5204" s="21">
        <v>0.13106208301927103</v>
      </c>
      <c r="AG5204" s="22">
        <f t="shared" si="836"/>
        <v>2.8867764645702017</v>
      </c>
      <c r="AH5204" s="22">
        <f t="shared" si="837"/>
        <v>2.8867764645702017</v>
      </c>
      <c r="AI5204" s="23">
        <f t="shared" si="838"/>
        <v>2.3555350094103744</v>
      </c>
      <c r="AJ5204" s="46"/>
      <c r="AK5204" s="25"/>
      <c r="AL5204" s="129">
        <v>5202</v>
      </c>
      <c r="AM5204" s="21">
        <v>0.2078697148039883</v>
      </c>
      <c r="AN5204" s="22">
        <f t="shared" si="839"/>
        <v>1.4894217117080337</v>
      </c>
      <c r="AO5204" s="22">
        <f t="shared" si="840"/>
        <v>1.4894217117080337</v>
      </c>
      <c r="AP5204" s="21">
        <v>0.26707225545681912</v>
      </c>
      <c r="AQ5204" s="22">
        <f t="shared" si="841"/>
        <v>471.15963353540394</v>
      </c>
      <c r="AR5204" s="22">
        <f t="shared" si="842"/>
        <v>471.15963353540394</v>
      </c>
      <c r="AS5204" s="23">
        <f t="shared" si="843"/>
        <v>316.3372937508002</v>
      </c>
      <c r="AT5204" s="23"/>
      <c r="AU5204" s="23"/>
      <c r="AV5204" s="23"/>
      <c r="AW5204" s="23"/>
      <c r="AX5204" s="23"/>
      <c r="AY5204" s="23"/>
      <c r="AZ5204" s="23"/>
      <c r="BA5204" s="23"/>
      <c r="BB5204" s="23"/>
      <c r="BC5204" s="23"/>
      <c r="BD5204" s="23"/>
      <c r="BE5204" s="23"/>
      <c r="BF5204" s="23"/>
      <c r="BG5204" s="23"/>
      <c r="BH5204" s="23"/>
      <c r="BI5204" s="23"/>
      <c r="BJ5204" s="23"/>
      <c r="BK5204" s="23"/>
    </row>
    <row r="5205" spans="28:63">
      <c r="AB5205" s="129">
        <v>5203</v>
      </c>
      <c r="AC5205" s="19">
        <v>0.88072473888864888</v>
      </c>
      <c r="AD5205" s="20">
        <f t="shared" si="834"/>
        <v>1.4681417395097822</v>
      </c>
      <c r="AE5205" s="22">
        <f t="shared" si="835"/>
        <v>1.4681417395097822</v>
      </c>
      <c r="AF5205" s="21">
        <v>0.20416762551718515</v>
      </c>
      <c r="AG5205" s="22">
        <f t="shared" si="836"/>
        <v>3.1137978721214932</v>
      </c>
      <c r="AH5205" s="22">
        <f t="shared" si="837"/>
        <v>3.1137978721214932</v>
      </c>
      <c r="AI5205" s="23">
        <f t="shared" si="838"/>
        <v>2.1209109368154069</v>
      </c>
      <c r="AJ5205" s="46"/>
      <c r="AK5205" s="25"/>
      <c r="AL5205" s="129">
        <v>5203</v>
      </c>
      <c r="AM5205" s="21">
        <v>0.19868253630769661</v>
      </c>
      <c r="AN5205" s="22">
        <f t="shared" si="839"/>
        <v>1.4802719041833021</v>
      </c>
      <c r="AO5205" s="22">
        <f t="shared" si="840"/>
        <v>1.4802719041833021</v>
      </c>
      <c r="AP5205" s="21">
        <v>0.77032106590740623</v>
      </c>
      <c r="AQ5205" s="22">
        <f t="shared" si="841"/>
        <v>512.55683870032033</v>
      </c>
      <c r="AR5205" s="22">
        <f t="shared" si="842"/>
        <v>512.55683870032033</v>
      </c>
      <c r="AS5205" s="23">
        <f t="shared" si="843"/>
        <v>346.25857401725727</v>
      </c>
      <c r="AT5205" s="23"/>
      <c r="AU5205" s="23"/>
      <c r="AV5205" s="23"/>
      <c r="AW5205" s="23"/>
      <c r="AX5205" s="23"/>
      <c r="AY5205" s="23"/>
      <c r="AZ5205" s="23"/>
      <c r="BA5205" s="23"/>
      <c r="BB5205" s="23"/>
      <c r="BC5205" s="23"/>
      <c r="BD5205" s="23"/>
      <c r="BE5205" s="23"/>
      <c r="BF5205" s="23"/>
      <c r="BG5205" s="23"/>
      <c r="BH5205" s="23"/>
      <c r="BI5205" s="23"/>
      <c r="BJ5205" s="23"/>
      <c r="BK5205" s="23"/>
    </row>
    <row r="5206" spans="28:63">
      <c r="AB5206" s="129">
        <v>5204</v>
      </c>
      <c r="AC5206" s="19">
        <v>0.27811430390619152</v>
      </c>
      <c r="AD5206" s="20">
        <f t="shared" si="834"/>
        <v>0.69155660540622677</v>
      </c>
      <c r="AE5206" s="22">
        <f t="shared" si="835"/>
        <v>0.69155660540622677</v>
      </c>
      <c r="AF5206" s="21">
        <v>0.78905678532875689</v>
      </c>
      <c r="AG5206" s="22">
        <f t="shared" si="836"/>
        <v>5.4843894498278765</v>
      </c>
      <c r="AH5206" s="22">
        <f t="shared" si="837"/>
        <v>5.4843894498278765</v>
      </c>
      <c r="AI5206" s="23">
        <f t="shared" si="838"/>
        <v>7.9304996972826185</v>
      </c>
      <c r="AJ5206" s="46"/>
      <c r="AK5206" s="25"/>
      <c r="AL5206" s="129">
        <v>5204</v>
      </c>
      <c r="AM5206" s="21">
        <v>0.72763211311111753</v>
      </c>
      <c r="AN5206" s="22">
        <f t="shared" si="839"/>
        <v>1.8506852231493502</v>
      </c>
      <c r="AO5206" s="22">
        <f t="shared" si="840"/>
        <v>1.8506852231493502</v>
      </c>
      <c r="AP5206" s="21">
        <v>2.2945244422066802E-2</v>
      </c>
      <c r="AQ5206" s="22">
        <f t="shared" si="841"/>
        <v>434.99544581985657</v>
      </c>
      <c r="AR5206" s="22">
        <f t="shared" si="842"/>
        <v>434.99544581985657</v>
      </c>
      <c r="AS5206" s="23">
        <f t="shared" si="843"/>
        <v>235.04561466137153</v>
      </c>
      <c r="AT5206" s="23"/>
      <c r="AU5206" s="23"/>
      <c r="AV5206" s="23"/>
      <c r="AW5206" s="23"/>
      <c r="AX5206" s="23"/>
      <c r="AY5206" s="23"/>
      <c r="AZ5206" s="23"/>
      <c r="BA5206" s="23"/>
      <c r="BB5206" s="23"/>
      <c r="BC5206" s="23"/>
      <c r="BD5206" s="23"/>
      <c r="BE5206" s="23"/>
      <c r="BF5206" s="23"/>
      <c r="BG5206" s="23"/>
      <c r="BH5206" s="23"/>
      <c r="BI5206" s="23"/>
      <c r="BJ5206" s="23"/>
      <c r="BK5206" s="23"/>
    </row>
    <row r="5207" spans="28:63">
      <c r="AB5207" s="129">
        <v>5205</v>
      </c>
      <c r="AC5207" s="19">
        <v>0.78251026274127966</v>
      </c>
      <c r="AD5207" s="20">
        <f t="shared" si="834"/>
        <v>1.2818087574449399</v>
      </c>
      <c r="AE5207" s="22">
        <f t="shared" si="835"/>
        <v>1.2818087574449399</v>
      </c>
      <c r="AF5207" s="21">
        <v>0.46347018795330985</v>
      </c>
      <c r="AG5207" s="22">
        <f t="shared" si="836"/>
        <v>3.9880311116110709</v>
      </c>
      <c r="AH5207" s="22">
        <f t="shared" si="837"/>
        <v>3.9880311116110709</v>
      </c>
      <c r="AI5207" s="23">
        <f t="shared" si="838"/>
        <v>3.111252820241694</v>
      </c>
      <c r="AJ5207" s="46"/>
      <c r="AK5207" s="25"/>
      <c r="AL5207" s="129">
        <v>5205</v>
      </c>
      <c r="AM5207" s="21">
        <v>0.79608219671582325</v>
      </c>
      <c r="AN5207" s="22">
        <f t="shared" si="839"/>
        <v>1.8977498124544649</v>
      </c>
      <c r="AO5207" s="22">
        <f t="shared" si="840"/>
        <v>1.8977498124544649</v>
      </c>
      <c r="AP5207" s="21">
        <v>0.40762803099896094</v>
      </c>
      <c r="AQ5207" s="22">
        <f t="shared" si="841"/>
        <v>483.20407189248027</v>
      </c>
      <c r="AR5207" s="22">
        <f t="shared" si="842"/>
        <v>483.20407189248027</v>
      </c>
      <c r="AS5207" s="23">
        <f t="shared" si="843"/>
        <v>254.61948077735582</v>
      </c>
      <c r="AT5207" s="23"/>
      <c r="AU5207" s="23"/>
      <c r="AV5207" s="23"/>
      <c r="AW5207" s="23"/>
      <c r="AX5207" s="23"/>
      <c r="AY5207" s="23"/>
      <c r="AZ5207" s="23"/>
      <c r="BA5207" s="23"/>
      <c r="BB5207" s="23"/>
      <c r="BC5207" s="23"/>
      <c r="BD5207" s="23"/>
      <c r="BE5207" s="23"/>
      <c r="BF5207" s="23"/>
      <c r="BG5207" s="23"/>
      <c r="BH5207" s="23"/>
      <c r="BI5207" s="23"/>
      <c r="BJ5207" s="23"/>
      <c r="BK5207" s="23"/>
    </row>
    <row r="5208" spans="28:63">
      <c r="AB5208" s="129">
        <v>5206</v>
      </c>
      <c r="AC5208" s="19">
        <v>0.35887035557771263</v>
      </c>
      <c r="AD5208" s="20">
        <f t="shared" si="834"/>
        <v>0.76691319660297363</v>
      </c>
      <c r="AE5208" s="22">
        <f t="shared" si="835"/>
        <v>0.76691319660297363</v>
      </c>
      <c r="AF5208" s="21">
        <v>0.20430687390635083</v>
      </c>
      <c r="AG5208" s="22">
        <f t="shared" si="836"/>
        <v>3.1142253651227962</v>
      </c>
      <c r="AH5208" s="22">
        <f t="shared" si="837"/>
        <v>3.1142253651227962</v>
      </c>
      <c r="AI5208" s="23">
        <f t="shared" si="838"/>
        <v>4.0607273142738896</v>
      </c>
      <c r="AJ5208" s="46"/>
      <c r="AK5208" s="25"/>
      <c r="AL5208" s="129">
        <v>5206</v>
      </c>
      <c r="AM5208" s="21">
        <v>0.55555027203661445</v>
      </c>
      <c r="AN5208" s="22">
        <f t="shared" si="839"/>
        <v>1.749324838453143</v>
      </c>
      <c r="AO5208" s="22">
        <f t="shared" si="840"/>
        <v>1.749324838453143</v>
      </c>
      <c r="AP5208" s="21">
        <v>0.7253713516158804</v>
      </c>
      <c r="AQ5208" s="22">
        <f t="shared" si="841"/>
        <v>508.12167356048991</v>
      </c>
      <c r="AR5208" s="22">
        <f t="shared" si="842"/>
        <v>508.12167356048991</v>
      </c>
      <c r="AS5208" s="23">
        <f t="shared" si="843"/>
        <v>290.46730623787477</v>
      </c>
      <c r="AT5208" s="23"/>
      <c r="AU5208" s="23"/>
      <c r="AV5208" s="23"/>
      <c r="AW5208" s="23"/>
      <c r="AX5208" s="23"/>
      <c r="AY5208" s="23"/>
      <c r="AZ5208" s="23"/>
      <c r="BA5208" s="23"/>
      <c r="BB5208" s="23"/>
      <c r="BC5208" s="23"/>
      <c r="BD5208" s="23"/>
      <c r="BE5208" s="23"/>
      <c r="BF5208" s="23"/>
      <c r="BG5208" s="23"/>
      <c r="BH5208" s="23"/>
      <c r="BI5208" s="23"/>
      <c r="BJ5208" s="23"/>
      <c r="BK5208" s="23"/>
    </row>
    <row r="5209" spans="28:63">
      <c r="AB5209" s="129">
        <v>5207</v>
      </c>
      <c r="AC5209" s="19">
        <v>0.6240101559054263</v>
      </c>
      <c r="AD5209" s="20">
        <f t="shared" si="834"/>
        <v>1.0557026346247222</v>
      </c>
      <c r="AE5209" s="22">
        <f t="shared" si="835"/>
        <v>1.0557026346247222</v>
      </c>
      <c r="AF5209" s="21">
        <v>0.8264547337776601</v>
      </c>
      <c r="AG5209" s="22">
        <f t="shared" si="836"/>
        <v>5.7182554948745477</v>
      </c>
      <c r="AH5209" s="22">
        <f t="shared" si="837"/>
        <v>5.7182554948745477</v>
      </c>
      <c r="AI5209" s="23">
        <f t="shared" si="838"/>
        <v>5.4165399491564727</v>
      </c>
      <c r="AJ5209" s="46"/>
      <c r="AK5209" s="25"/>
      <c r="AL5209" s="129">
        <v>5207</v>
      </c>
      <c r="AM5209" s="21">
        <v>0.90111380753212189</v>
      </c>
      <c r="AN5209" s="22">
        <f t="shared" si="839"/>
        <v>1.9895219388496528</v>
      </c>
      <c r="AO5209" s="22">
        <f t="shared" si="840"/>
        <v>1.9895219388496528</v>
      </c>
      <c r="AP5209" s="21">
        <v>0.2960954373396566</v>
      </c>
      <c r="AQ5209" s="22">
        <f t="shared" si="841"/>
        <v>473.86775738722224</v>
      </c>
      <c r="AR5209" s="22">
        <f t="shared" si="842"/>
        <v>473.86775738722224</v>
      </c>
      <c r="AS5209" s="23">
        <f t="shared" si="843"/>
        <v>238.18172000717615</v>
      </c>
      <c r="AT5209" s="23"/>
      <c r="AU5209" s="23"/>
      <c r="AV5209" s="23"/>
      <c r="AW5209" s="23"/>
      <c r="AX5209" s="23"/>
      <c r="AY5209" s="23"/>
      <c r="AZ5209" s="23"/>
      <c r="BA5209" s="23"/>
      <c r="BB5209" s="23"/>
      <c r="BC5209" s="23"/>
      <c r="BD5209" s="23"/>
      <c r="BE5209" s="23"/>
      <c r="BF5209" s="23"/>
      <c r="BG5209" s="23"/>
      <c r="BH5209" s="23"/>
      <c r="BI5209" s="23"/>
      <c r="BJ5209" s="23"/>
      <c r="BK5209" s="23"/>
    </row>
    <row r="5210" spans="28:63">
      <c r="AB5210" s="129">
        <v>5208</v>
      </c>
      <c r="AC5210" s="19">
        <v>0.70810259817289334</v>
      </c>
      <c r="AD5210" s="20">
        <f t="shared" si="834"/>
        <v>1.1679760350968451</v>
      </c>
      <c r="AE5210" s="22">
        <f t="shared" si="835"/>
        <v>1.1679760350968451</v>
      </c>
      <c r="AF5210" s="21">
        <v>0.14034607926638365</v>
      </c>
      <c r="AG5210" s="22">
        <f t="shared" si="836"/>
        <v>2.9176472500903068</v>
      </c>
      <c r="AH5210" s="22">
        <f t="shared" si="837"/>
        <v>2.9176472500903068</v>
      </c>
      <c r="AI5210" s="23">
        <f t="shared" si="838"/>
        <v>2.4980369137868346</v>
      </c>
      <c r="AJ5210" s="46"/>
      <c r="AK5210" s="25"/>
      <c r="AL5210" s="129">
        <v>5208</v>
      </c>
      <c r="AM5210" s="21">
        <v>0.57051616044022802</v>
      </c>
      <c r="AN5210" s="22">
        <f t="shared" si="839"/>
        <v>1.7582803489553562</v>
      </c>
      <c r="AO5210" s="22">
        <f t="shared" si="840"/>
        <v>1.7582803489553562</v>
      </c>
      <c r="AP5210" s="21">
        <v>0.38999318583915943</v>
      </c>
      <c r="AQ5210" s="22">
        <f t="shared" si="841"/>
        <v>481.82178597568793</v>
      </c>
      <c r="AR5210" s="22">
        <f t="shared" si="842"/>
        <v>481.82178597568793</v>
      </c>
      <c r="AS5210" s="23">
        <f t="shared" si="843"/>
        <v>274.03012623211754</v>
      </c>
      <c r="AT5210" s="23"/>
      <c r="AU5210" s="23"/>
      <c r="AV5210" s="23"/>
      <c r="AW5210" s="23"/>
      <c r="AX5210" s="23"/>
      <c r="AY5210" s="23"/>
      <c r="AZ5210" s="23"/>
      <c r="BA5210" s="23"/>
      <c r="BB5210" s="23"/>
      <c r="BC5210" s="23"/>
      <c r="BD5210" s="23"/>
      <c r="BE5210" s="23"/>
      <c r="BF5210" s="23"/>
      <c r="BG5210" s="23"/>
      <c r="BH5210" s="23"/>
      <c r="BI5210" s="23"/>
      <c r="BJ5210" s="23"/>
      <c r="BK5210" s="23"/>
    </row>
    <row r="5211" spans="28:63">
      <c r="AB5211" s="129">
        <v>5209</v>
      </c>
      <c r="AC5211" s="19">
        <v>0.79181266178366883</v>
      </c>
      <c r="AD5211" s="20">
        <f t="shared" si="834"/>
        <v>1.2973357193411275</v>
      </c>
      <c r="AE5211" s="22">
        <f t="shared" si="835"/>
        <v>1.2973357193411275</v>
      </c>
      <c r="AF5211" s="21">
        <v>0.75678651352401738</v>
      </c>
      <c r="AG5211" s="22">
        <f t="shared" si="836"/>
        <v>5.2988142244044969</v>
      </c>
      <c r="AH5211" s="22">
        <f t="shared" si="837"/>
        <v>5.2988142244044969</v>
      </c>
      <c r="AI5211" s="23">
        <f t="shared" si="838"/>
        <v>4.0843816642122395</v>
      </c>
      <c r="AJ5211" s="46"/>
      <c r="AK5211" s="25"/>
      <c r="AL5211" s="129">
        <v>5209</v>
      </c>
      <c r="AM5211" s="21">
        <v>0.74878892765416405</v>
      </c>
      <c r="AN5211" s="22">
        <f t="shared" si="839"/>
        <v>1.8645263640598051</v>
      </c>
      <c r="AO5211" s="22">
        <f t="shared" si="840"/>
        <v>1.8645263640598051</v>
      </c>
      <c r="AP5211" s="21">
        <v>0.64051048132870703</v>
      </c>
      <c r="AQ5211" s="22">
        <f t="shared" si="841"/>
        <v>500.64515788093888</v>
      </c>
      <c r="AR5211" s="22">
        <f t="shared" si="842"/>
        <v>500.64515788093888</v>
      </c>
      <c r="AS5211" s="23">
        <f t="shared" si="843"/>
        <v>268.51063494261246</v>
      </c>
      <c r="AT5211" s="23"/>
      <c r="AU5211" s="23"/>
      <c r="AV5211" s="23"/>
      <c r="AW5211" s="23"/>
      <c r="AX5211" s="23"/>
      <c r="AY5211" s="23"/>
      <c r="AZ5211" s="23"/>
      <c r="BA5211" s="23"/>
      <c r="BB5211" s="23"/>
      <c r="BC5211" s="23"/>
      <c r="BD5211" s="23"/>
      <c r="BE5211" s="23"/>
      <c r="BF5211" s="23"/>
      <c r="BG5211" s="23"/>
      <c r="BH5211" s="23"/>
      <c r="BI5211" s="23"/>
      <c r="BJ5211" s="23"/>
      <c r="BK5211" s="23"/>
    </row>
    <row r="5212" spans="28:63">
      <c r="AB5212" s="129">
        <v>5210</v>
      </c>
      <c r="AC5212" s="19">
        <v>0.11866708415581584</v>
      </c>
      <c r="AD5212" s="20">
        <f t="shared" si="834"/>
        <v>0.82324913291084167</v>
      </c>
      <c r="AE5212" s="22">
        <f t="shared" si="835"/>
        <v>0.82324913291084167</v>
      </c>
      <c r="AF5212" s="21">
        <v>7.1250499796460032E-2</v>
      </c>
      <c r="AG5212" s="22">
        <f t="shared" si="836"/>
        <v>2.6538371347505127</v>
      </c>
      <c r="AH5212" s="22">
        <f t="shared" si="837"/>
        <v>2.6538371347505127</v>
      </c>
      <c r="AI5212" s="23">
        <f t="shared" si="838"/>
        <v>3.2236136409486202</v>
      </c>
      <c r="AJ5212" s="46"/>
      <c r="AK5212" s="25"/>
      <c r="AL5212" s="129">
        <v>5210</v>
      </c>
      <c r="AM5212" s="21">
        <v>3.4375122015648407E-2</v>
      </c>
      <c r="AN5212" s="22">
        <f t="shared" si="839"/>
        <v>1.2464935385936009</v>
      </c>
      <c r="AO5212" s="22">
        <f t="shared" si="840"/>
        <v>1.2464935385936009</v>
      </c>
      <c r="AP5212" s="21">
        <v>0.20001651790251085</v>
      </c>
      <c r="AQ5212" s="22">
        <f t="shared" si="841"/>
        <v>464.27371540140501</v>
      </c>
      <c r="AR5212" s="22">
        <f t="shared" si="842"/>
        <v>464.27371540140501</v>
      </c>
      <c r="AS5212" s="23">
        <f t="shared" si="843"/>
        <v>372.46379626262467</v>
      </c>
      <c r="AT5212" s="23"/>
      <c r="AU5212" s="23"/>
      <c r="AV5212" s="23"/>
      <c r="AW5212" s="23"/>
      <c r="AX5212" s="23"/>
      <c r="AY5212" s="23"/>
      <c r="AZ5212" s="23"/>
      <c r="BA5212" s="23"/>
      <c r="BB5212" s="23"/>
      <c r="BC5212" s="23"/>
      <c r="BD5212" s="23"/>
      <c r="BE5212" s="23"/>
      <c r="BF5212" s="23"/>
      <c r="BG5212" s="23"/>
      <c r="BH5212" s="23"/>
      <c r="BI5212" s="23"/>
      <c r="BJ5212" s="23"/>
      <c r="BK5212" s="23"/>
    </row>
    <row r="5213" spans="28:63">
      <c r="AB5213" s="129">
        <v>5211</v>
      </c>
      <c r="AC5213" s="19">
        <v>0.78568879354813659</v>
      </c>
      <c r="AD5213" s="20">
        <f t="shared" si="834"/>
        <v>1.2870761210190536</v>
      </c>
      <c r="AE5213" s="22">
        <f t="shared" si="835"/>
        <v>1.2870761210190536</v>
      </c>
      <c r="AF5213" s="21">
        <v>0.88061567881016123</v>
      </c>
      <c r="AG5213" s="22">
        <f t="shared" si="836"/>
        <v>6.1075070315334949</v>
      </c>
      <c r="AH5213" s="22">
        <f t="shared" si="837"/>
        <v>6.1075070315334949</v>
      </c>
      <c r="AI5213" s="23">
        <f t="shared" si="838"/>
        <v>4.7452570456344292</v>
      </c>
      <c r="AJ5213" s="46"/>
      <c r="AK5213" s="25"/>
      <c r="AL5213" s="129">
        <v>5211</v>
      </c>
      <c r="AM5213" s="21">
        <v>0.81045579769437781</v>
      </c>
      <c r="AN5213" s="22">
        <f t="shared" si="839"/>
        <v>1.908596838327175</v>
      </c>
      <c r="AO5213" s="22">
        <f t="shared" si="840"/>
        <v>1.908596838327175</v>
      </c>
      <c r="AP5213" s="21">
        <v>0.91053865975092574</v>
      </c>
      <c r="AQ5213" s="22">
        <f t="shared" si="841"/>
        <v>530.39052289484107</v>
      </c>
      <c r="AR5213" s="22">
        <f t="shared" si="842"/>
        <v>530.39052289484107</v>
      </c>
      <c r="AS5213" s="23">
        <f t="shared" si="843"/>
        <v>277.89552630701814</v>
      </c>
      <c r="AT5213" s="23"/>
      <c r="AU5213" s="23"/>
      <c r="AV5213" s="23"/>
      <c r="AW5213" s="23"/>
      <c r="AX5213" s="23"/>
      <c r="AY5213" s="23"/>
      <c r="AZ5213" s="23"/>
      <c r="BA5213" s="23"/>
      <c r="BB5213" s="23"/>
      <c r="BC5213" s="23"/>
      <c r="BD5213" s="23"/>
      <c r="BE5213" s="23"/>
      <c r="BF5213" s="23"/>
      <c r="BG5213" s="23"/>
      <c r="BH5213" s="23"/>
      <c r="BI5213" s="23"/>
      <c r="BJ5213" s="23"/>
      <c r="BK5213" s="23"/>
    </row>
    <row r="5214" spans="28:63">
      <c r="AB5214" s="129">
        <v>5212</v>
      </c>
      <c r="AC5214" s="19">
        <v>0.46125972995330644</v>
      </c>
      <c r="AD5214" s="20">
        <f t="shared" si="834"/>
        <v>0.86965650157010299</v>
      </c>
      <c r="AE5214" s="22">
        <f t="shared" si="835"/>
        <v>0.86965650157010299</v>
      </c>
      <c r="AF5214" s="21">
        <v>0.69510152734923636</v>
      </c>
      <c r="AG5214" s="22">
        <f t="shared" si="836"/>
        <v>4.9756068080484459</v>
      </c>
      <c r="AH5214" s="22">
        <f t="shared" si="837"/>
        <v>4.9756068080484459</v>
      </c>
      <c r="AI5214" s="23">
        <f t="shared" si="838"/>
        <v>5.7213472205006708</v>
      </c>
      <c r="AJ5214" s="46"/>
      <c r="AK5214" s="25"/>
      <c r="AL5214" s="129">
        <v>5212</v>
      </c>
      <c r="AM5214" s="21">
        <v>0.88155080538062269</v>
      </c>
      <c r="AN5214" s="22">
        <f t="shared" si="839"/>
        <v>1.9696410644461975</v>
      </c>
      <c r="AO5214" s="22">
        <f t="shared" si="840"/>
        <v>1.9696410644461975</v>
      </c>
      <c r="AP5214" s="21">
        <v>0.66824617419625676</v>
      </c>
      <c r="AQ5214" s="22">
        <f t="shared" si="841"/>
        <v>502.98081469473033</v>
      </c>
      <c r="AR5214" s="22">
        <f t="shared" si="842"/>
        <v>502.98081469473033</v>
      </c>
      <c r="AS5214" s="23">
        <f t="shared" si="843"/>
        <v>255.36673852611469</v>
      </c>
      <c r="AT5214" s="23"/>
      <c r="AU5214" s="23"/>
      <c r="AV5214" s="23"/>
      <c r="AW5214" s="23"/>
      <c r="AX5214" s="23"/>
      <c r="AY5214" s="23"/>
      <c r="AZ5214" s="23"/>
      <c r="BA5214" s="23"/>
      <c r="BB5214" s="23"/>
      <c r="BC5214" s="23"/>
      <c r="BD5214" s="23"/>
      <c r="BE5214" s="23"/>
      <c r="BF5214" s="23"/>
      <c r="BG5214" s="23"/>
      <c r="BH5214" s="23"/>
      <c r="BI5214" s="23"/>
      <c r="BJ5214" s="23"/>
      <c r="BK5214" s="23"/>
    </row>
    <row r="5215" spans="28:63">
      <c r="AB5215" s="129">
        <v>5213</v>
      </c>
      <c r="AC5215" s="19">
        <v>0.34414039615307024</v>
      </c>
      <c r="AD5215" s="20">
        <f t="shared" si="834"/>
        <v>0.75282854567490243</v>
      </c>
      <c r="AE5215" s="22">
        <f t="shared" si="835"/>
        <v>0.75282854567490243</v>
      </c>
      <c r="AF5215" s="21">
        <v>0.43441122488265749</v>
      </c>
      <c r="AG5215" s="22">
        <f t="shared" si="836"/>
        <v>3.8808176474547436</v>
      </c>
      <c r="AH5215" s="22">
        <f t="shared" si="837"/>
        <v>3.8808176474547436</v>
      </c>
      <c r="AI5215" s="23">
        <f t="shared" si="838"/>
        <v>5.1549820603250822</v>
      </c>
      <c r="AJ5215" s="46"/>
      <c r="AK5215" s="25"/>
      <c r="AL5215" s="129">
        <v>5213</v>
      </c>
      <c r="AM5215" s="21">
        <v>0.53032615616795309</v>
      </c>
      <c r="AN5215" s="22">
        <f t="shared" si="839"/>
        <v>1.73395337168168</v>
      </c>
      <c r="AO5215" s="22">
        <f t="shared" si="840"/>
        <v>1.73395337168168</v>
      </c>
      <c r="AP5215" s="21">
        <v>0.17549649275514079</v>
      </c>
      <c r="AQ5215" s="22">
        <f t="shared" si="841"/>
        <v>461.47126268876292</v>
      </c>
      <c r="AR5215" s="22">
        <f t="shared" si="842"/>
        <v>461.47126268876292</v>
      </c>
      <c r="AS5215" s="23">
        <f t="shared" si="843"/>
        <v>266.13821930009777</v>
      </c>
      <c r="AT5215" s="23"/>
      <c r="AU5215" s="23"/>
      <c r="AV5215" s="23"/>
      <c r="AW5215" s="23"/>
      <c r="AX5215" s="23"/>
      <c r="AY5215" s="23"/>
      <c r="AZ5215" s="23"/>
      <c r="BA5215" s="23"/>
      <c r="BB5215" s="23"/>
      <c r="BC5215" s="23"/>
      <c r="BD5215" s="23"/>
      <c r="BE5215" s="23"/>
      <c r="BF5215" s="23"/>
      <c r="BG5215" s="23"/>
      <c r="BH5215" s="23"/>
      <c r="BI5215" s="23"/>
      <c r="BJ5215" s="23"/>
      <c r="BK5215" s="23"/>
    </row>
    <row r="5216" spans="28:63">
      <c r="AB5216" s="129">
        <v>5214</v>
      </c>
      <c r="AC5216" s="19">
        <v>0.93617322482969367</v>
      </c>
      <c r="AD5216" s="20">
        <f t="shared" si="834"/>
        <v>1.6109349925862022</v>
      </c>
      <c r="AE5216" s="22">
        <f t="shared" si="835"/>
        <v>1.6109349925862022</v>
      </c>
      <c r="AF5216" s="21">
        <v>1.3019087854649225E-2</v>
      </c>
      <c r="AG5216" s="22">
        <f t="shared" si="836"/>
        <v>2.2794897621164241</v>
      </c>
      <c r="AH5216" s="22">
        <f t="shared" si="837"/>
        <v>2.2794897621164241</v>
      </c>
      <c r="AI5216" s="23">
        <f t="shared" si="838"/>
        <v>1.4150103962028417</v>
      </c>
      <c r="AJ5216" s="46"/>
      <c r="AK5216" s="25"/>
      <c r="AL5216" s="129">
        <v>5214</v>
      </c>
      <c r="AM5216" s="21">
        <v>0.40365941271265837</v>
      </c>
      <c r="AN5216" s="22">
        <f t="shared" si="839"/>
        <v>1.6505356697100435</v>
      </c>
      <c r="AO5216" s="22">
        <f t="shared" si="840"/>
        <v>1.6505356697100435</v>
      </c>
      <c r="AP5216" s="21">
        <v>0.75863225619065477</v>
      </c>
      <c r="AQ5216" s="22">
        <f t="shared" si="841"/>
        <v>511.36458194554524</v>
      </c>
      <c r="AR5216" s="22">
        <f t="shared" si="842"/>
        <v>511.36458194554524</v>
      </c>
      <c r="AS5216" s="23">
        <f t="shared" si="843"/>
        <v>309.81734677408019</v>
      </c>
      <c r="AT5216" s="23"/>
      <c r="AU5216" s="23"/>
      <c r="AV5216" s="23"/>
      <c r="AW5216" s="23"/>
      <c r="AX5216" s="23"/>
      <c r="AY5216" s="23"/>
      <c r="AZ5216" s="23"/>
      <c r="BA5216" s="23"/>
      <c r="BB5216" s="23"/>
      <c r="BC5216" s="23"/>
      <c r="BD5216" s="23"/>
      <c r="BE5216" s="23"/>
      <c r="BF5216" s="23"/>
      <c r="BG5216" s="23"/>
      <c r="BH5216" s="23"/>
      <c r="BI5216" s="23"/>
      <c r="BJ5216" s="23"/>
      <c r="BK5216" s="23"/>
    </row>
    <row r="5217" spans="28:63">
      <c r="AB5217" s="129">
        <v>5215</v>
      </c>
      <c r="AC5217" s="19">
        <v>0.39609461932360301</v>
      </c>
      <c r="AD5217" s="20">
        <f t="shared" si="834"/>
        <v>0.80324522110327745</v>
      </c>
      <c r="AE5217" s="22">
        <f t="shared" si="835"/>
        <v>0.80324522110327745</v>
      </c>
      <c r="AF5217" s="21">
        <v>0.54354395596956606</v>
      </c>
      <c r="AG5217" s="22">
        <f t="shared" si="836"/>
        <v>4.2995025576399843</v>
      </c>
      <c r="AH5217" s="22">
        <f t="shared" si="837"/>
        <v>4.2995025576399843</v>
      </c>
      <c r="AI5217" s="23">
        <f t="shared" si="838"/>
        <v>5.352664970399089</v>
      </c>
      <c r="AJ5217" s="46"/>
      <c r="AK5217" s="25"/>
      <c r="AL5217" s="129">
        <v>5215</v>
      </c>
      <c r="AM5217" s="21">
        <v>0.51589627729466747</v>
      </c>
      <c r="AN5217" s="22">
        <f t="shared" si="839"/>
        <v>1.7249951612302374</v>
      </c>
      <c r="AO5217" s="22">
        <f t="shared" si="840"/>
        <v>1.7249951612302374</v>
      </c>
      <c r="AP5217" s="21">
        <v>0.46633818079613631</v>
      </c>
      <c r="AQ5217" s="22">
        <f t="shared" si="841"/>
        <v>487.60261956316583</v>
      </c>
      <c r="AR5217" s="22">
        <f t="shared" si="842"/>
        <v>487.60261956316583</v>
      </c>
      <c r="AS5217" s="23">
        <f t="shared" si="843"/>
        <v>282.66897816421459</v>
      </c>
      <c r="AT5217" s="23"/>
      <c r="AU5217" s="23"/>
      <c r="AV5217" s="23"/>
      <c r="AW5217" s="23"/>
      <c r="AX5217" s="23"/>
      <c r="AY5217" s="23"/>
      <c r="AZ5217" s="23"/>
      <c r="BA5217" s="23"/>
      <c r="BB5217" s="23"/>
      <c r="BC5217" s="23"/>
      <c r="BD5217" s="23"/>
      <c r="BE5217" s="23"/>
      <c r="BF5217" s="23"/>
      <c r="BG5217" s="23"/>
      <c r="BH5217" s="23"/>
      <c r="BI5217" s="23"/>
      <c r="BJ5217" s="23"/>
      <c r="BK5217" s="23"/>
    </row>
    <row r="5218" spans="28:63">
      <c r="AB5218" s="129">
        <v>5216</v>
      </c>
      <c r="AC5218" s="19">
        <v>0.31881333728992101</v>
      </c>
      <c r="AD5218" s="20">
        <f t="shared" si="834"/>
        <v>0.72897588957438586</v>
      </c>
      <c r="AE5218" s="22">
        <f t="shared" si="835"/>
        <v>0.72897588957438586</v>
      </c>
      <c r="AF5218" s="21">
        <v>6.6116460102043306E-2</v>
      </c>
      <c r="AG5218" s="22">
        <f t="shared" si="836"/>
        <v>2.6298402659502327</v>
      </c>
      <c r="AH5218" s="22">
        <f t="shared" si="837"/>
        <v>2.6298402659502327</v>
      </c>
      <c r="AI5218" s="23">
        <f t="shared" si="838"/>
        <v>3.6075819564974507</v>
      </c>
      <c r="AJ5218" s="46"/>
      <c r="AK5218" s="25"/>
      <c r="AL5218" s="129">
        <v>5216</v>
      </c>
      <c r="AM5218" s="21">
        <v>0.93846059310793384</v>
      </c>
      <c r="AN5218" s="22">
        <f t="shared" si="839"/>
        <v>2.0339588777210729</v>
      </c>
      <c r="AO5218" s="22">
        <f t="shared" si="840"/>
        <v>2.0339588777210729</v>
      </c>
      <c r="AP5218" s="21">
        <v>0.67622756932858907</v>
      </c>
      <c r="AQ5218" s="22">
        <f t="shared" si="841"/>
        <v>503.6708794620418</v>
      </c>
      <c r="AR5218" s="22">
        <f t="shared" si="842"/>
        <v>503.6708794620418</v>
      </c>
      <c r="AS5218" s="23">
        <f t="shared" si="843"/>
        <v>247.63080757383568</v>
      </c>
      <c r="AT5218" s="23"/>
      <c r="AU5218" s="23"/>
      <c r="AV5218" s="23"/>
      <c r="AW5218" s="23"/>
      <c r="AX5218" s="23"/>
      <c r="AY5218" s="23"/>
      <c r="AZ5218" s="23"/>
      <c r="BA5218" s="23"/>
      <c r="BB5218" s="23"/>
      <c r="BC5218" s="23"/>
      <c r="BD5218" s="23"/>
      <c r="BE5218" s="23"/>
      <c r="BF5218" s="23"/>
      <c r="BG5218" s="23"/>
      <c r="BH5218" s="23"/>
      <c r="BI5218" s="23"/>
      <c r="BJ5218" s="23"/>
      <c r="BK5218" s="23"/>
    </row>
    <row r="5219" spans="28:63">
      <c r="AB5219" s="129">
        <v>5217</v>
      </c>
      <c r="AC5219" s="19">
        <v>0.31417991228483355</v>
      </c>
      <c r="AD5219" s="20">
        <f t="shared" si="834"/>
        <v>0.72466046872792012</v>
      </c>
      <c r="AE5219" s="22">
        <f t="shared" si="835"/>
        <v>0.72466046872792012</v>
      </c>
      <c r="AF5219" s="21">
        <v>0.63546353852117621</v>
      </c>
      <c r="AG5219" s="22">
        <f t="shared" si="836"/>
        <v>4.6930234587519806</v>
      </c>
      <c r="AH5219" s="22">
        <f t="shared" si="837"/>
        <v>4.6930234587519806</v>
      </c>
      <c r="AI5219" s="23">
        <f t="shared" si="838"/>
        <v>6.4761687180069094</v>
      </c>
      <c r="AJ5219" s="46"/>
      <c r="AK5219" s="25"/>
      <c r="AL5219" s="129">
        <v>5217</v>
      </c>
      <c r="AM5219" s="21">
        <v>0.69867145990334878</v>
      </c>
      <c r="AN5219" s="22">
        <f t="shared" si="839"/>
        <v>1.8325830897151034</v>
      </c>
      <c r="AO5219" s="22">
        <f t="shared" si="840"/>
        <v>1.8325830897151034</v>
      </c>
      <c r="AP5219" s="21">
        <v>0.91716312923854126</v>
      </c>
      <c r="AQ5219" s="22">
        <f t="shared" si="841"/>
        <v>531.50787243005016</v>
      </c>
      <c r="AR5219" s="22">
        <f t="shared" si="842"/>
        <v>531.50787243005016</v>
      </c>
      <c r="AS5219" s="23">
        <f t="shared" si="843"/>
        <v>290.03207298648562</v>
      </c>
      <c r="AT5219" s="23"/>
      <c r="AU5219" s="23"/>
      <c r="AV5219" s="23"/>
      <c r="AW5219" s="23"/>
      <c r="AX5219" s="23"/>
      <c r="AY5219" s="23"/>
      <c r="AZ5219" s="23"/>
      <c r="BA5219" s="23"/>
      <c r="BB5219" s="23"/>
      <c r="BC5219" s="23"/>
      <c r="BD5219" s="23"/>
      <c r="BE5219" s="23"/>
      <c r="BF5219" s="23"/>
      <c r="BG5219" s="23"/>
      <c r="BH5219" s="23"/>
      <c r="BI5219" s="23"/>
      <c r="BJ5219" s="23"/>
      <c r="BK5219" s="23"/>
    </row>
    <row r="5220" spans="28:63">
      <c r="AB5220" s="129">
        <v>5218</v>
      </c>
      <c r="AC5220" s="19">
        <v>0.22530875602512768</v>
      </c>
      <c r="AD5220" s="20">
        <f t="shared" si="834"/>
        <v>0.64454518547802286</v>
      </c>
      <c r="AE5220" s="22">
        <f t="shared" si="835"/>
        <v>0.64454518547802286</v>
      </c>
      <c r="AF5220" s="21">
        <v>0.75916456941172594</v>
      </c>
      <c r="AG5220" s="22">
        <f t="shared" si="836"/>
        <v>5.3120522851721574</v>
      </c>
      <c r="AH5220" s="22">
        <f t="shared" si="837"/>
        <v>5.3120522851721574</v>
      </c>
      <c r="AI5220" s="23">
        <f t="shared" si="838"/>
        <v>8.2415514146343476</v>
      </c>
      <c r="AJ5220" s="46"/>
      <c r="AK5220" s="25"/>
      <c r="AL5220" s="129">
        <v>5218</v>
      </c>
      <c r="AM5220" s="21">
        <v>0.74068585187366764</v>
      </c>
      <c r="AN5220" s="22">
        <f t="shared" si="839"/>
        <v>1.8591587783723971</v>
      </c>
      <c r="AO5220" s="22">
        <f t="shared" si="840"/>
        <v>1.8591587783723971</v>
      </c>
      <c r="AP5220" s="21">
        <v>0.76870582340476012</v>
      </c>
      <c r="AQ5220" s="22">
        <f t="shared" si="841"/>
        <v>512.3903063375393</v>
      </c>
      <c r="AR5220" s="22">
        <f t="shared" si="842"/>
        <v>512.3903063375393</v>
      </c>
      <c r="AS5220" s="23">
        <f t="shared" si="843"/>
        <v>275.60330634380352</v>
      </c>
      <c r="AT5220" s="23"/>
      <c r="AU5220" s="23"/>
      <c r="AV5220" s="23"/>
      <c r="AW5220" s="23"/>
      <c r="AX5220" s="23"/>
      <c r="AY5220" s="23"/>
      <c r="AZ5220" s="23"/>
      <c r="BA5220" s="23"/>
      <c r="BB5220" s="23"/>
      <c r="BC5220" s="23"/>
      <c r="BD5220" s="23"/>
      <c r="BE5220" s="23"/>
      <c r="BF5220" s="23"/>
      <c r="BG5220" s="23"/>
      <c r="BH5220" s="23"/>
      <c r="BI5220" s="23"/>
      <c r="BJ5220" s="23"/>
      <c r="BK5220" s="23"/>
    </row>
    <row r="5221" spans="28:63">
      <c r="AB5221" s="129">
        <v>5219</v>
      </c>
      <c r="AC5221" s="19">
        <v>0.50923778815654497</v>
      </c>
      <c r="AD5221" s="20">
        <f t="shared" si="834"/>
        <v>0.92116189277170135</v>
      </c>
      <c r="AE5221" s="22">
        <f t="shared" si="835"/>
        <v>0.92116189277170135</v>
      </c>
      <c r="AF5221" s="21">
        <v>0.96649216894678935</v>
      </c>
      <c r="AG5221" s="22">
        <f t="shared" si="836"/>
        <v>6.9973859508283764</v>
      </c>
      <c r="AH5221" s="22">
        <f t="shared" si="837"/>
        <v>6.9973859508283764</v>
      </c>
      <c r="AI5221" s="23">
        <f t="shared" si="838"/>
        <v>7.5962607721144542</v>
      </c>
      <c r="AJ5221" s="46"/>
      <c r="AK5221" s="25"/>
      <c r="AL5221" s="129">
        <v>5219</v>
      </c>
      <c r="AM5221" s="21">
        <v>0.48167633198535709</v>
      </c>
      <c r="AN5221" s="22">
        <f t="shared" si="839"/>
        <v>1.7032365474785574</v>
      </c>
      <c r="AO5221" s="22">
        <f t="shared" si="840"/>
        <v>1.7032365474785574</v>
      </c>
      <c r="AP5221" s="21">
        <v>0.79929179235841807</v>
      </c>
      <c r="AQ5221" s="22">
        <f t="shared" si="841"/>
        <v>515.64979780330759</v>
      </c>
      <c r="AR5221" s="22">
        <f t="shared" si="842"/>
        <v>515.64979780330759</v>
      </c>
      <c r="AS5221" s="23">
        <f t="shared" si="843"/>
        <v>302.74702510738564</v>
      </c>
      <c r="AT5221" s="23"/>
      <c r="AU5221" s="23"/>
      <c r="AV5221" s="23"/>
      <c r="AW5221" s="23"/>
      <c r="AX5221" s="23"/>
      <c r="AY5221" s="23"/>
      <c r="AZ5221" s="23"/>
      <c r="BA5221" s="23"/>
      <c r="BB5221" s="23"/>
      <c r="BC5221" s="23"/>
      <c r="BD5221" s="23"/>
      <c r="BE5221" s="23"/>
      <c r="BF5221" s="23"/>
      <c r="BG5221" s="23"/>
      <c r="BH5221" s="23"/>
      <c r="BI5221" s="23"/>
      <c r="BJ5221" s="23"/>
      <c r="BK5221" s="23"/>
    </row>
    <row r="5222" spans="28:63">
      <c r="AB5222" s="129">
        <v>5220</v>
      </c>
      <c r="AC5222" s="19">
        <v>0.15604622021826464</v>
      </c>
      <c r="AD5222" s="20">
        <f t="shared" si="834"/>
        <v>0.85600666493603472</v>
      </c>
      <c r="AE5222" s="22">
        <f t="shared" si="835"/>
        <v>0.85600666493603472</v>
      </c>
      <c r="AF5222" s="21">
        <v>0.80383979878961331</v>
      </c>
      <c r="AG5222" s="22">
        <f t="shared" si="836"/>
        <v>5.5741380838325529</v>
      </c>
      <c r="AH5222" s="22">
        <f t="shared" si="837"/>
        <v>5.5741380838325529</v>
      </c>
      <c r="AI5222" s="23">
        <f t="shared" si="838"/>
        <v>6.5117928541468562</v>
      </c>
      <c r="AJ5222" s="46"/>
      <c r="AK5222" s="25"/>
      <c r="AL5222" s="129">
        <v>5220</v>
      </c>
      <c r="AM5222" s="21">
        <v>0.33245588021832817</v>
      </c>
      <c r="AN5222" s="22">
        <f t="shared" si="839"/>
        <v>1.5977764206760094</v>
      </c>
      <c r="AO5222" s="22">
        <f t="shared" si="840"/>
        <v>1.5977764206760094</v>
      </c>
      <c r="AP5222" s="21">
        <v>0.14516630570189704</v>
      </c>
      <c r="AQ5222" s="22">
        <f t="shared" si="841"/>
        <v>457.71776499050003</v>
      </c>
      <c r="AR5222" s="22">
        <f t="shared" si="842"/>
        <v>457.71776499050003</v>
      </c>
      <c r="AS5222" s="23">
        <f t="shared" si="843"/>
        <v>286.47172349485697</v>
      </c>
      <c r="AT5222" s="23"/>
      <c r="AU5222" s="23"/>
      <c r="AV5222" s="23"/>
      <c r="AW5222" s="23"/>
      <c r="AX5222" s="23"/>
      <c r="AY5222" s="23"/>
      <c r="AZ5222" s="23"/>
      <c r="BA5222" s="23"/>
      <c r="BB5222" s="23"/>
      <c r="BC5222" s="23"/>
      <c r="BD5222" s="23"/>
      <c r="BE5222" s="23"/>
      <c r="BF5222" s="23"/>
      <c r="BG5222" s="23"/>
      <c r="BH5222" s="23"/>
      <c r="BI5222" s="23"/>
      <c r="BJ5222" s="23"/>
      <c r="BK5222" s="23"/>
    </row>
    <row r="5223" spans="28:63">
      <c r="AB5223" s="129">
        <v>5221</v>
      </c>
      <c r="AC5223" s="19">
        <v>0.44038804107850515</v>
      </c>
      <c r="AD5223" s="20">
        <f t="shared" si="834"/>
        <v>0.84796887117655673</v>
      </c>
      <c r="AE5223" s="22">
        <f t="shared" si="835"/>
        <v>0.84796887117655673</v>
      </c>
      <c r="AF5223" s="21">
        <v>0.28711438793095356</v>
      </c>
      <c r="AG5223" s="22">
        <f t="shared" si="836"/>
        <v>3.3754385762462409</v>
      </c>
      <c r="AH5223" s="22">
        <f t="shared" si="837"/>
        <v>3.3754385762462409</v>
      </c>
      <c r="AI5223" s="23">
        <f t="shared" si="838"/>
        <v>3.9806161416784325</v>
      </c>
      <c r="AJ5223" s="46"/>
      <c r="AK5223" s="25"/>
      <c r="AL5223" s="129">
        <v>5221</v>
      </c>
      <c r="AM5223" s="21">
        <v>0.7430944484547507</v>
      </c>
      <c r="AN5223" s="22">
        <f t="shared" si="839"/>
        <v>1.8607453948842085</v>
      </c>
      <c r="AO5223" s="22">
        <f t="shared" si="840"/>
        <v>1.8607453948842085</v>
      </c>
      <c r="AP5223" s="21">
        <v>0.14830323532093614</v>
      </c>
      <c r="AQ5223" s="22">
        <f t="shared" si="841"/>
        <v>458.12311249288513</v>
      </c>
      <c r="AR5223" s="22">
        <f t="shared" si="842"/>
        <v>458.12311249288513</v>
      </c>
      <c r="AS5223" s="23">
        <f t="shared" si="843"/>
        <v>246.20408238140149</v>
      </c>
      <c r="AT5223" s="23"/>
      <c r="AU5223" s="23"/>
      <c r="AV5223" s="23"/>
      <c r="AW5223" s="23"/>
      <c r="AX5223" s="23"/>
      <c r="AY5223" s="23"/>
      <c r="AZ5223" s="23"/>
      <c r="BA5223" s="23"/>
      <c r="BB5223" s="23"/>
      <c r="BC5223" s="23"/>
      <c r="BD5223" s="23"/>
      <c r="BE5223" s="23"/>
      <c r="BF5223" s="23"/>
      <c r="BG5223" s="23"/>
      <c r="BH5223" s="23"/>
      <c r="BI5223" s="23"/>
      <c r="BJ5223" s="23"/>
      <c r="BK5223" s="23"/>
    </row>
    <row r="5224" spans="28:63">
      <c r="AB5224" s="129">
        <v>5222</v>
      </c>
      <c r="AC5224" s="19">
        <v>9.8944907633802259E-2</v>
      </c>
      <c r="AD5224" s="20">
        <f t="shared" si="834"/>
        <v>0.80385500044442604</v>
      </c>
      <c r="AE5224" s="22">
        <f t="shared" si="835"/>
        <v>0.80385500044442604</v>
      </c>
      <c r="AF5224" s="21">
        <v>0.70793106268835992</v>
      </c>
      <c r="AG5224" s="22">
        <f t="shared" si="836"/>
        <v>5.0399209268417842</v>
      </c>
      <c r="AH5224" s="22">
        <f t="shared" si="837"/>
        <v>5.0399209268417842</v>
      </c>
      <c r="AI5224" s="23">
        <f t="shared" si="838"/>
        <v>6.2696890907630989</v>
      </c>
      <c r="AJ5224" s="46"/>
      <c r="AK5224" s="25"/>
      <c r="AL5224" s="129">
        <v>5222</v>
      </c>
      <c r="AM5224" s="21">
        <v>0.42101809462745066</v>
      </c>
      <c r="AN5224" s="22">
        <f t="shared" si="839"/>
        <v>1.6626740010568313</v>
      </c>
      <c r="AO5224" s="22">
        <f t="shared" si="840"/>
        <v>1.6626740010568313</v>
      </c>
      <c r="AP5224" s="21">
        <v>0.53562846180723278</v>
      </c>
      <c r="AQ5224" s="22">
        <f t="shared" si="841"/>
        <v>492.54007801450467</v>
      </c>
      <c r="AR5224" s="22">
        <f t="shared" si="842"/>
        <v>492.54007801450467</v>
      </c>
      <c r="AS5224" s="23">
        <f t="shared" si="843"/>
        <v>296.2337040823611</v>
      </c>
      <c r="AT5224" s="23"/>
      <c r="AU5224" s="23"/>
      <c r="AV5224" s="23"/>
      <c r="AW5224" s="23"/>
      <c r="AX5224" s="23"/>
      <c r="AY5224" s="23"/>
      <c r="AZ5224" s="23"/>
      <c r="BA5224" s="23"/>
      <c r="BB5224" s="23"/>
      <c r="BC5224" s="23"/>
      <c r="BD5224" s="23"/>
      <c r="BE5224" s="23"/>
      <c r="BF5224" s="23"/>
      <c r="BG5224" s="23"/>
      <c r="BH5224" s="23"/>
      <c r="BI5224" s="23"/>
      <c r="BJ5224" s="23"/>
      <c r="BK5224" s="23"/>
    </row>
    <row r="5225" spans="28:63">
      <c r="AB5225" s="129">
        <v>5223</v>
      </c>
      <c r="AC5225" s="19">
        <v>0.95798661710816191</v>
      </c>
      <c r="AD5225" s="20">
        <f t="shared" si="834"/>
        <v>1.6843436380075902</v>
      </c>
      <c r="AE5225" s="22">
        <f t="shared" si="835"/>
        <v>1.6843436380075902</v>
      </c>
      <c r="AF5225" s="21">
        <v>0.94907819106389746</v>
      </c>
      <c r="AG5225" s="22">
        <f t="shared" si="836"/>
        <v>6.7640168819587068</v>
      </c>
      <c r="AH5225" s="22">
        <f t="shared" si="837"/>
        <v>6.7640168819587068</v>
      </c>
      <c r="AI5225" s="23">
        <f t="shared" si="838"/>
        <v>4.0158176332472522</v>
      </c>
      <c r="AJ5225" s="46"/>
      <c r="AK5225" s="25"/>
      <c r="AL5225" s="129">
        <v>5223</v>
      </c>
      <c r="AM5225" s="21">
        <v>0.2390869988073917</v>
      </c>
      <c r="AN5225" s="22">
        <f t="shared" si="839"/>
        <v>1.5190896899703759</v>
      </c>
      <c r="AO5225" s="22">
        <f t="shared" si="840"/>
        <v>1.5190896899703759</v>
      </c>
      <c r="AP5225" s="21">
        <v>0.8559745969073419</v>
      </c>
      <c r="AQ5225" s="22">
        <f t="shared" si="841"/>
        <v>522.43074461334038</v>
      </c>
      <c r="AR5225" s="22">
        <f t="shared" si="842"/>
        <v>522.43074461334038</v>
      </c>
      <c r="AS5225" s="23">
        <f t="shared" si="843"/>
        <v>343.91040111892829</v>
      </c>
      <c r="AT5225" s="23"/>
      <c r="AU5225" s="23"/>
      <c r="AV5225" s="23"/>
      <c r="AW5225" s="23"/>
      <c r="AX5225" s="23"/>
      <c r="AY5225" s="23"/>
      <c r="AZ5225" s="23"/>
      <c r="BA5225" s="23"/>
      <c r="BB5225" s="23"/>
      <c r="BC5225" s="23"/>
      <c r="BD5225" s="23"/>
      <c r="BE5225" s="23"/>
      <c r="BF5225" s="23"/>
      <c r="BG5225" s="23"/>
      <c r="BH5225" s="23"/>
      <c r="BI5225" s="23"/>
      <c r="BJ5225" s="23"/>
      <c r="BK5225" s="23"/>
    </row>
    <row r="5226" spans="28:63">
      <c r="AB5226" s="129">
        <v>5224</v>
      </c>
      <c r="AC5226" s="19">
        <v>0.86591981037060095</v>
      </c>
      <c r="AD5226" s="20">
        <f t="shared" si="834"/>
        <v>1.4360987872640432</v>
      </c>
      <c r="AE5226" s="22">
        <f t="shared" si="835"/>
        <v>1.4360987872640432</v>
      </c>
      <c r="AF5226" s="21">
        <v>0.20494277305970965</v>
      </c>
      <c r="AG5226" s="22">
        <f t="shared" si="836"/>
        <v>3.1161780531832743</v>
      </c>
      <c r="AH5226" s="22">
        <f t="shared" si="837"/>
        <v>3.1161780531832743</v>
      </c>
      <c r="AI5226" s="23">
        <f t="shared" si="838"/>
        <v>2.1698911529059939</v>
      </c>
      <c r="AJ5226" s="46"/>
      <c r="AK5226" s="25"/>
      <c r="AL5226" s="129">
        <v>5224</v>
      </c>
      <c r="AM5226" s="21">
        <v>0.25373918331832479</v>
      </c>
      <c r="AN5226" s="22">
        <f t="shared" si="839"/>
        <v>1.5323442023812146</v>
      </c>
      <c r="AO5226" s="22">
        <f t="shared" si="840"/>
        <v>1.5323442023812146</v>
      </c>
      <c r="AP5226" s="21">
        <v>2.5523045965692326E-2</v>
      </c>
      <c r="AQ5226" s="22">
        <f t="shared" si="841"/>
        <v>435.81536754121714</v>
      </c>
      <c r="AR5226" s="22">
        <f t="shared" si="842"/>
        <v>435.81536754121714</v>
      </c>
      <c r="AS5226" s="23">
        <f t="shared" si="843"/>
        <v>284.41088292302328</v>
      </c>
      <c r="AT5226" s="23"/>
      <c r="AU5226" s="23"/>
      <c r="AV5226" s="23"/>
      <c r="AW5226" s="23"/>
      <c r="AX5226" s="23"/>
      <c r="AY5226" s="23"/>
      <c r="AZ5226" s="23"/>
      <c r="BA5226" s="23"/>
      <c r="BB5226" s="23"/>
      <c r="BC5226" s="23"/>
      <c r="BD5226" s="23"/>
      <c r="BE5226" s="23"/>
      <c r="BF5226" s="23"/>
      <c r="BG5226" s="23"/>
      <c r="BH5226" s="23"/>
      <c r="BI5226" s="23"/>
      <c r="BJ5226" s="23"/>
      <c r="BK5226" s="23"/>
    </row>
    <row r="5227" spans="28:63">
      <c r="AB5227" s="129">
        <v>5225</v>
      </c>
      <c r="AC5227" s="19">
        <v>0.58995054244521139</v>
      </c>
      <c r="AD5227" s="20">
        <f t="shared" si="834"/>
        <v>1.0138593946414454</v>
      </c>
      <c r="AE5227" s="22">
        <f t="shared" si="835"/>
        <v>1.0138593946414454</v>
      </c>
      <c r="AF5227" s="21">
        <v>7.2190503161962183E-2</v>
      </c>
      <c r="AG5227" s="22">
        <f t="shared" si="836"/>
        <v>2.6581360185947682</v>
      </c>
      <c r="AH5227" s="22">
        <f t="shared" si="837"/>
        <v>2.6581360185947682</v>
      </c>
      <c r="AI5227" s="23">
        <f t="shared" si="838"/>
        <v>2.621799465136708</v>
      </c>
      <c r="AJ5227" s="46"/>
      <c r="AK5227" s="25"/>
      <c r="AL5227" s="129">
        <v>5225</v>
      </c>
      <c r="AM5227" s="21">
        <v>0.33530417646312893</v>
      </c>
      <c r="AN5227" s="22">
        <f t="shared" si="839"/>
        <v>1.5999896998017049</v>
      </c>
      <c r="AO5227" s="22">
        <f t="shared" si="840"/>
        <v>1.5999896998017049</v>
      </c>
      <c r="AP5227" s="21">
        <v>0.91646501199822528</v>
      </c>
      <c r="AQ5227" s="22">
        <f t="shared" si="841"/>
        <v>531.38806398690588</v>
      </c>
      <c r="AR5227" s="22">
        <f t="shared" si="842"/>
        <v>531.38806398690588</v>
      </c>
      <c r="AS5227" s="23">
        <f t="shared" si="843"/>
        <v>332.1196780534047</v>
      </c>
      <c r="AT5227" s="23"/>
      <c r="AU5227" s="23"/>
      <c r="AV5227" s="23"/>
      <c r="AW5227" s="23"/>
      <c r="AX5227" s="23"/>
      <c r="AY5227" s="23"/>
      <c r="AZ5227" s="23"/>
      <c r="BA5227" s="23"/>
      <c r="BB5227" s="23"/>
      <c r="BC5227" s="23"/>
      <c r="BD5227" s="23"/>
      <c r="BE5227" s="23"/>
      <c r="BF5227" s="23"/>
      <c r="BG5227" s="23"/>
      <c r="BH5227" s="23"/>
      <c r="BI5227" s="23"/>
      <c r="BJ5227" s="23"/>
      <c r="BK5227" s="23"/>
    </row>
    <row r="5228" spans="28:63">
      <c r="AB5228" s="129">
        <v>5226</v>
      </c>
      <c r="AC5228" s="19">
        <v>0.10648497970204962</v>
      </c>
      <c r="AD5228" s="20">
        <f t="shared" si="834"/>
        <v>0.81147976611217643</v>
      </c>
      <c r="AE5228" s="22">
        <f t="shared" si="835"/>
        <v>0.81147976611217643</v>
      </c>
      <c r="AF5228" s="21">
        <v>0.57861307245855176</v>
      </c>
      <c r="AG5228" s="22">
        <f t="shared" si="836"/>
        <v>4.4444961220322874</v>
      </c>
      <c r="AH5228" s="22">
        <f t="shared" si="837"/>
        <v>4.4444961220322874</v>
      </c>
      <c r="AI5228" s="23">
        <f t="shared" si="838"/>
        <v>5.4770264246094511</v>
      </c>
      <c r="AJ5228" s="46"/>
      <c r="AK5228" s="25"/>
      <c r="AL5228" s="129">
        <v>5226</v>
      </c>
      <c r="AM5228" s="21">
        <v>0.39706169802993185</v>
      </c>
      <c r="AN5228" s="22">
        <f t="shared" si="839"/>
        <v>1.6458538267886302</v>
      </c>
      <c r="AO5228" s="22">
        <f t="shared" si="840"/>
        <v>1.6458538267886302</v>
      </c>
      <c r="AP5228" s="21">
        <v>0.60645338823804351</v>
      </c>
      <c r="AQ5228" s="22">
        <f t="shared" si="841"/>
        <v>497.89720783034653</v>
      </c>
      <c r="AR5228" s="22">
        <f t="shared" si="842"/>
        <v>497.89720783034653</v>
      </c>
      <c r="AS5228" s="23">
        <f t="shared" si="843"/>
        <v>302.51605563407622</v>
      </c>
      <c r="AT5228" s="23"/>
      <c r="AU5228" s="23"/>
      <c r="AV5228" s="23"/>
      <c r="AW5228" s="23"/>
      <c r="AX5228" s="23"/>
      <c r="AY5228" s="23"/>
      <c r="AZ5228" s="23"/>
      <c r="BA5228" s="23"/>
      <c r="BB5228" s="23"/>
      <c r="BC5228" s="23"/>
      <c r="BD5228" s="23"/>
      <c r="BE5228" s="23"/>
      <c r="BF5228" s="23"/>
      <c r="BG5228" s="23"/>
      <c r="BH5228" s="23"/>
      <c r="BI5228" s="23"/>
      <c r="BJ5228" s="23"/>
      <c r="BK5228" s="23"/>
    </row>
    <row r="5229" spans="28:63">
      <c r="AB5229" s="129">
        <v>5227</v>
      </c>
      <c r="AC5229" s="19">
        <v>0.41942206836059803</v>
      </c>
      <c r="AD5229" s="20">
        <f t="shared" si="834"/>
        <v>0.82658676389091057</v>
      </c>
      <c r="AE5229" s="22">
        <f t="shared" si="835"/>
        <v>0.82658676389091057</v>
      </c>
      <c r="AF5229" s="21">
        <v>0.38936598446563464</v>
      </c>
      <c r="AG5229" s="22">
        <f t="shared" si="836"/>
        <v>3.7199275162643612</v>
      </c>
      <c r="AH5229" s="22">
        <f t="shared" si="837"/>
        <v>3.7199275162643612</v>
      </c>
      <c r="AI5229" s="23">
        <f t="shared" si="838"/>
        <v>4.5003473062572557</v>
      </c>
      <c r="AJ5229" s="46"/>
      <c r="AK5229" s="25"/>
      <c r="AL5229" s="129">
        <v>5227</v>
      </c>
      <c r="AM5229" s="21">
        <v>0.70831754277978665</v>
      </c>
      <c r="AN5229" s="22">
        <f t="shared" si="839"/>
        <v>1.8385117694382631</v>
      </c>
      <c r="AO5229" s="22">
        <f t="shared" si="840"/>
        <v>1.8385117694382631</v>
      </c>
      <c r="AP5229" s="21">
        <v>0.50590138193159528</v>
      </c>
      <c r="AQ5229" s="22">
        <f t="shared" si="841"/>
        <v>490.41432290283893</v>
      </c>
      <c r="AR5229" s="22">
        <f t="shared" si="842"/>
        <v>490.41432290283893</v>
      </c>
      <c r="AS5229" s="23">
        <f t="shared" si="843"/>
        <v>266.74527248344981</v>
      </c>
      <c r="AT5229" s="23"/>
      <c r="AU5229" s="23"/>
      <c r="AV5229" s="23"/>
      <c r="AW5229" s="23"/>
      <c r="AX5229" s="23"/>
      <c r="AY5229" s="23"/>
      <c r="AZ5229" s="23"/>
      <c r="BA5229" s="23"/>
      <c r="BB5229" s="23"/>
      <c r="BC5229" s="23"/>
      <c r="BD5229" s="23"/>
      <c r="BE5229" s="23"/>
      <c r="BF5229" s="23"/>
      <c r="BG5229" s="23"/>
      <c r="BH5229" s="23"/>
      <c r="BI5229" s="23"/>
      <c r="BJ5229" s="23"/>
      <c r="BK5229" s="23"/>
    </row>
    <row r="5230" spans="28:63">
      <c r="AB5230" s="129">
        <v>5228</v>
      </c>
      <c r="AC5230" s="19">
        <v>0.57718884330790976</v>
      </c>
      <c r="AD5230" s="20">
        <f t="shared" si="834"/>
        <v>0.99863146683602966</v>
      </c>
      <c r="AE5230" s="22">
        <f t="shared" si="835"/>
        <v>0.99863146683602966</v>
      </c>
      <c r="AF5230" s="21">
        <v>0.51511609036932904</v>
      </c>
      <c r="AG5230" s="22">
        <f t="shared" si="836"/>
        <v>4.1860103187187132</v>
      </c>
      <c r="AH5230" s="22">
        <f t="shared" si="837"/>
        <v>4.1860103187187132</v>
      </c>
      <c r="AI5230" s="23">
        <f t="shared" si="838"/>
        <v>4.1917468633161299</v>
      </c>
      <c r="AJ5230" s="46"/>
      <c r="AK5230" s="25"/>
      <c r="AL5230" s="129">
        <v>5228</v>
      </c>
      <c r="AM5230" s="21">
        <v>0.82438747732637285</v>
      </c>
      <c r="AN5230" s="22">
        <f t="shared" si="839"/>
        <v>1.9195104098940838</v>
      </c>
      <c r="AO5230" s="22">
        <f t="shared" si="840"/>
        <v>1.9195104098940838</v>
      </c>
      <c r="AP5230" s="21">
        <v>0.44620216302656202</v>
      </c>
      <c r="AQ5230" s="22">
        <f t="shared" si="841"/>
        <v>486.12700808036237</v>
      </c>
      <c r="AR5230" s="22">
        <f t="shared" si="842"/>
        <v>486.12700808036237</v>
      </c>
      <c r="AS5230" s="23">
        <f t="shared" si="843"/>
        <v>253.25572894766756</v>
      </c>
      <c r="AT5230" s="23"/>
      <c r="AU5230" s="23"/>
      <c r="AV5230" s="23"/>
      <c r="AW5230" s="23"/>
      <c r="AX5230" s="23"/>
      <c r="AY5230" s="23"/>
      <c r="AZ5230" s="23"/>
      <c r="BA5230" s="23"/>
      <c r="BB5230" s="23"/>
      <c r="BC5230" s="23"/>
      <c r="BD5230" s="23"/>
      <c r="BE5230" s="23"/>
      <c r="BF5230" s="23"/>
      <c r="BG5230" s="23"/>
      <c r="BH5230" s="23"/>
      <c r="BI5230" s="23"/>
      <c r="BJ5230" s="23"/>
      <c r="BK5230" s="23"/>
    </row>
    <row r="5231" spans="28:63">
      <c r="AB5231" s="129">
        <v>5229</v>
      </c>
      <c r="AC5231" s="19">
        <v>0.25371312701703597</v>
      </c>
      <c r="AD5231" s="20">
        <f t="shared" si="834"/>
        <v>0.66962638782693906</v>
      </c>
      <c r="AE5231" s="22">
        <f t="shared" si="835"/>
        <v>0.66962638782693906</v>
      </c>
      <c r="AF5231" s="21">
        <v>0.41452228361128307</v>
      </c>
      <c r="AG5231" s="22">
        <f t="shared" si="836"/>
        <v>3.809017836871468</v>
      </c>
      <c r="AH5231" s="22">
        <f t="shared" si="837"/>
        <v>3.809017836871468</v>
      </c>
      <c r="AI5231" s="23">
        <f t="shared" si="838"/>
        <v>5.6882732014675117</v>
      </c>
      <c r="AJ5231" s="46"/>
      <c r="AK5231" s="25"/>
      <c r="AL5231" s="129">
        <v>5229</v>
      </c>
      <c r="AM5231" s="21">
        <v>0.61550708405424404</v>
      </c>
      <c r="AN5231" s="22">
        <f t="shared" si="839"/>
        <v>1.7845175033889098</v>
      </c>
      <c r="AO5231" s="22">
        <f t="shared" si="840"/>
        <v>1.7845175033889098</v>
      </c>
      <c r="AP5231" s="21">
        <v>0.65278677637959825</v>
      </c>
      <c r="AQ5231" s="22">
        <f t="shared" si="841"/>
        <v>501.66742255411702</v>
      </c>
      <c r="AR5231" s="22">
        <f t="shared" si="842"/>
        <v>501.66742255411702</v>
      </c>
      <c r="AS5231" s="23">
        <f t="shared" si="843"/>
        <v>281.12216417122238</v>
      </c>
      <c r="AT5231" s="23"/>
      <c r="AU5231" s="23"/>
      <c r="AV5231" s="23"/>
      <c r="AW5231" s="23"/>
      <c r="AX5231" s="23"/>
      <c r="AY5231" s="23"/>
      <c r="AZ5231" s="23"/>
      <c r="BA5231" s="23"/>
      <c r="BB5231" s="23"/>
      <c r="BC5231" s="23"/>
      <c r="BD5231" s="23"/>
      <c r="BE5231" s="23"/>
      <c r="BF5231" s="23"/>
      <c r="BG5231" s="23"/>
      <c r="BH5231" s="23"/>
      <c r="BI5231" s="23"/>
      <c r="BJ5231" s="23"/>
      <c r="BK5231" s="23"/>
    </row>
    <row r="5232" spans="28:63">
      <c r="AB5232" s="129">
        <v>5230</v>
      </c>
      <c r="AC5232" s="19">
        <v>0.25541198742758919</v>
      </c>
      <c r="AD5232" s="20">
        <f t="shared" si="834"/>
        <v>0.67114149337985207</v>
      </c>
      <c r="AE5232" s="22">
        <f t="shared" si="835"/>
        <v>0.67114149337985207</v>
      </c>
      <c r="AF5232" s="21">
        <v>1.5425667261152021E-2</v>
      </c>
      <c r="AG5232" s="22">
        <f t="shared" si="836"/>
        <v>2.3042268948776754</v>
      </c>
      <c r="AH5232" s="22">
        <f t="shared" si="837"/>
        <v>2.3042268948776754</v>
      </c>
      <c r="AI5232" s="23">
        <f t="shared" si="838"/>
        <v>3.4332952404323049</v>
      </c>
      <c r="AJ5232" s="46"/>
      <c r="AK5232" s="25"/>
      <c r="AL5232" s="129">
        <v>5230</v>
      </c>
      <c r="AM5232" s="21">
        <v>0.52866239159981387</v>
      </c>
      <c r="AN5232" s="22">
        <f t="shared" si="839"/>
        <v>1.732926758975377</v>
      </c>
      <c r="AO5232" s="22">
        <f t="shared" si="840"/>
        <v>1.732926758975377</v>
      </c>
      <c r="AP5232" s="21">
        <v>0.8926672823282874</v>
      </c>
      <c r="AQ5232" s="22">
        <f t="shared" si="841"/>
        <v>527.56759902223109</v>
      </c>
      <c r="AR5232" s="22">
        <f t="shared" si="842"/>
        <v>527.56759902223109</v>
      </c>
      <c r="AS5232" s="23">
        <f t="shared" si="843"/>
        <v>304.43733198174203</v>
      </c>
      <c r="AT5232" s="23"/>
      <c r="AU5232" s="23"/>
      <c r="AV5232" s="23"/>
      <c r="AW5232" s="23"/>
      <c r="AX5232" s="23"/>
      <c r="AY5232" s="23"/>
      <c r="AZ5232" s="23"/>
      <c r="BA5232" s="23"/>
      <c r="BB5232" s="23"/>
      <c r="BC5232" s="23"/>
      <c r="BD5232" s="23"/>
      <c r="BE5232" s="23"/>
      <c r="BF5232" s="23"/>
      <c r="BG5232" s="23"/>
      <c r="BH5232" s="23"/>
      <c r="BI5232" s="23"/>
      <c r="BJ5232" s="23"/>
      <c r="BK5232" s="23"/>
    </row>
    <row r="5233" spans="28:63">
      <c r="AB5233" s="129">
        <v>5231</v>
      </c>
      <c r="AC5233" s="19">
        <v>1.7275601544650021E-2</v>
      </c>
      <c r="AD5233" s="20">
        <f t="shared" si="834"/>
        <v>0.68518070584793844</v>
      </c>
      <c r="AE5233" s="22">
        <f t="shared" si="835"/>
        <v>0.68518070584793844</v>
      </c>
      <c r="AF5233" s="21">
        <v>0.27275097586199837</v>
      </c>
      <c r="AG5233" s="22">
        <f t="shared" si="836"/>
        <v>3.3290824537206776</v>
      </c>
      <c r="AH5233" s="22">
        <f t="shared" si="837"/>
        <v>3.3290824537206776</v>
      </c>
      <c r="AI5233" s="23">
        <f t="shared" si="838"/>
        <v>4.8586926416744403</v>
      </c>
      <c r="AJ5233" s="46"/>
      <c r="AK5233" s="25"/>
      <c r="AL5233" s="129">
        <v>5231</v>
      </c>
      <c r="AM5233" s="21">
        <v>0.78713453537317324</v>
      </c>
      <c r="AN5233" s="22">
        <f t="shared" si="839"/>
        <v>1.8911898185732563</v>
      </c>
      <c r="AO5233" s="22">
        <f t="shared" si="840"/>
        <v>1.8911898185732563</v>
      </c>
      <c r="AP5233" s="21">
        <v>0.63635678329220602</v>
      </c>
      <c r="AQ5233" s="22">
        <f t="shared" si="841"/>
        <v>500.30323690738015</v>
      </c>
      <c r="AR5233" s="22">
        <f t="shared" si="842"/>
        <v>500.30323690738015</v>
      </c>
      <c r="AS5233" s="23">
        <f t="shared" si="843"/>
        <v>264.54416790632729</v>
      </c>
      <c r="AT5233" s="23"/>
      <c r="AU5233" s="23"/>
      <c r="AV5233" s="23"/>
      <c r="AW5233" s="23"/>
      <c r="AX5233" s="23"/>
      <c r="AY5233" s="23"/>
      <c r="AZ5233" s="23"/>
      <c r="BA5233" s="23"/>
      <c r="BB5233" s="23"/>
      <c r="BC5233" s="23"/>
      <c r="BD5233" s="23"/>
      <c r="BE5233" s="23"/>
      <c r="BF5233" s="23"/>
      <c r="BG5233" s="23"/>
      <c r="BH5233" s="23"/>
      <c r="BI5233" s="23"/>
      <c r="BJ5233" s="23"/>
      <c r="BK5233" s="23"/>
    </row>
    <row r="5234" spans="28:63">
      <c r="AB5234" s="129">
        <v>5232</v>
      </c>
      <c r="AC5234" s="19">
        <v>0.49400392902932289</v>
      </c>
      <c r="AD5234" s="20">
        <f t="shared" si="834"/>
        <v>0.90454562764391788</v>
      </c>
      <c r="AE5234" s="22">
        <f t="shared" si="835"/>
        <v>0.90454562764391788</v>
      </c>
      <c r="AF5234" s="21">
        <v>1.024494710740842E-3</v>
      </c>
      <c r="AG5234" s="22">
        <f t="shared" si="836"/>
        <v>2.0784026036840935</v>
      </c>
      <c r="AH5234" s="22">
        <f t="shared" si="837"/>
        <v>2.0784026036840935</v>
      </c>
      <c r="AI5234" s="23">
        <f t="shared" si="838"/>
        <v>2.2977310819551873</v>
      </c>
      <c r="AJ5234" s="46"/>
      <c r="AK5234" s="25"/>
      <c r="AL5234" s="129">
        <v>5232</v>
      </c>
      <c r="AM5234" s="21">
        <v>0.85490098791416891</v>
      </c>
      <c r="AN5234" s="22">
        <f t="shared" si="839"/>
        <v>1.9450404788707583</v>
      </c>
      <c r="AO5234" s="22">
        <f t="shared" si="840"/>
        <v>1.9450404788707583</v>
      </c>
      <c r="AP5234" s="21">
        <v>0.19571447946668008</v>
      </c>
      <c r="AQ5234" s="22">
        <f t="shared" si="841"/>
        <v>463.79499855889327</v>
      </c>
      <c r="AR5234" s="22">
        <f t="shared" si="842"/>
        <v>463.79499855889327</v>
      </c>
      <c r="AS5234" s="23">
        <f t="shared" si="843"/>
        <v>238.45004954763769</v>
      </c>
      <c r="AT5234" s="23"/>
      <c r="AU5234" s="23"/>
      <c r="AV5234" s="23"/>
      <c r="AW5234" s="23"/>
      <c r="AX5234" s="23"/>
      <c r="AY5234" s="23"/>
      <c r="AZ5234" s="23"/>
      <c r="BA5234" s="23"/>
      <c r="BB5234" s="23"/>
      <c r="BC5234" s="23"/>
      <c r="BD5234" s="23"/>
      <c r="BE5234" s="23"/>
      <c r="BF5234" s="23"/>
      <c r="BG5234" s="23"/>
      <c r="BH5234" s="23"/>
      <c r="BI5234" s="23"/>
      <c r="BJ5234" s="23"/>
      <c r="BK5234" s="23"/>
    </row>
    <row r="5235" spans="28:63">
      <c r="AB5235" s="129">
        <v>5233</v>
      </c>
      <c r="AC5235" s="19">
        <v>5.119353178586894E-2</v>
      </c>
      <c r="AD5235" s="20">
        <f t="shared" si="834"/>
        <v>0.74663315910824857</v>
      </c>
      <c r="AE5235" s="22">
        <f t="shared" si="835"/>
        <v>0.74663315910824857</v>
      </c>
      <c r="AF5235" s="21">
        <v>0.51417662368244832</v>
      </c>
      <c r="AG5235" s="22">
        <f t="shared" si="836"/>
        <v>4.1823172879970034</v>
      </c>
      <c r="AH5235" s="22">
        <f t="shared" si="837"/>
        <v>4.1823172879970034</v>
      </c>
      <c r="AI5235" s="23">
        <f t="shared" si="838"/>
        <v>5.6015691735312299</v>
      </c>
      <c r="AJ5235" s="46"/>
      <c r="AK5235" s="25"/>
      <c r="AL5235" s="129">
        <v>5233</v>
      </c>
      <c r="AM5235" s="21">
        <v>0.97837161835249942</v>
      </c>
      <c r="AN5235" s="22">
        <f t="shared" si="839"/>
        <v>2.1015646660081848</v>
      </c>
      <c r="AO5235" s="22">
        <f t="shared" si="840"/>
        <v>2.1015646660081848</v>
      </c>
      <c r="AP5235" s="21">
        <v>0.50254639519187527</v>
      </c>
      <c r="AQ5235" s="22">
        <f t="shared" si="841"/>
        <v>490.17847518766422</v>
      </c>
      <c r="AR5235" s="22">
        <f t="shared" si="842"/>
        <v>490.17847518766422</v>
      </c>
      <c r="AS5235" s="23">
        <f t="shared" si="843"/>
        <v>233.24453590035529</v>
      </c>
      <c r="AT5235" s="23"/>
      <c r="AU5235" s="23"/>
      <c r="AV5235" s="23"/>
      <c r="AW5235" s="23"/>
      <c r="AX5235" s="23"/>
      <c r="AY5235" s="23"/>
      <c r="AZ5235" s="23"/>
      <c r="BA5235" s="23"/>
      <c r="BB5235" s="23"/>
      <c r="BC5235" s="23"/>
      <c r="BD5235" s="23"/>
      <c r="BE5235" s="23"/>
      <c r="BF5235" s="23"/>
      <c r="BG5235" s="23"/>
      <c r="BH5235" s="23"/>
      <c r="BI5235" s="23"/>
      <c r="BJ5235" s="23"/>
      <c r="BK5235" s="23"/>
    </row>
    <row r="5236" spans="28:63">
      <c r="AB5236" s="129">
        <v>5234</v>
      </c>
      <c r="AC5236" s="19">
        <v>0.49206576564727245</v>
      </c>
      <c r="AD5236" s="20">
        <f t="shared" si="834"/>
        <v>0.9024496229370933</v>
      </c>
      <c r="AE5236" s="22">
        <f t="shared" si="835"/>
        <v>0.9024496229370933</v>
      </c>
      <c r="AF5236" s="21">
        <v>0.94520493485930546</v>
      </c>
      <c r="AG5236" s="22">
        <f t="shared" si="836"/>
        <v>6.7178720991177068</v>
      </c>
      <c r="AH5236" s="22">
        <f t="shared" si="837"/>
        <v>6.7178720991177068</v>
      </c>
      <c r="AI5236" s="23">
        <f t="shared" si="838"/>
        <v>7.4440411169477398</v>
      </c>
      <c r="AJ5236" s="46"/>
      <c r="AK5236" s="25"/>
      <c r="AL5236" s="129">
        <v>5234</v>
      </c>
      <c r="AM5236" s="21">
        <v>0.15968545685191726</v>
      </c>
      <c r="AN5236" s="22">
        <f t="shared" si="839"/>
        <v>1.4388458616249964</v>
      </c>
      <c r="AO5236" s="22">
        <f t="shared" si="840"/>
        <v>1.4388458616249964</v>
      </c>
      <c r="AP5236" s="21">
        <v>0.57771415279771565</v>
      </c>
      <c r="AQ5236" s="22">
        <f t="shared" si="841"/>
        <v>495.66959270622959</v>
      </c>
      <c r="AR5236" s="22">
        <f t="shared" si="842"/>
        <v>495.66959270622959</v>
      </c>
      <c r="AS5236" s="23">
        <f t="shared" si="843"/>
        <v>344.49109937768651</v>
      </c>
      <c r="AT5236" s="23"/>
      <c r="AU5236" s="23"/>
      <c r="AV5236" s="23"/>
      <c r="AW5236" s="23"/>
      <c r="AX5236" s="23"/>
      <c r="AY5236" s="23"/>
      <c r="AZ5236" s="23"/>
      <c r="BA5236" s="23"/>
      <c r="BB5236" s="23"/>
      <c r="BC5236" s="23"/>
      <c r="BD5236" s="23"/>
      <c r="BE5236" s="23"/>
      <c r="BF5236" s="23"/>
      <c r="BG5236" s="23"/>
      <c r="BH5236" s="23"/>
      <c r="BI5236" s="23"/>
      <c r="BJ5236" s="23"/>
      <c r="BK5236" s="23"/>
    </row>
    <row r="5237" spans="28:63">
      <c r="AB5237" s="129">
        <v>5235</v>
      </c>
      <c r="AC5237" s="19">
        <v>0.13467440051845947</v>
      </c>
      <c r="AD5237" s="20">
        <f t="shared" si="834"/>
        <v>0.83783029289338429</v>
      </c>
      <c r="AE5237" s="22">
        <f t="shared" si="835"/>
        <v>0.83783029289338429</v>
      </c>
      <c r="AF5237" s="21">
        <v>0.64322590994224205</v>
      </c>
      <c r="AG5237" s="22">
        <f t="shared" si="836"/>
        <v>4.7284219859931902</v>
      </c>
      <c r="AH5237" s="22">
        <f t="shared" si="837"/>
        <v>4.7284219859931902</v>
      </c>
      <c r="AI5237" s="23">
        <f t="shared" si="838"/>
        <v>5.6436512574210447</v>
      </c>
      <c r="AJ5237" s="46"/>
      <c r="AK5237" s="25"/>
      <c r="AL5237" s="129">
        <v>5235</v>
      </c>
      <c r="AM5237" s="21">
        <v>0.60664431509861738</v>
      </c>
      <c r="AN5237" s="22">
        <f t="shared" si="839"/>
        <v>1.7794268908867639</v>
      </c>
      <c r="AO5237" s="22">
        <f t="shared" si="840"/>
        <v>1.7794268908867639</v>
      </c>
      <c r="AP5237" s="21">
        <v>0.10415151229684338</v>
      </c>
      <c r="AQ5237" s="22">
        <f t="shared" si="841"/>
        <v>451.9481583273444</v>
      </c>
      <c r="AR5237" s="22">
        <f t="shared" si="842"/>
        <v>451.9481583273444</v>
      </c>
      <c r="AS5237" s="23">
        <f t="shared" si="843"/>
        <v>253.9852357194172</v>
      </c>
      <c r="AT5237" s="23"/>
      <c r="AU5237" s="23"/>
      <c r="AV5237" s="23"/>
      <c r="AW5237" s="23"/>
      <c r="AX5237" s="23"/>
      <c r="AY5237" s="23"/>
      <c r="AZ5237" s="23"/>
      <c r="BA5237" s="23"/>
      <c r="BB5237" s="23"/>
      <c r="BC5237" s="23"/>
      <c r="BD5237" s="23"/>
      <c r="BE5237" s="23"/>
      <c r="BF5237" s="23"/>
      <c r="BG5237" s="23"/>
      <c r="BH5237" s="23"/>
      <c r="BI5237" s="23"/>
      <c r="BJ5237" s="23"/>
      <c r="BK5237" s="23"/>
    </row>
    <row r="5238" spans="28:63">
      <c r="AB5238" s="129">
        <v>5236</v>
      </c>
      <c r="AC5238" s="19">
        <v>0.42463609461079732</v>
      </c>
      <c r="AD5238" s="20">
        <f t="shared" si="834"/>
        <v>0.83186771381789426</v>
      </c>
      <c r="AE5238" s="22">
        <f t="shared" si="835"/>
        <v>0.83186771381789426</v>
      </c>
      <c r="AF5238" s="21">
        <v>0.86602426099337082</v>
      </c>
      <c r="AG5238" s="22">
        <f t="shared" si="836"/>
        <v>5.995187746895267</v>
      </c>
      <c r="AH5238" s="22">
        <f t="shared" si="837"/>
        <v>5.995187746895267</v>
      </c>
      <c r="AI5238" s="23">
        <f t="shared" si="838"/>
        <v>7.2069003848942321</v>
      </c>
      <c r="AJ5238" s="46"/>
      <c r="AK5238" s="25"/>
      <c r="AL5238" s="129">
        <v>5236</v>
      </c>
      <c r="AM5238" s="21">
        <v>0.17610215262706619</v>
      </c>
      <c r="AN5238" s="22">
        <f t="shared" si="839"/>
        <v>1.4568405178301109</v>
      </c>
      <c r="AO5238" s="22">
        <f t="shared" si="840"/>
        <v>1.4568405178301109</v>
      </c>
      <c r="AP5238" s="21">
        <v>0.98481247644895575</v>
      </c>
      <c r="AQ5238" s="22">
        <f t="shared" si="841"/>
        <v>547.80009300034487</v>
      </c>
      <c r="AR5238" s="22">
        <f t="shared" si="842"/>
        <v>547.80009300034487</v>
      </c>
      <c r="AS5238" s="23">
        <f t="shared" si="843"/>
        <v>376.01925968963644</v>
      </c>
      <c r="AT5238" s="23"/>
      <c r="AU5238" s="23"/>
      <c r="AV5238" s="23"/>
      <c r="AW5238" s="23"/>
      <c r="AX5238" s="23"/>
      <c r="AY5238" s="23"/>
      <c r="AZ5238" s="23"/>
      <c r="BA5238" s="23"/>
      <c r="BB5238" s="23"/>
      <c r="BC5238" s="23"/>
      <c r="BD5238" s="23"/>
      <c r="BE5238" s="23"/>
      <c r="BF5238" s="23"/>
      <c r="BG5238" s="23"/>
      <c r="BH5238" s="23"/>
      <c r="BI5238" s="23"/>
      <c r="BJ5238" s="23"/>
      <c r="BK5238" s="23"/>
    </row>
    <row r="5239" spans="28:63">
      <c r="AB5239" s="129">
        <v>5237</v>
      </c>
      <c r="AC5239" s="19">
        <v>0.45332652331666234</v>
      </c>
      <c r="AD5239" s="20">
        <f t="shared" si="834"/>
        <v>0.86136449321909714</v>
      </c>
      <c r="AE5239" s="22">
        <f t="shared" si="835"/>
        <v>0.86136449321909714</v>
      </c>
      <c r="AF5239" s="21">
        <v>0.5084892896589569</v>
      </c>
      <c r="AG5239" s="22">
        <f t="shared" si="836"/>
        <v>4.1600362879017601</v>
      </c>
      <c r="AH5239" s="22">
        <f t="shared" si="837"/>
        <v>4.1600362879017601</v>
      </c>
      <c r="AI5239" s="23">
        <f t="shared" si="838"/>
        <v>4.829588775310258</v>
      </c>
      <c r="AJ5239" s="46"/>
      <c r="AK5239" s="25"/>
      <c r="AL5239" s="129">
        <v>5237</v>
      </c>
      <c r="AM5239" s="21">
        <v>5.1896911254186717E-3</v>
      </c>
      <c r="AN5239" s="22">
        <f t="shared" si="839"/>
        <v>1.1446913203106694</v>
      </c>
      <c r="AO5239" s="22">
        <f t="shared" si="840"/>
        <v>1.1446913203106694</v>
      </c>
      <c r="AP5239" s="21">
        <v>0.48181572066322464</v>
      </c>
      <c r="AQ5239" s="22">
        <f t="shared" si="841"/>
        <v>488.71531170343042</v>
      </c>
      <c r="AR5239" s="22">
        <f t="shared" si="842"/>
        <v>488.71531170343042</v>
      </c>
      <c r="AS5239" s="23">
        <f t="shared" si="843"/>
        <v>426.94069836293767</v>
      </c>
      <c r="AT5239" s="23"/>
      <c r="AU5239" s="23"/>
      <c r="AV5239" s="23"/>
      <c r="AW5239" s="23"/>
      <c r="AX5239" s="23"/>
      <c r="AY5239" s="23"/>
      <c r="AZ5239" s="23"/>
      <c r="BA5239" s="23"/>
      <c r="BB5239" s="23"/>
      <c r="BC5239" s="23"/>
      <c r="BD5239" s="23"/>
      <c r="BE5239" s="23"/>
      <c r="BF5239" s="23"/>
      <c r="BG5239" s="23"/>
      <c r="BH5239" s="23"/>
      <c r="BI5239" s="23"/>
      <c r="BJ5239" s="23"/>
      <c r="BK5239" s="23"/>
    </row>
    <row r="5240" spans="28:63">
      <c r="AB5240" s="129">
        <v>5238</v>
      </c>
      <c r="AC5240" s="19">
        <v>0.16450647053165024</v>
      </c>
      <c r="AD5240" s="20">
        <f t="shared" si="834"/>
        <v>0.86285493646361888</v>
      </c>
      <c r="AE5240" s="22">
        <f t="shared" si="835"/>
        <v>0.86285493646361888</v>
      </c>
      <c r="AF5240" s="21">
        <v>0.22305339518106704</v>
      </c>
      <c r="AG5240" s="22">
        <f t="shared" si="836"/>
        <v>3.1721228117765889</v>
      </c>
      <c r="AH5240" s="22">
        <f t="shared" si="837"/>
        <v>3.1721228117765889</v>
      </c>
      <c r="AI5240" s="23">
        <f t="shared" si="838"/>
        <v>3.6763106725418115</v>
      </c>
      <c r="AJ5240" s="46"/>
      <c r="AK5240" s="25"/>
      <c r="AL5240" s="129">
        <v>5238</v>
      </c>
      <c r="AM5240" s="21">
        <v>0.67914826602330536</v>
      </c>
      <c r="AN5240" s="22">
        <f t="shared" si="839"/>
        <v>1.8208673361189265</v>
      </c>
      <c r="AO5240" s="22">
        <f t="shared" si="840"/>
        <v>1.8208673361189265</v>
      </c>
      <c r="AP5240" s="21">
        <v>0.38648880889363901</v>
      </c>
      <c r="AQ5240" s="22">
        <f t="shared" si="841"/>
        <v>481.54340197907214</v>
      </c>
      <c r="AR5240" s="22">
        <f t="shared" si="842"/>
        <v>481.54340197907214</v>
      </c>
      <c r="AS5240" s="23">
        <f t="shared" si="843"/>
        <v>264.45825702242212</v>
      </c>
      <c r="AT5240" s="23"/>
      <c r="AU5240" s="23"/>
      <c r="AV5240" s="23"/>
      <c r="AW5240" s="23"/>
      <c r="AX5240" s="23"/>
      <c r="AY5240" s="23"/>
      <c r="AZ5240" s="23"/>
      <c r="BA5240" s="23"/>
      <c r="BB5240" s="23"/>
      <c r="BC5240" s="23"/>
      <c r="BD5240" s="23"/>
      <c r="BE5240" s="23"/>
      <c r="BF5240" s="23"/>
      <c r="BG5240" s="23"/>
      <c r="BH5240" s="23"/>
      <c r="BI5240" s="23"/>
      <c r="BJ5240" s="23"/>
      <c r="BK5240" s="23"/>
    </row>
    <row r="5241" spans="28:63">
      <c r="AB5241" s="129">
        <v>5239</v>
      </c>
      <c r="AC5241" s="19">
        <v>5.4109620965099969E-2</v>
      </c>
      <c r="AD5241" s="20">
        <f t="shared" si="834"/>
        <v>0.7507515864106975</v>
      </c>
      <c r="AE5241" s="22">
        <f t="shared" si="835"/>
        <v>0.7507515864106975</v>
      </c>
      <c r="AF5241" s="21">
        <v>0.9421128565647463</v>
      </c>
      <c r="AG5241" s="22">
        <f t="shared" si="836"/>
        <v>6.6821933741790449</v>
      </c>
      <c r="AH5241" s="22">
        <f t="shared" si="837"/>
        <v>6.6821933741790449</v>
      </c>
      <c r="AI5241" s="23">
        <f t="shared" si="838"/>
        <v>8.9006716670773187</v>
      </c>
      <c r="AJ5241" s="46"/>
      <c r="AK5241" s="25"/>
      <c r="AL5241" s="129">
        <v>5239</v>
      </c>
      <c r="AM5241" s="21">
        <v>0.95664519405564008</v>
      </c>
      <c r="AN5241" s="22">
        <f t="shared" si="839"/>
        <v>2.0606337448911209</v>
      </c>
      <c r="AO5241" s="22">
        <f t="shared" si="840"/>
        <v>2.0606337448911209</v>
      </c>
      <c r="AP5241" s="21">
        <v>0.96397470313380207</v>
      </c>
      <c r="AQ5241" s="22">
        <f t="shared" si="841"/>
        <v>541.21043083812879</v>
      </c>
      <c r="AR5241" s="22">
        <f t="shared" si="842"/>
        <v>541.21043083812879</v>
      </c>
      <c r="AS5241" s="23">
        <f t="shared" si="843"/>
        <v>262.6427098847326</v>
      </c>
      <c r="AT5241" s="23"/>
      <c r="AU5241" s="23"/>
      <c r="AV5241" s="23"/>
      <c r="AW5241" s="23"/>
      <c r="AX5241" s="23"/>
      <c r="AY5241" s="23"/>
      <c r="AZ5241" s="23"/>
      <c r="BA5241" s="23"/>
      <c r="BB5241" s="23"/>
      <c r="BC5241" s="23"/>
      <c r="BD5241" s="23"/>
      <c r="BE5241" s="23"/>
      <c r="BF5241" s="23"/>
      <c r="BG5241" s="23"/>
      <c r="BH5241" s="23"/>
      <c r="BI5241" s="23"/>
      <c r="BJ5241" s="23"/>
      <c r="BK5241" s="23"/>
    </row>
    <row r="5242" spans="28:63">
      <c r="AB5242" s="129">
        <v>5240</v>
      </c>
      <c r="AC5242" s="19">
        <v>0.82599342487229288</v>
      </c>
      <c r="AD5242" s="20">
        <f t="shared" si="834"/>
        <v>1.3576029315346543</v>
      </c>
      <c r="AE5242" s="22">
        <f t="shared" si="835"/>
        <v>1.3576029315346543</v>
      </c>
      <c r="AF5242" s="21">
        <v>0.72502076511839419</v>
      </c>
      <c r="AG5242" s="22">
        <f t="shared" si="836"/>
        <v>5.1278271210722401</v>
      </c>
      <c r="AH5242" s="22">
        <f t="shared" si="837"/>
        <v>5.1278271210722401</v>
      </c>
      <c r="AI5242" s="23">
        <f t="shared" si="838"/>
        <v>3.7771184799046282</v>
      </c>
      <c r="AJ5242" s="46"/>
      <c r="AK5242" s="25"/>
      <c r="AL5242" s="129">
        <v>5240</v>
      </c>
      <c r="AM5242" s="21">
        <v>0.19124025326704719</v>
      </c>
      <c r="AN5242" s="22">
        <f t="shared" si="839"/>
        <v>1.4727036290060824</v>
      </c>
      <c r="AO5242" s="22">
        <f t="shared" si="840"/>
        <v>1.4727036290060824</v>
      </c>
      <c r="AP5242" s="21">
        <v>0.64507212270767156</v>
      </c>
      <c r="AQ5242" s="22">
        <f t="shared" si="841"/>
        <v>501.02294346557454</v>
      </c>
      <c r="AR5242" s="22">
        <f t="shared" si="842"/>
        <v>501.02294346557454</v>
      </c>
      <c r="AS5242" s="23">
        <f t="shared" si="843"/>
        <v>340.20622588111058</v>
      </c>
      <c r="AT5242" s="23"/>
      <c r="AU5242" s="23"/>
      <c r="AV5242" s="23"/>
      <c r="AW5242" s="23"/>
      <c r="AX5242" s="23"/>
      <c r="AY5242" s="23"/>
      <c r="AZ5242" s="23"/>
      <c r="BA5242" s="23"/>
      <c r="BB5242" s="23"/>
      <c r="BC5242" s="23"/>
      <c r="BD5242" s="23"/>
      <c r="BE5242" s="23"/>
      <c r="BF5242" s="23"/>
      <c r="BG5242" s="23"/>
      <c r="BH5242" s="23"/>
      <c r="BI5242" s="23"/>
      <c r="BJ5242" s="23"/>
      <c r="BK5242" s="23"/>
    </row>
    <row r="5243" spans="28:63">
      <c r="AB5243" s="129">
        <v>5241</v>
      </c>
      <c r="AC5243" s="19">
        <v>0.5105690102959477</v>
      </c>
      <c r="AD5243" s="20">
        <f t="shared" si="834"/>
        <v>0.92262609314030142</v>
      </c>
      <c r="AE5243" s="22">
        <f t="shared" si="835"/>
        <v>0.92262609314030142</v>
      </c>
      <c r="AF5243" s="21">
        <v>0.42853729480526748</v>
      </c>
      <c r="AG5243" s="22">
        <f t="shared" si="836"/>
        <v>3.8594829844762168</v>
      </c>
      <c r="AH5243" s="22">
        <f t="shared" si="837"/>
        <v>3.8594829844762168</v>
      </c>
      <c r="AI5243" s="23">
        <f t="shared" si="838"/>
        <v>4.1831496130137253</v>
      </c>
      <c r="AJ5243" s="46"/>
      <c r="AK5243" s="25"/>
      <c r="AL5243" s="129">
        <v>5241</v>
      </c>
      <c r="AM5243" s="21">
        <v>5.9282218677267351E-2</v>
      </c>
      <c r="AN5243" s="22">
        <f t="shared" si="839"/>
        <v>1.2986439597641528</v>
      </c>
      <c r="AO5243" s="22">
        <f t="shared" si="840"/>
        <v>1.2986439597641528</v>
      </c>
      <c r="AP5243" s="21">
        <v>0.2956774996447854</v>
      </c>
      <c r="AQ5243" s="22">
        <f t="shared" si="841"/>
        <v>473.82972688504833</v>
      </c>
      <c r="AR5243" s="22">
        <f t="shared" si="842"/>
        <v>473.82972688504833</v>
      </c>
      <c r="AS5243" s="23">
        <f t="shared" si="843"/>
        <v>364.86499884933875</v>
      </c>
      <c r="AT5243" s="23"/>
      <c r="AU5243" s="23"/>
      <c r="AV5243" s="23"/>
      <c r="AW5243" s="23"/>
      <c r="AX5243" s="23"/>
      <c r="AY5243" s="23"/>
      <c r="AZ5243" s="23"/>
      <c r="BA5243" s="23"/>
      <c r="BB5243" s="23"/>
      <c r="BC5243" s="23"/>
      <c r="BD5243" s="23"/>
      <c r="BE5243" s="23"/>
      <c r="BF5243" s="23"/>
      <c r="BG5243" s="23"/>
      <c r="BH5243" s="23"/>
      <c r="BI5243" s="23"/>
      <c r="BJ5243" s="23"/>
      <c r="BK5243" s="23"/>
    </row>
    <row r="5244" spans="28:63">
      <c r="AB5244" s="129">
        <v>5242</v>
      </c>
      <c r="AC5244" s="19">
        <v>0.1700175942386204</v>
      </c>
      <c r="AD5244" s="20">
        <f t="shared" si="834"/>
        <v>0.86722161136446385</v>
      </c>
      <c r="AE5244" s="22">
        <f t="shared" si="835"/>
        <v>0.86722161136446385</v>
      </c>
      <c r="AF5244" s="21">
        <v>0.67690322094626909</v>
      </c>
      <c r="AG5244" s="22">
        <f t="shared" si="836"/>
        <v>4.886657203003189</v>
      </c>
      <c r="AH5244" s="22">
        <f t="shared" si="837"/>
        <v>4.886657203003189</v>
      </c>
      <c r="AI5244" s="23">
        <f t="shared" si="838"/>
        <v>5.6348425119556813</v>
      </c>
      <c r="AJ5244" s="46"/>
      <c r="AK5244" s="25"/>
      <c r="AL5244" s="129">
        <v>5242</v>
      </c>
      <c r="AM5244" s="21">
        <v>0.44692329546748211</v>
      </c>
      <c r="AN5244" s="22">
        <f t="shared" si="839"/>
        <v>1.6803323625001219</v>
      </c>
      <c r="AO5244" s="22">
        <f t="shared" si="840"/>
        <v>1.6803323625001219</v>
      </c>
      <c r="AP5244" s="21">
        <v>0.22300770269929959</v>
      </c>
      <c r="AQ5244" s="22">
        <f t="shared" si="841"/>
        <v>466.74906936456739</v>
      </c>
      <c r="AR5244" s="22">
        <f t="shared" si="842"/>
        <v>466.74906936456739</v>
      </c>
      <c r="AS5244" s="23">
        <f t="shared" si="843"/>
        <v>277.77187405359729</v>
      </c>
      <c r="AT5244" s="23"/>
      <c r="AU5244" s="23"/>
      <c r="AV5244" s="23"/>
      <c r="AW5244" s="23"/>
      <c r="AX5244" s="23"/>
      <c r="AY5244" s="23"/>
      <c r="AZ5244" s="23"/>
      <c r="BA5244" s="23"/>
      <c r="BB5244" s="23"/>
      <c r="BC5244" s="23"/>
      <c r="BD5244" s="23"/>
      <c r="BE5244" s="23"/>
      <c r="BF5244" s="23"/>
      <c r="BG5244" s="23"/>
      <c r="BH5244" s="23"/>
      <c r="BI5244" s="23"/>
      <c r="BJ5244" s="23"/>
      <c r="BK5244" s="23"/>
    </row>
    <row r="5245" spans="28:63">
      <c r="AB5245" s="129">
        <v>5243</v>
      </c>
      <c r="AC5245" s="19">
        <v>3.0213739751229318E-2</v>
      </c>
      <c r="AD5245" s="20">
        <f t="shared" si="834"/>
        <v>0.71264888235360491</v>
      </c>
      <c r="AE5245" s="22">
        <f t="shared" si="835"/>
        <v>0.71264888235360491</v>
      </c>
      <c r="AF5245" s="21">
        <v>0.40836783129854548</v>
      </c>
      <c r="AG5245" s="22">
        <f t="shared" si="836"/>
        <v>3.787047939859316</v>
      </c>
      <c r="AH5245" s="22">
        <f t="shared" si="837"/>
        <v>3.787047939859316</v>
      </c>
      <c r="AI5245" s="23">
        <f t="shared" si="838"/>
        <v>5.3140445928325244</v>
      </c>
      <c r="AJ5245" s="46"/>
      <c r="AK5245" s="25"/>
      <c r="AL5245" s="129">
        <v>5243</v>
      </c>
      <c r="AM5245" s="21">
        <v>0.3755858638139512</v>
      </c>
      <c r="AN5245" s="22">
        <f t="shared" si="839"/>
        <v>1.630338478192803</v>
      </c>
      <c r="AO5245" s="22">
        <f t="shared" si="840"/>
        <v>1.630338478192803</v>
      </c>
      <c r="AP5245" s="21">
        <v>8.442804366704082E-3</v>
      </c>
      <c r="AQ5245" s="22">
        <f t="shared" si="841"/>
        <v>429.09612460302191</v>
      </c>
      <c r="AR5245" s="22">
        <f t="shared" si="842"/>
        <v>429.09612460302191</v>
      </c>
      <c r="AS5245" s="23">
        <f t="shared" si="843"/>
        <v>263.19450245611955</v>
      </c>
      <c r="AT5245" s="23"/>
      <c r="AU5245" s="23"/>
      <c r="AV5245" s="23"/>
      <c r="AW5245" s="23"/>
      <c r="AX5245" s="23"/>
      <c r="AY5245" s="23"/>
      <c r="AZ5245" s="23"/>
      <c r="BA5245" s="23"/>
      <c r="BB5245" s="23"/>
      <c r="BC5245" s="23"/>
      <c r="BD5245" s="23"/>
      <c r="BE5245" s="23"/>
      <c r="BF5245" s="23"/>
      <c r="BG5245" s="23"/>
      <c r="BH5245" s="23"/>
      <c r="BI5245" s="23"/>
      <c r="BJ5245" s="23"/>
      <c r="BK5245" s="23"/>
    </row>
    <row r="5246" spans="28:63">
      <c r="AB5246" s="129">
        <v>5244</v>
      </c>
      <c r="AC5246" s="19">
        <v>0.74145860213133608</v>
      </c>
      <c r="AD5246" s="20">
        <f t="shared" si="834"/>
        <v>1.2169567194686342</v>
      </c>
      <c r="AE5246" s="22">
        <f t="shared" si="835"/>
        <v>1.2169567194686342</v>
      </c>
      <c r="AF5246" s="21">
        <v>0.4979871835218147</v>
      </c>
      <c r="AG5246" s="22">
        <f t="shared" si="836"/>
        <v>4.1192288789023443</v>
      </c>
      <c r="AH5246" s="22">
        <f t="shared" si="837"/>
        <v>4.1192288789023443</v>
      </c>
      <c r="AI5246" s="23">
        <f t="shared" si="838"/>
        <v>3.3848606224064763</v>
      </c>
      <c r="AJ5246" s="46"/>
      <c r="AK5246" s="25"/>
      <c r="AL5246" s="129">
        <v>5244</v>
      </c>
      <c r="AM5246" s="21">
        <v>0.28452489166956196</v>
      </c>
      <c r="AN5246" s="22">
        <f t="shared" si="839"/>
        <v>1.5589998670587861</v>
      </c>
      <c r="AO5246" s="22">
        <f t="shared" si="840"/>
        <v>1.5589998670587861</v>
      </c>
      <c r="AP5246" s="21">
        <v>0.8961639754092805</v>
      </c>
      <c r="AQ5246" s="22">
        <f t="shared" si="841"/>
        <v>528.1002658163261</v>
      </c>
      <c r="AR5246" s="22">
        <f t="shared" si="842"/>
        <v>528.1002658163261</v>
      </c>
      <c r="AS5246" s="23">
        <f t="shared" si="843"/>
        <v>338.74298322593296</v>
      </c>
      <c r="AT5246" s="23"/>
      <c r="AU5246" s="23"/>
      <c r="AV5246" s="23"/>
      <c r="AW5246" s="23"/>
      <c r="AX5246" s="23"/>
      <c r="AY5246" s="23"/>
      <c r="AZ5246" s="23"/>
      <c r="BA5246" s="23"/>
      <c r="BB5246" s="23"/>
      <c r="BC5246" s="23"/>
      <c r="BD5246" s="23"/>
      <c r="BE5246" s="23"/>
      <c r="BF5246" s="23"/>
      <c r="BG5246" s="23"/>
      <c r="BH5246" s="23"/>
      <c r="BI5246" s="23"/>
      <c r="BJ5246" s="23"/>
      <c r="BK5246" s="23"/>
    </row>
    <row r="5247" spans="28:63">
      <c r="AB5247" s="129">
        <v>5245</v>
      </c>
      <c r="AC5247" s="19">
        <v>0.48663214967095303</v>
      </c>
      <c r="AD5247" s="20">
        <f t="shared" si="834"/>
        <v>0.89659472819803532</v>
      </c>
      <c r="AE5247" s="22">
        <f t="shared" si="835"/>
        <v>0.89659472819803532</v>
      </c>
      <c r="AF5247" s="21">
        <v>0.2282596137334556</v>
      </c>
      <c r="AG5247" s="22">
        <f t="shared" si="836"/>
        <v>3.1883254902273022</v>
      </c>
      <c r="AH5247" s="22">
        <f t="shared" si="837"/>
        <v>3.1883254902273022</v>
      </c>
      <c r="AI5247" s="23">
        <f t="shared" si="838"/>
        <v>3.5560386314507539</v>
      </c>
      <c r="AJ5247" s="46"/>
      <c r="AK5247" s="25"/>
      <c r="AL5247" s="129">
        <v>5245</v>
      </c>
      <c r="AM5247" s="21">
        <v>0.76096216906407543</v>
      </c>
      <c r="AN5247" s="22">
        <f t="shared" si="839"/>
        <v>1.872755522186708</v>
      </c>
      <c r="AO5247" s="22">
        <f t="shared" si="840"/>
        <v>1.872755522186708</v>
      </c>
      <c r="AP5247" s="21">
        <v>0.30109041377073964</v>
      </c>
      <c r="AQ5247" s="22">
        <f t="shared" si="841"/>
        <v>474.32021773661484</v>
      </c>
      <c r="AR5247" s="22">
        <f t="shared" si="842"/>
        <v>474.32021773661484</v>
      </c>
      <c r="AS5247" s="23">
        <f t="shared" si="843"/>
        <v>253.27396561766835</v>
      </c>
      <c r="AT5247" s="23"/>
      <c r="AU5247" s="23"/>
      <c r="AV5247" s="23"/>
      <c r="AW5247" s="23"/>
      <c r="AX5247" s="23"/>
      <c r="AY5247" s="23"/>
      <c r="AZ5247" s="23"/>
      <c r="BA5247" s="23"/>
      <c r="BB5247" s="23"/>
      <c r="BC5247" s="23"/>
      <c r="BD5247" s="23"/>
      <c r="BE5247" s="23"/>
      <c r="BF5247" s="23"/>
      <c r="BG5247" s="23"/>
      <c r="BH5247" s="23"/>
      <c r="BI5247" s="23"/>
      <c r="BJ5247" s="23"/>
      <c r="BK5247" s="23"/>
    </row>
    <row r="5248" spans="28:63">
      <c r="AB5248" s="129">
        <v>5246</v>
      </c>
      <c r="AC5248" s="19">
        <v>0.29917173856505141</v>
      </c>
      <c r="AD5248" s="20">
        <f t="shared" si="834"/>
        <v>0.71078151393213251</v>
      </c>
      <c r="AE5248" s="22">
        <f t="shared" si="835"/>
        <v>0.71078151393213251</v>
      </c>
      <c r="AF5248" s="21">
        <v>0.68602244427356718</v>
      </c>
      <c r="AG5248" s="22">
        <f t="shared" si="836"/>
        <v>4.9309078424079562</v>
      </c>
      <c r="AH5248" s="22">
        <f t="shared" si="837"/>
        <v>4.9309078424079562</v>
      </c>
      <c r="AI5248" s="23">
        <f t="shared" si="838"/>
        <v>6.9373045665320632</v>
      </c>
      <c r="AJ5248" s="46"/>
      <c r="AK5248" s="25"/>
      <c r="AL5248" s="129">
        <v>5246</v>
      </c>
      <c r="AM5248" s="21">
        <v>0.10949343549863866</v>
      </c>
      <c r="AN5248" s="22">
        <f t="shared" si="839"/>
        <v>1.3771455979584792</v>
      </c>
      <c r="AO5248" s="22">
        <f t="shared" si="840"/>
        <v>1.3771455979584792</v>
      </c>
      <c r="AP5248" s="21">
        <v>0.1698132664300217</v>
      </c>
      <c r="AQ5248" s="22">
        <f t="shared" si="841"/>
        <v>460.79423992445766</v>
      </c>
      <c r="AR5248" s="22">
        <f t="shared" si="842"/>
        <v>460.79423992445766</v>
      </c>
      <c r="AS5248" s="23">
        <f t="shared" si="843"/>
        <v>334.60096057203572</v>
      </c>
      <c r="AT5248" s="23"/>
      <c r="AU5248" s="23"/>
      <c r="AV5248" s="23"/>
      <c r="AW5248" s="23"/>
      <c r="AX5248" s="23"/>
      <c r="AY5248" s="23"/>
      <c r="AZ5248" s="23"/>
      <c r="BA5248" s="23"/>
      <c r="BB5248" s="23"/>
      <c r="BC5248" s="23"/>
      <c r="BD5248" s="23"/>
      <c r="BE5248" s="23"/>
      <c r="BF5248" s="23"/>
      <c r="BG5248" s="23"/>
      <c r="BH5248" s="23"/>
      <c r="BI5248" s="23"/>
      <c r="BJ5248" s="23"/>
      <c r="BK5248" s="23"/>
    </row>
    <row r="5249" spans="28:63">
      <c r="AB5249" s="129">
        <v>5247</v>
      </c>
      <c r="AC5249" s="19">
        <v>0.72459403025840885</v>
      </c>
      <c r="AD5249" s="20">
        <f t="shared" si="834"/>
        <v>1.1918213082249955</v>
      </c>
      <c r="AE5249" s="22">
        <f t="shared" si="835"/>
        <v>1.1918213082249955</v>
      </c>
      <c r="AF5249" s="21">
        <v>0.84216488768040532</v>
      </c>
      <c r="AG5249" s="22">
        <f t="shared" si="836"/>
        <v>5.8239822221342399</v>
      </c>
      <c r="AH5249" s="22">
        <f t="shared" si="837"/>
        <v>5.8239822221342399</v>
      </c>
      <c r="AI5249" s="23">
        <f t="shared" si="838"/>
        <v>4.8866236758327624</v>
      </c>
      <c r="AJ5249" s="46"/>
      <c r="AK5249" s="25"/>
      <c r="AL5249" s="129">
        <v>5247</v>
      </c>
      <c r="AM5249" s="21">
        <v>0.27647654720197989</v>
      </c>
      <c r="AN5249" s="22">
        <f t="shared" si="839"/>
        <v>1.5521765428986034</v>
      </c>
      <c r="AO5249" s="22">
        <f t="shared" si="840"/>
        <v>1.5521765428986034</v>
      </c>
      <c r="AP5249" s="21">
        <v>0.62071072694126317</v>
      </c>
      <c r="AQ5249" s="22">
        <f t="shared" si="841"/>
        <v>499.03250967953807</v>
      </c>
      <c r="AR5249" s="22">
        <f t="shared" si="842"/>
        <v>499.03250967953807</v>
      </c>
      <c r="AS5249" s="23">
        <f t="shared" si="843"/>
        <v>321.50499372166945</v>
      </c>
      <c r="AT5249" s="23"/>
      <c r="AU5249" s="23"/>
      <c r="AV5249" s="23"/>
      <c r="AW5249" s="23"/>
      <c r="AX5249" s="23"/>
      <c r="AY5249" s="23"/>
      <c r="AZ5249" s="23"/>
      <c r="BA5249" s="23"/>
      <c r="BB5249" s="23"/>
      <c r="BC5249" s="23"/>
      <c r="BD5249" s="23"/>
      <c r="BE5249" s="23"/>
      <c r="BF5249" s="23"/>
      <c r="BG5249" s="23"/>
      <c r="BH5249" s="23"/>
      <c r="BI5249" s="23"/>
      <c r="BJ5249" s="23"/>
      <c r="BK5249" s="23"/>
    </row>
    <row r="5250" spans="28:63">
      <c r="AB5250" s="129">
        <v>5248</v>
      </c>
      <c r="AC5250" s="19">
        <v>0.90227926178474138</v>
      </c>
      <c r="AD5250" s="20">
        <f t="shared" si="834"/>
        <v>1.5185911272615478</v>
      </c>
      <c r="AE5250" s="22">
        <f t="shared" si="835"/>
        <v>1.5185911272615478</v>
      </c>
      <c r="AF5250" s="21">
        <v>0.90845405264822854</v>
      </c>
      <c r="AG5250" s="22">
        <f t="shared" si="836"/>
        <v>6.3427799118544499</v>
      </c>
      <c r="AH5250" s="22">
        <f t="shared" si="837"/>
        <v>6.3427799118544499</v>
      </c>
      <c r="AI5250" s="23">
        <f t="shared" si="838"/>
        <v>4.1767529112936987</v>
      </c>
      <c r="AJ5250" s="46"/>
      <c r="AK5250" s="25"/>
      <c r="AL5250" s="129">
        <v>5248</v>
      </c>
      <c r="AM5250" s="21">
        <v>0.25069762291572273</v>
      </c>
      <c r="AN5250" s="22">
        <f t="shared" si="839"/>
        <v>1.5296249138106548</v>
      </c>
      <c r="AO5250" s="22">
        <f t="shared" si="840"/>
        <v>1.5296249138106548</v>
      </c>
      <c r="AP5250" s="21">
        <v>0.85537046922429616</v>
      </c>
      <c r="AQ5250" s="22">
        <f t="shared" si="841"/>
        <v>522.35203323415863</v>
      </c>
      <c r="AR5250" s="22">
        <f t="shared" si="842"/>
        <v>522.35203323415863</v>
      </c>
      <c r="AS5250" s="23">
        <f t="shared" si="843"/>
        <v>341.49027550346119</v>
      </c>
      <c r="AT5250" s="23"/>
      <c r="AU5250" s="23"/>
      <c r="AV5250" s="23"/>
      <c r="AW5250" s="23"/>
      <c r="AX5250" s="23"/>
      <c r="AY5250" s="23"/>
      <c r="AZ5250" s="23"/>
      <c r="BA5250" s="23"/>
      <c r="BB5250" s="23"/>
      <c r="BC5250" s="23"/>
      <c r="BD5250" s="23"/>
      <c r="BE5250" s="23"/>
      <c r="BF5250" s="23"/>
      <c r="BG5250" s="23"/>
      <c r="BH5250" s="23"/>
      <c r="BI5250" s="23"/>
      <c r="BJ5250" s="23"/>
      <c r="BK5250" s="23"/>
    </row>
    <row r="5251" spans="28:63">
      <c r="AB5251" s="129">
        <v>5249</v>
      </c>
      <c r="AC5251" s="19">
        <v>0.84465274255579148</v>
      </c>
      <c r="AD5251" s="20">
        <f t="shared" si="834"/>
        <v>1.3930226068833496</v>
      </c>
      <c r="AE5251" s="22">
        <f t="shared" si="835"/>
        <v>1.3930226068833496</v>
      </c>
      <c r="AF5251" s="21">
        <v>0.30838164142698865</v>
      </c>
      <c r="AG5251" s="22">
        <f t="shared" si="836"/>
        <v>3.4449422882700667</v>
      </c>
      <c r="AH5251" s="22">
        <f t="shared" si="837"/>
        <v>3.4449422882700667</v>
      </c>
      <c r="AI5251" s="23">
        <f t="shared" si="838"/>
        <v>2.4729981202369267</v>
      </c>
      <c r="AJ5251" s="46"/>
      <c r="AK5251" s="25"/>
      <c r="AL5251" s="129">
        <v>5249</v>
      </c>
      <c r="AM5251" s="21">
        <v>0.87348429843722064</v>
      </c>
      <c r="AN5251" s="22">
        <f t="shared" si="839"/>
        <v>1.9619264099062539</v>
      </c>
      <c r="AO5251" s="22">
        <f t="shared" si="840"/>
        <v>1.9619264099062539</v>
      </c>
      <c r="AP5251" s="21">
        <v>0.97176699232176889</v>
      </c>
      <c r="AQ5251" s="22">
        <f t="shared" si="841"/>
        <v>543.36619480555737</v>
      </c>
      <c r="AR5251" s="22">
        <f t="shared" si="842"/>
        <v>543.36619480555737</v>
      </c>
      <c r="AS5251" s="23">
        <f t="shared" si="843"/>
        <v>276.95544137739643</v>
      </c>
      <c r="AT5251" s="23"/>
      <c r="AU5251" s="23"/>
      <c r="AV5251" s="23"/>
      <c r="AW5251" s="23"/>
      <c r="AX5251" s="23"/>
      <c r="AY5251" s="23"/>
      <c r="AZ5251" s="23"/>
      <c r="BA5251" s="23"/>
      <c r="BB5251" s="23"/>
      <c r="BC5251" s="23"/>
      <c r="BD5251" s="23"/>
      <c r="BE5251" s="23"/>
      <c r="BF5251" s="23"/>
      <c r="BG5251" s="23"/>
      <c r="BH5251" s="23"/>
      <c r="BI5251" s="23"/>
      <c r="BJ5251" s="23"/>
      <c r="BK5251" s="23"/>
    </row>
    <row r="5252" spans="28:63">
      <c r="AB5252" s="129">
        <v>5250</v>
      </c>
      <c r="AC5252" s="19">
        <v>0.97987909010256546</v>
      </c>
      <c r="AD5252" s="20">
        <f t="shared" ref="AD5252:AD5315" si="844">IF(AC5252&lt;=$R$5, ($I$5+(SQRT(AC5252*$S$5))), IF(AC5252&gt;$R$5, ($K$5-(SQRT(1-AC5252)*$T$5))))</f>
        <v>1.7815537825624903</v>
      </c>
      <c r="AE5252" s="22">
        <f t="shared" ref="AE5252:AE5315" si="845">AD5252</f>
        <v>1.7815537825624903</v>
      </c>
      <c r="AF5252" s="21">
        <v>0.38164203206510017</v>
      </c>
      <c r="AG5252" s="22">
        <f t="shared" ref="AG5252:AG5315" si="846">IF(AF5252&lt;=$R$13,$I$13+SQRT(AF5252*$S$13), $K$13-SQRT((1-AF5252)*$T$13))</f>
        <v>3.6929431118167253</v>
      </c>
      <c r="AH5252" s="22">
        <f t="shared" ref="AH5252:AH5315" si="847">AG5252</f>
        <v>3.6929431118167253</v>
      </c>
      <c r="AI5252" s="23">
        <f t="shared" ref="AI5252:AI5315" si="848">AH5252/AE5252</f>
        <v>2.0728777025776881</v>
      </c>
      <c r="AJ5252" s="46"/>
      <c r="AK5252" s="25"/>
      <c r="AL5252" s="129">
        <v>5250</v>
      </c>
      <c r="AM5252" s="21">
        <v>6.6411045102268695E-2</v>
      </c>
      <c r="AN5252" s="22">
        <f t="shared" ref="AN5252:AN5315" si="849">IF(AM5252&lt;=$R$21,$I$21+SQRT(AM5252*$S$21), $K$21-SQRT((1-AM5252)*$T$21))</f>
        <v>1.31141708400736</v>
      </c>
      <c r="AO5252" s="22">
        <f t="shared" ref="AO5252:AO5315" si="850">AN5252</f>
        <v>1.31141708400736</v>
      </c>
      <c r="AP5252" s="21">
        <v>0.60813770038792248</v>
      </c>
      <c r="AQ5252" s="22">
        <f t="shared" ref="AQ5252:AQ5315" si="851">IF(AP5252&lt;=$R$29,$I$29+SQRT(AP5252*$S$29), $K$29-SQRT((1-AP5252)*$T$29))</f>
        <v>498.03024498839488</v>
      </c>
      <c r="AR5252" s="22">
        <f t="shared" ref="AR5252:AR5315" si="852">AQ5252</f>
        <v>498.03024498839488</v>
      </c>
      <c r="AS5252" s="23">
        <f t="shared" ref="AS5252:AS5315" si="853">AR5252/AO5252</f>
        <v>379.76495125909145</v>
      </c>
      <c r="AT5252" s="23"/>
      <c r="AU5252" s="23"/>
      <c r="AV5252" s="23"/>
      <c r="AW5252" s="23"/>
      <c r="AX5252" s="23"/>
      <c r="AY5252" s="23"/>
      <c r="AZ5252" s="23"/>
      <c r="BA5252" s="23"/>
      <c r="BB5252" s="23"/>
      <c r="BC5252" s="23"/>
      <c r="BD5252" s="23"/>
      <c r="BE5252" s="23"/>
      <c r="BF5252" s="23"/>
      <c r="BG5252" s="23"/>
      <c r="BH5252" s="23"/>
      <c r="BI5252" s="23"/>
      <c r="BJ5252" s="23"/>
      <c r="BK5252" s="23"/>
    </row>
    <row r="5253" spans="28:63">
      <c r="AB5253" s="129">
        <v>5251</v>
      </c>
      <c r="AC5253" s="19">
        <v>0.70529354167906266</v>
      </c>
      <c r="AD5253" s="20">
        <f t="shared" si="844"/>
        <v>1.1639821553615408</v>
      </c>
      <c r="AE5253" s="22">
        <f t="shared" si="845"/>
        <v>1.1639821553615408</v>
      </c>
      <c r="AF5253" s="21">
        <v>0.50556887824775743</v>
      </c>
      <c r="AG5253" s="22">
        <f t="shared" si="846"/>
        <v>4.1486452185539591</v>
      </c>
      <c r="AH5253" s="22">
        <f t="shared" si="847"/>
        <v>4.1486452185539591</v>
      </c>
      <c r="AI5253" s="23">
        <f t="shared" si="848"/>
        <v>3.5641828351443769</v>
      </c>
      <c r="AJ5253" s="46"/>
      <c r="AK5253" s="25"/>
      <c r="AL5253" s="129">
        <v>5251</v>
      </c>
      <c r="AM5253" s="21">
        <v>0.80201317291993524</v>
      </c>
      <c r="AN5253" s="22">
        <f t="shared" si="849"/>
        <v>1.9021777400329705</v>
      </c>
      <c r="AO5253" s="22">
        <f t="shared" si="850"/>
        <v>1.9021777400329705</v>
      </c>
      <c r="AP5253" s="21">
        <v>0.90628713839874975</v>
      </c>
      <c r="AQ5253" s="22">
        <f t="shared" si="851"/>
        <v>529.69511518430977</v>
      </c>
      <c r="AR5253" s="22">
        <f t="shared" si="852"/>
        <v>529.69511518430977</v>
      </c>
      <c r="AS5253" s="23">
        <f t="shared" si="853"/>
        <v>278.46772887539339</v>
      </c>
      <c r="AT5253" s="23"/>
      <c r="AU5253" s="23"/>
      <c r="AV5253" s="23"/>
      <c r="AW5253" s="23"/>
      <c r="AX5253" s="23"/>
      <c r="AY5253" s="23"/>
      <c r="AZ5253" s="23"/>
      <c r="BA5253" s="23"/>
      <c r="BB5253" s="23"/>
      <c r="BC5253" s="23"/>
      <c r="BD5253" s="23"/>
      <c r="BE5253" s="23"/>
      <c r="BF5253" s="23"/>
      <c r="BG5253" s="23"/>
      <c r="BH5253" s="23"/>
      <c r="BI5253" s="23"/>
      <c r="BJ5253" s="23"/>
      <c r="BK5253" s="23"/>
    </row>
    <row r="5254" spans="28:63">
      <c r="AB5254" s="129">
        <v>5252</v>
      </c>
      <c r="AC5254" s="19">
        <v>0.7908655699131999</v>
      </c>
      <c r="AD5254" s="20">
        <f t="shared" si="844"/>
        <v>1.2957392426140335</v>
      </c>
      <c r="AE5254" s="22">
        <f t="shared" si="845"/>
        <v>1.2957392426140335</v>
      </c>
      <c r="AF5254" s="21">
        <v>3.4242761627705343E-2</v>
      </c>
      <c r="AG5254" s="22">
        <f t="shared" si="846"/>
        <v>2.4532731734464681</v>
      </c>
      <c r="AH5254" s="22">
        <f t="shared" si="847"/>
        <v>2.4532731734464681</v>
      </c>
      <c r="AI5254" s="23">
        <f t="shared" si="848"/>
        <v>1.8933386384881092</v>
      </c>
      <c r="AJ5254" s="46"/>
      <c r="AK5254" s="25"/>
      <c r="AL5254" s="129">
        <v>5252</v>
      </c>
      <c r="AM5254" s="21">
        <v>0.44103163297811443</v>
      </c>
      <c r="AN5254" s="22">
        <f t="shared" si="849"/>
        <v>1.6763622295497522</v>
      </c>
      <c r="AO5254" s="22">
        <f t="shared" si="850"/>
        <v>1.6763622295497522</v>
      </c>
      <c r="AP5254" s="21">
        <v>0.80751387029272281</v>
      </c>
      <c r="AQ5254" s="22">
        <f t="shared" si="851"/>
        <v>516.56770704727512</v>
      </c>
      <c r="AR5254" s="22">
        <f t="shared" si="852"/>
        <v>516.56770704727512</v>
      </c>
      <c r="AS5254" s="23">
        <f t="shared" si="853"/>
        <v>308.14802310716465</v>
      </c>
      <c r="AT5254" s="23"/>
      <c r="AU5254" s="23"/>
      <c r="AV5254" s="23"/>
      <c r="AW5254" s="23"/>
      <c r="AX5254" s="23"/>
      <c r="AY5254" s="23"/>
      <c r="AZ5254" s="23"/>
      <c r="BA5254" s="23"/>
      <c r="BB5254" s="23"/>
      <c r="BC5254" s="23"/>
      <c r="BD5254" s="23"/>
      <c r="BE5254" s="23"/>
      <c r="BF5254" s="23"/>
      <c r="BG5254" s="23"/>
      <c r="BH5254" s="23"/>
      <c r="BI5254" s="23"/>
      <c r="BJ5254" s="23"/>
      <c r="BK5254" s="23"/>
    </row>
    <row r="5255" spans="28:63">
      <c r="AB5255" s="129">
        <v>5253</v>
      </c>
      <c r="AC5255" s="19">
        <v>0.12482518085044403</v>
      </c>
      <c r="AD5255" s="20">
        <f t="shared" si="844"/>
        <v>0.82896850429084457</v>
      </c>
      <c r="AE5255" s="22">
        <f t="shared" si="845"/>
        <v>0.82896850429084457</v>
      </c>
      <c r="AF5255" s="21">
        <v>0.17122586127448547</v>
      </c>
      <c r="AG5255" s="22">
        <f t="shared" si="846"/>
        <v>3.0136963428040771</v>
      </c>
      <c r="AH5255" s="22">
        <f t="shared" si="847"/>
        <v>3.0136963428040771</v>
      </c>
      <c r="AI5255" s="23">
        <f t="shared" si="848"/>
        <v>3.6354774966778693</v>
      </c>
      <c r="AJ5255" s="46"/>
      <c r="AK5255" s="25"/>
      <c r="AL5255" s="129">
        <v>5253</v>
      </c>
      <c r="AM5255" s="21">
        <v>0.61205713664250982</v>
      </c>
      <c r="AN5255" s="22">
        <f t="shared" si="849"/>
        <v>1.7825403013269203</v>
      </c>
      <c r="AO5255" s="22">
        <f t="shared" si="850"/>
        <v>1.7825403013269203</v>
      </c>
      <c r="AP5255" s="21">
        <v>0.72058641464970608</v>
      </c>
      <c r="AQ5255" s="22">
        <f t="shared" si="851"/>
        <v>507.67167940366437</v>
      </c>
      <c r="AR5255" s="22">
        <f t="shared" si="852"/>
        <v>507.67167940366437</v>
      </c>
      <c r="AS5255" s="23">
        <f t="shared" si="853"/>
        <v>284.80235707756754</v>
      </c>
      <c r="AT5255" s="23"/>
      <c r="AU5255" s="23"/>
      <c r="AV5255" s="23"/>
      <c r="AW5255" s="23"/>
      <c r="AX5255" s="23"/>
      <c r="AY5255" s="23"/>
      <c r="AZ5255" s="23"/>
      <c r="BA5255" s="23"/>
      <c r="BB5255" s="23"/>
      <c r="BC5255" s="23"/>
      <c r="BD5255" s="23"/>
      <c r="BE5255" s="23"/>
      <c r="BF5255" s="23"/>
      <c r="BG5255" s="23"/>
      <c r="BH5255" s="23"/>
      <c r="BI5255" s="23"/>
      <c r="BJ5255" s="23"/>
      <c r="BK5255" s="23"/>
    </row>
    <row r="5256" spans="28:63">
      <c r="AB5256" s="129">
        <v>5254</v>
      </c>
      <c r="AC5256" s="19">
        <v>0.15360432654043865</v>
      </c>
      <c r="AD5256" s="20">
        <f t="shared" si="844"/>
        <v>0.85399570300889782</v>
      </c>
      <c r="AE5256" s="22">
        <f t="shared" si="845"/>
        <v>0.85399570300889782</v>
      </c>
      <c r="AF5256" s="21">
        <v>0.64113020066428417</v>
      </c>
      <c r="AG5256" s="22">
        <f t="shared" si="846"/>
        <v>4.7188273468054938</v>
      </c>
      <c r="AH5256" s="22">
        <f t="shared" si="847"/>
        <v>4.7188273468054938</v>
      </c>
      <c r="AI5256" s="23">
        <f t="shared" si="848"/>
        <v>5.5255867566775425</v>
      </c>
      <c r="AJ5256" s="46"/>
      <c r="AK5256" s="25"/>
      <c r="AL5256" s="129">
        <v>5254</v>
      </c>
      <c r="AM5256" s="21">
        <v>0.85987195310944053</v>
      </c>
      <c r="AN5256" s="22">
        <f t="shared" si="849"/>
        <v>1.9494458840749755</v>
      </c>
      <c r="AO5256" s="22">
        <f t="shared" si="850"/>
        <v>1.9494458840749755</v>
      </c>
      <c r="AP5256" s="21">
        <v>0.12508725519336661</v>
      </c>
      <c r="AQ5256" s="22">
        <f t="shared" si="851"/>
        <v>455.01221359604381</v>
      </c>
      <c r="AR5256" s="22">
        <f t="shared" si="852"/>
        <v>455.01221359604381</v>
      </c>
      <c r="AS5256" s="23">
        <f t="shared" si="853"/>
        <v>233.40592181246927</v>
      </c>
      <c r="AT5256" s="23"/>
      <c r="AU5256" s="23"/>
      <c r="AV5256" s="23"/>
      <c r="AW5256" s="23"/>
      <c r="AX5256" s="23"/>
      <c r="AY5256" s="23"/>
      <c r="AZ5256" s="23"/>
      <c r="BA5256" s="23"/>
      <c r="BB5256" s="23"/>
      <c r="BC5256" s="23"/>
      <c r="BD5256" s="23"/>
      <c r="BE5256" s="23"/>
      <c r="BF5256" s="23"/>
      <c r="BG5256" s="23"/>
      <c r="BH5256" s="23"/>
      <c r="BI5256" s="23"/>
      <c r="BJ5256" s="23"/>
      <c r="BK5256" s="23"/>
    </row>
    <row r="5257" spans="28:63">
      <c r="AB5257" s="129">
        <v>5255</v>
      </c>
      <c r="AC5257" s="19">
        <v>0.47143762062032935</v>
      </c>
      <c r="AD5257" s="20">
        <f t="shared" si="844"/>
        <v>0.88038464688232021</v>
      </c>
      <c r="AE5257" s="22">
        <f t="shared" si="845"/>
        <v>0.88038464688232021</v>
      </c>
      <c r="AF5257" s="21">
        <v>0.13618845046925809</v>
      </c>
      <c r="AG5257" s="22">
        <f t="shared" si="846"/>
        <v>2.9039528211226227</v>
      </c>
      <c r="AH5257" s="22">
        <f t="shared" si="847"/>
        <v>2.9039528211226227</v>
      </c>
      <c r="AI5257" s="23">
        <f t="shared" si="848"/>
        <v>3.2985046154613258</v>
      </c>
      <c r="AJ5257" s="46"/>
      <c r="AK5257" s="25"/>
      <c r="AL5257" s="129">
        <v>5255</v>
      </c>
      <c r="AM5257" s="21">
        <v>0.79374596813265952</v>
      </c>
      <c r="AN5257" s="22">
        <f t="shared" si="849"/>
        <v>1.8960233458362823</v>
      </c>
      <c r="AO5257" s="22">
        <f t="shared" si="850"/>
        <v>1.8960233458362823</v>
      </c>
      <c r="AP5257" s="21">
        <v>0.52940332068109019</v>
      </c>
      <c r="AQ5257" s="22">
        <f t="shared" si="851"/>
        <v>492.08941571945275</v>
      </c>
      <c r="AR5257" s="22">
        <f t="shared" si="852"/>
        <v>492.08941571945275</v>
      </c>
      <c r="AS5257" s="23">
        <f t="shared" si="853"/>
        <v>259.53763533560607</v>
      </c>
      <c r="AT5257" s="23"/>
      <c r="AU5257" s="23"/>
      <c r="AV5257" s="23"/>
      <c r="AW5257" s="23"/>
      <c r="AX5257" s="23"/>
      <c r="AY5257" s="23"/>
      <c r="AZ5257" s="23"/>
      <c r="BA5257" s="23"/>
      <c r="BB5257" s="23"/>
      <c r="BC5257" s="23"/>
      <c r="BD5257" s="23"/>
      <c r="BE5257" s="23"/>
      <c r="BF5257" s="23"/>
      <c r="BG5257" s="23"/>
      <c r="BH5257" s="23"/>
      <c r="BI5257" s="23"/>
      <c r="BJ5257" s="23"/>
      <c r="BK5257" s="23"/>
    </row>
    <row r="5258" spans="28:63">
      <c r="AB5258" s="129">
        <v>5256</v>
      </c>
      <c r="AC5258" s="19">
        <v>0.25797084057106778</v>
      </c>
      <c r="AD5258" s="20">
        <f t="shared" si="844"/>
        <v>0.6734268378631898</v>
      </c>
      <c r="AE5258" s="22">
        <f t="shared" si="845"/>
        <v>0.6734268378631898</v>
      </c>
      <c r="AF5258" s="21">
        <v>0.13826738871508015</v>
      </c>
      <c r="AG5258" s="22">
        <f t="shared" si="846"/>
        <v>2.9108261811621805</v>
      </c>
      <c r="AH5258" s="22">
        <f t="shared" si="847"/>
        <v>2.9108261811621805</v>
      </c>
      <c r="AI5258" s="23">
        <f t="shared" si="848"/>
        <v>4.322408935168589</v>
      </c>
      <c r="AJ5258" s="46"/>
      <c r="AK5258" s="25"/>
      <c r="AL5258" s="129">
        <v>5256</v>
      </c>
      <c r="AM5258" s="21">
        <v>0.21040399670029508</v>
      </c>
      <c r="AN5258" s="22">
        <f t="shared" si="849"/>
        <v>1.4919099209039739</v>
      </c>
      <c r="AO5258" s="22">
        <f t="shared" si="850"/>
        <v>1.4919099209039739</v>
      </c>
      <c r="AP5258" s="21">
        <v>0.45965481021254884</v>
      </c>
      <c r="AQ5258" s="22">
        <f t="shared" si="851"/>
        <v>487.11644463231778</v>
      </c>
      <c r="AR5258" s="22">
        <f t="shared" si="852"/>
        <v>487.11644463231778</v>
      </c>
      <c r="AS5258" s="23">
        <f t="shared" si="853"/>
        <v>326.50526536961797</v>
      </c>
      <c r="AT5258" s="23"/>
      <c r="AU5258" s="23"/>
      <c r="AV5258" s="23"/>
      <c r="AW5258" s="23"/>
      <c r="AX5258" s="23"/>
      <c r="AY5258" s="23"/>
      <c r="AZ5258" s="23"/>
      <c r="BA5258" s="23"/>
      <c r="BB5258" s="23"/>
      <c r="BC5258" s="23"/>
      <c r="BD5258" s="23"/>
      <c r="BE5258" s="23"/>
      <c r="BF5258" s="23"/>
      <c r="BG5258" s="23"/>
      <c r="BH5258" s="23"/>
      <c r="BI5258" s="23"/>
      <c r="BJ5258" s="23"/>
      <c r="BK5258" s="23"/>
    </row>
    <row r="5259" spans="28:63">
      <c r="AB5259" s="129">
        <v>5257</v>
      </c>
      <c r="AC5259" s="19">
        <v>9.6395855585357348E-2</v>
      </c>
      <c r="AD5259" s="20">
        <f t="shared" si="844"/>
        <v>0.80121197614915984</v>
      </c>
      <c r="AE5259" s="22">
        <f t="shared" si="845"/>
        <v>0.80121197614915984</v>
      </c>
      <c r="AF5259" s="21">
        <v>0.34913519740589882</v>
      </c>
      <c r="AG5259" s="22">
        <f t="shared" si="846"/>
        <v>3.5811829549275256</v>
      </c>
      <c r="AH5259" s="22">
        <f t="shared" si="847"/>
        <v>3.5811829549275256</v>
      </c>
      <c r="AI5259" s="23">
        <f t="shared" si="848"/>
        <v>4.4697072204782229</v>
      </c>
      <c r="AJ5259" s="46"/>
      <c r="AK5259" s="25"/>
      <c r="AL5259" s="129">
        <v>5257</v>
      </c>
      <c r="AM5259" s="21">
        <v>0.8523308688730814</v>
      </c>
      <c r="AN5259" s="22">
        <f t="shared" si="849"/>
        <v>1.9427923586965981</v>
      </c>
      <c r="AO5259" s="22">
        <f t="shared" si="850"/>
        <v>1.9427923586965981</v>
      </c>
      <c r="AP5259" s="21">
        <v>0.67288775725755157</v>
      </c>
      <c r="AQ5259" s="22">
        <f t="shared" si="851"/>
        <v>503.38109874895139</v>
      </c>
      <c r="AR5259" s="22">
        <f t="shared" si="852"/>
        <v>503.38109874895139</v>
      </c>
      <c r="AS5259" s="23">
        <f t="shared" si="853"/>
        <v>259.10185228784059</v>
      </c>
      <c r="AT5259" s="23"/>
      <c r="AU5259" s="23"/>
      <c r="AV5259" s="23"/>
      <c r="AW5259" s="23"/>
      <c r="AX5259" s="23"/>
      <c r="AY5259" s="23"/>
      <c r="AZ5259" s="23"/>
      <c r="BA5259" s="23"/>
      <c r="BB5259" s="23"/>
      <c r="BC5259" s="23"/>
      <c r="BD5259" s="23"/>
      <c r="BE5259" s="23"/>
      <c r="BF5259" s="23"/>
      <c r="BG5259" s="23"/>
      <c r="BH5259" s="23"/>
      <c r="BI5259" s="23"/>
      <c r="BJ5259" s="23"/>
      <c r="BK5259" s="23"/>
    </row>
    <row r="5260" spans="28:63">
      <c r="AB5260" s="129">
        <v>5258</v>
      </c>
      <c r="AC5260" s="19">
        <v>0.42369238449045765</v>
      </c>
      <c r="AD5260" s="20">
        <f t="shared" si="844"/>
        <v>0.83091012281243715</v>
      </c>
      <c r="AE5260" s="22">
        <f t="shared" si="845"/>
        <v>0.83091012281243715</v>
      </c>
      <c r="AF5260" s="21">
        <v>0.3742101025711857</v>
      </c>
      <c r="AG5260" s="22">
        <f t="shared" si="846"/>
        <v>3.6671375601267435</v>
      </c>
      <c r="AH5260" s="22">
        <f t="shared" si="847"/>
        <v>3.6671375601267435</v>
      </c>
      <c r="AI5260" s="23">
        <f t="shared" si="848"/>
        <v>4.4133985848124428</v>
      </c>
      <c r="AJ5260" s="46"/>
      <c r="AK5260" s="25"/>
      <c r="AL5260" s="129">
        <v>5258</v>
      </c>
      <c r="AM5260" s="21">
        <v>6.523926615076947E-2</v>
      </c>
      <c r="AN5260" s="22">
        <f t="shared" si="849"/>
        <v>1.309366397329645</v>
      </c>
      <c r="AO5260" s="22">
        <f t="shared" si="850"/>
        <v>1.309366397329645</v>
      </c>
      <c r="AP5260" s="21">
        <v>0.36478040684249158</v>
      </c>
      <c r="AQ5260" s="22">
        <f t="shared" si="851"/>
        <v>479.79003250589864</v>
      </c>
      <c r="AR5260" s="22">
        <f t="shared" si="852"/>
        <v>479.79003250589864</v>
      </c>
      <c r="AS5260" s="23">
        <f t="shared" si="853"/>
        <v>366.42916259680607</v>
      </c>
      <c r="AT5260" s="23"/>
      <c r="AU5260" s="23"/>
      <c r="AV5260" s="23"/>
      <c r="AW5260" s="23"/>
      <c r="AX5260" s="23"/>
      <c r="AY5260" s="23"/>
      <c r="AZ5260" s="23"/>
      <c r="BA5260" s="23"/>
      <c r="BB5260" s="23"/>
      <c r="BC5260" s="23"/>
      <c r="BD5260" s="23"/>
      <c r="BE5260" s="23"/>
      <c r="BF5260" s="23"/>
      <c r="BG5260" s="23"/>
      <c r="BH5260" s="23"/>
      <c r="BI5260" s="23"/>
      <c r="BJ5260" s="23"/>
      <c r="BK5260" s="23"/>
    </row>
    <row r="5261" spans="28:63">
      <c r="AB5261" s="129">
        <v>5259</v>
      </c>
      <c r="AC5261" s="19">
        <v>0.8198828546874507</v>
      </c>
      <c r="AD5261" s="20">
        <f t="shared" si="844"/>
        <v>1.3464207608688583</v>
      </c>
      <c r="AE5261" s="22">
        <f t="shared" si="845"/>
        <v>1.3464207608688583</v>
      </c>
      <c r="AF5261" s="21">
        <v>0.22475373249407793</v>
      </c>
      <c r="AG5261" s="22">
        <f t="shared" si="846"/>
        <v>3.177408577831037</v>
      </c>
      <c r="AH5261" s="22">
        <f t="shared" si="847"/>
        <v>3.177408577831037</v>
      </c>
      <c r="AI5261" s="23">
        <f t="shared" si="848"/>
        <v>2.3598927394588185</v>
      </c>
      <c r="AJ5261" s="46"/>
      <c r="AK5261" s="25"/>
      <c r="AL5261" s="129">
        <v>5259</v>
      </c>
      <c r="AM5261" s="21">
        <v>0.61517226866378916</v>
      </c>
      <c r="AN5261" s="22">
        <f t="shared" si="849"/>
        <v>1.7843258602738366</v>
      </c>
      <c r="AO5261" s="22">
        <f t="shared" si="850"/>
        <v>1.7843258602738366</v>
      </c>
      <c r="AP5261" s="21">
        <v>0.51389617488578376</v>
      </c>
      <c r="AQ5261" s="22">
        <f t="shared" si="851"/>
        <v>490.97958645357653</v>
      </c>
      <c r="AR5261" s="22">
        <f t="shared" si="852"/>
        <v>490.97958645357653</v>
      </c>
      <c r="AS5261" s="23">
        <f t="shared" si="853"/>
        <v>275.16251228810131</v>
      </c>
      <c r="AT5261" s="23"/>
      <c r="AU5261" s="23"/>
      <c r="AV5261" s="23"/>
      <c r="AW5261" s="23"/>
      <c r="AX5261" s="23"/>
      <c r="AY5261" s="23"/>
      <c r="AZ5261" s="23"/>
      <c r="BA5261" s="23"/>
      <c r="BB5261" s="23"/>
      <c r="BC5261" s="23"/>
      <c r="BD5261" s="23"/>
      <c r="BE5261" s="23"/>
      <c r="BF5261" s="23"/>
      <c r="BG5261" s="23"/>
      <c r="BH5261" s="23"/>
      <c r="BI5261" s="23"/>
      <c r="BJ5261" s="23"/>
      <c r="BK5261" s="23"/>
    </row>
    <row r="5262" spans="28:63">
      <c r="AB5262" s="129">
        <v>5260</v>
      </c>
      <c r="AC5262" s="19">
        <v>0.67370126013767073</v>
      </c>
      <c r="AD5262" s="20">
        <f t="shared" si="844"/>
        <v>1.1203125035232682</v>
      </c>
      <c r="AE5262" s="22">
        <f t="shared" si="845"/>
        <v>1.1203125035232682</v>
      </c>
      <c r="AF5262" s="21">
        <v>2.6797043849330904E-2</v>
      </c>
      <c r="AG5262" s="22">
        <f t="shared" si="846"/>
        <v>2.4009766365961807</v>
      </c>
      <c r="AH5262" s="22">
        <f t="shared" si="847"/>
        <v>2.4009766365961807</v>
      </c>
      <c r="AI5262" s="23">
        <f t="shared" si="848"/>
        <v>2.1431311612120321</v>
      </c>
      <c r="AJ5262" s="46"/>
      <c r="AK5262" s="25"/>
      <c r="AL5262" s="129">
        <v>5260</v>
      </c>
      <c r="AM5262" s="21">
        <v>0.37594316715353582</v>
      </c>
      <c r="AN5262" s="22">
        <f t="shared" si="849"/>
        <v>1.6306001906943108</v>
      </c>
      <c r="AO5262" s="22">
        <f t="shared" si="850"/>
        <v>1.6306001906943108</v>
      </c>
      <c r="AP5262" s="21">
        <v>0.85720238847721586</v>
      </c>
      <c r="AQ5262" s="22">
        <f t="shared" si="851"/>
        <v>522.59122304962</v>
      </c>
      <c r="AR5262" s="22">
        <f t="shared" si="852"/>
        <v>522.59122304962</v>
      </c>
      <c r="AS5262" s="23">
        <f t="shared" si="853"/>
        <v>320.49010298907194</v>
      </c>
      <c r="AT5262" s="23"/>
      <c r="AU5262" s="23"/>
      <c r="AV5262" s="23"/>
      <c r="AW5262" s="23"/>
      <c r="AX5262" s="23"/>
      <c r="AY5262" s="23"/>
      <c r="AZ5262" s="23"/>
      <c r="BA5262" s="23"/>
      <c r="BB5262" s="23"/>
      <c r="BC5262" s="23"/>
      <c r="BD5262" s="23"/>
      <c r="BE5262" s="23"/>
      <c r="BF5262" s="23"/>
      <c r="BG5262" s="23"/>
      <c r="BH5262" s="23"/>
      <c r="BI5262" s="23"/>
      <c r="BJ5262" s="23"/>
      <c r="BK5262" s="23"/>
    </row>
    <row r="5263" spans="28:63">
      <c r="AB5263" s="129">
        <v>5261</v>
      </c>
      <c r="AC5263" s="19">
        <v>0.64087729072429611</v>
      </c>
      <c r="AD5263" s="20">
        <f t="shared" si="844"/>
        <v>1.0771265431716768</v>
      </c>
      <c r="AE5263" s="22">
        <f t="shared" si="845"/>
        <v>1.0771265431716768</v>
      </c>
      <c r="AF5263" s="21">
        <v>7.3837923289117424E-2</v>
      </c>
      <c r="AG5263" s="22">
        <f t="shared" si="846"/>
        <v>2.6656031398173425</v>
      </c>
      <c r="AH5263" s="22">
        <f t="shared" si="847"/>
        <v>2.6656031398173425</v>
      </c>
      <c r="AI5263" s="23">
        <f t="shared" si="848"/>
        <v>2.4747353565053571</v>
      </c>
      <c r="AJ5263" s="46"/>
      <c r="AK5263" s="25"/>
      <c r="AL5263" s="129">
        <v>5261</v>
      </c>
      <c r="AM5263" s="21">
        <v>0.97684003462863911</v>
      </c>
      <c r="AN5263" s="22">
        <f t="shared" si="849"/>
        <v>2.0981389942796085</v>
      </c>
      <c r="AO5263" s="22">
        <f t="shared" si="850"/>
        <v>2.0981389942796085</v>
      </c>
      <c r="AP5263" s="21">
        <v>4.3547200054136259E-2</v>
      </c>
      <c r="AQ5263" s="22">
        <f t="shared" si="851"/>
        <v>440.65823227022429</v>
      </c>
      <c r="AR5263" s="22">
        <f t="shared" si="852"/>
        <v>440.65823227022429</v>
      </c>
      <c r="AS5263" s="23">
        <f t="shared" si="853"/>
        <v>210.02337474859397</v>
      </c>
      <c r="AT5263" s="23"/>
      <c r="AU5263" s="23"/>
      <c r="AV5263" s="23"/>
      <c r="AW5263" s="23"/>
      <c r="AX5263" s="23"/>
      <c r="AY5263" s="23"/>
      <c r="AZ5263" s="23"/>
      <c r="BA5263" s="23"/>
      <c r="BB5263" s="23"/>
      <c r="BC5263" s="23"/>
      <c r="BD5263" s="23"/>
      <c r="BE5263" s="23"/>
      <c r="BF5263" s="23"/>
      <c r="BG5263" s="23"/>
      <c r="BH5263" s="23"/>
      <c r="BI5263" s="23"/>
      <c r="BJ5263" s="23"/>
      <c r="BK5263" s="23"/>
    </row>
    <row r="5264" spans="28:63">
      <c r="AB5264" s="129">
        <v>5262</v>
      </c>
      <c r="AC5264" s="19">
        <v>0.85672299843970801</v>
      </c>
      <c r="AD5264" s="20">
        <f t="shared" si="844"/>
        <v>1.4170799909932852</v>
      </c>
      <c r="AE5264" s="22">
        <f t="shared" si="845"/>
        <v>1.4170799909932852</v>
      </c>
      <c r="AF5264" s="21">
        <v>0.14831425666881504</v>
      </c>
      <c r="AG5264" s="22">
        <f t="shared" si="846"/>
        <v>2.943337447583255</v>
      </c>
      <c r="AH5264" s="22">
        <f t="shared" si="847"/>
        <v>2.943337447583255</v>
      </c>
      <c r="AI5264" s="23">
        <f t="shared" si="848"/>
        <v>2.0770439680826756</v>
      </c>
      <c r="AJ5264" s="46"/>
      <c r="AK5264" s="25"/>
      <c r="AL5264" s="129">
        <v>5262</v>
      </c>
      <c r="AM5264" s="21">
        <v>0.91136874672926182</v>
      </c>
      <c r="AN5264" s="22">
        <f t="shared" si="849"/>
        <v>2.0007343444913532</v>
      </c>
      <c r="AO5264" s="22">
        <f t="shared" si="850"/>
        <v>2.0007343444913532</v>
      </c>
      <c r="AP5264" s="21">
        <v>2.5771213266863491E-2</v>
      </c>
      <c r="AQ5264" s="22">
        <f t="shared" si="851"/>
        <v>435.89207003556373</v>
      </c>
      <c r="AR5264" s="22">
        <f t="shared" si="852"/>
        <v>435.89207003556373</v>
      </c>
      <c r="AS5264" s="23">
        <f t="shared" si="853"/>
        <v>217.86604065437814</v>
      </c>
      <c r="AT5264" s="23"/>
      <c r="AU5264" s="23"/>
      <c r="AV5264" s="23"/>
      <c r="AW5264" s="23"/>
      <c r="AX5264" s="23"/>
      <c r="AY5264" s="23"/>
      <c r="AZ5264" s="23"/>
      <c r="BA5264" s="23"/>
      <c r="BB5264" s="23"/>
      <c r="BC5264" s="23"/>
      <c r="BD5264" s="23"/>
      <c r="BE5264" s="23"/>
      <c r="BF5264" s="23"/>
      <c r="BG5264" s="23"/>
      <c r="BH5264" s="23"/>
      <c r="BI5264" s="23"/>
      <c r="BJ5264" s="23"/>
      <c r="BK5264" s="23"/>
    </row>
    <row r="5265" spans="28:63">
      <c r="AB5265" s="129">
        <v>5263</v>
      </c>
      <c r="AC5265" s="19">
        <v>0.20631242776369574</v>
      </c>
      <c r="AD5265" s="20">
        <f t="shared" si="844"/>
        <v>0.89436579227340973</v>
      </c>
      <c r="AE5265" s="22">
        <f t="shared" si="845"/>
        <v>0.89436579227340973</v>
      </c>
      <c r="AF5265" s="21">
        <v>0.79591661552965831</v>
      </c>
      <c r="AG5265" s="22">
        <f t="shared" si="846"/>
        <v>5.5256310836679479</v>
      </c>
      <c r="AH5265" s="22">
        <f t="shared" si="847"/>
        <v>5.5256310836679479</v>
      </c>
      <c r="AI5265" s="23">
        <f t="shared" si="848"/>
        <v>6.1782674733368488</v>
      </c>
      <c r="AJ5265" s="46"/>
      <c r="AK5265" s="25"/>
      <c r="AL5265" s="129">
        <v>5263</v>
      </c>
      <c r="AM5265" s="21">
        <v>0.85385926678014779</v>
      </c>
      <c r="AN5265" s="22">
        <f t="shared" si="849"/>
        <v>1.9441268898799764</v>
      </c>
      <c r="AO5265" s="22">
        <f t="shared" si="850"/>
        <v>1.9441268898799764</v>
      </c>
      <c r="AP5265" s="21">
        <v>2.2802636974116552E-2</v>
      </c>
      <c r="AQ5265" s="22">
        <f t="shared" si="851"/>
        <v>434.94877394124154</v>
      </c>
      <c r="AR5265" s="22">
        <f t="shared" si="852"/>
        <v>434.94877394124154</v>
      </c>
      <c r="AS5265" s="23">
        <f t="shared" si="853"/>
        <v>223.72447817338391</v>
      </c>
      <c r="AT5265" s="23"/>
      <c r="AU5265" s="23"/>
      <c r="AV5265" s="23"/>
      <c r="AW5265" s="23"/>
      <c r="AX5265" s="23"/>
      <c r="AY5265" s="23"/>
      <c r="AZ5265" s="23"/>
      <c r="BA5265" s="23"/>
      <c r="BB5265" s="23"/>
      <c r="BC5265" s="23"/>
      <c r="BD5265" s="23"/>
      <c r="BE5265" s="23"/>
      <c r="BF5265" s="23"/>
      <c r="BG5265" s="23"/>
      <c r="BH5265" s="23"/>
      <c r="BI5265" s="23"/>
      <c r="BJ5265" s="23"/>
      <c r="BK5265" s="23"/>
    </row>
    <row r="5266" spans="28:63">
      <c r="AB5266" s="129">
        <v>5264</v>
      </c>
      <c r="AC5266" s="19">
        <v>0.31958864588015545</v>
      </c>
      <c r="AD5266" s="20">
        <f t="shared" si="844"/>
        <v>0.72969941847190234</v>
      </c>
      <c r="AE5266" s="22">
        <f t="shared" si="845"/>
        <v>0.72969941847190234</v>
      </c>
      <c r="AF5266" s="21">
        <v>0.86466449604689311</v>
      </c>
      <c r="AG5266" s="22">
        <f t="shared" si="846"/>
        <v>5.9850396731962174</v>
      </c>
      <c r="AH5266" s="22">
        <f t="shared" si="847"/>
        <v>5.9850396731962174</v>
      </c>
      <c r="AI5266" s="23">
        <f t="shared" si="848"/>
        <v>8.2020617280054413</v>
      </c>
      <c r="AJ5266" s="46"/>
      <c r="AK5266" s="25"/>
      <c r="AL5266" s="129">
        <v>5264</v>
      </c>
      <c r="AM5266" s="21">
        <v>7.902633388305369E-2</v>
      </c>
      <c r="AN5266" s="22">
        <f t="shared" si="849"/>
        <v>1.3324417470294772</v>
      </c>
      <c r="AO5266" s="22">
        <f t="shared" si="850"/>
        <v>1.3324417470294772</v>
      </c>
      <c r="AP5266" s="21">
        <v>0.88378223189681104</v>
      </c>
      <c r="AQ5266" s="22">
        <f t="shared" si="851"/>
        <v>526.25190186971645</v>
      </c>
      <c r="AR5266" s="22">
        <f t="shared" si="852"/>
        <v>526.25190186971645</v>
      </c>
      <c r="AS5266" s="23">
        <f t="shared" si="853"/>
        <v>394.95302743473286</v>
      </c>
      <c r="AT5266" s="23"/>
      <c r="AU5266" s="23"/>
      <c r="AV5266" s="23"/>
      <c r="AW5266" s="23"/>
      <c r="AX5266" s="23"/>
      <c r="AY5266" s="23"/>
      <c r="AZ5266" s="23"/>
      <c r="BA5266" s="23"/>
      <c r="BB5266" s="23"/>
      <c r="BC5266" s="23"/>
      <c r="BD5266" s="23"/>
      <c r="BE5266" s="23"/>
      <c r="BF5266" s="23"/>
      <c r="BG5266" s="23"/>
      <c r="BH5266" s="23"/>
      <c r="BI5266" s="23"/>
      <c r="BJ5266" s="23"/>
      <c r="BK5266" s="23"/>
    </row>
    <row r="5267" spans="28:63">
      <c r="AB5267" s="129">
        <v>5265</v>
      </c>
      <c r="AC5267" s="19">
        <v>0.78836700178194086</v>
      </c>
      <c r="AD5267" s="20">
        <f t="shared" si="844"/>
        <v>1.2915447660056782</v>
      </c>
      <c r="AE5267" s="22">
        <f t="shared" si="845"/>
        <v>1.2915447660056782</v>
      </c>
      <c r="AF5267" s="21">
        <v>0.75569113093286588</v>
      </c>
      <c r="AG5267" s="22">
        <f t="shared" si="846"/>
        <v>5.2927382705002408</v>
      </c>
      <c r="AH5267" s="22">
        <f t="shared" si="847"/>
        <v>5.2927382705002408</v>
      </c>
      <c r="AI5267" s="23">
        <f t="shared" si="848"/>
        <v>4.0979905689749598</v>
      </c>
      <c r="AJ5267" s="46"/>
      <c r="AK5267" s="25"/>
      <c r="AL5267" s="129">
        <v>5265</v>
      </c>
      <c r="AM5267" s="21">
        <v>0.16092977573296441</v>
      </c>
      <c r="AN5267" s="22">
        <f t="shared" si="849"/>
        <v>1.4402412679733716</v>
      </c>
      <c r="AO5267" s="22">
        <f t="shared" si="850"/>
        <v>1.4402412679733716</v>
      </c>
      <c r="AP5267" s="21">
        <v>0.23672584810198705</v>
      </c>
      <c r="AQ5267" s="22">
        <f t="shared" si="851"/>
        <v>468.16547841970919</v>
      </c>
      <c r="AR5267" s="22">
        <f t="shared" si="852"/>
        <v>468.16547841970919</v>
      </c>
      <c r="AS5267" s="23">
        <f t="shared" si="853"/>
        <v>325.06045259936616</v>
      </c>
      <c r="AT5267" s="23"/>
      <c r="AU5267" s="23"/>
      <c r="AV5267" s="23"/>
      <c r="AW5267" s="23"/>
      <c r="AX5267" s="23"/>
      <c r="AY5267" s="23"/>
      <c r="AZ5267" s="23"/>
      <c r="BA5267" s="23"/>
      <c r="BB5267" s="23"/>
      <c r="BC5267" s="23"/>
      <c r="BD5267" s="23"/>
      <c r="BE5267" s="23"/>
      <c r="BF5267" s="23"/>
      <c r="BG5267" s="23"/>
      <c r="BH5267" s="23"/>
      <c r="BI5267" s="23"/>
      <c r="BJ5267" s="23"/>
      <c r="BK5267" s="23"/>
    </row>
    <row r="5268" spans="28:63">
      <c r="AB5268" s="129">
        <v>5266</v>
      </c>
      <c r="AC5268" s="19">
        <v>0.68274286377713511</v>
      </c>
      <c r="AD5268" s="20">
        <f t="shared" si="844"/>
        <v>1.1325860133326495</v>
      </c>
      <c r="AE5268" s="22">
        <f t="shared" si="845"/>
        <v>1.1325860133326495</v>
      </c>
      <c r="AF5268" s="21">
        <v>0.26835848031633291</v>
      </c>
      <c r="AG5268" s="22">
        <f t="shared" si="846"/>
        <v>3.3149978025074507</v>
      </c>
      <c r="AH5268" s="22">
        <f t="shared" si="847"/>
        <v>3.3149978025074507</v>
      </c>
      <c r="AI5268" s="23">
        <f t="shared" si="848"/>
        <v>2.9269280774119975</v>
      </c>
      <c r="AJ5268" s="46"/>
      <c r="AK5268" s="25"/>
      <c r="AL5268" s="129">
        <v>5266</v>
      </c>
      <c r="AM5268" s="21">
        <v>0.40273332204258694</v>
      </c>
      <c r="AN5268" s="22">
        <f t="shared" si="849"/>
        <v>1.6498808216593557</v>
      </c>
      <c r="AO5268" s="22">
        <f t="shared" si="850"/>
        <v>1.6498808216593557</v>
      </c>
      <c r="AP5268" s="21">
        <v>3.6128312180574551E-2</v>
      </c>
      <c r="AQ5268" s="22">
        <f t="shared" si="851"/>
        <v>438.81641462578966</v>
      </c>
      <c r="AR5268" s="22">
        <f t="shared" si="852"/>
        <v>438.81641462578966</v>
      </c>
      <c r="AS5268" s="23">
        <f t="shared" si="853"/>
        <v>265.96855291914557</v>
      </c>
      <c r="AT5268" s="23"/>
      <c r="AU5268" s="23"/>
      <c r="AV5268" s="23"/>
      <c r="AW5268" s="23"/>
      <c r="AX5268" s="23"/>
      <c r="AY5268" s="23"/>
      <c r="AZ5268" s="23"/>
      <c r="BA5268" s="23"/>
      <c r="BB5268" s="23"/>
      <c r="BC5268" s="23"/>
      <c r="BD5268" s="23"/>
      <c r="BE5268" s="23"/>
      <c r="BF5268" s="23"/>
      <c r="BG5268" s="23"/>
      <c r="BH5268" s="23"/>
      <c r="BI5268" s="23"/>
      <c r="BJ5268" s="23"/>
      <c r="BK5268" s="23"/>
    </row>
    <row r="5269" spans="28:63">
      <c r="AB5269" s="129">
        <v>5267</v>
      </c>
      <c r="AC5269" s="19">
        <v>0.17476599571649754</v>
      </c>
      <c r="AD5269" s="20">
        <f t="shared" si="844"/>
        <v>0.87092751466200136</v>
      </c>
      <c r="AE5269" s="22">
        <f t="shared" si="845"/>
        <v>0.87092751466200136</v>
      </c>
      <c r="AF5269" s="21">
        <v>0.81825119976770522</v>
      </c>
      <c r="AG5269" s="22">
        <f t="shared" si="846"/>
        <v>5.6649488213384185</v>
      </c>
      <c r="AH5269" s="22">
        <f t="shared" si="847"/>
        <v>5.6649488213384185</v>
      </c>
      <c r="AI5269" s="23">
        <f t="shared" si="848"/>
        <v>6.5045009211092966</v>
      </c>
      <c r="AJ5269" s="46"/>
      <c r="AK5269" s="25"/>
      <c r="AL5269" s="129">
        <v>5267</v>
      </c>
      <c r="AM5269" s="21">
        <v>0.55017647149036697</v>
      </c>
      <c r="AN5269" s="22">
        <f t="shared" si="849"/>
        <v>1.7460798049857329</v>
      </c>
      <c r="AO5269" s="22">
        <f t="shared" si="850"/>
        <v>1.7460798049857329</v>
      </c>
      <c r="AP5269" s="21">
        <v>0.8101819896484741</v>
      </c>
      <c r="AQ5269" s="22">
        <f t="shared" si="851"/>
        <v>516.86977276381504</v>
      </c>
      <c r="AR5269" s="22">
        <f t="shared" si="852"/>
        <v>516.86977276381504</v>
      </c>
      <c r="AS5269" s="23">
        <f t="shared" si="853"/>
        <v>296.01726753150228</v>
      </c>
      <c r="AT5269" s="23"/>
      <c r="AU5269" s="23"/>
      <c r="AV5269" s="23"/>
      <c r="AW5269" s="23"/>
      <c r="AX5269" s="23"/>
      <c r="AY5269" s="23"/>
      <c r="AZ5269" s="23"/>
      <c r="BA5269" s="23"/>
      <c r="BB5269" s="23"/>
      <c r="BC5269" s="23"/>
      <c r="BD5269" s="23"/>
      <c r="BE5269" s="23"/>
      <c r="BF5269" s="23"/>
      <c r="BG5269" s="23"/>
      <c r="BH5269" s="23"/>
      <c r="BI5269" s="23"/>
      <c r="BJ5269" s="23"/>
      <c r="BK5269" s="23"/>
    </row>
    <row r="5270" spans="28:63">
      <c r="AB5270" s="129">
        <v>5268</v>
      </c>
      <c r="AC5270" s="19">
        <v>0.41056416263541018</v>
      </c>
      <c r="AD5270" s="20">
        <f t="shared" si="844"/>
        <v>0.81766923752536091</v>
      </c>
      <c r="AE5270" s="22">
        <f t="shared" si="845"/>
        <v>0.81766923752536091</v>
      </c>
      <c r="AF5270" s="21">
        <v>5.1306114025367777E-2</v>
      </c>
      <c r="AG5270" s="22">
        <f t="shared" si="846"/>
        <v>2.5548303201450029</v>
      </c>
      <c r="AH5270" s="22">
        <f t="shared" si="847"/>
        <v>2.5548303201450029</v>
      </c>
      <c r="AI5270" s="23">
        <f t="shared" si="848"/>
        <v>3.1245278688447198</v>
      </c>
      <c r="AJ5270" s="46"/>
      <c r="AK5270" s="25"/>
      <c r="AL5270" s="129">
        <v>5268</v>
      </c>
      <c r="AM5270" s="21">
        <v>0.11365764993430871</v>
      </c>
      <c r="AN5270" s="22">
        <f t="shared" si="849"/>
        <v>1.3827433383363317</v>
      </c>
      <c r="AO5270" s="22">
        <f t="shared" si="850"/>
        <v>1.3827433383363317</v>
      </c>
      <c r="AP5270" s="21">
        <v>0.64998672315350181</v>
      </c>
      <c r="AQ5270" s="22">
        <f t="shared" si="851"/>
        <v>501.43268733247459</v>
      </c>
      <c r="AR5270" s="22">
        <f t="shared" si="852"/>
        <v>501.43268733247459</v>
      </c>
      <c r="AS5270" s="23">
        <f t="shared" si="853"/>
        <v>362.63612590300443</v>
      </c>
      <c r="AT5270" s="23"/>
      <c r="AU5270" s="23"/>
      <c r="AV5270" s="23"/>
      <c r="AW5270" s="23"/>
      <c r="AX5270" s="23"/>
      <c r="AY5270" s="23"/>
      <c r="AZ5270" s="23"/>
      <c r="BA5270" s="23"/>
      <c r="BB5270" s="23"/>
      <c r="BC5270" s="23"/>
      <c r="BD5270" s="23"/>
      <c r="BE5270" s="23"/>
      <c r="BF5270" s="23"/>
      <c r="BG5270" s="23"/>
      <c r="BH5270" s="23"/>
      <c r="BI5270" s="23"/>
      <c r="BJ5270" s="23"/>
      <c r="BK5270" s="23"/>
    </row>
    <row r="5271" spans="28:63">
      <c r="AB5271" s="129">
        <v>5269</v>
      </c>
      <c r="AC5271" s="19">
        <v>0.38626675502412933</v>
      </c>
      <c r="AD5271" s="20">
        <f t="shared" si="844"/>
        <v>0.79354661764957735</v>
      </c>
      <c r="AE5271" s="22">
        <f t="shared" si="845"/>
        <v>0.79354661764957735</v>
      </c>
      <c r="AF5271" s="21">
        <v>0.92885806278707839</v>
      </c>
      <c r="AG5271" s="22">
        <f t="shared" si="846"/>
        <v>6.5390899697833378</v>
      </c>
      <c r="AH5271" s="22">
        <f t="shared" si="847"/>
        <v>6.5390899697833378</v>
      </c>
      <c r="AI5271" s="23">
        <f t="shared" si="848"/>
        <v>8.2403350028150939</v>
      </c>
      <c r="AJ5271" s="46"/>
      <c r="AK5271" s="25"/>
      <c r="AL5271" s="129">
        <v>5269</v>
      </c>
      <c r="AM5271" s="21">
        <v>0.15865138140648072</v>
      </c>
      <c r="AN5271" s="22">
        <f t="shared" si="849"/>
        <v>1.437682085050658</v>
      </c>
      <c r="AO5271" s="22">
        <f t="shared" si="850"/>
        <v>1.437682085050658</v>
      </c>
      <c r="AP5271" s="21">
        <v>4.0209516868410344E-2</v>
      </c>
      <c r="AQ5271" s="22">
        <f t="shared" si="851"/>
        <v>439.85077492972056</v>
      </c>
      <c r="AR5271" s="22">
        <f t="shared" si="852"/>
        <v>439.85077492972056</v>
      </c>
      <c r="AS5271" s="23">
        <f t="shared" si="853"/>
        <v>305.94439445506623</v>
      </c>
      <c r="AT5271" s="23"/>
      <c r="AU5271" s="23"/>
      <c r="AV5271" s="23"/>
      <c r="AW5271" s="23"/>
      <c r="AX5271" s="23"/>
      <c r="AY5271" s="23"/>
      <c r="AZ5271" s="23"/>
      <c r="BA5271" s="23"/>
      <c r="BB5271" s="23"/>
      <c r="BC5271" s="23"/>
      <c r="BD5271" s="23"/>
      <c r="BE5271" s="23"/>
      <c r="BF5271" s="23"/>
      <c r="BG5271" s="23"/>
      <c r="BH5271" s="23"/>
      <c r="BI5271" s="23"/>
      <c r="BJ5271" s="23"/>
      <c r="BK5271" s="23"/>
    </row>
    <row r="5272" spans="28:63">
      <c r="AB5272" s="129">
        <v>5270</v>
      </c>
      <c r="AC5272" s="19">
        <v>8.8655632342712565E-2</v>
      </c>
      <c r="AD5272" s="20">
        <f t="shared" si="844"/>
        <v>0.79296467444571106</v>
      </c>
      <c r="AE5272" s="22">
        <f t="shared" si="845"/>
        <v>0.79296467444571106</v>
      </c>
      <c r="AF5272" s="21">
        <v>0.47846000251802379</v>
      </c>
      <c r="AG5272" s="22">
        <f t="shared" si="846"/>
        <v>4.04447223186851</v>
      </c>
      <c r="AH5272" s="22">
        <f t="shared" si="847"/>
        <v>4.04447223186851</v>
      </c>
      <c r="AI5272" s="23">
        <f t="shared" si="848"/>
        <v>5.1004443983530914</v>
      </c>
      <c r="AJ5272" s="46"/>
      <c r="AK5272" s="25"/>
      <c r="AL5272" s="129">
        <v>5270</v>
      </c>
      <c r="AM5272" s="21">
        <v>0.63938105471729612</v>
      </c>
      <c r="AN5272" s="22">
        <f t="shared" si="849"/>
        <v>1.7980507520531037</v>
      </c>
      <c r="AO5272" s="22">
        <f t="shared" si="850"/>
        <v>1.7980507520531037</v>
      </c>
      <c r="AP5272" s="21">
        <v>0.50479813028130049</v>
      </c>
      <c r="AQ5272" s="22">
        <f t="shared" si="851"/>
        <v>490.33667878113147</v>
      </c>
      <c r="AR5272" s="22">
        <f t="shared" si="852"/>
        <v>490.33667878113147</v>
      </c>
      <c r="AS5272" s="23">
        <f t="shared" si="853"/>
        <v>272.70458201540788</v>
      </c>
      <c r="AT5272" s="23"/>
      <c r="AU5272" s="23"/>
      <c r="AV5272" s="23"/>
      <c r="AW5272" s="23"/>
      <c r="AX5272" s="23"/>
      <c r="AY5272" s="23"/>
      <c r="AZ5272" s="23"/>
      <c r="BA5272" s="23"/>
      <c r="BB5272" s="23"/>
      <c r="BC5272" s="23"/>
      <c r="BD5272" s="23"/>
      <c r="BE5272" s="23"/>
      <c r="BF5272" s="23"/>
      <c r="BG5272" s="23"/>
      <c r="BH5272" s="23"/>
      <c r="BI5272" s="23"/>
      <c r="BJ5272" s="23"/>
      <c r="BK5272" s="23"/>
    </row>
    <row r="5273" spans="28:63">
      <c r="AB5273" s="129">
        <v>5271</v>
      </c>
      <c r="AC5273" s="19">
        <v>0.54692723217258066</v>
      </c>
      <c r="AD5273" s="20">
        <f t="shared" si="844"/>
        <v>0.9634155238575548</v>
      </c>
      <c r="AE5273" s="22">
        <f t="shared" si="845"/>
        <v>0.9634155238575548</v>
      </c>
      <c r="AF5273" s="21">
        <v>0.65434860181495391</v>
      </c>
      <c r="AG5273" s="22">
        <f t="shared" si="846"/>
        <v>4.779822684144337</v>
      </c>
      <c r="AH5273" s="22">
        <f t="shared" si="847"/>
        <v>4.779822684144337</v>
      </c>
      <c r="AI5273" s="23">
        <f t="shared" si="848"/>
        <v>4.9613303561953552</v>
      </c>
      <c r="AJ5273" s="46"/>
      <c r="AK5273" s="25"/>
      <c r="AL5273" s="129">
        <v>5271</v>
      </c>
      <c r="AM5273" s="21">
        <v>0.90429354437144371</v>
      </c>
      <c r="AN5273" s="22">
        <f t="shared" si="849"/>
        <v>1.9929336045573953</v>
      </c>
      <c r="AO5273" s="22">
        <f t="shared" si="850"/>
        <v>1.9929336045573953</v>
      </c>
      <c r="AP5273" s="21">
        <v>0.81019867946308</v>
      </c>
      <c r="AQ5273" s="22">
        <f t="shared" si="851"/>
        <v>516.87166892561436</v>
      </c>
      <c r="AR5273" s="22">
        <f t="shared" si="852"/>
        <v>516.87166892561436</v>
      </c>
      <c r="AS5273" s="23">
        <f t="shared" si="853"/>
        <v>259.35217698354023</v>
      </c>
      <c r="AT5273" s="23"/>
      <c r="AU5273" s="23"/>
      <c r="AV5273" s="23"/>
      <c r="AW5273" s="23"/>
      <c r="AX5273" s="23"/>
      <c r="AY5273" s="23"/>
      <c r="AZ5273" s="23"/>
      <c r="BA5273" s="23"/>
      <c r="BB5273" s="23"/>
      <c r="BC5273" s="23"/>
      <c r="BD5273" s="23"/>
      <c r="BE5273" s="23"/>
      <c r="BF5273" s="23"/>
      <c r="BG5273" s="23"/>
      <c r="BH5273" s="23"/>
      <c r="BI5273" s="23"/>
      <c r="BJ5273" s="23"/>
      <c r="BK5273" s="23"/>
    </row>
    <row r="5274" spans="28:63">
      <c r="AB5274" s="129">
        <v>5272</v>
      </c>
      <c r="AC5274" s="19">
        <v>0.13526361660884501</v>
      </c>
      <c r="AD5274" s="20">
        <f t="shared" si="844"/>
        <v>0.83834999260691179</v>
      </c>
      <c r="AE5274" s="22">
        <f t="shared" si="845"/>
        <v>0.83834999260691179</v>
      </c>
      <c r="AF5274" s="21">
        <v>0.61131592315318639</v>
      </c>
      <c r="AG5274" s="22">
        <f t="shared" si="846"/>
        <v>4.5852493055269168</v>
      </c>
      <c r="AH5274" s="22">
        <f t="shared" si="847"/>
        <v>4.5852493055269168</v>
      </c>
      <c r="AI5274" s="23">
        <f t="shared" si="848"/>
        <v>5.4693735861662534</v>
      </c>
      <c r="AJ5274" s="46"/>
      <c r="AK5274" s="25"/>
      <c r="AL5274" s="129">
        <v>5272</v>
      </c>
      <c r="AM5274" s="21">
        <v>0.13124425270292306</v>
      </c>
      <c r="AN5274" s="22">
        <f t="shared" si="849"/>
        <v>1.4053234780639681</v>
      </c>
      <c r="AO5274" s="22">
        <f t="shared" si="850"/>
        <v>1.4053234780639681</v>
      </c>
      <c r="AP5274" s="21">
        <v>0.90338657304097358</v>
      </c>
      <c r="AQ5274" s="22">
        <f t="shared" si="851"/>
        <v>529.22969639086318</v>
      </c>
      <c r="AR5274" s="22">
        <f t="shared" si="852"/>
        <v>529.22969639086318</v>
      </c>
      <c r="AS5274" s="23">
        <f t="shared" si="853"/>
        <v>376.58923703455946</v>
      </c>
      <c r="AT5274" s="23"/>
      <c r="AU5274" s="23"/>
      <c r="AV5274" s="23"/>
      <c r="AW5274" s="23"/>
      <c r="AX5274" s="23"/>
      <c r="AY5274" s="23"/>
      <c r="AZ5274" s="23"/>
      <c r="BA5274" s="23"/>
      <c r="BB5274" s="23"/>
      <c r="BC5274" s="23"/>
      <c r="BD5274" s="23"/>
      <c r="BE5274" s="23"/>
      <c r="BF5274" s="23"/>
      <c r="BG5274" s="23"/>
      <c r="BH5274" s="23"/>
      <c r="BI5274" s="23"/>
      <c r="BJ5274" s="23"/>
      <c r="BK5274" s="23"/>
    </row>
    <row r="5275" spans="28:63">
      <c r="AB5275" s="129">
        <v>5273</v>
      </c>
      <c r="AC5275" s="19">
        <v>0.57388948063830481</v>
      </c>
      <c r="AD5275" s="20">
        <f t="shared" si="844"/>
        <v>0.99473202193733612</v>
      </c>
      <c r="AE5275" s="22">
        <f t="shared" si="845"/>
        <v>0.99473202193733612</v>
      </c>
      <c r="AF5275" s="21">
        <v>0.46481096724653026</v>
      </c>
      <c r="AG5275" s="22">
        <f t="shared" si="846"/>
        <v>3.993047169905279</v>
      </c>
      <c r="AH5275" s="22">
        <f t="shared" si="847"/>
        <v>3.993047169905279</v>
      </c>
      <c r="AI5275" s="23">
        <f t="shared" si="848"/>
        <v>4.014193855073084</v>
      </c>
      <c r="AJ5275" s="46"/>
      <c r="AK5275" s="25"/>
      <c r="AL5275" s="129">
        <v>5273</v>
      </c>
      <c r="AM5275" s="21">
        <v>0.95470230216920682</v>
      </c>
      <c r="AN5275" s="22">
        <f t="shared" si="849"/>
        <v>2.0575452049659426</v>
      </c>
      <c r="AO5275" s="22">
        <f t="shared" si="850"/>
        <v>2.0575452049659426</v>
      </c>
      <c r="AP5275" s="21">
        <v>0.3873032776484594</v>
      </c>
      <c r="AQ5275" s="22">
        <f t="shared" si="851"/>
        <v>481.60821471975066</v>
      </c>
      <c r="AR5275" s="22">
        <f t="shared" si="852"/>
        <v>481.60821471975066</v>
      </c>
      <c r="AS5275" s="23">
        <f t="shared" si="853"/>
        <v>234.06932375404236</v>
      </c>
      <c r="AT5275" s="23"/>
      <c r="AU5275" s="23"/>
      <c r="AV5275" s="23"/>
      <c r="AW5275" s="23"/>
      <c r="AX5275" s="23"/>
      <c r="AY5275" s="23"/>
      <c r="AZ5275" s="23"/>
      <c r="BA5275" s="23"/>
      <c r="BB5275" s="23"/>
      <c r="BC5275" s="23"/>
      <c r="BD5275" s="23"/>
      <c r="BE5275" s="23"/>
      <c r="BF5275" s="23"/>
      <c r="BG5275" s="23"/>
      <c r="BH5275" s="23"/>
      <c r="BI5275" s="23"/>
      <c r="BJ5275" s="23"/>
      <c r="BK5275" s="23"/>
    </row>
    <row r="5276" spans="28:63">
      <c r="AB5276" s="129">
        <v>5274</v>
      </c>
      <c r="AC5276" s="19">
        <v>0.93524987745806998</v>
      </c>
      <c r="AD5276" s="20">
        <f t="shared" si="844"/>
        <v>1.6081309011666762</v>
      </c>
      <c r="AE5276" s="22">
        <f t="shared" si="845"/>
        <v>1.6081309011666762</v>
      </c>
      <c r="AF5276" s="21">
        <v>0.47420674131289819</v>
      </c>
      <c r="AG5276" s="22">
        <f t="shared" si="846"/>
        <v>4.0283759290923502</v>
      </c>
      <c r="AH5276" s="22">
        <f t="shared" si="847"/>
        <v>4.0283759290923502</v>
      </c>
      <c r="AI5276" s="23">
        <f t="shared" si="848"/>
        <v>2.5050049881945684</v>
      </c>
      <c r="AJ5276" s="46"/>
      <c r="AK5276" s="25"/>
      <c r="AL5276" s="129">
        <v>5274</v>
      </c>
      <c r="AM5276" s="21">
        <v>0.32445295200029001</v>
      </c>
      <c r="AN5276" s="22">
        <f t="shared" si="849"/>
        <v>1.591506461829207</v>
      </c>
      <c r="AO5276" s="22">
        <f t="shared" si="850"/>
        <v>1.591506461829207</v>
      </c>
      <c r="AP5276" s="21">
        <v>0.54262550710634894</v>
      </c>
      <c r="AQ5276" s="22">
        <f t="shared" si="851"/>
        <v>493.05024249216598</v>
      </c>
      <c r="AR5276" s="22">
        <f t="shared" si="852"/>
        <v>493.05024249216598</v>
      </c>
      <c r="AS5276" s="23">
        <f t="shared" si="853"/>
        <v>309.80096802464493</v>
      </c>
      <c r="AT5276" s="23"/>
      <c r="AU5276" s="23"/>
      <c r="AV5276" s="23"/>
      <c r="AW5276" s="23"/>
      <c r="AX5276" s="23"/>
      <c r="AY5276" s="23"/>
      <c r="AZ5276" s="23"/>
      <c r="BA5276" s="23"/>
      <c r="BB5276" s="23"/>
      <c r="BC5276" s="23"/>
      <c r="BD5276" s="23"/>
      <c r="BE5276" s="23"/>
      <c r="BF5276" s="23"/>
      <c r="BG5276" s="23"/>
      <c r="BH5276" s="23"/>
      <c r="BI5276" s="23"/>
      <c r="BJ5276" s="23"/>
      <c r="BK5276" s="23"/>
    </row>
    <row r="5277" spans="28:63">
      <c r="AB5277" s="129">
        <v>5275</v>
      </c>
      <c r="AC5277" s="19">
        <v>0.59990422440709745</v>
      </c>
      <c r="AD5277" s="20">
        <f t="shared" si="844"/>
        <v>1.025901883075361</v>
      </c>
      <c r="AE5277" s="22">
        <f t="shared" si="845"/>
        <v>1.025901883075361</v>
      </c>
      <c r="AF5277" s="21">
        <v>0.25243521415807946</v>
      </c>
      <c r="AG5277" s="22">
        <f t="shared" si="846"/>
        <v>3.264290594297659</v>
      </c>
      <c r="AH5277" s="22">
        <f t="shared" si="847"/>
        <v>3.264290594297659</v>
      </c>
      <c r="AI5277" s="23">
        <f t="shared" si="848"/>
        <v>3.1818740643230399</v>
      </c>
      <c r="AJ5277" s="46"/>
      <c r="AK5277" s="25"/>
      <c r="AL5277" s="129">
        <v>5275</v>
      </c>
      <c r="AM5277" s="21">
        <v>0.54518985382342788</v>
      </c>
      <c r="AN5277" s="22">
        <f t="shared" si="849"/>
        <v>1.7430543704125721</v>
      </c>
      <c r="AO5277" s="22">
        <f t="shared" si="850"/>
        <v>1.7430543704125721</v>
      </c>
      <c r="AP5277" s="21">
        <v>0.79237225944474687</v>
      </c>
      <c r="AQ5277" s="22">
        <f t="shared" si="851"/>
        <v>514.89177616618588</v>
      </c>
      <c r="AR5277" s="22">
        <f t="shared" si="852"/>
        <v>514.89177616618588</v>
      </c>
      <c r="AS5277" s="23">
        <f t="shared" si="853"/>
        <v>295.3962796033228</v>
      </c>
      <c r="AT5277" s="23"/>
      <c r="AU5277" s="23"/>
      <c r="AV5277" s="23"/>
      <c r="AW5277" s="23"/>
      <c r="AX5277" s="23"/>
      <c r="AY5277" s="23"/>
      <c r="AZ5277" s="23"/>
      <c r="BA5277" s="23"/>
      <c r="BB5277" s="23"/>
      <c r="BC5277" s="23"/>
      <c r="BD5277" s="23"/>
      <c r="BE5277" s="23"/>
      <c r="BF5277" s="23"/>
      <c r="BG5277" s="23"/>
      <c r="BH5277" s="23"/>
      <c r="BI5277" s="23"/>
      <c r="BJ5277" s="23"/>
      <c r="BK5277" s="23"/>
    </row>
    <row r="5278" spans="28:63">
      <c r="AB5278" s="129">
        <v>5276</v>
      </c>
      <c r="AC5278" s="19">
        <v>0.43479481970816503</v>
      </c>
      <c r="AD5278" s="20">
        <f t="shared" si="844"/>
        <v>0.84222601273818731</v>
      </c>
      <c r="AE5278" s="22">
        <f t="shared" si="845"/>
        <v>0.84222601273818731</v>
      </c>
      <c r="AF5278" s="21">
        <v>0.20159678816254412</v>
      </c>
      <c r="AG5278" s="22">
        <f t="shared" si="846"/>
        <v>3.1059121018187996</v>
      </c>
      <c r="AH5278" s="22">
        <f t="shared" si="847"/>
        <v>3.1059121018187996</v>
      </c>
      <c r="AI5278" s="23">
        <f t="shared" si="848"/>
        <v>3.687741835141225</v>
      </c>
      <c r="AJ5278" s="46"/>
      <c r="AK5278" s="25"/>
      <c r="AL5278" s="129">
        <v>5276</v>
      </c>
      <c r="AM5278" s="21">
        <v>0.62554812444662911</v>
      </c>
      <c r="AN5278" s="22">
        <f t="shared" si="849"/>
        <v>1.7902408095524798</v>
      </c>
      <c r="AO5278" s="22">
        <f t="shared" si="850"/>
        <v>1.7902408095524798</v>
      </c>
      <c r="AP5278" s="21">
        <v>0.2165896311843879</v>
      </c>
      <c r="AQ5278" s="22">
        <f t="shared" si="851"/>
        <v>466.07144870315022</v>
      </c>
      <c r="AR5278" s="22">
        <f t="shared" si="852"/>
        <v>466.07144870315022</v>
      </c>
      <c r="AS5278" s="23">
        <f t="shared" si="853"/>
        <v>260.34008733141195</v>
      </c>
      <c r="AT5278" s="23"/>
      <c r="AU5278" s="23"/>
      <c r="AV5278" s="23"/>
      <c r="AW5278" s="23"/>
      <c r="AX5278" s="23"/>
      <c r="AY5278" s="23"/>
      <c r="AZ5278" s="23"/>
      <c r="BA5278" s="23"/>
      <c r="BB5278" s="23"/>
      <c r="BC5278" s="23"/>
      <c r="BD5278" s="23"/>
      <c r="BE5278" s="23"/>
      <c r="BF5278" s="23"/>
      <c r="BG5278" s="23"/>
      <c r="BH5278" s="23"/>
      <c r="BI5278" s="23"/>
      <c r="BJ5278" s="23"/>
      <c r="BK5278" s="23"/>
    </row>
    <row r="5279" spans="28:63">
      <c r="AB5279" s="129">
        <v>5277</v>
      </c>
      <c r="AC5279" s="19">
        <v>0.44515972064686526</v>
      </c>
      <c r="AD5279" s="20">
        <f t="shared" si="844"/>
        <v>0.85289093521413828</v>
      </c>
      <c r="AE5279" s="22">
        <f t="shared" si="845"/>
        <v>0.85289093521413828</v>
      </c>
      <c r="AF5279" s="21">
        <v>0.13880159038046858</v>
      </c>
      <c r="AG5279" s="22">
        <f t="shared" si="846"/>
        <v>2.9125839919058474</v>
      </c>
      <c r="AH5279" s="22">
        <f t="shared" si="847"/>
        <v>2.9125839919058474</v>
      </c>
      <c r="AI5279" s="23">
        <f t="shared" si="848"/>
        <v>3.4149547986162787</v>
      </c>
      <c r="AJ5279" s="46"/>
      <c r="AK5279" s="25"/>
      <c r="AL5279" s="129">
        <v>5277</v>
      </c>
      <c r="AM5279" s="21">
        <v>1.933860448560587E-2</v>
      </c>
      <c r="AN5279" s="22">
        <f t="shared" si="849"/>
        <v>1.2048785436221634</v>
      </c>
      <c r="AO5279" s="22">
        <f t="shared" si="850"/>
        <v>1.2048785436221634</v>
      </c>
      <c r="AP5279" s="21">
        <v>0.18770542478636809</v>
      </c>
      <c r="AQ5279" s="22">
        <f t="shared" si="851"/>
        <v>462.88954607950996</v>
      </c>
      <c r="AR5279" s="22">
        <f t="shared" si="852"/>
        <v>462.88954607950996</v>
      </c>
      <c r="AS5279" s="23">
        <f t="shared" si="853"/>
        <v>384.17942499660529</v>
      </c>
      <c r="AT5279" s="23"/>
      <c r="AU5279" s="23"/>
      <c r="AV5279" s="23"/>
      <c r="AW5279" s="23"/>
      <c r="AX5279" s="23"/>
      <c r="AY5279" s="23"/>
      <c r="AZ5279" s="23"/>
      <c r="BA5279" s="23"/>
      <c r="BB5279" s="23"/>
      <c r="BC5279" s="23"/>
      <c r="BD5279" s="23"/>
      <c r="BE5279" s="23"/>
      <c r="BF5279" s="23"/>
      <c r="BG5279" s="23"/>
      <c r="BH5279" s="23"/>
      <c r="BI5279" s="23"/>
      <c r="BJ5279" s="23"/>
      <c r="BK5279" s="23"/>
    </row>
    <row r="5280" spans="28:63">
      <c r="AB5280" s="129">
        <v>5278</v>
      </c>
      <c r="AC5280" s="19">
        <v>0.62904116463980775</v>
      </c>
      <c r="AD5280" s="20">
        <f t="shared" si="844"/>
        <v>1.0620415926384412</v>
      </c>
      <c r="AE5280" s="22">
        <f t="shared" si="845"/>
        <v>1.0620415926384412</v>
      </c>
      <c r="AF5280" s="21">
        <v>0.7556902442728205</v>
      </c>
      <c r="AG5280" s="22">
        <f t="shared" si="846"/>
        <v>5.2927333578283449</v>
      </c>
      <c r="AH5280" s="22">
        <f t="shared" si="847"/>
        <v>5.2927333578283449</v>
      </c>
      <c r="AI5280" s="23">
        <f t="shared" si="848"/>
        <v>4.9835462137406044</v>
      </c>
      <c r="AJ5280" s="46"/>
      <c r="AK5280" s="25"/>
      <c r="AL5280" s="129">
        <v>5278</v>
      </c>
      <c r="AM5280" s="21">
        <v>0.26994842279670606</v>
      </c>
      <c r="AN5280" s="22">
        <f t="shared" si="849"/>
        <v>1.5465687603593534</v>
      </c>
      <c r="AO5280" s="22">
        <f t="shared" si="850"/>
        <v>1.5465687603593534</v>
      </c>
      <c r="AP5280" s="21">
        <v>0.65815745120913893</v>
      </c>
      <c r="AQ5280" s="22">
        <f t="shared" si="851"/>
        <v>502.1203232718907</v>
      </c>
      <c r="AR5280" s="22">
        <f t="shared" si="852"/>
        <v>502.1203232718907</v>
      </c>
      <c r="AS5280" s="23">
        <f t="shared" si="853"/>
        <v>324.66731266136554</v>
      </c>
      <c r="AT5280" s="23"/>
      <c r="AU5280" s="23"/>
      <c r="AV5280" s="23"/>
      <c r="AW5280" s="23"/>
      <c r="AX5280" s="23"/>
      <c r="AY5280" s="23"/>
      <c r="AZ5280" s="23"/>
      <c r="BA5280" s="23"/>
      <c r="BB5280" s="23"/>
      <c r="BC5280" s="23"/>
      <c r="BD5280" s="23"/>
      <c r="BE5280" s="23"/>
      <c r="BF5280" s="23"/>
      <c r="BG5280" s="23"/>
      <c r="BH5280" s="23"/>
      <c r="BI5280" s="23"/>
      <c r="BJ5280" s="23"/>
      <c r="BK5280" s="23"/>
    </row>
    <row r="5281" spans="28:63">
      <c r="AB5281" s="129">
        <v>5279</v>
      </c>
      <c r="AC5281" s="19">
        <v>0.68136761681558788</v>
      </c>
      <c r="AD5281" s="20">
        <f t="shared" si="844"/>
        <v>1.1307080122535629</v>
      </c>
      <c r="AE5281" s="22">
        <f t="shared" si="845"/>
        <v>1.1307080122535629</v>
      </c>
      <c r="AF5281" s="21">
        <v>0.61722781009335526</v>
      </c>
      <c r="AG5281" s="22">
        <f t="shared" si="846"/>
        <v>4.6113179999888825</v>
      </c>
      <c r="AH5281" s="22">
        <f t="shared" si="847"/>
        <v>4.6113179999888825</v>
      </c>
      <c r="AI5281" s="23">
        <f t="shared" si="848"/>
        <v>4.07825711856262</v>
      </c>
      <c r="AJ5281" s="46"/>
      <c r="AK5281" s="25"/>
      <c r="AL5281" s="129">
        <v>5279</v>
      </c>
      <c r="AM5281" s="21">
        <v>1.9726026969144717E-2</v>
      </c>
      <c r="AN5281" s="22">
        <f t="shared" si="849"/>
        <v>1.2061232260446835</v>
      </c>
      <c r="AO5281" s="22">
        <f t="shared" si="850"/>
        <v>1.2061232260446835</v>
      </c>
      <c r="AP5281" s="21">
        <v>0.74718142423702216</v>
      </c>
      <c r="AQ5281" s="22">
        <f t="shared" si="851"/>
        <v>510.22428260208414</v>
      </c>
      <c r="AR5281" s="22">
        <f t="shared" si="852"/>
        <v>510.22428260208414</v>
      </c>
      <c r="AS5281" s="23">
        <f t="shared" si="853"/>
        <v>423.02832047708347</v>
      </c>
      <c r="AT5281" s="23"/>
      <c r="AU5281" s="23"/>
      <c r="AV5281" s="23"/>
      <c r="AW5281" s="23"/>
      <c r="AX5281" s="23"/>
      <c r="AY5281" s="23"/>
      <c r="AZ5281" s="23"/>
      <c r="BA5281" s="23"/>
      <c r="BB5281" s="23"/>
      <c r="BC5281" s="23"/>
      <c r="BD5281" s="23"/>
      <c r="BE5281" s="23"/>
      <c r="BF5281" s="23"/>
      <c r="BG5281" s="23"/>
      <c r="BH5281" s="23"/>
      <c r="BI5281" s="23"/>
      <c r="BJ5281" s="23"/>
      <c r="BK5281" s="23"/>
    </row>
    <row r="5282" spans="28:63">
      <c r="AB5282" s="129">
        <v>5280</v>
      </c>
      <c r="AC5282" s="19">
        <v>0.1047611902555583</v>
      </c>
      <c r="AD5282" s="20">
        <f t="shared" si="844"/>
        <v>0.80976105431498591</v>
      </c>
      <c r="AE5282" s="22">
        <f t="shared" si="845"/>
        <v>0.80976105431498591</v>
      </c>
      <c r="AF5282" s="21">
        <v>0.50776255098656453</v>
      </c>
      <c r="AG5282" s="22">
        <f t="shared" si="846"/>
        <v>4.1571984867283263</v>
      </c>
      <c r="AH5282" s="22">
        <f t="shared" si="847"/>
        <v>4.1571984867283263</v>
      </c>
      <c r="AI5282" s="23">
        <f t="shared" si="848"/>
        <v>5.1338582716170409</v>
      </c>
      <c r="AJ5282" s="46"/>
      <c r="AK5282" s="25"/>
      <c r="AL5282" s="129">
        <v>5280</v>
      </c>
      <c r="AM5282" s="21">
        <v>0.79539906365961477</v>
      </c>
      <c r="AN5282" s="22">
        <f t="shared" si="849"/>
        <v>1.8972439604557945</v>
      </c>
      <c r="AO5282" s="22">
        <f t="shared" si="850"/>
        <v>1.8972439604557945</v>
      </c>
      <c r="AP5282" s="21">
        <v>0.71967135583971731</v>
      </c>
      <c r="AQ5282" s="22">
        <f t="shared" si="851"/>
        <v>507.58606375427649</v>
      </c>
      <c r="AR5282" s="22">
        <f t="shared" si="852"/>
        <v>507.58606375427649</v>
      </c>
      <c r="AS5282" s="23">
        <f t="shared" si="853"/>
        <v>267.53863727273841</v>
      </c>
      <c r="AT5282" s="23"/>
      <c r="AU5282" s="23"/>
      <c r="AV5282" s="23"/>
      <c r="AW5282" s="23"/>
      <c r="AX5282" s="23"/>
      <c r="AY5282" s="23"/>
      <c r="AZ5282" s="23"/>
      <c r="BA5282" s="23"/>
      <c r="BB5282" s="23"/>
      <c r="BC5282" s="23"/>
      <c r="BD5282" s="23"/>
      <c r="BE5282" s="23"/>
      <c r="BF5282" s="23"/>
      <c r="BG5282" s="23"/>
      <c r="BH5282" s="23"/>
      <c r="BI5282" s="23"/>
      <c r="BJ5282" s="23"/>
      <c r="BK5282" s="23"/>
    </row>
    <row r="5283" spans="28:63">
      <c r="AB5283" s="129">
        <v>5281</v>
      </c>
      <c r="AC5283" s="19">
        <v>0.28190530414154924</v>
      </c>
      <c r="AD5283" s="20">
        <f t="shared" si="844"/>
        <v>0.69499678900858575</v>
      </c>
      <c r="AE5283" s="22">
        <f t="shared" si="845"/>
        <v>0.69499678900858575</v>
      </c>
      <c r="AF5283" s="21">
        <v>0.57176771722152042</v>
      </c>
      <c r="AG5283" s="22">
        <f t="shared" si="846"/>
        <v>4.4157332014267698</v>
      </c>
      <c r="AH5283" s="22">
        <f t="shared" si="847"/>
        <v>4.4157332014267698</v>
      </c>
      <c r="AI5283" s="23">
        <f t="shared" si="848"/>
        <v>6.3536023061715463</v>
      </c>
      <c r="AJ5283" s="46"/>
      <c r="AK5283" s="25"/>
      <c r="AL5283" s="129">
        <v>5281</v>
      </c>
      <c r="AM5283" s="21">
        <v>0.69006251395732487</v>
      </c>
      <c r="AN5283" s="22">
        <f t="shared" si="849"/>
        <v>1.8273715070648537</v>
      </c>
      <c r="AO5283" s="22">
        <f t="shared" si="850"/>
        <v>1.8273715070648537</v>
      </c>
      <c r="AP5283" s="21">
        <v>0.61788509483475174</v>
      </c>
      <c r="AQ5283" s="22">
        <f t="shared" si="851"/>
        <v>498.80583303435338</v>
      </c>
      <c r="AR5283" s="22">
        <f t="shared" si="852"/>
        <v>498.80583303435338</v>
      </c>
      <c r="AS5283" s="23">
        <f t="shared" si="853"/>
        <v>272.96356056002065</v>
      </c>
      <c r="AT5283" s="23"/>
      <c r="AU5283" s="23"/>
      <c r="AV5283" s="23"/>
      <c r="AW5283" s="23"/>
      <c r="AX5283" s="23"/>
      <c r="AY5283" s="23"/>
      <c r="AZ5283" s="23"/>
      <c r="BA5283" s="23"/>
      <c r="BB5283" s="23"/>
      <c r="BC5283" s="23"/>
      <c r="BD5283" s="23"/>
      <c r="BE5283" s="23"/>
      <c r="BF5283" s="23"/>
      <c r="BG5283" s="23"/>
      <c r="BH5283" s="23"/>
      <c r="BI5283" s="23"/>
      <c r="BJ5283" s="23"/>
      <c r="BK5283" s="23"/>
    </row>
    <row r="5284" spans="28:63">
      <c r="AB5284" s="129">
        <v>5282</v>
      </c>
      <c r="AC5284" s="19">
        <v>0.82710274928536065</v>
      </c>
      <c r="AD5284" s="20">
        <f t="shared" si="844"/>
        <v>1.3596539062391035</v>
      </c>
      <c r="AE5284" s="22">
        <f t="shared" si="845"/>
        <v>1.3596539062391035</v>
      </c>
      <c r="AF5284" s="21">
        <v>0.27165858293551792</v>
      </c>
      <c r="AG5284" s="22">
        <f t="shared" si="846"/>
        <v>3.3255757026202186</v>
      </c>
      <c r="AH5284" s="22">
        <f t="shared" si="847"/>
        <v>3.3255757026202186</v>
      </c>
      <c r="AI5284" s="23">
        <f t="shared" si="848"/>
        <v>2.4458986859523613</v>
      </c>
      <c r="AJ5284" s="46"/>
      <c r="AK5284" s="25"/>
      <c r="AL5284" s="129">
        <v>5282</v>
      </c>
      <c r="AM5284" s="21">
        <v>0.92155690081767982</v>
      </c>
      <c r="AN5284" s="22">
        <f t="shared" si="849"/>
        <v>2.0125366477583433</v>
      </c>
      <c r="AO5284" s="22">
        <f t="shared" si="850"/>
        <v>2.0125366477583433</v>
      </c>
      <c r="AP5284" s="21">
        <v>0.37298045857171735</v>
      </c>
      <c r="AQ5284" s="22">
        <f t="shared" si="851"/>
        <v>480.45832030418006</v>
      </c>
      <c r="AR5284" s="22">
        <f t="shared" si="852"/>
        <v>480.45832030418006</v>
      </c>
      <c r="AS5284" s="23">
        <f t="shared" si="853"/>
        <v>238.73270622889618</v>
      </c>
      <c r="AT5284" s="23"/>
      <c r="AU5284" s="23"/>
      <c r="AV5284" s="23"/>
      <c r="AW5284" s="23"/>
      <c r="AX5284" s="23"/>
      <c r="AY5284" s="23"/>
      <c r="AZ5284" s="23"/>
      <c r="BA5284" s="23"/>
      <c r="BB5284" s="23"/>
      <c r="BC5284" s="23"/>
      <c r="BD5284" s="23"/>
      <c r="BE5284" s="23"/>
      <c r="BF5284" s="23"/>
      <c r="BG5284" s="23"/>
      <c r="BH5284" s="23"/>
      <c r="BI5284" s="23"/>
      <c r="BJ5284" s="23"/>
      <c r="BK5284" s="23"/>
    </row>
    <row r="5285" spans="28:63">
      <c r="AB5285" s="129">
        <v>5283</v>
      </c>
      <c r="AC5285" s="19">
        <v>0.27687833055299627</v>
      </c>
      <c r="AD5285" s="20">
        <f t="shared" si="844"/>
        <v>0.69043696170802304</v>
      </c>
      <c r="AE5285" s="22">
        <f t="shared" si="845"/>
        <v>0.69043696170802304</v>
      </c>
      <c r="AF5285" s="21">
        <v>0.66850551486071452</v>
      </c>
      <c r="AG5285" s="22">
        <f t="shared" si="846"/>
        <v>4.8464568253821918</v>
      </c>
      <c r="AH5285" s="22">
        <f t="shared" si="847"/>
        <v>4.8464568253821918</v>
      </c>
      <c r="AI5285" s="23">
        <f t="shared" si="848"/>
        <v>7.0194052377973595</v>
      </c>
      <c r="AJ5285" s="46"/>
      <c r="AK5285" s="25"/>
      <c r="AL5285" s="129">
        <v>5283</v>
      </c>
      <c r="AM5285" s="21">
        <v>0.32816078027775519</v>
      </c>
      <c r="AN5285" s="22">
        <f t="shared" si="849"/>
        <v>1.5944208911154192</v>
      </c>
      <c r="AO5285" s="22">
        <f t="shared" si="850"/>
        <v>1.5944208911154192</v>
      </c>
      <c r="AP5285" s="21">
        <v>0.10004760195616458</v>
      </c>
      <c r="AQ5285" s="22">
        <f t="shared" si="851"/>
        <v>451.31240168320551</v>
      </c>
      <c r="AR5285" s="22">
        <f t="shared" si="852"/>
        <v>451.31240168320551</v>
      </c>
      <c r="AS5285" s="23">
        <f t="shared" si="853"/>
        <v>283.05725558292079</v>
      </c>
      <c r="AT5285" s="23"/>
      <c r="AU5285" s="23"/>
      <c r="AV5285" s="23"/>
      <c r="AW5285" s="23"/>
      <c r="AX5285" s="23"/>
      <c r="AY5285" s="23"/>
      <c r="AZ5285" s="23"/>
      <c r="BA5285" s="23"/>
      <c r="BB5285" s="23"/>
      <c r="BC5285" s="23"/>
      <c r="BD5285" s="23"/>
      <c r="BE5285" s="23"/>
      <c r="BF5285" s="23"/>
      <c r="BG5285" s="23"/>
      <c r="BH5285" s="23"/>
      <c r="BI5285" s="23"/>
      <c r="BJ5285" s="23"/>
      <c r="BK5285" s="23"/>
    </row>
    <row r="5286" spans="28:63">
      <c r="AB5286" s="129">
        <v>5284</v>
      </c>
      <c r="AC5286" s="19">
        <v>0.93015492370413611</v>
      </c>
      <c r="AD5286" s="20">
        <f t="shared" si="844"/>
        <v>1.5930054263957922</v>
      </c>
      <c r="AE5286" s="22">
        <f t="shared" si="845"/>
        <v>1.5930054263957922</v>
      </c>
      <c r="AF5286" s="21">
        <v>0.50857880612055339</v>
      </c>
      <c r="AG5286" s="22">
        <f t="shared" si="846"/>
        <v>4.1603859808070034</v>
      </c>
      <c r="AH5286" s="22">
        <f t="shared" si="847"/>
        <v>4.1603859808070034</v>
      </c>
      <c r="AI5286" s="23">
        <f t="shared" si="848"/>
        <v>2.6116583860106259</v>
      </c>
      <c r="AJ5286" s="46"/>
      <c r="AK5286" s="25"/>
      <c r="AL5286" s="129">
        <v>5284</v>
      </c>
      <c r="AM5286" s="21">
        <v>0.32088110244755175</v>
      </c>
      <c r="AN5286" s="22">
        <f t="shared" si="849"/>
        <v>1.5886831243649682</v>
      </c>
      <c r="AO5286" s="22">
        <f t="shared" si="850"/>
        <v>1.5886831243649682</v>
      </c>
      <c r="AP5286" s="21">
        <v>0.61312490531873753</v>
      </c>
      <c r="AQ5286" s="22">
        <f t="shared" si="851"/>
        <v>498.4258501652165</v>
      </c>
      <c r="AR5286" s="22">
        <f t="shared" si="852"/>
        <v>498.4258501652165</v>
      </c>
      <c r="AS5286" s="23">
        <f t="shared" si="853"/>
        <v>313.73522039799371</v>
      </c>
      <c r="AT5286" s="23"/>
      <c r="AU5286" s="23"/>
      <c r="AV5286" s="23"/>
      <c r="AW5286" s="23"/>
      <c r="AX5286" s="23"/>
      <c r="AY5286" s="23"/>
      <c r="AZ5286" s="23"/>
      <c r="BA5286" s="23"/>
      <c r="BB5286" s="23"/>
      <c r="BC5286" s="23"/>
      <c r="BD5286" s="23"/>
      <c r="BE5286" s="23"/>
      <c r="BF5286" s="23"/>
      <c r="BG5286" s="23"/>
      <c r="BH5286" s="23"/>
      <c r="BI5286" s="23"/>
      <c r="BJ5286" s="23"/>
      <c r="BK5286" s="23"/>
    </row>
    <row r="5287" spans="28:63">
      <c r="AB5287" s="129">
        <v>5285</v>
      </c>
      <c r="AC5287" s="19">
        <v>0.61867025734054037</v>
      </c>
      <c r="AD5287" s="20">
        <f t="shared" si="844"/>
        <v>1.0490207059608634</v>
      </c>
      <c r="AE5287" s="22">
        <f t="shared" si="845"/>
        <v>1.0490207059608634</v>
      </c>
      <c r="AF5287" s="21">
        <v>0.4072121524167438</v>
      </c>
      <c r="AG5287" s="22">
        <f t="shared" si="846"/>
        <v>3.782935211844892</v>
      </c>
      <c r="AH5287" s="22">
        <f t="shared" si="847"/>
        <v>3.782935211844892</v>
      </c>
      <c r="AI5287" s="23">
        <f t="shared" si="848"/>
        <v>3.6061587634534495</v>
      </c>
      <c r="AJ5287" s="46"/>
      <c r="AK5287" s="25"/>
      <c r="AL5287" s="129">
        <v>5285</v>
      </c>
      <c r="AM5287" s="21">
        <v>0.49376402078168857</v>
      </c>
      <c r="AN5287" s="22">
        <f t="shared" si="849"/>
        <v>1.7110081666336447</v>
      </c>
      <c r="AO5287" s="22">
        <f t="shared" si="850"/>
        <v>1.7110081666336447</v>
      </c>
      <c r="AP5287" s="21">
        <v>0.41077763112036825</v>
      </c>
      <c r="AQ5287" s="22">
        <f t="shared" si="851"/>
        <v>483.44777998464258</v>
      </c>
      <c r="AR5287" s="22">
        <f t="shared" si="852"/>
        <v>483.44777998464258</v>
      </c>
      <c r="AS5287" s="23">
        <f t="shared" si="853"/>
        <v>282.55141583328094</v>
      </c>
      <c r="AT5287" s="23"/>
      <c r="AU5287" s="23"/>
      <c r="AV5287" s="23"/>
      <c r="AW5287" s="23"/>
      <c r="AX5287" s="23"/>
      <c r="AY5287" s="23"/>
      <c r="AZ5287" s="23"/>
      <c r="BA5287" s="23"/>
      <c r="BB5287" s="23"/>
      <c r="BC5287" s="23"/>
      <c r="BD5287" s="23"/>
      <c r="BE5287" s="23"/>
      <c r="BF5287" s="23"/>
      <c r="BG5287" s="23"/>
      <c r="BH5287" s="23"/>
      <c r="BI5287" s="23"/>
      <c r="BJ5287" s="23"/>
      <c r="BK5287" s="23"/>
    </row>
    <row r="5288" spans="28:63">
      <c r="AB5288" s="129">
        <v>5286</v>
      </c>
      <c r="AC5288" s="19">
        <v>0.20053012585692132</v>
      </c>
      <c r="AD5288" s="20">
        <f t="shared" si="844"/>
        <v>0.89021139340127042</v>
      </c>
      <c r="AE5288" s="22">
        <f t="shared" si="845"/>
        <v>0.89021139340127042</v>
      </c>
      <c r="AF5288" s="21">
        <v>0.83169585019602943</v>
      </c>
      <c r="AG5288" s="22">
        <f t="shared" si="846"/>
        <v>5.7529743005209939</v>
      </c>
      <c r="AH5288" s="22">
        <f t="shared" si="847"/>
        <v>5.7529743005209939</v>
      </c>
      <c r="AI5288" s="23">
        <f t="shared" si="848"/>
        <v>6.4624810951254492</v>
      </c>
      <c r="AJ5288" s="46"/>
      <c r="AK5288" s="25"/>
      <c r="AL5288" s="129">
        <v>5286</v>
      </c>
      <c r="AM5288" s="21">
        <v>0.91687294247524243</v>
      </c>
      <c r="AN5288" s="22">
        <f t="shared" si="849"/>
        <v>2.0070209291889629</v>
      </c>
      <c r="AO5288" s="22">
        <f t="shared" si="850"/>
        <v>2.0070209291889629</v>
      </c>
      <c r="AP5288" s="21">
        <v>0.66668285844749176</v>
      </c>
      <c r="AQ5288" s="22">
        <f t="shared" si="851"/>
        <v>502.84662750795383</v>
      </c>
      <c r="AR5288" s="22">
        <f t="shared" si="852"/>
        <v>502.84662750795383</v>
      </c>
      <c r="AS5288" s="23">
        <f t="shared" si="853"/>
        <v>250.54378865453791</v>
      </c>
      <c r="AT5288" s="23"/>
      <c r="AU5288" s="23"/>
      <c r="AV5288" s="23"/>
      <c r="AW5288" s="23"/>
      <c r="AX5288" s="23"/>
      <c r="AY5288" s="23"/>
      <c r="AZ5288" s="23"/>
      <c r="BA5288" s="23"/>
      <c r="BB5288" s="23"/>
      <c r="BC5288" s="23"/>
      <c r="BD5288" s="23"/>
      <c r="BE5288" s="23"/>
      <c r="BF5288" s="23"/>
      <c r="BG5288" s="23"/>
      <c r="BH5288" s="23"/>
      <c r="BI5288" s="23"/>
      <c r="BJ5288" s="23"/>
      <c r="BK5288" s="23"/>
    </row>
    <row r="5289" spans="28:63">
      <c r="AB5289" s="129">
        <v>5287</v>
      </c>
      <c r="AC5289" s="19">
        <v>0.57885410739354215</v>
      </c>
      <c r="AD5289" s="20">
        <f t="shared" si="844"/>
        <v>1.0006053837920301</v>
      </c>
      <c r="AE5289" s="22">
        <f t="shared" si="845"/>
        <v>1.0006053837920301</v>
      </c>
      <c r="AF5289" s="21">
        <v>0.47052389668730699</v>
      </c>
      <c r="AG5289" s="22">
        <f t="shared" si="846"/>
        <v>4.0144908607079088</v>
      </c>
      <c r="AH5289" s="22">
        <f t="shared" si="847"/>
        <v>4.0144908607079088</v>
      </c>
      <c r="AI5289" s="23">
        <f t="shared" si="848"/>
        <v>4.0120620233863313</v>
      </c>
      <c r="AJ5289" s="46"/>
      <c r="AK5289" s="25"/>
      <c r="AL5289" s="129">
        <v>5287</v>
      </c>
      <c r="AM5289" s="21">
        <v>0.57439418993273017</v>
      </c>
      <c r="AN5289" s="22">
        <f t="shared" si="849"/>
        <v>1.7605817179161909</v>
      </c>
      <c r="AO5289" s="22">
        <f t="shared" si="850"/>
        <v>1.7605817179161909</v>
      </c>
      <c r="AP5289" s="21">
        <v>0.54677126267492404</v>
      </c>
      <c r="AQ5289" s="22">
        <f t="shared" si="851"/>
        <v>493.35435778848142</v>
      </c>
      <c r="AR5289" s="22">
        <f t="shared" si="852"/>
        <v>493.35435778848142</v>
      </c>
      <c r="AS5289" s="23">
        <f t="shared" si="853"/>
        <v>280.22235649045098</v>
      </c>
      <c r="AT5289" s="23"/>
      <c r="AU5289" s="23"/>
      <c r="AV5289" s="23"/>
      <c r="AW5289" s="23"/>
      <c r="AX5289" s="23"/>
      <c r="AY5289" s="23"/>
      <c r="AZ5289" s="23"/>
      <c r="BA5289" s="23"/>
      <c r="BB5289" s="23"/>
      <c r="BC5289" s="23"/>
      <c r="BD5289" s="23"/>
      <c r="BE5289" s="23"/>
      <c r="BF5289" s="23"/>
      <c r="BG5289" s="23"/>
      <c r="BH5289" s="23"/>
      <c r="BI5289" s="23"/>
      <c r="BJ5289" s="23"/>
      <c r="BK5289" s="23"/>
    </row>
    <row r="5290" spans="28:63">
      <c r="AB5290" s="129">
        <v>5288</v>
      </c>
      <c r="AC5290" s="19">
        <v>0.28263250808974361</v>
      </c>
      <c r="AD5290" s="20">
        <f t="shared" si="844"/>
        <v>0.69565773517287099</v>
      </c>
      <c r="AE5290" s="22">
        <f t="shared" si="845"/>
        <v>0.69565773517287099</v>
      </c>
      <c r="AF5290" s="21">
        <v>5.4256526457632903E-2</v>
      </c>
      <c r="AG5290" s="22">
        <f t="shared" si="846"/>
        <v>2.5705603900953848</v>
      </c>
      <c r="AH5290" s="22">
        <f t="shared" si="847"/>
        <v>2.5705603900953848</v>
      </c>
      <c r="AI5290" s="23">
        <f t="shared" si="848"/>
        <v>3.6951510205756577</v>
      </c>
      <c r="AJ5290" s="46"/>
      <c r="AK5290" s="25"/>
      <c r="AL5290" s="129">
        <v>5288</v>
      </c>
      <c r="AM5290" s="21">
        <v>0.19232522701853227</v>
      </c>
      <c r="AN5290" s="22">
        <f t="shared" si="849"/>
        <v>1.4738160269310334</v>
      </c>
      <c r="AO5290" s="22">
        <f t="shared" si="850"/>
        <v>1.4738160269310334</v>
      </c>
      <c r="AP5290" s="21">
        <v>0.63985398360361057</v>
      </c>
      <c r="AQ5290" s="22">
        <f t="shared" si="851"/>
        <v>500.59098586338422</v>
      </c>
      <c r="AR5290" s="22">
        <f t="shared" si="852"/>
        <v>500.59098586338422</v>
      </c>
      <c r="AS5290" s="23">
        <f t="shared" si="853"/>
        <v>339.65635921722077</v>
      </c>
      <c r="AT5290" s="23"/>
      <c r="AU5290" s="23"/>
      <c r="AV5290" s="23"/>
      <c r="AW5290" s="23"/>
      <c r="AX5290" s="23"/>
      <c r="AY5290" s="23"/>
      <c r="AZ5290" s="23"/>
      <c r="BA5290" s="23"/>
      <c r="BB5290" s="23"/>
      <c r="BC5290" s="23"/>
      <c r="BD5290" s="23"/>
      <c r="BE5290" s="23"/>
      <c r="BF5290" s="23"/>
      <c r="BG5290" s="23"/>
      <c r="BH5290" s="23"/>
      <c r="BI5290" s="23"/>
      <c r="BJ5290" s="23"/>
      <c r="BK5290" s="23"/>
    </row>
    <row r="5291" spans="28:63">
      <c r="AB5291" s="129">
        <v>5289</v>
      </c>
      <c r="AC5291" s="19">
        <v>0.16107282405804368</v>
      </c>
      <c r="AD5291" s="20">
        <f t="shared" si="844"/>
        <v>0.86009726277755849</v>
      </c>
      <c r="AE5291" s="22">
        <f t="shared" si="845"/>
        <v>0.86009726277755849</v>
      </c>
      <c r="AF5291" s="21">
        <v>0.71478124323251102</v>
      </c>
      <c r="AG5291" s="22">
        <f t="shared" si="846"/>
        <v>5.0748397132764378</v>
      </c>
      <c r="AH5291" s="22">
        <f t="shared" si="847"/>
        <v>5.0748397132764378</v>
      </c>
      <c r="AI5291" s="23">
        <f t="shared" si="848"/>
        <v>5.9003091079350538</v>
      </c>
      <c r="AJ5291" s="46"/>
      <c r="AK5291" s="25"/>
      <c r="AL5291" s="129">
        <v>5289</v>
      </c>
      <c r="AM5291" s="21">
        <v>0.34249366783825752</v>
      </c>
      <c r="AN5291" s="22">
        <f t="shared" si="849"/>
        <v>1.6055348644426655</v>
      </c>
      <c r="AO5291" s="22">
        <f t="shared" si="850"/>
        <v>1.6055348644426655</v>
      </c>
      <c r="AP5291" s="21">
        <v>0.2232220520695557</v>
      </c>
      <c r="AQ5291" s="22">
        <f t="shared" si="851"/>
        <v>466.77153098073279</v>
      </c>
      <c r="AR5291" s="22">
        <f t="shared" si="852"/>
        <v>466.77153098073279</v>
      </c>
      <c r="AS5291" s="23">
        <f t="shared" si="853"/>
        <v>290.72649951003382</v>
      </c>
      <c r="AT5291" s="23"/>
      <c r="AU5291" s="23"/>
      <c r="AV5291" s="23"/>
      <c r="AW5291" s="23"/>
      <c r="AX5291" s="23"/>
      <c r="AY5291" s="23"/>
      <c r="AZ5291" s="23"/>
      <c r="BA5291" s="23"/>
      <c r="BB5291" s="23"/>
      <c r="BC5291" s="23"/>
      <c r="BD5291" s="23"/>
      <c r="BE5291" s="23"/>
      <c r="BF5291" s="23"/>
      <c r="BG5291" s="23"/>
      <c r="BH5291" s="23"/>
      <c r="BI5291" s="23"/>
      <c r="BJ5291" s="23"/>
      <c r="BK5291" s="23"/>
    </row>
    <row r="5292" spans="28:63">
      <c r="AB5292" s="129">
        <v>5290</v>
      </c>
      <c r="AC5292" s="19">
        <v>0.53517285011316429</v>
      </c>
      <c r="AD5292" s="20">
        <f t="shared" si="844"/>
        <v>0.95005520684579836</v>
      </c>
      <c r="AE5292" s="22">
        <f t="shared" si="845"/>
        <v>0.95005520684579836</v>
      </c>
      <c r="AF5292" s="21">
        <v>0.61205232229983808</v>
      </c>
      <c r="AG5292" s="22">
        <f t="shared" si="846"/>
        <v>4.5884856249746129</v>
      </c>
      <c r="AH5292" s="22">
        <f t="shared" si="847"/>
        <v>4.5884856249746129</v>
      </c>
      <c r="AI5292" s="23">
        <f t="shared" si="848"/>
        <v>4.8297042023573278</v>
      </c>
      <c r="AJ5292" s="46"/>
      <c r="AK5292" s="25"/>
      <c r="AL5292" s="129">
        <v>5290</v>
      </c>
      <c r="AM5292" s="21">
        <v>0.38797561068883135</v>
      </c>
      <c r="AN5292" s="22">
        <f t="shared" si="849"/>
        <v>1.6393420531834466</v>
      </c>
      <c r="AO5292" s="22">
        <f t="shared" si="850"/>
        <v>1.6393420531834466</v>
      </c>
      <c r="AP5292" s="21">
        <v>0.20719433087485417</v>
      </c>
      <c r="AQ5292" s="22">
        <f t="shared" si="851"/>
        <v>465.06111896717135</v>
      </c>
      <c r="AR5292" s="22">
        <f t="shared" si="852"/>
        <v>465.06111896717135</v>
      </c>
      <c r="AS5292" s="23">
        <f t="shared" si="853"/>
        <v>283.6876648555845</v>
      </c>
      <c r="AT5292" s="23"/>
      <c r="AU5292" s="23"/>
      <c r="AV5292" s="23"/>
      <c r="AW5292" s="23"/>
      <c r="AX5292" s="23"/>
      <c r="AY5292" s="23"/>
      <c r="AZ5292" s="23"/>
      <c r="BA5292" s="23"/>
      <c r="BB5292" s="23"/>
      <c r="BC5292" s="23"/>
      <c r="BD5292" s="23"/>
      <c r="BE5292" s="23"/>
      <c r="BF5292" s="23"/>
      <c r="BG5292" s="23"/>
      <c r="BH5292" s="23"/>
      <c r="BI5292" s="23"/>
      <c r="BJ5292" s="23"/>
      <c r="BK5292" s="23"/>
    </row>
    <row r="5293" spans="28:63">
      <c r="AB5293" s="129">
        <v>5291</v>
      </c>
      <c r="AC5293" s="19">
        <v>0.2532001857436823</v>
      </c>
      <c r="AD5293" s="20">
        <f t="shared" si="844"/>
        <v>0.6691692671529248</v>
      </c>
      <c r="AE5293" s="22">
        <f t="shared" si="845"/>
        <v>0.6691692671529248</v>
      </c>
      <c r="AF5293" s="21">
        <v>0.78158710661450903</v>
      </c>
      <c r="AG5293" s="22">
        <f t="shared" si="846"/>
        <v>5.4402369637865444</v>
      </c>
      <c r="AH5293" s="22">
        <f t="shared" si="847"/>
        <v>5.4402369637865444</v>
      </c>
      <c r="AI5293" s="23">
        <f t="shared" si="848"/>
        <v>8.129836845216758</v>
      </c>
      <c r="AJ5293" s="46"/>
      <c r="AK5293" s="25"/>
      <c r="AL5293" s="129">
        <v>5291</v>
      </c>
      <c r="AM5293" s="21">
        <v>0.27634246472978019</v>
      </c>
      <c r="AN5293" s="22">
        <f t="shared" si="849"/>
        <v>1.5520620335910258</v>
      </c>
      <c r="AO5293" s="22">
        <f t="shared" si="850"/>
        <v>1.5520620335910258</v>
      </c>
      <c r="AP5293" s="21">
        <v>0.31409317066365505</v>
      </c>
      <c r="AQ5293" s="22">
        <f t="shared" si="851"/>
        <v>475.48074506082105</v>
      </c>
      <c r="AR5293" s="22">
        <f t="shared" si="852"/>
        <v>475.48074506082105</v>
      </c>
      <c r="AS5293" s="23">
        <f t="shared" si="853"/>
        <v>306.35421443864271</v>
      </c>
      <c r="AT5293" s="23"/>
      <c r="AU5293" s="23"/>
      <c r="AV5293" s="23"/>
      <c r="AW5293" s="23"/>
      <c r="AX5293" s="23"/>
      <c r="AY5293" s="23"/>
      <c r="AZ5293" s="23"/>
      <c r="BA5293" s="23"/>
      <c r="BB5293" s="23"/>
      <c r="BC5293" s="23"/>
      <c r="BD5293" s="23"/>
      <c r="BE5293" s="23"/>
      <c r="BF5293" s="23"/>
      <c r="BG5293" s="23"/>
      <c r="BH5293" s="23"/>
      <c r="BI5293" s="23"/>
      <c r="BJ5293" s="23"/>
      <c r="BK5293" s="23"/>
    </row>
    <row r="5294" spans="28:63">
      <c r="AB5294" s="129">
        <v>5292</v>
      </c>
      <c r="AC5294" s="19">
        <v>0.19542852177047731</v>
      </c>
      <c r="AD5294" s="20">
        <f t="shared" si="844"/>
        <v>0.88649603687241552</v>
      </c>
      <c r="AE5294" s="22">
        <f t="shared" si="845"/>
        <v>0.88649603687241552</v>
      </c>
      <c r="AF5294" s="21">
        <v>0.75163909950730801</v>
      </c>
      <c r="AG5294" s="22">
        <f t="shared" si="846"/>
        <v>5.2703796940268859</v>
      </c>
      <c r="AH5294" s="22">
        <f t="shared" si="847"/>
        <v>5.2703796940268859</v>
      </c>
      <c r="AI5294" s="23">
        <f t="shared" si="848"/>
        <v>5.9451813373254803</v>
      </c>
      <c r="AJ5294" s="46"/>
      <c r="AK5294" s="25"/>
      <c r="AL5294" s="129">
        <v>5292</v>
      </c>
      <c r="AM5294" s="21">
        <v>0.68983318084110279</v>
      </c>
      <c r="AN5294" s="22">
        <f t="shared" si="849"/>
        <v>1.8272336724123464</v>
      </c>
      <c r="AO5294" s="22">
        <f t="shared" si="850"/>
        <v>1.8272336724123464</v>
      </c>
      <c r="AP5294" s="21">
        <v>0.14711683310744628</v>
      </c>
      <c r="AQ5294" s="22">
        <f t="shared" si="851"/>
        <v>457.97031688639129</v>
      </c>
      <c r="AR5294" s="22">
        <f t="shared" si="852"/>
        <v>457.97031688639129</v>
      </c>
      <c r="AS5294" s="23">
        <f t="shared" si="853"/>
        <v>250.63587859661689</v>
      </c>
      <c r="AT5294" s="23"/>
      <c r="AU5294" s="23"/>
      <c r="AV5294" s="23"/>
      <c r="AW5294" s="23"/>
      <c r="AX5294" s="23"/>
      <c r="AY5294" s="23"/>
      <c r="AZ5294" s="23"/>
      <c r="BA5294" s="23"/>
      <c r="BB5294" s="23"/>
      <c r="BC5294" s="23"/>
      <c r="BD5294" s="23"/>
      <c r="BE5294" s="23"/>
      <c r="BF5294" s="23"/>
      <c r="BG5294" s="23"/>
      <c r="BH5294" s="23"/>
      <c r="BI5294" s="23"/>
      <c r="BJ5294" s="23"/>
      <c r="BK5294" s="23"/>
    </row>
    <row r="5295" spans="28:63">
      <c r="AB5295" s="129">
        <v>5293</v>
      </c>
      <c r="AC5295" s="19">
        <v>0.43546310835172997</v>
      </c>
      <c r="AD5295" s="20">
        <f t="shared" si="844"/>
        <v>0.84291068096147503</v>
      </c>
      <c r="AE5295" s="22">
        <f t="shared" si="845"/>
        <v>0.84291068096147503</v>
      </c>
      <c r="AF5295" s="21">
        <v>0.64840655045576712</v>
      </c>
      <c r="AG5295" s="22">
        <f t="shared" si="846"/>
        <v>4.7522617891327839</v>
      </c>
      <c r="AH5295" s="22">
        <f t="shared" si="847"/>
        <v>4.7522617891327839</v>
      </c>
      <c r="AI5295" s="23">
        <f t="shared" si="848"/>
        <v>5.6379185795961986</v>
      </c>
      <c r="AJ5295" s="46"/>
      <c r="AK5295" s="25"/>
      <c r="AL5295" s="129">
        <v>5293</v>
      </c>
      <c r="AM5295" s="21">
        <v>0.66401278815429221</v>
      </c>
      <c r="AN5295" s="22">
        <f t="shared" si="849"/>
        <v>1.8120280024191475</v>
      </c>
      <c r="AO5295" s="22">
        <f t="shared" si="850"/>
        <v>1.8120280024191475</v>
      </c>
      <c r="AP5295" s="21">
        <v>0.84982684491954519</v>
      </c>
      <c r="AQ5295" s="22">
        <f t="shared" si="851"/>
        <v>521.63729780387655</v>
      </c>
      <c r="AR5295" s="22">
        <f t="shared" si="852"/>
        <v>521.63729780387655</v>
      </c>
      <c r="AS5295" s="23">
        <f t="shared" si="853"/>
        <v>287.87485464212739</v>
      </c>
      <c r="AT5295" s="23"/>
      <c r="AU5295" s="23"/>
      <c r="AV5295" s="23"/>
      <c r="AW5295" s="23"/>
      <c r="AX5295" s="23"/>
      <c r="AY5295" s="23"/>
      <c r="AZ5295" s="23"/>
      <c r="BA5295" s="23"/>
      <c r="BB5295" s="23"/>
      <c r="BC5295" s="23"/>
      <c r="BD5295" s="23"/>
      <c r="BE5295" s="23"/>
      <c r="BF5295" s="23"/>
      <c r="BG5295" s="23"/>
      <c r="BH5295" s="23"/>
      <c r="BI5295" s="23"/>
      <c r="BJ5295" s="23"/>
      <c r="BK5295" s="23"/>
    </row>
    <row r="5296" spans="28:63">
      <c r="AB5296" s="129">
        <v>5294</v>
      </c>
      <c r="AC5296" s="19">
        <v>0.58191892881642415</v>
      </c>
      <c r="AD5296" s="20">
        <f t="shared" si="844"/>
        <v>1.0042484906268188</v>
      </c>
      <c r="AE5296" s="22">
        <f t="shared" si="845"/>
        <v>1.0042484906268188</v>
      </c>
      <c r="AF5296" s="21">
        <v>0.8022238600858117</v>
      </c>
      <c r="AG5296" s="22">
        <f t="shared" si="846"/>
        <v>5.5641666318432925</v>
      </c>
      <c r="AH5296" s="22">
        <f t="shared" si="847"/>
        <v>5.5641666318432925</v>
      </c>
      <c r="AI5296" s="23">
        <f t="shared" si="848"/>
        <v>5.540627328571162</v>
      </c>
      <c r="AJ5296" s="46"/>
      <c r="AK5296" s="25"/>
      <c r="AL5296" s="129">
        <v>5294</v>
      </c>
      <c r="AM5296" s="21">
        <v>0.64347236871981484</v>
      </c>
      <c r="AN5296" s="22">
        <f t="shared" si="849"/>
        <v>1.8003446749841523</v>
      </c>
      <c r="AO5296" s="22">
        <f t="shared" si="850"/>
        <v>1.8003446749841523</v>
      </c>
      <c r="AP5296" s="21">
        <v>0.68624556454418595</v>
      </c>
      <c r="AQ5296" s="22">
        <f t="shared" si="851"/>
        <v>504.54917974035931</v>
      </c>
      <c r="AR5296" s="22">
        <f t="shared" si="852"/>
        <v>504.54917974035931</v>
      </c>
      <c r="AS5296" s="23">
        <f t="shared" si="853"/>
        <v>280.25143560068608</v>
      </c>
      <c r="AT5296" s="23"/>
      <c r="AU5296" s="23"/>
      <c r="AV5296" s="23"/>
      <c r="AW5296" s="23"/>
      <c r="AX5296" s="23"/>
      <c r="AY5296" s="23"/>
      <c r="AZ5296" s="23"/>
      <c r="BA5296" s="23"/>
      <c r="BB5296" s="23"/>
      <c r="BC5296" s="23"/>
      <c r="BD5296" s="23"/>
      <c r="BE5296" s="23"/>
      <c r="BF5296" s="23"/>
      <c r="BG5296" s="23"/>
      <c r="BH5296" s="23"/>
      <c r="BI5296" s="23"/>
      <c r="BJ5296" s="23"/>
      <c r="BK5296" s="23"/>
    </row>
    <row r="5297" spans="28:63">
      <c r="AB5297" s="129">
        <v>5295</v>
      </c>
      <c r="AC5297" s="19">
        <v>0.7461212857789451</v>
      </c>
      <c r="AD5297" s="20">
        <f t="shared" si="844"/>
        <v>1.2240497705093105</v>
      </c>
      <c r="AE5297" s="22">
        <f t="shared" si="845"/>
        <v>1.2240497705093105</v>
      </c>
      <c r="AF5297" s="21">
        <v>0.61025031700493138</v>
      </c>
      <c r="AG5297" s="22">
        <f t="shared" si="846"/>
        <v>4.5805716135804131</v>
      </c>
      <c r="AH5297" s="22">
        <f t="shared" si="847"/>
        <v>4.5805716135804131</v>
      </c>
      <c r="AI5297" s="23">
        <f t="shared" si="848"/>
        <v>3.74214490614585</v>
      </c>
      <c r="AJ5297" s="46"/>
      <c r="AK5297" s="25"/>
      <c r="AL5297" s="129">
        <v>5295</v>
      </c>
      <c r="AM5297" s="21">
        <v>0.93615998773608855</v>
      </c>
      <c r="AN5297" s="22">
        <f t="shared" si="849"/>
        <v>2.0308836924059888</v>
      </c>
      <c r="AO5297" s="22">
        <f t="shared" si="850"/>
        <v>2.0308836924059888</v>
      </c>
      <c r="AP5297" s="21">
        <v>1.7341621102968663E-2</v>
      </c>
      <c r="AQ5297" s="22">
        <f t="shared" si="851"/>
        <v>433.03640620758239</v>
      </c>
      <c r="AR5297" s="22">
        <f t="shared" si="852"/>
        <v>433.03640620758239</v>
      </c>
      <c r="AS5297" s="23">
        <f t="shared" si="853"/>
        <v>213.22560608803943</v>
      </c>
      <c r="AT5297" s="23"/>
      <c r="AU5297" s="23"/>
      <c r="AV5297" s="23"/>
      <c r="AW5297" s="23"/>
      <c r="AX5297" s="23"/>
      <c r="AY5297" s="23"/>
      <c r="AZ5297" s="23"/>
      <c r="BA5297" s="23"/>
      <c r="BB5297" s="23"/>
      <c r="BC5297" s="23"/>
      <c r="BD5297" s="23"/>
      <c r="BE5297" s="23"/>
      <c r="BF5297" s="23"/>
      <c r="BG5297" s="23"/>
      <c r="BH5297" s="23"/>
      <c r="BI5297" s="23"/>
      <c r="BJ5297" s="23"/>
      <c r="BK5297" s="23"/>
    </row>
    <row r="5298" spans="28:63">
      <c r="AB5298" s="129">
        <v>5296</v>
      </c>
      <c r="AC5298" s="19">
        <v>0.90636783133017529</v>
      </c>
      <c r="AD5298" s="20">
        <f t="shared" si="844"/>
        <v>1.5287696410274947</v>
      </c>
      <c r="AE5298" s="22">
        <f t="shared" si="845"/>
        <v>1.5287696410274947</v>
      </c>
      <c r="AF5298" s="21">
        <v>0.13078507119950589</v>
      </c>
      <c r="AG5298" s="22">
        <f t="shared" si="846"/>
        <v>2.8858388268737354</v>
      </c>
      <c r="AH5298" s="22">
        <f t="shared" si="847"/>
        <v>2.8858388268737354</v>
      </c>
      <c r="AI5298" s="23">
        <f t="shared" si="848"/>
        <v>1.8876871632106371</v>
      </c>
      <c r="AJ5298" s="46"/>
      <c r="AK5298" s="25"/>
      <c r="AL5298" s="129">
        <v>5296</v>
      </c>
      <c r="AM5298" s="21">
        <v>0.38026391922145308</v>
      </c>
      <c r="AN5298" s="22">
        <f t="shared" si="849"/>
        <v>1.6337552026484083</v>
      </c>
      <c r="AO5298" s="22">
        <f t="shared" si="850"/>
        <v>1.6337552026484083</v>
      </c>
      <c r="AP5298" s="21">
        <v>0.26048194021624271</v>
      </c>
      <c r="AQ5298" s="22">
        <f t="shared" si="851"/>
        <v>470.52447935525095</v>
      </c>
      <c r="AR5298" s="22">
        <f t="shared" si="852"/>
        <v>470.52447935525095</v>
      </c>
      <c r="AS5298" s="23">
        <f t="shared" si="853"/>
        <v>288.00182462617687</v>
      </c>
      <c r="AT5298" s="23"/>
      <c r="AU5298" s="23"/>
      <c r="AV5298" s="23"/>
      <c r="AW5298" s="23"/>
      <c r="AX5298" s="23"/>
      <c r="AY5298" s="23"/>
      <c r="AZ5298" s="23"/>
      <c r="BA5298" s="23"/>
      <c r="BB5298" s="23"/>
      <c r="BC5298" s="23"/>
      <c r="BD5298" s="23"/>
      <c r="BE5298" s="23"/>
      <c r="BF5298" s="23"/>
      <c r="BG5298" s="23"/>
      <c r="BH5298" s="23"/>
      <c r="BI5298" s="23"/>
      <c r="BJ5298" s="23"/>
      <c r="BK5298" s="23"/>
    </row>
    <row r="5299" spans="28:63">
      <c r="AB5299" s="129">
        <v>5297</v>
      </c>
      <c r="AC5299" s="19">
        <v>0.22181434721702054</v>
      </c>
      <c r="AD5299" s="20">
        <f t="shared" si="844"/>
        <v>0.64149159217172524</v>
      </c>
      <c r="AE5299" s="22">
        <f t="shared" si="845"/>
        <v>0.64149159217172524</v>
      </c>
      <c r="AF5299" s="21">
        <v>0.50628183867733167</v>
      </c>
      <c r="AG5299" s="22">
        <f t="shared" si="846"/>
        <v>4.1514230110753854</v>
      </c>
      <c r="AH5299" s="22">
        <f t="shared" si="847"/>
        <v>4.1514230110753854</v>
      </c>
      <c r="AI5299" s="23">
        <f t="shared" si="848"/>
        <v>6.4715158573178346</v>
      </c>
      <c r="AJ5299" s="46"/>
      <c r="AK5299" s="25"/>
      <c r="AL5299" s="129">
        <v>5297</v>
      </c>
      <c r="AM5299" s="21">
        <v>0.56230548836136618</v>
      </c>
      <c r="AN5299" s="22">
        <f t="shared" si="849"/>
        <v>1.7533818722052188</v>
      </c>
      <c r="AO5299" s="22">
        <f t="shared" si="850"/>
        <v>1.7533818722052188</v>
      </c>
      <c r="AP5299" s="21">
        <v>5.9209144521046309E-2</v>
      </c>
      <c r="AQ5299" s="22">
        <f t="shared" si="851"/>
        <v>444.08837097659892</v>
      </c>
      <c r="AR5299" s="22">
        <f t="shared" si="852"/>
        <v>444.08837097659892</v>
      </c>
      <c r="AS5299" s="23">
        <f t="shared" si="853"/>
        <v>253.27532924591688</v>
      </c>
      <c r="AT5299" s="23"/>
      <c r="AU5299" s="23"/>
      <c r="AV5299" s="23"/>
      <c r="AW5299" s="23"/>
      <c r="AX5299" s="23"/>
      <c r="AY5299" s="23"/>
      <c r="AZ5299" s="23"/>
      <c r="BA5299" s="23"/>
      <c r="BB5299" s="23"/>
      <c r="BC5299" s="23"/>
      <c r="BD5299" s="23"/>
      <c r="BE5299" s="23"/>
      <c r="BF5299" s="23"/>
      <c r="BG5299" s="23"/>
      <c r="BH5299" s="23"/>
      <c r="BI5299" s="23"/>
      <c r="BJ5299" s="23"/>
      <c r="BK5299" s="23"/>
    </row>
    <row r="5300" spans="28:63">
      <c r="AB5300" s="129">
        <v>5298</v>
      </c>
      <c r="AC5300" s="19">
        <v>8.5738056654666939E-2</v>
      </c>
      <c r="AD5300" s="20">
        <f t="shared" si="844"/>
        <v>0.78976296739606522</v>
      </c>
      <c r="AE5300" s="22">
        <f t="shared" si="845"/>
        <v>0.78976296739606522</v>
      </c>
      <c r="AF5300" s="21">
        <v>0.48096499096088352</v>
      </c>
      <c r="AG5300" s="22">
        <f t="shared" si="846"/>
        <v>4.0539829864566608</v>
      </c>
      <c r="AH5300" s="22">
        <f t="shared" si="847"/>
        <v>4.0539829864566608</v>
      </c>
      <c r="AI5300" s="23">
        <f t="shared" si="848"/>
        <v>5.1331641945976338</v>
      </c>
      <c r="AJ5300" s="46"/>
      <c r="AK5300" s="25"/>
      <c r="AL5300" s="129">
        <v>5298</v>
      </c>
      <c r="AM5300" s="21">
        <v>0.90375956641298305</v>
      </c>
      <c r="AN5300" s="22">
        <f t="shared" si="849"/>
        <v>1.9923567620966589</v>
      </c>
      <c r="AO5300" s="22">
        <f t="shared" si="850"/>
        <v>1.9923567620966589</v>
      </c>
      <c r="AP5300" s="21">
        <v>0.16535163841129752</v>
      </c>
      <c r="AQ5300" s="22">
        <f t="shared" si="851"/>
        <v>460.25476439417719</v>
      </c>
      <c r="AR5300" s="22">
        <f t="shared" si="852"/>
        <v>460.25476439417719</v>
      </c>
      <c r="AS5300" s="23">
        <f t="shared" si="853"/>
        <v>231.01021521357831</v>
      </c>
      <c r="AT5300" s="23"/>
      <c r="AU5300" s="23"/>
      <c r="AV5300" s="23"/>
      <c r="AW5300" s="23"/>
      <c r="AX5300" s="23"/>
      <c r="AY5300" s="23"/>
      <c r="AZ5300" s="23"/>
      <c r="BA5300" s="23"/>
      <c r="BB5300" s="23"/>
      <c r="BC5300" s="23"/>
      <c r="BD5300" s="23"/>
      <c r="BE5300" s="23"/>
      <c r="BF5300" s="23"/>
      <c r="BG5300" s="23"/>
      <c r="BH5300" s="23"/>
      <c r="BI5300" s="23"/>
      <c r="BJ5300" s="23"/>
      <c r="BK5300" s="23"/>
    </row>
    <row r="5301" spans="28:63">
      <c r="AB5301" s="129">
        <v>5299</v>
      </c>
      <c r="AC5301" s="19">
        <v>0.53645016783120647</v>
      </c>
      <c r="AD5301" s="20">
        <f t="shared" si="844"/>
        <v>0.95149879257508196</v>
      </c>
      <c r="AE5301" s="22">
        <f t="shared" si="845"/>
        <v>0.95149879257508196</v>
      </c>
      <c r="AF5301" s="21">
        <v>0.98370558783441797</v>
      </c>
      <c r="AG5301" s="22">
        <f t="shared" si="846"/>
        <v>7.3008345224716393</v>
      </c>
      <c r="AH5301" s="22">
        <f t="shared" si="847"/>
        <v>7.3008345224716393</v>
      </c>
      <c r="AI5301" s="23">
        <f t="shared" si="848"/>
        <v>7.6729834860988921</v>
      </c>
      <c r="AJ5301" s="46"/>
      <c r="AK5301" s="25"/>
      <c r="AL5301" s="129">
        <v>5299</v>
      </c>
      <c r="AM5301" s="21">
        <v>0.15660098629005426</v>
      </c>
      <c r="AN5301" s="22">
        <f t="shared" si="849"/>
        <v>1.4353632442224431</v>
      </c>
      <c r="AO5301" s="22">
        <f t="shared" si="850"/>
        <v>1.4353632442224431</v>
      </c>
      <c r="AP5301" s="21">
        <v>0.43285324321271379</v>
      </c>
      <c r="AQ5301" s="22">
        <f t="shared" si="851"/>
        <v>485.13034456752547</v>
      </c>
      <c r="AR5301" s="22">
        <f t="shared" si="852"/>
        <v>485.13034456752547</v>
      </c>
      <c r="AS5301" s="23">
        <f t="shared" si="853"/>
        <v>337.98437191439132</v>
      </c>
      <c r="AT5301" s="23"/>
      <c r="AU5301" s="23"/>
      <c r="AV5301" s="23"/>
      <c r="AW5301" s="23"/>
      <c r="AX5301" s="23"/>
      <c r="AY5301" s="23"/>
      <c r="AZ5301" s="23"/>
      <c r="BA5301" s="23"/>
      <c r="BB5301" s="23"/>
      <c r="BC5301" s="23"/>
      <c r="BD5301" s="23"/>
      <c r="BE5301" s="23"/>
      <c r="BF5301" s="23"/>
      <c r="BG5301" s="23"/>
      <c r="BH5301" s="23"/>
      <c r="BI5301" s="23"/>
      <c r="BJ5301" s="23"/>
      <c r="BK5301" s="23"/>
    </row>
    <row r="5302" spans="28:63">
      <c r="AB5302" s="129">
        <v>5300</v>
      </c>
      <c r="AC5302" s="19">
        <v>0.36316494117288556</v>
      </c>
      <c r="AD5302" s="20">
        <f t="shared" si="844"/>
        <v>0.77105003132170391</v>
      </c>
      <c r="AE5302" s="22">
        <f t="shared" si="845"/>
        <v>0.77105003132170391</v>
      </c>
      <c r="AF5302" s="21">
        <v>1.3274320200179601E-2</v>
      </c>
      <c r="AG5302" s="22">
        <f t="shared" si="846"/>
        <v>2.2822160895503258</v>
      </c>
      <c r="AH5302" s="22">
        <f t="shared" si="847"/>
        <v>2.2822160895503258</v>
      </c>
      <c r="AI5302" s="23">
        <f t="shared" si="848"/>
        <v>2.959880678090681</v>
      </c>
      <c r="AJ5302" s="46"/>
      <c r="AK5302" s="25"/>
      <c r="AL5302" s="129">
        <v>5300</v>
      </c>
      <c r="AM5302" s="21">
        <v>0.62445663719625566</v>
      </c>
      <c r="AN5302" s="22">
        <f t="shared" si="849"/>
        <v>1.7896209074111757</v>
      </c>
      <c r="AO5302" s="22">
        <f t="shared" si="850"/>
        <v>1.7896209074111757</v>
      </c>
      <c r="AP5302" s="21">
        <v>0.572510152224877</v>
      </c>
      <c r="AQ5302" s="22">
        <f t="shared" si="851"/>
        <v>495.27442153061736</v>
      </c>
      <c r="AR5302" s="22">
        <f t="shared" si="852"/>
        <v>495.27442153061736</v>
      </c>
      <c r="AS5302" s="23">
        <f t="shared" si="853"/>
        <v>276.74823169509676</v>
      </c>
      <c r="AT5302" s="23"/>
      <c r="AU5302" s="23"/>
      <c r="AV5302" s="23"/>
      <c r="AW5302" s="23"/>
      <c r="AX5302" s="23"/>
      <c r="AY5302" s="23"/>
      <c r="AZ5302" s="23"/>
      <c r="BA5302" s="23"/>
      <c r="BB5302" s="23"/>
      <c r="BC5302" s="23"/>
      <c r="BD5302" s="23"/>
      <c r="BE5302" s="23"/>
      <c r="BF5302" s="23"/>
      <c r="BG5302" s="23"/>
      <c r="BH5302" s="23"/>
      <c r="BI5302" s="23"/>
      <c r="BJ5302" s="23"/>
      <c r="BK5302" s="23"/>
    </row>
    <row r="5303" spans="28:63">
      <c r="AB5303" s="129">
        <v>5301</v>
      </c>
      <c r="AC5303" s="19">
        <v>0.55305166762858637</v>
      </c>
      <c r="AD5303" s="20">
        <f t="shared" si="844"/>
        <v>0.97044540453065586</v>
      </c>
      <c r="AE5303" s="22">
        <f t="shared" si="845"/>
        <v>0.97044540453065586</v>
      </c>
      <c r="AF5303" s="21">
        <v>0.31697510036130438</v>
      </c>
      <c r="AG5303" s="22">
        <f t="shared" si="846"/>
        <v>3.4733293703693366</v>
      </c>
      <c r="AH5303" s="22">
        <f t="shared" si="847"/>
        <v>3.4733293703693366</v>
      </c>
      <c r="AI5303" s="23">
        <f t="shared" si="848"/>
        <v>3.5791084734428416</v>
      </c>
      <c r="AJ5303" s="46"/>
      <c r="AK5303" s="25"/>
      <c r="AL5303" s="129">
        <v>5301</v>
      </c>
      <c r="AM5303" s="21">
        <v>0.82844184608077009</v>
      </c>
      <c r="AN5303" s="22">
        <f t="shared" si="849"/>
        <v>1.9227671502945314</v>
      </c>
      <c r="AO5303" s="22">
        <f t="shared" si="850"/>
        <v>1.9227671502945314</v>
      </c>
      <c r="AP5303" s="21">
        <v>0.94915454529795062</v>
      </c>
      <c r="AQ5303" s="22">
        <f t="shared" si="851"/>
        <v>537.67769151543496</v>
      </c>
      <c r="AR5303" s="22">
        <f t="shared" si="852"/>
        <v>537.67769151543496</v>
      </c>
      <c r="AS5303" s="23">
        <f t="shared" si="853"/>
        <v>279.63744410396907</v>
      </c>
      <c r="AT5303" s="23"/>
      <c r="AU5303" s="23"/>
      <c r="AV5303" s="23"/>
      <c r="AW5303" s="23"/>
      <c r="AX5303" s="23"/>
      <c r="AY5303" s="23"/>
      <c r="AZ5303" s="23"/>
      <c r="BA5303" s="23"/>
      <c r="BB5303" s="23"/>
      <c r="BC5303" s="23"/>
      <c r="BD5303" s="23"/>
      <c r="BE5303" s="23"/>
      <c r="BF5303" s="23"/>
      <c r="BG5303" s="23"/>
      <c r="BH5303" s="23"/>
      <c r="BI5303" s="23"/>
      <c r="BJ5303" s="23"/>
      <c r="BK5303" s="23"/>
    </row>
    <row r="5304" spans="28:63">
      <c r="AB5304" s="129">
        <v>5302</v>
      </c>
      <c r="AC5304" s="19">
        <v>0.71705928465545687</v>
      </c>
      <c r="AD5304" s="20">
        <f t="shared" si="844"/>
        <v>1.1808405524495744</v>
      </c>
      <c r="AE5304" s="22">
        <f t="shared" si="845"/>
        <v>1.1808405524495744</v>
      </c>
      <c r="AF5304" s="21">
        <v>2.3639742124006435E-2</v>
      </c>
      <c r="AG5304" s="22">
        <f t="shared" si="846"/>
        <v>2.3766144616767106</v>
      </c>
      <c r="AH5304" s="22">
        <f t="shared" si="847"/>
        <v>2.3766144616767106</v>
      </c>
      <c r="AI5304" s="23">
        <f t="shared" si="848"/>
        <v>2.0126463786720259</v>
      </c>
      <c r="AJ5304" s="46"/>
      <c r="AK5304" s="25"/>
      <c r="AL5304" s="129">
        <v>5302</v>
      </c>
      <c r="AM5304" s="21">
        <v>0.27615187065468616</v>
      </c>
      <c r="AN5304" s="22">
        <f t="shared" si="849"/>
        <v>1.5518992143413031</v>
      </c>
      <c r="AO5304" s="22">
        <f t="shared" si="850"/>
        <v>1.5518992143413031</v>
      </c>
      <c r="AP5304" s="21">
        <v>0.28548984987160997</v>
      </c>
      <c r="AQ5304" s="22">
        <f t="shared" si="851"/>
        <v>472.89423908840905</v>
      </c>
      <c r="AR5304" s="22">
        <f t="shared" si="852"/>
        <v>472.89423908840905</v>
      </c>
      <c r="AS5304" s="23">
        <f t="shared" si="853"/>
        <v>304.71968457637695</v>
      </c>
      <c r="AT5304" s="23"/>
      <c r="AU5304" s="23"/>
      <c r="AV5304" s="23"/>
      <c r="AW5304" s="23"/>
      <c r="AX5304" s="23"/>
      <c r="AY5304" s="23"/>
      <c r="AZ5304" s="23"/>
      <c r="BA5304" s="23"/>
      <c r="BB5304" s="23"/>
      <c r="BC5304" s="23"/>
      <c r="BD5304" s="23"/>
      <c r="BE5304" s="23"/>
      <c r="BF5304" s="23"/>
      <c r="BG5304" s="23"/>
      <c r="BH5304" s="23"/>
      <c r="BI5304" s="23"/>
      <c r="BJ5304" s="23"/>
      <c r="BK5304" s="23"/>
    </row>
    <row r="5305" spans="28:63">
      <c r="AB5305" s="129">
        <v>5303</v>
      </c>
      <c r="AC5305" s="19">
        <v>0.64502070885031604</v>
      </c>
      <c r="AD5305" s="20">
        <f t="shared" si="844"/>
        <v>1.082465866089664</v>
      </c>
      <c r="AE5305" s="22">
        <f t="shared" si="845"/>
        <v>1.082465866089664</v>
      </c>
      <c r="AF5305" s="21">
        <v>0.29321994199623302</v>
      </c>
      <c r="AG5305" s="22">
        <f t="shared" si="846"/>
        <v>3.3952848361583747</v>
      </c>
      <c r="AH5305" s="22">
        <f t="shared" si="847"/>
        <v>3.3952848361583747</v>
      </c>
      <c r="AI5305" s="23">
        <f t="shared" si="848"/>
        <v>3.1366206940303951</v>
      </c>
      <c r="AJ5305" s="46"/>
      <c r="AK5305" s="25"/>
      <c r="AL5305" s="129">
        <v>5303</v>
      </c>
      <c r="AM5305" s="21">
        <v>0.5126006779235297</v>
      </c>
      <c r="AN5305" s="22">
        <f t="shared" si="849"/>
        <v>1.7229317122972971</v>
      </c>
      <c r="AO5305" s="22">
        <f t="shared" si="850"/>
        <v>1.7229317122972971</v>
      </c>
      <c r="AP5305" s="21">
        <v>0.72641359197238065</v>
      </c>
      <c r="AQ5305" s="22">
        <f t="shared" si="851"/>
        <v>508.22020858799573</v>
      </c>
      <c r="AR5305" s="22">
        <f t="shared" si="852"/>
        <v>508.22020858799573</v>
      </c>
      <c r="AS5305" s="23">
        <f t="shared" si="853"/>
        <v>294.97408687797184</v>
      </c>
      <c r="AT5305" s="23"/>
      <c r="AU5305" s="23"/>
      <c r="AV5305" s="23"/>
      <c r="AW5305" s="23"/>
      <c r="AX5305" s="23"/>
      <c r="AY5305" s="23"/>
      <c r="AZ5305" s="23"/>
      <c r="BA5305" s="23"/>
      <c r="BB5305" s="23"/>
      <c r="BC5305" s="23"/>
      <c r="BD5305" s="23"/>
      <c r="BE5305" s="23"/>
      <c r="BF5305" s="23"/>
      <c r="BG5305" s="23"/>
      <c r="BH5305" s="23"/>
      <c r="BI5305" s="23"/>
      <c r="BJ5305" s="23"/>
      <c r="BK5305" s="23"/>
    </row>
    <row r="5306" spans="28:63">
      <c r="AB5306" s="129">
        <v>5304</v>
      </c>
      <c r="AC5306" s="19">
        <v>0.56011720269652321</v>
      </c>
      <c r="AD5306" s="20">
        <f t="shared" si="844"/>
        <v>0.978615624710792</v>
      </c>
      <c r="AE5306" s="22">
        <f t="shared" si="845"/>
        <v>0.978615624710792</v>
      </c>
      <c r="AF5306" s="21">
        <v>0.63341722399363376</v>
      </c>
      <c r="AG5306" s="22">
        <f t="shared" si="846"/>
        <v>4.6837546411354012</v>
      </c>
      <c r="AH5306" s="22">
        <f t="shared" si="847"/>
        <v>4.6837546411354012</v>
      </c>
      <c r="AI5306" s="23">
        <f t="shared" si="848"/>
        <v>4.7861024521446609</v>
      </c>
      <c r="AJ5306" s="46"/>
      <c r="AK5306" s="25"/>
      <c r="AL5306" s="129">
        <v>5304</v>
      </c>
      <c r="AM5306" s="21">
        <v>0.37809095011152105</v>
      </c>
      <c r="AN5306" s="22">
        <f t="shared" si="849"/>
        <v>1.6321707545405957</v>
      </c>
      <c r="AO5306" s="22">
        <f t="shared" si="850"/>
        <v>1.6321707545405957</v>
      </c>
      <c r="AP5306" s="21">
        <v>0.30263684369007759</v>
      </c>
      <c r="AQ5306" s="22">
        <f t="shared" si="851"/>
        <v>474.45953606268381</v>
      </c>
      <c r="AR5306" s="22">
        <f t="shared" si="852"/>
        <v>474.45953606268381</v>
      </c>
      <c r="AS5306" s="23">
        <f t="shared" si="853"/>
        <v>290.69234008927526</v>
      </c>
      <c r="AT5306" s="23"/>
      <c r="AU5306" s="23"/>
      <c r="AV5306" s="23"/>
      <c r="AW5306" s="23"/>
      <c r="AX5306" s="23"/>
      <c r="AY5306" s="23"/>
      <c r="AZ5306" s="23"/>
      <c r="BA5306" s="23"/>
      <c r="BB5306" s="23"/>
      <c r="BC5306" s="23"/>
      <c r="BD5306" s="23"/>
      <c r="BE5306" s="23"/>
      <c r="BF5306" s="23"/>
      <c r="BG5306" s="23"/>
      <c r="BH5306" s="23"/>
      <c r="BI5306" s="23"/>
      <c r="BJ5306" s="23"/>
      <c r="BK5306" s="23"/>
    </row>
    <row r="5307" spans="28:63">
      <c r="AB5307" s="129">
        <v>5305</v>
      </c>
      <c r="AC5307" s="19">
        <v>0.46536069497806731</v>
      </c>
      <c r="AD5307" s="20">
        <f t="shared" si="844"/>
        <v>0.87396688512725551</v>
      </c>
      <c r="AE5307" s="22">
        <f t="shared" si="845"/>
        <v>0.87396688512725551</v>
      </c>
      <c r="AF5307" s="21">
        <v>0.11348442807175563</v>
      </c>
      <c r="AG5307" s="22">
        <f t="shared" si="846"/>
        <v>2.8251706298884698</v>
      </c>
      <c r="AH5307" s="22">
        <f t="shared" si="847"/>
        <v>2.8251706298884698</v>
      </c>
      <c r="AI5307" s="23">
        <f t="shared" si="848"/>
        <v>3.2325831538538279</v>
      </c>
      <c r="AJ5307" s="46"/>
      <c r="AK5307" s="25"/>
      <c r="AL5307" s="129">
        <v>5305</v>
      </c>
      <c r="AM5307" s="21">
        <v>0.32764777918376109</v>
      </c>
      <c r="AN5307" s="22">
        <f t="shared" si="849"/>
        <v>1.5940186466790722</v>
      </c>
      <c r="AO5307" s="22">
        <f t="shared" si="850"/>
        <v>1.5940186466790722</v>
      </c>
      <c r="AP5307" s="21">
        <v>0.50525844901215644</v>
      </c>
      <c r="AQ5307" s="22">
        <f t="shared" si="851"/>
        <v>490.36906434866131</v>
      </c>
      <c r="AR5307" s="22">
        <f t="shared" si="852"/>
        <v>490.36906434866131</v>
      </c>
      <c r="AS5307" s="23">
        <f t="shared" si="853"/>
        <v>307.63069514292107</v>
      </c>
      <c r="AT5307" s="23"/>
      <c r="AU5307" s="23"/>
      <c r="AV5307" s="23"/>
      <c r="AW5307" s="23"/>
      <c r="AX5307" s="23"/>
      <c r="AY5307" s="23"/>
      <c r="AZ5307" s="23"/>
      <c r="BA5307" s="23"/>
      <c r="BB5307" s="23"/>
      <c r="BC5307" s="23"/>
      <c r="BD5307" s="23"/>
      <c r="BE5307" s="23"/>
      <c r="BF5307" s="23"/>
      <c r="BG5307" s="23"/>
      <c r="BH5307" s="23"/>
      <c r="BI5307" s="23"/>
      <c r="BJ5307" s="23"/>
      <c r="BK5307" s="23"/>
    </row>
    <row r="5308" spans="28:63">
      <c r="AB5308" s="129">
        <v>5306</v>
      </c>
      <c r="AC5308" s="19">
        <v>0.17365327623579163</v>
      </c>
      <c r="AD5308" s="20">
        <f t="shared" si="844"/>
        <v>0.87006365179163314</v>
      </c>
      <c r="AE5308" s="22">
        <f t="shared" si="845"/>
        <v>0.87006365179163314</v>
      </c>
      <c r="AF5308" s="21">
        <v>0.70046190721685597</v>
      </c>
      <c r="AG5308" s="22">
        <f t="shared" si="846"/>
        <v>5.0023104257621469</v>
      </c>
      <c r="AH5308" s="22">
        <f t="shared" si="847"/>
        <v>5.0023104257621469</v>
      </c>
      <c r="AI5308" s="23">
        <f t="shared" si="848"/>
        <v>5.7493614581661934</v>
      </c>
      <c r="AJ5308" s="46"/>
      <c r="AK5308" s="25"/>
      <c r="AL5308" s="129">
        <v>5306</v>
      </c>
      <c r="AM5308" s="21">
        <v>0.34399398810777015</v>
      </c>
      <c r="AN5308" s="22">
        <f t="shared" si="849"/>
        <v>1.6066846798703243</v>
      </c>
      <c r="AO5308" s="22">
        <f t="shared" si="850"/>
        <v>1.6066846798703243</v>
      </c>
      <c r="AP5308" s="21">
        <v>0.44444726155740766</v>
      </c>
      <c r="AQ5308" s="22">
        <f t="shared" si="851"/>
        <v>485.99684207037933</v>
      </c>
      <c r="AR5308" s="22">
        <f t="shared" si="852"/>
        <v>485.99684207037933</v>
      </c>
      <c r="AS5308" s="23">
        <f t="shared" si="853"/>
        <v>302.48426972590801</v>
      </c>
      <c r="AT5308" s="23"/>
      <c r="AU5308" s="23"/>
      <c r="AV5308" s="23"/>
      <c r="AW5308" s="23"/>
      <c r="AX5308" s="23"/>
      <c r="AY5308" s="23"/>
      <c r="AZ5308" s="23"/>
      <c r="BA5308" s="23"/>
      <c r="BB5308" s="23"/>
      <c r="BC5308" s="23"/>
      <c r="BD5308" s="23"/>
      <c r="BE5308" s="23"/>
      <c r="BF5308" s="23"/>
      <c r="BG5308" s="23"/>
      <c r="BH5308" s="23"/>
      <c r="BI5308" s="23"/>
      <c r="BJ5308" s="23"/>
      <c r="BK5308" s="23"/>
    </row>
    <row r="5309" spans="28:63">
      <c r="AB5309" s="129">
        <v>5307</v>
      </c>
      <c r="AC5309" s="19">
        <v>0.16359436633615942</v>
      </c>
      <c r="AD5309" s="20">
        <f t="shared" si="844"/>
        <v>0.86212522553387905</v>
      </c>
      <c r="AE5309" s="22">
        <f t="shared" si="845"/>
        <v>0.86212522553387905</v>
      </c>
      <c r="AF5309" s="21">
        <v>0.23320783585391469</v>
      </c>
      <c r="AG5309" s="22">
        <f t="shared" si="846"/>
        <v>3.2037759722483186</v>
      </c>
      <c r="AH5309" s="22">
        <f t="shared" si="847"/>
        <v>3.2037759722483186</v>
      </c>
      <c r="AI5309" s="23">
        <f t="shared" si="848"/>
        <v>3.7161376066502991</v>
      </c>
      <c r="AJ5309" s="46"/>
      <c r="AK5309" s="25"/>
      <c r="AL5309" s="129">
        <v>5307</v>
      </c>
      <c r="AM5309" s="21">
        <v>0.37740557704654298</v>
      </c>
      <c r="AN5309" s="22">
        <f t="shared" si="849"/>
        <v>1.6316700620210711</v>
      </c>
      <c r="AO5309" s="22">
        <f t="shared" si="850"/>
        <v>1.6316700620210711</v>
      </c>
      <c r="AP5309" s="21">
        <v>0.53741585756828258</v>
      </c>
      <c r="AQ5309" s="22">
        <f t="shared" si="851"/>
        <v>492.6700319632422</v>
      </c>
      <c r="AR5309" s="22">
        <f t="shared" si="852"/>
        <v>492.6700319632422</v>
      </c>
      <c r="AS5309" s="23">
        <f t="shared" si="853"/>
        <v>301.94219004851726</v>
      </c>
      <c r="AT5309" s="23"/>
      <c r="AU5309" s="23"/>
      <c r="AV5309" s="23"/>
      <c r="AW5309" s="23"/>
      <c r="AX5309" s="23"/>
      <c r="AY5309" s="23"/>
      <c r="AZ5309" s="23"/>
      <c r="BA5309" s="23"/>
      <c r="BB5309" s="23"/>
      <c r="BC5309" s="23"/>
      <c r="BD5309" s="23"/>
      <c r="BE5309" s="23"/>
      <c r="BF5309" s="23"/>
      <c r="BG5309" s="23"/>
      <c r="BH5309" s="23"/>
      <c r="BI5309" s="23"/>
      <c r="BJ5309" s="23"/>
      <c r="BK5309" s="23"/>
    </row>
    <row r="5310" spans="28:63">
      <c r="AB5310" s="129">
        <v>5308</v>
      </c>
      <c r="AC5310" s="19">
        <v>0.89442072672589978</v>
      </c>
      <c r="AD5310" s="20">
        <f t="shared" si="844"/>
        <v>1.4996083488937328</v>
      </c>
      <c r="AE5310" s="22">
        <f t="shared" si="845"/>
        <v>1.4996083488937328</v>
      </c>
      <c r="AF5310" s="21">
        <v>0.59222248243052023</v>
      </c>
      <c r="AG5310" s="22">
        <f t="shared" si="846"/>
        <v>4.502382878718084</v>
      </c>
      <c r="AH5310" s="22">
        <f t="shared" si="847"/>
        <v>4.502382878718084</v>
      </c>
      <c r="AI5310" s="23">
        <f t="shared" si="848"/>
        <v>3.0023725074880452</v>
      </c>
      <c r="AJ5310" s="46"/>
      <c r="AK5310" s="25"/>
      <c r="AL5310" s="129">
        <v>5308</v>
      </c>
      <c r="AM5310" s="21">
        <v>2.474564018963632E-2</v>
      </c>
      <c r="AN5310" s="22">
        <f t="shared" si="849"/>
        <v>1.2212617579138909</v>
      </c>
      <c r="AO5310" s="22">
        <f t="shared" si="850"/>
        <v>1.2212617579138909</v>
      </c>
      <c r="AP5310" s="21">
        <v>0.36315944375743192</v>
      </c>
      <c r="AQ5310" s="22">
        <f t="shared" si="851"/>
        <v>479.65704106660701</v>
      </c>
      <c r="AR5310" s="22">
        <f t="shared" si="852"/>
        <v>479.65704106660701</v>
      </c>
      <c r="AS5310" s="23">
        <f t="shared" si="853"/>
        <v>392.75531061083694</v>
      </c>
      <c r="AT5310" s="23"/>
      <c r="AU5310" s="23"/>
      <c r="AV5310" s="23"/>
      <c r="AW5310" s="23"/>
      <c r="AX5310" s="23"/>
      <c r="AY5310" s="23"/>
      <c r="AZ5310" s="23"/>
      <c r="BA5310" s="23"/>
      <c r="BB5310" s="23"/>
      <c r="BC5310" s="23"/>
      <c r="BD5310" s="23"/>
      <c r="BE5310" s="23"/>
      <c r="BF5310" s="23"/>
      <c r="BG5310" s="23"/>
      <c r="BH5310" s="23"/>
      <c r="BI5310" s="23"/>
      <c r="BJ5310" s="23"/>
      <c r="BK5310" s="23"/>
    </row>
    <row r="5311" spans="28:63">
      <c r="AB5311" s="129">
        <v>5309</v>
      </c>
      <c r="AC5311" s="19">
        <v>0.58498561156645512</v>
      </c>
      <c r="AD5311" s="20">
        <f t="shared" si="844"/>
        <v>1.0079072001022307</v>
      </c>
      <c r="AE5311" s="22">
        <f t="shared" si="845"/>
        <v>1.0079072001022307</v>
      </c>
      <c r="AF5311" s="21">
        <v>0.77008859464382018</v>
      </c>
      <c r="AG5311" s="22">
        <f t="shared" si="846"/>
        <v>5.3737208524824718</v>
      </c>
      <c r="AH5311" s="22">
        <f t="shared" si="847"/>
        <v>5.3737208524824718</v>
      </c>
      <c r="AI5311" s="23">
        <f t="shared" si="848"/>
        <v>5.3315631160660653</v>
      </c>
      <c r="AJ5311" s="46"/>
      <c r="AK5311" s="25"/>
      <c r="AL5311" s="129">
        <v>5309</v>
      </c>
      <c r="AM5311" s="21">
        <v>0.28795044249656365</v>
      </c>
      <c r="AN5311" s="22">
        <f t="shared" si="849"/>
        <v>1.5618747107176605</v>
      </c>
      <c r="AO5311" s="22">
        <f t="shared" si="850"/>
        <v>1.5618747107176605</v>
      </c>
      <c r="AP5311" s="21">
        <v>0.25684998077580756</v>
      </c>
      <c r="AQ5311" s="22">
        <f t="shared" si="851"/>
        <v>470.17100568658071</v>
      </c>
      <c r="AR5311" s="22">
        <f t="shared" si="852"/>
        <v>470.17100568658071</v>
      </c>
      <c r="AS5311" s="23">
        <f t="shared" si="853"/>
        <v>301.02991133683406</v>
      </c>
      <c r="AT5311" s="23"/>
      <c r="AU5311" s="23"/>
      <c r="AV5311" s="23"/>
      <c r="AW5311" s="23"/>
      <c r="AX5311" s="23"/>
      <c r="AY5311" s="23"/>
      <c r="AZ5311" s="23"/>
      <c r="BA5311" s="23"/>
      <c r="BB5311" s="23"/>
      <c r="BC5311" s="23"/>
      <c r="BD5311" s="23"/>
      <c r="BE5311" s="23"/>
      <c r="BF5311" s="23"/>
      <c r="BG5311" s="23"/>
      <c r="BH5311" s="23"/>
      <c r="BI5311" s="23"/>
      <c r="BJ5311" s="23"/>
      <c r="BK5311" s="23"/>
    </row>
    <row r="5312" spans="28:63">
      <c r="AB5312" s="129">
        <v>5310</v>
      </c>
      <c r="AC5312" s="19">
        <v>0.58196863079408856</v>
      </c>
      <c r="AD5312" s="20">
        <f t="shared" si="844"/>
        <v>1.0043076804510647</v>
      </c>
      <c r="AE5312" s="22">
        <f t="shared" si="845"/>
        <v>1.0043076804510647</v>
      </c>
      <c r="AF5312" s="21">
        <v>0.2120786094914261</v>
      </c>
      <c r="AG5312" s="22">
        <f t="shared" si="846"/>
        <v>3.1381442107712392</v>
      </c>
      <c r="AH5312" s="22">
        <f t="shared" si="847"/>
        <v>3.1381442107712392</v>
      </c>
      <c r="AI5312" s="23">
        <f t="shared" si="848"/>
        <v>3.1246840702859155</v>
      </c>
      <c r="AJ5312" s="46"/>
      <c r="AK5312" s="25"/>
      <c r="AL5312" s="129">
        <v>5310</v>
      </c>
      <c r="AM5312" s="21">
        <v>0.5524722323653477</v>
      </c>
      <c r="AN5312" s="22">
        <f t="shared" si="849"/>
        <v>1.7474680577970878</v>
      </c>
      <c r="AO5312" s="22">
        <f t="shared" si="850"/>
        <v>1.7474680577970878</v>
      </c>
      <c r="AP5312" s="21">
        <v>0.96176939675183393</v>
      </c>
      <c r="AQ5312" s="22">
        <f t="shared" si="851"/>
        <v>540.64386629948979</v>
      </c>
      <c r="AR5312" s="22">
        <f t="shared" si="852"/>
        <v>540.64386629948979</v>
      </c>
      <c r="AS5312" s="23">
        <f t="shared" si="853"/>
        <v>309.38698071599782</v>
      </c>
      <c r="AT5312" s="23"/>
      <c r="AU5312" s="23"/>
      <c r="AV5312" s="23"/>
      <c r="AW5312" s="23"/>
      <c r="AX5312" s="23"/>
      <c r="AY5312" s="23"/>
      <c r="AZ5312" s="23"/>
      <c r="BA5312" s="23"/>
      <c r="BB5312" s="23"/>
      <c r="BC5312" s="23"/>
      <c r="BD5312" s="23"/>
      <c r="BE5312" s="23"/>
      <c r="BF5312" s="23"/>
      <c r="BG5312" s="23"/>
      <c r="BH5312" s="23"/>
      <c r="BI5312" s="23"/>
      <c r="BJ5312" s="23"/>
      <c r="BK5312" s="23"/>
    </row>
    <row r="5313" spans="28:63">
      <c r="AB5313" s="129">
        <v>5311</v>
      </c>
      <c r="AC5313" s="19">
        <v>0.90355204594174743</v>
      </c>
      <c r="AD5313" s="20">
        <f t="shared" si="844"/>
        <v>1.52173650793255</v>
      </c>
      <c r="AE5313" s="22">
        <f t="shared" si="845"/>
        <v>1.52173650793255</v>
      </c>
      <c r="AF5313" s="21">
        <v>0.85593816559260261</v>
      </c>
      <c r="AG5313" s="22">
        <f t="shared" si="846"/>
        <v>5.9210928274158263</v>
      </c>
      <c r="AH5313" s="22">
        <f t="shared" si="847"/>
        <v>5.9210928274158263</v>
      </c>
      <c r="AI5313" s="23">
        <f t="shared" si="848"/>
        <v>3.8910105636226708</v>
      </c>
      <c r="AJ5313" s="46"/>
      <c r="AK5313" s="25"/>
      <c r="AL5313" s="129">
        <v>5311</v>
      </c>
      <c r="AM5313" s="21">
        <v>0.36654617823486724</v>
      </c>
      <c r="AN5313" s="22">
        <f t="shared" si="849"/>
        <v>1.6236753057925264</v>
      </c>
      <c r="AO5313" s="22">
        <f t="shared" si="850"/>
        <v>1.6236753057925264</v>
      </c>
      <c r="AP5313" s="21">
        <v>0.99341320835072988</v>
      </c>
      <c r="AQ5313" s="22">
        <f t="shared" si="851"/>
        <v>551.9656638007333</v>
      </c>
      <c r="AR5313" s="22">
        <f t="shared" si="852"/>
        <v>551.9656638007333</v>
      </c>
      <c r="AS5313" s="23">
        <f t="shared" si="853"/>
        <v>339.94830236782798</v>
      </c>
      <c r="AT5313" s="23"/>
      <c r="AU5313" s="23"/>
      <c r="AV5313" s="23"/>
      <c r="AW5313" s="23"/>
      <c r="AX5313" s="23"/>
      <c r="AY5313" s="23"/>
      <c r="AZ5313" s="23"/>
      <c r="BA5313" s="23"/>
      <c r="BB5313" s="23"/>
      <c r="BC5313" s="23"/>
      <c r="BD5313" s="23"/>
      <c r="BE5313" s="23"/>
      <c r="BF5313" s="23"/>
      <c r="BG5313" s="23"/>
      <c r="BH5313" s="23"/>
      <c r="BI5313" s="23"/>
      <c r="BJ5313" s="23"/>
      <c r="BK5313" s="23"/>
    </row>
    <row r="5314" spans="28:63">
      <c r="AB5314" s="129">
        <v>5312</v>
      </c>
      <c r="AC5314" s="19">
        <v>0.73607628223069832</v>
      </c>
      <c r="AD5314" s="20">
        <f t="shared" si="844"/>
        <v>1.2088479987627687</v>
      </c>
      <c r="AE5314" s="22">
        <f t="shared" si="845"/>
        <v>1.2088479987627687</v>
      </c>
      <c r="AF5314" s="21">
        <v>0.26296391071361414</v>
      </c>
      <c r="AG5314" s="22">
        <f t="shared" si="846"/>
        <v>3.2977576967374835</v>
      </c>
      <c r="AH5314" s="22">
        <f t="shared" si="847"/>
        <v>3.2977576967374835</v>
      </c>
      <c r="AI5314" s="23">
        <f t="shared" si="848"/>
        <v>2.7280168392657069</v>
      </c>
      <c r="AJ5314" s="46"/>
      <c r="AK5314" s="25"/>
      <c r="AL5314" s="129">
        <v>5312</v>
      </c>
      <c r="AM5314" s="21">
        <v>0.16381944245232105</v>
      </c>
      <c r="AN5314" s="22">
        <f t="shared" si="849"/>
        <v>1.4434611373909896</v>
      </c>
      <c r="AO5314" s="22">
        <f t="shared" si="850"/>
        <v>1.4434611373909896</v>
      </c>
      <c r="AP5314" s="21">
        <v>0.42559907962741539</v>
      </c>
      <c r="AQ5314" s="22">
        <f t="shared" si="851"/>
        <v>484.58228069949735</v>
      </c>
      <c r="AR5314" s="22">
        <f t="shared" si="852"/>
        <v>484.58228069949735</v>
      </c>
      <c r="AS5314" s="23">
        <f t="shared" si="853"/>
        <v>335.70857444445267</v>
      </c>
      <c r="AT5314" s="23"/>
      <c r="AU5314" s="23"/>
      <c r="AV5314" s="23"/>
      <c r="AW5314" s="23"/>
      <c r="AX5314" s="23"/>
      <c r="AY5314" s="23"/>
      <c r="AZ5314" s="23"/>
      <c r="BA5314" s="23"/>
      <c r="BB5314" s="23"/>
      <c r="BC5314" s="23"/>
      <c r="BD5314" s="23"/>
      <c r="BE5314" s="23"/>
      <c r="BF5314" s="23"/>
      <c r="BG5314" s="23"/>
      <c r="BH5314" s="23"/>
      <c r="BI5314" s="23"/>
      <c r="BJ5314" s="23"/>
      <c r="BK5314" s="23"/>
    </row>
    <row r="5315" spans="28:63">
      <c r="AB5315" s="129">
        <v>5313</v>
      </c>
      <c r="AC5315" s="19">
        <v>0.59350117438624195</v>
      </c>
      <c r="AD5315" s="20">
        <f t="shared" si="844"/>
        <v>1.0181381895472312</v>
      </c>
      <c r="AE5315" s="22">
        <f t="shared" si="845"/>
        <v>1.0181381895472312</v>
      </c>
      <c r="AF5315" s="21">
        <v>0.72525180073016282</v>
      </c>
      <c r="AG5315" s="22">
        <f t="shared" si="846"/>
        <v>5.1290339643083342</v>
      </c>
      <c r="AH5315" s="22">
        <f t="shared" si="847"/>
        <v>5.1290339643083342</v>
      </c>
      <c r="AI5315" s="23">
        <f t="shared" si="848"/>
        <v>5.0376599335589498</v>
      </c>
      <c r="AJ5315" s="46"/>
      <c r="AK5315" s="25"/>
      <c r="AL5315" s="129">
        <v>5313</v>
      </c>
      <c r="AM5315" s="21">
        <v>0.17374954537010578</v>
      </c>
      <c r="AN5315" s="22">
        <f t="shared" si="849"/>
        <v>1.4543148853391399</v>
      </c>
      <c r="AO5315" s="22">
        <f t="shared" si="850"/>
        <v>1.4543148853391399</v>
      </c>
      <c r="AP5315" s="21">
        <v>0.52443629436043826</v>
      </c>
      <c r="AQ5315" s="22">
        <f t="shared" si="851"/>
        <v>491.73196710562326</v>
      </c>
      <c r="AR5315" s="22">
        <f t="shared" si="852"/>
        <v>491.73196710562326</v>
      </c>
      <c r="AS5315" s="23">
        <f t="shared" si="853"/>
        <v>338.11932481936572</v>
      </c>
      <c r="AT5315" s="23"/>
      <c r="AU5315" s="23"/>
      <c r="AV5315" s="23"/>
      <c r="AW5315" s="23"/>
      <c r="AX5315" s="23"/>
      <c r="AY5315" s="23"/>
      <c r="AZ5315" s="23"/>
      <c r="BA5315" s="23"/>
      <c r="BB5315" s="23"/>
      <c r="BC5315" s="23"/>
      <c r="BD5315" s="23"/>
      <c r="BE5315" s="23"/>
      <c r="BF5315" s="23"/>
      <c r="BG5315" s="23"/>
      <c r="BH5315" s="23"/>
      <c r="BI5315" s="23"/>
      <c r="BJ5315" s="23"/>
      <c r="BK5315" s="23"/>
    </row>
    <row r="5316" spans="28:63">
      <c r="AB5316" s="129">
        <v>5314</v>
      </c>
      <c r="AC5316" s="19">
        <v>0.94869406594040384</v>
      </c>
      <c r="AD5316" s="20">
        <f t="shared" ref="AD5316:AD5379" si="854">IF(AC5316&lt;=$R$5, ($I$5+(SQRT(AC5316*$S$5))), IF(AC5316&gt;$R$5, ($K$5-(SQRT(1-AC5316)*$T$5))))</f>
        <v>1.6511774760487243</v>
      </c>
      <c r="AE5316" s="22">
        <f t="shared" ref="AE5316:AE5379" si="855">AD5316</f>
        <v>1.6511774760487243</v>
      </c>
      <c r="AF5316" s="21">
        <v>0.46208776767121118</v>
      </c>
      <c r="AG5316" s="22">
        <f t="shared" ref="AG5316:AG5379" si="856">IF(AF5316&lt;=$R$13,$I$13+SQRT(AF5316*$S$13), $K$13-SQRT((1-AF5316)*$T$13))</f>
        <v>3.9828658262557797</v>
      </c>
      <c r="AH5316" s="22">
        <f t="shared" ref="AH5316:AH5379" si="857">AG5316</f>
        <v>3.9828658262557797</v>
      </c>
      <c r="AI5316" s="23">
        <f t="shared" ref="AI5316:AI5379" si="858">AH5316/AE5316</f>
        <v>2.4121367230534156</v>
      </c>
      <c r="AJ5316" s="46"/>
      <c r="AK5316" s="25"/>
      <c r="AL5316" s="129">
        <v>5314</v>
      </c>
      <c r="AM5316" s="21">
        <v>0.97471934688712336</v>
      </c>
      <c r="AN5316" s="22">
        <f t="shared" ref="AN5316:AN5379" si="859">IF(AM5316&lt;=$R$21,$I$21+SQRT(AM5316*$S$21), $K$21-SQRT((1-AM5316)*$T$21))</f>
        <v>2.0935775747571559</v>
      </c>
      <c r="AO5316" s="22">
        <f t="shared" ref="AO5316:AO5379" si="860">AN5316</f>
        <v>2.0935775747571559</v>
      </c>
      <c r="AP5316" s="21">
        <v>0.6056847848419451</v>
      </c>
      <c r="AQ5316" s="22">
        <f t="shared" ref="AQ5316:AQ5379" si="861">IF(AP5316&lt;=$R$29,$I$29+SQRT(AP5316*$S$29), $K$29-SQRT((1-AP5316)*$T$29))</f>
        <v>497.83659349304497</v>
      </c>
      <c r="AR5316" s="22">
        <f t="shared" ref="AR5316:AR5379" si="862">AQ5316</f>
        <v>497.83659349304497</v>
      </c>
      <c r="AS5316" s="23">
        <f t="shared" ref="AS5316:AS5379" si="863">AR5316/AO5316</f>
        <v>237.79228412436134</v>
      </c>
      <c r="AT5316" s="23"/>
      <c r="AU5316" s="23"/>
      <c r="AV5316" s="23"/>
      <c r="AW5316" s="23"/>
      <c r="AX5316" s="23"/>
      <c r="AY5316" s="23"/>
      <c r="AZ5316" s="23"/>
      <c r="BA5316" s="23"/>
      <c r="BB5316" s="23"/>
      <c r="BC5316" s="23"/>
      <c r="BD5316" s="23"/>
      <c r="BE5316" s="23"/>
      <c r="BF5316" s="23"/>
      <c r="BG5316" s="23"/>
      <c r="BH5316" s="23"/>
      <c r="BI5316" s="23"/>
      <c r="BJ5316" s="23"/>
      <c r="BK5316" s="23"/>
    </row>
    <row r="5317" spans="28:63">
      <c r="AB5317" s="129">
        <v>5315</v>
      </c>
      <c r="AC5317" s="19">
        <v>0.86656960271996564</v>
      </c>
      <c r="AD5317" s="20">
        <f t="shared" si="854"/>
        <v>1.4374668630299816</v>
      </c>
      <c r="AE5317" s="22">
        <f t="shared" si="855"/>
        <v>1.4374668630299816</v>
      </c>
      <c r="AF5317" s="21">
        <v>0.21231947613482949</v>
      </c>
      <c r="AG5317" s="22">
        <f t="shared" si="856"/>
        <v>3.1388873993750037</v>
      </c>
      <c r="AH5317" s="22">
        <f t="shared" si="857"/>
        <v>3.1388873993750037</v>
      </c>
      <c r="AI5317" s="23">
        <f t="shared" si="858"/>
        <v>2.1836241795227633</v>
      </c>
      <c r="AJ5317" s="46"/>
      <c r="AK5317" s="25"/>
      <c r="AL5317" s="129">
        <v>5315</v>
      </c>
      <c r="AM5317" s="21">
        <v>0.87433540250742614</v>
      </c>
      <c r="AN5317" s="22">
        <f t="shared" si="859"/>
        <v>1.9627285527572418</v>
      </c>
      <c r="AO5317" s="22">
        <f t="shared" si="860"/>
        <v>1.9627285527572418</v>
      </c>
      <c r="AP5317" s="21">
        <v>0.44228373350279315</v>
      </c>
      <c r="AQ5317" s="22">
        <f t="shared" si="861"/>
        <v>485.83601285259743</v>
      </c>
      <c r="AR5317" s="22">
        <f t="shared" si="862"/>
        <v>485.83601285259743</v>
      </c>
      <c r="AS5317" s="23">
        <f t="shared" si="863"/>
        <v>247.53092431966451</v>
      </c>
      <c r="AT5317" s="23"/>
      <c r="AU5317" s="23"/>
      <c r="AV5317" s="23"/>
      <c r="AW5317" s="23"/>
      <c r="AX5317" s="23"/>
      <c r="AY5317" s="23"/>
      <c r="AZ5317" s="23"/>
      <c r="BA5317" s="23"/>
      <c r="BB5317" s="23"/>
      <c r="BC5317" s="23"/>
      <c r="BD5317" s="23"/>
      <c r="BE5317" s="23"/>
      <c r="BF5317" s="23"/>
      <c r="BG5317" s="23"/>
      <c r="BH5317" s="23"/>
      <c r="BI5317" s="23"/>
      <c r="BJ5317" s="23"/>
      <c r="BK5317" s="23"/>
    </row>
    <row r="5318" spans="28:63">
      <c r="AB5318" s="129">
        <v>5316</v>
      </c>
      <c r="AC5318" s="19">
        <v>0.62010642555673401</v>
      </c>
      <c r="AD5318" s="20">
        <f t="shared" si="854"/>
        <v>1.0508131895408312</v>
      </c>
      <c r="AE5318" s="22">
        <f t="shared" si="855"/>
        <v>1.0508131895408312</v>
      </c>
      <c r="AF5318" s="21">
        <v>0.63507647706259673</v>
      </c>
      <c r="AG5318" s="22">
        <f t="shared" si="856"/>
        <v>4.6912682659178762</v>
      </c>
      <c r="AH5318" s="22">
        <f t="shared" si="857"/>
        <v>4.6912682659178762</v>
      </c>
      <c r="AI5318" s="23">
        <f t="shared" si="858"/>
        <v>4.4644169987700639</v>
      </c>
      <c r="AJ5318" s="46"/>
      <c r="AK5318" s="25"/>
      <c r="AL5318" s="129">
        <v>5316</v>
      </c>
      <c r="AM5318" s="21">
        <v>0.71625756906565463</v>
      </c>
      <c r="AN5318" s="22">
        <f t="shared" si="859"/>
        <v>1.8434658374593162</v>
      </c>
      <c r="AO5318" s="22">
        <f t="shared" si="860"/>
        <v>1.8434658374593162</v>
      </c>
      <c r="AP5318" s="21">
        <v>0.49738770730995863</v>
      </c>
      <c r="AQ5318" s="22">
        <f t="shared" si="861"/>
        <v>489.81690004316715</v>
      </c>
      <c r="AR5318" s="22">
        <f t="shared" si="862"/>
        <v>489.81690004316715</v>
      </c>
      <c r="AS5318" s="23">
        <f t="shared" si="863"/>
        <v>265.70435431460879</v>
      </c>
      <c r="AT5318" s="23"/>
      <c r="AU5318" s="23"/>
      <c r="AV5318" s="23"/>
      <c r="AW5318" s="23"/>
      <c r="AX5318" s="23"/>
      <c r="AY5318" s="23"/>
      <c r="AZ5318" s="23"/>
      <c r="BA5318" s="23"/>
      <c r="BB5318" s="23"/>
      <c r="BC5318" s="23"/>
      <c r="BD5318" s="23"/>
      <c r="BE5318" s="23"/>
      <c r="BF5318" s="23"/>
      <c r="BG5318" s="23"/>
      <c r="BH5318" s="23"/>
      <c r="BI5318" s="23"/>
      <c r="BJ5318" s="23"/>
      <c r="BK5318" s="23"/>
    </row>
    <row r="5319" spans="28:63">
      <c r="AB5319" s="129">
        <v>5317</v>
      </c>
      <c r="AC5319" s="19">
        <v>6.9726636052125701E-2</v>
      </c>
      <c r="AD5319" s="20">
        <f t="shared" si="854"/>
        <v>0.77112915339559418</v>
      </c>
      <c r="AE5319" s="22">
        <f t="shared" si="855"/>
        <v>0.77112915339559418</v>
      </c>
      <c r="AF5319" s="21">
        <v>0.77337659801464376</v>
      </c>
      <c r="AG5319" s="22">
        <f t="shared" si="856"/>
        <v>5.3925679185143309</v>
      </c>
      <c r="AH5319" s="22">
        <f t="shared" si="857"/>
        <v>5.3925679185143309</v>
      </c>
      <c r="AI5319" s="23">
        <f t="shared" si="858"/>
        <v>6.9930800758454907</v>
      </c>
      <c r="AJ5319" s="46"/>
      <c r="AK5319" s="25"/>
      <c r="AL5319" s="129">
        <v>5317</v>
      </c>
      <c r="AM5319" s="21">
        <v>2.0497225690706666E-2</v>
      </c>
      <c r="AN5319" s="22">
        <f t="shared" si="859"/>
        <v>1.2085650138917501</v>
      </c>
      <c r="AO5319" s="22">
        <f t="shared" si="860"/>
        <v>1.2085650138917501</v>
      </c>
      <c r="AP5319" s="21">
        <v>0.28263952031308759</v>
      </c>
      <c r="AQ5319" s="22">
        <f t="shared" si="861"/>
        <v>472.62952877490221</v>
      </c>
      <c r="AR5319" s="22">
        <f t="shared" si="862"/>
        <v>472.62952877490221</v>
      </c>
      <c r="AS5319" s="23">
        <f t="shared" si="863"/>
        <v>391.06669756471632</v>
      </c>
      <c r="AT5319" s="23"/>
      <c r="AU5319" s="23"/>
      <c r="AV5319" s="23"/>
      <c r="AW5319" s="23"/>
      <c r="AX5319" s="23"/>
      <c r="AY5319" s="23"/>
      <c r="AZ5319" s="23"/>
      <c r="BA5319" s="23"/>
      <c r="BB5319" s="23"/>
      <c r="BC5319" s="23"/>
      <c r="BD5319" s="23"/>
      <c r="BE5319" s="23"/>
      <c r="BF5319" s="23"/>
      <c r="BG5319" s="23"/>
      <c r="BH5319" s="23"/>
      <c r="BI5319" s="23"/>
      <c r="BJ5319" s="23"/>
      <c r="BK5319" s="23"/>
    </row>
    <row r="5320" spans="28:63">
      <c r="AB5320" s="129">
        <v>5318</v>
      </c>
      <c r="AC5320" s="19">
        <v>0.77967501416525986</v>
      </c>
      <c r="AD5320" s="20">
        <f t="shared" si="854"/>
        <v>1.27714265833038</v>
      </c>
      <c r="AE5320" s="22">
        <f t="shared" si="855"/>
        <v>1.27714265833038</v>
      </c>
      <c r="AF5320" s="21">
        <v>8.8889246086546359E-2</v>
      </c>
      <c r="AG5320" s="22">
        <f t="shared" si="856"/>
        <v>2.7302982106778559</v>
      </c>
      <c r="AH5320" s="22">
        <f t="shared" si="857"/>
        <v>2.7302982106778559</v>
      </c>
      <c r="AI5320" s="23">
        <f t="shared" si="858"/>
        <v>2.1378177237045697</v>
      </c>
      <c r="AJ5320" s="46"/>
      <c r="AK5320" s="25"/>
      <c r="AL5320" s="129">
        <v>5318</v>
      </c>
      <c r="AM5320" s="21">
        <v>0.36687179926007385</v>
      </c>
      <c r="AN5320" s="22">
        <f t="shared" si="859"/>
        <v>1.6239167389622455</v>
      </c>
      <c r="AO5320" s="22">
        <f t="shared" si="860"/>
        <v>1.6239167389622455</v>
      </c>
      <c r="AP5320" s="21">
        <v>6.9101332445540842E-2</v>
      </c>
      <c r="AQ5320" s="22">
        <f t="shared" si="861"/>
        <v>446.02293330826291</v>
      </c>
      <c r="AR5320" s="22">
        <f t="shared" si="862"/>
        <v>446.02293330826291</v>
      </c>
      <c r="AS5320" s="23">
        <f t="shared" si="863"/>
        <v>274.65874487708726</v>
      </c>
      <c r="AT5320" s="23"/>
      <c r="AU5320" s="23"/>
      <c r="AV5320" s="23"/>
      <c r="AW5320" s="23"/>
      <c r="AX5320" s="23"/>
      <c r="AY5320" s="23"/>
      <c r="AZ5320" s="23"/>
      <c r="BA5320" s="23"/>
      <c r="BB5320" s="23"/>
      <c r="BC5320" s="23"/>
      <c r="BD5320" s="23"/>
      <c r="BE5320" s="23"/>
      <c r="BF5320" s="23"/>
      <c r="BG5320" s="23"/>
      <c r="BH5320" s="23"/>
      <c r="BI5320" s="23"/>
      <c r="BJ5320" s="23"/>
      <c r="BK5320" s="23"/>
    </row>
    <row r="5321" spans="28:63">
      <c r="AB5321" s="129">
        <v>5319</v>
      </c>
      <c r="AC5321" s="19">
        <v>0.39928485723628615</v>
      </c>
      <c r="AD5321" s="20">
        <f t="shared" si="854"/>
        <v>0.80641044216262348</v>
      </c>
      <c r="AE5321" s="22">
        <f t="shared" si="855"/>
        <v>0.80641044216262348</v>
      </c>
      <c r="AF5321" s="21">
        <v>0.3249102094444698</v>
      </c>
      <c r="AG5321" s="22">
        <f t="shared" si="856"/>
        <v>3.4997007081010816</v>
      </c>
      <c r="AH5321" s="22">
        <f t="shared" si="857"/>
        <v>3.4997007081010816</v>
      </c>
      <c r="AI5321" s="23">
        <f t="shared" si="858"/>
        <v>4.3398504348674098</v>
      </c>
      <c r="AJ5321" s="46"/>
      <c r="AK5321" s="25"/>
      <c r="AL5321" s="129">
        <v>5319</v>
      </c>
      <c r="AM5321" s="21">
        <v>0.87601129656839083</v>
      </c>
      <c r="AN5321" s="22">
        <f t="shared" si="859"/>
        <v>1.9643160184964603</v>
      </c>
      <c r="AO5321" s="22">
        <f t="shared" si="860"/>
        <v>1.9643160184964603</v>
      </c>
      <c r="AP5321" s="21">
        <v>0.52578403798201756</v>
      </c>
      <c r="AQ5321" s="22">
        <f t="shared" si="861"/>
        <v>491.82877126106479</v>
      </c>
      <c r="AR5321" s="22">
        <f t="shared" si="862"/>
        <v>491.82877126106479</v>
      </c>
      <c r="AS5321" s="23">
        <f t="shared" si="863"/>
        <v>250.38169349019697</v>
      </c>
      <c r="AT5321" s="23"/>
      <c r="AU5321" s="23"/>
      <c r="AV5321" s="23"/>
      <c r="AW5321" s="23"/>
      <c r="AX5321" s="23"/>
      <c r="AY5321" s="23"/>
      <c r="AZ5321" s="23"/>
      <c r="BA5321" s="23"/>
      <c r="BB5321" s="23"/>
      <c r="BC5321" s="23"/>
      <c r="BD5321" s="23"/>
      <c r="BE5321" s="23"/>
      <c r="BF5321" s="23"/>
      <c r="BG5321" s="23"/>
      <c r="BH5321" s="23"/>
      <c r="BI5321" s="23"/>
      <c r="BJ5321" s="23"/>
      <c r="BK5321" s="23"/>
    </row>
    <row r="5322" spans="28:63">
      <c r="AB5322" s="129">
        <v>5320</v>
      </c>
      <c r="AC5322" s="19">
        <v>0.90716444890616743</v>
      </c>
      <c r="AD5322" s="20">
        <f t="shared" si="854"/>
        <v>1.5307785246025782</v>
      </c>
      <c r="AE5322" s="22">
        <f t="shared" si="855"/>
        <v>1.5307785246025782</v>
      </c>
      <c r="AF5322" s="21">
        <v>0.68659975374860749</v>
      </c>
      <c r="AG5322" s="22">
        <f t="shared" si="856"/>
        <v>4.9337307053127617</v>
      </c>
      <c r="AH5322" s="22">
        <f t="shared" si="857"/>
        <v>4.9337307053127617</v>
      </c>
      <c r="AI5322" s="23">
        <f t="shared" si="858"/>
        <v>3.2230205911685754</v>
      </c>
      <c r="AJ5322" s="46"/>
      <c r="AK5322" s="25"/>
      <c r="AL5322" s="129">
        <v>5320</v>
      </c>
      <c r="AM5322" s="21">
        <v>0.6958998257079152</v>
      </c>
      <c r="AN5322" s="22">
        <f t="shared" si="859"/>
        <v>1.8308971984895619</v>
      </c>
      <c r="AO5322" s="22">
        <f t="shared" si="860"/>
        <v>1.8308971984895619</v>
      </c>
      <c r="AP5322" s="21">
        <v>0.6751404940823591</v>
      </c>
      <c r="AQ5322" s="22">
        <f t="shared" si="861"/>
        <v>503.57639538284639</v>
      </c>
      <c r="AR5322" s="22">
        <f t="shared" si="862"/>
        <v>503.57639538284639</v>
      </c>
      <c r="AS5322" s="23">
        <f t="shared" si="863"/>
        <v>275.04351189039045</v>
      </c>
      <c r="AT5322" s="23"/>
      <c r="AU5322" s="23"/>
      <c r="AV5322" s="23"/>
      <c r="AW5322" s="23"/>
      <c r="AX5322" s="23"/>
      <c r="AY5322" s="23"/>
      <c r="AZ5322" s="23"/>
      <c r="BA5322" s="23"/>
      <c r="BB5322" s="23"/>
      <c r="BC5322" s="23"/>
      <c r="BD5322" s="23"/>
      <c r="BE5322" s="23"/>
      <c r="BF5322" s="23"/>
      <c r="BG5322" s="23"/>
      <c r="BH5322" s="23"/>
      <c r="BI5322" s="23"/>
      <c r="BJ5322" s="23"/>
      <c r="BK5322" s="23"/>
    </row>
    <row r="5323" spans="28:63">
      <c r="AB5323" s="129">
        <v>5321</v>
      </c>
      <c r="AC5323" s="19">
        <v>0.62650295940666378</v>
      </c>
      <c r="AD5323" s="20">
        <f t="shared" si="854"/>
        <v>1.0588381746632749</v>
      </c>
      <c r="AE5323" s="22">
        <f t="shared" si="855"/>
        <v>1.0588381746632749</v>
      </c>
      <c r="AF5323" s="21">
        <v>0.69262686488980796</v>
      </c>
      <c r="AG5323" s="22">
        <f t="shared" si="856"/>
        <v>4.963358095970853</v>
      </c>
      <c r="AH5323" s="22">
        <f t="shared" si="857"/>
        <v>4.963358095970853</v>
      </c>
      <c r="AI5323" s="23">
        <f t="shared" si="858"/>
        <v>4.6875511430717625</v>
      </c>
      <c r="AJ5323" s="46"/>
      <c r="AK5323" s="25"/>
      <c r="AL5323" s="129">
        <v>5321</v>
      </c>
      <c r="AM5323" s="21">
        <v>0.41079580842670194</v>
      </c>
      <c r="AN5323" s="22">
        <f t="shared" si="859"/>
        <v>1.6555568954632482</v>
      </c>
      <c r="AO5323" s="22">
        <f t="shared" si="860"/>
        <v>1.6555568954632482</v>
      </c>
      <c r="AP5323" s="21">
        <v>1.7986615046145182E-2</v>
      </c>
      <c r="AQ5323" s="22">
        <f t="shared" si="861"/>
        <v>433.27662711128932</v>
      </c>
      <c r="AR5323" s="22">
        <f t="shared" si="862"/>
        <v>433.27662711128932</v>
      </c>
      <c r="AS5323" s="23">
        <f t="shared" si="863"/>
        <v>261.71050254968878</v>
      </c>
      <c r="AT5323" s="23"/>
      <c r="AU5323" s="23"/>
      <c r="AV5323" s="23"/>
      <c r="AW5323" s="23"/>
      <c r="AX5323" s="23"/>
      <c r="AY5323" s="23"/>
      <c r="AZ5323" s="23"/>
      <c r="BA5323" s="23"/>
      <c r="BB5323" s="23"/>
      <c r="BC5323" s="23"/>
      <c r="BD5323" s="23"/>
      <c r="BE5323" s="23"/>
      <c r="BF5323" s="23"/>
      <c r="BG5323" s="23"/>
      <c r="BH5323" s="23"/>
      <c r="BI5323" s="23"/>
      <c r="BJ5323" s="23"/>
      <c r="BK5323" s="23"/>
    </row>
    <row r="5324" spans="28:63">
      <c r="AB5324" s="129">
        <v>5322</v>
      </c>
      <c r="AC5324" s="19">
        <v>0.52250282516585966</v>
      </c>
      <c r="AD5324" s="20">
        <f t="shared" si="854"/>
        <v>0.93584197609723052</v>
      </c>
      <c r="AE5324" s="22">
        <f t="shared" si="855"/>
        <v>0.93584197609723052</v>
      </c>
      <c r="AF5324" s="21">
        <v>0.29689665369060414</v>
      </c>
      <c r="AG5324" s="22">
        <f t="shared" si="856"/>
        <v>3.4072774534834052</v>
      </c>
      <c r="AH5324" s="22">
        <f t="shared" si="857"/>
        <v>3.4072774534834052</v>
      </c>
      <c r="AI5324" s="23">
        <f t="shared" si="858"/>
        <v>3.640868373625294</v>
      </c>
      <c r="AJ5324" s="46"/>
      <c r="AK5324" s="25"/>
      <c r="AL5324" s="129">
        <v>5322</v>
      </c>
      <c r="AM5324" s="21">
        <v>2.6312000362604171E-2</v>
      </c>
      <c r="AN5324" s="22">
        <f t="shared" si="859"/>
        <v>1.225663986943939</v>
      </c>
      <c r="AO5324" s="22">
        <f t="shared" si="860"/>
        <v>1.225663986943939</v>
      </c>
      <c r="AP5324" s="21">
        <v>0.3350299056547611</v>
      </c>
      <c r="AQ5324" s="22">
        <f t="shared" si="861"/>
        <v>477.30002683609018</v>
      </c>
      <c r="AR5324" s="22">
        <f t="shared" si="862"/>
        <v>477.30002683609018</v>
      </c>
      <c r="AS5324" s="23">
        <f t="shared" si="863"/>
        <v>389.42159671851527</v>
      </c>
      <c r="AT5324" s="23"/>
      <c r="AU5324" s="23"/>
      <c r="AV5324" s="23"/>
      <c r="AW5324" s="23"/>
      <c r="AX5324" s="23"/>
      <c r="AY5324" s="23"/>
      <c r="AZ5324" s="23"/>
      <c r="BA5324" s="23"/>
      <c r="BB5324" s="23"/>
      <c r="BC5324" s="23"/>
      <c r="BD5324" s="23"/>
      <c r="BE5324" s="23"/>
      <c r="BF5324" s="23"/>
      <c r="BG5324" s="23"/>
      <c r="BH5324" s="23"/>
      <c r="BI5324" s="23"/>
      <c r="BJ5324" s="23"/>
      <c r="BK5324" s="23"/>
    </row>
    <row r="5325" spans="28:63">
      <c r="AB5325" s="129">
        <v>5323</v>
      </c>
      <c r="AC5325" s="19">
        <v>0.21613593655827767</v>
      </c>
      <c r="AD5325" s="20">
        <f t="shared" si="854"/>
        <v>0.63654409207397222</v>
      </c>
      <c r="AE5325" s="22">
        <f t="shared" si="855"/>
        <v>0.63654409207397222</v>
      </c>
      <c r="AF5325" s="21">
        <v>0.889006608471406</v>
      </c>
      <c r="AG5325" s="22">
        <f t="shared" si="856"/>
        <v>6.1752255630194126</v>
      </c>
      <c r="AH5325" s="22">
        <f t="shared" si="857"/>
        <v>6.1752255630194126</v>
      </c>
      <c r="AI5325" s="23">
        <f t="shared" si="858"/>
        <v>9.7011748909638698</v>
      </c>
      <c r="AJ5325" s="46"/>
      <c r="AK5325" s="25"/>
      <c r="AL5325" s="129">
        <v>5323</v>
      </c>
      <c r="AM5325" s="21">
        <v>0.6370779077338935</v>
      </c>
      <c r="AN5325" s="22">
        <f t="shared" si="859"/>
        <v>1.7967563217695481</v>
      </c>
      <c r="AO5325" s="22">
        <f t="shared" si="860"/>
        <v>1.7967563217695481</v>
      </c>
      <c r="AP5325" s="21">
        <v>0.81209240102773783</v>
      </c>
      <c r="AQ5325" s="22">
        <f t="shared" si="861"/>
        <v>517.08736235177139</v>
      </c>
      <c r="AR5325" s="22">
        <f t="shared" si="862"/>
        <v>517.08736235177139</v>
      </c>
      <c r="AS5325" s="23">
        <f t="shared" si="863"/>
        <v>287.7893658069973</v>
      </c>
      <c r="AT5325" s="23"/>
      <c r="AU5325" s="23"/>
      <c r="AV5325" s="23"/>
      <c r="AW5325" s="23"/>
      <c r="AX5325" s="23"/>
      <c r="AY5325" s="23"/>
      <c r="AZ5325" s="23"/>
      <c r="BA5325" s="23"/>
      <c r="BB5325" s="23"/>
      <c r="BC5325" s="23"/>
      <c r="BD5325" s="23"/>
      <c r="BE5325" s="23"/>
      <c r="BF5325" s="23"/>
      <c r="BG5325" s="23"/>
      <c r="BH5325" s="23"/>
      <c r="BI5325" s="23"/>
      <c r="BJ5325" s="23"/>
      <c r="BK5325" s="23"/>
    </row>
    <row r="5326" spans="28:63">
      <c r="AB5326" s="129">
        <v>5324</v>
      </c>
      <c r="AC5326" s="19">
        <v>0.4246470718165577</v>
      </c>
      <c r="AD5326" s="20">
        <f t="shared" si="854"/>
        <v>0.83187885710434473</v>
      </c>
      <c r="AE5326" s="22">
        <f t="shared" si="855"/>
        <v>0.83187885710434473</v>
      </c>
      <c r="AF5326" s="21">
        <v>0.17501519469436977</v>
      </c>
      <c r="AG5326" s="22">
        <f t="shared" si="856"/>
        <v>3.0251086284051478</v>
      </c>
      <c r="AH5326" s="22">
        <f t="shared" si="857"/>
        <v>3.0251086284051478</v>
      </c>
      <c r="AI5326" s="23">
        <f t="shared" si="858"/>
        <v>3.6364773579354241</v>
      </c>
      <c r="AJ5326" s="46"/>
      <c r="AK5326" s="25"/>
      <c r="AL5326" s="129">
        <v>5324</v>
      </c>
      <c r="AM5326" s="21">
        <v>0.20378319938367051</v>
      </c>
      <c r="AN5326" s="22">
        <f t="shared" si="859"/>
        <v>1.4853773205089205</v>
      </c>
      <c r="AO5326" s="22">
        <f t="shared" si="860"/>
        <v>1.4853773205089205</v>
      </c>
      <c r="AP5326" s="21">
        <v>0.55720769364229095</v>
      </c>
      <c r="AQ5326" s="22">
        <f t="shared" si="861"/>
        <v>494.12614629228415</v>
      </c>
      <c r="AR5326" s="22">
        <f t="shared" si="862"/>
        <v>494.12614629228415</v>
      </c>
      <c r="AS5326" s="23">
        <f t="shared" si="863"/>
        <v>332.66035469222493</v>
      </c>
      <c r="AT5326" s="23"/>
      <c r="AU5326" s="23"/>
      <c r="AV5326" s="23"/>
      <c r="AW5326" s="23"/>
      <c r="AX5326" s="23"/>
      <c r="AY5326" s="23"/>
      <c r="AZ5326" s="23"/>
      <c r="BA5326" s="23"/>
      <c r="BB5326" s="23"/>
      <c r="BC5326" s="23"/>
      <c r="BD5326" s="23"/>
      <c r="BE5326" s="23"/>
      <c r="BF5326" s="23"/>
      <c r="BG5326" s="23"/>
      <c r="BH5326" s="23"/>
      <c r="BI5326" s="23"/>
      <c r="BJ5326" s="23"/>
      <c r="BK5326" s="23"/>
    </row>
    <row r="5327" spans="28:63">
      <c r="AB5327" s="129">
        <v>5325</v>
      </c>
      <c r="AC5327" s="19">
        <v>0.11115346820217298</v>
      </c>
      <c r="AD5327" s="20">
        <f t="shared" si="854"/>
        <v>0.8160658618220672</v>
      </c>
      <c r="AE5327" s="22">
        <f t="shared" si="855"/>
        <v>0.8160658618220672</v>
      </c>
      <c r="AF5327" s="21">
        <v>0.33236375590351974</v>
      </c>
      <c r="AG5327" s="22">
        <f t="shared" si="856"/>
        <v>3.5246131649996544</v>
      </c>
      <c r="AH5327" s="22">
        <f t="shared" si="857"/>
        <v>3.5246131649996544</v>
      </c>
      <c r="AI5327" s="23">
        <f t="shared" si="858"/>
        <v>4.3190302767108664</v>
      </c>
      <c r="AJ5327" s="46"/>
      <c r="AK5327" s="25"/>
      <c r="AL5327" s="129">
        <v>5325</v>
      </c>
      <c r="AM5327" s="21">
        <v>0.6927543322494113</v>
      </c>
      <c r="AN5327" s="22">
        <f t="shared" si="859"/>
        <v>1.828993181798146</v>
      </c>
      <c r="AO5327" s="22">
        <f t="shared" si="860"/>
        <v>1.828993181798146</v>
      </c>
      <c r="AP5327" s="21">
        <v>0.37073229813239139</v>
      </c>
      <c r="AQ5327" s="22">
        <f t="shared" si="861"/>
        <v>480.2758369638899</v>
      </c>
      <c r="AR5327" s="22">
        <f t="shared" si="862"/>
        <v>480.2758369638899</v>
      </c>
      <c r="AS5327" s="23">
        <f t="shared" si="863"/>
        <v>262.59028286355567</v>
      </c>
      <c r="AT5327" s="23"/>
      <c r="AU5327" s="23"/>
      <c r="AV5327" s="23"/>
      <c r="AW5327" s="23"/>
      <c r="AX5327" s="23"/>
      <c r="AY5327" s="23"/>
      <c r="AZ5327" s="23"/>
      <c r="BA5327" s="23"/>
      <c r="BB5327" s="23"/>
      <c r="BC5327" s="23"/>
      <c r="BD5327" s="23"/>
      <c r="BE5327" s="23"/>
      <c r="BF5327" s="23"/>
      <c r="BG5327" s="23"/>
      <c r="BH5327" s="23"/>
      <c r="BI5327" s="23"/>
      <c r="BJ5327" s="23"/>
      <c r="BK5327" s="23"/>
    </row>
    <row r="5328" spans="28:63">
      <c r="AB5328" s="129">
        <v>5326</v>
      </c>
      <c r="AC5328" s="19">
        <v>0.59511988603123966</v>
      </c>
      <c r="AD5328" s="20">
        <f t="shared" si="854"/>
        <v>1.0200950667088606</v>
      </c>
      <c r="AE5328" s="22">
        <f t="shared" si="855"/>
        <v>1.0200950667088606</v>
      </c>
      <c r="AF5328" s="21">
        <v>0.35752876336513295</v>
      </c>
      <c r="AG5328" s="22">
        <f t="shared" si="856"/>
        <v>3.6097679902941335</v>
      </c>
      <c r="AH5328" s="22">
        <f t="shared" si="857"/>
        <v>3.6097679902941335</v>
      </c>
      <c r="AI5328" s="23">
        <f t="shared" si="858"/>
        <v>3.538658413416655</v>
      </c>
      <c r="AJ5328" s="46"/>
      <c r="AK5328" s="25"/>
      <c r="AL5328" s="129">
        <v>5326</v>
      </c>
      <c r="AM5328" s="21">
        <v>0.19235518237648352</v>
      </c>
      <c r="AN5328" s="22">
        <f t="shared" si="859"/>
        <v>1.4738466948806304</v>
      </c>
      <c r="AO5328" s="22">
        <f t="shared" si="860"/>
        <v>1.4738466948806304</v>
      </c>
      <c r="AP5328" s="21">
        <v>0.92963788754977728</v>
      </c>
      <c r="AQ5328" s="22">
        <f t="shared" si="861"/>
        <v>533.74074064235276</v>
      </c>
      <c r="AR5328" s="22">
        <f t="shared" si="862"/>
        <v>533.74074064235276</v>
      </c>
      <c r="AS5328" s="23">
        <f t="shared" si="863"/>
        <v>362.14128816537561</v>
      </c>
      <c r="AT5328" s="23"/>
      <c r="AU5328" s="23"/>
      <c r="AV5328" s="23"/>
      <c r="AW5328" s="23"/>
      <c r="AX5328" s="23"/>
      <c r="AY5328" s="23"/>
      <c r="AZ5328" s="23"/>
      <c r="BA5328" s="23"/>
      <c r="BB5328" s="23"/>
      <c r="BC5328" s="23"/>
      <c r="BD5328" s="23"/>
      <c r="BE5328" s="23"/>
      <c r="BF5328" s="23"/>
      <c r="BG5328" s="23"/>
      <c r="BH5328" s="23"/>
      <c r="BI5328" s="23"/>
      <c r="BJ5328" s="23"/>
      <c r="BK5328" s="23"/>
    </row>
    <row r="5329" spans="28:63">
      <c r="AB5329" s="129">
        <v>5327</v>
      </c>
      <c r="AC5329" s="19">
        <v>6.7728964243511935E-2</v>
      </c>
      <c r="AD5329" s="20">
        <f t="shared" si="854"/>
        <v>0.76865990923238103</v>
      </c>
      <c r="AE5329" s="22">
        <f t="shared" si="855"/>
        <v>0.76865990923238103</v>
      </c>
      <c r="AF5329" s="21">
        <v>0.14352552806276575</v>
      </c>
      <c r="AG5329" s="22">
        <f t="shared" si="856"/>
        <v>2.9279833879852561</v>
      </c>
      <c r="AH5329" s="22">
        <f t="shared" si="857"/>
        <v>2.9279833879852561</v>
      </c>
      <c r="AI5329" s="23">
        <f t="shared" si="858"/>
        <v>3.8092052841799364</v>
      </c>
      <c r="AJ5329" s="46"/>
      <c r="AK5329" s="25"/>
      <c r="AL5329" s="129">
        <v>5327</v>
      </c>
      <c r="AM5329" s="21">
        <v>0.48628936211763463</v>
      </c>
      <c r="AN5329" s="22">
        <f t="shared" si="859"/>
        <v>1.7062138146125974</v>
      </c>
      <c r="AO5329" s="22">
        <f t="shared" si="860"/>
        <v>1.7062138146125974</v>
      </c>
      <c r="AP5329" s="21">
        <v>0.20821005442080553</v>
      </c>
      <c r="AQ5329" s="22">
        <f t="shared" si="861"/>
        <v>465.1714349265539</v>
      </c>
      <c r="AR5329" s="22">
        <f t="shared" si="862"/>
        <v>465.1714349265539</v>
      </c>
      <c r="AS5329" s="23">
        <f t="shared" si="863"/>
        <v>272.63372910397686</v>
      </c>
      <c r="AT5329" s="23"/>
      <c r="AU5329" s="23"/>
      <c r="AV5329" s="23"/>
      <c r="AW5329" s="23"/>
      <c r="AX5329" s="23"/>
      <c r="AY5329" s="23"/>
      <c r="AZ5329" s="23"/>
      <c r="BA5329" s="23"/>
      <c r="BB5329" s="23"/>
      <c r="BC5329" s="23"/>
      <c r="BD5329" s="23"/>
      <c r="BE5329" s="23"/>
      <c r="BF5329" s="23"/>
      <c r="BG5329" s="23"/>
      <c r="BH5329" s="23"/>
      <c r="BI5329" s="23"/>
      <c r="BJ5329" s="23"/>
      <c r="BK5329" s="23"/>
    </row>
    <row r="5330" spans="28:63">
      <c r="AB5330" s="129">
        <v>5328</v>
      </c>
      <c r="AC5330" s="19">
        <v>0.87341126007499659</v>
      </c>
      <c r="AD5330" s="20">
        <f t="shared" si="854"/>
        <v>1.4520786045369847</v>
      </c>
      <c r="AE5330" s="22">
        <f t="shared" si="855"/>
        <v>1.4520786045369847</v>
      </c>
      <c r="AF5330" s="21">
        <v>0.15080418055892397</v>
      </c>
      <c r="AG5330" s="22">
        <f t="shared" si="856"/>
        <v>2.9512229409310646</v>
      </c>
      <c r="AH5330" s="22">
        <f t="shared" si="857"/>
        <v>2.9512229409310646</v>
      </c>
      <c r="AI5330" s="23">
        <f t="shared" si="858"/>
        <v>2.0324126612085873</v>
      </c>
      <c r="AJ5330" s="46"/>
      <c r="AK5330" s="25"/>
      <c r="AL5330" s="129">
        <v>5328</v>
      </c>
      <c r="AM5330" s="21">
        <v>0.4989449947450102</v>
      </c>
      <c r="AN5330" s="22">
        <f t="shared" si="859"/>
        <v>1.7143100533354145</v>
      </c>
      <c r="AO5330" s="22">
        <f t="shared" si="860"/>
        <v>1.7143100533354145</v>
      </c>
      <c r="AP5330" s="21">
        <v>0.19096069883140709</v>
      </c>
      <c r="AQ5330" s="22">
        <f t="shared" si="861"/>
        <v>463.25985261819312</v>
      </c>
      <c r="AR5330" s="22">
        <f t="shared" si="862"/>
        <v>463.25985261819312</v>
      </c>
      <c r="AS5330" s="23">
        <f t="shared" si="863"/>
        <v>270.23107734616644</v>
      </c>
      <c r="AT5330" s="23"/>
      <c r="AU5330" s="23"/>
      <c r="AV5330" s="23"/>
      <c r="AW5330" s="23"/>
      <c r="AX5330" s="23"/>
      <c r="AY5330" s="23"/>
      <c r="AZ5330" s="23"/>
      <c r="BA5330" s="23"/>
      <c r="BB5330" s="23"/>
      <c r="BC5330" s="23"/>
      <c r="BD5330" s="23"/>
      <c r="BE5330" s="23"/>
      <c r="BF5330" s="23"/>
      <c r="BG5330" s="23"/>
      <c r="BH5330" s="23"/>
      <c r="BI5330" s="23"/>
      <c r="BJ5330" s="23"/>
      <c r="BK5330" s="23"/>
    </row>
    <row r="5331" spans="28:63">
      <c r="AB5331" s="129">
        <v>5329</v>
      </c>
      <c r="AC5331" s="19">
        <v>0.55883355911427257</v>
      </c>
      <c r="AD5331" s="20">
        <f t="shared" si="854"/>
        <v>0.97712643439934799</v>
      </c>
      <c r="AE5331" s="22">
        <f t="shared" si="855"/>
        <v>0.97712643439934799</v>
      </c>
      <c r="AF5331" s="21">
        <v>0.11475201167872695</v>
      </c>
      <c r="AG5331" s="22">
        <f t="shared" si="856"/>
        <v>2.8297662743642702</v>
      </c>
      <c r="AH5331" s="22">
        <f t="shared" si="857"/>
        <v>2.8297662743642702</v>
      </c>
      <c r="AI5331" s="23">
        <f t="shared" si="858"/>
        <v>2.8960083104329928</v>
      </c>
      <c r="AJ5331" s="46"/>
      <c r="AK5331" s="25"/>
      <c r="AL5331" s="129">
        <v>5329</v>
      </c>
      <c r="AM5331" s="21">
        <v>0.37824102862972175</v>
      </c>
      <c r="AN5331" s="22">
        <f t="shared" si="859"/>
        <v>1.6322803323376704</v>
      </c>
      <c r="AO5331" s="22">
        <f t="shared" si="860"/>
        <v>1.6322803323376704</v>
      </c>
      <c r="AP5331" s="21">
        <v>0.23489408702289194</v>
      </c>
      <c r="AQ5331" s="22">
        <f t="shared" si="861"/>
        <v>467.9787666871955</v>
      </c>
      <c r="AR5331" s="22">
        <f t="shared" si="862"/>
        <v>467.9787666871955</v>
      </c>
      <c r="AS5331" s="23">
        <f t="shared" si="863"/>
        <v>286.70244774497752</v>
      </c>
      <c r="AT5331" s="23"/>
      <c r="AU5331" s="23"/>
      <c r="AV5331" s="23"/>
      <c r="AW5331" s="23"/>
      <c r="AX5331" s="23"/>
      <c r="AY5331" s="23"/>
      <c r="AZ5331" s="23"/>
      <c r="BA5331" s="23"/>
      <c r="BB5331" s="23"/>
      <c r="BC5331" s="23"/>
      <c r="BD5331" s="23"/>
      <c r="BE5331" s="23"/>
      <c r="BF5331" s="23"/>
      <c r="BG5331" s="23"/>
      <c r="BH5331" s="23"/>
      <c r="BI5331" s="23"/>
      <c r="BJ5331" s="23"/>
      <c r="BK5331" s="23"/>
    </row>
    <row r="5332" spans="28:63">
      <c r="AB5332" s="129">
        <v>5330</v>
      </c>
      <c r="AC5332" s="19">
        <v>0.72265782671866652</v>
      </c>
      <c r="AD5332" s="20">
        <f t="shared" si="854"/>
        <v>1.1889853896790696</v>
      </c>
      <c r="AE5332" s="22">
        <f t="shared" si="855"/>
        <v>1.1889853896790696</v>
      </c>
      <c r="AF5332" s="21">
        <v>0.9692089972325949</v>
      </c>
      <c r="AG5332" s="22">
        <f t="shared" si="856"/>
        <v>7.0388912220658097</v>
      </c>
      <c r="AH5332" s="22">
        <f t="shared" si="857"/>
        <v>7.0388912220658097</v>
      </c>
      <c r="AI5332" s="23">
        <f t="shared" si="858"/>
        <v>5.9200821836555484</v>
      </c>
      <c r="AJ5332" s="46"/>
      <c r="AK5332" s="25"/>
      <c r="AL5332" s="129">
        <v>5330</v>
      </c>
      <c r="AM5332" s="21">
        <v>0.30768264619535912</v>
      </c>
      <c r="AN5332" s="22">
        <f t="shared" si="859"/>
        <v>1.5781117202916808</v>
      </c>
      <c r="AO5332" s="22">
        <f t="shared" si="860"/>
        <v>1.5781117202916808</v>
      </c>
      <c r="AP5332" s="21">
        <v>0.25461011460610783</v>
      </c>
      <c r="AQ5332" s="22">
        <f t="shared" si="861"/>
        <v>469.95176796810955</v>
      </c>
      <c r="AR5332" s="22">
        <f t="shared" si="862"/>
        <v>469.95176796810955</v>
      </c>
      <c r="AS5332" s="23">
        <f t="shared" si="863"/>
        <v>297.79372520042426</v>
      </c>
      <c r="AT5332" s="23"/>
      <c r="AU5332" s="23"/>
      <c r="AV5332" s="23"/>
      <c r="AW5332" s="23"/>
      <c r="AX5332" s="23"/>
      <c r="AY5332" s="23"/>
      <c r="AZ5332" s="23"/>
      <c r="BA5332" s="23"/>
      <c r="BB5332" s="23"/>
      <c r="BC5332" s="23"/>
      <c r="BD5332" s="23"/>
      <c r="BE5332" s="23"/>
      <c r="BF5332" s="23"/>
      <c r="BG5332" s="23"/>
      <c r="BH5332" s="23"/>
      <c r="BI5332" s="23"/>
      <c r="BJ5332" s="23"/>
      <c r="BK5332" s="23"/>
    </row>
    <row r="5333" spans="28:63">
      <c r="AB5333" s="129">
        <v>5331</v>
      </c>
      <c r="AC5333" s="19">
        <v>0.22839097026835509</v>
      </c>
      <c r="AD5333" s="20">
        <f t="shared" si="854"/>
        <v>0.64724430331579486</v>
      </c>
      <c r="AE5333" s="22">
        <f t="shared" si="855"/>
        <v>0.64724430331579486</v>
      </c>
      <c r="AF5333" s="21">
        <v>0.47848475983902838</v>
      </c>
      <c r="AG5333" s="22">
        <f t="shared" si="856"/>
        <v>4.0445661167415334</v>
      </c>
      <c r="AH5333" s="22">
        <f t="shared" si="857"/>
        <v>4.0445661167415334</v>
      </c>
      <c r="AI5333" s="23">
        <f t="shared" si="858"/>
        <v>6.2489018381798909</v>
      </c>
      <c r="AJ5333" s="46"/>
      <c r="AK5333" s="25"/>
      <c r="AL5333" s="129">
        <v>5331</v>
      </c>
      <c r="AM5333" s="21">
        <v>0.88881015295580856</v>
      </c>
      <c r="AN5333" s="22">
        <f t="shared" si="859"/>
        <v>1.9768116233407356</v>
      </c>
      <c r="AO5333" s="22">
        <f t="shared" si="860"/>
        <v>1.9768116233407356</v>
      </c>
      <c r="AP5333" s="21">
        <v>0.29276757286959043</v>
      </c>
      <c r="AQ5333" s="22">
        <f t="shared" si="861"/>
        <v>473.56418779485028</v>
      </c>
      <c r="AR5333" s="22">
        <f t="shared" si="862"/>
        <v>473.56418779485028</v>
      </c>
      <c r="AS5333" s="23">
        <f t="shared" si="863"/>
        <v>239.55959293407281</v>
      </c>
      <c r="AT5333" s="23"/>
      <c r="AU5333" s="23"/>
      <c r="AV5333" s="23"/>
      <c r="AW5333" s="23"/>
      <c r="AX5333" s="23"/>
      <c r="AY5333" s="23"/>
      <c r="AZ5333" s="23"/>
      <c r="BA5333" s="23"/>
      <c r="BB5333" s="23"/>
      <c r="BC5333" s="23"/>
      <c r="BD5333" s="23"/>
      <c r="BE5333" s="23"/>
      <c r="BF5333" s="23"/>
      <c r="BG5333" s="23"/>
      <c r="BH5333" s="23"/>
      <c r="BI5333" s="23"/>
      <c r="BJ5333" s="23"/>
      <c r="BK5333" s="23"/>
    </row>
    <row r="5334" spans="28:63">
      <c r="AB5334" s="129">
        <v>5332</v>
      </c>
      <c r="AC5334" s="19">
        <v>0.95692088474397274</v>
      </c>
      <c r="AD5334" s="20">
        <f t="shared" si="854"/>
        <v>1.6803651618781297</v>
      </c>
      <c r="AE5334" s="22">
        <f t="shared" si="855"/>
        <v>1.6803651618781297</v>
      </c>
      <c r="AF5334" s="21">
        <v>0.93948893750069773</v>
      </c>
      <c r="AG5334" s="22">
        <f t="shared" si="856"/>
        <v>6.6526574767420614</v>
      </c>
      <c r="AH5334" s="22">
        <f t="shared" si="857"/>
        <v>6.6526574767420614</v>
      </c>
      <c r="AI5334" s="23">
        <f t="shared" si="858"/>
        <v>3.9590546314983368</v>
      </c>
      <c r="AJ5334" s="46"/>
      <c r="AK5334" s="25"/>
      <c r="AL5334" s="129">
        <v>5332</v>
      </c>
      <c r="AM5334" s="21">
        <v>0.42269754360893486</v>
      </c>
      <c r="AN5334" s="22">
        <f t="shared" si="859"/>
        <v>1.6638349930984311</v>
      </c>
      <c r="AO5334" s="22">
        <f t="shared" si="860"/>
        <v>1.6638349930984311</v>
      </c>
      <c r="AP5334" s="21">
        <v>0.83922981463900226</v>
      </c>
      <c r="AQ5334" s="22">
        <f t="shared" si="861"/>
        <v>520.30682909444272</v>
      </c>
      <c r="AR5334" s="22">
        <f t="shared" si="862"/>
        <v>520.30682909444272</v>
      </c>
      <c r="AS5334" s="23">
        <f t="shared" si="863"/>
        <v>312.7154022199735</v>
      </c>
      <c r="AT5334" s="23"/>
      <c r="AU5334" s="23"/>
      <c r="AV5334" s="23"/>
      <c r="AW5334" s="23"/>
      <c r="AX5334" s="23"/>
      <c r="AY5334" s="23"/>
      <c r="AZ5334" s="23"/>
      <c r="BA5334" s="23"/>
      <c r="BB5334" s="23"/>
      <c r="BC5334" s="23"/>
      <c r="BD5334" s="23"/>
      <c r="BE5334" s="23"/>
      <c r="BF5334" s="23"/>
      <c r="BG5334" s="23"/>
      <c r="BH5334" s="23"/>
      <c r="BI5334" s="23"/>
      <c r="BJ5334" s="23"/>
      <c r="BK5334" s="23"/>
    </row>
    <row r="5335" spans="28:63">
      <c r="AB5335" s="129">
        <v>5333</v>
      </c>
      <c r="AC5335" s="19">
        <v>0.35452688373475483</v>
      </c>
      <c r="AD5335" s="20">
        <f t="shared" si="854"/>
        <v>0.76274334007262024</v>
      </c>
      <c r="AE5335" s="22">
        <f t="shared" si="855"/>
        <v>0.76274334007262024</v>
      </c>
      <c r="AF5335" s="21">
        <v>5.8339425935357681E-2</v>
      </c>
      <c r="AG5335" s="22">
        <f t="shared" si="856"/>
        <v>2.5916388726344355</v>
      </c>
      <c r="AH5335" s="22">
        <f t="shared" si="857"/>
        <v>2.5916388726344355</v>
      </c>
      <c r="AI5335" s="23">
        <f t="shared" si="858"/>
        <v>3.3977863017298682</v>
      </c>
      <c r="AJ5335" s="46"/>
      <c r="AK5335" s="25"/>
      <c r="AL5335" s="129">
        <v>5333</v>
      </c>
      <c r="AM5335" s="21">
        <v>0.80560247027012688</v>
      </c>
      <c r="AN5335" s="22">
        <f t="shared" si="859"/>
        <v>1.904889692963829</v>
      </c>
      <c r="AO5335" s="22">
        <f t="shared" si="860"/>
        <v>1.904889692963829</v>
      </c>
      <c r="AP5335" s="21">
        <v>0.3698970123145976</v>
      </c>
      <c r="AQ5335" s="22">
        <f t="shared" si="861"/>
        <v>480.20789583337933</v>
      </c>
      <c r="AR5335" s="22">
        <f t="shared" si="862"/>
        <v>480.20789583337933</v>
      </c>
      <c r="AS5335" s="23">
        <f t="shared" si="863"/>
        <v>252.09223274562478</v>
      </c>
      <c r="AT5335" s="23"/>
      <c r="AU5335" s="23"/>
      <c r="AV5335" s="23"/>
      <c r="AW5335" s="23"/>
      <c r="AX5335" s="23"/>
      <c r="AY5335" s="23"/>
      <c r="AZ5335" s="23"/>
      <c r="BA5335" s="23"/>
      <c r="BB5335" s="23"/>
      <c r="BC5335" s="23"/>
      <c r="BD5335" s="23"/>
      <c r="BE5335" s="23"/>
      <c r="BF5335" s="23"/>
      <c r="BG5335" s="23"/>
      <c r="BH5335" s="23"/>
      <c r="BI5335" s="23"/>
      <c r="BJ5335" s="23"/>
      <c r="BK5335" s="23"/>
    </row>
    <row r="5336" spans="28:63">
      <c r="AB5336" s="129">
        <v>5334</v>
      </c>
      <c r="AC5336" s="19">
        <v>0.63814955987392152</v>
      </c>
      <c r="AD5336" s="20">
        <f t="shared" si="854"/>
        <v>1.073628312283343</v>
      </c>
      <c r="AE5336" s="22">
        <f t="shared" si="855"/>
        <v>1.073628312283343</v>
      </c>
      <c r="AF5336" s="21">
        <v>2.0863008590181975E-2</v>
      </c>
      <c r="AG5336" s="22">
        <f t="shared" si="856"/>
        <v>2.3538051038935022</v>
      </c>
      <c r="AH5336" s="22">
        <f t="shared" si="857"/>
        <v>2.3538051038935022</v>
      </c>
      <c r="AI5336" s="23">
        <f t="shared" si="858"/>
        <v>2.1923835995788323</v>
      </c>
      <c r="AJ5336" s="46"/>
      <c r="AK5336" s="25"/>
      <c r="AL5336" s="129">
        <v>5334</v>
      </c>
      <c r="AM5336" s="21">
        <v>0.58780070295908293</v>
      </c>
      <c r="AN5336" s="22">
        <f t="shared" si="859"/>
        <v>1.7684783851844621</v>
      </c>
      <c r="AO5336" s="22">
        <f t="shared" si="860"/>
        <v>1.7684783851844621</v>
      </c>
      <c r="AP5336" s="21">
        <v>0.88824261260099902</v>
      </c>
      <c r="AQ5336" s="22">
        <f t="shared" si="861"/>
        <v>526.90585555554867</v>
      </c>
      <c r="AR5336" s="22">
        <f t="shared" si="862"/>
        <v>526.90585555554867</v>
      </c>
      <c r="AS5336" s="23">
        <f t="shared" si="863"/>
        <v>297.94305656757547</v>
      </c>
      <c r="AT5336" s="23"/>
      <c r="AU5336" s="23"/>
      <c r="AV5336" s="23"/>
      <c r="AW5336" s="23"/>
      <c r="AX5336" s="23"/>
      <c r="AY5336" s="23"/>
      <c r="AZ5336" s="23"/>
      <c r="BA5336" s="23"/>
      <c r="BB5336" s="23"/>
      <c r="BC5336" s="23"/>
      <c r="BD5336" s="23"/>
      <c r="BE5336" s="23"/>
      <c r="BF5336" s="23"/>
      <c r="BG5336" s="23"/>
      <c r="BH5336" s="23"/>
      <c r="BI5336" s="23"/>
      <c r="BJ5336" s="23"/>
      <c r="BK5336" s="23"/>
    </row>
    <row r="5337" spans="28:63">
      <c r="AB5337" s="129">
        <v>5335</v>
      </c>
      <c r="AC5337" s="19">
        <v>0.89429897939740599</v>
      </c>
      <c r="AD5337" s="20">
        <f t="shared" si="854"/>
        <v>1.4993199220449132</v>
      </c>
      <c r="AE5337" s="22">
        <f t="shared" si="855"/>
        <v>1.4993199220449132</v>
      </c>
      <c r="AF5337" s="21">
        <v>0.8833949002095981</v>
      </c>
      <c r="AG5337" s="22">
        <f t="shared" si="856"/>
        <v>6.1296650049490982</v>
      </c>
      <c r="AH5337" s="22">
        <f t="shared" si="857"/>
        <v>6.1296650049490982</v>
      </c>
      <c r="AI5337" s="23">
        <f t="shared" si="858"/>
        <v>4.0882969103677924</v>
      </c>
      <c r="AJ5337" s="46"/>
      <c r="AK5337" s="25"/>
      <c r="AL5337" s="129">
        <v>5335</v>
      </c>
      <c r="AM5337" s="21">
        <v>0.42878068532282099</v>
      </c>
      <c r="AN5337" s="22">
        <f t="shared" si="859"/>
        <v>1.6680210409877549</v>
      </c>
      <c r="AO5337" s="22">
        <f t="shared" si="860"/>
        <v>1.6680210409877549</v>
      </c>
      <c r="AP5337" s="21">
        <v>0.98089982744762194</v>
      </c>
      <c r="AQ5337" s="22">
        <f t="shared" si="861"/>
        <v>546.31856400032132</v>
      </c>
      <c r="AR5337" s="22">
        <f t="shared" si="862"/>
        <v>546.31856400032132</v>
      </c>
      <c r="AS5337" s="23">
        <f t="shared" si="863"/>
        <v>327.52498354385682</v>
      </c>
      <c r="AT5337" s="23"/>
      <c r="AU5337" s="23"/>
      <c r="AV5337" s="23"/>
      <c r="AW5337" s="23"/>
      <c r="AX5337" s="23"/>
      <c r="AY5337" s="23"/>
      <c r="AZ5337" s="23"/>
      <c r="BA5337" s="23"/>
      <c r="BB5337" s="23"/>
      <c r="BC5337" s="23"/>
      <c r="BD5337" s="23"/>
      <c r="BE5337" s="23"/>
      <c r="BF5337" s="23"/>
      <c r="BG5337" s="23"/>
      <c r="BH5337" s="23"/>
      <c r="BI5337" s="23"/>
      <c r="BJ5337" s="23"/>
      <c r="BK5337" s="23"/>
    </row>
    <row r="5338" spans="28:63">
      <c r="AB5338" s="129">
        <v>5336</v>
      </c>
      <c r="AC5338" s="19">
        <v>0.20422447732244575</v>
      </c>
      <c r="AD5338" s="20">
        <f t="shared" si="854"/>
        <v>0.89287246452240465</v>
      </c>
      <c r="AE5338" s="22">
        <f t="shared" si="855"/>
        <v>0.89287246452240465</v>
      </c>
      <c r="AF5338" s="21">
        <v>0.15994594983598909</v>
      </c>
      <c r="AG5338" s="22">
        <f t="shared" si="856"/>
        <v>2.9796303889814437</v>
      </c>
      <c r="AH5338" s="22">
        <f t="shared" si="857"/>
        <v>2.9796303889814437</v>
      </c>
      <c r="AI5338" s="23">
        <f t="shared" si="858"/>
        <v>3.3371287696448797</v>
      </c>
      <c r="AJ5338" s="46"/>
      <c r="AK5338" s="25"/>
      <c r="AL5338" s="129">
        <v>5336</v>
      </c>
      <c r="AM5338" s="21">
        <v>0.87197868769854503</v>
      </c>
      <c r="AN5338" s="22">
        <f t="shared" si="859"/>
        <v>1.9605139922436976</v>
      </c>
      <c r="AO5338" s="22">
        <f t="shared" si="860"/>
        <v>1.9605139922436976</v>
      </c>
      <c r="AP5338" s="21">
        <v>0.56549986274059261</v>
      </c>
      <c r="AQ5338" s="22">
        <f t="shared" si="861"/>
        <v>494.74587104908846</v>
      </c>
      <c r="AR5338" s="22">
        <f t="shared" si="862"/>
        <v>494.74587104908846</v>
      </c>
      <c r="AS5338" s="23">
        <f t="shared" si="863"/>
        <v>252.35518491907305</v>
      </c>
      <c r="AT5338" s="23"/>
      <c r="AU5338" s="23"/>
      <c r="AV5338" s="23"/>
      <c r="AW5338" s="23"/>
      <c r="AX5338" s="23"/>
      <c r="AY5338" s="23"/>
      <c r="AZ5338" s="23"/>
      <c r="BA5338" s="23"/>
      <c r="BB5338" s="23"/>
      <c r="BC5338" s="23"/>
      <c r="BD5338" s="23"/>
      <c r="BE5338" s="23"/>
      <c r="BF5338" s="23"/>
      <c r="BG5338" s="23"/>
      <c r="BH5338" s="23"/>
      <c r="BI5338" s="23"/>
      <c r="BJ5338" s="23"/>
      <c r="BK5338" s="23"/>
    </row>
    <row r="5339" spans="28:63">
      <c r="AB5339" s="129">
        <v>5337</v>
      </c>
      <c r="AC5339" s="19">
        <v>0.10265714177679397</v>
      </c>
      <c r="AD5339" s="20">
        <f t="shared" si="854"/>
        <v>0.80764392489609094</v>
      </c>
      <c r="AE5339" s="22">
        <f t="shared" si="855"/>
        <v>0.80764392489609094</v>
      </c>
      <c r="AF5339" s="21">
        <v>0.47212519719370671</v>
      </c>
      <c r="AG5339" s="22">
        <f t="shared" si="856"/>
        <v>4.0205221342255459</v>
      </c>
      <c r="AH5339" s="22">
        <f t="shared" si="857"/>
        <v>4.0205221342255459</v>
      </c>
      <c r="AI5339" s="23">
        <f t="shared" si="858"/>
        <v>4.9780875089759569</v>
      </c>
      <c r="AJ5339" s="46"/>
      <c r="AK5339" s="25"/>
      <c r="AL5339" s="129">
        <v>5337</v>
      </c>
      <c r="AM5339" s="21">
        <v>0.88410254419436729</v>
      </c>
      <c r="AN5339" s="22">
        <f t="shared" si="859"/>
        <v>1.9721358733786221</v>
      </c>
      <c r="AO5339" s="22">
        <f t="shared" si="860"/>
        <v>1.9721358733786221</v>
      </c>
      <c r="AP5339" s="21">
        <v>0.19214762118454598</v>
      </c>
      <c r="AQ5339" s="22">
        <f t="shared" si="861"/>
        <v>463.39408585980988</v>
      </c>
      <c r="AR5339" s="22">
        <f t="shared" si="862"/>
        <v>463.39408585980988</v>
      </c>
      <c r="AS5339" s="23">
        <f t="shared" si="863"/>
        <v>234.97066916892129</v>
      </c>
      <c r="AT5339" s="23"/>
      <c r="AU5339" s="23"/>
      <c r="AV5339" s="23"/>
      <c r="AW5339" s="23"/>
      <c r="AX5339" s="23"/>
      <c r="AY5339" s="23"/>
      <c r="AZ5339" s="23"/>
      <c r="BA5339" s="23"/>
      <c r="BB5339" s="23"/>
      <c r="BC5339" s="23"/>
      <c r="BD5339" s="23"/>
      <c r="BE5339" s="23"/>
      <c r="BF5339" s="23"/>
      <c r="BG5339" s="23"/>
      <c r="BH5339" s="23"/>
      <c r="BI5339" s="23"/>
      <c r="BJ5339" s="23"/>
      <c r="BK5339" s="23"/>
    </row>
    <row r="5340" spans="28:63">
      <c r="AB5340" s="129">
        <v>5338</v>
      </c>
      <c r="AC5340" s="19">
        <v>0.25538082498377068</v>
      </c>
      <c r="AD5340" s="20">
        <f t="shared" si="854"/>
        <v>0.67111368602559174</v>
      </c>
      <c r="AE5340" s="22">
        <f t="shared" si="855"/>
        <v>0.67111368602559174</v>
      </c>
      <c r="AF5340" s="21">
        <v>0.68624867155322811</v>
      </c>
      <c r="AG5340" s="22">
        <f t="shared" si="856"/>
        <v>4.9320137136220517</v>
      </c>
      <c r="AH5340" s="22">
        <f t="shared" si="857"/>
        <v>4.9320137136220517</v>
      </c>
      <c r="AI5340" s="23">
        <f t="shared" si="858"/>
        <v>7.3489988601334799</v>
      </c>
      <c r="AJ5340" s="46"/>
      <c r="AK5340" s="25"/>
      <c r="AL5340" s="129">
        <v>5338</v>
      </c>
      <c r="AM5340" s="21">
        <v>0.49183291196569756</v>
      </c>
      <c r="AN5340" s="22">
        <f t="shared" si="859"/>
        <v>1.7097730227702188</v>
      </c>
      <c r="AO5340" s="22">
        <f t="shared" si="860"/>
        <v>1.7097730227702188</v>
      </c>
      <c r="AP5340" s="21">
        <v>7.1026116946320883E-2</v>
      </c>
      <c r="AQ5340" s="22">
        <f t="shared" si="861"/>
        <v>446.38287221046915</v>
      </c>
      <c r="AR5340" s="22">
        <f t="shared" si="862"/>
        <v>446.38287221046915</v>
      </c>
      <c r="AS5340" s="23">
        <f t="shared" si="863"/>
        <v>261.07726947710756</v>
      </c>
      <c r="AT5340" s="23"/>
      <c r="AU5340" s="23"/>
      <c r="AV5340" s="23"/>
      <c r="AW5340" s="23"/>
      <c r="AX5340" s="23"/>
      <c r="AY5340" s="23"/>
      <c r="AZ5340" s="23"/>
      <c r="BA5340" s="23"/>
      <c r="BB5340" s="23"/>
      <c r="BC5340" s="23"/>
      <c r="BD5340" s="23"/>
      <c r="BE5340" s="23"/>
      <c r="BF5340" s="23"/>
      <c r="BG5340" s="23"/>
      <c r="BH5340" s="23"/>
      <c r="BI5340" s="23"/>
      <c r="BJ5340" s="23"/>
      <c r="BK5340" s="23"/>
    </row>
    <row r="5341" spans="28:63">
      <c r="AB5341" s="129">
        <v>5339</v>
      </c>
      <c r="AC5341" s="19">
        <v>6.7955060655832344E-2</v>
      </c>
      <c r="AD5341" s="20">
        <f t="shared" si="854"/>
        <v>0.76894118939870637</v>
      </c>
      <c r="AE5341" s="22">
        <f t="shared" si="855"/>
        <v>0.76894118939870637</v>
      </c>
      <c r="AF5341" s="21">
        <v>0.40437336295943438</v>
      </c>
      <c r="AG5341" s="22">
        <f t="shared" si="856"/>
        <v>3.7728497647685897</v>
      </c>
      <c r="AH5341" s="22">
        <f t="shared" si="857"/>
        <v>3.7728497647685897</v>
      </c>
      <c r="AI5341" s="23">
        <f t="shared" si="858"/>
        <v>4.9065517841733355</v>
      </c>
      <c r="AJ5341" s="46"/>
      <c r="AK5341" s="25"/>
      <c r="AL5341" s="129">
        <v>5339</v>
      </c>
      <c r="AM5341" s="21">
        <v>0.87189961998356047</v>
      </c>
      <c r="AN5341" s="22">
        <f t="shared" si="859"/>
        <v>1.9604400487406861</v>
      </c>
      <c r="AO5341" s="22">
        <f t="shared" si="860"/>
        <v>1.9604400487406861</v>
      </c>
      <c r="AP5341" s="21">
        <v>0.5083230647394078</v>
      </c>
      <c r="AQ5341" s="22">
        <f t="shared" si="861"/>
        <v>490.58505949326326</v>
      </c>
      <c r="AR5341" s="22">
        <f t="shared" si="862"/>
        <v>490.58505949326326</v>
      </c>
      <c r="AS5341" s="23">
        <f t="shared" si="863"/>
        <v>250.24231667191091</v>
      </c>
      <c r="AT5341" s="23"/>
      <c r="AU5341" s="23"/>
      <c r="AV5341" s="23"/>
      <c r="AW5341" s="23"/>
      <c r="AX5341" s="23"/>
      <c r="AY5341" s="23"/>
      <c r="AZ5341" s="23"/>
      <c r="BA5341" s="23"/>
      <c r="BB5341" s="23"/>
      <c r="BC5341" s="23"/>
      <c r="BD5341" s="23"/>
      <c r="BE5341" s="23"/>
      <c r="BF5341" s="23"/>
      <c r="BG5341" s="23"/>
      <c r="BH5341" s="23"/>
      <c r="BI5341" s="23"/>
      <c r="BJ5341" s="23"/>
      <c r="BK5341" s="23"/>
    </row>
    <row r="5342" spans="28:63">
      <c r="AB5342" s="129">
        <v>5340</v>
      </c>
      <c r="AC5342" s="19">
        <v>0.20592978008978291</v>
      </c>
      <c r="AD5342" s="20">
        <f t="shared" si="854"/>
        <v>0.89409268545427789</v>
      </c>
      <c r="AE5342" s="22">
        <f t="shared" si="855"/>
        <v>0.89409268545427789</v>
      </c>
      <c r="AF5342" s="21">
        <v>0.90327391246317112</v>
      </c>
      <c r="AG5342" s="22">
        <f t="shared" si="856"/>
        <v>6.2965380467692071</v>
      </c>
      <c r="AH5342" s="22">
        <f t="shared" si="857"/>
        <v>6.2965380467692071</v>
      </c>
      <c r="AI5342" s="23">
        <f t="shared" si="858"/>
        <v>7.0423773163629129</v>
      </c>
      <c r="AJ5342" s="46"/>
      <c r="AK5342" s="25"/>
      <c r="AL5342" s="129">
        <v>5340</v>
      </c>
      <c r="AM5342" s="21">
        <v>0.78123771545206055</v>
      </c>
      <c r="AN5342" s="22">
        <f t="shared" si="859"/>
        <v>1.8869416931664698</v>
      </c>
      <c r="AO5342" s="22">
        <f t="shared" si="860"/>
        <v>1.8869416931664698</v>
      </c>
      <c r="AP5342" s="21">
        <v>1.064091702423553E-2</v>
      </c>
      <c r="AQ5342" s="22">
        <f t="shared" si="861"/>
        <v>430.21180624755033</v>
      </c>
      <c r="AR5342" s="22">
        <f t="shared" si="862"/>
        <v>430.21180624755033</v>
      </c>
      <c r="AS5342" s="23">
        <f t="shared" si="863"/>
        <v>227.99422356586626</v>
      </c>
      <c r="AT5342" s="23"/>
      <c r="AU5342" s="23"/>
      <c r="AV5342" s="23"/>
      <c r="AW5342" s="23"/>
      <c r="AX5342" s="23"/>
      <c r="AY5342" s="23"/>
      <c r="AZ5342" s="23"/>
      <c r="BA5342" s="23"/>
      <c r="BB5342" s="23"/>
      <c r="BC5342" s="23"/>
      <c r="BD5342" s="23"/>
      <c r="BE5342" s="23"/>
      <c r="BF5342" s="23"/>
      <c r="BG5342" s="23"/>
      <c r="BH5342" s="23"/>
      <c r="BI5342" s="23"/>
      <c r="BJ5342" s="23"/>
      <c r="BK5342" s="23"/>
    </row>
    <row r="5343" spans="28:63">
      <c r="AB5343" s="129">
        <v>5341</v>
      </c>
      <c r="AC5343" s="19">
        <v>0.32734759341262576</v>
      </c>
      <c r="AD5343" s="20">
        <f t="shared" si="854"/>
        <v>0.73696300629687927</v>
      </c>
      <c r="AE5343" s="22">
        <f t="shared" si="855"/>
        <v>0.73696300629687927</v>
      </c>
      <c r="AF5343" s="21">
        <v>0.69209508703638012</v>
      </c>
      <c r="AG5343" s="22">
        <f t="shared" si="856"/>
        <v>4.9607324255820124</v>
      </c>
      <c r="AH5343" s="22">
        <f t="shared" si="857"/>
        <v>4.9607324255820124</v>
      </c>
      <c r="AI5343" s="23">
        <f t="shared" si="858"/>
        <v>6.7313181030739875</v>
      </c>
      <c r="AJ5343" s="46"/>
      <c r="AK5343" s="25"/>
      <c r="AL5343" s="129">
        <v>5341</v>
      </c>
      <c r="AM5343" s="21">
        <v>0.57117638166128559</v>
      </c>
      <c r="AN5343" s="22">
        <f t="shared" si="859"/>
        <v>1.7586727003288556</v>
      </c>
      <c r="AO5343" s="22">
        <f t="shared" si="860"/>
        <v>1.7586727003288556</v>
      </c>
      <c r="AP5343" s="21">
        <v>0.89229209093017126</v>
      </c>
      <c r="AQ5343" s="22">
        <f t="shared" si="861"/>
        <v>527.51096325090077</v>
      </c>
      <c r="AR5343" s="22">
        <f t="shared" si="862"/>
        <v>527.51096325090077</v>
      </c>
      <c r="AS5343" s="23">
        <f t="shared" si="863"/>
        <v>299.94834351625582</v>
      </c>
      <c r="AT5343" s="23"/>
      <c r="AU5343" s="23"/>
      <c r="AV5343" s="23"/>
      <c r="AW5343" s="23"/>
      <c r="AX5343" s="23"/>
      <c r="AY5343" s="23"/>
      <c r="AZ5343" s="23"/>
      <c r="BA5343" s="23"/>
      <c r="BB5343" s="23"/>
      <c r="BC5343" s="23"/>
      <c r="BD5343" s="23"/>
      <c r="BE5343" s="23"/>
      <c r="BF5343" s="23"/>
      <c r="BG5343" s="23"/>
      <c r="BH5343" s="23"/>
      <c r="BI5343" s="23"/>
      <c r="BJ5343" s="23"/>
      <c r="BK5343" s="23"/>
    </row>
    <row r="5344" spans="28:63">
      <c r="AB5344" s="129">
        <v>5342</v>
      </c>
      <c r="AC5344" s="19">
        <v>0.15823640896917102</v>
      </c>
      <c r="AD5344" s="20">
        <f t="shared" si="854"/>
        <v>0.85779699720332636</v>
      </c>
      <c r="AE5344" s="22">
        <f t="shared" si="855"/>
        <v>0.85779699720332636</v>
      </c>
      <c r="AF5344" s="21">
        <v>0.67637734326185373</v>
      </c>
      <c r="AG5344" s="22">
        <f t="shared" si="856"/>
        <v>4.8841245688981099</v>
      </c>
      <c r="AH5344" s="22">
        <f t="shared" si="857"/>
        <v>4.8841245688981099</v>
      </c>
      <c r="AI5344" s="23">
        <f t="shared" si="858"/>
        <v>5.6938000305687826</v>
      </c>
      <c r="AJ5344" s="46"/>
      <c r="AK5344" s="25"/>
      <c r="AL5344" s="129">
        <v>5342</v>
      </c>
      <c r="AM5344" s="21">
        <v>0.37041824879895646</v>
      </c>
      <c r="AN5344" s="22">
        <f t="shared" si="859"/>
        <v>1.626539363478495</v>
      </c>
      <c r="AO5344" s="22">
        <f t="shared" si="860"/>
        <v>1.626539363478495</v>
      </c>
      <c r="AP5344" s="21">
        <v>0.81971258334258101</v>
      </c>
      <c r="AQ5344" s="22">
        <f t="shared" si="861"/>
        <v>517.96648143156813</v>
      </c>
      <c r="AR5344" s="22">
        <f t="shared" si="862"/>
        <v>517.96648143156813</v>
      </c>
      <c r="AS5344" s="23">
        <f t="shared" si="863"/>
        <v>318.44693898083847</v>
      </c>
      <c r="AT5344" s="23"/>
      <c r="AU5344" s="23"/>
      <c r="AV5344" s="23"/>
      <c r="AW5344" s="23"/>
      <c r="AX5344" s="23"/>
      <c r="AY5344" s="23"/>
      <c r="AZ5344" s="23"/>
      <c r="BA5344" s="23"/>
      <c r="BB5344" s="23"/>
      <c r="BC5344" s="23"/>
      <c r="BD5344" s="23"/>
      <c r="BE5344" s="23"/>
      <c r="BF5344" s="23"/>
      <c r="BG5344" s="23"/>
      <c r="BH5344" s="23"/>
      <c r="BI5344" s="23"/>
      <c r="BJ5344" s="23"/>
      <c r="BK5344" s="23"/>
    </row>
    <row r="5345" spans="28:63">
      <c r="AB5345" s="129">
        <v>5343</v>
      </c>
      <c r="AC5345" s="19">
        <v>0.91171870336442451</v>
      </c>
      <c r="AD5345" s="20">
        <f t="shared" si="854"/>
        <v>1.5424326026682726</v>
      </c>
      <c r="AE5345" s="22">
        <f t="shared" si="855"/>
        <v>1.5424326026682726</v>
      </c>
      <c r="AF5345" s="21">
        <v>0.22258932151320077</v>
      </c>
      <c r="AG5345" s="22">
        <f t="shared" si="856"/>
        <v>3.1706811707442659</v>
      </c>
      <c r="AH5345" s="22">
        <f t="shared" si="857"/>
        <v>3.1706811707442659</v>
      </c>
      <c r="AI5345" s="23">
        <f t="shared" si="858"/>
        <v>2.05563676834843</v>
      </c>
      <c r="AJ5345" s="46"/>
      <c r="AK5345" s="25"/>
      <c r="AL5345" s="129">
        <v>5343</v>
      </c>
      <c r="AM5345" s="21">
        <v>0.31066700961653504</v>
      </c>
      <c r="AN5345" s="22">
        <f t="shared" si="859"/>
        <v>1.5805216044835366</v>
      </c>
      <c r="AO5345" s="22">
        <f t="shared" si="860"/>
        <v>1.5805216044835366</v>
      </c>
      <c r="AP5345" s="21">
        <v>0.19193826368719602</v>
      </c>
      <c r="AQ5345" s="22">
        <f t="shared" si="861"/>
        <v>463.37043905858599</v>
      </c>
      <c r="AR5345" s="22">
        <f t="shared" si="862"/>
        <v>463.37043905858599</v>
      </c>
      <c r="AS5345" s="23">
        <f t="shared" si="863"/>
        <v>293.17564387865514</v>
      </c>
      <c r="AT5345" s="23"/>
      <c r="AU5345" s="23"/>
      <c r="AV5345" s="23"/>
      <c r="AW5345" s="23"/>
      <c r="AX5345" s="23"/>
      <c r="AY5345" s="23"/>
      <c r="AZ5345" s="23"/>
      <c r="BA5345" s="23"/>
      <c r="BB5345" s="23"/>
      <c r="BC5345" s="23"/>
      <c r="BD5345" s="23"/>
      <c r="BE5345" s="23"/>
      <c r="BF5345" s="23"/>
      <c r="BG5345" s="23"/>
      <c r="BH5345" s="23"/>
      <c r="BI5345" s="23"/>
      <c r="BJ5345" s="23"/>
      <c r="BK5345" s="23"/>
    </row>
    <row r="5346" spans="28:63">
      <c r="AB5346" s="129">
        <v>5344</v>
      </c>
      <c r="AC5346" s="19">
        <v>0.50650076992504234</v>
      </c>
      <c r="AD5346" s="20">
        <f t="shared" si="854"/>
        <v>0.91815769446477558</v>
      </c>
      <c r="AE5346" s="22">
        <f t="shared" si="855"/>
        <v>0.91815769446477558</v>
      </c>
      <c r="AF5346" s="21">
        <v>0.9414668928843829</v>
      </c>
      <c r="AG5346" s="22">
        <f t="shared" si="856"/>
        <v>6.6748610588060915</v>
      </c>
      <c r="AH5346" s="22">
        <f t="shared" si="857"/>
        <v>6.6748610588060915</v>
      </c>
      <c r="AI5346" s="23">
        <f t="shared" si="858"/>
        <v>7.2698416612378205</v>
      </c>
      <c r="AJ5346" s="46"/>
      <c r="AK5346" s="25"/>
      <c r="AL5346" s="129">
        <v>5344</v>
      </c>
      <c r="AM5346" s="21">
        <v>0.61556355541096652</v>
      </c>
      <c r="AN5346" s="22">
        <f t="shared" si="859"/>
        <v>1.784549821576447</v>
      </c>
      <c r="AO5346" s="22">
        <f t="shared" si="860"/>
        <v>1.784549821576447</v>
      </c>
      <c r="AP5346" s="21">
        <v>0.92888869045039835</v>
      </c>
      <c r="AQ5346" s="22">
        <f t="shared" si="861"/>
        <v>533.60131000246236</v>
      </c>
      <c r="AR5346" s="22">
        <f t="shared" si="862"/>
        <v>533.60131000246236</v>
      </c>
      <c r="AS5346" s="23">
        <f t="shared" si="863"/>
        <v>299.01171911865492</v>
      </c>
      <c r="AT5346" s="23"/>
      <c r="AU5346" s="23"/>
      <c r="AV5346" s="23"/>
      <c r="AW5346" s="23"/>
      <c r="AX5346" s="23"/>
      <c r="AY5346" s="23"/>
      <c r="AZ5346" s="23"/>
      <c r="BA5346" s="23"/>
      <c r="BB5346" s="23"/>
      <c r="BC5346" s="23"/>
      <c r="BD5346" s="23"/>
      <c r="BE5346" s="23"/>
      <c r="BF5346" s="23"/>
      <c r="BG5346" s="23"/>
      <c r="BH5346" s="23"/>
      <c r="BI5346" s="23"/>
      <c r="BJ5346" s="23"/>
      <c r="BK5346" s="23"/>
    </row>
    <row r="5347" spans="28:63">
      <c r="AB5347" s="129">
        <v>5345</v>
      </c>
      <c r="AC5347" s="19">
        <v>0.2549061941446904</v>
      </c>
      <c r="AD5347" s="20">
        <f t="shared" si="854"/>
        <v>0.67069022798805378</v>
      </c>
      <c r="AE5347" s="22">
        <f t="shared" si="855"/>
        <v>0.67069022798805378</v>
      </c>
      <c r="AF5347" s="21">
        <v>0.45383142701959833</v>
      </c>
      <c r="AG5347" s="22">
        <f t="shared" si="856"/>
        <v>3.9521540062136689</v>
      </c>
      <c r="AH5347" s="22">
        <f t="shared" si="857"/>
        <v>3.9521540062136689</v>
      </c>
      <c r="AI5347" s="23">
        <f t="shared" si="858"/>
        <v>5.8926667502960308</v>
      </c>
      <c r="AJ5347" s="46"/>
      <c r="AK5347" s="25"/>
      <c r="AL5347" s="129">
        <v>5345</v>
      </c>
      <c r="AM5347" s="21">
        <v>7.8227736321443087E-2</v>
      </c>
      <c r="AN5347" s="22">
        <f t="shared" si="859"/>
        <v>1.331162988056783</v>
      </c>
      <c r="AO5347" s="22">
        <f t="shared" si="860"/>
        <v>1.331162988056783</v>
      </c>
      <c r="AP5347" s="21">
        <v>6.9005235450196101E-2</v>
      </c>
      <c r="AQ5347" s="22">
        <f t="shared" si="861"/>
        <v>446.00483238576862</v>
      </c>
      <c r="AR5347" s="22">
        <f t="shared" si="862"/>
        <v>446.00483238576862</v>
      </c>
      <c r="AS5347" s="23">
        <f t="shared" si="863"/>
        <v>335.04900330562941</v>
      </c>
      <c r="AT5347" s="23"/>
      <c r="AU5347" s="23"/>
      <c r="AV5347" s="23"/>
      <c r="AW5347" s="23"/>
      <c r="AX5347" s="23"/>
      <c r="AY5347" s="23"/>
      <c r="AZ5347" s="23"/>
      <c r="BA5347" s="23"/>
      <c r="BB5347" s="23"/>
      <c r="BC5347" s="23"/>
      <c r="BD5347" s="23"/>
      <c r="BE5347" s="23"/>
      <c r="BF5347" s="23"/>
      <c r="BG5347" s="23"/>
      <c r="BH5347" s="23"/>
      <c r="BI5347" s="23"/>
      <c r="BJ5347" s="23"/>
      <c r="BK5347" s="23"/>
    </row>
    <row r="5348" spans="28:63">
      <c r="AB5348" s="129">
        <v>5346</v>
      </c>
      <c r="AC5348" s="19">
        <v>0.99368634367943531</v>
      </c>
      <c r="AD5348" s="20">
        <f t="shared" si="854"/>
        <v>1.8776338799754964</v>
      </c>
      <c r="AE5348" s="22">
        <f t="shared" si="855"/>
        <v>1.8776338799754964</v>
      </c>
      <c r="AF5348" s="21">
        <v>0.82715685321628429</v>
      </c>
      <c r="AG5348" s="22">
        <f t="shared" si="856"/>
        <v>5.7228758480242075</v>
      </c>
      <c r="AH5348" s="22">
        <f t="shared" si="857"/>
        <v>5.7228758480242075</v>
      </c>
      <c r="AI5348" s="23">
        <f t="shared" si="858"/>
        <v>3.0479189308721319</v>
      </c>
      <c r="AJ5348" s="46"/>
      <c r="AK5348" s="25"/>
      <c r="AL5348" s="129">
        <v>5346</v>
      </c>
      <c r="AM5348" s="21">
        <v>0.52587557881794234</v>
      </c>
      <c r="AN5348" s="22">
        <f t="shared" si="859"/>
        <v>1.731203552477095</v>
      </c>
      <c r="AO5348" s="22">
        <f t="shared" si="860"/>
        <v>1.731203552477095</v>
      </c>
      <c r="AP5348" s="21">
        <v>0.42561179981042974</v>
      </c>
      <c r="AQ5348" s="22">
        <f t="shared" si="861"/>
        <v>484.58324580061156</v>
      </c>
      <c r="AR5348" s="22">
        <f t="shared" si="862"/>
        <v>484.58324580061156</v>
      </c>
      <c r="AS5348" s="23">
        <f t="shared" si="863"/>
        <v>279.91118959249184</v>
      </c>
      <c r="AT5348" s="23"/>
      <c r="AU5348" s="23"/>
      <c r="AV5348" s="23"/>
      <c r="AW5348" s="23"/>
      <c r="AX5348" s="23"/>
      <c r="AY5348" s="23"/>
      <c r="AZ5348" s="23"/>
      <c r="BA5348" s="23"/>
      <c r="BB5348" s="23"/>
      <c r="BC5348" s="23"/>
      <c r="BD5348" s="23"/>
      <c r="BE5348" s="23"/>
      <c r="BF5348" s="23"/>
      <c r="BG5348" s="23"/>
      <c r="BH5348" s="23"/>
      <c r="BI5348" s="23"/>
      <c r="BJ5348" s="23"/>
      <c r="BK5348" s="23"/>
    </row>
    <row r="5349" spans="28:63">
      <c r="AB5349" s="129">
        <v>5347</v>
      </c>
      <c r="AC5349" s="19">
        <v>0.67468513084725734</v>
      </c>
      <c r="AD5349" s="20">
        <f t="shared" si="854"/>
        <v>1.1216397415168169</v>
      </c>
      <c r="AE5349" s="22">
        <f t="shared" si="855"/>
        <v>1.1216397415168169</v>
      </c>
      <c r="AF5349" s="21">
        <v>0.80114016626161899</v>
      </c>
      <c r="AG5349" s="22">
        <f t="shared" si="856"/>
        <v>5.5575023004818549</v>
      </c>
      <c r="AH5349" s="22">
        <f t="shared" si="857"/>
        <v>5.5575023004818549</v>
      </c>
      <c r="AI5349" s="23">
        <f t="shared" si="858"/>
        <v>4.9548015238532193</v>
      </c>
      <c r="AJ5349" s="46"/>
      <c r="AK5349" s="25"/>
      <c r="AL5349" s="129">
        <v>5347</v>
      </c>
      <c r="AM5349" s="21">
        <v>0.8964006449603088</v>
      </c>
      <c r="AN5349" s="22">
        <f t="shared" si="859"/>
        <v>1.9845643691081218</v>
      </c>
      <c r="AO5349" s="22">
        <f t="shared" si="860"/>
        <v>1.9845643691081218</v>
      </c>
      <c r="AP5349" s="21">
        <v>0.6967042204120758</v>
      </c>
      <c r="AQ5349" s="22">
        <f t="shared" si="861"/>
        <v>505.481208377646</v>
      </c>
      <c r="AR5349" s="22">
        <f t="shared" si="862"/>
        <v>505.481208377646</v>
      </c>
      <c r="AS5349" s="23">
        <f t="shared" si="863"/>
        <v>254.70638103051959</v>
      </c>
      <c r="AT5349" s="23"/>
      <c r="AU5349" s="23"/>
      <c r="AV5349" s="23"/>
      <c r="AW5349" s="23"/>
      <c r="AX5349" s="23"/>
      <c r="AY5349" s="23"/>
      <c r="AZ5349" s="23"/>
      <c r="BA5349" s="23"/>
      <c r="BB5349" s="23"/>
      <c r="BC5349" s="23"/>
      <c r="BD5349" s="23"/>
      <c r="BE5349" s="23"/>
      <c r="BF5349" s="23"/>
      <c r="BG5349" s="23"/>
      <c r="BH5349" s="23"/>
      <c r="BI5349" s="23"/>
      <c r="BJ5349" s="23"/>
      <c r="BK5349" s="23"/>
    </row>
    <row r="5350" spans="28:63">
      <c r="AB5350" s="129">
        <v>5348</v>
      </c>
      <c r="AC5350" s="19">
        <v>0.90505496948730668</v>
      </c>
      <c r="AD5350" s="20">
        <f t="shared" si="854"/>
        <v>1.5254774669587297</v>
      </c>
      <c r="AE5350" s="22">
        <f t="shared" si="855"/>
        <v>1.5254774669587297</v>
      </c>
      <c r="AF5350" s="21">
        <v>0.86655021397449306</v>
      </c>
      <c r="AG5350" s="22">
        <f t="shared" si="856"/>
        <v>5.9991267954302536</v>
      </c>
      <c r="AH5350" s="22">
        <f t="shared" si="857"/>
        <v>5.9991267954302536</v>
      </c>
      <c r="AI5350" s="23">
        <f t="shared" si="858"/>
        <v>3.9326223594704559</v>
      </c>
      <c r="AJ5350" s="46"/>
      <c r="AK5350" s="25"/>
      <c r="AL5350" s="129">
        <v>5348</v>
      </c>
      <c r="AM5350" s="21">
        <v>0.44318420115215995</v>
      </c>
      <c r="AN5350" s="22">
        <f t="shared" si="859"/>
        <v>1.6778158075938623</v>
      </c>
      <c r="AO5350" s="22">
        <f t="shared" si="860"/>
        <v>1.6778158075938623</v>
      </c>
      <c r="AP5350" s="21">
        <v>0.28642314905445909</v>
      </c>
      <c r="AQ5350" s="22">
        <f t="shared" si="861"/>
        <v>472.98062722102958</v>
      </c>
      <c r="AR5350" s="22">
        <f t="shared" si="862"/>
        <v>472.98062722102958</v>
      </c>
      <c r="AS5350" s="23">
        <f t="shared" si="863"/>
        <v>281.90259328842899</v>
      </c>
      <c r="AT5350" s="23"/>
      <c r="AU5350" s="23"/>
      <c r="AV5350" s="23"/>
      <c r="AW5350" s="23"/>
      <c r="AX5350" s="23"/>
      <c r="AY5350" s="23"/>
      <c r="AZ5350" s="23"/>
      <c r="BA5350" s="23"/>
      <c r="BB5350" s="23"/>
      <c r="BC5350" s="23"/>
      <c r="BD5350" s="23"/>
      <c r="BE5350" s="23"/>
      <c r="BF5350" s="23"/>
      <c r="BG5350" s="23"/>
      <c r="BH5350" s="23"/>
      <c r="BI5350" s="23"/>
      <c r="BJ5350" s="23"/>
      <c r="BK5350" s="23"/>
    </row>
    <row r="5351" spans="28:63">
      <c r="AB5351" s="129">
        <v>5349</v>
      </c>
      <c r="AC5351" s="19">
        <v>0.17360473923133979</v>
      </c>
      <c r="AD5351" s="20">
        <f t="shared" si="854"/>
        <v>0.8700259070481251</v>
      </c>
      <c r="AE5351" s="22">
        <f t="shared" si="855"/>
        <v>0.8700259070481251</v>
      </c>
      <c r="AF5351" s="21">
        <v>0.47708246700760915</v>
      </c>
      <c r="AG5351" s="22">
        <f t="shared" si="856"/>
        <v>4.0392518396429544</v>
      </c>
      <c r="AH5351" s="22">
        <f t="shared" si="857"/>
        <v>4.0392518396429544</v>
      </c>
      <c r="AI5351" s="23">
        <f t="shared" si="858"/>
        <v>4.6426799557585188</v>
      </c>
      <c r="AJ5351" s="46"/>
      <c r="AK5351" s="25"/>
      <c r="AL5351" s="129">
        <v>5349</v>
      </c>
      <c r="AM5351" s="21">
        <v>0.76693970890175811</v>
      </c>
      <c r="AN5351" s="22">
        <f t="shared" si="859"/>
        <v>1.8768730738362829</v>
      </c>
      <c r="AO5351" s="22">
        <f t="shared" si="860"/>
        <v>1.8768730738362829</v>
      </c>
      <c r="AP5351" s="21">
        <v>0.42158683708662825</v>
      </c>
      <c r="AQ5351" s="22">
        <f t="shared" si="861"/>
        <v>484.27714215371554</v>
      </c>
      <c r="AR5351" s="22">
        <f t="shared" si="862"/>
        <v>484.27714215371554</v>
      </c>
      <c r="AS5351" s="23">
        <f t="shared" si="863"/>
        <v>258.02338416196937</v>
      </c>
      <c r="AT5351" s="23"/>
      <c r="AU5351" s="23"/>
      <c r="AV5351" s="23"/>
      <c r="AW5351" s="23"/>
      <c r="AX5351" s="23"/>
      <c r="AY5351" s="23"/>
      <c r="AZ5351" s="23"/>
      <c r="BA5351" s="23"/>
      <c r="BB5351" s="23"/>
      <c r="BC5351" s="23"/>
      <c r="BD5351" s="23"/>
      <c r="BE5351" s="23"/>
      <c r="BF5351" s="23"/>
      <c r="BG5351" s="23"/>
      <c r="BH5351" s="23"/>
      <c r="BI5351" s="23"/>
      <c r="BJ5351" s="23"/>
      <c r="BK5351" s="23"/>
    </row>
    <row r="5352" spans="28:63">
      <c r="AB5352" s="129">
        <v>5350</v>
      </c>
      <c r="AC5352" s="19">
        <v>0.91798938191576462</v>
      </c>
      <c r="AD5352" s="20">
        <f t="shared" si="854"/>
        <v>1.5589825606072107</v>
      </c>
      <c r="AE5352" s="22">
        <f t="shared" si="855"/>
        <v>1.5589825606072107</v>
      </c>
      <c r="AF5352" s="21">
        <v>0.81891988155249618</v>
      </c>
      <c r="AG5352" s="22">
        <f t="shared" si="856"/>
        <v>5.6692482857616273</v>
      </c>
      <c r="AH5352" s="22">
        <f t="shared" si="857"/>
        <v>5.6692482857616273</v>
      </c>
      <c r="AI5352" s="23">
        <f t="shared" si="858"/>
        <v>3.636505262479333</v>
      </c>
      <c r="AJ5352" s="46"/>
      <c r="AK5352" s="25"/>
      <c r="AL5352" s="129">
        <v>5350</v>
      </c>
      <c r="AM5352" s="21">
        <v>0.84115456677798395</v>
      </c>
      <c r="AN5352" s="22">
        <f t="shared" si="859"/>
        <v>1.9332365203340924</v>
      </c>
      <c r="AO5352" s="22">
        <f t="shared" si="860"/>
        <v>1.9332365203340924</v>
      </c>
      <c r="AP5352" s="21">
        <v>0.35097029202128371</v>
      </c>
      <c r="AQ5352" s="22">
        <f t="shared" si="861"/>
        <v>478.64732612667501</v>
      </c>
      <c r="AR5352" s="22">
        <f t="shared" si="862"/>
        <v>478.64732612667501</v>
      </c>
      <c r="AS5352" s="23">
        <f t="shared" si="863"/>
        <v>247.58860133883542</v>
      </c>
      <c r="AT5352" s="23"/>
      <c r="AU5352" s="23"/>
      <c r="AV5352" s="23"/>
      <c r="AW5352" s="23"/>
      <c r="AX5352" s="23"/>
      <c r="AY5352" s="23"/>
      <c r="AZ5352" s="23"/>
      <c r="BA5352" s="23"/>
      <c r="BB5352" s="23"/>
      <c r="BC5352" s="23"/>
      <c r="BD5352" s="23"/>
      <c r="BE5352" s="23"/>
      <c r="BF5352" s="23"/>
      <c r="BG5352" s="23"/>
      <c r="BH5352" s="23"/>
      <c r="BI5352" s="23"/>
      <c r="BJ5352" s="23"/>
      <c r="BK5352" s="23"/>
    </row>
    <row r="5353" spans="28:63">
      <c r="AB5353" s="129">
        <v>5351</v>
      </c>
      <c r="AC5353" s="19">
        <v>0.34932894527664671</v>
      </c>
      <c r="AD5353" s="20">
        <f t="shared" si="854"/>
        <v>0.7577715695646372</v>
      </c>
      <c r="AE5353" s="22">
        <f t="shared" si="855"/>
        <v>0.7577715695646372</v>
      </c>
      <c r="AF5353" s="21">
        <v>0.17198449790276082</v>
      </c>
      <c r="AG5353" s="22">
        <f t="shared" si="856"/>
        <v>3.0159790266375106</v>
      </c>
      <c r="AH5353" s="22">
        <f t="shared" si="857"/>
        <v>3.0159790266375106</v>
      </c>
      <c r="AI5353" s="23">
        <f t="shared" si="858"/>
        <v>3.9800635808628742</v>
      </c>
      <c r="AJ5353" s="46"/>
      <c r="AK5353" s="25"/>
      <c r="AL5353" s="129">
        <v>5351</v>
      </c>
      <c r="AM5353" s="21">
        <v>0.46102591290658945</v>
      </c>
      <c r="AN5353" s="22">
        <f t="shared" si="859"/>
        <v>1.6897305111013174</v>
      </c>
      <c r="AO5353" s="22">
        <f t="shared" si="860"/>
        <v>1.6897305111013174</v>
      </c>
      <c r="AP5353" s="21">
        <v>0.78697065263306853</v>
      </c>
      <c r="AQ5353" s="22">
        <f t="shared" si="861"/>
        <v>514.30877979090587</v>
      </c>
      <c r="AR5353" s="22">
        <f t="shared" si="862"/>
        <v>514.30877979090587</v>
      </c>
      <c r="AS5353" s="23">
        <f t="shared" si="863"/>
        <v>304.37325739930816</v>
      </c>
      <c r="AT5353" s="23"/>
      <c r="AU5353" s="23"/>
      <c r="AV5353" s="23"/>
      <c r="AW5353" s="23"/>
      <c r="AX5353" s="23"/>
      <c r="AY5353" s="23"/>
      <c r="AZ5353" s="23"/>
      <c r="BA5353" s="23"/>
      <c r="BB5353" s="23"/>
      <c r="BC5353" s="23"/>
      <c r="BD5353" s="23"/>
      <c r="BE5353" s="23"/>
      <c r="BF5353" s="23"/>
      <c r="BG5353" s="23"/>
      <c r="BH5353" s="23"/>
      <c r="BI5353" s="23"/>
      <c r="BJ5353" s="23"/>
      <c r="BK5353" s="23"/>
    </row>
    <row r="5354" spans="28:63">
      <c r="AB5354" s="129">
        <v>5352</v>
      </c>
      <c r="AC5354" s="19">
        <v>0.42204731611553448</v>
      </c>
      <c r="AD5354" s="20">
        <f t="shared" si="854"/>
        <v>0.82924273006724469</v>
      </c>
      <c r="AE5354" s="22">
        <f t="shared" si="855"/>
        <v>0.82924273006724469</v>
      </c>
      <c r="AF5354" s="21">
        <v>0.78382121512502745</v>
      </c>
      <c r="AG5354" s="22">
        <f t="shared" si="856"/>
        <v>5.4533623056568929</v>
      </c>
      <c r="AH5354" s="22">
        <f t="shared" si="857"/>
        <v>5.4533623056568929</v>
      </c>
      <c r="AI5354" s="23">
        <f t="shared" si="858"/>
        <v>6.5763160868647841</v>
      </c>
      <c r="AJ5354" s="46"/>
      <c r="AK5354" s="25"/>
      <c r="AL5354" s="129">
        <v>5352</v>
      </c>
      <c r="AM5354" s="21">
        <v>0.6391478553537201</v>
      </c>
      <c r="AN5354" s="22">
        <f t="shared" si="859"/>
        <v>1.797919793958378</v>
      </c>
      <c r="AO5354" s="22">
        <f t="shared" si="860"/>
        <v>1.797919793958378</v>
      </c>
      <c r="AP5354" s="21">
        <v>0.84496335269904632</v>
      </c>
      <c r="AQ5354" s="22">
        <f t="shared" si="861"/>
        <v>521.02104229780707</v>
      </c>
      <c r="AR5354" s="22">
        <f t="shared" si="862"/>
        <v>521.02104229780707</v>
      </c>
      <c r="AS5354" s="23">
        <f t="shared" si="863"/>
        <v>289.79103742481448</v>
      </c>
      <c r="AT5354" s="23"/>
      <c r="AU5354" s="23"/>
      <c r="AV5354" s="23"/>
      <c r="AW5354" s="23"/>
      <c r="AX5354" s="23"/>
      <c r="AY5354" s="23"/>
      <c r="AZ5354" s="23"/>
      <c r="BA5354" s="23"/>
      <c r="BB5354" s="23"/>
      <c r="BC5354" s="23"/>
      <c r="BD5354" s="23"/>
      <c r="BE5354" s="23"/>
      <c r="BF5354" s="23"/>
      <c r="BG5354" s="23"/>
      <c r="BH5354" s="23"/>
      <c r="BI5354" s="23"/>
      <c r="BJ5354" s="23"/>
      <c r="BK5354" s="23"/>
    </row>
    <row r="5355" spans="28:63">
      <c r="AB5355" s="129">
        <v>5353</v>
      </c>
      <c r="AC5355" s="19">
        <v>0.82913423951702137</v>
      </c>
      <c r="AD5355" s="20">
        <f t="shared" si="854"/>
        <v>1.363426958188275</v>
      </c>
      <c r="AE5355" s="22">
        <f t="shared" si="855"/>
        <v>1.363426958188275</v>
      </c>
      <c r="AF5355" s="21">
        <v>0.26116819616649789</v>
      </c>
      <c r="AG5355" s="22">
        <f t="shared" si="856"/>
        <v>3.2920329105860286</v>
      </c>
      <c r="AH5355" s="22">
        <f t="shared" si="857"/>
        <v>3.2920329105860286</v>
      </c>
      <c r="AI5355" s="23">
        <f t="shared" si="858"/>
        <v>2.4145282523682017</v>
      </c>
      <c r="AJ5355" s="46"/>
      <c r="AK5355" s="25"/>
      <c r="AL5355" s="129">
        <v>5353</v>
      </c>
      <c r="AM5355" s="21">
        <v>0.47152006470721808</v>
      </c>
      <c r="AN5355" s="22">
        <f t="shared" si="859"/>
        <v>1.6966309919067486</v>
      </c>
      <c r="AO5355" s="22">
        <f t="shared" si="860"/>
        <v>1.6966309919067486</v>
      </c>
      <c r="AP5355" s="21">
        <v>0.79441266983235137</v>
      </c>
      <c r="AQ5355" s="22">
        <f t="shared" si="861"/>
        <v>515.11396836828908</v>
      </c>
      <c r="AR5355" s="22">
        <f t="shared" si="862"/>
        <v>515.11396836828908</v>
      </c>
      <c r="AS5355" s="23">
        <f t="shared" si="863"/>
        <v>303.60990151982389</v>
      </c>
      <c r="AT5355" s="23"/>
      <c r="AU5355" s="23"/>
      <c r="AV5355" s="23"/>
      <c r="AW5355" s="23"/>
      <c r="AX5355" s="23"/>
      <c r="AY5355" s="23"/>
      <c r="AZ5355" s="23"/>
      <c r="BA5355" s="23"/>
      <c r="BB5355" s="23"/>
      <c r="BC5355" s="23"/>
      <c r="BD5355" s="23"/>
      <c r="BE5355" s="23"/>
      <c r="BF5355" s="23"/>
      <c r="BG5355" s="23"/>
      <c r="BH5355" s="23"/>
      <c r="BI5355" s="23"/>
      <c r="BJ5355" s="23"/>
      <c r="BK5355" s="23"/>
    </row>
    <row r="5356" spans="28:63">
      <c r="AB5356" s="129">
        <v>5354</v>
      </c>
      <c r="AC5356" s="19">
        <v>0.630844139627455</v>
      </c>
      <c r="AD5356" s="20">
        <f t="shared" si="854"/>
        <v>1.0643237533956911</v>
      </c>
      <c r="AE5356" s="22">
        <f t="shared" si="855"/>
        <v>1.0643237533956911</v>
      </c>
      <c r="AF5356" s="21">
        <v>6.3802188659648484E-2</v>
      </c>
      <c r="AG5356" s="22">
        <f t="shared" si="856"/>
        <v>2.6187189442371155</v>
      </c>
      <c r="AH5356" s="22">
        <f t="shared" si="857"/>
        <v>2.6187189442371155</v>
      </c>
      <c r="AI5356" s="23">
        <f t="shared" si="858"/>
        <v>2.4604533497276333</v>
      </c>
      <c r="AJ5356" s="46"/>
      <c r="AK5356" s="25"/>
      <c r="AL5356" s="129">
        <v>5354</v>
      </c>
      <c r="AM5356" s="21">
        <v>0.68510425721189283</v>
      </c>
      <c r="AN5356" s="22">
        <f t="shared" si="859"/>
        <v>1.8244027519149375</v>
      </c>
      <c r="AO5356" s="22">
        <f t="shared" si="860"/>
        <v>1.8244027519149375</v>
      </c>
      <c r="AP5356" s="21">
        <v>0.23038429194407917</v>
      </c>
      <c r="AQ5356" s="22">
        <f t="shared" si="861"/>
        <v>467.5159558575009</v>
      </c>
      <c r="AR5356" s="22">
        <f t="shared" si="862"/>
        <v>467.5159558575009</v>
      </c>
      <c r="AS5356" s="23">
        <f t="shared" si="863"/>
        <v>256.2569889607899</v>
      </c>
      <c r="AT5356" s="23"/>
      <c r="AU5356" s="23"/>
      <c r="AV5356" s="23"/>
      <c r="AW5356" s="23"/>
      <c r="AX5356" s="23"/>
      <c r="AY5356" s="23"/>
      <c r="AZ5356" s="23"/>
      <c r="BA5356" s="23"/>
      <c r="BB5356" s="23"/>
      <c r="BC5356" s="23"/>
      <c r="BD5356" s="23"/>
      <c r="BE5356" s="23"/>
      <c r="BF5356" s="23"/>
      <c r="BG5356" s="23"/>
      <c r="BH5356" s="23"/>
      <c r="BI5356" s="23"/>
      <c r="BJ5356" s="23"/>
      <c r="BK5356" s="23"/>
    </row>
    <row r="5357" spans="28:63">
      <c r="AB5357" s="129">
        <v>5355</v>
      </c>
      <c r="AC5357" s="19">
        <v>0.59280559034583291</v>
      </c>
      <c r="AD5357" s="20">
        <f t="shared" si="854"/>
        <v>1.0172984878734426</v>
      </c>
      <c r="AE5357" s="22">
        <f t="shared" si="855"/>
        <v>1.0172984878734426</v>
      </c>
      <c r="AF5357" s="21">
        <v>0.72467326900958917</v>
      </c>
      <c r="AG5357" s="22">
        <f t="shared" si="856"/>
        <v>5.1260128863002317</v>
      </c>
      <c r="AH5357" s="22">
        <f t="shared" si="857"/>
        <v>5.1260128863002317</v>
      </c>
      <c r="AI5357" s="23">
        <f t="shared" si="858"/>
        <v>5.0388484278745294</v>
      </c>
      <c r="AJ5357" s="46"/>
      <c r="AK5357" s="25"/>
      <c r="AL5357" s="129">
        <v>5355</v>
      </c>
      <c r="AM5357" s="21">
        <v>0.2219430749025475</v>
      </c>
      <c r="AN5357" s="22">
        <f t="shared" si="859"/>
        <v>1.5030542466415087</v>
      </c>
      <c r="AO5357" s="22">
        <f t="shared" si="860"/>
        <v>1.5030542466415087</v>
      </c>
      <c r="AP5357" s="21">
        <v>0.32222178247022271</v>
      </c>
      <c r="AQ5357" s="22">
        <f t="shared" si="861"/>
        <v>476.19406968896436</v>
      </c>
      <c r="AR5357" s="22">
        <f t="shared" si="862"/>
        <v>476.19406968896436</v>
      </c>
      <c r="AS5357" s="23">
        <f t="shared" si="863"/>
        <v>316.81762035734477</v>
      </c>
      <c r="AT5357" s="23"/>
      <c r="AU5357" s="23"/>
      <c r="AV5357" s="23"/>
      <c r="AW5357" s="23"/>
      <c r="AX5357" s="23"/>
      <c r="AY5357" s="23"/>
      <c r="AZ5357" s="23"/>
      <c r="BA5357" s="23"/>
      <c r="BB5357" s="23"/>
      <c r="BC5357" s="23"/>
      <c r="BD5357" s="23"/>
      <c r="BE5357" s="23"/>
      <c r="BF5357" s="23"/>
      <c r="BG5357" s="23"/>
      <c r="BH5357" s="23"/>
      <c r="BI5357" s="23"/>
      <c r="BJ5357" s="23"/>
      <c r="BK5357" s="23"/>
    </row>
    <row r="5358" spans="28:63">
      <c r="AB5358" s="129">
        <v>5356</v>
      </c>
      <c r="AC5358" s="19">
        <v>0.48202315994759271</v>
      </c>
      <c r="AD5358" s="20">
        <f t="shared" si="854"/>
        <v>0.89165263844393561</v>
      </c>
      <c r="AE5358" s="22">
        <f t="shared" si="855"/>
        <v>0.89165263844393561</v>
      </c>
      <c r="AF5358" s="21">
        <v>0.58991339974490964</v>
      </c>
      <c r="AG5358" s="22">
        <f t="shared" si="856"/>
        <v>4.4924940473817134</v>
      </c>
      <c r="AH5358" s="22">
        <f t="shared" si="857"/>
        <v>4.4924940473817134</v>
      </c>
      <c r="AI5358" s="23">
        <f t="shared" si="858"/>
        <v>5.0383903480864181</v>
      </c>
      <c r="AJ5358" s="46"/>
      <c r="AK5358" s="25"/>
      <c r="AL5358" s="129">
        <v>5356</v>
      </c>
      <c r="AM5358" s="21">
        <v>0.12289382744519373</v>
      </c>
      <c r="AN5358" s="22">
        <f t="shared" si="859"/>
        <v>1.3948040381758218</v>
      </c>
      <c r="AO5358" s="22">
        <f t="shared" si="860"/>
        <v>1.3948040381758218</v>
      </c>
      <c r="AP5358" s="21">
        <v>0.98886451398569775</v>
      </c>
      <c r="AQ5358" s="22">
        <f t="shared" si="861"/>
        <v>549.55357654792022</v>
      </c>
      <c r="AR5358" s="22">
        <f t="shared" si="862"/>
        <v>549.55357654792022</v>
      </c>
      <c r="AS5358" s="23">
        <f t="shared" si="863"/>
        <v>394.00056316631219</v>
      </c>
      <c r="AT5358" s="23"/>
      <c r="AU5358" s="23"/>
      <c r="AV5358" s="23"/>
      <c r="AW5358" s="23"/>
      <c r="AX5358" s="23"/>
      <c r="AY5358" s="23"/>
      <c r="AZ5358" s="23"/>
      <c r="BA5358" s="23"/>
      <c r="BB5358" s="23"/>
      <c r="BC5358" s="23"/>
      <c r="BD5358" s="23"/>
      <c r="BE5358" s="23"/>
      <c r="BF5358" s="23"/>
      <c r="BG5358" s="23"/>
      <c r="BH5358" s="23"/>
      <c r="BI5358" s="23"/>
      <c r="BJ5358" s="23"/>
      <c r="BK5358" s="23"/>
    </row>
    <row r="5359" spans="28:63">
      <c r="AB5359" s="129">
        <v>5357</v>
      </c>
      <c r="AC5359" s="19">
        <v>0.28795532135337398</v>
      </c>
      <c r="AD5359" s="20">
        <f t="shared" si="854"/>
        <v>0.70050580613904301</v>
      </c>
      <c r="AE5359" s="22">
        <f t="shared" si="855"/>
        <v>0.70050580613904301</v>
      </c>
      <c r="AF5359" s="21">
        <v>0.70264353801007462</v>
      </c>
      <c r="AG5359" s="22">
        <f t="shared" si="856"/>
        <v>5.0132469369400887</v>
      </c>
      <c r="AH5359" s="22">
        <f t="shared" si="857"/>
        <v>5.0132469369400887</v>
      </c>
      <c r="AI5359" s="23">
        <f t="shared" si="858"/>
        <v>7.1566101137283251</v>
      </c>
      <c r="AJ5359" s="46"/>
      <c r="AK5359" s="25"/>
      <c r="AL5359" s="129">
        <v>5357</v>
      </c>
      <c r="AM5359" s="21">
        <v>0.75794034426109924</v>
      </c>
      <c r="AN5359" s="22">
        <f t="shared" si="859"/>
        <v>1.8706935685853865</v>
      </c>
      <c r="AO5359" s="22">
        <f t="shared" si="860"/>
        <v>1.8706935685853865</v>
      </c>
      <c r="AP5359" s="21">
        <v>0.57441153834082825</v>
      </c>
      <c r="AQ5359" s="22">
        <f t="shared" si="861"/>
        <v>495.41852491418393</v>
      </c>
      <c r="AR5359" s="22">
        <f t="shared" si="862"/>
        <v>495.41852491418393</v>
      </c>
      <c r="AS5359" s="23">
        <f t="shared" si="863"/>
        <v>264.83146851721852</v>
      </c>
      <c r="AT5359" s="23"/>
      <c r="AU5359" s="23"/>
      <c r="AV5359" s="23"/>
      <c r="AW5359" s="23"/>
      <c r="AX5359" s="23"/>
      <c r="AY5359" s="23"/>
      <c r="AZ5359" s="23"/>
      <c r="BA5359" s="23"/>
      <c r="BB5359" s="23"/>
      <c r="BC5359" s="23"/>
      <c r="BD5359" s="23"/>
      <c r="BE5359" s="23"/>
      <c r="BF5359" s="23"/>
      <c r="BG5359" s="23"/>
      <c r="BH5359" s="23"/>
      <c r="BI5359" s="23"/>
      <c r="BJ5359" s="23"/>
      <c r="BK5359" s="23"/>
    </row>
    <row r="5360" spans="28:63">
      <c r="AB5360" s="129">
        <v>5358</v>
      </c>
      <c r="AC5360" s="19">
        <v>0.62820995050835271</v>
      </c>
      <c r="AD5360" s="20">
        <f t="shared" si="854"/>
        <v>1.0609913305115917</v>
      </c>
      <c r="AE5360" s="22">
        <f t="shared" si="855"/>
        <v>1.0609913305115917</v>
      </c>
      <c r="AF5360" s="21">
        <v>0.68946065628178599</v>
      </c>
      <c r="AG5360" s="22">
        <f t="shared" si="856"/>
        <v>4.9477581498927021</v>
      </c>
      <c r="AH5360" s="22">
        <f t="shared" si="857"/>
        <v>4.9477581498927021</v>
      </c>
      <c r="AI5360" s="23">
        <f t="shared" si="858"/>
        <v>4.6633351353653181</v>
      </c>
      <c r="AJ5360" s="46"/>
      <c r="AK5360" s="25"/>
      <c r="AL5360" s="129">
        <v>5358</v>
      </c>
      <c r="AM5360" s="21">
        <v>0.8034167948196288</v>
      </c>
      <c r="AN5360" s="22">
        <f t="shared" si="859"/>
        <v>1.9032353189464652</v>
      </c>
      <c r="AO5360" s="22">
        <f t="shared" si="860"/>
        <v>1.9032353189464652</v>
      </c>
      <c r="AP5360" s="21">
        <v>2.9865659262440114E-2</v>
      </c>
      <c r="AQ5360" s="22">
        <f t="shared" si="861"/>
        <v>437.107994060436</v>
      </c>
      <c r="AR5360" s="22">
        <f t="shared" si="862"/>
        <v>437.107994060436</v>
      </c>
      <c r="AS5360" s="23">
        <f t="shared" si="863"/>
        <v>229.6657642431714</v>
      </c>
      <c r="AT5360" s="23"/>
      <c r="AU5360" s="23"/>
      <c r="AV5360" s="23"/>
      <c r="AW5360" s="23"/>
      <c r="AX5360" s="23"/>
      <c r="AY5360" s="23"/>
      <c r="AZ5360" s="23"/>
      <c r="BA5360" s="23"/>
      <c r="BB5360" s="23"/>
      <c r="BC5360" s="23"/>
      <c r="BD5360" s="23"/>
      <c r="BE5360" s="23"/>
      <c r="BF5360" s="23"/>
      <c r="BG5360" s="23"/>
      <c r="BH5360" s="23"/>
      <c r="BI5360" s="23"/>
      <c r="BJ5360" s="23"/>
      <c r="BK5360" s="23"/>
    </row>
    <row r="5361" spans="28:63">
      <c r="AB5361" s="129">
        <v>5359</v>
      </c>
      <c r="AC5361" s="19">
        <v>0.92602735294444338</v>
      </c>
      <c r="AD5361" s="20">
        <f t="shared" si="854"/>
        <v>1.5811521400831108</v>
      </c>
      <c r="AE5361" s="22">
        <f t="shared" si="855"/>
        <v>1.5811521400831108</v>
      </c>
      <c r="AF5361" s="21">
        <v>0.10841752133423543</v>
      </c>
      <c r="AG5361" s="22">
        <f t="shared" si="856"/>
        <v>2.8065389810823858</v>
      </c>
      <c r="AH5361" s="22">
        <f t="shared" si="857"/>
        <v>2.8065389810823858</v>
      </c>
      <c r="AI5361" s="23">
        <f t="shared" si="858"/>
        <v>1.7749961625671673</v>
      </c>
      <c r="AJ5361" s="46"/>
      <c r="AK5361" s="25"/>
      <c r="AL5361" s="129">
        <v>5359</v>
      </c>
      <c r="AM5361" s="21">
        <v>0.50712377099771411</v>
      </c>
      <c r="AN5361" s="22">
        <f t="shared" si="859"/>
        <v>1.7194877707451151</v>
      </c>
      <c r="AO5361" s="22">
        <f t="shared" si="860"/>
        <v>1.7194877707451151</v>
      </c>
      <c r="AP5361" s="21">
        <v>6.2495741223943857E-2</v>
      </c>
      <c r="AQ5361" s="22">
        <f t="shared" si="861"/>
        <v>444.74789413252466</v>
      </c>
      <c r="AR5361" s="22">
        <f t="shared" si="862"/>
        <v>444.74789413252466</v>
      </c>
      <c r="AS5361" s="23">
        <f t="shared" si="863"/>
        <v>258.65138542962688</v>
      </c>
      <c r="AT5361" s="23"/>
      <c r="AU5361" s="23"/>
      <c r="AV5361" s="23"/>
      <c r="AW5361" s="23"/>
      <c r="AX5361" s="23"/>
      <c r="AY5361" s="23"/>
      <c r="AZ5361" s="23"/>
      <c r="BA5361" s="23"/>
      <c r="BB5361" s="23"/>
      <c r="BC5361" s="23"/>
      <c r="BD5361" s="23"/>
      <c r="BE5361" s="23"/>
      <c r="BF5361" s="23"/>
      <c r="BG5361" s="23"/>
      <c r="BH5361" s="23"/>
      <c r="BI5361" s="23"/>
      <c r="BJ5361" s="23"/>
      <c r="BK5361" s="23"/>
    </row>
    <row r="5362" spans="28:63">
      <c r="AB5362" s="129">
        <v>5360</v>
      </c>
      <c r="AC5362" s="19">
        <v>0.13989873936949071</v>
      </c>
      <c r="AD5362" s="20">
        <f t="shared" si="854"/>
        <v>0.84239940291837789</v>
      </c>
      <c r="AE5362" s="22">
        <f t="shared" si="855"/>
        <v>0.84239940291837789</v>
      </c>
      <c r="AF5362" s="21">
        <v>0.17802454562424275</v>
      </c>
      <c r="AG5362" s="22">
        <f t="shared" si="856"/>
        <v>3.0341905361489436</v>
      </c>
      <c r="AH5362" s="22">
        <f t="shared" si="857"/>
        <v>3.0341905361489436</v>
      </c>
      <c r="AI5362" s="23">
        <f t="shared" si="858"/>
        <v>3.6018431703980371</v>
      </c>
      <c r="AJ5362" s="46"/>
      <c r="AK5362" s="25"/>
      <c r="AL5362" s="129">
        <v>5360</v>
      </c>
      <c r="AM5362" s="21">
        <v>0.61916930622835353</v>
      </c>
      <c r="AN5362" s="22">
        <f t="shared" si="859"/>
        <v>1.7866103088283842</v>
      </c>
      <c r="AO5362" s="22">
        <f t="shared" si="860"/>
        <v>1.7866103088283842</v>
      </c>
      <c r="AP5362" s="21">
        <v>0.30115369328777297</v>
      </c>
      <c r="AQ5362" s="22">
        <f t="shared" si="861"/>
        <v>474.32592561770275</v>
      </c>
      <c r="AR5362" s="22">
        <f t="shared" si="862"/>
        <v>474.32592561770275</v>
      </c>
      <c r="AS5362" s="23">
        <f t="shared" si="863"/>
        <v>265.48930299677619</v>
      </c>
      <c r="AT5362" s="23"/>
      <c r="AU5362" s="23"/>
      <c r="AV5362" s="23"/>
      <c r="AW5362" s="23"/>
      <c r="AX5362" s="23"/>
      <c r="AY5362" s="23"/>
      <c r="AZ5362" s="23"/>
      <c r="BA5362" s="23"/>
      <c r="BB5362" s="23"/>
      <c r="BC5362" s="23"/>
      <c r="BD5362" s="23"/>
      <c r="BE5362" s="23"/>
      <c r="BF5362" s="23"/>
      <c r="BG5362" s="23"/>
      <c r="BH5362" s="23"/>
      <c r="BI5362" s="23"/>
      <c r="BJ5362" s="23"/>
      <c r="BK5362" s="23"/>
    </row>
    <row r="5363" spans="28:63">
      <c r="AB5363" s="129">
        <v>5361</v>
      </c>
      <c r="AC5363" s="19">
        <v>0.99196335391958845</v>
      </c>
      <c r="AD5363" s="20">
        <f t="shared" si="854"/>
        <v>1.8619430920080273</v>
      </c>
      <c r="AE5363" s="22">
        <f t="shared" si="855"/>
        <v>1.8619430920080273</v>
      </c>
      <c r="AF5363" s="21">
        <v>0.62859872242069703</v>
      </c>
      <c r="AG5363" s="22">
        <f t="shared" si="856"/>
        <v>4.6620308079044399</v>
      </c>
      <c r="AH5363" s="22">
        <f t="shared" si="857"/>
        <v>4.6620308079044399</v>
      </c>
      <c r="AI5363" s="23">
        <f t="shared" si="858"/>
        <v>2.5038524689154897</v>
      </c>
      <c r="AJ5363" s="46"/>
      <c r="AK5363" s="25"/>
      <c r="AL5363" s="129">
        <v>5361</v>
      </c>
      <c r="AM5363" s="21">
        <v>3.7573339336994804E-2</v>
      </c>
      <c r="AN5363" s="22">
        <f t="shared" si="859"/>
        <v>1.2540664839690647</v>
      </c>
      <c r="AO5363" s="22">
        <f t="shared" si="860"/>
        <v>1.2540664839690647</v>
      </c>
      <c r="AP5363" s="21">
        <v>0.68841508109663574</v>
      </c>
      <c r="AQ5363" s="22">
        <f t="shared" si="861"/>
        <v>504.74122508367589</v>
      </c>
      <c r="AR5363" s="22">
        <f t="shared" si="862"/>
        <v>504.74122508367589</v>
      </c>
      <c r="AS5363" s="23">
        <f t="shared" si="863"/>
        <v>402.48362549822104</v>
      </c>
      <c r="AT5363" s="23"/>
      <c r="AU5363" s="23"/>
      <c r="AV5363" s="23"/>
      <c r="AW5363" s="23"/>
      <c r="AX5363" s="23"/>
      <c r="AY5363" s="23"/>
      <c r="AZ5363" s="23"/>
      <c r="BA5363" s="23"/>
      <c r="BB5363" s="23"/>
      <c r="BC5363" s="23"/>
      <c r="BD5363" s="23"/>
      <c r="BE5363" s="23"/>
      <c r="BF5363" s="23"/>
      <c r="BG5363" s="23"/>
      <c r="BH5363" s="23"/>
      <c r="BI5363" s="23"/>
      <c r="BJ5363" s="23"/>
      <c r="BK5363" s="23"/>
    </row>
    <row r="5364" spans="28:63">
      <c r="AB5364" s="129">
        <v>5362</v>
      </c>
      <c r="AC5364" s="19">
        <v>0.95239342440708974</v>
      </c>
      <c r="AD5364" s="20">
        <f t="shared" si="854"/>
        <v>1.6639884605015089</v>
      </c>
      <c r="AE5364" s="22">
        <f t="shared" si="855"/>
        <v>1.6639884605015089</v>
      </c>
      <c r="AF5364" s="21">
        <v>0.32516485863477296</v>
      </c>
      <c r="AG5364" s="22">
        <f t="shared" si="856"/>
        <v>3.5005495623402174</v>
      </c>
      <c r="AH5364" s="22">
        <f t="shared" si="857"/>
        <v>3.5005495623402174</v>
      </c>
      <c r="AI5364" s="23">
        <f t="shared" si="858"/>
        <v>2.1037102392435991</v>
      </c>
      <c r="AJ5364" s="46"/>
      <c r="AK5364" s="25"/>
      <c r="AL5364" s="129">
        <v>5362</v>
      </c>
      <c r="AM5364" s="21">
        <v>9.4840105863073232E-2</v>
      </c>
      <c r="AN5364" s="22">
        <f t="shared" si="859"/>
        <v>1.3565484792364302</v>
      </c>
      <c r="AO5364" s="22">
        <f t="shared" si="860"/>
        <v>1.3565484792364302</v>
      </c>
      <c r="AP5364" s="21">
        <v>0.30702521121543747</v>
      </c>
      <c r="AQ5364" s="22">
        <f t="shared" si="861"/>
        <v>474.85295862495741</v>
      </c>
      <c r="AR5364" s="22">
        <f t="shared" si="862"/>
        <v>474.85295862495741</v>
      </c>
      <c r="AS5364" s="23">
        <f t="shared" si="863"/>
        <v>350.04496034836967</v>
      </c>
      <c r="AT5364" s="23"/>
      <c r="AU5364" s="23"/>
      <c r="AV5364" s="23"/>
      <c r="AW5364" s="23"/>
      <c r="AX5364" s="23"/>
      <c r="AY5364" s="23"/>
      <c r="AZ5364" s="23"/>
      <c r="BA5364" s="23"/>
      <c r="BB5364" s="23"/>
      <c r="BC5364" s="23"/>
      <c r="BD5364" s="23"/>
      <c r="BE5364" s="23"/>
      <c r="BF5364" s="23"/>
      <c r="BG5364" s="23"/>
      <c r="BH5364" s="23"/>
      <c r="BI5364" s="23"/>
      <c r="BJ5364" s="23"/>
      <c r="BK5364" s="23"/>
    </row>
    <row r="5365" spans="28:63">
      <c r="AB5365" s="129">
        <v>5363</v>
      </c>
      <c r="AC5365" s="19">
        <v>0.16779058239046096</v>
      </c>
      <c r="AD5365" s="20">
        <f t="shared" si="854"/>
        <v>0.86546571267113492</v>
      </c>
      <c r="AE5365" s="22">
        <f t="shared" si="855"/>
        <v>0.86546571267113492</v>
      </c>
      <c r="AF5365" s="21">
        <v>0.95912554059641664</v>
      </c>
      <c r="AG5365" s="22">
        <f t="shared" si="856"/>
        <v>6.8926455932685773</v>
      </c>
      <c r="AH5365" s="22">
        <f t="shared" si="857"/>
        <v>6.8926455932685773</v>
      </c>
      <c r="AI5365" s="23">
        <f t="shared" si="858"/>
        <v>7.9640885737638554</v>
      </c>
      <c r="AJ5365" s="46"/>
      <c r="AK5365" s="25"/>
      <c r="AL5365" s="129">
        <v>5363</v>
      </c>
      <c r="AM5365" s="21">
        <v>0.97419131918650137</v>
      </c>
      <c r="AN5365" s="22">
        <f t="shared" si="859"/>
        <v>2.0924719152758344</v>
      </c>
      <c r="AO5365" s="22">
        <f t="shared" si="860"/>
        <v>2.0924719152758344</v>
      </c>
      <c r="AP5365" s="21">
        <v>0.78527262973446943</v>
      </c>
      <c r="AQ5365" s="22">
        <f t="shared" si="861"/>
        <v>514.1270425130208</v>
      </c>
      <c r="AR5365" s="22">
        <f t="shared" si="862"/>
        <v>514.1270425130208</v>
      </c>
      <c r="AS5365" s="23">
        <f t="shared" si="863"/>
        <v>245.70319857566517</v>
      </c>
      <c r="AT5365" s="23"/>
      <c r="AU5365" s="23"/>
      <c r="AV5365" s="23"/>
      <c r="AW5365" s="23"/>
      <c r="AX5365" s="23"/>
      <c r="AY5365" s="23"/>
      <c r="AZ5365" s="23"/>
      <c r="BA5365" s="23"/>
      <c r="BB5365" s="23"/>
      <c r="BC5365" s="23"/>
      <c r="BD5365" s="23"/>
      <c r="BE5365" s="23"/>
      <c r="BF5365" s="23"/>
      <c r="BG5365" s="23"/>
      <c r="BH5365" s="23"/>
      <c r="BI5365" s="23"/>
      <c r="BJ5365" s="23"/>
      <c r="BK5365" s="23"/>
    </row>
    <row r="5366" spans="28:63">
      <c r="AB5366" s="129">
        <v>5364</v>
      </c>
      <c r="AC5366" s="19">
        <v>0.71934167797449822</v>
      </c>
      <c r="AD5366" s="20">
        <f t="shared" si="854"/>
        <v>1.1841511926124546</v>
      </c>
      <c r="AE5366" s="22">
        <f t="shared" si="855"/>
        <v>1.1841511926124546</v>
      </c>
      <c r="AF5366" s="21">
        <v>0.96170739646763392</v>
      </c>
      <c r="AG5366" s="22">
        <f t="shared" si="856"/>
        <v>6.9281893329645472</v>
      </c>
      <c r="AH5366" s="22">
        <f t="shared" si="857"/>
        <v>6.9281893329645472</v>
      </c>
      <c r="AI5366" s="23">
        <f t="shared" si="858"/>
        <v>5.8507641390620835</v>
      </c>
      <c r="AJ5366" s="46"/>
      <c r="AK5366" s="25"/>
      <c r="AL5366" s="129">
        <v>5364</v>
      </c>
      <c r="AM5366" s="21">
        <v>0.64200676078302088</v>
      </c>
      <c r="AN5366" s="22">
        <f t="shared" si="859"/>
        <v>1.7995236284483145</v>
      </c>
      <c r="AO5366" s="22">
        <f t="shared" si="860"/>
        <v>1.7995236284483145</v>
      </c>
      <c r="AP5366" s="21">
        <v>0.26551520268712281</v>
      </c>
      <c r="AQ5366" s="22">
        <f t="shared" si="861"/>
        <v>471.01028314304676</v>
      </c>
      <c r="AR5366" s="22">
        <f t="shared" si="862"/>
        <v>471.01028314304676</v>
      </c>
      <c r="AS5366" s="23">
        <f t="shared" si="863"/>
        <v>261.74164967713568</v>
      </c>
      <c r="AT5366" s="23"/>
      <c r="AU5366" s="23"/>
      <c r="AV5366" s="23"/>
      <c r="AW5366" s="23"/>
      <c r="AX5366" s="23"/>
      <c r="AY5366" s="23"/>
      <c r="AZ5366" s="23"/>
      <c r="BA5366" s="23"/>
      <c r="BB5366" s="23"/>
      <c r="BC5366" s="23"/>
      <c r="BD5366" s="23"/>
      <c r="BE5366" s="23"/>
      <c r="BF5366" s="23"/>
      <c r="BG5366" s="23"/>
      <c r="BH5366" s="23"/>
      <c r="BI5366" s="23"/>
      <c r="BJ5366" s="23"/>
      <c r="BK5366" s="23"/>
    </row>
    <row r="5367" spans="28:63">
      <c r="AB5367" s="129">
        <v>5365</v>
      </c>
      <c r="AC5367" s="19">
        <v>0.44448034226720512</v>
      </c>
      <c r="AD5367" s="20">
        <f t="shared" si="854"/>
        <v>0.85218885687622969</v>
      </c>
      <c r="AE5367" s="22">
        <f t="shared" si="855"/>
        <v>0.85218885687622969</v>
      </c>
      <c r="AF5367" s="21">
        <v>0.46898793821661056</v>
      </c>
      <c r="AG5367" s="22">
        <f t="shared" si="856"/>
        <v>4.008714260604525</v>
      </c>
      <c r="AH5367" s="22">
        <f t="shared" si="857"/>
        <v>4.008714260604525</v>
      </c>
      <c r="AI5367" s="23">
        <f t="shared" si="858"/>
        <v>4.7040209787520642</v>
      </c>
      <c r="AJ5367" s="46"/>
      <c r="AK5367" s="25"/>
      <c r="AL5367" s="129">
        <v>5365</v>
      </c>
      <c r="AM5367" s="21">
        <v>0.72115404560252483</v>
      </c>
      <c r="AN5367" s="22">
        <f t="shared" si="859"/>
        <v>1.8465555382099348</v>
      </c>
      <c r="AO5367" s="22">
        <f t="shared" si="860"/>
        <v>1.8465555382099348</v>
      </c>
      <c r="AP5367" s="21">
        <v>0.35995807256446766</v>
      </c>
      <c r="AQ5367" s="22">
        <f t="shared" si="861"/>
        <v>479.39351068199102</v>
      </c>
      <c r="AR5367" s="22">
        <f t="shared" si="862"/>
        <v>479.39351068199102</v>
      </c>
      <c r="AS5367" s="23">
        <f t="shared" si="863"/>
        <v>259.61499709167634</v>
      </c>
      <c r="AT5367" s="23"/>
      <c r="AU5367" s="23"/>
      <c r="AV5367" s="23"/>
      <c r="AW5367" s="23"/>
      <c r="AX5367" s="23"/>
      <c r="AY5367" s="23"/>
      <c r="AZ5367" s="23"/>
      <c r="BA5367" s="23"/>
      <c r="BB5367" s="23"/>
      <c r="BC5367" s="23"/>
      <c r="BD5367" s="23"/>
      <c r="BE5367" s="23"/>
      <c r="BF5367" s="23"/>
      <c r="BG5367" s="23"/>
      <c r="BH5367" s="23"/>
      <c r="BI5367" s="23"/>
      <c r="BJ5367" s="23"/>
      <c r="BK5367" s="23"/>
    </row>
    <row r="5368" spans="28:63">
      <c r="AB5368" s="129">
        <v>5366</v>
      </c>
      <c r="AC5368" s="19">
        <v>0.10430439319716844</v>
      </c>
      <c r="AD5368" s="20">
        <f t="shared" si="854"/>
        <v>0.80930323729653764</v>
      </c>
      <c r="AE5368" s="22">
        <f t="shared" si="855"/>
        <v>0.80930323729653764</v>
      </c>
      <c r="AF5368" s="21">
        <v>0.96145451354563771</v>
      </c>
      <c r="AG5368" s="22">
        <f t="shared" si="856"/>
        <v>6.9246560579838334</v>
      </c>
      <c r="AH5368" s="22">
        <f t="shared" si="857"/>
        <v>6.9246560579838334</v>
      </c>
      <c r="AI5368" s="23">
        <f t="shared" si="858"/>
        <v>8.5563182486647626</v>
      </c>
      <c r="AJ5368" s="46"/>
      <c r="AK5368" s="25"/>
      <c r="AL5368" s="129">
        <v>5366</v>
      </c>
      <c r="AM5368" s="21">
        <v>1.5584768321934561E-3</v>
      </c>
      <c r="AN5368" s="22">
        <f t="shared" si="859"/>
        <v>1.115450750591219</v>
      </c>
      <c r="AO5368" s="22">
        <f t="shared" si="860"/>
        <v>1.115450750591219</v>
      </c>
      <c r="AP5368" s="21">
        <v>0.17069337493824632</v>
      </c>
      <c r="AQ5368" s="22">
        <f t="shared" si="861"/>
        <v>460.89981753498193</v>
      </c>
      <c r="AR5368" s="22">
        <f t="shared" si="862"/>
        <v>460.89981753498193</v>
      </c>
      <c r="AS5368" s="23">
        <f t="shared" si="863"/>
        <v>413.19602617210359</v>
      </c>
      <c r="AT5368" s="23"/>
      <c r="AU5368" s="23"/>
      <c r="AV5368" s="23"/>
      <c r="AW5368" s="23"/>
      <c r="AX5368" s="23"/>
      <c r="AY5368" s="23"/>
      <c r="AZ5368" s="23"/>
      <c r="BA5368" s="23"/>
      <c r="BB5368" s="23"/>
      <c r="BC5368" s="23"/>
      <c r="BD5368" s="23"/>
      <c r="BE5368" s="23"/>
      <c r="BF5368" s="23"/>
      <c r="BG5368" s="23"/>
      <c r="BH5368" s="23"/>
      <c r="BI5368" s="23"/>
      <c r="BJ5368" s="23"/>
      <c r="BK5368" s="23"/>
    </row>
    <row r="5369" spans="28:63">
      <c r="AB5369" s="129">
        <v>5367</v>
      </c>
      <c r="AC5369" s="19">
        <v>0.12063629485972438</v>
      </c>
      <c r="AD5369" s="20">
        <f t="shared" si="854"/>
        <v>0.82509385562712334</v>
      </c>
      <c r="AE5369" s="22">
        <f t="shared" si="855"/>
        <v>0.82509385562712334</v>
      </c>
      <c r="AF5369" s="21">
        <v>0.97144528272775377</v>
      </c>
      <c r="AG5369" s="22">
        <f t="shared" si="856"/>
        <v>7.0744506938215626</v>
      </c>
      <c r="AH5369" s="22">
        <f t="shared" si="857"/>
        <v>7.0744506938215626</v>
      </c>
      <c r="AI5369" s="23">
        <f t="shared" si="858"/>
        <v>8.5741163209178595</v>
      </c>
      <c r="AJ5369" s="46"/>
      <c r="AK5369" s="25"/>
      <c r="AL5369" s="129">
        <v>5367</v>
      </c>
      <c r="AM5369" s="21">
        <v>0.49628180205696137</v>
      </c>
      <c r="AN5369" s="22">
        <f t="shared" si="859"/>
        <v>1.7126149264590063</v>
      </c>
      <c r="AO5369" s="22">
        <f t="shared" si="860"/>
        <v>1.7126149264590063</v>
      </c>
      <c r="AP5369" s="21">
        <v>0.28027393241117649</v>
      </c>
      <c r="AQ5369" s="22">
        <f t="shared" si="861"/>
        <v>472.40882118145311</v>
      </c>
      <c r="AR5369" s="22">
        <f t="shared" si="862"/>
        <v>472.40882118145311</v>
      </c>
      <c r="AS5369" s="23">
        <f t="shared" si="863"/>
        <v>275.84065389305181</v>
      </c>
      <c r="AT5369" s="23"/>
      <c r="AU5369" s="23"/>
      <c r="AV5369" s="23"/>
      <c r="AW5369" s="23"/>
      <c r="AX5369" s="23"/>
      <c r="AY5369" s="23"/>
      <c r="AZ5369" s="23"/>
      <c r="BA5369" s="23"/>
      <c r="BB5369" s="23"/>
      <c r="BC5369" s="23"/>
      <c r="BD5369" s="23"/>
      <c r="BE5369" s="23"/>
      <c r="BF5369" s="23"/>
      <c r="BG5369" s="23"/>
      <c r="BH5369" s="23"/>
      <c r="BI5369" s="23"/>
      <c r="BJ5369" s="23"/>
      <c r="BK5369" s="23"/>
    </row>
    <row r="5370" spans="28:63">
      <c r="AB5370" s="129">
        <v>5368</v>
      </c>
      <c r="AC5370" s="19">
        <v>0.50963442819966653</v>
      </c>
      <c r="AD5370" s="20">
        <f t="shared" si="854"/>
        <v>0.9215979459952468</v>
      </c>
      <c r="AE5370" s="22">
        <f t="shared" si="855"/>
        <v>0.9215979459952468</v>
      </c>
      <c r="AF5370" s="21">
        <v>0.12551179245654853</v>
      </c>
      <c r="AG5370" s="22">
        <f t="shared" si="856"/>
        <v>2.8677964938505403</v>
      </c>
      <c r="AH5370" s="22">
        <f t="shared" si="857"/>
        <v>2.8677964938505403</v>
      </c>
      <c r="AI5370" s="23">
        <f t="shared" si="858"/>
        <v>3.1117652836710326</v>
      </c>
      <c r="AJ5370" s="46"/>
      <c r="AK5370" s="25"/>
      <c r="AL5370" s="129">
        <v>5368</v>
      </c>
      <c r="AM5370" s="21">
        <v>0.34543138713389276</v>
      </c>
      <c r="AN5370" s="22">
        <f t="shared" si="859"/>
        <v>1.6077839241439351</v>
      </c>
      <c r="AO5370" s="22">
        <f t="shared" si="860"/>
        <v>1.6077839241439351</v>
      </c>
      <c r="AP5370" s="21">
        <v>0.85568463030015596</v>
      </c>
      <c r="AQ5370" s="22">
        <f t="shared" si="861"/>
        <v>522.39294450427587</v>
      </c>
      <c r="AR5370" s="22">
        <f t="shared" si="862"/>
        <v>522.39294450427587</v>
      </c>
      <c r="AS5370" s="23">
        <f t="shared" si="863"/>
        <v>324.91489475641083</v>
      </c>
      <c r="AT5370" s="23"/>
      <c r="AU5370" s="23"/>
      <c r="AV5370" s="23"/>
      <c r="AW5370" s="23"/>
      <c r="AX5370" s="23"/>
      <c r="AY5370" s="23"/>
      <c r="AZ5370" s="23"/>
      <c r="BA5370" s="23"/>
      <c r="BB5370" s="23"/>
      <c r="BC5370" s="23"/>
      <c r="BD5370" s="23"/>
      <c r="BE5370" s="23"/>
      <c r="BF5370" s="23"/>
      <c r="BG5370" s="23"/>
      <c r="BH5370" s="23"/>
      <c r="BI5370" s="23"/>
      <c r="BJ5370" s="23"/>
      <c r="BK5370" s="23"/>
    </row>
    <row r="5371" spans="28:63">
      <c r="AB5371" s="129">
        <v>5369</v>
      </c>
      <c r="AC5371" s="19">
        <v>0.35651672575983906</v>
      </c>
      <c r="AD5371" s="20">
        <f t="shared" si="854"/>
        <v>0.76465189797046862</v>
      </c>
      <c r="AE5371" s="22">
        <f t="shared" si="855"/>
        <v>0.76465189797046862</v>
      </c>
      <c r="AF5371" s="21">
        <v>3.6733417206015306E-2</v>
      </c>
      <c r="AG5371" s="22">
        <f t="shared" si="856"/>
        <v>2.4694683197363716</v>
      </c>
      <c r="AH5371" s="22">
        <f t="shared" si="857"/>
        <v>2.4694683197363716</v>
      </c>
      <c r="AI5371" s="23">
        <f t="shared" si="858"/>
        <v>3.2295327145473771</v>
      </c>
      <c r="AJ5371" s="46"/>
      <c r="AK5371" s="25"/>
      <c r="AL5371" s="129">
        <v>5369</v>
      </c>
      <c r="AM5371" s="21">
        <v>0.50227039038564658</v>
      </c>
      <c r="AN5371" s="22">
        <f t="shared" si="859"/>
        <v>1.7164203350043001</v>
      </c>
      <c r="AO5371" s="22">
        <f t="shared" si="860"/>
        <v>1.7164203350043001</v>
      </c>
      <c r="AP5371" s="21">
        <v>0.7524075542314298</v>
      </c>
      <c r="AQ5371" s="22">
        <f t="shared" si="861"/>
        <v>510.74143761200509</v>
      </c>
      <c r="AR5371" s="22">
        <f t="shared" si="862"/>
        <v>510.74143761200509</v>
      </c>
      <c r="AS5371" s="23">
        <f t="shared" si="863"/>
        <v>297.56198245619453</v>
      </c>
      <c r="AT5371" s="23"/>
      <c r="AU5371" s="23"/>
      <c r="AV5371" s="23"/>
      <c r="AW5371" s="23"/>
      <c r="AX5371" s="23"/>
      <c r="AY5371" s="23"/>
      <c r="AZ5371" s="23"/>
      <c r="BA5371" s="23"/>
      <c r="BB5371" s="23"/>
      <c r="BC5371" s="23"/>
      <c r="BD5371" s="23"/>
      <c r="BE5371" s="23"/>
      <c r="BF5371" s="23"/>
      <c r="BG5371" s="23"/>
      <c r="BH5371" s="23"/>
      <c r="BI5371" s="23"/>
      <c r="BJ5371" s="23"/>
      <c r="BK5371" s="23"/>
    </row>
    <row r="5372" spans="28:63">
      <c r="AB5372" s="129">
        <v>5370</v>
      </c>
      <c r="AC5372" s="19">
        <v>0.20370928676750732</v>
      </c>
      <c r="AD5372" s="20">
        <f t="shared" si="854"/>
        <v>0.89250282125537361</v>
      </c>
      <c r="AE5372" s="22">
        <f t="shared" si="855"/>
        <v>0.89250282125537361</v>
      </c>
      <c r="AF5372" s="21">
        <v>0.19090432707848093</v>
      </c>
      <c r="AG5372" s="22">
        <f t="shared" si="856"/>
        <v>3.0732495306088845</v>
      </c>
      <c r="AH5372" s="22">
        <f t="shared" si="857"/>
        <v>3.0732495306088845</v>
      </c>
      <c r="AI5372" s="23">
        <f t="shared" si="858"/>
        <v>3.443405956169554</v>
      </c>
      <c r="AJ5372" s="46"/>
      <c r="AK5372" s="25"/>
      <c r="AL5372" s="129">
        <v>5370</v>
      </c>
      <c r="AM5372" s="21">
        <v>0.99329501077805904</v>
      </c>
      <c r="AN5372" s="22">
        <f t="shared" si="859"/>
        <v>2.1451927452664381</v>
      </c>
      <c r="AO5372" s="22">
        <f t="shared" si="860"/>
        <v>2.1451927452664381</v>
      </c>
      <c r="AP5372" s="21">
        <v>0.35426496363351012</v>
      </c>
      <c r="AQ5372" s="22">
        <f t="shared" si="861"/>
        <v>478.92195383393528</v>
      </c>
      <c r="AR5372" s="22">
        <f t="shared" si="862"/>
        <v>478.92195383393528</v>
      </c>
      <c r="AS5372" s="23">
        <f t="shared" si="863"/>
        <v>223.25357704603462</v>
      </c>
      <c r="AT5372" s="23"/>
      <c r="AU5372" s="23"/>
      <c r="AV5372" s="23"/>
      <c r="AW5372" s="23"/>
      <c r="AX5372" s="23"/>
      <c r="AY5372" s="23"/>
      <c r="AZ5372" s="23"/>
      <c r="BA5372" s="23"/>
      <c r="BB5372" s="23"/>
      <c r="BC5372" s="23"/>
      <c r="BD5372" s="23"/>
      <c r="BE5372" s="23"/>
      <c r="BF5372" s="23"/>
      <c r="BG5372" s="23"/>
      <c r="BH5372" s="23"/>
      <c r="BI5372" s="23"/>
      <c r="BJ5372" s="23"/>
      <c r="BK5372" s="23"/>
    </row>
    <row r="5373" spans="28:63">
      <c r="AB5373" s="129">
        <v>5371</v>
      </c>
      <c r="AC5373" s="19">
        <v>0.65965014424520729</v>
      </c>
      <c r="AD5373" s="20">
        <f t="shared" si="854"/>
        <v>1.1015715287747909</v>
      </c>
      <c r="AE5373" s="22">
        <f t="shared" si="855"/>
        <v>1.1015715287747909</v>
      </c>
      <c r="AF5373" s="21">
        <v>0.56900264840308723</v>
      </c>
      <c r="AG5373" s="22">
        <f t="shared" si="856"/>
        <v>4.4041801285510171</v>
      </c>
      <c r="AH5373" s="22">
        <f t="shared" si="857"/>
        <v>4.4041801285510171</v>
      </c>
      <c r="AI5373" s="23">
        <f t="shared" si="858"/>
        <v>3.9980881980941456</v>
      </c>
      <c r="AJ5373" s="46"/>
      <c r="AK5373" s="25"/>
      <c r="AL5373" s="129">
        <v>5371</v>
      </c>
      <c r="AM5373" s="21">
        <v>0.72746669564923372</v>
      </c>
      <c r="AN5373" s="22">
        <f t="shared" si="859"/>
        <v>1.8505791644032326</v>
      </c>
      <c r="AO5373" s="22">
        <f t="shared" si="860"/>
        <v>1.8505791644032326</v>
      </c>
      <c r="AP5373" s="21">
        <v>0.82219196995729582</v>
      </c>
      <c r="AQ5373" s="22">
        <f t="shared" si="861"/>
        <v>518.25651314973197</v>
      </c>
      <c r="AR5373" s="22">
        <f t="shared" si="862"/>
        <v>518.25651314973197</v>
      </c>
      <c r="AS5373" s="23">
        <f t="shared" si="863"/>
        <v>280.05098248085881</v>
      </c>
      <c r="AT5373" s="23"/>
      <c r="AU5373" s="23"/>
      <c r="AV5373" s="23"/>
      <c r="AW5373" s="23"/>
      <c r="AX5373" s="23"/>
      <c r="AY5373" s="23"/>
      <c r="AZ5373" s="23"/>
      <c r="BA5373" s="23"/>
      <c r="BB5373" s="23"/>
      <c r="BC5373" s="23"/>
      <c r="BD5373" s="23"/>
      <c r="BE5373" s="23"/>
      <c r="BF5373" s="23"/>
      <c r="BG5373" s="23"/>
      <c r="BH5373" s="23"/>
      <c r="BI5373" s="23"/>
      <c r="BJ5373" s="23"/>
      <c r="BK5373" s="23"/>
    </row>
    <row r="5374" spans="28:63">
      <c r="AB5374" s="129">
        <v>5372</v>
      </c>
      <c r="AC5374" s="19">
        <v>0.38716532586284236</v>
      </c>
      <c r="AD5374" s="20">
        <f t="shared" si="854"/>
        <v>0.79443012928172307</v>
      </c>
      <c r="AE5374" s="22">
        <f t="shared" si="855"/>
        <v>0.79443012928172307</v>
      </c>
      <c r="AF5374" s="21">
        <v>0.90805931768918202</v>
      </c>
      <c r="AG5374" s="22">
        <f t="shared" si="856"/>
        <v>6.3392108895694976</v>
      </c>
      <c r="AH5374" s="22">
        <f t="shared" si="857"/>
        <v>6.3392108895694976</v>
      </c>
      <c r="AI5374" s="23">
        <f t="shared" si="858"/>
        <v>7.9795700791220474</v>
      </c>
      <c r="AJ5374" s="46"/>
      <c r="AK5374" s="25"/>
      <c r="AL5374" s="129">
        <v>5372</v>
      </c>
      <c r="AM5374" s="21">
        <v>0.77485012017699861</v>
      </c>
      <c r="AN5374" s="22">
        <f t="shared" si="859"/>
        <v>1.8824041150129547</v>
      </c>
      <c r="AO5374" s="22">
        <f t="shared" si="860"/>
        <v>1.8824041150129547</v>
      </c>
      <c r="AP5374" s="21">
        <v>0.27884018808869071</v>
      </c>
      <c r="AQ5374" s="22">
        <f t="shared" si="861"/>
        <v>472.27460036450941</v>
      </c>
      <c r="AR5374" s="22">
        <f t="shared" si="862"/>
        <v>472.27460036450941</v>
      </c>
      <c r="AS5374" s="23">
        <f t="shared" si="863"/>
        <v>250.88906074839261</v>
      </c>
      <c r="AT5374" s="23"/>
      <c r="AU5374" s="23"/>
      <c r="AV5374" s="23"/>
      <c r="AW5374" s="23"/>
      <c r="AX5374" s="23"/>
      <c r="AY5374" s="23"/>
      <c r="AZ5374" s="23"/>
      <c r="BA5374" s="23"/>
      <c r="BB5374" s="23"/>
      <c r="BC5374" s="23"/>
      <c r="BD5374" s="23"/>
      <c r="BE5374" s="23"/>
      <c r="BF5374" s="23"/>
      <c r="BG5374" s="23"/>
      <c r="BH5374" s="23"/>
      <c r="BI5374" s="23"/>
      <c r="BJ5374" s="23"/>
      <c r="BK5374" s="23"/>
    </row>
    <row r="5375" spans="28:63">
      <c r="AB5375" s="129">
        <v>5373</v>
      </c>
      <c r="AC5375" s="19">
        <v>0.47975223037786285</v>
      </c>
      <c r="AD5375" s="20">
        <f t="shared" si="854"/>
        <v>0.88922567078822867</v>
      </c>
      <c r="AE5375" s="22">
        <f t="shared" si="855"/>
        <v>0.88922567078822867</v>
      </c>
      <c r="AF5375" s="21">
        <v>0.50425868913241412</v>
      </c>
      <c r="AG5375" s="22">
        <f t="shared" si="856"/>
        <v>4.1435457573014585</v>
      </c>
      <c r="AH5375" s="22">
        <f t="shared" si="857"/>
        <v>4.1435457573014585</v>
      </c>
      <c r="AI5375" s="23">
        <f t="shared" si="858"/>
        <v>4.6597235026160799</v>
      </c>
      <c r="AJ5375" s="46"/>
      <c r="AK5375" s="25"/>
      <c r="AL5375" s="129">
        <v>5373</v>
      </c>
      <c r="AM5375" s="21">
        <v>0.62692815121454293</v>
      </c>
      <c r="AN5375" s="22">
        <f t="shared" si="859"/>
        <v>1.7910238119355832</v>
      </c>
      <c r="AO5375" s="22">
        <f t="shared" si="860"/>
        <v>1.7910238119355832</v>
      </c>
      <c r="AP5375" s="21">
        <v>0.5580546162682456</v>
      </c>
      <c r="AQ5375" s="22">
        <f t="shared" si="861"/>
        <v>494.18917444241265</v>
      </c>
      <c r="AR5375" s="22">
        <f t="shared" si="862"/>
        <v>494.18917444241265</v>
      </c>
      <c r="AS5375" s="23">
        <f t="shared" si="863"/>
        <v>275.92551877260405</v>
      </c>
      <c r="AT5375" s="23"/>
      <c r="AU5375" s="23"/>
      <c r="AV5375" s="23"/>
      <c r="AW5375" s="23"/>
      <c r="AX5375" s="23"/>
      <c r="AY5375" s="23"/>
      <c r="AZ5375" s="23"/>
      <c r="BA5375" s="23"/>
      <c r="BB5375" s="23"/>
      <c r="BC5375" s="23"/>
      <c r="BD5375" s="23"/>
      <c r="BE5375" s="23"/>
      <c r="BF5375" s="23"/>
      <c r="BG5375" s="23"/>
      <c r="BH5375" s="23"/>
      <c r="BI5375" s="23"/>
      <c r="BJ5375" s="23"/>
      <c r="BK5375" s="23"/>
    </row>
    <row r="5376" spans="28:63">
      <c r="AB5376" s="129">
        <v>5374</v>
      </c>
      <c r="AC5376" s="19">
        <v>8.7100584333125175E-3</v>
      </c>
      <c r="AD5376" s="20">
        <f t="shared" si="854"/>
        <v>0.66048325836122967</v>
      </c>
      <c r="AE5376" s="22">
        <f t="shared" si="855"/>
        <v>0.66048325836122967</v>
      </c>
      <c r="AF5376" s="21">
        <v>0.16453369592729628</v>
      </c>
      <c r="AG5376" s="22">
        <f t="shared" si="856"/>
        <v>2.9935804826805814</v>
      </c>
      <c r="AH5376" s="22">
        <f t="shared" si="857"/>
        <v>2.9935804826805814</v>
      </c>
      <c r="AI5376" s="23">
        <f t="shared" si="858"/>
        <v>4.5324093302654775</v>
      </c>
      <c r="AJ5376" s="46"/>
      <c r="AK5376" s="25"/>
      <c r="AL5376" s="129">
        <v>5374</v>
      </c>
      <c r="AM5376" s="21">
        <v>0.20437788120043454</v>
      </c>
      <c r="AN5376" s="22">
        <f t="shared" si="859"/>
        <v>1.4859683773399481</v>
      </c>
      <c r="AO5376" s="22">
        <f t="shared" si="860"/>
        <v>1.4859683773399481</v>
      </c>
      <c r="AP5376" s="21">
        <v>0.10284472267008082</v>
      </c>
      <c r="AQ5376" s="22">
        <f t="shared" si="861"/>
        <v>451.74709879920988</v>
      </c>
      <c r="AR5376" s="22">
        <f t="shared" si="862"/>
        <v>451.74709879920988</v>
      </c>
      <c r="AS5376" s="23">
        <f t="shared" si="863"/>
        <v>304.00855474992568</v>
      </c>
      <c r="AT5376" s="23"/>
      <c r="AU5376" s="23"/>
      <c r="AV5376" s="23"/>
      <c r="AW5376" s="23"/>
      <c r="AX5376" s="23"/>
      <c r="AY5376" s="23"/>
      <c r="AZ5376" s="23"/>
      <c r="BA5376" s="23"/>
      <c r="BB5376" s="23"/>
      <c r="BC5376" s="23"/>
      <c r="BD5376" s="23"/>
      <c r="BE5376" s="23"/>
      <c r="BF5376" s="23"/>
      <c r="BG5376" s="23"/>
      <c r="BH5376" s="23"/>
      <c r="BI5376" s="23"/>
      <c r="BJ5376" s="23"/>
      <c r="BK5376" s="23"/>
    </row>
    <row r="5377" spans="28:63">
      <c r="AB5377" s="129">
        <v>5375</v>
      </c>
      <c r="AC5377" s="19">
        <v>0.89553806531545777</v>
      </c>
      <c r="AD5377" s="20">
        <f t="shared" si="854"/>
        <v>1.5022631977662688</v>
      </c>
      <c r="AE5377" s="22">
        <f t="shared" si="855"/>
        <v>1.5022631977662688</v>
      </c>
      <c r="AF5377" s="21">
        <v>0.99044882499170339</v>
      </c>
      <c r="AG5377" s="22">
        <f t="shared" si="856"/>
        <v>7.4647101250267305</v>
      </c>
      <c r="AH5377" s="22">
        <f t="shared" si="857"/>
        <v>7.4647101250267305</v>
      </c>
      <c r="AI5377" s="23">
        <f t="shared" si="858"/>
        <v>4.9689762327440938</v>
      </c>
      <c r="AJ5377" s="46"/>
      <c r="AK5377" s="25"/>
      <c r="AL5377" s="129">
        <v>5375</v>
      </c>
      <c r="AM5377" s="21">
        <v>1.4570322694888338E-2</v>
      </c>
      <c r="AN5377" s="22">
        <f t="shared" si="859"/>
        <v>1.1883951485130122</v>
      </c>
      <c r="AO5377" s="22">
        <f t="shared" si="860"/>
        <v>1.1883951485130122</v>
      </c>
      <c r="AP5377" s="21">
        <v>0.56244075431627916</v>
      </c>
      <c r="AQ5377" s="22">
        <f t="shared" si="861"/>
        <v>494.51656234053939</v>
      </c>
      <c r="AR5377" s="22">
        <f t="shared" si="862"/>
        <v>494.51656234053939</v>
      </c>
      <c r="AS5377" s="23">
        <f t="shared" si="863"/>
        <v>416.12132375271534</v>
      </c>
      <c r="AT5377" s="23"/>
      <c r="AU5377" s="23"/>
      <c r="AV5377" s="23"/>
      <c r="AW5377" s="23"/>
      <c r="AX5377" s="23"/>
      <c r="AY5377" s="23"/>
      <c r="AZ5377" s="23"/>
      <c r="BA5377" s="23"/>
      <c r="BB5377" s="23"/>
      <c r="BC5377" s="23"/>
      <c r="BD5377" s="23"/>
      <c r="BE5377" s="23"/>
      <c r="BF5377" s="23"/>
      <c r="BG5377" s="23"/>
      <c r="BH5377" s="23"/>
      <c r="BI5377" s="23"/>
      <c r="BJ5377" s="23"/>
      <c r="BK5377" s="23"/>
    </row>
    <row r="5378" spans="28:63">
      <c r="AB5378" s="129">
        <v>5376</v>
      </c>
      <c r="AC5378" s="19">
        <v>5.3142373132978871E-2</v>
      </c>
      <c r="AD5378" s="20">
        <f t="shared" si="854"/>
        <v>0.74939811483365881</v>
      </c>
      <c r="AE5378" s="22">
        <f t="shared" si="855"/>
        <v>0.74939811483365881</v>
      </c>
      <c r="AF5378" s="21">
        <v>0.11220134996701958</v>
      </c>
      <c r="AG5378" s="22">
        <f t="shared" si="856"/>
        <v>2.8204925958240681</v>
      </c>
      <c r="AH5378" s="22">
        <f t="shared" si="857"/>
        <v>2.8204925958240681</v>
      </c>
      <c r="AI5378" s="23">
        <f t="shared" si="858"/>
        <v>3.7636771963993034</v>
      </c>
      <c r="AJ5378" s="46"/>
      <c r="AK5378" s="25"/>
      <c r="AL5378" s="129">
        <v>5376</v>
      </c>
      <c r="AM5378" s="21">
        <v>0.41361757957373912</v>
      </c>
      <c r="AN5378" s="22">
        <f t="shared" si="859"/>
        <v>1.6575302729452919</v>
      </c>
      <c r="AO5378" s="22">
        <f t="shared" si="860"/>
        <v>1.6575302729452919</v>
      </c>
      <c r="AP5378" s="21">
        <v>4.2068700394093272E-2</v>
      </c>
      <c r="AQ5378" s="22">
        <f t="shared" si="861"/>
        <v>440.30451338648908</v>
      </c>
      <c r="AR5378" s="22">
        <f t="shared" si="862"/>
        <v>440.30451338648908</v>
      </c>
      <c r="AS5378" s="23">
        <f t="shared" si="863"/>
        <v>265.63889696210799</v>
      </c>
      <c r="AT5378" s="23"/>
      <c r="AU5378" s="23"/>
      <c r="AV5378" s="23"/>
      <c r="AW5378" s="23"/>
      <c r="AX5378" s="23"/>
      <c r="AY5378" s="23"/>
      <c r="AZ5378" s="23"/>
      <c r="BA5378" s="23"/>
      <c r="BB5378" s="23"/>
      <c r="BC5378" s="23"/>
      <c r="BD5378" s="23"/>
      <c r="BE5378" s="23"/>
      <c r="BF5378" s="23"/>
      <c r="BG5378" s="23"/>
      <c r="BH5378" s="23"/>
      <c r="BI5378" s="23"/>
      <c r="BJ5378" s="23"/>
      <c r="BK5378" s="23"/>
    </row>
    <row r="5379" spans="28:63">
      <c r="AB5379" s="129">
        <v>5377</v>
      </c>
      <c r="AC5379" s="19">
        <v>0.86538415666351676</v>
      </c>
      <c r="AD5379" s="20">
        <f t="shared" si="854"/>
        <v>1.4349735103052215</v>
      </c>
      <c r="AE5379" s="22">
        <f t="shared" si="855"/>
        <v>1.4349735103052215</v>
      </c>
      <c r="AF5379" s="21">
        <v>0.98092706773135352</v>
      </c>
      <c r="AG5379" s="22">
        <f t="shared" si="856"/>
        <v>7.2435689270928947</v>
      </c>
      <c r="AH5379" s="22">
        <f t="shared" si="857"/>
        <v>7.2435689270928947</v>
      </c>
      <c r="AI5379" s="23">
        <f t="shared" si="858"/>
        <v>5.0478764068280082</v>
      </c>
      <c r="AJ5379" s="46"/>
      <c r="AK5379" s="25"/>
      <c r="AL5379" s="129">
        <v>5377</v>
      </c>
      <c r="AM5379" s="21">
        <v>0.94755191476723755</v>
      </c>
      <c r="AN5379" s="22">
        <f t="shared" si="859"/>
        <v>2.0467135290239953</v>
      </c>
      <c r="AO5379" s="22">
        <f t="shared" si="860"/>
        <v>2.0467135290239953</v>
      </c>
      <c r="AP5379" s="21">
        <v>8.1372352226362965E-2</v>
      </c>
      <c r="AQ5379" s="22">
        <f t="shared" si="861"/>
        <v>448.2391404227954</v>
      </c>
      <c r="AR5379" s="22">
        <f t="shared" si="862"/>
        <v>448.2391404227954</v>
      </c>
      <c r="AS5379" s="23">
        <f t="shared" si="863"/>
        <v>219.00433747391344</v>
      </c>
      <c r="AT5379" s="23"/>
      <c r="AU5379" s="23"/>
      <c r="AV5379" s="23"/>
      <c r="AW5379" s="23"/>
      <c r="AX5379" s="23"/>
      <c r="AY5379" s="23"/>
      <c r="AZ5379" s="23"/>
      <c r="BA5379" s="23"/>
      <c r="BB5379" s="23"/>
      <c r="BC5379" s="23"/>
      <c r="BD5379" s="23"/>
      <c r="BE5379" s="23"/>
      <c r="BF5379" s="23"/>
      <c r="BG5379" s="23"/>
      <c r="BH5379" s="23"/>
      <c r="BI5379" s="23"/>
      <c r="BJ5379" s="23"/>
      <c r="BK5379" s="23"/>
    </row>
    <row r="5380" spans="28:63">
      <c r="AB5380" s="129">
        <v>5378</v>
      </c>
      <c r="AC5380" s="19">
        <v>0.83795242659388358</v>
      </c>
      <c r="AD5380" s="20">
        <f t="shared" ref="AD5380:AD5443" si="864">IF(AC5380&lt;=$R$5, ($I$5+(SQRT(AC5380*$S$5))), IF(AC5380&gt;$R$5, ($K$5-(SQRT(1-AC5380)*$T$5))))</f>
        <v>1.3800709515678866</v>
      </c>
      <c r="AE5380" s="22">
        <f t="shared" ref="AE5380:AE5443" si="865">AD5380</f>
        <v>1.3800709515678866</v>
      </c>
      <c r="AF5380" s="21">
        <v>0.55933228544798275</v>
      </c>
      <c r="AG5380" s="22">
        <f t="shared" ref="AG5380:AG5443" si="866">IF(AF5380&lt;=$R$13,$I$13+SQRT(AF5380*$S$13), $K$13-SQRT((1-AF5380)*$T$13))</f>
        <v>4.3640638844225386</v>
      </c>
      <c r="AH5380" s="22">
        <f t="shared" ref="AH5380:AH5443" si="867">AG5380</f>
        <v>4.3640638844225386</v>
      </c>
      <c r="AI5380" s="23">
        <f t="shared" ref="AI5380:AI5443" si="868">AH5380/AE5380</f>
        <v>3.1622025515895134</v>
      </c>
      <c r="AJ5380" s="46"/>
      <c r="AK5380" s="25"/>
      <c r="AL5380" s="129">
        <v>5378</v>
      </c>
      <c r="AM5380" s="21">
        <v>0.37787774576877808</v>
      </c>
      <c r="AN5380" s="22">
        <f t="shared" ref="AN5380:AN5443" si="869">IF(AM5380&lt;=$R$21,$I$21+SQRT(AM5380*$S$21), $K$21-SQRT((1-AM5380)*$T$21))</f>
        <v>1.6320150488781469</v>
      </c>
      <c r="AO5380" s="22">
        <f t="shared" ref="AO5380:AO5443" si="870">AN5380</f>
        <v>1.6320150488781469</v>
      </c>
      <c r="AP5380" s="21">
        <v>0.51061478454483089</v>
      </c>
      <c r="AQ5380" s="22">
        <f t="shared" ref="AQ5380:AQ5443" si="871">IF(AP5380&lt;=$R$29,$I$29+SQRT(AP5380*$S$29), $K$29-SQRT((1-AP5380)*$T$29))</f>
        <v>490.74702091995857</v>
      </c>
      <c r="AR5380" s="22">
        <f t="shared" ref="AR5380:AR5443" si="872">AQ5380</f>
        <v>490.74702091995857</v>
      </c>
      <c r="AS5380" s="23">
        <f t="shared" ref="AS5380:AS5443" si="873">AR5380/AO5380</f>
        <v>300.70005865282911</v>
      </c>
      <c r="AT5380" s="23"/>
      <c r="AU5380" s="23"/>
      <c r="AV5380" s="23"/>
      <c r="AW5380" s="23"/>
      <c r="AX5380" s="23"/>
      <c r="AY5380" s="23"/>
      <c r="AZ5380" s="23"/>
      <c r="BA5380" s="23"/>
      <c r="BB5380" s="23"/>
      <c r="BC5380" s="23"/>
      <c r="BD5380" s="23"/>
      <c r="BE5380" s="23"/>
      <c r="BF5380" s="23"/>
      <c r="BG5380" s="23"/>
      <c r="BH5380" s="23"/>
      <c r="BI5380" s="23"/>
      <c r="BJ5380" s="23"/>
      <c r="BK5380" s="23"/>
    </row>
    <row r="5381" spans="28:63">
      <c r="AB5381" s="129">
        <v>5379</v>
      </c>
      <c r="AC5381" s="19">
        <v>0.8955464890331496</v>
      </c>
      <c r="AD5381" s="20">
        <f t="shared" si="864"/>
        <v>1.502283266697831</v>
      </c>
      <c r="AE5381" s="22">
        <f t="shared" si="865"/>
        <v>1.502283266697831</v>
      </c>
      <c r="AF5381" s="21">
        <v>3.7714446930088408E-2</v>
      </c>
      <c r="AG5381" s="22">
        <f t="shared" si="866"/>
        <v>2.4756959970196624</v>
      </c>
      <c r="AH5381" s="22">
        <f t="shared" si="867"/>
        <v>2.4756959970196624</v>
      </c>
      <c r="AI5381" s="23">
        <f t="shared" si="868"/>
        <v>1.6479555167125639</v>
      </c>
      <c r="AJ5381" s="46"/>
      <c r="AK5381" s="25"/>
      <c r="AL5381" s="129">
        <v>5379</v>
      </c>
      <c r="AM5381" s="21">
        <v>0.96419409701982761</v>
      </c>
      <c r="AN5381" s="22">
        <f t="shared" si="869"/>
        <v>2.0733467547391018</v>
      </c>
      <c r="AO5381" s="22">
        <f t="shared" si="870"/>
        <v>2.0733467547391018</v>
      </c>
      <c r="AP5381" s="21">
        <v>0.79028371378925943</v>
      </c>
      <c r="AQ5381" s="22">
        <f t="shared" si="871"/>
        <v>514.66547006017095</v>
      </c>
      <c r="AR5381" s="22">
        <f t="shared" si="872"/>
        <v>514.66547006017095</v>
      </c>
      <c r="AS5381" s="23">
        <f t="shared" si="873"/>
        <v>248.22932723809313</v>
      </c>
      <c r="AT5381" s="23"/>
      <c r="AU5381" s="23"/>
      <c r="AV5381" s="23"/>
      <c r="AW5381" s="23"/>
      <c r="AX5381" s="23"/>
      <c r="AY5381" s="23"/>
      <c r="AZ5381" s="23"/>
      <c r="BA5381" s="23"/>
      <c r="BB5381" s="23"/>
      <c r="BC5381" s="23"/>
      <c r="BD5381" s="23"/>
      <c r="BE5381" s="23"/>
      <c r="BF5381" s="23"/>
      <c r="BG5381" s="23"/>
      <c r="BH5381" s="23"/>
      <c r="BI5381" s="23"/>
      <c r="BJ5381" s="23"/>
      <c r="BK5381" s="23"/>
    </row>
    <row r="5382" spans="28:63">
      <c r="AB5382" s="129">
        <v>5380</v>
      </c>
      <c r="AC5382" s="19">
        <v>0.13357835743753432</v>
      </c>
      <c r="AD5382" s="20">
        <f t="shared" si="864"/>
        <v>0.83686052884295514</v>
      </c>
      <c r="AE5382" s="22">
        <f t="shared" si="865"/>
        <v>0.83686052884295514</v>
      </c>
      <c r="AF5382" s="21">
        <v>0.23625510513983405</v>
      </c>
      <c r="AG5382" s="22">
        <f t="shared" si="866"/>
        <v>3.2133156730566634</v>
      </c>
      <c r="AH5382" s="22">
        <f t="shared" si="867"/>
        <v>3.2133156730566634</v>
      </c>
      <c r="AI5382" s="23">
        <f t="shared" si="868"/>
        <v>3.8397266477598118</v>
      </c>
      <c r="AJ5382" s="46"/>
      <c r="AK5382" s="25"/>
      <c r="AL5382" s="129">
        <v>5380</v>
      </c>
      <c r="AM5382" s="21">
        <v>0.61705299343579323</v>
      </c>
      <c r="AN5382" s="22">
        <f t="shared" si="869"/>
        <v>1.7854016826650074</v>
      </c>
      <c r="AO5382" s="22">
        <f t="shared" si="870"/>
        <v>1.7854016826650074</v>
      </c>
      <c r="AP5382" s="21">
        <v>0.21404491124547587</v>
      </c>
      <c r="AQ5382" s="22">
        <f t="shared" si="871"/>
        <v>465.80000142145917</v>
      </c>
      <c r="AR5382" s="22">
        <f t="shared" si="872"/>
        <v>465.80000142145917</v>
      </c>
      <c r="AS5382" s="23">
        <f t="shared" si="873"/>
        <v>260.89367224420647</v>
      </c>
      <c r="AT5382" s="23"/>
      <c r="AU5382" s="23"/>
      <c r="AV5382" s="23"/>
      <c r="AW5382" s="23"/>
      <c r="AX5382" s="23"/>
      <c r="AY5382" s="23"/>
      <c r="AZ5382" s="23"/>
      <c r="BA5382" s="23"/>
      <c r="BB5382" s="23"/>
      <c r="BC5382" s="23"/>
      <c r="BD5382" s="23"/>
      <c r="BE5382" s="23"/>
      <c r="BF5382" s="23"/>
      <c r="BG5382" s="23"/>
      <c r="BH5382" s="23"/>
      <c r="BI5382" s="23"/>
      <c r="BJ5382" s="23"/>
      <c r="BK5382" s="23"/>
    </row>
    <row r="5383" spans="28:63">
      <c r="AB5383" s="129">
        <v>5381</v>
      </c>
      <c r="AC5383" s="19">
        <v>0.4407893793906692</v>
      </c>
      <c r="AD5383" s="20">
        <f t="shared" si="864"/>
        <v>0.84838204779662751</v>
      </c>
      <c r="AE5383" s="22">
        <f t="shared" si="865"/>
        <v>0.84838204779662751</v>
      </c>
      <c r="AF5383" s="21">
        <v>0.22550050374351749</v>
      </c>
      <c r="AG5383" s="22">
        <f t="shared" si="866"/>
        <v>3.1797318655810773</v>
      </c>
      <c r="AH5383" s="22">
        <f t="shared" si="867"/>
        <v>3.1797318655810773</v>
      </c>
      <c r="AI5383" s="23">
        <f t="shared" si="868"/>
        <v>3.7479952267251608</v>
      </c>
      <c r="AJ5383" s="46"/>
      <c r="AK5383" s="25"/>
      <c r="AL5383" s="129">
        <v>5381</v>
      </c>
      <c r="AM5383" s="21">
        <v>0.39748586494117344</v>
      </c>
      <c r="AN5383" s="22">
        <f t="shared" si="869"/>
        <v>1.6461559868875029</v>
      </c>
      <c r="AO5383" s="22">
        <f t="shared" si="870"/>
        <v>1.6461559868875029</v>
      </c>
      <c r="AP5383" s="21">
        <v>0.90520149905679848</v>
      </c>
      <c r="AQ5383" s="22">
        <f t="shared" si="871"/>
        <v>529.52008350990161</v>
      </c>
      <c r="AR5383" s="22">
        <f t="shared" si="872"/>
        <v>529.52008350990161</v>
      </c>
      <c r="AS5383" s="23">
        <f t="shared" si="873"/>
        <v>321.67066045247668</v>
      </c>
      <c r="AT5383" s="23"/>
      <c r="AU5383" s="23"/>
      <c r="AV5383" s="23"/>
      <c r="AW5383" s="23"/>
      <c r="AX5383" s="23"/>
      <c r="AY5383" s="23"/>
      <c r="AZ5383" s="23"/>
      <c r="BA5383" s="23"/>
      <c r="BB5383" s="23"/>
      <c r="BC5383" s="23"/>
      <c r="BD5383" s="23"/>
      <c r="BE5383" s="23"/>
      <c r="BF5383" s="23"/>
      <c r="BG5383" s="23"/>
      <c r="BH5383" s="23"/>
      <c r="BI5383" s="23"/>
      <c r="BJ5383" s="23"/>
      <c r="BK5383" s="23"/>
    </row>
    <row r="5384" spans="28:63">
      <c r="AB5384" s="129">
        <v>5382</v>
      </c>
      <c r="AC5384" s="19">
        <v>0.41152154035488564</v>
      </c>
      <c r="AD5384" s="20">
        <f t="shared" si="864"/>
        <v>0.81862981462441109</v>
      </c>
      <c r="AE5384" s="22">
        <f t="shared" si="865"/>
        <v>0.81862981462441109</v>
      </c>
      <c r="AF5384" s="21">
        <v>0.45572666403388573</v>
      </c>
      <c r="AG5384" s="22">
        <f t="shared" si="866"/>
        <v>3.9591832411029291</v>
      </c>
      <c r="AH5384" s="22">
        <f t="shared" si="867"/>
        <v>3.9591832411029291</v>
      </c>
      <c r="AI5384" s="23">
        <f t="shared" si="868"/>
        <v>4.836353587878313</v>
      </c>
      <c r="AJ5384" s="46"/>
      <c r="AK5384" s="25"/>
      <c r="AL5384" s="129">
        <v>5382</v>
      </c>
      <c r="AM5384" s="21">
        <v>0.41018060557669267</v>
      </c>
      <c r="AN5384" s="22">
        <f t="shared" si="869"/>
        <v>1.6551257604533509</v>
      </c>
      <c r="AO5384" s="22">
        <f t="shared" si="870"/>
        <v>1.6551257604533509</v>
      </c>
      <c r="AP5384" s="21">
        <v>7.5961211446838206E-2</v>
      </c>
      <c r="AQ5384" s="22">
        <f t="shared" si="871"/>
        <v>447.28405893885684</v>
      </c>
      <c r="AR5384" s="22">
        <f t="shared" si="872"/>
        <v>447.28405893885684</v>
      </c>
      <c r="AS5384" s="23">
        <f t="shared" si="873"/>
        <v>270.24173608194127</v>
      </c>
      <c r="AT5384" s="23"/>
      <c r="AU5384" s="23"/>
      <c r="AV5384" s="23"/>
      <c r="AW5384" s="23"/>
      <c r="AX5384" s="23"/>
      <c r="AY5384" s="23"/>
      <c r="AZ5384" s="23"/>
      <c r="BA5384" s="23"/>
      <c r="BB5384" s="23"/>
      <c r="BC5384" s="23"/>
      <c r="BD5384" s="23"/>
      <c r="BE5384" s="23"/>
      <c r="BF5384" s="23"/>
      <c r="BG5384" s="23"/>
      <c r="BH5384" s="23"/>
      <c r="BI5384" s="23"/>
      <c r="BJ5384" s="23"/>
      <c r="BK5384" s="23"/>
    </row>
    <row r="5385" spans="28:63">
      <c r="AB5385" s="129">
        <v>5383</v>
      </c>
      <c r="AC5385" s="19">
        <v>0.50614450825019353</v>
      </c>
      <c r="AD5385" s="20">
        <f t="shared" si="864"/>
        <v>0.91776726891400973</v>
      </c>
      <c r="AE5385" s="22">
        <f t="shared" si="865"/>
        <v>0.91776726891400973</v>
      </c>
      <c r="AF5385" s="21">
        <v>0.79935794337586863</v>
      </c>
      <c r="AG5385" s="22">
        <f t="shared" si="866"/>
        <v>5.5465816299041162</v>
      </c>
      <c r="AH5385" s="22">
        <f t="shared" si="867"/>
        <v>5.5465816299041162</v>
      </c>
      <c r="AI5385" s="23">
        <f t="shared" si="868"/>
        <v>6.0435600808333074</v>
      </c>
      <c r="AJ5385" s="46"/>
      <c r="AK5385" s="25"/>
      <c r="AL5385" s="129">
        <v>5383</v>
      </c>
      <c r="AM5385" s="21">
        <v>0.83810573408531486</v>
      </c>
      <c r="AN5385" s="22">
        <f t="shared" si="869"/>
        <v>1.9306885982180129</v>
      </c>
      <c r="AO5385" s="22">
        <f t="shared" si="870"/>
        <v>1.9306885982180129</v>
      </c>
      <c r="AP5385" s="21">
        <v>0.30997010996074725</v>
      </c>
      <c r="AQ5385" s="22">
        <f t="shared" si="871"/>
        <v>475.11539782688067</v>
      </c>
      <c r="AR5385" s="22">
        <f t="shared" si="872"/>
        <v>475.11539782688067</v>
      </c>
      <c r="AS5385" s="23">
        <f t="shared" si="873"/>
        <v>246.08598106675655</v>
      </c>
      <c r="AT5385" s="23"/>
      <c r="AU5385" s="23"/>
      <c r="AV5385" s="23"/>
      <c r="AW5385" s="23"/>
      <c r="AX5385" s="23"/>
      <c r="AY5385" s="23"/>
      <c r="AZ5385" s="23"/>
      <c r="BA5385" s="23"/>
      <c r="BB5385" s="23"/>
      <c r="BC5385" s="23"/>
      <c r="BD5385" s="23"/>
      <c r="BE5385" s="23"/>
      <c r="BF5385" s="23"/>
      <c r="BG5385" s="23"/>
      <c r="BH5385" s="23"/>
      <c r="BI5385" s="23"/>
      <c r="BJ5385" s="23"/>
      <c r="BK5385" s="23"/>
    </row>
    <row r="5386" spans="28:63">
      <c r="AB5386" s="129">
        <v>5384</v>
      </c>
      <c r="AC5386" s="19">
        <v>0.10560322445606907</v>
      </c>
      <c r="AD5386" s="20">
        <f t="shared" si="864"/>
        <v>0.81060236055550039</v>
      </c>
      <c r="AE5386" s="22">
        <f t="shared" si="865"/>
        <v>0.81060236055550039</v>
      </c>
      <c r="AF5386" s="21">
        <v>0.9731813866024015</v>
      </c>
      <c r="AG5386" s="22">
        <f t="shared" si="866"/>
        <v>7.1030282044969555</v>
      </c>
      <c r="AH5386" s="22">
        <f t="shared" si="867"/>
        <v>7.1030282044969555</v>
      </c>
      <c r="AI5386" s="23">
        <f t="shared" si="868"/>
        <v>8.7626542311439817</v>
      </c>
      <c r="AJ5386" s="46"/>
      <c r="AK5386" s="25"/>
      <c r="AL5386" s="129">
        <v>5384</v>
      </c>
      <c r="AM5386" s="21">
        <v>0.52373850616646567</v>
      </c>
      <c r="AN5386" s="22">
        <f t="shared" si="869"/>
        <v>1.7298790128728869</v>
      </c>
      <c r="AO5386" s="22">
        <f t="shared" si="870"/>
        <v>1.7298790128728869</v>
      </c>
      <c r="AP5386" s="21">
        <v>0.46748574688904232</v>
      </c>
      <c r="AQ5386" s="22">
        <f t="shared" si="871"/>
        <v>487.68574679733257</v>
      </c>
      <c r="AR5386" s="22">
        <f t="shared" si="872"/>
        <v>487.68574679733257</v>
      </c>
      <c r="AS5386" s="23">
        <f t="shared" si="873"/>
        <v>281.91899154115475</v>
      </c>
      <c r="AT5386" s="23"/>
      <c r="AU5386" s="23"/>
      <c r="AV5386" s="23"/>
      <c r="AW5386" s="23"/>
      <c r="AX5386" s="23"/>
      <c r="AY5386" s="23"/>
      <c r="AZ5386" s="23"/>
      <c r="BA5386" s="23"/>
      <c r="BB5386" s="23"/>
      <c r="BC5386" s="23"/>
      <c r="BD5386" s="23"/>
      <c r="BE5386" s="23"/>
      <c r="BF5386" s="23"/>
      <c r="BG5386" s="23"/>
      <c r="BH5386" s="23"/>
      <c r="BI5386" s="23"/>
      <c r="BJ5386" s="23"/>
      <c r="BK5386" s="23"/>
    </row>
    <row r="5387" spans="28:63">
      <c r="AB5387" s="129">
        <v>5385</v>
      </c>
      <c r="AC5387" s="19">
        <v>0.6979105509700575</v>
      </c>
      <c r="AD5387" s="20">
        <f t="shared" si="864"/>
        <v>1.1535749665094897</v>
      </c>
      <c r="AE5387" s="22">
        <f t="shared" si="865"/>
        <v>1.1535749665094897</v>
      </c>
      <c r="AF5387" s="21">
        <v>0.29957211608494372</v>
      </c>
      <c r="AG5387" s="22">
        <f t="shared" si="866"/>
        <v>3.4160239401310468</v>
      </c>
      <c r="AH5387" s="22">
        <f t="shared" si="867"/>
        <v>3.4160239401310468</v>
      </c>
      <c r="AI5387" s="23">
        <f t="shared" si="868"/>
        <v>2.9612500611618859</v>
      </c>
      <c r="AJ5387" s="46"/>
      <c r="AK5387" s="25"/>
      <c r="AL5387" s="129">
        <v>5385</v>
      </c>
      <c r="AM5387" s="21">
        <v>8.7097768617084736E-2</v>
      </c>
      <c r="AN5387" s="22">
        <f t="shared" si="869"/>
        <v>1.3450200758675033</v>
      </c>
      <c r="AO5387" s="22">
        <f t="shared" si="870"/>
        <v>1.3450200758675033</v>
      </c>
      <c r="AP5387" s="21">
        <v>0.19966844413965978</v>
      </c>
      <c r="AQ5387" s="22">
        <f t="shared" si="871"/>
        <v>464.23517551190076</v>
      </c>
      <c r="AR5387" s="22">
        <f t="shared" si="872"/>
        <v>464.23517551190076</v>
      </c>
      <c r="AS5387" s="23">
        <f t="shared" si="873"/>
        <v>345.15111249360427</v>
      </c>
      <c r="AT5387" s="23"/>
      <c r="AU5387" s="23"/>
      <c r="AV5387" s="23"/>
      <c r="AW5387" s="23"/>
      <c r="AX5387" s="23"/>
      <c r="AY5387" s="23"/>
      <c r="AZ5387" s="23"/>
      <c r="BA5387" s="23"/>
      <c r="BB5387" s="23"/>
      <c r="BC5387" s="23"/>
      <c r="BD5387" s="23"/>
      <c r="BE5387" s="23"/>
      <c r="BF5387" s="23"/>
      <c r="BG5387" s="23"/>
      <c r="BH5387" s="23"/>
      <c r="BI5387" s="23"/>
      <c r="BJ5387" s="23"/>
      <c r="BK5387" s="23"/>
    </row>
    <row r="5388" spans="28:63">
      <c r="AB5388" s="129">
        <v>5386</v>
      </c>
      <c r="AC5388" s="19">
        <v>0.54258664678428259</v>
      </c>
      <c r="AD5388" s="20">
        <f t="shared" si="864"/>
        <v>0.95846195053354122</v>
      </c>
      <c r="AE5388" s="22">
        <f t="shared" si="865"/>
        <v>0.95846195053354122</v>
      </c>
      <c r="AF5388" s="21">
        <v>0.560298255238319</v>
      </c>
      <c r="AG5388" s="22">
        <f t="shared" si="866"/>
        <v>4.3680511646155544</v>
      </c>
      <c r="AH5388" s="22">
        <f t="shared" si="867"/>
        <v>4.3680511646155544</v>
      </c>
      <c r="AI5388" s="23">
        <f t="shared" si="868"/>
        <v>4.5573547934626069</v>
      </c>
      <c r="AJ5388" s="46"/>
      <c r="AK5388" s="25"/>
      <c r="AL5388" s="129">
        <v>5386</v>
      </c>
      <c r="AM5388" s="21">
        <v>0.49829593716855913</v>
      </c>
      <c r="AN5388" s="22">
        <f t="shared" si="869"/>
        <v>1.7138973447907211</v>
      </c>
      <c r="AO5388" s="22">
        <f t="shared" si="870"/>
        <v>1.7138973447907211</v>
      </c>
      <c r="AP5388" s="21">
        <v>0.92604586405961975</v>
      </c>
      <c r="AQ5388" s="22">
        <f t="shared" si="871"/>
        <v>533.0788088633559</v>
      </c>
      <c r="AR5388" s="22">
        <f t="shared" si="872"/>
        <v>533.0788088633559</v>
      </c>
      <c r="AS5388" s="23">
        <f t="shared" si="873"/>
        <v>311.03310270222079</v>
      </c>
      <c r="AT5388" s="23"/>
      <c r="AU5388" s="23"/>
      <c r="AV5388" s="23"/>
      <c r="AW5388" s="23"/>
      <c r="AX5388" s="23"/>
      <c r="AY5388" s="23"/>
      <c r="AZ5388" s="23"/>
      <c r="BA5388" s="23"/>
      <c r="BB5388" s="23"/>
      <c r="BC5388" s="23"/>
      <c r="BD5388" s="23"/>
      <c r="BE5388" s="23"/>
      <c r="BF5388" s="23"/>
      <c r="BG5388" s="23"/>
      <c r="BH5388" s="23"/>
      <c r="BI5388" s="23"/>
      <c r="BJ5388" s="23"/>
      <c r="BK5388" s="23"/>
    </row>
    <row r="5389" spans="28:63">
      <c r="AB5389" s="129">
        <v>5387</v>
      </c>
      <c r="AC5389" s="19">
        <v>2.665493967530741E-2</v>
      </c>
      <c r="AD5389" s="20">
        <f t="shared" si="864"/>
        <v>0.70580677985662876</v>
      </c>
      <c r="AE5389" s="22">
        <f t="shared" si="865"/>
        <v>0.70580677985662876</v>
      </c>
      <c r="AF5389" s="21">
        <v>0.2373315814118564</v>
      </c>
      <c r="AG5389" s="22">
        <f t="shared" si="866"/>
        <v>3.2166902088988314</v>
      </c>
      <c r="AH5389" s="22">
        <f t="shared" si="867"/>
        <v>3.2166902088988314</v>
      </c>
      <c r="AI5389" s="23">
        <f t="shared" si="868"/>
        <v>4.5574657267421559</v>
      </c>
      <c r="AJ5389" s="46"/>
      <c r="AK5389" s="25"/>
      <c r="AL5389" s="129">
        <v>5387</v>
      </c>
      <c r="AM5389" s="21">
        <v>0.78322372752337865</v>
      </c>
      <c r="AN5389" s="22">
        <f t="shared" si="869"/>
        <v>1.88836596772893</v>
      </c>
      <c r="AO5389" s="22">
        <f t="shared" si="870"/>
        <v>1.88836596772893</v>
      </c>
      <c r="AP5389" s="21">
        <v>0.7653916908822358</v>
      </c>
      <c r="AQ5389" s="22">
        <f t="shared" si="871"/>
        <v>512.05042826725048</v>
      </c>
      <c r="AR5389" s="22">
        <f t="shared" si="872"/>
        <v>512.05042826725048</v>
      </c>
      <c r="AS5389" s="23">
        <f t="shared" si="873"/>
        <v>271.16058911137611</v>
      </c>
      <c r="AT5389" s="23"/>
      <c r="AU5389" s="23"/>
      <c r="AV5389" s="23"/>
      <c r="AW5389" s="23"/>
      <c r="AX5389" s="23"/>
      <c r="AY5389" s="23"/>
      <c r="AZ5389" s="23"/>
      <c r="BA5389" s="23"/>
      <c r="BB5389" s="23"/>
      <c r="BC5389" s="23"/>
      <c r="BD5389" s="23"/>
      <c r="BE5389" s="23"/>
      <c r="BF5389" s="23"/>
      <c r="BG5389" s="23"/>
      <c r="BH5389" s="23"/>
      <c r="BI5389" s="23"/>
      <c r="BJ5389" s="23"/>
      <c r="BK5389" s="23"/>
    </row>
    <row r="5390" spans="28:63">
      <c r="AB5390" s="129">
        <v>5388</v>
      </c>
      <c r="AC5390" s="19">
        <v>0.43670799410386929</v>
      </c>
      <c r="AD5390" s="20">
        <f t="shared" si="864"/>
        <v>0.84418715996781568</v>
      </c>
      <c r="AE5390" s="22">
        <f t="shared" si="865"/>
        <v>0.84418715996781568</v>
      </c>
      <c r="AF5390" s="21">
        <v>0.67504158493144939</v>
      </c>
      <c r="AG5390" s="22">
        <f t="shared" si="866"/>
        <v>4.8777007747404291</v>
      </c>
      <c r="AH5390" s="22">
        <f t="shared" si="867"/>
        <v>4.8777007747404291</v>
      </c>
      <c r="AI5390" s="23">
        <f t="shared" si="868"/>
        <v>5.7779850322840609</v>
      </c>
      <c r="AJ5390" s="46"/>
      <c r="AK5390" s="25"/>
      <c r="AL5390" s="129">
        <v>5388</v>
      </c>
      <c r="AM5390" s="21">
        <v>0.35825041234320021</v>
      </c>
      <c r="AN5390" s="22">
        <f t="shared" si="869"/>
        <v>1.617487797548518</v>
      </c>
      <c r="AO5390" s="22">
        <f t="shared" si="870"/>
        <v>1.617487797548518</v>
      </c>
      <c r="AP5390" s="21">
        <v>0.88594223327596755</v>
      </c>
      <c r="AQ5390" s="22">
        <f t="shared" si="871"/>
        <v>526.56699065451153</v>
      </c>
      <c r="AR5390" s="22">
        <f t="shared" si="872"/>
        <v>526.56699065451153</v>
      </c>
      <c r="AS5390" s="23">
        <f t="shared" si="873"/>
        <v>325.54619048909188</v>
      </c>
      <c r="AT5390" s="23"/>
      <c r="AU5390" s="23"/>
      <c r="AV5390" s="23"/>
      <c r="AW5390" s="23"/>
      <c r="AX5390" s="23"/>
      <c r="AY5390" s="23"/>
      <c r="AZ5390" s="23"/>
      <c r="BA5390" s="23"/>
      <c r="BB5390" s="23"/>
      <c r="BC5390" s="23"/>
      <c r="BD5390" s="23"/>
      <c r="BE5390" s="23"/>
      <c r="BF5390" s="23"/>
      <c r="BG5390" s="23"/>
      <c r="BH5390" s="23"/>
      <c r="BI5390" s="23"/>
      <c r="BJ5390" s="23"/>
      <c r="BK5390" s="23"/>
    </row>
    <row r="5391" spans="28:63">
      <c r="AB5391" s="129">
        <v>5389</v>
      </c>
      <c r="AC5391" s="19">
        <v>0.58066917347116775</v>
      </c>
      <c r="AD5391" s="20">
        <f t="shared" si="864"/>
        <v>1.0027613183416024</v>
      </c>
      <c r="AE5391" s="22">
        <f t="shared" si="865"/>
        <v>1.0027613183416024</v>
      </c>
      <c r="AF5391" s="21">
        <v>0.48841890513452146</v>
      </c>
      <c r="AG5391" s="22">
        <f t="shared" si="866"/>
        <v>4.0824200268578617</v>
      </c>
      <c r="AH5391" s="22">
        <f t="shared" si="867"/>
        <v>4.0824200268578617</v>
      </c>
      <c r="AI5391" s="23">
        <f t="shared" si="868"/>
        <v>4.0711782078007293</v>
      </c>
      <c r="AJ5391" s="46"/>
      <c r="AK5391" s="25"/>
      <c r="AL5391" s="129">
        <v>5389</v>
      </c>
      <c r="AM5391" s="21">
        <v>0.82573738738072655</v>
      </c>
      <c r="AN5391" s="22">
        <f t="shared" si="869"/>
        <v>1.920590532634568</v>
      </c>
      <c r="AO5391" s="22">
        <f t="shared" si="870"/>
        <v>1.920590532634568</v>
      </c>
      <c r="AP5391" s="21">
        <v>0.42567371814090249</v>
      </c>
      <c r="AQ5391" s="22">
        <f t="shared" si="871"/>
        <v>484.58794343978485</v>
      </c>
      <c r="AR5391" s="22">
        <f t="shared" si="872"/>
        <v>484.58794343978485</v>
      </c>
      <c r="AS5391" s="23">
        <f t="shared" si="873"/>
        <v>252.31195052026621</v>
      </c>
      <c r="AT5391" s="23"/>
      <c r="AU5391" s="23"/>
      <c r="AV5391" s="23"/>
      <c r="AW5391" s="23"/>
      <c r="AX5391" s="23"/>
      <c r="AY5391" s="23"/>
      <c r="AZ5391" s="23"/>
      <c r="BA5391" s="23"/>
      <c r="BB5391" s="23"/>
      <c r="BC5391" s="23"/>
      <c r="BD5391" s="23"/>
      <c r="BE5391" s="23"/>
      <c r="BF5391" s="23"/>
      <c r="BG5391" s="23"/>
      <c r="BH5391" s="23"/>
      <c r="BI5391" s="23"/>
      <c r="BJ5391" s="23"/>
      <c r="BK5391" s="23"/>
    </row>
    <row r="5392" spans="28:63">
      <c r="AB5392" s="129">
        <v>5390</v>
      </c>
      <c r="AC5392" s="19">
        <v>0.92187474819637971</v>
      </c>
      <c r="AD5392" s="20">
        <f t="shared" si="864"/>
        <v>1.5695562206542348</v>
      </c>
      <c r="AE5392" s="22">
        <f t="shared" si="865"/>
        <v>1.5695562206542348</v>
      </c>
      <c r="AF5392" s="21">
        <v>0.24796088969177454</v>
      </c>
      <c r="AG5392" s="22">
        <f t="shared" si="866"/>
        <v>3.2501396537111997</v>
      </c>
      <c r="AH5392" s="22">
        <f t="shared" si="867"/>
        <v>3.2501396537111997</v>
      </c>
      <c r="AI5392" s="23">
        <f t="shared" si="868"/>
        <v>2.0707379646180821</v>
      </c>
      <c r="AJ5392" s="46"/>
      <c r="AK5392" s="25"/>
      <c r="AL5392" s="129">
        <v>5390</v>
      </c>
      <c r="AM5392" s="21">
        <v>0.47685248831315086</v>
      </c>
      <c r="AN5392" s="22">
        <f t="shared" si="869"/>
        <v>1.7001079313923706</v>
      </c>
      <c r="AO5392" s="22">
        <f t="shared" si="870"/>
        <v>1.7001079313923706</v>
      </c>
      <c r="AP5392" s="21">
        <v>0.17359993711714228</v>
      </c>
      <c r="AQ5392" s="22">
        <f t="shared" si="871"/>
        <v>461.24656814509535</v>
      </c>
      <c r="AR5392" s="22">
        <f t="shared" si="872"/>
        <v>461.24656814509535</v>
      </c>
      <c r="AS5392" s="23">
        <f t="shared" si="873"/>
        <v>271.3042858210415</v>
      </c>
      <c r="AT5392" s="23"/>
      <c r="AU5392" s="23"/>
      <c r="AV5392" s="23"/>
      <c r="AW5392" s="23"/>
      <c r="AX5392" s="23"/>
      <c r="AY5392" s="23"/>
      <c r="AZ5392" s="23"/>
      <c r="BA5392" s="23"/>
      <c r="BB5392" s="23"/>
      <c r="BC5392" s="23"/>
      <c r="BD5392" s="23"/>
      <c r="BE5392" s="23"/>
      <c r="BF5392" s="23"/>
      <c r="BG5392" s="23"/>
      <c r="BH5392" s="23"/>
      <c r="BI5392" s="23"/>
      <c r="BJ5392" s="23"/>
      <c r="BK5392" s="23"/>
    </row>
    <row r="5393" spans="28:63">
      <c r="AB5393" s="129">
        <v>5391</v>
      </c>
      <c r="AC5393" s="19">
        <v>0.44872810402332519</v>
      </c>
      <c r="AD5393" s="20">
        <f t="shared" si="864"/>
        <v>0.85658562694958129</v>
      </c>
      <c r="AE5393" s="22">
        <f t="shared" si="865"/>
        <v>0.85658562694958129</v>
      </c>
      <c r="AF5393" s="21">
        <v>0.20594200239518645</v>
      </c>
      <c r="AG5393" s="22">
        <f t="shared" si="866"/>
        <v>3.1192480161204248</v>
      </c>
      <c r="AH5393" s="22">
        <f t="shared" si="867"/>
        <v>3.1192480161204248</v>
      </c>
      <c r="AI5393" s="23">
        <f t="shared" si="868"/>
        <v>3.6414900250293645</v>
      </c>
      <c r="AJ5393" s="46"/>
      <c r="AK5393" s="25"/>
      <c r="AL5393" s="129">
        <v>5391</v>
      </c>
      <c r="AM5393" s="21">
        <v>0.48341840117226598</v>
      </c>
      <c r="AN5393" s="22">
        <f t="shared" si="869"/>
        <v>1.7043625538942222</v>
      </c>
      <c r="AO5393" s="22">
        <f t="shared" si="870"/>
        <v>1.7043625538942222</v>
      </c>
      <c r="AP5393" s="21">
        <v>1.4217452769863637E-2</v>
      </c>
      <c r="AQ5393" s="22">
        <f t="shared" si="871"/>
        <v>431.80385687581241</v>
      </c>
      <c r="AR5393" s="22">
        <f t="shared" si="872"/>
        <v>431.80385687581241</v>
      </c>
      <c r="AS5393" s="23">
        <f t="shared" si="873"/>
        <v>253.35211448362497</v>
      </c>
      <c r="AT5393" s="23"/>
      <c r="AU5393" s="23"/>
      <c r="AV5393" s="23"/>
      <c r="AW5393" s="23"/>
      <c r="AX5393" s="23"/>
      <c r="AY5393" s="23"/>
      <c r="AZ5393" s="23"/>
      <c r="BA5393" s="23"/>
      <c r="BB5393" s="23"/>
      <c r="BC5393" s="23"/>
      <c r="BD5393" s="23"/>
      <c r="BE5393" s="23"/>
      <c r="BF5393" s="23"/>
      <c r="BG5393" s="23"/>
      <c r="BH5393" s="23"/>
      <c r="BI5393" s="23"/>
      <c r="BJ5393" s="23"/>
      <c r="BK5393" s="23"/>
    </row>
    <row r="5394" spans="28:63">
      <c r="AB5394" s="129">
        <v>5392</v>
      </c>
      <c r="AC5394" s="19">
        <v>0.33763878936422698</v>
      </c>
      <c r="AD5394" s="20">
        <f t="shared" si="864"/>
        <v>0.74666211772571112</v>
      </c>
      <c r="AE5394" s="22">
        <f t="shared" si="865"/>
        <v>0.74666211772571112</v>
      </c>
      <c r="AF5394" s="21">
        <v>0.18088365560944297</v>
      </c>
      <c r="AG5394" s="22">
        <f t="shared" si="866"/>
        <v>3.0428344458030541</v>
      </c>
      <c r="AH5394" s="22">
        <f t="shared" si="867"/>
        <v>3.0428344458030541</v>
      </c>
      <c r="AI5394" s="23">
        <f t="shared" si="868"/>
        <v>4.0752495319721707</v>
      </c>
      <c r="AJ5394" s="46"/>
      <c r="AK5394" s="25"/>
      <c r="AL5394" s="129">
        <v>5392</v>
      </c>
      <c r="AM5394" s="21">
        <v>0.49909447675867646</v>
      </c>
      <c r="AN5394" s="22">
        <f t="shared" si="869"/>
        <v>1.7144050646536462</v>
      </c>
      <c r="AO5394" s="22">
        <f t="shared" si="870"/>
        <v>1.7144050646536462</v>
      </c>
      <c r="AP5394" s="21">
        <v>0.87226389885567113</v>
      </c>
      <c r="AQ5394" s="22">
        <f t="shared" si="871"/>
        <v>524.61901935764888</v>
      </c>
      <c r="AR5394" s="22">
        <f t="shared" si="872"/>
        <v>524.61901935764888</v>
      </c>
      <c r="AS5394" s="23">
        <f t="shared" si="873"/>
        <v>306.00645680175671</v>
      </c>
      <c r="AT5394" s="23"/>
      <c r="AU5394" s="23"/>
      <c r="AV5394" s="23"/>
      <c r="AW5394" s="23"/>
      <c r="AX5394" s="23"/>
      <c r="AY5394" s="23"/>
      <c r="AZ5394" s="23"/>
      <c r="BA5394" s="23"/>
      <c r="BB5394" s="23"/>
      <c r="BC5394" s="23"/>
      <c r="BD5394" s="23"/>
      <c r="BE5394" s="23"/>
      <c r="BF5394" s="23"/>
      <c r="BG5394" s="23"/>
      <c r="BH5394" s="23"/>
      <c r="BI5394" s="23"/>
      <c r="BJ5394" s="23"/>
      <c r="BK5394" s="23"/>
    </row>
    <row r="5395" spans="28:63">
      <c r="AB5395" s="129">
        <v>5393</v>
      </c>
      <c r="AC5395" s="19">
        <v>0.29101956845979216</v>
      </c>
      <c r="AD5395" s="20">
        <f t="shared" si="864"/>
        <v>0.70330497361917943</v>
      </c>
      <c r="AE5395" s="22">
        <f t="shared" si="865"/>
        <v>0.70330497361917943</v>
      </c>
      <c r="AF5395" s="21">
        <v>0.26518112670266447</v>
      </c>
      <c r="AG5395" s="22">
        <f t="shared" si="866"/>
        <v>3.3048358709284651</v>
      </c>
      <c r="AH5395" s="22">
        <f t="shared" si="867"/>
        <v>3.3048358709284651</v>
      </c>
      <c r="AI5395" s="23">
        <f t="shared" si="868"/>
        <v>4.6990082466243788</v>
      </c>
      <c r="AJ5395" s="46"/>
      <c r="AK5395" s="25"/>
      <c r="AL5395" s="129">
        <v>5393</v>
      </c>
      <c r="AM5395" s="21">
        <v>0.52980605254113688</v>
      </c>
      <c r="AN5395" s="22">
        <f t="shared" si="869"/>
        <v>1.7336326191134992</v>
      </c>
      <c r="AO5395" s="22">
        <f t="shared" si="870"/>
        <v>1.7336326191134992</v>
      </c>
      <c r="AP5395" s="21">
        <v>0.20800901524422433</v>
      </c>
      <c r="AQ5395" s="22">
        <f t="shared" si="871"/>
        <v>465.14962180786677</v>
      </c>
      <c r="AR5395" s="22">
        <f t="shared" si="872"/>
        <v>465.14962180786677</v>
      </c>
      <c r="AS5395" s="23">
        <f t="shared" si="873"/>
        <v>268.30922346495942</v>
      </c>
      <c r="AT5395" s="23"/>
      <c r="AU5395" s="23"/>
      <c r="AV5395" s="23"/>
      <c r="AW5395" s="23"/>
      <c r="AX5395" s="23"/>
      <c r="AY5395" s="23"/>
      <c r="AZ5395" s="23"/>
      <c r="BA5395" s="23"/>
      <c r="BB5395" s="23"/>
      <c r="BC5395" s="23"/>
      <c r="BD5395" s="23"/>
      <c r="BE5395" s="23"/>
      <c r="BF5395" s="23"/>
      <c r="BG5395" s="23"/>
      <c r="BH5395" s="23"/>
      <c r="BI5395" s="23"/>
      <c r="BJ5395" s="23"/>
      <c r="BK5395" s="23"/>
    </row>
    <row r="5396" spans="28:63">
      <c r="AB5396" s="129">
        <v>5394</v>
      </c>
      <c r="AC5396" s="19">
        <v>0.43821977064220174</v>
      </c>
      <c r="AD5396" s="20">
        <f t="shared" si="864"/>
        <v>0.84573920107067901</v>
      </c>
      <c r="AE5396" s="22">
        <f t="shared" si="865"/>
        <v>0.84573920107067901</v>
      </c>
      <c r="AF5396" s="21">
        <v>0.47693710230271391</v>
      </c>
      <c r="AG5396" s="22">
        <f t="shared" si="866"/>
        <v>4.0387013580242925</v>
      </c>
      <c r="AH5396" s="22">
        <f t="shared" si="867"/>
        <v>4.0387013580242925</v>
      </c>
      <c r="AI5396" s="23">
        <f t="shared" si="868"/>
        <v>4.7753507853383459</v>
      </c>
      <c r="AJ5396" s="46"/>
      <c r="AK5396" s="25"/>
      <c r="AL5396" s="129">
        <v>5394</v>
      </c>
      <c r="AM5396" s="21">
        <v>0.63673244603785195</v>
      </c>
      <c r="AN5396" s="22">
        <f t="shared" si="869"/>
        <v>1.7965619613717463</v>
      </c>
      <c r="AO5396" s="22">
        <f t="shared" si="870"/>
        <v>1.7965619613717463</v>
      </c>
      <c r="AP5396" s="21">
        <v>0.29562048194160562</v>
      </c>
      <c r="AQ5396" s="22">
        <f t="shared" si="871"/>
        <v>473.82453644043517</v>
      </c>
      <c r="AR5396" s="22">
        <f t="shared" si="872"/>
        <v>473.82453644043517</v>
      </c>
      <c r="AS5396" s="23">
        <f t="shared" si="873"/>
        <v>263.73960187749458</v>
      </c>
      <c r="AT5396" s="23"/>
      <c r="AU5396" s="23"/>
      <c r="AV5396" s="23"/>
      <c r="AW5396" s="23"/>
      <c r="AX5396" s="23"/>
      <c r="AY5396" s="23"/>
      <c r="AZ5396" s="23"/>
      <c r="BA5396" s="23"/>
      <c r="BB5396" s="23"/>
      <c r="BC5396" s="23"/>
      <c r="BD5396" s="23"/>
      <c r="BE5396" s="23"/>
      <c r="BF5396" s="23"/>
      <c r="BG5396" s="23"/>
      <c r="BH5396" s="23"/>
      <c r="BI5396" s="23"/>
      <c r="BJ5396" s="23"/>
      <c r="BK5396" s="23"/>
    </row>
    <row r="5397" spans="28:63">
      <c r="AB5397" s="129">
        <v>5395</v>
      </c>
      <c r="AC5397" s="19">
        <v>0.32253107797099689</v>
      </c>
      <c r="AD5397" s="20">
        <f t="shared" si="864"/>
        <v>0.73244909550583182</v>
      </c>
      <c r="AE5397" s="22">
        <f t="shared" si="865"/>
        <v>0.73244909550583182</v>
      </c>
      <c r="AF5397" s="21">
        <v>0.53023711021300968</v>
      </c>
      <c r="AG5397" s="22">
        <f t="shared" si="866"/>
        <v>4.2459506271747429</v>
      </c>
      <c r="AH5397" s="22">
        <f t="shared" si="867"/>
        <v>4.2459506271747429</v>
      </c>
      <c r="AI5397" s="23">
        <f t="shared" si="868"/>
        <v>5.7969224799744961</v>
      </c>
      <c r="AJ5397" s="46"/>
      <c r="AK5397" s="25"/>
      <c r="AL5397" s="129">
        <v>5395</v>
      </c>
      <c r="AM5397" s="21">
        <v>0.11810423442921725</v>
      </c>
      <c r="AN5397" s="22">
        <f t="shared" si="869"/>
        <v>1.3886085783702729</v>
      </c>
      <c r="AO5397" s="22">
        <f t="shared" si="870"/>
        <v>1.3886085783702729</v>
      </c>
      <c r="AP5397" s="21">
        <v>0.51459934153206377</v>
      </c>
      <c r="AQ5397" s="22">
        <f t="shared" si="871"/>
        <v>491.02952477338022</v>
      </c>
      <c r="AR5397" s="22">
        <f t="shared" si="872"/>
        <v>491.02952477338022</v>
      </c>
      <c r="AS5397" s="23">
        <f t="shared" si="873"/>
        <v>353.61262520045233</v>
      </c>
      <c r="AT5397" s="23"/>
      <c r="AU5397" s="23"/>
      <c r="AV5397" s="23"/>
      <c r="AW5397" s="23"/>
      <c r="AX5397" s="23"/>
      <c r="AY5397" s="23"/>
      <c r="AZ5397" s="23"/>
      <c r="BA5397" s="23"/>
      <c r="BB5397" s="23"/>
      <c r="BC5397" s="23"/>
      <c r="BD5397" s="23"/>
      <c r="BE5397" s="23"/>
      <c r="BF5397" s="23"/>
      <c r="BG5397" s="23"/>
      <c r="BH5397" s="23"/>
      <c r="BI5397" s="23"/>
      <c r="BJ5397" s="23"/>
      <c r="BK5397" s="23"/>
    </row>
    <row r="5398" spans="28:63">
      <c r="AB5398" s="129">
        <v>5396</v>
      </c>
      <c r="AC5398" s="19">
        <v>0.85515796591898929</v>
      </c>
      <c r="AD5398" s="20">
        <f t="shared" si="864"/>
        <v>1.4139049837897231</v>
      </c>
      <c r="AE5398" s="22">
        <f t="shared" si="865"/>
        <v>1.4139049837897231</v>
      </c>
      <c r="AF5398" s="21">
        <v>0.46783539793248741</v>
      </c>
      <c r="AG5398" s="22">
        <f t="shared" si="866"/>
        <v>4.0043851459349362</v>
      </c>
      <c r="AH5398" s="22">
        <f t="shared" si="867"/>
        <v>4.0043851459349362</v>
      </c>
      <c r="AI5398" s="23">
        <f t="shared" si="868"/>
        <v>2.8321458597605957</v>
      </c>
      <c r="AJ5398" s="46"/>
      <c r="AK5398" s="25"/>
      <c r="AL5398" s="129">
        <v>5396</v>
      </c>
      <c r="AM5398" s="21">
        <v>0.17221805701557691</v>
      </c>
      <c r="AN5398" s="22">
        <f t="shared" si="869"/>
        <v>1.4526615638583638</v>
      </c>
      <c r="AO5398" s="22">
        <f t="shared" si="870"/>
        <v>1.4526615638583638</v>
      </c>
      <c r="AP5398" s="21">
        <v>0.33566118742605877</v>
      </c>
      <c r="AQ5398" s="22">
        <f t="shared" si="871"/>
        <v>477.35398536087422</v>
      </c>
      <c r="AR5398" s="22">
        <f t="shared" si="872"/>
        <v>477.35398536087422</v>
      </c>
      <c r="AS5398" s="23">
        <f t="shared" si="873"/>
        <v>328.60646776733802</v>
      </c>
      <c r="AT5398" s="23"/>
      <c r="AU5398" s="23"/>
      <c r="AV5398" s="23"/>
      <c r="AW5398" s="23"/>
      <c r="AX5398" s="23"/>
      <c r="AY5398" s="23"/>
      <c r="AZ5398" s="23"/>
      <c r="BA5398" s="23"/>
      <c r="BB5398" s="23"/>
      <c r="BC5398" s="23"/>
      <c r="BD5398" s="23"/>
      <c r="BE5398" s="23"/>
      <c r="BF5398" s="23"/>
      <c r="BG5398" s="23"/>
      <c r="BH5398" s="23"/>
      <c r="BI5398" s="23"/>
      <c r="BJ5398" s="23"/>
      <c r="BK5398" s="23"/>
    </row>
    <row r="5399" spans="28:63">
      <c r="AB5399" s="129">
        <v>5397</v>
      </c>
      <c r="AC5399" s="19">
        <v>0.22721529455398914</v>
      </c>
      <c r="AD5399" s="20">
        <f t="shared" si="864"/>
        <v>0.64621412053613181</v>
      </c>
      <c r="AE5399" s="22">
        <f t="shared" si="865"/>
        <v>0.64621412053613181</v>
      </c>
      <c r="AF5399" s="21">
        <v>0.61702866449317273</v>
      </c>
      <c r="AG5399" s="22">
        <f t="shared" si="866"/>
        <v>4.6104365966684124</v>
      </c>
      <c r="AH5399" s="22">
        <f t="shared" si="867"/>
        <v>4.6104365966684124</v>
      </c>
      <c r="AI5399" s="23">
        <f t="shared" si="868"/>
        <v>7.1345339728004733</v>
      </c>
      <c r="AJ5399" s="46"/>
      <c r="AK5399" s="25"/>
      <c r="AL5399" s="129">
        <v>5397</v>
      </c>
      <c r="AM5399" s="21">
        <v>0.83835520713543987</v>
      </c>
      <c r="AN5399" s="22">
        <f t="shared" si="869"/>
        <v>1.9308961776501068</v>
      </c>
      <c r="AO5399" s="22">
        <f t="shared" si="870"/>
        <v>1.9308961776501068</v>
      </c>
      <c r="AP5399" s="21">
        <v>0.94540946348985755</v>
      </c>
      <c r="AQ5399" s="22">
        <f t="shared" si="871"/>
        <v>536.87020843588516</v>
      </c>
      <c r="AR5399" s="22">
        <f t="shared" si="872"/>
        <v>536.87020843588516</v>
      </c>
      <c r="AS5399" s="23">
        <f t="shared" si="873"/>
        <v>278.04198622903391</v>
      </c>
      <c r="AT5399" s="23"/>
      <c r="AU5399" s="23"/>
      <c r="AV5399" s="23"/>
      <c r="AW5399" s="23"/>
      <c r="AX5399" s="23"/>
      <c r="AY5399" s="23"/>
      <c r="AZ5399" s="23"/>
      <c r="BA5399" s="23"/>
      <c r="BB5399" s="23"/>
      <c r="BC5399" s="23"/>
      <c r="BD5399" s="23"/>
      <c r="BE5399" s="23"/>
      <c r="BF5399" s="23"/>
      <c r="BG5399" s="23"/>
      <c r="BH5399" s="23"/>
      <c r="BI5399" s="23"/>
      <c r="BJ5399" s="23"/>
      <c r="BK5399" s="23"/>
    </row>
    <row r="5400" spans="28:63">
      <c r="AB5400" s="129">
        <v>5398</v>
      </c>
      <c r="AC5400" s="19">
        <v>0.19838348322020039</v>
      </c>
      <c r="AD5400" s="20">
        <f t="shared" si="864"/>
        <v>0.88865388088935193</v>
      </c>
      <c r="AE5400" s="22">
        <f t="shared" si="865"/>
        <v>0.88865388088935193</v>
      </c>
      <c r="AF5400" s="21">
        <v>0.97642745657976182</v>
      </c>
      <c r="AG5400" s="22">
        <f t="shared" si="866"/>
        <v>7.1590622480782864</v>
      </c>
      <c r="AH5400" s="22">
        <f t="shared" si="867"/>
        <v>7.1590622480782864</v>
      </c>
      <c r="AI5400" s="23">
        <f t="shared" si="868"/>
        <v>8.0560749263972156</v>
      </c>
      <c r="AJ5400" s="46"/>
      <c r="AK5400" s="25"/>
      <c r="AL5400" s="129">
        <v>5398</v>
      </c>
      <c r="AM5400" s="21">
        <v>0.70616727423869663</v>
      </c>
      <c r="AN5400" s="22">
        <f t="shared" si="869"/>
        <v>1.8371817794803245</v>
      </c>
      <c r="AO5400" s="22">
        <f t="shared" si="870"/>
        <v>1.8371817794803245</v>
      </c>
      <c r="AP5400" s="21">
        <v>0.78093418330558129</v>
      </c>
      <c r="AQ5400" s="22">
        <f t="shared" si="871"/>
        <v>513.66594121377557</v>
      </c>
      <c r="AR5400" s="22">
        <f t="shared" si="872"/>
        <v>513.66594121377557</v>
      </c>
      <c r="AS5400" s="23">
        <f t="shared" si="873"/>
        <v>279.59451097924233</v>
      </c>
      <c r="AT5400" s="23"/>
      <c r="AU5400" s="23"/>
      <c r="AV5400" s="23"/>
      <c r="AW5400" s="23"/>
      <c r="AX5400" s="23"/>
      <c r="AY5400" s="23"/>
      <c r="AZ5400" s="23"/>
      <c r="BA5400" s="23"/>
      <c r="BB5400" s="23"/>
      <c r="BC5400" s="23"/>
      <c r="BD5400" s="23"/>
      <c r="BE5400" s="23"/>
      <c r="BF5400" s="23"/>
      <c r="BG5400" s="23"/>
      <c r="BH5400" s="23"/>
      <c r="BI5400" s="23"/>
      <c r="BJ5400" s="23"/>
      <c r="BK5400" s="23"/>
    </row>
    <row r="5401" spans="28:63">
      <c r="AB5401" s="129">
        <v>5399</v>
      </c>
      <c r="AC5401" s="19">
        <v>0.57641307132801334</v>
      </c>
      <c r="AD5401" s="20">
        <f t="shared" si="864"/>
        <v>0.99771323462868988</v>
      </c>
      <c r="AE5401" s="22">
        <f t="shared" si="865"/>
        <v>0.99771323462868988</v>
      </c>
      <c r="AF5401" s="21">
        <v>0.32150760639708842</v>
      </c>
      <c r="AG5401" s="22">
        <f t="shared" si="866"/>
        <v>3.4883737069558451</v>
      </c>
      <c r="AH5401" s="22">
        <f t="shared" si="867"/>
        <v>3.4883737069558451</v>
      </c>
      <c r="AI5401" s="23">
        <f t="shared" si="868"/>
        <v>3.4963690826994815</v>
      </c>
      <c r="AJ5401" s="46"/>
      <c r="AK5401" s="25"/>
      <c r="AL5401" s="129">
        <v>5399</v>
      </c>
      <c r="AM5401" s="21">
        <v>0.33641780740084648</v>
      </c>
      <c r="AN5401" s="22">
        <f t="shared" si="869"/>
        <v>1.6008524934067636</v>
      </c>
      <c r="AO5401" s="22">
        <f t="shared" si="870"/>
        <v>1.6008524934067636</v>
      </c>
      <c r="AP5401" s="21">
        <v>0.60549587065070376</v>
      </c>
      <c r="AQ5401" s="22">
        <f t="shared" si="871"/>
        <v>497.82170420779369</v>
      </c>
      <c r="AR5401" s="22">
        <f t="shared" si="872"/>
        <v>497.82170420779369</v>
      </c>
      <c r="AS5401" s="23">
        <f t="shared" si="873"/>
        <v>310.97287617573221</v>
      </c>
      <c r="AT5401" s="23"/>
      <c r="AU5401" s="23"/>
      <c r="AV5401" s="23"/>
      <c r="AW5401" s="23"/>
      <c r="AX5401" s="23"/>
      <c r="AY5401" s="23"/>
      <c r="AZ5401" s="23"/>
      <c r="BA5401" s="23"/>
      <c r="BB5401" s="23"/>
      <c r="BC5401" s="23"/>
      <c r="BD5401" s="23"/>
      <c r="BE5401" s="23"/>
      <c r="BF5401" s="23"/>
      <c r="BG5401" s="23"/>
      <c r="BH5401" s="23"/>
      <c r="BI5401" s="23"/>
      <c r="BJ5401" s="23"/>
      <c r="BK5401" s="23"/>
    </row>
    <row r="5402" spans="28:63">
      <c r="AB5402" s="129">
        <v>5400</v>
      </c>
      <c r="AC5402" s="19">
        <v>0.86343707753759602</v>
      </c>
      <c r="AD5402" s="20">
        <f t="shared" si="864"/>
        <v>1.4309019180212981</v>
      </c>
      <c r="AE5402" s="22">
        <f t="shared" si="865"/>
        <v>1.4309019180212981</v>
      </c>
      <c r="AF5402" s="21">
        <v>0.18780504706836809</v>
      </c>
      <c r="AG5402" s="22">
        <f t="shared" si="866"/>
        <v>3.0638224719983018</v>
      </c>
      <c r="AH5402" s="22">
        <f t="shared" si="867"/>
        <v>3.0638224719983018</v>
      </c>
      <c r="AI5402" s="23">
        <f t="shared" si="868"/>
        <v>2.1411827277686957</v>
      </c>
      <c r="AJ5402" s="46"/>
      <c r="AK5402" s="25"/>
      <c r="AL5402" s="129">
        <v>5400</v>
      </c>
      <c r="AM5402" s="21">
        <v>0.13206229818567206</v>
      </c>
      <c r="AN5402" s="22">
        <f t="shared" si="869"/>
        <v>1.40633577379277</v>
      </c>
      <c r="AO5402" s="22">
        <f t="shared" si="870"/>
        <v>1.40633577379277</v>
      </c>
      <c r="AP5402" s="21">
        <v>0.17977185035214449</v>
      </c>
      <c r="AQ5402" s="22">
        <f t="shared" si="871"/>
        <v>461.97337410133974</v>
      </c>
      <c r="AR5402" s="22">
        <f t="shared" si="872"/>
        <v>461.97337410133974</v>
      </c>
      <c r="AS5402" s="23">
        <f t="shared" si="873"/>
        <v>328.49436294679197</v>
      </c>
      <c r="AT5402" s="23"/>
      <c r="AU5402" s="23"/>
      <c r="AV5402" s="23"/>
      <c r="AW5402" s="23"/>
      <c r="AX5402" s="23"/>
      <c r="AY5402" s="23"/>
      <c r="AZ5402" s="23"/>
      <c r="BA5402" s="23"/>
      <c r="BB5402" s="23"/>
      <c r="BC5402" s="23"/>
      <c r="BD5402" s="23"/>
      <c r="BE5402" s="23"/>
      <c r="BF5402" s="23"/>
      <c r="BG5402" s="23"/>
      <c r="BH5402" s="23"/>
      <c r="BI5402" s="23"/>
      <c r="BJ5402" s="23"/>
      <c r="BK5402" s="23"/>
    </row>
    <row r="5403" spans="28:63">
      <c r="AB5403" s="129">
        <v>5401</v>
      </c>
      <c r="AC5403" s="19">
        <v>0.4117882551845008</v>
      </c>
      <c r="AD5403" s="20">
        <f t="shared" si="864"/>
        <v>0.81889755990242818</v>
      </c>
      <c r="AE5403" s="22">
        <f t="shared" si="865"/>
        <v>0.81889755990242818</v>
      </c>
      <c r="AF5403" s="21">
        <v>0.73610699581599148</v>
      </c>
      <c r="AG5403" s="22">
        <f t="shared" si="866"/>
        <v>5.1863208915158339</v>
      </c>
      <c r="AH5403" s="22">
        <f t="shared" si="867"/>
        <v>5.1863208915158339</v>
      </c>
      <c r="AI5403" s="23">
        <f t="shared" si="868"/>
        <v>6.3332963064803671</v>
      </c>
      <c r="AJ5403" s="46"/>
      <c r="AK5403" s="25"/>
      <c r="AL5403" s="129">
        <v>5401</v>
      </c>
      <c r="AM5403" s="21">
        <v>0.53909395896312906</v>
      </c>
      <c r="AN5403" s="22">
        <f t="shared" si="869"/>
        <v>1.7393370674456787</v>
      </c>
      <c r="AO5403" s="22">
        <f t="shared" si="870"/>
        <v>1.7393370674456787</v>
      </c>
      <c r="AP5403" s="21">
        <v>0.65825823444665976</v>
      </c>
      <c r="AQ5403" s="22">
        <f t="shared" si="871"/>
        <v>502.12885604705281</v>
      </c>
      <c r="AR5403" s="22">
        <f t="shared" si="872"/>
        <v>502.12885604705281</v>
      </c>
      <c r="AS5403" s="23">
        <f t="shared" si="873"/>
        <v>288.68979190126691</v>
      </c>
      <c r="AT5403" s="23"/>
      <c r="AU5403" s="23"/>
      <c r="AV5403" s="23"/>
      <c r="AW5403" s="23"/>
      <c r="AX5403" s="23"/>
      <c r="AY5403" s="23"/>
      <c r="AZ5403" s="23"/>
      <c r="BA5403" s="23"/>
      <c r="BB5403" s="23"/>
      <c r="BC5403" s="23"/>
      <c r="BD5403" s="23"/>
      <c r="BE5403" s="23"/>
      <c r="BF5403" s="23"/>
      <c r="BG5403" s="23"/>
      <c r="BH5403" s="23"/>
      <c r="BI5403" s="23"/>
      <c r="BJ5403" s="23"/>
      <c r="BK5403" s="23"/>
    </row>
    <row r="5404" spans="28:63">
      <c r="AB5404" s="129">
        <v>5402</v>
      </c>
      <c r="AC5404" s="19">
        <v>0.47512537449439363</v>
      </c>
      <c r="AD5404" s="20">
        <f t="shared" si="864"/>
        <v>0.88429723409453898</v>
      </c>
      <c r="AE5404" s="22">
        <f t="shared" si="865"/>
        <v>0.88429723409453898</v>
      </c>
      <c r="AF5404" s="21">
        <v>0.63970046580746243</v>
      </c>
      <c r="AG5404" s="22">
        <f t="shared" si="866"/>
        <v>4.7122977589544206</v>
      </c>
      <c r="AH5404" s="22">
        <f t="shared" si="867"/>
        <v>4.7122977589544206</v>
      </c>
      <c r="AI5404" s="23">
        <f t="shared" si="868"/>
        <v>5.3288618094339029</v>
      </c>
      <c r="AJ5404" s="46"/>
      <c r="AK5404" s="25"/>
      <c r="AL5404" s="129">
        <v>5402</v>
      </c>
      <c r="AM5404" s="21">
        <v>9.9769235285065427E-2</v>
      </c>
      <c r="AN5404" s="22">
        <f t="shared" si="869"/>
        <v>1.3636439869517365</v>
      </c>
      <c r="AO5404" s="22">
        <f t="shared" si="870"/>
        <v>1.3636439869517365</v>
      </c>
      <c r="AP5404" s="21">
        <v>6.2176717635692436E-2</v>
      </c>
      <c r="AQ5404" s="22">
        <f t="shared" si="871"/>
        <v>444.68464771532672</v>
      </c>
      <c r="AR5404" s="22">
        <f t="shared" si="872"/>
        <v>444.68464771532672</v>
      </c>
      <c r="AS5404" s="23">
        <f t="shared" si="873"/>
        <v>326.10025195019284</v>
      </c>
      <c r="AT5404" s="23"/>
      <c r="AU5404" s="23"/>
      <c r="AV5404" s="23"/>
      <c r="AW5404" s="23"/>
      <c r="AX5404" s="23"/>
      <c r="AY5404" s="23"/>
      <c r="AZ5404" s="23"/>
      <c r="BA5404" s="23"/>
      <c r="BB5404" s="23"/>
      <c r="BC5404" s="23"/>
      <c r="BD5404" s="23"/>
      <c r="BE5404" s="23"/>
      <c r="BF5404" s="23"/>
      <c r="BG5404" s="23"/>
      <c r="BH5404" s="23"/>
      <c r="BI5404" s="23"/>
      <c r="BJ5404" s="23"/>
      <c r="BK5404" s="23"/>
    </row>
    <row r="5405" spans="28:63">
      <c r="AB5405" s="129">
        <v>5403</v>
      </c>
      <c r="AC5405" s="19">
        <v>0.62430850030565954</v>
      </c>
      <c r="AD5405" s="20">
        <f t="shared" si="864"/>
        <v>1.0560773545066853</v>
      </c>
      <c r="AE5405" s="22">
        <f t="shared" si="865"/>
        <v>1.0560773545066853</v>
      </c>
      <c r="AF5405" s="21">
        <v>0.96705176768448708</v>
      </c>
      <c r="AG5405" s="22">
        <f t="shared" si="866"/>
        <v>7.0057932964089469</v>
      </c>
      <c r="AH5405" s="22">
        <f t="shared" si="867"/>
        <v>7.0057932964089469</v>
      </c>
      <c r="AI5405" s="23">
        <f t="shared" si="868"/>
        <v>6.6337880142136862</v>
      </c>
      <c r="AJ5405" s="46"/>
      <c r="AK5405" s="25"/>
      <c r="AL5405" s="129">
        <v>5403</v>
      </c>
      <c r="AM5405" s="21">
        <v>0.92632601393404168</v>
      </c>
      <c r="AN5405" s="22">
        <f t="shared" si="869"/>
        <v>2.0183246143321849</v>
      </c>
      <c r="AO5405" s="22">
        <f t="shared" si="870"/>
        <v>2.0183246143321849</v>
      </c>
      <c r="AP5405" s="21">
        <v>0.93901550886511609</v>
      </c>
      <c r="AQ5405" s="22">
        <f t="shared" si="871"/>
        <v>535.55315944499444</v>
      </c>
      <c r="AR5405" s="22">
        <f t="shared" si="872"/>
        <v>535.55315944499444</v>
      </c>
      <c r="AS5405" s="23">
        <f t="shared" si="873"/>
        <v>265.3454036293345</v>
      </c>
      <c r="AT5405" s="23"/>
      <c r="AU5405" s="23"/>
      <c r="AV5405" s="23"/>
      <c r="AW5405" s="23"/>
      <c r="AX5405" s="23"/>
      <c r="AY5405" s="23"/>
      <c r="AZ5405" s="23"/>
      <c r="BA5405" s="23"/>
      <c r="BB5405" s="23"/>
      <c r="BC5405" s="23"/>
      <c r="BD5405" s="23"/>
      <c r="BE5405" s="23"/>
      <c r="BF5405" s="23"/>
      <c r="BG5405" s="23"/>
      <c r="BH5405" s="23"/>
      <c r="BI5405" s="23"/>
      <c r="BJ5405" s="23"/>
      <c r="BK5405" s="23"/>
    </row>
    <row r="5406" spans="28:63">
      <c r="AB5406" s="129">
        <v>5404</v>
      </c>
      <c r="AC5406" s="19">
        <v>0.80759144835772168</v>
      </c>
      <c r="AD5406" s="20">
        <f t="shared" si="864"/>
        <v>1.3244882524523889</v>
      </c>
      <c r="AE5406" s="22">
        <f t="shared" si="865"/>
        <v>1.3244882524523889</v>
      </c>
      <c r="AF5406" s="21">
        <v>0.48260905779348573</v>
      </c>
      <c r="AG5406" s="22">
        <f t="shared" si="866"/>
        <v>4.0602375368310053</v>
      </c>
      <c r="AH5406" s="22">
        <f t="shared" si="867"/>
        <v>4.0602375368310053</v>
      </c>
      <c r="AI5406" s="23">
        <f t="shared" si="868"/>
        <v>3.0655141933597165</v>
      </c>
      <c r="AJ5406" s="46"/>
      <c r="AK5406" s="25"/>
      <c r="AL5406" s="129">
        <v>5404</v>
      </c>
      <c r="AM5406" s="21">
        <v>0.27330098865309793</v>
      </c>
      <c r="AN5406" s="22">
        <f t="shared" si="869"/>
        <v>1.5494570451594674</v>
      </c>
      <c r="AO5406" s="22">
        <f t="shared" si="870"/>
        <v>1.5494570451594674</v>
      </c>
      <c r="AP5406" s="21">
        <v>0.19145893367239986</v>
      </c>
      <c r="AQ5406" s="22">
        <f t="shared" si="871"/>
        <v>463.31625041470602</v>
      </c>
      <c r="AR5406" s="22">
        <f t="shared" si="872"/>
        <v>463.31625041470602</v>
      </c>
      <c r="AS5406" s="23">
        <f t="shared" si="873"/>
        <v>299.01845414954522</v>
      </c>
      <c r="AT5406" s="23"/>
      <c r="AU5406" s="23"/>
      <c r="AV5406" s="23"/>
      <c r="AW5406" s="23"/>
      <c r="AX5406" s="23"/>
      <c r="AY5406" s="23"/>
      <c r="AZ5406" s="23"/>
      <c r="BA5406" s="23"/>
      <c r="BB5406" s="23"/>
      <c r="BC5406" s="23"/>
      <c r="BD5406" s="23"/>
      <c r="BE5406" s="23"/>
      <c r="BF5406" s="23"/>
      <c r="BG5406" s="23"/>
      <c r="BH5406" s="23"/>
      <c r="BI5406" s="23"/>
      <c r="BJ5406" s="23"/>
      <c r="BK5406" s="23"/>
    </row>
    <row r="5407" spans="28:63">
      <c r="AB5407" s="129">
        <v>5405</v>
      </c>
      <c r="AC5407" s="19">
        <v>0.62789920574575542</v>
      </c>
      <c r="AD5407" s="20">
        <f t="shared" si="864"/>
        <v>1.0605989974173082</v>
      </c>
      <c r="AE5407" s="22">
        <f t="shared" si="865"/>
        <v>1.0605989974173082</v>
      </c>
      <c r="AF5407" s="21">
        <v>0.80908491850429365</v>
      </c>
      <c r="AG5407" s="22">
        <f t="shared" si="866"/>
        <v>5.6067903466534341</v>
      </c>
      <c r="AH5407" s="22">
        <f t="shared" si="867"/>
        <v>5.6067903466534341</v>
      </c>
      <c r="AI5407" s="23">
        <f t="shared" si="868"/>
        <v>5.2864375322875778</v>
      </c>
      <c r="AJ5407" s="46"/>
      <c r="AK5407" s="25"/>
      <c r="AL5407" s="129">
        <v>5405</v>
      </c>
      <c r="AM5407" s="21">
        <v>0.44448659001070434</v>
      </c>
      <c r="AN5407" s="22">
        <f t="shared" si="869"/>
        <v>1.6786935661794204</v>
      </c>
      <c r="AO5407" s="22">
        <f t="shared" si="870"/>
        <v>1.6786935661794204</v>
      </c>
      <c r="AP5407" s="21">
        <v>0.44736256934268492</v>
      </c>
      <c r="AQ5407" s="22">
        <f t="shared" si="871"/>
        <v>486.2129381583261</v>
      </c>
      <c r="AR5407" s="22">
        <f t="shared" si="872"/>
        <v>486.2129381583261</v>
      </c>
      <c r="AS5407" s="23">
        <f t="shared" si="873"/>
        <v>289.63769681021057</v>
      </c>
      <c r="AT5407" s="23"/>
      <c r="AU5407" s="23"/>
      <c r="AV5407" s="23"/>
      <c r="AW5407" s="23"/>
      <c r="AX5407" s="23"/>
      <c r="AY5407" s="23"/>
      <c r="AZ5407" s="23"/>
      <c r="BA5407" s="23"/>
      <c r="BB5407" s="23"/>
      <c r="BC5407" s="23"/>
      <c r="BD5407" s="23"/>
      <c r="BE5407" s="23"/>
      <c r="BF5407" s="23"/>
      <c r="BG5407" s="23"/>
      <c r="BH5407" s="23"/>
      <c r="BI5407" s="23"/>
      <c r="BJ5407" s="23"/>
      <c r="BK5407" s="23"/>
    </row>
    <row r="5408" spans="28:63">
      <c r="AB5408" s="129">
        <v>5406</v>
      </c>
      <c r="AC5408" s="19">
        <v>3.8177774561934386E-2</v>
      </c>
      <c r="AD5408" s="20">
        <f t="shared" si="864"/>
        <v>0.72662805896013904</v>
      </c>
      <c r="AE5408" s="22">
        <f t="shared" si="865"/>
        <v>0.72662805896013904</v>
      </c>
      <c r="AF5408" s="21">
        <v>0.64817548100435129</v>
      </c>
      <c r="AG5408" s="22">
        <f t="shared" si="866"/>
        <v>4.751194747315644</v>
      </c>
      <c r="AH5408" s="22">
        <f t="shared" si="867"/>
        <v>4.751194747315644</v>
      </c>
      <c r="AI5408" s="23">
        <f t="shared" si="868"/>
        <v>6.5386887950831012</v>
      </c>
      <c r="AJ5408" s="46"/>
      <c r="AK5408" s="25"/>
      <c r="AL5408" s="129">
        <v>5406</v>
      </c>
      <c r="AM5408" s="21">
        <v>0.33776390369970799</v>
      </c>
      <c r="AN5408" s="22">
        <f t="shared" si="869"/>
        <v>1.601893487163276</v>
      </c>
      <c r="AO5408" s="22">
        <f t="shared" si="870"/>
        <v>1.601893487163276</v>
      </c>
      <c r="AP5408" s="21">
        <v>0.56696799193824921</v>
      </c>
      <c r="AQ5408" s="22">
        <f t="shared" si="871"/>
        <v>494.85620767099022</v>
      </c>
      <c r="AR5408" s="22">
        <f t="shared" si="872"/>
        <v>494.85620767099022</v>
      </c>
      <c r="AS5408" s="23">
        <f t="shared" si="873"/>
        <v>308.91954529842661</v>
      </c>
      <c r="AT5408" s="23"/>
      <c r="AU5408" s="23"/>
      <c r="AV5408" s="23"/>
      <c r="AW5408" s="23"/>
      <c r="AX5408" s="23"/>
      <c r="AY5408" s="23"/>
      <c r="AZ5408" s="23"/>
      <c r="BA5408" s="23"/>
      <c r="BB5408" s="23"/>
      <c r="BC5408" s="23"/>
      <c r="BD5408" s="23"/>
      <c r="BE5408" s="23"/>
      <c r="BF5408" s="23"/>
      <c r="BG5408" s="23"/>
      <c r="BH5408" s="23"/>
      <c r="BI5408" s="23"/>
      <c r="BJ5408" s="23"/>
      <c r="BK5408" s="23"/>
    </row>
    <row r="5409" spans="28:63">
      <c r="AB5409" s="129">
        <v>5407</v>
      </c>
      <c r="AC5409" s="19">
        <v>0.80460546352914863</v>
      </c>
      <c r="AD5409" s="20">
        <f t="shared" si="864"/>
        <v>1.319266805059228</v>
      </c>
      <c r="AE5409" s="22">
        <f t="shared" si="865"/>
        <v>1.319266805059228</v>
      </c>
      <c r="AF5409" s="21">
        <v>0.8417500970791516</v>
      </c>
      <c r="AG5409" s="22">
        <f t="shared" si="866"/>
        <v>5.821124811370451</v>
      </c>
      <c r="AH5409" s="22">
        <f t="shared" si="867"/>
        <v>5.821124811370451</v>
      </c>
      <c r="AI5409" s="23">
        <f t="shared" si="868"/>
        <v>4.4123939062569786</v>
      </c>
      <c r="AJ5409" s="46"/>
      <c r="AK5409" s="25"/>
      <c r="AL5409" s="129">
        <v>5407</v>
      </c>
      <c r="AM5409" s="21">
        <v>0.94113518875692759</v>
      </c>
      <c r="AN5409" s="22">
        <f t="shared" si="869"/>
        <v>2.0376071570638152</v>
      </c>
      <c r="AO5409" s="22">
        <f t="shared" si="870"/>
        <v>2.0376071570638152</v>
      </c>
      <c r="AP5409" s="21">
        <v>0.27197289187324813</v>
      </c>
      <c r="AQ5409" s="22">
        <f t="shared" si="871"/>
        <v>471.62687614370861</v>
      </c>
      <c r="AR5409" s="22">
        <f t="shared" si="872"/>
        <v>471.62687614370861</v>
      </c>
      <c r="AS5409" s="23">
        <f t="shared" si="873"/>
        <v>231.46114034234219</v>
      </c>
      <c r="AT5409" s="23"/>
      <c r="AU5409" s="23"/>
      <c r="AV5409" s="23"/>
      <c r="AW5409" s="23"/>
      <c r="AX5409" s="23"/>
      <c r="AY5409" s="23"/>
      <c r="AZ5409" s="23"/>
      <c r="BA5409" s="23"/>
      <c r="BB5409" s="23"/>
      <c r="BC5409" s="23"/>
      <c r="BD5409" s="23"/>
      <c r="BE5409" s="23"/>
      <c r="BF5409" s="23"/>
      <c r="BG5409" s="23"/>
      <c r="BH5409" s="23"/>
      <c r="BI5409" s="23"/>
      <c r="BJ5409" s="23"/>
      <c r="BK5409" s="23"/>
    </row>
    <row r="5410" spans="28:63">
      <c r="AB5410" s="129">
        <v>5408</v>
      </c>
      <c r="AC5410" s="19">
        <v>0.10886735237760348</v>
      </c>
      <c r="AD5410" s="20">
        <f t="shared" si="864"/>
        <v>0.8138323829512113</v>
      </c>
      <c r="AE5410" s="22">
        <f t="shared" si="865"/>
        <v>0.8138323829512113</v>
      </c>
      <c r="AF5410" s="21">
        <v>0.2859391727499383</v>
      </c>
      <c r="AG5410" s="22">
        <f t="shared" si="866"/>
        <v>3.3716282757861968</v>
      </c>
      <c r="AH5410" s="22">
        <f t="shared" si="867"/>
        <v>3.3716282757861968</v>
      </c>
      <c r="AI5410" s="23">
        <f t="shared" si="868"/>
        <v>4.1429025760312168</v>
      </c>
      <c r="AJ5410" s="46"/>
      <c r="AK5410" s="25"/>
      <c r="AL5410" s="129">
        <v>5408</v>
      </c>
      <c r="AM5410" s="21">
        <v>0.90521656362808434</v>
      </c>
      <c r="AN5410" s="22">
        <f t="shared" si="869"/>
        <v>1.9939345261946626</v>
      </c>
      <c r="AO5410" s="22">
        <f t="shared" si="870"/>
        <v>1.9939345261946626</v>
      </c>
      <c r="AP5410" s="21">
        <v>0.70665341009725735</v>
      </c>
      <c r="AQ5410" s="22">
        <f t="shared" si="871"/>
        <v>506.38287045125526</v>
      </c>
      <c r="AR5410" s="22">
        <f t="shared" si="872"/>
        <v>506.38287045125526</v>
      </c>
      <c r="AS5410" s="23">
        <f t="shared" si="873"/>
        <v>253.96163404505813</v>
      </c>
      <c r="AT5410" s="23"/>
      <c r="AU5410" s="23"/>
      <c r="AV5410" s="23"/>
      <c r="AW5410" s="23"/>
      <c r="AX5410" s="23"/>
      <c r="AY5410" s="23"/>
      <c r="AZ5410" s="23"/>
      <c r="BA5410" s="23"/>
      <c r="BB5410" s="23"/>
      <c r="BC5410" s="23"/>
      <c r="BD5410" s="23"/>
      <c r="BE5410" s="23"/>
      <c r="BF5410" s="23"/>
      <c r="BG5410" s="23"/>
      <c r="BH5410" s="23"/>
      <c r="BI5410" s="23"/>
      <c r="BJ5410" s="23"/>
      <c r="BK5410" s="23"/>
    </row>
    <row r="5411" spans="28:63">
      <c r="AB5411" s="129">
        <v>5409</v>
      </c>
      <c r="AC5411" s="19">
        <v>0.7095371756711526</v>
      </c>
      <c r="AD5411" s="20">
        <f t="shared" si="864"/>
        <v>1.1700231122625797</v>
      </c>
      <c r="AE5411" s="22">
        <f t="shared" si="865"/>
        <v>1.1700231122625797</v>
      </c>
      <c r="AF5411" s="21">
        <v>2.356043330593971E-2</v>
      </c>
      <c r="AG5411" s="22">
        <f t="shared" si="866"/>
        <v>2.3759821802102303</v>
      </c>
      <c r="AH5411" s="22">
        <f t="shared" si="867"/>
        <v>2.3759821802102303</v>
      </c>
      <c r="AI5411" s="23">
        <f t="shared" si="868"/>
        <v>2.0307138853142637</v>
      </c>
      <c r="AJ5411" s="46"/>
      <c r="AK5411" s="25"/>
      <c r="AL5411" s="129">
        <v>5409</v>
      </c>
      <c r="AM5411" s="21">
        <v>0.80668097323004284</v>
      </c>
      <c r="AN5411" s="22">
        <f t="shared" si="869"/>
        <v>1.9057094565009933</v>
      </c>
      <c r="AO5411" s="22">
        <f t="shared" si="870"/>
        <v>1.9057094565009933</v>
      </c>
      <c r="AP5411" s="21">
        <v>0.84516549894406057</v>
      </c>
      <c r="AQ5411" s="22">
        <f t="shared" si="871"/>
        <v>521.04646215876915</v>
      </c>
      <c r="AR5411" s="22">
        <f t="shared" si="872"/>
        <v>521.04646215876915</v>
      </c>
      <c r="AS5411" s="23">
        <f t="shared" si="873"/>
        <v>273.41337913883496</v>
      </c>
      <c r="AT5411" s="23"/>
      <c r="AU5411" s="23"/>
      <c r="AV5411" s="23"/>
      <c r="AW5411" s="23"/>
      <c r="AX5411" s="23"/>
      <c r="AY5411" s="23"/>
      <c r="AZ5411" s="23"/>
      <c r="BA5411" s="23"/>
      <c r="BB5411" s="23"/>
      <c r="BC5411" s="23"/>
      <c r="BD5411" s="23"/>
      <c r="BE5411" s="23"/>
      <c r="BF5411" s="23"/>
      <c r="BG5411" s="23"/>
      <c r="BH5411" s="23"/>
      <c r="BI5411" s="23"/>
      <c r="BJ5411" s="23"/>
      <c r="BK5411" s="23"/>
    </row>
    <row r="5412" spans="28:63">
      <c r="AB5412" s="129">
        <v>5410</v>
      </c>
      <c r="AC5412" s="19">
        <v>0.58705009811906583</v>
      </c>
      <c r="AD5412" s="20">
        <f t="shared" si="864"/>
        <v>1.010377856300283</v>
      </c>
      <c r="AE5412" s="22">
        <f t="shared" si="865"/>
        <v>1.010377856300283</v>
      </c>
      <c r="AF5412" s="21">
        <v>0.10038982249537254</v>
      </c>
      <c r="AG5412" s="22">
        <f t="shared" si="866"/>
        <v>2.7761049767732682</v>
      </c>
      <c r="AH5412" s="22">
        <f t="shared" si="867"/>
        <v>2.7761049767732682</v>
      </c>
      <c r="AI5412" s="23">
        <f t="shared" si="868"/>
        <v>2.7475908735159504</v>
      </c>
      <c r="AJ5412" s="46"/>
      <c r="AK5412" s="25"/>
      <c r="AL5412" s="129">
        <v>5410</v>
      </c>
      <c r="AM5412" s="21">
        <v>0.13567449564843093</v>
      </c>
      <c r="AN5412" s="22">
        <f t="shared" si="869"/>
        <v>1.410768670358749</v>
      </c>
      <c r="AO5412" s="22">
        <f t="shared" si="870"/>
        <v>1.410768670358749</v>
      </c>
      <c r="AP5412" s="21">
        <v>0.64705910817092838</v>
      </c>
      <c r="AQ5412" s="22">
        <f t="shared" si="871"/>
        <v>501.18826018621024</v>
      </c>
      <c r="AR5412" s="22">
        <f t="shared" si="872"/>
        <v>501.18826018621024</v>
      </c>
      <c r="AS5412" s="23">
        <f t="shared" si="873"/>
        <v>355.25899512551655</v>
      </c>
      <c r="AT5412" s="23"/>
      <c r="AU5412" s="23"/>
      <c r="AV5412" s="23"/>
      <c r="AW5412" s="23"/>
      <c r="AX5412" s="23"/>
      <c r="AY5412" s="23"/>
      <c r="AZ5412" s="23"/>
      <c r="BA5412" s="23"/>
      <c r="BB5412" s="23"/>
      <c r="BC5412" s="23"/>
      <c r="BD5412" s="23"/>
      <c r="BE5412" s="23"/>
      <c r="BF5412" s="23"/>
      <c r="BG5412" s="23"/>
      <c r="BH5412" s="23"/>
      <c r="BI5412" s="23"/>
      <c r="BJ5412" s="23"/>
      <c r="BK5412" s="23"/>
    </row>
    <row r="5413" spans="28:63">
      <c r="AB5413" s="129">
        <v>5411</v>
      </c>
      <c r="AC5413" s="19">
        <v>0.48408410968647697</v>
      </c>
      <c r="AD5413" s="20">
        <f t="shared" si="864"/>
        <v>0.89385980749836635</v>
      </c>
      <c r="AE5413" s="22">
        <f t="shared" si="865"/>
        <v>0.89385980749836635</v>
      </c>
      <c r="AF5413" s="21">
        <v>0.53937623049239891</v>
      </c>
      <c r="AG5413" s="22">
        <f t="shared" si="866"/>
        <v>4.2826470324667802</v>
      </c>
      <c r="AH5413" s="22">
        <f t="shared" si="867"/>
        <v>4.2826470324667802</v>
      </c>
      <c r="AI5413" s="23">
        <f t="shared" si="868"/>
        <v>4.7911842511999367</v>
      </c>
      <c r="AJ5413" s="46"/>
      <c r="AK5413" s="25"/>
      <c r="AL5413" s="129">
        <v>5411</v>
      </c>
      <c r="AM5413" s="21">
        <v>0.3794208949826694</v>
      </c>
      <c r="AN5413" s="22">
        <f t="shared" si="869"/>
        <v>1.6331410396219255</v>
      </c>
      <c r="AO5413" s="22">
        <f t="shared" si="870"/>
        <v>1.6331410396219255</v>
      </c>
      <c r="AP5413" s="21">
        <v>0.9021061986521699</v>
      </c>
      <c r="AQ5413" s="22">
        <f t="shared" si="871"/>
        <v>529.02647496314421</v>
      </c>
      <c r="AR5413" s="22">
        <f t="shared" si="872"/>
        <v>529.02647496314421</v>
      </c>
      <c r="AS5413" s="23">
        <f t="shared" si="873"/>
        <v>323.93189695705314</v>
      </c>
      <c r="AT5413" s="23"/>
      <c r="AU5413" s="23"/>
      <c r="AV5413" s="23"/>
      <c r="AW5413" s="23"/>
      <c r="AX5413" s="23"/>
      <c r="AY5413" s="23"/>
      <c r="AZ5413" s="23"/>
      <c r="BA5413" s="23"/>
      <c r="BB5413" s="23"/>
      <c r="BC5413" s="23"/>
      <c r="BD5413" s="23"/>
      <c r="BE5413" s="23"/>
      <c r="BF5413" s="23"/>
      <c r="BG5413" s="23"/>
      <c r="BH5413" s="23"/>
      <c r="BI5413" s="23"/>
      <c r="BJ5413" s="23"/>
      <c r="BK5413" s="23"/>
    </row>
    <row r="5414" spans="28:63">
      <c r="AB5414" s="129">
        <v>5412</v>
      </c>
      <c r="AC5414" s="19">
        <v>0.71702528182803271</v>
      </c>
      <c r="AD5414" s="20">
        <f t="shared" si="864"/>
        <v>1.1807913320669527</v>
      </c>
      <c r="AE5414" s="22">
        <f t="shared" si="865"/>
        <v>1.1807913320669527</v>
      </c>
      <c r="AF5414" s="21">
        <v>0.73315560966878646</v>
      </c>
      <c r="AG5414" s="22">
        <f t="shared" si="866"/>
        <v>5.1706305101778582</v>
      </c>
      <c r="AH5414" s="22">
        <f t="shared" si="867"/>
        <v>5.1706305101778582</v>
      </c>
      <c r="AI5414" s="23">
        <f t="shared" si="868"/>
        <v>4.378953647234832</v>
      </c>
      <c r="AJ5414" s="46"/>
      <c r="AK5414" s="25"/>
      <c r="AL5414" s="129">
        <v>5412</v>
      </c>
      <c r="AM5414" s="21">
        <v>0.92209025314248072</v>
      </c>
      <c r="AN5414" s="22">
        <f t="shared" si="869"/>
        <v>2.0131750375560893</v>
      </c>
      <c r="AO5414" s="22">
        <f t="shared" si="870"/>
        <v>2.0131750375560893</v>
      </c>
      <c r="AP5414" s="21">
        <v>0.30159239179373665</v>
      </c>
      <c r="AQ5414" s="22">
        <f t="shared" si="871"/>
        <v>474.36548022025204</v>
      </c>
      <c r="AR5414" s="22">
        <f t="shared" si="872"/>
        <v>474.36548022025204</v>
      </c>
      <c r="AS5414" s="23">
        <f t="shared" si="873"/>
        <v>235.63051963733466</v>
      </c>
      <c r="AT5414" s="23"/>
      <c r="AU5414" s="23"/>
      <c r="AV5414" s="23"/>
      <c r="AW5414" s="23"/>
      <c r="AX5414" s="23"/>
      <c r="AY5414" s="23"/>
      <c r="AZ5414" s="23"/>
      <c r="BA5414" s="23"/>
      <c r="BB5414" s="23"/>
      <c r="BC5414" s="23"/>
      <c r="BD5414" s="23"/>
      <c r="BE5414" s="23"/>
      <c r="BF5414" s="23"/>
      <c r="BG5414" s="23"/>
      <c r="BH5414" s="23"/>
      <c r="BI5414" s="23"/>
      <c r="BJ5414" s="23"/>
      <c r="BK5414" s="23"/>
    </row>
    <row r="5415" spans="28:63">
      <c r="AB5415" s="129">
        <v>5413</v>
      </c>
      <c r="AC5415" s="19">
        <v>0.62871673224836622</v>
      </c>
      <c r="AD5415" s="20">
        <f t="shared" si="864"/>
        <v>1.0616315234409381</v>
      </c>
      <c r="AE5415" s="22">
        <f t="shared" si="865"/>
        <v>1.0616315234409381</v>
      </c>
      <c r="AF5415" s="21">
        <v>0.10387580065607005</v>
      </c>
      <c r="AG5415" s="22">
        <f t="shared" si="866"/>
        <v>2.7894648845492878</v>
      </c>
      <c r="AH5415" s="22">
        <f t="shared" si="867"/>
        <v>2.7894648845492878</v>
      </c>
      <c r="AI5415" s="23">
        <f t="shared" si="868"/>
        <v>2.6275264279155275</v>
      </c>
      <c r="AJ5415" s="46"/>
      <c r="AK5415" s="25"/>
      <c r="AL5415" s="129">
        <v>5413</v>
      </c>
      <c r="AM5415" s="21">
        <v>0.58237468850238272</v>
      </c>
      <c r="AN5415" s="22">
        <f t="shared" si="869"/>
        <v>1.7652933304858012</v>
      </c>
      <c r="AO5415" s="22">
        <f t="shared" si="870"/>
        <v>1.7652933304858012</v>
      </c>
      <c r="AP5415" s="21">
        <v>0.2266397242560787</v>
      </c>
      <c r="AQ5415" s="22">
        <f t="shared" si="871"/>
        <v>467.12822188147533</v>
      </c>
      <c r="AR5415" s="22">
        <f t="shared" si="872"/>
        <v>467.12822188147533</v>
      </c>
      <c r="AS5415" s="23">
        <f t="shared" si="873"/>
        <v>264.61790446629266</v>
      </c>
      <c r="AT5415" s="23"/>
      <c r="AU5415" s="23"/>
      <c r="AV5415" s="23"/>
      <c r="AW5415" s="23"/>
      <c r="AX5415" s="23"/>
      <c r="AY5415" s="23"/>
      <c r="AZ5415" s="23"/>
      <c r="BA5415" s="23"/>
      <c r="BB5415" s="23"/>
      <c r="BC5415" s="23"/>
      <c r="BD5415" s="23"/>
      <c r="BE5415" s="23"/>
      <c r="BF5415" s="23"/>
      <c r="BG5415" s="23"/>
      <c r="BH5415" s="23"/>
      <c r="BI5415" s="23"/>
      <c r="BJ5415" s="23"/>
      <c r="BK5415" s="23"/>
    </row>
    <row r="5416" spans="28:63">
      <c r="AB5416" s="129">
        <v>5414</v>
      </c>
      <c r="AC5416" s="19">
        <v>0.63472923328885067</v>
      </c>
      <c r="AD5416" s="20">
        <f t="shared" si="864"/>
        <v>1.0692604282979252</v>
      </c>
      <c r="AE5416" s="22">
        <f t="shared" si="865"/>
        <v>1.0692604282979252</v>
      </c>
      <c r="AF5416" s="21">
        <v>0.63002225814471569</v>
      </c>
      <c r="AG5416" s="22">
        <f t="shared" si="866"/>
        <v>4.6684339634852607</v>
      </c>
      <c r="AH5416" s="22">
        <f t="shared" si="867"/>
        <v>4.6684339634852607</v>
      </c>
      <c r="AI5416" s="23">
        <f t="shared" si="868"/>
        <v>4.3660401525534684</v>
      </c>
      <c r="AJ5416" s="46"/>
      <c r="AK5416" s="25"/>
      <c r="AL5416" s="129">
        <v>5414</v>
      </c>
      <c r="AM5416" s="21">
        <v>0.70396830742864147</v>
      </c>
      <c r="AN5416" s="22">
        <f t="shared" si="869"/>
        <v>1.8358266919831046</v>
      </c>
      <c r="AO5416" s="22">
        <f t="shared" si="870"/>
        <v>1.8358266919831046</v>
      </c>
      <c r="AP5416" s="21">
        <v>0.10470144741848153</v>
      </c>
      <c r="AQ5416" s="22">
        <f t="shared" si="871"/>
        <v>452.03239274080408</v>
      </c>
      <c r="AR5416" s="22">
        <f t="shared" si="872"/>
        <v>452.03239274080408</v>
      </c>
      <c r="AS5416" s="23">
        <f t="shared" si="873"/>
        <v>246.22824949369689</v>
      </c>
      <c r="AT5416" s="23"/>
      <c r="AU5416" s="23"/>
      <c r="AV5416" s="23"/>
      <c r="AW5416" s="23"/>
      <c r="AX5416" s="23"/>
      <c r="AY5416" s="23"/>
      <c r="AZ5416" s="23"/>
      <c r="BA5416" s="23"/>
      <c r="BB5416" s="23"/>
      <c r="BC5416" s="23"/>
      <c r="BD5416" s="23"/>
      <c r="BE5416" s="23"/>
      <c r="BF5416" s="23"/>
      <c r="BG5416" s="23"/>
      <c r="BH5416" s="23"/>
      <c r="BI5416" s="23"/>
      <c r="BJ5416" s="23"/>
      <c r="BK5416" s="23"/>
    </row>
    <row r="5417" spans="28:63">
      <c r="AB5417" s="129">
        <v>5415</v>
      </c>
      <c r="AC5417" s="19">
        <v>4.5628522768400903E-2</v>
      </c>
      <c r="AD5417" s="20">
        <f t="shared" si="864"/>
        <v>0.7384340260294715</v>
      </c>
      <c r="AE5417" s="22">
        <f t="shared" si="865"/>
        <v>0.7384340260294715</v>
      </c>
      <c r="AF5417" s="21">
        <v>0.77462854606580267</v>
      </c>
      <c r="AG5417" s="22">
        <f t="shared" si="866"/>
        <v>5.3997800827572444</v>
      </c>
      <c r="AH5417" s="22">
        <f t="shared" si="867"/>
        <v>5.3997800827572444</v>
      </c>
      <c r="AI5417" s="23">
        <f t="shared" si="868"/>
        <v>7.3124746320150402</v>
      </c>
      <c r="AJ5417" s="46"/>
      <c r="AK5417" s="25"/>
      <c r="AL5417" s="129">
        <v>5415</v>
      </c>
      <c r="AM5417" s="21">
        <v>4.5283992358940206E-2</v>
      </c>
      <c r="AN5417" s="22">
        <f t="shared" si="869"/>
        <v>1.2710942475278872</v>
      </c>
      <c r="AO5417" s="22">
        <f t="shared" si="870"/>
        <v>1.2710942475278872</v>
      </c>
      <c r="AP5417" s="21">
        <v>0.39929496041608015</v>
      </c>
      <c r="AQ5417" s="22">
        <f t="shared" si="871"/>
        <v>482.55470095906128</v>
      </c>
      <c r="AR5417" s="22">
        <f t="shared" si="872"/>
        <v>482.55470095906128</v>
      </c>
      <c r="AS5417" s="23">
        <f t="shared" si="873"/>
        <v>379.63723138356369</v>
      </c>
      <c r="AT5417" s="23"/>
      <c r="AU5417" s="23"/>
      <c r="AV5417" s="23"/>
      <c r="AW5417" s="23"/>
      <c r="AX5417" s="23"/>
      <c r="AY5417" s="23"/>
      <c r="AZ5417" s="23"/>
      <c r="BA5417" s="23"/>
      <c r="BB5417" s="23"/>
      <c r="BC5417" s="23"/>
      <c r="BD5417" s="23"/>
      <c r="BE5417" s="23"/>
      <c r="BF5417" s="23"/>
      <c r="BG5417" s="23"/>
      <c r="BH5417" s="23"/>
      <c r="BI5417" s="23"/>
      <c r="BJ5417" s="23"/>
      <c r="BK5417" s="23"/>
    </row>
    <row r="5418" spans="28:63">
      <c r="AB5418" s="129">
        <v>5416</v>
      </c>
      <c r="AC5418" s="19">
        <v>0.93574960893742642</v>
      </c>
      <c r="AD5418" s="20">
        <f t="shared" si="864"/>
        <v>1.6096460228920431</v>
      </c>
      <c r="AE5418" s="22">
        <f t="shared" si="865"/>
        <v>1.6096460228920431</v>
      </c>
      <c r="AF5418" s="21">
        <v>0.43520361674813923</v>
      </c>
      <c r="AG5418" s="22">
        <f t="shared" si="866"/>
        <v>3.8837041533004673</v>
      </c>
      <c r="AH5418" s="22">
        <f t="shared" si="867"/>
        <v>3.8837041533004673</v>
      </c>
      <c r="AI5418" s="23">
        <f t="shared" si="868"/>
        <v>2.4127690797027754</v>
      </c>
      <c r="AJ5418" s="46"/>
      <c r="AK5418" s="25"/>
      <c r="AL5418" s="129">
        <v>5416</v>
      </c>
      <c r="AM5418" s="21">
        <v>0.40769712986737316</v>
      </c>
      <c r="AN5418" s="22">
        <f t="shared" si="869"/>
        <v>1.6533820415090186</v>
      </c>
      <c r="AO5418" s="22">
        <f t="shared" si="870"/>
        <v>1.6533820415090186</v>
      </c>
      <c r="AP5418" s="21">
        <v>0.1951483369355389</v>
      </c>
      <c r="AQ5418" s="22">
        <f t="shared" si="871"/>
        <v>463.73160987167387</v>
      </c>
      <c r="AR5418" s="22">
        <f t="shared" si="872"/>
        <v>463.73160987167387</v>
      </c>
      <c r="AS5418" s="23">
        <f t="shared" si="873"/>
        <v>280.47456560519583</v>
      </c>
      <c r="AT5418" s="23"/>
      <c r="AU5418" s="23"/>
      <c r="AV5418" s="23"/>
      <c r="AW5418" s="23"/>
      <c r="AX5418" s="23"/>
      <c r="AY5418" s="23"/>
      <c r="AZ5418" s="23"/>
      <c r="BA5418" s="23"/>
      <c r="BB5418" s="23"/>
      <c r="BC5418" s="23"/>
      <c r="BD5418" s="23"/>
      <c r="BE5418" s="23"/>
      <c r="BF5418" s="23"/>
      <c r="BG5418" s="23"/>
      <c r="BH5418" s="23"/>
      <c r="BI5418" s="23"/>
      <c r="BJ5418" s="23"/>
      <c r="BK5418" s="23"/>
    </row>
    <row r="5419" spans="28:63">
      <c r="AB5419" s="129">
        <v>5417</v>
      </c>
      <c r="AC5419" s="19">
        <v>0.31680702038038977</v>
      </c>
      <c r="AD5419" s="20">
        <f t="shared" si="864"/>
        <v>0.72710547551422477</v>
      </c>
      <c r="AE5419" s="22">
        <f t="shared" si="865"/>
        <v>0.72710547551422477</v>
      </c>
      <c r="AF5419" s="21">
        <v>6.8328662776105054E-2</v>
      </c>
      <c r="AG5419" s="22">
        <f t="shared" si="866"/>
        <v>2.6402905408145823</v>
      </c>
      <c r="AH5419" s="22">
        <f t="shared" si="867"/>
        <v>2.6402905408145823</v>
      </c>
      <c r="AI5419" s="23">
        <f t="shared" si="868"/>
        <v>3.6312345728758424</v>
      </c>
      <c r="AJ5419" s="46"/>
      <c r="AK5419" s="25"/>
      <c r="AL5419" s="129">
        <v>5417</v>
      </c>
      <c r="AM5419" s="21">
        <v>0.53636677585140335</v>
      </c>
      <c r="AN5419" s="22">
        <f t="shared" si="869"/>
        <v>1.7376672167947644</v>
      </c>
      <c r="AO5419" s="22">
        <f t="shared" si="870"/>
        <v>1.7376672167947644</v>
      </c>
      <c r="AP5419" s="21">
        <v>0.2824992565920772</v>
      </c>
      <c r="AQ5419" s="22">
        <f t="shared" si="871"/>
        <v>472.61646809319643</v>
      </c>
      <c r="AR5419" s="22">
        <f t="shared" si="872"/>
        <v>472.61646809319643</v>
      </c>
      <c r="AS5419" s="23">
        <f t="shared" si="873"/>
        <v>271.98330239835394</v>
      </c>
      <c r="AT5419" s="23"/>
      <c r="AU5419" s="23"/>
      <c r="AV5419" s="23"/>
      <c r="AW5419" s="23"/>
      <c r="AX5419" s="23"/>
      <c r="AY5419" s="23"/>
      <c r="AZ5419" s="23"/>
      <c r="BA5419" s="23"/>
      <c r="BB5419" s="23"/>
      <c r="BC5419" s="23"/>
      <c r="BD5419" s="23"/>
      <c r="BE5419" s="23"/>
      <c r="BF5419" s="23"/>
      <c r="BG5419" s="23"/>
      <c r="BH5419" s="23"/>
      <c r="BI5419" s="23"/>
      <c r="BJ5419" s="23"/>
      <c r="BK5419" s="23"/>
    </row>
    <row r="5420" spans="28:63">
      <c r="AB5420" s="129">
        <v>5418</v>
      </c>
      <c r="AC5420" s="19">
        <v>0.71276842728764733</v>
      </c>
      <c r="AD5420" s="20">
        <f t="shared" si="864"/>
        <v>1.1746525593154022</v>
      </c>
      <c r="AE5420" s="22">
        <f t="shared" si="865"/>
        <v>1.1746525593154022</v>
      </c>
      <c r="AF5420" s="21">
        <v>2.2563589128239414E-3</v>
      </c>
      <c r="AG5420" s="22">
        <f t="shared" si="866"/>
        <v>2.1163535709677346</v>
      </c>
      <c r="AH5420" s="22">
        <f t="shared" si="867"/>
        <v>2.1163535709677346</v>
      </c>
      <c r="AI5420" s="23">
        <f t="shared" si="868"/>
        <v>1.8016847230138959</v>
      </c>
      <c r="AJ5420" s="46"/>
      <c r="AK5420" s="25"/>
      <c r="AL5420" s="129">
        <v>5418</v>
      </c>
      <c r="AM5420" s="21">
        <v>0.93724573119670196</v>
      </c>
      <c r="AN5420" s="22">
        <f t="shared" si="869"/>
        <v>2.0323279617113292</v>
      </c>
      <c r="AO5420" s="22">
        <f t="shared" si="870"/>
        <v>2.0323279617113292</v>
      </c>
      <c r="AP5420" s="21">
        <v>0.67561838763392246</v>
      </c>
      <c r="AQ5420" s="22">
        <f t="shared" si="871"/>
        <v>503.61791240839375</v>
      </c>
      <c r="AR5420" s="22">
        <f t="shared" si="872"/>
        <v>503.61791240839375</v>
      </c>
      <c r="AS5420" s="23">
        <f t="shared" si="873"/>
        <v>247.80346572819892</v>
      </c>
      <c r="AT5420" s="23"/>
      <c r="AU5420" s="23"/>
      <c r="AV5420" s="23"/>
      <c r="AW5420" s="23"/>
      <c r="AX5420" s="23"/>
      <c r="AY5420" s="23"/>
      <c r="AZ5420" s="23"/>
      <c r="BA5420" s="23"/>
      <c r="BB5420" s="23"/>
      <c r="BC5420" s="23"/>
      <c r="BD5420" s="23"/>
      <c r="BE5420" s="23"/>
      <c r="BF5420" s="23"/>
      <c r="BG5420" s="23"/>
      <c r="BH5420" s="23"/>
      <c r="BI5420" s="23"/>
      <c r="BJ5420" s="23"/>
      <c r="BK5420" s="23"/>
    </row>
    <row r="5421" spans="28:63">
      <c r="AB5421" s="129">
        <v>5419</v>
      </c>
      <c r="AC5421" s="19">
        <v>0.55253055401143703</v>
      </c>
      <c r="AD5421" s="20">
        <f t="shared" si="864"/>
        <v>0.96984538145651356</v>
      </c>
      <c r="AE5421" s="22">
        <f t="shared" si="865"/>
        <v>0.96984538145651356</v>
      </c>
      <c r="AF5421" s="21">
        <v>0.60824965379208684</v>
      </c>
      <c r="AG5421" s="22">
        <f t="shared" si="866"/>
        <v>4.5718065418886589</v>
      </c>
      <c r="AH5421" s="22">
        <f t="shared" si="867"/>
        <v>4.5718065418886589</v>
      </c>
      <c r="AI5421" s="23">
        <f t="shared" si="868"/>
        <v>4.7139540274169489</v>
      </c>
      <c r="AJ5421" s="46"/>
      <c r="AK5421" s="25"/>
      <c r="AL5421" s="129">
        <v>5419</v>
      </c>
      <c r="AM5421" s="21">
        <v>0.28588042282850679</v>
      </c>
      <c r="AN5421" s="22">
        <f t="shared" si="869"/>
        <v>1.5601395348947094</v>
      </c>
      <c r="AO5421" s="22">
        <f t="shared" si="870"/>
        <v>1.5601395348947094</v>
      </c>
      <c r="AP5421" s="21">
        <v>0.21020587362321497</v>
      </c>
      <c r="AQ5421" s="22">
        <f t="shared" si="871"/>
        <v>465.38741633434876</v>
      </c>
      <c r="AR5421" s="22">
        <f t="shared" si="872"/>
        <v>465.38741633434876</v>
      </c>
      <c r="AS5421" s="23">
        <f t="shared" si="873"/>
        <v>298.29858543117865</v>
      </c>
      <c r="AT5421" s="23"/>
      <c r="AU5421" s="23"/>
      <c r="AV5421" s="23"/>
      <c r="AW5421" s="23"/>
      <c r="AX5421" s="23"/>
      <c r="AY5421" s="23"/>
      <c r="AZ5421" s="23"/>
      <c r="BA5421" s="23"/>
      <c r="BB5421" s="23"/>
      <c r="BC5421" s="23"/>
      <c r="BD5421" s="23"/>
      <c r="BE5421" s="23"/>
      <c r="BF5421" s="23"/>
      <c r="BG5421" s="23"/>
      <c r="BH5421" s="23"/>
      <c r="BI5421" s="23"/>
      <c r="BJ5421" s="23"/>
      <c r="BK5421" s="23"/>
    </row>
    <row r="5422" spans="28:63">
      <c r="AB5422" s="129">
        <v>5420</v>
      </c>
      <c r="AC5422" s="19">
        <v>0.99456838099260425</v>
      </c>
      <c r="AD5422" s="20">
        <f t="shared" si="864"/>
        <v>1.8865027417161992</v>
      </c>
      <c r="AE5422" s="22">
        <f t="shared" si="865"/>
        <v>1.8865027417161992</v>
      </c>
      <c r="AF5422" s="21">
        <v>0.58022739604631157</v>
      </c>
      <c r="AG5422" s="22">
        <f t="shared" si="866"/>
        <v>4.451313183921318</v>
      </c>
      <c r="AH5422" s="22">
        <f t="shared" si="867"/>
        <v>4.451313183921318</v>
      </c>
      <c r="AI5422" s="23">
        <f t="shared" si="868"/>
        <v>2.359558290316528</v>
      </c>
      <c r="AJ5422" s="46"/>
      <c r="AK5422" s="25"/>
      <c r="AL5422" s="129">
        <v>5420</v>
      </c>
      <c r="AM5422" s="21">
        <v>0.49571119394233687</v>
      </c>
      <c r="AN5422" s="22">
        <f t="shared" si="869"/>
        <v>1.712251142185683</v>
      </c>
      <c r="AO5422" s="22">
        <f t="shared" si="870"/>
        <v>1.712251142185683</v>
      </c>
      <c r="AP5422" s="21">
        <v>0.16204223573712928</v>
      </c>
      <c r="AQ5422" s="22">
        <f t="shared" si="871"/>
        <v>459.84989222349122</v>
      </c>
      <c r="AR5422" s="22">
        <f t="shared" si="872"/>
        <v>459.84989222349122</v>
      </c>
      <c r="AS5422" s="23">
        <f t="shared" si="873"/>
        <v>268.5645118837499</v>
      </c>
      <c r="AT5422" s="23"/>
      <c r="AU5422" s="23"/>
      <c r="AV5422" s="23"/>
      <c r="AW5422" s="23"/>
      <c r="AX5422" s="23"/>
      <c r="AY5422" s="23"/>
      <c r="AZ5422" s="23"/>
      <c r="BA5422" s="23"/>
      <c r="BB5422" s="23"/>
      <c r="BC5422" s="23"/>
      <c r="BD5422" s="23"/>
      <c r="BE5422" s="23"/>
      <c r="BF5422" s="23"/>
      <c r="BG5422" s="23"/>
      <c r="BH5422" s="23"/>
      <c r="BI5422" s="23"/>
      <c r="BJ5422" s="23"/>
      <c r="BK5422" s="23"/>
    </row>
    <row r="5423" spans="28:63">
      <c r="AB5423" s="129">
        <v>5421</v>
      </c>
      <c r="AC5423" s="19">
        <v>0.31265892962031372</v>
      </c>
      <c r="AD5423" s="20">
        <f t="shared" si="864"/>
        <v>0.72324705502103348</v>
      </c>
      <c r="AE5423" s="22">
        <f t="shared" si="865"/>
        <v>0.72324705502103348</v>
      </c>
      <c r="AF5423" s="21">
        <v>0.60585444407429223</v>
      </c>
      <c r="AG5423" s="22">
        <f t="shared" si="866"/>
        <v>4.5613423145402745</v>
      </c>
      <c r="AH5423" s="22">
        <f t="shared" si="867"/>
        <v>4.5613423145402745</v>
      </c>
      <c r="AI5423" s="23">
        <f t="shared" si="868"/>
        <v>6.3067554618768842</v>
      </c>
      <c r="AJ5423" s="46"/>
      <c r="AK5423" s="25"/>
      <c r="AL5423" s="129">
        <v>5421</v>
      </c>
      <c r="AM5423" s="21">
        <v>0.3255064493550871</v>
      </c>
      <c r="AN5423" s="22">
        <f t="shared" si="869"/>
        <v>1.5923362184737111</v>
      </c>
      <c r="AO5423" s="22">
        <f t="shared" si="870"/>
        <v>1.5923362184737111</v>
      </c>
      <c r="AP5423" s="21">
        <v>0.87008937239323203</v>
      </c>
      <c r="AQ5423" s="22">
        <f t="shared" si="871"/>
        <v>524.31913467211973</v>
      </c>
      <c r="AR5423" s="22">
        <f t="shared" si="872"/>
        <v>524.31913467211973</v>
      </c>
      <c r="AS5423" s="23">
        <f t="shared" si="873"/>
        <v>329.27664935907256</v>
      </c>
      <c r="AT5423" s="23"/>
      <c r="AU5423" s="23"/>
      <c r="AV5423" s="23"/>
      <c r="AW5423" s="23"/>
      <c r="AX5423" s="23"/>
      <c r="AY5423" s="23"/>
      <c r="AZ5423" s="23"/>
      <c r="BA5423" s="23"/>
      <c r="BB5423" s="23"/>
      <c r="BC5423" s="23"/>
      <c r="BD5423" s="23"/>
      <c r="BE5423" s="23"/>
      <c r="BF5423" s="23"/>
      <c r="BG5423" s="23"/>
      <c r="BH5423" s="23"/>
      <c r="BI5423" s="23"/>
      <c r="BJ5423" s="23"/>
      <c r="BK5423" s="23"/>
    </row>
    <row r="5424" spans="28:63">
      <c r="AB5424" s="129">
        <v>5422</v>
      </c>
      <c r="AC5424" s="19">
        <v>0.50573721327199617</v>
      </c>
      <c r="AD5424" s="20">
        <f t="shared" si="864"/>
        <v>0.91732108868596973</v>
      </c>
      <c r="AE5424" s="22">
        <f t="shared" si="865"/>
        <v>0.91732108868596973</v>
      </c>
      <c r="AF5424" s="21">
        <v>0.55243607742452083</v>
      </c>
      <c r="AG5424" s="22">
        <f t="shared" si="866"/>
        <v>4.3357241264795068</v>
      </c>
      <c r="AH5424" s="22">
        <f t="shared" si="867"/>
        <v>4.3357241264795068</v>
      </c>
      <c r="AI5424" s="23">
        <f t="shared" si="868"/>
        <v>4.7265065416628316</v>
      </c>
      <c r="AJ5424" s="46"/>
      <c r="AK5424" s="25"/>
      <c r="AL5424" s="129">
        <v>5422</v>
      </c>
      <c r="AM5424" s="21">
        <v>0.95457454721566659</v>
      </c>
      <c r="AN5424" s="22">
        <f t="shared" si="869"/>
        <v>2.0573444608597993</v>
      </c>
      <c r="AO5424" s="22">
        <f t="shared" si="870"/>
        <v>2.0573444608597993</v>
      </c>
      <c r="AP5424" s="21">
        <v>0.71135883900881092</v>
      </c>
      <c r="AQ5424" s="22">
        <f t="shared" si="871"/>
        <v>506.81463192085954</v>
      </c>
      <c r="AR5424" s="22">
        <f t="shared" si="872"/>
        <v>506.81463192085954</v>
      </c>
      <c r="AS5424" s="23">
        <f t="shared" si="873"/>
        <v>246.34408168530663</v>
      </c>
      <c r="AT5424" s="23"/>
      <c r="AU5424" s="23"/>
      <c r="AV5424" s="23"/>
      <c r="AW5424" s="23"/>
      <c r="AX5424" s="23"/>
      <c r="AY5424" s="23"/>
      <c r="AZ5424" s="23"/>
      <c r="BA5424" s="23"/>
      <c r="BB5424" s="23"/>
      <c r="BC5424" s="23"/>
      <c r="BD5424" s="23"/>
      <c r="BE5424" s="23"/>
      <c r="BF5424" s="23"/>
      <c r="BG5424" s="23"/>
      <c r="BH5424" s="23"/>
      <c r="BI5424" s="23"/>
      <c r="BJ5424" s="23"/>
      <c r="BK5424" s="23"/>
    </row>
    <row r="5425" spans="28:63">
      <c r="AB5425" s="129">
        <v>5423</v>
      </c>
      <c r="AC5425" s="19">
        <v>0.61470872893599871</v>
      </c>
      <c r="AD5425" s="20">
        <f t="shared" si="864"/>
        <v>1.0440937397132575</v>
      </c>
      <c r="AE5425" s="22">
        <f t="shared" si="865"/>
        <v>1.0440937397132575</v>
      </c>
      <c r="AF5425" s="21">
        <v>5.9402519997687087E-2</v>
      </c>
      <c r="AG5425" s="22">
        <f t="shared" si="866"/>
        <v>2.597005125594515</v>
      </c>
      <c r="AH5425" s="22">
        <f t="shared" si="867"/>
        <v>2.597005125594515</v>
      </c>
      <c r="AI5425" s="23">
        <f t="shared" si="868"/>
        <v>2.4873294674745758</v>
      </c>
      <c r="AJ5425" s="46"/>
      <c r="AK5425" s="25"/>
      <c r="AL5425" s="129">
        <v>5423</v>
      </c>
      <c r="AM5425" s="21">
        <v>0.87352502561908318</v>
      </c>
      <c r="AN5425" s="22">
        <f t="shared" si="869"/>
        <v>1.9619647326074334</v>
      </c>
      <c r="AO5425" s="22">
        <f t="shared" si="870"/>
        <v>1.9619647326074334</v>
      </c>
      <c r="AP5425" s="21">
        <v>0.56810546822265495</v>
      </c>
      <c r="AQ5425" s="22">
        <f t="shared" si="871"/>
        <v>494.94182287046476</v>
      </c>
      <c r="AR5425" s="22">
        <f t="shared" si="872"/>
        <v>494.94182287046476</v>
      </c>
      <c r="AS5425" s="23">
        <f t="shared" si="873"/>
        <v>252.26846061228204</v>
      </c>
      <c r="AT5425" s="23"/>
      <c r="AU5425" s="23"/>
      <c r="AV5425" s="23"/>
      <c r="AW5425" s="23"/>
      <c r="AX5425" s="23"/>
      <c r="AY5425" s="23"/>
      <c r="AZ5425" s="23"/>
      <c r="BA5425" s="23"/>
      <c r="BB5425" s="23"/>
      <c r="BC5425" s="23"/>
      <c r="BD5425" s="23"/>
      <c r="BE5425" s="23"/>
      <c r="BF5425" s="23"/>
      <c r="BG5425" s="23"/>
      <c r="BH5425" s="23"/>
      <c r="BI5425" s="23"/>
      <c r="BJ5425" s="23"/>
      <c r="BK5425" s="23"/>
    </row>
    <row r="5426" spans="28:63">
      <c r="AB5426" s="129">
        <v>5424</v>
      </c>
      <c r="AC5426" s="19">
        <v>0.22865709826163572</v>
      </c>
      <c r="AD5426" s="20">
        <f t="shared" si="864"/>
        <v>0.64747760618808803</v>
      </c>
      <c r="AE5426" s="22">
        <f t="shared" si="865"/>
        <v>0.64747760618808803</v>
      </c>
      <c r="AF5426" s="21">
        <v>0.83957915350229406</v>
      </c>
      <c r="AG5426" s="22">
        <f t="shared" si="866"/>
        <v>5.8062303231808539</v>
      </c>
      <c r="AH5426" s="22">
        <f t="shared" si="867"/>
        <v>5.8062303231808539</v>
      </c>
      <c r="AI5426" s="23">
        <f t="shared" si="868"/>
        <v>8.967461218255913</v>
      </c>
      <c r="AJ5426" s="46"/>
      <c r="AK5426" s="25"/>
      <c r="AL5426" s="129">
        <v>5424</v>
      </c>
      <c r="AM5426" s="21">
        <v>0.92504640385912551</v>
      </c>
      <c r="AN5426" s="22">
        <f t="shared" si="869"/>
        <v>2.0167536874283369</v>
      </c>
      <c r="AO5426" s="22">
        <f t="shared" si="870"/>
        <v>2.0167536874283369</v>
      </c>
      <c r="AP5426" s="21">
        <v>0.16962059562028631</v>
      </c>
      <c r="AQ5426" s="22">
        <f t="shared" si="871"/>
        <v>460.77109070258985</v>
      </c>
      <c r="AR5426" s="22">
        <f t="shared" si="872"/>
        <v>460.77109070258985</v>
      </c>
      <c r="AS5426" s="23">
        <f t="shared" si="873"/>
        <v>228.47167384636941</v>
      </c>
      <c r="AT5426" s="23"/>
      <c r="AU5426" s="23"/>
      <c r="AV5426" s="23"/>
      <c r="AW5426" s="23"/>
      <c r="AX5426" s="23"/>
      <c r="AY5426" s="23"/>
      <c r="AZ5426" s="23"/>
      <c r="BA5426" s="23"/>
      <c r="BB5426" s="23"/>
      <c r="BC5426" s="23"/>
      <c r="BD5426" s="23"/>
      <c r="BE5426" s="23"/>
      <c r="BF5426" s="23"/>
      <c r="BG5426" s="23"/>
      <c r="BH5426" s="23"/>
      <c r="BI5426" s="23"/>
      <c r="BJ5426" s="23"/>
      <c r="BK5426" s="23"/>
    </row>
    <row r="5427" spans="28:63">
      <c r="AB5427" s="129">
        <v>5425</v>
      </c>
      <c r="AC5427" s="19">
        <v>0.92529509397373011</v>
      </c>
      <c r="AD5427" s="20">
        <f t="shared" si="864"/>
        <v>1.5790841472076613</v>
      </c>
      <c r="AE5427" s="22">
        <f t="shared" si="865"/>
        <v>1.5790841472076613</v>
      </c>
      <c r="AF5427" s="21">
        <v>0.10060471436293073</v>
      </c>
      <c r="AG5427" s="22">
        <f t="shared" si="866"/>
        <v>2.7769351878873709</v>
      </c>
      <c r="AH5427" s="22">
        <f t="shared" si="867"/>
        <v>2.7769351878873709</v>
      </c>
      <c r="AI5427" s="23">
        <f t="shared" si="868"/>
        <v>1.7585732798330622</v>
      </c>
      <c r="AJ5427" s="46"/>
      <c r="AK5427" s="25"/>
      <c r="AL5427" s="129">
        <v>5425</v>
      </c>
      <c r="AM5427" s="21">
        <v>0.44842359327607706</v>
      </c>
      <c r="AN5427" s="22">
        <f t="shared" si="869"/>
        <v>1.6813391602231045</v>
      </c>
      <c r="AO5427" s="22">
        <f t="shared" si="870"/>
        <v>1.6813391602231045</v>
      </c>
      <c r="AP5427" s="21">
        <v>0.96283886860814627</v>
      </c>
      <c r="AQ5427" s="22">
        <f t="shared" si="871"/>
        <v>540.91652317736191</v>
      </c>
      <c r="AR5427" s="22">
        <f t="shared" si="872"/>
        <v>540.91652317736191</v>
      </c>
      <c r="AS5427" s="23">
        <f t="shared" si="873"/>
        <v>321.71767361059102</v>
      </c>
      <c r="AT5427" s="23"/>
      <c r="AU5427" s="23"/>
      <c r="AV5427" s="23"/>
      <c r="AW5427" s="23"/>
      <c r="AX5427" s="23"/>
      <c r="AY5427" s="23"/>
      <c r="AZ5427" s="23"/>
      <c r="BA5427" s="23"/>
      <c r="BB5427" s="23"/>
      <c r="BC5427" s="23"/>
      <c r="BD5427" s="23"/>
      <c r="BE5427" s="23"/>
      <c r="BF5427" s="23"/>
      <c r="BG5427" s="23"/>
      <c r="BH5427" s="23"/>
      <c r="BI5427" s="23"/>
      <c r="BJ5427" s="23"/>
      <c r="BK5427" s="23"/>
    </row>
    <row r="5428" spans="28:63">
      <c r="AB5428" s="129">
        <v>5426</v>
      </c>
      <c r="AC5428" s="19">
        <v>0.95236439562024766</v>
      </c>
      <c r="AD5428" s="20">
        <f t="shared" si="864"/>
        <v>1.6638860322048179</v>
      </c>
      <c r="AE5428" s="22">
        <f t="shared" si="865"/>
        <v>1.6638860322048179</v>
      </c>
      <c r="AF5428" s="21">
        <v>0.98366315572741858</v>
      </c>
      <c r="AG5428" s="22">
        <f t="shared" si="866"/>
        <v>7.2999247696301186</v>
      </c>
      <c r="AH5428" s="22">
        <f t="shared" si="867"/>
        <v>7.2999247696301186</v>
      </c>
      <c r="AI5428" s="23">
        <f t="shared" si="868"/>
        <v>4.387274505788703</v>
      </c>
      <c r="AJ5428" s="46"/>
      <c r="AK5428" s="25"/>
      <c r="AL5428" s="129">
        <v>5426</v>
      </c>
      <c r="AM5428" s="21">
        <v>0.83788378331072155</v>
      </c>
      <c r="AN5428" s="22">
        <f t="shared" si="869"/>
        <v>1.9305040536913465</v>
      </c>
      <c r="AO5428" s="22">
        <f t="shared" si="870"/>
        <v>1.9305040536913465</v>
      </c>
      <c r="AP5428" s="21">
        <v>0.17184853352932783</v>
      </c>
      <c r="AQ5428" s="22">
        <f t="shared" si="871"/>
        <v>461.03797788131635</v>
      </c>
      <c r="AR5428" s="22">
        <f t="shared" si="872"/>
        <v>461.03797788131635</v>
      </c>
      <c r="AS5428" s="23">
        <f t="shared" si="873"/>
        <v>238.8174098882406</v>
      </c>
      <c r="AT5428" s="23"/>
      <c r="AU5428" s="23"/>
      <c r="AV5428" s="23"/>
      <c r="AW5428" s="23"/>
      <c r="AX5428" s="23"/>
      <c r="AY5428" s="23"/>
      <c r="AZ5428" s="23"/>
      <c r="BA5428" s="23"/>
      <c r="BB5428" s="23"/>
      <c r="BC5428" s="23"/>
      <c r="BD5428" s="23"/>
      <c r="BE5428" s="23"/>
      <c r="BF5428" s="23"/>
      <c r="BG5428" s="23"/>
      <c r="BH5428" s="23"/>
      <c r="BI5428" s="23"/>
      <c r="BJ5428" s="23"/>
      <c r="BK5428" s="23"/>
    </row>
    <row r="5429" spans="28:63">
      <c r="AB5429" s="129">
        <v>5427</v>
      </c>
      <c r="AC5429" s="19">
        <v>0.94714607567604991</v>
      </c>
      <c r="AD5429" s="20">
        <f t="shared" si="864"/>
        <v>1.6459542869533936</v>
      </c>
      <c r="AE5429" s="22">
        <f t="shared" si="865"/>
        <v>1.6459542869533936</v>
      </c>
      <c r="AF5429" s="21">
        <v>0.26314390887543393</v>
      </c>
      <c r="AG5429" s="22">
        <f t="shared" si="866"/>
        <v>3.298331920080174</v>
      </c>
      <c r="AH5429" s="22">
        <f t="shared" si="867"/>
        <v>3.298331920080174</v>
      </c>
      <c r="AI5429" s="23">
        <f t="shared" si="868"/>
        <v>2.0039025058133761</v>
      </c>
      <c r="AJ5429" s="46"/>
      <c r="AK5429" s="25"/>
      <c r="AL5429" s="129">
        <v>5427</v>
      </c>
      <c r="AM5429" s="21">
        <v>0.63419386586720261</v>
      </c>
      <c r="AN5429" s="22">
        <f t="shared" si="869"/>
        <v>1.7951321090786738</v>
      </c>
      <c r="AO5429" s="22">
        <f t="shared" si="870"/>
        <v>1.7951321090786738</v>
      </c>
      <c r="AP5429" s="21">
        <v>0.73974053652977623</v>
      </c>
      <c r="AQ5429" s="22">
        <f t="shared" si="871"/>
        <v>509.49710164744806</v>
      </c>
      <c r="AR5429" s="22">
        <f t="shared" si="872"/>
        <v>509.49710164744806</v>
      </c>
      <c r="AS5429" s="23">
        <f t="shared" si="873"/>
        <v>283.82150765992384</v>
      </c>
      <c r="AT5429" s="23"/>
      <c r="AU5429" s="23"/>
      <c r="AV5429" s="23"/>
      <c r="AW5429" s="23"/>
      <c r="AX5429" s="23"/>
      <c r="AY5429" s="23"/>
      <c r="AZ5429" s="23"/>
      <c r="BA5429" s="23"/>
      <c r="BB5429" s="23"/>
      <c r="BC5429" s="23"/>
      <c r="BD5429" s="23"/>
      <c r="BE5429" s="23"/>
      <c r="BF5429" s="23"/>
      <c r="BG5429" s="23"/>
      <c r="BH5429" s="23"/>
      <c r="BI5429" s="23"/>
      <c r="BJ5429" s="23"/>
      <c r="BK5429" s="23"/>
    </row>
    <row r="5430" spans="28:63">
      <c r="AB5430" s="129">
        <v>5428</v>
      </c>
      <c r="AC5430" s="19">
        <v>0.73929104767494325</v>
      </c>
      <c r="AD5430" s="20">
        <f t="shared" si="864"/>
        <v>1.2136811388920492</v>
      </c>
      <c r="AE5430" s="22">
        <f t="shared" si="865"/>
        <v>1.2136811388920492</v>
      </c>
      <c r="AF5430" s="21">
        <v>0.93595251455848494</v>
      </c>
      <c r="AG5430" s="22">
        <f t="shared" si="866"/>
        <v>6.613845404276474</v>
      </c>
      <c r="AH5430" s="22">
        <f t="shared" si="867"/>
        <v>6.613845404276474</v>
      </c>
      <c r="AI5430" s="23">
        <f t="shared" si="868"/>
        <v>5.4494093978539961</v>
      </c>
      <c r="AJ5430" s="46"/>
      <c r="AK5430" s="25"/>
      <c r="AL5430" s="129">
        <v>5428</v>
      </c>
      <c r="AM5430" s="21">
        <v>0.77922823107041239</v>
      </c>
      <c r="AN5430" s="22">
        <f t="shared" si="869"/>
        <v>1.8855071503508305</v>
      </c>
      <c r="AO5430" s="22">
        <f t="shared" si="870"/>
        <v>1.8855071503508305</v>
      </c>
      <c r="AP5430" s="21">
        <v>0.38002278930841171</v>
      </c>
      <c r="AQ5430" s="22">
        <f t="shared" si="871"/>
        <v>481.02641506120472</v>
      </c>
      <c r="AR5430" s="22">
        <f t="shared" si="872"/>
        <v>481.02641506120472</v>
      </c>
      <c r="AS5430" s="23">
        <f t="shared" si="873"/>
        <v>255.11778885150429</v>
      </c>
      <c r="AT5430" s="23"/>
      <c r="AU5430" s="23"/>
      <c r="AV5430" s="23"/>
      <c r="AW5430" s="23"/>
      <c r="AX5430" s="23"/>
      <c r="AY5430" s="23"/>
      <c r="AZ5430" s="23"/>
      <c r="BA5430" s="23"/>
      <c r="BB5430" s="23"/>
      <c r="BC5430" s="23"/>
      <c r="BD5430" s="23"/>
      <c r="BE5430" s="23"/>
      <c r="BF5430" s="23"/>
      <c r="BG5430" s="23"/>
      <c r="BH5430" s="23"/>
      <c r="BI5430" s="23"/>
      <c r="BJ5430" s="23"/>
      <c r="BK5430" s="23"/>
    </row>
    <row r="5431" spans="28:63">
      <c r="AB5431" s="129">
        <v>5429</v>
      </c>
      <c r="AC5431" s="19">
        <v>0.50619116663622066</v>
      </c>
      <c r="AD5431" s="20">
        <f t="shared" si="864"/>
        <v>0.91781839361152562</v>
      </c>
      <c r="AE5431" s="22">
        <f t="shared" si="865"/>
        <v>0.91781839361152562</v>
      </c>
      <c r="AF5431" s="21">
        <v>0.59019025747306431</v>
      </c>
      <c r="AG5431" s="22">
        <f t="shared" si="866"/>
        <v>4.4936782412607839</v>
      </c>
      <c r="AH5431" s="22">
        <f t="shared" si="867"/>
        <v>4.4936782412607839</v>
      </c>
      <c r="AI5431" s="23">
        <f t="shared" si="868"/>
        <v>4.8960429127799445</v>
      </c>
      <c r="AJ5431" s="46"/>
      <c r="AK5431" s="25"/>
      <c r="AL5431" s="129">
        <v>5429</v>
      </c>
      <c r="AM5431" s="21">
        <v>0.72666934865771926</v>
      </c>
      <c r="AN5431" s="22">
        <f t="shared" si="869"/>
        <v>1.8500683898226087</v>
      </c>
      <c r="AO5431" s="22">
        <f t="shared" si="870"/>
        <v>1.8500683898226087</v>
      </c>
      <c r="AP5431" s="21">
        <v>0.96434889109228894</v>
      </c>
      <c r="AQ5431" s="22">
        <f t="shared" si="871"/>
        <v>541.30826740787336</v>
      </c>
      <c r="AR5431" s="22">
        <f t="shared" si="872"/>
        <v>541.30826740787336</v>
      </c>
      <c r="AS5431" s="23">
        <f t="shared" si="873"/>
        <v>292.58824721597239</v>
      </c>
      <c r="AT5431" s="23"/>
      <c r="AU5431" s="23"/>
      <c r="AV5431" s="23"/>
      <c r="AW5431" s="23"/>
      <c r="AX5431" s="23"/>
      <c r="AY5431" s="23"/>
      <c r="AZ5431" s="23"/>
      <c r="BA5431" s="23"/>
      <c r="BB5431" s="23"/>
      <c r="BC5431" s="23"/>
      <c r="BD5431" s="23"/>
      <c r="BE5431" s="23"/>
      <c r="BF5431" s="23"/>
      <c r="BG5431" s="23"/>
      <c r="BH5431" s="23"/>
      <c r="BI5431" s="23"/>
      <c r="BJ5431" s="23"/>
      <c r="BK5431" s="23"/>
    </row>
    <row r="5432" spans="28:63">
      <c r="AB5432" s="129">
        <v>5430</v>
      </c>
      <c r="AC5432" s="19">
        <v>0.32860002574401936</v>
      </c>
      <c r="AD5432" s="20">
        <f t="shared" si="864"/>
        <v>0.73813939797397432</v>
      </c>
      <c r="AE5432" s="22">
        <f t="shared" si="865"/>
        <v>0.73813939797397432</v>
      </c>
      <c r="AF5432" s="21">
        <v>0.10257192379978075</v>
      </c>
      <c r="AG5432" s="22">
        <f t="shared" si="866"/>
        <v>2.7844944504575446</v>
      </c>
      <c r="AH5432" s="22">
        <f t="shared" si="867"/>
        <v>2.7844944504575446</v>
      </c>
      <c r="AI5432" s="23">
        <f t="shared" si="868"/>
        <v>3.7723151725816995</v>
      </c>
      <c r="AJ5432" s="46"/>
      <c r="AK5432" s="25"/>
      <c r="AL5432" s="129">
        <v>5430</v>
      </c>
      <c r="AM5432" s="21">
        <v>0.11172060128977856</v>
      </c>
      <c r="AN5432" s="22">
        <f t="shared" si="869"/>
        <v>1.3801524493987638</v>
      </c>
      <c r="AO5432" s="22">
        <f t="shared" si="870"/>
        <v>1.3801524493987638</v>
      </c>
      <c r="AP5432" s="21">
        <v>0.4387487869845067</v>
      </c>
      <c r="AQ5432" s="22">
        <f t="shared" si="871"/>
        <v>485.57238833875249</v>
      </c>
      <c r="AR5432" s="22">
        <f t="shared" si="872"/>
        <v>485.57238833875249</v>
      </c>
      <c r="AS5432" s="23">
        <f t="shared" si="873"/>
        <v>351.82518318920677</v>
      </c>
      <c r="AT5432" s="23"/>
      <c r="AU5432" s="23"/>
      <c r="AV5432" s="23"/>
      <c r="AW5432" s="23"/>
      <c r="AX5432" s="23"/>
      <c r="AY5432" s="23"/>
      <c r="AZ5432" s="23"/>
      <c r="BA5432" s="23"/>
      <c r="BB5432" s="23"/>
      <c r="BC5432" s="23"/>
      <c r="BD5432" s="23"/>
      <c r="BE5432" s="23"/>
      <c r="BF5432" s="23"/>
      <c r="BG5432" s="23"/>
      <c r="BH5432" s="23"/>
      <c r="BI5432" s="23"/>
      <c r="BJ5432" s="23"/>
      <c r="BK5432" s="23"/>
    </row>
    <row r="5433" spans="28:63">
      <c r="AB5433" s="129">
        <v>5431</v>
      </c>
      <c r="AC5433" s="19">
        <v>0.62913625334067291</v>
      </c>
      <c r="AD5433" s="20">
        <f t="shared" si="864"/>
        <v>1.0621618148223755</v>
      </c>
      <c r="AE5433" s="22">
        <f t="shared" si="865"/>
        <v>1.0621618148223755</v>
      </c>
      <c r="AF5433" s="21">
        <v>0.43932503921697807</v>
      </c>
      <c r="AG5433" s="22">
        <f t="shared" si="866"/>
        <v>3.8987503339237373</v>
      </c>
      <c r="AH5433" s="22">
        <f t="shared" si="867"/>
        <v>3.8987503339237373</v>
      </c>
      <c r="AI5433" s="23">
        <f t="shared" si="868"/>
        <v>3.6705803951121347</v>
      </c>
      <c r="AJ5433" s="46"/>
      <c r="AK5433" s="25"/>
      <c r="AL5433" s="129">
        <v>5431</v>
      </c>
      <c r="AM5433" s="21">
        <v>0.53716148796920205</v>
      </c>
      <c r="AN5433" s="22">
        <f t="shared" si="869"/>
        <v>1.7381542553979004</v>
      </c>
      <c r="AO5433" s="22">
        <f t="shared" si="870"/>
        <v>1.7381542553979004</v>
      </c>
      <c r="AP5433" s="21">
        <v>0.145426146004066</v>
      </c>
      <c r="AQ5433" s="22">
        <f t="shared" si="871"/>
        <v>457.751506338686</v>
      </c>
      <c r="AR5433" s="22">
        <f t="shared" si="872"/>
        <v>457.751506338686</v>
      </c>
      <c r="AS5433" s="23">
        <f t="shared" si="873"/>
        <v>263.35493810006926</v>
      </c>
      <c r="AT5433" s="23"/>
      <c r="AU5433" s="23"/>
      <c r="AV5433" s="23"/>
      <c r="AW5433" s="23"/>
      <c r="AX5433" s="23"/>
      <c r="AY5433" s="23"/>
      <c r="AZ5433" s="23"/>
      <c r="BA5433" s="23"/>
      <c r="BB5433" s="23"/>
      <c r="BC5433" s="23"/>
      <c r="BD5433" s="23"/>
      <c r="BE5433" s="23"/>
      <c r="BF5433" s="23"/>
      <c r="BG5433" s="23"/>
      <c r="BH5433" s="23"/>
      <c r="BI5433" s="23"/>
      <c r="BJ5433" s="23"/>
      <c r="BK5433" s="23"/>
    </row>
    <row r="5434" spans="28:63">
      <c r="AB5434" s="129">
        <v>5432</v>
      </c>
      <c r="AC5434" s="19">
        <v>0.60332355451500241</v>
      </c>
      <c r="AD5434" s="20">
        <f t="shared" si="864"/>
        <v>1.0300732717817183</v>
      </c>
      <c r="AE5434" s="22">
        <f t="shared" si="865"/>
        <v>1.0300732717817183</v>
      </c>
      <c r="AF5434" s="21">
        <v>0.95761953087727691</v>
      </c>
      <c r="AG5434" s="22">
        <f t="shared" si="866"/>
        <v>6.8724300138431795</v>
      </c>
      <c r="AH5434" s="22">
        <f t="shared" si="867"/>
        <v>6.8724300138431795</v>
      </c>
      <c r="AI5434" s="23">
        <f t="shared" si="868"/>
        <v>6.671787534061469</v>
      </c>
      <c r="AJ5434" s="46"/>
      <c r="AK5434" s="25"/>
      <c r="AL5434" s="129">
        <v>5432</v>
      </c>
      <c r="AM5434" s="21">
        <v>0.50363045053914557</v>
      </c>
      <c r="AN5434" s="22">
        <f t="shared" si="869"/>
        <v>1.7172814098298859</v>
      </c>
      <c r="AO5434" s="22">
        <f t="shared" si="870"/>
        <v>1.7172814098298859</v>
      </c>
      <c r="AP5434" s="21">
        <v>0.81369629081890738</v>
      </c>
      <c r="AQ5434" s="22">
        <f t="shared" si="871"/>
        <v>517.27089575038212</v>
      </c>
      <c r="AR5434" s="22">
        <f t="shared" si="872"/>
        <v>517.27089575038212</v>
      </c>
      <c r="AS5434" s="23">
        <f t="shared" si="873"/>
        <v>301.21498595947827</v>
      </c>
      <c r="AT5434" s="23"/>
      <c r="AU5434" s="23"/>
      <c r="AV5434" s="23"/>
      <c r="AW5434" s="23"/>
      <c r="AX5434" s="23"/>
      <c r="AY5434" s="23"/>
      <c r="AZ5434" s="23"/>
      <c r="BA5434" s="23"/>
      <c r="BB5434" s="23"/>
      <c r="BC5434" s="23"/>
      <c r="BD5434" s="23"/>
      <c r="BE5434" s="23"/>
      <c r="BF5434" s="23"/>
      <c r="BG5434" s="23"/>
      <c r="BH5434" s="23"/>
      <c r="BI5434" s="23"/>
      <c r="BJ5434" s="23"/>
      <c r="BK5434" s="23"/>
    </row>
    <row r="5435" spans="28:63">
      <c r="AB5435" s="129">
        <v>5433</v>
      </c>
      <c r="AC5435" s="19">
        <v>0.22551744868731083</v>
      </c>
      <c r="AD5435" s="20">
        <f t="shared" si="864"/>
        <v>0.64472776952629407</v>
      </c>
      <c r="AE5435" s="22">
        <f t="shared" si="865"/>
        <v>0.64472776952629407</v>
      </c>
      <c r="AF5435" s="21">
        <v>0.76210625761930861</v>
      </c>
      <c r="AG5435" s="22">
        <f t="shared" si="866"/>
        <v>5.3285187121335209</v>
      </c>
      <c r="AH5435" s="22">
        <f t="shared" si="867"/>
        <v>5.3285187121335209</v>
      </c>
      <c r="AI5435" s="23">
        <f t="shared" si="868"/>
        <v>8.2647575674436755</v>
      </c>
      <c r="AJ5435" s="46"/>
      <c r="AK5435" s="25"/>
      <c r="AL5435" s="129">
        <v>5433</v>
      </c>
      <c r="AM5435" s="21">
        <v>0.43008155922012414</v>
      </c>
      <c r="AN5435" s="22">
        <f t="shared" si="869"/>
        <v>1.6689123613536299</v>
      </c>
      <c r="AO5435" s="22">
        <f t="shared" si="870"/>
        <v>1.6689123613536299</v>
      </c>
      <c r="AP5435" s="21">
        <v>0.81830413161302462</v>
      </c>
      <c r="AQ5435" s="22">
        <f t="shared" si="871"/>
        <v>517.80261251934712</v>
      </c>
      <c r="AR5435" s="22">
        <f t="shared" si="872"/>
        <v>517.80261251934712</v>
      </c>
      <c r="AS5435" s="23">
        <f t="shared" si="873"/>
        <v>310.26351323766647</v>
      </c>
      <c r="AT5435" s="23"/>
      <c r="AU5435" s="23"/>
      <c r="AV5435" s="23"/>
      <c r="AW5435" s="23"/>
      <c r="AX5435" s="23"/>
      <c r="AY5435" s="23"/>
      <c r="AZ5435" s="23"/>
      <c r="BA5435" s="23"/>
      <c r="BB5435" s="23"/>
      <c r="BC5435" s="23"/>
      <c r="BD5435" s="23"/>
      <c r="BE5435" s="23"/>
      <c r="BF5435" s="23"/>
      <c r="BG5435" s="23"/>
      <c r="BH5435" s="23"/>
      <c r="BI5435" s="23"/>
      <c r="BJ5435" s="23"/>
      <c r="BK5435" s="23"/>
    </row>
    <row r="5436" spans="28:63">
      <c r="AB5436" s="129">
        <v>5434</v>
      </c>
      <c r="AC5436" s="19">
        <v>0.74330327078406977</v>
      </c>
      <c r="AD5436" s="20">
        <f t="shared" si="864"/>
        <v>1.2197551903354307</v>
      </c>
      <c r="AE5436" s="22">
        <f t="shared" si="865"/>
        <v>1.2197551903354307</v>
      </c>
      <c r="AF5436" s="21">
        <v>0.80609837080387692</v>
      </c>
      <c r="AG5436" s="22">
        <f t="shared" si="866"/>
        <v>5.5881441013435955</v>
      </c>
      <c r="AH5436" s="22">
        <f t="shared" si="867"/>
        <v>5.5881441013435955</v>
      </c>
      <c r="AI5436" s="23">
        <f t="shared" si="868"/>
        <v>4.5813652982340374</v>
      </c>
      <c r="AJ5436" s="46"/>
      <c r="AK5436" s="25"/>
      <c r="AL5436" s="129">
        <v>5434</v>
      </c>
      <c r="AM5436" s="21">
        <v>0.13772197636590755</v>
      </c>
      <c r="AN5436" s="22">
        <f t="shared" si="869"/>
        <v>1.4132551601122898</v>
      </c>
      <c r="AO5436" s="22">
        <f t="shared" si="870"/>
        <v>1.4132551601122898</v>
      </c>
      <c r="AP5436" s="21">
        <v>0.95718004850310556</v>
      </c>
      <c r="AQ5436" s="22">
        <f t="shared" si="871"/>
        <v>539.51499268563555</v>
      </c>
      <c r="AR5436" s="22">
        <f t="shared" si="872"/>
        <v>539.51499268563555</v>
      </c>
      <c r="AS5436" s="23">
        <f t="shared" si="873"/>
        <v>381.75342140110672</v>
      </c>
      <c r="AT5436" s="23"/>
      <c r="AU5436" s="23"/>
      <c r="AV5436" s="23"/>
      <c r="AW5436" s="23"/>
      <c r="AX5436" s="23"/>
      <c r="AY5436" s="23"/>
      <c r="AZ5436" s="23"/>
      <c r="BA5436" s="23"/>
      <c r="BB5436" s="23"/>
      <c r="BC5436" s="23"/>
      <c r="BD5436" s="23"/>
      <c r="BE5436" s="23"/>
      <c r="BF5436" s="23"/>
      <c r="BG5436" s="23"/>
      <c r="BH5436" s="23"/>
      <c r="BI5436" s="23"/>
      <c r="BJ5436" s="23"/>
      <c r="BK5436" s="23"/>
    </row>
    <row r="5437" spans="28:63">
      <c r="AB5437" s="129">
        <v>5435</v>
      </c>
      <c r="AC5437" s="19">
        <v>0.49392373882681195</v>
      </c>
      <c r="AD5437" s="20">
        <f t="shared" si="864"/>
        <v>0.90445882733767924</v>
      </c>
      <c r="AE5437" s="22">
        <f t="shared" si="865"/>
        <v>0.90445882733767924</v>
      </c>
      <c r="AF5437" s="21">
        <v>0.95867185603376315</v>
      </c>
      <c r="AG5437" s="22">
        <f t="shared" si="866"/>
        <v>6.8865170324665463</v>
      </c>
      <c r="AH5437" s="22">
        <f t="shared" si="867"/>
        <v>6.8865170324665463</v>
      </c>
      <c r="AI5437" s="23">
        <f t="shared" si="868"/>
        <v>7.6139640902586585</v>
      </c>
      <c r="AJ5437" s="46"/>
      <c r="AK5437" s="25"/>
      <c r="AL5437" s="129">
        <v>5435</v>
      </c>
      <c r="AM5437" s="21">
        <v>0.61548028348570183</v>
      </c>
      <c r="AN5437" s="22">
        <f t="shared" si="869"/>
        <v>1.7845021650803283</v>
      </c>
      <c r="AO5437" s="22">
        <f t="shared" si="870"/>
        <v>1.7845021650803283</v>
      </c>
      <c r="AP5437" s="21">
        <v>0.87506484771339266</v>
      </c>
      <c r="AQ5437" s="22">
        <f t="shared" si="871"/>
        <v>525.00907985764377</v>
      </c>
      <c r="AR5437" s="22">
        <f t="shared" si="872"/>
        <v>525.00907985764377</v>
      </c>
      <c r="AS5437" s="23">
        <f t="shared" si="873"/>
        <v>294.20478726850456</v>
      </c>
      <c r="AT5437" s="23"/>
      <c r="AU5437" s="23"/>
      <c r="AV5437" s="23"/>
      <c r="AW5437" s="23"/>
      <c r="AX5437" s="23"/>
      <c r="AY5437" s="23"/>
      <c r="AZ5437" s="23"/>
      <c r="BA5437" s="23"/>
      <c r="BB5437" s="23"/>
      <c r="BC5437" s="23"/>
      <c r="BD5437" s="23"/>
      <c r="BE5437" s="23"/>
      <c r="BF5437" s="23"/>
      <c r="BG5437" s="23"/>
      <c r="BH5437" s="23"/>
      <c r="BI5437" s="23"/>
      <c r="BJ5437" s="23"/>
      <c r="BK5437" s="23"/>
    </row>
    <row r="5438" spans="28:63">
      <c r="AB5438" s="129">
        <v>5436</v>
      </c>
      <c r="AC5438" s="19">
        <v>2.0198864763257052E-2</v>
      </c>
      <c r="AD5438" s="20">
        <f t="shared" si="864"/>
        <v>0.69210604323586999</v>
      </c>
      <c r="AE5438" s="22">
        <f t="shared" si="865"/>
        <v>0.69210604323586999</v>
      </c>
      <c r="AF5438" s="21">
        <v>0.87897827033795473</v>
      </c>
      <c r="AG5438" s="22">
        <f t="shared" si="866"/>
        <v>6.0945730426328701</v>
      </c>
      <c r="AH5438" s="22">
        <f t="shared" si="867"/>
        <v>6.0945730426328701</v>
      </c>
      <c r="AI5438" s="23">
        <f t="shared" si="868"/>
        <v>8.8058370566139352</v>
      </c>
      <c r="AJ5438" s="46"/>
      <c r="AK5438" s="25"/>
      <c r="AL5438" s="129">
        <v>5436</v>
      </c>
      <c r="AM5438" s="21">
        <v>0.14322350528813255</v>
      </c>
      <c r="AN5438" s="22">
        <f t="shared" si="869"/>
        <v>1.4198461926583115</v>
      </c>
      <c r="AO5438" s="22">
        <f t="shared" si="870"/>
        <v>1.4198461926583115</v>
      </c>
      <c r="AP5438" s="21">
        <v>0.87861433124510091</v>
      </c>
      <c r="AQ5438" s="22">
        <f t="shared" si="871"/>
        <v>525.50971798030628</v>
      </c>
      <c r="AR5438" s="22">
        <f t="shared" si="872"/>
        <v>525.50971798030628</v>
      </c>
      <c r="AS5438" s="23">
        <f t="shared" si="873"/>
        <v>370.11735545553637</v>
      </c>
      <c r="AT5438" s="23"/>
      <c r="AU5438" s="23"/>
      <c r="AV5438" s="23"/>
      <c r="AW5438" s="23"/>
      <c r="AX5438" s="23"/>
      <c r="AY5438" s="23"/>
      <c r="AZ5438" s="23"/>
      <c r="BA5438" s="23"/>
      <c r="BB5438" s="23"/>
      <c r="BC5438" s="23"/>
      <c r="BD5438" s="23"/>
      <c r="BE5438" s="23"/>
      <c r="BF5438" s="23"/>
      <c r="BG5438" s="23"/>
      <c r="BH5438" s="23"/>
      <c r="BI5438" s="23"/>
      <c r="BJ5438" s="23"/>
      <c r="BK5438" s="23"/>
    </row>
    <row r="5439" spans="28:63">
      <c r="AB5439" s="129">
        <v>5437</v>
      </c>
      <c r="AC5439" s="19">
        <v>0.66577939319690971</v>
      </c>
      <c r="AD5439" s="20">
        <f t="shared" si="864"/>
        <v>1.1096980337580913</v>
      </c>
      <c r="AE5439" s="22">
        <f t="shared" si="865"/>
        <v>1.1096980337580913</v>
      </c>
      <c r="AF5439" s="21">
        <v>0.66640153645539235</v>
      </c>
      <c r="AG5439" s="22">
        <f t="shared" si="866"/>
        <v>4.8364649667913859</v>
      </c>
      <c r="AH5439" s="22">
        <f t="shared" si="867"/>
        <v>4.8364649667913859</v>
      </c>
      <c r="AI5439" s="23">
        <f t="shared" si="868"/>
        <v>4.3583613015986575</v>
      </c>
      <c r="AJ5439" s="46"/>
      <c r="AK5439" s="25"/>
      <c r="AL5439" s="129">
        <v>5437</v>
      </c>
      <c r="AM5439" s="21">
        <v>0.61434785249953539</v>
      </c>
      <c r="AN5439" s="22">
        <f t="shared" si="869"/>
        <v>1.7838537548778337</v>
      </c>
      <c r="AO5439" s="22">
        <f t="shared" si="870"/>
        <v>1.7838537548778337</v>
      </c>
      <c r="AP5439" s="21">
        <v>0.8985504172288773</v>
      </c>
      <c r="AQ5439" s="22">
        <f t="shared" si="871"/>
        <v>528.46896907557573</v>
      </c>
      <c r="AR5439" s="22">
        <f t="shared" si="872"/>
        <v>528.46896907557573</v>
      </c>
      <c r="AS5439" s="23">
        <f t="shared" si="873"/>
        <v>296.25128608806142</v>
      </c>
      <c r="AT5439" s="23"/>
      <c r="AU5439" s="23"/>
      <c r="AV5439" s="23"/>
      <c r="AW5439" s="23"/>
      <c r="AX5439" s="23"/>
      <c r="AY5439" s="23"/>
      <c r="AZ5439" s="23"/>
      <c r="BA5439" s="23"/>
      <c r="BB5439" s="23"/>
      <c r="BC5439" s="23"/>
      <c r="BD5439" s="23"/>
      <c r="BE5439" s="23"/>
      <c r="BF5439" s="23"/>
      <c r="BG5439" s="23"/>
      <c r="BH5439" s="23"/>
      <c r="BI5439" s="23"/>
      <c r="BJ5439" s="23"/>
      <c r="BK5439" s="23"/>
    </row>
    <row r="5440" spans="28:63">
      <c r="AB5440" s="129">
        <v>5438</v>
      </c>
      <c r="AC5440" s="19">
        <v>0.75087584920192263</v>
      </c>
      <c r="AD5440" s="20">
        <f t="shared" si="864"/>
        <v>1.2313499911970855</v>
      </c>
      <c r="AE5440" s="22">
        <f t="shared" si="865"/>
        <v>1.2313499911970855</v>
      </c>
      <c r="AF5440" s="21">
        <v>0.53444050958139477</v>
      </c>
      <c r="AG5440" s="22">
        <f t="shared" si="866"/>
        <v>4.2627838284950439</v>
      </c>
      <c r="AH5440" s="22">
        <f t="shared" si="867"/>
        <v>4.2627838284950439</v>
      </c>
      <c r="AI5440" s="23">
        <f t="shared" si="868"/>
        <v>3.4618783115845719</v>
      </c>
      <c r="AJ5440" s="46"/>
      <c r="AK5440" s="25"/>
      <c r="AL5440" s="129">
        <v>5438</v>
      </c>
      <c r="AM5440" s="21">
        <v>0.87042100429604918</v>
      </c>
      <c r="AN5440" s="22">
        <f t="shared" si="869"/>
        <v>1.9590614392103873</v>
      </c>
      <c r="AO5440" s="22">
        <f t="shared" si="870"/>
        <v>1.9590614392103873</v>
      </c>
      <c r="AP5440" s="21">
        <v>0.26678384924418652</v>
      </c>
      <c r="AQ5440" s="22">
        <f t="shared" si="871"/>
        <v>471.13200291982537</v>
      </c>
      <c r="AR5440" s="22">
        <f t="shared" si="872"/>
        <v>471.13200291982537</v>
      </c>
      <c r="AS5440" s="23">
        <f t="shared" si="873"/>
        <v>240.4886306729197</v>
      </c>
      <c r="AT5440" s="23"/>
      <c r="AU5440" s="23"/>
      <c r="AV5440" s="23"/>
      <c r="AW5440" s="23"/>
      <c r="AX5440" s="23"/>
      <c r="AY5440" s="23"/>
      <c r="AZ5440" s="23"/>
      <c r="BA5440" s="23"/>
      <c r="BB5440" s="23"/>
      <c r="BC5440" s="23"/>
      <c r="BD5440" s="23"/>
      <c r="BE5440" s="23"/>
      <c r="BF5440" s="23"/>
      <c r="BG5440" s="23"/>
      <c r="BH5440" s="23"/>
      <c r="BI5440" s="23"/>
      <c r="BJ5440" s="23"/>
      <c r="BK5440" s="23"/>
    </row>
    <row r="5441" spans="28:63">
      <c r="AB5441" s="129">
        <v>5439</v>
      </c>
      <c r="AC5441" s="19">
        <v>0.91941120798956355</v>
      </c>
      <c r="AD5441" s="20">
        <f t="shared" si="864"/>
        <v>1.5628222568200081</v>
      </c>
      <c r="AE5441" s="22">
        <f t="shared" si="865"/>
        <v>1.5628222568200081</v>
      </c>
      <c r="AF5441" s="21">
        <v>0.79875468314458575</v>
      </c>
      <c r="AG5441" s="22">
        <f t="shared" si="866"/>
        <v>5.5428961141900359</v>
      </c>
      <c r="AH5441" s="22">
        <f t="shared" si="867"/>
        <v>5.5428961141900359</v>
      </c>
      <c r="AI5441" s="23">
        <f t="shared" si="868"/>
        <v>3.546722021651127</v>
      </c>
      <c r="AJ5441" s="46"/>
      <c r="AK5441" s="25"/>
      <c r="AL5441" s="129">
        <v>5439</v>
      </c>
      <c r="AM5441" s="21">
        <v>0.91446611513081566</v>
      </c>
      <c r="AN5441" s="22">
        <f t="shared" si="869"/>
        <v>2.0042471445383376</v>
      </c>
      <c r="AO5441" s="22">
        <f t="shared" si="870"/>
        <v>2.0042471445383376</v>
      </c>
      <c r="AP5441" s="21">
        <v>0.8834191941227334</v>
      </c>
      <c r="AQ5441" s="22">
        <f t="shared" si="871"/>
        <v>526.19923229278345</v>
      </c>
      <c r="AR5441" s="22">
        <f t="shared" si="872"/>
        <v>526.19923229278345</v>
      </c>
      <c r="AS5441" s="23">
        <f t="shared" si="873"/>
        <v>262.54208904660271</v>
      </c>
      <c r="AT5441" s="23"/>
      <c r="AU5441" s="23"/>
      <c r="AV5441" s="23"/>
      <c r="AW5441" s="23"/>
      <c r="AX5441" s="23"/>
      <c r="AY5441" s="23"/>
      <c r="AZ5441" s="23"/>
      <c r="BA5441" s="23"/>
      <c r="BB5441" s="23"/>
      <c r="BC5441" s="23"/>
      <c r="BD5441" s="23"/>
      <c r="BE5441" s="23"/>
      <c r="BF5441" s="23"/>
      <c r="BG5441" s="23"/>
      <c r="BH5441" s="23"/>
      <c r="BI5441" s="23"/>
      <c r="BJ5441" s="23"/>
      <c r="BK5441" s="23"/>
    </row>
    <row r="5442" spans="28:63">
      <c r="AB5442" s="129">
        <v>5440</v>
      </c>
      <c r="AC5442" s="19">
        <v>0.72785874747881696</v>
      </c>
      <c r="AD5442" s="20">
        <f t="shared" si="864"/>
        <v>1.1966257444507959</v>
      </c>
      <c r="AE5442" s="22">
        <f t="shared" si="865"/>
        <v>1.1966257444507959</v>
      </c>
      <c r="AF5442" s="21">
        <v>9.0571729976670623E-2</v>
      </c>
      <c r="AG5442" s="22">
        <f t="shared" si="866"/>
        <v>2.7371773055785313</v>
      </c>
      <c r="AH5442" s="22">
        <f t="shared" si="867"/>
        <v>2.7371773055785313</v>
      </c>
      <c r="AI5442" s="23">
        <f t="shared" si="868"/>
        <v>2.2874130180399788</v>
      </c>
      <c r="AJ5442" s="46"/>
      <c r="AK5442" s="25"/>
      <c r="AL5442" s="129">
        <v>5440</v>
      </c>
      <c r="AM5442" s="21">
        <v>9.9535899440426734E-2</v>
      </c>
      <c r="AN5442" s="22">
        <f t="shared" si="869"/>
        <v>1.3633121058281135</v>
      </c>
      <c r="AO5442" s="22">
        <f t="shared" si="870"/>
        <v>1.3633121058281135</v>
      </c>
      <c r="AP5442" s="21">
        <v>0.40904128123564087</v>
      </c>
      <c r="AQ5442" s="22">
        <f t="shared" si="871"/>
        <v>483.31354164876012</v>
      </c>
      <c r="AR5442" s="22">
        <f t="shared" si="872"/>
        <v>483.31354164876012</v>
      </c>
      <c r="AS5442" s="23">
        <f t="shared" si="873"/>
        <v>354.51423014774895</v>
      </c>
      <c r="AT5442" s="23"/>
      <c r="AU5442" s="23"/>
      <c r="AV5442" s="23"/>
      <c r="AW5442" s="23"/>
      <c r="AX5442" s="23"/>
      <c r="AY5442" s="23"/>
      <c r="AZ5442" s="23"/>
      <c r="BA5442" s="23"/>
      <c r="BB5442" s="23"/>
      <c r="BC5442" s="23"/>
      <c r="BD5442" s="23"/>
      <c r="BE5442" s="23"/>
      <c r="BF5442" s="23"/>
      <c r="BG5442" s="23"/>
      <c r="BH5442" s="23"/>
      <c r="BI5442" s="23"/>
      <c r="BJ5442" s="23"/>
      <c r="BK5442" s="23"/>
    </row>
    <row r="5443" spans="28:63">
      <c r="AB5443" s="129">
        <v>5441</v>
      </c>
      <c r="AC5443" s="19">
        <v>0.83423205860719241</v>
      </c>
      <c r="AD5443" s="20">
        <f t="shared" si="864"/>
        <v>1.3729950161225331</v>
      </c>
      <c r="AE5443" s="22">
        <f t="shared" si="865"/>
        <v>1.3729950161225331</v>
      </c>
      <c r="AF5443" s="21">
        <v>0.67848921280106467</v>
      </c>
      <c r="AG5443" s="22">
        <f t="shared" si="866"/>
        <v>4.894307868450567</v>
      </c>
      <c r="AH5443" s="22">
        <f t="shared" si="867"/>
        <v>4.894307868450567</v>
      </c>
      <c r="AI5443" s="23">
        <f t="shared" si="868"/>
        <v>3.5646945626012192</v>
      </c>
      <c r="AJ5443" s="46"/>
      <c r="AK5443" s="25"/>
      <c r="AL5443" s="129">
        <v>5441</v>
      </c>
      <c r="AM5443" s="21">
        <v>0.78981685851012129</v>
      </c>
      <c r="AN5443" s="22">
        <f t="shared" si="869"/>
        <v>1.8931416493111755</v>
      </c>
      <c r="AO5443" s="22">
        <f t="shared" si="870"/>
        <v>1.8931416493111755</v>
      </c>
      <c r="AP5443" s="21">
        <v>0.45356887647179134</v>
      </c>
      <c r="AQ5443" s="22">
        <f t="shared" si="871"/>
        <v>486.67064563526856</v>
      </c>
      <c r="AR5443" s="22">
        <f t="shared" si="872"/>
        <v>486.67064563526856</v>
      </c>
      <c r="AS5443" s="23">
        <f t="shared" si="873"/>
        <v>257.07038129573925</v>
      </c>
      <c r="AT5443" s="23"/>
      <c r="AU5443" s="23"/>
      <c r="AV5443" s="23"/>
      <c r="AW5443" s="23"/>
      <c r="AX5443" s="23"/>
      <c r="AY5443" s="23"/>
      <c r="AZ5443" s="23"/>
      <c r="BA5443" s="23"/>
      <c r="BB5443" s="23"/>
      <c r="BC5443" s="23"/>
      <c r="BD5443" s="23"/>
      <c r="BE5443" s="23"/>
      <c r="BF5443" s="23"/>
      <c r="BG5443" s="23"/>
      <c r="BH5443" s="23"/>
      <c r="BI5443" s="23"/>
      <c r="BJ5443" s="23"/>
      <c r="BK5443" s="23"/>
    </row>
    <row r="5444" spans="28:63">
      <c r="AB5444" s="129">
        <v>5442</v>
      </c>
      <c r="AC5444" s="19">
        <v>0.90372569376411616</v>
      </c>
      <c r="AD5444" s="20">
        <f t="shared" ref="AD5444:AD5507" si="874">IF(AC5444&lt;=$R$5, ($I$5+(SQRT(AC5444*$S$5))), IF(AC5444&gt;$R$5, ($K$5-(SQRT(1-AC5444)*$T$5))))</f>
        <v>1.5221672419464922</v>
      </c>
      <c r="AE5444" s="22">
        <f t="shared" ref="AE5444:AE5507" si="875">AD5444</f>
        <v>1.5221672419464922</v>
      </c>
      <c r="AF5444" s="21">
        <v>0.25458507958589915</v>
      </c>
      <c r="AG5444" s="22">
        <f t="shared" ref="AG5444:AG5507" si="876">IF(AF5444&lt;=$R$13,$I$13+SQRT(AF5444*$S$13), $K$13-SQRT((1-AF5444)*$T$13))</f>
        <v>3.2711050326293964</v>
      </c>
      <c r="AH5444" s="22">
        <f t="shared" ref="AH5444:AH5507" si="877">AG5444</f>
        <v>3.2711050326293964</v>
      </c>
      <c r="AI5444" s="23">
        <f t="shared" ref="AI5444:AI5507" si="878">AH5444/AE5444</f>
        <v>2.1489787340623794</v>
      </c>
      <c r="AJ5444" s="46"/>
      <c r="AK5444" s="25"/>
      <c r="AL5444" s="129">
        <v>5442</v>
      </c>
      <c r="AM5444" s="21">
        <v>0.70447110788481948</v>
      </c>
      <c r="AN5444" s="22">
        <f t="shared" ref="AN5444:AN5507" si="879">IF(AM5444&lt;=$R$21,$I$21+SQRT(AM5444*$S$21), $K$21-SQRT((1-AM5444)*$T$21))</f>
        <v>1.8361360918315739</v>
      </c>
      <c r="AO5444" s="22">
        <f t="shared" ref="AO5444:AO5507" si="880">AN5444</f>
        <v>1.8361360918315739</v>
      </c>
      <c r="AP5444" s="21">
        <v>0.26716386070793685</v>
      </c>
      <c r="AQ5444" s="22">
        <f t="shared" ref="AQ5444:AQ5507" si="881">IF(AP5444&lt;=$R$29,$I$29+SQRT(AP5444*$S$29), $K$29-SQRT((1-AP5444)*$T$29))</f>
        <v>471.16840660933053</v>
      </c>
      <c r="AR5444" s="22">
        <f t="shared" ref="AR5444:AR5507" si="882">AQ5444</f>
        <v>471.16840660933053</v>
      </c>
      <c r="AS5444" s="23">
        <f t="shared" ref="AS5444:AS5507" si="883">AR5444/AO5444</f>
        <v>256.60865156205978</v>
      </c>
      <c r="AT5444" s="23"/>
      <c r="AU5444" s="23"/>
      <c r="AV5444" s="23"/>
      <c r="AW5444" s="23"/>
      <c r="AX5444" s="23"/>
      <c r="AY5444" s="23"/>
      <c r="AZ5444" s="23"/>
      <c r="BA5444" s="23"/>
      <c r="BB5444" s="23"/>
      <c r="BC5444" s="23"/>
      <c r="BD5444" s="23"/>
      <c r="BE5444" s="23"/>
      <c r="BF5444" s="23"/>
      <c r="BG5444" s="23"/>
      <c r="BH5444" s="23"/>
      <c r="BI5444" s="23"/>
      <c r="BJ5444" s="23"/>
      <c r="BK5444" s="23"/>
    </row>
    <row r="5445" spans="28:63">
      <c r="AB5445" s="129">
        <v>5443</v>
      </c>
      <c r="AC5445" s="19">
        <v>0.71761995382238619</v>
      </c>
      <c r="AD5445" s="20">
        <f t="shared" si="874"/>
        <v>1.1816525691890827</v>
      </c>
      <c r="AE5445" s="22">
        <f t="shared" si="875"/>
        <v>1.1816525691890827</v>
      </c>
      <c r="AF5445" s="21">
        <v>0.72035775954639958</v>
      </c>
      <c r="AG5445" s="22">
        <f t="shared" si="876"/>
        <v>5.1035768241487887</v>
      </c>
      <c r="AH5445" s="22">
        <f t="shared" si="877"/>
        <v>5.1035768241487887</v>
      </c>
      <c r="AI5445" s="23">
        <f t="shared" si="878"/>
        <v>4.31901639891593</v>
      </c>
      <c r="AJ5445" s="46"/>
      <c r="AK5445" s="25"/>
      <c r="AL5445" s="129">
        <v>5443</v>
      </c>
      <c r="AM5445" s="21">
        <v>8.7502289677497624E-2</v>
      </c>
      <c r="AN5445" s="22">
        <f t="shared" si="879"/>
        <v>1.3456347989174877</v>
      </c>
      <c r="AO5445" s="22">
        <f t="shared" si="880"/>
        <v>1.3456347989174877</v>
      </c>
      <c r="AP5445" s="21">
        <v>0.21252070076622276</v>
      </c>
      <c r="AQ5445" s="22">
        <f t="shared" si="881"/>
        <v>465.63663952909968</v>
      </c>
      <c r="AR5445" s="22">
        <f t="shared" si="882"/>
        <v>465.63663952909968</v>
      </c>
      <c r="AS5445" s="23">
        <f t="shared" si="883"/>
        <v>346.03492708696797</v>
      </c>
      <c r="AT5445" s="23"/>
      <c r="AU5445" s="23"/>
      <c r="AV5445" s="23"/>
      <c r="AW5445" s="23"/>
      <c r="AX5445" s="23"/>
      <c r="AY5445" s="23"/>
      <c r="AZ5445" s="23"/>
      <c r="BA5445" s="23"/>
      <c r="BB5445" s="23"/>
      <c r="BC5445" s="23"/>
      <c r="BD5445" s="23"/>
      <c r="BE5445" s="23"/>
      <c r="BF5445" s="23"/>
      <c r="BG5445" s="23"/>
      <c r="BH5445" s="23"/>
      <c r="BI5445" s="23"/>
      <c r="BJ5445" s="23"/>
      <c r="BK5445" s="23"/>
    </row>
    <row r="5446" spans="28:63">
      <c r="AB5446" s="129">
        <v>5444</v>
      </c>
      <c r="AC5446" s="19">
        <v>0.74194482361473524</v>
      </c>
      <c r="AD5446" s="20">
        <f t="shared" si="874"/>
        <v>1.2176933744909904</v>
      </c>
      <c r="AE5446" s="22">
        <f t="shared" si="875"/>
        <v>1.2176933744909904</v>
      </c>
      <c r="AF5446" s="21">
        <v>8.1113016331013643E-4</v>
      </c>
      <c r="AG5446" s="22">
        <f t="shared" si="876"/>
        <v>2.0697623177643978</v>
      </c>
      <c r="AH5446" s="22">
        <f t="shared" si="877"/>
        <v>2.0697623177643978</v>
      </c>
      <c r="AI5446" s="23">
        <f t="shared" si="878"/>
        <v>1.6997401489759949</v>
      </c>
      <c r="AJ5446" s="46"/>
      <c r="AK5446" s="25"/>
      <c r="AL5446" s="129">
        <v>5444</v>
      </c>
      <c r="AM5446" s="21">
        <v>0.31975595790381239</v>
      </c>
      <c r="AN5446" s="22">
        <f t="shared" si="879"/>
        <v>1.5877905123706373</v>
      </c>
      <c r="AO5446" s="22">
        <f t="shared" si="880"/>
        <v>1.5877905123706373</v>
      </c>
      <c r="AP5446" s="21">
        <v>0.3317107716562625</v>
      </c>
      <c r="AQ5446" s="22">
        <f t="shared" si="881"/>
        <v>477.01548528453804</v>
      </c>
      <c r="AR5446" s="22">
        <f t="shared" si="882"/>
        <v>477.01548528453804</v>
      </c>
      <c r="AS5446" s="23">
        <f t="shared" si="883"/>
        <v>300.42721729854281</v>
      </c>
      <c r="AT5446" s="23"/>
      <c r="AU5446" s="23"/>
      <c r="AV5446" s="23"/>
      <c r="AW5446" s="23"/>
      <c r="AX5446" s="23"/>
      <c r="AY5446" s="23"/>
      <c r="AZ5446" s="23"/>
      <c r="BA5446" s="23"/>
      <c r="BB5446" s="23"/>
      <c r="BC5446" s="23"/>
      <c r="BD5446" s="23"/>
      <c r="BE5446" s="23"/>
      <c r="BF5446" s="23"/>
      <c r="BG5446" s="23"/>
      <c r="BH5446" s="23"/>
      <c r="BI5446" s="23"/>
      <c r="BJ5446" s="23"/>
      <c r="BK5446" s="23"/>
    </row>
    <row r="5447" spans="28:63">
      <c r="AB5447" s="129">
        <v>5445</v>
      </c>
      <c r="AC5447" s="19">
        <v>0.672313625468835</v>
      </c>
      <c r="AD5447" s="20">
        <f t="shared" si="874"/>
        <v>1.118443985989483</v>
      </c>
      <c r="AE5447" s="22">
        <f t="shared" si="875"/>
        <v>1.118443985989483</v>
      </c>
      <c r="AF5447" s="21">
        <v>0.10601303721561339</v>
      </c>
      <c r="AG5447" s="22">
        <f t="shared" si="876"/>
        <v>2.797545123045512</v>
      </c>
      <c r="AH5447" s="22">
        <f t="shared" si="877"/>
        <v>2.797545123045512</v>
      </c>
      <c r="AI5447" s="23">
        <f t="shared" si="878"/>
        <v>2.5012831738466854</v>
      </c>
      <c r="AJ5447" s="46"/>
      <c r="AK5447" s="25"/>
      <c r="AL5447" s="129">
        <v>5445</v>
      </c>
      <c r="AM5447" s="21">
        <v>0.32433766703875433</v>
      </c>
      <c r="AN5447" s="22">
        <f t="shared" si="879"/>
        <v>1.5914155792504288</v>
      </c>
      <c r="AO5447" s="22">
        <f t="shared" si="880"/>
        <v>1.5914155792504288</v>
      </c>
      <c r="AP5447" s="21">
        <v>0.68771582429312872</v>
      </c>
      <c r="AQ5447" s="22">
        <f t="shared" si="881"/>
        <v>504.67925414523643</v>
      </c>
      <c r="AR5447" s="22">
        <f t="shared" si="882"/>
        <v>504.67925414523643</v>
      </c>
      <c r="AS5447" s="23">
        <f t="shared" si="883"/>
        <v>317.12599821534042</v>
      </c>
      <c r="AT5447" s="23"/>
      <c r="AU5447" s="23"/>
      <c r="AV5447" s="23"/>
      <c r="AW5447" s="23"/>
      <c r="AX5447" s="23"/>
      <c r="AY5447" s="23"/>
      <c r="AZ5447" s="23"/>
      <c r="BA5447" s="23"/>
      <c r="BB5447" s="23"/>
      <c r="BC5447" s="23"/>
      <c r="BD5447" s="23"/>
      <c r="BE5447" s="23"/>
      <c r="BF5447" s="23"/>
      <c r="BG5447" s="23"/>
      <c r="BH5447" s="23"/>
      <c r="BI5447" s="23"/>
      <c r="BJ5447" s="23"/>
      <c r="BK5447" s="23"/>
    </row>
    <row r="5448" spans="28:63">
      <c r="AB5448" s="129">
        <v>5446</v>
      </c>
      <c r="AC5448" s="19">
        <v>0.74729641329146879</v>
      </c>
      <c r="AD5448" s="20">
        <f t="shared" si="874"/>
        <v>1.2258476724584801</v>
      </c>
      <c r="AE5448" s="22">
        <f t="shared" si="875"/>
        <v>1.2258476724584801</v>
      </c>
      <c r="AF5448" s="21">
        <v>0.71627738957995535</v>
      </c>
      <c r="AG5448" s="22">
        <f t="shared" si="876"/>
        <v>5.0825219259433432</v>
      </c>
      <c r="AH5448" s="22">
        <f t="shared" si="877"/>
        <v>5.0825219259433432</v>
      </c>
      <c r="AI5448" s="23">
        <f t="shared" si="878"/>
        <v>4.1461284628865585</v>
      </c>
      <c r="AJ5448" s="46"/>
      <c r="AK5448" s="25"/>
      <c r="AL5448" s="129">
        <v>5446</v>
      </c>
      <c r="AM5448" s="21">
        <v>0.75334099547909394</v>
      </c>
      <c r="AN5448" s="22">
        <f t="shared" si="879"/>
        <v>1.8675797328300126</v>
      </c>
      <c r="AO5448" s="22">
        <f t="shared" si="880"/>
        <v>1.8675797328300126</v>
      </c>
      <c r="AP5448" s="21">
        <v>0.71146326355452971</v>
      </c>
      <c r="AQ5448" s="22">
        <f t="shared" si="881"/>
        <v>506.82425348746284</v>
      </c>
      <c r="AR5448" s="22">
        <f t="shared" si="882"/>
        <v>506.82425348746284</v>
      </c>
      <c r="AS5448" s="23">
        <f t="shared" si="883"/>
        <v>271.38024930237026</v>
      </c>
      <c r="AT5448" s="23"/>
      <c r="AU5448" s="23"/>
      <c r="AV5448" s="23"/>
      <c r="AW5448" s="23"/>
      <c r="AX5448" s="23"/>
      <c r="AY5448" s="23"/>
      <c r="AZ5448" s="23"/>
      <c r="BA5448" s="23"/>
      <c r="BB5448" s="23"/>
      <c r="BC5448" s="23"/>
      <c r="BD5448" s="23"/>
      <c r="BE5448" s="23"/>
      <c r="BF5448" s="23"/>
      <c r="BG5448" s="23"/>
      <c r="BH5448" s="23"/>
      <c r="BI5448" s="23"/>
      <c r="BJ5448" s="23"/>
      <c r="BK5448" s="23"/>
    </row>
    <row r="5449" spans="28:63">
      <c r="AB5449" s="129">
        <v>5447</v>
      </c>
      <c r="AC5449" s="19">
        <v>0.72656527474136967</v>
      </c>
      <c r="AD5449" s="20">
        <f t="shared" si="874"/>
        <v>1.1947188103380486</v>
      </c>
      <c r="AE5449" s="22">
        <f t="shared" si="875"/>
        <v>1.1947188103380486</v>
      </c>
      <c r="AF5449" s="21">
        <v>0.80894291250978911</v>
      </c>
      <c r="AG5449" s="22">
        <f t="shared" si="876"/>
        <v>5.6059004563915211</v>
      </c>
      <c r="AH5449" s="22">
        <f t="shared" si="877"/>
        <v>5.6059004563915211</v>
      </c>
      <c r="AI5449" s="23">
        <f t="shared" si="878"/>
        <v>4.6922341959321106</v>
      </c>
      <c r="AJ5449" s="46"/>
      <c r="AK5449" s="25"/>
      <c r="AL5449" s="129">
        <v>5447</v>
      </c>
      <c r="AM5449" s="21">
        <v>0.46122358325605706</v>
      </c>
      <c r="AN5449" s="22">
        <f t="shared" si="879"/>
        <v>1.6898612117012235</v>
      </c>
      <c r="AO5449" s="22">
        <f t="shared" si="880"/>
        <v>1.6898612117012235</v>
      </c>
      <c r="AP5449" s="21">
        <v>0.28257594264476127</v>
      </c>
      <c r="AQ5449" s="22">
        <f t="shared" si="881"/>
        <v>472.62360913049065</v>
      </c>
      <c r="AR5449" s="22">
        <f t="shared" si="882"/>
        <v>472.62360913049065</v>
      </c>
      <c r="AS5449" s="23">
        <f t="shared" si="883"/>
        <v>279.68190870224731</v>
      </c>
      <c r="AT5449" s="23"/>
      <c r="AU5449" s="23"/>
      <c r="AV5449" s="23"/>
      <c r="AW5449" s="23"/>
      <c r="AX5449" s="23"/>
      <c r="AY5449" s="23"/>
      <c r="AZ5449" s="23"/>
      <c r="BA5449" s="23"/>
      <c r="BB5449" s="23"/>
      <c r="BC5449" s="23"/>
      <c r="BD5449" s="23"/>
      <c r="BE5449" s="23"/>
      <c r="BF5449" s="23"/>
      <c r="BG5449" s="23"/>
      <c r="BH5449" s="23"/>
      <c r="BI5449" s="23"/>
      <c r="BJ5449" s="23"/>
      <c r="BK5449" s="23"/>
    </row>
    <row r="5450" spans="28:63">
      <c r="AB5450" s="129">
        <v>5448</v>
      </c>
      <c r="AC5450" s="19">
        <v>0.30447055488277763</v>
      </c>
      <c r="AD5450" s="20">
        <f t="shared" si="874"/>
        <v>0.71566451733201553</v>
      </c>
      <c r="AE5450" s="22">
        <f t="shared" si="875"/>
        <v>0.71566451733201553</v>
      </c>
      <c r="AF5450" s="21">
        <v>0.63724654899128252</v>
      </c>
      <c r="AG5450" s="22">
        <f t="shared" si="876"/>
        <v>4.7011208675882763</v>
      </c>
      <c r="AH5450" s="22">
        <f t="shared" si="877"/>
        <v>4.7011208675882763</v>
      </c>
      <c r="AI5450" s="23">
        <f t="shared" si="878"/>
        <v>6.5688891285458313</v>
      </c>
      <c r="AJ5450" s="46"/>
      <c r="AK5450" s="25"/>
      <c r="AL5450" s="129">
        <v>5448</v>
      </c>
      <c r="AM5450" s="21">
        <v>0.89396161076163783</v>
      </c>
      <c r="AN5450" s="22">
        <f t="shared" si="879"/>
        <v>1.982043127250398</v>
      </c>
      <c r="AO5450" s="22">
        <f t="shared" si="880"/>
        <v>1.982043127250398</v>
      </c>
      <c r="AP5450" s="21">
        <v>0.23640464496396685</v>
      </c>
      <c r="AQ5450" s="22">
        <f t="shared" si="881"/>
        <v>468.13279049303992</v>
      </c>
      <c r="AR5450" s="22">
        <f t="shared" si="882"/>
        <v>468.13279049303992</v>
      </c>
      <c r="AS5450" s="23">
        <f t="shared" si="883"/>
        <v>236.18698506447745</v>
      </c>
      <c r="AT5450" s="23"/>
      <c r="AU5450" s="23"/>
      <c r="AV5450" s="23"/>
      <c r="AW5450" s="23"/>
      <c r="AX5450" s="23"/>
      <c r="AY5450" s="23"/>
      <c r="AZ5450" s="23"/>
      <c r="BA5450" s="23"/>
      <c r="BB5450" s="23"/>
      <c r="BC5450" s="23"/>
      <c r="BD5450" s="23"/>
      <c r="BE5450" s="23"/>
      <c r="BF5450" s="23"/>
      <c r="BG5450" s="23"/>
      <c r="BH5450" s="23"/>
      <c r="BI5450" s="23"/>
      <c r="BJ5450" s="23"/>
      <c r="BK5450" s="23"/>
    </row>
    <row r="5451" spans="28:63">
      <c r="AB5451" s="129">
        <v>5449</v>
      </c>
      <c r="AC5451" s="19">
        <v>0.41428031280376509</v>
      </c>
      <c r="AD5451" s="20">
        <f t="shared" si="874"/>
        <v>0.82140218473196258</v>
      </c>
      <c r="AE5451" s="22">
        <f t="shared" si="875"/>
        <v>0.82140218473196258</v>
      </c>
      <c r="AF5451" s="21">
        <v>0.95679289037858972</v>
      </c>
      <c r="AG5451" s="22">
        <f t="shared" si="876"/>
        <v>6.8614863687059744</v>
      </c>
      <c r="AH5451" s="22">
        <f t="shared" si="877"/>
        <v>6.8614863687059744</v>
      </c>
      <c r="AI5451" s="23">
        <f t="shared" si="878"/>
        <v>8.3533821753164599</v>
      </c>
      <c r="AJ5451" s="46"/>
      <c r="AK5451" s="25"/>
      <c r="AL5451" s="129">
        <v>5449</v>
      </c>
      <c r="AM5451" s="21">
        <v>0.57163243540086117</v>
      </c>
      <c r="AN5451" s="22">
        <f t="shared" si="879"/>
        <v>1.7589435881627091</v>
      </c>
      <c r="AO5451" s="22">
        <f t="shared" si="880"/>
        <v>1.7589435881627091</v>
      </c>
      <c r="AP5451" s="21">
        <v>0.11419337763397075</v>
      </c>
      <c r="AQ5451" s="22">
        <f t="shared" si="881"/>
        <v>453.45287881203819</v>
      </c>
      <c r="AR5451" s="22">
        <f t="shared" si="882"/>
        <v>453.45287881203819</v>
      </c>
      <c r="AS5451" s="23">
        <f t="shared" si="883"/>
        <v>257.79842051994905</v>
      </c>
      <c r="AT5451" s="23"/>
      <c r="AU5451" s="23"/>
      <c r="AV5451" s="23"/>
      <c r="AW5451" s="23"/>
      <c r="AX5451" s="23"/>
      <c r="AY5451" s="23"/>
      <c r="AZ5451" s="23"/>
      <c r="BA5451" s="23"/>
      <c r="BB5451" s="23"/>
      <c r="BC5451" s="23"/>
      <c r="BD5451" s="23"/>
      <c r="BE5451" s="23"/>
      <c r="BF5451" s="23"/>
      <c r="BG5451" s="23"/>
      <c r="BH5451" s="23"/>
      <c r="BI5451" s="23"/>
      <c r="BJ5451" s="23"/>
      <c r="BK5451" s="23"/>
    </row>
    <row r="5452" spans="28:63">
      <c r="AB5452" s="129">
        <v>5450</v>
      </c>
      <c r="AC5452" s="19">
        <v>4.796669805686804E-2</v>
      </c>
      <c r="AD5452" s="20">
        <f t="shared" si="874"/>
        <v>0.74193665201027037</v>
      </c>
      <c r="AE5452" s="22">
        <f t="shared" si="875"/>
        <v>0.74193665201027037</v>
      </c>
      <c r="AF5452" s="21">
        <v>0.95415325473408807</v>
      </c>
      <c r="AG5452" s="22">
        <f t="shared" si="876"/>
        <v>6.8272245065753818</v>
      </c>
      <c r="AH5452" s="22">
        <f t="shared" si="877"/>
        <v>6.8272245065753818</v>
      </c>
      <c r="AI5452" s="23">
        <f t="shared" si="878"/>
        <v>9.2018968035573945</v>
      </c>
      <c r="AJ5452" s="46"/>
      <c r="AK5452" s="25"/>
      <c r="AL5452" s="129">
        <v>5450</v>
      </c>
      <c r="AM5452" s="21">
        <v>0.97454522672290045</v>
      </c>
      <c r="AN5452" s="22">
        <f t="shared" si="879"/>
        <v>2.0932117121209419</v>
      </c>
      <c r="AO5452" s="22">
        <f t="shared" si="880"/>
        <v>2.0932117121209419</v>
      </c>
      <c r="AP5452" s="21">
        <v>4.3671335769815744E-2</v>
      </c>
      <c r="AQ5452" s="22">
        <f t="shared" si="881"/>
        <v>440.68765551105764</v>
      </c>
      <c r="AR5452" s="22">
        <f t="shared" si="882"/>
        <v>440.68765551105764</v>
      </c>
      <c r="AS5452" s="23">
        <f t="shared" si="883"/>
        <v>210.53181241018945</v>
      </c>
      <c r="AT5452" s="23"/>
      <c r="AU5452" s="23"/>
      <c r="AV5452" s="23"/>
      <c r="AW5452" s="23"/>
      <c r="AX5452" s="23"/>
      <c r="AY5452" s="23"/>
      <c r="AZ5452" s="23"/>
      <c r="BA5452" s="23"/>
      <c r="BB5452" s="23"/>
      <c r="BC5452" s="23"/>
      <c r="BD5452" s="23"/>
      <c r="BE5452" s="23"/>
      <c r="BF5452" s="23"/>
      <c r="BG5452" s="23"/>
      <c r="BH5452" s="23"/>
      <c r="BI5452" s="23"/>
      <c r="BJ5452" s="23"/>
      <c r="BK5452" s="23"/>
    </row>
    <row r="5453" spans="28:63">
      <c r="AB5453" s="129">
        <v>5451</v>
      </c>
      <c r="AC5453" s="19">
        <v>8.9804136035926962E-3</v>
      </c>
      <c r="AD5453" s="20">
        <f t="shared" si="874"/>
        <v>0.66141476787800246</v>
      </c>
      <c r="AE5453" s="22">
        <f t="shared" si="875"/>
        <v>0.66141476787800246</v>
      </c>
      <c r="AF5453" s="21">
        <v>0.2341490348631976</v>
      </c>
      <c r="AG5453" s="22">
        <f t="shared" si="876"/>
        <v>3.2067204385614989</v>
      </c>
      <c r="AH5453" s="22">
        <f t="shared" si="877"/>
        <v>3.2067204385614989</v>
      </c>
      <c r="AI5453" s="23">
        <f t="shared" si="878"/>
        <v>4.8482746293215158</v>
      </c>
      <c r="AJ5453" s="46"/>
      <c r="AK5453" s="25"/>
      <c r="AL5453" s="129">
        <v>5451</v>
      </c>
      <c r="AM5453" s="21">
        <v>0.33162037651965903</v>
      </c>
      <c r="AN5453" s="22">
        <f t="shared" si="879"/>
        <v>1.5971253925552806</v>
      </c>
      <c r="AO5453" s="22">
        <f t="shared" si="880"/>
        <v>1.5971253925552806</v>
      </c>
      <c r="AP5453" s="21">
        <v>0.32912310513887855</v>
      </c>
      <c r="AQ5453" s="22">
        <f t="shared" si="881"/>
        <v>476.79266176506439</v>
      </c>
      <c r="AR5453" s="22">
        <f t="shared" si="882"/>
        <v>476.79266176506439</v>
      </c>
      <c r="AS5453" s="23">
        <f t="shared" si="883"/>
        <v>298.53176462383578</v>
      </c>
      <c r="AT5453" s="23"/>
      <c r="AU5453" s="23"/>
      <c r="AV5453" s="23"/>
      <c r="AW5453" s="23"/>
      <c r="AX5453" s="23"/>
      <c r="AY5453" s="23"/>
      <c r="AZ5453" s="23"/>
      <c r="BA5453" s="23"/>
      <c r="BB5453" s="23"/>
      <c r="BC5453" s="23"/>
      <c r="BD5453" s="23"/>
      <c r="BE5453" s="23"/>
      <c r="BF5453" s="23"/>
      <c r="BG5453" s="23"/>
      <c r="BH5453" s="23"/>
      <c r="BI5453" s="23"/>
      <c r="BJ5453" s="23"/>
      <c r="BK5453" s="23"/>
    </row>
    <row r="5454" spans="28:63">
      <c r="AB5454" s="129">
        <v>5452</v>
      </c>
      <c r="AC5454" s="19">
        <v>0.53596316066286331</v>
      </c>
      <c r="AD5454" s="20">
        <f t="shared" si="874"/>
        <v>0.95094815753845929</v>
      </c>
      <c r="AE5454" s="22">
        <f t="shared" si="875"/>
        <v>0.95094815753845929</v>
      </c>
      <c r="AF5454" s="21">
        <v>0.33369677025401479</v>
      </c>
      <c r="AG5454" s="22">
        <f t="shared" si="876"/>
        <v>3.529083215672701</v>
      </c>
      <c r="AH5454" s="22">
        <f t="shared" si="877"/>
        <v>3.529083215672701</v>
      </c>
      <c r="AI5454" s="23">
        <f t="shared" si="878"/>
        <v>3.7111205145060433</v>
      </c>
      <c r="AJ5454" s="46"/>
      <c r="AK5454" s="25"/>
      <c r="AL5454" s="129">
        <v>5452</v>
      </c>
      <c r="AM5454" s="21">
        <v>0.72888494010862581</v>
      </c>
      <c r="AN5454" s="22">
        <f t="shared" si="879"/>
        <v>1.8514895312457091</v>
      </c>
      <c r="AO5454" s="22">
        <f t="shared" si="880"/>
        <v>1.8514895312457091</v>
      </c>
      <c r="AP5454" s="21">
        <v>0.71821977110947555</v>
      </c>
      <c r="AQ5454" s="22">
        <f t="shared" si="881"/>
        <v>507.45053527268675</v>
      </c>
      <c r="AR5454" s="22">
        <f t="shared" si="882"/>
        <v>507.45053527268675</v>
      </c>
      <c r="AS5454" s="23">
        <f t="shared" si="883"/>
        <v>274.07691305241497</v>
      </c>
      <c r="AT5454" s="23"/>
      <c r="AU5454" s="23"/>
      <c r="AV5454" s="23"/>
      <c r="AW5454" s="23"/>
      <c r="AX5454" s="23"/>
      <c r="AY5454" s="23"/>
      <c r="AZ5454" s="23"/>
      <c r="BA5454" s="23"/>
      <c r="BB5454" s="23"/>
      <c r="BC5454" s="23"/>
      <c r="BD5454" s="23"/>
      <c r="BE5454" s="23"/>
      <c r="BF5454" s="23"/>
      <c r="BG5454" s="23"/>
      <c r="BH5454" s="23"/>
      <c r="BI5454" s="23"/>
      <c r="BJ5454" s="23"/>
      <c r="BK5454" s="23"/>
    </row>
    <row r="5455" spans="28:63">
      <c r="AB5455" s="129">
        <v>5453</v>
      </c>
      <c r="AC5455" s="19">
        <v>0.80877721856395679</v>
      </c>
      <c r="AD5455" s="20">
        <f t="shared" si="874"/>
        <v>1.3265729820880958</v>
      </c>
      <c r="AE5455" s="22">
        <f t="shared" si="875"/>
        <v>1.3265729820880958</v>
      </c>
      <c r="AF5455" s="21">
        <v>0.27519348881950811</v>
      </c>
      <c r="AG5455" s="22">
        <f t="shared" si="876"/>
        <v>3.3369328403490952</v>
      </c>
      <c r="AH5455" s="22">
        <f t="shared" si="877"/>
        <v>3.3369328403490952</v>
      </c>
      <c r="AI5455" s="23">
        <f t="shared" si="878"/>
        <v>2.5154536428870933</v>
      </c>
      <c r="AJ5455" s="46"/>
      <c r="AK5455" s="25"/>
      <c r="AL5455" s="129">
        <v>5453</v>
      </c>
      <c r="AM5455" s="21">
        <v>0.37729425617598122</v>
      </c>
      <c r="AN5455" s="22">
        <f t="shared" si="879"/>
        <v>1.6315886947539002</v>
      </c>
      <c r="AO5455" s="22">
        <f t="shared" si="880"/>
        <v>1.6315886947539002</v>
      </c>
      <c r="AP5455" s="21">
        <v>0.3974527649064401</v>
      </c>
      <c r="AQ5455" s="22">
        <f t="shared" si="881"/>
        <v>482.41023230274914</v>
      </c>
      <c r="AR5455" s="22">
        <f t="shared" si="882"/>
        <v>482.41023230274914</v>
      </c>
      <c r="AS5455" s="23">
        <f t="shared" si="883"/>
        <v>295.66902115334477</v>
      </c>
      <c r="AT5455" s="23"/>
      <c r="AU5455" s="23"/>
      <c r="AV5455" s="23"/>
      <c r="AW5455" s="23"/>
      <c r="AX5455" s="23"/>
      <c r="AY5455" s="23"/>
      <c r="AZ5455" s="23"/>
      <c r="BA5455" s="23"/>
      <c r="BB5455" s="23"/>
      <c r="BC5455" s="23"/>
      <c r="BD5455" s="23"/>
      <c r="BE5455" s="23"/>
      <c r="BF5455" s="23"/>
      <c r="BG5455" s="23"/>
      <c r="BH5455" s="23"/>
      <c r="BI5455" s="23"/>
      <c r="BJ5455" s="23"/>
      <c r="BK5455" s="23"/>
    </row>
    <row r="5456" spans="28:63">
      <c r="AB5456" s="129">
        <v>5454</v>
      </c>
      <c r="AC5456" s="19">
        <v>0.4706243746307498</v>
      </c>
      <c r="AD5456" s="20">
        <f t="shared" si="874"/>
        <v>0.87952365793573573</v>
      </c>
      <c r="AE5456" s="22">
        <f t="shared" si="875"/>
        <v>0.87952365793573573</v>
      </c>
      <c r="AF5456" s="21">
        <v>0.77378173239633397</v>
      </c>
      <c r="AG5456" s="22">
        <f t="shared" si="876"/>
        <v>5.3948996126617343</v>
      </c>
      <c r="AH5456" s="22">
        <f t="shared" si="877"/>
        <v>5.3948996126617343</v>
      </c>
      <c r="AI5456" s="23">
        <f t="shared" si="878"/>
        <v>6.1338880017436939</v>
      </c>
      <c r="AJ5456" s="46"/>
      <c r="AK5456" s="25"/>
      <c r="AL5456" s="129">
        <v>5454</v>
      </c>
      <c r="AM5456" s="21">
        <v>0.94314302705711894</v>
      </c>
      <c r="AN5456" s="22">
        <f t="shared" si="879"/>
        <v>2.040400739731004</v>
      </c>
      <c r="AO5456" s="22">
        <f t="shared" si="880"/>
        <v>2.040400739731004</v>
      </c>
      <c r="AP5456" s="21">
        <v>0.53890238924805556</v>
      </c>
      <c r="AQ5456" s="22">
        <f t="shared" si="881"/>
        <v>492.77830271877201</v>
      </c>
      <c r="AR5456" s="22">
        <f t="shared" si="882"/>
        <v>492.77830271877201</v>
      </c>
      <c r="AS5456" s="23">
        <f t="shared" si="883"/>
        <v>241.51054894429092</v>
      </c>
      <c r="AT5456" s="23"/>
      <c r="AU5456" s="23"/>
      <c r="AV5456" s="23"/>
      <c r="AW5456" s="23"/>
      <c r="AX5456" s="23"/>
      <c r="AY5456" s="23"/>
      <c r="AZ5456" s="23"/>
      <c r="BA5456" s="23"/>
      <c r="BB5456" s="23"/>
      <c r="BC5456" s="23"/>
      <c r="BD5456" s="23"/>
      <c r="BE5456" s="23"/>
      <c r="BF5456" s="23"/>
      <c r="BG5456" s="23"/>
      <c r="BH5456" s="23"/>
      <c r="BI5456" s="23"/>
      <c r="BJ5456" s="23"/>
      <c r="BK5456" s="23"/>
    </row>
    <row r="5457" spans="28:63">
      <c r="AB5457" s="129">
        <v>5455</v>
      </c>
      <c r="AC5457" s="19">
        <v>0.23743715160693424</v>
      </c>
      <c r="AD5457" s="20">
        <f t="shared" si="874"/>
        <v>0.65519739320263248</v>
      </c>
      <c r="AE5457" s="22">
        <f t="shared" si="875"/>
        <v>0.65519739320263248</v>
      </c>
      <c r="AF5457" s="21">
        <v>0.17457344601111069</v>
      </c>
      <c r="AG5457" s="22">
        <f t="shared" si="876"/>
        <v>3.0237768719975309</v>
      </c>
      <c r="AH5457" s="22">
        <f t="shared" si="877"/>
        <v>3.0237768719975309</v>
      </c>
      <c r="AI5457" s="23">
        <f t="shared" si="878"/>
        <v>4.6150624275490202</v>
      </c>
      <c r="AJ5457" s="46"/>
      <c r="AK5457" s="25"/>
      <c r="AL5457" s="129">
        <v>5455</v>
      </c>
      <c r="AM5457" s="21">
        <v>0.72307890673147313</v>
      </c>
      <c r="AN5457" s="22">
        <f t="shared" si="879"/>
        <v>1.8477775563875862</v>
      </c>
      <c r="AO5457" s="22">
        <f t="shared" si="880"/>
        <v>1.8477775563875862</v>
      </c>
      <c r="AP5457" s="21">
        <v>6.5694220501500422E-2</v>
      </c>
      <c r="AQ5457" s="22">
        <f t="shared" si="881"/>
        <v>445.3732804523716</v>
      </c>
      <c r="AR5457" s="22">
        <f t="shared" si="882"/>
        <v>445.3732804523716</v>
      </c>
      <c r="AS5457" s="23">
        <f t="shared" si="883"/>
        <v>241.03187037463451</v>
      </c>
      <c r="AT5457" s="23"/>
      <c r="AU5457" s="23"/>
      <c r="AV5457" s="23"/>
      <c r="AW5457" s="23"/>
      <c r="AX5457" s="23"/>
      <c r="AY5457" s="23"/>
      <c r="AZ5457" s="23"/>
      <c r="BA5457" s="23"/>
      <c r="BB5457" s="23"/>
      <c r="BC5457" s="23"/>
      <c r="BD5457" s="23"/>
      <c r="BE5457" s="23"/>
      <c r="BF5457" s="23"/>
      <c r="BG5457" s="23"/>
      <c r="BH5457" s="23"/>
      <c r="BI5457" s="23"/>
      <c r="BJ5457" s="23"/>
      <c r="BK5457" s="23"/>
    </row>
    <row r="5458" spans="28:63">
      <c r="AB5458" s="129">
        <v>5456</v>
      </c>
      <c r="AC5458" s="19">
        <v>0.57590702003961003</v>
      </c>
      <c r="AD5458" s="20">
        <f t="shared" si="874"/>
        <v>0.99711470682133285</v>
      </c>
      <c r="AE5458" s="22">
        <f t="shared" si="875"/>
        <v>0.99711470682133285</v>
      </c>
      <c r="AF5458" s="21">
        <v>0.26582765883848203</v>
      </c>
      <c r="AG5458" s="22">
        <f t="shared" si="876"/>
        <v>3.3069018511386812</v>
      </c>
      <c r="AH5458" s="22">
        <f t="shared" si="877"/>
        <v>3.3069018511386812</v>
      </c>
      <c r="AI5458" s="23">
        <f t="shared" si="878"/>
        <v>3.3164708418358786</v>
      </c>
      <c r="AJ5458" s="46"/>
      <c r="AK5458" s="25"/>
      <c r="AL5458" s="129">
        <v>5456</v>
      </c>
      <c r="AM5458" s="21">
        <v>0.5849758842292202</v>
      </c>
      <c r="AN5458" s="22">
        <f t="shared" si="879"/>
        <v>1.7668220679640712</v>
      </c>
      <c r="AO5458" s="22">
        <f t="shared" si="880"/>
        <v>1.7668220679640712</v>
      </c>
      <c r="AP5458" s="21">
        <v>0.74659856462452689</v>
      </c>
      <c r="AQ5458" s="22">
        <f t="shared" si="881"/>
        <v>510.16693801621619</v>
      </c>
      <c r="AR5458" s="22">
        <f t="shared" si="882"/>
        <v>510.16693801621619</v>
      </c>
      <c r="AS5458" s="23">
        <f t="shared" si="883"/>
        <v>288.74833932999672</v>
      </c>
      <c r="AT5458" s="23"/>
      <c r="AU5458" s="23"/>
      <c r="AV5458" s="23"/>
      <c r="AW5458" s="23"/>
      <c r="AX5458" s="23"/>
      <c r="AY5458" s="23"/>
      <c r="AZ5458" s="23"/>
      <c r="BA5458" s="23"/>
      <c r="BB5458" s="23"/>
      <c r="BC5458" s="23"/>
      <c r="BD5458" s="23"/>
      <c r="BE5458" s="23"/>
      <c r="BF5458" s="23"/>
      <c r="BG5458" s="23"/>
      <c r="BH5458" s="23"/>
      <c r="BI5458" s="23"/>
      <c r="BJ5458" s="23"/>
      <c r="BK5458" s="23"/>
    </row>
    <row r="5459" spans="28:63">
      <c r="AB5459" s="129">
        <v>5457</v>
      </c>
      <c r="AC5459" s="19">
        <v>0.38262165773753765</v>
      </c>
      <c r="AD5459" s="20">
        <f t="shared" si="874"/>
        <v>0.78996922497415145</v>
      </c>
      <c r="AE5459" s="22">
        <f t="shared" si="875"/>
        <v>0.78996922497415145</v>
      </c>
      <c r="AF5459" s="21">
        <v>0.93161965468422903</v>
      </c>
      <c r="AG5459" s="22">
        <f t="shared" si="876"/>
        <v>6.5677254594620731</v>
      </c>
      <c r="AH5459" s="22">
        <f t="shared" si="877"/>
        <v>6.5677254594620731</v>
      </c>
      <c r="AI5459" s="23">
        <f t="shared" si="878"/>
        <v>8.3139004050151133</v>
      </c>
      <c r="AJ5459" s="46"/>
      <c r="AK5459" s="25"/>
      <c r="AL5459" s="129">
        <v>5457</v>
      </c>
      <c r="AM5459" s="21">
        <v>0.94811247664573295</v>
      </c>
      <c r="AN5459" s="22">
        <f t="shared" si="879"/>
        <v>2.0475348877194799</v>
      </c>
      <c r="AO5459" s="22">
        <f t="shared" si="880"/>
        <v>2.0475348877194799</v>
      </c>
      <c r="AP5459" s="21">
        <v>0.51126860311680411</v>
      </c>
      <c r="AQ5459" s="22">
        <f t="shared" si="881"/>
        <v>490.7932973661126</v>
      </c>
      <c r="AR5459" s="22">
        <f t="shared" si="882"/>
        <v>490.7932973661126</v>
      </c>
      <c r="AS5459" s="23">
        <f t="shared" si="883"/>
        <v>239.69960185281744</v>
      </c>
      <c r="AT5459" s="23"/>
      <c r="AU5459" s="23"/>
      <c r="AV5459" s="23"/>
      <c r="AW5459" s="23"/>
      <c r="AX5459" s="23"/>
      <c r="AY5459" s="23"/>
      <c r="AZ5459" s="23"/>
      <c r="BA5459" s="23"/>
      <c r="BB5459" s="23"/>
      <c r="BC5459" s="23"/>
      <c r="BD5459" s="23"/>
      <c r="BE5459" s="23"/>
      <c r="BF5459" s="23"/>
      <c r="BG5459" s="23"/>
      <c r="BH5459" s="23"/>
      <c r="BI5459" s="23"/>
      <c r="BJ5459" s="23"/>
      <c r="BK5459" s="23"/>
    </row>
    <row r="5460" spans="28:63">
      <c r="AB5460" s="129">
        <v>5458</v>
      </c>
      <c r="AC5460" s="19">
        <v>0.80733204326774255</v>
      </c>
      <c r="AD5460" s="20">
        <f t="shared" si="874"/>
        <v>1.3240330435692718</v>
      </c>
      <c r="AE5460" s="22">
        <f t="shared" si="875"/>
        <v>1.3240330435692718</v>
      </c>
      <c r="AF5460" s="21">
        <v>0.41270606807149957</v>
      </c>
      <c r="AG5460" s="22">
        <f t="shared" si="876"/>
        <v>3.8025224291421145</v>
      </c>
      <c r="AH5460" s="22">
        <f t="shared" si="877"/>
        <v>3.8025224291421145</v>
      </c>
      <c r="AI5460" s="23">
        <f t="shared" si="878"/>
        <v>2.8719241167059071</v>
      </c>
      <c r="AJ5460" s="46"/>
      <c r="AK5460" s="25"/>
      <c r="AL5460" s="129">
        <v>5458</v>
      </c>
      <c r="AM5460" s="21">
        <v>0.54676351850019367</v>
      </c>
      <c r="AN5460" s="22">
        <f t="shared" si="879"/>
        <v>1.7440106183778661</v>
      </c>
      <c r="AO5460" s="22">
        <f t="shared" si="880"/>
        <v>1.7440106183778661</v>
      </c>
      <c r="AP5460" s="21">
        <v>0.21174347861140563</v>
      </c>
      <c r="AQ5460" s="22">
        <f t="shared" si="881"/>
        <v>465.55311285073475</v>
      </c>
      <c r="AR5460" s="22">
        <f t="shared" si="882"/>
        <v>465.55311285073475</v>
      </c>
      <c r="AS5460" s="23">
        <f t="shared" si="883"/>
        <v>266.94396693739952</v>
      </c>
      <c r="AT5460" s="23"/>
      <c r="AU5460" s="23"/>
      <c r="AV5460" s="23"/>
      <c r="AW5460" s="23"/>
      <c r="AX5460" s="23"/>
      <c r="AY5460" s="23"/>
      <c r="AZ5460" s="23"/>
      <c r="BA5460" s="23"/>
      <c r="BB5460" s="23"/>
      <c r="BC5460" s="23"/>
      <c r="BD5460" s="23"/>
      <c r="BE5460" s="23"/>
      <c r="BF5460" s="23"/>
      <c r="BG5460" s="23"/>
      <c r="BH5460" s="23"/>
      <c r="BI5460" s="23"/>
      <c r="BJ5460" s="23"/>
      <c r="BK5460" s="23"/>
    </row>
    <row r="5461" spans="28:63">
      <c r="AB5461" s="129">
        <v>5459</v>
      </c>
      <c r="AC5461" s="19">
        <v>0.95589573876565403</v>
      </c>
      <c r="AD5461" s="20">
        <f t="shared" si="874"/>
        <v>1.6765843758514829</v>
      </c>
      <c r="AE5461" s="22">
        <f t="shared" si="875"/>
        <v>1.6765843758514829</v>
      </c>
      <c r="AF5461" s="21">
        <v>0.27976210388466072</v>
      </c>
      <c r="AG5461" s="22">
        <f t="shared" si="876"/>
        <v>3.3516522415529</v>
      </c>
      <c r="AH5461" s="22">
        <f t="shared" si="877"/>
        <v>3.3516522415529</v>
      </c>
      <c r="AI5461" s="23">
        <f t="shared" si="878"/>
        <v>1.9990954763912221</v>
      </c>
      <c r="AJ5461" s="46"/>
      <c r="AK5461" s="25"/>
      <c r="AL5461" s="129">
        <v>5459</v>
      </c>
      <c r="AM5461" s="21">
        <v>0.69918516209181836</v>
      </c>
      <c r="AN5461" s="22">
        <f t="shared" si="879"/>
        <v>1.8328964078317058</v>
      </c>
      <c r="AO5461" s="22">
        <f t="shared" si="880"/>
        <v>1.8328964078317058</v>
      </c>
      <c r="AP5461" s="21">
        <v>0.71651276355973414</v>
      </c>
      <c r="AQ5461" s="22">
        <f t="shared" si="881"/>
        <v>507.29160487062234</v>
      </c>
      <c r="AR5461" s="22">
        <f t="shared" si="882"/>
        <v>507.29160487062234</v>
      </c>
      <c r="AS5461" s="23">
        <f t="shared" si="883"/>
        <v>276.7704725171796</v>
      </c>
      <c r="AT5461" s="23"/>
      <c r="AU5461" s="23"/>
      <c r="AV5461" s="23"/>
      <c r="AW5461" s="23"/>
      <c r="AX5461" s="23"/>
      <c r="AY5461" s="23"/>
      <c r="AZ5461" s="23"/>
      <c r="BA5461" s="23"/>
      <c r="BB5461" s="23"/>
      <c r="BC5461" s="23"/>
      <c r="BD5461" s="23"/>
      <c r="BE5461" s="23"/>
      <c r="BF5461" s="23"/>
      <c r="BG5461" s="23"/>
      <c r="BH5461" s="23"/>
      <c r="BI5461" s="23"/>
      <c r="BJ5461" s="23"/>
      <c r="BK5461" s="23"/>
    </row>
    <row r="5462" spans="28:63">
      <c r="AB5462" s="129">
        <v>5460</v>
      </c>
      <c r="AC5462" s="19">
        <v>0.36946592420360924</v>
      </c>
      <c r="AD5462" s="20">
        <f t="shared" si="874"/>
        <v>0.7771448924100941</v>
      </c>
      <c r="AE5462" s="22">
        <f t="shared" si="875"/>
        <v>0.7771448924100941</v>
      </c>
      <c r="AF5462" s="21">
        <v>0.44819627986878297</v>
      </c>
      <c r="AG5462" s="22">
        <f t="shared" si="876"/>
        <v>3.9313255716466431</v>
      </c>
      <c r="AH5462" s="22">
        <f t="shared" si="877"/>
        <v>3.9313255716466431</v>
      </c>
      <c r="AI5462" s="23">
        <f t="shared" si="878"/>
        <v>5.058677744705693</v>
      </c>
      <c r="AJ5462" s="46"/>
      <c r="AK5462" s="25"/>
      <c r="AL5462" s="129">
        <v>5460</v>
      </c>
      <c r="AM5462" s="21">
        <v>0.71046765985560312</v>
      </c>
      <c r="AN5462" s="22">
        <f t="shared" si="879"/>
        <v>1.839846576602846</v>
      </c>
      <c r="AO5462" s="22">
        <f t="shared" si="880"/>
        <v>1.839846576602846</v>
      </c>
      <c r="AP5462" s="21">
        <v>0.33274429021074492</v>
      </c>
      <c r="AQ5462" s="22">
        <f t="shared" si="881"/>
        <v>477.10423840719091</v>
      </c>
      <c r="AR5462" s="22">
        <f t="shared" si="882"/>
        <v>477.10423840719091</v>
      </c>
      <c r="AS5462" s="23">
        <f t="shared" si="883"/>
        <v>259.31740421972142</v>
      </c>
      <c r="AT5462" s="23"/>
      <c r="AU5462" s="23"/>
      <c r="AV5462" s="23"/>
      <c r="AW5462" s="23"/>
      <c r="AX5462" s="23"/>
      <c r="AY5462" s="23"/>
      <c r="AZ5462" s="23"/>
      <c r="BA5462" s="23"/>
      <c r="BB5462" s="23"/>
      <c r="BC5462" s="23"/>
      <c r="BD5462" s="23"/>
      <c r="BE5462" s="23"/>
      <c r="BF5462" s="23"/>
      <c r="BG5462" s="23"/>
      <c r="BH5462" s="23"/>
      <c r="BI5462" s="23"/>
      <c r="BJ5462" s="23"/>
      <c r="BK5462" s="23"/>
    </row>
    <row r="5463" spans="28:63">
      <c r="AB5463" s="129">
        <v>5461</v>
      </c>
      <c r="AC5463" s="19">
        <v>0.21155288664623317</v>
      </c>
      <c r="AD5463" s="20">
        <f t="shared" si="874"/>
        <v>0.8980808822977715</v>
      </c>
      <c r="AE5463" s="22">
        <f t="shared" si="875"/>
        <v>0.8980808822977715</v>
      </c>
      <c r="AF5463" s="21">
        <v>0.59111238880806338</v>
      </c>
      <c r="AG5463" s="22">
        <f t="shared" si="876"/>
        <v>4.4976253290434363</v>
      </c>
      <c r="AH5463" s="22">
        <f t="shared" si="877"/>
        <v>4.4976253290434363</v>
      </c>
      <c r="AI5463" s="23">
        <f t="shared" si="878"/>
        <v>5.0080403866699665</v>
      </c>
      <c r="AJ5463" s="46"/>
      <c r="AK5463" s="25"/>
      <c r="AL5463" s="129">
        <v>5461</v>
      </c>
      <c r="AM5463" s="21">
        <v>0.69449037994411023</v>
      </c>
      <c r="AN5463" s="22">
        <f t="shared" si="879"/>
        <v>1.8300428270934073</v>
      </c>
      <c r="AO5463" s="22">
        <f t="shared" si="880"/>
        <v>1.8300428270934073</v>
      </c>
      <c r="AP5463" s="21">
        <v>0.74867733579134266</v>
      </c>
      <c r="AQ5463" s="22">
        <f t="shared" si="881"/>
        <v>510.37176096973781</v>
      </c>
      <c r="AR5463" s="22">
        <f t="shared" si="882"/>
        <v>510.37176096973781</v>
      </c>
      <c r="AS5463" s="23">
        <f t="shared" si="883"/>
        <v>278.88514597242698</v>
      </c>
      <c r="AT5463" s="23"/>
      <c r="AU5463" s="23"/>
      <c r="AV5463" s="23"/>
      <c r="AW5463" s="23"/>
      <c r="AX5463" s="23"/>
      <c r="AY5463" s="23"/>
      <c r="AZ5463" s="23"/>
      <c r="BA5463" s="23"/>
      <c r="BB5463" s="23"/>
      <c r="BC5463" s="23"/>
      <c r="BD5463" s="23"/>
      <c r="BE5463" s="23"/>
      <c r="BF5463" s="23"/>
      <c r="BG5463" s="23"/>
      <c r="BH5463" s="23"/>
      <c r="BI5463" s="23"/>
      <c r="BJ5463" s="23"/>
      <c r="BK5463" s="23"/>
    </row>
    <row r="5464" spans="28:63">
      <c r="AB5464" s="129">
        <v>5462</v>
      </c>
      <c r="AC5464" s="19">
        <v>0.25983332780473967</v>
      </c>
      <c r="AD5464" s="20">
        <f t="shared" si="874"/>
        <v>0.67509272785667007</v>
      </c>
      <c r="AE5464" s="22">
        <f t="shared" si="875"/>
        <v>0.67509272785667007</v>
      </c>
      <c r="AF5464" s="21">
        <v>0.25017420985534156</v>
      </c>
      <c r="AG5464" s="22">
        <f t="shared" si="876"/>
        <v>3.257134441675607</v>
      </c>
      <c r="AH5464" s="22">
        <f t="shared" si="877"/>
        <v>3.257134441675607</v>
      </c>
      <c r="AI5464" s="23">
        <f t="shared" si="878"/>
        <v>4.8247215638310568</v>
      </c>
      <c r="AJ5464" s="46"/>
      <c r="AK5464" s="25"/>
      <c r="AL5464" s="129">
        <v>5462</v>
      </c>
      <c r="AM5464" s="21">
        <v>0.68401194541153187</v>
      </c>
      <c r="AN5464" s="22">
        <f t="shared" si="879"/>
        <v>1.8237518791334186</v>
      </c>
      <c r="AO5464" s="22">
        <f t="shared" si="880"/>
        <v>1.8237518791334186</v>
      </c>
      <c r="AP5464" s="21">
        <v>0.35292255709798526</v>
      </c>
      <c r="AQ5464" s="22">
        <f t="shared" si="881"/>
        <v>478.81021220468648</v>
      </c>
      <c r="AR5464" s="22">
        <f t="shared" si="882"/>
        <v>478.81021220468648</v>
      </c>
      <c r="AS5464" s="23">
        <f t="shared" si="883"/>
        <v>262.54131260015475</v>
      </c>
      <c r="AT5464" s="23"/>
      <c r="AU5464" s="23"/>
      <c r="AV5464" s="23"/>
      <c r="AW5464" s="23"/>
      <c r="AX5464" s="23"/>
      <c r="AY5464" s="23"/>
      <c r="AZ5464" s="23"/>
      <c r="BA5464" s="23"/>
      <c r="BB5464" s="23"/>
      <c r="BC5464" s="23"/>
      <c r="BD5464" s="23"/>
      <c r="BE5464" s="23"/>
      <c r="BF5464" s="23"/>
      <c r="BG5464" s="23"/>
      <c r="BH5464" s="23"/>
      <c r="BI5464" s="23"/>
      <c r="BJ5464" s="23"/>
      <c r="BK5464" s="23"/>
    </row>
    <row r="5465" spans="28:63">
      <c r="AB5465" s="129">
        <v>5463</v>
      </c>
      <c r="AC5465" s="19">
        <v>0.85899979921599334</v>
      </c>
      <c r="AD5465" s="20">
        <f t="shared" si="874"/>
        <v>1.4217301009222854</v>
      </c>
      <c r="AE5465" s="22">
        <f t="shared" si="875"/>
        <v>1.4217301009222854</v>
      </c>
      <c r="AF5465" s="21">
        <v>0.24546388240538219</v>
      </c>
      <c r="AG5465" s="22">
        <f t="shared" si="876"/>
        <v>3.2422606704613868</v>
      </c>
      <c r="AH5465" s="22">
        <f t="shared" si="877"/>
        <v>3.2422606704613868</v>
      </c>
      <c r="AI5465" s="23">
        <f t="shared" si="878"/>
        <v>2.2805036401480927</v>
      </c>
      <c r="AJ5465" s="46"/>
      <c r="AK5465" s="25"/>
      <c r="AL5465" s="129">
        <v>5463</v>
      </c>
      <c r="AM5465" s="21">
        <v>0.62314834294766053</v>
      </c>
      <c r="AN5465" s="22">
        <f t="shared" si="879"/>
        <v>1.7888771570258091</v>
      </c>
      <c r="AO5465" s="22">
        <f t="shared" si="880"/>
        <v>1.7888771570258091</v>
      </c>
      <c r="AP5465" s="21">
        <v>0.68072679063456143</v>
      </c>
      <c r="AQ5465" s="22">
        <f t="shared" si="881"/>
        <v>504.06363033069363</v>
      </c>
      <c r="AR5465" s="22">
        <f t="shared" si="882"/>
        <v>504.06363033069363</v>
      </c>
      <c r="AS5465" s="23">
        <f t="shared" si="883"/>
        <v>281.77654812740235</v>
      </c>
      <c r="AT5465" s="23"/>
      <c r="AU5465" s="23"/>
      <c r="AV5465" s="23"/>
      <c r="AW5465" s="23"/>
      <c r="AX5465" s="23"/>
      <c r="AY5465" s="23"/>
      <c r="AZ5465" s="23"/>
      <c r="BA5465" s="23"/>
      <c r="BB5465" s="23"/>
      <c r="BC5465" s="23"/>
      <c r="BD5465" s="23"/>
      <c r="BE5465" s="23"/>
      <c r="BF5465" s="23"/>
      <c r="BG5465" s="23"/>
      <c r="BH5465" s="23"/>
      <c r="BI5465" s="23"/>
      <c r="BJ5465" s="23"/>
      <c r="BK5465" s="23"/>
    </row>
    <row r="5466" spans="28:63">
      <c r="AB5466" s="129">
        <v>5464</v>
      </c>
      <c r="AC5466" s="19">
        <v>0.94088162869701597</v>
      </c>
      <c r="AD5466" s="20">
        <f t="shared" si="874"/>
        <v>1.6255602459912184</v>
      </c>
      <c r="AE5466" s="22">
        <f t="shared" si="875"/>
        <v>1.6255602459912184</v>
      </c>
      <c r="AF5466" s="21">
        <v>0.19597281903712094</v>
      </c>
      <c r="AG5466" s="22">
        <f t="shared" si="876"/>
        <v>3.0887053204998614</v>
      </c>
      <c r="AH5466" s="22">
        <f t="shared" si="877"/>
        <v>3.0887053204998614</v>
      </c>
      <c r="AI5466" s="23">
        <f t="shared" si="878"/>
        <v>1.9000866489672676</v>
      </c>
      <c r="AJ5466" s="46"/>
      <c r="AK5466" s="25"/>
      <c r="AL5466" s="129">
        <v>5464</v>
      </c>
      <c r="AM5466" s="21">
        <v>0.77737055830395707</v>
      </c>
      <c r="AN5466" s="22">
        <f t="shared" si="879"/>
        <v>1.8841867800743182</v>
      </c>
      <c r="AO5466" s="22">
        <f t="shared" si="880"/>
        <v>1.8841867800743182</v>
      </c>
      <c r="AP5466" s="21">
        <v>0.41231959528104578</v>
      </c>
      <c r="AQ5466" s="22">
        <f t="shared" si="881"/>
        <v>483.56675258147334</v>
      </c>
      <c r="AR5466" s="22">
        <f t="shared" si="882"/>
        <v>483.56675258147334</v>
      </c>
      <c r="AS5466" s="23">
        <f t="shared" si="883"/>
        <v>256.64480703043677</v>
      </c>
      <c r="AT5466" s="23"/>
      <c r="AU5466" s="23"/>
      <c r="AV5466" s="23"/>
      <c r="AW5466" s="23"/>
      <c r="AX5466" s="23"/>
      <c r="AY5466" s="23"/>
      <c r="AZ5466" s="23"/>
      <c r="BA5466" s="23"/>
      <c r="BB5466" s="23"/>
      <c r="BC5466" s="23"/>
      <c r="BD5466" s="23"/>
      <c r="BE5466" s="23"/>
      <c r="BF5466" s="23"/>
      <c r="BG5466" s="23"/>
      <c r="BH5466" s="23"/>
      <c r="BI5466" s="23"/>
      <c r="BJ5466" s="23"/>
      <c r="BK5466" s="23"/>
    </row>
    <row r="5467" spans="28:63">
      <c r="AB5467" s="129">
        <v>5465</v>
      </c>
      <c r="AC5467" s="19">
        <v>0.34254139720857257</v>
      </c>
      <c r="AD5467" s="20">
        <f t="shared" si="874"/>
        <v>0.75130915660434616</v>
      </c>
      <c r="AE5467" s="22">
        <f t="shared" si="875"/>
        <v>0.75130915660434616</v>
      </c>
      <c r="AF5467" s="21">
        <v>0.35186643151954133</v>
      </c>
      <c r="AG5467" s="22">
        <f t="shared" si="876"/>
        <v>3.5904640772056569</v>
      </c>
      <c r="AH5467" s="22">
        <f t="shared" si="877"/>
        <v>3.5904640772056569</v>
      </c>
      <c r="AI5467" s="23">
        <f t="shared" si="878"/>
        <v>4.7789435888593381</v>
      </c>
      <c r="AJ5467" s="46"/>
      <c r="AK5467" s="25"/>
      <c r="AL5467" s="129">
        <v>5465</v>
      </c>
      <c r="AM5467" s="21">
        <v>0.79025038408856285</v>
      </c>
      <c r="AN5467" s="22">
        <f t="shared" si="879"/>
        <v>1.8934582770187331</v>
      </c>
      <c r="AO5467" s="22">
        <f t="shared" si="880"/>
        <v>1.8934582770187331</v>
      </c>
      <c r="AP5467" s="21">
        <v>6.9289087496045787E-2</v>
      </c>
      <c r="AQ5467" s="22">
        <f t="shared" si="881"/>
        <v>446.0582627483347</v>
      </c>
      <c r="AR5467" s="22">
        <f t="shared" si="882"/>
        <v>446.0582627483347</v>
      </c>
      <c r="AS5467" s="23">
        <f t="shared" si="883"/>
        <v>235.57860670194296</v>
      </c>
      <c r="AT5467" s="23"/>
      <c r="AU5467" s="23"/>
      <c r="AV5467" s="23"/>
      <c r="AW5467" s="23"/>
      <c r="AX5467" s="23"/>
      <c r="AY5467" s="23"/>
      <c r="AZ5467" s="23"/>
      <c r="BA5467" s="23"/>
      <c r="BB5467" s="23"/>
      <c r="BC5467" s="23"/>
      <c r="BD5467" s="23"/>
      <c r="BE5467" s="23"/>
      <c r="BF5467" s="23"/>
      <c r="BG5467" s="23"/>
      <c r="BH5467" s="23"/>
      <c r="BI5467" s="23"/>
      <c r="BJ5467" s="23"/>
      <c r="BK5467" s="23"/>
    </row>
    <row r="5468" spans="28:63">
      <c r="AB5468" s="129">
        <v>5466</v>
      </c>
      <c r="AC5468" s="19">
        <v>0.18962666278260543</v>
      </c>
      <c r="AD5468" s="20">
        <f t="shared" si="874"/>
        <v>0.88221126548863049</v>
      </c>
      <c r="AE5468" s="22">
        <f t="shared" si="875"/>
        <v>0.88221126548863049</v>
      </c>
      <c r="AF5468" s="21">
        <v>0.72725497004204964</v>
      </c>
      <c r="AG5468" s="22">
        <f t="shared" si="876"/>
        <v>5.1395191140756573</v>
      </c>
      <c r="AH5468" s="22">
        <f t="shared" si="877"/>
        <v>5.1395191140756573</v>
      </c>
      <c r="AI5468" s="23">
        <f t="shared" si="878"/>
        <v>5.8257237411596998</v>
      </c>
      <c r="AJ5468" s="46"/>
      <c r="AK5468" s="25"/>
      <c r="AL5468" s="129">
        <v>5466</v>
      </c>
      <c r="AM5468" s="21">
        <v>0.36727248491387254</v>
      </c>
      <c r="AN5468" s="22">
        <f t="shared" si="879"/>
        <v>1.6242136821456685</v>
      </c>
      <c r="AO5468" s="22">
        <f t="shared" si="880"/>
        <v>1.6242136821456685</v>
      </c>
      <c r="AP5468" s="21">
        <v>0.14341797836637482</v>
      </c>
      <c r="AQ5468" s="22">
        <f t="shared" si="881"/>
        <v>457.48994782592359</v>
      </c>
      <c r="AR5468" s="22">
        <f t="shared" si="882"/>
        <v>457.48994782592359</v>
      </c>
      <c r="AS5468" s="23">
        <f t="shared" si="883"/>
        <v>281.66857160170957</v>
      </c>
      <c r="AT5468" s="23"/>
      <c r="AU5468" s="23"/>
      <c r="AV5468" s="23"/>
      <c r="AW5468" s="23"/>
      <c r="AX5468" s="23"/>
      <c r="AY5468" s="23"/>
      <c r="AZ5468" s="23"/>
      <c r="BA5468" s="23"/>
      <c r="BB5468" s="23"/>
      <c r="BC5468" s="23"/>
      <c r="BD5468" s="23"/>
      <c r="BE5468" s="23"/>
      <c r="BF5468" s="23"/>
      <c r="BG5468" s="23"/>
      <c r="BH5468" s="23"/>
      <c r="BI5468" s="23"/>
      <c r="BJ5468" s="23"/>
      <c r="BK5468" s="23"/>
    </row>
    <row r="5469" spans="28:63">
      <c r="AB5469" s="129">
        <v>5467</v>
      </c>
      <c r="AC5469" s="19">
        <v>0.19809940333572618</v>
      </c>
      <c r="AD5469" s="20">
        <f t="shared" si="874"/>
        <v>0.88844713449955615</v>
      </c>
      <c r="AE5469" s="22">
        <f t="shared" si="875"/>
        <v>0.88844713449955615</v>
      </c>
      <c r="AF5469" s="21">
        <v>0.9771831597403049</v>
      </c>
      <c r="AG5469" s="22">
        <f t="shared" si="876"/>
        <v>7.1726517010406967</v>
      </c>
      <c r="AH5469" s="22">
        <f t="shared" si="877"/>
        <v>7.1726517010406967</v>
      </c>
      <c r="AI5469" s="23">
        <f t="shared" si="878"/>
        <v>8.0732453541885789</v>
      </c>
      <c r="AJ5469" s="46"/>
      <c r="AK5469" s="25"/>
      <c r="AL5469" s="129">
        <v>5467</v>
      </c>
      <c r="AM5469" s="21">
        <v>0.27179233870226582</v>
      </c>
      <c r="AN5469" s="22">
        <f t="shared" si="879"/>
        <v>1.5481595261548218</v>
      </c>
      <c r="AO5469" s="22">
        <f t="shared" si="880"/>
        <v>1.5481595261548218</v>
      </c>
      <c r="AP5469" s="21">
        <v>0.71597876855757714</v>
      </c>
      <c r="AQ5469" s="22">
        <f t="shared" si="881"/>
        <v>507.24198574495301</v>
      </c>
      <c r="AR5469" s="22">
        <f t="shared" si="882"/>
        <v>507.24198574495301</v>
      </c>
      <c r="AS5469" s="23">
        <f t="shared" si="883"/>
        <v>327.64193687765152</v>
      </c>
      <c r="AT5469" s="23"/>
      <c r="AU5469" s="23"/>
      <c r="AV5469" s="23"/>
      <c r="AW5469" s="23"/>
      <c r="AX5469" s="23"/>
      <c r="AY5469" s="23"/>
      <c r="AZ5469" s="23"/>
      <c r="BA5469" s="23"/>
      <c r="BB5469" s="23"/>
      <c r="BC5469" s="23"/>
      <c r="BD5469" s="23"/>
      <c r="BE5469" s="23"/>
      <c r="BF5469" s="23"/>
      <c r="BG5469" s="23"/>
      <c r="BH5469" s="23"/>
      <c r="BI5469" s="23"/>
      <c r="BJ5469" s="23"/>
      <c r="BK5469" s="23"/>
    </row>
    <row r="5470" spans="28:63">
      <c r="AB5470" s="129">
        <v>5468</v>
      </c>
      <c r="AC5470" s="19">
        <v>0.42604956428376861</v>
      </c>
      <c r="AD5470" s="20">
        <f t="shared" si="874"/>
        <v>0.83330344418755797</v>
      </c>
      <c r="AE5470" s="22">
        <f t="shared" si="875"/>
        <v>0.83330344418755797</v>
      </c>
      <c r="AF5470" s="21">
        <v>0.79368199241004278</v>
      </c>
      <c r="AG5470" s="22">
        <f t="shared" si="876"/>
        <v>5.5121213398361419</v>
      </c>
      <c r="AH5470" s="22">
        <f t="shared" si="877"/>
        <v>5.5121213398361419</v>
      </c>
      <c r="AI5470" s="23">
        <f t="shared" si="878"/>
        <v>6.6147828600543823</v>
      </c>
      <c r="AJ5470" s="46"/>
      <c r="AK5470" s="25"/>
      <c r="AL5470" s="129">
        <v>5468</v>
      </c>
      <c r="AM5470" s="21">
        <v>0.55854302375672837</v>
      </c>
      <c r="AN5470" s="22">
        <f t="shared" si="879"/>
        <v>1.7511252449114292</v>
      </c>
      <c r="AO5470" s="22">
        <f t="shared" si="880"/>
        <v>1.7511252449114292</v>
      </c>
      <c r="AP5470" s="21">
        <v>0.39182880295329392</v>
      </c>
      <c r="AQ5470" s="22">
        <f t="shared" si="881"/>
        <v>481.96710634636963</v>
      </c>
      <c r="AR5470" s="22">
        <f t="shared" si="882"/>
        <v>481.96710634636963</v>
      </c>
      <c r="AS5470" s="23">
        <f t="shared" si="883"/>
        <v>275.23280116422927</v>
      </c>
      <c r="AT5470" s="23"/>
      <c r="AU5470" s="23"/>
      <c r="AV5470" s="23"/>
      <c r="AW5470" s="23"/>
      <c r="AX5470" s="23"/>
      <c r="AY5470" s="23"/>
      <c r="AZ5470" s="23"/>
      <c r="BA5470" s="23"/>
      <c r="BB5470" s="23"/>
      <c r="BC5470" s="23"/>
      <c r="BD5470" s="23"/>
      <c r="BE5470" s="23"/>
      <c r="BF5470" s="23"/>
      <c r="BG5470" s="23"/>
      <c r="BH5470" s="23"/>
      <c r="BI5470" s="23"/>
      <c r="BJ5470" s="23"/>
      <c r="BK5470" s="23"/>
    </row>
    <row r="5471" spans="28:63">
      <c r="AB5471" s="129">
        <v>5469</v>
      </c>
      <c r="AC5471" s="19">
        <v>0.58192475530975574</v>
      </c>
      <c r="AD5471" s="20">
        <f t="shared" si="874"/>
        <v>1.0042554291850829</v>
      </c>
      <c r="AE5471" s="22">
        <f t="shared" si="875"/>
        <v>1.0042554291850829</v>
      </c>
      <c r="AF5471" s="21">
        <v>0.6832923762882479</v>
      </c>
      <c r="AG5471" s="22">
        <f t="shared" si="876"/>
        <v>4.9175936816583441</v>
      </c>
      <c r="AH5471" s="22">
        <f t="shared" si="877"/>
        <v>4.9175936816583441</v>
      </c>
      <c r="AI5471" s="23">
        <f t="shared" si="878"/>
        <v>4.896755883758372</v>
      </c>
      <c r="AJ5471" s="46"/>
      <c r="AK5471" s="25"/>
      <c r="AL5471" s="129">
        <v>5469</v>
      </c>
      <c r="AM5471" s="21">
        <v>0.83768856894150712</v>
      </c>
      <c r="AN5471" s="22">
        <f t="shared" si="879"/>
        <v>1.930341843968693</v>
      </c>
      <c r="AO5471" s="22">
        <f t="shared" si="880"/>
        <v>1.930341843968693</v>
      </c>
      <c r="AP5471" s="21">
        <v>7.0381365060570578E-2</v>
      </c>
      <c r="AQ5471" s="22">
        <f t="shared" si="881"/>
        <v>446.26285166530079</v>
      </c>
      <c r="AR5471" s="22">
        <f t="shared" si="882"/>
        <v>446.26285166530079</v>
      </c>
      <c r="AS5471" s="23">
        <f t="shared" si="883"/>
        <v>231.18332799946208</v>
      </c>
      <c r="AT5471" s="23"/>
      <c r="AU5471" s="23"/>
      <c r="AV5471" s="23"/>
      <c r="AW5471" s="23"/>
      <c r="AX5471" s="23"/>
      <c r="AY5471" s="23"/>
      <c r="AZ5471" s="23"/>
      <c r="BA5471" s="23"/>
      <c r="BB5471" s="23"/>
      <c r="BC5471" s="23"/>
      <c r="BD5471" s="23"/>
      <c r="BE5471" s="23"/>
      <c r="BF5471" s="23"/>
      <c r="BG5471" s="23"/>
      <c r="BH5471" s="23"/>
      <c r="BI5471" s="23"/>
      <c r="BJ5471" s="23"/>
      <c r="BK5471" s="23"/>
    </row>
    <row r="5472" spans="28:63">
      <c r="AB5472" s="129">
        <v>5470</v>
      </c>
      <c r="AC5472" s="19">
        <v>0.25023721846934843</v>
      </c>
      <c r="AD5472" s="20">
        <f t="shared" si="874"/>
        <v>0.66653181039887821</v>
      </c>
      <c r="AE5472" s="22">
        <f t="shared" si="875"/>
        <v>0.66653181039887821</v>
      </c>
      <c r="AF5472" s="21">
        <v>8.0968464198015955E-2</v>
      </c>
      <c r="AG5472" s="22">
        <f t="shared" si="876"/>
        <v>2.6970012806215609</v>
      </c>
      <c r="AH5472" s="22">
        <f t="shared" si="877"/>
        <v>2.6970012806215609</v>
      </c>
      <c r="AI5472" s="23">
        <f t="shared" si="878"/>
        <v>4.0463204284392242</v>
      </c>
      <c r="AJ5472" s="46"/>
      <c r="AK5472" s="25"/>
      <c r="AL5472" s="129">
        <v>5470</v>
      </c>
      <c r="AM5472" s="21">
        <v>0.23055312421041463</v>
      </c>
      <c r="AN5472" s="22">
        <f t="shared" si="879"/>
        <v>1.5111821417490274</v>
      </c>
      <c r="AO5472" s="22">
        <f t="shared" si="880"/>
        <v>1.5111821417490274</v>
      </c>
      <c r="AP5472" s="21">
        <v>0.37496156948984671</v>
      </c>
      <c r="AQ5472" s="22">
        <f t="shared" si="881"/>
        <v>480.61867188416863</v>
      </c>
      <c r="AR5472" s="22">
        <f t="shared" si="882"/>
        <v>480.61867188416863</v>
      </c>
      <c r="AS5472" s="23">
        <f t="shared" si="883"/>
        <v>318.04152431811116</v>
      </c>
      <c r="AT5472" s="23"/>
      <c r="AU5472" s="23"/>
      <c r="AV5472" s="23"/>
      <c r="AW5472" s="23"/>
      <c r="AX5472" s="23"/>
      <c r="AY5472" s="23"/>
      <c r="AZ5472" s="23"/>
      <c r="BA5472" s="23"/>
      <c r="BB5472" s="23"/>
      <c r="BC5472" s="23"/>
      <c r="BD5472" s="23"/>
      <c r="BE5472" s="23"/>
      <c r="BF5472" s="23"/>
      <c r="BG5472" s="23"/>
      <c r="BH5472" s="23"/>
      <c r="BI5472" s="23"/>
      <c r="BJ5472" s="23"/>
      <c r="BK5472" s="23"/>
    </row>
    <row r="5473" spans="28:63">
      <c r="AB5473" s="129">
        <v>5471</v>
      </c>
      <c r="AC5473" s="19">
        <v>0.38109923659383216</v>
      </c>
      <c r="AD5473" s="20">
        <f t="shared" si="874"/>
        <v>0.78847820882409736</v>
      </c>
      <c r="AE5473" s="22">
        <f t="shared" si="875"/>
        <v>0.78847820882409736</v>
      </c>
      <c r="AF5473" s="21">
        <v>0.26670656625132538</v>
      </c>
      <c r="AG5473" s="22">
        <f t="shared" si="876"/>
        <v>3.3097118412127129</v>
      </c>
      <c r="AH5473" s="22">
        <f t="shared" si="877"/>
        <v>3.3097118412127129</v>
      </c>
      <c r="AI5473" s="23">
        <f t="shared" si="878"/>
        <v>4.1975945614891188</v>
      </c>
      <c r="AJ5473" s="46"/>
      <c r="AK5473" s="25"/>
      <c r="AL5473" s="129">
        <v>5471</v>
      </c>
      <c r="AM5473" s="21">
        <v>8.265193678397742E-2</v>
      </c>
      <c r="AN5473" s="22">
        <f t="shared" si="879"/>
        <v>1.3381676234979891</v>
      </c>
      <c r="AO5473" s="22">
        <f t="shared" si="880"/>
        <v>1.3381676234979891</v>
      </c>
      <c r="AP5473" s="21">
        <v>0.83201876560425803</v>
      </c>
      <c r="AQ5473" s="22">
        <f t="shared" si="881"/>
        <v>519.42641133596544</v>
      </c>
      <c r="AR5473" s="22">
        <f t="shared" si="882"/>
        <v>519.42641133596544</v>
      </c>
      <c r="AS5473" s="23">
        <f t="shared" si="883"/>
        <v>388.16244109850561</v>
      </c>
      <c r="AT5473" s="23"/>
      <c r="AU5473" s="23"/>
      <c r="AV5473" s="23"/>
      <c r="AW5473" s="23"/>
      <c r="AX5473" s="23"/>
      <c r="AY5473" s="23"/>
      <c r="AZ5473" s="23"/>
      <c r="BA5473" s="23"/>
      <c r="BB5473" s="23"/>
      <c r="BC5473" s="23"/>
      <c r="BD5473" s="23"/>
      <c r="BE5473" s="23"/>
      <c r="BF5473" s="23"/>
      <c r="BG5473" s="23"/>
      <c r="BH5473" s="23"/>
      <c r="BI5473" s="23"/>
      <c r="BJ5473" s="23"/>
      <c r="BK5473" s="23"/>
    </row>
    <row r="5474" spans="28:63">
      <c r="AB5474" s="129">
        <v>5472</v>
      </c>
      <c r="AC5474" s="19">
        <v>0.28850735664953764</v>
      </c>
      <c r="AD5474" s="20">
        <f t="shared" si="874"/>
        <v>0.70100964092493867</v>
      </c>
      <c r="AE5474" s="22">
        <f t="shared" si="875"/>
        <v>0.70100964092493867</v>
      </c>
      <c r="AF5474" s="21">
        <v>0.98661743402357704</v>
      </c>
      <c r="AG5474" s="22">
        <f t="shared" si="876"/>
        <v>7.3663778892015461</v>
      </c>
      <c r="AH5474" s="22">
        <f t="shared" si="877"/>
        <v>7.3663778892015461</v>
      </c>
      <c r="AI5474" s="23">
        <f t="shared" si="878"/>
        <v>10.508240485083869</v>
      </c>
      <c r="AJ5474" s="46"/>
      <c r="AK5474" s="25"/>
      <c r="AL5474" s="129">
        <v>5472</v>
      </c>
      <c r="AM5474" s="21">
        <v>0.61265877842629712</v>
      </c>
      <c r="AN5474" s="22">
        <f t="shared" si="879"/>
        <v>1.7828855091143692</v>
      </c>
      <c r="AO5474" s="22">
        <f t="shared" si="880"/>
        <v>1.7828855091143692</v>
      </c>
      <c r="AP5474" s="21">
        <v>0.57277907090873803</v>
      </c>
      <c r="AQ5474" s="22">
        <f t="shared" si="881"/>
        <v>495.29478301485756</v>
      </c>
      <c r="AR5474" s="22">
        <f t="shared" si="882"/>
        <v>495.29478301485756</v>
      </c>
      <c r="AS5474" s="23">
        <f t="shared" si="883"/>
        <v>277.80515377058077</v>
      </c>
      <c r="AT5474" s="23"/>
      <c r="AU5474" s="23"/>
      <c r="AV5474" s="23"/>
      <c r="AW5474" s="23"/>
      <c r="AX5474" s="23"/>
      <c r="AY5474" s="23"/>
      <c r="AZ5474" s="23"/>
      <c r="BA5474" s="23"/>
      <c r="BB5474" s="23"/>
      <c r="BC5474" s="23"/>
      <c r="BD5474" s="23"/>
      <c r="BE5474" s="23"/>
      <c r="BF5474" s="23"/>
      <c r="BG5474" s="23"/>
      <c r="BH5474" s="23"/>
      <c r="BI5474" s="23"/>
      <c r="BJ5474" s="23"/>
      <c r="BK5474" s="23"/>
    </row>
    <row r="5475" spans="28:63">
      <c r="AB5475" s="129">
        <v>5473</v>
      </c>
      <c r="AC5475" s="19">
        <v>0.64267488823839092</v>
      </c>
      <c r="AD5475" s="20">
        <f t="shared" si="874"/>
        <v>1.0794391736262985</v>
      </c>
      <c r="AE5475" s="22">
        <f t="shared" si="875"/>
        <v>1.0794391736262985</v>
      </c>
      <c r="AF5475" s="21">
        <v>0.13508270306366421</v>
      </c>
      <c r="AG5475" s="22">
        <f t="shared" si="876"/>
        <v>2.9002756346708409</v>
      </c>
      <c r="AH5475" s="22">
        <f t="shared" si="877"/>
        <v>2.9002756346708409</v>
      </c>
      <c r="AI5475" s="23">
        <f t="shared" si="878"/>
        <v>2.6868356323659932</v>
      </c>
      <c r="AJ5475" s="46"/>
      <c r="AK5475" s="25"/>
      <c r="AL5475" s="129">
        <v>5473</v>
      </c>
      <c r="AM5475" s="21">
        <v>0.96183054286240488</v>
      </c>
      <c r="AN5475" s="22">
        <f t="shared" si="879"/>
        <v>2.0692333498263316</v>
      </c>
      <c r="AO5475" s="22">
        <f t="shared" si="880"/>
        <v>2.0692333498263316</v>
      </c>
      <c r="AP5475" s="21">
        <v>0.72027964608524264</v>
      </c>
      <c r="AQ5475" s="22">
        <f t="shared" si="881"/>
        <v>507.64296161579972</v>
      </c>
      <c r="AR5475" s="22">
        <f t="shared" si="882"/>
        <v>507.64296161579972</v>
      </c>
      <c r="AS5475" s="23">
        <f t="shared" si="883"/>
        <v>245.32900634836841</v>
      </c>
      <c r="AT5475" s="23"/>
      <c r="AU5475" s="23"/>
      <c r="AV5475" s="23"/>
      <c r="AW5475" s="23"/>
      <c r="AX5475" s="23"/>
      <c r="AY5475" s="23"/>
      <c r="AZ5475" s="23"/>
      <c r="BA5475" s="23"/>
      <c r="BB5475" s="23"/>
      <c r="BC5475" s="23"/>
      <c r="BD5475" s="23"/>
      <c r="BE5475" s="23"/>
      <c r="BF5475" s="23"/>
      <c r="BG5475" s="23"/>
      <c r="BH5475" s="23"/>
      <c r="BI5475" s="23"/>
      <c r="BJ5475" s="23"/>
      <c r="BK5475" s="23"/>
    </row>
    <row r="5476" spans="28:63">
      <c r="AB5476" s="129">
        <v>5474</v>
      </c>
      <c r="AC5476" s="19">
        <v>0.90263486734956022</v>
      </c>
      <c r="AD5476" s="20">
        <f t="shared" si="874"/>
        <v>1.5194678485327096</v>
      </c>
      <c r="AE5476" s="22">
        <f t="shared" si="875"/>
        <v>1.5194678485327096</v>
      </c>
      <c r="AF5476" s="21">
        <v>0.29751113084687109</v>
      </c>
      <c r="AG5476" s="22">
        <f t="shared" si="876"/>
        <v>3.4092847970502609</v>
      </c>
      <c r="AH5476" s="22">
        <f t="shared" si="877"/>
        <v>3.4092847970502609</v>
      </c>
      <c r="AI5476" s="23">
        <f t="shared" si="878"/>
        <v>2.2437360555818757</v>
      </c>
      <c r="AJ5476" s="46"/>
      <c r="AK5476" s="25"/>
      <c r="AL5476" s="129">
        <v>5474</v>
      </c>
      <c r="AM5476" s="21">
        <v>0.57949797308189488</v>
      </c>
      <c r="AN5476" s="22">
        <f t="shared" si="879"/>
        <v>1.7635986874572245</v>
      </c>
      <c r="AO5476" s="22">
        <f t="shared" si="880"/>
        <v>1.7635986874572245</v>
      </c>
      <c r="AP5476" s="21">
        <v>0.41304109920372101</v>
      </c>
      <c r="AQ5476" s="22">
        <f t="shared" si="881"/>
        <v>483.62234491274637</v>
      </c>
      <c r="AR5476" s="22">
        <f t="shared" si="882"/>
        <v>483.62234491274637</v>
      </c>
      <c r="AS5476" s="23">
        <f t="shared" si="883"/>
        <v>274.22471356566854</v>
      </c>
      <c r="AT5476" s="23"/>
      <c r="AU5476" s="23"/>
      <c r="AV5476" s="23"/>
      <c r="AW5476" s="23"/>
      <c r="AX5476" s="23"/>
      <c r="AY5476" s="23"/>
      <c r="AZ5476" s="23"/>
      <c r="BA5476" s="23"/>
      <c r="BB5476" s="23"/>
      <c r="BC5476" s="23"/>
      <c r="BD5476" s="23"/>
      <c r="BE5476" s="23"/>
      <c r="BF5476" s="23"/>
      <c r="BG5476" s="23"/>
      <c r="BH5476" s="23"/>
      <c r="BI5476" s="23"/>
      <c r="BJ5476" s="23"/>
      <c r="BK5476" s="23"/>
    </row>
    <row r="5477" spans="28:63">
      <c r="AB5477" s="129">
        <v>5475</v>
      </c>
      <c r="AC5477" s="19">
        <v>0.42680546726914681</v>
      </c>
      <c r="AD5477" s="20">
        <f t="shared" si="874"/>
        <v>0.83407197742549677</v>
      </c>
      <c r="AE5477" s="22">
        <f t="shared" si="875"/>
        <v>0.83407197742549677</v>
      </c>
      <c r="AF5477" s="21">
        <v>0.21787392395601701</v>
      </c>
      <c r="AG5477" s="22">
        <f t="shared" si="876"/>
        <v>3.1560571554445973</v>
      </c>
      <c r="AH5477" s="22">
        <f t="shared" si="877"/>
        <v>3.1560571554445973</v>
      </c>
      <c r="AI5477" s="23">
        <f t="shared" si="878"/>
        <v>3.7839146271120363</v>
      </c>
      <c r="AJ5477" s="46"/>
      <c r="AK5477" s="25"/>
      <c r="AL5477" s="129">
        <v>5475</v>
      </c>
      <c r="AM5477" s="21">
        <v>3.6066449905151288E-2</v>
      </c>
      <c r="AN5477" s="22">
        <f t="shared" si="879"/>
        <v>1.2505402744325047</v>
      </c>
      <c r="AO5477" s="22">
        <f t="shared" si="880"/>
        <v>1.2505402744325047</v>
      </c>
      <c r="AP5477" s="21">
        <v>0.28735027321181827</v>
      </c>
      <c r="AQ5477" s="22">
        <f t="shared" si="881"/>
        <v>473.06630453947042</v>
      </c>
      <c r="AR5477" s="22">
        <f t="shared" si="882"/>
        <v>473.06630453947042</v>
      </c>
      <c r="AS5477" s="23">
        <f t="shared" si="883"/>
        <v>378.28953949855628</v>
      </c>
      <c r="AT5477" s="23"/>
      <c r="AU5477" s="23"/>
      <c r="AV5477" s="23"/>
      <c r="AW5477" s="23"/>
      <c r="AX5477" s="23"/>
      <c r="AY5477" s="23"/>
      <c r="AZ5477" s="23"/>
      <c r="BA5477" s="23"/>
      <c r="BB5477" s="23"/>
      <c r="BC5477" s="23"/>
      <c r="BD5477" s="23"/>
      <c r="BE5477" s="23"/>
      <c r="BF5477" s="23"/>
      <c r="BG5477" s="23"/>
      <c r="BH5477" s="23"/>
      <c r="BI5477" s="23"/>
      <c r="BJ5477" s="23"/>
      <c r="BK5477" s="23"/>
    </row>
    <row r="5478" spans="28:63">
      <c r="AB5478" s="129">
        <v>5476</v>
      </c>
      <c r="AC5478" s="19">
        <v>0.41924991174792181</v>
      </c>
      <c r="AD5478" s="20">
        <f t="shared" si="874"/>
        <v>0.82641280285671614</v>
      </c>
      <c r="AE5478" s="22">
        <f t="shared" si="875"/>
        <v>0.82641280285671614</v>
      </c>
      <c r="AF5478" s="21">
        <v>0.95996457840190041</v>
      </c>
      <c r="AG5478" s="22">
        <f t="shared" si="876"/>
        <v>6.9040699621130059</v>
      </c>
      <c r="AH5478" s="22">
        <f t="shared" si="877"/>
        <v>6.9040699621130059</v>
      </c>
      <c r="AI5478" s="23">
        <f t="shared" si="878"/>
        <v>8.3542630731847911</v>
      </c>
      <c r="AJ5478" s="46"/>
      <c r="AK5478" s="25"/>
      <c r="AL5478" s="129">
        <v>5476</v>
      </c>
      <c r="AM5478" s="21">
        <v>0.84001231827385892</v>
      </c>
      <c r="AN5478" s="22">
        <f t="shared" si="879"/>
        <v>1.9322790979148039</v>
      </c>
      <c r="AO5478" s="22">
        <f t="shared" si="880"/>
        <v>1.9322790979148039</v>
      </c>
      <c r="AP5478" s="21">
        <v>0.63900309078187179</v>
      </c>
      <c r="AQ5478" s="22">
        <f t="shared" si="881"/>
        <v>500.5208464221484</v>
      </c>
      <c r="AR5478" s="22">
        <f t="shared" si="882"/>
        <v>500.5208464221484</v>
      </c>
      <c r="AS5478" s="23">
        <f t="shared" si="883"/>
        <v>259.03134126031767</v>
      </c>
      <c r="AT5478" s="23"/>
      <c r="AU5478" s="23"/>
      <c r="AV5478" s="23"/>
      <c r="AW5478" s="23"/>
      <c r="AX5478" s="23"/>
      <c r="AY5478" s="23"/>
      <c r="AZ5478" s="23"/>
      <c r="BA5478" s="23"/>
      <c r="BB5478" s="23"/>
      <c r="BC5478" s="23"/>
      <c r="BD5478" s="23"/>
      <c r="BE5478" s="23"/>
      <c r="BF5478" s="23"/>
      <c r="BG5478" s="23"/>
      <c r="BH5478" s="23"/>
      <c r="BI5478" s="23"/>
      <c r="BJ5478" s="23"/>
      <c r="BK5478" s="23"/>
    </row>
    <row r="5479" spans="28:63">
      <c r="AB5479" s="129">
        <v>5477</v>
      </c>
      <c r="AC5479" s="19">
        <v>0.76207198709205026</v>
      </c>
      <c r="AD5479" s="20">
        <f t="shared" si="874"/>
        <v>1.2488208766129789</v>
      </c>
      <c r="AE5479" s="22">
        <f t="shared" si="875"/>
        <v>1.2488208766129789</v>
      </c>
      <c r="AF5479" s="21">
        <v>0.5140561068959586</v>
      </c>
      <c r="AG5479" s="22">
        <f t="shared" si="876"/>
        <v>4.1818437966577058</v>
      </c>
      <c r="AH5479" s="22">
        <f t="shared" si="877"/>
        <v>4.1818437966577058</v>
      </c>
      <c r="AI5479" s="23">
        <f t="shared" si="878"/>
        <v>3.3486337992679935</v>
      </c>
      <c r="AJ5479" s="46"/>
      <c r="AK5479" s="25"/>
      <c r="AL5479" s="129">
        <v>5477</v>
      </c>
      <c r="AM5479" s="21">
        <v>0.19184274313695349</v>
      </c>
      <c r="AN5479" s="22">
        <f t="shared" si="879"/>
        <v>1.4733217360706619</v>
      </c>
      <c r="AO5479" s="22">
        <f t="shared" si="880"/>
        <v>1.4733217360706619</v>
      </c>
      <c r="AP5479" s="21">
        <v>0.70137188665908234</v>
      </c>
      <c r="AQ5479" s="22">
        <f t="shared" si="881"/>
        <v>505.90235207755336</v>
      </c>
      <c r="AR5479" s="22">
        <f t="shared" si="882"/>
        <v>505.90235207755336</v>
      </c>
      <c r="AS5479" s="23">
        <f t="shared" si="883"/>
        <v>343.37534001690028</v>
      </c>
      <c r="AT5479" s="23"/>
      <c r="AU5479" s="23"/>
      <c r="AV5479" s="23"/>
      <c r="AW5479" s="23"/>
      <c r="AX5479" s="23"/>
      <c r="AY5479" s="23"/>
      <c r="AZ5479" s="23"/>
      <c r="BA5479" s="23"/>
      <c r="BB5479" s="23"/>
      <c r="BC5479" s="23"/>
      <c r="BD5479" s="23"/>
      <c r="BE5479" s="23"/>
      <c r="BF5479" s="23"/>
      <c r="BG5479" s="23"/>
      <c r="BH5479" s="23"/>
      <c r="BI5479" s="23"/>
      <c r="BJ5479" s="23"/>
      <c r="BK5479" s="23"/>
    </row>
    <row r="5480" spans="28:63">
      <c r="AB5480" s="129">
        <v>5478</v>
      </c>
      <c r="AC5480" s="19">
        <v>0.97762572199086606</v>
      </c>
      <c r="AD5480" s="20">
        <f t="shared" si="874"/>
        <v>1.7696462769424768</v>
      </c>
      <c r="AE5480" s="22">
        <f t="shared" si="875"/>
        <v>1.7696462769424768</v>
      </c>
      <c r="AF5480" s="21">
        <v>0.89762496847085071</v>
      </c>
      <c r="AG5480" s="22">
        <f t="shared" si="876"/>
        <v>6.2475015133032272</v>
      </c>
      <c r="AH5480" s="22">
        <f t="shared" si="877"/>
        <v>6.2475015133032272</v>
      </c>
      <c r="AI5480" s="23">
        <f t="shared" si="878"/>
        <v>3.5303673930235413</v>
      </c>
      <c r="AJ5480" s="46"/>
      <c r="AK5480" s="25"/>
      <c r="AL5480" s="129">
        <v>5478</v>
      </c>
      <c r="AM5480" s="21">
        <v>0.38548644466658188</v>
      </c>
      <c r="AN5480" s="22">
        <f t="shared" si="879"/>
        <v>1.6375448582662491</v>
      </c>
      <c r="AO5480" s="22">
        <f t="shared" si="880"/>
        <v>1.6375448582662491</v>
      </c>
      <c r="AP5480" s="21">
        <v>1.0293052846213957E-2</v>
      </c>
      <c r="AQ5480" s="22">
        <f t="shared" si="881"/>
        <v>430.0435012765916</v>
      </c>
      <c r="AR5480" s="22">
        <f t="shared" si="882"/>
        <v>430.0435012765916</v>
      </c>
      <c r="AS5480" s="23">
        <f t="shared" si="883"/>
        <v>262.61479134800635</v>
      </c>
      <c r="AT5480" s="23"/>
      <c r="AU5480" s="23"/>
      <c r="AV5480" s="23"/>
      <c r="AW5480" s="23"/>
      <c r="AX5480" s="23"/>
      <c r="AY5480" s="23"/>
      <c r="AZ5480" s="23"/>
      <c r="BA5480" s="23"/>
      <c r="BB5480" s="23"/>
      <c r="BC5480" s="23"/>
      <c r="BD5480" s="23"/>
      <c r="BE5480" s="23"/>
      <c r="BF5480" s="23"/>
      <c r="BG5480" s="23"/>
      <c r="BH5480" s="23"/>
      <c r="BI5480" s="23"/>
      <c r="BJ5480" s="23"/>
      <c r="BK5480" s="23"/>
    </row>
    <row r="5481" spans="28:63">
      <c r="AB5481" s="129">
        <v>5479</v>
      </c>
      <c r="AC5481" s="19">
        <v>0.45866832191558848</v>
      </c>
      <c r="AD5481" s="20">
        <f t="shared" si="874"/>
        <v>0.86694121611233665</v>
      </c>
      <c r="AE5481" s="22">
        <f t="shared" si="875"/>
        <v>0.86694121611233665</v>
      </c>
      <c r="AF5481" s="21">
        <v>0.66655504324953285</v>
      </c>
      <c r="AG5481" s="22">
        <f t="shared" si="876"/>
        <v>4.8371929077931402</v>
      </c>
      <c r="AH5481" s="22">
        <f t="shared" si="877"/>
        <v>4.8371929077931402</v>
      </c>
      <c r="AI5481" s="23">
        <f t="shared" si="878"/>
        <v>5.5796088799247325</v>
      </c>
      <c r="AJ5481" s="46"/>
      <c r="AK5481" s="25"/>
      <c r="AL5481" s="129">
        <v>5479</v>
      </c>
      <c r="AM5481" s="21">
        <v>0.35038795918749288</v>
      </c>
      <c r="AN5481" s="22">
        <f t="shared" si="879"/>
        <v>1.6115570056812292</v>
      </c>
      <c r="AO5481" s="22">
        <f t="shared" si="880"/>
        <v>1.6115570056812292</v>
      </c>
      <c r="AP5481" s="21">
        <v>0.33047560002042753</v>
      </c>
      <c r="AQ5481" s="22">
        <f t="shared" si="881"/>
        <v>476.90923369893665</v>
      </c>
      <c r="AR5481" s="22">
        <f t="shared" si="882"/>
        <v>476.90923369893665</v>
      </c>
      <c r="AS5481" s="23">
        <f t="shared" si="883"/>
        <v>295.93072539021978</v>
      </c>
      <c r="AT5481" s="23"/>
      <c r="AU5481" s="23"/>
      <c r="AV5481" s="23"/>
      <c r="AW5481" s="23"/>
      <c r="AX5481" s="23"/>
      <c r="AY5481" s="23"/>
      <c r="AZ5481" s="23"/>
      <c r="BA5481" s="23"/>
      <c r="BB5481" s="23"/>
      <c r="BC5481" s="23"/>
      <c r="BD5481" s="23"/>
      <c r="BE5481" s="23"/>
      <c r="BF5481" s="23"/>
      <c r="BG5481" s="23"/>
      <c r="BH5481" s="23"/>
      <c r="BI5481" s="23"/>
      <c r="BJ5481" s="23"/>
      <c r="BK5481" s="23"/>
    </row>
    <row r="5482" spans="28:63">
      <c r="AB5482" s="129">
        <v>5480</v>
      </c>
      <c r="AC5482" s="19">
        <v>0.5791187236218297</v>
      </c>
      <c r="AD5482" s="20">
        <f t="shared" si="874"/>
        <v>1.0009194051236565</v>
      </c>
      <c r="AE5482" s="22">
        <f t="shared" si="875"/>
        <v>1.0009194051236565</v>
      </c>
      <c r="AF5482" s="21">
        <v>0.2084362940749801</v>
      </c>
      <c r="AG5482" s="22">
        <f t="shared" si="876"/>
        <v>3.1269197443761918</v>
      </c>
      <c r="AH5482" s="22">
        <f t="shared" si="877"/>
        <v>3.1269197443761918</v>
      </c>
      <c r="AI5482" s="23">
        <f t="shared" si="878"/>
        <v>3.1240474791173449</v>
      </c>
      <c r="AJ5482" s="46"/>
      <c r="AK5482" s="25"/>
      <c r="AL5482" s="129">
        <v>5480</v>
      </c>
      <c r="AM5482" s="21">
        <v>0.86221526290330763</v>
      </c>
      <c r="AN5482" s="22">
        <f t="shared" si="879"/>
        <v>1.9515496785686963</v>
      </c>
      <c r="AO5482" s="22">
        <f t="shared" si="880"/>
        <v>1.9515496785686963</v>
      </c>
      <c r="AP5482" s="21">
        <v>0.55185385116061791</v>
      </c>
      <c r="AQ5482" s="22">
        <f t="shared" si="881"/>
        <v>493.72909945816377</v>
      </c>
      <c r="AR5482" s="22">
        <f t="shared" si="882"/>
        <v>493.72909945816377</v>
      </c>
      <c r="AS5482" s="23">
        <f t="shared" si="883"/>
        <v>252.99335439939921</v>
      </c>
      <c r="AT5482" s="23"/>
      <c r="AU5482" s="23"/>
      <c r="AV5482" s="23"/>
      <c r="AW5482" s="23"/>
      <c r="AX5482" s="23"/>
      <c r="AY5482" s="23"/>
      <c r="AZ5482" s="23"/>
      <c r="BA5482" s="23"/>
      <c r="BB5482" s="23"/>
      <c r="BC5482" s="23"/>
      <c r="BD5482" s="23"/>
      <c r="BE5482" s="23"/>
      <c r="BF5482" s="23"/>
      <c r="BG5482" s="23"/>
      <c r="BH5482" s="23"/>
      <c r="BI5482" s="23"/>
      <c r="BJ5482" s="23"/>
      <c r="BK5482" s="23"/>
    </row>
    <row r="5483" spans="28:63">
      <c r="AB5483" s="129">
        <v>5481</v>
      </c>
      <c r="AC5483" s="19">
        <v>0.68638311090324033</v>
      </c>
      <c r="AD5483" s="20">
        <f t="shared" si="874"/>
        <v>1.1375767778046122</v>
      </c>
      <c r="AE5483" s="22">
        <f t="shared" si="875"/>
        <v>1.1375767778046122</v>
      </c>
      <c r="AF5483" s="21">
        <v>0.67596950215784157</v>
      </c>
      <c r="AG5483" s="22">
        <f t="shared" si="876"/>
        <v>4.8821618170173178</v>
      </c>
      <c r="AH5483" s="22">
        <f t="shared" si="877"/>
        <v>4.8821618170173178</v>
      </c>
      <c r="AI5483" s="23">
        <f t="shared" si="878"/>
        <v>4.2917207104379447</v>
      </c>
      <c r="AJ5483" s="46"/>
      <c r="AK5483" s="25"/>
      <c r="AL5483" s="129">
        <v>5481</v>
      </c>
      <c r="AM5483" s="21">
        <v>0.34643678987022852</v>
      </c>
      <c r="AN5483" s="22">
        <f t="shared" si="879"/>
        <v>1.6085514424834657</v>
      </c>
      <c r="AO5483" s="22">
        <f t="shared" si="880"/>
        <v>1.6085514424834657</v>
      </c>
      <c r="AP5483" s="21">
        <v>0.55686690729089994</v>
      </c>
      <c r="AQ5483" s="22">
        <f t="shared" si="881"/>
        <v>494.10080191270015</v>
      </c>
      <c r="AR5483" s="22">
        <f t="shared" si="882"/>
        <v>494.10080191270015</v>
      </c>
      <c r="AS5483" s="23">
        <f t="shared" si="883"/>
        <v>307.17127774903537</v>
      </c>
      <c r="AT5483" s="23"/>
      <c r="AU5483" s="23"/>
      <c r="AV5483" s="23"/>
      <c r="AW5483" s="23"/>
      <c r="AX5483" s="23"/>
      <c r="AY5483" s="23"/>
      <c r="AZ5483" s="23"/>
      <c r="BA5483" s="23"/>
      <c r="BB5483" s="23"/>
      <c r="BC5483" s="23"/>
      <c r="BD5483" s="23"/>
      <c r="BE5483" s="23"/>
      <c r="BF5483" s="23"/>
      <c r="BG5483" s="23"/>
      <c r="BH5483" s="23"/>
      <c r="BI5483" s="23"/>
      <c r="BJ5483" s="23"/>
      <c r="BK5483" s="23"/>
    </row>
    <row r="5484" spans="28:63">
      <c r="AB5484" s="129">
        <v>5482</v>
      </c>
      <c r="AC5484" s="19">
        <v>0.50714112593051153</v>
      </c>
      <c r="AD5484" s="20">
        <f t="shared" si="874"/>
        <v>0.91885981216902368</v>
      </c>
      <c r="AE5484" s="22">
        <f t="shared" si="875"/>
        <v>0.91885981216902368</v>
      </c>
      <c r="AF5484" s="21">
        <v>0.53856920202101299</v>
      </c>
      <c r="AG5484" s="22">
        <f t="shared" si="876"/>
        <v>4.27939199332023</v>
      </c>
      <c r="AH5484" s="22">
        <f t="shared" si="877"/>
        <v>4.27939199332023</v>
      </c>
      <c r="AI5484" s="23">
        <f t="shared" si="878"/>
        <v>4.6572849706186066</v>
      </c>
      <c r="AJ5484" s="46"/>
      <c r="AK5484" s="25"/>
      <c r="AL5484" s="129">
        <v>5482</v>
      </c>
      <c r="AM5484" s="21">
        <v>0.38960653665534584</v>
      </c>
      <c r="AN5484" s="22">
        <f t="shared" si="879"/>
        <v>1.64051646823164</v>
      </c>
      <c r="AO5484" s="22">
        <f t="shared" si="880"/>
        <v>1.64051646823164</v>
      </c>
      <c r="AP5484" s="21">
        <v>0.92997243968195464</v>
      </c>
      <c r="AQ5484" s="22">
        <f t="shared" si="881"/>
        <v>533.80324273661256</v>
      </c>
      <c r="AR5484" s="22">
        <f t="shared" si="882"/>
        <v>533.80324273661256</v>
      </c>
      <c r="AS5484" s="23">
        <f t="shared" si="883"/>
        <v>325.38731129716393</v>
      </c>
      <c r="AT5484" s="23"/>
      <c r="AU5484" s="23"/>
      <c r="AV5484" s="23"/>
      <c r="AW5484" s="23"/>
      <c r="AX5484" s="23"/>
      <c r="AY5484" s="23"/>
      <c r="AZ5484" s="23"/>
      <c r="BA5484" s="23"/>
      <c r="BB5484" s="23"/>
      <c r="BC5484" s="23"/>
      <c r="BD5484" s="23"/>
      <c r="BE5484" s="23"/>
      <c r="BF5484" s="23"/>
      <c r="BG5484" s="23"/>
      <c r="BH5484" s="23"/>
      <c r="BI5484" s="23"/>
      <c r="BJ5484" s="23"/>
      <c r="BK5484" s="23"/>
    </row>
    <row r="5485" spans="28:63">
      <c r="AB5485" s="129">
        <v>5483</v>
      </c>
      <c r="AC5485" s="19">
        <v>0.19125617192192657</v>
      </c>
      <c r="AD5485" s="20">
        <f t="shared" si="874"/>
        <v>0.88342122751694019</v>
      </c>
      <c r="AE5485" s="22">
        <f t="shared" si="875"/>
        <v>0.88342122751694019</v>
      </c>
      <c r="AF5485" s="21">
        <v>0.39678665641456468</v>
      </c>
      <c r="AG5485" s="22">
        <f t="shared" si="876"/>
        <v>3.7460135980984779</v>
      </c>
      <c r="AH5485" s="22">
        <f t="shared" si="877"/>
        <v>3.7460135980984779</v>
      </c>
      <c r="AI5485" s="23">
        <f t="shared" si="878"/>
        <v>4.2403481843282353</v>
      </c>
      <c r="AJ5485" s="46"/>
      <c r="AK5485" s="25"/>
      <c r="AL5485" s="129">
        <v>5483</v>
      </c>
      <c r="AM5485" s="21">
        <v>0.604030332090706</v>
      </c>
      <c r="AN5485" s="22">
        <f t="shared" si="879"/>
        <v>1.7779183761715589</v>
      </c>
      <c r="AO5485" s="22">
        <f t="shared" si="880"/>
        <v>1.7779183761715589</v>
      </c>
      <c r="AP5485" s="21">
        <v>0.50945245860783073</v>
      </c>
      <c r="AQ5485" s="22">
        <f t="shared" si="881"/>
        <v>490.66482923044566</v>
      </c>
      <c r="AR5485" s="22">
        <f t="shared" si="882"/>
        <v>490.66482923044566</v>
      </c>
      <c r="AS5485" s="23">
        <f t="shared" si="883"/>
        <v>275.97714034938315</v>
      </c>
      <c r="AT5485" s="23"/>
      <c r="AU5485" s="23"/>
      <c r="AV5485" s="23"/>
      <c r="AW5485" s="23"/>
      <c r="AX5485" s="23"/>
      <c r="AY5485" s="23"/>
      <c r="AZ5485" s="23"/>
      <c r="BA5485" s="23"/>
      <c r="BB5485" s="23"/>
      <c r="BC5485" s="23"/>
      <c r="BD5485" s="23"/>
      <c r="BE5485" s="23"/>
      <c r="BF5485" s="23"/>
      <c r="BG5485" s="23"/>
      <c r="BH5485" s="23"/>
      <c r="BI5485" s="23"/>
      <c r="BJ5485" s="23"/>
      <c r="BK5485" s="23"/>
    </row>
    <row r="5486" spans="28:63">
      <c r="AB5486" s="129">
        <v>5484</v>
      </c>
      <c r="AC5486" s="19">
        <v>0.24888031759223961</v>
      </c>
      <c r="AD5486" s="20">
        <f t="shared" si="874"/>
        <v>0.66532571808765084</v>
      </c>
      <c r="AE5486" s="22">
        <f t="shared" si="875"/>
        <v>0.66532571808765084</v>
      </c>
      <c r="AF5486" s="21">
        <v>0.93620735401879973</v>
      </c>
      <c r="AG5486" s="22">
        <f t="shared" si="876"/>
        <v>6.6166058481271479</v>
      </c>
      <c r="AH5486" s="22">
        <f t="shared" si="877"/>
        <v>6.6166058481271479</v>
      </c>
      <c r="AI5486" s="23">
        <f t="shared" si="878"/>
        <v>9.9449121960072322</v>
      </c>
      <c r="AJ5486" s="46"/>
      <c r="AK5486" s="25"/>
      <c r="AL5486" s="129">
        <v>5484</v>
      </c>
      <c r="AM5486" s="21">
        <v>0.9922926635100755</v>
      </c>
      <c r="AN5486" s="22">
        <f t="shared" si="879"/>
        <v>2.1412387308894187</v>
      </c>
      <c r="AO5486" s="22">
        <f t="shared" si="880"/>
        <v>2.1412387308894187</v>
      </c>
      <c r="AP5486" s="21">
        <v>7.5536302355903029E-2</v>
      </c>
      <c r="AQ5486" s="22">
        <f t="shared" si="881"/>
        <v>447.20764163039217</v>
      </c>
      <c r="AR5486" s="22">
        <f t="shared" si="882"/>
        <v>447.20764163039217</v>
      </c>
      <c r="AS5486" s="23">
        <f t="shared" si="883"/>
        <v>208.85463875605919</v>
      </c>
      <c r="AT5486" s="23"/>
      <c r="AU5486" s="23"/>
      <c r="AV5486" s="23"/>
      <c r="AW5486" s="23"/>
      <c r="AX5486" s="23"/>
      <c r="AY5486" s="23"/>
      <c r="AZ5486" s="23"/>
      <c r="BA5486" s="23"/>
      <c r="BB5486" s="23"/>
      <c r="BC5486" s="23"/>
      <c r="BD5486" s="23"/>
      <c r="BE5486" s="23"/>
      <c r="BF5486" s="23"/>
      <c r="BG5486" s="23"/>
      <c r="BH5486" s="23"/>
      <c r="BI5486" s="23"/>
      <c r="BJ5486" s="23"/>
      <c r="BK5486" s="23"/>
    </row>
    <row r="5487" spans="28:63">
      <c r="AB5487" s="129">
        <v>5485</v>
      </c>
      <c r="AC5487" s="19">
        <v>0.66985377143159186</v>
      </c>
      <c r="AD5487" s="20">
        <f t="shared" si="874"/>
        <v>1.1151413696681054</v>
      </c>
      <c r="AE5487" s="22">
        <f t="shared" si="875"/>
        <v>1.1151413696681054</v>
      </c>
      <c r="AF5487" s="21">
        <v>0.72214089911196766</v>
      </c>
      <c r="AG5487" s="22">
        <f t="shared" si="876"/>
        <v>5.1128261176990097</v>
      </c>
      <c r="AH5487" s="22">
        <f t="shared" si="877"/>
        <v>5.1128261176990097</v>
      </c>
      <c r="AI5487" s="23">
        <f t="shared" si="878"/>
        <v>4.5849129597090617</v>
      </c>
      <c r="AJ5487" s="46"/>
      <c r="AK5487" s="25"/>
      <c r="AL5487" s="129">
        <v>5485</v>
      </c>
      <c r="AM5487" s="21">
        <v>0.34153003951017069</v>
      </c>
      <c r="AN5487" s="22">
        <f t="shared" si="879"/>
        <v>1.6047950303318448</v>
      </c>
      <c r="AO5487" s="22">
        <f t="shared" si="880"/>
        <v>1.6047950303318448</v>
      </c>
      <c r="AP5487" s="21">
        <v>0.79464610647039147</v>
      </c>
      <c r="AQ5487" s="22">
        <f t="shared" si="881"/>
        <v>515.13945880185838</v>
      </c>
      <c r="AR5487" s="22">
        <f t="shared" si="882"/>
        <v>515.13945880185838</v>
      </c>
      <c r="AS5487" s="23">
        <f t="shared" si="883"/>
        <v>321.00015831637774</v>
      </c>
      <c r="AT5487" s="23"/>
      <c r="AU5487" s="23"/>
      <c r="AV5487" s="23"/>
      <c r="AW5487" s="23"/>
      <c r="AX5487" s="23"/>
      <c r="AY5487" s="23"/>
      <c r="AZ5487" s="23"/>
      <c r="BA5487" s="23"/>
      <c r="BB5487" s="23"/>
      <c r="BC5487" s="23"/>
      <c r="BD5487" s="23"/>
      <c r="BE5487" s="23"/>
      <c r="BF5487" s="23"/>
      <c r="BG5487" s="23"/>
      <c r="BH5487" s="23"/>
      <c r="BI5487" s="23"/>
      <c r="BJ5487" s="23"/>
      <c r="BK5487" s="23"/>
    </row>
    <row r="5488" spans="28:63">
      <c r="AB5488" s="129">
        <v>5486</v>
      </c>
      <c r="AC5488" s="19">
        <v>0.34400518978395511</v>
      </c>
      <c r="AD5488" s="20">
        <f t="shared" si="874"/>
        <v>0.75269999923499875</v>
      </c>
      <c r="AE5488" s="22">
        <f t="shared" si="875"/>
        <v>0.75269999923499875</v>
      </c>
      <c r="AF5488" s="21">
        <v>0.56117509579537828</v>
      </c>
      <c r="AG5488" s="22">
        <f t="shared" si="876"/>
        <v>4.3716743357109396</v>
      </c>
      <c r="AH5488" s="22">
        <f t="shared" si="877"/>
        <v>4.3716743357109396</v>
      </c>
      <c r="AI5488" s="23">
        <f t="shared" si="878"/>
        <v>5.8079903549276732</v>
      </c>
      <c r="AJ5488" s="46"/>
      <c r="AK5488" s="25"/>
      <c r="AL5488" s="129">
        <v>5486</v>
      </c>
      <c r="AM5488" s="21">
        <v>0.35399771393837831</v>
      </c>
      <c r="AN5488" s="22">
        <f t="shared" si="879"/>
        <v>1.6142880838273566</v>
      </c>
      <c r="AO5488" s="22">
        <f t="shared" si="880"/>
        <v>1.6142880838273566</v>
      </c>
      <c r="AP5488" s="21">
        <v>0.71575819507873817</v>
      </c>
      <c r="AQ5488" s="22">
        <f t="shared" si="881"/>
        <v>507.2215035433145</v>
      </c>
      <c r="AR5488" s="22">
        <f t="shared" si="882"/>
        <v>507.2215035433145</v>
      </c>
      <c r="AS5488" s="23">
        <f t="shared" si="883"/>
        <v>314.20754983257399</v>
      </c>
      <c r="AT5488" s="23"/>
      <c r="AU5488" s="23"/>
      <c r="AV5488" s="23"/>
      <c r="AW5488" s="23"/>
      <c r="AX5488" s="23"/>
      <c r="AY5488" s="23"/>
      <c r="AZ5488" s="23"/>
      <c r="BA5488" s="23"/>
      <c r="BB5488" s="23"/>
      <c r="BC5488" s="23"/>
      <c r="BD5488" s="23"/>
      <c r="BE5488" s="23"/>
      <c r="BF5488" s="23"/>
      <c r="BG5488" s="23"/>
      <c r="BH5488" s="23"/>
      <c r="BI5488" s="23"/>
      <c r="BJ5488" s="23"/>
      <c r="BK5488" s="23"/>
    </row>
    <row r="5489" spans="28:63">
      <c r="AB5489" s="129">
        <v>5487</v>
      </c>
      <c r="AC5489" s="19">
        <v>0.22252671155827419</v>
      </c>
      <c r="AD5489" s="20">
        <f t="shared" si="874"/>
        <v>0.64211353535415294</v>
      </c>
      <c r="AE5489" s="22">
        <f t="shared" si="875"/>
        <v>0.64211353535415294</v>
      </c>
      <c r="AF5489" s="21">
        <v>8.5800499352750581E-4</v>
      </c>
      <c r="AG5489" s="22">
        <f t="shared" si="876"/>
        <v>2.0717497732481784</v>
      </c>
      <c r="AH5489" s="22">
        <f t="shared" si="877"/>
        <v>2.0717497732481784</v>
      </c>
      <c r="AI5489" s="23">
        <f t="shared" si="878"/>
        <v>3.2264539823249798</v>
      </c>
      <c r="AJ5489" s="46"/>
      <c r="AK5489" s="25"/>
      <c r="AL5489" s="129">
        <v>5487</v>
      </c>
      <c r="AM5489" s="21">
        <v>0.32981923895104703</v>
      </c>
      <c r="AN5489" s="22">
        <f t="shared" si="879"/>
        <v>1.5957191428385458</v>
      </c>
      <c r="AO5489" s="22">
        <f t="shared" si="880"/>
        <v>1.5957191428385458</v>
      </c>
      <c r="AP5489" s="21">
        <v>0.58747783025896094</v>
      </c>
      <c r="AQ5489" s="22">
        <f t="shared" si="881"/>
        <v>496.41763402119909</v>
      </c>
      <c r="AR5489" s="22">
        <f t="shared" si="882"/>
        <v>496.41763402119909</v>
      </c>
      <c r="AS5489" s="23">
        <f t="shared" si="883"/>
        <v>311.09336266916392</v>
      </c>
      <c r="AT5489" s="23"/>
      <c r="AU5489" s="23"/>
      <c r="AV5489" s="23"/>
      <c r="AW5489" s="23"/>
      <c r="AX5489" s="23"/>
      <c r="AY5489" s="23"/>
      <c r="AZ5489" s="23"/>
      <c r="BA5489" s="23"/>
      <c r="BB5489" s="23"/>
      <c r="BC5489" s="23"/>
      <c r="BD5489" s="23"/>
      <c r="BE5489" s="23"/>
      <c r="BF5489" s="23"/>
      <c r="BG5489" s="23"/>
      <c r="BH5489" s="23"/>
      <c r="BI5489" s="23"/>
      <c r="BJ5489" s="23"/>
      <c r="BK5489" s="23"/>
    </row>
    <row r="5490" spans="28:63">
      <c r="AB5490" s="129">
        <v>5488</v>
      </c>
      <c r="AC5490" s="19">
        <v>0.39467107877416852</v>
      </c>
      <c r="AD5490" s="20">
        <f t="shared" si="874"/>
        <v>0.80183554151394465</v>
      </c>
      <c r="AE5490" s="22">
        <f t="shared" si="875"/>
        <v>0.80183554151394465</v>
      </c>
      <c r="AF5490" s="21">
        <v>0.65681779142984997</v>
      </c>
      <c r="AG5490" s="22">
        <f t="shared" si="876"/>
        <v>4.791345101587817</v>
      </c>
      <c r="AH5490" s="22">
        <f t="shared" si="877"/>
        <v>4.791345101587817</v>
      </c>
      <c r="AI5490" s="23">
        <f t="shared" si="878"/>
        <v>5.9754710954085226</v>
      </c>
      <c r="AJ5490" s="46"/>
      <c r="AK5490" s="25"/>
      <c r="AL5490" s="129">
        <v>5488</v>
      </c>
      <c r="AM5490" s="21">
        <v>0.9768431940125748</v>
      </c>
      <c r="AN5490" s="22">
        <f t="shared" si="879"/>
        <v>2.0981459422390718</v>
      </c>
      <c r="AO5490" s="22">
        <f t="shared" si="880"/>
        <v>2.0981459422390718</v>
      </c>
      <c r="AP5490" s="21">
        <v>0.93537030471534011</v>
      </c>
      <c r="AQ5490" s="22">
        <f t="shared" si="881"/>
        <v>534.83313659214423</v>
      </c>
      <c r="AR5490" s="22">
        <f t="shared" si="882"/>
        <v>534.83313659214423</v>
      </c>
      <c r="AS5490" s="23">
        <f t="shared" si="883"/>
        <v>254.90749991460939</v>
      </c>
      <c r="AT5490" s="23"/>
      <c r="AU5490" s="23"/>
      <c r="AV5490" s="23"/>
      <c r="AW5490" s="23"/>
      <c r="AX5490" s="23"/>
      <c r="AY5490" s="23"/>
      <c r="AZ5490" s="23"/>
      <c r="BA5490" s="23"/>
      <c r="BB5490" s="23"/>
      <c r="BC5490" s="23"/>
      <c r="BD5490" s="23"/>
      <c r="BE5490" s="23"/>
      <c r="BF5490" s="23"/>
      <c r="BG5490" s="23"/>
      <c r="BH5490" s="23"/>
      <c r="BI5490" s="23"/>
      <c r="BJ5490" s="23"/>
      <c r="BK5490" s="23"/>
    </row>
    <row r="5491" spans="28:63">
      <c r="AB5491" s="129">
        <v>5489</v>
      </c>
      <c r="AC5491" s="19">
        <v>0.30132919459852481</v>
      </c>
      <c r="AD5491" s="20">
        <f t="shared" si="874"/>
        <v>0.71276743278841059</v>
      </c>
      <c r="AE5491" s="22">
        <f t="shared" si="875"/>
        <v>0.71276743278841059</v>
      </c>
      <c r="AF5491" s="21">
        <v>0.54247715668796537</v>
      </c>
      <c r="AG5491" s="22">
        <f t="shared" si="876"/>
        <v>4.2951808007190095</v>
      </c>
      <c r="AH5491" s="22">
        <f t="shared" si="877"/>
        <v>4.2951808007190095</v>
      </c>
      <c r="AI5491" s="23">
        <f t="shared" si="878"/>
        <v>6.026062082993711</v>
      </c>
      <c r="AJ5491" s="46"/>
      <c r="AK5491" s="25"/>
      <c r="AL5491" s="129">
        <v>5489</v>
      </c>
      <c r="AM5491" s="21">
        <v>0.55732821625847206</v>
      </c>
      <c r="AN5491" s="22">
        <f t="shared" si="879"/>
        <v>1.7503950131011059</v>
      </c>
      <c r="AO5491" s="22">
        <f t="shared" si="880"/>
        <v>1.7503950131011059</v>
      </c>
      <c r="AP5491" s="21">
        <v>0.94564103378504505</v>
      </c>
      <c r="AQ5491" s="22">
        <f t="shared" si="881"/>
        <v>536.91931827465748</v>
      </c>
      <c r="AR5491" s="22">
        <f t="shared" si="882"/>
        <v>536.91931827465748</v>
      </c>
      <c r="AS5491" s="23">
        <f t="shared" si="883"/>
        <v>306.74180071126841</v>
      </c>
      <c r="AT5491" s="23"/>
      <c r="AU5491" s="23"/>
      <c r="AV5491" s="23"/>
      <c r="AW5491" s="23"/>
      <c r="AX5491" s="23"/>
      <c r="AY5491" s="23"/>
      <c r="AZ5491" s="23"/>
      <c r="BA5491" s="23"/>
      <c r="BB5491" s="23"/>
      <c r="BC5491" s="23"/>
      <c r="BD5491" s="23"/>
      <c r="BE5491" s="23"/>
      <c r="BF5491" s="23"/>
      <c r="BG5491" s="23"/>
      <c r="BH5491" s="23"/>
      <c r="BI5491" s="23"/>
      <c r="BJ5491" s="23"/>
      <c r="BK5491" s="23"/>
    </row>
    <row r="5492" spans="28:63">
      <c r="AB5492" s="129">
        <v>5490</v>
      </c>
      <c r="AC5492" s="19">
        <v>0.17393059770906427</v>
      </c>
      <c r="AD5492" s="20">
        <f t="shared" si="874"/>
        <v>0.87027920940724801</v>
      </c>
      <c r="AE5492" s="22">
        <f t="shared" si="875"/>
        <v>0.87027920940724801</v>
      </c>
      <c r="AF5492" s="21">
        <v>5.5856189506078624E-2</v>
      </c>
      <c r="AG5492" s="22">
        <f t="shared" si="876"/>
        <v>2.5789103013735994</v>
      </c>
      <c r="AH5492" s="22">
        <f t="shared" si="877"/>
        <v>2.5789103013735994</v>
      </c>
      <c r="AI5492" s="23">
        <f t="shared" si="878"/>
        <v>2.9633136969112583</v>
      </c>
      <c r="AJ5492" s="46"/>
      <c r="AK5492" s="25"/>
      <c r="AL5492" s="129">
        <v>5490</v>
      </c>
      <c r="AM5492" s="21">
        <v>0.13902418856676191</v>
      </c>
      <c r="AN5492" s="22">
        <f t="shared" si="879"/>
        <v>1.4148269786923342</v>
      </c>
      <c r="AO5492" s="22">
        <f t="shared" si="880"/>
        <v>1.4148269786923342</v>
      </c>
      <c r="AP5492" s="21">
        <v>0.37296219697531607</v>
      </c>
      <c r="AQ5492" s="22">
        <f t="shared" si="881"/>
        <v>480.45684022803454</v>
      </c>
      <c r="AR5492" s="22">
        <f t="shared" si="882"/>
        <v>480.45684022803454</v>
      </c>
      <c r="AS5492" s="23">
        <f t="shared" si="883"/>
        <v>339.58699364928765</v>
      </c>
      <c r="AT5492" s="23"/>
      <c r="AU5492" s="23"/>
      <c r="AV5492" s="23"/>
      <c r="AW5492" s="23"/>
      <c r="AX5492" s="23"/>
      <c r="AY5492" s="23"/>
      <c r="AZ5492" s="23"/>
      <c r="BA5492" s="23"/>
      <c r="BB5492" s="23"/>
      <c r="BC5492" s="23"/>
      <c r="BD5492" s="23"/>
      <c r="BE5492" s="23"/>
      <c r="BF5492" s="23"/>
      <c r="BG5492" s="23"/>
      <c r="BH5492" s="23"/>
      <c r="BI5492" s="23"/>
      <c r="BJ5492" s="23"/>
      <c r="BK5492" s="23"/>
    </row>
    <row r="5493" spans="28:63">
      <c r="AB5493" s="129">
        <v>5491</v>
      </c>
      <c r="AC5493" s="19">
        <v>0.53570963639000257</v>
      </c>
      <c r="AD5493" s="20">
        <f t="shared" si="874"/>
        <v>0.95066162448070646</v>
      </c>
      <c r="AE5493" s="22">
        <f t="shared" si="875"/>
        <v>0.95066162448070646</v>
      </c>
      <c r="AF5493" s="21">
        <v>7.1418558432046475E-2</v>
      </c>
      <c r="AG5493" s="22">
        <f t="shared" si="876"/>
        <v>2.6546077837852824</v>
      </c>
      <c r="AH5493" s="22">
        <f t="shared" si="877"/>
        <v>2.6546077837852824</v>
      </c>
      <c r="AI5493" s="23">
        <f t="shared" si="878"/>
        <v>2.7923792392854261</v>
      </c>
      <c r="AJ5493" s="46"/>
      <c r="AK5493" s="25"/>
      <c r="AL5493" s="129">
        <v>5491</v>
      </c>
      <c r="AM5493" s="21">
        <v>0.22844750754736776</v>
      </c>
      <c r="AN5493" s="22">
        <f t="shared" si="879"/>
        <v>1.5092086556515345</v>
      </c>
      <c r="AO5493" s="22">
        <f t="shared" si="880"/>
        <v>1.5092086556515345</v>
      </c>
      <c r="AP5493" s="21">
        <v>0.60397409620188824</v>
      </c>
      <c r="AQ5493" s="22">
        <f t="shared" si="881"/>
        <v>497.7018952357177</v>
      </c>
      <c r="AR5493" s="22">
        <f t="shared" si="882"/>
        <v>497.7018952357177</v>
      </c>
      <c r="AS5493" s="23">
        <f t="shared" si="883"/>
        <v>329.77672992529767</v>
      </c>
      <c r="AT5493" s="23"/>
      <c r="AU5493" s="23"/>
      <c r="AV5493" s="23"/>
      <c r="AW5493" s="23"/>
      <c r="AX5493" s="23"/>
      <c r="AY5493" s="23"/>
      <c r="AZ5493" s="23"/>
      <c r="BA5493" s="23"/>
      <c r="BB5493" s="23"/>
      <c r="BC5493" s="23"/>
      <c r="BD5493" s="23"/>
      <c r="BE5493" s="23"/>
      <c r="BF5493" s="23"/>
      <c r="BG5493" s="23"/>
      <c r="BH5493" s="23"/>
      <c r="BI5493" s="23"/>
      <c r="BJ5493" s="23"/>
      <c r="BK5493" s="23"/>
    </row>
    <row r="5494" spans="28:63">
      <c r="AB5494" s="129">
        <v>5492</v>
      </c>
      <c r="AC5494" s="19">
        <v>0.95649600156359216</v>
      </c>
      <c r="AD5494" s="20">
        <f t="shared" si="874"/>
        <v>1.6787927729770313</v>
      </c>
      <c r="AE5494" s="22">
        <f t="shared" si="875"/>
        <v>1.6787927729770313</v>
      </c>
      <c r="AF5494" s="21">
        <v>0.31054525296625002</v>
      </c>
      <c r="AG5494" s="22">
        <f t="shared" si="876"/>
        <v>3.4520727346391631</v>
      </c>
      <c r="AH5494" s="22">
        <f t="shared" si="877"/>
        <v>3.4520727346391631</v>
      </c>
      <c r="AI5494" s="23">
        <f t="shared" si="878"/>
        <v>2.0562828183478206</v>
      </c>
      <c r="AJ5494" s="46"/>
      <c r="AK5494" s="25"/>
      <c r="AL5494" s="129">
        <v>5492</v>
      </c>
      <c r="AM5494" s="21">
        <v>0.64836458089143245</v>
      </c>
      <c r="AN5494" s="22">
        <f t="shared" si="879"/>
        <v>1.8030961479644747</v>
      </c>
      <c r="AO5494" s="22">
        <f t="shared" si="880"/>
        <v>1.8030961479644747</v>
      </c>
      <c r="AP5494" s="21">
        <v>0.56794995524514147</v>
      </c>
      <c r="AQ5494" s="22">
        <f t="shared" si="881"/>
        <v>494.93011112198201</v>
      </c>
      <c r="AR5494" s="22">
        <f t="shared" si="882"/>
        <v>494.93011112198201</v>
      </c>
      <c r="AS5494" s="23">
        <f t="shared" si="883"/>
        <v>274.48902915172403</v>
      </c>
      <c r="AT5494" s="23"/>
      <c r="AU5494" s="23"/>
      <c r="AV5494" s="23"/>
      <c r="AW5494" s="23"/>
      <c r="AX5494" s="23"/>
      <c r="AY5494" s="23"/>
      <c r="AZ5494" s="23"/>
      <c r="BA5494" s="23"/>
      <c r="BB5494" s="23"/>
      <c r="BC5494" s="23"/>
      <c r="BD5494" s="23"/>
      <c r="BE5494" s="23"/>
      <c r="BF5494" s="23"/>
      <c r="BG5494" s="23"/>
      <c r="BH5494" s="23"/>
      <c r="BI5494" s="23"/>
      <c r="BJ5494" s="23"/>
      <c r="BK5494" s="23"/>
    </row>
    <row r="5495" spans="28:63">
      <c r="AB5495" s="129">
        <v>5493</v>
      </c>
      <c r="AC5495" s="19">
        <v>0.71113984628562643</v>
      </c>
      <c r="AD5495" s="20">
        <f t="shared" si="874"/>
        <v>1.1723160382434559</v>
      </c>
      <c r="AE5495" s="22">
        <f t="shared" si="875"/>
        <v>1.1723160382434559</v>
      </c>
      <c r="AF5495" s="21">
        <v>0.8600128471175581</v>
      </c>
      <c r="AG5495" s="22">
        <f t="shared" si="876"/>
        <v>5.9507038802375938</v>
      </c>
      <c r="AH5495" s="22">
        <f t="shared" si="877"/>
        <v>5.9507038802375938</v>
      </c>
      <c r="AI5495" s="23">
        <f t="shared" si="878"/>
        <v>5.0760236029474211</v>
      </c>
      <c r="AJ5495" s="46"/>
      <c r="AK5495" s="25"/>
      <c r="AL5495" s="129">
        <v>5493</v>
      </c>
      <c r="AM5495" s="21">
        <v>0.46573044571932742</v>
      </c>
      <c r="AN5495" s="22">
        <f t="shared" si="879"/>
        <v>1.6928336082723154</v>
      </c>
      <c r="AO5495" s="22">
        <f t="shared" si="880"/>
        <v>1.6928336082723154</v>
      </c>
      <c r="AP5495" s="21">
        <v>0.36207790972045195</v>
      </c>
      <c r="AQ5495" s="22">
        <f t="shared" si="881"/>
        <v>479.56814178116042</v>
      </c>
      <c r="AR5495" s="22">
        <f t="shared" si="882"/>
        <v>479.56814178116042</v>
      </c>
      <c r="AS5495" s="23">
        <f t="shared" si="883"/>
        <v>283.29313609894689</v>
      </c>
      <c r="AT5495" s="23"/>
      <c r="AU5495" s="23"/>
      <c r="AV5495" s="23"/>
      <c r="AW5495" s="23"/>
      <c r="AX5495" s="23"/>
      <c r="AY5495" s="23"/>
      <c r="AZ5495" s="23"/>
      <c r="BA5495" s="23"/>
      <c r="BB5495" s="23"/>
      <c r="BC5495" s="23"/>
      <c r="BD5495" s="23"/>
      <c r="BE5495" s="23"/>
      <c r="BF5495" s="23"/>
      <c r="BG5495" s="23"/>
      <c r="BH5495" s="23"/>
      <c r="BI5495" s="23"/>
      <c r="BJ5495" s="23"/>
      <c r="BK5495" s="23"/>
    </row>
    <row r="5496" spans="28:63">
      <c r="AB5496" s="129">
        <v>5494</v>
      </c>
      <c r="AC5496" s="19">
        <v>0.739312473908462</v>
      </c>
      <c r="AD5496" s="20">
        <f t="shared" si="874"/>
        <v>1.2137134511651038</v>
      </c>
      <c r="AE5496" s="22">
        <f t="shared" si="875"/>
        <v>1.2137134511651038</v>
      </c>
      <c r="AF5496" s="21">
        <v>0.40337268639961743</v>
      </c>
      <c r="AG5496" s="22">
        <f t="shared" si="876"/>
        <v>3.7693003642409835</v>
      </c>
      <c r="AH5496" s="22">
        <f t="shared" si="877"/>
        <v>3.7693003642409835</v>
      </c>
      <c r="AI5496" s="23">
        <f t="shared" si="878"/>
        <v>3.1055933017984145</v>
      </c>
      <c r="AJ5496" s="46"/>
      <c r="AK5496" s="25"/>
      <c r="AL5496" s="129">
        <v>5494</v>
      </c>
      <c r="AM5496" s="21">
        <v>0.94011028380750283</v>
      </c>
      <c r="AN5496" s="22">
        <f t="shared" si="879"/>
        <v>2.0361995334126344</v>
      </c>
      <c r="AO5496" s="22">
        <f t="shared" si="880"/>
        <v>2.0361995334126344</v>
      </c>
      <c r="AP5496" s="21">
        <v>0.97618519578551388</v>
      </c>
      <c r="AQ5496" s="22">
        <f t="shared" si="881"/>
        <v>544.72305392750354</v>
      </c>
      <c r="AR5496" s="22">
        <f t="shared" si="882"/>
        <v>544.72305392750354</v>
      </c>
      <c r="AS5496" s="23">
        <f t="shared" si="883"/>
        <v>267.51948666570871</v>
      </c>
      <c r="AT5496" s="23"/>
      <c r="AU5496" s="23"/>
      <c r="AV5496" s="23"/>
      <c r="AW5496" s="23"/>
      <c r="AX5496" s="23"/>
      <c r="AY5496" s="23"/>
      <c r="AZ5496" s="23"/>
      <c r="BA5496" s="23"/>
      <c r="BB5496" s="23"/>
      <c r="BC5496" s="23"/>
      <c r="BD5496" s="23"/>
      <c r="BE5496" s="23"/>
      <c r="BF5496" s="23"/>
      <c r="BG5496" s="23"/>
      <c r="BH5496" s="23"/>
      <c r="BI5496" s="23"/>
      <c r="BJ5496" s="23"/>
      <c r="BK5496" s="23"/>
    </row>
    <row r="5497" spans="28:63">
      <c r="AB5497" s="129">
        <v>5495</v>
      </c>
      <c r="AC5497" s="19">
        <v>0.68701034839569175</v>
      </c>
      <c r="AD5497" s="20">
        <f t="shared" si="874"/>
        <v>1.1384396377822519</v>
      </c>
      <c r="AE5497" s="22">
        <f t="shared" si="875"/>
        <v>1.1384396377822519</v>
      </c>
      <c r="AF5497" s="21">
        <v>0.58993736174024802</v>
      </c>
      <c r="AG5497" s="22">
        <f t="shared" si="876"/>
        <v>4.4925965233819252</v>
      </c>
      <c r="AH5497" s="22">
        <f t="shared" si="877"/>
        <v>4.4925965233819252</v>
      </c>
      <c r="AI5497" s="23">
        <f t="shared" si="878"/>
        <v>3.9462755637477365</v>
      </c>
      <c r="AJ5497" s="46"/>
      <c r="AK5497" s="25"/>
      <c r="AL5497" s="129">
        <v>5495</v>
      </c>
      <c r="AM5497" s="21">
        <v>0.40560164295702283</v>
      </c>
      <c r="AN5497" s="22">
        <f t="shared" si="879"/>
        <v>1.6519066050331499</v>
      </c>
      <c r="AO5497" s="22">
        <f t="shared" si="880"/>
        <v>1.6519066050331499</v>
      </c>
      <c r="AP5497" s="21">
        <v>0.70858823671295201</v>
      </c>
      <c r="AQ5497" s="22">
        <f t="shared" si="881"/>
        <v>506.55998427944587</v>
      </c>
      <c r="AR5497" s="22">
        <f t="shared" si="882"/>
        <v>506.55998427944587</v>
      </c>
      <c r="AS5497" s="23">
        <f t="shared" si="883"/>
        <v>306.65170944654005</v>
      </c>
      <c r="AT5497" s="23"/>
      <c r="AU5497" s="23"/>
      <c r="AV5497" s="23"/>
      <c r="AW5497" s="23"/>
      <c r="AX5497" s="23"/>
      <c r="AY5497" s="23"/>
      <c r="AZ5497" s="23"/>
      <c r="BA5497" s="23"/>
      <c r="BB5497" s="23"/>
      <c r="BC5497" s="23"/>
      <c r="BD5497" s="23"/>
      <c r="BE5497" s="23"/>
      <c r="BF5497" s="23"/>
      <c r="BG5497" s="23"/>
      <c r="BH5497" s="23"/>
      <c r="BI5497" s="23"/>
      <c r="BJ5497" s="23"/>
      <c r="BK5497" s="23"/>
    </row>
    <row r="5498" spans="28:63">
      <c r="AB5498" s="129">
        <v>5496</v>
      </c>
      <c r="AC5498" s="19">
        <v>0.11055504564802021</v>
      </c>
      <c r="AD5498" s="20">
        <f t="shared" si="874"/>
        <v>0.81548345452068582</v>
      </c>
      <c r="AE5498" s="22">
        <f t="shared" si="875"/>
        <v>0.81548345452068582</v>
      </c>
      <c r="AF5498" s="21">
        <v>0.70579520196288059</v>
      </c>
      <c r="AG5498" s="22">
        <f t="shared" si="876"/>
        <v>5.0291173127985038</v>
      </c>
      <c r="AH5498" s="22">
        <f t="shared" si="877"/>
        <v>5.0291173127985038</v>
      </c>
      <c r="AI5498" s="23">
        <f t="shared" si="878"/>
        <v>6.1670378288109502</v>
      </c>
      <c r="AJ5498" s="46"/>
      <c r="AK5498" s="25"/>
      <c r="AL5498" s="129">
        <v>5496</v>
      </c>
      <c r="AM5498" s="21">
        <v>0.84926554807699972</v>
      </c>
      <c r="AN5498" s="22">
        <f t="shared" si="879"/>
        <v>1.9401365080248785</v>
      </c>
      <c r="AO5498" s="22">
        <f t="shared" si="880"/>
        <v>1.9401365080248785</v>
      </c>
      <c r="AP5498" s="21">
        <v>0.9002095537238326</v>
      </c>
      <c r="AQ5498" s="22">
        <f t="shared" si="881"/>
        <v>528.72786586261759</v>
      </c>
      <c r="AR5498" s="22">
        <f t="shared" si="882"/>
        <v>528.72786586261759</v>
      </c>
      <c r="AS5498" s="23">
        <f t="shared" si="883"/>
        <v>272.52096111571018</v>
      </c>
      <c r="AT5498" s="23"/>
      <c r="AU5498" s="23"/>
      <c r="AV5498" s="23"/>
      <c r="AW5498" s="23"/>
      <c r="AX5498" s="23"/>
      <c r="AY5498" s="23"/>
      <c r="AZ5498" s="23"/>
      <c r="BA5498" s="23"/>
      <c r="BB5498" s="23"/>
      <c r="BC5498" s="23"/>
      <c r="BD5498" s="23"/>
      <c r="BE5498" s="23"/>
      <c r="BF5498" s="23"/>
      <c r="BG5498" s="23"/>
      <c r="BH5498" s="23"/>
      <c r="BI5498" s="23"/>
      <c r="BJ5498" s="23"/>
      <c r="BK5498" s="23"/>
    </row>
    <row r="5499" spans="28:63">
      <c r="AB5499" s="129">
        <v>5497</v>
      </c>
      <c r="AC5499" s="19">
        <v>0.13903579989349724</v>
      </c>
      <c r="AD5499" s="20">
        <f t="shared" si="874"/>
        <v>0.84165064857200123</v>
      </c>
      <c r="AE5499" s="22">
        <f t="shared" si="875"/>
        <v>0.84165064857200123</v>
      </c>
      <c r="AF5499" s="21">
        <v>0.36241223569282255</v>
      </c>
      <c r="AG5499" s="22">
        <f t="shared" si="876"/>
        <v>3.6264850601358036</v>
      </c>
      <c r="AH5499" s="22">
        <f t="shared" si="877"/>
        <v>3.6264850601358036</v>
      </c>
      <c r="AI5499" s="23">
        <f t="shared" si="878"/>
        <v>4.3087771230126561</v>
      </c>
      <c r="AJ5499" s="46"/>
      <c r="AK5499" s="25"/>
      <c r="AL5499" s="129">
        <v>5497</v>
      </c>
      <c r="AM5499" s="21">
        <v>0.94137959504105528</v>
      </c>
      <c r="AN5499" s="22">
        <f t="shared" si="879"/>
        <v>2.0379446347028054</v>
      </c>
      <c r="AO5499" s="22">
        <f t="shared" si="880"/>
        <v>2.0379446347028054</v>
      </c>
      <c r="AP5499" s="21">
        <v>0.66898747835311723</v>
      </c>
      <c r="AQ5499" s="22">
        <f t="shared" si="881"/>
        <v>503.04455502641167</v>
      </c>
      <c r="AR5499" s="22">
        <f t="shared" si="882"/>
        <v>503.04455502641167</v>
      </c>
      <c r="AS5499" s="23">
        <f t="shared" si="883"/>
        <v>246.83916651139589</v>
      </c>
      <c r="AT5499" s="23"/>
      <c r="AU5499" s="23"/>
      <c r="AV5499" s="23"/>
      <c r="AW5499" s="23"/>
      <c r="AX5499" s="23"/>
      <c r="AY5499" s="23"/>
      <c r="AZ5499" s="23"/>
      <c r="BA5499" s="23"/>
      <c r="BB5499" s="23"/>
      <c r="BC5499" s="23"/>
      <c r="BD5499" s="23"/>
      <c r="BE5499" s="23"/>
      <c r="BF5499" s="23"/>
      <c r="BG5499" s="23"/>
      <c r="BH5499" s="23"/>
      <c r="BI5499" s="23"/>
      <c r="BJ5499" s="23"/>
      <c r="BK5499" s="23"/>
    </row>
    <row r="5500" spans="28:63">
      <c r="AB5500" s="129">
        <v>5498</v>
      </c>
      <c r="AC5500" s="19">
        <v>0.45927528792644057</v>
      </c>
      <c r="AD5500" s="20">
        <f t="shared" si="874"/>
        <v>0.86757661311960987</v>
      </c>
      <c r="AE5500" s="22">
        <f t="shared" si="875"/>
        <v>0.86757661311960987</v>
      </c>
      <c r="AF5500" s="21">
        <v>0.90859522554473893</v>
      </c>
      <c r="AG5500" s="22">
        <f t="shared" si="876"/>
        <v>6.3440582034208353</v>
      </c>
      <c r="AH5500" s="22">
        <f t="shared" si="877"/>
        <v>6.3440582034208353</v>
      </c>
      <c r="AI5500" s="23">
        <f t="shared" si="878"/>
        <v>7.3123896005092073</v>
      </c>
      <c r="AJ5500" s="46"/>
      <c r="AK5500" s="25"/>
      <c r="AL5500" s="129">
        <v>5498</v>
      </c>
      <c r="AM5500" s="21">
        <v>0.64235210930033382</v>
      </c>
      <c r="AN5500" s="22">
        <f t="shared" si="879"/>
        <v>1.7997171256401985</v>
      </c>
      <c r="AO5500" s="22">
        <f t="shared" si="880"/>
        <v>1.7997171256401985</v>
      </c>
      <c r="AP5500" s="21">
        <v>0.46087749339934525</v>
      </c>
      <c r="AQ5500" s="22">
        <f t="shared" si="881"/>
        <v>487.2056503228232</v>
      </c>
      <c r="AR5500" s="22">
        <f t="shared" si="882"/>
        <v>487.2056503228232</v>
      </c>
      <c r="AS5500" s="23">
        <f t="shared" si="883"/>
        <v>270.71234883621702</v>
      </c>
      <c r="AT5500" s="23"/>
      <c r="AU5500" s="23"/>
      <c r="AV5500" s="23"/>
      <c r="AW5500" s="23"/>
      <c r="AX5500" s="23"/>
      <c r="AY5500" s="23"/>
      <c r="AZ5500" s="23"/>
      <c r="BA5500" s="23"/>
      <c r="BB5500" s="23"/>
      <c r="BC5500" s="23"/>
      <c r="BD5500" s="23"/>
      <c r="BE5500" s="23"/>
      <c r="BF5500" s="23"/>
      <c r="BG5500" s="23"/>
      <c r="BH5500" s="23"/>
      <c r="BI5500" s="23"/>
      <c r="BJ5500" s="23"/>
      <c r="BK5500" s="23"/>
    </row>
    <row r="5501" spans="28:63">
      <c r="AB5501" s="129">
        <v>5499</v>
      </c>
      <c r="AC5501" s="19">
        <v>8.6867864292778485E-2</v>
      </c>
      <c r="AD5501" s="20">
        <f t="shared" si="874"/>
        <v>0.7910091699447096</v>
      </c>
      <c r="AE5501" s="22">
        <f t="shared" si="875"/>
        <v>0.7910091699447096</v>
      </c>
      <c r="AF5501" s="21">
        <v>0.18781510014513147</v>
      </c>
      <c r="AG5501" s="22">
        <f t="shared" si="876"/>
        <v>3.0638530212678985</v>
      </c>
      <c r="AH5501" s="22">
        <f t="shared" si="877"/>
        <v>3.0638530212678985</v>
      </c>
      <c r="AI5501" s="23">
        <f t="shared" si="878"/>
        <v>3.8733470327304262</v>
      </c>
      <c r="AJ5501" s="46"/>
      <c r="AK5501" s="25"/>
      <c r="AL5501" s="129">
        <v>5499</v>
      </c>
      <c r="AM5501" s="21">
        <v>0.88376488834694567</v>
      </c>
      <c r="AN5501" s="22">
        <f t="shared" si="879"/>
        <v>1.9718041849188108</v>
      </c>
      <c r="AO5501" s="22">
        <f t="shared" si="880"/>
        <v>1.9718041849188108</v>
      </c>
      <c r="AP5501" s="21">
        <v>0.52523165299554753</v>
      </c>
      <c r="AQ5501" s="22">
        <f t="shared" si="881"/>
        <v>491.78907858235868</v>
      </c>
      <c r="AR5501" s="22">
        <f t="shared" si="882"/>
        <v>491.78907858235868</v>
      </c>
      <c r="AS5501" s="23">
        <f t="shared" si="883"/>
        <v>249.41070839780582</v>
      </c>
      <c r="AT5501" s="23"/>
      <c r="AU5501" s="23"/>
      <c r="AV5501" s="23"/>
      <c r="AW5501" s="23"/>
      <c r="AX5501" s="23"/>
      <c r="AY5501" s="23"/>
      <c r="AZ5501" s="23"/>
      <c r="BA5501" s="23"/>
      <c r="BB5501" s="23"/>
      <c r="BC5501" s="23"/>
      <c r="BD5501" s="23"/>
      <c r="BE5501" s="23"/>
      <c r="BF5501" s="23"/>
      <c r="BG5501" s="23"/>
      <c r="BH5501" s="23"/>
      <c r="BI5501" s="23"/>
      <c r="BJ5501" s="23"/>
      <c r="BK5501" s="23"/>
    </row>
    <row r="5502" spans="28:63">
      <c r="AB5502" s="129">
        <v>5500</v>
      </c>
      <c r="AC5502" s="19">
        <v>0.54856930157407646</v>
      </c>
      <c r="AD5502" s="20">
        <f t="shared" si="874"/>
        <v>0.96529567296404895</v>
      </c>
      <c r="AE5502" s="22">
        <f t="shared" si="875"/>
        <v>0.96529567296404895</v>
      </c>
      <c r="AF5502" s="21">
        <v>0.3612467832663544</v>
      </c>
      <c r="AG5502" s="22">
        <f t="shared" si="876"/>
        <v>3.6224896913874245</v>
      </c>
      <c r="AH5502" s="22">
        <f t="shared" si="877"/>
        <v>3.6224896913874245</v>
      </c>
      <c r="AI5502" s="23">
        <f t="shared" si="878"/>
        <v>3.7527255045743262</v>
      </c>
      <c r="AJ5502" s="46"/>
      <c r="AK5502" s="25"/>
      <c r="AL5502" s="129">
        <v>5500</v>
      </c>
      <c r="AM5502" s="21">
        <v>0.9176108469621358</v>
      </c>
      <c r="AN5502" s="22">
        <f t="shared" si="879"/>
        <v>2.0078793593572959</v>
      </c>
      <c r="AO5502" s="22">
        <f t="shared" si="880"/>
        <v>2.0078793593572959</v>
      </c>
      <c r="AP5502" s="21">
        <v>0.80810943800988944</v>
      </c>
      <c r="AQ5502" s="22">
        <f t="shared" si="881"/>
        <v>516.6349506226145</v>
      </c>
      <c r="AR5502" s="22">
        <f t="shared" si="882"/>
        <v>516.6349506226145</v>
      </c>
      <c r="AS5502" s="23">
        <f t="shared" si="883"/>
        <v>257.30378083471345</v>
      </c>
      <c r="AT5502" s="23"/>
      <c r="AU5502" s="23"/>
      <c r="AV5502" s="23"/>
      <c r="AW5502" s="23"/>
      <c r="AX5502" s="23"/>
      <c r="AY5502" s="23"/>
      <c r="AZ5502" s="23"/>
      <c r="BA5502" s="23"/>
      <c r="BB5502" s="23"/>
      <c r="BC5502" s="23"/>
      <c r="BD5502" s="23"/>
      <c r="BE5502" s="23"/>
      <c r="BF5502" s="23"/>
      <c r="BG5502" s="23"/>
      <c r="BH5502" s="23"/>
      <c r="BI5502" s="23"/>
      <c r="BJ5502" s="23"/>
      <c r="BK5502" s="23"/>
    </row>
    <row r="5503" spans="28:63">
      <c r="AB5503" s="129">
        <v>5501</v>
      </c>
      <c r="AC5503" s="19">
        <v>0.43801042789284339</v>
      </c>
      <c r="AD5503" s="20">
        <f t="shared" si="874"/>
        <v>0.84552415823918903</v>
      </c>
      <c r="AE5503" s="22">
        <f t="shared" si="875"/>
        <v>0.84552415823918903</v>
      </c>
      <c r="AF5503" s="21">
        <v>3.9612238798225619E-5</v>
      </c>
      <c r="AG5503" s="22">
        <f t="shared" si="876"/>
        <v>2.0154166608832571</v>
      </c>
      <c r="AH5503" s="22">
        <f t="shared" si="877"/>
        <v>2.0154166608832571</v>
      </c>
      <c r="AI5503" s="23">
        <f t="shared" si="878"/>
        <v>2.3836298954253166</v>
      </c>
      <c r="AJ5503" s="46"/>
      <c r="AK5503" s="25"/>
      <c r="AL5503" s="129">
        <v>5501</v>
      </c>
      <c r="AM5503" s="21">
        <v>0.89034368469601533</v>
      </c>
      <c r="AN5503" s="22">
        <f t="shared" si="879"/>
        <v>1.9783560755261154</v>
      </c>
      <c r="AO5503" s="22">
        <f t="shared" si="880"/>
        <v>1.9783560755261154</v>
      </c>
      <c r="AP5503" s="21">
        <v>0.58408362015842208</v>
      </c>
      <c r="AQ5503" s="22">
        <f t="shared" si="881"/>
        <v>496.15659374338281</v>
      </c>
      <c r="AR5503" s="22">
        <f t="shared" si="882"/>
        <v>496.15659374338281</v>
      </c>
      <c r="AS5503" s="23">
        <f t="shared" si="883"/>
        <v>250.79236234631679</v>
      </c>
      <c r="AT5503" s="23"/>
      <c r="AU5503" s="23"/>
      <c r="AV5503" s="23"/>
      <c r="AW5503" s="23"/>
      <c r="AX5503" s="23"/>
      <c r="AY5503" s="23"/>
      <c r="AZ5503" s="23"/>
      <c r="BA5503" s="23"/>
      <c r="BB5503" s="23"/>
      <c r="BC5503" s="23"/>
      <c r="BD5503" s="23"/>
      <c r="BE5503" s="23"/>
      <c r="BF5503" s="23"/>
      <c r="BG5503" s="23"/>
      <c r="BH5503" s="23"/>
      <c r="BI5503" s="23"/>
      <c r="BJ5503" s="23"/>
      <c r="BK5503" s="23"/>
    </row>
    <row r="5504" spans="28:63">
      <c r="AB5504" s="129">
        <v>5502</v>
      </c>
      <c r="AC5504" s="19">
        <v>0.69300386713323725</v>
      </c>
      <c r="AD5504" s="20">
        <f t="shared" si="874"/>
        <v>1.1467286312627063</v>
      </c>
      <c r="AE5504" s="22">
        <f t="shared" si="875"/>
        <v>1.1467286312627063</v>
      </c>
      <c r="AF5504" s="21">
        <v>0.65305983420305869</v>
      </c>
      <c r="AG5504" s="22">
        <f t="shared" si="876"/>
        <v>4.7738250242883229</v>
      </c>
      <c r="AH5504" s="22">
        <f t="shared" si="877"/>
        <v>4.7738250242883229</v>
      </c>
      <c r="AI5504" s="23">
        <f t="shared" si="878"/>
        <v>4.1629945343142634</v>
      </c>
      <c r="AJ5504" s="46"/>
      <c r="AK5504" s="25"/>
      <c r="AL5504" s="129">
        <v>5502</v>
      </c>
      <c r="AM5504" s="21">
        <v>0.30046570585302801</v>
      </c>
      <c r="AN5504" s="22">
        <f t="shared" si="879"/>
        <v>1.5722352539181665</v>
      </c>
      <c r="AO5504" s="22">
        <f t="shared" si="880"/>
        <v>1.5722352539181665</v>
      </c>
      <c r="AP5504" s="21">
        <v>0.6370929675480338</v>
      </c>
      <c r="AQ5504" s="22">
        <f t="shared" si="881"/>
        <v>500.36369463129637</v>
      </c>
      <c r="AR5504" s="22">
        <f t="shared" si="882"/>
        <v>500.36369463129637</v>
      </c>
      <c r="AS5504" s="23">
        <f t="shared" si="883"/>
        <v>318.24988873919494</v>
      </c>
      <c r="AT5504" s="23"/>
      <c r="AU5504" s="23"/>
      <c r="AV5504" s="23"/>
      <c r="AW5504" s="23"/>
      <c r="AX5504" s="23"/>
      <c r="AY5504" s="23"/>
      <c r="AZ5504" s="23"/>
      <c r="BA5504" s="23"/>
      <c r="BB5504" s="23"/>
      <c r="BC5504" s="23"/>
      <c r="BD5504" s="23"/>
      <c r="BE5504" s="23"/>
      <c r="BF5504" s="23"/>
      <c r="BG5504" s="23"/>
      <c r="BH5504" s="23"/>
      <c r="BI5504" s="23"/>
      <c r="BJ5504" s="23"/>
      <c r="BK5504" s="23"/>
    </row>
    <row r="5505" spans="28:63">
      <c r="AB5505" s="129">
        <v>5503</v>
      </c>
      <c r="AC5505" s="19">
        <v>0.30860410703228724</v>
      </c>
      <c r="AD5505" s="20">
        <f t="shared" si="874"/>
        <v>0.71948662648052442</v>
      </c>
      <c r="AE5505" s="22">
        <f t="shared" si="875"/>
        <v>0.71948662648052442</v>
      </c>
      <c r="AF5505" s="21">
        <v>0.96627074153872439</v>
      </c>
      <c r="AG5505" s="22">
        <f t="shared" si="876"/>
        <v>6.9940786542486197</v>
      </c>
      <c r="AH5505" s="22">
        <f t="shared" si="877"/>
        <v>6.9940786542486197</v>
      </c>
      <c r="AI5505" s="23">
        <f t="shared" si="878"/>
        <v>9.720929336047833</v>
      </c>
      <c r="AJ5505" s="46"/>
      <c r="AK5505" s="25"/>
      <c r="AL5505" s="129">
        <v>5503</v>
      </c>
      <c r="AM5505" s="21">
        <v>0.24439685369467368</v>
      </c>
      <c r="AN5505" s="22">
        <f t="shared" si="879"/>
        <v>1.5239387602129204</v>
      </c>
      <c r="AO5505" s="22">
        <f t="shared" si="880"/>
        <v>1.5239387602129204</v>
      </c>
      <c r="AP5505" s="21">
        <v>0.45333433125083455</v>
      </c>
      <c r="AQ5505" s="22">
        <f t="shared" si="881"/>
        <v>486.65340536130304</v>
      </c>
      <c r="AR5505" s="22">
        <f t="shared" si="882"/>
        <v>486.65340536130304</v>
      </c>
      <c r="AS5505" s="23">
        <f t="shared" si="883"/>
        <v>319.33921366584917</v>
      </c>
      <c r="AT5505" s="23"/>
      <c r="AU5505" s="23"/>
      <c r="AV5505" s="23"/>
      <c r="AW5505" s="23"/>
      <c r="AX5505" s="23"/>
      <c r="AY5505" s="23"/>
      <c r="AZ5505" s="23"/>
      <c r="BA5505" s="23"/>
      <c r="BB5505" s="23"/>
      <c r="BC5505" s="23"/>
      <c r="BD5505" s="23"/>
      <c r="BE5505" s="23"/>
      <c r="BF5505" s="23"/>
      <c r="BG5505" s="23"/>
      <c r="BH5505" s="23"/>
      <c r="BI5505" s="23"/>
      <c r="BJ5505" s="23"/>
      <c r="BK5505" s="23"/>
    </row>
    <row r="5506" spans="28:63">
      <c r="AB5506" s="129">
        <v>5504</v>
      </c>
      <c r="AC5506" s="19">
        <v>0.40787122984735746</v>
      </c>
      <c r="AD5506" s="20">
        <f t="shared" si="874"/>
        <v>0.81497148080984694</v>
      </c>
      <c r="AE5506" s="22">
        <f t="shared" si="875"/>
        <v>0.81497148080984694</v>
      </c>
      <c r="AF5506" s="21">
        <v>0.73691780925667272</v>
      </c>
      <c r="AG5506" s="22">
        <f t="shared" si="876"/>
        <v>5.1906467430563632</v>
      </c>
      <c r="AH5506" s="22">
        <f t="shared" si="877"/>
        <v>5.1906467430563632</v>
      </c>
      <c r="AI5506" s="23">
        <f t="shared" si="878"/>
        <v>6.3691145828788454</v>
      </c>
      <c r="AJ5506" s="46"/>
      <c r="AK5506" s="25"/>
      <c r="AL5506" s="129">
        <v>5504</v>
      </c>
      <c r="AM5506" s="21">
        <v>0.34704591102511484</v>
      </c>
      <c r="AN5506" s="22">
        <f t="shared" si="879"/>
        <v>1.6090159001869913</v>
      </c>
      <c r="AO5506" s="22">
        <f t="shared" si="880"/>
        <v>1.6090159001869913</v>
      </c>
      <c r="AP5506" s="21">
        <v>0.55849385632614701</v>
      </c>
      <c r="AQ5506" s="22">
        <f t="shared" si="881"/>
        <v>494.22188655788494</v>
      </c>
      <c r="AR5506" s="22">
        <f t="shared" si="882"/>
        <v>494.22188655788494</v>
      </c>
      <c r="AS5506" s="23">
        <f t="shared" si="883"/>
        <v>307.15786369820779</v>
      </c>
      <c r="AT5506" s="23"/>
      <c r="AU5506" s="23"/>
      <c r="AV5506" s="23"/>
      <c r="AW5506" s="23"/>
      <c r="AX5506" s="23"/>
      <c r="AY5506" s="23"/>
      <c r="AZ5506" s="23"/>
      <c r="BA5506" s="23"/>
      <c r="BB5506" s="23"/>
      <c r="BC5506" s="23"/>
      <c r="BD5506" s="23"/>
      <c r="BE5506" s="23"/>
      <c r="BF5506" s="23"/>
      <c r="BG5506" s="23"/>
      <c r="BH5506" s="23"/>
      <c r="BI5506" s="23"/>
      <c r="BJ5506" s="23"/>
      <c r="BK5506" s="23"/>
    </row>
    <row r="5507" spans="28:63">
      <c r="AB5507" s="129">
        <v>5505</v>
      </c>
      <c r="AC5507" s="19">
        <v>1.7655338980691493E-2</v>
      </c>
      <c r="AD5507" s="20">
        <f t="shared" si="874"/>
        <v>0.6861118015831188</v>
      </c>
      <c r="AE5507" s="22">
        <f t="shared" si="875"/>
        <v>0.6861118015831188</v>
      </c>
      <c r="AF5507" s="21">
        <v>0.14836981353643364</v>
      </c>
      <c r="AG5507" s="22">
        <f t="shared" si="876"/>
        <v>2.9435141128878795</v>
      </c>
      <c r="AH5507" s="22">
        <f t="shared" si="877"/>
        <v>2.9435141128878795</v>
      </c>
      <c r="AI5507" s="23">
        <f t="shared" si="878"/>
        <v>4.2901377094754558</v>
      </c>
      <c r="AJ5507" s="46"/>
      <c r="AK5507" s="25"/>
      <c r="AL5507" s="129">
        <v>5505</v>
      </c>
      <c r="AM5507" s="21">
        <v>0.52613492145920449</v>
      </c>
      <c r="AN5507" s="22">
        <f t="shared" si="879"/>
        <v>1.7313641075962833</v>
      </c>
      <c r="AO5507" s="22">
        <f t="shared" si="880"/>
        <v>1.7313641075962833</v>
      </c>
      <c r="AP5507" s="21">
        <v>0.74750286164435975</v>
      </c>
      <c r="AQ5507" s="22">
        <f t="shared" si="881"/>
        <v>510.25593547079939</v>
      </c>
      <c r="AR5507" s="22">
        <f t="shared" si="882"/>
        <v>510.25593547079939</v>
      </c>
      <c r="AS5507" s="23">
        <f t="shared" si="883"/>
        <v>294.7132456033217</v>
      </c>
      <c r="AT5507" s="23"/>
      <c r="AU5507" s="23"/>
      <c r="AV5507" s="23"/>
      <c r="AW5507" s="23"/>
      <c r="AX5507" s="23"/>
      <c r="AY5507" s="23"/>
      <c r="AZ5507" s="23"/>
      <c r="BA5507" s="23"/>
      <c r="BB5507" s="23"/>
      <c r="BC5507" s="23"/>
      <c r="BD5507" s="23"/>
      <c r="BE5507" s="23"/>
      <c r="BF5507" s="23"/>
      <c r="BG5507" s="23"/>
      <c r="BH5507" s="23"/>
      <c r="BI5507" s="23"/>
      <c r="BJ5507" s="23"/>
      <c r="BK5507" s="23"/>
    </row>
    <row r="5508" spans="28:63">
      <c r="AB5508" s="129">
        <v>5506</v>
      </c>
      <c r="AC5508" s="19">
        <v>5.2793477639960007E-2</v>
      </c>
      <c r="AD5508" s="20">
        <f t="shared" ref="AD5508:AD5571" si="884">IF(AC5508&lt;=$R$5, ($I$5+(SQRT(AC5508*$S$5))), IF(AC5508&gt;$R$5, ($K$5-(SQRT(1-AC5508)*$T$5))))</f>
        <v>0.74890688569969888</v>
      </c>
      <c r="AE5508" s="22">
        <f t="shared" ref="AE5508:AE5571" si="885">AD5508</f>
        <v>0.74890688569969888</v>
      </c>
      <c r="AF5508" s="21">
        <v>0.41278858346154323</v>
      </c>
      <c r="AG5508" s="22">
        <f t="shared" ref="AG5508:AG5571" si="886">IF(AF5508&lt;=$R$13,$I$13+SQRT(AF5508*$S$13), $K$13-SQRT((1-AF5508)*$T$13))</f>
        <v>3.8028173144174788</v>
      </c>
      <c r="AH5508" s="22">
        <f t="shared" ref="AH5508:AH5571" si="887">AG5508</f>
        <v>3.8028173144174788</v>
      </c>
      <c r="AI5508" s="23">
        <f t="shared" ref="AI5508:AI5571" si="888">AH5508/AE5508</f>
        <v>5.0778239418436257</v>
      </c>
      <c r="AJ5508" s="46"/>
      <c r="AK5508" s="25"/>
      <c r="AL5508" s="129">
        <v>5506</v>
      </c>
      <c r="AM5508" s="21">
        <v>0.42813432069223401</v>
      </c>
      <c r="AN5508" s="22">
        <f t="shared" ref="AN5508:AN5571" si="889">IF(AM5508&lt;=$R$21,$I$21+SQRT(AM5508*$S$21), $K$21-SQRT((1-AM5508)*$T$21))</f>
        <v>1.6675776682330752</v>
      </c>
      <c r="AO5508" s="22">
        <f t="shared" ref="AO5508:AO5571" si="890">AN5508</f>
        <v>1.6675776682330752</v>
      </c>
      <c r="AP5508" s="21">
        <v>0.36676345377931197</v>
      </c>
      <c r="AQ5508" s="22">
        <f t="shared" ref="AQ5508:AQ5571" si="891">IF(AP5508&lt;=$R$29,$I$29+SQRT(AP5508*$S$29), $K$29-SQRT((1-AP5508)*$T$29))</f>
        <v>479.95232978823475</v>
      </c>
      <c r="AR5508" s="22">
        <f t="shared" ref="AR5508:AR5571" si="892">AQ5508</f>
        <v>479.95232978823475</v>
      </c>
      <c r="AS5508" s="23">
        <f t="shared" ref="AS5508:AS5571" si="893">AR5508/AO5508</f>
        <v>287.81407842717192</v>
      </c>
      <c r="AT5508" s="23"/>
      <c r="AU5508" s="23"/>
      <c r="AV5508" s="23"/>
      <c r="AW5508" s="23"/>
      <c r="AX5508" s="23"/>
      <c r="AY5508" s="23"/>
      <c r="AZ5508" s="23"/>
      <c r="BA5508" s="23"/>
      <c r="BB5508" s="23"/>
      <c r="BC5508" s="23"/>
      <c r="BD5508" s="23"/>
      <c r="BE5508" s="23"/>
      <c r="BF5508" s="23"/>
      <c r="BG5508" s="23"/>
      <c r="BH5508" s="23"/>
      <c r="BI5508" s="23"/>
      <c r="BJ5508" s="23"/>
      <c r="BK5508" s="23"/>
    </row>
    <row r="5509" spans="28:63">
      <c r="AB5509" s="129">
        <v>5507</v>
      </c>
      <c r="AC5509" s="19">
        <v>0.30936419588330077</v>
      </c>
      <c r="AD5509" s="20">
        <f t="shared" si="884"/>
        <v>0.72019068879650505</v>
      </c>
      <c r="AE5509" s="22">
        <f t="shared" si="885"/>
        <v>0.72019068879650505</v>
      </c>
      <c r="AF5509" s="21">
        <v>0.21000562928096123</v>
      </c>
      <c r="AG5509" s="22">
        <f t="shared" si="886"/>
        <v>3.13175276700421</v>
      </c>
      <c r="AH5509" s="22">
        <f t="shared" si="887"/>
        <v>3.13175276700421</v>
      </c>
      <c r="AI5509" s="23">
        <f t="shared" si="888"/>
        <v>4.3485049386539751</v>
      </c>
      <c r="AJ5509" s="46"/>
      <c r="AK5509" s="25"/>
      <c r="AL5509" s="129">
        <v>5507</v>
      </c>
      <c r="AM5509" s="21">
        <v>0.61120194935592309</v>
      </c>
      <c r="AN5509" s="22">
        <f t="shared" si="889"/>
        <v>1.7820493230255381</v>
      </c>
      <c r="AO5509" s="22">
        <f t="shared" si="890"/>
        <v>1.7820493230255381</v>
      </c>
      <c r="AP5509" s="21">
        <v>0.90204637590669001</v>
      </c>
      <c r="AQ5509" s="22">
        <f t="shared" si="891"/>
        <v>529.01701247273854</v>
      </c>
      <c r="AR5509" s="22">
        <f t="shared" si="892"/>
        <v>529.01701247273854</v>
      </c>
      <c r="AS5509" s="23">
        <f t="shared" si="893"/>
        <v>296.8587937704109</v>
      </c>
      <c r="AT5509" s="23"/>
      <c r="AU5509" s="23"/>
      <c r="AV5509" s="23"/>
      <c r="AW5509" s="23"/>
      <c r="AX5509" s="23"/>
      <c r="AY5509" s="23"/>
      <c r="AZ5509" s="23"/>
      <c r="BA5509" s="23"/>
      <c r="BB5509" s="23"/>
      <c r="BC5509" s="23"/>
      <c r="BD5509" s="23"/>
      <c r="BE5509" s="23"/>
      <c r="BF5509" s="23"/>
      <c r="BG5509" s="23"/>
      <c r="BH5509" s="23"/>
      <c r="BI5509" s="23"/>
      <c r="BJ5509" s="23"/>
      <c r="BK5509" s="23"/>
    </row>
    <row r="5510" spans="28:63">
      <c r="AB5510" s="129">
        <v>5508</v>
      </c>
      <c r="AC5510" s="19">
        <v>0.42200936250234322</v>
      </c>
      <c r="AD5510" s="20">
        <f t="shared" si="884"/>
        <v>0.82920428942985835</v>
      </c>
      <c r="AE5510" s="22">
        <f t="shared" si="885"/>
        <v>0.82920428942985835</v>
      </c>
      <c r="AF5510" s="21">
        <v>0.68685377079328924</v>
      </c>
      <c r="AG5510" s="22">
        <f t="shared" si="886"/>
        <v>4.934973592903102</v>
      </c>
      <c r="AH5510" s="22">
        <f t="shared" si="887"/>
        <v>4.934973592903102</v>
      </c>
      <c r="AI5510" s="23">
        <f t="shared" si="888"/>
        <v>5.9514569036977312</v>
      </c>
      <c r="AJ5510" s="46"/>
      <c r="AK5510" s="25"/>
      <c r="AL5510" s="129">
        <v>5508</v>
      </c>
      <c r="AM5510" s="21">
        <v>0.13332150244271601</v>
      </c>
      <c r="AN5510" s="22">
        <f t="shared" si="889"/>
        <v>1.4078878765215423</v>
      </c>
      <c r="AO5510" s="22">
        <f t="shared" si="890"/>
        <v>1.4078878765215423</v>
      </c>
      <c r="AP5510" s="21">
        <v>0.81177424131280707</v>
      </c>
      <c r="AQ5510" s="22">
        <f t="shared" si="891"/>
        <v>517.0510484978447</v>
      </c>
      <c r="AR5510" s="22">
        <f t="shared" si="892"/>
        <v>517.0510484978447</v>
      </c>
      <c r="AS5510" s="23">
        <f t="shared" si="893"/>
        <v>367.2530015496111</v>
      </c>
      <c r="AT5510" s="23"/>
      <c r="AU5510" s="23"/>
      <c r="AV5510" s="23"/>
      <c r="AW5510" s="23"/>
      <c r="AX5510" s="23"/>
      <c r="AY5510" s="23"/>
      <c r="AZ5510" s="23"/>
      <c r="BA5510" s="23"/>
      <c r="BB5510" s="23"/>
      <c r="BC5510" s="23"/>
      <c r="BD5510" s="23"/>
      <c r="BE5510" s="23"/>
      <c r="BF5510" s="23"/>
      <c r="BG5510" s="23"/>
      <c r="BH5510" s="23"/>
      <c r="BI5510" s="23"/>
      <c r="BJ5510" s="23"/>
      <c r="BK5510" s="23"/>
    </row>
    <row r="5511" spans="28:63">
      <c r="AB5511" s="129">
        <v>5509</v>
      </c>
      <c r="AC5511" s="19">
        <v>0.78957382421912881</v>
      </c>
      <c r="AD5511" s="20">
        <f t="shared" si="884"/>
        <v>1.2935676122360229</v>
      </c>
      <c r="AE5511" s="22">
        <f t="shared" si="885"/>
        <v>1.2935676122360229</v>
      </c>
      <c r="AF5511" s="21">
        <v>0.8395547403847734</v>
      </c>
      <c r="AG5511" s="22">
        <f t="shared" si="886"/>
        <v>5.8060634037290875</v>
      </c>
      <c r="AH5511" s="22">
        <f t="shared" si="887"/>
        <v>5.8060634037290875</v>
      </c>
      <c r="AI5511" s="23">
        <f t="shared" si="888"/>
        <v>4.4884112347965308</v>
      </c>
      <c r="AJ5511" s="46"/>
      <c r="AK5511" s="25"/>
      <c r="AL5511" s="129">
        <v>5509</v>
      </c>
      <c r="AM5511" s="21">
        <v>7.7202441428506074E-2</v>
      </c>
      <c r="AN5511" s="22">
        <f t="shared" si="889"/>
        <v>1.329511620506836</v>
      </c>
      <c r="AO5511" s="22">
        <f t="shared" si="890"/>
        <v>1.329511620506836</v>
      </c>
      <c r="AP5511" s="21">
        <v>0.3653789019103878</v>
      </c>
      <c r="AQ5511" s="22">
        <f t="shared" si="891"/>
        <v>479.83906114505641</v>
      </c>
      <c r="AR5511" s="22">
        <f t="shared" si="892"/>
        <v>479.83906114505641</v>
      </c>
      <c r="AS5511" s="23">
        <f t="shared" si="893"/>
        <v>360.9137774682498</v>
      </c>
      <c r="AT5511" s="23"/>
      <c r="AU5511" s="23"/>
      <c r="AV5511" s="23"/>
      <c r="AW5511" s="23"/>
      <c r="AX5511" s="23"/>
      <c r="AY5511" s="23"/>
      <c r="AZ5511" s="23"/>
      <c r="BA5511" s="23"/>
      <c r="BB5511" s="23"/>
      <c r="BC5511" s="23"/>
      <c r="BD5511" s="23"/>
      <c r="BE5511" s="23"/>
      <c r="BF5511" s="23"/>
      <c r="BG5511" s="23"/>
      <c r="BH5511" s="23"/>
      <c r="BI5511" s="23"/>
      <c r="BJ5511" s="23"/>
      <c r="BK5511" s="23"/>
    </row>
    <row r="5512" spans="28:63">
      <c r="AB5512" s="129">
        <v>5510</v>
      </c>
      <c r="AC5512" s="19">
        <v>0.14379412859543717</v>
      </c>
      <c r="AD5512" s="20">
        <f t="shared" si="884"/>
        <v>0.8457509593268836</v>
      </c>
      <c r="AE5512" s="22">
        <f t="shared" si="885"/>
        <v>0.8457509593268836</v>
      </c>
      <c r="AF5512" s="21">
        <v>0.88270943704199389</v>
      </c>
      <c r="AG5512" s="22">
        <f t="shared" si="886"/>
        <v>6.1241756775379566</v>
      </c>
      <c r="AH5512" s="22">
        <f t="shared" si="887"/>
        <v>6.1241756775379566</v>
      </c>
      <c r="AI5512" s="23">
        <f t="shared" si="888"/>
        <v>7.2411099390440734</v>
      </c>
      <c r="AJ5512" s="46"/>
      <c r="AK5512" s="25"/>
      <c r="AL5512" s="129">
        <v>5510</v>
      </c>
      <c r="AM5512" s="21">
        <v>0.26780826244289802</v>
      </c>
      <c r="AN5512" s="22">
        <f t="shared" si="889"/>
        <v>1.5447155934912804</v>
      </c>
      <c r="AO5512" s="22">
        <f t="shared" si="890"/>
        <v>1.5447155934912804</v>
      </c>
      <c r="AP5512" s="21">
        <v>0.21516790964957921</v>
      </c>
      <c r="AQ5512" s="22">
        <f t="shared" si="891"/>
        <v>465.91999035894798</v>
      </c>
      <c r="AR5512" s="22">
        <f t="shared" si="892"/>
        <v>465.91999035894798</v>
      </c>
      <c r="AS5512" s="23">
        <f t="shared" si="893"/>
        <v>301.62185992173579</v>
      </c>
      <c r="AT5512" s="23"/>
      <c r="AU5512" s="23"/>
      <c r="AV5512" s="23"/>
      <c r="AW5512" s="23"/>
      <c r="AX5512" s="23"/>
      <c r="AY5512" s="23"/>
      <c r="AZ5512" s="23"/>
      <c r="BA5512" s="23"/>
      <c r="BB5512" s="23"/>
      <c r="BC5512" s="23"/>
      <c r="BD5512" s="23"/>
      <c r="BE5512" s="23"/>
      <c r="BF5512" s="23"/>
      <c r="BG5512" s="23"/>
      <c r="BH5512" s="23"/>
      <c r="BI5512" s="23"/>
      <c r="BJ5512" s="23"/>
      <c r="BK5512" s="23"/>
    </row>
    <row r="5513" spans="28:63">
      <c r="AB5513" s="129">
        <v>5511</v>
      </c>
      <c r="AC5513" s="19">
        <v>0.94399704299896314</v>
      </c>
      <c r="AD5513" s="20">
        <f t="shared" si="884"/>
        <v>1.6355598638683453</v>
      </c>
      <c r="AE5513" s="22">
        <f t="shared" si="885"/>
        <v>1.6355598638683453</v>
      </c>
      <c r="AF5513" s="21">
        <v>0.51854937463803374</v>
      </c>
      <c r="AG5513" s="22">
        <f t="shared" si="886"/>
        <v>4.1995370333525166</v>
      </c>
      <c r="AH5513" s="22">
        <f t="shared" si="887"/>
        <v>4.1995370333525166</v>
      </c>
      <c r="AI5513" s="23">
        <f t="shared" si="888"/>
        <v>2.5676449551775984</v>
      </c>
      <c r="AJ5513" s="46"/>
      <c r="AK5513" s="25"/>
      <c r="AL5513" s="129">
        <v>5511</v>
      </c>
      <c r="AM5513" s="21">
        <v>0.47691863700725756</v>
      </c>
      <c r="AN5513" s="22">
        <f t="shared" si="889"/>
        <v>1.7001509404029413</v>
      </c>
      <c r="AO5513" s="22">
        <f t="shared" si="890"/>
        <v>1.7001509404029413</v>
      </c>
      <c r="AP5513" s="21">
        <v>0.26685641806349336</v>
      </c>
      <c r="AQ5513" s="22">
        <f t="shared" si="891"/>
        <v>471.13895674554021</v>
      </c>
      <c r="AR5513" s="22">
        <f t="shared" si="892"/>
        <v>471.13895674554021</v>
      </c>
      <c r="AS5513" s="23">
        <f t="shared" si="893"/>
        <v>277.11595808892048</v>
      </c>
      <c r="AT5513" s="23"/>
      <c r="AU5513" s="23"/>
      <c r="AV5513" s="23"/>
      <c r="AW5513" s="23"/>
      <c r="AX5513" s="23"/>
      <c r="AY5513" s="23"/>
      <c r="AZ5513" s="23"/>
      <c r="BA5513" s="23"/>
      <c r="BB5513" s="23"/>
      <c r="BC5513" s="23"/>
      <c r="BD5513" s="23"/>
      <c r="BE5513" s="23"/>
      <c r="BF5513" s="23"/>
      <c r="BG5513" s="23"/>
      <c r="BH5513" s="23"/>
      <c r="BI5513" s="23"/>
      <c r="BJ5513" s="23"/>
      <c r="BK5513" s="23"/>
    </row>
    <row r="5514" spans="28:63">
      <c r="AB5514" s="129">
        <v>5512</v>
      </c>
      <c r="AC5514" s="19">
        <v>0.96478162581949367</v>
      </c>
      <c r="AD5514" s="20">
        <f t="shared" si="884"/>
        <v>1.710994989305568</v>
      </c>
      <c r="AE5514" s="22">
        <f t="shared" si="885"/>
        <v>1.710994989305568</v>
      </c>
      <c r="AF5514" s="21">
        <v>0.29597414413016565</v>
      </c>
      <c r="AG5514" s="22">
        <f t="shared" si="886"/>
        <v>3.4042654911216825</v>
      </c>
      <c r="AH5514" s="22">
        <f t="shared" si="887"/>
        <v>3.4042654911216825</v>
      </c>
      <c r="AI5514" s="23">
        <f t="shared" si="888"/>
        <v>1.9896408302769797</v>
      </c>
      <c r="AJ5514" s="46"/>
      <c r="AK5514" s="25"/>
      <c r="AL5514" s="129">
        <v>5512</v>
      </c>
      <c r="AM5514" s="21">
        <v>7.3236597371849621E-3</v>
      </c>
      <c r="AN5514" s="22">
        <f t="shared" si="889"/>
        <v>1.1568491978622155</v>
      </c>
      <c r="AO5514" s="22">
        <f t="shared" si="890"/>
        <v>1.1568491978622155</v>
      </c>
      <c r="AP5514" s="21">
        <v>0.90803324913119121</v>
      </c>
      <c r="AQ5514" s="22">
        <f t="shared" si="891"/>
        <v>529.97877153555623</v>
      </c>
      <c r="AR5514" s="22">
        <f t="shared" si="892"/>
        <v>529.97877153555623</v>
      </c>
      <c r="AS5514" s="23">
        <f t="shared" si="893"/>
        <v>458.1226079552319</v>
      </c>
      <c r="AT5514" s="23"/>
      <c r="AU5514" s="23"/>
      <c r="AV5514" s="23"/>
      <c r="AW5514" s="23"/>
      <c r="AX5514" s="23"/>
      <c r="AY5514" s="23"/>
      <c r="AZ5514" s="23"/>
      <c r="BA5514" s="23"/>
      <c r="BB5514" s="23"/>
      <c r="BC5514" s="23"/>
      <c r="BD5514" s="23"/>
      <c r="BE5514" s="23"/>
      <c r="BF5514" s="23"/>
      <c r="BG5514" s="23"/>
      <c r="BH5514" s="23"/>
      <c r="BI5514" s="23"/>
      <c r="BJ5514" s="23"/>
      <c r="BK5514" s="23"/>
    </row>
    <row r="5515" spans="28:63">
      <c r="AB5515" s="129">
        <v>5513</v>
      </c>
      <c r="AC5515" s="19">
        <v>0.84314391350787454</v>
      </c>
      <c r="AD5515" s="20">
        <f t="shared" si="884"/>
        <v>1.3900820590237366</v>
      </c>
      <c r="AE5515" s="22">
        <f t="shared" si="885"/>
        <v>1.3900820590237366</v>
      </c>
      <c r="AF5515" s="21">
        <v>5.6558703418343015E-2</v>
      </c>
      <c r="AG5515" s="22">
        <f t="shared" si="886"/>
        <v>2.5825394583288399</v>
      </c>
      <c r="AH5515" s="22">
        <f t="shared" si="887"/>
        <v>2.5825394583288399</v>
      </c>
      <c r="AI5515" s="23">
        <f t="shared" si="888"/>
        <v>1.8578323787176807</v>
      </c>
      <c r="AJ5515" s="46"/>
      <c r="AK5515" s="25"/>
      <c r="AL5515" s="129">
        <v>5513</v>
      </c>
      <c r="AM5515" s="21">
        <v>0.37924598013685018</v>
      </c>
      <c r="AN5515" s="22">
        <f t="shared" si="889"/>
        <v>1.6330135245926234</v>
      </c>
      <c r="AO5515" s="22">
        <f t="shared" si="890"/>
        <v>1.6330135245926234</v>
      </c>
      <c r="AP5515" s="21">
        <v>0.4013619855863837</v>
      </c>
      <c r="AQ5515" s="22">
        <f t="shared" si="891"/>
        <v>482.71640502090787</v>
      </c>
      <c r="AR5515" s="22">
        <f t="shared" si="892"/>
        <v>482.71640502090787</v>
      </c>
      <c r="AS5515" s="23">
        <f t="shared" si="893"/>
        <v>295.59853470370234</v>
      </c>
      <c r="AT5515" s="23"/>
      <c r="AU5515" s="23"/>
      <c r="AV5515" s="23"/>
      <c r="AW5515" s="23"/>
      <c r="AX5515" s="23"/>
      <c r="AY5515" s="23"/>
      <c r="AZ5515" s="23"/>
      <c r="BA5515" s="23"/>
      <c r="BB5515" s="23"/>
      <c r="BC5515" s="23"/>
      <c r="BD5515" s="23"/>
      <c r="BE5515" s="23"/>
      <c r="BF5515" s="23"/>
      <c r="BG5515" s="23"/>
      <c r="BH5515" s="23"/>
      <c r="BI5515" s="23"/>
      <c r="BJ5515" s="23"/>
      <c r="BK5515" s="23"/>
    </row>
    <row r="5516" spans="28:63">
      <c r="AB5516" s="129">
        <v>5514</v>
      </c>
      <c r="AC5516" s="19">
        <v>0.45106744574035229</v>
      </c>
      <c r="AD5516" s="20">
        <f t="shared" si="884"/>
        <v>0.85901426578498352</v>
      </c>
      <c r="AE5516" s="22">
        <f t="shared" si="885"/>
        <v>0.85901426578498352</v>
      </c>
      <c r="AF5516" s="21">
        <v>9.2760992510833917E-2</v>
      </c>
      <c r="AG5516" s="22">
        <f t="shared" si="886"/>
        <v>2.7460334811957194</v>
      </c>
      <c r="AH5516" s="22">
        <f t="shared" si="887"/>
        <v>2.7460334811957194</v>
      </c>
      <c r="AI5516" s="23">
        <f t="shared" si="888"/>
        <v>3.196726283336333</v>
      </c>
      <c r="AJ5516" s="46"/>
      <c r="AK5516" s="25"/>
      <c r="AL5516" s="129">
        <v>5514</v>
      </c>
      <c r="AM5516" s="21">
        <v>0.57870025880269527</v>
      </c>
      <c r="AN5516" s="22">
        <f t="shared" si="889"/>
        <v>1.7631280177964403</v>
      </c>
      <c r="AO5516" s="22">
        <f t="shared" si="890"/>
        <v>1.7631280177964403</v>
      </c>
      <c r="AP5516" s="21">
        <v>0.23560439610724115</v>
      </c>
      <c r="AQ5516" s="22">
        <f t="shared" si="891"/>
        <v>468.05125473752963</v>
      </c>
      <c r="AR5516" s="22">
        <f t="shared" si="892"/>
        <v>468.05125473752963</v>
      </c>
      <c r="AS5516" s="23">
        <f t="shared" si="893"/>
        <v>265.46640403485884</v>
      </c>
      <c r="AT5516" s="23"/>
      <c r="AU5516" s="23"/>
      <c r="AV5516" s="23"/>
      <c r="AW5516" s="23"/>
      <c r="AX5516" s="23"/>
      <c r="AY5516" s="23"/>
      <c r="AZ5516" s="23"/>
      <c r="BA5516" s="23"/>
      <c r="BB5516" s="23"/>
      <c r="BC5516" s="23"/>
      <c r="BD5516" s="23"/>
      <c r="BE5516" s="23"/>
      <c r="BF5516" s="23"/>
      <c r="BG5516" s="23"/>
      <c r="BH5516" s="23"/>
      <c r="BI5516" s="23"/>
      <c r="BJ5516" s="23"/>
      <c r="BK5516" s="23"/>
    </row>
    <row r="5517" spans="28:63">
      <c r="AB5517" s="129">
        <v>5515</v>
      </c>
      <c r="AC5517" s="19">
        <v>0.51699487226840157</v>
      </c>
      <c r="AD5517" s="20">
        <f t="shared" si="884"/>
        <v>0.9297220169842515</v>
      </c>
      <c r="AE5517" s="22">
        <f t="shared" si="885"/>
        <v>0.9297220169842515</v>
      </c>
      <c r="AF5517" s="21">
        <v>0.71572614436880266</v>
      </c>
      <c r="AG5517" s="22">
        <f t="shared" si="886"/>
        <v>5.0796891143345846</v>
      </c>
      <c r="AH5517" s="22">
        <f t="shared" si="887"/>
        <v>5.0796891143345846</v>
      </c>
      <c r="AI5517" s="23">
        <f t="shared" si="888"/>
        <v>5.4636644303763209</v>
      </c>
      <c r="AJ5517" s="46"/>
      <c r="AK5517" s="25"/>
      <c r="AL5517" s="129">
        <v>5515</v>
      </c>
      <c r="AM5517" s="21">
        <v>7.5811264062230377E-2</v>
      </c>
      <c r="AN5517" s="22">
        <f t="shared" si="889"/>
        <v>1.327253318157275</v>
      </c>
      <c r="AO5517" s="22">
        <f t="shared" si="890"/>
        <v>1.327253318157275</v>
      </c>
      <c r="AP5517" s="21">
        <v>0.94502792384068623</v>
      </c>
      <c r="AQ5517" s="22">
        <f t="shared" si="891"/>
        <v>536.78952076407563</v>
      </c>
      <c r="AR5517" s="22">
        <f t="shared" si="892"/>
        <v>536.78952076407563</v>
      </c>
      <c r="AS5517" s="23">
        <f t="shared" si="893"/>
        <v>404.43637504658165</v>
      </c>
      <c r="AT5517" s="23"/>
      <c r="AU5517" s="23"/>
      <c r="AV5517" s="23"/>
      <c r="AW5517" s="23"/>
      <c r="AX5517" s="23"/>
      <c r="AY5517" s="23"/>
      <c r="AZ5517" s="23"/>
      <c r="BA5517" s="23"/>
      <c r="BB5517" s="23"/>
      <c r="BC5517" s="23"/>
      <c r="BD5517" s="23"/>
      <c r="BE5517" s="23"/>
      <c r="BF5517" s="23"/>
      <c r="BG5517" s="23"/>
      <c r="BH5517" s="23"/>
      <c r="BI5517" s="23"/>
      <c r="BJ5517" s="23"/>
      <c r="BK5517" s="23"/>
    </row>
    <row r="5518" spans="28:63">
      <c r="AB5518" s="129">
        <v>5516</v>
      </c>
      <c r="AC5518" s="19">
        <v>0.49547121213676959</v>
      </c>
      <c r="AD5518" s="20">
        <f t="shared" si="884"/>
        <v>0.90613507538799043</v>
      </c>
      <c r="AE5518" s="22">
        <f t="shared" si="885"/>
        <v>0.90613507538799043</v>
      </c>
      <c r="AF5518" s="21">
        <v>0.69719934136803485</v>
      </c>
      <c r="AG5518" s="22">
        <f t="shared" si="886"/>
        <v>4.9860292372090012</v>
      </c>
      <c r="AH5518" s="22">
        <f t="shared" si="887"/>
        <v>4.9860292372090012</v>
      </c>
      <c r="AI5518" s="23">
        <f t="shared" si="888"/>
        <v>5.5025231586737497</v>
      </c>
      <c r="AJ5518" s="46"/>
      <c r="AK5518" s="25"/>
      <c r="AL5518" s="129">
        <v>5516</v>
      </c>
      <c r="AM5518" s="21">
        <v>0.94867274616383557</v>
      </c>
      <c r="AN5518" s="22">
        <f t="shared" si="889"/>
        <v>2.0483602633918085</v>
      </c>
      <c r="AO5518" s="22">
        <f t="shared" si="890"/>
        <v>2.0483602633918085</v>
      </c>
      <c r="AP5518" s="21">
        <v>0.16307616932807145</v>
      </c>
      <c r="AQ5518" s="22">
        <f t="shared" si="891"/>
        <v>459.97682402861813</v>
      </c>
      <c r="AR5518" s="22">
        <f t="shared" si="892"/>
        <v>459.97682402861813</v>
      </c>
      <c r="AS5518" s="23">
        <f t="shared" si="893"/>
        <v>224.55855654364163</v>
      </c>
      <c r="AT5518" s="23"/>
      <c r="AU5518" s="23"/>
      <c r="AV5518" s="23"/>
      <c r="AW5518" s="23"/>
      <c r="AX5518" s="23"/>
      <c r="AY5518" s="23"/>
      <c r="AZ5518" s="23"/>
      <c r="BA5518" s="23"/>
      <c r="BB5518" s="23"/>
      <c r="BC5518" s="23"/>
      <c r="BD5518" s="23"/>
      <c r="BE5518" s="23"/>
      <c r="BF5518" s="23"/>
      <c r="BG5518" s="23"/>
      <c r="BH5518" s="23"/>
      <c r="BI5518" s="23"/>
      <c r="BJ5518" s="23"/>
      <c r="BK5518" s="23"/>
    </row>
    <row r="5519" spans="28:63">
      <c r="AB5519" s="129">
        <v>5517</v>
      </c>
      <c r="AC5519" s="19">
        <v>0.2032845710666592</v>
      </c>
      <c r="AD5519" s="20">
        <f t="shared" si="884"/>
        <v>0.8921977410042673</v>
      </c>
      <c r="AE5519" s="22">
        <f t="shared" si="885"/>
        <v>0.8921977410042673</v>
      </c>
      <c r="AF5519" s="21">
        <v>0.93167469543730219</v>
      </c>
      <c r="AG5519" s="22">
        <f t="shared" si="886"/>
        <v>6.5683020091929532</v>
      </c>
      <c r="AH5519" s="22">
        <f t="shared" si="887"/>
        <v>6.5683020091929532</v>
      </c>
      <c r="AI5519" s="23">
        <f t="shared" si="888"/>
        <v>7.3619352608981083</v>
      </c>
      <c r="AJ5519" s="46"/>
      <c r="AK5519" s="25"/>
      <c r="AL5519" s="129">
        <v>5517</v>
      </c>
      <c r="AM5519" s="21">
        <v>0.87682136899412644</v>
      </c>
      <c r="AN5519" s="22">
        <f t="shared" si="889"/>
        <v>1.9650871934299212</v>
      </c>
      <c r="AO5519" s="22">
        <f t="shared" si="890"/>
        <v>1.9650871934299212</v>
      </c>
      <c r="AP5519" s="21">
        <v>0.73921731231565213</v>
      </c>
      <c r="AQ5519" s="22">
        <f t="shared" si="891"/>
        <v>509.44636175994242</v>
      </c>
      <c r="AR5519" s="22">
        <f t="shared" si="892"/>
        <v>509.44636175994242</v>
      </c>
      <c r="AS5519" s="23">
        <f t="shared" si="893"/>
        <v>259.24873128440663</v>
      </c>
      <c r="AT5519" s="23"/>
      <c r="AU5519" s="23"/>
      <c r="AV5519" s="23"/>
      <c r="AW5519" s="23"/>
      <c r="AX5519" s="23"/>
      <c r="AY5519" s="23"/>
      <c r="AZ5519" s="23"/>
      <c r="BA5519" s="23"/>
      <c r="BB5519" s="23"/>
      <c r="BC5519" s="23"/>
      <c r="BD5519" s="23"/>
      <c r="BE5519" s="23"/>
      <c r="BF5519" s="23"/>
      <c r="BG5519" s="23"/>
      <c r="BH5519" s="23"/>
      <c r="BI5519" s="23"/>
      <c r="BJ5519" s="23"/>
      <c r="BK5519" s="23"/>
    </row>
    <row r="5520" spans="28:63">
      <c r="AB5520" s="129">
        <v>5518</v>
      </c>
      <c r="AC5520" s="19">
        <v>0.86877102037554299</v>
      </c>
      <c r="AD5520" s="20">
        <f t="shared" si="884"/>
        <v>1.44212667380725</v>
      </c>
      <c r="AE5520" s="22">
        <f t="shared" si="885"/>
        <v>1.44212667380725</v>
      </c>
      <c r="AF5520" s="21">
        <v>0.36069300476132837</v>
      </c>
      <c r="AG5520" s="22">
        <f t="shared" si="886"/>
        <v>3.6205925221372528</v>
      </c>
      <c r="AH5520" s="22">
        <f t="shared" si="887"/>
        <v>3.6205925221372528</v>
      </c>
      <c r="AI5520" s="23">
        <f t="shared" si="888"/>
        <v>2.5105925768495769</v>
      </c>
      <c r="AJ5520" s="46"/>
      <c r="AK5520" s="25"/>
      <c r="AL5520" s="129">
        <v>5518</v>
      </c>
      <c r="AM5520" s="21">
        <v>0.68634852178627526</v>
      </c>
      <c r="AN5520" s="22">
        <f t="shared" si="889"/>
        <v>1.8251455452582315</v>
      </c>
      <c r="AO5520" s="22">
        <f t="shared" si="890"/>
        <v>1.8251455452582315</v>
      </c>
      <c r="AP5520" s="21">
        <v>5.1019497143498405E-2</v>
      </c>
      <c r="AQ5520" s="22">
        <f t="shared" si="891"/>
        <v>442.36048013809818</v>
      </c>
      <c r="AR5520" s="22">
        <f t="shared" si="892"/>
        <v>442.36048013809818</v>
      </c>
      <c r="AS5520" s="23">
        <f t="shared" si="893"/>
        <v>242.36997497945327</v>
      </c>
      <c r="AT5520" s="23"/>
      <c r="AU5520" s="23"/>
      <c r="AV5520" s="23"/>
      <c r="AW5520" s="23"/>
      <c r="AX5520" s="23"/>
      <c r="AY5520" s="23"/>
      <c r="AZ5520" s="23"/>
      <c r="BA5520" s="23"/>
      <c r="BB5520" s="23"/>
      <c r="BC5520" s="23"/>
      <c r="BD5520" s="23"/>
      <c r="BE5520" s="23"/>
      <c r="BF5520" s="23"/>
      <c r="BG5520" s="23"/>
      <c r="BH5520" s="23"/>
      <c r="BI5520" s="23"/>
      <c r="BJ5520" s="23"/>
      <c r="BK5520" s="23"/>
    </row>
    <row r="5521" spans="28:63">
      <c r="AB5521" s="129">
        <v>5519</v>
      </c>
      <c r="AC5521" s="19">
        <v>0.10366599204773952</v>
      </c>
      <c r="AD5521" s="20">
        <f t="shared" si="884"/>
        <v>0.80866172782772261</v>
      </c>
      <c r="AE5521" s="22">
        <f t="shared" si="885"/>
        <v>0.80866172782772261</v>
      </c>
      <c r="AF5521" s="21">
        <v>0.2014992632159609</v>
      </c>
      <c r="AG5521" s="22">
        <f t="shared" si="886"/>
        <v>3.1056132045453158</v>
      </c>
      <c r="AH5521" s="22">
        <f t="shared" si="887"/>
        <v>3.1056132045453158</v>
      </c>
      <c r="AI5521" s="23">
        <f t="shared" si="888"/>
        <v>3.8404354969139036</v>
      </c>
      <c r="AJ5521" s="46"/>
      <c r="AK5521" s="25"/>
      <c r="AL5521" s="129">
        <v>5519</v>
      </c>
      <c r="AM5521" s="21">
        <v>0.21442813771358515</v>
      </c>
      <c r="AN5521" s="22">
        <f t="shared" si="889"/>
        <v>1.4958303142535849</v>
      </c>
      <c r="AO5521" s="22">
        <f t="shared" si="890"/>
        <v>1.4958303142535849</v>
      </c>
      <c r="AP5521" s="21">
        <v>0.52178228087786427</v>
      </c>
      <c r="AQ5521" s="22">
        <f t="shared" si="891"/>
        <v>491.54173791720291</v>
      </c>
      <c r="AR5521" s="22">
        <f t="shared" si="892"/>
        <v>491.54173791720291</v>
      </c>
      <c r="AS5521" s="23">
        <f t="shared" si="893"/>
        <v>328.60795321057577</v>
      </c>
      <c r="AT5521" s="23"/>
      <c r="AU5521" s="23"/>
      <c r="AV5521" s="23"/>
      <c r="AW5521" s="23"/>
      <c r="AX5521" s="23"/>
      <c r="AY5521" s="23"/>
      <c r="AZ5521" s="23"/>
      <c r="BA5521" s="23"/>
      <c r="BB5521" s="23"/>
      <c r="BC5521" s="23"/>
      <c r="BD5521" s="23"/>
      <c r="BE5521" s="23"/>
      <c r="BF5521" s="23"/>
      <c r="BG5521" s="23"/>
      <c r="BH5521" s="23"/>
      <c r="BI5521" s="23"/>
      <c r="BJ5521" s="23"/>
      <c r="BK5521" s="23"/>
    </row>
    <row r="5522" spans="28:63">
      <c r="AB5522" s="129">
        <v>5520</v>
      </c>
      <c r="AC5522" s="19">
        <v>0.67288009461743636</v>
      </c>
      <c r="AD5522" s="20">
        <f t="shared" si="884"/>
        <v>1.1192062854417681</v>
      </c>
      <c r="AE5522" s="22">
        <f t="shared" si="885"/>
        <v>1.1192062854417681</v>
      </c>
      <c r="AF5522" s="21">
        <v>0.22657264394893672</v>
      </c>
      <c r="AG5522" s="22">
        <f t="shared" si="886"/>
        <v>3.1830693713182976</v>
      </c>
      <c r="AH5522" s="22">
        <f t="shared" si="887"/>
        <v>3.1830693713182976</v>
      </c>
      <c r="AI5522" s="23">
        <f t="shared" si="888"/>
        <v>2.8440417219975589</v>
      </c>
      <c r="AJ5522" s="46"/>
      <c r="AK5522" s="25"/>
      <c r="AL5522" s="129">
        <v>5520</v>
      </c>
      <c r="AM5522" s="21">
        <v>0.18868976683613048</v>
      </c>
      <c r="AN5522" s="22">
        <f t="shared" si="889"/>
        <v>1.4700761822729704</v>
      </c>
      <c r="AO5522" s="22">
        <f t="shared" si="890"/>
        <v>1.4700761822729704</v>
      </c>
      <c r="AP5522" s="21">
        <v>0.6161408934892445</v>
      </c>
      <c r="AQ5522" s="22">
        <f t="shared" si="891"/>
        <v>498.66632862932954</v>
      </c>
      <c r="AR5522" s="22">
        <f t="shared" si="892"/>
        <v>498.66632862932954</v>
      </c>
      <c r="AS5522" s="23">
        <f t="shared" si="893"/>
        <v>339.21121547477389</v>
      </c>
      <c r="AT5522" s="23"/>
      <c r="AU5522" s="23"/>
      <c r="AV5522" s="23"/>
      <c r="AW5522" s="23"/>
      <c r="AX5522" s="23"/>
      <c r="AY5522" s="23"/>
      <c r="AZ5522" s="23"/>
      <c r="BA5522" s="23"/>
      <c r="BB5522" s="23"/>
      <c r="BC5522" s="23"/>
      <c r="BD5522" s="23"/>
      <c r="BE5522" s="23"/>
      <c r="BF5522" s="23"/>
      <c r="BG5522" s="23"/>
      <c r="BH5522" s="23"/>
      <c r="BI5522" s="23"/>
      <c r="BJ5522" s="23"/>
      <c r="BK5522" s="23"/>
    </row>
    <row r="5523" spans="28:63">
      <c r="AB5523" s="129">
        <v>5521</v>
      </c>
      <c r="AC5523" s="19">
        <v>0.84525551011764044</v>
      </c>
      <c r="AD5523" s="20">
        <f t="shared" si="884"/>
        <v>1.3942013270029356</v>
      </c>
      <c r="AE5523" s="22">
        <f t="shared" si="885"/>
        <v>1.3942013270029356</v>
      </c>
      <c r="AF5523" s="21">
        <v>0.3456082013991747</v>
      </c>
      <c r="AG5523" s="22">
        <f t="shared" si="886"/>
        <v>3.5692264831042468</v>
      </c>
      <c r="AH5523" s="22">
        <f t="shared" si="887"/>
        <v>3.5692264831042468</v>
      </c>
      <c r="AI5523" s="23">
        <f t="shared" si="888"/>
        <v>2.5600509868806998</v>
      </c>
      <c r="AJ5523" s="46"/>
      <c r="AK5523" s="25"/>
      <c r="AL5523" s="129">
        <v>5521</v>
      </c>
      <c r="AM5523" s="21">
        <v>0.76538658016874139</v>
      </c>
      <c r="AN5523" s="22">
        <f t="shared" si="889"/>
        <v>1.8757981923486486</v>
      </c>
      <c r="AO5523" s="22">
        <f t="shared" si="890"/>
        <v>1.8757981923486486</v>
      </c>
      <c r="AP5523" s="21">
        <v>0.74699372179019186</v>
      </c>
      <c r="AQ5523" s="22">
        <f t="shared" si="891"/>
        <v>510.20580830602711</v>
      </c>
      <c r="AR5523" s="22">
        <f t="shared" si="892"/>
        <v>510.20580830602711</v>
      </c>
      <c r="AS5523" s="23">
        <f t="shared" si="893"/>
        <v>271.9939758909826</v>
      </c>
      <c r="AT5523" s="23"/>
      <c r="AU5523" s="23"/>
      <c r="AV5523" s="23"/>
      <c r="AW5523" s="23"/>
      <c r="AX5523" s="23"/>
      <c r="AY5523" s="23"/>
      <c r="AZ5523" s="23"/>
      <c r="BA5523" s="23"/>
      <c r="BB5523" s="23"/>
      <c r="BC5523" s="23"/>
      <c r="BD5523" s="23"/>
      <c r="BE5523" s="23"/>
      <c r="BF5523" s="23"/>
      <c r="BG5523" s="23"/>
      <c r="BH5523" s="23"/>
      <c r="BI5523" s="23"/>
      <c r="BJ5523" s="23"/>
      <c r="BK5523" s="23"/>
    </row>
    <row r="5524" spans="28:63">
      <c r="AB5524" s="129">
        <v>5522</v>
      </c>
      <c r="AC5524" s="19">
        <v>0.40134446966399739</v>
      </c>
      <c r="AD5524" s="20">
        <f t="shared" si="884"/>
        <v>0.80845837011673649</v>
      </c>
      <c r="AE5524" s="22">
        <f t="shared" si="885"/>
        <v>0.80845837011673649</v>
      </c>
      <c r="AF5524" s="21">
        <v>0.13020231627901802</v>
      </c>
      <c r="AG5524" s="22">
        <f t="shared" si="886"/>
        <v>2.8838630536876786</v>
      </c>
      <c r="AH5524" s="22">
        <f t="shared" si="887"/>
        <v>2.8838630536876786</v>
      </c>
      <c r="AI5524" s="23">
        <f t="shared" si="888"/>
        <v>3.567113855561006</v>
      </c>
      <c r="AJ5524" s="46"/>
      <c r="AK5524" s="25"/>
      <c r="AL5524" s="129">
        <v>5522</v>
      </c>
      <c r="AM5524" s="21">
        <v>0.43647418137493132</v>
      </c>
      <c r="AN5524" s="22">
        <f t="shared" si="889"/>
        <v>1.6732729387564755</v>
      </c>
      <c r="AO5524" s="22">
        <f t="shared" si="890"/>
        <v>1.6732729387564755</v>
      </c>
      <c r="AP5524" s="21">
        <v>0.20295751272310336</v>
      </c>
      <c r="AQ5524" s="22">
        <f t="shared" si="891"/>
        <v>464.59802265444529</v>
      </c>
      <c r="AR5524" s="22">
        <f t="shared" si="892"/>
        <v>464.59802265444529</v>
      </c>
      <c r="AS5524" s="23">
        <f t="shared" si="893"/>
        <v>277.6582420556685</v>
      </c>
      <c r="AT5524" s="23"/>
      <c r="AU5524" s="23"/>
      <c r="AV5524" s="23"/>
      <c r="AW5524" s="23"/>
      <c r="AX5524" s="23"/>
      <c r="AY5524" s="23"/>
      <c r="AZ5524" s="23"/>
      <c r="BA5524" s="23"/>
      <c r="BB5524" s="23"/>
      <c r="BC5524" s="23"/>
      <c r="BD5524" s="23"/>
      <c r="BE5524" s="23"/>
      <c r="BF5524" s="23"/>
      <c r="BG5524" s="23"/>
      <c r="BH5524" s="23"/>
      <c r="BI5524" s="23"/>
      <c r="BJ5524" s="23"/>
      <c r="BK5524" s="23"/>
    </row>
    <row r="5525" spans="28:63">
      <c r="AB5525" s="129">
        <v>5523</v>
      </c>
      <c r="AC5525" s="19">
        <v>0.23615054516980882</v>
      </c>
      <c r="AD5525" s="20">
        <f t="shared" si="884"/>
        <v>0.65406338668001118</v>
      </c>
      <c r="AE5525" s="22">
        <f t="shared" si="885"/>
        <v>0.65406338668001118</v>
      </c>
      <c r="AF5525" s="21">
        <v>0.70135749120154089</v>
      </c>
      <c r="AG5525" s="22">
        <f t="shared" si="886"/>
        <v>5.0067951516887836</v>
      </c>
      <c r="AH5525" s="22">
        <f t="shared" si="887"/>
        <v>5.0067951516887836</v>
      </c>
      <c r="AI5525" s="23">
        <f t="shared" si="888"/>
        <v>7.6549081536317036</v>
      </c>
      <c r="AJ5525" s="46"/>
      <c r="AK5525" s="25"/>
      <c r="AL5525" s="129">
        <v>5523</v>
      </c>
      <c r="AM5525" s="21">
        <v>1.4587412425982604E-2</v>
      </c>
      <c r="AN5525" s="22">
        <f t="shared" si="889"/>
        <v>1.188458698960998</v>
      </c>
      <c r="AO5525" s="22">
        <f t="shared" si="890"/>
        <v>1.188458698960998</v>
      </c>
      <c r="AP5525" s="21">
        <v>0.34258915306003179</v>
      </c>
      <c r="AQ5525" s="22">
        <f t="shared" si="891"/>
        <v>477.94284856639609</v>
      </c>
      <c r="AR5525" s="22">
        <f t="shared" si="892"/>
        <v>477.94284856639609</v>
      </c>
      <c r="AS5525" s="23">
        <f t="shared" si="893"/>
        <v>402.15351949902373</v>
      </c>
      <c r="AT5525" s="23"/>
      <c r="AU5525" s="23"/>
      <c r="AV5525" s="23"/>
      <c r="AW5525" s="23"/>
      <c r="AX5525" s="23"/>
      <c r="AY5525" s="23"/>
      <c r="AZ5525" s="23"/>
      <c r="BA5525" s="23"/>
      <c r="BB5525" s="23"/>
      <c r="BC5525" s="23"/>
      <c r="BD5525" s="23"/>
      <c r="BE5525" s="23"/>
      <c r="BF5525" s="23"/>
      <c r="BG5525" s="23"/>
      <c r="BH5525" s="23"/>
      <c r="BI5525" s="23"/>
      <c r="BJ5525" s="23"/>
      <c r="BK5525" s="23"/>
    </row>
    <row r="5526" spans="28:63">
      <c r="AB5526" s="129">
        <v>5524</v>
      </c>
      <c r="AC5526" s="19">
        <v>0.70368086641121652</v>
      </c>
      <c r="AD5526" s="20">
        <f t="shared" si="884"/>
        <v>1.1616978723520028</v>
      </c>
      <c r="AE5526" s="22">
        <f t="shared" si="885"/>
        <v>1.1616978723520028</v>
      </c>
      <c r="AF5526" s="21">
        <v>0.13203167911218583</v>
      </c>
      <c r="AG5526" s="22">
        <f t="shared" si="886"/>
        <v>2.8900506023104051</v>
      </c>
      <c r="AH5526" s="22">
        <f t="shared" si="887"/>
        <v>2.8900506023104051</v>
      </c>
      <c r="AI5526" s="23">
        <f t="shared" si="888"/>
        <v>2.4877816092226595</v>
      </c>
      <c r="AJ5526" s="46"/>
      <c r="AK5526" s="25"/>
      <c r="AL5526" s="129">
        <v>5524</v>
      </c>
      <c r="AM5526" s="21">
        <v>0.51282385967451005</v>
      </c>
      <c r="AN5526" s="22">
        <f t="shared" si="889"/>
        <v>1.7230716604248122</v>
      </c>
      <c r="AO5526" s="22">
        <f t="shared" si="890"/>
        <v>1.7230716604248122</v>
      </c>
      <c r="AP5526" s="21">
        <v>0.21179248300690834</v>
      </c>
      <c r="AQ5526" s="22">
        <f t="shared" si="891"/>
        <v>465.5583837890207</v>
      </c>
      <c r="AR5526" s="22">
        <f t="shared" si="892"/>
        <v>465.5583837890207</v>
      </c>
      <c r="AS5526" s="23">
        <f t="shared" si="893"/>
        <v>270.19095867100515</v>
      </c>
      <c r="AT5526" s="23"/>
      <c r="AU5526" s="23"/>
      <c r="AV5526" s="23"/>
      <c r="AW5526" s="23"/>
      <c r="AX5526" s="23"/>
      <c r="AY5526" s="23"/>
      <c r="AZ5526" s="23"/>
      <c r="BA5526" s="23"/>
      <c r="BB5526" s="23"/>
      <c r="BC5526" s="23"/>
      <c r="BD5526" s="23"/>
      <c r="BE5526" s="23"/>
      <c r="BF5526" s="23"/>
      <c r="BG5526" s="23"/>
      <c r="BH5526" s="23"/>
      <c r="BI5526" s="23"/>
      <c r="BJ5526" s="23"/>
      <c r="BK5526" s="23"/>
    </row>
    <row r="5527" spans="28:63">
      <c r="AB5527" s="129">
        <v>5525</v>
      </c>
      <c r="AC5527" s="19">
        <v>0.183159547342442</v>
      </c>
      <c r="AD5527" s="20">
        <f t="shared" si="884"/>
        <v>0.8773571882678104</v>
      </c>
      <c r="AE5527" s="22">
        <f t="shared" si="885"/>
        <v>0.8773571882678104</v>
      </c>
      <c r="AF5527" s="21">
        <v>0.92368681291096177</v>
      </c>
      <c r="AG5527" s="22">
        <f t="shared" si="886"/>
        <v>6.4869251133300949</v>
      </c>
      <c r="AH5527" s="22">
        <f t="shared" si="887"/>
        <v>6.4869251133300949</v>
      </c>
      <c r="AI5527" s="23">
        <f t="shared" si="888"/>
        <v>7.3937105663172416</v>
      </c>
      <c r="AJ5527" s="46"/>
      <c r="AK5527" s="25"/>
      <c r="AL5527" s="129">
        <v>5525</v>
      </c>
      <c r="AM5527" s="21">
        <v>0.7412651300101043</v>
      </c>
      <c r="AN5527" s="22">
        <f t="shared" si="889"/>
        <v>1.859539691365538</v>
      </c>
      <c r="AO5527" s="22">
        <f t="shared" si="890"/>
        <v>1.859539691365538</v>
      </c>
      <c r="AP5527" s="21">
        <v>0.6264626853840416</v>
      </c>
      <c r="AQ5527" s="22">
        <f t="shared" si="891"/>
        <v>499.4965646988835</v>
      </c>
      <c r="AR5527" s="22">
        <f t="shared" si="892"/>
        <v>499.4965646988835</v>
      </c>
      <c r="AS5527" s="23">
        <f t="shared" si="893"/>
        <v>268.61301590829839</v>
      </c>
      <c r="AT5527" s="23"/>
      <c r="AU5527" s="23"/>
      <c r="AV5527" s="23"/>
      <c r="AW5527" s="23"/>
      <c r="AX5527" s="23"/>
      <c r="AY5527" s="23"/>
      <c r="AZ5527" s="23"/>
      <c r="BA5527" s="23"/>
      <c r="BB5527" s="23"/>
      <c r="BC5527" s="23"/>
      <c r="BD5527" s="23"/>
      <c r="BE5527" s="23"/>
      <c r="BF5527" s="23"/>
      <c r="BG5527" s="23"/>
      <c r="BH5527" s="23"/>
      <c r="BI5527" s="23"/>
      <c r="BJ5527" s="23"/>
      <c r="BK5527" s="23"/>
    </row>
    <row r="5528" spans="28:63">
      <c r="AB5528" s="129">
        <v>5526</v>
      </c>
      <c r="AC5528" s="19">
        <v>0.58132520938526222</v>
      </c>
      <c r="AD5528" s="20">
        <f t="shared" si="884"/>
        <v>1.003541705126646</v>
      </c>
      <c r="AE5528" s="22">
        <f t="shared" si="885"/>
        <v>1.003541705126646</v>
      </c>
      <c r="AF5528" s="21">
        <v>0.19498544510733162</v>
      </c>
      <c r="AG5528" s="22">
        <f t="shared" si="886"/>
        <v>3.0856906236196266</v>
      </c>
      <c r="AH5528" s="22">
        <f t="shared" si="887"/>
        <v>3.0856906236196266</v>
      </c>
      <c r="AI5528" s="23">
        <f t="shared" si="888"/>
        <v>3.0748005866185855</v>
      </c>
      <c r="AJ5528" s="46"/>
      <c r="AK5528" s="25"/>
      <c r="AL5528" s="129">
        <v>5526</v>
      </c>
      <c r="AM5528" s="21">
        <v>0.5957477407270042</v>
      </c>
      <c r="AN5528" s="22">
        <f t="shared" si="889"/>
        <v>1.7731168574794991</v>
      </c>
      <c r="AO5528" s="22">
        <f t="shared" si="890"/>
        <v>1.7731168574794991</v>
      </c>
      <c r="AP5528" s="21">
        <v>0.18125336048206575</v>
      </c>
      <c r="AQ5528" s="22">
        <f t="shared" si="891"/>
        <v>462.14597172594608</v>
      </c>
      <c r="AR5528" s="22">
        <f t="shared" si="892"/>
        <v>462.14597172594608</v>
      </c>
      <c r="AS5528" s="23">
        <f t="shared" si="893"/>
        <v>260.64044779478922</v>
      </c>
      <c r="AT5528" s="23"/>
      <c r="AU5528" s="23"/>
      <c r="AV5528" s="23"/>
      <c r="AW5528" s="23"/>
      <c r="AX5528" s="23"/>
      <c r="AY5528" s="23"/>
      <c r="AZ5528" s="23"/>
      <c r="BA5528" s="23"/>
      <c r="BB5528" s="23"/>
      <c r="BC5528" s="23"/>
      <c r="BD5528" s="23"/>
      <c r="BE5528" s="23"/>
      <c r="BF5528" s="23"/>
      <c r="BG5528" s="23"/>
      <c r="BH5528" s="23"/>
      <c r="BI5528" s="23"/>
      <c r="BJ5528" s="23"/>
      <c r="BK5528" s="23"/>
    </row>
    <row r="5529" spans="28:63">
      <c r="AB5529" s="129">
        <v>5527</v>
      </c>
      <c r="AC5529" s="19">
        <v>0.9984769047652684</v>
      </c>
      <c r="AD5529" s="20">
        <f t="shared" si="884"/>
        <v>1.9398986467815453</v>
      </c>
      <c r="AE5529" s="22">
        <f t="shared" si="885"/>
        <v>1.9398986467815453</v>
      </c>
      <c r="AF5529" s="21">
        <v>0.71322052010546932</v>
      </c>
      <c r="AG5529" s="22">
        <f t="shared" si="886"/>
        <v>5.0668473621654257</v>
      </c>
      <c r="AH5529" s="22">
        <f t="shared" si="887"/>
        <v>5.0668473621654257</v>
      </c>
      <c r="AI5529" s="23">
        <f t="shared" si="888"/>
        <v>2.6119134474224985</v>
      </c>
      <c r="AJ5529" s="46"/>
      <c r="AK5529" s="25"/>
      <c r="AL5529" s="129">
        <v>5527</v>
      </c>
      <c r="AM5529" s="21">
        <v>0.23413899936484539</v>
      </c>
      <c r="AN5529" s="22">
        <f t="shared" si="889"/>
        <v>1.5145223689153544</v>
      </c>
      <c r="AO5529" s="22">
        <f t="shared" si="890"/>
        <v>1.5145223689153544</v>
      </c>
      <c r="AP5529" s="21">
        <v>0.82952194657209255</v>
      </c>
      <c r="AQ5529" s="22">
        <f t="shared" si="891"/>
        <v>519.12598718508923</v>
      </c>
      <c r="AR5529" s="22">
        <f t="shared" si="892"/>
        <v>519.12598718508923</v>
      </c>
      <c r="AS5529" s="23">
        <f t="shared" si="893"/>
        <v>342.76548028595198</v>
      </c>
      <c r="AT5529" s="23"/>
      <c r="AU5529" s="23"/>
      <c r="AV5529" s="23"/>
      <c r="AW5529" s="23"/>
      <c r="AX5529" s="23"/>
      <c r="AY5529" s="23"/>
      <c r="AZ5529" s="23"/>
      <c r="BA5529" s="23"/>
      <c r="BB5529" s="23"/>
      <c r="BC5529" s="23"/>
      <c r="BD5529" s="23"/>
      <c r="BE5529" s="23"/>
      <c r="BF5529" s="23"/>
      <c r="BG5529" s="23"/>
      <c r="BH5529" s="23"/>
      <c r="BI5529" s="23"/>
      <c r="BJ5529" s="23"/>
      <c r="BK5529" s="23"/>
    </row>
    <row r="5530" spans="28:63">
      <c r="AB5530" s="129">
        <v>5528</v>
      </c>
      <c r="AC5530" s="19">
        <v>0.49461188888716556</v>
      </c>
      <c r="AD5530" s="20">
        <f t="shared" si="884"/>
        <v>0.90520392569428787</v>
      </c>
      <c r="AE5530" s="22">
        <f t="shared" si="885"/>
        <v>0.90520392569428787</v>
      </c>
      <c r="AF5530" s="21">
        <v>0.53722530946111657</v>
      </c>
      <c r="AG5530" s="22">
        <f t="shared" si="886"/>
        <v>4.2739778964468691</v>
      </c>
      <c r="AH5530" s="22">
        <f t="shared" si="887"/>
        <v>4.2739778964468691</v>
      </c>
      <c r="AI5530" s="23">
        <f t="shared" si="888"/>
        <v>4.7215635892970136</v>
      </c>
      <c r="AJ5530" s="46"/>
      <c r="AK5530" s="25"/>
      <c r="AL5530" s="129">
        <v>5528</v>
      </c>
      <c r="AM5530" s="21">
        <v>0.38814392379173213</v>
      </c>
      <c r="AN5530" s="22">
        <f t="shared" si="889"/>
        <v>1.6394633680105006</v>
      </c>
      <c r="AO5530" s="22">
        <f t="shared" si="890"/>
        <v>1.6394633680105006</v>
      </c>
      <c r="AP5530" s="21">
        <v>0.41473718206968435</v>
      </c>
      <c r="AQ5530" s="22">
        <f t="shared" si="891"/>
        <v>483.75283824491976</v>
      </c>
      <c r="AR5530" s="22">
        <f t="shared" si="892"/>
        <v>483.75283824491976</v>
      </c>
      <c r="AS5530" s="23">
        <f t="shared" si="893"/>
        <v>295.06779333042186</v>
      </c>
      <c r="AT5530" s="23"/>
      <c r="AU5530" s="23"/>
      <c r="AV5530" s="23"/>
      <c r="AW5530" s="23"/>
      <c r="AX5530" s="23"/>
      <c r="AY5530" s="23"/>
      <c r="AZ5530" s="23"/>
      <c r="BA5530" s="23"/>
      <c r="BB5530" s="23"/>
      <c r="BC5530" s="23"/>
      <c r="BD5530" s="23"/>
      <c r="BE5530" s="23"/>
      <c r="BF5530" s="23"/>
      <c r="BG5530" s="23"/>
      <c r="BH5530" s="23"/>
      <c r="BI5530" s="23"/>
      <c r="BJ5530" s="23"/>
      <c r="BK5530" s="23"/>
    </row>
    <row r="5531" spans="28:63">
      <c r="AB5531" s="129">
        <v>5529</v>
      </c>
      <c r="AC5531" s="19">
        <v>0.30950827439792072</v>
      </c>
      <c r="AD5531" s="20">
        <f t="shared" si="884"/>
        <v>0.72032419088353028</v>
      </c>
      <c r="AE5531" s="22">
        <f t="shared" si="885"/>
        <v>0.72032419088353028</v>
      </c>
      <c r="AF5531" s="21">
        <v>0.31602558145245563</v>
      </c>
      <c r="AG5531" s="22">
        <f t="shared" si="886"/>
        <v>3.4701840482833815</v>
      </c>
      <c r="AH5531" s="22">
        <f t="shared" si="887"/>
        <v>3.4701840482833815</v>
      </c>
      <c r="AI5531" s="23">
        <f t="shared" si="888"/>
        <v>4.8175309009502332</v>
      </c>
      <c r="AJ5531" s="46"/>
      <c r="AK5531" s="25"/>
      <c r="AL5531" s="129">
        <v>5529</v>
      </c>
      <c r="AM5531" s="21">
        <v>0.44354842822967777</v>
      </c>
      <c r="AN5531" s="22">
        <f t="shared" si="889"/>
        <v>1.6780614120008179</v>
      </c>
      <c r="AO5531" s="22">
        <f t="shared" si="890"/>
        <v>1.6780614120008179</v>
      </c>
      <c r="AP5531" s="21">
        <v>0.72721143283622314</v>
      </c>
      <c r="AQ5531" s="22">
        <f t="shared" si="891"/>
        <v>508.29576460090516</v>
      </c>
      <c r="AR5531" s="22">
        <f t="shared" si="892"/>
        <v>508.29576460090516</v>
      </c>
      <c r="AS5531" s="23">
        <f t="shared" si="893"/>
        <v>302.90653307785936</v>
      </c>
      <c r="AT5531" s="23"/>
      <c r="AU5531" s="23"/>
      <c r="AV5531" s="23"/>
      <c r="AW5531" s="23"/>
      <c r="AX5531" s="23"/>
      <c r="AY5531" s="23"/>
      <c r="AZ5531" s="23"/>
      <c r="BA5531" s="23"/>
      <c r="BB5531" s="23"/>
      <c r="BC5531" s="23"/>
      <c r="BD5531" s="23"/>
      <c r="BE5531" s="23"/>
      <c r="BF5531" s="23"/>
      <c r="BG5531" s="23"/>
      <c r="BH5531" s="23"/>
      <c r="BI5531" s="23"/>
      <c r="BJ5531" s="23"/>
      <c r="BK5531" s="23"/>
    </row>
    <row r="5532" spans="28:63">
      <c r="AB5532" s="129">
        <v>5530</v>
      </c>
      <c r="AC5532" s="19">
        <v>0.26759025618849486</v>
      </c>
      <c r="AD5532" s="20">
        <f t="shared" si="884"/>
        <v>0.68205351078908927</v>
      </c>
      <c r="AE5532" s="22">
        <f t="shared" si="885"/>
        <v>0.68205351078908927</v>
      </c>
      <c r="AF5532" s="21">
        <v>0.1839010258906757</v>
      </c>
      <c r="AG5532" s="22">
        <f t="shared" si="886"/>
        <v>3.0519731990135979</v>
      </c>
      <c r="AH5532" s="22">
        <f t="shared" si="887"/>
        <v>3.0519731990135979</v>
      </c>
      <c r="AI5532" s="23">
        <f t="shared" si="888"/>
        <v>4.4746829255122131</v>
      </c>
      <c r="AJ5532" s="46"/>
      <c r="AK5532" s="25"/>
      <c r="AL5532" s="129">
        <v>5530</v>
      </c>
      <c r="AM5532" s="21">
        <v>0.50472411228231417</v>
      </c>
      <c r="AN5532" s="22">
        <f t="shared" si="889"/>
        <v>1.7179729807323021</v>
      </c>
      <c r="AO5532" s="22">
        <f t="shared" si="890"/>
        <v>1.7179729807323021</v>
      </c>
      <c r="AP5532" s="21">
        <v>0.75432181551929534</v>
      </c>
      <c r="AQ5532" s="22">
        <f t="shared" si="891"/>
        <v>510.93222841914559</v>
      </c>
      <c r="AR5532" s="22">
        <f t="shared" si="892"/>
        <v>510.93222841914559</v>
      </c>
      <c r="AS5532" s="23">
        <f t="shared" si="893"/>
        <v>297.40411179304806</v>
      </c>
      <c r="AT5532" s="23"/>
      <c r="AU5532" s="23"/>
      <c r="AV5532" s="23"/>
      <c r="AW5532" s="23"/>
      <c r="AX5532" s="23"/>
      <c r="AY5532" s="23"/>
      <c r="AZ5532" s="23"/>
      <c r="BA5532" s="23"/>
      <c r="BB5532" s="23"/>
      <c r="BC5532" s="23"/>
      <c r="BD5532" s="23"/>
      <c r="BE5532" s="23"/>
      <c r="BF5532" s="23"/>
      <c r="BG5532" s="23"/>
      <c r="BH5532" s="23"/>
      <c r="BI5532" s="23"/>
      <c r="BJ5532" s="23"/>
      <c r="BK5532" s="23"/>
    </row>
    <row r="5533" spans="28:63">
      <c r="AB5533" s="129">
        <v>5531</v>
      </c>
      <c r="AC5533" s="19">
        <v>0.95286663975256247</v>
      </c>
      <c r="AD5533" s="20">
        <f t="shared" si="884"/>
        <v>1.6656626297243713</v>
      </c>
      <c r="AE5533" s="22">
        <f t="shared" si="885"/>
        <v>1.6656626297243713</v>
      </c>
      <c r="AF5533" s="21">
        <v>0.24525316012919229</v>
      </c>
      <c r="AG5533" s="22">
        <f t="shared" si="886"/>
        <v>3.2415963605296962</v>
      </c>
      <c r="AH5533" s="22">
        <f t="shared" si="887"/>
        <v>3.2415963605296962</v>
      </c>
      <c r="AI5533" s="23">
        <f t="shared" si="888"/>
        <v>1.9461302082920031</v>
      </c>
      <c r="AJ5533" s="46"/>
      <c r="AK5533" s="25"/>
      <c r="AL5533" s="129">
        <v>5531</v>
      </c>
      <c r="AM5533" s="21">
        <v>0.41090435428286765</v>
      </c>
      <c r="AN5533" s="22">
        <f t="shared" si="889"/>
        <v>1.6556329310365283</v>
      </c>
      <c r="AO5533" s="22">
        <f t="shared" si="890"/>
        <v>1.6556329310365283</v>
      </c>
      <c r="AP5533" s="21">
        <v>0.37827838115963242</v>
      </c>
      <c r="AQ5533" s="22">
        <f t="shared" si="891"/>
        <v>480.88619002174795</v>
      </c>
      <c r="AR5533" s="22">
        <f t="shared" si="892"/>
        <v>480.88619002174795</v>
      </c>
      <c r="AS5533" s="23">
        <f t="shared" si="893"/>
        <v>290.45459353160095</v>
      </c>
      <c r="AT5533" s="23"/>
      <c r="AU5533" s="23"/>
      <c r="AV5533" s="23"/>
      <c r="AW5533" s="23"/>
      <c r="AX5533" s="23"/>
      <c r="AY5533" s="23"/>
      <c r="AZ5533" s="23"/>
      <c r="BA5533" s="23"/>
      <c r="BB5533" s="23"/>
      <c r="BC5533" s="23"/>
      <c r="BD5533" s="23"/>
      <c r="BE5533" s="23"/>
      <c r="BF5533" s="23"/>
      <c r="BG5533" s="23"/>
      <c r="BH5533" s="23"/>
      <c r="BI5533" s="23"/>
      <c r="BJ5533" s="23"/>
      <c r="BK5533" s="23"/>
    </row>
    <row r="5534" spans="28:63">
      <c r="AB5534" s="129">
        <v>5532</v>
      </c>
      <c r="AC5534" s="19">
        <v>0.89572733141711292</v>
      </c>
      <c r="AD5534" s="20">
        <f t="shared" si="884"/>
        <v>1.502714306649412</v>
      </c>
      <c r="AE5534" s="22">
        <f t="shared" si="885"/>
        <v>1.502714306649412</v>
      </c>
      <c r="AF5534" s="21">
        <v>0.491197690040173</v>
      </c>
      <c r="AG5534" s="22">
        <f t="shared" si="886"/>
        <v>4.0930741882146258</v>
      </c>
      <c r="AH5534" s="22">
        <f t="shared" si="887"/>
        <v>4.0930741882146258</v>
      </c>
      <c r="AI5534" s="23">
        <f t="shared" si="888"/>
        <v>2.7237873294365014</v>
      </c>
      <c r="AJ5534" s="46"/>
      <c r="AK5534" s="25"/>
      <c r="AL5534" s="129">
        <v>5532</v>
      </c>
      <c r="AM5534" s="21">
        <v>9.3573824886596935E-2</v>
      </c>
      <c r="AN5534" s="22">
        <f t="shared" si="889"/>
        <v>1.3546960727577877</v>
      </c>
      <c r="AO5534" s="22">
        <f t="shared" si="890"/>
        <v>1.3546960727577877</v>
      </c>
      <c r="AP5534" s="21">
        <v>0.75007384095530638</v>
      </c>
      <c r="AQ5534" s="22">
        <f t="shared" si="891"/>
        <v>510.50983573842177</v>
      </c>
      <c r="AR5534" s="22">
        <f t="shared" si="892"/>
        <v>510.50983573842177</v>
      </c>
      <c r="AS5534" s="23">
        <f t="shared" si="893"/>
        <v>376.84455281483508</v>
      </c>
      <c r="AT5534" s="23"/>
      <c r="AU5534" s="23"/>
      <c r="AV5534" s="23"/>
      <c r="AW5534" s="23"/>
      <c r="AX5534" s="23"/>
      <c r="AY5534" s="23"/>
      <c r="AZ5534" s="23"/>
      <c r="BA5534" s="23"/>
      <c r="BB5534" s="23"/>
      <c r="BC5534" s="23"/>
      <c r="BD5534" s="23"/>
      <c r="BE5534" s="23"/>
      <c r="BF5534" s="23"/>
      <c r="BG5534" s="23"/>
      <c r="BH5534" s="23"/>
      <c r="BI5534" s="23"/>
      <c r="BJ5534" s="23"/>
      <c r="BK5534" s="23"/>
    </row>
    <row r="5535" spans="28:63">
      <c r="AB5535" s="129">
        <v>5533</v>
      </c>
      <c r="AC5535" s="19">
        <v>0.30107893885890291</v>
      </c>
      <c r="AD5535" s="20">
        <f t="shared" si="884"/>
        <v>0.71253691757696358</v>
      </c>
      <c r="AE5535" s="22">
        <f t="shared" si="885"/>
        <v>0.71253691757696358</v>
      </c>
      <c r="AF5535" s="21">
        <v>0.8410759859102952</v>
      </c>
      <c r="AG5535" s="22">
        <f t="shared" si="886"/>
        <v>5.8164889689559285</v>
      </c>
      <c r="AH5535" s="22">
        <f t="shared" si="887"/>
        <v>5.8164889689559285</v>
      </c>
      <c r="AI5535" s="23">
        <f t="shared" si="888"/>
        <v>8.1630703272685796</v>
      </c>
      <c r="AJ5535" s="46"/>
      <c r="AK5535" s="25"/>
      <c r="AL5535" s="129">
        <v>5533</v>
      </c>
      <c r="AM5535" s="21">
        <v>0.9229569290284021</v>
      </c>
      <c r="AN5535" s="22">
        <f t="shared" si="889"/>
        <v>2.0142170734559395</v>
      </c>
      <c r="AO5535" s="22">
        <f t="shared" si="890"/>
        <v>2.0142170734559395</v>
      </c>
      <c r="AP5535" s="21">
        <v>0.1295124094143284</v>
      </c>
      <c r="AQ5535" s="22">
        <f t="shared" si="891"/>
        <v>455.6261366451713</v>
      </c>
      <c r="AR5535" s="22">
        <f t="shared" si="892"/>
        <v>455.6261366451713</v>
      </c>
      <c r="AS5535" s="23">
        <f t="shared" si="893"/>
        <v>226.20508119485862</v>
      </c>
      <c r="AT5535" s="23"/>
      <c r="AU5535" s="23"/>
      <c r="AV5535" s="23"/>
      <c r="AW5535" s="23"/>
      <c r="AX5535" s="23"/>
      <c r="AY5535" s="23"/>
      <c r="AZ5535" s="23"/>
      <c r="BA5535" s="23"/>
      <c r="BB5535" s="23"/>
      <c r="BC5535" s="23"/>
      <c r="BD5535" s="23"/>
      <c r="BE5535" s="23"/>
      <c r="BF5535" s="23"/>
      <c r="BG5535" s="23"/>
      <c r="BH5535" s="23"/>
      <c r="BI5535" s="23"/>
      <c r="BJ5535" s="23"/>
      <c r="BK5535" s="23"/>
    </row>
    <row r="5536" spans="28:63">
      <c r="AB5536" s="129">
        <v>5534</v>
      </c>
      <c r="AC5536" s="19">
        <v>0.10457754531845487</v>
      </c>
      <c r="AD5536" s="20">
        <f t="shared" si="884"/>
        <v>0.80957711953777545</v>
      </c>
      <c r="AE5536" s="22">
        <f t="shared" si="885"/>
        <v>0.80957711953777545</v>
      </c>
      <c r="AF5536" s="21">
        <v>0.50228300853314456</v>
      </c>
      <c r="AG5536" s="22">
        <f t="shared" si="886"/>
        <v>4.1358688241720287</v>
      </c>
      <c r="AH5536" s="22">
        <f t="shared" si="887"/>
        <v>4.1358688241720287</v>
      </c>
      <c r="AI5536" s="23">
        <f t="shared" si="888"/>
        <v>5.1086780052941529</v>
      </c>
      <c r="AJ5536" s="46"/>
      <c r="AK5536" s="25"/>
      <c r="AL5536" s="129">
        <v>5534</v>
      </c>
      <c r="AM5536" s="21">
        <v>0.81490532840449392</v>
      </c>
      <c r="AN5536" s="22">
        <f t="shared" si="889"/>
        <v>1.9120374800867539</v>
      </c>
      <c r="AO5536" s="22">
        <f t="shared" si="890"/>
        <v>1.9120374800867539</v>
      </c>
      <c r="AP5536" s="21">
        <v>0.75518223267584983</v>
      </c>
      <c r="AQ5536" s="22">
        <f t="shared" si="891"/>
        <v>511.01822665749359</v>
      </c>
      <c r="AR5536" s="22">
        <f t="shared" si="892"/>
        <v>511.01822665749359</v>
      </c>
      <c r="AS5536" s="23">
        <f t="shared" si="893"/>
        <v>267.26370794483978</v>
      </c>
      <c r="AT5536" s="23"/>
      <c r="AU5536" s="23"/>
      <c r="AV5536" s="23"/>
      <c r="AW5536" s="23"/>
      <c r="AX5536" s="23"/>
      <c r="AY5536" s="23"/>
      <c r="AZ5536" s="23"/>
      <c r="BA5536" s="23"/>
      <c r="BB5536" s="23"/>
      <c r="BC5536" s="23"/>
      <c r="BD5536" s="23"/>
      <c r="BE5536" s="23"/>
      <c r="BF5536" s="23"/>
      <c r="BG5536" s="23"/>
      <c r="BH5536" s="23"/>
      <c r="BI5536" s="23"/>
      <c r="BJ5536" s="23"/>
      <c r="BK5536" s="23"/>
    </row>
    <row r="5537" spans="28:63">
      <c r="AB5537" s="129">
        <v>5535</v>
      </c>
      <c r="AC5537" s="19">
        <v>0.22856132710766763</v>
      </c>
      <c r="AD5537" s="20">
        <f t="shared" si="884"/>
        <v>0.64739364313505621</v>
      </c>
      <c r="AE5537" s="22">
        <f t="shared" si="885"/>
        <v>0.64739364313505621</v>
      </c>
      <c r="AF5537" s="21">
        <v>0.34308458469319647</v>
      </c>
      <c r="AG5537" s="22">
        <f t="shared" si="886"/>
        <v>3.5606912183084063</v>
      </c>
      <c r="AH5537" s="22">
        <f t="shared" si="887"/>
        <v>3.5606912183084063</v>
      </c>
      <c r="AI5537" s="23">
        <f t="shared" si="888"/>
        <v>5.5000404407208423</v>
      </c>
      <c r="AJ5537" s="46"/>
      <c r="AK5537" s="25"/>
      <c r="AL5537" s="129">
        <v>5535</v>
      </c>
      <c r="AM5537" s="21">
        <v>0.45467007698754824</v>
      </c>
      <c r="AN5537" s="22">
        <f t="shared" si="889"/>
        <v>1.6855129644217035</v>
      </c>
      <c r="AO5537" s="22">
        <f t="shared" si="890"/>
        <v>1.6855129644217035</v>
      </c>
      <c r="AP5537" s="21">
        <v>0.37306614961008</v>
      </c>
      <c r="AQ5537" s="22">
        <f t="shared" si="891"/>
        <v>480.46526495583049</v>
      </c>
      <c r="AR5537" s="22">
        <f t="shared" si="892"/>
        <v>480.46526495583049</v>
      </c>
      <c r="AS5537" s="23">
        <f t="shared" si="893"/>
        <v>285.05581095941153</v>
      </c>
      <c r="AT5537" s="23"/>
      <c r="AU5537" s="23"/>
      <c r="AV5537" s="23"/>
      <c r="AW5537" s="23"/>
      <c r="AX5537" s="23"/>
      <c r="AY5537" s="23"/>
      <c r="AZ5537" s="23"/>
      <c r="BA5537" s="23"/>
      <c r="BB5537" s="23"/>
      <c r="BC5537" s="23"/>
      <c r="BD5537" s="23"/>
      <c r="BE5537" s="23"/>
      <c r="BF5537" s="23"/>
      <c r="BG5537" s="23"/>
      <c r="BH5537" s="23"/>
      <c r="BI5537" s="23"/>
      <c r="BJ5537" s="23"/>
      <c r="BK5537" s="23"/>
    </row>
    <row r="5538" spans="28:63">
      <c r="AB5538" s="129">
        <v>5536</v>
      </c>
      <c r="AC5538" s="19">
        <v>0.11561995247316559</v>
      </c>
      <c r="AD5538" s="20">
        <f t="shared" si="884"/>
        <v>0.8203641986320136</v>
      </c>
      <c r="AE5538" s="22">
        <f t="shared" si="885"/>
        <v>0.8203641986320136</v>
      </c>
      <c r="AF5538" s="21">
        <v>0.96612915788237774</v>
      </c>
      <c r="AG5538" s="22">
        <f t="shared" si="886"/>
        <v>6.9919696118029639</v>
      </c>
      <c r="AH5538" s="22">
        <f t="shared" si="887"/>
        <v>6.9919696118029639</v>
      </c>
      <c r="AI5538" s="23">
        <f t="shared" si="888"/>
        <v>8.5230067614631668</v>
      </c>
      <c r="AJ5538" s="46"/>
      <c r="AK5538" s="25"/>
      <c r="AL5538" s="129">
        <v>5536</v>
      </c>
      <c r="AM5538" s="21">
        <v>0.6337266276284369</v>
      </c>
      <c r="AN5538" s="22">
        <f t="shared" si="889"/>
        <v>1.7948686260562647</v>
      </c>
      <c r="AO5538" s="22">
        <f t="shared" si="890"/>
        <v>1.7948686260562647</v>
      </c>
      <c r="AP5538" s="21">
        <v>0.2950183571225562</v>
      </c>
      <c r="AQ5538" s="22">
        <f t="shared" si="891"/>
        <v>473.76969313471159</v>
      </c>
      <c r="AR5538" s="22">
        <f t="shared" si="892"/>
        <v>473.76969313471159</v>
      </c>
      <c r="AS5538" s="23">
        <f t="shared" si="893"/>
        <v>263.95786647387757</v>
      </c>
      <c r="AT5538" s="23"/>
      <c r="AU5538" s="23"/>
      <c r="AV5538" s="23"/>
      <c r="AW5538" s="23"/>
      <c r="AX5538" s="23"/>
      <c r="AY5538" s="23"/>
      <c r="AZ5538" s="23"/>
      <c r="BA5538" s="23"/>
      <c r="BB5538" s="23"/>
      <c r="BC5538" s="23"/>
      <c r="BD5538" s="23"/>
      <c r="BE5538" s="23"/>
      <c r="BF5538" s="23"/>
      <c r="BG5538" s="23"/>
      <c r="BH5538" s="23"/>
      <c r="BI5538" s="23"/>
      <c r="BJ5538" s="23"/>
      <c r="BK5538" s="23"/>
    </row>
    <row r="5539" spans="28:63">
      <c r="AB5539" s="129">
        <v>5537</v>
      </c>
      <c r="AC5539" s="19">
        <v>0.88768801491005833</v>
      </c>
      <c r="AD5539" s="20">
        <f t="shared" si="884"/>
        <v>1.4839001028489682</v>
      </c>
      <c r="AE5539" s="22">
        <f t="shared" si="885"/>
        <v>1.4839001028489682</v>
      </c>
      <c r="AF5539" s="21">
        <v>0.95581868038583295</v>
      </c>
      <c r="AG5539" s="22">
        <f t="shared" si="886"/>
        <v>6.8487226275023856</v>
      </c>
      <c r="AH5539" s="22">
        <f t="shared" si="887"/>
        <v>6.8487226275023856</v>
      </c>
      <c r="AI5539" s="23">
        <f t="shared" si="888"/>
        <v>4.6153528895600129</v>
      </c>
      <c r="AJ5539" s="46"/>
      <c r="AK5539" s="25"/>
      <c r="AL5539" s="129">
        <v>5537</v>
      </c>
      <c r="AM5539" s="21">
        <v>0.58840368604809268</v>
      </c>
      <c r="AN5539" s="22">
        <f t="shared" si="889"/>
        <v>1.7688314252625108</v>
      </c>
      <c r="AO5539" s="22">
        <f t="shared" si="890"/>
        <v>1.7688314252625108</v>
      </c>
      <c r="AP5539" s="21">
        <v>0.51092272175112163</v>
      </c>
      <c r="AQ5539" s="22">
        <f t="shared" si="891"/>
        <v>490.76881246981958</v>
      </c>
      <c r="AR5539" s="22">
        <f t="shared" si="892"/>
        <v>490.76881246981958</v>
      </c>
      <c r="AS5539" s="23">
        <f t="shared" si="893"/>
        <v>277.45369369892609</v>
      </c>
      <c r="AT5539" s="23"/>
      <c r="AU5539" s="23"/>
      <c r="AV5539" s="23"/>
      <c r="AW5539" s="23"/>
      <c r="AX5539" s="23"/>
      <c r="AY5539" s="23"/>
      <c r="AZ5539" s="23"/>
      <c r="BA5539" s="23"/>
      <c r="BB5539" s="23"/>
      <c r="BC5539" s="23"/>
      <c r="BD5539" s="23"/>
      <c r="BE5539" s="23"/>
      <c r="BF5539" s="23"/>
      <c r="BG5539" s="23"/>
      <c r="BH5539" s="23"/>
      <c r="BI5539" s="23"/>
      <c r="BJ5539" s="23"/>
      <c r="BK5539" s="23"/>
    </row>
    <row r="5540" spans="28:63">
      <c r="AB5540" s="129">
        <v>5538</v>
      </c>
      <c r="AC5540" s="19">
        <v>0.7929746067609319</v>
      </c>
      <c r="AD5540" s="20">
        <f t="shared" si="884"/>
        <v>1.2992993345188162</v>
      </c>
      <c r="AE5540" s="22">
        <f t="shared" si="885"/>
        <v>1.2992993345188162</v>
      </c>
      <c r="AF5540" s="21">
        <v>0.56036302499921142</v>
      </c>
      <c r="AG5540" s="22">
        <f t="shared" si="886"/>
        <v>4.3683186744947378</v>
      </c>
      <c r="AH5540" s="22">
        <f t="shared" si="887"/>
        <v>4.3683186744947378</v>
      </c>
      <c r="AI5540" s="23">
        <f t="shared" si="888"/>
        <v>3.3620571937816819</v>
      </c>
      <c r="AJ5540" s="46"/>
      <c r="AK5540" s="25"/>
      <c r="AL5540" s="129">
        <v>5538</v>
      </c>
      <c r="AM5540" s="21">
        <v>0.46399635142189877</v>
      </c>
      <c r="AN5540" s="22">
        <f t="shared" si="889"/>
        <v>1.6916916361914875</v>
      </c>
      <c r="AO5540" s="22">
        <f t="shared" si="890"/>
        <v>1.6916916361914875</v>
      </c>
      <c r="AP5540" s="21">
        <v>0.39822819559561129</v>
      </c>
      <c r="AQ5540" s="22">
        <f t="shared" si="891"/>
        <v>482.471083845544</v>
      </c>
      <c r="AR5540" s="22">
        <f t="shared" si="892"/>
        <v>482.471083845544</v>
      </c>
      <c r="AS5540" s="23">
        <f t="shared" si="893"/>
        <v>285.20037193760277</v>
      </c>
      <c r="AT5540" s="23"/>
      <c r="AU5540" s="23"/>
      <c r="AV5540" s="23"/>
      <c r="AW5540" s="23"/>
      <c r="AX5540" s="23"/>
      <c r="AY5540" s="23"/>
      <c r="AZ5540" s="23"/>
      <c r="BA5540" s="23"/>
      <c r="BB5540" s="23"/>
      <c r="BC5540" s="23"/>
      <c r="BD5540" s="23"/>
      <c r="BE5540" s="23"/>
      <c r="BF5540" s="23"/>
      <c r="BG5540" s="23"/>
      <c r="BH5540" s="23"/>
      <c r="BI5540" s="23"/>
      <c r="BJ5540" s="23"/>
      <c r="BK5540" s="23"/>
    </row>
    <row r="5541" spans="28:63">
      <c r="AB5541" s="129">
        <v>5539</v>
      </c>
      <c r="AC5541" s="19">
        <v>0.70103593546330778</v>
      </c>
      <c r="AD5541" s="20">
        <f t="shared" si="884"/>
        <v>1.1579648609142139</v>
      </c>
      <c r="AE5541" s="22">
        <f t="shared" si="885"/>
        <v>1.1579648609142139</v>
      </c>
      <c r="AF5541" s="21">
        <v>0.85128821367064467</v>
      </c>
      <c r="AG5541" s="22">
        <f t="shared" si="886"/>
        <v>5.8878083444250002</v>
      </c>
      <c r="AH5541" s="22">
        <f t="shared" si="887"/>
        <v>5.8878083444250002</v>
      </c>
      <c r="AI5541" s="23">
        <f t="shared" si="888"/>
        <v>5.084617455297022</v>
      </c>
      <c r="AJ5541" s="46"/>
      <c r="AK5541" s="25"/>
      <c r="AL5541" s="129">
        <v>5539</v>
      </c>
      <c r="AM5541" s="21">
        <v>0.28627845694405885</v>
      </c>
      <c r="AN5541" s="22">
        <f t="shared" si="889"/>
        <v>1.5604736701211515</v>
      </c>
      <c r="AO5541" s="22">
        <f t="shared" si="890"/>
        <v>1.5604736701211515</v>
      </c>
      <c r="AP5541" s="21">
        <v>0.29811435429955668</v>
      </c>
      <c r="AQ5541" s="22">
        <f t="shared" si="891"/>
        <v>474.05109316318823</v>
      </c>
      <c r="AR5541" s="22">
        <f t="shared" si="892"/>
        <v>474.05109316318823</v>
      </c>
      <c r="AS5541" s="23">
        <f t="shared" si="893"/>
        <v>303.78666570284651</v>
      </c>
      <c r="AT5541" s="23"/>
      <c r="AU5541" s="23"/>
      <c r="AV5541" s="23"/>
      <c r="AW5541" s="23"/>
      <c r="AX5541" s="23"/>
      <c r="AY5541" s="23"/>
      <c r="AZ5541" s="23"/>
      <c r="BA5541" s="23"/>
      <c r="BB5541" s="23"/>
      <c r="BC5541" s="23"/>
      <c r="BD5541" s="23"/>
      <c r="BE5541" s="23"/>
      <c r="BF5541" s="23"/>
      <c r="BG5541" s="23"/>
      <c r="BH5541" s="23"/>
      <c r="BI5541" s="23"/>
      <c r="BJ5541" s="23"/>
      <c r="BK5541" s="23"/>
    </row>
    <row r="5542" spans="28:63">
      <c r="AB5542" s="129">
        <v>5540</v>
      </c>
      <c r="AC5542" s="19">
        <v>0.97422646229922849</v>
      </c>
      <c r="AD5542" s="20">
        <f t="shared" si="884"/>
        <v>1.7527662603705763</v>
      </c>
      <c r="AE5542" s="22">
        <f t="shared" si="885"/>
        <v>1.7527662603705763</v>
      </c>
      <c r="AF5542" s="21">
        <v>0.48879594411652216</v>
      </c>
      <c r="AG5542" s="22">
        <f t="shared" si="886"/>
        <v>4.0838639353944384</v>
      </c>
      <c r="AH5542" s="22">
        <f t="shared" si="887"/>
        <v>4.0838639353944384</v>
      </c>
      <c r="AI5542" s="23">
        <f t="shared" si="888"/>
        <v>2.3299535298739791</v>
      </c>
      <c r="AJ5542" s="46"/>
      <c r="AK5542" s="25"/>
      <c r="AL5542" s="129">
        <v>5540</v>
      </c>
      <c r="AM5542" s="21">
        <v>0.88899836807565968</v>
      </c>
      <c r="AN5542" s="22">
        <f t="shared" si="889"/>
        <v>1.9770006029108949</v>
      </c>
      <c r="AO5542" s="22">
        <f t="shared" si="890"/>
        <v>1.9770006029108949</v>
      </c>
      <c r="AP5542" s="21">
        <v>0.61721455758073707</v>
      </c>
      <c r="AQ5542" s="22">
        <f t="shared" si="891"/>
        <v>498.75216464470947</v>
      </c>
      <c r="AR5542" s="22">
        <f t="shared" si="892"/>
        <v>498.75216464470947</v>
      </c>
      <c r="AS5542" s="23">
        <f t="shared" si="893"/>
        <v>252.27719400305548</v>
      </c>
      <c r="AT5542" s="23"/>
      <c r="AU5542" s="23"/>
      <c r="AV5542" s="23"/>
      <c r="AW5542" s="23"/>
      <c r="AX5542" s="23"/>
      <c r="AY5542" s="23"/>
      <c r="AZ5542" s="23"/>
      <c r="BA5542" s="23"/>
      <c r="BB5542" s="23"/>
      <c r="BC5542" s="23"/>
      <c r="BD5542" s="23"/>
      <c r="BE5542" s="23"/>
      <c r="BF5542" s="23"/>
      <c r="BG5542" s="23"/>
      <c r="BH5542" s="23"/>
      <c r="BI5542" s="23"/>
      <c r="BJ5542" s="23"/>
      <c r="BK5542" s="23"/>
    </row>
    <row r="5543" spans="28:63">
      <c r="AB5543" s="129">
        <v>5541</v>
      </c>
      <c r="AC5543" s="19">
        <v>0.98926959192949182</v>
      </c>
      <c r="AD5543" s="20">
        <f t="shared" si="884"/>
        <v>1.8404749681710824</v>
      </c>
      <c r="AE5543" s="22">
        <f t="shared" si="885"/>
        <v>1.8404749681710824</v>
      </c>
      <c r="AF5543" s="21">
        <v>0.4368213894767996</v>
      </c>
      <c r="AG5543" s="22">
        <f t="shared" si="886"/>
        <v>3.8896036303422008</v>
      </c>
      <c r="AH5543" s="22">
        <f t="shared" si="887"/>
        <v>3.8896036303422008</v>
      </c>
      <c r="AI5543" s="23">
        <f t="shared" si="888"/>
        <v>2.1133694821219868</v>
      </c>
      <c r="AJ5543" s="46"/>
      <c r="AK5543" s="25"/>
      <c r="AL5543" s="129">
        <v>5541</v>
      </c>
      <c r="AM5543" s="21">
        <v>0.98459464174006528</v>
      </c>
      <c r="AN5543" s="22">
        <f t="shared" si="889"/>
        <v>2.1169241280488089</v>
      </c>
      <c r="AO5543" s="22">
        <f t="shared" si="890"/>
        <v>2.1169241280488089</v>
      </c>
      <c r="AP5543" s="21">
        <v>0.80817613319268189</v>
      </c>
      <c r="AQ5543" s="22">
        <f t="shared" si="891"/>
        <v>516.64248744782844</v>
      </c>
      <c r="AR5543" s="22">
        <f t="shared" si="892"/>
        <v>516.64248744782844</v>
      </c>
      <c r="AS5543" s="23">
        <f t="shared" si="893"/>
        <v>244.05337943028843</v>
      </c>
      <c r="AT5543" s="23"/>
      <c r="AU5543" s="23"/>
      <c r="AV5543" s="23"/>
      <c r="AW5543" s="23"/>
      <c r="AX5543" s="23"/>
      <c r="AY5543" s="23"/>
      <c r="AZ5543" s="23"/>
      <c r="BA5543" s="23"/>
      <c r="BB5543" s="23"/>
      <c r="BC5543" s="23"/>
      <c r="BD5543" s="23"/>
      <c r="BE5543" s="23"/>
      <c r="BF5543" s="23"/>
      <c r="BG5543" s="23"/>
      <c r="BH5543" s="23"/>
      <c r="BI5543" s="23"/>
      <c r="BJ5543" s="23"/>
      <c r="BK5543" s="23"/>
    </row>
    <row r="5544" spans="28:63">
      <c r="AB5544" s="129">
        <v>5542</v>
      </c>
      <c r="AC5544" s="19">
        <v>0.8385733061678331</v>
      </c>
      <c r="AD5544" s="20">
        <f t="shared" si="884"/>
        <v>1.3812597094964907</v>
      </c>
      <c r="AE5544" s="22">
        <f t="shared" si="885"/>
        <v>1.3812597094964907</v>
      </c>
      <c r="AF5544" s="21">
        <v>0.46499498248558513</v>
      </c>
      <c r="AG5544" s="22">
        <f t="shared" si="886"/>
        <v>3.9937360888937379</v>
      </c>
      <c r="AH5544" s="22">
        <f t="shared" si="887"/>
        <v>3.9937360888937379</v>
      </c>
      <c r="AI5544" s="23">
        <f t="shared" si="888"/>
        <v>2.8913723186420683</v>
      </c>
      <c r="AJ5544" s="46"/>
      <c r="AK5544" s="25"/>
      <c r="AL5544" s="129">
        <v>5542</v>
      </c>
      <c r="AM5544" s="21">
        <v>0.57223918936959306</v>
      </c>
      <c r="AN5544" s="22">
        <f t="shared" si="889"/>
        <v>1.7593038217967274</v>
      </c>
      <c r="AO5544" s="22">
        <f t="shared" si="890"/>
        <v>1.7593038217967274</v>
      </c>
      <c r="AP5544" s="21">
        <v>0.6407444194252917</v>
      </c>
      <c r="AQ5544" s="22">
        <f t="shared" si="891"/>
        <v>500.66447362977101</v>
      </c>
      <c r="AR5544" s="22">
        <f t="shared" si="892"/>
        <v>500.66447362977101</v>
      </c>
      <c r="AS5544" s="23">
        <f t="shared" si="893"/>
        <v>284.58101859771813</v>
      </c>
      <c r="AT5544" s="23"/>
      <c r="AU5544" s="23"/>
      <c r="AV5544" s="23"/>
      <c r="AW5544" s="23"/>
      <c r="AX5544" s="23"/>
      <c r="AY5544" s="23"/>
      <c r="AZ5544" s="23"/>
      <c r="BA5544" s="23"/>
      <c r="BB5544" s="23"/>
      <c r="BC5544" s="23"/>
      <c r="BD5544" s="23"/>
      <c r="BE5544" s="23"/>
      <c r="BF5544" s="23"/>
      <c r="BG5544" s="23"/>
      <c r="BH5544" s="23"/>
      <c r="BI5544" s="23"/>
      <c r="BJ5544" s="23"/>
      <c r="BK5544" s="23"/>
    </row>
    <row r="5545" spans="28:63">
      <c r="AB5545" s="129">
        <v>5543</v>
      </c>
      <c r="AC5545" s="19">
        <v>0.17781658677938184</v>
      </c>
      <c r="AD5545" s="20">
        <f t="shared" si="884"/>
        <v>0.87328184434268663</v>
      </c>
      <c r="AE5545" s="22">
        <f t="shared" si="885"/>
        <v>0.87328184434268663</v>
      </c>
      <c r="AF5545" s="21">
        <v>0.62533220190904448</v>
      </c>
      <c r="AG5545" s="22">
        <f t="shared" si="886"/>
        <v>4.6473840150221992</v>
      </c>
      <c r="AH5545" s="22">
        <f t="shared" si="887"/>
        <v>4.6473840150221992</v>
      </c>
      <c r="AI5545" s="23">
        <f t="shared" si="888"/>
        <v>5.3217458316910893</v>
      </c>
      <c r="AJ5545" s="46"/>
      <c r="AK5545" s="25"/>
      <c r="AL5545" s="129">
        <v>5543</v>
      </c>
      <c r="AM5545" s="21">
        <v>0.3151630834339384</v>
      </c>
      <c r="AN5545" s="22">
        <f t="shared" si="889"/>
        <v>1.5841304498650404</v>
      </c>
      <c r="AO5545" s="22">
        <f t="shared" si="890"/>
        <v>1.5841304498650404</v>
      </c>
      <c r="AP5545" s="21">
        <v>0.28991302249697404</v>
      </c>
      <c r="AQ5545" s="22">
        <f t="shared" si="891"/>
        <v>473.3024166475625</v>
      </c>
      <c r="AR5545" s="22">
        <f t="shared" si="892"/>
        <v>473.3024166475625</v>
      </c>
      <c r="AS5545" s="23">
        <f t="shared" si="893"/>
        <v>298.77742498282601</v>
      </c>
      <c r="AT5545" s="23"/>
      <c r="AU5545" s="23"/>
      <c r="AV5545" s="23"/>
      <c r="AW5545" s="23"/>
      <c r="AX5545" s="23"/>
      <c r="AY5545" s="23"/>
      <c r="AZ5545" s="23"/>
      <c r="BA5545" s="23"/>
      <c r="BB5545" s="23"/>
      <c r="BC5545" s="23"/>
      <c r="BD5545" s="23"/>
      <c r="BE5545" s="23"/>
      <c r="BF5545" s="23"/>
      <c r="BG5545" s="23"/>
      <c r="BH5545" s="23"/>
      <c r="BI5545" s="23"/>
      <c r="BJ5545" s="23"/>
      <c r="BK5545" s="23"/>
    </row>
    <row r="5546" spans="28:63">
      <c r="AB5546" s="129">
        <v>5544</v>
      </c>
      <c r="AC5546" s="19">
        <v>0.2796159335511107</v>
      </c>
      <c r="AD5546" s="20">
        <f t="shared" si="884"/>
        <v>0.69291819231151952</v>
      </c>
      <c r="AE5546" s="22">
        <f t="shared" si="885"/>
        <v>0.69291819231151952</v>
      </c>
      <c r="AF5546" s="21">
        <v>0.17609882531127741</v>
      </c>
      <c r="AG5546" s="22">
        <f t="shared" si="886"/>
        <v>3.0283770013544196</v>
      </c>
      <c r="AH5546" s="22">
        <f t="shared" si="887"/>
        <v>3.0283770013544196</v>
      </c>
      <c r="AI5546" s="23">
        <f t="shared" si="888"/>
        <v>4.3704683106269684</v>
      </c>
      <c r="AJ5546" s="46"/>
      <c r="AK5546" s="25"/>
      <c r="AL5546" s="129">
        <v>5544</v>
      </c>
      <c r="AM5546" s="21">
        <v>0.85297933776134438</v>
      </c>
      <c r="AN5546" s="22">
        <f t="shared" si="889"/>
        <v>1.9433577262356849</v>
      </c>
      <c r="AO5546" s="22">
        <f t="shared" si="890"/>
        <v>1.9433577262356849</v>
      </c>
      <c r="AP5546" s="21">
        <v>0.68174057291385337</v>
      </c>
      <c r="AQ5546" s="22">
        <f t="shared" si="891"/>
        <v>504.15250779628298</v>
      </c>
      <c r="AR5546" s="22">
        <f t="shared" si="892"/>
        <v>504.15250779628298</v>
      </c>
      <c r="AS5546" s="23">
        <f t="shared" si="893"/>
        <v>259.42342008891717</v>
      </c>
      <c r="AT5546" s="23"/>
      <c r="AU5546" s="23"/>
      <c r="AV5546" s="23"/>
      <c r="AW5546" s="23"/>
      <c r="AX5546" s="23"/>
      <c r="AY5546" s="23"/>
      <c r="AZ5546" s="23"/>
      <c r="BA5546" s="23"/>
      <c r="BB5546" s="23"/>
      <c r="BC5546" s="23"/>
      <c r="BD5546" s="23"/>
      <c r="BE5546" s="23"/>
      <c r="BF5546" s="23"/>
      <c r="BG5546" s="23"/>
      <c r="BH5546" s="23"/>
      <c r="BI5546" s="23"/>
      <c r="BJ5546" s="23"/>
      <c r="BK5546" s="23"/>
    </row>
    <row r="5547" spans="28:63">
      <c r="AB5547" s="129">
        <v>5545</v>
      </c>
      <c r="AC5547" s="19">
        <v>4.4749193587093061E-2</v>
      </c>
      <c r="AD5547" s="20">
        <f t="shared" si="884"/>
        <v>0.73709362241395149</v>
      </c>
      <c r="AE5547" s="22">
        <f t="shared" si="885"/>
        <v>0.73709362241395149</v>
      </c>
      <c r="AF5547" s="21">
        <v>0.77868392118330398</v>
      </c>
      <c r="AG5547" s="22">
        <f t="shared" si="886"/>
        <v>5.4232806973787619</v>
      </c>
      <c r="AH5547" s="22">
        <f t="shared" si="887"/>
        <v>5.4232806973787619</v>
      </c>
      <c r="AI5547" s="23">
        <f t="shared" si="888"/>
        <v>7.357655164099425</v>
      </c>
      <c r="AJ5547" s="46"/>
      <c r="AK5547" s="25"/>
      <c r="AL5547" s="129">
        <v>5545</v>
      </c>
      <c r="AM5547" s="21">
        <v>0.49638477756498922</v>
      </c>
      <c r="AN5547" s="22">
        <f t="shared" si="889"/>
        <v>1.712680554963093</v>
      </c>
      <c r="AO5547" s="22">
        <f t="shared" si="890"/>
        <v>1.712680554963093</v>
      </c>
      <c r="AP5547" s="21">
        <v>9.3200073470572242E-2</v>
      </c>
      <c r="AQ5547" s="22">
        <f t="shared" si="891"/>
        <v>450.22185831499462</v>
      </c>
      <c r="AR5547" s="22">
        <f t="shared" si="892"/>
        <v>450.22185831499462</v>
      </c>
      <c r="AS5547" s="23">
        <f t="shared" si="893"/>
        <v>262.87555902372964</v>
      </c>
      <c r="AT5547" s="23"/>
      <c r="AU5547" s="23"/>
      <c r="AV5547" s="23"/>
      <c r="AW5547" s="23"/>
      <c r="AX5547" s="23"/>
      <c r="AY5547" s="23"/>
      <c r="AZ5547" s="23"/>
      <c r="BA5547" s="23"/>
      <c r="BB5547" s="23"/>
      <c r="BC5547" s="23"/>
      <c r="BD5547" s="23"/>
      <c r="BE5547" s="23"/>
      <c r="BF5547" s="23"/>
      <c r="BG5547" s="23"/>
      <c r="BH5547" s="23"/>
      <c r="BI5547" s="23"/>
      <c r="BJ5547" s="23"/>
      <c r="BK5547" s="23"/>
    </row>
    <row r="5548" spans="28:63">
      <c r="AB5548" s="129">
        <v>5546</v>
      </c>
      <c r="AC5548" s="19">
        <v>0.23813388181603146</v>
      </c>
      <c r="AD5548" s="20">
        <f t="shared" si="884"/>
        <v>0.65581188597536699</v>
      </c>
      <c r="AE5548" s="22">
        <f t="shared" si="885"/>
        <v>0.65581188597536699</v>
      </c>
      <c r="AF5548" s="21">
        <v>0.17638177168435398</v>
      </c>
      <c r="AG5548" s="22">
        <f t="shared" si="886"/>
        <v>3.0292307587789411</v>
      </c>
      <c r="AH5548" s="22">
        <f t="shared" si="887"/>
        <v>3.0292307587789411</v>
      </c>
      <c r="AI5548" s="23">
        <f t="shared" si="888"/>
        <v>4.619054371473716</v>
      </c>
      <c r="AJ5548" s="46"/>
      <c r="AK5548" s="25"/>
      <c r="AL5548" s="129">
        <v>5546</v>
      </c>
      <c r="AM5548" s="21">
        <v>0.14972183578300213</v>
      </c>
      <c r="AN5548" s="22">
        <f t="shared" si="889"/>
        <v>1.4274704136691541</v>
      </c>
      <c r="AO5548" s="22">
        <f t="shared" si="890"/>
        <v>1.4274704136691541</v>
      </c>
      <c r="AP5548" s="21">
        <v>0.7932547799711227</v>
      </c>
      <c r="AQ5548" s="22">
        <f t="shared" si="891"/>
        <v>514.98774437685893</v>
      </c>
      <c r="AR5548" s="22">
        <f t="shared" si="892"/>
        <v>514.98774437685893</v>
      </c>
      <c r="AS5548" s="23">
        <f t="shared" si="893"/>
        <v>360.76946985762049</v>
      </c>
      <c r="AT5548" s="23"/>
      <c r="AU5548" s="23"/>
      <c r="AV5548" s="23"/>
      <c r="AW5548" s="23"/>
      <c r="AX5548" s="23"/>
      <c r="AY5548" s="23"/>
      <c r="AZ5548" s="23"/>
      <c r="BA5548" s="23"/>
      <c r="BB5548" s="23"/>
      <c r="BC5548" s="23"/>
      <c r="BD5548" s="23"/>
      <c r="BE5548" s="23"/>
      <c r="BF5548" s="23"/>
      <c r="BG5548" s="23"/>
      <c r="BH5548" s="23"/>
      <c r="BI5548" s="23"/>
      <c r="BJ5548" s="23"/>
      <c r="BK5548" s="23"/>
    </row>
    <row r="5549" spans="28:63">
      <c r="AB5549" s="129">
        <v>5547</v>
      </c>
      <c r="AC5549" s="19">
        <v>0.13537020737438432</v>
      </c>
      <c r="AD5549" s="20">
        <f t="shared" si="884"/>
        <v>0.83844388668456449</v>
      </c>
      <c r="AE5549" s="22">
        <f t="shared" si="885"/>
        <v>0.83844388668456449</v>
      </c>
      <c r="AF5549" s="21">
        <v>0.27720890076357074</v>
      </c>
      <c r="AG5549" s="22">
        <f t="shared" si="886"/>
        <v>3.3434204637853684</v>
      </c>
      <c r="AH5549" s="22">
        <f t="shared" si="887"/>
        <v>3.3434204637853684</v>
      </c>
      <c r="AI5549" s="23">
        <f t="shared" si="888"/>
        <v>3.9876496410584656</v>
      </c>
      <c r="AJ5549" s="46"/>
      <c r="AK5549" s="25"/>
      <c r="AL5549" s="129">
        <v>5547</v>
      </c>
      <c r="AM5549" s="21">
        <v>0.54322095385991931</v>
      </c>
      <c r="AN5549" s="22">
        <f t="shared" si="889"/>
        <v>1.7418560094103845</v>
      </c>
      <c r="AO5549" s="22">
        <f t="shared" si="890"/>
        <v>1.7418560094103845</v>
      </c>
      <c r="AP5549" s="21">
        <v>0.98797460171763041</v>
      </c>
      <c r="AQ5549" s="22">
        <f t="shared" si="891"/>
        <v>549.14417653205328</v>
      </c>
      <c r="AR5549" s="22">
        <f t="shared" si="892"/>
        <v>549.14417653205328</v>
      </c>
      <c r="AS5549" s="23">
        <f t="shared" si="893"/>
        <v>315.26381834393862</v>
      </c>
      <c r="AT5549" s="23"/>
      <c r="AU5549" s="23"/>
      <c r="AV5549" s="23"/>
      <c r="AW5549" s="23"/>
      <c r="AX5549" s="23"/>
      <c r="AY5549" s="23"/>
      <c r="AZ5549" s="23"/>
      <c r="BA5549" s="23"/>
      <c r="BB5549" s="23"/>
      <c r="BC5549" s="23"/>
      <c r="BD5549" s="23"/>
      <c r="BE5549" s="23"/>
      <c r="BF5549" s="23"/>
      <c r="BG5549" s="23"/>
      <c r="BH5549" s="23"/>
      <c r="BI5549" s="23"/>
      <c r="BJ5549" s="23"/>
      <c r="BK5549" s="23"/>
    </row>
    <row r="5550" spans="28:63">
      <c r="AB5550" s="129">
        <v>5548</v>
      </c>
      <c r="AC5550" s="19">
        <v>0.70638659788487956</v>
      </c>
      <c r="AD5550" s="20">
        <f t="shared" si="884"/>
        <v>1.1655339764518753</v>
      </c>
      <c r="AE5550" s="22">
        <f t="shared" si="885"/>
        <v>1.1655339764518753</v>
      </c>
      <c r="AF5550" s="21">
        <v>0.18197767377283214</v>
      </c>
      <c r="AG5550" s="22">
        <f t="shared" si="886"/>
        <v>3.0461459663394361</v>
      </c>
      <c r="AH5550" s="22">
        <f t="shared" si="887"/>
        <v>3.0461459663394361</v>
      </c>
      <c r="AI5550" s="23">
        <f t="shared" si="888"/>
        <v>2.6135196638475779</v>
      </c>
      <c r="AJ5550" s="46"/>
      <c r="AK5550" s="25"/>
      <c r="AL5550" s="129">
        <v>5548</v>
      </c>
      <c r="AM5550" s="21">
        <v>0.7418108031505436</v>
      </c>
      <c r="AN5550" s="22">
        <f t="shared" si="889"/>
        <v>1.8598988971077035</v>
      </c>
      <c r="AO5550" s="22">
        <f t="shared" si="890"/>
        <v>1.8598988971077035</v>
      </c>
      <c r="AP5550" s="21">
        <v>0.1886038411561527</v>
      </c>
      <c r="AQ5550" s="22">
        <f t="shared" si="891"/>
        <v>462.99206488795687</v>
      </c>
      <c r="AR5550" s="22">
        <f t="shared" si="892"/>
        <v>462.99206488795687</v>
      </c>
      <c r="AS5550" s="23">
        <f t="shared" si="893"/>
        <v>248.93399614782706</v>
      </c>
      <c r="AT5550" s="23"/>
      <c r="AU5550" s="23"/>
      <c r="AV5550" s="23"/>
      <c r="AW5550" s="23"/>
      <c r="AX5550" s="23"/>
      <c r="AY5550" s="23"/>
      <c r="AZ5550" s="23"/>
      <c r="BA5550" s="23"/>
      <c r="BB5550" s="23"/>
      <c r="BC5550" s="23"/>
      <c r="BD5550" s="23"/>
      <c r="BE5550" s="23"/>
      <c r="BF5550" s="23"/>
      <c r="BG5550" s="23"/>
      <c r="BH5550" s="23"/>
      <c r="BI5550" s="23"/>
      <c r="BJ5550" s="23"/>
      <c r="BK5550" s="23"/>
    </row>
    <row r="5551" spans="28:63">
      <c r="AB5551" s="129">
        <v>5549</v>
      </c>
      <c r="AC5551" s="19">
        <v>0.65732371967118364</v>
      </c>
      <c r="AD5551" s="20">
        <f t="shared" si="884"/>
        <v>1.0985062027790646</v>
      </c>
      <c r="AE5551" s="22">
        <f t="shared" si="885"/>
        <v>1.0985062027790646</v>
      </c>
      <c r="AF5551" s="21">
        <v>0.81062229191322344</v>
      </c>
      <c r="AG5551" s="22">
        <f t="shared" si="886"/>
        <v>5.6164456703059411</v>
      </c>
      <c r="AH5551" s="22">
        <f t="shared" si="887"/>
        <v>5.6164456703059411</v>
      </c>
      <c r="AI5551" s="23">
        <f t="shared" si="888"/>
        <v>5.1128028736634636</v>
      </c>
      <c r="AJ5551" s="46"/>
      <c r="AK5551" s="25"/>
      <c r="AL5551" s="129">
        <v>5549</v>
      </c>
      <c r="AM5551" s="21">
        <v>0.60026349323890438</v>
      </c>
      <c r="AN5551" s="22">
        <f t="shared" si="889"/>
        <v>1.7757388022439546</v>
      </c>
      <c r="AO5551" s="22">
        <f t="shared" si="890"/>
        <v>1.7757388022439546</v>
      </c>
      <c r="AP5551" s="21">
        <v>0.75848531683531772</v>
      </c>
      <c r="AQ5551" s="22">
        <f t="shared" si="891"/>
        <v>511.34978011340661</v>
      </c>
      <c r="AR5551" s="22">
        <f t="shared" si="892"/>
        <v>511.34978011340661</v>
      </c>
      <c r="AS5551" s="23">
        <f t="shared" si="893"/>
        <v>287.96452466276418</v>
      </c>
      <c r="AT5551" s="23"/>
      <c r="AU5551" s="23"/>
      <c r="AV5551" s="23"/>
      <c r="AW5551" s="23"/>
      <c r="AX5551" s="23"/>
      <c r="AY5551" s="23"/>
      <c r="AZ5551" s="23"/>
      <c r="BA5551" s="23"/>
      <c r="BB5551" s="23"/>
      <c r="BC5551" s="23"/>
      <c r="BD5551" s="23"/>
      <c r="BE5551" s="23"/>
      <c r="BF5551" s="23"/>
      <c r="BG5551" s="23"/>
      <c r="BH5551" s="23"/>
      <c r="BI5551" s="23"/>
      <c r="BJ5551" s="23"/>
      <c r="BK5551" s="23"/>
    </row>
    <row r="5552" spans="28:63">
      <c r="AB5552" s="129">
        <v>5550</v>
      </c>
      <c r="AC5552" s="19">
        <v>0.20006442161445992</v>
      </c>
      <c r="AD5552" s="20">
        <f t="shared" si="884"/>
        <v>0.88987420905984926</v>
      </c>
      <c r="AE5552" s="22">
        <f t="shared" si="885"/>
        <v>0.88987420905984926</v>
      </c>
      <c r="AF5552" s="21">
        <v>0.73698181036059973</v>
      </c>
      <c r="AG5552" s="22">
        <f t="shared" si="886"/>
        <v>5.1909884853952608</v>
      </c>
      <c r="AH5552" s="22">
        <f t="shared" si="887"/>
        <v>5.1909884853952608</v>
      </c>
      <c r="AI5552" s="23">
        <f t="shared" si="888"/>
        <v>5.8333958131897452</v>
      </c>
      <c r="AJ5552" s="46"/>
      <c r="AK5552" s="25"/>
      <c r="AL5552" s="129">
        <v>5550</v>
      </c>
      <c r="AM5552" s="21">
        <v>0.77370698921770165</v>
      </c>
      <c r="AN5552" s="22">
        <f t="shared" si="889"/>
        <v>1.8815988868887712</v>
      </c>
      <c r="AO5552" s="22">
        <f t="shared" si="890"/>
        <v>1.8815988868887712</v>
      </c>
      <c r="AP5552" s="21">
        <v>1.7985415842873942E-2</v>
      </c>
      <c r="AQ5552" s="22">
        <f t="shared" si="891"/>
        <v>433.27618451439133</v>
      </c>
      <c r="AR5552" s="22">
        <f t="shared" si="892"/>
        <v>433.27618451439133</v>
      </c>
      <c r="AS5552" s="23">
        <f t="shared" si="893"/>
        <v>230.27021727825033</v>
      </c>
      <c r="AT5552" s="23"/>
      <c r="AU5552" s="23"/>
      <c r="AV5552" s="23"/>
      <c r="AW5552" s="23"/>
      <c r="AX5552" s="23"/>
      <c r="AY5552" s="23"/>
      <c r="AZ5552" s="23"/>
      <c r="BA5552" s="23"/>
      <c r="BB5552" s="23"/>
      <c r="BC5552" s="23"/>
      <c r="BD5552" s="23"/>
      <c r="BE5552" s="23"/>
      <c r="BF5552" s="23"/>
      <c r="BG5552" s="23"/>
      <c r="BH5552" s="23"/>
      <c r="BI5552" s="23"/>
      <c r="BJ5552" s="23"/>
      <c r="BK5552" s="23"/>
    </row>
    <row r="5553" spans="28:63">
      <c r="AB5553" s="129">
        <v>5551</v>
      </c>
      <c r="AC5553" s="19">
        <v>0.41968612397136229</v>
      </c>
      <c r="AD5553" s="20">
        <f t="shared" si="884"/>
        <v>0.82685363726876893</v>
      </c>
      <c r="AE5553" s="22">
        <f t="shared" si="885"/>
        <v>0.82685363726876893</v>
      </c>
      <c r="AF5553" s="21">
        <v>0.30012651107508348</v>
      </c>
      <c r="AG5553" s="22">
        <f t="shared" si="886"/>
        <v>3.4178384284545906</v>
      </c>
      <c r="AH5553" s="22">
        <f t="shared" si="887"/>
        <v>3.4178384284545906</v>
      </c>
      <c r="AI5553" s="23">
        <f t="shared" si="888"/>
        <v>4.1335470685528612</v>
      </c>
      <c r="AJ5553" s="46"/>
      <c r="AK5553" s="25"/>
      <c r="AL5553" s="129">
        <v>5551</v>
      </c>
      <c r="AM5553" s="21">
        <v>0.71803733289453131</v>
      </c>
      <c r="AN5553" s="22">
        <f t="shared" si="889"/>
        <v>1.8445857700326984</v>
      </c>
      <c r="AO5553" s="22">
        <f t="shared" si="890"/>
        <v>1.8445857700326984</v>
      </c>
      <c r="AP5553" s="21">
        <v>0.76699023446989079</v>
      </c>
      <c r="AQ5553" s="22">
        <f t="shared" si="891"/>
        <v>512.21406376144682</v>
      </c>
      <c r="AR5553" s="22">
        <f t="shared" si="892"/>
        <v>512.21406376144682</v>
      </c>
      <c r="AS5553" s="23">
        <f t="shared" si="893"/>
        <v>277.6851432353655</v>
      </c>
      <c r="AT5553" s="23"/>
      <c r="AU5553" s="23"/>
      <c r="AV5553" s="23"/>
      <c r="AW5553" s="23"/>
      <c r="AX5553" s="23"/>
      <c r="AY5553" s="23"/>
      <c r="AZ5553" s="23"/>
      <c r="BA5553" s="23"/>
      <c r="BB5553" s="23"/>
      <c r="BC5553" s="23"/>
      <c r="BD5553" s="23"/>
      <c r="BE5553" s="23"/>
      <c r="BF5553" s="23"/>
      <c r="BG5553" s="23"/>
      <c r="BH5553" s="23"/>
      <c r="BI5553" s="23"/>
      <c r="BJ5553" s="23"/>
      <c r="BK5553" s="23"/>
    </row>
    <row r="5554" spans="28:63">
      <c r="AB5554" s="129">
        <v>5552</v>
      </c>
      <c r="AC5554" s="19">
        <v>9.2804282973524055E-2</v>
      </c>
      <c r="AD5554" s="20">
        <f t="shared" si="884"/>
        <v>0.79742795863018001</v>
      </c>
      <c r="AE5554" s="22">
        <f t="shared" si="885"/>
        <v>0.79742795863018001</v>
      </c>
      <c r="AF5554" s="21">
        <v>0.57193970578849407</v>
      </c>
      <c r="AG5554" s="22">
        <f t="shared" si="886"/>
        <v>4.4164530383508049</v>
      </c>
      <c r="AH5554" s="22">
        <f t="shared" si="887"/>
        <v>4.4164530383508049</v>
      </c>
      <c r="AI5554" s="23">
        <f t="shared" si="888"/>
        <v>5.538372451772795</v>
      </c>
      <c r="AJ5554" s="46"/>
      <c r="AK5554" s="25"/>
      <c r="AL5554" s="129">
        <v>5552</v>
      </c>
      <c r="AM5554" s="21">
        <v>0.2010911582078625</v>
      </c>
      <c r="AN5554" s="22">
        <f t="shared" si="889"/>
        <v>1.4826908367207037</v>
      </c>
      <c r="AO5554" s="22">
        <f t="shared" si="890"/>
        <v>1.4826908367207037</v>
      </c>
      <c r="AP5554" s="21">
        <v>0.37334029186952411</v>
      </c>
      <c r="AQ5554" s="22">
        <f t="shared" si="891"/>
        <v>480.48747688837199</v>
      </c>
      <c r="AR5554" s="22">
        <f t="shared" si="892"/>
        <v>480.48747688837199</v>
      </c>
      <c r="AS5554" s="23">
        <f t="shared" si="893"/>
        <v>324.06450824979504</v>
      </c>
      <c r="AT5554" s="23"/>
      <c r="AU5554" s="23"/>
      <c r="AV5554" s="23"/>
      <c r="AW5554" s="23"/>
      <c r="AX5554" s="23"/>
      <c r="AY5554" s="23"/>
      <c r="AZ5554" s="23"/>
      <c r="BA5554" s="23"/>
      <c r="BB5554" s="23"/>
      <c r="BC5554" s="23"/>
      <c r="BD5554" s="23"/>
      <c r="BE5554" s="23"/>
      <c r="BF5554" s="23"/>
      <c r="BG5554" s="23"/>
      <c r="BH5554" s="23"/>
      <c r="BI5554" s="23"/>
      <c r="BJ5554" s="23"/>
      <c r="BK5554" s="23"/>
    </row>
    <row r="5555" spans="28:63">
      <c r="AB5555" s="129">
        <v>5553</v>
      </c>
      <c r="AC5555" s="19">
        <v>0.90359066240108954</v>
      </c>
      <c r="AD5555" s="20">
        <f t="shared" si="884"/>
        <v>1.5218322626425158</v>
      </c>
      <c r="AE5555" s="22">
        <f t="shared" si="885"/>
        <v>1.5218322626425158</v>
      </c>
      <c r="AF5555" s="21">
        <v>0.19956881237714541</v>
      </c>
      <c r="AG5555" s="22">
        <f t="shared" si="886"/>
        <v>3.0997004552083105</v>
      </c>
      <c r="AH5555" s="22">
        <f t="shared" si="887"/>
        <v>3.0997004552083105</v>
      </c>
      <c r="AI5555" s="23">
        <f t="shared" si="888"/>
        <v>2.0368213575824563</v>
      </c>
      <c r="AJ5555" s="46"/>
      <c r="AK5555" s="25"/>
      <c r="AL5555" s="129">
        <v>5553</v>
      </c>
      <c r="AM5555" s="21">
        <v>0.36937461151826478</v>
      </c>
      <c r="AN5555" s="22">
        <f t="shared" si="889"/>
        <v>1.6257688949805851</v>
      </c>
      <c r="AO5555" s="22">
        <f t="shared" si="890"/>
        <v>1.6257688949805851</v>
      </c>
      <c r="AP5555" s="21">
        <v>0.91470590816367481</v>
      </c>
      <c r="AQ5555" s="22">
        <f t="shared" si="891"/>
        <v>531.08837431073812</v>
      </c>
      <c r="AR5555" s="22">
        <f t="shared" si="892"/>
        <v>531.08837431073812</v>
      </c>
      <c r="AS5555" s="23">
        <f t="shared" si="893"/>
        <v>326.66904622817276</v>
      </c>
      <c r="AT5555" s="23"/>
      <c r="AU5555" s="23"/>
      <c r="AV5555" s="23"/>
      <c r="AW5555" s="23"/>
      <c r="AX5555" s="23"/>
      <c r="AY5555" s="23"/>
      <c r="AZ5555" s="23"/>
      <c r="BA5555" s="23"/>
      <c r="BB5555" s="23"/>
      <c r="BC5555" s="23"/>
      <c r="BD5555" s="23"/>
      <c r="BE5555" s="23"/>
      <c r="BF5555" s="23"/>
      <c r="BG5555" s="23"/>
      <c r="BH5555" s="23"/>
      <c r="BI5555" s="23"/>
      <c r="BJ5555" s="23"/>
      <c r="BK5555" s="23"/>
    </row>
    <row r="5556" spans="28:63">
      <c r="AB5556" s="129">
        <v>5554</v>
      </c>
      <c r="AC5556" s="19">
        <v>0.19922087460911342</v>
      </c>
      <c r="AD5556" s="20">
        <f t="shared" si="884"/>
        <v>0.8892624540721239</v>
      </c>
      <c r="AE5556" s="22">
        <f t="shared" si="885"/>
        <v>0.8892624540721239</v>
      </c>
      <c r="AF5556" s="21">
        <v>0.21085343995029315</v>
      </c>
      <c r="AG5556" s="22">
        <f t="shared" si="886"/>
        <v>3.1343657349230201</v>
      </c>
      <c r="AH5556" s="22">
        <f t="shared" si="887"/>
        <v>3.1343657349230201</v>
      </c>
      <c r="AI5556" s="23">
        <f t="shared" si="888"/>
        <v>3.5246801667720096</v>
      </c>
      <c r="AJ5556" s="46"/>
      <c r="AK5556" s="25"/>
      <c r="AL5556" s="129">
        <v>5554</v>
      </c>
      <c r="AM5556" s="21">
        <v>0.57678212607963519</v>
      </c>
      <c r="AN5556" s="22">
        <f t="shared" si="889"/>
        <v>1.7619949460741025</v>
      </c>
      <c r="AO5556" s="22">
        <f t="shared" si="890"/>
        <v>1.7619949460741025</v>
      </c>
      <c r="AP5556" s="21">
        <v>0.61891159431705656</v>
      </c>
      <c r="AQ5556" s="22">
        <f t="shared" si="891"/>
        <v>498.8880831940869</v>
      </c>
      <c r="AR5556" s="22">
        <f t="shared" si="892"/>
        <v>498.8880831940869</v>
      </c>
      <c r="AS5556" s="23">
        <f t="shared" si="893"/>
        <v>283.13820326537171</v>
      </c>
      <c r="AT5556" s="23"/>
      <c r="AU5556" s="23"/>
      <c r="AV5556" s="23"/>
      <c r="AW5556" s="23"/>
      <c r="AX5556" s="23"/>
      <c r="AY5556" s="23"/>
      <c r="AZ5556" s="23"/>
      <c r="BA5556" s="23"/>
      <c r="BB5556" s="23"/>
      <c r="BC5556" s="23"/>
      <c r="BD5556" s="23"/>
      <c r="BE5556" s="23"/>
      <c r="BF5556" s="23"/>
      <c r="BG5556" s="23"/>
      <c r="BH5556" s="23"/>
      <c r="BI5556" s="23"/>
      <c r="BJ5556" s="23"/>
      <c r="BK5556" s="23"/>
    </row>
    <row r="5557" spans="28:63">
      <c r="AB5557" s="129">
        <v>5555</v>
      </c>
      <c r="AC5557" s="19">
        <v>0.17416772206608655</v>
      </c>
      <c r="AD5557" s="20">
        <f t="shared" si="884"/>
        <v>0.87046338618703334</v>
      </c>
      <c r="AE5557" s="22">
        <f t="shared" si="885"/>
        <v>0.87046338618703334</v>
      </c>
      <c r="AF5557" s="21">
        <v>0.6824869068026691</v>
      </c>
      <c r="AG5557" s="22">
        <f t="shared" si="886"/>
        <v>4.9136764920183875</v>
      </c>
      <c r="AH5557" s="22">
        <f t="shared" si="887"/>
        <v>4.9136764920183875</v>
      </c>
      <c r="AI5557" s="23">
        <f t="shared" si="888"/>
        <v>5.6448973845323849</v>
      </c>
      <c r="AJ5557" s="46"/>
      <c r="AK5557" s="25"/>
      <c r="AL5557" s="129">
        <v>5555</v>
      </c>
      <c r="AM5557" s="21">
        <v>0.52380380309808638</v>
      </c>
      <c r="AN5557" s="22">
        <f t="shared" si="889"/>
        <v>1.7299195233398494</v>
      </c>
      <c r="AO5557" s="22">
        <f t="shared" si="890"/>
        <v>1.7299195233398494</v>
      </c>
      <c r="AP5557" s="21">
        <v>0.29871178675107679</v>
      </c>
      <c r="AQ5557" s="22">
        <f t="shared" si="891"/>
        <v>474.10522627399826</v>
      </c>
      <c r="AR5557" s="22">
        <f t="shared" si="892"/>
        <v>474.10522627399826</v>
      </c>
      <c r="AS5557" s="23">
        <f t="shared" si="893"/>
        <v>274.06201264130044</v>
      </c>
      <c r="AT5557" s="23"/>
      <c r="AU5557" s="23"/>
      <c r="AV5557" s="23"/>
      <c r="AW5557" s="23"/>
      <c r="AX5557" s="23"/>
      <c r="AY5557" s="23"/>
      <c r="AZ5557" s="23"/>
      <c r="BA5557" s="23"/>
      <c r="BB5557" s="23"/>
      <c r="BC5557" s="23"/>
      <c r="BD5557" s="23"/>
      <c r="BE5557" s="23"/>
      <c r="BF5557" s="23"/>
      <c r="BG5557" s="23"/>
      <c r="BH5557" s="23"/>
      <c r="BI5557" s="23"/>
      <c r="BJ5557" s="23"/>
      <c r="BK5557" s="23"/>
    </row>
    <row r="5558" spans="28:63">
      <c r="AB5558" s="129">
        <v>5556</v>
      </c>
      <c r="AC5558" s="19">
        <v>0.40239264148847975</v>
      </c>
      <c r="AD5558" s="20">
        <f t="shared" si="884"/>
        <v>0.80950194815534382</v>
      </c>
      <c r="AE5558" s="22">
        <f t="shared" si="885"/>
        <v>0.80950194815534382</v>
      </c>
      <c r="AF5558" s="21">
        <v>0.37160160370683315</v>
      </c>
      <c r="AG5558" s="22">
        <f t="shared" si="886"/>
        <v>3.6581165505284456</v>
      </c>
      <c r="AH5558" s="22">
        <f t="shared" si="887"/>
        <v>3.6581165505284456</v>
      </c>
      <c r="AI5558" s="23">
        <f t="shared" si="888"/>
        <v>4.518971892364676</v>
      </c>
      <c r="AJ5558" s="46"/>
      <c r="AK5558" s="25"/>
      <c r="AL5558" s="129">
        <v>5556</v>
      </c>
      <c r="AM5558" s="21">
        <v>0.42478872416252555</v>
      </c>
      <c r="AN5558" s="22">
        <f t="shared" si="889"/>
        <v>1.6652773933483682</v>
      </c>
      <c r="AO5558" s="22">
        <f t="shared" si="890"/>
        <v>1.6652773933483682</v>
      </c>
      <c r="AP5558" s="21">
        <v>0.10938510825571757</v>
      </c>
      <c r="AQ5558" s="22">
        <f t="shared" si="891"/>
        <v>452.74101496450641</v>
      </c>
      <c r="AR5558" s="22">
        <f t="shared" si="892"/>
        <v>452.74101496450641</v>
      </c>
      <c r="AS5558" s="23">
        <f t="shared" si="893"/>
        <v>271.87123104708786</v>
      </c>
      <c r="AT5558" s="23"/>
      <c r="AU5558" s="23"/>
      <c r="AV5558" s="23"/>
      <c r="AW5558" s="23"/>
      <c r="AX5558" s="23"/>
      <c r="AY5558" s="23"/>
      <c r="AZ5558" s="23"/>
      <c r="BA5558" s="23"/>
      <c r="BB5558" s="23"/>
      <c r="BC5558" s="23"/>
      <c r="BD5558" s="23"/>
      <c r="BE5558" s="23"/>
      <c r="BF5558" s="23"/>
      <c r="BG5558" s="23"/>
      <c r="BH5558" s="23"/>
      <c r="BI5558" s="23"/>
      <c r="BJ5558" s="23"/>
      <c r="BK5558" s="23"/>
    </row>
    <row r="5559" spans="28:63">
      <c r="AB5559" s="129">
        <v>5557</v>
      </c>
      <c r="AC5559" s="19">
        <v>0.63184704865833174</v>
      </c>
      <c r="AD5559" s="20">
        <f t="shared" si="884"/>
        <v>1.0655956231898844</v>
      </c>
      <c r="AE5559" s="22">
        <f t="shared" si="885"/>
        <v>1.0655956231898844</v>
      </c>
      <c r="AF5559" s="21">
        <v>0.54921517288622823</v>
      </c>
      <c r="AG5559" s="22">
        <f t="shared" si="886"/>
        <v>4.3225627383443843</v>
      </c>
      <c r="AH5559" s="22">
        <f t="shared" si="887"/>
        <v>4.3225627383443843</v>
      </c>
      <c r="AI5559" s="23">
        <f t="shared" si="888"/>
        <v>4.0564756876578523</v>
      </c>
      <c r="AJ5559" s="46"/>
      <c r="AK5559" s="25"/>
      <c r="AL5559" s="129">
        <v>5557</v>
      </c>
      <c r="AM5559" s="21">
        <v>0.40253727968368525</v>
      </c>
      <c r="AN5559" s="22">
        <f t="shared" si="889"/>
        <v>1.6497421016011753</v>
      </c>
      <c r="AO5559" s="22">
        <f t="shared" si="890"/>
        <v>1.6497421016011753</v>
      </c>
      <c r="AP5559" s="21">
        <v>0.79071277151348385</v>
      </c>
      <c r="AQ5559" s="22">
        <f t="shared" si="891"/>
        <v>514.71186867215806</v>
      </c>
      <c r="AR5559" s="22">
        <f t="shared" si="892"/>
        <v>514.71186867215806</v>
      </c>
      <c r="AS5559" s="23">
        <f t="shared" si="893"/>
        <v>311.99535259032234</v>
      </c>
      <c r="AT5559" s="23"/>
      <c r="AU5559" s="23"/>
      <c r="AV5559" s="23"/>
      <c r="AW5559" s="23"/>
      <c r="AX5559" s="23"/>
      <c r="AY5559" s="23"/>
      <c r="AZ5559" s="23"/>
      <c r="BA5559" s="23"/>
      <c r="BB5559" s="23"/>
      <c r="BC5559" s="23"/>
      <c r="BD5559" s="23"/>
      <c r="BE5559" s="23"/>
      <c r="BF5559" s="23"/>
      <c r="BG5559" s="23"/>
      <c r="BH5559" s="23"/>
      <c r="BI5559" s="23"/>
      <c r="BJ5559" s="23"/>
      <c r="BK5559" s="23"/>
    </row>
    <row r="5560" spans="28:63">
      <c r="AB5560" s="129">
        <v>5558</v>
      </c>
      <c r="AC5560" s="19">
        <v>0.21488324555225791</v>
      </c>
      <c r="AD5560" s="20">
        <f t="shared" si="884"/>
        <v>0.63545505942520708</v>
      </c>
      <c r="AE5560" s="22">
        <f t="shared" si="885"/>
        <v>0.63545505942520708</v>
      </c>
      <c r="AF5560" s="21">
        <v>0.942788263801556</v>
      </c>
      <c r="AG5560" s="22">
        <f t="shared" si="886"/>
        <v>6.6899037875204277</v>
      </c>
      <c r="AH5560" s="22">
        <f t="shared" si="887"/>
        <v>6.6899037875204277</v>
      </c>
      <c r="AI5560" s="23">
        <f t="shared" si="888"/>
        <v>10.527737073289961</v>
      </c>
      <c r="AJ5560" s="46"/>
      <c r="AK5560" s="25"/>
      <c r="AL5560" s="129">
        <v>5558</v>
      </c>
      <c r="AM5560" s="21">
        <v>0.85363162215660238</v>
      </c>
      <c r="AN5560" s="22">
        <f t="shared" si="889"/>
        <v>1.9439276796023395</v>
      </c>
      <c r="AO5560" s="22">
        <f t="shared" si="890"/>
        <v>1.9439276796023395</v>
      </c>
      <c r="AP5560" s="21">
        <v>0.61434214120206421</v>
      </c>
      <c r="AQ5560" s="22">
        <f t="shared" si="891"/>
        <v>498.52279270965727</v>
      </c>
      <c r="AR5560" s="22">
        <f t="shared" si="892"/>
        <v>498.52279270965727</v>
      </c>
      <c r="AS5560" s="23">
        <f t="shared" si="893"/>
        <v>256.4513062603429</v>
      </c>
      <c r="AT5560" s="23"/>
      <c r="AU5560" s="23"/>
      <c r="AV5560" s="23"/>
      <c r="AW5560" s="23"/>
      <c r="AX5560" s="23"/>
      <c r="AY5560" s="23"/>
      <c r="AZ5560" s="23"/>
      <c r="BA5560" s="23"/>
      <c r="BB5560" s="23"/>
      <c r="BC5560" s="23"/>
      <c r="BD5560" s="23"/>
      <c r="BE5560" s="23"/>
      <c r="BF5560" s="23"/>
      <c r="BG5560" s="23"/>
      <c r="BH5560" s="23"/>
      <c r="BI5560" s="23"/>
      <c r="BJ5560" s="23"/>
      <c r="BK5560" s="23"/>
    </row>
    <row r="5561" spans="28:63">
      <c r="AB5561" s="129">
        <v>5559</v>
      </c>
      <c r="AC5561" s="19">
        <v>0.85281316639048732</v>
      </c>
      <c r="AD5561" s="20">
        <f t="shared" si="884"/>
        <v>1.4091799812224366</v>
      </c>
      <c r="AE5561" s="22">
        <f t="shared" si="885"/>
        <v>1.4091799812224366</v>
      </c>
      <c r="AF5561" s="21">
        <v>0.30533104661344956</v>
      </c>
      <c r="AG5561" s="22">
        <f t="shared" si="886"/>
        <v>3.4349076020745741</v>
      </c>
      <c r="AH5561" s="22">
        <f t="shared" si="887"/>
        <v>3.4349076020745741</v>
      </c>
      <c r="AI5561" s="23">
        <f t="shared" si="888"/>
        <v>2.4375222809330981</v>
      </c>
      <c r="AJ5561" s="46"/>
      <c r="AK5561" s="25"/>
      <c r="AL5561" s="129">
        <v>5559</v>
      </c>
      <c r="AM5561" s="21">
        <v>0.63103988407778477</v>
      </c>
      <c r="AN5561" s="22">
        <f t="shared" si="889"/>
        <v>1.7933516401609557</v>
      </c>
      <c r="AO5561" s="22">
        <f t="shared" si="890"/>
        <v>1.7933516401609557</v>
      </c>
      <c r="AP5561" s="21">
        <v>8.7050651609989815E-2</v>
      </c>
      <c r="AQ5561" s="22">
        <f t="shared" si="891"/>
        <v>449.20781377949913</v>
      </c>
      <c r="AR5561" s="22">
        <f t="shared" si="892"/>
        <v>449.20781377949913</v>
      </c>
      <c r="AS5561" s="23">
        <f t="shared" si="893"/>
        <v>250.48507148279194</v>
      </c>
      <c r="AT5561" s="23"/>
      <c r="AU5561" s="23"/>
      <c r="AV5561" s="23"/>
      <c r="AW5561" s="23"/>
      <c r="AX5561" s="23"/>
      <c r="AY5561" s="23"/>
      <c r="AZ5561" s="23"/>
      <c r="BA5561" s="23"/>
      <c r="BB5561" s="23"/>
      <c r="BC5561" s="23"/>
      <c r="BD5561" s="23"/>
      <c r="BE5561" s="23"/>
      <c r="BF5561" s="23"/>
      <c r="BG5561" s="23"/>
      <c r="BH5561" s="23"/>
      <c r="BI5561" s="23"/>
      <c r="BJ5561" s="23"/>
      <c r="BK5561" s="23"/>
    </row>
    <row r="5562" spans="28:63">
      <c r="AB5562" s="129">
        <v>5560</v>
      </c>
      <c r="AC5562" s="19">
        <v>0.80678441956608526</v>
      </c>
      <c r="AD5562" s="20">
        <f t="shared" si="884"/>
        <v>1.3230730685243257</v>
      </c>
      <c r="AE5562" s="22">
        <f t="shared" si="885"/>
        <v>1.3230730685243257</v>
      </c>
      <c r="AF5562" s="21">
        <v>0.4724091203082017</v>
      </c>
      <c r="AG5562" s="22">
        <f t="shared" si="886"/>
        <v>4.0215924805578371</v>
      </c>
      <c r="AH5562" s="22">
        <f t="shared" si="887"/>
        <v>4.0215924805578371</v>
      </c>
      <c r="AI5562" s="23">
        <f t="shared" si="888"/>
        <v>3.0395845673461359</v>
      </c>
      <c r="AJ5562" s="46"/>
      <c r="AK5562" s="25"/>
      <c r="AL5562" s="129">
        <v>5560</v>
      </c>
      <c r="AM5562" s="21">
        <v>0.43289857423867428</v>
      </c>
      <c r="AN5562" s="22">
        <f t="shared" si="889"/>
        <v>1.6708378883129171</v>
      </c>
      <c r="AO5562" s="22">
        <f t="shared" si="890"/>
        <v>1.6708378883129171</v>
      </c>
      <c r="AP5562" s="21">
        <v>0.79978981229926771</v>
      </c>
      <c r="AQ5562" s="22">
        <f t="shared" si="891"/>
        <v>515.70485535109776</v>
      </c>
      <c r="AR5562" s="22">
        <f t="shared" si="892"/>
        <v>515.70485535109776</v>
      </c>
      <c r="AS5562" s="23">
        <f t="shared" si="893"/>
        <v>308.65044356386761</v>
      </c>
      <c r="AT5562" s="23"/>
      <c r="AU5562" s="23"/>
      <c r="AV5562" s="23"/>
      <c r="AW5562" s="23"/>
      <c r="AX5562" s="23"/>
      <c r="AY5562" s="23"/>
      <c r="AZ5562" s="23"/>
      <c r="BA5562" s="23"/>
      <c r="BB5562" s="23"/>
      <c r="BC5562" s="23"/>
      <c r="BD5562" s="23"/>
      <c r="BE5562" s="23"/>
      <c r="BF5562" s="23"/>
      <c r="BG5562" s="23"/>
      <c r="BH5562" s="23"/>
      <c r="BI5562" s="23"/>
      <c r="BJ5562" s="23"/>
      <c r="BK5562" s="23"/>
    </row>
    <row r="5563" spans="28:63">
      <c r="AB5563" s="129">
        <v>5561</v>
      </c>
      <c r="AC5563" s="19">
        <v>0.52499689743394062</v>
      </c>
      <c r="AD5563" s="20">
        <f t="shared" si="884"/>
        <v>0.93862477980420778</v>
      </c>
      <c r="AE5563" s="22">
        <f t="shared" si="885"/>
        <v>0.93862477980420778</v>
      </c>
      <c r="AF5563" s="21">
        <v>0.34282186645498547</v>
      </c>
      <c r="AG5563" s="22">
        <f t="shared" si="886"/>
        <v>3.5598036072319461</v>
      </c>
      <c r="AH5563" s="22">
        <f t="shared" si="887"/>
        <v>3.5598036072319461</v>
      </c>
      <c r="AI5563" s="23">
        <f t="shared" si="888"/>
        <v>3.7925736501166125</v>
      </c>
      <c r="AJ5563" s="46"/>
      <c r="AK5563" s="25"/>
      <c r="AL5563" s="129">
        <v>5561</v>
      </c>
      <c r="AM5563" s="21">
        <v>0.13993661746555208</v>
      </c>
      <c r="AN5563" s="22">
        <f t="shared" si="889"/>
        <v>1.4159239323481154</v>
      </c>
      <c r="AO5563" s="22">
        <f t="shared" si="890"/>
        <v>1.4159239323481154</v>
      </c>
      <c r="AP5563" s="21">
        <v>5.2802280557519121E-2</v>
      </c>
      <c r="AQ5563" s="22">
        <f t="shared" si="891"/>
        <v>442.74779878282044</v>
      </c>
      <c r="AR5563" s="22">
        <f t="shared" si="892"/>
        <v>442.74779878282044</v>
      </c>
      <c r="AS5563" s="23">
        <f t="shared" si="893"/>
        <v>312.69179697286705</v>
      </c>
      <c r="AT5563" s="23"/>
      <c r="AU5563" s="23"/>
      <c r="AV5563" s="23"/>
      <c r="AW5563" s="23"/>
      <c r="AX5563" s="23"/>
      <c r="AY5563" s="23"/>
      <c r="AZ5563" s="23"/>
      <c r="BA5563" s="23"/>
      <c r="BB5563" s="23"/>
      <c r="BC5563" s="23"/>
      <c r="BD5563" s="23"/>
      <c r="BE5563" s="23"/>
      <c r="BF5563" s="23"/>
      <c r="BG5563" s="23"/>
      <c r="BH5563" s="23"/>
      <c r="BI5563" s="23"/>
      <c r="BJ5563" s="23"/>
      <c r="BK5563" s="23"/>
    </row>
    <row r="5564" spans="28:63">
      <c r="AB5564" s="129">
        <v>5562</v>
      </c>
      <c r="AC5564" s="19">
        <v>0.57742863738436223</v>
      </c>
      <c r="AD5564" s="20">
        <f t="shared" si="884"/>
        <v>0.99891546631703143</v>
      </c>
      <c r="AE5564" s="22">
        <f t="shared" si="885"/>
        <v>0.99891546631703143</v>
      </c>
      <c r="AF5564" s="21">
        <v>0.28666968074821741</v>
      </c>
      <c r="AG5564" s="22">
        <f t="shared" si="886"/>
        <v>3.3739963707803389</v>
      </c>
      <c r="AH5564" s="22">
        <f t="shared" si="887"/>
        <v>3.3739963707803389</v>
      </c>
      <c r="AI5564" s="23">
        <f t="shared" si="888"/>
        <v>3.3776595563387888</v>
      </c>
      <c r="AJ5564" s="46"/>
      <c r="AK5564" s="25"/>
      <c r="AL5564" s="129">
        <v>5562</v>
      </c>
      <c r="AM5564" s="21">
        <v>0.33185388402815053</v>
      </c>
      <c r="AN5564" s="22">
        <f t="shared" si="889"/>
        <v>1.5973074251161496</v>
      </c>
      <c r="AO5564" s="22">
        <f t="shared" si="890"/>
        <v>1.5973074251161496</v>
      </c>
      <c r="AP5564" s="21">
        <v>0.2121706339372057</v>
      </c>
      <c r="AQ5564" s="22">
        <f t="shared" si="891"/>
        <v>465.59903740853105</v>
      </c>
      <c r="AR5564" s="22">
        <f t="shared" si="892"/>
        <v>465.59903740853105</v>
      </c>
      <c r="AS5564" s="23">
        <f t="shared" si="893"/>
        <v>291.48993492888485</v>
      </c>
      <c r="AT5564" s="23"/>
      <c r="AU5564" s="23"/>
      <c r="AV5564" s="23"/>
      <c r="AW5564" s="23"/>
      <c r="AX5564" s="23"/>
      <c r="AY5564" s="23"/>
      <c r="AZ5564" s="23"/>
      <c r="BA5564" s="23"/>
      <c r="BB5564" s="23"/>
      <c r="BC5564" s="23"/>
      <c r="BD5564" s="23"/>
      <c r="BE5564" s="23"/>
      <c r="BF5564" s="23"/>
      <c r="BG5564" s="23"/>
      <c r="BH5564" s="23"/>
      <c r="BI5564" s="23"/>
      <c r="BJ5564" s="23"/>
      <c r="BK5564" s="23"/>
    </row>
    <row r="5565" spans="28:63">
      <c r="AB5565" s="129">
        <v>5563</v>
      </c>
      <c r="AC5565" s="19">
        <v>0.93989871101324574</v>
      </c>
      <c r="AD5565" s="20">
        <f t="shared" si="884"/>
        <v>1.6224603107473514</v>
      </c>
      <c r="AE5565" s="22">
        <f t="shared" si="885"/>
        <v>1.6224603107473514</v>
      </c>
      <c r="AF5565" s="21">
        <v>0.34518139965622285</v>
      </c>
      <c r="AG5565" s="22">
        <f t="shared" si="886"/>
        <v>3.5677818182863206</v>
      </c>
      <c r="AH5565" s="22">
        <f t="shared" si="887"/>
        <v>3.5677818182863206</v>
      </c>
      <c r="AI5565" s="23">
        <f t="shared" si="888"/>
        <v>2.1989948195668951</v>
      </c>
      <c r="AJ5565" s="46"/>
      <c r="AK5565" s="25"/>
      <c r="AL5565" s="129">
        <v>5563</v>
      </c>
      <c r="AM5565" s="21">
        <v>0.99083683681110091</v>
      </c>
      <c r="AN5565" s="22">
        <f t="shared" si="889"/>
        <v>2.1359289682568887</v>
      </c>
      <c r="AO5565" s="22">
        <f t="shared" si="890"/>
        <v>2.1359289682568887</v>
      </c>
      <c r="AP5565" s="21">
        <v>0.93700768306028148</v>
      </c>
      <c r="AQ5565" s="22">
        <f t="shared" si="891"/>
        <v>535.15398007709803</v>
      </c>
      <c r="AR5565" s="22">
        <f t="shared" si="892"/>
        <v>535.15398007709803</v>
      </c>
      <c r="AS5565" s="23">
        <f t="shared" si="893"/>
        <v>250.5485847283733</v>
      </c>
      <c r="AT5565" s="23"/>
      <c r="AU5565" s="23"/>
      <c r="AV5565" s="23"/>
      <c r="AW5565" s="23"/>
      <c r="AX5565" s="23"/>
      <c r="AY5565" s="23"/>
      <c r="AZ5565" s="23"/>
      <c r="BA5565" s="23"/>
      <c r="BB5565" s="23"/>
      <c r="BC5565" s="23"/>
      <c r="BD5565" s="23"/>
      <c r="BE5565" s="23"/>
      <c r="BF5565" s="23"/>
      <c r="BG5565" s="23"/>
      <c r="BH5565" s="23"/>
      <c r="BI5565" s="23"/>
      <c r="BJ5565" s="23"/>
      <c r="BK5565" s="23"/>
    </row>
    <row r="5566" spans="28:63">
      <c r="AB5566" s="129">
        <v>5564</v>
      </c>
      <c r="AC5566" s="19">
        <v>0.2017024168557614</v>
      </c>
      <c r="AD5566" s="20">
        <f t="shared" si="884"/>
        <v>0.89105843928568673</v>
      </c>
      <c r="AE5566" s="22">
        <f t="shared" si="885"/>
        <v>0.89105843928568673</v>
      </c>
      <c r="AF5566" s="21">
        <v>7.4089997996101054E-2</v>
      </c>
      <c r="AG5566" s="22">
        <f t="shared" si="886"/>
        <v>2.6667383204650879</v>
      </c>
      <c r="AH5566" s="22">
        <f t="shared" si="887"/>
        <v>2.6667383204650879</v>
      </c>
      <c r="AI5566" s="23">
        <f t="shared" si="888"/>
        <v>2.9927760098460743</v>
      </c>
      <c r="AJ5566" s="46"/>
      <c r="AK5566" s="25"/>
      <c r="AL5566" s="129">
        <v>5564</v>
      </c>
      <c r="AM5566" s="21">
        <v>0.24532990752203121</v>
      </c>
      <c r="AN5566" s="22">
        <f t="shared" si="889"/>
        <v>1.5247853835567959</v>
      </c>
      <c r="AO5566" s="22">
        <f t="shared" si="890"/>
        <v>1.5247853835567959</v>
      </c>
      <c r="AP5566" s="21">
        <v>0.99696206014745536</v>
      </c>
      <c r="AQ5566" s="22">
        <f t="shared" si="891"/>
        <v>554.54364493870332</v>
      </c>
      <c r="AR5566" s="22">
        <f t="shared" si="892"/>
        <v>554.54364493870332</v>
      </c>
      <c r="AS5566" s="23">
        <f t="shared" si="893"/>
        <v>363.68635935186182</v>
      </c>
      <c r="AT5566" s="23"/>
      <c r="AU5566" s="23"/>
      <c r="AV5566" s="23"/>
      <c r="AW5566" s="23"/>
      <c r="AX5566" s="23"/>
      <c r="AY5566" s="23"/>
      <c r="AZ5566" s="23"/>
      <c r="BA5566" s="23"/>
      <c r="BB5566" s="23"/>
      <c r="BC5566" s="23"/>
      <c r="BD5566" s="23"/>
      <c r="BE5566" s="23"/>
      <c r="BF5566" s="23"/>
      <c r="BG5566" s="23"/>
      <c r="BH5566" s="23"/>
      <c r="BI5566" s="23"/>
      <c r="BJ5566" s="23"/>
      <c r="BK5566" s="23"/>
    </row>
    <row r="5567" spans="28:63">
      <c r="AB5567" s="129">
        <v>5565</v>
      </c>
      <c r="AC5567" s="19">
        <v>0.69215395244986722</v>
      </c>
      <c r="AD5567" s="20">
        <f t="shared" si="884"/>
        <v>1.1455483124424792</v>
      </c>
      <c r="AE5567" s="22">
        <f t="shared" si="885"/>
        <v>1.1455483124424792</v>
      </c>
      <c r="AF5567" s="21">
        <v>0.61026491561569818</v>
      </c>
      <c r="AG5567" s="22">
        <f t="shared" si="886"/>
        <v>4.5806356538781872</v>
      </c>
      <c r="AH5567" s="22">
        <f t="shared" si="887"/>
        <v>4.5806356538781872</v>
      </c>
      <c r="AI5567" s="23">
        <f t="shared" si="888"/>
        <v>3.9986403053674717</v>
      </c>
      <c r="AJ5567" s="46"/>
      <c r="AK5567" s="25"/>
      <c r="AL5567" s="129">
        <v>5565</v>
      </c>
      <c r="AM5567" s="21">
        <v>0.26377028989519724</v>
      </c>
      <c r="AN5567" s="22">
        <f t="shared" si="889"/>
        <v>1.5411988310604083</v>
      </c>
      <c r="AO5567" s="22">
        <f t="shared" si="890"/>
        <v>1.5411988310604083</v>
      </c>
      <c r="AP5567" s="21">
        <v>0.95895870344375123</v>
      </c>
      <c r="AQ5567" s="22">
        <f t="shared" si="891"/>
        <v>539.9449580840319</v>
      </c>
      <c r="AR5567" s="22">
        <f t="shared" si="892"/>
        <v>539.9449580840319</v>
      </c>
      <c r="AS5567" s="23">
        <f t="shared" si="893"/>
        <v>350.34088217710854</v>
      </c>
      <c r="AT5567" s="23"/>
      <c r="AU5567" s="23"/>
      <c r="AV5567" s="23"/>
      <c r="AW5567" s="23"/>
      <c r="AX5567" s="23"/>
      <c r="AY5567" s="23"/>
      <c r="AZ5567" s="23"/>
      <c r="BA5567" s="23"/>
      <c r="BB5567" s="23"/>
      <c r="BC5567" s="23"/>
      <c r="BD5567" s="23"/>
      <c r="BE5567" s="23"/>
      <c r="BF5567" s="23"/>
      <c r="BG5567" s="23"/>
      <c r="BH5567" s="23"/>
      <c r="BI5567" s="23"/>
      <c r="BJ5567" s="23"/>
      <c r="BK5567" s="23"/>
    </row>
    <row r="5568" spans="28:63">
      <c r="AB5568" s="129">
        <v>5566</v>
      </c>
      <c r="AC5568" s="19">
        <v>0.48346857731657977</v>
      </c>
      <c r="AD5568" s="20">
        <f t="shared" si="884"/>
        <v>0.8932001436411372</v>
      </c>
      <c r="AE5568" s="22">
        <f t="shared" si="885"/>
        <v>0.8932001436411372</v>
      </c>
      <c r="AF5568" s="21">
        <v>0.60250091957260243</v>
      </c>
      <c r="AG5568" s="22">
        <f t="shared" si="886"/>
        <v>4.5467446644040459</v>
      </c>
      <c r="AH5568" s="22">
        <f t="shared" si="887"/>
        <v>4.5467446644040459</v>
      </c>
      <c r="AI5568" s="23">
        <f t="shared" si="888"/>
        <v>5.0903984921780312</v>
      </c>
      <c r="AJ5568" s="46"/>
      <c r="AK5568" s="25"/>
      <c r="AL5568" s="129">
        <v>5566</v>
      </c>
      <c r="AM5568" s="21">
        <v>0.99922336982644999</v>
      </c>
      <c r="AN5568" s="22">
        <f t="shared" si="889"/>
        <v>2.1813471096676573</v>
      </c>
      <c r="AO5568" s="22">
        <f t="shared" si="890"/>
        <v>2.1813471096676573</v>
      </c>
      <c r="AP5568" s="21">
        <v>0.12270084953451121</v>
      </c>
      <c r="AQ5568" s="22">
        <f t="shared" si="891"/>
        <v>454.67662505836188</v>
      </c>
      <c r="AR5568" s="22">
        <f t="shared" si="892"/>
        <v>454.67662505836188</v>
      </c>
      <c r="AS5568" s="23">
        <f t="shared" si="893"/>
        <v>208.43845669643787</v>
      </c>
      <c r="AT5568" s="23"/>
      <c r="AU5568" s="23"/>
      <c r="AV5568" s="23"/>
      <c r="AW5568" s="23"/>
      <c r="AX5568" s="23"/>
      <c r="AY5568" s="23"/>
      <c r="AZ5568" s="23"/>
      <c r="BA5568" s="23"/>
      <c r="BB5568" s="23"/>
      <c r="BC5568" s="23"/>
      <c r="BD5568" s="23"/>
      <c r="BE5568" s="23"/>
      <c r="BF5568" s="23"/>
      <c r="BG5568" s="23"/>
      <c r="BH5568" s="23"/>
      <c r="BI5568" s="23"/>
      <c r="BJ5568" s="23"/>
      <c r="BK5568" s="23"/>
    </row>
    <row r="5569" spans="28:63">
      <c r="AB5569" s="129">
        <v>5567</v>
      </c>
      <c r="AC5569" s="19">
        <v>0.46778177529014819</v>
      </c>
      <c r="AD5569" s="20">
        <f t="shared" si="884"/>
        <v>0.87651936299645805</v>
      </c>
      <c r="AE5569" s="22">
        <f t="shared" si="885"/>
        <v>0.87651936299645805</v>
      </c>
      <c r="AF5569" s="21">
        <v>0.44713096864733315</v>
      </c>
      <c r="AG5569" s="22">
        <f t="shared" si="886"/>
        <v>3.9273999778298867</v>
      </c>
      <c r="AH5569" s="22">
        <f t="shared" si="887"/>
        <v>3.9273999778298867</v>
      </c>
      <c r="AI5569" s="23">
        <f t="shared" si="888"/>
        <v>4.4806768037658937</v>
      </c>
      <c r="AJ5569" s="46"/>
      <c r="AK5569" s="25"/>
      <c r="AL5569" s="129">
        <v>5567</v>
      </c>
      <c r="AM5569" s="21">
        <v>0.94575332887321573</v>
      </c>
      <c r="AN5569" s="22">
        <f t="shared" si="889"/>
        <v>2.0441073809803707</v>
      </c>
      <c r="AO5569" s="22">
        <f t="shared" si="890"/>
        <v>2.0441073809803707</v>
      </c>
      <c r="AP5569" s="21">
        <v>0.45200156444810935</v>
      </c>
      <c r="AQ5569" s="22">
        <f t="shared" si="891"/>
        <v>486.55535539377331</v>
      </c>
      <c r="AR5569" s="22">
        <f t="shared" si="892"/>
        <v>486.55535539377331</v>
      </c>
      <c r="AS5569" s="23">
        <f t="shared" si="893"/>
        <v>238.02827577503163</v>
      </c>
      <c r="AT5569" s="23"/>
      <c r="AU5569" s="23"/>
      <c r="AV5569" s="23"/>
      <c r="AW5569" s="23"/>
      <c r="AX5569" s="23"/>
      <c r="AY5569" s="23"/>
      <c r="AZ5569" s="23"/>
      <c r="BA5569" s="23"/>
      <c r="BB5569" s="23"/>
      <c r="BC5569" s="23"/>
      <c r="BD5569" s="23"/>
      <c r="BE5569" s="23"/>
      <c r="BF5569" s="23"/>
      <c r="BG5569" s="23"/>
      <c r="BH5569" s="23"/>
      <c r="BI5569" s="23"/>
      <c r="BJ5569" s="23"/>
      <c r="BK5569" s="23"/>
    </row>
    <row r="5570" spans="28:63">
      <c r="AB5570" s="129">
        <v>5568</v>
      </c>
      <c r="AC5570" s="19">
        <v>0.30296273165630183</v>
      </c>
      <c r="AD5570" s="20">
        <f t="shared" si="884"/>
        <v>0.71427312946959276</v>
      </c>
      <c r="AE5570" s="22">
        <f t="shared" si="885"/>
        <v>0.71427312946959276</v>
      </c>
      <c r="AF5570" s="21">
        <v>0.74816384902979927</v>
      </c>
      <c r="AG5570" s="22">
        <f t="shared" si="886"/>
        <v>5.251348598111063</v>
      </c>
      <c r="AH5570" s="22">
        <f t="shared" si="887"/>
        <v>5.251348598111063</v>
      </c>
      <c r="AI5570" s="23">
        <f t="shared" si="888"/>
        <v>7.3520175706604372</v>
      </c>
      <c r="AJ5570" s="46"/>
      <c r="AK5570" s="25"/>
      <c r="AL5570" s="129">
        <v>5568</v>
      </c>
      <c r="AM5570" s="21">
        <v>0.24009641201154763</v>
      </c>
      <c r="AN5570" s="22">
        <f t="shared" si="889"/>
        <v>1.5200156209114764</v>
      </c>
      <c r="AO5570" s="22">
        <f t="shared" si="890"/>
        <v>1.5200156209114764</v>
      </c>
      <c r="AP5570" s="21">
        <v>0.72139518708510797</v>
      </c>
      <c r="AQ5570" s="22">
        <f t="shared" si="891"/>
        <v>507.74746736696926</v>
      </c>
      <c r="AR5570" s="22">
        <f t="shared" si="892"/>
        <v>507.74746736696926</v>
      </c>
      <c r="AS5570" s="23">
        <f t="shared" si="893"/>
        <v>334.04095351500325</v>
      </c>
      <c r="AT5570" s="23"/>
      <c r="AU5570" s="23"/>
      <c r="AV5570" s="23"/>
      <c r="AW5570" s="23"/>
      <c r="AX5570" s="23"/>
      <c r="AY5570" s="23"/>
      <c r="AZ5570" s="23"/>
      <c r="BA5570" s="23"/>
      <c r="BB5570" s="23"/>
      <c r="BC5570" s="23"/>
      <c r="BD5570" s="23"/>
      <c r="BE5570" s="23"/>
      <c r="BF5570" s="23"/>
      <c r="BG5570" s="23"/>
      <c r="BH5570" s="23"/>
      <c r="BI5570" s="23"/>
      <c r="BJ5570" s="23"/>
      <c r="BK5570" s="23"/>
    </row>
    <row r="5571" spans="28:63">
      <c r="AB5571" s="129">
        <v>5569</v>
      </c>
      <c r="AC5571" s="19">
        <v>0.44408586901760949</v>
      </c>
      <c r="AD5571" s="20">
        <f t="shared" si="884"/>
        <v>0.85178140015159243</v>
      </c>
      <c r="AE5571" s="22">
        <f t="shared" si="885"/>
        <v>0.85178140015159243</v>
      </c>
      <c r="AF5571" s="21">
        <v>0.43897918347674425</v>
      </c>
      <c r="AG5571" s="22">
        <f t="shared" si="886"/>
        <v>3.89748558860573</v>
      </c>
      <c r="AH5571" s="22">
        <f t="shared" si="887"/>
        <v>3.89748558860573</v>
      </c>
      <c r="AI5571" s="23">
        <f t="shared" si="888"/>
        <v>4.5756875976771632</v>
      </c>
      <c r="AJ5571" s="46"/>
      <c r="AK5571" s="25"/>
      <c r="AL5571" s="129">
        <v>5569</v>
      </c>
      <c r="AM5571" s="21">
        <v>0.18646628837366552</v>
      </c>
      <c r="AN5571" s="22">
        <f t="shared" si="889"/>
        <v>1.4677710857510187</v>
      </c>
      <c r="AO5571" s="22">
        <f t="shared" si="890"/>
        <v>1.4677710857510187</v>
      </c>
      <c r="AP5571" s="21">
        <v>0.44959535936989714</v>
      </c>
      <c r="AQ5571" s="22">
        <f t="shared" si="891"/>
        <v>486.3779671414016</v>
      </c>
      <c r="AR5571" s="22">
        <f t="shared" si="892"/>
        <v>486.3779671414016</v>
      </c>
      <c r="AS5571" s="23">
        <f t="shared" si="893"/>
        <v>331.37181394504387</v>
      </c>
      <c r="AT5571" s="23"/>
      <c r="AU5571" s="23"/>
      <c r="AV5571" s="23"/>
      <c r="AW5571" s="23"/>
      <c r="AX5571" s="23"/>
      <c r="AY5571" s="23"/>
      <c r="AZ5571" s="23"/>
      <c r="BA5571" s="23"/>
      <c r="BB5571" s="23"/>
      <c r="BC5571" s="23"/>
      <c r="BD5571" s="23"/>
      <c r="BE5571" s="23"/>
      <c r="BF5571" s="23"/>
      <c r="BG5571" s="23"/>
      <c r="BH5571" s="23"/>
      <c r="BI5571" s="23"/>
      <c r="BJ5571" s="23"/>
      <c r="BK5571" s="23"/>
    </row>
    <row r="5572" spans="28:63">
      <c r="AB5572" s="129">
        <v>5570</v>
      </c>
      <c r="AC5572" s="19">
        <v>0.50319331137455392</v>
      </c>
      <c r="AD5572" s="20">
        <f t="shared" ref="AD5572:AD5635" si="894">IF(AC5572&lt;=$R$5, ($I$5+(SQRT(AC5572*$S$5))), IF(AC5572&gt;$R$5, ($K$5-(SQRT(1-AC5572)*$T$5))))</f>
        <v>0.91453846556217933</v>
      </c>
      <c r="AE5572" s="22">
        <f t="shared" ref="AE5572:AE5635" si="895">AD5572</f>
        <v>0.91453846556217933</v>
      </c>
      <c r="AF5572" s="21">
        <v>0.25112235892687962</v>
      </c>
      <c r="AG5572" s="22">
        <f t="shared" ref="AG5572:AG5635" si="896">IF(AF5572&lt;=$R$13,$I$13+SQRT(AF5572*$S$13), $K$13-SQRT((1-AF5572)*$T$13))</f>
        <v>3.2601340491324429</v>
      </c>
      <c r="AH5572" s="22">
        <f t="shared" ref="AH5572:AH5635" si="897">AG5572</f>
        <v>3.2601340491324429</v>
      </c>
      <c r="AI5572" s="23">
        <f t="shared" ref="AI5572:AI5635" si="898">AH5572/AE5572</f>
        <v>3.5647861428424377</v>
      </c>
      <c r="AJ5572" s="46"/>
      <c r="AK5572" s="25"/>
      <c r="AL5572" s="129">
        <v>5570</v>
      </c>
      <c r="AM5572" s="21">
        <v>0.38810094615942659</v>
      </c>
      <c r="AN5572" s="22">
        <f t="shared" ref="AN5572:AN5635" si="899">IF(AM5572&lt;=$R$21,$I$21+SQRT(AM5572*$S$21), $K$21-SQRT((1-AM5572)*$T$21))</f>
        <v>1.6394323935767052</v>
      </c>
      <c r="AO5572" s="22">
        <f t="shared" ref="AO5572:AO5635" si="900">AN5572</f>
        <v>1.6394323935767052</v>
      </c>
      <c r="AP5572" s="21">
        <v>0.12534222390294558</v>
      </c>
      <c r="AQ5572" s="22">
        <f t="shared" ref="AQ5572:AQ5635" si="901">IF(AP5572&lt;=$R$29,$I$29+SQRT(AP5572*$S$29), $K$29-SQRT((1-AP5572)*$T$29))</f>
        <v>455.04787859840974</v>
      </c>
      <c r="AR5572" s="22">
        <f t="shared" ref="AR5572:AR5635" si="902">AQ5572</f>
        <v>455.04787859840974</v>
      </c>
      <c r="AS5572" s="23">
        <f t="shared" ref="AS5572:AS5635" si="903">AR5572/AO5572</f>
        <v>277.56428406641652</v>
      </c>
      <c r="AT5572" s="23"/>
      <c r="AU5572" s="23"/>
      <c r="AV5572" s="23"/>
      <c r="AW5572" s="23"/>
      <c r="AX5572" s="23"/>
      <c r="AY5572" s="23"/>
      <c r="AZ5572" s="23"/>
      <c r="BA5572" s="23"/>
      <c r="BB5572" s="23"/>
      <c r="BC5572" s="23"/>
      <c r="BD5572" s="23"/>
      <c r="BE5572" s="23"/>
      <c r="BF5572" s="23"/>
      <c r="BG5572" s="23"/>
      <c r="BH5572" s="23"/>
      <c r="BI5572" s="23"/>
      <c r="BJ5572" s="23"/>
      <c r="BK5572" s="23"/>
    </row>
    <row r="5573" spans="28:63">
      <c r="AB5573" s="129">
        <v>5571</v>
      </c>
      <c r="AC5573" s="19">
        <v>0.12556241279402858</v>
      </c>
      <c r="AD5573" s="20">
        <f t="shared" si="894"/>
        <v>0.82964366608616058</v>
      </c>
      <c r="AE5573" s="22">
        <f t="shared" si="895"/>
        <v>0.82964366608616058</v>
      </c>
      <c r="AF5573" s="21">
        <v>4.5116176399313535E-2</v>
      </c>
      <c r="AG5573" s="22">
        <f t="shared" si="896"/>
        <v>2.520285554667705</v>
      </c>
      <c r="AH5573" s="22">
        <f t="shared" si="897"/>
        <v>2.520285554667705</v>
      </c>
      <c r="AI5573" s="23">
        <f t="shared" si="898"/>
        <v>3.0377927991147553</v>
      </c>
      <c r="AJ5573" s="46"/>
      <c r="AK5573" s="25"/>
      <c r="AL5573" s="129">
        <v>5571</v>
      </c>
      <c r="AM5573" s="21">
        <v>0.37151360948363876</v>
      </c>
      <c r="AN5573" s="22">
        <f t="shared" si="899"/>
        <v>1.6273468504409305</v>
      </c>
      <c r="AO5573" s="22">
        <f t="shared" si="900"/>
        <v>1.6273468504409305</v>
      </c>
      <c r="AP5573" s="21">
        <v>0.15928792256445579</v>
      </c>
      <c r="AQ5573" s="22">
        <f t="shared" si="901"/>
        <v>459.50976640188685</v>
      </c>
      <c r="AR5573" s="22">
        <f t="shared" si="902"/>
        <v>459.50976640188685</v>
      </c>
      <c r="AS5573" s="23">
        <f t="shared" si="903"/>
        <v>282.3674413831215</v>
      </c>
      <c r="AT5573" s="23"/>
      <c r="AU5573" s="23"/>
      <c r="AV5573" s="23"/>
      <c r="AW5573" s="23"/>
      <c r="AX5573" s="23"/>
      <c r="AY5573" s="23"/>
      <c r="AZ5573" s="23"/>
      <c r="BA5573" s="23"/>
      <c r="BB5573" s="23"/>
      <c r="BC5573" s="23"/>
      <c r="BD5573" s="23"/>
      <c r="BE5573" s="23"/>
      <c r="BF5573" s="23"/>
      <c r="BG5573" s="23"/>
      <c r="BH5573" s="23"/>
      <c r="BI5573" s="23"/>
      <c r="BJ5573" s="23"/>
      <c r="BK5573" s="23"/>
    </row>
    <row r="5574" spans="28:63">
      <c r="AB5574" s="129">
        <v>5572</v>
      </c>
      <c r="AC5574" s="19">
        <v>0.8540676376185119</v>
      </c>
      <c r="AD5574" s="20">
        <f t="shared" si="894"/>
        <v>1.4117031441322014</v>
      </c>
      <c r="AE5574" s="22">
        <f t="shared" si="895"/>
        <v>1.4117031441322014</v>
      </c>
      <c r="AF5574" s="21">
        <v>0.82609541890569882</v>
      </c>
      <c r="AG5574" s="22">
        <f t="shared" si="896"/>
        <v>5.715894609955785</v>
      </c>
      <c r="AH5574" s="22">
        <f t="shared" si="897"/>
        <v>5.715894609955785</v>
      </c>
      <c r="AI5574" s="23">
        <f t="shared" si="898"/>
        <v>4.0489352408926207</v>
      </c>
      <c r="AJ5574" s="46"/>
      <c r="AK5574" s="25"/>
      <c r="AL5574" s="129">
        <v>5572</v>
      </c>
      <c r="AM5574" s="21">
        <v>0.71843713997268832</v>
      </c>
      <c r="AN5574" s="22">
        <f t="shared" si="899"/>
        <v>1.8448378380341797</v>
      </c>
      <c r="AO5574" s="22">
        <f t="shared" si="900"/>
        <v>1.8448378380341797</v>
      </c>
      <c r="AP5574" s="21">
        <v>0.67743780068430015</v>
      </c>
      <c r="AQ5574" s="22">
        <f t="shared" si="901"/>
        <v>503.77625454228564</v>
      </c>
      <c r="AR5574" s="22">
        <f t="shared" si="902"/>
        <v>503.77625454228564</v>
      </c>
      <c r="AS5574" s="23">
        <f t="shared" si="903"/>
        <v>273.07346161064163</v>
      </c>
      <c r="AT5574" s="23"/>
      <c r="AU5574" s="23"/>
      <c r="AV5574" s="23"/>
      <c r="AW5574" s="23"/>
      <c r="AX5574" s="23"/>
      <c r="AY5574" s="23"/>
      <c r="AZ5574" s="23"/>
      <c r="BA5574" s="23"/>
      <c r="BB5574" s="23"/>
      <c r="BC5574" s="23"/>
      <c r="BD5574" s="23"/>
      <c r="BE5574" s="23"/>
      <c r="BF5574" s="23"/>
      <c r="BG5574" s="23"/>
      <c r="BH5574" s="23"/>
      <c r="BI5574" s="23"/>
      <c r="BJ5574" s="23"/>
      <c r="BK5574" s="23"/>
    </row>
    <row r="5575" spans="28:63">
      <c r="AB5575" s="129">
        <v>5573</v>
      </c>
      <c r="AC5575" s="19">
        <v>0.52151522338868572</v>
      </c>
      <c r="AD5575" s="20">
        <f t="shared" si="894"/>
        <v>0.93474205179618908</v>
      </c>
      <c r="AE5575" s="22">
        <f t="shared" si="895"/>
        <v>0.93474205179618908</v>
      </c>
      <c r="AF5575" s="21">
        <v>0.49652153678639466</v>
      </c>
      <c r="AG5575" s="22">
        <f t="shared" si="896"/>
        <v>4.1135679735253108</v>
      </c>
      <c r="AH5575" s="22">
        <f t="shared" si="897"/>
        <v>4.1135679735253108</v>
      </c>
      <c r="AI5575" s="23">
        <f t="shared" si="898"/>
        <v>4.4007520209674187</v>
      </c>
      <c r="AJ5575" s="46"/>
      <c r="AK5575" s="25"/>
      <c r="AL5575" s="129">
        <v>5573</v>
      </c>
      <c r="AM5575" s="21">
        <v>0.8968358822146375</v>
      </c>
      <c r="AN5575" s="22">
        <f t="shared" si="899"/>
        <v>1.9850173849637085</v>
      </c>
      <c r="AO5575" s="22">
        <f t="shared" si="900"/>
        <v>1.9850173849637085</v>
      </c>
      <c r="AP5575" s="21">
        <v>0.96131848234431982</v>
      </c>
      <c r="AQ5575" s="22">
        <f t="shared" si="901"/>
        <v>540.53005205385318</v>
      </c>
      <c r="AR5575" s="22">
        <f t="shared" si="902"/>
        <v>540.53005205385318</v>
      </c>
      <c r="AS5575" s="23">
        <f t="shared" si="903"/>
        <v>272.30494611700118</v>
      </c>
      <c r="AT5575" s="23"/>
      <c r="AU5575" s="23"/>
      <c r="AV5575" s="23"/>
      <c r="AW5575" s="23"/>
      <c r="AX5575" s="23"/>
      <c r="AY5575" s="23"/>
      <c r="AZ5575" s="23"/>
      <c r="BA5575" s="23"/>
      <c r="BB5575" s="23"/>
      <c r="BC5575" s="23"/>
      <c r="BD5575" s="23"/>
      <c r="BE5575" s="23"/>
      <c r="BF5575" s="23"/>
      <c r="BG5575" s="23"/>
      <c r="BH5575" s="23"/>
      <c r="BI5575" s="23"/>
      <c r="BJ5575" s="23"/>
      <c r="BK5575" s="23"/>
    </row>
    <row r="5576" spans="28:63">
      <c r="AB5576" s="129">
        <v>5574</v>
      </c>
      <c r="AC5576" s="19">
        <v>0.75682467504179851</v>
      </c>
      <c r="AD5576" s="20">
        <f t="shared" si="894"/>
        <v>1.2405827229573516</v>
      </c>
      <c r="AE5576" s="22">
        <f t="shared" si="895"/>
        <v>1.2405827229573516</v>
      </c>
      <c r="AF5576" s="21">
        <v>0.92657906037220616</v>
      </c>
      <c r="AG5576" s="22">
        <f t="shared" si="896"/>
        <v>6.5158746047473564</v>
      </c>
      <c r="AH5576" s="22">
        <f t="shared" si="897"/>
        <v>6.5158746047473564</v>
      </c>
      <c r="AI5576" s="23">
        <f t="shared" si="898"/>
        <v>5.2522693442115242</v>
      </c>
      <c r="AJ5576" s="46"/>
      <c r="AK5576" s="25"/>
      <c r="AL5576" s="129">
        <v>5574</v>
      </c>
      <c r="AM5576" s="21">
        <v>0.24511189179702586</v>
      </c>
      <c r="AN5576" s="22">
        <f t="shared" si="899"/>
        <v>1.5245877073706848</v>
      </c>
      <c r="AO5576" s="22">
        <f t="shared" si="900"/>
        <v>1.5245877073706848</v>
      </c>
      <c r="AP5576" s="21">
        <v>0.87647710343506846</v>
      </c>
      <c r="AQ5576" s="22">
        <f t="shared" si="901"/>
        <v>525.20740903099727</v>
      </c>
      <c r="AR5576" s="22">
        <f t="shared" si="902"/>
        <v>525.20740903099727</v>
      </c>
      <c r="AS5576" s="23">
        <f t="shared" si="903"/>
        <v>344.49143626953008</v>
      </c>
      <c r="AT5576" s="23"/>
      <c r="AU5576" s="23"/>
      <c r="AV5576" s="23"/>
      <c r="AW5576" s="23"/>
      <c r="AX5576" s="23"/>
      <c r="AY5576" s="23"/>
      <c r="AZ5576" s="23"/>
      <c r="BA5576" s="23"/>
      <c r="BB5576" s="23"/>
      <c r="BC5576" s="23"/>
      <c r="BD5576" s="23"/>
      <c r="BE5576" s="23"/>
      <c r="BF5576" s="23"/>
      <c r="BG5576" s="23"/>
      <c r="BH5576" s="23"/>
      <c r="BI5576" s="23"/>
      <c r="BJ5576" s="23"/>
      <c r="BK5576" s="23"/>
    </row>
    <row r="5577" spans="28:63">
      <c r="AB5577" s="129">
        <v>5575</v>
      </c>
      <c r="AC5577" s="19">
        <v>0.2882681732785497</v>
      </c>
      <c r="AD5577" s="20">
        <f t="shared" si="894"/>
        <v>0.70079131766579095</v>
      </c>
      <c r="AE5577" s="22">
        <f t="shared" si="895"/>
        <v>0.70079131766579095</v>
      </c>
      <c r="AF5577" s="21">
        <v>0.23652015848798602</v>
      </c>
      <c r="AG5577" s="22">
        <f t="shared" si="896"/>
        <v>3.2141463410003412</v>
      </c>
      <c r="AH5577" s="22">
        <f t="shared" si="897"/>
        <v>3.2141463410003412</v>
      </c>
      <c r="AI5577" s="23">
        <f t="shared" si="898"/>
        <v>4.5864528569019392</v>
      </c>
      <c r="AJ5577" s="46"/>
      <c r="AK5577" s="25"/>
      <c r="AL5577" s="129">
        <v>5575</v>
      </c>
      <c r="AM5577" s="21">
        <v>0.55612596993749219</v>
      </c>
      <c r="AN5577" s="22">
        <f t="shared" si="899"/>
        <v>1.7496715479678033</v>
      </c>
      <c r="AO5577" s="22">
        <f t="shared" si="900"/>
        <v>1.7496715479678033</v>
      </c>
      <c r="AP5577" s="21">
        <v>0.22925581829051545</v>
      </c>
      <c r="AQ5577" s="22">
        <f t="shared" si="901"/>
        <v>467.39944112800333</v>
      </c>
      <c r="AR5577" s="22">
        <f t="shared" si="902"/>
        <v>467.39944112800333</v>
      </c>
      <c r="AS5577" s="23">
        <f t="shared" si="903"/>
        <v>267.13553276377803</v>
      </c>
      <c r="AT5577" s="23"/>
      <c r="AU5577" s="23"/>
      <c r="AV5577" s="23"/>
      <c r="AW5577" s="23"/>
      <c r="AX5577" s="23"/>
      <c r="AY5577" s="23"/>
      <c r="AZ5577" s="23"/>
      <c r="BA5577" s="23"/>
      <c r="BB5577" s="23"/>
      <c r="BC5577" s="23"/>
      <c r="BD5577" s="23"/>
      <c r="BE5577" s="23"/>
      <c r="BF5577" s="23"/>
      <c r="BG5577" s="23"/>
      <c r="BH5577" s="23"/>
      <c r="BI5577" s="23"/>
      <c r="BJ5577" s="23"/>
      <c r="BK5577" s="23"/>
    </row>
    <row r="5578" spans="28:63">
      <c r="AB5578" s="129">
        <v>5576</v>
      </c>
      <c r="AC5578" s="19">
        <v>0.43246399010837755</v>
      </c>
      <c r="AD5578" s="20">
        <f t="shared" si="894"/>
        <v>0.83984121730731531</v>
      </c>
      <c r="AE5578" s="22">
        <f t="shared" si="895"/>
        <v>0.83984121730731531</v>
      </c>
      <c r="AF5578" s="21">
        <v>0.29810098068263191</v>
      </c>
      <c r="AG5578" s="22">
        <f t="shared" si="896"/>
        <v>3.4112125153237871</v>
      </c>
      <c r="AH5578" s="22">
        <f t="shared" si="897"/>
        <v>3.4112125153237871</v>
      </c>
      <c r="AI5578" s="23">
        <f t="shared" si="898"/>
        <v>4.0617350578014726</v>
      </c>
      <c r="AJ5578" s="46"/>
      <c r="AK5578" s="25"/>
      <c r="AL5578" s="129">
        <v>5576</v>
      </c>
      <c r="AM5578" s="21">
        <v>0.69327159797110571</v>
      </c>
      <c r="AN5578" s="22">
        <f t="shared" si="899"/>
        <v>1.8293056189946433</v>
      </c>
      <c r="AO5578" s="22">
        <f t="shared" si="900"/>
        <v>1.8293056189946433</v>
      </c>
      <c r="AP5578" s="21">
        <v>0.34339497868425628</v>
      </c>
      <c r="AQ5578" s="22">
        <f t="shared" si="901"/>
        <v>478.01095406132976</v>
      </c>
      <c r="AR5578" s="22">
        <f t="shared" si="902"/>
        <v>478.01095406132976</v>
      </c>
      <c r="AS5578" s="23">
        <f t="shared" si="903"/>
        <v>261.30732289776535</v>
      </c>
      <c r="AT5578" s="23"/>
      <c r="AU5578" s="23"/>
      <c r="AV5578" s="23"/>
      <c r="AW5578" s="23"/>
      <c r="AX5578" s="23"/>
      <c r="AY5578" s="23"/>
      <c r="AZ5578" s="23"/>
      <c r="BA5578" s="23"/>
      <c r="BB5578" s="23"/>
      <c r="BC5578" s="23"/>
      <c r="BD5578" s="23"/>
      <c r="BE5578" s="23"/>
      <c r="BF5578" s="23"/>
      <c r="BG5578" s="23"/>
      <c r="BH5578" s="23"/>
      <c r="BI5578" s="23"/>
      <c r="BJ5578" s="23"/>
      <c r="BK5578" s="23"/>
    </row>
    <row r="5579" spans="28:63">
      <c r="AB5579" s="129">
        <v>5577</v>
      </c>
      <c r="AC5579" s="19">
        <v>0.66069838979229789</v>
      </c>
      <c r="AD5579" s="20">
        <f t="shared" si="894"/>
        <v>1.10295613330864</v>
      </c>
      <c r="AE5579" s="22">
        <f t="shared" si="895"/>
        <v>1.10295613330864</v>
      </c>
      <c r="AF5579" s="21">
        <v>0.54052030938308682</v>
      </c>
      <c r="AG5579" s="22">
        <f t="shared" si="896"/>
        <v>4.2872664088966204</v>
      </c>
      <c r="AH5579" s="22">
        <f t="shared" si="897"/>
        <v>4.2872664088966204</v>
      </c>
      <c r="AI5579" s="23">
        <f t="shared" si="898"/>
        <v>3.8870688320447604</v>
      </c>
      <c r="AJ5579" s="46"/>
      <c r="AK5579" s="25"/>
      <c r="AL5579" s="129">
        <v>5577</v>
      </c>
      <c r="AM5579" s="21">
        <v>0.56524091935869814</v>
      </c>
      <c r="AN5579" s="22">
        <f t="shared" si="899"/>
        <v>1.7551372285475408</v>
      </c>
      <c r="AO5579" s="22">
        <f t="shared" si="900"/>
        <v>1.7551372285475408</v>
      </c>
      <c r="AP5579" s="21">
        <v>0.45540710648032445</v>
      </c>
      <c r="AQ5579" s="22">
        <f t="shared" si="901"/>
        <v>486.80561086845307</v>
      </c>
      <c r="AR5579" s="22">
        <f t="shared" si="902"/>
        <v>486.80561086845307</v>
      </c>
      <c r="AS5579" s="23">
        <f t="shared" si="903"/>
        <v>277.36042683756858</v>
      </c>
      <c r="AT5579" s="23"/>
      <c r="AU5579" s="23"/>
      <c r="AV5579" s="23"/>
      <c r="AW5579" s="23"/>
      <c r="AX5579" s="23"/>
      <c r="AY5579" s="23"/>
      <c r="AZ5579" s="23"/>
      <c r="BA5579" s="23"/>
      <c r="BB5579" s="23"/>
      <c r="BC5579" s="23"/>
      <c r="BD5579" s="23"/>
      <c r="BE5579" s="23"/>
      <c r="BF5579" s="23"/>
      <c r="BG5579" s="23"/>
      <c r="BH5579" s="23"/>
      <c r="BI5579" s="23"/>
      <c r="BJ5579" s="23"/>
      <c r="BK5579" s="23"/>
    </row>
    <row r="5580" spans="28:63">
      <c r="AB5580" s="129">
        <v>5578</v>
      </c>
      <c r="AC5580" s="19">
        <v>0.31643780522539233</v>
      </c>
      <c r="AD5580" s="20">
        <f t="shared" si="894"/>
        <v>0.72676156941150261</v>
      </c>
      <c r="AE5580" s="22">
        <f t="shared" si="895"/>
        <v>0.72676156941150261</v>
      </c>
      <c r="AF5580" s="21">
        <v>0.97837492114315849</v>
      </c>
      <c r="AG5580" s="22">
        <f t="shared" si="896"/>
        <v>7.1945483467611195</v>
      </c>
      <c r="AH5580" s="22">
        <f t="shared" si="897"/>
        <v>7.1945483467611195</v>
      </c>
      <c r="AI5580" s="23">
        <f t="shared" si="898"/>
        <v>9.899461734867085</v>
      </c>
      <c r="AJ5580" s="46"/>
      <c r="AK5580" s="25"/>
      <c r="AL5580" s="129">
        <v>5578</v>
      </c>
      <c r="AM5580" s="21">
        <v>6.8925118897350091E-2</v>
      </c>
      <c r="AN5580" s="22">
        <f t="shared" si="899"/>
        <v>1.3157566878771907</v>
      </c>
      <c r="AO5580" s="22">
        <f t="shared" si="900"/>
        <v>1.3157566878771907</v>
      </c>
      <c r="AP5580" s="21">
        <v>0.10682047476544154</v>
      </c>
      <c r="AQ5580" s="22">
        <f t="shared" si="901"/>
        <v>452.35491697874261</v>
      </c>
      <c r="AR5580" s="22">
        <f t="shared" si="902"/>
        <v>452.35491697874261</v>
      </c>
      <c r="AS5580" s="23">
        <f t="shared" si="903"/>
        <v>343.79830339951445</v>
      </c>
      <c r="AT5580" s="23"/>
      <c r="AU5580" s="23"/>
      <c r="AV5580" s="23"/>
      <c r="AW5580" s="23"/>
      <c r="AX5580" s="23"/>
      <c r="AY5580" s="23"/>
      <c r="AZ5580" s="23"/>
      <c r="BA5580" s="23"/>
      <c r="BB5580" s="23"/>
      <c r="BC5580" s="23"/>
      <c r="BD5580" s="23"/>
      <c r="BE5580" s="23"/>
      <c r="BF5580" s="23"/>
      <c r="BG5580" s="23"/>
      <c r="BH5580" s="23"/>
      <c r="BI5580" s="23"/>
      <c r="BJ5580" s="23"/>
      <c r="BK5580" s="23"/>
    </row>
    <row r="5581" spans="28:63">
      <c r="AB5581" s="129">
        <v>5579</v>
      </c>
      <c r="AC5581" s="19">
        <v>0.30235671462635905</v>
      </c>
      <c r="AD5581" s="20">
        <f t="shared" si="894"/>
        <v>0.71371433359765413</v>
      </c>
      <c r="AE5581" s="22">
        <f t="shared" si="895"/>
        <v>0.71371433359765413</v>
      </c>
      <c r="AF5581" s="21">
        <v>0.40560110671542415</v>
      </c>
      <c r="AG5581" s="22">
        <f t="shared" si="896"/>
        <v>3.7772086484722838</v>
      </c>
      <c r="AH5581" s="22">
        <f t="shared" si="897"/>
        <v>3.7772086484722838</v>
      </c>
      <c r="AI5581" s="23">
        <f t="shared" si="898"/>
        <v>5.2923256135719265</v>
      </c>
      <c r="AJ5581" s="46"/>
      <c r="AK5581" s="25"/>
      <c r="AL5581" s="129">
        <v>5579</v>
      </c>
      <c r="AM5581" s="21">
        <v>1.3069443699405436E-2</v>
      </c>
      <c r="AN5581" s="22">
        <f t="shared" si="899"/>
        <v>1.1826606029555669</v>
      </c>
      <c r="AO5581" s="22">
        <f t="shared" si="900"/>
        <v>1.1826606029555669</v>
      </c>
      <c r="AP5581" s="21">
        <v>0.59289072704101131</v>
      </c>
      <c r="AQ5581" s="22">
        <f t="shared" si="901"/>
        <v>496.83615848447715</v>
      </c>
      <c r="AR5581" s="22">
        <f t="shared" si="902"/>
        <v>496.83615848447715</v>
      </c>
      <c r="AS5581" s="23">
        <f t="shared" si="903"/>
        <v>420.10037135154619</v>
      </c>
      <c r="AT5581" s="23"/>
      <c r="AU5581" s="23"/>
      <c r="AV5581" s="23"/>
      <c r="AW5581" s="23"/>
      <c r="AX5581" s="23"/>
      <c r="AY5581" s="23"/>
      <c r="AZ5581" s="23"/>
      <c r="BA5581" s="23"/>
      <c r="BB5581" s="23"/>
      <c r="BC5581" s="23"/>
      <c r="BD5581" s="23"/>
      <c r="BE5581" s="23"/>
      <c r="BF5581" s="23"/>
      <c r="BG5581" s="23"/>
      <c r="BH5581" s="23"/>
      <c r="BI5581" s="23"/>
      <c r="BJ5581" s="23"/>
      <c r="BK5581" s="23"/>
    </row>
    <row r="5582" spans="28:63">
      <c r="AB5582" s="129">
        <v>5580</v>
      </c>
      <c r="AC5582" s="19">
        <v>0.40467349101901273</v>
      </c>
      <c r="AD5582" s="20">
        <f t="shared" si="894"/>
        <v>0.81177596864088408</v>
      </c>
      <c r="AE5582" s="22">
        <f t="shared" si="895"/>
        <v>0.81177596864088408</v>
      </c>
      <c r="AF5582" s="21">
        <v>0.79504844648795503</v>
      </c>
      <c r="AG5582" s="22">
        <f t="shared" si="896"/>
        <v>5.5203736964289662</v>
      </c>
      <c r="AH5582" s="22">
        <f t="shared" si="897"/>
        <v>5.5203736964289662</v>
      </c>
      <c r="AI5582" s="23">
        <f t="shared" si="898"/>
        <v>6.8003659995890882</v>
      </c>
      <c r="AJ5582" s="46"/>
      <c r="AK5582" s="25"/>
      <c r="AL5582" s="129">
        <v>5580</v>
      </c>
      <c r="AM5582" s="21">
        <v>0.49924543910970587</v>
      </c>
      <c r="AN5582" s="22">
        <f t="shared" si="899"/>
        <v>1.7145010024405534</v>
      </c>
      <c r="AO5582" s="22">
        <f t="shared" si="900"/>
        <v>1.7145010024405534</v>
      </c>
      <c r="AP5582" s="21">
        <v>0.28738343765235519</v>
      </c>
      <c r="AQ5582" s="22">
        <f t="shared" si="901"/>
        <v>473.06936676646029</v>
      </c>
      <c r="AR5582" s="22">
        <f t="shared" si="902"/>
        <v>473.06936676646029</v>
      </c>
      <c r="AS5582" s="23">
        <f t="shared" si="903"/>
        <v>275.92247895630084</v>
      </c>
      <c r="AT5582" s="23"/>
      <c r="AU5582" s="23"/>
      <c r="AV5582" s="23"/>
      <c r="AW5582" s="23"/>
      <c r="AX5582" s="23"/>
      <c r="AY5582" s="23"/>
      <c r="AZ5582" s="23"/>
      <c r="BA5582" s="23"/>
      <c r="BB5582" s="23"/>
      <c r="BC5582" s="23"/>
      <c r="BD5582" s="23"/>
      <c r="BE5582" s="23"/>
      <c r="BF5582" s="23"/>
      <c r="BG5582" s="23"/>
      <c r="BH5582" s="23"/>
      <c r="BI5582" s="23"/>
      <c r="BJ5582" s="23"/>
      <c r="BK5582" s="23"/>
    </row>
    <row r="5583" spans="28:63">
      <c r="AB5583" s="129">
        <v>5581</v>
      </c>
      <c r="AC5583" s="19">
        <v>0.72898045593255056</v>
      </c>
      <c r="AD5583" s="20">
        <f t="shared" si="894"/>
        <v>1.1982831230974598</v>
      </c>
      <c r="AE5583" s="22">
        <f t="shared" si="895"/>
        <v>1.1982831230974598</v>
      </c>
      <c r="AF5583" s="21">
        <v>0.78222101673955524</v>
      </c>
      <c r="AG5583" s="22">
        <f t="shared" si="896"/>
        <v>5.4439543239970565</v>
      </c>
      <c r="AH5583" s="22">
        <f t="shared" si="897"/>
        <v>5.4439543239970565</v>
      </c>
      <c r="AI5583" s="23">
        <f t="shared" si="898"/>
        <v>4.5431285971256097</v>
      </c>
      <c r="AJ5583" s="46"/>
      <c r="AK5583" s="25"/>
      <c r="AL5583" s="129">
        <v>5581</v>
      </c>
      <c r="AM5583" s="21">
        <v>0.9530008631948117</v>
      </c>
      <c r="AN5583" s="22">
        <f t="shared" si="899"/>
        <v>2.0548944753335547</v>
      </c>
      <c r="AO5583" s="22">
        <f t="shared" si="900"/>
        <v>2.0548944753335547</v>
      </c>
      <c r="AP5583" s="21">
        <v>0.66691850675247355</v>
      </c>
      <c r="AQ5583" s="22">
        <f t="shared" si="901"/>
        <v>502.8668342044154</v>
      </c>
      <c r="AR5583" s="22">
        <f t="shared" si="902"/>
        <v>502.8668342044154</v>
      </c>
      <c r="AS5583" s="23">
        <f t="shared" si="903"/>
        <v>244.7166218220471</v>
      </c>
      <c r="AT5583" s="23"/>
      <c r="AU5583" s="23"/>
      <c r="AV5583" s="23"/>
      <c r="AW5583" s="23"/>
      <c r="AX5583" s="23"/>
      <c r="AY5583" s="23"/>
      <c r="AZ5583" s="23"/>
      <c r="BA5583" s="23"/>
      <c r="BB5583" s="23"/>
      <c r="BC5583" s="23"/>
      <c r="BD5583" s="23"/>
      <c r="BE5583" s="23"/>
      <c r="BF5583" s="23"/>
      <c r="BG5583" s="23"/>
      <c r="BH5583" s="23"/>
      <c r="BI5583" s="23"/>
      <c r="BJ5583" s="23"/>
      <c r="BK5583" s="23"/>
    </row>
    <row r="5584" spans="28:63">
      <c r="AB5584" s="129">
        <v>5582</v>
      </c>
      <c r="AC5584" s="19">
        <v>0.74586280408880123</v>
      </c>
      <c r="AD5584" s="20">
        <f t="shared" si="894"/>
        <v>1.2236548616607437</v>
      </c>
      <c r="AE5584" s="22">
        <f t="shared" si="895"/>
        <v>1.2236548616607437</v>
      </c>
      <c r="AF5584" s="21">
        <v>0.67976535187939546</v>
      </c>
      <c r="AG5584" s="22">
        <f t="shared" si="896"/>
        <v>4.9004775458761172</v>
      </c>
      <c r="AH5584" s="22">
        <f t="shared" si="897"/>
        <v>4.9004775458761172</v>
      </c>
      <c r="AI5584" s="23">
        <f t="shared" si="898"/>
        <v>4.0047873787100325</v>
      </c>
      <c r="AJ5584" s="46"/>
      <c r="AK5584" s="25"/>
      <c r="AL5584" s="129">
        <v>5582</v>
      </c>
      <c r="AM5584" s="21">
        <v>0.14640346984614283</v>
      </c>
      <c r="AN5584" s="22">
        <f t="shared" si="899"/>
        <v>1.4235982509907896</v>
      </c>
      <c r="AO5584" s="22">
        <f t="shared" si="900"/>
        <v>1.4235982509907896</v>
      </c>
      <c r="AP5584" s="21">
        <v>0.28050174824078167</v>
      </c>
      <c r="AQ5584" s="22">
        <f t="shared" si="901"/>
        <v>472.4301166578872</v>
      </c>
      <c r="AR5584" s="22">
        <f t="shared" si="902"/>
        <v>472.4301166578872</v>
      </c>
      <c r="AS5584" s="23">
        <f t="shared" si="903"/>
        <v>331.85634804558617</v>
      </c>
      <c r="AT5584" s="23"/>
      <c r="AU5584" s="23"/>
      <c r="AV5584" s="23"/>
      <c r="AW5584" s="23"/>
      <c r="AX5584" s="23"/>
      <c r="AY5584" s="23"/>
      <c r="AZ5584" s="23"/>
      <c r="BA5584" s="23"/>
      <c r="BB5584" s="23"/>
      <c r="BC5584" s="23"/>
      <c r="BD5584" s="23"/>
      <c r="BE5584" s="23"/>
      <c r="BF5584" s="23"/>
      <c r="BG5584" s="23"/>
      <c r="BH5584" s="23"/>
      <c r="BI5584" s="23"/>
      <c r="BJ5584" s="23"/>
      <c r="BK5584" s="23"/>
    </row>
    <row r="5585" spans="28:63">
      <c r="AB5585" s="129">
        <v>5583</v>
      </c>
      <c r="AC5585" s="19">
        <v>0.5124005315430995</v>
      </c>
      <c r="AD5585" s="20">
        <f t="shared" si="894"/>
        <v>0.92464382672884371</v>
      </c>
      <c r="AE5585" s="22">
        <f t="shared" si="895"/>
        <v>0.92464382672884371</v>
      </c>
      <c r="AF5585" s="21">
        <v>0.41876788840694978</v>
      </c>
      <c r="AG5585" s="22">
        <f t="shared" si="896"/>
        <v>3.8242409854265409</v>
      </c>
      <c r="AH5585" s="22">
        <f t="shared" si="897"/>
        <v>3.8242409854265409</v>
      </c>
      <c r="AI5585" s="23">
        <f t="shared" si="898"/>
        <v>4.1359071189127379</v>
      </c>
      <c r="AJ5585" s="46"/>
      <c r="AK5585" s="25"/>
      <c r="AL5585" s="129">
        <v>5583</v>
      </c>
      <c r="AM5585" s="21">
        <v>0.43096192806989364</v>
      </c>
      <c r="AN5585" s="22">
        <f t="shared" si="899"/>
        <v>1.6695147994711941</v>
      </c>
      <c r="AO5585" s="22">
        <f t="shared" si="900"/>
        <v>1.6695147994711941</v>
      </c>
      <c r="AP5585" s="21">
        <v>0.28077485663614854</v>
      </c>
      <c r="AQ5585" s="22">
        <f t="shared" si="901"/>
        <v>472.4556345403833</v>
      </c>
      <c r="AR5585" s="22">
        <f t="shared" si="902"/>
        <v>472.4556345403833</v>
      </c>
      <c r="AS5585" s="23">
        <f t="shared" si="903"/>
        <v>282.98978522983441</v>
      </c>
      <c r="AT5585" s="23"/>
      <c r="AU5585" s="23"/>
      <c r="AV5585" s="23"/>
      <c r="AW5585" s="23"/>
      <c r="AX5585" s="23"/>
      <c r="AY5585" s="23"/>
      <c r="AZ5585" s="23"/>
      <c r="BA5585" s="23"/>
      <c r="BB5585" s="23"/>
      <c r="BC5585" s="23"/>
      <c r="BD5585" s="23"/>
      <c r="BE5585" s="23"/>
      <c r="BF5585" s="23"/>
      <c r="BG5585" s="23"/>
      <c r="BH5585" s="23"/>
      <c r="BI5585" s="23"/>
      <c r="BJ5585" s="23"/>
      <c r="BK5585" s="23"/>
    </row>
    <row r="5586" spans="28:63">
      <c r="AB5586" s="129">
        <v>5584</v>
      </c>
      <c r="AC5586" s="19">
        <v>0.60585444414338818</v>
      </c>
      <c r="AD5586" s="20">
        <f t="shared" si="894"/>
        <v>1.0331724040608168</v>
      </c>
      <c r="AE5586" s="22">
        <f t="shared" si="895"/>
        <v>1.0331724040608168</v>
      </c>
      <c r="AF5586" s="21">
        <v>0.75210783364799416</v>
      </c>
      <c r="AG5586" s="22">
        <f t="shared" si="896"/>
        <v>5.2729567310803125</v>
      </c>
      <c r="AH5586" s="22">
        <f t="shared" si="897"/>
        <v>5.2729567310803125</v>
      </c>
      <c r="AI5586" s="23">
        <f t="shared" si="898"/>
        <v>5.1036561858943381</v>
      </c>
      <c r="AJ5586" s="46"/>
      <c r="AK5586" s="25"/>
      <c r="AL5586" s="129">
        <v>5584</v>
      </c>
      <c r="AM5586" s="21">
        <v>0.14779711115978433</v>
      </c>
      <c r="AN5586" s="22">
        <f t="shared" si="899"/>
        <v>1.42522976470642</v>
      </c>
      <c r="AO5586" s="22">
        <f t="shared" si="900"/>
        <v>1.42522976470642</v>
      </c>
      <c r="AP5586" s="21">
        <v>8.5595328625667211E-3</v>
      </c>
      <c r="AQ5586" s="22">
        <f t="shared" si="901"/>
        <v>429.15878933337558</v>
      </c>
      <c r="AR5586" s="22">
        <f t="shared" si="902"/>
        <v>429.15878933337558</v>
      </c>
      <c r="AS5586" s="23">
        <f t="shared" si="903"/>
        <v>301.11551130969895</v>
      </c>
      <c r="AT5586" s="23"/>
      <c r="AU5586" s="23"/>
      <c r="AV5586" s="23"/>
      <c r="AW5586" s="23"/>
      <c r="AX5586" s="23"/>
      <c r="AY5586" s="23"/>
      <c r="AZ5586" s="23"/>
      <c r="BA5586" s="23"/>
      <c r="BB5586" s="23"/>
      <c r="BC5586" s="23"/>
      <c r="BD5586" s="23"/>
      <c r="BE5586" s="23"/>
      <c r="BF5586" s="23"/>
      <c r="BG5586" s="23"/>
      <c r="BH5586" s="23"/>
      <c r="BI5586" s="23"/>
      <c r="BJ5586" s="23"/>
      <c r="BK5586" s="23"/>
    </row>
    <row r="5587" spans="28:63">
      <c r="AB5587" s="129">
        <v>5585</v>
      </c>
      <c r="AC5587" s="19">
        <v>5.2431948826131225E-2</v>
      </c>
      <c r="AD5587" s="20">
        <f t="shared" si="894"/>
        <v>0.74839615394940362</v>
      </c>
      <c r="AE5587" s="22">
        <f t="shared" si="895"/>
        <v>0.74839615394940362</v>
      </c>
      <c r="AF5587" s="21">
        <v>0.40449180432400478</v>
      </c>
      <c r="AG5587" s="22">
        <f t="shared" si="896"/>
        <v>3.7732700736526992</v>
      </c>
      <c r="AH5587" s="22">
        <f t="shared" si="897"/>
        <v>3.7732700736526992</v>
      </c>
      <c r="AI5587" s="23">
        <f t="shared" si="898"/>
        <v>5.0418084776900072</v>
      </c>
      <c r="AJ5587" s="46"/>
      <c r="AK5587" s="25"/>
      <c r="AL5587" s="129">
        <v>5585</v>
      </c>
      <c r="AM5587" s="21">
        <v>0.16676974366035735</v>
      </c>
      <c r="AN5587" s="22">
        <f t="shared" si="899"/>
        <v>1.4467194040239924</v>
      </c>
      <c r="AO5587" s="22">
        <f t="shared" si="900"/>
        <v>1.4467194040239924</v>
      </c>
      <c r="AP5587" s="21">
        <v>0.2605226891123128</v>
      </c>
      <c r="AQ5587" s="22">
        <f t="shared" si="901"/>
        <v>470.52843113832711</v>
      </c>
      <c r="AR5587" s="22">
        <f t="shared" si="902"/>
        <v>470.52843113832711</v>
      </c>
      <c r="AS5587" s="23">
        <f t="shared" si="903"/>
        <v>325.23821124509084</v>
      </c>
      <c r="AT5587" s="23"/>
      <c r="AU5587" s="23"/>
      <c r="AV5587" s="23"/>
      <c r="AW5587" s="23"/>
      <c r="AX5587" s="23"/>
      <c r="AY5587" s="23"/>
      <c r="AZ5587" s="23"/>
      <c r="BA5587" s="23"/>
      <c r="BB5587" s="23"/>
      <c r="BC5587" s="23"/>
      <c r="BD5587" s="23"/>
      <c r="BE5587" s="23"/>
      <c r="BF5587" s="23"/>
      <c r="BG5587" s="23"/>
      <c r="BH5587" s="23"/>
      <c r="BI5587" s="23"/>
      <c r="BJ5587" s="23"/>
      <c r="BK5587" s="23"/>
    </row>
    <row r="5588" spans="28:63">
      <c r="AB5588" s="129">
        <v>5586</v>
      </c>
      <c r="AC5588" s="19">
        <v>0.17117829007594376</v>
      </c>
      <c r="AD5588" s="20">
        <f t="shared" si="894"/>
        <v>0.8681322096129005</v>
      </c>
      <c r="AE5588" s="22">
        <f t="shared" si="895"/>
        <v>0.8681322096129005</v>
      </c>
      <c r="AF5588" s="21">
        <v>0.27575918371204056</v>
      </c>
      <c r="AG5588" s="22">
        <f t="shared" si="896"/>
        <v>3.3387529041426278</v>
      </c>
      <c r="AH5588" s="22">
        <f t="shared" si="897"/>
        <v>3.3387529041426278</v>
      </c>
      <c r="AI5588" s="23">
        <f t="shared" si="898"/>
        <v>3.8459037312201274</v>
      </c>
      <c r="AJ5588" s="46"/>
      <c r="AK5588" s="25"/>
      <c r="AL5588" s="129">
        <v>5586</v>
      </c>
      <c r="AM5588" s="21">
        <v>0.97384115418076067</v>
      </c>
      <c r="AN5588" s="22">
        <f t="shared" si="899"/>
        <v>2.0917449173155402</v>
      </c>
      <c r="AO5588" s="22">
        <f t="shared" si="900"/>
        <v>2.0917449173155402</v>
      </c>
      <c r="AP5588" s="21">
        <v>8.7144678532035003E-2</v>
      </c>
      <c r="AQ5588" s="22">
        <f t="shared" si="901"/>
        <v>449.22358379141656</v>
      </c>
      <c r="AR5588" s="22">
        <f t="shared" si="902"/>
        <v>449.22358379141656</v>
      </c>
      <c r="AS5588" s="23">
        <f t="shared" si="903"/>
        <v>214.76021290776302</v>
      </c>
      <c r="AT5588" s="23"/>
      <c r="AU5588" s="23"/>
      <c r="AV5588" s="23"/>
      <c r="AW5588" s="23"/>
      <c r="AX5588" s="23"/>
      <c r="AY5588" s="23"/>
      <c r="AZ5588" s="23"/>
      <c r="BA5588" s="23"/>
      <c r="BB5588" s="23"/>
      <c r="BC5588" s="23"/>
      <c r="BD5588" s="23"/>
      <c r="BE5588" s="23"/>
      <c r="BF5588" s="23"/>
      <c r="BG5588" s="23"/>
      <c r="BH5588" s="23"/>
      <c r="BI5588" s="23"/>
      <c r="BJ5588" s="23"/>
      <c r="BK5588" s="23"/>
    </row>
    <row r="5589" spans="28:63">
      <c r="AB5589" s="129">
        <v>5587</v>
      </c>
      <c r="AC5589" s="19">
        <v>0.91168382769990353</v>
      </c>
      <c r="AD5589" s="20">
        <f t="shared" si="894"/>
        <v>1.5423422302343062</v>
      </c>
      <c r="AE5589" s="22">
        <f t="shared" si="895"/>
        <v>1.5423422302343062</v>
      </c>
      <c r="AF5589" s="21">
        <v>0.53197164433146393</v>
      </c>
      <c r="AG5589" s="22">
        <f t="shared" si="896"/>
        <v>4.2528876891590128</v>
      </c>
      <c r="AH5589" s="22">
        <f t="shared" si="897"/>
        <v>4.2528876891590128</v>
      </c>
      <c r="AI5589" s="23">
        <f t="shared" si="898"/>
        <v>2.7574215409461571</v>
      </c>
      <c r="AJ5589" s="46"/>
      <c r="AK5589" s="25"/>
      <c r="AL5589" s="129">
        <v>5587</v>
      </c>
      <c r="AM5589" s="21">
        <v>0.53144665778843359</v>
      </c>
      <c r="AN5589" s="22">
        <f t="shared" si="899"/>
        <v>1.734643861073021</v>
      </c>
      <c r="AO5589" s="22">
        <f t="shared" si="900"/>
        <v>1.734643861073021</v>
      </c>
      <c r="AP5589" s="21">
        <v>0.56668086501187753</v>
      </c>
      <c r="AQ5589" s="22">
        <f t="shared" si="901"/>
        <v>494.83461407400705</v>
      </c>
      <c r="AR5589" s="22">
        <f t="shared" si="902"/>
        <v>494.83461407400705</v>
      </c>
      <c r="AS5589" s="23">
        <f t="shared" si="903"/>
        <v>285.26582613212076</v>
      </c>
      <c r="AT5589" s="23"/>
      <c r="AU5589" s="23"/>
      <c r="AV5589" s="23"/>
      <c r="AW5589" s="23"/>
      <c r="AX5589" s="23"/>
      <c r="AY5589" s="23"/>
      <c r="AZ5589" s="23"/>
      <c r="BA5589" s="23"/>
      <c r="BB5589" s="23"/>
      <c r="BC5589" s="23"/>
      <c r="BD5589" s="23"/>
      <c r="BE5589" s="23"/>
      <c r="BF5589" s="23"/>
      <c r="BG5589" s="23"/>
      <c r="BH5589" s="23"/>
      <c r="BI5589" s="23"/>
      <c r="BJ5589" s="23"/>
      <c r="BK5589" s="23"/>
    </row>
    <row r="5590" spans="28:63">
      <c r="AB5590" s="129">
        <v>5588</v>
      </c>
      <c r="AC5590" s="19">
        <v>0.4338960378157225</v>
      </c>
      <c r="AD5590" s="20">
        <f t="shared" si="894"/>
        <v>0.84130583987135221</v>
      </c>
      <c r="AE5590" s="22">
        <f t="shared" si="895"/>
        <v>0.84130583987135221</v>
      </c>
      <c r="AF5590" s="21">
        <v>4.0355534530057136E-2</v>
      </c>
      <c r="AG5590" s="22">
        <f t="shared" si="896"/>
        <v>2.4920703274739728</v>
      </c>
      <c r="AH5590" s="22">
        <f t="shared" si="897"/>
        <v>2.4920703274739728</v>
      </c>
      <c r="AI5590" s="23">
        <f t="shared" si="898"/>
        <v>2.9621455235055141</v>
      </c>
      <c r="AJ5590" s="46"/>
      <c r="AK5590" s="25"/>
      <c r="AL5590" s="129">
        <v>5588</v>
      </c>
      <c r="AM5590" s="21">
        <v>0.18239302139550173</v>
      </c>
      <c r="AN5590" s="22">
        <f t="shared" si="899"/>
        <v>1.463512362842885</v>
      </c>
      <c r="AO5590" s="22">
        <f t="shared" si="900"/>
        <v>1.463512362842885</v>
      </c>
      <c r="AP5590" s="21">
        <v>0.97543785992558141</v>
      </c>
      <c r="AQ5590" s="22">
        <f t="shared" si="901"/>
        <v>544.48520149246849</v>
      </c>
      <c r="AR5590" s="22">
        <f t="shared" si="902"/>
        <v>544.48520149246849</v>
      </c>
      <c r="AS5590" s="23">
        <f t="shared" si="903"/>
        <v>372.0400423777777</v>
      </c>
      <c r="AT5590" s="23"/>
      <c r="AU5590" s="23"/>
      <c r="AV5590" s="23"/>
      <c r="AW5590" s="23"/>
      <c r="AX5590" s="23"/>
      <c r="AY5590" s="23"/>
      <c r="AZ5590" s="23"/>
      <c r="BA5590" s="23"/>
      <c r="BB5590" s="23"/>
      <c r="BC5590" s="23"/>
      <c r="BD5590" s="23"/>
      <c r="BE5590" s="23"/>
      <c r="BF5590" s="23"/>
      <c r="BG5590" s="23"/>
      <c r="BH5590" s="23"/>
      <c r="BI5590" s="23"/>
      <c r="BJ5590" s="23"/>
      <c r="BK5590" s="23"/>
    </row>
    <row r="5591" spans="28:63">
      <c r="AB5591" s="129">
        <v>5589</v>
      </c>
      <c r="AC5591" s="19">
        <v>0.19559125663550803</v>
      </c>
      <c r="AD5591" s="20">
        <f t="shared" si="894"/>
        <v>0.88661529580068366</v>
      </c>
      <c r="AE5591" s="22">
        <f t="shared" si="895"/>
        <v>0.88661529580068366</v>
      </c>
      <c r="AF5591" s="21">
        <v>0.14101299830390956</v>
      </c>
      <c r="AG5591" s="22">
        <f t="shared" si="896"/>
        <v>2.9198249778210297</v>
      </c>
      <c r="AH5591" s="22">
        <f t="shared" si="897"/>
        <v>2.9198249778210297</v>
      </c>
      <c r="AI5591" s="23">
        <f t="shared" si="898"/>
        <v>3.2932264891552507</v>
      </c>
      <c r="AJ5591" s="46"/>
      <c r="AK5591" s="25"/>
      <c r="AL5591" s="129">
        <v>5589</v>
      </c>
      <c r="AM5591" s="21">
        <v>0.7182170486984556</v>
      </c>
      <c r="AN5591" s="22">
        <f t="shared" si="899"/>
        <v>1.8446990540638939</v>
      </c>
      <c r="AO5591" s="22">
        <f t="shared" si="900"/>
        <v>1.8446990540638939</v>
      </c>
      <c r="AP5591" s="21">
        <v>1.2447036692711966E-2</v>
      </c>
      <c r="AQ5591" s="22">
        <f t="shared" si="901"/>
        <v>431.04449906462838</v>
      </c>
      <c r="AR5591" s="22">
        <f t="shared" si="902"/>
        <v>431.04449906462838</v>
      </c>
      <c r="AS5591" s="23">
        <f t="shared" si="903"/>
        <v>233.66656914309803</v>
      </c>
      <c r="AT5591" s="23"/>
      <c r="AU5591" s="23"/>
      <c r="AV5591" s="23"/>
      <c r="AW5591" s="23"/>
      <c r="AX5591" s="23"/>
      <c r="AY5591" s="23"/>
      <c r="AZ5591" s="23"/>
      <c r="BA5591" s="23"/>
      <c r="BB5591" s="23"/>
      <c r="BC5591" s="23"/>
      <c r="BD5591" s="23"/>
      <c r="BE5591" s="23"/>
      <c r="BF5591" s="23"/>
      <c r="BG5591" s="23"/>
      <c r="BH5591" s="23"/>
      <c r="BI5591" s="23"/>
      <c r="BJ5591" s="23"/>
      <c r="BK5591" s="23"/>
    </row>
    <row r="5592" spans="28:63">
      <c r="AB5592" s="129">
        <v>5590</v>
      </c>
      <c r="AC5592" s="19">
        <v>0.91796118160488094</v>
      </c>
      <c r="AD5592" s="20">
        <f t="shared" si="894"/>
        <v>1.5589067426202659</v>
      </c>
      <c r="AE5592" s="22">
        <f t="shared" si="895"/>
        <v>1.5589067426202659</v>
      </c>
      <c r="AF5592" s="21">
        <v>0.14763329525024083</v>
      </c>
      <c r="AG5592" s="22">
        <f t="shared" si="896"/>
        <v>2.9411693638774294</v>
      </c>
      <c r="AH5592" s="22">
        <f t="shared" si="897"/>
        <v>2.9411693638774294</v>
      </c>
      <c r="AI5592" s="23">
        <f t="shared" si="898"/>
        <v>1.8866871785632331</v>
      </c>
      <c r="AJ5592" s="46"/>
      <c r="AK5592" s="25"/>
      <c r="AL5592" s="129">
        <v>5590</v>
      </c>
      <c r="AM5592" s="21">
        <v>0.30251818386829965</v>
      </c>
      <c r="AN5592" s="22">
        <f t="shared" si="899"/>
        <v>1.5739136194431138</v>
      </c>
      <c r="AO5592" s="22">
        <f t="shared" si="900"/>
        <v>1.5739136194431138</v>
      </c>
      <c r="AP5592" s="21">
        <v>0.39971944657733982</v>
      </c>
      <c r="AQ5592" s="22">
        <f t="shared" si="901"/>
        <v>482.58794274025894</v>
      </c>
      <c r="AR5592" s="22">
        <f t="shared" si="902"/>
        <v>482.58794274025894</v>
      </c>
      <c r="AS5592" s="23">
        <f t="shared" si="903"/>
        <v>306.61653649773325</v>
      </c>
      <c r="AT5592" s="23"/>
      <c r="AU5592" s="23"/>
      <c r="AV5592" s="23"/>
      <c r="AW5592" s="23"/>
      <c r="AX5592" s="23"/>
      <c r="AY5592" s="23"/>
      <c r="AZ5592" s="23"/>
      <c r="BA5592" s="23"/>
      <c r="BB5592" s="23"/>
      <c r="BC5592" s="23"/>
      <c r="BD5592" s="23"/>
      <c r="BE5592" s="23"/>
      <c r="BF5592" s="23"/>
      <c r="BG5592" s="23"/>
      <c r="BH5592" s="23"/>
      <c r="BI5592" s="23"/>
      <c r="BJ5592" s="23"/>
      <c r="BK5592" s="23"/>
    </row>
    <row r="5593" spans="28:63">
      <c r="AB5593" s="129">
        <v>5591</v>
      </c>
      <c r="AC5593" s="19">
        <v>0.80578109440400303</v>
      </c>
      <c r="AD5593" s="20">
        <f t="shared" si="894"/>
        <v>1.3213177794346853</v>
      </c>
      <c r="AE5593" s="22">
        <f t="shared" si="895"/>
        <v>1.3213177794346853</v>
      </c>
      <c r="AF5593" s="21">
        <v>0.62683266348605349</v>
      </c>
      <c r="AG5593" s="22">
        <f t="shared" si="896"/>
        <v>4.654103992139266</v>
      </c>
      <c r="AH5593" s="22">
        <f t="shared" si="897"/>
        <v>4.654103992139266</v>
      </c>
      <c r="AI5593" s="23">
        <f t="shared" si="898"/>
        <v>3.5223199631283895</v>
      </c>
      <c r="AJ5593" s="46"/>
      <c r="AK5593" s="25"/>
      <c r="AL5593" s="129">
        <v>5591</v>
      </c>
      <c r="AM5593" s="21">
        <v>0.56759662565239832</v>
      </c>
      <c r="AN5593" s="22">
        <f t="shared" si="899"/>
        <v>1.7565426216625928</v>
      </c>
      <c r="AO5593" s="22">
        <f t="shared" si="900"/>
        <v>1.7565426216625928</v>
      </c>
      <c r="AP5593" s="21">
        <v>0.7209119383525846</v>
      </c>
      <c r="AQ5593" s="22">
        <f t="shared" si="901"/>
        <v>507.70217017748564</v>
      </c>
      <c r="AR5593" s="22">
        <f t="shared" si="902"/>
        <v>507.70217017748564</v>
      </c>
      <c r="AS5593" s="23">
        <f t="shared" si="903"/>
        <v>289.03492799789751</v>
      </c>
      <c r="AT5593" s="23"/>
      <c r="AU5593" s="23"/>
      <c r="AV5593" s="23"/>
      <c r="AW5593" s="23"/>
      <c r="AX5593" s="23"/>
      <c r="AY5593" s="23"/>
      <c r="AZ5593" s="23"/>
      <c r="BA5593" s="23"/>
      <c r="BB5593" s="23"/>
      <c r="BC5593" s="23"/>
      <c r="BD5593" s="23"/>
      <c r="BE5593" s="23"/>
      <c r="BF5593" s="23"/>
      <c r="BG5593" s="23"/>
      <c r="BH5593" s="23"/>
      <c r="BI5593" s="23"/>
      <c r="BJ5593" s="23"/>
      <c r="BK5593" s="23"/>
    </row>
    <row r="5594" spans="28:63">
      <c r="AB5594" s="129">
        <v>5592</v>
      </c>
      <c r="AC5594" s="19">
        <v>0.7096178978808898</v>
      </c>
      <c r="AD5594" s="20">
        <f t="shared" si="894"/>
        <v>1.170138449266577</v>
      </c>
      <c r="AE5594" s="22">
        <f t="shared" si="895"/>
        <v>1.170138449266577</v>
      </c>
      <c r="AF5594" s="21">
        <v>0.40131176938687985</v>
      </c>
      <c r="AG5594" s="22">
        <f t="shared" si="896"/>
        <v>3.7619996556874131</v>
      </c>
      <c r="AH5594" s="22">
        <f t="shared" si="897"/>
        <v>3.7619996556874131</v>
      </c>
      <c r="AI5594" s="23">
        <f t="shared" si="898"/>
        <v>3.2150038809897845</v>
      </c>
      <c r="AJ5594" s="46"/>
      <c r="AK5594" s="25"/>
      <c r="AL5594" s="129">
        <v>5592</v>
      </c>
      <c r="AM5594" s="21">
        <v>0.40327010536390206</v>
      </c>
      <c r="AN5594" s="22">
        <f t="shared" si="899"/>
        <v>1.6502604781724319</v>
      </c>
      <c r="AO5594" s="22">
        <f t="shared" si="900"/>
        <v>1.6502604781724319</v>
      </c>
      <c r="AP5594" s="21">
        <v>0.12791221046200918</v>
      </c>
      <c r="AQ5594" s="22">
        <f t="shared" si="901"/>
        <v>455.40536205898326</v>
      </c>
      <c r="AR5594" s="22">
        <f t="shared" si="902"/>
        <v>455.40536205898326</v>
      </c>
      <c r="AS5594" s="23">
        <f t="shared" si="903"/>
        <v>275.95968520273743</v>
      </c>
      <c r="AT5594" s="23"/>
      <c r="AU5594" s="23"/>
      <c r="AV5594" s="23"/>
      <c r="AW5594" s="23"/>
      <c r="AX5594" s="23"/>
      <c r="AY5594" s="23"/>
      <c r="AZ5594" s="23"/>
      <c r="BA5594" s="23"/>
      <c r="BB5594" s="23"/>
      <c r="BC5594" s="23"/>
      <c r="BD5594" s="23"/>
      <c r="BE5594" s="23"/>
      <c r="BF5594" s="23"/>
      <c r="BG5594" s="23"/>
      <c r="BH5594" s="23"/>
      <c r="BI5594" s="23"/>
      <c r="BJ5594" s="23"/>
      <c r="BK5594" s="23"/>
    </row>
    <row r="5595" spans="28:63">
      <c r="AB5595" s="129">
        <v>5593</v>
      </c>
      <c r="AC5595" s="19">
        <v>0.84913435944603377</v>
      </c>
      <c r="AD5595" s="20">
        <f t="shared" si="894"/>
        <v>1.4018420332907149</v>
      </c>
      <c r="AE5595" s="22">
        <f t="shared" si="895"/>
        <v>1.4018420332907149</v>
      </c>
      <c r="AF5595" s="21">
        <v>0.57385988141553312</v>
      </c>
      <c r="AG5595" s="22">
        <f t="shared" si="896"/>
        <v>4.4244995374725509</v>
      </c>
      <c r="AH5595" s="22">
        <f t="shared" si="897"/>
        <v>4.4244995374725509</v>
      </c>
      <c r="AI5595" s="23">
        <f t="shared" si="898"/>
        <v>3.1562040746391253</v>
      </c>
      <c r="AJ5595" s="46"/>
      <c r="AK5595" s="25"/>
      <c r="AL5595" s="129">
        <v>5593</v>
      </c>
      <c r="AM5595" s="21">
        <v>0.49417575692884164</v>
      </c>
      <c r="AN5595" s="22">
        <f t="shared" si="899"/>
        <v>1.7112712019310068</v>
      </c>
      <c r="AO5595" s="22">
        <f t="shared" si="900"/>
        <v>1.7112712019310068</v>
      </c>
      <c r="AP5595" s="21">
        <v>0.89344101539327958</v>
      </c>
      <c r="AQ5595" s="22">
        <f t="shared" si="901"/>
        <v>527.68470874112597</v>
      </c>
      <c r="AR5595" s="22">
        <f t="shared" si="902"/>
        <v>527.68470874112597</v>
      </c>
      <c r="AS5595" s="23">
        <f t="shared" si="903"/>
        <v>308.35831757449313</v>
      </c>
      <c r="AT5595" s="23"/>
      <c r="AU5595" s="23"/>
      <c r="AV5595" s="23"/>
      <c r="AW5595" s="23"/>
      <c r="AX5595" s="23"/>
      <c r="AY5595" s="23"/>
      <c r="AZ5595" s="23"/>
      <c r="BA5595" s="23"/>
      <c r="BB5595" s="23"/>
      <c r="BC5595" s="23"/>
      <c r="BD5595" s="23"/>
      <c r="BE5595" s="23"/>
      <c r="BF5595" s="23"/>
      <c r="BG5595" s="23"/>
      <c r="BH5595" s="23"/>
      <c r="BI5595" s="23"/>
      <c r="BJ5595" s="23"/>
      <c r="BK5595" s="23"/>
    </row>
    <row r="5596" spans="28:63">
      <c r="AB5596" s="129">
        <v>5594</v>
      </c>
      <c r="AC5596" s="19">
        <v>0.43419260548276439</v>
      </c>
      <c r="AD5596" s="20">
        <f t="shared" si="894"/>
        <v>0.84160938503582639</v>
      </c>
      <c r="AE5596" s="22">
        <f t="shared" si="895"/>
        <v>0.84160938503582639</v>
      </c>
      <c r="AF5596" s="21">
        <v>0.31159937764588475</v>
      </c>
      <c r="AG5596" s="22">
        <f t="shared" si="896"/>
        <v>3.4555507846799012</v>
      </c>
      <c r="AH5596" s="22">
        <f t="shared" si="897"/>
        <v>3.4555507846799012</v>
      </c>
      <c r="AI5596" s="23">
        <f t="shared" si="898"/>
        <v>4.1058843284320101</v>
      </c>
      <c r="AJ5596" s="46"/>
      <c r="AK5596" s="25"/>
      <c r="AL5596" s="129">
        <v>5594</v>
      </c>
      <c r="AM5596" s="21">
        <v>0.50859505800015437</v>
      </c>
      <c r="AN5596" s="22">
        <f t="shared" si="899"/>
        <v>1.7204147521499833</v>
      </c>
      <c r="AO5596" s="22">
        <f t="shared" si="900"/>
        <v>1.7204147521499833</v>
      </c>
      <c r="AP5596" s="21">
        <v>0.20315008154541669</v>
      </c>
      <c r="AQ5596" s="22">
        <f t="shared" si="901"/>
        <v>464.61917524052956</v>
      </c>
      <c r="AR5596" s="22">
        <f t="shared" si="902"/>
        <v>464.61917524052956</v>
      </c>
      <c r="AS5596" s="23">
        <f t="shared" si="903"/>
        <v>270.06230599912033</v>
      </c>
      <c r="AT5596" s="23"/>
      <c r="AU5596" s="23"/>
      <c r="AV5596" s="23"/>
      <c r="AW5596" s="23"/>
      <c r="AX5596" s="23"/>
      <c r="AY5596" s="23"/>
      <c r="AZ5596" s="23"/>
      <c r="BA5596" s="23"/>
      <c r="BB5596" s="23"/>
      <c r="BC5596" s="23"/>
      <c r="BD5596" s="23"/>
      <c r="BE5596" s="23"/>
      <c r="BF5596" s="23"/>
      <c r="BG5596" s="23"/>
      <c r="BH5596" s="23"/>
      <c r="BI5596" s="23"/>
      <c r="BJ5596" s="23"/>
      <c r="BK5596" s="23"/>
    </row>
    <row r="5597" spans="28:63">
      <c r="AB5597" s="129">
        <v>5595</v>
      </c>
      <c r="AC5597" s="19">
        <v>0.10434989192401722</v>
      </c>
      <c r="AD5597" s="20">
        <f t="shared" si="894"/>
        <v>0.80934888250976456</v>
      </c>
      <c r="AE5597" s="22">
        <f t="shared" si="895"/>
        <v>0.80934888250976456</v>
      </c>
      <c r="AF5597" s="21">
        <v>0.5392677862653269</v>
      </c>
      <c r="AG5597" s="22">
        <f t="shared" si="896"/>
        <v>4.2822094717372536</v>
      </c>
      <c r="AH5597" s="22">
        <f t="shared" si="897"/>
        <v>4.2822094717372536</v>
      </c>
      <c r="AI5597" s="23">
        <f t="shared" si="898"/>
        <v>5.2909314688348754</v>
      </c>
      <c r="AJ5597" s="46"/>
      <c r="AK5597" s="25"/>
      <c r="AL5597" s="129">
        <v>5595</v>
      </c>
      <c r="AM5597" s="21">
        <v>0.43085398776781969</v>
      </c>
      <c r="AN5597" s="22">
        <f t="shared" si="899"/>
        <v>1.6694409688306115</v>
      </c>
      <c r="AO5597" s="22">
        <f t="shared" si="900"/>
        <v>1.6694409688306115</v>
      </c>
      <c r="AP5597" s="21">
        <v>0.67719789997927049</v>
      </c>
      <c r="AQ5597" s="22">
        <f t="shared" si="901"/>
        <v>503.75535065267854</v>
      </c>
      <c r="AR5597" s="22">
        <f t="shared" si="902"/>
        <v>503.75535065267854</v>
      </c>
      <c r="AS5597" s="23">
        <f t="shared" si="903"/>
        <v>301.75092145099484</v>
      </c>
      <c r="AT5597" s="23"/>
      <c r="AU5597" s="23"/>
      <c r="AV5597" s="23"/>
      <c r="AW5597" s="23"/>
      <c r="AX5597" s="23"/>
      <c r="AY5597" s="23"/>
      <c r="AZ5597" s="23"/>
      <c r="BA5597" s="23"/>
      <c r="BB5597" s="23"/>
      <c r="BC5597" s="23"/>
      <c r="BD5597" s="23"/>
      <c r="BE5597" s="23"/>
      <c r="BF5597" s="23"/>
      <c r="BG5597" s="23"/>
      <c r="BH5597" s="23"/>
      <c r="BI5597" s="23"/>
      <c r="BJ5597" s="23"/>
      <c r="BK5597" s="23"/>
    </row>
    <row r="5598" spans="28:63">
      <c r="AB5598" s="129">
        <v>5596</v>
      </c>
      <c r="AC5598" s="19">
        <v>0.37230169830446003</v>
      </c>
      <c r="AD5598" s="20">
        <f t="shared" si="894"/>
        <v>0.77989783530183732</v>
      </c>
      <c r="AE5598" s="22">
        <f t="shared" si="895"/>
        <v>0.77989783530183732</v>
      </c>
      <c r="AF5598" s="21">
        <v>0.80120116642956851</v>
      </c>
      <c r="AG5598" s="22">
        <f t="shared" si="896"/>
        <v>5.5578769467709161</v>
      </c>
      <c r="AH5598" s="22">
        <f t="shared" si="897"/>
        <v>5.5578769467709161</v>
      </c>
      <c r="AI5598" s="23">
        <f t="shared" si="898"/>
        <v>7.1264166858725764</v>
      </c>
      <c r="AJ5598" s="46"/>
      <c r="AK5598" s="25"/>
      <c r="AL5598" s="129">
        <v>5596</v>
      </c>
      <c r="AM5598" s="21">
        <v>0.3229012478202703</v>
      </c>
      <c r="AN5598" s="22">
        <f t="shared" si="899"/>
        <v>1.5902818498068161</v>
      </c>
      <c r="AO5598" s="22">
        <f t="shared" si="900"/>
        <v>1.5902818498068161</v>
      </c>
      <c r="AP5598" s="21">
        <v>0.85164241500391025</v>
      </c>
      <c r="AQ5598" s="22">
        <f t="shared" si="901"/>
        <v>521.86990253144268</v>
      </c>
      <c r="AR5598" s="22">
        <f t="shared" si="902"/>
        <v>521.86990253144268</v>
      </c>
      <c r="AS5598" s="23">
        <f t="shared" si="903"/>
        <v>328.16189318568797</v>
      </c>
      <c r="AT5598" s="23"/>
      <c r="AU5598" s="23"/>
      <c r="AV5598" s="23"/>
      <c r="AW5598" s="23"/>
      <c r="AX5598" s="23"/>
      <c r="AY5598" s="23"/>
      <c r="AZ5598" s="23"/>
      <c r="BA5598" s="23"/>
      <c r="BB5598" s="23"/>
      <c r="BC5598" s="23"/>
      <c r="BD5598" s="23"/>
      <c r="BE5598" s="23"/>
      <c r="BF5598" s="23"/>
      <c r="BG5598" s="23"/>
      <c r="BH5598" s="23"/>
      <c r="BI5598" s="23"/>
      <c r="BJ5598" s="23"/>
      <c r="BK5598" s="23"/>
    </row>
    <row r="5599" spans="28:63">
      <c r="AB5599" s="129">
        <v>5597</v>
      </c>
      <c r="AC5599" s="19">
        <v>0.91471672429110373</v>
      </c>
      <c r="AD5599" s="20">
        <f t="shared" si="894"/>
        <v>1.5502691730921501</v>
      </c>
      <c r="AE5599" s="22">
        <f t="shared" si="895"/>
        <v>1.5502691730921501</v>
      </c>
      <c r="AF5599" s="21">
        <v>0.20195339528096556</v>
      </c>
      <c r="AG5599" s="22">
        <f t="shared" si="896"/>
        <v>3.1070051970627404</v>
      </c>
      <c r="AH5599" s="22">
        <f t="shared" si="897"/>
        <v>3.1070051970627404</v>
      </c>
      <c r="AI5599" s="23">
        <f t="shared" si="898"/>
        <v>2.0041714374449837</v>
      </c>
      <c r="AJ5599" s="46"/>
      <c r="AK5599" s="25"/>
      <c r="AL5599" s="129">
        <v>5597</v>
      </c>
      <c r="AM5599" s="21">
        <v>0.79986202323446132</v>
      </c>
      <c r="AN5599" s="22">
        <f t="shared" si="899"/>
        <v>1.9005641745031814</v>
      </c>
      <c r="AO5599" s="22">
        <f t="shared" si="900"/>
        <v>1.9005641745031814</v>
      </c>
      <c r="AP5599" s="21">
        <v>0.2909312647557849</v>
      </c>
      <c r="AQ5599" s="22">
        <f t="shared" si="901"/>
        <v>473.39593987005651</v>
      </c>
      <c r="AR5599" s="22">
        <f t="shared" si="902"/>
        <v>473.39593987005651</v>
      </c>
      <c r="AS5599" s="23">
        <f t="shared" si="903"/>
        <v>249.08179698473216</v>
      </c>
      <c r="AT5599" s="23"/>
      <c r="AU5599" s="23"/>
      <c r="AV5599" s="23"/>
      <c r="AW5599" s="23"/>
      <c r="AX5599" s="23"/>
      <c r="AY5599" s="23"/>
      <c r="AZ5599" s="23"/>
      <c r="BA5599" s="23"/>
      <c r="BB5599" s="23"/>
      <c r="BC5599" s="23"/>
      <c r="BD5599" s="23"/>
      <c r="BE5599" s="23"/>
      <c r="BF5599" s="23"/>
      <c r="BG5599" s="23"/>
      <c r="BH5599" s="23"/>
      <c r="BI5599" s="23"/>
      <c r="BJ5599" s="23"/>
      <c r="BK5599" s="23"/>
    </row>
    <row r="5600" spans="28:63">
      <c r="AB5600" s="129">
        <v>5598</v>
      </c>
      <c r="AC5600" s="19">
        <v>0.19659601144423489</v>
      </c>
      <c r="AD5600" s="20">
        <f t="shared" si="894"/>
        <v>0.88735052602453801</v>
      </c>
      <c r="AE5600" s="22">
        <f t="shared" si="895"/>
        <v>0.88735052602453801</v>
      </c>
      <c r="AF5600" s="21">
        <v>0.8501309383313419</v>
      </c>
      <c r="AG5600" s="22">
        <f t="shared" si="896"/>
        <v>5.8796057324026405</v>
      </c>
      <c r="AH5600" s="22">
        <f t="shared" si="897"/>
        <v>5.8796057324026405</v>
      </c>
      <c r="AI5600" s="23">
        <f t="shared" si="898"/>
        <v>6.626023831578876</v>
      </c>
      <c r="AJ5600" s="46"/>
      <c r="AK5600" s="25"/>
      <c r="AL5600" s="129">
        <v>5598</v>
      </c>
      <c r="AM5600" s="21">
        <v>0.20839420187083602</v>
      </c>
      <c r="AN5600" s="22">
        <f t="shared" si="899"/>
        <v>1.4899379030885558</v>
      </c>
      <c r="AO5600" s="22">
        <f t="shared" si="900"/>
        <v>1.4899379030885558</v>
      </c>
      <c r="AP5600" s="21">
        <v>0.47369528278462925</v>
      </c>
      <c r="AQ5600" s="22">
        <f t="shared" si="901"/>
        <v>488.13379316674923</v>
      </c>
      <c r="AR5600" s="22">
        <f t="shared" si="902"/>
        <v>488.13379316674923</v>
      </c>
      <c r="AS5600" s="23">
        <f t="shared" si="903"/>
        <v>327.62022642344749</v>
      </c>
      <c r="AT5600" s="23"/>
      <c r="AU5600" s="23"/>
      <c r="AV5600" s="23"/>
      <c r="AW5600" s="23"/>
      <c r="AX5600" s="23"/>
      <c r="AY5600" s="23"/>
      <c r="AZ5600" s="23"/>
      <c r="BA5600" s="23"/>
      <c r="BB5600" s="23"/>
      <c r="BC5600" s="23"/>
      <c r="BD5600" s="23"/>
      <c r="BE5600" s="23"/>
      <c r="BF5600" s="23"/>
      <c r="BG5600" s="23"/>
      <c r="BH5600" s="23"/>
      <c r="BI5600" s="23"/>
      <c r="BJ5600" s="23"/>
      <c r="BK5600" s="23"/>
    </row>
    <row r="5601" spans="28:63">
      <c r="AB5601" s="129">
        <v>5599</v>
      </c>
      <c r="AC5601" s="19">
        <v>0.70424790526985614</v>
      </c>
      <c r="AD5601" s="20">
        <f t="shared" si="894"/>
        <v>1.1625003475451412</v>
      </c>
      <c r="AE5601" s="22">
        <f t="shared" si="895"/>
        <v>1.1625003475451412</v>
      </c>
      <c r="AF5601" s="21">
        <v>0.70056760794991657</v>
      </c>
      <c r="AG5601" s="22">
        <f t="shared" si="896"/>
        <v>5.0028393834326295</v>
      </c>
      <c r="AH5601" s="22">
        <f t="shared" si="897"/>
        <v>5.0028393834326295</v>
      </c>
      <c r="AI5601" s="23">
        <f t="shared" si="898"/>
        <v>4.3035164625947466</v>
      </c>
      <c r="AJ5601" s="46"/>
      <c r="AK5601" s="25"/>
      <c r="AL5601" s="129">
        <v>5599</v>
      </c>
      <c r="AM5601" s="21">
        <v>0.71205733879597832</v>
      </c>
      <c r="AN5601" s="22">
        <f t="shared" si="899"/>
        <v>1.8408366496712092</v>
      </c>
      <c r="AO5601" s="22">
        <f t="shared" si="900"/>
        <v>1.8408366496712092</v>
      </c>
      <c r="AP5601" s="21">
        <v>8.0745297618629475E-2</v>
      </c>
      <c r="AQ5601" s="22">
        <f t="shared" si="901"/>
        <v>448.13012471821924</v>
      </c>
      <c r="AR5601" s="22">
        <f t="shared" si="902"/>
        <v>448.13012471821924</v>
      </c>
      <c r="AS5601" s="23">
        <f t="shared" si="903"/>
        <v>243.4382892139069</v>
      </c>
      <c r="AT5601" s="23"/>
      <c r="AU5601" s="23"/>
      <c r="AV5601" s="23"/>
      <c r="AW5601" s="23"/>
      <c r="AX5601" s="23"/>
      <c r="AY5601" s="23"/>
      <c r="AZ5601" s="23"/>
      <c r="BA5601" s="23"/>
      <c r="BB5601" s="23"/>
      <c r="BC5601" s="23"/>
      <c r="BD5601" s="23"/>
      <c r="BE5601" s="23"/>
      <c r="BF5601" s="23"/>
      <c r="BG5601" s="23"/>
      <c r="BH5601" s="23"/>
      <c r="BI5601" s="23"/>
      <c r="BJ5601" s="23"/>
      <c r="BK5601" s="23"/>
    </row>
    <row r="5602" spans="28:63">
      <c r="AB5602" s="129">
        <v>5600</v>
      </c>
      <c r="AC5602" s="19">
        <v>0.61790609521288375</v>
      </c>
      <c r="AD5602" s="20">
        <f t="shared" si="894"/>
        <v>1.0480683298717679</v>
      </c>
      <c r="AE5602" s="22">
        <f t="shared" si="895"/>
        <v>1.0480683298717679</v>
      </c>
      <c r="AF5602" s="21">
        <v>0.62041472156870203</v>
      </c>
      <c r="AG5602" s="22">
        <f t="shared" si="896"/>
        <v>4.6254543486657438</v>
      </c>
      <c r="AH5602" s="22">
        <f t="shared" si="897"/>
        <v>4.6254543486657438</v>
      </c>
      <c r="AI5602" s="23">
        <f t="shared" si="898"/>
        <v>4.4133137285349253</v>
      </c>
      <c r="AJ5602" s="46"/>
      <c r="AK5602" s="25"/>
      <c r="AL5602" s="129">
        <v>5600</v>
      </c>
      <c r="AM5602" s="21">
        <v>2.4935551260905076E-3</v>
      </c>
      <c r="AN5602" s="22">
        <f t="shared" si="899"/>
        <v>1.1248419764693685</v>
      </c>
      <c r="AO5602" s="22">
        <f t="shared" si="900"/>
        <v>1.1248419764693685</v>
      </c>
      <c r="AP5602" s="21">
        <v>0.79439665975588802</v>
      </c>
      <c r="AQ5602" s="22">
        <f t="shared" si="901"/>
        <v>515.11222065648269</v>
      </c>
      <c r="AR5602" s="22">
        <f t="shared" si="902"/>
        <v>515.11222065648269</v>
      </c>
      <c r="AS5602" s="23">
        <f t="shared" si="903"/>
        <v>457.94185444012913</v>
      </c>
      <c r="AT5602" s="23"/>
      <c r="AU5602" s="23"/>
      <c r="AV5602" s="23"/>
      <c r="AW5602" s="23"/>
      <c r="AX5602" s="23"/>
      <c r="AY5602" s="23"/>
      <c r="AZ5602" s="23"/>
      <c r="BA5602" s="23"/>
      <c r="BB5602" s="23"/>
      <c r="BC5602" s="23"/>
      <c r="BD5602" s="23"/>
      <c r="BE5602" s="23"/>
      <c r="BF5602" s="23"/>
      <c r="BG5602" s="23"/>
      <c r="BH5602" s="23"/>
      <c r="BI5602" s="23"/>
      <c r="BJ5602" s="23"/>
      <c r="BK5602" s="23"/>
    </row>
    <row r="5603" spans="28:63">
      <c r="AB5603" s="129">
        <v>5601</v>
      </c>
      <c r="AC5603" s="19">
        <v>0.63355339074030759</v>
      </c>
      <c r="AD5603" s="20">
        <f t="shared" si="894"/>
        <v>1.0677635608278946</v>
      </c>
      <c r="AE5603" s="22">
        <f t="shared" si="895"/>
        <v>1.0677635608278946</v>
      </c>
      <c r="AF5603" s="21">
        <v>0.87195610190495976</v>
      </c>
      <c r="AG5603" s="22">
        <f t="shared" si="896"/>
        <v>6.0400722097864916</v>
      </c>
      <c r="AH5603" s="22">
        <f t="shared" si="897"/>
        <v>6.0400722097864916</v>
      </c>
      <c r="AI5603" s="23">
        <f t="shared" si="898"/>
        <v>5.6567506434695138</v>
      </c>
      <c r="AJ5603" s="46"/>
      <c r="AK5603" s="25"/>
      <c r="AL5603" s="129">
        <v>5601</v>
      </c>
      <c r="AM5603" s="21">
        <v>0.34883797957856355</v>
      </c>
      <c r="AN5603" s="22">
        <f t="shared" si="899"/>
        <v>1.6103800021985686</v>
      </c>
      <c r="AO5603" s="22">
        <f t="shared" si="900"/>
        <v>1.6103800021985686</v>
      </c>
      <c r="AP5603" s="21">
        <v>0.90423703094129482</v>
      </c>
      <c r="AQ5603" s="22">
        <f t="shared" si="901"/>
        <v>529.36542644698136</v>
      </c>
      <c r="AR5603" s="22">
        <f t="shared" si="902"/>
        <v>529.36542644698136</v>
      </c>
      <c r="AS5603" s="23">
        <f t="shared" si="903"/>
        <v>328.72081479170515</v>
      </c>
      <c r="AT5603" s="23"/>
      <c r="AU5603" s="23"/>
      <c r="AV5603" s="23"/>
      <c r="AW5603" s="23"/>
      <c r="AX5603" s="23"/>
      <c r="AY5603" s="23"/>
      <c r="AZ5603" s="23"/>
      <c r="BA5603" s="23"/>
      <c r="BB5603" s="23"/>
      <c r="BC5603" s="23"/>
      <c r="BD5603" s="23"/>
      <c r="BE5603" s="23"/>
      <c r="BF5603" s="23"/>
      <c r="BG5603" s="23"/>
      <c r="BH5603" s="23"/>
      <c r="BI5603" s="23"/>
      <c r="BJ5603" s="23"/>
      <c r="BK5603" s="23"/>
    </row>
    <row r="5604" spans="28:63">
      <c r="AB5604" s="129">
        <v>5602</v>
      </c>
      <c r="AC5604" s="19">
        <v>0.94132613462748493</v>
      </c>
      <c r="AD5604" s="20">
        <f t="shared" si="894"/>
        <v>1.6269705921546442</v>
      </c>
      <c r="AE5604" s="22">
        <f t="shared" si="895"/>
        <v>1.6269705921546442</v>
      </c>
      <c r="AF5604" s="21">
        <v>0.87149756264267475</v>
      </c>
      <c r="AG5604" s="22">
        <f t="shared" si="896"/>
        <v>6.0365659876838853</v>
      </c>
      <c r="AH5604" s="22">
        <f t="shared" si="897"/>
        <v>6.0365659876838853</v>
      </c>
      <c r="AI5604" s="23">
        <f t="shared" si="898"/>
        <v>3.7103104486292442</v>
      </c>
      <c r="AJ5604" s="46"/>
      <c r="AK5604" s="25"/>
      <c r="AL5604" s="129">
        <v>5602</v>
      </c>
      <c r="AM5604" s="21">
        <v>0.90312025320092826</v>
      </c>
      <c r="AN5604" s="22">
        <f t="shared" si="899"/>
        <v>1.9916682295808341</v>
      </c>
      <c r="AO5604" s="22">
        <f t="shared" si="900"/>
        <v>1.9916682295808341</v>
      </c>
      <c r="AP5604" s="21">
        <v>0.80622412382359565</v>
      </c>
      <c r="AQ5604" s="22">
        <f t="shared" si="901"/>
        <v>516.42244170988056</v>
      </c>
      <c r="AR5604" s="22">
        <f t="shared" si="902"/>
        <v>516.42244170988056</v>
      </c>
      <c r="AS5604" s="23">
        <f t="shared" si="903"/>
        <v>259.29139905925331</v>
      </c>
      <c r="AT5604" s="23"/>
      <c r="AU5604" s="23"/>
      <c r="AV5604" s="23"/>
      <c r="AW5604" s="23"/>
      <c r="AX5604" s="23"/>
      <c r="AY5604" s="23"/>
      <c r="AZ5604" s="23"/>
      <c r="BA5604" s="23"/>
      <c r="BB5604" s="23"/>
      <c r="BC5604" s="23"/>
      <c r="BD5604" s="23"/>
      <c r="BE5604" s="23"/>
      <c r="BF5604" s="23"/>
      <c r="BG5604" s="23"/>
      <c r="BH5604" s="23"/>
      <c r="BI5604" s="23"/>
      <c r="BJ5604" s="23"/>
      <c r="BK5604" s="23"/>
    </row>
    <row r="5605" spans="28:63">
      <c r="AB5605" s="129">
        <v>5603</v>
      </c>
      <c r="AC5605" s="19">
        <v>0.26368010628309346</v>
      </c>
      <c r="AD5605" s="20">
        <f t="shared" si="894"/>
        <v>0.67854010278820209</v>
      </c>
      <c r="AE5605" s="22">
        <f t="shared" si="895"/>
        <v>0.67854010278820209</v>
      </c>
      <c r="AF5605" s="21">
        <v>0.16492939808188745</v>
      </c>
      <c r="AG5605" s="22">
        <f t="shared" si="896"/>
        <v>2.9947745415375913</v>
      </c>
      <c r="AH5605" s="22">
        <f t="shared" si="897"/>
        <v>2.9947745415375913</v>
      </c>
      <c r="AI5605" s="23">
        <f t="shared" si="898"/>
        <v>4.4135557047132599</v>
      </c>
      <c r="AJ5605" s="46"/>
      <c r="AK5605" s="25"/>
      <c r="AL5605" s="129">
        <v>5603</v>
      </c>
      <c r="AM5605" s="21">
        <v>0.81190727709798938</v>
      </c>
      <c r="AN5605" s="22">
        <f t="shared" si="899"/>
        <v>1.9097147267598635</v>
      </c>
      <c r="AO5605" s="22">
        <f t="shared" si="900"/>
        <v>1.9097147267598635</v>
      </c>
      <c r="AP5605" s="21">
        <v>0.83406114189826908</v>
      </c>
      <c r="AQ5605" s="22">
        <f t="shared" si="901"/>
        <v>519.67381980156108</v>
      </c>
      <c r="AR5605" s="22">
        <f t="shared" si="902"/>
        <v>519.67381980156108</v>
      </c>
      <c r="AS5605" s="23">
        <f t="shared" si="903"/>
        <v>272.12117732540651</v>
      </c>
      <c r="AT5605" s="23"/>
      <c r="AU5605" s="23"/>
      <c r="AV5605" s="23"/>
      <c r="AW5605" s="23"/>
      <c r="AX5605" s="23"/>
      <c r="AY5605" s="23"/>
      <c r="AZ5605" s="23"/>
      <c r="BA5605" s="23"/>
      <c r="BB5605" s="23"/>
      <c r="BC5605" s="23"/>
      <c r="BD5605" s="23"/>
      <c r="BE5605" s="23"/>
      <c r="BF5605" s="23"/>
      <c r="BG5605" s="23"/>
      <c r="BH5605" s="23"/>
      <c r="BI5605" s="23"/>
      <c r="BJ5605" s="23"/>
      <c r="BK5605" s="23"/>
    </row>
    <row r="5606" spans="28:63">
      <c r="AB5606" s="129">
        <v>5604</v>
      </c>
      <c r="AC5606" s="19">
        <v>2.6526596198731212E-2</v>
      </c>
      <c r="AD5606" s="20">
        <f t="shared" si="894"/>
        <v>0.70555174277797172</v>
      </c>
      <c r="AE5606" s="22">
        <f t="shared" si="895"/>
        <v>0.70555174277797172</v>
      </c>
      <c r="AF5606" s="21">
        <v>0.51276466806105925</v>
      </c>
      <c r="AG5606" s="22">
        <f t="shared" si="896"/>
        <v>4.1767736192885172</v>
      </c>
      <c r="AH5606" s="22">
        <f t="shared" si="897"/>
        <v>4.1767736192885172</v>
      </c>
      <c r="AI5606" s="23">
        <f t="shared" si="898"/>
        <v>5.9198686163587233</v>
      </c>
      <c r="AJ5606" s="46"/>
      <c r="AK5606" s="25"/>
      <c r="AL5606" s="129">
        <v>5604</v>
      </c>
      <c r="AM5606" s="21">
        <v>8.7930667716061839E-3</v>
      </c>
      <c r="AN5606" s="22">
        <f t="shared" si="899"/>
        <v>1.1642064667624954</v>
      </c>
      <c r="AO5606" s="22">
        <f t="shared" si="900"/>
        <v>1.1642064667624954</v>
      </c>
      <c r="AP5606" s="21">
        <v>0.16987034399500212</v>
      </c>
      <c r="AQ5606" s="22">
        <f t="shared" si="901"/>
        <v>460.80109521999407</v>
      </c>
      <c r="AR5606" s="22">
        <f t="shared" si="902"/>
        <v>460.80109521999407</v>
      </c>
      <c r="AS5606" s="23">
        <f t="shared" si="903"/>
        <v>395.80702253048048</v>
      </c>
      <c r="AT5606" s="23"/>
      <c r="AU5606" s="23"/>
      <c r="AV5606" s="23"/>
      <c r="AW5606" s="23"/>
      <c r="AX5606" s="23"/>
      <c r="AY5606" s="23"/>
      <c r="AZ5606" s="23"/>
      <c r="BA5606" s="23"/>
      <c r="BB5606" s="23"/>
      <c r="BC5606" s="23"/>
      <c r="BD5606" s="23"/>
      <c r="BE5606" s="23"/>
      <c r="BF5606" s="23"/>
      <c r="BG5606" s="23"/>
      <c r="BH5606" s="23"/>
      <c r="BI5606" s="23"/>
      <c r="BJ5606" s="23"/>
      <c r="BK5606" s="23"/>
    </row>
    <row r="5607" spans="28:63">
      <c r="AB5607" s="129">
        <v>5605</v>
      </c>
      <c r="AC5607" s="19">
        <v>0.60646040621297725</v>
      </c>
      <c r="AD5607" s="20">
        <f t="shared" si="894"/>
        <v>1.0339158936069266</v>
      </c>
      <c r="AE5607" s="22">
        <f t="shared" si="895"/>
        <v>1.0339158936069266</v>
      </c>
      <c r="AF5607" s="21">
        <v>0.81652043650418149</v>
      </c>
      <c r="AG5607" s="22">
        <f t="shared" si="896"/>
        <v>5.6538570152536405</v>
      </c>
      <c r="AH5607" s="22">
        <f t="shared" si="897"/>
        <v>5.6538570152536405</v>
      </c>
      <c r="AI5607" s="23">
        <f t="shared" si="898"/>
        <v>5.4683916266433945</v>
      </c>
      <c r="AJ5607" s="46"/>
      <c r="AK5607" s="25"/>
      <c r="AL5607" s="129">
        <v>5605</v>
      </c>
      <c r="AM5607" s="21">
        <v>0.87418030359893462</v>
      </c>
      <c r="AN5607" s="22">
        <f t="shared" si="899"/>
        <v>1.9625821742419554</v>
      </c>
      <c r="AO5607" s="22">
        <f t="shared" si="900"/>
        <v>1.9625821742419554</v>
      </c>
      <c r="AP5607" s="21">
        <v>3.742165389026586E-2</v>
      </c>
      <c r="AQ5607" s="22">
        <f t="shared" si="901"/>
        <v>439.15025347416076</v>
      </c>
      <c r="AR5607" s="22">
        <f t="shared" si="902"/>
        <v>439.15025347416076</v>
      </c>
      <c r="AS5607" s="23">
        <f t="shared" si="903"/>
        <v>223.76146040548949</v>
      </c>
      <c r="AT5607" s="23"/>
      <c r="AU5607" s="23"/>
      <c r="AV5607" s="23"/>
      <c r="AW5607" s="23"/>
      <c r="AX5607" s="23"/>
      <c r="AY5607" s="23"/>
      <c r="AZ5607" s="23"/>
      <c r="BA5607" s="23"/>
      <c r="BB5607" s="23"/>
      <c r="BC5607" s="23"/>
      <c r="BD5607" s="23"/>
      <c r="BE5607" s="23"/>
      <c r="BF5607" s="23"/>
      <c r="BG5607" s="23"/>
      <c r="BH5607" s="23"/>
      <c r="BI5607" s="23"/>
      <c r="BJ5607" s="23"/>
      <c r="BK5607" s="23"/>
    </row>
    <row r="5608" spans="28:63">
      <c r="AB5608" s="129">
        <v>5606</v>
      </c>
      <c r="AC5608" s="19">
        <v>0.63906003572268566</v>
      </c>
      <c r="AD5608" s="20">
        <f t="shared" si="894"/>
        <v>1.0747944988922304</v>
      </c>
      <c r="AE5608" s="22">
        <f t="shared" si="895"/>
        <v>1.0747944988922304</v>
      </c>
      <c r="AF5608" s="21">
        <v>0.1256518613098413</v>
      </c>
      <c r="AG5608" s="22">
        <f t="shared" si="896"/>
        <v>2.8682805812979164</v>
      </c>
      <c r="AH5608" s="22">
        <f t="shared" si="897"/>
        <v>2.8682805812979164</v>
      </c>
      <c r="AI5608" s="23">
        <f t="shared" si="898"/>
        <v>2.668678137312944</v>
      </c>
      <c r="AJ5608" s="46"/>
      <c r="AK5608" s="25"/>
      <c r="AL5608" s="129">
        <v>5606</v>
      </c>
      <c r="AM5608" s="21">
        <v>0.12027778228829333</v>
      </c>
      <c r="AN5608" s="22">
        <f t="shared" si="899"/>
        <v>1.3914353923966893</v>
      </c>
      <c r="AO5608" s="22">
        <f t="shared" si="900"/>
        <v>1.3914353923966893</v>
      </c>
      <c r="AP5608" s="21">
        <v>0.19785214419045549</v>
      </c>
      <c r="AQ5608" s="22">
        <f t="shared" si="901"/>
        <v>464.03352147019888</v>
      </c>
      <c r="AR5608" s="22">
        <f t="shared" si="902"/>
        <v>464.03352147019888</v>
      </c>
      <c r="AS5608" s="23">
        <f t="shared" si="903"/>
        <v>333.49268245284497</v>
      </c>
      <c r="AT5608" s="23"/>
      <c r="AU5608" s="23"/>
      <c r="AV5608" s="23"/>
      <c r="AW5608" s="23"/>
      <c r="AX5608" s="23"/>
      <c r="AY5608" s="23"/>
      <c r="AZ5608" s="23"/>
      <c r="BA5608" s="23"/>
      <c r="BB5608" s="23"/>
      <c r="BC5608" s="23"/>
      <c r="BD5608" s="23"/>
      <c r="BE5608" s="23"/>
      <c r="BF5608" s="23"/>
      <c r="BG5608" s="23"/>
      <c r="BH5608" s="23"/>
      <c r="BI5608" s="23"/>
      <c r="BJ5608" s="23"/>
      <c r="BK5608" s="23"/>
    </row>
    <row r="5609" spans="28:63">
      <c r="AB5609" s="129">
        <v>5607</v>
      </c>
      <c r="AC5609" s="19">
        <v>0.31132087169339606</v>
      </c>
      <c r="AD5609" s="20">
        <f t="shared" si="894"/>
        <v>0.72200492149150186</v>
      </c>
      <c r="AE5609" s="22">
        <f t="shared" si="895"/>
        <v>0.72200492149150186</v>
      </c>
      <c r="AF5609" s="21">
        <v>0.73584333871746421</v>
      </c>
      <c r="AG5609" s="22">
        <f t="shared" si="896"/>
        <v>5.1849156605039211</v>
      </c>
      <c r="AH5609" s="22">
        <f t="shared" si="897"/>
        <v>5.1849156605039211</v>
      </c>
      <c r="AI5609" s="23">
        <f t="shared" si="898"/>
        <v>7.181274678561798</v>
      </c>
      <c r="AJ5609" s="46"/>
      <c r="AK5609" s="25"/>
      <c r="AL5609" s="129">
        <v>5607</v>
      </c>
      <c r="AM5609" s="21">
        <v>0.76288137891974683</v>
      </c>
      <c r="AN5609" s="22">
        <f t="shared" si="899"/>
        <v>1.8740718756474775</v>
      </c>
      <c r="AO5609" s="22">
        <f t="shared" si="900"/>
        <v>1.8740718756474775</v>
      </c>
      <c r="AP5609" s="21">
        <v>0.12014249807962796</v>
      </c>
      <c r="AQ5609" s="22">
        <f t="shared" si="901"/>
        <v>454.31321146701885</v>
      </c>
      <c r="AR5609" s="22">
        <f t="shared" si="902"/>
        <v>454.31321146701885</v>
      </c>
      <c r="AS5609" s="23">
        <f t="shared" si="903"/>
        <v>242.42037745220264</v>
      </c>
      <c r="AT5609" s="23"/>
      <c r="AU5609" s="23"/>
      <c r="AV5609" s="23"/>
      <c r="AW5609" s="23"/>
      <c r="AX5609" s="23"/>
      <c r="AY5609" s="23"/>
      <c r="AZ5609" s="23"/>
      <c r="BA5609" s="23"/>
      <c r="BB5609" s="23"/>
      <c r="BC5609" s="23"/>
      <c r="BD5609" s="23"/>
      <c r="BE5609" s="23"/>
      <c r="BF5609" s="23"/>
      <c r="BG5609" s="23"/>
      <c r="BH5609" s="23"/>
      <c r="BI5609" s="23"/>
      <c r="BJ5609" s="23"/>
      <c r="BK5609" s="23"/>
    </row>
    <row r="5610" spans="28:63">
      <c r="AB5610" s="129">
        <v>5608</v>
      </c>
      <c r="AC5610" s="19">
        <v>0.67667389343047279</v>
      </c>
      <c r="AD5610" s="20">
        <f t="shared" si="894"/>
        <v>1.1243287178739441</v>
      </c>
      <c r="AE5610" s="22">
        <f t="shared" si="895"/>
        <v>1.1243287178739441</v>
      </c>
      <c r="AF5610" s="21">
        <v>0.69136663568476808</v>
      </c>
      <c r="AG5610" s="22">
        <f t="shared" si="896"/>
        <v>4.9571393509631498</v>
      </c>
      <c r="AH5610" s="22">
        <f t="shared" si="897"/>
        <v>4.9571393509631498</v>
      </c>
      <c r="AI5610" s="23">
        <f t="shared" si="898"/>
        <v>4.4089769052033834</v>
      </c>
      <c r="AJ5610" s="46"/>
      <c r="AK5610" s="25"/>
      <c r="AL5610" s="129">
        <v>5608</v>
      </c>
      <c r="AM5610" s="21">
        <v>0.93715441228848717</v>
      </c>
      <c r="AN5610" s="22">
        <f t="shared" si="899"/>
        <v>2.0322060093604133</v>
      </c>
      <c r="AO5610" s="22">
        <f t="shared" si="900"/>
        <v>2.0322060093604133</v>
      </c>
      <c r="AP5610" s="21">
        <v>0.73870479168244219</v>
      </c>
      <c r="AQ5610" s="22">
        <f t="shared" si="901"/>
        <v>509.39670918297838</v>
      </c>
      <c r="AR5610" s="22">
        <f t="shared" si="902"/>
        <v>509.39670918297838</v>
      </c>
      <c r="AS5610" s="23">
        <f t="shared" si="903"/>
        <v>250.66194413198218</v>
      </c>
      <c r="AT5610" s="23"/>
      <c r="AU5610" s="23"/>
      <c r="AV5610" s="23"/>
      <c r="AW5610" s="23"/>
      <c r="AX5610" s="23"/>
      <c r="AY5610" s="23"/>
      <c r="AZ5610" s="23"/>
      <c r="BA5610" s="23"/>
      <c r="BB5610" s="23"/>
      <c r="BC5610" s="23"/>
      <c r="BD5610" s="23"/>
      <c r="BE5610" s="23"/>
      <c r="BF5610" s="23"/>
      <c r="BG5610" s="23"/>
      <c r="BH5610" s="23"/>
      <c r="BI5610" s="23"/>
      <c r="BJ5610" s="23"/>
      <c r="BK5610" s="23"/>
    </row>
    <row r="5611" spans="28:63">
      <c r="AB5611" s="129">
        <v>5609</v>
      </c>
      <c r="AC5611" s="19">
        <v>0.78978186447100396</v>
      </c>
      <c r="AD5611" s="20">
        <f t="shared" si="894"/>
        <v>1.2939169098324426</v>
      </c>
      <c r="AE5611" s="22">
        <f t="shared" si="895"/>
        <v>1.2939169098324426</v>
      </c>
      <c r="AF5611" s="21">
        <v>0.65294929900398824</v>
      </c>
      <c r="AG5611" s="22">
        <f t="shared" si="896"/>
        <v>4.7733111352532998</v>
      </c>
      <c r="AH5611" s="22">
        <f t="shared" si="897"/>
        <v>4.7733111352532998</v>
      </c>
      <c r="AI5611" s="23">
        <f t="shared" si="898"/>
        <v>3.6890399213280438</v>
      </c>
      <c r="AJ5611" s="46"/>
      <c r="AK5611" s="25"/>
      <c r="AL5611" s="129">
        <v>5609</v>
      </c>
      <c r="AM5611" s="21">
        <v>0.17829814344657591</v>
      </c>
      <c r="AN5611" s="22">
        <f t="shared" si="899"/>
        <v>1.4591828356813092</v>
      </c>
      <c r="AO5611" s="22">
        <f t="shared" si="900"/>
        <v>1.4591828356813092</v>
      </c>
      <c r="AP5611" s="21">
        <v>0.6348574595788562</v>
      </c>
      <c r="AQ5611" s="22">
        <f t="shared" si="901"/>
        <v>500.18029675661029</v>
      </c>
      <c r="AR5611" s="22">
        <f t="shared" si="902"/>
        <v>500.18029675661029</v>
      </c>
      <c r="AS5611" s="23">
        <f t="shared" si="903"/>
        <v>342.78109947960729</v>
      </c>
      <c r="AT5611" s="23"/>
      <c r="AU5611" s="23"/>
      <c r="AV5611" s="23"/>
      <c r="AW5611" s="23"/>
      <c r="AX5611" s="23"/>
      <c r="AY5611" s="23"/>
      <c r="AZ5611" s="23"/>
      <c r="BA5611" s="23"/>
      <c r="BB5611" s="23"/>
      <c r="BC5611" s="23"/>
      <c r="BD5611" s="23"/>
      <c r="BE5611" s="23"/>
      <c r="BF5611" s="23"/>
      <c r="BG5611" s="23"/>
      <c r="BH5611" s="23"/>
      <c r="BI5611" s="23"/>
      <c r="BJ5611" s="23"/>
      <c r="BK5611" s="23"/>
    </row>
    <row r="5612" spans="28:63">
      <c r="AB5612" s="129">
        <v>5610</v>
      </c>
      <c r="AC5612" s="19">
        <v>0.88529512724055759</v>
      </c>
      <c r="AD5612" s="20">
        <f t="shared" si="894"/>
        <v>1.4784311395066863</v>
      </c>
      <c r="AE5612" s="22">
        <f t="shared" si="895"/>
        <v>1.4784311395066863</v>
      </c>
      <c r="AF5612" s="21">
        <v>0.39439026996186499</v>
      </c>
      <c r="AG5612" s="22">
        <f t="shared" si="896"/>
        <v>3.7375720649911219</v>
      </c>
      <c r="AH5612" s="22">
        <f t="shared" si="897"/>
        <v>3.7375720649911219</v>
      </c>
      <c r="AI5612" s="23">
        <f t="shared" si="898"/>
        <v>2.5280663840983841</v>
      </c>
      <c r="AJ5612" s="46"/>
      <c r="AK5612" s="25"/>
      <c r="AL5612" s="129">
        <v>5610</v>
      </c>
      <c r="AM5612" s="21">
        <v>0.53660506211070769</v>
      </c>
      <c r="AN5612" s="22">
        <f t="shared" si="899"/>
        <v>1.7378132881647153</v>
      </c>
      <c r="AO5612" s="22">
        <f t="shared" si="900"/>
        <v>1.7378132881647153</v>
      </c>
      <c r="AP5612" s="21">
        <v>0.34782788235371531</v>
      </c>
      <c r="AQ5612" s="22">
        <f t="shared" si="901"/>
        <v>478.38418661817951</v>
      </c>
      <c r="AR5612" s="22">
        <f t="shared" si="902"/>
        <v>478.38418661817951</v>
      </c>
      <c r="AS5612" s="23">
        <f t="shared" si="903"/>
        <v>275.27939271508023</v>
      </c>
      <c r="AT5612" s="23"/>
      <c r="AU5612" s="23"/>
      <c r="AV5612" s="23"/>
      <c r="AW5612" s="23"/>
      <c r="AX5612" s="23"/>
      <c r="AY5612" s="23"/>
      <c r="AZ5612" s="23"/>
      <c r="BA5612" s="23"/>
      <c r="BB5612" s="23"/>
      <c r="BC5612" s="23"/>
      <c r="BD5612" s="23"/>
      <c r="BE5612" s="23"/>
      <c r="BF5612" s="23"/>
      <c r="BG5612" s="23"/>
      <c r="BH5612" s="23"/>
      <c r="BI5612" s="23"/>
      <c r="BJ5612" s="23"/>
      <c r="BK5612" s="23"/>
    </row>
    <row r="5613" spans="28:63">
      <c r="AB5613" s="129">
        <v>5611</v>
      </c>
      <c r="AC5613" s="19">
        <v>0.1428777741267413</v>
      </c>
      <c r="AD5613" s="20">
        <f t="shared" si="894"/>
        <v>0.84496666126889863</v>
      </c>
      <c r="AE5613" s="22">
        <f t="shared" si="895"/>
        <v>0.84496666126889863</v>
      </c>
      <c r="AF5613" s="21">
        <v>0.14348804398065518</v>
      </c>
      <c r="AG5613" s="22">
        <f t="shared" si="896"/>
        <v>2.927862200913439</v>
      </c>
      <c r="AH5613" s="22">
        <f t="shared" si="897"/>
        <v>2.927862200913439</v>
      </c>
      <c r="AI5613" s="23">
        <f t="shared" si="898"/>
        <v>3.4650623925405837</v>
      </c>
      <c r="AJ5613" s="46"/>
      <c r="AK5613" s="25"/>
      <c r="AL5613" s="129">
        <v>5611</v>
      </c>
      <c r="AM5613" s="21">
        <v>0.35861387430603364</v>
      </c>
      <c r="AN5613" s="22">
        <f t="shared" si="899"/>
        <v>1.6177603818062332</v>
      </c>
      <c r="AO5613" s="22">
        <f t="shared" si="900"/>
        <v>1.6177603818062332</v>
      </c>
      <c r="AP5613" s="21">
        <v>0.11584754013679599</v>
      </c>
      <c r="AQ5613" s="22">
        <f t="shared" si="901"/>
        <v>453.69430060619453</v>
      </c>
      <c r="AR5613" s="22">
        <f t="shared" si="902"/>
        <v>453.69430060619453</v>
      </c>
      <c r="AS5613" s="23">
        <f t="shared" si="903"/>
        <v>280.44592123071021</v>
      </c>
      <c r="AT5613" s="23"/>
      <c r="AU5613" s="23"/>
      <c r="AV5613" s="23"/>
      <c r="AW5613" s="23"/>
      <c r="AX5613" s="23"/>
      <c r="AY5613" s="23"/>
      <c r="AZ5613" s="23"/>
      <c r="BA5613" s="23"/>
      <c r="BB5613" s="23"/>
      <c r="BC5613" s="23"/>
      <c r="BD5613" s="23"/>
      <c r="BE5613" s="23"/>
      <c r="BF5613" s="23"/>
      <c r="BG5613" s="23"/>
      <c r="BH5613" s="23"/>
      <c r="BI5613" s="23"/>
      <c r="BJ5613" s="23"/>
      <c r="BK5613" s="23"/>
    </row>
    <row r="5614" spans="28:63">
      <c r="AB5614" s="129">
        <v>5612</v>
      </c>
      <c r="AC5614" s="19">
        <v>0.98501500566062428</v>
      </c>
      <c r="AD5614" s="20">
        <f t="shared" si="894"/>
        <v>1.8114836543552166</v>
      </c>
      <c r="AE5614" s="22">
        <f t="shared" si="895"/>
        <v>1.8114836543552166</v>
      </c>
      <c r="AF5614" s="21">
        <v>0.43357060171360662</v>
      </c>
      <c r="AG5614" s="22">
        <f t="shared" si="896"/>
        <v>3.8777576552813153</v>
      </c>
      <c r="AH5614" s="22">
        <f t="shared" si="897"/>
        <v>3.8777576552813153</v>
      </c>
      <c r="AI5614" s="23">
        <f t="shared" si="898"/>
        <v>2.1406528543375529</v>
      </c>
      <c r="AJ5614" s="46"/>
      <c r="AK5614" s="25"/>
      <c r="AL5614" s="129">
        <v>5612</v>
      </c>
      <c r="AM5614" s="21">
        <v>0.89657090097450998</v>
      </c>
      <c r="AN5614" s="22">
        <f t="shared" si="899"/>
        <v>1.9847414662239393</v>
      </c>
      <c r="AO5614" s="22">
        <f t="shared" si="900"/>
        <v>1.9847414662239393</v>
      </c>
      <c r="AP5614" s="21">
        <v>0.24311263142950501</v>
      </c>
      <c r="AQ5614" s="22">
        <f t="shared" si="901"/>
        <v>468.81089825038202</v>
      </c>
      <c r="AR5614" s="22">
        <f t="shared" si="902"/>
        <v>468.81089825038202</v>
      </c>
      <c r="AS5614" s="23">
        <f t="shared" si="903"/>
        <v>236.20753948488618</v>
      </c>
      <c r="AT5614" s="23"/>
      <c r="AU5614" s="23"/>
      <c r="AV5614" s="23"/>
      <c r="AW5614" s="23"/>
      <c r="AX5614" s="23"/>
      <c r="AY5614" s="23"/>
      <c r="AZ5614" s="23"/>
      <c r="BA5614" s="23"/>
      <c r="BB5614" s="23"/>
      <c r="BC5614" s="23"/>
      <c r="BD5614" s="23"/>
      <c r="BE5614" s="23"/>
      <c r="BF5614" s="23"/>
      <c r="BG5614" s="23"/>
      <c r="BH5614" s="23"/>
      <c r="BI5614" s="23"/>
      <c r="BJ5614" s="23"/>
      <c r="BK5614" s="23"/>
    </row>
    <row r="5615" spans="28:63">
      <c r="AB5615" s="129">
        <v>5613</v>
      </c>
      <c r="AC5615" s="19">
        <v>0.9842781924307854</v>
      </c>
      <c r="AD5615" s="20">
        <f t="shared" si="894"/>
        <v>1.80690458619856</v>
      </c>
      <c r="AE5615" s="22">
        <f t="shared" si="895"/>
        <v>1.80690458619856</v>
      </c>
      <c r="AF5615" s="21">
        <v>0.22157696838764795</v>
      </c>
      <c r="AG5615" s="22">
        <f t="shared" si="896"/>
        <v>3.1675377964881548</v>
      </c>
      <c r="AH5615" s="22">
        <f t="shared" si="897"/>
        <v>3.1675377964881548</v>
      </c>
      <c r="AI5615" s="23">
        <f t="shared" si="898"/>
        <v>1.7530188481906235</v>
      </c>
      <c r="AJ5615" s="46"/>
      <c r="AK5615" s="25"/>
      <c r="AL5615" s="129">
        <v>5613</v>
      </c>
      <c r="AM5615" s="21">
        <v>0.85693625183454647</v>
      </c>
      <c r="AN5615" s="22">
        <f t="shared" si="899"/>
        <v>1.9468349171427404</v>
      </c>
      <c r="AO5615" s="22">
        <f t="shared" si="900"/>
        <v>1.9468349171427404</v>
      </c>
      <c r="AP5615" s="21">
        <v>0.45702045139147829</v>
      </c>
      <c r="AQ5615" s="22">
        <f t="shared" si="901"/>
        <v>486.92384047285753</v>
      </c>
      <c r="AR5615" s="22">
        <f t="shared" si="902"/>
        <v>486.92384047285753</v>
      </c>
      <c r="AS5615" s="23">
        <f t="shared" si="903"/>
        <v>250.11049277228301</v>
      </c>
      <c r="AT5615" s="23"/>
      <c r="AU5615" s="23"/>
      <c r="AV5615" s="23"/>
      <c r="AW5615" s="23"/>
      <c r="AX5615" s="23"/>
      <c r="AY5615" s="23"/>
      <c r="AZ5615" s="23"/>
      <c r="BA5615" s="23"/>
      <c r="BB5615" s="23"/>
      <c r="BC5615" s="23"/>
      <c r="BD5615" s="23"/>
      <c r="BE5615" s="23"/>
      <c r="BF5615" s="23"/>
      <c r="BG5615" s="23"/>
      <c r="BH5615" s="23"/>
      <c r="BI5615" s="23"/>
      <c r="BJ5615" s="23"/>
      <c r="BK5615" s="23"/>
    </row>
    <row r="5616" spans="28:63">
      <c r="AB5616" s="129">
        <v>5614</v>
      </c>
      <c r="AC5616" s="19">
        <v>0.24630599434642964</v>
      </c>
      <c r="AD5616" s="20">
        <f t="shared" si="894"/>
        <v>0.66304050031124429</v>
      </c>
      <c r="AE5616" s="22">
        <f t="shared" si="895"/>
        <v>0.66304050031124429</v>
      </c>
      <c r="AF5616" s="21">
        <v>0.82064729632407207</v>
      </c>
      <c r="AG5616" s="22">
        <f t="shared" si="896"/>
        <v>5.6803920352184853</v>
      </c>
      <c r="AH5616" s="22">
        <f t="shared" si="897"/>
        <v>5.6803920352184853</v>
      </c>
      <c r="AI5616" s="23">
        <f t="shared" si="898"/>
        <v>8.5671871213779518</v>
      </c>
      <c r="AJ5616" s="46"/>
      <c r="AK5616" s="25"/>
      <c r="AL5616" s="129">
        <v>5614</v>
      </c>
      <c r="AM5616" s="21">
        <v>0.53601041462254351</v>
      </c>
      <c r="AN5616" s="22">
        <f t="shared" si="899"/>
        <v>1.7374487039698376</v>
      </c>
      <c r="AO5616" s="22">
        <f t="shared" si="900"/>
        <v>1.7374487039698376</v>
      </c>
      <c r="AP5616" s="21">
        <v>0.25360149945095323</v>
      </c>
      <c r="AQ5616" s="22">
        <f t="shared" si="901"/>
        <v>469.85273006184656</v>
      </c>
      <c r="AR5616" s="22">
        <f t="shared" si="902"/>
        <v>469.85273006184656</v>
      </c>
      <c r="AS5616" s="23">
        <f t="shared" si="903"/>
        <v>270.42682122833094</v>
      </c>
      <c r="AT5616" s="23"/>
      <c r="AU5616" s="23"/>
      <c r="AV5616" s="23"/>
      <c r="AW5616" s="23"/>
      <c r="AX5616" s="23"/>
      <c r="AY5616" s="23"/>
      <c r="AZ5616" s="23"/>
      <c r="BA5616" s="23"/>
      <c r="BB5616" s="23"/>
      <c r="BC5616" s="23"/>
      <c r="BD5616" s="23"/>
      <c r="BE5616" s="23"/>
      <c r="BF5616" s="23"/>
      <c r="BG5616" s="23"/>
      <c r="BH5616" s="23"/>
      <c r="BI5616" s="23"/>
      <c r="BJ5616" s="23"/>
      <c r="BK5616" s="23"/>
    </row>
    <row r="5617" spans="28:63">
      <c r="AB5617" s="129">
        <v>5615</v>
      </c>
      <c r="AC5617" s="19">
        <v>0.2195923383627999</v>
      </c>
      <c r="AD5617" s="20">
        <f t="shared" si="894"/>
        <v>0.63955345186266732</v>
      </c>
      <c r="AE5617" s="22">
        <f t="shared" si="895"/>
        <v>0.63955345186266732</v>
      </c>
      <c r="AF5617" s="21">
        <v>0.54664596877489513</v>
      </c>
      <c r="AG5617" s="22">
        <f t="shared" si="896"/>
        <v>4.3120980304849281</v>
      </c>
      <c r="AH5617" s="22">
        <f t="shared" si="897"/>
        <v>4.3120980304849281</v>
      </c>
      <c r="AI5617" s="23">
        <f t="shared" si="898"/>
        <v>6.7423575276251873</v>
      </c>
      <c r="AJ5617" s="46"/>
      <c r="AK5617" s="25"/>
      <c r="AL5617" s="129">
        <v>5615</v>
      </c>
      <c r="AM5617" s="21">
        <v>0.89469130931967944</v>
      </c>
      <c r="AN5617" s="22">
        <f t="shared" si="899"/>
        <v>1.9827943522263209</v>
      </c>
      <c r="AO5617" s="22">
        <f t="shared" si="900"/>
        <v>1.9827943522263209</v>
      </c>
      <c r="AP5617" s="21">
        <v>0.95584812273826147</v>
      </c>
      <c r="AQ5617" s="22">
        <f t="shared" si="901"/>
        <v>539.19883663914356</v>
      </c>
      <c r="AR5617" s="22">
        <f t="shared" si="902"/>
        <v>539.19883663914356</v>
      </c>
      <c r="AS5617" s="23">
        <f t="shared" si="903"/>
        <v>271.93886044395902</v>
      </c>
      <c r="AT5617" s="23"/>
      <c r="AU5617" s="23"/>
      <c r="AV5617" s="23"/>
      <c r="AW5617" s="23"/>
      <c r="AX5617" s="23"/>
      <c r="AY5617" s="23"/>
      <c r="AZ5617" s="23"/>
      <c r="BA5617" s="23"/>
      <c r="BB5617" s="23"/>
      <c r="BC5617" s="23"/>
      <c r="BD5617" s="23"/>
      <c r="BE5617" s="23"/>
      <c r="BF5617" s="23"/>
      <c r="BG5617" s="23"/>
      <c r="BH5617" s="23"/>
      <c r="BI5617" s="23"/>
      <c r="BJ5617" s="23"/>
      <c r="BK5617" s="23"/>
    </row>
    <row r="5618" spans="28:63">
      <c r="AB5618" s="129">
        <v>5616</v>
      </c>
      <c r="AC5618" s="19">
        <v>0.68205016700183585</v>
      </c>
      <c r="AD5618" s="20">
        <f t="shared" si="894"/>
        <v>1.1316395771694532</v>
      </c>
      <c r="AE5618" s="22">
        <f t="shared" si="895"/>
        <v>1.1316395771694532</v>
      </c>
      <c r="AF5618" s="21">
        <v>0.2721292581180611</v>
      </c>
      <c r="AG5618" s="22">
        <f t="shared" si="896"/>
        <v>3.327086320457207</v>
      </c>
      <c r="AH5618" s="22">
        <f t="shared" si="897"/>
        <v>3.327086320457207</v>
      </c>
      <c r="AI5618" s="23">
        <f t="shared" si="898"/>
        <v>2.9400582902722259</v>
      </c>
      <c r="AJ5618" s="46"/>
      <c r="AK5618" s="25"/>
      <c r="AL5618" s="129">
        <v>5616</v>
      </c>
      <c r="AM5618" s="21">
        <v>0.58019788090023738</v>
      </c>
      <c r="AN5618" s="22">
        <f t="shared" si="899"/>
        <v>1.7640113823306973</v>
      </c>
      <c r="AO5618" s="22">
        <f t="shared" si="900"/>
        <v>1.7640113823306973</v>
      </c>
      <c r="AP5618" s="21">
        <v>0.95966101632380441</v>
      </c>
      <c r="AQ5618" s="22">
        <f t="shared" si="901"/>
        <v>540.11729294017744</v>
      </c>
      <c r="AR5618" s="22">
        <f t="shared" si="902"/>
        <v>540.11729294017744</v>
      </c>
      <c r="AS5618" s="23">
        <f t="shared" si="903"/>
        <v>306.18696588371688</v>
      </c>
      <c r="AT5618" s="23"/>
      <c r="AU5618" s="23"/>
      <c r="AV5618" s="23"/>
      <c r="AW5618" s="23"/>
      <c r="AX5618" s="23"/>
      <c r="AY5618" s="23"/>
      <c r="AZ5618" s="23"/>
      <c r="BA5618" s="23"/>
      <c r="BB5618" s="23"/>
      <c r="BC5618" s="23"/>
      <c r="BD5618" s="23"/>
      <c r="BE5618" s="23"/>
      <c r="BF5618" s="23"/>
      <c r="BG5618" s="23"/>
      <c r="BH5618" s="23"/>
      <c r="BI5618" s="23"/>
      <c r="BJ5618" s="23"/>
      <c r="BK5618" s="23"/>
    </row>
    <row r="5619" spans="28:63">
      <c r="AB5619" s="129">
        <v>5617</v>
      </c>
      <c r="AC5619" s="19">
        <v>0.30598126068286635</v>
      </c>
      <c r="AD5619" s="20">
        <f t="shared" si="894"/>
        <v>0.71706007850542197</v>
      </c>
      <c r="AE5619" s="22">
        <f t="shared" si="895"/>
        <v>0.71706007850542197</v>
      </c>
      <c r="AF5619" s="21">
        <v>0.19450903112549112</v>
      </c>
      <c r="AG5619" s="22">
        <f t="shared" si="896"/>
        <v>3.0842366751200005</v>
      </c>
      <c r="AH5619" s="22">
        <f t="shared" si="897"/>
        <v>3.0842366751200005</v>
      </c>
      <c r="AI5619" s="23">
        <f t="shared" si="898"/>
        <v>4.301224914861411</v>
      </c>
      <c r="AJ5619" s="46"/>
      <c r="AK5619" s="25"/>
      <c r="AL5619" s="129">
        <v>5617</v>
      </c>
      <c r="AM5619" s="21">
        <v>0.93874166907089296</v>
      </c>
      <c r="AN5619" s="22">
        <f t="shared" si="899"/>
        <v>2.0343385009839645</v>
      </c>
      <c r="AO5619" s="22">
        <f t="shared" si="900"/>
        <v>2.0343385009839645</v>
      </c>
      <c r="AP5619" s="21">
        <v>0.23928397403271318</v>
      </c>
      <c r="AQ5619" s="22">
        <f t="shared" si="901"/>
        <v>468.42502395993819</v>
      </c>
      <c r="AR5619" s="22">
        <f t="shared" si="902"/>
        <v>468.42502395993819</v>
      </c>
      <c r="AS5619" s="23">
        <f t="shared" si="903"/>
        <v>230.25913520949015</v>
      </c>
      <c r="AT5619" s="23"/>
      <c r="AU5619" s="23"/>
      <c r="AV5619" s="23"/>
      <c r="AW5619" s="23"/>
      <c r="AX5619" s="23"/>
      <c r="AY5619" s="23"/>
      <c r="AZ5619" s="23"/>
      <c r="BA5619" s="23"/>
      <c r="BB5619" s="23"/>
      <c r="BC5619" s="23"/>
      <c r="BD5619" s="23"/>
      <c r="BE5619" s="23"/>
      <c r="BF5619" s="23"/>
      <c r="BG5619" s="23"/>
      <c r="BH5619" s="23"/>
      <c r="BI5619" s="23"/>
      <c r="BJ5619" s="23"/>
      <c r="BK5619" s="23"/>
    </row>
    <row r="5620" spans="28:63">
      <c r="AB5620" s="129">
        <v>5618</v>
      </c>
      <c r="AC5620" s="19">
        <v>0.53572490165203235</v>
      </c>
      <c r="AD5620" s="20">
        <f t="shared" si="894"/>
        <v>0.95067887506157578</v>
      </c>
      <c r="AE5620" s="22">
        <f t="shared" si="895"/>
        <v>0.95067887506157578</v>
      </c>
      <c r="AF5620" s="21">
        <v>0.16120422890911235</v>
      </c>
      <c r="AG5620" s="22">
        <f t="shared" si="896"/>
        <v>2.9834761682189734</v>
      </c>
      <c r="AH5620" s="22">
        <f t="shared" si="897"/>
        <v>2.9834761682189734</v>
      </c>
      <c r="AI5620" s="23">
        <f t="shared" si="898"/>
        <v>3.1382586133785004</v>
      </c>
      <c r="AJ5620" s="46"/>
      <c r="AK5620" s="25"/>
      <c r="AL5620" s="129">
        <v>5618</v>
      </c>
      <c r="AM5620" s="21">
        <v>0.6970148160328753</v>
      </c>
      <c r="AN5620" s="22">
        <f t="shared" si="899"/>
        <v>1.8315744818592612</v>
      </c>
      <c r="AO5620" s="22">
        <f t="shared" si="900"/>
        <v>1.8315744818592612</v>
      </c>
      <c r="AP5620" s="21">
        <v>0.39958111048866551</v>
      </c>
      <c r="AQ5620" s="22">
        <f t="shared" si="901"/>
        <v>482.57711149285274</v>
      </c>
      <c r="AR5620" s="22">
        <f t="shared" si="902"/>
        <v>482.57711149285274</v>
      </c>
      <c r="AS5620" s="23">
        <f t="shared" si="903"/>
        <v>263.47665152169014</v>
      </c>
      <c r="AT5620" s="23"/>
      <c r="AU5620" s="23"/>
      <c r="AV5620" s="23"/>
      <c r="AW5620" s="23"/>
      <c r="AX5620" s="23"/>
      <c r="AY5620" s="23"/>
      <c r="AZ5620" s="23"/>
      <c r="BA5620" s="23"/>
      <c r="BB5620" s="23"/>
      <c r="BC5620" s="23"/>
      <c r="BD5620" s="23"/>
      <c r="BE5620" s="23"/>
      <c r="BF5620" s="23"/>
      <c r="BG5620" s="23"/>
      <c r="BH5620" s="23"/>
      <c r="BI5620" s="23"/>
      <c r="BJ5620" s="23"/>
      <c r="BK5620" s="23"/>
    </row>
    <row r="5621" spans="28:63">
      <c r="AB5621" s="129">
        <v>5619</v>
      </c>
      <c r="AC5621" s="19">
        <v>0.76527564173873597</v>
      </c>
      <c r="AD5621" s="20">
        <f t="shared" si="894"/>
        <v>1.2538952566479598</v>
      </c>
      <c r="AE5621" s="22">
        <f t="shared" si="895"/>
        <v>1.2538952566479598</v>
      </c>
      <c r="AF5621" s="21">
        <v>4.1967539208109472E-2</v>
      </c>
      <c r="AG5621" s="22">
        <f t="shared" si="896"/>
        <v>2.501801988087589</v>
      </c>
      <c r="AH5621" s="22">
        <f t="shared" si="897"/>
        <v>2.501801988087589</v>
      </c>
      <c r="AI5621" s="23">
        <f t="shared" si="898"/>
        <v>1.9952240626347535</v>
      </c>
      <c r="AJ5621" s="46"/>
      <c r="AK5621" s="25"/>
      <c r="AL5621" s="129">
        <v>5619</v>
      </c>
      <c r="AM5621" s="21">
        <v>2.2239731758204373E-2</v>
      </c>
      <c r="AN5621" s="22">
        <f t="shared" si="899"/>
        <v>1.2139183321648535</v>
      </c>
      <c r="AO5621" s="22">
        <f t="shared" si="900"/>
        <v>1.2139183321648535</v>
      </c>
      <c r="AP5621" s="21">
        <v>0.58657198681529943</v>
      </c>
      <c r="AQ5621" s="22">
        <f t="shared" si="901"/>
        <v>496.34786312141546</v>
      </c>
      <c r="AR5621" s="22">
        <f t="shared" si="902"/>
        <v>496.34786312141546</v>
      </c>
      <c r="AS5621" s="23">
        <f t="shared" si="903"/>
        <v>408.88077061679144</v>
      </c>
      <c r="AT5621" s="23"/>
      <c r="AU5621" s="23"/>
      <c r="AV5621" s="23"/>
      <c r="AW5621" s="23"/>
      <c r="AX5621" s="23"/>
      <c r="AY5621" s="23"/>
      <c r="AZ5621" s="23"/>
      <c r="BA5621" s="23"/>
      <c r="BB5621" s="23"/>
      <c r="BC5621" s="23"/>
      <c r="BD5621" s="23"/>
      <c r="BE5621" s="23"/>
      <c r="BF5621" s="23"/>
      <c r="BG5621" s="23"/>
      <c r="BH5621" s="23"/>
      <c r="BI5621" s="23"/>
      <c r="BJ5621" s="23"/>
      <c r="BK5621" s="23"/>
    </row>
    <row r="5622" spans="28:63">
      <c r="AB5622" s="129">
        <v>5620</v>
      </c>
      <c r="AC5622" s="19">
        <v>0.97180982388857118</v>
      </c>
      <c r="AD5622" s="20">
        <f t="shared" si="894"/>
        <v>1.7414350726299783</v>
      </c>
      <c r="AE5622" s="22">
        <f t="shared" si="895"/>
        <v>1.7414350726299783</v>
      </c>
      <c r="AF5622" s="21">
        <v>2.03270539571343E-3</v>
      </c>
      <c r="AG5622" s="22">
        <f t="shared" si="896"/>
        <v>2.1104365536146461</v>
      </c>
      <c r="AH5622" s="22">
        <f t="shared" si="897"/>
        <v>2.1104365536146461</v>
      </c>
      <c r="AI5622" s="23">
        <f t="shared" si="898"/>
        <v>1.2118950552818419</v>
      </c>
      <c r="AJ5622" s="46"/>
      <c r="AK5622" s="25"/>
      <c r="AL5622" s="129">
        <v>5620</v>
      </c>
      <c r="AM5622" s="21">
        <v>0.44087173370205779</v>
      </c>
      <c r="AN5622" s="22">
        <f t="shared" si="899"/>
        <v>1.6762541119835901</v>
      </c>
      <c r="AO5622" s="22">
        <f t="shared" si="900"/>
        <v>1.6762541119835901</v>
      </c>
      <c r="AP5622" s="21">
        <v>6.7392271377192725E-2</v>
      </c>
      <c r="AQ5622" s="22">
        <f t="shared" si="901"/>
        <v>445.69911009152827</v>
      </c>
      <c r="AR5622" s="22">
        <f t="shared" si="902"/>
        <v>445.69911009152827</v>
      </c>
      <c r="AS5622" s="23">
        <f t="shared" si="903"/>
        <v>265.88994288229463</v>
      </c>
      <c r="AT5622" s="23"/>
      <c r="AU5622" s="23"/>
      <c r="AV5622" s="23"/>
      <c r="AW5622" s="23"/>
      <c r="AX5622" s="23"/>
      <c r="AY5622" s="23"/>
      <c r="AZ5622" s="23"/>
      <c r="BA5622" s="23"/>
      <c r="BB5622" s="23"/>
      <c r="BC5622" s="23"/>
      <c r="BD5622" s="23"/>
      <c r="BE5622" s="23"/>
      <c r="BF5622" s="23"/>
      <c r="BG5622" s="23"/>
      <c r="BH5622" s="23"/>
      <c r="BI5622" s="23"/>
      <c r="BJ5622" s="23"/>
      <c r="BK5622" s="23"/>
    </row>
    <row r="5623" spans="28:63">
      <c r="AB5623" s="129">
        <v>5621</v>
      </c>
      <c r="AC5623" s="19">
        <v>4.3610948020533447E-2</v>
      </c>
      <c r="AD5623" s="20">
        <f t="shared" si="894"/>
        <v>0.73533882727666899</v>
      </c>
      <c r="AE5623" s="22">
        <f t="shared" si="895"/>
        <v>0.73533882727666899</v>
      </c>
      <c r="AF5623" s="21">
        <v>0.73254179692830723</v>
      </c>
      <c r="AG5623" s="22">
        <f t="shared" si="896"/>
        <v>5.1673782299518383</v>
      </c>
      <c r="AH5623" s="22">
        <f t="shared" si="897"/>
        <v>5.1673782299518383</v>
      </c>
      <c r="AI5623" s="23">
        <f t="shared" si="898"/>
        <v>7.0272071027301104</v>
      </c>
      <c r="AJ5623" s="46"/>
      <c r="AK5623" s="25"/>
      <c r="AL5623" s="129">
        <v>5621</v>
      </c>
      <c r="AM5623" s="21">
        <v>0.55813566105668988</v>
      </c>
      <c r="AN5623" s="22">
        <f t="shared" si="899"/>
        <v>1.750880464073977</v>
      </c>
      <c r="AO5623" s="22">
        <f t="shared" si="900"/>
        <v>1.750880464073977</v>
      </c>
      <c r="AP5623" s="21">
        <v>0.88956169990485345</v>
      </c>
      <c r="AQ5623" s="22">
        <f t="shared" si="901"/>
        <v>527.10174258516975</v>
      </c>
      <c r="AR5623" s="22">
        <f t="shared" si="902"/>
        <v>527.10174258516975</v>
      </c>
      <c r="AS5623" s="23">
        <f t="shared" si="903"/>
        <v>301.04953102206696</v>
      </c>
      <c r="AT5623" s="23"/>
      <c r="AU5623" s="23"/>
      <c r="AV5623" s="23"/>
      <c r="AW5623" s="23"/>
      <c r="AX5623" s="23"/>
      <c r="AY5623" s="23"/>
      <c r="AZ5623" s="23"/>
      <c r="BA5623" s="23"/>
      <c r="BB5623" s="23"/>
      <c r="BC5623" s="23"/>
      <c r="BD5623" s="23"/>
      <c r="BE5623" s="23"/>
      <c r="BF5623" s="23"/>
      <c r="BG5623" s="23"/>
      <c r="BH5623" s="23"/>
      <c r="BI5623" s="23"/>
      <c r="BJ5623" s="23"/>
      <c r="BK5623" s="23"/>
    </row>
    <row r="5624" spans="28:63">
      <c r="AB5624" s="129">
        <v>5622</v>
      </c>
      <c r="AC5624" s="19">
        <v>0.34990392997152986</v>
      </c>
      <c r="AD5624" s="20">
        <f t="shared" si="894"/>
        <v>0.75832055679433918</v>
      </c>
      <c r="AE5624" s="22">
        <f t="shared" si="895"/>
        <v>0.75832055679433918</v>
      </c>
      <c r="AF5624" s="21">
        <v>0.83095827796783706</v>
      </c>
      <c r="AG5624" s="22">
        <f t="shared" si="896"/>
        <v>5.7480560262375775</v>
      </c>
      <c r="AH5624" s="22">
        <f t="shared" si="897"/>
        <v>5.7480560262375775</v>
      </c>
      <c r="AI5624" s="23">
        <f t="shared" si="898"/>
        <v>7.5799818094559219</v>
      </c>
      <c r="AJ5624" s="46"/>
      <c r="AK5624" s="25"/>
      <c r="AL5624" s="129">
        <v>5622</v>
      </c>
      <c r="AM5624" s="21">
        <v>0.52545256796109974</v>
      </c>
      <c r="AN5624" s="22">
        <f t="shared" si="899"/>
        <v>1.7309415878585659</v>
      </c>
      <c r="AO5624" s="22">
        <f t="shared" si="900"/>
        <v>1.7309415878585659</v>
      </c>
      <c r="AP5624" s="21">
        <v>0.39223425688279623</v>
      </c>
      <c r="AQ5624" s="22">
        <f t="shared" si="901"/>
        <v>481.99915900600104</v>
      </c>
      <c r="AR5624" s="22">
        <f t="shared" si="902"/>
        <v>481.99915900600104</v>
      </c>
      <c r="AS5624" s="23">
        <f t="shared" si="903"/>
        <v>278.46067272686321</v>
      </c>
      <c r="AT5624" s="23"/>
      <c r="AU5624" s="23"/>
      <c r="AV5624" s="23"/>
      <c r="AW5624" s="23"/>
      <c r="AX5624" s="23"/>
      <c r="AY5624" s="23"/>
      <c r="AZ5624" s="23"/>
      <c r="BA5624" s="23"/>
      <c r="BB5624" s="23"/>
      <c r="BC5624" s="23"/>
      <c r="BD5624" s="23"/>
      <c r="BE5624" s="23"/>
      <c r="BF5624" s="23"/>
      <c r="BG5624" s="23"/>
      <c r="BH5624" s="23"/>
      <c r="BI5624" s="23"/>
      <c r="BJ5624" s="23"/>
      <c r="BK5624" s="23"/>
    </row>
    <row r="5625" spans="28:63">
      <c r="AB5625" s="129">
        <v>5623</v>
      </c>
      <c r="AC5625" s="19">
        <v>0.57729278443332011</v>
      </c>
      <c r="AD5625" s="20">
        <f t="shared" si="894"/>
        <v>0.99875455934224688</v>
      </c>
      <c r="AE5625" s="22">
        <f t="shared" si="895"/>
        <v>0.99875455934224688</v>
      </c>
      <c r="AF5625" s="21">
        <v>0.14326332188082225</v>
      </c>
      <c r="AG5625" s="22">
        <f t="shared" si="896"/>
        <v>2.9271353360135368</v>
      </c>
      <c r="AH5625" s="22">
        <f t="shared" si="897"/>
        <v>2.9271353360135368</v>
      </c>
      <c r="AI5625" s="23">
        <f t="shared" si="898"/>
        <v>2.9307854553788171</v>
      </c>
      <c r="AJ5625" s="46"/>
      <c r="AK5625" s="25"/>
      <c r="AL5625" s="129">
        <v>5623</v>
      </c>
      <c r="AM5625" s="21">
        <v>0.93594469673600633</v>
      </c>
      <c r="AN5625" s="22">
        <f t="shared" si="899"/>
        <v>2.0305987725479264</v>
      </c>
      <c r="AO5625" s="22">
        <f t="shared" si="900"/>
        <v>2.0305987725479264</v>
      </c>
      <c r="AP5625" s="21">
        <v>0.66546680808392733</v>
      </c>
      <c r="AQ5625" s="22">
        <f t="shared" si="901"/>
        <v>502.74246529252667</v>
      </c>
      <c r="AR5625" s="22">
        <f t="shared" si="902"/>
        <v>502.74246529252667</v>
      </c>
      <c r="AS5625" s="23">
        <f t="shared" si="903"/>
        <v>247.58335919887438</v>
      </c>
      <c r="AT5625" s="23"/>
      <c r="AU5625" s="23"/>
      <c r="AV5625" s="23"/>
      <c r="AW5625" s="23"/>
      <c r="AX5625" s="23"/>
      <c r="AY5625" s="23"/>
      <c r="AZ5625" s="23"/>
      <c r="BA5625" s="23"/>
      <c r="BB5625" s="23"/>
      <c r="BC5625" s="23"/>
      <c r="BD5625" s="23"/>
      <c r="BE5625" s="23"/>
      <c r="BF5625" s="23"/>
      <c r="BG5625" s="23"/>
      <c r="BH5625" s="23"/>
      <c r="BI5625" s="23"/>
      <c r="BJ5625" s="23"/>
      <c r="BK5625" s="23"/>
    </row>
    <row r="5626" spans="28:63">
      <c r="AB5626" s="129">
        <v>5624</v>
      </c>
      <c r="AC5626" s="19">
        <v>0.53178211085457439</v>
      </c>
      <c r="AD5626" s="20">
        <f t="shared" si="894"/>
        <v>0.94623268892165235</v>
      </c>
      <c r="AE5626" s="22">
        <f t="shared" si="895"/>
        <v>0.94623268892165235</v>
      </c>
      <c r="AF5626" s="21">
        <v>0.38389631606824359</v>
      </c>
      <c r="AG5626" s="22">
        <f t="shared" si="896"/>
        <v>3.7008011772014209</v>
      </c>
      <c r="AH5626" s="22">
        <f t="shared" si="897"/>
        <v>3.7008011772014209</v>
      </c>
      <c r="AI5626" s="23">
        <f t="shared" si="898"/>
        <v>3.9110899681757303</v>
      </c>
      <c r="AJ5626" s="46"/>
      <c r="AK5626" s="25"/>
      <c r="AL5626" s="129">
        <v>5624</v>
      </c>
      <c r="AM5626" s="21">
        <v>0.64774893212426121</v>
      </c>
      <c r="AN5626" s="22">
        <f t="shared" si="899"/>
        <v>1.8027488471906836</v>
      </c>
      <c r="AO5626" s="22">
        <f t="shared" si="900"/>
        <v>1.8027488471906836</v>
      </c>
      <c r="AP5626" s="21">
        <v>0.99273567194226897</v>
      </c>
      <c r="AQ5626" s="22">
        <f t="shared" si="901"/>
        <v>551.56255874297403</v>
      </c>
      <c r="AR5626" s="22">
        <f t="shared" si="902"/>
        <v>551.56255874297403</v>
      </c>
      <c r="AS5626" s="23">
        <f t="shared" si="903"/>
        <v>305.95640629725119</v>
      </c>
      <c r="AT5626" s="23"/>
      <c r="AU5626" s="23"/>
      <c r="AV5626" s="23"/>
      <c r="AW5626" s="23"/>
      <c r="AX5626" s="23"/>
      <c r="AY5626" s="23"/>
      <c r="AZ5626" s="23"/>
      <c r="BA5626" s="23"/>
      <c r="BB5626" s="23"/>
      <c r="BC5626" s="23"/>
      <c r="BD5626" s="23"/>
      <c r="BE5626" s="23"/>
      <c r="BF5626" s="23"/>
      <c r="BG5626" s="23"/>
      <c r="BH5626" s="23"/>
      <c r="BI5626" s="23"/>
      <c r="BJ5626" s="23"/>
      <c r="BK5626" s="23"/>
    </row>
    <row r="5627" spans="28:63">
      <c r="AB5627" s="129">
        <v>5625</v>
      </c>
      <c r="AC5627" s="19">
        <v>0.76645240601775388</v>
      </c>
      <c r="AD5627" s="20">
        <f t="shared" si="894"/>
        <v>1.2557678629027802</v>
      </c>
      <c r="AE5627" s="22">
        <f t="shared" si="895"/>
        <v>1.2557678629027802</v>
      </c>
      <c r="AF5627" s="21">
        <v>0.91370727885566883</v>
      </c>
      <c r="AG5627" s="22">
        <f t="shared" si="896"/>
        <v>6.3910308783789738</v>
      </c>
      <c r="AH5627" s="22">
        <f t="shared" si="897"/>
        <v>6.3910308783789738</v>
      </c>
      <c r="AI5627" s="23">
        <f t="shared" si="898"/>
        <v>5.0893410057538304</v>
      </c>
      <c r="AJ5627" s="46"/>
      <c r="AK5627" s="25"/>
      <c r="AL5627" s="129">
        <v>5625</v>
      </c>
      <c r="AM5627" s="21">
        <v>9.3729489718654357E-2</v>
      </c>
      <c r="AN5627" s="22">
        <f t="shared" si="899"/>
        <v>1.3549244632787758</v>
      </c>
      <c r="AO5627" s="22">
        <f t="shared" si="900"/>
        <v>1.3549244632787758</v>
      </c>
      <c r="AP5627" s="21">
        <v>9.5801994855648109E-2</v>
      </c>
      <c r="AQ5627" s="22">
        <f t="shared" si="901"/>
        <v>450.64081509335796</v>
      </c>
      <c r="AR5627" s="22">
        <f t="shared" si="902"/>
        <v>450.64081509335796</v>
      </c>
      <c r="AS5627" s="23">
        <f t="shared" si="903"/>
        <v>332.59478834920009</v>
      </c>
      <c r="AT5627" s="23"/>
      <c r="AU5627" s="23"/>
      <c r="AV5627" s="23"/>
      <c r="AW5627" s="23"/>
      <c r="AX5627" s="23"/>
      <c r="AY5627" s="23"/>
      <c r="AZ5627" s="23"/>
      <c r="BA5627" s="23"/>
      <c r="BB5627" s="23"/>
      <c r="BC5627" s="23"/>
      <c r="BD5627" s="23"/>
      <c r="BE5627" s="23"/>
      <c r="BF5627" s="23"/>
      <c r="BG5627" s="23"/>
      <c r="BH5627" s="23"/>
      <c r="BI5627" s="23"/>
      <c r="BJ5627" s="23"/>
      <c r="BK5627" s="23"/>
    </row>
    <row r="5628" spans="28:63">
      <c r="AB5628" s="129">
        <v>5626</v>
      </c>
      <c r="AC5628" s="19">
        <v>0.85335915657078376</v>
      </c>
      <c r="AD5628" s="20">
        <f t="shared" si="894"/>
        <v>1.4102768240295034</v>
      </c>
      <c r="AE5628" s="22">
        <f t="shared" si="895"/>
        <v>1.4102768240295034</v>
      </c>
      <c r="AF5628" s="21">
        <v>0.28945402541585186</v>
      </c>
      <c r="AG5628" s="22">
        <f t="shared" si="896"/>
        <v>3.383033545982336</v>
      </c>
      <c r="AH5628" s="22">
        <f t="shared" si="897"/>
        <v>3.383033545982336</v>
      </c>
      <c r="AI5628" s="23">
        <f t="shared" si="898"/>
        <v>2.3988436088144649</v>
      </c>
      <c r="AJ5628" s="46"/>
      <c r="AK5628" s="25"/>
      <c r="AL5628" s="129">
        <v>5626</v>
      </c>
      <c r="AM5628" s="21">
        <v>0.4573316003102269</v>
      </c>
      <c r="AN5628" s="22">
        <f t="shared" si="899"/>
        <v>1.6872826380608679</v>
      </c>
      <c r="AO5628" s="22">
        <f t="shared" si="900"/>
        <v>1.6872826380608679</v>
      </c>
      <c r="AP5628" s="21">
        <v>0.1007876878492221</v>
      </c>
      <c r="AQ5628" s="22">
        <f t="shared" si="901"/>
        <v>451.42800249653766</v>
      </c>
      <c r="AR5628" s="22">
        <f t="shared" si="902"/>
        <v>451.42800249653766</v>
      </c>
      <c r="AS5628" s="23">
        <f t="shared" si="903"/>
        <v>267.54735236021116</v>
      </c>
      <c r="AT5628" s="23"/>
      <c r="AU5628" s="23"/>
      <c r="AV5628" s="23"/>
      <c r="AW5628" s="23"/>
      <c r="AX5628" s="23"/>
      <c r="AY5628" s="23"/>
      <c r="AZ5628" s="23"/>
      <c r="BA5628" s="23"/>
      <c r="BB5628" s="23"/>
      <c r="BC5628" s="23"/>
      <c r="BD5628" s="23"/>
      <c r="BE5628" s="23"/>
      <c r="BF5628" s="23"/>
      <c r="BG5628" s="23"/>
      <c r="BH5628" s="23"/>
      <c r="BI5628" s="23"/>
      <c r="BJ5628" s="23"/>
      <c r="BK5628" s="23"/>
    </row>
    <row r="5629" spans="28:63">
      <c r="AB5629" s="129">
        <v>5627</v>
      </c>
      <c r="AC5629" s="19">
        <v>0.38040748698135884</v>
      </c>
      <c r="AD5629" s="20">
        <f t="shared" si="894"/>
        <v>0.78780133481553061</v>
      </c>
      <c r="AE5629" s="22">
        <f t="shared" si="895"/>
        <v>0.78780133481553061</v>
      </c>
      <c r="AF5629" s="21">
        <v>0.37387181135516967</v>
      </c>
      <c r="AG5629" s="22">
        <f t="shared" si="896"/>
        <v>3.6659665830378154</v>
      </c>
      <c r="AH5629" s="22">
        <f t="shared" si="897"/>
        <v>3.6659665830378154</v>
      </c>
      <c r="AI5629" s="23">
        <f t="shared" si="898"/>
        <v>4.6534150439034585</v>
      </c>
      <c r="AJ5629" s="46"/>
      <c r="AK5629" s="25"/>
      <c r="AL5629" s="129">
        <v>5627</v>
      </c>
      <c r="AM5629" s="21">
        <v>0.55830047268222693</v>
      </c>
      <c r="AN5629" s="22">
        <f t="shared" si="899"/>
        <v>1.7509795087563762</v>
      </c>
      <c r="AO5629" s="22">
        <f t="shared" si="900"/>
        <v>1.7509795087563762</v>
      </c>
      <c r="AP5629" s="21">
        <v>0.63239094771039717</v>
      </c>
      <c r="AQ5629" s="22">
        <f t="shared" si="901"/>
        <v>499.97859788010521</v>
      </c>
      <c r="AR5629" s="22">
        <f t="shared" si="902"/>
        <v>499.97859788010521</v>
      </c>
      <c r="AS5629" s="23">
        <f t="shared" si="903"/>
        <v>285.54223243606793</v>
      </c>
      <c r="AT5629" s="23"/>
      <c r="AU5629" s="23"/>
      <c r="AV5629" s="23"/>
      <c r="AW5629" s="23"/>
      <c r="AX5629" s="23"/>
      <c r="AY5629" s="23"/>
      <c r="AZ5629" s="23"/>
      <c r="BA5629" s="23"/>
      <c r="BB5629" s="23"/>
      <c r="BC5629" s="23"/>
      <c r="BD5629" s="23"/>
      <c r="BE5629" s="23"/>
      <c r="BF5629" s="23"/>
      <c r="BG5629" s="23"/>
      <c r="BH5629" s="23"/>
      <c r="BI5629" s="23"/>
      <c r="BJ5629" s="23"/>
      <c r="BK5629" s="23"/>
    </row>
    <row r="5630" spans="28:63">
      <c r="AB5630" s="129">
        <v>5628</v>
      </c>
      <c r="AC5630" s="19">
        <v>0.41087484136436403</v>
      </c>
      <c r="AD5630" s="20">
        <f t="shared" si="894"/>
        <v>0.81798086892797106</v>
      </c>
      <c r="AE5630" s="22">
        <f t="shared" si="895"/>
        <v>0.81798086892797106</v>
      </c>
      <c r="AF5630" s="21">
        <v>0.50837967568092324</v>
      </c>
      <c r="AG5630" s="22">
        <f t="shared" si="896"/>
        <v>4.1596081281238622</v>
      </c>
      <c r="AH5630" s="22">
        <f t="shared" si="897"/>
        <v>4.1596081281238622</v>
      </c>
      <c r="AI5630" s="23">
        <f t="shared" si="898"/>
        <v>5.0852144422098275</v>
      </c>
      <c r="AJ5630" s="46"/>
      <c r="AK5630" s="25"/>
      <c r="AL5630" s="129">
        <v>5628</v>
      </c>
      <c r="AM5630" s="21">
        <v>0.1419428649533705</v>
      </c>
      <c r="AN5630" s="22">
        <f t="shared" si="899"/>
        <v>1.4183234048930076</v>
      </c>
      <c r="AO5630" s="22">
        <f t="shared" si="900"/>
        <v>1.4183234048930076</v>
      </c>
      <c r="AP5630" s="21">
        <v>1.6026180803265788E-2</v>
      </c>
      <c r="AQ5630" s="22">
        <f t="shared" si="901"/>
        <v>432.53222134627396</v>
      </c>
      <c r="AR5630" s="22">
        <f t="shared" si="902"/>
        <v>432.53222134627396</v>
      </c>
      <c r="AS5630" s="23">
        <f t="shared" si="903"/>
        <v>304.96022265027938</v>
      </c>
      <c r="AT5630" s="23"/>
      <c r="AU5630" s="23"/>
      <c r="AV5630" s="23"/>
      <c r="AW5630" s="23"/>
      <c r="AX5630" s="23"/>
      <c r="AY5630" s="23"/>
      <c r="AZ5630" s="23"/>
      <c r="BA5630" s="23"/>
      <c r="BB5630" s="23"/>
      <c r="BC5630" s="23"/>
      <c r="BD5630" s="23"/>
      <c r="BE5630" s="23"/>
      <c r="BF5630" s="23"/>
      <c r="BG5630" s="23"/>
      <c r="BH5630" s="23"/>
      <c r="BI5630" s="23"/>
      <c r="BJ5630" s="23"/>
      <c r="BK5630" s="23"/>
    </row>
    <row r="5631" spans="28:63">
      <c r="AB5631" s="129">
        <v>5629</v>
      </c>
      <c r="AC5631" s="19">
        <v>0.10384266299412803</v>
      </c>
      <c r="AD5631" s="20">
        <f t="shared" si="894"/>
        <v>0.80883945617994168</v>
      </c>
      <c r="AE5631" s="22">
        <f t="shared" si="895"/>
        <v>0.80883945617994168</v>
      </c>
      <c r="AF5631" s="21">
        <v>0.17313425050908815</v>
      </c>
      <c r="AG5631" s="22">
        <f t="shared" si="896"/>
        <v>3.0194405450062787</v>
      </c>
      <c r="AH5631" s="22">
        <f t="shared" si="897"/>
        <v>3.0194405450062787</v>
      </c>
      <c r="AI5631" s="23">
        <f t="shared" si="898"/>
        <v>3.7330529834273403</v>
      </c>
      <c r="AJ5631" s="46"/>
      <c r="AK5631" s="25"/>
      <c r="AL5631" s="129">
        <v>5629</v>
      </c>
      <c r="AM5631" s="21">
        <v>0.91521088298765774</v>
      </c>
      <c r="AN5631" s="22">
        <f t="shared" si="899"/>
        <v>2.0051012457158093</v>
      </c>
      <c r="AO5631" s="22">
        <f t="shared" si="900"/>
        <v>2.0051012457158093</v>
      </c>
      <c r="AP5631" s="21">
        <v>0.6832570675414823</v>
      </c>
      <c r="AQ5631" s="22">
        <f t="shared" si="901"/>
        <v>504.28572231381372</v>
      </c>
      <c r="AR5631" s="22">
        <f t="shared" si="902"/>
        <v>504.28572231381372</v>
      </c>
      <c r="AS5631" s="23">
        <f t="shared" si="903"/>
        <v>251.50137599849063</v>
      </c>
      <c r="AT5631" s="23"/>
      <c r="AU5631" s="23"/>
      <c r="AV5631" s="23"/>
      <c r="AW5631" s="23"/>
      <c r="AX5631" s="23"/>
      <c r="AY5631" s="23"/>
      <c r="AZ5631" s="23"/>
      <c r="BA5631" s="23"/>
      <c r="BB5631" s="23"/>
      <c r="BC5631" s="23"/>
      <c r="BD5631" s="23"/>
      <c r="BE5631" s="23"/>
      <c r="BF5631" s="23"/>
      <c r="BG5631" s="23"/>
      <c r="BH5631" s="23"/>
      <c r="BI5631" s="23"/>
      <c r="BJ5631" s="23"/>
      <c r="BK5631" s="23"/>
    </row>
    <row r="5632" spans="28:63">
      <c r="AB5632" s="129">
        <v>5630</v>
      </c>
      <c r="AC5632" s="19">
        <v>0.1491718555723216</v>
      </c>
      <c r="AD5632" s="20">
        <f t="shared" si="894"/>
        <v>0.85030417363754651</v>
      </c>
      <c r="AE5632" s="22">
        <f t="shared" si="895"/>
        <v>0.85030417363754651</v>
      </c>
      <c r="AF5632" s="21">
        <v>0.16359004199179561</v>
      </c>
      <c r="AG5632" s="22">
        <f t="shared" si="896"/>
        <v>2.9907271329436647</v>
      </c>
      <c r="AH5632" s="22">
        <f t="shared" si="897"/>
        <v>2.9907271329436647</v>
      </c>
      <c r="AI5632" s="23">
        <f t="shared" si="898"/>
        <v>3.5172438589234796</v>
      </c>
      <c r="AJ5632" s="46"/>
      <c r="AK5632" s="25"/>
      <c r="AL5632" s="129">
        <v>5630</v>
      </c>
      <c r="AM5632" s="21">
        <v>0.84569775506381872</v>
      </c>
      <c r="AN5632" s="22">
        <f t="shared" si="899"/>
        <v>1.9370790884478581</v>
      </c>
      <c r="AO5632" s="22">
        <f t="shared" si="900"/>
        <v>1.9370790884478581</v>
      </c>
      <c r="AP5632" s="21">
        <v>6.5370335944169411E-2</v>
      </c>
      <c r="AQ5632" s="22">
        <f t="shared" si="901"/>
        <v>445.3106557057074</v>
      </c>
      <c r="AR5632" s="22">
        <f t="shared" si="902"/>
        <v>445.3106557057074</v>
      </c>
      <c r="AS5632" s="23">
        <f t="shared" si="903"/>
        <v>229.88769966151756</v>
      </c>
      <c r="AT5632" s="23"/>
      <c r="AU5632" s="23"/>
      <c r="AV5632" s="23"/>
      <c r="AW5632" s="23"/>
      <c r="AX5632" s="23"/>
      <c r="AY5632" s="23"/>
      <c r="AZ5632" s="23"/>
      <c r="BA5632" s="23"/>
      <c r="BB5632" s="23"/>
      <c r="BC5632" s="23"/>
      <c r="BD5632" s="23"/>
      <c r="BE5632" s="23"/>
      <c r="BF5632" s="23"/>
      <c r="BG5632" s="23"/>
      <c r="BH5632" s="23"/>
      <c r="BI5632" s="23"/>
      <c r="BJ5632" s="23"/>
      <c r="BK5632" s="23"/>
    </row>
    <row r="5633" spans="28:63">
      <c r="AB5633" s="129">
        <v>5631</v>
      </c>
      <c r="AC5633" s="19">
        <v>0.28260831651952567</v>
      </c>
      <c r="AD5633" s="20">
        <f t="shared" si="894"/>
        <v>0.69563574238547421</v>
      </c>
      <c r="AE5633" s="22">
        <f t="shared" si="895"/>
        <v>0.69563574238547421</v>
      </c>
      <c r="AF5633" s="21">
        <v>0.86954628871983464</v>
      </c>
      <c r="AG5633" s="22">
        <f t="shared" si="896"/>
        <v>6.0217150512615829</v>
      </c>
      <c r="AH5633" s="22">
        <f t="shared" si="897"/>
        <v>6.0217150512615829</v>
      </c>
      <c r="AI5633" s="23">
        <f t="shared" si="898"/>
        <v>8.6564198536031469</v>
      </c>
      <c r="AJ5633" s="46"/>
      <c r="AK5633" s="25"/>
      <c r="AL5633" s="129">
        <v>5631</v>
      </c>
      <c r="AM5633" s="21">
        <v>0.2304222307387348</v>
      </c>
      <c r="AN5633" s="22">
        <f t="shared" si="899"/>
        <v>1.5110597254067188</v>
      </c>
      <c r="AO5633" s="22">
        <f t="shared" si="900"/>
        <v>1.5110597254067188</v>
      </c>
      <c r="AP5633" s="21">
        <v>8.4588522317108561E-2</v>
      </c>
      <c r="AQ5633" s="22">
        <f t="shared" si="901"/>
        <v>448.79179603129444</v>
      </c>
      <c r="AR5633" s="22">
        <f t="shared" si="902"/>
        <v>448.79179603129444</v>
      </c>
      <c r="AS5633" s="23">
        <f t="shared" si="903"/>
        <v>297.00467061981755</v>
      </c>
      <c r="AT5633" s="23"/>
      <c r="AU5633" s="23"/>
      <c r="AV5633" s="23"/>
      <c r="AW5633" s="23"/>
      <c r="AX5633" s="23"/>
      <c r="AY5633" s="23"/>
      <c r="AZ5633" s="23"/>
      <c r="BA5633" s="23"/>
      <c r="BB5633" s="23"/>
      <c r="BC5633" s="23"/>
      <c r="BD5633" s="23"/>
      <c r="BE5633" s="23"/>
      <c r="BF5633" s="23"/>
      <c r="BG5633" s="23"/>
      <c r="BH5633" s="23"/>
      <c r="BI5633" s="23"/>
      <c r="BJ5633" s="23"/>
      <c r="BK5633" s="23"/>
    </row>
    <row r="5634" spans="28:63">
      <c r="AB5634" s="129">
        <v>5632</v>
      </c>
      <c r="AC5634" s="19">
        <v>0.24526439116209797</v>
      </c>
      <c r="AD5634" s="20">
        <f t="shared" si="894"/>
        <v>0.6621169819748931</v>
      </c>
      <c r="AE5634" s="22">
        <f t="shared" si="895"/>
        <v>0.6621169819748931</v>
      </c>
      <c r="AF5634" s="21">
        <v>0.54808241459240614</v>
      </c>
      <c r="AG5634" s="22">
        <f t="shared" si="896"/>
        <v>4.3179451983671111</v>
      </c>
      <c r="AH5634" s="22">
        <f t="shared" si="897"/>
        <v>4.3179451983671111</v>
      </c>
      <c r="AI5634" s="23">
        <f t="shared" si="898"/>
        <v>6.5214234280594905</v>
      </c>
      <c r="AJ5634" s="46"/>
      <c r="AK5634" s="25"/>
      <c r="AL5634" s="129">
        <v>5632</v>
      </c>
      <c r="AM5634" s="21">
        <v>0.41452072966271014</v>
      </c>
      <c r="AN5634" s="22">
        <f t="shared" si="899"/>
        <v>1.6581604590423056</v>
      </c>
      <c r="AO5634" s="22">
        <f t="shared" si="900"/>
        <v>1.6581604590423056</v>
      </c>
      <c r="AP5634" s="21">
        <v>8.486286668925036E-4</v>
      </c>
      <c r="AQ5634" s="22">
        <f t="shared" si="901"/>
        <v>422.88384481821515</v>
      </c>
      <c r="AR5634" s="22">
        <f t="shared" si="902"/>
        <v>422.88384481821515</v>
      </c>
      <c r="AS5634" s="23">
        <f t="shared" si="903"/>
        <v>255.0319195661304</v>
      </c>
      <c r="AT5634" s="23"/>
      <c r="AU5634" s="23"/>
      <c r="AV5634" s="23"/>
      <c r="AW5634" s="23"/>
      <c r="AX5634" s="23"/>
      <c r="AY5634" s="23"/>
      <c r="AZ5634" s="23"/>
      <c r="BA5634" s="23"/>
      <c r="BB5634" s="23"/>
      <c r="BC5634" s="23"/>
      <c r="BD5634" s="23"/>
      <c r="BE5634" s="23"/>
      <c r="BF5634" s="23"/>
      <c r="BG5634" s="23"/>
      <c r="BH5634" s="23"/>
      <c r="BI5634" s="23"/>
      <c r="BJ5634" s="23"/>
      <c r="BK5634" s="23"/>
    </row>
    <row r="5635" spans="28:63">
      <c r="AB5635" s="129">
        <v>5633</v>
      </c>
      <c r="AC5635" s="19">
        <v>0.54933227083059677</v>
      </c>
      <c r="AD5635" s="20">
        <f t="shared" si="894"/>
        <v>0.96617042676360021</v>
      </c>
      <c r="AE5635" s="22">
        <f t="shared" si="895"/>
        <v>0.96617042676360021</v>
      </c>
      <c r="AF5635" s="21">
        <v>0.64817939169766348</v>
      </c>
      <c r="AG5635" s="22">
        <f t="shared" si="896"/>
        <v>4.7512128033572134</v>
      </c>
      <c r="AH5635" s="22">
        <f t="shared" si="897"/>
        <v>4.7512128033572134</v>
      </c>
      <c r="AI5635" s="23">
        <f t="shared" si="898"/>
        <v>4.9175721712704901</v>
      </c>
      <c r="AJ5635" s="46"/>
      <c r="AK5635" s="25"/>
      <c r="AL5635" s="129">
        <v>5633</v>
      </c>
      <c r="AM5635" s="21">
        <v>1.1682127348502491E-2</v>
      </c>
      <c r="AN5635" s="22">
        <f t="shared" si="899"/>
        <v>1.1770590927931661</v>
      </c>
      <c r="AO5635" s="22">
        <f t="shared" si="900"/>
        <v>1.1770590927931661</v>
      </c>
      <c r="AP5635" s="21">
        <v>0.94938539908165509</v>
      </c>
      <c r="AQ5635" s="22">
        <f t="shared" si="901"/>
        <v>537.72842419136487</v>
      </c>
      <c r="AR5635" s="22">
        <f t="shared" si="902"/>
        <v>537.72842419136487</v>
      </c>
      <c r="AS5635" s="23">
        <f t="shared" si="903"/>
        <v>456.84063568578625</v>
      </c>
      <c r="AT5635" s="23"/>
      <c r="AU5635" s="23"/>
      <c r="AV5635" s="23"/>
      <c r="AW5635" s="23"/>
      <c r="AX5635" s="23"/>
      <c r="AY5635" s="23"/>
      <c r="AZ5635" s="23"/>
      <c r="BA5635" s="23"/>
      <c r="BB5635" s="23"/>
      <c r="BC5635" s="23"/>
      <c r="BD5635" s="23"/>
      <c r="BE5635" s="23"/>
      <c r="BF5635" s="23"/>
      <c r="BG5635" s="23"/>
      <c r="BH5635" s="23"/>
      <c r="BI5635" s="23"/>
      <c r="BJ5635" s="23"/>
      <c r="BK5635" s="23"/>
    </row>
    <row r="5636" spans="28:63">
      <c r="AB5636" s="129">
        <v>5634</v>
      </c>
      <c r="AC5636" s="19">
        <v>0.78638451472347759</v>
      </c>
      <c r="AD5636" s="20">
        <f t="shared" ref="AD5636:AD5699" si="904">IF(AC5636&lt;=$R$5, ($I$5+(SQRT(AC5636*$S$5))), IF(AC5636&gt;$R$5, ($K$5-(SQRT(1-AC5636)*$T$5))))</f>
        <v>1.2882342485889051</v>
      </c>
      <c r="AE5636" s="22">
        <f t="shared" ref="AE5636:AE5699" si="905">AD5636</f>
        <v>1.2882342485889051</v>
      </c>
      <c r="AF5636" s="21">
        <v>0.46986367562652198</v>
      </c>
      <c r="AG5636" s="22">
        <f t="shared" ref="AG5636:AG5699" si="906">IF(AF5636&lt;=$R$13,$I$13+SQRT(AF5636*$S$13), $K$13-SQRT((1-AF5636)*$T$13))</f>
        <v>4.0120068040172967</v>
      </c>
      <c r="AH5636" s="22">
        <f t="shared" ref="AH5636:AH5699" si="907">AG5636</f>
        <v>4.0120068040172967</v>
      </c>
      <c r="AI5636" s="23">
        <f t="shared" ref="AI5636:AI5699" si="908">AH5636/AE5636</f>
        <v>3.1143457087963111</v>
      </c>
      <c r="AJ5636" s="46"/>
      <c r="AK5636" s="25"/>
      <c r="AL5636" s="129">
        <v>5634</v>
      </c>
      <c r="AM5636" s="21">
        <v>0.95162922139129935</v>
      </c>
      <c r="AN5636" s="22">
        <f t="shared" ref="AN5636:AN5699" si="909">IF(AM5636&lt;=$R$21,$I$21+SQRT(AM5636*$S$21), $K$21-SQRT((1-AM5636)*$T$21))</f>
        <v>2.052792293623269</v>
      </c>
      <c r="AO5636" s="22">
        <f t="shared" ref="AO5636:AO5699" si="910">AN5636</f>
        <v>2.052792293623269</v>
      </c>
      <c r="AP5636" s="21">
        <v>0.28541390889941998</v>
      </c>
      <c r="AQ5636" s="22">
        <f t="shared" ref="AQ5636:AQ5699" si="911">IF(AP5636&lt;=$R$29,$I$29+SQRT(AP5636*$S$29), $K$29-SQRT((1-AP5636)*$T$29))</f>
        <v>472.88720362445264</v>
      </c>
      <c r="AR5636" s="22">
        <f t="shared" ref="AR5636:AR5699" si="912">AQ5636</f>
        <v>472.88720362445264</v>
      </c>
      <c r="AS5636" s="23">
        <f t="shared" ref="AS5636:AS5699" si="913">AR5636/AO5636</f>
        <v>230.36290865540315</v>
      </c>
      <c r="AT5636" s="23"/>
      <c r="AU5636" s="23"/>
      <c r="AV5636" s="23"/>
      <c r="AW5636" s="23"/>
      <c r="AX5636" s="23"/>
      <c r="AY5636" s="23"/>
      <c r="AZ5636" s="23"/>
      <c r="BA5636" s="23"/>
      <c r="BB5636" s="23"/>
      <c r="BC5636" s="23"/>
      <c r="BD5636" s="23"/>
      <c r="BE5636" s="23"/>
      <c r="BF5636" s="23"/>
      <c r="BG5636" s="23"/>
      <c r="BH5636" s="23"/>
      <c r="BI5636" s="23"/>
      <c r="BJ5636" s="23"/>
      <c r="BK5636" s="23"/>
    </row>
    <row r="5637" spans="28:63">
      <c r="AB5637" s="129">
        <v>5635</v>
      </c>
      <c r="AC5637" s="19">
        <v>0.67573287404375859</v>
      </c>
      <c r="AD5637" s="20">
        <f t="shared" si="904"/>
        <v>1.1230553518506301</v>
      </c>
      <c r="AE5637" s="22">
        <f t="shared" si="905"/>
        <v>1.1230553518506301</v>
      </c>
      <c r="AF5637" s="21">
        <v>0.16678128342756038</v>
      </c>
      <c r="AG5637" s="22">
        <f t="shared" si="906"/>
        <v>3.0003438621067957</v>
      </c>
      <c r="AH5637" s="22">
        <f t="shared" si="907"/>
        <v>3.0003438621067957</v>
      </c>
      <c r="AI5637" s="23">
        <f t="shared" si="908"/>
        <v>2.6715903692214904</v>
      </c>
      <c r="AJ5637" s="46"/>
      <c r="AK5637" s="25"/>
      <c r="AL5637" s="129">
        <v>5635</v>
      </c>
      <c r="AM5637" s="21">
        <v>0.22483991270427872</v>
      </c>
      <c r="AN5637" s="22">
        <f t="shared" si="909"/>
        <v>1.5058061831452549</v>
      </c>
      <c r="AO5637" s="22">
        <f t="shared" si="910"/>
        <v>1.5058061831452549</v>
      </c>
      <c r="AP5637" s="21">
        <v>4.6087876324333976E-2</v>
      </c>
      <c r="AQ5637" s="22">
        <f t="shared" si="911"/>
        <v>441.25232194322479</v>
      </c>
      <c r="AR5637" s="22">
        <f t="shared" si="912"/>
        <v>441.25232194322479</v>
      </c>
      <c r="AS5637" s="23">
        <f t="shared" si="913"/>
        <v>293.03394213826266</v>
      </c>
      <c r="AT5637" s="23"/>
      <c r="AU5637" s="23"/>
      <c r="AV5637" s="23"/>
      <c r="AW5637" s="23"/>
      <c r="AX5637" s="23"/>
      <c r="AY5637" s="23"/>
      <c r="AZ5637" s="23"/>
      <c r="BA5637" s="23"/>
      <c r="BB5637" s="23"/>
      <c r="BC5637" s="23"/>
      <c r="BD5637" s="23"/>
      <c r="BE5637" s="23"/>
      <c r="BF5637" s="23"/>
      <c r="BG5637" s="23"/>
      <c r="BH5637" s="23"/>
      <c r="BI5637" s="23"/>
      <c r="BJ5637" s="23"/>
      <c r="BK5637" s="23"/>
    </row>
    <row r="5638" spans="28:63">
      <c r="AB5638" s="129">
        <v>5636</v>
      </c>
      <c r="AC5638" s="19">
        <v>9.9403496181762918E-2</v>
      </c>
      <c r="AD5638" s="20">
        <f t="shared" si="904"/>
        <v>0.80432686655538088</v>
      </c>
      <c r="AE5638" s="22">
        <f t="shared" si="905"/>
        <v>0.80432686655538088</v>
      </c>
      <c r="AF5638" s="21">
        <v>0.7649468199008933</v>
      </c>
      <c r="AG5638" s="22">
        <f t="shared" si="906"/>
        <v>5.3445159757638905</v>
      </c>
      <c r="AH5638" s="22">
        <f t="shared" si="907"/>
        <v>5.3445159757638905</v>
      </c>
      <c r="AI5638" s="23">
        <f t="shared" si="908"/>
        <v>6.6447065216811341</v>
      </c>
      <c r="AJ5638" s="46"/>
      <c r="AK5638" s="25"/>
      <c r="AL5638" s="129">
        <v>5636</v>
      </c>
      <c r="AM5638" s="21">
        <v>0.85044091723008153</v>
      </c>
      <c r="AN5638" s="22">
        <f t="shared" si="909"/>
        <v>1.9411516484871434</v>
      </c>
      <c r="AO5638" s="22">
        <f t="shared" si="910"/>
        <v>1.9411516484871434</v>
      </c>
      <c r="AP5638" s="21">
        <v>0.9365588135747408</v>
      </c>
      <c r="AQ5638" s="22">
        <f t="shared" si="911"/>
        <v>535.06561356344332</v>
      </c>
      <c r="AR5638" s="22">
        <f t="shared" si="912"/>
        <v>535.06561356344332</v>
      </c>
      <c r="AS5638" s="23">
        <f t="shared" si="913"/>
        <v>275.64338622407593</v>
      </c>
      <c r="AT5638" s="23"/>
      <c r="AU5638" s="23"/>
      <c r="AV5638" s="23"/>
      <c r="AW5638" s="23"/>
      <c r="AX5638" s="23"/>
      <c r="AY5638" s="23"/>
      <c r="AZ5638" s="23"/>
      <c r="BA5638" s="23"/>
      <c r="BB5638" s="23"/>
      <c r="BC5638" s="23"/>
      <c r="BD5638" s="23"/>
      <c r="BE5638" s="23"/>
      <c r="BF5638" s="23"/>
      <c r="BG5638" s="23"/>
      <c r="BH5638" s="23"/>
      <c r="BI5638" s="23"/>
      <c r="BJ5638" s="23"/>
      <c r="BK5638" s="23"/>
    </row>
    <row r="5639" spans="28:63">
      <c r="AB5639" s="129">
        <v>5637</v>
      </c>
      <c r="AC5639" s="19">
        <v>0.29095828673087509</v>
      </c>
      <c r="AD5639" s="20">
        <f t="shared" si="904"/>
        <v>0.70324893399347577</v>
      </c>
      <c r="AE5639" s="22">
        <f t="shared" si="905"/>
        <v>0.70324893399347577</v>
      </c>
      <c r="AF5639" s="21">
        <v>0.49466731863044511</v>
      </c>
      <c r="AG5639" s="22">
        <f t="shared" si="906"/>
        <v>4.1064180448991898</v>
      </c>
      <c r="AH5639" s="22">
        <f t="shared" si="907"/>
        <v>4.1064180448991898</v>
      </c>
      <c r="AI5639" s="23">
        <f t="shared" si="908"/>
        <v>5.839209768268609</v>
      </c>
      <c r="AJ5639" s="46"/>
      <c r="AK5639" s="25"/>
      <c r="AL5639" s="129">
        <v>5637</v>
      </c>
      <c r="AM5639" s="21">
        <v>0.85508087978823144</v>
      </c>
      <c r="AN5639" s="22">
        <f t="shared" si="909"/>
        <v>1.9451985756419869</v>
      </c>
      <c r="AO5639" s="22">
        <f t="shared" si="910"/>
        <v>1.9451985756419869</v>
      </c>
      <c r="AP5639" s="21">
        <v>5.6995954475370092E-2</v>
      </c>
      <c r="AQ5639" s="22">
        <f t="shared" si="911"/>
        <v>443.63388148101421</v>
      </c>
      <c r="AR5639" s="22">
        <f t="shared" si="912"/>
        <v>443.63388148101421</v>
      </c>
      <c r="AS5639" s="23">
        <f t="shared" si="913"/>
        <v>228.06611470738855</v>
      </c>
      <c r="AT5639" s="23"/>
      <c r="AU5639" s="23"/>
      <c r="AV5639" s="23"/>
      <c r="AW5639" s="23"/>
      <c r="AX5639" s="23"/>
      <c r="AY5639" s="23"/>
      <c r="AZ5639" s="23"/>
      <c r="BA5639" s="23"/>
      <c r="BB5639" s="23"/>
      <c r="BC5639" s="23"/>
      <c r="BD5639" s="23"/>
      <c r="BE5639" s="23"/>
      <c r="BF5639" s="23"/>
      <c r="BG5639" s="23"/>
      <c r="BH5639" s="23"/>
      <c r="BI5639" s="23"/>
      <c r="BJ5639" s="23"/>
      <c r="BK5639" s="23"/>
    </row>
    <row r="5640" spans="28:63">
      <c r="AB5640" s="129">
        <v>5638</v>
      </c>
      <c r="AC5640" s="19">
        <v>0.58644113992432501</v>
      </c>
      <c r="AD5640" s="20">
        <f t="shared" si="904"/>
        <v>1.0096484500161214</v>
      </c>
      <c r="AE5640" s="22">
        <f t="shared" si="905"/>
        <v>1.0096484500161214</v>
      </c>
      <c r="AF5640" s="21">
        <v>3.0768083188821072E-2</v>
      </c>
      <c r="AG5640" s="22">
        <f t="shared" si="906"/>
        <v>2.4296609118047936</v>
      </c>
      <c r="AH5640" s="22">
        <f t="shared" si="907"/>
        <v>2.4296609118047936</v>
      </c>
      <c r="AI5640" s="23">
        <f t="shared" si="908"/>
        <v>2.4064424718980142</v>
      </c>
      <c r="AJ5640" s="46"/>
      <c r="AK5640" s="25"/>
      <c r="AL5640" s="129">
        <v>5638</v>
      </c>
      <c r="AM5640" s="21">
        <v>0.46938311761051787</v>
      </c>
      <c r="AN5640" s="22">
        <f t="shared" si="909"/>
        <v>1.6952321074530503</v>
      </c>
      <c r="AO5640" s="22">
        <f t="shared" si="910"/>
        <v>1.6952321074530503</v>
      </c>
      <c r="AP5640" s="21">
        <v>0.19423689776153241</v>
      </c>
      <c r="AQ5640" s="22">
        <f t="shared" si="911"/>
        <v>463.62936623494568</v>
      </c>
      <c r="AR5640" s="22">
        <f t="shared" si="912"/>
        <v>463.62936623494568</v>
      </c>
      <c r="AS5640" s="23">
        <f t="shared" si="913"/>
        <v>273.49019889170899</v>
      </c>
      <c r="AT5640" s="23"/>
      <c r="AU5640" s="23"/>
      <c r="AV5640" s="23"/>
      <c r="AW5640" s="23"/>
      <c r="AX5640" s="23"/>
      <c r="AY5640" s="23"/>
      <c r="AZ5640" s="23"/>
      <c r="BA5640" s="23"/>
      <c r="BB5640" s="23"/>
      <c r="BC5640" s="23"/>
      <c r="BD5640" s="23"/>
      <c r="BE5640" s="23"/>
      <c r="BF5640" s="23"/>
      <c r="BG5640" s="23"/>
      <c r="BH5640" s="23"/>
      <c r="BI5640" s="23"/>
      <c r="BJ5640" s="23"/>
      <c r="BK5640" s="23"/>
    </row>
    <row r="5641" spans="28:63">
      <c r="AB5641" s="129">
        <v>5639</v>
      </c>
      <c r="AC5641" s="19">
        <v>0.8529239792975416</v>
      </c>
      <c r="AD5641" s="20">
        <f t="shared" si="904"/>
        <v>1.4094024291465885</v>
      </c>
      <c r="AE5641" s="22">
        <f t="shared" si="905"/>
        <v>1.4094024291465885</v>
      </c>
      <c r="AF5641" s="21">
        <v>5.4257359198389254E-2</v>
      </c>
      <c r="AG5641" s="22">
        <f t="shared" si="906"/>
        <v>2.5705647686199486</v>
      </c>
      <c r="AH5641" s="22">
        <f t="shared" si="907"/>
        <v>2.5705647686199486</v>
      </c>
      <c r="AI5641" s="23">
        <f t="shared" si="908"/>
        <v>1.823868552700352</v>
      </c>
      <c r="AJ5641" s="46"/>
      <c r="AK5641" s="25"/>
      <c r="AL5641" s="129">
        <v>5639</v>
      </c>
      <c r="AM5641" s="21">
        <v>7.8238194194646393E-3</v>
      </c>
      <c r="AN5641" s="22">
        <f t="shared" si="909"/>
        <v>1.1594300193872336</v>
      </c>
      <c r="AO5641" s="22">
        <f t="shared" si="910"/>
        <v>1.1594300193872336</v>
      </c>
      <c r="AP5641" s="21">
        <v>0.18252604797356553</v>
      </c>
      <c r="AQ5641" s="22">
        <f t="shared" si="911"/>
        <v>462.29367884378166</v>
      </c>
      <c r="AR5641" s="22">
        <f t="shared" si="912"/>
        <v>462.29367884378166</v>
      </c>
      <c r="AS5641" s="23">
        <f t="shared" si="913"/>
        <v>398.7249520140137</v>
      </c>
      <c r="AT5641" s="23"/>
      <c r="AU5641" s="23"/>
      <c r="AV5641" s="23"/>
      <c r="AW5641" s="23"/>
      <c r="AX5641" s="23"/>
      <c r="AY5641" s="23"/>
      <c r="AZ5641" s="23"/>
      <c r="BA5641" s="23"/>
      <c r="BB5641" s="23"/>
      <c r="BC5641" s="23"/>
      <c r="BD5641" s="23"/>
      <c r="BE5641" s="23"/>
      <c r="BF5641" s="23"/>
      <c r="BG5641" s="23"/>
      <c r="BH5641" s="23"/>
      <c r="BI5641" s="23"/>
      <c r="BJ5641" s="23"/>
      <c r="BK5641" s="23"/>
    </row>
    <row r="5642" spans="28:63">
      <c r="AB5642" s="129">
        <v>5640</v>
      </c>
      <c r="AC5642" s="19">
        <v>0.40184100537601974</v>
      </c>
      <c r="AD5642" s="20">
        <f t="shared" si="904"/>
        <v>0.80895261569900945</v>
      </c>
      <c r="AE5642" s="22">
        <f t="shared" si="905"/>
        <v>0.80895261569900945</v>
      </c>
      <c r="AF5642" s="21">
        <v>0.5336086908651082</v>
      </c>
      <c r="AG5642" s="22">
        <f t="shared" si="906"/>
        <v>4.2594466620502853</v>
      </c>
      <c r="AH5642" s="22">
        <f t="shared" si="907"/>
        <v>4.2594466620502853</v>
      </c>
      <c r="AI5642" s="23">
        <f t="shared" si="908"/>
        <v>5.265384621285552</v>
      </c>
      <c r="AJ5642" s="46"/>
      <c r="AK5642" s="25"/>
      <c r="AL5642" s="129">
        <v>5640</v>
      </c>
      <c r="AM5642" s="21">
        <v>0.95432047939777787</v>
      </c>
      <c r="AN5642" s="22">
        <f t="shared" si="909"/>
        <v>2.0569460757972875</v>
      </c>
      <c r="AO5642" s="22">
        <f t="shared" si="910"/>
        <v>2.0569460757972875</v>
      </c>
      <c r="AP5642" s="21">
        <v>0.58915728184326566</v>
      </c>
      <c r="AQ5642" s="22">
        <f t="shared" si="911"/>
        <v>496.54719361654679</v>
      </c>
      <c r="AR5642" s="22">
        <f t="shared" si="912"/>
        <v>496.54719361654679</v>
      </c>
      <c r="AS5642" s="23">
        <f t="shared" si="913"/>
        <v>241.40019977144098</v>
      </c>
      <c r="AT5642" s="23"/>
      <c r="AU5642" s="23"/>
      <c r="AV5642" s="23"/>
      <c r="AW5642" s="23"/>
      <c r="AX5642" s="23"/>
      <c r="AY5642" s="23"/>
      <c r="AZ5642" s="23"/>
      <c r="BA5642" s="23"/>
      <c r="BB5642" s="23"/>
      <c r="BC5642" s="23"/>
      <c r="BD5642" s="23"/>
      <c r="BE5642" s="23"/>
      <c r="BF5642" s="23"/>
      <c r="BG5642" s="23"/>
      <c r="BH5642" s="23"/>
      <c r="BI5642" s="23"/>
      <c r="BJ5642" s="23"/>
      <c r="BK5642" s="23"/>
    </row>
    <row r="5643" spans="28:63">
      <c r="AB5643" s="129">
        <v>5641</v>
      </c>
      <c r="AC5643" s="19">
        <v>0.98495574707984612</v>
      </c>
      <c r="AD5643" s="20">
        <f t="shared" si="904"/>
        <v>1.8111112755471175</v>
      </c>
      <c r="AE5643" s="22">
        <f t="shared" si="905"/>
        <v>1.8111112755471175</v>
      </c>
      <c r="AF5643" s="21">
        <v>0.42591523593064873</v>
      </c>
      <c r="AG5643" s="22">
        <f t="shared" si="906"/>
        <v>3.8499948286682173</v>
      </c>
      <c r="AH5643" s="22">
        <f t="shared" si="907"/>
        <v>3.8499948286682173</v>
      </c>
      <c r="AI5643" s="23">
        <f t="shared" si="908"/>
        <v>2.1257638228248426</v>
      </c>
      <c r="AJ5643" s="46"/>
      <c r="AK5643" s="25"/>
      <c r="AL5643" s="129">
        <v>5641</v>
      </c>
      <c r="AM5643" s="21">
        <v>0.34038720095465214</v>
      </c>
      <c r="AN5643" s="22">
        <f t="shared" si="909"/>
        <v>1.6039162517519681</v>
      </c>
      <c r="AO5643" s="22">
        <f t="shared" si="910"/>
        <v>1.6039162517519681</v>
      </c>
      <c r="AP5643" s="21">
        <v>5.5017681843436472E-2</v>
      </c>
      <c r="AQ5643" s="22">
        <f t="shared" si="911"/>
        <v>443.22010512606857</v>
      </c>
      <c r="AR5643" s="22">
        <f t="shared" si="912"/>
        <v>443.22010512606857</v>
      </c>
      <c r="AS5643" s="23">
        <f t="shared" si="913"/>
        <v>276.33618940012383</v>
      </c>
      <c r="AT5643" s="23"/>
      <c r="AU5643" s="23"/>
      <c r="AV5643" s="23"/>
      <c r="AW5643" s="23"/>
      <c r="AX5643" s="23"/>
      <c r="AY5643" s="23"/>
      <c r="AZ5643" s="23"/>
      <c r="BA5643" s="23"/>
      <c r="BB5643" s="23"/>
      <c r="BC5643" s="23"/>
      <c r="BD5643" s="23"/>
      <c r="BE5643" s="23"/>
      <c r="BF5643" s="23"/>
      <c r="BG5643" s="23"/>
      <c r="BH5643" s="23"/>
      <c r="BI5643" s="23"/>
      <c r="BJ5643" s="23"/>
      <c r="BK5643" s="23"/>
    </row>
    <row r="5644" spans="28:63">
      <c r="AB5644" s="129">
        <v>5642</v>
      </c>
      <c r="AC5644" s="19">
        <v>0.161753774178377</v>
      </c>
      <c r="AD5644" s="20">
        <f t="shared" si="904"/>
        <v>0.86064647543160511</v>
      </c>
      <c r="AE5644" s="22">
        <f t="shared" si="905"/>
        <v>0.86064647543160511</v>
      </c>
      <c r="AF5644" s="21">
        <v>0.47755334275937766</v>
      </c>
      <c r="AG5644" s="22">
        <f t="shared" si="906"/>
        <v>4.0410355246329033</v>
      </c>
      <c r="AH5644" s="22">
        <f t="shared" si="907"/>
        <v>4.0410355246329033</v>
      </c>
      <c r="AI5644" s="23">
        <f t="shared" si="908"/>
        <v>4.6953489498767382</v>
      </c>
      <c r="AJ5644" s="46"/>
      <c r="AK5644" s="25"/>
      <c r="AL5644" s="129">
        <v>5642</v>
      </c>
      <c r="AM5644" s="21">
        <v>0.33093161762407597</v>
      </c>
      <c r="AN5644" s="22">
        <f t="shared" si="909"/>
        <v>1.5965880916669053</v>
      </c>
      <c r="AO5644" s="22">
        <f t="shared" si="910"/>
        <v>1.5965880916669053</v>
      </c>
      <c r="AP5644" s="21">
        <v>0.42899766935232275</v>
      </c>
      <c r="AQ5644" s="22">
        <f t="shared" si="911"/>
        <v>484.83962646139139</v>
      </c>
      <c r="AR5644" s="22">
        <f t="shared" si="912"/>
        <v>484.83962646139139</v>
      </c>
      <c r="AS5644" s="23">
        <f t="shared" si="913"/>
        <v>303.67233038497636</v>
      </c>
      <c r="AT5644" s="23"/>
      <c r="AU5644" s="23"/>
      <c r="AV5644" s="23"/>
      <c r="AW5644" s="23"/>
      <c r="AX5644" s="23"/>
      <c r="AY5644" s="23"/>
      <c r="AZ5644" s="23"/>
      <c r="BA5644" s="23"/>
      <c r="BB5644" s="23"/>
      <c r="BC5644" s="23"/>
      <c r="BD5644" s="23"/>
      <c r="BE5644" s="23"/>
      <c r="BF5644" s="23"/>
      <c r="BG5644" s="23"/>
      <c r="BH5644" s="23"/>
      <c r="BI5644" s="23"/>
      <c r="BJ5644" s="23"/>
      <c r="BK5644" s="23"/>
    </row>
    <row r="5645" spans="28:63">
      <c r="AB5645" s="129">
        <v>5643</v>
      </c>
      <c r="AC5645" s="19">
        <v>0.1846818099577181</v>
      </c>
      <c r="AD5645" s="20">
        <f t="shared" si="904"/>
        <v>0.8785073790445086</v>
      </c>
      <c r="AE5645" s="22">
        <f t="shared" si="905"/>
        <v>0.8785073790445086</v>
      </c>
      <c r="AF5645" s="21">
        <v>0.62183670231520227</v>
      </c>
      <c r="AG5645" s="22">
        <f t="shared" si="906"/>
        <v>4.6317810447442804</v>
      </c>
      <c r="AH5645" s="22">
        <f t="shared" si="907"/>
        <v>4.6317810447442804</v>
      </c>
      <c r="AI5645" s="23">
        <f t="shared" si="908"/>
        <v>5.2723302674838619</v>
      </c>
      <c r="AJ5645" s="46"/>
      <c r="AK5645" s="25"/>
      <c r="AL5645" s="129">
        <v>5643</v>
      </c>
      <c r="AM5645" s="21">
        <v>0.94505144759594129</v>
      </c>
      <c r="AN5645" s="22">
        <f t="shared" si="909"/>
        <v>2.0431020985576342</v>
      </c>
      <c r="AO5645" s="22">
        <f t="shared" si="910"/>
        <v>2.0431020985576342</v>
      </c>
      <c r="AP5645" s="21">
        <v>0.87401352835832491</v>
      </c>
      <c r="AQ5645" s="22">
        <f t="shared" si="911"/>
        <v>524.86216537564655</v>
      </c>
      <c r="AR5645" s="22">
        <f t="shared" si="912"/>
        <v>524.86216537564655</v>
      </c>
      <c r="AS5645" s="23">
        <f t="shared" si="913"/>
        <v>256.89473166621616</v>
      </c>
      <c r="AT5645" s="23"/>
      <c r="AU5645" s="23"/>
      <c r="AV5645" s="23"/>
      <c r="AW5645" s="23"/>
      <c r="AX5645" s="23"/>
      <c r="AY5645" s="23"/>
      <c r="AZ5645" s="23"/>
      <c r="BA5645" s="23"/>
      <c r="BB5645" s="23"/>
      <c r="BC5645" s="23"/>
      <c r="BD5645" s="23"/>
      <c r="BE5645" s="23"/>
      <c r="BF5645" s="23"/>
      <c r="BG5645" s="23"/>
      <c r="BH5645" s="23"/>
      <c r="BI5645" s="23"/>
      <c r="BJ5645" s="23"/>
      <c r="BK5645" s="23"/>
    </row>
    <row r="5646" spans="28:63">
      <c r="AB5646" s="129">
        <v>5644</v>
      </c>
      <c r="AC5646" s="19">
        <v>0.20588674830461839</v>
      </c>
      <c r="AD5646" s="20">
        <f t="shared" si="904"/>
        <v>0.89406195654647291</v>
      </c>
      <c r="AE5646" s="22">
        <f t="shared" si="905"/>
        <v>0.89406195654647291</v>
      </c>
      <c r="AF5646" s="21">
        <v>0.58779198369178121</v>
      </c>
      <c r="AG5646" s="22">
        <f t="shared" si="906"/>
        <v>4.4834334231744499</v>
      </c>
      <c r="AH5646" s="22">
        <f t="shared" si="907"/>
        <v>4.4834334231744499</v>
      </c>
      <c r="AI5646" s="23">
        <f t="shared" si="908"/>
        <v>5.0146786700250381</v>
      </c>
      <c r="AJ5646" s="46"/>
      <c r="AK5646" s="25"/>
      <c r="AL5646" s="129">
        <v>5644</v>
      </c>
      <c r="AM5646" s="21">
        <v>0.91213803170881702</v>
      </c>
      <c r="AN5646" s="22">
        <f t="shared" si="909"/>
        <v>2.0016010035447511</v>
      </c>
      <c r="AO5646" s="22">
        <f t="shared" si="910"/>
        <v>2.0016010035447511</v>
      </c>
      <c r="AP5646" s="21">
        <v>0.78670015213942157</v>
      </c>
      <c r="AQ5646" s="22">
        <f t="shared" si="911"/>
        <v>514.27978008546256</v>
      </c>
      <c r="AR5646" s="22">
        <f t="shared" si="912"/>
        <v>514.27978008546256</v>
      </c>
      <c r="AS5646" s="23">
        <f t="shared" si="913"/>
        <v>256.93421374924111</v>
      </c>
      <c r="AT5646" s="23"/>
      <c r="AU5646" s="23"/>
      <c r="AV5646" s="23"/>
      <c r="AW5646" s="23"/>
      <c r="AX5646" s="23"/>
      <c r="AY5646" s="23"/>
      <c r="AZ5646" s="23"/>
      <c r="BA5646" s="23"/>
      <c r="BB5646" s="23"/>
      <c r="BC5646" s="23"/>
      <c r="BD5646" s="23"/>
      <c r="BE5646" s="23"/>
      <c r="BF5646" s="23"/>
      <c r="BG5646" s="23"/>
      <c r="BH5646" s="23"/>
      <c r="BI5646" s="23"/>
      <c r="BJ5646" s="23"/>
      <c r="BK5646" s="23"/>
    </row>
    <row r="5647" spans="28:63">
      <c r="AB5647" s="129">
        <v>5645</v>
      </c>
      <c r="AC5647" s="19">
        <v>0.9420309110408237</v>
      </c>
      <c r="AD5647" s="20">
        <f t="shared" si="904"/>
        <v>1.629217730499984</v>
      </c>
      <c r="AE5647" s="22">
        <f t="shared" si="905"/>
        <v>1.629217730499984</v>
      </c>
      <c r="AF5647" s="21">
        <v>0.11602705822862325</v>
      </c>
      <c r="AG5647" s="22">
        <f t="shared" si="906"/>
        <v>2.8343634396183353</v>
      </c>
      <c r="AH5647" s="22">
        <f t="shared" si="907"/>
        <v>2.8343634396183353</v>
      </c>
      <c r="AI5647" s="23">
        <f t="shared" si="908"/>
        <v>1.7397081964904157</v>
      </c>
      <c r="AJ5647" s="46"/>
      <c r="AK5647" s="25"/>
      <c r="AL5647" s="129">
        <v>5645</v>
      </c>
      <c r="AM5647" s="21">
        <v>6.6943449290908785E-2</v>
      </c>
      <c r="AN5647" s="22">
        <f t="shared" si="909"/>
        <v>1.3123428447535859</v>
      </c>
      <c r="AO5647" s="22">
        <f t="shared" si="910"/>
        <v>1.3123428447535859</v>
      </c>
      <c r="AP5647" s="21">
        <v>0.88075187822626844</v>
      </c>
      <c r="AQ5647" s="22">
        <f t="shared" si="911"/>
        <v>525.81474596580324</v>
      </c>
      <c r="AR5647" s="22">
        <f t="shared" si="912"/>
        <v>525.81474596580324</v>
      </c>
      <c r="AS5647" s="23">
        <f t="shared" si="913"/>
        <v>400.66873383573306</v>
      </c>
      <c r="AT5647" s="23"/>
      <c r="AU5647" s="23"/>
      <c r="AV5647" s="23"/>
      <c r="AW5647" s="23"/>
      <c r="AX5647" s="23"/>
      <c r="AY5647" s="23"/>
      <c r="AZ5647" s="23"/>
      <c r="BA5647" s="23"/>
      <c r="BB5647" s="23"/>
      <c r="BC5647" s="23"/>
      <c r="BD5647" s="23"/>
      <c r="BE5647" s="23"/>
      <c r="BF5647" s="23"/>
      <c r="BG5647" s="23"/>
      <c r="BH5647" s="23"/>
      <c r="BI5647" s="23"/>
      <c r="BJ5647" s="23"/>
      <c r="BK5647" s="23"/>
    </row>
    <row r="5648" spans="28:63">
      <c r="AB5648" s="129">
        <v>5646</v>
      </c>
      <c r="AC5648" s="19">
        <v>0.33561889516020893</v>
      </c>
      <c r="AD5648" s="20">
        <f t="shared" si="904"/>
        <v>0.74475252311026385</v>
      </c>
      <c r="AE5648" s="22">
        <f t="shared" si="905"/>
        <v>0.74475252311026385</v>
      </c>
      <c r="AF5648" s="21">
        <v>0.86897145620818494</v>
      </c>
      <c r="AG5648" s="22">
        <f t="shared" si="906"/>
        <v>6.0173612750290459</v>
      </c>
      <c r="AH5648" s="22">
        <f t="shared" si="907"/>
        <v>6.0173612750290459</v>
      </c>
      <c r="AI5648" s="23">
        <f t="shared" si="908"/>
        <v>8.0796789380438927</v>
      </c>
      <c r="AJ5648" s="46"/>
      <c r="AK5648" s="25"/>
      <c r="AL5648" s="129">
        <v>5646</v>
      </c>
      <c r="AM5648" s="21">
        <v>2.4065102265647287E-2</v>
      </c>
      <c r="AN5648" s="22">
        <f t="shared" si="909"/>
        <v>1.219305773272388</v>
      </c>
      <c r="AO5648" s="22">
        <f t="shared" si="910"/>
        <v>1.219305773272388</v>
      </c>
      <c r="AP5648" s="21">
        <v>0.15455211101522093</v>
      </c>
      <c r="AQ5648" s="22">
        <f t="shared" si="911"/>
        <v>458.91799953683596</v>
      </c>
      <c r="AR5648" s="22">
        <f t="shared" si="912"/>
        <v>458.91799953683596</v>
      </c>
      <c r="AS5648" s="23">
        <f t="shared" si="913"/>
        <v>376.37646732795019</v>
      </c>
      <c r="AT5648" s="23"/>
      <c r="AU5648" s="23"/>
      <c r="AV5648" s="23"/>
      <c r="AW5648" s="23"/>
      <c r="AX5648" s="23"/>
      <c r="AY5648" s="23"/>
      <c r="AZ5648" s="23"/>
      <c r="BA5648" s="23"/>
      <c r="BB5648" s="23"/>
      <c r="BC5648" s="23"/>
      <c r="BD5648" s="23"/>
      <c r="BE5648" s="23"/>
      <c r="BF5648" s="23"/>
      <c r="BG5648" s="23"/>
      <c r="BH5648" s="23"/>
      <c r="BI5648" s="23"/>
      <c r="BJ5648" s="23"/>
      <c r="BK5648" s="23"/>
    </row>
    <row r="5649" spans="28:63">
      <c r="AB5649" s="129">
        <v>5647</v>
      </c>
      <c r="AC5649" s="19">
        <v>0.47128278302853166</v>
      </c>
      <c r="AD5649" s="20">
        <f t="shared" si="904"/>
        <v>0.88022066827006751</v>
      </c>
      <c r="AE5649" s="22">
        <f t="shared" si="905"/>
        <v>0.88022066827006751</v>
      </c>
      <c r="AF5649" s="21">
        <v>0.88646404636239517</v>
      </c>
      <c r="AG5649" s="22">
        <f t="shared" si="906"/>
        <v>6.1544435502732124</v>
      </c>
      <c r="AH5649" s="22">
        <f t="shared" si="907"/>
        <v>6.1544435502732124</v>
      </c>
      <c r="AI5649" s="23">
        <f t="shared" si="908"/>
        <v>6.9919325597850186</v>
      </c>
      <c r="AJ5649" s="46"/>
      <c r="AK5649" s="25"/>
      <c r="AL5649" s="129">
        <v>5647</v>
      </c>
      <c r="AM5649" s="21">
        <v>0.60240734787194805</v>
      </c>
      <c r="AN5649" s="22">
        <f t="shared" si="909"/>
        <v>1.7769801183132408</v>
      </c>
      <c r="AO5649" s="22">
        <f t="shared" si="910"/>
        <v>1.7769801183132408</v>
      </c>
      <c r="AP5649" s="21">
        <v>7.9433784987031686E-2</v>
      </c>
      <c r="AQ5649" s="22">
        <f t="shared" si="911"/>
        <v>447.90073642169523</v>
      </c>
      <c r="AR5649" s="22">
        <f t="shared" si="912"/>
        <v>447.90073642169523</v>
      </c>
      <c r="AS5649" s="23">
        <f t="shared" si="913"/>
        <v>252.05725815708908</v>
      </c>
      <c r="AT5649" s="23"/>
      <c r="AU5649" s="23"/>
      <c r="AV5649" s="23"/>
      <c r="AW5649" s="23"/>
      <c r="AX5649" s="23"/>
      <c r="AY5649" s="23"/>
      <c r="AZ5649" s="23"/>
      <c r="BA5649" s="23"/>
      <c r="BB5649" s="23"/>
      <c r="BC5649" s="23"/>
      <c r="BD5649" s="23"/>
      <c r="BE5649" s="23"/>
      <c r="BF5649" s="23"/>
      <c r="BG5649" s="23"/>
      <c r="BH5649" s="23"/>
      <c r="BI5649" s="23"/>
      <c r="BJ5649" s="23"/>
      <c r="BK5649" s="23"/>
    </row>
    <row r="5650" spans="28:63">
      <c r="AB5650" s="129">
        <v>5648</v>
      </c>
      <c r="AC5650" s="19">
        <v>0.58983416484083695</v>
      </c>
      <c r="AD5650" s="20">
        <f t="shared" si="904"/>
        <v>1.0137194645216447</v>
      </c>
      <c r="AE5650" s="22">
        <f t="shared" si="905"/>
        <v>1.0137194645216447</v>
      </c>
      <c r="AF5650" s="21">
        <v>0.56011184799668057</v>
      </c>
      <c r="AG5650" s="22">
        <f t="shared" si="906"/>
        <v>4.3672813816509839</v>
      </c>
      <c r="AH5650" s="22">
        <f t="shared" si="907"/>
        <v>4.3672813816509839</v>
      </c>
      <c r="AI5650" s="23">
        <f t="shared" si="908"/>
        <v>4.308175520445217</v>
      </c>
      <c r="AJ5650" s="46"/>
      <c r="AK5650" s="25"/>
      <c r="AL5650" s="129">
        <v>5648</v>
      </c>
      <c r="AM5650" s="21">
        <v>0.41618096437007945</v>
      </c>
      <c r="AN5650" s="22">
        <f t="shared" si="909"/>
        <v>1.659317123575708</v>
      </c>
      <c r="AO5650" s="22">
        <f t="shared" si="910"/>
        <v>1.659317123575708</v>
      </c>
      <c r="AP5650" s="21">
        <v>3.5183422485115301E-2</v>
      </c>
      <c r="AQ5650" s="22">
        <f t="shared" si="911"/>
        <v>438.56872479073695</v>
      </c>
      <c r="AR5650" s="22">
        <f t="shared" si="912"/>
        <v>438.56872479073695</v>
      </c>
      <c r="AS5650" s="23">
        <f t="shared" si="913"/>
        <v>264.30675520641478</v>
      </c>
      <c r="AT5650" s="23"/>
      <c r="AU5650" s="23"/>
      <c r="AV5650" s="23"/>
      <c r="AW5650" s="23"/>
      <c r="AX5650" s="23"/>
      <c r="AY5650" s="23"/>
      <c r="AZ5650" s="23"/>
      <c r="BA5650" s="23"/>
      <c r="BB5650" s="23"/>
      <c r="BC5650" s="23"/>
      <c r="BD5650" s="23"/>
      <c r="BE5650" s="23"/>
      <c r="BF5650" s="23"/>
      <c r="BG5650" s="23"/>
      <c r="BH5650" s="23"/>
      <c r="BI5650" s="23"/>
      <c r="BJ5650" s="23"/>
      <c r="BK5650" s="23"/>
    </row>
    <row r="5651" spans="28:63">
      <c r="AB5651" s="129">
        <v>5649</v>
      </c>
      <c r="AC5651" s="19">
        <v>7.0999663557890447E-2</v>
      </c>
      <c r="AD5651" s="20">
        <f t="shared" si="904"/>
        <v>0.7726842746005379</v>
      </c>
      <c r="AE5651" s="22">
        <f t="shared" si="905"/>
        <v>0.7726842746005379</v>
      </c>
      <c r="AF5651" s="21">
        <v>0.93049721123059403</v>
      </c>
      <c r="AG5651" s="22">
        <f t="shared" si="906"/>
        <v>6.5560181223151801</v>
      </c>
      <c r="AH5651" s="22">
        <f t="shared" si="907"/>
        <v>6.5560181223151801</v>
      </c>
      <c r="AI5651" s="23">
        <f t="shared" si="908"/>
        <v>8.4847308762747993</v>
      </c>
      <c r="AJ5651" s="46"/>
      <c r="AK5651" s="25"/>
      <c r="AL5651" s="129">
        <v>5649</v>
      </c>
      <c r="AM5651" s="21">
        <v>5.5901675864492351E-2</v>
      </c>
      <c r="AN5651" s="22">
        <f t="shared" si="909"/>
        <v>1.2923184198724327</v>
      </c>
      <c r="AO5651" s="22">
        <f t="shared" si="910"/>
        <v>1.2923184198724327</v>
      </c>
      <c r="AP5651" s="21">
        <v>0.15269511985092776</v>
      </c>
      <c r="AQ5651" s="22">
        <f t="shared" si="911"/>
        <v>458.68348710417786</v>
      </c>
      <c r="AR5651" s="22">
        <f t="shared" si="912"/>
        <v>458.68348710417786</v>
      </c>
      <c r="AS5651" s="23">
        <f t="shared" si="913"/>
        <v>354.93070442302866</v>
      </c>
      <c r="AT5651" s="23"/>
      <c r="AU5651" s="23"/>
      <c r="AV5651" s="23"/>
      <c r="AW5651" s="23"/>
      <c r="AX5651" s="23"/>
      <c r="AY5651" s="23"/>
      <c r="AZ5651" s="23"/>
      <c r="BA5651" s="23"/>
      <c r="BB5651" s="23"/>
      <c r="BC5651" s="23"/>
      <c r="BD5651" s="23"/>
      <c r="BE5651" s="23"/>
      <c r="BF5651" s="23"/>
      <c r="BG5651" s="23"/>
      <c r="BH5651" s="23"/>
      <c r="BI5651" s="23"/>
      <c r="BJ5651" s="23"/>
      <c r="BK5651" s="23"/>
    </row>
    <row r="5652" spans="28:63">
      <c r="AB5652" s="129">
        <v>5650</v>
      </c>
      <c r="AC5652" s="19">
        <v>0.50725887264274605</v>
      </c>
      <c r="AD5652" s="20">
        <f t="shared" si="904"/>
        <v>0.91898896506998429</v>
      </c>
      <c r="AE5652" s="22">
        <f t="shared" si="905"/>
        <v>0.91898896506998429</v>
      </c>
      <c r="AF5652" s="21">
        <v>0.52570289906354017</v>
      </c>
      <c r="AG5652" s="22">
        <f t="shared" si="906"/>
        <v>4.2278768540656317</v>
      </c>
      <c r="AH5652" s="22">
        <f t="shared" si="907"/>
        <v>4.2278768540656317</v>
      </c>
      <c r="AI5652" s="23">
        <f t="shared" si="908"/>
        <v>4.6005741252221277</v>
      </c>
      <c r="AJ5652" s="46"/>
      <c r="AK5652" s="25"/>
      <c r="AL5652" s="129">
        <v>5650</v>
      </c>
      <c r="AM5652" s="21">
        <v>0.49918180916432819</v>
      </c>
      <c r="AN5652" s="22">
        <f t="shared" si="909"/>
        <v>1.7144605668677246</v>
      </c>
      <c r="AO5652" s="22">
        <f t="shared" si="910"/>
        <v>1.7144605668677246</v>
      </c>
      <c r="AP5652" s="21">
        <v>0.12097931861510769</v>
      </c>
      <c r="AQ5652" s="22">
        <f t="shared" si="911"/>
        <v>454.43250386521515</v>
      </c>
      <c r="AR5652" s="22">
        <f t="shared" si="912"/>
        <v>454.43250386521515</v>
      </c>
      <c r="AS5652" s="23">
        <f t="shared" si="913"/>
        <v>265.05859198351328</v>
      </c>
      <c r="AT5652" s="23"/>
      <c r="AU5652" s="23"/>
      <c r="AV5652" s="23"/>
      <c r="AW5652" s="23"/>
      <c r="AX5652" s="23"/>
      <c r="AY5652" s="23"/>
      <c r="AZ5652" s="23"/>
      <c r="BA5652" s="23"/>
      <c r="BB5652" s="23"/>
      <c r="BC5652" s="23"/>
      <c r="BD5652" s="23"/>
      <c r="BE5652" s="23"/>
      <c r="BF5652" s="23"/>
      <c r="BG5652" s="23"/>
      <c r="BH5652" s="23"/>
      <c r="BI5652" s="23"/>
      <c r="BJ5652" s="23"/>
      <c r="BK5652" s="23"/>
    </row>
    <row r="5653" spans="28:63">
      <c r="AB5653" s="129">
        <v>5651</v>
      </c>
      <c r="AC5653" s="19">
        <v>0.603597880419525</v>
      </c>
      <c r="AD5653" s="20">
        <f t="shared" si="904"/>
        <v>1.0304087114680462</v>
      </c>
      <c r="AE5653" s="22">
        <f t="shared" si="905"/>
        <v>1.0304087114680462</v>
      </c>
      <c r="AF5653" s="21">
        <v>0.35789023615244553</v>
      </c>
      <c r="AG5653" s="22">
        <f t="shared" si="906"/>
        <v>3.6110031994285263</v>
      </c>
      <c r="AH5653" s="22">
        <f t="shared" si="907"/>
        <v>3.6110031994285263</v>
      </c>
      <c r="AI5653" s="23">
        <f t="shared" si="908"/>
        <v>3.504437762646484</v>
      </c>
      <c r="AJ5653" s="46"/>
      <c r="AK5653" s="25"/>
      <c r="AL5653" s="129">
        <v>5651</v>
      </c>
      <c r="AM5653" s="21">
        <v>0.61029324130844942</v>
      </c>
      <c r="AN5653" s="22">
        <f t="shared" si="909"/>
        <v>1.7815272409473017</v>
      </c>
      <c r="AO5653" s="22">
        <f t="shared" si="910"/>
        <v>1.7815272409473017</v>
      </c>
      <c r="AP5653" s="21">
        <v>0.7030750527448032</v>
      </c>
      <c r="AQ5653" s="22">
        <f t="shared" si="911"/>
        <v>506.05684025660963</v>
      </c>
      <c r="AR5653" s="22">
        <f t="shared" si="912"/>
        <v>506.05684025660963</v>
      </c>
      <c r="AS5653" s="23">
        <f t="shared" si="913"/>
        <v>284.0578738428502</v>
      </c>
      <c r="AT5653" s="23"/>
      <c r="AU5653" s="23"/>
      <c r="AV5653" s="23"/>
      <c r="AW5653" s="23"/>
      <c r="AX5653" s="23"/>
      <c r="AY5653" s="23"/>
      <c r="AZ5653" s="23"/>
      <c r="BA5653" s="23"/>
      <c r="BB5653" s="23"/>
      <c r="BC5653" s="23"/>
      <c r="BD5653" s="23"/>
      <c r="BE5653" s="23"/>
      <c r="BF5653" s="23"/>
      <c r="BG5653" s="23"/>
      <c r="BH5653" s="23"/>
      <c r="BI5653" s="23"/>
      <c r="BJ5653" s="23"/>
      <c r="BK5653" s="23"/>
    </row>
    <row r="5654" spans="28:63">
      <c r="AB5654" s="129">
        <v>5652</v>
      </c>
      <c r="AC5654" s="19">
        <v>0.84296617697813059</v>
      </c>
      <c r="AD5654" s="20">
        <f t="shared" si="904"/>
        <v>1.3897366022128925</v>
      </c>
      <c r="AE5654" s="22">
        <f t="shared" si="905"/>
        <v>1.3897366022128925</v>
      </c>
      <c r="AF5654" s="21">
        <v>0.76355784912812541</v>
      </c>
      <c r="AG5654" s="22">
        <f t="shared" si="906"/>
        <v>5.3366816701422568</v>
      </c>
      <c r="AH5654" s="22">
        <f t="shared" si="907"/>
        <v>5.3366816701422568</v>
      </c>
      <c r="AI5654" s="23">
        <f t="shared" si="908"/>
        <v>3.8400670038082048</v>
      </c>
      <c r="AJ5654" s="46"/>
      <c r="AK5654" s="25"/>
      <c r="AL5654" s="129">
        <v>5652</v>
      </c>
      <c r="AM5654" s="21">
        <v>0.15284712240589438</v>
      </c>
      <c r="AN5654" s="22">
        <f t="shared" si="909"/>
        <v>1.4310782242009796</v>
      </c>
      <c r="AO5654" s="22">
        <f t="shared" si="910"/>
        <v>1.4310782242009796</v>
      </c>
      <c r="AP5654" s="21">
        <v>0.29952625888680173</v>
      </c>
      <c r="AQ5654" s="22">
        <f t="shared" si="911"/>
        <v>474.17893813181149</v>
      </c>
      <c r="AR5654" s="22">
        <f t="shared" si="912"/>
        <v>474.17893813181149</v>
      </c>
      <c r="AS5654" s="23">
        <f t="shared" si="913"/>
        <v>331.34382880891224</v>
      </c>
      <c r="AT5654" s="23"/>
      <c r="AU5654" s="23"/>
      <c r="AV5654" s="23"/>
      <c r="AW5654" s="23"/>
      <c r="AX5654" s="23"/>
      <c r="AY5654" s="23"/>
      <c r="AZ5654" s="23"/>
      <c r="BA5654" s="23"/>
      <c r="BB5654" s="23"/>
      <c r="BC5654" s="23"/>
      <c r="BD5654" s="23"/>
      <c r="BE5654" s="23"/>
      <c r="BF5654" s="23"/>
      <c r="BG5654" s="23"/>
      <c r="BH5654" s="23"/>
      <c r="BI5654" s="23"/>
      <c r="BJ5654" s="23"/>
      <c r="BK5654" s="23"/>
    </row>
    <row r="5655" spans="28:63">
      <c r="AB5655" s="129">
        <v>5653</v>
      </c>
      <c r="AC5655" s="19">
        <v>0.28523161376645023</v>
      </c>
      <c r="AD5655" s="20">
        <f t="shared" si="904"/>
        <v>0.69802277101652543</v>
      </c>
      <c r="AE5655" s="22">
        <f t="shared" si="905"/>
        <v>0.69802277101652543</v>
      </c>
      <c r="AF5655" s="21">
        <v>0.522746592103007</v>
      </c>
      <c r="AG5655" s="22">
        <f t="shared" si="906"/>
        <v>4.216139241870839</v>
      </c>
      <c r="AH5655" s="22">
        <f t="shared" si="907"/>
        <v>4.216139241870839</v>
      </c>
      <c r="AI5655" s="23">
        <f t="shared" si="908"/>
        <v>6.0401170519564946</v>
      </c>
      <c r="AJ5655" s="46"/>
      <c r="AK5655" s="25"/>
      <c r="AL5655" s="129">
        <v>5653</v>
      </c>
      <c r="AM5655" s="21">
        <v>5.817267338488552E-2</v>
      </c>
      <c r="AN5655" s="22">
        <f t="shared" si="909"/>
        <v>1.2965881894692592</v>
      </c>
      <c r="AO5655" s="22">
        <f t="shared" si="910"/>
        <v>1.2965881894692592</v>
      </c>
      <c r="AP5655" s="21">
        <v>2.537429864651275E-2</v>
      </c>
      <c r="AQ5655" s="22">
        <f t="shared" si="911"/>
        <v>435.76921452501125</v>
      </c>
      <c r="AR5655" s="22">
        <f t="shared" si="912"/>
        <v>435.76921452501125</v>
      </c>
      <c r="AS5655" s="23">
        <f t="shared" si="913"/>
        <v>336.0891438502054</v>
      </c>
      <c r="AT5655" s="23"/>
      <c r="AU5655" s="23"/>
      <c r="AV5655" s="23"/>
      <c r="AW5655" s="23"/>
      <c r="AX5655" s="23"/>
      <c r="AY5655" s="23"/>
      <c r="AZ5655" s="23"/>
      <c r="BA5655" s="23"/>
      <c r="BB5655" s="23"/>
      <c r="BC5655" s="23"/>
      <c r="BD5655" s="23"/>
      <c r="BE5655" s="23"/>
      <c r="BF5655" s="23"/>
      <c r="BG5655" s="23"/>
      <c r="BH5655" s="23"/>
      <c r="BI5655" s="23"/>
      <c r="BJ5655" s="23"/>
      <c r="BK5655" s="23"/>
    </row>
    <row r="5656" spans="28:63">
      <c r="AB5656" s="129">
        <v>5654</v>
      </c>
      <c r="AC5656" s="19">
        <v>0.66538447564499459</v>
      </c>
      <c r="AD5656" s="20">
        <f t="shared" si="904"/>
        <v>1.1091721953372071</v>
      </c>
      <c r="AE5656" s="22">
        <f t="shared" si="905"/>
        <v>1.1091721953372071</v>
      </c>
      <c r="AF5656" s="21">
        <v>0.67720401305953626</v>
      </c>
      <c r="AG5656" s="22">
        <f t="shared" si="906"/>
        <v>4.8881067485831213</v>
      </c>
      <c r="AH5656" s="22">
        <f t="shared" si="907"/>
        <v>4.8881067485831213</v>
      </c>
      <c r="AI5656" s="23">
        <f t="shared" si="908"/>
        <v>4.4069863715769166</v>
      </c>
      <c r="AJ5656" s="46"/>
      <c r="AK5656" s="25"/>
      <c r="AL5656" s="129">
        <v>5654</v>
      </c>
      <c r="AM5656" s="21">
        <v>0.41161538101168904</v>
      </c>
      <c r="AN5656" s="22">
        <f t="shared" si="909"/>
        <v>1.6561307518678605</v>
      </c>
      <c r="AO5656" s="22">
        <f t="shared" si="910"/>
        <v>1.6561307518678605</v>
      </c>
      <c r="AP5656" s="21">
        <v>0.85592744513270436</v>
      </c>
      <c r="AQ5656" s="22">
        <f t="shared" si="911"/>
        <v>522.42459530890585</v>
      </c>
      <c r="AR5656" s="22">
        <f t="shared" si="912"/>
        <v>522.42459530890585</v>
      </c>
      <c r="AS5656" s="23">
        <f t="shared" si="913"/>
        <v>315.44888271635034</v>
      </c>
      <c r="AT5656" s="23"/>
      <c r="AU5656" s="23"/>
      <c r="AV5656" s="23"/>
      <c r="AW5656" s="23"/>
      <c r="AX5656" s="23"/>
      <c r="AY5656" s="23"/>
      <c r="AZ5656" s="23"/>
      <c r="BA5656" s="23"/>
      <c r="BB5656" s="23"/>
      <c r="BC5656" s="23"/>
      <c r="BD5656" s="23"/>
      <c r="BE5656" s="23"/>
      <c r="BF5656" s="23"/>
      <c r="BG5656" s="23"/>
      <c r="BH5656" s="23"/>
      <c r="BI5656" s="23"/>
      <c r="BJ5656" s="23"/>
      <c r="BK5656" s="23"/>
    </row>
    <row r="5657" spans="28:63">
      <c r="AB5657" s="129">
        <v>5655</v>
      </c>
      <c r="AC5657" s="19">
        <v>0.36761413435457269</v>
      </c>
      <c r="AD5657" s="20">
        <f t="shared" si="904"/>
        <v>0.77535053220740124</v>
      </c>
      <c r="AE5657" s="22">
        <f t="shared" si="905"/>
        <v>0.77535053220740124</v>
      </c>
      <c r="AF5657" s="21">
        <v>0.26467211599667728</v>
      </c>
      <c r="AG5657" s="22">
        <f t="shared" si="906"/>
        <v>3.303209977005606</v>
      </c>
      <c r="AH5657" s="22">
        <f t="shared" si="907"/>
        <v>3.303209977005606</v>
      </c>
      <c r="AI5657" s="23">
        <f t="shared" si="908"/>
        <v>4.2602794991337145</v>
      </c>
      <c r="AJ5657" s="46"/>
      <c r="AK5657" s="25"/>
      <c r="AL5657" s="129">
        <v>5655</v>
      </c>
      <c r="AM5657" s="21">
        <v>0.12126991098341411</v>
      </c>
      <c r="AN5657" s="22">
        <f t="shared" si="909"/>
        <v>1.3927172144558486</v>
      </c>
      <c r="AO5657" s="22">
        <f t="shared" si="910"/>
        <v>1.3927172144558486</v>
      </c>
      <c r="AP5657" s="21">
        <v>0.8138302108808636</v>
      </c>
      <c r="AQ5657" s="22">
        <f t="shared" si="911"/>
        <v>517.28625591958087</v>
      </c>
      <c r="AR5657" s="22">
        <f t="shared" si="912"/>
        <v>517.28625591958087</v>
      </c>
      <c r="AS5657" s="23">
        <f t="shared" si="913"/>
        <v>371.42231786205849</v>
      </c>
      <c r="AT5657" s="23"/>
      <c r="AU5657" s="23"/>
      <c r="AV5657" s="23"/>
      <c r="AW5657" s="23"/>
      <c r="AX5657" s="23"/>
      <c r="AY5657" s="23"/>
      <c r="AZ5657" s="23"/>
      <c r="BA5657" s="23"/>
      <c r="BB5657" s="23"/>
      <c r="BC5657" s="23"/>
      <c r="BD5657" s="23"/>
      <c r="BE5657" s="23"/>
      <c r="BF5657" s="23"/>
      <c r="BG5657" s="23"/>
      <c r="BH5657" s="23"/>
      <c r="BI5657" s="23"/>
      <c r="BJ5657" s="23"/>
      <c r="BK5657" s="23"/>
    </row>
    <row r="5658" spans="28:63">
      <c r="AB5658" s="129">
        <v>5656</v>
      </c>
      <c r="AC5658" s="19">
        <v>0.38819534293704516</v>
      </c>
      <c r="AD5658" s="20">
        <f t="shared" si="904"/>
        <v>0.79544368139530142</v>
      </c>
      <c r="AE5658" s="22">
        <f t="shared" si="905"/>
        <v>0.79544368139530142</v>
      </c>
      <c r="AF5658" s="21">
        <v>9.3588598385673238E-3</v>
      </c>
      <c r="AG5658" s="22">
        <f t="shared" si="906"/>
        <v>2.2369665778784089</v>
      </c>
      <c r="AH5658" s="22">
        <f t="shared" si="907"/>
        <v>2.2369665778784089</v>
      </c>
      <c r="AI5658" s="23">
        <f t="shared" si="908"/>
        <v>2.8122249635002539</v>
      </c>
      <c r="AJ5658" s="46"/>
      <c r="AK5658" s="25"/>
      <c r="AL5658" s="129">
        <v>5656</v>
      </c>
      <c r="AM5658" s="21">
        <v>0.38022903874898673</v>
      </c>
      <c r="AN5658" s="22">
        <f t="shared" si="909"/>
        <v>1.6337298049113693</v>
      </c>
      <c r="AO5658" s="22">
        <f t="shared" si="910"/>
        <v>1.6337298049113693</v>
      </c>
      <c r="AP5658" s="21">
        <v>0.27535219323437188</v>
      </c>
      <c r="AQ5658" s="22">
        <f t="shared" si="911"/>
        <v>471.94662158116586</v>
      </c>
      <c r="AR5658" s="22">
        <f t="shared" si="912"/>
        <v>471.94662158116586</v>
      </c>
      <c r="AS5658" s="23">
        <f t="shared" si="913"/>
        <v>288.87678988434027</v>
      </c>
      <c r="AT5658" s="23"/>
      <c r="AU5658" s="23"/>
      <c r="AV5658" s="23"/>
      <c r="AW5658" s="23"/>
      <c r="AX5658" s="23"/>
      <c r="AY5658" s="23"/>
      <c r="AZ5658" s="23"/>
      <c r="BA5658" s="23"/>
      <c r="BB5658" s="23"/>
      <c r="BC5658" s="23"/>
      <c r="BD5658" s="23"/>
      <c r="BE5658" s="23"/>
      <c r="BF5658" s="23"/>
      <c r="BG5658" s="23"/>
      <c r="BH5658" s="23"/>
      <c r="BI5658" s="23"/>
      <c r="BJ5658" s="23"/>
      <c r="BK5658" s="23"/>
    </row>
    <row r="5659" spans="28:63">
      <c r="AB5659" s="129">
        <v>5657</v>
      </c>
      <c r="AC5659" s="19">
        <v>0.69678110804002114</v>
      </c>
      <c r="AD5659" s="20">
        <f t="shared" si="904"/>
        <v>1.1519941485035106</v>
      </c>
      <c r="AE5659" s="22">
        <f t="shared" si="905"/>
        <v>1.1519941485035106</v>
      </c>
      <c r="AF5659" s="21">
        <v>3.0859188662703319E-2</v>
      </c>
      <c r="AG5659" s="22">
        <f t="shared" si="906"/>
        <v>2.4302965628217588</v>
      </c>
      <c r="AH5659" s="22">
        <f t="shared" si="907"/>
        <v>2.4302965628217588</v>
      </c>
      <c r="AI5659" s="23">
        <f t="shared" si="908"/>
        <v>2.1096431487771161</v>
      </c>
      <c r="AJ5659" s="46"/>
      <c r="AK5659" s="25"/>
      <c r="AL5659" s="129">
        <v>5657</v>
      </c>
      <c r="AM5659" s="21">
        <v>0.35024704524947192</v>
      </c>
      <c r="AN5659" s="22">
        <f t="shared" si="909"/>
        <v>1.6114501079962014</v>
      </c>
      <c r="AO5659" s="22">
        <f t="shared" si="910"/>
        <v>1.6114501079962014</v>
      </c>
      <c r="AP5659" s="21">
        <v>0.36359994963073228</v>
      </c>
      <c r="AQ5659" s="22">
        <f t="shared" si="911"/>
        <v>479.69321156028695</v>
      </c>
      <c r="AR5659" s="22">
        <f t="shared" si="912"/>
        <v>479.69321156028695</v>
      </c>
      <c r="AS5659" s="23">
        <f t="shared" si="913"/>
        <v>297.67797909472586</v>
      </c>
      <c r="AT5659" s="23"/>
      <c r="AU5659" s="23"/>
      <c r="AV5659" s="23"/>
      <c r="AW5659" s="23"/>
      <c r="AX5659" s="23"/>
      <c r="AY5659" s="23"/>
      <c r="AZ5659" s="23"/>
      <c r="BA5659" s="23"/>
      <c r="BB5659" s="23"/>
      <c r="BC5659" s="23"/>
      <c r="BD5659" s="23"/>
      <c r="BE5659" s="23"/>
      <c r="BF5659" s="23"/>
      <c r="BG5659" s="23"/>
      <c r="BH5659" s="23"/>
      <c r="BI5659" s="23"/>
      <c r="BJ5659" s="23"/>
      <c r="BK5659" s="23"/>
    </row>
    <row r="5660" spans="28:63">
      <c r="AB5660" s="129">
        <v>5658</v>
      </c>
      <c r="AC5660" s="19">
        <v>0.14085795129849144</v>
      </c>
      <c r="AD5660" s="20">
        <f t="shared" si="904"/>
        <v>0.84322898582481165</v>
      </c>
      <c r="AE5660" s="22">
        <f t="shared" si="905"/>
        <v>0.84322898582481165</v>
      </c>
      <c r="AF5660" s="21">
        <v>0.69512833382979433</v>
      </c>
      <c r="AG5660" s="22">
        <f t="shared" si="906"/>
        <v>4.975739762337545</v>
      </c>
      <c r="AH5660" s="22">
        <f t="shared" si="907"/>
        <v>4.975739762337545</v>
      </c>
      <c r="AI5660" s="23">
        <f t="shared" si="908"/>
        <v>5.9008167958914299</v>
      </c>
      <c r="AJ5660" s="46"/>
      <c r="AK5660" s="25"/>
      <c r="AL5660" s="129">
        <v>5658</v>
      </c>
      <c r="AM5660" s="21">
        <v>0.6913553658414282</v>
      </c>
      <c r="AN5660" s="22">
        <f t="shared" si="909"/>
        <v>1.8281494976431523</v>
      </c>
      <c r="AO5660" s="22">
        <f t="shared" si="910"/>
        <v>1.8281494976431523</v>
      </c>
      <c r="AP5660" s="21">
        <v>0.38978052507675909</v>
      </c>
      <c r="AQ5660" s="22">
        <f t="shared" si="911"/>
        <v>481.80492816719584</v>
      </c>
      <c r="AR5660" s="22">
        <f t="shared" si="912"/>
        <v>481.80492816719584</v>
      </c>
      <c r="AS5660" s="23">
        <f t="shared" si="913"/>
        <v>263.54788204593666</v>
      </c>
      <c r="AT5660" s="23"/>
      <c r="AU5660" s="23"/>
      <c r="AV5660" s="23"/>
      <c r="AW5660" s="23"/>
      <c r="AX5660" s="23"/>
      <c r="AY5660" s="23"/>
      <c r="AZ5660" s="23"/>
      <c r="BA5660" s="23"/>
      <c r="BB5660" s="23"/>
      <c r="BC5660" s="23"/>
      <c r="BD5660" s="23"/>
      <c r="BE5660" s="23"/>
      <c r="BF5660" s="23"/>
      <c r="BG5660" s="23"/>
      <c r="BH5660" s="23"/>
      <c r="BI5660" s="23"/>
      <c r="BJ5660" s="23"/>
      <c r="BK5660" s="23"/>
    </row>
    <row r="5661" spans="28:63">
      <c r="AB5661" s="129">
        <v>5659</v>
      </c>
      <c r="AC5661" s="19">
        <v>0.67418060582656703</v>
      </c>
      <c r="AD5661" s="20">
        <f t="shared" si="904"/>
        <v>1.1209588887761202</v>
      </c>
      <c r="AE5661" s="22">
        <f t="shared" si="905"/>
        <v>1.1209588887761202</v>
      </c>
      <c r="AF5661" s="21">
        <v>0.39330287757529703</v>
      </c>
      <c r="AG5661" s="22">
        <f t="shared" si="906"/>
        <v>3.7337471157066782</v>
      </c>
      <c r="AH5661" s="22">
        <f t="shared" si="907"/>
        <v>3.7337471157066782</v>
      </c>
      <c r="AI5661" s="23">
        <f t="shared" si="908"/>
        <v>3.3308510714279982</v>
      </c>
      <c r="AJ5661" s="46"/>
      <c r="AK5661" s="25"/>
      <c r="AL5661" s="129">
        <v>5659</v>
      </c>
      <c r="AM5661" s="21">
        <v>0.86455074589038627</v>
      </c>
      <c r="AN5661" s="22">
        <f t="shared" si="909"/>
        <v>1.9536643228415607</v>
      </c>
      <c r="AO5661" s="22">
        <f t="shared" si="910"/>
        <v>1.9536643228415607</v>
      </c>
      <c r="AP5661" s="21">
        <v>0.26785309082759867</v>
      </c>
      <c r="AQ5661" s="22">
        <f t="shared" si="911"/>
        <v>471.23436629949146</v>
      </c>
      <c r="AR5661" s="22">
        <f t="shared" si="912"/>
        <v>471.23436629949146</v>
      </c>
      <c r="AS5661" s="23">
        <f t="shared" si="913"/>
        <v>241.20539070606137</v>
      </c>
      <c r="AT5661" s="23"/>
      <c r="AU5661" s="23"/>
      <c r="AV5661" s="23"/>
      <c r="AW5661" s="23"/>
      <c r="AX5661" s="23"/>
      <c r="AY5661" s="23"/>
      <c r="AZ5661" s="23"/>
      <c r="BA5661" s="23"/>
      <c r="BB5661" s="23"/>
      <c r="BC5661" s="23"/>
      <c r="BD5661" s="23"/>
      <c r="BE5661" s="23"/>
      <c r="BF5661" s="23"/>
      <c r="BG5661" s="23"/>
      <c r="BH5661" s="23"/>
      <c r="BI5661" s="23"/>
      <c r="BJ5661" s="23"/>
      <c r="BK5661" s="23"/>
    </row>
    <row r="5662" spans="28:63">
      <c r="AB5662" s="129">
        <v>5660</v>
      </c>
      <c r="AC5662" s="19">
        <v>0.70587317676042005</v>
      </c>
      <c r="AD5662" s="20">
        <f t="shared" si="904"/>
        <v>1.164804709068</v>
      </c>
      <c r="AE5662" s="22">
        <f t="shared" si="905"/>
        <v>1.164804709068</v>
      </c>
      <c r="AF5662" s="21">
        <v>0.65669820392361566</v>
      </c>
      <c r="AG5662" s="22">
        <f t="shared" si="906"/>
        <v>4.7907860958964532</v>
      </c>
      <c r="AH5662" s="22">
        <f t="shared" si="907"/>
        <v>4.7907860958964532</v>
      </c>
      <c r="AI5662" s="23">
        <f t="shared" si="908"/>
        <v>4.1129522044341016</v>
      </c>
      <c r="AJ5662" s="46"/>
      <c r="AK5662" s="25"/>
      <c r="AL5662" s="129">
        <v>5660</v>
      </c>
      <c r="AM5662" s="21">
        <v>0.64457244306511485</v>
      </c>
      <c r="AN5662" s="22">
        <f t="shared" si="909"/>
        <v>1.8009617242584008</v>
      </c>
      <c r="AO5662" s="22">
        <f t="shared" si="910"/>
        <v>1.8009617242584008</v>
      </c>
      <c r="AP5662" s="21">
        <v>0.23095102931087896</v>
      </c>
      <c r="AQ5662" s="22">
        <f t="shared" si="911"/>
        <v>467.57436376081779</v>
      </c>
      <c r="AR5662" s="22">
        <f t="shared" si="912"/>
        <v>467.57436376081779</v>
      </c>
      <c r="AS5662" s="23">
        <f t="shared" si="913"/>
        <v>259.62482015177494</v>
      </c>
      <c r="AT5662" s="23"/>
      <c r="AU5662" s="23"/>
      <c r="AV5662" s="23"/>
      <c r="AW5662" s="23"/>
      <c r="AX5662" s="23"/>
      <c r="AY5662" s="23"/>
      <c r="AZ5662" s="23"/>
      <c r="BA5662" s="23"/>
      <c r="BB5662" s="23"/>
      <c r="BC5662" s="23"/>
      <c r="BD5662" s="23"/>
      <c r="BE5662" s="23"/>
      <c r="BF5662" s="23"/>
      <c r="BG5662" s="23"/>
      <c r="BH5662" s="23"/>
      <c r="BI5662" s="23"/>
      <c r="BJ5662" s="23"/>
      <c r="BK5662" s="23"/>
    </row>
    <row r="5663" spans="28:63">
      <c r="AB5663" s="129">
        <v>5661</v>
      </c>
      <c r="AC5663" s="19">
        <v>0.88790489837415587</v>
      </c>
      <c r="AD5663" s="20">
        <f t="shared" si="904"/>
        <v>1.4843986588304372</v>
      </c>
      <c r="AE5663" s="22">
        <f t="shared" si="905"/>
        <v>1.4843986588304372</v>
      </c>
      <c r="AF5663" s="21">
        <v>0.32218820228639533</v>
      </c>
      <c r="AG5663" s="22">
        <f t="shared" si="906"/>
        <v>3.4906370814262315</v>
      </c>
      <c r="AH5663" s="22">
        <f t="shared" si="907"/>
        <v>3.4906370814262315</v>
      </c>
      <c r="AI5663" s="23">
        <f t="shared" si="908"/>
        <v>2.351549606071806</v>
      </c>
      <c r="AJ5663" s="46"/>
      <c r="AK5663" s="25"/>
      <c r="AL5663" s="129">
        <v>5661</v>
      </c>
      <c r="AM5663" s="21">
        <v>0.21374154325549455</v>
      </c>
      <c r="AN5663" s="22">
        <f t="shared" si="909"/>
        <v>1.4951640404481472</v>
      </c>
      <c r="AO5663" s="22">
        <f t="shared" si="910"/>
        <v>1.4951640404481472</v>
      </c>
      <c r="AP5663" s="21">
        <v>0.98536594384704701</v>
      </c>
      <c r="AQ5663" s="22">
        <f t="shared" si="911"/>
        <v>548.02445198335624</v>
      </c>
      <c r="AR5663" s="22">
        <f t="shared" si="912"/>
        <v>548.02445198335624</v>
      </c>
      <c r="AS5663" s="23">
        <f t="shared" si="913"/>
        <v>366.53132175322799</v>
      </c>
      <c r="AT5663" s="23"/>
      <c r="AU5663" s="23"/>
      <c r="AV5663" s="23"/>
      <c r="AW5663" s="23"/>
      <c r="AX5663" s="23"/>
      <c r="AY5663" s="23"/>
      <c r="AZ5663" s="23"/>
      <c r="BA5663" s="23"/>
      <c r="BB5663" s="23"/>
      <c r="BC5663" s="23"/>
      <c r="BD5663" s="23"/>
      <c r="BE5663" s="23"/>
      <c r="BF5663" s="23"/>
      <c r="BG5663" s="23"/>
      <c r="BH5663" s="23"/>
      <c r="BI5663" s="23"/>
      <c r="BJ5663" s="23"/>
      <c r="BK5663" s="23"/>
    </row>
    <row r="5664" spans="28:63">
      <c r="AB5664" s="129">
        <v>5662</v>
      </c>
      <c r="AC5664" s="19">
        <v>0.26080662882798633</v>
      </c>
      <c r="AD5664" s="20">
        <f t="shared" si="904"/>
        <v>0.67596412470373468</v>
      </c>
      <c r="AE5664" s="22">
        <f t="shared" si="905"/>
        <v>0.67596412470373468</v>
      </c>
      <c r="AF5664" s="21">
        <v>0.85415015964050933</v>
      </c>
      <c r="AG5664" s="22">
        <f t="shared" si="906"/>
        <v>5.9082315589949443</v>
      </c>
      <c r="AH5664" s="22">
        <f t="shared" si="907"/>
        <v>5.9082315589949443</v>
      </c>
      <c r="AI5664" s="23">
        <f t="shared" si="908"/>
        <v>8.7404513687533889</v>
      </c>
      <c r="AJ5664" s="46"/>
      <c r="AK5664" s="25"/>
      <c r="AL5664" s="129">
        <v>5662</v>
      </c>
      <c r="AM5664" s="21">
        <v>0.41732634706493654</v>
      </c>
      <c r="AN5664" s="22">
        <f t="shared" si="909"/>
        <v>1.6601137528736625</v>
      </c>
      <c r="AO5664" s="22">
        <f t="shared" si="910"/>
        <v>1.6601137528736625</v>
      </c>
      <c r="AP5664" s="21">
        <v>0.30948967044749642</v>
      </c>
      <c r="AQ5664" s="22">
        <f t="shared" si="911"/>
        <v>475.07266808849437</v>
      </c>
      <c r="AR5664" s="22">
        <f t="shared" si="912"/>
        <v>475.07266808849437</v>
      </c>
      <c r="AS5664" s="23">
        <f t="shared" si="913"/>
        <v>286.16874432016601</v>
      </c>
      <c r="AT5664" s="23"/>
      <c r="AU5664" s="23"/>
      <c r="AV5664" s="23"/>
      <c r="AW5664" s="23"/>
      <c r="AX5664" s="23"/>
      <c r="AY5664" s="23"/>
      <c r="AZ5664" s="23"/>
      <c r="BA5664" s="23"/>
      <c r="BB5664" s="23"/>
      <c r="BC5664" s="23"/>
      <c r="BD5664" s="23"/>
      <c r="BE5664" s="23"/>
      <c r="BF5664" s="23"/>
      <c r="BG5664" s="23"/>
      <c r="BH5664" s="23"/>
      <c r="BI5664" s="23"/>
      <c r="BJ5664" s="23"/>
      <c r="BK5664" s="23"/>
    </row>
    <row r="5665" spans="28:63">
      <c r="AB5665" s="129">
        <v>5663</v>
      </c>
      <c r="AC5665" s="19">
        <v>0.55798870598141082</v>
      </c>
      <c r="AD5665" s="20">
        <f t="shared" si="904"/>
        <v>0.97614747893337395</v>
      </c>
      <c r="AE5665" s="22">
        <f t="shared" si="905"/>
        <v>0.97614747893337395</v>
      </c>
      <c r="AF5665" s="21">
        <v>0.92878851134326446</v>
      </c>
      <c r="AG5665" s="22">
        <f t="shared" si="906"/>
        <v>6.5383760197294016</v>
      </c>
      <c r="AH5665" s="22">
        <f t="shared" si="907"/>
        <v>6.5383760197294016</v>
      </c>
      <c r="AI5665" s="23">
        <f t="shared" si="908"/>
        <v>6.6981436318145455</v>
      </c>
      <c r="AJ5665" s="46"/>
      <c r="AK5665" s="25"/>
      <c r="AL5665" s="129">
        <v>5663</v>
      </c>
      <c r="AM5665" s="21">
        <v>0.70479806106483112</v>
      </c>
      <c r="AN5665" s="22">
        <f t="shared" si="909"/>
        <v>1.8363374247424469</v>
      </c>
      <c r="AO5665" s="22">
        <f t="shared" si="910"/>
        <v>1.8363374247424469</v>
      </c>
      <c r="AP5665" s="21">
        <v>0.2783621756588055</v>
      </c>
      <c r="AQ5665" s="22">
        <f t="shared" si="911"/>
        <v>472.22977428111568</v>
      </c>
      <c r="AR5665" s="22">
        <f t="shared" si="912"/>
        <v>472.22977428111568</v>
      </c>
      <c r="AS5665" s="23">
        <f t="shared" si="913"/>
        <v>257.1584981705351</v>
      </c>
      <c r="AT5665" s="23"/>
      <c r="AU5665" s="23"/>
      <c r="AV5665" s="23"/>
      <c r="AW5665" s="23"/>
      <c r="AX5665" s="23"/>
      <c r="AY5665" s="23"/>
      <c r="AZ5665" s="23"/>
      <c r="BA5665" s="23"/>
      <c r="BB5665" s="23"/>
      <c r="BC5665" s="23"/>
      <c r="BD5665" s="23"/>
      <c r="BE5665" s="23"/>
      <c r="BF5665" s="23"/>
      <c r="BG5665" s="23"/>
      <c r="BH5665" s="23"/>
      <c r="BI5665" s="23"/>
      <c r="BJ5665" s="23"/>
      <c r="BK5665" s="23"/>
    </row>
    <row r="5666" spans="28:63">
      <c r="AB5666" s="129">
        <v>5664</v>
      </c>
      <c r="AC5666" s="19">
        <v>0.74834442775253673</v>
      </c>
      <c r="AD5666" s="20">
        <f t="shared" si="904"/>
        <v>1.2274546258360717</v>
      </c>
      <c r="AE5666" s="22">
        <f t="shared" si="905"/>
        <v>1.2274546258360717</v>
      </c>
      <c r="AF5666" s="21">
        <v>0.61862095670933348</v>
      </c>
      <c r="AG5666" s="22">
        <f t="shared" si="906"/>
        <v>4.6174903845339923</v>
      </c>
      <c r="AH5666" s="22">
        <f t="shared" si="907"/>
        <v>4.6174903845339923</v>
      </c>
      <c r="AI5666" s="23">
        <f t="shared" si="908"/>
        <v>3.7618420162690924</v>
      </c>
      <c r="AJ5666" s="46"/>
      <c r="AK5666" s="25"/>
      <c r="AL5666" s="129">
        <v>5664</v>
      </c>
      <c r="AM5666" s="21">
        <v>0.29309322483609812</v>
      </c>
      <c r="AN5666" s="22">
        <f t="shared" si="909"/>
        <v>1.5661587976246338</v>
      </c>
      <c r="AO5666" s="22">
        <f t="shared" si="910"/>
        <v>1.5661587976246338</v>
      </c>
      <c r="AP5666" s="21">
        <v>8.3455777436778678E-2</v>
      </c>
      <c r="AQ5666" s="22">
        <f t="shared" si="911"/>
        <v>448.59836741634791</v>
      </c>
      <c r="AR5666" s="22">
        <f t="shared" si="912"/>
        <v>448.59836741634791</v>
      </c>
      <c r="AS5666" s="23">
        <f t="shared" si="913"/>
        <v>286.43223669064042</v>
      </c>
      <c r="AT5666" s="23"/>
      <c r="AU5666" s="23"/>
      <c r="AV5666" s="23"/>
      <c r="AW5666" s="23"/>
      <c r="AX5666" s="23"/>
      <c r="AY5666" s="23"/>
      <c r="AZ5666" s="23"/>
      <c r="BA5666" s="23"/>
      <c r="BB5666" s="23"/>
      <c r="BC5666" s="23"/>
      <c r="BD5666" s="23"/>
      <c r="BE5666" s="23"/>
      <c r="BF5666" s="23"/>
      <c r="BG5666" s="23"/>
      <c r="BH5666" s="23"/>
      <c r="BI5666" s="23"/>
      <c r="BJ5666" s="23"/>
      <c r="BK5666" s="23"/>
    </row>
    <row r="5667" spans="28:63">
      <c r="AB5667" s="129">
        <v>5665</v>
      </c>
      <c r="AC5667" s="19">
        <v>0.85682605144431589</v>
      </c>
      <c r="AD5667" s="20">
        <f t="shared" si="904"/>
        <v>1.4172896633878369</v>
      </c>
      <c r="AE5667" s="22">
        <f t="shared" si="905"/>
        <v>1.4172896633878369</v>
      </c>
      <c r="AF5667" s="21">
        <v>0.25523280484018485</v>
      </c>
      <c r="AG5667" s="22">
        <f t="shared" si="906"/>
        <v>3.2731600561480345</v>
      </c>
      <c r="AH5667" s="22">
        <f t="shared" si="907"/>
        <v>3.2731600561480345</v>
      </c>
      <c r="AI5667" s="23">
        <f t="shared" si="908"/>
        <v>2.3094503125945289</v>
      </c>
      <c r="AJ5667" s="46"/>
      <c r="AK5667" s="25"/>
      <c r="AL5667" s="129">
        <v>5665</v>
      </c>
      <c r="AM5667" s="21">
        <v>0.38757575002734157</v>
      </c>
      <c r="AN5667" s="22">
        <f t="shared" si="909"/>
        <v>1.6390537405491965</v>
      </c>
      <c r="AO5667" s="22">
        <f t="shared" si="910"/>
        <v>1.6390537405491965</v>
      </c>
      <c r="AP5667" s="21">
        <v>0.65090128307757134</v>
      </c>
      <c r="AQ5667" s="22">
        <f t="shared" si="911"/>
        <v>501.50925350245734</v>
      </c>
      <c r="AR5667" s="22">
        <f t="shared" si="912"/>
        <v>501.50925350245734</v>
      </c>
      <c r="AS5667" s="23">
        <f t="shared" si="913"/>
        <v>305.97486897190879</v>
      </c>
      <c r="AT5667" s="23"/>
      <c r="AU5667" s="23"/>
      <c r="AV5667" s="23"/>
      <c r="AW5667" s="23"/>
      <c r="AX5667" s="23"/>
      <c r="AY5667" s="23"/>
      <c r="AZ5667" s="23"/>
      <c r="BA5667" s="23"/>
      <c r="BB5667" s="23"/>
      <c r="BC5667" s="23"/>
      <c r="BD5667" s="23"/>
      <c r="BE5667" s="23"/>
      <c r="BF5667" s="23"/>
      <c r="BG5667" s="23"/>
      <c r="BH5667" s="23"/>
      <c r="BI5667" s="23"/>
      <c r="BJ5667" s="23"/>
      <c r="BK5667" s="23"/>
    </row>
    <row r="5668" spans="28:63">
      <c r="AB5668" s="129">
        <v>5666</v>
      </c>
      <c r="AC5668" s="19">
        <v>6.6947283920916978E-2</v>
      </c>
      <c r="AD5668" s="20">
        <f t="shared" si="904"/>
        <v>0.76768380734819064</v>
      </c>
      <c r="AE5668" s="22">
        <f t="shared" si="905"/>
        <v>0.76768380734819064</v>
      </c>
      <c r="AF5668" s="21">
        <v>3.1556041236021071E-2</v>
      </c>
      <c r="AG5668" s="22">
        <f t="shared" si="906"/>
        <v>2.4351278518046464</v>
      </c>
      <c r="AH5668" s="22">
        <f t="shared" si="907"/>
        <v>2.4351278518046464</v>
      </c>
      <c r="AI5668" s="23">
        <f t="shared" si="908"/>
        <v>3.1720453505673203</v>
      </c>
      <c r="AJ5668" s="46"/>
      <c r="AK5668" s="25"/>
      <c r="AL5668" s="129">
        <v>5666</v>
      </c>
      <c r="AM5668" s="21">
        <v>0.77808611224073665</v>
      </c>
      <c r="AN5668" s="22">
        <f t="shared" si="909"/>
        <v>1.8846947166377481</v>
      </c>
      <c r="AO5668" s="22">
        <f t="shared" si="910"/>
        <v>1.8846947166377481</v>
      </c>
      <c r="AP5668" s="21">
        <v>0.56420903789173416</v>
      </c>
      <c r="AQ5668" s="22">
        <f t="shared" si="911"/>
        <v>494.64901356015349</v>
      </c>
      <c r="AR5668" s="22">
        <f t="shared" si="912"/>
        <v>494.64901356015349</v>
      </c>
      <c r="AS5668" s="23">
        <f t="shared" si="913"/>
        <v>262.45577556592076</v>
      </c>
      <c r="AT5668" s="23"/>
      <c r="AU5668" s="23"/>
      <c r="AV5668" s="23"/>
      <c r="AW5668" s="23"/>
      <c r="AX5668" s="23"/>
      <c r="AY5668" s="23"/>
      <c r="AZ5668" s="23"/>
      <c r="BA5668" s="23"/>
      <c r="BB5668" s="23"/>
      <c r="BC5668" s="23"/>
      <c r="BD5668" s="23"/>
      <c r="BE5668" s="23"/>
      <c r="BF5668" s="23"/>
      <c r="BG5668" s="23"/>
      <c r="BH5668" s="23"/>
      <c r="BI5668" s="23"/>
      <c r="BJ5668" s="23"/>
      <c r="BK5668" s="23"/>
    </row>
    <row r="5669" spans="28:63">
      <c r="AB5669" s="129">
        <v>5667</v>
      </c>
      <c r="AC5669" s="19">
        <v>0.69775929045241147</v>
      </c>
      <c r="AD5669" s="20">
        <f t="shared" si="904"/>
        <v>1.1533630844552896</v>
      </c>
      <c r="AE5669" s="22">
        <f t="shared" si="905"/>
        <v>1.1533630844552896</v>
      </c>
      <c r="AF5669" s="21">
        <v>0.41971371875917818</v>
      </c>
      <c r="AG5669" s="22">
        <f t="shared" si="906"/>
        <v>3.8276399439616124</v>
      </c>
      <c r="AH5669" s="22">
        <f t="shared" si="907"/>
        <v>3.8276399439616124</v>
      </c>
      <c r="AI5669" s="23">
        <f t="shared" si="908"/>
        <v>3.3186773493529409</v>
      </c>
      <c r="AJ5669" s="46"/>
      <c r="AK5669" s="25"/>
      <c r="AL5669" s="129">
        <v>5667</v>
      </c>
      <c r="AM5669" s="21">
        <v>7.9146970165111741E-2</v>
      </c>
      <c r="AN5669" s="22">
        <f t="shared" si="909"/>
        <v>1.3326343538419629</v>
      </c>
      <c r="AO5669" s="22">
        <f t="shared" si="910"/>
        <v>1.3326343538419629</v>
      </c>
      <c r="AP5669" s="21">
        <v>0.45314839436831644</v>
      </c>
      <c r="AQ5669" s="22">
        <f t="shared" si="911"/>
        <v>486.6397348794959</v>
      </c>
      <c r="AR5669" s="22">
        <f t="shared" si="912"/>
        <v>486.6397348794959</v>
      </c>
      <c r="AS5669" s="23">
        <f t="shared" si="913"/>
        <v>365.17123656351913</v>
      </c>
      <c r="AT5669" s="23"/>
      <c r="AU5669" s="23"/>
      <c r="AV5669" s="23"/>
      <c r="AW5669" s="23"/>
      <c r="AX5669" s="23"/>
      <c r="AY5669" s="23"/>
      <c r="AZ5669" s="23"/>
      <c r="BA5669" s="23"/>
      <c r="BB5669" s="23"/>
      <c r="BC5669" s="23"/>
      <c r="BD5669" s="23"/>
      <c r="BE5669" s="23"/>
      <c r="BF5669" s="23"/>
      <c r="BG5669" s="23"/>
      <c r="BH5669" s="23"/>
      <c r="BI5669" s="23"/>
      <c r="BJ5669" s="23"/>
      <c r="BK5669" s="23"/>
    </row>
    <row r="5670" spans="28:63">
      <c r="AB5670" s="129">
        <v>5668</v>
      </c>
      <c r="AC5670" s="19">
        <v>0.11328316967130525</v>
      </c>
      <c r="AD5670" s="20">
        <f t="shared" si="904"/>
        <v>0.81812595274737077</v>
      </c>
      <c r="AE5670" s="22">
        <f t="shared" si="905"/>
        <v>0.81812595274737077</v>
      </c>
      <c r="AF5670" s="21">
        <v>0.23642731420583307</v>
      </c>
      <c r="AG5670" s="22">
        <f t="shared" si="906"/>
        <v>3.2138553538547328</v>
      </c>
      <c r="AH5670" s="22">
        <f t="shared" si="907"/>
        <v>3.2138553538547328</v>
      </c>
      <c r="AI5670" s="23">
        <f t="shared" si="908"/>
        <v>3.928313657649166</v>
      </c>
      <c r="AJ5670" s="46"/>
      <c r="AK5670" s="25"/>
      <c r="AL5670" s="129">
        <v>5668</v>
      </c>
      <c r="AM5670" s="21">
        <v>0.67470801929676449</v>
      </c>
      <c r="AN5670" s="22">
        <f t="shared" si="909"/>
        <v>1.8182529537048788</v>
      </c>
      <c r="AO5670" s="22">
        <f t="shared" si="910"/>
        <v>1.8182529537048788</v>
      </c>
      <c r="AP5670" s="21">
        <v>0.10495188710080605</v>
      </c>
      <c r="AQ5670" s="22">
        <f t="shared" si="911"/>
        <v>452.07067965584605</v>
      </c>
      <c r="AR5670" s="22">
        <f t="shared" si="912"/>
        <v>452.07067965584605</v>
      </c>
      <c r="AS5670" s="23">
        <f t="shared" si="913"/>
        <v>248.62914631031134</v>
      </c>
      <c r="AT5670" s="23"/>
      <c r="AU5670" s="23"/>
      <c r="AV5670" s="23"/>
      <c r="AW5670" s="23"/>
      <c r="AX5670" s="23"/>
      <c r="AY5670" s="23"/>
      <c r="AZ5670" s="23"/>
      <c r="BA5670" s="23"/>
      <c r="BB5670" s="23"/>
      <c r="BC5670" s="23"/>
      <c r="BD5670" s="23"/>
      <c r="BE5670" s="23"/>
      <c r="BF5670" s="23"/>
      <c r="BG5670" s="23"/>
      <c r="BH5670" s="23"/>
      <c r="BI5670" s="23"/>
      <c r="BJ5670" s="23"/>
      <c r="BK5670" s="23"/>
    </row>
    <row r="5671" spans="28:63">
      <c r="AB5671" s="129">
        <v>5669</v>
      </c>
      <c r="AC5671" s="19">
        <v>0.29230160908997704</v>
      </c>
      <c r="AD5671" s="20">
        <f t="shared" si="904"/>
        <v>0.70447790297416746</v>
      </c>
      <c r="AE5671" s="22">
        <f t="shared" si="905"/>
        <v>0.70447790297416746</v>
      </c>
      <c r="AF5671" s="21">
        <v>0.97986273024774428</v>
      </c>
      <c r="AG5671" s="22">
        <f t="shared" si="906"/>
        <v>7.2227496590109004</v>
      </c>
      <c r="AH5671" s="22">
        <f t="shared" si="907"/>
        <v>7.2227496590109004</v>
      </c>
      <c r="AI5671" s="23">
        <f t="shared" si="908"/>
        <v>10.252627695656413</v>
      </c>
      <c r="AJ5671" s="46"/>
      <c r="AK5671" s="25"/>
      <c r="AL5671" s="129">
        <v>5669</v>
      </c>
      <c r="AM5671" s="21">
        <v>0.46008195125206974</v>
      </c>
      <c r="AN5671" s="22">
        <f t="shared" si="909"/>
        <v>1.6891059722984738</v>
      </c>
      <c r="AO5671" s="22">
        <f t="shared" si="910"/>
        <v>1.6891059722984738</v>
      </c>
      <c r="AP5671" s="21">
        <v>0.60422231289847161</v>
      </c>
      <c r="AQ5671" s="22">
        <f t="shared" si="911"/>
        <v>497.7214215512671</v>
      </c>
      <c r="AR5671" s="22">
        <f t="shared" si="912"/>
        <v>497.7214215512671</v>
      </c>
      <c r="AS5671" s="23">
        <f t="shared" si="913"/>
        <v>294.66559808203505</v>
      </c>
      <c r="AT5671" s="23"/>
      <c r="AU5671" s="23"/>
      <c r="AV5671" s="23"/>
      <c r="AW5671" s="23"/>
      <c r="AX5671" s="23"/>
      <c r="AY5671" s="23"/>
      <c r="AZ5671" s="23"/>
      <c r="BA5671" s="23"/>
      <c r="BB5671" s="23"/>
      <c r="BC5671" s="23"/>
      <c r="BD5671" s="23"/>
      <c r="BE5671" s="23"/>
      <c r="BF5671" s="23"/>
      <c r="BG5671" s="23"/>
      <c r="BH5671" s="23"/>
      <c r="BI5671" s="23"/>
      <c r="BJ5671" s="23"/>
      <c r="BK5671" s="23"/>
    </row>
    <row r="5672" spans="28:63">
      <c r="AB5672" s="129">
        <v>5670</v>
      </c>
      <c r="AC5672" s="19">
        <v>0.16785377748392172</v>
      </c>
      <c r="AD5672" s="20">
        <f t="shared" si="904"/>
        <v>0.86551569924064209</v>
      </c>
      <c r="AE5672" s="22">
        <f t="shared" si="905"/>
        <v>0.86551569924064209</v>
      </c>
      <c r="AF5672" s="21">
        <v>0.43332528675480331</v>
      </c>
      <c r="AG5672" s="22">
        <f t="shared" si="906"/>
        <v>3.8768651007569614</v>
      </c>
      <c r="AH5672" s="22">
        <f t="shared" si="907"/>
        <v>3.8768651007569614</v>
      </c>
      <c r="AI5672" s="23">
        <f t="shared" si="908"/>
        <v>4.4792545116839806</v>
      </c>
      <c r="AJ5672" s="46"/>
      <c r="AK5672" s="25"/>
      <c r="AL5672" s="129">
        <v>5670</v>
      </c>
      <c r="AM5672" s="21">
        <v>0.46549076706729287</v>
      </c>
      <c r="AN5672" s="22">
        <f t="shared" si="909"/>
        <v>1.6926758968354028</v>
      </c>
      <c r="AO5672" s="22">
        <f t="shared" si="910"/>
        <v>1.6926758968354028</v>
      </c>
      <c r="AP5672" s="21">
        <v>0.62946315368919203</v>
      </c>
      <c r="AQ5672" s="22">
        <f t="shared" si="911"/>
        <v>499.7400539840441</v>
      </c>
      <c r="AR5672" s="22">
        <f t="shared" si="912"/>
        <v>499.7400539840441</v>
      </c>
      <c r="AS5672" s="23">
        <f t="shared" si="913"/>
        <v>295.23670474563346</v>
      </c>
      <c r="AT5672" s="23"/>
      <c r="AU5672" s="23"/>
      <c r="AV5672" s="23"/>
      <c r="AW5672" s="23"/>
      <c r="AX5672" s="23"/>
      <c r="AY5672" s="23"/>
      <c r="AZ5672" s="23"/>
      <c r="BA5672" s="23"/>
      <c r="BB5672" s="23"/>
      <c r="BC5672" s="23"/>
      <c r="BD5672" s="23"/>
      <c r="BE5672" s="23"/>
      <c r="BF5672" s="23"/>
      <c r="BG5672" s="23"/>
      <c r="BH5672" s="23"/>
      <c r="BI5672" s="23"/>
      <c r="BJ5672" s="23"/>
      <c r="BK5672" s="23"/>
    </row>
    <row r="5673" spans="28:63">
      <c r="AB5673" s="129">
        <v>5671</v>
      </c>
      <c r="AC5673" s="19">
        <v>0.44169495331351261</v>
      </c>
      <c r="AD5673" s="20">
        <f t="shared" si="904"/>
        <v>0.84931487855205434</v>
      </c>
      <c r="AE5673" s="22">
        <f t="shared" si="905"/>
        <v>0.84931487855205434</v>
      </c>
      <c r="AF5673" s="21">
        <v>0.94047522427251362</v>
      </c>
      <c r="AG5673" s="22">
        <f t="shared" si="906"/>
        <v>6.6636829448725159</v>
      </c>
      <c r="AH5673" s="22">
        <f t="shared" si="907"/>
        <v>6.6636829448725159</v>
      </c>
      <c r="AI5673" s="23">
        <f t="shared" si="908"/>
        <v>7.845951028472534</v>
      </c>
      <c r="AJ5673" s="46"/>
      <c r="AK5673" s="25"/>
      <c r="AL5673" s="129">
        <v>5671</v>
      </c>
      <c r="AM5673" s="21">
        <v>0.48686590016705389</v>
      </c>
      <c r="AN5673" s="22">
        <f t="shared" si="909"/>
        <v>1.7065849199388001</v>
      </c>
      <c r="AO5673" s="22">
        <f t="shared" si="910"/>
        <v>1.7065849199388001</v>
      </c>
      <c r="AP5673" s="21">
        <v>0.1463106820987089</v>
      </c>
      <c r="AQ5673" s="22">
        <f t="shared" si="911"/>
        <v>457.86614166465006</v>
      </c>
      <c r="AR5673" s="22">
        <f t="shared" si="912"/>
        <v>457.86614166465006</v>
      </c>
      <c r="AS5673" s="23">
        <f t="shared" si="913"/>
        <v>268.29379324473911</v>
      </c>
      <c r="AT5673" s="23"/>
      <c r="AU5673" s="23"/>
      <c r="AV5673" s="23"/>
      <c r="AW5673" s="23"/>
      <c r="AX5673" s="23"/>
      <c r="AY5673" s="23"/>
      <c r="AZ5673" s="23"/>
      <c r="BA5673" s="23"/>
      <c r="BB5673" s="23"/>
      <c r="BC5673" s="23"/>
      <c r="BD5673" s="23"/>
      <c r="BE5673" s="23"/>
      <c r="BF5673" s="23"/>
      <c r="BG5673" s="23"/>
      <c r="BH5673" s="23"/>
      <c r="BI5673" s="23"/>
      <c r="BJ5673" s="23"/>
      <c r="BK5673" s="23"/>
    </row>
    <row r="5674" spans="28:63">
      <c r="AB5674" s="129">
        <v>5672</v>
      </c>
      <c r="AC5674" s="19">
        <v>0.66060775323628385</v>
      </c>
      <c r="AD5674" s="20">
        <f t="shared" si="904"/>
        <v>1.1028363290765562</v>
      </c>
      <c r="AE5674" s="22">
        <f t="shared" si="905"/>
        <v>1.1028363290765562</v>
      </c>
      <c r="AF5674" s="21">
        <v>0.3568541690840662</v>
      </c>
      <c r="AG5674" s="22">
        <f t="shared" si="906"/>
        <v>3.6074637249673156</v>
      </c>
      <c r="AH5674" s="22">
        <f t="shared" si="907"/>
        <v>3.6074637249673156</v>
      </c>
      <c r="AI5674" s="23">
        <f t="shared" si="908"/>
        <v>3.2710780646734521</v>
      </c>
      <c r="AJ5674" s="46"/>
      <c r="AK5674" s="25"/>
      <c r="AL5674" s="129">
        <v>5672</v>
      </c>
      <c r="AM5674" s="21">
        <v>0.96493893762197669</v>
      </c>
      <c r="AN5674" s="22">
        <f t="shared" si="909"/>
        <v>2.0746710091584775</v>
      </c>
      <c r="AO5674" s="22">
        <f t="shared" si="910"/>
        <v>2.0746710091584775</v>
      </c>
      <c r="AP5674" s="21">
        <v>2.7060695647243893E-2</v>
      </c>
      <c r="AQ5674" s="22">
        <f t="shared" si="911"/>
        <v>436.2848032638712</v>
      </c>
      <c r="AR5674" s="22">
        <f t="shared" si="912"/>
        <v>436.2848032638712</v>
      </c>
      <c r="AS5674" s="23">
        <f t="shared" si="913"/>
        <v>210.29107812174803</v>
      </c>
      <c r="AT5674" s="23"/>
      <c r="AU5674" s="23"/>
      <c r="AV5674" s="23"/>
      <c r="AW5674" s="23"/>
      <c r="AX5674" s="23"/>
      <c r="AY5674" s="23"/>
      <c r="AZ5674" s="23"/>
      <c r="BA5674" s="23"/>
      <c r="BB5674" s="23"/>
      <c r="BC5674" s="23"/>
      <c r="BD5674" s="23"/>
      <c r="BE5674" s="23"/>
      <c r="BF5674" s="23"/>
      <c r="BG5674" s="23"/>
      <c r="BH5674" s="23"/>
      <c r="BI5674" s="23"/>
      <c r="BJ5674" s="23"/>
      <c r="BK5674" s="23"/>
    </row>
    <row r="5675" spans="28:63">
      <c r="AB5675" s="129">
        <v>5673</v>
      </c>
      <c r="AC5675" s="19">
        <v>0.54874774626063749</v>
      </c>
      <c r="AD5675" s="20">
        <f t="shared" si="904"/>
        <v>0.96550019576209101</v>
      </c>
      <c r="AE5675" s="22">
        <f t="shared" si="905"/>
        <v>0.96550019576209101</v>
      </c>
      <c r="AF5675" s="21">
        <v>0.29847770433743392</v>
      </c>
      <c r="AG5675" s="22">
        <f t="shared" si="906"/>
        <v>3.4124441289639877</v>
      </c>
      <c r="AH5675" s="22">
        <f t="shared" si="907"/>
        <v>3.4124441289639877</v>
      </c>
      <c r="AI5675" s="23">
        <f t="shared" si="908"/>
        <v>3.5343795308818855</v>
      </c>
      <c r="AJ5675" s="46"/>
      <c r="AK5675" s="25"/>
      <c r="AL5675" s="129">
        <v>5673</v>
      </c>
      <c r="AM5675" s="21">
        <v>6.791392332355406E-2</v>
      </c>
      <c r="AN5675" s="22">
        <f t="shared" si="909"/>
        <v>1.3140209130999065</v>
      </c>
      <c r="AO5675" s="22">
        <f t="shared" si="910"/>
        <v>1.3140209130999065</v>
      </c>
      <c r="AP5675" s="21">
        <v>0.82974044012238179</v>
      </c>
      <c r="AQ5675" s="22">
        <f t="shared" si="911"/>
        <v>519.15218871468562</v>
      </c>
      <c r="AR5675" s="22">
        <f t="shared" si="912"/>
        <v>519.15218871468562</v>
      </c>
      <c r="AS5675" s="23">
        <f t="shared" si="913"/>
        <v>395.08670184704579</v>
      </c>
      <c r="AT5675" s="23"/>
      <c r="AU5675" s="23"/>
      <c r="AV5675" s="23"/>
      <c r="AW5675" s="23"/>
      <c r="AX5675" s="23"/>
      <c r="AY5675" s="23"/>
      <c r="AZ5675" s="23"/>
      <c r="BA5675" s="23"/>
      <c r="BB5675" s="23"/>
      <c r="BC5675" s="23"/>
      <c r="BD5675" s="23"/>
      <c r="BE5675" s="23"/>
      <c r="BF5675" s="23"/>
      <c r="BG5675" s="23"/>
      <c r="BH5675" s="23"/>
      <c r="BI5675" s="23"/>
      <c r="BJ5675" s="23"/>
      <c r="BK5675" s="23"/>
    </row>
    <row r="5676" spans="28:63">
      <c r="AB5676" s="129">
        <v>5674</v>
      </c>
      <c r="AC5676" s="19">
        <v>0.62076951277853987</v>
      </c>
      <c r="AD5676" s="20">
        <f t="shared" si="904"/>
        <v>1.051641932867962</v>
      </c>
      <c r="AE5676" s="22">
        <f t="shared" si="905"/>
        <v>1.051641932867962</v>
      </c>
      <c r="AF5676" s="21">
        <v>0.91340310871407138</v>
      </c>
      <c r="AG5676" s="22">
        <f t="shared" si="906"/>
        <v>6.3881976738514554</v>
      </c>
      <c r="AH5676" s="22">
        <f t="shared" si="907"/>
        <v>6.3881976738514554</v>
      </c>
      <c r="AI5676" s="23">
        <f t="shared" si="908"/>
        <v>6.0744988138976383</v>
      </c>
      <c r="AJ5676" s="46"/>
      <c r="AK5676" s="25"/>
      <c r="AL5676" s="129">
        <v>5674</v>
      </c>
      <c r="AM5676" s="21">
        <v>0.56292243849957724</v>
      </c>
      <c r="AN5676" s="22">
        <f t="shared" si="909"/>
        <v>1.7537511813763738</v>
      </c>
      <c r="AO5676" s="22">
        <f t="shared" si="910"/>
        <v>1.7537511813763738</v>
      </c>
      <c r="AP5676" s="21">
        <v>0.44178304145956049</v>
      </c>
      <c r="AQ5676" s="22">
        <f t="shared" si="911"/>
        <v>485.79873711784819</v>
      </c>
      <c r="AR5676" s="22">
        <f t="shared" si="912"/>
        <v>485.79873711784819</v>
      </c>
      <c r="AS5676" s="23">
        <f t="shared" si="913"/>
        <v>277.00550812264316</v>
      </c>
      <c r="AT5676" s="23"/>
      <c r="AU5676" s="23"/>
      <c r="AV5676" s="23"/>
      <c r="AW5676" s="23"/>
      <c r="AX5676" s="23"/>
      <c r="AY5676" s="23"/>
      <c r="AZ5676" s="23"/>
      <c r="BA5676" s="23"/>
      <c r="BB5676" s="23"/>
      <c r="BC5676" s="23"/>
      <c r="BD5676" s="23"/>
      <c r="BE5676" s="23"/>
      <c r="BF5676" s="23"/>
      <c r="BG5676" s="23"/>
      <c r="BH5676" s="23"/>
      <c r="BI5676" s="23"/>
      <c r="BJ5676" s="23"/>
      <c r="BK5676" s="23"/>
    </row>
    <row r="5677" spans="28:63">
      <c r="AB5677" s="129">
        <v>5675</v>
      </c>
      <c r="AC5677" s="19">
        <v>0.28432901618502948</v>
      </c>
      <c r="AD5677" s="20">
        <f t="shared" si="904"/>
        <v>0.69720097282213778</v>
      </c>
      <c r="AE5677" s="22">
        <f t="shared" si="905"/>
        <v>0.69720097282213778</v>
      </c>
      <c r="AF5677" s="21">
        <v>0.5180747165814702</v>
      </c>
      <c r="AG5677" s="22">
        <f t="shared" si="906"/>
        <v>4.1976640728946775</v>
      </c>
      <c r="AH5677" s="22">
        <f t="shared" si="907"/>
        <v>4.1976640728946775</v>
      </c>
      <c r="AI5677" s="23">
        <f t="shared" si="908"/>
        <v>6.0207375441593642</v>
      </c>
      <c r="AJ5677" s="46"/>
      <c r="AK5677" s="25"/>
      <c r="AL5677" s="129">
        <v>5675</v>
      </c>
      <c r="AM5677" s="21">
        <v>0.9965480446799071</v>
      </c>
      <c r="AN5677" s="22">
        <f t="shared" si="909"/>
        <v>2.1606747411527705</v>
      </c>
      <c r="AO5677" s="22">
        <f t="shared" si="910"/>
        <v>2.1606747411527705</v>
      </c>
      <c r="AP5677" s="21">
        <v>0.50736676427835314</v>
      </c>
      <c r="AQ5677" s="22">
        <f t="shared" si="911"/>
        <v>490.51758704483461</v>
      </c>
      <c r="AR5677" s="22">
        <f t="shared" si="912"/>
        <v>490.51758704483461</v>
      </c>
      <c r="AS5677" s="23">
        <f t="shared" si="913"/>
        <v>227.02055876449595</v>
      </c>
      <c r="AT5677" s="23"/>
      <c r="AU5677" s="23"/>
      <c r="AV5677" s="23"/>
      <c r="AW5677" s="23"/>
      <c r="AX5677" s="23"/>
      <c r="AY5677" s="23"/>
      <c r="AZ5677" s="23"/>
      <c r="BA5677" s="23"/>
      <c r="BB5677" s="23"/>
      <c r="BC5677" s="23"/>
      <c r="BD5677" s="23"/>
      <c r="BE5677" s="23"/>
      <c r="BF5677" s="23"/>
      <c r="BG5677" s="23"/>
      <c r="BH5677" s="23"/>
      <c r="BI5677" s="23"/>
      <c r="BJ5677" s="23"/>
      <c r="BK5677" s="23"/>
    </row>
    <row r="5678" spans="28:63">
      <c r="AB5678" s="129">
        <v>5676</v>
      </c>
      <c r="AC5678" s="19">
        <v>0.65337036214519773</v>
      </c>
      <c r="AD5678" s="20">
        <f t="shared" si="904"/>
        <v>1.09332097788884</v>
      </c>
      <c r="AE5678" s="22">
        <f t="shared" si="905"/>
        <v>1.09332097788884</v>
      </c>
      <c r="AF5678" s="21">
        <v>0.3250823968975366</v>
      </c>
      <c r="AG5678" s="22">
        <f t="shared" si="906"/>
        <v>3.5002746647074217</v>
      </c>
      <c r="AH5678" s="22">
        <f t="shared" si="907"/>
        <v>3.5002746647074217</v>
      </c>
      <c r="AI5678" s="23">
        <f t="shared" si="908"/>
        <v>3.2015069092210369</v>
      </c>
      <c r="AJ5678" s="46"/>
      <c r="AK5678" s="25"/>
      <c r="AL5678" s="129">
        <v>5676</v>
      </c>
      <c r="AM5678" s="21">
        <v>0.71300521031748332</v>
      </c>
      <c r="AN5678" s="22">
        <f t="shared" si="909"/>
        <v>1.8414282975780614</v>
      </c>
      <c r="AO5678" s="22">
        <f t="shared" si="910"/>
        <v>1.8414282975780614</v>
      </c>
      <c r="AP5678" s="21">
        <v>0.72024999606253937</v>
      </c>
      <c r="AQ5678" s="22">
        <f t="shared" si="911"/>
        <v>507.64018679762967</v>
      </c>
      <c r="AR5678" s="22">
        <f t="shared" si="912"/>
        <v>507.64018679762967</v>
      </c>
      <c r="AS5678" s="23">
        <f t="shared" si="913"/>
        <v>275.67741164035732</v>
      </c>
      <c r="AT5678" s="23"/>
      <c r="AU5678" s="23"/>
      <c r="AV5678" s="23"/>
      <c r="AW5678" s="23"/>
      <c r="AX5678" s="23"/>
      <c r="AY5678" s="23"/>
      <c r="AZ5678" s="23"/>
      <c r="BA5678" s="23"/>
      <c r="BB5678" s="23"/>
      <c r="BC5678" s="23"/>
      <c r="BD5678" s="23"/>
      <c r="BE5678" s="23"/>
      <c r="BF5678" s="23"/>
      <c r="BG5678" s="23"/>
      <c r="BH5678" s="23"/>
      <c r="BI5678" s="23"/>
      <c r="BJ5678" s="23"/>
      <c r="BK5678" s="23"/>
    </row>
    <row r="5679" spans="28:63">
      <c r="AB5679" s="129">
        <v>5677</v>
      </c>
      <c r="AC5679" s="19">
        <v>0.18743812462771015</v>
      </c>
      <c r="AD5679" s="20">
        <f t="shared" si="904"/>
        <v>0.88057799689861338</v>
      </c>
      <c r="AE5679" s="22">
        <f t="shared" si="905"/>
        <v>0.88057799689861338</v>
      </c>
      <c r="AF5679" s="21">
        <v>0.19005916395021061</v>
      </c>
      <c r="AG5679" s="22">
        <f t="shared" si="906"/>
        <v>3.0706770159084034</v>
      </c>
      <c r="AH5679" s="22">
        <f t="shared" si="907"/>
        <v>3.0706770159084034</v>
      </c>
      <c r="AI5679" s="23">
        <f t="shared" si="908"/>
        <v>3.4871153114469089</v>
      </c>
      <c r="AJ5679" s="46"/>
      <c r="AK5679" s="25"/>
      <c r="AL5679" s="129">
        <v>5677</v>
      </c>
      <c r="AM5679" s="21">
        <v>4.2019276176776033E-2</v>
      </c>
      <c r="AN5679" s="22">
        <f t="shared" si="909"/>
        <v>1.2640770064645561</v>
      </c>
      <c r="AO5679" s="22">
        <f t="shared" si="910"/>
        <v>1.2640770064645561</v>
      </c>
      <c r="AP5679" s="21">
        <v>0.76860869709743751</v>
      </c>
      <c r="AQ5679" s="22">
        <f t="shared" si="911"/>
        <v>512.3803111261202</v>
      </c>
      <c r="AR5679" s="22">
        <f t="shared" si="912"/>
        <v>512.3803111261202</v>
      </c>
      <c r="AS5679" s="23">
        <f t="shared" si="913"/>
        <v>405.33947576435645</v>
      </c>
      <c r="AT5679" s="23"/>
      <c r="AU5679" s="23"/>
      <c r="AV5679" s="23"/>
      <c r="AW5679" s="23"/>
      <c r="AX5679" s="23"/>
      <c r="AY5679" s="23"/>
      <c r="AZ5679" s="23"/>
      <c r="BA5679" s="23"/>
      <c r="BB5679" s="23"/>
      <c r="BC5679" s="23"/>
      <c r="BD5679" s="23"/>
      <c r="BE5679" s="23"/>
      <c r="BF5679" s="23"/>
      <c r="BG5679" s="23"/>
      <c r="BH5679" s="23"/>
      <c r="BI5679" s="23"/>
      <c r="BJ5679" s="23"/>
      <c r="BK5679" s="23"/>
    </row>
    <row r="5680" spans="28:63">
      <c r="AB5680" s="129">
        <v>5678</v>
      </c>
      <c r="AC5680" s="19">
        <v>5.373430845247551E-2</v>
      </c>
      <c r="AD5680" s="20">
        <f t="shared" si="904"/>
        <v>0.75022785876807174</v>
      </c>
      <c r="AE5680" s="22">
        <f t="shared" si="905"/>
        <v>0.75022785876807174</v>
      </c>
      <c r="AF5680" s="21">
        <v>0.7889177857526688</v>
      </c>
      <c r="AG5680" s="22">
        <f t="shared" si="906"/>
        <v>5.4835607642106803</v>
      </c>
      <c r="AH5680" s="22">
        <f t="shared" si="907"/>
        <v>5.4835607642106803</v>
      </c>
      <c r="AI5680" s="23">
        <f t="shared" si="908"/>
        <v>7.3091937337745394</v>
      </c>
      <c r="AJ5680" s="46"/>
      <c r="AK5680" s="25"/>
      <c r="AL5680" s="129">
        <v>5678</v>
      </c>
      <c r="AM5680" s="21">
        <v>2.28796967087046E-2</v>
      </c>
      <c r="AN5680" s="22">
        <f t="shared" si="909"/>
        <v>1.2158314669945791</v>
      </c>
      <c r="AO5680" s="22">
        <f t="shared" si="910"/>
        <v>1.2158314669945791</v>
      </c>
      <c r="AP5680" s="21">
        <v>0.19197704583722175</v>
      </c>
      <c r="AQ5680" s="22">
        <f t="shared" si="911"/>
        <v>463.37482045155662</v>
      </c>
      <c r="AR5680" s="22">
        <f t="shared" si="912"/>
        <v>463.37482045155662</v>
      </c>
      <c r="AS5680" s="23">
        <f t="shared" si="913"/>
        <v>381.11764091529523</v>
      </c>
      <c r="AT5680" s="23"/>
      <c r="AU5680" s="23"/>
      <c r="AV5680" s="23"/>
      <c r="AW5680" s="23"/>
      <c r="AX5680" s="23"/>
      <c r="AY5680" s="23"/>
      <c r="AZ5680" s="23"/>
      <c r="BA5680" s="23"/>
      <c r="BB5680" s="23"/>
      <c r="BC5680" s="23"/>
      <c r="BD5680" s="23"/>
      <c r="BE5680" s="23"/>
      <c r="BF5680" s="23"/>
      <c r="BG5680" s="23"/>
      <c r="BH5680" s="23"/>
      <c r="BI5680" s="23"/>
      <c r="BJ5680" s="23"/>
      <c r="BK5680" s="23"/>
    </row>
    <row r="5681" spans="28:63">
      <c r="AB5681" s="129">
        <v>5679</v>
      </c>
      <c r="AC5681" s="19">
        <v>0.77645773020119602</v>
      </c>
      <c r="AD5681" s="20">
        <f t="shared" si="904"/>
        <v>1.2718840428511105</v>
      </c>
      <c r="AE5681" s="22">
        <f t="shared" si="905"/>
        <v>1.2718840428511105</v>
      </c>
      <c r="AF5681" s="21">
        <v>0.62006401593936866</v>
      </c>
      <c r="AG5681" s="22">
        <f t="shared" si="906"/>
        <v>4.6238958070256571</v>
      </c>
      <c r="AH5681" s="22">
        <f t="shared" si="907"/>
        <v>4.6238958070256571</v>
      </c>
      <c r="AI5681" s="23">
        <f t="shared" si="908"/>
        <v>3.6354696271371814</v>
      </c>
      <c r="AJ5681" s="46"/>
      <c r="AK5681" s="25"/>
      <c r="AL5681" s="129">
        <v>5679</v>
      </c>
      <c r="AM5681" s="21">
        <v>0.28067466212092285</v>
      </c>
      <c r="AN5681" s="22">
        <f t="shared" si="909"/>
        <v>1.5557478823224673</v>
      </c>
      <c r="AO5681" s="22">
        <f t="shared" si="910"/>
        <v>1.5557478823224673</v>
      </c>
      <c r="AP5681" s="21">
        <v>0.71840457997035601</v>
      </c>
      <c r="AQ5681" s="22">
        <f t="shared" si="911"/>
        <v>507.46777068988496</v>
      </c>
      <c r="AR5681" s="22">
        <f t="shared" si="912"/>
        <v>507.46777068988496</v>
      </c>
      <c r="AS5681" s="23">
        <f t="shared" si="913"/>
        <v>326.18895160077079</v>
      </c>
      <c r="AT5681" s="23"/>
      <c r="AU5681" s="23"/>
      <c r="AV5681" s="23"/>
      <c r="AW5681" s="23"/>
      <c r="AX5681" s="23"/>
      <c r="AY5681" s="23"/>
      <c r="AZ5681" s="23"/>
      <c r="BA5681" s="23"/>
      <c r="BB5681" s="23"/>
      <c r="BC5681" s="23"/>
      <c r="BD5681" s="23"/>
      <c r="BE5681" s="23"/>
      <c r="BF5681" s="23"/>
      <c r="BG5681" s="23"/>
      <c r="BH5681" s="23"/>
      <c r="BI5681" s="23"/>
      <c r="BJ5681" s="23"/>
      <c r="BK5681" s="23"/>
    </row>
    <row r="5682" spans="28:63">
      <c r="AB5682" s="129">
        <v>5680</v>
      </c>
      <c r="AC5682" s="19">
        <v>0.30706482454202233</v>
      </c>
      <c r="AD5682" s="20">
        <f t="shared" si="904"/>
        <v>0.71806198975296009</v>
      </c>
      <c r="AE5682" s="22">
        <f t="shared" si="905"/>
        <v>0.71806198975296009</v>
      </c>
      <c r="AF5682" s="21">
        <v>0.3934085432656047</v>
      </c>
      <c r="AG5682" s="22">
        <f t="shared" si="906"/>
        <v>3.7341186488567386</v>
      </c>
      <c r="AH5682" s="22">
        <f t="shared" si="907"/>
        <v>3.7341186488567386</v>
      </c>
      <c r="AI5682" s="23">
        <f t="shared" si="908"/>
        <v>5.2002733777085366</v>
      </c>
      <c r="AJ5682" s="46"/>
      <c r="AK5682" s="25"/>
      <c r="AL5682" s="129">
        <v>5680</v>
      </c>
      <c r="AM5682" s="21">
        <v>0.97556203233614647</v>
      </c>
      <c r="AN5682" s="22">
        <f t="shared" si="909"/>
        <v>2.0953663079433476</v>
      </c>
      <c r="AO5682" s="22">
        <f t="shared" si="910"/>
        <v>2.0953663079433476</v>
      </c>
      <c r="AP5682" s="21">
        <v>0.85365192855502015</v>
      </c>
      <c r="AQ5682" s="22">
        <f t="shared" si="911"/>
        <v>522.12902034326544</v>
      </c>
      <c r="AR5682" s="22">
        <f t="shared" si="912"/>
        <v>522.12902034326544</v>
      </c>
      <c r="AS5682" s="23">
        <f t="shared" si="913"/>
        <v>249.18269343356371</v>
      </c>
      <c r="AT5682" s="23"/>
      <c r="AU5682" s="23"/>
      <c r="AV5682" s="23"/>
      <c r="AW5682" s="23"/>
      <c r="AX5682" s="23"/>
      <c r="AY5682" s="23"/>
      <c r="AZ5682" s="23"/>
      <c r="BA5682" s="23"/>
      <c r="BB5682" s="23"/>
      <c r="BC5682" s="23"/>
      <c r="BD5682" s="23"/>
      <c r="BE5682" s="23"/>
      <c r="BF5682" s="23"/>
      <c r="BG5682" s="23"/>
      <c r="BH5682" s="23"/>
      <c r="BI5682" s="23"/>
      <c r="BJ5682" s="23"/>
      <c r="BK5682" s="23"/>
    </row>
    <row r="5683" spans="28:63">
      <c r="AB5683" s="129">
        <v>5681</v>
      </c>
      <c r="AC5683" s="19">
        <v>3.9592110453651519E-2</v>
      </c>
      <c r="AD5683" s="20">
        <f t="shared" si="904"/>
        <v>0.72895226399925528</v>
      </c>
      <c r="AE5683" s="22">
        <f t="shared" si="905"/>
        <v>0.72895226399925528</v>
      </c>
      <c r="AF5683" s="21">
        <v>0.38920843715369147</v>
      </c>
      <c r="AG5683" s="22">
        <f t="shared" si="906"/>
        <v>3.7193754094303886</v>
      </c>
      <c r="AH5683" s="22">
        <f t="shared" si="907"/>
        <v>3.7193754094303886</v>
      </c>
      <c r="AI5683" s="23">
        <f t="shared" si="908"/>
        <v>5.102357991214344</v>
      </c>
      <c r="AJ5683" s="46"/>
      <c r="AK5683" s="25"/>
      <c r="AL5683" s="129">
        <v>5681</v>
      </c>
      <c r="AM5683" s="21">
        <v>0.87135285570299326</v>
      </c>
      <c r="AN5683" s="22">
        <f t="shared" si="909"/>
        <v>1.9599293423904975</v>
      </c>
      <c r="AO5683" s="22">
        <f t="shared" si="910"/>
        <v>1.9599293423904975</v>
      </c>
      <c r="AP5683" s="21">
        <v>0.74622275411670602</v>
      </c>
      <c r="AQ5683" s="22">
        <f t="shared" si="911"/>
        <v>510.1299989005787</v>
      </c>
      <c r="AR5683" s="22">
        <f t="shared" si="912"/>
        <v>510.1299989005787</v>
      </c>
      <c r="AS5683" s="23">
        <f t="shared" si="913"/>
        <v>260.27979063693209</v>
      </c>
      <c r="AT5683" s="23"/>
      <c r="AU5683" s="23"/>
      <c r="AV5683" s="23"/>
      <c r="AW5683" s="23"/>
      <c r="AX5683" s="23"/>
      <c r="AY5683" s="23"/>
      <c r="AZ5683" s="23"/>
      <c r="BA5683" s="23"/>
      <c r="BB5683" s="23"/>
      <c r="BC5683" s="23"/>
      <c r="BD5683" s="23"/>
      <c r="BE5683" s="23"/>
      <c r="BF5683" s="23"/>
      <c r="BG5683" s="23"/>
      <c r="BH5683" s="23"/>
      <c r="BI5683" s="23"/>
      <c r="BJ5683" s="23"/>
      <c r="BK5683" s="23"/>
    </row>
    <row r="5684" spans="28:63">
      <c r="AB5684" s="129">
        <v>5682</v>
      </c>
      <c r="AC5684" s="19">
        <v>0.25488688189018871</v>
      </c>
      <c r="AD5684" s="20">
        <f t="shared" si="904"/>
        <v>0.67067300075969705</v>
      </c>
      <c r="AE5684" s="22">
        <f t="shared" si="905"/>
        <v>0.67067300075969705</v>
      </c>
      <c r="AF5684" s="21">
        <v>0.7851214772296361</v>
      </c>
      <c r="AG5684" s="22">
        <f t="shared" si="906"/>
        <v>5.4610325557205517</v>
      </c>
      <c r="AH5684" s="22">
        <f t="shared" si="907"/>
        <v>5.4610325557205517</v>
      </c>
      <c r="AI5684" s="23">
        <f t="shared" si="908"/>
        <v>8.1426157748032661</v>
      </c>
      <c r="AJ5684" s="46"/>
      <c r="AK5684" s="25"/>
      <c r="AL5684" s="129">
        <v>5682</v>
      </c>
      <c r="AM5684" s="21">
        <v>0.81440267732778648</v>
      </c>
      <c r="AN5684" s="22">
        <f t="shared" si="909"/>
        <v>1.9116467434601239</v>
      </c>
      <c r="AO5684" s="22">
        <f t="shared" si="910"/>
        <v>1.9116467434601239</v>
      </c>
      <c r="AP5684" s="21">
        <v>2.8800351433136528E-2</v>
      </c>
      <c r="AQ5684" s="22">
        <f t="shared" si="911"/>
        <v>436.80010250101878</v>
      </c>
      <c r="AR5684" s="22">
        <f t="shared" si="912"/>
        <v>436.80010250101878</v>
      </c>
      <c r="AS5684" s="23">
        <f t="shared" si="913"/>
        <v>228.49415248677207</v>
      </c>
      <c r="AT5684" s="23"/>
      <c r="AU5684" s="23"/>
      <c r="AV5684" s="23"/>
      <c r="AW5684" s="23"/>
      <c r="AX5684" s="23"/>
      <c r="AY5684" s="23"/>
      <c r="AZ5684" s="23"/>
      <c r="BA5684" s="23"/>
      <c r="BB5684" s="23"/>
      <c r="BC5684" s="23"/>
      <c r="BD5684" s="23"/>
      <c r="BE5684" s="23"/>
      <c r="BF5684" s="23"/>
      <c r="BG5684" s="23"/>
      <c r="BH5684" s="23"/>
      <c r="BI5684" s="23"/>
      <c r="BJ5684" s="23"/>
      <c r="BK5684" s="23"/>
    </row>
    <row r="5685" spans="28:63">
      <c r="AB5685" s="129">
        <v>5683</v>
      </c>
      <c r="AC5685" s="19">
        <v>6.7628784495491034E-2</v>
      </c>
      <c r="AD5685" s="20">
        <f t="shared" si="904"/>
        <v>0.76853512835046056</v>
      </c>
      <c r="AE5685" s="22">
        <f t="shared" si="905"/>
        <v>0.76853512835046056</v>
      </c>
      <c r="AF5685" s="21">
        <v>0.24881121815337381</v>
      </c>
      <c r="AG5685" s="22">
        <f t="shared" si="906"/>
        <v>3.2528257399376219</v>
      </c>
      <c r="AH5685" s="22">
        <f t="shared" si="907"/>
        <v>3.2528257399376219</v>
      </c>
      <c r="AI5685" s="23">
        <f t="shared" si="908"/>
        <v>4.2325010529047633</v>
      </c>
      <c r="AJ5685" s="46"/>
      <c r="AK5685" s="25"/>
      <c r="AL5685" s="129">
        <v>5683</v>
      </c>
      <c r="AM5685" s="21">
        <v>0.7987631785722783</v>
      </c>
      <c r="AN5685" s="22">
        <f t="shared" si="909"/>
        <v>1.8997432831731831</v>
      </c>
      <c r="AO5685" s="22">
        <f t="shared" si="910"/>
        <v>1.8997432831731831</v>
      </c>
      <c r="AP5685" s="21">
        <v>0.23112326785275039</v>
      </c>
      <c r="AQ5685" s="22">
        <f t="shared" si="911"/>
        <v>467.59210044699597</v>
      </c>
      <c r="AR5685" s="22">
        <f t="shared" si="912"/>
        <v>467.59210044699597</v>
      </c>
      <c r="AS5685" s="23">
        <f t="shared" si="913"/>
        <v>246.13436172595203</v>
      </c>
      <c r="AT5685" s="23"/>
      <c r="AU5685" s="23"/>
      <c r="AV5685" s="23"/>
      <c r="AW5685" s="23"/>
      <c r="AX5685" s="23"/>
      <c r="AY5685" s="23"/>
      <c r="AZ5685" s="23"/>
      <c r="BA5685" s="23"/>
      <c r="BB5685" s="23"/>
      <c r="BC5685" s="23"/>
      <c r="BD5685" s="23"/>
      <c r="BE5685" s="23"/>
      <c r="BF5685" s="23"/>
      <c r="BG5685" s="23"/>
      <c r="BH5685" s="23"/>
      <c r="BI5685" s="23"/>
      <c r="BJ5685" s="23"/>
      <c r="BK5685" s="23"/>
    </row>
    <row r="5686" spans="28:63">
      <c r="AB5686" s="129">
        <v>5684</v>
      </c>
      <c r="AC5686" s="19">
        <v>0.81979439227019679</v>
      </c>
      <c r="AD5686" s="20">
        <f t="shared" si="904"/>
        <v>1.3462602816930875</v>
      </c>
      <c r="AE5686" s="22">
        <f t="shared" si="905"/>
        <v>1.3462602816930875</v>
      </c>
      <c r="AF5686" s="21">
        <v>0.74852026582575537</v>
      </c>
      <c r="AG5686" s="22">
        <f t="shared" si="906"/>
        <v>5.2532943322541197</v>
      </c>
      <c r="AH5686" s="22">
        <f t="shared" si="907"/>
        <v>5.2532943322541197</v>
      </c>
      <c r="AI5686" s="23">
        <f t="shared" si="908"/>
        <v>3.9021386901851232</v>
      </c>
      <c r="AJ5686" s="46"/>
      <c r="AK5686" s="25"/>
      <c r="AL5686" s="129">
        <v>5684</v>
      </c>
      <c r="AM5686" s="21">
        <v>0.51609695154766577</v>
      </c>
      <c r="AN5686" s="22">
        <f t="shared" si="909"/>
        <v>1.725120594717017</v>
      </c>
      <c r="AO5686" s="22">
        <f t="shared" si="910"/>
        <v>1.725120594717017</v>
      </c>
      <c r="AP5686" s="21">
        <v>0.6822410247557309</v>
      </c>
      <c r="AQ5686" s="22">
        <f t="shared" si="911"/>
        <v>504.1964341874658</v>
      </c>
      <c r="AR5686" s="22">
        <f t="shared" si="912"/>
        <v>504.1964341874658</v>
      </c>
      <c r="AS5686" s="23">
        <f t="shared" si="913"/>
        <v>292.26735552952601</v>
      </c>
      <c r="AT5686" s="23"/>
      <c r="AU5686" s="23"/>
      <c r="AV5686" s="23"/>
      <c r="AW5686" s="23"/>
      <c r="AX5686" s="23"/>
      <c r="AY5686" s="23"/>
      <c r="AZ5686" s="23"/>
      <c r="BA5686" s="23"/>
      <c r="BB5686" s="23"/>
      <c r="BC5686" s="23"/>
      <c r="BD5686" s="23"/>
      <c r="BE5686" s="23"/>
      <c r="BF5686" s="23"/>
      <c r="BG5686" s="23"/>
      <c r="BH5686" s="23"/>
      <c r="BI5686" s="23"/>
      <c r="BJ5686" s="23"/>
      <c r="BK5686" s="23"/>
    </row>
    <row r="5687" spans="28:63">
      <c r="AB5687" s="129">
        <v>5685</v>
      </c>
      <c r="AC5687" s="19">
        <v>0.5911797765165353</v>
      </c>
      <c r="AD5687" s="20">
        <f t="shared" si="904"/>
        <v>1.0153386155569089</v>
      </c>
      <c r="AE5687" s="22">
        <f t="shared" si="905"/>
        <v>1.0153386155569089</v>
      </c>
      <c r="AF5687" s="21">
        <v>0.27406026352929636</v>
      </c>
      <c r="AG5687" s="22">
        <f t="shared" si="906"/>
        <v>3.3332889425076777</v>
      </c>
      <c r="AH5687" s="22">
        <f t="shared" si="907"/>
        <v>3.3332889425076777</v>
      </c>
      <c r="AI5687" s="23">
        <f t="shared" si="908"/>
        <v>3.2829332908601954</v>
      </c>
      <c r="AJ5687" s="46"/>
      <c r="AK5687" s="25"/>
      <c r="AL5687" s="129">
        <v>5685</v>
      </c>
      <c r="AM5687" s="21">
        <v>0.83222683009097853</v>
      </c>
      <c r="AN5687" s="22">
        <f t="shared" si="909"/>
        <v>1.9258424173595747</v>
      </c>
      <c r="AO5687" s="22">
        <f t="shared" si="910"/>
        <v>1.9258424173595747</v>
      </c>
      <c r="AP5687" s="21">
        <v>0.86960824095743106</v>
      </c>
      <c r="AQ5687" s="22">
        <f t="shared" si="911"/>
        <v>524.25312267320157</v>
      </c>
      <c r="AR5687" s="22">
        <f t="shared" si="912"/>
        <v>524.25312267320157</v>
      </c>
      <c r="AS5687" s="23">
        <f t="shared" si="913"/>
        <v>272.22015568230063</v>
      </c>
      <c r="AT5687" s="23"/>
      <c r="AU5687" s="23"/>
      <c r="AV5687" s="23"/>
      <c r="AW5687" s="23"/>
      <c r="AX5687" s="23"/>
      <c r="AY5687" s="23"/>
      <c r="AZ5687" s="23"/>
      <c r="BA5687" s="23"/>
      <c r="BB5687" s="23"/>
      <c r="BC5687" s="23"/>
      <c r="BD5687" s="23"/>
      <c r="BE5687" s="23"/>
      <c r="BF5687" s="23"/>
      <c r="BG5687" s="23"/>
      <c r="BH5687" s="23"/>
      <c r="BI5687" s="23"/>
      <c r="BJ5687" s="23"/>
      <c r="BK5687" s="23"/>
    </row>
    <row r="5688" spans="28:63">
      <c r="AB5688" s="129">
        <v>5686</v>
      </c>
      <c r="AC5688" s="19">
        <v>0.63664791785923891</v>
      </c>
      <c r="AD5688" s="20">
        <f t="shared" si="904"/>
        <v>1.0717081288705426</v>
      </c>
      <c r="AE5688" s="22">
        <f t="shared" si="905"/>
        <v>1.0717081288705426</v>
      </c>
      <c r="AF5688" s="21">
        <v>0.93991307122310808</v>
      </c>
      <c r="AG5688" s="22">
        <f t="shared" si="906"/>
        <v>6.6573876719965819</v>
      </c>
      <c r="AH5688" s="22">
        <f t="shared" si="907"/>
        <v>6.6573876719965819</v>
      </c>
      <c r="AI5688" s="23">
        <f t="shared" si="908"/>
        <v>6.2119410058153655</v>
      </c>
      <c r="AJ5688" s="46"/>
      <c r="AK5688" s="25"/>
      <c r="AL5688" s="129">
        <v>5686</v>
      </c>
      <c r="AM5688" s="21">
        <v>0.31773075839660625</v>
      </c>
      <c r="AN5688" s="22">
        <f t="shared" si="909"/>
        <v>1.5861798924997152</v>
      </c>
      <c r="AO5688" s="22">
        <f t="shared" si="910"/>
        <v>1.5861798924997152</v>
      </c>
      <c r="AP5688" s="21">
        <v>0.77217495937708203</v>
      </c>
      <c r="AQ5688" s="22">
        <f t="shared" si="911"/>
        <v>512.74869950885375</v>
      </c>
      <c r="AR5688" s="22">
        <f t="shared" si="912"/>
        <v>512.74869950885375</v>
      </c>
      <c r="AS5688" s="23">
        <f t="shared" si="913"/>
        <v>323.2601181829354</v>
      </c>
      <c r="AT5688" s="23"/>
      <c r="AU5688" s="23"/>
      <c r="AV5688" s="23"/>
      <c r="AW5688" s="23"/>
      <c r="AX5688" s="23"/>
      <c r="AY5688" s="23"/>
      <c r="AZ5688" s="23"/>
      <c r="BA5688" s="23"/>
      <c r="BB5688" s="23"/>
      <c r="BC5688" s="23"/>
      <c r="BD5688" s="23"/>
      <c r="BE5688" s="23"/>
      <c r="BF5688" s="23"/>
      <c r="BG5688" s="23"/>
      <c r="BH5688" s="23"/>
      <c r="BI5688" s="23"/>
      <c r="BJ5688" s="23"/>
      <c r="BK5688" s="23"/>
    </row>
    <row r="5689" spans="28:63">
      <c r="AB5689" s="129">
        <v>5687</v>
      </c>
      <c r="AC5689" s="19">
        <v>0.42962430247796413</v>
      </c>
      <c r="AD5689" s="20">
        <f t="shared" si="904"/>
        <v>0.83694238997233672</v>
      </c>
      <c r="AE5689" s="22">
        <f t="shared" si="905"/>
        <v>0.83694238997233672</v>
      </c>
      <c r="AF5689" s="21">
        <v>0.51859480175276829</v>
      </c>
      <c r="AG5689" s="22">
        <f t="shared" si="906"/>
        <v>4.199716333296033</v>
      </c>
      <c r="AH5689" s="22">
        <f t="shared" si="907"/>
        <v>4.199716333296033</v>
      </c>
      <c r="AI5689" s="23">
        <f t="shared" si="908"/>
        <v>5.0179276179748111</v>
      </c>
      <c r="AJ5689" s="46"/>
      <c r="AK5689" s="25"/>
      <c r="AL5689" s="129">
        <v>5687</v>
      </c>
      <c r="AM5689" s="21">
        <v>0.76417837642823783</v>
      </c>
      <c r="AN5689" s="22">
        <f t="shared" si="909"/>
        <v>1.8749644829250973</v>
      </c>
      <c r="AO5689" s="22">
        <f t="shared" si="910"/>
        <v>1.8749644829250973</v>
      </c>
      <c r="AP5689" s="21">
        <v>0.26814582348269822</v>
      </c>
      <c r="AQ5689" s="22">
        <f t="shared" si="911"/>
        <v>471.26235529246037</v>
      </c>
      <c r="AR5689" s="22">
        <f t="shared" si="912"/>
        <v>471.26235529246037</v>
      </c>
      <c r="AS5689" s="23">
        <f t="shared" si="913"/>
        <v>251.34468390422666</v>
      </c>
      <c r="AT5689" s="23"/>
      <c r="AU5689" s="23"/>
      <c r="AV5689" s="23"/>
      <c r="AW5689" s="23"/>
      <c r="AX5689" s="23"/>
      <c r="AY5689" s="23"/>
      <c r="AZ5689" s="23"/>
      <c r="BA5689" s="23"/>
      <c r="BB5689" s="23"/>
      <c r="BC5689" s="23"/>
      <c r="BD5689" s="23"/>
      <c r="BE5689" s="23"/>
      <c r="BF5689" s="23"/>
      <c r="BG5689" s="23"/>
      <c r="BH5689" s="23"/>
      <c r="BI5689" s="23"/>
      <c r="BJ5689" s="23"/>
      <c r="BK5689" s="23"/>
    </row>
    <row r="5690" spans="28:63">
      <c r="AB5690" s="129">
        <v>5688</v>
      </c>
      <c r="AC5690" s="19">
        <v>0.77951530034184879</v>
      </c>
      <c r="AD5690" s="20">
        <f t="shared" si="904"/>
        <v>1.2768807057550799</v>
      </c>
      <c r="AE5690" s="22">
        <f t="shared" si="905"/>
        <v>1.2768807057550799</v>
      </c>
      <c r="AF5690" s="21">
        <v>0.43704821449727815</v>
      </c>
      <c r="AG5690" s="22">
        <f t="shared" si="906"/>
        <v>3.8904314624182685</v>
      </c>
      <c r="AH5690" s="22">
        <f t="shared" si="907"/>
        <v>3.8904314624182685</v>
      </c>
      <c r="AI5690" s="23">
        <f t="shared" si="908"/>
        <v>3.0468245348868925</v>
      </c>
      <c r="AJ5690" s="46"/>
      <c r="AK5690" s="25"/>
      <c r="AL5690" s="129">
        <v>5688</v>
      </c>
      <c r="AM5690" s="21">
        <v>0.41099412620909903</v>
      </c>
      <c r="AN5690" s="22">
        <f t="shared" si="909"/>
        <v>1.6556958080227937</v>
      </c>
      <c r="AO5690" s="22">
        <f t="shared" si="910"/>
        <v>1.6556958080227937</v>
      </c>
      <c r="AP5690" s="21">
        <v>0.74035576142673087</v>
      </c>
      <c r="AQ5690" s="22">
        <f t="shared" si="911"/>
        <v>509.5568286284651</v>
      </c>
      <c r="AR5690" s="22">
        <f t="shared" si="912"/>
        <v>509.5568286284651</v>
      </c>
      <c r="AS5690" s="23">
        <f t="shared" si="913"/>
        <v>307.75993160058187</v>
      </c>
      <c r="AT5690" s="23"/>
      <c r="AU5690" s="23"/>
      <c r="AV5690" s="23"/>
      <c r="AW5690" s="23"/>
      <c r="AX5690" s="23"/>
      <c r="AY5690" s="23"/>
      <c r="AZ5690" s="23"/>
      <c r="BA5690" s="23"/>
      <c r="BB5690" s="23"/>
      <c r="BC5690" s="23"/>
      <c r="BD5690" s="23"/>
      <c r="BE5690" s="23"/>
      <c r="BF5690" s="23"/>
      <c r="BG5690" s="23"/>
      <c r="BH5690" s="23"/>
      <c r="BI5690" s="23"/>
      <c r="BJ5690" s="23"/>
      <c r="BK5690" s="23"/>
    </row>
    <row r="5691" spans="28:63">
      <c r="AB5691" s="129">
        <v>5689</v>
      </c>
      <c r="AC5691" s="19">
        <v>0.78386251050878042</v>
      </c>
      <c r="AD5691" s="20">
        <f t="shared" si="904"/>
        <v>1.2840449245396912</v>
      </c>
      <c r="AE5691" s="22">
        <f t="shared" si="905"/>
        <v>1.2840449245396912</v>
      </c>
      <c r="AF5691" s="21">
        <v>0.2597721192189979</v>
      </c>
      <c r="AG5691" s="22">
        <f t="shared" si="906"/>
        <v>3.2875869850542534</v>
      </c>
      <c r="AH5691" s="22">
        <f t="shared" si="907"/>
        <v>3.2875869850542534</v>
      </c>
      <c r="AI5691" s="23">
        <f t="shared" si="908"/>
        <v>2.5603364198747163</v>
      </c>
      <c r="AJ5691" s="46"/>
      <c r="AK5691" s="25"/>
      <c r="AL5691" s="129">
        <v>5689</v>
      </c>
      <c r="AM5691" s="21">
        <v>0.40435114612379308</v>
      </c>
      <c r="AN5691" s="22">
        <f t="shared" si="909"/>
        <v>1.6510243114213501</v>
      </c>
      <c r="AO5691" s="22">
        <f t="shared" si="910"/>
        <v>1.6510243114213501</v>
      </c>
      <c r="AP5691" s="21">
        <v>0.70666272885633052</v>
      </c>
      <c r="AQ5691" s="22">
        <f t="shared" si="911"/>
        <v>506.38372208733654</v>
      </c>
      <c r="AR5691" s="22">
        <f t="shared" si="912"/>
        <v>506.38372208733654</v>
      </c>
      <c r="AS5691" s="23">
        <f t="shared" si="913"/>
        <v>306.70882226524935</v>
      </c>
      <c r="AT5691" s="23"/>
      <c r="AU5691" s="23"/>
      <c r="AV5691" s="23"/>
      <c r="AW5691" s="23"/>
      <c r="AX5691" s="23"/>
      <c r="AY5691" s="23"/>
      <c r="AZ5691" s="23"/>
      <c r="BA5691" s="23"/>
      <c r="BB5691" s="23"/>
      <c r="BC5691" s="23"/>
      <c r="BD5691" s="23"/>
      <c r="BE5691" s="23"/>
      <c r="BF5691" s="23"/>
      <c r="BG5691" s="23"/>
      <c r="BH5691" s="23"/>
      <c r="BI5691" s="23"/>
      <c r="BJ5691" s="23"/>
      <c r="BK5691" s="23"/>
    </row>
    <row r="5692" spans="28:63">
      <c r="AB5692" s="129">
        <v>5690</v>
      </c>
      <c r="AC5692" s="19">
        <v>0.76804598916752642</v>
      </c>
      <c r="AD5692" s="20">
        <f t="shared" si="904"/>
        <v>1.258311297045523</v>
      </c>
      <c r="AE5692" s="22">
        <f t="shared" si="905"/>
        <v>1.258311297045523</v>
      </c>
      <c r="AF5692" s="21">
        <v>0.34987593114336035</v>
      </c>
      <c r="AG5692" s="22">
        <f t="shared" si="906"/>
        <v>3.5836981459937336</v>
      </c>
      <c r="AH5692" s="22">
        <f t="shared" si="907"/>
        <v>3.5836981459937336</v>
      </c>
      <c r="AI5692" s="23">
        <f t="shared" si="908"/>
        <v>2.8480219119133308</v>
      </c>
      <c r="AJ5692" s="46"/>
      <c r="AK5692" s="25"/>
      <c r="AL5692" s="129">
        <v>5690</v>
      </c>
      <c r="AM5692" s="21">
        <v>0.91860069053790749</v>
      </c>
      <c r="AN5692" s="22">
        <f t="shared" si="909"/>
        <v>2.0090369390719309</v>
      </c>
      <c r="AO5692" s="22">
        <f t="shared" si="910"/>
        <v>2.0090369390719309</v>
      </c>
      <c r="AP5692" s="21">
        <v>0.60663567513284389</v>
      </c>
      <c r="AQ5692" s="22">
        <f t="shared" si="911"/>
        <v>497.91159219549814</v>
      </c>
      <c r="AR5692" s="22">
        <f t="shared" si="912"/>
        <v>497.91159219549814</v>
      </c>
      <c r="AS5692" s="23">
        <f t="shared" si="913"/>
        <v>247.83595687668492</v>
      </c>
      <c r="AT5692" s="23"/>
      <c r="AU5692" s="23"/>
      <c r="AV5692" s="23"/>
      <c r="AW5692" s="23"/>
      <c r="AX5692" s="23"/>
      <c r="AY5692" s="23"/>
      <c r="AZ5692" s="23"/>
      <c r="BA5692" s="23"/>
      <c r="BB5692" s="23"/>
      <c r="BC5692" s="23"/>
      <c r="BD5692" s="23"/>
      <c r="BE5692" s="23"/>
      <c r="BF5692" s="23"/>
      <c r="BG5692" s="23"/>
      <c r="BH5692" s="23"/>
      <c r="BI5692" s="23"/>
      <c r="BJ5692" s="23"/>
      <c r="BK5692" s="23"/>
    </row>
    <row r="5693" spans="28:63">
      <c r="AB5693" s="129">
        <v>5691</v>
      </c>
      <c r="AC5693" s="19">
        <v>0.29200092283855739</v>
      </c>
      <c r="AD5693" s="20">
        <f t="shared" si="904"/>
        <v>0.70420271207411567</v>
      </c>
      <c r="AE5693" s="22">
        <f t="shared" si="905"/>
        <v>0.70420271207411567</v>
      </c>
      <c r="AF5693" s="21">
        <v>0.84168045044574047</v>
      </c>
      <c r="AG5693" s="22">
        <f t="shared" si="906"/>
        <v>5.8206453967681657</v>
      </c>
      <c r="AH5693" s="22">
        <f t="shared" si="907"/>
        <v>5.8206453967681657</v>
      </c>
      <c r="AI5693" s="23">
        <f t="shared" si="908"/>
        <v>8.2655821924121717</v>
      </c>
      <c r="AJ5693" s="46"/>
      <c r="AK5693" s="25"/>
      <c r="AL5693" s="129">
        <v>5691</v>
      </c>
      <c r="AM5693" s="21">
        <v>0.88530189077574506</v>
      </c>
      <c r="AN5693" s="22">
        <f t="shared" si="909"/>
        <v>1.9733179474848832</v>
      </c>
      <c r="AO5693" s="22">
        <f t="shared" si="910"/>
        <v>1.9733179474848832</v>
      </c>
      <c r="AP5693" s="21">
        <v>0.52378809019478267</v>
      </c>
      <c r="AQ5693" s="22">
        <f t="shared" si="911"/>
        <v>491.6854575065372</v>
      </c>
      <c r="AR5693" s="22">
        <f t="shared" si="912"/>
        <v>491.6854575065372</v>
      </c>
      <c r="AS5693" s="23">
        <f t="shared" si="913"/>
        <v>249.16687051532725</v>
      </c>
      <c r="AT5693" s="23"/>
      <c r="AU5693" s="23"/>
      <c r="AV5693" s="23"/>
      <c r="AW5693" s="23"/>
      <c r="AX5693" s="23"/>
      <c r="AY5693" s="23"/>
      <c r="AZ5693" s="23"/>
      <c r="BA5693" s="23"/>
      <c r="BB5693" s="23"/>
      <c r="BC5693" s="23"/>
      <c r="BD5693" s="23"/>
      <c r="BE5693" s="23"/>
      <c r="BF5693" s="23"/>
      <c r="BG5693" s="23"/>
      <c r="BH5693" s="23"/>
      <c r="BI5693" s="23"/>
      <c r="BJ5693" s="23"/>
      <c r="BK5693" s="23"/>
    </row>
    <row r="5694" spans="28:63">
      <c r="AB5694" s="129">
        <v>5692</v>
      </c>
      <c r="AC5694" s="19">
        <v>0.24192254429006443</v>
      </c>
      <c r="AD5694" s="20">
        <f t="shared" si="904"/>
        <v>0.65915828899840556</v>
      </c>
      <c r="AE5694" s="22">
        <f t="shared" si="905"/>
        <v>0.65915828899840556</v>
      </c>
      <c r="AF5694" s="21">
        <v>0.94614399662859883</v>
      </c>
      <c r="AG5694" s="22">
        <f t="shared" si="906"/>
        <v>6.7289059432354996</v>
      </c>
      <c r="AH5694" s="22">
        <f t="shared" si="907"/>
        <v>6.7289059432354996</v>
      </c>
      <c r="AI5694" s="23">
        <f t="shared" si="908"/>
        <v>10.20833092072635</v>
      </c>
      <c r="AJ5694" s="46"/>
      <c r="AK5694" s="25"/>
      <c r="AL5694" s="129">
        <v>5692</v>
      </c>
      <c r="AM5694" s="21">
        <v>0.64956126836714567</v>
      </c>
      <c r="AN5694" s="22">
        <f t="shared" si="909"/>
        <v>1.8037720961725201</v>
      </c>
      <c r="AO5694" s="22">
        <f t="shared" si="910"/>
        <v>1.8037720961725201</v>
      </c>
      <c r="AP5694" s="21">
        <v>0.89912790670414822</v>
      </c>
      <c r="AQ5694" s="22">
        <f t="shared" si="911"/>
        <v>528.55884044283118</v>
      </c>
      <c r="AR5694" s="22">
        <f t="shared" si="912"/>
        <v>528.55884044283118</v>
      </c>
      <c r="AS5694" s="23">
        <f t="shared" si="913"/>
        <v>293.02972452251402</v>
      </c>
      <c r="AT5694" s="23"/>
      <c r="AU5694" s="23"/>
      <c r="AV5694" s="23"/>
      <c r="AW5694" s="23"/>
      <c r="AX5694" s="23"/>
      <c r="AY5694" s="23"/>
      <c r="AZ5694" s="23"/>
      <c r="BA5694" s="23"/>
      <c r="BB5694" s="23"/>
      <c r="BC5694" s="23"/>
      <c r="BD5694" s="23"/>
      <c r="BE5694" s="23"/>
      <c r="BF5694" s="23"/>
      <c r="BG5694" s="23"/>
      <c r="BH5694" s="23"/>
      <c r="BI5694" s="23"/>
      <c r="BJ5694" s="23"/>
      <c r="BK5694" s="23"/>
    </row>
    <row r="5695" spans="28:63">
      <c r="AB5695" s="129">
        <v>5693</v>
      </c>
      <c r="AC5695" s="19">
        <v>0.62294764792675683</v>
      </c>
      <c r="AD5695" s="20">
        <f t="shared" si="904"/>
        <v>1.0543693331025565</v>
      </c>
      <c r="AE5695" s="22">
        <f t="shared" si="905"/>
        <v>1.0543693331025565</v>
      </c>
      <c r="AF5695" s="21">
        <v>0.42788891315627131</v>
      </c>
      <c r="AG5695" s="22">
        <f t="shared" si="906"/>
        <v>3.8571347348348555</v>
      </c>
      <c r="AH5695" s="22">
        <f t="shared" si="907"/>
        <v>3.8571347348348555</v>
      </c>
      <c r="AI5695" s="23">
        <f t="shared" si="908"/>
        <v>3.6582387345096268</v>
      </c>
      <c r="AJ5695" s="46"/>
      <c r="AK5695" s="25"/>
      <c r="AL5695" s="129">
        <v>5693</v>
      </c>
      <c r="AM5695" s="21">
        <v>0.14381348866603616</v>
      </c>
      <c r="AN5695" s="22">
        <f t="shared" si="909"/>
        <v>1.4205454408156004</v>
      </c>
      <c r="AO5695" s="22">
        <f t="shared" si="910"/>
        <v>1.4205454408156004</v>
      </c>
      <c r="AP5695" s="21">
        <v>0.7361457541108668</v>
      </c>
      <c r="AQ5695" s="22">
        <f t="shared" si="911"/>
        <v>509.14951711425442</v>
      </c>
      <c r="AR5695" s="22">
        <f t="shared" si="912"/>
        <v>509.14951711425442</v>
      </c>
      <c r="AS5695" s="23">
        <f t="shared" si="913"/>
        <v>358.41832474005781</v>
      </c>
      <c r="AT5695" s="23"/>
      <c r="AU5695" s="23"/>
      <c r="AV5695" s="23"/>
      <c r="AW5695" s="23"/>
      <c r="AX5695" s="23"/>
      <c r="AY5695" s="23"/>
      <c r="AZ5695" s="23"/>
      <c r="BA5695" s="23"/>
      <c r="BB5695" s="23"/>
      <c r="BC5695" s="23"/>
      <c r="BD5695" s="23"/>
      <c r="BE5695" s="23"/>
      <c r="BF5695" s="23"/>
      <c r="BG5695" s="23"/>
      <c r="BH5695" s="23"/>
      <c r="BI5695" s="23"/>
      <c r="BJ5695" s="23"/>
      <c r="BK5695" s="23"/>
    </row>
    <row r="5696" spans="28:63">
      <c r="AB5696" s="129">
        <v>5694</v>
      </c>
      <c r="AC5696" s="19">
        <v>0.84058258531707752</v>
      </c>
      <c r="AD5696" s="20">
        <f t="shared" si="904"/>
        <v>1.3851224994667484</v>
      </c>
      <c r="AE5696" s="22">
        <f t="shared" si="905"/>
        <v>1.3851224994667484</v>
      </c>
      <c r="AF5696" s="21">
        <v>0.9147312786399785</v>
      </c>
      <c r="AG5696" s="22">
        <f t="shared" si="906"/>
        <v>6.4006058519549835</v>
      </c>
      <c r="AH5696" s="22">
        <f t="shared" si="907"/>
        <v>6.4006058519549835</v>
      </c>
      <c r="AI5696" s="23">
        <f t="shared" si="908"/>
        <v>4.6209673544535752</v>
      </c>
      <c r="AJ5696" s="46"/>
      <c r="AK5696" s="25"/>
      <c r="AL5696" s="129">
        <v>5694</v>
      </c>
      <c r="AM5696" s="21">
        <v>0.64082200947971713</v>
      </c>
      <c r="AN5696" s="22">
        <f t="shared" si="909"/>
        <v>1.7988594218930736</v>
      </c>
      <c r="AO5696" s="22">
        <f t="shared" si="910"/>
        <v>1.7988594218930736</v>
      </c>
      <c r="AP5696" s="21">
        <v>1.6576486311877359E-2</v>
      </c>
      <c r="AQ5696" s="22">
        <f t="shared" si="911"/>
        <v>432.74557044060401</v>
      </c>
      <c r="AR5696" s="22">
        <f t="shared" si="912"/>
        <v>432.74557044060401</v>
      </c>
      <c r="AS5696" s="23">
        <f t="shared" si="913"/>
        <v>240.56664193647421</v>
      </c>
      <c r="AT5696" s="23"/>
      <c r="AU5696" s="23"/>
      <c r="AV5696" s="23"/>
      <c r="AW5696" s="23"/>
      <c r="AX5696" s="23"/>
      <c r="AY5696" s="23"/>
      <c r="AZ5696" s="23"/>
      <c r="BA5696" s="23"/>
      <c r="BB5696" s="23"/>
      <c r="BC5696" s="23"/>
      <c r="BD5696" s="23"/>
      <c r="BE5696" s="23"/>
      <c r="BF5696" s="23"/>
      <c r="BG5696" s="23"/>
      <c r="BH5696" s="23"/>
      <c r="BI5696" s="23"/>
      <c r="BJ5696" s="23"/>
      <c r="BK5696" s="23"/>
    </row>
    <row r="5697" spans="28:63">
      <c r="AB5697" s="129">
        <v>5695</v>
      </c>
      <c r="AC5697" s="19">
        <v>0.97234912713605004</v>
      </c>
      <c r="AD5697" s="20">
        <f t="shared" si="904"/>
        <v>1.7439203052092109</v>
      </c>
      <c r="AE5697" s="22">
        <f t="shared" si="905"/>
        <v>1.7439203052092109</v>
      </c>
      <c r="AF5697" s="21">
        <v>0.36486549666600099</v>
      </c>
      <c r="AG5697" s="22">
        <f t="shared" si="906"/>
        <v>3.634907206024141</v>
      </c>
      <c r="AH5697" s="22">
        <f t="shared" si="907"/>
        <v>3.634907206024141</v>
      </c>
      <c r="AI5697" s="23">
        <f t="shared" si="908"/>
        <v>2.0843310300169229</v>
      </c>
      <c r="AJ5697" s="46"/>
      <c r="AK5697" s="25"/>
      <c r="AL5697" s="129">
        <v>5695</v>
      </c>
      <c r="AM5697" s="21">
        <v>0.17871709953663584</v>
      </c>
      <c r="AN5697" s="22">
        <f t="shared" si="909"/>
        <v>1.4596280667526351</v>
      </c>
      <c r="AO5697" s="22">
        <f t="shared" si="910"/>
        <v>1.4596280667526351</v>
      </c>
      <c r="AP5697" s="21">
        <v>0.34388218388423397</v>
      </c>
      <c r="AQ5697" s="22">
        <f t="shared" si="911"/>
        <v>478.05209214201926</v>
      </c>
      <c r="AR5697" s="22">
        <f t="shared" si="912"/>
        <v>478.05209214201926</v>
      </c>
      <c r="AS5697" s="23">
        <f t="shared" si="913"/>
        <v>327.51637422647292</v>
      </c>
      <c r="AT5697" s="23"/>
      <c r="AU5697" s="23"/>
      <c r="AV5697" s="23"/>
      <c r="AW5697" s="23"/>
      <c r="AX5697" s="23"/>
      <c r="AY5697" s="23"/>
      <c r="AZ5697" s="23"/>
      <c r="BA5697" s="23"/>
      <c r="BB5697" s="23"/>
      <c r="BC5697" s="23"/>
      <c r="BD5697" s="23"/>
      <c r="BE5697" s="23"/>
      <c r="BF5697" s="23"/>
      <c r="BG5697" s="23"/>
      <c r="BH5697" s="23"/>
      <c r="BI5697" s="23"/>
      <c r="BJ5697" s="23"/>
      <c r="BK5697" s="23"/>
    </row>
    <row r="5698" spans="28:63">
      <c r="AB5698" s="129">
        <v>5696</v>
      </c>
      <c r="AC5698" s="19">
        <v>0.50431020496703383</v>
      </c>
      <c r="AD5698" s="20">
        <f t="shared" si="904"/>
        <v>0.91575928968693376</v>
      </c>
      <c r="AE5698" s="22">
        <f t="shared" si="905"/>
        <v>0.91575928968693376</v>
      </c>
      <c r="AF5698" s="21">
        <v>0.22608979081356695</v>
      </c>
      <c r="AG5698" s="22">
        <f t="shared" si="906"/>
        <v>3.1815659934380136</v>
      </c>
      <c r="AH5698" s="22">
        <f t="shared" si="907"/>
        <v>3.1815659934380136</v>
      </c>
      <c r="AI5698" s="23">
        <f t="shared" si="908"/>
        <v>3.4742382952245894</v>
      </c>
      <c r="AJ5698" s="46"/>
      <c r="AK5698" s="25"/>
      <c r="AL5698" s="129">
        <v>5696</v>
      </c>
      <c r="AM5698" s="21">
        <v>0.77391460626214148</v>
      </c>
      <c r="AN5698" s="22">
        <f t="shared" si="909"/>
        <v>1.8817449821376566</v>
      </c>
      <c r="AO5698" s="22">
        <f t="shared" si="910"/>
        <v>1.8817449821376566</v>
      </c>
      <c r="AP5698" s="21">
        <v>0.46480145713644139</v>
      </c>
      <c r="AQ5698" s="22">
        <f t="shared" si="911"/>
        <v>487.49114223316366</v>
      </c>
      <c r="AR5698" s="22">
        <f t="shared" si="912"/>
        <v>487.49114223316366</v>
      </c>
      <c r="AS5698" s="23">
        <f t="shared" si="913"/>
        <v>259.06334113317268</v>
      </c>
      <c r="AT5698" s="23"/>
      <c r="AU5698" s="23"/>
      <c r="AV5698" s="23"/>
      <c r="AW5698" s="23"/>
      <c r="AX5698" s="23"/>
      <c r="AY5698" s="23"/>
      <c r="AZ5698" s="23"/>
      <c r="BA5698" s="23"/>
      <c r="BB5698" s="23"/>
      <c r="BC5698" s="23"/>
      <c r="BD5698" s="23"/>
      <c r="BE5698" s="23"/>
      <c r="BF5698" s="23"/>
      <c r="BG5698" s="23"/>
      <c r="BH5698" s="23"/>
      <c r="BI5698" s="23"/>
      <c r="BJ5698" s="23"/>
      <c r="BK5698" s="23"/>
    </row>
    <row r="5699" spans="28:63">
      <c r="AB5699" s="129">
        <v>5697</v>
      </c>
      <c r="AC5699" s="19">
        <v>0.40528134509468527</v>
      </c>
      <c r="AD5699" s="20">
        <f t="shared" si="904"/>
        <v>0.81238273759032764</v>
      </c>
      <c r="AE5699" s="22">
        <f t="shared" si="905"/>
        <v>0.81238273759032764</v>
      </c>
      <c r="AF5699" s="21">
        <v>0.41905447517930805</v>
      </c>
      <c r="AG5699" s="22">
        <f t="shared" si="906"/>
        <v>3.8252705782744725</v>
      </c>
      <c r="AH5699" s="22">
        <f t="shared" si="907"/>
        <v>3.8252705782744725</v>
      </c>
      <c r="AI5699" s="23">
        <f t="shared" si="908"/>
        <v>4.7087049013632525</v>
      </c>
      <c r="AJ5699" s="46"/>
      <c r="AK5699" s="25"/>
      <c r="AL5699" s="129">
        <v>5697</v>
      </c>
      <c r="AM5699" s="21">
        <v>0.4874237420233376</v>
      </c>
      <c r="AN5699" s="22">
        <f t="shared" si="909"/>
        <v>1.7069437818238726</v>
      </c>
      <c r="AO5699" s="22">
        <f t="shared" si="910"/>
        <v>1.7069437818238726</v>
      </c>
      <c r="AP5699" s="21">
        <v>0.26505052159612574</v>
      </c>
      <c r="AQ5699" s="22">
        <f t="shared" si="911"/>
        <v>470.96562676590992</v>
      </c>
      <c r="AR5699" s="22">
        <f t="shared" si="912"/>
        <v>470.96562676590992</v>
      </c>
      <c r="AS5699" s="23">
        <f t="shared" si="913"/>
        <v>275.91162156651831</v>
      </c>
      <c r="AT5699" s="23"/>
      <c r="AU5699" s="23"/>
      <c r="AV5699" s="23"/>
      <c r="AW5699" s="23"/>
      <c r="AX5699" s="23"/>
      <c r="AY5699" s="23"/>
      <c r="AZ5699" s="23"/>
      <c r="BA5699" s="23"/>
      <c r="BB5699" s="23"/>
      <c r="BC5699" s="23"/>
      <c r="BD5699" s="23"/>
      <c r="BE5699" s="23"/>
      <c r="BF5699" s="23"/>
      <c r="BG5699" s="23"/>
      <c r="BH5699" s="23"/>
      <c r="BI5699" s="23"/>
      <c r="BJ5699" s="23"/>
      <c r="BK5699" s="23"/>
    </row>
    <row r="5700" spans="28:63">
      <c r="AB5700" s="129">
        <v>5698</v>
      </c>
      <c r="AC5700" s="19">
        <v>0.87007113954986626</v>
      </c>
      <c r="AD5700" s="20">
        <f t="shared" ref="AD5700:AD5763" si="914">IF(AC5700&lt;=$R$5, ($I$5+(SQRT(AC5700*$S$5))), IF(AC5700&gt;$R$5, ($K$5-(SQRT(1-AC5700)*$T$5))))</f>
        <v>1.4448970496893958</v>
      </c>
      <c r="AE5700" s="22">
        <f t="shared" ref="AE5700:AE5763" si="915">AD5700</f>
        <v>1.4448970496893958</v>
      </c>
      <c r="AF5700" s="21">
        <v>9.9251163971352696E-2</v>
      </c>
      <c r="AG5700" s="22">
        <f t="shared" ref="AG5700:AG5763" si="916">IF(AF5700&lt;=$R$13,$I$13+SQRT(AF5700*$S$13), $K$13-SQRT((1-AF5700)*$T$13))</f>
        <v>2.7716909898580626</v>
      </c>
      <c r="AH5700" s="22">
        <f t="shared" ref="AH5700:AH5763" si="917">AG5700</f>
        <v>2.7716909898580626</v>
      </c>
      <c r="AI5700" s="23">
        <f t="shared" ref="AI5700:AI5763" si="918">AH5700/AE5700</f>
        <v>1.918261920774136</v>
      </c>
      <c r="AJ5700" s="46"/>
      <c r="AK5700" s="25"/>
      <c r="AL5700" s="129">
        <v>5698</v>
      </c>
      <c r="AM5700" s="21">
        <v>0.82934371931567696</v>
      </c>
      <c r="AN5700" s="22">
        <f t="shared" ref="AN5700:AN5763" si="919">IF(AM5700&lt;=$R$21,$I$21+SQRT(AM5700*$S$21), $K$21-SQRT((1-AM5700)*$T$21))</f>
        <v>1.9234968106032471</v>
      </c>
      <c r="AO5700" s="22">
        <f t="shared" ref="AO5700:AO5763" si="920">AN5700</f>
        <v>1.9234968106032471</v>
      </c>
      <c r="AP5700" s="21">
        <v>8.2397035497536852E-2</v>
      </c>
      <c r="AQ5700" s="22">
        <f t="shared" ref="AQ5700:AQ5763" si="921">IF(AP5700&lt;=$R$29,$I$29+SQRT(AP5700*$S$29), $K$29-SQRT((1-AP5700)*$T$29))</f>
        <v>448.41638520072286</v>
      </c>
      <c r="AR5700" s="22">
        <f t="shared" ref="AR5700:AR5763" si="922">AQ5700</f>
        <v>448.41638520072286</v>
      </c>
      <c r="AS5700" s="23">
        <f t="shared" ref="AS5700:AS5763" si="923">AR5700/AO5700</f>
        <v>233.12561930377754</v>
      </c>
      <c r="AT5700" s="23"/>
      <c r="AU5700" s="23"/>
      <c r="AV5700" s="23"/>
      <c r="AW5700" s="23"/>
      <c r="AX5700" s="23"/>
      <c r="AY5700" s="23"/>
      <c r="AZ5700" s="23"/>
      <c r="BA5700" s="23"/>
      <c r="BB5700" s="23"/>
      <c r="BC5700" s="23"/>
      <c r="BD5700" s="23"/>
      <c r="BE5700" s="23"/>
      <c r="BF5700" s="23"/>
      <c r="BG5700" s="23"/>
      <c r="BH5700" s="23"/>
      <c r="BI5700" s="23"/>
      <c r="BJ5700" s="23"/>
      <c r="BK5700" s="23"/>
    </row>
    <row r="5701" spans="28:63">
      <c r="AB5701" s="129">
        <v>5699</v>
      </c>
      <c r="AC5701" s="19">
        <v>0.57118031635688715</v>
      </c>
      <c r="AD5701" s="20">
        <f t="shared" si="914"/>
        <v>0.9915413931509105</v>
      </c>
      <c r="AE5701" s="22">
        <f t="shared" si="915"/>
        <v>0.9915413931509105</v>
      </c>
      <c r="AF5701" s="21">
        <v>0.52798811761502451</v>
      </c>
      <c r="AG5701" s="22">
        <f t="shared" si="916"/>
        <v>4.2369750902300334</v>
      </c>
      <c r="AH5701" s="22">
        <f t="shared" si="917"/>
        <v>4.2369750902300334</v>
      </c>
      <c r="AI5701" s="23">
        <f t="shared" si="918"/>
        <v>4.2731197300455763</v>
      </c>
      <c r="AJ5701" s="46"/>
      <c r="AK5701" s="25"/>
      <c r="AL5701" s="129">
        <v>5699</v>
      </c>
      <c r="AM5701" s="21">
        <v>0.50383286100029767</v>
      </c>
      <c r="AN5701" s="22">
        <f t="shared" si="919"/>
        <v>1.717409459539659</v>
      </c>
      <c r="AO5701" s="22">
        <f t="shared" si="920"/>
        <v>1.717409459539659</v>
      </c>
      <c r="AP5701" s="21">
        <v>4.2522194245647071E-2</v>
      </c>
      <c r="AQ5701" s="22">
        <f t="shared" si="921"/>
        <v>440.41365973086016</v>
      </c>
      <c r="AR5701" s="22">
        <f t="shared" si="922"/>
        <v>440.41365973086016</v>
      </c>
      <c r="AS5701" s="23">
        <f t="shared" si="923"/>
        <v>256.44068587400835</v>
      </c>
      <c r="AT5701" s="23"/>
      <c r="AU5701" s="23"/>
      <c r="AV5701" s="23"/>
      <c r="AW5701" s="23"/>
      <c r="AX5701" s="23"/>
      <c r="AY5701" s="23"/>
      <c r="AZ5701" s="23"/>
      <c r="BA5701" s="23"/>
      <c r="BB5701" s="23"/>
      <c r="BC5701" s="23"/>
      <c r="BD5701" s="23"/>
      <c r="BE5701" s="23"/>
      <c r="BF5701" s="23"/>
      <c r="BG5701" s="23"/>
      <c r="BH5701" s="23"/>
      <c r="BI5701" s="23"/>
      <c r="BJ5701" s="23"/>
      <c r="BK5701" s="23"/>
    </row>
    <row r="5702" spans="28:63">
      <c r="AB5702" s="129">
        <v>5700</v>
      </c>
      <c r="AC5702" s="19">
        <v>2.2114955211006149E-2</v>
      </c>
      <c r="AD5702" s="20">
        <f t="shared" si="914"/>
        <v>0.69637572925079516</v>
      </c>
      <c r="AE5702" s="22">
        <f t="shared" si="915"/>
        <v>0.69637572925079516</v>
      </c>
      <c r="AF5702" s="21">
        <v>0.10038848261427058</v>
      </c>
      <c r="AG5702" s="22">
        <f t="shared" si="916"/>
        <v>2.7760997975039188</v>
      </c>
      <c r="AH5702" s="22">
        <f t="shared" si="917"/>
        <v>2.7760997975039188</v>
      </c>
      <c r="AI5702" s="23">
        <f t="shared" si="918"/>
        <v>3.9864970602732259</v>
      </c>
      <c r="AJ5702" s="46"/>
      <c r="AK5702" s="25"/>
      <c r="AL5702" s="129">
        <v>5700</v>
      </c>
      <c r="AM5702" s="21">
        <v>0.27790399081629147</v>
      </c>
      <c r="AN5702" s="22">
        <f t="shared" si="919"/>
        <v>1.5533938932794311</v>
      </c>
      <c r="AO5702" s="22">
        <f t="shared" si="920"/>
        <v>1.5533938932794311</v>
      </c>
      <c r="AP5702" s="21">
        <v>0.80273386947892023</v>
      </c>
      <c r="AQ5702" s="22">
        <f t="shared" si="921"/>
        <v>516.03173782025738</v>
      </c>
      <c r="AR5702" s="22">
        <f t="shared" si="922"/>
        <v>516.03173782025738</v>
      </c>
      <c r="AS5702" s="23">
        <f t="shared" si="923"/>
        <v>332.19632190702282</v>
      </c>
      <c r="AT5702" s="23"/>
      <c r="AU5702" s="23"/>
      <c r="AV5702" s="23"/>
      <c r="AW5702" s="23"/>
      <c r="AX5702" s="23"/>
      <c r="AY5702" s="23"/>
      <c r="AZ5702" s="23"/>
      <c r="BA5702" s="23"/>
      <c r="BB5702" s="23"/>
      <c r="BC5702" s="23"/>
      <c r="BD5702" s="23"/>
      <c r="BE5702" s="23"/>
      <c r="BF5702" s="23"/>
      <c r="BG5702" s="23"/>
      <c r="BH5702" s="23"/>
      <c r="BI5702" s="23"/>
      <c r="BJ5702" s="23"/>
      <c r="BK5702" s="23"/>
    </row>
    <row r="5703" spans="28:63">
      <c r="AB5703" s="129">
        <v>5701</v>
      </c>
      <c r="AC5703" s="19">
        <v>0.24058547323301738</v>
      </c>
      <c r="AD5703" s="20">
        <f t="shared" si="914"/>
        <v>0.65797634458979215</v>
      </c>
      <c r="AE5703" s="22">
        <f t="shared" si="915"/>
        <v>0.65797634458979215</v>
      </c>
      <c r="AF5703" s="21">
        <v>0.27522143787761943</v>
      </c>
      <c r="AG5703" s="22">
        <f t="shared" si="916"/>
        <v>3.3370227468202875</v>
      </c>
      <c r="AH5703" s="22">
        <f t="shared" si="917"/>
        <v>3.3370227468202875</v>
      </c>
      <c r="AI5703" s="23">
        <f t="shared" si="918"/>
        <v>5.0716454691098605</v>
      </c>
      <c r="AJ5703" s="46"/>
      <c r="AK5703" s="25"/>
      <c r="AL5703" s="129">
        <v>5701</v>
      </c>
      <c r="AM5703" s="21">
        <v>0.4353780102347603</v>
      </c>
      <c r="AN5703" s="22">
        <f t="shared" si="919"/>
        <v>1.6725274908840186</v>
      </c>
      <c r="AO5703" s="22">
        <f t="shared" si="920"/>
        <v>1.6725274908840186</v>
      </c>
      <c r="AP5703" s="21">
        <v>0.96520414643968144</v>
      </c>
      <c r="AQ5703" s="22">
        <f t="shared" si="921"/>
        <v>541.53383188392559</v>
      </c>
      <c r="AR5703" s="22">
        <f t="shared" si="922"/>
        <v>541.53383188392559</v>
      </c>
      <c r="AS5703" s="23">
        <f t="shared" si="923"/>
        <v>323.78172247422759</v>
      </c>
      <c r="AT5703" s="23"/>
      <c r="AU5703" s="23"/>
      <c r="AV5703" s="23"/>
      <c r="AW5703" s="23"/>
      <c r="AX5703" s="23"/>
      <c r="AY5703" s="23"/>
      <c r="AZ5703" s="23"/>
      <c r="BA5703" s="23"/>
      <c r="BB5703" s="23"/>
      <c r="BC5703" s="23"/>
      <c r="BD5703" s="23"/>
      <c r="BE5703" s="23"/>
      <c r="BF5703" s="23"/>
      <c r="BG5703" s="23"/>
      <c r="BH5703" s="23"/>
      <c r="BI5703" s="23"/>
      <c r="BJ5703" s="23"/>
      <c r="BK5703" s="23"/>
    </row>
    <row r="5704" spans="28:63">
      <c r="AB5704" s="129">
        <v>5702</v>
      </c>
      <c r="AC5704" s="19">
        <v>0.26342372285856352</v>
      </c>
      <c r="AD5704" s="20">
        <f t="shared" si="914"/>
        <v>0.67831005948118417</v>
      </c>
      <c r="AE5704" s="22">
        <f t="shared" si="915"/>
        <v>0.67831005948118417</v>
      </c>
      <c r="AF5704" s="21">
        <v>0.77289380368031302</v>
      </c>
      <c r="AG5704" s="22">
        <f t="shared" si="916"/>
        <v>5.3897919834636525</v>
      </c>
      <c r="AH5704" s="22">
        <f t="shared" si="917"/>
        <v>5.3897919834636525</v>
      </c>
      <c r="AI5704" s="23">
        <f t="shared" si="918"/>
        <v>7.9459119146576089</v>
      </c>
      <c r="AJ5704" s="46"/>
      <c r="AK5704" s="25"/>
      <c r="AL5704" s="129">
        <v>5702</v>
      </c>
      <c r="AM5704" s="21">
        <v>0.2803562413344215</v>
      </c>
      <c r="AN5704" s="22">
        <f t="shared" si="919"/>
        <v>1.5554779416672004</v>
      </c>
      <c r="AO5704" s="22">
        <f t="shared" si="920"/>
        <v>1.5554779416672004</v>
      </c>
      <c r="AP5704" s="21">
        <v>6.0690791547452605E-2</v>
      </c>
      <c r="AQ5704" s="22">
        <f t="shared" si="921"/>
        <v>444.38790186065694</v>
      </c>
      <c r="AR5704" s="22">
        <f t="shared" si="922"/>
        <v>444.38790186065694</v>
      </c>
      <c r="AS5704" s="23">
        <f t="shared" si="923"/>
        <v>285.69219142018227</v>
      </c>
      <c r="AT5704" s="23"/>
      <c r="AU5704" s="23"/>
      <c r="AV5704" s="23"/>
      <c r="AW5704" s="23"/>
      <c r="AX5704" s="23"/>
      <c r="AY5704" s="23"/>
      <c r="AZ5704" s="23"/>
      <c r="BA5704" s="23"/>
      <c r="BB5704" s="23"/>
      <c r="BC5704" s="23"/>
      <c r="BD5704" s="23"/>
      <c r="BE5704" s="23"/>
      <c r="BF5704" s="23"/>
      <c r="BG5704" s="23"/>
      <c r="BH5704" s="23"/>
      <c r="BI5704" s="23"/>
      <c r="BJ5704" s="23"/>
      <c r="BK5704" s="23"/>
    </row>
    <row r="5705" spans="28:63">
      <c r="AB5705" s="129">
        <v>5703</v>
      </c>
      <c r="AC5705" s="19">
        <v>0.6130296820265605</v>
      </c>
      <c r="AD5705" s="20">
        <f t="shared" si="914"/>
        <v>1.0420131493043292</v>
      </c>
      <c r="AE5705" s="22">
        <f t="shared" si="915"/>
        <v>1.0420131493043292</v>
      </c>
      <c r="AF5705" s="21">
        <v>0.27602872763166508</v>
      </c>
      <c r="AG5705" s="22">
        <f t="shared" si="916"/>
        <v>3.3396203833754008</v>
      </c>
      <c r="AH5705" s="22">
        <f t="shared" si="917"/>
        <v>3.3396203833754008</v>
      </c>
      <c r="AI5705" s="23">
        <f t="shared" si="918"/>
        <v>3.2049695203990511</v>
      </c>
      <c r="AJ5705" s="46"/>
      <c r="AK5705" s="25"/>
      <c r="AL5705" s="129">
        <v>5703</v>
      </c>
      <c r="AM5705" s="21">
        <v>0.55123294267803058</v>
      </c>
      <c r="AN5705" s="22">
        <f t="shared" si="919"/>
        <v>1.7467190150097447</v>
      </c>
      <c r="AO5705" s="22">
        <f t="shared" si="920"/>
        <v>1.7467190150097447</v>
      </c>
      <c r="AP5705" s="21">
        <v>0.3917745238303213</v>
      </c>
      <c r="AQ5705" s="22">
        <f t="shared" si="921"/>
        <v>481.96281411893062</v>
      </c>
      <c r="AR5705" s="22">
        <f t="shared" si="922"/>
        <v>481.96281411893062</v>
      </c>
      <c r="AS5705" s="23">
        <f t="shared" si="923"/>
        <v>275.92463926789151</v>
      </c>
      <c r="AT5705" s="23"/>
      <c r="AU5705" s="23"/>
      <c r="AV5705" s="23"/>
      <c r="AW5705" s="23"/>
      <c r="AX5705" s="23"/>
      <c r="AY5705" s="23"/>
      <c r="AZ5705" s="23"/>
      <c r="BA5705" s="23"/>
      <c r="BB5705" s="23"/>
      <c r="BC5705" s="23"/>
      <c r="BD5705" s="23"/>
      <c r="BE5705" s="23"/>
      <c r="BF5705" s="23"/>
      <c r="BG5705" s="23"/>
      <c r="BH5705" s="23"/>
      <c r="BI5705" s="23"/>
      <c r="BJ5705" s="23"/>
      <c r="BK5705" s="23"/>
    </row>
    <row r="5706" spans="28:63">
      <c r="AB5706" s="129">
        <v>5704</v>
      </c>
      <c r="AC5706" s="19">
        <v>0.58567031579897633</v>
      </c>
      <c r="AD5706" s="20">
        <f t="shared" si="914"/>
        <v>1.0087259314139465</v>
      </c>
      <c r="AE5706" s="22">
        <f t="shared" si="915"/>
        <v>1.0087259314139465</v>
      </c>
      <c r="AF5706" s="21">
        <v>0.31083734175428401</v>
      </c>
      <c r="AG5706" s="22">
        <f t="shared" si="916"/>
        <v>3.4530362056234187</v>
      </c>
      <c r="AH5706" s="22">
        <f t="shared" si="917"/>
        <v>3.4530362056234187</v>
      </c>
      <c r="AI5706" s="23">
        <f t="shared" si="918"/>
        <v>3.423165894806774</v>
      </c>
      <c r="AJ5706" s="46"/>
      <c r="AK5706" s="25"/>
      <c r="AL5706" s="129">
        <v>5704</v>
      </c>
      <c r="AM5706" s="21">
        <v>0.52971522672361093</v>
      </c>
      <c r="AN5706" s="22">
        <f t="shared" si="919"/>
        <v>1.7335765898729236</v>
      </c>
      <c r="AO5706" s="22">
        <f t="shared" si="920"/>
        <v>1.7335765898729236</v>
      </c>
      <c r="AP5706" s="21">
        <v>0.12425219448861746</v>
      </c>
      <c r="AQ5706" s="22">
        <f t="shared" si="921"/>
        <v>454.8951501786201</v>
      </c>
      <c r="AR5706" s="22">
        <f t="shared" si="922"/>
        <v>454.8951501786201</v>
      </c>
      <c r="AS5706" s="23">
        <f t="shared" si="923"/>
        <v>262.40268404406942</v>
      </c>
      <c r="AT5706" s="23"/>
      <c r="AU5706" s="23"/>
      <c r="AV5706" s="23"/>
      <c r="AW5706" s="23"/>
      <c r="AX5706" s="23"/>
      <c r="AY5706" s="23"/>
      <c r="AZ5706" s="23"/>
      <c r="BA5706" s="23"/>
      <c r="BB5706" s="23"/>
      <c r="BC5706" s="23"/>
      <c r="BD5706" s="23"/>
      <c r="BE5706" s="23"/>
      <c r="BF5706" s="23"/>
      <c r="BG5706" s="23"/>
      <c r="BH5706" s="23"/>
      <c r="BI5706" s="23"/>
      <c r="BJ5706" s="23"/>
      <c r="BK5706" s="23"/>
    </row>
    <row r="5707" spans="28:63">
      <c r="AB5707" s="129">
        <v>5705</v>
      </c>
      <c r="AC5707" s="19">
        <v>0.61782491751964175</v>
      </c>
      <c r="AD5707" s="20">
        <f t="shared" si="914"/>
        <v>1.0479672140044665</v>
      </c>
      <c r="AE5707" s="22">
        <f t="shared" si="915"/>
        <v>1.0479672140044665</v>
      </c>
      <c r="AF5707" s="21">
        <v>0.58523654127808167</v>
      </c>
      <c r="AG5707" s="22">
        <f t="shared" si="916"/>
        <v>4.4725499632655961</v>
      </c>
      <c r="AH5707" s="22">
        <f t="shared" si="917"/>
        <v>4.4725499632655961</v>
      </c>
      <c r="AI5707" s="23">
        <f t="shared" si="918"/>
        <v>4.2678338630224877</v>
      </c>
      <c r="AJ5707" s="46"/>
      <c r="AK5707" s="25"/>
      <c r="AL5707" s="129">
        <v>5705</v>
      </c>
      <c r="AM5707" s="21">
        <v>0.68871713261501588</v>
      </c>
      <c r="AN5707" s="22">
        <f t="shared" si="919"/>
        <v>1.8265636271217374</v>
      </c>
      <c r="AO5707" s="22">
        <f t="shared" si="920"/>
        <v>1.8265636271217374</v>
      </c>
      <c r="AP5707" s="21">
        <v>0.76258654231714873</v>
      </c>
      <c r="AQ5707" s="22">
        <f t="shared" si="921"/>
        <v>511.76461998395843</v>
      </c>
      <c r="AR5707" s="22">
        <f t="shared" si="922"/>
        <v>511.76461998395843</v>
      </c>
      <c r="AS5707" s="23">
        <f t="shared" si="923"/>
        <v>280.17891760517915</v>
      </c>
      <c r="AT5707" s="23"/>
      <c r="AU5707" s="23"/>
      <c r="AV5707" s="23"/>
      <c r="AW5707" s="23"/>
      <c r="AX5707" s="23"/>
      <c r="AY5707" s="23"/>
      <c r="AZ5707" s="23"/>
      <c r="BA5707" s="23"/>
      <c r="BB5707" s="23"/>
      <c r="BC5707" s="23"/>
      <c r="BD5707" s="23"/>
      <c r="BE5707" s="23"/>
      <c r="BF5707" s="23"/>
      <c r="BG5707" s="23"/>
      <c r="BH5707" s="23"/>
      <c r="BI5707" s="23"/>
      <c r="BJ5707" s="23"/>
      <c r="BK5707" s="23"/>
    </row>
    <row r="5708" spans="28:63">
      <c r="AB5708" s="129">
        <v>5706</v>
      </c>
      <c r="AC5708" s="19">
        <v>0.10996064237271908</v>
      </c>
      <c r="AD5708" s="20">
        <f t="shared" si="914"/>
        <v>0.814903396428586</v>
      </c>
      <c r="AE5708" s="22">
        <f t="shared" si="915"/>
        <v>0.814903396428586</v>
      </c>
      <c r="AF5708" s="21">
        <v>0.25276590625602968</v>
      </c>
      <c r="AG5708" s="22">
        <f t="shared" si="916"/>
        <v>3.2653381522732685</v>
      </c>
      <c r="AH5708" s="22">
        <f t="shared" si="917"/>
        <v>3.2653381522732685</v>
      </c>
      <c r="AI5708" s="23">
        <f t="shared" si="918"/>
        <v>4.007024840716106</v>
      </c>
      <c r="AJ5708" s="46"/>
      <c r="AK5708" s="25"/>
      <c r="AL5708" s="129">
        <v>5706</v>
      </c>
      <c r="AM5708" s="21">
        <v>0.43140662897699322</v>
      </c>
      <c r="AN5708" s="22">
        <f t="shared" si="919"/>
        <v>1.6698188752549781</v>
      </c>
      <c r="AO5708" s="22">
        <f t="shared" si="920"/>
        <v>1.6698188752549781</v>
      </c>
      <c r="AP5708" s="21">
        <v>0.11507360828824076</v>
      </c>
      <c r="AQ5708" s="22">
        <f t="shared" si="921"/>
        <v>453.58156281689048</v>
      </c>
      <c r="AR5708" s="22">
        <f t="shared" si="922"/>
        <v>453.58156281689048</v>
      </c>
      <c r="AS5708" s="23">
        <f t="shared" si="923"/>
        <v>271.63518722809351</v>
      </c>
      <c r="AT5708" s="23"/>
      <c r="AU5708" s="23"/>
      <c r="AV5708" s="23"/>
      <c r="AW5708" s="23"/>
      <c r="AX5708" s="23"/>
      <c r="AY5708" s="23"/>
      <c r="AZ5708" s="23"/>
      <c r="BA5708" s="23"/>
      <c r="BB5708" s="23"/>
      <c r="BC5708" s="23"/>
      <c r="BD5708" s="23"/>
      <c r="BE5708" s="23"/>
      <c r="BF5708" s="23"/>
      <c r="BG5708" s="23"/>
      <c r="BH5708" s="23"/>
      <c r="BI5708" s="23"/>
      <c r="BJ5708" s="23"/>
      <c r="BK5708" s="23"/>
    </row>
    <row r="5709" spans="28:63">
      <c r="AB5709" s="129">
        <v>5707</v>
      </c>
      <c r="AC5709" s="19">
        <v>0.37944327148236145</v>
      </c>
      <c r="AD5709" s="20">
        <f t="shared" si="914"/>
        <v>0.78685848420209781</v>
      </c>
      <c r="AE5709" s="22">
        <f t="shared" si="915"/>
        <v>0.78685848420209781</v>
      </c>
      <c r="AF5709" s="21">
        <v>0.39939752578370658</v>
      </c>
      <c r="AG5709" s="22">
        <f t="shared" si="916"/>
        <v>3.7552297793062106</v>
      </c>
      <c r="AH5709" s="22">
        <f t="shared" si="917"/>
        <v>3.7552297793062106</v>
      </c>
      <c r="AI5709" s="23">
        <f t="shared" si="918"/>
        <v>4.7724334867077731</v>
      </c>
      <c r="AJ5709" s="46"/>
      <c r="AK5709" s="25"/>
      <c r="AL5709" s="129">
        <v>5707</v>
      </c>
      <c r="AM5709" s="21">
        <v>0.26309279237247796</v>
      </c>
      <c r="AN5709" s="22">
        <f t="shared" si="919"/>
        <v>1.540606152552445</v>
      </c>
      <c r="AO5709" s="22">
        <f t="shared" si="920"/>
        <v>1.540606152552445</v>
      </c>
      <c r="AP5709" s="21">
        <v>0.77875819896768839</v>
      </c>
      <c r="AQ5709" s="22">
        <f t="shared" si="921"/>
        <v>513.43639135422757</v>
      </c>
      <c r="AR5709" s="22">
        <f t="shared" si="922"/>
        <v>513.43639135422757</v>
      </c>
      <c r="AS5709" s="23">
        <f t="shared" si="923"/>
        <v>333.26907756636996</v>
      </c>
      <c r="AT5709" s="23"/>
      <c r="AU5709" s="23"/>
      <c r="AV5709" s="23"/>
      <c r="AW5709" s="23"/>
      <c r="AX5709" s="23"/>
      <c r="AY5709" s="23"/>
      <c r="AZ5709" s="23"/>
      <c r="BA5709" s="23"/>
      <c r="BB5709" s="23"/>
      <c r="BC5709" s="23"/>
      <c r="BD5709" s="23"/>
      <c r="BE5709" s="23"/>
      <c r="BF5709" s="23"/>
      <c r="BG5709" s="23"/>
      <c r="BH5709" s="23"/>
      <c r="BI5709" s="23"/>
      <c r="BJ5709" s="23"/>
      <c r="BK5709" s="23"/>
    </row>
    <row r="5710" spans="28:63">
      <c r="AB5710" s="129">
        <v>5708</v>
      </c>
      <c r="AC5710" s="19">
        <v>0.79913436761163992</v>
      </c>
      <c r="AD5710" s="20">
        <f t="shared" si="914"/>
        <v>1.3098022502411104</v>
      </c>
      <c r="AE5710" s="22">
        <f t="shared" si="915"/>
        <v>1.3098022502411104</v>
      </c>
      <c r="AF5710" s="21">
        <v>6.8747618651891051E-2</v>
      </c>
      <c r="AG5710" s="22">
        <f t="shared" si="916"/>
        <v>2.6422505055750025</v>
      </c>
      <c r="AH5710" s="22">
        <f t="shared" si="917"/>
        <v>2.6422505055750025</v>
      </c>
      <c r="AI5710" s="23">
        <f t="shared" si="918"/>
        <v>2.0172896367284552</v>
      </c>
      <c r="AJ5710" s="46"/>
      <c r="AK5710" s="25"/>
      <c r="AL5710" s="129">
        <v>5708</v>
      </c>
      <c r="AM5710" s="21">
        <v>0.24979513978362788</v>
      </c>
      <c r="AN5710" s="22">
        <f t="shared" si="919"/>
        <v>1.5288148846924727</v>
      </c>
      <c r="AO5710" s="22">
        <f t="shared" si="920"/>
        <v>1.5288148846924727</v>
      </c>
      <c r="AP5710" s="21">
        <v>6.5507968483358159E-3</v>
      </c>
      <c r="AQ5710" s="22">
        <f t="shared" si="921"/>
        <v>428.0123535314969</v>
      </c>
      <c r="AR5710" s="22">
        <f t="shared" si="922"/>
        <v>428.0123535314969</v>
      </c>
      <c r="AS5710" s="23">
        <f t="shared" si="923"/>
        <v>279.96349186356417</v>
      </c>
      <c r="AT5710" s="23"/>
      <c r="AU5710" s="23"/>
      <c r="AV5710" s="23"/>
      <c r="AW5710" s="23"/>
      <c r="AX5710" s="23"/>
      <c r="AY5710" s="23"/>
      <c r="AZ5710" s="23"/>
      <c r="BA5710" s="23"/>
      <c r="BB5710" s="23"/>
      <c r="BC5710" s="23"/>
      <c r="BD5710" s="23"/>
      <c r="BE5710" s="23"/>
      <c r="BF5710" s="23"/>
      <c r="BG5710" s="23"/>
      <c r="BH5710" s="23"/>
      <c r="BI5710" s="23"/>
      <c r="BJ5710" s="23"/>
      <c r="BK5710" s="23"/>
    </row>
    <row r="5711" spans="28:63">
      <c r="AB5711" s="129">
        <v>5709</v>
      </c>
      <c r="AC5711" s="19">
        <v>0.30944458398959507</v>
      </c>
      <c r="AD5711" s="20">
        <f t="shared" si="914"/>
        <v>0.72026517410430824</v>
      </c>
      <c r="AE5711" s="22">
        <f t="shared" si="915"/>
        <v>0.72026517410430824</v>
      </c>
      <c r="AF5711" s="21">
        <v>0.20349437154325412</v>
      </c>
      <c r="AG5711" s="22">
        <f t="shared" si="916"/>
        <v>3.1117315076090204</v>
      </c>
      <c r="AH5711" s="22">
        <f t="shared" si="917"/>
        <v>3.1117315076090204</v>
      </c>
      <c r="AI5711" s="23">
        <f t="shared" si="918"/>
        <v>4.3202581764120973</v>
      </c>
      <c r="AJ5711" s="46"/>
      <c r="AK5711" s="25"/>
      <c r="AL5711" s="129">
        <v>5709</v>
      </c>
      <c r="AM5711" s="21">
        <v>0.64210849890214028</v>
      </c>
      <c r="AN5711" s="22">
        <f t="shared" si="919"/>
        <v>1.7995806372566496</v>
      </c>
      <c r="AO5711" s="22">
        <f t="shared" si="920"/>
        <v>1.7995806372566496</v>
      </c>
      <c r="AP5711" s="21">
        <v>0.29363771772256331</v>
      </c>
      <c r="AQ5711" s="22">
        <f t="shared" si="921"/>
        <v>473.64372874513032</v>
      </c>
      <c r="AR5711" s="22">
        <f t="shared" si="922"/>
        <v>473.64372874513032</v>
      </c>
      <c r="AS5711" s="23">
        <f t="shared" si="923"/>
        <v>263.19672424747307</v>
      </c>
      <c r="AT5711" s="23"/>
      <c r="AU5711" s="23"/>
      <c r="AV5711" s="23"/>
      <c r="AW5711" s="23"/>
      <c r="AX5711" s="23"/>
      <c r="AY5711" s="23"/>
      <c r="AZ5711" s="23"/>
      <c r="BA5711" s="23"/>
      <c r="BB5711" s="23"/>
      <c r="BC5711" s="23"/>
      <c r="BD5711" s="23"/>
      <c r="BE5711" s="23"/>
      <c r="BF5711" s="23"/>
      <c r="BG5711" s="23"/>
      <c r="BH5711" s="23"/>
      <c r="BI5711" s="23"/>
      <c r="BJ5711" s="23"/>
      <c r="BK5711" s="23"/>
    </row>
    <row r="5712" spans="28:63">
      <c r="AB5712" s="129">
        <v>5710</v>
      </c>
      <c r="AC5712" s="19">
        <v>0.65593357099433869</v>
      </c>
      <c r="AD5712" s="20">
        <f t="shared" si="914"/>
        <v>1.0966794904189174</v>
      </c>
      <c r="AE5712" s="22">
        <f t="shared" si="915"/>
        <v>1.0966794904189174</v>
      </c>
      <c r="AF5712" s="21">
        <v>0.87069716013497633</v>
      </c>
      <c r="AG5712" s="22">
        <f t="shared" si="916"/>
        <v>6.0304606640255418</v>
      </c>
      <c r="AH5712" s="22">
        <f t="shared" si="917"/>
        <v>6.0304606640255418</v>
      </c>
      <c r="AI5712" s="23">
        <f t="shared" si="918"/>
        <v>5.4988360015030313</v>
      </c>
      <c r="AJ5712" s="46"/>
      <c r="AK5712" s="25"/>
      <c r="AL5712" s="129">
        <v>5710</v>
      </c>
      <c r="AM5712" s="21">
        <v>0.32623543436818425</v>
      </c>
      <c r="AN5712" s="22">
        <f t="shared" si="919"/>
        <v>1.5929095965903777</v>
      </c>
      <c r="AO5712" s="22">
        <f t="shared" si="920"/>
        <v>1.5929095965903777</v>
      </c>
      <c r="AP5712" s="21">
        <v>0.69432970066818522</v>
      </c>
      <c r="AQ5712" s="22">
        <f t="shared" si="921"/>
        <v>505.26820911525198</v>
      </c>
      <c r="AR5712" s="22">
        <f t="shared" si="922"/>
        <v>505.26820911525198</v>
      </c>
      <c r="AS5712" s="23">
        <f t="shared" si="923"/>
        <v>317.19829562002661</v>
      </c>
      <c r="AT5712" s="23"/>
      <c r="AU5712" s="23"/>
      <c r="AV5712" s="23"/>
      <c r="AW5712" s="23"/>
      <c r="AX5712" s="23"/>
      <c r="AY5712" s="23"/>
      <c r="AZ5712" s="23"/>
      <c r="BA5712" s="23"/>
      <c r="BB5712" s="23"/>
      <c r="BC5712" s="23"/>
      <c r="BD5712" s="23"/>
      <c r="BE5712" s="23"/>
      <c r="BF5712" s="23"/>
      <c r="BG5712" s="23"/>
      <c r="BH5712" s="23"/>
      <c r="BI5712" s="23"/>
      <c r="BJ5712" s="23"/>
      <c r="BK5712" s="23"/>
    </row>
    <row r="5713" spans="28:63">
      <c r="AB5713" s="129">
        <v>5711</v>
      </c>
      <c r="AC5713" s="19">
        <v>0.19657296733552854</v>
      </c>
      <c r="AD5713" s="20">
        <f t="shared" si="914"/>
        <v>0.88733368455668749</v>
      </c>
      <c r="AE5713" s="22">
        <f t="shared" si="915"/>
        <v>0.88733368455668749</v>
      </c>
      <c r="AF5713" s="21">
        <v>0.45999820011778536</v>
      </c>
      <c r="AG5713" s="22">
        <f t="shared" si="916"/>
        <v>3.9750709327409952</v>
      </c>
      <c r="AH5713" s="22">
        <f t="shared" si="917"/>
        <v>3.9750709327409952</v>
      </c>
      <c r="AI5713" s="23">
        <f t="shared" si="918"/>
        <v>4.4797926664160661</v>
      </c>
      <c r="AJ5713" s="46"/>
      <c r="AK5713" s="25"/>
      <c r="AL5713" s="129">
        <v>5711</v>
      </c>
      <c r="AM5713" s="21">
        <v>0.63415165020317354</v>
      </c>
      <c r="AN5713" s="22">
        <f t="shared" si="919"/>
        <v>1.7951083069884164</v>
      </c>
      <c r="AO5713" s="22">
        <f t="shared" si="920"/>
        <v>1.7951083069884164</v>
      </c>
      <c r="AP5713" s="21">
        <v>1.2186629336080945E-2</v>
      </c>
      <c r="AQ5713" s="22">
        <f t="shared" si="921"/>
        <v>430.92835612036839</v>
      </c>
      <c r="AR5713" s="22">
        <f t="shared" si="922"/>
        <v>430.92835612036839</v>
      </c>
      <c r="AS5713" s="23">
        <f t="shared" si="923"/>
        <v>240.05702299006137</v>
      </c>
      <c r="AT5713" s="23"/>
      <c r="AU5713" s="23"/>
      <c r="AV5713" s="23"/>
      <c r="AW5713" s="23"/>
      <c r="AX5713" s="23"/>
      <c r="AY5713" s="23"/>
      <c r="AZ5713" s="23"/>
      <c r="BA5713" s="23"/>
      <c r="BB5713" s="23"/>
      <c r="BC5713" s="23"/>
      <c r="BD5713" s="23"/>
      <c r="BE5713" s="23"/>
      <c r="BF5713" s="23"/>
      <c r="BG5713" s="23"/>
      <c r="BH5713" s="23"/>
      <c r="BI5713" s="23"/>
      <c r="BJ5713" s="23"/>
      <c r="BK5713" s="23"/>
    </row>
    <row r="5714" spans="28:63">
      <c r="AB5714" s="129">
        <v>5712</v>
      </c>
      <c r="AC5714" s="19">
        <v>0.99205374742148034</v>
      </c>
      <c r="AD5714" s="20">
        <f t="shared" si="914"/>
        <v>1.8627216964876925</v>
      </c>
      <c r="AE5714" s="22">
        <f t="shared" si="915"/>
        <v>1.8627216964876925</v>
      </c>
      <c r="AF5714" s="21">
        <v>0.37928126513292482</v>
      </c>
      <c r="AG5714" s="22">
        <f t="shared" si="916"/>
        <v>3.6847292036290176</v>
      </c>
      <c r="AH5714" s="22">
        <f t="shared" si="917"/>
        <v>3.6847292036290176</v>
      </c>
      <c r="AI5714" s="23">
        <f t="shared" si="918"/>
        <v>1.978142634284479</v>
      </c>
      <c r="AJ5714" s="46"/>
      <c r="AK5714" s="25"/>
      <c r="AL5714" s="129">
        <v>5712</v>
      </c>
      <c r="AM5714" s="21">
        <v>0.77328726094260802</v>
      </c>
      <c r="AN5714" s="22">
        <f t="shared" si="919"/>
        <v>1.8813037384942968</v>
      </c>
      <c r="AO5714" s="22">
        <f t="shared" si="920"/>
        <v>1.8813037384942968</v>
      </c>
      <c r="AP5714" s="21">
        <v>0.63206978049154083</v>
      </c>
      <c r="AQ5714" s="22">
        <f t="shared" si="921"/>
        <v>499.95238430059942</v>
      </c>
      <c r="AR5714" s="22">
        <f t="shared" si="922"/>
        <v>499.95238430059942</v>
      </c>
      <c r="AS5714" s="23">
        <f t="shared" si="923"/>
        <v>265.74782905642701</v>
      </c>
      <c r="AT5714" s="23"/>
      <c r="AU5714" s="23"/>
      <c r="AV5714" s="23"/>
      <c r="AW5714" s="23"/>
      <c r="AX5714" s="23"/>
      <c r="AY5714" s="23"/>
      <c r="AZ5714" s="23"/>
      <c r="BA5714" s="23"/>
      <c r="BB5714" s="23"/>
      <c r="BC5714" s="23"/>
      <c r="BD5714" s="23"/>
      <c r="BE5714" s="23"/>
      <c r="BF5714" s="23"/>
      <c r="BG5714" s="23"/>
      <c r="BH5714" s="23"/>
      <c r="BI5714" s="23"/>
      <c r="BJ5714" s="23"/>
      <c r="BK5714" s="23"/>
    </row>
    <row r="5715" spans="28:63">
      <c r="AB5715" s="129">
        <v>5713</v>
      </c>
      <c r="AC5715" s="19">
        <v>0.39321871625316196</v>
      </c>
      <c r="AD5715" s="20">
        <f t="shared" si="914"/>
        <v>0.80039902778715577</v>
      </c>
      <c r="AE5715" s="22">
        <f t="shared" si="915"/>
        <v>0.80039902778715577</v>
      </c>
      <c r="AF5715" s="21">
        <v>1.2021329218160126E-2</v>
      </c>
      <c r="AG5715" s="22">
        <f t="shared" si="916"/>
        <v>2.2685665193373157</v>
      </c>
      <c r="AH5715" s="22">
        <f t="shared" si="917"/>
        <v>2.2685665193373157</v>
      </c>
      <c r="AI5715" s="23">
        <f t="shared" si="918"/>
        <v>2.8342944463702908</v>
      </c>
      <c r="AJ5715" s="46"/>
      <c r="AK5715" s="25"/>
      <c r="AL5715" s="129">
        <v>5713</v>
      </c>
      <c r="AM5715" s="21">
        <v>0.60279670710553812</v>
      </c>
      <c r="AN5715" s="22">
        <f t="shared" si="919"/>
        <v>1.7772053245708226</v>
      </c>
      <c r="AO5715" s="22">
        <f t="shared" si="920"/>
        <v>1.7772053245708226</v>
      </c>
      <c r="AP5715" s="21">
        <v>0.40498563775834928</v>
      </c>
      <c r="AQ5715" s="22">
        <f t="shared" si="921"/>
        <v>482.99888292685694</v>
      </c>
      <c r="AR5715" s="22">
        <f t="shared" si="922"/>
        <v>482.99888292685694</v>
      </c>
      <c r="AS5715" s="23">
        <f t="shared" si="923"/>
        <v>271.77438433766588</v>
      </c>
      <c r="AT5715" s="23"/>
      <c r="AU5715" s="23"/>
      <c r="AV5715" s="23"/>
      <c r="AW5715" s="23"/>
      <c r="AX5715" s="23"/>
      <c r="AY5715" s="23"/>
      <c r="AZ5715" s="23"/>
      <c r="BA5715" s="23"/>
      <c r="BB5715" s="23"/>
      <c r="BC5715" s="23"/>
      <c r="BD5715" s="23"/>
      <c r="BE5715" s="23"/>
      <c r="BF5715" s="23"/>
      <c r="BG5715" s="23"/>
      <c r="BH5715" s="23"/>
      <c r="BI5715" s="23"/>
      <c r="BJ5715" s="23"/>
      <c r="BK5715" s="23"/>
    </row>
    <row r="5716" spans="28:63">
      <c r="AB5716" s="129">
        <v>5714</v>
      </c>
      <c r="AC5716" s="19">
        <v>0.73168068544801135</v>
      </c>
      <c r="AD5716" s="20">
        <f t="shared" si="914"/>
        <v>1.2022869648855572</v>
      </c>
      <c r="AE5716" s="22">
        <f t="shared" si="915"/>
        <v>1.2022869648855572</v>
      </c>
      <c r="AF5716" s="21">
        <v>4.5515034583018865E-2</v>
      </c>
      <c r="AG5716" s="22">
        <f t="shared" si="916"/>
        <v>2.5225803359275139</v>
      </c>
      <c r="AH5716" s="22">
        <f t="shared" si="917"/>
        <v>2.5225803359275139</v>
      </c>
      <c r="AI5716" s="23">
        <f t="shared" si="918"/>
        <v>2.0981516140513361</v>
      </c>
      <c r="AJ5716" s="46"/>
      <c r="AK5716" s="25"/>
      <c r="AL5716" s="129">
        <v>5714</v>
      </c>
      <c r="AM5716" s="21">
        <v>0.32542299667808183</v>
      </c>
      <c r="AN5716" s="22">
        <f t="shared" si="919"/>
        <v>1.592270538408374</v>
      </c>
      <c r="AO5716" s="22">
        <f t="shared" si="920"/>
        <v>1.592270538408374</v>
      </c>
      <c r="AP5716" s="21">
        <v>0.78083678043975402</v>
      </c>
      <c r="AQ5716" s="22">
        <f t="shared" si="921"/>
        <v>513.65564164118348</v>
      </c>
      <c r="AR5716" s="22">
        <f t="shared" si="922"/>
        <v>513.65564164118348</v>
      </c>
      <c r="AS5716" s="23">
        <f t="shared" si="923"/>
        <v>322.59319584888584</v>
      </c>
      <c r="AT5716" s="23"/>
      <c r="AU5716" s="23"/>
      <c r="AV5716" s="23"/>
      <c r="AW5716" s="23"/>
      <c r="AX5716" s="23"/>
      <c r="AY5716" s="23"/>
      <c r="AZ5716" s="23"/>
      <c r="BA5716" s="23"/>
      <c r="BB5716" s="23"/>
      <c r="BC5716" s="23"/>
      <c r="BD5716" s="23"/>
      <c r="BE5716" s="23"/>
      <c r="BF5716" s="23"/>
      <c r="BG5716" s="23"/>
      <c r="BH5716" s="23"/>
      <c r="BI5716" s="23"/>
      <c r="BJ5716" s="23"/>
      <c r="BK5716" s="23"/>
    </row>
    <row r="5717" spans="28:63">
      <c r="AB5717" s="129">
        <v>5715</v>
      </c>
      <c r="AC5717" s="19">
        <v>0.87573875791320976</v>
      </c>
      <c r="AD5717" s="20">
        <f t="shared" si="914"/>
        <v>1.4571390954093013</v>
      </c>
      <c r="AE5717" s="22">
        <f t="shared" si="915"/>
        <v>1.4571390954093013</v>
      </c>
      <c r="AF5717" s="21">
        <v>0.63034462794346857</v>
      </c>
      <c r="AG5717" s="22">
        <f t="shared" si="916"/>
        <v>4.6698857134182408</v>
      </c>
      <c r="AH5717" s="22">
        <f t="shared" si="917"/>
        <v>4.6698857134182408</v>
      </c>
      <c r="AI5717" s="23">
        <f t="shared" si="918"/>
        <v>3.2048318023520594</v>
      </c>
      <c r="AJ5717" s="46"/>
      <c r="AK5717" s="25"/>
      <c r="AL5717" s="129">
        <v>5715</v>
      </c>
      <c r="AM5717" s="21">
        <v>0.26882043560676594</v>
      </c>
      <c r="AN5717" s="22">
        <f t="shared" si="919"/>
        <v>1.5455929544927587</v>
      </c>
      <c r="AO5717" s="22">
        <f t="shared" si="920"/>
        <v>1.5455929544927587</v>
      </c>
      <c r="AP5717" s="21">
        <v>3.1575549849863549E-2</v>
      </c>
      <c r="AQ5717" s="22">
        <f t="shared" si="921"/>
        <v>437.59091778528517</v>
      </c>
      <c r="AR5717" s="22">
        <f t="shared" si="922"/>
        <v>437.59091778528517</v>
      </c>
      <c r="AS5717" s="23">
        <f t="shared" si="923"/>
        <v>283.12170841183485</v>
      </c>
      <c r="AT5717" s="23"/>
      <c r="AU5717" s="23"/>
      <c r="AV5717" s="23"/>
      <c r="AW5717" s="23"/>
      <c r="AX5717" s="23"/>
      <c r="AY5717" s="23"/>
      <c r="AZ5717" s="23"/>
      <c r="BA5717" s="23"/>
      <c r="BB5717" s="23"/>
      <c r="BC5717" s="23"/>
      <c r="BD5717" s="23"/>
      <c r="BE5717" s="23"/>
      <c r="BF5717" s="23"/>
      <c r="BG5717" s="23"/>
      <c r="BH5717" s="23"/>
      <c r="BI5717" s="23"/>
      <c r="BJ5717" s="23"/>
      <c r="BK5717" s="23"/>
    </row>
    <row r="5718" spans="28:63">
      <c r="AB5718" s="129">
        <v>5716</v>
      </c>
      <c r="AC5718" s="19">
        <v>3.6834720827950584E-2</v>
      </c>
      <c r="AD5718" s="20">
        <f t="shared" si="914"/>
        <v>0.72438079734323635</v>
      </c>
      <c r="AE5718" s="22">
        <f t="shared" si="915"/>
        <v>0.72438079734323635</v>
      </c>
      <c r="AF5718" s="21">
        <v>0.70545237668869676</v>
      </c>
      <c r="AG5718" s="22">
        <f t="shared" si="916"/>
        <v>5.0273868904044878</v>
      </c>
      <c r="AH5718" s="22">
        <f t="shared" si="917"/>
        <v>5.0273868904044878</v>
      </c>
      <c r="AI5718" s="23">
        <f t="shared" si="918"/>
        <v>6.9402542265657825</v>
      </c>
      <c r="AJ5718" s="46"/>
      <c r="AK5718" s="25"/>
      <c r="AL5718" s="129">
        <v>5716</v>
      </c>
      <c r="AM5718" s="21">
        <v>0.2184191656504485</v>
      </c>
      <c r="AN5718" s="22">
        <f t="shared" si="919"/>
        <v>1.4996822788497528</v>
      </c>
      <c r="AO5718" s="22">
        <f t="shared" si="920"/>
        <v>1.4996822788497528</v>
      </c>
      <c r="AP5718" s="21">
        <v>0.28434134181595172</v>
      </c>
      <c r="AQ5718" s="22">
        <f t="shared" si="921"/>
        <v>472.78773673682485</v>
      </c>
      <c r="AR5718" s="22">
        <f t="shared" si="922"/>
        <v>472.78773673682485</v>
      </c>
      <c r="AS5718" s="23">
        <f t="shared" si="923"/>
        <v>315.25860070804475</v>
      </c>
      <c r="AT5718" s="23"/>
      <c r="AU5718" s="23"/>
      <c r="AV5718" s="23"/>
      <c r="AW5718" s="23"/>
      <c r="AX5718" s="23"/>
      <c r="AY5718" s="23"/>
      <c r="AZ5718" s="23"/>
      <c r="BA5718" s="23"/>
      <c r="BB5718" s="23"/>
      <c r="BC5718" s="23"/>
      <c r="BD5718" s="23"/>
      <c r="BE5718" s="23"/>
      <c r="BF5718" s="23"/>
      <c r="BG5718" s="23"/>
      <c r="BH5718" s="23"/>
      <c r="BI5718" s="23"/>
      <c r="BJ5718" s="23"/>
      <c r="BK5718" s="23"/>
    </row>
    <row r="5719" spans="28:63">
      <c r="AB5719" s="129">
        <v>5717</v>
      </c>
      <c r="AC5719" s="19">
        <v>0.17093554696904334</v>
      </c>
      <c r="AD5719" s="20">
        <f t="shared" si="914"/>
        <v>0.86794202680243759</v>
      </c>
      <c r="AE5719" s="22">
        <f t="shared" si="915"/>
        <v>0.86794202680243759</v>
      </c>
      <c r="AF5719" s="21">
        <v>8.6094446335074015E-2</v>
      </c>
      <c r="AG5719" s="22">
        <f t="shared" si="916"/>
        <v>2.7187257321193141</v>
      </c>
      <c r="AH5719" s="22">
        <f t="shared" si="917"/>
        <v>2.7187257321193141</v>
      </c>
      <c r="AI5719" s="23">
        <f t="shared" si="918"/>
        <v>3.132381712330834</v>
      </c>
      <c r="AJ5719" s="46"/>
      <c r="AK5719" s="25"/>
      <c r="AL5719" s="129">
        <v>5717</v>
      </c>
      <c r="AM5719" s="21">
        <v>0.49678110069769099</v>
      </c>
      <c r="AN5719" s="22">
        <f t="shared" si="919"/>
        <v>1.7129330767171345</v>
      </c>
      <c r="AO5719" s="22">
        <f t="shared" si="920"/>
        <v>1.7129330767171345</v>
      </c>
      <c r="AP5719" s="21">
        <v>0.82945300698321289</v>
      </c>
      <c r="AQ5719" s="22">
        <f t="shared" si="921"/>
        <v>519.11772350315459</v>
      </c>
      <c r="AR5719" s="22">
        <f t="shared" si="922"/>
        <v>519.11772350315459</v>
      </c>
      <c r="AS5719" s="23">
        <f t="shared" si="923"/>
        <v>303.05779633729333</v>
      </c>
      <c r="AT5719" s="23"/>
      <c r="AU5719" s="23"/>
      <c r="AV5719" s="23"/>
      <c r="AW5719" s="23"/>
      <c r="AX5719" s="23"/>
      <c r="AY5719" s="23"/>
      <c r="AZ5719" s="23"/>
      <c r="BA5719" s="23"/>
      <c r="BB5719" s="23"/>
      <c r="BC5719" s="23"/>
      <c r="BD5719" s="23"/>
      <c r="BE5719" s="23"/>
      <c r="BF5719" s="23"/>
      <c r="BG5719" s="23"/>
      <c r="BH5719" s="23"/>
      <c r="BI5719" s="23"/>
      <c r="BJ5719" s="23"/>
      <c r="BK5719" s="23"/>
    </row>
    <row r="5720" spans="28:63">
      <c r="AB5720" s="129">
        <v>5718</v>
      </c>
      <c r="AC5720" s="19">
        <v>0.56496759031404575</v>
      </c>
      <c r="AD5720" s="20">
        <f t="shared" si="914"/>
        <v>0.98426240454967462</v>
      </c>
      <c r="AE5720" s="22">
        <f t="shared" si="915"/>
        <v>0.98426240454967462</v>
      </c>
      <c r="AF5720" s="21">
        <v>0.26868818384089022</v>
      </c>
      <c r="AG5720" s="22">
        <f t="shared" si="916"/>
        <v>3.3160535352362004</v>
      </c>
      <c r="AH5720" s="22">
        <f t="shared" si="917"/>
        <v>3.3160535352362004</v>
      </c>
      <c r="AI5720" s="23">
        <f t="shared" si="918"/>
        <v>3.3690746694255584</v>
      </c>
      <c r="AJ5720" s="46"/>
      <c r="AK5720" s="25"/>
      <c r="AL5720" s="129">
        <v>5718</v>
      </c>
      <c r="AM5720" s="21">
        <v>0.95151147522660839</v>
      </c>
      <c r="AN5720" s="22">
        <f t="shared" si="919"/>
        <v>2.052613232960081</v>
      </c>
      <c r="AO5720" s="22">
        <f t="shared" si="920"/>
        <v>2.052613232960081</v>
      </c>
      <c r="AP5720" s="21">
        <v>0.89523473048385327</v>
      </c>
      <c r="AQ5720" s="22">
        <f t="shared" si="921"/>
        <v>527.95784587050616</v>
      </c>
      <c r="AR5720" s="22">
        <f t="shared" si="922"/>
        <v>527.95784587050616</v>
      </c>
      <c r="AS5720" s="23">
        <f t="shared" si="923"/>
        <v>257.21253151483205</v>
      </c>
      <c r="AT5720" s="23"/>
      <c r="AU5720" s="23"/>
      <c r="AV5720" s="23"/>
      <c r="AW5720" s="23"/>
      <c r="AX5720" s="23"/>
      <c r="AY5720" s="23"/>
      <c r="AZ5720" s="23"/>
      <c r="BA5720" s="23"/>
      <c r="BB5720" s="23"/>
      <c r="BC5720" s="23"/>
      <c r="BD5720" s="23"/>
      <c r="BE5720" s="23"/>
      <c r="BF5720" s="23"/>
      <c r="BG5720" s="23"/>
      <c r="BH5720" s="23"/>
      <c r="BI5720" s="23"/>
      <c r="BJ5720" s="23"/>
      <c r="BK5720" s="23"/>
    </row>
    <row r="5721" spans="28:63">
      <c r="AB5721" s="129">
        <v>5719</v>
      </c>
      <c r="AC5721" s="19">
        <v>0.11914126425693772</v>
      </c>
      <c r="AD5721" s="20">
        <f t="shared" si="914"/>
        <v>0.82369472722421033</v>
      </c>
      <c r="AE5721" s="22">
        <f t="shared" si="915"/>
        <v>0.82369472722421033</v>
      </c>
      <c r="AF5721" s="21">
        <v>0.26120864599464555</v>
      </c>
      <c r="AG5721" s="22">
        <f t="shared" si="916"/>
        <v>3.2921617890840134</v>
      </c>
      <c r="AH5721" s="22">
        <f t="shared" si="917"/>
        <v>3.2921617890840134</v>
      </c>
      <c r="AI5721" s="23">
        <f t="shared" si="918"/>
        <v>3.9968227066092221</v>
      </c>
      <c r="AJ5721" s="46"/>
      <c r="AK5721" s="25"/>
      <c r="AL5721" s="129">
        <v>5719</v>
      </c>
      <c r="AM5721" s="21">
        <v>0.93905291309820571</v>
      </c>
      <c r="AN5721" s="22">
        <f t="shared" si="919"/>
        <v>2.034759887037064</v>
      </c>
      <c r="AO5721" s="22">
        <f t="shared" si="920"/>
        <v>2.034759887037064</v>
      </c>
      <c r="AP5721" s="21">
        <v>0.81783506957410035</v>
      </c>
      <c r="AQ5721" s="22">
        <f t="shared" si="921"/>
        <v>517.74817970579477</v>
      </c>
      <c r="AR5721" s="22">
        <f t="shared" si="922"/>
        <v>517.74817970579477</v>
      </c>
      <c r="AS5721" s="23">
        <f t="shared" si="923"/>
        <v>254.45173310336827</v>
      </c>
      <c r="AT5721" s="23"/>
      <c r="AU5721" s="23"/>
      <c r="AV5721" s="23"/>
      <c r="AW5721" s="23"/>
      <c r="AX5721" s="23"/>
      <c r="AY5721" s="23"/>
      <c r="AZ5721" s="23"/>
      <c r="BA5721" s="23"/>
      <c r="BB5721" s="23"/>
      <c r="BC5721" s="23"/>
      <c r="BD5721" s="23"/>
      <c r="BE5721" s="23"/>
      <c r="BF5721" s="23"/>
      <c r="BG5721" s="23"/>
      <c r="BH5721" s="23"/>
      <c r="BI5721" s="23"/>
      <c r="BJ5721" s="23"/>
      <c r="BK5721" s="23"/>
    </row>
    <row r="5722" spans="28:63">
      <c r="AB5722" s="129">
        <v>5720</v>
      </c>
      <c r="AC5722" s="19">
        <v>0.74810432045132447</v>
      </c>
      <c r="AD5722" s="20">
        <f t="shared" si="914"/>
        <v>1.2270861667574846</v>
      </c>
      <c r="AE5722" s="22">
        <f t="shared" si="915"/>
        <v>1.2270861667574846</v>
      </c>
      <c r="AF5722" s="21">
        <v>0.48513863783901745</v>
      </c>
      <c r="AG5722" s="22">
        <f t="shared" si="916"/>
        <v>4.0698802989184317</v>
      </c>
      <c r="AH5722" s="22">
        <f t="shared" si="917"/>
        <v>4.0698802989184317</v>
      </c>
      <c r="AI5722" s="23">
        <f t="shared" si="918"/>
        <v>3.3167029416303273</v>
      </c>
      <c r="AJ5722" s="46"/>
      <c r="AK5722" s="25"/>
      <c r="AL5722" s="129">
        <v>5720</v>
      </c>
      <c r="AM5722" s="21">
        <v>0.56382096359033451</v>
      </c>
      <c r="AN5722" s="22">
        <f t="shared" si="919"/>
        <v>1.7542886807883149</v>
      </c>
      <c r="AO5722" s="22">
        <f t="shared" si="920"/>
        <v>1.7542886807883149</v>
      </c>
      <c r="AP5722" s="21">
        <v>0.54018735352519864</v>
      </c>
      <c r="AQ5722" s="22">
        <f t="shared" si="921"/>
        <v>492.8720331348174</v>
      </c>
      <c r="AR5722" s="22">
        <f t="shared" si="922"/>
        <v>492.8720331348174</v>
      </c>
      <c r="AS5722" s="23">
        <f t="shared" si="923"/>
        <v>280.95263825868057</v>
      </c>
      <c r="AT5722" s="23"/>
      <c r="AU5722" s="23"/>
      <c r="AV5722" s="23"/>
      <c r="AW5722" s="23"/>
      <c r="AX5722" s="23"/>
      <c r="AY5722" s="23"/>
      <c r="AZ5722" s="23"/>
      <c r="BA5722" s="23"/>
      <c r="BB5722" s="23"/>
      <c r="BC5722" s="23"/>
      <c r="BD5722" s="23"/>
      <c r="BE5722" s="23"/>
      <c r="BF5722" s="23"/>
      <c r="BG5722" s="23"/>
      <c r="BH5722" s="23"/>
      <c r="BI5722" s="23"/>
      <c r="BJ5722" s="23"/>
      <c r="BK5722" s="23"/>
    </row>
    <row r="5723" spans="28:63">
      <c r="AB5723" s="129">
        <v>5721</v>
      </c>
      <c r="AC5723" s="19">
        <v>0.76484695743941489</v>
      </c>
      <c r="AD5723" s="20">
        <f t="shared" si="914"/>
        <v>1.2532142504461645</v>
      </c>
      <c r="AE5723" s="22">
        <f t="shared" si="915"/>
        <v>1.2532142504461645</v>
      </c>
      <c r="AF5723" s="21">
        <v>3.2119416328942885E-2</v>
      </c>
      <c r="AG5723" s="22">
        <f t="shared" si="916"/>
        <v>2.4389948723774086</v>
      </c>
      <c r="AH5723" s="22">
        <f t="shared" si="917"/>
        <v>2.4389948723774086</v>
      </c>
      <c r="AI5723" s="23">
        <f t="shared" si="918"/>
        <v>1.9461914604857766</v>
      </c>
      <c r="AJ5723" s="46"/>
      <c r="AK5723" s="25"/>
      <c r="AL5723" s="129">
        <v>5721</v>
      </c>
      <c r="AM5723" s="21">
        <v>0.47974546789604322</v>
      </c>
      <c r="AN5723" s="22">
        <f t="shared" si="919"/>
        <v>1.7019861295168641</v>
      </c>
      <c r="AO5723" s="22">
        <f t="shared" si="920"/>
        <v>1.7019861295168641</v>
      </c>
      <c r="AP5723" s="21">
        <v>0.257898486821586</v>
      </c>
      <c r="AQ5723" s="22">
        <f t="shared" si="921"/>
        <v>470.27330475363186</v>
      </c>
      <c r="AR5723" s="22">
        <f t="shared" si="922"/>
        <v>470.27330475363186</v>
      </c>
      <c r="AS5723" s="23">
        <f t="shared" si="923"/>
        <v>276.30854129647133</v>
      </c>
      <c r="AT5723" s="23"/>
      <c r="AU5723" s="23"/>
      <c r="AV5723" s="23"/>
      <c r="AW5723" s="23"/>
      <c r="AX5723" s="23"/>
      <c r="AY5723" s="23"/>
      <c r="AZ5723" s="23"/>
      <c r="BA5723" s="23"/>
      <c r="BB5723" s="23"/>
      <c r="BC5723" s="23"/>
      <c r="BD5723" s="23"/>
      <c r="BE5723" s="23"/>
      <c r="BF5723" s="23"/>
      <c r="BG5723" s="23"/>
      <c r="BH5723" s="23"/>
      <c r="BI5723" s="23"/>
      <c r="BJ5723" s="23"/>
      <c r="BK5723" s="23"/>
    </row>
    <row r="5724" spans="28:63">
      <c r="AB5724" s="129">
        <v>5722</v>
      </c>
      <c r="AC5724" s="19">
        <v>0.89978834134378505</v>
      </c>
      <c r="AD5724" s="20">
        <f t="shared" si="914"/>
        <v>1.5124941337080349</v>
      </c>
      <c r="AE5724" s="22">
        <f t="shared" si="915"/>
        <v>1.5124941337080349</v>
      </c>
      <c r="AF5724" s="21">
        <v>0.65192202816950828</v>
      </c>
      <c r="AG5724" s="22">
        <f t="shared" si="916"/>
        <v>4.7685391608570047</v>
      </c>
      <c r="AH5724" s="22">
        <f t="shared" si="917"/>
        <v>4.7685391608570047</v>
      </c>
      <c r="AI5724" s="23">
        <f t="shared" si="918"/>
        <v>3.1527653923301115</v>
      </c>
      <c r="AJ5724" s="46"/>
      <c r="AK5724" s="25"/>
      <c r="AL5724" s="129">
        <v>5722</v>
      </c>
      <c r="AM5724" s="21">
        <v>0.5581391592249576</v>
      </c>
      <c r="AN5724" s="22">
        <f t="shared" si="919"/>
        <v>1.7508825664741974</v>
      </c>
      <c r="AO5724" s="22">
        <f t="shared" si="920"/>
        <v>1.7508825664741974</v>
      </c>
      <c r="AP5724" s="21">
        <v>0.57447327437358531</v>
      </c>
      <c r="AQ5724" s="22">
        <f t="shared" si="921"/>
        <v>495.42320919139087</v>
      </c>
      <c r="AR5724" s="22">
        <f t="shared" si="922"/>
        <v>495.42320919139087</v>
      </c>
      <c r="AS5724" s="23">
        <f t="shared" si="923"/>
        <v>282.95627512531513</v>
      </c>
      <c r="AT5724" s="23"/>
      <c r="AU5724" s="23"/>
      <c r="AV5724" s="23"/>
      <c r="AW5724" s="23"/>
      <c r="AX5724" s="23"/>
      <c r="AY5724" s="23"/>
      <c r="AZ5724" s="23"/>
      <c r="BA5724" s="23"/>
      <c r="BB5724" s="23"/>
      <c r="BC5724" s="23"/>
      <c r="BD5724" s="23"/>
      <c r="BE5724" s="23"/>
      <c r="BF5724" s="23"/>
      <c r="BG5724" s="23"/>
      <c r="BH5724" s="23"/>
      <c r="BI5724" s="23"/>
      <c r="BJ5724" s="23"/>
      <c r="BK5724" s="23"/>
    </row>
    <row r="5725" spans="28:63">
      <c r="AB5725" s="129">
        <v>5723</v>
      </c>
      <c r="AC5725" s="19">
        <v>0.85034960207348531</v>
      </c>
      <c r="AD5725" s="20">
        <f t="shared" si="914"/>
        <v>1.4042560250220553</v>
      </c>
      <c r="AE5725" s="22">
        <f t="shared" si="915"/>
        <v>1.4042560250220553</v>
      </c>
      <c r="AF5725" s="21">
        <v>0.71890342141800379</v>
      </c>
      <c r="AG5725" s="22">
        <f t="shared" si="916"/>
        <v>5.0960548632145466</v>
      </c>
      <c r="AH5725" s="22">
        <f t="shared" si="917"/>
        <v>5.0960548632145466</v>
      </c>
      <c r="AI5725" s="23">
        <f t="shared" si="918"/>
        <v>3.6290069420457054</v>
      </c>
      <c r="AJ5725" s="46"/>
      <c r="AK5725" s="25"/>
      <c r="AL5725" s="129">
        <v>5723</v>
      </c>
      <c r="AM5725" s="21">
        <v>0.50277580624228391</v>
      </c>
      <c r="AN5725" s="22">
        <f t="shared" si="919"/>
        <v>1.7167404574501119</v>
      </c>
      <c r="AO5725" s="22">
        <f t="shared" si="920"/>
        <v>1.7167404574501119</v>
      </c>
      <c r="AP5725" s="21">
        <v>0.91754287088685083</v>
      </c>
      <c r="AQ5725" s="22">
        <f t="shared" si="921"/>
        <v>531.57325440172826</v>
      </c>
      <c r="AR5725" s="22">
        <f t="shared" si="922"/>
        <v>531.57325440172826</v>
      </c>
      <c r="AS5725" s="23">
        <f t="shared" si="923"/>
        <v>309.64101305754639</v>
      </c>
      <c r="AT5725" s="23"/>
      <c r="AU5725" s="23"/>
      <c r="AV5725" s="23"/>
      <c r="AW5725" s="23"/>
      <c r="AX5725" s="23"/>
      <c r="AY5725" s="23"/>
      <c r="AZ5725" s="23"/>
      <c r="BA5725" s="23"/>
      <c r="BB5725" s="23"/>
      <c r="BC5725" s="23"/>
      <c r="BD5725" s="23"/>
      <c r="BE5725" s="23"/>
      <c r="BF5725" s="23"/>
      <c r="BG5725" s="23"/>
      <c r="BH5725" s="23"/>
      <c r="BI5725" s="23"/>
      <c r="BJ5725" s="23"/>
      <c r="BK5725" s="23"/>
    </row>
    <row r="5726" spans="28:63">
      <c r="AB5726" s="129">
        <v>5724</v>
      </c>
      <c r="AC5726" s="19">
        <v>0.68103339350818048</v>
      </c>
      <c r="AD5726" s="20">
        <f t="shared" si="914"/>
        <v>1.1302522181942634</v>
      </c>
      <c r="AE5726" s="22">
        <f t="shared" si="915"/>
        <v>1.1302522181942634</v>
      </c>
      <c r="AF5726" s="21">
        <v>7.5123090111379853E-2</v>
      </c>
      <c r="AG5726" s="22">
        <f t="shared" si="916"/>
        <v>2.6713706432875055</v>
      </c>
      <c r="AH5726" s="22">
        <f t="shared" si="917"/>
        <v>2.6713706432875055</v>
      </c>
      <c r="AI5726" s="23">
        <f t="shared" si="918"/>
        <v>2.3635172754231752</v>
      </c>
      <c r="AJ5726" s="46"/>
      <c r="AK5726" s="25"/>
      <c r="AL5726" s="129">
        <v>5724</v>
      </c>
      <c r="AM5726" s="21">
        <v>6.0707114805831797E-2</v>
      </c>
      <c r="AN5726" s="22">
        <f t="shared" si="919"/>
        <v>1.3012559996461628</v>
      </c>
      <c r="AO5726" s="22">
        <f t="shared" si="920"/>
        <v>1.3012559996461628</v>
      </c>
      <c r="AP5726" s="21">
        <v>0.12203851907260743</v>
      </c>
      <c r="AQ5726" s="22">
        <f t="shared" si="921"/>
        <v>454.58290743866905</v>
      </c>
      <c r="AR5726" s="22">
        <f t="shared" si="922"/>
        <v>454.58290743866905</v>
      </c>
      <c r="AS5726" s="23">
        <f t="shared" si="923"/>
        <v>349.34164189235565</v>
      </c>
      <c r="AT5726" s="23"/>
      <c r="AU5726" s="23"/>
      <c r="AV5726" s="23"/>
      <c r="AW5726" s="23"/>
      <c r="AX5726" s="23"/>
      <c r="AY5726" s="23"/>
      <c r="AZ5726" s="23"/>
      <c r="BA5726" s="23"/>
      <c r="BB5726" s="23"/>
      <c r="BC5726" s="23"/>
      <c r="BD5726" s="23"/>
      <c r="BE5726" s="23"/>
      <c r="BF5726" s="23"/>
      <c r="BG5726" s="23"/>
      <c r="BH5726" s="23"/>
      <c r="BI5726" s="23"/>
      <c r="BJ5726" s="23"/>
      <c r="BK5726" s="23"/>
    </row>
    <row r="5727" spans="28:63">
      <c r="AB5727" s="129">
        <v>5725</v>
      </c>
      <c r="AC5727" s="19">
        <v>0.29787621310791512</v>
      </c>
      <c r="AD5727" s="20">
        <f t="shared" si="914"/>
        <v>0.70959046307256846</v>
      </c>
      <c r="AE5727" s="22">
        <f t="shared" si="915"/>
        <v>0.70959046307256846</v>
      </c>
      <c r="AF5727" s="21">
        <v>0.61379195813050735</v>
      </c>
      <c r="AG5727" s="22">
        <f t="shared" si="916"/>
        <v>4.5961431792619738</v>
      </c>
      <c r="AH5727" s="22">
        <f t="shared" si="917"/>
        <v>4.5961431792619738</v>
      </c>
      <c r="AI5727" s="23">
        <f t="shared" si="918"/>
        <v>6.4771772148126168</v>
      </c>
      <c r="AJ5727" s="46"/>
      <c r="AK5727" s="25"/>
      <c r="AL5727" s="129">
        <v>5725</v>
      </c>
      <c r="AM5727" s="21">
        <v>1.9936126446831071E-2</v>
      </c>
      <c r="AN5727" s="22">
        <f t="shared" si="919"/>
        <v>1.2067931085143218</v>
      </c>
      <c r="AO5727" s="22">
        <f t="shared" si="920"/>
        <v>1.2067931085143218</v>
      </c>
      <c r="AP5727" s="21">
        <v>0.19308703270515648</v>
      </c>
      <c r="AQ5727" s="22">
        <f t="shared" si="921"/>
        <v>463.50003356907365</v>
      </c>
      <c r="AR5727" s="22">
        <f t="shared" si="922"/>
        <v>463.50003356907365</v>
      </c>
      <c r="AS5727" s="23">
        <f t="shared" si="923"/>
        <v>384.07580412825422</v>
      </c>
      <c r="AT5727" s="23"/>
      <c r="AU5727" s="23"/>
      <c r="AV5727" s="23"/>
      <c r="AW5727" s="23"/>
      <c r="AX5727" s="23"/>
      <c r="AY5727" s="23"/>
      <c r="AZ5727" s="23"/>
      <c r="BA5727" s="23"/>
      <c r="BB5727" s="23"/>
      <c r="BC5727" s="23"/>
      <c r="BD5727" s="23"/>
      <c r="BE5727" s="23"/>
      <c r="BF5727" s="23"/>
      <c r="BG5727" s="23"/>
      <c r="BH5727" s="23"/>
      <c r="BI5727" s="23"/>
      <c r="BJ5727" s="23"/>
      <c r="BK5727" s="23"/>
    </row>
    <row r="5728" spans="28:63">
      <c r="AB5728" s="129">
        <v>5726</v>
      </c>
      <c r="AC5728" s="19">
        <v>5.4596456862873288E-2</v>
      </c>
      <c r="AD5728" s="20">
        <f t="shared" si="914"/>
        <v>0.75142824004262476</v>
      </c>
      <c r="AE5728" s="22">
        <f t="shared" si="915"/>
        <v>0.75142824004262476</v>
      </c>
      <c r="AF5728" s="21">
        <v>0.33491043521068009</v>
      </c>
      <c r="AG5728" s="22">
        <f t="shared" si="916"/>
        <v>3.5331569376482905</v>
      </c>
      <c r="AH5728" s="22">
        <f t="shared" si="917"/>
        <v>3.5331569376482905</v>
      </c>
      <c r="AI5728" s="23">
        <f t="shared" si="918"/>
        <v>4.7019219525844171</v>
      </c>
      <c r="AJ5728" s="46"/>
      <c r="AK5728" s="25"/>
      <c r="AL5728" s="129">
        <v>5726</v>
      </c>
      <c r="AM5728" s="21">
        <v>0.4368019887572886</v>
      </c>
      <c r="AN5728" s="22">
        <f t="shared" si="919"/>
        <v>1.6734956813102162</v>
      </c>
      <c r="AO5728" s="22">
        <f t="shared" si="920"/>
        <v>1.6734956813102162</v>
      </c>
      <c r="AP5728" s="21">
        <v>0.35786280218413957</v>
      </c>
      <c r="AQ5728" s="22">
        <f t="shared" si="921"/>
        <v>479.22039734250831</v>
      </c>
      <c r="AR5728" s="22">
        <f t="shared" si="922"/>
        <v>479.22039734250831</v>
      </c>
      <c r="AS5728" s="23">
        <f t="shared" si="923"/>
        <v>286.35890889620714</v>
      </c>
      <c r="AT5728" s="23"/>
      <c r="AU5728" s="23"/>
      <c r="AV5728" s="23"/>
      <c r="AW5728" s="23"/>
      <c r="AX5728" s="23"/>
      <c r="AY5728" s="23"/>
      <c r="AZ5728" s="23"/>
      <c r="BA5728" s="23"/>
      <c r="BB5728" s="23"/>
      <c r="BC5728" s="23"/>
      <c r="BD5728" s="23"/>
      <c r="BE5728" s="23"/>
      <c r="BF5728" s="23"/>
      <c r="BG5728" s="23"/>
      <c r="BH5728" s="23"/>
      <c r="BI5728" s="23"/>
      <c r="BJ5728" s="23"/>
      <c r="BK5728" s="23"/>
    </row>
    <row r="5729" spans="28:63">
      <c r="AB5729" s="129">
        <v>5727</v>
      </c>
      <c r="AC5729" s="19">
        <v>0.45004738017685475</v>
      </c>
      <c r="AD5729" s="20">
        <f t="shared" si="914"/>
        <v>0.85795462735818973</v>
      </c>
      <c r="AE5729" s="22">
        <f t="shared" si="915"/>
        <v>0.85795462735818973</v>
      </c>
      <c r="AF5729" s="21">
        <v>4.1803157569656579E-2</v>
      </c>
      <c r="AG5729" s="22">
        <f t="shared" si="916"/>
        <v>2.500818275842585</v>
      </c>
      <c r="AH5729" s="22">
        <f t="shared" si="917"/>
        <v>2.500818275842585</v>
      </c>
      <c r="AI5729" s="23">
        <f t="shared" si="918"/>
        <v>2.9148607584798443</v>
      </c>
      <c r="AJ5729" s="46"/>
      <c r="AK5729" s="25"/>
      <c r="AL5729" s="129">
        <v>5727</v>
      </c>
      <c r="AM5729" s="21">
        <v>0.30044819987158666</v>
      </c>
      <c r="AN5729" s="22">
        <f t="shared" si="919"/>
        <v>1.5722209142005728</v>
      </c>
      <c r="AO5729" s="22">
        <f t="shared" si="920"/>
        <v>1.5722209142005728</v>
      </c>
      <c r="AP5729" s="21">
        <v>0.89102242342799798</v>
      </c>
      <c r="AQ5729" s="22">
        <f t="shared" si="921"/>
        <v>527.32003288854742</v>
      </c>
      <c r="AR5729" s="22">
        <f t="shared" si="922"/>
        <v>527.32003288854742</v>
      </c>
      <c r="AS5729" s="23">
        <f t="shared" si="923"/>
        <v>335.39817981410954</v>
      </c>
      <c r="AT5729" s="23"/>
      <c r="AU5729" s="23"/>
      <c r="AV5729" s="23"/>
      <c r="AW5729" s="23"/>
      <c r="AX5729" s="23"/>
      <c r="AY5729" s="23"/>
      <c r="AZ5729" s="23"/>
      <c r="BA5729" s="23"/>
      <c r="BB5729" s="23"/>
      <c r="BC5729" s="23"/>
      <c r="BD5729" s="23"/>
      <c r="BE5729" s="23"/>
      <c r="BF5729" s="23"/>
      <c r="BG5729" s="23"/>
      <c r="BH5729" s="23"/>
      <c r="BI5729" s="23"/>
      <c r="BJ5729" s="23"/>
      <c r="BK5729" s="23"/>
    </row>
    <row r="5730" spans="28:63">
      <c r="AB5730" s="129">
        <v>5728</v>
      </c>
      <c r="AC5730" s="19">
        <v>0.64594899096056468</v>
      </c>
      <c r="AD5730" s="20">
        <f t="shared" si="914"/>
        <v>1.0836663418612602</v>
      </c>
      <c r="AE5730" s="22">
        <f t="shared" si="915"/>
        <v>1.0836663418612602</v>
      </c>
      <c r="AF5730" s="21">
        <v>0.16434020991807163</v>
      </c>
      <c r="AG5730" s="22">
        <f t="shared" si="916"/>
        <v>2.9929961024638665</v>
      </c>
      <c r="AH5730" s="22">
        <f t="shared" si="917"/>
        <v>2.9929961024638665</v>
      </c>
      <c r="AI5730" s="23">
        <f t="shared" si="918"/>
        <v>2.7619166406176472</v>
      </c>
      <c r="AJ5730" s="46"/>
      <c r="AK5730" s="25"/>
      <c r="AL5730" s="129">
        <v>5728</v>
      </c>
      <c r="AM5730" s="21">
        <v>0.54721417283705409</v>
      </c>
      <c r="AN5730" s="22">
        <f t="shared" si="919"/>
        <v>1.7442842079831498</v>
      </c>
      <c r="AO5730" s="22">
        <f t="shared" si="920"/>
        <v>1.7442842079831498</v>
      </c>
      <c r="AP5730" s="21">
        <v>0.94116008405039664</v>
      </c>
      <c r="AQ5730" s="22">
        <f t="shared" si="921"/>
        <v>535.98685409393192</v>
      </c>
      <c r="AR5730" s="22">
        <f t="shared" si="922"/>
        <v>535.98685409393192</v>
      </c>
      <c r="AS5730" s="23">
        <f t="shared" si="923"/>
        <v>307.28183609119145</v>
      </c>
      <c r="AT5730" s="23"/>
      <c r="AU5730" s="23"/>
      <c r="AV5730" s="23"/>
      <c r="AW5730" s="23"/>
      <c r="AX5730" s="23"/>
      <c r="AY5730" s="23"/>
      <c r="AZ5730" s="23"/>
      <c r="BA5730" s="23"/>
      <c r="BB5730" s="23"/>
      <c r="BC5730" s="23"/>
      <c r="BD5730" s="23"/>
      <c r="BE5730" s="23"/>
      <c r="BF5730" s="23"/>
      <c r="BG5730" s="23"/>
      <c r="BH5730" s="23"/>
      <c r="BI5730" s="23"/>
      <c r="BJ5730" s="23"/>
      <c r="BK5730" s="23"/>
    </row>
    <row r="5731" spans="28:63">
      <c r="AB5731" s="129">
        <v>5729</v>
      </c>
      <c r="AC5731" s="19">
        <v>8.7711491813221798E-2</v>
      </c>
      <c r="AD5731" s="20">
        <f t="shared" si="914"/>
        <v>0.79193443297530841</v>
      </c>
      <c r="AE5731" s="22">
        <f t="shared" si="915"/>
        <v>0.79193443297530841</v>
      </c>
      <c r="AF5731" s="21">
        <v>1.0731829845612939E-2</v>
      </c>
      <c r="AG5731" s="22">
        <f t="shared" si="916"/>
        <v>2.2537537764717555</v>
      </c>
      <c r="AH5731" s="22">
        <f t="shared" si="917"/>
        <v>2.2537537764717555</v>
      </c>
      <c r="AI5731" s="23">
        <f t="shared" si="918"/>
        <v>2.8458843088870021</v>
      </c>
      <c r="AJ5731" s="46"/>
      <c r="AK5731" s="25"/>
      <c r="AL5731" s="129">
        <v>5729</v>
      </c>
      <c r="AM5731" s="21">
        <v>0.16429035375001988</v>
      </c>
      <c r="AN5731" s="22">
        <f t="shared" si="919"/>
        <v>1.4439831606874363</v>
      </c>
      <c r="AO5731" s="22">
        <f t="shared" si="920"/>
        <v>1.4439831606874363</v>
      </c>
      <c r="AP5731" s="21">
        <v>0.74343000708759566</v>
      </c>
      <c r="AQ5731" s="22">
        <f t="shared" si="921"/>
        <v>509.85634705626683</v>
      </c>
      <c r="AR5731" s="22">
        <f t="shared" si="922"/>
        <v>509.85634705626683</v>
      </c>
      <c r="AS5731" s="23">
        <f t="shared" si="923"/>
        <v>353.09023050763267</v>
      </c>
      <c r="AT5731" s="23"/>
      <c r="AU5731" s="23"/>
      <c r="AV5731" s="23"/>
      <c r="AW5731" s="23"/>
      <c r="AX5731" s="23"/>
      <c r="AY5731" s="23"/>
      <c r="AZ5731" s="23"/>
      <c r="BA5731" s="23"/>
      <c r="BB5731" s="23"/>
      <c r="BC5731" s="23"/>
      <c r="BD5731" s="23"/>
      <c r="BE5731" s="23"/>
      <c r="BF5731" s="23"/>
      <c r="BG5731" s="23"/>
      <c r="BH5731" s="23"/>
      <c r="BI5731" s="23"/>
      <c r="BJ5731" s="23"/>
      <c r="BK5731" s="23"/>
    </row>
    <row r="5732" spans="28:63">
      <c r="AB5732" s="129">
        <v>5730</v>
      </c>
      <c r="AC5732" s="19">
        <v>0.73342287244013216</v>
      </c>
      <c r="AD5732" s="20">
        <f t="shared" si="914"/>
        <v>1.2048809424237257</v>
      </c>
      <c r="AE5732" s="22">
        <f t="shared" si="915"/>
        <v>1.2048809424237257</v>
      </c>
      <c r="AF5732" s="21">
        <v>0.93345300581534263</v>
      </c>
      <c r="AG5732" s="22">
        <f t="shared" si="916"/>
        <v>6.5870563261262953</v>
      </c>
      <c r="AH5732" s="22">
        <f t="shared" si="917"/>
        <v>6.5870563261262953</v>
      </c>
      <c r="AI5732" s="23">
        <f t="shared" si="918"/>
        <v>5.4669769387138309</v>
      </c>
      <c r="AJ5732" s="46"/>
      <c r="AK5732" s="25"/>
      <c r="AL5732" s="129">
        <v>5730</v>
      </c>
      <c r="AM5732" s="21">
        <v>0.61200637830756643</v>
      </c>
      <c r="AN5732" s="22">
        <f t="shared" si="919"/>
        <v>1.7825111696387621</v>
      </c>
      <c r="AO5732" s="22">
        <f t="shared" si="920"/>
        <v>1.7825111696387621</v>
      </c>
      <c r="AP5732" s="21">
        <v>0.77764449044988526</v>
      </c>
      <c r="AQ5732" s="22">
        <f t="shared" si="921"/>
        <v>513.3193402618266</v>
      </c>
      <c r="AR5732" s="22">
        <f t="shared" si="922"/>
        <v>513.3193402618266</v>
      </c>
      <c r="AS5732" s="23">
        <f t="shared" si="923"/>
        <v>287.97538495416791</v>
      </c>
      <c r="AT5732" s="23"/>
      <c r="AU5732" s="23"/>
      <c r="AV5732" s="23"/>
      <c r="AW5732" s="23"/>
      <c r="AX5732" s="23"/>
      <c r="AY5732" s="23"/>
      <c r="AZ5732" s="23"/>
      <c r="BA5732" s="23"/>
      <c r="BB5732" s="23"/>
      <c r="BC5732" s="23"/>
      <c r="BD5732" s="23"/>
      <c r="BE5732" s="23"/>
      <c r="BF5732" s="23"/>
      <c r="BG5732" s="23"/>
      <c r="BH5732" s="23"/>
      <c r="BI5732" s="23"/>
      <c r="BJ5732" s="23"/>
      <c r="BK5732" s="23"/>
    </row>
    <row r="5733" spans="28:63">
      <c r="AB5733" s="129">
        <v>5731</v>
      </c>
      <c r="AC5733" s="19">
        <v>0.23902795601323046</v>
      </c>
      <c r="AD5733" s="20">
        <f t="shared" si="914"/>
        <v>0.65660084132860086</v>
      </c>
      <c r="AE5733" s="22">
        <f t="shared" si="915"/>
        <v>0.65660084132860086</v>
      </c>
      <c r="AF5733" s="21">
        <v>6.4551354923081505E-2</v>
      </c>
      <c r="AG5733" s="22">
        <f t="shared" si="916"/>
        <v>2.6223408467540028</v>
      </c>
      <c r="AH5733" s="22">
        <f t="shared" si="917"/>
        <v>2.6223408467540028</v>
      </c>
      <c r="AI5733" s="23">
        <f t="shared" si="918"/>
        <v>3.9938128032973879</v>
      </c>
      <c r="AJ5733" s="46"/>
      <c r="AK5733" s="25"/>
      <c r="AL5733" s="129">
        <v>5731</v>
      </c>
      <c r="AM5733" s="21">
        <v>0.93038877556503841</v>
      </c>
      <c r="AN5733" s="22">
        <f t="shared" si="919"/>
        <v>2.0234049022569915</v>
      </c>
      <c r="AO5733" s="22">
        <f t="shared" si="920"/>
        <v>2.0234049022569915</v>
      </c>
      <c r="AP5733" s="21">
        <v>0.49843426395828028</v>
      </c>
      <c r="AQ5733" s="22">
        <f t="shared" si="921"/>
        <v>489.89031253894308</v>
      </c>
      <c r="AR5733" s="22">
        <f t="shared" si="922"/>
        <v>489.89031253894308</v>
      </c>
      <c r="AS5733" s="23">
        <f t="shared" si="923"/>
        <v>242.11185412889861</v>
      </c>
      <c r="AT5733" s="23"/>
      <c r="AU5733" s="23"/>
      <c r="AV5733" s="23"/>
      <c r="AW5733" s="23"/>
      <c r="AX5733" s="23"/>
      <c r="AY5733" s="23"/>
      <c r="AZ5733" s="23"/>
      <c r="BA5733" s="23"/>
      <c r="BB5733" s="23"/>
      <c r="BC5733" s="23"/>
      <c r="BD5733" s="23"/>
      <c r="BE5733" s="23"/>
      <c r="BF5733" s="23"/>
      <c r="BG5733" s="23"/>
      <c r="BH5733" s="23"/>
      <c r="BI5733" s="23"/>
      <c r="BJ5733" s="23"/>
      <c r="BK5733" s="23"/>
    </row>
    <row r="5734" spans="28:63">
      <c r="AB5734" s="129">
        <v>5732</v>
      </c>
      <c r="AC5734" s="19">
        <v>0.4528801768578633</v>
      </c>
      <c r="AD5734" s="20">
        <f t="shared" si="914"/>
        <v>0.86089975306653033</v>
      </c>
      <c r="AE5734" s="22">
        <f t="shared" si="915"/>
        <v>0.86089975306653033</v>
      </c>
      <c r="AF5734" s="21">
        <v>0.23822352785364942</v>
      </c>
      <c r="AG5734" s="22">
        <f t="shared" si="916"/>
        <v>3.2194880855299068</v>
      </c>
      <c r="AH5734" s="22">
        <f t="shared" si="917"/>
        <v>3.2194880855299068</v>
      </c>
      <c r="AI5734" s="23">
        <f t="shared" si="918"/>
        <v>3.739678254131297</v>
      </c>
      <c r="AJ5734" s="46"/>
      <c r="AK5734" s="25"/>
      <c r="AL5734" s="129">
        <v>5732</v>
      </c>
      <c r="AM5734" s="21">
        <v>0.67993101161096481</v>
      </c>
      <c r="AN5734" s="22">
        <f t="shared" si="919"/>
        <v>1.8213300819997875</v>
      </c>
      <c r="AO5734" s="22">
        <f t="shared" si="920"/>
        <v>1.8213300819997875</v>
      </c>
      <c r="AP5734" s="21">
        <v>6.5241548177467523E-2</v>
      </c>
      <c r="AQ5734" s="22">
        <f t="shared" si="921"/>
        <v>445.28571082922491</v>
      </c>
      <c r="AR5734" s="22">
        <f t="shared" si="922"/>
        <v>445.28571082922491</v>
      </c>
      <c r="AS5734" s="23">
        <f t="shared" si="923"/>
        <v>244.48380621941371</v>
      </c>
      <c r="AT5734" s="23"/>
      <c r="AU5734" s="23"/>
      <c r="AV5734" s="23"/>
      <c r="AW5734" s="23"/>
      <c r="AX5734" s="23"/>
      <c r="AY5734" s="23"/>
      <c r="AZ5734" s="23"/>
      <c r="BA5734" s="23"/>
      <c r="BB5734" s="23"/>
      <c r="BC5734" s="23"/>
      <c r="BD5734" s="23"/>
      <c r="BE5734" s="23"/>
      <c r="BF5734" s="23"/>
      <c r="BG5734" s="23"/>
      <c r="BH5734" s="23"/>
      <c r="BI5734" s="23"/>
      <c r="BJ5734" s="23"/>
      <c r="BK5734" s="23"/>
    </row>
    <row r="5735" spans="28:63">
      <c r="AB5735" s="129">
        <v>5733</v>
      </c>
      <c r="AC5735" s="19">
        <v>0.45119947974922958</v>
      </c>
      <c r="AD5735" s="20">
        <f t="shared" si="914"/>
        <v>0.85915149391922885</v>
      </c>
      <c r="AE5735" s="22">
        <f t="shared" si="915"/>
        <v>0.85915149391922885</v>
      </c>
      <c r="AF5735" s="21">
        <v>0.78557995857867235</v>
      </c>
      <c r="AG5735" s="22">
        <f t="shared" si="916"/>
        <v>5.4637426702639518</v>
      </c>
      <c r="AH5735" s="22">
        <f t="shared" si="917"/>
        <v>5.4637426702639518</v>
      </c>
      <c r="AI5735" s="23">
        <f t="shared" si="918"/>
        <v>6.3594636207169453</v>
      </c>
      <c r="AJ5735" s="46"/>
      <c r="AK5735" s="25"/>
      <c r="AL5735" s="129">
        <v>5733</v>
      </c>
      <c r="AM5735" s="21">
        <v>0.30019735223803834</v>
      </c>
      <c r="AN5735" s="22">
        <f t="shared" si="919"/>
        <v>1.5720153908616621</v>
      </c>
      <c r="AO5735" s="22">
        <f t="shared" si="920"/>
        <v>1.5720153908616621</v>
      </c>
      <c r="AP5735" s="21">
        <v>0.37433918424886115</v>
      </c>
      <c r="AQ5735" s="22">
        <f t="shared" si="921"/>
        <v>480.56834161209008</v>
      </c>
      <c r="AR5735" s="22">
        <f t="shared" si="922"/>
        <v>480.56834161209008</v>
      </c>
      <c r="AS5735" s="23">
        <f t="shared" si="923"/>
        <v>305.70205890203033</v>
      </c>
      <c r="AT5735" s="23"/>
      <c r="AU5735" s="23"/>
      <c r="AV5735" s="23"/>
      <c r="AW5735" s="23"/>
      <c r="AX5735" s="23"/>
      <c r="AY5735" s="23"/>
      <c r="AZ5735" s="23"/>
      <c r="BA5735" s="23"/>
      <c r="BB5735" s="23"/>
      <c r="BC5735" s="23"/>
      <c r="BD5735" s="23"/>
      <c r="BE5735" s="23"/>
      <c r="BF5735" s="23"/>
      <c r="BG5735" s="23"/>
      <c r="BH5735" s="23"/>
      <c r="BI5735" s="23"/>
      <c r="BJ5735" s="23"/>
      <c r="BK5735" s="23"/>
    </row>
    <row r="5736" spans="28:63">
      <c r="AB5736" s="129">
        <v>5734</v>
      </c>
      <c r="AC5736" s="19">
        <v>0.84032981731295853</v>
      </c>
      <c r="AD5736" s="20">
        <f t="shared" si="914"/>
        <v>1.3846352258533257</v>
      </c>
      <c r="AE5736" s="22">
        <f t="shared" si="915"/>
        <v>1.3846352258533257</v>
      </c>
      <c r="AF5736" s="21">
        <v>0.56606314515359779</v>
      </c>
      <c r="AG5736" s="22">
        <f t="shared" si="916"/>
        <v>4.391938796889379</v>
      </c>
      <c r="AH5736" s="22">
        <f t="shared" si="917"/>
        <v>4.391938796889379</v>
      </c>
      <c r="AI5736" s="23">
        <f t="shared" si="918"/>
        <v>3.1719103449666366</v>
      </c>
      <c r="AJ5736" s="46"/>
      <c r="AK5736" s="25"/>
      <c r="AL5736" s="129">
        <v>5734</v>
      </c>
      <c r="AM5736" s="21">
        <v>0.45181243823921158</v>
      </c>
      <c r="AN5736" s="22">
        <f t="shared" si="919"/>
        <v>1.6836071157599952</v>
      </c>
      <c r="AO5736" s="22">
        <f t="shared" si="920"/>
        <v>1.6836071157599952</v>
      </c>
      <c r="AP5736" s="21">
        <v>0.53592548540899432</v>
      </c>
      <c r="AQ5736" s="22">
        <f t="shared" si="921"/>
        <v>492.56165598865988</v>
      </c>
      <c r="AR5736" s="22">
        <f t="shared" si="922"/>
        <v>492.56165598865988</v>
      </c>
      <c r="AS5736" s="23">
        <f t="shared" si="923"/>
        <v>292.56330136518409</v>
      </c>
      <c r="AT5736" s="23"/>
      <c r="AU5736" s="23"/>
      <c r="AV5736" s="23"/>
      <c r="AW5736" s="23"/>
      <c r="AX5736" s="23"/>
      <c r="AY5736" s="23"/>
      <c r="AZ5736" s="23"/>
      <c r="BA5736" s="23"/>
      <c r="BB5736" s="23"/>
      <c r="BC5736" s="23"/>
      <c r="BD5736" s="23"/>
      <c r="BE5736" s="23"/>
      <c r="BF5736" s="23"/>
      <c r="BG5736" s="23"/>
      <c r="BH5736" s="23"/>
      <c r="BI5736" s="23"/>
      <c r="BJ5736" s="23"/>
      <c r="BK5736" s="23"/>
    </row>
    <row r="5737" spans="28:63">
      <c r="AB5737" s="129">
        <v>5735</v>
      </c>
      <c r="AC5737" s="19">
        <v>0.19785609806304094</v>
      </c>
      <c r="AD5737" s="20">
        <f t="shared" si="914"/>
        <v>0.8882699449933642</v>
      </c>
      <c r="AE5737" s="22">
        <f t="shared" si="915"/>
        <v>0.8882699449933642</v>
      </c>
      <c r="AF5737" s="21">
        <v>0.1459286000332376</v>
      </c>
      <c r="AG5737" s="22">
        <f t="shared" si="916"/>
        <v>2.9357198299701817</v>
      </c>
      <c r="AH5737" s="22">
        <f t="shared" si="917"/>
        <v>2.9357198299701817</v>
      </c>
      <c r="AI5737" s="23">
        <f t="shared" si="918"/>
        <v>3.304986109816102</v>
      </c>
      <c r="AJ5737" s="46"/>
      <c r="AK5737" s="25"/>
      <c r="AL5737" s="129">
        <v>5735</v>
      </c>
      <c r="AM5737" s="21">
        <v>0.19665532277252218</v>
      </c>
      <c r="AN5737" s="22">
        <f t="shared" si="919"/>
        <v>1.4782246254110385</v>
      </c>
      <c r="AO5737" s="22">
        <f t="shared" si="920"/>
        <v>1.4782246254110385</v>
      </c>
      <c r="AP5737" s="21">
        <v>0.90582797091494227</v>
      </c>
      <c r="AQ5737" s="22">
        <f t="shared" si="921"/>
        <v>529.62096306606202</v>
      </c>
      <c r="AR5737" s="22">
        <f t="shared" si="922"/>
        <v>529.62096306606202</v>
      </c>
      <c r="AS5737" s="23">
        <f t="shared" si="923"/>
        <v>358.28178881730804</v>
      </c>
      <c r="AT5737" s="23"/>
      <c r="AU5737" s="23"/>
      <c r="AV5737" s="23"/>
      <c r="AW5737" s="23"/>
      <c r="AX5737" s="23"/>
      <c r="AY5737" s="23"/>
      <c r="AZ5737" s="23"/>
      <c r="BA5737" s="23"/>
      <c r="BB5737" s="23"/>
      <c r="BC5737" s="23"/>
      <c r="BD5737" s="23"/>
      <c r="BE5737" s="23"/>
      <c r="BF5737" s="23"/>
      <c r="BG5737" s="23"/>
      <c r="BH5737" s="23"/>
      <c r="BI5737" s="23"/>
      <c r="BJ5737" s="23"/>
      <c r="BK5737" s="23"/>
    </row>
    <row r="5738" spans="28:63">
      <c r="AB5738" s="129">
        <v>5736</v>
      </c>
      <c r="AC5738" s="19">
        <v>0.67171013292181492</v>
      </c>
      <c r="AD5738" s="20">
        <f t="shared" si="914"/>
        <v>1.1176325885649314</v>
      </c>
      <c r="AE5738" s="22">
        <f t="shared" si="915"/>
        <v>1.1176325885649314</v>
      </c>
      <c r="AF5738" s="21">
        <v>0.53188430393017083</v>
      </c>
      <c r="AG5738" s="22">
        <f t="shared" si="916"/>
        <v>4.2525380746303938</v>
      </c>
      <c r="AH5738" s="22">
        <f t="shared" si="917"/>
        <v>4.2525380746303938</v>
      </c>
      <c r="AI5738" s="23">
        <f t="shared" si="918"/>
        <v>3.8049517508171093</v>
      </c>
      <c r="AJ5738" s="46"/>
      <c r="AK5738" s="25"/>
      <c r="AL5738" s="129">
        <v>5736</v>
      </c>
      <c r="AM5738" s="21">
        <v>0.60258995087483991</v>
      </c>
      <c r="AN5738" s="22">
        <f t="shared" si="919"/>
        <v>1.7770857453609785</v>
      </c>
      <c r="AO5738" s="22">
        <f t="shared" si="920"/>
        <v>1.7770857453609785</v>
      </c>
      <c r="AP5738" s="21">
        <v>0.13961841081659299</v>
      </c>
      <c r="AQ5738" s="22">
        <f t="shared" si="921"/>
        <v>456.99000440663144</v>
      </c>
      <c r="AR5738" s="22">
        <f t="shared" si="922"/>
        <v>456.99000440663144</v>
      </c>
      <c r="AS5738" s="23">
        <f t="shared" si="923"/>
        <v>257.15698052251457</v>
      </c>
      <c r="AT5738" s="23"/>
      <c r="AU5738" s="23"/>
      <c r="AV5738" s="23"/>
      <c r="AW5738" s="23"/>
      <c r="AX5738" s="23"/>
      <c r="AY5738" s="23"/>
      <c r="AZ5738" s="23"/>
      <c r="BA5738" s="23"/>
      <c r="BB5738" s="23"/>
      <c r="BC5738" s="23"/>
      <c r="BD5738" s="23"/>
      <c r="BE5738" s="23"/>
      <c r="BF5738" s="23"/>
      <c r="BG5738" s="23"/>
      <c r="BH5738" s="23"/>
      <c r="BI5738" s="23"/>
      <c r="BJ5738" s="23"/>
      <c r="BK5738" s="23"/>
    </row>
    <row r="5739" spans="28:63">
      <c r="AB5739" s="129">
        <v>5737</v>
      </c>
      <c r="AC5739" s="19">
        <v>0.45966907236031151</v>
      </c>
      <c r="AD5739" s="20">
        <f t="shared" si="914"/>
        <v>0.86798903362631452</v>
      </c>
      <c r="AE5739" s="22">
        <f t="shared" si="915"/>
        <v>0.86798903362631452</v>
      </c>
      <c r="AF5739" s="21">
        <v>0.44804724297337983</v>
      </c>
      <c r="AG5739" s="22">
        <f t="shared" si="916"/>
        <v>3.9307761537611867</v>
      </c>
      <c r="AH5739" s="22">
        <f t="shared" si="917"/>
        <v>3.9307761537611867</v>
      </c>
      <c r="AI5739" s="23">
        <f t="shared" si="918"/>
        <v>4.5286011706150875</v>
      </c>
      <c r="AJ5739" s="46"/>
      <c r="AK5739" s="25"/>
      <c r="AL5739" s="129">
        <v>5737</v>
      </c>
      <c r="AM5739" s="21">
        <v>5.8679003658804407E-2</v>
      </c>
      <c r="AN5739" s="22">
        <f t="shared" si="919"/>
        <v>1.2975287304023537</v>
      </c>
      <c r="AO5739" s="22">
        <f t="shared" si="920"/>
        <v>1.2975287304023537</v>
      </c>
      <c r="AP5739" s="21">
        <v>0.64970443094395292</v>
      </c>
      <c r="AQ5739" s="22">
        <f t="shared" si="921"/>
        <v>501.40907427980625</v>
      </c>
      <c r="AR5739" s="22">
        <f t="shared" si="922"/>
        <v>501.40907427980625</v>
      </c>
      <c r="AS5739" s="23">
        <f t="shared" si="923"/>
        <v>386.43388969454503</v>
      </c>
      <c r="AT5739" s="23"/>
      <c r="AU5739" s="23"/>
      <c r="AV5739" s="23"/>
      <c r="AW5739" s="23"/>
      <c r="AX5739" s="23"/>
      <c r="AY5739" s="23"/>
      <c r="AZ5739" s="23"/>
      <c r="BA5739" s="23"/>
      <c r="BB5739" s="23"/>
      <c r="BC5739" s="23"/>
      <c r="BD5739" s="23"/>
      <c r="BE5739" s="23"/>
      <c r="BF5739" s="23"/>
      <c r="BG5739" s="23"/>
      <c r="BH5739" s="23"/>
      <c r="BI5739" s="23"/>
      <c r="BJ5739" s="23"/>
      <c r="BK5739" s="23"/>
    </row>
    <row r="5740" spans="28:63">
      <c r="AB5740" s="129">
        <v>5738</v>
      </c>
      <c r="AC5740" s="19">
        <v>0.86021833514851054</v>
      </c>
      <c r="AD5740" s="20">
        <f t="shared" si="914"/>
        <v>1.4242342521808089</v>
      </c>
      <c r="AE5740" s="22">
        <f t="shared" si="915"/>
        <v>1.4242342521808089</v>
      </c>
      <c r="AF5740" s="21">
        <v>0.46727095799517193</v>
      </c>
      <c r="AG5740" s="22">
        <f t="shared" si="916"/>
        <v>4.0022667347426939</v>
      </c>
      <c r="AH5740" s="22">
        <f t="shared" si="917"/>
        <v>4.0022667347426939</v>
      </c>
      <c r="AI5740" s="23">
        <f t="shared" si="918"/>
        <v>2.8101182994401115</v>
      </c>
      <c r="AJ5740" s="46"/>
      <c r="AK5740" s="25"/>
      <c r="AL5740" s="129">
        <v>5738</v>
      </c>
      <c r="AM5740" s="21">
        <v>0.32571698471450938</v>
      </c>
      <c r="AN5740" s="22">
        <f t="shared" si="919"/>
        <v>1.5925018794831689</v>
      </c>
      <c r="AO5740" s="22">
        <f t="shared" si="920"/>
        <v>1.5925018794831689</v>
      </c>
      <c r="AP5740" s="21">
        <v>1.1956196123185436E-2</v>
      </c>
      <c r="AQ5740" s="22">
        <f t="shared" si="921"/>
        <v>430.82454257727397</v>
      </c>
      <c r="AR5740" s="22">
        <f t="shared" si="922"/>
        <v>430.82454257727397</v>
      </c>
      <c r="AS5740" s="23">
        <f t="shared" si="923"/>
        <v>270.53314544099248</v>
      </c>
      <c r="AT5740" s="23"/>
      <c r="AU5740" s="23"/>
      <c r="AV5740" s="23"/>
      <c r="AW5740" s="23"/>
      <c r="AX5740" s="23"/>
      <c r="AY5740" s="23"/>
      <c r="AZ5740" s="23"/>
      <c r="BA5740" s="23"/>
      <c r="BB5740" s="23"/>
      <c r="BC5740" s="23"/>
      <c r="BD5740" s="23"/>
      <c r="BE5740" s="23"/>
      <c r="BF5740" s="23"/>
      <c r="BG5740" s="23"/>
      <c r="BH5740" s="23"/>
      <c r="BI5740" s="23"/>
      <c r="BJ5740" s="23"/>
      <c r="BK5740" s="23"/>
    </row>
    <row r="5741" spans="28:63">
      <c r="AB5741" s="129">
        <v>5739</v>
      </c>
      <c r="AC5741" s="19">
        <v>0.41728333735972312</v>
      </c>
      <c r="AD5741" s="20">
        <f t="shared" si="914"/>
        <v>0.82442744285276848</v>
      </c>
      <c r="AE5741" s="22">
        <f t="shared" si="915"/>
        <v>0.82442744285276848</v>
      </c>
      <c r="AF5741" s="21">
        <v>0.59901362273082148</v>
      </c>
      <c r="AG5741" s="22">
        <f t="shared" si="916"/>
        <v>4.5316298758530174</v>
      </c>
      <c r="AH5741" s="22">
        <f t="shared" si="917"/>
        <v>4.5316298758530174</v>
      </c>
      <c r="AI5741" s="23">
        <f t="shared" si="918"/>
        <v>5.496699455045075</v>
      </c>
      <c r="AJ5741" s="46"/>
      <c r="AK5741" s="25"/>
      <c r="AL5741" s="129">
        <v>5739</v>
      </c>
      <c r="AM5741" s="21">
        <v>0.50119284697237265</v>
      </c>
      <c r="AN5741" s="22">
        <f t="shared" si="919"/>
        <v>1.7157372977877903</v>
      </c>
      <c r="AO5741" s="22">
        <f t="shared" si="920"/>
        <v>1.7157372977877903</v>
      </c>
      <c r="AP5741" s="21">
        <v>0.61230681488150585</v>
      </c>
      <c r="AQ5741" s="22">
        <f t="shared" si="921"/>
        <v>498.36078184985439</v>
      </c>
      <c r="AR5741" s="22">
        <f t="shared" si="922"/>
        <v>498.36078184985439</v>
      </c>
      <c r="AS5741" s="23">
        <f t="shared" si="923"/>
        <v>290.46450321527823</v>
      </c>
      <c r="AT5741" s="23"/>
      <c r="AU5741" s="23"/>
      <c r="AV5741" s="23"/>
      <c r="AW5741" s="23"/>
      <c r="AX5741" s="23"/>
      <c r="AY5741" s="23"/>
      <c r="AZ5741" s="23"/>
      <c r="BA5741" s="23"/>
      <c r="BB5741" s="23"/>
      <c r="BC5741" s="23"/>
      <c r="BD5741" s="23"/>
      <c r="BE5741" s="23"/>
      <c r="BF5741" s="23"/>
      <c r="BG5741" s="23"/>
      <c r="BH5741" s="23"/>
      <c r="BI5741" s="23"/>
      <c r="BJ5741" s="23"/>
      <c r="BK5741" s="23"/>
    </row>
    <row r="5742" spans="28:63">
      <c r="AB5742" s="129">
        <v>5740</v>
      </c>
      <c r="AC5742" s="19">
        <v>0.7490257574752941</v>
      </c>
      <c r="AD5742" s="20">
        <f t="shared" si="914"/>
        <v>1.2285011253594775</v>
      </c>
      <c r="AE5742" s="22">
        <f t="shared" si="915"/>
        <v>1.2285011253594775</v>
      </c>
      <c r="AF5742" s="21">
        <v>0.10397570269684231</v>
      </c>
      <c r="AG5742" s="22">
        <f t="shared" si="916"/>
        <v>2.7898444253022578</v>
      </c>
      <c r="AH5742" s="22">
        <f t="shared" si="917"/>
        <v>2.7898444253022578</v>
      </c>
      <c r="AI5742" s="23">
        <f t="shared" si="918"/>
        <v>2.2709335528576813</v>
      </c>
      <c r="AJ5742" s="46"/>
      <c r="AK5742" s="25"/>
      <c r="AL5742" s="129">
        <v>5740</v>
      </c>
      <c r="AM5742" s="21">
        <v>0.60947720355838297</v>
      </c>
      <c r="AN5742" s="22">
        <f t="shared" si="919"/>
        <v>1.7810580695987173</v>
      </c>
      <c r="AO5742" s="22">
        <f t="shared" si="920"/>
        <v>1.7810580695987173</v>
      </c>
      <c r="AP5742" s="21">
        <v>0.20175226006522784</v>
      </c>
      <c r="AQ5742" s="22">
        <f t="shared" si="921"/>
        <v>464.46540395227771</v>
      </c>
      <c r="AR5742" s="22">
        <f t="shared" si="922"/>
        <v>464.46540395227771</v>
      </c>
      <c r="AS5742" s="23">
        <f t="shared" si="923"/>
        <v>260.78060669685209</v>
      </c>
      <c r="AT5742" s="23"/>
      <c r="AU5742" s="23"/>
      <c r="AV5742" s="23"/>
      <c r="AW5742" s="23"/>
      <c r="AX5742" s="23"/>
      <c r="AY5742" s="23"/>
      <c r="AZ5742" s="23"/>
      <c r="BA5742" s="23"/>
      <c r="BB5742" s="23"/>
      <c r="BC5742" s="23"/>
      <c r="BD5742" s="23"/>
      <c r="BE5742" s="23"/>
      <c r="BF5742" s="23"/>
      <c r="BG5742" s="23"/>
      <c r="BH5742" s="23"/>
      <c r="BI5742" s="23"/>
      <c r="BJ5742" s="23"/>
      <c r="BK5742" s="23"/>
    </row>
    <row r="5743" spans="28:63">
      <c r="AB5743" s="129">
        <v>5741</v>
      </c>
      <c r="AC5743" s="19">
        <v>0.87178596379910578</v>
      </c>
      <c r="AD5743" s="20">
        <f t="shared" si="914"/>
        <v>1.4485723907401438</v>
      </c>
      <c r="AE5743" s="22">
        <f t="shared" si="915"/>
        <v>1.4485723907401438</v>
      </c>
      <c r="AF5743" s="21">
        <v>0.38535104652034735</v>
      </c>
      <c r="AG5743" s="22">
        <f t="shared" si="916"/>
        <v>3.7058797636314864</v>
      </c>
      <c r="AH5743" s="22">
        <f t="shared" si="917"/>
        <v>3.7058797636314864</v>
      </c>
      <c r="AI5743" s="23">
        <f t="shared" si="918"/>
        <v>2.5582979403176243</v>
      </c>
      <c r="AJ5743" s="46"/>
      <c r="AK5743" s="25"/>
      <c r="AL5743" s="129">
        <v>5741</v>
      </c>
      <c r="AM5743" s="21">
        <v>0.66836889482093709</v>
      </c>
      <c r="AN5743" s="22">
        <f t="shared" si="919"/>
        <v>1.8145512548726872</v>
      </c>
      <c r="AO5743" s="22">
        <f t="shared" si="920"/>
        <v>1.8145512548726872</v>
      </c>
      <c r="AP5743" s="21">
        <v>0.11670299533880102</v>
      </c>
      <c r="AQ5743" s="22">
        <f t="shared" si="921"/>
        <v>453.81847652275678</v>
      </c>
      <c r="AR5743" s="22">
        <f t="shared" si="922"/>
        <v>453.81847652275678</v>
      </c>
      <c r="AS5743" s="23">
        <f t="shared" si="923"/>
        <v>250.09956335159993</v>
      </c>
      <c r="AT5743" s="23"/>
      <c r="AU5743" s="23"/>
      <c r="AV5743" s="23"/>
      <c r="AW5743" s="23"/>
      <c r="AX5743" s="23"/>
      <c r="AY5743" s="23"/>
      <c r="AZ5743" s="23"/>
      <c r="BA5743" s="23"/>
      <c r="BB5743" s="23"/>
      <c r="BC5743" s="23"/>
      <c r="BD5743" s="23"/>
      <c r="BE5743" s="23"/>
      <c r="BF5743" s="23"/>
      <c r="BG5743" s="23"/>
      <c r="BH5743" s="23"/>
      <c r="BI5743" s="23"/>
      <c r="BJ5743" s="23"/>
      <c r="BK5743" s="23"/>
    </row>
    <row r="5744" spans="28:63">
      <c r="AB5744" s="129">
        <v>5742</v>
      </c>
      <c r="AC5744" s="19">
        <v>0.30603816694344177</v>
      </c>
      <c r="AD5744" s="20">
        <f t="shared" si="914"/>
        <v>0.71711267709243698</v>
      </c>
      <c r="AE5744" s="22">
        <f t="shared" si="915"/>
        <v>0.71711267709243698</v>
      </c>
      <c r="AF5744" s="21">
        <v>0.44395584593612536</v>
      </c>
      <c r="AG5744" s="22">
        <f t="shared" si="916"/>
        <v>3.9157222643512304</v>
      </c>
      <c r="AH5744" s="22">
        <f t="shared" si="917"/>
        <v>3.9157222643512304</v>
      </c>
      <c r="AI5744" s="23">
        <f t="shared" si="918"/>
        <v>5.460400282181161</v>
      </c>
      <c r="AJ5744" s="46"/>
      <c r="AK5744" s="25"/>
      <c r="AL5744" s="129">
        <v>5742</v>
      </c>
      <c r="AM5744" s="21">
        <v>0.54171394027352837</v>
      </c>
      <c r="AN5744" s="22">
        <f t="shared" si="919"/>
        <v>1.7409373052238566</v>
      </c>
      <c r="AO5744" s="22">
        <f t="shared" si="920"/>
        <v>1.7409373052238566</v>
      </c>
      <c r="AP5744" s="21">
        <v>8.2801472296604839E-2</v>
      </c>
      <c r="AQ5744" s="22">
        <f t="shared" si="921"/>
        <v>448.48603918600702</v>
      </c>
      <c r="AR5744" s="22">
        <f t="shared" si="922"/>
        <v>448.48603918600702</v>
      </c>
      <c r="AS5744" s="23">
        <f t="shared" si="923"/>
        <v>257.6118265949496</v>
      </c>
      <c r="AT5744" s="23"/>
      <c r="AU5744" s="23"/>
      <c r="AV5744" s="23"/>
      <c r="AW5744" s="23"/>
      <c r="AX5744" s="23"/>
      <c r="AY5744" s="23"/>
      <c r="AZ5744" s="23"/>
      <c r="BA5744" s="23"/>
      <c r="BB5744" s="23"/>
      <c r="BC5744" s="23"/>
      <c r="BD5744" s="23"/>
      <c r="BE5744" s="23"/>
      <c r="BF5744" s="23"/>
      <c r="BG5744" s="23"/>
      <c r="BH5744" s="23"/>
      <c r="BI5744" s="23"/>
      <c r="BJ5744" s="23"/>
      <c r="BK5744" s="23"/>
    </row>
    <row r="5745" spans="28:63">
      <c r="AB5745" s="129">
        <v>5743</v>
      </c>
      <c r="AC5745" s="19">
        <v>0.35626154625801898</v>
      </c>
      <c r="AD5745" s="20">
        <f t="shared" si="914"/>
        <v>0.76440697764414267</v>
      </c>
      <c r="AE5745" s="22">
        <f t="shared" si="915"/>
        <v>0.76440697764414267</v>
      </c>
      <c r="AF5745" s="21">
        <v>0.38619057700866344</v>
      </c>
      <c r="AG5745" s="22">
        <f t="shared" si="916"/>
        <v>3.708813370437019</v>
      </c>
      <c r="AH5745" s="22">
        <f t="shared" si="917"/>
        <v>3.708813370437019</v>
      </c>
      <c r="AI5745" s="23">
        <f t="shared" si="918"/>
        <v>4.8518831969160772</v>
      </c>
      <c r="AJ5745" s="46"/>
      <c r="AK5745" s="25"/>
      <c r="AL5745" s="129">
        <v>5743</v>
      </c>
      <c r="AM5745" s="21">
        <v>0.38530943383981042</v>
      </c>
      <c r="AN5745" s="22">
        <f t="shared" si="919"/>
        <v>1.6374168345577869</v>
      </c>
      <c r="AO5745" s="22">
        <f t="shared" si="920"/>
        <v>1.6374168345577869</v>
      </c>
      <c r="AP5745" s="21">
        <v>0.72309257497987578</v>
      </c>
      <c r="AQ5745" s="22">
        <f t="shared" si="921"/>
        <v>507.9068837062207</v>
      </c>
      <c r="AR5745" s="22">
        <f t="shared" si="922"/>
        <v>507.9068837062207</v>
      </c>
      <c r="AS5745" s="23">
        <f t="shared" si="923"/>
        <v>310.18789656171447</v>
      </c>
      <c r="AT5745" s="23"/>
      <c r="AU5745" s="23"/>
      <c r="AV5745" s="23"/>
      <c r="AW5745" s="23"/>
      <c r="AX5745" s="23"/>
      <c r="AY5745" s="23"/>
      <c r="AZ5745" s="23"/>
      <c r="BA5745" s="23"/>
      <c r="BB5745" s="23"/>
      <c r="BC5745" s="23"/>
      <c r="BD5745" s="23"/>
      <c r="BE5745" s="23"/>
      <c r="BF5745" s="23"/>
      <c r="BG5745" s="23"/>
      <c r="BH5745" s="23"/>
      <c r="BI5745" s="23"/>
      <c r="BJ5745" s="23"/>
      <c r="BK5745" s="23"/>
    </row>
    <row r="5746" spans="28:63">
      <c r="AB5746" s="129">
        <v>5744</v>
      </c>
      <c r="AC5746" s="19">
        <v>5.6815827663387886E-3</v>
      </c>
      <c r="AD5746" s="20">
        <f t="shared" si="914"/>
        <v>0.64884940902265131</v>
      </c>
      <c r="AE5746" s="22">
        <f t="shared" si="915"/>
        <v>0.64884940902265131</v>
      </c>
      <c r="AF5746" s="21">
        <v>0.10567280586533379</v>
      </c>
      <c r="AG5746" s="22">
        <f t="shared" si="916"/>
        <v>2.7962642998351757</v>
      </c>
      <c r="AH5746" s="22">
        <f t="shared" si="917"/>
        <v>2.7962642998351757</v>
      </c>
      <c r="AI5746" s="23">
        <f t="shared" si="918"/>
        <v>4.3095736251761894</v>
      </c>
      <c r="AJ5746" s="46"/>
      <c r="AK5746" s="25"/>
      <c r="AL5746" s="129">
        <v>5744</v>
      </c>
      <c r="AM5746" s="21">
        <v>0.24602491090873491</v>
      </c>
      <c r="AN5746" s="22">
        <f t="shared" si="919"/>
        <v>1.5254149617567914</v>
      </c>
      <c r="AO5746" s="22">
        <f t="shared" si="920"/>
        <v>1.5254149617567914</v>
      </c>
      <c r="AP5746" s="21">
        <v>0.39602909156521338</v>
      </c>
      <c r="AQ5746" s="22">
        <f t="shared" si="921"/>
        <v>482.29835549466048</v>
      </c>
      <c r="AR5746" s="22">
        <f t="shared" si="922"/>
        <v>482.29835549466048</v>
      </c>
      <c r="AS5746" s="23">
        <f t="shared" si="923"/>
        <v>316.17518353117936</v>
      </c>
      <c r="AT5746" s="23"/>
      <c r="AU5746" s="23"/>
      <c r="AV5746" s="23"/>
      <c r="AW5746" s="23"/>
      <c r="AX5746" s="23"/>
      <c r="AY5746" s="23"/>
      <c r="AZ5746" s="23"/>
      <c r="BA5746" s="23"/>
      <c r="BB5746" s="23"/>
      <c r="BC5746" s="23"/>
      <c r="BD5746" s="23"/>
      <c r="BE5746" s="23"/>
      <c r="BF5746" s="23"/>
      <c r="BG5746" s="23"/>
      <c r="BH5746" s="23"/>
      <c r="BI5746" s="23"/>
      <c r="BJ5746" s="23"/>
      <c r="BK5746" s="23"/>
    </row>
    <row r="5747" spans="28:63">
      <c r="AB5747" s="129">
        <v>5745</v>
      </c>
      <c r="AC5747" s="19">
        <v>0.81790666365574061</v>
      </c>
      <c r="AD5747" s="20">
        <f t="shared" si="914"/>
        <v>1.3428451046564094</v>
      </c>
      <c r="AE5747" s="22">
        <f t="shared" si="915"/>
        <v>1.3428451046564094</v>
      </c>
      <c r="AF5747" s="21">
        <v>0.99722154838750587</v>
      </c>
      <c r="AG5747" s="22">
        <f t="shared" si="916"/>
        <v>7.7112898540493875</v>
      </c>
      <c r="AH5747" s="22">
        <f t="shared" si="917"/>
        <v>7.7112898540493875</v>
      </c>
      <c r="AI5747" s="23">
        <f t="shared" si="918"/>
        <v>5.7425013706420422</v>
      </c>
      <c r="AJ5747" s="46"/>
      <c r="AK5747" s="25"/>
      <c r="AL5747" s="129">
        <v>5745</v>
      </c>
      <c r="AM5747" s="21">
        <v>6.0558553537800042E-2</v>
      </c>
      <c r="AN5747" s="22">
        <f t="shared" si="919"/>
        <v>1.3009851071291503</v>
      </c>
      <c r="AO5747" s="22">
        <f t="shared" si="920"/>
        <v>1.3009851071291503</v>
      </c>
      <c r="AP5747" s="21">
        <v>0.83090551104041355</v>
      </c>
      <c r="AQ5747" s="22">
        <f t="shared" si="921"/>
        <v>519.29218758267712</v>
      </c>
      <c r="AR5747" s="22">
        <f t="shared" si="922"/>
        <v>519.29218758267712</v>
      </c>
      <c r="AS5747" s="23">
        <f t="shared" si="923"/>
        <v>399.15306081296006</v>
      </c>
      <c r="AT5747" s="23"/>
      <c r="AU5747" s="23"/>
      <c r="AV5747" s="23"/>
      <c r="AW5747" s="23"/>
      <c r="AX5747" s="23"/>
      <c r="AY5747" s="23"/>
      <c r="AZ5747" s="23"/>
      <c r="BA5747" s="23"/>
      <c r="BB5747" s="23"/>
      <c r="BC5747" s="23"/>
      <c r="BD5747" s="23"/>
      <c r="BE5747" s="23"/>
      <c r="BF5747" s="23"/>
      <c r="BG5747" s="23"/>
      <c r="BH5747" s="23"/>
      <c r="BI5747" s="23"/>
      <c r="BJ5747" s="23"/>
      <c r="BK5747" s="23"/>
    </row>
    <row r="5748" spans="28:63">
      <c r="AB5748" s="129">
        <v>5746</v>
      </c>
      <c r="AC5748" s="19">
        <v>0.73830048091485101</v>
      </c>
      <c r="AD5748" s="20">
        <f t="shared" si="914"/>
        <v>1.2121887412188506</v>
      </c>
      <c r="AE5748" s="22">
        <f t="shared" si="915"/>
        <v>1.2121887412188506</v>
      </c>
      <c r="AF5748" s="21">
        <v>0.46023565677332479</v>
      </c>
      <c r="AG5748" s="22">
        <f t="shared" si="916"/>
        <v>3.9759559772785469</v>
      </c>
      <c r="AH5748" s="22">
        <f t="shared" si="917"/>
        <v>3.9759559772785469</v>
      </c>
      <c r="AI5748" s="23">
        <f t="shared" si="918"/>
        <v>3.279980948577975</v>
      </c>
      <c r="AJ5748" s="46"/>
      <c r="AK5748" s="25"/>
      <c r="AL5748" s="129">
        <v>5746</v>
      </c>
      <c r="AM5748" s="21">
        <v>0.47593527684875303</v>
      </c>
      <c r="AN5748" s="22">
        <f t="shared" si="919"/>
        <v>1.6995112648296513</v>
      </c>
      <c r="AO5748" s="22">
        <f t="shared" si="920"/>
        <v>1.6995112648296513</v>
      </c>
      <c r="AP5748" s="21">
        <v>0.23461561605100512</v>
      </c>
      <c r="AQ5748" s="22">
        <f t="shared" si="921"/>
        <v>467.95031842751257</v>
      </c>
      <c r="AR5748" s="22">
        <f t="shared" si="922"/>
        <v>467.95031842751257</v>
      </c>
      <c r="AS5748" s="23">
        <f t="shared" si="923"/>
        <v>275.34405220574814</v>
      </c>
      <c r="AT5748" s="23"/>
      <c r="AU5748" s="23"/>
      <c r="AV5748" s="23"/>
      <c r="AW5748" s="23"/>
      <c r="AX5748" s="23"/>
      <c r="AY5748" s="23"/>
      <c r="AZ5748" s="23"/>
      <c r="BA5748" s="23"/>
      <c r="BB5748" s="23"/>
      <c r="BC5748" s="23"/>
      <c r="BD5748" s="23"/>
      <c r="BE5748" s="23"/>
      <c r="BF5748" s="23"/>
      <c r="BG5748" s="23"/>
      <c r="BH5748" s="23"/>
      <c r="BI5748" s="23"/>
      <c r="BJ5748" s="23"/>
      <c r="BK5748" s="23"/>
    </row>
    <row r="5749" spans="28:63">
      <c r="AB5749" s="129">
        <v>5747</v>
      </c>
      <c r="AC5749" s="19">
        <v>0.26730755178087084</v>
      </c>
      <c r="AD5749" s="20">
        <f t="shared" si="914"/>
        <v>0.68179917683363334</v>
      </c>
      <c r="AE5749" s="22">
        <f t="shared" si="915"/>
        <v>0.68179917683363334</v>
      </c>
      <c r="AF5749" s="21">
        <v>0.69930158346890281</v>
      </c>
      <c r="AG5749" s="22">
        <f t="shared" si="916"/>
        <v>4.9965099474223464</v>
      </c>
      <c r="AH5749" s="22">
        <f t="shared" si="917"/>
        <v>4.9965099474223464</v>
      </c>
      <c r="AI5749" s="23">
        <f t="shared" si="918"/>
        <v>7.3284188617340487</v>
      </c>
      <c r="AJ5749" s="46"/>
      <c r="AK5749" s="25"/>
      <c r="AL5749" s="129">
        <v>5747</v>
      </c>
      <c r="AM5749" s="21">
        <v>0.94805948685743868</v>
      </c>
      <c r="AN5749" s="22">
        <f t="shared" si="919"/>
        <v>2.047457055594605</v>
      </c>
      <c r="AO5749" s="22">
        <f t="shared" si="920"/>
        <v>2.047457055594605</v>
      </c>
      <c r="AP5749" s="21">
        <v>0.63932738647875997</v>
      </c>
      <c r="AQ5749" s="22">
        <f t="shared" si="921"/>
        <v>500.54756848952138</v>
      </c>
      <c r="AR5749" s="22">
        <f t="shared" si="922"/>
        <v>500.54756848952138</v>
      </c>
      <c r="AS5749" s="23">
        <f t="shared" si="923"/>
        <v>244.47280450732416</v>
      </c>
      <c r="AT5749" s="23"/>
      <c r="AU5749" s="23"/>
      <c r="AV5749" s="23"/>
      <c r="AW5749" s="23"/>
      <c r="AX5749" s="23"/>
      <c r="AY5749" s="23"/>
      <c r="AZ5749" s="23"/>
      <c r="BA5749" s="23"/>
      <c r="BB5749" s="23"/>
      <c r="BC5749" s="23"/>
      <c r="BD5749" s="23"/>
      <c r="BE5749" s="23"/>
      <c r="BF5749" s="23"/>
      <c r="BG5749" s="23"/>
      <c r="BH5749" s="23"/>
      <c r="BI5749" s="23"/>
      <c r="BJ5749" s="23"/>
      <c r="BK5749" s="23"/>
    </row>
    <row r="5750" spans="28:63">
      <c r="AB5750" s="129">
        <v>5748</v>
      </c>
      <c r="AC5750" s="19">
        <v>0.91693849434810115</v>
      </c>
      <c r="AD5750" s="20">
        <f t="shared" si="914"/>
        <v>1.556165946772847</v>
      </c>
      <c r="AE5750" s="22">
        <f t="shared" si="915"/>
        <v>1.556165946772847</v>
      </c>
      <c r="AF5750" s="21">
        <v>0.60017601030049994</v>
      </c>
      <c r="AG5750" s="22">
        <f t="shared" si="916"/>
        <v>4.5366606156795717</v>
      </c>
      <c r="AH5750" s="22">
        <f t="shared" si="917"/>
        <v>4.5366606156795717</v>
      </c>
      <c r="AI5750" s="23">
        <f t="shared" si="918"/>
        <v>2.9152807418049655</v>
      </c>
      <c r="AJ5750" s="46"/>
      <c r="AK5750" s="25"/>
      <c r="AL5750" s="129">
        <v>5748</v>
      </c>
      <c r="AM5750" s="21">
        <v>0.19594223916993248</v>
      </c>
      <c r="AN5750" s="22">
        <f t="shared" si="919"/>
        <v>1.4775019769342457</v>
      </c>
      <c r="AO5750" s="22">
        <f t="shared" si="920"/>
        <v>1.4775019769342457</v>
      </c>
      <c r="AP5750" s="21">
        <v>4.5439075343757573E-2</v>
      </c>
      <c r="AQ5750" s="22">
        <f t="shared" si="921"/>
        <v>441.10220221609165</v>
      </c>
      <c r="AR5750" s="22">
        <f t="shared" si="922"/>
        <v>441.10220221609165</v>
      </c>
      <c r="AS5750" s="23">
        <f t="shared" si="923"/>
        <v>298.54593029469925</v>
      </c>
      <c r="AT5750" s="23"/>
      <c r="AU5750" s="23"/>
      <c r="AV5750" s="23"/>
      <c r="AW5750" s="23"/>
      <c r="AX5750" s="23"/>
      <c r="AY5750" s="23"/>
      <c r="AZ5750" s="23"/>
      <c r="BA5750" s="23"/>
      <c r="BB5750" s="23"/>
      <c r="BC5750" s="23"/>
      <c r="BD5750" s="23"/>
      <c r="BE5750" s="23"/>
      <c r="BF5750" s="23"/>
      <c r="BG5750" s="23"/>
      <c r="BH5750" s="23"/>
      <c r="BI5750" s="23"/>
      <c r="BJ5750" s="23"/>
      <c r="BK5750" s="23"/>
    </row>
    <row r="5751" spans="28:63">
      <c r="AB5751" s="129">
        <v>5749</v>
      </c>
      <c r="AC5751" s="19">
        <v>0.49195401661635618</v>
      </c>
      <c r="AD5751" s="20">
        <f t="shared" si="914"/>
        <v>0.90232889525475346</v>
      </c>
      <c r="AE5751" s="22">
        <f t="shared" si="915"/>
        <v>0.90232889525475346</v>
      </c>
      <c r="AF5751" s="21">
        <v>0.90831115134054785</v>
      </c>
      <c r="AG5751" s="22">
        <f t="shared" si="916"/>
        <v>6.341486973284935</v>
      </c>
      <c r="AH5751" s="22">
        <f t="shared" si="917"/>
        <v>6.341486973284935</v>
      </c>
      <c r="AI5751" s="23">
        <f t="shared" si="918"/>
        <v>7.0279107835669503</v>
      </c>
      <c r="AJ5751" s="46"/>
      <c r="AK5751" s="25"/>
      <c r="AL5751" s="129">
        <v>5749</v>
      </c>
      <c r="AM5751" s="21">
        <v>0.16314779965126869</v>
      </c>
      <c r="AN5751" s="22">
        <f t="shared" si="919"/>
        <v>1.4427152955677265</v>
      </c>
      <c r="AO5751" s="22">
        <f t="shared" si="920"/>
        <v>1.4427152955677265</v>
      </c>
      <c r="AP5751" s="21">
        <v>0.25172647933624659</v>
      </c>
      <c r="AQ5751" s="22">
        <f t="shared" si="921"/>
        <v>469.66809335474051</v>
      </c>
      <c r="AR5751" s="22">
        <f t="shared" si="922"/>
        <v>469.66809335474051</v>
      </c>
      <c r="AS5751" s="23">
        <f t="shared" si="923"/>
        <v>325.54454423380895</v>
      </c>
      <c r="AT5751" s="23"/>
      <c r="AU5751" s="23"/>
      <c r="AV5751" s="23"/>
      <c r="AW5751" s="23"/>
      <c r="AX5751" s="23"/>
      <c r="AY5751" s="23"/>
      <c r="AZ5751" s="23"/>
      <c r="BA5751" s="23"/>
      <c r="BB5751" s="23"/>
      <c r="BC5751" s="23"/>
      <c r="BD5751" s="23"/>
      <c r="BE5751" s="23"/>
      <c r="BF5751" s="23"/>
      <c r="BG5751" s="23"/>
      <c r="BH5751" s="23"/>
      <c r="BI5751" s="23"/>
      <c r="BJ5751" s="23"/>
      <c r="BK5751" s="23"/>
    </row>
    <row r="5752" spans="28:63">
      <c r="AB5752" s="129">
        <v>5750</v>
      </c>
      <c r="AC5752" s="19">
        <v>0.65554315172544508</v>
      </c>
      <c r="AD5752" s="20">
        <f t="shared" si="914"/>
        <v>1.0961671275241565</v>
      </c>
      <c r="AE5752" s="22">
        <f t="shared" si="915"/>
        <v>1.0961671275241565</v>
      </c>
      <c r="AF5752" s="21">
        <v>0.20612190554508047</v>
      </c>
      <c r="AG5752" s="22">
        <f t="shared" si="916"/>
        <v>3.1198009432352469</v>
      </c>
      <c r="AH5752" s="22">
        <f t="shared" si="917"/>
        <v>3.1198009432352469</v>
      </c>
      <c r="AI5752" s="23">
        <f t="shared" si="918"/>
        <v>2.8460997095230764</v>
      </c>
      <c r="AJ5752" s="46"/>
      <c r="AK5752" s="25"/>
      <c r="AL5752" s="129">
        <v>5750</v>
      </c>
      <c r="AM5752" s="21">
        <v>0.72136414937674731</v>
      </c>
      <c r="AN5752" s="22">
        <f t="shared" si="919"/>
        <v>1.846688719286778</v>
      </c>
      <c r="AO5752" s="22">
        <f t="shared" si="920"/>
        <v>1.846688719286778</v>
      </c>
      <c r="AP5752" s="21">
        <v>0.41181912244493735</v>
      </c>
      <c r="AQ5752" s="22">
        <f t="shared" si="921"/>
        <v>483.52816225864234</v>
      </c>
      <c r="AR5752" s="22">
        <f t="shared" si="922"/>
        <v>483.52816225864234</v>
      </c>
      <c r="AS5752" s="23">
        <f t="shared" si="923"/>
        <v>261.83522821614946</v>
      </c>
      <c r="AT5752" s="23"/>
      <c r="AU5752" s="23"/>
      <c r="AV5752" s="23"/>
      <c r="AW5752" s="23"/>
      <c r="AX5752" s="23"/>
      <c r="AY5752" s="23"/>
      <c r="AZ5752" s="23"/>
      <c r="BA5752" s="23"/>
      <c r="BB5752" s="23"/>
      <c r="BC5752" s="23"/>
      <c r="BD5752" s="23"/>
      <c r="BE5752" s="23"/>
      <c r="BF5752" s="23"/>
      <c r="BG5752" s="23"/>
      <c r="BH5752" s="23"/>
      <c r="BI5752" s="23"/>
      <c r="BJ5752" s="23"/>
      <c r="BK5752" s="23"/>
    </row>
    <row r="5753" spans="28:63">
      <c r="AB5753" s="129">
        <v>5751</v>
      </c>
      <c r="AC5753" s="19">
        <v>0.95689685788708667</v>
      </c>
      <c r="AD5753" s="20">
        <f t="shared" si="914"/>
        <v>1.6802760380656694</v>
      </c>
      <c r="AE5753" s="22">
        <f t="shared" si="915"/>
        <v>1.6802760380656694</v>
      </c>
      <c r="AF5753" s="21">
        <v>0.17496719925197224</v>
      </c>
      <c r="AG5753" s="22">
        <f t="shared" si="916"/>
        <v>3.024963917473479</v>
      </c>
      <c r="AH5753" s="22">
        <f t="shared" si="917"/>
        <v>3.024963917473479</v>
      </c>
      <c r="AI5753" s="23">
        <f t="shared" si="918"/>
        <v>1.8002779596594212</v>
      </c>
      <c r="AJ5753" s="46"/>
      <c r="AK5753" s="25"/>
      <c r="AL5753" s="129">
        <v>5751</v>
      </c>
      <c r="AM5753" s="21">
        <v>0.9617001464333218</v>
      </c>
      <c r="AN5753" s="22">
        <f t="shared" si="919"/>
        <v>2.0690101744490366</v>
      </c>
      <c r="AO5753" s="22">
        <f t="shared" si="920"/>
        <v>2.0690101744490366</v>
      </c>
      <c r="AP5753" s="21">
        <v>0.62311017614664366</v>
      </c>
      <c r="AQ5753" s="22">
        <f t="shared" si="921"/>
        <v>499.22566105861051</v>
      </c>
      <c r="AR5753" s="22">
        <f t="shared" si="922"/>
        <v>499.22566105861051</v>
      </c>
      <c r="AS5753" s="23">
        <f t="shared" si="923"/>
        <v>241.28719482568565</v>
      </c>
      <c r="AT5753" s="23"/>
      <c r="AU5753" s="23"/>
      <c r="AV5753" s="23"/>
      <c r="AW5753" s="23"/>
      <c r="AX5753" s="23"/>
      <c r="AY5753" s="23"/>
      <c r="AZ5753" s="23"/>
      <c r="BA5753" s="23"/>
      <c r="BB5753" s="23"/>
      <c r="BC5753" s="23"/>
      <c r="BD5753" s="23"/>
      <c r="BE5753" s="23"/>
      <c r="BF5753" s="23"/>
      <c r="BG5753" s="23"/>
      <c r="BH5753" s="23"/>
      <c r="BI5753" s="23"/>
      <c r="BJ5753" s="23"/>
      <c r="BK5753" s="23"/>
    </row>
    <row r="5754" spans="28:63">
      <c r="AB5754" s="129">
        <v>5752</v>
      </c>
      <c r="AC5754" s="19">
        <v>9.3605944693196719E-2</v>
      </c>
      <c r="AD5754" s="20">
        <f t="shared" si="914"/>
        <v>0.79827883591332338</v>
      </c>
      <c r="AE5754" s="22">
        <f t="shared" si="915"/>
        <v>0.79827883591332338</v>
      </c>
      <c r="AF5754" s="21">
        <v>0.48488867618218123</v>
      </c>
      <c r="AG5754" s="22">
        <f t="shared" si="916"/>
        <v>4.0689263916158271</v>
      </c>
      <c r="AH5754" s="22">
        <f t="shared" si="917"/>
        <v>4.0689263916158271</v>
      </c>
      <c r="AI5754" s="23">
        <f t="shared" si="918"/>
        <v>5.0971242234682377</v>
      </c>
      <c r="AJ5754" s="46"/>
      <c r="AK5754" s="25"/>
      <c r="AL5754" s="129">
        <v>5752</v>
      </c>
      <c r="AM5754" s="21">
        <v>0.62539561673665611</v>
      </c>
      <c r="AN5754" s="22">
        <f t="shared" si="919"/>
        <v>1.7901542264441153</v>
      </c>
      <c r="AO5754" s="22">
        <f t="shared" si="920"/>
        <v>1.7901542264441153</v>
      </c>
      <c r="AP5754" s="21">
        <v>0.31854446862498331</v>
      </c>
      <c r="AQ5754" s="22">
        <f t="shared" si="921"/>
        <v>475.87249585014825</v>
      </c>
      <c r="AR5754" s="22">
        <f t="shared" si="922"/>
        <v>475.87249585014825</v>
      </c>
      <c r="AS5754" s="23">
        <f t="shared" si="923"/>
        <v>265.82765262376347</v>
      </c>
      <c r="AT5754" s="23"/>
      <c r="AU5754" s="23"/>
      <c r="AV5754" s="23"/>
      <c r="AW5754" s="23"/>
      <c r="AX5754" s="23"/>
      <c r="AY5754" s="23"/>
      <c r="AZ5754" s="23"/>
      <c r="BA5754" s="23"/>
      <c r="BB5754" s="23"/>
      <c r="BC5754" s="23"/>
      <c r="BD5754" s="23"/>
      <c r="BE5754" s="23"/>
      <c r="BF5754" s="23"/>
      <c r="BG5754" s="23"/>
      <c r="BH5754" s="23"/>
      <c r="BI5754" s="23"/>
      <c r="BJ5754" s="23"/>
      <c r="BK5754" s="23"/>
    </row>
    <row r="5755" spans="28:63">
      <c r="AB5755" s="129">
        <v>5753</v>
      </c>
      <c r="AC5755" s="19">
        <v>0.84572273165576273</v>
      </c>
      <c r="AD5755" s="20">
        <f t="shared" si="914"/>
        <v>1.3951165652746034</v>
      </c>
      <c r="AE5755" s="22">
        <f t="shared" si="915"/>
        <v>1.3951165652746034</v>
      </c>
      <c r="AF5755" s="21">
        <v>0.99097306152494302</v>
      </c>
      <c r="AG5755" s="22">
        <f t="shared" si="916"/>
        <v>7.4796076919748824</v>
      </c>
      <c r="AH5755" s="22">
        <f t="shared" si="917"/>
        <v>7.4796076919748824</v>
      </c>
      <c r="AI5755" s="23">
        <f t="shared" si="918"/>
        <v>5.3612779592382358</v>
      </c>
      <c r="AJ5755" s="46"/>
      <c r="AK5755" s="25"/>
      <c r="AL5755" s="129">
        <v>5753</v>
      </c>
      <c r="AM5755" s="21">
        <v>0.3121810939295</v>
      </c>
      <c r="AN5755" s="22">
        <f t="shared" si="919"/>
        <v>1.5817398072156013</v>
      </c>
      <c r="AO5755" s="22">
        <f t="shared" si="920"/>
        <v>1.5817398072156013</v>
      </c>
      <c r="AP5755" s="21">
        <v>0.70321847759438993</v>
      </c>
      <c r="AQ5755" s="22">
        <f t="shared" si="921"/>
        <v>506.0698700207854</v>
      </c>
      <c r="AR5755" s="22">
        <f t="shared" si="922"/>
        <v>506.0698700207854</v>
      </c>
      <c r="AS5755" s="23">
        <f t="shared" si="923"/>
        <v>319.94508054497288</v>
      </c>
      <c r="AT5755" s="23"/>
      <c r="AU5755" s="23"/>
      <c r="AV5755" s="23"/>
      <c r="AW5755" s="23"/>
      <c r="AX5755" s="23"/>
      <c r="AY5755" s="23"/>
      <c r="AZ5755" s="23"/>
      <c r="BA5755" s="23"/>
      <c r="BB5755" s="23"/>
      <c r="BC5755" s="23"/>
      <c r="BD5755" s="23"/>
      <c r="BE5755" s="23"/>
      <c r="BF5755" s="23"/>
      <c r="BG5755" s="23"/>
      <c r="BH5755" s="23"/>
      <c r="BI5755" s="23"/>
      <c r="BJ5755" s="23"/>
      <c r="BK5755" s="23"/>
    </row>
    <row r="5756" spans="28:63">
      <c r="AB5756" s="129">
        <v>5754</v>
      </c>
      <c r="AC5756" s="19">
        <v>0.65772915984817371</v>
      </c>
      <c r="AD5756" s="20">
        <f t="shared" si="914"/>
        <v>1.0990396654102517</v>
      </c>
      <c r="AE5756" s="22">
        <f t="shared" si="915"/>
        <v>1.0990396654102517</v>
      </c>
      <c r="AF5756" s="21">
        <v>0.23221031008745252</v>
      </c>
      <c r="AG5756" s="22">
        <f t="shared" si="916"/>
        <v>3.2006572640228717</v>
      </c>
      <c r="AH5756" s="22">
        <f t="shared" si="917"/>
        <v>3.2006572640228717</v>
      </c>
      <c r="AI5756" s="23">
        <f t="shared" si="918"/>
        <v>2.9122308909825598</v>
      </c>
      <c r="AJ5756" s="46"/>
      <c r="AK5756" s="25"/>
      <c r="AL5756" s="129">
        <v>5754</v>
      </c>
      <c r="AM5756" s="21">
        <v>0.91341374769100858</v>
      </c>
      <c r="AN5756" s="22">
        <f t="shared" si="919"/>
        <v>2.0030466018713358</v>
      </c>
      <c r="AO5756" s="22">
        <f t="shared" si="920"/>
        <v>2.0030466018713358</v>
      </c>
      <c r="AP5756" s="21">
        <v>0.13505608194973606</v>
      </c>
      <c r="AQ5756" s="22">
        <f t="shared" si="921"/>
        <v>456.38062125785393</v>
      </c>
      <c r="AR5756" s="22">
        <f t="shared" si="922"/>
        <v>456.38062125785393</v>
      </c>
      <c r="AS5756" s="23">
        <f t="shared" si="923"/>
        <v>227.84323681310397</v>
      </c>
      <c r="AT5756" s="23"/>
      <c r="AU5756" s="23"/>
      <c r="AV5756" s="23"/>
      <c r="AW5756" s="23"/>
      <c r="AX5756" s="23"/>
      <c r="AY5756" s="23"/>
      <c r="AZ5756" s="23"/>
      <c r="BA5756" s="23"/>
      <c r="BB5756" s="23"/>
      <c r="BC5756" s="23"/>
      <c r="BD5756" s="23"/>
      <c r="BE5756" s="23"/>
      <c r="BF5756" s="23"/>
      <c r="BG5756" s="23"/>
      <c r="BH5756" s="23"/>
      <c r="BI5756" s="23"/>
      <c r="BJ5756" s="23"/>
      <c r="BK5756" s="23"/>
    </row>
    <row r="5757" spans="28:63">
      <c r="AB5757" s="129">
        <v>5755</v>
      </c>
      <c r="AC5757" s="19">
        <v>0.45511000685428848</v>
      </c>
      <c r="AD5757" s="20">
        <f t="shared" si="914"/>
        <v>0.8632233694589031</v>
      </c>
      <c r="AE5757" s="22">
        <f t="shared" si="915"/>
        <v>0.8632233694589031</v>
      </c>
      <c r="AF5757" s="21">
        <v>0.29494328624305599</v>
      </c>
      <c r="AG5757" s="22">
        <f t="shared" si="916"/>
        <v>3.4009021088143472</v>
      </c>
      <c r="AH5757" s="22">
        <f t="shared" si="917"/>
        <v>3.4009021088143472</v>
      </c>
      <c r="AI5757" s="23">
        <f t="shared" si="918"/>
        <v>3.9397706655533953</v>
      </c>
      <c r="AJ5757" s="46"/>
      <c r="AK5757" s="25"/>
      <c r="AL5757" s="129">
        <v>5755</v>
      </c>
      <c r="AM5757" s="21">
        <v>0.75854829928874279</v>
      </c>
      <c r="AN5757" s="22">
        <f t="shared" si="919"/>
        <v>1.8711073702275418</v>
      </c>
      <c r="AO5757" s="22">
        <f t="shared" si="920"/>
        <v>1.8711073702275418</v>
      </c>
      <c r="AP5757" s="21">
        <v>0.62470559974777873</v>
      </c>
      <c r="AQ5757" s="22">
        <f t="shared" si="921"/>
        <v>499.35443031455827</v>
      </c>
      <c r="AR5757" s="22">
        <f t="shared" si="922"/>
        <v>499.35443031455827</v>
      </c>
      <c r="AS5757" s="23">
        <f t="shared" si="923"/>
        <v>266.87641674664172</v>
      </c>
      <c r="AT5757" s="23"/>
      <c r="AU5757" s="23"/>
      <c r="AV5757" s="23"/>
      <c r="AW5757" s="23"/>
      <c r="AX5757" s="23"/>
      <c r="AY5757" s="23"/>
      <c r="AZ5757" s="23"/>
      <c r="BA5757" s="23"/>
      <c r="BB5757" s="23"/>
      <c r="BC5757" s="23"/>
      <c r="BD5757" s="23"/>
      <c r="BE5757" s="23"/>
      <c r="BF5757" s="23"/>
      <c r="BG5757" s="23"/>
      <c r="BH5757" s="23"/>
      <c r="BI5757" s="23"/>
      <c r="BJ5757" s="23"/>
      <c r="BK5757" s="23"/>
    </row>
    <row r="5758" spans="28:63">
      <c r="AB5758" s="129">
        <v>5756</v>
      </c>
      <c r="AC5758" s="19">
        <v>0.79626528230387483</v>
      </c>
      <c r="AD5758" s="20">
        <f t="shared" si="914"/>
        <v>1.3048904715887355</v>
      </c>
      <c r="AE5758" s="22">
        <f t="shared" si="915"/>
        <v>1.3048904715887355</v>
      </c>
      <c r="AF5758" s="21">
        <v>0.25930380745913406</v>
      </c>
      <c r="AG5758" s="22">
        <f t="shared" si="916"/>
        <v>3.2860965457249787</v>
      </c>
      <c r="AH5758" s="22">
        <f t="shared" si="917"/>
        <v>3.2860965457249787</v>
      </c>
      <c r="AI5758" s="23">
        <f t="shared" si="918"/>
        <v>2.5182930041048404</v>
      </c>
      <c r="AJ5758" s="46"/>
      <c r="AK5758" s="25"/>
      <c r="AL5758" s="129">
        <v>5756</v>
      </c>
      <c r="AM5758" s="21">
        <v>0.80587928535792019</v>
      </c>
      <c r="AN5758" s="22">
        <f t="shared" si="919"/>
        <v>1.9050998810450364</v>
      </c>
      <c r="AO5758" s="22">
        <f t="shared" si="920"/>
        <v>1.9050998810450364</v>
      </c>
      <c r="AP5758" s="21">
        <v>0.36343690949358176</v>
      </c>
      <c r="AQ5758" s="22">
        <f t="shared" si="921"/>
        <v>479.67982668404039</v>
      </c>
      <c r="AR5758" s="22">
        <f t="shared" si="922"/>
        <v>479.67982668404039</v>
      </c>
      <c r="AS5758" s="23">
        <f t="shared" si="923"/>
        <v>251.78723249980655</v>
      </c>
      <c r="AT5758" s="23"/>
      <c r="AU5758" s="23"/>
      <c r="AV5758" s="23"/>
      <c r="AW5758" s="23"/>
      <c r="AX5758" s="23"/>
      <c r="AY5758" s="23"/>
      <c r="AZ5758" s="23"/>
      <c r="BA5758" s="23"/>
      <c r="BB5758" s="23"/>
      <c r="BC5758" s="23"/>
      <c r="BD5758" s="23"/>
      <c r="BE5758" s="23"/>
      <c r="BF5758" s="23"/>
      <c r="BG5758" s="23"/>
      <c r="BH5758" s="23"/>
      <c r="BI5758" s="23"/>
      <c r="BJ5758" s="23"/>
      <c r="BK5758" s="23"/>
    </row>
    <row r="5759" spans="28:63">
      <c r="AB5759" s="129">
        <v>5757</v>
      </c>
      <c r="AC5759" s="19">
        <v>0.60898820125372188</v>
      </c>
      <c r="AD5759" s="20">
        <f t="shared" si="914"/>
        <v>1.0370235818532869</v>
      </c>
      <c r="AE5759" s="22">
        <f t="shared" si="915"/>
        <v>1.0370235818532869</v>
      </c>
      <c r="AF5759" s="21">
        <v>0.83532282623325604</v>
      </c>
      <c r="AG5759" s="22">
        <f t="shared" si="916"/>
        <v>5.7773180135245799</v>
      </c>
      <c r="AH5759" s="22">
        <f t="shared" si="917"/>
        <v>5.7773180135245799</v>
      </c>
      <c r="AI5759" s="23">
        <f t="shared" si="918"/>
        <v>5.5710575098010908</v>
      </c>
      <c r="AJ5759" s="46"/>
      <c r="AK5759" s="25"/>
      <c r="AL5759" s="129">
        <v>5757</v>
      </c>
      <c r="AM5759" s="21">
        <v>0.36432144949967527</v>
      </c>
      <c r="AN5759" s="22">
        <f t="shared" si="919"/>
        <v>1.6220228933140537</v>
      </c>
      <c r="AO5759" s="22">
        <f t="shared" si="920"/>
        <v>1.6220228933140537</v>
      </c>
      <c r="AP5759" s="21">
        <v>0.80171466602099195</v>
      </c>
      <c r="AQ5759" s="22">
        <f t="shared" si="921"/>
        <v>515.91830002150232</v>
      </c>
      <c r="AR5759" s="22">
        <f t="shared" si="922"/>
        <v>515.91830002150232</v>
      </c>
      <c r="AS5759" s="23">
        <f t="shared" si="923"/>
        <v>318.07091142061392</v>
      </c>
      <c r="AT5759" s="23"/>
      <c r="AU5759" s="23"/>
      <c r="AV5759" s="23"/>
      <c r="AW5759" s="23"/>
      <c r="AX5759" s="23"/>
      <c r="AY5759" s="23"/>
      <c r="AZ5759" s="23"/>
      <c r="BA5759" s="23"/>
      <c r="BB5759" s="23"/>
      <c r="BC5759" s="23"/>
      <c r="BD5759" s="23"/>
      <c r="BE5759" s="23"/>
      <c r="BF5759" s="23"/>
      <c r="BG5759" s="23"/>
      <c r="BH5759" s="23"/>
      <c r="BI5759" s="23"/>
      <c r="BJ5759" s="23"/>
      <c r="BK5759" s="23"/>
    </row>
    <row r="5760" spans="28:63">
      <c r="AB5760" s="129">
        <v>5758</v>
      </c>
      <c r="AC5760" s="19">
        <v>0.82639181628683733</v>
      </c>
      <c r="AD5760" s="20">
        <f t="shared" si="914"/>
        <v>1.3583387431875471</v>
      </c>
      <c r="AE5760" s="22">
        <f t="shared" si="915"/>
        <v>1.3583387431875471</v>
      </c>
      <c r="AF5760" s="21">
        <v>0.80386882770424861</v>
      </c>
      <c r="AG5760" s="22">
        <f t="shared" si="916"/>
        <v>5.5743175869721648</v>
      </c>
      <c r="AH5760" s="22">
        <f t="shared" si="917"/>
        <v>5.5743175869721648</v>
      </c>
      <c r="AI5760" s="23">
        <f t="shared" si="918"/>
        <v>4.1037757444002416</v>
      </c>
      <c r="AJ5760" s="46"/>
      <c r="AK5760" s="25"/>
      <c r="AL5760" s="129">
        <v>5758</v>
      </c>
      <c r="AM5760" s="21">
        <v>0.64873923833194125</v>
      </c>
      <c r="AN5760" s="22">
        <f t="shared" si="919"/>
        <v>1.803307649144466</v>
      </c>
      <c r="AO5760" s="22">
        <f t="shared" si="920"/>
        <v>1.803307649144466</v>
      </c>
      <c r="AP5760" s="21">
        <v>0.70786305459950272</v>
      </c>
      <c r="AQ5760" s="22">
        <f t="shared" si="921"/>
        <v>506.4935324944276</v>
      </c>
      <c r="AR5760" s="22">
        <f t="shared" si="922"/>
        <v>506.4935324944276</v>
      </c>
      <c r="AS5760" s="23">
        <f t="shared" si="923"/>
        <v>280.8691754480833</v>
      </c>
      <c r="AT5760" s="23"/>
      <c r="AU5760" s="23"/>
      <c r="AV5760" s="23"/>
      <c r="AW5760" s="23"/>
      <c r="AX5760" s="23"/>
      <c r="AY5760" s="23"/>
      <c r="AZ5760" s="23"/>
      <c r="BA5760" s="23"/>
      <c r="BB5760" s="23"/>
      <c r="BC5760" s="23"/>
      <c r="BD5760" s="23"/>
      <c r="BE5760" s="23"/>
      <c r="BF5760" s="23"/>
      <c r="BG5760" s="23"/>
      <c r="BH5760" s="23"/>
      <c r="BI5760" s="23"/>
      <c r="BJ5760" s="23"/>
      <c r="BK5760" s="23"/>
    </row>
    <row r="5761" spans="28:63">
      <c r="AB5761" s="129">
        <v>5759</v>
      </c>
      <c r="AC5761" s="19">
        <v>0.61726333617474738</v>
      </c>
      <c r="AD5761" s="20">
        <f t="shared" si="914"/>
        <v>1.0472679957469837</v>
      </c>
      <c r="AE5761" s="22">
        <f t="shared" si="915"/>
        <v>1.0472679957469837</v>
      </c>
      <c r="AF5761" s="21">
        <v>0.5561949029126193</v>
      </c>
      <c r="AG5761" s="22">
        <f t="shared" si="916"/>
        <v>4.3511436157857046</v>
      </c>
      <c r="AH5761" s="22">
        <f t="shared" si="917"/>
        <v>4.3511436157857046</v>
      </c>
      <c r="AI5761" s="23">
        <f t="shared" si="918"/>
        <v>4.1547565985554336</v>
      </c>
      <c r="AJ5761" s="46"/>
      <c r="AK5761" s="25"/>
      <c r="AL5761" s="129">
        <v>5759</v>
      </c>
      <c r="AM5761" s="21">
        <v>0.72750486217825738</v>
      </c>
      <c r="AN5761" s="22">
        <f t="shared" si="919"/>
        <v>1.8506036323254911</v>
      </c>
      <c r="AO5761" s="22">
        <f t="shared" si="920"/>
        <v>1.8506036323254911</v>
      </c>
      <c r="AP5761" s="21">
        <v>0.97220283401543062</v>
      </c>
      <c r="AQ5761" s="22">
        <f t="shared" si="921"/>
        <v>543.49508477305073</v>
      </c>
      <c r="AR5761" s="22">
        <f t="shared" si="922"/>
        <v>543.49508477305073</v>
      </c>
      <c r="AS5761" s="23">
        <f t="shared" si="923"/>
        <v>293.68530099019</v>
      </c>
      <c r="AT5761" s="23"/>
      <c r="AU5761" s="23"/>
      <c r="AV5761" s="23"/>
      <c r="AW5761" s="23"/>
      <c r="AX5761" s="23"/>
      <c r="AY5761" s="23"/>
      <c r="AZ5761" s="23"/>
      <c r="BA5761" s="23"/>
      <c r="BB5761" s="23"/>
      <c r="BC5761" s="23"/>
      <c r="BD5761" s="23"/>
      <c r="BE5761" s="23"/>
      <c r="BF5761" s="23"/>
      <c r="BG5761" s="23"/>
      <c r="BH5761" s="23"/>
      <c r="BI5761" s="23"/>
      <c r="BJ5761" s="23"/>
      <c r="BK5761" s="23"/>
    </row>
    <row r="5762" spans="28:63">
      <c r="AB5762" s="129">
        <v>5760</v>
      </c>
      <c r="AC5762" s="19">
        <v>0.57055647714871494</v>
      </c>
      <c r="AD5762" s="20">
        <f t="shared" si="914"/>
        <v>0.99080811596896612</v>
      </c>
      <c r="AE5762" s="22">
        <f t="shared" si="915"/>
        <v>0.99080811596896612</v>
      </c>
      <c r="AF5762" s="21">
        <v>0.96320247581298502</v>
      </c>
      <c r="AG5762" s="22">
        <f t="shared" si="916"/>
        <v>6.9493213023904739</v>
      </c>
      <c r="AH5762" s="22">
        <f t="shared" si="917"/>
        <v>6.9493213023904739</v>
      </c>
      <c r="AI5762" s="23">
        <f t="shared" si="918"/>
        <v>7.0137912582542263</v>
      </c>
      <c r="AJ5762" s="46"/>
      <c r="AK5762" s="25"/>
      <c r="AL5762" s="129">
        <v>5760</v>
      </c>
      <c r="AM5762" s="21">
        <v>0.75742718311490143</v>
      </c>
      <c r="AN5762" s="22">
        <f t="shared" si="919"/>
        <v>1.8703446921942191</v>
      </c>
      <c r="AO5762" s="22">
        <f t="shared" si="920"/>
        <v>1.8703446921942191</v>
      </c>
      <c r="AP5762" s="21">
        <v>0.72085199942248634</v>
      </c>
      <c r="AQ5762" s="22">
        <f t="shared" si="921"/>
        <v>507.69655455269094</v>
      </c>
      <c r="AR5762" s="22">
        <f t="shared" si="922"/>
        <v>507.69655455269094</v>
      </c>
      <c r="AS5762" s="23">
        <f t="shared" si="923"/>
        <v>271.44544889053589</v>
      </c>
      <c r="AT5762" s="23"/>
      <c r="AU5762" s="23"/>
      <c r="AV5762" s="23"/>
      <c r="AW5762" s="23"/>
      <c r="AX5762" s="23"/>
      <c r="AY5762" s="23"/>
      <c r="AZ5762" s="23"/>
      <c r="BA5762" s="23"/>
      <c r="BB5762" s="23"/>
      <c r="BC5762" s="23"/>
      <c r="BD5762" s="23"/>
      <c r="BE5762" s="23"/>
      <c r="BF5762" s="23"/>
      <c r="BG5762" s="23"/>
      <c r="BH5762" s="23"/>
      <c r="BI5762" s="23"/>
      <c r="BJ5762" s="23"/>
      <c r="BK5762" s="23"/>
    </row>
    <row r="5763" spans="28:63">
      <c r="AB5763" s="129">
        <v>5761</v>
      </c>
      <c r="AC5763" s="19">
        <v>2.9727687633838151E-2</v>
      </c>
      <c r="AD5763" s="20">
        <f t="shared" si="914"/>
        <v>0.71173911045919425</v>
      </c>
      <c r="AE5763" s="22">
        <f t="shared" si="915"/>
        <v>0.71173911045919425</v>
      </c>
      <c r="AF5763" s="21">
        <v>0.23063880971018558</v>
      </c>
      <c r="AG5763" s="22">
        <f t="shared" si="916"/>
        <v>3.1957481634811824</v>
      </c>
      <c r="AH5763" s="22">
        <f t="shared" si="917"/>
        <v>3.1957481634811824</v>
      </c>
      <c r="AI5763" s="23">
        <f t="shared" si="918"/>
        <v>4.4900555786787866</v>
      </c>
      <c r="AJ5763" s="46"/>
      <c r="AK5763" s="25"/>
      <c r="AL5763" s="129">
        <v>5761</v>
      </c>
      <c r="AM5763" s="21">
        <v>0.22677511308977993</v>
      </c>
      <c r="AN5763" s="22">
        <f t="shared" si="919"/>
        <v>1.507634717013947</v>
      </c>
      <c r="AO5763" s="22">
        <f t="shared" si="920"/>
        <v>1.507634717013947</v>
      </c>
      <c r="AP5763" s="21">
        <v>0.75968603444456673</v>
      </c>
      <c r="AQ5763" s="22">
        <f t="shared" si="921"/>
        <v>511.47086583872277</v>
      </c>
      <c r="AR5763" s="22">
        <f t="shared" si="922"/>
        <v>511.47086583872277</v>
      </c>
      <c r="AS5763" s="23">
        <f t="shared" si="923"/>
        <v>339.25383918708951</v>
      </c>
      <c r="AT5763" s="23"/>
      <c r="AU5763" s="23"/>
      <c r="AV5763" s="23"/>
      <c r="AW5763" s="23"/>
      <c r="AX5763" s="23"/>
      <c r="AY5763" s="23"/>
      <c r="AZ5763" s="23"/>
      <c r="BA5763" s="23"/>
      <c r="BB5763" s="23"/>
      <c r="BC5763" s="23"/>
      <c r="BD5763" s="23"/>
      <c r="BE5763" s="23"/>
      <c r="BF5763" s="23"/>
      <c r="BG5763" s="23"/>
      <c r="BH5763" s="23"/>
      <c r="BI5763" s="23"/>
      <c r="BJ5763" s="23"/>
      <c r="BK5763" s="23"/>
    </row>
    <row r="5764" spans="28:63">
      <c r="AB5764" s="129">
        <v>5762</v>
      </c>
      <c r="AC5764" s="19">
        <v>0.65493697490889946</v>
      </c>
      <c r="AD5764" s="20">
        <f t="shared" ref="AD5764:AD5827" si="924">IF(AC5764&lt;=$R$5, ($I$5+(SQRT(AC5764*$S$5))), IF(AC5764&gt;$R$5, ($K$5-(SQRT(1-AC5764)*$T$5))))</f>
        <v>1.0953721923873587</v>
      </c>
      <c r="AE5764" s="22">
        <f t="shared" ref="AE5764:AE5827" si="925">AD5764</f>
        <v>1.0953721923873587</v>
      </c>
      <c r="AF5764" s="21">
        <v>2.3536663827454007E-2</v>
      </c>
      <c r="AG5764" s="22">
        <f t="shared" ref="AG5764:AG5827" si="926">IF(AF5764&lt;=$R$13,$I$13+SQRT(AF5764*$S$13), $K$13-SQRT((1-AF5764)*$T$13))</f>
        <v>2.3757924732677917</v>
      </c>
      <c r="AH5764" s="22">
        <f t="shared" ref="AH5764:AH5827" si="927">AG5764</f>
        <v>2.3757924732677917</v>
      </c>
      <c r="AI5764" s="23">
        <f t="shared" ref="AI5764:AI5827" si="928">AH5764/AE5764</f>
        <v>2.1689362663934006</v>
      </c>
      <c r="AJ5764" s="46"/>
      <c r="AK5764" s="25"/>
      <c r="AL5764" s="129">
        <v>5762</v>
      </c>
      <c r="AM5764" s="21">
        <v>0.69501288156957419</v>
      </c>
      <c r="AN5764" s="22">
        <f t="shared" ref="AN5764:AN5827" si="929">IF(AM5764&lt;=$R$21,$I$21+SQRT(AM5764*$S$21), $K$21-SQRT((1-AM5764)*$T$21))</f>
        <v>1.8303593244016148</v>
      </c>
      <c r="AO5764" s="22">
        <f t="shared" ref="AO5764:AO5827" si="930">AN5764</f>
        <v>1.8303593244016148</v>
      </c>
      <c r="AP5764" s="21">
        <v>0.43636173001243517</v>
      </c>
      <c r="AQ5764" s="22">
        <f t="shared" ref="AQ5764:AQ5827" si="931">IF(AP5764&lt;=$R$29,$I$29+SQRT(AP5764*$S$29), $K$29-SQRT((1-AP5764)*$T$29))</f>
        <v>485.39376846551869</v>
      </c>
      <c r="AR5764" s="22">
        <f t="shared" ref="AR5764:AR5827" si="932">AQ5764</f>
        <v>485.39376846551869</v>
      </c>
      <c r="AS5764" s="23">
        <f t="shared" ref="AS5764:AS5827" si="933">AR5764/AO5764</f>
        <v>265.19042572376043</v>
      </c>
      <c r="AT5764" s="23"/>
      <c r="AU5764" s="23"/>
      <c r="AV5764" s="23"/>
      <c r="AW5764" s="23"/>
      <c r="AX5764" s="23"/>
      <c r="AY5764" s="23"/>
      <c r="AZ5764" s="23"/>
      <c r="BA5764" s="23"/>
      <c r="BB5764" s="23"/>
      <c r="BC5764" s="23"/>
      <c r="BD5764" s="23"/>
      <c r="BE5764" s="23"/>
      <c r="BF5764" s="23"/>
      <c r="BG5764" s="23"/>
      <c r="BH5764" s="23"/>
      <c r="BI5764" s="23"/>
      <c r="BJ5764" s="23"/>
      <c r="BK5764" s="23"/>
    </row>
    <row r="5765" spans="28:63">
      <c r="AB5765" s="129">
        <v>5763</v>
      </c>
      <c r="AC5765" s="19">
        <v>0.22701928501463842</v>
      </c>
      <c r="AD5765" s="20">
        <f t="shared" si="924"/>
        <v>0.64604244392252697</v>
      </c>
      <c r="AE5765" s="22">
        <f t="shared" si="925"/>
        <v>0.64604244392252697</v>
      </c>
      <c r="AF5765" s="21">
        <v>0.6580826244413005</v>
      </c>
      <c r="AG5765" s="22">
        <f t="shared" si="926"/>
        <v>4.7972634721599423</v>
      </c>
      <c r="AH5765" s="22">
        <f t="shared" si="927"/>
        <v>4.7972634721599423</v>
      </c>
      <c r="AI5765" s="23">
        <f t="shared" si="928"/>
        <v>7.4256165632597773</v>
      </c>
      <c r="AJ5765" s="46"/>
      <c r="AK5765" s="25"/>
      <c r="AL5765" s="129">
        <v>5763</v>
      </c>
      <c r="AM5765" s="21">
        <v>0.29683823491329642</v>
      </c>
      <c r="AN5765" s="22">
        <f t="shared" si="929"/>
        <v>1.5692548953603656</v>
      </c>
      <c r="AO5765" s="22">
        <f t="shared" si="930"/>
        <v>1.5692548953603656</v>
      </c>
      <c r="AP5765" s="21">
        <v>0.49248046184283545</v>
      </c>
      <c r="AQ5765" s="22">
        <f t="shared" si="931"/>
        <v>489.47163828541682</v>
      </c>
      <c r="AR5765" s="22">
        <f t="shared" si="932"/>
        <v>489.47163828541682</v>
      </c>
      <c r="AS5765" s="23">
        <f t="shared" si="933"/>
        <v>311.91340535726926</v>
      </c>
      <c r="AT5765" s="23"/>
      <c r="AU5765" s="23"/>
      <c r="AV5765" s="23"/>
      <c r="AW5765" s="23"/>
      <c r="AX5765" s="23"/>
      <c r="AY5765" s="23"/>
      <c r="AZ5765" s="23"/>
      <c r="BA5765" s="23"/>
      <c r="BB5765" s="23"/>
      <c r="BC5765" s="23"/>
      <c r="BD5765" s="23"/>
      <c r="BE5765" s="23"/>
      <c r="BF5765" s="23"/>
      <c r="BG5765" s="23"/>
      <c r="BH5765" s="23"/>
      <c r="BI5765" s="23"/>
      <c r="BJ5765" s="23"/>
      <c r="BK5765" s="23"/>
    </row>
    <row r="5766" spans="28:63">
      <c r="AB5766" s="129">
        <v>5764</v>
      </c>
      <c r="AC5766" s="19">
        <v>5.2866422793441559E-2</v>
      </c>
      <c r="AD5766" s="20">
        <f t="shared" si="924"/>
        <v>0.74900972308290981</v>
      </c>
      <c r="AE5766" s="22">
        <f t="shared" si="925"/>
        <v>0.74900972308290981</v>
      </c>
      <c r="AF5766" s="21">
        <v>0.8813140497887495</v>
      </c>
      <c r="AG5766" s="22">
        <f t="shared" si="926"/>
        <v>6.1130504759433775</v>
      </c>
      <c r="AH5766" s="22">
        <f t="shared" si="927"/>
        <v>6.1130504759433775</v>
      </c>
      <c r="AI5766" s="23">
        <f t="shared" si="928"/>
        <v>8.1615101747707328</v>
      </c>
      <c r="AJ5766" s="46"/>
      <c r="AK5766" s="25"/>
      <c r="AL5766" s="129">
        <v>5764</v>
      </c>
      <c r="AM5766" s="21">
        <v>0.43045383428342121</v>
      </c>
      <c r="AN5766" s="22">
        <f t="shared" si="929"/>
        <v>1.669167185072413</v>
      </c>
      <c r="AO5766" s="22">
        <f t="shared" si="930"/>
        <v>1.669167185072413</v>
      </c>
      <c r="AP5766" s="21">
        <v>0.58971853200707047</v>
      </c>
      <c r="AQ5766" s="22">
        <f t="shared" si="931"/>
        <v>496.59054970802293</v>
      </c>
      <c r="AR5766" s="22">
        <f t="shared" si="932"/>
        <v>496.59054970802293</v>
      </c>
      <c r="AS5766" s="23">
        <f t="shared" si="933"/>
        <v>297.50797532392147</v>
      </c>
      <c r="AT5766" s="23"/>
      <c r="AU5766" s="23"/>
      <c r="AV5766" s="23"/>
      <c r="AW5766" s="23"/>
      <c r="AX5766" s="23"/>
      <c r="AY5766" s="23"/>
      <c r="AZ5766" s="23"/>
      <c r="BA5766" s="23"/>
      <c r="BB5766" s="23"/>
      <c r="BC5766" s="23"/>
      <c r="BD5766" s="23"/>
      <c r="BE5766" s="23"/>
      <c r="BF5766" s="23"/>
      <c r="BG5766" s="23"/>
      <c r="BH5766" s="23"/>
      <c r="BI5766" s="23"/>
      <c r="BJ5766" s="23"/>
      <c r="BK5766" s="23"/>
    </row>
    <row r="5767" spans="28:63">
      <c r="AB5767" s="129">
        <v>5765</v>
      </c>
      <c r="AC5767" s="19">
        <v>0.9744272686151183</v>
      </c>
      <c r="AD5767" s="20">
        <f t="shared" si="924"/>
        <v>1.7537312651748391</v>
      </c>
      <c r="AE5767" s="22">
        <f t="shared" si="925"/>
        <v>1.7537312651748391</v>
      </c>
      <c r="AF5767" s="21">
        <v>0.56118769478529729</v>
      </c>
      <c r="AG5767" s="22">
        <f t="shared" si="926"/>
        <v>4.3717264220512426</v>
      </c>
      <c r="AH5767" s="22">
        <f t="shared" si="927"/>
        <v>4.3717264220512426</v>
      </c>
      <c r="AI5767" s="23">
        <f t="shared" si="928"/>
        <v>2.4928143261535576</v>
      </c>
      <c r="AJ5767" s="46"/>
      <c r="AK5767" s="25"/>
      <c r="AL5767" s="129">
        <v>5765</v>
      </c>
      <c r="AM5767" s="21">
        <v>0.32318113617303867</v>
      </c>
      <c r="AN5767" s="22">
        <f t="shared" si="929"/>
        <v>1.5905029561226247</v>
      </c>
      <c r="AO5767" s="22">
        <f t="shared" si="930"/>
        <v>1.5905029561226247</v>
      </c>
      <c r="AP5767" s="21">
        <v>0.58839852466840648</v>
      </c>
      <c r="AQ5767" s="22">
        <f t="shared" si="931"/>
        <v>496.4886273314014</v>
      </c>
      <c r="AR5767" s="22">
        <f t="shared" si="932"/>
        <v>496.4886273314014</v>
      </c>
      <c r="AS5767" s="23">
        <f t="shared" si="933"/>
        <v>312.15825498479808</v>
      </c>
      <c r="AT5767" s="23"/>
      <c r="AU5767" s="23"/>
      <c r="AV5767" s="23"/>
      <c r="AW5767" s="23"/>
      <c r="AX5767" s="23"/>
      <c r="AY5767" s="23"/>
      <c r="AZ5767" s="23"/>
      <c r="BA5767" s="23"/>
      <c r="BB5767" s="23"/>
      <c r="BC5767" s="23"/>
      <c r="BD5767" s="23"/>
      <c r="BE5767" s="23"/>
      <c r="BF5767" s="23"/>
      <c r="BG5767" s="23"/>
      <c r="BH5767" s="23"/>
      <c r="BI5767" s="23"/>
      <c r="BJ5767" s="23"/>
      <c r="BK5767" s="23"/>
    </row>
    <row r="5768" spans="28:63">
      <c r="AB5768" s="129">
        <v>5766</v>
      </c>
      <c r="AC5768" s="19">
        <v>0.72686336919452144</v>
      </c>
      <c r="AD5768" s="20">
        <f t="shared" si="924"/>
        <v>1.1951578828004383</v>
      </c>
      <c r="AE5768" s="22">
        <f t="shared" si="925"/>
        <v>1.1951578828004383</v>
      </c>
      <c r="AF5768" s="21">
        <v>3.1390983888039958E-3</v>
      </c>
      <c r="AG5768" s="22">
        <f t="shared" si="926"/>
        <v>2.1372391720057506</v>
      </c>
      <c r="AH5768" s="22">
        <f t="shared" si="927"/>
        <v>2.1372391720057506</v>
      </c>
      <c r="AI5768" s="23">
        <f t="shared" si="928"/>
        <v>1.7882484002848822</v>
      </c>
      <c r="AJ5768" s="46"/>
      <c r="AK5768" s="25"/>
      <c r="AL5768" s="129">
        <v>5766</v>
      </c>
      <c r="AM5768" s="21">
        <v>0.33884631450340708</v>
      </c>
      <c r="AN5768" s="22">
        <f t="shared" si="929"/>
        <v>1.6027290579406768</v>
      </c>
      <c r="AO5768" s="22">
        <f t="shared" si="930"/>
        <v>1.6027290579406768</v>
      </c>
      <c r="AP5768" s="21">
        <v>0.47425969448838512</v>
      </c>
      <c r="AQ5768" s="22">
        <f t="shared" si="931"/>
        <v>488.17437206154653</v>
      </c>
      <c r="AR5768" s="22">
        <f t="shared" si="932"/>
        <v>488.17437206154653</v>
      </c>
      <c r="AS5768" s="23">
        <f t="shared" si="933"/>
        <v>304.58945611730201</v>
      </c>
      <c r="AT5768" s="23"/>
      <c r="AU5768" s="23"/>
      <c r="AV5768" s="23"/>
      <c r="AW5768" s="23"/>
      <c r="AX5768" s="23"/>
      <c r="AY5768" s="23"/>
      <c r="AZ5768" s="23"/>
      <c r="BA5768" s="23"/>
      <c r="BB5768" s="23"/>
      <c r="BC5768" s="23"/>
      <c r="BD5768" s="23"/>
      <c r="BE5768" s="23"/>
      <c r="BF5768" s="23"/>
      <c r="BG5768" s="23"/>
      <c r="BH5768" s="23"/>
      <c r="BI5768" s="23"/>
      <c r="BJ5768" s="23"/>
      <c r="BK5768" s="23"/>
    </row>
    <row r="5769" spans="28:63">
      <c r="AB5769" s="129">
        <v>5767</v>
      </c>
      <c r="AC5769" s="19">
        <v>0.38019797767912622</v>
      </c>
      <c r="AD5769" s="20">
        <f t="shared" si="924"/>
        <v>0.78759640542590592</v>
      </c>
      <c r="AE5769" s="22">
        <f t="shared" si="925"/>
        <v>0.78759640542590592</v>
      </c>
      <c r="AF5769" s="21">
        <v>0.51287099869090025</v>
      </c>
      <c r="AG5769" s="22">
        <f t="shared" si="926"/>
        <v>4.1771908183545188</v>
      </c>
      <c r="AH5769" s="22">
        <f t="shared" si="927"/>
        <v>4.1771908183545188</v>
      </c>
      <c r="AI5769" s="23">
        <f t="shared" si="928"/>
        <v>5.3037200139272258</v>
      </c>
      <c r="AJ5769" s="46"/>
      <c r="AK5769" s="25"/>
      <c r="AL5769" s="129">
        <v>5767</v>
      </c>
      <c r="AM5769" s="21">
        <v>0.48882233527479491</v>
      </c>
      <c r="AN5769" s="22">
        <f t="shared" si="929"/>
        <v>1.7078426006298033</v>
      </c>
      <c r="AO5769" s="22">
        <f t="shared" si="930"/>
        <v>1.7078426006298033</v>
      </c>
      <c r="AP5769" s="21">
        <v>0.84951987968459175</v>
      </c>
      <c r="AQ5769" s="22">
        <f t="shared" si="931"/>
        <v>521.59810969377941</v>
      </c>
      <c r="AR5769" s="22">
        <f t="shared" si="932"/>
        <v>521.59810969377941</v>
      </c>
      <c r="AS5769" s="23">
        <f t="shared" si="933"/>
        <v>305.4134552571935</v>
      </c>
      <c r="AT5769" s="23"/>
      <c r="AU5769" s="23"/>
      <c r="AV5769" s="23"/>
      <c r="AW5769" s="23"/>
      <c r="AX5769" s="23"/>
      <c r="AY5769" s="23"/>
      <c r="AZ5769" s="23"/>
      <c r="BA5769" s="23"/>
      <c r="BB5769" s="23"/>
      <c r="BC5769" s="23"/>
      <c r="BD5769" s="23"/>
      <c r="BE5769" s="23"/>
      <c r="BF5769" s="23"/>
      <c r="BG5769" s="23"/>
      <c r="BH5769" s="23"/>
      <c r="BI5769" s="23"/>
      <c r="BJ5769" s="23"/>
      <c r="BK5769" s="23"/>
    </row>
    <row r="5770" spans="28:63">
      <c r="AB5770" s="129">
        <v>5768</v>
      </c>
      <c r="AC5770" s="19">
        <v>0.98533781335566917</v>
      </c>
      <c r="AD5770" s="20">
        <f t="shared" si="924"/>
        <v>1.8135252246396445</v>
      </c>
      <c r="AE5770" s="22">
        <f t="shared" si="925"/>
        <v>1.8135252246396445</v>
      </c>
      <c r="AF5770" s="21">
        <v>0.47251522699515303</v>
      </c>
      <c r="AG5770" s="22">
        <f t="shared" si="926"/>
        <v>4.0219925603205056</v>
      </c>
      <c r="AH5770" s="22">
        <f t="shared" si="927"/>
        <v>4.0219925603205056</v>
      </c>
      <c r="AI5770" s="23">
        <f t="shared" si="928"/>
        <v>2.2177759127225225</v>
      </c>
      <c r="AJ5770" s="46"/>
      <c r="AK5770" s="25"/>
      <c r="AL5770" s="129">
        <v>5768</v>
      </c>
      <c r="AM5770" s="21">
        <v>0.39172606422072009</v>
      </c>
      <c r="AN5770" s="22">
        <f t="shared" si="929"/>
        <v>1.6420390539700855</v>
      </c>
      <c r="AO5770" s="22">
        <f t="shared" si="930"/>
        <v>1.6420390539700855</v>
      </c>
      <c r="AP5770" s="21">
        <v>0.94557296075886721</v>
      </c>
      <c r="AQ5770" s="22">
        <f t="shared" si="931"/>
        <v>536.90487097756102</v>
      </c>
      <c r="AR5770" s="22">
        <f t="shared" si="932"/>
        <v>536.90487097756102</v>
      </c>
      <c r="AS5770" s="23">
        <f t="shared" si="933"/>
        <v>326.97448314608863</v>
      </c>
      <c r="AT5770" s="23"/>
      <c r="AU5770" s="23"/>
      <c r="AV5770" s="23"/>
      <c r="AW5770" s="23"/>
      <c r="AX5770" s="23"/>
      <c r="AY5770" s="23"/>
      <c r="AZ5770" s="23"/>
      <c r="BA5770" s="23"/>
      <c r="BB5770" s="23"/>
      <c r="BC5770" s="23"/>
      <c r="BD5770" s="23"/>
      <c r="BE5770" s="23"/>
      <c r="BF5770" s="23"/>
      <c r="BG5770" s="23"/>
      <c r="BH5770" s="23"/>
      <c r="BI5770" s="23"/>
      <c r="BJ5770" s="23"/>
      <c r="BK5770" s="23"/>
    </row>
    <row r="5771" spans="28:63">
      <c r="AB5771" s="129">
        <v>5769</v>
      </c>
      <c r="AC5771" s="19">
        <v>0.68347650412371463</v>
      </c>
      <c r="AD5771" s="20">
        <f t="shared" si="924"/>
        <v>1.1335895182881277</v>
      </c>
      <c r="AE5771" s="22">
        <f t="shared" si="925"/>
        <v>1.1335895182881277</v>
      </c>
      <c r="AF5771" s="21">
        <v>0.23686157321977475</v>
      </c>
      <c r="AG5771" s="22">
        <f t="shared" si="926"/>
        <v>3.2152165353689455</v>
      </c>
      <c r="AH5771" s="22">
        <f t="shared" si="927"/>
        <v>3.2152165353689455</v>
      </c>
      <c r="AI5771" s="23">
        <f t="shared" si="928"/>
        <v>2.8363146302061382</v>
      </c>
      <c r="AJ5771" s="46"/>
      <c r="AK5771" s="25"/>
      <c r="AL5771" s="129">
        <v>5769</v>
      </c>
      <c r="AM5771" s="21">
        <v>0.87339780758537866</v>
      </c>
      <c r="AN5771" s="22">
        <f t="shared" si="929"/>
        <v>1.9618450458173287</v>
      </c>
      <c r="AO5771" s="22">
        <f t="shared" si="930"/>
        <v>1.9618450458173287</v>
      </c>
      <c r="AP5771" s="21">
        <v>0.61546131022916806</v>
      </c>
      <c r="AQ5771" s="22">
        <f t="shared" si="931"/>
        <v>498.61206014407918</v>
      </c>
      <c r="AR5771" s="22">
        <f t="shared" si="932"/>
        <v>498.61206014407918</v>
      </c>
      <c r="AS5771" s="23">
        <f t="shared" si="933"/>
        <v>254.15465977148634</v>
      </c>
      <c r="AT5771" s="23"/>
      <c r="AU5771" s="23"/>
      <c r="AV5771" s="23"/>
      <c r="AW5771" s="23"/>
      <c r="AX5771" s="23"/>
      <c r="AY5771" s="23"/>
      <c r="AZ5771" s="23"/>
      <c r="BA5771" s="23"/>
      <c r="BB5771" s="23"/>
      <c r="BC5771" s="23"/>
      <c r="BD5771" s="23"/>
      <c r="BE5771" s="23"/>
      <c r="BF5771" s="23"/>
      <c r="BG5771" s="23"/>
      <c r="BH5771" s="23"/>
      <c r="BI5771" s="23"/>
      <c r="BJ5771" s="23"/>
      <c r="BK5771" s="23"/>
    </row>
    <row r="5772" spans="28:63">
      <c r="AB5772" s="129">
        <v>5770</v>
      </c>
      <c r="AC5772" s="19">
        <v>0.17772326659071069</v>
      </c>
      <c r="AD5772" s="20">
        <f t="shared" si="924"/>
        <v>0.87321012420497612</v>
      </c>
      <c r="AE5772" s="22">
        <f t="shared" si="925"/>
        <v>0.87321012420497612</v>
      </c>
      <c r="AF5772" s="21">
        <v>0.5653737715527023</v>
      </c>
      <c r="AG5772" s="22">
        <f t="shared" si="926"/>
        <v>4.389073961790559</v>
      </c>
      <c r="AH5772" s="22">
        <f t="shared" si="927"/>
        <v>4.389073961790559</v>
      </c>
      <c r="AI5772" s="23">
        <f t="shared" si="928"/>
        <v>5.0263663236688192</v>
      </c>
      <c r="AJ5772" s="46"/>
      <c r="AK5772" s="25"/>
      <c r="AL5772" s="129">
        <v>5770</v>
      </c>
      <c r="AM5772" s="21">
        <v>0.82876116453027471</v>
      </c>
      <c r="AN5772" s="22">
        <f t="shared" si="929"/>
        <v>1.9230252749970913</v>
      </c>
      <c r="AO5772" s="22">
        <f t="shared" si="930"/>
        <v>1.9230252749970913</v>
      </c>
      <c r="AP5772" s="21">
        <v>7.4526478407249241E-2</v>
      </c>
      <c r="AQ5772" s="22">
        <f t="shared" si="931"/>
        <v>447.02516398453565</v>
      </c>
      <c r="AR5772" s="22">
        <f t="shared" si="932"/>
        <v>447.02516398453565</v>
      </c>
      <c r="AS5772" s="23">
        <f t="shared" si="933"/>
        <v>232.45932843249386</v>
      </c>
      <c r="AT5772" s="23"/>
      <c r="AU5772" s="23"/>
      <c r="AV5772" s="23"/>
      <c r="AW5772" s="23"/>
      <c r="AX5772" s="23"/>
      <c r="AY5772" s="23"/>
      <c r="AZ5772" s="23"/>
      <c r="BA5772" s="23"/>
      <c r="BB5772" s="23"/>
      <c r="BC5772" s="23"/>
      <c r="BD5772" s="23"/>
      <c r="BE5772" s="23"/>
      <c r="BF5772" s="23"/>
      <c r="BG5772" s="23"/>
      <c r="BH5772" s="23"/>
      <c r="BI5772" s="23"/>
      <c r="BJ5772" s="23"/>
      <c r="BK5772" s="23"/>
    </row>
    <row r="5773" spans="28:63">
      <c r="AB5773" s="129">
        <v>5771</v>
      </c>
      <c r="AC5773" s="19">
        <v>0.65383753148403267</v>
      </c>
      <c r="AD5773" s="20">
        <f t="shared" si="924"/>
        <v>1.0939321712297319</v>
      </c>
      <c r="AE5773" s="22">
        <f t="shared" si="925"/>
        <v>1.0939321712297319</v>
      </c>
      <c r="AF5773" s="21">
        <v>0.60955239625670798</v>
      </c>
      <c r="AG5773" s="22">
        <f t="shared" si="926"/>
        <v>4.5775114153150547</v>
      </c>
      <c r="AH5773" s="22">
        <f t="shared" si="927"/>
        <v>4.5775114153150547</v>
      </c>
      <c r="AI5773" s="23">
        <f t="shared" si="928"/>
        <v>4.1844563453776988</v>
      </c>
      <c r="AJ5773" s="46"/>
      <c r="AK5773" s="25"/>
      <c r="AL5773" s="129">
        <v>5771</v>
      </c>
      <c r="AM5773" s="21">
        <v>0.23183776539377055</v>
      </c>
      <c r="AN5773" s="22">
        <f t="shared" si="929"/>
        <v>1.512381745698794</v>
      </c>
      <c r="AO5773" s="22">
        <f t="shared" si="930"/>
        <v>1.512381745698794</v>
      </c>
      <c r="AP5773" s="21">
        <v>0.52925888648821151</v>
      </c>
      <c r="AQ5773" s="22">
        <f t="shared" si="931"/>
        <v>492.07899505737913</v>
      </c>
      <c r="AR5773" s="22">
        <f t="shared" si="932"/>
        <v>492.07899505737913</v>
      </c>
      <c r="AS5773" s="23">
        <f t="shared" si="933"/>
        <v>325.36692303834616</v>
      </c>
      <c r="AT5773" s="23"/>
      <c r="AU5773" s="23"/>
      <c r="AV5773" s="23"/>
      <c r="AW5773" s="23"/>
      <c r="AX5773" s="23"/>
      <c r="AY5773" s="23"/>
      <c r="AZ5773" s="23"/>
      <c r="BA5773" s="23"/>
      <c r="BB5773" s="23"/>
      <c r="BC5773" s="23"/>
      <c r="BD5773" s="23"/>
      <c r="BE5773" s="23"/>
      <c r="BF5773" s="23"/>
      <c r="BG5773" s="23"/>
      <c r="BH5773" s="23"/>
      <c r="BI5773" s="23"/>
      <c r="BJ5773" s="23"/>
      <c r="BK5773" s="23"/>
    </row>
    <row r="5774" spans="28:63">
      <c r="AB5774" s="129">
        <v>5772</v>
      </c>
      <c r="AC5774" s="19">
        <v>4.5130807531819417E-2</v>
      </c>
      <c r="AD5774" s="20">
        <f t="shared" si="924"/>
        <v>0.73767693765974074</v>
      </c>
      <c r="AE5774" s="22">
        <f t="shared" si="925"/>
        <v>0.73767693765974074</v>
      </c>
      <c r="AF5774" s="21">
        <v>0.60719356560598825</v>
      </c>
      <c r="AG5774" s="22">
        <f t="shared" si="926"/>
        <v>4.567188756744649</v>
      </c>
      <c r="AH5774" s="22">
        <f t="shared" si="927"/>
        <v>4.567188756744649</v>
      </c>
      <c r="AI5774" s="23">
        <f t="shared" si="928"/>
        <v>6.1913129224751504</v>
      </c>
      <c r="AJ5774" s="46"/>
      <c r="AK5774" s="25"/>
      <c r="AL5774" s="129">
        <v>5772</v>
      </c>
      <c r="AM5774" s="21">
        <v>0.59378957894755702</v>
      </c>
      <c r="AN5774" s="22">
        <f t="shared" si="929"/>
        <v>1.7719768178655337</v>
      </c>
      <c r="AO5774" s="22">
        <f t="shared" si="930"/>
        <v>1.7719768178655337</v>
      </c>
      <c r="AP5774" s="21">
        <v>0.78979805685019466</v>
      </c>
      <c r="AQ5774" s="22">
        <f t="shared" si="931"/>
        <v>514.61300799933872</v>
      </c>
      <c r="AR5774" s="22">
        <f t="shared" si="932"/>
        <v>514.61300799933872</v>
      </c>
      <c r="AS5774" s="23">
        <f t="shared" si="933"/>
        <v>290.41746077650441</v>
      </c>
      <c r="AT5774" s="23"/>
      <c r="AU5774" s="23"/>
      <c r="AV5774" s="23"/>
      <c r="AW5774" s="23"/>
      <c r="AX5774" s="23"/>
      <c r="AY5774" s="23"/>
      <c r="AZ5774" s="23"/>
      <c r="BA5774" s="23"/>
      <c r="BB5774" s="23"/>
      <c r="BC5774" s="23"/>
      <c r="BD5774" s="23"/>
      <c r="BE5774" s="23"/>
      <c r="BF5774" s="23"/>
      <c r="BG5774" s="23"/>
      <c r="BH5774" s="23"/>
      <c r="BI5774" s="23"/>
      <c r="BJ5774" s="23"/>
      <c r="BK5774" s="23"/>
    </row>
    <row r="5775" spans="28:63">
      <c r="AB5775" s="129">
        <v>5773</v>
      </c>
      <c r="AC5775" s="19">
        <v>3.9060377744986607E-2</v>
      </c>
      <c r="AD5775" s="20">
        <f t="shared" si="924"/>
        <v>0.72808340506441249</v>
      </c>
      <c r="AE5775" s="22">
        <f t="shared" si="925"/>
        <v>0.72808340506441249</v>
      </c>
      <c r="AF5775" s="21">
        <v>0.58248607782483397</v>
      </c>
      <c r="AG5775" s="22">
        <f t="shared" si="926"/>
        <v>4.4608733188461613</v>
      </c>
      <c r="AH5775" s="22">
        <f t="shared" si="927"/>
        <v>4.4608733188461613</v>
      </c>
      <c r="AI5775" s="23">
        <f t="shared" si="928"/>
        <v>6.1268713004817279</v>
      </c>
      <c r="AJ5775" s="46"/>
      <c r="AK5775" s="25"/>
      <c r="AL5775" s="129">
        <v>5773</v>
      </c>
      <c r="AM5775" s="21">
        <v>0.56075752685363778</v>
      </c>
      <c r="AN5775" s="22">
        <f t="shared" si="929"/>
        <v>1.7524543625070579</v>
      </c>
      <c r="AO5775" s="22">
        <f t="shared" si="930"/>
        <v>1.7524543625070579</v>
      </c>
      <c r="AP5775" s="21">
        <v>0.4747696963730248</v>
      </c>
      <c r="AQ5775" s="22">
        <f t="shared" si="931"/>
        <v>488.21101835081811</v>
      </c>
      <c r="AR5775" s="22">
        <f t="shared" si="932"/>
        <v>488.21101835081811</v>
      </c>
      <c r="AS5775" s="23">
        <f t="shared" si="933"/>
        <v>278.58700848128473</v>
      </c>
      <c r="AT5775" s="23"/>
      <c r="AU5775" s="23"/>
      <c r="AV5775" s="23"/>
      <c r="AW5775" s="23"/>
      <c r="AX5775" s="23"/>
      <c r="AY5775" s="23"/>
      <c r="AZ5775" s="23"/>
      <c r="BA5775" s="23"/>
      <c r="BB5775" s="23"/>
      <c r="BC5775" s="23"/>
      <c r="BD5775" s="23"/>
      <c r="BE5775" s="23"/>
      <c r="BF5775" s="23"/>
      <c r="BG5775" s="23"/>
      <c r="BH5775" s="23"/>
      <c r="BI5775" s="23"/>
      <c r="BJ5775" s="23"/>
      <c r="BK5775" s="23"/>
    </row>
    <row r="5776" spans="28:63">
      <c r="AB5776" s="129">
        <v>5774</v>
      </c>
      <c r="AC5776" s="19">
        <v>0.26749426376737029</v>
      </c>
      <c r="AD5776" s="20">
        <f t="shared" si="924"/>
        <v>0.68196714606603814</v>
      </c>
      <c r="AE5776" s="22">
        <f t="shared" si="925"/>
        <v>0.68196714606603814</v>
      </c>
      <c r="AF5776" s="21">
        <v>0.87599175536657481</v>
      </c>
      <c r="AG5776" s="22">
        <f t="shared" si="926"/>
        <v>6.0712057292176658</v>
      </c>
      <c r="AH5776" s="22">
        <f t="shared" si="927"/>
        <v>6.0712057292176658</v>
      </c>
      <c r="AI5776" s="23">
        <f t="shared" si="928"/>
        <v>8.9024900455098486</v>
      </c>
      <c r="AJ5776" s="46"/>
      <c r="AK5776" s="25"/>
      <c r="AL5776" s="129">
        <v>5774</v>
      </c>
      <c r="AM5776" s="21">
        <v>0.10408645481140866</v>
      </c>
      <c r="AN5776" s="22">
        <f t="shared" si="929"/>
        <v>1.3697159249332351</v>
      </c>
      <c r="AO5776" s="22">
        <f t="shared" si="930"/>
        <v>1.3697159249332351</v>
      </c>
      <c r="AP5776" s="21">
        <v>0.86124463438762711</v>
      </c>
      <c r="AQ5776" s="22">
        <f t="shared" si="931"/>
        <v>523.12449887796436</v>
      </c>
      <c r="AR5776" s="22">
        <f t="shared" si="932"/>
        <v>523.12449887796436</v>
      </c>
      <c r="AS5776" s="23">
        <f t="shared" si="933"/>
        <v>381.9218929673051</v>
      </c>
      <c r="AT5776" s="23"/>
      <c r="AU5776" s="23"/>
      <c r="AV5776" s="23"/>
      <c r="AW5776" s="23"/>
      <c r="AX5776" s="23"/>
      <c r="AY5776" s="23"/>
      <c r="AZ5776" s="23"/>
      <c r="BA5776" s="23"/>
      <c r="BB5776" s="23"/>
      <c r="BC5776" s="23"/>
      <c r="BD5776" s="23"/>
      <c r="BE5776" s="23"/>
      <c r="BF5776" s="23"/>
      <c r="BG5776" s="23"/>
      <c r="BH5776" s="23"/>
      <c r="BI5776" s="23"/>
      <c r="BJ5776" s="23"/>
      <c r="BK5776" s="23"/>
    </row>
    <row r="5777" spans="28:63">
      <c r="AB5777" s="129">
        <v>5775</v>
      </c>
      <c r="AC5777" s="19">
        <v>0.43425568613721988</v>
      </c>
      <c r="AD5777" s="20">
        <f t="shared" si="924"/>
        <v>0.84167396007990503</v>
      </c>
      <c r="AE5777" s="22">
        <f t="shared" si="925"/>
        <v>0.84167396007990503</v>
      </c>
      <c r="AF5777" s="21">
        <v>0.75107039884391513</v>
      </c>
      <c r="AG5777" s="22">
        <f t="shared" si="926"/>
        <v>5.2672563174196991</v>
      </c>
      <c r="AH5777" s="22">
        <f t="shared" si="927"/>
        <v>5.2672563174196991</v>
      </c>
      <c r="AI5777" s="23">
        <f t="shared" si="928"/>
        <v>6.2580720887689667</v>
      </c>
      <c r="AJ5777" s="46"/>
      <c r="AK5777" s="25"/>
      <c r="AL5777" s="129">
        <v>5775</v>
      </c>
      <c r="AM5777" s="21">
        <v>0.37464232804735742</v>
      </c>
      <c r="AN5777" s="22">
        <f t="shared" si="929"/>
        <v>1.6296467714245115</v>
      </c>
      <c r="AO5777" s="22">
        <f t="shared" si="930"/>
        <v>1.6296467714245115</v>
      </c>
      <c r="AP5777" s="21">
        <v>0.76433947241489641</v>
      </c>
      <c r="AQ5777" s="22">
        <f t="shared" si="931"/>
        <v>511.94302162709334</v>
      </c>
      <c r="AR5777" s="22">
        <f t="shared" si="932"/>
        <v>511.94302162709334</v>
      </c>
      <c r="AS5777" s="23">
        <f t="shared" si="933"/>
        <v>314.14354975808175</v>
      </c>
      <c r="AT5777" s="23"/>
      <c r="AU5777" s="23"/>
      <c r="AV5777" s="23"/>
      <c r="AW5777" s="23"/>
      <c r="AX5777" s="23"/>
      <c r="AY5777" s="23"/>
      <c r="AZ5777" s="23"/>
      <c r="BA5777" s="23"/>
      <c r="BB5777" s="23"/>
      <c r="BC5777" s="23"/>
      <c r="BD5777" s="23"/>
      <c r="BE5777" s="23"/>
      <c r="BF5777" s="23"/>
      <c r="BG5777" s="23"/>
      <c r="BH5777" s="23"/>
      <c r="BI5777" s="23"/>
      <c r="BJ5777" s="23"/>
      <c r="BK5777" s="23"/>
    </row>
    <row r="5778" spans="28:63">
      <c r="AB5778" s="129">
        <v>5776</v>
      </c>
      <c r="AC5778" s="19">
        <v>3.6571888310044876E-2</v>
      </c>
      <c r="AD5778" s="20">
        <f t="shared" si="924"/>
        <v>0.72393624607119111</v>
      </c>
      <c r="AE5778" s="22">
        <f t="shared" si="925"/>
        <v>0.72393624607119111</v>
      </c>
      <c r="AF5778" s="21">
        <v>0.88438408380951872</v>
      </c>
      <c r="AG5778" s="22">
        <f t="shared" si="926"/>
        <v>6.1376151080632022</v>
      </c>
      <c r="AH5778" s="22">
        <f t="shared" si="927"/>
        <v>6.1376151080632022</v>
      </c>
      <c r="AI5778" s="23">
        <f t="shared" si="928"/>
        <v>8.4781154989435841</v>
      </c>
      <c r="AJ5778" s="46"/>
      <c r="AK5778" s="25"/>
      <c r="AL5778" s="129">
        <v>5776</v>
      </c>
      <c r="AM5778" s="21">
        <v>0.2415512520512556</v>
      </c>
      <c r="AN5778" s="22">
        <f t="shared" si="929"/>
        <v>1.5213467227182418</v>
      </c>
      <c r="AO5778" s="22">
        <f t="shared" si="930"/>
        <v>1.5213467227182418</v>
      </c>
      <c r="AP5778" s="21">
        <v>0.1892507776750868</v>
      </c>
      <c r="AQ5778" s="22">
        <f t="shared" si="931"/>
        <v>463.06573604637276</v>
      </c>
      <c r="AR5778" s="22">
        <f t="shared" si="932"/>
        <v>463.06573604637276</v>
      </c>
      <c r="AS5778" s="23">
        <f t="shared" si="933"/>
        <v>304.37883036879163</v>
      </c>
      <c r="AT5778" s="23"/>
      <c r="AU5778" s="23"/>
      <c r="AV5778" s="23"/>
      <c r="AW5778" s="23"/>
      <c r="AX5778" s="23"/>
      <c r="AY5778" s="23"/>
      <c r="AZ5778" s="23"/>
      <c r="BA5778" s="23"/>
      <c r="BB5778" s="23"/>
      <c r="BC5778" s="23"/>
      <c r="BD5778" s="23"/>
      <c r="BE5778" s="23"/>
      <c r="BF5778" s="23"/>
      <c r="BG5778" s="23"/>
      <c r="BH5778" s="23"/>
      <c r="BI5778" s="23"/>
      <c r="BJ5778" s="23"/>
      <c r="BK5778" s="23"/>
    </row>
    <row r="5779" spans="28:63">
      <c r="AB5779" s="129">
        <v>5777</v>
      </c>
      <c r="AC5779" s="19">
        <v>0.4696648800645048</v>
      </c>
      <c r="AD5779" s="20">
        <f t="shared" si="924"/>
        <v>0.87850868463504339</v>
      </c>
      <c r="AE5779" s="22">
        <f t="shared" si="925"/>
        <v>0.87850868463504339</v>
      </c>
      <c r="AF5779" s="21">
        <v>0.78626044091096858</v>
      </c>
      <c r="AG5779" s="22">
        <f t="shared" si="926"/>
        <v>5.4677703949540941</v>
      </c>
      <c r="AH5779" s="22">
        <f t="shared" si="927"/>
        <v>5.4677703949540941</v>
      </c>
      <c r="AI5779" s="23">
        <f t="shared" si="928"/>
        <v>6.2239229851501765</v>
      </c>
      <c r="AJ5779" s="46"/>
      <c r="AK5779" s="25"/>
      <c r="AL5779" s="129">
        <v>5777</v>
      </c>
      <c r="AM5779" s="21">
        <v>4.7392980044425603E-2</v>
      </c>
      <c r="AN5779" s="22">
        <f t="shared" si="929"/>
        <v>1.2754934758702317</v>
      </c>
      <c r="AO5779" s="22">
        <f t="shared" si="930"/>
        <v>1.2754934758702317</v>
      </c>
      <c r="AP5779" s="21">
        <v>0.94882869959805272</v>
      </c>
      <c r="AQ5779" s="22">
        <f t="shared" si="931"/>
        <v>537.60627891709191</v>
      </c>
      <c r="AR5779" s="22">
        <f t="shared" si="932"/>
        <v>537.60627891709191</v>
      </c>
      <c r="AS5779" s="23">
        <f t="shared" si="933"/>
        <v>421.48885046260153</v>
      </c>
      <c r="AT5779" s="23"/>
      <c r="AU5779" s="23"/>
      <c r="AV5779" s="23"/>
      <c r="AW5779" s="23"/>
      <c r="AX5779" s="23"/>
      <c r="AY5779" s="23"/>
      <c r="AZ5779" s="23"/>
      <c r="BA5779" s="23"/>
      <c r="BB5779" s="23"/>
      <c r="BC5779" s="23"/>
      <c r="BD5779" s="23"/>
      <c r="BE5779" s="23"/>
      <c r="BF5779" s="23"/>
      <c r="BG5779" s="23"/>
      <c r="BH5779" s="23"/>
      <c r="BI5779" s="23"/>
      <c r="BJ5779" s="23"/>
      <c r="BK5779" s="23"/>
    </row>
    <row r="5780" spans="28:63">
      <c r="AB5780" s="129">
        <v>5778</v>
      </c>
      <c r="AC5780" s="19">
        <v>0.15340168934862575</v>
      </c>
      <c r="AD5780" s="20">
        <f t="shared" si="924"/>
        <v>0.85382811019747762</v>
      </c>
      <c r="AE5780" s="22">
        <f t="shared" si="925"/>
        <v>0.85382811019747762</v>
      </c>
      <c r="AF5780" s="21">
        <v>0.94659052176492264</v>
      </c>
      <c r="AG5780" s="22">
        <f t="shared" si="926"/>
        <v>6.7341862905418033</v>
      </c>
      <c r="AH5780" s="22">
        <f t="shared" si="927"/>
        <v>6.7341862905418033</v>
      </c>
      <c r="AI5780" s="23">
        <f t="shared" si="928"/>
        <v>7.8870515155378138</v>
      </c>
      <c r="AJ5780" s="46"/>
      <c r="AK5780" s="25"/>
      <c r="AL5780" s="129">
        <v>5778</v>
      </c>
      <c r="AM5780" s="21">
        <v>0.29180319583372427</v>
      </c>
      <c r="AN5780" s="22">
        <f t="shared" si="929"/>
        <v>1.5650877210570426</v>
      </c>
      <c r="AO5780" s="22">
        <f t="shared" si="930"/>
        <v>1.5650877210570426</v>
      </c>
      <c r="AP5780" s="21">
        <v>0.26715570477795048</v>
      </c>
      <c r="AQ5780" s="22">
        <f t="shared" si="931"/>
        <v>471.16762557344157</v>
      </c>
      <c r="AR5780" s="22">
        <f t="shared" si="932"/>
        <v>471.16762557344157</v>
      </c>
      <c r="AS5780" s="23">
        <f t="shared" si="933"/>
        <v>301.04870112661814</v>
      </c>
      <c r="AT5780" s="23"/>
      <c r="AU5780" s="23"/>
      <c r="AV5780" s="23"/>
      <c r="AW5780" s="23"/>
      <c r="AX5780" s="23"/>
      <c r="AY5780" s="23"/>
      <c r="AZ5780" s="23"/>
      <c r="BA5780" s="23"/>
      <c r="BB5780" s="23"/>
      <c r="BC5780" s="23"/>
      <c r="BD5780" s="23"/>
      <c r="BE5780" s="23"/>
      <c r="BF5780" s="23"/>
      <c r="BG5780" s="23"/>
      <c r="BH5780" s="23"/>
      <c r="BI5780" s="23"/>
      <c r="BJ5780" s="23"/>
      <c r="BK5780" s="23"/>
    </row>
    <row r="5781" spans="28:63">
      <c r="AB5781" s="129">
        <v>5779</v>
      </c>
      <c r="AC5781" s="19">
        <v>0.63181714762635299</v>
      </c>
      <c r="AD5781" s="20">
        <f t="shared" si="924"/>
        <v>1.0655576782436802</v>
      </c>
      <c r="AE5781" s="22">
        <f t="shared" si="925"/>
        <v>1.0655576782436802</v>
      </c>
      <c r="AF5781" s="21">
        <v>0.20423109945587969</v>
      </c>
      <c r="AG5781" s="22">
        <f t="shared" si="926"/>
        <v>3.1139927326779784</v>
      </c>
      <c r="AH5781" s="22">
        <f t="shared" si="927"/>
        <v>3.1139927326779784</v>
      </c>
      <c r="AI5781" s="23">
        <f t="shared" si="928"/>
        <v>2.9224065447218766</v>
      </c>
      <c r="AJ5781" s="46"/>
      <c r="AK5781" s="25"/>
      <c r="AL5781" s="129">
        <v>5779</v>
      </c>
      <c r="AM5781" s="21">
        <v>0.81804891375316224</v>
      </c>
      <c r="AN5781" s="22">
        <f t="shared" si="929"/>
        <v>1.9144932809221764</v>
      </c>
      <c r="AO5781" s="22">
        <f t="shared" si="930"/>
        <v>1.9144932809221764</v>
      </c>
      <c r="AP5781" s="21">
        <v>0.47298000418043917</v>
      </c>
      <c r="AQ5781" s="22">
        <f t="shared" si="931"/>
        <v>488.08233281085705</v>
      </c>
      <c r="AR5781" s="22">
        <f t="shared" si="932"/>
        <v>488.08233281085705</v>
      </c>
      <c r="AS5781" s="23">
        <f t="shared" si="933"/>
        <v>254.94073950249475</v>
      </c>
      <c r="AT5781" s="23"/>
      <c r="AU5781" s="23"/>
      <c r="AV5781" s="23"/>
      <c r="AW5781" s="23"/>
      <c r="AX5781" s="23"/>
      <c r="AY5781" s="23"/>
      <c r="AZ5781" s="23"/>
      <c r="BA5781" s="23"/>
      <c r="BB5781" s="23"/>
      <c r="BC5781" s="23"/>
      <c r="BD5781" s="23"/>
      <c r="BE5781" s="23"/>
      <c r="BF5781" s="23"/>
      <c r="BG5781" s="23"/>
      <c r="BH5781" s="23"/>
      <c r="BI5781" s="23"/>
      <c r="BJ5781" s="23"/>
      <c r="BK5781" s="23"/>
    </row>
    <row r="5782" spans="28:63">
      <c r="AB5782" s="129">
        <v>5780</v>
      </c>
      <c r="AC5782" s="19">
        <v>0.98528497950582661</v>
      </c>
      <c r="AD5782" s="20">
        <f t="shared" si="924"/>
        <v>1.8131895543499197</v>
      </c>
      <c r="AE5782" s="22">
        <f t="shared" si="925"/>
        <v>1.8131895543499197</v>
      </c>
      <c r="AF5782" s="21">
        <v>0.44964412865991688</v>
      </c>
      <c r="AG5782" s="22">
        <f t="shared" si="926"/>
        <v>3.9366668681730639</v>
      </c>
      <c r="AH5782" s="22">
        <f t="shared" si="927"/>
        <v>3.9366668681730639</v>
      </c>
      <c r="AI5782" s="23">
        <f t="shared" si="928"/>
        <v>2.1711281419688477</v>
      </c>
      <c r="AJ5782" s="46"/>
      <c r="AK5782" s="25"/>
      <c r="AL5782" s="129">
        <v>5780</v>
      </c>
      <c r="AM5782" s="21">
        <v>0.90289615755613106</v>
      </c>
      <c r="AN5782" s="22">
        <f t="shared" si="929"/>
        <v>1.9914274193119976</v>
      </c>
      <c r="AO5782" s="22">
        <f t="shared" si="930"/>
        <v>1.9914274193119976</v>
      </c>
      <c r="AP5782" s="21">
        <v>0.13220678466695157</v>
      </c>
      <c r="AQ5782" s="22">
        <f t="shared" si="931"/>
        <v>455.99481198361963</v>
      </c>
      <c r="AR5782" s="22">
        <f t="shared" si="932"/>
        <v>455.99481198361963</v>
      </c>
      <c r="AS5782" s="23">
        <f t="shared" si="933"/>
        <v>228.9788759367176</v>
      </c>
      <c r="AT5782" s="23"/>
      <c r="AU5782" s="23"/>
      <c r="AV5782" s="23"/>
      <c r="AW5782" s="23"/>
      <c r="AX5782" s="23"/>
      <c r="AY5782" s="23"/>
      <c r="AZ5782" s="23"/>
      <c r="BA5782" s="23"/>
      <c r="BB5782" s="23"/>
      <c r="BC5782" s="23"/>
      <c r="BD5782" s="23"/>
      <c r="BE5782" s="23"/>
      <c r="BF5782" s="23"/>
      <c r="BG5782" s="23"/>
      <c r="BH5782" s="23"/>
      <c r="BI5782" s="23"/>
      <c r="BJ5782" s="23"/>
      <c r="BK5782" s="23"/>
    </row>
    <row r="5783" spans="28:63">
      <c r="AB5783" s="129">
        <v>5781</v>
      </c>
      <c r="AC5783" s="19">
        <v>0.40270959927906891</v>
      </c>
      <c r="AD5783" s="20">
        <f t="shared" si="924"/>
        <v>0.80981769701034434</v>
      </c>
      <c r="AE5783" s="22">
        <f t="shared" si="925"/>
        <v>0.80981769701034434</v>
      </c>
      <c r="AF5783" s="21">
        <v>0.53040695545336058</v>
      </c>
      <c r="AG5783" s="22">
        <f t="shared" si="926"/>
        <v>4.2466293366629539</v>
      </c>
      <c r="AH5783" s="22">
        <f t="shared" si="927"/>
        <v>4.2466293366629539</v>
      </c>
      <c r="AI5783" s="23">
        <f t="shared" si="928"/>
        <v>5.2439324953511219</v>
      </c>
      <c r="AJ5783" s="46"/>
      <c r="AK5783" s="25"/>
      <c r="AL5783" s="129">
        <v>5781</v>
      </c>
      <c r="AM5783" s="21">
        <v>0.45114601862882964</v>
      </c>
      <c r="AN5783" s="22">
        <f t="shared" si="929"/>
        <v>1.6831617937355516</v>
      </c>
      <c r="AO5783" s="22">
        <f t="shared" si="930"/>
        <v>1.6831617937355516</v>
      </c>
      <c r="AP5783" s="21">
        <v>1.3384635820375967E-2</v>
      </c>
      <c r="AQ5783" s="22">
        <f t="shared" si="931"/>
        <v>431.45292237988559</v>
      </c>
      <c r="AR5783" s="22">
        <f t="shared" si="932"/>
        <v>431.45292237988559</v>
      </c>
      <c r="AS5783" s="23">
        <f t="shared" si="933"/>
        <v>256.33478848300956</v>
      </c>
      <c r="AT5783" s="23"/>
      <c r="AU5783" s="23"/>
      <c r="AV5783" s="23"/>
      <c r="AW5783" s="23"/>
      <c r="AX5783" s="23"/>
      <c r="AY5783" s="23"/>
      <c r="AZ5783" s="23"/>
      <c r="BA5783" s="23"/>
      <c r="BB5783" s="23"/>
      <c r="BC5783" s="23"/>
      <c r="BD5783" s="23"/>
      <c r="BE5783" s="23"/>
      <c r="BF5783" s="23"/>
      <c r="BG5783" s="23"/>
      <c r="BH5783" s="23"/>
      <c r="BI5783" s="23"/>
      <c r="BJ5783" s="23"/>
      <c r="BK5783" s="23"/>
    </row>
    <row r="5784" spans="28:63">
      <c r="AB5784" s="129">
        <v>5782</v>
      </c>
      <c r="AC5784" s="19">
        <v>0.29398742680403445</v>
      </c>
      <c r="AD5784" s="20">
        <f t="shared" si="924"/>
        <v>0.70602186317096072</v>
      </c>
      <c r="AE5784" s="22">
        <f t="shared" si="925"/>
        <v>0.70602186317096072</v>
      </c>
      <c r="AF5784" s="21">
        <v>0.45810107416045021</v>
      </c>
      <c r="AG5784" s="22">
        <f t="shared" si="926"/>
        <v>3.9680069723291318</v>
      </c>
      <c r="AH5784" s="22">
        <f t="shared" si="927"/>
        <v>3.9680069723291318</v>
      </c>
      <c r="AI5784" s="23">
        <f t="shared" si="928"/>
        <v>5.6202324309159426</v>
      </c>
      <c r="AJ5784" s="46"/>
      <c r="AK5784" s="25"/>
      <c r="AL5784" s="129">
        <v>5782</v>
      </c>
      <c r="AM5784" s="21">
        <v>0.40614580732419758</v>
      </c>
      <c r="AN5784" s="22">
        <f t="shared" si="929"/>
        <v>1.6522901178827336</v>
      </c>
      <c r="AO5784" s="22">
        <f t="shared" si="930"/>
        <v>1.6522901178827336</v>
      </c>
      <c r="AP5784" s="21">
        <v>0.46540982330269565</v>
      </c>
      <c r="AQ5784" s="22">
        <f t="shared" si="931"/>
        <v>487.53529646315633</v>
      </c>
      <c r="AR5784" s="22">
        <f t="shared" si="932"/>
        <v>487.53529646315633</v>
      </c>
      <c r="AS5784" s="23">
        <f t="shared" si="933"/>
        <v>295.06639977239013</v>
      </c>
      <c r="AT5784" s="23"/>
      <c r="AU5784" s="23"/>
      <c r="AV5784" s="23"/>
      <c r="AW5784" s="23"/>
      <c r="AX5784" s="23"/>
      <c r="AY5784" s="23"/>
      <c r="AZ5784" s="23"/>
      <c r="BA5784" s="23"/>
      <c r="BB5784" s="23"/>
      <c r="BC5784" s="23"/>
      <c r="BD5784" s="23"/>
      <c r="BE5784" s="23"/>
      <c r="BF5784" s="23"/>
      <c r="BG5784" s="23"/>
      <c r="BH5784" s="23"/>
      <c r="BI5784" s="23"/>
      <c r="BJ5784" s="23"/>
      <c r="BK5784" s="23"/>
    </row>
    <row r="5785" spans="28:63">
      <c r="AB5785" s="129">
        <v>5783</v>
      </c>
      <c r="AC5785" s="19">
        <v>0.58156947215182297</v>
      </c>
      <c r="AD5785" s="20">
        <f t="shared" si="924"/>
        <v>1.0038324238137757</v>
      </c>
      <c r="AE5785" s="22">
        <f t="shared" si="925"/>
        <v>1.0038324238137757</v>
      </c>
      <c r="AF5785" s="21">
        <v>0.58886175813737485</v>
      </c>
      <c r="AG5785" s="22">
        <f t="shared" si="926"/>
        <v>4.4879995364637608</v>
      </c>
      <c r="AH5785" s="22">
        <f t="shared" si="927"/>
        <v>4.4879995364637608</v>
      </c>
      <c r="AI5785" s="23">
        <f t="shared" si="928"/>
        <v>4.4708652858739946</v>
      </c>
      <c r="AJ5785" s="46"/>
      <c r="AK5785" s="25"/>
      <c r="AL5785" s="129">
        <v>5783</v>
      </c>
      <c r="AM5785" s="21">
        <v>0.4334541467356835</v>
      </c>
      <c r="AN5785" s="22">
        <f t="shared" si="929"/>
        <v>1.6712169009151001</v>
      </c>
      <c r="AO5785" s="22">
        <f t="shared" si="930"/>
        <v>1.6712169009151001</v>
      </c>
      <c r="AP5785" s="21">
        <v>0.70511171271513784</v>
      </c>
      <c r="AQ5785" s="22">
        <f t="shared" si="931"/>
        <v>506.24216135862929</v>
      </c>
      <c r="AR5785" s="22">
        <f t="shared" si="932"/>
        <v>506.24216135862929</v>
      </c>
      <c r="AS5785" s="23">
        <f t="shared" si="933"/>
        <v>302.91828731592454</v>
      </c>
      <c r="AT5785" s="23"/>
      <c r="AU5785" s="23"/>
      <c r="AV5785" s="23"/>
      <c r="AW5785" s="23"/>
      <c r="AX5785" s="23"/>
      <c r="AY5785" s="23"/>
      <c r="AZ5785" s="23"/>
      <c r="BA5785" s="23"/>
      <c r="BB5785" s="23"/>
      <c r="BC5785" s="23"/>
      <c r="BD5785" s="23"/>
      <c r="BE5785" s="23"/>
      <c r="BF5785" s="23"/>
      <c r="BG5785" s="23"/>
      <c r="BH5785" s="23"/>
      <c r="BI5785" s="23"/>
      <c r="BJ5785" s="23"/>
      <c r="BK5785" s="23"/>
    </row>
    <row r="5786" spans="28:63">
      <c r="AB5786" s="129">
        <v>5784</v>
      </c>
      <c r="AC5786" s="19">
        <v>0.78094417299326069</v>
      </c>
      <c r="AD5786" s="20">
        <f t="shared" si="924"/>
        <v>1.2792276369552014</v>
      </c>
      <c r="AE5786" s="22">
        <f t="shared" si="925"/>
        <v>1.2792276369552014</v>
      </c>
      <c r="AF5786" s="21">
        <v>0.81419488415280517</v>
      </c>
      <c r="AG5786" s="22">
        <f t="shared" si="926"/>
        <v>5.6390354777303742</v>
      </c>
      <c r="AH5786" s="22">
        <f t="shared" si="927"/>
        <v>5.6390354777303742</v>
      </c>
      <c r="AI5786" s="23">
        <f t="shared" si="928"/>
        <v>4.4081563865773905</v>
      </c>
      <c r="AJ5786" s="46"/>
      <c r="AK5786" s="25"/>
      <c r="AL5786" s="129">
        <v>5784</v>
      </c>
      <c r="AM5786" s="21">
        <v>0.34215174492771261</v>
      </c>
      <c r="AN5786" s="22">
        <f t="shared" si="929"/>
        <v>1.605272469400127</v>
      </c>
      <c r="AO5786" s="22">
        <f t="shared" si="930"/>
        <v>1.605272469400127</v>
      </c>
      <c r="AP5786" s="21">
        <v>0.31638883125075368</v>
      </c>
      <c r="AQ5786" s="22">
        <f t="shared" si="931"/>
        <v>475.68312622561155</v>
      </c>
      <c r="AR5786" s="22">
        <f t="shared" si="932"/>
        <v>475.68312622561155</v>
      </c>
      <c r="AS5786" s="23">
        <f t="shared" si="933"/>
        <v>296.32547451796091</v>
      </c>
      <c r="AT5786" s="23"/>
      <c r="AU5786" s="23"/>
      <c r="AV5786" s="23"/>
      <c r="AW5786" s="23"/>
      <c r="AX5786" s="23"/>
      <c r="AY5786" s="23"/>
      <c r="AZ5786" s="23"/>
      <c r="BA5786" s="23"/>
      <c r="BB5786" s="23"/>
      <c r="BC5786" s="23"/>
      <c r="BD5786" s="23"/>
      <c r="BE5786" s="23"/>
      <c r="BF5786" s="23"/>
      <c r="BG5786" s="23"/>
      <c r="BH5786" s="23"/>
      <c r="BI5786" s="23"/>
      <c r="BJ5786" s="23"/>
      <c r="BK5786" s="23"/>
    </row>
    <row r="5787" spans="28:63">
      <c r="AB5787" s="129">
        <v>5785</v>
      </c>
      <c r="AC5787" s="19">
        <v>0.8095701711225417</v>
      </c>
      <c r="AD5787" s="20">
        <f t="shared" si="924"/>
        <v>1.3279706984321442</v>
      </c>
      <c r="AE5787" s="22">
        <f t="shared" si="925"/>
        <v>1.3279706984321442</v>
      </c>
      <c r="AF5787" s="21">
        <v>0.23224614671134658</v>
      </c>
      <c r="AG5787" s="22">
        <f t="shared" si="926"/>
        <v>3.2007692701163446</v>
      </c>
      <c r="AH5787" s="22">
        <f t="shared" si="927"/>
        <v>3.2007692701163446</v>
      </c>
      <c r="AI5787" s="23">
        <f t="shared" si="928"/>
        <v>2.4102710051474041</v>
      </c>
      <c r="AJ5787" s="46"/>
      <c r="AK5787" s="25"/>
      <c r="AL5787" s="129">
        <v>5785</v>
      </c>
      <c r="AM5787" s="21">
        <v>0.43869633481973747</v>
      </c>
      <c r="AN5787" s="22">
        <f t="shared" si="929"/>
        <v>1.6747812407924751</v>
      </c>
      <c r="AO5787" s="22">
        <f t="shared" si="930"/>
        <v>1.6747812407924751</v>
      </c>
      <c r="AP5787" s="21">
        <v>0.30192974795142102</v>
      </c>
      <c r="AQ5787" s="22">
        <f t="shared" si="931"/>
        <v>474.39587787621343</v>
      </c>
      <c r="AR5787" s="22">
        <f t="shared" si="932"/>
        <v>474.39587787621343</v>
      </c>
      <c r="AS5787" s="23">
        <f t="shared" si="933"/>
        <v>283.2584138879763</v>
      </c>
      <c r="AT5787" s="23"/>
      <c r="AU5787" s="23"/>
      <c r="AV5787" s="23"/>
      <c r="AW5787" s="23"/>
      <c r="AX5787" s="23"/>
      <c r="AY5787" s="23"/>
      <c r="AZ5787" s="23"/>
      <c r="BA5787" s="23"/>
      <c r="BB5787" s="23"/>
      <c r="BC5787" s="23"/>
      <c r="BD5787" s="23"/>
      <c r="BE5787" s="23"/>
      <c r="BF5787" s="23"/>
      <c r="BG5787" s="23"/>
      <c r="BH5787" s="23"/>
      <c r="BI5787" s="23"/>
      <c r="BJ5787" s="23"/>
      <c r="BK5787" s="23"/>
    </row>
    <row r="5788" spans="28:63">
      <c r="AB5788" s="129">
        <v>5786</v>
      </c>
      <c r="AC5788" s="19">
        <v>0.92261489211792846</v>
      </c>
      <c r="AD5788" s="20">
        <f t="shared" si="924"/>
        <v>1.5716000445225036</v>
      </c>
      <c r="AE5788" s="22">
        <f t="shared" si="925"/>
        <v>1.5716000445225036</v>
      </c>
      <c r="AF5788" s="21">
        <v>0.65026231911413868</v>
      </c>
      <c r="AG5788" s="22">
        <f t="shared" si="926"/>
        <v>4.7608441799481396</v>
      </c>
      <c r="AH5788" s="22">
        <f t="shared" si="927"/>
        <v>4.7608441799481396</v>
      </c>
      <c r="AI5788" s="23">
        <f t="shared" si="928"/>
        <v>3.0292975598601606</v>
      </c>
      <c r="AJ5788" s="46"/>
      <c r="AK5788" s="25"/>
      <c r="AL5788" s="129">
        <v>5786</v>
      </c>
      <c r="AM5788" s="21">
        <v>0.31711272096454535</v>
      </c>
      <c r="AN5788" s="22">
        <f t="shared" si="929"/>
        <v>1.5856873522106416</v>
      </c>
      <c r="AO5788" s="22">
        <f t="shared" si="930"/>
        <v>1.5856873522106416</v>
      </c>
      <c r="AP5788" s="21">
        <v>0.15720153934508829</v>
      </c>
      <c r="AQ5788" s="22">
        <f t="shared" si="931"/>
        <v>459.25016032555618</v>
      </c>
      <c r="AR5788" s="22">
        <f t="shared" si="932"/>
        <v>459.25016032555618</v>
      </c>
      <c r="AS5788" s="23">
        <f t="shared" si="933"/>
        <v>289.62213748208649</v>
      </c>
      <c r="AT5788" s="23"/>
      <c r="AU5788" s="23"/>
      <c r="AV5788" s="23"/>
      <c r="AW5788" s="23"/>
      <c r="AX5788" s="23"/>
      <c r="AY5788" s="23"/>
      <c r="AZ5788" s="23"/>
      <c r="BA5788" s="23"/>
      <c r="BB5788" s="23"/>
      <c r="BC5788" s="23"/>
      <c r="BD5788" s="23"/>
      <c r="BE5788" s="23"/>
      <c r="BF5788" s="23"/>
      <c r="BG5788" s="23"/>
      <c r="BH5788" s="23"/>
      <c r="BI5788" s="23"/>
      <c r="BJ5788" s="23"/>
      <c r="BK5788" s="23"/>
    </row>
    <row r="5789" spans="28:63">
      <c r="AB5789" s="129">
        <v>5787</v>
      </c>
      <c r="AC5789" s="19">
        <v>0.79347773832496127</v>
      </c>
      <c r="AD5789" s="20">
        <f t="shared" si="924"/>
        <v>1.3001513050747884</v>
      </c>
      <c r="AE5789" s="22">
        <f t="shared" si="925"/>
        <v>1.3001513050747884</v>
      </c>
      <c r="AF5789" s="21">
        <v>0.40331292725241707</v>
      </c>
      <c r="AG5789" s="22">
        <f t="shared" si="926"/>
        <v>3.7690884927208073</v>
      </c>
      <c r="AH5789" s="22">
        <f t="shared" si="927"/>
        <v>3.7690884927208073</v>
      </c>
      <c r="AI5789" s="23">
        <f t="shared" si="928"/>
        <v>2.8989614347262442</v>
      </c>
      <c r="AJ5789" s="46"/>
      <c r="AK5789" s="25"/>
      <c r="AL5789" s="129">
        <v>5787</v>
      </c>
      <c r="AM5789" s="21">
        <v>0.91558162091064499</v>
      </c>
      <c r="AN5789" s="22">
        <f t="shared" si="929"/>
        <v>2.0055278070467888</v>
      </c>
      <c r="AO5789" s="22">
        <f t="shared" si="930"/>
        <v>2.0055278070467888</v>
      </c>
      <c r="AP5789" s="21">
        <v>0.99694442990645971</v>
      </c>
      <c r="AQ5789" s="22">
        <f t="shared" si="931"/>
        <v>554.52783526228473</v>
      </c>
      <c r="AR5789" s="22">
        <f t="shared" si="932"/>
        <v>554.52783526228473</v>
      </c>
      <c r="AS5789" s="23">
        <f t="shared" si="933"/>
        <v>276.49969913847605</v>
      </c>
      <c r="AT5789" s="23"/>
      <c r="AU5789" s="23"/>
      <c r="AV5789" s="23"/>
      <c r="AW5789" s="23"/>
      <c r="AX5789" s="23"/>
      <c r="AY5789" s="23"/>
      <c r="AZ5789" s="23"/>
      <c r="BA5789" s="23"/>
      <c r="BB5789" s="23"/>
      <c r="BC5789" s="23"/>
      <c r="BD5789" s="23"/>
      <c r="BE5789" s="23"/>
      <c r="BF5789" s="23"/>
      <c r="BG5789" s="23"/>
      <c r="BH5789" s="23"/>
      <c r="BI5789" s="23"/>
      <c r="BJ5789" s="23"/>
      <c r="BK5789" s="23"/>
    </row>
    <row r="5790" spans="28:63">
      <c r="AB5790" s="129">
        <v>5788</v>
      </c>
      <c r="AC5790" s="19">
        <v>0.56086472310097457</v>
      </c>
      <c r="AD5790" s="20">
        <f t="shared" si="924"/>
        <v>0.97948384496190899</v>
      </c>
      <c r="AE5790" s="22">
        <f t="shared" si="925"/>
        <v>0.97948384496190899</v>
      </c>
      <c r="AF5790" s="21">
        <v>0.16014465509336828</v>
      </c>
      <c r="AG5790" s="22">
        <f t="shared" si="926"/>
        <v>2.9802387110088082</v>
      </c>
      <c r="AH5790" s="22">
        <f t="shared" si="927"/>
        <v>2.9802387110088082</v>
      </c>
      <c r="AI5790" s="23">
        <f t="shared" si="928"/>
        <v>3.0426624454686197</v>
      </c>
      <c r="AJ5790" s="46"/>
      <c r="AK5790" s="25"/>
      <c r="AL5790" s="129">
        <v>5788</v>
      </c>
      <c r="AM5790" s="21">
        <v>0.56706826052977255</v>
      </c>
      <c r="AN5790" s="22">
        <f t="shared" si="929"/>
        <v>1.7562276578869047</v>
      </c>
      <c r="AO5790" s="22">
        <f t="shared" si="930"/>
        <v>1.7562276578869047</v>
      </c>
      <c r="AP5790" s="21">
        <v>0.70328793545284396</v>
      </c>
      <c r="AQ5790" s="22">
        <f t="shared" si="931"/>
        <v>506.07618121310281</v>
      </c>
      <c r="AR5790" s="22">
        <f t="shared" si="932"/>
        <v>506.07618121310281</v>
      </c>
      <c r="AS5790" s="23">
        <f t="shared" si="933"/>
        <v>288.16092204242716</v>
      </c>
      <c r="AT5790" s="23"/>
      <c r="AU5790" s="23"/>
      <c r="AV5790" s="23"/>
      <c r="AW5790" s="23"/>
      <c r="AX5790" s="23"/>
      <c r="AY5790" s="23"/>
      <c r="AZ5790" s="23"/>
      <c r="BA5790" s="23"/>
      <c r="BB5790" s="23"/>
      <c r="BC5790" s="23"/>
      <c r="BD5790" s="23"/>
      <c r="BE5790" s="23"/>
      <c r="BF5790" s="23"/>
      <c r="BG5790" s="23"/>
      <c r="BH5790" s="23"/>
      <c r="BI5790" s="23"/>
      <c r="BJ5790" s="23"/>
      <c r="BK5790" s="23"/>
    </row>
    <row r="5791" spans="28:63">
      <c r="AB5791" s="129">
        <v>5789</v>
      </c>
      <c r="AC5791" s="19">
        <v>0.91248935511189422</v>
      </c>
      <c r="AD5791" s="20">
        <f t="shared" si="924"/>
        <v>1.5444341481008133</v>
      </c>
      <c r="AE5791" s="22">
        <f t="shared" si="925"/>
        <v>1.5444341481008133</v>
      </c>
      <c r="AF5791" s="21">
        <v>0.66167084080693239</v>
      </c>
      <c r="AG5791" s="22">
        <f t="shared" si="926"/>
        <v>4.8141131884839305</v>
      </c>
      <c r="AH5791" s="22">
        <f t="shared" si="927"/>
        <v>4.8141131884839305</v>
      </c>
      <c r="AI5791" s="23">
        <f t="shared" si="928"/>
        <v>3.1170724853525371</v>
      </c>
      <c r="AJ5791" s="46"/>
      <c r="AK5791" s="25"/>
      <c r="AL5791" s="129">
        <v>5789</v>
      </c>
      <c r="AM5791" s="21">
        <v>0.37584785975215373</v>
      </c>
      <c r="AN5791" s="22">
        <f t="shared" si="929"/>
        <v>1.6305303934426663</v>
      </c>
      <c r="AO5791" s="22">
        <f t="shared" si="930"/>
        <v>1.6305303934426663</v>
      </c>
      <c r="AP5791" s="21">
        <v>0.55587786465072697</v>
      </c>
      <c r="AQ5791" s="22">
        <f t="shared" si="931"/>
        <v>494.0273016587704</v>
      </c>
      <c r="AR5791" s="22">
        <f t="shared" si="932"/>
        <v>494.0273016587704</v>
      </c>
      <c r="AS5791" s="23">
        <f t="shared" si="933"/>
        <v>302.98564420850317</v>
      </c>
      <c r="AT5791" s="23"/>
      <c r="AU5791" s="23"/>
      <c r="AV5791" s="23"/>
      <c r="AW5791" s="23"/>
      <c r="AX5791" s="23"/>
      <c r="AY5791" s="23"/>
      <c r="AZ5791" s="23"/>
      <c r="BA5791" s="23"/>
      <c r="BB5791" s="23"/>
      <c r="BC5791" s="23"/>
      <c r="BD5791" s="23"/>
      <c r="BE5791" s="23"/>
      <c r="BF5791" s="23"/>
      <c r="BG5791" s="23"/>
      <c r="BH5791" s="23"/>
      <c r="BI5791" s="23"/>
      <c r="BJ5791" s="23"/>
      <c r="BK5791" s="23"/>
    </row>
    <row r="5792" spans="28:63">
      <c r="AB5792" s="129">
        <v>5790</v>
      </c>
      <c r="AC5792" s="19">
        <v>0.74860062086936563</v>
      </c>
      <c r="AD5792" s="20">
        <f t="shared" si="924"/>
        <v>1.2278479634513597</v>
      </c>
      <c r="AE5792" s="22">
        <f t="shared" si="925"/>
        <v>1.2278479634513597</v>
      </c>
      <c r="AF5792" s="21">
        <v>0.75528818203304104</v>
      </c>
      <c r="AG5792" s="22">
        <f t="shared" si="926"/>
        <v>5.2905065899676433</v>
      </c>
      <c r="AH5792" s="22">
        <f t="shared" si="927"/>
        <v>5.2905065899676433</v>
      </c>
      <c r="AI5792" s="23">
        <f t="shared" si="928"/>
        <v>4.3087635826642172</v>
      </c>
      <c r="AJ5792" s="46"/>
      <c r="AK5792" s="25"/>
      <c r="AL5792" s="129">
        <v>5790</v>
      </c>
      <c r="AM5792" s="21">
        <v>0.19754841799913803</v>
      </c>
      <c r="AN5792" s="22">
        <f t="shared" si="929"/>
        <v>1.4791278545460149</v>
      </c>
      <c r="AO5792" s="22">
        <f t="shared" si="930"/>
        <v>1.4791278545460149</v>
      </c>
      <c r="AP5792" s="21">
        <v>0.39860657143405409</v>
      </c>
      <c r="AQ5792" s="22">
        <f t="shared" si="931"/>
        <v>482.50075519586727</v>
      </c>
      <c r="AR5792" s="22">
        <f t="shared" si="932"/>
        <v>482.50075519586727</v>
      </c>
      <c r="AS5792" s="23">
        <f t="shared" si="933"/>
        <v>326.2062530381865</v>
      </c>
      <c r="AT5792" s="23"/>
      <c r="AU5792" s="23"/>
      <c r="AV5792" s="23"/>
      <c r="AW5792" s="23"/>
      <c r="AX5792" s="23"/>
      <c r="AY5792" s="23"/>
      <c r="AZ5792" s="23"/>
      <c r="BA5792" s="23"/>
      <c r="BB5792" s="23"/>
      <c r="BC5792" s="23"/>
      <c r="BD5792" s="23"/>
      <c r="BE5792" s="23"/>
      <c r="BF5792" s="23"/>
      <c r="BG5792" s="23"/>
      <c r="BH5792" s="23"/>
      <c r="BI5792" s="23"/>
      <c r="BJ5792" s="23"/>
      <c r="BK5792" s="23"/>
    </row>
    <row r="5793" spans="28:63">
      <c r="AB5793" s="129">
        <v>5791</v>
      </c>
      <c r="AC5793" s="19">
        <v>0.88850800200585145</v>
      </c>
      <c r="AD5793" s="20">
        <f t="shared" si="924"/>
        <v>1.4857875707035828</v>
      </c>
      <c r="AE5793" s="22">
        <f t="shared" si="925"/>
        <v>1.4857875707035828</v>
      </c>
      <c r="AF5793" s="21">
        <v>0.123179673364048</v>
      </c>
      <c r="AG5793" s="22">
        <f t="shared" si="926"/>
        <v>2.859696481430678</v>
      </c>
      <c r="AH5793" s="22">
        <f t="shared" si="927"/>
        <v>2.859696481430678</v>
      </c>
      <c r="AI5793" s="23">
        <f t="shared" si="928"/>
        <v>1.9247007700276371</v>
      </c>
      <c r="AJ5793" s="46"/>
      <c r="AK5793" s="25"/>
      <c r="AL5793" s="129">
        <v>5791</v>
      </c>
      <c r="AM5793" s="21">
        <v>0.73032362820619223</v>
      </c>
      <c r="AN5793" s="22">
        <f t="shared" si="929"/>
        <v>1.8524154569552527</v>
      </c>
      <c r="AO5793" s="22">
        <f t="shared" si="930"/>
        <v>1.8524154569552527</v>
      </c>
      <c r="AP5793" s="21">
        <v>0.155993295744562</v>
      </c>
      <c r="AQ5793" s="22">
        <f t="shared" si="931"/>
        <v>459.09903193554425</v>
      </c>
      <c r="AR5793" s="22">
        <f t="shared" si="932"/>
        <v>459.09903193554425</v>
      </c>
      <c r="AS5793" s="23">
        <f t="shared" si="933"/>
        <v>247.83804853914816</v>
      </c>
      <c r="AT5793" s="23"/>
      <c r="AU5793" s="23"/>
      <c r="AV5793" s="23"/>
      <c r="AW5793" s="23"/>
      <c r="AX5793" s="23"/>
      <c r="AY5793" s="23"/>
      <c r="AZ5793" s="23"/>
      <c r="BA5793" s="23"/>
      <c r="BB5793" s="23"/>
      <c r="BC5793" s="23"/>
      <c r="BD5793" s="23"/>
      <c r="BE5793" s="23"/>
      <c r="BF5793" s="23"/>
      <c r="BG5793" s="23"/>
      <c r="BH5793" s="23"/>
      <c r="BI5793" s="23"/>
      <c r="BJ5793" s="23"/>
      <c r="BK5793" s="23"/>
    </row>
    <row r="5794" spans="28:63">
      <c r="AB5794" s="129">
        <v>5792</v>
      </c>
      <c r="AC5794" s="19">
        <v>0.44596387694505413</v>
      </c>
      <c r="AD5794" s="20">
        <f t="shared" si="924"/>
        <v>0.85372251638745444</v>
      </c>
      <c r="AE5794" s="22">
        <f t="shared" si="925"/>
        <v>0.85372251638745444</v>
      </c>
      <c r="AF5794" s="21">
        <v>0.69696013412463065</v>
      </c>
      <c r="AG5794" s="22">
        <f t="shared" si="926"/>
        <v>4.9848389800441701</v>
      </c>
      <c r="AH5794" s="22">
        <f t="shared" si="927"/>
        <v>4.9848389800441701</v>
      </c>
      <c r="AI5794" s="23">
        <f t="shared" si="928"/>
        <v>5.8389451892842485</v>
      </c>
      <c r="AJ5794" s="46"/>
      <c r="AK5794" s="25"/>
      <c r="AL5794" s="129">
        <v>5792</v>
      </c>
      <c r="AM5794" s="21">
        <v>0.97641802853686877</v>
      </c>
      <c r="AN5794" s="22">
        <f t="shared" si="929"/>
        <v>2.0972151605756824</v>
      </c>
      <c r="AO5794" s="22">
        <f t="shared" si="930"/>
        <v>2.0972151605756824</v>
      </c>
      <c r="AP5794" s="21">
        <v>0.63397988950626172</v>
      </c>
      <c r="AQ5794" s="22">
        <f t="shared" si="931"/>
        <v>500.1084556649385</v>
      </c>
      <c r="AR5794" s="22">
        <f t="shared" si="932"/>
        <v>500.1084556649385</v>
      </c>
      <c r="AS5794" s="23">
        <f t="shared" si="933"/>
        <v>238.46311292526585</v>
      </c>
      <c r="AT5794" s="23"/>
      <c r="AU5794" s="23"/>
      <c r="AV5794" s="23"/>
      <c r="AW5794" s="23"/>
      <c r="AX5794" s="23"/>
      <c r="AY5794" s="23"/>
      <c r="AZ5794" s="23"/>
      <c r="BA5794" s="23"/>
      <c r="BB5794" s="23"/>
      <c r="BC5794" s="23"/>
      <c r="BD5794" s="23"/>
      <c r="BE5794" s="23"/>
      <c r="BF5794" s="23"/>
      <c r="BG5794" s="23"/>
      <c r="BH5794" s="23"/>
      <c r="BI5794" s="23"/>
      <c r="BJ5794" s="23"/>
      <c r="BK5794" s="23"/>
    </row>
    <row r="5795" spans="28:63">
      <c r="AB5795" s="129">
        <v>5793</v>
      </c>
      <c r="AC5795" s="19">
        <v>0.74899687355345856</v>
      </c>
      <c r="AD5795" s="20">
        <f t="shared" si="924"/>
        <v>1.2284567318156308</v>
      </c>
      <c r="AE5795" s="22">
        <f t="shared" si="925"/>
        <v>1.2284567318156308</v>
      </c>
      <c r="AF5795" s="21">
        <v>0.47818836548021559</v>
      </c>
      <c r="AG5795" s="22">
        <f t="shared" si="926"/>
        <v>4.043442274452004</v>
      </c>
      <c r="AH5795" s="22">
        <f t="shared" si="927"/>
        <v>4.043442274452004</v>
      </c>
      <c r="AI5795" s="23">
        <f t="shared" si="928"/>
        <v>3.2914812298483556</v>
      </c>
      <c r="AJ5795" s="46"/>
      <c r="AK5795" s="25"/>
      <c r="AL5795" s="129">
        <v>5793</v>
      </c>
      <c r="AM5795" s="21">
        <v>0.79410751592252737</v>
      </c>
      <c r="AN5795" s="22">
        <f t="shared" si="929"/>
        <v>1.896289886788886</v>
      </c>
      <c r="AO5795" s="22">
        <f t="shared" si="930"/>
        <v>1.896289886788886</v>
      </c>
      <c r="AP5795" s="21">
        <v>0.61230267543954287</v>
      </c>
      <c r="AQ5795" s="22">
        <f t="shared" si="931"/>
        <v>498.36045278644173</v>
      </c>
      <c r="AR5795" s="22">
        <f t="shared" si="932"/>
        <v>498.36045278644173</v>
      </c>
      <c r="AS5795" s="23">
        <f t="shared" si="933"/>
        <v>262.80815831926873</v>
      </c>
      <c r="AT5795" s="23"/>
      <c r="AU5795" s="23"/>
      <c r="AV5795" s="23"/>
      <c r="AW5795" s="23"/>
      <c r="AX5795" s="23"/>
      <c r="AY5795" s="23"/>
      <c r="AZ5795" s="23"/>
      <c r="BA5795" s="23"/>
      <c r="BB5795" s="23"/>
      <c r="BC5795" s="23"/>
      <c r="BD5795" s="23"/>
      <c r="BE5795" s="23"/>
      <c r="BF5795" s="23"/>
      <c r="BG5795" s="23"/>
      <c r="BH5795" s="23"/>
      <c r="BI5795" s="23"/>
      <c r="BJ5795" s="23"/>
      <c r="BK5795" s="23"/>
    </row>
    <row r="5796" spans="28:63">
      <c r="AB5796" s="129">
        <v>5794</v>
      </c>
      <c r="AC5796" s="19">
        <v>0.67916844148252276</v>
      </c>
      <c r="AD5796" s="20">
        <f t="shared" si="924"/>
        <v>1.127713278686389</v>
      </c>
      <c r="AE5796" s="22">
        <f t="shared" si="925"/>
        <v>1.127713278686389</v>
      </c>
      <c r="AF5796" s="21">
        <v>0.69941687457289337</v>
      </c>
      <c r="AG5796" s="22">
        <f t="shared" si="926"/>
        <v>4.9970857883027691</v>
      </c>
      <c r="AH5796" s="22">
        <f t="shared" si="927"/>
        <v>4.9970857883027691</v>
      </c>
      <c r="AI5796" s="23">
        <f t="shared" si="928"/>
        <v>4.4311669311224202</v>
      </c>
      <c r="AJ5796" s="46"/>
      <c r="AK5796" s="25"/>
      <c r="AL5796" s="129">
        <v>5794</v>
      </c>
      <c r="AM5796" s="21">
        <v>0.23077653581669888</v>
      </c>
      <c r="AN5796" s="22">
        <f t="shared" si="929"/>
        <v>1.5113910041743872</v>
      </c>
      <c r="AO5796" s="22">
        <f t="shared" si="930"/>
        <v>1.5113910041743872</v>
      </c>
      <c r="AP5796" s="21">
        <v>0.5890815935271303</v>
      </c>
      <c r="AQ5796" s="22">
        <f t="shared" si="931"/>
        <v>496.54134902604591</v>
      </c>
      <c r="AR5796" s="22">
        <f t="shared" si="932"/>
        <v>496.54134902604591</v>
      </c>
      <c r="AS5796" s="23">
        <f t="shared" si="933"/>
        <v>328.53268787138688</v>
      </c>
      <c r="AT5796" s="23"/>
      <c r="AU5796" s="23"/>
      <c r="AV5796" s="23"/>
      <c r="AW5796" s="23"/>
      <c r="AX5796" s="23"/>
      <c r="AY5796" s="23"/>
      <c r="AZ5796" s="23"/>
      <c r="BA5796" s="23"/>
      <c r="BB5796" s="23"/>
      <c r="BC5796" s="23"/>
      <c r="BD5796" s="23"/>
      <c r="BE5796" s="23"/>
      <c r="BF5796" s="23"/>
      <c r="BG5796" s="23"/>
      <c r="BH5796" s="23"/>
      <c r="BI5796" s="23"/>
      <c r="BJ5796" s="23"/>
      <c r="BK5796" s="23"/>
    </row>
    <row r="5797" spans="28:63">
      <c r="AB5797" s="129">
        <v>5795</v>
      </c>
      <c r="AC5797" s="19">
        <v>8.2448263588868476E-2</v>
      </c>
      <c r="AD5797" s="20">
        <f t="shared" si="924"/>
        <v>0.78608672899302823</v>
      </c>
      <c r="AE5797" s="22">
        <f t="shared" si="925"/>
        <v>0.78608672899302823</v>
      </c>
      <c r="AF5797" s="21">
        <v>2.5106330808942423E-2</v>
      </c>
      <c r="AG5797" s="22">
        <f t="shared" si="926"/>
        <v>2.3881210956050372</v>
      </c>
      <c r="AH5797" s="22">
        <f t="shared" si="927"/>
        <v>2.3881210956050372</v>
      </c>
      <c r="AI5797" s="23">
        <f t="shared" si="928"/>
        <v>3.0379867863488856</v>
      </c>
      <c r="AJ5797" s="46"/>
      <c r="AK5797" s="25"/>
      <c r="AL5797" s="129">
        <v>5795</v>
      </c>
      <c r="AM5797" s="21">
        <v>0.77437227580127943</v>
      </c>
      <c r="AN5797" s="22">
        <f t="shared" si="929"/>
        <v>1.8820672705728039</v>
      </c>
      <c r="AO5797" s="22">
        <f t="shared" si="930"/>
        <v>1.8820672705728039</v>
      </c>
      <c r="AP5797" s="21">
        <v>5.7743550877263572E-2</v>
      </c>
      <c r="AQ5797" s="22">
        <f t="shared" si="931"/>
        <v>443.78837528283896</v>
      </c>
      <c r="AR5797" s="22">
        <f t="shared" si="932"/>
        <v>443.78837528283896</v>
      </c>
      <c r="AS5797" s="23">
        <f t="shared" si="933"/>
        <v>235.7983597195082</v>
      </c>
      <c r="AT5797" s="23"/>
      <c r="AU5797" s="23"/>
      <c r="AV5797" s="23"/>
      <c r="AW5797" s="23"/>
      <c r="AX5797" s="23"/>
      <c r="AY5797" s="23"/>
      <c r="AZ5797" s="23"/>
      <c r="BA5797" s="23"/>
      <c r="BB5797" s="23"/>
      <c r="BC5797" s="23"/>
      <c r="BD5797" s="23"/>
      <c r="BE5797" s="23"/>
      <c r="BF5797" s="23"/>
      <c r="BG5797" s="23"/>
      <c r="BH5797" s="23"/>
      <c r="BI5797" s="23"/>
      <c r="BJ5797" s="23"/>
      <c r="BK5797" s="23"/>
    </row>
    <row r="5798" spans="28:63">
      <c r="AB5798" s="129">
        <v>5796</v>
      </c>
      <c r="AC5798" s="19">
        <v>0.27198743660047098</v>
      </c>
      <c r="AD5798" s="20">
        <f t="shared" si="924"/>
        <v>0.6860157552853523</v>
      </c>
      <c r="AE5798" s="22">
        <f t="shared" si="925"/>
        <v>0.6860157552853523</v>
      </c>
      <c r="AF5798" s="21">
        <v>0.84734971069590503</v>
      </c>
      <c r="AG5798" s="22">
        <f t="shared" si="926"/>
        <v>5.8600213367599086</v>
      </c>
      <c r="AH5798" s="22">
        <f t="shared" si="927"/>
        <v>5.8600213367599086</v>
      </c>
      <c r="AI5798" s="23">
        <f t="shared" si="928"/>
        <v>8.5421089699643975</v>
      </c>
      <c r="AJ5798" s="46"/>
      <c r="AK5798" s="25"/>
      <c r="AL5798" s="129">
        <v>5796</v>
      </c>
      <c r="AM5798" s="21">
        <v>0.28455860797525789</v>
      </c>
      <c r="AN5798" s="22">
        <f t="shared" si="929"/>
        <v>1.5590282470494281</v>
      </c>
      <c r="AO5798" s="22">
        <f t="shared" si="930"/>
        <v>1.5590282470494281</v>
      </c>
      <c r="AP5798" s="21">
        <v>0.78180995548955212</v>
      </c>
      <c r="AQ5798" s="22">
        <f t="shared" si="931"/>
        <v>513.75865014727196</v>
      </c>
      <c r="AR5798" s="22">
        <f t="shared" si="932"/>
        <v>513.75865014727196</v>
      </c>
      <c r="AS5798" s="23">
        <f t="shared" si="933"/>
        <v>329.53774321895497</v>
      </c>
      <c r="AT5798" s="23"/>
      <c r="AU5798" s="23"/>
      <c r="AV5798" s="23"/>
      <c r="AW5798" s="23"/>
      <c r="AX5798" s="23"/>
      <c r="AY5798" s="23"/>
      <c r="AZ5798" s="23"/>
      <c r="BA5798" s="23"/>
      <c r="BB5798" s="23"/>
      <c r="BC5798" s="23"/>
      <c r="BD5798" s="23"/>
      <c r="BE5798" s="23"/>
      <c r="BF5798" s="23"/>
      <c r="BG5798" s="23"/>
      <c r="BH5798" s="23"/>
      <c r="BI5798" s="23"/>
      <c r="BJ5798" s="23"/>
      <c r="BK5798" s="23"/>
    </row>
    <row r="5799" spans="28:63">
      <c r="AB5799" s="129">
        <v>5797</v>
      </c>
      <c r="AC5799" s="19">
        <v>0.27617836006043794</v>
      </c>
      <c r="AD5799" s="20">
        <f t="shared" si="924"/>
        <v>0.68980329672195184</v>
      </c>
      <c r="AE5799" s="22">
        <f t="shared" si="925"/>
        <v>0.68980329672195184</v>
      </c>
      <c r="AF5799" s="21">
        <v>8.7464608400539823E-2</v>
      </c>
      <c r="AG5799" s="22">
        <f t="shared" si="926"/>
        <v>2.7244222873457433</v>
      </c>
      <c r="AH5799" s="22">
        <f t="shared" si="927"/>
        <v>2.7244222873457433</v>
      </c>
      <c r="AI5799" s="23">
        <f t="shared" si="928"/>
        <v>3.9495640283144549</v>
      </c>
      <c r="AJ5799" s="46"/>
      <c r="AK5799" s="25"/>
      <c r="AL5799" s="129">
        <v>5797</v>
      </c>
      <c r="AM5799" s="21">
        <v>0.85149598636049495</v>
      </c>
      <c r="AN5799" s="22">
        <f t="shared" si="929"/>
        <v>1.9420662912481228</v>
      </c>
      <c r="AO5799" s="22">
        <f t="shared" si="930"/>
        <v>1.9420662912481228</v>
      </c>
      <c r="AP5799" s="21">
        <v>0.6907499608206249</v>
      </c>
      <c r="AQ5799" s="22">
        <f t="shared" si="931"/>
        <v>504.94865683784025</v>
      </c>
      <c r="AR5799" s="22">
        <f t="shared" si="932"/>
        <v>504.94865683784025</v>
      </c>
      <c r="AS5799" s="23">
        <f t="shared" si="933"/>
        <v>260.0058809080719</v>
      </c>
      <c r="AT5799" s="23"/>
      <c r="AU5799" s="23"/>
      <c r="AV5799" s="23"/>
      <c r="AW5799" s="23"/>
      <c r="AX5799" s="23"/>
      <c r="AY5799" s="23"/>
      <c r="AZ5799" s="23"/>
      <c r="BA5799" s="23"/>
      <c r="BB5799" s="23"/>
      <c r="BC5799" s="23"/>
      <c r="BD5799" s="23"/>
      <c r="BE5799" s="23"/>
      <c r="BF5799" s="23"/>
      <c r="BG5799" s="23"/>
      <c r="BH5799" s="23"/>
      <c r="BI5799" s="23"/>
      <c r="BJ5799" s="23"/>
      <c r="BK5799" s="23"/>
    </row>
    <row r="5800" spans="28:63">
      <c r="AB5800" s="129">
        <v>5798</v>
      </c>
      <c r="AC5800" s="19">
        <v>0.16574133275689618</v>
      </c>
      <c r="AD5800" s="20">
        <f t="shared" si="924"/>
        <v>0.86383964781263711</v>
      </c>
      <c r="AE5800" s="22">
        <f t="shared" si="925"/>
        <v>0.86383964781263711</v>
      </c>
      <c r="AF5800" s="21">
        <v>0.43793207376978194</v>
      </c>
      <c r="AG5800" s="22">
        <f t="shared" si="926"/>
        <v>3.8936588321345553</v>
      </c>
      <c r="AH5800" s="22">
        <f t="shared" si="927"/>
        <v>3.8936588321345553</v>
      </c>
      <c r="AI5800" s="23">
        <f t="shared" si="928"/>
        <v>4.5073861126817283</v>
      </c>
      <c r="AJ5800" s="46"/>
      <c r="AK5800" s="25"/>
      <c r="AL5800" s="129">
        <v>5798</v>
      </c>
      <c r="AM5800" s="21">
        <v>4.7041898807599791E-2</v>
      </c>
      <c r="AN5800" s="22">
        <f t="shared" si="929"/>
        <v>1.2747680343343037</v>
      </c>
      <c r="AO5800" s="22">
        <f t="shared" si="930"/>
        <v>1.2747680343343037</v>
      </c>
      <c r="AP5800" s="21">
        <v>0.22135331863934748</v>
      </c>
      <c r="AQ5800" s="22">
        <f t="shared" si="931"/>
        <v>466.57534243208102</v>
      </c>
      <c r="AR5800" s="22">
        <f t="shared" si="932"/>
        <v>466.57534243208102</v>
      </c>
      <c r="AS5800" s="23">
        <f t="shared" si="933"/>
        <v>366.00803429757411</v>
      </c>
      <c r="AT5800" s="23"/>
      <c r="AU5800" s="23"/>
      <c r="AV5800" s="23"/>
      <c r="AW5800" s="23"/>
      <c r="AX5800" s="23"/>
      <c r="AY5800" s="23"/>
      <c r="AZ5800" s="23"/>
      <c r="BA5800" s="23"/>
      <c r="BB5800" s="23"/>
      <c r="BC5800" s="23"/>
      <c r="BD5800" s="23"/>
      <c r="BE5800" s="23"/>
      <c r="BF5800" s="23"/>
      <c r="BG5800" s="23"/>
      <c r="BH5800" s="23"/>
      <c r="BI5800" s="23"/>
      <c r="BJ5800" s="23"/>
      <c r="BK5800" s="23"/>
    </row>
    <row r="5801" spans="28:63">
      <c r="AB5801" s="129">
        <v>5799</v>
      </c>
      <c r="AC5801" s="19">
        <v>0.20755744688417743</v>
      </c>
      <c r="AD5801" s="20">
        <f t="shared" si="924"/>
        <v>0.89525265060851611</v>
      </c>
      <c r="AE5801" s="22">
        <f t="shared" si="925"/>
        <v>0.89525265060851611</v>
      </c>
      <c r="AF5801" s="21">
        <v>0.90535722648263228</v>
      </c>
      <c r="AG5801" s="22">
        <f t="shared" si="926"/>
        <v>6.3149827284205564</v>
      </c>
      <c r="AH5801" s="22">
        <f t="shared" si="927"/>
        <v>6.3149827284205564</v>
      </c>
      <c r="AI5801" s="23">
        <f t="shared" si="928"/>
        <v>7.0538553827549926</v>
      </c>
      <c r="AJ5801" s="46"/>
      <c r="AK5801" s="25"/>
      <c r="AL5801" s="129">
        <v>5799</v>
      </c>
      <c r="AM5801" s="21">
        <v>0.46657287039651429</v>
      </c>
      <c r="AN5801" s="22">
        <f t="shared" si="929"/>
        <v>1.6933876121081588</v>
      </c>
      <c r="AO5801" s="22">
        <f t="shared" si="930"/>
        <v>1.6933876121081588</v>
      </c>
      <c r="AP5801" s="21">
        <v>0.50599821618019292</v>
      </c>
      <c r="AQ5801" s="22">
        <f t="shared" si="931"/>
        <v>490.42114199389221</v>
      </c>
      <c r="AR5801" s="22">
        <f t="shared" si="932"/>
        <v>490.42114199389221</v>
      </c>
      <c r="AS5801" s="23">
        <f t="shared" si="933"/>
        <v>289.60950138483025</v>
      </c>
      <c r="AT5801" s="23"/>
      <c r="AU5801" s="23"/>
      <c r="AV5801" s="23"/>
      <c r="AW5801" s="23"/>
      <c r="AX5801" s="23"/>
      <c r="AY5801" s="23"/>
      <c r="AZ5801" s="23"/>
      <c r="BA5801" s="23"/>
      <c r="BB5801" s="23"/>
      <c r="BC5801" s="23"/>
      <c r="BD5801" s="23"/>
      <c r="BE5801" s="23"/>
      <c r="BF5801" s="23"/>
      <c r="BG5801" s="23"/>
      <c r="BH5801" s="23"/>
      <c r="BI5801" s="23"/>
      <c r="BJ5801" s="23"/>
      <c r="BK5801" s="23"/>
    </row>
    <row r="5802" spans="28:63">
      <c r="AB5802" s="129">
        <v>5800</v>
      </c>
      <c r="AC5802" s="19">
        <v>9.2599999368538355E-2</v>
      </c>
      <c r="AD5802" s="20">
        <f t="shared" si="924"/>
        <v>0.79721054671286251</v>
      </c>
      <c r="AE5802" s="22">
        <f t="shared" si="925"/>
        <v>0.79721054671286251</v>
      </c>
      <c r="AF5802" s="21">
        <v>0.42961233994569192</v>
      </c>
      <c r="AG5802" s="22">
        <f t="shared" si="926"/>
        <v>3.8633794225685572</v>
      </c>
      <c r="AH5802" s="22">
        <f t="shared" si="927"/>
        <v>3.8633794225685572</v>
      </c>
      <c r="AI5802" s="23">
        <f t="shared" si="928"/>
        <v>4.8461218162484503</v>
      </c>
      <c r="AJ5802" s="46"/>
      <c r="AK5802" s="25"/>
      <c r="AL5802" s="129">
        <v>5800</v>
      </c>
      <c r="AM5802" s="21">
        <v>3.5291721561705569E-2</v>
      </c>
      <c r="AN5802" s="22">
        <f t="shared" si="929"/>
        <v>1.2486986789140904</v>
      </c>
      <c r="AO5802" s="22">
        <f t="shared" si="930"/>
        <v>1.2486986789140904</v>
      </c>
      <c r="AP5802" s="21">
        <v>0.52640098807918845</v>
      </c>
      <c r="AQ5802" s="22">
        <f t="shared" si="931"/>
        <v>491.87313072785486</v>
      </c>
      <c r="AR5802" s="22">
        <f t="shared" si="932"/>
        <v>491.87313072785486</v>
      </c>
      <c r="AS5802" s="23">
        <f t="shared" si="933"/>
        <v>393.90858582120387</v>
      </c>
      <c r="AT5802" s="23"/>
      <c r="AU5802" s="23"/>
      <c r="AV5802" s="23"/>
      <c r="AW5802" s="23"/>
      <c r="AX5802" s="23"/>
      <c r="AY5802" s="23"/>
      <c r="AZ5802" s="23"/>
      <c r="BA5802" s="23"/>
      <c r="BB5802" s="23"/>
      <c r="BC5802" s="23"/>
      <c r="BD5802" s="23"/>
      <c r="BE5802" s="23"/>
      <c r="BF5802" s="23"/>
      <c r="BG5802" s="23"/>
      <c r="BH5802" s="23"/>
      <c r="BI5802" s="23"/>
      <c r="BJ5802" s="23"/>
      <c r="BK5802" s="23"/>
    </row>
    <row r="5803" spans="28:63">
      <c r="AB5803" s="129">
        <v>5801</v>
      </c>
      <c r="AC5803" s="19">
        <v>0.87509577382369752</v>
      </c>
      <c r="AD5803" s="20">
        <f t="shared" si="924"/>
        <v>1.455736403201795</v>
      </c>
      <c r="AE5803" s="22">
        <f t="shared" si="925"/>
        <v>1.455736403201795</v>
      </c>
      <c r="AF5803" s="21">
        <v>0.8370559734274865</v>
      </c>
      <c r="AG5803" s="22">
        <f t="shared" si="926"/>
        <v>5.7890452747341463</v>
      </c>
      <c r="AH5803" s="22">
        <f t="shared" si="927"/>
        <v>5.7890452747341463</v>
      </c>
      <c r="AI5803" s="23">
        <f t="shared" si="928"/>
        <v>3.9767125847794476</v>
      </c>
      <c r="AJ5803" s="46"/>
      <c r="AK5803" s="25"/>
      <c r="AL5803" s="129">
        <v>5801</v>
      </c>
      <c r="AM5803" s="21">
        <v>0.80106215506677703</v>
      </c>
      <c r="AN5803" s="22">
        <f t="shared" si="929"/>
        <v>1.9014633112495487</v>
      </c>
      <c r="AO5803" s="22">
        <f t="shared" si="930"/>
        <v>1.9014633112495487</v>
      </c>
      <c r="AP5803" s="21">
        <v>0.39184037723462739</v>
      </c>
      <c r="AQ5803" s="22">
        <f t="shared" si="931"/>
        <v>481.96802156676739</v>
      </c>
      <c r="AR5803" s="22">
        <f t="shared" si="932"/>
        <v>481.96802156676739</v>
      </c>
      <c r="AS5803" s="23">
        <f t="shared" si="933"/>
        <v>253.47216468249476</v>
      </c>
      <c r="AT5803" s="23"/>
      <c r="AU5803" s="23"/>
      <c r="AV5803" s="23"/>
      <c r="AW5803" s="23"/>
      <c r="AX5803" s="23"/>
      <c r="AY5803" s="23"/>
      <c r="AZ5803" s="23"/>
      <c r="BA5803" s="23"/>
      <c r="BB5803" s="23"/>
      <c r="BC5803" s="23"/>
      <c r="BD5803" s="23"/>
      <c r="BE5803" s="23"/>
      <c r="BF5803" s="23"/>
      <c r="BG5803" s="23"/>
      <c r="BH5803" s="23"/>
      <c r="BI5803" s="23"/>
      <c r="BJ5803" s="23"/>
      <c r="BK5803" s="23"/>
    </row>
    <row r="5804" spans="28:63">
      <c r="AB5804" s="129">
        <v>5802</v>
      </c>
      <c r="AC5804" s="19">
        <v>0.2021926542136927</v>
      </c>
      <c r="AD5804" s="20">
        <f t="shared" si="924"/>
        <v>0.89141193312860567</v>
      </c>
      <c r="AE5804" s="22">
        <f t="shared" si="925"/>
        <v>0.89141193312860567</v>
      </c>
      <c r="AF5804" s="21">
        <v>0.94692587859105526</v>
      </c>
      <c r="AG5804" s="22">
        <f t="shared" si="926"/>
        <v>6.7381665552584433</v>
      </c>
      <c r="AH5804" s="22">
        <f t="shared" si="927"/>
        <v>6.7381665552584433</v>
      </c>
      <c r="AI5804" s="23">
        <f t="shared" si="928"/>
        <v>7.5589817735660887</v>
      </c>
      <c r="AJ5804" s="46"/>
      <c r="AK5804" s="25"/>
      <c r="AL5804" s="129">
        <v>5802</v>
      </c>
      <c r="AM5804" s="21">
        <v>0.26796075057717728</v>
      </c>
      <c r="AN5804" s="22">
        <f t="shared" si="929"/>
        <v>1.5448478775529</v>
      </c>
      <c r="AO5804" s="22">
        <f t="shared" si="930"/>
        <v>1.5448478775529</v>
      </c>
      <c r="AP5804" s="21">
        <v>0.24799689848974094</v>
      </c>
      <c r="AQ5804" s="22">
        <f t="shared" si="931"/>
        <v>469.29877894227667</v>
      </c>
      <c r="AR5804" s="22">
        <f t="shared" si="932"/>
        <v>469.29877894227667</v>
      </c>
      <c r="AS5804" s="23">
        <f t="shared" si="933"/>
        <v>303.78316581284656</v>
      </c>
      <c r="AT5804" s="23"/>
      <c r="AU5804" s="23"/>
      <c r="AV5804" s="23"/>
      <c r="AW5804" s="23"/>
      <c r="AX5804" s="23"/>
      <c r="AY5804" s="23"/>
      <c r="AZ5804" s="23"/>
      <c r="BA5804" s="23"/>
      <c r="BB5804" s="23"/>
      <c r="BC5804" s="23"/>
      <c r="BD5804" s="23"/>
      <c r="BE5804" s="23"/>
      <c r="BF5804" s="23"/>
      <c r="BG5804" s="23"/>
      <c r="BH5804" s="23"/>
      <c r="BI5804" s="23"/>
      <c r="BJ5804" s="23"/>
      <c r="BK5804" s="23"/>
    </row>
    <row r="5805" spans="28:63">
      <c r="AB5805" s="129">
        <v>5803</v>
      </c>
      <c r="AC5805" s="19">
        <v>0.29001924371850407</v>
      </c>
      <c r="AD5805" s="20">
        <f t="shared" si="924"/>
        <v>0.70239052038096017</v>
      </c>
      <c r="AE5805" s="22">
        <f t="shared" si="925"/>
        <v>0.70239052038096017</v>
      </c>
      <c r="AF5805" s="21">
        <v>0.63961073648562861</v>
      </c>
      <c r="AG5805" s="22">
        <f t="shared" si="926"/>
        <v>4.7118883982700428</v>
      </c>
      <c r="AH5805" s="22">
        <f t="shared" si="927"/>
        <v>4.7118883982700428</v>
      </c>
      <c r="AI5805" s="23">
        <f t="shared" si="928"/>
        <v>6.7083598960225501</v>
      </c>
      <c r="AJ5805" s="46"/>
      <c r="AK5805" s="25"/>
      <c r="AL5805" s="129">
        <v>5803</v>
      </c>
      <c r="AM5805" s="21">
        <v>0.26640970973920541</v>
      </c>
      <c r="AN5805" s="22">
        <f t="shared" si="929"/>
        <v>1.5435005824523798</v>
      </c>
      <c r="AO5805" s="22">
        <f t="shared" si="930"/>
        <v>1.5435005824523798</v>
      </c>
      <c r="AP5805" s="21">
        <v>0.6084551223453426</v>
      </c>
      <c r="AQ5805" s="22">
        <f t="shared" si="931"/>
        <v>498.05534889100073</v>
      </c>
      <c r="AR5805" s="22">
        <f t="shared" si="932"/>
        <v>498.05534889100073</v>
      </c>
      <c r="AS5805" s="23">
        <f t="shared" si="933"/>
        <v>322.67908062572229</v>
      </c>
      <c r="AT5805" s="23"/>
      <c r="AU5805" s="23"/>
      <c r="AV5805" s="23"/>
      <c r="AW5805" s="23"/>
      <c r="AX5805" s="23"/>
      <c r="AY5805" s="23"/>
      <c r="AZ5805" s="23"/>
      <c r="BA5805" s="23"/>
      <c r="BB5805" s="23"/>
      <c r="BC5805" s="23"/>
      <c r="BD5805" s="23"/>
      <c r="BE5805" s="23"/>
      <c r="BF5805" s="23"/>
      <c r="BG5805" s="23"/>
      <c r="BH5805" s="23"/>
      <c r="BI5805" s="23"/>
      <c r="BJ5805" s="23"/>
      <c r="BK5805" s="23"/>
    </row>
    <row r="5806" spans="28:63">
      <c r="AB5806" s="129">
        <v>5804</v>
      </c>
      <c r="AC5806" s="19">
        <v>0.90102414945670273</v>
      </c>
      <c r="AD5806" s="20">
        <f t="shared" si="924"/>
        <v>1.5155094147989212</v>
      </c>
      <c r="AE5806" s="22">
        <f t="shared" si="925"/>
        <v>1.5155094147989212</v>
      </c>
      <c r="AF5806" s="21">
        <v>0.76674911583053196</v>
      </c>
      <c r="AG5806" s="22">
        <f t="shared" si="926"/>
        <v>5.3547161730574082</v>
      </c>
      <c r="AH5806" s="22">
        <f t="shared" si="927"/>
        <v>5.3547161730574082</v>
      </c>
      <c r="AI5806" s="23">
        <f t="shared" si="928"/>
        <v>3.5332780652952098</v>
      </c>
      <c r="AJ5806" s="46"/>
      <c r="AK5806" s="25"/>
      <c r="AL5806" s="129">
        <v>5804</v>
      </c>
      <c r="AM5806" s="21">
        <v>0.2482960415002613</v>
      </c>
      <c r="AN5806" s="22">
        <f t="shared" si="929"/>
        <v>1.5274661192378824</v>
      </c>
      <c r="AO5806" s="22">
        <f t="shared" si="930"/>
        <v>1.5274661192378824</v>
      </c>
      <c r="AP5806" s="21">
        <v>0.52550560871702157</v>
      </c>
      <c r="AQ5806" s="22">
        <f t="shared" si="931"/>
        <v>491.80876130635852</v>
      </c>
      <c r="AR5806" s="22">
        <f t="shared" si="932"/>
        <v>491.80876130635852</v>
      </c>
      <c r="AS5806" s="23">
        <f t="shared" si="933"/>
        <v>321.97687078764324</v>
      </c>
      <c r="AT5806" s="23"/>
      <c r="AU5806" s="23"/>
      <c r="AV5806" s="23"/>
      <c r="AW5806" s="23"/>
      <c r="AX5806" s="23"/>
      <c r="AY5806" s="23"/>
      <c r="AZ5806" s="23"/>
      <c r="BA5806" s="23"/>
      <c r="BB5806" s="23"/>
      <c r="BC5806" s="23"/>
      <c r="BD5806" s="23"/>
      <c r="BE5806" s="23"/>
      <c r="BF5806" s="23"/>
      <c r="BG5806" s="23"/>
      <c r="BH5806" s="23"/>
      <c r="BI5806" s="23"/>
      <c r="BJ5806" s="23"/>
      <c r="BK5806" s="23"/>
    </row>
    <row r="5807" spans="28:63">
      <c r="AB5807" s="129">
        <v>5805</v>
      </c>
      <c r="AC5807" s="19">
        <v>0.84640882194407885</v>
      </c>
      <c r="AD5807" s="20">
        <f t="shared" si="924"/>
        <v>1.3964630600556229</v>
      </c>
      <c r="AE5807" s="22">
        <f t="shared" si="925"/>
        <v>1.3964630600556229</v>
      </c>
      <c r="AF5807" s="21">
        <v>0.47842355391324298</v>
      </c>
      <c r="AG5807" s="22">
        <f t="shared" si="926"/>
        <v>4.0443340152886122</v>
      </c>
      <c r="AH5807" s="22">
        <f t="shared" si="927"/>
        <v>4.0443340152886122</v>
      </c>
      <c r="AI5807" s="23">
        <f t="shared" si="928"/>
        <v>2.8961267440382712</v>
      </c>
      <c r="AJ5807" s="46"/>
      <c r="AK5807" s="25"/>
      <c r="AL5807" s="129">
        <v>5805</v>
      </c>
      <c r="AM5807" s="21">
        <v>0.4316858157045379</v>
      </c>
      <c r="AN5807" s="22">
        <f t="shared" si="929"/>
        <v>1.6700096963475595</v>
      </c>
      <c r="AO5807" s="22">
        <f t="shared" si="930"/>
        <v>1.6700096963475595</v>
      </c>
      <c r="AP5807" s="21">
        <v>0.58384219598155274</v>
      </c>
      <c r="AQ5807" s="22">
        <f t="shared" si="931"/>
        <v>496.13806705571164</v>
      </c>
      <c r="AR5807" s="22">
        <f t="shared" si="932"/>
        <v>496.13806705571164</v>
      </c>
      <c r="AS5807" s="23">
        <f t="shared" si="933"/>
        <v>297.0869379625783</v>
      </c>
      <c r="AT5807" s="23"/>
      <c r="AU5807" s="23"/>
      <c r="AV5807" s="23"/>
      <c r="AW5807" s="23"/>
      <c r="AX5807" s="23"/>
      <c r="AY5807" s="23"/>
      <c r="AZ5807" s="23"/>
      <c r="BA5807" s="23"/>
      <c r="BB5807" s="23"/>
      <c r="BC5807" s="23"/>
      <c r="BD5807" s="23"/>
      <c r="BE5807" s="23"/>
      <c r="BF5807" s="23"/>
      <c r="BG5807" s="23"/>
      <c r="BH5807" s="23"/>
      <c r="BI5807" s="23"/>
      <c r="BJ5807" s="23"/>
      <c r="BK5807" s="23"/>
    </row>
    <row r="5808" spans="28:63">
      <c r="AB5808" s="129">
        <v>5806</v>
      </c>
      <c r="AC5808" s="19">
        <v>0.16044135236692914</v>
      </c>
      <c r="AD5808" s="20">
        <f t="shared" si="924"/>
        <v>0.85958691799493714</v>
      </c>
      <c r="AE5808" s="22">
        <f t="shared" si="925"/>
        <v>0.85958691799493714</v>
      </c>
      <c r="AF5808" s="21">
        <v>0.52181880869382313</v>
      </c>
      <c r="AG5808" s="22">
        <f t="shared" si="926"/>
        <v>4.2124631039176261</v>
      </c>
      <c r="AH5808" s="22">
        <f t="shared" si="927"/>
        <v>4.2124631039176261</v>
      </c>
      <c r="AI5808" s="23">
        <f t="shared" si="928"/>
        <v>4.9005667905504779</v>
      </c>
      <c r="AJ5808" s="46"/>
      <c r="AK5808" s="25"/>
      <c r="AL5808" s="129">
        <v>5806</v>
      </c>
      <c r="AM5808" s="21">
        <v>4.1759925187871971E-2</v>
      </c>
      <c r="AN5808" s="22">
        <f t="shared" si="929"/>
        <v>1.2635080479747414</v>
      </c>
      <c r="AO5808" s="22">
        <f t="shared" si="930"/>
        <v>1.2635080479747414</v>
      </c>
      <c r="AP5808" s="21">
        <v>0.89909465849769943</v>
      </c>
      <c r="AQ5808" s="22">
        <f t="shared" si="931"/>
        <v>528.55365924749674</v>
      </c>
      <c r="AR5808" s="22">
        <f t="shared" si="932"/>
        <v>528.55365924749674</v>
      </c>
      <c r="AS5808" s="23">
        <f t="shared" si="933"/>
        <v>418.32235267096848</v>
      </c>
      <c r="AT5808" s="23"/>
      <c r="AU5808" s="23"/>
      <c r="AV5808" s="23"/>
      <c r="AW5808" s="23"/>
      <c r="AX5808" s="23"/>
      <c r="AY5808" s="23"/>
      <c r="AZ5808" s="23"/>
      <c r="BA5808" s="23"/>
      <c r="BB5808" s="23"/>
      <c r="BC5808" s="23"/>
      <c r="BD5808" s="23"/>
      <c r="BE5808" s="23"/>
      <c r="BF5808" s="23"/>
      <c r="BG5808" s="23"/>
      <c r="BH5808" s="23"/>
      <c r="BI5808" s="23"/>
      <c r="BJ5808" s="23"/>
      <c r="BK5808" s="23"/>
    </row>
    <row r="5809" spans="28:63">
      <c r="AB5809" s="129">
        <v>5807</v>
      </c>
      <c r="AC5809" s="19">
        <v>0.73864455344304814</v>
      </c>
      <c r="AD5809" s="20">
        <f t="shared" si="924"/>
        <v>1.2127068036274751</v>
      </c>
      <c r="AE5809" s="22">
        <f t="shared" si="925"/>
        <v>1.2127068036274751</v>
      </c>
      <c r="AF5809" s="21">
        <v>0.31370575309147353</v>
      </c>
      <c r="AG5809" s="22">
        <f t="shared" si="926"/>
        <v>3.4625086879140152</v>
      </c>
      <c r="AH5809" s="22">
        <f t="shared" si="927"/>
        <v>3.4625086879140152</v>
      </c>
      <c r="AI5809" s="23">
        <f t="shared" si="928"/>
        <v>2.8551902880043913</v>
      </c>
      <c r="AJ5809" s="46"/>
      <c r="AK5809" s="25"/>
      <c r="AL5809" s="129">
        <v>5807</v>
      </c>
      <c r="AM5809" s="21">
        <v>0.19489099001656351</v>
      </c>
      <c r="AN5809" s="22">
        <f t="shared" si="929"/>
        <v>1.476434224492988</v>
      </c>
      <c r="AO5809" s="22">
        <f t="shared" si="930"/>
        <v>1.476434224492988</v>
      </c>
      <c r="AP5809" s="21">
        <v>0.5373308554417987</v>
      </c>
      <c r="AQ5809" s="22">
        <f t="shared" si="931"/>
        <v>492.6638461399051</v>
      </c>
      <c r="AR5809" s="22">
        <f t="shared" si="932"/>
        <v>492.6638461399051</v>
      </c>
      <c r="AS5809" s="23">
        <f t="shared" si="933"/>
        <v>333.68492681012413</v>
      </c>
      <c r="AT5809" s="23"/>
      <c r="AU5809" s="23"/>
      <c r="AV5809" s="23"/>
      <c r="AW5809" s="23"/>
      <c r="AX5809" s="23"/>
      <c r="AY5809" s="23"/>
      <c r="AZ5809" s="23"/>
      <c r="BA5809" s="23"/>
      <c r="BB5809" s="23"/>
      <c r="BC5809" s="23"/>
      <c r="BD5809" s="23"/>
      <c r="BE5809" s="23"/>
      <c r="BF5809" s="23"/>
      <c r="BG5809" s="23"/>
      <c r="BH5809" s="23"/>
      <c r="BI5809" s="23"/>
      <c r="BJ5809" s="23"/>
      <c r="BK5809" s="23"/>
    </row>
    <row r="5810" spans="28:63">
      <c r="AB5810" s="129">
        <v>5808</v>
      </c>
      <c r="AC5810" s="19">
        <v>7.0633018704324257E-2</v>
      </c>
      <c r="AD5810" s="20">
        <f t="shared" si="924"/>
        <v>0.77223782353425219</v>
      </c>
      <c r="AE5810" s="22">
        <f t="shared" si="925"/>
        <v>0.77223782353425219</v>
      </c>
      <c r="AF5810" s="21">
        <v>0.78168072127802224</v>
      </c>
      <c r="AG5810" s="22">
        <f t="shared" si="926"/>
        <v>5.4407855967779231</v>
      </c>
      <c r="AH5810" s="22">
        <f t="shared" si="927"/>
        <v>5.4407855967779231</v>
      </c>
      <c r="AI5810" s="23">
        <f t="shared" si="928"/>
        <v>7.0454792953256584</v>
      </c>
      <c r="AJ5810" s="46"/>
      <c r="AK5810" s="25"/>
      <c r="AL5810" s="129">
        <v>5808</v>
      </c>
      <c r="AM5810" s="21">
        <v>0.74881363913776577</v>
      </c>
      <c r="AN5810" s="22">
        <f t="shared" si="929"/>
        <v>1.864542864636507</v>
      </c>
      <c r="AO5810" s="22">
        <f t="shared" si="930"/>
        <v>1.864542864636507</v>
      </c>
      <c r="AP5810" s="21">
        <v>0.19114099992509492</v>
      </c>
      <c r="AQ5810" s="22">
        <f t="shared" si="931"/>
        <v>463.28027032339253</v>
      </c>
      <c r="AR5810" s="22">
        <f t="shared" si="932"/>
        <v>463.28027032339253</v>
      </c>
      <c r="AS5810" s="23">
        <f t="shared" si="933"/>
        <v>248.46855446989636</v>
      </c>
      <c r="AT5810" s="23"/>
      <c r="AU5810" s="23"/>
      <c r="AV5810" s="23"/>
      <c r="AW5810" s="23"/>
      <c r="AX5810" s="23"/>
      <c r="AY5810" s="23"/>
      <c r="AZ5810" s="23"/>
      <c r="BA5810" s="23"/>
      <c r="BB5810" s="23"/>
      <c r="BC5810" s="23"/>
      <c r="BD5810" s="23"/>
      <c r="BE5810" s="23"/>
      <c r="BF5810" s="23"/>
      <c r="BG5810" s="23"/>
      <c r="BH5810" s="23"/>
      <c r="BI5810" s="23"/>
      <c r="BJ5810" s="23"/>
      <c r="BK5810" s="23"/>
    </row>
    <row r="5811" spans="28:63">
      <c r="AB5811" s="129">
        <v>5809</v>
      </c>
      <c r="AC5811" s="19">
        <v>0.18255161084637073</v>
      </c>
      <c r="AD5811" s="20">
        <f t="shared" si="924"/>
        <v>0.87689650874555225</v>
      </c>
      <c r="AE5811" s="22">
        <f t="shared" si="925"/>
        <v>0.87689650874555225</v>
      </c>
      <c r="AF5811" s="21">
        <v>0.79069104729603512</v>
      </c>
      <c r="AG5811" s="22">
        <f t="shared" si="926"/>
        <v>5.4941531209750769</v>
      </c>
      <c r="AH5811" s="22">
        <f t="shared" si="927"/>
        <v>5.4941531209750769</v>
      </c>
      <c r="AI5811" s="23">
        <f t="shared" si="928"/>
        <v>6.265452155619549</v>
      </c>
      <c r="AJ5811" s="46"/>
      <c r="AK5811" s="25"/>
      <c r="AL5811" s="129">
        <v>5809</v>
      </c>
      <c r="AM5811" s="21">
        <v>0.79947861777512208</v>
      </c>
      <c r="AN5811" s="22">
        <f t="shared" si="929"/>
        <v>1.9002774962790661</v>
      </c>
      <c r="AO5811" s="22">
        <f t="shared" si="930"/>
        <v>1.9002774962790661</v>
      </c>
      <c r="AP5811" s="21">
        <v>2.8997145165905125E-2</v>
      </c>
      <c r="AQ5811" s="22">
        <f t="shared" si="931"/>
        <v>436.85740260615108</v>
      </c>
      <c r="AR5811" s="22">
        <f t="shared" si="932"/>
        <v>436.85740260615108</v>
      </c>
      <c r="AS5811" s="23">
        <f t="shared" si="933"/>
        <v>229.89137295029894</v>
      </c>
      <c r="AT5811" s="23"/>
      <c r="AU5811" s="23"/>
      <c r="AV5811" s="23"/>
      <c r="AW5811" s="23"/>
      <c r="AX5811" s="23"/>
      <c r="AY5811" s="23"/>
      <c r="AZ5811" s="23"/>
      <c r="BA5811" s="23"/>
      <c r="BB5811" s="23"/>
      <c r="BC5811" s="23"/>
      <c r="BD5811" s="23"/>
      <c r="BE5811" s="23"/>
      <c r="BF5811" s="23"/>
      <c r="BG5811" s="23"/>
      <c r="BH5811" s="23"/>
      <c r="BI5811" s="23"/>
      <c r="BJ5811" s="23"/>
      <c r="BK5811" s="23"/>
    </row>
    <row r="5812" spans="28:63">
      <c r="AB5812" s="129">
        <v>5810</v>
      </c>
      <c r="AC5812" s="19">
        <v>8.9503354838010196E-2</v>
      </c>
      <c r="AD5812" s="20">
        <f t="shared" si="924"/>
        <v>0.79388504076375843</v>
      </c>
      <c r="AE5812" s="22">
        <f t="shared" si="925"/>
        <v>0.79388504076375843</v>
      </c>
      <c r="AF5812" s="21">
        <v>0.90517415678377411</v>
      </c>
      <c r="AG5812" s="22">
        <f t="shared" si="926"/>
        <v>6.313353831864319</v>
      </c>
      <c r="AH5812" s="22">
        <f t="shared" si="927"/>
        <v>6.313353831864319</v>
      </c>
      <c r="AI5812" s="23">
        <f t="shared" si="928"/>
        <v>7.9524786432435439</v>
      </c>
      <c r="AJ5812" s="46"/>
      <c r="AK5812" s="25"/>
      <c r="AL5812" s="129">
        <v>5810</v>
      </c>
      <c r="AM5812" s="21">
        <v>0.35251359935964399</v>
      </c>
      <c r="AN5812" s="22">
        <f t="shared" si="929"/>
        <v>1.6131669218205655</v>
      </c>
      <c r="AO5812" s="22">
        <f t="shared" si="930"/>
        <v>1.6131669218205655</v>
      </c>
      <c r="AP5812" s="21">
        <v>5.1425189199705512E-2</v>
      </c>
      <c r="AQ5812" s="22">
        <f t="shared" si="931"/>
        <v>442.44920609191144</v>
      </c>
      <c r="AR5812" s="22">
        <f t="shared" si="932"/>
        <v>442.44920609191144</v>
      </c>
      <c r="AS5812" s="23">
        <f t="shared" si="933"/>
        <v>274.2736663559765</v>
      </c>
      <c r="AT5812" s="23"/>
      <c r="AU5812" s="23"/>
      <c r="AV5812" s="23"/>
      <c r="AW5812" s="23"/>
      <c r="AX5812" s="23"/>
      <c r="AY5812" s="23"/>
      <c r="AZ5812" s="23"/>
      <c r="BA5812" s="23"/>
      <c r="BB5812" s="23"/>
      <c r="BC5812" s="23"/>
      <c r="BD5812" s="23"/>
      <c r="BE5812" s="23"/>
      <c r="BF5812" s="23"/>
      <c r="BG5812" s="23"/>
      <c r="BH5812" s="23"/>
      <c r="BI5812" s="23"/>
      <c r="BJ5812" s="23"/>
      <c r="BK5812" s="23"/>
    </row>
    <row r="5813" spans="28:63">
      <c r="AB5813" s="129">
        <v>5811</v>
      </c>
      <c r="AC5813" s="19">
        <v>0.51920294967503078</v>
      </c>
      <c r="AD5813" s="20">
        <f t="shared" si="924"/>
        <v>0.93217122882425718</v>
      </c>
      <c r="AE5813" s="22">
        <f t="shared" si="925"/>
        <v>0.93217122882425718</v>
      </c>
      <c r="AF5813" s="21">
        <v>3.3411237418890072E-2</v>
      </c>
      <c r="AG5813" s="22">
        <f t="shared" si="926"/>
        <v>2.4477358870063246</v>
      </c>
      <c r="AH5813" s="22">
        <f t="shared" si="927"/>
        <v>2.4477358870063246</v>
      </c>
      <c r="AI5813" s="23">
        <f t="shared" si="928"/>
        <v>2.6258436340002054</v>
      </c>
      <c r="AJ5813" s="46"/>
      <c r="AK5813" s="25"/>
      <c r="AL5813" s="129">
        <v>5811</v>
      </c>
      <c r="AM5813" s="21">
        <v>0.30409925444282204</v>
      </c>
      <c r="AN5813" s="22">
        <f t="shared" si="929"/>
        <v>1.575202623965879</v>
      </c>
      <c r="AO5813" s="22">
        <f t="shared" si="930"/>
        <v>1.575202623965879</v>
      </c>
      <c r="AP5813" s="21">
        <v>0.51630027173736825</v>
      </c>
      <c r="AQ5813" s="22">
        <f t="shared" si="931"/>
        <v>491.15047322621751</v>
      </c>
      <c r="AR5813" s="22">
        <f t="shared" si="932"/>
        <v>491.15047322621751</v>
      </c>
      <c r="AS5813" s="23">
        <f t="shared" si="933"/>
        <v>311.80145700217963</v>
      </c>
      <c r="AT5813" s="23"/>
      <c r="AU5813" s="23"/>
      <c r="AV5813" s="23"/>
      <c r="AW5813" s="23"/>
      <c r="AX5813" s="23"/>
      <c r="AY5813" s="23"/>
      <c r="AZ5813" s="23"/>
      <c r="BA5813" s="23"/>
      <c r="BB5813" s="23"/>
      <c r="BC5813" s="23"/>
      <c r="BD5813" s="23"/>
      <c r="BE5813" s="23"/>
      <c r="BF5813" s="23"/>
      <c r="BG5813" s="23"/>
      <c r="BH5813" s="23"/>
      <c r="BI5813" s="23"/>
      <c r="BJ5813" s="23"/>
      <c r="BK5813" s="23"/>
    </row>
    <row r="5814" spans="28:63">
      <c r="AB5814" s="129">
        <v>5812</v>
      </c>
      <c r="AC5814" s="19">
        <v>0.17594025169195315</v>
      </c>
      <c r="AD5814" s="20">
        <f t="shared" si="924"/>
        <v>0.87183617439667649</v>
      </c>
      <c r="AE5814" s="22">
        <f t="shared" si="925"/>
        <v>0.87183617439667649</v>
      </c>
      <c r="AF5814" s="21">
        <v>0.26559430701534603</v>
      </c>
      <c r="AG5814" s="22">
        <f t="shared" si="926"/>
        <v>3.3061560752897181</v>
      </c>
      <c r="AH5814" s="22">
        <f t="shared" si="927"/>
        <v>3.3061560752897181</v>
      </c>
      <c r="AI5814" s="23">
        <f t="shared" si="928"/>
        <v>3.7921758380553858</v>
      </c>
      <c r="AJ5814" s="46"/>
      <c r="AK5814" s="25"/>
      <c r="AL5814" s="129">
        <v>5812</v>
      </c>
      <c r="AM5814" s="21">
        <v>0.56658199103184315</v>
      </c>
      <c r="AN5814" s="22">
        <f t="shared" si="929"/>
        <v>1.7559376580484907</v>
      </c>
      <c r="AO5814" s="22">
        <f t="shared" si="930"/>
        <v>1.7559376580484907</v>
      </c>
      <c r="AP5814" s="21">
        <v>0.63542667793195007</v>
      </c>
      <c r="AQ5814" s="22">
        <f t="shared" si="931"/>
        <v>500.22694121707599</v>
      </c>
      <c r="AR5814" s="22">
        <f t="shared" si="932"/>
        <v>500.22694121707599</v>
      </c>
      <c r="AS5814" s="23">
        <f t="shared" si="933"/>
        <v>284.87739238591013</v>
      </c>
      <c r="AT5814" s="23"/>
      <c r="AU5814" s="23"/>
      <c r="AV5814" s="23"/>
      <c r="AW5814" s="23"/>
      <c r="AX5814" s="23"/>
      <c r="AY5814" s="23"/>
      <c r="AZ5814" s="23"/>
      <c r="BA5814" s="23"/>
      <c r="BB5814" s="23"/>
      <c r="BC5814" s="23"/>
      <c r="BD5814" s="23"/>
      <c r="BE5814" s="23"/>
      <c r="BF5814" s="23"/>
      <c r="BG5814" s="23"/>
      <c r="BH5814" s="23"/>
      <c r="BI5814" s="23"/>
      <c r="BJ5814" s="23"/>
      <c r="BK5814" s="23"/>
    </row>
    <row r="5815" spans="28:63">
      <c r="AB5815" s="129">
        <v>5813</v>
      </c>
      <c r="AC5815" s="19">
        <v>0.97888022676061981</v>
      </c>
      <c r="AD5815" s="20">
        <f t="shared" si="924"/>
        <v>1.7761972872941123</v>
      </c>
      <c r="AE5815" s="22">
        <f t="shared" si="925"/>
        <v>1.7761972872941123</v>
      </c>
      <c r="AF5815" s="21">
        <v>4.6789300370810083E-2</v>
      </c>
      <c r="AG5815" s="22">
        <f t="shared" si="926"/>
        <v>2.5298450737950295</v>
      </c>
      <c r="AH5815" s="22">
        <f t="shared" si="927"/>
        <v>2.5298450737950295</v>
      </c>
      <c r="AI5815" s="23">
        <f t="shared" si="928"/>
        <v>1.4243040972374394</v>
      </c>
      <c r="AJ5815" s="46"/>
      <c r="AK5815" s="25"/>
      <c r="AL5815" s="129">
        <v>5813</v>
      </c>
      <c r="AM5815" s="21">
        <v>9.4948459774144123E-2</v>
      </c>
      <c r="AN5815" s="22">
        <f t="shared" si="929"/>
        <v>1.3567064111325755</v>
      </c>
      <c r="AO5815" s="22">
        <f t="shared" si="930"/>
        <v>1.3567064111325755</v>
      </c>
      <c r="AP5815" s="21">
        <v>0.1720181980585338</v>
      </c>
      <c r="AQ5815" s="22">
        <f t="shared" si="931"/>
        <v>461.05823109893595</v>
      </c>
      <c r="AR5815" s="22">
        <f t="shared" si="932"/>
        <v>461.05823109893595</v>
      </c>
      <c r="AS5815" s="23">
        <f t="shared" si="933"/>
        <v>339.83640625243714</v>
      </c>
      <c r="AT5815" s="23"/>
      <c r="AU5815" s="23"/>
      <c r="AV5815" s="23"/>
      <c r="AW5815" s="23"/>
      <c r="AX5815" s="23"/>
      <c r="AY5815" s="23"/>
      <c r="AZ5815" s="23"/>
      <c r="BA5815" s="23"/>
      <c r="BB5815" s="23"/>
      <c r="BC5815" s="23"/>
      <c r="BD5815" s="23"/>
      <c r="BE5815" s="23"/>
      <c r="BF5815" s="23"/>
      <c r="BG5815" s="23"/>
      <c r="BH5815" s="23"/>
      <c r="BI5815" s="23"/>
      <c r="BJ5815" s="23"/>
      <c r="BK5815" s="23"/>
    </row>
    <row r="5816" spans="28:63">
      <c r="AB5816" s="129">
        <v>5814</v>
      </c>
      <c r="AC5816" s="19">
        <v>0.37249321236083577</v>
      </c>
      <c r="AD5816" s="20">
        <f t="shared" si="924"/>
        <v>0.78008397929814777</v>
      </c>
      <c r="AE5816" s="22">
        <f t="shared" si="925"/>
        <v>0.78008397929814777</v>
      </c>
      <c r="AF5816" s="21">
        <v>0.26424855638986389</v>
      </c>
      <c r="AG5816" s="22">
        <f t="shared" si="926"/>
        <v>3.3018574619000667</v>
      </c>
      <c r="AH5816" s="22">
        <f t="shared" si="927"/>
        <v>3.3018574619000667</v>
      </c>
      <c r="AI5816" s="23">
        <f t="shared" si="928"/>
        <v>4.232694875839897</v>
      </c>
      <c r="AJ5816" s="46"/>
      <c r="AK5816" s="25"/>
      <c r="AL5816" s="129">
        <v>5814</v>
      </c>
      <c r="AM5816" s="21">
        <v>0.58749110442384433</v>
      </c>
      <c r="AN5816" s="22">
        <f t="shared" si="929"/>
        <v>1.7682970482338192</v>
      </c>
      <c r="AO5816" s="22">
        <f t="shared" si="930"/>
        <v>1.7682970482338192</v>
      </c>
      <c r="AP5816" s="21">
        <v>0.24037381680061554</v>
      </c>
      <c r="AQ5816" s="22">
        <f t="shared" si="931"/>
        <v>468.53517698171123</v>
      </c>
      <c r="AR5816" s="22">
        <f t="shared" si="932"/>
        <v>468.53517698171123</v>
      </c>
      <c r="AS5816" s="23">
        <f t="shared" si="933"/>
        <v>264.96406667063417</v>
      </c>
      <c r="AT5816" s="23"/>
      <c r="AU5816" s="23"/>
      <c r="AV5816" s="23"/>
      <c r="AW5816" s="23"/>
      <c r="AX5816" s="23"/>
      <c r="AY5816" s="23"/>
      <c r="AZ5816" s="23"/>
      <c r="BA5816" s="23"/>
      <c r="BB5816" s="23"/>
      <c r="BC5816" s="23"/>
      <c r="BD5816" s="23"/>
      <c r="BE5816" s="23"/>
      <c r="BF5816" s="23"/>
      <c r="BG5816" s="23"/>
      <c r="BH5816" s="23"/>
      <c r="BI5816" s="23"/>
      <c r="BJ5816" s="23"/>
      <c r="BK5816" s="23"/>
    </row>
    <row r="5817" spans="28:63">
      <c r="AB5817" s="129">
        <v>5815</v>
      </c>
      <c r="AC5817" s="19">
        <v>0.12826909542399001</v>
      </c>
      <c r="AD5817" s="20">
        <f t="shared" si="924"/>
        <v>0.83210562267656463</v>
      </c>
      <c r="AE5817" s="22">
        <f t="shared" si="925"/>
        <v>0.83210562267656463</v>
      </c>
      <c r="AF5817" s="21">
        <v>0.68042050126636855</v>
      </c>
      <c r="AG5817" s="22">
        <f t="shared" si="926"/>
        <v>4.9036497352513653</v>
      </c>
      <c r="AH5817" s="22">
        <f t="shared" si="927"/>
        <v>4.9036497352513653</v>
      </c>
      <c r="AI5817" s="23">
        <f t="shared" si="928"/>
        <v>5.8930616518107461</v>
      </c>
      <c r="AJ5817" s="46"/>
      <c r="AK5817" s="25"/>
      <c r="AL5817" s="129">
        <v>5815</v>
      </c>
      <c r="AM5817" s="21">
        <v>0.45441725724645099</v>
      </c>
      <c r="AN5817" s="22">
        <f t="shared" si="929"/>
        <v>1.6853445929745621</v>
      </c>
      <c r="AO5817" s="22">
        <f t="shared" si="930"/>
        <v>1.6853445929745621</v>
      </c>
      <c r="AP5817" s="21">
        <v>0.60000604728248819</v>
      </c>
      <c r="AQ5817" s="22">
        <f t="shared" si="931"/>
        <v>497.39056990650994</v>
      </c>
      <c r="AR5817" s="22">
        <f t="shared" si="932"/>
        <v>497.39056990650994</v>
      </c>
      <c r="AS5817" s="23">
        <f t="shared" si="933"/>
        <v>295.12692655253164</v>
      </c>
      <c r="AT5817" s="23"/>
      <c r="AU5817" s="23"/>
      <c r="AV5817" s="23"/>
      <c r="AW5817" s="23"/>
      <c r="AX5817" s="23"/>
      <c r="AY5817" s="23"/>
      <c r="AZ5817" s="23"/>
      <c r="BA5817" s="23"/>
      <c r="BB5817" s="23"/>
      <c r="BC5817" s="23"/>
      <c r="BD5817" s="23"/>
      <c r="BE5817" s="23"/>
      <c r="BF5817" s="23"/>
      <c r="BG5817" s="23"/>
      <c r="BH5817" s="23"/>
      <c r="BI5817" s="23"/>
      <c r="BJ5817" s="23"/>
      <c r="BK5817" s="23"/>
    </row>
    <row r="5818" spans="28:63">
      <c r="AB5818" s="129">
        <v>5816</v>
      </c>
      <c r="AC5818" s="19">
        <v>0.35249098958185876</v>
      </c>
      <c r="AD5818" s="20">
        <f t="shared" si="924"/>
        <v>0.7607936535396278</v>
      </c>
      <c r="AE5818" s="22">
        <f t="shared" si="925"/>
        <v>0.7607936535396278</v>
      </c>
      <c r="AF5818" s="21">
        <v>0.90280733511360534</v>
      </c>
      <c r="AG5818" s="22">
        <f t="shared" si="926"/>
        <v>6.2924344971299515</v>
      </c>
      <c r="AH5818" s="22">
        <f t="shared" si="927"/>
        <v>6.2924344971299515</v>
      </c>
      <c r="AI5818" s="23">
        <f t="shared" si="928"/>
        <v>8.2708819505185254</v>
      </c>
      <c r="AJ5818" s="46"/>
      <c r="AK5818" s="25"/>
      <c r="AL5818" s="129">
        <v>5816</v>
      </c>
      <c r="AM5818" s="21">
        <v>0.75518098491457952</v>
      </c>
      <c r="AN5818" s="22">
        <f t="shared" si="929"/>
        <v>1.8688219228900134</v>
      </c>
      <c r="AO5818" s="22">
        <f t="shared" si="930"/>
        <v>1.8688219228900134</v>
      </c>
      <c r="AP5818" s="21">
        <v>0.80883128912799118</v>
      </c>
      <c r="AQ5818" s="22">
        <f t="shared" si="931"/>
        <v>516.71659247996195</v>
      </c>
      <c r="AR5818" s="22">
        <f t="shared" si="932"/>
        <v>516.71659247996195</v>
      </c>
      <c r="AS5818" s="23">
        <f t="shared" si="933"/>
        <v>276.49322075636445</v>
      </c>
      <c r="AT5818" s="23"/>
      <c r="AU5818" s="23"/>
      <c r="AV5818" s="23"/>
      <c r="AW5818" s="23"/>
      <c r="AX5818" s="23"/>
      <c r="AY5818" s="23"/>
      <c r="AZ5818" s="23"/>
      <c r="BA5818" s="23"/>
      <c r="BB5818" s="23"/>
      <c r="BC5818" s="23"/>
      <c r="BD5818" s="23"/>
      <c r="BE5818" s="23"/>
      <c r="BF5818" s="23"/>
      <c r="BG5818" s="23"/>
      <c r="BH5818" s="23"/>
      <c r="BI5818" s="23"/>
      <c r="BJ5818" s="23"/>
      <c r="BK5818" s="23"/>
    </row>
    <row r="5819" spans="28:63">
      <c r="AB5819" s="129">
        <v>5817</v>
      </c>
      <c r="AC5819" s="19">
        <v>0.24990604716219877</v>
      </c>
      <c r="AD5819" s="20">
        <f t="shared" si="924"/>
        <v>0.66623734549578528</v>
      </c>
      <c r="AE5819" s="22">
        <f t="shared" si="925"/>
        <v>0.66623734549578528</v>
      </c>
      <c r="AF5819" s="21">
        <v>0.28869341860088782</v>
      </c>
      <c r="AG5819" s="22">
        <f t="shared" si="926"/>
        <v>3.3805630817194432</v>
      </c>
      <c r="AH5819" s="22">
        <f t="shared" si="927"/>
        <v>3.3805630817194432</v>
      </c>
      <c r="AI5819" s="23">
        <f t="shared" si="928"/>
        <v>5.0741122583030425</v>
      </c>
      <c r="AJ5819" s="46"/>
      <c r="AK5819" s="25"/>
      <c r="AL5819" s="129">
        <v>5817</v>
      </c>
      <c r="AM5819" s="21">
        <v>0.28872850282187157</v>
      </c>
      <c r="AN5819" s="22">
        <f t="shared" si="929"/>
        <v>1.5625252995186443</v>
      </c>
      <c r="AO5819" s="22">
        <f t="shared" si="930"/>
        <v>1.5625252995186443</v>
      </c>
      <c r="AP5819" s="21">
        <v>0.28537046561831736</v>
      </c>
      <c r="AQ5819" s="22">
        <f t="shared" si="931"/>
        <v>472.88317845080331</v>
      </c>
      <c r="AR5819" s="22">
        <f t="shared" si="932"/>
        <v>472.88317845080331</v>
      </c>
      <c r="AS5819" s="23">
        <f t="shared" si="933"/>
        <v>302.64033394946051</v>
      </c>
      <c r="AT5819" s="23"/>
      <c r="AU5819" s="23"/>
      <c r="AV5819" s="23"/>
      <c r="AW5819" s="23"/>
      <c r="AX5819" s="23"/>
      <c r="AY5819" s="23"/>
      <c r="AZ5819" s="23"/>
      <c r="BA5819" s="23"/>
      <c r="BB5819" s="23"/>
      <c r="BC5819" s="23"/>
      <c r="BD5819" s="23"/>
      <c r="BE5819" s="23"/>
      <c r="BF5819" s="23"/>
      <c r="BG5819" s="23"/>
      <c r="BH5819" s="23"/>
      <c r="BI5819" s="23"/>
      <c r="BJ5819" s="23"/>
      <c r="BK5819" s="23"/>
    </row>
    <row r="5820" spans="28:63">
      <c r="AB5820" s="129">
        <v>5818</v>
      </c>
      <c r="AC5820" s="19">
        <v>0.54184831859329918</v>
      </c>
      <c r="AD5820" s="20">
        <f t="shared" si="924"/>
        <v>0.95762169649204054</v>
      </c>
      <c r="AE5820" s="22">
        <f t="shared" si="925"/>
        <v>0.95762169649204054</v>
      </c>
      <c r="AF5820" s="21">
        <v>0.58674074621196914</v>
      </c>
      <c r="AG5820" s="22">
        <f t="shared" si="926"/>
        <v>4.4789521994666242</v>
      </c>
      <c r="AH5820" s="22">
        <f t="shared" si="927"/>
        <v>4.4789521994666242</v>
      </c>
      <c r="AI5820" s="23">
        <f t="shared" si="928"/>
        <v>4.6771624075289022</v>
      </c>
      <c r="AJ5820" s="46"/>
      <c r="AK5820" s="25"/>
      <c r="AL5820" s="129">
        <v>5818</v>
      </c>
      <c r="AM5820" s="21">
        <v>0.37581605161016673</v>
      </c>
      <c r="AN5820" s="22">
        <f t="shared" si="929"/>
        <v>1.6305070971553759</v>
      </c>
      <c r="AO5820" s="22">
        <f t="shared" si="930"/>
        <v>1.6305070971553759</v>
      </c>
      <c r="AP5820" s="21">
        <v>0.49738606887103642</v>
      </c>
      <c r="AQ5820" s="22">
        <f t="shared" si="931"/>
        <v>489.81678505156304</v>
      </c>
      <c r="AR5820" s="22">
        <f t="shared" si="932"/>
        <v>489.81678505156304</v>
      </c>
      <c r="AS5820" s="23">
        <f t="shared" si="933"/>
        <v>300.40763754178676</v>
      </c>
      <c r="AT5820" s="23"/>
      <c r="AU5820" s="23"/>
      <c r="AV5820" s="23"/>
      <c r="AW5820" s="23"/>
      <c r="AX5820" s="23"/>
      <c r="AY5820" s="23"/>
      <c r="AZ5820" s="23"/>
      <c r="BA5820" s="23"/>
      <c r="BB5820" s="23"/>
      <c r="BC5820" s="23"/>
      <c r="BD5820" s="23"/>
      <c r="BE5820" s="23"/>
      <c r="BF5820" s="23"/>
      <c r="BG5820" s="23"/>
      <c r="BH5820" s="23"/>
      <c r="BI5820" s="23"/>
      <c r="BJ5820" s="23"/>
      <c r="BK5820" s="23"/>
    </row>
    <row r="5821" spans="28:63">
      <c r="AB5821" s="129">
        <v>5819</v>
      </c>
      <c r="AC5821" s="19">
        <v>0.39988677427968866</v>
      </c>
      <c r="AD5821" s="20">
        <f t="shared" si="924"/>
        <v>0.8070085808697991</v>
      </c>
      <c r="AE5821" s="22">
        <f t="shared" si="925"/>
        <v>0.8070085808697991</v>
      </c>
      <c r="AF5821" s="21">
        <v>0.10021340875063456</v>
      </c>
      <c r="AG5821" s="22">
        <f t="shared" si="926"/>
        <v>2.7754227572774788</v>
      </c>
      <c r="AH5821" s="22">
        <f t="shared" si="927"/>
        <v>2.7754227572774788</v>
      </c>
      <c r="AI5821" s="23">
        <f t="shared" si="928"/>
        <v>3.4391490041978363</v>
      </c>
      <c r="AJ5821" s="46"/>
      <c r="AK5821" s="25"/>
      <c r="AL5821" s="129">
        <v>5819</v>
      </c>
      <c r="AM5821" s="21">
        <v>0.83429866185309354</v>
      </c>
      <c r="AN5821" s="22">
        <f t="shared" si="929"/>
        <v>1.9275404626558028</v>
      </c>
      <c r="AO5821" s="22">
        <f t="shared" si="930"/>
        <v>1.9275404626558028</v>
      </c>
      <c r="AP5821" s="21">
        <v>0.93092583691199704</v>
      </c>
      <c r="AQ5821" s="22">
        <f t="shared" si="931"/>
        <v>533.98218306117076</v>
      </c>
      <c r="AR5821" s="22">
        <f t="shared" si="932"/>
        <v>533.98218306117076</v>
      </c>
      <c r="AS5821" s="23">
        <f t="shared" si="933"/>
        <v>277.02774255926107</v>
      </c>
      <c r="AT5821" s="23"/>
      <c r="AU5821" s="23"/>
      <c r="AV5821" s="23"/>
      <c r="AW5821" s="23"/>
      <c r="AX5821" s="23"/>
      <c r="AY5821" s="23"/>
      <c r="AZ5821" s="23"/>
      <c r="BA5821" s="23"/>
      <c r="BB5821" s="23"/>
      <c r="BC5821" s="23"/>
      <c r="BD5821" s="23"/>
      <c r="BE5821" s="23"/>
      <c r="BF5821" s="23"/>
      <c r="BG5821" s="23"/>
      <c r="BH5821" s="23"/>
      <c r="BI5821" s="23"/>
      <c r="BJ5821" s="23"/>
      <c r="BK5821" s="23"/>
    </row>
    <row r="5822" spans="28:63">
      <c r="AB5822" s="129">
        <v>5820</v>
      </c>
      <c r="AC5822" s="19">
        <v>0.36792061113458885</v>
      </c>
      <c r="AD5822" s="20">
        <f t="shared" si="924"/>
        <v>0.77564732260953129</v>
      </c>
      <c r="AE5822" s="22">
        <f t="shared" si="925"/>
        <v>0.77564732260953129</v>
      </c>
      <c r="AF5822" s="21">
        <v>0.93845774216462852</v>
      </c>
      <c r="AG5822" s="22">
        <f t="shared" si="926"/>
        <v>6.6412256496897122</v>
      </c>
      <c r="AH5822" s="22">
        <f t="shared" si="927"/>
        <v>6.6412256496897122</v>
      </c>
      <c r="AI5822" s="23">
        <f t="shared" si="928"/>
        <v>8.5621718222999306</v>
      </c>
      <c r="AJ5822" s="46"/>
      <c r="AK5822" s="25"/>
      <c r="AL5822" s="129">
        <v>5820</v>
      </c>
      <c r="AM5822" s="21">
        <v>0.5561522757492755</v>
      </c>
      <c r="AN5822" s="22">
        <f t="shared" si="929"/>
        <v>1.7496873861468618</v>
      </c>
      <c r="AO5822" s="22">
        <f t="shared" si="930"/>
        <v>1.7496873861468618</v>
      </c>
      <c r="AP5822" s="21">
        <v>0.85153605060365922</v>
      </c>
      <c r="AQ5822" s="22">
        <f t="shared" si="931"/>
        <v>521.85623636707908</v>
      </c>
      <c r="AR5822" s="22">
        <f t="shared" si="932"/>
        <v>521.85623636707908</v>
      </c>
      <c r="AS5822" s="23">
        <f t="shared" si="933"/>
        <v>298.25684319317401</v>
      </c>
      <c r="AT5822" s="23"/>
      <c r="AU5822" s="23"/>
      <c r="AV5822" s="23"/>
      <c r="AW5822" s="23"/>
      <c r="AX5822" s="23"/>
      <c r="AY5822" s="23"/>
      <c r="AZ5822" s="23"/>
      <c r="BA5822" s="23"/>
      <c r="BB5822" s="23"/>
      <c r="BC5822" s="23"/>
      <c r="BD5822" s="23"/>
      <c r="BE5822" s="23"/>
      <c r="BF5822" s="23"/>
      <c r="BG5822" s="23"/>
      <c r="BH5822" s="23"/>
      <c r="BI5822" s="23"/>
      <c r="BJ5822" s="23"/>
      <c r="BK5822" s="23"/>
    </row>
    <row r="5823" spans="28:63">
      <c r="AB5823" s="129">
        <v>5821</v>
      </c>
      <c r="AC5823" s="19">
        <v>0.94285275162923265</v>
      </c>
      <c r="AD5823" s="20">
        <f t="shared" si="924"/>
        <v>1.6318554438320296</v>
      </c>
      <c r="AE5823" s="22">
        <f t="shared" si="925"/>
        <v>1.6318554438320296</v>
      </c>
      <c r="AF5823" s="21">
        <v>0.912848445714185</v>
      </c>
      <c r="AG5823" s="22">
        <f t="shared" si="926"/>
        <v>6.3830440239219719</v>
      </c>
      <c r="AH5823" s="22">
        <f t="shared" si="927"/>
        <v>6.3830440239219719</v>
      </c>
      <c r="AI5823" s="23">
        <f t="shared" si="928"/>
        <v>3.9115254038267571</v>
      </c>
      <c r="AJ5823" s="46"/>
      <c r="AK5823" s="25"/>
      <c r="AL5823" s="129">
        <v>5821</v>
      </c>
      <c r="AM5823" s="21">
        <v>0.59109832457723055</v>
      </c>
      <c r="AN5823" s="22">
        <f t="shared" si="929"/>
        <v>1.7704069009932324</v>
      </c>
      <c r="AO5823" s="22">
        <f t="shared" si="930"/>
        <v>1.7704069009932324</v>
      </c>
      <c r="AP5823" s="21">
        <v>0.37330326703960992</v>
      </c>
      <c r="AQ5823" s="22">
        <f t="shared" si="931"/>
        <v>480.48447748793222</v>
      </c>
      <c r="AR5823" s="22">
        <f t="shared" si="932"/>
        <v>480.48447748793222</v>
      </c>
      <c r="AS5823" s="23">
        <f t="shared" si="933"/>
        <v>271.39776580082872</v>
      </c>
      <c r="AT5823" s="23"/>
      <c r="AU5823" s="23"/>
      <c r="AV5823" s="23"/>
      <c r="AW5823" s="23"/>
      <c r="AX5823" s="23"/>
      <c r="AY5823" s="23"/>
      <c r="AZ5823" s="23"/>
      <c r="BA5823" s="23"/>
      <c r="BB5823" s="23"/>
      <c r="BC5823" s="23"/>
      <c r="BD5823" s="23"/>
      <c r="BE5823" s="23"/>
      <c r="BF5823" s="23"/>
      <c r="BG5823" s="23"/>
      <c r="BH5823" s="23"/>
      <c r="BI5823" s="23"/>
      <c r="BJ5823" s="23"/>
      <c r="BK5823" s="23"/>
    </row>
    <row r="5824" spans="28:63">
      <c r="AB5824" s="129">
        <v>5822</v>
      </c>
      <c r="AC5824" s="19">
        <v>0.56976355980996074</v>
      </c>
      <c r="AD5824" s="20">
        <f t="shared" si="924"/>
        <v>0.98987686812215947</v>
      </c>
      <c r="AE5824" s="22">
        <f t="shared" si="925"/>
        <v>0.98987686812215947</v>
      </c>
      <c r="AF5824" s="21">
        <v>0.28879471969776527</v>
      </c>
      <c r="AG5824" s="22">
        <f t="shared" si="926"/>
        <v>3.3808920331878971</v>
      </c>
      <c r="AH5824" s="22">
        <f t="shared" si="927"/>
        <v>3.3808920331878971</v>
      </c>
      <c r="AI5824" s="23">
        <f t="shared" si="928"/>
        <v>3.4154672586718791</v>
      </c>
      <c r="AJ5824" s="46"/>
      <c r="AK5824" s="25"/>
      <c r="AL5824" s="129">
        <v>5822</v>
      </c>
      <c r="AM5824" s="21">
        <v>8.9286800482965001E-3</v>
      </c>
      <c r="AN5824" s="22">
        <f t="shared" si="929"/>
        <v>1.1648533298754169</v>
      </c>
      <c r="AO5824" s="22">
        <f t="shared" si="930"/>
        <v>1.1648533298754169</v>
      </c>
      <c r="AP5824" s="21">
        <v>0.80301163508711071</v>
      </c>
      <c r="AQ5824" s="22">
        <f t="shared" si="931"/>
        <v>516.06270404148302</v>
      </c>
      <c r="AR5824" s="22">
        <f t="shared" si="932"/>
        <v>516.06270404148302</v>
      </c>
      <c r="AS5824" s="23">
        <f t="shared" si="933"/>
        <v>443.02805409559744</v>
      </c>
      <c r="AT5824" s="23"/>
      <c r="AU5824" s="23"/>
      <c r="AV5824" s="23"/>
      <c r="AW5824" s="23"/>
      <c r="AX5824" s="23"/>
      <c r="AY5824" s="23"/>
      <c r="AZ5824" s="23"/>
      <c r="BA5824" s="23"/>
      <c r="BB5824" s="23"/>
      <c r="BC5824" s="23"/>
      <c r="BD5824" s="23"/>
      <c r="BE5824" s="23"/>
      <c r="BF5824" s="23"/>
      <c r="BG5824" s="23"/>
      <c r="BH5824" s="23"/>
      <c r="BI5824" s="23"/>
      <c r="BJ5824" s="23"/>
      <c r="BK5824" s="23"/>
    </row>
    <row r="5825" spans="28:63">
      <c r="AB5825" s="129">
        <v>5823</v>
      </c>
      <c r="AC5825" s="19">
        <v>0.54078692793036121</v>
      </c>
      <c r="AD5825" s="20">
        <f t="shared" si="924"/>
        <v>0.95641496670354864</v>
      </c>
      <c r="AE5825" s="22">
        <f t="shared" si="925"/>
        <v>0.95641496670354864</v>
      </c>
      <c r="AF5825" s="21">
        <v>0.62817914813964659</v>
      </c>
      <c r="AG5825" s="22">
        <f t="shared" si="926"/>
        <v>4.660145878064343</v>
      </c>
      <c r="AH5825" s="22">
        <f t="shared" si="927"/>
        <v>4.660145878064343</v>
      </c>
      <c r="AI5825" s="23">
        <f t="shared" si="928"/>
        <v>4.8725145886480119</v>
      </c>
      <c r="AJ5825" s="46"/>
      <c r="AK5825" s="25"/>
      <c r="AL5825" s="129">
        <v>5823</v>
      </c>
      <c r="AM5825" s="21">
        <v>0.20921596441411516</v>
      </c>
      <c r="AN5825" s="22">
        <f t="shared" si="929"/>
        <v>1.4907453635813099</v>
      </c>
      <c r="AO5825" s="22">
        <f t="shared" si="930"/>
        <v>1.4907453635813099</v>
      </c>
      <c r="AP5825" s="21">
        <v>0.56427271160485282</v>
      </c>
      <c r="AQ5825" s="22">
        <f t="shared" si="931"/>
        <v>494.65378797303975</v>
      </c>
      <c r="AR5825" s="22">
        <f t="shared" si="932"/>
        <v>494.65378797303975</v>
      </c>
      <c r="AS5825" s="23">
        <f t="shared" si="933"/>
        <v>331.8164188582162</v>
      </c>
      <c r="AT5825" s="23"/>
      <c r="AU5825" s="23"/>
      <c r="AV5825" s="23"/>
      <c r="AW5825" s="23"/>
      <c r="AX5825" s="23"/>
      <c r="AY5825" s="23"/>
      <c r="AZ5825" s="23"/>
      <c r="BA5825" s="23"/>
      <c r="BB5825" s="23"/>
      <c r="BC5825" s="23"/>
      <c r="BD5825" s="23"/>
      <c r="BE5825" s="23"/>
      <c r="BF5825" s="23"/>
      <c r="BG5825" s="23"/>
      <c r="BH5825" s="23"/>
      <c r="BI5825" s="23"/>
      <c r="BJ5825" s="23"/>
      <c r="BK5825" s="23"/>
    </row>
    <row r="5826" spans="28:63">
      <c r="AB5826" s="129">
        <v>5824</v>
      </c>
      <c r="AC5826" s="19">
        <v>0.94636672090500906</v>
      </c>
      <c r="AD5826" s="20">
        <f t="shared" si="924"/>
        <v>1.6433535578451952</v>
      </c>
      <c r="AE5826" s="22">
        <f t="shared" si="925"/>
        <v>1.6433535578451952</v>
      </c>
      <c r="AF5826" s="21">
        <v>0.47446072058258537</v>
      </c>
      <c r="AG5826" s="22">
        <f t="shared" si="926"/>
        <v>4.0293352719572963</v>
      </c>
      <c r="AH5826" s="22">
        <f t="shared" si="927"/>
        <v>4.0293352719572963</v>
      </c>
      <c r="AI5826" s="23">
        <f t="shared" si="928"/>
        <v>2.4518979818564777</v>
      </c>
      <c r="AJ5826" s="46"/>
      <c r="AK5826" s="25"/>
      <c r="AL5826" s="129">
        <v>5824</v>
      </c>
      <c r="AM5826" s="21">
        <v>0.3139275611948098</v>
      </c>
      <c r="AN5826" s="22">
        <f t="shared" si="929"/>
        <v>1.5831413174720346</v>
      </c>
      <c r="AO5826" s="22">
        <f t="shared" si="930"/>
        <v>1.5831413174720346</v>
      </c>
      <c r="AP5826" s="21">
        <v>0.5757492113039131</v>
      </c>
      <c r="AQ5826" s="22">
        <f t="shared" si="931"/>
        <v>495.52009825362904</v>
      </c>
      <c r="AR5826" s="22">
        <f t="shared" si="932"/>
        <v>495.52009825362904</v>
      </c>
      <c r="AS5826" s="23">
        <f t="shared" si="933"/>
        <v>312.99802031879074</v>
      </c>
      <c r="AT5826" s="23"/>
      <c r="AU5826" s="23"/>
      <c r="AV5826" s="23"/>
      <c r="AW5826" s="23"/>
      <c r="AX5826" s="23"/>
      <c r="AY5826" s="23"/>
      <c r="AZ5826" s="23"/>
      <c r="BA5826" s="23"/>
      <c r="BB5826" s="23"/>
      <c r="BC5826" s="23"/>
      <c r="BD5826" s="23"/>
      <c r="BE5826" s="23"/>
      <c r="BF5826" s="23"/>
      <c r="BG5826" s="23"/>
      <c r="BH5826" s="23"/>
      <c r="BI5826" s="23"/>
      <c r="BJ5826" s="23"/>
      <c r="BK5826" s="23"/>
    </row>
    <row r="5827" spans="28:63">
      <c r="AB5827" s="129">
        <v>5825</v>
      </c>
      <c r="AC5827" s="19">
        <v>0.45499357787897776</v>
      </c>
      <c r="AD5827" s="20">
        <f t="shared" si="924"/>
        <v>0.86310192598359281</v>
      </c>
      <c r="AE5827" s="22">
        <f t="shared" si="925"/>
        <v>0.86310192598359281</v>
      </c>
      <c r="AF5827" s="21">
        <v>0.995711653749486</v>
      </c>
      <c r="AG5827" s="22">
        <f t="shared" si="926"/>
        <v>7.6413213311117874</v>
      </c>
      <c r="AH5827" s="22">
        <f t="shared" si="927"/>
        <v>7.6413213311117874</v>
      </c>
      <c r="AI5827" s="23">
        <f t="shared" si="928"/>
        <v>8.8533243885462554</v>
      </c>
      <c r="AJ5827" s="46"/>
      <c r="AK5827" s="25"/>
      <c r="AL5827" s="129">
        <v>5825</v>
      </c>
      <c r="AM5827" s="21">
        <v>0.5640014448302052</v>
      </c>
      <c r="AN5827" s="22">
        <f t="shared" si="929"/>
        <v>1.7543965933418388</v>
      </c>
      <c r="AO5827" s="22">
        <f t="shared" si="930"/>
        <v>1.7543965933418388</v>
      </c>
      <c r="AP5827" s="21">
        <v>0.29719935949004572</v>
      </c>
      <c r="AQ5827" s="22">
        <f t="shared" si="931"/>
        <v>473.96808059401826</v>
      </c>
      <c r="AR5827" s="22">
        <f t="shared" si="932"/>
        <v>473.96808059401826</v>
      </c>
      <c r="AS5827" s="23">
        <f t="shared" si="933"/>
        <v>270.16016925294326</v>
      </c>
      <c r="AT5827" s="23"/>
      <c r="AU5827" s="23"/>
      <c r="AV5827" s="23"/>
      <c r="AW5827" s="23"/>
      <c r="AX5827" s="23"/>
      <c r="AY5827" s="23"/>
      <c r="AZ5827" s="23"/>
      <c r="BA5827" s="23"/>
      <c r="BB5827" s="23"/>
      <c r="BC5827" s="23"/>
      <c r="BD5827" s="23"/>
      <c r="BE5827" s="23"/>
      <c r="BF5827" s="23"/>
      <c r="BG5827" s="23"/>
      <c r="BH5827" s="23"/>
      <c r="BI5827" s="23"/>
      <c r="BJ5827" s="23"/>
      <c r="BK5827" s="23"/>
    </row>
    <row r="5828" spans="28:63">
      <c r="AB5828" s="129">
        <v>5826</v>
      </c>
      <c r="AC5828" s="19">
        <v>0.8172548103921472</v>
      </c>
      <c r="AD5828" s="20">
        <f t="shared" ref="AD5828:AD5891" si="934">IF(AC5828&lt;=$R$5, ($I$5+(SQRT(AC5828*$S$5))), IF(AC5828&gt;$R$5, ($K$5-(SQRT(1-AC5828)*$T$5))))</f>
        <v>1.3416699219434192</v>
      </c>
      <c r="AE5828" s="22">
        <f t="shared" ref="AE5828:AE5891" si="935">AD5828</f>
        <v>1.3416699219434192</v>
      </c>
      <c r="AF5828" s="21">
        <v>0.9047959079208433</v>
      </c>
      <c r="AG5828" s="22">
        <f t="shared" ref="AG5828:AG5891" si="936">IF(AF5828&lt;=$R$13,$I$13+SQRT(AF5828*$S$13), $K$13-SQRT((1-AF5828)*$T$13))</f>
        <v>6.3099932655830333</v>
      </c>
      <c r="AH5828" s="22">
        <f t="shared" ref="AH5828:AH5891" si="937">AG5828</f>
        <v>6.3099932655830333</v>
      </c>
      <c r="AI5828" s="23">
        <f t="shared" ref="AI5828:AI5891" si="938">AH5828/AE5828</f>
        <v>4.7030891595474982</v>
      </c>
      <c r="AJ5828" s="46"/>
      <c r="AK5828" s="25"/>
      <c r="AL5828" s="129">
        <v>5826</v>
      </c>
      <c r="AM5828" s="21">
        <v>0.30421082564670354</v>
      </c>
      <c r="AN5828" s="22">
        <f t="shared" ref="AN5828:AN5891" si="939">IF(AM5828&lt;=$R$21,$I$21+SQRT(AM5828*$S$21), $K$21-SQRT((1-AM5828)*$T$21))</f>
        <v>1.5752934582664118</v>
      </c>
      <c r="AO5828" s="22">
        <f t="shared" ref="AO5828:AO5891" si="940">AN5828</f>
        <v>1.5752934582664118</v>
      </c>
      <c r="AP5828" s="21">
        <v>0.6631160490636695</v>
      </c>
      <c r="AQ5828" s="22">
        <f t="shared" ref="AQ5828:AQ5891" si="941">IF(AP5828&lt;=$R$29,$I$29+SQRT(AP5828*$S$29), $K$29-SQRT((1-AP5828)*$T$29))</f>
        <v>502.54164360881839</v>
      </c>
      <c r="AR5828" s="22">
        <f t="shared" ref="AR5828:AR5891" si="942">AQ5828</f>
        <v>502.54164360881839</v>
      </c>
      <c r="AS5828" s="23">
        <f t="shared" ref="AS5828:AS5891" si="943">AR5828/AO5828</f>
        <v>319.01461976605833</v>
      </c>
      <c r="AT5828" s="23"/>
      <c r="AU5828" s="23"/>
      <c r="AV5828" s="23"/>
      <c r="AW5828" s="23"/>
      <c r="AX5828" s="23"/>
      <c r="AY5828" s="23"/>
      <c r="AZ5828" s="23"/>
      <c r="BA5828" s="23"/>
      <c r="BB5828" s="23"/>
      <c r="BC5828" s="23"/>
      <c r="BD5828" s="23"/>
      <c r="BE5828" s="23"/>
      <c r="BF5828" s="23"/>
      <c r="BG5828" s="23"/>
      <c r="BH5828" s="23"/>
      <c r="BI5828" s="23"/>
      <c r="BJ5828" s="23"/>
      <c r="BK5828" s="23"/>
    </row>
    <row r="5829" spans="28:63">
      <c r="AB5829" s="129">
        <v>5827</v>
      </c>
      <c r="AC5829" s="19">
        <v>0.72840314590957889</v>
      </c>
      <c r="AD5829" s="20">
        <f t="shared" si="934"/>
        <v>1.1974296920762377</v>
      </c>
      <c r="AE5829" s="22">
        <f t="shared" si="935"/>
        <v>1.1974296920762377</v>
      </c>
      <c r="AF5829" s="21">
        <v>0.30731169083653842</v>
      </c>
      <c r="AG5829" s="22">
        <f t="shared" si="936"/>
        <v>3.4414202568229824</v>
      </c>
      <c r="AH5829" s="22">
        <f t="shared" si="937"/>
        <v>3.4414202568229824</v>
      </c>
      <c r="AI5829" s="23">
        <f t="shared" si="938"/>
        <v>2.8740061145935529</v>
      </c>
      <c r="AJ5829" s="46"/>
      <c r="AK5829" s="25"/>
      <c r="AL5829" s="129">
        <v>5827</v>
      </c>
      <c r="AM5829" s="21">
        <v>0.12271118558654348</v>
      </c>
      <c r="AN5829" s="22">
        <f t="shared" si="939"/>
        <v>1.3945700240915984</v>
      </c>
      <c r="AO5829" s="22">
        <f t="shared" si="940"/>
        <v>1.3945700240915984</v>
      </c>
      <c r="AP5829" s="21">
        <v>0.60750676239355716</v>
      </c>
      <c r="AQ5829" s="22">
        <f t="shared" si="941"/>
        <v>497.98037626248333</v>
      </c>
      <c r="AR5829" s="22">
        <f t="shared" si="942"/>
        <v>497.98037626248333</v>
      </c>
      <c r="AS5829" s="23">
        <f t="shared" si="943"/>
        <v>357.08524323607213</v>
      </c>
      <c r="AT5829" s="23"/>
      <c r="AU5829" s="23"/>
      <c r="AV5829" s="23"/>
      <c r="AW5829" s="23"/>
      <c r="AX5829" s="23"/>
      <c r="AY5829" s="23"/>
      <c r="AZ5829" s="23"/>
      <c r="BA5829" s="23"/>
      <c r="BB5829" s="23"/>
      <c r="BC5829" s="23"/>
      <c r="BD5829" s="23"/>
      <c r="BE5829" s="23"/>
      <c r="BF5829" s="23"/>
      <c r="BG5829" s="23"/>
      <c r="BH5829" s="23"/>
      <c r="BI5829" s="23"/>
      <c r="BJ5829" s="23"/>
      <c r="BK5829" s="23"/>
    </row>
    <row r="5830" spans="28:63">
      <c r="AB5830" s="129">
        <v>5828</v>
      </c>
      <c r="AC5830" s="19">
        <v>0.33404208460393514</v>
      </c>
      <c r="AD5830" s="20">
        <f t="shared" si="934"/>
        <v>0.74326383351424652</v>
      </c>
      <c r="AE5830" s="22">
        <f t="shared" si="935"/>
        <v>0.74326383351424652</v>
      </c>
      <c r="AF5830" s="21">
        <v>0.40226913135748177</v>
      </c>
      <c r="AG5830" s="22">
        <f t="shared" si="936"/>
        <v>3.7653895032393416</v>
      </c>
      <c r="AH5830" s="22">
        <f t="shared" si="937"/>
        <v>3.7653895032393416</v>
      </c>
      <c r="AI5830" s="23">
        <f t="shared" si="938"/>
        <v>5.0660200771993686</v>
      </c>
      <c r="AJ5830" s="46"/>
      <c r="AK5830" s="25"/>
      <c r="AL5830" s="129">
        <v>5828</v>
      </c>
      <c r="AM5830" s="21">
        <v>0.13508109300837701</v>
      </c>
      <c r="AN5830" s="22">
        <f t="shared" si="939"/>
        <v>1.4100445324527513</v>
      </c>
      <c r="AO5830" s="22">
        <f t="shared" si="940"/>
        <v>1.4100445324527513</v>
      </c>
      <c r="AP5830" s="21">
        <v>0.5363206578358295</v>
      </c>
      <c r="AQ5830" s="22">
        <f t="shared" si="941"/>
        <v>492.59037492161173</v>
      </c>
      <c r="AR5830" s="22">
        <f t="shared" si="942"/>
        <v>492.59037492161173</v>
      </c>
      <c r="AS5830" s="23">
        <f t="shared" si="943"/>
        <v>349.34384239961429</v>
      </c>
      <c r="AT5830" s="23"/>
      <c r="AU5830" s="23"/>
      <c r="AV5830" s="23"/>
      <c r="AW5830" s="23"/>
      <c r="AX5830" s="23"/>
      <c r="AY5830" s="23"/>
      <c r="AZ5830" s="23"/>
      <c r="BA5830" s="23"/>
      <c r="BB5830" s="23"/>
      <c r="BC5830" s="23"/>
      <c r="BD5830" s="23"/>
      <c r="BE5830" s="23"/>
      <c r="BF5830" s="23"/>
      <c r="BG5830" s="23"/>
      <c r="BH5830" s="23"/>
      <c r="BI5830" s="23"/>
      <c r="BJ5830" s="23"/>
      <c r="BK5830" s="23"/>
    </row>
    <row r="5831" spans="28:63">
      <c r="AB5831" s="129">
        <v>5829</v>
      </c>
      <c r="AC5831" s="19">
        <v>0.5034980099911649</v>
      </c>
      <c r="AD5831" s="20">
        <f t="shared" si="934"/>
        <v>0.9148713811234388</v>
      </c>
      <c r="AE5831" s="22">
        <f t="shared" si="935"/>
        <v>0.9148713811234388</v>
      </c>
      <c r="AF5831" s="21">
        <v>0.5305649986756622</v>
      </c>
      <c r="AG5831" s="22">
        <f t="shared" si="936"/>
        <v>4.2472609949891087</v>
      </c>
      <c r="AH5831" s="22">
        <f t="shared" si="937"/>
        <v>4.2472609949891087</v>
      </c>
      <c r="AI5831" s="23">
        <f t="shared" si="938"/>
        <v>4.6424678732146809</v>
      </c>
      <c r="AJ5831" s="46"/>
      <c r="AK5831" s="25"/>
      <c r="AL5831" s="129">
        <v>5829</v>
      </c>
      <c r="AM5831" s="21">
        <v>0.49556659582746088</v>
      </c>
      <c r="AN5831" s="22">
        <f t="shared" si="939"/>
        <v>1.712158922166938</v>
      </c>
      <c r="AO5831" s="22">
        <f t="shared" si="940"/>
        <v>1.712158922166938</v>
      </c>
      <c r="AP5831" s="21">
        <v>0.51437242375494319</v>
      </c>
      <c r="AQ5831" s="22">
        <f t="shared" si="941"/>
        <v>491.01340530797626</v>
      </c>
      <c r="AR5831" s="22">
        <f t="shared" si="942"/>
        <v>491.01340530797626</v>
      </c>
      <c r="AS5831" s="23">
        <f t="shared" si="943"/>
        <v>286.78027427882756</v>
      </c>
      <c r="AT5831" s="23"/>
      <c r="AU5831" s="23"/>
      <c r="AV5831" s="23"/>
      <c r="AW5831" s="23"/>
      <c r="AX5831" s="23"/>
      <c r="AY5831" s="23"/>
      <c r="AZ5831" s="23"/>
      <c r="BA5831" s="23"/>
      <c r="BB5831" s="23"/>
      <c r="BC5831" s="23"/>
      <c r="BD5831" s="23"/>
      <c r="BE5831" s="23"/>
      <c r="BF5831" s="23"/>
      <c r="BG5831" s="23"/>
      <c r="BH5831" s="23"/>
      <c r="BI5831" s="23"/>
      <c r="BJ5831" s="23"/>
      <c r="BK5831" s="23"/>
    </row>
    <row r="5832" spans="28:63">
      <c r="AB5832" s="129">
        <v>5830</v>
      </c>
      <c r="AC5832" s="19">
        <v>0.54465623441497402</v>
      </c>
      <c r="AD5832" s="20">
        <f t="shared" si="934"/>
        <v>0.96082086507597375</v>
      </c>
      <c r="AE5832" s="22">
        <f t="shared" si="935"/>
        <v>0.96082086507597375</v>
      </c>
      <c r="AF5832" s="21">
        <v>0.34164508702860441</v>
      </c>
      <c r="AG5832" s="22">
        <f t="shared" si="936"/>
        <v>3.5558299549700099</v>
      </c>
      <c r="AH5832" s="22">
        <f t="shared" si="937"/>
        <v>3.5558299549700099</v>
      </c>
      <c r="AI5832" s="23">
        <f t="shared" si="938"/>
        <v>3.7008250801140172</v>
      </c>
      <c r="AJ5832" s="46"/>
      <c r="AK5832" s="25"/>
      <c r="AL5832" s="129">
        <v>5830</v>
      </c>
      <c r="AM5832" s="21">
        <v>0.93298213123140916</v>
      </c>
      <c r="AN5832" s="22">
        <f t="shared" si="939"/>
        <v>2.0267256360325376</v>
      </c>
      <c r="AO5832" s="22">
        <f t="shared" si="940"/>
        <v>2.0267256360325376</v>
      </c>
      <c r="AP5832" s="21">
        <v>0.68336616869998579</v>
      </c>
      <c r="AQ5832" s="22">
        <f t="shared" si="941"/>
        <v>504.29531844862464</v>
      </c>
      <c r="AR5832" s="22">
        <f t="shared" si="942"/>
        <v>504.29531844862464</v>
      </c>
      <c r="AS5832" s="23">
        <f t="shared" si="943"/>
        <v>248.8226869404086</v>
      </c>
      <c r="AT5832" s="23"/>
      <c r="AU5832" s="23"/>
      <c r="AV5832" s="23"/>
      <c r="AW5832" s="23"/>
      <c r="AX5832" s="23"/>
      <c r="AY5832" s="23"/>
      <c r="AZ5832" s="23"/>
      <c r="BA5832" s="23"/>
      <c r="BB5832" s="23"/>
      <c r="BC5832" s="23"/>
      <c r="BD5832" s="23"/>
      <c r="BE5832" s="23"/>
      <c r="BF5832" s="23"/>
      <c r="BG5832" s="23"/>
      <c r="BH5832" s="23"/>
      <c r="BI5832" s="23"/>
      <c r="BJ5832" s="23"/>
      <c r="BK5832" s="23"/>
    </row>
    <row r="5833" spans="28:63">
      <c r="AB5833" s="129">
        <v>5831</v>
      </c>
      <c r="AC5833" s="19">
        <v>0.74659871434370861</v>
      </c>
      <c r="AD5833" s="20">
        <f t="shared" si="934"/>
        <v>1.2247797157823714</v>
      </c>
      <c r="AE5833" s="22">
        <f t="shared" si="935"/>
        <v>1.2247797157823714</v>
      </c>
      <c r="AF5833" s="21">
        <v>0.95106538256633399</v>
      </c>
      <c r="AG5833" s="22">
        <f t="shared" si="936"/>
        <v>6.7883736041955922</v>
      </c>
      <c r="AH5833" s="22">
        <f t="shared" si="937"/>
        <v>6.7883736041955922</v>
      </c>
      <c r="AI5833" s="23">
        <f t="shared" si="938"/>
        <v>5.5425261512102022</v>
      </c>
      <c r="AJ5833" s="46"/>
      <c r="AK5833" s="25"/>
      <c r="AL5833" s="129">
        <v>5831</v>
      </c>
      <c r="AM5833" s="21">
        <v>0.68558274296094379</v>
      </c>
      <c r="AN5833" s="22">
        <f t="shared" si="939"/>
        <v>1.824688221403195</v>
      </c>
      <c r="AO5833" s="22">
        <f t="shared" si="940"/>
        <v>1.824688221403195</v>
      </c>
      <c r="AP5833" s="21">
        <v>0.48909188606036114</v>
      </c>
      <c r="AQ5833" s="22">
        <f t="shared" si="941"/>
        <v>489.23222142464834</v>
      </c>
      <c r="AR5833" s="22">
        <f t="shared" si="942"/>
        <v>489.23222142464834</v>
      </c>
      <c r="AS5833" s="23">
        <f t="shared" si="943"/>
        <v>268.1182547714514</v>
      </c>
      <c r="AT5833" s="23"/>
      <c r="AU5833" s="23"/>
      <c r="AV5833" s="23"/>
      <c r="AW5833" s="23"/>
      <c r="AX5833" s="23"/>
      <c r="AY5833" s="23"/>
      <c r="AZ5833" s="23"/>
      <c r="BA5833" s="23"/>
      <c r="BB5833" s="23"/>
      <c r="BC5833" s="23"/>
      <c r="BD5833" s="23"/>
      <c r="BE5833" s="23"/>
      <c r="BF5833" s="23"/>
      <c r="BG5833" s="23"/>
      <c r="BH5833" s="23"/>
      <c r="BI5833" s="23"/>
      <c r="BJ5833" s="23"/>
      <c r="BK5833" s="23"/>
    </row>
    <row r="5834" spans="28:63">
      <c r="AB5834" s="129">
        <v>5832</v>
      </c>
      <c r="AC5834" s="19">
        <v>0.63538692055995771</v>
      </c>
      <c r="AD5834" s="20">
        <f t="shared" si="934"/>
        <v>1.0700987261004509</v>
      </c>
      <c r="AE5834" s="22">
        <f t="shared" si="935"/>
        <v>1.0700987261004509</v>
      </c>
      <c r="AF5834" s="21">
        <v>0.61886143707695795</v>
      </c>
      <c r="AG5834" s="22">
        <f t="shared" si="936"/>
        <v>4.6185569814513716</v>
      </c>
      <c r="AH5834" s="22">
        <f t="shared" si="937"/>
        <v>4.6185569814513716</v>
      </c>
      <c r="AI5834" s="23">
        <f t="shared" si="938"/>
        <v>4.3160101669140989</v>
      </c>
      <c r="AJ5834" s="46"/>
      <c r="AK5834" s="25"/>
      <c r="AL5834" s="129">
        <v>5832</v>
      </c>
      <c r="AM5834" s="21">
        <v>0.27952275602504628</v>
      </c>
      <c r="AN5834" s="22">
        <f t="shared" si="939"/>
        <v>1.5547706293133532</v>
      </c>
      <c r="AO5834" s="22">
        <f t="shared" si="940"/>
        <v>1.5547706293133532</v>
      </c>
      <c r="AP5834" s="21">
        <v>3.1056909365740459E-2</v>
      </c>
      <c r="AQ5834" s="22">
        <f t="shared" si="941"/>
        <v>437.44585084724321</v>
      </c>
      <c r="AR5834" s="22">
        <f t="shared" si="942"/>
        <v>437.44585084724321</v>
      </c>
      <c r="AS5834" s="23">
        <f t="shared" si="943"/>
        <v>281.35716137140832</v>
      </c>
      <c r="AT5834" s="23"/>
      <c r="AU5834" s="23"/>
      <c r="AV5834" s="23"/>
      <c r="AW5834" s="23"/>
      <c r="AX5834" s="23"/>
      <c r="AY5834" s="23"/>
      <c r="AZ5834" s="23"/>
      <c r="BA5834" s="23"/>
      <c r="BB5834" s="23"/>
      <c r="BC5834" s="23"/>
      <c r="BD5834" s="23"/>
      <c r="BE5834" s="23"/>
      <c r="BF5834" s="23"/>
      <c r="BG5834" s="23"/>
      <c r="BH5834" s="23"/>
      <c r="BI5834" s="23"/>
      <c r="BJ5834" s="23"/>
      <c r="BK5834" s="23"/>
    </row>
    <row r="5835" spans="28:63">
      <c r="AB5835" s="129">
        <v>5833</v>
      </c>
      <c r="AC5835" s="19">
        <v>0.56913168467566055</v>
      </c>
      <c r="AD5835" s="20">
        <f t="shared" si="934"/>
        <v>0.98913537176177568</v>
      </c>
      <c r="AE5835" s="22">
        <f t="shared" si="935"/>
        <v>0.98913537176177568</v>
      </c>
      <c r="AF5835" s="21">
        <v>0.30278974844557116</v>
      </c>
      <c r="AG5835" s="22">
        <f t="shared" si="936"/>
        <v>3.4265650166824431</v>
      </c>
      <c r="AH5835" s="22">
        <f t="shared" si="937"/>
        <v>3.4265650166824431</v>
      </c>
      <c r="AI5835" s="23">
        <f t="shared" si="938"/>
        <v>3.4642022866691096</v>
      </c>
      <c r="AJ5835" s="46"/>
      <c r="AK5835" s="25"/>
      <c r="AL5835" s="129">
        <v>5833</v>
      </c>
      <c r="AM5835" s="21">
        <v>0.12076558810799509</v>
      </c>
      <c r="AN5835" s="22">
        <f t="shared" si="939"/>
        <v>1.3920662914354693</v>
      </c>
      <c r="AO5835" s="22">
        <f t="shared" si="940"/>
        <v>1.3920662914354693</v>
      </c>
      <c r="AP5835" s="21">
        <v>0.96792050667946983</v>
      </c>
      <c r="AQ5835" s="22">
        <f t="shared" si="941"/>
        <v>542.26926300061962</v>
      </c>
      <c r="AR5835" s="22">
        <f t="shared" si="942"/>
        <v>542.26926300061962</v>
      </c>
      <c r="AS5835" s="23">
        <f t="shared" si="943"/>
        <v>389.54270090215533</v>
      </c>
      <c r="AT5835" s="23"/>
      <c r="AU5835" s="23"/>
      <c r="AV5835" s="23"/>
      <c r="AW5835" s="23"/>
      <c r="AX5835" s="23"/>
      <c r="AY5835" s="23"/>
      <c r="AZ5835" s="23"/>
      <c r="BA5835" s="23"/>
      <c r="BB5835" s="23"/>
      <c r="BC5835" s="23"/>
      <c r="BD5835" s="23"/>
      <c r="BE5835" s="23"/>
      <c r="BF5835" s="23"/>
      <c r="BG5835" s="23"/>
      <c r="BH5835" s="23"/>
      <c r="BI5835" s="23"/>
      <c r="BJ5835" s="23"/>
      <c r="BK5835" s="23"/>
    </row>
    <row r="5836" spans="28:63">
      <c r="AB5836" s="129">
        <v>5834</v>
      </c>
      <c r="AC5836" s="19">
        <v>0.66485120723077296</v>
      </c>
      <c r="AD5836" s="20">
        <f t="shared" si="934"/>
        <v>1.1084626329023002</v>
      </c>
      <c r="AE5836" s="22">
        <f t="shared" si="935"/>
        <v>1.1084626329023002</v>
      </c>
      <c r="AF5836" s="21">
        <v>0.58258130397877683</v>
      </c>
      <c r="AG5836" s="22">
        <f t="shared" si="936"/>
        <v>4.4612769420825407</v>
      </c>
      <c r="AH5836" s="22">
        <f t="shared" si="937"/>
        <v>4.4612769420825407</v>
      </c>
      <c r="AI5836" s="23">
        <f t="shared" si="938"/>
        <v>4.0247427469896113</v>
      </c>
      <c r="AJ5836" s="46"/>
      <c r="AK5836" s="25"/>
      <c r="AL5836" s="129">
        <v>5834</v>
      </c>
      <c r="AM5836" s="21">
        <v>0.20356331125789617</v>
      </c>
      <c r="AN5836" s="22">
        <f t="shared" si="939"/>
        <v>1.485158554393669</v>
      </c>
      <c r="AO5836" s="22">
        <f t="shared" si="940"/>
        <v>1.485158554393669</v>
      </c>
      <c r="AP5836" s="21">
        <v>0.95725906612888512</v>
      </c>
      <c r="AQ5836" s="22">
        <f t="shared" si="941"/>
        <v>539.53390237644396</v>
      </c>
      <c r="AR5836" s="22">
        <f t="shared" si="942"/>
        <v>539.53390237644396</v>
      </c>
      <c r="AS5836" s="23">
        <f t="shared" si="943"/>
        <v>363.28370515073669</v>
      </c>
      <c r="AT5836" s="23"/>
      <c r="AU5836" s="23"/>
      <c r="AV5836" s="23"/>
      <c r="AW5836" s="23"/>
      <c r="AX5836" s="23"/>
      <c r="AY5836" s="23"/>
      <c r="AZ5836" s="23"/>
      <c r="BA5836" s="23"/>
      <c r="BB5836" s="23"/>
      <c r="BC5836" s="23"/>
      <c r="BD5836" s="23"/>
      <c r="BE5836" s="23"/>
      <c r="BF5836" s="23"/>
      <c r="BG5836" s="23"/>
      <c r="BH5836" s="23"/>
      <c r="BI5836" s="23"/>
      <c r="BJ5836" s="23"/>
      <c r="BK5836" s="23"/>
    </row>
    <row r="5837" spans="28:63">
      <c r="AB5837" s="129">
        <v>5835</v>
      </c>
      <c r="AC5837" s="19">
        <v>0.26701749056217805</v>
      </c>
      <c r="AD5837" s="20">
        <f t="shared" si="934"/>
        <v>0.68153827534405131</v>
      </c>
      <c r="AE5837" s="22">
        <f t="shared" si="935"/>
        <v>0.68153827534405131</v>
      </c>
      <c r="AF5837" s="21">
        <v>0.92142447174149122</v>
      </c>
      <c r="AG5837" s="22">
        <f t="shared" si="936"/>
        <v>6.4646609990769912</v>
      </c>
      <c r="AH5837" s="22">
        <f t="shared" si="937"/>
        <v>6.4646609990769912</v>
      </c>
      <c r="AI5837" s="23">
        <f t="shared" si="938"/>
        <v>9.4853968338220298</v>
      </c>
      <c r="AJ5837" s="46"/>
      <c r="AK5837" s="25"/>
      <c r="AL5837" s="129">
        <v>5835</v>
      </c>
      <c r="AM5837" s="21">
        <v>0.54427970603296205</v>
      </c>
      <c r="AN5837" s="22">
        <f t="shared" si="939"/>
        <v>1.742500682976992</v>
      </c>
      <c r="AO5837" s="22">
        <f t="shared" si="940"/>
        <v>1.742500682976992</v>
      </c>
      <c r="AP5837" s="21">
        <v>0.77394044448662136</v>
      </c>
      <c r="AQ5837" s="22">
        <f t="shared" si="941"/>
        <v>512.93213788548383</v>
      </c>
      <c r="AR5837" s="22">
        <f t="shared" si="942"/>
        <v>512.93213788548383</v>
      </c>
      <c r="AS5837" s="23">
        <f t="shared" si="943"/>
        <v>294.36553046806273</v>
      </c>
      <c r="AT5837" s="23"/>
      <c r="AU5837" s="23"/>
      <c r="AV5837" s="23"/>
      <c r="AW5837" s="23"/>
      <c r="AX5837" s="23"/>
      <c r="AY5837" s="23"/>
      <c r="AZ5837" s="23"/>
      <c r="BA5837" s="23"/>
      <c r="BB5837" s="23"/>
      <c r="BC5837" s="23"/>
      <c r="BD5837" s="23"/>
      <c r="BE5837" s="23"/>
      <c r="BF5837" s="23"/>
      <c r="BG5837" s="23"/>
      <c r="BH5837" s="23"/>
      <c r="BI5837" s="23"/>
      <c r="BJ5837" s="23"/>
      <c r="BK5837" s="23"/>
    </row>
    <row r="5838" spans="28:63">
      <c r="AB5838" s="129">
        <v>5836</v>
      </c>
      <c r="AC5838" s="19">
        <v>9.6042660387739898E-2</v>
      </c>
      <c r="AD5838" s="20">
        <f t="shared" si="934"/>
        <v>0.8008430167141759</v>
      </c>
      <c r="AE5838" s="22">
        <f t="shared" si="935"/>
        <v>0.8008430167141759</v>
      </c>
      <c r="AF5838" s="21">
        <v>0.61088907657934355</v>
      </c>
      <c r="AG5838" s="22">
        <f t="shared" si="936"/>
        <v>4.5833748079984407</v>
      </c>
      <c r="AH5838" s="22">
        <f t="shared" si="937"/>
        <v>4.5833748079984407</v>
      </c>
      <c r="AI5838" s="23">
        <f t="shared" si="938"/>
        <v>5.7231875815110786</v>
      </c>
      <c r="AJ5838" s="46"/>
      <c r="AK5838" s="25"/>
      <c r="AL5838" s="129">
        <v>5836</v>
      </c>
      <c r="AM5838" s="21">
        <v>0.99894686929570431</v>
      </c>
      <c r="AN5838" s="22">
        <f t="shared" si="939"/>
        <v>2.178278983552226</v>
      </c>
      <c r="AO5838" s="22">
        <f t="shared" si="940"/>
        <v>2.178278983552226</v>
      </c>
      <c r="AP5838" s="21">
        <v>0.50079777857576857</v>
      </c>
      <c r="AQ5838" s="22">
        <f t="shared" si="941"/>
        <v>490.05586679386562</v>
      </c>
      <c r="AR5838" s="22">
        <f t="shared" si="942"/>
        <v>490.05586679386562</v>
      </c>
      <c r="AS5838" s="23">
        <f t="shared" si="943"/>
        <v>224.9738763924112</v>
      </c>
      <c r="AT5838" s="23"/>
      <c r="AU5838" s="23"/>
      <c r="AV5838" s="23"/>
      <c r="AW5838" s="23"/>
      <c r="AX5838" s="23"/>
      <c r="AY5838" s="23"/>
      <c r="AZ5838" s="23"/>
      <c r="BA5838" s="23"/>
      <c r="BB5838" s="23"/>
      <c r="BC5838" s="23"/>
      <c r="BD5838" s="23"/>
      <c r="BE5838" s="23"/>
      <c r="BF5838" s="23"/>
      <c r="BG5838" s="23"/>
      <c r="BH5838" s="23"/>
      <c r="BI5838" s="23"/>
      <c r="BJ5838" s="23"/>
      <c r="BK5838" s="23"/>
    </row>
    <row r="5839" spans="28:63">
      <c r="AB5839" s="129">
        <v>5837</v>
      </c>
      <c r="AC5839" s="19">
        <v>0.40490256369101441</v>
      </c>
      <c r="AD5839" s="20">
        <f t="shared" si="934"/>
        <v>0.81200459598936559</v>
      </c>
      <c r="AE5839" s="22">
        <f t="shared" si="935"/>
        <v>0.81200459598936559</v>
      </c>
      <c r="AF5839" s="21">
        <v>0.30829651096511423</v>
      </c>
      <c r="AG5839" s="22">
        <f t="shared" si="936"/>
        <v>3.4446619586416451</v>
      </c>
      <c r="AH5839" s="22">
        <f t="shared" si="937"/>
        <v>3.4446619586416451</v>
      </c>
      <c r="AI5839" s="23">
        <f t="shared" si="938"/>
        <v>4.2421705192993242</v>
      </c>
      <c r="AJ5839" s="46"/>
      <c r="AK5839" s="25"/>
      <c r="AL5839" s="129">
        <v>5837</v>
      </c>
      <c r="AM5839" s="21">
        <v>9.4552091505421654E-2</v>
      </c>
      <c r="AN5839" s="22">
        <f t="shared" si="939"/>
        <v>1.3561282430139519</v>
      </c>
      <c r="AO5839" s="22">
        <f t="shared" si="940"/>
        <v>1.3561282430139519</v>
      </c>
      <c r="AP5839" s="21">
        <v>0.79152292730935647</v>
      </c>
      <c r="AQ5839" s="22">
        <f t="shared" si="941"/>
        <v>514.79960937814462</v>
      </c>
      <c r="AR5839" s="22">
        <f t="shared" si="942"/>
        <v>514.79960937814462</v>
      </c>
      <c r="AS5839" s="23">
        <f t="shared" si="943"/>
        <v>379.60982822245398</v>
      </c>
      <c r="AT5839" s="23"/>
      <c r="AU5839" s="23"/>
      <c r="AV5839" s="23"/>
      <c r="AW5839" s="23"/>
      <c r="AX5839" s="23"/>
      <c r="AY5839" s="23"/>
      <c r="AZ5839" s="23"/>
      <c r="BA5839" s="23"/>
      <c r="BB5839" s="23"/>
      <c r="BC5839" s="23"/>
      <c r="BD5839" s="23"/>
      <c r="BE5839" s="23"/>
      <c r="BF5839" s="23"/>
      <c r="BG5839" s="23"/>
      <c r="BH5839" s="23"/>
      <c r="BI5839" s="23"/>
      <c r="BJ5839" s="23"/>
      <c r="BK5839" s="23"/>
    </row>
    <row r="5840" spans="28:63">
      <c r="AB5840" s="129">
        <v>5838</v>
      </c>
      <c r="AC5840" s="19">
        <v>0.15107973300699495</v>
      </c>
      <c r="AD5840" s="20">
        <f t="shared" si="934"/>
        <v>0.85189975756823966</v>
      </c>
      <c r="AE5840" s="22">
        <f t="shared" si="935"/>
        <v>0.85189975756823966</v>
      </c>
      <c r="AF5840" s="21">
        <v>0.12503450085495749</v>
      </c>
      <c r="AG5840" s="22">
        <f t="shared" si="936"/>
        <v>2.8661449100062559</v>
      </c>
      <c r="AH5840" s="22">
        <f t="shared" si="937"/>
        <v>2.8661449100062559</v>
      </c>
      <c r="AI5840" s="23">
        <f t="shared" si="938"/>
        <v>3.3644156892211221</v>
      </c>
      <c r="AJ5840" s="46"/>
      <c r="AK5840" s="25"/>
      <c r="AL5840" s="129">
        <v>5838</v>
      </c>
      <c r="AM5840" s="21">
        <v>0.54154776079289024</v>
      </c>
      <c r="AN5840" s="22">
        <f t="shared" si="939"/>
        <v>1.7408359208634068</v>
      </c>
      <c r="AO5840" s="22">
        <f t="shared" si="940"/>
        <v>1.7408359208634068</v>
      </c>
      <c r="AP5840" s="21">
        <v>0.54849030169880642</v>
      </c>
      <c r="AQ5840" s="22">
        <f t="shared" si="941"/>
        <v>493.4808670880949</v>
      </c>
      <c r="AR5840" s="22">
        <f t="shared" si="942"/>
        <v>493.4808670880949</v>
      </c>
      <c r="AS5840" s="23">
        <f t="shared" si="943"/>
        <v>283.4735090044224</v>
      </c>
      <c r="AT5840" s="23"/>
      <c r="AU5840" s="23"/>
      <c r="AV5840" s="23"/>
      <c r="AW5840" s="23"/>
      <c r="AX5840" s="23"/>
      <c r="AY5840" s="23"/>
      <c r="AZ5840" s="23"/>
      <c r="BA5840" s="23"/>
      <c r="BB5840" s="23"/>
      <c r="BC5840" s="23"/>
      <c r="BD5840" s="23"/>
      <c r="BE5840" s="23"/>
      <c r="BF5840" s="23"/>
      <c r="BG5840" s="23"/>
      <c r="BH5840" s="23"/>
      <c r="BI5840" s="23"/>
      <c r="BJ5840" s="23"/>
      <c r="BK5840" s="23"/>
    </row>
    <row r="5841" spans="28:63">
      <c r="AB5841" s="129">
        <v>5839</v>
      </c>
      <c r="AC5841" s="19">
        <v>0.98528056265560848</v>
      </c>
      <c r="AD5841" s="20">
        <f t="shared" si="934"/>
        <v>1.8131615200073632</v>
      </c>
      <c r="AE5841" s="22">
        <f t="shared" si="935"/>
        <v>1.8131615200073632</v>
      </c>
      <c r="AF5841" s="21">
        <v>9.0514928335147071E-2</v>
      </c>
      <c r="AG5841" s="22">
        <f t="shared" si="936"/>
        <v>2.7369461106559165</v>
      </c>
      <c r="AH5841" s="22">
        <f t="shared" si="937"/>
        <v>2.7369461106559165</v>
      </c>
      <c r="AI5841" s="23">
        <f t="shared" si="938"/>
        <v>1.509488305622547</v>
      </c>
      <c r="AJ5841" s="46"/>
      <c r="AK5841" s="25"/>
      <c r="AL5841" s="129">
        <v>5839</v>
      </c>
      <c r="AM5841" s="21">
        <v>0.73779931883799876</v>
      </c>
      <c r="AN5841" s="22">
        <f t="shared" si="939"/>
        <v>1.8572670060227985</v>
      </c>
      <c r="AO5841" s="22">
        <f t="shared" si="940"/>
        <v>1.8572670060227985</v>
      </c>
      <c r="AP5841" s="21">
        <v>0.81670994496450933</v>
      </c>
      <c r="AQ5841" s="22">
        <f t="shared" si="941"/>
        <v>517.61789836089054</v>
      </c>
      <c r="AR5841" s="22">
        <f t="shared" si="942"/>
        <v>517.61789836089054</v>
      </c>
      <c r="AS5841" s="23">
        <f t="shared" si="943"/>
        <v>278.69869904668764</v>
      </c>
      <c r="AT5841" s="23"/>
      <c r="AU5841" s="23"/>
      <c r="AV5841" s="23"/>
      <c r="AW5841" s="23"/>
      <c r="AX5841" s="23"/>
      <c r="AY5841" s="23"/>
      <c r="AZ5841" s="23"/>
      <c r="BA5841" s="23"/>
      <c r="BB5841" s="23"/>
      <c r="BC5841" s="23"/>
      <c r="BD5841" s="23"/>
      <c r="BE5841" s="23"/>
      <c r="BF5841" s="23"/>
      <c r="BG5841" s="23"/>
      <c r="BH5841" s="23"/>
      <c r="BI5841" s="23"/>
      <c r="BJ5841" s="23"/>
      <c r="BK5841" s="23"/>
    </row>
    <row r="5842" spans="28:63">
      <c r="AB5842" s="129">
        <v>5840</v>
      </c>
      <c r="AC5842" s="19">
        <v>0.94147776130308247</v>
      </c>
      <c r="AD5842" s="20">
        <f t="shared" si="934"/>
        <v>1.6274529005701297</v>
      </c>
      <c r="AE5842" s="22">
        <f t="shared" si="935"/>
        <v>1.6274529005701297</v>
      </c>
      <c r="AF5842" s="21">
        <v>0.74708410855306029</v>
      </c>
      <c r="AG5842" s="22">
        <f t="shared" si="936"/>
        <v>5.2454625173346816</v>
      </c>
      <c r="AH5842" s="22">
        <f t="shared" si="937"/>
        <v>5.2454625173346816</v>
      </c>
      <c r="AI5842" s="23">
        <f t="shared" si="938"/>
        <v>3.2231117198519783</v>
      </c>
      <c r="AJ5842" s="46"/>
      <c r="AK5842" s="25"/>
      <c r="AL5842" s="129">
        <v>5840</v>
      </c>
      <c r="AM5842" s="21">
        <v>0.26698202630501211</v>
      </c>
      <c r="AN5842" s="22">
        <f t="shared" si="939"/>
        <v>1.5439981745786957</v>
      </c>
      <c r="AO5842" s="22">
        <f t="shared" si="940"/>
        <v>1.5439981745786957</v>
      </c>
      <c r="AP5842" s="21">
        <v>7.542817974499183E-3</v>
      </c>
      <c r="AQ5842" s="22">
        <f t="shared" si="941"/>
        <v>428.59765178116049</v>
      </c>
      <c r="AR5842" s="22">
        <f t="shared" si="942"/>
        <v>428.59765178116049</v>
      </c>
      <c r="AS5842" s="23">
        <f t="shared" si="943"/>
        <v>277.58948089307819</v>
      </c>
      <c r="AT5842" s="23"/>
      <c r="AU5842" s="23"/>
      <c r="AV5842" s="23"/>
      <c r="AW5842" s="23"/>
      <c r="AX5842" s="23"/>
      <c r="AY5842" s="23"/>
      <c r="AZ5842" s="23"/>
      <c r="BA5842" s="23"/>
      <c r="BB5842" s="23"/>
      <c r="BC5842" s="23"/>
      <c r="BD5842" s="23"/>
      <c r="BE5842" s="23"/>
      <c r="BF5842" s="23"/>
      <c r="BG5842" s="23"/>
      <c r="BH5842" s="23"/>
      <c r="BI5842" s="23"/>
      <c r="BJ5842" s="23"/>
      <c r="BK5842" s="23"/>
    </row>
    <row r="5843" spans="28:63">
      <c r="AB5843" s="129">
        <v>5841</v>
      </c>
      <c r="AC5843" s="19">
        <v>0.91573556495110964</v>
      </c>
      <c r="AD5843" s="20">
        <f t="shared" si="934"/>
        <v>1.5529636098012283</v>
      </c>
      <c r="AE5843" s="22">
        <f t="shared" si="935"/>
        <v>1.5529636098012283</v>
      </c>
      <c r="AF5843" s="21">
        <v>0.4028998515267076</v>
      </c>
      <c r="AG5843" s="22">
        <f t="shared" si="936"/>
        <v>3.7676242541335281</v>
      </c>
      <c r="AH5843" s="22">
        <f t="shared" si="937"/>
        <v>3.7676242541335281</v>
      </c>
      <c r="AI5843" s="23">
        <f t="shared" si="938"/>
        <v>2.4260866322654948</v>
      </c>
      <c r="AJ5843" s="46"/>
      <c r="AK5843" s="25"/>
      <c r="AL5843" s="129">
        <v>5841</v>
      </c>
      <c r="AM5843" s="21">
        <v>0.1331549579506115</v>
      </c>
      <c r="AN5843" s="22">
        <f t="shared" si="939"/>
        <v>1.4076830146519241</v>
      </c>
      <c r="AO5843" s="22">
        <f t="shared" si="940"/>
        <v>1.4076830146519241</v>
      </c>
      <c r="AP5843" s="21">
        <v>7.3518151521512975E-2</v>
      </c>
      <c r="AQ5843" s="22">
        <f t="shared" si="941"/>
        <v>446.84171911243442</v>
      </c>
      <c r="AR5843" s="22">
        <f t="shared" si="942"/>
        <v>446.84171911243442</v>
      </c>
      <c r="AS5843" s="23">
        <f t="shared" si="943"/>
        <v>317.43063918614121</v>
      </c>
      <c r="AT5843" s="23"/>
      <c r="AU5843" s="23"/>
      <c r="AV5843" s="23"/>
      <c r="AW5843" s="23"/>
      <c r="AX5843" s="23"/>
      <c r="AY5843" s="23"/>
      <c r="AZ5843" s="23"/>
      <c r="BA5843" s="23"/>
      <c r="BB5843" s="23"/>
      <c r="BC5843" s="23"/>
      <c r="BD5843" s="23"/>
      <c r="BE5843" s="23"/>
      <c r="BF5843" s="23"/>
      <c r="BG5843" s="23"/>
      <c r="BH5843" s="23"/>
      <c r="BI5843" s="23"/>
      <c r="BJ5843" s="23"/>
      <c r="BK5843" s="23"/>
    </row>
    <row r="5844" spans="28:63">
      <c r="AB5844" s="129">
        <v>5842</v>
      </c>
      <c r="AC5844" s="19">
        <v>0.26894463505148802</v>
      </c>
      <c r="AD5844" s="20">
        <f t="shared" si="934"/>
        <v>0.68327265407302673</v>
      </c>
      <c r="AE5844" s="22">
        <f t="shared" si="935"/>
        <v>0.68327265407302673</v>
      </c>
      <c r="AF5844" s="21">
        <v>3.8910654512915865E-2</v>
      </c>
      <c r="AG5844" s="22">
        <f t="shared" si="936"/>
        <v>2.4831810499983367</v>
      </c>
      <c r="AH5844" s="22">
        <f t="shared" si="937"/>
        <v>2.4831810499983367</v>
      </c>
      <c r="AI5844" s="23">
        <f t="shared" si="938"/>
        <v>3.6342462049314497</v>
      </c>
      <c r="AJ5844" s="46"/>
      <c r="AK5844" s="25"/>
      <c r="AL5844" s="129">
        <v>5842</v>
      </c>
      <c r="AM5844" s="21">
        <v>0.20273774922789711</v>
      </c>
      <c r="AN5844" s="22">
        <f t="shared" si="939"/>
        <v>1.484336148492039</v>
      </c>
      <c r="AO5844" s="22">
        <f t="shared" si="940"/>
        <v>1.484336148492039</v>
      </c>
      <c r="AP5844" s="21">
        <v>0.82038219686191161</v>
      </c>
      <c r="AQ5844" s="22">
        <f t="shared" si="941"/>
        <v>518.04461332852156</v>
      </c>
      <c r="AR5844" s="22">
        <f t="shared" si="942"/>
        <v>518.04461332852156</v>
      </c>
      <c r="AS5844" s="23">
        <f t="shared" si="943"/>
        <v>349.00761114981361</v>
      </c>
      <c r="AT5844" s="23"/>
      <c r="AU5844" s="23"/>
      <c r="AV5844" s="23"/>
      <c r="AW5844" s="23"/>
      <c r="AX5844" s="23"/>
      <c r="AY5844" s="23"/>
      <c r="AZ5844" s="23"/>
      <c r="BA5844" s="23"/>
      <c r="BB5844" s="23"/>
      <c r="BC5844" s="23"/>
      <c r="BD5844" s="23"/>
      <c r="BE5844" s="23"/>
      <c r="BF5844" s="23"/>
      <c r="BG5844" s="23"/>
      <c r="BH5844" s="23"/>
      <c r="BI5844" s="23"/>
      <c r="BJ5844" s="23"/>
      <c r="BK5844" s="23"/>
    </row>
    <row r="5845" spans="28:63">
      <c r="AB5845" s="129">
        <v>5843</v>
      </c>
      <c r="AC5845" s="19">
        <v>0.13202030511066332</v>
      </c>
      <c r="AD5845" s="20">
        <f t="shared" si="934"/>
        <v>0.83547511152238274</v>
      </c>
      <c r="AE5845" s="22">
        <f t="shared" si="935"/>
        <v>0.83547511152238274</v>
      </c>
      <c r="AF5845" s="21">
        <v>0.13527631583094002</v>
      </c>
      <c r="AG5845" s="22">
        <f t="shared" si="936"/>
        <v>2.900920581952505</v>
      </c>
      <c r="AH5845" s="22">
        <f t="shared" si="937"/>
        <v>2.900920581952505</v>
      </c>
      <c r="AI5845" s="23">
        <f t="shared" si="938"/>
        <v>3.4721807291979254</v>
      </c>
      <c r="AJ5845" s="46"/>
      <c r="AK5845" s="25"/>
      <c r="AL5845" s="129">
        <v>5843</v>
      </c>
      <c r="AM5845" s="21">
        <v>0.40157475604934822</v>
      </c>
      <c r="AN5845" s="22">
        <f t="shared" si="939"/>
        <v>1.6490605269021867</v>
      </c>
      <c r="AO5845" s="22">
        <f t="shared" si="940"/>
        <v>1.6490605269021867</v>
      </c>
      <c r="AP5845" s="21">
        <v>0.99179636630328016</v>
      </c>
      <c r="AQ5845" s="22">
        <f t="shared" si="941"/>
        <v>551.03364007928224</v>
      </c>
      <c r="AR5845" s="22">
        <f t="shared" si="942"/>
        <v>551.03364007928224</v>
      </c>
      <c r="AS5845" s="23">
        <f t="shared" si="943"/>
        <v>334.15003942542768</v>
      </c>
      <c r="AT5845" s="23"/>
      <c r="AU5845" s="23"/>
      <c r="AV5845" s="23"/>
      <c r="AW5845" s="23"/>
      <c r="AX5845" s="23"/>
      <c r="AY5845" s="23"/>
      <c r="AZ5845" s="23"/>
      <c r="BA5845" s="23"/>
      <c r="BB5845" s="23"/>
      <c r="BC5845" s="23"/>
      <c r="BD5845" s="23"/>
      <c r="BE5845" s="23"/>
      <c r="BF5845" s="23"/>
      <c r="BG5845" s="23"/>
      <c r="BH5845" s="23"/>
      <c r="BI5845" s="23"/>
      <c r="BJ5845" s="23"/>
      <c r="BK5845" s="23"/>
    </row>
    <row r="5846" spans="28:63">
      <c r="AB5846" s="129">
        <v>5844</v>
      </c>
      <c r="AC5846" s="19">
        <v>0.30512321376226581</v>
      </c>
      <c r="AD5846" s="20">
        <f t="shared" si="934"/>
        <v>0.71626724500719763</v>
      </c>
      <c r="AE5846" s="22">
        <f t="shared" si="935"/>
        <v>0.71626724500719763</v>
      </c>
      <c r="AF5846" s="21">
        <v>9.1008705658245814E-2</v>
      </c>
      <c r="AG5846" s="22">
        <f t="shared" si="936"/>
        <v>2.738953472114094</v>
      </c>
      <c r="AH5846" s="22">
        <f t="shared" si="937"/>
        <v>2.738953472114094</v>
      </c>
      <c r="AI5846" s="23">
        <f t="shared" si="938"/>
        <v>3.8239267413192555</v>
      </c>
      <c r="AJ5846" s="46"/>
      <c r="AK5846" s="25"/>
      <c r="AL5846" s="129">
        <v>5844</v>
      </c>
      <c r="AM5846" s="21">
        <v>0.12176014385601763</v>
      </c>
      <c r="AN5846" s="22">
        <f t="shared" si="939"/>
        <v>1.3933486556624948</v>
      </c>
      <c r="AO5846" s="22">
        <f t="shared" si="940"/>
        <v>1.3933486556624948</v>
      </c>
      <c r="AP5846" s="21">
        <v>7.138861267384955E-2</v>
      </c>
      <c r="AQ5846" s="22">
        <f t="shared" si="941"/>
        <v>446.45011161042095</v>
      </c>
      <c r="AR5846" s="22">
        <f t="shared" si="942"/>
        <v>446.45011161042095</v>
      </c>
      <c r="AS5846" s="23">
        <f t="shared" si="943"/>
        <v>320.41521682033527</v>
      </c>
      <c r="AT5846" s="23"/>
      <c r="AU5846" s="23"/>
      <c r="AV5846" s="23"/>
      <c r="AW5846" s="23"/>
      <c r="AX5846" s="23"/>
      <c r="AY5846" s="23"/>
      <c r="AZ5846" s="23"/>
      <c r="BA5846" s="23"/>
      <c r="BB5846" s="23"/>
      <c r="BC5846" s="23"/>
      <c r="BD5846" s="23"/>
      <c r="BE5846" s="23"/>
      <c r="BF5846" s="23"/>
      <c r="BG5846" s="23"/>
      <c r="BH5846" s="23"/>
      <c r="BI5846" s="23"/>
      <c r="BJ5846" s="23"/>
      <c r="BK5846" s="23"/>
    </row>
    <row r="5847" spans="28:63">
      <c r="AB5847" s="129">
        <v>5845</v>
      </c>
      <c r="AC5847" s="19">
        <v>0.86055315327066118</v>
      </c>
      <c r="AD5847" s="20">
        <f t="shared" si="934"/>
        <v>1.4249242295981337</v>
      </c>
      <c r="AE5847" s="22">
        <f t="shared" si="935"/>
        <v>1.4249242295981337</v>
      </c>
      <c r="AF5847" s="21">
        <v>0.67353724542675242</v>
      </c>
      <c r="AG5847" s="22">
        <f t="shared" si="936"/>
        <v>4.8704820439567005</v>
      </c>
      <c r="AH5847" s="22">
        <f t="shared" si="937"/>
        <v>4.8704820439567005</v>
      </c>
      <c r="AI5847" s="23">
        <f t="shared" si="938"/>
        <v>3.4180638821267748</v>
      </c>
      <c r="AJ5847" s="46"/>
      <c r="AK5847" s="25"/>
      <c r="AL5847" s="129">
        <v>5845</v>
      </c>
      <c r="AM5847" s="21">
        <v>1.1469230673588182E-2</v>
      </c>
      <c r="AN5847" s="22">
        <f t="shared" si="939"/>
        <v>1.1761706172132711</v>
      </c>
      <c r="AO5847" s="22">
        <f t="shared" si="940"/>
        <v>1.1761706172132711</v>
      </c>
      <c r="AP5847" s="21">
        <v>0.53042979317974259</v>
      </c>
      <c r="AQ5847" s="22">
        <f t="shared" si="941"/>
        <v>492.16351994067998</v>
      </c>
      <c r="AR5847" s="22">
        <f t="shared" si="942"/>
        <v>492.16351994067998</v>
      </c>
      <c r="AS5847" s="23">
        <f t="shared" si="943"/>
        <v>418.44568529247454</v>
      </c>
      <c r="AT5847" s="23"/>
      <c r="AU5847" s="23"/>
      <c r="AV5847" s="23"/>
      <c r="AW5847" s="23"/>
      <c r="AX5847" s="23"/>
      <c r="AY5847" s="23"/>
      <c r="AZ5847" s="23"/>
      <c r="BA5847" s="23"/>
      <c r="BB5847" s="23"/>
      <c r="BC5847" s="23"/>
      <c r="BD5847" s="23"/>
      <c r="BE5847" s="23"/>
      <c r="BF5847" s="23"/>
      <c r="BG5847" s="23"/>
      <c r="BH5847" s="23"/>
      <c r="BI5847" s="23"/>
      <c r="BJ5847" s="23"/>
      <c r="BK5847" s="23"/>
    </row>
    <row r="5848" spans="28:63">
      <c r="AB5848" s="129">
        <v>5846</v>
      </c>
      <c r="AC5848" s="19">
        <v>0.86276568372128404</v>
      </c>
      <c r="AD5848" s="20">
        <f t="shared" si="934"/>
        <v>1.4295046849564821</v>
      </c>
      <c r="AE5848" s="22">
        <f t="shared" si="935"/>
        <v>1.4295046849564821</v>
      </c>
      <c r="AF5848" s="21">
        <v>0.81990657587676852</v>
      </c>
      <c r="AG5848" s="22">
        <f t="shared" si="936"/>
        <v>5.6756070203821078</v>
      </c>
      <c r="AH5848" s="22">
        <f t="shared" si="937"/>
        <v>5.6756070203821078</v>
      </c>
      <c r="AI5848" s="23">
        <f t="shared" si="938"/>
        <v>3.9703311784213482</v>
      </c>
      <c r="AJ5848" s="46"/>
      <c r="AK5848" s="25"/>
      <c r="AL5848" s="129">
        <v>5846</v>
      </c>
      <c r="AM5848" s="21">
        <v>0.27944765083481382</v>
      </c>
      <c r="AN5848" s="22">
        <f t="shared" si="939"/>
        <v>1.5547068417804761</v>
      </c>
      <c r="AO5848" s="22">
        <f t="shared" si="940"/>
        <v>1.5547068417804761</v>
      </c>
      <c r="AP5848" s="21">
        <v>0.51354150423724976</v>
      </c>
      <c r="AQ5848" s="22">
        <f t="shared" si="941"/>
        <v>490.95441173778767</v>
      </c>
      <c r="AR5848" s="22">
        <f t="shared" si="942"/>
        <v>490.95441173778767</v>
      </c>
      <c r="AS5848" s="23">
        <f t="shared" si="943"/>
        <v>315.78584369998561</v>
      </c>
      <c r="AT5848" s="23"/>
      <c r="AU5848" s="23"/>
      <c r="AV5848" s="23"/>
      <c r="AW5848" s="23"/>
      <c r="AX5848" s="23"/>
      <c r="AY5848" s="23"/>
      <c r="AZ5848" s="23"/>
      <c r="BA5848" s="23"/>
      <c r="BB5848" s="23"/>
      <c r="BC5848" s="23"/>
      <c r="BD5848" s="23"/>
      <c r="BE5848" s="23"/>
      <c r="BF5848" s="23"/>
      <c r="BG5848" s="23"/>
      <c r="BH5848" s="23"/>
      <c r="BI5848" s="23"/>
      <c r="BJ5848" s="23"/>
      <c r="BK5848" s="23"/>
    </row>
    <row r="5849" spans="28:63">
      <c r="AB5849" s="129">
        <v>5847</v>
      </c>
      <c r="AC5849" s="19">
        <v>0.47926145883054427</v>
      </c>
      <c r="AD5849" s="20">
        <f t="shared" si="934"/>
        <v>0.88870187427608727</v>
      </c>
      <c r="AE5849" s="22">
        <f t="shared" si="935"/>
        <v>0.88870187427608727</v>
      </c>
      <c r="AF5849" s="21">
        <v>0.26209109885277482</v>
      </c>
      <c r="AG5849" s="22">
        <f t="shared" si="936"/>
        <v>3.294974279090841</v>
      </c>
      <c r="AH5849" s="22">
        <f t="shared" si="937"/>
        <v>3.294974279090841</v>
      </c>
      <c r="AI5849" s="23">
        <f t="shared" si="938"/>
        <v>3.7076261167726678</v>
      </c>
      <c r="AJ5849" s="46"/>
      <c r="AK5849" s="25"/>
      <c r="AL5849" s="129">
        <v>5847</v>
      </c>
      <c r="AM5849" s="21">
        <v>0.16016653113563317</v>
      </c>
      <c r="AN5849" s="22">
        <f t="shared" si="939"/>
        <v>1.4393859912514324</v>
      </c>
      <c r="AO5849" s="22">
        <f t="shared" si="940"/>
        <v>1.4393859912514324</v>
      </c>
      <c r="AP5849" s="21">
        <v>0.36696443322559336</v>
      </c>
      <c r="AQ5849" s="22">
        <f t="shared" si="941"/>
        <v>479.9687539107727</v>
      </c>
      <c r="AR5849" s="22">
        <f t="shared" si="942"/>
        <v>479.9687539107727</v>
      </c>
      <c r="AS5849" s="23">
        <f t="shared" si="943"/>
        <v>333.45381768894237</v>
      </c>
      <c r="AT5849" s="23"/>
      <c r="AU5849" s="23"/>
      <c r="AV5849" s="23"/>
      <c r="AW5849" s="23"/>
      <c r="AX5849" s="23"/>
      <c r="AY5849" s="23"/>
      <c r="AZ5849" s="23"/>
      <c r="BA5849" s="23"/>
      <c r="BB5849" s="23"/>
      <c r="BC5849" s="23"/>
      <c r="BD5849" s="23"/>
      <c r="BE5849" s="23"/>
      <c r="BF5849" s="23"/>
      <c r="BG5849" s="23"/>
      <c r="BH5849" s="23"/>
      <c r="BI5849" s="23"/>
      <c r="BJ5849" s="23"/>
      <c r="BK5849" s="23"/>
    </row>
    <row r="5850" spans="28:63">
      <c r="AB5850" s="129">
        <v>5848</v>
      </c>
      <c r="AC5850" s="19">
        <v>0.92367822029846025</v>
      </c>
      <c r="AD5850" s="20">
        <f t="shared" si="934"/>
        <v>1.5745534901539657</v>
      </c>
      <c r="AE5850" s="22">
        <f t="shared" si="935"/>
        <v>1.5745534901539657</v>
      </c>
      <c r="AF5850" s="21">
        <v>0.14676041497052905</v>
      </c>
      <c r="AG5850" s="22">
        <f t="shared" si="936"/>
        <v>2.9383829121542946</v>
      </c>
      <c r="AH5850" s="22">
        <f t="shared" si="937"/>
        <v>2.9383829121542946</v>
      </c>
      <c r="AI5850" s="23">
        <f t="shared" si="938"/>
        <v>1.8661689999918443</v>
      </c>
      <c r="AJ5850" s="46"/>
      <c r="AK5850" s="25"/>
      <c r="AL5850" s="129">
        <v>5848</v>
      </c>
      <c r="AM5850" s="21">
        <v>2.121751644833525E-3</v>
      </c>
      <c r="AN5850" s="22">
        <f t="shared" si="939"/>
        <v>1.1213640003673939</v>
      </c>
      <c r="AO5850" s="22">
        <f t="shared" si="940"/>
        <v>1.1213640003673939</v>
      </c>
      <c r="AP5850" s="21">
        <v>0.45810217966493549</v>
      </c>
      <c r="AQ5850" s="22">
        <f t="shared" si="941"/>
        <v>487.00299516227892</v>
      </c>
      <c r="AR5850" s="22">
        <f t="shared" si="942"/>
        <v>487.00299516227892</v>
      </c>
      <c r="AS5850" s="23">
        <f t="shared" si="943"/>
        <v>434.29519317788112</v>
      </c>
      <c r="AT5850" s="23"/>
      <c r="AU5850" s="23"/>
      <c r="AV5850" s="23"/>
      <c r="AW5850" s="23"/>
      <c r="AX5850" s="23"/>
      <c r="AY5850" s="23"/>
      <c r="AZ5850" s="23"/>
      <c r="BA5850" s="23"/>
      <c r="BB5850" s="23"/>
      <c r="BC5850" s="23"/>
      <c r="BD5850" s="23"/>
      <c r="BE5850" s="23"/>
      <c r="BF5850" s="23"/>
      <c r="BG5850" s="23"/>
      <c r="BH5850" s="23"/>
      <c r="BI5850" s="23"/>
      <c r="BJ5850" s="23"/>
      <c r="BK5850" s="23"/>
    </row>
    <row r="5851" spans="28:63">
      <c r="AB5851" s="129">
        <v>5849</v>
      </c>
      <c r="AC5851" s="19">
        <v>0.98313559804750561</v>
      </c>
      <c r="AD5851" s="20">
        <f t="shared" si="934"/>
        <v>1.8000109611240265</v>
      </c>
      <c r="AE5851" s="22">
        <f t="shared" si="935"/>
        <v>1.8000109611240265</v>
      </c>
      <c r="AF5851" s="21">
        <v>0.74641734235713519</v>
      </c>
      <c r="AG5851" s="22">
        <f t="shared" si="936"/>
        <v>5.2418339917100809</v>
      </c>
      <c r="AH5851" s="22">
        <f t="shared" si="937"/>
        <v>5.2418339917100809</v>
      </c>
      <c r="AI5851" s="23">
        <f t="shared" si="938"/>
        <v>2.9121122620479984</v>
      </c>
      <c r="AJ5851" s="46"/>
      <c r="AK5851" s="25"/>
      <c r="AL5851" s="129">
        <v>5849</v>
      </c>
      <c r="AM5851" s="21">
        <v>0.28349276227165798</v>
      </c>
      <c r="AN5851" s="22">
        <f t="shared" si="939"/>
        <v>1.5581302787900648</v>
      </c>
      <c r="AO5851" s="22">
        <f t="shared" si="940"/>
        <v>1.5581302787900648</v>
      </c>
      <c r="AP5851" s="21">
        <v>0.33150400173026429</v>
      </c>
      <c r="AQ5851" s="22">
        <f t="shared" si="941"/>
        <v>476.99771238353861</v>
      </c>
      <c r="AR5851" s="22">
        <f t="shared" si="942"/>
        <v>476.99771238353861</v>
      </c>
      <c r="AS5851" s="23">
        <f t="shared" si="943"/>
        <v>306.13467877277998</v>
      </c>
      <c r="AT5851" s="23"/>
      <c r="AU5851" s="23"/>
      <c r="AV5851" s="23"/>
      <c r="AW5851" s="23"/>
      <c r="AX5851" s="23"/>
      <c r="AY5851" s="23"/>
      <c r="AZ5851" s="23"/>
      <c r="BA5851" s="23"/>
      <c r="BB5851" s="23"/>
      <c r="BC5851" s="23"/>
      <c r="BD5851" s="23"/>
      <c r="BE5851" s="23"/>
      <c r="BF5851" s="23"/>
      <c r="BG5851" s="23"/>
      <c r="BH5851" s="23"/>
      <c r="BI5851" s="23"/>
      <c r="BJ5851" s="23"/>
      <c r="BK5851" s="23"/>
    </row>
    <row r="5852" spans="28:63">
      <c r="AB5852" s="129">
        <v>5850</v>
      </c>
      <c r="AC5852" s="19">
        <v>0.84770614166164537</v>
      </c>
      <c r="AD5852" s="20">
        <f t="shared" si="934"/>
        <v>1.3990173759290192</v>
      </c>
      <c r="AE5852" s="22">
        <f t="shared" si="935"/>
        <v>1.3990173759290192</v>
      </c>
      <c r="AF5852" s="21">
        <v>0.6380388270476407</v>
      </c>
      <c r="AG5852" s="22">
        <f t="shared" si="936"/>
        <v>4.7047253242603917</v>
      </c>
      <c r="AH5852" s="22">
        <f t="shared" si="937"/>
        <v>4.7047253242603917</v>
      </c>
      <c r="AI5852" s="23">
        <f t="shared" si="938"/>
        <v>3.3628784068076447</v>
      </c>
      <c r="AJ5852" s="46"/>
      <c r="AK5852" s="25"/>
      <c r="AL5852" s="129">
        <v>5850</v>
      </c>
      <c r="AM5852" s="21">
        <v>0.86648069331769884</v>
      </c>
      <c r="AN5852" s="22">
        <f t="shared" si="939"/>
        <v>1.9554255749395066</v>
      </c>
      <c r="AO5852" s="22">
        <f t="shared" si="940"/>
        <v>1.9554255749395066</v>
      </c>
      <c r="AP5852" s="21">
        <v>0.46692201457062388</v>
      </c>
      <c r="AQ5852" s="22">
        <f t="shared" si="941"/>
        <v>487.64492399871637</v>
      </c>
      <c r="AR5852" s="22">
        <f t="shared" si="942"/>
        <v>487.64492399871637</v>
      </c>
      <c r="AS5852" s="23">
        <f t="shared" si="943"/>
        <v>249.38045725100136</v>
      </c>
      <c r="AT5852" s="23"/>
      <c r="AU5852" s="23"/>
      <c r="AV5852" s="23"/>
      <c r="AW5852" s="23"/>
      <c r="AX5852" s="23"/>
      <c r="AY5852" s="23"/>
      <c r="AZ5852" s="23"/>
      <c r="BA5852" s="23"/>
      <c r="BB5852" s="23"/>
      <c r="BC5852" s="23"/>
      <c r="BD5852" s="23"/>
      <c r="BE5852" s="23"/>
      <c r="BF5852" s="23"/>
      <c r="BG5852" s="23"/>
      <c r="BH5852" s="23"/>
      <c r="BI5852" s="23"/>
      <c r="BJ5852" s="23"/>
      <c r="BK5852" s="23"/>
    </row>
    <row r="5853" spans="28:63">
      <c r="AB5853" s="129">
        <v>5851</v>
      </c>
      <c r="AC5853" s="19">
        <v>0.64403541536882536</v>
      </c>
      <c r="AD5853" s="20">
        <f t="shared" si="934"/>
        <v>1.0811933778474963</v>
      </c>
      <c r="AE5853" s="22">
        <f t="shared" si="935"/>
        <v>1.0811933778474963</v>
      </c>
      <c r="AF5853" s="21">
        <v>0.32026699644530099</v>
      </c>
      <c r="AG5853" s="22">
        <f t="shared" si="936"/>
        <v>3.4842508809012687</v>
      </c>
      <c r="AH5853" s="22">
        <f t="shared" si="937"/>
        <v>3.4842508809012687</v>
      </c>
      <c r="AI5853" s="23">
        <f t="shared" si="938"/>
        <v>3.2225973191196577</v>
      </c>
      <c r="AJ5853" s="46"/>
      <c r="AK5853" s="25"/>
      <c r="AL5853" s="129">
        <v>5851</v>
      </c>
      <c r="AM5853" s="21">
        <v>0.11948088884507135</v>
      </c>
      <c r="AN5853" s="22">
        <f t="shared" si="939"/>
        <v>1.390401979318215</v>
      </c>
      <c r="AO5853" s="22">
        <f t="shared" si="940"/>
        <v>1.390401979318215</v>
      </c>
      <c r="AP5853" s="21">
        <v>0.94040323710459672</v>
      </c>
      <c r="AQ5853" s="22">
        <f t="shared" si="941"/>
        <v>535.83290922814763</v>
      </c>
      <c r="AR5853" s="22">
        <f t="shared" si="942"/>
        <v>535.83290922814763</v>
      </c>
      <c r="AS5853" s="23">
        <f t="shared" si="943"/>
        <v>385.37985215677975</v>
      </c>
      <c r="AT5853" s="23"/>
      <c r="AU5853" s="23"/>
      <c r="AV5853" s="23"/>
      <c r="AW5853" s="23"/>
      <c r="AX5853" s="23"/>
      <c r="AY5853" s="23"/>
      <c r="AZ5853" s="23"/>
      <c r="BA5853" s="23"/>
      <c r="BB5853" s="23"/>
      <c r="BC5853" s="23"/>
      <c r="BD5853" s="23"/>
      <c r="BE5853" s="23"/>
      <c r="BF5853" s="23"/>
      <c r="BG5853" s="23"/>
      <c r="BH5853" s="23"/>
      <c r="BI5853" s="23"/>
      <c r="BJ5853" s="23"/>
      <c r="BK5853" s="23"/>
    </row>
    <row r="5854" spans="28:63">
      <c r="AB5854" s="129">
        <v>5852</v>
      </c>
      <c r="AC5854" s="19">
        <v>2.239787241056479E-2</v>
      </c>
      <c r="AD5854" s="20">
        <f t="shared" si="934"/>
        <v>0.69699023874822252</v>
      </c>
      <c r="AE5854" s="22">
        <f t="shared" si="935"/>
        <v>0.69699023874822252</v>
      </c>
      <c r="AF5854" s="21">
        <v>7.944918608978524E-2</v>
      </c>
      <c r="AG5854" s="22">
        <f t="shared" si="936"/>
        <v>2.6904311091909978</v>
      </c>
      <c r="AH5854" s="22">
        <f t="shared" si="937"/>
        <v>2.6904311091909978</v>
      </c>
      <c r="AI5854" s="23">
        <f t="shared" si="938"/>
        <v>3.8600699975697599</v>
      </c>
      <c r="AJ5854" s="46"/>
      <c r="AK5854" s="25"/>
      <c r="AL5854" s="129">
        <v>5852</v>
      </c>
      <c r="AM5854" s="21">
        <v>0.78936238125888281</v>
      </c>
      <c r="AN5854" s="22">
        <f t="shared" si="939"/>
        <v>1.8928100698329771</v>
      </c>
      <c r="AO5854" s="22">
        <f t="shared" si="940"/>
        <v>1.8928100698329771</v>
      </c>
      <c r="AP5854" s="21">
        <v>0.76065541650373458</v>
      </c>
      <c r="AQ5854" s="22">
        <f t="shared" si="941"/>
        <v>511.56884351717997</v>
      </c>
      <c r="AR5854" s="22">
        <f t="shared" si="942"/>
        <v>511.56884351717997</v>
      </c>
      <c r="AS5854" s="23">
        <f t="shared" si="943"/>
        <v>270.26950652387495</v>
      </c>
      <c r="AT5854" s="23"/>
      <c r="AU5854" s="23"/>
      <c r="AV5854" s="23"/>
      <c r="AW5854" s="23"/>
      <c r="AX5854" s="23"/>
      <c r="AY5854" s="23"/>
      <c r="AZ5854" s="23"/>
      <c r="BA5854" s="23"/>
      <c r="BB5854" s="23"/>
      <c r="BC5854" s="23"/>
      <c r="BD5854" s="23"/>
      <c r="BE5854" s="23"/>
      <c r="BF5854" s="23"/>
      <c r="BG5854" s="23"/>
      <c r="BH5854" s="23"/>
      <c r="BI5854" s="23"/>
      <c r="BJ5854" s="23"/>
      <c r="BK5854" s="23"/>
    </row>
    <row r="5855" spans="28:63">
      <c r="AB5855" s="129">
        <v>5853</v>
      </c>
      <c r="AC5855" s="19">
        <v>0.67058554406527027</v>
      </c>
      <c r="AD5855" s="20">
        <f t="shared" si="934"/>
        <v>1.1161225629676901</v>
      </c>
      <c r="AE5855" s="22">
        <f t="shared" si="935"/>
        <v>1.1161225629676901</v>
      </c>
      <c r="AF5855" s="21">
        <v>0.11327758694698364</v>
      </c>
      <c r="AG5855" s="22">
        <f t="shared" si="936"/>
        <v>2.8244182929083403</v>
      </c>
      <c r="AH5855" s="22">
        <f t="shared" si="937"/>
        <v>2.8244182929083403</v>
      </c>
      <c r="AI5855" s="23">
        <f t="shared" si="938"/>
        <v>2.5305628491179446</v>
      </c>
      <c r="AJ5855" s="46"/>
      <c r="AK5855" s="25"/>
      <c r="AL5855" s="129">
        <v>5853</v>
      </c>
      <c r="AM5855" s="21">
        <v>0.46060520359390211</v>
      </c>
      <c r="AN5855" s="22">
        <f t="shared" si="939"/>
        <v>1.6894522427377905</v>
      </c>
      <c r="AO5855" s="22">
        <f t="shared" si="940"/>
        <v>1.6894522427377905</v>
      </c>
      <c r="AP5855" s="21">
        <v>0.48070424504692921</v>
      </c>
      <c r="AQ5855" s="22">
        <f t="shared" si="941"/>
        <v>488.63600805306135</v>
      </c>
      <c r="AR5855" s="22">
        <f t="shared" si="942"/>
        <v>488.63600805306135</v>
      </c>
      <c r="AS5855" s="23">
        <f t="shared" si="943"/>
        <v>289.22747603756892</v>
      </c>
      <c r="AT5855" s="23"/>
      <c r="AU5855" s="23"/>
      <c r="AV5855" s="23"/>
      <c r="AW5855" s="23"/>
      <c r="AX5855" s="23"/>
      <c r="AY5855" s="23"/>
      <c r="AZ5855" s="23"/>
      <c r="BA5855" s="23"/>
      <c r="BB5855" s="23"/>
      <c r="BC5855" s="23"/>
      <c r="BD5855" s="23"/>
      <c r="BE5855" s="23"/>
      <c r="BF5855" s="23"/>
      <c r="BG5855" s="23"/>
      <c r="BH5855" s="23"/>
      <c r="BI5855" s="23"/>
      <c r="BJ5855" s="23"/>
      <c r="BK5855" s="23"/>
    </row>
    <row r="5856" spans="28:63">
      <c r="AB5856" s="129">
        <v>5854</v>
      </c>
      <c r="AC5856" s="19">
        <v>0.27749792945757534</v>
      </c>
      <c r="AD5856" s="20">
        <f t="shared" si="934"/>
        <v>0.69099812433350039</v>
      </c>
      <c r="AE5856" s="22">
        <f t="shared" si="935"/>
        <v>0.69099812433350039</v>
      </c>
      <c r="AF5856" s="21">
        <v>0.24647401035320415</v>
      </c>
      <c r="AG5856" s="22">
        <f t="shared" si="936"/>
        <v>3.2454464258561693</v>
      </c>
      <c r="AH5856" s="22">
        <f t="shared" si="937"/>
        <v>3.2454464258561693</v>
      </c>
      <c r="AI5856" s="23">
        <f t="shared" si="938"/>
        <v>4.6967514260426571</v>
      </c>
      <c r="AJ5856" s="46"/>
      <c r="AK5856" s="25"/>
      <c r="AL5856" s="129">
        <v>5854</v>
      </c>
      <c r="AM5856" s="21">
        <v>0.95898834492416452</v>
      </c>
      <c r="AN5856" s="22">
        <f t="shared" si="939"/>
        <v>2.0644521432335639</v>
      </c>
      <c r="AO5856" s="22">
        <f t="shared" si="940"/>
        <v>2.0644521432335639</v>
      </c>
      <c r="AP5856" s="21">
        <v>0.82639543373719138</v>
      </c>
      <c r="AQ5856" s="22">
        <f t="shared" si="941"/>
        <v>518.75288192642392</v>
      </c>
      <c r="AR5856" s="22">
        <f t="shared" si="942"/>
        <v>518.75288192642392</v>
      </c>
      <c r="AS5856" s="23">
        <f t="shared" si="943"/>
        <v>251.27871509479419</v>
      </c>
      <c r="AT5856" s="23"/>
      <c r="AU5856" s="23"/>
      <c r="AV5856" s="23"/>
      <c r="AW5856" s="23"/>
      <c r="AX5856" s="23"/>
      <c r="AY5856" s="23"/>
      <c r="AZ5856" s="23"/>
      <c r="BA5856" s="23"/>
      <c r="BB5856" s="23"/>
      <c r="BC5856" s="23"/>
      <c r="BD5856" s="23"/>
      <c r="BE5856" s="23"/>
      <c r="BF5856" s="23"/>
      <c r="BG5856" s="23"/>
      <c r="BH5856" s="23"/>
      <c r="BI5856" s="23"/>
      <c r="BJ5856" s="23"/>
      <c r="BK5856" s="23"/>
    </row>
    <row r="5857" spans="28:63">
      <c r="AB5857" s="129">
        <v>5855</v>
      </c>
      <c r="AC5857" s="19">
        <v>0.60008622355427077</v>
      </c>
      <c r="AD5857" s="20">
        <f t="shared" si="934"/>
        <v>1.0261234615113208</v>
      </c>
      <c r="AE5857" s="22">
        <f t="shared" si="935"/>
        <v>1.0261234615113208</v>
      </c>
      <c r="AF5857" s="21">
        <v>0.18864555062769928</v>
      </c>
      <c r="AG5857" s="22">
        <f t="shared" si="936"/>
        <v>3.066377245758547</v>
      </c>
      <c r="AH5857" s="22">
        <f t="shared" si="937"/>
        <v>3.066377245758547</v>
      </c>
      <c r="AI5857" s="23">
        <f t="shared" si="938"/>
        <v>2.9883121873485363</v>
      </c>
      <c r="AJ5857" s="46"/>
      <c r="AK5857" s="25"/>
      <c r="AL5857" s="129">
        <v>5855</v>
      </c>
      <c r="AM5857" s="21">
        <v>0.61972865871393512</v>
      </c>
      <c r="AN5857" s="22">
        <f t="shared" si="939"/>
        <v>1.7869294097623309</v>
      </c>
      <c r="AO5857" s="22">
        <f t="shared" si="940"/>
        <v>1.7869294097623309</v>
      </c>
      <c r="AP5857" s="21">
        <v>0.78415697533280226</v>
      </c>
      <c r="AQ5857" s="22">
        <f t="shared" si="941"/>
        <v>514.00802633351623</v>
      </c>
      <c r="AR5857" s="22">
        <f t="shared" si="942"/>
        <v>514.00802633351623</v>
      </c>
      <c r="AS5857" s="23">
        <f t="shared" si="943"/>
        <v>287.64875854938299</v>
      </c>
      <c r="AT5857" s="23"/>
      <c r="AU5857" s="23"/>
      <c r="AV5857" s="23"/>
      <c r="AW5857" s="23"/>
      <c r="AX5857" s="23"/>
      <c r="AY5857" s="23"/>
      <c r="AZ5857" s="23"/>
      <c r="BA5857" s="23"/>
      <c r="BB5857" s="23"/>
      <c r="BC5857" s="23"/>
      <c r="BD5857" s="23"/>
      <c r="BE5857" s="23"/>
      <c r="BF5857" s="23"/>
      <c r="BG5857" s="23"/>
      <c r="BH5857" s="23"/>
      <c r="BI5857" s="23"/>
      <c r="BJ5857" s="23"/>
      <c r="BK5857" s="23"/>
    </row>
    <row r="5858" spans="28:63">
      <c r="AB5858" s="129">
        <v>5856</v>
      </c>
      <c r="AC5858" s="19">
        <v>0.26164468202572999</v>
      </c>
      <c r="AD5858" s="20">
        <f t="shared" si="934"/>
        <v>0.67671489386913342</v>
      </c>
      <c r="AE5858" s="22">
        <f t="shared" si="935"/>
        <v>0.67671489386913342</v>
      </c>
      <c r="AF5858" s="21">
        <v>0.35387959266640534</v>
      </c>
      <c r="AG5858" s="22">
        <f t="shared" si="936"/>
        <v>3.5973176108186227</v>
      </c>
      <c r="AH5858" s="22">
        <f t="shared" si="937"/>
        <v>3.5973176108186227</v>
      </c>
      <c r="AI5858" s="23">
        <f t="shared" si="938"/>
        <v>5.3158540522891027</v>
      </c>
      <c r="AJ5858" s="46"/>
      <c r="AK5858" s="25"/>
      <c r="AL5858" s="129">
        <v>5856</v>
      </c>
      <c r="AM5858" s="21">
        <v>8.432845964618263E-2</v>
      </c>
      <c r="AN5858" s="22">
        <f t="shared" si="939"/>
        <v>1.3407728319029453</v>
      </c>
      <c r="AO5858" s="22">
        <f t="shared" si="940"/>
        <v>1.3407728319029453</v>
      </c>
      <c r="AP5858" s="21">
        <v>0.20873874857144914</v>
      </c>
      <c r="AQ5858" s="22">
        <f t="shared" si="941"/>
        <v>465.22874899884147</v>
      </c>
      <c r="AR5858" s="22">
        <f t="shared" si="942"/>
        <v>465.22874899884147</v>
      </c>
      <c r="AS5858" s="23">
        <f t="shared" si="943"/>
        <v>346.9855130779664</v>
      </c>
      <c r="AT5858" s="23"/>
      <c r="AU5858" s="23"/>
      <c r="AV5858" s="23"/>
      <c r="AW5858" s="23"/>
      <c r="AX5858" s="23"/>
      <c r="AY5858" s="23"/>
      <c r="AZ5858" s="23"/>
      <c r="BA5858" s="23"/>
      <c r="BB5858" s="23"/>
      <c r="BC5858" s="23"/>
      <c r="BD5858" s="23"/>
      <c r="BE5858" s="23"/>
      <c r="BF5858" s="23"/>
      <c r="BG5858" s="23"/>
      <c r="BH5858" s="23"/>
      <c r="BI5858" s="23"/>
      <c r="BJ5858" s="23"/>
      <c r="BK5858" s="23"/>
    </row>
    <row r="5859" spans="28:63">
      <c r="AB5859" s="129">
        <v>5857</v>
      </c>
      <c r="AC5859" s="19">
        <v>2.2482474560049259E-2</v>
      </c>
      <c r="AD5859" s="20">
        <f t="shared" si="934"/>
        <v>0.69717324382370227</v>
      </c>
      <c r="AE5859" s="22">
        <f t="shared" si="935"/>
        <v>0.69717324382370227</v>
      </c>
      <c r="AF5859" s="21">
        <v>0.49366717595875886</v>
      </c>
      <c r="AG5859" s="22">
        <f t="shared" si="936"/>
        <v>4.1025669061243359</v>
      </c>
      <c r="AH5859" s="22">
        <f t="shared" si="937"/>
        <v>4.1025669061243359</v>
      </c>
      <c r="AI5859" s="23">
        <f t="shared" si="938"/>
        <v>5.884573084909972</v>
      </c>
      <c r="AJ5859" s="46"/>
      <c r="AK5859" s="25"/>
      <c r="AL5859" s="129">
        <v>5857</v>
      </c>
      <c r="AM5859" s="21">
        <v>0.52193148874787099</v>
      </c>
      <c r="AN5859" s="22">
        <f t="shared" si="939"/>
        <v>1.7287569286923135</v>
      </c>
      <c r="AO5859" s="22">
        <f t="shared" si="940"/>
        <v>1.7287569286923135</v>
      </c>
      <c r="AP5859" s="21">
        <v>0.85096615140498588</v>
      </c>
      <c r="AQ5859" s="22">
        <f t="shared" si="941"/>
        <v>521.7830964594051</v>
      </c>
      <c r="AR5859" s="22">
        <f t="shared" si="942"/>
        <v>521.7830964594051</v>
      </c>
      <c r="AS5859" s="23">
        <f t="shared" si="943"/>
        <v>301.82559953879598</v>
      </c>
      <c r="AT5859" s="23"/>
      <c r="AU5859" s="23"/>
      <c r="AV5859" s="23"/>
      <c r="AW5859" s="23"/>
      <c r="AX5859" s="23"/>
      <c r="AY5859" s="23"/>
      <c r="AZ5859" s="23"/>
      <c r="BA5859" s="23"/>
      <c r="BB5859" s="23"/>
      <c r="BC5859" s="23"/>
      <c r="BD5859" s="23"/>
      <c r="BE5859" s="23"/>
      <c r="BF5859" s="23"/>
      <c r="BG5859" s="23"/>
      <c r="BH5859" s="23"/>
      <c r="BI5859" s="23"/>
      <c r="BJ5859" s="23"/>
      <c r="BK5859" s="23"/>
    </row>
    <row r="5860" spans="28:63">
      <c r="AB5860" s="129">
        <v>5858</v>
      </c>
      <c r="AC5860" s="19">
        <v>0.32123167185667245</v>
      </c>
      <c r="AD5860" s="20">
        <f t="shared" si="934"/>
        <v>0.73123407713451116</v>
      </c>
      <c r="AE5860" s="22">
        <f t="shared" si="935"/>
        <v>0.73123407713451116</v>
      </c>
      <c r="AF5860" s="21">
        <v>0.14732426033769097</v>
      </c>
      <c r="AG5860" s="22">
        <f t="shared" si="936"/>
        <v>2.9401837916206306</v>
      </c>
      <c r="AH5860" s="22">
        <f t="shared" si="937"/>
        <v>2.9401837916206306</v>
      </c>
      <c r="AI5860" s="23">
        <f t="shared" si="938"/>
        <v>4.0208517129594616</v>
      </c>
      <c r="AJ5860" s="46"/>
      <c r="AK5860" s="25"/>
      <c r="AL5860" s="129">
        <v>5858</v>
      </c>
      <c r="AM5860" s="21">
        <v>0.36912648792616087</v>
      </c>
      <c r="AN5860" s="22">
        <f t="shared" si="939"/>
        <v>1.6255855568686328</v>
      </c>
      <c r="AO5860" s="22">
        <f t="shared" si="940"/>
        <v>1.6255855568686328</v>
      </c>
      <c r="AP5860" s="21">
        <v>0.43601805261523696</v>
      </c>
      <c r="AQ5860" s="22">
        <f t="shared" si="941"/>
        <v>485.36801140947551</v>
      </c>
      <c r="AR5860" s="22">
        <f t="shared" si="942"/>
        <v>485.36801140947551</v>
      </c>
      <c r="AS5860" s="23">
        <f t="shared" si="943"/>
        <v>298.58041575150338</v>
      </c>
      <c r="AT5860" s="23"/>
      <c r="AU5860" s="23"/>
      <c r="AV5860" s="23"/>
      <c r="AW5860" s="23"/>
      <c r="AX5860" s="23"/>
      <c r="AY5860" s="23"/>
      <c r="AZ5860" s="23"/>
      <c r="BA5860" s="23"/>
      <c r="BB5860" s="23"/>
      <c r="BC5860" s="23"/>
      <c r="BD5860" s="23"/>
      <c r="BE5860" s="23"/>
      <c r="BF5860" s="23"/>
      <c r="BG5860" s="23"/>
      <c r="BH5860" s="23"/>
      <c r="BI5860" s="23"/>
      <c r="BJ5860" s="23"/>
      <c r="BK5860" s="23"/>
    </row>
    <row r="5861" spans="28:63">
      <c r="AB5861" s="129">
        <v>5859</v>
      </c>
      <c r="AC5861" s="19">
        <v>0.73205514076275091</v>
      </c>
      <c r="AD5861" s="20">
        <f t="shared" si="934"/>
        <v>1.2028437868478599</v>
      </c>
      <c r="AE5861" s="22">
        <f t="shared" si="935"/>
        <v>1.2028437868478599</v>
      </c>
      <c r="AF5861" s="21">
        <v>0.379655179455194</v>
      </c>
      <c r="AG5861" s="22">
        <f t="shared" si="936"/>
        <v>3.6860291358953088</v>
      </c>
      <c r="AH5861" s="22">
        <f t="shared" si="937"/>
        <v>3.6860291358953088</v>
      </c>
      <c r="AI5861" s="23">
        <f t="shared" si="938"/>
        <v>3.0644287946607078</v>
      </c>
      <c r="AJ5861" s="46"/>
      <c r="AK5861" s="25"/>
      <c r="AL5861" s="129">
        <v>5859</v>
      </c>
      <c r="AM5861" s="21">
        <v>0.55553529926591849</v>
      </c>
      <c r="AN5861" s="22">
        <f t="shared" si="939"/>
        <v>1.7493158188239963</v>
      </c>
      <c r="AO5861" s="22">
        <f t="shared" si="940"/>
        <v>1.7493158188239963</v>
      </c>
      <c r="AP5861" s="21">
        <v>0.29855999239058395</v>
      </c>
      <c r="AQ5861" s="22">
        <f t="shared" si="941"/>
        <v>474.09147738255746</v>
      </c>
      <c r="AR5861" s="22">
        <f t="shared" si="942"/>
        <v>474.09147738255746</v>
      </c>
      <c r="AS5861" s="23">
        <f t="shared" si="943"/>
        <v>271.01537199913537</v>
      </c>
      <c r="AT5861" s="23"/>
      <c r="AU5861" s="23"/>
      <c r="AV5861" s="23"/>
      <c r="AW5861" s="23"/>
      <c r="AX5861" s="23"/>
      <c r="AY5861" s="23"/>
      <c r="AZ5861" s="23"/>
      <c r="BA5861" s="23"/>
      <c r="BB5861" s="23"/>
      <c r="BC5861" s="23"/>
      <c r="BD5861" s="23"/>
      <c r="BE5861" s="23"/>
      <c r="BF5861" s="23"/>
      <c r="BG5861" s="23"/>
      <c r="BH5861" s="23"/>
      <c r="BI5861" s="23"/>
      <c r="BJ5861" s="23"/>
      <c r="BK5861" s="23"/>
    </row>
    <row r="5862" spans="28:63">
      <c r="AB5862" s="129">
        <v>5860</v>
      </c>
      <c r="AC5862" s="19">
        <v>2.7531857310905128E-3</v>
      </c>
      <c r="AD5862" s="20">
        <f t="shared" si="934"/>
        <v>0.63400497032873304</v>
      </c>
      <c r="AE5862" s="22">
        <f t="shared" si="935"/>
        <v>0.63400497032873304</v>
      </c>
      <c r="AF5862" s="21">
        <v>1.6952496591783661E-2</v>
      </c>
      <c r="AG5862" s="22">
        <f t="shared" si="936"/>
        <v>2.3189278594771894</v>
      </c>
      <c r="AH5862" s="22">
        <f t="shared" si="937"/>
        <v>2.3189278594771894</v>
      </c>
      <c r="AI5862" s="23">
        <f t="shared" si="938"/>
        <v>3.657586246169048</v>
      </c>
      <c r="AJ5862" s="46"/>
      <c r="AK5862" s="25"/>
      <c r="AL5862" s="129">
        <v>5860</v>
      </c>
      <c r="AM5862" s="21">
        <v>0.89570655310237091</v>
      </c>
      <c r="AN5862" s="22">
        <f t="shared" si="939"/>
        <v>1.9838438892602437</v>
      </c>
      <c r="AO5862" s="22">
        <f t="shared" si="940"/>
        <v>1.9838438892602437</v>
      </c>
      <c r="AP5862" s="21">
        <v>0.76851121754843388</v>
      </c>
      <c r="AQ5862" s="22">
        <f t="shared" si="941"/>
        <v>512.37028167178244</v>
      </c>
      <c r="AR5862" s="22">
        <f t="shared" si="942"/>
        <v>512.37028167178244</v>
      </c>
      <c r="AS5862" s="23">
        <f t="shared" si="943"/>
        <v>258.27147208787704</v>
      </c>
      <c r="AT5862" s="23"/>
      <c r="AU5862" s="23"/>
      <c r="AV5862" s="23"/>
      <c r="AW5862" s="23"/>
      <c r="AX5862" s="23"/>
      <c r="AY5862" s="23"/>
      <c r="AZ5862" s="23"/>
      <c r="BA5862" s="23"/>
      <c r="BB5862" s="23"/>
      <c r="BC5862" s="23"/>
      <c r="BD5862" s="23"/>
      <c r="BE5862" s="23"/>
      <c r="BF5862" s="23"/>
      <c r="BG5862" s="23"/>
      <c r="BH5862" s="23"/>
      <c r="BI5862" s="23"/>
      <c r="BJ5862" s="23"/>
      <c r="BK5862" s="23"/>
    </row>
    <row r="5863" spans="28:63">
      <c r="AB5863" s="129">
        <v>5861</v>
      </c>
      <c r="AC5863" s="19">
        <v>4.7789352921814188E-2</v>
      </c>
      <c r="AD5863" s="20">
        <f t="shared" si="934"/>
        <v>0.74167402100301227</v>
      </c>
      <c r="AE5863" s="22">
        <f t="shared" si="935"/>
        <v>0.74167402100301227</v>
      </c>
      <c r="AF5863" s="21">
        <v>0.13918629838059371</v>
      </c>
      <c r="AG5863" s="22">
        <f t="shared" si="936"/>
        <v>2.9138477938275948</v>
      </c>
      <c r="AH5863" s="22">
        <f t="shared" si="937"/>
        <v>2.9138477938275948</v>
      </c>
      <c r="AI5863" s="23">
        <f t="shared" si="938"/>
        <v>3.9287445849687654</v>
      </c>
      <c r="AJ5863" s="46"/>
      <c r="AK5863" s="25"/>
      <c r="AL5863" s="129">
        <v>5861</v>
      </c>
      <c r="AM5863" s="21">
        <v>0.44480688748432162</v>
      </c>
      <c r="AN5863" s="22">
        <f t="shared" si="939"/>
        <v>1.6789092369193825</v>
      </c>
      <c r="AO5863" s="22">
        <f t="shared" si="940"/>
        <v>1.6789092369193825</v>
      </c>
      <c r="AP5863" s="21">
        <v>6.209458065239426E-2</v>
      </c>
      <c r="AQ5863" s="22">
        <f t="shared" si="941"/>
        <v>444.66833781172664</v>
      </c>
      <c r="AR5863" s="22">
        <f t="shared" si="942"/>
        <v>444.66833781172664</v>
      </c>
      <c r="AS5863" s="23">
        <f t="shared" si="943"/>
        <v>264.8554954808904</v>
      </c>
      <c r="AT5863" s="23"/>
      <c r="AU5863" s="23"/>
      <c r="AV5863" s="23"/>
      <c r="AW5863" s="23"/>
      <c r="AX5863" s="23"/>
      <c r="AY5863" s="23"/>
      <c r="AZ5863" s="23"/>
      <c r="BA5863" s="23"/>
      <c r="BB5863" s="23"/>
      <c r="BC5863" s="23"/>
      <c r="BD5863" s="23"/>
      <c r="BE5863" s="23"/>
      <c r="BF5863" s="23"/>
      <c r="BG5863" s="23"/>
      <c r="BH5863" s="23"/>
      <c r="BI5863" s="23"/>
      <c r="BJ5863" s="23"/>
      <c r="BK5863" s="23"/>
    </row>
    <row r="5864" spans="28:63">
      <c r="AB5864" s="129">
        <v>5862</v>
      </c>
      <c r="AC5864" s="19">
        <v>9.4161575456650493E-3</v>
      </c>
      <c r="AD5864" s="20">
        <f t="shared" si="934"/>
        <v>0.66288709064012519</v>
      </c>
      <c r="AE5864" s="22">
        <f t="shared" si="935"/>
        <v>0.66288709064012519</v>
      </c>
      <c r="AF5864" s="21">
        <v>0.9290923215278033</v>
      </c>
      <c r="AG5864" s="22">
        <f t="shared" si="936"/>
        <v>6.5414972217489948</v>
      </c>
      <c r="AH5864" s="22">
        <f t="shared" si="937"/>
        <v>6.5414972217489948</v>
      </c>
      <c r="AI5864" s="23">
        <f t="shared" si="938"/>
        <v>9.8681922066578736</v>
      </c>
      <c r="AJ5864" s="46"/>
      <c r="AK5864" s="25"/>
      <c r="AL5864" s="129">
        <v>5862</v>
      </c>
      <c r="AM5864" s="21">
        <v>0.63083371793871801</v>
      </c>
      <c r="AN5864" s="22">
        <f t="shared" si="939"/>
        <v>1.7932351015939851</v>
      </c>
      <c r="AO5864" s="22">
        <f t="shared" si="940"/>
        <v>1.7932351015939851</v>
      </c>
      <c r="AP5864" s="21">
        <v>0.66107036595602309</v>
      </c>
      <c r="AQ5864" s="22">
        <f t="shared" si="941"/>
        <v>502.36745352120062</v>
      </c>
      <c r="AR5864" s="22">
        <f t="shared" si="942"/>
        <v>502.36745352120062</v>
      </c>
      <c r="AS5864" s="23">
        <f t="shared" si="943"/>
        <v>280.14589557981117</v>
      </c>
      <c r="AT5864" s="23"/>
      <c r="AU5864" s="23"/>
      <c r="AV5864" s="23"/>
      <c r="AW5864" s="23"/>
      <c r="AX5864" s="23"/>
      <c r="AY5864" s="23"/>
      <c r="AZ5864" s="23"/>
      <c r="BA5864" s="23"/>
      <c r="BB5864" s="23"/>
      <c r="BC5864" s="23"/>
      <c r="BD5864" s="23"/>
      <c r="BE5864" s="23"/>
      <c r="BF5864" s="23"/>
      <c r="BG5864" s="23"/>
      <c r="BH5864" s="23"/>
      <c r="BI5864" s="23"/>
      <c r="BJ5864" s="23"/>
      <c r="BK5864" s="23"/>
    </row>
    <row r="5865" spans="28:63">
      <c r="AB5865" s="129">
        <v>5863</v>
      </c>
      <c r="AC5865" s="19">
        <v>0.98703145128537995</v>
      </c>
      <c r="AD5865" s="20">
        <f t="shared" si="934"/>
        <v>1.8246255145935051</v>
      </c>
      <c r="AE5865" s="22">
        <f t="shared" si="935"/>
        <v>1.8246255145935051</v>
      </c>
      <c r="AF5865" s="21">
        <v>0.76908769295314916</v>
      </c>
      <c r="AG5865" s="22">
        <f t="shared" si="936"/>
        <v>5.3680104081882227</v>
      </c>
      <c r="AH5865" s="22">
        <f t="shared" si="937"/>
        <v>5.3680104081882227</v>
      </c>
      <c r="AI5865" s="23">
        <f t="shared" si="938"/>
        <v>2.941979252868292</v>
      </c>
      <c r="AJ5865" s="46"/>
      <c r="AK5865" s="25"/>
      <c r="AL5865" s="129">
        <v>5863</v>
      </c>
      <c r="AM5865" s="21">
        <v>0.26399995604345472</v>
      </c>
      <c r="AN5865" s="22">
        <f t="shared" si="939"/>
        <v>1.5413995714708044</v>
      </c>
      <c r="AO5865" s="22">
        <f t="shared" si="940"/>
        <v>1.5413995714708044</v>
      </c>
      <c r="AP5865" s="21">
        <v>0.8023428703046761</v>
      </c>
      <c r="AQ5865" s="22">
        <f t="shared" si="941"/>
        <v>515.98818487026267</v>
      </c>
      <c r="AR5865" s="22">
        <f t="shared" si="942"/>
        <v>515.98818487026267</v>
      </c>
      <c r="AS5865" s="23">
        <f t="shared" si="943"/>
        <v>334.75303511204845</v>
      </c>
      <c r="AT5865" s="23"/>
      <c r="AU5865" s="23"/>
      <c r="AV5865" s="23"/>
      <c r="AW5865" s="23"/>
      <c r="AX5865" s="23"/>
      <c r="AY5865" s="23"/>
      <c r="AZ5865" s="23"/>
      <c r="BA5865" s="23"/>
      <c r="BB5865" s="23"/>
      <c r="BC5865" s="23"/>
      <c r="BD5865" s="23"/>
      <c r="BE5865" s="23"/>
      <c r="BF5865" s="23"/>
      <c r="BG5865" s="23"/>
      <c r="BH5865" s="23"/>
      <c r="BI5865" s="23"/>
      <c r="BJ5865" s="23"/>
      <c r="BK5865" s="23"/>
    </row>
    <row r="5866" spans="28:63">
      <c r="AB5866" s="129">
        <v>5864</v>
      </c>
      <c r="AC5866" s="19">
        <v>0.7301646794922183</v>
      </c>
      <c r="AD5866" s="20">
        <f t="shared" si="934"/>
        <v>1.2000365970144289</v>
      </c>
      <c r="AE5866" s="22">
        <f t="shared" si="935"/>
        <v>1.2000365970144289</v>
      </c>
      <c r="AF5866" s="21">
        <v>0.12904835664338454</v>
      </c>
      <c r="AG5866" s="22">
        <f t="shared" si="936"/>
        <v>2.8799375772521065</v>
      </c>
      <c r="AH5866" s="22">
        <f t="shared" si="937"/>
        <v>2.8799375772521065</v>
      </c>
      <c r="AI5866" s="23">
        <f t="shared" si="938"/>
        <v>2.3998747908331324</v>
      </c>
      <c r="AJ5866" s="46"/>
      <c r="AK5866" s="25"/>
      <c r="AL5866" s="129">
        <v>5864</v>
      </c>
      <c r="AM5866" s="21">
        <v>0.6222394772392722</v>
      </c>
      <c r="AN5866" s="22">
        <f t="shared" si="939"/>
        <v>1.7883600175375154</v>
      </c>
      <c r="AO5866" s="22">
        <f t="shared" si="940"/>
        <v>1.7883600175375154</v>
      </c>
      <c r="AP5866" s="21">
        <v>8.4382651824043919E-2</v>
      </c>
      <c r="AQ5866" s="22">
        <f t="shared" si="941"/>
        <v>448.75673812996928</v>
      </c>
      <c r="AR5866" s="22">
        <f t="shared" si="942"/>
        <v>448.75673812996928</v>
      </c>
      <c r="AS5866" s="23">
        <f t="shared" si="943"/>
        <v>250.93199005191664</v>
      </c>
      <c r="AT5866" s="23"/>
      <c r="AU5866" s="23"/>
      <c r="AV5866" s="23"/>
      <c r="AW5866" s="23"/>
      <c r="AX5866" s="23"/>
      <c r="AY5866" s="23"/>
      <c r="AZ5866" s="23"/>
      <c r="BA5866" s="23"/>
      <c r="BB5866" s="23"/>
      <c r="BC5866" s="23"/>
      <c r="BD5866" s="23"/>
      <c r="BE5866" s="23"/>
      <c r="BF5866" s="23"/>
      <c r="BG5866" s="23"/>
      <c r="BH5866" s="23"/>
      <c r="BI5866" s="23"/>
      <c r="BJ5866" s="23"/>
      <c r="BK5866" s="23"/>
    </row>
    <row r="5867" spans="28:63">
      <c r="AB5867" s="129">
        <v>5865</v>
      </c>
      <c r="AC5867" s="19">
        <v>0.92201651273823793</v>
      </c>
      <c r="AD5867" s="20">
        <f t="shared" si="934"/>
        <v>1.569946935378906</v>
      </c>
      <c r="AE5867" s="22">
        <f t="shared" si="935"/>
        <v>1.569946935378906</v>
      </c>
      <c r="AF5867" s="21">
        <v>0.30164176699752021</v>
      </c>
      <c r="AG5867" s="22">
        <f t="shared" si="936"/>
        <v>3.4228014036886716</v>
      </c>
      <c r="AH5867" s="22">
        <f t="shared" si="937"/>
        <v>3.4228014036886716</v>
      </c>
      <c r="AI5867" s="23">
        <f t="shared" si="938"/>
        <v>2.1802019715160501</v>
      </c>
      <c r="AJ5867" s="46"/>
      <c r="AK5867" s="25"/>
      <c r="AL5867" s="129">
        <v>5865</v>
      </c>
      <c r="AM5867" s="21">
        <v>0.24590123464371849</v>
      </c>
      <c r="AN5867" s="22">
        <f t="shared" si="939"/>
        <v>1.5253029930470876</v>
      </c>
      <c r="AO5867" s="22">
        <f t="shared" si="940"/>
        <v>1.5253029930470876</v>
      </c>
      <c r="AP5867" s="21">
        <v>0.46566018461614767</v>
      </c>
      <c r="AQ5867" s="22">
        <f t="shared" si="941"/>
        <v>487.55345889914332</v>
      </c>
      <c r="AR5867" s="22">
        <f t="shared" si="942"/>
        <v>487.55345889914332</v>
      </c>
      <c r="AS5867" s="23">
        <f t="shared" si="943"/>
        <v>319.64367808992563</v>
      </c>
      <c r="AT5867" s="23"/>
      <c r="AU5867" s="23"/>
      <c r="AV5867" s="23"/>
      <c r="AW5867" s="23"/>
      <c r="AX5867" s="23"/>
      <c r="AY5867" s="23"/>
      <c r="AZ5867" s="23"/>
      <c r="BA5867" s="23"/>
      <c r="BB5867" s="23"/>
      <c r="BC5867" s="23"/>
      <c r="BD5867" s="23"/>
      <c r="BE5867" s="23"/>
      <c r="BF5867" s="23"/>
      <c r="BG5867" s="23"/>
      <c r="BH5867" s="23"/>
      <c r="BI5867" s="23"/>
      <c r="BJ5867" s="23"/>
      <c r="BK5867" s="23"/>
    </row>
    <row r="5868" spans="28:63">
      <c r="AB5868" s="129">
        <v>5866</v>
      </c>
      <c r="AC5868" s="19">
        <v>0.6367032629862126</v>
      </c>
      <c r="AD5868" s="20">
        <f t="shared" si="934"/>
        <v>1.0717788294259292</v>
      </c>
      <c r="AE5868" s="22">
        <f t="shared" si="935"/>
        <v>1.0717788294259292</v>
      </c>
      <c r="AF5868" s="21">
        <v>0.314761361511668</v>
      </c>
      <c r="AG5868" s="22">
        <f t="shared" si="936"/>
        <v>3.4659996521118392</v>
      </c>
      <c r="AH5868" s="22">
        <f t="shared" si="937"/>
        <v>3.4659996521118392</v>
      </c>
      <c r="AI5868" s="23">
        <f t="shared" si="938"/>
        <v>3.2338758304904314</v>
      </c>
      <c r="AJ5868" s="46"/>
      <c r="AK5868" s="25"/>
      <c r="AL5868" s="129">
        <v>5866</v>
      </c>
      <c r="AM5868" s="21">
        <v>0.61442104418074406</v>
      </c>
      <c r="AN5868" s="22">
        <f t="shared" si="939"/>
        <v>1.7838956812108966</v>
      </c>
      <c r="AO5868" s="22">
        <f t="shared" si="940"/>
        <v>1.7838956812108966</v>
      </c>
      <c r="AP5868" s="21">
        <v>0.78546657590754732</v>
      </c>
      <c r="AQ5868" s="22">
        <f t="shared" si="941"/>
        <v>514.14776389197539</v>
      </c>
      <c r="AR5868" s="22">
        <f t="shared" si="942"/>
        <v>514.14776389197539</v>
      </c>
      <c r="AS5868" s="23">
        <f t="shared" si="943"/>
        <v>288.21627256980366</v>
      </c>
      <c r="AT5868" s="23"/>
      <c r="AU5868" s="23"/>
      <c r="AV5868" s="23"/>
      <c r="AW5868" s="23"/>
      <c r="AX5868" s="23"/>
      <c r="AY5868" s="23"/>
      <c r="AZ5868" s="23"/>
      <c r="BA5868" s="23"/>
      <c r="BB5868" s="23"/>
      <c r="BC5868" s="23"/>
      <c r="BD5868" s="23"/>
      <c r="BE5868" s="23"/>
      <c r="BF5868" s="23"/>
      <c r="BG5868" s="23"/>
      <c r="BH5868" s="23"/>
      <c r="BI5868" s="23"/>
      <c r="BJ5868" s="23"/>
      <c r="BK5868" s="23"/>
    </row>
    <row r="5869" spans="28:63">
      <c r="AB5869" s="129">
        <v>5867</v>
      </c>
      <c r="AC5869" s="19">
        <v>0.16256704501738772</v>
      </c>
      <c r="AD5869" s="20">
        <f t="shared" si="934"/>
        <v>0.86130089725698</v>
      </c>
      <c r="AE5869" s="22">
        <f t="shared" si="935"/>
        <v>0.86130089725698</v>
      </c>
      <c r="AF5869" s="21">
        <v>0.57958046319825618</v>
      </c>
      <c r="AG5869" s="22">
        <f t="shared" si="936"/>
        <v>4.4485797060820413</v>
      </c>
      <c r="AH5869" s="22">
        <f t="shared" si="937"/>
        <v>4.4485797060820413</v>
      </c>
      <c r="AI5869" s="23">
        <f t="shared" si="938"/>
        <v>5.1649542224437637</v>
      </c>
      <c r="AJ5869" s="46"/>
      <c r="AK5869" s="25"/>
      <c r="AL5869" s="129">
        <v>5867</v>
      </c>
      <c r="AM5869" s="21">
        <v>0.12875450794548382</v>
      </c>
      <c r="AN5869" s="22">
        <f t="shared" si="939"/>
        <v>1.4022229588456387</v>
      </c>
      <c r="AO5869" s="22">
        <f t="shared" si="940"/>
        <v>1.4022229588456387</v>
      </c>
      <c r="AP5869" s="21">
        <v>9.4084061721932399E-2</v>
      </c>
      <c r="AQ5869" s="22">
        <f t="shared" si="941"/>
        <v>450.36484488475014</v>
      </c>
      <c r="AR5869" s="22">
        <f t="shared" si="942"/>
        <v>450.36484488475014</v>
      </c>
      <c r="AS5869" s="23">
        <f t="shared" si="943"/>
        <v>321.17919767588671</v>
      </c>
      <c r="AT5869" s="23"/>
      <c r="AU5869" s="23"/>
      <c r="AV5869" s="23"/>
      <c r="AW5869" s="23"/>
      <c r="AX5869" s="23"/>
      <c r="AY5869" s="23"/>
      <c r="AZ5869" s="23"/>
      <c r="BA5869" s="23"/>
      <c r="BB5869" s="23"/>
      <c r="BC5869" s="23"/>
      <c r="BD5869" s="23"/>
      <c r="BE5869" s="23"/>
      <c r="BF5869" s="23"/>
      <c r="BG5869" s="23"/>
      <c r="BH5869" s="23"/>
      <c r="BI5869" s="23"/>
      <c r="BJ5869" s="23"/>
      <c r="BK5869" s="23"/>
    </row>
    <row r="5870" spans="28:63">
      <c r="AB5870" s="129">
        <v>5868</v>
      </c>
      <c r="AC5870" s="19">
        <v>0.39541985528439216</v>
      </c>
      <c r="AD5870" s="20">
        <f t="shared" si="934"/>
        <v>0.80257682033145206</v>
      </c>
      <c r="AE5870" s="22">
        <f t="shared" si="935"/>
        <v>0.80257682033145206</v>
      </c>
      <c r="AF5870" s="21">
        <v>0.709377577854167</v>
      </c>
      <c r="AG5870" s="22">
        <f t="shared" si="936"/>
        <v>5.0472601427868744</v>
      </c>
      <c r="AH5870" s="22">
        <f t="shared" si="937"/>
        <v>5.0472601427868744</v>
      </c>
      <c r="AI5870" s="23">
        <f t="shared" si="938"/>
        <v>6.2888187335169139</v>
      </c>
      <c r="AJ5870" s="46"/>
      <c r="AK5870" s="25"/>
      <c r="AL5870" s="129">
        <v>5868</v>
      </c>
      <c r="AM5870" s="21">
        <v>0.833567907004374</v>
      </c>
      <c r="AN5870" s="22">
        <f t="shared" si="939"/>
        <v>1.9269403404710972</v>
      </c>
      <c r="AO5870" s="22">
        <f t="shared" si="940"/>
        <v>1.9269403404710972</v>
      </c>
      <c r="AP5870" s="21">
        <v>0.53206190019703314</v>
      </c>
      <c r="AQ5870" s="22">
        <f t="shared" si="941"/>
        <v>492.28151376419379</v>
      </c>
      <c r="AR5870" s="22">
        <f t="shared" si="942"/>
        <v>492.28151376419379</v>
      </c>
      <c r="AS5870" s="23">
        <f t="shared" si="943"/>
        <v>255.47314746851015</v>
      </c>
      <c r="AT5870" s="23"/>
      <c r="AU5870" s="23"/>
      <c r="AV5870" s="23"/>
      <c r="AW5870" s="23"/>
      <c r="AX5870" s="23"/>
      <c r="AY5870" s="23"/>
      <c r="AZ5870" s="23"/>
      <c r="BA5870" s="23"/>
      <c r="BB5870" s="23"/>
      <c r="BC5870" s="23"/>
      <c r="BD5870" s="23"/>
      <c r="BE5870" s="23"/>
      <c r="BF5870" s="23"/>
      <c r="BG5870" s="23"/>
      <c r="BH5870" s="23"/>
      <c r="BI5870" s="23"/>
      <c r="BJ5870" s="23"/>
      <c r="BK5870" s="23"/>
    </row>
    <row r="5871" spans="28:63">
      <c r="AB5871" s="129">
        <v>5869</v>
      </c>
      <c r="AC5871" s="19">
        <v>0.34969210383558169</v>
      </c>
      <c r="AD5871" s="20">
        <f t="shared" si="934"/>
        <v>0.75811827997045778</v>
      </c>
      <c r="AE5871" s="22">
        <f t="shared" si="935"/>
        <v>0.75811827997045778</v>
      </c>
      <c r="AF5871" s="21">
        <v>0.83247942229479643</v>
      </c>
      <c r="AG5871" s="22">
        <f t="shared" si="936"/>
        <v>5.7582111314496842</v>
      </c>
      <c r="AH5871" s="22">
        <f t="shared" si="937"/>
        <v>5.7582111314496842</v>
      </c>
      <c r="AI5871" s="23">
        <f t="shared" si="938"/>
        <v>7.595399403473122</v>
      </c>
      <c r="AJ5871" s="46"/>
      <c r="AK5871" s="25"/>
      <c r="AL5871" s="129">
        <v>5869</v>
      </c>
      <c r="AM5871" s="21">
        <v>6.3062392077084417E-2</v>
      </c>
      <c r="AN5871" s="22">
        <f t="shared" si="939"/>
        <v>1.3055072348528112</v>
      </c>
      <c r="AO5871" s="22">
        <f t="shared" si="940"/>
        <v>1.3055072348528112</v>
      </c>
      <c r="AP5871" s="21">
        <v>0.37765277672654929</v>
      </c>
      <c r="AQ5871" s="22">
        <f t="shared" si="941"/>
        <v>480.83582178223764</v>
      </c>
      <c r="AR5871" s="22">
        <f t="shared" si="942"/>
        <v>480.83582178223764</v>
      </c>
      <c r="AS5871" s="23">
        <f t="shared" si="943"/>
        <v>368.31341025578405</v>
      </c>
      <c r="AT5871" s="23"/>
      <c r="AU5871" s="23"/>
      <c r="AV5871" s="23"/>
      <c r="AW5871" s="23"/>
      <c r="AX5871" s="23"/>
      <c r="AY5871" s="23"/>
      <c r="AZ5871" s="23"/>
      <c r="BA5871" s="23"/>
      <c r="BB5871" s="23"/>
      <c r="BC5871" s="23"/>
      <c r="BD5871" s="23"/>
      <c r="BE5871" s="23"/>
      <c r="BF5871" s="23"/>
      <c r="BG5871" s="23"/>
      <c r="BH5871" s="23"/>
      <c r="BI5871" s="23"/>
      <c r="BJ5871" s="23"/>
      <c r="BK5871" s="23"/>
    </row>
    <row r="5872" spans="28:63">
      <c r="AB5872" s="129">
        <v>5870</v>
      </c>
      <c r="AC5872" s="19">
        <v>0.43499438416414016</v>
      </c>
      <c r="AD5872" s="20">
        <f t="shared" si="934"/>
        <v>0.84243042605797336</v>
      </c>
      <c r="AE5872" s="22">
        <f t="shared" si="935"/>
        <v>0.84243042605797336</v>
      </c>
      <c r="AF5872" s="21">
        <v>6.2588070254984363E-2</v>
      </c>
      <c r="AG5872" s="22">
        <f t="shared" si="936"/>
        <v>2.6128037381820595</v>
      </c>
      <c r="AH5872" s="22">
        <f t="shared" si="937"/>
        <v>2.6128037381820595</v>
      </c>
      <c r="AI5872" s="23">
        <f t="shared" si="938"/>
        <v>3.1015068513233577</v>
      </c>
      <c r="AJ5872" s="46"/>
      <c r="AK5872" s="25"/>
      <c r="AL5872" s="129">
        <v>5870</v>
      </c>
      <c r="AM5872" s="21">
        <v>0.10429617331274921</v>
      </c>
      <c r="AN5872" s="22">
        <f t="shared" si="939"/>
        <v>1.3700076450016465</v>
      </c>
      <c r="AO5872" s="22">
        <f t="shared" si="940"/>
        <v>1.3700076450016465</v>
      </c>
      <c r="AP5872" s="21">
        <v>0.69618197608024979</v>
      </c>
      <c r="AQ5872" s="22">
        <f t="shared" si="941"/>
        <v>505.43429067249696</v>
      </c>
      <c r="AR5872" s="22">
        <f t="shared" si="942"/>
        <v>505.43429067249696</v>
      </c>
      <c r="AS5872" s="23">
        <f t="shared" si="943"/>
        <v>368.92808045015653</v>
      </c>
      <c r="AT5872" s="23"/>
      <c r="AU5872" s="23"/>
      <c r="AV5872" s="23"/>
      <c r="AW5872" s="23"/>
      <c r="AX5872" s="23"/>
      <c r="AY5872" s="23"/>
      <c r="AZ5872" s="23"/>
      <c r="BA5872" s="23"/>
      <c r="BB5872" s="23"/>
      <c r="BC5872" s="23"/>
      <c r="BD5872" s="23"/>
      <c r="BE5872" s="23"/>
      <c r="BF5872" s="23"/>
      <c r="BG5872" s="23"/>
      <c r="BH5872" s="23"/>
      <c r="BI5872" s="23"/>
      <c r="BJ5872" s="23"/>
      <c r="BK5872" s="23"/>
    </row>
    <row r="5873" spans="28:63">
      <c r="AB5873" s="129">
        <v>5871</v>
      </c>
      <c r="AC5873" s="19">
        <v>0.40705250591733622</v>
      </c>
      <c r="AD5873" s="20">
        <f t="shared" si="934"/>
        <v>0.814152506868423</v>
      </c>
      <c r="AE5873" s="22">
        <f t="shared" si="935"/>
        <v>0.814152506868423</v>
      </c>
      <c r="AF5873" s="21">
        <v>0.22580537979130011</v>
      </c>
      <c r="AG5873" s="22">
        <f t="shared" si="936"/>
        <v>3.1806806905683249</v>
      </c>
      <c r="AH5873" s="22">
        <f t="shared" si="937"/>
        <v>3.1806806905683249</v>
      </c>
      <c r="AI5873" s="23">
        <f t="shared" si="938"/>
        <v>3.9067381893873625</v>
      </c>
      <c r="AJ5873" s="46"/>
      <c r="AK5873" s="25"/>
      <c r="AL5873" s="129">
        <v>5871</v>
      </c>
      <c r="AM5873" s="21">
        <v>0.27212113519842651</v>
      </c>
      <c r="AN5873" s="22">
        <f t="shared" si="939"/>
        <v>1.5484426148676178</v>
      </c>
      <c r="AO5873" s="22">
        <f t="shared" si="940"/>
        <v>1.5484426148676178</v>
      </c>
      <c r="AP5873" s="21">
        <v>0.50497223017769166</v>
      </c>
      <c r="AQ5873" s="22">
        <f t="shared" si="941"/>
        <v>490.34892574942853</v>
      </c>
      <c r="AR5873" s="22">
        <f t="shared" si="942"/>
        <v>490.34892574942853</v>
      </c>
      <c r="AS5873" s="23">
        <f t="shared" si="943"/>
        <v>316.67232678903656</v>
      </c>
      <c r="AT5873" s="23"/>
      <c r="AU5873" s="23"/>
      <c r="AV5873" s="23"/>
      <c r="AW5873" s="23"/>
      <c r="AX5873" s="23"/>
      <c r="AY5873" s="23"/>
      <c r="AZ5873" s="23"/>
      <c r="BA5873" s="23"/>
      <c r="BB5873" s="23"/>
      <c r="BC5873" s="23"/>
      <c r="BD5873" s="23"/>
      <c r="BE5873" s="23"/>
      <c r="BF5873" s="23"/>
      <c r="BG5873" s="23"/>
      <c r="BH5873" s="23"/>
      <c r="BI5873" s="23"/>
      <c r="BJ5873" s="23"/>
      <c r="BK5873" s="23"/>
    </row>
    <row r="5874" spans="28:63">
      <c r="AB5874" s="129">
        <v>5872</v>
      </c>
      <c r="AC5874" s="19">
        <v>0.53065597447095447</v>
      </c>
      <c r="AD5874" s="20">
        <f t="shared" si="934"/>
        <v>0.94496621336343711</v>
      </c>
      <c r="AE5874" s="22">
        <f t="shared" si="935"/>
        <v>0.94496621336343711</v>
      </c>
      <c r="AF5874" s="21">
        <v>0.54447868636953767</v>
      </c>
      <c r="AG5874" s="22">
        <f t="shared" si="936"/>
        <v>4.3032934375428349</v>
      </c>
      <c r="AH5874" s="22">
        <f t="shared" si="937"/>
        <v>4.3032934375428349</v>
      </c>
      <c r="AI5874" s="23">
        <f t="shared" si="938"/>
        <v>4.5539124856390751</v>
      </c>
      <c r="AJ5874" s="46"/>
      <c r="AK5874" s="25"/>
      <c r="AL5874" s="129">
        <v>5872</v>
      </c>
      <c r="AM5874" s="21">
        <v>0.16185372041282431</v>
      </c>
      <c r="AN5874" s="22">
        <f t="shared" si="939"/>
        <v>1.4412739128983736</v>
      </c>
      <c r="AO5874" s="22">
        <f t="shared" si="940"/>
        <v>1.4412739128983736</v>
      </c>
      <c r="AP5874" s="21">
        <v>0.40510666148667573</v>
      </c>
      <c r="AQ5874" s="22">
        <f t="shared" si="941"/>
        <v>483.0082953472749</v>
      </c>
      <c r="AR5874" s="22">
        <f t="shared" si="942"/>
        <v>483.0082953472749</v>
      </c>
      <c r="AS5874" s="23">
        <f t="shared" si="943"/>
        <v>335.12595421640196</v>
      </c>
      <c r="AT5874" s="23"/>
      <c r="AU5874" s="23"/>
      <c r="AV5874" s="23"/>
      <c r="AW5874" s="23"/>
      <c r="AX5874" s="23"/>
      <c r="AY5874" s="23"/>
      <c r="AZ5874" s="23"/>
      <c r="BA5874" s="23"/>
      <c r="BB5874" s="23"/>
      <c r="BC5874" s="23"/>
      <c r="BD5874" s="23"/>
      <c r="BE5874" s="23"/>
      <c r="BF5874" s="23"/>
      <c r="BG5874" s="23"/>
      <c r="BH5874" s="23"/>
      <c r="BI5874" s="23"/>
      <c r="BJ5874" s="23"/>
      <c r="BK5874" s="23"/>
    </row>
    <row r="5875" spans="28:63">
      <c r="AB5875" s="129">
        <v>5873</v>
      </c>
      <c r="AC5875" s="19">
        <v>6.5993677677507634E-2</v>
      </c>
      <c r="AD5875" s="20">
        <f t="shared" si="934"/>
        <v>0.76648526849109866</v>
      </c>
      <c r="AE5875" s="22">
        <f t="shared" si="935"/>
        <v>0.76648526849109866</v>
      </c>
      <c r="AF5875" s="21">
        <v>0.25851536572730005</v>
      </c>
      <c r="AG5875" s="22">
        <f t="shared" si="936"/>
        <v>3.2835883313496694</v>
      </c>
      <c r="AH5875" s="22">
        <f t="shared" si="937"/>
        <v>3.2835883313496694</v>
      </c>
      <c r="AI5875" s="23">
        <f t="shared" si="938"/>
        <v>4.283954912550028</v>
      </c>
      <c r="AJ5875" s="46"/>
      <c r="AK5875" s="25"/>
      <c r="AL5875" s="129">
        <v>5873</v>
      </c>
      <c r="AM5875" s="21">
        <v>0.55174682684882648</v>
      </c>
      <c r="AN5875" s="22">
        <f t="shared" si="939"/>
        <v>1.7470297153582393</v>
      </c>
      <c r="AO5875" s="22">
        <f t="shared" si="940"/>
        <v>1.7470297153582393</v>
      </c>
      <c r="AP5875" s="21">
        <v>0.72519307124718924</v>
      </c>
      <c r="AQ5875" s="22">
        <f t="shared" si="941"/>
        <v>508.1048373952105</v>
      </c>
      <c r="AR5875" s="22">
        <f t="shared" si="942"/>
        <v>508.1048373952105</v>
      </c>
      <c r="AS5875" s="23">
        <f t="shared" si="943"/>
        <v>290.8392644546521</v>
      </c>
      <c r="AT5875" s="23"/>
      <c r="AU5875" s="23"/>
      <c r="AV5875" s="23"/>
      <c r="AW5875" s="23"/>
      <c r="AX5875" s="23"/>
      <c r="AY5875" s="23"/>
      <c r="AZ5875" s="23"/>
      <c r="BA5875" s="23"/>
      <c r="BB5875" s="23"/>
      <c r="BC5875" s="23"/>
      <c r="BD5875" s="23"/>
      <c r="BE5875" s="23"/>
      <c r="BF5875" s="23"/>
      <c r="BG5875" s="23"/>
      <c r="BH5875" s="23"/>
      <c r="BI5875" s="23"/>
      <c r="BJ5875" s="23"/>
      <c r="BK5875" s="23"/>
    </row>
    <row r="5876" spans="28:63">
      <c r="AB5876" s="129">
        <v>5874</v>
      </c>
      <c r="AC5876" s="19">
        <v>0.7784176911835321</v>
      </c>
      <c r="AD5876" s="20">
        <f t="shared" si="934"/>
        <v>1.275083036762737</v>
      </c>
      <c r="AE5876" s="22">
        <f t="shared" si="935"/>
        <v>1.275083036762737</v>
      </c>
      <c r="AF5876" s="21">
        <v>0.51001087154819025</v>
      </c>
      <c r="AG5876" s="22">
        <f t="shared" si="936"/>
        <v>4.1659846305010344</v>
      </c>
      <c r="AH5876" s="22">
        <f t="shared" si="937"/>
        <v>4.1659846305010344</v>
      </c>
      <c r="AI5876" s="23">
        <f t="shared" si="938"/>
        <v>3.2672261416620398</v>
      </c>
      <c r="AJ5876" s="46"/>
      <c r="AK5876" s="25"/>
      <c r="AL5876" s="129">
        <v>5874</v>
      </c>
      <c r="AM5876" s="21">
        <v>0.66390084271284944</v>
      </c>
      <c r="AN5876" s="22">
        <f t="shared" si="939"/>
        <v>1.8119633748411841</v>
      </c>
      <c r="AO5876" s="22">
        <f t="shared" si="940"/>
        <v>1.8119633748411841</v>
      </c>
      <c r="AP5876" s="21">
        <v>0.646897292447006</v>
      </c>
      <c r="AQ5876" s="22">
        <f t="shared" si="941"/>
        <v>501.17477977925336</v>
      </c>
      <c r="AR5876" s="22">
        <f t="shared" si="942"/>
        <v>501.17477977925336</v>
      </c>
      <c r="AS5876" s="23">
        <f t="shared" si="943"/>
        <v>276.59211369169122</v>
      </c>
      <c r="AT5876" s="23"/>
      <c r="AU5876" s="23"/>
      <c r="AV5876" s="23"/>
      <c r="AW5876" s="23"/>
      <c r="AX5876" s="23"/>
      <c r="AY5876" s="23"/>
      <c r="AZ5876" s="23"/>
      <c r="BA5876" s="23"/>
      <c r="BB5876" s="23"/>
      <c r="BC5876" s="23"/>
      <c r="BD5876" s="23"/>
      <c r="BE5876" s="23"/>
      <c r="BF5876" s="23"/>
      <c r="BG5876" s="23"/>
      <c r="BH5876" s="23"/>
      <c r="BI5876" s="23"/>
      <c r="BJ5876" s="23"/>
      <c r="BK5876" s="23"/>
    </row>
    <row r="5877" spans="28:63">
      <c r="AB5877" s="129">
        <v>5875</v>
      </c>
      <c r="AC5877" s="19">
        <v>0.98291831990576595</v>
      </c>
      <c r="AD5877" s="20">
        <f t="shared" si="934"/>
        <v>1.7987267714983299</v>
      </c>
      <c r="AE5877" s="22">
        <f t="shared" si="935"/>
        <v>1.7987267714983299</v>
      </c>
      <c r="AF5877" s="21">
        <v>0.96876199785401862</v>
      </c>
      <c r="AG5877" s="22">
        <f t="shared" si="936"/>
        <v>7.0319400512471137</v>
      </c>
      <c r="AH5877" s="22">
        <f t="shared" si="937"/>
        <v>7.0319400512471137</v>
      </c>
      <c r="AI5877" s="23">
        <f t="shared" si="938"/>
        <v>3.9093986717001741</v>
      </c>
      <c r="AJ5877" s="46"/>
      <c r="AK5877" s="25"/>
      <c r="AL5877" s="129">
        <v>5875</v>
      </c>
      <c r="AM5877" s="21">
        <v>0.39300956602584736</v>
      </c>
      <c r="AN5877" s="22">
        <f t="shared" si="939"/>
        <v>1.6429590695985308</v>
      </c>
      <c r="AO5877" s="22">
        <f t="shared" si="940"/>
        <v>1.6429590695985308</v>
      </c>
      <c r="AP5877" s="21">
        <v>0.84806378004697114</v>
      </c>
      <c r="AQ5877" s="22">
        <f t="shared" si="941"/>
        <v>521.41276175288408</v>
      </c>
      <c r="AR5877" s="22">
        <f t="shared" si="942"/>
        <v>521.41276175288408</v>
      </c>
      <c r="AS5877" s="23">
        <f t="shared" si="943"/>
        <v>317.36199117869393</v>
      </c>
      <c r="AT5877" s="23"/>
      <c r="AU5877" s="23"/>
      <c r="AV5877" s="23"/>
      <c r="AW5877" s="23"/>
      <c r="AX5877" s="23"/>
      <c r="AY5877" s="23"/>
      <c r="AZ5877" s="23"/>
      <c r="BA5877" s="23"/>
      <c r="BB5877" s="23"/>
      <c r="BC5877" s="23"/>
      <c r="BD5877" s="23"/>
      <c r="BE5877" s="23"/>
      <c r="BF5877" s="23"/>
      <c r="BG5877" s="23"/>
      <c r="BH5877" s="23"/>
      <c r="BI5877" s="23"/>
      <c r="BJ5877" s="23"/>
      <c r="BK5877" s="23"/>
    </row>
    <row r="5878" spans="28:63">
      <c r="AB5878" s="129">
        <v>5876</v>
      </c>
      <c r="AC5878" s="19">
        <v>0.34996576512462196</v>
      </c>
      <c r="AD5878" s="20">
        <f t="shared" si="934"/>
        <v>0.75837961057719139</v>
      </c>
      <c r="AE5878" s="22">
        <f t="shared" si="935"/>
        <v>0.75837961057719139</v>
      </c>
      <c r="AF5878" s="21">
        <v>0.43151705417910613</v>
      </c>
      <c r="AG5878" s="22">
        <f t="shared" si="936"/>
        <v>3.8702919746516198</v>
      </c>
      <c r="AH5878" s="22">
        <f t="shared" si="937"/>
        <v>3.8702919746516198</v>
      </c>
      <c r="AI5878" s="23">
        <f t="shared" si="938"/>
        <v>5.1033702919649944</v>
      </c>
      <c r="AJ5878" s="46"/>
      <c r="AK5878" s="25"/>
      <c r="AL5878" s="129">
        <v>5876</v>
      </c>
      <c r="AM5878" s="21">
        <v>0.7137519541078079</v>
      </c>
      <c r="AN5878" s="22">
        <f t="shared" si="939"/>
        <v>1.8418950928014222</v>
      </c>
      <c r="AO5878" s="22">
        <f t="shared" si="940"/>
        <v>1.8418950928014222</v>
      </c>
      <c r="AP5878" s="21">
        <v>0.11922081190502654</v>
      </c>
      <c r="AQ5878" s="22">
        <f t="shared" si="941"/>
        <v>454.18133930479115</v>
      </c>
      <c r="AR5878" s="22">
        <f t="shared" si="942"/>
        <v>454.18133930479115</v>
      </c>
      <c r="AS5878" s="23">
        <f t="shared" si="943"/>
        <v>246.58371754170108</v>
      </c>
      <c r="AT5878" s="23"/>
      <c r="AU5878" s="23"/>
      <c r="AV5878" s="23"/>
      <c r="AW5878" s="23"/>
      <c r="AX5878" s="23"/>
      <c r="AY5878" s="23"/>
      <c r="AZ5878" s="23"/>
      <c r="BA5878" s="23"/>
      <c r="BB5878" s="23"/>
      <c r="BC5878" s="23"/>
      <c r="BD5878" s="23"/>
      <c r="BE5878" s="23"/>
      <c r="BF5878" s="23"/>
      <c r="BG5878" s="23"/>
      <c r="BH5878" s="23"/>
      <c r="BI5878" s="23"/>
      <c r="BJ5878" s="23"/>
      <c r="BK5878" s="23"/>
    </row>
    <row r="5879" spans="28:63">
      <c r="AB5879" s="129">
        <v>5877</v>
      </c>
      <c r="AC5879" s="19">
        <v>0.74700312481670816</v>
      </c>
      <c r="AD5879" s="20">
        <f t="shared" si="934"/>
        <v>1.2253985610749907</v>
      </c>
      <c r="AE5879" s="22">
        <f t="shared" si="935"/>
        <v>1.2253985610749907</v>
      </c>
      <c r="AF5879" s="21">
        <v>0.89585837231376408</v>
      </c>
      <c r="AG5879" s="22">
        <f t="shared" si="936"/>
        <v>6.2324455225970894</v>
      </c>
      <c r="AH5879" s="22">
        <f t="shared" si="937"/>
        <v>6.2324455225970894</v>
      </c>
      <c r="AI5879" s="23">
        <f t="shared" si="938"/>
        <v>5.0860558520075516</v>
      </c>
      <c r="AJ5879" s="46"/>
      <c r="AK5879" s="25"/>
      <c r="AL5879" s="129">
        <v>5877</v>
      </c>
      <c r="AM5879" s="21">
        <v>0.16078868003418911</v>
      </c>
      <c r="AN5879" s="22">
        <f t="shared" si="939"/>
        <v>1.4400833119981682</v>
      </c>
      <c r="AO5879" s="22">
        <f t="shared" si="940"/>
        <v>1.4400833119981682</v>
      </c>
      <c r="AP5879" s="21">
        <v>0.76480034583151157</v>
      </c>
      <c r="AQ5879" s="22">
        <f t="shared" si="941"/>
        <v>511.9900363377435</v>
      </c>
      <c r="AR5879" s="22">
        <f t="shared" si="942"/>
        <v>511.9900363377435</v>
      </c>
      <c r="AS5879" s="23">
        <f t="shared" si="943"/>
        <v>355.52806707227143</v>
      </c>
      <c r="AT5879" s="23"/>
      <c r="AU5879" s="23"/>
      <c r="AV5879" s="23"/>
      <c r="AW5879" s="23"/>
      <c r="AX5879" s="23"/>
      <c r="AY5879" s="23"/>
      <c r="AZ5879" s="23"/>
      <c r="BA5879" s="23"/>
      <c r="BB5879" s="23"/>
      <c r="BC5879" s="23"/>
      <c r="BD5879" s="23"/>
      <c r="BE5879" s="23"/>
      <c r="BF5879" s="23"/>
      <c r="BG5879" s="23"/>
      <c r="BH5879" s="23"/>
      <c r="BI5879" s="23"/>
      <c r="BJ5879" s="23"/>
      <c r="BK5879" s="23"/>
    </row>
    <row r="5880" spans="28:63">
      <c r="AB5880" s="129">
        <v>5878</v>
      </c>
      <c r="AC5880" s="19">
        <v>0.34089950173949168</v>
      </c>
      <c r="AD5880" s="20">
        <f t="shared" si="934"/>
        <v>0.74975092814486688</v>
      </c>
      <c r="AE5880" s="22">
        <f t="shared" si="935"/>
        <v>0.74975092814486688</v>
      </c>
      <c r="AF5880" s="21">
        <v>0.18604214964465038</v>
      </c>
      <c r="AG5880" s="22">
        <f t="shared" si="936"/>
        <v>3.0584683031816455</v>
      </c>
      <c r="AH5880" s="22">
        <f t="shared" si="937"/>
        <v>3.0584683031816455</v>
      </c>
      <c r="AI5880" s="23">
        <f t="shared" si="938"/>
        <v>4.0793124601383468</v>
      </c>
      <c r="AJ5880" s="46"/>
      <c r="AK5880" s="25"/>
      <c r="AL5880" s="129">
        <v>5878</v>
      </c>
      <c r="AM5880" s="21">
        <v>0.67902679436457714</v>
      </c>
      <c r="AN5880" s="22">
        <f t="shared" si="939"/>
        <v>1.8207955747559512</v>
      </c>
      <c r="AO5880" s="22">
        <f t="shared" si="940"/>
        <v>1.8207955747559512</v>
      </c>
      <c r="AP5880" s="21">
        <v>0.78289465893300869</v>
      </c>
      <c r="AQ5880" s="22">
        <f t="shared" si="941"/>
        <v>513.87373478747156</v>
      </c>
      <c r="AR5880" s="22">
        <f t="shared" si="942"/>
        <v>513.87373478747156</v>
      </c>
      <c r="AS5880" s="23">
        <f t="shared" si="943"/>
        <v>282.22483727002037</v>
      </c>
      <c r="AT5880" s="23"/>
      <c r="AU5880" s="23"/>
      <c r="AV5880" s="23"/>
      <c r="AW5880" s="23"/>
      <c r="AX5880" s="23"/>
      <c r="AY5880" s="23"/>
      <c r="AZ5880" s="23"/>
      <c r="BA5880" s="23"/>
      <c r="BB5880" s="23"/>
      <c r="BC5880" s="23"/>
      <c r="BD5880" s="23"/>
      <c r="BE5880" s="23"/>
      <c r="BF5880" s="23"/>
      <c r="BG5880" s="23"/>
      <c r="BH5880" s="23"/>
      <c r="BI5880" s="23"/>
      <c r="BJ5880" s="23"/>
      <c r="BK5880" s="23"/>
    </row>
    <row r="5881" spans="28:63">
      <c r="AB5881" s="129">
        <v>5879</v>
      </c>
      <c r="AC5881" s="19">
        <v>0.71045610078465649</v>
      </c>
      <c r="AD5881" s="20">
        <f t="shared" si="934"/>
        <v>1.1713370339039466</v>
      </c>
      <c r="AE5881" s="22">
        <f t="shared" si="935"/>
        <v>1.1713370339039466</v>
      </c>
      <c r="AF5881" s="21">
        <v>0.133996409506699</v>
      </c>
      <c r="AG5881" s="22">
        <f t="shared" si="936"/>
        <v>2.8966484578920513</v>
      </c>
      <c r="AH5881" s="22">
        <f t="shared" si="937"/>
        <v>2.8966484578920513</v>
      </c>
      <c r="AI5881" s="23">
        <f t="shared" si="938"/>
        <v>2.4729419236731705</v>
      </c>
      <c r="AJ5881" s="46"/>
      <c r="AK5881" s="25"/>
      <c r="AL5881" s="129">
        <v>5879</v>
      </c>
      <c r="AM5881" s="21">
        <v>0.6314598455874374</v>
      </c>
      <c r="AN5881" s="22">
        <f t="shared" si="939"/>
        <v>1.7935889709641746</v>
      </c>
      <c r="AO5881" s="22">
        <f t="shared" si="940"/>
        <v>1.7935889709641746</v>
      </c>
      <c r="AP5881" s="21">
        <v>0.8745816933377677</v>
      </c>
      <c r="AQ5881" s="22">
        <f t="shared" si="941"/>
        <v>524.94148598000936</v>
      </c>
      <c r="AR5881" s="22">
        <f t="shared" si="942"/>
        <v>524.94148598000936</v>
      </c>
      <c r="AS5881" s="23">
        <f t="shared" si="943"/>
        <v>292.67658001811753</v>
      </c>
      <c r="AT5881" s="23"/>
      <c r="AU5881" s="23"/>
      <c r="AV5881" s="23"/>
      <c r="AW5881" s="23"/>
      <c r="AX5881" s="23"/>
      <c r="AY5881" s="23"/>
      <c r="AZ5881" s="23"/>
      <c r="BA5881" s="23"/>
      <c r="BB5881" s="23"/>
      <c r="BC5881" s="23"/>
      <c r="BD5881" s="23"/>
      <c r="BE5881" s="23"/>
      <c r="BF5881" s="23"/>
      <c r="BG5881" s="23"/>
      <c r="BH5881" s="23"/>
      <c r="BI5881" s="23"/>
      <c r="BJ5881" s="23"/>
      <c r="BK5881" s="23"/>
    </row>
    <row r="5882" spans="28:63">
      <c r="AB5882" s="129">
        <v>5880</v>
      </c>
      <c r="AC5882" s="19">
        <v>0.20586928782558034</v>
      </c>
      <c r="AD5882" s="20">
        <f t="shared" si="934"/>
        <v>0.89404948713905918</v>
      </c>
      <c r="AE5882" s="22">
        <f t="shared" si="935"/>
        <v>0.89404948713905918</v>
      </c>
      <c r="AF5882" s="21">
        <v>0.53220515382508193</v>
      </c>
      <c r="AG5882" s="22">
        <f t="shared" si="936"/>
        <v>4.2538225635659561</v>
      </c>
      <c r="AH5882" s="22">
        <f t="shared" si="937"/>
        <v>4.2538225635659561</v>
      </c>
      <c r="AI5882" s="23">
        <f t="shared" si="938"/>
        <v>4.7579274131436557</v>
      </c>
      <c r="AJ5882" s="46"/>
      <c r="AK5882" s="25"/>
      <c r="AL5882" s="129">
        <v>5880</v>
      </c>
      <c r="AM5882" s="21">
        <v>0.48406461144786428</v>
      </c>
      <c r="AN5882" s="22">
        <f t="shared" si="939"/>
        <v>1.7047797233197937</v>
      </c>
      <c r="AO5882" s="22">
        <f t="shared" si="940"/>
        <v>1.7047797233197937</v>
      </c>
      <c r="AP5882" s="21">
        <v>6.1314213707152065E-3</v>
      </c>
      <c r="AQ5882" s="22">
        <f t="shared" si="941"/>
        <v>427.75164043496659</v>
      </c>
      <c r="AR5882" s="22">
        <f t="shared" si="942"/>
        <v>427.75164043496659</v>
      </c>
      <c r="AS5882" s="23">
        <f t="shared" si="943"/>
        <v>250.91314413453176</v>
      </c>
      <c r="AT5882" s="23"/>
      <c r="AU5882" s="23"/>
      <c r="AV5882" s="23"/>
      <c r="AW5882" s="23"/>
      <c r="AX5882" s="23"/>
      <c r="AY5882" s="23"/>
      <c r="AZ5882" s="23"/>
      <c r="BA5882" s="23"/>
      <c r="BB5882" s="23"/>
      <c r="BC5882" s="23"/>
      <c r="BD5882" s="23"/>
      <c r="BE5882" s="23"/>
      <c r="BF5882" s="23"/>
      <c r="BG5882" s="23"/>
      <c r="BH5882" s="23"/>
      <c r="BI5882" s="23"/>
      <c r="BJ5882" s="23"/>
      <c r="BK5882" s="23"/>
    </row>
    <row r="5883" spans="28:63">
      <c r="AB5883" s="129">
        <v>5881</v>
      </c>
      <c r="AC5883" s="19">
        <v>0.65292200725896321</v>
      </c>
      <c r="AD5883" s="20">
        <f t="shared" si="934"/>
        <v>1.0927347865234538</v>
      </c>
      <c r="AE5883" s="22">
        <f t="shared" si="935"/>
        <v>1.0927347865234538</v>
      </c>
      <c r="AF5883" s="21">
        <v>0.87951932063438187</v>
      </c>
      <c r="AG5883" s="22">
        <f t="shared" si="936"/>
        <v>6.0988370977297759</v>
      </c>
      <c r="AH5883" s="22">
        <f t="shared" si="937"/>
        <v>6.0988370977297759</v>
      </c>
      <c r="AI5883" s="23">
        <f t="shared" si="938"/>
        <v>5.5812601309539023</v>
      </c>
      <c r="AJ5883" s="46"/>
      <c r="AK5883" s="25"/>
      <c r="AL5883" s="129">
        <v>5881</v>
      </c>
      <c r="AM5883" s="21">
        <v>0.44186016928017613</v>
      </c>
      <c r="AN5883" s="22">
        <f t="shared" si="939"/>
        <v>1.6769221394013913</v>
      </c>
      <c r="AO5883" s="22">
        <f t="shared" si="940"/>
        <v>1.6769221394013913</v>
      </c>
      <c r="AP5883" s="21">
        <v>0.83378099019393548</v>
      </c>
      <c r="AQ5883" s="22">
        <f t="shared" si="941"/>
        <v>519.63979316084431</v>
      </c>
      <c r="AR5883" s="22">
        <f t="shared" si="942"/>
        <v>519.63979316084431</v>
      </c>
      <c r="AS5883" s="23">
        <f t="shared" si="943"/>
        <v>309.8771141195258</v>
      </c>
      <c r="AT5883" s="23"/>
      <c r="AU5883" s="23"/>
      <c r="AV5883" s="23"/>
      <c r="AW5883" s="23"/>
      <c r="AX5883" s="23"/>
      <c r="AY5883" s="23"/>
      <c r="AZ5883" s="23"/>
      <c r="BA5883" s="23"/>
      <c r="BB5883" s="23"/>
      <c r="BC5883" s="23"/>
      <c r="BD5883" s="23"/>
      <c r="BE5883" s="23"/>
      <c r="BF5883" s="23"/>
      <c r="BG5883" s="23"/>
      <c r="BH5883" s="23"/>
      <c r="BI5883" s="23"/>
      <c r="BJ5883" s="23"/>
      <c r="BK5883" s="23"/>
    </row>
    <row r="5884" spans="28:63">
      <c r="AB5884" s="129">
        <v>5882</v>
      </c>
      <c r="AC5884" s="19">
        <v>0.74498924372064523</v>
      </c>
      <c r="AD5884" s="20">
        <f t="shared" si="934"/>
        <v>1.2223217184515707</v>
      </c>
      <c r="AE5884" s="22">
        <f t="shared" si="935"/>
        <v>1.2223217184515707</v>
      </c>
      <c r="AF5884" s="21">
        <v>0.70047575686888885</v>
      </c>
      <c r="AG5884" s="22">
        <f t="shared" si="936"/>
        <v>5.0023797281954918</v>
      </c>
      <c r="AH5884" s="22">
        <f t="shared" si="937"/>
        <v>5.0023797281954918</v>
      </c>
      <c r="AI5884" s="23">
        <f t="shared" si="938"/>
        <v>4.092522985300854</v>
      </c>
      <c r="AJ5884" s="46"/>
      <c r="AK5884" s="25"/>
      <c r="AL5884" s="129">
        <v>5882</v>
      </c>
      <c r="AM5884" s="21">
        <v>0.53654891130879534</v>
      </c>
      <c r="AN5884" s="22">
        <f t="shared" si="939"/>
        <v>1.7377788701983461</v>
      </c>
      <c r="AO5884" s="22">
        <f t="shared" si="940"/>
        <v>1.7377788701983461</v>
      </c>
      <c r="AP5884" s="21">
        <v>0.3139700693332349</v>
      </c>
      <c r="AQ5884" s="22">
        <f t="shared" si="941"/>
        <v>475.46987181764263</v>
      </c>
      <c r="AR5884" s="22">
        <f t="shared" si="942"/>
        <v>475.46987181764263</v>
      </c>
      <c r="AS5884" s="23">
        <f t="shared" si="943"/>
        <v>273.60781050547217</v>
      </c>
      <c r="AT5884" s="23"/>
      <c r="AU5884" s="23"/>
      <c r="AV5884" s="23"/>
      <c r="AW5884" s="23"/>
      <c r="AX5884" s="23"/>
      <c r="AY5884" s="23"/>
      <c r="AZ5884" s="23"/>
      <c r="BA5884" s="23"/>
      <c r="BB5884" s="23"/>
      <c r="BC5884" s="23"/>
      <c r="BD5884" s="23"/>
      <c r="BE5884" s="23"/>
      <c r="BF5884" s="23"/>
      <c r="BG5884" s="23"/>
      <c r="BH5884" s="23"/>
      <c r="BI5884" s="23"/>
      <c r="BJ5884" s="23"/>
      <c r="BK5884" s="23"/>
    </row>
    <row r="5885" spans="28:63">
      <c r="AB5885" s="129">
        <v>5883</v>
      </c>
      <c r="AC5885" s="19">
        <v>0.41507998573050264</v>
      </c>
      <c r="AD5885" s="20">
        <f t="shared" si="934"/>
        <v>0.82220701910669369</v>
      </c>
      <c r="AE5885" s="22">
        <f t="shared" si="935"/>
        <v>0.82220701910669369</v>
      </c>
      <c r="AF5885" s="21">
        <v>0.24270560491678328</v>
      </c>
      <c r="AG5885" s="22">
        <f t="shared" si="936"/>
        <v>3.2335724224009761</v>
      </c>
      <c r="AH5885" s="22">
        <f t="shared" si="937"/>
        <v>3.2335724224009761</v>
      </c>
      <c r="AI5885" s="23">
        <f t="shared" si="938"/>
        <v>3.9327959349145032</v>
      </c>
      <c r="AJ5885" s="46"/>
      <c r="AK5885" s="25"/>
      <c r="AL5885" s="129">
        <v>5883</v>
      </c>
      <c r="AM5885" s="21">
        <v>0.8897981749902818</v>
      </c>
      <c r="AN5885" s="22">
        <f t="shared" si="939"/>
        <v>1.9778054510021597</v>
      </c>
      <c r="AO5885" s="22">
        <f t="shared" si="940"/>
        <v>1.9778054510021597</v>
      </c>
      <c r="AP5885" s="21">
        <v>0.46150863521786423</v>
      </c>
      <c r="AQ5885" s="22">
        <f t="shared" si="941"/>
        <v>487.25165146771542</v>
      </c>
      <c r="AR5885" s="22">
        <f t="shared" si="942"/>
        <v>487.25165146771542</v>
      </c>
      <c r="AS5885" s="23">
        <f t="shared" si="943"/>
        <v>246.35974747709571</v>
      </c>
      <c r="AT5885" s="23"/>
      <c r="AU5885" s="23"/>
      <c r="AV5885" s="23"/>
      <c r="AW5885" s="23"/>
      <c r="AX5885" s="23"/>
      <c r="AY5885" s="23"/>
      <c r="AZ5885" s="23"/>
      <c r="BA5885" s="23"/>
      <c r="BB5885" s="23"/>
      <c r="BC5885" s="23"/>
      <c r="BD5885" s="23"/>
      <c r="BE5885" s="23"/>
      <c r="BF5885" s="23"/>
      <c r="BG5885" s="23"/>
      <c r="BH5885" s="23"/>
      <c r="BI5885" s="23"/>
      <c r="BJ5885" s="23"/>
      <c r="BK5885" s="23"/>
    </row>
    <row r="5886" spans="28:63">
      <c r="AB5886" s="129">
        <v>5884</v>
      </c>
      <c r="AC5886" s="19">
        <v>0.52029814927393303</v>
      </c>
      <c r="AD5886" s="20">
        <f t="shared" si="934"/>
        <v>0.93338811689446266</v>
      </c>
      <c r="AE5886" s="22">
        <f t="shared" si="935"/>
        <v>0.93338811689446266</v>
      </c>
      <c r="AF5886" s="21">
        <v>0.73440327920676352</v>
      </c>
      <c r="AG5886" s="22">
        <f t="shared" si="936"/>
        <v>5.1772528232593888</v>
      </c>
      <c r="AH5886" s="22">
        <f t="shared" si="937"/>
        <v>5.1772528232593888</v>
      </c>
      <c r="AI5886" s="23">
        <f t="shared" si="938"/>
        <v>5.5467310216943506</v>
      </c>
      <c r="AJ5886" s="46"/>
      <c r="AK5886" s="25"/>
      <c r="AL5886" s="129">
        <v>5884</v>
      </c>
      <c r="AM5886" s="21">
        <v>0.79010907525424989</v>
      </c>
      <c r="AN5886" s="22">
        <f t="shared" si="939"/>
        <v>1.8933550354463717</v>
      </c>
      <c r="AO5886" s="22">
        <f t="shared" si="940"/>
        <v>1.8933550354463717</v>
      </c>
      <c r="AP5886" s="21">
        <v>0.83269644199878412</v>
      </c>
      <c r="AQ5886" s="22">
        <f t="shared" si="941"/>
        <v>519.50833581572726</v>
      </c>
      <c r="AR5886" s="22">
        <f t="shared" si="942"/>
        <v>519.50833581572726</v>
      </c>
      <c r="AS5886" s="23">
        <f t="shared" si="943"/>
        <v>274.38506042964599</v>
      </c>
      <c r="AT5886" s="23"/>
      <c r="AU5886" s="23"/>
      <c r="AV5886" s="23"/>
      <c r="AW5886" s="23"/>
      <c r="AX5886" s="23"/>
      <c r="AY5886" s="23"/>
      <c r="AZ5886" s="23"/>
      <c r="BA5886" s="23"/>
      <c r="BB5886" s="23"/>
      <c r="BC5886" s="23"/>
      <c r="BD5886" s="23"/>
      <c r="BE5886" s="23"/>
      <c r="BF5886" s="23"/>
      <c r="BG5886" s="23"/>
      <c r="BH5886" s="23"/>
      <c r="BI5886" s="23"/>
      <c r="BJ5886" s="23"/>
      <c r="BK5886" s="23"/>
    </row>
    <row r="5887" spans="28:63">
      <c r="AB5887" s="129">
        <v>5885</v>
      </c>
      <c r="AC5887" s="19">
        <v>0.33416746393642693</v>
      </c>
      <c r="AD5887" s="20">
        <f t="shared" si="934"/>
        <v>0.74338214140958114</v>
      </c>
      <c r="AE5887" s="22">
        <f t="shared" si="935"/>
        <v>0.74338214140958114</v>
      </c>
      <c r="AF5887" s="21">
        <v>0.70322400190488632</v>
      </c>
      <c r="AG5887" s="22">
        <f t="shared" si="936"/>
        <v>5.0161635529316602</v>
      </c>
      <c r="AH5887" s="22">
        <f t="shared" si="937"/>
        <v>5.0161635529316602</v>
      </c>
      <c r="AI5887" s="23">
        <f t="shared" si="938"/>
        <v>6.7477590239390821</v>
      </c>
      <c r="AJ5887" s="46"/>
      <c r="AK5887" s="25"/>
      <c r="AL5887" s="129">
        <v>5885</v>
      </c>
      <c r="AM5887" s="21">
        <v>0.73813346490945109</v>
      </c>
      <c r="AN5887" s="22">
        <f t="shared" si="939"/>
        <v>1.8574854634901377</v>
      </c>
      <c r="AO5887" s="22">
        <f t="shared" si="940"/>
        <v>1.8574854634901377</v>
      </c>
      <c r="AP5887" s="21">
        <v>0.77204815461304455</v>
      </c>
      <c r="AQ5887" s="22">
        <f t="shared" si="941"/>
        <v>512.73555157634689</v>
      </c>
      <c r="AR5887" s="22">
        <f t="shared" si="942"/>
        <v>512.73555157634689</v>
      </c>
      <c r="AS5887" s="23">
        <f t="shared" si="943"/>
        <v>276.03745044278202</v>
      </c>
      <c r="AT5887" s="23"/>
      <c r="AU5887" s="23"/>
      <c r="AV5887" s="23"/>
      <c r="AW5887" s="23"/>
      <c r="AX5887" s="23"/>
      <c r="AY5887" s="23"/>
      <c r="AZ5887" s="23"/>
      <c r="BA5887" s="23"/>
      <c r="BB5887" s="23"/>
      <c r="BC5887" s="23"/>
      <c r="BD5887" s="23"/>
      <c r="BE5887" s="23"/>
      <c r="BF5887" s="23"/>
      <c r="BG5887" s="23"/>
      <c r="BH5887" s="23"/>
      <c r="BI5887" s="23"/>
      <c r="BJ5887" s="23"/>
      <c r="BK5887" s="23"/>
    </row>
    <row r="5888" spans="28:63">
      <c r="AB5888" s="129">
        <v>5886</v>
      </c>
      <c r="AC5888" s="19">
        <v>0.2001568925019781</v>
      </c>
      <c r="AD5888" s="20">
        <f t="shared" si="934"/>
        <v>0.88994119205595945</v>
      </c>
      <c r="AE5888" s="22">
        <f t="shared" si="935"/>
        <v>0.88994119205595945</v>
      </c>
      <c r="AF5888" s="21">
        <v>5.2396731894517878E-2</v>
      </c>
      <c r="AG5888" s="22">
        <f t="shared" si="936"/>
        <v>2.5606963450630897</v>
      </c>
      <c r="AH5888" s="22">
        <f t="shared" si="937"/>
        <v>2.5606963450630897</v>
      </c>
      <c r="AI5888" s="23">
        <f t="shared" si="938"/>
        <v>2.8773770311129425</v>
      </c>
      <c r="AJ5888" s="46"/>
      <c r="AK5888" s="25"/>
      <c r="AL5888" s="129">
        <v>5886</v>
      </c>
      <c r="AM5888" s="21">
        <v>0.64300105183496625</v>
      </c>
      <c r="AN5888" s="22">
        <f t="shared" si="939"/>
        <v>1.8000805971474565</v>
      </c>
      <c r="AO5888" s="22">
        <f t="shared" si="940"/>
        <v>1.8000805971474565</v>
      </c>
      <c r="AP5888" s="21">
        <v>0.94287107497697686</v>
      </c>
      <c r="AQ5888" s="22">
        <f t="shared" si="941"/>
        <v>536.33856586709874</v>
      </c>
      <c r="AR5888" s="22">
        <f t="shared" si="942"/>
        <v>536.33856586709874</v>
      </c>
      <c r="AS5888" s="23">
        <f t="shared" si="943"/>
        <v>297.95252874622463</v>
      </c>
      <c r="AT5888" s="23"/>
      <c r="AU5888" s="23"/>
      <c r="AV5888" s="23"/>
      <c r="AW5888" s="23"/>
      <c r="AX5888" s="23"/>
      <c r="AY5888" s="23"/>
      <c r="AZ5888" s="23"/>
      <c r="BA5888" s="23"/>
      <c r="BB5888" s="23"/>
      <c r="BC5888" s="23"/>
      <c r="BD5888" s="23"/>
      <c r="BE5888" s="23"/>
      <c r="BF5888" s="23"/>
      <c r="BG5888" s="23"/>
      <c r="BH5888" s="23"/>
      <c r="BI5888" s="23"/>
      <c r="BJ5888" s="23"/>
      <c r="BK5888" s="23"/>
    </row>
    <row r="5889" spans="28:63">
      <c r="AB5889" s="129">
        <v>5887</v>
      </c>
      <c r="AC5889" s="19">
        <v>1.306894640606282E-2</v>
      </c>
      <c r="AD5889" s="20">
        <f t="shared" si="934"/>
        <v>0.67408749888170327</v>
      </c>
      <c r="AE5889" s="22">
        <f t="shared" si="935"/>
        <v>0.67408749888170327</v>
      </c>
      <c r="AF5889" s="21">
        <v>0.19361026584642527</v>
      </c>
      <c r="AG5889" s="22">
        <f t="shared" si="936"/>
        <v>3.0814949400648937</v>
      </c>
      <c r="AH5889" s="22">
        <f t="shared" si="937"/>
        <v>3.0814949400648937</v>
      </c>
      <c r="AI5889" s="23">
        <f t="shared" si="938"/>
        <v>4.5713574946531832</v>
      </c>
      <c r="AJ5889" s="46"/>
      <c r="AK5889" s="25"/>
      <c r="AL5889" s="129">
        <v>5887</v>
      </c>
      <c r="AM5889" s="21">
        <v>0.73622514510090498</v>
      </c>
      <c r="AN5889" s="22">
        <f t="shared" si="939"/>
        <v>1.8562397128887711</v>
      </c>
      <c r="AO5889" s="22">
        <f t="shared" si="940"/>
        <v>1.8562397128887711</v>
      </c>
      <c r="AP5889" s="21">
        <v>0.51950075899986747</v>
      </c>
      <c r="AQ5889" s="22">
        <f t="shared" si="941"/>
        <v>491.37862897171681</v>
      </c>
      <c r="AR5889" s="22">
        <f t="shared" si="942"/>
        <v>491.37862897171681</v>
      </c>
      <c r="AS5889" s="23">
        <f t="shared" si="943"/>
        <v>264.71722674600539</v>
      </c>
      <c r="AT5889" s="23"/>
      <c r="AU5889" s="23"/>
      <c r="AV5889" s="23"/>
      <c r="AW5889" s="23"/>
      <c r="AX5889" s="23"/>
      <c r="AY5889" s="23"/>
      <c r="AZ5889" s="23"/>
      <c r="BA5889" s="23"/>
      <c r="BB5889" s="23"/>
      <c r="BC5889" s="23"/>
      <c r="BD5889" s="23"/>
      <c r="BE5889" s="23"/>
      <c r="BF5889" s="23"/>
      <c r="BG5889" s="23"/>
      <c r="BH5889" s="23"/>
      <c r="BI5889" s="23"/>
      <c r="BJ5889" s="23"/>
      <c r="BK5889" s="23"/>
    </row>
    <row r="5890" spans="28:63">
      <c r="AB5890" s="129">
        <v>5888</v>
      </c>
      <c r="AC5890" s="19">
        <v>0.6581447509417776</v>
      </c>
      <c r="AD5890" s="20">
        <f t="shared" si="934"/>
        <v>1.0995868122542407</v>
      </c>
      <c r="AE5890" s="22">
        <f t="shared" si="935"/>
        <v>1.0995868122542407</v>
      </c>
      <c r="AF5890" s="21">
        <v>0.53509233709034965</v>
      </c>
      <c r="AG5890" s="22">
        <f t="shared" si="936"/>
        <v>4.2654009736934935</v>
      </c>
      <c r="AH5890" s="22">
        <f t="shared" si="937"/>
        <v>4.2654009736934935</v>
      </c>
      <c r="AI5890" s="23">
        <f t="shared" si="938"/>
        <v>3.8790943344883169</v>
      </c>
      <c r="AJ5890" s="46"/>
      <c r="AK5890" s="25"/>
      <c r="AL5890" s="129">
        <v>5888</v>
      </c>
      <c r="AM5890" s="21">
        <v>0.53678716478840194</v>
      </c>
      <c r="AN5890" s="22">
        <f t="shared" si="939"/>
        <v>1.7379248966906233</v>
      </c>
      <c r="AO5890" s="22">
        <f t="shared" si="940"/>
        <v>1.7379248966906233</v>
      </c>
      <c r="AP5890" s="21">
        <v>0.61084949933635346</v>
      </c>
      <c r="AQ5890" s="22">
        <f t="shared" si="941"/>
        <v>498.24504144197215</v>
      </c>
      <c r="AR5890" s="22">
        <f t="shared" si="942"/>
        <v>498.24504144197215</v>
      </c>
      <c r="AS5890" s="23">
        <f t="shared" si="943"/>
        <v>286.68962760746228</v>
      </c>
      <c r="AT5890" s="23"/>
      <c r="AU5890" s="23"/>
      <c r="AV5890" s="23"/>
      <c r="AW5890" s="23"/>
      <c r="AX5890" s="23"/>
      <c r="AY5890" s="23"/>
      <c r="AZ5890" s="23"/>
      <c r="BA5890" s="23"/>
      <c r="BB5890" s="23"/>
      <c r="BC5890" s="23"/>
      <c r="BD5890" s="23"/>
      <c r="BE5890" s="23"/>
      <c r="BF5890" s="23"/>
      <c r="BG5890" s="23"/>
      <c r="BH5890" s="23"/>
      <c r="BI5890" s="23"/>
      <c r="BJ5890" s="23"/>
      <c r="BK5890" s="23"/>
    </row>
    <row r="5891" spans="28:63">
      <c r="AB5891" s="129">
        <v>5889</v>
      </c>
      <c r="AC5891" s="19">
        <v>0.7270942661407741</v>
      </c>
      <c r="AD5891" s="20">
        <f t="shared" si="934"/>
        <v>1.1954981426867057</v>
      </c>
      <c r="AE5891" s="22">
        <f t="shared" si="935"/>
        <v>1.1954981426867057</v>
      </c>
      <c r="AF5891" s="21">
        <v>0.90641178135445166</v>
      </c>
      <c r="AG5891" s="22">
        <f t="shared" si="936"/>
        <v>6.3243966581059672</v>
      </c>
      <c r="AH5891" s="22">
        <f t="shared" si="937"/>
        <v>6.3243966581059672</v>
      </c>
      <c r="AI5891" s="23">
        <f t="shared" si="938"/>
        <v>5.2901768997255143</v>
      </c>
      <c r="AJ5891" s="46"/>
      <c r="AK5891" s="25"/>
      <c r="AL5891" s="129">
        <v>5889</v>
      </c>
      <c r="AM5891" s="21">
        <v>0.56972428726099744</v>
      </c>
      <c r="AN5891" s="22">
        <f t="shared" si="939"/>
        <v>1.7578094608717618</v>
      </c>
      <c r="AO5891" s="22">
        <f t="shared" si="940"/>
        <v>1.7578094608717618</v>
      </c>
      <c r="AP5891" s="21">
        <v>0.17277753641836491</v>
      </c>
      <c r="AQ5891" s="22">
        <f t="shared" si="941"/>
        <v>461.14875279883921</v>
      </c>
      <c r="AR5891" s="22">
        <f t="shared" si="942"/>
        <v>461.14875279883921</v>
      </c>
      <c r="AS5891" s="23">
        <f t="shared" si="943"/>
        <v>262.34285516368692</v>
      </c>
      <c r="AT5891" s="23"/>
      <c r="AU5891" s="23"/>
      <c r="AV5891" s="23"/>
      <c r="AW5891" s="23"/>
      <c r="AX5891" s="23"/>
      <c r="AY5891" s="23"/>
      <c r="AZ5891" s="23"/>
      <c r="BA5891" s="23"/>
      <c r="BB5891" s="23"/>
      <c r="BC5891" s="23"/>
      <c r="BD5891" s="23"/>
      <c r="BE5891" s="23"/>
      <c r="BF5891" s="23"/>
      <c r="BG5891" s="23"/>
      <c r="BH5891" s="23"/>
      <c r="BI5891" s="23"/>
      <c r="BJ5891" s="23"/>
      <c r="BK5891" s="23"/>
    </row>
    <row r="5892" spans="28:63">
      <c r="AB5892" s="129">
        <v>5890</v>
      </c>
      <c r="AC5892" s="19">
        <v>0.89722931639834769</v>
      </c>
      <c r="AD5892" s="20">
        <f t="shared" ref="AD5892:AD5955" si="944">IF(AC5892&lt;=$R$5, ($I$5+(SQRT(AC5892*$S$5))), IF(AC5892&gt;$R$5, ($K$5-(SQRT(1-AC5892)*$T$5))))</f>
        <v>1.5063088483376692</v>
      </c>
      <c r="AE5892" s="22">
        <f t="shared" ref="AE5892:AE5955" si="945">AD5892</f>
        <v>1.5063088483376692</v>
      </c>
      <c r="AF5892" s="21">
        <v>0.64910397843416978</v>
      </c>
      <c r="AG5892" s="22">
        <f t="shared" ref="AG5892:AG5955" si="946">IF(AF5892&lt;=$R$13,$I$13+SQRT(AF5892*$S$13), $K$13-SQRT((1-AF5892)*$T$13))</f>
        <v>4.755484528165276</v>
      </c>
      <c r="AH5892" s="22">
        <f t="shared" ref="AH5892:AH5955" si="947">AG5892</f>
        <v>4.755484528165276</v>
      </c>
      <c r="AI5892" s="23">
        <f t="shared" ref="AI5892:AI5955" si="948">AH5892/AE5892</f>
        <v>3.1570448075196058</v>
      </c>
      <c r="AJ5892" s="46"/>
      <c r="AK5892" s="25"/>
      <c r="AL5892" s="129">
        <v>5890</v>
      </c>
      <c r="AM5892" s="21">
        <v>0.5526300324929927</v>
      </c>
      <c r="AN5892" s="22">
        <f t="shared" ref="AN5892:AN5955" si="949">IF(AM5892&lt;=$R$21,$I$21+SQRT(AM5892*$S$21), $K$21-SQRT((1-AM5892)*$T$21))</f>
        <v>1.7475633739221688</v>
      </c>
      <c r="AO5892" s="22">
        <f t="shared" ref="AO5892:AO5955" si="950">AN5892</f>
        <v>1.7475633739221688</v>
      </c>
      <c r="AP5892" s="21">
        <v>0.73686234567335962</v>
      </c>
      <c r="AQ5892" s="22">
        <f t="shared" ref="AQ5892:AQ5955" si="951">IF(AP5892&lt;=$R$29,$I$29+SQRT(AP5892*$S$29), $K$29-SQRT((1-AP5892)*$T$29))</f>
        <v>509.21861549345988</v>
      </c>
      <c r="AR5892" s="22">
        <f t="shared" ref="AR5892:AR5955" si="952">AQ5892</f>
        <v>509.21861549345988</v>
      </c>
      <c r="AS5892" s="23">
        <f t="shared" ref="AS5892:AS5955" si="953">AR5892/AO5892</f>
        <v>291.38778203538783</v>
      </c>
      <c r="AT5892" s="23"/>
      <c r="AU5892" s="23"/>
      <c r="AV5892" s="23"/>
      <c r="AW5892" s="23"/>
      <c r="AX5892" s="23"/>
      <c r="AY5892" s="23"/>
      <c r="AZ5892" s="23"/>
      <c r="BA5892" s="23"/>
      <c r="BB5892" s="23"/>
      <c r="BC5892" s="23"/>
      <c r="BD5892" s="23"/>
      <c r="BE5892" s="23"/>
      <c r="BF5892" s="23"/>
      <c r="BG5892" s="23"/>
      <c r="BH5892" s="23"/>
      <c r="BI5892" s="23"/>
      <c r="BJ5892" s="23"/>
      <c r="BK5892" s="23"/>
    </row>
    <row r="5893" spans="28:63">
      <c r="AB5893" s="129">
        <v>5891</v>
      </c>
      <c r="AC5893" s="19">
        <v>0.32456632960696319</v>
      </c>
      <c r="AD5893" s="20">
        <f t="shared" si="944"/>
        <v>0.73435451539377494</v>
      </c>
      <c r="AE5893" s="22">
        <f t="shared" si="945"/>
        <v>0.73435451539377494</v>
      </c>
      <c r="AF5893" s="21">
        <v>0.16706504843107306</v>
      </c>
      <c r="AG5893" s="22">
        <f t="shared" si="946"/>
        <v>3.0011952881645989</v>
      </c>
      <c r="AH5893" s="22">
        <f t="shared" si="947"/>
        <v>3.0011952881645989</v>
      </c>
      <c r="AI5893" s="23">
        <f t="shared" si="948"/>
        <v>4.0868480076755578</v>
      </c>
      <c r="AJ5893" s="46"/>
      <c r="AK5893" s="25"/>
      <c r="AL5893" s="129">
        <v>5891</v>
      </c>
      <c r="AM5893" s="21">
        <v>0.39629415369113352</v>
      </c>
      <c r="AN5893" s="22">
        <f t="shared" si="949"/>
        <v>1.645306647348614</v>
      </c>
      <c r="AO5893" s="22">
        <f t="shared" si="950"/>
        <v>1.645306647348614</v>
      </c>
      <c r="AP5893" s="21">
        <v>0.43027274822226125</v>
      </c>
      <c r="AQ5893" s="22">
        <f t="shared" si="951"/>
        <v>484.93591404283274</v>
      </c>
      <c r="AR5893" s="22">
        <f t="shared" si="952"/>
        <v>484.93591404283274</v>
      </c>
      <c r="AS5893" s="23">
        <f t="shared" si="953"/>
        <v>294.73892591651497</v>
      </c>
      <c r="AT5893" s="23"/>
      <c r="AU5893" s="23"/>
      <c r="AV5893" s="23"/>
      <c r="AW5893" s="23"/>
      <c r="AX5893" s="23"/>
      <c r="AY5893" s="23"/>
      <c r="AZ5893" s="23"/>
      <c r="BA5893" s="23"/>
      <c r="BB5893" s="23"/>
      <c r="BC5893" s="23"/>
      <c r="BD5893" s="23"/>
      <c r="BE5893" s="23"/>
      <c r="BF5893" s="23"/>
      <c r="BG5893" s="23"/>
      <c r="BH5893" s="23"/>
      <c r="BI5893" s="23"/>
      <c r="BJ5893" s="23"/>
      <c r="BK5893" s="23"/>
    </row>
    <row r="5894" spans="28:63">
      <c r="AB5894" s="129">
        <v>5892</v>
      </c>
      <c r="AC5894" s="19">
        <v>0.92520286277916575</v>
      </c>
      <c r="AD5894" s="20">
        <f t="shared" si="944"/>
        <v>1.5788243945419791</v>
      </c>
      <c r="AE5894" s="22">
        <f t="shared" si="945"/>
        <v>1.5788243945419791</v>
      </c>
      <c r="AF5894" s="21">
        <v>0.41338134165889207</v>
      </c>
      <c r="AG5894" s="22">
        <f t="shared" si="946"/>
        <v>3.8049362638652031</v>
      </c>
      <c r="AH5894" s="22">
        <f t="shared" si="947"/>
        <v>3.8049362638652031</v>
      </c>
      <c r="AI5894" s="23">
        <f t="shared" si="948"/>
        <v>2.409980664739491</v>
      </c>
      <c r="AJ5894" s="46"/>
      <c r="AK5894" s="25"/>
      <c r="AL5894" s="129">
        <v>5892</v>
      </c>
      <c r="AM5894" s="21">
        <v>0.8026872070977874</v>
      </c>
      <c r="AN5894" s="22">
        <f t="shared" si="949"/>
        <v>1.9026851311821233</v>
      </c>
      <c r="AO5894" s="22">
        <f t="shared" si="950"/>
        <v>1.9026851311821233</v>
      </c>
      <c r="AP5894" s="21">
        <v>0.92699073225576967</v>
      </c>
      <c r="AQ5894" s="22">
        <f t="shared" si="951"/>
        <v>533.25133977386054</v>
      </c>
      <c r="AR5894" s="22">
        <f t="shared" si="952"/>
        <v>533.25133977386054</v>
      </c>
      <c r="AS5894" s="23">
        <f t="shared" si="953"/>
        <v>280.26252533048159</v>
      </c>
      <c r="AT5894" s="23"/>
      <c r="AU5894" s="23"/>
      <c r="AV5894" s="23"/>
      <c r="AW5894" s="23"/>
      <c r="AX5894" s="23"/>
      <c r="AY5894" s="23"/>
      <c r="AZ5894" s="23"/>
      <c r="BA5894" s="23"/>
      <c r="BB5894" s="23"/>
      <c r="BC5894" s="23"/>
      <c r="BD5894" s="23"/>
      <c r="BE5894" s="23"/>
      <c r="BF5894" s="23"/>
      <c r="BG5894" s="23"/>
      <c r="BH5894" s="23"/>
      <c r="BI5894" s="23"/>
      <c r="BJ5894" s="23"/>
      <c r="BK5894" s="23"/>
    </row>
    <row r="5895" spans="28:63">
      <c r="AB5895" s="129">
        <v>5893</v>
      </c>
      <c r="AC5895" s="19">
        <v>0.20536569361996537</v>
      </c>
      <c r="AD5895" s="20">
        <f t="shared" si="944"/>
        <v>0.89368961731798668</v>
      </c>
      <c r="AE5895" s="22">
        <f t="shared" si="945"/>
        <v>0.89368961731798668</v>
      </c>
      <c r="AF5895" s="21">
        <v>0.52345055924918493</v>
      </c>
      <c r="AG5895" s="22">
        <f t="shared" si="946"/>
        <v>4.2189309418466774</v>
      </c>
      <c r="AH5895" s="22">
        <f t="shared" si="947"/>
        <v>4.2189309418466774</v>
      </c>
      <c r="AI5895" s="23">
        <f t="shared" si="948"/>
        <v>4.7208011149418168</v>
      </c>
      <c r="AJ5895" s="46"/>
      <c r="AK5895" s="25"/>
      <c r="AL5895" s="129">
        <v>5893</v>
      </c>
      <c r="AM5895" s="21">
        <v>0.74607766869572267</v>
      </c>
      <c r="AN5895" s="22">
        <f t="shared" si="949"/>
        <v>1.8627208805391058</v>
      </c>
      <c r="AO5895" s="22">
        <f t="shared" si="950"/>
        <v>1.8627208805391058</v>
      </c>
      <c r="AP5895" s="21">
        <v>0.74800654021642488</v>
      </c>
      <c r="AQ5895" s="22">
        <f t="shared" si="951"/>
        <v>510.30557470018357</v>
      </c>
      <c r="AR5895" s="22">
        <f t="shared" si="952"/>
        <v>510.30557470018357</v>
      </c>
      <c r="AS5895" s="23">
        <f t="shared" si="953"/>
        <v>273.95708075838593</v>
      </c>
      <c r="AT5895" s="23"/>
      <c r="AU5895" s="23"/>
      <c r="AV5895" s="23"/>
      <c r="AW5895" s="23"/>
      <c r="AX5895" s="23"/>
      <c r="AY5895" s="23"/>
      <c r="AZ5895" s="23"/>
      <c r="BA5895" s="23"/>
      <c r="BB5895" s="23"/>
      <c r="BC5895" s="23"/>
      <c r="BD5895" s="23"/>
      <c r="BE5895" s="23"/>
      <c r="BF5895" s="23"/>
      <c r="BG5895" s="23"/>
      <c r="BH5895" s="23"/>
      <c r="BI5895" s="23"/>
      <c r="BJ5895" s="23"/>
      <c r="BK5895" s="23"/>
    </row>
    <row r="5896" spans="28:63">
      <c r="AB5896" s="129">
        <v>5894</v>
      </c>
      <c r="AC5896" s="19">
        <v>0.93739974301422946</v>
      </c>
      <c r="AD5896" s="20">
        <f t="shared" si="944"/>
        <v>1.6146913322186309</v>
      </c>
      <c r="AE5896" s="22">
        <f t="shared" si="945"/>
        <v>1.6146913322186309</v>
      </c>
      <c r="AF5896" s="21">
        <v>0.6560559620380102</v>
      </c>
      <c r="AG5896" s="22">
        <f t="shared" si="946"/>
        <v>4.7877856331091948</v>
      </c>
      <c r="AH5896" s="22">
        <f t="shared" si="947"/>
        <v>4.7877856331091948</v>
      </c>
      <c r="AI5896" s="23">
        <f t="shared" si="948"/>
        <v>2.9651398614561484</v>
      </c>
      <c r="AJ5896" s="46"/>
      <c r="AK5896" s="25"/>
      <c r="AL5896" s="129">
        <v>5894</v>
      </c>
      <c r="AM5896" s="21">
        <v>0.84572374315800014</v>
      </c>
      <c r="AN5896" s="22">
        <f t="shared" si="949"/>
        <v>1.9371012303847432</v>
      </c>
      <c r="AO5896" s="22">
        <f t="shared" si="950"/>
        <v>1.9371012303847432</v>
      </c>
      <c r="AP5896" s="21">
        <v>0.22037471078048065</v>
      </c>
      <c r="AQ5896" s="22">
        <f t="shared" si="951"/>
        <v>466.47227308459003</v>
      </c>
      <c r="AR5896" s="22">
        <f t="shared" si="952"/>
        <v>466.47227308459003</v>
      </c>
      <c r="AS5896" s="23">
        <f t="shared" si="953"/>
        <v>240.80944545780926</v>
      </c>
      <c r="AT5896" s="23"/>
      <c r="AU5896" s="23"/>
      <c r="AV5896" s="23"/>
      <c r="AW5896" s="23"/>
      <c r="AX5896" s="23"/>
      <c r="AY5896" s="23"/>
      <c r="AZ5896" s="23"/>
      <c r="BA5896" s="23"/>
      <c r="BB5896" s="23"/>
      <c r="BC5896" s="23"/>
      <c r="BD5896" s="23"/>
      <c r="BE5896" s="23"/>
      <c r="BF5896" s="23"/>
      <c r="BG5896" s="23"/>
      <c r="BH5896" s="23"/>
      <c r="BI5896" s="23"/>
      <c r="BJ5896" s="23"/>
      <c r="BK5896" s="23"/>
    </row>
    <row r="5897" spans="28:63">
      <c r="AB5897" s="129">
        <v>5895</v>
      </c>
      <c r="AC5897" s="19">
        <v>0.75653070101241515</v>
      </c>
      <c r="AD5897" s="20">
        <f t="shared" si="944"/>
        <v>1.2401238327997408</v>
      </c>
      <c r="AE5897" s="22">
        <f t="shared" si="945"/>
        <v>1.2401238327997408</v>
      </c>
      <c r="AF5897" s="21">
        <v>0.5450014175872292</v>
      </c>
      <c r="AG5897" s="22">
        <f t="shared" si="946"/>
        <v>4.3054151150118205</v>
      </c>
      <c r="AH5897" s="22">
        <f t="shared" si="947"/>
        <v>4.3054151150118205</v>
      </c>
      <c r="AI5897" s="23">
        <f t="shared" si="948"/>
        <v>3.4717622556223162</v>
      </c>
      <c r="AJ5897" s="46"/>
      <c r="AK5897" s="25"/>
      <c r="AL5897" s="129">
        <v>5895</v>
      </c>
      <c r="AM5897" s="21">
        <v>8.4273868729291435E-2</v>
      </c>
      <c r="AN5897" s="22">
        <f t="shared" si="949"/>
        <v>1.3406884112178763</v>
      </c>
      <c r="AO5897" s="22">
        <f t="shared" si="950"/>
        <v>1.3406884112178763</v>
      </c>
      <c r="AP5897" s="21">
        <v>0.56783322004563541</v>
      </c>
      <c r="AQ5897" s="22">
        <f t="shared" si="951"/>
        <v>494.92132112932245</v>
      </c>
      <c r="AR5897" s="22">
        <f t="shared" si="952"/>
        <v>494.92132112932245</v>
      </c>
      <c r="AS5897" s="23">
        <f t="shared" si="953"/>
        <v>369.15462011022964</v>
      </c>
      <c r="AT5897" s="23"/>
      <c r="AU5897" s="23"/>
      <c r="AV5897" s="23"/>
      <c r="AW5897" s="23"/>
      <c r="AX5897" s="23"/>
      <c r="AY5897" s="23"/>
      <c r="AZ5897" s="23"/>
      <c r="BA5897" s="23"/>
      <c r="BB5897" s="23"/>
      <c r="BC5897" s="23"/>
      <c r="BD5897" s="23"/>
      <c r="BE5897" s="23"/>
      <c r="BF5897" s="23"/>
      <c r="BG5897" s="23"/>
      <c r="BH5897" s="23"/>
      <c r="BI5897" s="23"/>
      <c r="BJ5897" s="23"/>
      <c r="BK5897" s="23"/>
    </row>
    <row r="5898" spans="28:63">
      <c r="AB5898" s="129">
        <v>5896</v>
      </c>
      <c r="AC5898" s="19">
        <v>4.8374305519264582E-2</v>
      </c>
      <c r="AD5898" s="20">
        <f t="shared" si="944"/>
        <v>0.74253844505287381</v>
      </c>
      <c r="AE5898" s="22">
        <f t="shared" si="945"/>
        <v>0.74253844505287381</v>
      </c>
      <c r="AF5898" s="21">
        <v>0.36774144146273335</v>
      </c>
      <c r="AG5898" s="22">
        <f t="shared" si="946"/>
        <v>3.644801180644218</v>
      </c>
      <c r="AH5898" s="22">
        <f t="shared" si="947"/>
        <v>3.644801180644218</v>
      </c>
      <c r="AI5898" s="23">
        <f t="shared" si="948"/>
        <v>4.9085689837711817</v>
      </c>
      <c r="AJ5898" s="46"/>
      <c r="AK5898" s="25"/>
      <c r="AL5898" s="129">
        <v>5896</v>
      </c>
      <c r="AM5898" s="21">
        <v>0.27275036101292627</v>
      </c>
      <c r="AN5898" s="22">
        <f t="shared" si="949"/>
        <v>1.548983892176292</v>
      </c>
      <c r="AO5898" s="22">
        <f t="shared" si="950"/>
        <v>1.548983892176292</v>
      </c>
      <c r="AP5898" s="21">
        <v>4.8874971690909375E-2</v>
      </c>
      <c r="AQ5898" s="22">
        <f t="shared" si="951"/>
        <v>441.88549114301327</v>
      </c>
      <c r="AR5898" s="22">
        <f t="shared" si="952"/>
        <v>441.88549114301327</v>
      </c>
      <c r="AS5898" s="23">
        <f t="shared" si="953"/>
        <v>285.27442627061333</v>
      </c>
      <c r="AT5898" s="23"/>
      <c r="AU5898" s="23"/>
      <c r="AV5898" s="23"/>
      <c r="AW5898" s="23"/>
      <c r="AX5898" s="23"/>
      <c r="AY5898" s="23"/>
      <c r="AZ5898" s="23"/>
      <c r="BA5898" s="23"/>
      <c r="BB5898" s="23"/>
      <c r="BC5898" s="23"/>
      <c r="BD5898" s="23"/>
      <c r="BE5898" s="23"/>
      <c r="BF5898" s="23"/>
      <c r="BG5898" s="23"/>
      <c r="BH5898" s="23"/>
      <c r="BI5898" s="23"/>
      <c r="BJ5898" s="23"/>
      <c r="BK5898" s="23"/>
    </row>
    <row r="5899" spans="28:63">
      <c r="AB5899" s="129">
        <v>5897</v>
      </c>
      <c r="AC5899" s="19">
        <v>0.66786735032585931</v>
      </c>
      <c r="AD5899" s="20">
        <f t="shared" si="944"/>
        <v>1.112483356794256</v>
      </c>
      <c r="AE5899" s="22">
        <f t="shared" si="945"/>
        <v>1.112483356794256</v>
      </c>
      <c r="AF5899" s="21">
        <v>0.31393636472934494</v>
      </c>
      <c r="AG5899" s="22">
        <f t="shared" si="946"/>
        <v>3.4632711059487304</v>
      </c>
      <c r="AH5899" s="22">
        <f t="shared" si="947"/>
        <v>3.4632711059487304</v>
      </c>
      <c r="AI5899" s="23">
        <f t="shared" si="948"/>
        <v>3.1130992520450191</v>
      </c>
      <c r="AJ5899" s="46"/>
      <c r="AK5899" s="25"/>
      <c r="AL5899" s="129">
        <v>5897</v>
      </c>
      <c r="AM5899" s="21">
        <v>0.43712474303615501</v>
      </c>
      <c r="AN5899" s="22">
        <f t="shared" si="949"/>
        <v>1.673714908676172</v>
      </c>
      <c r="AO5899" s="22">
        <f t="shared" si="950"/>
        <v>1.673714908676172</v>
      </c>
      <c r="AP5899" s="21">
        <v>8.4141034392912428E-2</v>
      </c>
      <c r="AQ5899" s="22">
        <f t="shared" si="951"/>
        <v>448.71553825110271</v>
      </c>
      <c r="AR5899" s="22">
        <f t="shared" si="952"/>
        <v>448.71553825110271</v>
      </c>
      <c r="AS5899" s="23">
        <f t="shared" si="953"/>
        <v>268.09556151113878</v>
      </c>
      <c r="AT5899" s="23"/>
      <c r="AU5899" s="23"/>
      <c r="AV5899" s="23"/>
      <c r="AW5899" s="23"/>
      <c r="AX5899" s="23"/>
      <c r="AY5899" s="23"/>
      <c r="AZ5899" s="23"/>
      <c r="BA5899" s="23"/>
      <c r="BB5899" s="23"/>
      <c r="BC5899" s="23"/>
      <c r="BD5899" s="23"/>
      <c r="BE5899" s="23"/>
      <c r="BF5899" s="23"/>
      <c r="BG5899" s="23"/>
      <c r="BH5899" s="23"/>
      <c r="BI5899" s="23"/>
      <c r="BJ5899" s="23"/>
      <c r="BK5899" s="23"/>
    </row>
    <row r="5900" spans="28:63">
      <c r="AB5900" s="129">
        <v>5898</v>
      </c>
      <c r="AC5900" s="19">
        <v>0.5297604772795812</v>
      </c>
      <c r="AD5900" s="20">
        <f t="shared" si="944"/>
        <v>0.94396020336175535</v>
      </c>
      <c r="AE5900" s="22">
        <f t="shared" si="945"/>
        <v>0.94396020336175535</v>
      </c>
      <c r="AF5900" s="21">
        <v>0.92000906723046283</v>
      </c>
      <c r="AG5900" s="22">
        <f t="shared" si="946"/>
        <v>6.4508944570862461</v>
      </c>
      <c r="AH5900" s="22">
        <f t="shared" si="947"/>
        <v>6.4508944570862461</v>
      </c>
      <c r="AI5900" s="23">
        <f t="shared" si="948"/>
        <v>6.8338627350098777</v>
      </c>
      <c r="AJ5900" s="46"/>
      <c r="AK5900" s="25"/>
      <c r="AL5900" s="129">
        <v>5898</v>
      </c>
      <c r="AM5900" s="21">
        <v>0.5367605231804552</v>
      </c>
      <c r="AN5900" s="22">
        <f t="shared" si="949"/>
        <v>1.7379085695540979</v>
      </c>
      <c r="AO5900" s="22">
        <f t="shared" si="950"/>
        <v>1.7379085695540979</v>
      </c>
      <c r="AP5900" s="21">
        <v>0.99237973765786891</v>
      </c>
      <c r="AQ5900" s="22">
        <f t="shared" si="951"/>
        <v>551.35832360286008</v>
      </c>
      <c r="AR5900" s="22">
        <f t="shared" si="952"/>
        <v>551.35832360286008</v>
      </c>
      <c r="AS5900" s="23">
        <f t="shared" si="953"/>
        <v>317.25392996038005</v>
      </c>
      <c r="AT5900" s="23"/>
      <c r="AU5900" s="23"/>
      <c r="AV5900" s="23"/>
      <c r="AW5900" s="23"/>
      <c r="AX5900" s="23"/>
      <c r="AY5900" s="23"/>
      <c r="AZ5900" s="23"/>
      <c r="BA5900" s="23"/>
      <c r="BB5900" s="23"/>
      <c r="BC5900" s="23"/>
      <c r="BD5900" s="23"/>
      <c r="BE5900" s="23"/>
      <c r="BF5900" s="23"/>
      <c r="BG5900" s="23"/>
      <c r="BH5900" s="23"/>
      <c r="BI5900" s="23"/>
      <c r="BJ5900" s="23"/>
      <c r="BK5900" s="23"/>
    </row>
    <row r="5901" spans="28:63">
      <c r="AB5901" s="129">
        <v>5899</v>
      </c>
      <c r="AC5901" s="19">
        <v>0.12635328642165622</v>
      </c>
      <c r="AD5901" s="20">
        <f t="shared" si="944"/>
        <v>0.83036575330785523</v>
      </c>
      <c r="AE5901" s="22">
        <f t="shared" si="945"/>
        <v>0.83036575330785523</v>
      </c>
      <c r="AF5901" s="21">
        <v>0.99128159961481743</v>
      </c>
      <c r="AG5901" s="22">
        <f t="shared" si="946"/>
        <v>7.4885784404666955</v>
      </c>
      <c r="AH5901" s="22">
        <f t="shared" si="947"/>
        <v>7.4885784404666955</v>
      </c>
      <c r="AI5901" s="23">
        <f t="shared" si="948"/>
        <v>9.0184095510142388</v>
      </c>
      <c r="AJ5901" s="46"/>
      <c r="AK5901" s="25"/>
      <c r="AL5901" s="129">
        <v>5899</v>
      </c>
      <c r="AM5901" s="21">
        <v>0.63268045134339712</v>
      </c>
      <c r="AN5901" s="22">
        <f t="shared" si="949"/>
        <v>1.7942783182788875</v>
      </c>
      <c r="AO5901" s="22">
        <f t="shared" si="950"/>
        <v>1.7942783182788875</v>
      </c>
      <c r="AP5901" s="21">
        <v>0.76955505036308847</v>
      </c>
      <c r="AQ5901" s="22">
        <f t="shared" si="951"/>
        <v>512.47778933549353</v>
      </c>
      <c r="AR5901" s="22">
        <f t="shared" si="952"/>
        <v>512.47778933549353</v>
      </c>
      <c r="AS5901" s="23">
        <f t="shared" si="953"/>
        <v>285.6177796469579</v>
      </c>
      <c r="AT5901" s="23"/>
      <c r="AU5901" s="23"/>
      <c r="AV5901" s="23"/>
      <c r="AW5901" s="23"/>
      <c r="AX5901" s="23"/>
      <c r="AY5901" s="23"/>
      <c r="AZ5901" s="23"/>
      <c r="BA5901" s="23"/>
      <c r="BB5901" s="23"/>
      <c r="BC5901" s="23"/>
      <c r="BD5901" s="23"/>
      <c r="BE5901" s="23"/>
      <c r="BF5901" s="23"/>
      <c r="BG5901" s="23"/>
      <c r="BH5901" s="23"/>
      <c r="BI5901" s="23"/>
      <c r="BJ5901" s="23"/>
      <c r="BK5901" s="23"/>
    </row>
    <row r="5902" spans="28:63">
      <c r="AB5902" s="129">
        <v>5900</v>
      </c>
      <c r="AC5902" s="19">
        <v>0.31949172930749514</v>
      </c>
      <c r="AD5902" s="20">
        <f t="shared" si="944"/>
        <v>0.72960895202526532</v>
      </c>
      <c r="AE5902" s="22">
        <f t="shared" si="945"/>
        <v>0.72960895202526532</v>
      </c>
      <c r="AF5902" s="21">
        <v>0.62403937587163649</v>
      </c>
      <c r="AG5902" s="22">
        <f t="shared" si="946"/>
        <v>4.6416047397825686</v>
      </c>
      <c r="AH5902" s="22">
        <f t="shared" si="947"/>
        <v>4.6416047397825686</v>
      </c>
      <c r="AI5902" s="23">
        <f t="shared" si="948"/>
        <v>6.3617705442049406</v>
      </c>
      <c r="AJ5902" s="46"/>
      <c r="AK5902" s="25"/>
      <c r="AL5902" s="129">
        <v>5900</v>
      </c>
      <c r="AM5902" s="21">
        <v>0.97619487847779485</v>
      </c>
      <c r="AN5902" s="22">
        <f t="shared" si="949"/>
        <v>2.0967299925343865</v>
      </c>
      <c r="AO5902" s="22">
        <f t="shared" si="950"/>
        <v>2.0967299925343865</v>
      </c>
      <c r="AP5902" s="21">
        <v>3.0689066584777214E-2</v>
      </c>
      <c r="AQ5902" s="22">
        <f t="shared" si="951"/>
        <v>437.34222743856213</v>
      </c>
      <c r="AR5902" s="22">
        <f t="shared" si="952"/>
        <v>437.34222743856213</v>
      </c>
      <c r="AS5902" s="23">
        <f t="shared" si="953"/>
        <v>208.58299780885577</v>
      </c>
      <c r="AT5902" s="23"/>
      <c r="AU5902" s="23"/>
      <c r="AV5902" s="23"/>
      <c r="AW5902" s="23"/>
      <c r="AX5902" s="23"/>
      <c r="AY5902" s="23"/>
      <c r="AZ5902" s="23"/>
      <c r="BA5902" s="23"/>
      <c r="BB5902" s="23"/>
      <c r="BC5902" s="23"/>
      <c r="BD5902" s="23"/>
      <c r="BE5902" s="23"/>
      <c r="BF5902" s="23"/>
      <c r="BG5902" s="23"/>
      <c r="BH5902" s="23"/>
      <c r="BI5902" s="23"/>
      <c r="BJ5902" s="23"/>
      <c r="BK5902" s="23"/>
    </row>
    <row r="5903" spans="28:63">
      <c r="AB5903" s="129">
        <v>5901</v>
      </c>
      <c r="AC5903" s="19">
        <v>0.36319985605732807</v>
      </c>
      <c r="AD5903" s="20">
        <f t="shared" si="944"/>
        <v>0.77108372076270348</v>
      </c>
      <c r="AE5903" s="22">
        <f t="shared" si="945"/>
        <v>0.77108372076270348</v>
      </c>
      <c r="AF5903" s="21">
        <v>0.87974047103683972</v>
      </c>
      <c r="AG5903" s="22">
        <f t="shared" si="946"/>
        <v>6.1005827554497642</v>
      </c>
      <c r="AH5903" s="22">
        <f t="shared" si="947"/>
        <v>6.1005827554497642</v>
      </c>
      <c r="AI5903" s="23">
        <f t="shared" si="948"/>
        <v>7.911699587452687</v>
      </c>
      <c r="AJ5903" s="46"/>
      <c r="AK5903" s="25"/>
      <c r="AL5903" s="129">
        <v>5901</v>
      </c>
      <c r="AM5903" s="21">
        <v>0.90951042220292289</v>
      </c>
      <c r="AN5903" s="22">
        <f t="shared" si="949"/>
        <v>1.9986561874477129</v>
      </c>
      <c r="AO5903" s="22">
        <f t="shared" si="950"/>
        <v>1.9986561874477129</v>
      </c>
      <c r="AP5903" s="21">
        <v>0.40768834590977188</v>
      </c>
      <c r="AQ5903" s="22">
        <f t="shared" si="951"/>
        <v>483.20874773253911</v>
      </c>
      <c r="AR5903" s="22">
        <f t="shared" si="952"/>
        <v>483.20874773253911</v>
      </c>
      <c r="AS5903" s="23">
        <f t="shared" si="953"/>
        <v>241.76681850898899</v>
      </c>
      <c r="AT5903" s="23"/>
      <c r="AU5903" s="23"/>
      <c r="AV5903" s="23"/>
      <c r="AW5903" s="23"/>
      <c r="AX5903" s="23"/>
      <c r="AY5903" s="23"/>
      <c r="AZ5903" s="23"/>
      <c r="BA5903" s="23"/>
      <c r="BB5903" s="23"/>
      <c r="BC5903" s="23"/>
      <c r="BD5903" s="23"/>
      <c r="BE5903" s="23"/>
      <c r="BF5903" s="23"/>
      <c r="BG5903" s="23"/>
      <c r="BH5903" s="23"/>
      <c r="BI5903" s="23"/>
      <c r="BJ5903" s="23"/>
      <c r="BK5903" s="23"/>
    </row>
    <row r="5904" spans="28:63">
      <c r="AB5904" s="129">
        <v>5902</v>
      </c>
      <c r="AC5904" s="19">
        <v>0.58575494895743152</v>
      </c>
      <c r="AD5904" s="20">
        <f t="shared" si="944"/>
        <v>1.0088271780095281</v>
      </c>
      <c r="AE5904" s="22">
        <f t="shared" si="945"/>
        <v>1.0088271780095281</v>
      </c>
      <c r="AF5904" s="21">
        <v>0.34885935804448498</v>
      </c>
      <c r="AG5904" s="22">
        <f t="shared" si="946"/>
        <v>3.5802466970807689</v>
      </c>
      <c r="AH5904" s="22">
        <f t="shared" si="947"/>
        <v>3.5802466970807689</v>
      </c>
      <c r="AI5904" s="23">
        <f t="shared" si="948"/>
        <v>3.5489197506998114</v>
      </c>
      <c r="AJ5904" s="46"/>
      <c r="AK5904" s="25"/>
      <c r="AL5904" s="129">
        <v>5902</v>
      </c>
      <c r="AM5904" s="21">
        <v>0.59790602433673989</v>
      </c>
      <c r="AN5904" s="22">
        <f t="shared" si="949"/>
        <v>1.7743712393418574</v>
      </c>
      <c r="AO5904" s="22">
        <f t="shared" si="950"/>
        <v>1.7743712393418574</v>
      </c>
      <c r="AP5904" s="21">
        <v>0.4296115610704806</v>
      </c>
      <c r="AQ5904" s="22">
        <f t="shared" si="951"/>
        <v>484.88600233093968</v>
      </c>
      <c r="AR5904" s="22">
        <f t="shared" si="952"/>
        <v>484.88600233093968</v>
      </c>
      <c r="AS5904" s="23">
        <f t="shared" si="953"/>
        <v>273.27201409711284</v>
      </c>
      <c r="AT5904" s="23"/>
      <c r="AU5904" s="23"/>
      <c r="AV5904" s="23"/>
      <c r="AW5904" s="23"/>
      <c r="AX5904" s="23"/>
      <c r="AY5904" s="23"/>
      <c r="AZ5904" s="23"/>
      <c r="BA5904" s="23"/>
      <c r="BB5904" s="23"/>
      <c r="BC5904" s="23"/>
      <c r="BD5904" s="23"/>
      <c r="BE5904" s="23"/>
      <c r="BF5904" s="23"/>
      <c r="BG5904" s="23"/>
      <c r="BH5904" s="23"/>
      <c r="BI5904" s="23"/>
      <c r="BJ5904" s="23"/>
      <c r="BK5904" s="23"/>
    </row>
    <row r="5905" spans="28:63">
      <c r="AB5905" s="129">
        <v>5903</v>
      </c>
      <c r="AC5905" s="19">
        <v>0.66032740712477855</v>
      </c>
      <c r="AD5905" s="20">
        <f t="shared" si="944"/>
        <v>1.1024658662408013</v>
      </c>
      <c r="AE5905" s="22">
        <f t="shared" si="945"/>
        <v>1.1024658662408013</v>
      </c>
      <c r="AF5905" s="21">
        <v>8.6287695262952879E-2</v>
      </c>
      <c r="AG5905" s="22">
        <f t="shared" si="946"/>
        <v>2.7195319114380663</v>
      </c>
      <c r="AH5905" s="22">
        <f t="shared" si="947"/>
        <v>2.7195319114380663</v>
      </c>
      <c r="AI5905" s="23">
        <f t="shared" si="948"/>
        <v>2.4667719833459807</v>
      </c>
      <c r="AJ5905" s="46"/>
      <c r="AK5905" s="25"/>
      <c r="AL5905" s="129">
        <v>5903</v>
      </c>
      <c r="AM5905" s="21">
        <v>1.0369680282489191E-2</v>
      </c>
      <c r="AN5905" s="22">
        <f t="shared" si="949"/>
        <v>1.1714445743595501</v>
      </c>
      <c r="AO5905" s="22">
        <f t="shared" si="950"/>
        <v>1.1714445743595501</v>
      </c>
      <c r="AP5905" s="21">
        <v>3.3406607096054031E-2</v>
      </c>
      <c r="AQ5905" s="22">
        <f t="shared" si="951"/>
        <v>438.09377654170987</v>
      </c>
      <c r="AR5905" s="22">
        <f t="shared" si="952"/>
        <v>438.09377654170987</v>
      </c>
      <c r="AS5905" s="23">
        <f t="shared" si="953"/>
        <v>373.97738325026916</v>
      </c>
      <c r="AT5905" s="23"/>
      <c r="AU5905" s="23"/>
      <c r="AV5905" s="23"/>
      <c r="AW5905" s="23"/>
      <c r="AX5905" s="23"/>
      <c r="AY5905" s="23"/>
      <c r="AZ5905" s="23"/>
      <c r="BA5905" s="23"/>
      <c r="BB5905" s="23"/>
      <c r="BC5905" s="23"/>
      <c r="BD5905" s="23"/>
      <c r="BE5905" s="23"/>
      <c r="BF5905" s="23"/>
      <c r="BG5905" s="23"/>
      <c r="BH5905" s="23"/>
      <c r="BI5905" s="23"/>
      <c r="BJ5905" s="23"/>
      <c r="BK5905" s="23"/>
    </row>
    <row r="5906" spans="28:63">
      <c r="AB5906" s="129">
        <v>5904</v>
      </c>
      <c r="AC5906" s="19">
        <v>9.9789893398216867E-2</v>
      </c>
      <c r="AD5906" s="20">
        <f t="shared" si="944"/>
        <v>0.80472360691246891</v>
      </c>
      <c r="AE5906" s="22">
        <f t="shared" si="945"/>
        <v>0.80472360691246891</v>
      </c>
      <c r="AF5906" s="21">
        <v>0.72772663127682624</v>
      </c>
      <c r="AG5906" s="22">
        <f t="shared" si="946"/>
        <v>5.1419935161558481</v>
      </c>
      <c r="AH5906" s="22">
        <f t="shared" si="947"/>
        <v>5.1419935161558481</v>
      </c>
      <c r="AI5906" s="23">
        <f t="shared" si="948"/>
        <v>6.3897634815069502</v>
      </c>
      <c r="AJ5906" s="46"/>
      <c r="AK5906" s="25"/>
      <c r="AL5906" s="129">
        <v>5904</v>
      </c>
      <c r="AM5906" s="21">
        <v>0.40026032670589717</v>
      </c>
      <c r="AN5906" s="22">
        <f t="shared" si="949"/>
        <v>1.6481284427448037</v>
      </c>
      <c r="AO5906" s="22">
        <f t="shared" si="950"/>
        <v>1.6481284427448037</v>
      </c>
      <c r="AP5906" s="21">
        <v>0.85663728703318376</v>
      </c>
      <c r="AQ5906" s="22">
        <f t="shared" si="951"/>
        <v>522.51727615187497</v>
      </c>
      <c r="AR5906" s="22">
        <f t="shared" si="952"/>
        <v>522.51727615187497</v>
      </c>
      <c r="AS5906" s="23">
        <f t="shared" si="953"/>
        <v>317.03674458871137</v>
      </c>
      <c r="AT5906" s="23"/>
      <c r="AU5906" s="23"/>
      <c r="AV5906" s="23"/>
      <c r="AW5906" s="23"/>
      <c r="AX5906" s="23"/>
      <c r="AY5906" s="23"/>
      <c r="AZ5906" s="23"/>
      <c r="BA5906" s="23"/>
      <c r="BB5906" s="23"/>
      <c r="BC5906" s="23"/>
      <c r="BD5906" s="23"/>
      <c r="BE5906" s="23"/>
      <c r="BF5906" s="23"/>
      <c r="BG5906" s="23"/>
      <c r="BH5906" s="23"/>
      <c r="BI5906" s="23"/>
      <c r="BJ5906" s="23"/>
      <c r="BK5906" s="23"/>
    </row>
    <row r="5907" spans="28:63">
      <c r="AB5907" s="129">
        <v>5905</v>
      </c>
      <c r="AC5907" s="19">
        <v>0.84809736483500964</v>
      </c>
      <c r="AD5907" s="20">
        <f t="shared" si="944"/>
        <v>1.399789795523859</v>
      </c>
      <c r="AE5907" s="22">
        <f t="shared" si="945"/>
        <v>1.399789795523859</v>
      </c>
      <c r="AF5907" s="21">
        <v>0.2277995078721573</v>
      </c>
      <c r="AG5907" s="22">
        <f t="shared" si="946"/>
        <v>3.1868913617252224</v>
      </c>
      <c r="AH5907" s="22">
        <f t="shared" si="947"/>
        <v>3.1868913617252224</v>
      </c>
      <c r="AI5907" s="23">
        <f t="shared" si="948"/>
        <v>2.2766928091032099</v>
      </c>
      <c r="AJ5907" s="46"/>
      <c r="AK5907" s="25"/>
      <c r="AL5907" s="129">
        <v>5905</v>
      </c>
      <c r="AM5907" s="21">
        <v>0.82045685647464517</v>
      </c>
      <c r="AN5907" s="22">
        <f t="shared" si="949"/>
        <v>1.9163887726140607</v>
      </c>
      <c r="AO5907" s="22">
        <f t="shared" si="950"/>
        <v>1.9163887726140607</v>
      </c>
      <c r="AP5907" s="21">
        <v>0.89815572704655999</v>
      </c>
      <c r="AQ5907" s="22">
        <f t="shared" si="951"/>
        <v>528.40769278853293</v>
      </c>
      <c r="AR5907" s="22">
        <f t="shared" si="952"/>
        <v>528.40769278853293</v>
      </c>
      <c r="AS5907" s="23">
        <f t="shared" si="953"/>
        <v>275.7309478847319</v>
      </c>
      <c r="AT5907" s="23"/>
      <c r="AU5907" s="23"/>
      <c r="AV5907" s="23"/>
      <c r="AW5907" s="23"/>
      <c r="AX5907" s="23"/>
      <c r="AY5907" s="23"/>
      <c r="AZ5907" s="23"/>
      <c r="BA5907" s="23"/>
      <c r="BB5907" s="23"/>
      <c r="BC5907" s="23"/>
      <c r="BD5907" s="23"/>
      <c r="BE5907" s="23"/>
      <c r="BF5907" s="23"/>
      <c r="BG5907" s="23"/>
      <c r="BH5907" s="23"/>
      <c r="BI5907" s="23"/>
      <c r="BJ5907" s="23"/>
      <c r="BK5907" s="23"/>
    </row>
    <row r="5908" spans="28:63">
      <c r="AB5908" s="129">
        <v>5906</v>
      </c>
      <c r="AC5908" s="19">
        <v>0.93373116171085002</v>
      </c>
      <c r="AD5908" s="20">
        <f t="shared" si="944"/>
        <v>1.6035618876967703</v>
      </c>
      <c r="AE5908" s="22">
        <f t="shared" si="945"/>
        <v>1.6035618876967703</v>
      </c>
      <c r="AF5908" s="21">
        <v>0.32841897102671669</v>
      </c>
      <c r="AG5908" s="22">
        <f t="shared" si="946"/>
        <v>3.5114110380656935</v>
      </c>
      <c r="AH5908" s="22">
        <f t="shared" si="947"/>
        <v>3.5114110380656935</v>
      </c>
      <c r="AI5908" s="23">
        <f t="shared" si="948"/>
        <v>2.1897571057324186</v>
      </c>
      <c r="AJ5908" s="46"/>
      <c r="AK5908" s="25"/>
      <c r="AL5908" s="129">
        <v>5906</v>
      </c>
      <c r="AM5908" s="21">
        <v>0.4620281183486098</v>
      </c>
      <c r="AN5908" s="22">
        <f t="shared" si="949"/>
        <v>1.6903928854732164</v>
      </c>
      <c r="AO5908" s="22">
        <f t="shared" si="950"/>
        <v>1.6903928854732164</v>
      </c>
      <c r="AP5908" s="21">
        <v>0.23485803836761276</v>
      </c>
      <c r="AQ5908" s="22">
        <f t="shared" si="951"/>
        <v>467.97508495044701</v>
      </c>
      <c r="AR5908" s="22">
        <f t="shared" si="952"/>
        <v>467.97508495044701</v>
      </c>
      <c r="AS5908" s="23">
        <f t="shared" si="953"/>
        <v>276.84397454112565</v>
      </c>
      <c r="AT5908" s="23"/>
      <c r="AU5908" s="23"/>
      <c r="AV5908" s="23"/>
      <c r="AW5908" s="23"/>
      <c r="AX5908" s="23"/>
      <c r="AY5908" s="23"/>
      <c r="AZ5908" s="23"/>
      <c r="BA5908" s="23"/>
      <c r="BB5908" s="23"/>
      <c r="BC5908" s="23"/>
      <c r="BD5908" s="23"/>
      <c r="BE5908" s="23"/>
      <c r="BF5908" s="23"/>
      <c r="BG5908" s="23"/>
      <c r="BH5908" s="23"/>
      <c r="BI5908" s="23"/>
      <c r="BJ5908" s="23"/>
      <c r="BK5908" s="23"/>
    </row>
    <row r="5909" spans="28:63">
      <c r="AB5909" s="129">
        <v>5907</v>
      </c>
      <c r="AC5909" s="19">
        <v>0.87317246709842433</v>
      </c>
      <c r="AD5909" s="20">
        <f t="shared" si="944"/>
        <v>1.4515620572668437</v>
      </c>
      <c r="AE5909" s="22">
        <f t="shared" si="945"/>
        <v>1.4515620572668437</v>
      </c>
      <c r="AF5909" s="21">
        <v>0.39038821862743078</v>
      </c>
      <c r="AG5909" s="22">
        <f t="shared" si="946"/>
        <v>3.7235115525495601</v>
      </c>
      <c r="AH5909" s="22">
        <f t="shared" si="947"/>
        <v>3.7235115525495601</v>
      </c>
      <c r="AI5909" s="23">
        <f t="shared" si="948"/>
        <v>2.5651755871606245</v>
      </c>
      <c r="AJ5909" s="46"/>
      <c r="AK5909" s="25"/>
      <c r="AL5909" s="129">
        <v>5907</v>
      </c>
      <c r="AM5909" s="21">
        <v>0.26656921045419546</v>
      </c>
      <c r="AN5909" s="22">
        <f t="shared" si="949"/>
        <v>1.543639311653211</v>
      </c>
      <c r="AO5909" s="22">
        <f t="shared" si="950"/>
        <v>1.543639311653211</v>
      </c>
      <c r="AP5909" s="21">
        <v>0.75346521488918994</v>
      </c>
      <c r="AQ5909" s="22">
        <f t="shared" si="951"/>
        <v>510.84676110279264</v>
      </c>
      <c r="AR5909" s="22">
        <f t="shared" si="952"/>
        <v>510.84676110279264</v>
      </c>
      <c r="AS5909" s="23">
        <f t="shared" si="953"/>
        <v>330.93661015647791</v>
      </c>
      <c r="AT5909" s="23"/>
      <c r="AU5909" s="23"/>
      <c r="AV5909" s="23"/>
      <c r="AW5909" s="23"/>
      <c r="AX5909" s="23"/>
      <c r="AY5909" s="23"/>
      <c r="AZ5909" s="23"/>
      <c r="BA5909" s="23"/>
      <c r="BB5909" s="23"/>
      <c r="BC5909" s="23"/>
      <c r="BD5909" s="23"/>
      <c r="BE5909" s="23"/>
      <c r="BF5909" s="23"/>
      <c r="BG5909" s="23"/>
      <c r="BH5909" s="23"/>
      <c r="BI5909" s="23"/>
      <c r="BJ5909" s="23"/>
      <c r="BK5909" s="23"/>
    </row>
    <row r="5910" spans="28:63">
      <c r="AB5910" s="129">
        <v>5908</v>
      </c>
      <c r="AC5910" s="19">
        <v>0.29721370600247632</v>
      </c>
      <c r="AD5910" s="20">
        <f t="shared" si="944"/>
        <v>0.70898180692736656</v>
      </c>
      <c r="AE5910" s="22">
        <f t="shared" si="945"/>
        <v>0.70898180692736656</v>
      </c>
      <c r="AF5910" s="21">
        <v>0.6742407892196971</v>
      </c>
      <c r="AG5910" s="22">
        <f t="shared" si="946"/>
        <v>4.8738559976531652</v>
      </c>
      <c r="AH5910" s="22">
        <f t="shared" si="947"/>
        <v>4.8738559976531652</v>
      </c>
      <c r="AI5910" s="23">
        <f t="shared" si="948"/>
        <v>6.8744443792934726</v>
      </c>
      <c r="AJ5910" s="46"/>
      <c r="AK5910" s="25"/>
      <c r="AL5910" s="129">
        <v>5908</v>
      </c>
      <c r="AM5910" s="21">
        <v>4.6546084875008664E-2</v>
      </c>
      <c r="AN5910" s="22">
        <f t="shared" si="949"/>
        <v>1.2737389037937581</v>
      </c>
      <c r="AO5910" s="22">
        <f t="shared" si="950"/>
        <v>1.2737389037937581</v>
      </c>
      <c r="AP5910" s="21">
        <v>2.4645195772946216E-2</v>
      </c>
      <c r="AQ5910" s="22">
        <f t="shared" si="951"/>
        <v>435.54100764348544</v>
      </c>
      <c r="AR5910" s="22">
        <f t="shared" si="952"/>
        <v>435.54100764348544</v>
      </c>
      <c r="AS5910" s="23">
        <f t="shared" si="953"/>
        <v>341.93900048608987</v>
      </c>
      <c r="AT5910" s="23"/>
      <c r="AU5910" s="23"/>
      <c r="AV5910" s="23"/>
      <c r="AW5910" s="23"/>
      <c r="AX5910" s="23"/>
      <c r="AY5910" s="23"/>
      <c r="AZ5910" s="23"/>
      <c r="BA5910" s="23"/>
      <c r="BB5910" s="23"/>
      <c r="BC5910" s="23"/>
      <c r="BD5910" s="23"/>
      <c r="BE5910" s="23"/>
      <c r="BF5910" s="23"/>
      <c r="BG5910" s="23"/>
      <c r="BH5910" s="23"/>
      <c r="BI5910" s="23"/>
      <c r="BJ5910" s="23"/>
      <c r="BK5910" s="23"/>
    </row>
    <row r="5911" spans="28:63">
      <c r="AB5911" s="129">
        <v>5909</v>
      </c>
      <c r="AC5911" s="19">
        <v>0.20536979434594027</v>
      </c>
      <c r="AD5911" s="20">
        <f t="shared" si="944"/>
        <v>0.89369254948890842</v>
      </c>
      <c r="AE5911" s="22">
        <f t="shared" si="945"/>
        <v>0.89369254948890842</v>
      </c>
      <c r="AF5911" s="21">
        <v>0.49339177105227472</v>
      </c>
      <c r="AG5911" s="22">
        <f t="shared" si="946"/>
        <v>4.1015071029394248</v>
      </c>
      <c r="AH5911" s="22">
        <f t="shared" si="947"/>
        <v>4.1015071029394248</v>
      </c>
      <c r="AI5911" s="23">
        <f t="shared" si="948"/>
        <v>4.5893938640140002</v>
      </c>
      <c r="AJ5911" s="46"/>
      <c r="AK5911" s="25"/>
      <c r="AL5911" s="129">
        <v>5909</v>
      </c>
      <c r="AM5911" s="21">
        <v>0.12053608139525451</v>
      </c>
      <c r="AN5911" s="22">
        <f t="shared" si="949"/>
        <v>1.3917696201318104</v>
      </c>
      <c r="AO5911" s="22">
        <f t="shared" si="950"/>
        <v>1.3917696201318104</v>
      </c>
      <c r="AP5911" s="21">
        <v>0.34861616713354748</v>
      </c>
      <c r="AQ5911" s="22">
        <f t="shared" si="951"/>
        <v>478.45030742356079</v>
      </c>
      <c r="AR5911" s="22">
        <f t="shared" si="952"/>
        <v>478.45030742356079</v>
      </c>
      <c r="AS5911" s="23">
        <f t="shared" si="953"/>
        <v>343.77119639832932</v>
      </c>
      <c r="AT5911" s="23"/>
      <c r="AU5911" s="23"/>
      <c r="AV5911" s="23"/>
      <c r="AW5911" s="23"/>
      <c r="AX5911" s="23"/>
      <c r="AY5911" s="23"/>
      <c r="AZ5911" s="23"/>
      <c r="BA5911" s="23"/>
      <c r="BB5911" s="23"/>
      <c r="BC5911" s="23"/>
      <c r="BD5911" s="23"/>
      <c r="BE5911" s="23"/>
      <c r="BF5911" s="23"/>
      <c r="BG5911" s="23"/>
      <c r="BH5911" s="23"/>
      <c r="BI5911" s="23"/>
      <c r="BJ5911" s="23"/>
      <c r="BK5911" s="23"/>
    </row>
    <row r="5912" spans="28:63">
      <c r="AB5912" s="129">
        <v>5910</v>
      </c>
      <c r="AC5912" s="19">
        <v>0.21265423617871848</v>
      </c>
      <c r="AD5912" s="20">
        <f t="shared" si="944"/>
        <v>0.89885578327190152</v>
      </c>
      <c r="AE5912" s="22">
        <f t="shared" si="945"/>
        <v>0.89885578327190152</v>
      </c>
      <c r="AF5912" s="21">
        <v>0.68044132508538735</v>
      </c>
      <c r="AG5912" s="22">
        <f t="shared" si="946"/>
        <v>4.9037506160778364</v>
      </c>
      <c r="AH5912" s="22">
        <f t="shared" si="947"/>
        <v>4.9037506160778364</v>
      </c>
      <c r="AI5912" s="23">
        <f t="shared" si="948"/>
        <v>5.4555477167069242</v>
      </c>
      <c r="AJ5912" s="46"/>
      <c r="AK5912" s="25"/>
      <c r="AL5912" s="129">
        <v>5910</v>
      </c>
      <c r="AM5912" s="21">
        <v>0.38837110156346089</v>
      </c>
      <c r="AN5912" s="22">
        <f t="shared" si="949"/>
        <v>1.6396270689492913</v>
      </c>
      <c r="AO5912" s="22">
        <f t="shared" si="950"/>
        <v>1.6396270689492913</v>
      </c>
      <c r="AP5912" s="21">
        <v>0.89523810057405051</v>
      </c>
      <c r="AQ5912" s="22">
        <f t="shared" si="951"/>
        <v>527.95836124081188</v>
      </c>
      <c r="AR5912" s="22">
        <f t="shared" si="952"/>
        <v>527.95836124081188</v>
      </c>
      <c r="AS5912" s="23">
        <f t="shared" si="953"/>
        <v>321.9990516374794</v>
      </c>
      <c r="AT5912" s="23"/>
      <c r="AU5912" s="23"/>
      <c r="AV5912" s="23"/>
      <c r="AW5912" s="23"/>
      <c r="AX5912" s="23"/>
      <c r="AY5912" s="23"/>
      <c r="AZ5912" s="23"/>
      <c r="BA5912" s="23"/>
      <c r="BB5912" s="23"/>
      <c r="BC5912" s="23"/>
      <c r="BD5912" s="23"/>
      <c r="BE5912" s="23"/>
      <c r="BF5912" s="23"/>
      <c r="BG5912" s="23"/>
      <c r="BH5912" s="23"/>
      <c r="BI5912" s="23"/>
      <c r="BJ5912" s="23"/>
      <c r="BK5912" s="23"/>
    </row>
    <row r="5913" spans="28:63">
      <c r="AB5913" s="129">
        <v>5911</v>
      </c>
      <c r="AC5913" s="19">
        <v>2.0378022650371697E-2</v>
      </c>
      <c r="AD5913" s="20">
        <f t="shared" si="944"/>
        <v>0.6925136179876028</v>
      </c>
      <c r="AE5913" s="22">
        <f t="shared" si="945"/>
        <v>0.6925136179876028</v>
      </c>
      <c r="AF5913" s="21">
        <v>0.33825284615077067</v>
      </c>
      <c r="AG5913" s="22">
        <f t="shared" si="946"/>
        <v>3.5443951459451792</v>
      </c>
      <c r="AH5913" s="22">
        <f t="shared" si="947"/>
        <v>3.5443951459451792</v>
      </c>
      <c r="AI5913" s="23">
        <f t="shared" si="948"/>
        <v>5.118159490126633</v>
      </c>
      <c r="AJ5913" s="46"/>
      <c r="AK5913" s="25"/>
      <c r="AL5913" s="129">
        <v>5911</v>
      </c>
      <c r="AM5913" s="21">
        <v>0.76628201898997017</v>
      </c>
      <c r="AN5913" s="22">
        <f t="shared" si="949"/>
        <v>1.8764174672629976</v>
      </c>
      <c r="AO5913" s="22">
        <f t="shared" si="950"/>
        <v>1.8764174672629976</v>
      </c>
      <c r="AP5913" s="21">
        <v>0.84994692434092189</v>
      </c>
      <c r="AQ5913" s="22">
        <f t="shared" si="951"/>
        <v>521.65263840289708</v>
      </c>
      <c r="AR5913" s="22">
        <f t="shared" si="952"/>
        <v>521.65263840289708</v>
      </c>
      <c r="AS5913" s="23">
        <f t="shared" si="953"/>
        <v>278.00457387757973</v>
      </c>
      <c r="AT5913" s="23"/>
      <c r="AU5913" s="23"/>
      <c r="AV5913" s="23"/>
      <c r="AW5913" s="23"/>
      <c r="AX5913" s="23"/>
      <c r="AY5913" s="23"/>
      <c r="AZ5913" s="23"/>
      <c r="BA5913" s="23"/>
      <c r="BB5913" s="23"/>
      <c r="BC5913" s="23"/>
      <c r="BD5913" s="23"/>
      <c r="BE5913" s="23"/>
      <c r="BF5913" s="23"/>
      <c r="BG5913" s="23"/>
      <c r="BH5913" s="23"/>
      <c r="BI5913" s="23"/>
      <c r="BJ5913" s="23"/>
      <c r="BK5913" s="23"/>
    </row>
    <row r="5914" spans="28:63">
      <c r="AB5914" s="129">
        <v>5912</v>
      </c>
      <c r="AC5914" s="19">
        <v>0.80603860871462396</v>
      </c>
      <c r="AD5914" s="20">
        <f t="shared" si="944"/>
        <v>1.3217678601154339</v>
      </c>
      <c r="AE5914" s="22">
        <f t="shared" si="945"/>
        <v>1.3217678601154339</v>
      </c>
      <c r="AF5914" s="21">
        <v>9.1536241732616208E-2</v>
      </c>
      <c r="AG5914" s="22">
        <f t="shared" si="946"/>
        <v>2.7410920660725608</v>
      </c>
      <c r="AH5914" s="22">
        <f t="shared" si="947"/>
        <v>2.7410920660725608</v>
      </c>
      <c r="AI5914" s="23">
        <f t="shared" si="948"/>
        <v>2.0738074731467395</v>
      </c>
      <c r="AJ5914" s="46"/>
      <c r="AK5914" s="25"/>
      <c r="AL5914" s="129">
        <v>5912</v>
      </c>
      <c r="AM5914" s="21">
        <v>0.26455236619865541</v>
      </c>
      <c r="AN5914" s="22">
        <f t="shared" si="949"/>
        <v>1.5418820499896004</v>
      </c>
      <c r="AO5914" s="22">
        <f t="shared" si="950"/>
        <v>1.5418820499896004</v>
      </c>
      <c r="AP5914" s="21">
        <v>0.59967555206849388</v>
      </c>
      <c r="AQ5914" s="22">
        <f t="shared" si="951"/>
        <v>497.36470970987074</v>
      </c>
      <c r="AR5914" s="22">
        <f t="shared" si="952"/>
        <v>497.36470970987074</v>
      </c>
      <c r="AS5914" s="23">
        <f t="shared" si="953"/>
        <v>322.56988121317409</v>
      </c>
      <c r="AT5914" s="23"/>
      <c r="AU5914" s="23"/>
      <c r="AV5914" s="23"/>
      <c r="AW5914" s="23"/>
      <c r="AX5914" s="23"/>
      <c r="AY5914" s="23"/>
      <c r="AZ5914" s="23"/>
      <c r="BA5914" s="23"/>
      <c r="BB5914" s="23"/>
      <c r="BC5914" s="23"/>
      <c r="BD5914" s="23"/>
      <c r="BE5914" s="23"/>
      <c r="BF5914" s="23"/>
      <c r="BG5914" s="23"/>
      <c r="BH5914" s="23"/>
      <c r="BI5914" s="23"/>
      <c r="BJ5914" s="23"/>
      <c r="BK5914" s="23"/>
    </row>
    <row r="5915" spans="28:63">
      <c r="AB5915" s="129">
        <v>5913</v>
      </c>
      <c r="AC5915" s="19">
        <v>0.50455796042170342</v>
      </c>
      <c r="AD5915" s="20">
        <f t="shared" si="944"/>
        <v>0.91603028591021585</v>
      </c>
      <c r="AE5915" s="22">
        <f t="shared" si="945"/>
        <v>0.91603028591021585</v>
      </c>
      <c r="AF5915" s="21">
        <v>0.57877467399751781</v>
      </c>
      <c r="AG5915" s="22">
        <f t="shared" si="946"/>
        <v>4.4451779538105622</v>
      </c>
      <c r="AH5915" s="22">
        <f t="shared" si="947"/>
        <v>4.4451779538105622</v>
      </c>
      <c r="AI5915" s="23">
        <f t="shared" si="948"/>
        <v>4.8526539156875144</v>
      </c>
      <c r="AJ5915" s="46"/>
      <c r="AK5915" s="25"/>
      <c r="AL5915" s="129">
        <v>5913</v>
      </c>
      <c r="AM5915" s="21">
        <v>8.3679311644928145E-2</v>
      </c>
      <c r="AN5915" s="22">
        <f t="shared" si="949"/>
        <v>1.3397671975259196</v>
      </c>
      <c r="AO5915" s="22">
        <f t="shared" si="950"/>
        <v>1.3397671975259196</v>
      </c>
      <c r="AP5915" s="21">
        <v>0.74054213302712402</v>
      </c>
      <c r="AQ5915" s="22">
        <f t="shared" si="951"/>
        <v>509.57493583212624</v>
      </c>
      <c r="AR5915" s="22">
        <f t="shared" si="952"/>
        <v>509.57493583212624</v>
      </c>
      <c r="AS5915" s="23">
        <f t="shared" si="953"/>
        <v>380.34588156295553</v>
      </c>
      <c r="AT5915" s="23"/>
      <c r="AU5915" s="23"/>
      <c r="AV5915" s="23"/>
      <c r="AW5915" s="23"/>
      <c r="AX5915" s="23"/>
      <c r="AY5915" s="23"/>
      <c r="AZ5915" s="23"/>
      <c r="BA5915" s="23"/>
      <c r="BB5915" s="23"/>
      <c r="BC5915" s="23"/>
      <c r="BD5915" s="23"/>
      <c r="BE5915" s="23"/>
      <c r="BF5915" s="23"/>
      <c r="BG5915" s="23"/>
      <c r="BH5915" s="23"/>
      <c r="BI5915" s="23"/>
      <c r="BJ5915" s="23"/>
      <c r="BK5915" s="23"/>
    </row>
    <row r="5916" spans="28:63">
      <c r="AB5916" s="129">
        <v>5914</v>
      </c>
      <c r="AC5916" s="19">
        <v>0.84231587906511496</v>
      </c>
      <c r="AD5916" s="20">
        <f t="shared" si="944"/>
        <v>1.3884743168033142</v>
      </c>
      <c r="AE5916" s="22">
        <f t="shared" si="945"/>
        <v>1.3884743168033142</v>
      </c>
      <c r="AF5916" s="21">
        <v>4.3369606430215923E-2</v>
      </c>
      <c r="AG5916" s="22">
        <f t="shared" si="946"/>
        <v>2.5101153189047505</v>
      </c>
      <c r="AH5916" s="22">
        <f t="shared" si="947"/>
        <v>2.5101153189047505</v>
      </c>
      <c r="AI5916" s="23">
        <f t="shared" si="948"/>
        <v>1.8078226500320087</v>
      </c>
      <c r="AJ5916" s="46"/>
      <c r="AK5916" s="25"/>
      <c r="AL5916" s="129">
        <v>5914</v>
      </c>
      <c r="AM5916" s="21">
        <v>0.25589597358173066</v>
      </c>
      <c r="AN5916" s="22">
        <f t="shared" si="949"/>
        <v>1.5342626036735885</v>
      </c>
      <c r="AO5916" s="22">
        <f t="shared" si="950"/>
        <v>1.5342626036735885</v>
      </c>
      <c r="AP5916" s="21">
        <v>0.23268379346900758</v>
      </c>
      <c r="AQ5916" s="22">
        <f t="shared" si="951"/>
        <v>467.75249915969084</v>
      </c>
      <c r="AR5916" s="22">
        <f t="shared" si="952"/>
        <v>467.75249915969084</v>
      </c>
      <c r="AS5916" s="23">
        <f t="shared" si="953"/>
        <v>304.87121177282131</v>
      </c>
      <c r="AT5916" s="23"/>
      <c r="AU5916" s="23"/>
      <c r="AV5916" s="23"/>
      <c r="AW5916" s="23"/>
      <c r="AX5916" s="23"/>
      <c r="AY5916" s="23"/>
      <c r="AZ5916" s="23"/>
      <c r="BA5916" s="23"/>
      <c r="BB5916" s="23"/>
      <c r="BC5916" s="23"/>
      <c r="BD5916" s="23"/>
      <c r="BE5916" s="23"/>
      <c r="BF5916" s="23"/>
      <c r="BG5916" s="23"/>
      <c r="BH5916" s="23"/>
      <c r="BI5916" s="23"/>
      <c r="BJ5916" s="23"/>
      <c r="BK5916" s="23"/>
    </row>
    <row r="5917" spans="28:63">
      <c r="AB5917" s="129">
        <v>5915</v>
      </c>
      <c r="AC5917" s="19">
        <v>0.83595748511950019</v>
      </c>
      <c r="AD5917" s="20">
        <f t="shared" si="944"/>
        <v>1.376266700992649</v>
      </c>
      <c r="AE5917" s="22">
        <f t="shared" si="945"/>
        <v>1.376266700992649</v>
      </c>
      <c r="AF5917" s="21">
        <v>0.39855600692436888</v>
      </c>
      <c r="AG5917" s="22">
        <f t="shared" si="946"/>
        <v>3.7522570943771871</v>
      </c>
      <c r="AH5917" s="22">
        <f t="shared" si="947"/>
        <v>3.7522570943771871</v>
      </c>
      <c r="AI5917" s="23">
        <f t="shared" si="948"/>
        <v>2.7264025872825566</v>
      </c>
      <c r="AJ5917" s="46"/>
      <c r="AK5917" s="25"/>
      <c r="AL5917" s="129">
        <v>5915</v>
      </c>
      <c r="AM5917" s="21">
        <v>0.99324799575888556</v>
      </c>
      <c r="AN5917" s="22">
        <f t="shared" si="949"/>
        <v>2.1450009281894755</v>
      </c>
      <c r="AO5917" s="22">
        <f t="shared" si="950"/>
        <v>2.1450009281894755</v>
      </c>
      <c r="AP5917" s="21">
        <v>0.51566204700343654</v>
      </c>
      <c r="AQ5917" s="22">
        <f t="shared" si="951"/>
        <v>491.10506593829757</v>
      </c>
      <c r="AR5917" s="22">
        <f t="shared" si="952"/>
        <v>491.10506593829757</v>
      </c>
      <c r="AS5917" s="23">
        <f t="shared" si="953"/>
        <v>228.95331162062627</v>
      </c>
      <c r="AT5917" s="23"/>
      <c r="AU5917" s="23"/>
      <c r="AV5917" s="23"/>
      <c r="AW5917" s="23"/>
      <c r="AX5917" s="23"/>
      <c r="AY5917" s="23"/>
      <c r="AZ5917" s="23"/>
      <c r="BA5917" s="23"/>
      <c r="BB5917" s="23"/>
      <c r="BC5917" s="23"/>
      <c r="BD5917" s="23"/>
      <c r="BE5917" s="23"/>
      <c r="BF5917" s="23"/>
      <c r="BG5917" s="23"/>
      <c r="BH5917" s="23"/>
      <c r="BI5917" s="23"/>
      <c r="BJ5917" s="23"/>
      <c r="BK5917" s="23"/>
    </row>
    <row r="5918" spans="28:63">
      <c r="AB5918" s="129">
        <v>5916</v>
      </c>
      <c r="AC5918" s="19">
        <v>0.51674012352950294</v>
      </c>
      <c r="AD5918" s="20">
        <f t="shared" si="944"/>
        <v>0.92943980877419552</v>
      </c>
      <c r="AE5918" s="22">
        <f t="shared" si="945"/>
        <v>0.92943980877419552</v>
      </c>
      <c r="AF5918" s="21">
        <v>0.76176113446988414</v>
      </c>
      <c r="AG5918" s="22">
        <f t="shared" si="946"/>
        <v>5.3265815954281539</v>
      </c>
      <c r="AH5918" s="22">
        <f t="shared" si="947"/>
        <v>5.3265815954281539</v>
      </c>
      <c r="AI5918" s="23">
        <f t="shared" si="948"/>
        <v>5.7309591703987692</v>
      </c>
      <c r="AJ5918" s="46"/>
      <c r="AK5918" s="25"/>
      <c r="AL5918" s="129">
        <v>5916</v>
      </c>
      <c r="AM5918" s="21">
        <v>0.61990404856236836</v>
      </c>
      <c r="AN5918" s="22">
        <f t="shared" si="949"/>
        <v>1.7870294369831385</v>
      </c>
      <c r="AO5918" s="22">
        <f t="shared" si="950"/>
        <v>1.7870294369831385</v>
      </c>
      <c r="AP5918" s="21">
        <v>0.29512452712023785</v>
      </c>
      <c r="AQ5918" s="22">
        <f t="shared" si="951"/>
        <v>473.77936747283599</v>
      </c>
      <c r="AR5918" s="22">
        <f t="shared" si="952"/>
        <v>473.77936747283599</v>
      </c>
      <c r="AS5918" s="23">
        <f t="shared" si="953"/>
        <v>265.12118808331991</v>
      </c>
      <c r="AT5918" s="23"/>
      <c r="AU5918" s="23"/>
      <c r="AV5918" s="23"/>
      <c r="AW5918" s="23"/>
      <c r="AX5918" s="23"/>
      <c r="AY5918" s="23"/>
      <c r="AZ5918" s="23"/>
      <c r="BA5918" s="23"/>
      <c r="BB5918" s="23"/>
      <c r="BC5918" s="23"/>
      <c r="BD5918" s="23"/>
      <c r="BE5918" s="23"/>
      <c r="BF5918" s="23"/>
      <c r="BG5918" s="23"/>
      <c r="BH5918" s="23"/>
      <c r="BI5918" s="23"/>
      <c r="BJ5918" s="23"/>
      <c r="BK5918" s="23"/>
    </row>
    <row r="5919" spans="28:63">
      <c r="AB5919" s="129">
        <v>5917</v>
      </c>
      <c r="AC5919" s="19">
        <v>0.49611167808657886</v>
      </c>
      <c r="AD5919" s="20">
        <f t="shared" si="944"/>
        <v>0.90682959048011669</v>
      </c>
      <c r="AE5919" s="22">
        <f t="shared" si="945"/>
        <v>0.90682959048011669</v>
      </c>
      <c r="AF5919" s="21">
        <v>0.26352499804726459</v>
      </c>
      <c r="AG5919" s="22">
        <f t="shared" si="946"/>
        <v>3.2995478878535458</v>
      </c>
      <c r="AH5919" s="22">
        <f t="shared" si="947"/>
        <v>3.2995478878535458</v>
      </c>
      <c r="AI5919" s="23">
        <f t="shared" si="948"/>
        <v>3.6385533980056999</v>
      </c>
      <c r="AJ5919" s="46"/>
      <c r="AK5919" s="25"/>
      <c r="AL5919" s="129">
        <v>5917</v>
      </c>
      <c r="AM5919" s="21">
        <v>7.5592099295060944E-3</v>
      </c>
      <c r="AN5919" s="22">
        <f t="shared" si="949"/>
        <v>1.1580752642464547</v>
      </c>
      <c r="AO5919" s="22">
        <f t="shared" si="950"/>
        <v>1.1580752642464547</v>
      </c>
      <c r="AP5919" s="21">
        <v>0.90856688570446342</v>
      </c>
      <c r="AQ5919" s="22">
        <f t="shared" si="951"/>
        <v>530.06599725903232</v>
      </c>
      <c r="AR5919" s="22">
        <f t="shared" si="952"/>
        <v>530.06599725903232</v>
      </c>
      <c r="AS5919" s="23">
        <f t="shared" si="953"/>
        <v>457.71290832633383</v>
      </c>
      <c r="AT5919" s="23"/>
      <c r="AU5919" s="23"/>
      <c r="AV5919" s="23"/>
      <c r="AW5919" s="23"/>
      <c r="AX5919" s="23"/>
      <c r="AY5919" s="23"/>
      <c r="AZ5919" s="23"/>
      <c r="BA5919" s="23"/>
      <c r="BB5919" s="23"/>
      <c r="BC5919" s="23"/>
      <c r="BD5919" s="23"/>
      <c r="BE5919" s="23"/>
      <c r="BF5919" s="23"/>
      <c r="BG5919" s="23"/>
      <c r="BH5919" s="23"/>
      <c r="BI5919" s="23"/>
      <c r="BJ5919" s="23"/>
      <c r="BK5919" s="23"/>
    </row>
    <row r="5920" spans="28:63">
      <c r="AB5920" s="129">
        <v>5918</v>
      </c>
      <c r="AC5920" s="19">
        <v>9.7355886603611608E-2</v>
      </c>
      <c r="AD5920" s="20">
        <f t="shared" si="944"/>
        <v>0.802211454605116</v>
      </c>
      <c r="AE5920" s="22">
        <f t="shared" si="945"/>
        <v>0.802211454605116</v>
      </c>
      <c r="AF5920" s="21">
        <v>0.79671596366386055</v>
      </c>
      <c r="AG5920" s="22">
        <f t="shared" si="946"/>
        <v>5.5304816076643242</v>
      </c>
      <c r="AH5920" s="22">
        <f t="shared" si="947"/>
        <v>5.5304816076643242</v>
      </c>
      <c r="AI5920" s="23">
        <f t="shared" si="948"/>
        <v>6.8940446760220748</v>
      </c>
      <c r="AJ5920" s="46"/>
      <c r="AK5920" s="25"/>
      <c r="AL5920" s="129">
        <v>5918</v>
      </c>
      <c r="AM5920" s="21">
        <v>0.52772554640426417</v>
      </c>
      <c r="AN5920" s="22">
        <f t="shared" si="949"/>
        <v>1.732347975102551</v>
      </c>
      <c r="AO5920" s="22">
        <f t="shared" si="950"/>
        <v>1.732347975102551</v>
      </c>
      <c r="AP5920" s="21">
        <v>0.55340076905430036</v>
      </c>
      <c r="AQ5920" s="22">
        <f t="shared" si="951"/>
        <v>493.84357579744915</v>
      </c>
      <c r="AR5920" s="22">
        <f t="shared" si="952"/>
        <v>493.84357579744915</v>
      </c>
      <c r="AS5920" s="23">
        <f t="shared" si="953"/>
        <v>285.07181172316996</v>
      </c>
      <c r="AT5920" s="23"/>
      <c r="AU5920" s="23"/>
      <c r="AV5920" s="23"/>
      <c r="AW5920" s="23"/>
      <c r="AX5920" s="23"/>
      <c r="AY5920" s="23"/>
      <c r="AZ5920" s="23"/>
      <c r="BA5920" s="23"/>
      <c r="BB5920" s="23"/>
      <c r="BC5920" s="23"/>
      <c r="BD5920" s="23"/>
      <c r="BE5920" s="23"/>
      <c r="BF5920" s="23"/>
      <c r="BG5920" s="23"/>
      <c r="BH5920" s="23"/>
      <c r="BI5920" s="23"/>
      <c r="BJ5920" s="23"/>
      <c r="BK5920" s="23"/>
    </row>
    <row r="5921" spans="28:63">
      <c r="AB5921" s="129">
        <v>5919</v>
      </c>
      <c r="AC5921" s="19">
        <v>0.94819305194889936</v>
      </c>
      <c r="AD5921" s="20">
        <f t="shared" si="944"/>
        <v>1.6494784485969654</v>
      </c>
      <c r="AE5921" s="22">
        <f t="shared" si="945"/>
        <v>1.6494784485969654</v>
      </c>
      <c r="AF5921" s="21">
        <v>0.98574844244840498</v>
      </c>
      <c r="AG5921" s="22">
        <f t="shared" si="946"/>
        <v>7.3461294267610366</v>
      </c>
      <c r="AH5921" s="22">
        <f t="shared" si="947"/>
        <v>7.3461294267610366</v>
      </c>
      <c r="AI5921" s="23">
        <f t="shared" si="948"/>
        <v>4.4536074011816291</v>
      </c>
      <c r="AJ5921" s="46"/>
      <c r="AK5921" s="25"/>
      <c r="AL5921" s="129">
        <v>5919</v>
      </c>
      <c r="AM5921" s="21">
        <v>0.14174708523433466</v>
      </c>
      <c r="AN5921" s="22">
        <f t="shared" si="949"/>
        <v>1.41809000211921</v>
      </c>
      <c r="AO5921" s="22">
        <f t="shared" si="950"/>
        <v>1.41809000211921</v>
      </c>
      <c r="AP5921" s="21">
        <v>2.9842289787631482E-2</v>
      </c>
      <c r="AQ5921" s="22">
        <f t="shared" si="951"/>
        <v>437.10129936346323</v>
      </c>
      <c r="AR5921" s="22">
        <f t="shared" si="952"/>
        <v>437.10129936346323</v>
      </c>
      <c r="AS5921" s="23">
        <f t="shared" si="953"/>
        <v>308.23241029148647</v>
      </c>
      <c r="AT5921" s="23"/>
      <c r="AU5921" s="23"/>
      <c r="AV5921" s="23"/>
      <c r="AW5921" s="23"/>
      <c r="AX5921" s="23"/>
      <c r="AY5921" s="23"/>
      <c r="AZ5921" s="23"/>
      <c r="BA5921" s="23"/>
      <c r="BB5921" s="23"/>
      <c r="BC5921" s="23"/>
      <c r="BD5921" s="23"/>
      <c r="BE5921" s="23"/>
      <c r="BF5921" s="23"/>
      <c r="BG5921" s="23"/>
      <c r="BH5921" s="23"/>
      <c r="BI5921" s="23"/>
      <c r="BJ5921" s="23"/>
      <c r="BK5921" s="23"/>
    </row>
    <row r="5922" spans="28:63">
      <c r="AB5922" s="129">
        <v>5920</v>
      </c>
      <c r="AC5922" s="19">
        <v>0.1239703994458613</v>
      </c>
      <c r="AD5922" s="20">
        <f t="shared" si="944"/>
        <v>0.82818318905489452</v>
      </c>
      <c r="AE5922" s="22">
        <f t="shared" si="945"/>
        <v>0.82818318905489452</v>
      </c>
      <c r="AF5922" s="21">
        <v>0.99515038031993797</v>
      </c>
      <c r="AG5922" s="22">
        <f t="shared" si="946"/>
        <v>7.6185703336106894</v>
      </c>
      <c r="AH5922" s="22">
        <f t="shared" si="947"/>
        <v>7.6185703336106894</v>
      </c>
      <c r="AI5922" s="23">
        <f t="shared" si="948"/>
        <v>9.1991366575610449</v>
      </c>
      <c r="AJ5922" s="46"/>
      <c r="AK5922" s="25"/>
      <c r="AL5922" s="129">
        <v>5920</v>
      </c>
      <c r="AM5922" s="21">
        <v>0.34905348759401278</v>
      </c>
      <c r="AN5922" s="22">
        <f t="shared" si="949"/>
        <v>1.6105438081778092</v>
      </c>
      <c r="AO5922" s="22">
        <f t="shared" si="950"/>
        <v>1.6105438081778092</v>
      </c>
      <c r="AP5922" s="21">
        <v>0.59782665385750466</v>
      </c>
      <c r="AQ5922" s="22">
        <f t="shared" si="951"/>
        <v>497.22023580646027</v>
      </c>
      <c r="AR5922" s="22">
        <f t="shared" si="952"/>
        <v>497.22023580646027</v>
      </c>
      <c r="AS5922" s="23">
        <f t="shared" si="953"/>
        <v>308.72816577962067</v>
      </c>
      <c r="AT5922" s="23"/>
      <c r="AU5922" s="23"/>
      <c r="AV5922" s="23"/>
      <c r="AW5922" s="23"/>
      <c r="AX5922" s="23"/>
      <c r="AY5922" s="23"/>
      <c r="AZ5922" s="23"/>
      <c r="BA5922" s="23"/>
      <c r="BB5922" s="23"/>
      <c r="BC5922" s="23"/>
      <c r="BD5922" s="23"/>
      <c r="BE5922" s="23"/>
      <c r="BF5922" s="23"/>
      <c r="BG5922" s="23"/>
      <c r="BH5922" s="23"/>
      <c r="BI5922" s="23"/>
      <c r="BJ5922" s="23"/>
      <c r="BK5922" s="23"/>
    </row>
    <row r="5923" spans="28:63">
      <c r="AB5923" s="129">
        <v>5921</v>
      </c>
      <c r="AC5923" s="19">
        <v>0.12931178311414582</v>
      </c>
      <c r="AD5923" s="20">
        <f t="shared" si="944"/>
        <v>0.83304709590111015</v>
      </c>
      <c r="AE5923" s="22">
        <f t="shared" si="945"/>
        <v>0.83304709590111015</v>
      </c>
      <c r="AF5923" s="21">
        <v>6.5878061142984445E-2</v>
      </c>
      <c r="AG5923" s="22">
        <f t="shared" si="946"/>
        <v>2.6287037194560776</v>
      </c>
      <c r="AH5923" s="22">
        <f t="shared" si="947"/>
        <v>2.6287037194560776</v>
      </c>
      <c r="AI5923" s="23">
        <f t="shared" si="948"/>
        <v>3.1555283397424234</v>
      </c>
      <c r="AJ5923" s="46"/>
      <c r="AK5923" s="25"/>
      <c r="AL5923" s="129">
        <v>5921</v>
      </c>
      <c r="AM5923" s="21">
        <v>0.69284728547790519</v>
      </c>
      <c r="AN5923" s="22">
        <f t="shared" si="949"/>
        <v>1.8290493077161085</v>
      </c>
      <c r="AO5923" s="22">
        <f t="shared" si="950"/>
        <v>1.8290493077161085</v>
      </c>
      <c r="AP5923" s="21">
        <v>0.3518354571253357</v>
      </c>
      <c r="AQ5923" s="22">
        <f t="shared" si="951"/>
        <v>478.71956641383082</v>
      </c>
      <c r="AR5923" s="22">
        <f t="shared" si="952"/>
        <v>478.71956641383082</v>
      </c>
      <c r="AS5923" s="23">
        <f t="shared" si="953"/>
        <v>261.73136196727074</v>
      </c>
      <c r="AT5923" s="23"/>
      <c r="AU5923" s="23"/>
      <c r="AV5923" s="23"/>
      <c r="AW5923" s="23"/>
      <c r="AX5923" s="23"/>
      <c r="AY5923" s="23"/>
      <c r="AZ5923" s="23"/>
      <c r="BA5923" s="23"/>
      <c r="BB5923" s="23"/>
      <c r="BC5923" s="23"/>
      <c r="BD5923" s="23"/>
      <c r="BE5923" s="23"/>
      <c r="BF5923" s="23"/>
      <c r="BG5923" s="23"/>
      <c r="BH5923" s="23"/>
      <c r="BI5923" s="23"/>
      <c r="BJ5923" s="23"/>
      <c r="BK5923" s="23"/>
    </row>
    <row r="5924" spans="28:63">
      <c r="AB5924" s="129">
        <v>5922</v>
      </c>
      <c r="AC5924" s="19">
        <v>9.1979281147559599E-2</v>
      </c>
      <c r="AD5924" s="20">
        <f t="shared" si="944"/>
        <v>0.79654846242587352</v>
      </c>
      <c r="AE5924" s="22">
        <f t="shared" si="945"/>
        <v>0.79654846242587352</v>
      </c>
      <c r="AF5924" s="21">
        <v>5.2767329990877521E-2</v>
      </c>
      <c r="AG5924" s="22">
        <f t="shared" si="946"/>
        <v>2.5626757325007583</v>
      </c>
      <c r="AH5924" s="22">
        <f t="shared" si="947"/>
        <v>2.5626757325007583</v>
      </c>
      <c r="AI5924" s="23">
        <f t="shared" si="948"/>
        <v>3.2172251324121284</v>
      </c>
      <c r="AJ5924" s="46"/>
      <c r="AK5924" s="25"/>
      <c r="AL5924" s="129">
        <v>5922</v>
      </c>
      <c r="AM5924" s="21">
        <v>0.18687504673071453</v>
      </c>
      <c r="AN5924" s="22">
        <f t="shared" si="949"/>
        <v>1.4681958754078259</v>
      </c>
      <c r="AO5924" s="22">
        <f t="shared" si="950"/>
        <v>1.4681958754078259</v>
      </c>
      <c r="AP5924" s="21">
        <v>0.92088136566597756</v>
      </c>
      <c r="AQ5924" s="22">
        <f t="shared" si="951"/>
        <v>532.15466616336914</v>
      </c>
      <c r="AR5924" s="22">
        <f t="shared" si="952"/>
        <v>532.15466616336914</v>
      </c>
      <c r="AS5924" s="23">
        <f t="shared" si="953"/>
        <v>362.45481619783919</v>
      </c>
      <c r="AT5924" s="23"/>
      <c r="AU5924" s="23"/>
      <c r="AV5924" s="23"/>
      <c r="AW5924" s="23"/>
      <c r="AX5924" s="23"/>
      <c r="AY5924" s="23"/>
      <c r="AZ5924" s="23"/>
      <c r="BA5924" s="23"/>
      <c r="BB5924" s="23"/>
      <c r="BC5924" s="23"/>
      <c r="BD5924" s="23"/>
      <c r="BE5924" s="23"/>
      <c r="BF5924" s="23"/>
      <c r="BG5924" s="23"/>
      <c r="BH5924" s="23"/>
      <c r="BI5924" s="23"/>
      <c r="BJ5924" s="23"/>
      <c r="BK5924" s="23"/>
    </row>
    <row r="5925" spans="28:63">
      <c r="AB5925" s="129">
        <v>5923</v>
      </c>
      <c r="AC5925" s="19">
        <v>0.25255495367509118</v>
      </c>
      <c r="AD5925" s="20">
        <f t="shared" si="944"/>
        <v>0.66859447505121361</v>
      </c>
      <c r="AE5925" s="22">
        <f t="shared" si="945"/>
        <v>0.66859447505121361</v>
      </c>
      <c r="AF5925" s="21">
        <v>0.21695241364186657</v>
      </c>
      <c r="AG5925" s="22">
        <f t="shared" si="946"/>
        <v>3.1532043997354293</v>
      </c>
      <c r="AH5925" s="22">
        <f t="shared" si="947"/>
        <v>3.1532043997354293</v>
      </c>
      <c r="AI5925" s="23">
        <f t="shared" si="948"/>
        <v>4.7161687949842799</v>
      </c>
      <c r="AJ5925" s="46"/>
      <c r="AK5925" s="25"/>
      <c r="AL5925" s="129">
        <v>5923</v>
      </c>
      <c r="AM5925" s="21">
        <v>0.29230695323788225</v>
      </c>
      <c r="AN5925" s="22">
        <f t="shared" si="949"/>
        <v>1.5655062585498032</v>
      </c>
      <c r="AO5925" s="22">
        <f t="shared" si="950"/>
        <v>1.5655062585498032</v>
      </c>
      <c r="AP5925" s="21">
        <v>0.89754551057183518</v>
      </c>
      <c r="AQ5925" s="22">
        <f t="shared" si="951"/>
        <v>528.31318892037234</v>
      </c>
      <c r="AR5925" s="22">
        <f t="shared" si="952"/>
        <v>528.31318892037234</v>
      </c>
      <c r="AS5925" s="23">
        <f t="shared" si="953"/>
        <v>337.4711445802663</v>
      </c>
      <c r="AT5925" s="23"/>
      <c r="AU5925" s="23"/>
      <c r="AV5925" s="23"/>
      <c r="AW5925" s="23"/>
      <c r="AX5925" s="23"/>
      <c r="AY5925" s="23"/>
      <c r="AZ5925" s="23"/>
      <c r="BA5925" s="23"/>
      <c r="BB5925" s="23"/>
      <c r="BC5925" s="23"/>
      <c r="BD5925" s="23"/>
      <c r="BE5925" s="23"/>
      <c r="BF5925" s="23"/>
      <c r="BG5925" s="23"/>
      <c r="BH5925" s="23"/>
      <c r="BI5925" s="23"/>
      <c r="BJ5925" s="23"/>
      <c r="BK5925" s="23"/>
    </row>
    <row r="5926" spans="28:63">
      <c r="AB5926" s="129">
        <v>5924</v>
      </c>
      <c r="AC5926" s="19">
        <v>0.96940347262192117</v>
      </c>
      <c r="AD5926" s="20">
        <f t="shared" si="944"/>
        <v>1.7306253086686654</v>
      </c>
      <c r="AE5926" s="22">
        <f t="shared" si="945"/>
        <v>1.7306253086686654</v>
      </c>
      <c r="AF5926" s="21">
        <v>0.214937758406472</v>
      </c>
      <c r="AG5926" s="22">
        <f t="shared" si="946"/>
        <v>3.1469733930457542</v>
      </c>
      <c r="AH5926" s="22">
        <f t="shared" si="947"/>
        <v>3.1469733930457542</v>
      </c>
      <c r="AI5926" s="23">
        <f t="shared" si="948"/>
        <v>1.8184025030043369</v>
      </c>
      <c r="AJ5926" s="46"/>
      <c r="AK5926" s="25"/>
      <c r="AL5926" s="129">
        <v>5924</v>
      </c>
      <c r="AM5926" s="21">
        <v>0.82427602902504404</v>
      </c>
      <c r="AN5926" s="22">
        <f t="shared" si="949"/>
        <v>1.9194214209944382</v>
      </c>
      <c r="AO5926" s="22">
        <f t="shared" si="950"/>
        <v>1.9194214209944382</v>
      </c>
      <c r="AP5926" s="21">
        <v>0.62470409295396656</v>
      </c>
      <c r="AQ5926" s="22">
        <f t="shared" si="951"/>
        <v>499.35430856976626</v>
      </c>
      <c r="AR5926" s="22">
        <f t="shared" si="952"/>
        <v>499.35430856976626</v>
      </c>
      <c r="AS5926" s="23">
        <f t="shared" si="953"/>
        <v>260.15876613018855</v>
      </c>
      <c r="AT5926" s="23"/>
      <c r="AU5926" s="23"/>
      <c r="AV5926" s="23"/>
      <c r="AW5926" s="23"/>
      <c r="AX5926" s="23"/>
      <c r="AY5926" s="23"/>
      <c r="AZ5926" s="23"/>
      <c r="BA5926" s="23"/>
      <c r="BB5926" s="23"/>
      <c r="BC5926" s="23"/>
      <c r="BD5926" s="23"/>
      <c r="BE5926" s="23"/>
      <c r="BF5926" s="23"/>
      <c r="BG5926" s="23"/>
      <c r="BH5926" s="23"/>
      <c r="BI5926" s="23"/>
      <c r="BJ5926" s="23"/>
      <c r="BK5926" s="23"/>
    </row>
    <row r="5927" spans="28:63">
      <c r="AB5927" s="129">
        <v>5925</v>
      </c>
      <c r="AC5927" s="19">
        <v>0.92085592087120871</v>
      </c>
      <c r="AD5927" s="20">
        <f t="shared" si="944"/>
        <v>1.5667586145555328</v>
      </c>
      <c r="AE5927" s="22">
        <f t="shared" si="945"/>
        <v>1.5667586145555328</v>
      </c>
      <c r="AF5927" s="21">
        <v>0.80890468457990516</v>
      </c>
      <c r="AG5927" s="22">
        <f t="shared" si="946"/>
        <v>5.6056609549600447</v>
      </c>
      <c r="AH5927" s="22">
        <f t="shared" si="947"/>
        <v>5.6056609549600447</v>
      </c>
      <c r="AI5927" s="23">
        <f t="shared" si="948"/>
        <v>3.5778714748284894</v>
      </c>
      <c r="AJ5927" s="46"/>
      <c r="AK5927" s="25"/>
      <c r="AL5927" s="129">
        <v>5925</v>
      </c>
      <c r="AM5927" s="21">
        <v>0.91411603134626973</v>
      </c>
      <c r="AN5927" s="22">
        <f t="shared" si="949"/>
        <v>2.0038469527209148</v>
      </c>
      <c r="AO5927" s="22">
        <f t="shared" si="950"/>
        <v>2.0038469527209148</v>
      </c>
      <c r="AP5927" s="21">
        <v>0.90917559259236613</v>
      </c>
      <c r="AQ5927" s="22">
        <f t="shared" si="951"/>
        <v>530.16580497826681</v>
      </c>
      <c r="AR5927" s="22">
        <f t="shared" si="952"/>
        <v>530.16580497826681</v>
      </c>
      <c r="AS5927" s="23">
        <f t="shared" si="953"/>
        <v>264.57400065328517</v>
      </c>
      <c r="AT5927" s="23"/>
      <c r="AU5927" s="23"/>
      <c r="AV5927" s="23"/>
      <c r="AW5927" s="23"/>
      <c r="AX5927" s="23"/>
      <c r="AY5927" s="23"/>
      <c r="AZ5927" s="23"/>
      <c r="BA5927" s="23"/>
      <c r="BB5927" s="23"/>
      <c r="BC5927" s="23"/>
      <c r="BD5927" s="23"/>
      <c r="BE5927" s="23"/>
      <c r="BF5927" s="23"/>
      <c r="BG5927" s="23"/>
      <c r="BH5927" s="23"/>
      <c r="BI5927" s="23"/>
      <c r="BJ5927" s="23"/>
      <c r="BK5927" s="23"/>
    </row>
    <row r="5928" spans="28:63">
      <c r="AB5928" s="129">
        <v>5926</v>
      </c>
      <c r="AC5928" s="19">
        <v>0.35709264842058253</v>
      </c>
      <c r="AD5928" s="20">
        <f t="shared" si="944"/>
        <v>0.76520484492133423</v>
      </c>
      <c r="AE5928" s="22">
        <f t="shared" si="945"/>
        <v>0.76520484492133423</v>
      </c>
      <c r="AF5928" s="21">
        <v>0.4188082923255696</v>
      </c>
      <c r="AG5928" s="22">
        <f t="shared" si="946"/>
        <v>3.824386125342417</v>
      </c>
      <c r="AH5928" s="22">
        <f t="shared" si="947"/>
        <v>3.824386125342417</v>
      </c>
      <c r="AI5928" s="23">
        <f t="shared" si="948"/>
        <v>4.9978592669987307</v>
      </c>
      <c r="AJ5928" s="46"/>
      <c r="AK5928" s="25"/>
      <c r="AL5928" s="129">
        <v>5926</v>
      </c>
      <c r="AM5928" s="21">
        <v>0.34269588883400337</v>
      </c>
      <c r="AN5928" s="22">
        <f t="shared" si="949"/>
        <v>1.605689989210124</v>
      </c>
      <c r="AO5928" s="22">
        <f t="shared" si="950"/>
        <v>1.605689989210124</v>
      </c>
      <c r="AP5928" s="21">
        <v>0.38557297528448831</v>
      </c>
      <c r="AQ5928" s="22">
        <f t="shared" si="951"/>
        <v>481.47044133392882</v>
      </c>
      <c r="AR5928" s="22">
        <f t="shared" si="952"/>
        <v>481.47044133392882</v>
      </c>
      <c r="AS5928" s="23">
        <f t="shared" si="953"/>
        <v>299.85267677403613</v>
      </c>
      <c r="AT5928" s="23"/>
      <c r="AU5928" s="23"/>
      <c r="AV5928" s="23"/>
      <c r="AW5928" s="23"/>
      <c r="AX5928" s="23"/>
      <c r="AY5928" s="23"/>
      <c r="AZ5928" s="23"/>
      <c r="BA5928" s="23"/>
      <c r="BB5928" s="23"/>
      <c r="BC5928" s="23"/>
      <c r="BD5928" s="23"/>
      <c r="BE5928" s="23"/>
      <c r="BF5928" s="23"/>
      <c r="BG5928" s="23"/>
      <c r="BH5928" s="23"/>
      <c r="BI5928" s="23"/>
      <c r="BJ5928" s="23"/>
      <c r="BK5928" s="23"/>
    </row>
    <row r="5929" spans="28:63">
      <c r="AB5929" s="129">
        <v>5927</v>
      </c>
      <c r="AC5929" s="19">
        <v>0.77918429579735282</v>
      </c>
      <c r="AD5929" s="20">
        <f t="shared" si="944"/>
        <v>1.2763381148029156</v>
      </c>
      <c r="AE5929" s="22">
        <f t="shared" si="945"/>
        <v>1.2763381148029156</v>
      </c>
      <c r="AF5929" s="21">
        <v>0.32615332794691021</v>
      </c>
      <c r="AG5929" s="22">
        <f t="shared" si="946"/>
        <v>3.5038460700735907</v>
      </c>
      <c r="AH5929" s="22">
        <f t="shared" si="947"/>
        <v>3.5038460700735907</v>
      </c>
      <c r="AI5929" s="23">
        <f t="shared" si="948"/>
        <v>2.7452334373126774</v>
      </c>
      <c r="AJ5929" s="46"/>
      <c r="AK5929" s="25"/>
      <c r="AL5929" s="129">
        <v>5927</v>
      </c>
      <c r="AM5929" s="21">
        <v>5.5636789672113829E-2</v>
      </c>
      <c r="AN5929" s="22">
        <f t="shared" si="949"/>
        <v>1.2918147945531488</v>
      </c>
      <c r="AO5929" s="22">
        <f t="shared" si="950"/>
        <v>1.2918147945531488</v>
      </c>
      <c r="AP5929" s="21">
        <v>0.97911357456631742</v>
      </c>
      <c r="AQ5929" s="22">
        <f t="shared" si="951"/>
        <v>545.69311462092151</v>
      </c>
      <c r="AR5929" s="22">
        <f t="shared" si="952"/>
        <v>545.69311462092151</v>
      </c>
      <c r="AS5929" s="23">
        <f t="shared" si="953"/>
        <v>422.42364534126733</v>
      </c>
      <c r="AT5929" s="23"/>
      <c r="AU5929" s="23"/>
      <c r="AV5929" s="23"/>
      <c r="AW5929" s="23"/>
      <c r="AX5929" s="23"/>
      <c r="AY5929" s="23"/>
      <c r="AZ5929" s="23"/>
      <c r="BA5929" s="23"/>
      <c r="BB5929" s="23"/>
      <c r="BC5929" s="23"/>
      <c r="BD5929" s="23"/>
      <c r="BE5929" s="23"/>
      <c r="BF5929" s="23"/>
      <c r="BG5929" s="23"/>
      <c r="BH5929" s="23"/>
      <c r="BI5929" s="23"/>
      <c r="BJ5929" s="23"/>
      <c r="BK5929" s="23"/>
    </row>
    <row r="5930" spans="28:63">
      <c r="AB5930" s="129">
        <v>5928</v>
      </c>
      <c r="AC5930" s="19">
        <v>2.8396203836532408E-2</v>
      </c>
      <c r="AD5930" s="20">
        <f t="shared" si="944"/>
        <v>0.70920808400179725</v>
      </c>
      <c r="AE5930" s="22">
        <f t="shared" si="945"/>
        <v>0.70920808400179725</v>
      </c>
      <c r="AF5930" s="21">
        <v>0.90744848379361664</v>
      </c>
      <c r="AG5930" s="22">
        <f t="shared" si="946"/>
        <v>6.3337030618189623</v>
      </c>
      <c r="AH5930" s="22">
        <f t="shared" si="947"/>
        <v>6.3337030618189623</v>
      </c>
      <c r="AI5930" s="23">
        <f t="shared" si="948"/>
        <v>8.9306695801889813</v>
      </c>
      <c r="AJ5930" s="46"/>
      <c r="AK5930" s="25"/>
      <c r="AL5930" s="129">
        <v>5928</v>
      </c>
      <c r="AM5930" s="21">
        <v>0.68987717430757856</v>
      </c>
      <c r="AN5930" s="22">
        <f t="shared" si="949"/>
        <v>1.8272601095801462</v>
      </c>
      <c r="AO5930" s="22">
        <f t="shared" si="950"/>
        <v>1.8272601095801462</v>
      </c>
      <c r="AP5930" s="21">
        <v>0.24210345365167352</v>
      </c>
      <c r="AQ5930" s="22">
        <f t="shared" si="951"/>
        <v>468.70948414617425</v>
      </c>
      <c r="AR5930" s="22">
        <f t="shared" si="952"/>
        <v>468.70948414617425</v>
      </c>
      <c r="AS5930" s="23">
        <f t="shared" si="953"/>
        <v>256.509449141245</v>
      </c>
      <c r="AT5930" s="23"/>
      <c r="AU5930" s="23"/>
      <c r="AV5930" s="23"/>
      <c r="AW5930" s="23"/>
      <c r="AX5930" s="23"/>
      <c r="AY5930" s="23"/>
      <c r="AZ5930" s="23"/>
      <c r="BA5930" s="23"/>
      <c r="BB5930" s="23"/>
      <c r="BC5930" s="23"/>
      <c r="BD5930" s="23"/>
      <c r="BE5930" s="23"/>
      <c r="BF5930" s="23"/>
      <c r="BG5930" s="23"/>
      <c r="BH5930" s="23"/>
      <c r="BI5930" s="23"/>
      <c r="BJ5930" s="23"/>
      <c r="BK5930" s="23"/>
    </row>
    <row r="5931" spans="28:63">
      <c r="AB5931" s="129">
        <v>5929</v>
      </c>
      <c r="AC5931" s="19">
        <v>0.74775118844483013</v>
      </c>
      <c r="AD5931" s="20">
        <f t="shared" si="944"/>
        <v>1.2265445833894233</v>
      </c>
      <c r="AE5931" s="22">
        <f t="shared" si="945"/>
        <v>1.2265445833894233</v>
      </c>
      <c r="AF5931" s="21">
        <v>0.76534341106178216</v>
      </c>
      <c r="AG5931" s="22">
        <f t="shared" si="946"/>
        <v>5.3467571411296451</v>
      </c>
      <c r="AH5931" s="22">
        <f t="shared" si="947"/>
        <v>5.3467571411296451</v>
      </c>
      <c r="AI5931" s="23">
        <f t="shared" si="948"/>
        <v>4.3592032556651628</v>
      </c>
      <c r="AJ5931" s="46"/>
      <c r="AK5931" s="25"/>
      <c r="AL5931" s="129">
        <v>5929</v>
      </c>
      <c r="AM5931" s="21">
        <v>0.2795291690672258</v>
      </c>
      <c r="AN5931" s="22">
        <f t="shared" si="949"/>
        <v>1.5547760755722755</v>
      </c>
      <c r="AO5931" s="22">
        <f t="shared" si="950"/>
        <v>1.5547760755722755</v>
      </c>
      <c r="AP5931" s="21">
        <v>0.78577205439555364</v>
      </c>
      <c r="AQ5931" s="22">
        <f t="shared" si="951"/>
        <v>514.18042048508551</v>
      </c>
      <c r="AR5931" s="22">
        <f t="shared" si="952"/>
        <v>514.18042048508551</v>
      </c>
      <c r="AS5931" s="23">
        <f t="shared" si="953"/>
        <v>330.71027305062444</v>
      </c>
      <c r="AT5931" s="23"/>
      <c r="AU5931" s="23"/>
      <c r="AV5931" s="23"/>
      <c r="AW5931" s="23"/>
      <c r="AX5931" s="23"/>
      <c r="AY5931" s="23"/>
      <c r="AZ5931" s="23"/>
      <c r="BA5931" s="23"/>
      <c r="BB5931" s="23"/>
      <c r="BC5931" s="23"/>
      <c r="BD5931" s="23"/>
      <c r="BE5931" s="23"/>
      <c r="BF5931" s="23"/>
      <c r="BG5931" s="23"/>
      <c r="BH5931" s="23"/>
      <c r="BI5931" s="23"/>
      <c r="BJ5931" s="23"/>
      <c r="BK5931" s="23"/>
    </row>
    <row r="5932" spans="28:63">
      <c r="AB5932" s="129">
        <v>5930</v>
      </c>
      <c r="AC5932" s="19">
        <v>0.63627560566961872</v>
      </c>
      <c r="AD5932" s="20">
        <f t="shared" si="944"/>
        <v>1.0712326590615211</v>
      </c>
      <c r="AE5932" s="22">
        <f t="shared" si="945"/>
        <v>1.0712326590615211</v>
      </c>
      <c r="AF5932" s="21">
        <v>0.87579566015199783</v>
      </c>
      <c r="AG5932" s="22">
        <f t="shared" si="946"/>
        <v>6.0696813228277398</v>
      </c>
      <c r="AH5932" s="22">
        <f t="shared" si="947"/>
        <v>6.0696813228277398</v>
      </c>
      <c r="AI5932" s="23">
        <f t="shared" si="948"/>
        <v>5.6660719513025573</v>
      </c>
      <c r="AJ5932" s="46"/>
      <c r="AK5932" s="25"/>
      <c r="AL5932" s="129">
        <v>5930</v>
      </c>
      <c r="AM5932" s="21">
        <v>0.26745265575401211</v>
      </c>
      <c r="AN5932" s="22">
        <f t="shared" si="949"/>
        <v>1.5444069568816077</v>
      </c>
      <c r="AO5932" s="22">
        <f t="shared" si="950"/>
        <v>1.5444069568816077</v>
      </c>
      <c r="AP5932" s="21">
        <v>0.53517598713196701</v>
      </c>
      <c r="AQ5932" s="22">
        <f t="shared" si="951"/>
        <v>492.50722019277379</v>
      </c>
      <c r="AR5932" s="22">
        <f t="shared" si="952"/>
        <v>492.50722019277379</v>
      </c>
      <c r="AS5932" s="23">
        <f t="shared" si="953"/>
        <v>318.89730747342702</v>
      </c>
      <c r="AT5932" s="23"/>
      <c r="AU5932" s="23"/>
      <c r="AV5932" s="23"/>
      <c r="AW5932" s="23"/>
      <c r="AX5932" s="23"/>
      <c r="AY5932" s="23"/>
      <c r="AZ5932" s="23"/>
      <c r="BA5932" s="23"/>
      <c r="BB5932" s="23"/>
      <c r="BC5932" s="23"/>
      <c r="BD5932" s="23"/>
      <c r="BE5932" s="23"/>
      <c r="BF5932" s="23"/>
      <c r="BG5932" s="23"/>
      <c r="BH5932" s="23"/>
      <c r="BI5932" s="23"/>
      <c r="BJ5932" s="23"/>
      <c r="BK5932" s="23"/>
    </row>
    <row r="5933" spans="28:63">
      <c r="AB5933" s="129">
        <v>5931</v>
      </c>
      <c r="AC5933" s="19">
        <v>0.93274097309874593</v>
      </c>
      <c r="AD5933" s="20">
        <f t="shared" si="944"/>
        <v>1.6006110815270231</v>
      </c>
      <c r="AE5933" s="22">
        <f t="shared" si="945"/>
        <v>1.6006110815270231</v>
      </c>
      <c r="AF5933" s="21">
        <v>0.93898588652788018</v>
      </c>
      <c r="AG5933" s="22">
        <f t="shared" si="946"/>
        <v>6.6470685885220959</v>
      </c>
      <c r="AH5933" s="22">
        <f t="shared" si="947"/>
        <v>6.6470685885220959</v>
      </c>
      <c r="AI5933" s="23">
        <f t="shared" si="948"/>
        <v>4.1528317935801278</v>
      </c>
      <c r="AJ5933" s="46"/>
      <c r="AK5933" s="25"/>
      <c r="AL5933" s="129">
        <v>5931</v>
      </c>
      <c r="AM5933" s="21">
        <v>0.79835833433396874</v>
      </c>
      <c r="AN5933" s="22">
        <f t="shared" si="949"/>
        <v>1.8994414096746162</v>
      </c>
      <c r="AO5933" s="22">
        <f t="shared" si="950"/>
        <v>1.8994414096746162</v>
      </c>
      <c r="AP5933" s="21">
        <v>0.23196916903915454</v>
      </c>
      <c r="AQ5933" s="22">
        <f t="shared" si="951"/>
        <v>467.67911342069726</v>
      </c>
      <c r="AR5933" s="22">
        <f t="shared" si="952"/>
        <v>467.67911342069726</v>
      </c>
      <c r="AS5933" s="23">
        <f t="shared" si="953"/>
        <v>246.21928901761336</v>
      </c>
      <c r="AT5933" s="23"/>
      <c r="AU5933" s="23"/>
      <c r="AV5933" s="23"/>
      <c r="AW5933" s="23"/>
      <c r="AX5933" s="23"/>
      <c r="AY5933" s="23"/>
      <c r="AZ5933" s="23"/>
      <c r="BA5933" s="23"/>
      <c r="BB5933" s="23"/>
      <c r="BC5933" s="23"/>
      <c r="BD5933" s="23"/>
      <c r="BE5933" s="23"/>
      <c r="BF5933" s="23"/>
      <c r="BG5933" s="23"/>
      <c r="BH5933" s="23"/>
      <c r="BI5933" s="23"/>
      <c r="BJ5933" s="23"/>
      <c r="BK5933" s="23"/>
    </row>
    <row r="5934" spans="28:63">
      <c r="AB5934" s="129">
        <v>5932</v>
      </c>
      <c r="AC5934" s="19">
        <v>0.93371436643403183</v>
      </c>
      <c r="AD5934" s="20">
        <f t="shared" si="944"/>
        <v>1.6035116539353897</v>
      </c>
      <c r="AE5934" s="22">
        <f t="shared" si="945"/>
        <v>1.6035116539353897</v>
      </c>
      <c r="AF5934" s="21">
        <v>1.8069397407915577E-2</v>
      </c>
      <c r="AG5934" s="22">
        <f t="shared" si="946"/>
        <v>2.3292664338305582</v>
      </c>
      <c r="AH5934" s="22">
        <f t="shared" si="947"/>
        <v>2.3292664338305582</v>
      </c>
      <c r="AI5934" s="23">
        <f t="shared" si="948"/>
        <v>1.4526033709290467</v>
      </c>
      <c r="AJ5934" s="46"/>
      <c r="AK5934" s="25"/>
      <c r="AL5934" s="129">
        <v>5932</v>
      </c>
      <c r="AM5934" s="21">
        <v>0.80426133116668208</v>
      </c>
      <c r="AN5934" s="22">
        <f t="shared" si="949"/>
        <v>1.9038734668468116</v>
      </c>
      <c r="AO5934" s="22">
        <f t="shared" si="950"/>
        <v>1.9038734668468116</v>
      </c>
      <c r="AP5934" s="21">
        <v>0.9044198736717679</v>
      </c>
      <c r="AQ5934" s="22">
        <f t="shared" si="951"/>
        <v>529.39468611471739</v>
      </c>
      <c r="AR5934" s="22">
        <f t="shared" si="952"/>
        <v>529.39468611471739</v>
      </c>
      <c r="AS5934" s="23">
        <f t="shared" si="953"/>
        <v>278.06190659902359</v>
      </c>
      <c r="AT5934" s="23"/>
      <c r="AU5934" s="23"/>
      <c r="AV5934" s="23"/>
      <c r="AW5934" s="23"/>
      <c r="AX5934" s="23"/>
      <c r="AY5934" s="23"/>
      <c r="AZ5934" s="23"/>
      <c r="BA5934" s="23"/>
      <c r="BB5934" s="23"/>
      <c r="BC5934" s="23"/>
      <c r="BD5934" s="23"/>
      <c r="BE5934" s="23"/>
      <c r="BF5934" s="23"/>
      <c r="BG5934" s="23"/>
      <c r="BH5934" s="23"/>
      <c r="BI5934" s="23"/>
      <c r="BJ5934" s="23"/>
      <c r="BK5934" s="23"/>
    </row>
    <row r="5935" spans="28:63">
      <c r="AB5935" s="129">
        <v>5933</v>
      </c>
      <c r="AC5935" s="19">
        <v>0.83500391919869166</v>
      </c>
      <c r="AD5935" s="20">
        <f t="shared" si="944"/>
        <v>1.3744564721553081</v>
      </c>
      <c r="AE5935" s="22">
        <f t="shared" si="945"/>
        <v>1.3744564721553081</v>
      </c>
      <c r="AF5935" s="21">
        <v>0.18174915932230051</v>
      </c>
      <c r="AG5935" s="22">
        <f t="shared" si="946"/>
        <v>3.0454540853544421</v>
      </c>
      <c r="AH5935" s="22">
        <f t="shared" si="947"/>
        <v>3.0454540853544421</v>
      </c>
      <c r="AI5935" s="23">
        <f t="shared" si="948"/>
        <v>2.2157515694759069</v>
      </c>
      <c r="AJ5935" s="46"/>
      <c r="AK5935" s="25"/>
      <c r="AL5935" s="129">
        <v>5933</v>
      </c>
      <c r="AM5935" s="21">
        <v>0.30530767257484004</v>
      </c>
      <c r="AN5935" s="22">
        <f t="shared" si="949"/>
        <v>1.5761855571904033</v>
      </c>
      <c r="AO5935" s="22">
        <f t="shared" si="950"/>
        <v>1.5761855571904033</v>
      </c>
      <c r="AP5935" s="21">
        <v>0.54070669232886137</v>
      </c>
      <c r="AQ5935" s="22">
        <f t="shared" si="951"/>
        <v>492.90995293505034</v>
      </c>
      <c r="AR5935" s="22">
        <f t="shared" si="952"/>
        <v>492.90995293505034</v>
      </c>
      <c r="AS5935" s="23">
        <f t="shared" si="953"/>
        <v>312.72330258734047</v>
      </c>
      <c r="AT5935" s="23"/>
      <c r="AU5935" s="23"/>
      <c r="AV5935" s="23"/>
      <c r="AW5935" s="23"/>
      <c r="AX5935" s="23"/>
      <c r="AY5935" s="23"/>
      <c r="AZ5935" s="23"/>
      <c r="BA5935" s="23"/>
      <c r="BB5935" s="23"/>
      <c r="BC5935" s="23"/>
      <c r="BD5935" s="23"/>
      <c r="BE5935" s="23"/>
      <c r="BF5935" s="23"/>
      <c r="BG5935" s="23"/>
      <c r="BH5935" s="23"/>
      <c r="BI5935" s="23"/>
      <c r="BJ5935" s="23"/>
      <c r="BK5935" s="23"/>
    </row>
    <row r="5936" spans="28:63">
      <c r="AB5936" s="129">
        <v>5934</v>
      </c>
      <c r="AC5936" s="19">
        <v>0.67945860234492084</v>
      </c>
      <c r="AD5936" s="20">
        <f t="shared" si="944"/>
        <v>1.1281078170560388</v>
      </c>
      <c r="AE5936" s="22">
        <f t="shared" si="945"/>
        <v>1.1281078170560388</v>
      </c>
      <c r="AF5936" s="21">
        <v>0.40022882755515543</v>
      </c>
      <c r="AG5936" s="22">
        <f t="shared" si="946"/>
        <v>3.7581684176118761</v>
      </c>
      <c r="AH5936" s="22">
        <f t="shared" si="947"/>
        <v>3.7581684176118761</v>
      </c>
      <c r="AI5936" s="23">
        <f t="shared" si="948"/>
        <v>3.3313911673968915</v>
      </c>
      <c r="AJ5936" s="46"/>
      <c r="AK5936" s="25"/>
      <c r="AL5936" s="129">
        <v>5934</v>
      </c>
      <c r="AM5936" s="21">
        <v>0.98845852080070107</v>
      </c>
      <c r="AN5936" s="22">
        <f t="shared" si="949"/>
        <v>2.1280932361923726</v>
      </c>
      <c r="AO5936" s="22">
        <f t="shared" si="950"/>
        <v>2.1280932361923726</v>
      </c>
      <c r="AP5936" s="21">
        <v>0.60183048920723425</v>
      </c>
      <c r="AQ5936" s="22">
        <f t="shared" si="951"/>
        <v>497.53351934221757</v>
      </c>
      <c r="AR5936" s="22">
        <f t="shared" si="952"/>
        <v>497.53351934221757</v>
      </c>
      <c r="AS5936" s="23">
        <f t="shared" si="953"/>
        <v>233.79310214453508</v>
      </c>
      <c r="AT5936" s="23"/>
      <c r="AU5936" s="23"/>
      <c r="AV5936" s="23"/>
      <c r="AW5936" s="23"/>
      <c r="AX5936" s="23"/>
      <c r="AY5936" s="23"/>
      <c r="AZ5936" s="23"/>
      <c r="BA5936" s="23"/>
      <c r="BB5936" s="23"/>
      <c r="BC5936" s="23"/>
      <c r="BD5936" s="23"/>
      <c r="BE5936" s="23"/>
      <c r="BF5936" s="23"/>
      <c r="BG5936" s="23"/>
      <c r="BH5936" s="23"/>
      <c r="BI5936" s="23"/>
      <c r="BJ5936" s="23"/>
      <c r="BK5936" s="23"/>
    </row>
    <row r="5937" spans="28:63">
      <c r="AB5937" s="129">
        <v>5935</v>
      </c>
      <c r="AC5937" s="19">
        <v>0.52889264605470976</v>
      </c>
      <c r="AD5937" s="20">
        <f t="shared" si="944"/>
        <v>0.942986187121166</v>
      </c>
      <c r="AE5937" s="22">
        <f t="shared" si="945"/>
        <v>0.942986187121166</v>
      </c>
      <c r="AF5937" s="21">
        <v>0.61990790172588273</v>
      </c>
      <c r="AG5937" s="22">
        <f t="shared" si="946"/>
        <v>4.6232022642415318</v>
      </c>
      <c r="AH5937" s="22">
        <f t="shared" si="947"/>
        <v>4.6232022642415318</v>
      </c>
      <c r="AI5937" s="23">
        <f t="shared" si="948"/>
        <v>4.9027253287300674</v>
      </c>
      <c r="AJ5937" s="46"/>
      <c r="AK5937" s="25"/>
      <c r="AL5937" s="129">
        <v>5935</v>
      </c>
      <c r="AM5937" s="21">
        <v>0.91616952318470979</v>
      </c>
      <c r="AN5937" s="22">
        <f t="shared" si="949"/>
        <v>2.0062061569263618</v>
      </c>
      <c r="AO5937" s="22">
        <f t="shared" si="950"/>
        <v>2.0062061569263618</v>
      </c>
      <c r="AP5937" s="21">
        <v>0.36070716036538242</v>
      </c>
      <c r="AQ5937" s="22">
        <f t="shared" si="951"/>
        <v>479.45527875286388</v>
      </c>
      <c r="AR5937" s="22">
        <f t="shared" si="952"/>
        <v>479.45527875286388</v>
      </c>
      <c r="AS5937" s="23">
        <f t="shared" si="953"/>
        <v>238.98604692122993</v>
      </c>
      <c r="AT5937" s="23"/>
      <c r="AU5937" s="23"/>
      <c r="AV5937" s="23"/>
      <c r="AW5937" s="23"/>
      <c r="AX5937" s="23"/>
      <c r="AY5937" s="23"/>
      <c r="AZ5937" s="23"/>
      <c r="BA5937" s="23"/>
      <c r="BB5937" s="23"/>
      <c r="BC5937" s="23"/>
      <c r="BD5937" s="23"/>
      <c r="BE5937" s="23"/>
      <c r="BF5937" s="23"/>
      <c r="BG5937" s="23"/>
      <c r="BH5937" s="23"/>
      <c r="BI5937" s="23"/>
      <c r="BJ5937" s="23"/>
      <c r="BK5937" s="23"/>
    </row>
    <row r="5938" spans="28:63">
      <c r="AB5938" s="129">
        <v>5936</v>
      </c>
      <c r="AC5938" s="19">
        <v>0.36764017278326711</v>
      </c>
      <c r="AD5938" s="20">
        <f t="shared" si="944"/>
        <v>0.77537574488041283</v>
      </c>
      <c r="AE5938" s="22">
        <f t="shared" si="945"/>
        <v>0.77537574488041283</v>
      </c>
      <c r="AF5938" s="21">
        <v>0.54201172837067613</v>
      </c>
      <c r="AG5938" s="22">
        <f t="shared" si="946"/>
        <v>4.2932968625907311</v>
      </c>
      <c r="AH5938" s="22">
        <f t="shared" si="947"/>
        <v>4.2932968625907311</v>
      </c>
      <c r="AI5938" s="23">
        <f t="shared" si="948"/>
        <v>5.5370533459914864</v>
      </c>
      <c r="AJ5938" s="46"/>
      <c r="AK5938" s="25"/>
      <c r="AL5938" s="129">
        <v>5936</v>
      </c>
      <c r="AM5938" s="21">
        <v>0.29976625281406477</v>
      </c>
      <c r="AN5938" s="22">
        <f t="shared" si="949"/>
        <v>1.5716619837543493</v>
      </c>
      <c r="AO5938" s="22">
        <f t="shared" si="950"/>
        <v>1.5716619837543493</v>
      </c>
      <c r="AP5938" s="21">
        <v>0.66136870756085453</v>
      </c>
      <c r="AQ5938" s="22">
        <f t="shared" si="951"/>
        <v>502.39282452763695</v>
      </c>
      <c r="AR5938" s="22">
        <f t="shared" si="952"/>
        <v>502.39282452763695</v>
      </c>
      <c r="AS5938" s="23">
        <f t="shared" si="953"/>
        <v>319.65704440310554</v>
      </c>
      <c r="AT5938" s="23"/>
      <c r="AU5938" s="23"/>
      <c r="AV5938" s="23"/>
      <c r="AW5938" s="23"/>
      <c r="AX5938" s="23"/>
      <c r="AY5938" s="23"/>
      <c r="AZ5938" s="23"/>
      <c r="BA5938" s="23"/>
      <c r="BB5938" s="23"/>
      <c r="BC5938" s="23"/>
      <c r="BD5938" s="23"/>
      <c r="BE5938" s="23"/>
      <c r="BF5938" s="23"/>
      <c r="BG5938" s="23"/>
      <c r="BH5938" s="23"/>
      <c r="BI5938" s="23"/>
      <c r="BJ5938" s="23"/>
      <c r="BK5938" s="23"/>
    </row>
    <row r="5939" spans="28:63">
      <c r="AB5939" s="129">
        <v>5937</v>
      </c>
      <c r="AC5939" s="19">
        <v>0.1199199775212173</v>
      </c>
      <c r="AD5939" s="20">
        <f t="shared" si="944"/>
        <v>0.82442457654836121</v>
      </c>
      <c r="AE5939" s="22">
        <f t="shared" si="945"/>
        <v>0.82442457654836121</v>
      </c>
      <c r="AF5939" s="21">
        <v>0.21679021383540964</v>
      </c>
      <c r="AG5939" s="22">
        <f t="shared" si="946"/>
        <v>3.1527024451827064</v>
      </c>
      <c r="AH5939" s="22">
        <f t="shared" si="947"/>
        <v>3.1527024451827064</v>
      </c>
      <c r="AI5939" s="23">
        <f t="shared" si="948"/>
        <v>3.8241247712218911</v>
      </c>
      <c r="AJ5939" s="46"/>
      <c r="AK5939" s="25"/>
      <c r="AL5939" s="129">
        <v>5937</v>
      </c>
      <c r="AM5939" s="21">
        <v>0.29183749749425791</v>
      </c>
      <c r="AN5939" s="22">
        <f t="shared" si="949"/>
        <v>1.5651162314119882</v>
      </c>
      <c r="AO5939" s="22">
        <f t="shared" si="950"/>
        <v>1.5651162314119882</v>
      </c>
      <c r="AP5939" s="21">
        <v>0.20949843874450957</v>
      </c>
      <c r="AQ5939" s="22">
        <f t="shared" si="951"/>
        <v>465.31097769521415</v>
      </c>
      <c r="AR5939" s="22">
        <f t="shared" si="952"/>
        <v>465.31097769521415</v>
      </c>
      <c r="AS5939" s="23">
        <f t="shared" si="953"/>
        <v>297.30122808542359</v>
      </c>
      <c r="AT5939" s="23"/>
      <c r="AU5939" s="23"/>
      <c r="AV5939" s="23"/>
      <c r="AW5939" s="23"/>
      <c r="AX5939" s="23"/>
      <c r="AY5939" s="23"/>
      <c r="AZ5939" s="23"/>
      <c r="BA5939" s="23"/>
      <c r="BB5939" s="23"/>
      <c r="BC5939" s="23"/>
      <c r="BD5939" s="23"/>
      <c r="BE5939" s="23"/>
      <c r="BF5939" s="23"/>
      <c r="BG5939" s="23"/>
      <c r="BH5939" s="23"/>
      <c r="BI5939" s="23"/>
      <c r="BJ5939" s="23"/>
      <c r="BK5939" s="23"/>
    </row>
    <row r="5940" spans="28:63">
      <c r="AB5940" s="129">
        <v>5938</v>
      </c>
      <c r="AC5940" s="19">
        <v>0.63897564043799371</v>
      </c>
      <c r="AD5940" s="20">
        <f t="shared" si="944"/>
        <v>1.0746863390518575</v>
      </c>
      <c r="AE5940" s="22">
        <f t="shared" si="945"/>
        <v>1.0746863390518575</v>
      </c>
      <c r="AF5940" s="21">
        <v>0.17432499705567528</v>
      </c>
      <c r="AG5940" s="22">
        <f t="shared" si="946"/>
        <v>3.0230280201381738</v>
      </c>
      <c r="AH5940" s="22">
        <f t="shared" si="947"/>
        <v>3.0230280201381738</v>
      </c>
      <c r="AI5940" s="23">
        <f t="shared" si="948"/>
        <v>2.8129398414101381</v>
      </c>
      <c r="AJ5940" s="46"/>
      <c r="AK5940" s="25"/>
      <c r="AL5940" s="129">
        <v>5938</v>
      </c>
      <c r="AM5940" s="21">
        <v>0.85122002079047321</v>
      </c>
      <c r="AN5940" s="22">
        <f t="shared" si="949"/>
        <v>1.9418267428917784</v>
      </c>
      <c r="AO5940" s="22">
        <f t="shared" si="950"/>
        <v>1.9418267428917784</v>
      </c>
      <c r="AP5940" s="21">
        <v>0.48784704770372045</v>
      </c>
      <c r="AQ5940" s="22">
        <f t="shared" si="951"/>
        <v>489.14406024740276</v>
      </c>
      <c r="AR5940" s="22">
        <f t="shared" si="952"/>
        <v>489.14406024740276</v>
      </c>
      <c r="AS5940" s="23">
        <f t="shared" si="953"/>
        <v>251.89892045619214</v>
      </c>
      <c r="AT5940" s="23"/>
      <c r="AU5940" s="23"/>
      <c r="AV5940" s="23"/>
      <c r="AW5940" s="23"/>
      <c r="AX5940" s="23"/>
      <c r="AY5940" s="23"/>
      <c r="AZ5940" s="23"/>
      <c r="BA5940" s="23"/>
      <c r="BB5940" s="23"/>
      <c r="BC5940" s="23"/>
      <c r="BD5940" s="23"/>
      <c r="BE5940" s="23"/>
      <c r="BF5940" s="23"/>
      <c r="BG5940" s="23"/>
      <c r="BH5940" s="23"/>
      <c r="BI5940" s="23"/>
      <c r="BJ5940" s="23"/>
      <c r="BK5940" s="23"/>
    </row>
    <row r="5941" spans="28:63">
      <c r="AB5941" s="129">
        <v>5939</v>
      </c>
      <c r="AC5941" s="19">
        <v>0.27803447237339396</v>
      </c>
      <c r="AD5941" s="20">
        <f t="shared" si="944"/>
        <v>0.6914842586658505</v>
      </c>
      <c r="AE5941" s="22">
        <f t="shared" si="945"/>
        <v>0.6914842586658505</v>
      </c>
      <c r="AF5941" s="21">
        <v>0.16882023823797887</v>
      </c>
      <c r="AG5941" s="22">
        <f t="shared" si="946"/>
        <v>3.0064648941996381</v>
      </c>
      <c r="AH5941" s="22">
        <f t="shared" si="947"/>
        <v>3.0064648941996381</v>
      </c>
      <c r="AI5941" s="23">
        <f t="shared" si="948"/>
        <v>4.3478428561776816</v>
      </c>
      <c r="AJ5941" s="46"/>
      <c r="AK5941" s="25"/>
      <c r="AL5941" s="129">
        <v>5939</v>
      </c>
      <c r="AM5941" s="21">
        <v>0.73043867802710594</v>
      </c>
      <c r="AN5941" s="22">
        <f t="shared" si="949"/>
        <v>1.8524896084375944</v>
      </c>
      <c r="AO5941" s="22">
        <f t="shared" si="950"/>
        <v>1.8524896084375944</v>
      </c>
      <c r="AP5941" s="21">
        <v>0.27626462474715641</v>
      </c>
      <c r="AQ5941" s="22">
        <f t="shared" si="951"/>
        <v>472.03261787112132</v>
      </c>
      <c r="AR5941" s="22">
        <f t="shared" si="952"/>
        <v>472.03261787112132</v>
      </c>
      <c r="AS5941" s="23">
        <f t="shared" si="953"/>
        <v>254.80986005057144</v>
      </c>
      <c r="AT5941" s="23"/>
      <c r="AU5941" s="23"/>
      <c r="AV5941" s="23"/>
      <c r="AW5941" s="23"/>
      <c r="AX5941" s="23"/>
      <c r="AY5941" s="23"/>
      <c r="AZ5941" s="23"/>
      <c r="BA5941" s="23"/>
      <c r="BB5941" s="23"/>
      <c r="BC5941" s="23"/>
      <c r="BD5941" s="23"/>
      <c r="BE5941" s="23"/>
      <c r="BF5941" s="23"/>
      <c r="BG5941" s="23"/>
      <c r="BH5941" s="23"/>
      <c r="BI5941" s="23"/>
      <c r="BJ5941" s="23"/>
      <c r="BK5941" s="23"/>
    </row>
    <row r="5942" spans="28:63">
      <c r="AB5942" s="129">
        <v>5940</v>
      </c>
      <c r="AC5942" s="19">
        <v>0.51885089484417546</v>
      </c>
      <c r="AD5942" s="20">
        <f t="shared" si="944"/>
        <v>0.93178035133800607</v>
      </c>
      <c r="AE5942" s="22">
        <f t="shared" si="945"/>
        <v>0.93178035133800607</v>
      </c>
      <c r="AF5942" s="21">
        <v>0.56786983132252311</v>
      </c>
      <c r="AG5942" s="22">
        <f t="shared" si="946"/>
        <v>4.3994576713605618</v>
      </c>
      <c r="AH5942" s="22">
        <f t="shared" si="947"/>
        <v>4.3994576713605618</v>
      </c>
      <c r="AI5942" s="23">
        <f t="shared" si="948"/>
        <v>4.7215608968820648</v>
      </c>
      <c r="AJ5942" s="46"/>
      <c r="AK5942" s="25"/>
      <c r="AL5942" s="129">
        <v>5940</v>
      </c>
      <c r="AM5942" s="21">
        <v>0.78779635468975784</v>
      </c>
      <c r="AN5942" s="22">
        <f t="shared" si="949"/>
        <v>1.8916702526531239</v>
      </c>
      <c r="AO5942" s="22">
        <f t="shared" si="950"/>
        <v>1.8916702526531239</v>
      </c>
      <c r="AP5942" s="21">
        <v>0.80813995908298875</v>
      </c>
      <c r="AQ5942" s="22">
        <f t="shared" si="951"/>
        <v>516.63839946465646</v>
      </c>
      <c r="AR5942" s="22">
        <f t="shared" si="952"/>
        <v>516.63839946465646</v>
      </c>
      <c r="AS5942" s="23">
        <f t="shared" si="953"/>
        <v>273.11229255736072</v>
      </c>
      <c r="AT5942" s="23"/>
      <c r="AU5942" s="23"/>
      <c r="AV5942" s="23"/>
      <c r="AW5942" s="23"/>
      <c r="AX5942" s="23"/>
      <c r="AY5942" s="23"/>
      <c r="AZ5942" s="23"/>
      <c r="BA5942" s="23"/>
      <c r="BB5942" s="23"/>
      <c r="BC5942" s="23"/>
      <c r="BD5942" s="23"/>
      <c r="BE5942" s="23"/>
      <c r="BF5942" s="23"/>
      <c r="BG5942" s="23"/>
      <c r="BH5942" s="23"/>
      <c r="BI5942" s="23"/>
      <c r="BJ5942" s="23"/>
      <c r="BK5942" s="23"/>
    </row>
    <row r="5943" spans="28:63">
      <c r="AB5943" s="129">
        <v>5941</v>
      </c>
      <c r="AC5943" s="19">
        <v>0.66883978270850752</v>
      </c>
      <c r="AD5943" s="20">
        <f t="shared" si="944"/>
        <v>1.113783564060955</v>
      </c>
      <c r="AE5943" s="22">
        <f t="shared" si="945"/>
        <v>1.113783564060955</v>
      </c>
      <c r="AF5943" s="21">
        <v>0.92815162869655654</v>
      </c>
      <c r="AG5943" s="22">
        <f t="shared" si="946"/>
        <v>6.5318545238623988</v>
      </c>
      <c r="AH5943" s="22">
        <f t="shared" si="947"/>
        <v>6.5318545238623988</v>
      </c>
      <c r="AI5943" s="23">
        <f t="shared" si="948"/>
        <v>5.8645635782653045</v>
      </c>
      <c r="AJ5943" s="46"/>
      <c r="AK5943" s="25"/>
      <c r="AL5943" s="129">
        <v>5941</v>
      </c>
      <c r="AM5943" s="21">
        <v>0.2812039453591072</v>
      </c>
      <c r="AN5943" s="22">
        <f t="shared" si="949"/>
        <v>1.5561962426747864</v>
      </c>
      <c r="AO5943" s="22">
        <f t="shared" si="950"/>
        <v>1.5561962426747864</v>
      </c>
      <c r="AP5943" s="21">
        <v>0.32084932816926337</v>
      </c>
      <c r="AQ5943" s="22">
        <f t="shared" si="951"/>
        <v>476.07426696853719</v>
      </c>
      <c r="AR5943" s="22">
        <f t="shared" si="952"/>
        <v>476.07426696853719</v>
      </c>
      <c r="AS5943" s="23">
        <f t="shared" si="953"/>
        <v>305.92174297392074</v>
      </c>
      <c r="AT5943" s="23"/>
      <c r="AU5943" s="23"/>
      <c r="AV5943" s="23"/>
      <c r="AW5943" s="23"/>
      <c r="AX5943" s="23"/>
      <c r="AY5943" s="23"/>
      <c r="AZ5943" s="23"/>
      <c r="BA5943" s="23"/>
      <c r="BB5943" s="23"/>
      <c r="BC5943" s="23"/>
      <c r="BD5943" s="23"/>
      <c r="BE5943" s="23"/>
      <c r="BF5943" s="23"/>
      <c r="BG5943" s="23"/>
      <c r="BH5943" s="23"/>
      <c r="BI5943" s="23"/>
      <c r="BJ5943" s="23"/>
      <c r="BK5943" s="23"/>
    </row>
    <row r="5944" spans="28:63">
      <c r="AB5944" s="129">
        <v>5942</v>
      </c>
      <c r="AC5944" s="19">
        <v>0.39371904153265869</v>
      </c>
      <c r="AD5944" s="20">
        <f t="shared" si="944"/>
        <v>0.80089369899864726</v>
      </c>
      <c r="AE5944" s="22">
        <f t="shared" si="945"/>
        <v>0.80089369899864726</v>
      </c>
      <c r="AF5944" s="21">
        <v>0.88344489738268761</v>
      </c>
      <c r="AG5944" s="22">
        <f t="shared" si="946"/>
        <v>6.1300660229517803</v>
      </c>
      <c r="AH5944" s="22">
        <f t="shared" si="947"/>
        <v>6.1300660229517803</v>
      </c>
      <c r="AI5944" s="23">
        <f t="shared" si="948"/>
        <v>7.6540320277412173</v>
      </c>
      <c r="AJ5944" s="46"/>
      <c r="AK5944" s="25"/>
      <c r="AL5944" s="129">
        <v>5942</v>
      </c>
      <c r="AM5944" s="21">
        <v>0.41902510334124277</v>
      </c>
      <c r="AN5944" s="22">
        <f t="shared" si="949"/>
        <v>1.6612932507215081</v>
      </c>
      <c r="AO5944" s="22">
        <f t="shared" si="950"/>
        <v>1.6612932507215081</v>
      </c>
      <c r="AP5944" s="21">
        <v>5.563372960384616E-2</v>
      </c>
      <c r="AQ5944" s="22">
        <f t="shared" si="951"/>
        <v>443.34974411246708</v>
      </c>
      <c r="AR5944" s="22">
        <f t="shared" si="952"/>
        <v>443.34974411246708</v>
      </c>
      <c r="AS5944" s="23">
        <f t="shared" si="953"/>
        <v>266.87024937946268</v>
      </c>
      <c r="AT5944" s="23"/>
      <c r="AU5944" s="23"/>
      <c r="AV5944" s="23"/>
      <c r="AW5944" s="23"/>
      <c r="AX5944" s="23"/>
      <c r="AY5944" s="23"/>
      <c r="AZ5944" s="23"/>
      <c r="BA5944" s="23"/>
      <c r="BB5944" s="23"/>
      <c r="BC5944" s="23"/>
      <c r="BD5944" s="23"/>
      <c r="BE5944" s="23"/>
      <c r="BF5944" s="23"/>
      <c r="BG5944" s="23"/>
      <c r="BH5944" s="23"/>
      <c r="BI5944" s="23"/>
      <c r="BJ5944" s="23"/>
      <c r="BK5944" s="23"/>
    </row>
    <row r="5945" spans="28:63">
      <c r="AB5945" s="129">
        <v>5943</v>
      </c>
      <c r="AC5945" s="19">
        <v>0.81048543073973223</v>
      </c>
      <c r="AD5945" s="20">
        <f t="shared" si="944"/>
        <v>1.3295876250712171</v>
      </c>
      <c r="AE5945" s="22">
        <f t="shared" si="945"/>
        <v>1.3295876250712171</v>
      </c>
      <c r="AF5945" s="21">
        <v>0.50390501260520304</v>
      </c>
      <c r="AG5945" s="22">
        <f t="shared" si="946"/>
        <v>4.14217034826006</v>
      </c>
      <c r="AH5945" s="22">
        <f t="shared" si="947"/>
        <v>4.14217034826006</v>
      </c>
      <c r="AI5945" s="23">
        <f t="shared" si="948"/>
        <v>3.1153797389158098</v>
      </c>
      <c r="AJ5945" s="46"/>
      <c r="AK5945" s="25"/>
      <c r="AL5945" s="129">
        <v>5943</v>
      </c>
      <c r="AM5945" s="21">
        <v>0.34738951746431079</v>
      </c>
      <c r="AN5945" s="22">
        <f t="shared" si="949"/>
        <v>1.6092777218844756</v>
      </c>
      <c r="AO5945" s="22">
        <f t="shared" si="950"/>
        <v>1.6092777218844756</v>
      </c>
      <c r="AP5945" s="21">
        <v>0.29875326640177702</v>
      </c>
      <c r="AQ5945" s="22">
        <f t="shared" si="951"/>
        <v>474.10898271763585</v>
      </c>
      <c r="AR5945" s="22">
        <f t="shared" si="952"/>
        <v>474.10898271763585</v>
      </c>
      <c r="AS5945" s="23">
        <f t="shared" si="953"/>
        <v>294.60979684876946</v>
      </c>
      <c r="AT5945" s="23"/>
      <c r="AU5945" s="23"/>
      <c r="AV5945" s="23"/>
      <c r="AW5945" s="23"/>
      <c r="AX5945" s="23"/>
      <c r="AY5945" s="23"/>
      <c r="AZ5945" s="23"/>
      <c r="BA5945" s="23"/>
      <c r="BB5945" s="23"/>
      <c r="BC5945" s="23"/>
      <c r="BD5945" s="23"/>
      <c r="BE5945" s="23"/>
      <c r="BF5945" s="23"/>
      <c r="BG5945" s="23"/>
      <c r="BH5945" s="23"/>
      <c r="BI5945" s="23"/>
      <c r="BJ5945" s="23"/>
      <c r="BK5945" s="23"/>
    </row>
    <row r="5946" spans="28:63">
      <c r="AB5946" s="129">
        <v>5944</v>
      </c>
      <c r="AC5946" s="19">
        <v>0.8796355156505804</v>
      </c>
      <c r="AD5946" s="20">
        <f t="shared" si="944"/>
        <v>1.4657187902582729</v>
      </c>
      <c r="AE5946" s="22">
        <f t="shared" si="945"/>
        <v>1.4657187902582729</v>
      </c>
      <c r="AF5946" s="21">
        <v>0.87135343413604982</v>
      </c>
      <c r="AG5946" s="22">
        <f t="shared" si="946"/>
        <v>6.0354652011434098</v>
      </c>
      <c r="AH5946" s="22">
        <f t="shared" si="947"/>
        <v>6.0354652011434098</v>
      </c>
      <c r="AI5946" s="23">
        <f t="shared" si="948"/>
        <v>4.1177511274723484</v>
      </c>
      <c r="AJ5946" s="46"/>
      <c r="AK5946" s="25"/>
      <c r="AL5946" s="129">
        <v>5944</v>
      </c>
      <c r="AM5946" s="21">
        <v>0.20162906862476881</v>
      </c>
      <c r="AN5946" s="22">
        <f t="shared" si="949"/>
        <v>1.4832290675769961</v>
      </c>
      <c r="AO5946" s="22">
        <f t="shared" si="950"/>
        <v>1.4832290675769961</v>
      </c>
      <c r="AP5946" s="21">
        <v>4.3079184849288299E-2</v>
      </c>
      <c r="AQ5946" s="22">
        <f t="shared" si="951"/>
        <v>440.54692219100042</v>
      </c>
      <c r="AR5946" s="22">
        <f t="shared" si="952"/>
        <v>440.54692219100042</v>
      </c>
      <c r="AS5946" s="23">
        <f t="shared" si="953"/>
        <v>297.01880297604885</v>
      </c>
      <c r="AT5946" s="23"/>
      <c r="AU5946" s="23"/>
      <c r="AV5946" s="23"/>
      <c r="AW5946" s="23"/>
      <c r="AX5946" s="23"/>
      <c r="AY5946" s="23"/>
      <c r="AZ5946" s="23"/>
      <c r="BA5946" s="23"/>
      <c r="BB5946" s="23"/>
      <c r="BC5946" s="23"/>
      <c r="BD5946" s="23"/>
      <c r="BE5946" s="23"/>
      <c r="BF5946" s="23"/>
      <c r="BG5946" s="23"/>
      <c r="BH5946" s="23"/>
      <c r="BI5946" s="23"/>
      <c r="BJ5946" s="23"/>
      <c r="BK5946" s="23"/>
    </row>
    <row r="5947" spans="28:63">
      <c r="AB5947" s="129">
        <v>5945</v>
      </c>
      <c r="AC5947" s="19">
        <v>0.64602369373012725</v>
      </c>
      <c r="AD5947" s="20">
        <f t="shared" si="944"/>
        <v>1.0837630175824433</v>
      </c>
      <c r="AE5947" s="22">
        <f t="shared" si="945"/>
        <v>1.0837630175824433</v>
      </c>
      <c r="AF5947" s="21">
        <v>0.98592188931608649</v>
      </c>
      <c r="AG5947" s="22">
        <f t="shared" si="946"/>
        <v>7.3501205338546187</v>
      </c>
      <c r="AH5947" s="22">
        <f t="shared" si="947"/>
        <v>7.3501205338546187</v>
      </c>
      <c r="AI5947" s="23">
        <f t="shared" si="948"/>
        <v>6.7820366764780156</v>
      </c>
      <c r="AJ5947" s="46"/>
      <c r="AK5947" s="25"/>
      <c r="AL5947" s="129">
        <v>5945</v>
      </c>
      <c r="AM5947" s="21">
        <v>0.26786537107810715</v>
      </c>
      <c r="AN5947" s="22">
        <f t="shared" si="949"/>
        <v>1.5447651398689297</v>
      </c>
      <c r="AO5947" s="22">
        <f t="shared" si="950"/>
        <v>1.5447651398689297</v>
      </c>
      <c r="AP5947" s="21">
        <v>0.45840502663840454</v>
      </c>
      <c r="AQ5947" s="22">
        <f t="shared" si="951"/>
        <v>487.025139023029</v>
      </c>
      <c r="AR5947" s="22">
        <f t="shared" si="952"/>
        <v>487.025139023029</v>
      </c>
      <c r="AS5947" s="23">
        <f t="shared" si="953"/>
        <v>315.27455303940388</v>
      </c>
      <c r="AT5947" s="23"/>
      <c r="AU5947" s="23"/>
      <c r="AV5947" s="23"/>
      <c r="AW5947" s="23"/>
      <c r="AX5947" s="23"/>
      <c r="AY5947" s="23"/>
      <c r="AZ5947" s="23"/>
      <c r="BA5947" s="23"/>
      <c r="BB5947" s="23"/>
      <c r="BC5947" s="23"/>
      <c r="BD5947" s="23"/>
      <c r="BE5947" s="23"/>
      <c r="BF5947" s="23"/>
      <c r="BG5947" s="23"/>
      <c r="BH5947" s="23"/>
      <c r="BI5947" s="23"/>
      <c r="BJ5947" s="23"/>
      <c r="BK5947" s="23"/>
    </row>
    <row r="5948" spans="28:63">
      <c r="AB5948" s="129">
        <v>5946</v>
      </c>
      <c r="AC5948" s="19">
        <v>0.41044642951527821</v>
      </c>
      <c r="AD5948" s="20">
        <f t="shared" si="944"/>
        <v>0.81755116484409074</v>
      </c>
      <c r="AE5948" s="22">
        <f t="shared" si="945"/>
        <v>0.81755116484409074</v>
      </c>
      <c r="AF5948" s="21">
        <v>0.34618886053175679</v>
      </c>
      <c r="AG5948" s="22">
        <f t="shared" si="946"/>
        <v>3.5711926905715012</v>
      </c>
      <c r="AH5948" s="22">
        <f t="shared" si="947"/>
        <v>3.5711926905715012</v>
      </c>
      <c r="AI5948" s="23">
        <f t="shared" si="948"/>
        <v>4.3681580360203363</v>
      </c>
      <c r="AJ5948" s="46"/>
      <c r="AK5948" s="25"/>
      <c r="AL5948" s="129">
        <v>5946</v>
      </c>
      <c r="AM5948" s="21">
        <v>0.86900997160122628</v>
      </c>
      <c r="AN5948" s="22">
        <f t="shared" si="949"/>
        <v>1.9577531574557667</v>
      </c>
      <c r="AO5948" s="22">
        <f t="shared" si="950"/>
        <v>1.9577531574557667</v>
      </c>
      <c r="AP5948" s="21">
        <v>0.48623045938986853</v>
      </c>
      <c r="AQ5948" s="22">
        <f t="shared" si="951"/>
        <v>489.02940317010359</v>
      </c>
      <c r="AR5948" s="22">
        <f t="shared" si="952"/>
        <v>489.02940317010359</v>
      </c>
      <c r="AS5948" s="23">
        <f t="shared" si="953"/>
        <v>249.79114517461974</v>
      </c>
      <c r="AT5948" s="23"/>
      <c r="AU5948" s="23"/>
      <c r="AV5948" s="23"/>
      <c r="AW5948" s="23"/>
      <c r="AX5948" s="23"/>
      <c r="AY5948" s="23"/>
      <c r="AZ5948" s="23"/>
      <c r="BA5948" s="23"/>
      <c r="BB5948" s="23"/>
      <c r="BC5948" s="23"/>
      <c r="BD5948" s="23"/>
      <c r="BE5948" s="23"/>
      <c r="BF5948" s="23"/>
      <c r="BG5948" s="23"/>
      <c r="BH5948" s="23"/>
      <c r="BI5948" s="23"/>
      <c r="BJ5948" s="23"/>
      <c r="BK5948" s="23"/>
    </row>
    <row r="5949" spans="28:63">
      <c r="AB5949" s="129">
        <v>5947</v>
      </c>
      <c r="AC5949" s="19">
        <v>0.21883408009101413</v>
      </c>
      <c r="AD5949" s="20">
        <f t="shared" si="944"/>
        <v>0.63889269502505752</v>
      </c>
      <c r="AE5949" s="22">
        <f t="shared" si="945"/>
        <v>0.63889269502505752</v>
      </c>
      <c r="AF5949" s="21">
        <v>0.19199110958916055</v>
      </c>
      <c r="AG5949" s="22">
        <f t="shared" si="946"/>
        <v>3.0765594639190388</v>
      </c>
      <c r="AH5949" s="22">
        <f t="shared" si="947"/>
        <v>3.0765594639190388</v>
      </c>
      <c r="AI5949" s="23">
        <f t="shared" si="948"/>
        <v>4.8154556905653392</v>
      </c>
      <c r="AJ5949" s="46"/>
      <c r="AK5949" s="25"/>
      <c r="AL5949" s="129">
        <v>5947</v>
      </c>
      <c r="AM5949" s="21">
        <v>0.36978754110411827</v>
      </c>
      <c r="AN5949" s="22">
        <f t="shared" si="949"/>
        <v>1.6260738715104037</v>
      </c>
      <c r="AO5949" s="22">
        <f t="shared" si="950"/>
        <v>1.6260738715104037</v>
      </c>
      <c r="AP5949" s="21">
        <v>0.281854679277735</v>
      </c>
      <c r="AQ5949" s="22">
        <f t="shared" si="951"/>
        <v>472.55640643082251</v>
      </c>
      <c r="AR5949" s="22">
        <f t="shared" si="952"/>
        <v>472.55640643082251</v>
      </c>
      <c r="AS5949" s="23">
        <f t="shared" si="953"/>
        <v>290.61189329109703</v>
      </c>
      <c r="AT5949" s="23"/>
      <c r="AU5949" s="23"/>
      <c r="AV5949" s="23"/>
      <c r="AW5949" s="23"/>
      <c r="AX5949" s="23"/>
      <c r="AY5949" s="23"/>
      <c r="AZ5949" s="23"/>
      <c r="BA5949" s="23"/>
      <c r="BB5949" s="23"/>
      <c r="BC5949" s="23"/>
      <c r="BD5949" s="23"/>
      <c r="BE5949" s="23"/>
      <c r="BF5949" s="23"/>
      <c r="BG5949" s="23"/>
      <c r="BH5949" s="23"/>
      <c r="BI5949" s="23"/>
      <c r="BJ5949" s="23"/>
      <c r="BK5949" s="23"/>
    </row>
    <row r="5950" spans="28:63">
      <c r="AB5950" s="129">
        <v>5948</v>
      </c>
      <c r="AC5950" s="19">
        <v>0.83463980322120757</v>
      </c>
      <c r="AD5950" s="20">
        <f t="shared" si="944"/>
        <v>1.3737666228309258</v>
      </c>
      <c r="AE5950" s="22">
        <f t="shared" si="945"/>
        <v>1.3737666228309258</v>
      </c>
      <c r="AF5950" s="21">
        <v>0.60292369371409393</v>
      </c>
      <c r="AG5950" s="22">
        <f t="shared" si="946"/>
        <v>4.548581568604412</v>
      </c>
      <c r="AH5950" s="22">
        <f t="shared" si="947"/>
        <v>4.548581568604412</v>
      </c>
      <c r="AI5950" s="23">
        <f t="shared" si="948"/>
        <v>3.311029321145635</v>
      </c>
      <c r="AJ5950" s="46"/>
      <c r="AK5950" s="25"/>
      <c r="AL5950" s="129">
        <v>5948</v>
      </c>
      <c r="AM5950" s="21">
        <v>0.81838672696339865</v>
      </c>
      <c r="AN5950" s="22">
        <f t="shared" si="949"/>
        <v>1.9147584421575332</v>
      </c>
      <c r="AO5950" s="22">
        <f t="shared" si="950"/>
        <v>1.9147584421575332</v>
      </c>
      <c r="AP5950" s="21">
        <v>0.16530175612394837</v>
      </c>
      <c r="AQ5950" s="22">
        <f t="shared" si="951"/>
        <v>460.24869202861993</v>
      </c>
      <c r="AR5950" s="22">
        <f t="shared" si="952"/>
        <v>460.24869202861993</v>
      </c>
      <c r="AS5950" s="23">
        <f t="shared" si="953"/>
        <v>240.36906269493488</v>
      </c>
      <c r="AT5950" s="23"/>
      <c r="AU5950" s="23"/>
      <c r="AV5950" s="23"/>
      <c r="AW5950" s="23"/>
      <c r="AX5950" s="23"/>
      <c r="AY5950" s="23"/>
      <c r="AZ5950" s="23"/>
      <c r="BA5950" s="23"/>
      <c r="BB5950" s="23"/>
      <c r="BC5950" s="23"/>
      <c r="BD5950" s="23"/>
      <c r="BE5950" s="23"/>
      <c r="BF5950" s="23"/>
      <c r="BG5950" s="23"/>
      <c r="BH5950" s="23"/>
      <c r="BI5950" s="23"/>
      <c r="BJ5950" s="23"/>
      <c r="BK5950" s="23"/>
    </row>
    <row r="5951" spans="28:63">
      <c r="AB5951" s="129">
        <v>5949</v>
      </c>
      <c r="AC5951" s="19">
        <v>0.1557853131273893</v>
      </c>
      <c r="AD5951" s="20">
        <f t="shared" si="944"/>
        <v>0.85579255562565437</v>
      </c>
      <c r="AE5951" s="22">
        <f t="shared" si="945"/>
        <v>0.85579255562565437</v>
      </c>
      <c r="AF5951" s="21">
        <v>0.27581000494430041</v>
      </c>
      <c r="AG5951" s="22">
        <f t="shared" si="946"/>
        <v>3.3389164509021096</v>
      </c>
      <c r="AH5951" s="22">
        <f t="shared" si="947"/>
        <v>3.3389164509021096</v>
      </c>
      <c r="AI5951" s="23">
        <f t="shared" si="948"/>
        <v>3.9015488379202932</v>
      </c>
      <c r="AJ5951" s="46"/>
      <c r="AK5951" s="25"/>
      <c r="AL5951" s="129">
        <v>5949</v>
      </c>
      <c r="AM5951" s="21">
        <v>0.49192010512221729</v>
      </c>
      <c r="AN5951" s="22">
        <f t="shared" si="949"/>
        <v>1.7098288440287219</v>
      </c>
      <c r="AO5951" s="22">
        <f t="shared" si="950"/>
        <v>1.7098288440287219</v>
      </c>
      <c r="AP5951" s="21">
        <v>0.68135279342686939</v>
      </c>
      <c r="AQ5951" s="22">
        <f t="shared" si="951"/>
        <v>504.11849479106098</v>
      </c>
      <c r="AR5951" s="22">
        <f t="shared" si="952"/>
        <v>504.11849479106098</v>
      </c>
      <c r="AS5951" s="23">
        <f t="shared" si="953"/>
        <v>294.83564776182516</v>
      </c>
      <c r="AT5951" s="23"/>
      <c r="AU5951" s="23"/>
      <c r="AV5951" s="23"/>
      <c r="AW5951" s="23"/>
      <c r="AX5951" s="23"/>
      <c r="AY5951" s="23"/>
      <c r="AZ5951" s="23"/>
      <c r="BA5951" s="23"/>
      <c r="BB5951" s="23"/>
      <c r="BC5951" s="23"/>
      <c r="BD5951" s="23"/>
      <c r="BE5951" s="23"/>
      <c r="BF5951" s="23"/>
      <c r="BG5951" s="23"/>
      <c r="BH5951" s="23"/>
      <c r="BI5951" s="23"/>
      <c r="BJ5951" s="23"/>
      <c r="BK5951" s="23"/>
    </row>
    <row r="5952" spans="28:63">
      <c r="AB5952" s="129">
        <v>5950</v>
      </c>
      <c r="AC5952" s="19">
        <v>0.83132020850560839</v>
      </c>
      <c r="AD5952" s="20">
        <f t="shared" si="944"/>
        <v>1.3675120605828921</v>
      </c>
      <c r="AE5952" s="22">
        <f t="shared" si="945"/>
        <v>1.3675120605828921</v>
      </c>
      <c r="AF5952" s="21">
        <v>0.21240289616501729</v>
      </c>
      <c r="AG5952" s="22">
        <f t="shared" si="946"/>
        <v>3.1391448164906741</v>
      </c>
      <c r="AH5952" s="22">
        <f t="shared" si="947"/>
        <v>3.1391448164906741</v>
      </c>
      <c r="AI5952" s="23">
        <f t="shared" si="948"/>
        <v>2.29551526964423</v>
      </c>
      <c r="AJ5952" s="46"/>
      <c r="AK5952" s="25"/>
      <c r="AL5952" s="129">
        <v>5950</v>
      </c>
      <c r="AM5952" s="21">
        <v>0.8091721680155155</v>
      </c>
      <c r="AN5952" s="22">
        <f t="shared" si="949"/>
        <v>1.9076117842165163</v>
      </c>
      <c r="AO5952" s="22">
        <f t="shared" si="950"/>
        <v>1.9076117842165163</v>
      </c>
      <c r="AP5952" s="21">
        <v>0.22463137689535873</v>
      </c>
      <c r="AQ5952" s="22">
        <f t="shared" si="951"/>
        <v>466.91894599812014</v>
      </c>
      <c r="AR5952" s="22">
        <f t="shared" si="952"/>
        <v>466.91894599812014</v>
      </c>
      <c r="AS5952" s="23">
        <f t="shared" si="953"/>
        <v>244.76623066673415</v>
      </c>
      <c r="AT5952" s="23"/>
      <c r="AU5952" s="23"/>
      <c r="AV5952" s="23"/>
      <c r="AW5952" s="23"/>
      <c r="AX5952" s="23"/>
      <c r="AY5952" s="23"/>
      <c r="AZ5952" s="23"/>
      <c r="BA5952" s="23"/>
      <c r="BB5952" s="23"/>
      <c r="BC5952" s="23"/>
      <c r="BD5952" s="23"/>
      <c r="BE5952" s="23"/>
      <c r="BF5952" s="23"/>
      <c r="BG5952" s="23"/>
      <c r="BH5952" s="23"/>
      <c r="BI5952" s="23"/>
      <c r="BJ5952" s="23"/>
      <c r="BK5952" s="23"/>
    </row>
    <row r="5953" spans="28:63">
      <c r="AB5953" s="129">
        <v>5951</v>
      </c>
      <c r="AC5953" s="19">
        <v>0.80926554563481301</v>
      </c>
      <c r="AD5953" s="20">
        <f t="shared" si="944"/>
        <v>1.3274333996008445</v>
      </c>
      <c r="AE5953" s="22">
        <f t="shared" si="945"/>
        <v>1.3274333996008445</v>
      </c>
      <c r="AF5953" s="21">
        <v>0.1966073075842768</v>
      </c>
      <c r="AG5953" s="22">
        <f t="shared" si="946"/>
        <v>3.090643548032828</v>
      </c>
      <c r="AH5953" s="22">
        <f t="shared" si="947"/>
        <v>3.090643548032828</v>
      </c>
      <c r="AI5953" s="23">
        <f t="shared" si="948"/>
        <v>2.3282852073498947</v>
      </c>
      <c r="AJ5953" s="46"/>
      <c r="AK5953" s="25"/>
      <c r="AL5953" s="129">
        <v>5951</v>
      </c>
      <c r="AM5953" s="21">
        <v>5.2907333754121044E-2</v>
      </c>
      <c r="AN5953" s="22">
        <f t="shared" si="949"/>
        <v>1.2865538039817308</v>
      </c>
      <c r="AO5953" s="22">
        <f t="shared" si="950"/>
        <v>1.2865538039817308</v>
      </c>
      <c r="AP5953" s="21">
        <v>0.96611867884065816</v>
      </c>
      <c r="AQ5953" s="22">
        <f t="shared" si="951"/>
        <v>541.77811899496794</v>
      </c>
      <c r="AR5953" s="22">
        <f t="shared" si="952"/>
        <v>541.77811899496794</v>
      </c>
      <c r="AS5953" s="23">
        <f t="shared" si="953"/>
        <v>421.10801531830941</v>
      </c>
      <c r="AT5953" s="23"/>
      <c r="AU5953" s="23"/>
      <c r="AV5953" s="23"/>
      <c r="AW5953" s="23"/>
      <c r="AX5953" s="23"/>
      <c r="AY5953" s="23"/>
      <c r="AZ5953" s="23"/>
      <c r="BA5953" s="23"/>
      <c r="BB5953" s="23"/>
      <c r="BC5953" s="23"/>
      <c r="BD5953" s="23"/>
      <c r="BE5953" s="23"/>
      <c r="BF5953" s="23"/>
      <c r="BG5953" s="23"/>
      <c r="BH5953" s="23"/>
      <c r="BI5953" s="23"/>
      <c r="BJ5953" s="23"/>
      <c r="BK5953" s="23"/>
    </row>
    <row r="5954" spans="28:63">
      <c r="AB5954" s="129">
        <v>5952</v>
      </c>
      <c r="AC5954" s="19">
        <v>3.6755339394979991E-2</v>
      </c>
      <c r="AD5954" s="20">
        <f t="shared" si="944"/>
        <v>0.72424670034206784</v>
      </c>
      <c r="AE5954" s="22">
        <f t="shared" si="945"/>
        <v>0.72424670034206784</v>
      </c>
      <c r="AF5954" s="21">
        <v>0.61268914931894791</v>
      </c>
      <c r="AG5954" s="22">
        <f t="shared" si="946"/>
        <v>4.5912868233845838</v>
      </c>
      <c r="AH5954" s="22">
        <f t="shared" si="947"/>
        <v>4.5912868233845838</v>
      </c>
      <c r="AI5954" s="23">
        <f t="shared" si="948"/>
        <v>6.3393962598877982</v>
      </c>
      <c r="AJ5954" s="46"/>
      <c r="AK5954" s="25"/>
      <c r="AL5954" s="129">
        <v>5952</v>
      </c>
      <c r="AM5954" s="21">
        <v>0.61366930783924767</v>
      </c>
      <c r="AN5954" s="22">
        <f t="shared" si="949"/>
        <v>1.7834649457091443</v>
      </c>
      <c r="AO5954" s="22">
        <f t="shared" si="950"/>
        <v>1.7834649457091443</v>
      </c>
      <c r="AP5954" s="21">
        <v>0.11016988896863211</v>
      </c>
      <c r="AQ5954" s="22">
        <f t="shared" si="951"/>
        <v>452.85825485159847</v>
      </c>
      <c r="AR5954" s="22">
        <f t="shared" si="952"/>
        <v>452.85825485159847</v>
      </c>
      <c r="AS5954" s="23">
        <f t="shared" si="953"/>
        <v>253.92046865913153</v>
      </c>
      <c r="AT5954" s="23"/>
      <c r="AU5954" s="23"/>
      <c r="AV5954" s="23"/>
      <c r="AW5954" s="23"/>
      <c r="AX5954" s="23"/>
      <c r="AY5954" s="23"/>
      <c r="AZ5954" s="23"/>
      <c r="BA5954" s="23"/>
      <c r="BB5954" s="23"/>
      <c r="BC5954" s="23"/>
      <c r="BD5954" s="23"/>
      <c r="BE5954" s="23"/>
      <c r="BF5954" s="23"/>
      <c r="BG5954" s="23"/>
      <c r="BH5954" s="23"/>
      <c r="BI5954" s="23"/>
      <c r="BJ5954" s="23"/>
      <c r="BK5954" s="23"/>
    </row>
    <row r="5955" spans="28:63">
      <c r="AB5955" s="129">
        <v>5953</v>
      </c>
      <c r="AC5955" s="19">
        <v>0.99640046624082701</v>
      </c>
      <c r="AD5955" s="20">
        <f t="shared" si="944"/>
        <v>1.9076059836176895</v>
      </c>
      <c r="AE5955" s="22">
        <f t="shared" si="945"/>
        <v>1.9076059836176895</v>
      </c>
      <c r="AF5955" s="21">
        <v>4.2853399983410978E-2</v>
      </c>
      <c r="AG5955" s="22">
        <f t="shared" si="946"/>
        <v>2.5070704092140121</v>
      </c>
      <c r="AH5955" s="22">
        <f t="shared" si="947"/>
        <v>2.5070704092140121</v>
      </c>
      <c r="AI5955" s="23">
        <f t="shared" si="948"/>
        <v>1.3142496043441136</v>
      </c>
      <c r="AJ5955" s="46"/>
      <c r="AK5955" s="25"/>
      <c r="AL5955" s="129">
        <v>5953</v>
      </c>
      <c r="AM5955" s="21">
        <v>0.40566882492178113</v>
      </c>
      <c r="AN5955" s="22">
        <f t="shared" si="949"/>
        <v>1.6519539670436112</v>
      </c>
      <c r="AO5955" s="22">
        <f t="shared" si="950"/>
        <v>1.6519539670436112</v>
      </c>
      <c r="AP5955" s="21">
        <v>0.77814308174416968</v>
      </c>
      <c r="AQ5955" s="22">
        <f t="shared" si="951"/>
        <v>513.37170602619972</v>
      </c>
      <c r="AR5955" s="22">
        <f t="shared" si="952"/>
        <v>513.37170602619972</v>
      </c>
      <c r="AS5955" s="23">
        <f t="shared" si="953"/>
        <v>310.76635079907578</v>
      </c>
      <c r="AT5955" s="23"/>
      <c r="AU5955" s="23"/>
      <c r="AV5955" s="23"/>
      <c r="AW5955" s="23"/>
      <c r="AX5955" s="23"/>
      <c r="AY5955" s="23"/>
      <c r="AZ5955" s="23"/>
      <c r="BA5955" s="23"/>
      <c r="BB5955" s="23"/>
      <c r="BC5955" s="23"/>
      <c r="BD5955" s="23"/>
      <c r="BE5955" s="23"/>
      <c r="BF5955" s="23"/>
      <c r="BG5955" s="23"/>
      <c r="BH5955" s="23"/>
      <c r="BI5955" s="23"/>
      <c r="BJ5955" s="23"/>
      <c r="BK5955" s="23"/>
    </row>
    <row r="5956" spans="28:63">
      <c r="AB5956" s="129">
        <v>5954</v>
      </c>
      <c r="AC5956" s="19">
        <v>0.13462801279221726</v>
      </c>
      <c r="AD5956" s="20">
        <f t="shared" ref="AD5956:AD6019" si="954">IF(AC5956&lt;=$R$5, ($I$5+(SQRT(AC5956*$S$5))), IF(AC5956&gt;$R$5, ($K$5-(SQRT(1-AC5956)*$T$5))))</f>
        <v>0.83778932981261212</v>
      </c>
      <c r="AE5956" s="22">
        <f t="shared" ref="AE5956:AE6019" si="955">AD5956</f>
        <v>0.83778932981261212</v>
      </c>
      <c r="AF5956" s="21">
        <v>0.25116750141553768</v>
      </c>
      <c r="AG5956" s="22">
        <f t="shared" ref="AG5956:AG6019" si="956">IF(AF5956&lt;=$R$13,$I$13+SQRT(AF5956*$S$13), $K$13-SQRT((1-AF5956)*$T$13))</f>
        <v>3.2602769113023209</v>
      </c>
      <c r="AH5956" s="22">
        <f t="shared" ref="AH5956:AH6019" si="957">AG5956</f>
        <v>3.2602769113023209</v>
      </c>
      <c r="AI5956" s="23">
        <f t="shared" ref="AI5956:AI6019" si="958">AH5956/AE5956</f>
        <v>3.8915235552493193</v>
      </c>
      <c r="AJ5956" s="46"/>
      <c r="AK5956" s="25"/>
      <c r="AL5956" s="129">
        <v>5954</v>
      </c>
      <c r="AM5956" s="21">
        <v>0.65529129714535683</v>
      </c>
      <c r="AN5956" s="22">
        <f t="shared" ref="AN5956:AN6019" si="959">IF(AM5956&lt;=$R$21,$I$21+SQRT(AM5956*$S$21), $K$21-SQRT((1-AM5956)*$T$21))</f>
        <v>1.8070248113698779</v>
      </c>
      <c r="AO5956" s="22">
        <f t="shared" ref="AO5956:AO6019" si="960">AN5956</f>
        <v>1.8070248113698779</v>
      </c>
      <c r="AP5956" s="21">
        <v>0.29722452124971677</v>
      </c>
      <c r="AQ5956" s="22">
        <f t="shared" ref="AQ5956:AQ6019" si="961">IF(AP5956&lt;=$R$29,$I$29+SQRT(AP5956*$S$29), $K$29-SQRT((1-AP5956)*$T$29))</f>
        <v>473.97036509277314</v>
      </c>
      <c r="AR5956" s="22">
        <f t="shared" ref="AR5956:AR6019" si="962">AQ5956</f>
        <v>473.97036509277314</v>
      </c>
      <c r="AS5956" s="23">
        <f t="shared" ref="AS5956:AS6019" si="963">AR5956/AO5956</f>
        <v>262.29322481381064</v>
      </c>
      <c r="AT5956" s="23"/>
      <c r="AU5956" s="23"/>
      <c r="AV5956" s="23"/>
      <c r="AW5956" s="23"/>
      <c r="AX5956" s="23"/>
      <c r="AY5956" s="23"/>
      <c r="AZ5956" s="23"/>
      <c r="BA5956" s="23"/>
      <c r="BB5956" s="23"/>
      <c r="BC5956" s="23"/>
      <c r="BD5956" s="23"/>
      <c r="BE5956" s="23"/>
      <c r="BF5956" s="23"/>
      <c r="BG5956" s="23"/>
      <c r="BH5956" s="23"/>
      <c r="BI5956" s="23"/>
      <c r="BJ5956" s="23"/>
      <c r="BK5956" s="23"/>
    </row>
    <row r="5957" spans="28:63">
      <c r="AB5957" s="129">
        <v>5955</v>
      </c>
      <c r="AC5957" s="19">
        <v>0.90343800706404098</v>
      </c>
      <c r="AD5957" s="20">
        <f t="shared" si="954"/>
        <v>1.5214538450191868</v>
      </c>
      <c r="AE5957" s="22">
        <f t="shared" si="955"/>
        <v>1.5214538450191868</v>
      </c>
      <c r="AF5957" s="21">
        <v>5.50678738878706E-2</v>
      </c>
      <c r="AG5957" s="22">
        <f t="shared" si="956"/>
        <v>2.5748106151831434</v>
      </c>
      <c r="AH5957" s="22">
        <f t="shared" si="957"/>
        <v>2.5748106151831434</v>
      </c>
      <c r="AI5957" s="23">
        <f t="shared" si="958"/>
        <v>1.6923356719708267</v>
      </c>
      <c r="AJ5957" s="46"/>
      <c r="AK5957" s="25"/>
      <c r="AL5957" s="129">
        <v>5955</v>
      </c>
      <c r="AM5957" s="21">
        <v>0.70979954640304699</v>
      </c>
      <c r="AN5957" s="22">
        <f t="shared" si="959"/>
        <v>1.8394312781016151</v>
      </c>
      <c r="AO5957" s="22">
        <f t="shared" si="960"/>
        <v>1.8394312781016151</v>
      </c>
      <c r="AP5957" s="21">
        <v>1.4758807075653135E-2</v>
      </c>
      <c r="AQ5957" s="22">
        <f t="shared" si="961"/>
        <v>432.02648366487068</v>
      </c>
      <c r="AR5957" s="22">
        <f t="shared" si="962"/>
        <v>432.02648366487068</v>
      </c>
      <c r="AS5957" s="23">
        <f t="shared" si="963"/>
        <v>234.86959736312824</v>
      </c>
      <c r="AT5957" s="23"/>
      <c r="AU5957" s="23"/>
      <c r="AV5957" s="23"/>
      <c r="AW5957" s="23"/>
      <c r="AX5957" s="23"/>
      <c r="AY5957" s="23"/>
      <c r="AZ5957" s="23"/>
      <c r="BA5957" s="23"/>
      <c r="BB5957" s="23"/>
      <c r="BC5957" s="23"/>
      <c r="BD5957" s="23"/>
      <c r="BE5957" s="23"/>
      <c r="BF5957" s="23"/>
      <c r="BG5957" s="23"/>
      <c r="BH5957" s="23"/>
      <c r="BI5957" s="23"/>
      <c r="BJ5957" s="23"/>
      <c r="BK5957" s="23"/>
    </row>
    <row r="5958" spans="28:63">
      <c r="AB5958" s="129">
        <v>5956</v>
      </c>
      <c r="AC5958" s="19">
        <v>0.59131014756779365</v>
      </c>
      <c r="AD5958" s="20">
        <f t="shared" si="954"/>
        <v>1.0154956302645375</v>
      </c>
      <c r="AE5958" s="22">
        <f t="shared" si="955"/>
        <v>1.0154956302645375</v>
      </c>
      <c r="AF5958" s="21">
        <v>0.11854423586107632</v>
      </c>
      <c r="AG5958" s="22">
        <f t="shared" si="956"/>
        <v>2.8433655287990245</v>
      </c>
      <c r="AH5958" s="22">
        <f t="shared" si="957"/>
        <v>2.8433655287990245</v>
      </c>
      <c r="AI5958" s="23">
        <f t="shared" si="958"/>
        <v>2.7999781033605484</v>
      </c>
      <c r="AJ5958" s="46"/>
      <c r="AK5958" s="25"/>
      <c r="AL5958" s="129">
        <v>5956</v>
      </c>
      <c r="AM5958" s="21">
        <v>0.63012153044757035</v>
      </c>
      <c r="AN5958" s="22">
        <f t="shared" si="959"/>
        <v>1.7928323801237713</v>
      </c>
      <c r="AO5958" s="22">
        <f t="shared" si="960"/>
        <v>1.7928323801237713</v>
      </c>
      <c r="AP5958" s="21">
        <v>0.93192589352307864</v>
      </c>
      <c r="AQ5958" s="22">
        <f t="shared" si="961"/>
        <v>534.17121289193335</v>
      </c>
      <c r="AR5958" s="22">
        <f t="shared" si="962"/>
        <v>534.17121289193335</v>
      </c>
      <c r="AS5958" s="23">
        <f t="shared" si="963"/>
        <v>297.94821803422354</v>
      </c>
      <c r="AT5958" s="23"/>
      <c r="AU5958" s="23"/>
      <c r="AV5958" s="23"/>
      <c r="AW5958" s="23"/>
      <c r="AX5958" s="23"/>
      <c r="AY5958" s="23"/>
      <c r="AZ5958" s="23"/>
      <c r="BA5958" s="23"/>
      <c r="BB5958" s="23"/>
      <c r="BC5958" s="23"/>
      <c r="BD5958" s="23"/>
      <c r="BE5958" s="23"/>
      <c r="BF5958" s="23"/>
      <c r="BG5958" s="23"/>
      <c r="BH5958" s="23"/>
      <c r="BI5958" s="23"/>
      <c r="BJ5958" s="23"/>
      <c r="BK5958" s="23"/>
    </row>
    <row r="5959" spans="28:63">
      <c r="AB5959" s="129">
        <v>5957</v>
      </c>
      <c r="AC5959" s="19">
        <v>0.14078886413163727</v>
      </c>
      <c r="AD5959" s="20">
        <f t="shared" si="954"/>
        <v>0.84316932975868408</v>
      </c>
      <c r="AE5959" s="22">
        <f t="shared" si="955"/>
        <v>0.84316932975868408</v>
      </c>
      <c r="AF5959" s="21">
        <v>0.36294282100268038</v>
      </c>
      <c r="AG5959" s="22">
        <f t="shared" si="956"/>
        <v>3.628305206224983</v>
      </c>
      <c r="AH5959" s="22">
        <f t="shared" si="957"/>
        <v>3.628305206224983</v>
      </c>
      <c r="AI5959" s="23">
        <f t="shared" si="958"/>
        <v>4.3031750304098555</v>
      </c>
      <c r="AJ5959" s="46"/>
      <c r="AK5959" s="25"/>
      <c r="AL5959" s="129">
        <v>5957</v>
      </c>
      <c r="AM5959" s="21">
        <v>0.43258511041395264</v>
      </c>
      <c r="AN5959" s="22">
        <f t="shared" si="959"/>
        <v>1.6706239353749655</v>
      </c>
      <c r="AO5959" s="22">
        <f t="shared" si="960"/>
        <v>1.6706239353749655</v>
      </c>
      <c r="AP5959" s="21">
        <v>0.95449859239969637</v>
      </c>
      <c r="AQ5959" s="22">
        <f t="shared" si="961"/>
        <v>538.88332899145848</v>
      </c>
      <c r="AR5959" s="22">
        <f t="shared" si="962"/>
        <v>538.88332899145848</v>
      </c>
      <c r="AS5959" s="23">
        <f t="shared" si="963"/>
        <v>322.56411367080534</v>
      </c>
      <c r="AT5959" s="23"/>
      <c r="AU5959" s="23"/>
      <c r="AV5959" s="23"/>
      <c r="AW5959" s="23"/>
      <c r="AX5959" s="23"/>
      <c r="AY5959" s="23"/>
      <c r="AZ5959" s="23"/>
      <c r="BA5959" s="23"/>
      <c r="BB5959" s="23"/>
      <c r="BC5959" s="23"/>
      <c r="BD5959" s="23"/>
      <c r="BE5959" s="23"/>
      <c r="BF5959" s="23"/>
      <c r="BG5959" s="23"/>
      <c r="BH5959" s="23"/>
      <c r="BI5959" s="23"/>
      <c r="BJ5959" s="23"/>
      <c r="BK5959" s="23"/>
    </row>
    <row r="5960" spans="28:63">
      <c r="AB5960" s="129">
        <v>5958</v>
      </c>
      <c r="AC5960" s="19">
        <v>0.9630773205942923</v>
      </c>
      <c r="AD5960" s="20">
        <f t="shared" si="954"/>
        <v>1.7040847647068904</v>
      </c>
      <c r="AE5960" s="22">
        <f t="shared" si="955"/>
        <v>1.7040847647068904</v>
      </c>
      <c r="AF5960" s="21">
        <v>0.21005081768639</v>
      </c>
      <c r="AG5960" s="22">
        <f t="shared" si="956"/>
        <v>3.1318920031075415</v>
      </c>
      <c r="AH5960" s="22">
        <f t="shared" si="957"/>
        <v>3.1318920031075415</v>
      </c>
      <c r="AI5960" s="23">
        <f t="shared" si="958"/>
        <v>1.8378733663793068</v>
      </c>
      <c r="AJ5960" s="46"/>
      <c r="AK5960" s="25"/>
      <c r="AL5960" s="129">
        <v>5958</v>
      </c>
      <c r="AM5960" s="21">
        <v>0.32958574083221603</v>
      </c>
      <c r="AN5960" s="22">
        <f t="shared" si="959"/>
        <v>1.5955365568096012</v>
      </c>
      <c r="AO5960" s="22">
        <f t="shared" si="960"/>
        <v>1.5955365568096012</v>
      </c>
      <c r="AP5960" s="21">
        <v>0.76882026375594537</v>
      </c>
      <c r="AQ5960" s="22">
        <f t="shared" si="961"/>
        <v>512.40208602058556</v>
      </c>
      <c r="AR5960" s="22">
        <f t="shared" si="962"/>
        <v>512.40208602058556</v>
      </c>
      <c r="AS5960" s="23">
        <f t="shared" si="963"/>
        <v>321.14719266926306</v>
      </c>
      <c r="AT5960" s="23"/>
      <c r="AU5960" s="23"/>
      <c r="AV5960" s="23"/>
      <c r="AW5960" s="23"/>
      <c r="AX5960" s="23"/>
      <c r="AY5960" s="23"/>
      <c r="AZ5960" s="23"/>
      <c r="BA5960" s="23"/>
      <c r="BB5960" s="23"/>
      <c r="BC5960" s="23"/>
      <c r="BD5960" s="23"/>
      <c r="BE5960" s="23"/>
      <c r="BF5960" s="23"/>
      <c r="BG5960" s="23"/>
      <c r="BH5960" s="23"/>
      <c r="BI5960" s="23"/>
      <c r="BJ5960" s="23"/>
      <c r="BK5960" s="23"/>
    </row>
    <row r="5961" spans="28:63">
      <c r="AB5961" s="129">
        <v>5959</v>
      </c>
      <c r="AC5961" s="19">
        <v>0.77448794895760165</v>
      </c>
      <c r="AD5961" s="20">
        <f t="shared" si="954"/>
        <v>1.2686831191254013</v>
      </c>
      <c r="AE5961" s="22">
        <f t="shared" si="955"/>
        <v>1.2686831191254013</v>
      </c>
      <c r="AF5961" s="21">
        <v>0.24652592781458071</v>
      </c>
      <c r="AG5961" s="22">
        <f t="shared" si="956"/>
        <v>3.2456102215360403</v>
      </c>
      <c r="AH5961" s="22">
        <f t="shared" si="957"/>
        <v>3.2456102215360403</v>
      </c>
      <c r="AI5961" s="23">
        <f t="shared" si="958"/>
        <v>2.5582512863996199</v>
      </c>
      <c r="AJ5961" s="46"/>
      <c r="AK5961" s="25"/>
      <c r="AL5961" s="129">
        <v>5959</v>
      </c>
      <c r="AM5961" s="21">
        <v>0.7194427882454324</v>
      </c>
      <c r="AN5961" s="22">
        <f t="shared" si="959"/>
        <v>1.8454726655587101</v>
      </c>
      <c r="AO5961" s="22">
        <f t="shared" si="960"/>
        <v>1.8454726655587101</v>
      </c>
      <c r="AP5961" s="21">
        <v>0.41937358476218212</v>
      </c>
      <c r="AQ5961" s="22">
        <f t="shared" si="961"/>
        <v>484.10819862287025</v>
      </c>
      <c r="AR5961" s="22">
        <f t="shared" si="962"/>
        <v>484.10819862287025</v>
      </c>
      <c r="AS5961" s="23">
        <f t="shared" si="963"/>
        <v>262.32206396636508</v>
      </c>
      <c r="AT5961" s="23"/>
      <c r="AU5961" s="23"/>
      <c r="AV5961" s="23"/>
      <c r="AW5961" s="23"/>
      <c r="AX5961" s="23"/>
      <c r="AY5961" s="23"/>
      <c r="AZ5961" s="23"/>
      <c r="BA5961" s="23"/>
      <c r="BB5961" s="23"/>
      <c r="BC5961" s="23"/>
      <c r="BD5961" s="23"/>
      <c r="BE5961" s="23"/>
      <c r="BF5961" s="23"/>
      <c r="BG5961" s="23"/>
      <c r="BH5961" s="23"/>
      <c r="BI5961" s="23"/>
      <c r="BJ5961" s="23"/>
      <c r="BK5961" s="23"/>
    </row>
    <row r="5962" spans="28:63">
      <c r="AB5962" s="129">
        <v>5960</v>
      </c>
      <c r="AC5962" s="19">
        <v>0.76212344450770853</v>
      </c>
      <c r="AD5962" s="20">
        <f t="shared" si="954"/>
        <v>1.2489021109033001</v>
      </c>
      <c r="AE5962" s="22">
        <f t="shared" si="955"/>
        <v>1.2489021109033001</v>
      </c>
      <c r="AF5962" s="21">
        <v>0.23056816675931591</v>
      </c>
      <c r="AG5962" s="22">
        <f t="shared" si="956"/>
        <v>3.1955276046978351</v>
      </c>
      <c r="AH5962" s="22">
        <f t="shared" si="957"/>
        <v>3.1955276046978351</v>
      </c>
      <c r="AI5962" s="23">
        <f t="shared" si="958"/>
        <v>2.5586693919402448</v>
      </c>
      <c r="AJ5962" s="46"/>
      <c r="AK5962" s="25"/>
      <c r="AL5962" s="129">
        <v>5960</v>
      </c>
      <c r="AM5962" s="21">
        <v>0.91619797884776066</v>
      </c>
      <c r="AN5962" s="22">
        <f t="shared" si="959"/>
        <v>2.0062390506933783</v>
      </c>
      <c r="AO5962" s="22">
        <f t="shared" si="960"/>
        <v>2.0062390506933783</v>
      </c>
      <c r="AP5962" s="21">
        <v>0.4057487209003503</v>
      </c>
      <c r="AQ5962" s="22">
        <f t="shared" si="961"/>
        <v>483.05820695851912</v>
      </c>
      <c r="AR5962" s="22">
        <f t="shared" si="962"/>
        <v>483.05820695851912</v>
      </c>
      <c r="AS5962" s="23">
        <f t="shared" si="963"/>
        <v>240.77799043517217</v>
      </c>
      <c r="AT5962" s="23"/>
      <c r="AU5962" s="23"/>
      <c r="AV5962" s="23"/>
      <c r="AW5962" s="23"/>
      <c r="AX5962" s="23"/>
      <c r="AY5962" s="23"/>
      <c r="AZ5962" s="23"/>
      <c r="BA5962" s="23"/>
      <c r="BB5962" s="23"/>
      <c r="BC5962" s="23"/>
      <c r="BD5962" s="23"/>
      <c r="BE5962" s="23"/>
      <c r="BF5962" s="23"/>
      <c r="BG5962" s="23"/>
      <c r="BH5962" s="23"/>
      <c r="BI5962" s="23"/>
      <c r="BJ5962" s="23"/>
      <c r="BK5962" s="23"/>
    </row>
    <row r="5963" spans="28:63">
      <c r="AB5963" s="129">
        <v>5961</v>
      </c>
      <c r="AC5963" s="19">
        <v>7.5356286413902351E-3</v>
      </c>
      <c r="AD5963" s="20">
        <f t="shared" si="954"/>
        <v>0.65625801302378084</v>
      </c>
      <c r="AE5963" s="22">
        <f t="shared" si="955"/>
        <v>0.65625801302378084</v>
      </c>
      <c r="AF5963" s="21">
        <v>0.50170655193280844</v>
      </c>
      <c r="AG5963" s="22">
        <f t="shared" si="956"/>
        <v>4.1336317503352387</v>
      </c>
      <c r="AH5963" s="22">
        <f t="shared" si="957"/>
        <v>4.1336317503352387</v>
      </c>
      <c r="AI5963" s="23">
        <f t="shared" si="958"/>
        <v>6.2987905188221269</v>
      </c>
      <c r="AJ5963" s="46"/>
      <c r="AK5963" s="25"/>
      <c r="AL5963" s="129">
        <v>5961</v>
      </c>
      <c r="AM5963" s="21">
        <v>0.58159376915448346</v>
      </c>
      <c r="AN5963" s="22">
        <f t="shared" si="959"/>
        <v>1.7648337137190133</v>
      </c>
      <c r="AO5963" s="22">
        <f t="shared" si="960"/>
        <v>1.7648337137190133</v>
      </c>
      <c r="AP5963" s="21">
        <v>0.85712154630064963</v>
      </c>
      <c r="AQ5963" s="22">
        <f t="shared" si="961"/>
        <v>522.58063541087802</v>
      </c>
      <c r="AR5963" s="22">
        <f t="shared" si="962"/>
        <v>522.58063541087802</v>
      </c>
      <c r="AS5963" s="23">
        <f t="shared" si="963"/>
        <v>296.10757735903059</v>
      </c>
      <c r="AT5963" s="23"/>
      <c r="AU5963" s="23"/>
      <c r="AV5963" s="23"/>
      <c r="AW5963" s="23"/>
      <c r="AX5963" s="23"/>
      <c r="AY5963" s="23"/>
      <c r="AZ5963" s="23"/>
      <c r="BA5963" s="23"/>
      <c r="BB5963" s="23"/>
      <c r="BC5963" s="23"/>
      <c r="BD5963" s="23"/>
      <c r="BE5963" s="23"/>
      <c r="BF5963" s="23"/>
      <c r="BG5963" s="23"/>
      <c r="BH5963" s="23"/>
      <c r="BI5963" s="23"/>
      <c r="BJ5963" s="23"/>
      <c r="BK5963" s="23"/>
    </row>
    <row r="5964" spans="28:63">
      <c r="AB5964" s="129">
        <v>5962</v>
      </c>
      <c r="AC5964" s="19">
        <v>0.72442545775384704</v>
      </c>
      <c r="AD5964" s="20">
        <f t="shared" si="954"/>
        <v>1.1915740080929011</v>
      </c>
      <c r="AE5964" s="22">
        <f t="shared" si="955"/>
        <v>1.1915740080929011</v>
      </c>
      <c r="AF5964" s="21">
        <v>0.1506892448172571</v>
      </c>
      <c r="AG5964" s="22">
        <f t="shared" si="956"/>
        <v>2.9508603834967269</v>
      </c>
      <c r="AH5964" s="22">
        <f t="shared" si="957"/>
        <v>2.9508603834967269</v>
      </c>
      <c r="AI5964" s="23">
        <f t="shared" si="958"/>
        <v>2.4764390322843153</v>
      </c>
      <c r="AJ5964" s="46"/>
      <c r="AK5964" s="25"/>
      <c r="AL5964" s="129">
        <v>5962</v>
      </c>
      <c r="AM5964" s="21">
        <v>0.87646742714670356</v>
      </c>
      <c r="AN5964" s="22">
        <f t="shared" si="959"/>
        <v>1.9647499359441603</v>
      </c>
      <c r="AO5964" s="22">
        <f t="shared" si="960"/>
        <v>1.9647499359441603</v>
      </c>
      <c r="AP5964" s="21">
        <v>0.30278883278176494</v>
      </c>
      <c r="AQ5964" s="22">
        <f t="shared" si="961"/>
        <v>474.47320957370971</v>
      </c>
      <c r="AR5964" s="22">
        <f t="shared" si="962"/>
        <v>474.47320957370971</v>
      </c>
      <c r="AS5964" s="23">
        <f t="shared" si="963"/>
        <v>241.49292533031777</v>
      </c>
      <c r="AT5964" s="23"/>
      <c r="AU5964" s="23"/>
      <c r="AV5964" s="23"/>
      <c r="AW5964" s="23"/>
      <c r="AX5964" s="23"/>
      <c r="AY5964" s="23"/>
      <c r="AZ5964" s="23"/>
      <c r="BA5964" s="23"/>
      <c r="BB5964" s="23"/>
      <c r="BC5964" s="23"/>
      <c r="BD5964" s="23"/>
      <c r="BE5964" s="23"/>
      <c r="BF5964" s="23"/>
      <c r="BG5964" s="23"/>
      <c r="BH5964" s="23"/>
      <c r="BI5964" s="23"/>
      <c r="BJ5964" s="23"/>
      <c r="BK5964" s="23"/>
    </row>
    <row r="5965" spans="28:63">
      <c r="AB5965" s="129">
        <v>5963</v>
      </c>
      <c r="AC5965" s="19">
        <v>0.64197388983593962</v>
      </c>
      <c r="AD5965" s="20">
        <f t="shared" si="954"/>
        <v>1.078536640519502</v>
      </c>
      <c r="AE5965" s="22">
        <f t="shared" si="955"/>
        <v>1.078536640519502</v>
      </c>
      <c r="AF5965" s="21">
        <v>0.19973169436986404</v>
      </c>
      <c r="AG5965" s="22">
        <f t="shared" si="956"/>
        <v>3.100199068441241</v>
      </c>
      <c r="AH5965" s="22">
        <f t="shared" si="957"/>
        <v>3.100199068441241</v>
      </c>
      <c r="AI5965" s="23">
        <f t="shared" si="958"/>
        <v>2.8744494641813549</v>
      </c>
      <c r="AJ5965" s="46"/>
      <c r="AK5965" s="25"/>
      <c r="AL5965" s="129">
        <v>5963</v>
      </c>
      <c r="AM5965" s="21">
        <v>0.26185044758817921</v>
      </c>
      <c r="AN5965" s="22">
        <f t="shared" si="959"/>
        <v>1.5395173565112723</v>
      </c>
      <c r="AO5965" s="22">
        <f t="shared" si="960"/>
        <v>1.5395173565112723</v>
      </c>
      <c r="AP5965" s="21">
        <v>0.74620764853963761</v>
      </c>
      <c r="AQ5965" s="22">
        <f t="shared" si="961"/>
        <v>510.1285147172099</v>
      </c>
      <c r="AR5965" s="22">
        <f t="shared" si="962"/>
        <v>510.1285147172099</v>
      </c>
      <c r="AS5965" s="23">
        <f t="shared" si="963"/>
        <v>331.35613090665066</v>
      </c>
      <c r="AT5965" s="23"/>
      <c r="AU5965" s="23"/>
      <c r="AV5965" s="23"/>
      <c r="AW5965" s="23"/>
      <c r="AX5965" s="23"/>
      <c r="AY5965" s="23"/>
      <c r="AZ5965" s="23"/>
      <c r="BA5965" s="23"/>
      <c r="BB5965" s="23"/>
      <c r="BC5965" s="23"/>
      <c r="BD5965" s="23"/>
      <c r="BE5965" s="23"/>
      <c r="BF5965" s="23"/>
      <c r="BG5965" s="23"/>
      <c r="BH5965" s="23"/>
      <c r="BI5965" s="23"/>
      <c r="BJ5965" s="23"/>
      <c r="BK5965" s="23"/>
    </row>
    <row r="5966" spans="28:63">
      <c r="AB5966" s="129">
        <v>5964</v>
      </c>
      <c r="AC5966" s="19">
        <v>0.44209940611103671</v>
      </c>
      <c r="AD5966" s="20">
        <f t="shared" si="954"/>
        <v>0.84973174934406481</v>
      </c>
      <c r="AE5966" s="22">
        <f t="shared" si="955"/>
        <v>0.84973174934406481</v>
      </c>
      <c r="AF5966" s="21">
        <v>0.27353088305004092</v>
      </c>
      <c r="AG5966" s="22">
        <f t="shared" si="956"/>
        <v>3.3315876886784332</v>
      </c>
      <c r="AH5966" s="22">
        <f t="shared" si="957"/>
        <v>3.3315876886784332</v>
      </c>
      <c r="AI5966" s="23">
        <f t="shared" si="958"/>
        <v>3.9207522741738114</v>
      </c>
      <c r="AJ5966" s="46"/>
      <c r="AK5966" s="25"/>
      <c r="AL5966" s="129">
        <v>5964</v>
      </c>
      <c r="AM5966" s="21">
        <v>0.52411315027486149</v>
      </c>
      <c r="AN5966" s="22">
        <f t="shared" si="959"/>
        <v>1.730111409207413</v>
      </c>
      <c r="AO5966" s="22">
        <f t="shared" si="960"/>
        <v>1.730111409207413</v>
      </c>
      <c r="AP5966" s="21">
        <v>0.60094421163443468</v>
      </c>
      <c r="AQ5966" s="22">
        <f t="shared" si="961"/>
        <v>497.46403653910386</v>
      </c>
      <c r="AR5966" s="22">
        <f t="shared" si="962"/>
        <v>497.46403653910386</v>
      </c>
      <c r="AS5966" s="23">
        <f t="shared" si="963"/>
        <v>287.53294954976263</v>
      </c>
      <c r="AT5966" s="23"/>
      <c r="AU5966" s="23"/>
      <c r="AV5966" s="23"/>
      <c r="AW5966" s="23"/>
      <c r="AX5966" s="23"/>
      <c r="AY5966" s="23"/>
      <c r="AZ5966" s="23"/>
      <c r="BA5966" s="23"/>
      <c r="BB5966" s="23"/>
      <c r="BC5966" s="23"/>
      <c r="BD5966" s="23"/>
      <c r="BE5966" s="23"/>
      <c r="BF5966" s="23"/>
      <c r="BG5966" s="23"/>
      <c r="BH5966" s="23"/>
      <c r="BI5966" s="23"/>
      <c r="BJ5966" s="23"/>
      <c r="BK5966" s="23"/>
    </row>
    <row r="5967" spans="28:63">
      <c r="AB5967" s="129">
        <v>5965</v>
      </c>
      <c r="AC5967" s="19">
        <v>0.38000454815445639</v>
      </c>
      <c r="AD5967" s="20">
        <f t="shared" si="954"/>
        <v>0.7874072350550283</v>
      </c>
      <c r="AE5967" s="22">
        <f t="shared" si="955"/>
        <v>0.7874072350550283</v>
      </c>
      <c r="AF5967" s="21">
        <v>0.26319876788723084</v>
      </c>
      <c r="AG5967" s="22">
        <f t="shared" si="956"/>
        <v>3.2985069431740017</v>
      </c>
      <c r="AH5967" s="22">
        <f t="shared" si="957"/>
        <v>3.2985069431740017</v>
      </c>
      <c r="AI5967" s="23">
        <f t="shared" si="958"/>
        <v>4.1890737045913529</v>
      </c>
      <c r="AJ5967" s="46"/>
      <c r="AK5967" s="25"/>
      <c r="AL5967" s="129">
        <v>5965</v>
      </c>
      <c r="AM5967" s="21">
        <v>0.62677634237009983</v>
      </c>
      <c r="AN5967" s="22">
        <f t="shared" si="959"/>
        <v>1.7909377205404482</v>
      </c>
      <c r="AO5967" s="22">
        <f t="shared" si="960"/>
        <v>1.7909377205404482</v>
      </c>
      <c r="AP5967" s="21">
        <v>0.50379655253693101</v>
      </c>
      <c r="AQ5967" s="22">
        <f t="shared" si="961"/>
        <v>490.26626508541165</v>
      </c>
      <c r="AR5967" s="22">
        <f t="shared" si="962"/>
        <v>490.26626508541165</v>
      </c>
      <c r="AS5967" s="23">
        <f t="shared" si="963"/>
        <v>273.74836068418102</v>
      </c>
      <c r="AT5967" s="23"/>
      <c r="AU5967" s="23"/>
      <c r="AV5967" s="23"/>
      <c r="AW5967" s="23"/>
      <c r="AX5967" s="23"/>
      <c r="AY5967" s="23"/>
      <c r="AZ5967" s="23"/>
      <c r="BA5967" s="23"/>
      <c r="BB5967" s="23"/>
      <c r="BC5967" s="23"/>
      <c r="BD5967" s="23"/>
      <c r="BE5967" s="23"/>
      <c r="BF5967" s="23"/>
      <c r="BG5967" s="23"/>
      <c r="BH5967" s="23"/>
      <c r="BI5967" s="23"/>
      <c r="BJ5967" s="23"/>
      <c r="BK5967" s="23"/>
    </row>
    <row r="5968" spans="28:63">
      <c r="AB5968" s="129">
        <v>5966</v>
      </c>
      <c r="AC5968" s="19">
        <v>0.47717009564570223</v>
      </c>
      <c r="AD5968" s="20">
        <f t="shared" si="954"/>
        <v>0.88647254135039288</v>
      </c>
      <c r="AE5968" s="22">
        <f t="shared" si="955"/>
        <v>0.88647254135039288</v>
      </c>
      <c r="AF5968" s="21">
        <v>0.11153019477170123</v>
      </c>
      <c r="AG5968" s="22">
        <f t="shared" si="956"/>
        <v>2.8180349434041356</v>
      </c>
      <c r="AH5968" s="22">
        <f t="shared" si="957"/>
        <v>2.8180349434041356</v>
      </c>
      <c r="AI5968" s="23">
        <f t="shared" si="958"/>
        <v>3.178930888385251</v>
      </c>
      <c r="AJ5968" s="46"/>
      <c r="AK5968" s="25"/>
      <c r="AL5968" s="129">
        <v>5966</v>
      </c>
      <c r="AM5968" s="21">
        <v>0.62838491257175311</v>
      </c>
      <c r="AN5968" s="22">
        <f t="shared" si="959"/>
        <v>1.7918494177126663</v>
      </c>
      <c r="AO5968" s="22">
        <f t="shared" si="960"/>
        <v>1.7918494177126663</v>
      </c>
      <c r="AP5968" s="21">
        <v>0.34527558312822992</v>
      </c>
      <c r="AQ5968" s="22">
        <f t="shared" si="961"/>
        <v>478.1695858216014</v>
      </c>
      <c r="AR5968" s="22">
        <f t="shared" si="962"/>
        <v>478.1695858216014</v>
      </c>
      <c r="AS5968" s="23">
        <f t="shared" si="963"/>
        <v>266.85813054089948</v>
      </c>
      <c r="AT5968" s="23"/>
      <c r="AU5968" s="23"/>
      <c r="AV5968" s="23"/>
      <c r="AW5968" s="23"/>
      <c r="AX5968" s="23"/>
      <c r="AY5968" s="23"/>
      <c r="AZ5968" s="23"/>
      <c r="BA5968" s="23"/>
      <c r="BB5968" s="23"/>
      <c r="BC5968" s="23"/>
      <c r="BD5968" s="23"/>
      <c r="BE5968" s="23"/>
      <c r="BF5968" s="23"/>
      <c r="BG5968" s="23"/>
      <c r="BH5968" s="23"/>
      <c r="BI5968" s="23"/>
      <c r="BJ5968" s="23"/>
      <c r="BK5968" s="23"/>
    </row>
    <row r="5969" spans="28:63">
      <c r="AB5969" s="129">
        <v>5967</v>
      </c>
      <c r="AC5969" s="19">
        <v>0.86391327384454375</v>
      </c>
      <c r="AD5969" s="20">
        <f t="shared" si="954"/>
        <v>1.4318950099230952</v>
      </c>
      <c r="AE5969" s="22">
        <f t="shared" si="955"/>
        <v>1.4318950099230952</v>
      </c>
      <c r="AF5969" s="21">
        <v>0.67088546420212902</v>
      </c>
      <c r="AG5969" s="22">
        <f t="shared" si="956"/>
        <v>4.8577975759133327</v>
      </c>
      <c r="AH5969" s="22">
        <f t="shared" si="957"/>
        <v>4.8577975759133327</v>
      </c>
      <c r="AI5969" s="23">
        <f t="shared" si="958"/>
        <v>3.3925654759941075</v>
      </c>
      <c r="AJ5969" s="46"/>
      <c r="AK5969" s="25"/>
      <c r="AL5969" s="129">
        <v>5967</v>
      </c>
      <c r="AM5969" s="21">
        <v>0.92511060648379717</v>
      </c>
      <c r="AN5969" s="22">
        <f t="shared" si="959"/>
        <v>2.0168321854275191</v>
      </c>
      <c r="AO5969" s="22">
        <f t="shared" si="960"/>
        <v>2.0168321854275191</v>
      </c>
      <c r="AP5969" s="21">
        <v>0.76087417227658083</v>
      </c>
      <c r="AQ5969" s="22">
        <f t="shared" si="961"/>
        <v>511.59098109143804</v>
      </c>
      <c r="AR5969" s="22">
        <f t="shared" si="962"/>
        <v>511.59098109143804</v>
      </c>
      <c r="AS5969" s="23">
        <f t="shared" si="963"/>
        <v>253.66065892239482</v>
      </c>
      <c r="AT5969" s="23"/>
      <c r="AU5969" s="23"/>
      <c r="AV5969" s="23"/>
      <c r="AW5969" s="23"/>
      <c r="AX5969" s="23"/>
      <c r="AY5969" s="23"/>
      <c r="AZ5969" s="23"/>
      <c r="BA5969" s="23"/>
      <c r="BB5969" s="23"/>
      <c r="BC5969" s="23"/>
      <c r="BD5969" s="23"/>
      <c r="BE5969" s="23"/>
      <c r="BF5969" s="23"/>
      <c r="BG5969" s="23"/>
      <c r="BH5969" s="23"/>
      <c r="BI5969" s="23"/>
      <c r="BJ5969" s="23"/>
      <c r="BK5969" s="23"/>
    </row>
    <row r="5970" spans="28:63">
      <c r="AB5970" s="129">
        <v>5968</v>
      </c>
      <c r="AC5970" s="19">
        <v>3.4708889059404391E-2</v>
      </c>
      <c r="AD5970" s="20">
        <f t="shared" si="954"/>
        <v>0.72073828475239266</v>
      </c>
      <c r="AE5970" s="22">
        <f t="shared" si="955"/>
        <v>0.72073828475239266</v>
      </c>
      <c r="AF5970" s="21">
        <v>0.34588358923751961</v>
      </c>
      <c r="AG5970" s="22">
        <f t="shared" si="956"/>
        <v>3.5701588828859325</v>
      </c>
      <c r="AH5970" s="22">
        <f t="shared" si="957"/>
        <v>3.5701588828859325</v>
      </c>
      <c r="AI5970" s="23">
        <f t="shared" si="958"/>
        <v>4.9534747333596263</v>
      </c>
      <c r="AJ5970" s="46"/>
      <c r="AK5970" s="25"/>
      <c r="AL5970" s="129">
        <v>5968</v>
      </c>
      <c r="AM5970" s="21">
        <v>0.1773119051765637</v>
      </c>
      <c r="AN5970" s="22">
        <f t="shared" si="959"/>
        <v>1.458132675570865</v>
      </c>
      <c r="AO5970" s="22">
        <f t="shared" si="960"/>
        <v>1.458132675570865</v>
      </c>
      <c r="AP5970" s="21">
        <v>6.8245326440846132E-2</v>
      </c>
      <c r="AQ5970" s="22">
        <f t="shared" si="961"/>
        <v>445.86124898608517</v>
      </c>
      <c r="AR5970" s="22">
        <f t="shared" si="962"/>
        <v>445.86124898608517</v>
      </c>
      <c r="AS5970" s="23">
        <f t="shared" si="963"/>
        <v>305.77550071808702</v>
      </c>
      <c r="AT5970" s="23"/>
      <c r="AU5970" s="23"/>
      <c r="AV5970" s="23"/>
      <c r="AW5970" s="23"/>
      <c r="AX5970" s="23"/>
      <c r="AY5970" s="23"/>
      <c r="AZ5970" s="23"/>
      <c r="BA5970" s="23"/>
      <c r="BB5970" s="23"/>
      <c r="BC5970" s="23"/>
      <c r="BD5970" s="23"/>
      <c r="BE5970" s="23"/>
      <c r="BF5970" s="23"/>
      <c r="BG5970" s="23"/>
      <c r="BH5970" s="23"/>
      <c r="BI5970" s="23"/>
      <c r="BJ5970" s="23"/>
      <c r="BK5970" s="23"/>
    </row>
    <row r="5971" spans="28:63">
      <c r="AB5971" s="129">
        <v>5969</v>
      </c>
      <c r="AC5971" s="19">
        <v>5.2295900577095988E-2</v>
      </c>
      <c r="AD5971" s="20">
        <f t="shared" si="954"/>
        <v>0.74820350280064341</v>
      </c>
      <c r="AE5971" s="22">
        <f t="shared" si="955"/>
        <v>0.74820350280064341</v>
      </c>
      <c r="AF5971" s="21">
        <v>0.2166419752250458</v>
      </c>
      <c r="AG5971" s="22">
        <f t="shared" si="956"/>
        <v>3.1522437413532609</v>
      </c>
      <c r="AH5971" s="22">
        <f t="shared" si="957"/>
        <v>3.1522437413532609</v>
      </c>
      <c r="AI5971" s="23">
        <f t="shared" si="958"/>
        <v>4.213083378457755</v>
      </c>
      <c r="AJ5971" s="46"/>
      <c r="AK5971" s="25"/>
      <c r="AL5971" s="129">
        <v>5969</v>
      </c>
      <c r="AM5971" s="21">
        <v>0.8446598572367976</v>
      </c>
      <c r="AN5971" s="22">
        <f t="shared" si="959"/>
        <v>1.9361963154959456</v>
      </c>
      <c r="AO5971" s="22">
        <f t="shared" si="960"/>
        <v>1.9361963154959456</v>
      </c>
      <c r="AP5971" s="21">
        <v>2.8346837136717151E-2</v>
      </c>
      <c r="AQ5971" s="22">
        <f t="shared" si="961"/>
        <v>436.66730343936376</v>
      </c>
      <c r="AR5971" s="22">
        <f t="shared" si="962"/>
        <v>436.66730343936376</v>
      </c>
      <c r="AS5971" s="23">
        <f t="shared" si="963"/>
        <v>225.52842392302247</v>
      </c>
      <c r="AT5971" s="23"/>
      <c r="AU5971" s="23"/>
      <c r="AV5971" s="23"/>
      <c r="AW5971" s="23"/>
      <c r="AX5971" s="23"/>
      <c r="AY5971" s="23"/>
      <c r="AZ5971" s="23"/>
      <c r="BA5971" s="23"/>
      <c r="BB5971" s="23"/>
      <c r="BC5971" s="23"/>
      <c r="BD5971" s="23"/>
      <c r="BE5971" s="23"/>
      <c r="BF5971" s="23"/>
      <c r="BG5971" s="23"/>
      <c r="BH5971" s="23"/>
      <c r="BI5971" s="23"/>
      <c r="BJ5971" s="23"/>
      <c r="BK5971" s="23"/>
    </row>
    <row r="5972" spans="28:63">
      <c r="AB5972" s="129">
        <v>5970</v>
      </c>
      <c r="AC5972" s="19">
        <v>0.89672099228301461</v>
      </c>
      <c r="AD5972" s="20">
        <f t="shared" si="954"/>
        <v>1.5050894073657317</v>
      </c>
      <c r="AE5972" s="22">
        <f t="shared" si="955"/>
        <v>1.5050894073657317</v>
      </c>
      <c r="AF5972" s="21">
        <v>3.2230979268736304E-2</v>
      </c>
      <c r="AG5972" s="22">
        <f t="shared" si="956"/>
        <v>2.4397566095153294</v>
      </c>
      <c r="AH5972" s="22">
        <f t="shared" si="957"/>
        <v>2.4397566095153294</v>
      </c>
      <c r="AI5972" s="23">
        <f t="shared" si="958"/>
        <v>1.6210044383911317</v>
      </c>
      <c r="AJ5972" s="46"/>
      <c r="AK5972" s="25"/>
      <c r="AL5972" s="129">
        <v>5970</v>
      </c>
      <c r="AM5972" s="21">
        <v>8.9610218086067839E-2</v>
      </c>
      <c r="AN5972" s="22">
        <f t="shared" si="959"/>
        <v>1.3488153266921459</v>
      </c>
      <c r="AO5972" s="22">
        <f t="shared" si="960"/>
        <v>1.3488153266921459</v>
      </c>
      <c r="AP5972" s="21">
        <v>0.34478564708907555</v>
      </c>
      <c r="AQ5972" s="22">
        <f t="shared" si="961"/>
        <v>478.12830069314725</v>
      </c>
      <c r="AR5972" s="22">
        <f t="shared" si="962"/>
        <v>478.12830069314725</v>
      </c>
      <c r="AS5972" s="23">
        <f t="shared" si="963"/>
        <v>354.48018066766485</v>
      </c>
      <c r="AT5972" s="23"/>
      <c r="AU5972" s="23"/>
      <c r="AV5972" s="23"/>
      <c r="AW5972" s="23"/>
      <c r="AX5972" s="23"/>
      <c r="AY5972" s="23"/>
      <c r="AZ5972" s="23"/>
      <c r="BA5972" s="23"/>
      <c r="BB5972" s="23"/>
      <c r="BC5972" s="23"/>
      <c r="BD5972" s="23"/>
      <c r="BE5972" s="23"/>
      <c r="BF5972" s="23"/>
      <c r="BG5972" s="23"/>
      <c r="BH5972" s="23"/>
      <c r="BI5972" s="23"/>
      <c r="BJ5972" s="23"/>
      <c r="BK5972" s="23"/>
    </row>
    <row r="5973" spans="28:63">
      <c r="AB5973" s="129">
        <v>5971</v>
      </c>
      <c r="AC5973" s="19">
        <v>0.90386091377485744</v>
      </c>
      <c r="AD5973" s="20">
        <f t="shared" si="954"/>
        <v>1.5225029247298492</v>
      </c>
      <c r="AE5973" s="22">
        <f t="shared" si="955"/>
        <v>1.5225029247298492</v>
      </c>
      <c r="AF5973" s="21">
        <v>0.27794538931239443</v>
      </c>
      <c r="AG5973" s="22">
        <f t="shared" si="956"/>
        <v>3.3457934810938861</v>
      </c>
      <c r="AH5973" s="22">
        <f t="shared" si="957"/>
        <v>3.3457934810938861</v>
      </c>
      <c r="AI5973" s="23">
        <f t="shared" si="958"/>
        <v>2.1975612832977376</v>
      </c>
      <c r="AJ5973" s="46"/>
      <c r="AK5973" s="25"/>
      <c r="AL5973" s="129">
        <v>5971</v>
      </c>
      <c r="AM5973" s="21">
        <v>0.29883845882018378</v>
      </c>
      <c r="AN5973" s="22">
        <f t="shared" si="959"/>
        <v>1.5709005328909271</v>
      </c>
      <c r="AO5973" s="22">
        <f t="shared" si="960"/>
        <v>1.5709005328909271</v>
      </c>
      <c r="AP5973" s="21">
        <v>0.92231252270928088</v>
      </c>
      <c r="AQ5973" s="22">
        <f t="shared" si="961"/>
        <v>532.4076590799358</v>
      </c>
      <c r="AR5973" s="22">
        <f t="shared" si="962"/>
        <v>532.4076590799358</v>
      </c>
      <c r="AS5973" s="23">
        <f t="shared" si="963"/>
        <v>338.91875897460318</v>
      </c>
      <c r="AT5973" s="23"/>
      <c r="AU5973" s="23"/>
      <c r="AV5973" s="23"/>
      <c r="AW5973" s="23"/>
      <c r="AX5973" s="23"/>
      <c r="AY5973" s="23"/>
      <c r="AZ5973" s="23"/>
      <c r="BA5973" s="23"/>
      <c r="BB5973" s="23"/>
      <c r="BC5973" s="23"/>
      <c r="BD5973" s="23"/>
      <c r="BE5973" s="23"/>
      <c r="BF5973" s="23"/>
      <c r="BG5973" s="23"/>
      <c r="BH5973" s="23"/>
      <c r="BI5973" s="23"/>
      <c r="BJ5973" s="23"/>
      <c r="BK5973" s="23"/>
    </row>
    <row r="5974" spans="28:63">
      <c r="AB5974" s="129">
        <v>5972</v>
      </c>
      <c r="AC5974" s="19">
        <v>0.10374051598544476</v>
      </c>
      <c r="AD5974" s="20">
        <f t="shared" si="954"/>
        <v>0.80873671625731491</v>
      </c>
      <c r="AE5974" s="22">
        <f t="shared" si="955"/>
        <v>0.80873671625731491</v>
      </c>
      <c r="AF5974" s="21">
        <v>0.74475030807051212</v>
      </c>
      <c r="AG5974" s="22">
        <f t="shared" si="956"/>
        <v>5.2327828495247006</v>
      </c>
      <c r="AH5974" s="22">
        <f t="shared" si="957"/>
        <v>5.2327828495247006</v>
      </c>
      <c r="AI5974" s="23">
        <f t="shared" si="958"/>
        <v>6.4703169082529843</v>
      </c>
      <c r="AJ5974" s="46"/>
      <c r="AK5974" s="25"/>
      <c r="AL5974" s="129">
        <v>5972</v>
      </c>
      <c r="AM5974" s="21">
        <v>0.70829113088252438</v>
      </c>
      <c r="AN5974" s="22">
        <f t="shared" si="959"/>
        <v>1.8384954033976484</v>
      </c>
      <c r="AO5974" s="22">
        <f t="shared" si="960"/>
        <v>1.8384954033976484</v>
      </c>
      <c r="AP5974" s="21">
        <v>0.84225904279409736</v>
      </c>
      <c r="AQ5974" s="22">
        <f t="shared" si="961"/>
        <v>520.68255628073155</v>
      </c>
      <c r="AR5974" s="22">
        <f t="shared" si="962"/>
        <v>520.68255628073155</v>
      </c>
      <c r="AS5974" s="23">
        <f t="shared" si="963"/>
        <v>283.21123638301151</v>
      </c>
      <c r="AT5974" s="23"/>
      <c r="AU5974" s="23"/>
      <c r="AV5974" s="23"/>
      <c r="AW5974" s="23"/>
      <c r="AX5974" s="23"/>
      <c r="AY5974" s="23"/>
      <c r="AZ5974" s="23"/>
      <c r="BA5974" s="23"/>
      <c r="BB5974" s="23"/>
      <c r="BC5974" s="23"/>
      <c r="BD5974" s="23"/>
      <c r="BE5974" s="23"/>
      <c r="BF5974" s="23"/>
      <c r="BG5974" s="23"/>
      <c r="BH5974" s="23"/>
      <c r="BI5974" s="23"/>
      <c r="BJ5974" s="23"/>
      <c r="BK5974" s="23"/>
    </row>
    <row r="5975" spans="28:63">
      <c r="AB5975" s="129">
        <v>5973</v>
      </c>
      <c r="AC5975" s="19">
        <v>0.1593934201275008</v>
      </c>
      <c r="AD5975" s="20">
        <f t="shared" si="954"/>
        <v>0.85873777546688146</v>
      </c>
      <c r="AE5975" s="22">
        <f t="shared" si="955"/>
        <v>0.85873777546688146</v>
      </c>
      <c r="AF5975" s="21">
        <v>0.2976345103523691</v>
      </c>
      <c r="AG5975" s="22">
        <f t="shared" si="956"/>
        <v>3.4096879529351245</v>
      </c>
      <c r="AH5975" s="22">
        <f t="shared" si="957"/>
        <v>3.4096879529351245</v>
      </c>
      <c r="AI5975" s="23">
        <f t="shared" si="958"/>
        <v>3.970581067173077</v>
      </c>
      <c r="AJ5975" s="46"/>
      <c r="AK5975" s="25"/>
      <c r="AL5975" s="129">
        <v>5973</v>
      </c>
      <c r="AM5975" s="21">
        <v>0.89216849860663761</v>
      </c>
      <c r="AN5975" s="22">
        <f t="shared" si="959"/>
        <v>1.9802080242041891</v>
      </c>
      <c r="AO5975" s="22">
        <f t="shared" si="960"/>
        <v>1.9802080242041891</v>
      </c>
      <c r="AP5975" s="21">
        <v>0.99330007354818928</v>
      </c>
      <c r="AQ5975" s="22">
        <f t="shared" si="961"/>
        <v>551.89695864333987</v>
      </c>
      <c r="AR5975" s="22">
        <f t="shared" si="962"/>
        <v>551.89695864333987</v>
      </c>
      <c r="AS5975" s="23">
        <f t="shared" si="963"/>
        <v>278.70655602718182</v>
      </c>
      <c r="AT5975" s="23"/>
      <c r="AU5975" s="23"/>
      <c r="AV5975" s="23"/>
      <c r="AW5975" s="23"/>
      <c r="AX5975" s="23"/>
      <c r="AY5975" s="23"/>
      <c r="AZ5975" s="23"/>
      <c r="BA5975" s="23"/>
      <c r="BB5975" s="23"/>
      <c r="BC5975" s="23"/>
      <c r="BD5975" s="23"/>
      <c r="BE5975" s="23"/>
      <c r="BF5975" s="23"/>
      <c r="BG5975" s="23"/>
      <c r="BH5975" s="23"/>
      <c r="BI5975" s="23"/>
      <c r="BJ5975" s="23"/>
      <c r="BK5975" s="23"/>
    </row>
    <row r="5976" spans="28:63">
      <c r="AB5976" s="129">
        <v>5974</v>
      </c>
      <c r="AC5976" s="19">
        <v>0.91452521934480802</v>
      </c>
      <c r="AD5976" s="20">
        <f t="shared" si="954"/>
        <v>1.5497645173891186</v>
      </c>
      <c r="AE5976" s="22">
        <f t="shared" si="955"/>
        <v>1.5497645173891186</v>
      </c>
      <c r="AF5976" s="21">
        <v>0.30854418204517164</v>
      </c>
      <c r="AG5976" s="22">
        <f t="shared" si="956"/>
        <v>3.4454775729342542</v>
      </c>
      <c r="AH5976" s="22">
        <f t="shared" si="957"/>
        <v>3.4454775729342542</v>
      </c>
      <c r="AI5976" s="23">
        <f t="shared" si="958"/>
        <v>2.2232265187867606</v>
      </c>
      <c r="AJ5976" s="46"/>
      <c r="AK5976" s="25"/>
      <c r="AL5976" s="129">
        <v>5974</v>
      </c>
      <c r="AM5976" s="21">
        <v>0.78285853488242907</v>
      </c>
      <c r="AN5976" s="22">
        <f t="shared" si="959"/>
        <v>1.8881035806991819</v>
      </c>
      <c r="AO5976" s="22">
        <f t="shared" si="960"/>
        <v>1.8881035806991819</v>
      </c>
      <c r="AP5976" s="21">
        <v>0.61458136693500265</v>
      </c>
      <c r="AQ5976" s="22">
        <f t="shared" si="961"/>
        <v>498.54186299571899</v>
      </c>
      <c r="AR5976" s="22">
        <f t="shared" si="962"/>
        <v>498.54186299571899</v>
      </c>
      <c r="AS5976" s="23">
        <f t="shared" si="963"/>
        <v>264.04370400648486</v>
      </c>
      <c r="AT5976" s="23"/>
      <c r="AU5976" s="23"/>
      <c r="AV5976" s="23"/>
      <c r="AW5976" s="23"/>
      <c r="AX5976" s="23"/>
      <c r="AY5976" s="23"/>
      <c r="AZ5976" s="23"/>
      <c r="BA5976" s="23"/>
      <c r="BB5976" s="23"/>
      <c r="BC5976" s="23"/>
      <c r="BD5976" s="23"/>
      <c r="BE5976" s="23"/>
      <c r="BF5976" s="23"/>
      <c r="BG5976" s="23"/>
      <c r="BH5976" s="23"/>
      <c r="BI5976" s="23"/>
      <c r="BJ5976" s="23"/>
      <c r="BK5976" s="23"/>
    </row>
    <row r="5977" spans="28:63">
      <c r="AB5977" s="129">
        <v>5975</v>
      </c>
      <c r="AC5977" s="19">
        <v>0.65078564229455094</v>
      </c>
      <c r="AD5977" s="20">
        <f t="shared" si="954"/>
        <v>1.0899468308201752</v>
      </c>
      <c r="AE5977" s="22">
        <f t="shared" si="955"/>
        <v>1.0899468308201752</v>
      </c>
      <c r="AF5977" s="21">
        <v>0.52626560913763254</v>
      </c>
      <c r="AG5977" s="22">
        <f t="shared" si="956"/>
        <v>4.2301151574788092</v>
      </c>
      <c r="AH5977" s="22">
        <f t="shared" si="957"/>
        <v>4.2301151574788092</v>
      </c>
      <c r="AI5977" s="23">
        <f t="shared" si="958"/>
        <v>3.881028906974926</v>
      </c>
      <c r="AJ5977" s="46"/>
      <c r="AK5977" s="25"/>
      <c r="AL5977" s="129">
        <v>5975</v>
      </c>
      <c r="AM5977" s="21">
        <v>0.68257718391348177</v>
      </c>
      <c r="AN5977" s="22">
        <f t="shared" si="959"/>
        <v>1.8228986587046394</v>
      </c>
      <c r="AO5977" s="22">
        <f t="shared" si="960"/>
        <v>1.8228986587046394</v>
      </c>
      <c r="AP5977" s="21">
        <v>0.99197645556005321</v>
      </c>
      <c r="AQ5977" s="22">
        <f t="shared" si="961"/>
        <v>551.13260266417035</v>
      </c>
      <c r="AR5977" s="22">
        <f t="shared" si="962"/>
        <v>551.13260266417035</v>
      </c>
      <c r="AS5977" s="23">
        <f t="shared" si="963"/>
        <v>302.33858587388937</v>
      </c>
      <c r="AT5977" s="23"/>
      <c r="AU5977" s="23"/>
      <c r="AV5977" s="23"/>
      <c r="AW5977" s="23"/>
      <c r="AX5977" s="23"/>
      <c r="AY5977" s="23"/>
      <c r="AZ5977" s="23"/>
      <c r="BA5977" s="23"/>
      <c r="BB5977" s="23"/>
      <c r="BC5977" s="23"/>
      <c r="BD5977" s="23"/>
      <c r="BE5977" s="23"/>
      <c r="BF5977" s="23"/>
      <c r="BG5977" s="23"/>
      <c r="BH5977" s="23"/>
      <c r="BI5977" s="23"/>
      <c r="BJ5977" s="23"/>
      <c r="BK5977" s="23"/>
    </row>
    <row r="5978" spans="28:63">
      <c r="AB5978" s="129">
        <v>5976</v>
      </c>
      <c r="AC5978" s="19">
        <v>0.73189686126152698</v>
      </c>
      <c r="AD5978" s="20">
        <f t="shared" si="954"/>
        <v>1.2026083748670526</v>
      </c>
      <c r="AE5978" s="22">
        <f t="shared" si="955"/>
        <v>1.2026083748670526</v>
      </c>
      <c r="AF5978" s="21">
        <v>0.24914793662785162</v>
      </c>
      <c r="AG5978" s="22">
        <f t="shared" si="956"/>
        <v>3.2538898136300656</v>
      </c>
      <c r="AH5978" s="22">
        <f t="shared" si="957"/>
        <v>3.2538898136300656</v>
      </c>
      <c r="AI5978" s="23">
        <f t="shared" si="958"/>
        <v>2.7056936253165378</v>
      </c>
      <c r="AJ5978" s="46"/>
      <c r="AK5978" s="25"/>
      <c r="AL5978" s="129">
        <v>5976</v>
      </c>
      <c r="AM5978" s="21">
        <v>0.69125740957756576</v>
      </c>
      <c r="AN5978" s="22">
        <f t="shared" si="959"/>
        <v>1.8280904941934792</v>
      </c>
      <c r="AO5978" s="22">
        <f t="shared" si="960"/>
        <v>1.8280904941934792</v>
      </c>
      <c r="AP5978" s="21">
        <v>0.10404065843916999</v>
      </c>
      <c r="AQ5978" s="22">
        <f t="shared" si="961"/>
        <v>451.93115175974498</v>
      </c>
      <c r="AR5978" s="22">
        <f t="shared" si="962"/>
        <v>451.93115175974498</v>
      </c>
      <c r="AS5978" s="23">
        <f t="shared" si="963"/>
        <v>247.2148688454993</v>
      </c>
      <c r="AT5978" s="23"/>
      <c r="AU5978" s="23"/>
      <c r="AV5978" s="23"/>
      <c r="AW5978" s="23"/>
      <c r="AX5978" s="23"/>
      <c r="AY5978" s="23"/>
      <c r="AZ5978" s="23"/>
      <c r="BA5978" s="23"/>
      <c r="BB5978" s="23"/>
      <c r="BC5978" s="23"/>
      <c r="BD5978" s="23"/>
      <c r="BE5978" s="23"/>
      <c r="BF5978" s="23"/>
      <c r="BG5978" s="23"/>
      <c r="BH5978" s="23"/>
      <c r="BI5978" s="23"/>
      <c r="BJ5978" s="23"/>
      <c r="BK5978" s="23"/>
    </row>
    <row r="5979" spans="28:63">
      <c r="AB5979" s="129">
        <v>5977</v>
      </c>
      <c r="AC5979" s="19">
        <v>0.72974881573304695</v>
      </c>
      <c r="AD5979" s="20">
        <f t="shared" si="954"/>
        <v>1.1994203920861426</v>
      </c>
      <c r="AE5979" s="22">
        <f t="shared" si="955"/>
        <v>1.1994203920861426</v>
      </c>
      <c r="AF5979" s="21">
        <v>0.55686212813083902</v>
      </c>
      <c r="AG5979" s="22">
        <f t="shared" si="956"/>
        <v>4.3538875283289968</v>
      </c>
      <c r="AH5979" s="22">
        <f t="shared" si="957"/>
        <v>4.3538875283289968</v>
      </c>
      <c r="AI5979" s="23">
        <f t="shared" si="958"/>
        <v>3.6299929174593353</v>
      </c>
      <c r="AJ5979" s="46"/>
      <c r="AK5979" s="25"/>
      <c r="AL5979" s="129">
        <v>5977</v>
      </c>
      <c r="AM5979" s="21">
        <v>0.25325152127506512</v>
      </c>
      <c r="AN5979" s="22">
        <f t="shared" si="959"/>
        <v>1.5319093125353942</v>
      </c>
      <c r="AO5979" s="22">
        <f t="shared" si="960"/>
        <v>1.5319093125353942</v>
      </c>
      <c r="AP5979" s="21">
        <v>0.22197188269960333</v>
      </c>
      <c r="AQ5979" s="22">
        <f t="shared" si="961"/>
        <v>466.64037360973981</v>
      </c>
      <c r="AR5979" s="22">
        <f t="shared" si="962"/>
        <v>466.64037360973981</v>
      </c>
      <c r="AS5979" s="23">
        <f t="shared" si="963"/>
        <v>304.61357587638417</v>
      </c>
      <c r="AT5979" s="23"/>
      <c r="AU5979" s="23"/>
      <c r="AV5979" s="23"/>
      <c r="AW5979" s="23"/>
      <c r="AX5979" s="23"/>
      <c r="AY5979" s="23"/>
      <c r="AZ5979" s="23"/>
      <c r="BA5979" s="23"/>
      <c r="BB5979" s="23"/>
      <c r="BC5979" s="23"/>
      <c r="BD5979" s="23"/>
      <c r="BE5979" s="23"/>
      <c r="BF5979" s="23"/>
      <c r="BG5979" s="23"/>
      <c r="BH5979" s="23"/>
      <c r="BI5979" s="23"/>
      <c r="BJ5979" s="23"/>
      <c r="BK5979" s="23"/>
    </row>
    <row r="5980" spans="28:63">
      <c r="AB5980" s="129">
        <v>5978</v>
      </c>
      <c r="AC5980" s="19">
        <v>0.66607917823055418</v>
      </c>
      <c r="AD5980" s="20">
        <f t="shared" si="954"/>
        <v>1.1100974093146947</v>
      </c>
      <c r="AE5980" s="22">
        <f t="shared" si="955"/>
        <v>1.1100974093146947</v>
      </c>
      <c r="AF5980" s="21">
        <v>0.21221202908415104</v>
      </c>
      <c r="AG5980" s="22">
        <f t="shared" si="956"/>
        <v>3.1385558598832519</v>
      </c>
      <c r="AH5980" s="22">
        <f t="shared" si="957"/>
        <v>3.1385558598832519</v>
      </c>
      <c r="AI5980" s="23">
        <f t="shared" si="958"/>
        <v>2.8272796905460771</v>
      </c>
      <c r="AJ5980" s="46"/>
      <c r="AK5980" s="25"/>
      <c r="AL5980" s="129">
        <v>5978</v>
      </c>
      <c r="AM5980" s="21">
        <v>0.4933010402898671</v>
      </c>
      <c r="AN5980" s="22">
        <f t="shared" si="959"/>
        <v>1.710712263151549</v>
      </c>
      <c r="AO5980" s="22">
        <f t="shared" si="960"/>
        <v>1.710712263151549</v>
      </c>
      <c r="AP5980" s="21">
        <v>0.44830490397644018</v>
      </c>
      <c r="AQ5980" s="22">
        <f t="shared" si="961"/>
        <v>486.2826376886822</v>
      </c>
      <c r="AR5980" s="22">
        <f t="shared" si="962"/>
        <v>486.2826376886822</v>
      </c>
      <c r="AS5980" s="23">
        <f t="shared" si="963"/>
        <v>284.25741029811235</v>
      </c>
      <c r="AT5980" s="23"/>
      <c r="AU5980" s="23"/>
      <c r="AV5980" s="23"/>
      <c r="AW5980" s="23"/>
      <c r="AX5980" s="23"/>
      <c r="AY5980" s="23"/>
      <c r="AZ5980" s="23"/>
      <c r="BA5980" s="23"/>
      <c r="BB5980" s="23"/>
      <c r="BC5980" s="23"/>
      <c r="BD5980" s="23"/>
      <c r="BE5980" s="23"/>
      <c r="BF5980" s="23"/>
      <c r="BG5980" s="23"/>
      <c r="BH5980" s="23"/>
      <c r="BI5980" s="23"/>
      <c r="BJ5980" s="23"/>
      <c r="BK5980" s="23"/>
    </row>
    <row r="5981" spans="28:63">
      <c r="AB5981" s="129">
        <v>5979</v>
      </c>
      <c r="AC5981" s="19">
        <v>0.19513632079310972</v>
      </c>
      <c r="AD5981" s="20">
        <f t="shared" si="954"/>
        <v>0.88628177506279737</v>
      </c>
      <c r="AE5981" s="22">
        <f t="shared" si="955"/>
        <v>0.88628177506279737</v>
      </c>
      <c r="AF5981" s="21">
        <v>0.44987091351194541</v>
      </c>
      <c r="AG5981" s="22">
        <f t="shared" si="956"/>
        <v>3.9375041422000638</v>
      </c>
      <c r="AH5981" s="22">
        <f t="shared" si="957"/>
        <v>3.9375041422000638</v>
      </c>
      <c r="AI5981" s="23">
        <f t="shared" si="958"/>
        <v>4.4427226791626993</v>
      </c>
      <c r="AJ5981" s="46"/>
      <c r="AK5981" s="25"/>
      <c r="AL5981" s="129">
        <v>5979</v>
      </c>
      <c r="AM5981" s="21">
        <v>0.70201675135485619</v>
      </c>
      <c r="AN5981" s="22">
        <f t="shared" si="959"/>
        <v>1.834628277786821</v>
      </c>
      <c r="AO5981" s="22">
        <f t="shared" si="960"/>
        <v>1.834628277786821</v>
      </c>
      <c r="AP5981" s="21">
        <v>0.85127602085556431</v>
      </c>
      <c r="AQ5981" s="22">
        <f t="shared" si="961"/>
        <v>521.82284720391704</v>
      </c>
      <c r="AR5981" s="22">
        <f t="shared" si="962"/>
        <v>521.82284720391704</v>
      </c>
      <c r="AS5981" s="23">
        <f t="shared" si="963"/>
        <v>284.42974172043773</v>
      </c>
      <c r="AT5981" s="23"/>
      <c r="AU5981" s="23"/>
      <c r="AV5981" s="23"/>
      <c r="AW5981" s="23"/>
      <c r="AX5981" s="23"/>
      <c r="AY5981" s="23"/>
      <c r="AZ5981" s="23"/>
      <c r="BA5981" s="23"/>
      <c r="BB5981" s="23"/>
      <c r="BC5981" s="23"/>
      <c r="BD5981" s="23"/>
      <c r="BE5981" s="23"/>
      <c r="BF5981" s="23"/>
      <c r="BG5981" s="23"/>
      <c r="BH5981" s="23"/>
      <c r="BI5981" s="23"/>
      <c r="BJ5981" s="23"/>
      <c r="BK5981" s="23"/>
    </row>
    <row r="5982" spans="28:63">
      <c r="AB5982" s="129">
        <v>5980</v>
      </c>
      <c r="AC5982" s="19">
        <v>0.41546596472198738</v>
      </c>
      <c r="AD5982" s="20">
        <f t="shared" si="954"/>
        <v>0.82259568623801327</v>
      </c>
      <c r="AE5982" s="22">
        <f t="shared" si="955"/>
        <v>0.82259568623801327</v>
      </c>
      <c r="AF5982" s="21">
        <v>0.20647218311199855</v>
      </c>
      <c r="AG5982" s="22">
        <f t="shared" si="956"/>
        <v>3.1208776909530087</v>
      </c>
      <c r="AH5982" s="22">
        <f t="shared" si="957"/>
        <v>3.1208776909530087</v>
      </c>
      <c r="AI5982" s="23">
        <f t="shared" si="958"/>
        <v>3.7939388002698582</v>
      </c>
      <c r="AJ5982" s="46"/>
      <c r="AK5982" s="25"/>
      <c r="AL5982" s="129">
        <v>5980</v>
      </c>
      <c r="AM5982" s="21">
        <v>0.85645376174092047</v>
      </c>
      <c r="AN5982" s="22">
        <f t="shared" si="959"/>
        <v>1.9464083701301096</v>
      </c>
      <c r="AO5982" s="22">
        <f t="shared" si="960"/>
        <v>1.9464083701301096</v>
      </c>
      <c r="AP5982" s="21">
        <v>0.8723760372637912</v>
      </c>
      <c r="AQ5982" s="22">
        <f t="shared" si="961"/>
        <v>524.63455309465405</v>
      </c>
      <c r="AR5982" s="22">
        <f t="shared" si="962"/>
        <v>524.63455309465405</v>
      </c>
      <c r="AS5982" s="23">
        <f t="shared" si="963"/>
        <v>269.53981556274562</v>
      </c>
      <c r="AT5982" s="23"/>
      <c r="AU5982" s="23"/>
      <c r="AV5982" s="23"/>
      <c r="AW5982" s="23"/>
      <c r="AX5982" s="23"/>
      <c r="AY5982" s="23"/>
      <c r="AZ5982" s="23"/>
      <c r="BA5982" s="23"/>
      <c r="BB5982" s="23"/>
      <c r="BC5982" s="23"/>
      <c r="BD5982" s="23"/>
      <c r="BE5982" s="23"/>
      <c r="BF5982" s="23"/>
      <c r="BG5982" s="23"/>
      <c r="BH5982" s="23"/>
      <c r="BI5982" s="23"/>
      <c r="BJ5982" s="23"/>
      <c r="BK5982" s="23"/>
    </row>
    <row r="5983" spans="28:63">
      <c r="AB5983" s="129">
        <v>5981</v>
      </c>
      <c r="AC5983" s="19">
        <v>0.48722352877542718</v>
      </c>
      <c r="AD5983" s="20">
        <f t="shared" si="954"/>
        <v>0.89723045056721062</v>
      </c>
      <c r="AE5983" s="22">
        <f t="shared" si="955"/>
        <v>0.89723045056721062</v>
      </c>
      <c r="AF5983" s="21">
        <v>0.46308621306969355</v>
      </c>
      <c r="AG5983" s="22">
        <f t="shared" si="956"/>
        <v>3.9865957582235509</v>
      </c>
      <c r="AH5983" s="22">
        <f t="shared" si="957"/>
        <v>3.9865957582235509</v>
      </c>
      <c r="AI5983" s="23">
        <f t="shared" si="958"/>
        <v>4.4432238737587504</v>
      </c>
      <c r="AJ5983" s="46"/>
      <c r="AK5983" s="25"/>
      <c r="AL5983" s="129">
        <v>5981</v>
      </c>
      <c r="AM5983" s="21">
        <v>0.18554574028410287</v>
      </c>
      <c r="AN5983" s="22">
        <f t="shared" si="959"/>
        <v>1.4668127259606392</v>
      </c>
      <c r="AO5983" s="22">
        <f t="shared" si="960"/>
        <v>1.4668127259606392</v>
      </c>
      <c r="AP5983" s="21">
        <v>0.55417640393420509</v>
      </c>
      <c r="AQ5983" s="22">
        <f t="shared" si="961"/>
        <v>493.90104961918996</v>
      </c>
      <c r="AR5983" s="22">
        <f t="shared" si="962"/>
        <v>493.90104961918996</v>
      </c>
      <c r="AS5983" s="23">
        <f t="shared" si="963"/>
        <v>336.71718337167158</v>
      </c>
      <c r="AT5983" s="23"/>
      <c r="AU5983" s="23"/>
      <c r="AV5983" s="23"/>
      <c r="AW5983" s="23"/>
      <c r="AX5983" s="23"/>
      <c r="AY5983" s="23"/>
      <c r="AZ5983" s="23"/>
      <c r="BA5983" s="23"/>
      <c r="BB5983" s="23"/>
      <c r="BC5983" s="23"/>
      <c r="BD5983" s="23"/>
      <c r="BE5983" s="23"/>
      <c r="BF5983" s="23"/>
      <c r="BG5983" s="23"/>
      <c r="BH5983" s="23"/>
      <c r="BI5983" s="23"/>
      <c r="BJ5983" s="23"/>
      <c r="BK5983" s="23"/>
    </row>
    <row r="5984" spans="28:63">
      <c r="AB5984" s="129">
        <v>5982</v>
      </c>
      <c r="AC5984" s="19">
        <v>0.811442644606297</v>
      </c>
      <c r="AD5984" s="20">
        <f t="shared" si="954"/>
        <v>1.3312828519832125</v>
      </c>
      <c r="AE5984" s="22">
        <f t="shared" si="955"/>
        <v>1.3312828519832125</v>
      </c>
      <c r="AF5984" s="21">
        <v>0.41035119577178603</v>
      </c>
      <c r="AG5984" s="22">
        <f t="shared" si="956"/>
        <v>3.7941155357230247</v>
      </c>
      <c r="AH5984" s="22">
        <f t="shared" si="957"/>
        <v>3.7941155357230247</v>
      </c>
      <c r="AI5984" s="23">
        <f t="shared" si="958"/>
        <v>2.8499695087869039</v>
      </c>
      <c r="AJ5984" s="46"/>
      <c r="AK5984" s="25"/>
      <c r="AL5984" s="129">
        <v>5982</v>
      </c>
      <c r="AM5984" s="21">
        <v>0.8055820143446053</v>
      </c>
      <c r="AN5984" s="22">
        <f t="shared" si="959"/>
        <v>1.9048741665431224</v>
      </c>
      <c r="AO5984" s="22">
        <f t="shared" si="960"/>
        <v>1.9048741665431224</v>
      </c>
      <c r="AP5984" s="21">
        <v>0.20360391884616968</v>
      </c>
      <c r="AQ5984" s="22">
        <f t="shared" si="961"/>
        <v>464.66898705693319</v>
      </c>
      <c r="AR5984" s="22">
        <f t="shared" si="962"/>
        <v>464.66898705693319</v>
      </c>
      <c r="AS5984" s="23">
        <f t="shared" si="963"/>
        <v>243.93684119313403</v>
      </c>
      <c r="AT5984" s="23"/>
      <c r="AU5984" s="23"/>
      <c r="AV5984" s="23"/>
      <c r="AW5984" s="23"/>
      <c r="AX5984" s="23"/>
      <c r="AY5984" s="23"/>
      <c r="AZ5984" s="23"/>
      <c r="BA5984" s="23"/>
      <c r="BB5984" s="23"/>
      <c r="BC5984" s="23"/>
      <c r="BD5984" s="23"/>
      <c r="BE5984" s="23"/>
      <c r="BF5984" s="23"/>
      <c r="BG5984" s="23"/>
      <c r="BH5984" s="23"/>
      <c r="BI5984" s="23"/>
      <c r="BJ5984" s="23"/>
      <c r="BK5984" s="23"/>
    </row>
    <row r="5985" spans="28:63">
      <c r="AB5985" s="129">
        <v>5983</v>
      </c>
      <c r="AC5985" s="19">
        <v>0.90535486294160661</v>
      </c>
      <c r="AD5985" s="20">
        <f t="shared" si="954"/>
        <v>1.5262274733084602</v>
      </c>
      <c r="AE5985" s="22">
        <f t="shared" si="955"/>
        <v>1.5262274733084602</v>
      </c>
      <c r="AF5985" s="21">
        <v>1.3758055297846128E-2</v>
      </c>
      <c r="AG5985" s="22">
        <f t="shared" si="956"/>
        <v>2.2873122548501486</v>
      </c>
      <c r="AH5985" s="22">
        <f t="shared" si="957"/>
        <v>2.2873122548501486</v>
      </c>
      <c r="AI5985" s="23">
        <f t="shared" si="958"/>
        <v>1.4986706076597196</v>
      </c>
      <c r="AJ5985" s="46"/>
      <c r="AK5985" s="25"/>
      <c r="AL5985" s="129">
        <v>5983</v>
      </c>
      <c r="AM5985" s="21">
        <v>0.20082566568923743</v>
      </c>
      <c r="AN5985" s="22">
        <f t="shared" si="959"/>
        <v>1.482424920714164</v>
      </c>
      <c r="AO5985" s="22">
        <f t="shared" si="960"/>
        <v>1.482424920714164</v>
      </c>
      <c r="AP5985" s="21">
        <v>0.17322288254137541</v>
      </c>
      <c r="AQ5985" s="22">
        <f t="shared" si="961"/>
        <v>461.20175055632319</v>
      </c>
      <c r="AR5985" s="22">
        <f t="shared" si="962"/>
        <v>461.20175055632319</v>
      </c>
      <c r="AS5985" s="23">
        <f t="shared" si="963"/>
        <v>311.11305814674074</v>
      </c>
      <c r="AT5985" s="23"/>
      <c r="AU5985" s="23"/>
      <c r="AV5985" s="23"/>
      <c r="AW5985" s="23"/>
      <c r="AX5985" s="23"/>
      <c r="AY5985" s="23"/>
      <c r="AZ5985" s="23"/>
      <c r="BA5985" s="23"/>
      <c r="BB5985" s="23"/>
      <c r="BC5985" s="23"/>
      <c r="BD5985" s="23"/>
      <c r="BE5985" s="23"/>
      <c r="BF5985" s="23"/>
      <c r="BG5985" s="23"/>
      <c r="BH5985" s="23"/>
      <c r="BI5985" s="23"/>
      <c r="BJ5985" s="23"/>
      <c r="BK5985" s="23"/>
    </row>
    <row r="5986" spans="28:63">
      <c r="AB5986" s="129">
        <v>5984</v>
      </c>
      <c r="AC5986" s="19">
        <v>0.81883921664823867</v>
      </c>
      <c r="AD5986" s="20">
        <f t="shared" si="954"/>
        <v>1.3445300054182212</v>
      </c>
      <c r="AE5986" s="22">
        <f t="shared" si="955"/>
        <v>1.3445300054182212</v>
      </c>
      <c r="AF5986" s="21">
        <v>0.91338826410315244</v>
      </c>
      <c r="AG5986" s="22">
        <f t="shared" si="956"/>
        <v>6.3880595305950569</v>
      </c>
      <c r="AH5986" s="22">
        <f t="shared" si="957"/>
        <v>6.3880595305950569</v>
      </c>
      <c r="AI5986" s="23">
        <f t="shared" si="958"/>
        <v>4.7511468727750907</v>
      </c>
      <c r="AJ5986" s="46"/>
      <c r="AK5986" s="25"/>
      <c r="AL5986" s="129">
        <v>5984</v>
      </c>
      <c r="AM5986" s="21">
        <v>0.95908280075153607</v>
      </c>
      <c r="AN5986" s="22">
        <f t="shared" si="959"/>
        <v>2.0646083264624009</v>
      </c>
      <c r="AO5986" s="22">
        <f t="shared" si="960"/>
        <v>2.0646083264624009</v>
      </c>
      <c r="AP5986" s="21">
        <v>0.29097651407213065</v>
      </c>
      <c r="AQ5986" s="22">
        <f t="shared" si="961"/>
        <v>473.40009211515348</v>
      </c>
      <c r="AR5986" s="22">
        <f t="shared" si="962"/>
        <v>473.40009211515348</v>
      </c>
      <c r="AS5986" s="23">
        <f t="shared" si="963"/>
        <v>229.29292982475758</v>
      </c>
      <c r="AT5986" s="23"/>
      <c r="AU5986" s="23"/>
      <c r="AV5986" s="23"/>
      <c r="AW5986" s="23"/>
      <c r="AX5986" s="23"/>
      <c r="AY5986" s="23"/>
      <c r="AZ5986" s="23"/>
      <c r="BA5986" s="23"/>
      <c r="BB5986" s="23"/>
      <c r="BC5986" s="23"/>
      <c r="BD5986" s="23"/>
      <c r="BE5986" s="23"/>
      <c r="BF5986" s="23"/>
      <c r="BG5986" s="23"/>
      <c r="BH5986" s="23"/>
      <c r="BI5986" s="23"/>
      <c r="BJ5986" s="23"/>
      <c r="BK5986" s="23"/>
    </row>
    <row r="5987" spans="28:63">
      <c r="AB5987" s="129">
        <v>5985</v>
      </c>
      <c r="AC5987" s="19">
        <v>0.24280207567712331</v>
      </c>
      <c r="AD5987" s="20">
        <f t="shared" si="954"/>
        <v>0.65993634579392668</v>
      </c>
      <c r="AE5987" s="22">
        <f t="shared" si="955"/>
        <v>0.65993634579392668</v>
      </c>
      <c r="AF5987" s="21">
        <v>0.23400275155843664</v>
      </c>
      <c r="AG5987" s="22">
        <f t="shared" si="956"/>
        <v>3.2062626841631277</v>
      </c>
      <c r="AH5987" s="22">
        <f t="shared" si="957"/>
        <v>3.2062626841631277</v>
      </c>
      <c r="AI5987" s="23">
        <f t="shared" si="958"/>
        <v>4.8584423400803614</v>
      </c>
      <c r="AJ5987" s="46"/>
      <c r="AK5987" s="25"/>
      <c r="AL5987" s="129">
        <v>5985</v>
      </c>
      <c r="AM5987" s="21">
        <v>0.44503821624650852</v>
      </c>
      <c r="AN5987" s="22">
        <f t="shared" si="959"/>
        <v>1.6790649527231456</v>
      </c>
      <c r="AO5987" s="22">
        <f t="shared" si="960"/>
        <v>1.6790649527231456</v>
      </c>
      <c r="AP5987" s="21">
        <v>0.62539295897520542</v>
      </c>
      <c r="AQ5987" s="22">
        <f t="shared" si="961"/>
        <v>499.40999255617322</v>
      </c>
      <c r="AR5987" s="22">
        <f t="shared" si="962"/>
        <v>499.40999255617322</v>
      </c>
      <c r="AS5987" s="23">
        <f t="shared" si="963"/>
        <v>297.43339693096374</v>
      </c>
      <c r="AT5987" s="23"/>
      <c r="AU5987" s="23"/>
      <c r="AV5987" s="23"/>
      <c r="AW5987" s="23"/>
      <c r="AX5987" s="23"/>
      <c r="AY5987" s="23"/>
      <c r="AZ5987" s="23"/>
      <c r="BA5987" s="23"/>
      <c r="BB5987" s="23"/>
      <c r="BC5987" s="23"/>
      <c r="BD5987" s="23"/>
      <c r="BE5987" s="23"/>
      <c r="BF5987" s="23"/>
      <c r="BG5987" s="23"/>
      <c r="BH5987" s="23"/>
      <c r="BI5987" s="23"/>
      <c r="BJ5987" s="23"/>
      <c r="BK5987" s="23"/>
    </row>
    <row r="5988" spans="28:63">
      <c r="AB5988" s="129">
        <v>5986</v>
      </c>
      <c r="AC5988" s="19">
        <v>2.0032846510822933E-2</v>
      </c>
      <c r="AD5988" s="20">
        <f t="shared" si="954"/>
        <v>0.69172674383485777</v>
      </c>
      <c r="AE5988" s="22">
        <f t="shared" si="955"/>
        <v>0.69172674383485777</v>
      </c>
      <c r="AF5988" s="21">
        <v>0.40390137443918095</v>
      </c>
      <c r="AG5988" s="22">
        <f t="shared" si="956"/>
        <v>3.7711752499276381</v>
      </c>
      <c r="AH5988" s="22">
        <f t="shared" si="957"/>
        <v>3.7711752499276381</v>
      </c>
      <c r="AI5988" s="23">
        <f t="shared" si="958"/>
        <v>5.4518280282480518</v>
      </c>
      <c r="AJ5988" s="46"/>
      <c r="AK5988" s="25"/>
      <c r="AL5988" s="129">
        <v>5986</v>
      </c>
      <c r="AM5988" s="21">
        <v>2.2815109463055538E-2</v>
      </c>
      <c r="AN5988" s="22">
        <f t="shared" si="959"/>
        <v>1.2156396117327384</v>
      </c>
      <c r="AO5988" s="22">
        <f t="shared" si="960"/>
        <v>1.2156396117327384</v>
      </c>
      <c r="AP5988" s="21">
        <v>0.12692963337058349</v>
      </c>
      <c r="AQ5988" s="22">
        <f t="shared" si="961"/>
        <v>455.26911406644228</v>
      </c>
      <c r="AR5988" s="22">
        <f t="shared" si="962"/>
        <v>455.26911406644228</v>
      </c>
      <c r="AS5988" s="23">
        <f t="shared" si="963"/>
        <v>374.50993672171847</v>
      </c>
      <c r="AT5988" s="23"/>
      <c r="AU5988" s="23"/>
      <c r="AV5988" s="23"/>
      <c r="AW5988" s="23"/>
      <c r="AX5988" s="23"/>
      <c r="AY5988" s="23"/>
      <c r="AZ5988" s="23"/>
      <c r="BA5988" s="23"/>
      <c r="BB5988" s="23"/>
      <c r="BC5988" s="23"/>
      <c r="BD5988" s="23"/>
      <c r="BE5988" s="23"/>
      <c r="BF5988" s="23"/>
      <c r="BG5988" s="23"/>
      <c r="BH5988" s="23"/>
      <c r="BI5988" s="23"/>
      <c r="BJ5988" s="23"/>
      <c r="BK5988" s="23"/>
    </row>
    <row r="5989" spans="28:63">
      <c r="AB5989" s="129">
        <v>5987</v>
      </c>
      <c r="AC5989" s="19">
        <v>0.21223862075388256</v>
      </c>
      <c r="AD5989" s="20">
        <f t="shared" si="954"/>
        <v>0.89856359576584466</v>
      </c>
      <c r="AE5989" s="22">
        <f t="shared" si="955"/>
        <v>0.89856359576584466</v>
      </c>
      <c r="AF5989" s="21">
        <v>0.74796938301527804</v>
      </c>
      <c r="AG5989" s="22">
        <f t="shared" si="956"/>
        <v>5.2502875587542501</v>
      </c>
      <c r="AH5989" s="22">
        <f t="shared" si="957"/>
        <v>5.2502875587542501</v>
      </c>
      <c r="AI5989" s="23">
        <f t="shared" si="958"/>
        <v>5.8429782638583712</v>
      </c>
      <c r="AJ5989" s="46"/>
      <c r="AK5989" s="25"/>
      <c r="AL5989" s="129">
        <v>5987</v>
      </c>
      <c r="AM5989" s="21">
        <v>0.71249525914893785</v>
      </c>
      <c r="AN5989" s="22">
        <f t="shared" si="959"/>
        <v>1.8411098721039045</v>
      </c>
      <c r="AO5989" s="22">
        <f t="shared" si="960"/>
        <v>1.8411098721039045</v>
      </c>
      <c r="AP5989" s="21">
        <v>4.5522873099239081E-2</v>
      </c>
      <c r="AQ5989" s="22">
        <f t="shared" si="961"/>
        <v>441.12165136471441</v>
      </c>
      <c r="AR5989" s="22">
        <f t="shared" si="962"/>
        <v>441.12165136471441</v>
      </c>
      <c r="AS5989" s="23">
        <f t="shared" si="963"/>
        <v>239.59550597630999</v>
      </c>
      <c r="AT5989" s="23"/>
      <c r="AU5989" s="23"/>
      <c r="AV5989" s="23"/>
      <c r="AW5989" s="23"/>
      <c r="AX5989" s="23"/>
      <c r="AY5989" s="23"/>
      <c r="AZ5989" s="23"/>
      <c r="BA5989" s="23"/>
      <c r="BB5989" s="23"/>
      <c r="BC5989" s="23"/>
      <c r="BD5989" s="23"/>
      <c r="BE5989" s="23"/>
      <c r="BF5989" s="23"/>
      <c r="BG5989" s="23"/>
      <c r="BH5989" s="23"/>
      <c r="BI5989" s="23"/>
      <c r="BJ5989" s="23"/>
      <c r="BK5989" s="23"/>
    </row>
    <row r="5990" spans="28:63">
      <c r="AB5990" s="129">
        <v>5988</v>
      </c>
      <c r="AC5990" s="19">
        <v>8.7138815301137984E-2</v>
      </c>
      <c r="AD5990" s="20">
        <f t="shared" si="954"/>
        <v>0.79130682796617047</v>
      </c>
      <c r="AE5990" s="22">
        <f t="shared" si="955"/>
        <v>0.79130682796617047</v>
      </c>
      <c r="AF5990" s="21">
        <v>4.2719583294372088E-2</v>
      </c>
      <c r="AG5990" s="22">
        <f t="shared" si="956"/>
        <v>2.5062780854098197</v>
      </c>
      <c r="AH5990" s="22">
        <f t="shared" si="957"/>
        <v>2.5062780854098197</v>
      </c>
      <c r="AI5990" s="23">
        <f t="shared" si="958"/>
        <v>3.1672645765631722</v>
      </c>
      <c r="AJ5990" s="46"/>
      <c r="AK5990" s="25"/>
      <c r="AL5990" s="129">
        <v>5988</v>
      </c>
      <c r="AM5990" s="21">
        <v>0.98423104975376152</v>
      </c>
      <c r="AN5990" s="22">
        <f t="shared" si="959"/>
        <v>2.1159494812013939</v>
      </c>
      <c r="AO5990" s="22">
        <f t="shared" si="960"/>
        <v>2.1159494812013939</v>
      </c>
      <c r="AP5990" s="21">
        <v>0.28110626550900342</v>
      </c>
      <c r="AQ5990" s="22">
        <f t="shared" si="961"/>
        <v>472.48658306642028</v>
      </c>
      <c r="AR5990" s="22">
        <f t="shared" si="962"/>
        <v>472.48658306642028</v>
      </c>
      <c r="AS5990" s="23">
        <f t="shared" si="963"/>
        <v>223.29766720051927</v>
      </c>
      <c r="AT5990" s="23"/>
      <c r="AU5990" s="23"/>
      <c r="AV5990" s="23"/>
      <c r="AW5990" s="23"/>
      <c r="AX5990" s="23"/>
      <c r="AY5990" s="23"/>
      <c r="AZ5990" s="23"/>
      <c r="BA5990" s="23"/>
      <c r="BB5990" s="23"/>
      <c r="BC5990" s="23"/>
      <c r="BD5990" s="23"/>
      <c r="BE5990" s="23"/>
      <c r="BF5990" s="23"/>
      <c r="BG5990" s="23"/>
      <c r="BH5990" s="23"/>
      <c r="BI5990" s="23"/>
      <c r="BJ5990" s="23"/>
      <c r="BK5990" s="23"/>
    </row>
    <row r="5991" spans="28:63">
      <c r="AB5991" s="129">
        <v>5989</v>
      </c>
      <c r="AC5991" s="19">
        <v>0.62615541967458821</v>
      </c>
      <c r="AD5991" s="20">
        <f t="shared" si="954"/>
        <v>1.0584004000108398</v>
      </c>
      <c r="AE5991" s="22">
        <f t="shared" si="955"/>
        <v>1.0584004000108398</v>
      </c>
      <c r="AF5991" s="21">
        <v>0.91506781907380763</v>
      </c>
      <c r="AG5991" s="22">
        <f t="shared" si="956"/>
        <v>6.4037652341257036</v>
      </c>
      <c r="AH5991" s="22">
        <f t="shared" si="957"/>
        <v>6.4037652341257036</v>
      </c>
      <c r="AI5991" s="23">
        <f t="shared" si="958"/>
        <v>6.0504183804731353</v>
      </c>
      <c r="AJ5991" s="46"/>
      <c r="AK5991" s="25"/>
      <c r="AL5991" s="129">
        <v>5989</v>
      </c>
      <c r="AM5991" s="21">
        <v>0.85597219722345796</v>
      </c>
      <c r="AN5991" s="22">
        <f t="shared" si="959"/>
        <v>1.9459833555770591</v>
      </c>
      <c r="AO5991" s="22">
        <f t="shared" si="960"/>
        <v>1.9459833555770591</v>
      </c>
      <c r="AP5991" s="21">
        <v>0.977649786407916</v>
      </c>
      <c r="AQ5991" s="22">
        <f t="shared" si="961"/>
        <v>545.20026712395043</v>
      </c>
      <c r="AR5991" s="22">
        <f t="shared" si="962"/>
        <v>545.20026712395043</v>
      </c>
      <c r="AS5991" s="23">
        <f t="shared" si="963"/>
        <v>280.16697345403423</v>
      </c>
      <c r="AT5991" s="23"/>
      <c r="AU5991" s="23"/>
      <c r="AV5991" s="23"/>
      <c r="AW5991" s="23"/>
      <c r="AX5991" s="23"/>
      <c r="AY5991" s="23"/>
      <c r="AZ5991" s="23"/>
      <c r="BA5991" s="23"/>
      <c r="BB5991" s="23"/>
      <c r="BC5991" s="23"/>
      <c r="BD5991" s="23"/>
      <c r="BE5991" s="23"/>
      <c r="BF5991" s="23"/>
      <c r="BG5991" s="23"/>
      <c r="BH5991" s="23"/>
      <c r="BI5991" s="23"/>
      <c r="BJ5991" s="23"/>
      <c r="BK5991" s="23"/>
    </row>
    <row r="5992" spans="28:63">
      <c r="AB5992" s="129">
        <v>5990</v>
      </c>
      <c r="AC5992" s="19">
        <v>0.62385741459428179</v>
      </c>
      <c r="AD5992" s="20">
        <f t="shared" si="954"/>
        <v>1.0555108494280088</v>
      </c>
      <c r="AE5992" s="22">
        <f t="shared" si="955"/>
        <v>1.0555108494280088</v>
      </c>
      <c r="AF5992" s="21">
        <v>0.76403582688615879</v>
      </c>
      <c r="AG5992" s="22">
        <f t="shared" si="956"/>
        <v>5.3393750370607966</v>
      </c>
      <c r="AH5992" s="22">
        <f t="shared" si="957"/>
        <v>5.3393750370607966</v>
      </c>
      <c r="AI5992" s="23">
        <f t="shared" si="958"/>
        <v>5.0585695447415384</v>
      </c>
      <c r="AJ5992" s="46"/>
      <c r="AK5992" s="25"/>
      <c r="AL5992" s="129">
        <v>5990</v>
      </c>
      <c r="AM5992" s="21">
        <v>0.22549150328336642</v>
      </c>
      <c r="AN5992" s="22">
        <f t="shared" si="959"/>
        <v>1.5064227342059833</v>
      </c>
      <c r="AO5992" s="22">
        <f t="shared" si="960"/>
        <v>1.5064227342059833</v>
      </c>
      <c r="AP5992" s="21">
        <v>0.51056015444940772</v>
      </c>
      <c r="AQ5992" s="22">
        <f t="shared" si="961"/>
        <v>490.74315567111216</v>
      </c>
      <c r="AR5992" s="22">
        <f t="shared" si="962"/>
        <v>490.74315567111216</v>
      </c>
      <c r="AS5992" s="23">
        <f t="shared" si="963"/>
        <v>325.76722624262356</v>
      </c>
      <c r="AT5992" s="23"/>
      <c r="AU5992" s="23"/>
      <c r="AV5992" s="23"/>
      <c r="AW5992" s="23"/>
      <c r="AX5992" s="23"/>
      <c r="AY5992" s="23"/>
      <c r="AZ5992" s="23"/>
      <c r="BA5992" s="23"/>
      <c r="BB5992" s="23"/>
      <c r="BC5992" s="23"/>
      <c r="BD5992" s="23"/>
      <c r="BE5992" s="23"/>
      <c r="BF5992" s="23"/>
      <c r="BG5992" s="23"/>
      <c r="BH5992" s="23"/>
      <c r="BI5992" s="23"/>
      <c r="BJ5992" s="23"/>
      <c r="BK5992" s="23"/>
    </row>
    <row r="5993" spans="28:63">
      <c r="AB5993" s="129">
        <v>5991</v>
      </c>
      <c r="AC5993" s="19">
        <v>0.87060593941747588</v>
      </c>
      <c r="AD5993" s="20">
        <f t="shared" si="954"/>
        <v>1.4460406566565429</v>
      </c>
      <c r="AE5993" s="22">
        <f t="shared" si="955"/>
        <v>1.4460406566565429</v>
      </c>
      <c r="AF5993" s="21">
        <v>1.6646931183976976E-2</v>
      </c>
      <c r="AG5993" s="22">
        <f t="shared" si="956"/>
        <v>2.3160404833306356</v>
      </c>
      <c r="AH5993" s="22">
        <f t="shared" si="957"/>
        <v>2.3160404833306356</v>
      </c>
      <c r="AI5993" s="23">
        <f t="shared" si="958"/>
        <v>1.601642715001983</v>
      </c>
      <c r="AJ5993" s="46"/>
      <c r="AK5993" s="25"/>
      <c r="AL5993" s="129">
        <v>5991</v>
      </c>
      <c r="AM5993" s="21">
        <v>0.72460323218125522</v>
      </c>
      <c r="AN5993" s="22">
        <f t="shared" si="959"/>
        <v>1.8487483067901342</v>
      </c>
      <c r="AO5993" s="22">
        <f t="shared" si="960"/>
        <v>1.8487483067901342</v>
      </c>
      <c r="AP5993" s="21">
        <v>0.7319717397335338</v>
      </c>
      <c r="AQ5993" s="22">
        <f t="shared" si="961"/>
        <v>508.74888342083295</v>
      </c>
      <c r="AR5993" s="22">
        <f t="shared" si="962"/>
        <v>508.74888342083295</v>
      </c>
      <c r="AS5993" s="23">
        <f t="shared" si="963"/>
        <v>275.18558451265966</v>
      </c>
      <c r="AT5993" s="23"/>
      <c r="AU5993" s="23"/>
      <c r="AV5993" s="23"/>
      <c r="AW5993" s="23"/>
      <c r="AX5993" s="23"/>
      <c r="AY5993" s="23"/>
      <c r="AZ5993" s="23"/>
      <c r="BA5993" s="23"/>
      <c r="BB5993" s="23"/>
      <c r="BC5993" s="23"/>
      <c r="BD5993" s="23"/>
      <c r="BE5993" s="23"/>
      <c r="BF5993" s="23"/>
      <c r="BG5993" s="23"/>
      <c r="BH5993" s="23"/>
      <c r="BI5993" s="23"/>
      <c r="BJ5993" s="23"/>
      <c r="BK5993" s="23"/>
    </row>
    <row r="5994" spans="28:63">
      <c r="AB5994" s="129">
        <v>5992</v>
      </c>
      <c r="AC5994" s="19">
        <v>0.73684794125726849</v>
      </c>
      <c r="AD5994" s="20">
        <f t="shared" si="954"/>
        <v>1.2100054288070949</v>
      </c>
      <c r="AE5994" s="22">
        <f t="shared" si="955"/>
        <v>1.2100054288070949</v>
      </c>
      <c r="AF5994" s="21">
        <v>6.9931129336243236E-2</v>
      </c>
      <c r="AG5994" s="22">
        <f t="shared" si="956"/>
        <v>2.6477551821617942</v>
      </c>
      <c r="AH5994" s="22">
        <f t="shared" si="957"/>
        <v>2.6477551821617942</v>
      </c>
      <c r="AI5994" s="23">
        <f t="shared" si="958"/>
        <v>2.1882176055789517</v>
      </c>
      <c r="AJ5994" s="46"/>
      <c r="AK5994" s="25"/>
      <c r="AL5994" s="129">
        <v>5992</v>
      </c>
      <c r="AM5994" s="21">
        <v>0.29650224595031982</v>
      </c>
      <c r="AN5994" s="22">
        <f t="shared" si="959"/>
        <v>1.5689779249969655</v>
      </c>
      <c r="AO5994" s="22">
        <f t="shared" si="960"/>
        <v>1.5689779249969655</v>
      </c>
      <c r="AP5994" s="21">
        <v>0.94362468808378108</v>
      </c>
      <c r="AQ5994" s="22">
        <f t="shared" si="961"/>
        <v>536.49514822895185</v>
      </c>
      <c r="AR5994" s="22">
        <f t="shared" si="962"/>
        <v>536.49514822895185</v>
      </c>
      <c r="AS5994" s="23">
        <f t="shared" si="963"/>
        <v>341.93925846980255</v>
      </c>
      <c r="AT5994" s="23"/>
      <c r="AU5994" s="23"/>
      <c r="AV5994" s="23"/>
      <c r="AW5994" s="23"/>
      <c r="AX5994" s="23"/>
      <c r="AY5994" s="23"/>
      <c r="AZ5994" s="23"/>
      <c r="BA5994" s="23"/>
      <c r="BB5994" s="23"/>
      <c r="BC5994" s="23"/>
      <c r="BD5994" s="23"/>
      <c r="BE5994" s="23"/>
      <c r="BF5994" s="23"/>
      <c r="BG5994" s="23"/>
      <c r="BH5994" s="23"/>
      <c r="BI5994" s="23"/>
      <c r="BJ5994" s="23"/>
      <c r="BK5994" s="23"/>
    </row>
    <row r="5995" spans="28:63">
      <c r="AB5995" s="129">
        <v>5993</v>
      </c>
      <c r="AC5995" s="19">
        <v>0.48658582714532606</v>
      </c>
      <c r="AD5995" s="20">
        <f t="shared" si="954"/>
        <v>0.89654494774723847</v>
      </c>
      <c r="AE5995" s="22">
        <f t="shared" si="955"/>
        <v>0.89654494774723847</v>
      </c>
      <c r="AF5995" s="21">
        <v>0.9236137718462194</v>
      </c>
      <c r="AG5995" s="22">
        <f t="shared" si="956"/>
        <v>6.4862011875373202</v>
      </c>
      <c r="AH5995" s="22">
        <f t="shared" si="957"/>
        <v>6.4862011875373202</v>
      </c>
      <c r="AI5995" s="23">
        <f t="shared" si="958"/>
        <v>7.2346636984964245</v>
      </c>
      <c r="AJ5995" s="46"/>
      <c r="AK5995" s="25"/>
      <c r="AL5995" s="129">
        <v>5993</v>
      </c>
      <c r="AM5995" s="21">
        <v>0.21085164950644275</v>
      </c>
      <c r="AN5995" s="22">
        <f t="shared" si="959"/>
        <v>1.4923478751757981</v>
      </c>
      <c r="AO5995" s="22">
        <f t="shared" si="960"/>
        <v>1.4923478751757981</v>
      </c>
      <c r="AP5995" s="21">
        <v>0.21064022714458042</v>
      </c>
      <c r="AQ5995" s="22">
        <f t="shared" si="961"/>
        <v>465.43428469797766</v>
      </c>
      <c r="AR5995" s="22">
        <f t="shared" si="962"/>
        <v>465.43428469797766</v>
      </c>
      <c r="AS5995" s="23">
        <f t="shared" si="963"/>
        <v>311.88055576059946</v>
      </c>
      <c r="AT5995" s="23"/>
      <c r="AU5995" s="23"/>
      <c r="AV5995" s="23"/>
      <c r="AW5995" s="23"/>
      <c r="AX5995" s="23"/>
      <c r="AY5995" s="23"/>
      <c r="AZ5995" s="23"/>
      <c r="BA5995" s="23"/>
      <c r="BB5995" s="23"/>
      <c r="BC5995" s="23"/>
      <c r="BD5995" s="23"/>
      <c r="BE5995" s="23"/>
      <c r="BF5995" s="23"/>
      <c r="BG5995" s="23"/>
      <c r="BH5995" s="23"/>
      <c r="BI5995" s="23"/>
      <c r="BJ5995" s="23"/>
      <c r="BK5995" s="23"/>
    </row>
    <row r="5996" spans="28:63">
      <c r="AB5996" s="129">
        <v>5994</v>
      </c>
      <c r="AC5996" s="19">
        <v>0.90087670718789226</v>
      </c>
      <c r="AD5996" s="20">
        <f t="shared" si="954"/>
        <v>1.5151486813123072</v>
      </c>
      <c r="AE5996" s="22">
        <f t="shared" si="955"/>
        <v>1.5151486813123072</v>
      </c>
      <c r="AF5996" s="21">
        <v>0.97744677178142825</v>
      </c>
      <c r="AG5996" s="22">
        <f t="shared" si="956"/>
        <v>7.1774449279488017</v>
      </c>
      <c r="AH5996" s="22">
        <f t="shared" si="957"/>
        <v>7.1774449279488017</v>
      </c>
      <c r="AI5996" s="23">
        <f t="shared" si="958"/>
        <v>4.7371225124469252</v>
      </c>
      <c r="AJ5996" s="46"/>
      <c r="AK5996" s="25"/>
      <c r="AL5996" s="129">
        <v>5994</v>
      </c>
      <c r="AM5996" s="21">
        <v>4.9334356780388E-2</v>
      </c>
      <c r="AN5996" s="22">
        <f t="shared" si="959"/>
        <v>1.2794573270343932</v>
      </c>
      <c r="AO5996" s="22">
        <f t="shared" si="960"/>
        <v>1.2794573270343932</v>
      </c>
      <c r="AP5996" s="21">
        <v>0.66855895473747229</v>
      </c>
      <c r="AQ5996" s="22">
        <f t="shared" si="961"/>
        <v>503.00770013788906</v>
      </c>
      <c r="AR5996" s="22">
        <f t="shared" si="962"/>
        <v>503.00770013788906</v>
      </c>
      <c r="AS5996" s="23">
        <f t="shared" si="963"/>
        <v>393.14144325844143</v>
      </c>
      <c r="AT5996" s="23"/>
      <c r="AU5996" s="23"/>
      <c r="AV5996" s="23"/>
      <c r="AW5996" s="23"/>
      <c r="AX5996" s="23"/>
      <c r="AY5996" s="23"/>
      <c r="AZ5996" s="23"/>
      <c r="BA5996" s="23"/>
      <c r="BB5996" s="23"/>
      <c r="BC5996" s="23"/>
      <c r="BD5996" s="23"/>
      <c r="BE5996" s="23"/>
      <c r="BF5996" s="23"/>
      <c r="BG5996" s="23"/>
      <c r="BH5996" s="23"/>
      <c r="BI5996" s="23"/>
      <c r="BJ5996" s="23"/>
      <c r="BK5996" s="23"/>
    </row>
    <row r="5997" spans="28:63">
      <c r="AB5997" s="129">
        <v>5995</v>
      </c>
      <c r="AC5997" s="19">
        <v>0.58718674605270604</v>
      </c>
      <c r="AD5997" s="20">
        <f t="shared" si="954"/>
        <v>1.0105416061999359</v>
      </c>
      <c r="AE5997" s="22">
        <f t="shared" si="955"/>
        <v>1.0105416061999359</v>
      </c>
      <c r="AF5997" s="21">
        <v>0.46954174639344937</v>
      </c>
      <c r="AG5997" s="22">
        <f t="shared" si="956"/>
        <v>4.0107961184972609</v>
      </c>
      <c r="AH5997" s="22">
        <f t="shared" si="957"/>
        <v>4.0107961184972609</v>
      </c>
      <c r="AI5997" s="23">
        <f t="shared" si="958"/>
        <v>3.9689569374382829</v>
      </c>
      <c r="AJ5997" s="46"/>
      <c r="AK5997" s="25"/>
      <c r="AL5997" s="129">
        <v>5995</v>
      </c>
      <c r="AM5997" s="21">
        <v>0.79820897580585803</v>
      </c>
      <c r="AN5997" s="22">
        <f t="shared" si="959"/>
        <v>1.8993301165081951</v>
      </c>
      <c r="AO5997" s="22">
        <f t="shared" si="960"/>
        <v>1.8993301165081951</v>
      </c>
      <c r="AP5997" s="21">
        <v>0.78086211116050075</v>
      </c>
      <c r="AQ5997" s="22">
        <f t="shared" si="961"/>
        <v>513.6583199416865</v>
      </c>
      <c r="AR5997" s="22">
        <f t="shared" si="962"/>
        <v>513.6583199416865</v>
      </c>
      <c r="AS5997" s="23">
        <f t="shared" si="963"/>
        <v>270.44183392722516</v>
      </c>
      <c r="AT5997" s="23"/>
      <c r="AU5997" s="23"/>
      <c r="AV5997" s="23"/>
      <c r="AW5997" s="23"/>
      <c r="AX5997" s="23"/>
      <c r="AY5997" s="23"/>
      <c r="AZ5997" s="23"/>
      <c r="BA5997" s="23"/>
      <c r="BB5997" s="23"/>
      <c r="BC5997" s="23"/>
      <c r="BD5997" s="23"/>
      <c r="BE5997" s="23"/>
      <c r="BF5997" s="23"/>
      <c r="BG5997" s="23"/>
      <c r="BH5997" s="23"/>
      <c r="BI5997" s="23"/>
      <c r="BJ5997" s="23"/>
      <c r="BK5997" s="23"/>
    </row>
    <row r="5998" spans="28:63">
      <c r="AB5998" s="129">
        <v>5996</v>
      </c>
      <c r="AC5998" s="19">
        <v>0.89978621255687696</v>
      </c>
      <c r="AD5998" s="20">
        <f t="shared" si="954"/>
        <v>1.5124889557147339</v>
      </c>
      <c r="AE5998" s="22">
        <f t="shared" si="955"/>
        <v>1.5124889557147339</v>
      </c>
      <c r="AF5998" s="21">
        <v>0.12450064256454429</v>
      </c>
      <c r="AG5998" s="22">
        <f t="shared" si="956"/>
        <v>2.8642938478244919</v>
      </c>
      <c r="AH5998" s="22">
        <f t="shared" si="957"/>
        <v>2.8642938478244919</v>
      </c>
      <c r="AI5998" s="23">
        <f t="shared" si="958"/>
        <v>1.8937618268233609</v>
      </c>
      <c r="AJ5998" s="46"/>
      <c r="AK5998" s="25"/>
      <c r="AL5998" s="129">
        <v>5996</v>
      </c>
      <c r="AM5998" s="21">
        <v>0.63837285868682603</v>
      </c>
      <c r="AN5998" s="22">
        <f t="shared" si="959"/>
        <v>1.7974844062730957</v>
      </c>
      <c r="AO5998" s="22">
        <f t="shared" si="960"/>
        <v>1.7974844062730957</v>
      </c>
      <c r="AP5998" s="21">
        <v>0.44535793417895908</v>
      </c>
      <c r="AQ5998" s="22">
        <f t="shared" si="961"/>
        <v>486.06442124891277</v>
      </c>
      <c r="AR5998" s="22">
        <f t="shared" si="962"/>
        <v>486.06442124891277</v>
      </c>
      <c r="AS5998" s="23">
        <f t="shared" si="963"/>
        <v>270.41370681858587</v>
      </c>
      <c r="AT5998" s="23"/>
      <c r="AU5998" s="23"/>
      <c r="AV5998" s="23"/>
      <c r="AW5998" s="23"/>
      <c r="AX5998" s="23"/>
      <c r="AY5998" s="23"/>
      <c r="AZ5998" s="23"/>
      <c r="BA5998" s="23"/>
      <c r="BB5998" s="23"/>
      <c r="BC5998" s="23"/>
      <c r="BD5998" s="23"/>
      <c r="BE5998" s="23"/>
      <c r="BF5998" s="23"/>
      <c r="BG5998" s="23"/>
      <c r="BH5998" s="23"/>
      <c r="BI5998" s="23"/>
      <c r="BJ5998" s="23"/>
      <c r="BK5998" s="23"/>
    </row>
    <row r="5999" spans="28:63">
      <c r="AB5999" s="129">
        <v>5997</v>
      </c>
      <c r="AC5999" s="19">
        <v>0.46620636304883456</v>
      </c>
      <c r="AD5999" s="20">
        <f t="shared" si="954"/>
        <v>0.87485779147994625</v>
      </c>
      <c r="AE5999" s="22">
        <f t="shared" si="955"/>
        <v>0.87485779147994625</v>
      </c>
      <c r="AF5999" s="21">
        <v>1.0589838480210667E-2</v>
      </c>
      <c r="AG5999" s="22">
        <f t="shared" si="956"/>
        <v>2.2520694961340304</v>
      </c>
      <c r="AH5999" s="22">
        <f t="shared" si="957"/>
        <v>2.2520694961340304</v>
      </c>
      <c r="AI5999" s="23">
        <f t="shared" si="958"/>
        <v>2.574212081170741</v>
      </c>
      <c r="AJ5999" s="46"/>
      <c r="AK5999" s="25"/>
      <c r="AL5999" s="129">
        <v>5997</v>
      </c>
      <c r="AM5999" s="21">
        <v>0.32687099695439026</v>
      </c>
      <c r="AN5999" s="22">
        <f t="shared" si="959"/>
        <v>1.5934089714292305</v>
      </c>
      <c r="AO5999" s="22">
        <f t="shared" si="960"/>
        <v>1.5934089714292305</v>
      </c>
      <c r="AP5999" s="21">
        <v>0.11027197303040959</v>
      </c>
      <c r="AQ5999" s="22">
        <f t="shared" si="961"/>
        <v>452.87347465203538</v>
      </c>
      <c r="AR5999" s="22">
        <f t="shared" si="962"/>
        <v>452.87347465203538</v>
      </c>
      <c r="AS5999" s="23">
        <f t="shared" si="963"/>
        <v>284.21672199185883</v>
      </c>
      <c r="AT5999" s="23"/>
      <c r="AU5999" s="23"/>
      <c r="AV5999" s="23"/>
      <c r="AW5999" s="23"/>
      <c r="AX5999" s="23"/>
      <c r="AY5999" s="23"/>
      <c r="AZ5999" s="23"/>
      <c r="BA5999" s="23"/>
      <c r="BB5999" s="23"/>
      <c r="BC5999" s="23"/>
      <c r="BD5999" s="23"/>
      <c r="BE5999" s="23"/>
      <c r="BF5999" s="23"/>
      <c r="BG5999" s="23"/>
      <c r="BH5999" s="23"/>
      <c r="BI5999" s="23"/>
      <c r="BJ5999" s="23"/>
      <c r="BK5999" s="23"/>
    </row>
    <row r="6000" spans="28:63">
      <c r="AB6000" s="129">
        <v>5998</v>
      </c>
      <c r="AC6000" s="19">
        <v>0.13529274910874689</v>
      </c>
      <c r="AD6000" s="20">
        <f t="shared" si="954"/>
        <v>0.83837565862661756</v>
      </c>
      <c r="AE6000" s="22">
        <f t="shared" si="955"/>
        <v>0.83837565862661756</v>
      </c>
      <c r="AF6000" s="21">
        <v>0.91103407281759985</v>
      </c>
      <c r="AG6000" s="22">
        <f t="shared" si="956"/>
        <v>6.3662993494914666</v>
      </c>
      <c r="AH6000" s="22">
        <f t="shared" si="957"/>
        <v>6.3662993494914666</v>
      </c>
      <c r="AI6000" s="23">
        <f t="shared" si="958"/>
        <v>7.5936118659747347</v>
      </c>
      <c r="AJ6000" s="46"/>
      <c r="AK6000" s="25"/>
      <c r="AL6000" s="129">
        <v>5998</v>
      </c>
      <c r="AM6000" s="21">
        <v>0.51103575799871281</v>
      </c>
      <c r="AN6000" s="22">
        <f t="shared" si="959"/>
        <v>1.7219495581820756</v>
      </c>
      <c r="AO6000" s="22">
        <f t="shared" si="960"/>
        <v>1.7219495581820756</v>
      </c>
      <c r="AP6000" s="21">
        <v>0.6988230795569752</v>
      </c>
      <c r="AQ6000" s="22">
        <f t="shared" si="961"/>
        <v>505.67197941815255</v>
      </c>
      <c r="AR6000" s="22">
        <f t="shared" si="962"/>
        <v>505.67197941815255</v>
      </c>
      <c r="AS6000" s="23">
        <f t="shared" si="963"/>
        <v>293.66248100322332</v>
      </c>
      <c r="AT6000" s="23"/>
      <c r="AU6000" s="23"/>
      <c r="AV6000" s="23"/>
      <c r="AW6000" s="23"/>
      <c r="AX6000" s="23"/>
      <c r="AY6000" s="23"/>
      <c r="AZ6000" s="23"/>
      <c r="BA6000" s="23"/>
      <c r="BB6000" s="23"/>
      <c r="BC6000" s="23"/>
      <c r="BD6000" s="23"/>
      <c r="BE6000" s="23"/>
      <c r="BF6000" s="23"/>
      <c r="BG6000" s="23"/>
      <c r="BH6000" s="23"/>
      <c r="BI6000" s="23"/>
      <c r="BJ6000" s="23"/>
      <c r="BK6000" s="23"/>
    </row>
    <row r="6001" spans="28:63">
      <c r="AB6001" s="129">
        <v>5999</v>
      </c>
      <c r="AC6001" s="19">
        <v>0.34410642992651996</v>
      </c>
      <c r="AD6001" s="20">
        <f t="shared" si="954"/>
        <v>0.75279625129401362</v>
      </c>
      <c r="AE6001" s="22">
        <f t="shared" si="955"/>
        <v>0.75279625129401362</v>
      </c>
      <c r="AF6001" s="21">
        <v>0.78032678094006291</v>
      </c>
      <c r="AG6001" s="22">
        <f t="shared" si="956"/>
        <v>5.4328621829363914</v>
      </c>
      <c r="AH6001" s="22">
        <f t="shared" si="957"/>
        <v>5.4328621829363914</v>
      </c>
      <c r="AI6001" s="23">
        <f t="shared" si="958"/>
        <v>7.2169091883728331</v>
      </c>
      <c r="AJ6001" s="46"/>
      <c r="AK6001" s="25"/>
      <c r="AL6001" s="129">
        <v>5999</v>
      </c>
      <c r="AM6001" s="21">
        <v>0.25526896059508009</v>
      </c>
      <c r="AN6001" s="22">
        <f t="shared" si="959"/>
        <v>1.5337057304287358</v>
      </c>
      <c r="AO6001" s="22">
        <f t="shared" si="960"/>
        <v>1.5337057304287358</v>
      </c>
      <c r="AP6001" s="21">
        <v>7.9586149661264982E-2</v>
      </c>
      <c r="AQ6001" s="22">
        <f t="shared" si="961"/>
        <v>447.92748228323484</v>
      </c>
      <c r="AR6001" s="22">
        <f t="shared" si="962"/>
        <v>447.92748228323484</v>
      </c>
      <c r="AS6001" s="23">
        <f t="shared" si="963"/>
        <v>292.05568799564969</v>
      </c>
      <c r="AT6001" s="23"/>
      <c r="AU6001" s="23"/>
      <c r="AV6001" s="23"/>
      <c r="AW6001" s="23"/>
      <c r="AX6001" s="23"/>
      <c r="AY6001" s="23"/>
      <c r="AZ6001" s="23"/>
      <c r="BA6001" s="23"/>
      <c r="BB6001" s="23"/>
      <c r="BC6001" s="23"/>
      <c r="BD6001" s="23"/>
      <c r="BE6001" s="23"/>
      <c r="BF6001" s="23"/>
      <c r="BG6001" s="23"/>
      <c r="BH6001" s="23"/>
      <c r="BI6001" s="23"/>
      <c r="BJ6001" s="23"/>
      <c r="BK6001" s="23"/>
    </row>
    <row r="6002" spans="28:63">
      <c r="AB6002" s="129">
        <v>6000</v>
      </c>
      <c r="AC6002" s="19">
        <v>0.92258425018628354</v>
      </c>
      <c r="AD6002" s="20">
        <f t="shared" si="954"/>
        <v>1.571515236842417</v>
      </c>
      <c r="AE6002" s="22">
        <f t="shared" si="955"/>
        <v>1.571515236842417</v>
      </c>
      <c r="AF6002" s="21">
        <v>9.8931552024145164E-2</v>
      </c>
      <c r="AG6002" s="22">
        <f t="shared" si="956"/>
        <v>2.770447475266725</v>
      </c>
      <c r="AH6002" s="22">
        <f t="shared" si="957"/>
        <v>2.770447475266725</v>
      </c>
      <c r="AI6002" s="23">
        <f t="shared" si="958"/>
        <v>1.762914803698165</v>
      </c>
      <c r="AJ6002" s="46"/>
      <c r="AK6002" s="25"/>
      <c r="AL6002" s="129">
        <v>6000</v>
      </c>
      <c r="AM6002" s="21">
        <v>3.5582631830270661E-2</v>
      </c>
      <c r="AN6002" s="22">
        <f t="shared" si="959"/>
        <v>1.2493925450187531</v>
      </c>
      <c r="AO6002" s="22">
        <f t="shared" si="960"/>
        <v>1.2493925450187531</v>
      </c>
      <c r="AP6002" s="21">
        <v>0.79760685146826626</v>
      </c>
      <c r="AQ6002" s="22">
        <f t="shared" si="961"/>
        <v>515.46402739794507</v>
      </c>
      <c r="AR6002" s="22">
        <f t="shared" si="962"/>
        <v>515.46402739794507</v>
      </c>
      <c r="AS6002" s="23">
        <f t="shared" si="963"/>
        <v>412.57171691400487</v>
      </c>
      <c r="AT6002" s="23"/>
      <c r="AU6002" s="23"/>
      <c r="AV6002" s="23"/>
      <c r="AW6002" s="23"/>
      <c r="AX6002" s="23"/>
      <c r="AY6002" s="23"/>
      <c r="AZ6002" s="23"/>
      <c r="BA6002" s="23"/>
      <c r="BB6002" s="23"/>
      <c r="BC6002" s="23"/>
      <c r="BD6002" s="23"/>
      <c r="BE6002" s="23"/>
      <c r="BF6002" s="23"/>
      <c r="BG6002" s="23"/>
      <c r="BH6002" s="23"/>
      <c r="BI6002" s="23"/>
      <c r="BJ6002" s="23"/>
      <c r="BK6002" s="23"/>
    </row>
    <row r="6003" spans="28:63">
      <c r="AB6003" s="129">
        <v>6001</v>
      </c>
      <c r="AC6003" s="19">
        <v>0.79748107847403771</v>
      </c>
      <c r="AD6003" s="20">
        <f t="shared" si="954"/>
        <v>1.3069676239229713</v>
      </c>
      <c r="AE6003" s="22">
        <f t="shared" si="955"/>
        <v>1.3069676239229713</v>
      </c>
      <c r="AF6003" s="21">
        <v>0.18270693334336063</v>
      </c>
      <c r="AG6003" s="22">
        <f t="shared" si="956"/>
        <v>3.0483546169279059</v>
      </c>
      <c r="AH6003" s="22">
        <f t="shared" si="957"/>
        <v>3.0483546169279059</v>
      </c>
      <c r="AI6003" s="23">
        <f t="shared" si="958"/>
        <v>2.3323872459656023</v>
      </c>
      <c r="AJ6003" s="46"/>
      <c r="AK6003" s="25"/>
      <c r="AL6003" s="129">
        <v>6001</v>
      </c>
      <c r="AM6003" s="21">
        <v>0.17758324701606332</v>
      </c>
      <c r="AN6003" s="22">
        <f t="shared" si="959"/>
        <v>1.4584218947071554</v>
      </c>
      <c r="AO6003" s="22">
        <f t="shared" si="960"/>
        <v>1.4584218947071554</v>
      </c>
      <c r="AP6003" s="21">
        <v>0.95489246921184945</v>
      </c>
      <c r="AQ6003" s="22">
        <f t="shared" si="961"/>
        <v>538.97492445378907</v>
      </c>
      <c r="AR6003" s="22">
        <f t="shared" si="962"/>
        <v>538.97492445378907</v>
      </c>
      <c r="AS6003" s="23">
        <f t="shared" si="963"/>
        <v>369.56036275224244</v>
      </c>
      <c r="AT6003" s="23"/>
      <c r="AU6003" s="23"/>
      <c r="AV6003" s="23"/>
      <c r="AW6003" s="23"/>
      <c r="AX6003" s="23"/>
      <c r="AY6003" s="23"/>
      <c r="AZ6003" s="23"/>
      <c r="BA6003" s="23"/>
      <c r="BB6003" s="23"/>
      <c r="BC6003" s="23"/>
      <c r="BD6003" s="23"/>
      <c r="BE6003" s="23"/>
      <c r="BF6003" s="23"/>
      <c r="BG6003" s="23"/>
      <c r="BH6003" s="23"/>
      <c r="BI6003" s="23"/>
      <c r="BJ6003" s="23"/>
      <c r="BK6003" s="23"/>
    </row>
    <row r="6004" spans="28:63">
      <c r="AB6004" s="129">
        <v>6002</v>
      </c>
      <c r="AC6004" s="19">
        <v>0.78364049553716664</v>
      </c>
      <c r="AD6004" s="20">
        <f t="shared" si="954"/>
        <v>1.2836773068064535</v>
      </c>
      <c r="AE6004" s="22">
        <f t="shared" si="955"/>
        <v>1.2836773068064535</v>
      </c>
      <c r="AF6004" s="21">
        <v>0.37623319753168682</v>
      </c>
      <c r="AG6004" s="22">
        <f t="shared" si="956"/>
        <v>3.6741470119698478</v>
      </c>
      <c r="AH6004" s="22">
        <f t="shared" si="957"/>
        <v>3.6741470119698478</v>
      </c>
      <c r="AI6004" s="23">
        <f t="shared" si="958"/>
        <v>2.8622045372995109</v>
      </c>
      <c r="AJ6004" s="46"/>
      <c r="AK6004" s="25"/>
      <c r="AL6004" s="129">
        <v>6002</v>
      </c>
      <c r="AM6004" s="21">
        <v>0.3740133880230998</v>
      </c>
      <c r="AN6004" s="22">
        <f t="shared" si="959"/>
        <v>1.6291852111099021</v>
      </c>
      <c r="AO6004" s="22">
        <f t="shared" si="960"/>
        <v>1.6291852111099021</v>
      </c>
      <c r="AP6004" s="21">
        <v>0.9585181768496831</v>
      </c>
      <c r="AQ6004" s="22">
        <f t="shared" si="961"/>
        <v>539.83761257010701</v>
      </c>
      <c r="AR6004" s="22">
        <f t="shared" si="962"/>
        <v>539.83761257010701</v>
      </c>
      <c r="AS6004" s="23">
        <f t="shared" si="963"/>
        <v>331.35435362952757</v>
      </c>
      <c r="AT6004" s="23"/>
      <c r="AU6004" s="23"/>
      <c r="AV6004" s="23"/>
      <c r="AW6004" s="23"/>
      <c r="AX6004" s="23"/>
      <c r="AY6004" s="23"/>
      <c r="AZ6004" s="23"/>
      <c r="BA6004" s="23"/>
      <c r="BB6004" s="23"/>
      <c r="BC6004" s="23"/>
      <c r="BD6004" s="23"/>
      <c r="BE6004" s="23"/>
      <c r="BF6004" s="23"/>
      <c r="BG6004" s="23"/>
      <c r="BH6004" s="23"/>
      <c r="BI6004" s="23"/>
      <c r="BJ6004" s="23"/>
      <c r="BK6004" s="23"/>
    </row>
    <row r="6005" spans="28:63">
      <c r="AB6005" s="129">
        <v>6003</v>
      </c>
      <c r="AC6005" s="19">
        <v>0.78998238543514798</v>
      </c>
      <c r="AD6005" s="20">
        <f t="shared" si="954"/>
        <v>1.2942537462359414</v>
      </c>
      <c r="AE6005" s="22">
        <f t="shared" si="955"/>
        <v>1.2942537462359414</v>
      </c>
      <c r="AF6005" s="21">
        <v>4.6797258029771638E-2</v>
      </c>
      <c r="AG6005" s="22">
        <f t="shared" si="956"/>
        <v>2.5298901284027</v>
      </c>
      <c r="AH6005" s="22">
        <f t="shared" si="957"/>
        <v>2.5298901284027</v>
      </c>
      <c r="AI6005" s="23">
        <f t="shared" si="958"/>
        <v>1.9547095272162367</v>
      </c>
      <c r="AJ6005" s="46"/>
      <c r="AK6005" s="25"/>
      <c r="AL6005" s="129">
        <v>6003</v>
      </c>
      <c r="AM6005" s="21">
        <v>0.14921428912082391</v>
      </c>
      <c r="AN6005" s="22">
        <f t="shared" si="959"/>
        <v>1.4268809633678856</v>
      </c>
      <c r="AO6005" s="22">
        <f t="shared" si="960"/>
        <v>1.4268809633678856</v>
      </c>
      <c r="AP6005" s="21">
        <v>0.7329555484625826</v>
      </c>
      <c r="AQ6005" s="22">
        <f t="shared" si="961"/>
        <v>508.84302955542921</v>
      </c>
      <c r="AR6005" s="22">
        <f t="shared" si="962"/>
        <v>508.84302955542921</v>
      </c>
      <c r="AS6005" s="23">
        <f t="shared" si="963"/>
        <v>356.61210894173007</v>
      </c>
      <c r="AT6005" s="23"/>
      <c r="AU6005" s="23"/>
      <c r="AV6005" s="23"/>
      <c r="AW6005" s="23"/>
      <c r="AX6005" s="23"/>
      <c r="AY6005" s="23"/>
      <c r="AZ6005" s="23"/>
      <c r="BA6005" s="23"/>
      <c r="BB6005" s="23"/>
      <c r="BC6005" s="23"/>
      <c r="BD6005" s="23"/>
      <c r="BE6005" s="23"/>
      <c r="BF6005" s="23"/>
      <c r="BG6005" s="23"/>
      <c r="BH6005" s="23"/>
      <c r="BI6005" s="23"/>
      <c r="BJ6005" s="23"/>
      <c r="BK6005" s="23"/>
    </row>
    <row r="6006" spans="28:63">
      <c r="AB6006" s="129">
        <v>6004</v>
      </c>
      <c r="AC6006" s="19">
        <v>0.83874288086099802</v>
      </c>
      <c r="AD6006" s="20">
        <f t="shared" si="954"/>
        <v>1.381584780466993</v>
      </c>
      <c r="AE6006" s="22">
        <f t="shared" si="955"/>
        <v>1.381584780466993</v>
      </c>
      <c r="AF6006" s="21">
        <v>0.3848509827489216</v>
      </c>
      <c r="AG6006" s="22">
        <f t="shared" si="956"/>
        <v>3.7041333217228036</v>
      </c>
      <c r="AH6006" s="22">
        <f t="shared" si="957"/>
        <v>3.7041333217228036</v>
      </c>
      <c r="AI6006" s="23">
        <f t="shared" si="958"/>
        <v>2.681075656081533</v>
      </c>
      <c r="AJ6006" s="46"/>
      <c r="AK6006" s="25"/>
      <c r="AL6006" s="129">
        <v>6004</v>
      </c>
      <c r="AM6006" s="21">
        <v>0.95796481579461734</v>
      </c>
      <c r="AN6006" s="22">
        <f t="shared" si="959"/>
        <v>2.062771130865217</v>
      </c>
      <c r="AO6006" s="22">
        <f t="shared" si="960"/>
        <v>2.062771130865217</v>
      </c>
      <c r="AP6006" s="21">
        <v>0.12300590345701501</v>
      </c>
      <c r="AQ6006" s="22">
        <f t="shared" si="961"/>
        <v>454.71970411565667</v>
      </c>
      <c r="AR6006" s="22">
        <f t="shared" si="962"/>
        <v>454.71970411565667</v>
      </c>
      <c r="AS6006" s="23">
        <f t="shared" si="963"/>
        <v>220.4411809491086</v>
      </c>
      <c r="AT6006" s="23"/>
      <c r="AU6006" s="23"/>
      <c r="AV6006" s="23"/>
      <c r="AW6006" s="23"/>
      <c r="AX6006" s="23"/>
      <c r="AY6006" s="23"/>
      <c r="AZ6006" s="23"/>
      <c r="BA6006" s="23"/>
      <c r="BB6006" s="23"/>
      <c r="BC6006" s="23"/>
      <c r="BD6006" s="23"/>
      <c r="BE6006" s="23"/>
      <c r="BF6006" s="23"/>
      <c r="BG6006" s="23"/>
      <c r="BH6006" s="23"/>
      <c r="BI6006" s="23"/>
      <c r="BJ6006" s="23"/>
      <c r="BK6006" s="23"/>
    </row>
    <row r="6007" spans="28:63">
      <c r="AB6007" s="129">
        <v>6005</v>
      </c>
      <c r="AC6007" s="19">
        <v>0.37626749048642627</v>
      </c>
      <c r="AD6007" s="20">
        <f t="shared" si="954"/>
        <v>0.78375823967338154</v>
      </c>
      <c r="AE6007" s="22">
        <f t="shared" si="955"/>
        <v>0.78375823967338154</v>
      </c>
      <c r="AF6007" s="21">
        <v>2.6687732397127073E-3</v>
      </c>
      <c r="AG6007" s="22">
        <f t="shared" si="956"/>
        <v>2.1265410583102429</v>
      </c>
      <c r="AH6007" s="22">
        <f t="shared" si="957"/>
        <v>2.1265410583102429</v>
      </c>
      <c r="AI6007" s="23">
        <f t="shared" si="958"/>
        <v>2.7132615016544439</v>
      </c>
      <c r="AJ6007" s="46"/>
      <c r="AK6007" s="25"/>
      <c r="AL6007" s="129">
        <v>6005</v>
      </c>
      <c r="AM6007" s="21">
        <v>0.1195735041826731</v>
      </c>
      <c r="AN6007" s="22">
        <f t="shared" si="959"/>
        <v>1.3905222597059792</v>
      </c>
      <c r="AO6007" s="22">
        <f t="shared" si="960"/>
        <v>1.3905222597059792</v>
      </c>
      <c r="AP6007" s="21">
        <v>0.24927291690757292</v>
      </c>
      <c r="AQ6007" s="22">
        <f t="shared" si="961"/>
        <v>469.4254447192356</v>
      </c>
      <c r="AR6007" s="22">
        <f t="shared" si="962"/>
        <v>469.4254447192356</v>
      </c>
      <c r="AS6007" s="23">
        <f t="shared" si="963"/>
        <v>337.58930606295644</v>
      </c>
      <c r="AT6007" s="23"/>
      <c r="AU6007" s="23"/>
      <c r="AV6007" s="23"/>
      <c r="AW6007" s="23"/>
      <c r="AX6007" s="23"/>
      <c r="AY6007" s="23"/>
      <c r="AZ6007" s="23"/>
      <c r="BA6007" s="23"/>
      <c r="BB6007" s="23"/>
      <c r="BC6007" s="23"/>
      <c r="BD6007" s="23"/>
      <c r="BE6007" s="23"/>
      <c r="BF6007" s="23"/>
      <c r="BG6007" s="23"/>
      <c r="BH6007" s="23"/>
      <c r="BI6007" s="23"/>
      <c r="BJ6007" s="23"/>
      <c r="BK6007" s="23"/>
    </row>
    <row r="6008" spans="28:63">
      <c r="AB6008" s="129">
        <v>6006</v>
      </c>
      <c r="AC6008" s="19">
        <v>0.688075914331849</v>
      </c>
      <c r="AD6008" s="20">
        <f t="shared" si="954"/>
        <v>1.1399074691810265</v>
      </c>
      <c r="AE6008" s="22">
        <f t="shared" si="955"/>
        <v>1.1399074691810265</v>
      </c>
      <c r="AF6008" s="21">
        <v>0.14353258150138537</v>
      </c>
      <c r="AG6008" s="22">
        <f t="shared" si="956"/>
        <v>2.9280061901777983</v>
      </c>
      <c r="AH6008" s="22">
        <f t="shared" si="957"/>
        <v>2.9280061901777983</v>
      </c>
      <c r="AI6008" s="23">
        <f t="shared" si="958"/>
        <v>2.5686349719959658</v>
      </c>
      <c r="AJ6008" s="46"/>
      <c r="AK6008" s="25"/>
      <c r="AL6008" s="129">
        <v>6006</v>
      </c>
      <c r="AM6008" s="21">
        <v>0.39321744146772497</v>
      </c>
      <c r="AN6008" s="22">
        <f t="shared" si="959"/>
        <v>1.6431079335256906</v>
      </c>
      <c r="AO6008" s="22">
        <f t="shared" si="960"/>
        <v>1.6431079335256906</v>
      </c>
      <c r="AP6008" s="21">
        <v>0.22152722094440924</v>
      </c>
      <c r="AQ6008" s="22">
        <f t="shared" si="961"/>
        <v>466.59363438555971</v>
      </c>
      <c r="AR6008" s="22">
        <f t="shared" si="962"/>
        <v>466.59363438555971</v>
      </c>
      <c r="AS6008" s="23">
        <f t="shared" si="963"/>
        <v>283.97016706283483</v>
      </c>
      <c r="AT6008" s="23"/>
      <c r="AU6008" s="23"/>
      <c r="AV6008" s="23"/>
      <c r="AW6008" s="23"/>
      <c r="AX6008" s="23"/>
      <c r="AY6008" s="23"/>
      <c r="AZ6008" s="23"/>
      <c r="BA6008" s="23"/>
      <c r="BB6008" s="23"/>
      <c r="BC6008" s="23"/>
      <c r="BD6008" s="23"/>
      <c r="BE6008" s="23"/>
      <c r="BF6008" s="23"/>
      <c r="BG6008" s="23"/>
      <c r="BH6008" s="23"/>
      <c r="BI6008" s="23"/>
      <c r="BJ6008" s="23"/>
      <c r="BK6008" s="23"/>
    </row>
    <row r="6009" spans="28:63">
      <c r="AB6009" s="129">
        <v>6007</v>
      </c>
      <c r="AC6009" s="19">
        <v>0.59296888091360289</v>
      </c>
      <c r="AD6009" s="20">
        <f t="shared" si="954"/>
        <v>1.0174955460532003</v>
      </c>
      <c r="AE6009" s="22">
        <f t="shared" si="955"/>
        <v>1.0174955460532003</v>
      </c>
      <c r="AF6009" s="21">
        <v>0.89123154254459191</v>
      </c>
      <c r="AG6009" s="22">
        <f t="shared" si="956"/>
        <v>6.193607538860328</v>
      </c>
      <c r="AH6009" s="22">
        <f t="shared" si="957"/>
        <v>6.193607538860328</v>
      </c>
      <c r="AI6009" s="23">
        <f t="shared" si="958"/>
        <v>6.0871102216466042</v>
      </c>
      <c r="AJ6009" s="46"/>
      <c r="AK6009" s="25"/>
      <c r="AL6009" s="129">
        <v>6007</v>
      </c>
      <c r="AM6009" s="21">
        <v>6.2521491404115226E-2</v>
      </c>
      <c r="AN6009" s="22">
        <f t="shared" si="959"/>
        <v>1.3045380383549268</v>
      </c>
      <c r="AO6009" s="22">
        <f t="shared" si="960"/>
        <v>1.3045380383549268</v>
      </c>
      <c r="AP6009" s="21">
        <v>0.2795218833449582</v>
      </c>
      <c r="AQ6009" s="22">
        <f t="shared" si="961"/>
        <v>472.33846058856329</v>
      </c>
      <c r="AR6009" s="22">
        <f t="shared" si="962"/>
        <v>472.33846058856329</v>
      </c>
      <c r="AS6009" s="23">
        <f t="shared" si="963"/>
        <v>362.07335217622358</v>
      </c>
      <c r="AT6009" s="23"/>
      <c r="AU6009" s="23"/>
      <c r="AV6009" s="23"/>
      <c r="AW6009" s="23"/>
      <c r="AX6009" s="23"/>
      <c r="AY6009" s="23"/>
      <c r="AZ6009" s="23"/>
      <c r="BA6009" s="23"/>
      <c r="BB6009" s="23"/>
      <c r="BC6009" s="23"/>
      <c r="BD6009" s="23"/>
      <c r="BE6009" s="23"/>
      <c r="BF6009" s="23"/>
      <c r="BG6009" s="23"/>
      <c r="BH6009" s="23"/>
      <c r="BI6009" s="23"/>
      <c r="BJ6009" s="23"/>
      <c r="BK6009" s="23"/>
    </row>
    <row r="6010" spans="28:63">
      <c r="AB6010" s="129">
        <v>6008</v>
      </c>
      <c r="AC6010" s="19">
        <v>0.26589894998995667</v>
      </c>
      <c r="AD6010" s="20">
        <f t="shared" si="954"/>
        <v>0.68053266421490433</v>
      </c>
      <c r="AE6010" s="22">
        <f t="shared" si="955"/>
        <v>0.68053266421490433</v>
      </c>
      <c r="AF6010" s="21">
        <v>2.1699803644631976E-2</v>
      </c>
      <c r="AG6010" s="22">
        <f t="shared" si="956"/>
        <v>2.3608307385295659</v>
      </c>
      <c r="AH6010" s="22">
        <f t="shared" si="957"/>
        <v>2.3608307385295659</v>
      </c>
      <c r="AI6010" s="23">
        <f t="shared" si="958"/>
        <v>3.4690924663449261</v>
      </c>
      <c r="AJ6010" s="46"/>
      <c r="AK6010" s="25"/>
      <c r="AL6010" s="129">
        <v>6008</v>
      </c>
      <c r="AM6010" s="21">
        <v>0.57227044695406615</v>
      </c>
      <c r="AN6010" s="22">
        <f t="shared" si="959"/>
        <v>1.7593223744465945</v>
      </c>
      <c r="AO6010" s="22">
        <f t="shared" si="960"/>
        <v>1.7593223744465945</v>
      </c>
      <c r="AP6010" s="21">
        <v>0.20231153537581825</v>
      </c>
      <c r="AQ6010" s="22">
        <f t="shared" si="961"/>
        <v>464.52699233816514</v>
      </c>
      <c r="AR6010" s="22">
        <f t="shared" si="962"/>
        <v>464.52699233816514</v>
      </c>
      <c r="AS6010" s="23">
        <f t="shared" si="963"/>
        <v>264.03744935278559</v>
      </c>
      <c r="AT6010" s="23"/>
      <c r="AU6010" s="23"/>
      <c r="AV6010" s="23"/>
      <c r="AW6010" s="23"/>
      <c r="AX6010" s="23"/>
      <c r="AY6010" s="23"/>
      <c r="AZ6010" s="23"/>
      <c r="BA6010" s="23"/>
      <c r="BB6010" s="23"/>
      <c r="BC6010" s="23"/>
      <c r="BD6010" s="23"/>
      <c r="BE6010" s="23"/>
      <c r="BF6010" s="23"/>
      <c r="BG6010" s="23"/>
      <c r="BH6010" s="23"/>
      <c r="BI6010" s="23"/>
      <c r="BJ6010" s="23"/>
      <c r="BK6010" s="23"/>
    </row>
    <row r="6011" spans="28:63">
      <c r="AB6011" s="129">
        <v>6009</v>
      </c>
      <c r="AC6011" s="19">
        <v>0.24500017209927449</v>
      </c>
      <c r="AD6011" s="20">
        <f t="shared" si="954"/>
        <v>0.6618828183416221</v>
      </c>
      <c r="AE6011" s="22">
        <f t="shared" si="955"/>
        <v>0.6618828183416221</v>
      </c>
      <c r="AF6011" s="21">
        <v>0.66918076905929269</v>
      </c>
      <c r="AG6011" s="22">
        <f t="shared" si="956"/>
        <v>4.8496703461032498</v>
      </c>
      <c r="AH6011" s="22">
        <f t="shared" si="957"/>
        <v>4.8496703461032498</v>
      </c>
      <c r="AI6011" s="23">
        <f t="shared" si="958"/>
        <v>7.3270829997586615</v>
      </c>
      <c r="AJ6011" s="46"/>
      <c r="AK6011" s="25"/>
      <c r="AL6011" s="129">
        <v>6009</v>
      </c>
      <c r="AM6011" s="21">
        <v>0.11405459382143113</v>
      </c>
      <c r="AN6011" s="22">
        <f t="shared" si="959"/>
        <v>1.383271535851293</v>
      </c>
      <c r="AO6011" s="22">
        <f t="shared" si="960"/>
        <v>1.383271535851293</v>
      </c>
      <c r="AP6011" s="21">
        <v>3.0449015261438284E-2</v>
      </c>
      <c r="AQ6011" s="22">
        <f t="shared" si="961"/>
        <v>437.27426842335427</v>
      </c>
      <c r="AR6011" s="22">
        <f t="shared" si="962"/>
        <v>437.27426842335427</v>
      </c>
      <c r="AS6011" s="23">
        <f t="shared" si="963"/>
        <v>316.11600259976933</v>
      </c>
      <c r="AT6011" s="23"/>
      <c r="AU6011" s="23"/>
      <c r="AV6011" s="23"/>
      <c r="AW6011" s="23"/>
      <c r="AX6011" s="23"/>
      <c r="AY6011" s="23"/>
      <c r="AZ6011" s="23"/>
      <c r="BA6011" s="23"/>
      <c r="BB6011" s="23"/>
      <c r="BC6011" s="23"/>
      <c r="BD6011" s="23"/>
      <c r="BE6011" s="23"/>
      <c r="BF6011" s="23"/>
      <c r="BG6011" s="23"/>
      <c r="BH6011" s="23"/>
      <c r="BI6011" s="23"/>
      <c r="BJ6011" s="23"/>
      <c r="BK6011" s="23"/>
    </row>
    <row r="6012" spans="28:63">
      <c r="AB6012" s="129">
        <v>6010</v>
      </c>
      <c r="AC6012" s="19">
        <v>4.3613733183130332E-2</v>
      </c>
      <c r="AD6012" s="20">
        <f t="shared" si="954"/>
        <v>0.73534314883626262</v>
      </c>
      <c r="AE6012" s="22">
        <f t="shared" si="955"/>
        <v>0.73534314883626262</v>
      </c>
      <c r="AF6012" s="21">
        <v>0.70199212766345331</v>
      </c>
      <c r="AG6012" s="22">
        <f t="shared" si="956"/>
        <v>5.0099772291675766</v>
      </c>
      <c r="AH6012" s="22">
        <f t="shared" si="957"/>
        <v>5.0099772291675766</v>
      </c>
      <c r="AI6012" s="23">
        <f t="shared" si="958"/>
        <v>6.8131147167091353</v>
      </c>
      <c r="AJ6012" s="46"/>
      <c r="AK6012" s="25"/>
      <c r="AL6012" s="129">
        <v>6010</v>
      </c>
      <c r="AM6012" s="21">
        <v>0.49388764796413087</v>
      </c>
      <c r="AN6012" s="22">
        <f t="shared" si="959"/>
        <v>1.7110871566735257</v>
      </c>
      <c r="AO6012" s="22">
        <f t="shared" si="960"/>
        <v>1.7110871566735257</v>
      </c>
      <c r="AP6012" s="21">
        <v>0.99736354653094983</v>
      </c>
      <c r="AQ6012" s="22">
        <f t="shared" si="961"/>
        <v>554.91696508012274</v>
      </c>
      <c r="AR6012" s="22">
        <f t="shared" si="962"/>
        <v>554.91696508012274</v>
      </c>
      <c r="AS6012" s="23">
        <f t="shared" si="963"/>
        <v>324.30666253080909</v>
      </c>
      <c r="AT6012" s="23"/>
      <c r="AU6012" s="23"/>
      <c r="AV6012" s="23"/>
      <c r="AW6012" s="23"/>
      <c r="AX6012" s="23"/>
      <c r="AY6012" s="23"/>
      <c r="AZ6012" s="23"/>
      <c r="BA6012" s="23"/>
      <c r="BB6012" s="23"/>
      <c r="BC6012" s="23"/>
      <c r="BD6012" s="23"/>
      <c r="BE6012" s="23"/>
      <c r="BF6012" s="23"/>
      <c r="BG6012" s="23"/>
      <c r="BH6012" s="23"/>
      <c r="BI6012" s="23"/>
      <c r="BJ6012" s="23"/>
      <c r="BK6012" s="23"/>
    </row>
    <row r="6013" spans="28:63">
      <c r="AB6013" s="129">
        <v>6011</v>
      </c>
      <c r="AC6013" s="19">
        <v>3.6582249808002065E-2</v>
      </c>
      <c r="AD6013" s="20">
        <f t="shared" si="954"/>
        <v>0.72395380155267874</v>
      </c>
      <c r="AE6013" s="22">
        <f t="shared" si="955"/>
        <v>0.72395380155267874</v>
      </c>
      <c r="AF6013" s="21">
        <v>0.90694302142709127</v>
      </c>
      <c r="AG6013" s="22">
        <f t="shared" si="956"/>
        <v>6.3291590868106979</v>
      </c>
      <c r="AH6013" s="22">
        <f t="shared" si="957"/>
        <v>6.3291590868106979</v>
      </c>
      <c r="AI6013" s="23">
        <f t="shared" si="958"/>
        <v>8.7424902987406359</v>
      </c>
      <c r="AJ6013" s="46"/>
      <c r="AK6013" s="25"/>
      <c r="AL6013" s="129">
        <v>6011</v>
      </c>
      <c r="AM6013" s="21">
        <v>0.44008930963273618</v>
      </c>
      <c r="AN6013" s="22">
        <f t="shared" si="959"/>
        <v>1.6757247848527359</v>
      </c>
      <c r="AO6013" s="22">
        <f t="shared" si="960"/>
        <v>1.6757247848527359</v>
      </c>
      <c r="AP6013" s="21">
        <v>0.66768015025539273</v>
      </c>
      <c r="AQ6013" s="22">
        <f t="shared" si="961"/>
        <v>502.93219359834171</v>
      </c>
      <c r="AR6013" s="22">
        <f t="shared" si="962"/>
        <v>502.93219359834171</v>
      </c>
      <c r="AS6013" s="23">
        <f t="shared" si="963"/>
        <v>300.1281583613623</v>
      </c>
      <c r="AT6013" s="23"/>
      <c r="AU6013" s="23"/>
      <c r="AV6013" s="23"/>
      <c r="AW6013" s="23"/>
      <c r="AX6013" s="23"/>
      <c r="AY6013" s="23"/>
      <c r="AZ6013" s="23"/>
      <c r="BA6013" s="23"/>
      <c r="BB6013" s="23"/>
      <c r="BC6013" s="23"/>
      <c r="BD6013" s="23"/>
      <c r="BE6013" s="23"/>
      <c r="BF6013" s="23"/>
      <c r="BG6013" s="23"/>
      <c r="BH6013" s="23"/>
      <c r="BI6013" s="23"/>
      <c r="BJ6013" s="23"/>
      <c r="BK6013" s="23"/>
    </row>
    <row r="6014" spans="28:63">
      <c r="AB6014" s="129">
        <v>6012</v>
      </c>
      <c r="AC6014" s="19">
        <v>0.81473485794586886</v>
      </c>
      <c r="AD6014" s="20">
        <f t="shared" si="954"/>
        <v>1.3371464634660404</v>
      </c>
      <c r="AE6014" s="22">
        <f t="shared" si="955"/>
        <v>1.3371464634660404</v>
      </c>
      <c r="AF6014" s="21">
        <v>0.86994847052147284</v>
      </c>
      <c r="AG6014" s="22">
        <f t="shared" si="956"/>
        <v>6.0247668784784381</v>
      </c>
      <c r="AH6014" s="22">
        <f t="shared" si="957"/>
        <v>6.0247668784784381</v>
      </c>
      <c r="AI6014" s="23">
        <f t="shared" si="958"/>
        <v>4.5056895733482598</v>
      </c>
      <c r="AJ6014" s="46"/>
      <c r="AK6014" s="25"/>
      <c r="AL6014" s="129">
        <v>6012</v>
      </c>
      <c r="AM6014" s="21">
        <v>0.70205568695427101</v>
      </c>
      <c r="AN6014" s="22">
        <f t="shared" si="959"/>
        <v>1.8346521489806098</v>
      </c>
      <c r="AO6014" s="22">
        <f t="shared" si="960"/>
        <v>1.8346521489806098</v>
      </c>
      <c r="AP6014" s="21">
        <v>0.3104785184161476</v>
      </c>
      <c r="AQ6014" s="22">
        <f t="shared" si="961"/>
        <v>475.16057904408046</v>
      </c>
      <c r="AR6014" s="22">
        <f t="shared" si="962"/>
        <v>475.16057904408046</v>
      </c>
      <c r="AS6014" s="23">
        <f t="shared" si="963"/>
        <v>258.99219059487359</v>
      </c>
      <c r="AT6014" s="23"/>
      <c r="AU6014" s="23"/>
      <c r="AV6014" s="23"/>
      <c r="AW6014" s="23"/>
      <c r="AX6014" s="23"/>
      <c r="AY6014" s="23"/>
      <c r="AZ6014" s="23"/>
      <c r="BA6014" s="23"/>
      <c r="BB6014" s="23"/>
      <c r="BC6014" s="23"/>
      <c r="BD6014" s="23"/>
      <c r="BE6014" s="23"/>
      <c r="BF6014" s="23"/>
      <c r="BG6014" s="23"/>
      <c r="BH6014" s="23"/>
      <c r="BI6014" s="23"/>
      <c r="BJ6014" s="23"/>
      <c r="BK6014" s="23"/>
    </row>
    <row r="6015" spans="28:63">
      <c r="AB6015" s="129">
        <v>6013</v>
      </c>
      <c r="AC6015" s="19">
        <v>0.76316258986489482</v>
      </c>
      <c r="AD6015" s="20">
        <f t="shared" si="954"/>
        <v>1.2505444630423928</v>
      </c>
      <c r="AE6015" s="22">
        <f t="shared" si="955"/>
        <v>1.2505444630423928</v>
      </c>
      <c r="AF6015" s="21">
        <v>0.66664999155275606</v>
      </c>
      <c r="AG6015" s="22">
        <f t="shared" si="956"/>
        <v>4.8376432438105095</v>
      </c>
      <c r="AH6015" s="22">
        <f t="shared" si="957"/>
        <v>4.8376432438105095</v>
      </c>
      <c r="AI6015" s="23">
        <f t="shared" si="958"/>
        <v>3.868429621479613</v>
      </c>
      <c r="AJ6015" s="46"/>
      <c r="AK6015" s="25"/>
      <c r="AL6015" s="129">
        <v>6013</v>
      </c>
      <c r="AM6015" s="21">
        <v>0.37357103002721737</v>
      </c>
      <c r="AN6015" s="22">
        <f t="shared" si="959"/>
        <v>1.6288603452736845</v>
      </c>
      <c r="AO6015" s="22">
        <f t="shared" si="960"/>
        <v>1.6288603452736845</v>
      </c>
      <c r="AP6015" s="21">
        <v>0.97570875307984717</v>
      </c>
      <c r="AQ6015" s="22">
        <f t="shared" si="961"/>
        <v>544.57099420515055</v>
      </c>
      <c r="AR6015" s="22">
        <f t="shared" si="962"/>
        <v>544.57099420515055</v>
      </c>
      <c r="AS6015" s="23">
        <f t="shared" si="963"/>
        <v>334.3263870259243</v>
      </c>
      <c r="AT6015" s="23"/>
      <c r="AU6015" s="23"/>
      <c r="AV6015" s="23"/>
      <c r="AW6015" s="23"/>
      <c r="AX6015" s="23"/>
      <c r="AY6015" s="23"/>
      <c r="AZ6015" s="23"/>
      <c r="BA6015" s="23"/>
      <c r="BB6015" s="23"/>
      <c r="BC6015" s="23"/>
      <c r="BD6015" s="23"/>
      <c r="BE6015" s="23"/>
      <c r="BF6015" s="23"/>
      <c r="BG6015" s="23"/>
      <c r="BH6015" s="23"/>
      <c r="BI6015" s="23"/>
      <c r="BJ6015" s="23"/>
      <c r="BK6015" s="23"/>
    </row>
    <row r="6016" spans="28:63">
      <c r="AB6016" s="129">
        <v>6014</v>
      </c>
      <c r="AC6016" s="19">
        <v>0.10646253461440669</v>
      </c>
      <c r="AD6016" s="20">
        <f t="shared" si="954"/>
        <v>0.81145747690268788</v>
      </c>
      <c r="AE6016" s="22">
        <f t="shared" si="955"/>
        <v>0.81145747690268788</v>
      </c>
      <c r="AF6016" s="21">
        <v>0.9112581214621942</v>
      </c>
      <c r="AG6016" s="22">
        <f t="shared" si="956"/>
        <v>6.3683577732437255</v>
      </c>
      <c r="AH6016" s="22">
        <f t="shared" si="957"/>
        <v>6.3683577732437255</v>
      </c>
      <c r="AI6016" s="23">
        <f t="shared" si="958"/>
        <v>7.8480486710795763</v>
      </c>
      <c r="AJ6016" s="46"/>
      <c r="AK6016" s="25"/>
      <c r="AL6016" s="129">
        <v>6014</v>
      </c>
      <c r="AM6016" s="21">
        <v>0.84894663789423874</v>
      </c>
      <c r="AN6016" s="22">
        <f t="shared" si="959"/>
        <v>1.9398617555541267</v>
      </c>
      <c r="AO6016" s="22">
        <f t="shared" si="960"/>
        <v>1.9398617555541267</v>
      </c>
      <c r="AP6016" s="21">
        <v>0.6503642707765056</v>
      </c>
      <c r="AQ6016" s="22">
        <f t="shared" si="961"/>
        <v>501.46428315643305</v>
      </c>
      <c r="AR6016" s="22">
        <f t="shared" si="962"/>
        <v>501.46428315643305</v>
      </c>
      <c r="AS6016" s="23">
        <f t="shared" si="963"/>
        <v>258.50516497923763</v>
      </c>
      <c r="AT6016" s="23"/>
      <c r="AU6016" s="23"/>
      <c r="AV6016" s="23"/>
      <c r="AW6016" s="23"/>
      <c r="AX6016" s="23"/>
      <c r="AY6016" s="23"/>
      <c r="AZ6016" s="23"/>
      <c r="BA6016" s="23"/>
      <c r="BB6016" s="23"/>
      <c r="BC6016" s="23"/>
      <c r="BD6016" s="23"/>
      <c r="BE6016" s="23"/>
      <c r="BF6016" s="23"/>
      <c r="BG6016" s="23"/>
      <c r="BH6016" s="23"/>
      <c r="BI6016" s="23"/>
      <c r="BJ6016" s="23"/>
      <c r="BK6016" s="23"/>
    </row>
    <row r="6017" spans="28:63">
      <c r="AB6017" s="129">
        <v>6015</v>
      </c>
      <c r="AC6017" s="19">
        <v>0.87376588551698575</v>
      </c>
      <c r="AD6017" s="20">
        <f t="shared" si="954"/>
        <v>1.4528466157393187</v>
      </c>
      <c r="AE6017" s="22">
        <f t="shared" si="955"/>
        <v>1.4528466157393187</v>
      </c>
      <c r="AF6017" s="21">
        <v>0.17256121327317042</v>
      </c>
      <c r="AG6017" s="22">
        <f t="shared" si="956"/>
        <v>3.0177150220200284</v>
      </c>
      <c r="AH6017" s="22">
        <f t="shared" si="957"/>
        <v>3.0177150220200284</v>
      </c>
      <c r="AI6017" s="23">
        <f t="shared" si="958"/>
        <v>2.0771050359534242</v>
      </c>
      <c r="AJ6017" s="46"/>
      <c r="AK6017" s="25"/>
      <c r="AL6017" s="129">
        <v>6015</v>
      </c>
      <c r="AM6017" s="21">
        <v>0.451816603899164</v>
      </c>
      <c r="AN6017" s="22">
        <f t="shared" si="959"/>
        <v>1.6836098983484995</v>
      </c>
      <c r="AO6017" s="22">
        <f t="shared" si="960"/>
        <v>1.6836098983484995</v>
      </c>
      <c r="AP6017" s="21">
        <v>0.83377327773554188</v>
      </c>
      <c r="AQ6017" s="22">
        <f t="shared" si="961"/>
        <v>519.63885682749196</v>
      </c>
      <c r="AR6017" s="22">
        <f t="shared" si="962"/>
        <v>519.63885682749196</v>
      </c>
      <c r="AS6017" s="23">
        <f t="shared" si="963"/>
        <v>308.64564133129676</v>
      </c>
      <c r="AT6017" s="23"/>
      <c r="AU6017" s="23"/>
      <c r="AV6017" s="23"/>
      <c r="AW6017" s="23"/>
      <c r="AX6017" s="23"/>
      <c r="AY6017" s="23"/>
      <c r="AZ6017" s="23"/>
      <c r="BA6017" s="23"/>
      <c r="BB6017" s="23"/>
      <c r="BC6017" s="23"/>
      <c r="BD6017" s="23"/>
      <c r="BE6017" s="23"/>
      <c r="BF6017" s="23"/>
      <c r="BG6017" s="23"/>
      <c r="BH6017" s="23"/>
      <c r="BI6017" s="23"/>
      <c r="BJ6017" s="23"/>
      <c r="BK6017" s="23"/>
    </row>
    <row r="6018" spans="28:63">
      <c r="AB6018" s="129">
        <v>6016</v>
      </c>
      <c r="AC6018" s="19">
        <v>0.65172005175845915</v>
      </c>
      <c r="AD6018" s="20">
        <f t="shared" si="954"/>
        <v>1.0911651826378799</v>
      </c>
      <c r="AE6018" s="22">
        <f t="shared" si="955"/>
        <v>1.0911651826378799</v>
      </c>
      <c r="AF6018" s="21">
        <v>0.82200170471623191</v>
      </c>
      <c r="AG6018" s="22">
        <f t="shared" si="956"/>
        <v>5.6891670639111442</v>
      </c>
      <c r="AH6018" s="22">
        <f t="shared" si="957"/>
        <v>5.6891670639111442</v>
      </c>
      <c r="AI6018" s="23">
        <f t="shared" si="958"/>
        <v>5.2138458543532753</v>
      </c>
      <c r="AJ6018" s="46"/>
      <c r="AK6018" s="25"/>
      <c r="AL6018" s="129">
        <v>6016</v>
      </c>
      <c r="AM6018" s="21">
        <v>0.8644208644448903</v>
      </c>
      <c r="AN6018" s="22">
        <f t="shared" si="959"/>
        <v>1.9535462462678057</v>
      </c>
      <c r="AO6018" s="22">
        <f t="shared" si="960"/>
        <v>1.9535462462678057</v>
      </c>
      <c r="AP6018" s="21">
        <v>0.80876479141647839</v>
      </c>
      <c r="AQ6018" s="22">
        <f t="shared" si="961"/>
        <v>516.70906510459133</v>
      </c>
      <c r="AR6018" s="22">
        <f t="shared" si="962"/>
        <v>516.70906510459133</v>
      </c>
      <c r="AS6018" s="23">
        <f t="shared" si="963"/>
        <v>264.49799491143312</v>
      </c>
      <c r="AT6018" s="23"/>
      <c r="AU6018" s="23"/>
      <c r="AV6018" s="23"/>
      <c r="AW6018" s="23"/>
      <c r="AX6018" s="23"/>
      <c r="AY6018" s="23"/>
      <c r="AZ6018" s="23"/>
      <c r="BA6018" s="23"/>
      <c r="BB6018" s="23"/>
      <c r="BC6018" s="23"/>
      <c r="BD6018" s="23"/>
      <c r="BE6018" s="23"/>
      <c r="BF6018" s="23"/>
      <c r="BG6018" s="23"/>
      <c r="BH6018" s="23"/>
      <c r="BI6018" s="23"/>
      <c r="BJ6018" s="23"/>
      <c r="BK6018" s="23"/>
    </row>
    <row r="6019" spans="28:63">
      <c r="AB6019" s="129">
        <v>6017</v>
      </c>
      <c r="AC6019" s="19">
        <v>0.1410972567861809</v>
      </c>
      <c r="AD6019" s="20">
        <f t="shared" si="954"/>
        <v>0.84343551065979661</v>
      </c>
      <c r="AE6019" s="22">
        <f t="shared" si="955"/>
        <v>0.84343551065979661</v>
      </c>
      <c r="AF6019" s="21">
        <v>4.7715428756577083E-2</v>
      </c>
      <c r="AG6019" s="22">
        <f t="shared" si="956"/>
        <v>2.5350631481792245</v>
      </c>
      <c r="AH6019" s="22">
        <f t="shared" si="957"/>
        <v>2.5350631481792245</v>
      </c>
      <c r="AI6019" s="23">
        <f t="shared" si="958"/>
        <v>3.0056395730790535</v>
      </c>
      <c r="AJ6019" s="46"/>
      <c r="AK6019" s="25"/>
      <c r="AL6019" s="129">
        <v>6017</v>
      </c>
      <c r="AM6019" s="21">
        <v>0.92299242198063192</v>
      </c>
      <c r="AN6019" s="22">
        <f t="shared" si="959"/>
        <v>2.0142598725297174</v>
      </c>
      <c r="AO6019" s="22">
        <f t="shared" si="960"/>
        <v>2.0142598725297174</v>
      </c>
      <c r="AP6019" s="21">
        <v>0.8732226052987756</v>
      </c>
      <c r="AQ6019" s="22">
        <f t="shared" si="961"/>
        <v>524.75204306527826</v>
      </c>
      <c r="AR6019" s="22">
        <f t="shared" si="962"/>
        <v>524.75204306527826</v>
      </c>
      <c r="AS6019" s="23">
        <f t="shared" si="963"/>
        <v>260.51854093992347</v>
      </c>
      <c r="AT6019" s="23"/>
      <c r="AU6019" s="23"/>
      <c r="AV6019" s="23"/>
      <c r="AW6019" s="23"/>
      <c r="AX6019" s="23"/>
      <c r="AY6019" s="23"/>
      <c r="AZ6019" s="23"/>
      <c r="BA6019" s="23"/>
      <c r="BB6019" s="23"/>
      <c r="BC6019" s="23"/>
      <c r="BD6019" s="23"/>
      <c r="BE6019" s="23"/>
      <c r="BF6019" s="23"/>
      <c r="BG6019" s="23"/>
      <c r="BH6019" s="23"/>
      <c r="BI6019" s="23"/>
      <c r="BJ6019" s="23"/>
      <c r="BK6019" s="23"/>
    </row>
    <row r="6020" spans="28:63">
      <c r="AB6020" s="129">
        <v>6018</v>
      </c>
      <c r="AC6020" s="19">
        <v>0.83641859738017665</v>
      </c>
      <c r="AD6020" s="20">
        <f t="shared" ref="AD6020:AD6083" si="964">IF(AC6020&lt;=$R$5, ($I$5+(SQRT(AC6020*$S$5))), IF(AC6020&gt;$R$5, ($K$5-(SQRT(1-AC6020)*$T$5))))</f>
        <v>1.3771439536673236</v>
      </c>
      <c r="AE6020" s="22">
        <f t="shared" ref="AE6020:AE6083" si="965">AD6020</f>
        <v>1.3771439536673236</v>
      </c>
      <c r="AF6020" s="21">
        <v>0.11883740753222394</v>
      </c>
      <c r="AG6020" s="22">
        <f t="shared" ref="AG6020:AG6083" si="966">IF(AF6020&lt;=$R$13,$I$13+SQRT(AF6020*$S$13), $K$13-SQRT((1-AF6020)*$T$13))</f>
        <v>2.8444077481841008</v>
      </c>
      <c r="AH6020" s="22">
        <f t="shared" ref="AH6020:AH6083" si="967">AG6020</f>
        <v>2.8444077481841008</v>
      </c>
      <c r="AI6020" s="23">
        <f t="shared" ref="AI6020:AI6083" si="968">AH6020/AE6020</f>
        <v>2.0654396663540258</v>
      </c>
      <c r="AJ6020" s="46"/>
      <c r="AK6020" s="25"/>
      <c r="AL6020" s="129">
        <v>6018</v>
      </c>
      <c r="AM6020" s="21">
        <v>0.3554108241749524</v>
      </c>
      <c r="AN6020" s="22">
        <f t="shared" ref="AN6020:AN6083" si="969">IF(AM6020&lt;=$R$21,$I$21+SQRT(AM6020*$S$21), $K$21-SQRT((1-AM6020)*$T$21))</f>
        <v>1.6153534240244305</v>
      </c>
      <c r="AO6020" s="22">
        <f t="shared" ref="AO6020:AO6083" si="970">AN6020</f>
        <v>1.6153534240244305</v>
      </c>
      <c r="AP6020" s="21">
        <v>0.32851432237384126</v>
      </c>
      <c r="AQ6020" s="22">
        <f t="shared" ref="AQ6020:AQ6083" si="971">IF(AP6020&lt;=$R$29,$I$29+SQRT(AP6020*$S$29), $K$29-SQRT((1-AP6020)*$T$29))</f>
        <v>476.74011243612091</v>
      </c>
      <c r="AR6020" s="22">
        <f t="shared" ref="AR6020:AR6083" si="972">AQ6020</f>
        <v>476.74011243612091</v>
      </c>
      <c r="AS6020" s="23">
        <f t="shared" ref="AS6020:AS6083" si="973">AR6020/AO6020</f>
        <v>295.13053016496451</v>
      </c>
      <c r="AT6020" s="23"/>
      <c r="AU6020" s="23"/>
      <c r="AV6020" s="23"/>
      <c r="AW6020" s="23"/>
      <c r="AX6020" s="23"/>
      <c r="AY6020" s="23"/>
      <c r="AZ6020" s="23"/>
      <c r="BA6020" s="23"/>
      <c r="BB6020" s="23"/>
      <c r="BC6020" s="23"/>
      <c r="BD6020" s="23"/>
      <c r="BE6020" s="23"/>
      <c r="BF6020" s="23"/>
      <c r="BG6020" s="23"/>
      <c r="BH6020" s="23"/>
      <c r="BI6020" s="23"/>
      <c r="BJ6020" s="23"/>
      <c r="BK6020" s="23"/>
    </row>
    <row r="6021" spans="28:63">
      <c r="AB6021" s="129">
        <v>6019</v>
      </c>
      <c r="AC6021" s="19">
        <v>0.39631565293672588</v>
      </c>
      <c r="AD6021" s="20">
        <f t="shared" si="964"/>
        <v>0.80346425147626244</v>
      </c>
      <c r="AE6021" s="22">
        <f t="shared" si="965"/>
        <v>0.80346425147626244</v>
      </c>
      <c r="AF6021" s="21">
        <v>0.80678632193307642</v>
      </c>
      <c r="AG6021" s="22">
        <f t="shared" si="966"/>
        <v>5.592426461765351</v>
      </c>
      <c r="AH6021" s="22">
        <f t="shared" si="967"/>
        <v>5.592426461765351</v>
      </c>
      <c r="AI6021" s="23">
        <f t="shared" si="968"/>
        <v>6.9603923901903357</v>
      </c>
      <c r="AJ6021" s="46"/>
      <c r="AK6021" s="25"/>
      <c r="AL6021" s="129">
        <v>6019</v>
      </c>
      <c r="AM6021" s="21">
        <v>0.17642937069193432</v>
      </c>
      <c r="AN6021" s="22">
        <f t="shared" si="969"/>
        <v>1.4571904618703604</v>
      </c>
      <c r="AO6021" s="22">
        <f t="shared" si="970"/>
        <v>1.4571904618703604</v>
      </c>
      <c r="AP6021" s="21">
        <v>0.55191329399075295</v>
      </c>
      <c r="AQ6021" s="22">
        <f t="shared" si="971"/>
        <v>493.73349474364426</v>
      </c>
      <c r="AR6021" s="22">
        <f t="shared" si="972"/>
        <v>493.73349474364426</v>
      </c>
      <c r="AS6021" s="23">
        <f t="shared" si="973"/>
        <v>338.82564267537009</v>
      </c>
      <c r="AT6021" s="23"/>
      <c r="AU6021" s="23"/>
      <c r="AV6021" s="23"/>
      <c r="AW6021" s="23"/>
      <c r="AX6021" s="23"/>
      <c r="AY6021" s="23"/>
      <c r="AZ6021" s="23"/>
      <c r="BA6021" s="23"/>
      <c r="BB6021" s="23"/>
      <c r="BC6021" s="23"/>
      <c r="BD6021" s="23"/>
      <c r="BE6021" s="23"/>
      <c r="BF6021" s="23"/>
      <c r="BG6021" s="23"/>
      <c r="BH6021" s="23"/>
      <c r="BI6021" s="23"/>
      <c r="BJ6021" s="23"/>
      <c r="BK6021" s="23"/>
    </row>
    <row r="6022" spans="28:63">
      <c r="AB6022" s="129">
        <v>6020</v>
      </c>
      <c r="AC6022" s="19">
        <v>0.35057937070240264</v>
      </c>
      <c r="AD6022" s="20">
        <f t="shared" si="964"/>
        <v>0.75896576822305906</v>
      </c>
      <c r="AE6022" s="22">
        <f t="shared" si="965"/>
        <v>0.75896576822305906</v>
      </c>
      <c r="AF6022" s="21">
        <v>0.56039902379480633</v>
      </c>
      <c r="AG6022" s="22">
        <f t="shared" si="966"/>
        <v>4.3684673640244114</v>
      </c>
      <c r="AH6022" s="22">
        <f t="shared" si="967"/>
        <v>4.3684673640244114</v>
      </c>
      <c r="AI6022" s="23">
        <f t="shared" si="968"/>
        <v>5.7558160682953545</v>
      </c>
      <c r="AJ6022" s="46"/>
      <c r="AK6022" s="25"/>
      <c r="AL6022" s="129">
        <v>6020</v>
      </c>
      <c r="AM6022" s="21">
        <v>0.44773508616561475</v>
      </c>
      <c r="AN6022" s="22">
        <f t="shared" si="969"/>
        <v>1.6808773364705578</v>
      </c>
      <c r="AO6022" s="22">
        <f t="shared" si="970"/>
        <v>1.6808773364705578</v>
      </c>
      <c r="AP6022" s="21">
        <v>0.52161348571944521</v>
      </c>
      <c r="AQ6022" s="22">
        <f t="shared" si="971"/>
        <v>491.5296572233683</v>
      </c>
      <c r="AR6022" s="22">
        <f t="shared" si="972"/>
        <v>491.5296572233683</v>
      </c>
      <c r="AS6022" s="23">
        <f t="shared" si="973"/>
        <v>292.4244658182277</v>
      </c>
      <c r="AT6022" s="23"/>
      <c r="AU6022" s="23"/>
      <c r="AV6022" s="23"/>
      <c r="AW6022" s="23"/>
      <c r="AX6022" s="23"/>
      <c r="AY6022" s="23"/>
      <c r="AZ6022" s="23"/>
      <c r="BA6022" s="23"/>
      <c r="BB6022" s="23"/>
      <c r="BC6022" s="23"/>
      <c r="BD6022" s="23"/>
      <c r="BE6022" s="23"/>
      <c r="BF6022" s="23"/>
      <c r="BG6022" s="23"/>
      <c r="BH6022" s="23"/>
      <c r="BI6022" s="23"/>
      <c r="BJ6022" s="23"/>
      <c r="BK6022" s="23"/>
    </row>
    <row r="6023" spans="28:63">
      <c r="AB6023" s="129">
        <v>6021</v>
      </c>
      <c r="AC6023" s="19">
        <v>0.41112315697942559</v>
      </c>
      <c r="AD6023" s="20">
        <f t="shared" si="964"/>
        <v>0.81823000507391686</v>
      </c>
      <c r="AE6023" s="22">
        <f t="shared" si="965"/>
        <v>0.81823000507391686</v>
      </c>
      <c r="AF6023" s="21">
        <v>1.3229703617819055E-2</v>
      </c>
      <c r="AG6023" s="22">
        <f t="shared" si="966"/>
        <v>2.2817414092868038</v>
      </c>
      <c r="AH6023" s="22">
        <f t="shared" si="967"/>
        <v>2.2817414092868038</v>
      </c>
      <c r="AI6023" s="23">
        <f t="shared" si="968"/>
        <v>2.7886308191309568</v>
      </c>
      <c r="AJ6023" s="46"/>
      <c r="AK6023" s="25"/>
      <c r="AL6023" s="129">
        <v>6021</v>
      </c>
      <c r="AM6023" s="21">
        <v>0.35542463069391717</v>
      </c>
      <c r="AN6023" s="22">
        <f t="shared" si="969"/>
        <v>1.6153638222662929</v>
      </c>
      <c r="AO6023" s="22">
        <f t="shared" si="970"/>
        <v>1.6153638222662929</v>
      </c>
      <c r="AP6023" s="21">
        <v>0.8169271535397572</v>
      </c>
      <c r="AQ6023" s="22">
        <f t="shared" si="971"/>
        <v>517.64301834041544</v>
      </c>
      <c r="AR6023" s="22">
        <f t="shared" si="972"/>
        <v>517.64301834041544</v>
      </c>
      <c r="AS6023" s="23">
        <f t="shared" si="973"/>
        <v>320.44980282781268</v>
      </c>
      <c r="AT6023" s="23"/>
      <c r="AU6023" s="23"/>
      <c r="AV6023" s="23"/>
      <c r="AW6023" s="23"/>
      <c r="AX6023" s="23"/>
      <c r="AY6023" s="23"/>
      <c r="AZ6023" s="23"/>
      <c r="BA6023" s="23"/>
      <c r="BB6023" s="23"/>
      <c r="BC6023" s="23"/>
      <c r="BD6023" s="23"/>
      <c r="BE6023" s="23"/>
      <c r="BF6023" s="23"/>
      <c r="BG6023" s="23"/>
      <c r="BH6023" s="23"/>
      <c r="BI6023" s="23"/>
      <c r="BJ6023" s="23"/>
      <c r="BK6023" s="23"/>
    </row>
    <row r="6024" spans="28:63">
      <c r="AB6024" s="129">
        <v>6022</v>
      </c>
      <c r="AC6024" s="19">
        <v>0.31197434994887208</v>
      </c>
      <c r="AD6024" s="20">
        <f t="shared" si="964"/>
        <v>0.72261140146733149</v>
      </c>
      <c r="AE6024" s="22">
        <f t="shared" si="965"/>
        <v>0.72261140146733149</v>
      </c>
      <c r="AF6024" s="21">
        <v>0.80266200350152017</v>
      </c>
      <c r="AG6024" s="22">
        <f t="shared" si="966"/>
        <v>5.566866239814507</v>
      </c>
      <c r="AH6024" s="22">
        <f t="shared" si="967"/>
        <v>5.566866239814507</v>
      </c>
      <c r="AI6024" s="23">
        <f t="shared" si="968"/>
        <v>7.7038173332311848</v>
      </c>
      <c r="AJ6024" s="46"/>
      <c r="AK6024" s="25"/>
      <c r="AL6024" s="129">
        <v>6022</v>
      </c>
      <c r="AM6024" s="21">
        <v>0.29958082432337085</v>
      </c>
      <c r="AN6024" s="22">
        <f t="shared" si="969"/>
        <v>1.5715098948488895</v>
      </c>
      <c r="AO6024" s="22">
        <f t="shared" si="970"/>
        <v>1.5715098948488895</v>
      </c>
      <c r="AP6024" s="21">
        <v>0.79214114486766796</v>
      </c>
      <c r="AQ6024" s="22">
        <f t="shared" si="971"/>
        <v>514.86667771704754</v>
      </c>
      <c r="AR6024" s="22">
        <f t="shared" si="972"/>
        <v>514.86667771704754</v>
      </c>
      <c r="AS6024" s="23">
        <f t="shared" si="973"/>
        <v>327.6254762408322</v>
      </c>
      <c r="AT6024" s="23"/>
      <c r="AU6024" s="23"/>
      <c r="AV6024" s="23"/>
      <c r="AW6024" s="23"/>
      <c r="AX6024" s="23"/>
      <c r="AY6024" s="23"/>
      <c r="AZ6024" s="23"/>
      <c r="BA6024" s="23"/>
      <c r="BB6024" s="23"/>
      <c r="BC6024" s="23"/>
      <c r="BD6024" s="23"/>
      <c r="BE6024" s="23"/>
      <c r="BF6024" s="23"/>
      <c r="BG6024" s="23"/>
      <c r="BH6024" s="23"/>
      <c r="BI6024" s="23"/>
      <c r="BJ6024" s="23"/>
      <c r="BK6024" s="23"/>
    </row>
    <row r="6025" spans="28:63">
      <c r="AB6025" s="129">
        <v>6023</v>
      </c>
      <c r="AC6025" s="19">
        <v>4.7378416202905504E-2</v>
      </c>
      <c r="AD6025" s="20">
        <f t="shared" si="964"/>
        <v>0.74106358426333963</v>
      </c>
      <c r="AE6025" s="22">
        <f t="shared" si="965"/>
        <v>0.74106358426333963</v>
      </c>
      <c r="AF6025" s="21">
        <v>0.64285381507685702</v>
      </c>
      <c r="AG6025" s="22">
        <f t="shared" si="966"/>
        <v>4.7267163966905814</v>
      </c>
      <c r="AH6025" s="22">
        <f t="shared" si="967"/>
        <v>4.7267163966905814</v>
      </c>
      <c r="AI6025" s="23">
        <f t="shared" si="968"/>
        <v>6.3782872307633536</v>
      </c>
      <c r="AJ6025" s="46"/>
      <c r="AK6025" s="25"/>
      <c r="AL6025" s="129">
        <v>6023</v>
      </c>
      <c r="AM6025" s="21">
        <v>0.64448415187528918</v>
      </c>
      <c r="AN6025" s="22">
        <f t="shared" si="969"/>
        <v>1.8009121651066393</v>
      </c>
      <c r="AO6025" s="22">
        <f t="shared" si="970"/>
        <v>1.8009121651066393</v>
      </c>
      <c r="AP6025" s="21">
        <v>0.30177883567011221</v>
      </c>
      <c r="AQ6025" s="22">
        <f t="shared" si="971"/>
        <v>474.38228194519883</v>
      </c>
      <c r="AR6025" s="22">
        <f t="shared" si="972"/>
        <v>474.38228194519883</v>
      </c>
      <c r="AS6025" s="23">
        <f t="shared" si="973"/>
        <v>263.41222583562745</v>
      </c>
      <c r="AT6025" s="23"/>
      <c r="AU6025" s="23"/>
      <c r="AV6025" s="23"/>
      <c r="AW6025" s="23"/>
      <c r="AX6025" s="23"/>
      <c r="AY6025" s="23"/>
      <c r="AZ6025" s="23"/>
      <c r="BA6025" s="23"/>
      <c r="BB6025" s="23"/>
      <c r="BC6025" s="23"/>
      <c r="BD6025" s="23"/>
      <c r="BE6025" s="23"/>
      <c r="BF6025" s="23"/>
      <c r="BG6025" s="23"/>
      <c r="BH6025" s="23"/>
      <c r="BI6025" s="23"/>
      <c r="BJ6025" s="23"/>
      <c r="BK6025" s="23"/>
    </row>
    <row r="6026" spans="28:63">
      <c r="AB6026" s="129">
        <v>6024</v>
      </c>
      <c r="AC6026" s="19">
        <v>0.22881350607557605</v>
      </c>
      <c r="AD6026" s="20">
        <f t="shared" si="964"/>
        <v>0.64761474091471838</v>
      </c>
      <c r="AE6026" s="22">
        <f t="shared" si="965"/>
        <v>0.64761474091471838</v>
      </c>
      <c r="AF6026" s="21">
        <v>0.90319623851917707</v>
      </c>
      <c r="AG6026" s="22">
        <f t="shared" si="966"/>
        <v>6.2958542185526829</v>
      </c>
      <c r="AH6026" s="22">
        <f t="shared" si="967"/>
        <v>6.2958542185526829</v>
      </c>
      <c r="AI6026" s="23">
        <f t="shared" si="968"/>
        <v>9.7216042514105734</v>
      </c>
      <c r="AJ6026" s="46"/>
      <c r="AK6026" s="25"/>
      <c r="AL6026" s="129">
        <v>6024</v>
      </c>
      <c r="AM6026" s="21">
        <v>0.91872322692979436</v>
      </c>
      <c r="AN6026" s="22">
        <f t="shared" si="969"/>
        <v>2.0091807286056986</v>
      </c>
      <c r="AO6026" s="22">
        <f t="shared" si="970"/>
        <v>2.0091807286056986</v>
      </c>
      <c r="AP6026" s="21">
        <v>0.14161835584545646</v>
      </c>
      <c r="AQ6026" s="22">
        <f t="shared" si="971"/>
        <v>457.25399156178401</v>
      </c>
      <c r="AR6026" s="22">
        <f t="shared" si="972"/>
        <v>457.25399156178401</v>
      </c>
      <c r="AS6026" s="23">
        <f t="shared" si="973"/>
        <v>227.58231006879222</v>
      </c>
      <c r="AT6026" s="23"/>
      <c r="AU6026" s="23"/>
      <c r="AV6026" s="23"/>
      <c r="AW6026" s="23"/>
      <c r="AX6026" s="23"/>
      <c r="AY6026" s="23"/>
      <c r="AZ6026" s="23"/>
      <c r="BA6026" s="23"/>
      <c r="BB6026" s="23"/>
      <c r="BC6026" s="23"/>
      <c r="BD6026" s="23"/>
      <c r="BE6026" s="23"/>
      <c r="BF6026" s="23"/>
      <c r="BG6026" s="23"/>
      <c r="BH6026" s="23"/>
      <c r="BI6026" s="23"/>
      <c r="BJ6026" s="23"/>
      <c r="BK6026" s="23"/>
    </row>
    <row r="6027" spans="28:63">
      <c r="AB6027" s="129">
        <v>6025</v>
      </c>
      <c r="AC6027" s="19">
        <v>0.7975616474429178</v>
      </c>
      <c r="AD6027" s="20">
        <f t="shared" si="964"/>
        <v>1.3071054936540656</v>
      </c>
      <c r="AE6027" s="22">
        <f t="shared" si="965"/>
        <v>1.3071054936540656</v>
      </c>
      <c r="AF6027" s="21">
        <v>0.3972019947166775</v>
      </c>
      <c r="AG6027" s="22">
        <f t="shared" si="966"/>
        <v>3.7474783764806467</v>
      </c>
      <c r="AH6027" s="22">
        <f t="shared" si="967"/>
        <v>3.7474783764806467</v>
      </c>
      <c r="AI6027" s="23">
        <f t="shared" si="968"/>
        <v>2.8670052988641501</v>
      </c>
      <c r="AJ6027" s="46"/>
      <c r="AK6027" s="25"/>
      <c r="AL6027" s="129">
        <v>6025</v>
      </c>
      <c r="AM6027" s="21">
        <v>0.74451995701281715</v>
      </c>
      <c r="AN6027" s="22">
        <f t="shared" si="969"/>
        <v>1.8616879262304435</v>
      </c>
      <c r="AO6027" s="22">
        <f t="shared" si="970"/>
        <v>1.8616879262304435</v>
      </c>
      <c r="AP6027" s="21">
        <v>0.66407225460123109</v>
      </c>
      <c r="AQ6027" s="22">
        <f t="shared" si="971"/>
        <v>502.62324595354028</v>
      </c>
      <c r="AR6027" s="22">
        <f t="shared" si="972"/>
        <v>502.62324595354028</v>
      </c>
      <c r="AS6027" s="23">
        <f t="shared" si="973"/>
        <v>269.98254587773727</v>
      </c>
      <c r="AT6027" s="23"/>
      <c r="AU6027" s="23"/>
      <c r="AV6027" s="23"/>
      <c r="AW6027" s="23"/>
      <c r="AX6027" s="23"/>
      <c r="AY6027" s="23"/>
      <c r="AZ6027" s="23"/>
      <c r="BA6027" s="23"/>
      <c r="BB6027" s="23"/>
      <c r="BC6027" s="23"/>
      <c r="BD6027" s="23"/>
      <c r="BE6027" s="23"/>
      <c r="BF6027" s="23"/>
      <c r="BG6027" s="23"/>
      <c r="BH6027" s="23"/>
      <c r="BI6027" s="23"/>
      <c r="BJ6027" s="23"/>
      <c r="BK6027" s="23"/>
    </row>
    <row r="6028" spans="28:63">
      <c r="AB6028" s="129">
        <v>6026</v>
      </c>
      <c r="AC6028" s="19">
        <v>0.84841509579596419</v>
      </c>
      <c r="AD6028" s="20">
        <f t="shared" si="964"/>
        <v>1.4004178464878301</v>
      </c>
      <c r="AE6028" s="22">
        <f t="shared" si="965"/>
        <v>1.4004178464878301</v>
      </c>
      <c r="AF6028" s="21">
        <v>0.2195590013719555</v>
      </c>
      <c r="AG6028" s="22">
        <f t="shared" si="966"/>
        <v>3.1612780655589088</v>
      </c>
      <c r="AH6028" s="22">
        <f t="shared" si="967"/>
        <v>3.1612780655589088</v>
      </c>
      <c r="AI6028" s="23">
        <f t="shared" si="968"/>
        <v>2.2573820188647398</v>
      </c>
      <c r="AJ6028" s="46"/>
      <c r="AK6028" s="25"/>
      <c r="AL6028" s="129">
        <v>6026</v>
      </c>
      <c r="AM6028" s="21">
        <v>0.48417329802949394</v>
      </c>
      <c r="AN6028" s="22">
        <f t="shared" si="969"/>
        <v>1.7048498599911694</v>
      </c>
      <c r="AO6028" s="22">
        <f t="shared" si="970"/>
        <v>1.7048498599911694</v>
      </c>
      <c r="AP6028" s="21">
        <v>0.22348936285760912</v>
      </c>
      <c r="AQ6028" s="22">
        <f t="shared" si="971"/>
        <v>466.79952730535393</v>
      </c>
      <c r="AR6028" s="22">
        <f t="shared" si="972"/>
        <v>466.79952730535393</v>
      </c>
      <c r="AS6028" s="23">
        <f t="shared" si="973"/>
        <v>273.80682502315585</v>
      </c>
      <c r="AT6028" s="23"/>
      <c r="AU6028" s="23"/>
      <c r="AV6028" s="23"/>
      <c r="AW6028" s="23"/>
      <c r="AX6028" s="23"/>
      <c r="AY6028" s="23"/>
      <c r="AZ6028" s="23"/>
      <c r="BA6028" s="23"/>
      <c r="BB6028" s="23"/>
      <c r="BC6028" s="23"/>
      <c r="BD6028" s="23"/>
      <c r="BE6028" s="23"/>
      <c r="BF6028" s="23"/>
      <c r="BG6028" s="23"/>
      <c r="BH6028" s="23"/>
      <c r="BI6028" s="23"/>
      <c r="BJ6028" s="23"/>
      <c r="BK6028" s="23"/>
    </row>
    <row r="6029" spans="28:63">
      <c r="AB6029" s="129">
        <v>6027</v>
      </c>
      <c r="AC6029" s="19">
        <v>0.75792320200625707</v>
      </c>
      <c r="AD6029" s="20">
        <f t="shared" si="964"/>
        <v>1.2422999708842815</v>
      </c>
      <c r="AE6029" s="22">
        <f t="shared" si="965"/>
        <v>1.2422999708842815</v>
      </c>
      <c r="AF6029" s="21">
        <v>0.72697197476890774</v>
      </c>
      <c r="AG6029" s="22">
        <f t="shared" si="966"/>
        <v>5.1380355073948305</v>
      </c>
      <c r="AH6029" s="22">
        <f t="shared" si="967"/>
        <v>5.1380355073948305</v>
      </c>
      <c r="AI6029" s="23">
        <f t="shared" si="968"/>
        <v>4.1359056812482464</v>
      </c>
      <c r="AJ6029" s="46"/>
      <c r="AK6029" s="25"/>
      <c r="AL6029" s="129">
        <v>6027</v>
      </c>
      <c r="AM6029" s="21">
        <v>0.4701675384877616</v>
      </c>
      <c r="AN6029" s="22">
        <f t="shared" si="969"/>
        <v>1.6957459728138959</v>
      </c>
      <c r="AO6029" s="22">
        <f t="shared" si="970"/>
        <v>1.6957459728138959</v>
      </c>
      <c r="AP6029" s="21">
        <v>8.195919170505328E-2</v>
      </c>
      <c r="AQ6029" s="22">
        <f t="shared" si="971"/>
        <v>448.34078472289576</v>
      </c>
      <c r="AR6029" s="22">
        <f t="shared" si="972"/>
        <v>448.34078472289576</v>
      </c>
      <c r="AS6029" s="23">
        <f t="shared" si="973"/>
        <v>264.39147838807816</v>
      </c>
      <c r="AT6029" s="23"/>
      <c r="AU6029" s="23"/>
      <c r="AV6029" s="23"/>
      <c r="AW6029" s="23"/>
      <c r="AX6029" s="23"/>
      <c r="AY6029" s="23"/>
      <c r="AZ6029" s="23"/>
      <c r="BA6029" s="23"/>
      <c r="BB6029" s="23"/>
      <c r="BC6029" s="23"/>
      <c r="BD6029" s="23"/>
      <c r="BE6029" s="23"/>
      <c r="BF6029" s="23"/>
      <c r="BG6029" s="23"/>
      <c r="BH6029" s="23"/>
      <c r="BI6029" s="23"/>
      <c r="BJ6029" s="23"/>
      <c r="BK6029" s="23"/>
    </row>
    <row r="6030" spans="28:63">
      <c r="AB6030" s="129">
        <v>6028</v>
      </c>
      <c r="AC6030" s="19">
        <v>0.41651229394649303</v>
      </c>
      <c r="AD6030" s="20">
        <f t="shared" si="964"/>
        <v>0.8236499484947104</v>
      </c>
      <c r="AE6030" s="22">
        <f t="shared" si="965"/>
        <v>0.8236499484947104</v>
      </c>
      <c r="AF6030" s="21">
        <v>0.43626071651943132</v>
      </c>
      <c r="AG6030" s="22">
        <f t="shared" si="966"/>
        <v>3.8875580849795508</v>
      </c>
      <c r="AH6030" s="22">
        <f t="shared" si="967"/>
        <v>3.8875580849795508</v>
      </c>
      <c r="AI6030" s="23">
        <f t="shared" si="968"/>
        <v>4.7199154107693326</v>
      </c>
      <c r="AJ6030" s="46"/>
      <c r="AK6030" s="25"/>
      <c r="AL6030" s="129">
        <v>6028</v>
      </c>
      <c r="AM6030" s="21">
        <v>0.8964469674163239</v>
      </c>
      <c r="AN6030" s="22">
        <f t="shared" si="969"/>
        <v>1.9846125384394746</v>
      </c>
      <c r="AO6030" s="22">
        <f t="shared" si="970"/>
        <v>1.9846125384394746</v>
      </c>
      <c r="AP6030" s="21">
        <v>0.12777346446458993</v>
      </c>
      <c r="AQ6030" s="22">
        <f t="shared" si="971"/>
        <v>455.38615480315684</v>
      </c>
      <c r="AR6030" s="22">
        <f t="shared" si="972"/>
        <v>455.38615480315684</v>
      </c>
      <c r="AS6030" s="23">
        <f t="shared" si="973"/>
        <v>229.45846908799265</v>
      </c>
      <c r="AT6030" s="23"/>
      <c r="AU6030" s="23"/>
      <c r="AV6030" s="23"/>
      <c r="AW6030" s="23"/>
      <c r="AX6030" s="23"/>
      <c r="AY6030" s="23"/>
      <c r="AZ6030" s="23"/>
      <c r="BA6030" s="23"/>
      <c r="BB6030" s="23"/>
      <c r="BC6030" s="23"/>
      <c r="BD6030" s="23"/>
      <c r="BE6030" s="23"/>
      <c r="BF6030" s="23"/>
      <c r="BG6030" s="23"/>
      <c r="BH6030" s="23"/>
      <c r="BI6030" s="23"/>
      <c r="BJ6030" s="23"/>
      <c r="BK6030" s="23"/>
    </row>
    <row r="6031" spans="28:63">
      <c r="AB6031" s="129">
        <v>6029</v>
      </c>
      <c r="AC6031" s="19">
        <v>0.81970473923571496</v>
      </c>
      <c r="AD6031" s="20">
        <f t="shared" si="964"/>
        <v>1.3460976828083737</v>
      </c>
      <c r="AE6031" s="22">
        <f t="shared" si="965"/>
        <v>1.3460976828083737</v>
      </c>
      <c r="AF6031" s="21">
        <v>6.3289048427139671E-2</v>
      </c>
      <c r="AG6031" s="22">
        <f t="shared" si="966"/>
        <v>2.6162258437966051</v>
      </c>
      <c r="AH6031" s="22">
        <f t="shared" si="967"/>
        <v>2.6162258437966051</v>
      </c>
      <c r="AI6031" s="23">
        <f t="shared" si="968"/>
        <v>1.9435631434550524</v>
      </c>
      <c r="AJ6031" s="46"/>
      <c r="AK6031" s="25"/>
      <c r="AL6031" s="129">
        <v>6029</v>
      </c>
      <c r="AM6031" s="21">
        <v>0.36227622114457425</v>
      </c>
      <c r="AN6031" s="22">
        <f t="shared" si="969"/>
        <v>1.6204993475768354</v>
      </c>
      <c r="AO6031" s="22">
        <f t="shared" si="970"/>
        <v>1.6204993475768354</v>
      </c>
      <c r="AP6031" s="21">
        <v>0.53686165378330841</v>
      </c>
      <c r="AQ6031" s="22">
        <f t="shared" si="971"/>
        <v>492.62971134896645</v>
      </c>
      <c r="AR6031" s="22">
        <f t="shared" si="972"/>
        <v>492.62971134896645</v>
      </c>
      <c r="AS6031" s="23">
        <f t="shared" si="973"/>
        <v>303.9987100800783</v>
      </c>
      <c r="AT6031" s="23"/>
      <c r="AU6031" s="23"/>
      <c r="AV6031" s="23"/>
      <c r="AW6031" s="23"/>
      <c r="AX6031" s="23"/>
      <c r="AY6031" s="23"/>
      <c r="AZ6031" s="23"/>
      <c r="BA6031" s="23"/>
      <c r="BB6031" s="23"/>
      <c r="BC6031" s="23"/>
      <c r="BD6031" s="23"/>
      <c r="BE6031" s="23"/>
      <c r="BF6031" s="23"/>
      <c r="BG6031" s="23"/>
      <c r="BH6031" s="23"/>
      <c r="BI6031" s="23"/>
      <c r="BJ6031" s="23"/>
      <c r="BK6031" s="23"/>
    </row>
    <row r="6032" spans="28:63">
      <c r="AB6032" s="129">
        <v>6030</v>
      </c>
      <c r="AC6032" s="19">
        <v>0.19276127357123674</v>
      </c>
      <c r="AD6032" s="20">
        <f t="shared" si="964"/>
        <v>0.88453424205167197</v>
      </c>
      <c r="AE6032" s="22">
        <f t="shared" si="965"/>
        <v>0.88453424205167197</v>
      </c>
      <c r="AF6032" s="21">
        <v>0.42331146769764616</v>
      </c>
      <c r="AG6032" s="22">
        <f t="shared" si="966"/>
        <v>3.8405942769344303</v>
      </c>
      <c r="AH6032" s="22">
        <f t="shared" si="967"/>
        <v>3.8405942769344303</v>
      </c>
      <c r="AI6032" s="23">
        <f t="shared" si="968"/>
        <v>4.3419396269229722</v>
      </c>
      <c r="AJ6032" s="46"/>
      <c r="AK6032" s="25"/>
      <c r="AL6032" s="129">
        <v>6030</v>
      </c>
      <c r="AM6032" s="21">
        <v>0.54912657122143449</v>
      </c>
      <c r="AN6032" s="22">
        <f t="shared" si="969"/>
        <v>1.7454439623536793</v>
      </c>
      <c r="AO6032" s="22">
        <f t="shared" si="970"/>
        <v>1.7454439623536793</v>
      </c>
      <c r="AP6032" s="21">
        <v>0.97388095322676482</v>
      </c>
      <c r="AQ6032" s="22">
        <f t="shared" si="971"/>
        <v>544.00104195962422</v>
      </c>
      <c r="AR6032" s="22">
        <f t="shared" si="972"/>
        <v>544.00104195962422</v>
      </c>
      <c r="AS6032" s="23">
        <f t="shared" si="973"/>
        <v>311.66915334598025</v>
      </c>
      <c r="AT6032" s="23"/>
      <c r="AU6032" s="23"/>
      <c r="AV6032" s="23"/>
      <c r="AW6032" s="23"/>
      <c r="AX6032" s="23"/>
      <c r="AY6032" s="23"/>
      <c r="AZ6032" s="23"/>
      <c r="BA6032" s="23"/>
      <c r="BB6032" s="23"/>
      <c r="BC6032" s="23"/>
      <c r="BD6032" s="23"/>
      <c r="BE6032" s="23"/>
      <c r="BF6032" s="23"/>
      <c r="BG6032" s="23"/>
      <c r="BH6032" s="23"/>
      <c r="BI6032" s="23"/>
      <c r="BJ6032" s="23"/>
      <c r="BK6032" s="23"/>
    </row>
    <row r="6033" spans="28:63">
      <c r="AB6033" s="129">
        <v>6031</v>
      </c>
      <c r="AC6033" s="19">
        <v>0.23222748721099518</v>
      </c>
      <c r="AD6033" s="20">
        <f t="shared" si="964"/>
        <v>0.65061151208022983</v>
      </c>
      <c r="AE6033" s="22">
        <f t="shared" si="965"/>
        <v>0.65061151208022983</v>
      </c>
      <c r="AF6033" s="21">
        <v>0.937098308538858</v>
      </c>
      <c r="AG6033" s="22">
        <f t="shared" si="966"/>
        <v>6.6263003443859132</v>
      </c>
      <c r="AH6033" s="22">
        <f t="shared" si="967"/>
        <v>6.6263003443859132</v>
      </c>
      <c r="AI6033" s="23">
        <f t="shared" si="968"/>
        <v>10.18472655548215</v>
      </c>
      <c r="AJ6033" s="46"/>
      <c r="AK6033" s="25"/>
      <c r="AL6033" s="129">
        <v>6031</v>
      </c>
      <c r="AM6033" s="21">
        <v>0.16447931389556625</v>
      </c>
      <c r="AN6033" s="22">
        <f t="shared" si="969"/>
        <v>1.4441924199175276</v>
      </c>
      <c r="AO6033" s="22">
        <f t="shared" si="970"/>
        <v>1.4441924199175276</v>
      </c>
      <c r="AP6033" s="21">
        <v>8.0648562761388431E-3</v>
      </c>
      <c r="AQ6033" s="22">
        <f t="shared" si="971"/>
        <v>428.89019637050615</v>
      </c>
      <c r="AR6033" s="22">
        <f t="shared" si="972"/>
        <v>428.89019637050615</v>
      </c>
      <c r="AS6033" s="23">
        <f t="shared" si="973"/>
        <v>296.9757979999635</v>
      </c>
      <c r="AT6033" s="23"/>
      <c r="AU6033" s="23"/>
      <c r="AV6033" s="23"/>
      <c r="AW6033" s="23"/>
      <c r="AX6033" s="23"/>
      <c r="AY6033" s="23"/>
      <c r="AZ6033" s="23"/>
      <c r="BA6033" s="23"/>
      <c r="BB6033" s="23"/>
      <c r="BC6033" s="23"/>
      <c r="BD6033" s="23"/>
      <c r="BE6033" s="23"/>
      <c r="BF6033" s="23"/>
      <c r="BG6033" s="23"/>
      <c r="BH6033" s="23"/>
      <c r="BI6033" s="23"/>
      <c r="BJ6033" s="23"/>
      <c r="BK6033" s="23"/>
    </row>
    <row r="6034" spans="28:63">
      <c r="AB6034" s="129">
        <v>6032</v>
      </c>
      <c r="AC6034" s="19">
        <v>0.27247110133016716</v>
      </c>
      <c r="AD6034" s="20">
        <f t="shared" si="964"/>
        <v>0.6864523091697905</v>
      </c>
      <c r="AE6034" s="22">
        <f t="shared" si="965"/>
        <v>0.6864523091697905</v>
      </c>
      <c r="AF6034" s="21">
        <v>0.15848142473994042</v>
      </c>
      <c r="AG6034" s="22">
        <f t="shared" si="966"/>
        <v>2.9751351436799118</v>
      </c>
      <c r="AH6034" s="22">
        <f t="shared" si="967"/>
        <v>2.9751351436799118</v>
      </c>
      <c r="AI6034" s="23">
        <f t="shared" si="968"/>
        <v>4.334074055746278</v>
      </c>
      <c r="AJ6034" s="46"/>
      <c r="AK6034" s="25"/>
      <c r="AL6034" s="129">
        <v>6032</v>
      </c>
      <c r="AM6034" s="21">
        <v>0.94927188066291146</v>
      </c>
      <c r="AN6034" s="22">
        <f t="shared" si="969"/>
        <v>2.0492478940013918</v>
      </c>
      <c r="AO6034" s="22">
        <f t="shared" si="970"/>
        <v>2.0492478940013918</v>
      </c>
      <c r="AP6034" s="21">
        <v>0.9510706020560088</v>
      </c>
      <c r="AQ6034" s="22">
        <f t="shared" si="971"/>
        <v>538.10232661100463</v>
      </c>
      <c r="AR6034" s="22">
        <f t="shared" si="972"/>
        <v>538.10232661100463</v>
      </c>
      <c r="AS6034" s="23">
        <f t="shared" si="973"/>
        <v>262.58527735280381</v>
      </c>
      <c r="AT6034" s="23"/>
      <c r="AU6034" s="23"/>
      <c r="AV6034" s="23"/>
      <c r="AW6034" s="23"/>
      <c r="AX6034" s="23"/>
      <c r="AY6034" s="23"/>
      <c r="AZ6034" s="23"/>
      <c r="BA6034" s="23"/>
      <c r="BB6034" s="23"/>
      <c r="BC6034" s="23"/>
      <c r="BD6034" s="23"/>
      <c r="BE6034" s="23"/>
      <c r="BF6034" s="23"/>
      <c r="BG6034" s="23"/>
      <c r="BH6034" s="23"/>
      <c r="BI6034" s="23"/>
      <c r="BJ6034" s="23"/>
      <c r="BK6034" s="23"/>
    </row>
    <row r="6035" spans="28:63">
      <c r="AB6035" s="129">
        <v>6033</v>
      </c>
      <c r="AC6035" s="19">
        <v>0.44253870842435084</v>
      </c>
      <c r="AD6035" s="20">
        <f t="shared" si="964"/>
        <v>0.85018471087708614</v>
      </c>
      <c r="AE6035" s="22">
        <f t="shared" si="965"/>
        <v>0.85018471087708614</v>
      </c>
      <c r="AF6035" s="21">
        <v>0.18681611355063632</v>
      </c>
      <c r="AG6035" s="22">
        <f t="shared" si="966"/>
        <v>3.0608182263171457</v>
      </c>
      <c r="AH6035" s="22">
        <f t="shared" si="967"/>
        <v>3.0608182263171457</v>
      </c>
      <c r="AI6035" s="23">
        <f t="shared" si="968"/>
        <v>3.6001802751304215</v>
      </c>
      <c r="AJ6035" s="46"/>
      <c r="AK6035" s="25"/>
      <c r="AL6035" s="129">
        <v>6033</v>
      </c>
      <c r="AM6035" s="21">
        <v>0.60080671001085717</v>
      </c>
      <c r="AN6035" s="22">
        <f t="shared" si="969"/>
        <v>1.776053540291805</v>
      </c>
      <c r="AO6035" s="22">
        <f t="shared" si="970"/>
        <v>1.776053540291805</v>
      </c>
      <c r="AP6035" s="21">
        <v>0.50418768792458357</v>
      </c>
      <c r="AQ6035" s="22">
        <f t="shared" si="971"/>
        <v>490.29375452415269</v>
      </c>
      <c r="AR6035" s="22">
        <f t="shared" si="972"/>
        <v>490.29375452415269</v>
      </c>
      <c r="AS6035" s="23">
        <f t="shared" si="973"/>
        <v>276.057981024377</v>
      </c>
      <c r="AT6035" s="23"/>
      <c r="AU6035" s="23"/>
      <c r="AV6035" s="23"/>
      <c r="AW6035" s="23"/>
      <c r="AX6035" s="23"/>
      <c r="AY6035" s="23"/>
      <c r="AZ6035" s="23"/>
      <c r="BA6035" s="23"/>
      <c r="BB6035" s="23"/>
      <c r="BC6035" s="23"/>
      <c r="BD6035" s="23"/>
      <c r="BE6035" s="23"/>
      <c r="BF6035" s="23"/>
      <c r="BG6035" s="23"/>
      <c r="BH6035" s="23"/>
      <c r="BI6035" s="23"/>
      <c r="BJ6035" s="23"/>
      <c r="BK6035" s="23"/>
    </row>
    <row r="6036" spans="28:63">
      <c r="AB6036" s="129">
        <v>6034</v>
      </c>
      <c r="AC6036" s="19">
        <v>0.15048746570055749</v>
      </c>
      <c r="AD6036" s="20">
        <f t="shared" si="964"/>
        <v>0.85140552021432248</v>
      </c>
      <c r="AE6036" s="22">
        <f t="shared" si="965"/>
        <v>0.85140552021432248</v>
      </c>
      <c r="AF6036" s="21">
        <v>0.97109945682344379</v>
      </c>
      <c r="AG6036" s="22">
        <f t="shared" si="966"/>
        <v>7.0688629019866696</v>
      </c>
      <c r="AH6036" s="22">
        <f t="shared" si="967"/>
        <v>7.0688629019866696</v>
      </c>
      <c r="AI6036" s="23">
        <f t="shared" si="968"/>
        <v>8.3025805378936699</v>
      </c>
      <c r="AJ6036" s="46"/>
      <c r="AK6036" s="25"/>
      <c r="AL6036" s="129">
        <v>6034</v>
      </c>
      <c r="AM6036" s="21">
        <v>0.64936541569588035</v>
      </c>
      <c r="AN6036" s="22">
        <f t="shared" si="969"/>
        <v>1.8036613900107061</v>
      </c>
      <c r="AO6036" s="22">
        <f t="shared" si="970"/>
        <v>1.8036613900107061</v>
      </c>
      <c r="AP6036" s="21">
        <v>0.25375020544782989</v>
      </c>
      <c r="AQ6036" s="22">
        <f t="shared" si="971"/>
        <v>469.86734415816358</v>
      </c>
      <c r="AR6036" s="22">
        <f t="shared" si="972"/>
        <v>469.86734415816358</v>
      </c>
      <c r="AS6036" s="23">
        <f t="shared" si="973"/>
        <v>260.50751363889566</v>
      </c>
      <c r="AT6036" s="23"/>
      <c r="AU6036" s="23"/>
      <c r="AV6036" s="23"/>
      <c r="AW6036" s="23"/>
      <c r="AX6036" s="23"/>
      <c r="AY6036" s="23"/>
      <c r="AZ6036" s="23"/>
      <c r="BA6036" s="23"/>
      <c r="BB6036" s="23"/>
      <c r="BC6036" s="23"/>
      <c r="BD6036" s="23"/>
      <c r="BE6036" s="23"/>
      <c r="BF6036" s="23"/>
      <c r="BG6036" s="23"/>
      <c r="BH6036" s="23"/>
      <c r="BI6036" s="23"/>
      <c r="BJ6036" s="23"/>
      <c r="BK6036" s="23"/>
    </row>
    <row r="6037" spans="28:63">
      <c r="AB6037" s="129">
        <v>6035</v>
      </c>
      <c r="AC6037" s="19">
        <v>0.81395496168470893</v>
      </c>
      <c r="AD6037" s="20">
        <f t="shared" si="964"/>
        <v>1.3357527471878079</v>
      </c>
      <c r="AE6037" s="22">
        <f t="shared" si="965"/>
        <v>1.3357527471878079</v>
      </c>
      <c r="AF6037" s="21">
        <v>0.7787387580410936</v>
      </c>
      <c r="AG6037" s="22">
        <f t="shared" si="966"/>
        <v>5.4235999420184777</v>
      </c>
      <c r="AH6037" s="22">
        <f t="shared" si="967"/>
        <v>5.4235999420184777</v>
      </c>
      <c r="AI6037" s="23">
        <f t="shared" si="968"/>
        <v>4.0603322384602327</v>
      </c>
      <c r="AJ6037" s="46"/>
      <c r="AK6037" s="25"/>
      <c r="AL6037" s="129">
        <v>6035</v>
      </c>
      <c r="AM6037" s="21">
        <v>9.870403366248881E-2</v>
      </c>
      <c r="AN6037" s="22">
        <f t="shared" si="969"/>
        <v>1.3621257392465831</v>
      </c>
      <c r="AO6037" s="22">
        <f t="shared" si="970"/>
        <v>1.3621257392465831</v>
      </c>
      <c r="AP6037" s="21">
        <v>0.75987282018889446</v>
      </c>
      <c r="AQ6037" s="22">
        <f t="shared" si="971"/>
        <v>511.48972931276478</v>
      </c>
      <c r="AR6037" s="22">
        <f t="shared" si="972"/>
        <v>511.48972931276478</v>
      </c>
      <c r="AS6037" s="23">
        <f t="shared" si="973"/>
        <v>375.50845312979635</v>
      </c>
      <c r="AT6037" s="23"/>
      <c r="AU6037" s="23"/>
      <c r="AV6037" s="23"/>
      <c r="AW6037" s="23"/>
      <c r="AX6037" s="23"/>
      <c r="AY6037" s="23"/>
      <c r="AZ6037" s="23"/>
      <c r="BA6037" s="23"/>
      <c r="BB6037" s="23"/>
      <c r="BC6037" s="23"/>
      <c r="BD6037" s="23"/>
      <c r="BE6037" s="23"/>
      <c r="BF6037" s="23"/>
      <c r="BG6037" s="23"/>
      <c r="BH6037" s="23"/>
      <c r="BI6037" s="23"/>
      <c r="BJ6037" s="23"/>
      <c r="BK6037" s="23"/>
    </row>
    <row r="6038" spans="28:63">
      <c r="AB6038" s="129">
        <v>6036</v>
      </c>
      <c r="AC6038" s="19">
        <v>0.78051646046417111</v>
      </c>
      <c r="AD6038" s="20">
        <f t="shared" si="964"/>
        <v>1.2785243161663924</v>
      </c>
      <c r="AE6038" s="22">
        <f t="shared" si="965"/>
        <v>1.2785243161663924</v>
      </c>
      <c r="AF6038" s="21">
        <v>0.63879998477174638</v>
      </c>
      <c r="AG6038" s="22">
        <f t="shared" si="966"/>
        <v>4.7081919167655588</v>
      </c>
      <c r="AH6038" s="22">
        <f t="shared" si="967"/>
        <v>4.7081919167655588</v>
      </c>
      <c r="AI6038" s="23">
        <f t="shared" si="968"/>
        <v>3.6825204317450115</v>
      </c>
      <c r="AJ6038" s="46"/>
      <c r="AK6038" s="25"/>
      <c r="AL6038" s="129">
        <v>6036</v>
      </c>
      <c r="AM6038" s="21">
        <v>0.84036608985741967</v>
      </c>
      <c r="AN6038" s="22">
        <f t="shared" si="969"/>
        <v>1.932575259663815</v>
      </c>
      <c r="AO6038" s="22">
        <f t="shared" si="970"/>
        <v>1.932575259663815</v>
      </c>
      <c r="AP6038" s="21">
        <v>0.2306799793024944</v>
      </c>
      <c r="AQ6038" s="22">
        <f t="shared" si="971"/>
        <v>467.5464383225962</v>
      </c>
      <c r="AR6038" s="22">
        <f t="shared" si="972"/>
        <v>467.5464383225962</v>
      </c>
      <c r="AS6038" s="23">
        <f t="shared" si="973"/>
        <v>241.92922680999712</v>
      </c>
      <c r="AT6038" s="23"/>
      <c r="AU6038" s="23"/>
      <c r="AV6038" s="23"/>
      <c r="AW6038" s="23"/>
      <c r="AX6038" s="23"/>
      <c r="AY6038" s="23"/>
      <c r="AZ6038" s="23"/>
      <c r="BA6038" s="23"/>
      <c r="BB6038" s="23"/>
      <c r="BC6038" s="23"/>
      <c r="BD6038" s="23"/>
      <c r="BE6038" s="23"/>
      <c r="BF6038" s="23"/>
      <c r="BG6038" s="23"/>
      <c r="BH6038" s="23"/>
      <c r="BI6038" s="23"/>
      <c r="BJ6038" s="23"/>
      <c r="BK6038" s="23"/>
    </row>
    <row r="6039" spans="28:63">
      <c r="AB6039" s="129">
        <v>6037</v>
      </c>
      <c r="AC6039" s="19">
        <v>0.98357118439829239</v>
      </c>
      <c r="AD6039" s="20">
        <f t="shared" si="964"/>
        <v>1.8026105902511236</v>
      </c>
      <c r="AE6039" s="22">
        <f t="shared" si="965"/>
        <v>1.8026105902511236</v>
      </c>
      <c r="AF6039" s="21">
        <v>0.87140719715489479</v>
      </c>
      <c r="AG6039" s="22">
        <f t="shared" si="966"/>
        <v>6.0358757459485517</v>
      </c>
      <c r="AH6039" s="22">
        <f t="shared" si="967"/>
        <v>6.0358757459485517</v>
      </c>
      <c r="AI6039" s="23">
        <f t="shared" si="968"/>
        <v>3.3484080136840246</v>
      </c>
      <c r="AJ6039" s="46"/>
      <c r="AK6039" s="25"/>
      <c r="AL6039" s="129">
        <v>6037</v>
      </c>
      <c r="AM6039" s="21">
        <v>2.9956652162272612E-2</v>
      </c>
      <c r="AN6039" s="22">
        <f t="shared" si="969"/>
        <v>1.2354253657021808</v>
      </c>
      <c r="AO6039" s="22">
        <f t="shared" si="970"/>
        <v>1.2354253657021808</v>
      </c>
      <c r="AP6039" s="21">
        <v>0.71818160020131161</v>
      </c>
      <c r="AQ6039" s="22">
        <f t="shared" si="971"/>
        <v>507.44697612860756</v>
      </c>
      <c r="AR6039" s="22">
        <f t="shared" si="972"/>
        <v>507.44697612860756</v>
      </c>
      <c r="AS6039" s="23">
        <f t="shared" si="973"/>
        <v>410.74676804955277</v>
      </c>
      <c r="AT6039" s="23"/>
      <c r="AU6039" s="23"/>
      <c r="AV6039" s="23"/>
      <c r="AW6039" s="23"/>
      <c r="AX6039" s="23"/>
      <c r="AY6039" s="23"/>
      <c r="AZ6039" s="23"/>
      <c r="BA6039" s="23"/>
      <c r="BB6039" s="23"/>
      <c r="BC6039" s="23"/>
      <c r="BD6039" s="23"/>
      <c r="BE6039" s="23"/>
      <c r="BF6039" s="23"/>
      <c r="BG6039" s="23"/>
      <c r="BH6039" s="23"/>
      <c r="BI6039" s="23"/>
      <c r="BJ6039" s="23"/>
      <c r="BK6039" s="23"/>
    </row>
    <row r="6040" spans="28:63">
      <c r="AB6040" s="129">
        <v>6038</v>
      </c>
      <c r="AC6040" s="19">
        <v>0.72650277662876528</v>
      </c>
      <c r="AD6040" s="20">
        <f t="shared" si="964"/>
        <v>1.1946267853055828</v>
      </c>
      <c r="AE6040" s="22">
        <f t="shared" si="965"/>
        <v>1.1946267853055828</v>
      </c>
      <c r="AF6040" s="21">
        <v>0.20962180155621446</v>
      </c>
      <c r="AG6040" s="22">
        <f t="shared" si="966"/>
        <v>3.1305702640541613</v>
      </c>
      <c r="AH6040" s="22">
        <f t="shared" si="967"/>
        <v>3.1305702640541613</v>
      </c>
      <c r="AI6040" s="23">
        <f t="shared" si="968"/>
        <v>2.6205425012744619</v>
      </c>
      <c r="AJ6040" s="46"/>
      <c r="AK6040" s="25"/>
      <c r="AL6040" s="129">
        <v>6038</v>
      </c>
      <c r="AM6040" s="21">
        <v>0.66023658666100815</v>
      </c>
      <c r="AN6040" s="22">
        <f t="shared" si="969"/>
        <v>1.8098538617698898</v>
      </c>
      <c r="AO6040" s="22">
        <f t="shared" si="970"/>
        <v>1.8098538617698898</v>
      </c>
      <c r="AP6040" s="21">
        <v>0.21701148685860028</v>
      </c>
      <c r="AQ6040" s="22">
        <f t="shared" si="971"/>
        <v>466.11629398828882</v>
      </c>
      <c r="AR6040" s="22">
        <f t="shared" si="972"/>
        <v>466.11629398828882</v>
      </c>
      <c r="AS6040" s="23">
        <f t="shared" si="973"/>
        <v>257.54360826263894</v>
      </c>
      <c r="AT6040" s="23"/>
      <c r="AU6040" s="23"/>
      <c r="AV6040" s="23"/>
      <c r="AW6040" s="23"/>
      <c r="AX6040" s="23"/>
      <c r="AY6040" s="23"/>
      <c r="AZ6040" s="23"/>
      <c r="BA6040" s="23"/>
      <c r="BB6040" s="23"/>
      <c r="BC6040" s="23"/>
      <c r="BD6040" s="23"/>
      <c r="BE6040" s="23"/>
      <c r="BF6040" s="23"/>
      <c r="BG6040" s="23"/>
      <c r="BH6040" s="23"/>
      <c r="BI6040" s="23"/>
      <c r="BJ6040" s="23"/>
      <c r="BK6040" s="23"/>
    </row>
    <row r="6041" spans="28:63">
      <c r="AB6041" s="129">
        <v>6039</v>
      </c>
      <c r="AC6041" s="19">
        <v>8.891572897698119E-2</v>
      </c>
      <c r="AD6041" s="20">
        <f t="shared" si="964"/>
        <v>0.79324752565125412</v>
      </c>
      <c r="AE6041" s="22">
        <f t="shared" si="965"/>
        <v>0.79324752565125412</v>
      </c>
      <c r="AF6041" s="21">
        <v>2.3247140654640397E-2</v>
      </c>
      <c r="AG6041" s="22">
        <f t="shared" si="966"/>
        <v>2.3734740204188807</v>
      </c>
      <c r="AH6041" s="22">
        <f t="shared" si="967"/>
        <v>2.3734740204188807</v>
      </c>
      <c r="AI6041" s="23">
        <f t="shared" si="968"/>
        <v>2.9920976034186362</v>
      </c>
      <c r="AJ6041" s="46"/>
      <c r="AK6041" s="25"/>
      <c r="AL6041" s="129">
        <v>6039</v>
      </c>
      <c r="AM6041" s="21">
        <v>0.54826891020085711</v>
      </c>
      <c r="AN6041" s="22">
        <f t="shared" si="969"/>
        <v>1.7449240928000513</v>
      </c>
      <c r="AO6041" s="22">
        <f t="shared" si="970"/>
        <v>1.7449240928000513</v>
      </c>
      <c r="AP6041" s="21">
        <v>0.50816045996976578</v>
      </c>
      <c r="AQ6041" s="22">
        <f t="shared" si="971"/>
        <v>490.57358217294876</v>
      </c>
      <c r="AR6041" s="22">
        <f t="shared" si="972"/>
        <v>490.57358217294876</v>
      </c>
      <c r="AS6041" s="23">
        <f t="shared" si="973"/>
        <v>281.14322233108334</v>
      </c>
      <c r="AT6041" s="23"/>
      <c r="AU6041" s="23"/>
      <c r="AV6041" s="23"/>
      <c r="AW6041" s="23"/>
      <c r="AX6041" s="23"/>
      <c r="AY6041" s="23"/>
      <c r="AZ6041" s="23"/>
      <c r="BA6041" s="23"/>
      <c r="BB6041" s="23"/>
      <c r="BC6041" s="23"/>
      <c r="BD6041" s="23"/>
      <c r="BE6041" s="23"/>
      <c r="BF6041" s="23"/>
      <c r="BG6041" s="23"/>
      <c r="BH6041" s="23"/>
      <c r="BI6041" s="23"/>
      <c r="BJ6041" s="23"/>
      <c r="BK6041" s="23"/>
    </row>
    <row r="6042" spans="28:63">
      <c r="AB6042" s="129">
        <v>6040</v>
      </c>
      <c r="AC6042" s="19">
        <v>0.7347672221989725</v>
      </c>
      <c r="AD6042" s="20">
        <f t="shared" si="964"/>
        <v>1.2068883711400287</v>
      </c>
      <c r="AE6042" s="22">
        <f t="shared" si="965"/>
        <v>1.2068883711400287</v>
      </c>
      <c r="AF6042" s="21">
        <v>0.1740965727572592</v>
      </c>
      <c r="AG6042" s="22">
        <f t="shared" si="966"/>
        <v>3.0223396241525053</v>
      </c>
      <c r="AH6042" s="22">
        <f t="shared" si="967"/>
        <v>3.0223396241525053</v>
      </c>
      <c r="AI6042" s="23">
        <f t="shared" si="968"/>
        <v>2.5042412342556575</v>
      </c>
      <c r="AJ6042" s="46"/>
      <c r="AK6042" s="25"/>
      <c r="AL6042" s="129">
        <v>6040</v>
      </c>
      <c r="AM6042" s="21">
        <v>0.57812739456117901</v>
      </c>
      <c r="AN6042" s="22">
        <f t="shared" si="969"/>
        <v>1.7627898146385421</v>
      </c>
      <c r="AO6042" s="22">
        <f t="shared" si="970"/>
        <v>1.7627898146385421</v>
      </c>
      <c r="AP6042" s="21">
        <v>0.44706288717538234</v>
      </c>
      <c r="AQ6042" s="22">
        <f t="shared" si="971"/>
        <v>486.1907568646767</v>
      </c>
      <c r="AR6042" s="22">
        <f t="shared" si="972"/>
        <v>486.1907568646767</v>
      </c>
      <c r="AS6042" s="23">
        <f t="shared" si="973"/>
        <v>275.8075596008419</v>
      </c>
      <c r="AT6042" s="23"/>
      <c r="AU6042" s="23"/>
      <c r="AV6042" s="23"/>
      <c r="AW6042" s="23"/>
      <c r="AX6042" s="23"/>
      <c r="AY6042" s="23"/>
      <c r="AZ6042" s="23"/>
      <c r="BA6042" s="23"/>
      <c r="BB6042" s="23"/>
      <c r="BC6042" s="23"/>
      <c r="BD6042" s="23"/>
      <c r="BE6042" s="23"/>
      <c r="BF6042" s="23"/>
      <c r="BG6042" s="23"/>
      <c r="BH6042" s="23"/>
      <c r="BI6042" s="23"/>
      <c r="BJ6042" s="23"/>
      <c r="BK6042" s="23"/>
    </row>
    <row r="6043" spans="28:63">
      <c r="AB6043" s="129">
        <v>6041</v>
      </c>
      <c r="AC6043" s="19">
        <v>0.85511699960729937</v>
      </c>
      <c r="AD6043" s="20">
        <f t="shared" si="964"/>
        <v>1.4138221057295586</v>
      </c>
      <c r="AE6043" s="22">
        <f t="shared" si="965"/>
        <v>1.4138221057295586</v>
      </c>
      <c r="AF6043" s="21">
        <v>0.25343471709902177</v>
      </c>
      <c r="AG6043" s="22">
        <f t="shared" si="966"/>
        <v>3.267457502881844</v>
      </c>
      <c r="AH6043" s="22">
        <f t="shared" si="967"/>
        <v>3.267457502881844</v>
      </c>
      <c r="AI6043" s="23">
        <f t="shared" si="968"/>
        <v>2.3110810685731744</v>
      </c>
      <c r="AJ6043" s="46"/>
      <c r="AK6043" s="25"/>
      <c r="AL6043" s="129">
        <v>6041</v>
      </c>
      <c r="AM6043" s="21">
        <v>0.73060883327048387</v>
      </c>
      <c r="AN6043" s="22">
        <f t="shared" si="969"/>
        <v>1.8525993052758485</v>
      </c>
      <c r="AO6043" s="22">
        <f t="shared" si="970"/>
        <v>1.8525993052758485</v>
      </c>
      <c r="AP6043" s="21">
        <v>0.64818257278860092</v>
      </c>
      <c r="AQ6043" s="22">
        <f t="shared" si="971"/>
        <v>501.28193815637553</v>
      </c>
      <c r="AR6043" s="22">
        <f t="shared" si="972"/>
        <v>501.28193815637553</v>
      </c>
      <c r="AS6043" s="23">
        <f t="shared" si="973"/>
        <v>270.58303256879157</v>
      </c>
      <c r="AT6043" s="23"/>
      <c r="AU6043" s="23"/>
      <c r="AV6043" s="23"/>
      <c r="AW6043" s="23"/>
      <c r="AX6043" s="23"/>
      <c r="AY6043" s="23"/>
      <c r="AZ6043" s="23"/>
      <c r="BA6043" s="23"/>
      <c r="BB6043" s="23"/>
      <c r="BC6043" s="23"/>
      <c r="BD6043" s="23"/>
      <c r="BE6043" s="23"/>
      <c r="BF6043" s="23"/>
      <c r="BG6043" s="23"/>
      <c r="BH6043" s="23"/>
      <c r="BI6043" s="23"/>
      <c r="BJ6043" s="23"/>
      <c r="BK6043" s="23"/>
    </row>
    <row r="6044" spans="28:63">
      <c r="AB6044" s="129">
        <v>6042</v>
      </c>
      <c r="AC6044" s="19">
        <v>0.8966478646319761</v>
      </c>
      <c r="AD6044" s="20">
        <f t="shared" si="964"/>
        <v>1.5049142253722034</v>
      </c>
      <c r="AE6044" s="22">
        <f t="shared" si="965"/>
        <v>1.5049142253722034</v>
      </c>
      <c r="AF6044" s="21">
        <v>0.91899377918856551</v>
      </c>
      <c r="AG6044" s="22">
        <f t="shared" si="966"/>
        <v>6.4410944145513387</v>
      </c>
      <c r="AH6044" s="22">
        <f t="shared" si="967"/>
        <v>6.4410944145513387</v>
      </c>
      <c r="AI6044" s="23">
        <f t="shared" si="968"/>
        <v>4.2800408860234498</v>
      </c>
      <c r="AJ6044" s="46"/>
      <c r="AK6044" s="25"/>
      <c r="AL6044" s="129">
        <v>6042</v>
      </c>
      <c r="AM6044" s="21">
        <v>3.9412672716829689E-2</v>
      </c>
      <c r="AN6044" s="22">
        <f t="shared" si="969"/>
        <v>1.2582761321064924</v>
      </c>
      <c r="AO6044" s="22">
        <f t="shared" si="970"/>
        <v>1.2582761321064924</v>
      </c>
      <c r="AP6044" s="21">
        <v>0.85599883440736169</v>
      </c>
      <c r="AQ6044" s="22">
        <f t="shared" si="971"/>
        <v>522.43390594155608</v>
      </c>
      <c r="AR6044" s="22">
        <f t="shared" si="972"/>
        <v>522.43390594155608</v>
      </c>
      <c r="AS6044" s="23">
        <f t="shared" si="973"/>
        <v>415.19813704718723</v>
      </c>
      <c r="AT6044" s="23"/>
      <c r="AU6044" s="23"/>
      <c r="AV6044" s="23"/>
      <c r="AW6044" s="23"/>
      <c r="AX6044" s="23"/>
      <c r="AY6044" s="23"/>
      <c r="AZ6044" s="23"/>
      <c r="BA6044" s="23"/>
      <c r="BB6044" s="23"/>
      <c r="BC6044" s="23"/>
      <c r="BD6044" s="23"/>
      <c r="BE6044" s="23"/>
      <c r="BF6044" s="23"/>
      <c r="BG6044" s="23"/>
      <c r="BH6044" s="23"/>
      <c r="BI6044" s="23"/>
      <c r="BJ6044" s="23"/>
      <c r="BK6044" s="23"/>
    </row>
    <row r="6045" spans="28:63">
      <c r="AB6045" s="129">
        <v>6043</v>
      </c>
      <c r="AC6045" s="19">
        <v>0.13448964851941847</v>
      </c>
      <c r="AD6045" s="20">
        <f t="shared" si="964"/>
        <v>0.83766710411446454</v>
      </c>
      <c r="AE6045" s="22">
        <f t="shared" si="965"/>
        <v>0.83766710411446454</v>
      </c>
      <c r="AF6045" s="21">
        <v>0.70964853017693907</v>
      </c>
      <c r="AG6045" s="22">
        <f t="shared" si="966"/>
        <v>5.0486369090381595</v>
      </c>
      <c r="AH6045" s="22">
        <f t="shared" si="967"/>
        <v>5.0486369090381595</v>
      </c>
      <c r="AI6045" s="23">
        <f t="shared" si="968"/>
        <v>6.0270206198144782</v>
      </c>
      <c r="AJ6045" s="46"/>
      <c r="AK6045" s="25"/>
      <c r="AL6045" s="129">
        <v>6043</v>
      </c>
      <c r="AM6045" s="21">
        <v>0.8788030497550422</v>
      </c>
      <c r="AN6045" s="22">
        <f t="shared" si="969"/>
        <v>1.9669844775347767</v>
      </c>
      <c r="AO6045" s="22">
        <f t="shared" si="970"/>
        <v>1.9669844775347767</v>
      </c>
      <c r="AP6045" s="21">
        <v>0.17424071865393487</v>
      </c>
      <c r="AQ6045" s="22">
        <f t="shared" si="971"/>
        <v>461.32262144163366</v>
      </c>
      <c r="AR6045" s="22">
        <f t="shared" si="972"/>
        <v>461.32262144163366</v>
      </c>
      <c r="AS6045" s="23">
        <f t="shared" si="973"/>
        <v>234.53292423527901</v>
      </c>
      <c r="AT6045" s="23"/>
      <c r="AU6045" s="23"/>
      <c r="AV6045" s="23"/>
      <c r="AW6045" s="23"/>
      <c r="AX6045" s="23"/>
      <c r="AY6045" s="23"/>
      <c r="AZ6045" s="23"/>
      <c r="BA6045" s="23"/>
      <c r="BB6045" s="23"/>
      <c r="BC6045" s="23"/>
      <c r="BD6045" s="23"/>
      <c r="BE6045" s="23"/>
      <c r="BF6045" s="23"/>
      <c r="BG6045" s="23"/>
      <c r="BH6045" s="23"/>
      <c r="BI6045" s="23"/>
      <c r="BJ6045" s="23"/>
      <c r="BK6045" s="23"/>
    </row>
    <row r="6046" spans="28:63">
      <c r="AB6046" s="129">
        <v>6044</v>
      </c>
      <c r="AC6046" s="19">
        <v>0.23373090622599135</v>
      </c>
      <c r="AD6046" s="20">
        <f t="shared" si="964"/>
        <v>0.65193331663658438</v>
      </c>
      <c r="AE6046" s="22">
        <f t="shared" si="965"/>
        <v>0.65193331663658438</v>
      </c>
      <c r="AF6046" s="21">
        <v>0.75988020339726137</v>
      </c>
      <c r="AG6046" s="22">
        <f t="shared" si="966"/>
        <v>5.3160488271799426</v>
      </c>
      <c r="AH6046" s="22">
        <f t="shared" si="967"/>
        <v>5.3160488271799426</v>
      </c>
      <c r="AI6046" s="23">
        <f t="shared" si="968"/>
        <v>8.154283101538951</v>
      </c>
      <c r="AJ6046" s="46"/>
      <c r="AK6046" s="25"/>
      <c r="AL6046" s="129">
        <v>6044</v>
      </c>
      <c r="AM6046" s="21">
        <v>0.98056289070507885</v>
      </c>
      <c r="AN6046" s="22">
        <f t="shared" si="969"/>
        <v>2.1066842726860866</v>
      </c>
      <c r="AO6046" s="22">
        <f t="shared" si="970"/>
        <v>2.1066842726860866</v>
      </c>
      <c r="AP6046" s="21">
        <v>0.29950813723094305</v>
      </c>
      <c r="AQ6046" s="22">
        <f t="shared" si="971"/>
        <v>474.17729916545528</v>
      </c>
      <c r="AR6046" s="22">
        <f t="shared" si="972"/>
        <v>474.17729916545528</v>
      </c>
      <c r="AS6046" s="23">
        <f t="shared" si="973"/>
        <v>225.08227991889112</v>
      </c>
      <c r="AT6046" s="23"/>
      <c r="AU6046" s="23"/>
      <c r="AV6046" s="23"/>
      <c r="AW6046" s="23"/>
      <c r="AX6046" s="23"/>
      <c r="AY6046" s="23"/>
      <c r="AZ6046" s="23"/>
      <c r="BA6046" s="23"/>
      <c r="BB6046" s="23"/>
      <c r="BC6046" s="23"/>
      <c r="BD6046" s="23"/>
      <c r="BE6046" s="23"/>
      <c r="BF6046" s="23"/>
      <c r="BG6046" s="23"/>
      <c r="BH6046" s="23"/>
      <c r="BI6046" s="23"/>
      <c r="BJ6046" s="23"/>
      <c r="BK6046" s="23"/>
    </row>
    <row r="6047" spans="28:63">
      <c r="AB6047" s="129">
        <v>6045</v>
      </c>
      <c r="AC6047" s="19">
        <v>0.91575365089596628</v>
      </c>
      <c r="AD6047" s="20">
        <f t="shared" si="964"/>
        <v>1.553011586799919</v>
      </c>
      <c r="AE6047" s="22">
        <f t="shared" si="965"/>
        <v>1.553011586799919</v>
      </c>
      <c r="AF6047" s="21">
        <v>0.38927678296630031</v>
      </c>
      <c r="AG6047" s="22">
        <f t="shared" si="966"/>
        <v>3.7196149108975032</v>
      </c>
      <c r="AH6047" s="22">
        <f t="shared" si="967"/>
        <v>3.7196149108975032</v>
      </c>
      <c r="AI6047" s="23">
        <f t="shared" si="968"/>
        <v>2.395097977705376</v>
      </c>
      <c r="AJ6047" s="46"/>
      <c r="AK6047" s="25"/>
      <c r="AL6047" s="129">
        <v>6045</v>
      </c>
      <c r="AM6047" s="21">
        <v>0.53238649295433604</v>
      </c>
      <c r="AN6047" s="22">
        <f t="shared" si="969"/>
        <v>1.7352224568178176</v>
      </c>
      <c r="AO6047" s="22">
        <f t="shared" si="970"/>
        <v>1.7352224568178176</v>
      </c>
      <c r="AP6047" s="21">
        <v>0.73470918121199025</v>
      </c>
      <c r="AQ6047" s="22">
        <f t="shared" si="971"/>
        <v>509.01127551975344</v>
      </c>
      <c r="AR6047" s="22">
        <f t="shared" si="972"/>
        <v>509.01127551975344</v>
      </c>
      <c r="AS6047" s="23">
        <f t="shared" si="973"/>
        <v>293.3406454715996</v>
      </c>
      <c r="AT6047" s="23"/>
      <c r="AU6047" s="23"/>
      <c r="AV6047" s="23"/>
      <c r="AW6047" s="23"/>
      <c r="AX6047" s="23"/>
      <c r="AY6047" s="23"/>
      <c r="AZ6047" s="23"/>
      <c r="BA6047" s="23"/>
      <c r="BB6047" s="23"/>
      <c r="BC6047" s="23"/>
      <c r="BD6047" s="23"/>
      <c r="BE6047" s="23"/>
      <c r="BF6047" s="23"/>
      <c r="BG6047" s="23"/>
      <c r="BH6047" s="23"/>
      <c r="BI6047" s="23"/>
      <c r="BJ6047" s="23"/>
      <c r="BK6047" s="23"/>
    </row>
    <row r="6048" spans="28:63">
      <c r="AB6048" s="129">
        <v>6046</v>
      </c>
      <c r="AC6048" s="19">
        <v>0.78822151145047004</v>
      </c>
      <c r="AD6048" s="20">
        <f t="shared" si="964"/>
        <v>1.2913012886676982</v>
      </c>
      <c r="AE6048" s="22">
        <f t="shared" si="965"/>
        <v>1.2913012886676982</v>
      </c>
      <c r="AF6048" s="21">
        <v>0.91434413800939229</v>
      </c>
      <c r="AG6048" s="22">
        <f t="shared" si="966"/>
        <v>6.3969791455760063</v>
      </c>
      <c r="AH6048" s="22">
        <f t="shared" si="967"/>
        <v>6.3969791455760063</v>
      </c>
      <c r="AI6048" s="23">
        <f t="shared" si="968"/>
        <v>4.9539013100312923</v>
      </c>
      <c r="AJ6048" s="46"/>
      <c r="AK6048" s="25"/>
      <c r="AL6048" s="129">
        <v>6046</v>
      </c>
      <c r="AM6048" s="21">
        <v>0.17246849164224431</v>
      </c>
      <c r="AN6048" s="22">
        <f t="shared" si="969"/>
        <v>1.4529324223774407</v>
      </c>
      <c r="AO6048" s="22">
        <f t="shared" si="970"/>
        <v>1.4529324223774407</v>
      </c>
      <c r="AP6048" s="21">
        <v>2.2316355721983427E-2</v>
      </c>
      <c r="AQ6048" s="22">
        <f t="shared" si="971"/>
        <v>434.78851872485671</v>
      </c>
      <c r="AR6048" s="22">
        <f t="shared" si="972"/>
        <v>434.78851872485671</v>
      </c>
      <c r="AS6048" s="23">
        <f t="shared" si="973"/>
        <v>299.24896163677732</v>
      </c>
      <c r="AT6048" s="23"/>
      <c r="AU6048" s="23"/>
      <c r="AV6048" s="23"/>
      <c r="AW6048" s="23"/>
      <c r="AX6048" s="23"/>
      <c r="AY6048" s="23"/>
      <c r="AZ6048" s="23"/>
      <c r="BA6048" s="23"/>
      <c r="BB6048" s="23"/>
      <c r="BC6048" s="23"/>
      <c r="BD6048" s="23"/>
      <c r="BE6048" s="23"/>
      <c r="BF6048" s="23"/>
      <c r="BG6048" s="23"/>
      <c r="BH6048" s="23"/>
      <c r="BI6048" s="23"/>
      <c r="BJ6048" s="23"/>
      <c r="BK6048" s="23"/>
    </row>
    <row r="6049" spans="28:63">
      <c r="AB6049" s="129">
        <v>6047</v>
      </c>
      <c r="AC6049" s="19">
        <v>0.29141259647947526</v>
      </c>
      <c r="AD6049" s="20">
        <f t="shared" si="964"/>
        <v>0.70366443920207278</v>
      </c>
      <c r="AE6049" s="22">
        <f t="shared" si="965"/>
        <v>0.70366443920207278</v>
      </c>
      <c r="AF6049" s="21">
        <v>0.23950436921168428</v>
      </c>
      <c r="AG6049" s="22">
        <f t="shared" si="966"/>
        <v>3.2235087225402088</v>
      </c>
      <c r="AH6049" s="22">
        <f t="shared" si="967"/>
        <v>3.2235087225402088</v>
      </c>
      <c r="AI6049" s="23">
        <f t="shared" si="968"/>
        <v>4.5810311605280756</v>
      </c>
      <c r="AJ6049" s="46"/>
      <c r="AK6049" s="25"/>
      <c r="AL6049" s="129">
        <v>6047</v>
      </c>
      <c r="AM6049" s="21">
        <v>0.52267678111877081</v>
      </c>
      <c r="AN6049" s="22">
        <f t="shared" si="969"/>
        <v>1.729219959870441</v>
      </c>
      <c r="AO6049" s="22">
        <f t="shared" si="970"/>
        <v>1.729219959870441</v>
      </c>
      <c r="AP6049" s="21">
        <v>0.23819583852451776</v>
      </c>
      <c r="AQ6049" s="22">
        <f t="shared" si="971"/>
        <v>468.31479294729797</v>
      </c>
      <c r="AR6049" s="22">
        <f t="shared" si="972"/>
        <v>468.31479294729797</v>
      </c>
      <c r="AS6049" s="23">
        <f t="shared" si="973"/>
        <v>270.82430449298408</v>
      </c>
      <c r="AT6049" s="23"/>
      <c r="AU6049" s="23"/>
      <c r="AV6049" s="23"/>
      <c r="AW6049" s="23"/>
      <c r="AX6049" s="23"/>
      <c r="AY6049" s="23"/>
      <c r="AZ6049" s="23"/>
      <c r="BA6049" s="23"/>
      <c r="BB6049" s="23"/>
      <c r="BC6049" s="23"/>
      <c r="BD6049" s="23"/>
      <c r="BE6049" s="23"/>
      <c r="BF6049" s="23"/>
      <c r="BG6049" s="23"/>
      <c r="BH6049" s="23"/>
      <c r="BI6049" s="23"/>
      <c r="BJ6049" s="23"/>
      <c r="BK6049" s="23"/>
    </row>
    <row r="6050" spans="28:63">
      <c r="AB6050" s="129">
        <v>6048</v>
      </c>
      <c r="AC6050" s="19">
        <v>1.3003711237036253E-4</v>
      </c>
      <c r="AD6050" s="20">
        <f t="shared" si="964"/>
        <v>0.60739023593639285</v>
      </c>
      <c r="AE6050" s="22">
        <f t="shared" si="965"/>
        <v>0.60739023593639285</v>
      </c>
      <c r="AF6050" s="21">
        <v>0.19079598500139805</v>
      </c>
      <c r="AG6050" s="22">
        <f t="shared" si="966"/>
        <v>3.0729196830213885</v>
      </c>
      <c r="AH6050" s="22">
        <f t="shared" si="967"/>
        <v>3.0729196830213885</v>
      </c>
      <c r="AI6050" s="23">
        <f t="shared" si="968"/>
        <v>5.0592181125269047</v>
      </c>
      <c r="AJ6050" s="46"/>
      <c r="AK6050" s="25"/>
      <c r="AL6050" s="129">
        <v>6048</v>
      </c>
      <c r="AM6050" s="21">
        <v>6.5600507563933208E-3</v>
      </c>
      <c r="AN6050" s="22">
        <f t="shared" si="969"/>
        <v>1.1527325575650655</v>
      </c>
      <c r="AO6050" s="22">
        <f t="shared" si="970"/>
        <v>1.1527325575650655</v>
      </c>
      <c r="AP6050" s="21">
        <v>0.81603399467234783</v>
      </c>
      <c r="AQ6050" s="22">
        <f t="shared" si="971"/>
        <v>517.53982039356174</v>
      </c>
      <c r="AR6050" s="22">
        <f t="shared" si="972"/>
        <v>517.53982039356174</v>
      </c>
      <c r="AS6050" s="23">
        <f t="shared" si="973"/>
        <v>448.96781738061509</v>
      </c>
      <c r="AT6050" s="23"/>
      <c r="AU6050" s="23"/>
      <c r="AV6050" s="23"/>
      <c r="AW6050" s="23"/>
      <c r="AX6050" s="23"/>
      <c r="AY6050" s="23"/>
      <c r="AZ6050" s="23"/>
      <c r="BA6050" s="23"/>
      <c r="BB6050" s="23"/>
      <c r="BC6050" s="23"/>
      <c r="BD6050" s="23"/>
      <c r="BE6050" s="23"/>
      <c r="BF6050" s="23"/>
      <c r="BG6050" s="23"/>
      <c r="BH6050" s="23"/>
      <c r="BI6050" s="23"/>
      <c r="BJ6050" s="23"/>
      <c r="BK6050" s="23"/>
    </row>
    <row r="6051" spans="28:63">
      <c r="AB6051" s="129">
        <v>6049</v>
      </c>
      <c r="AC6051" s="19">
        <v>0.10933563897474363</v>
      </c>
      <c r="AD6051" s="20">
        <f t="shared" si="964"/>
        <v>0.81429178325216367</v>
      </c>
      <c r="AE6051" s="22">
        <f t="shared" si="965"/>
        <v>0.81429178325216367</v>
      </c>
      <c r="AF6051" s="21">
        <v>0.192932263697013</v>
      </c>
      <c r="AG6051" s="22">
        <f t="shared" si="966"/>
        <v>3.0794276665117897</v>
      </c>
      <c r="AH6051" s="22">
        <f t="shared" si="967"/>
        <v>3.0794276665117897</v>
      </c>
      <c r="AI6051" s="23">
        <f t="shared" si="968"/>
        <v>3.781725089025215</v>
      </c>
      <c r="AJ6051" s="46"/>
      <c r="AK6051" s="25"/>
      <c r="AL6051" s="129">
        <v>6049</v>
      </c>
      <c r="AM6051" s="21">
        <v>0.88687696313673625</v>
      </c>
      <c r="AN6051" s="22">
        <f t="shared" si="969"/>
        <v>1.974879764315284</v>
      </c>
      <c r="AO6051" s="22">
        <f t="shared" si="970"/>
        <v>1.974879764315284</v>
      </c>
      <c r="AP6051" s="21">
        <v>0.94276552260914515</v>
      </c>
      <c r="AQ6051" s="22">
        <f t="shared" si="971"/>
        <v>536.31671732148652</v>
      </c>
      <c r="AR6051" s="22">
        <f t="shared" si="972"/>
        <v>536.31671732148652</v>
      </c>
      <c r="AS6051" s="23">
        <f t="shared" si="973"/>
        <v>271.56930108473432</v>
      </c>
      <c r="AT6051" s="23"/>
      <c r="AU6051" s="23"/>
      <c r="AV6051" s="23"/>
      <c r="AW6051" s="23"/>
      <c r="AX6051" s="23"/>
      <c r="AY6051" s="23"/>
      <c r="AZ6051" s="23"/>
      <c r="BA6051" s="23"/>
      <c r="BB6051" s="23"/>
      <c r="BC6051" s="23"/>
      <c r="BD6051" s="23"/>
      <c r="BE6051" s="23"/>
      <c r="BF6051" s="23"/>
      <c r="BG6051" s="23"/>
      <c r="BH6051" s="23"/>
      <c r="BI6051" s="23"/>
      <c r="BJ6051" s="23"/>
      <c r="BK6051" s="23"/>
    </row>
    <row r="6052" spans="28:63">
      <c r="AB6052" s="129">
        <v>6050</v>
      </c>
      <c r="AC6052" s="19">
        <v>0.55278577643280558</v>
      </c>
      <c r="AD6052" s="20">
        <f t="shared" si="964"/>
        <v>0.97013920716828994</v>
      </c>
      <c r="AE6052" s="22">
        <f t="shared" si="965"/>
        <v>0.97013920716828994</v>
      </c>
      <c r="AF6052" s="21">
        <v>0.13089023863964244</v>
      </c>
      <c r="AG6052" s="22">
        <f t="shared" si="966"/>
        <v>2.8861949175197603</v>
      </c>
      <c r="AH6052" s="22">
        <f t="shared" si="967"/>
        <v>2.8861949175197603</v>
      </c>
      <c r="AI6052" s="23">
        <f t="shared" si="968"/>
        <v>2.9750317234824348</v>
      </c>
      <c r="AJ6052" s="46"/>
      <c r="AK6052" s="25"/>
      <c r="AL6052" s="129">
        <v>6050</v>
      </c>
      <c r="AM6052" s="21">
        <v>3.6245068417667614E-2</v>
      </c>
      <c r="AN6052" s="22">
        <f t="shared" si="969"/>
        <v>1.2509620518477922</v>
      </c>
      <c r="AO6052" s="22">
        <f t="shared" si="970"/>
        <v>1.2509620518477922</v>
      </c>
      <c r="AP6052" s="21">
        <v>0.55588817723891548</v>
      </c>
      <c r="AQ6052" s="22">
        <f t="shared" si="971"/>
        <v>494.02806761160753</v>
      </c>
      <c r="AR6052" s="22">
        <f t="shared" si="972"/>
        <v>494.02806761160753</v>
      </c>
      <c r="AS6052" s="23">
        <f t="shared" si="973"/>
        <v>394.91850842468017</v>
      </c>
      <c r="AT6052" s="23"/>
      <c r="AU6052" s="23"/>
      <c r="AV6052" s="23"/>
      <c r="AW6052" s="23"/>
      <c r="AX6052" s="23"/>
      <c r="AY6052" s="23"/>
      <c r="AZ6052" s="23"/>
      <c r="BA6052" s="23"/>
      <c r="BB6052" s="23"/>
      <c r="BC6052" s="23"/>
      <c r="BD6052" s="23"/>
      <c r="BE6052" s="23"/>
      <c r="BF6052" s="23"/>
      <c r="BG6052" s="23"/>
      <c r="BH6052" s="23"/>
      <c r="BI6052" s="23"/>
      <c r="BJ6052" s="23"/>
      <c r="BK6052" s="23"/>
    </row>
    <row r="6053" spans="28:63">
      <c r="AB6053" s="129">
        <v>6051</v>
      </c>
      <c r="AC6053" s="19">
        <v>0.51045927669309743</v>
      </c>
      <c r="AD6053" s="20">
        <f t="shared" si="964"/>
        <v>0.92250532279985253</v>
      </c>
      <c r="AE6053" s="22">
        <f t="shared" si="965"/>
        <v>0.92250532279985253</v>
      </c>
      <c r="AF6053" s="21">
        <v>0.2942429555765963</v>
      </c>
      <c r="AG6053" s="22">
        <f t="shared" si="966"/>
        <v>3.3986185408399239</v>
      </c>
      <c r="AH6053" s="22">
        <f t="shared" si="967"/>
        <v>3.3986185408399239</v>
      </c>
      <c r="AI6053" s="23">
        <f t="shared" si="968"/>
        <v>3.6841180824029682</v>
      </c>
      <c r="AJ6053" s="46"/>
      <c r="AK6053" s="25"/>
      <c r="AL6053" s="129">
        <v>6051</v>
      </c>
      <c r="AM6053" s="21">
        <v>0.26310925633195303</v>
      </c>
      <c r="AN6053" s="22">
        <f t="shared" si="969"/>
        <v>1.5406205643543143</v>
      </c>
      <c r="AO6053" s="22">
        <f t="shared" si="970"/>
        <v>1.5406205643543143</v>
      </c>
      <c r="AP6053" s="21">
        <v>0.34746202363357737</v>
      </c>
      <c r="AQ6053" s="22">
        <f t="shared" si="971"/>
        <v>478.35347317520234</v>
      </c>
      <c r="AR6053" s="22">
        <f t="shared" si="972"/>
        <v>478.35347317520234</v>
      </c>
      <c r="AS6053" s="23">
        <f t="shared" si="973"/>
        <v>310.49402055442761</v>
      </c>
      <c r="AT6053" s="23"/>
      <c r="AU6053" s="23"/>
      <c r="AV6053" s="23"/>
      <c r="AW6053" s="23"/>
      <c r="AX6053" s="23"/>
      <c r="AY6053" s="23"/>
      <c r="AZ6053" s="23"/>
      <c r="BA6053" s="23"/>
      <c r="BB6053" s="23"/>
      <c r="BC6053" s="23"/>
      <c r="BD6053" s="23"/>
      <c r="BE6053" s="23"/>
      <c r="BF6053" s="23"/>
      <c r="BG6053" s="23"/>
      <c r="BH6053" s="23"/>
      <c r="BI6053" s="23"/>
      <c r="BJ6053" s="23"/>
      <c r="BK6053" s="23"/>
    </row>
    <row r="6054" spans="28:63">
      <c r="AB6054" s="129">
        <v>6052</v>
      </c>
      <c r="AC6054" s="19">
        <v>0.58071953406247379</v>
      </c>
      <c r="AD6054" s="20">
        <f t="shared" si="964"/>
        <v>1.0028212030847041</v>
      </c>
      <c r="AE6054" s="22">
        <f t="shared" si="965"/>
        <v>1.0028212030847041</v>
      </c>
      <c r="AF6054" s="21">
        <v>0.6983526029725684</v>
      </c>
      <c r="AG6054" s="22">
        <f t="shared" si="966"/>
        <v>4.9917742919084436</v>
      </c>
      <c r="AH6054" s="22">
        <f t="shared" si="967"/>
        <v>4.9917742919084436</v>
      </c>
      <c r="AI6054" s="23">
        <f t="shared" si="968"/>
        <v>4.9777311015698666</v>
      </c>
      <c r="AJ6054" s="46"/>
      <c r="AK6054" s="25"/>
      <c r="AL6054" s="129">
        <v>6052</v>
      </c>
      <c r="AM6054" s="21">
        <v>0.33402485968369933</v>
      </c>
      <c r="AN6054" s="22">
        <f t="shared" si="969"/>
        <v>1.5989967695939304</v>
      </c>
      <c r="AO6054" s="22">
        <f t="shared" si="970"/>
        <v>1.5989967695939304</v>
      </c>
      <c r="AP6054" s="21">
        <v>0.87144041817724638</v>
      </c>
      <c r="AQ6054" s="22">
        <f t="shared" si="971"/>
        <v>524.5051566863159</v>
      </c>
      <c r="AR6054" s="22">
        <f t="shared" si="972"/>
        <v>524.5051566863159</v>
      </c>
      <c r="AS6054" s="23">
        <f t="shared" si="973"/>
        <v>328.02139857950772</v>
      </c>
      <c r="AT6054" s="23"/>
      <c r="AU6054" s="23"/>
      <c r="AV6054" s="23"/>
      <c r="AW6054" s="23"/>
      <c r="AX6054" s="23"/>
      <c r="AY6054" s="23"/>
      <c r="AZ6054" s="23"/>
      <c r="BA6054" s="23"/>
      <c r="BB6054" s="23"/>
      <c r="BC6054" s="23"/>
      <c r="BD6054" s="23"/>
      <c r="BE6054" s="23"/>
      <c r="BF6054" s="23"/>
      <c r="BG6054" s="23"/>
      <c r="BH6054" s="23"/>
      <c r="BI6054" s="23"/>
      <c r="BJ6054" s="23"/>
      <c r="BK6054" s="23"/>
    </row>
    <row r="6055" spans="28:63">
      <c r="AB6055" s="129">
        <v>6053</v>
      </c>
      <c r="AC6055" s="19">
        <v>0.13441827532395445</v>
      </c>
      <c r="AD6055" s="20">
        <f t="shared" si="964"/>
        <v>0.83760403118646964</v>
      </c>
      <c r="AE6055" s="22">
        <f t="shared" si="965"/>
        <v>0.83760403118646964</v>
      </c>
      <c r="AF6055" s="21">
        <v>0.65682383509733711</v>
      </c>
      <c r="AG6055" s="22">
        <f t="shared" si="966"/>
        <v>4.7913733549881679</v>
      </c>
      <c r="AH6055" s="22">
        <f t="shared" si="967"/>
        <v>4.7913733549881679</v>
      </c>
      <c r="AI6055" s="23">
        <f t="shared" si="968"/>
        <v>5.7203322531783511</v>
      </c>
      <c r="AJ6055" s="46"/>
      <c r="AK6055" s="25"/>
      <c r="AL6055" s="129">
        <v>6053</v>
      </c>
      <c r="AM6055" s="21">
        <v>0.99911139793046877</v>
      </c>
      <c r="AN6055" s="22">
        <f t="shared" si="969"/>
        <v>2.1800477137362662</v>
      </c>
      <c r="AO6055" s="22">
        <f t="shared" si="970"/>
        <v>2.1800477137362662</v>
      </c>
      <c r="AP6055" s="21">
        <v>0.31678589417108971</v>
      </c>
      <c r="AQ6055" s="22">
        <f t="shared" si="971"/>
        <v>475.71805598615839</v>
      </c>
      <c r="AR6055" s="22">
        <f t="shared" si="972"/>
        <v>475.71805598615839</v>
      </c>
      <c r="AS6055" s="23">
        <f t="shared" si="973"/>
        <v>218.21451566803137</v>
      </c>
      <c r="AT6055" s="23"/>
      <c r="AU6055" s="23"/>
      <c r="AV6055" s="23"/>
      <c r="AW6055" s="23"/>
      <c r="AX6055" s="23"/>
      <c r="AY6055" s="23"/>
      <c r="AZ6055" s="23"/>
      <c r="BA6055" s="23"/>
      <c r="BB6055" s="23"/>
      <c r="BC6055" s="23"/>
      <c r="BD6055" s="23"/>
      <c r="BE6055" s="23"/>
      <c r="BF6055" s="23"/>
      <c r="BG6055" s="23"/>
      <c r="BH6055" s="23"/>
      <c r="BI6055" s="23"/>
      <c r="BJ6055" s="23"/>
      <c r="BK6055" s="23"/>
    </row>
    <row r="6056" spans="28:63">
      <c r="AB6056" s="129">
        <v>6054</v>
      </c>
      <c r="AC6056" s="19">
        <v>8.5060233438102428E-2</v>
      </c>
      <c r="AD6056" s="20">
        <f t="shared" si="964"/>
        <v>0.78901137014476941</v>
      </c>
      <c r="AE6056" s="22">
        <f t="shared" si="965"/>
        <v>0.78901137014476941</v>
      </c>
      <c r="AF6056" s="21">
        <v>0.97434752385720536</v>
      </c>
      <c r="AG6056" s="22">
        <f t="shared" si="966"/>
        <v>7.1227461688406031</v>
      </c>
      <c r="AH6056" s="22">
        <f t="shared" si="967"/>
        <v>7.1227461688406031</v>
      </c>
      <c r="AI6056" s="23">
        <f t="shared" si="968"/>
        <v>9.0274315914277725</v>
      </c>
      <c r="AJ6056" s="46"/>
      <c r="AK6056" s="25"/>
      <c r="AL6056" s="129">
        <v>6054</v>
      </c>
      <c r="AM6056" s="21">
        <v>2.4534697213797196E-3</v>
      </c>
      <c r="AN6056" s="22">
        <f t="shared" si="969"/>
        <v>1.1244800852440799</v>
      </c>
      <c r="AO6056" s="22">
        <f t="shared" si="970"/>
        <v>1.1244800852440799</v>
      </c>
      <c r="AP6056" s="21">
        <v>0.16380015975785112</v>
      </c>
      <c r="AQ6056" s="22">
        <f t="shared" si="971"/>
        <v>460.06546599787578</v>
      </c>
      <c r="AR6056" s="22">
        <f t="shared" si="972"/>
        <v>460.06546599787578</v>
      </c>
      <c r="AS6056" s="23">
        <f t="shared" si="973"/>
        <v>409.1361617115823</v>
      </c>
      <c r="AT6056" s="23"/>
      <c r="AU6056" s="23"/>
      <c r="AV6056" s="23"/>
      <c r="AW6056" s="23"/>
      <c r="AX6056" s="23"/>
      <c r="AY6056" s="23"/>
      <c r="AZ6056" s="23"/>
      <c r="BA6056" s="23"/>
      <c r="BB6056" s="23"/>
      <c r="BC6056" s="23"/>
      <c r="BD6056" s="23"/>
      <c r="BE6056" s="23"/>
      <c r="BF6056" s="23"/>
      <c r="BG6056" s="23"/>
      <c r="BH6056" s="23"/>
      <c r="BI6056" s="23"/>
      <c r="BJ6056" s="23"/>
      <c r="BK6056" s="23"/>
    </row>
    <row r="6057" spans="28:63">
      <c r="AB6057" s="129">
        <v>6055</v>
      </c>
      <c r="AC6057" s="19">
        <v>0.94254898969942069</v>
      </c>
      <c r="AD6057" s="20">
        <f t="shared" si="964"/>
        <v>1.6308783181268622</v>
      </c>
      <c r="AE6057" s="22">
        <f t="shared" si="965"/>
        <v>1.6308783181268622</v>
      </c>
      <c r="AF6057" s="21">
        <v>0.23472655393728592</v>
      </c>
      <c r="AG6057" s="22">
        <f t="shared" si="966"/>
        <v>3.2085280568617103</v>
      </c>
      <c r="AH6057" s="22">
        <f t="shared" si="967"/>
        <v>3.2085280568617103</v>
      </c>
      <c r="AI6057" s="23">
        <f t="shared" si="968"/>
        <v>1.9673620166505434</v>
      </c>
      <c r="AJ6057" s="46"/>
      <c r="AK6057" s="25"/>
      <c r="AL6057" s="129">
        <v>6055</v>
      </c>
      <c r="AM6057" s="21">
        <v>0.84404800015939907</v>
      </c>
      <c r="AN6057" s="22">
        <f t="shared" si="969"/>
        <v>1.9356772882845874</v>
      </c>
      <c r="AO6057" s="22">
        <f t="shared" si="970"/>
        <v>1.9356772882845874</v>
      </c>
      <c r="AP6057" s="21">
        <v>0.97092024934781862</v>
      </c>
      <c r="AQ6057" s="22">
        <f t="shared" si="971"/>
        <v>543.11860324524719</v>
      </c>
      <c r="AR6057" s="22">
        <f t="shared" si="972"/>
        <v>543.11860324524719</v>
      </c>
      <c r="AS6057" s="23">
        <f t="shared" si="973"/>
        <v>280.58323902046874</v>
      </c>
      <c r="AT6057" s="23"/>
      <c r="AU6057" s="23"/>
      <c r="AV6057" s="23"/>
      <c r="AW6057" s="23"/>
      <c r="AX6057" s="23"/>
      <c r="AY6057" s="23"/>
      <c r="AZ6057" s="23"/>
      <c r="BA6057" s="23"/>
      <c r="BB6057" s="23"/>
      <c r="BC6057" s="23"/>
      <c r="BD6057" s="23"/>
      <c r="BE6057" s="23"/>
      <c r="BF6057" s="23"/>
      <c r="BG6057" s="23"/>
      <c r="BH6057" s="23"/>
      <c r="BI6057" s="23"/>
      <c r="BJ6057" s="23"/>
      <c r="BK6057" s="23"/>
    </row>
    <row r="6058" spans="28:63">
      <c r="AB6058" s="129">
        <v>6056</v>
      </c>
      <c r="AC6058" s="19">
        <v>4.7273397133406503E-2</v>
      </c>
      <c r="AD6058" s="20">
        <f t="shared" si="964"/>
        <v>0.74090715665299167</v>
      </c>
      <c r="AE6058" s="22">
        <f t="shared" si="965"/>
        <v>0.74090715665299167</v>
      </c>
      <c r="AF6058" s="21">
        <v>0.91697064397421479</v>
      </c>
      <c r="AG6058" s="22">
        <f t="shared" si="966"/>
        <v>6.4217475864825815</v>
      </c>
      <c r="AH6058" s="22">
        <f t="shared" si="967"/>
        <v>6.4217475864825815</v>
      </c>
      <c r="AI6058" s="23">
        <f t="shared" si="968"/>
        <v>8.6674120081286326</v>
      </c>
      <c r="AJ6058" s="46"/>
      <c r="AK6058" s="25"/>
      <c r="AL6058" s="129">
        <v>6056</v>
      </c>
      <c r="AM6058" s="21">
        <v>0.47874208513697181</v>
      </c>
      <c r="AN6058" s="22">
        <f t="shared" si="969"/>
        <v>1.7013353502372563</v>
      </c>
      <c r="AO6058" s="22">
        <f t="shared" si="970"/>
        <v>1.7013353502372563</v>
      </c>
      <c r="AP6058" s="21">
        <v>4.2617862262871453E-2</v>
      </c>
      <c r="AQ6058" s="22">
        <f t="shared" si="971"/>
        <v>440.43661053541268</v>
      </c>
      <c r="AR6058" s="22">
        <f t="shared" si="972"/>
        <v>440.43661053541268</v>
      </c>
      <c r="AS6058" s="23">
        <f t="shared" si="973"/>
        <v>258.87701121004301</v>
      </c>
      <c r="AT6058" s="23"/>
      <c r="AU6058" s="23"/>
      <c r="AV6058" s="23"/>
      <c r="AW6058" s="23"/>
      <c r="AX6058" s="23"/>
      <c r="AY6058" s="23"/>
      <c r="AZ6058" s="23"/>
      <c r="BA6058" s="23"/>
      <c r="BB6058" s="23"/>
      <c r="BC6058" s="23"/>
      <c r="BD6058" s="23"/>
      <c r="BE6058" s="23"/>
      <c r="BF6058" s="23"/>
      <c r="BG6058" s="23"/>
      <c r="BH6058" s="23"/>
      <c r="BI6058" s="23"/>
      <c r="BJ6058" s="23"/>
      <c r="BK6058" s="23"/>
    </row>
    <row r="6059" spans="28:63">
      <c r="AB6059" s="129">
        <v>6057</v>
      </c>
      <c r="AC6059" s="19">
        <v>0.26086739476945853</v>
      </c>
      <c r="AD6059" s="20">
        <f t="shared" si="964"/>
        <v>0.67601854749971957</v>
      </c>
      <c r="AE6059" s="22">
        <f t="shared" si="965"/>
        <v>0.67601854749971957</v>
      </c>
      <c r="AF6059" s="21">
        <v>0.60351703505259691</v>
      </c>
      <c r="AG6059" s="22">
        <f t="shared" si="966"/>
        <v>4.5511612173918454</v>
      </c>
      <c r="AH6059" s="22">
        <f t="shared" si="967"/>
        <v>4.5511612173918454</v>
      </c>
      <c r="AI6059" s="23">
        <f t="shared" si="968"/>
        <v>6.7323022929244898</v>
      </c>
      <c r="AJ6059" s="46"/>
      <c r="AK6059" s="25"/>
      <c r="AL6059" s="129">
        <v>6057</v>
      </c>
      <c r="AM6059" s="21">
        <v>2.1535884515589632E-2</v>
      </c>
      <c r="AN6059" s="22">
        <f t="shared" si="969"/>
        <v>1.2117821584030688</v>
      </c>
      <c r="AO6059" s="22">
        <f t="shared" si="970"/>
        <v>1.2117821584030688</v>
      </c>
      <c r="AP6059" s="21">
        <v>0.24153217225993173</v>
      </c>
      <c r="AQ6059" s="22">
        <f t="shared" si="971"/>
        <v>468.65198133835179</v>
      </c>
      <c r="AR6059" s="22">
        <f t="shared" si="972"/>
        <v>468.65198133835179</v>
      </c>
      <c r="AS6059" s="23">
        <f t="shared" si="973"/>
        <v>386.74606494946141</v>
      </c>
      <c r="AT6059" s="23"/>
      <c r="AU6059" s="23"/>
      <c r="AV6059" s="23"/>
      <c r="AW6059" s="23"/>
      <c r="AX6059" s="23"/>
      <c r="AY6059" s="23"/>
      <c r="AZ6059" s="23"/>
      <c r="BA6059" s="23"/>
      <c r="BB6059" s="23"/>
      <c r="BC6059" s="23"/>
      <c r="BD6059" s="23"/>
      <c r="BE6059" s="23"/>
      <c r="BF6059" s="23"/>
      <c r="BG6059" s="23"/>
      <c r="BH6059" s="23"/>
      <c r="BI6059" s="23"/>
      <c r="BJ6059" s="23"/>
      <c r="BK6059" s="23"/>
    </row>
    <row r="6060" spans="28:63">
      <c r="AB6060" s="129">
        <v>6058</v>
      </c>
      <c r="AC6060" s="19">
        <v>0.29379679391224434</v>
      </c>
      <c r="AD6060" s="20">
        <f t="shared" si="964"/>
        <v>0.70584717921038354</v>
      </c>
      <c r="AE6060" s="22">
        <f t="shared" si="965"/>
        <v>0.70584717921038354</v>
      </c>
      <c r="AF6060" s="21">
        <v>0.44430838425738617</v>
      </c>
      <c r="AG6060" s="22">
        <f t="shared" si="966"/>
        <v>3.9170172089171853</v>
      </c>
      <c r="AH6060" s="22">
        <f t="shared" si="967"/>
        <v>3.9170172089171853</v>
      </c>
      <c r="AI6060" s="23">
        <f t="shared" si="968"/>
        <v>5.5493842354078264</v>
      </c>
      <c r="AJ6060" s="46"/>
      <c r="AK6060" s="25"/>
      <c r="AL6060" s="129">
        <v>6058</v>
      </c>
      <c r="AM6060" s="21">
        <v>0.80408447997581034</v>
      </c>
      <c r="AN6060" s="22">
        <f t="shared" si="969"/>
        <v>1.9037397209026548</v>
      </c>
      <c r="AO6060" s="22">
        <f t="shared" si="970"/>
        <v>1.9037397209026548</v>
      </c>
      <c r="AP6060" s="21">
        <v>0.39089447244599873</v>
      </c>
      <c r="AQ6060" s="22">
        <f t="shared" si="971"/>
        <v>481.89318080346806</v>
      </c>
      <c r="AR6060" s="22">
        <f t="shared" si="972"/>
        <v>481.89318080346806</v>
      </c>
      <c r="AS6060" s="23">
        <f t="shared" si="973"/>
        <v>253.12976112878459</v>
      </c>
      <c r="AT6060" s="23"/>
      <c r="AU6060" s="23"/>
      <c r="AV6060" s="23"/>
      <c r="AW6060" s="23"/>
      <c r="AX6060" s="23"/>
      <c r="AY6060" s="23"/>
      <c r="AZ6060" s="23"/>
      <c r="BA6060" s="23"/>
      <c r="BB6060" s="23"/>
      <c r="BC6060" s="23"/>
      <c r="BD6060" s="23"/>
      <c r="BE6060" s="23"/>
      <c r="BF6060" s="23"/>
      <c r="BG6060" s="23"/>
      <c r="BH6060" s="23"/>
      <c r="BI6060" s="23"/>
      <c r="BJ6060" s="23"/>
      <c r="BK6060" s="23"/>
    </row>
    <row r="6061" spans="28:63">
      <c r="AB6061" s="129">
        <v>6059</v>
      </c>
      <c r="AC6061" s="19">
        <v>0.33993844061360179</v>
      </c>
      <c r="AD6061" s="20">
        <f t="shared" si="964"/>
        <v>0.74883974078426618</v>
      </c>
      <c r="AE6061" s="22">
        <f t="shared" si="965"/>
        <v>0.74883974078426618</v>
      </c>
      <c r="AF6061" s="21">
        <v>9.9458023764863679E-2</v>
      </c>
      <c r="AG6061" s="22">
        <f t="shared" si="966"/>
        <v>2.7724947524670842</v>
      </c>
      <c r="AH6061" s="22">
        <f t="shared" si="967"/>
        <v>2.7724947524670842</v>
      </c>
      <c r="AI6061" s="23">
        <f t="shared" si="968"/>
        <v>3.7023873086161627</v>
      </c>
      <c r="AJ6061" s="46"/>
      <c r="AK6061" s="25"/>
      <c r="AL6061" s="129">
        <v>6059</v>
      </c>
      <c r="AM6061" s="21">
        <v>0.8803011270577068</v>
      </c>
      <c r="AN6061" s="22">
        <f t="shared" si="969"/>
        <v>1.968429071172249</v>
      </c>
      <c r="AO6061" s="22">
        <f t="shared" si="970"/>
        <v>1.968429071172249</v>
      </c>
      <c r="AP6061" s="21">
        <v>0.37876079018333852</v>
      </c>
      <c r="AQ6061" s="22">
        <f t="shared" si="971"/>
        <v>480.92500097494229</v>
      </c>
      <c r="AR6061" s="22">
        <f t="shared" si="972"/>
        <v>480.92500097494229</v>
      </c>
      <c r="AS6061" s="23">
        <f t="shared" si="973"/>
        <v>244.31919240480397</v>
      </c>
      <c r="AT6061" s="23"/>
      <c r="AU6061" s="23"/>
      <c r="AV6061" s="23"/>
      <c r="AW6061" s="23"/>
      <c r="AX6061" s="23"/>
      <c r="AY6061" s="23"/>
      <c r="AZ6061" s="23"/>
      <c r="BA6061" s="23"/>
      <c r="BB6061" s="23"/>
      <c r="BC6061" s="23"/>
      <c r="BD6061" s="23"/>
      <c r="BE6061" s="23"/>
      <c r="BF6061" s="23"/>
      <c r="BG6061" s="23"/>
      <c r="BH6061" s="23"/>
      <c r="BI6061" s="23"/>
      <c r="BJ6061" s="23"/>
      <c r="BK6061" s="23"/>
    </row>
    <row r="6062" spans="28:63">
      <c r="AB6062" s="129">
        <v>6060</v>
      </c>
      <c r="AC6062" s="19">
        <v>0.52712174538796008</v>
      </c>
      <c r="AD6062" s="20">
        <f t="shared" si="964"/>
        <v>0.94100138402455236</v>
      </c>
      <c r="AE6062" s="22">
        <f t="shared" si="965"/>
        <v>0.94100138402455236</v>
      </c>
      <c r="AF6062" s="21">
        <v>8.0411717067946586E-2</v>
      </c>
      <c r="AG6062" s="22">
        <f t="shared" si="966"/>
        <v>2.6946008223488365</v>
      </c>
      <c r="AH6062" s="22">
        <f t="shared" si="967"/>
        <v>2.6946008223488365</v>
      </c>
      <c r="AI6062" s="23">
        <f t="shared" si="968"/>
        <v>2.8635460777160024</v>
      </c>
      <c r="AJ6062" s="46"/>
      <c r="AK6062" s="25"/>
      <c r="AL6062" s="129">
        <v>6060</v>
      </c>
      <c r="AM6062" s="21">
        <v>0.89943349405533279</v>
      </c>
      <c r="AN6062" s="22">
        <f t="shared" si="969"/>
        <v>1.9877412082781709</v>
      </c>
      <c r="AO6062" s="22">
        <f t="shared" si="970"/>
        <v>1.9877412082781709</v>
      </c>
      <c r="AP6062" s="21">
        <v>0.57945782946037083</v>
      </c>
      <c r="AQ6062" s="22">
        <f t="shared" si="971"/>
        <v>495.80254466656515</v>
      </c>
      <c r="AR6062" s="22">
        <f t="shared" si="972"/>
        <v>495.80254466656515</v>
      </c>
      <c r="AS6062" s="23">
        <f t="shared" si="973"/>
        <v>249.43012832945251</v>
      </c>
      <c r="AT6062" s="23"/>
      <c r="AU6062" s="23"/>
      <c r="AV6062" s="23"/>
      <c r="AW6062" s="23"/>
      <c r="AX6062" s="23"/>
      <c r="AY6062" s="23"/>
      <c r="AZ6062" s="23"/>
      <c r="BA6062" s="23"/>
      <c r="BB6062" s="23"/>
      <c r="BC6062" s="23"/>
      <c r="BD6062" s="23"/>
      <c r="BE6062" s="23"/>
      <c r="BF6062" s="23"/>
      <c r="BG6062" s="23"/>
      <c r="BH6062" s="23"/>
      <c r="BI6062" s="23"/>
      <c r="BJ6062" s="23"/>
      <c r="BK6062" s="23"/>
    </row>
    <row r="6063" spans="28:63">
      <c r="AB6063" s="129">
        <v>6061</v>
      </c>
      <c r="AC6063" s="19">
        <v>8.82144855732101E-2</v>
      </c>
      <c r="AD6063" s="20">
        <f t="shared" si="964"/>
        <v>0.79248398359538452</v>
      </c>
      <c r="AE6063" s="22">
        <f t="shared" si="965"/>
        <v>0.79248398359538452</v>
      </c>
      <c r="AF6063" s="21">
        <v>0.45670927866023059</v>
      </c>
      <c r="AG6063" s="22">
        <f t="shared" si="966"/>
        <v>3.9628324731077749</v>
      </c>
      <c r="AH6063" s="22">
        <f t="shared" si="967"/>
        <v>3.9628324731077749</v>
      </c>
      <c r="AI6063" s="23">
        <f t="shared" si="968"/>
        <v>5.0005205848186112</v>
      </c>
      <c r="AJ6063" s="46"/>
      <c r="AK6063" s="25"/>
      <c r="AL6063" s="129">
        <v>6061</v>
      </c>
      <c r="AM6063" s="21">
        <v>0.97911047506760374</v>
      </c>
      <c r="AN6063" s="22">
        <f t="shared" si="969"/>
        <v>2.1032606224450792</v>
      </c>
      <c r="AO6063" s="22">
        <f t="shared" si="970"/>
        <v>2.1032606224450792</v>
      </c>
      <c r="AP6063" s="21">
        <v>0.17547393952194579</v>
      </c>
      <c r="AQ6063" s="22">
        <f t="shared" si="971"/>
        <v>461.46859784602162</v>
      </c>
      <c r="AR6063" s="22">
        <f t="shared" si="972"/>
        <v>461.46859784602162</v>
      </c>
      <c r="AS6063" s="23">
        <f t="shared" si="973"/>
        <v>219.4062841862916</v>
      </c>
      <c r="AT6063" s="23"/>
      <c r="AU6063" s="23"/>
      <c r="AV6063" s="23"/>
      <c r="AW6063" s="23"/>
      <c r="AX6063" s="23"/>
      <c r="AY6063" s="23"/>
      <c r="AZ6063" s="23"/>
      <c r="BA6063" s="23"/>
      <c r="BB6063" s="23"/>
      <c r="BC6063" s="23"/>
      <c r="BD6063" s="23"/>
      <c r="BE6063" s="23"/>
      <c r="BF6063" s="23"/>
      <c r="BG6063" s="23"/>
      <c r="BH6063" s="23"/>
      <c r="BI6063" s="23"/>
      <c r="BJ6063" s="23"/>
      <c r="BK6063" s="23"/>
    </row>
    <row r="6064" spans="28:63">
      <c r="AB6064" s="129">
        <v>6062</v>
      </c>
      <c r="AC6064" s="19">
        <v>0.17476226186401145</v>
      </c>
      <c r="AD6064" s="20">
        <f t="shared" si="964"/>
        <v>0.87092462048120467</v>
      </c>
      <c r="AE6064" s="22">
        <f t="shared" si="965"/>
        <v>0.87092462048120467</v>
      </c>
      <c r="AF6064" s="21">
        <v>0.32955449216655941</v>
      </c>
      <c r="AG6064" s="22">
        <f t="shared" si="966"/>
        <v>3.5152073364531979</v>
      </c>
      <c r="AH6064" s="22">
        <f t="shared" si="967"/>
        <v>3.5152073364531979</v>
      </c>
      <c r="AI6064" s="23">
        <f t="shared" si="968"/>
        <v>4.0361786241741218</v>
      </c>
      <c r="AJ6064" s="46"/>
      <c r="AK6064" s="25"/>
      <c r="AL6064" s="129">
        <v>6062</v>
      </c>
      <c r="AM6064" s="21">
        <v>9.0835894476959389E-2</v>
      </c>
      <c r="AN6064" s="22">
        <f t="shared" si="969"/>
        <v>1.3506474927026297</v>
      </c>
      <c r="AO6064" s="22">
        <f t="shared" si="970"/>
        <v>1.3506474927026297</v>
      </c>
      <c r="AP6064" s="21">
        <v>0.94383778603908064</v>
      </c>
      <c r="AQ6064" s="22">
        <f t="shared" si="971"/>
        <v>536.53961430800825</v>
      </c>
      <c r="AR6064" s="22">
        <f t="shared" si="972"/>
        <v>536.53961430800825</v>
      </c>
      <c r="AS6064" s="23">
        <f t="shared" si="973"/>
        <v>397.24622242802877</v>
      </c>
      <c r="AT6064" s="23"/>
      <c r="AU6064" s="23"/>
      <c r="AV6064" s="23"/>
      <c r="AW6064" s="23"/>
      <c r="AX6064" s="23"/>
      <c r="AY6064" s="23"/>
      <c r="AZ6064" s="23"/>
      <c r="BA6064" s="23"/>
      <c r="BB6064" s="23"/>
      <c r="BC6064" s="23"/>
      <c r="BD6064" s="23"/>
      <c r="BE6064" s="23"/>
      <c r="BF6064" s="23"/>
      <c r="BG6064" s="23"/>
      <c r="BH6064" s="23"/>
      <c r="BI6064" s="23"/>
      <c r="BJ6064" s="23"/>
      <c r="BK6064" s="23"/>
    </row>
    <row r="6065" spans="28:63">
      <c r="AB6065" s="129">
        <v>6063</v>
      </c>
      <c r="AC6065" s="19">
        <v>0.44267124763843479</v>
      </c>
      <c r="AD6065" s="20">
        <f t="shared" si="964"/>
        <v>0.8503214061744524</v>
      </c>
      <c r="AE6065" s="22">
        <f t="shared" si="965"/>
        <v>0.8503214061744524</v>
      </c>
      <c r="AF6065" s="21">
        <v>0.96038221544083102</v>
      </c>
      <c r="AG6065" s="22">
        <f t="shared" si="966"/>
        <v>6.9098011480582686</v>
      </c>
      <c r="AH6065" s="22">
        <f t="shared" si="967"/>
        <v>6.9098011480582686</v>
      </c>
      <c r="AI6065" s="23">
        <f t="shared" si="968"/>
        <v>8.1261051384617851</v>
      </c>
      <c r="AJ6065" s="46"/>
      <c r="AK6065" s="25"/>
      <c r="AL6065" s="129">
        <v>6063</v>
      </c>
      <c r="AM6065" s="21">
        <v>0.25577608359938919</v>
      </c>
      <c r="AN6065" s="22">
        <f t="shared" si="969"/>
        <v>1.5341561777786883</v>
      </c>
      <c r="AO6065" s="22">
        <f t="shared" si="970"/>
        <v>1.5341561777786883</v>
      </c>
      <c r="AP6065" s="21">
        <v>0.29062866787677133</v>
      </c>
      <c r="AQ6065" s="22">
        <f t="shared" si="971"/>
        <v>473.3681641542255</v>
      </c>
      <c r="AR6065" s="22">
        <f t="shared" si="972"/>
        <v>473.3681641542255</v>
      </c>
      <c r="AS6065" s="23">
        <f t="shared" si="973"/>
        <v>308.552786874422</v>
      </c>
      <c r="AT6065" s="23"/>
      <c r="AU6065" s="23"/>
      <c r="AV6065" s="23"/>
      <c r="AW6065" s="23"/>
      <c r="AX6065" s="23"/>
      <c r="AY6065" s="23"/>
      <c r="AZ6065" s="23"/>
      <c r="BA6065" s="23"/>
      <c r="BB6065" s="23"/>
      <c r="BC6065" s="23"/>
      <c r="BD6065" s="23"/>
      <c r="BE6065" s="23"/>
      <c r="BF6065" s="23"/>
      <c r="BG6065" s="23"/>
      <c r="BH6065" s="23"/>
      <c r="BI6065" s="23"/>
      <c r="BJ6065" s="23"/>
      <c r="BK6065" s="23"/>
    </row>
    <row r="6066" spans="28:63">
      <c r="AB6066" s="129">
        <v>6064</v>
      </c>
      <c r="AC6066" s="19">
        <v>0.18166253133893695</v>
      </c>
      <c r="AD6066" s="20">
        <f t="shared" si="964"/>
        <v>0.87622140243354329</v>
      </c>
      <c r="AE6066" s="22">
        <f t="shared" si="965"/>
        <v>0.87622140243354329</v>
      </c>
      <c r="AF6066" s="21">
        <v>6.1065895711550633E-3</v>
      </c>
      <c r="AG6066" s="22">
        <f t="shared" si="966"/>
        <v>2.1914145695262781</v>
      </c>
      <c r="AH6066" s="22">
        <f t="shared" si="967"/>
        <v>2.1914145695262781</v>
      </c>
      <c r="AI6066" s="23">
        <f t="shared" si="968"/>
        <v>2.5009827007649306</v>
      </c>
      <c r="AJ6066" s="46"/>
      <c r="AK6066" s="25"/>
      <c r="AL6066" s="129">
        <v>6064</v>
      </c>
      <c r="AM6066" s="21">
        <v>0.61940044917160852</v>
      </c>
      <c r="AN6066" s="22">
        <f t="shared" si="969"/>
        <v>1.7867421893533633</v>
      </c>
      <c r="AO6066" s="22">
        <f t="shared" si="970"/>
        <v>1.7867421893533633</v>
      </c>
      <c r="AP6066" s="21">
        <v>0.1846460549193889</v>
      </c>
      <c r="AQ6066" s="22">
        <f t="shared" si="971"/>
        <v>462.53858646229338</v>
      </c>
      <c r="AR6066" s="22">
        <f t="shared" si="972"/>
        <v>462.53858646229338</v>
      </c>
      <c r="AS6066" s="23">
        <f t="shared" si="973"/>
        <v>258.87259461293064</v>
      </c>
      <c r="AT6066" s="23"/>
      <c r="AU6066" s="23"/>
      <c r="AV6066" s="23"/>
      <c r="AW6066" s="23"/>
      <c r="AX6066" s="23"/>
      <c r="AY6066" s="23"/>
      <c r="AZ6066" s="23"/>
      <c r="BA6066" s="23"/>
      <c r="BB6066" s="23"/>
      <c r="BC6066" s="23"/>
      <c r="BD6066" s="23"/>
      <c r="BE6066" s="23"/>
      <c r="BF6066" s="23"/>
      <c r="BG6066" s="23"/>
      <c r="BH6066" s="23"/>
      <c r="BI6066" s="23"/>
      <c r="BJ6066" s="23"/>
      <c r="BK6066" s="23"/>
    </row>
    <row r="6067" spans="28:63">
      <c r="AB6067" s="129">
        <v>6065</v>
      </c>
      <c r="AC6067" s="19">
        <v>3.1136730016073644E-3</v>
      </c>
      <c r="AD6067" s="20">
        <f t="shared" si="964"/>
        <v>0.63616272474074775</v>
      </c>
      <c r="AE6067" s="22">
        <f t="shared" si="965"/>
        <v>0.63616272474074775</v>
      </c>
      <c r="AF6067" s="21">
        <v>1.0577293522736841E-2</v>
      </c>
      <c r="AG6067" s="22">
        <f t="shared" si="966"/>
        <v>2.2519201483335962</v>
      </c>
      <c r="AH6067" s="22">
        <f t="shared" si="967"/>
        <v>2.2519201483335962</v>
      </c>
      <c r="AI6067" s="23">
        <f t="shared" si="968"/>
        <v>3.5398492567311455</v>
      </c>
      <c r="AJ6067" s="46"/>
      <c r="AK6067" s="25"/>
      <c r="AL6067" s="129">
        <v>6065</v>
      </c>
      <c r="AM6067" s="21">
        <v>0.84735690720392587</v>
      </c>
      <c r="AN6067" s="22">
        <f t="shared" si="969"/>
        <v>1.9384964520840278</v>
      </c>
      <c r="AO6067" s="22">
        <f t="shared" si="970"/>
        <v>1.9384964520840278</v>
      </c>
      <c r="AP6067" s="21">
        <v>0.59292931409163252</v>
      </c>
      <c r="AQ6067" s="22">
        <f t="shared" si="971"/>
        <v>496.8391519855694</v>
      </c>
      <c r="AR6067" s="22">
        <f t="shared" si="972"/>
        <v>496.8391519855694</v>
      </c>
      <c r="AS6067" s="23">
        <f t="shared" si="973"/>
        <v>256.30129549704895</v>
      </c>
      <c r="AT6067" s="23"/>
      <c r="AU6067" s="23"/>
      <c r="AV6067" s="23"/>
      <c r="AW6067" s="23"/>
      <c r="AX6067" s="23"/>
      <c r="AY6067" s="23"/>
      <c r="AZ6067" s="23"/>
      <c r="BA6067" s="23"/>
      <c r="BB6067" s="23"/>
      <c r="BC6067" s="23"/>
      <c r="BD6067" s="23"/>
      <c r="BE6067" s="23"/>
      <c r="BF6067" s="23"/>
      <c r="BG6067" s="23"/>
      <c r="BH6067" s="23"/>
      <c r="BI6067" s="23"/>
      <c r="BJ6067" s="23"/>
      <c r="BK6067" s="23"/>
    </row>
    <row r="6068" spans="28:63">
      <c r="AB6068" s="129">
        <v>6066</v>
      </c>
      <c r="AC6068" s="19">
        <v>6.4357883384939862E-2</v>
      </c>
      <c r="AD6068" s="20">
        <f t="shared" si="964"/>
        <v>0.76440897488177084</v>
      </c>
      <c r="AE6068" s="22">
        <f t="shared" si="965"/>
        <v>0.76440897488177084</v>
      </c>
      <c r="AF6068" s="21">
        <v>0.26526012566293433</v>
      </c>
      <c r="AG6068" s="22">
        <f t="shared" si="966"/>
        <v>3.3050882617335642</v>
      </c>
      <c r="AH6068" s="22">
        <f t="shared" si="967"/>
        <v>3.3050882617335642</v>
      </c>
      <c r="AI6068" s="23">
        <f t="shared" si="968"/>
        <v>4.3237172382032192</v>
      </c>
      <c r="AJ6068" s="46"/>
      <c r="AK6068" s="25"/>
      <c r="AL6068" s="129">
        <v>6066</v>
      </c>
      <c r="AM6068" s="21">
        <v>0.67245279120610779</v>
      </c>
      <c r="AN6068" s="22">
        <f t="shared" si="969"/>
        <v>1.8169319257107639</v>
      </c>
      <c r="AO6068" s="22">
        <f t="shared" si="970"/>
        <v>1.8169319257107639</v>
      </c>
      <c r="AP6068" s="21">
        <v>0.84870053369678811</v>
      </c>
      <c r="AQ6068" s="22">
        <f t="shared" si="971"/>
        <v>521.49370480335097</v>
      </c>
      <c r="AR6068" s="22">
        <f t="shared" si="972"/>
        <v>521.49370480335097</v>
      </c>
      <c r="AS6068" s="23">
        <f t="shared" si="973"/>
        <v>287.01884612399459</v>
      </c>
      <c r="AT6068" s="23"/>
      <c r="AU6068" s="23"/>
      <c r="AV6068" s="23"/>
      <c r="AW6068" s="23"/>
      <c r="AX6068" s="23"/>
      <c r="AY6068" s="23"/>
      <c r="AZ6068" s="23"/>
      <c r="BA6068" s="23"/>
      <c r="BB6068" s="23"/>
      <c r="BC6068" s="23"/>
      <c r="BD6068" s="23"/>
      <c r="BE6068" s="23"/>
      <c r="BF6068" s="23"/>
      <c r="BG6068" s="23"/>
      <c r="BH6068" s="23"/>
      <c r="BI6068" s="23"/>
      <c r="BJ6068" s="23"/>
      <c r="BK6068" s="23"/>
    </row>
    <row r="6069" spans="28:63">
      <c r="AB6069" s="129">
        <v>6067</v>
      </c>
      <c r="AC6069" s="19">
        <v>0.5798743331476266</v>
      </c>
      <c r="AD6069" s="20">
        <f t="shared" si="964"/>
        <v>1.0018166343265937</v>
      </c>
      <c r="AE6069" s="22">
        <f t="shared" si="965"/>
        <v>1.0018166343265937</v>
      </c>
      <c r="AF6069" s="21">
        <v>0.73130952860105003</v>
      </c>
      <c r="AG6069" s="22">
        <f t="shared" si="966"/>
        <v>5.1608603165803029</v>
      </c>
      <c r="AH6069" s="22">
        <f t="shared" si="967"/>
        <v>5.1608603165803029</v>
      </c>
      <c r="AI6069" s="23">
        <f t="shared" si="968"/>
        <v>5.151501921356453</v>
      </c>
      <c r="AJ6069" s="46"/>
      <c r="AK6069" s="25"/>
      <c r="AL6069" s="129">
        <v>6067</v>
      </c>
      <c r="AM6069" s="21">
        <v>0.86706997005508613</v>
      </c>
      <c r="AN6069" s="22">
        <f t="shared" si="969"/>
        <v>1.9559658765350194</v>
      </c>
      <c r="AO6069" s="22">
        <f t="shared" si="970"/>
        <v>1.9559658765350194</v>
      </c>
      <c r="AP6069" s="21">
        <v>0.39504580146491974</v>
      </c>
      <c r="AQ6069" s="22">
        <f t="shared" si="971"/>
        <v>482.22096796383204</v>
      </c>
      <c r="AR6069" s="22">
        <f t="shared" si="972"/>
        <v>482.22096796383204</v>
      </c>
      <c r="AS6069" s="23">
        <f t="shared" si="973"/>
        <v>246.53853819683363</v>
      </c>
      <c r="AT6069" s="23"/>
      <c r="AU6069" s="23"/>
      <c r="AV6069" s="23"/>
      <c r="AW6069" s="23"/>
      <c r="AX6069" s="23"/>
      <c r="AY6069" s="23"/>
      <c r="AZ6069" s="23"/>
      <c r="BA6069" s="23"/>
      <c r="BB6069" s="23"/>
      <c r="BC6069" s="23"/>
      <c r="BD6069" s="23"/>
      <c r="BE6069" s="23"/>
      <c r="BF6069" s="23"/>
      <c r="BG6069" s="23"/>
      <c r="BH6069" s="23"/>
      <c r="BI6069" s="23"/>
      <c r="BJ6069" s="23"/>
      <c r="BK6069" s="23"/>
    </row>
    <row r="6070" spans="28:63">
      <c r="AB6070" s="129">
        <v>6068</v>
      </c>
      <c r="AC6070" s="19">
        <v>0.5511857076892569</v>
      </c>
      <c r="AD6070" s="20">
        <f t="shared" si="964"/>
        <v>0.96829850458373445</v>
      </c>
      <c r="AE6070" s="22">
        <f t="shared" si="965"/>
        <v>0.96829850458373445</v>
      </c>
      <c r="AF6070" s="21">
        <v>0.35405642693900052</v>
      </c>
      <c r="AG6070" s="22">
        <f t="shared" si="966"/>
        <v>3.5979201288674938</v>
      </c>
      <c r="AH6070" s="22">
        <f t="shared" si="967"/>
        <v>3.5979201288674938</v>
      </c>
      <c r="AI6070" s="23">
        <f t="shared" si="968"/>
        <v>3.7157138132875849</v>
      </c>
      <c r="AJ6070" s="46"/>
      <c r="AK6070" s="25"/>
      <c r="AL6070" s="129">
        <v>6068</v>
      </c>
      <c r="AM6070" s="21">
        <v>0.7877441217051363</v>
      </c>
      <c r="AN6070" s="22">
        <f t="shared" si="969"/>
        <v>1.8916323079891493</v>
      </c>
      <c r="AO6070" s="22">
        <f t="shared" si="970"/>
        <v>1.8916323079891493</v>
      </c>
      <c r="AP6070" s="21">
        <v>0.94683817680511895</v>
      </c>
      <c r="AQ6070" s="22">
        <f t="shared" si="971"/>
        <v>537.17488516327171</v>
      </c>
      <c r="AR6070" s="22">
        <f t="shared" si="972"/>
        <v>537.17488516327171</v>
      </c>
      <c r="AS6070" s="23">
        <f t="shared" si="973"/>
        <v>283.97426016385901</v>
      </c>
      <c r="AT6070" s="23"/>
      <c r="AU6070" s="23"/>
      <c r="AV6070" s="23"/>
      <c r="AW6070" s="23"/>
      <c r="AX6070" s="23"/>
      <c r="AY6070" s="23"/>
      <c r="AZ6070" s="23"/>
      <c r="BA6070" s="23"/>
      <c r="BB6070" s="23"/>
      <c r="BC6070" s="23"/>
      <c r="BD6070" s="23"/>
      <c r="BE6070" s="23"/>
      <c r="BF6070" s="23"/>
      <c r="BG6070" s="23"/>
      <c r="BH6070" s="23"/>
      <c r="BI6070" s="23"/>
      <c r="BJ6070" s="23"/>
      <c r="BK6070" s="23"/>
    </row>
    <row r="6071" spans="28:63">
      <c r="AB6071" s="129">
        <v>6069</v>
      </c>
      <c r="AC6071" s="19">
        <v>0.9280917982297745</v>
      </c>
      <c r="AD6071" s="20">
        <f t="shared" si="964"/>
        <v>1.5870381478656088</v>
      </c>
      <c r="AE6071" s="22">
        <f t="shared" si="965"/>
        <v>1.5870381478656088</v>
      </c>
      <c r="AF6071" s="21">
        <v>0.50528237808117282</v>
      </c>
      <c r="AG6071" s="22">
        <f t="shared" si="966"/>
        <v>4.1475295383916553</v>
      </c>
      <c r="AH6071" s="22">
        <f t="shared" si="967"/>
        <v>4.1475295383916553</v>
      </c>
      <c r="AI6071" s="23">
        <f t="shared" si="968"/>
        <v>2.6133773431783127</v>
      </c>
      <c r="AJ6071" s="46"/>
      <c r="AK6071" s="25"/>
      <c r="AL6071" s="129">
        <v>6069</v>
      </c>
      <c r="AM6071" s="21">
        <v>0.94941662403097926</v>
      </c>
      <c r="AN6071" s="22">
        <f t="shared" si="969"/>
        <v>2.0494631193556834</v>
      </c>
      <c r="AO6071" s="22">
        <f t="shared" si="970"/>
        <v>2.0494631193556834</v>
      </c>
      <c r="AP6071" s="21">
        <v>0.72922324800218952</v>
      </c>
      <c r="AQ6071" s="22">
        <f t="shared" si="971"/>
        <v>508.48677675025039</v>
      </c>
      <c r="AR6071" s="22">
        <f t="shared" si="972"/>
        <v>508.48677675025039</v>
      </c>
      <c r="AS6071" s="23">
        <f t="shared" si="973"/>
        <v>248.10730768851798</v>
      </c>
      <c r="AT6071" s="23"/>
      <c r="AU6071" s="23"/>
      <c r="AV6071" s="23"/>
      <c r="AW6071" s="23"/>
      <c r="AX6071" s="23"/>
      <c r="AY6071" s="23"/>
      <c r="AZ6071" s="23"/>
      <c r="BA6071" s="23"/>
      <c r="BB6071" s="23"/>
      <c r="BC6071" s="23"/>
      <c r="BD6071" s="23"/>
      <c r="BE6071" s="23"/>
      <c r="BF6071" s="23"/>
      <c r="BG6071" s="23"/>
      <c r="BH6071" s="23"/>
      <c r="BI6071" s="23"/>
      <c r="BJ6071" s="23"/>
      <c r="BK6071" s="23"/>
    </row>
    <row r="6072" spans="28:63">
      <c r="AB6072" s="129">
        <v>6070</v>
      </c>
      <c r="AC6072" s="19">
        <v>0.8742747260389081</v>
      </c>
      <c r="AD6072" s="20">
        <f t="shared" si="964"/>
        <v>1.453950497000386</v>
      </c>
      <c r="AE6072" s="22">
        <f t="shared" si="965"/>
        <v>1.453950497000386</v>
      </c>
      <c r="AF6072" s="21">
        <v>0.50171321067314789</v>
      </c>
      <c r="AG6072" s="22">
        <f t="shared" si="966"/>
        <v>4.133657583735558</v>
      </c>
      <c r="AH6072" s="22">
        <f t="shared" si="967"/>
        <v>4.133657583735558</v>
      </c>
      <c r="AI6072" s="23">
        <f t="shared" si="968"/>
        <v>2.843052491995854</v>
      </c>
      <c r="AJ6072" s="46"/>
      <c r="AK6072" s="25"/>
      <c r="AL6072" s="129">
        <v>6070</v>
      </c>
      <c r="AM6072" s="21">
        <v>0.48536093597844154</v>
      </c>
      <c r="AN6072" s="22">
        <f t="shared" si="969"/>
        <v>1.705615743706163</v>
      </c>
      <c r="AO6072" s="22">
        <f t="shared" si="970"/>
        <v>1.705615743706163</v>
      </c>
      <c r="AP6072" s="21">
        <v>0.9718200052023872</v>
      </c>
      <c r="AQ6072" s="22">
        <f t="shared" si="971"/>
        <v>543.38181872115342</v>
      </c>
      <c r="AR6072" s="22">
        <f t="shared" si="972"/>
        <v>543.38181872115342</v>
      </c>
      <c r="AS6072" s="23">
        <f t="shared" si="973"/>
        <v>318.58396050005342</v>
      </c>
      <c r="AT6072" s="23"/>
      <c r="AU6072" s="23"/>
      <c r="AV6072" s="23"/>
      <c r="AW6072" s="23"/>
      <c r="AX6072" s="23"/>
      <c r="AY6072" s="23"/>
      <c r="AZ6072" s="23"/>
      <c r="BA6072" s="23"/>
      <c r="BB6072" s="23"/>
      <c r="BC6072" s="23"/>
      <c r="BD6072" s="23"/>
      <c r="BE6072" s="23"/>
      <c r="BF6072" s="23"/>
      <c r="BG6072" s="23"/>
      <c r="BH6072" s="23"/>
      <c r="BI6072" s="23"/>
      <c r="BJ6072" s="23"/>
      <c r="BK6072" s="23"/>
    </row>
    <row r="6073" spans="28:63">
      <c r="AB6073" s="129">
        <v>6071</v>
      </c>
      <c r="AC6073" s="19">
        <v>0.33585172239001571</v>
      </c>
      <c r="AD6073" s="20">
        <f t="shared" si="964"/>
        <v>0.74497248827771156</v>
      </c>
      <c r="AE6073" s="22">
        <f t="shared" si="965"/>
        <v>0.74497248827771156</v>
      </c>
      <c r="AF6073" s="21">
        <v>0.84129252723913306</v>
      </c>
      <c r="AG6073" s="22">
        <f t="shared" si="966"/>
        <v>5.8179770434695222</v>
      </c>
      <c r="AH6073" s="22">
        <f t="shared" si="967"/>
        <v>5.8179770434695222</v>
      </c>
      <c r="AI6073" s="23">
        <f t="shared" si="968"/>
        <v>7.8096535577038528</v>
      </c>
      <c r="AJ6073" s="46"/>
      <c r="AK6073" s="25"/>
      <c r="AL6073" s="129">
        <v>6071</v>
      </c>
      <c r="AM6073" s="21">
        <v>0.30239932603584796</v>
      </c>
      <c r="AN6073" s="22">
        <f t="shared" si="969"/>
        <v>1.5738165818553562</v>
      </c>
      <c r="AO6073" s="22">
        <f t="shared" si="970"/>
        <v>1.5738165818553562</v>
      </c>
      <c r="AP6073" s="21">
        <v>0.77607029437741071</v>
      </c>
      <c r="AQ6073" s="22">
        <f t="shared" si="971"/>
        <v>513.15439065289706</v>
      </c>
      <c r="AR6073" s="22">
        <f t="shared" si="972"/>
        <v>513.15439065289706</v>
      </c>
      <c r="AS6073" s="23">
        <f t="shared" si="973"/>
        <v>326.05730335357418</v>
      </c>
      <c r="AT6073" s="23"/>
      <c r="AU6073" s="23"/>
      <c r="AV6073" s="23"/>
      <c r="AW6073" s="23"/>
      <c r="AX6073" s="23"/>
      <c r="AY6073" s="23"/>
      <c r="AZ6073" s="23"/>
      <c r="BA6073" s="23"/>
      <c r="BB6073" s="23"/>
      <c r="BC6073" s="23"/>
      <c r="BD6073" s="23"/>
      <c r="BE6073" s="23"/>
      <c r="BF6073" s="23"/>
      <c r="BG6073" s="23"/>
      <c r="BH6073" s="23"/>
      <c r="BI6073" s="23"/>
      <c r="BJ6073" s="23"/>
      <c r="BK6073" s="23"/>
    </row>
    <row r="6074" spans="28:63">
      <c r="AB6074" s="129">
        <v>6072</v>
      </c>
      <c r="AC6074" s="19">
        <v>0.37080235027081898</v>
      </c>
      <c r="AD6074" s="20">
        <f t="shared" si="964"/>
        <v>0.77844150934237866</v>
      </c>
      <c r="AE6074" s="22">
        <f t="shared" si="965"/>
        <v>0.77844150934237866</v>
      </c>
      <c r="AF6074" s="21">
        <v>0.76612472586564506</v>
      </c>
      <c r="AG6074" s="22">
        <f t="shared" si="966"/>
        <v>5.3511779553864613</v>
      </c>
      <c r="AH6074" s="22">
        <f t="shared" si="967"/>
        <v>5.3511779553864613</v>
      </c>
      <c r="AI6074" s="23">
        <f t="shared" si="968"/>
        <v>6.8742196955903534</v>
      </c>
      <c r="AJ6074" s="46"/>
      <c r="AK6074" s="25"/>
      <c r="AL6074" s="129">
        <v>6072</v>
      </c>
      <c r="AM6074" s="21">
        <v>7.2138138222345605E-2</v>
      </c>
      <c r="AN6074" s="22">
        <f t="shared" si="969"/>
        <v>1.3211891263355369</v>
      </c>
      <c r="AO6074" s="22">
        <f t="shared" si="970"/>
        <v>1.3211891263355369</v>
      </c>
      <c r="AP6074" s="21">
        <v>0.89101121615503875</v>
      </c>
      <c r="AQ6074" s="22">
        <f t="shared" si="971"/>
        <v>527.3183525249932</v>
      </c>
      <c r="AR6074" s="22">
        <f t="shared" si="972"/>
        <v>527.3183525249932</v>
      </c>
      <c r="AS6074" s="23">
        <f t="shared" si="973"/>
        <v>399.12404818798996</v>
      </c>
      <c r="AT6074" s="23"/>
      <c r="AU6074" s="23"/>
      <c r="AV6074" s="23"/>
      <c r="AW6074" s="23"/>
      <c r="AX6074" s="23"/>
      <c r="AY6074" s="23"/>
      <c r="AZ6074" s="23"/>
      <c r="BA6074" s="23"/>
      <c r="BB6074" s="23"/>
      <c r="BC6074" s="23"/>
      <c r="BD6074" s="23"/>
      <c r="BE6074" s="23"/>
      <c r="BF6074" s="23"/>
      <c r="BG6074" s="23"/>
      <c r="BH6074" s="23"/>
      <c r="BI6074" s="23"/>
      <c r="BJ6074" s="23"/>
      <c r="BK6074" s="23"/>
    </row>
    <row r="6075" spans="28:63">
      <c r="AB6075" s="129">
        <v>6073</v>
      </c>
      <c r="AC6075" s="19">
        <v>0.82400652963013743</v>
      </c>
      <c r="AD6075" s="20">
        <f t="shared" si="964"/>
        <v>1.3539457342226071</v>
      </c>
      <c r="AE6075" s="22">
        <f t="shared" si="965"/>
        <v>1.3539457342226071</v>
      </c>
      <c r="AF6075" s="21">
        <v>1.5232966393919911E-2</v>
      </c>
      <c r="AG6075" s="22">
        <f t="shared" si="966"/>
        <v>2.3023206879515845</v>
      </c>
      <c r="AH6075" s="22">
        <f t="shared" si="967"/>
        <v>2.3023206879515845</v>
      </c>
      <c r="AI6075" s="23">
        <f t="shared" si="968"/>
        <v>1.7004527063069512</v>
      </c>
      <c r="AJ6075" s="46"/>
      <c r="AK6075" s="25"/>
      <c r="AL6075" s="129">
        <v>6073</v>
      </c>
      <c r="AM6075" s="21">
        <v>0.46340348487472405</v>
      </c>
      <c r="AN6075" s="22">
        <f t="shared" si="969"/>
        <v>1.6913007199431207</v>
      </c>
      <c r="AO6075" s="22">
        <f t="shared" si="970"/>
        <v>1.6913007199431207</v>
      </c>
      <c r="AP6075" s="21">
        <v>0.69151691472407795</v>
      </c>
      <c r="AQ6075" s="22">
        <f t="shared" si="971"/>
        <v>505.01696410979076</v>
      </c>
      <c r="AR6075" s="22">
        <f t="shared" si="972"/>
        <v>505.01696410979076</v>
      </c>
      <c r="AS6075" s="23">
        <f t="shared" si="973"/>
        <v>298.59678894169377</v>
      </c>
      <c r="AT6075" s="23"/>
      <c r="AU6075" s="23"/>
      <c r="AV6075" s="23"/>
      <c r="AW6075" s="23"/>
      <c r="AX6075" s="23"/>
      <c r="AY6075" s="23"/>
      <c r="AZ6075" s="23"/>
      <c r="BA6075" s="23"/>
      <c r="BB6075" s="23"/>
      <c r="BC6075" s="23"/>
      <c r="BD6075" s="23"/>
      <c r="BE6075" s="23"/>
      <c r="BF6075" s="23"/>
      <c r="BG6075" s="23"/>
      <c r="BH6075" s="23"/>
      <c r="BI6075" s="23"/>
      <c r="BJ6075" s="23"/>
      <c r="BK6075" s="23"/>
    </row>
    <row r="6076" spans="28:63">
      <c r="AB6076" s="129">
        <v>6074</v>
      </c>
      <c r="AC6076" s="19">
        <v>0.45360624769581537</v>
      </c>
      <c r="AD6076" s="20">
        <f t="shared" si="964"/>
        <v>0.86165584159947284</v>
      </c>
      <c r="AE6076" s="22">
        <f t="shared" si="965"/>
        <v>0.86165584159947284</v>
      </c>
      <c r="AF6076" s="21">
        <v>0.67627320924808532</v>
      </c>
      <c r="AG6076" s="22">
        <f t="shared" si="966"/>
        <v>4.8836233022053577</v>
      </c>
      <c r="AH6076" s="22">
        <f t="shared" si="967"/>
        <v>4.8836233022053577</v>
      </c>
      <c r="AI6076" s="23">
        <f t="shared" si="968"/>
        <v>5.6677191361460455</v>
      </c>
      <c r="AJ6076" s="46"/>
      <c r="AK6076" s="25"/>
      <c r="AL6076" s="129">
        <v>6074</v>
      </c>
      <c r="AM6076" s="21">
        <v>6.12968903928931E-2</v>
      </c>
      <c r="AN6076" s="22">
        <f t="shared" si="969"/>
        <v>1.3023281637868425</v>
      </c>
      <c r="AO6076" s="22">
        <f t="shared" si="970"/>
        <v>1.3023281637868425</v>
      </c>
      <c r="AP6076" s="21">
        <v>0.39553697480765193</v>
      </c>
      <c r="AQ6076" s="22">
        <f t="shared" si="971"/>
        <v>482.25963662851711</v>
      </c>
      <c r="AR6076" s="22">
        <f t="shared" si="972"/>
        <v>482.25963662851711</v>
      </c>
      <c r="AS6076" s="23">
        <f t="shared" si="973"/>
        <v>370.30577241470957</v>
      </c>
      <c r="AT6076" s="23"/>
      <c r="AU6076" s="23"/>
      <c r="AV6076" s="23"/>
      <c r="AW6076" s="23"/>
      <c r="AX6076" s="23"/>
      <c r="AY6076" s="23"/>
      <c r="AZ6076" s="23"/>
      <c r="BA6076" s="23"/>
      <c r="BB6076" s="23"/>
      <c r="BC6076" s="23"/>
      <c r="BD6076" s="23"/>
      <c r="BE6076" s="23"/>
      <c r="BF6076" s="23"/>
      <c r="BG6076" s="23"/>
      <c r="BH6076" s="23"/>
      <c r="BI6076" s="23"/>
      <c r="BJ6076" s="23"/>
      <c r="BK6076" s="23"/>
    </row>
    <row r="6077" spans="28:63">
      <c r="AB6077" s="129">
        <v>6075</v>
      </c>
      <c r="AC6077" s="19">
        <v>0.33101488571726057</v>
      </c>
      <c r="AD6077" s="20">
        <f t="shared" si="964"/>
        <v>0.74041074272882712</v>
      </c>
      <c r="AE6077" s="22">
        <f t="shared" si="965"/>
        <v>0.74041074272882712</v>
      </c>
      <c r="AF6077" s="21">
        <v>0.75642109637882349</v>
      </c>
      <c r="AG6077" s="22">
        <f t="shared" si="966"/>
        <v>5.2967857819559887</v>
      </c>
      <c r="AH6077" s="22">
        <f t="shared" si="967"/>
        <v>5.2967857819559887</v>
      </c>
      <c r="AI6077" s="23">
        <f t="shared" si="968"/>
        <v>7.1538478256465794</v>
      </c>
      <c r="AJ6077" s="46"/>
      <c r="AK6077" s="25"/>
      <c r="AL6077" s="129">
        <v>6075</v>
      </c>
      <c r="AM6077" s="21">
        <v>0.78318016520684275</v>
      </c>
      <c r="AN6077" s="22">
        <f t="shared" si="969"/>
        <v>1.8883346570641284</v>
      </c>
      <c r="AO6077" s="22">
        <f t="shared" si="970"/>
        <v>1.8883346570641284</v>
      </c>
      <c r="AP6077" s="21">
        <v>0.43839861618820186</v>
      </c>
      <c r="AQ6077" s="22">
        <f t="shared" si="971"/>
        <v>485.54621605130518</v>
      </c>
      <c r="AR6077" s="22">
        <f t="shared" si="972"/>
        <v>485.54621605130518</v>
      </c>
      <c r="AS6077" s="23">
        <f t="shared" si="973"/>
        <v>257.1293251622061</v>
      </c>
      <c r="AT6077" s="23"/>
      <c r="AU6077" s="23"/>
      <c r="AV6077" s="23"/>
      <c r="AW6077" s="23"/>
      <c r="AX6077" s="23"/>
      <c r="AY6077" s="23"/>
      <c r="AZ6077" s="23"/>
      <c r="BA6077" s="23"/>
      <c r="BB6077" s="23"/>
      <c r="BC6077" s="23"/>
      <c r="BD6077" s="23"/>
      <c r="BE6077" s="23"/>
      <c r="BF6077" s="23"/>
      <c r="BG6077" s="23"/>
      <c r="BH6077" s="23"/>
      <c r="BI6077" s="23"/>
      <c r="BJ6077" s="23"/>
      <c r="BK6077" s="23"/>
    </row>
    <row r="6078" spans="28:63">
      <c r="AB6078" s="129">
        <v>6076</v>
      </c>
      <c r="AC6078" s="19">
        <v>6.3683924810298609E-2</v>
      </c>
      <c r="AD6078" s="20">
        <f t="shared" si="964"/>
        <v>0.76354586029712102</v>
      </c>
      <c r="AE6078" s="22">
        <f t="shared" si="965"/>
        <v>0.76354586029712102</v>
      </c>
      <c r="AF6078" s="21">
        <v>0.90507674595829346</v>
      </c>
      <c r="AG6078" s="22">
        <f t="shared" si="966"/>
        <v>6.3124877418960192</v>
      </c>
      <c r="AH6078" s="22">
        <f t="shared" si="967"/>
        <v>6.3124877418960192</v>
      </c>
      <c r="AI6078" s="23">
        <f t="shared" si="968"/>
        <v>8.2673328088500426</v>
      </c>
      <c r="AJ6078" s="46"/>
      <c r="AK6078" s="25"/>
      <c r="AL6078" s="129">
        <v>6076</v>
      </c>
      <c r="AM6078" s="21">
        <v>0.61551141135050458</v>
      </c>
      <c r="AN6078" s="22">
        <f t="shared" si="969"/>
        <v>1.7845199799246627</v>
      </c>
      <c r="AO6078" s="22">
        <f t="shared" si="970"/>
        <v>1.7845199799246627</v>
      </c>
      <c r="AP6078" s="21">
        <v>0.91736977247793416</v>
      </c>
      <c r="AQ6078" s="22">
        <f t="shared" si="971"/>
        <v>531.5434325731959</v>
      </c>
      <c r="AR6078" s="22">
        <f t="shared" si="972"/>
        <v>531.5434325731959</v>
      </c>
      <c r="AS6078" s="23">
        <f t="shared" si="973"/>
        <v>297.86353672298816</v>
      </c>
      <c r="AT6078" s="23"/>
      <c r="AU6078" s="23"/>
      <c r="AV6078" s="23"/>
      <c r="AW6078" s="23"/>
      <c r="AX6078" s="23"/>
      <c r="AY6078" s="23"/>
      <c r="AZ6078" s="23"/>
      <c r="BA6078" s="23"/>
      <c r="BB6078" s="23"/>
      <c r="BC6078" s="23"/>
      <c r="BD6078" s="23"/>
      <c r="BE6078" s="23"/>
      <c r="BF6078" s="23"/>
      <c r="BG6078" s="23"/>
      <c r="BH6078" s="23"/>
      <c r="BI6078" s="23"/>
      <c r="BJ6078" s="23"/>
      <c r="BK6078" s="23"/>
    </row>
    <row r="6079" spans="28:63">
      <c r="AB6079" s="129">
        <v>6077</v>
      </c>
      <c r="AC6079" s="19">
        <v>0.70323831010679538</v>
      </c>
      <c r="AD6079" s="20">
        <f t="shared" si="964"/>
        <v>1.1610720985980236</v>
      </c>
      <c r="AE6079" s="22">
        <f t="shared" si="965"/>
        <v>1.1610720985980236</v>
      </c>
      <c r="AF6079" s="21">
        <v>0.20432904335517954</v>
      </c>
      <c r="AG6079" s="22">
        <f t="shared" si="966"/>
        <v>3.1142934288534461</v>
      </c>
      <c r="AH6079" s="22">
        <f t="shared" si="967"/>
        <v>3.1142934288534461</v>
      </c>
      <c r="AI6079" s="23">
        <f t="shared" si="968"/>
        <v>2.6822567113738298</v>
      </c>
      <c r="AJ6079" s="46"/>
      <c r="AK6079" s="25"/>
      <c r="AL6079" s="129">
        <v>6077</v>
      </c>
      <c r="AM6079" s="21">
        <v>2.153765464242352E-2</v>
      </c>
      <c r="AN6079" s="22">
        <f t="shared" si="969"/>
        <v>1.2117875741625528</v>
      </c>
      <c r="AO6079" s="22">
        <f t="shared" si="970"/>
        <v>1.2117875741625528</v>
      </c>
      <c r="AP6079" s="21">
        <v>0.83053098256473334</v>
      </c>
      <c r="AQ6079" s="22">
        <f t="shared" si="971"/>
        <v>519.24713051985646</v>
      </c>
      <c r="AR6079" s="22">
        <f t="shared" si="972"/>
        <v>519.24713051985646</v>
      </c>
      <c r="AS6079" s="23">
        <f t="shared" si="973"/>
        <v>428.49682699436818</v>
      </c>
      <c r="AT6079" s="23"/>
      <c r="AU6079" s="23"/>
      <c r="AV6079" s="23"/>
      <c r="AW6079" s="23"/>
      <c r="AX6079" s="23"/>
      <c r="AY6079" s="23"/>
      <c r="AZ6079" s="23"/>
      <c r="BA6079" s="23"/>
      <c r="BB6079" s="23"/>
      <c r="BC6079" s="23"/>
      <c r="BD6079" s="23"/>
      <c r="BE6079" s="23"/>
      <c r="BF6079" s="23"/>
      <c r="BG6079" s="23"/>
      <c r="BH6079" s="23"/>
      <c r="BI6079" s="23"/>
      <c r="BJ6079" s="23"/>
      <c r="BK6079" s="23"/>
    </row>
    <row r="6080" spans="28:63">
      <c r="AB6080" s="129">
        <v>6078</v>
      </c>
      <c r="AC6080" s="19">
        <v>0.77281457920669605</v>
      </c>
      <c r="AD6080" s="20">
        <f t="shared" si="964"/>
        <v>1.2659748342506234</v>
      </c>
      <c r="AE6080" s="22">
        <f t="shared" si="965"/>
        <v>1.2659748342506234</v>
      </c>
      <c r="AF6080" s="21">
        <v>0.10112293060484145</v>
      </c>
      <c r="AG6080" s="22">
        <f t="shared" si="966"/>
        <v>2.7789336195267533</v>
      </c>
      <c r="AH6080" s="22">
        <f t="shared" si="967"/>
        <v>2.7789336195267533</v>
      </c>
      <c r="AI6080" s="23">
        <f t="shared" si="968"/>
        <v>2.1950938868162457</v>
      </c>
      <c r="AJ6080" s="46"/>
      <c r="AK6080" s="25"/>
      <c r="AL6080" s="129">
        <v>6078</v>
      </c>
      <c r="AM6080" s="21">
        <v>0.97384143873309448</v>
      </c>
      <c r="AN6080" s="22">
        <f t="shared" si="969"/>
        <v>2.0917455061091057</v>
      </c>
      <c r="AO6080" s="22">
        <f t="shared" si="970"/>
        <v>2.0917455061091057</v>
      </c>
      <c r="AP6080" s="21">
        <v>0.58353983934962506</v>
      </c>
      <c r="AQ6080" s="22">
        <f t="shared" si="971"/>
        <v>496.11487204071926</v>
      </c>
      <c r="AR6080" s="22">
        <f t="shared" si="972"/>
        <v>496.11487204071926</v>
      </c>
      <c r="AS6080" s="23">
        <f t="shared" si="973"/>
        <v>237.17745327611658</v>
      </c>
      <c r="AT6080" s="23"/>
      <c r="AU6080" s="23"/>
      <c r="AV6080" s="23"/>
      <c r="AW6080" s="23"/>
      <c r="AX6080" s="23"/>
      <c r="AY6080" s="23"/>
      <c r="AZ6080" s="23"/>
      <c r="BA6080" s="23"/>
      <c r="BB6080" s="23"/>
      <c r="BC6080" s="23"/>
      <c r="BD6080" s="23"/>
      <c r="BE6080" s="23"/>
      <c r="BF6080" s="23"/>
      <c r="BG6080" s="23"/>
      <c r="BH6080" s="23"/>
      <c r="BI6080" s="23"/>
      <c r="BJ6080" s="23"/>
      <c r="BK6080" s="23"/>
    </row>
    <row r="6081" spans="28:63">
      <c r="AB6081" s="129">
        <v>6079</v>
      </c>
      <c r="AC6081" s="19">
        <v>0.99316812129742982</v>
      </c>
      <c r="AD6081" s="20">
        <f t="shared" si="964"/>
        <v>1.872711023529076</v>
      </c>
      <c r="AE6081" s="22">
        <f t="shared" si="965"/>
        <v>1.872711023529076</v>
      </c>
      <c r="AF6081" s="21">
        <v>0.93270313534076998</v>
      </c>
      <c r="AG6081" s="22">
        <f t="shared" si="966"/>
        <v>6.5791179008176295</v>
      </c>
      <c r="AH6081" s="22">
        <f t="shared" si="967"/>
        <v>6.5791179008176295</v>
      </c>
      <c r="AI6081" s="23">
        <f t="shared" si="968"/>
        <v>3.5131516919356036</v>
      </c>
      <c r="AJ6081" s="46"/>
      <c r="AK6081" s="25"/>
      <c r="AL6081" s="129">
        <v>6079</v>
      </c>
      <c r="AM6081" s="21">
        <v>3.3225291928284939E-5</v>
      </c>
      <c r="AN6081" s="22">
        <f t="shared" si="969"/>
        <v>1.0851761834792606</v>
      </c>
      <c r="AO6081" s="22">
        <f t="shared" si="970"/>
        <v>1.0851761834792606</v>
      </c>
      <c r="AP6081" s="21">
        <v>4.682163379348947E-2</v>
      </c>
      <c r="AQ6081" s="22">
        <f t="shared" si="971"/>
        <v>441.42083124381958</v>
      </c>
      <c r="AR6081" s="22">
        <f t="shared" si="972"/>
        <v>441.42083124381958</v>
      </c>
      <c r="AS6081" s="23">
        <f t="shared" si="973"/>
        <v>406.77342349013674</v>
      </c>
      <c r="AT6081" s="23"/>
      <c r="AU6081" s="23"/>
      <c r="AV6081" s="23"/>
      <c r="AW6081" s="23"/>
      <c r="AX6081" s="23"/>
      <c r="AY6081" s="23"/>
      <c r="AZ6081" s="23"/>
      <c r="BA6081" s="23"/>
      <c r="BB6081" s="23"/>
      <c r="BC6081" s="23"/>
      <c r="BD6081" s="23"/>
      <c r="BE6081" s="23"/>
      <c r="BF6081" s="23"/>
      <c r="BG6081" s="23"/>
      <c r="BH6081" s="23"/>
      <c r="BI6081" s="23"/>
      <c r="BJ6081" s="23"/>
      <c r="BK6081" s="23"/>
    </row>
    <row r="6082" spans="28:63">
      <c r="AB6082" s="129">
        <v>6080</v>
      </c>
      <c r="AC6082" s="19">
        <v>0.14938257755657991</v>
      </c>
      <c r="AD6082" s="20">
        <f t="shared" si="964"/>
        <v>0.85048090261288101</v>
      </c>
      <c r="AE6082" s="22">
        <f t="shared" si="965"/>
        <v>0.85048090261288101</v>
      </c>
      <c r="AF6082" s="21">
        <v>0.59174998791485067</v>
      </c>
      <c r="AG6082" s="22">
        <f t="shared" si="966"/>
        <v>4.5003571092817944</v>
      </c>
      <c r="AH6082" s="22">
        <f t="shared" si="967"/>
        <v>4.5003571092817944</v>
      </c>
      <c r="AI6082" s="23">
        <f t="shared" si="968"/>
        <v>5.2915439905300872</v>
      </c>
      <c r="AJ6082" s="46"/>
      <c r="AK6082" s="25"/>
      <c r="AL6082" s="129">
        <v>6080</v>
      </c>
      <c r="AM6082" s="21">
        <v>3.7760317155205558E-2</v>
      </c>
      <c r="AN6082" s="22">
        <f t="shared" si="969"/>
        <v>1.2544990537337031</v>
      </c>
      <c r="AO6082" s="22">
        <f t="shared" si="970"/>
        <v>1.2544990537337031</v>
      </c>
      <c r="AP6082" s="21">
        <v>9.5360024522499254E-2</v>
      </c>
      <c r="AQ6082" s="22">
        <f t="shared" si="971"/>
        <v>450.57005463391408</v>
      </c>
      <c r="AR6082" s="22">
        <f t="shared" si="972"/>
        <v>450.57005463391408</v>
      </c>
      <c r="AS6082" s="23">
        <f t="shared" si="973"/>
        <v>359.16332761902441</v>
      </c>
      <c r="AT6082" s="23"/>
      <c r="AU6082" s="23"/>
      <c r="AV6082" s="23"/>
      <c r="AW6082" s="23"/>
      <c r="AX6082" s="23"/>
      <c r="AY6082" s="23"/>
      <c r="AZ6082" s="23"/>
      <c r="BA6082" s="23"/>
      <c r="BB6082" s="23"/>
      <c r="BC6082" s="23"/>
      <c r="BD6082" s="23"/>
      <c r="BE6082" s="23"/>
      <c r="BF6082" s="23"/>
      <c r="BG6082" s="23"/>
      <c r="BH6082" s="23"/>
      <c r="BI6082" s="23"/>
      <c r="BJ6082" s="23"/>
      <c r="BK6082" s="23"/>
    </row>
    <row r="6083" spans="28:63">
      <c r="AB6083" s="129">
        <v>6081</v>
      </c>
      <c r="AC6083" s="19">
        <v>5.8010091655123608E-2</v>
      </c>
      <c r="AD6083" s="20">
        <f t="shared" si="964"/>
        <v>0.75609048175706262</v>
      </c>
      <c r="AE6083" s="22">
        <f t="shared" si="965"/>
        <v>0.75609048175706262</v>
      </c>
      <c r="AF6083" s="21">
        <v>0.33842608797039953</v>
      </c>
      <c r="AG6083" s="22">
        <f t="shared" si="966"/>
        <v>3.5449784107270572</v>
      </c>
      <c r="AH6083" s="22">
        <f t="shared" si="967"/>
        <v>3.5449784107270572</v>
      </c>
      <c r="AI6083" s="23">
        <f t="shared" si="968"/>
        <v>4.6885637318022537</v>
      </c>
      <c r="AJ6083" s="46"/>
      <c r="AK6083" s="25"/>
      <c r="AL6083" s="129">
        <v>6081</v>
      </c>
      <c r="AM6083" s="21">
        <v>6.7867774226990196E-2</v>
      </c>
      <c r="AN6083" s="22">
        <f t="shared" si="969"/>
        <v>1.3139413882506576</v>
      </c>
      <c r="AO6083" s="22">
        <f t="shared" si="970"/>
        <v>1.3139413882506576</v>
      </c>
      <c r="AP6083" s="21">
        <v>0.95449448728498698</v>
      </c>
      <c r="AQ6083" s="22">
        <f t="shared" si="971"/>
        <v>538.88237644508433</v>
      </c>
      <c r="AR6083" s="22">
        <f t="shared" si="972"/>
        <v>538.88237644508433</v>
      </c>
      <c r="AS6083" s="23">
        <f t="shared" si="973"/>
        <v>410.12664740132453</v>
      </c>
      <c r="AT6083" s="23"/>
      <c r="AU6083" s="23"/>
      <c r="AV6083" s="23"/>
      <c r="AW6083" s="23"/>
      <c r="AX6083" s="23"/>
      <c r="AY6083" s="23"/>
      <c r="AZ6083" s="23"/>
      <c r="BA6083" s="23"/>
      <c r="BB6083" s="23"/>
      <c r="BC6083" s="23"/>
      <c r="BD6083" s="23"/>
      <c r="BE6083" s="23"/>
      <c r="BF6083" s="23"/>
      <c r="BG6083" s="23"/>
      <c r="BH6083" s="23"/>
      <c r="BI6083" s="23"/>
      <c r="BJ6083" s="23"/>
      <c r="BK6083" s="23"/>
    </row>
    <row r="6084" spans="28:63">
      <c r="AB6084" s="129">
        <v>6082</v>
      </c>
      <c r="AC6084" s="19">
        <v>0.31260249027398535</v>
      </c>
      <c r="AD6084" s="20">
        <f t="shared" ref="AD6084:AD6147" si="974">IF(AC6084&lt;=$R$5, ($I$5+(SQRT(AC6084*$S$5))), IF(AC6084&gt;$R$5, ($K$5-(SQRT(1-AC6084)*$T$5))))</f>
        <v>0.72319463736001777</v>
      </c>
      <c r="AE6084" s="22">
        <f t="shared" ref="AE6084:AE6147" si="975">AD6084</f>
        <v>0.72319463736001777</v>
      </c>
      <c r="AF6084" s="21">
        <v>0.75537190720571701</v>
      </c>
      <c r="AG6084" s="22">
        <f t="shared" ref="AG6084:AG6147" si="976">IF(AF6084&lt;=$R$13,$I$13+SQRT(AF6084*$S$13), $K$13-SQRT((1-AF6084)*$T$13))</f>
        <v>5.2909701397311082</v>
      </c>
      <c r="AH6084" s="22">
        <f t="shared" ref="AH6084:AH6147" si="977">AG6084</f>
        <v>5.2909701397311082</v>
      </c>
      <c r="AI6084" s="23">
        <f t="shared" ref="AI6084:AI6147" si="978">AH6084/AE6084</f>
        <v>7.3161080937291008</v>
      </c>
      <c r="AJ6084" s="46"/>
      <c r="AK6084" s="25"/>
      <c r="AL6084" s="129">
        <v>6082</v>
      </c>
      <c r="AM6084" s="21">
        <v>0.23739501766564364</v>
      </c>
      <c r="AN6084" s="22">
        <f t="shared" ref="AN6084:AN6147" si="979">IF(AM6084&lt;=$R$21,$I$21+SQRT(AM6084*$S$21), $K$21-SQRT((1-AM6084)*$T$21))</f>
        <v>1.5175332470173839</v>
      </c>
      <c r="AO6084" s="22">
        <f t="shared" ref="AO6084:AO6147" si="980">AN6084</f>
        <v>1.5175332470173839</v>
      </c>
      <c r="AP6084" s="21">
        <v>0.4500637511219201</v>
      </c>
      <c r="AQ6084" s="22">
        <f t="shared" ref="AQ6084:AQ6147" si="981">IF(AP6084&lt;=$R$29,$I$29+SQRT(AP6084*$S$29), $K$29-SQRT((1-AP6084)*$T$29))</f>
        <v>486.41253466774788</v>
      </c>
      <c r="AR6084" s="22">
        <f t="shared" ref="AR6084:AR6147" si="982">AQ6084</f>
        <v>486.41253466774788</v>
      </c>
      <c r="AS6084" s="23">
        <f t="shared" ref="AS6084:AS6147" si="983">AR6084/AO6084</f>
        <v>320.5284204637764</v>
      </c>
      <c r="AT6084" s="23"/>
      <c r="AU6084" s="23"/>
      <c r="AV6084" s="23"/>
      <c r="AW6084" s="23"/>
      <c r="AX6084" s="23"/>
      <c r="AY6084" s="23"/>
      <c r="AZ6084" s="23"/>
      <c r="BA6084" s="23"/>
      <c r="BB6084" s="23"/>
      <c r="BC6084" s="23"/>
      <c r="BD6084" s="23"/>
      <c r="BE6084" s="23"/>
      <c r="BF6084" s="23"/>
      <c r="BG6084" s="23"/>
      <c r="BH6084" s="23"/>
      <c r="BI6084" s="23"/>
      <c r="BJ6084" s="23"/>
      <c r="BK6084" s="23"/>
    </row>
    <row r="6085" spans="28:63">
      <c r="AB6085" s="129">
        <v>6083</v>
      </c>
      <c r="AC6085" s="19">
        <v>0.41716546341254079</v>
      </c>
      <c r="AD6085" s="20">
        <f t="shared" si="974"/>
        <v>0.82430854941833553</v>
      </c>
      <c r="AE6085" s="22">
        <f t="shared" si="975"/>
        <v>0.82430854941833553</v>
      </c>
      <c r="AF6085" s="21">
        <v>8.1987148248472419E-3</v>
      </c>
      <c r="AG6085" s="22">
        <f t="shared" si="976"/>
        <v>2.2217933473959115</v>
      </c>
      <c r="AH6085" s="22">
        <f t="shared" si="977"/>
        <v>2.2217933473959115</v>
      </c>
      <c r="AI6085" s="23">
        <f t="shared" si="978"/>
        <v>2.6953418704242433</v>
      </c>
      <c r="AJ6085" s="46"/>
      <c r="AK6085" s="25"/>
      <c r="AL6085" s="129">
        <v>6083</v>
      </c>
      <c r="AM6085" s="21">
        <v>0.53175408258946044</v>
      </c>
      <c r="AN6085" s="22">
        <f t="shared" si="979"/>
        <v>1.734833178909057</v>
      </c>
      <c r="AO6085" s="22">
        <f t="shared" si="980"/>
        <v>1.734833178909057</v>
      </c>
      <c r="AP6085" s="21">
        <v>0.19743330021796623</v>
      </c>
      <c r="AQ6085" s="22">
        <f t="shared" si="981"/>
        <v>463.98688829794702</v>
      </c>
      <c r="AR6085" s="22">
        <f t="shared" si="982"/>
        <v>463.98688829794702</v>
      </c>
      <c r="AS6085" s="23">
        <f t="shared" si="983"/>
        <v>267.45331709053625</v>
      </c>
      <c r="AT6085" s="23"/>
      <c r="AU6085" s="23"/>
      <c r="AV6085" s="23"/>
      <c r="AW6085" s="23"/>
      <c r="AX6085" s="23"/>
      <c r="AY6085" s="23"/>
      <c r="AZ6085" s="23"/>
      <c r="BA6085" s="23"/>
      <c r="BB6085" s="23"/>
      <c r="BC6085" s="23"/>
      <c r="BD6085" s="23"/>
      <c r="BE6085" s="23"/>
      <c r="BF6085" s="23"/>
      <c r="BG6085" s="23"/>
      <c r="BH6085" s="23"/>
      <c r="BI6085" s="23"/>
      <c r="BJ6085" s="23"/>
      <c r="BK6085" s="23"/>
    </row>
    <row r="6086" spans="28:63">
      <c r="AB6086" s="129">
        <v>6084</v>
      </c>
      <c r="AC6086" s="19">
        <v>0.5565839445430425</v>
      </c>
      <c r="AD6086" s="20">
        <f t="shared" si="974"/>
        <v>0.97452181050900921</v>
      </c>
      <c r="AE6086" s="22">
        <f t="shared" si="975"/>
        <v>0.97452181050900921</v>
      </c>
      <c r="AF6086" s="21">
        <v>0.29733603394020036</v>
      </c>
      <c r="AG6086" s="22">
        <f t="shared" si="976"/>
        <v>3.4087127097300929</v>
      </c>
      <c r="AH6086" s="22">
        <f t="shared" si="977"/>
        <v>3.4087127097300929</v>
      </c>
      <c r="AI6086" s="23">
        <f t="shared" si="978"/>
        <v>3.497831113651181</v>
      </c>
      <c r="AJ6086" s="46"/>
      <c r="AK6086" s="25"/>
      <c r="AL6086" s="129">
        <v>6084</v>
      </c>
      <c r="AM6086" s="21">
        <v>0.89812106349617082</v>
      </c>
      <c r="AN6086" s="22">
        <f t="shared" si="979"/>
        <v>1.9863606694596816</v>
      </c>
      <c r="AO6086" s="22">
        <f t="shared" si="980"/>
        <v>1.9863606694596816</v>
      </c>
      <c r="AP6086" s="21">
        <v>0.83630704195713268</v>
      </c>
      <c r="AQ6086" s="22">
        <f t="shared" si="981"/>
        <v>519.94764690033685</v>
      </c>
      <c r="AR6086" s="22">
        <f t="shared" si="982"/>
        <v>519.94764690033685</v>
      </c>
      <c r="AS6086" s="23">
        <f t="shared" si="983"/>
        <v>261.75893174615163</v>
      </c>
      <c r="AT6086" s="23"/>
      <c r="AU6086" s="23"/>
      <c r="AV6086" s="23"/>
      <c r="AW6086" s="23"/>
      <c r="AX6086" s="23"/>
      <c r="AY6086" s="23"/>
      <c r="AZ6086" s="23"/>
      <c r="BA6086" s="23"/>
      <c r="BB6086" s="23"/>
      <c r="BC6086" s="23"/>
      <c r="BD6086" s="23"/>
      <c r="BE6086" s="23"/>
      <c r="BF6086" s="23"/>
      <c r="BG6086" s="23"/>
      <c r="BH6086" s="23"/>
      <c r="BI6086" s="23"/>
      <c r="BJ6086" s="23"/>
      <c r="BK6086" s="23"/>
    </row>
    <row r="6087" spans="28:63">
      <c r="AB6087" s="129">
        <v>6085</v>
      </c>
      <c r="AC6087" s="19">
        <v>0.62402267722266269</v>
      </c>
      <c r="AD6087" s="20">
        <f t="shared" si="974"/>
        <v>1.0557183583809684</v>
      </c>
      <c r="AE6087" s="22">
        <f t="shared" si="975"/>
        <v>1.0557183583809684</v>
      </c>
      <c r="AF6087" s="21">
        <v>0.1742367400107252</v>
      </c>
      <c r="AG6087" s="22">
        <f t="shared" si="976"/>
        <v>3.0227620310378729</v>
      </c>
      <c r="AH6087" s="22">
        <f t="shared" si="977"/>
        <v>3.0227620310378729</v>
      </c>
      <c r="AI6087" s="23">
        <f t="shared" si="978"/>
        <v>2.8632276847714659</v>
      </c>
      <c r="AJ6087" s="46"/>
      <c r="AK6087" s="25"/>
      <c r="AL6087" s="129">
        <v>6085</v>
      </c>
      <c r="AM6087" s="21">
        <v>0.85983827989624484</v>
      </c>
      <c r="AN6087" s="22">
        <f t="shared" si="979"/>
        <v>1.9494157814097579</v>
      </c>
      <c r="AO6087" s="22">
        <f t="shared" si="980"/>
        <v>1.9494157814097579</v>
      </c>
      <c r="AP6087" s="21">
        <v>0.25303616542337504</v>
      </c>
      <c r="AQ6087" s="22">
        <f t="shared" si="981"/>
        <v>469.79713265991404</v>
      </c>
      <c r="AR6087" s="22">
        <f t="shared" si="982"/>
        <v>469.79713265991404</v>
      </c>
      <c r="AS6087" s="23">
        <f t="shared" si="983"/>
        <v>240.99380806293212</v>
      </c>
      <c r="AT6087" s="23"/>
      <c r="AU6087" s="23"/>
      <c r="AV6087" s="23"/>
      <c r="AW6087" s="23"/>
      <c r="AX6087" s="23"/>
      <c r="AY6087" s="23"/>
      <c r="AZ6087" s="23"/>
      <c r="BA6087" s="23"/>
      <c r="BB6087" s="23"/>
      <c r="BC6087" s="23"/>
      <c r="BD6087" s="23"/>
      <c r="BE6087" s="23"/>
      <c r="BF6087" s="23"/>
      <c r="BG6087" s="23"/>
      <c r="BH6087" s="23"/>
      <c r="BI6087" s="23"/>
      <c r="BJ6087" s="23"/>
      <c r="BK6087" s="23"/>
    </row>
    <row r="6088" spans="28:63">
      <c r="AB6088" s="129">
        <v>6086</v>
      </c>
      <c r="AC6088" s="19">
        <v>0.27982900777015063</v>
      </c>
      <c r="AD6088" s="20">
        <f t="shared" si="974"/>
        <v>0.69311151004674065</v>
      </c>
      <c r="AE6088" s="22">
        <f t="shared" si="975"/>
        <v>0.69311151004674065</v>
      </c>
      <c r="AF6088" s="21">
        <v>0.84258993565420526</v>
      </c>
      <c r="AG6088" s="22">
        <f t="shared" si="976"/>
        <v>5.8269141916680232</v>
      </c>
      <c r="AH6088" s="22">
        <f t="shared" si="977"/>
        <v>5.8269141916680232</v>
      </c>
      <c r="AI6088" s="23">
        <f t="shared" si="978"/>
        <v>8.4068928407711478</v>
      </c>
      <c r="AJ6088" s="46"/>
      <c r="AK6088" s="25"/>
      <c r="AL6088" s="129">
        <v>6086</v>
      </c>
      <c r="AM6088" s="21">
        <v>0.44840936519828134</v>
      </c>
      <c r="AN6088" s="22">
        <f t="shared" si="979"/>
        <v>1.6813296201717443</v>
      </c>
      <c r="AO6088" s="22">
        <f t="shared" si="980"/>
        <v>1.6813296201717443</v>
      </c>
      <c r="AP6088" s="21">
        <v>0.39951326753133942</v>
      </c>
      <c r="AQ6088" s="22">
        <f t="shared" si="981"/>
        <v>482.5717989337619</v>
      </c>
      <c r="AR6088" s="22">
        <f t="shared" si="982"/>
        <v>482.5717989337619</v>
      </c>
      <c r="AS6088" s="23">
        <f t="shared" si="983"/>
        <v>287.0179607520792</v>
      </c>
      <c r="AT6088" s="23"/>
      <c r="AU6088" s="23"/>
      <c r="AV6088" s="23"/>
      <c r="AW6088" s="23"/>
      <c r="AX6088" s="23"/>
      <c r="AY6088" s="23"/>
      <c r="AZ6088" s="23"/>
      <c r="BA6088" s="23"/>
      <c r="BB6088" s="23"/>
      <c r="BC6088" s="23"/>
      <c r="BD6088" s="23"/>
      <c r="BE6088" s="23"/>
      <c r="BF6088" s="23"/>
      <c r="BG6088" s="23"/>
      <c r="BH6088" s="23"/>
      <c r="BI6088" s="23"/>
      <c r="BJ6088" s="23"/>
      <c r="BK6088" s="23"/>
    </row>
    <row r="6089" spans="28:63">
      <c r="AB6089" s="129">
        <v>6087</v>
      </c>
      <c r="AC6089" s="19">
        <v>0.5444312114810701</v>
      </c>
      <c r="AD6089" s="20">
        <f t="shared" si="974"/>
        <v>0.96056412470441721</v>
      </c>
      <c r="AE6089" s="22">
        <f t="shared" si="975"/>
        <v>0.96056412470441721</v>
      </c>
      <c r="AF6089" s="21">
        <v>0.9936911442651889</v>
      </c>
      <c r="AG6089" s="22">
        <f t="shared" si="976"/>
        <v>7.5649532530355694</v>
      </c>
      <c r="AH6089" s="22">
        <f t="shared" si="977"/>
        <v>7.5649532530355694</v>
      </c>
      <c r="AI6089" s="23">
        <f t="shared" si="978"/>
        <v>7.8755317406460925</v>
      </c>
      <c r="AJ6089" s="46"/>
      <c r="AK6089" s="25"/>
      <c r="AL6089" s="129">
        <v>6087</v>
      </c>
      <c r="AM6089" s="21">
        <v>0.53334498833925092</v>
      </c>
      <c r="AN6089" s="22">
        <f t="shared" si="979"/>
        <v>1.7358120146785754</v>
      </c>
      <c r="AO6089" s="22">
        <f t="shared" si="980"/>
        <v>1.7358120146785754</v>
      </c>
      <c r="AP6089" s="21">
        <v>5.3668427099533234E-2</v>
      </c>
      <c r="AQ6089" s="22">
        <f t="shared" si="981"/>
        <v>442.93361257140759</v>
      </c>
      <c r="AR6089" s="22">
        <f t="shared" si="982"/>
        <v>442.93361257140759</v>
      </c>
      <c r="AS6089" s="23">
        <f t="shared" si="983"/>
        <v>255.17372205389805</v>
      </c>
      <c r="AT6089" s="23"/>
      <c r="AU6089" s="23"/>
      <c r="AV6089" s="23"/>
      <c r="AW6089" s="23"/>
      <c r="AX6089" s="23"/>
      <c r="AY6089" s="23"/>
      <c r="AZ6089" s="23"/>
      <c r="BA6089" s="23"/>
      <c r="BB6089" s="23"/>
      <c r="BC6089" s="23"/>
      <c r="BD6089" s="23"/>
      <c r="BE6089" s="23"/>
      <c r="BF6089" s="23"/>
      <c r="BG6089" s="23"/>
      <c r="BH6089" s="23"/>
      <c r="BI6089" s="23"/>
      <c r="BJ6089" s="23"/>
      <c r="BK6089" s="23"/>
    </row>
    <row r="6090" spans="28:63">
      <c r="AB6090" s="129">
        <v>6088</v>
      </c>
      <c r="AC6090" s="19">
        <v>7.2729980499731006E-2</v>
      </c>
      <c r="AD6090" s="20">
        <f t="shared" si="974"/>
        <v>0.77477583302587072</v>
      </c>
      <c r="AE6090" s="22">
        <f t="shared" si="975"/>
        <v>0.77477583302587072</v>
      </c>
      <c r="AF6090" s="21">
        <v>0.46881371151337525</v>
      </c>
      <c r="AG6090" s="22">
        <f t="shared" si="976"/>
        <v>4.0080595376936365</v>
      </c>
      <c r="AH6090" s="22">
        <f t="shared" si="977"/>
        <v>4.0080595376936365</v>
      </c>
      <c r="AI6090" s="23">
        <f t="shared" si="978"/>
        <v>5.1731860582695823</v>
      </c>
      <c r="AJ6090" s="46"/>
      <c r="AK6090" s="25"/>
      <c r="AL6090" s="129">
        <v>6088</v>
      </c>
      <c r="AM6090" s="21">
        <v>0.4694689594818704</v>
      </c>
      <c r="AN6090" s="22">
        <f t="shared" si="979"/>
        <v>1.6952883624173145</v>
      </c>
      <c r="AO6090" s="22">
        <f t="shared" si="980"/>
        <v>1.6952883624173145</v>
      </c>
      <c r="AP6090" s="21">
        <v>0.13385234182266681</v>
      </c>
      <c r="AQ6090" s="22">
        <f t="shared" si="981"/>
        <v>456.21813012652825</v>
      </c>
      <c r="AR6090" s="22">
        <f t="shared" si="982"/>
        <v>456.21813012652825</v>
      </c>
      <c r="AS6090" s="23">
        <f t="shared" si="983"/>
        <v>269.10945668028182</v>
      </c>
      <c r="AT6090" s="23"/>
      <c r="AU6090" s="23"/>
      <c r="AV6090" s="23"/>
      <c r="AW6090" s="23"/>
      <c r="AX6090" s="23"/>
      <c r="AY6090" s="23"/>
      <c r="AZ6090" s="23"/>
      <c r="BA6090" s="23"/>
      <c r="BB6090" s="23"/>
      <c r="BC6090" s="23"/>
      <c r="BD6090" s="23"/>
      <c r="BE6090" s="23"/>
      <c r="BF6090" s="23"/>
      <c r="BG6090" s="23"/>
      <c r="BH6090" s="23"/>
      <c r="BI6090" s="23"/>
      <c r="BJ6090" s="23"/>
      <c r="BK6090" s="23"/>
    </row>
    <row r="6091" spans="28:63">
      <c r="AB6091" s="129">
        <v>6089</v>
      </c>
      <c r="AC6091" s="19">
        <v>0.15579628858607164</v>
      </c>
      <c r="AD6091" s="20">
        <f t="shared" si="974"/>
        <v>0.85580156607446733</v>
      </c>
      <c r="AE6091" s="22">
        <f t="shared" si="975"/>
        <v>0.85580156607446733</v>
      </c>
      <c r="AF6091" s="21">
        <v>0.36211987138586543</v>
      </c>
      <c r="AG6091" s="22">
        <f t="shared" si="976"/>
        <v>3.6254824427802284</v>
      </c>
      <c r="AH6091" s="22">
        <f t="shared" si="977"/>
        <v>3.6254824427802284</v>
      </c>
      <c r="AI6091" s="23">
        <f t="shared" si="978"/>
        <v>4.2363587384049701</v>
      </c>
      <c r="AJ6091" s="46"/>
      <c r="AK6091" s="25"/>
      <c r="AL6091" s="129">
        <v>6089</v>
      </c>
      <c r="AM6091" s="21">
        <v>0.71676787470805914</v>
      </c>
      <c r="AN6091" s="22">
        <f t="shared" si="979"/>
        <v>1.8437865918711236</v>
      </c>
      <c r="AO6091" s="22">
        <f t="shared" si="980"/>
        <v>1.8437865918711236</v>
      </c>
      <c r="AP6091" s="21">
        <v>6.1830586549634914E-3</v>
      </c>
      <c r="AQ6091" s="22">
        <f t="shared" si="981"/>
        <v>427.78421317916218</v>
      </c>
      <c r="AR6091" s="22">
        <f t="shared" si="982"/>
        <v>427.78421317916218</v>
      </c>
      <c r="AS6091" s="23">
        <f t="shared" si="983"/>
        <v>232.01395164992246</v>
      </c>
      <c r="AT6091" s="23"/>
      <c r="AU6091" s="23"/>
      <c r="AV6091" s="23"/>
      <c r="AW6091" s="23"/>
      <c r="AX6091" s="23"/>
      <c r="AY6091" s="23"/>
      <c r="AZ6091" s="23"/>
      <c r="BA6091" s="23"/>
      <c r="BB6091" s="23"/>
      <c r="BC6091" s="23"/>
      <c r="BD6091" s="23"/>
      <c r="BE6091" s="23"/>
      <c r="BF6091" s="23"/>
      <c r="BG6091" s="23"/>
      <c r="BH6091" s="23"/>
      <c r="BI6091" s="23"/>
      <c r="BJ6091" s="23"/>
      <c r="BK6091" s="23"/>
    </row>
    <row r="6092" spans="28:63">
      <c r="AB6092" s="129">
        <v>6090</v>
      </c>
      <c r="AC6092" s="19">
        <v>0.25973481518149033</v>
      </c>
      <c r="AD6092" s="20">
        <f t="shared" si="974"/>
        <v>0.67500456139819942</v>
      </c>
      <c r="AE6092" s="22">
        <f t="shared" si="975"/>
        <v>0.67500456139819942</v>
      </c>
      <c r="AF6092" s="21">
        <v>0.11258339831023934</v>
      </c>
      <c r="AG6092" s="22">
        <f t="shared" si="976"/>
        <v>2.8218883074125314</v>
      </c>
      <c r="AH6092" s="22">
        <f t="shared" si="977"/>
        <v>2.8218883074125314</v>
      </c>
      <c r="AI6092" s="23">
        <f t="shared" si="978"/>
        <v>4.180547019663531</v>
      </c>
      <c r="AJ6092" s="46"/>
      <c r="AK6092" s="25"/>
      <c r="AL6092" s="129">
        <v>6090</v>
      </c>
      <c r="AM6092" s="21">
        <v>0.33191088580347949</v>
      </c>
      <c r="AN6092" s="22">
        <f t="shared" si="979"/>
        <v>1.597351851559387</v>
      </c>
      <c r="AO6092" s="22">
        <f t="shared" si="980"/>
        <v>1.597351851559387</v>
      </c>
      <c r="AP6092" s="21">
        <v>0.41580642443629201</v>
      </c>
      <c r="AQ6092" s="22">
        <f t="shared" si="981"/>
        <v>483.8349665894458</v>
      </c>
      <c r="AR6092" s="22">
        <f t="shared" si="982"/>
        <v>483.8349665894458</v>
      </c>
      <c r="AS6092" s="23">
        <f t="shared" si="983"/>
        <v>302.89817870565605</v>
      </c>
      <c r="AT6092" s="23"/>
      <c r="AU6092" s="23"/>
      <c r="AV6092" s="23"/>
      <c r="AW6092" s="23"/>
      <c r="AX6092" s="23"/>
      <c r="AY6092" s="23"/>
      <c r="AZ6092" s="23"/>
      <c r="BA6092" s="23"/>
      <c r="BB6092" s="23"/>
      <c r="BC6092" s="23"/>
      <c r="BD6092" s="23"/>
      <c r="BE6092" s="23"/>
      <c r="BF6092" s="23"/>
      <c r="BG6092" s="23"/>
      <c r="BH6092" s="23"/>
      <c r="BI6092" s="23"/>
      <c r="BJ6092" s="23"/>
      <c r="BK6092" s="23"/>
    </row>
    <row r="6093" spans="28:63">
      <c r="AB6093" s="129">
        <v>6091</v>
      </c>
      <c r="AC6093" s="19">
        <v>0.97816471950836203</v>
      </c>
      <c r="AD6093" s="20">
        <f t="shared" si="974"/>
        <v>1.772437808030489</v>
      </c>
      <c r="AE6093" s="22">
        <f t="shared" si="975"/>
        <v>1.772437808030489</v>
      </c>
      <c r="AF6093" s="21">
        <v>0.76257195972369873</v>
      </c>
      <c r="AG6093" s="22">
        <f t="shared" si="976"/>
        <v>5.33113484636465</v>
      </c>
      <c r="AH6093" s="22">
        <f t="shared" si="977"/>
        <v>5.33113484636465</v>
      </c>
      <c r="AI6093" s="23">
        <f t="shared" si="978"/>
        <v>3.0077979730575377</v>
      </c>
      <c r="AJ6093" s="46"/>
      <c r="AK6093" s="25"/>
      <c r="AL6093" s="129">
        <v>6091</v>
      </c>
      <c r="AM6093" s="21">
        <v>0.11711255442735891</v>
      </c>
      <c r="AN6093" s="22">
        <f t="shared" si="979"/>
        <v>1.3873102079173782</v>
      </c>
      <c r="AO6093" s="22">
        <f t="shared" si="980"/>
        <v>1.3873102079173782</v>
      </c>
      <c r="AP6093" s="21">
        <v>0.79091925578762645</v>
      </c>
      <c r="AQ6093" s="22">
        <f t="shared" si="981"/>
        <v>514.73421498216055</v>
      </c>
      <c r="AR6093" s="22">
        <f t="shared" si="982"/>
        <v>514.73421498216055</v>
      </c>
      <c r="AS6093" s="23">
        <f t="shared" si="983"/>
        <v>371.0303665644301</v>
      </c>
      <c r="AT6093" s="23"/>
      <c r="AU6093" s="23"/>
      <c r="AV6093" s="23"/>
      <c r="AW6093" s="23"/>
      <c r="AX6093" s="23"/>
      <c r="AY6093" s="23"/>
      <c r="AZ6093" s="23"/>
      <c r="BA6093" s="23"/>
      <c r="BB6093" s="23"/>
      <c r="BC6093" s="23"/>
      <c r="BD6093" s="23"/>
      <c r="BE6093" s="23"/>
      <c r="BF6093" s="23"/>
      <c r="BG6093" s="23"/>
      <c r="BH6093" s="23"/>
      <c r="BI6093" s="23"/>
      <c r="BJ6093" s="23"/>
      <c r="BK6093" s="23"/>
    </row>
    <row r="6094" spans="28:63">
      <c r="AB6094" s="129">
        <v>6092</v>
      </c>
      <c r="AC6094" s="19">
        <v>0.99687257355621872</v>
      </c>
      <c r="AD6094" s="20">
        <f t="shared" si="974"/>
        <v>1.9138779670811721</v>
      </c>
      <c r="AE6094" s="22">
        <f t="shared" si="975"/>
        <v>1.9138779670811721</v>
      </c>
      <c r="AF6094" s="21">
        <v>0.12473128806883327</v>
      </c>
      <c r="AG6094" s="22">
        <f t="shared" si="976"/>
        <v>2.8650940575527031</v>
      </c>
      <c r="AH6094" s="22">
        <f t="shared" si="977"/>
        <v>2.8650940575527031</v>
      </c>
      <c r="AI6094" s="23">
        <f t="shared" si="978"/>
        <v>1.4970097920726979</v>
      </c>
      <c r="AJ6094" s="46"/>
      <c r="AK6094" s="25"/>
      <c r="AL6094" s="129">
        <v>6092</v>
      </c>
      <c r="AM6094" s="21">
        <v>0.89187756477531643</v>
      </c>
      <c r="AN6094" s="22">
        <f t="shared" si="979"/>
        <v>1.9799117200288525</v>
      </c>
      <c r="AO6094" s="22">
        <f t="shared" si="980"/>
        <v>1.9799117200288525</v>
      </c>
      <c r="AP6094" s="21">
        <v>0.41283346884290217</v>
      </c>
      <c r="AQ6094" s="22">
        <f t="shared" si="981"/>
        <v>483.60635184209548</v>
      </c>
      <c r="AR6094" s="22">
        <f t="shared" si="982"/>
        <v>483.60635184209548</v>
      </c>
      <c r="AS6094" s="23">
        <f t="shared" si="983"/>
        <v>244.25652262669976</v>
      </c>
      <c r="AT6094" s="23"/>
      <c r="AU6094" s="23"/>
      <c r="AV6094" s="23"/>
      <c r="AW6094" s="23"/>
      <c r="AX6094" s="23"/>
      <c r="AY6094" s="23"/>
      <c r="AZ6094" s="23"/>
      <c r="BA6094" s="23"/>
      <c r="BB6094" s="23"/>
      <c r="BC6094" s="23"/>
      <c r="BD6094" s="23"/>
      <c r="BE6094" s="23"/>
      <c r="BF6094" s="23"/>
      <c r="BG6094" s="23"/>
      <c r="BH6094" s="23"/>
      <c r="BI6094" s="23"/>
      <c r="BJ6094" s="23"/>
      <c r="BK6094" s="23"/>
    </row>
    <row r="6095" spans="28:63">
      <c r="AB6095" s="129">
        <v>6093</v>
      </c>
      <c r="AC6095" s="19">
        <v>8.8642056002359748E-2</v>
      </c>
      <c r="AD6095" s="20">
        <f t="shared" si="974"/>
        <v>0.79294989899191726</v>
      </c>
      <c r="AE6095" s="22">
        <f t="shared" si="975"/>
        <v>0.79294989899191726</v>
      </c>
      <c r="AF6095" s="21">
        <v>0.77955203839073539</v>
      </c>
      <c r="AG6095" s="22">
        <f t="shared" si="976"/>
        <v>5.4283392820440062</v>
      </c>
      <c r="AH6095" s="22">
        <f t="shared" si="977"/>
        <v>5.4283392820440062</v>
      </c>
      <c r="AI6095" s="23">
        <f t="shared" si="978"/>
        <v>6.8457531666818952</v>
      </c>
      <c r="AJ6095" s="46"/>
      <c r="AK6095" s="25"/>
      <c r="AL6095" s="129">
        <v>6093</v>
      </c>
      <c r="AM6095" s="21">
        <v>6.2250367822630825E-2</v>
      </c>
      <c r="AN6095" s="22">
        <f t="shared" si="979"/>
        <v>1.3040506563529095</v>
      </c>
      <c r="AO6095" s="22">
        <f t="shared" si="980"/>
        <v>1.3040506563529095</v>
      </c>
      <c r="AP6095" s="21">
        <v>0.79286018216177767</v>
      </c>
      <c r="AQ6095" s="22">
        <f t="shared" si="981"/>
        <v>514.94480923562105</v>
      </c>
      <c r="AR6095" s="22">
        <f t="shared" si="982"/>
        <v>514.94480923562105</v>
      </c>
      <c r="AS6095" s="23">
        <f t="shared" si="983"/>
        <v>394.88098620017394</v>
      </c>
      <c r="AT6095" s="23"/>
      <c r="AU6095" s="23"/>
      <c r="AV6095" s="23"/>
      <c r="AW6095" s="23"/>
      <c r="AX6095" s="23"/>
      <c r="AY6095" s="23"/>
      <c r="AZ6095" s="23"/>
      <c r="BA6095" s="23"/>
      <c r="BB6095" s="23"/>
      <c r="BC6095" s="23"/>
      <c r="BD6095" s="23"/>
      <c r="BE6095" s="23"/>
      <c r="BF6095" s="23"/>
      <c r="BG6095" s="23"/>
      <c r="BH6095" s="23"/>
      <c r="BI6095" s="23"/>
      <c r="BJ6095" s="23"/>
      <c r="BK6095" s="23"/>
    </row>
    <row r="6096" spans="28:63">
      <c r="AB6096" s="129">
        <v>6094</v>
      </c>
      <c r="AC6096" s="19">
        <v>0.59201439600720873</v>
      </c>
      <c r="AD6096" s="20">
        <f t="shared" si="974"/>
        <v>1.0163442378406438</v>
      </c>
      <c r="AE6096" s="22">
        <f t="shared" si="975"/>
        <v>1.0163442378406438</v>
      </c>
      <c r="AF6096" s="21">
        <v>0.54515833576657979</v>
      </c>
      <c r="AG6096" s="22">
        <f t="shared" si="976"/>
        <v>4.3060522571370061</v>
      </c>
      <c r="AH6096" s="22">
        <f t="shared" si="977"/>
        <v>4.3060522571370061</v>
      </c>
      <c r="AI6096" s="23">
        <f t="shared" si="978"/>
        <v>4.2368049100035012</v>
      </c>
      <c r="AJ6096" s="46"/>
      <c r="AK6096" s="25"/>
      <c r="AL6096" s="129">
        <v>6094</v>
      </c>
      <c r="AM6096" s="21">
        <v>0.4336195959326401</v>
      </c>
      <c r="AN6096" s="22">
        <f t="shared" si="979"/>
        <v>1.6713297237244895</v>
      </c>
      <c r="AO6096" s="22">
        <f t="shared" si="980"/>
        <v>1.6713297237244895</v>
      </c>
      <c r="AP6096" s="21">
        <v>0.1519762112493338</v>
      </c>
      <c r="AQ6096" s="22">
        <f t="shared" si="981"/>
        <v>458.5923162072902</v>
      </c>
      <c r="AR6096" s="22">
        <f t="shared" si="982"/>
        <v>458.5923162072902</v>
      </c>
      <c r="AS6096" s="23">
        <f t="shared" si="983"/>
        <v>274.38769842813309</v>
      </c>
      <c r="AT6096" s="23"/>
      <c r="AU6096" s="23"/>
      <c r="AV6096" s="23"/>
      <c r="AW6096" s="23"/>
      <c r="AX6096" s="23"/>
      <c r="AY6096" s="23"/>
      <c r="AZ6096" s="23"/>
      <c r="BA6096" s="23"/>
      <c r="BB6096" s="23"/>
      <c r="BC6096" s="23"/>
      <c r="BD6096" s="23"/>
      <c r="BE6096" s="23"/>
      <c r="BF6096" s="23"/>
      <c r="BG6096" s="23"/>
      <c r="BH6096" s="23"/>
      <c r="BI6096" s="23"/>
      <c r="BJ6096" s="23"/>
      <c r="BK6096" s="23"/>
    </row>
    <row r="6097" spans="28:63">
      <c r="AB6097" s="129">
        <v>6095</v>
      </c>
      <c r="AC6097" s="19">
        <v>2.742722318001245E-2</v>
      </c>
      <c r="AD6097" s="20">
        <f t="shared" si="974"/>
        <v>0.70732862495907245</v>
      </c>
      <c r="AE6097" s="22">
        <f t="shared" si="975"/>
        <v>0.70732862495907245</v>
      </c>
      <c r="AF6097" s="21">
        <v>0.40440242242887003</v>
      </c>
      <c r="AG6097" s="22">
        <f t="shared" si="976"/>
        <v>3.7729528832607153</v>
      </c>
      <c r="AH6097" s="22">
        <f t="shared" si="977"/>
        <v>3.7729528832607153</v>
      </c>
      <c r="AI6097" s="23">
        <f t="shared" si="978"/>
        <v>5.3340876505302273</v>
      </c>
      <c r="AJ6097" s="46"/>
      <c r="AK6097" s="25"/>
      <c r="AL6097" s="129">
        <v>6095</v>
      </c>
      <c r="AM6097" s="21">
        <v>0.59614470017001719</v>
      </c>
      <c r="AN6097" s="22">
        <f t="shared" si="979"/>
        <v>1.7733477383082041</v>
      </c>
      <c r="AO6097" s="22">
        <f t="shared" si="980"/>
        <v>1.7733477383082041</v>
      </c>
      <c r="AP6097" s="21">
        <v>0.87407691975405788</v>
      </c>
      <c r="AQ6097" s="22">
        <f t="shared" si="981"/>
        <v>524.87100647029251</v>
      </c>
      <c r="AR6097" s="22">
        <f t="shared" si="982"/>
        <v>524.87100647029251</v>
      </c>
      <c r="AS6097" s="23">
        <f t="shared" si="983"/>
        <v>295.97748661017044</v>
      </c>
      <c r="AT6097" s="23"/>
      <c r="AU6097" s="23"/>
      <c r="AV6097" s="23"/>
      <c r="AW6097" s="23"/>
      <c r="AX6097" s="23"/>
      <c r="AY6097" s="23"/>
      <c r="AZ6097" s="23"/>
      <c r="BA6097" s="23"/>
      <c r="BB6097" s="23"/>
      <c r="BC6097" s="23"/>
      <c r="BD6097" s="23"/>
      <c r="BE6097" s="23"/>
      <c r="BF6097" s="23"/>
      <c r="BG6097" s="23"/>
      <c r="BH6097" s="23"/>
      <c r="BI6097" s="23"/>
      <c r="BJ6097" s="23"/>
      <c r="BK6097" s="23"/>
    </row>
    <row r="6098" spans="28:63">
      <c r="AB6098" s="129">
        <v>6096</v>
      </c>
      <c r="AC6098" s="19">
        <v>0.73648334431267171</v>
      </c>
      <c r="AD6098" s="20">
        <f t="shared" si="974"/>
        <v>1.2094583498460896</v>
      </c>
      <c r="AE6098" s="22">
        <f t="shared" si="975"/>
        <v>1.2094583498460896</v>
      </c>
      <c r="AF6098" s="21">
        <v>0.29750002420942778</v>
      </c>
      <c r="AG6098" s="22">
        <f t="shared" si="976"/>
        <v>3.4092485066476135</v>
      </c>
      <c r="AH6098" s="22">
        <f t="shared" si="977"/>
        <v>3.4092485066476135</v>
      </c>
      <c r="AI6098" s="23">
        <f t="shared" si="978"/>
        <v>2.8188225804397975</v>
      </c>
      <c r="AJ6098" s="46"/>
      <c r="AK6098" s="25"/>
      <c r="AL6098" s="129">
        <v>6096</v>
      </c>
      <c r="AM6098" s="21">
        <v>0.27469536470693856</v>
      </c>
      <c r="AN6098" s="22">
        <f t="shared" si="979"/>
        <v>1.5506531016573408</v>
      </c>
      <c r="AO6098" s="22">
        <f t="shared" si="980"/>
        <v>1.5506531016573408</v>
      </c>
      <c r="AP6098" s="21">
        <v>0.79259694359179689</v>
      </c>
      <c r="AQ6098" s="22">
        <f t="shared" si="981"/>
        <v>514.91618968187811</v>
      </c>
      <c r="AR6098" s="22">
        <f t="shared" si="982"/>
        <v>514.91618968187811</v>
      </c>
      <c r="AS6098" s="23">
        <f t="shared" si="983"/>
        <v>332.06407618282566</v>
      </c>
      <c r="AT6098" s="23"/>
      <c r="AU6098" s="23"/>
      <c r="AV6098" s="23"/>
      <c r="AW6098" s="23"/>
      <c r="AX6098" s="23"/>
      <c r="AY6098" s="23"/>
      <c r="AZ6098" s="23"/>
      <c r="BA6098" s="23"/>
      <c r="BB6098" s="23"/>
      <c r="BC6098" s="23"/>
      <c r="BD6098" s="23"/>
      <c r="BE6098" s="23"/>
      <c r="BF6098" s="23"/>
      <c r="BG6098" s="23"/>
      <c r="BH6098" s="23"/>
      <c r="BI6098" s="23"/>
      <c r="BJ6098" s="23"/>
      <c r="BK6098" s="23"/>
    </row>
    <row r="6099" spans="28:63">
      <c r="AB6099" s="129">
        <v>6097</v>
      </c>
      <c r="AC6099" s="19">
        <v>0.66188817173208347</v>
      </c>
      <c r="AD6099" s="20">
        <f t="shared" si="974"/>
        <v>1.1045302841970641</v>
      </c>
      <c r="AE6099" s="22">
        <f t="shared" si="975"/>
        <v>1.1045302841970641</v>
      </c>
      <c r="AF6099" s="21">
        <v>0.39854195045680729</v>
      </c>
      <c r="AG6099" s="22">
        <f t="shared" si="976"/>
        <v>3.7522074572437294</v>
      </c>
      <c r="AH6099" s="22">
        <f t="shared" si="977"/>
        <v>3.7522074572437294</v>
      </c>
      <c r="AI6099" s="23">
        <f t="shared" si="978"/>
        <v>3.3971069068254551</v>
      </c>
      <c r="AJ6099" s="46"/>
      <c r="AK6099" s="25"/>
      <c r="AL6099" s="129">
        <v>6097</v>
      </c>
      <c r="AM6099" s="21">
        <v>0.72885561217642669</v>
      </c>
      <c r="AN6099" s="22">
        <f t="shared" si="979"/>
        <v>1.8514706816565345</v>
      </c>
      <c r="AO6099" s="22">
        <f t="shared" si="980"/>
        <v>1.8514706816565345</v>
      </c>
      <c r="AP6099" s="21">
        <v>0.58023493100685408</v>
      </c>
      <c r="AQ6099" s="22">
        <f t="shared" si="981"/>
        <v>495.86188593252189</v>
      </c>
      <c r="AR6099" s="22">
        <f t="shared" si="982"/>
        <v>495.86188593252189</v>
      </c>
      <c r="AS6099" s="23">
        <f t="shared" si="983"/>
        <v>267.82054441654344</v>
      </c>
      <c r="AT6099" s="23"/>
      <c r="AU6099" s="23"/>
      <c r="AV6099" s="23"/>
      <c r="AW6099" s="23"/>
      <c r="AX6099" s="23"/>
      <c r="AY6099" s="23"/>
      <c r="AZ6099" s="23"/>
      <c r="BA6099" s="23"/>
      <c r="BB6099" s="23"/>
      <c r="BC6099" s="23"/>
      <c r="BD6099" s="23"/>
      <c r="BE6099" s="23"/>
      <c r="BF6099" s="23"/>
      <c r="BG6099" s="23"/>
      <c r="BH6099" s="23"/>
      <c r="BI6099" s="23"/>
      <c r="BJ6099" s="23"/>
      <c r="BK6099" s="23"/>
    </row>
    <row r="6100" spans="28:63">
      <c r="AB6100" s="129">
        <v>6098</v>
      </c>
      <c r="AC6100" s="19">
        <v>0.56818701381311265</v>
      </c>
      <c r="AD6100" s="20">
        <f t="shared" si="974"/>
        <v>0.98802782743752182</v>
      </c>
      <c r="AE6100" s="22">
        <f t="shared" si="975"/>
        <v>0.98802782743752182</v>
      </c>
      <c r="AF6100" s="21">
        <v>8.6405939566630674E-2</v>
      </c>
      <c r="AG6100" s="22">
        <f t="shared" si="976"/>
        <v>2.7200247477689805</v>
      </c>
      <c r="AH6100" s="22">
        <f t="shared" si="977"/>
        <v>2.7200247477689805</v>
      </c>
      <c r="AI6100" s="23">
        <f t="shared" si="978"/>
        <v>2.7529839466398855</v>
      </c>
      <c r="AJ6100" s="46"/>
      <c r="AK6100" s="25"/>
      <c r="AL6100" s="129">
        <v>6098</v>
      </c>
      <c r="AM6100" s="21">
        <v>0.13177907391331434</v>
      </c>
      <c r="AN6100" s="22">
        <f t="shared" si="979"/>
        <v>1.4059856518371578</v>
      </c>
      <c r="AO6100" s="22">
        <f t="shared" si="980"/>
        <v>1.4059856518371578</v>
      </c>
      <c r="AP6100" s="21">
        <v>0.21716660670160282</v>
      </c>
      <c r="AQ6100" s="22">
        <f t="shared" si="981"/>
        <v>466.13277301090523</v>
      </c>
      <c r="AR6100" s="22">
        <f t="shared" si="982"/>
        <v>466.13277301090523</v>
      </c>
      <c r="AS6100" s="23">
        <f t="shared" si="983"/>
        <v>331.53451630308177</v>
      </c>
      <c r="AT6100" s="23"/>
      <c r="AU6100" s="23"/>
      <c r="AV6100" s="23"/>
      <c r="AW6100" s="23"/>
      <c r="AX6100" s="23"/>
      <c r="AY6100" s="23"/>
      <c r="AZ6100" s="23"/>
      <c r="BA6100" s="23"/>
      <c r="BB6100" s="23"/>
      <c r="BC6100" s="23"/>
      <c r="BD6100" s="23"/>
      <c r="BE6100" s="23"/>
      <c r="BF6100" s="23"/>
      <c r="BG6100" s="23"/>
      <c r="BH6100" s="23"/>
      <c r="BI6100" s="23"/>
      <c r="BJ6100" s="23"/>
      <c r="BK6100" s="23"/>
    </row>
    <row r="6101" spans="28:63">
      <c r="AB6101" s="129">
        <v>6099</v>
      </c>
      <c r="AC6101" s="19">
        <v>0.54658558004350122</v>
      </c>
      <c r="AD6101" s="20">
        <f t="shared" si="974"/>
        <v>0.9630247648237531</v>
      </c>
      <c r="AE6101" s="22">
        <f t="shared" si="975"/>
        <v>0.9630247648237531</v>
      </c>
      <c r="AF6101" s="21">
        <v>0.29696656432434843</v>
      </c>
      <c r="AG6101" s="22">
        <f t="shared" si="976"/>
        <v>3.4075057898490995</v>
      </c>
      <c r="AH6101" s="22">
        <f t="shared" si="977"/>
        <v>3.4075057898490995</v>
      </c>
      <c r="AI6101" s="23">
        <f t="shared" si="978"/>
        <v>3.5383366184489766</v>
      </c>
      <c r="AJ6101" s="46"/>
      <c r="AK6101" s="25"/>
      <c r="AL6101" s="129">
        <v>6099</v>
      </c>
      <c r="AM6101" s="21">
        <v>0.91569374709484019</v>
      </c>
      <c r="AN6101" s="22">
        <f t="shared" si="979"/>
        <v>2.0056570008940082</v>
      </c>
      <c r="AO6101" s="22">
        <f t="shared" si="980"/>
        <v>2.0056570008940082</v>
      </c>
      <c r="AP6101" s="21">
        <v>0.51335458980777737</v>
      </c>
      <c r="AQ6101" s="22">
        <f t="shared" si="981"/>
        <v>490.9411481424446</v>
      </c>
      <c r="AR6101" s="22">
        <f t="shared" si="982"/>
        <v>490.9411481424446</v>
      </c>
      <c r="AS6101" s="23">
        <f t="shared" si="983"/>
        <v>244.77821877001443</v>
      </c>
      <c r="AT6101" s="23"/>
      <c r="AU6101" s="23"/>
      <c r="AV6101" s="23"/>
      <c r="AW6101" s="23"/>
      <c r="AX6101" s="23"/>
      <c r="AY6101" s="23"/>
      <c r="AZ6101" s="23"/>
      <c r="BA6101" s="23"/>
      <c r="BB6101" s="23"/>
      <c r="BC6101" s="23"/>
      <c r="BD6101" s="23"/>
      <c r="BE6101" s="23"/>
      <c r="BF6101" s="23"/>
      <c r="BG6101" s="23"/>
      <c r="BH6101" s="23"/>
      <c r="BI6101" s="23"/>
      <c r="BJ6101" s="23"/>
      <c r="BK6101" s="23"/>
    </row>
    <row r="6102" spans="28:63">
      <c r="AB6102" s="129">
        <v>6100</v>
      </c>
      <c r="AC6102" s="19">
        <v>6.1079040544179897E-2</v>
      </c>
      <c r="AD6102" s="20">
        <f t="shared" si="974"/>
        <v>0.76016615444142854</v>
      </c>
      <c r="AE6102" s="22">
        <f t="shared" si="975"/>
        <v>0.76016615444142854</v>
      </c>
      <c r="AF6102" s="21">
        <v>0.45887246845095242</v>
      </c>
      <c r="AG6102" s="22">
        <f t="shared" si="976"/>
        <v>3.970877769728073</v>
      </c>
      <c r="AH6102" s="22">
        <f t="shared" si="977"/>
        <v>3.970877769728073</v>
      </c>
      <c r="AI6102" s="23">
        <f t="shared" si="978"/>
        <v>5.2236971437460031</v>
      </c>
      <c r="AJ6102" s="46"/>
      <c r="AK6102" s="25"/>
      <c r="AL6102" s="129">
        <v>6100</v>
      </c>
      <c r="AM6102" s="21">
        <v>6.3484116267517154E-2</v>
      </c>
      <c r="AN6102" s="22">
        <f t="shared" si="979"/>
        <v>1.3062600083048834</v>
      </c>
      <c r="AO6102" s="22">
        <f t="shared" si="980"/>
        <v>1.3062600083048834</v>
      </c>
      <c r="AP6102" s="21">
        <v>6.4996567679778017E-2</v>
      </c>
      <c r="AQ6102" s="22">
        <f t="shared" si="981"/>
        <v>445.23819255140558</v>
      </c>
      <c r="AR6102" s="22">
        <f t="shared" si="982"/>
        <v>445.23819255140558</v>
      </c>
      <c r="AS6102" s="23">
        <f t="shared" si="983"/>
        <v>340.84959328211033</v>
      </c>
      <c r="AT6102" s="23"/>
      <c r="AU6102" s="23"/>
      <c r="AV6102" s="23"/>
      <c r="AW6102" s="23"/>
      <c r="AX6102" s="23"/>
      <c r="AY6102" s="23"/>
      <c r="AZ6102" s="23"/>
      <c r="BA6102" s="23"/>
      <c r="BB6102" s="23"/>
      <c r="BC6102" s="23"/>
      <c r="BD6102" s="23"/>
      <c r="BE6102" s="23"/>
      <c r="BF6102" s="23"/>
      <c r="BG6102" s="23"/>
      <c r="BH6102" s="23"/>
      <c r="BI6102" s="23"/>
      <c r="BJ6102" s="23"/>
      <c r="BK6102" s="23"/>
    </row>
    <row r="6103" spans="28:63">
      <c r="AB6103" s="129">
        <v>6101</v>
      </c>
      <c r="AC6103" s="19">
        <v>0.1150878063478975</v>
      </c>
      <c r="AD6103" s="20">
        <f t="shared" si="974"/>
        <v>0.81985649561956753</v>
      </c>
      <c r="AE6103" s="22">
        <f t="shared" si="975"/>
        <v>0.81985649561956753</v>
      </c>
      <c r="AF6103" s="21">
        <v>0.79063040098007065</v>
      </c>
      <c r="AG6103" s="22">
        <f t="shared" si="976"/>
        <v>5.4937901184063058</v>
      </c>
      <c r="AH6103" s="22">
        <f t="shared" si="977"/>
        <v>5.4937901184063058</v>
      </c>
      <c r="AI6103" s="23">
        <f t="shared" si="978"/>
        <v>6.7009167430632299</v>
      </c>
      <c r="AJ6103" s="46"/>
      <c r="AK6103" s="25"/>
      <c r="AL6103" s="129">
        <v>6101</v>
      </c>
      <c r="AM6103" s="21">
        <v>0.71844550519919492</v>
      </c>
      <c r="AN6103" s="22">
        <f t="shared" si="979"/>
        <v>1.8448431140034582</v>
      </c>
      <c r="AO6103" s="22">
        <f t="shared" si="980"/>
        <v>1.8448431140034582</v>
      </c>
      <c r="AP6103" s="21">
        <v>0.8047052416875361</v>
      </c>
      <c r="AQ6103" s="22">
        <f t="shared" si="981"/>
        <v>516.25198711413111</v>
      </c>
      <c r="AR6103" s="22">
        <f t="shared" si="982"/>
        <v>516.25198711413111</v>
      </c>
      <c r="AS6103" s="23">
        <f t="shared" si="983"/>
        <v>279.83517037057027</v>
      </c>
      <c r="AT6103" s="23"/>
      <c r="AU6103" s="23"/>
      <c r="AV6103" s="23"/>
      <c r="AW6103" s="23"/>
      <c r="AX6103" s="23"/>
      <c r="AY6103" s="23"/>
      <c r="AZ6103" s="23"/>
      <c r="BA6103" s="23"/>
      <c r="BB6103" s="23"/>
      <c r="BC6103" s="23"/>
      <c r="BD6103" s="23"/>
      <c r="BE6103" s="23"/>
      <c r="BF6103" s="23"/>
      <c r="BG6103" s="23"/>
      <c r="BH6103" s="23"/>
      <c r="BI6103" s="23"/>
      <c r="BJ6103" s="23"/>
      <c r="BK6103" s="23"/>
    </row>
    <row r="6104" spans="28:63">
      <c r="AB6104" s="129">
        <v>6102</v>
      </c>
      <c r="AC6104" s="19">
        <v>0.50531497282229743</v>
      </c>
      <c r="AD6104" s="20">
        <f t="shared" si="974"/>
        <v>0.9168587301489064</v>
      </c>
      <c r="AE6104" s="22">
        <f t="shared" si="975"/>
        <v>0.9168587301489064</v>
      </c>
      <c r="AF6104" s="21">
        <v>0.73003034274592549</v>
      </c>
      <c r="AG6104" s="22">
        <f t="shared" si="976"/>
        <v>5.1541100306543406</v>
      </c>
      <c r="AH6104" s="22">
        <f t="shared" si="977"/>
        <v>5.1541100306543406</v>
      </c>
      <c r="AI6104" s="23">
        <f t="shared" si="978"/>
        <v>5.6214876525386472</v>
      </c>
      <c r="AJ6104" s="46"/>
      <c r="AK6104" s="25"/>
      <c r="AL6104" s="129">
        <v>6102</v>
      </c>
      <c r="AM6104" s="21">
        <v>0.77707607528758005</v>
      </c>
      <c r="AN6104" s="22">
        <f t="shared" si="979"/>
        <v>1.8839779781863863</v>
      </c>
      <c r="AO6104" s="22">
        <f t="shared" si="980"/>
        <v>1.8839779781863863</v>
      </c>
      <c r="AP6104" s="21">
        <v>0.90441287248673174</v>
      </c>
      <c r="AQ6104" s="22">
        <f t="shared" si="981"/>
        <v>529.39356522510298</v>
      </c>
      <c r="AR6104" s="22">
        <f t="shared" si="982"/>
        <v>529.39356522510298</v>
      </c>
      <c r="AS6104" s="23">
        <f t="shared" si="983"/>
        <v>280.99774591565256</v>
      </c>
      <c r="AT6104" s="23"/>
      <c r="AU6104" s="23"/>
      <c r="AV6104" s="23"/>
      <c r="AW6104" s="23"/>
      <c r="AX6104" s="23"/>
      <c r="AY6104" s="23"/>
      <c r="AZ6104" s="23"/>
      <c r="BA6104" s="23"/>
      <c r="BB6104" s="23"/>
      <c r="BC6104" s="23"/>
      <c r="BD6104" s="23"/>
      <c r="BE6104" s="23"/>
      <c r="BF6104" s="23"/>
      <c r="BG6104" s="23"/>
      <c r="BH6104" s="23"/>
      <c r="BI6104" s="23"/>
      <c r="BJ6104" s="23"/>
      <c r="BK6104" s="23"/>
    </row>
    <row r="6105" spans="28:63">
      <c r="AB6105" s="129">
        <v>6103</v>
      </c>
      <c r="AC6105" s="19">
        <v>0.85400871819465218</v>
      </c>
      <c r="AD6105" s="20">
        <f t="shared" si="974"/>
        <v>1.4115843952361877</v>
      </c>
      <c r="AE6105" s="22">
        <f t="shared" si="975"/>
        <v>1.4115843952361877</v>
      </c>
      <c r="AF6105" s="21">
        <v>0.8863931979723576</v>
      </c>
      <c r="AG6105" s="22">
        <f t="shared" si="976"/>
        <v>6.1538678105755071</v>
      </c>
      <c r="AH6105" s="22">
        <f t="shared" si="977"/>
        <v>6.1538678105755071</v>
      </c>
      <c r="AI6105" s="23">
        <f t="shared" si="978"/>
        <v>4.3595465006155978</v>
      </c>
      <c r="AJ6105" s="46"/>
      <c r="AK6105" s="25"/>
      <c r="AL6105" s="129">
        <v>6103</v>
      </c>
      <c r="AM6105" s="21">
        <v>0.37438047605314417</v>
      </c>
      <c r="AN6105" s="22">
        <f t="shared" si="979"/>
        <v>1.6294546531691725</v>
      </c>
      <c r="AO6105" s="22">
        <f t="shared" si="980"/>
        <v>1.6294546531691725</v>
      </c>
      <c r="AP6105" s="21">
        <v>0.21737493113040662</v>
      </c>
      <c r="AQ6105" s="22">
        <f t="shared" si="981"/>
        <v>466.15489492001888</v>
      </c>
      <c r="AR6105" s="22">
        <f t="shared" si="982"/>
        <v>466.15489492001888</v>
      </c>
      <c r="AS6105" s="23">
        <f t="shared" si="983"/>
        <v>286.08031160203262</v>
      </c>
      <c r="AT6105" s="23"/>
      <c r="AU6105" s="23"/>
      <c r="AV6105" s="23"/>
      <c r="AW6105" s="23"/>
      <c r="AX6105" s="23"/>
      <c r="AY6105" s="23"/>
      <c r="AZ6105" s="23"/>
      <c r="BA6105" s="23"/>
      <c r="BB6105" s="23"/>
      <c r="BC6105" s="23"/>
      <c r="BD6105" s="23"/>
      <c r="BE6105" s="23"/>
      <c r="BF6105" s="23"/>
      <c r="BG6105" s="23"/>
      <c r="BH6105" s="23"/>
      <c r="BI6105" s="23"/>
      <c r="BJ6105" s="23"/>
      <c r="BK6105" s="23"/>
    </row>
    <row r="6106" spans="28:63">
      <c r="AB6106" s="129">
        <v>6104</v>
      </c>
      <c r="AC6106" s="19">
        <v>0.5856662509784496</v>
      </c>
      <c r="AD6106" s="20">
        <f t="shared" si="974"/>
        <v>1.0087210689319028</v>
      </c>
      <c r="AE6106" s="22">
        <f t="shared" si="975"/>
        <v>1.0087210689319028</v>
      </c>
      <c r="AF6106" s="21">
        <v>0.72059946244656292</v>
      </c>
      <c r="AG6106" s="22">
        <f t="shared" si="976"/>
        <v>5.1048288260271875</v>
      </c>
      <c r="AH6106" s="22">
        <f t="shared" si="977"/>
        <v>5.1048288260271875</v>
      </c>
      <c r="AI6106" s="23">
        <f t="shared" si="978"/>
        <v>5.060694163385028</v>
      </c>
      <c r="AJ6106" s="46"/>
      <c r="AK6106" s="25"/>
      <c r="AL6106" s="129">
        <v>6104</v>
      </c>
      <c r="AM6106" s="21">
        <v>0.96563783250491053</v>
      </c>
      <c r="AN6106" s="22">
        <f t="shared" si="979"/>
        <v>2.0759264289310568</v>
      </c>
      <c r="AO6106" s="22">
        <f t="shared" si="980"/>
        <v>2.0759264289310568</v>
      </c>
      <c r="AP6106" s="21">
        <v>0.15884618307486886</v>
      </c>
      <c r="AQ6106" s="22">
        <f t="shared" si="981"/>
        <v>459.45494384907568</v>
      </c>
      <c r="AR6106" s="22">
        <f t="shared" si="982"/>
        <v>459.45494384907568</v>
      </c>
      <c r="AS6106" s="23">
        <f t="shared" si="983"/>
        <v>221.32525384613933</v>
      </c>
      <c r="AT6106" s="23"/>
      <c r="AU6106" s="23"/>
      <c r="AV6106" s="23"/>
      <c r="AW6106" s="23"/>
      <c r="AX6106" s="23"/>
      <c r="AY6106" s="23"/>
      <c r="AZ6106" s="23"/>
      <c r="BA6106" s="23"/>
      <c r="BB6106" s="23"/>
      <c r="BC6106" s="23"/>
      <c r="BD6106" s="23"/>
      <c r="BE6106" s="23"/>
      <c r="BF6106" s="23"/>
      <c r="BG6106" s="23"/>
      <c r="BH6106" s="23"/>
      <c r="BI6106" s="23"/>
      <c r="BJ6106" s="23"/>
      <c r="BK6106" s="23"/>
    </row>
    <row r="6107" spans="28:63">
      <c r="AB6107" s="129">
        <v>6105</v>
      </c>
      <c r="AC6107" s="19">
        <v>0.19260807016019066</v>
      </c>
      <c r="AD6107" s="20">
        <f t="shared" si="974"/>
        <v>0.88442114806617322</v>
      </c>
      <c r="AE6107" s="22">
        <f t="shared" si="975"/>
        <v>0.88442114806617322</v>
      </c>
      <c r="AF6107" s="21">
        <v>0.8240847674095344</v>
      </c>
      <c r="AG6107" s="22">
        <f t="shared" si="976"/>
        <v>5.7027283622274947</v>
      </c>
      <c r="AH6107" s="22">
        <f t="shared" si="977"/>
        <v>5.7027283622274947</v>
      </c>
      <c r="AI6107" s="23">
        <f t="shared" si="978"/>
        <v>6.4479782903165166</v>
      </c>
      <c r="AJ6107" s="46"/>
      <c r="AK6107" s="25"/>
      <c r="AL6107" s="129">
        <v>6105</v>
      </c>
      <c r="AM6107" s="21">
        <v>0.35017949889837885</v>
      </c>
      <c r="AN6107" s="22">
        <f t="shared" si="979"/>
        <v>1.6113988595317577</v>
      </c>
      <c r="AO6107" s="22">
        <f t="shared" si="980"/>
        <v>1.6113988595317577</v>
      </c>
      <c r="AP6107" s="21">
        <v>3.2857705405025084E-2</v>
      </c>
      <c r="AQ6107" s="22">
        <f t="shared" si="981"/>
        <v>437.9445120571512</v>
      </c>
      <c r="AR6107" s="22">
        <f t="shared" si="982"/>
        <v>437.9445120571512</v>
      </c>
      <c r="AS6107" s="23">
        <f t="shared" si="983"/>
        <v>271.77908775758328</v>
      </c>
      <c r="AT6107" s="23"/>
      <c r="AU6107" s="23"/>
      <c r="AV6107" s="23"/>
      <c r="AW6107" s="23"/>
      <c r="AX6107" s="23"/>
      <c r="AY6107" s="23"/>
      <c r="AZ6107" s="23"/>
      <c r="BA6107" s="23"/>
      <c r="BB6107" s="23"/>
      <c r="BC6107" s="23"/>
      <c r="BD6107" s="23"/>
      <c r="BE6107" s="23"/>
      <c r="BF6107" s="23"/>
      <c r="BG6107" s="23"/>
      <c r="BH6107" s="23"/>
      <c r="BI6107" s="23"/>
      <c r="BJ6107" s="23"/>
      <c r="BK6107" s="23"/>
    </row>
    <row r="6108" spans="28:63">
      <c r="AB6108" s="129">
        <v>6106</v>
      </c>
      <c r="AC6108" s="19">
        <v>0.80101820066054785</v>
      </c>
      <c r="AD6108" s="20">
        <f t="shared" si="974"/>
        <v>1.3130464096363972</v>
      </c>
      <c r="AE6108" s="22">
        <f t="shared" si="975"/>
        <v>1.3130464096363972</v>
      </c>
      <c r="AF6108" s="21">
        <v>0.36507656841924729</v>
      </c>
      <c r="AG6108" s="22">
        <f t="shared" si="976"/>
        <v>3.6356325833607244</v>
      </c>
      <c r="AH6108" s="22">
        <f t="shared" si="977"/>
        <v>3.6356325833607244</v>
      </c>
      <c r="AI6108" s="23">
        <f t="shared" si="978"/>
        <v>2.7688530707513128</v>
      </c>
      <c r="AJ6108" s="46"/>
      <c r="AK6108" s="25"/>
      <c r="AL6108" s="129">
        <v>6106</v>
      </c>
      <c r="AM6108" s="21">
        <v>0.62343212240166956</v>
      </c>
      <c r="AN6108" s="22">
        <f t="shared" si="979"/>
        <v>1.7890385486732767</v>
      </c>
      <c r="AO6108" s="22">
        <f t="shared" si="980"/>
        <v>1.7890385486732767</v>
      </c>
      <c r="AP6108" s="21">
        <v>0.935083578266522</v>
      </c>
      <c r="AQ6108" s="22">
        <f t="shared" si="981"/>
        <v>534.77737259942796</v>
      </c>
      <c r="AR6108" s="22">
        <f t="shared" si="982"/>
        <v>534.77737259942796</v>
      </c>
      <c r="AS6108" s="23">
        <f t="shared" si="983"/>
        <v>298.91886510551188</v>
      </c>
      <c r="AT6108" s="23"/>
      <c r="AU6108" s="23"/>
      <c r="AV6108" s="23"/>
      <c r="AW6108" s="23"/>
      <c r="AX6108" s="23"/>
      <c r="AY6108" s="23"/>
      <c r="AZ6108" s="23"/>
      <c r="BA6108" s="23"/>
      <c r="BB6108" s="23"/>
      <c r="BC6108" s="23"/>
      <c r="BD6108" s="23"/>
      <c r="BE6108" s="23"/>
      <c r="BF6108" s="23"/>
      <c r="BG6108" s="23"/>
      <c r="BH6108" s="23"/>
      <c r="BI6108" s="23"/>
      <c r="BJ6108" s="23"/>
      <c r="BK6108" s="23"/>
    </row>
    <row r="6109" spans="28:63">
      <c r="AB6109" s="129">
        <v>6107</v>
      </c>
      <c r="AC6109" s="19">
        <v>0.89602506729227072</v>
      </c>
      <c r="AD6109" s="20">
        <f t="shared" si="974"/>
        <v>1.5034247786994897</v>
      </c>
      <c r="AE6109" s="22">
        <f t="shared" si="975"/>
        <v>1.5034247786994897</v>
      </c>
      <c r="AF6109" s="21">
        <v>0.52222538017573183</v>
      </c>
      <c r="AG6109" s="22">
        <f t="shared" si="976"/>
        <v>4.2140736147241267</v>
      </c>
      <c r="AH6109" s="22">
        <f t="shared" si="977"/>
        <v>4.2140736147241267</v>
      </c>
      <c r="AI6109" s="23">
        <f t="shared" si="978"/>
        <v>2.8029826795654085</v>
      </c>
      <c r="AJ6109" s="46"/>
      <c r="AK6109" s="25"/>
      <c r="AL6109" s="129">
        <v>6107</v>
      </c>
      <c r="AM6109" s="21">
        <v>0.44122058009062382</v>
      </c>
      <c r="AN6109" s="22">
        <f t="shared" si="979"/>
        <v>1.6764899628535916</v>
      </c>
      <c r="AO6109" s="22">
        <f t="shared" si="980"/>
        <v>1.6764899628535916</v>
      </c>
      <c r="AP6109" s="21">
        <v>0.60819078031465745</v>
      </c>
      <c r="AQ6109" s="22">
        <f t="shared" si="981"/>
        <v>498.03444220442816</v>
      </c>
      <c r="AR6109" s="22">
        <f t="shared" si="982"/>
        <v>498.03444220442816</v>
      </c>
      <c r="AS6109" s="23">
        <f t="shared" si="983"/>
        <v>297.06974287917143</v>
      </c>
      <c r="AT6109" s="23"/>
      <c r="AU6109" s="23"/>
      <c r="AV6109" s="23"/>
      <c r="AW6109" s="23"/>
      <c r="AX6109" s="23"/>
      <c r="AY6109" s="23"/>
      <c r="AZ6109" s="23"/>
      <c r="BA6109" s="23"/>
      <c r="BB6109" s="23"/>
      <c r="BC6109" s="23"/>
      <c r="BD6109" s="23"/>
      <c r="BE6109" s="23"/>
      <c r="BF6109" s="23"/>
      <c r="BG6109" s="23"/>
      <c r="BH6109" s="23"/>
      <c r="BI6109" s="23"/>
      <c r="BJ6109" s="23"/>
      <c r="BK6109" s="23"/>
    </row>
    <row r="6110" spans="28:63">
      <c r="AB6110" s="129">
        <v>6108</v>
      </c>
      <c r="AC6110" s="19">
        <v>0.30090334298301213</v>
      </c>
      <c r="AD6110" s="20">
        <f t="shared" si="974"/>
        <v>0.71237519758996237</v>
      </c>
      <c r="AE6110" s="22">
        <f t="shared" si="975"/>
        <v>0.71237519758996237</v>
      </c>
      <c r="AF6110" s="21">
        <v>0.96524794071888453</v>
      </c>
      <c r="AG6110" s="22">
        <f t="shared" si="976"/>
        <v>6.9789408545860514</v>
      </c>
      <c r="AH6110" s="22">
        <f t="shared" si="977"/>
        <v>6.9789408545860514</v>
      </c>
      <c r="AI6110" s="23">
        <f t="shared" si="978"/>
        <v>9.7967207143040866</v>
      </c>
      <c r="AJ6110" s="46"/>
      <c r="AK6110" s="25"/>
      <c r="AL6110" s="129">
        <v>6108</v>
      </c>
      <c r="AM6110" s="21">
        <v>0.52511136067047981</v>
      </c>
      <c r="AN6110" s="22">
        <f t="shared" si="979"/>
        <v>1.7307302061873839</v>
      </c>
      <c r="AO6110" s="22">
        <f t="shared" si="980"/>
        <v>1.7307302061873839</v>
      </c>
      <c r="AP6110" s="21">
        <v>0.74608019131321845</v>
      </c>
      <c r="AQ6110" s="22">
        <f t="shared" si="981"/>
        <v>510.11599329313594</v>
      </c>
      <c r="AR6110" s="22">
        <f t="shared" si="982"/>
        <v>510.11599329313594</v>
      </c>
      <c r="AS6110" s="23">
        <f t="shared" si="983"/>
        <v>294.74033068208109</v>
      </c>
      <c r="AT6110" s="23"/>
      <c r="AU6110" s="23"/>
      <c r="AV6110" s="23"/>
      <c r="AW6110" s="23"/>
      <c r="AX6110" s="23"/>
      <c r="AY6110" s="23"/>
      <c r="AZ6110" s="23"/>
      <c r="BA6110" s="23"/>
      <c r="BB6110" s="23"/>
      <c r="BC6110" s="23"/>
      <c r="BD6110" s="23"/>
      <c r="BE6110" s="23"/>
      <c r="BF6110" s="23"/>
      <c r="BG6110" s="23"/>
      <c r="BH6110" s="23"/>
      <c r="BI6110" s="23"/>
      <c r="BJ6110" s="23"/>
      <c r="BK6110" s="23"/>
    </row>
    <row r="6111" spans="28:63">
      <c r="AB6111" s="129">
        <v>6109</v>
      </c>
      <c r="AC6111" s="19">
        <v>0.97093910764616187</v>
      </c>
      <c r="AD6111" s="20">
        <f t="shared" si="974"/>
        <v>1.7374722637389288</v>
      </c>
      <c r="AE6111" s="22">
        <f t="shared" si="975"/>
        <v>1.7374722637389288</v>
      </c>
      <c r="AF6111" s="21">
        <v>0.43668760992580535</v>
      </c>
      <c r="AG6111" s="22">
        <f t="shared" si="976"/>
        <v>3.8891154598765683</v>
      </c>
      <c r="AH6111" s="22">
        <f t="shared" si="977"/>
        <v>3.8891154598765683</v>
      </c>
      <c r="AI6111" s="23">
        <f t="shared" si="978"/>
        <v>2.2383755649183379</v>
      </c>
      <c r="AJ6111" s="46"/>
      <c r="AK6111" s="25"/>
      <c r="AL6111" s="129">
        <v>6109</v>
      </c>
      <c r="AM6111" s="21">
        <v>0.24287653792751585</v>
      </c>
      <c r="AN6111" s="22">
        <f t="shared" si="979"/>
        <v>1.5225558045995429</v>
      </c>
      <c r="AO6111" s="22">
        <f t="shared" si="980"/>
        <v>1.5225558045995429</v>
      </c>
      <c r="AP6111" s="21">
        <v>0.34049304657328394</v>
      </c>
      <c r="AQ6111" s="22">
        <f t="shared" si="981"/>
        <v>477.76531707190901</v>
      </c>
      <c r="AR6111" s="22">
        <f t="shared" si="982"/>
        <v>477.76531707190901</v>
      </c>
      <c r="AS6111" s="23">
        <f t="shared" si="983"/>
        <v>313.79166243274028</v>
      </c>
      <c r="AT6111" s="23"/>
      <c r="AU6111" s="23"/>
      <c r="AV6111" s="23"/>
      <c r="AW6111" s="23"/>
      <c r="AX6111" s="23"/>
      <c r="AY6111" s="23"/>
      <c r="AZ6111" s="23"/>
      <c r="BA6111" s="23"/>
      <c r="BB6111" s="23"/>
      <c r="BC6111" s="23"/>
      <c r="BD6111" s="23"/>
      <c r="BE6111" s="23"/>
      <c r="BF6111" s="23"/>
      <c r="BG6111" s="23"/>
      <c r="BH6111" s="23"/>
      <c r="BI6111" s="23"/>
      <c r="BJ6111" s="23"/>
      <c r="BK6111" s="23"/>
    </row>
    <row r="6112" spans="28:63">
      <c r="AB6112" s="129">
        <v>6110</v>
      </c>
      <c r="AC6112" s="19">
        <v>0.68209706834465356</v>
      </c>
      <c r="AD6112" s="20">
        <f t="shared" si="974"/>
        <v>1.1317036262232696</v>
      </c>
      <c r="AE6112" s="22">
        <f t="shared" si="975"/>
        <v>1.1317036262232696</v>
      </c>
      <c r="AF6112" s="21">
        <v>0.68757466553544078</v>
      </c>
      <c r="AG6112" s="22">
        <f t="shared" si="976"/>
        <v>4.9385036282992631</v>
      </c>
      <c r="AH6112" s="22">
        <f t="shared" si="977"/>
        <v>4.9385036282992631</v>
      </c>
      <c r="AI6112" s="23">
        <f t="shared" si="978"/>
        <v>4.3637782135417176</v>
      </c>
      <c r="AJ6112" s="46"/>
      <c r="AK6112" s="25"/>
      <c r="AL6112" s="129">
        <v>6110</v>
      </c>
      <c r="AM6112" s="21">
        <v>0.6128220749650376</v>
      </c>
      <c r="AN6112" s="22">
        <f t="shared" si="979"/>
        <v>1.7829791755463362</v>
      </c>
      <c r="AO6112" s="22">
        <f t="shared" si="980"/>
        <v>1.7829791755463362</v>
      </c>
      <c r="AP6112" s="21">
        <v>0.80004198530207382</v>
      </c>
      <c r="AQ6112" s="22">
        <f t="shared" si="981"/>
        <v>515.73275992294441</v>
      </c>
      <c r="AR6112" s="22">
        <f t="shared" si="982"/>
        <v>515.73275992294441</v>
      </c>
      <c r="AS6112" s="23">
        <f t="shared" si="983"/>
        <v>289.2533838848201</v>
      </c>
      <c r="AT6112" s="23"/>
      <c r="AU6112" s="23"/>
      <c r="AV6112" s="23"/>
      <c r="AW6112" s="23"/>
      <c r="AX6112" s="23"/>
      <c r="AY6112" s="23"/>
      <c r="AZ6112" s="23"/>
      <c r="BA6112" s="23"/>
      <c r="BB6112" s="23"/>
      <c r="BC6112" s="23"/>
      <c r="BD6112" s="23"/>
      <c r="BE6112" s="23"/>
      <c r="BF6112" s="23"/>
      <c r="BG6112" s="23"/>
      <c r="BH6112" s="23"/>
      <c r="BI6112" s="23"/>
      <c r="BJ6112" s="23"/>
      <c r="BK6112" s="23"/>
    </row>
    <row r="6113" spans="28:63">
      <c r="AB6113" s="129">
        <v>6111</v>
      </c>
      <c r="AC6113" s="19">
        <v>0.15570077656195314</v>
      </c>
      <c r="AD6113" s="20">
        <f t="shared" si="974"/>
        <v>0.85572314356745327</v>
      </c>
      <c r="AE6113" s="22">
        <f t="shared" si="975"/>
        <v>0.85572314356745327</v>
      </c>
      <c r="AF6113" s="21">
        <v>0.33507539541260845</v>
      </c>
      <c r="AG6113" s="22">
        <f t="shared" si="976"/>
        <v>3.5337109209521884</v>
      </c>
      <c r="AH6113" s="22">
        <f t="shared" si="977"/>
        <v>3.5337109209521884</v>
      </c>
      <c r="AI6113" s="23">
        <f t="shared" si="978"/>
        <v>4.1295025704463022</v>
      </c>
      <c r="AJ6113" s="46"/>
      <c r="AK6113" s="25"/>
      <c r="AL6113" s="129">
        <v>6111</v>
      </c>
      <c r="AM6113" s="21">
        <v>0.62798437314234734</v>
      </c>
      <c r="AN6113" s="22">
        <f t="shared" si="979"/>
        <v>1.7916225112389215</v>
      </c>
      <c r="AO6113" s="22">
        <f t="shared" si="980"/>
        <v>1.7916225112389215</v>
      </c>
      <c r="AP6113" s="21">
        <v>2.2135639075346103E-2</v>
      </c>
      <c r="AQ6113" s="22">
        <f t="shared" si="981"/>
        <v>434.72851869464108</v>
      </c>
      <c r="AR6113" s="22">
        <f t="shared" si="982"/>
        <v>434.72851869464108</v>
      </c>
      <c r="AS6113" s="23">
        <f t="shared" si="983"/>
        <v>242.64515318800207</v>
      </c>
      <c r="AT6113" s="23"/>
      <c r="AU6113" s="23"/>
      <c r="AV6113" s="23"/>
      <c r="AW6113" s="23"/>
      <c r="AX6113" s="23"/>
      <c r="AY6113" s="23"/>
      <c r="AZ6113" s="23"/>
      <c r="BA6113" s="23"/>
      <c r="BB6113" s="23"/>
      <c r="BC6113" s="23"/>
      <c r="BD6113" s="23"/>
      <c r="BE6113" s="23"/>
      <c r="BF6113" s="23"/>
      <c r="BG6113" s="23"/>
      <c r="BH6113" s="23"/>
      <c r="BI6113" s="23"/>
      <c r="BJ6113" s="23"/>
      <c r="BK6113" s="23"/>
    </row>
    <row r="6114" spans="28:63">
      <c r="AB6114" s="129">
        <v>6112</v>
      </c>
      <c r="AC6114" s="19">
        <v>0.57922258836344243</v>
      </c>
      <c r="AD6114" s="20">
        <f t="shared" si="974"/>
        <v>1.0010426888814217</v>
      </c>
      <c r="AE6114" s="22">
        <f t="shared" si="975"/>
        <v>1.0010426888814217</v>
      </c>
      <c r="AF6114" s="21">
        <v>0.9675670073517586</v>
      </c>
      <c r="AG6114" s="22">
        <f t="shared" si="976"/>
        <v>7.0135975570553155</v>
      </c>
      <c r="AH6114" s="22">
        <f t="shared" si="977"/>
        <v>7.0135975570553155</v>
      </c>
      <c r="AI6114" s="23">
        <f t="shared" si="978"/>
        <v>7.0062921741053845</v>
      </c>
      <c r="AJ6114" s="46"/>
      <c r="AK6114" s="25"/>
      <c r="AL6114" s="129">
        <v>6112</v>
      </c>
      <c r="AM6114" s="21">
        <v>0.44727270285019316</v>
      </c>
      <c r="AN6114" s="22">
        <f t="shared" si="979"/>
        <v>1.6805669884187742</v>
      </c>
      <c r="AO6114" s="22">
        <f t="shared" si="980"/>
        <v>1.6805669884187742</v>
      </c>
      <c r="AP6114" s="21">
        <v>0.96541564847937122</v>
      </c>
      <c r="AQ6114" s="22">
        <f t="shared" si="981"/>
        <v>541.59003951926672</v>
      </c>
      <c r="AR6114" s="22">
        <f t="shared" si="982"/>
        <v>541.59003951926672</v>
      </c>
      <c r="AS6114" s="23">
        <f t="shared" si="983"/>
        <v>322.26626088189585</v>
      </c>
      <c r="AT6114" s="23"/>
      <c r="AU6114" s="23"/>
      <c r="AV6114" s="23"/>
      <c r="AW6114" s="23"/>
      <c r="AX6114" s="23"/>
      <c r="AY6114" s="23"/>
      <c r="AZ6114" s="23"/>
      <c r="BA6114" s="23"/>
      <c r="BB6114" s="23"/>
      <c r="BC6114" s="23"/>
      <c r="BD6114" s="23"/>
      <c r="BE6114" s="23"/>
      <c r="BF6114" s="23"/>
      <c r="BG6114" s="23"/>
      <c r="BH6114" s="23"/>
      <c r="BI6114" s="23"/>
      <c r="BJ6114" s="23"/>
      <c r="BK6114" s="23"/>
    </row>
    <row r="6115" spans="28:63">
      <c r="AB6115" s="129">
        <v>6113</v>
      </c>
      <c r="AC6115" s="19">
        <v>0.39582313583775752</v>
      </c>
      <c r="AD6115" s="20">
        <f t="shared" si="974"/>
        <v>0.80297625293097274</v>
      </c>
      <c r="AE6115" s="22">
        <f t="shared" si="975"/>
        <v>0.80297625293097274</v>
      </c>
      <c r="AF6115" s="21">
        <v>0.66929323055234646</v>
      </c>
      <c r="AG6115" s="22">
        <f t="shared" si="976"/>
        <v>4.8502058665002235</v>
      </c>
      <c r="AH6115" s="22">
        <f t="shared" si="977"/>
        <v>4.8502058665002235</v>
      </c>
      <c r="AI6115" s="23">
        <f t="shared" si="978"/>
        <v>6.0402855611187896</v>
      </c>
      <c r="AJ6115" s="46"/>
      <c r="AK6115" s="25"/>
      <c r="AL6115" s="129">
        <v>6113</v>
      </c>
      <c r="AM6115" s="21">
        <v>0.16826923573414698</v>
      </c>
      <c r="AN6115" s="22">
        <f t="shared" si="979"/>
        <v>1.4483643735433926</v>
      </c>
      <c r="AO6115" s="22">
        <f t="shared" si="980"/>
        <v>1.4483643735433926</v>
      </c>
      <c r="AP6115" s="21">
        <v>0.21580259049703421</v>
      </c>
      <c r="AQ6115" s="22">
        <f t="shared" si="981"/>
        <v>465.9876655949281</v>
      </c>
      <c r="AR6115" s="22">
        <f t="shared" si="982"/>
        <v>465.9876655949281</v>
      </c>
      <c r="AS6115" s="23">
        <f t="shared" si="983"/>
        <v>321.73372537112272</v>
      </c>
      <c r="AT6115" s="23"/>
      <c r="AU6115" s="23"/>
      <c r="AV6115" s="23"/>
      <c r="AW6115" s="23"/>
      <c r="AX6115" s="23"/>
      <c r="AY6115" s="23"/>
      <c r="AZ6115" s="23"/>
      <c r="BA6115" s="23"/>
      <c r="BB6115" s="23"/>
      <c r="BC6115" s="23"/>
      <c r="BD6115" s="23"/>
      <c r="BE6115" s="23"/>
      <c r="BF6115" s="23"/>
      <c r="BG6115" s="23"/>
      <c r="BH6115" s="23"/>
      <c r="BI6115" s="23"/>
      <c r="BJ6115" s="23"/>
      <c r="BK6115" s="23"/>
    </row>
    <row r="6116" spans="28:63">
      <c r="AB6116" s="129">
        <v>6114</v>
      </c>
      <c r="AC6116" s="19">
        <v>0.175033637130804</v>
      </c>
      <c r="AD6116" s="20">
        <f t="shared" si="974"/>
        <v>0.87113488819209095</v>
      </c>
      <c r="AE6116" s="22">
        <f t="shared" si="975"/>
        <v>0.87113488819209095</v>
      </c>
      <c r="AF6116" s="21">
        <v>1.7445401813796391E-2</v>
      </c>
      <c r="AG6116" s="22">
        <f t="shared" si="976"/>
        <v>2.32353115906011</v>
      </c>
      <c r="AH6116" s="22">
        <f t="shared" si="977"/>
        <v>2.32353115906011</v>
      </c>
      <c r="AI6116" s="23">
        <f t="shared" si="978"/>
        <v>2.6672461297954078</v>
      </c>
      <c r="AJ6116" s="46"/>
      <c r="AK6116" s="25"/>
      <c r="AL6116" s="129">
        <v>6114</v>
      </c>
      <c r="AM6116" s="21">
        <v>0.89648628029095512</v>
      </c>
      <c r="AN6116" s="22">
        <f t="shared" si="979"/>
        <v>1.9846534271699408</v>
      </c>
      <c r="AO6116" s="22">
        <f t="shared" si="980"/>
        <v>1.9846534271699408</v>
      </c>
      <c r="AP6116" s="21">
        <v>0.37192162335333112</v>
      </c>
      <c r="AQ6116" s="22">
        <f t="shared" si="981"/>
        <v>480.37244329048349</v>
      </c>
      <c r="AR6116" s="22">
        <f t="shared" si="982"/>
        <v>480.37244329048349</v>
      </c>
      <c r="AS6116" s="23">
        <f t="shared" si="983"/>
        <v>242.0434906740775</v>
      </c>
      <c r="AT6116" s="23"/>
      <c r="AU6116" s="23"/>
      <c r="AV6116" s="23"/>
      <c r="AW6116" s="23"/>
      <c r="AX6116" s="23"/>
      <c r="AY6116" s="23"/>
      <c r="AZ6116" s="23"/>
      <c r="BA6116" s="23"/>
      <c r="BB6116" s="23"/>
      <c r="BC6116" s="23"/>
      <c r="BD6116" s="23"/>
      <c r="BE6116" s="23"/>
      <c r="BF6116" s="23"/>
      <c r="BG6116" s="23"/>
      <c r="BH6116" s="23"/>
      <c r="BI6116" s="23"/>
      <c r="BJ6116" s="23"/>
      <c r="BK6116" s="23"/>
    </row>
    <row r="6117" spans="28:63">
      <c r="AB6117" s="129">
        <v>6115</v>
      </c>
      <c r="AC6117" s="19">
        <v>0.15584490643025228</v>
      </c>
      <c r="AD6117" s="20">
        <f t="shared" si="974"/>
        <v>0.85584147572414049</v>
      </c>
      <c r="AE6117" s="22">
        <f t="shared" si="975"/>
        <v>0.85584147572414049</v>
      </c>
      <c r="AF6117" s="21">
        <v>8.333086733843631E-2</v>
      </c>
      <c r="AG6117" s="22">
        <f t="shared" si="976"/>
        <v>2.7070963187788619</v>
      </c>
      <c r="AH6117" s="22">
        <f t="shared" si="977"/>
        <v>2.7070963187788619</v>
      </c>
      <c r="AI6117" s="23">
        <f t="shared" si="978"/>
        <v>3.1630814766114796</v>
      </c>
      <c r="AJ6117" s="46"/>
      <c r="AK6117" s="25"/>
      <c r="AL6117" s="129">
        <v>6115</v>
      </c>
      <c r="AM6117" s="21">
        <v>0.76111169299690273</v>
      </c>
      <c r="AN6117" s="22">
        <f t="shared" si="979"/>
        <v>1.8728578878569935</v>
      </c>
      <c r="AO6117" s="22">
        <f t="shared" si="980"/>
        <v>1.8728578878569935</v>
      </c>
      <c r="AP6117" s="21">
        <v>0.41476197884601917</v>
      </c>
      <c r="AQ6117" s="22">
        <f t="shared" si="981"/>
        <v>483.75474407987997</v>
      </c>
      <c r="AR6117" s="22">
        <f t="shared" si="982"/>
        <v>483.75474407987997</v>
      </c>
      <c r="AS6117" s="23">
        <f t="shared" si="983"/>
        <v>258.2976248312217</v>
      </c>
      <c r="AT6117" s="23"/>
      <c r="AU6117" s="23"/>
      <c r="AV6117" s="23"/>
      <c r="AW6117" s="23"/>
      <c r="AX6117" s="23"/>
      <c r="AY6117" s="23"/>
      <c r="AZ6117" s="23"/>
      <c r="BA6117" s="23"/>
      <c r="BB6117" s="23"/>
      <c r="BC6117" s="23"/>
      <c r="BD6117" s="23"/>
      <c r="BE6117" s="23"/>
      <c r="BF6117" s="23"/>
      <c r="BG6117" s="23"/>
      <c r="BH6117" s="23"/>
      <c r="BI6117" s="23"/>
      <c r="BJ6117" s="23"/>
      <c r="BK6117" s="23"/>
    </row>
    <row r="6118" spans="28:63">
      <c r="AB6118" s="129">
        <v>6116</v>
      </c>
      <c r="AC6118" s="19">
        <v>0.36356666214477262</v>
      </c>
      <c r="AD6118" s="20">
        <f t="shared" si="974"/>
        <v>0.77143770851557658</v>
      </c>
      <c r="AE6118" s="22">
        <f t="shared" si="975"/>
        <v>0.77143770851557658</v>
      </c>
      <c r="AF6118" s="21">
        <v>0.77592192888753631</v>
      </c>
      <c r="AG6118" s="22">
        <f t="shared" si="976"/>
        <v>5.4072520112101312</v>
      </c>
      <c r="AH6118" s="22">
        <f t="shared" si="977"/>
        <v>5.4072520112101312</v>
      </c>
      <c r="AI6118" s="23">
        <f t="shared" si="978"/>
        <v>7.009317734305375</v>
      </c>
      <c r="AJ6118" s="46"/>
      <c r="AK6118" s="25"/>
      <c r="AL6118" s="129">
        <v>6116</v>
      </c>
      <c r="AM6118" s="21">
        <v>0.89438629029414263</v>
      </c>
      <c r="AN6118" s="22">
        <f t="shared" si="979"/>
        <v>1.9824800194275845</v>
      </c>
      <c r="AO6118" s="22">
        <f t="shared" si="980"/>
        <v>1.9824800194275845</v>
      </c>
      <c r="AP6118" s="21">
        <v>0.78154266916759219</v>
      </c>
      <c r="AQ6118" s="22">
        <f t="shared" si="981"/>
        <v>513.73033561654461</v>
      </c>
      <c r="AR6118" s="22">
        <f t="shared" si="982"/>
        <v>513.73033561654461</v>
      </c>
      <c r="AS6118" s="23">
        <f t="shared" si="983"/>
        <v>259.13518955155854</v>
      </c>
      <c r="AT6118" s="23"/>
      <c r="AU6118" s="23"/>
      <c r="AV6118" s="23"/>
      <c r="AW6118" s="23"/>
      <c r="AX6118" s="23"/>
      <c r="AY6118" s="23"/>
      <c r="AZ6118" s="23"/>
      <c r="BA6118" s="23"/>
      <c r="BB6118" s="23"/>
      <c r="BC6118" s="23"/>
      <c r="BD6118" s="23"/>
      <c r="BE6118" s="23"/>
      <c r="BF6118" s="23"/>
      <c r="BG6118" s="23"/>
      <c r="BH6118" s="23"/>
      <c r="BI6118" s="23"/>
      <c r="BJ6118" s="23"/>
      <c r="BK6118" s="23"/>
    </row>
    <row r="6119" spans="28:63">
      <c r="AB6119" s="129">
        <v>6117</v>
      </c>
      <c r="AC6119" s="19">
        <v>0.91187934515414792</v>
      </c>
      <c r="AD6119" s="20">
        <f t="shared" si="974"/>
        <v>1.5428491003701046</v>
      </c>
      <c r="AE6119" s="22">
        <f t="shared" si="975"/>
        <v>1.5428491003701046</v>
      </c>
      <c r="AF6119" s="21">
        <v>0.6194635298004878</v>
      </c>
      <c r="AG6119" s="22">
        <f t="shared" si="976"/>
        <v>4.6212289059503657</v>
      </c>
      <c r="AH6119" s="22">
        <f t="shared" si="977"/>
        <v>4.6212289059503657</v>
      </c>
      <c r="AI6119" s="23">
        <f t="shared" si="978"/>
        <v>2.9952565710034813</v>
      </c>
      <c r="AJ6119" s="46"/>
      <c r="AK6119" s="25"/>
      <c r="AL6119" s="129">
        <v>6117</v>
      </c>
      <c r="AM6119" s="21">
        <v>0.56510313451481342</v>
      </c>
      <c r="AN6119" s="22">
        <f t="shared" si="979"/>
        <v>1.755054936781256</v>
      </c>
      <c r="AO6119" s="22">
        <f t="shared" si="980"/>
        <v>1.755054936781256</v>
      </c>
      <c r="AP6119" s="21">
        <v>0.96616810404661857</v>
      </c>
      <c r="AQ6119" s="22">
        <f t="shared" si="981"/>
        <v>541.79141465288592</v>
      </c>
      <c r="AR6119" s="22">
        <f t="shared" si="982"/>
        <v>541.79141465288592</v>
      </c>
      <c r="AS6119" s="23">
        <f t="shared" si="983"/>
        <v>308.70339343708702</v>
      </c>
      <c r="AT6119" s="23"/>
      <c r="AU6119" s="23"/>
      <c r="AV6119" s="23"/>
      <c r="AW6119" s="23"/>
      <c r="AX6119" s="23"/>
      <c r="AY6119" s="23"/>
      <c r="AZ6119" s="23"/>
      <c r="BA6119" s="23"/>
      <c r="BB6119" s="23"/>
      <c r="BC6119" s="23"/>
      <c r="BD6119" s="23"/>
      <c r="BE6119" s="23"/>
      <c r="BF6119" s="23"/>
      <c r="BG6119" s="23"/>
      <c r="BH6119" s="23"/>
      <c r="BI6119" s="23"/>
      <c r="BJ6119" s="23"/>
      <c r="BK6119" s="23"/>
    </row>
    <row r="6120" spans="28:63">
      <c r="AB6120" s="129">
        <v>6118</v>
      </c>
      <c r="AC6120" s="19">
        <v>0.86183339834199613</v>
      </c>
      <c r="AD6120" s="20">
        <f t="shared" si="974"/>
        <v>1.4275701680623887</v>
      </c>
      <c r="AE6120" s="22">
        <f t="shared" si="975"/>
        <v>1.4275701680623887</v>
      </c>
      <c r="AF6120" s="21">
        <v>0.39446131065636958</v>
      </c>
      <c r="AG6120" s="22">
        <f t="shared" si="976"/>
        <v>3.7378220731287026</v>
      </c>
      <c r="AH6120" s="22">
        <f t="shared" si="977"/>
        <v>3.7378220731287026</v>
      </c>
      <c r="AI6120" s="23">
        <f t="shared" si="978"/>
        <v>2.6183105788782144</v>
      </c>
      <c r="AJ6120" s="46"/>
      <c r="AK6120" s="25"/>
      <c r="AL6120" s="129">
        <v>6118</v>
      </c>
      <c r="AM6120" s="21">
        <v>0.85794887595919322</v>
      </c>
      <c r="AN6120" s="22">
        <f t="shared" si="979"/>
        <v>1.947732476187914</v>
      </c>
      <c r="AO6120" s="22">
        <f t="shared" si="980"/>
        <v>1.947732476187914</v>
      </c>
      <c r="AP6120" s="21">
        <v>0.25792306527270448</v>
      </c>
      <c r="AQ6120" s="22">
        <f t="shared" si="981"/>
        <v>470.27570029022473</v>
      </c>
      <c r="AR6120" s="22">
        <f t="shared" si="982"/>
        <v>470.27570029022473</v>
      </c>
      <c r="AS6120" s="23">
        <f t="shared" si="983"/>
        <v>241.44778918029056</v>
      </c>
      <c r="AT6120" s="23"/>
      <c r="AU6120" s="23"/>
      <c r="AV6120" s="23"/>
      <c r="AW6120" s="23"/>
      <c r="AX6120" s="23"/>
      <c r="AY6120" s="23"/>
      <c r="AZ6120" s="23"/>
      <c r="BA6120" s="23"/>
      <c r="BB6120" s="23"/>
      <c r="BC6120" s="23"/>
      <c r="BD6120" s="23"/>
      <c r="BE6120" s="23"/>
      <c r="BF6120" s="23"/>
      <c r="BG6120" s="23"/>
      <c r="BH6120" s="23"/>
      <c r="BI6120" s="23"/>
      <c r="BJ6120" s="23"/>
      <c r="BK6120" s="23"/>
    </row>
    <row r="6121" spans="28:63">
      <c r="AB6121" s="129">
        <v>6119</v>
      </c>
      <c r="AC6121" s="19">
        <v>8.7870422668095527E-2</v>
      </c>
      <c r="AD6121" s="20">
        <f t="shared" si="974"/>
        <v>0.79210824428066617</v>
      </c>
      <c r="AE6121" s="22">
        <f t="shared" si="975"/>
        <v>0.79210824428066617</v>
      </c>
      <c r="AF6121" s="21">
        <v>0.85487117638246335</v>
      </c>
      <c r="AG6121" s="22">
        <f t="shared" si="976"/>
        <v>5.9134083512756739</v>
      </c>
      <c r="AH6121" s="22">
        <f t="shared" si="977"/>
        <v>5.9134083512756739</v>
      </c>
      <c r="AI6121" s="23">
        <f t="shared" si="978"/>
        <v>7.4654043736734383</v>
      </c>
      <c r="AJ6121" s="46"/>
      <c r="AK6121" s="25"/>
      <c r="AL6121" s="129">
        <v>6119</v>
      </c>
      <c r="AM6121" s="21">
        <v>0.7459538126834645</v>
      </c>
      <c r="AN6121" s="22">
        <f t="shared" si="979"/>
        <v>1.8626386330389804</v>
      </c>
      <c r="AO6121" s="22">
        <f t="shared" si="980"/>
        <v>1.8626386330389804</v>
      </c>
      <c r="AP6121" s="21">
        <v>0.65487153755512073</v>
      </c>
      <c r="AQ6121" s="22">
        <f t="shared" si="981"/>
        <v>501.84280842441052</v>
      </c>
      <c r="AR6121" s="22">
        <f t="shared" si="982"/>
        <v>501.84280842441052</v>
      </c>
      <c r="AS6121" s="23">
        <f t="shared" si="983"/>
        <v>269.4257487860815</v>
      </c>
      <c r="AT6121" s="23"/>
      <c r="AU6121" s="23"/>
      <c r="AV6121" s="23"/>
      <c r="AW6121" s="23"/>
      <c r="AX6121" s="23"/>
      <c r="AY6121" s="23"/>
      <c r="AZ6121" s="23"/>
      <c r="BA6121" s="23"/>
      <c r="BB6121" s="23"/>
      <c r="BC6121" s="23"/>
      <c r="BD6121" s="23"/>
      <c r="BE6121" s="23"/>
      <c r="BF6121" s="23"/>
      <c r="BG6121" s="23"/>
      <c r="BH6121" s="23"/>
      <c r="BI6121" s="23"/>
      <c r="BJ6121" s="23"/>
      <c r="BK6121" s="23"/>
    </row>
    <row r="6122" spans="28:63">
      <c r="AB6122" s="129">
        <v>6120</v>
      </c>
      <c r="AC6122" s="19">
        <v>0.17967767012755009</v>
      </c>
      <c r="AD6122" s="20">
        <f t="shared" si="974"/>
        <v>0.87470824788049417</v>
      </c>
      <c r="AE6122" s="22">
        <f t="shared" si="975"/>
        <v>0.87470824788049417</v>
      </c>
      <c r="AF6122" s="21">
        <v>0.42784107639618707</v>
      </c>
      <c r="AG6122" s="22">
        <f t="shared" si="976"/>
        <v>3.8569615367324444</v>
      </c>
      <c r="AH6122" s="22">
        <f t="shared" si="977"/>
        <v>3.8569615367324444</v>
      </c>
      <c r="AI6122" s="23">
        <f t="shared" si="978"/>
        <v>4.409426281366672</v>
      </c>
      <c r="AJ6122" s="46"/>
      <c r="AK6122" s="25"/>
      <c r="AL6122" s="129">
        <v>6120</v>
      </c>
      <c r="AM6122" s="21">
        <v>0.26514635799745168</v>
      </c>
      <c r="AN6122" s="22">
        <f t="shared" si="979"/>
        <v>1.5424002844821196</v>
      </c>
      <c r="AO6122" s="22">
        <f t="shared" si="980"/>
        <v>1.5424002844821196</v>
      </c>
      <c r="AP6122" s="21">
        <v>0.54619913123136055</v>
      </c>
      <c r="AQ6122" s="22">
        <f t="shared" si="981"/>
        <v>493.3123061282468</v>
      </c>
      <c r="AR6122" s="22">
        <f t="shared" si="982"/>
        <v>493.3123061282468</v>
      </c>
      <c r="AS6122" s="23">
        <f t="shared" si="983"/>
        <v>319.83416438092956</v>
      </c>
      <c r="AT6122" s="23"/>
      <c r="AU6122" s="23"/>
      <c r="AV6122" s="23"/>
      <c r="AW6122" s="23"/>
      <c r="AX6122" s="23"/>
      <c r="AY6122" s="23"/>
      <c r="AZ6122" s="23"/>
      <c r="BA6122" s="23"/>
      <c r="BB6122" s="23"/>
      <c r="BC6122" s="23"/>
      <c r="BD6122" s="23"/>
      <c r="BE6122" s="23"/>
      <c r="BF6122" s="23"/>
      <c r="BG6122" s="23"/>
      <c r="BH6122" s="23"/>
      <c r="BI6122" s="23"/>
      <c r="BJ6122" s="23"/>
      <c r="BK6122" s="23"/>
    </row>
    <row r="6123" spans="28:63">
      <c r="AB6123" s="129">
        <v>6121</v>
      </c>
      <c r="AC6123" s="19">
        <v>0.63033198261838586</v>
      </c>
      <c r="AD6123" s="20">
        <f t="shared" si="974"/>
        <v>1.0636749122114499</v>
      </c>
      <c r="AE6123" s="22">
        <f t="shared" si="975"/>
        <v>1.0636749122114499</v>
      </c>
      <c r="AF6123" s="21">
        <v>0.40443262121379164</v>
      </c>
      <c r="AG6123" s="22">
        <f t="shared" si="976"/>
        <v>3.7730600473171787</v>
      </c>
      <c r="AH6123" s="22">
        <f t="shared" si="977"/>
        <v>3.7730600473171787</v>
      </c>
      <c r="AI6123" s="23">
        <f t="shared" si="978"/>
        <v>3.547192853757112</v>
      </c>
      <c r="AJ6123" s="46"/>
      <c r="AK6123" s="25"/>
      <c r="AL6123" s="129">
        <v>6121</v>
      </c>
      <c r="AM6123" s="21">
        <v>1.6071742379260234E-2</v>
      </c>
      <c r="AN6123" s="22">
        <f t="shared" si="979"/>
        <v>1.1938431071898314</v>
      </c>
      <c r="AO6123" s="22">
        <f t="shared" si="980"/>
        <v>1.1938431071898314</v>
      </c>
      <c r="AP6123" s="21">
        <v>0.25663344380691966</v>
      </c>
      <c r="AQ6123" s="22">
        <f t="shared" si="981"/>
        <v>470.14985293405965</v>
      </c>
      <c r="AR6123" s="22">
        <f t="shared" si="982"/>
        <v>470.14985293405965</v>
      </c>
      <c r="AS6123" s="23">
        <f t="shared" si="983"/>
        <v>393.81209314910569</v>
      </c>
      <c r="AT6123" s="23"/>
      <c r="AU6123" s="23"/>
      <c r="AV6123" s="23"/>
      <c r="AW6123" s="23"/>
      <c r="AX6123" s="23"/>
      <c r="AY6123" s="23"/>
      <c r="AZ6123" s="23"/>
      <c r="BA6123" s="23"/>
      <c r="BB6123" s="23"/>
      <c r="BC6123" s="23"/>
      <c r="BD6123" s="23"/>
      <c r="BE6123" s="23"/>
      <c r="BF6123" s="23"/>
      <c r="BG6123" s="23"/>
      <c r="BH6123" s="23"/>
      <c r="BI6123" s="23"/>
      <c r="BJ6123" s="23"/>
      <c r="BK6123" s="23"/>
    </row>
    <row r="6124" spans="28:63">
      <c r="AB6124" s="129">
        <v>6122</v>
      </c>
      <c r="AC6124" s="19">
        <v>0.66051573002825359</v>
      </c>
      <c r="AD6124" s="20">
        <f t="shared" si="974"/>
        <v>1.1027147083201498</v>
      </c>
      <c r="AE6124" s="22">
        <f t="shared" si="975"/>
        <v>1.1027147083201498</v>
      </c>
      <c r="AF6124" s="21">
        <v>0.2344539668901604</v>
      </c>
      <c r="AG6124" s="22">
        <f t="shared" si="976"/>
        <v>3.2076747821860847</v>
      </c>
      <c r="AH6124" s="22">
        <f t="shared" si="977"/>
        <v>3.2076747821860847</v>
      </c>
      <c r="AI6124" s="23">
        <f t="shared" si="978"/>
        <v>2.9088890879786873</v>
      </c>
      <c r="AJ6124" s="46"/>
      <c r="AK6124" s="25"/>
      <c r="AL6124" s="129">
        <v>6122</v>
      </c>
      <c r="AM6124" s="21">
        <v>0.69408930572990424</v>
      </c>
      <c r="AN6124" s="22">
        <f t="shared" si="979"/>
        <v>1.8298000661358746</v>
      </c>
      <c r="AO6124" s="22">
        <f t="shared" si="980"/>
        <v>1.8298000661358746</v>
      </c>
      <c r="AP6124" s="21">
        <v>0.30697576457461084</v>
      </c>
      <c r="AQ6124" s="22">
        <f t="shared" si="981"/>
        <v>474.84854139201138</v>
      </c>
      <c r="AR6124" s="22">
        <f t="shared" si="982"/>
        <v>474.84854139201138</v>
      </c>
      <c r="AS6124" s="23">
        <f t="shared" si="983"/>
        <v>259.50842946179608</v>
      </c>
      <c r="AT6124" s="23"/>
      <c r="AU6124" s="23"/>
      <c r="AV6124" s="23"/>
      <c r="AW6124" s="23"/>
      <c r="AX6124" s="23"/>
      <c r="AY6124" s="23"/>
      <c r="AZ6124" s="23"/>
      <c r="BA6124" s="23"/>
      <c r="BB6124" s="23"/>
      <c r="BC6124" s="23"/>
      <c r="BD6124" s="23"/>
      <c r="BE6124" s="23"/>
      <c r="BF6124" s="23"/>
      <c r="BG6124" s="23"/>
      <c r="BH6124" s="23"/>
      <c r="BI6124" s="23"/>
      <c r="BJ6124" s="23"/>
      <c r="BK6124" s="23"/>
    </row>
    <row r="6125" spans="28:63">
      <c r="AB6125" s="129">
        <v>6123</v>
      </c>
      <c r="AC6125" s="19">
        <v>0.11123773660657532</v>
      </c>
      <c r="AD6125" s="20">
        <f t="shared" si="974"/>
        <v>0.81614774894678321</v>
      </c>
      <c r="AE6125" s="22">
        <f t="shared" si="975"/>
        <v>0.81614774894678321</v>
      </c>
      <c r="AF6125" s="21">
        <v>0.35052609879259833</v>
      </c>
      <c r="AG6125" s="22">
        <f t="shared" si="976"/>
        <v>3.585906997329797</v>
      </c>
      <c r="AH6125" s="22">
        <f t="shared" si="977"/>
        <v>3.585906997329797</v>
      </c>
      <c r="AI6125" s="23">
        <f t="shared" si="978"/>
        <v>4.3936983247914529</v>
      </c>
      <c r="AJ6125" s="46"/>
      <c r="AK6125" s="25"/>
      <c r="AL6125" s="129">
        <v>6123</v>
      </c>
      <c r="AM6125" s="21">
        <v>0.20608857285353566</v>
      </c>
      <c r="AN6125" s="22">
        <f t="shared" si="979"/>
        <v>1.4876638629423649</v>
      </c>
      <c r="AO6125" s="22">
        <f t="shared" si="980"/>
        <v>1.4876638629423649</v>
      </c>
      <c r="AP6125" s="21">
        <v>0.14011406665916215</v>
      </c>
      <c r="AQ6125" s="22">
        <f t="shared" si="981"/>
        <v>457.05560488319935</v>
      </c>
      <c r="AR6125" s="22">
        <f t="shared" si="982"/>
        <v>457.05560488319935</v>
      </c>
      <c r="AS6125" s="23">
        <f t="shared" si="983"/>
        <v>307.23042769837491</v>
      </c>
      <c r="AT6125" s="23"/>
      <c r="AU6125" s="23"/>
      <c r="AV6125" s="23"/>
      <c r="AW6125" s="23"/>
      <c r="AX6125" s="23"/>
      <c r="AY6125" s="23"/>
      <c r="AZ6125" s="23"/>
      <c r="BA6125" s="23"/>
      <c r="BB6125" s="23"/>
      <c r="BC6125" s="23"/>
      <c r="BD6125" s="23"/>
      <c r="BE6125" s="23"/>
      <c r="BF6125" s="23"/>
      <c r="BG6125" s="23"/>
      <c r="BH6125" s="23"/>
      <c r="BI6125" s="23"/>
      <c r="BJ6125" s="23"/>
      <c r="BK6125" s="23"/>
    </row>
    <row r="6126" spans="28:63">
      <c r="AB6126" s="129">
        <v>6124</v>
      </c>
      <c r="AC6126" s="19">
        <v>0.34816343822636553</v>
      </c>
      <c r="AD6126" s="20">
        <f t="shared" si="974"/>
        <v>0.75665950363452272</v>
      </c>
      <c r="AE6126" s="22">
        <f t="shared" si="975"/>
        <v>0.75665950363452272</v>
      </c>
      <c r="AF6126" s="21">
        <v>0.57272256414997125</v>
      </c>
      <c r="AG6126" s="22">
        <f t="shared" si="976"/>
        <v>4.4197314241106351</v>
      </c>
      <c r="AH6126" s="22">
        <f t="shared" si="977"/>
        <v>4.4197314241106351</v>
      </c>
      <c r="AI6126" s="23">
        <f t="shared" si="978"/>
        <v>5.8411100407527927</v>
      </c>
      <c r="AJ6126" s="46"/>
      <c r="AK6126" s="25"/>
      <c r="AL6126" s="129">
        <v>6124</v>
      </c>
      <c r="AM6126" s="21">
        <v>0.83576786459585806</v>
      </c>
      <c r="AN6126" s="22">
        <f t="shared" si="979"/>
        <v>1.9287510430231012</v>
      </c>
      <c r="AO6126" s="22">
        <f t="shared" si="980"/>
        <v>1.9287510430231012</v>
      </c>
      <c r="AP6126" s="21">
        <v>7.3164181860229771E-2</v>
      </c>
      <c r="AQ6126" s="22">
        <f t="shared" si="981"/>
        <v>446.77702340123437</v>
      </c>
      <c r="AR6126" s="22">
        <f t="shared" si="982"/>
        <v>446.77702340123437</v>
      </c>
      <c r="AS6126" s="23">
        <f t="shared" si="983"/>
        <v>231.6405868022041</v>
      </c>
      <c r="AT6126" s="23"/>
      <c r="AU6126" s="23"/>
      <c r="AV6126" s="23"/>
      <c r="AW6126" s="23"/>
      <c r="AX6126" s="23"/>
      <c r="AY6126" s="23"/>
      <c r="AZ6126" s="23"/>
      <c r="BA6126" s="23"/>
      <c r="BB6126" s="23"/>
      <c r="BC6126" s="23"/>
      <c r="BD6126" s="23"/>
      <c r="BE6126" s="23"/>
      <c r="BF6126" s="23"/>
      <c r="BG6126" s="23"/>
      <c r="BH6126" s="23"/>
      <c r="BI6126" s="23"/>
      <c r="BJ6126" s="23"/>
      <c r="BK6126" s="23"/>
    </row>
    <row r="6127" spans="28:63">
      <c r="AB6127" s="129">
        <v>6125</v>
      </c>
      <c r="AC6127" s="19">
        <v>0.91798987225634709</v>
      </c>
      <c r="AD6127" s="20">
        <f t="shared" si="974"/>
        <v>1.5589838790283883</v>
      </c>
      <c r="AE6127" s="22">
        <f t="shared" si="975"/>
        <v>1.5589838790283883</v>
      </c>
      <c r="AF6127" s="21">
        <v>0.94374999841435814</v>
      </c>
      <c r="AG6127" s="22">
        <f t="shared" si="976"/>
        <v>6.7009618760139276</v>
      </c>
      <c r="AH6127" s="22">
        <f t="shared" si="977"/>
        <v>6.7009618760139276</v>
      </c>
      <c r="AI6127" s="23">
        <f t="shared" si="978"/>
        <v>4.2982881132742659</v>
      </c>
      <c r="AJ6127" s="46"/>
      <c r="AK6127" s="25"/>
      <c r="AL6127" s="129">
        <v>6125</v>
      </c>
      <c r="AM6127" s="21">
        <v>0.37993810045036314</v>
      </c>
      <c r="AN6127" s="22">
        <f t="shared" si="979"/>
        <v>1.6335179167860538</v>
      </c>
      <c r="AO6127" s="22">
        <f t="shared" si="980"/>
        <v>1.6335179167860538</v>
      </c>
      <c r="AP6127" s="21">
        <v>0.68783530123450676</v>
      </c>
      <c r="AQ6127" s="22">
        <f t="shared" si="981"/>
        <v>504.68983775198421</v>
      </c>
      <c r="AR6127" s="22">
        <f t="shared" si="982"/>
        <v>504.68983775198421</v>
      </c>
      <c r="AS6127" s="23">
        <f t="shared" si="983"/>
        <v>308.95886268879212</v>
      </c>
      <c r="AT6127" s="23"/>
      <c r="AU6127" s="23"/>
      <c r="AV6127" s="23"/>
      <c r="AW6127" s="23"/>
      <c r="AX6127" s="23"/>
      <c r="AY6127" s="23"/>
      <c r="AZ6127" s="23"/>
      <c r="BA6127" s="23"/>
      <c r="BB6127" s="23"/>
      <c r="BC6127" s="23"/>
      <c r="BD6127" s="23"/>
      <c r="BE6127" s="23"/>
      <c r="BF6127" s="23"/>
      <c r="BG6127" s="23"/>
      <c r="BH6127" s="23"/>
      <c r="BI6127" s="23"/>
      <c r="BJ6127" s="23"/>
      <c r="BK6127" s="23"/>
    </row>
    <row r="6128" spans="28:63">
      <c r="AB6128" s="129">
        <v>6126</v>
      </c>
      <c r="AC6128" s="19">
        <v>0.55364479072621231</v>
      </c>
      <c r="AD6128" s="20">
        <f t="shared" si="974"/>
        <v>0.97112876689368233</v>
      </c>
      <c r="AE6128" s="22">
        <f t="shared" si="975"/>
        <v>0.97112876689368233</v>
      </c>
      <c r="AF6128" s="21">
        <v>0.85623056892506699</v>
      </c>
      <c r="AG6128" s="22">
        <f t="shared" si="976"/>
        <v>5.9232036854212229</v>
      </c>
      <c r="AH6128" s="22">
        <f t="shared" si="977"/>
        <v>5.9232036854212229</v>
      </c>
      <c r="AI6128" s="23">
        <f t="shared" si="978"/>
        <v>6.0992979379733336</v>
      </c>
      <c r="AJ6128" s="46"/>
      <c r="AK6128" s="25"/>
      <c r="AL6128" s="129">
        <v>6126</v>
      </c>
      <c r="AM6128" s="21">
        <v>0.23756811724441795</v>
      </c>
      <c r="AN6128" s="22">
        <f t="shared" si="979"/>
        <v>1.5176927343992572</v>
      </c>
      <c r="AO6128" s="22">
        <f t="shared" si="980"/>
        <v>1.5176927343992572</v>
      </c>
      <c r="AP6128" s="21">
        <v>0.36475039616050031</v>
      </c>
      <c r="AQ6128" s="22">
        <f t="shared" si="981"/>
        <v>479.78757297610349</v>
      </c>
      <c r="AR6128" s="22">
        <f t="shared" si="982"/>
        <v>479.78757297610349</v>
      </c>
      <c r="AS6128" s="23">
        <f t="shared" si="983"/>
        <v>316.12958413879215</v>
      </c>
      <c r="AT6128" s="23"/>
      <c r="AU6128" s="23"/>
      <c r="AV6128" s="23"/>
      <c r="AW6128" s="23"/>
      <c r="AX6128" s="23"/>
      <c r="AY6128" s="23"/>
      <c r="AZ6128" s="23"/>
      <c r="BA6128" s="23"/>
      <c r="BB6128" s="23"/>
      <c r="BC6128" s="23"/>
      <c r="BD6128" s="23"/>
      <c r="BE6128" s="23"/>
      <c r="BF6128" s="23"/>
      <c r="BG6128" s="23"/>
      <c r="BH6128" s="23"/>
      <c r="BI6128" s="23"/>
      <c r="BJ6128" s="23"/>
      <c r="BK6128" s="23"/>
    </row>
    <row r="6129" spans="28:63">
      <c r="AB6129" s="129">
        <v>6127</v>
      </c>
      <c r="AC6129" s="19">
        <v>0.33826660205283354</v>
      </c>
      <c r="AD6129" s="20">
        <f t="shared" si="974"/>
        <v>0.74725624065753182</v>
      </c>
      <c r="AE6129" s="22">
        <f t="shared" si="975"/>
        <v>0.74725624065753182</v>
      </c>
      <c r="AF6129" s="21">
        <v>0.7181541019314357</v>
      </c>
      <c r="AG6129" s="22">
        <f t="shared" si="976"/>
        <v>5.092186914181565</v>
      </c>
      <c r="AH6129" s="22">
        <f t="shared" si="977"/>
        <v>5.092186914181565</v>
      </c>
      <c r="AI6129" s="23">
        <f t="shared" si="978"/>
        <v>6.8145123949728497</v>
      </c>
      <c r="AJ6129" s="46"/>
      <c r="AK6129" s="25"/>
      <c r="AL6129" s="129">
        <v>6127</v>
      </c>
      <c r="AM6129" s="21">
        <v>8.927535777776896E-2</v>
      </c>
      <c r="AN6129" s="22">
        <f t="shared" si="979"/>
        <v>1.3483125947695951</v>
      </c>
      <c r="AO6129" s="22">
        <f t="shared" si="980"/>
        <v>1.3483125947695951</v>
      </c>
      <c r="AP6129" s="21">
        <v>0.75377386861745155</v>
      </c>
      <c r="AQ6129" s="22">
        <f t="shared" si="981"/>
        <v>510.87753988704378</v>
      </c>
      <c r="AR6129" s="22">
        <f t="shared" si="982"/>
        <v>510.87753988704378</v>
      </c>
      <c r="AS6129" s="23">
        <f t="shared" si="983"/>
        <v>378.9014074843264</v>
      </c>
      <c r="AT6129" s="23"/>
      <c r="AU6129" s="23"/>
      <c r="AV6129" s="23"/>
      <c r="AW6129" s="23"/>
      <c r="AX6129" s="23"/>
      <c r="AY6129" s="23"/>
      <c r="AZ6129" s="23"/>
      <c r="BA6129" s="23"/>
      <c r="BB6129" s="23"/>
      <c r="BC6129" s="23"/>
      <c r="BD6129" s="23"/>
      <c r="BE6129" s="23"/>
      <c r="BF6129" s="23"/>
      <c r="BG6129" s="23"/>
      <c r="BH6129" s="23"/>
      <c r="BI6129" s="23"/>
      <c r="BJ6129" s="23"/>
      <c r="BK6129" s="23"/>
    </row>
    <row r="6130" spans="28:63">
      <c r="AB6130" s="129">
        <v>6128</v>
      </c>
      <c r="AC6130" s="19">
        <v>0.38986598050212296</v>
      </c>
      <c r="AD6130" s="20">
        <f t="shared" si="974"/>
        <v>0.79708942949146655</v>
      </c>
      <c r="AE6130" s="22">
        <f t="shared" si="975"/>
        <v>0.79708942949146655</v>
      </c>
      <c r="AF6130" s="21">
        <v>0.51935350741614073</v>
      </c>
      <c r="AG6130" s="22">
        <f t="shared" si="976"/>
        <v>4.2027121813700008</v>
      </c>
      <c r="AH6130" s="22">
        <f t="shared" si="977"/>
        <v>4.2027121813700008</v>
      </c>
      <c r="AI6130" s="23">
        <f t="shared" si="978"/>
        <v>5.2725729709541884</v>
      </c>
      <c r="AJ6130" s="46"/>
      <c r="AK6130" s="25"/>
      <c r="AL6130" s="129">
        <v>6128</v>
      </c>
      <c r="AM6130" s="21">
        <v>0.84417209351897249</v>
      </c>
      <c r="AN6130" s="22">
        <f t="shared" si="979"/>
        <v>1.9357824719979762</v>
      </c>
      <c r="AO6130" s="22">
        <f t="shared" si="980"/>
        <v>1.9357824719979762</v>
      </c>
      <c r="AP6130" s="21">
        <v>0.83107554207737011</v>
      </c>
      <c r="AQ6130" s="22">
        <f t="shared" si="981"/>
        <v>519.31265936876957</v>
      </c>
      <c r="AR6130" s="22">
        <f t="shared" si="982"/>
        <v>519.31265936876957</v>
      </c>
      <c r="AS6130" s="23">
        <f t="shared" si="983"/>
        <v>268.27015270614174</v>
      </c>
      <c r="AT6130" s="23"/>
      <c r="AU6130" s="23"/>
      <c r="AV6130" s="23"/>
      <c r="AW6130" s="23"/>
      <c r="AX6130" s="23"/>
      <c r="AY6130" s="23"/>
      <c r="AZ6130" s="23"/>
      <c r="BA6130" s="23"/>
      <c r="BB6130" s="23"/>
      <c r="BC6130" s="23"/>
      <c r="BD6130" s="23"/>
      <c r="BE6130" s="23"/>
      <c r="BF6130" s="23"/>
      <c r="BG6130" s="23"/>
      <c r="BH6130" s="23"/>
      <c r="BI6130" s="23"/>
      <c r="BJ6130" s="23"/>
      <c r="BK6130" s="23"/>
    </row>
    <row r="6131" spans="28:63">
      <c r="AB6131" s="129">
        <v>6129</v>
      </c>
      <c r="AC6131" s="19">
        <v>0.47674036982216084</v>
      </c>
      <c r="AD6131" s="20">
        <f t="shared" si="974"/>
        <v>0.88601501853491604</v>
      </c>
      <c r="AE6131" s="22">
        <f t="shared" si="975"/>
        <v>0.88601501853491604</v>
      </c>
      <c r="AF6131" s="21">
        <v>0.80449175394462402</v>
      </c>
      <c r="AG6131" s="22">
        <f t="shared" si="976"/>
        <v>5.5781727184497072</v>
      </c>
      <c r="AH6131" s="22">
        <f t="shared" si="977"/>
        <v>5.5781727184497072</v>
      </c>
      <c r="AI6131" s="23">
        <f t="shared" si="978"/>
        <v>6.2957992830342553</v>
      </c>
      <c r="AJ6131" s="46"/>
      <c r="AK6131" s="25"/>
      <c r="AL6131" s="129">
        <v>6129</v>
      </c>
      <c r="AM6131" s="21">
        <v>0.45860917953008762</v>
      </c>
      <c r="AN6131" s="22">
        <f t="shared" si="979"/>
        <v>1.6881302840453374</v>
      </c>
      <c r="AO6131" s="22">
        <f t="shared" si="980"/>
        <v>1.6881302840453374</v>
      </c>
      <c r="AP6131" s="21">
        <v>0.10289340236009037</v>
      </c>
      <c r="AQ6131" s="22">
        <f t="shared" si="981"/>
        <v>451.75461136793973</v>
      </c>
      <c r="AR6131" s="22">
        <f t="shared" si="982"/>
        <v>451.75461136793973</v>
      </c>
      <c r="AS6131" s="23">
        <f t="shared" si="983"/>
        <v>267.60648490078694</v>
      </c>
      <c r="AT6131" s="23"/>
      <c r="AU6131" s="23"/>
      <c r="AV6131" s="23"/>
      <c r="AW6131" s="23"/>
      <c r="AX6131" s="23"/>
      <c r="AY6131" s="23"/>
      <c r="AZ6131" s="23"/>
      <c r="BA6131" s="23"/>
      <c r="BB6131" s="23"/>
      <c r="BC6131" s="23"/>
      <c r="BD6131" s="23"/>
      <c r="BE6131" s="23"/>
      <c r="BF6131" s="23"/>
      <c r="BG6131" s="23"/>
      <c r="BH6131" s="23"/>
      <c r="BI6131" s="23"/>
      <c r="BJ6131" s="23"/>
      <c r="BK6131" s="23"/>
    </row>
    <row r="6132" spans="28:63">
      <c r="AB6132" s="129">
        <v>6130</v>
      </c>
      <c r="AC6132" s="19">
        <v>0.6799187742915217</v>
      </c>
      <c r="AD6132" s="20">
        <f t="shared" si="974"/>
        <v>1.1287338897384869</v>
      </c>
      <c r="AE6132" s="22">
        <f t="shared" si="975"/>
        <v>1.1287338897384869</v>
      </c>
      <c r="AF6132" s="21">
        <v>0.45303871639126048</v>
      </c>
      <c r="AG6132" s="22">
        <f t="shared" si="976"/>
        <v>3.9492175437007004</v>
      </c>
      <c r="AH6132" s="22">
        <f t="shared" si="977"/>
        <v>3.9492175437007004</v>
      </c>
      <c r="AI6132" s="23">
        <f t="shared" si="978"/>
        <v>3.4988030213354215</v>
      </c>
      <c r="AJ6132" s="46"/>
      <c r="AK6132" s="25"/>
      <c r="AL6132" s="129">
        <v>6130</v>
      </c>
      <c r="AM6132" s="21">
        <v>0.31742003267111973</v>
      </c>
      <c r="AN6132" s="22">
        <f t="shared" si="979"/>
        <v>1.5859323219028321</v>
      </c>
      <c r="AO6132" s="22">
        <f t="shared" si="980"/>
        <v>1.5859323219028321</v>
      </c>
      <c r="AP6132" s="21">
        <v>0.82456235313450399</v>
      </c>
      <c r="AQ6132" s="22">
        <f t="shared" si="981"/>
        <v>518.53569077770783</v>
      </c>
      <c r="AR6132" s="22">
        <f t="shared" si="982"/>
        <v>518.53569077770783</v>
      </c>
      <c r="AS6132" s="23">
        <f t="shared" si="983"/>
        <v>326.95953264610858</v>
      </c>
      <c r="AT6132" s="23"/>
      <c r="AU6132" s="23"/>
      <c r="AV6132" s="23"/>
      <c r="AW6132" s="23"/>
      <c r="AX6132" s="23"/>
      <c r="AY6132" s="23"/>
      <c r="AZ6132" s="23"/>
      <c r="BA6132" s="23"/>
      <c r="BB6132" s="23"/>
      <c r="BC6132" s="23"/>
      <c r="BD6132" s="23"/>
      <c r="BE6132" s="23"/>
      <c r="BF6132" s="23"/>
      <c r="BG6132" s="23"/>
      <c r="BH6132" s="23"/>
      <c r="BI6132" s="23"/>
      <c r="BJ6132" s="23"/>
      <c r="BK6132" s="23"/>
    </row>
    <row r="6133" spans="28:63">
      <c r="AB6133" s="129">
        <v>6131</v>
      </c>
      <c r="AC6133" s="19">
        <v>0.72759786108790392</v>
      </c>
      <c r="AD6133" s="20">
        <f t="shared" si="974"/>
        <v>1.1962407620164313</v>
      </c>
      <c r="AE6133" s="22">
        <f t="shared" si="975"/>
        <v>1.1962407620164313</v>
      </c>
      <c r="AF6133" s="21">
        <v>0.87788853361999586</v>
      </c>
      <c r="AG6133" s="22">
        <f t="shared" si="976"/>
        <v>6.0860135864118252</v>
      </c>
      <c r="AH6133" s="22">
        <f t="shared" si="977"/>
        <v>6.0860135864118252</v>
      </c>
      <c r="AI6133" s="23">
        <f t="shared" si="978"/>
        <v>5.0876159546285624</v>
      </c>
      <c r="AJ6133" s="46"/>
      <c r="AK6133" s="25"/>
      <c r="AL6133" s="129">
        <v>6131</v>
      </c>
      <c r="AM6133" s="21">
        <v>0.92833759983820485</v>
      </c>
      <c r="AN6133" s="22">
        <f t="shared" si="979"/>
        <v>2.0208220011483435</v>
      </c>
      <c r="AO6133" s="22">
        <f t="shared" si="980"/>
        <v>2.0208220011483435</v>
      </c>
      <c r="AP6133" s="21">
        <v>0.85530565268198322</v>
      </c>
      <c r="AQ6133" s="22">
        <f t="shared" si="981"/>
        <v>522.34359810448473</v>
      </c>
      <c r="AR6133" s="22">
        <f t="shared" si="982"/>
        <v>522.34359810448473</v>
      </c>
      <c r="AS6133" s="23">
        <f t="shared" si="983"/>
        <v>258.48075575565787</v>
      </c>
      <c r="AT6133" s="23"/>
      <c r="AU6133" s="23"/>
      <c r="AV6133" s="23"/>
      <c r="AW6133" s="23"/>
      <c r="AX6133" s="23"/>
      <c r="AY6133" s="23"/>
      <c r="AZ6133" s="23"/>
      <c r="BA6133" s="23"/>
      <c r="BB6133" s="23"/>
      <c r="BC6133" s="23"/>
      <c r="BD6133" s="23"/>
      <c r="BE6133" s="23"/>
      <c r="BF6133" s="23"/>
      <c r="BG6133" s="23"/>
      <c r="BH6133" s="23"/>
      <c r="BI6133" s="23"/>
      <c r="BJ6133" s="23"/>
      <c r="BK6133" s="23"/>
    </row>
    <row r="6134" spans="28:63">
      <c r="AB6134" s="129">
        <v>6132</v>
      </c>
      <c r="AC6134" s="19">
        <v>6.7893920707550182E-3</v>
      </c>
      <c r="AD6134" s="20">
        <f t="shared" si="974"/>
        <v>0.65339985645783238</v>
      </c>
      <c r="AE6134" s="22">
        <f t="shared" si="975"/>
        <v>0.65339985645783238</v>
      </c>
      <c r="AF6134" s="21">
        <v>2.1798184717617408E-3</v>
      </c>
      <c r="AG6134" s="22">
        <f t="shared" si="976"/>
        <v>2.1143630658498207</v>
      </c>
      <c r="AH6134" s="22">
        <f t="shared" si="977"/>
        <v>2.1143630658498207</v>
      </c>
      <c r="AI6134" s="23">
        <f t="shared" si="978"/>
        <v>3.2359405116984021</v>
      </c>
      <c r="AJ6134" s="46"/>
      <c r="AK6134" s="25"/>
      <c r="AL6134" s="129">
        <v>6132</v>
      </c>
      <c r="AM6134" s="21">
        <v>0.90113652609546147</v>
      </c>
      <c r="AN6134" s="22">
        <f t="shared" si="979"/>
        <v>1.9895461183317513</v>
      </c>
      <c r="AO6134" s="22">
        <f t="shared" si="980"/>
        <v>1.9895461183317513</v>
      </c>
      <c r="AP6134" s="21">
        <v>0.7364405538395471</v>
      </c>
      <c r="AQ6134" s="22">
        <f t="shared" si="981"/>
        <v>509.17793223045288</v>
      </c>
      <c r="AR6134" s="22">
        <f t="shared" si="982"/>
        <v>509.17793223045288</v>
      </c>
      <c r="AS6134" s="23">
        <f t="shared" si="983"/>
        <v>255.92667972803878</v>
      </c>
      <c r="AT6134" s="23"/>
      <c r="AU6134" s="23"/>
      <c r="AV6134" s="23"/>
      <c r="AW6134" s="23"/>
      <c r="AX6134" s="23"/>
      <c r="AY6134" s="23"/>
      <c r="AZ6134" s="23"/>
      <c r="BA6134" s="23"/>
      <c r="BB6134" s="23"/>
      <c r="BC6134" s="23"/>
      <c r="BD6134" s="23"/>
      <c r="BE6134" s="23"/>
      <c r="BF6134" s="23"/>
      <c r="BG6134" s="23"/>
      <c r="BH6134" s="23"/>
      <c r="BI6134" s="23"/>
      <c r="BJ6134" s="23"/>
      <c r="BK6134" s="23"/>
    </row>
    <row r="6135" spans="28:63">
      <c r="AB6135" s="129">
        <v>6133</v>
      </c>
      <c r="AC6135" s="19">
        <v>0.34476403236649633</v>
      </c>
      <c r="AD6135" s="20">
        <f t="shared" si="974"/>
        <v>0.75342163469775492</v>
      </c>
      <c r="AE6135" s="22">
        <f t="shared" si="975"/>
        <v>0.75342163469775492</v>
      </c>
      <c r="AF6135" s="21">
        <v>0.48856971012292805</v>
      </c>
      <c r="AG6135" s="22">
        <f t="shared" si="976"/>
        <v>4.0829974857919531</v>
      </c>
      <c r="AH6135" s="22">
        <f t="shared" si="977"/>
        <v>4.0829974857919531</v>
      </c>
      <c r="AI6135" s="23">
        <f t="shared" si="978"/>
        <v>5.4192729512338751</v>
      </c>
      <c r="AJ6135" s="46"/>
      <c r="AK6135" s="25"/>
      <c r="AL6135" s="129">
        <v>6133</v>
      </c>
      <c r="AM6135" s="21">
        <v>0.92621763967829462</v>
      </c>
      <c r="AN6135" s="22">
        <f t="shared" si="979"/>
        <v>2.0181910414085049</v>
      </c>
      <c r="AO6135" s="22">
        <f t="shared" si="980"/>
        <v>2.0181910414085049</v>
      </c>
      <c r="AP6135" s="21">
        <v>0.86429753766791917</v>
      </c>
      <c r="AQ6135" s="22">
        <f t="shared" si="981"/>
        <v>523.53242356758005</v>
      </c>
      <c r="AR6135" s="22">
        <f t="shared" si="982"/>
        <v>523.53242356758005</v>
      </c>
      <c r="AS6135" s="23">
        <f t="shared" si="983"/>
        <v>259.40677211717497</v>
      </c>
      <c r="AT6135" s="23"/>
      <c r="AU6135" s="23"/>
      <c r="AV6135" s="23"/>
      <c r="AW6135" s="23"/>
      <c r="AX6135" s="23"/>
      <c r="AY6135" s="23"/>
      <c r="AZ6135" s="23"/>
      <c r="BA6135" s="23"/>
      <c r="BB6135" s="23"/>
      <c r="BC6135" s="23"/>
      <c r="BD6135" s="23"/>
      <c r="BE6135" s="23"/>
      <c r="BF6135" s="23"/>
      <c r="BG6135" s="23"/>
      <c r="BH6135" s="23"/>
      <c r="BI6135" s="23"/>
      <c r="BJ6135" s="23"/>
      <c r="BK6135" s="23"/>
    </row>
    <row r="6136" spans="28:63">
      <c r="AB6136" s="129">
        <v>6134</v>
      </c>
      <c r="AC6136" s="19">
        <v>0.63614746023631441</v>
      </c>
      <c r="AD6136" s="20">
        <f t="shared" si="974"/>
        <v>1.0710690642983427</v>
      </c>
      <c r="AE6136" s="22">
        <f t="shared" si="975"/>
        <v>1.0710690642983427</v>
      </c>
      <c r="AF6136" s="21">
        <v>0.89243201613129652</v>
      </c>
      <c r="AG6136" s="22">
        <f t="shared" si="976"/>
        <v>6.2036037419151908</v>
      </c>
      <c r="AH6136" s="22">
        <f t="shared" si="977"/>
        <v>6.2036037419151908</v>
      </c>
      <c r="AI6136" s="23">
        <f t="shared" si="978"/>
        <v>5.791973597873608</v>
      </c>
      <c r="AJ6136" s="46"/>
      <c r="AK6136" s="25"/>
      <c r="AL6136" s="129">
        <v>6134</v>
      </c>
      <c r="AM6136" s="21">
        <v>0.76996521631761905</v>
      </c>
      <c r="AN6136" s="22">
        <f t="shared" si="979"/>
        <v>1.8789772857106422</v>
      </c>
      <c r="AO6136" s="22">
        <f t="shared" si="980"/>
        <v>1.8789772857106422</v>
      </c>
      <c r="AP6136" s="21">
        <v>0.38565509337100667</v>
      </c>
      <c r="AQ6136" s="22">
        <f t="shared" si="981"/>
        <v>481.47698687342984</v>
      </c>
      <c r="AR6136" s="22">
        <f t="shared" si="982"/>
        <v>481.47698687342984</v>
      </c>
      <c r="AS6136" s="23">
        <f t="shared" si="983"/>
        <v>256.24417630537346</v>
      </c>
      <c r="AT6136" s="23"/>
      <c r="AU6136" s="23"/>
      <c r="AV6136" s="23"/>
      <c r="AW6136" s="23"/>
      <c r="AX6136" s="23"/>
      <c r="AY6136" s="23"/>
      <c r="AZ6136" s="23"/>
      <c r="BA6136" s="23"/>
      <c r="BB6136" s="23"/>
      <c r="BC6136" s="23"/>
      <c r="BD6136" s="23"/>
      <c r="BE6136" s="23"/>
      <c r="BF6136" s="23"/>
      <c r="BG6136" s="23"/>
      <c r="BH6136" s="23"/>
      <c r="BI6136" s="23"/>
      <c r="BJ6136" s="23"/>
      <c r="BK6136" s="23"/>
    </row>
    <row r="6137" spans="28:63">
      <c r="AB6137" s="129">
        <v>6135</v>
      </c>
      <c r="AC6137" s="19">
        <v>0.30875263523867569</v>
      </c>
      <c r="AD6137" s="20">
        <f t="shared" si="974"/>
        <v>0.71962417616234364</v>
      </c>
      <c r="AE6137" s="22">
        <f t="shared" si="975"/>
        <v>0.71962417616234364</v>
      </c>
      <c r="AF6137" s="21">
        <v>0.3445420688741323</v>
      </c>
      <c r="AG6137" s="22">
        <f t="shared" si="976"/>
        <v>3.5656186526443143</v>
      </c>
      <c r="AH6137" s="22">
        <f t="shared" si="977"/>
        <v>3.5656186526443143</v>
      </c>
      <c r="AI6137" s="23">
        <f t="shared" si="978"/>
        <v>4.9548344410262395</v>
      </c>
      <c r="AJ6137" s="46"/>
      <c r="AK6137" s="25"/>
      <c r="AL6137" s="129">
        <v>6135</v>
      </c>
      <c r="AM6137" s="21">
        <v>0.66871466718297379</v>
      </c>
      <c r="AN6137" s="22">
        <f t="shared" si="979"/>
        <v>1.8147522497119191</v>
      </c>
      <c r="AO6137" s="22">
        <f t="shared" si="980"/>
        <v>1.8147522497119191</v>
      </c>
      <c r="AP6137" s="21">
        <v>2.6410560483196344E-2</v>
      </c>
      <c r="AQ6137" s="22">
        <f t="shared" si="981"/>
        <v>436.08799219092685</v>
      </c>
      <c r="AR6137" s="22">
        <f t="shared" si="982"/>
        <v>436.08799219092685</v>
      </c>
      <c r="AS6137" s="23">
        <f t="shared" si="983"/>
        <v>240.30166776768189</v>
      </c>
      <c r="AT6137" s="23"/>
      <c r="AU6137" s="23"/>
      <c r="AV6137" s="23"/>
      <c r="AW6137" s="23"/>
      <c r="AX6137" s="23"/>
      <c r="AY6137" s="23"/>
      <c r="AZ6137" s="23"/>
      <c r="BA6137" s="23"/>
      <c r="BB6137" s="23"/>
      <c r="BC6137" s="23"/>
      <c r="BD6137" s="23"/>
      <c r="BE6137" s="23"/>
      <c r="BF6137" s="23"/>
      <c r="BG6137" s="23"/>
      <c r="BH6137" s="23"/>
      <c r="BI6137" s="23"/>
      <c r="BJ6137" s="23"/>
      <c r="BK6137" s="23"/>
    </row>
    <row r="6138" spans="28:63">
      <c r="AB6138" s="129">
        <v>6136</v>
      </c>
      <c r="AC6138" s="19">
        <v>9.5541442484485706E-2</v>
      </c>
      <c r="AD6138" s="20">
        <f t="shared" si="974"/>
        <v>0.80031826138294027</v>
      </c>
      <c r="AE6138" s="22">
        <f t="shared" si="975"/>
        <v>0.80031826138294027</v>
      </c>
      <c r="AF6138" s="21">
        <v>0.9916493764871277</v>
      </c>
      <c r="AG6138" s="22">
        <f t="shared" si="976"/>
        <v>7.4994815633903489</v>
      </c>
      <c r="AH6138" s="22">
        <f t="shared" si="977"/>
        <v>7.4994815633903489</v>
      </c>
      <c r="AI6138" s="23">
        <f t="shared" si="978"/>
        <v>9.3706240695187137</v>
      </c>
      <c r="AJ6138" s="46"/>
      <c r="AK6138" s="25"/>
      <c r="AL6138" s="129">
        <v>6136</v>
      </c>
      <c r="AM6138" s="21">
        <v>0.56196055762838215</v>
      </c>
      <c r="AN6138" s="22">
        <f t="shared" si="979"/>
        <v>1.7531753067897897</v>
      </c>
      <c r="AO6138" s="22">
        <f t="shared" si="980"/>
        <v>1.7531753067897897</v>
      </c>
      <c r="AP6138" s="21">
        <v>0.50449027550873482</v>
      </c>
      <c r="AQ6138" s="22">
        <f t="shared" si="981"/>
        <v>490.31502816234769</v>
      </c>
      <c r="AR6138" s="22">
        <f t="shared" si="982"/>
        <v>490.31502816234769</v>
      </c>
      <c r="AS6138" s="23">
        <f t="shared" si="983"/>
        <v>279.67256113146806</v>
      </c>
      <c r="AT6138" s="23"/>
      <c r="AU6138" s="23"/>
      <c r="AV6138" s="23"/>
      <c r="AW6138" s="23"/>
      <c r="AX6138" s="23"/>
      <c r="AY6138" s="23"/>
      <c r="AZ6138" s="23"/>
      <c r="BA6138" s="23"/>
      <c r="BB6138" s="23"/>
      <c r="BC6138" s="23"/>
      <c r="BD6138" s="23"/>
      <c r="BE6138" s="23"/>
      <c r="BF6138" s="23"/>
      <c r="BG6138" s="23"/>
      <c r="BH6138" s="23"/>
      <c r="BI6138" s="23"/>
      <c r="BJ6138" s="23"/>
      <c r="BK6138" s="23"/>
    </row>
    <row r="6139" spans="28:63">
      <c r="AB6139" s="129">
        <v>6137</v>
      </c>
      <c r="AC6139" s="19">
        <v>0.50796642778449141</v>
      </c>
      <c r="AD6139" s="20">
        <f t="shared" si="974"/>
        <v>0.91976538665607466</v>
      </c>
      <c r="AE6139" s="22">
        <f t="shared" si="975"/>
        <v>0.91976538665607466</v>
      </c>
      <c r="AF6139" s="21">
        <v>0.31915160158563527</v>
      </c>
      <c r="AG6139" s="22">
        <f t="shared" si="976"/>
        <v>3.4805473835395793</v>
      </c>
      <c r="AH6139" s="22">
        <f t="shared" si="977"/>
        <v>3.4805473835395793</v>
      </c>
      <c r="AI6139" s="23">
        <f t="shared" si="978"/>
        <v>3.7841686956643987</v>
      </c>
      <c r="AJ6139" s="46"/>
      <c r="AK6139" s="25"/>
      <c r="AL6139" s="129">
        <v>6137</v>
      </c>
      <c r="AM6139" s="21">
        <v>6.8187611688307559E-2</v>
      </c>
      <c r="AN6139" s="22">
        <f t="shared" si="979"/>
        <v>1.3144919829449426</v>
      </c>
      <c r="AO6139" s="22">
        <f t="shared" si="980"/>
        <v>1.3144919829449426</v>
      </c>
      <c r="AP6139" s="21">
        <v>0.33224308420471749</v>
      </c>
      <c r="AQ6139" s="22">
        <f t="shared" si="981"/>
        <v>477.06121471898604</v>
      </c>
      <c r="AR6139" s="22">
        <f t="shared" si="982"/>
        <v>477.06121471898604</v>
      </c>
      <c r="AS6139" s="23">
        <f t="shared" si="983"/>
        <v>362.9244003833287</v>
      </c>
      <c r="AT6139" s="23"/>
      <c r="AU6139" s="23"/>
      <c r="AV6139" s="23"/>
      <c r="AW6139" s="23"/>
      <c r="AX6139" s="23"/>
      <c r="AY6139" s="23"/>
      <c r="AZ6139" s="23"/>
      <c r="BA6139" s="23"/>
      <c r="BB6139" s="23"/>
      <c r="BC6139" s="23"/>
      <c r="BD6139" s="23"/>
      <c r="BE6139" s="23"/>
      <c r="BF6139" s="23"/>
      <c r="BG6139" s="23"/>
      <c r="BH6139" s="23"/>
      <c r="BI6139" s="23"/>
      <c r="BJ6139" s="23"/>
      <c r="BK6139" s="23"/>
    </row>
    <row r="6140" spans="28:63">
      <c r="AB6140" s="129">
        <v>6138</v>
      </c>
      <c r="AC6140" s="19">
        <v>0.98336480074410937</v>
      </c>
      <c r="AD6140" s="20">
        <f t="shared" si="974"/>
        <v>1.8013746276145211</v>
      </c>
      <c r="AE6140" s="22">
        <f t="shared" si="975"/>
        <v>1.8013746276145211</v>
      </c>
      <c r="AF6140" s="21">
        <v>0.9361053291860334</v>
      </c>
      <c r="AG6140" s="22">
        <f t="shared" si="976"/>
        <v>6.6155000453524755</v>
      </c>
      <c r="AH6140" s="22">
        <f t="shared" si="977"/>
        <v>6.6155000453524755</v>
      </c>
      <c r="AI6140" s="23">
        <f t="shared" si="978"/>
        <v>3.6724732012646824</v>
      </c>
      <c r="AJ6140" s="46"/>
      <c r="AK6140" s="25"/>
      <c r="AL6140" s="129">
        <v>6138</v>
      </c>
      <c r="AM6140" s="21">
        <v>0.3441714525560069</v>
      </c>
      <c r="AN6140" s="22">
        <f t="shared" si="979"/>
        <v>1.6068205190965554</v>
      </c>
      <c r="AO6140" s="22">
        <f t="shared" si="980"/>
        <v>1.6068205190965554</v>
      </c>
      <c r="AP6140" s="21">
        <v>0.49265206135406248</v>
      </c>
      <c r="AQ6140" s="22">
        <f t="shared" si="981"/>
        <v>489.48374055323887</v>
      </c>
      <c r="AR6140" s="22">
        <f t="shared" si="982"/>
        <v>489.48374055323887</v>
      </c>
      <c r="AS6140" s="23">
        <f t="shared" si="983"/>
        <v>304.6287589285044</v>
      </c>
      <c r="AT6140" s="23"/>
      <c r="AU6140" s="23"/>
      <c r="AV6140" s="23"/>
      <c r="AW6140" s="23"/>
      <c r="AX6140" s="23"/>
      <c r="AY6140" s="23"/>
      <c r="AZ6140" s="23"/>
      <c r="BA6140" s="23"/>
      <c r="BB6140" s="23"/>
      <c r="BC6140" s="23"/>
      <c r="BD6140" s="23"/>
      <c r="BE6140" s="23"/>
      <c r="BF6140" s="23"/>
      <c r="BG6140" s="23"/>
      <c r="BH6140" s="23"/>
      <c r="BI6140" s="23"/>
      <c r="BJ6140" s="23"/>
      <c r="BK6140" s="23"/>
    </row>
    <row r="6141" spans="28:63">
      <c r="AB6141" s="129">
        <v>6139</v>
      </c>
      <c r="AC6141" s="19">
        <v>0.93219086462177825</v>
      </c>
      <c r="AD6141" s="20">
        <f t="shared" si="974"/>
        <v>1.5989811158274578</v>
      </c>
      <c r="AE6141" s="22">
        <f t="shared" si="975"/>
        <v>1.5989811158274578</v>
      </c>
      <c r="AF6141" s="21">
        <v>0.44477074487935186</v>
      </c>
      <c r="AG6141" s="22">
        <f t="shared" si="976"/>
        <v>3.918716175806999</v>
      </c>
      <c r="AH6141" s="22">
        <f t="shared" si="977"/>
        <v>3.918716175806999</v>
      </c>
      <c r="AI6141" s="23">
        <f t="shared" si="978"/>
        <v>2.4507582591299708</v>
      </c>
      <c r="AJ6141" s="46"/>
      <c r="AK6141" s="25"/>
      <c r="AL6141" s="129">
        <v>6139</v>
      </c>
      <c r="AM6141" s="21">
        <v>0.94553626542692626</v>
      </c>
      <c r="AN6141" s="22">
        <f t="shared" si="979"/>
        <v>2.0437957968275597</v>
      </c>
      <c r="AO6141" s="22">
        <f t="shared" si="980"/>
        <v>2.0437957968275597</v>
      </c>
      <c r="AP6141" s="21">
        <v>0.14742515652464272</v>
      </c>
      <c r="AQ6141" s="22">
        <f t="shared" si="981"/>
        <v>458.01008463475841</v>
      </c>
      <c r="AR6141" s="22">
        <f t="shared" si="982"/>
        <v>458.01008463475841</v>
      </c>
      <c r="AS6141" s="23">
        <f t="shared" si="983"/>
        <v>224.09777206983946</v>
      </c>
      <c r="AT6141" s="23"/>
      <c r="AU6141" s="23"/>
      <c r="AV6141" s="23"/>
      <c r="AW6141" s="23"/>
      <c r="AX6141" s="23"/>
      <c r="AY6141" s="23"/>
      <c r="AZ6141" s="23"/>
      <c r="BA6141" s="23"/>
      <c r="BB6141" s="23"/>
      <c r="BC6141" s="23"/>
      <c r="BD6141" s="23"/>
      <c r="BE6141" s="23"/>
      <c r="BF6141" s="23"/>
      <c r="BG6141" s="23"/>
      <c r="BH6141" s="23"/>
      <c r="BI6141" s="23"/>
      <c r="BJ6141" s="23"/>
      <c r="BK6141" s="23"/>
    </row>
    <row r="6142" spans="28:63">
      <c r="AB6142" s="129">
        <v>6140</v>
      </c>
      <c r="AC6142" s="19">
        <v>0.85928523770104748</v>
      </c>
      <c r="AD6142" s="20">
        <f t="shared" si="974"/>
        <v>1.4223157174821217</v>
      </c>
      <c r="AE6142" s="22">
        <f t="shared" si="975"/>
        <v>1.4223157174821217</v>
      </c>
      <c r="AF6142" s="21">
        <v>0.67426292987288827</v>
      </c>
      <c r="AG6142" s="22">
        <f t="shared" si="976"/>
        <v>4.8739622357026215</v>
      </c>
      <c r="AH6142" s="22">
        <f t="shared" si="977"/>
        <v>4.8739622357026215</v>
      </c>
      <c r="AI6142" s="23">
        <f t="shared" si="978"/>
        <v>3.4267794244240197</v>
      </c>
      <c r="AJ6142" s="46"/>
      <c r="AK6142" s="25"/>
      <c r="AL6142" s="129">
        <v>6140</v>
      </c>
      <c r="AM6142" s="21">
        <v>0.12124524488225585</v>
      </c>
      <c r="AN6142" s="22">
        <f t="shared" si="979"/>
        <v>1.3926854097540389</v>
      </c>
      <c r="AO6142" s="22">
        <f t="shared" si="980"/>
        <v>1.3926854097540389</v>
      </c>
      <c r="AP6142" s="21">
        <v>0.20293039372598387</v>
      </c>
      <c r="AQ6142" s="22">
        <f t="shared" si="981"/>
        <v>464.5950429814194</v>
      </c>
      <c r="AR6142" s="22">
        <f t="shared" si="982"/>
        <v>464.5950429814194</v>
      </c>
      <c r="AS6142" s="23">
        <f t="shared" si="983"/>
        <v>333.59654644724912</v>
      </c>
      <c r="AT6142" s="23"/>
      <c r="AU6142" s="23"/>
      <c r="AV6142" s="23"/>
      <c r="AW6142" s="23"/>
      <c r="AX6142" s="23"/>
      <c r="AY6142" s="23"/>
      <c r="AZ6142" s="23"/>
      <c r="BA6142" s="23"/>
      <c r="BB6142" s="23"/>
      <c r="BC6142" s="23"/>
      <c r="BD6142" s="23"/>
      <c r="BE6142" s="23"/>
      <c r="BF6142" s="23"/>
      <c r="BG6142" s="23"/>
      <c r="BH6142" s="23"/>
      <c r="BI6142" s="23"/>
      <c r="BJ6142" s="23"/>
      <c r="BK6142" s="23"/>
    </row>
    <row r="6143" spans="28:63">
      <c r="AB6143" s="129">
        <v>6141</v>
      </c>
      <c r="AC6143" s="19">
        <v>0.5973492563668521</v>
      </c>
      <c r="AD6143" s="20">
        <f t="shared" si="974"/>
        <v>1.022796590468303</v>
      </c>
      <c r="AE6143" s="22">
        <f t="shared" si="975"/>
        <v>1.022796590468303</v>
      </c>
      <c r="AF6143" s="21">
        <v>0.54304297734066109</v>
      </c>
      <c r="AG6143" s="22">
        <f t="shared" si="976"/>
        <v>4.2974723931103274</v>
      </c>
      <c r="AH6143" s="22">
        <f t="shared" si="977"/>
        <v>4.2974723931103274</v>
      </c>
      <c r="AI6143" s="23">
        <f t="shared" si="978"/>
        <v>4.2016882273166987</v>
      </c>
      <c r="AJ6143" s="46"/>
      <c r="AK6143" s="25"/>
      <c r="AL6143" s="129">
        <v>6141</v>
      </c>
      <c r="AM6143" s="21">
        <v>0.42061089369444615</v>
      </c>
      <c r="AN6143" s="22">
        <f t="shared" si="979"/>
        <v>1.6623921571202702</v>
      </c>
      <c r="AO6143" s="22">
        <f t="shared" si="980"/>
        <v>1.6623921571202702</v>
      </c>
      <c r="AP6143" s="21">
        <v>6.9128957017719928E-2</v>
      </c>
      <c r="AQ6143" s="22">
        <f t="shared" si="981"/>
        <v>446.02813436982478</v>
      </c>
      <c r="AR6143" s="22">
        <f t="shared" si="982"/>
        <v>446.02813436982478</v>
      </c>
      <c r="AS6143" s="23">
        <f t="shared" si="983"/>
        <v>268.30500400246757</v>
      </c>
      <c r="AT6143" s="23"/>
      <c r="AU6143" s="23"/>
      <c r="AV6143" s="23"/>
      <c r="AW6143" s="23"/>
      <c r="AX6143" s="23"/>
      <c r="AY6143" s="23"/>
      <c r="AZ6143" s="23"/>
      <c r="BA6143" s="23"/>
      <c r="BB6143" s="23"/>
      <c r="BC6143" s="23"/>
      <c r="BD6143" s="23"/>
      <c r="BE6143" s="23"/>
      <c r="BF6143" s="23"/>
      <c r="BG6143" s="23"/>
      <c r="BH6143" s="23"/>
      <c r="BI6143" s="23"/>
      <c r="BJ6143" s="23"/>
      <c r="BK6143" s="23"/>
    </row>
    <row r="6144" spans="28:63">
      <c r="AB6144" s="129">
        <v>6142</v>
      </c>
      <c r="AC6144" s="19">
        <v>0.88308633480289489</v>
      </c>
      <c r="AD6144" s="20">
        <f t="shared" si="974"/>
        <v>1.4734333390904295</v>
      </c>
      <c r="AE6144" s="22">
        <f t="shared" si="975"/>
        <v>1.4734333390904295</v>
      </c>
      <c r="AF6144" s="21">
        <v>7.0300284827593873E-2</v>
      </c>
      <c r="AG6144" s="22">
        <f t="shared" si="976"/>
        <v>2.6494626309231064</v>
      </c>
      <c r="AH6144" s="22">
        <f t="shared" si="977"/>
        <v>2.6494626309231064</v>
      </c>
      <c r="AI6144" s="23">
        <f t="shared" si="978"/>
        <v>1.7981557499972518</v>
      </c>
      <c r="AJ6144" s="46"/>
      <c r="AK6144" s="25"/>
      <c r="AL6144" s="129">
        <v>6142</v>
      </c>
      <c r="AM6144" s="21">
        <v>0.28134069275698403</v>
      </c>
      <c r="AN6144" s="22">
        <f t="shared" si="979"/>
        <v>1.5563120139564317</v>
      </c>
      <c r="AO6144" s="22">
        <f t="shared" si="980"/>
        <v>1.5563120139564317</v>
      </c>
      <c r="AP6144" s="21">
        <v>5.4036022572954701E-2</v>
      </c>
      <c r="AQ6144" s="22">
        <f t="shared" si="981"/>
        <v>443.01201905993815</v>
      </c>
      <c r="AR6144" s="22">
        <f t="shared" si="982"/>
        <v>443.01201905993815</v>
      </c>
      <c r="AS6144" s="23">
        <f t="shared" si="983"/>
        <v>284.65501460322218</v>
      </c>
      <c r="AT6144" s="23"/>
      <c r="AU6144" s="23"/>
      <c r="AV6144" s="23"/>
      <c r="AW6144" s="23"/>
      <c r="AX6144" s="23"/>
      <c r="AY6144" s="23"/>
      <c r="AZ6144" s="23"/>
      <c r="BA6144" s="23"/>
      <c r="BB6144" s="23"/>
      <c r="BC6144" s="23"/>
      <c r="BD6144" s="23"/>
      <c r="BE6144" s="23"/>
      <c r="BF6144" s="23"/>
      <c r="BG6144" s="23"/>
      <c r="BH6144" s="23"/>
      <c r="BI6144" s="23"/>
      <c r="BJ6144" s="23"/>
      <c r="BK6144" s="23"/>
    </row>
    <row r="6145" spans="28:63">
      <c r="AB6145" s="129">
        <v>6143</v>
      </c>
      <c r="AC6145" s="19">
        <v>0.73514723535738258</v>
      </c>
      <c r="AD6145" s="20">
        <f t="shared" si="974"/>
        <v>1.207456741479412</v>
      </c>
      <c r="AE6145" s="22">
        <f t="shared" si="975"/>
        <v>1.207456741479412</v>
      </c>
      <c r="AF6145" s="21">
        <v>0.77851590197112164</v>
      </c>
      <c r="AG6145" s="22">
        <f t="shared" si="976"/>
        <v>5.4223027833226123</v>
      </c>
      <c r="AH6145" s="22">
        <f t="shared" si="977"/>
        <v>5.4223027833226123</v>
      </c>
      <c r="AI6145" s="23">
        <f t="shared" si="978"/>
        <v>4.4906807813910135</v>
      </c>
      <c r="AJ6145" s="46"/>
      <c r="AK6145" s="25"/>
      <c r="AL6145" s="129">
        <v>6143</v>
      </c>
      <c r="AM6145" s="21">
        <v>0.29647206365369361</v>
      </c>
      <c r="AN6145" s="22">
        <f t="shared" si="979"/>
        <v>1.5689530367329143</v>
      </c>
      <c r="AO6145" s="22">
        <f t="shared" si="980"/>
        <v>1.5689530367329143</v>
      </c>
      <c r="AP6145" s="21">
        <v>0.64717570970331117</v>
      </c>
      <c r="AQ6145" s="22">
        <f t="shared" si="981"/>
        <v>501.19797584344951</v>
      </c>
      <c r="AR6145" s="22">
        <f t="shared" si="982"/>
        <v>501.19797584344951</v>
      </c>
      <c r="AS6145" s="23">
        <f t="shared" si="983"/>
        <v>319.4474048038503</v>
      </c>
      <c r="AT6145" s="23"/>
      <c r="AU6145" s="23"/>
      <c r="AV6145" s="23"/>
      <c r="AW6145" s="23"/>
      <c r="AX6145" s="23"/>
      <c r="AY6145" s="23"/>
      <c r="AZ6145" s="23"/>
      <c r="BA6145" s="23"/>
      <c r="BB6145" s="23"/>
      <c r="BC6145" s="23"/>
      <c r="BD6145" s="23"/>
      <c r="BE6145" s="23"/>
      <c r="BF6145" s="23"/>
      <c r="BG6145" s="23"/>
      <c r="BH6145" s="23"/>
      <c r="BI6145" s="23"/>
      <c r="BJ6145" s="23"/>
      <c r="BK6145" s="23"/>
    </row>
    <row r="6146" spans="28:63">
      <c r="AB6146" s="129">
        <v>6144</v>
      </c>
      <c r="AC6146" s="19">
        <v>0.40186401935158278</v>
      </c>
      <c r="AD6146" s="20">
        <f t="shared" si="974"/>
        <v>0.80897552850254728</v>
      </c>
      <c r="AE6146" s="22">
        <f t="shared" si="975"/>
        <v>0.80897552850254728</v>
      </c>
      <c r="AF6146" s="21">
        <v>0.62379683574715517</v>
      </c>
      <c r="AG6146" s="22">
        <f t="shared" si="976"/>
        <v>4.6405216286474857</v>
      </c>
      <c r="AH6146" s="22">
        <f t="shared" si="977"/>
        <v>4.6405216286474857</v>
      </c>
      <c r="AI6146" s="23">
        <f t="shared" si="978"/>
        <v>5.7362941957432447</v>
      </c>
      <c r="AJ6146" s="46"/>
      <c r="AK6146" s="25"/>
      <c r="AL6146" s="129">
        <v>6144</v>
      </c>
      <c r="AM6146" s="21">
        <v>6.9383292125092866E-2</v>
      </c>
      <c r="AN6146" s="22">
        <f t="shared" si="979"/>
        <v>1.316538975159856</v>
      </c>
      <c r="AO6146" s="22">
        <f t="shared" si="980"/>
        <v>1.316538975159856</v>
      </c>
      <c r="AP6146" s="21">
        <v>0.32242481609098783</v>
      </c>
      <c r="AQ6146" s="22">
        <f t="shared" si="981"/>
        <v>476.21177098875006</v>
      </c>
      <c r="AR6146" s="22">
        <f t="shared" si="982"/>
        <v>476.21177098875006</v>
      </c>
      <c r="AS6146" s="23">
        <f t="shared" si="983"/>
        <v>361.71490550131853</v>
      </c>
      <c r="AT6146" s="23"/>
      <c r="AU6146" s="23"/>
      <c r="AV6146" s="23"/>
      <c r="AW6146" s="23"/>
      <c r="AX6146" s="23"/>
      <c r="AY6146" s="23"/>
      <c r="AZ6146" s="23"/>
      <c r="BA6146" s="23"/>
      <c r="BB6146" s="23"/>
      <c r="BC6146" s="23"/>
      <c r="BD6146" s="23"/>
      <c r="BE6146" s="23"/>
      <c r="BF6146" s="23"/>
      <c r="BG6146" s="23"/>
      <c r="BH6146" s="23"/>
      <c r="BI6146" s="23"/>
      <c r="BJ6146" s="23"/>
      <c r="BK6146" s="23"/>
    </row>
    <row r="6147" spans="28:63">
      <c r="AB6147" s="129">
        <v>6145</v>
      </c>
      <c r="AC6147" s="19">
        <v>0.90521487117065191</v>
      </c>
      <c r="AD6147" s="20">
        <f t="shared" si="974"/>
        <v>1.525877218927753</v>
      </c>
      <c r="AE6147" s="22">
        <f t="shared" si="975"/>
        <v>1.525877218927753</v>
      </c>
      <c r="AF6147" s="21">
        <v>0.42303178202977365</v>
      </c>
      <c r="AG6147" s="22">
        <f t="shared" si="976"/>
        <v>3.8395857731342673</v>
      </c>
      <c r="AH6147" s="22">
        <f t="shared" si="977"/>
        <v>3.8395857731342673</v>
      </c>
      <c r="AI6147" s="23">
        <f t="shared" si="978"/>
        <v>2.5163137148298063</v>
      </c>
      <c r="AJ6147" s="46"/>
      <c r="AK6147" s="25"/>
      <c r="AL6147" s="129">
        <v>6145</v>
      </c>
      <c r="AM6147" s="21">
        <v>0.8262100147407192</v>
      </c>
      <c r="AN6147" s="22">
        <f t="shared" si="979"/>
        <v>1.9209696909005085</v>
      </c>
      <c r="AO6147" s="22">
        <f t="shared" si="980"/>
        <v>1.9209696909005085</v>
      </c>
      <c r="AP6147" s="21">
        <v>0.48007607544874586</v>
      </c>
      <c r="AQ6147" s="22">
        <f t="shared" si="981"/>
        <v>488.59114767517531</v>
      </c>
      <c r="AR6147" s="22">
        <f t="shared" si="982"/>
        <v>488.59114767517531</v>
      </c>
      <c r="AS6147" s="23">
        <f t="shared" si="983"/>
        <v>254.3460992589292</v>
      </c>
      <c r="AT6147" s="23"/>
      <c r="AU6147" s="23"/>
      <c r="AV6147" s="23"/>
      <c r="AW6147" s="23"/>
      <c r="AX6147" s="23"/>
      <c r="AY6147" s="23"/>
      <c r="AZ6147" s="23"/>
      <c r="BA6147" s="23"/>
      <c r="BB6147" s="23"/>
      <c r="BC6147" s="23"/>
      <c r="BD6147" s="23"/>
      <c r="BE6147" s="23"/>
      <c r="BF6147" s="23"/>
      <c r="BG6147" s="23"/>
      <c r="BH6147" s="23"/>
      <c r="BI6147" s="23"/>
      <c r="BJ6147" s="23"/>
      <c r="BK6147" s="23"/>
    </row>
    <row r="6148" spans="28:63">
      <c r="AB6148" s="129">
        <v>6146</v>
      </c>
      <c r="AC6148" s="19">
        <v>2.3973160085711931E-2</v>
      </c>
      <c r="AD6148" s="20">
        <f t="shared" ref="AD6148:AD6211" si="984">IF(AC6148&lt;=$R$5, ($I$5+(SQRT(AC6148*$S$5))), IF(AC6148&gt;$R$5, ($K$5-(SQRT(1-AC6148)*$T$5))))</f>
        <v>0.70034304777112866</v>
      </c>
      <c r="AE6148" s="22">
        <f t="shared" ref="AE6148:AE6211" si="985">AD6148</f>
        <v>0.70034304777112866</v>
      </c>
      <c r="AF6148" s="21">
        <v>0.6472636545755297</v>
      </c>
      <c r="AG6148" s="22">
        <f t="shared" ref="AG6148:AG6211" si="986">IF(AF6148&lt;=$R$13,$I$13+SQRT(AF6148*$S$13), $K$13-SQRT((1-AF6148)*$T$13))</f>
        <v>4.746987494224145</v>
      </c>
      <c r="AH6148" s="22">
        <f t="shared" ref="AH6148:AH6211" si="987">AG6148</f>
        <v>4.746987494224145</v>
      </c>
      <c r="AI6148" s="23">
        <f t="shared" ref="AI6148:AI6211" si="988">AH6148/AE6148</f>
        <v>6.7780889798672712</v>
      </c>
      <c r="AJ6148" s="46"/>
      <c r="AK6148" s="25"/>
      <c r="AL6148" s="129">
        <v>6146</v>
      </c>
      <c r="AM6148" s="21">
        <v>0.23136458490815159</v>
      </c>
      <c r="AN6148" s="22">
        <f t="shared" ref="AN6148:AN6211" si="989">IF(AM6148&lt;=$R$21,$I$21+SQRT(AM6148*$S$21), $K$21-SQRT((1-AM6148)*$T$21))</f>
        <v>1.5119402751190649</v>
      </c>
      <c r="AO6148" s="22">
        <f t="shared" ref="AO6148:AO6211" si="990">AN6148</f>
        <v>1.5119402751190649</v>
      </c>
      <c r="AP6148" s="21">
        <v>0.86152616251605318</v>
      </c>
      <c r="AQ6148" s="22">
        <f t="shared" ref="AQ6148:AQ6211" si="991">IF(AP6148&lt;=$R$29,$I$29+SQRT(AP6148*$S$29), $K$29-SQRT((1-AP6148)*$T$29))</f>
        <v>523.16192720373829</v>
      </c>
      <c r="AR6148" s="22">
        <f t="shared" ref="AR6148:AR6211" si="992">AQ6148</f>
        <v>523.16192720373829</v>
      </c>
      <c r="AS6148" s="23">
        <f t="shared" ref="AS6148:AS6211" si="993">AR6148/AO6148</f>
        <v>346.02023361176714</v>
      </c>
      <c r="AT6148" s="23"/>
      <c r="AU6148" s="23"/>
      <c r="AV6148" s="23"/>
      <c r="AW6148" s="23"/>
      <c r="AX6148" s="23"/>
      <c r="AY6148" s="23"/>
      <c r="AZ6148" s="23"/>
      <c r="BA6148" s="23"/>
      <c r="BB6148" s="23"/>
      <c r="BC6148" s="23"/>
      <c r="BD6148" s="23"/>
      <c r="BE6148" s="23"/>
      <c r="BF6148" s="23"/>
      <c r="BG6148" s="23"/>
      <c r="BH6148" s="23"/>
      <c r="BI6148" s="23"/>
      <c r="BJ6148" s="23"/>
      <c r="BK6148" s="23"/>
    </row>
    <row r="6149" spans="28:63">
      <c r="AB6149" s="129">
        <v>6147</v>
      </c>
      <c r="AC6149" s="19">
        <v>0.35817776957693392</v>
      </c>
      <c r="AD6149" s="20">
        <f t="shared" si="984"/>
        <v>0.76624734988274756</v>
      </c>
      <c r="AE6149" s="22">
        <f t="shared" si="985"/>
        <v>0.76624734988274756</v>
      </c>
      <c r="AF6149" s="21">
        <v>0.87134408196407565</v>
      </c>
      <c r="AG6149" s="22">
        <f t="shared" si="986"/>
        <v>6.0353937949101022</v>
      </c>
      <c r="AH6149" s="22">
        <f t="shared" si="987"/>
        <v>6.0353937949101022</v>
      </c>
      <c r="AI6149" s="23">
        <f t="shared" si="988"/>
        <v>7.8765607422115691</v>
      </c>
      <c r="AJ6149" s="46"/>
      <c r="AK6149" s="25"/>
      <c r="AL6149" s="129">
        <v>6147</v>
      </c>
      <c r="AM6149" s="21">
        <v>0.65864761058521615</v>
      </c>
      <c r="AN6149" s="22">
        <f t="shared" si="989"/>
        <v>1.8089426251074876</v>
      </c>
      <c r="AO6149" s="22">
        <f t="shared" si="990"/>
        <v>1.8089426251074876</v>
      </c>
      <c r="AP6149" s="21">
        <v>0.49082174492667752</v>
      </c>
      <c r="AQ6149" s="22">
        <f t="shared" si="991"/>
        <v>489.35454635625149</v>
      </c>
      <c r="AR6149" s="22">
        <f t="shared" si="992"/>
        <v>489.35454635625149</v>
      </c>
      <c r="AS6149" s="23">
        <f t="shared" si="993"/>
        <v>270.51966135585644</v>
      </c>
      <c r="AT6149" s="23"/>
      <c r="AU6149" s="23"/>
      <c r="AV6149" s="23"/>
      <c r="AW6149" s="23"/>
      <c r="AX6149" s="23"/>
      <c r="AY6149" s="23"/>
      <c r="AZ6149" s="23"/>
      <c r="BA6149" s="23"/>
      <c r="BB6149" s="23"/>
      <c r="BC6149" s="23"/>
      <c r="BD6149" s="23"/>
      <c r="BE6149" s="23"/>
      <c r="BF6149" s="23"/>
      <c r="BG6149" s="23"/>
      <c r="BH6149" s="23"/>
      <c r="BI6149" s="23"/>
      <c r="BJ6149" s="23"/>
      <c r="BK6149" s="23"/>
    </row>
    <row r="6150" spans="28:63">
      <c r="AB6150" s="129">
        <v>6148</v>
      </c>
      <c r="AC6150" s="19">
        <v>0.30098377432284951</v>
      </c>
      <c r="AD6150" s="20">
        <f t="shared" si="984"/>
        <v>0.71244927058545371</v>
      </c>
      <c r="AE6150" s="22">
        <f t="shared" si="985"/>
        <v>0.71244927058545371</v>
      </c>
      <c r="AF6150" s="21">
        <v>0.61015840382011155</v>
      </c>
      <c r="AG6150" s="22">
        <f t="shared" si="986"/>
        <v>4.5801684419555606</v>
      </c>
      <c r="AH6150" s="22">
        <f t="shared" si="987"/>
        <v>4.5801684419555606</v>
      </c>
      <c r="AI6150" s="23">
        <f t="shared" si="988"/>
        <v>6.4287643079370644</v>
      </c>
      <c r="AJ6150" s="46"/>
      <c r="AK6150" s="25"/>
      <c r="AL6150" s="129">
        <v>6148</v>
      </c>
      <c r="AM6150" s="21">
        <v>0.39776676196650718</v>
      </c>
      <c r="AN6150" s="22">
        <f t="shared" si="989"/>
        <v>1.6463559983347853</v>
      </c>
      <c r="AO6150" s="22">
        <f t="shared" si="990"/>
        <v>1.6463559983347853</v>
      </c>
      <c r="AP6150" s="21">
        <v>0.88255286658226839</v>
      </c>
      <c r="AQ6150" s="22">
        <f t="shared" si="991"/>
        <v>526.07387573721735</v>
      </c>
      <c r="AR6150" s="22">
        <f t="shared" si="992"/>
        <v>526.07387573721735</v>
      </c>
      <c r="AS6150" s="23">
        <f t="shared" si="993"/>
        <v>319.53834788424695</v>
      </c>
      <c r="AT6150" s="23"/>
      <c r="AU6150" s="23"/>
      <c r="AV6150" s="23"/>
      <c r="AW6150" s="23"/>
      <c r="AX6150" s="23"/>
      <c r="AY6150" s="23"/>
      <c r="AZ6150" s="23"/>
      <c r="BA6150" s="23"/>
      <c r="BB6150" s="23"/>
      <c r="BC6150" s="23"/>
      <c r="BD6150" s="23"/>
      <c r="BE6150" s="23"/>
      <c r="BF6150" s="23"/>
      <c r="BG6150" s="23"/>
      <c r="BH6150" s="23"/>
      <c r="BI6150" s="23"/>
      <c r="BJ6150" s="23"/>
      <c r="BK6150" s="23"/>
    </row>
    <row r="6151" spans="28:63">
      <c r="AB6151" s="129">
        <v>6149</v>
      </c>
      <c r="AC6151" s="19">
        <v>0.49583124937338063</v>
      </c>
      <c r="AD6151" s="20">
        <f t="shared" si="984"/>
        <v>0.90652544200329443</v>
      </c>
      <c r="AE6151" s="22">
        <f t="shared" si="985"/>
        <v>0.90652544200329443</v>
      </c>
      <c r="AF6151" s="21">
        <v>0.91406267078144698</v>
      </c>
      <c r="AG6151" s="22">
        <f t="shared" si="986"/>
        <v>6.3943475231057656</v>
      </c>
      <c r="AH6151" s="22">
        <f t="shared" si="987"/>
        <v>6.3943475231057656</v>
      </c>
      <c r="AI6151" s="23">
        <f t="shared" si="988"/>
        <v>7.0536878799288321</v>
      </c>
      <c r="AJ6151" s="46"/>
      <c r="AK6151" s="25"/>
      <c r="AL6151" s="129">
        <v>6149</v>
      </c>
      <c r="AM6151" s="21">
        <v>0.92744759799603227</v>
      </c>
      <c r="AN6151" s="22">
        <f t="shared" si="989"/>
        <v>2.019712795523982</v>
      </c>
      <c r="AO6151" s="22">
        <f t="shared" si="990"/>
        <v>2.019712795523982</v>
      </c>
      <c r="AP6151" s="21">
        <v>0.68401047303064122</v>
      </c>
      <c r="AQ6151" s="22">
        <f t="shared" si="991"/>
        <v>504.35202281933584</v>
      </c>
      <c r="AR6151" s="22">
        <f t="shared" si="992"/>
        <v>504.35202281933584</v>
      </c>
      <c r="AS6151" s="23">
        <f t="shared" si="993"/>
        <v>249.71472376521228</v>
      </c>
      <c r="AT6151" s="23"/>
      <c r="AU6151" s="23"/>
      <c r="AV6151" s="23"/>
      <c r="AW6151" s="23"/>
      <c r="AX6151" s="23"/>
      <c r="AY6151" s="23"/>
      <c r="AZ6151" s="23"/>
      <c r="BA6151" s="23"/>
      <c r="BB6151" s="23"/>
      <c r="BC6151" s="23"/>
      <c r="BD6151" s="23"/>
      <c r="BE6151" s="23"/>
      <c r="BF6151" s="23"/>
      <c r="BG6151" s="23"/>
      <c r="BH6151" s="23"/>
      <c r="BI6151" s="23"/>
      <c r="BJ6151" s="23"/>
      <c r="BK6151" s="23"/>
    </row>
    <row r="6152" spans="28:63">
      <c r="AB6152" s="129">
        <v>6150</v>
      </c>
      <c r="AC6152" s="19">
        <v>0.77583494268847086</v>
      </c>
      <c r="AD6152" s="20">
        <f t="shared" si="984"/>
        <v>1.2708704848108106</v>
      </c>
      <c r="AE6152" s="22">
        <f t="shared" si="985"/>
        <v>1.2708704848108106</v>
      </c>
      <c r="AF6152" s="21">
        <v>0.42086813838961512</v>
      </c>
      <c r="AG6152" s="22">
        <f t="shared" si="986"/>
        <v>3.8317922498618735</v>
      </c>
      <c r="AH6152" s="22">
        <f t="shared" si="987"/>
        <v>3.8317922498618735</v>
      </c>
      <c r="AI6152" s="23">
        <f t="shared" si="988"/>
        <v>3.0150926437105015</v>
      </c>
      <c r="AJ6152" s="46"/>
      <c r="AK6152" s="25"/>
      <c r="AL6152" s="129">
        <v>6150</v>
      </c>
      <c r="AM6152" s="21">
        <v>4.3541214502188508E-3</v>
      </c>
      <c r="AN6152" s="22">
        <f t="shared" si="989"/>
        <v>1.1392550718289709</v>
      </c>
      <c r="AO6152" s="22">
        <f t="shared" si="990"/>
        <v>1.1392550718289709</v>
      </c>
      <c r="AP6152" s="21">
        <v>0.43098583696081094</v>
      </c>
      <c r="AQ6152" s="22">
        <f t="shared" si="991"/>
        <v>484.98970073954752</v>
      </c>
      <c r="AR6152" s="22">
        <f t="shared" si="992"/>
        <v>484.98970073954752</v>
      </c>
      <c r="AS6152" s="23">
        <f t="shared" si="993"/>
        <v>425.70773897099309</v>
      </c>
      <c r="AT6152" s="23"/>
      <c r="AU6152" s="23"/>
      <c r="AV6152" s="23"/>
      <c r="AW6152" s="23"/>
      <c r="AX6152" s="23"/>
      <c r="AY6152" s="23"/>
      <c r="AZ6152" s="23"/>
      <c r="BA6152" s="23"/>
      <c r="BB6152" s="23"/>
      <c r="BC6152" s="23"/>
      <c r="BD6152" s="23"/>
      <c r="BE6152" s="23"/>
      <c r="BF6152" s="23"/>
      <c r="BG6152" s="23"/>
      <c r="BH6152" s="23"/>
      <c r="BI6152" s="23"/>
      <c r="BJ6152" s="23"/>
      <c r="BK6152" s="23"/>
    </row>
    <row r="6153" spans="28:63">
      <c r="AB6153" s="129">
        <v>6151</v>
      </c>
      <c r="AC6153" s="19">
        <v>0.78585201673567007</v>
      </c>
      <c r="AD6153" s="20">
        <f t="shared" si="984"/>
        <v>1.2873476604194125</v>
      </c>
      <c r="AE6153" s="22">
        <f t="shared" si="985"/>
        <v>1.2873476604194125</v>
      </c>
      <c r="AF6153" s="21">
        <v>0.5696112254357738</v>
      </c>
      <c r="AG6153" s="22">
        <f t="shared" si="986"/>
        <v>4.4067197107758505</v>
      </c>
      <c r="AH6153" s="22">
        <f t="shared" si="987"/>
        <v>4.4067197107758505</v>
      </c>
      <c r="AI6153" s="23">
        <f t="shared" si="988"/>
        <v>3.4230999490379777</v>
      </c>
      <c r="AJ6153" s="46"/>
      <c r="AK6153" s="25"/>
      <c r="AL6153" s="129">
        <v>6151</v>
      </c>
      <c r="AM6153" s="21">
        <v>0.6160511231623621</v>
      </c>
      <c r="AN6153" s="22">
        <f t="shared" si="989"/>
        <v>1.784828791777215</v>
      </c>
      <c r="AO6153" s="22">
        <f t="shared" si="990"/>
        <v>1.784828791777215</v>
      </c>
      <c r="AP6153" s="21">
        <v>0.35408148406376472</v>
      </c>
      <c r="AQ6153" s="22">
        <f t="shared" si="991"/>
        <v>478.90669354007991</v>
      </c>
      <c r="AR6153" s="22">
        <f t="shared" si="992"/>
        <v>478.90669354007991</v>
      </c>
      <c r="AS6153" s="23">
        <f t="shared" si="993"/>
        <v>268.32080239092073</v>
      </c>
      <c r="AT6153" s="23"/>
      <c r="AU6153" s="23"/>
      <c r="AV6153" s="23"/>
      <c r="AW6153" s="23"/>
      <c r="AX6153" s="23"/>
      <c r="AY6153" s="23"/>
      <c r="AZ6153" s="23"/>
      <c r="BA6153" s="23"/>
      <c r="BB6153" s="23"/>
      <c r="BC6153" s="23"/>
      <c r="BD6153" s="23"/>
      <c r="BE6153" s="23"/>
      <c r="BF6153" s="23"/>
      <c r="BG6153" s="23"/>
      <c r="BH6153" s="23"/>
      <c r="BI6153" s="23"/>
      <c r="BJ6153" s="23"/>
      <c r="BK6153" s="23"/>
    </row>
    <row r="6154" spans="28:63">
      <c r="AB6154" s="129">
        <v>6152</v>
      </c>
      <c r="AC6154" s="19">
        <v>0.68968207264108317</v>
      </c>
      <c r="AD6154" s="20">
        <f t="shared" si="984"/>
        <v>1.1421247197148019</v>
      </c>
      <c r="AE6154" s="22">
        <f t="shared" si="985"/>
        <v>1.1421247197148019</v>
      </c>
      <c r="AF6154" s="21">
        <v>0.68642516520582408</v>
      </c>
      <c r="AG6154" s="22">
        <f t="shared" si="986"/>
        <v>4.9328767478587894</v>
      </c>
      <c r="AH6154" s="22">
        <f t="shared" si="987"/>
        <v>4.9328767478587894</v>
      </c>
      <c r="AI6154" s="23">
        <f t="shared" si="988"/>
        <v>4.3190350954758863</v>
      </c>
      <c r="AJ6154" s="46"/>
      <c r="AK6154" s="25"/>
      <c r="AL6154" s="129">
        <v>6152</v>
      </c>
      <c r="AM6154" s="21">
        <v>0.15282433862561584</v>
      </c>
      <c r="AN6154" s="22">
        <f t="shared" si="989"/>
        <v>1.4310520569199057</v>
      </c>
      <c r="AO6154" s="22">
        <f t="shared" si="990"/>
        <v>1.4310520569199057</v>
      </c>
      <c r="AP6154" s="21">
        <v>0.89340848447327892</v>
      </c>
      <c r="AQ6154" s="22">
        <f t="shared" si="991"/>
        <v>527.67977642153653</v>
      </c>
      <c r="AR6154" s="22">
        <f t="shared" si="992"/>
        <v>527.67977642153653</v>
      </c>
      <c r="AS6154" s="23">
        <f t="shared" si="993"/>
        <v>368.73555638309682</v>
      </c>
      <c r="AT6154" s="23"/>
      <c r="AU6154" s="23"/>
      <c r="AV6154" s="23"/>
      <c r="AW6154" s="23"/>
      <c r="AX6154" s="23"/>
      <c r="AY6154" s="23"/>
      <c r="AZ6154" s="23"/>
      <c r="BA6154" s="23"/>
      <c r="BB6154" s="23"/>
      <c r="BC6154" s="23"/>
      <c r="BD6154" s="23"/>
      <c r="BE6154" s="23"/>
      <c r="BF6154" s="23"/>
      <c r="BG6154" s="23"/>
      <c r="BH6154" s="23"/>
      <c r="BI6154" s="23"/>
      <c r="BJ6154" s="23"/>
      <c r="BK6154" s="23"/>
    </row>
    <row r="6155" spans="28:63">
      <c r="AB6155" s="129">
        <v>6153</v>
      </c>
      <c r="AC6155" s="19">
        <v>0.14111083172462624</v>
      </c>
      <c r="AD6155" s="20">
        <f t="shared" si="984"/>
        <v>0.84344722081868795</v>
      </c>
      <c r="AE6155" s="22">
        <f t="shared" si="985"/>
        <v>0.84344722081868795</v>
      </c>
      <c r="AF6155" s="21">
        <v>0.5364726559218016</v>
      </c>
      <c r="AG6155" s="22">
        <f t="shared" si="986"/>
        <v>4.2709491392117016</v>
      </c>
      <c r="AH6155" s="22">
        <f t="shared" si="987"/>
        <v>4.2709491392117016</v>
      </c>
      <c r="AI6155" s="23">
        <f t="shared" si="988"/>
        <v>5.0636827459886886</v>
      </c>
      <c r="AJ6155" s="46"/>
      <c r="AK6155" s="25"/>
      <c r="AL6155" s="129">
        <v>6153</v>
      </c>
      <c r="AM6155" s="21">
        <v>0.70171843602198758</v>
      </c>
      <c r="AN6155" s="22">
        <f t="shared" si="989"/>
        <v>1.8344454340838436</v>
      </c>
      <c r="AO6155" s="22">
        <f t="shared" si="990"/>
        <v>1.8344454340838436</v>
      </c>
      <c r="AP6155" s="21">
        <v>0.3828977490957578</v>
      </c>
      <c r="AQ6155" s="22">
        <f t="shared" si="991"/>
        <v>481.25681954801792</v>
      </c>
      <c r="AR6155" s="22">
        <f t="shared" si="992"/>
        <v>481.25681954801792</v>
      </c>
      <c r="AS6155" s="23">
        <f t="shared" si="993"/>
        <v>262.34458142297734</v>
      </c>
      <c r="AT6155" s="23"/>
      <c r="AU6155" s="23"/>
      <c r="AV6155" s="23"/>
      <c r="AW6155" s="23"/>
      <c r="AX6155" s="23"/>
      <c r="AY6155" s="23"/>
      <c r="AZ6155" s="23"/>
      <c r="BA6155" s="23"/>
      <c r="BB6155" s="23"/>
      <c r="BC6155" s="23"/>
      <c r="BD6155" s="23"/>
      <c r="BE6155" s="23"/>
      <c r="BF6155" s="23"/>
      <c r="BG6155" s="23"/>
      <c r="BH6155" s="23"/>
      <c r="BI6155" s="23"/>
      <c r="BJ6155" s="23"/>
      <c r="BK6155" s="23"/>
    </row>
    <row r="6156" spans="28:63">
      <c r="AB6156" s="129">
        <v>6154</v>
      </c>
      <c r="AC6156" s="19">
        <v>0.94474761704586852</v>
      </c>
      <c r="AD6156" s="20">
        <f t="shared" si="984"/>
        <v>1.6380102882483838</v>
      </c>
      <c r="AE6156" s="22">
        <f t="shared" si="985"/>
        <v>1.6380102882483838</v>
      </c>
      <c r="AF6156" s="21">
        <v>0.38510453270972422</v>
      </c>
      <c r="AG6156" s="22">
        <f t="shared" si="986"/>
        <v>3.7050187405870707</v>
      </c>
      <c r="AH6156" s="22">
        <f t="shared" si="987"/>
        <v>3.7050187405870707</v>
      </c>
      <c r="AI6156" s="23">
        <f t="shared" si="988"/>
        <v>2.2619019960790689</v>
      </c>
      <c r="AJ6156" s="46"/>
      <c r="AK6156" s="25"/>
      <c r="AL6156" s="129">
        <v>6154</v>
      </c>
      <c r="AM6156" s="21">
        <v>0.16967546160085212</v>
      </c>
      <c r="AN6156" s="22">
        <f t="shared" si="989"/>
        <v>1.4499003815014622</v>
      </c>
      <c r="AO6156" s="22">
        <f t="shared" si="990"/>
        <v>1.4499003815014622</v>
      </c>
      <c r="AP6156" s="21">
        <v>0.46785516786861259</v>
      </c>
      <c r="AQ6156" s="22">
        <f t="shared" si="991"/>
        <v>487.7124851494346</v>
      </c>
      <c r="AR6156" s="22">
        <f t="shared" si="992"/>
        <v>487.7124851494346</v>
      </c>
      <c r="AS6156" s="23">
        <f t="shared" si="993"/>
        <v>336.37654791453878</v>
      </c>
      <c r="AT6156" s="23"/>
      <c r="AU6156" s="23"/>
      <c r="AV6156" s="23"/>
      <c r="AW6156" s="23"/>
      <c r="AX6156" s="23"/>
      <c r="AY6156" s="23"/>
      <c r="AZ6156" s="23"/>
      <c r="BA6156" s="23"/>
      <c r="BB6156" s="23"/>
      <c r="BC6156" s="23"/>
      <c r="BD6156" s="23"/>
      <c r="BE6156" s="23"/>
      <c r="BF6156" s="23"/>
      <c r="BG6156" s="23"/>
      <c r="BH6156" s="23"/>
      <c r="BI6156" s="23"/>
      <c r="BJ6156" s="23"/>
      <c r="BK6156" s="23"/>
    </row>
    <row r="6157" spans="28:63">
      <c r="AB6157" s="129">
        <v>6155</v>
      </c>
      <c r="AC6157" s="19">
        <v>0.87848458642469085</v>
      </c>
      <c r="AD6157" s="20">
        <f t="shared" si="984"/>
        <v>1.4631704601689628</v>
      </c>
      <c r="AE6157" s="22">
        <f t="shared" si="985"/>
        <v>1.4631704601689628</v>
      </c>
      <c r="AF6157" s="21">
        <v>0.15155906961202792</v>
      </c>
      <c r="AG6157" s="22">
        <f t="shared" si="986"/>
        <v>2.9536007642992783</v>
      </c>
      <c r="AH6157" s="22">
        <f t="shared" si="987"/>
        <v>2.9536007642992783</v>
      </c>
      <c r="AI6157" s="23">
        <f t="shared" si="988"/>
        <v>2.0186306686086355</v>
      </c>
      <c r="AJ6157" s="46"/>
      <c r="AK6157" s="25"/>
      <c r="AL6157" s="129">
        <v>6155</v>
      </c>
      <c r="AM6157" s="21">
        <v>0.89599739526811095</v>
      </c>
      <c r="AN6157" s="22">
        <f t="shared" si="989"/>
        <v>1.9841454959471863</v>
      </c>
      <c r="AO6157" s="22">
        <f t="shared" si="990"/>
        <v>1.9841454959471863</v>
      </c>
      <c r="AP6157" s="21">
        <v>0.2684623085482376</v>
      </c>
      <c r="AQ6157" s="22">
        <f t="shared" si="991"/>
        <v>471.29259813825706</v>
      </c>
      <c r="AR6157" s="22">
        <f t="shared" si="992"/>
        <v>471.29259813825706</v>
      </c>
      <c r="AS6157" s="23">
        <f t="shared" si="993"/>
        <v>237.5292533238711</v>
      </c>
      <c r="AT6157" s="23"/>
      <c r="AU6157" s="23"/>
      <c r="AV6157" s="23"/>
      <c r="AW6157" s="23"/>
      <c r="AX6157" s="23"/>
      <c r="AY6157" s="23"/>
      <c r="AZ6157" s="23"/>
      <c r="BA6157" s="23"/>
      <c r="BB6157" s="23"/>
      <c r="BC6157" s="23"/>
      <c r="BD6157" s="23"/>
      <c r="BE6157" s="23"/>
      <c r="BF6157" s="23"/>
      <c r="BG6157" s="23"/>
      <c r="BH6157" s="23"/>
      <c r="BI6157" s="23"/>
      <c r="BJ6157" s="23"/>
      <c r="BK6157" s="23"/>
    </row>
    <row r="6158" spans="28:63">
      <c r="AB6158" s="129">
        <v>6156</v>
      </c>
      <c r="AC6158" s="19">
        <v>0.35339264095773315</v>
      </c>
      <c r="AD6158" s="20">
        <f t="shared" si="984"/>
        <v>0.76165674681668327</v>
      </c>
      <c r="AE6158" s="22">
        <f t="shared" si="985"/>
        <v>0.76165674681668327</v>
      </c>
      <c r="AF6158" s="21">
        <v>0.96720935631612115</v>
      </c>
      <c r="AG6158" s="22">
        <f t="shared" si="986"/>
        <v>7.0081737498349996</v>
      </c>
      <c r="AH6158" s="22">
        <f t="shared" si="987"/>
        <v>7.0081737498349996</v>
      </c>
      <c r="AI6158" s="23">
        <f t="shared" si="988"/>
        <v>9.2012232270316083</v>
      </c>
      <c r="AJ6158" s="46"/>
      <c r="AK6158" s="25"/>
      <c r="AL6158" s="129">
        <v>6156</v>
      </c>
      <c r="AM6158" s="21">
        <v>0.38060119813447968</v>
      </c>
      <c r="AN6158" s="22">
        <f t="shared" si="989"/>
        <v>1.6340007275948691</v>
      </c>
      <c r="AO6158" s="22">
        <f t="shared" si="990"/>
        <v>1.6340007275948691</v>
      </c>
      <c r="AP6158" s="21">
        <v>0.37654501355614922</v>
      </c>
      <c r="AQ6158" s="22">
        <f t="shared" si="991"/>
        <v>480.74653185861939</v>
      </c>
      <c r="AR6158" s="22">
        <f t="shared" si="992"/>
        <v>480.74653185861939</v>
      </c>
      <c r="AS6158" s="23">
        <f t="shared" si="993"/>
        <v>294.21439277217672</v>
      </c>
      <c r="AT6158" s="23"/>
      <c r="AU6158" s="23"/>
      <c r="AV6158" s="23"/>
      <c r="AW6158" s="23"/>
      <c r="AX6158" s="23"/>
      <c r="AY6158" s="23"/>
      <c r="AZ6158" s="23"/>
      <c r="BA6158" s="23"/>
      <c r="BB6158" s="23"/>
      <c r="BC6158" s="23"/>
      <c r="BD6158" s="23"/>
      <c r="BE6158" s="23"/>
      <c r="BF6158" s="23"/>
      <c r="BG6158" s="23"/>
      <c r="BH6158" s="23"/>
      <c r="BI6158" s="23"/>
      <c r="BJ6158" s="23"/>
      <c r="BK6158" s="23"/>
    </row>
    <row r="6159" spans="28:63">
      <c r="AB6159" s="129">
        <v>6157</v>
      </c>
      <c r="AC6159" s="19">
        <v>0.15731093290373455</v>
      </c>
      <c r="AD6159" s="20">
        <f t="shared" si="984"/>
        <v>0.85704200399850705</v>
      </c>
      <c r="AE6159" s="22">
        <f t="shared" si="985"/>
        <v>0.85704200399850705</v>
      </c>
      <c r="AF6159" s="21">
        <v>0.53543382920913896</v>
      </c>
      <c r="AG6159" s="22">
        <f t="shared" si="986"/>
        <v>4.2667728272008638</v>
      </c>
      <c r="AH6159" s="22">
        <f t="shared" si="987"/>
        <v>4.2667728272008638</v>
      </c>
      <c r="AI6159" s="23">
        <f t="shared" si="988"/>
        <v>4.97848741052871</v>
      </c>
      <c r="AJ6159" s="46"/>
      <c r="AK6159" s="25"/>
      <c r="AL6159" s="129">
        <v>6157</v>
      </c>
      <c r="AM6159" s="21">
        <v>0.67583393720747742</v>
      </c>
      <c r="AN6159" s="22">
        <f t="shared" si="989"/>
        <v>1.8189141879693629</v>
      </c>
      <c r="AO6159" s="22">
        <f t="shared" si="990"/>
        <v>1.8189141879693629</v>
      </c>
      <c r="AP6159" s="21">
        <v>0.80716961751682981</v>
      </c>
      <c r="AQ6159" s="22">
        <f t="shared" si="991"/>
        <v>516.52888604676582</v>
      </c>
      <c r="AR6159" s="22">
        <f t="shared" si="992"/>
        <v>516.52888604676582</v>
      </c>
      <c r="AS6159" s="23">
        <f t="shared" si="993"/>
        <v>283.97650063053226</v>
      </c>
      <c r="AT6159" s="23"/>
      <c r="AU6159" s="23"/>
      <c r="AV6159" s="23"/>
      <c r="AW6159" s="23"/>
      <c r="AX6159" s="23"/>
      <c r="AY6159" s="23"/>
      <c r="AZ6159" s="23"/>
      <c r="BA6159" s="23"/>
      <c r="BB6159" s="23"/>
      <c r="BC6159" s="23"/>
      <c r="BD6159" s="23"/>
      <c r="BE6159" s="23"/>
      <c r="BF6159" s="23"/>
      <c r="BG6159" s="23"/>
      <c r="BH6159" s="23"/>
      <c r="BI6159" s="23"/>
      <c r="BJ6159" s="23"/>
      <c r="BK6159" s="23"/>
    </row>
    <row r="6160" spans="28:63">
      <c r="AB6160" s="129">
        <v>6158</v>
      </c>
      <c r="AC6160" s="19">
        <v>0.30849370698512457</v>
      </c>
      <c r="AD6160" s="20">
        <f t="shared" si="984"/>
        <v>0.719384396271044</v>
      </c>
      <c r="AE6160" s="22">
        <f t="shared" si="985"/>
        <v>0.719384396271044</v>
      </c>
      <c r="AF6160" s="21">
        <v>0.12653756107764325</v>
      </c>
      <c r="AG6160" s="22">
        <f t="shared" si="986"/>
        <v>2.8713353926392866</v>
      </c>
      <c r="AH6160" s="22">
        <f t="shared" si="987"/>
        <v>2.8713353926392866</v>
      </c>
      <c r="AI6160" s="23">
        <f t="shared" si="988"/>
        <v>3.9913784723757719</v>
      </c>
      <c r="AJ6160" s="46"/>
      <c r="AK6160" s="25"/>
      <c r="AL6160" s="129">
        <v>6158</v>
      </c>
      <c r="AM6160" s="21">
        <v>0.66335575765560562</v>
      </c>
      <c r="AN6160" s="22">
        <f t="shared" si="989"/>
        <v>1.8116488437376701</v>
      </c>
      <c r="AO6160" s="22">
        <f t="shared" si="990"/>
        <v>1.8116488437376701</v>
      </c>
      <c r="AP6160" s="21">
        <v>0.59319211093046864</v>
      </c>
      <c r="AQ6160" s="22">
        <f t="shared" si="991"/>
        <v>496.85954297851964</v>
      </c>
      <c r="AR6160" s="22">
        <f t="shared" si="992"/>
        <v>496.85954297851964</v>
      </c>
      <c r="AS6160" s="23">
        <f t="shared" si="993"/>
        <v>274.25819561887778</v>
      </c>
      <c r="AT6160" s="23"/>
      <c r="AU6160" s="23"/>
      <c r="AV6160" s="23"/>
      <c r="AW6160" s="23"/>
      <c r="AX6160" s="23"/>
      <c r="AY6160" s="23"/>
      <c r="AZ6160" s="23"/>
      <c r="BA6160" s="23"/>
      <c r="BB6160" s="23"/>
      <c r="BC6160" s="23"/>
      <c r="BD6160" s="23"/>
      <c r="BE6160" s="23"/>
      <c r="BF6160" s="23"/>
      <c r="BG6160" s="23"/>
      <c r="BH6160" s="23"/>
      <c r="BI6160" s="23"/>
      <c r="BJ6160" s="23"/>
      <c r="BK6160" s="23"/>
    </row>
    <row r="6161" spans="28:63">
      <c r="AB6161" s="129">
        <v>6159</v>
      </c>
      <c r="AC6161" s="19">
        <v>9.4415848140511405E-2</v>
      </c>
      <c r="AD6161" s="20">
        <f t="shared" si="984"/>
        <v>0.79913476898576696</v>
      </c>
      <c r="AE6161" s="22">
        <f t="shared" si="985"/>
        <v>0.79913476898576696</v>
      </c>
      <c r="AF6161" s="21">
        <v>0.60694970533363046</v>
      </c>
      <c r="AG6161" s="22">
        <f t="shared" si="986"/>
        <v>4.5661233510810142</v>
      </c>
      <c r="AH6161" s="22">
        <f t="shared" si="987"/>
        <v>4.5661233510810142</v>
      </c>
      <c r="AI6161" s="23">
        <f t="shared" si="988"/>
        <v>5.7138339217503615</v>
      </c>
      <c r="AJ6161" s="46"/>
      <c r="AK6161" s="25"/>
      <c r="AL6161" s="129">
        <v>6159</v>
      </c>
      <c r="AM6161" s="21">
        <v>0.11412686072376599</v>
      </c>
      <c r="AN6161" s="22">
        <f t="shared" si="989"/>
        <v>1.3833675996009545</v>
      </c>
      <c r="AO6161" s="22">
        <f t="shared" si="990"/>
        <v>1.3833675996009545</v>
      </c>
      <c r="AP6161" s="21">
        <v>0.75267064010245655</v>
      </c>
      <c r="AQ6161" s="22">
        <f t="shared" si="991"/>
        <v>510.7676150588261</v>
      </c>
      <c r="AR6161" s="22">
        <f t="shared" si="992"/>
        <v>510.7676150588261</v>
      </c>
      <c r="AS6161" s="23">
        <f t="shared" si="993"/>
        <v>369.22045536281308</v>
      </c>
      <c r="AT6161" s="23"/>
      <c r="AU6161" s="23"/>
      <c r="AV6161" s="23"/>
      <c r="AW6161" s="23"/>
      <c r="AX6161" s="23"/>
      <c r="AY6161" s="23"/>
      <c r="AZ6161" s="23"/>
      <c r="BA6161" s="23"/>
      <c r="BB6161" s="23"/>
      <c r="BC6161" s="23"/>
      <c r="BD6161" s="23"/>
      <c r="BE6161" s="23"/>
      <c r="BF6161" s="23"/>
      <c r="BG6161" s="23"/>
      <c r="BH6161" s="23"/>
      <c r="BI6161" s="23"/>
      <c r="BJ6161" s="23"/>
      <c r="BK6161" s="23"/>
    </row>
    <row r="6162" spans="28:63">
      <c r="AB6162" s="129">
        <v>6160</v>
      </c>
      <c r="AC6162" s="19">
        <v>0.20528152048163462</v>
      </c>
      <c r="AD6162" s="20">
        <f t="shared" si="984"/>
        <v>0.89362942393821254</v>
      </c>
      <c r="AE6162" s="22">
        <f t="shared" si="985"/>
        <v>0.89362942393821254</v>
      </c>
      <c r="AF6162" s="21">
        <v>0.73316148290971461</v>
      </c>
      <c r="AG6162" s="22">
        <f t="shared" si="986"/>
        <v>5.170661647538676</v>
      </c>
      <c r="AH6162" s="22">
        <f t="shared" si="987"/>
        <v>5.170661647538676</v>
      </c>
      <c r="AI6162" s="23">
        <f t="shared" si="988"/>
        <v>5.7861362988157232</v>
      </c>
      <c r="AJ6162" s="46"/>
      <c r="AK6162" s="25"/>
      <c r="AL6162" s="129">
        <v>6160</v>
      </c>
      <c r="AM6162" s="21">
        <v>0.4687203716155014</v>
      </c>
      <c r="AN6162" s="22">
        <f t="shared" si="989"/>
        <v>1.6947976152123074</v>
      </c>
      <c r="AO6162" s="22">
        <f t="shared" si="990"/>
        <v>1.6947976152123074</v>
      </c>
      <c r="AP6162" s="21">
        <v>0.29644205659222445</v>
      </c>
      <c r="AQ6162" s="22">
        <f t="shared" si="991"/>
        <v>473.89927786718295</v>
      </c>
      <c r="AR6162" s="22">
        <f t="shared" si="992"/>
        <v>473.89927786718295</v>
      </c>
      <c r="AS6162" s="23">
        <f t="shared" si="993"/>
        <v>279.61998153261356</v>
      </c>
      <c r="AT6162" s="23"/>
      <c r="AU6162" s="23"/>
      <c r="AV6162" s="23"/>
      <c r="AW6162" s="23"/>
      <c r="AX6162" s="23"/>
      <c r="AY6162" s="23"/>
      <c r="AZ6162" s="23"/>
      <c r="BA6162" s="23"/>
      <c r="BB6162" s="23"/>
      <c r="BC6162" s="23"/>
      <c r="BD6162" s="23"/>
      <c r="BE6162" s="23"/>
      <c r="BF6162" s="23"/>
      <c r="BG6162" s="23"/>
      <c r="BH6162" s="23"/>
      <c r="BI6162" s="23"/>
      <c r="BJ6162" s="23"/>
      <c r="BK6162" s="23"/>
    </row>
    <row r="6163" spans="28:63">
      <c r="AB6163" s="129">
        <v>6161</v>
      </c>
      <c r="AC6163" s="19">
        <v>0.47477469345627055</v>
      </c>
      <c r="AD6163" s="20">
        <f t="shared" si="984"/>
        <v>0.88392458274581243</v>
      </c>
      <c r="AE6163" s="22">
        <f t="shared" si="985"/>
        <v>0.88392458274581243</v>
      </c>
      <c r="AF6163" s="21">
        <v>0.1615226799301015</v>
      </c>
      <c r="AG6163" s="22">
        <f t="shared" si="986"/>
        <v>2.984447093337478</v>
      </c>
      <c r="AH6163" s="22">
        <f t="shared" si="987"/>
        <v>2.984447093337478</v>
      </c>
      <c r="AI6163" s="23">
        <f t="shared" si="988"/>
        <v>3.3763594220523072</v>
      </c>
      <c r="AJ6163" s="46"/>
      <c r="AK6163" s="25"/>
      <c r="AL6163" s="129">
        <v>6161</v>
      </c>
      <c r="AM6163" s="21">
        <v>0.17690985254435565</v>
      </c>
      <c r="AN6163" s="22">
        <f t="shared" si="989"/>
        <v>1.4577037266056141</v>
      </c>
      <c r="AO6163" s="22">
        <f t="shared" si="990"/>
        <v>1.4577037266056141</v>
      </c>
      <c r="AP6163" s="21">
        <v>7.6018208027905598E-2</v>
      </c>
      <c r="AQ6163" s="22">
        <f t="shared" si="991"/>
        <v>447.29429315211286</v>
      </c>
      <c r="AR6163" s="22">
        <f t="shared" si="992"/>
        <v>447.29429315211286</v>
      </c>
      <c r="AS6163" s="23">
        <f t="shared" si="993"/>
        <v>306.84856256330994</v>
      </c>
      <c r="AT6163" s="23"/>
      <c r="AU6163" s="23"/>
      <c r="AV6163" s="23"/>
      <c r="AW6163" s="23"/>
      <c r="AX6163" s="23"/>
      <c r="AY6163" s="23"/>
      <c r="AZ6163" s="23"/>
      <c r="BA6163" s="23"/>
      <c r="BB6163" s="23"/>
      <c r="BC6163" s="23"/>
      <c r="BD6163" s="23"/>
      <c r="BE6163" s="23"/>
      <c r="BF6163" s="23"/>
      <c r="BG6163" s="23"/>
      <c r="BH6163" s="23"/>
      <c r="BI6163" s="23"/>
      <c r="BJ6163" s="23"/>
      <c r="BK6163" s="23"/>
    </row>
    <row r="6164" spans="28:63">
      <c r="AB6164" s="129">
        <v>6162</v>
      </c>
      <c r="AC6164" s="19">
        <v>0.75958037001382417</v>
      </c>
      <c r="AD6164" s="20">
        <f t="shared" si="984"/>
        <v>1.2448978913582518</v>
      </c>
      <c r="AE6164" s="22">
        <f t="shared" si="985"/>
        <v>1.2448978913582518</v>
      </c>
      <c r="AF6164" s="21">
        <v>0.97402167301969989</v>
      </c>
      <c r="AG6164" s="22">
        <f t="shared" si="986"/>
        <v>7.1171920880457611</v>
      </c>
      <c r="AH6164" s="22">
        <f t="shared" si="987"/>
        <v>7.1171920880457611</v>
      </c>
      <c r="AI6164" s="23">
        <f t="shared" si="988"/>
        <v>5.7170890379455255</v>
      </c>
      <c r="AJ6164" s="46"/>
      <c r="AK6164" s="25"/>
      <c r="AL6164" s="129">
        <v>6162</v>
      </c>
      <c r="AM6164" s="21">
        <v>0.26202040704155305</v>
      </c>
      <c r="AN6164" s="22">
        <f t="shared" si="989"/>
        <v>1.539666461946386</v>
      </c>
      <c r="AO6164" s="22">
        <f t="shared" si="990"/>
        <v>1.539666461946386</v>
      </c>
      <c r="AP6164" s="21">
        <v>0.97522813379705919</v>
      </c>
      <c r="AQ6164" s="22">
        <f t="shared" si="991"/>
        <v>544.41910500680979</v>
      </c>
      <c r="AR6164" s="22">
        <f t="shared" si="992"/>
        <v>544.41910500680979</v>
      </c>
      <c r="AS6164" s="23">
        <f t="shared" si="993"/>
        <v>353.59548217902756</v>
      </c>
      <c r="AT6164" s="23"/>
      <c r="AU6164" s="23"/>
      <c r="AV6164" s="23"/>
      <c r="AW6164" s="23"/>
      <c r="AX6164" s="23"/>
      <c r="AY6164" s="23"/>
      <c r="AZ6164" s="23"/>
      <c r="BA6164" s="23"/>
      <c r="BB6164" s="23"/>
      <c r="BC6164" s="23"/>
      <c r="BD6164" s="23"/>
      <c r="BE6164" s="23"/>
      <c r="BF6164" s="23"/>
      <c r="BG6164" s="23"/>
      <c r="BH6164" s="23"/>
      <c r="BI6164" s="23"/>
      <c r="BJ6164" s="23"/>
      <c r="BK6164" s="23"/>
    </row>
    <row r="6165" spans="28:63">
      <c r="AB6165" s="129">
        <v>6163</v>
      </c>
      <c r="AC6165" s="19">
        <v>0.85026528261128165</v>
      </c>
      <c r="AD6165" s="20">
        <f t="shared" si="984"/>
        <v>1.4040882147841978</v>
      </c>
      <c r="AE6165" s="22">
        <f t="shared" si="985"/>
        <v>1.4040882147841978</v>
      </c>
      <c r="AF6165" s="21">
        <v>0.83234313736360266</v>
      </c>
      <c r="AG6165" s="22">
        <f t="shared" si="986"/>
        <v>5.757299422773535</v>
      </c>
      <c r="AH6165" s="22">
        <f t="shared" si="987"/>
        <v>5.757299422773535</v>
      </c>
      <c r="AI6165" s="23">
        <f t="shared" si="988"/>
        <v>4.1003829831720413</v>
      </c>
      <c r="AJ6165" s="46"/>
      <c r="AK6165" s="25"/>
      <c r="AL6165" s="129">
        <v>6163</v>
      </c>
      <c r="AM6165" s="21">
        <v>0.21771538675495772</v>
      </c>
      <c r="AN6165" s="22">
        <f t="shared" si="989"/>
        <v>1.4990055940905778</v>
      </c>
      <c r="AO6165" s="22">
        <f t="shared" si="990"/>
        <v>1.4990055940905778</v>
      </c>
      <c r="AP6165" s="21">
        <v>0.81151998074840936</v>
      </c>
      <c r="AQ6165" s="22">
        <f t="shared" si="991"/>
        <v>517.0220499713447</v>
      </c>
      <c r="AR6165" s="22">
        <f t="shared" si="992"/>
        <v>517.0220499713447</v>
      </c>
      <c r="AS6165" s="23">
        <f t="shared" si="993"/>
        <v>344.91002035587036</v>
      </c>
      <c r="AT6165" s="23"/>
      <c r="AU6165" s="23"/>
      <c r="AV6165" s="23"/>
      <c r="AW6165" s="23"/>
      <c r="AX6165" s="23"/>
      <c r="AY6165" s="23"/>
      <c r="AZ6165" s="23"/>
      <c r="BA6165" s="23"/>
      <c r="BB6165" s="23"/>
      <c r="BC6165" s="23"/>
      <c r="BD6165" s="23"/>
      <c r="BE6165" s="23"/>
      <c r="BF6165" s="23"/>
      <c r="BG6165" s="23"/>
      <c r="BH6165" s="23"/>
      <c r="BI6165" s="23"/>
      <c r="BJ6165" s="23"/>
      <c r="BK6165" s="23"/>
    </row>
    <row r="6166" spans="28:63">
      <c r="AB6166" s="129">
        <v>6164</v>
      </c>
      <c r="AC6166" s="19">
        <v>0.39888317907788184</v>
      </c>
      <c r="AD6166" s="20">
        <f t="shared" si="984"/>
        <v>0.80601145210730962</v>
      </c>
      <c r="AE6166" s="22">
        <f t="shared" si="985"/>
        <v>0.80601145210730962</v>
      </c>
      <c r="AF6166" s="21">
        <v>0.85937569287090587</v>
      </c>
      <c r="AG6166" s="22">
        <f t="shared" si="986"/>
        <v>5.9460454693755214</v>
      </c>
      <c r="AH6166" s="22">
        <f t="shared" si="987"/>
        <v>5.9460454693755214</v>
      </c>
      <c r="AI6166" s="23">
        <f t="shared" si="988"/>
        <v>7.3771228111333151</v>
      </c>
      <c r="AJ6166" s="46"/>
      <c r="AK6166" s="25"/>
      <c r="AL6166" s="129">
        <v>6164</v>
      </c>
      <c r="AM6166" s="21">
        <v>0.54296212129856203</v>
      </c>
      <c r="AN6166" s="22">
        <f t="shared" si="989"/>
        <v>1.7416983108752513</v>
      </c>
      <c r="AO6166" s="22">
        <f t="shared" si="990"/>
        <v>1.7416983108752513</v>
      </c>
      <c r="AP6166" s="21">
        <v>0.46055680685571232</v>
      </c>
      <c r="AQ6166" s="22">
        <f t="shared" si="991"/>
        <v>487.18226482626187</v>
      </c>
      <c r="AR6166" s="22">
        <f t="shared" si="992"/>
        <v>487.18226482626187</v>
      </c>
      <c r="AS6166" s="23">
        <f t="shared" si="993"/>
        <v>279.71679238836685</v>
      </c>
      <c r="AT6166" s="23"/>
      <c r="AU6166" s="23"/>
      <c r="AV6166" s="23"/>
      <c r="AW6166" s="23"/>
      <c r="AX6166" s="23"/>
      <c r="AY6166" s="23"/>
      <c r="AZ6166" s="23"/>
      <c r="BA6166" s="23"/>
      <c r="BB6166" s="23"/>
      <c r="BC6166" s="23"/>
      <c r="BD6166" s="23"/>
      <c r="BE6166" s="23"/>
      <c r="BF6166" s="23"/>
      <c r="BG6166" s="23"/>
      <c r="BH6166" s="23"/>
      <c r="BI6166" s="23"/>
      <c r="BJ6166" s="23"/>
      <c r="BK6166" s="23"/>
    </row>
    <row r="6167" spans="28:63">
      <c r="AB6167" s="129">
        <v>6165</v>
      </c>
      <c r="AC6167" s="19">
        <v>0.84289241275497206</v>
      </c>
      <c r="AD6167" s="20">
        <f t="shared" si="984"/>
        <v>1.3895932881182347</v>
      </c>
      <c r="AE6167" s="22">
        <f t="shared" si="985"/>
        <v>1.3895932881182347</v>
      </c>
      <c r="AF6167" s="21">
        <v>0.96045417260670696</v>
      </c>
      <c r="AG6167" s="22">
        <f t="shared" si="986"/>
        <v>6.910791653631505</v>
      </c>
      <c r="AH6167" s="22">
        <f t="shared" si="987"/>
        <v>6.910791653631505</v>
      </c>
      <c r="AI6167" s="23">
        <f t="shared" si="988"/>
        <v>4.9732477212738919</v>
      </c>
      <c r="AJ6167" s="46"/>
      <c r="AK6167" s="25"/>
      <c r="AL6167" s="129">
        <v>6165</v>
      </c>
      <c r="AM6167" s="21">
        <v>0.10425999412863618</v>
      </c>
      <c r="AN6167" s="22">
        <f t="shared" si="989"/>
        <v>1.3699573404232634</v>
      </c>
      <c r="AO6167" s="22">
        <f t="shared" si="990"/>
        <v>1.3699573404232634</v>
      </c>
      <c r="AP6167" s="21">
        <v>0.21301288320826517</v>
      </c>
      <c r="AQ6167" s="22">
        <f t="shared" si="991"/>
        <v>465.68945453210182</v>
      </c>
      <c r="AR6167" s="22">
        <f t="shared" si="992"/>
        <v>465.68945453210182</v>
      </c>
      <c r="AS6167" s="23">
        <f t="shared" si="993"/>
        <v>339.92989474272383</v>
      </c>
      <c r="AT6167" s="23"/>
      <c r="AU6167" s="23"/>
      <c r="AV6167" s="23"/>
      <c r="AW6167" s="23"/>
      <c r="AX6167" s="23"/>
      <c r="AY6167" s="23"/>
      <c r="AZ6167" s="23"/>
      <c r="BA6167" s="23"/>
      <c r="BB6167" s="23"/>
      <c r="BC6167" s="23"/>
      <c r="BD6167" s="23"/>
      <c r="BE6167" s="23"/>
      <c r="BF6167" s="23"/>
      <c r="BG6167" s="23"/>
      <c r="BH6167" s="23"/>
      <c r="BI6167" s="23"/>
      <c r="BJ6167" s="23"/>
      <c r="BK6167" s="23"/>
    </row>
    <row r="6168" spans="28:63">
      <c r="AB6168" s="129">
        <v>6166</v>
      </c>
      <c r="AC6168" s="19">
        <v>9.8490540015317207E-2</v>
      </c>
      <c r="AD6168" s="20">
        <f t="shared" si="984"/>
        <v>0.80338639779108445</v>
      </c>
      <c r="AE6168" s="22">
        <f t="shared" si="985"/>
        <v>0.80338639779108445</v>
      </c>
      <c r="AF6168" s="21">
        <v>0.51622251094395544</v>
      </c>
      <c r="AG6168" s="22">
        <f t="shared" si="986"/>
        <v>4.1903642337250488</v>
      </c>
      <c r="AH6168" s="22">
        <f t="shared" si="987"/>
        <v>4.1903642337250488</v>
      </c>
      <c r="AI6168" s="23">
        <f t="shared" si="988"/>
        <v>5.215876501327978</v>
      </c>
      <c r="AJ6168" s="46"/>
      <c r="AK6168" s="25"/>
      <c r="AL6168" s="129">
        <v>6166</v>
      </c>
      <c r="AM6168" s="21">
        <v>0.97195593140679781</v>
      </c>
      <c r="AN6168" s="22">
        <f t="shared" si="989"/>
        <v>2.0879118974656339</v>
      </c>
      <c r="AO6168" s="22">
        <f t="shared" si="990"/>
        <v>2.0879118974656339</v>
      </c>
      <c r="AP6168" s="21">
        <v>0.4388065061461619</v>
      </c>
      <c r="AQ6168" s="22">
        <f t="shared" si="991"/>
        <v>485.57670135217529</v>
      </c>
      <c r="AR6168" s="22">
        <f t="shared" si="992"/>
        <v>485.57670135217529</v>
      </c>
      <c r="AS6168" s="23">
        <f t="shared" si="993"/>
        <v>232.56570449240792</v>
      </c>
      <c r="AT6168" s="23"/>
      <c r="AU6168" s="23"/>
      <c r="AV6168" s="23"/>
      <c r="AW6168" s="23"/>
      <c r="AX6168" s="23"/>
      <c r="AY6168" s="23"/>
      <c r="AZ6168" s="23"/>
      <c r="BA6168" s="23"/>
      <c r="BB6168" s="23"/>
      <c r="BC6168" s="23"/>
      <c r="BD6168" s="23"/>
      <c r="BE6168" s="23"/>
      <c r="BF6168" s="23"/>
      <c r="BG6168" s="23"/>
      <c r="BH6168" s="23"/>
      <c r="BI6168" s="23"/>
      <c r="BJ6168" s="23"/>
      <c r="BK6168" s="23"/>
    </row>
    <row r="6169" spans="28:63">
      <c r="AB6169" s="129">
        <v>6167</v>
      </c>
      <c r="AC6169" s="19">
        <v>0.12960854263496768</v>
      </c>
      <c r="AD6169" s="20">
        <f t="shared" si="984"/>
        <v>0.83331435426626976</v>
      </c>
      <c r="AE6169" s="22">
        <f t="shared" si="985"/>
        <v>0.83331435426626976</v>
      </c>
      <c r="AF6169" s="21">
        <v>0.74701625997604537</v>
      </c>
      <c r="AG6169" s="22">
        <f t="shared" si="986"/>
        <v>5.2450930685922188</v>
      </c>
      <c r="AH6169" s="22">
        <f t="shared" si="987"/>
        <v>5.2450930685922188</v>
      </c>
      <c r="AI6169" s="23">
        <f t="shared" si="988"/>
        <v>6.2942550332167313</v>
      </c>
      <c r="AJ6169" s="46"/>
      <c r="AK6169" s="25"/>
      <c r="AL6169" s="129">
        <v>6167</v>
      </c>
      <c r="AM6169" s="21">
        <v>0.85942767600781789</v>
      </c>
      <c r="AN6169" s="22">
        <f t="shared" si="989"/>
        <v>1.9490490064803538</v>
      </c>
      <c r="AO6169" s="22">
        <f t="shared" si="990"/>
        <v>1.9490490064803538</v>
      </c>
      <c r="AP6169" s="21">
        <v>0.20202155201363081</v>
      </c>
      <c r="AQ6169" s="22">
        <f t="shared" si="991"/>
        <v>464.4950694991432</v>
      </c>
      <c r="AR6169" s="22">
        <f t="shared" si="992"/>
        <v>464.4950694991432</v>
      </c>
      <c r="AS6169" s="23">
        <f t="shared" si="993"/>
        <v>238.31882520898802</v>
      </c>
      <c r="AT6169" s="23"/>
      <c r="AU6169" s="23"/>
      <c r="AV6169" s="23"/>
      <c r="AW6169" s="23"/>
      <c r="AX6169" s="23"/>
      <c r="AY6169" s="23"/>
      <c r="AZ6169" s="23"/>
      <c r="BA6169" s="23"/>
      <c r="BB6169" s="23"/>
      <c r="BC6169" s="23"/>
      <c r="BD6169" s="23"/>
      <c r="BE6169" s="23"/>
      <c r="BF6169" s="23"/>
      <c r="BG6169" s="23"/>
      <c r="BH6169" s="23"/>
      <c r="BI6169" s="23"/>
      <c r="BJ6169" s="23"/>
      <c r="BK6169" s="23"/>
    </row>
    <row r="6170" spans="28:63">
      <c r="AB6170" s="129">
        <v>6168</v>
      </c>
      <c r="AC6170" s="19">
        <v>0.30675921230032377</v>
      </c>
      <c r="AD6170" s="20">
        <f t="shared" si="984"/>
        <v>0.71777932784229681</v>
      </c>
      <c r="AE6170" s="22">
        <f t="shared" si="985"/>
        <v>0.71777932784229681</v>
      </c>
      <c r="AF6170" s="21">
        <v>0.16142567264985652</v>
      </c>
      <c r="AG6170" s="22">
        <f t="shared" si="986"/>
        <v>2.9841514293538056</v>
      </c>
      <c r="AH6170" s="22">
        <f t="shared" si="987"/>
        <v>2.9841514293538056</v>
      </c>
      <c r="AI6170" s="23">
        <f t="shared" si="988"/>
        <v>4.1574775332753147</v>
      </c>
      <c r="AJ6170" s="46"/>
      <c r="AK6170" s="25"/>
      <c r="AL6170" s="129">
        <v>6168</v>
      </c>
      <c r="AM6170" s="21">
        <v>0.73908499237239023</v>
      </c>
      <c r="AN6170" s="22">
        <f t="shared" si="989"/>
        <v>1.8581083162503522</v>
      </c>
      <c r="AO6170" s="22">
        <f t="shared" si="990"/>
        <v>1.8581083162503522</v>
      </c>
      <c r="AP6170" s="21">
        <v>0.33753644464721066</v>
      </c>
      <c r="AQ6170" s="22">
        <f t="shared" si="991"/>
        <v>477.51397358505727</v>
      </c>
      <c r="AR6170" s="22">
        <f t="shared" si="992"/>
        <v>477.51397358505727</v>
      </c>
      <c r="AS6170" s="23">
        <f t="shared" si="993"/>
        <v>256.98930972370687</v>
      </c>
      <c r="AT6170" s="23"/>
      <c r="AU6170" s="23"/>
      <c r="AV6170" s="23"/>
      <c r="AW6170" s="23"/>
      <c r="AX6170" s="23"/>
      <c r="AY6170" s="23"/>
      <c r="AZ6170" s="23"/>
      <c r="BA6170" s="23"/>
      <c r="BB6170" s="23"/>
      <c r="BC6170" s="23"/>
      <c r="BD6170" s="23"/>
      <c r="BE6170" s="23"/>
      <c r="BF6170" s="23"/>
      <c r="BG6170" s="23"/>
      <c r="BH6170" s="23"/>
      <c r="BI6170" s="23"/>
      <c r="BJ6170" s="23"/>
      <c r="BK6170" s="23"/>
    </row>
    <row r="6171" spans="28:63">
      <c r="AB6171" s="129">
        <v>6169</v>
      </c>
      <c r="AC6171" s="19">
        <v>0.29037581889866093</v>
      </c>
      <c r="AD6171" s="20">
        <f t="shared" si="984"/>
        <v>0.70271641192068723</v>
      </c>
      <c r="AE6171" s="22">
        <f t="shared" si="985"/>
        <v>0.70271641192068723</v>
      </c>
      <c r="AF6171" s="21">
        <v>0.1155826766102005</v>
      </c>
      <c r="AG6171" s="22">
        <f t="shared" si="986"/>
        <v>2.8327641080529364</v>
      </c>
      <c r="AH6171" s="22">
        <f t="shared" si="987"/>
        <v>2.8327641080529364</v>
      </c>
      <c r="AI6171" s="23">
        <f t="shared" si="988"/>
        <v>4.0311625856443767</v>
      </c>
      <c r="AJ6171" s="46"/>
      <c r="AK6171" s="25"/>
      <c r="AL6171" s="129">
        <v>6169</v>
      </c>
      <c r="AM6171" s="21">
        <v>0.1848182587561179</v>
      </c>
      <c r="AN6171" s="22">
        <f t="shared" si="989"/>
        <v>1.4660536800251145</v>
      </c>
      <c r="AO6171" s="22">
        <f t="shared" si="990"/>
        <v>1.4660536800251145</v>
      </c>
      <c r="AP6171" s="21">
        <v>0.98173280986846323</v>
      </c>
      <c r="AQ6171" s="22">
        <f t="shared" si="991"/>
        <v>546.62022185202386</v>
      </c>
      <c r="AR6171" s="22">
        <f t="shared" si="992"/>
        <v>546.62022185202386</v>
      </c>
      <c r="AS6171" s="23">
        <f t="shared" si="993"/>
        <v>372.85143736528113</v>
      </c>
      <c r="AT6171" s="23"/>
      <c r="AU6171" s="23"/>
      <c r="AV6171" s="23"/>
      <c r="AW6171" s="23"/>
      <c r="AX6171" s="23"/>
      <c r="AY6171" s="23"/>
      <c r="AZ6171" s="23"/>
      <c r="BA6171" s="23"/>
      <c r="BB6171" s="23"/>
      <c r="BC6171" s="23"/>
      <c r="BD6171" s="23"/>
      <c r="BE6171" s="23"/>
      <c r="BF6171" s="23"/>
      <c r="BG6171" s="23"/>
      <c r="BH6171" s="23"/>
      <c r="BI6171" s="23"/>
      <c r="BJ6171" s="23"/>
      <c r="BK6171" s="23"/>
    </row>
    <row r="6172" spans="28:63">
      <c r="AB6172" s="129">
        <v>6170</v>
      </c>
      <c r="AC6172" s="19">
        <v>0.39100840955390859</v>
      </c>
      <c r="AD6172" s="20">
        <f t="shared" si="984"/>
        <v>0.79821613594542273</v>
      </c>
      <c r="AE6172" s="22">
        <f t="shared" si="985"/>
        <v>0.79821613594542273</v>
      </c>
      <c r="AF6172" s="21">
        <v>0.80242458171282161</v>
      </c>
      <c r="AG6172" s="22">
        <f t="shared" si="986"/>
        <v>5.5654030007791118</v>
      </c>
      <c r="AH6172" s="22">
        <f t="shared" si="987"/>
        <v>5.5654030007791118</v>
      </c>
      <c r="AI6172" s="23">
        <f t="shared" si="988"/>
        <v>6.9723007969355821</v>
      </c>
      <c r="AJ6172" s="46"/>
      <c r="AK6172" s="25"/>
      <c r="AL6172" s="129">
        <v>6170</v>
      </c>
      <c r="AM6172" s="21">
        <v>0.91592321810394206</v>
      </c>
      <c r="AN6172" s="22">
        <f t="shared" si="989"/>
        <v>2.0059216697067033</v>
      </c>
      <c r="AO6172" s="22">
        <f t="shared" si="990"/>
        <v>2.0059216697067033</v>
      </c>
      <c r="AP6172" s="21">
        <v>0.63900629571555956</v>
      </c>
      <c r="AQ6172" s="22">
        <f t="shared" si="991"/>
        <v>500.52111045095484</v>
      </c>
      <c r="AR6172" s="22">
        <f t="shared" si="992"/>
        <v>500.52111045095484</v>
      </c>
      <c r="AS6172" s="23">
        <f t="shared" si="993"/>
        <v>249.52176249441422</v>
      </c>
      <c r="AT6172" s="23"/>
      <c r="AU6172" s="23"/>
      <c r="AV6172" s="23"/>
      <c r="AW6172" s="23"/>
      <c r="AX6172" s="23"/>
      <c r="AY6172" s="23"/>
      <c r="AZ6172" s="23"/>
      <c r="BA6172" s="23"/>
      <c r="BB6172" s="23"/>
      <c r="BC6172" s="23"/>
      <c r="BD6172" s="23"/>
      <c r="BE6172" s="23"/>
      <c r="BF6172" s="23"/>
      <c r="BG6172" s="23"/>
      <c r="BH6172" s="23"/>
      <c r="BI6172" s="23"/>
      <c r="BJ6172" s="23"/>
      <c r="BK6172" s="23"/>
    </row>
    <row r="6173" spans="28:63">
      <c r="AB6173" s="129">
        <v>6171</v>
      </c>
      <c r="AC6173" s="19">
        <v>0.70838310115661018</v>
      </c>
      <c r="AD6173" s="20">
        <f t="shared" si="984"/>
        <v>1.1683759038501931</v>
      </c>
      <c r="AE6173" s="22">
        <f t="shared" si="985"/>
        <v>1.1683759038501931</v>
      </c>
      <c r="AF6173" s="21">
        <v>0.99996626634110686</v>
      </c>
      <c r="AG6173" s="22">
        <f t="shared" si="986"/>
        <v>7.968187899050923</v>
      </c>
      <c r="AH6173" s="22">
        <f t="shared" si="987"/>
        <v>7.968187899050923</v>
      </c>
      <c r="AI6173" s="23">
        <f t="shared" si="988"/>
        <v>6.8198838000621667</v>
      </c>
      <c r="AJ6173" s="46"/>
      <c r="AK6173" s="25"/>
      <c r="AL6173" s="129">
        <v>6171</v>
      </c>
      <c r="AM6173" s="21">
        <v>9.5850847826113528E-2</v>
      </c>
      <c r="AN6173" s="22">
        <f t="shared" si="989"/>
        <v>1.3580182074738594</v>
      </c>
      <c r="AO6173" s="22">
        <f t="shared" si="990"/>
        <v>1.3580182074738594</v>
      </c>
      <c r="AP6173" s="21">
        <v>0.55377197293203195</v>
      </c>
      <c r="AQ6173" s="22">
        <f t="shared" si="991"/>
        <v>493.87107542636062</v>
      </c>
      <c r="AR6173" s="22">
        <f t="shared" si="992"/>
        <v>493.87107542636062</v>
      </c>
      <c r="AS6173" s="23">
        <f t="shared" si="993"/>
        <v>363.67043733901278</v>
      </c>
      <c r="AT6173" s="23"/>
      <c r="AU6173" s="23"/>
      <c r="AV6173" s="23"/>
      <c r="AW6173" s="23"/>
      <c r="AX6173" s="23"/>
      <c r="AY6173" s="23"/>
      <c r="AZ6173" s="23"/>
      <c r="BA6173" s="23"/>
      <c r="BB6173" s="23"/>
      <c r="BC6173" s="23"/>
      <c r="BD6173" s="23"/>
      <c r="BE6173" s="23"/>
      <c r="BF6173" s="23"/>
      <c r="BG6173" s="23"/>
      <c r="BH6173" s="23"/>
      <c r="BI6173" s="23"/>
      <c r="BJ6173" s="23"/>
      <c r="BK6173" s="23"/>
    </row>
    <row r="6174" spans="28:63">
      <c r="AB6174" s="129">
        <v>6172</v>
      </c>
      <c r="AC6174" s="19">
        <v>0.78722322806458378</v>
      </c>
      <c r="AD6174" s="20">
        <f t="shared" si="984"/>
        <v>1.2896329172026388</v>
      </c>
      <c r="AE6174" s="22">
        <f t="shared" si="985"/>
        <v>1.2896329172026388</v>
      </c>
      <c r="AF6174" s="21">
        <v>0.49598462839303414</v>
      </c>
      <c r="AG6174" s="22">
        <f t="shared" si="986"/>
        <v>4.1114962841461793</v>
      </c>
      <c r="AH6174" s="22">
        <f t="shared" si="987"/>
        <v>4.1114962841461793</v>
      </c>
      <c r="AI6174" s="23">
        <f t="shared" si="988"/>
        <v>3.1881136324160249</v>
      </c>
      <c r="AJ6174" s="46"/>
      <c r="AK6174" s="25"/>
      <c r="AL6174" s="129">
        <v>6172</v>
      </c>
      <c r="AM6174" s="21">
        <v>5.0402328348532532E-2</v>
      </c>
      <c r="AN6174" s="22">
        <f t="shared" si="989"/>
        <v>1.2816046566432846</v>
      </c>
      <c r="AO6174" s="22">
        <f t="shared" si="990"/>
        <v>1.2816046566432846</v>
      </c>
      <c r="AP6174" s="21">
        <v>0.35862713795272283</v>
      </c>
      <c r="AQ6174" s="22">
        <f t="shared" si="991"/>
        <v>479.28360609761086</v>
      </c>
      <c r="AR6174" s="22">
        <f t="shared" si="992"/>
        <v>479.28360609761086</v>
      </c>
      <c r="AS6174" s="23">
        <f t="shared" si="993"/>
        <v>373.97149238902324</v>
      </c>
      <c r="AT6174" s="23"/>
      <c r="AU6174" s="23"/>
      <c r="AV6174" s="23"/>
      <c r="AW6174" s="23"/>
      <c r="AX6174" s="23"/>
      <c r="AY6174" s="23"/>
      <c r="AZ6174" s="23"/>
      <c r="BA6174" s="23"/>
      <c r="BB6174" s="23"/>
      <c r="BC6174" s="23"/>
      <c r="BD6174" s="23"/>
      <c r="BE6174" s="23"/>
      <c r="BF6174" s="23"/>
      <c r="BG6174" s="23"/>
      <c r="BH6174" s="23"/>
      <c r="BI6174" s="23"/>
      <c r="BJ6174" s="23"/>
      <c r="BK6174" s="23"/>
    </row>
    <row r="6175" spans="28:63">
      <c r="AB6175" s="129">
        <v>6173</v>
      </c>
      <c r="AC6175" s="19">
        <v>0.15125075496742368</v>
      </c>
      <c r="AD6175" s="20">
        <f t="shared" si="984"/>
        <v>0.85204229225730743</v>
      </c>
      <c r="AE6175" s="22">
        <f t="shared" si="985"/>
        <v>0.85204229225730743</v>
      </c>
      <c r="AF6175" s="21">
        <v>0.27301254916537998</v>
      </c>
      <c r="AG6175" s="22">
        <f t="shared" si="986"/>
        <v>3.3299225354349211</v>
      </c>
      <c r="AH6175" s="22">
        <f t="shared" si="987"/>
        <v>3.3299225354349211</v>
      </c>
      <c r="AI6175" s="23">
        <f t="shared" si="988"/>
        <v>3.9081657867158088</v>
      </c>
      <c r="AJ6175" s="46"/>
      <c r="AK6175" s="25"/>
      <c r="AL6175" s="129">
        <v>6173</v>
      </c>
      <c r="AM6175" s="21">
        <v>0.34584077145772008</v>
      </c>
      <c r="AN6175" s="22">
        <f t="shared" si="989"/>
        <v>1.6080965802800711</v>
      </c>
      <c r="AO6175" s="22">
        <f t="shared" si="990"/>
        <v>1.6080965802800711</v>
      </c>
      <c r="AP6175" s="21">
        <v>0.10214091972459916</v>
      </c>
      <c r="AQ6175" s="22">
        <f t="shared" si="991"/>
        <v>451.63828398161115</v>
      </c>
      <c r="AR6175" s="22">
        <f t="shared" si="992"/>
        <v>451.63828398161115</v>
      </c>
      <c r="AS6175" s="23">
        <f t="shared" si="993"/>
        <v>280.85271091301769</v>
      </c>
      <c r="AT6175" s="23"/>
      <c r="AU6175" s="23"/>
      <c r="AV6175" s="23"/>
      <c r="AW6175" s="23"/>
      <c r="AX6175" s="23"/>
      <c r="AY6175" s="23"/>
      <c r="AZ6175" s="23"/>
      <c r="BA6175" s="23"/>
      <c r="BB6175" s="23"/>
      <c r="BC6175" s="23"/>
      <c r="BD6175" s="23"/>
      <c r="BE6175" s="23"/>
      <c r="BF6175" s="23"/>
      <c r="BG6175" s="23"/>
      <c r="BH6175" s="23"/>
      <c r="BI6175" s="23"/>
      <c r="BJ6175" s="23"/>
      <c r="BK6175" s="23"/>
    </row>
    <row r="6176" spans="28:63">
      <c r="AB6176" s="129">
        <v>6174</v>
      </c>
      <c r="AC6176" s="19">
        <v>0.50077935438578591</v>
      </c>
      <c r="AD6176" s="20">
        <f t="shared" si="984"/>
        <v>0.91190456156701472</v>
      </c>
      <c r="AE6176" s="22">
        <f t="shared" si="985"/>
        <v>0.91190456156701472</v>
      </c>
      <c r="AF6176" s="21">
        <v>0.15341928560176743</v>
      </c>
      <c r="AG6176" s="22">
        <f t="shared" si="986"/>
        <v>2.9594351013021174</v>
      </c>
      <c r="AH6176" s="22">
        <f t="shared" si="987"/>
        <v>2.9594351013021174</v>
      </c>
      <c r="AI6176" s="23">
        <f t="shared" si="988"/>
        <v>3.2453342444264464</v>
      </c>
      <c r="AJ6176" s="46"/>
      <c r="AK6176" s="25"/>
      <c r="AL6176" s="129">
        <v>6174</v>
      </c>
      <c r="AM6176" s="21">
        <v>0.82163151215582453</v>
      </c>
      <c r="AN6176" s="22">
        <f t="shared" si="989"/>
        <v>1.9173180540710275</v>
      </c>
      <c r="AO6176" s="22">
        <f t="shared" si="990"/>
        <v>1.9173180540710275</v>
      </c>
      <c r="AP6176" s="21">
        <v>0.82137806090950527</v>
      </c>
      <c r="AQ6176" s="22">
        <f t="shared" si="991"/>
        <v>518.16108267310392</v>
      </c>
      <c r="AR6176" s="22">
        <f t="shared" si="992"/>
        <v>518.16108267310392</v>
      </c>
      <c r="AS6176" s="23">
        <f t="shared" si="993"/>
        <v>270.2530660329914</v>
      </c>
      <c r="AT6176" s="23"/>
      <c r="AU6176" s="23"/>
      <c r="AV6176" s="23"/>
      <c r="AW6176" s="23"/>
      <c r="AX6176" s="23"/>
      <c r="AY6176" s="23"/>
      <c r="AZ6176" s="23"/>
      <c r="BA6176" s="23"/>
      <c r="BB6176" s="23"/>
      <c r="BC6176" s="23"/>
      <c r="BD6176" s="23"/>
      <c r="BE6176" s="23"/>
      <c r="BF6176" s="23"/>
      <c r="BG6176" s="23"/>
      <c r="BH6176" s="23"/>
      <c r="BI6176" s="23"/>
      <c r="BJ6176" s="23"/>
      <c r="BK6176" s="23"/>
    </row>
    <row r="6177" spans="28:63">
      <c r="AB6177" s="129">
        <v>6175</v>
      </c>
      <c r="AC6177" s="19">
        <v>3.1995795944394168E-2</v>
      </c>
      <c r="AD6177" s="20">
        <f t="shared" si="984"/>
        <v>0.71592339840017438</v>
      </c>
      <c r="AE6177" s="22">
        <f t="shared" si="985"/>
        <v>0.71592339840017438</v>
      </c>
      <c r="AF6177" s="21">
        <v>0.35633574115192868</v>
      </c>
      <c r="AG6177" s="22">
        <f t="shared" si="986"/>
        <v>3.6056937105565643</v>
      </c>
      <c r="AH6177" s="22">
        <f t="shared" si="987"/>
        <v>3.6056937105565643</v>
      </c>
      <c r="AI6177" s="23">
        <f t="shared" si="988"/>
        <v>5.0364238948104845</v>
      </c>
      <c r="AJ6177" s="46"/>
      <c r="AK6177" s="25"/>
      <c r="AL6177" s="129">
        <v>6175</v>
      </c>
      <c r="AM6177" s="21">
        <v>0.18681106085223564</v>
      </c>
      <c r="AN6177" s="22">
        <f t="shared" si="989"/>
        <v>1.4681294107269416</v>
      </c>
      <c r="AO6177" s="22">
        <f t="shared" si="990"/>
        <v>1.4681294107269416</v>
      </c>
      <c r="AP6177" s="21">
        <v>0.10987562744290957</v>
      </c>
      <c r="AQ6177" s="22">
        <f t="shared" si="991"/>
        <v>452.8143436463464</v>
      </c>
      <c r="AR6177" s="22">
        <f t="shared" si="992"/>
        <v>452.8143436463464</v>
      </c>
      <c r="AS6177" s="23">
        <f t="shared" si="993"/>
        <v>308.4294479341138</v>
      </c>
      <c r="AT6177" s="23"/>
      <c r="AU6177" s="23"/>
      <c r="AV6177" s="23"/>
      <c r="AW6177" s="23"/>
      <c r="AX6177" s="23"/>
      <c r="AY6177" s="23"/>
      <c r="AZ6177" s="23"/>
      <c r="BA6177" s="23"/>
      <c r="BB6177" s="23"/>
      <c r="BC6177" s="23"/>
      <c r="BD6177" s="23"/>
      <c r="BE6177" s="23"/>
      <c r="BF6177" s="23"/>
      <c r="BG6177" s="23"/>
      <c r="BH6177" s="23"/>
      <c r="BI6177" s="23"/>
      <c r="BJ6177" s="23"/>
      <c r="BK6177" s="23"/>
    </row>
    <row r="6178" spans="28:63">
      <c r="AB6178" s="129">
        <v>6176</v>
      </c>
      <c r="AC6178" s="19">
        <v>0.3685532301537745</v>
      </c>
      <c r="AD6178" s="20">
        <f t="shared" si="984"/>
        <v>0.77626017496883426</v>
      </c>
      <c r="AE6178" s="22">
        <f t="shared" si="985"/>
        <v>0.77626017496883426</v>
      </c>
      <c r="AF6178" s="21">
        <v>0.19303138109894258</v>
      </c>
      <c r="AG6178" s="22">
        <f t="shared" si="986"/>
        <v>3.079729827841593</v>
      </c>
      <c r="AH6178" s="22">
        <f t="shared" si="987"/>
        <v>3.079729827841593</v>
      </c>
      <c r="AI6178" s="23">
        <f t="shared" si="988"/>
        <v>3.9673938289636457</v>
      </c>
      <c r="AJ6178" s="46"/>
      <c r="AK6178" s="25"/>
      <c r="AL6178" s="129">
        <v>6176</v>
      </c>
      <c r="AM6178" s="21">
        <v>0.51398929380326797</v>
      </c>
      <c r="AN6178" s="22">
        <f t="shared" si="989"/>
        <v>1.7238019621925327</v>
      </c>
      <c r="AO6178" s="22">
        <f t="shared" si="990"/>
        <v>1.7238019621925327</v>
      </c>
      <c r="AP6178" s="21">
        <v>0.93769803834544085</v>
      </c>
      <c r="AQ6178" s="22">
        <f t="shared" si="991"/>
        <v>535.29050335974694</v>
      </c>
      <c r="AR6178" s="22">
        <f t="shared" si="992"/>
        <v>535.29050335974694</v>
      </c>
      <c r="AS6178" s="23">
        <f t="shared" si="993"/>
        <v>310.52900222883022</v>
      </c>
      <c r="AT6178" s="23"/>
      <c r="AU6178" s="23"/>
      <c r="AV6178" s="23"/>
      <c r="AW6178" s="23"/>
      <c r="AX6178" s="23"/>
      <c r="AY6178" s="23"/>
      <c r="AZ6178" s="23"/>
      <c r="BA6178" s="23"/>
      <c r="BB6178" s="23"/>
      <c r="BC6178" s="23"/>
      <c r="BD6178" s="23"/>
      <c r="BE6178" s="23"/>
      <c r="BF6178" s="23"/>
      <c r="BG6178" s="23"/>
      <c r="BH6178" s="23"/>
      <c r="BI6178" s="23"/>
      <c r="BJ6178" s="23"/>
      <c r="BK6178" s="23"/>
    </row>
    <row r="6179" spans="28:63">
      <c r="AB6179" s="129">
        <v>6177</v>
      </c>
      <c r="AC6179" s="19">
        <v>0.7058406119439512</v>
      </c>
      <c r="AD6179" s="20">
        <f t="shared" si="984"/>
        <v>1.1647584752218521</v>
      </c>
      <c r="AE6179" s="22">
        <f t="shared" si="985"/>
        <v>1.1647584752218521</v>
      </c>
      <c r="AF6179" s="21">
        <v>0.20044860513831064</v>
      </c>
      <c r="AG6179" s="22">
        <f t="shared" si="986"/>
        <v>3.1023942741528607</v>
      </c>
      <c r="AH6179" s="22">
        <f t="shared" si="987"/>
        <v>3.1023942741528607</v>
      </c>
      <c r="AI6179" s="23">
        <f t="shared" si="988"/>
        <v>2.6635515775594132</v>
      </c>
      <c r="AJ6179" s="46"/>
      <c r="AK6179" s="25"/>
      <c r="AL6179" s="129">
        <v>6177</v>
      </c>
      <c r="AM6179" s="21">
        <v>0.6266165237566349</v>
      </c>
      <c r="AN6179" s="22">
        <f t="shared" si="989"/>
        <v>1.7908470755073487</v>
      </c>
      <c r="AO6179" s="22">
        <f t="shared" si="990"/>
        <v>1.7908470755073487</v>
      </c>
      <c r="AP6179" s="21">
        <v>0.56018973741468037</v>
      </c>
      <c r="AQ6179" s="22">
        <f t="shared" si="991"/>
        <v>494.3483391425919</v>
      </c>
      <c r="AR6179" s="22">
        <f t="shared" si="992"/>
        <v>494.3483391425919</v>
      </c>
      <c r="AS6179" s="23">
        <f t="shared" si="993"/>
        <v>276.04162628042519</v>
      </c>
      <c r="AT6179" s="23"/>
      <c r="AU6179" s="23"/>
      <c r="AV6179" s="23"/>
      <c r="AW6179" s="23"/>
      <c r="AX6179" s="23"/>
      <c r="AY6179" s="23"/>
      <c r="AZ6179" s="23"/>
      <c r="BA6179" s="23"/>
      <c r="BB6179" s="23"/>
      <c r="BC6179" s="23"/>
      <c r="BD6179" s="23"/>
      <c r="BE6179" s="23"/>
      <c r="BF6179" s="23"/>
      <c r="BG6179" s="23"/>
      <c r="BH6179" s="23"/>
      <c r="BI6179" s="23"/>
      <c r="BJ6179" s="23"/>
      <c r="BK6179" s="23"/>
    </row>
    <row r="6180" spans="28:63">
      <c r="AB6180" s="129">
        <v>6178</v>
      </c>
      <c r="AC6180" s="19">
        <v>0.52930139645687202</v>
      </c>
      <c r="AD6180" s="20">
        <f t="shared" si="984"/>
        <v>0.94344483903447696</v>
      </c>
      <c r="AE6180" s="22">
        <f t="shared" si="985"/>
        <v>0.94344483903447696</v>
      </c>
      <c r="AF6180" s="21">
        <v>0.39356861183147729</v>
      </c>
      <c r="AG6180" s="22">
        <f t="shared" si="986"/>
        <v>3.7346815306409207</v>
      </c>
      <c r="AH6180" s="22">
        <f t="shared" si="987"/>
        <v>3.7346815306409207</v>
      </c>
      <c r="AI6180" s="23">
        <f t="shared" si="988"/>
        <v>3.9585584404309211</v>
      </c>
      <c r="AJ6180" s="46"/>
      <c r="AK6180" s="25"/>
      <c r="AL6180" s="129">
        <v>6178</v>
      </c>
      <c r="AM6180" s="21">
        <v>0.60291571530933152</v>
      </c>
      <c r="AN6180" s="22">
        <f t="shared" si="989"/>
        <v>1.7772741446701183</v>
      </c>
      <c r="AO6180" s="22">
        <f t="shared" si="990"/>
        <v>1.7772741446701183</v>
      </c>
      <c r="AP6180" s="21">
        <v>0.41087726883269871</v>
      </c>
      <c r="AQ6180" s="22">
        <f t="shared" si="991"/>
        <v>483.45547442546189</v>
      </c>
      <c r="AR6180" s="22">
        <f t="shared" si="992"/>
        <v>483.45547442546189</v>
      </c>
      <c r="AS6180" s="23">
        <f t="shared" si="993"/>
        <v>272.02076611270149</v>
      </c>
      <c r="AT6180" s="23"/>
      <c r="AU6180" s="23"/>
      <c r="AV6180" s="23"/>
      <c r="AW6180" s="23"/>
      <c r="AX6180" s="23"/>
      <c r="AY6180" s="23"/>
      <c r="AZ6180" s="23"/>
      <c r="BA6180" s="23"/>
      <c r="BB6180" s="23"/>
      <c r="BC6180" s="23"/>
      <c r="BD6180" s="23"/>
      <c r="BE6180" s="23"/>
      <c r="BF6180" s="23"/>
      <c r="BG6180" s="23"/>
      <c r="BH6180" s="23"/>
      <c r="BI6180" s="23"/>
      <c r="BJ6180" s="23"/>
      <c r="BK6180" s="23"/>
    </row>
    <row r="6181" spans="28:63">
      <c r="AB6181" s="129">
        <v>6179</v>
      </c>
      <c r="AC6181" s="19">
        <v>0.40262870051212141</v>
      </c>
      <c r="AD6181" s="20">
        <f t="shared" si="984"/>
        <v>0.80973709884519507</v>
      </c>
      <c r="AE6181" s="22">
        <f t="shared" si="985"/>
        <v>0.80973709884519507</v>
      </c>
      <c r="AF6181" s="21">
        <v>0.62663047816692563</v>
      </c>
      <c r="AG6181" s="22">
        <f t="shared" si="986"/>
        <v>4.6531976970558553</v>
      </c>
      <c r="AH6181" s="22">
        <f t="shared" si="987"/>
        <v>4.6531976970558553</v>
      </c>
      <c r="AI6181" s="23">
        <f t="shared" si="988"/>
        <v>5.746553669940532</v>
      </c>
      <c r="AJ6181" s="46"/>
      <c r="AK6181" s="25"/>
      <c r="AL6181" s="129">
        <v>6179</v>
      </c>
      <c r="AM6181" s="21">
        <v>0.2530414198921257</v>
      </c>
      <c r="AN6181" s="22">
        <f t="shared" si="989"/>
        <v>1.5317218181591523</v>
      </c>
      <c r="AO6181" s="22">
        <f t="shared" si="990"/>
        <v>1.5317218181591523</v>
      </c>
      <c r="AP6181" s="21">
        <v>0.43530213535679518</v>
      </c>
      <c r="AQ6181" s="22">
        <f t="shared" si="991"/>
        <v>485.31432405297164</v>
      </c>
      <c r="AR6181" s="22">
        <f t="shared" si="992"/>
        <v>485.31432405297164</v>
      </c>
      <c r="AS6181" s="23">
        <f t="shared" si="993"/>
        <v>316.84233931996226</v>
      </c>
      <c r="AT6181" s="23"/>
      <c r="AU6181" s="23"/>
      <c r="AV6181" s="23"/>
      <c r="AW6181" s="23"/>
      <c r="AX6181" s="23"/>
      <c r="AY6181" s="23"/>
      <c r="AZ6181" s="23"/>
      <c r="BA6181" s="23"/>
      <c r="BB6181" s="23"/>
      <c r="BC6181" s="23"/>
      <c r="BD6181" s="23"/>
      <c r="BE6181" s="23"/>
      <c r="BF6181" s="23"/>
      <c r="BG6181" s="23"/>
      <c r="BH6181" s="23"/>
      <c r="BI6181" s="23"/>
      <c r="BJ6181" s="23"/>
      <c r="BK6181" s="23"/>
    </row>
    <row r="6182" spans="28:63">
      <c r="AB6182" s="129">
        <v>6180</v>
      </c>
      <c r="AC6182" s="19">
        <v>0.70617767288535993</v>
      </c>
      <c r="AD6182" s="20">
        <f t="shared" si="984"/>
        <v>1.1652371408686895</v>
      </c>
      <c r="AE6182" s="22">
        <f t="shared" si="985"/>
        <v>1.1652371408686895</v>
      </c>
      <c r="AF6182" s="21">
        <v>0.25862754320940162</v>
      </c>
      <c r="AG6182" s="22">
        <f t="shared" si="986"/>
        <v>3.283945112308599</v>
      </c>
      <c r="AH6182" s="22">
        <f t="shared" si="987"/>
        <v>3.283945112308599</v>
      </c>
      <c r="AI6182" s="23">
        <f t="shared" si="988"/>
        <v>2.81826333638868</v>
      </c>
      <c r="AJ6182" s="46"/>
      <c r="AK6182" s="25"/>
      <c r="AL6182" s="129">
        <v>6180</v>
      </c>
      <c r="AM6182" s="21">
        <v>8.5202062002813439E-2</v>
      </c>
      <c r="AN6182" s="22">
        <f t="shared" si="989"/>
        <v>1.3421200923223338</v>
      </c>
      <c r="AO6182" s="22">
        <f t="shared" si="990"/>
        <v>1.3421200923223338</v>
      </c>
      <c r="AP6182" s="21">
        <v>0.17189760585903868</v>
      </c>
      <c r="AQ6182" s="22">
        <f t="shared" si="991"/>
        <v>461.04383677750633</v>
      </c>
      <c r="AR6182" s="22">
        <f t="shared" si="992"/>
        <v>461.04383677750633</v>
      </c>
      <c r="AS6182" s="23">
        <f t="shared" si="993"/>
        <v>343.51906317097183</v>
      </c>
      <c r="AT6182" s="23"/>
      <c r="AU6182" s="23"/>
      <c r="AV6182" s="23"/>
      <c r="AW6182" s="23"/>
      <c r="AX6182" s="23"/>
      <c r="AY6182" s="23"/>
      <c r="AZ6182" s="23"/>
      <c r="BA6182" s="23"/>
      <c r="BB6182" s="23"/>
      <c r="BC6182" s="23"/>
      <c r="BD6182" s="23"/>
      <c r="BE6182" s="23"/>
      <c r="BF6182" s="23"/>
      <c r="BG6182" s="23"/>
      <c r="BH6182" s="23"/>
      <c r="BI6182" s="23"/>
      <c r="BJ6182" s="23"/>
      <c r="BK6182" s="23"/>
    </row>
    <row r="6183" spans="28:63">
      <c r="AB6183" s="129">
        <v>6181</v>
      </c>
      <c r="AC6183" s="19">
        <v>7.0485215762981612E-2</v>
      </c>
      <c r="AD6183" s="20">
        <f t="shared" si="984"/>
        <v>0.77205752125510896</v>
      </c>
      <c r="AE6183" s="22">
        <f t="shared" si="985"/>
        <v>0.77205752125510896</v>
      </c>
      <c r="AF6183" s="21">
        <v>0.28768455100970991</v>
      </c>
      <c r="AG6183" s="22">
        <f t="shared" si="986"/>
        <v>3.3772882990923279</v>
      </c>
      <c r="AH6183" s="22">
        <f t="shared" si="987"/>
        <v>3.3772882990923279</v>
      </c>
      <c r="AI6183" s="23">
        <f t="shared" si="988"/>
        <v>4.3743998421283159</v>
      </c>
      <c r="AJ6183" s="46"/>
      <c r="AK6183" s="25"/>
      <c r="AL6183" s="129">
        <v>6181</v>
      </c>
      <c r="AM6183" s="21">
        <v>0.99093579526512554</v>
      </c>
      <c r="AN6183" s="22">
        <f t="shared" si="989"/>
        <v>2.1362758780270474</v>
      </c>
      <c r="AO6183" s="22">
        <f t="shared" si="990"/>
        <v>2.1362758780270474</v>
      </c>
      <c r="AP6183" s="21">
        <v>0.9358424608845769</v>
      </c>
      <c r="AQ6183" s="22">
        <f t="shared" si="991"/>
        <v>534.92523413207721</v>
      </c>
      <c r="AR6183" s="22">
        <f t="shared" si="992"/>
        <v>534.92523413207721</v>
      </c>
      <c r="AS6183" s="23">
        <f t="shared" si="993"/>
        <v>250.40082118331372</v>
      </c>
      <c r="AT6183" s="23"/>
      <c r="AU6183" s="23"/>
      <c r="AV6183" s="23"/>
      <c r="AW6183" s="23"/>
      <c r="AX6183" s="23"/>
      <c r="AY6183" s="23"/>
      <c r="AZ6183" s="23"/>
      <c r="BA6183" s="23"/>
      <c r="BB6183" s="23"/>
      <c r="BC6183" s="23"/>
      <c r="BD6183" s="23"/>
      <c r="BE6183" s="23"/>
      <c r="BF6183" s="23"/>
      <c r="BG6183" s="23"/>
      <c r="BH6183" s="23"/>
      <c r="BI6183" s="23"/>
      <c r="BJ6183" s="23"/>
      <c r="BK6183" s="23"/>
    </row>
    <row r="6184" spans="28:63">
      <c r="AB6184" s="129">
        <v>6182</v>
      </c>
      <c r="AC6184" s="19">
        <v>0.51316672371914129</v>
      </c>
      <c r="AD6184" s="20">
        <f t="shared" si="984"/>
        <v>0.92548904238826646</v>
      </c>
      <c r="AE6184" s="22">
        <f t="shared" si="985"/>
        <v>0.92548904238826646</v>
      </c>
      <c r="AF6184" s="21">
        <v>0.12528070887344689</v>
      </c>
      <c r="AG6184" s="22">
        <f t="shared" si="986"/>
        <v>2.8669972625335571</v>
      </c>
      <c r="AH6184" s="22">
        <f t="shared" si="987"/>
        <v>2.8669972625335571</v>
      </c>
      <c r="AI6184" s="23">
        <f t="shared" si="988"/>
        <v>3.0978187004085327</v>
      </c>
      <c r="AJ6184" s="46"/>
      <c r="AK6184" s="25"/>
      <c r="AL6184" s="129">
        <v>6182</v>
      </c>
      <c r="AM6184" s="21">
        <v>0.59238898847539256</v>
      </c>
      <c r="AN6184" s="22">
        <f t="shared" si="989"/>
        <v>1.7711602421338748</v>
      </c>
      <c r="AO6184" s="22">
        <f t="shared" si="990"/>
        <v>1.7711602421338748</v>
      </c>
      <c r="AP6184" s="21">
        <v>0.78180784895857214</v>
      </c>
      <c r="AQ6184" s="22">
        <f t="shared" si="991"/>
        <v>513.75842692764445</v>
      </c>
      <c r="AR6184" s="22">
        <f t="shared" si="992"/>
        <v>513.75842692764445</v>
      </c>
      <c r="AS6184" s="23">
        <f t="shared" si="993"/>
        <v>290.06885695936455</v>
      </c>
      <c r="AT6184" s="23"/>
      <c r="AU6184" s="23"/>
      <c r="AV6184" s="23"/>
      <c r="AW6184" s="23"/>
      <c r="AX6184" s="23"/>
      <c r="AY6184" s="23"/>
      <c r="AZ6184" s="23"/>
      <c r="BA6184" s="23"/>
      <c r="BB6184" s="23"/>
      <c r="BC6184" s="23"/>
      <c r="BD6184" s="23"/>
      <c r="BE6184" s="23"/>
      <c r="BF6184" s="23"/>
      <c r="BG6184" s="23"/>
      <c r="BH6184" s="23"/>
      <c r="BI6184" s="23"/>
      <c r="BJ6184" s="23"/>
      <c r="BK6184" s="23"/>
    </row>
    <row r="6185" spans="28:63">
      <c r="AB6185" s="129">
        <v>6183</v>
      </c>
      <c r="AC6185" s="19">
        <v>0.38540697236891719</v>
      </c>
      <c r="AD6185" s="20">
        <f t="shared" si="984"/>
        <v>0.79270184944651056</v>
      </c>
      <c r="AE6185" s="22">
        <f t="shared" si="985"/>
        <v>0.79270184944651056</v>
      </c>
      <c r="AF6185" s="21">
        <v>0.18788919164610096</v>
      </c>
      <c r="AG6185" s="22">
        <f t="shared" si="986"/>
        <v>3.0640781762048777</v>
      </c>
      <c r="AH6185" s="22">
        <f t="shared" si="987"/>
        <v>3.0640781762048777</v>
      </c>
      <c r="AI6185" s="23">
        <f t="shared" si="988"/>
        <v>3.8653601960741151</v>
      </c>
      <c r="AJ6185" s="46"/>
      <c r="AK6185" s="25"/>
      <c r="AL6185" s="129">
        <v>6183</v>
      </c>
      <c r="AM6185" s="21">
        <v>0.95863137034237489</v>
      </c>
      <c r="AN6185" s="22">
        <f t="shared" si="989"/>
        <v>2.0638635020039962</v>
      </c>
      <c r="AO6185" s="22">
        <f t="shared" si="990"/>
        <v>2.0638635020039962</v>
      </c>
      <c r="AP6185" s="21">
        <v>0.32954387540183938</v>
      </c>
      <c r="AQ6185" s="22">
        <f t="shared" si="991"/>
        <v>476.82895370265078</v>
      </c>
      <c r="AR6185" s="22">
        <f t="shared" si="992"/>
        <v>476.82895370265078</v>
      </c>
      <c r="AS6185" s="23">
        <f t="shared" si="993"/>
        <v>231.03705901075986</v>
      </c>
      <c r="AT6185" s="23"/>
      <c r="AU6185" s="23"/>
      <c r="AV6185" s="23"/>
      <c r="AW6185" s="23"/>
      <c r="AX6185" s="23"/>
      <c r="AY6185" s="23"/>
      <c r="AZ6185" s="23"/>
      <c r="BA6185" s="23"/>
      <c r="BB6185" s="23"/>
      <c r="BC6185" s="23"/>
      <c r="BD6185" s="23"/>
      <c r="BE6185" s="23"/>
      <c r="BF6185" s="23"/>
      <c r="BG6185" s="23"/>
      <c r="BH6185" s="23"/>
      <c r="BI6185" s="23"/>
      <c r="BJ6185" s="23"/>
      <c r="BK6185" s="23"/>
    </row>
    <row r="6186" spans="28:63">
      <c r="AB6186" s="129">
        <v>6184</v>
      </c>
      <c r="AC6186" s="19">
        <v>0.21862018764012381</v>
      </c>
      <c r="AD6186" s="20">
        <f t="shared" si="984"/>
        <v>0.63870636415478588</v>
      </c>
      <c r="AE6186" s="22">
        <f t="shared" si="985"/>
        <v>0.63870636415478588</v>
      </c>
      <c r="AF6186" s="21">
        <v>0.29547313917617579</v>
      </c>
      <c r="AG6186" s="22">
        <f t="shared" si="986"/>
        <v>3.4026305538150705</v>
      </c>
      <c r="AH6186" s="22">
        <f t="shared" si="987"/>
        <v>3.4026305538150705</v>
      </c>
      <c r="AI6186" s="23">
        <f t="shared" si="988"/>
        <v>5.3273785025108467</v>
      </c>
      <c r="AJ6186" s="46"/>
      <c r="AK6186" s="25"/>
      <c r="AL6186" s="129">
        <v>6184</v>
      </c>
      <c r="AM6186" s="21">
        <v>0.75172880808496456</v>
      </c>
      <c r="AN6186" s="22">
        <f t="shared" si="989"/>
        <v>1.8664951365003266</v>
      </c>
      <c r="AO6186" s="22">
        <f t="shared" si="990"/>
        <v>1.8664951365003266</v>
      </c>
      <c r="AP6186" s="21">
        <v>0.63086232016874877</v>
      </c>
      <c r="AQ6186" s="22">
        <f t="shared" si="991"/>
        <v>499.85393394122718</v>
      </c>
      <c r="AR6186" s="22">
        <f t="shared" si="992"/>
        <v>499.85393394122718</v>
      </c>
      <c r="AS6186" s="23">
        <f t="shared" si="993"/>
        <v>267.80350195739163</v>
      </c>
      <c r="AT6186" s="23"/>
      <c r="AU6186" s="23"/>
      <c r="AV6186" s="23"/>
      <c r="AW6186" s="23"/>
      <c r="AX6186" s="23"/>
      <c r="AY6186" s="23"/>
      <c r="AZ6186" s="23"/>
      <c r="BA6186" s="23"/>
      <c r="BB6186" s="23"/>
      <c r="BC6186" s="23"/>
      <c r="BD6186" s="23"/>
      <c r="BE6186" s="23"/>
      <c r="BF6186" s="23"/>
      <c r="BG6186" s="23"/>
      <c r="BH6186" s="23"/>
      <c r="BI6186" s="23"/>
      <c r="BJ6186" s="23"/>
      <c r="BK6186" s="23"/>
    </row>
    <row r="6187" spans="28:63">
      <c r="AB6187" s="129">
        <v>6185</v>
      </c>
      <c r="AC6187" s="19">
        <v>0.80367655661319581</v>
      </c>
      <c r="AD6187" s="20">
        <f t="shared" si="984"/>
        <v>1.3176506185712888</v>
      </c>
      <c r="AE6187" s="22">
        <f t="shared" si="985"/>
        <v>1.3176506185712888</v>
      </c>
      <c r="AF6187" s="21">
        <v>0.62974753131032835</v>
      </c>
      <c r="AG6187" s="22">
        <f t="shared" si="986"/>
        <v>4.6671972664602315</v>
      </c>
      <c r="AH6187" s="22">
        <f t="shared" si="987"/>
        <v>4.6671972664602315</v>
      </c>
      <c r="AI6187" s="23">
        <f t="shared" si="988"/>
        <v>3.5420597848015372</v>
      </c>
      <c r="AJ6187" s="46"/>
      <c r="AK6187" s="25"/>
      <c r="AL6187" s="129">
        <v>6185</v>
      </c>
      <c r="AM6187" s="21">
        <v>0.82613010106323848</v>
      </c>
      <c r="AN6187" s="22">
        <f t="shared" si="989"/>
        <v>1.9209055451577923</v>
      </c>
      <c r="AO6187" s="22">
        <f t="shared" si="990"/>
        <v>1.9209055451577923</v>
      </c>
      <c r="AP6187" s="21">
        <v>0.92047436581634512</v>
      </c>
      <c r="AQ6187" s="22">
        <f t="shared" si="991"/>
        <v>532.08313744347663</v>
      </c>
      <c r="AR6187" s="22">
        <f t="shared" si="992"/>
        <v>532.08313744347663</v>
      </c>
      <c r="AS6187" s="23">
        <f t="shared" si="993"/>
        <v>276.99599222082981</v>
      </c>
      <c r="AT6187" s="23"/>
      <c r="AU6187" s="23"/>
      <c r="AV6187" s="23"/>
      <c r="AW6187" s="23"/>
      <c r="AX6187" s="23"/>
      <c r="AY6187" s="23"/>
      <c r="AZ6187" s="23"/>
      <c r="BA6187" s="23"/>
      <c r="BB6187" s="23"/>
      <c r="BC6187" s="23"/>
      <c r="BD6187" s="23"/>
      <c r="BE6187" s="23"/>
      <c r="BF6187" s="23"/>
      <c r="BG6187" s="23"/>
      <c r="BH6187" s="23"/>
      <c r="BI6187" s="23"/>
      <c r="BJ6187" s="23"/>
      <c r="BK6187" s="23"/>
    </row>
    <row r="6188" spans="28:63">
      <c r="AB6188" s="129">
        <v>6186</v>
      </c>
      <c r="AC6188" s="19">
        <v>0.52491036177159722</v>
      </c>
      <c r="AD6188" s="20">
        <f t="shared" si="984"/>
        <v>0.93852810398839104</v>
      </c>
      <c r="AE6188" s="22">
        <f t="shared" si="985"/>
        <v>0.93852810398839104</v>
      </c>
      <c r="AF6188" s="21">
        <v>0.18824302319221597</v>
      </c>
      <c r="AG6188" s="22">
        <f t="shared" si="986"/>
        <v>3.0651535683231721</v>
      </c>
      <c r="AH6188" s="22">
        <f t="shared" si="987"/>
        <v>3.0651535683231721</v>
      </c>
      <c r="AI6188" s="23">
        <f t="shared" si="988"/>
        <v>3.2659155919758009</v>
      </c>
      <c r="AJ6188" s="46"/>
      <c r="AK6188" s="25"/>
      <c r="AL6188" s="129">
        <v>6186</v>
      </c>
      <c r="AM6188" s="21">
        <v>0.65346769275073135</v>
      </c>
      <c r="AN6188" s="22">
        <f t="shared" si="989"/>
        <v>1.8059867087931267</v>
      </c>
      <c r="AO6188" s="22">
        <f t="shared" si="990"/>
        <v>1.8059867087931267</v>
      </c>
      <c r="AP6188" s="21">
        <v>0.24572891350308945</v>
      </c>
      <c r="AQ6188" s="22">
        <f t="shared" si="991"/>
        <v>469.07283721500397</v>
      </c>
      <c r="AR6188" s="22">
        <f t="shared" si="992"/>
        <v>469.07283721500397</v>
      </c>
      <c r="AS6188" s="23">
        <f t="shared" si="993"/>
        <v>259.7321646561108</v>
      </c>
      <c r="AT6188" s="23"/>
      <c r="AU6188" s="23"/>
      <c r="AV6188" s="23"/>
      <c r="AW6188" s="23"/>
      <c r="AX6188" s="23"/>
      <c r="AY6188" s="23"/>
      <c r="AZ6188" s="23"/>
      <c r="BA6188" s="23"/>
      <c r="BB6188" s="23"/>
      <c r="BC6188" s="23"/>
      <c r="BD6188" s="23"/>
      <c r="BE6188" s="23"/>
      <c r="BF6188" s="23"/>
      <c r="BG6188" s="23"/>
      <c r="BH6188" s="23"/>
      <c r="BI6188" s="23"/>
      <c r="BJ6188" s="23"/>
      <c r="BK6188" s="23"/>
    </row>
    <row r="6189" spans="28:63">
      <c r="AB6189" s="129">
        <v>6187</v>
      </c>
      <c r="AC6189" s="19">
        <v>0.23054418927665299</v>
      </c>
      <c r="AD6189" s="20">
        <f t="shared" si="984"/>
        <v>0.64913309289497745</v>
      </c>
      <c r="AE6189" s="22">
        <f t="shared" si="985"/>
        <v>0.64913309289497745</v>
      </c>
      <c r="AF6189" s="21">
        <v>0.94196982892352865</v>
      </c>
      <c r="AG6189" s="22">
        <f t="shared" si="986"/>
        <v>6.6805663592684397</v>
      </c>
      <c r="AH6189" s="22">
        <f t="shared" si="987"/>
        <v>6.6805663592684397</v>
      </c>
      <c r="AI6189" s="23">
        <f t="shared" si="988"/>
        <v>10.291520232737975</v>
      </c>
      <c r="AJ6189" s="46"/>
      <c r="AK6189" s="25"/>
      <c r="AL6189" s="129">
        <v>6187</v>
      </c>
      <c r="AM6189" s="21">
        <v>0.13846410565876333</v>
      </c>
      <c r="AN6189" s="22">
        <f t="shared" si="989"/>
        <v>1.4141518439321064</v>
      </c>
      <c r="AO6189" s="22">
        <f t="shared" si="990"/>
        <v>1.4141518439321064</v>
      </c>
      <c r="AP6189" s="21">
        <v>0.64576620343945879</v>
      </c>
      <c r="AQ6189" s="22">
        <f t="shared" si="991"/>
        <v>501.08063810347824</v>
      </c>
      <c r="AR6189" s="22">
        <f t="shared" si="992"/>
        <v>501.08063810347824</v>
      </c>
      <c r="AS6189" s="23">
        <f t="shared" si="993"/>
        <v>354.33298075700503</v>
      </c>
      <c r="AT6189" s="23"/>
      <c r="AU6189" s="23"/>
      <c r="AV6189" s="23"/>
      <c r="AW6189" s="23"/>
      <c r="AX6189" s="23"/>
      <c r="AY6189" s="23"/>
      <c r="AZ6189" s="23"/>
      <c r="BA6189" s="23"/>
      <c r="BB6189" s="23"/>
      <c r="BC6189" s="23"/>
      <c r="BD6189" s="23"/>
      <c r="BE6189" s="23"/>
      <c r="BF6189" s="23"/>
      <c r="BG6189" s="23"/>
      <c r="BH6189" s="23"/>
      <c r="BI6189" s="23"/>
      <c r="BJ6189" s="23"/>
      <c r="BK6189" s="23"/>
    </row>
    <row r="6190" spans="28:63">
      <c r="AB6190" s="129">
        <v>6188</v>
      </c>
      <c r="AC6190" s="19">
        <v>7.8108903665899843E-2</v>
      </c>
      <c r="AD6190" s="20">
        <f t="shared" si="984"/>
        <v>0.78112354772275727</v>
      </c>
      <c r="AE6190" s="22">
        <f t="shared" si="985"/>
        <v>0.78112354772275727</v>
      </c>
      <c r="AF6190" s="21">
        <v>0.970887195933539</v>
      </c>
      <c r="AG6190" s="22">
        <f t="shared" si="986"/>
        <v>7.0654497755637582</v>
      </c>
      <c r="AH6190" s="22">
        <f t="shared" si="987"/>
        <v>7.0654497755637582</v>
      </c>
      <c r="AI6190" s="23">
        <f t="shared" si="988"/>
        <v>9.0452397654147862</v>
      </c>
      <c r="AJ6190" s="46"/>
      <c r="AK6190" s="25"/>
      <c r="AL6190" s="129">
        <v>6188</v>
      </c>
      <c r="AM6190" s="21">
        <v>0.28869693607753433</v>
      </c>
      <c r="AN6190" s="22">
        <f t="shared" si="989"/>
        <v>1.5624989215044152</v>
      </c>
      <c r="AO6190" s="22">
        <f t="shared" si="990"/>
        <v>1.5624989215044152</v>
      </c>
      <c r="AP6190" s="21">
        <v>0.315539777345621</v>
      </c>
      <c r="AQ6190" s="22">
        <f t="shared" si="991"/>
        <v>475.60836104388517</v>
      </c>
      <c r="AR6190" s="22">
        <f t="shared" si="992"/>
        <v>475.60836104388517</v>
      </c>
      <c r="AS6190" s="23">
        <f t="shared" si="993"/>
        <v>304.38956116907707</v>
      </c>
      <c r="AT6190" s="23"/>
      <c r="AU6190" s="23"/>
      <c r="AV6190" s="23"/>
      <c r="AW6190" s="23"/>
      <c r="AX6190" s="23"/>
      <c r="AY6190" s="23"/>
      <c r="AZ6190" s="23"/>
      <c r="BA6190" s="23"/>
      <c r="BB6190" s="23"/>
      <c r="BC6190" s="23"/>
      <c r="BD6190" s="23"/>
      <c r="BE6190" s="23"/>
      <c r="BF6190" s="23"/>
      <c r="BG6190" s="23"/>
      <c r="BH6190" s="23"/>
      <c r="BI6190" s="23"/>
      <c r="BJ6190" s="23"/>
      <c r="BK6190" s="23"/>
    </row>
    <row r="6191" spans="28:63">
      <c r="AB6191" s="129">
        <v>6189</v>
      </c>
      <c r="AC6191" s="19">
        <v>0.22847522875241988</v>
      </c>
      <c r="AD6191" s="20">
        <f t="shared" si="984"/>
        <v>0.64731816472210979</v>
      </c>
      <c r="AE6191" s="22">
        <f t="shared" si="985"/>
        <v>0.64731816472210979</v>
      </c>
      <c r="AF6191" s="21">
        <v>0.3611121076551167</v>
      </c>
      <c r="AG6191" s="22">
        <f t="shared" si="986"/>
        <v>3.6220282355471385</v>
      </c>
      <c r="AH6191" s="22">
        <f t="shared" si="987"/>
        <v>3.6220282355471385</v>
      </c>
      <c r="AI6191" s="23">
        <f t="shared" si="988"/>
        <v>5.5954373489612417</v>
      </c>
      <c r="AJ6191" s="46"/>
      <c r="AK6191" s="25"/>
      <c r="AL6191" s="129">
        <v>6189</v>
      </c>
      <c r="AM6191" s="21">
        <v>0.33880479858613233</v>
      </c>
      <c r="AN6191" s="22">
        <f t="shared" si="989"/>
        <v>1.602697034217583</v>
      </c>
      <c r="AO6191" s="22">
        <f t="shared" si="990"/>
        <v>1.602697034217583</v>
      </c>
      <c r="AP6191" s="21">
        <v>0.33432779518134526</v>
      </c>
      <c r="AQ6191" s="22">
        <f t="shared" si="991"/>
        <v>477.23995451410826</v>
      </c>
      <c r="AR6191" s="22">
        <f t="shared" si="992"/>
        <v>477.23995451410826</v>
      </c>
      <c r="AS6191" s="23">
        <f t="shared" si="993"/>
        <v>297.77303153686245</v>
      </c>
      <c r="AT6191" s="23"/>
      <c r="AU6191" s="23"/>
      <c r="AV6191" s="23"/>
      <c r="AW6191" s="23"/>
      <c r="AX6191" s="23"/>
      <c r="AY6191" s="23"/>
      <c r="AZ6191" s="23"/>
      <c r="BA6191" s="23"/>
      <c r="BB6191" s="23"/>
      <c r="BC6191" s="23"/>
      <c r="BD6191" s="23"/>
      <c r="BE6191" s="23"/>
      <c r="BF6191" s="23"/>
      <c r="BG6191" s="23"/>
      <c r="BH6191" s="23"/>
      <c r="BI6191" s="23"/>
      <c r="BJ6191" s="23"/>
      <c r="BK6191" s="23"/>
    </row>
    <row r="6192" spans="28:63">
      <c r="AB6192" s="129">
        <v>6190</v>
      </c>
      <c r="AC6192" s="19">
        <v>0.15426648571227863</v>
      </c>
      <c r="AD6192" s="20">
        <f t="shared" si="984"/>
        <v>0.85454257796910327</v>
      </c>
      <c r="AE6192" s="22">
        <f t="shared" si="985"/>
        <v>0.85454257796910327</v>
      </c>
      <c r="AF6192" s="21">
        <v>0.41855061463863641</v>
      </c>
      <c r="AG6192" s="22">
        <f t="shared" si="986"/>
        <v>3.8234605759264157</v>
      </c>
      <c r="AH6192" s="22">
        <f t="shared" si="987"/>
        <v>3.8234605759264157</v>
      </c>
      <c r="AI6192" s="23">
        <f t="shared" si="988"/>
        <v>4.4742774374253083</v>
      </c>
      <c r="AJ6192" s="46"/>
      <c r="AK6192" s="25"/>
      <c r="AL6192" s="129">
        <v>6190</v>
      </c>
      <c r="AM6192" s="21">
        <v>0.83217538275377334</v>
      </c>
      <c r="AN6192" s="22">
        <f t="shared" si="989"/>
        <v>1.9258003856196924</v>
      </c>
      <c r="AO6192" s="22">
        <f t="shared" si="990"/>
        <v>1.9258003856196924</v>
      </c>
      <c r="AP6192" s="21">
        <v>0.94668267309992005</v>
      </c>
      <c r="AQ6192" s="22">
        <f t="shared" si="991"/>
        <v>537.1415266559469</v>
      </c>
      <c r="AR6192" s="22">
        <f t="shared" si="992"/>
        <v>537.1415266559469</v>
      </c>
      <c r="AS6192" s="23">
        <f t="shared" si="993"/>
        <v>278.9185892093916</v>
      </c>
      <c r="AT6192" s="23"/>
      <c r="AU6192" s="23"/>
      <c r="AV6192" s="23"/>
      <c r="AW6192" s="23"/>
      <c r="AX6192" s="23"/>
      <c r="AY6192" s="23"/>
      <c r="AZ6192" s="23"/>
      <c r="BA6192" s="23"/>
      <c r="BB6192" s="23"/>
      <c r="BC6192" s="23"/>
      <c r="BD6192" s="23"/>
      <c r="BE6192" s="23"/>
      <c r="BF6192" s="23"/>
      <c r="BG6192" s="23"/>
      <c r="BH6192" s="23"/>
      <c r="BI6192" s="23"/>
      <c r="BJ6192" s="23"/>
      <c r="BK6192" s="23"/>
    </row>
    <row r="6193" spans="28:63">
      <c r="AB6193" s="129">
        <v>6191</v>
      </c>
      <c r="AC6193" s="19">
        <v>1.8987279426322168E-2</v>
      </c>
      <c r="AD6193" s="20">
        <f t="shared" si="984"/>
        <v>0.68930093705586359</v>
      </c>
      <c r="AE6193" s="22">
        <f t="shared" si="985"/>
        <v>0.68930093705586359</v>
      </c>
      <c r="AF6193" s="21">
        <v>0.59536119759270467</v>
      </c>
      <c r="AG6193" s="22">
        <f t="shared" si="986"/>
        <v>4.5158696820843716</v>
      </c>
      <c r="AH6193" s="22">
        <f t="shared" si="987"/>
        <v>4.5158696820843716</v>
      </c>
      <c r="AI6193" s="23">
        <f t="shared" si="988"/>
        <v>6.5513760961540495</v>
      </c>
      <c r="AJ6193" s="46"/>
      <c r="AK6193" s="25"/>
      <c r="AL6193" s="129">
        <v>6191</v>
      </c>
      <c r="AM6193" s="21">
        <v>0.26438755799605973</v>
      </c>
      <c r="AN6193" s="22">
        <f t="shared" si="989"/>
        <v>1.5417381582325882</v>
      </c>
      <c r="AO6193" s="22">
        <f t="shared" si="990"/>
        <v>1.5417381582325882</v>
      </c>
      <c r="AP6193" s="21">
        <v>0.22405927646936852</v>
      </c>
      <c r="AQ6193" s="22">
        <f t="shared" si="991"/>
        <v>466.85916035739234</v>
      </c>
      <c r="AR6193" s="22">
        <f t="shared" si="992"/>
        <v>466.85916035739234</v>
      </c>
      <c r="AS6193" s="23">
        <f t="shared" si="993"/>
        <v>302.81352113162234</v>
      </c>
      <c r="AT6193" s="23"/>
      <c r="AU6193" s="23"/>
      <c r="AV6193" s="23"/>
      <c r="AW6193" s="23"/>
      <c r="AX6193" s="23"/>
      <c r="AY6193" s="23"/>
      <c r="AZ6193" s="23"/>
      <c r="BA6193" s="23"/>
      <c r="BB6193" s="23"/>
      <c r="BC6193" s="23"/>
      <c r="BD6193" s="23"/>
      <c r="BE6193" s="23"/>
      <c r="BF6193" s="23"/>
      <c r="BG6193" s="23"/>
      <c r="BH6193" s="23"/>
      <c r="BI6193" s="23"/>
      <c r="BJ6193" s="23"/>
      <c r="BK6193" s="23"/>
    </row>
    <row r="6194" spans="28:63">
      <c r="AB6194" s="129">
        <v>6192</v>
      </c>
      <c r="AC6194" s="19">
        <v>0.76443612604470379</v>
      </c>
      <c r="AD6194" s="20">
        <f t="shared" si="984"/>
        <v>1.2525621875551249</v>
      </c>
      <c r="AE6194" s="22">
        <f t="shared" si="985"/>
        <v>1.2525621875551249</v>
      </c>
      <c r="AF6194" s="21">
        <v>0.85382015959916213</v>
      </c>
      <c r="AG6194" s="22">
        <f t="shared" si="986"/>
        <v>5.9058664770303837</v>
      </c>
      <c r="AH6194" s="22">
        <f t="shared" si="987"/>
        <v>5.9058664770303837</v>
      </c>
      <c r="AI6194" s="23">
        <f t="shared" si="988"/>
        <v>4.7150285516426447</v>
      </c>
      <c r="AJ6194" s="46"/>
      <c r="AK6194" s="25"/>
      <c r="AL6194" s="129">
        <v>6192</v>
      </c>
      <c r="AM6194" s="21">
        <v>0.62484285151124241</v>
      </c>
      <c r="AN6194" s="22">
        <f t="shared" si="989"/>
        <v>1.7898403168732147</v>
      </c>
      <c r="AO6194" s="22">
        <f t="shared" si="990"/>
        <v>1.7898403168732147</v>
      </c>
      <c r="AP6194" s="21">
        <v>0.53306244117897994</v>
      </c>
      <c r="AQ6194" s="22">
        <f t="shared" si="991"/>
        <v>492.35395003072244</v>
      </c>
      <c r="AR6194" s="22">
        <f t="shared" si="992"/>
        <v>492.35395003072244</v>
      </c>
      <c r="AS6194" s="23">
        <f t="shared" si="993"/>
        <v>275.08261233652775</v>
      </c>
      <c r="AT6194" s="23"/>
      <c r="AU6194" s="23"/>
      <c r="AV6194" s="23"/>
      <c r="AW6194" s="23"/>
      <c r="AX6194" s="23"/>
      <c r="AY6194" s="23"/>
      <c r="AZ6194" s="23"/>
      <c r="BA6194" s="23"/>
      <c r="BB6194" s="23"/>
      <c r="BC6194" s="23"/>
      <c r="BD6194" s="23"/>
      <c r="BE6194" s="23"/>
      <c r="BF6194" s="23"/>
      <c r="BG6194" s="23"/>
      <c r="BH6194" s="23"/>
      <c r="BI6194" s="23"/>
      <c r="BJ6194" s="23"/>
      <c r="BK6194" s="23"/>
    </row>
    <row r="6195" spans="28:63">
      <c r="AB6195" s="129">
        <v>6193</v>
      </c>
      <c r="AC6195" s="19">
        <v>0.28991859948971144</v>
      </c>
      <c r="AD6195" s="20">
        <f t="shared" si="984"/>
        <v>0.70229855149568365</v>
      </c>
      <c r="AE6195" s="22">
        <f t="shared" si="985"/>
        <v>0.70229855149568365</v>
      </c>
      <c r="AF6195" s="21">
        <v>0.15789460754356521</v>
      </c>
      <c r="AG6195" s="22">
        <f t="shared" si="986"/>
        <v>2.9733281282596282</v>
      </c>
      <c r="AH6195" s="22">
        <f t="shared" si="987"/>
        <v>2.9733281282596282</v>
      </c>
      <c r="AI6195" s="23">
        <f t="shared" si="988"/>
        <v>4.2337096124252822</v>
      </c>
      <c r="AJ6195" s="46"/>
      <c r="AK6195" s="25"/>
      <c r="AL6195" s="129">
        <v>6193</v>
      </c>
      <c r="AM6195" s="21">
        <v>0.30452551352366397</v>
      </c>
      <c r="AN6195" s="22">
        <f t="shared" si="989"/>
        <v>1.5755495677583451</v>
      </c>
      <c r="AO6195" s="22">
        <f t="shared" si="990"/>
        <v>1.5755495677583451</v>
      </c>
      <c r="AP6195" s="21">
        <v>0.20616759560609355</v>
      </c>
      <c r="AQ6195" s="22">
        <f t="shared" si="991"/>
        <v>464.94933188535418</v>
      </c>
      <c r="AR6195" s="22">
        <f t="shared" si="992"/>
        <v>464.94933188535418</v>
      </c>
      <c r="AS6195" s="23">
        <f t="shared" si="993"/>
        <v>295.1029541691114</v>
      </c>
      <c r="AT6195" s="23"/>
      <c r="AU6195" s="23"/>
      <c r="AV6195" s="23"/>
      <c r="AW6195" s="23"/>
      <c r="AX6195" s="23"/>
      <c r="AY6195" s="23"/>
      <c r="AZ6195" s="23"/>
      <c r="BA6195" s="23"/>
      <c r="BB6195" s="23"/>
      <c r="BC6195" s="23"/>
      <c r="BD6195" s="23"/>
      <c r="BE6195" s="23"/>
      <c r="BF6195" s="23"/>
      <c r="BG6195" s="23"/>
      <c r="BH6195" s="23"/>
      <c r="BI6195" s="23"/>
      <c r="BJ6195" s="23"/>
      <c r="BK6195" s="23"/>
    </row>
    <row r="6196" spans="28:63">
      <c r="AB6196" s="129">
        <v>6194</v>
      </c>
      <c r="AC6196" s="19">
        <v>0.39235415578689259</v>
      </c>
      <c r="AD6196" s="20">
        <f t="shared" si="984"/>
        <v>0.7995447179774644</v>
      </c>
      <c r="AE6196" s="22">
        <f t="shared" si="985"/>
        <v>0.7995447179774644</v>
      </c>
      <c r="AF6196" s="21">
        <v>0.12371921164188338</v>
      </c>
      <c r="AG6196" s="22">
        <f t="shared" si="986"/>
        <v>2.8615771990084813</v>
      </c>
      <c r="AH6196" s="22">
        <f t="shared" si="987"/>
        <v>2.8615771990084813</v>
      </c>
      <c r="AI6196" s="23">
        <f t="shared" si="988"/>
        <v>3.5790083214446753</v>
      </c>
      <c r="AJ6196" s="46"/>
      <c r="AK6196" s="25"/>
      <c r="AL6196" s="129">
        <v>6194</v>
      </c>
      <c r="AM6196" s="21">
        <v>0.65502805950469445</v>
      </c>
      <c r="AN6196" s="22">
        <f t="shared" si="989"/>
        <v>1.8068747917750672</v>
      </c>
      <c r="AO6196" s="22">
        <f t="shared" si="990"/>
        <v>1.8068747917750672</v>
      </c>
      <c r="AP6196" s="21">
        <v>0.10159101794255598</v>
      </c>
      <c r="AQ6196" s="22">
        <f t="shared" si="991"/>
        <v>451.55300264375876</v>
      </c>
      <c r="AR6196" s="22">
        <f t="shared" si="992"/>
        <v>451.55300264375876</v>
      </c>
      <c r="AS6196" s="23">
        <f t="shared" si="993"/>
        <v>249.90829729831736</v>
      </c>
      <c r="AT6196" s="23"/>
      <c r="AU6196" s="23"/>
      <c r="AV6196" s="23"/>
      <c r="AW6196" s="23"/>
      <c r="AX6196" s="23"/>
      <c r="AY6196" s="23"/>
      <c r="AZ6196" s="23"/>
      <c r="BA6196" s="23"/>
      <c r="BB6196" s="23"/>
      <c r="BC6196" s="23"/>
      <c r="BD6196" s="23"/>
      <c r="BE6196" s="23"/>
      <c r="BF6196" s="23"/>
      <c r="BG6196" s="23"/>
      <c r="BH6196" s="23"/>
      <c r="BI6196" s="23"/>
      <c r="BJ6196" s="23"/>
      <c r="BK6196" s="23"/>
    </row>
    <row r="6197" spans="28:63">
      <c r="AB6197" s="129">
        <v>6195</v>
      </c>
      <c r="AC6197" s="19">
        <v>5.2348217318376356E-2</v>
      </c>
      <c r="AD6197" s="20">
        <f t="shared" si="984"/>
        <v>0.74827761555176853</v>
      </c>
      <c r="AE6197" s="22">
        <f t="shared" si="985"/>
        <v>0.74827761555176853</v>
      </c>
      <c r="AF6197" s="21">
        <v>0.19110728555767464</v>
      </c>
      <c r="AG6197" s="22">
        <f t="shared" si="986"/>
        <v>3.0738674973900917</v>
      </c>
      <c r="AH6197" s="22">
        <f t="shared" si="987"/>
        <v>3.0738674973900917</v>
      </c>
      <c r="AI6197" s="23">
        <f t="shared" si="988"/>
        <v>4.1079238954962838</v>
      </c>
      <c r="AJ6197" s="46"/>
      <c r="AK6197" s="25"/>
      <c r="AL6197" s="129">
        <v>6195</v>
      </c>
      <c r="AM6197" s="21">
        <v>0.48739961699962187</v>
      </c>
      <c r="AN6197" s="22">
        <f t="shared" si="989"/>
        <v>1.7069282663499032</v>
      </c>
      <c r="AO6197" s="22">
        <f t="shared" si="990"/>
        <v>1.7069282663499032</v>
      </c>
      <c r="AP6197" s="21">
        <v>0.17621947910332336</v>
      </c>
      <c r="AQ6197" s="22">
        <f t="shared" si="991"/>
        <v>461.5565986963872</v>
      </c>
      <c r="AR6197" s="22">
        <f t="shared" si="992"/>
        <v>461.5565986963872</v>
      </c>
      <c r="AS6197" s="23">
        <f t="shared" si="993"/>
        <v>270.40187206189995</v>
      </c>
      <c r="AT6197" s="23"/>
      <c r="AU6197" s="23"/>
      <c r="AV6197" s="23"/>
      <c r="AW6197" s="23"/>
      <c r="AX6197" s="23"/>
      <c r="AY6197" s="23"/>
      <c r="AZ6197" s="23"/>
      <c r="BA6197" s="23"/>
      <c r="BB6197" s="23"/>
      <c r="BC6197" s="23"/>
      <c r="BD6197" s="23"/>
      <c r="BE6197" s="23"/>
      <c r="BF6197" s="23"/>
      <c r="BG6197" s="23"/>
      <c r="BH6197" s="23"/>
      <c r="BI6197" s="23"/>
      <c r="BJ6197" s="23"/>
      <c r="BK6197" s="23"/>
    </row>
    <row r="6198" spans="28:63">
      <c r="AB6198" s="129">
        <v>6196</v>
      </c>
      <c r="AC6198" s="19">
        <v>0.39320842229428143</v>
      </c>
      <c r="AD6198" s="20">
        <f t="shared" si="984"/>
        <v>0.80038885229967871</v>
      </c>
      <c r="AE6198" s="22">
        <f t="shared" si="985"/>
        <v>0.80038885229967871</v>
      </c>
      <c r="AF6198" s="21">
        <v>0.70035511424480457</v>
      </c>
      <c r="AG6198" s="22">
        <f t="shared" si="986"/>
        <v>5.0017760969774354</v>
      </c>
      <c r="AH6198" s="22">
        <f t="shared" si="987"/>
        <v>5.0017760969774354</v>
      </c>
      <c r="AI6198" s="23">
        <f t="shared" si="988"/>
        <v>6.2491826099355618</v>
      </c>
      <c r="AJ6198" s="46"/>
      <c r="AK6198" s="25"/>
      <c r="AL6198" s="129">
        <v>6196</v>
      </c>
      <c r="AM6198" s="21">
        <v>0.64141060161810337</v>
      </c>
      <c r="AN6198" s="22">
        <f t="shared" si="989"/>
        <v>1.7991894806967346</v>
      </c>
      <c r="AO6198" s="22">
        <f t="shared" si="990"/>
        <v>1.7991894806967346</v>
      </c>
      <c r="AP6198" s="21">
        <v>0.85317823467153808</v>
      </c>
      <c r="AQ6198" s="22">
        <f t="shared" si="991"/>
        <v>522.06778018334637</v>
      </c>
      <c r="AR6198" s="22">
        <f t="shared" si="992"/>
        <v>522.06778018334637</v>
      </c>
      <c r="AS6198" s="23">
        <f t="shared" si="993"/>
        <v>290.16831511330093</v>
      </c>
      <c r="AT6198" s="23"/>
      <c r="AU6198" s="23"/>
      <c r="AV6198" s="23"/>
      <c r="AW6198" s="23"/>
      <c r="AX6198" s="23"/>
      <c r="AY6198" s="23"/>
      <c r="AZ6198" s="23"/>
      <c r="BA6198" s="23"/>
      <c r="BB6198" s="23"/>
      <c r="BC6198" s="23"/>
      <c r="BD6198" s="23"/>
      <c r="BE6198" s="23"/>
      <c r="BF6198" s="23"/>
      <c r="BG6198" s="23"/>
      <c r="BH6198" s="23"/>
      <c r="BI6198" s="23"/>
      <c r="BJ6198" s="23"/>
      <c r="BK6198" s="23"/>
    </row>
    <row r="6199" spans="28:63">
      <c r="AB6199" s="129">
        <v>6197</v>
      </c>
      <c r="AC6199" s="19">
        <v>0.14808732463713448</v>
      </c>
      <c r="AD6199" s="20">
        <f t="shared" si="984"/>
        <v>0.84939261486178075</v>
      </c>
      <c r="AE6199" s="22">
        <f t="shared" si="985"/>
        <v>0.84939261486178075</v>
      </c>
      <c r="AF6199" s="21">
        <v>0.63561570948006274</v>
      </c>
      <c r="AG6199" s="22">
        <f t="shared" si="986"/>
        <v>4.693713757764141</v>
      </c>
      <c r="AH6199" s="22">
        <f t="shared" si="987"/>
        <v>4.693713757764141</v>
      </c>
      <c r="AI6199" s="23">
        <f t="shared" si="988"/>
        <v>5.5259648784772351</v>
      </c>
      <c r="AJ6199" s="46"/>
      <c r="AK6199" s="25"/>
      <c r="AL6199" s="129">
        <v>6197</v>
      </c>
      <c r="AM6199" s="21">
        <v>4.6539507227325472E-2</v>
      </c>
      <c r="AN6199" s="22">
        <f t="shared" si="989"/>
        <v>1.2737252142291118</v>
      </c>
      <c r="AO6199" s="22">
        <f t="shared" si="990"/>
        <v>1.2737252142291118</v>
      </c>
      <c r="AP6199" s="21">
        <v>0.19830202859635848</v>
      </c>
      <c r="AQ6199" s="22">
        <f t="shared" si="991"/>
        <v>464.08355566698668</v>
      </c>
      <c r="AR6199" s="22">
        <f t="shared" si="992"/>
        <v>464.08355566698668</v>
      </c>
      <c r="AS6199" s="23">
        <f t="shared" si="993"/>
        <v>364.35139265721523</v>
      </c>
      <c r="AT6199" s="23"/>
      <c r="AU6199" s="23"/>
      <c r="AV6199" s="23"/>
      <c r="AW6199" s="23"/>
      <c r="AX6199" s="23"/>
      <c r="AY6199" s="23"/>
      <c r="AZ6199" s="23"/>
      <c r="BA6199" s="23"/>
      <c r="BB6199" s="23"/>
      <c r="BC6199" s="23"/>
      <c r="BD6199" s="23"/>
      <c r="BE6199" s="23"/>
      <c r="BF6199" s="23"/>
      <c r="BG6199" s="23"/>
      <c r="BH6199" s="23"/>
      <c r="BI6199" s="23"/>
      <c r="BJ6199" s="23"/>
      <c r="BK6199" s="23"/>
    </row>
    <row r="6200" spans="28:63">
      <c r="AB6200" s="129">
        <v>6198</v>
      </c>
      <c r="AC6200" s="19">
        <v>0.16700145350819251</v>
      </c>
      <c r="AD6200" s="20">
        <f t="shared" si="984"/>
        <v>0.86484072661401767</v>
      </c>
      <c r="AE6200" s="22">
        <f t="shared" si="985"/>
        <v>0.86484072661401767</v>
      </c>
      <c r="AF6200" s="21">
        <v>0.5191936894200081</v>
      </c>
      <c r="AG6200" s="22">
        <f t="shared" si="986"/>
        <v>4.2020809227420663</v>
      </c>
      <c r="AH6200" s="22">
        <f t="shared" si="987"/>
        <v>4.2020809227420663</v>
      </c>
      <c r="AI6200" s="23">
        <f t="shared" si="988"/>
        <v>4.858791675079698</v>
      </c>
      <c r="AJ6200" s="46"/>
      <c r="AK6200" s="25"/>
      <c r="AL6200" s="129">
        <v>6198</v>
      </c>
      <c r="AM6200" s="21">
        <v>0.9421642790914968</v>
      </c>
      <c r="AN6200" s="22">
        <f t="shared" si="989"/>
        <v>2.039032913404605</v>
      </c>
      <c r="AO6200" s="22">
        <f t="shared" si="990"/>
        <v>2.039032913404605</v>
      </c>
      <c r="AP6200" s="21">
        <v>0.80564016523061988</v>
      </c>
      <c r="AQ6200" s="22">
        <f t="shared" si="991"/>
        <v>516.35682893349838</v>
      </c>
      <c r="AR6200" s="22">
        <f t="shared" si="992"/>
        <v>516.35682893349838</v>
      </c>
      <c r="AS6200" s="23">
        <f t="shared" si="993"/>
        <v>253.23614226085706</v>
      </c>
      <c r="AT6200" s="23"/>
      <c r="AU6200" s="23"/>
      <c r="AV6200" s="23"/>
      <c r="AW6200" s="23"/>
      <c r="AX6200" s="23"/>
      <c r="AY6200" s="23"/>
      <c r="AZ6200" s="23"/>
      <c r="BA6200" s="23"/>
      <c r="BB6200" s="23"/>
      <c r="BC6200" s="23"/>
      <c r="BD6200" s="23"/>
      <c r="BE6200" s="23"/>
      <c r="BF6200" s="23"/>
      <c r="BG6200" s="23"/>
      <c r="BH6200" s="23"/>
      <c r="BI6200" s="23"/>
      <c r="BJ6200" s="23"/>
      <c r="BK6200" s="23"/>
    </row>
    <row r="6201" spans="28:63">
      <c r="AB6201" s="129">
        <v>6199</v>
      </c>
      <c r="AC6201" s="19">
        <v>5.1050172453205978E-2</v>
      </c>
      <c r="AD6201" s="20">
        <f t="shared" si="984"/>
        <v>0.74642770376655676</v>
      </c>
      <c r="AE6201" s="22">
        <f t="shared" si="985"/>
        <v>0.74642770376655676</v>
      </c>
      <c r="AF6201" s="21">
        <v>3.1035339530870676E-2</v>
      </c>
      <c r="AG6201" s="22">
        <f t="shared" si="986"/>
        <v>2.4315229277630843</v>
      </c>
      <c r="AH6201" s="22">
        <f t="shared" si="987"/>
        <v>2.4315229277630843</v>
      </c>
      <c r="AI6201" s="23">
        <f t="shared" si="988"/>
        <v>3.2575464649735677</v>
      </c>
      <c r="AJ6201" s="46"/>
      <c r="AK6201" s="25"/>
      <c r="AL6201" s="129">
        <v>6199</v>
      </c>
      <c r="AM6201" s="21">
        <v>0.92218617466837904</v>
      </c>
      <c r="AN6201" s="22">
        <f t="shared" si="989"/>
        <v>2.0132900812796328</v>
      </c>
      <c r="AO6201" s="22">
        <f t="shared" si="990"/>
        <v>2.0132900812796328</v>
      </c>
      <c r="AP6201" s="21">
        <v>0.62080504729726993</v>
      </c>
      <c r="AQ6201" s="22">
        <f t="shared" si="991"/>
        <v>499.04009074410664</v>
      </c>
      <c r="AR6201" s="22">
        <f t="shared" si="992"/>
        <v>499.04009074410664</v>
      </c>
      <c r="AS6201" s="23">
        <f t="shared" si="993"/>
        <v>247.87291974682572</v>
      </c>
      <c r="AT6201" s="23"/>
      <c r="AU6201" s="23"/>
      <c r="AV6201" s="23"/>
      <c r="AW6201" s="23"/>
      <c r="AX6201" s="23"/>
      <c r="AY6201" s="23"/>
      <c r="AZ6201" s="23"/>
      <c r="BA6201" s="23"/>
      <c r="BB6201" s="23"/>
      <c r="BC6201" s="23"/>
      <c r="BD6201" s="23"/>
      <c r="BE6201" s="23"/>
      <c r="BF6201" s="23"/>
      <c r="BG6201" s="23"/>
      <c r="BH6201" s="23"/>
      <c r="BI6201" s="23"/>
      <c r="BJ6201" s="23"/>
      <c r="BK6201" s="23"/>
    </row>
    <row r="6202" spans="28:63">
      <c r="AB6202" s="129">
        <v>6200</v>
      </c>
      <c r="AC6202" s="19">
        <v>0.71232445392682819</v>
      </c>
      <c r="AD6202" s="20">
        <f t="shared" si="984"/>
        <v>1.1740149365350883</v>
      </c>
      <c r="AE6202" s="22">
        <f t="shared" si="985"/>
        <v>1.1740149365350883</v>
      </c>
      <c r="AF6202" s="21">
        <v>0.6462138121228459</v>
      </c>
      <c r="AG6202" s="22">
        <f t="shared" si="986"/>
        <v>4.7421501513552498</v>
      </c>
      <c r="AH6202" s="22">
        <f t="shared" si="987"/>
        <v>4.7421501513552498</v>
      </c>
      <c r="AI6202" s="23">
        <f t="shared" si="988"/>
        <v>4.0392587894587821</v>
      </c>
      <c r="AJ6202" s="46"/>
      <c r="AK6202" s="25"/>
      <c r="AL6202" s="129">
        <v>6200</v>
      </c>
      <c r="AM6202" s="21">
        <v>0.67400232684023775</v>
      </c>
      <c r="AN6202" s="22">
        <f t="shared" si="989"/>
        <v>1.8178390946530854</v>
      </c>
      <c r="AO6202" s="22">
        <f t="shared" si="990"/>
        <v>1.8178390946530854</v>
      </c>
      <c r="AP6202" s="21">
        <v>0.27872973506702292</v>
      </c>
      <c r="AQ6202" s="22">
        <f t="shared" si="991"/>
        <v>472.26424593980886</v>
      </c>
      <c r="AR6202" s="22">
        <f t="shared" si="992"/>
        <v>472.26424593980886</v>
      </c>
      <c r="AS6202" s="23">
        <f t="shared" si="993"/>
        <v>259.79430595860043</v>
      </c>
      <c r="AT6202" s="23"/>
      <c r="AU6202" s="23"/>
      <c r="AV6202" s="23"/>
      <c r="AW6202" s="23"/>
      <c r="AX6202" s="23"/>
      <c r="AY6202" s="23"/>
      <c r="AZ6202" s="23"/>
      <c r="BA6202" s="23"/>
      <c r="BB6202" s="23"/>
      <c r="BC6202" s="23"/>
      <c r="BD6202" s="23"/>
      <c r="BE6202" s="23"/>
      <c r="BF6202" s="23"/>
      <c r="BG6202" s="23"/>
      <c r="BH6202" s="23"/>
      <c r="BI6202" s="23"/>
      <c r="BJ6202" s="23"/>
      <c r="BK6202" s="23"/>
    </row>
    <row r="6203" spans="28:63">
      <c r="AB6203" s="129">
        <v>6201</v>
      </c>
      <c r="AC6203" s="19">
        <v>0.98365951603006263</v>
      </c>
      <c r="AD6203" s="20">
        <f t="shared" si="984"/>
        <v>1.803141950169409</v>
      </c>
      <c r="AE6203" s="22">
        <f t="shared" si="985"/>
        <v>1.803141950169409</v>
      </c>
      <c r="AF6203" s="21">
        <v>0.35063202794021042</v>
      </c>
      <c r="AG6203" s="22">
        <f t="shared" si="986"/>
        <v>3.586266981137884</v>
      </c>
      <c r="AH6203" s="22">
        <f t="shared" si="987"/>
        <v>3.586266981137884</v>
      </c>
      <c r="AI6203" s="23">
        <f t="shared" si="988"/>
        <v>1.9888988666704508</v>
      </c>
      <c r="AJ6203" s="46"/>
      <c r="AK6203" s="25"/>
      <c r="AL6203" s="129">
        <v>6201</v>
      </c>
      <c r="AM6203" s="21">
        <v>0.18326444097175254</v>
      </c>
      <c r="AN6203" s="22">
        <f t="shared" si="989"/>
        <v>1.4644274251398062</v>
      </c>
      <c r="AO6203" s="22">
        <f t="shared" si="990"/>
        <v>1.4644274251398062</v>
      </c>
      <c r="AP6203" s="21">
        <v>0.2812727281446451</v>
      </c>
      <c r="AQ6203" s="22">
        <f t="shared" si="991"/>
        <v>472.50212125064587</v>
      </c>
      <c r="AR6203" s="22">
        <f t="shared" si="992"/>
        <v>472.50212125064587</v>
      </c>
      <c r="AS6203" s="23">
        <f t="shared" si="993"/>
        <v>322.65314971517756</v>
      </c>
      <c r="AT6203" s="23"/>
      <c r="AU6203" s="23"/>
      <c r="AV6203" s="23"/>
      <c r="AW6203" s="23"/>
      <c r="AX6203" s="23"/>
      <c r="AY6203" s="23"/>
      <c r="AZ6203" s="23"/>
      <c r="BA6203" s="23"/>
      <c r="BB6203" s="23"/>
      <c r="BC6203" s="23"/>
      <c r="BD6203" s="23"/>
      <c r="BE6203" s="23"/>
      <c r="BF6203" s="23"/>
      <c r="BG6203" s="23"/>
      <c r="BH6203" s="23"/>
      <c r="BI6203" s="23"/>
      <c r="BJ6203" s="23"/>
      <c r="BK6203" s="23"/>
    </row>
    <row r="6204" spans="28:63">
      <c r="AB6204" s="129">
        <v>6202</v>
      </c>
      <c r="AC6204" s="19">
        <v>0.71018191929469565</v>
      </c>
      <c r="AD6204" s="20">
        <f t="shared" si="984"/>
        <v>1.1709447785577249</v>
      </c>
      <c r="AE6204" s="22">
        <f t="shared" si="985"/>
        <v>1.1709447785577249</v>
      </c>
      <c r="AF6204" s="21">
        <v>0.14113764836327114</v>
      </c>
      <c r="AG6204" s="22">
        <f t="shared" si="986"/>
        <v>2.9202314329447931</v>
      </c>
      <c r="AH6204" s="22">
        <f t="shared" si="987"/>
        <v>2.9202314329447931</v>
      </c>
      <c r="AI6204" s="23">
        <f t="shared" si="988"/>
        <v>2.4939104613811915</v>
      </c>
      <c r="AJ6204" s="46"/>
      <c r="AK6204" s="25"/>
      <c r="AL6204" s="129">
        <v>6202</v>
      </c>
      <c r="AM6204" s="21">
        <v>0.7092569379031225</v>
      </c>
      <c r="AN6204" s="22">
        <f t="shared" si="989"/>
        <v>1.8390943449883321</v>
      </c>
      <c r="AO6204" s="22">
        <f t="shared" si="990"/>
        <v>1.8390943449883321</v>
      </c>
      <c r="AP6204" s="21">
        <v>0.16928672392375699</v>
      </c>
      <c r="AQ6204" s="22">
        <f t="shared" si="991"/>
        <v>460.7309451701384</v>
      </c>
      <c r="AR6204" s="22">
        <f t="shared" si="992"/>
        <v>460.7309451701384</v>
      </c>
      <c r="AS6204" s="23">
        <f t="shared" si="993"/>
        <v>250.52055998413798</v>
      </c>
      <c r="AT6204" s="23"/>
      <c r="AU6204" s="23"/>
      <c r="AV6204" s="23"/>
      <c r="AW6204" s="23"/>
      <c r="AX6204" s="23"/>
      <c r="AY6204" s="23"/>
      <c r="AZ6204" s="23"/>
      <c r="BA6204" s="23"/>
      <c r="BB6204" s="23"/>
      <c r="BC6204" s="23"/>
      <c r="BD6204" s="23"/>
      <c r="BE6204" s="23"/>
      <c r="BF6204" s="23"/>
      <c r="BG6204" s="23"/>
      <c r="BH6204" s="23"/>
      <c r="BI6204" s="23"/>
      <c r="BJ6204" s="23"/>
      <c r="BK6204" s="23"/>
    </row>
    <row r="6205" spans="28:63">
      <c r="AB6205" s="129">
        <v>6203</v>
      </c>
      <c r="AC6205" s="19">
        <v>0.50580359230233363</v>
      </c>
      <c r="AD6205" s="20">
        <f t="shared" si="984"/>
        <v>0.91739379251004394</v>
      </c>
      <c r="AE6205" s="22">
        <f t="shared" si="985"/>
        <v>0.91739379251004394</v>
      </c>
      <c r="AF6205" s="21">
        <v>0.13409497392861514</v>
      </c>
      <c r="AG6205" s="22">
        <f t="shared" si="986"/>
        <v>2.8969781734087463</v>
      </c>
      <c r="AH6205" s="22">
        <f t="shared" si="987"/>
        <v>2.8969781734087463</v>
      </c>
      <c r="AI6205" s="23">
        <f t="shared" si="988"/>
        <v>3.1578349418328218</v>
      </c>
      <c r="AJ6205" s="46"/>
      <c r="AK6205" s="25"/>
      <c r="AL6205" s="129">
        <v>6203</v>
      </c>
      <c r="AM6205" s="21">
        <v>0.17327940377701756</v>
      </c>
      <c r="AN6205" s="22">
        <f t="shared" si="989"/>
        <v>1.4538081208398062</v>
      </c>
      <c r="AO6205" s="22">
        <f t="shared" si="990"/>
        <v>1.4538081208398062</v>
      </c>
      <c r="AP6205" s="21">
        <v>0.28225704280026076</v>
      </c>
      <c r="AQ6205" s="22">
        <f t="shared" si="991"/>
        <v>472.59390667598819</v>
      </c>
      <c r="AR6205" s="22">
        <f t="shared" si="992"/>
        <v>472.59390667598819</v>
      </c>
      <c r="AS6205" s="23">
        <f t="shared" si="993"/>
        <v>325.07309589314292</v>
      </c>
      <c r="AT6205" s="23"/>
      <c r="AU6205" s="23"/>
      <c r="AV6205" s="23"/>
      <c r="AW6205" s="23"/>
      <c r="AX6205" s="23"/>
      <c r="AY6205" s="23"/>
      <c r="AZ6205" s="23"/>
      <c r="BA6205" s="23"/>
      <c r="BB6205" s="23"/>
      <c r="BC6205" s="23"/>
      <c r="BD6205" s="23"/>
      <c r="BE6205" s="23"/>
      <c r="BF6205" s="23"/>
      <c r="BG6205" s="23"/>
      <c r="BH6205" s="23"/>
      <c r="BI6205" s="23"/>
      <c r="BJ6205" s="23"/>
      <c r="BK6205" s="23"/>
    </row>
    <row r="6206" spans="28:63">
      <c r="AB6206" s="129">
        <v>6204</v>
      </c>
      <c r="AC6206" s="19">
        <v>0.34422448213204393</v>
      </c>
      <c r="AD6206" s="20">
        <f t="shared" si="984"/>
        <v>0.75290849647042957</v>
      </c>
      <c r="AE6206" s="22">
        <f t="shared" si="985"/>
        <v>0.75290849647042957</v>
      </c>
      <c r="AF6206" s="21">
        <v>0.32061311922193714</v>
      </c>
      <c r="AG6206" s="22">
        <f t="shared" si="986"/>
        <v>3.4854007460969596</v>
      </c>
      <c r="AH6206" s="22">
        <f t="shared" si="987"/>
        <v>3.4854007460969596</v>
      </c>
      <c r="AI6206" s="23">
        <f t="shared" si="988"/>
        <v>4.6292487897748789</v>
      </c>
      <c r="AJ6206" s="46"/>
      <c r="AK6206" s="25"/>
      <c r="AL6206" s="129">
        <v>6204</v>
      </c>
      <c r="AM6206" s="21">
        <v>0.17666500179810951</v>
      </c>
      <c r="AN6206" s="22">
        <f t="shared" si="989"/>
        <v>1.4574422571069587</v>
      </c>
      <c r="AO6206" s="22">
        <f t="shared" si="990"/>
        <v>1.4574422571069587</v>
      </c>
      <c r="AP6206" s="21">
        <v>0.16639238689669977</v>
      </c>
      <c r="AQ6206" s="22">
        <f t="shared" si="991"/>
        <v>460.38125049559085</v>
      </c>
      <c r="AR6206" s="22">
        <f t="shared" si="992"/>
        <v>460.38125049559085</v>
      </c>
      <c r="AS6206" s="23">
        <f t="shared" si="993"/>
        <v>315.88301234619985</v>
      </c>
      <c r="AT6206" s="23"/>
      <c r="AU6206" s="23"/>
      <c r="AV6206" s="23"/>
      <c r="AW6206" s="23"/>
      <c r="AX6206" s="23"/>
      <c r="AY6206" s="23"/>
      <c r="AZ6206" s="23"/>
      <c r="BA6206" s="23"/>
      <c r="BB6206" s="23"/>
      <c r="BC6206" s="23"/>
      <c r="BD6206" s="23"/>
      <c r="BE6206" s="23"/>
      <c r="BF6206" s="23"/>
      <c r="BG6206" s="23"/>
      <c r="BH6206" s="23"/>
      <c r="BI6206" s="23"/>
      <c r="BJ6206" s="23"/>
      <c r="BK6206" s="23"/>
    </row>
    <row r="6207" spans="28:63">
      <c r="AB6207" s="129">
        <v>6205</v>
      </c>
      <c r="AC6207" s="19">
        <v>0.17089346464634625</v>
      </c>
      <c r="AD6207" s="20">
        <f t="shared" si="984"/>
        <v>0.86790904268326852</v>
      </c>
      <c r="AE6207" s="22">
        <f t="shared" si="985"/>
        <v>0.86790904268326852</v>
      </c>
      <c r="AF6207" s="21">
        <v>0.52373211905438044</v>
      </c>
      <c r="AG6207" s="22">
        <f t="shared" si="986"/>
        <v>4.2200480917915648</v>
      </c>
      <c r="AH6207" s="22">
        <f t="shared" si="987"/>
        <v>4.2200480917915648</v>
      </c>
      <c r="AI6207" s="23">
        <f t="shared" si="988"/>
        <v>4.8623160772062759</v>
      </c>
      <c r="AJ6207" s="46"/>
      <c r="AK6207" s="25"/>
      <c r="AL6207" s="129">
        <v>6205</v>
      </c>
      <c r="AM6207" s="21">
        <v>0.38349969436077425</v>
      </c>
      <c r="AN6207" s="22">
        <f t="shared" si="989"/>
        <v>1.6361062430260322</v>
      </c>
      <c r="AO6207" s="22">
        <f t="shared" si="990"/>
        <v>1.6361062430260322</v>
      </c>
      <c r="AP6207" s="21">
        <v>5.9146493206578277E-2</v>
      </c>
      <c r="AQ6207" s="22">
        <f t="shared" si="991"/>
        <v>444.07562321985597</v>
      </c>
      <c r="AR6207" s="22">
        <f t="shared" si="992"/>
        <v>444.07562321985597</v>
      </c>
      <c r="AS6207" s="23">
        <f t="shared" si="993"/>
        <v>271.42224113669022</v>
      </c>
      <c r="AT6207" s="23"/>
      <c r="AU6207" s="23"/>
      <c r="AV6207" s="23"/>
      <c r="AW6207" s="23"/>
      <c r="AX6207" s="23"/>
      <c r="AY6207" s="23"/>
      <c r="AZ6207" s="23"/>
      <c r="BA6207" s="23"/>
      <c r="BB6207" s="23"/>
      <c r="BC6207" s="23"/>
      <c r="BD6207" s="23"/>
      <c r="BE6207" s="23"/>
      <c r="BF6207" s="23"/>
      <c r="BG6207" s="23"/>
      <c r="BH6207" s="23"/>
      <c r="BI6207" s="23"/>
      <c r="BJ6207" s="23"/>
      <c r="BK6207" s="23"/>
    </row>
    <row r="6208" spans="28:63">
      <c r="AB6208" s="129">
        <v>6206</v>
      </c>
      <c r="AC6208" s="19">
        <v>0.78309976371198153</v>
      </c>
      <c r="AD6208" s="20">
        <f t="shared" si="984"/>
        <v>1.2827827383695616</v>
      </c>
      <c r="AE6208" s="22">
        <f t="shared" si="985"/>
        <v>1.2827827383695616</v>
      </c>
      <c r="AF6208" s="21">
        <v>0.65202983981452323</v>
      </c>
      <c r="AG6208" s="22">
        <f t="shared" si="986"/>
        <v>4.7690396465502243</v>
      </c>
      <c r="AH6208" s="22">
        <f t="shared" si="987"/>
        <v>4.7690396465502243</v>
      </c>
      <c r="AI6208" s="23">
        <f t="shared" si="988"/>
        <v>3.7177298258719587</v>
      </c>
      <c r="AJ6208" s="46"/>
      <c r="AK6208" s="25"/>
      <c r="AL6208" s="129">
        <v>6206</v>
      </c>
      <c r="AM6208" s="21">
        <v>0.3133883503484538</v>
      </c>
      <c r="AN6208" s="22">
        <f t="shared" si="989"/>
        <v>1.5827090268942792</v>
      </c>
      <c r="AO6208" s="22">
        <f t="shared" si="990"/>
        <v>1.5827090268942792</v>
      </c>
      <c r="AP6208" s="21">
        <v>5.1796850744771139E-2</v>
      </c>
      <c r="AQ6208" s="22">
        <f t="shared" si="991"/>
        <v>442.53018280659876</v>
      </c>
      <c r="AR6208" s="22">
        <f t="shared" si="992"/>
        <v>442.53018280659876</v>
      </c>
      <c r="AS6208" s="23">
        <f t="shared" si="993"/>
        <v>279.60299416183125</v>
      </c>
      <c r="AT6208" s="23"/>
      <c r="AU6208" s="23"/>
      <c r="AV6208" s="23"/>
      <c r="AW6208" s="23"/>
      <c r="AX6208" s="23"/>
      <c r="AY6208" s="23"/>
      <c r="AZ6208" s="23"/>
      <c r="BA6208" s="23"/>
      <c r="BB6208" s="23"/>
      <c r="BC6208" s="23"/>
      <c r="BD6208" s="23"/>
      <c r="BE6208" s="23"/>
      <c r="BF6208" s="23"/>
      <c r="BG6208" s="23"/>
      <c r="BH6208" s="23"/>
      <c r="BI6208" s="23"/>
      <c r="BJ6208" s="23"/>
      <c r="BK6208" s="23"/>
    </row>
    <row r="6209" spans="28:63">
      <c r="AB6209" s="129">
        <v>6207</v>
      </c>
      <c r="AC6209" s="19">
        <v>0.99838128286409689</v>
      </c>
      <c r="AD6209" s="20">
        <f t="shared" si="984"/>
        <v>1.9380407427456734</v>
      </c>
      <c r="AE6209" s="22">
        <f t="shared" si="985"/>
        <v>1.9380407427456734</v>
      </c>
      <c r="AF6209" s="21">
        <v>0.81484777682855214</v>
      </c>
      <c r="AG6209" s="22">
        <f t="shared" si="986"/>
        <v>5.6431871743510396</v>
      </c>
      <c r="AH6209" s="22">
        <f t="shared" si="987"/>
        <v>5.6431871743510396</v>
      </c>
      <c r="AI6209" s="23">
        <f t="shared" si="988"/>
        <v>2.9118000720439898</v>
      </c>
      <c r="AJ6209" s="46"/>
      <c r="AK6209" s="25"/>
      <c r="AL6209" s="129">
        <v>6207</v>
      </c>
      <c r="AM6209" s="21">
        <v>0.31918498321879396</v>
      </c>
      <c r="AN6209" s="22">
        <f t="shared" si="989"/>
        <v>1.587336939782267</v>
      </c>
      <c r="AO6209" s="22">
        <f t="shared" si="990"/>
        <v>1.587336939782267</v>
      </c>
      <c r="AP6209" s="21">
        <v>0.75406224220559614</v>
      </c>
      <c r="AQ6209" s="22">
        <f t="shared" si="991"/>
        <v>510.90631378287878</v>
      </c>
      <c r="AR6209" s="22">
        <f t="shared" si="992"/>
        <v>510.90631378287878</v>
      </c>
      <c r="AS6209" s="23">
        <f t="shared" si="993"/>
        <v>321.86380911223495</v>
      </c>
      <c r="AT6209" s="23"/>
      <c r="AU6209" s="23"/>
      <c r="AV6209" s="23"/>
      <c r="AW6209" s="23"/>
      <c r="AX6209" s="23"/>
      <c r="AY6209" s="23"/>
      <c r="AZ6209" s="23"/>
      <c r="BA6209" s="23"/>
      <c r="BB6209" s="23"/>
      <c r="BC6209" s="23"/>
      <c r="BD6209" s="23"/>
      <c r="BE6209" s="23"/>
      <c r="BF6209" s="23"/>
      <c r="BG6209" s="23"/>
      <c r="BH6209" s="23"/>
      <c r="BI6209" s="23"/>
      <c r="BJ6209" s="23"/>
      <c r="BK6209" s="23"/>
    </row>
    <row r="6210" spans="28:63">
      <c r="AB6210" s="129">
        <v>6208</v>
      </c>
      <c r="AC6210" s="19">
        <v>0.47892171822801244</v>
      </c>
      <c r="AD6210" s="20">
        <f t="shared" si="984"/>
        <v>0.88833941643573344</v>
      </c>
      <c r="AE6210" s="22">
        <f t="shared" si="985"/>
        <v>0.88833941643573344</v>
      </c>
      <c r="AF6210" s="21">
        <v>0.84573900144129144</v>
      </c>
      <c r="AG6210" s="22">
        <f t="shared" si="986"/>
        <v>5.8487608322733484</v>
      </c>
      <c r="AH6210" s="22">
        <f t="shared" si="987"/>
        <v>5.8487608322733484</v>
      </c>
      <c r="AI6210" s="23">
        <f t="shared" si="988"/>
        <v>6.5839258329211772</v>
      </c>
      <c r="AJ6210" s="46"/>
      <c r="AK6210" s="25"/>
      <c r="AL6210" s="129">
        <v>6208</v>
      </c>
      <c r="AM6210" s="21">
        <v>0.34142483326352224</v>
      </c>
      <c r="AN6210" s="22">
        <f t="shared" si="989"/>
        <v>1.6047141941511631</v>
      </c>
      <c r="AO6210" s="22">
        <f t="shared" si="990"/>
        <v>1.6047141941511631</v>
      </c>
      <c r="AP6210" s="21">
        <v>0.25436829268936301</v>
      </c>
      <c r="AQ6210" s="22">
        <f t="shared" si="991"/>
        <v>469.92804090244033</v>
      </c>
      <c r="AR6210" s="22">
        <f t="shared" si="992"/>
        <v>469.92804090244033</v>
      </c>
      <c r="AS6210" s="23">
        <f t="shared" si="993"/>
        <v>292.84220368662943</v>
      </c>
      <c r="AT6210" s="23"/>
      <c r="AU6210" s="23"/>
      <c r="AV6210" s="23"/>
      <c r="AW6210" s="23"/>
      <c r="AX6210" s="23"/>
      <c r="AY6210" s="23"/>
      <c r="AZ6210" s="23"/>
      <c r="BA6210" s="23"/>
      <c r="BB6210" s="23"/>
      <c r="BC6210" s="23"/>
      <c r="BD6210" s="23"/>
      <c r="BE6210" s="23"/>
      <c r="BF6210" s="23"/>
      <c r="BG6210" s="23"/>
      <c r="BH6210" s="23"/>
      <c r="BI6210" s="23"/>
      <c r="BJ6210" s="23"/>
      <c r="BK6210" s="23"/>
    </row>
    <row r="6211" spans="28:63">
      <c r="AB6211" s="129">
        <v>6209</v>
      </c>
      <c r="AC6211" s="19">
        <v>0.38577964694301559</v>
      </c>
      <c r="AD6211" s="20">
        <f t="shared" si="984"/>
        <v>0.79306794337463038</v>
      </c>
      <c r="AE6211" s="22">
        <f t="shared" si="985"/>
        <v>0.79306794337463038</v>
      </c>
      <c r="AF6211" s="21">
        <v>0.33875635569684592</v>
      </c>
      <c r="AG6211" s="22">
        <f t="shared" si="986"/>
        <v>3.5460905567025023</v>
      </c>
      <c r="AH6211" s="22">
        <f t="shared" si="987"/>
        <v>3.5460905567025023</v>
      </c>
      <c r="AI6211" s="23">
        <f t="shared" si="988"/>
        <v>4.4713578279476565</v>
      </c>
      <c r="AJ6211" s="46"/>
      <c r="AK6211" s="25"/>
      <c r="AL6211" s="129">
        <v>6209</v>
      </c>
      <c r="AM6211" s="21">
        <v>1.6739087418634502E-2</v>
      </c>
      <c r="AN6211" s="22">
        <f t="shared" si="989"/>
        <v>1.1961826152846753</v>
      </c>
      <c r="AO6211" s="22">
        <f t="shared" si="990"/>
        <v>1.1961826152846753</v>
      </c>
      <c r="AP6211" s="21">
        <v>0.96292026740495706</v>
      </c>
      <c r="AQ6211" s="22">
        <f t="shared" si="991"/>
        <v>540.93743512977801</v>
      </c>
      <c r="AR6211" s="22">
        <f t="shared" si="992"/>
        <v>540.93743512977801</v>
      </c>
      <c r="AS6211" s="23">
        <f t="shared" si="993"/>
        <v>452.21977666097598</v>
      </c>
      <c r="AT6211" s="23"/>
      <c r="AU6211" s="23"/>
      <c r="AV6211" s="23"/>
      <c r="AW6211" s="23"/>
      <c r="AX6211" s="23"/>
      <c r="AY6211" s="23"/>
      <c r="AZ6211" s="23"/>
      <c r="BA6211" s="23"/>
      <c r="BB6211" s="23"/>
      <c r="BC6211" s="23"/>
      <c r="BD6211" s="23"/>
      <c r="BE6211" s="23"/>
      <c r="BF6211" s="23"/>
      <c r="BG6211" s="23"/>
      <c r="BH6211" s="23"/>
      <c r="BI6211" s="23"/>
      <c r="BJ6211" s="23"/>
      <c r="BK6211" s="23"/>
    </row>
    <row r="6212" spans="28:63">
      <c r="AB6212" s="129">
        <v>6210</v>
      </c>
      <c r="AC6212" s="19">
        <v>0.75317453127381528</v>
      </c>
      <c r="AD6212" s="20">
        <f t="shared" ref="AD6212:AD6275" si="994">IF(AC6212&lt;=$R$5, ($I$5+(SQRT(AC6212*$S$5))), IF(AC6212&gt;$R$5, ($K$5-(SQRT(1-AC6212)*$T$5))))</f>
        <v>1.2349043970646414</v>
      </c>
      <c r="AE6212" s="22">
        <f t="shared" ref="AE6212:AE6275" si="995">AD6212</f>
        <v>1.2349043970646414</v>
      </c>
      <c r="AF6212" s="21">
        <v>0.21489311636106956</v>
      </c>
      <c r="AG6212" s="22">
        <f t="shared" ref="AG6212:AG6275" si="996">IF(AF6212&lt;=$R$13,$I$13+SQRT(AF6212*$S$13), $K$13-SQRT((1-AF6212)*$T$13))</f>
        <v>3.1468354129323091</v>
      </c>
      <c r="AH6212" s="22">
        <f t="shared" ref="AH6212:AH6275" si="997">AG6212</f>
        <v>3.1468354129323091</v>
      </c>
      <c r="AI6212" s="23">
        <f t="shared" ref="AI6212:AI6275" si="998">AH6212/AE6212</f>
        <v>2.5482421314656531</v>
      </c>
      <c r="AJ6212" s="46"/>
      <c r="AK6212" s="25"/>
      <c r="AL6212" s="129">
        <v>6210</v>
      </c>
      <c r="AM6212" s="21">
        <v>0.47505810874462251</v>
      </c>
      <c r="AN6212" s="22">
        <f t="shared" ref="AN6212:AN6275" si="999">IF(AM6212&lt;=$R$21,$I$21+SQRT(AM6212*$S$21), $K$21-SQRT((1-AM6212)*$T$21))</f>
        <v>1.6989401092930265</v>
      </c>
      <c r="AO6212" s="22">
        <f t="shared" ref="AO6212:AO6275" si="1000">AN6212</f>
        <v>1.6989401092930265</v>
      </c>
      <c r="AP6212" s="21">
        <v>0.75160183688900473</v>
      </c>
      <c r="AQ6212" s="22">
        <f t="shared" ref="AQ6212:AQ6275" si="1001">IF(AP6212&lt;=$R$29,$I$29+SQRT(AP6212*$S$29), $K$29-SQRT((1-AP6212)*$T$29))</f>
        <v>510.66135390499903</v>
      </c>
      <c r="AR6212" s="22">
        <f t="shared" ref="AR6212:AR6275" si="1002">AQ6212</f>
        <v>510.66135390499903</v>
      </c>
      <c r="AS6212" s="23">
        <f t="shared" ref="AS6212:AS6275" si="1003">AR6212/AO6212</f>
        <v>300.57643062974046</v>
      </c>
      <c r="AT6212" s="23"/>
      <c r="AU6212" s="23"/>
      <c r="AV6212" s="23"/>
      <c r="AW6212" s="23"/>
      <c r="AX6212" s="23"/>
      <c r="AY6212" s="23"/>
      <c r="AZ6212" s="23"/>
      <c r="BA6212" s="23"/>
      <c r="BB6212" s="23"/>
      <c r="BC6212" s="23"/>
      <c r="BD6212" s="23"/>
      <c r="BE6212" s="23"/>
      <c r="BF6212" s="23"/>
      <c r="BG6212" s="23"/>
      <c r="BH6212" s="23"/>
      <c r="BI6212" s="23"/>
      <c r="BJ6212" s="23"/>
      <c r="BK6212" s="23"/>
    </row>
    <row r="6213" spans="28:63">
      <c r="AB6213" s="129">
        <v>6211</v>
      </c>
      <c r="AC6213" s="19">
        <v>0.81163525391072611</v>
      </c>
      <c r="AD6213" s="20">
        <f t="shared" si="994"/>
        <v>1.3316244829249637</v>
      </c>
      <c r="AE6213" s="22">
        <f t="shared" si="995"/>
        <v>1.3316244829249637</v>
      </c>
      <c r="AF6213" s="21">
        <v>0.39850299613732454</v>
      </c>
      <c r="AG6213" s="22">
        <f t="shared" si="996"/>
        <v>3.7520699021899784</v>
      </c>
      <c r="AH6213" s="22">
        <f t="shared" si="997"/>
        <v>3.7520699021899784</v>
      </c>
      <c r="AI6213" s="23">
        <f t="shared" si="998"/>
        <v>2.8176636509028539</v>
      </c>
      <c r="AJ6213" s="46"/>
      <c r="AK6213" s="25"/>
      <c r="AL6213" s="129">
        <v>6211</v>
      </c>
      <c r="AM6213" s="21">
        <v>0.33145299952862017</v>
      </c>
      <c r="AN6213" s="22">
        <f t="shared" si="999"/>
        <v>1.5969948731079249</v>
      </c>
      <c r="AO6213" s="22">
        <f t="shared" si="1000"/>
        <v>1.5969948731079249</v>
      </c>
      <c r="AP6213" s="21">
        <v>0.23662447906381856</v>
      </c>
      <c r="AQ6213" s="22">
        <f t="shared" si="1001"/>
        <v>468.15516477830204</v>
      </c>
      <c r="AR6213" s="22">
        <f t="shared" si="1002"/>
        <v>468.15516477830204</v>
      </c>
      <c r="AS6213" s="23">
        <f t="shared" si="1003"/>
        <v>293.14756901330651</v>
      </c>
      <c r="AT6213" s="23"/>
      <c r="AU6213" s="23"/>
      <c r="AV6213" s="23"/>
      <c r="AW6213" s="23"/>
      <c r="AX6213" s="23"/>
      <c r="AY6213" s="23"/>
      <c r="AZ6213" s="23"/>
      <c r="BA6213" s="23"/>
      <c r="BB6213" s="23"/>
      <c r="BC6213" s="23"/>
      <c r="BD6213" s="23"/>
      <c r="BE6213" s="23"/>
      <c r="BF6213" s="23"/>
      <c r="BG6213" s="23"/>
      <c r="BH6213" s="23"/>
      <c r="BI6213" s="23"/>
      <c r="BJ6213" s="23"/>
      <c r="BK6213" s="23"/>
    </row>
    <row r="6214" spans="28:63">
      <c r="AB6214" s="129">
        <v>6212</v>
      </c>
      <c r="AC6214" s="19">
        <v>0.50303271091124113</v>
      </c>
      <c r="AD6214" s="20">
        <f t="shared" si="994"/>
        <v>0.91436303360520177</v>
      </c>
      <c r="AE6214" s="22">
        <f t="shared" si="995"/>
        <v>0.91436303360520177</v>
      </c>
      <c r="AF6214" s="21">
        <v>0.61137132490700241</v>
      </c>
      <c r="AG6214" s="22">
        <f t="shared" si="996"/>
        <v>4.5854926778830993</v>
      </c>
      <c r="AH6214" s="22">
        <f t="shared" si="997"/>
        <v>4.5854926778830993</v>
      </c>
      <c r="AI6214" s="23">
        <f t="shared" si="998"/>
        <v>5.0149585113947159</v>
      </c>
      <c r="AJ6214" s="46"/>
      <c r="AK6214" s="25"/>
      <c r="AL6214" s="129">
        <v>6212</v>
      </c>
      <c r="AM6214" s="21">
        <v>0.68770100009234392</v>
      </c>
      <c r="AN6214" s="22">
        <f t="shared" si="999"/>
        <v>1.8259546124350283</v>
      </c>
      <c r="AO6214" s="22">
        <f t="shared" si="1000"/>
        <v>1.8259546124350283</v>
      </c>
      <c r="AP6214" s="21">
        <v>0.64823677739853403</v>
      </c>
      <c r="AQ6214" s="22">
        <f t="shared" si="1001"/>
        <v>501.28646168476672</v>
      </c>
      <c r="AR6214" s="22">
        <f t="shared" si="1002"/>
        <v>501.28646168476672</v>
      </c>
      <c r="AS6214" s="23">
        <f t="shared" si="1003"/>
        <v>274.53391134200695</v>
      </c>
      <c r="AT6214" s="23"/>
      <c r="AU6214" s="23"/>
      <c r="AV6214" s="23"/>
      <c r="AW6214" s="23"/>
      <c r="AX6214" s="23"/>
      <c r="AY6214" s="23"/>
      <c r="AZ6214" s="23"/>
      <c r="BA6214" s="23"/>
      <c r="BB6214" s="23"/>
      <c r="BC6214" s="23"/>
      <c r="BD6214" s="23"/>
      <c r="BE6214" s="23"/>
      <c r="BF6214" s="23"/>
      <c r="BG6214" s="23"/>
      <c r="BH6214" s="23"/>
      <c r="BI6214" s="23"/>
      <c r="BJ6214" s="23"/>
      <c r="BK6214" s="23"/>
    </row>
    <row r="6215" spans="28:63">
      <c r="AB6215" s="129">
        <v>6213</v>
      </c>
      <c r="AC6215" s="19">
        <v>0.28311319334938945</v>
      </c>
      <c r="AD6215" s="20">
        <f t="shared" si="994"/>
        <v>0.69609480764413401</v>
      </c>
      <c r="AE6215" s="22">
        <f t="shared" si="995"/>
        <v>0.69609480764413401</v>
      </c>
      <c r="AF6215" s="21">
        <v>0.16836578790550316</v>
      </c>
      <c r="AG6215" s="22">
        <f t="shared" si="996"/>
        <v>3.0050999646804835</v>
      </c>
      <c r="AH6215" s="22">
        <f t="shared" si="997"/>
        <v>3.0050999646804835</v>
      </c>
      <c r="AI6215" s="23">
        <f t="shared" si="998"/>
        <v>4.3170842989778295</v>
      </c>
      <c r="AJ6215" s="46"/>
      <c r="AK6215" s="25"/>
      <c r="AL6215" s="129">
        <v>6213</v>
      </c>
      <c r="AM6215" s="21">
        <v>0.95864773189597852</v>
      </c>
      <c r="AN6215" s="22">
        <f t="shared" si="999"/>
        <v>2.0638904260876494</v>
      </c>
      <c r="AO6215" s="22">
        <f t="shared" si="1000"/>
        <v>2.0638904260876494</v>
      </c>
      <c r="AP6215" s="21">
        <v>0.10992664313195921</v>
      </c>
      <c r="AQ6215" s="22">
        <f t="shared" si="1001"/>
        <v>452.82196067716245</v>
      </c>
      <c r="AR6215" s="22">
        <f t="shared" si="1002"/>
        <v>452.82196067716245</v>
      </c>
      <c r="AS6215" s="23">
        <f t="shared" si="1003"/>
        <v>219.40213247441653</v>
      </c>
      <c r="AT6215" s="23"/>
      <c r="AU6215" s="23"/>
      <c r="AV6215" s="23"/>
      <c r="AW6215" s="23"/>
      <c r="AX6215" s="23"/>
      <c r="AY6215" s="23"/>
      <c r="AZ6215" s="23"/>
      <c r="BA6215" s="23"/>
      <c r="BB6215" s="23"/>
      <c r="BC6215" s="23"/>
      <c r="BD6215" s="23"/>
      <c r="BE6215" s="23"/>
      <c r="BF6215" s="23"/>
      <c r="BG6215" s="23"/>
      <c r="BH6215" s="23"/>
      <c r="BI6215" s="23"/>
      <c r="BJ6215" s="23"/>
      <c r="BK6215" s="23"/>
    </row>
    <row r="6216" spans="28:63">
      <c r="AB6216" s="129">
        <v>6214</v>
      </c>
      <c r="AC6216" s="19">
        <v>0.98373613059946952</v>
      </c>
      <c r="AD6216" s="20">
        <f t="shared" si="994"/>
        <v>1.8036039901874326</v>
      </c>
      <c r="AE6216" s="22">
        <f t="shared" si="995"/>
        <v>1.8036039901874326</v>
      </c>
      <c r="AF6216" s="21">
        <v>0.7304870525485927</v>
      </c>
      <c r="AG6216" s="22">
        <f t="shared" si="996"/>
        <v>5.1565182568649721</v>
      </c>
      <c r="AH6216" s="22">
        <f t="shared" si="997"/>
        <v>5.1565182568649721</v>
      </c>
      <c r="AI6216" s="23">
        <f t="shared" si="998"/>
        <v>2.8590080111372456</v>
      </c>
      <c r="AJ6216" s="46"/>
      <c r="AK6216" s="25"/>
      <c r="AL6216" s="129">
        <v>6214</v>
      </c>
      <c r="AM6216" s="21">
        <v>0.14308368048793685</v>
      </c>
      <c r="AN6216" s="22">
        <f t="shared" si="999"/>
        <v>1.4196802613421515</v>
      </c>
      <c r="AO6216" s="22">
        <f t="shared" si="1000"/>
        <v>1.4196802613421515</v>
      </c>
      <c r="AP6216" s="21">
        <v>0.53194710998512051</v>
      </c>
      <c r="AQ6216" s="22">
        <f t="shared" si="1001"/>
        <v>492.27320823967949</v>
      </c>
      <c r="AR6216" s="22">
        <f t="shared" si="1002"/>
        <v>492.27320823967949</v>
      </c>
      <c r="AS6216" s="23">
        <f t="shared" si="1003"/>
        <v>346.74935028982463</v>
      </c>
      <c r="AT6216" s="23"/>
      <c r="AU6216" s="23"/>
      <c r="AV6216" s="23"/>
      <c r="AW6216" s="23"/>
      <c r="AX6216" s="23"/>
      <c r="AY6216" s="23"/>
      <c r="AZ6216" s="23"/>
      <c r="BA6216" s="23"/>
      <c r="BB6216" s="23"/>
      <c r="BC6216" s="23"/>
      <c r="BD6216" s="23"/>
      <c r="BE6216" s="23"/>
      <c r="BF6216" s="23"/>
      <c r="BG6216" s="23"/>
      <c r="BH6216" s="23"/>
      <c r="BI6216" s="23"/>
      <c r="BJ6216" s="23"/>
      <c r="BK6216" s="23"/>
    </row>
    <row r="6217" spans="28:63">
      <c r="AB6217" s="129">
        <v>6215</v>
      </c>
      <c r="AC6217" s="19">
        <v>0.94295805938017863</v>
      </c>
      <c r="AD6217" s="20">
        <f t="shared" si="994"/>
        <v>1.6321947983320948</v>
      </c>
      <c r="AE6217" s="22">
        <f t="shared" si="995"/>
        <v>1.6321947983320948</v>
      </c>
      <c r="AF6217" s="21">
        <v>0.14352125196223831</v>
      </c>
      <c r="AG6217" s="22">
        <f t="shared" si="996"/>
        <v>2.927969564033988</v>
      </c>
      <c r="AH6217" s="22">
        <f t="shared" si="997"/>
        <v>2.927969564033988</v>
      </c>
      <c r="AI6217" s="23">
        <f t="shared" si="998"/>
        <v>1.7938848763799626</v>
      </c>
      <c r="AJ6217" s="46"/>
      <c r="AK6217" s="25"/>
      <c r="AL6217" s="129">
        <v>6215</v>
      </c>
      <c r="AM6217" s="21">
        <v>0.18702230380947105</v>
      </c>
      <c r="AN6217" s="22">
        <f t="shared" si="999"/>
        <v>1.4683487939880302</v>
      </c>
      <c r="AO6217" s="22">
        <f t="shared" si="1000"/>
        <v>1.4683487939880302</v>
      </c>
      <c r="AP6217" s="21">
        <v>2.7377548667336771E-2</v>
      </c>
      <c r="AQ6217" s="22">
        <f t="shared" si="1001"/>
        <v>436.37986498539902</v>
      </c>
      <c r="AR6217" s="22">
        <f t="shared" si="1002"/>
        <v>436.37986498539902</v>
      </c>
      <c r="AS6217" s="23">
        <f t="shared" si="1003"/>
        <v>297.1908764267057</v>
      </c>
      <c r="AT6217" s="23"/>
      <c r="AU6217" s="23"/>
      <c r="AV6217" s="23"/>
      <c r="AW6217" s="23"/>
      <c r="AX6217" s="23"/>
      <c r="AY6217" s="23"/>
      <c r="AZ6217" s="23"/>
      <c r="BA6217" s="23"/>
      <c r="BB6217" s="23"/>
      <c r="BC6217" s="23"/>
      <c r="BD6217" s="23"/>
      <c r="BE6217" s="23"/>
      <c r="BF6217" s="23"/>
      <c r="BG6217" s="23"/>
      <c r="BH6217" s="23"/>
      <c r="BI6217" s="23"/>
      <c r="BJ6217" s="23"/>
      <c r="BK6217" s="23"/>
    </row>
    <row r="6218" spans="28:63">
      <c r="AB6218" s="129">
        <v>6216</v>
      </c>
      <c r="AC6218" s="19">
        <v>0.60936276609154039</v>
      </c>
      <c r="AD6218" s="20">
        <f t="shared" si="994"/>
        <v>1.0374849279427865</v>
      </c>
      <c r="AE6218" s="22">
        <f t="shared" si="995"/>
        <v>1.0374849279427865</v>
      </c>
      <c r="AF6218" s="21">
        <v>0.77330979642088293</v>
      </c>
      <c r="AG6218" s="22">
        <f t="shared" si="996"/>
        <v>5.392183651524995</v>
      </c>
      <c r="AH6218" s="22">
        <f t="shared" si="997"/>
        <v>5.392183651524995</v>
      </c>
      <c r="AI6218" s="23">
        <f t="shared" si="998"/>
        <v>5.1973609507919081</v>
      </c>
      <c r="AJ6218" s="46"/>
      <c r="AK6218" s="25"/>
      <c r="AL6218" s="129">
        <v>6216</v>
      </c>
      <c r="AM6218" s="21">
        <v>0.7648879779755865</v>
      </c>
      <c r="AN6218" s="22">
        <f t="shared" si="999"/>
        <v>1.8754538771346403</v>
      </c>
      <c r="AO6218" s="22">
        <f t="shared" si="1000"/>
        <v>1.8754538771346403</v>
      </c>
      <c r="AP6218" s="21">
        <v>0.44922441516113998</v>
      </c>
      <c r="AQ6218" s="22">
        <f t="shared" si="1001"/>
        <v>486.35057850975505</v>
      </c>
      <c r="AR6218" s="22">
        <f t="shared" si="1002"/>
        <v>486.35057850975505</v>
      </c>
      <c r="AS6218" s="23">
        <f t="shared" si="1003"/>
        <v>259.32420116500663</v>
      </c>
      <c r="AT6218" s="23"/>
      <c r="AU6218" s="23"/>
      <c r="AV6218" s="23"/>
      <c r="AW6218" s="23"/>
      <c r="AX6218" s="23"/>
      <c r="AY6218" s="23"/>
      <c r="AZ6218" s="23"/>
      <c r="BA6218" s="23"/>
      <c r="BB6218" s="23"/>
      <c r="BC6218" s="23"/>
      <c r="BD6218" s="23"/>
      <c r="BE6218" s="23"/>
      <c r="BF6218" s="23"/>
      <c r="BG6218" s="23"/>
      <c r="BH6218" s="23"/>
      <c r="BI6218" s="23"/>
      <c r="BJ6218" s="23"/>
      <c r="BK6218" s="23"/>
    </row>
    <row r="6219" spans="28:63">
      <c r="AB6219" s="129">
        <v>6217</v>
      </c>
      <c r="AC6219" s="19">
        <v>0.88311852346954312</v>
      </c>
      <c r="AD6219" s="20">
        <f t="shared" si="994"/>
        <v>1.4735058312387195</v>
      </c>
      <c r="AE6219" s="22">
        <f t="shared" si="995"/>
        <v>1.4735058312387195</v>
      </c>
      <c r="AF6219" s="21">
        <v>0.25933573420903755</v>
      </c>
      <c r="AG6219" s="22">
        <f t="shared" si="996"/>
        <v>3.2861981401708373</v>
      </c>
      <c r="AH6219" s="22">
        <f t="shared" si="997"/>
        <v>3.2861981401708373</v>
      </c>
      <c r="AI6219" s="23">
        <f t="shared" si="998"/>
        <v>2.2301901156429476</v>
      </c>
      <c r="AJ6219" s="46"/>
      <c r="AK6219" s="25"/>
      <c r="AL6219" s="129">
        <v>6217</v>
      </c>
      <c r="AM6219" s="21">
        <v>0.39783971441833854</v>
      </c>
      <c r="AN6219" s="22">
        <f t="shared" si="999"/>
        <v>1.6464079322422562</v>
      </c>
      <c r="AO6219" s="22">
        <f t="shared" si="1000"/>
        <v>1.6464079322422562</v>
      </c>
      <c r="AP6219" s="21">
        <v>0.45622170272894813</v>
      </c>
      <c r="AQ6219" s="22">
        <f t="shared" si="1001"/>
        <v>486.86533247314105</v>
      </c>
      <c r="AR6219" s="22">
        <f t="shared" si="1002"/>
        <v>486.86533247314105</v>
      </c>
      <c r="AS6219" s="23">
        <f t="shared" si="1003"/>
        <v>295.71367031138828</v>
      </c>
      <c r="AT6219" s="23"/>
      <c r="AU6219" s="23"/>
      <c r="AV6219" s="23"/>
      <c r="AW6219" s="23"/>
      <c r="AX6219" s="23"/>
      <c r="AY6219" s="23"/>
      <c r="AZ6219" s="23"/>
      <c r="BA6219" s="23"/>
      <c r="BB6219" s="23"/>
      <c r="BC6219" s="23"/>
      <c r="BD6219" s="23"/>
      <c r="BE6219" s="23"/>
      <c r="BF6219" s="23"/>
      <c r="BG6219" s="23"/>
      <c r="BH6219" s="23"/>
      <c r="BI6219" s="23"/>
      <c r="BJ6219" s="23"/>
      <c r="BK6219" s="23"/>
    </row>
    <row r="6220" spans="28:63">
      <c r="AB6220" s="129">
        <v>6218</v>
      </c>
      <c r="AC6220" s="19">
        <v>0.41543815971207632</v>
      </c>
      <c r="AD6220" s="20">
        <f t="shared" si="994"/>
        <v>0.82256768329264895</v>
      </c>
      <c r="AE6220" s="22">
        <f t="shared" si="995"/>
        <v>0.82256768329264895</v>
      </c>
      <c r="AF6220" s="21">
        <v>0.12312207655909257</v>
      </c>
      <c r="AG6220" s="22">
        <f t="shared" si="996"/>
        <v>2.8594954679080953</v>
      </c>
      <c r="AH6220" s="22">
        <f t="shared" si="997"/>
        <v>2.8594954679080953</v>
      </c>
      <c r="AI6220" s="23">
        <f t="shared" si="998"/>
        <v>3.4763041704505651</v>
      </c>
      <c r="AJ6220" s="46"/>
      <c r="AK6220" s="25"/>
      <c r="AL6220" s="129">
        <v>6218</v>
      </c>
      <c r="AM6220" s="21">
        <v>0.58737812735050354</v>
      </c>
      <c r="AN6220" s="22">
        <f t="shared" si="999"/>
        <v>1.7682308638062132</v>
      </c>
      <c r="AO6220" s="22">
        <f t="shared" si="1000"/>
        <v>1.7682308638062132</v>
      </c>
      <c r="AP6220" s="21">
        <v>0.24133733305129734</v>
      </c>
      <c r="AQ6220" s="22">
        <f t="shared" si="1001"/>
        <v>468.63235408555414</v>
      </c>
      <c r="AR6220" s="22">
        <f t="shared" si="1002"/>
        <v>468.63235408555414</v>
      </c>
      <c r="AS6220" s="23">
        <f t="shared" si="1003"/>
        <v>265.0289414566588</v>
      </c>
      <c r="AT6220" s="23"/>
      <c r="AU6220" s="23"/>
      <c r="AV6220" s="23"/>
      <c r="AW6220" s="23"/>
      <c r="AX6220" s="23"/>
      <c r="AY6220" s="23"/>
      <c r="AZ6220" s="23"/>
      <c r="BA6220" s="23"/>
      <c r="BB6220" s="23"/>
      <c r="BC6220" s="23"/>
      <c r="BD6220" s="23"/>
      <c r="BE6220" s="23"/>
      <c r="BF6220" s="23"/>
      <c r="BG6220" s="23"/>
      <c r="BH6220" s="23"/>
      <c r="BI6220" s="23"/>
      <c r="BJ6220" s="23"/>
      <c r="BK6220" s="23"/>
    </row>
    <row r="6221" spans="28:63">
      <c r="AB6221" s="129">
        <v>6219</v>
      </c>
      <c r="AC6221" s="19">
        <v>5.9495599853913839E-2</v>
      </c>
      <c r="AD6221" s="20">
        <f t="shared" si="994"/>
        <v>0.75807641170852724</v>
      </c>
      <c r="AE6221" s="22">
        <f t="shared" si="995"/>
        <v>0.75807641170852724</v>
      </c>
      <c r="AF6221" s="21">
        <v>0.44109861076018686</v>
      </c>
      <c r="AG6221" s="22">
        <f t="shared" si="996"/>
        <v>3.905242171117516</v>
      </c>
      <c r="AH6221" s="22">
        <f t="shared" si="997"/>
        <v>3.905242171117516</v>
      </c>
      <c r="AI6221" s="23">
        <f t="shared" si="998"/>
        <v>5.1515152177285293</v>
      </c>
      <c r="AJ6221" s="46"/>
      <c r="AK6221" s="25"/>
      <c r="AL6221" s="129">
        <v>6219</v>
      </c>
      <c r="AM6221" s="21">
        <v>0.79621755863128163</v>
      </c>
      <c r="AN6221" s="22">
        <f t="shared" si="999"/>
        <v>1.8978501468920004</v>
      </c>
      <c r="AO6221" s="22">
        <f t="shared" si="1000"/>
        <v>1.8978501468920004</v>
      </c>
      <c r="AP6221" s="21">
        <v>0.72279155562887698</v>
      </c>
      <c r="AQ6221" s="22">
        <f t="shared" si="1001"/>
        <v>507.87857681493142</v>
      </c>
      <c r="AR6221" s="22">
        <f t="shared" si="1002"/>
        <v>507.87857681493142</v>
      </c>
      <c r="AS6221" s="23">
        <f t="shared" si="1003"/>
        <v>267.60731222465319</v>
      </c>
      <c r="AT6221" s="23"/>
      <c r="AU6221" s="23"/>
      <c r="AV6221" s="23"/>
      <c r="AW6221" s="23"/>
      <c r="AX6221" s="23"/>
      <c r="AY6221" s="23"/>
      <c r="AZ6221" s="23"/>
      <c r="BA6221" s="23"/>
      <c r="BB6221" s="23"/>
      <c r="BC6221" s="23"/>
      <c r="BD6221" s="23"/>
      <c r="BE6221" s="23"/>
      <c r="BF6221" s="23"/>
      <c r="BG6221" s="23"/>
      <c r="BH6221" s="23"/>
      <c r="BI6221" s="23"/>
      <c r="BJ6221" s="23"/>
      <c r="BK6221" s="23"/>
    </row>
    <row r="6222" spans="28:63">
      <c r="AB6222" s="129">
        <v>6220</v>
      </c>
      <c r="AC6222" s="19">
        <v>0.69182879231824301</v>
      </c>
      <c r="AD6222" s="20">
        <f t="shared" si="994"/>
        <v>1.145097177371571</v>
      </c>
      <c r="AE6222" s="22">
        <f t="shared" si="995"/>
        <v>1.145097177371571</v>
      </c>
      <c r="AF6222" s="21">
        <v>0.49274463167400773</v>
      </c>
      <c r="AG6222" s="22">
        <f t="shared" si="996"/>
        <v>4.0990179377777487</v>
      </c>
      <c r="AH6222" s="22">
        <f t="shared" si="997"/>
        <v>4.0990179377777487</v>
      </c>
      <c r="AI6222" s="23">
        <f t="shared" si="998"/>
        <v>3.5796245233845894</v>
      </c>
      <c r="AJ6222" s="46"/>
      <c r="AK6222" s="25"/>
      <c r="AL6222" s="129">
        <v>6220</v>
      </c>
      <c r="AM6222" s="21">
        <v>0.25814283549044836</v>
      </c>
      <c r="AN6222" s="22">
        <f t="shared" si="999"/>
        <v>1.5362525425019542</v>
      </c>
      <c r="AO6222" s="22">
        <f t="shared" si="1000"/>
        <v>1.5362525425019542</v>
      </c>
      <c r="AP6222" s="21">
        <v>0.71100852560707495</v>
      </c>
      <c r="AQ6222" s="22">
        <f t="shared" si="1001"/>
        <v>506.78236712281665</v>
      </c>
      <c r="AR6222" s="22">
        <f t="shared" si="1002"/>
        <v>506.78236712281665</v>
      </c>
      <c r="AS6222" s="23">
        <f t="shared" si="1003"/>
        <v>329.88219911907618</v>
      </c>
      <c r="AT6222" s="23"/>
      <c r="AU6222" s="23"/>
      <c r="AV6222" s="23"/>
      <c r="AW6222" s="23"/>
      <c r="AX6222" s="23"/>
      <c r="AY6222" s="23"/>
      <c r="AZ6222" s="23"/>
      <c r="BA6222" s="23"/>
      <c r="BB6222" s="23"/>
      <c r="BC6222" s="23"/>
      <c r="BD6222" s="23"/>
      <c r="BE6222" s="23"/>
      <c r="BF6222" s="23"/>
      <c r="BG6222" s="23"/>
      <c r="BH6222" s="23"/>
      <c r="BI6222" s="23"/>
      <c r="BJ6222" s="23"/>
      <c r="BK6222" s="23"/>
    </row>
    <row r="6223" spans="28:63">
      <c r="AB6223" s="129">
        <v>6221</v>
      </c>
      <c r="AC6223" s="19">
        <v>0.81825454526039709</v>
      </c>
      <c r="AD6223" s="20">
        <f t="shared" si="994"/>
        <v>1.3434731380511211</v>
      </c>
      <c r="AE6223" s="22">
        <f t="shared" si="995"/>
        <v>1.3434731380511211</v>
      </c>
      <c r="AF6223" s="21">
        <v>0.43687353198880907</v>
      </c>
      <c r="AG6223" s="22">
        <f t="shared" si="996"/>
        <v>3.8897939175345808</v>
      </c>
      <c r="AH6223" s="22">
        <f t="shared" si="997"/>
        <v>3.8897939175345808</v>
      </c>
      <c r="AI6223" s="23">
        <f t="shared" si="998"/>
        <v>2.8953269011222824</v>
      </c>
      <c r="AJ6223" s="46"/>
      <c r="AK6223" s="25"/>
      <c r="AL6223" s="129">
        <v>6221</v>
      </c>
      <c r="AM6223" s="21">
        <v>0.30911431063559969</v>
      </c>
      <c r="AN6223" s="22">
        <f t="shared" si="999"/>
        <v>1.5792692460952784</v>
      </c>
      <c r="AO6223" s="22">
        <f t="shared" si="1000"/>
        <v>1.5792692460952784</v>
      </c>
      <c r="AP6223" s="21">
        <v>0.11213172340412136</v>
      </c>
      <c r="AQ6223" s="22">
        <f t="shared" si="1001"/>
        <v>453.14952321467672</v>
      </c>
      <c r="AR6223" s="22">
        <f t="shared" si="1002"/>
        <v>453.14952321467672</v>
      </c>
      <c r="AS6223" s="23">
        <f t="shared" si="1003"/>
        <v>286.93620440914856</v>
      </c>
      <c r="AT6223" s="23"/>
      <c r="AU6223" s="23"/>
      <c r="AV6223" s="23"/>
      <c r="AW6223" s="23"/>
      <c r="AX6223" s="23"/>
      <c r="AY6223" s="23"/>
      <c r="AZ6223" s="23"/>
      <c r="BA6223" s="23"/>
      <c r="BB6223" s="23"/>
      <c r="BC6223" s="23"/>
      <c r="BD6223" s="23"/>
      <c r="BE6223" s="23"/>
      <c r="BF6223" s="23"/>
      <c r="BG6223" s="23"/>
      <c r="BH6223" s="23"/>
      <c r="BI6223" s="23"/>
      <c r="BJ6223" s="23"/>
      <c r="BK6223" s="23"/>
    </row>
    <row r="6224" spans="28:63">
      <c r="AB6224" s="129">
        <v>6222</v>
      </c>
      <c r="AC6224" s="19">
        <v>0.23472551293519595</v>
      </c>
      <c r="AD6224" s="20">
        <f t="shared" si="994"/>
        <v>0.65280848669430469</v>
      </c>
      <c r="AE6224" s="22">
        <f t="shared" si="995"/>
        <v>0.65280848669430469</v>
      </c>
      <c r="AF6224" s="21">
        <v>0.46220877555733819</v>
      </c>
      <c r="AG6224" s="22">
        <f t="shared" si="996"/>
        <v>3.983317695749407</v>
      </c>
      <c r="AH6224" s="22">
        <f t="shared" si="997"/>
        <v>3.983317695749407</v>
      </c>
      <c r="AI6224" s="23">
        <f t="shared" si="998"/>
        <v>6.1018166536408769</v>
      </c>
      <c r="AJ6224" s="46"/>
      <c r="AK6224" s="25"/>
      <c r="AL6224" s="129">
        <v>6222</v>
      </c>
      <c r="AM6224" s="21">
        <v>0.78870661077595472</v>
      </c>
      <c r="AN6224" s="22">
        <f t="shared" si="999"/>
        <v>1.8923322597795273</v>
      </c>
      <c r="AO6224" s="22">
        <f t="shared" si="1000"/>
        <v>1.8923322597795273</v>
      </c>
      <c r="AP6224" s="21">
        <v>0.95367443781750516</v>
      </c>
      <c r="AQ6224" s="22">
        <f t="shared" si="1001"/>
        <v>538.69294695673636</v>
      </c>
      <c r="AR6224" s="22">
        <f t="shared" si="1002"/>
        <v>538.69294695673636</v>
      </c>
      <c r="AS6224" s="23">
        <f t="shared" si="1003"/>
        <v>284.67143873534059</v>
      </c>
      <c r="AT6224" s="23"/>
      <c r="AU6224" s="23"/>
      <c r="AV6224" s="23"/>
      <c r="AW6224" s="23"/>
      <c r="AX6224" s="23"/>
      <c r="AY6224" s="23"/>
      <c r="AZ6224" s="23"/>
      <c r="BA6224" s="23"/>
      <c r="BB6224" s="23"/>
      <c r="BC6224" s="23"/>
      <c r="BD6224" s="23"/>
      <c r="BE6224" s="23"/>
      <c r="BF6224" s="23"/>
      <c r="BG6224" s="23"/>
      <c r="BH6224" s="23"/>
      <c r="BI6224" s="23"/>
      <c r="BJ6224" s="23"/>
      <c r="BK6224" s="23"/>
    </row>
    <row r="6225" spans="28:63">
      <c r="AB6225" s="129">
        <v>6223</v>
      </c>
      <c r="AC6225" s="19">
        <v>0.34913426633269495</v>
      </c>
      <c r="AD6225" s="20">
        <f t="shared" si="994"/>
        <v>0.75758574784197652</v>
      </c>
      <c r="AE6225" s="22">
        <f t="shared" si="995"/>
        <v>0.75758574784197652</v>
      </c>
      <c r="AF6225" s="21">
        <v>0.60302231991819732</v>
      </c>
      <c r="AG6225" s="22">
        <f t="shared" si="996"/>
        <v>4.5490102285787515</v>
      </c>
      <c r="AH6225" s="22">
        <f t="shared" si="997"/>
        <v>4.5490102285787515</v>
      </c>
      <c r="AI6225" s="23">
        <f t="shared" si="998"/>
        <v>6.004614317965788</v>
      </c>
      <c r="AJ6225" s="46"/>
      <c r="AK6225" s="25"/>
      <c r="AL6225" s="129">
        <v>6223</v>
      </c>
      <c r="AM6225" s="21">
        <v>0.9496003293556794</v>
      </c>
      <c r="AN6225" s="22">
        <f t="shared" si="999"/>
        <v>2.0497367228872752</v>
      </c>
      <c r="AO6225" s="22">
        <f t="shared" si="1000"/>
        <v>2.0497367228872752</v>
      </c>
      <c r="AP6225" s="21">
        <v>0.79749395606575657</v>
      </c>
      <c r="AQ6225" s="22">
        <f t="shared" si="1001"/>
        <v>515.45160799135863</v>
      </c>
      <c r="AR6225" s="22">
        <f t="shared" si="1002"/>
        <v>515.45160799135863</v>
      </c>
      <c r="AS6225" s="23">
        <f t="shared" si="1003"/>
        <v>251.47210480050796</v>
      </c>
      <c r="AT6225" s="23"/>
      <c r="AU6225" s="23"/>
      <c r="AV6225" s="23"/>
      <c r="AW6225" s="23"/>
      <c r="AX6225" s="23"/>
      <c r="AY6225" s="23"/>
      <c r="AZ6225" s="23"/>
      <c r="BA6225" s="23"/>
      <c r="BB6225" s="23"/>
      <c r="BC6225" s="23"/>
      <c r="BD6225" s="23"/>
      <c r="BE6225" s="23"/>
      <c r="BF6225" s="23"/>
      <c r="BG6225" s="23"/>
      <c r="BH6225" s="23"/>
      <c r="BI6225" s="23"/>
      <c r="BJ6225" s="23"/>
      <c r="BK6225" s="23"/>
    </row>
    <row r="6226" spans="28:63">
      <c r="AB6226" s="129">
        <v>6224</v>
      </c>
      <c r="AC6226" s="19">
        <v>0.95860528529435407</v>
      </c>
      <c r="AD6226" s="20">
        <f t="shared" si="994"/>
        <v>1.6866763567875704</v>
      </c>
      <c r="AE6226" s="22">
        <f t="shared" si="995"/>
        <v>1.6866763567875704</v>
      </c>
      <c r="AF6226" s="21">
        <v>0.95088433449674437</v>
      </c>
      <c r="AG6226" s="22">
        <f t="shared" si="996"/>
        <v>6.786134288688543</v>
      </c>
      <c r="AH6226" s="22">
        <f t="shared" si="997"/>
        <v>6.786134288688543</v>
      </c>
      <c r="AI6226" s="23">
        <f t="shared" si="998"/>
        <v>4.0233766610764361</v>
      </c>
      <c r="AJ6226" s="46"/>
      <c r="AK6226" s="25"/>
      <c r="AL6226" s="129">
        <v>6224</v>
      </c>
      <c r="AM6226" s="21">
        <v>0.84825822875014167</v>
      </c>
      <c r="AN6226" s="22">
        <f t="shared" si="999"/>
        <v>1.9392696536267087</v>
      </c>
      <c r="AO6226" s="22">
        <f t="shared" si="1000"/>
        <v>1.9392696536267087</v>
      </c>
      <c r="AP6226" s="21">
        <v>9.4360432771815494E-2</v>
      </c>
      <c r="AQ6226" s="22">
        <f t="shared" si="1001"/>
        <v>450.40941040473808</v>
      </c>
      <c r="AR6226" s="22">
        <f t="shared" si="1002"/>
        <v>450.40941040473808</v>
      </c>
      <c r="AS6226" s="23">
        <f t="shared" si="1003"/>
        <v>232.25723640980445</v>
      </c>
      <c r="AT6226" s="23"/>
      <c r="AU6226" s="23"/>
      <c r="AV6226" s="23"/>
      <c r="AW6226" s="23"/>
      <c r="AX6226" s="23"/>
      <c r="AY6226" s="23"/>
      <c r="AZ6226" s="23"/>
      <c r="BA6226" s="23"/>
      <c r="BB6226" s="23"/>
      <c r="BC6226" s="23"/>
      <c r="BD6226" s="23"/>
      <c r="BE6226" s="23"/>
      <c r="BF6226" s="23"/>
      <c r="BG6226" s="23"/>
      <c r="BH6226" s="23"/>
      <c r="BI6226" s="23"/>
      <c r="BJ6226" s="23"/>
      <c r="BK6226" s="23"/>
    </row>
    <row r="6227" spans="28:63">
      <c r="AB6227" s="129">
        <v>6225</v>
      </c>
      <c r="AC6227" s="19">
        <v>0.70423752659373551</v>
      </c>
      <c r="AD6227" s="20">
        <f t="shared" si="994"/>
        <v>1.1624856527018199</v>
      </c>
      <c r="AE6227" s="22">
        <f t="shared" si="995"/>
        <v>1.1624856527018199</v>
      </c>
      <c r="AF6227" s="21">
        <v>0.8035247360601312</v>
      </c>
      <c r="AG6227" s="22">
        <f t="shared" si="996"/>
        <v>5.5721907162637212</v>
      </c>
      <c r="AH6227" s="22">
        <f t="shared" si="997"/>
        <v>5.5721907162637212</v>
      </c>
      <c r="AI6227" s="23">
        <f t="shared" si="998"/>
        <v>4.7933414948502593</v>
      </c>
      <c r="AJ6227" s="46"/>
      <c r="AK6227" s="25"/>
      <c r="AL6227" s="129">
        <v>6225</v>
      </c>
      <c r="AM6227" s="21">
        <v>4.9867298261143889E-2</v>
      </c>
      <c r="AN6227" s="22">
        <f t="shared" si="999"/>
        <v>1.2805317663558231</v>
      </c>
      <c r="AO6227" s="22">
        <f t="shared" si="1000"/>
        <v>1.2805317663558231</v>
      </c>
      <c r="AP6227" s="21">
        <v>0.76124850371535357</v>
      </c>
      <c r="AQ6227" s="22">
        <f t="shared" si="1001"/>
        <v>511.62888606213897</v>
      </c>
      <c r="AR6227" s="22">
        <f t="shared" si="1002"/>
        <v>511.62888606213897</v>
      </c>
      <c r="AS6227" s="23">
        <f t="shared" si="1003"/>
        <v>399.54407965852209</v>
      </c>
      <c r="AT6227" s="23"/>
      <c r="AU6227" s="23"/>
      <c r="AV6227" s="23"/>
      <c r="AW6227" s="23"/>
      <c r="AX6227" s="23"/>
      <c r="AY6227" s="23"/>
      <c r="AZ6227" s="23"/>
      <c r="BA6227" s="23"/>
      <c r="BB6227" s="23"/>
      <c r="BC6227" s="23"/>
      <c r="BD6227" s="23"/>
      <c r="BE6227" s="23"/>
      <c r="BF6227" s="23"/>
      <c r="BG6227" s="23"/>
      <c r="BH6227" s="23"/>
      <c r="BI6227" s="23"/>
      <c r="BJ6227" s="23"/>
      <c r="BK6227" s="23"/>
    </row>
    <row r="6228" spans="28:63">
      <c r="AB6228" s="129">
        <v>6226</v>
      </c>
      <c r="AC6228" s="19">
        <v>0.6770402211949732</v>
      </c>
      <c r="AD6228" s="20">
        <f t="shared" si="994"/>
        <v>1.1248249252783753</v>
      </c>
      <c r="AE6228" s="22">
        <f t="shared" si="995"/>
        <v>1.1248249252783753</v>
      </c>
      <c r="AF6228" s="21">
        <v>8.0880583682715002E-2</v>
      </c>
      <c r="AG6228" s="22">
        <f t="shared" si="996"/>
        <v>2.6966229267661883</v>
      </c>
      <c r="AH6228" s="22">
        <f t="shared" si="997"/>
        <v>2.6966229267661883</v>
      </c>
      <c r="AI6228" s="23">
        <f t="shared" si="998"/>
        <v>2.3973712407722645</v>
      </c>
      <c r="AJ6228" s="46"/>
      <c r="AK6228" s="25"/>
      <c r="AL6228" s="129">
        <v>6226</v>
      </c>
      <c r="AM6228" s="21">
        <v>0.23778018297925629</v>
      </c>
      <c r="AN6228" s="22">
        <f t="shared" si="999"/>
        <v>1.5178880445438907</v>
      </c>
      <c r="AO6228" s="22">
        <f t="shared" si="1000"/>
        <v>1.5178880445438907</v>
      </c>
      <c r="AP6228" s="21">
        <v>0.60963839019174992</v>
      </c>
      <c r="AQ6228" s="22">
        <f t="shared" si="1001"/>
        <v>498.14901960258953</v>
      </c>
      <c r="AR6228" s="22">
        <f t="shared" si="1002"/>
        <v>498.14901960258953</v>
      </c>
      <c r="AS6228" s="23">
        <f t="shared" si="1003"/>
        <v>328.18561381599</v>
      </c>
      <c r="AT6228" s="23"/>
      <c r="AU6228" s="23"/>
      <c r="AV6228" s="23"/>
      <c r="AW6228" s="23"/>
      <c r="AX6228" s="23"/>
      <c r="AY6228" s="23"/>
      <c r="AZ6228" s="23"/>
      <c r="BA6228" s="23"/>
      <c r="BB6228" s="23"/>
      <c r="BC6228" s="23"/>
      <c r="BD6228" s="23"/>
      <c r="BE6228" s="23"/>
      <c r="BF6228" s="23"/>
      <c r="BG6228" s="23"/>
      <c r="BH6228" s="23"/>
      <c r="BI6228" s="23"/>
      <c r="BJ6228" s="23"/>
      <c r="BK6228" s="23"/>
    </row>
    <row r="6229" spans="28:63">
      <c r="AB6229" s="129">
        <v>6227</v>
      </c>
      <c r="AC6229" s="19">
        <v>0.77748950685244311</v>
      </c>
      <c r="AD6229" s="20">
        <f t="shared" si="994"/>
        <v>1.2735663240537742</v>
      </c>
      <c r="AE6229" s="22">
        <f t="shared" si="995"/>
        <v>1.2735663240537742</v>
      </c>
      <c r="AF6229" s="21">
        <v>0.49619017236577867</v>
      </c>
      <c r="AG6229" s="22">
        <f t="shared" si="996"/>
        <v>4.1122892559982507</v>
      </c>
      <c r="AH6229" s="22">
        <f t="shared" si="997"/>
        <v>4.1122892559982507</v>
      </c>
      <c r="AI6229" s="23">
        <f t="shared" si="998"/>
        <v>3.2289557114770382</v>
      </c>
      <c r="AJ6229" s="46"/>
      <c r="AK6229" s="25"/>
      <c r="AL6229" s="129">
        <v>6227</v>
      </c>
      <c r="AM6229" s="21">
        <v>0.83958665293394497</v>
      </c>
      <c r="AN6229" s="22">
        <f t="shared" si="999"/>
        <v>1.9319231836103827</v>
      </c>
      <c r="AO6229" s="22">
        <f t="shared" si="1000"/>
        <v>1.9319231836103827</v>
      </c>
      <c r="AP6229" s="21">
        <v>0.53855851080870387</v>
      </c>
      <c r="AQ6229" s="22">
        <f t="shared" si="1001"/>
        <v>492.75324101434552</v>
      </c>
      <c r="AR6229" s="22">
        <f t="shared" si="1002"/>
        <v>492.75324101434552</v>
      </c>
      <c r="AS6229" s="23">
        <f t="shared" si="1003"/>
        <v>255.05840252586393</v>
      </c>
      <c r="AT6229" s="23"/>
      <c r="AU6229" s="23"/>
      <c r="AV6229" s="23"/>
      <c r="AW6229" s="23"/>
      <c r="AX6229" s="23"/>
      <c r="AY6229" s="23"/>
      <c r="AZ6229" s="23"/>
      <c r="BA6229" s="23"/>
      <c r="BB6229" s="23"/>
      <c r="BC6229" s="23"/>
      <c r="BD6229" s="23"/>
      <c r="BE6229" s="23"/>
      <c r="BF6229" s="23"/>
      <c r="BG6229" s="23"/>
      <c r="BH6229" s="23"/>
      <c r="BI6229" s="23"/>
      <c r="BJ6229" s="23"/>
      <c r="BK6229" s="23"/>
    </row>
    <row r="6230" spans="28:63">
      <c r="AB6230" s="129">
        <v>6228</v>
      </c>
      <c r="AC6230" s="19">
        <v>0.82659460943632479</v>
      </c>
      <c r="AD6230" s="20">
        <f t="shared" si="994"/>
        <v>1.3587136175928789</v>
      </c>
      <c r="AE6230" s="22">
        <f t="shared" si="995"/>
        <v>1.3587136175928789</v>
      </c>
      <c r="AF6230" s="21">
        <v>0.53408138924222315</v>
      </c>
      <c r="AG6230" s="22">
        <f t="shared" si="996"/>
        <v>4.2613427112486892</v>
      </c>
      <c r="AH6230" s="22">
        <f t="shared" si="997"/>
        <v>4.2613427112486892</v>
      </c>
      <c r="AI6230" s="23">
        <f t="shared" si="998"/>
        <v>3.1363067655111601</v>
      </c>
      <c r="AJ6230" s="46"/>
      <c r="AK6230" s="25"/>
      <c r="AL6230" s="129">
        <v>6228</v>
      </c>
      <c r="AM6230" s="21">
        <v>0.16025274983303539</v>
      </c>
      <c r="AN6230" s="22">
        <f t="shared" si="999"/>
        <v>1.4394827081590431</v>
      </c>
      <c r="AO6230" s="22">
        <f t="shared" si="1000"/>
        <v>1.4394827081590431</v>
      </c>
      <c r="AP6230" s="21">
        <v>0.24855242950876</v>
      </c>
      <c r="AQ6230" s="22">
        <f t="shared" si="1001"/>
        <v>469.35396447283489</v>
      </c>
      <c r="AR6230" s="22">
        <f t="shared" si="1002"/>
        <v>469.35396447283489</v>
      </c>
      <c r="AS6230" s="23">
        <f t="shared" si="1003"/>
        <v>326.05738284490576</v>
      </c>
      <c r="AT6230" s="23"/>
      <c r="AU6230" s="23"/>
      <c r="AV6230" s="23"/>
      <c r="AW6230" s="23"/>
      <c r="AX6230" s="23"/>
      <c r="AY6230" s="23"/>
      <c r="AZ6230" s="23"/>
      <c r="BA6230" s="23"/>
      <c r="BB6230" s="23"/>
      <c r="BC6230" s="23"/>
      <c r="BD6230" s="23"/>
      <c r="BE6230" s="23"/>
      <c r="BF6230" s="23"/>
      <c r="BG6230" s="23"/>
      <c r="BH6230" s="23"/>
      <c r="BI6230" s="23"/>
      <c r="BJ6230" s="23"/>
      <c r="BK6230" s="23"/>
    </row>
    <row r="6231" spans="28:63">
      <c r="AB6231" s="129">
        <v>6229</v>
      </c>
      <c r="AC6231" s="19">
        <v>0.28658211294899649</v>
      </c>
      <c r="AD6231" s="20">
        <f t="shared" si="994"/>
        <v>0.6992533448322229</v>
      </c>
      <c r="AE6231" s="22">
        <f t="shared" si="995"/>
        <v>0.6992533448322229</v>
      </c>
      <c r="AF6231" s="21">
        <v>0.81881817425311509</v>
      </c>
      <c r="AG6231" s="22">
        <f t="shared" si="996"/>
        <v>5.6685938208011564</v>
      </c>
      <c r="AH6231" s="22">
        <f t="shared" si="997"/>
        <v>5.6685938208011564</v>
      </c>
      <c r="AI6231" s="23">
        <f t="shared" si="998"/>
        <v>8.1066381200668616</v>
      </c>
      <c r="AJ6231" s="46"/>
      <c r="AK6231" s="25"/>
      <c r="AL6231" s="129">
        <v>6229</v>
      </c>
      <c r="AM6231" s="21">
        <v>0.92238252302175472</v>
      </c>
      <c r="AN6231" s="22">
        <f t="shared" si="999"/>
        <v>2.0135257935095208</v>
      </c>
      <c r="AO6231" s="22">
        <f t="shared" si="1000"/>
        <v>2.0135257935095208</v>
      </c>
      <c r="AP6231" s="21">
        <v>0.69417275675597323</v>
      </c>
      <c r="AQ6231" s="22">
        <f t="shared" si="1001"/>
        <v>505.25416012342617</v>
      </c>
      <c r="AR6231" s="22">
        <f t="shared" si="1002"/>
        <v>505.25416012342617</v>
      </c>
      <c r="AS6231" s="23">
        <f t="shared" si="1003"/>
        <v>250.93006593314203</v>
      </c>
      <c r="AT6231" s="23"/>
      <c r="AU6231" s="23"/>
      <c r="AV6231" s="23"/>
      <c r="AW6231" s="23"/>
      <c r="AX6231" s="23"/>
      <c r="AY6231" s="23"/>
      <c r="AZ6231" s="23"/>
      <c r="BA6231" s="23"/>
      <c r="BB6231" s="23"/>
      <c r="BC6231" s="23"/>
      <c r="BD6231" s="23"/>
      <c r="BE6231" s="23"/>
      <c r="BF6231" s="23"/>
      <c r="BG6231" s="23"/>
      <c r="BH6231" s="23"/>
      <c r="BI6231" s="23"/>
      <c r="BJ6231" s="23"/>
      <c r="BK6231" s="23"/>
    </row>
    <row r="6232" spans="28:63">
      <c r="AB6232" s="129">
        <v>6230</v>
      </c>
      <c r="AC6232" s="19">
        <v>6.2026937619920286E-2</v>
      </c>
      <c r="AD6232" s="20">
        <f t="shared" si="994"/>
        <v>0.76140419387477676</v>
      </c>
      <c r="AE6232" s="22">
        <f t="shared" si="995"/>
        <v>0.76140419387477676</v>
      </c>
      <c r="AF6232" s="21">
        <v>0.65809670430731981</v>
      </c>
      <c r="AG6232" s="22">
        <f t="shared" si="996"/>
        <v>4.7973294158186661</v>
      </c>
      <c r="AH6232" s="22">
        <f t="shared" si="997"/>
        <v>4.7973294158186661</v>
      </c>
      <c r="AI6232" s="23">
        <f t="shared" si="998"/>
        <v>6.3006343469230375</v>
      </c>
      <c r="AJ6232" s="46"/>
      <c r="AK6232" s="25"/>
      <c r="AL6232" s="129">
        <v>6230</v>
      </c>
      <c r="AM6232" s="21">
        <v>0.80575925196131437</v>
      </c>
      <c r="AN6232" s="22">
        <f t="shared" si="999"/>
        <v>1.9050087202622235</v>
      </c>
      <c r="AO6232" s="22">
        <f t="shared" si="1000"/>
        <v>1.9050087202622235</v>
      </c>
      <c r="AP6232" s="21">
        <v>3.5529283067247786E-2</v>
      </c>
      <c r="AQ6232" s="22">
        <f t="shared" si="1001"/>
        <v>438.65976886403013</v>
      </c>
      <c r="AR6232" s="22">
        <f t="shared" si="1002"/>
        <v>438.65976886403013</v>
      </c>
      <c r="AS6232" s="23">
        <f t="shared" si="1003"/>
        <v>230.26654114404727</v>
      </c>
      <c r="AT6232" s="23"/>
      <c r="AU6232" s="23"/>
      <c r="AV6232" s="23"/>
      <c r="AW6232" s="23"/>
      <c r="AX6232" s="23"/>
      <c r="AY6232" s="23"/>
      <c r="AZ6232" s="23"/>
      <c r="BA6232" s="23"/>
      <c r="BB6232" s="23"/>
      <c r="BC6232" s="23"/>
      <c r="BD6232" s="23"/>
      <c r="BE6232" s="23"/>
      <c r="BF6232" s="23"/>
      <c r="BG6232" s="23"/>
      <c r="BH6232" s="23"/>
      <c r="BI6232" s="23"/>
      <c r="BJ6232" s="23"/>
      <c r="BK6232" s="23"/>
    </row>
    <row r="6233" spans="28:63">
      <c r="AB6233" s="129">
        <v>6231</v>
      </c>
      <c r="AC6233" s="19">
        <v>0.45248836531746794</v>
      </c>
      <c r="AD6233" s="20">
        <f t="shared" si="994"/>
        <v>0.86049195140486479</v>
      </c>
      <c r="AE6233" s="22">
        <f t="shared" si="995"/>
        <v>0.86049195140486479</v>
      </c>
      <c r="AF6233" s="21">
        <v>0.46372715276868226</v>
      </c>
      <c r="AG6233" s="22">
        <f t="shared" si="996"/>
        <v>3.9889919699731928</v>
      </c>
      <c r="AH6233" s="22">
        <f t="shared" si="997"/>
        <v>3.9889919699731928</v>
      </c>
      <c r="AI6233" s="23">
        <f t="shared" si="998"/>
        <v>4.6357109598301829</v>
      </c>
      <c r="AJ6233" s="46"/>
      <c r="AK6233" s="25"/>
      <c r="AL6233" s="129">
        <v>6231</v>
      </c>
      <c r="AM6233" s="21">
        <v>0.28614420882120595</v>
      </c>
      <c r="AN6233" s="22">
        <f t="shared" si="999"/>
        <v>1.5603609996590277</v>
      </c>
      <c r="AO6233" s="22">
        <f t="shared" si="1000"/>
        <v>1.5603609996590277</v>
      </c>
      <c r="AP6233" s="21">
        <v>0.29832882319421339</v>
      </c>
      <c r="AQ6233" s="22">
        <f t="shared" si="1001"/>
        <v>474.07053233789446</v>
      </c>
      <c r="AR6233" s="22">
        <f t="shared" si="1002"/>
        <v>474.07053233789446</v>
      </c>
      <c r="AS6233" s="23">
        <f t="shared" si="1003"/>
        <v>303.82105964035821</v>
      </c>
      <c r="AT6233" s="23"/>
      <c r="AU6233" s="23"/>
      <c r="AV6233" s="23"/>
      <c r="AW6233" s="23"/>
      <c r="AX6233" s="23"/>
      <c r="AY6233" s="23"/>
      <c r="AZ6233" s="23"/>
      <c r="BA6233" s="23"/>
      <c r="BB6233" s="23"/>
      <c r="BC6233" s="23"/>
      <c r="BD6233" s="23"/>
      <c r="BE6233" s="23"/>
      <c r="BF6233" s="23"/>
      <c r="BG6233" s="23"/>
      <c r="BH6233" s="23"/>
      <c r="BI6233" s="23"/>
      <c r="BJ6233" s="23"/>
      <c r="BK6233" s="23"/>
    </row>
    <row r="6234" spans="28:63">
      <c r="AB6234" s="129">
        <v>6232</v>
      </c>
      <c r="AC6234" s="19">
        <v>0.36488991424525474</v>
      </c>
      <c r="AD6234" s="20">
        <f t="shared" si="994"/>
        <v>0.77271556704407196</v>
      </c>
      <c r="AE6234" s="22">
        <f t="shared" si="995"/>
        <v>0.77271556704407196</v>
      </c>
      <c r="AF6234" s="21">
        <v>0.98839410554015761</v>
      </c>
      <c r="AG6234" s="22">
        <f t="shared" si="996"/>
        <v>7.4099348902067907</v>
      </c>
      <c r="AH6234" s="22">
        <f t="shared" si="997"/>
        <v>7.4099348902067907</v>
      </c>
      <c r="AI6234" s="23">
        <f t="shared" si="998"/>
        <v>9.5894727714009722</v>
      </c>
      <c r="AJ6234" s="46"/>
      <c r="AK6234" s="25"/>
      <c r="AL6234" s="129">
        <v>6232</v>
      </c>
      <c r="AM6234" s="21">
        <v>0.62162661985419487</v>
      </c>
      <c r="AN6234" s="22">
        <f t="shared" si="999"/>
        <v>1.788011091897876</v>
      </c>
      <c r="AO6234" s="22">
        <f t="shared" si="1000"/>
        <v>1.788011091897876</v>
      </c>
      <c r="AP6234" s="21">
        <v>0.85434827429987648</v>
      </c>
      <c r="AQ6234" s="22">
        <f t="shared" si="1001"/>
        <v>522.2192256317951</v>
      </c>
      <c r="AR6234" s="22">
        <f t="shared" si="1002"/>
        <v>522.2192256317951</v>
      </c>
      <c r="AS6234" s="23">
        <f t="shared" si="1003"/>
        <v>292.06710629378028</v>
      </c>
      <c r="AT6234" s="23"/>
      <c r="AU6234" s="23"/>
      <c r="AV6234" s="23"/>
      <c r="AW6234" s="23"/>
      <c r="AX6234" s="23"/>
      <c r="AY6234" s="23"/>
      <c r="AZ6234" s="23"/>
      <c r="BA6234" s="23"/>
      <c r="BB6234" s="23"/>
      <c r="BC6234" s="23"/>
      <c r="BD6234" s="23"/>
      <c r="BE6234" s="23"/>
      <c r="BF6234" s="23"/>
      <c r="BG6234" s="23"/>
      <c r="BH6234" s="23"/>
      <c r="BI6234" s="23"/>
      <c r="BJ6234" s="23"/>
      <c r="BK6234" s="23"/>
    </row>
    <row r="6235" spans="28:63">
      <c r="AB6235" s="129">
        <v>6233</v>
      </c>
      <c r="AC6235" s="19">
        <v>0.21664468546007221</v>
      </c>
      <c r="AD6235" s="20">
        <f t="shared" si="994"/>
        <v>0.63698662370360681</v>
      </c>
      <c r="AE6235" s="22">
        <f t="shared" si="995"/>
        <v>0.63698662370360681</v>
      </c>
      <c r="AF6235" s="21">
        <v>0.64259518569063601</v>
      </c>
      <c r="AG6235" s="22">
        <f t="shared" si="996"/>
        <v>4.7255314279595044</v>
      </c>
      <c r="AH6235" s="22">
        <f t="shared" si="997"/>
        <v>4.7255314279595044</v>
      </c>
      <c r="AI6235" s="23">
        <f t="shared" si="998"/>
        <v>7.4185724662223347</v>
      </c>
      <c r="AJ6235" s="46"/>
      <c r="AK6235" s="25"/>
      <c r="AL6235" s="129">
        <v>6233</v>
      </c>
      <c r="AM6235" s="21">
        <v>0.46514386343866987</v>
      </c>
      <c r="AN6235" s="22">
        <f t="shared" si="999"/>
        <v>1.6924475581443228</v>
      </c>
      <c r="AO6235" s="22">
        <f t="shared" si="1000"/>
        <v>1.6924475581443228</v>
      </c>
      <c r="AP6235" s="21">
        <v>0.71587660256894237</v>
      </c>
      <c r="AQ6235" s="22">
        <f t="shared" si="1001"/>
        <v>507.23249773938164</v>
      </c>
      <c r="AR6235" s="22">
        <f t="shared" si="1002"/>
        <v>507.23249773938164</v>
      </c>
      <c r="AS6235" s="23">
        <f t="shared" si="1003"/>
        <v>299.70352422354205</v>
      </c>
      <c r="AT6235" s="23"/>
      <c r="AU6235" s="23"/>
      <c r="AV6235" s="23"/>
      <c r="AW6235" s="23"/>
      <c r="AX6235" s="23"/>
      <c r="AY6235" s="23"/>
      <c r="AZ6235" s="23"/>
      <c r="BA6235" s="23"/>
      <c r="BB6235" s="23"/>
      <c r="BC6235" s="23"/>
      <c r="BD6235" s="23"/>
      <c r="BE6235" s="23"/>
      <c r="BF6235" s="23"/>
      <c r="BG6235" s="23"/>
      <c r="BH6235" s="23"/>
      <c r="BI6235" s="23"/>
      <c r="BJ6235" s="23"/>
      <c r="BK6235" s="23"/>
    </row>
    <row r="6236" spans="28:63">
      <c r="AB6236" s="129">
        <v>6234</v>
      </c>
      <c r="AC6236" s="19">
        <v>0.21091429620017388</v>
      </c>
      <c r="AD6236" s="20">
        <f t="shared" si="994"/>
        <v>0.89763065098217454</v>
      </c>
      <c r="AE6236" s="22">
        <f t="shared" si="995"/>
        <v>0.89763065098217454</v>
      </c>
      <c r="AF6236" s="21">
        <v>0.24776958028115637</v>
      </c>
      <c r="AG6236" s="22">
        <f t="shared" si="996"/>
        <v>3.2495355393850902</v>
      </c>
      <c r="AH6236" s="22">
        <f t="shared" si="997"/>
        <v>3.2495355393850902</v>
      </c>
      <c r="AI6236" s="23">
        <f t="shared" si="998"/>
        <v>3.6201254222207044</v>
      </c>
      <c r="AJ6236" s="46"/>
      <c r="AK6236" s="25"/>
      <c r="AL6236" s="129">
        <v>6234</v>
      </c>
      <c r="AM6236" s="21">
        <v>0.10938649904583708</v>
      </c>
      <c r="AN6236" s="22">
        <f t="shared" si="999"/>
        <v>1.3770004593103571</v>
      </c>
      <c r="AO6236" s="22">
        <f t="shared" si="1000"/>
        <v>1.3770004593103571</v>
      </c>
      <c r="AP6236" s="21">
        <v>0.94413505493022187</v>
      </c>
      <c r="AQ6236" s="22">
        <f t="shared" si="1001"/>
        <v>536.60178507484329</v>
      </c>
      <c r="AR6236" s="22">
        <f t="shared" si="1002"/>
        <v>536.60178507484329</v>
      </c>
      <c r="AS6236" s="23">
        <f t="shared" si="1003"/>
        <v>389.68889330914925</v>
      </c>
      <c r="AT6236" s="23"/>
      <c r="AU6236" s="23"/>
      <c r="AV6236" s="23"/>
      <c r="AW6236" s="23"/>
      <c r="AX6236" s="23"/>
      <c r="AY6236" s="23"/>
      <c r="AZ6236" s="23"/>
      <c r="BA6236" s="23"/>
      <c r="BB6236" s="23"/>
      <c r="BC6236" s="23"/>
      <c r="BD6236" s="23"/>
      <c r="BE6236" s="23"/>
      <c r="BF6236" s="23"/>
      <c r="BG6236" s="23"/>
      <c r="BH6236" s="23"/>
      <c r="BI6236" s="23"/>
      <c r="BJ6236" s="23"/>
      <c r="BK6236" s="23"/>
    </row>
    <row r="6237" spans="28:63">
      <c r="AB6237" s="129">
        <v>6235</v>
      </c>
      <c r="AC6237" s="19">
        <v>0.54571731312386917</v>
      </c>
      <c r="AD6237" s="20">
        <f t="shared" si="994"/>
        <v>0.96203236071858589</v>
      </c>
      <c r="AE6237" s="22">
        <f t="shared" si="995"/>
        <v>0.96203236071858589</v>
      </c>
      <c r="AF6237" s="21">
        <v>0.76039742361954832</v>
      </c>
      <c r="AG6237" s="22">
        <f t="shared" si="996"/>
        <v>5.3189410130671213</v>
      </c>
      <c r="AH6237" s="22">
        <f t="shared" si="997"/>
        <v>5.3189410130671213</v>
      </c>
      <c r="AI6237" s="23">
        <f t="shared" si="998"/>
        <v>5.5288587268459048</v>
      </c>
      <c r="AJ6237" s="46"/>
      <c r="AK6237" s="25"/>
      <c r="AL6237" s="129">
        <v>6235</v>
      </c>
      <c r="AM6237" s="21">
        <v>0.2988450198828958</v>
      </c>
      <c r="AN6237" s="22">
        <f t="shared" si="999"/>
        <v>1.5709059217748012</v>
      </c>
      <c r="AO6237" s="22">
        <f t="shared" si="1000"/>
        <v>1.5709059217748012</v>
      </c>
      <c r="AP6237" s="21">
        <v>0.6557716708097906</v>
      </c>
      <c r="AQ6237" s="22">
        <f t="shared" si="1001"/>
        <v>501.91869813731745</v>
      </c>
      <c r="AR6237" s="22">
        <f t="shared" si="1002"/>
        <v>501.91869813731745</v>
      </c>
      <c r="AS6237" s="23">
        <f t="shared" si="1003"/>
        <v>319.50907510123352</v>
      </c>
      <c r="AT6237" s="23"/>
      <c r="AU6237" s="23"/>
      <c r="AV6237" s="23"/>
      <c r="AW6237" s="23"/>
      <c r="AX6237" s="23"/>
      <c r="AY6237" s="23"/>
      <c r="AZ6237" s="23"/>
      <c r="BA6237" s="23"/>
      <c r="BB6237" s="23"/>
      <c r="BC6237" s="23"/>
      <c r="BD6237" s="23"/>
      <c r="BE6237" s="23"/>
      <c r="BF6237" s="23"/>
      <c r="BG6237" s="23"/>
      <c r="BH6237" s="23"/>
      <c r="BI6237" s="23"/>
      <c r="BJ6237" s="23"/>
      <c r="BK6237" s="23"/>
    </row>
    <row r="6238" spans="28:63">
      <c r="AB6238" s="129">
        <v>6236</v>
      </c>
      <c r="AC6238" s="19">
        <v>9.0050046693959329E-2</v>
      </c>
      <c r="AD6238" s="20">
        <f t="shared" si="994"/>
        <v>0.79447627004717802</v>
      </c>
      <c r="AE6238" s="22">
        <f t="shared" si="995"/>
        <v>0.79447627004717802</v>
      </c>
      <c r="AF6238" s="21">
        <v>0.67970886884881387</v>
      </c>
      <c r="AG6238" s="22">
        <f t="shared" si="996"/>
        <v>4.9002042108333033</v>
      </c>
      <c r="AH6238" s="22">
        <f t="shared" si="997"/>
        <v>4.9002042108333033</v>
      </c>
      <c r="AI6238" s="23">
        <f t="shared" si="998"/>
        <v>6.1678421314488308</v>
      </c>
      <c r="AJ6238" s="46"/>
      <c r="AK6238" s="25"/>
      <c r="AL6238" s="129">
        <v>6236</v>
      </c>
      <c r="AM6238" s="21">
        <v>0.30861127047636561</v>
      </c>
      <c r="AN6238" s="22">
        <f t="shared" si="999"/>
        <v>1.5788628353687426</v>
      </c>
      <c r="AO6238" s="22">
        <f t="shared" si="1000"/>
        <v>1.5788628353687426</v>
      </c>
      <c r="AP6238" s="21">
        <v>1.1817543321729795E-2</v>
      </c>
      <c r="AQ6238" s="22">
        <f t="shared" si="1001"/>
        <v>430.7615948889071</v>
      </c>
      <c r="AR6238" s="22">
        <f t="shared" si="1002"/>
        <v>430.7615948889071</v>
      </c>
      <c r="AS6238" s="23">
        <f t="shared" si="1003"/>
        <v>272.83028344150171</v>
      </c>
      <c r="AT6238" s="23"/>
      <c r="AU6238" s="23"/>
      <c r="AV6238" s="23"/>
      <c r="AW6238" s="23"/>
      <c r="AX6238" s="23"/>
      <c r="AY6238" s="23"/>
      <c r="AZ6238" s="23"/>
      <c r="BA6238" s="23"/>
      <c r="BB6238" s="23"/>
      <c r="BC6238" s="23"/>
      <c r="BD6238" s="23"/>
      <c r="BE6238" s="23"/>
      <c r="BF6238" s="23"/>
      <c r="BG6238" s="23"/>
      <c r="BH6238" s="23"/>
      <c r="BI6238" s="23"/>
      <c r="BJ6238" s="23"/>
      <c r="BK6238" s="23"/>
    </row>
    <row r="6239" spans="28:63">
      <c r="AB6239" s="129">
        <v>6237</v>
      </c>
      <c r="AC6239" s="19">
        <v>0.22501311277005553</v>
      </c>
      <c r="AD6239" s="20">
        <f t="shared" si="994"/>
        <v>0.64428657093228736</v>
      </c>
      <c r="AE6239" s="22">
        <f t="shared" si="995"/>
        <v>0.64428657093228736</v>
      </c>
      <c r="AF6239" s="21">
        <v>3.1994652077691255E-2</v>
      </c>
      <c r="AG6239" s="22">
        <f t="shared" si="996"/>
        <v>2.4381414297531649</v>
      </c>
      <c r="AH6239" s="22">
        <f t="shared" si="997"/>
        <v>2.4381414297531649</v>
      </c>
      <c r="AI6239" s="23">
        <f t="shared" si="998"/>
        <v>3.7842499591837782</v>
      </c>
      <c r="AJ6239" s="46"/>
      <c r="AK6239" s="25"/>
      <c r="AL6239" s="129">
        <v>6237</v>
      </c>
      <c r="AM6239" s="21">
        <v>0.4561757368697883</v>
      </c>
      <c r="AN6239" s="22">
        <f t="shared" si="999"/>
        <v>1.6865147271186391</v>
      </c>
      <c r="AO6239" s="22">
        <f t="shared" si="1000"/>
        <v>1.6865147271186391</v>
      </c>
      <c r="AP6239" s="21">
        <v>9.3632666341802007E-2</v>
      </c>
      <c r="AQ6239" s="22">
        <f t="shared" si="1001"/>
        <v>450.29191526050573</v>
      </c>
      <c r="AR6239" s="22">
        <f t="shared" si="1002"/>
        <v>450.29191526050573</v>
      </c>
      <c r="AS6239" s="23">
        <f t="shared" si="1003"/>
        <v>266.99554295017407</v>
      </c>
      <c r="AT6239" s="23"/>
      <c r="AU6239" s="23"/>
      <c r="AV6239" s="23"/>
      <c r="AW6239" s="23"/>
      <c r="AX6239" s="23"/>
      <c r="AY6239" s="23"/>
      <c r="AZ6239" s="23"/>
      <c r="BA6239" s="23"/>
      <c r="BB6239" s="23"/>
      <c r="BC6239" s="23"/>
      <c r="BD6239" s="23"/>
      <c r="BE6239" s="23"/>
      <c r="BF6239" s="23"/>
      <c r="BG6239" s="23"/>
      <c r="BH6239" s="23"/>
      <c r="BI6239" s="23"/>
      <c r="BJ6239" s="23"/>
      <c r="BK6239" s="23"/>
    </row>
    <row r="6240" spans="28:63">
      <c r="AB6240" s="129">
        <v>6238</v>
      </c>
      <c r="AC6240" s="19">
        <v>0.83442946919178207</v>
      </c>
      <c r="AD6240" s="20">
        <f t="shared" si="994"/>
        <v>1.3733684728129538</v>
      </c>
      <c r="AE6240" s="22">
        <f t="shared" si="995"/>
        <v>1.3733684728129538</v>
      </c>
      <c r="AF6240" s="21">
        <v>2.0561254634141823E-2</v>
      </c>
      <c r="AG6240" s="22">
        <f t="shared" si="996"/>
        <v>2.3512371389885343</v>
      </c>
      <c r="AH6240" s="22">
        <f t="shared" si="997"/>
        <v>2.3512371389885343</v>
      </c>
      <c r="AI6240" s="23">
        <f t="shared" si="998"/>
        <v>1.7120220723959791</v>
      </c>
      <c r="AJ6240" s="46"/>
      <c r="AK6240" s="25"/>
      <c r="AL6240" s="129">
        <v>6238</v>
      </c>
      <c r="AM6240" s="21">
        <v>0.9205992438022832</v>
      </c>
      <c r="AN6240" s="22">
        <f t="shared" si="999"/>
        <v>2.0113958145305966</v>
      </c>
      <c r="AO6240" s="22">
        <f t="shared" si="1000"/>
        <v>2.0113958145305966</v>
      </c>
      <c r="AP6240" s="21">
        <v>0.20697713754411895</v>
      </c>
      <c r="AQ6240" s="22">
        <f t="shared" si="1001"/>
        <v>465.03749491182168</v>
      </c>
      <c r="AR6240" s="22">
        <f t="shared" si="1002"/>
        <v>465.03749491182168</v>
      </c>
      <c r="AS6240" s="23">
        <f t="shared" si="1003"/>
        <v>231.20138341361141</v>
      </c>
      <c r="AT6240" s="23"/>
      <c r="AU6240" s="23"/>
      <c r="AV6240" s="23"/>
      <c r="AW6240" s="23"/>
      <c r="AX6240" s="23"/>
      <c r="AY6240" s="23"/>
      <c r="AZ6240" s="23"/>
      <c r="BA6240" s="23"/>
      <c r="BB6240" s="23"/>
      <c r="BC6240" s="23"/>
      <c r="BD6240" s="23"/>
      <c r="BE6240" s="23"/>
      <c r="BF6240" s="23"/>
      <c r="BG6240" s="23"/>
      <c r="BH6240" s="23"/>
      <c r="BI6240" s="23"/>
      <c r="BJ6240" s="23"/>
      <c r="BK6240" s="23"/>
    </row>
    <row r="6241" spans="28:63">
      <c r="AB6241" s="129">
        <v>6239</v>
      </c>
      <c r="AC6241" s="19">
        <v>0.96229167638904456</v>
      </c>
      <c r="AD6241" s="20">
        <f t="shared" si="994"/>
        <v>1.700953080143363</v>
      </c>
      <c r="AE6241" s="22">
        <f t="shared" si="995"/>
        <v>1.700953080143363</v>
      </c>
      <c r="AF6241" s="21">
        <v>0.68921570179175395</v>
      </c>
      <c r="AG6241" s="22">
        <f t="shared" si="996"/>
        <v>4.9465545778174809</v>
      </c>
      <c r="AH6241" s="22">
        <f t="shared" si="997"/>
        <v>4.9465545778174809</v>
      </c>
      <c r="AI6241" s="23">
        <f t="shared" si="998"/>
        <v>2.9081075989471539</v>
      </c>
      <c r="AJ6241" s="46"/>
      <c r="AK6241" s="25"/>
      <c r="AL6241" s="129">
        <v>6239</v>
      </c>
      <c r="AM6241" s="21">
        <v>0.32749860047232127</v>
      </c>
      <c r="AN6241" s="22">
        <f t="shared" si="999"/>
        <v>1.5939016164801196</v>
      </c>
      <c r="AO6241" s="22">
        <f t="shared" si="1000"/>
        <v>1.5939016164801196</v>
      </c>
      <c r="AP6241" s="21">
        <v>0.56971359451971126</v>
      </c>
      <c r="AQ6241" s="22">
        <f t="shared" si="1001"/>
        <v>495.06305540213009</v>
      </c>
      <c r="AR6241" s="22">
        <f t="shared" si="1002"/>
        <v>495.06305540213009</v>
      </c>
      <c r="AS6241" s="23">
        <f t="shared" si="1003"/>
        <v>310.598251663361</v>
      </c>
      <c r="AT6241" s="23"/>
      <c r="AU6241" s="23"/>
      <c r="AV6241" s="23"/>
      <c r="AW6241" s="23"/>
      <c r="AX6241" s="23"/>
      <c r="AY6241" s="23"/>
      <c r="AZ6241" s="23"/>
      <c r="BA6241" s="23"/>
      <c r="BB6241" s="23"/>
      <c r="BC6241" s="23"/>
      <c r="BD6241" s="23"/>
      <c r="BE6241" s="23"/>
      <c r="BF6241" s="23"/>
      <c r="BG6241" s="23"/>
      <c r="BH6241" s="23"/>
      <c r="BI6241" s="23"/>
      <c r="BJ6241" s="23"/>
      <c r="BK6241" s="23"/>
    </row>
    <row r="6242" spans="28:63">
      <c r="AB6242" s="129">
        <v>6240</v>
      </c>
      <c r="AC6242" s="19">
        <v>0.81872788158109377</v>
      </c>
      <c r="AD6242" s="20">
        <f t="shared" si="994"/>
        <v>1.3443286219131736</v>
      </c>
      <c r="AE6242" s="22">
        <f t="shared" si="995"/>
        <v>1.3443286219131736</v>
      </c>
      <c r="AF6242" s="21">
        <v>0.98321676183811912</v>
      </c>
      <c r="AG6242" s="22">
        <f t="shared" si="996"/>
        <v>7.2904246728807252</v>
      </c>
      <c r="AH6242" s="22">
        <f t="shared" si="997"/>
        <v>7.2904246728807252</v>
      </c>
      <c r="AI6242" s="23">
        <f t="shared" si="998"/>
        <v>5.4230971163177344</v>
      </c>
      <c r="AJ6242" s="46"/>
      <c r="AK6242" s="25"/>
      <c r="AL6242" s="129">
        <v>6240</v>
      </c>
      <c r="AM6242" s="21">
        <v>0.13938784664554638</v>
      </c>
      <c r="AN6242" s="22">
        <f t="shared" si="999"/>
        <v>1.4152646112177196</v>
      </c>
      <c r="AO6242" s="22">
        <f t="shared" si="1000"/>
        <v>1.4152646112177196</v>
      </c>
      <c r="AP6242" s="21">
        <v>0.11225933391821319</v>
      </c>
      <c r="AQ6242" s="22">
        <f t="shared" si="1001"/>
        <v>453.1683806116381</v>
      </c>
      <c r="AR6242" s="22">
        <f t="shared" si="1002"/>
        <v>453.1683806116381</v>
      </c>
      <c r="AS6242" s="23">
        <f t="shared" si="1003"/>
        <v>320.20046076169723</v>
      </c>
      <c r="AT6242" s="23"/>
      <c r="AU6242" s="23"/>
      <c r="AV6242" s="23"/>
      <c r="AW6242" s="23"/>
      <c r="AX6242" s="23"/>
      <c r="AY6242" s="23"/>
      <c r="AZ6242" s="23"/>
      <c r="BA6242" s="23"/>
      <c r="BB6242" s="23"/>
      <c r="BC6242" s="23"/>
      <c r="BD6242" s="23"/>
      <c r="BE6242" s="23"/>
      <c r="BF6242" s="23"/>
      <c r="BG6242" s="23"/>
      <c r="BH6242" s="23"/>
      <c r="BI6242" s="23"/>
      <c r="BJ6242" s="23"/>
      <c r="BK6242" s="23"/>
    </row>
    <row r="6243" spans="28:63">
      <c r="AB6243" s="129">
        <v>6241</v>
      </c>
      <c r="AC6243" s="19">
        <v>0.37409575636939263</v>
      </c>
      <c r="AD6243" s="20">
        <f t="shared" si="994"/>
        <v>0.78164270257270241</v>
      </c>
      <c r="AE6243" s="22">
        <f t="shared" si="995"/>
        <v>0.78164270257270241</v>
      </c>
      <c r="AF6243" s="21">
        <v>0.2699496082230286</v>
      </c>
      <c r="AG6243" s="22">
        <f t="shared" si="996"/>
        <v>3.3200948991128953</v>
      </c>
      <c r="AH6243" s="22">
        <f t="shared" si="997"/>
        <v>3.3200948991128953</v>
      </c>
      <c r="AI6243" s="23">
        <f t="shared" si="998"/>
        <v>4.2475863820964737</v>
      </c>
      <c r="AJ6243" s="46"/>
      <c r="AK6243" s="25"/>
      <c r="AL6243" s="129">
        <v>6241</v>
      </c>
      <c r="AM6243" s="21">
        <v>0.10756481713707833</v>
      </c>
      <c r="AN6243" s="22">
        <f t="shared" si="999"/>
        <v>1.3745170089134753</v>
      </c>
      <c r="AO6243" s="22">
        <f t="shared" si="1000"/>
        <v>1.3745170089134753</v>
      </c>
      <c r="AP6243" s="21">
        <v>1.069530553406195E-3</v>
      </c>
      <c r="AQ6243" s="22">
        <f t="shared" si="1001"/>
        <v>423.23749894569568</v>
      </c>
      <c r="AR6243" s="22">
        <f t="shared" si="1002"/>
        <v>423.23749894569568</v>
      </c>
      <c r="AS6243" s="23">
        <f t="shared" si="1003"/>
        <v>307.91725107880285</v>
      </c>
      <c r="AT6243" s="23"/>
      <c r="AU6243" s="23"/>
      <c r="AV6243" s="23"/>
      <c r="AW6243" s="23"/>
      <c r="AX6243" s="23"/>
      <c r="AY6243" s="23"/>
      <c r="AZ6243" s="23"/>
      <c r="BA6243" s="23"/>
      <c r="BB6243" s="23"/>
      <c r="BC6243" s="23"/>
      <c r="BD6243" s="23"/>
      <c r="BE6243" s="23"/>
      <c r="BF6243" s="23"/>
      <c r="BG6243" s="23"/>
      <c r="BH6243" s="23"/>
      <c r="BI6243" s="23"/>
      <c r="BJ6243" s="23"/>
      <c r="BK6243" s="23"/>
    </row>
    <row r="6244" spans="28:63">
      <c r="AB6244" s="129">
        <v>6242</v>
      </c>
      <c r="AC6244" s="19">
        <v>0.21300117054443257</v>
      </c>
      <c r="AD6244" s="20">
        <f t="shared" si="994"/>
        <v>0.89909946778398264</v>
      </c>
      <c r="AE6244" s="22">
        <f t="shared" si="995"/>
        <v>0.89909946778398264</v>
      </c>
      <c r="AF6244" s="21">
        <v>0.115318241946616</v>
      </c>
      <c r="AG6244" s="22">
        <f t="shared" si="996"/>
        <v>2.8318109470785391</v>
      </c>
      <c r="AH6244" s="22">
        <f t="shared" si="997"/>
        <v>2.8318109470785391</v>
      </c>
      <c r="AI6244" s="23">
        <f t="shared" si="998"/>
        <v>3.1496080784678089</v>
      </c>
      <c r="AJ6244" s="46"/>
      <c r="AK6244" s="25"/>
      <c r="AL6244" s="129">
        <v>6242</v>
      </c>
      <c r="AM6244" s="21">
        <v>0.83367698651784383</v>
      </c>
      <c r="AN6244" s="22">
        <f t="shared" si="999"/>
        <v>1.927029836722022</v>
      </c>
      <c r="AO6244" s="22">
        <f t="shared" si="1000"/>
        <v>1.927029836722022</v>
      </c>
      <c r="AP6244" s="21">
        <v>0.93467464486254914</v>
      </c>
      <c r="AQ6244" s="22">
        <f t="shared" si="1001"/>
        <v>534.69805382293646</v>
      </c>
      <c r="AR6244" s="22">
        <f t="shared" si="1002"/>
        <v>534.69805382293646</v>
      </c>
      <c r="AS6244" s="23">
        <f t="shared" si="1003"/>
        <v>277.47263879031874</v>
      </c>
      <c r="AT6244" s="23"/>
      <c r="AU6244" s="23"/>
      <c r="AV6244" s="23"/>
      <c r="AW6244" s="23"/>
      <c r="AX6244" s="23"/>
      <c r="AY6244" s="23"/>
      <c r="AZ6244" s="23"/>
      <c r="BA6244" s="23"/>
      <c r="BB6244" s="23"/>
      <c r="BC6244" s="23"/>
      <c r="BD6244" s="23"/>
      <c r="BE6244" s="23"/>
      <c r="BF6244" s="23"/>
      <c r="BG6244" s="23"/>
      <c r="BH6244" s="23"/>
      <c r="BI6244" s="23"/>
      <c r="BJ6244" s="23"/>
      <c r="BK6244" s="23"/>
    </row>
    <row r="6245" spans="28:63">
      <c r="AB6245" s="129">
        <v>6243</v>
      </c>
      <c r="AC6245" s="19">
        <v>0.56992942722359829</v>
      </c>
      <c r="AD6245" s="20">
        <f t="shared" si="994"/>
        <v>0.99007160135160355</v>
      </c>
      <c r="AE6245" s="22">
        <f t="shared" si="995"/>
        <v>0.99007160135160355</v>
      </c>
      <c r="AF6245" s="21">
        <v>0.6296737851861931</v>
      </c>
      <c r="AG6245" s="22">
        <f t="shared" si="996"/>
        <v>4.6668653725938096</v>
      </c>
      <c r="AH6245" s="22">
        <f t="shared" si="997"/>
        <v>4.6668653725938096</v>
      </c>
      <c r="AI6245" s="23">
        <f t="shared" si="998"/>
        <v>4.7136645129734092</v>
      </c>
      <c r="AJ6245" s="46"/>
      <c r="AK6245" s="25"/>
      <c r="AL6245" s="129">
        <v>6243</v>
      </c>
      <c r="AM6245" s="21">
        <v>3.1296862726206798E-2</v>
      </c>
      <c r="AN6245" s="22">
        <f t="shared" si="999"/>
        <v>1.2388640617081572</v>
      </c>
      <c r="AO6245" s="22">
        <f t="shared" si="1000"/>
        <v>1.2388640617081572</v>
      </c>
      <c r="AP6245" s="21">
        <v>2.5737314693982438E-2</v>
      </c>
      <c r="AQ6245" s="22">
        <f t="shared" si="1001"/>
        <v>435.88161465346104</v>
      </c>
      <c r="AR6245" s="22">
        <f t="shared" si="1002"/>
        <v>435.88161465346104</v>
      </c>
      <c r="AS6245" s="23">
        <f t="shared" si="1003"/>
        <v>351.83974426739235</v>
      </c>
      <c r="AT6245" s="23"/>
      <c r="AU6245" s="23"/>
      <c r="AV6245" s="23"/>
      <c r="AW6245" s="23"/>
      <c r="AX6245" s="23"/>
      <c r="AY6245" s="23"/>
      <c r="AZ6245" s="23"/>
      <c r="BA6245" s="23"/>
      <c r="BB6245" s="23"/>
      <c r="BC6245" s="23"/>
      <c r="BD6245" s="23"/>
      <c r="BE6245" s="23"/>
      <c r="BF6245" s="23"/>
      <c r="BG6245" s="23"/>
      <c r="BH6245" s="23"/>
      <c r="BI6245" s="23"/>
      <c r="BJ6245" s="23"/>
      <c r="BK6245" s="23"/>
    </row>
    <row r="6246" spans="28:63">
      <c r="AB6246" s="129">
        <v>6244</v>
      </c>
      <c r="AC6246" s="19">
        <v>0.49494511153203324</v>
      </c>
      <c r="AD6246" s="20">
        <f t="shared" si="994"/>
        <v>0.90556490667987544</v>
      </c>
      <c r="AE6246" s="22">
        <f t="shared" si="995"/>
        <v>0.90556490667987544</v>
      </c>
      <c r="AF6246" s="21">
        <v>0.92936141220704349</v>
      </c>
      <c r="AG6246" s="22">
        <f t="shared" si="996"/>
        <v>6.5442673206289914</v>
      </c>
      <c r="AH6246" s="22">
        <f t="shared" si="997"/>
        <v>6.5442673206289914</v>
      </c>
      <c r="AI6246" s="23">
        <f t="shared" si="998"/>
        <v>7.2267236421766983</v>
      </c>
      <c r="AJ6246" s="46"/>
      <c r="AK6246" s="25"/>
      <c r="AL6246" s="129">
        <v>6244</v>
      </c>
      <c r="AM6246" s="21">
        <v>0.46042839612579634</v>
      </c>
      <c r="AN6246" s="22">
        <f t="shared" si="999"/>
        <v>1.68933525963614</v>
      </c>
      <c r="AO6246" s="22">
        <f t="shared" si="1000"/>
        <v>1.68933525963614</v>
      </c>
      <c r="AP6246" s="21">
        <v>8.4349644947011138E-2</v>
      </c>
      <c r="AQ6246" s="22">
        <f t="shared" si="1001"/>
        <v>448.75111337810608</v>
      </c>
      <c r="AR6246" s="22">
        <f t="shared" si="1002"/>
        <v>448.75111337810608</v>
      </c>
      <c r="AS6246" s="23">
        <f t="shared" si="1003"/>
        <v>265.63768844483894</v>
      </c>
      <c r="AT6246" s="23"/>
      <c r="AU6246" s="23"/>
      <c r="AV6246" s="23"/>
      <c r="AW6246" s="23"/>
      <c r="AX6246" s="23"/>
      <c r="AY6246" s="23"/>
      <c r="AZ6246" s="23"/>
      <c r="BA6246" s="23"/>
      <c r="BB6246" s="23"/>
      <c r="BC6246" s="23"/>
      <c r="BD6246" s="23"/>
      <c r="BE6246" s="23"/>
      <c r="BF6246" s="23"/>
      <c r="BG6246" s="23"/>
      <c r="BH6246" s="23"/>
      <c r="BI6246" s="23"/>
      <c r="BJ6246" s="23"/>
      <c r="BK6246" s="23"/>
    </row>
    <row r="6247" spans="28:63">
      <c r="AB6247" s="129">
        <v>6245</v>
      </c>
      <c r="AC6247" s="19">
        <v>0.78038350155624026</v>
      </c>
      <c r="AD6247" s="20">
        <f t="shared" si="994"/>
        <v>1.278305821203177</v>
      </c>
      <c r="AE6247" s="22">
        <f t="shared" si="995"/>
        <v>1.278305821203177</v>
      </c>
      <c r="AF6247" s="21">
        <v>0.37024123232309636</v>
      </c>
      <c r="AG6247" s="22">
        <f t="shared" si="996"/>
        <v>3.6534193864248756</v>
      </c>
      <c r="AH6247" s="22">
        <f t="shared" si="997"/>
        <v>3.6534193864248756</v>
      </c>
      <c r="AI6247" s="23">
        <f t="shared" si="998"/>
        <v>2.8580167013447344</v>
      </c>
      <c r="AJ6247" s="46"/>
      <c r="AK6247" s="25"/>
      <c r="AL6247" s="129">
        <v>6245</v>
      </c>
      <c r="AM6247" s="21">
        <v>0.45631766777366123</v>
      </c>
      <c r="AN6247" s="22">
        <f t="shared" si="999"/>
        <v>1.6866090728736922</v>
      </c>
      <c r="AO6247" s="22">
        <f t="shared" si="1000"/>
        <v>1.6866090728736922</v>
      </c>
      <c r="AP6247" s="21">
        <v>0.95256338816548514</v>
      </c>
      <c r="AQ6247" s="22">
        <f t="shared" si="1001"/>
        <v>538.43895188126874</v>
      </c>
      <c r="AR6247" s="22">
        <f t="shared" si="1002"/>
        <v>538.43895188126874</v>
      </c>
      <c r="AS6247" s="23">
        <f t="shared" si="1003"/>
        <v>319.24348121990192</v>
      </c>
      <c r="AT6247" s="23"/>
      <c r="AU6247" s="23"/>
      <c r="AV6247" s="23"/>
      <c r="AW6247" s="23"/>
      <c r="AX6247" s="23"/>
      <c r="AY6247" s="23"/>
      <c r="AZ6247" s="23"/>
      <c r="BA6247" s="23"/>
      <c r="BB6247" s="23"/>
      <c r="BC6247" s="23"/>
      <c r="BD6247" s="23"/>
      <c r="BE6247" s="23"/>
      <c r="BF6247" s="23"/>
      <c r="BG6247" s="23"/>
      <c r="BH6247" s="23"/>
      <c r="BI6247" s="23"/>
      <c r="BJ6247" s="23"/>
      <c r="BK6247" s="23"/>
    </row>
    <row r="6248" spans="28:63">
      <c r="AB6248" s="129">
        <v>6246</v>
      </c>
      <c r="AC6248" s="19">
        <v>0.35697392010867235</v>
      </c>
      <c r="AD6248" s="20">
        <f t="shared" si="994"/>
        <v>0.76509083286653312</v>
      </c>
      <c r="AE6248" s="22">
        <f t="shared" si="995"/>
        <v>0.76509083286653312</v>
      </c>
      <c r="AF6248" s="21">
        <v>0.17117944869985535</v>
      </c>
      <c r="AG6248" s="22">
        <f t="shared" si="996"/>
        <v>3.0135567245776942</v>
      </c>
      <c r="AH6248" s="22">
        <f t="shared" si="997"/>
        <v>3.0135567245776942</v>
      </c>
      <c r="AI6248" s="23">
        <f t="shared" si="998"/>
        <v>3.9388221569547892</v>
      </c>
      <c r="AJ6248" s="46"/>
      <c r="AK6248" s="25"/>
      <c r="AL6248" s="129">
        <v>6246</v>
      </c>
      <c r="AM6248" s="21">
        <v>0.2097043502264575</v>
      </c>
      <c r="AN6248" s="22">
        <f t="shared" si="999"/>
        <v>1.4912244983249605</v>
      </c>
      <c r="AO6248" s="22">
        <f t="shared" si="1000"/>
        <v>1.4912244983249605</v>
      </c>
      <c r="AP6248" s="21">
        <v>0.26249672277030867</v>
      </c>
      <c r="AQ6248" s="22">
        <f t="shared" si="1001"/>
        <v>470.71950200020723</v>
      </c>
      <c r="AR6248" s="22">
        <f t="shared" si="1002"/>
        <v>470.71950200020723</v>
      </c>
      <c r="AS6248" s="23">
        <f t="shared" si="1003"/>
        <v>315.65971624591049</v>
      </c>
      <c r="AT6248" s="23"/>
      <c r="AU6248" s="23"/>
      <c r="AV6248" s="23"/>
      <c r="AW6248" s="23"/>
      <c r="AX6248" s="23"/>
      <c r="AY6248" s="23"/>
      <c r="AZ6248" s="23"/>
      <c r="BA6248" s="23"/>
      <c r="BB6248" s="23"/>
      <c r="BC6248" s="23"/>
      <c r="BD6248" s="23"/>
      <c r="BE6248" s="23"/>
      <c r="BF6248" s="23"/>
      <c r="BG6248" s="23"/>
      <c r="BH6248" s="23"/>
      <c r="BI6248" s="23"/>
      <c r="BJ6248" s="23"/>
      <c r="BK6248" s="23"/>
    </row>
    <row r="6249" spans="28:63">
      <c r="AB6249" s="129">
        <v>6247</v>
      </c>
      <c r="AC6249" s="19">
        <v>0.42766999896018665</v>
      </c>
      <c r="AD6249" s="20">
        <f t="shared" si="994"/>
        <v>0.83495157591367852</v>
      </c>
      <c r="AE6249" s="22">
        <f t="shared" si="995"/>
        <v>0.83495157591367852</v>
      </c>
      <c r="AF6249" s="21">
        <v>0.14793668881486455</v>
      </c>
      <c r="AG6249" s="22">
        <f t="shared" si="996"/>
        <v>2.9421359418306827</v>
      </c>
      <c r="AH6249" s="22">
        <f t="shared" si="997"/>
        <v>2.9421359418306827</v>
      </c>
      <c r="AI6249" s="23">
        <f t="shared" si="998"/>
        <v>3.5237204488309817</v>
      </c>
      <c r="AJ6249" s="46"/>
      <c r="AK6249" s="25"/>
      <c r="AL6249" s="129">
        <v>6247</v>
      </c>
      <c r="AM6249" s="21">
        <v>0.85194702402703004</v>
      </c>
      <c r="AN6249" s="22">
        <f t="shared" si="999"/>
        <v>1.9424582883572246</v>
      </c>
      <c r="AO6249" s="22">
        <f t="shared" si="1000"/>
        <v>1.9424582883572246</v>
      </c>
      <c r="AP6249" s="21">
        <v>0.5995838604450896</v>
      </c>
      <c r="AQ6249" s="22">
        <f t="shared" si="1001"/>
        <v>497.35753702449017</v>
      </c>
      <c r="AR6249" s="22">
        <f t="shared" si="1002"/>
        <v>497.35753702449017</v>
      </c>
      <c r="AS6249" s="23">
        <f t="shared" si="1003"/>
        <v>256.04541420815542</v>
      </c>
      <c r="AT6249" s="23"/>
      <c r="AU6249" s="23"/>
      <c r="AV6249" s="23"/>
      <c r="AW6249" s="23"/>
      <c r="AX6249" s="23"/>
      <c r="AY6249" s="23"/>
      <c r="AZ6249" s="23"/>
      <c r="BA6249" s="23"/>
      <c r="BB6249" s="23"/>
      <c r="BC6249" s="23"/>
      <c r="BD6249" s="23"/>
      <c r="BE6249" s="23"/>
      <c r="BF6249" s="23"/>
      <c r="BG6249" s="23"/>
      <c r="BH6249" s="23"/>
      <c r="BI6249" s="23"/>
      <c r="BJ6249" s="23"/>
      <c r="BK6249" s="23"/>
    </row>
    <row r="6250" spans="28:63">
      <c r="AB6250" s="129">
        <v>6248</v>
      </c>
      <c r="AC6250" s="19">
        <v>0.45805731036688468</v>
      </c>
      <c r="AD6250" s="20">
        <f t="shared" si="994"/>
        <v>0.86630194375490954</v>
      </c>
      <c r="AE6250" s="22">
        <f t="shared" si="995"/>
        <v>0.86630194375490954</v>
      </c>
      <c r="AF6250" s="21">
        <v>0.49551495480024421</v>
      </c>
      <c r="AG6250" s="22">
        <f t="shared" si="996"/>
        <v>4.1096849284418271</v>
      </c>
      <c r="AH6250" s="22">
        <f t="shared" si="997"/>
        <v>4.1096849284418271</v>
      </c>
      <c r="AI6250" s="23">
        <f t="shared" si="998"/>
        <v>4.7439405602955933</v>
      </c>
      <c r="AJ6250" s="46"/>
      <c r="AK6250" s="25"/>
      <c r="AL6250" s="129">
        <v>6248</v>
      </c>
      <c r="AM6250" s="21">
        <v>0.8207317958667868</v>
      </c>
      <c r="AN6250" s="22">
        <f t="shared" si="999"/>
        <v>1.9166060066767832</v>
      </c>
      <c r="AO6250" s="22">
        <f t="shared" si="1000"/>
        <v>1.9166060066767832</v>
      </c>
      <c r="AP6250" s="21">
        <v>0.21152436993306745</v>
      </c>
      <c r="AQ6250" s="22">
        <f t="shared" si="1001"/>
        <v>465.52953794345007</v>
      </c>
      <c r="AR6250" s="22">
        <f t="shared" si="1002"/>
        <v>465.52953794345007</v>
      </c>
      <c r="AS6250" s="23">
        <f t="shared" si="1003"/>
        <v>242.89266355302468</v>
      </c>
      <c r="AT6250" s="23"/>
      <c r="AU6250" s="23"/>
      <c r="AV6250" s="23"/>
      <c r="AW6250" s="23"/>
      <c r="AX6250" s="23"/>
      <c r="AY6250" s="23"/>
      <c r="AZ6250" s="23"/>
      <c r="BA6250" s="23"/>
      <c r="BB6250" s="23"/>
      <c r="BC6250" s="23"/>
      <c r="BD6250" s="23"/>
      <c r="BE6250" s="23"/>
      <c r="BF6250" s="23"/>
      <c r="BG6250" s="23"/>
      <c r="BH6250" s="23"/>
      <c r="BI6250" s="23"/>
      <c r="BJ6250" s="23"/>
      <c r="BK6250" s="23"/>
    </row>
    <row r="6251" spans="28:63">
      <c r="AB6251" s="129">
        <v>6249</v>
      </c>
      <c r="AC6251" s="19">
        <v>0.85383872748729839</v>
      </c>
      <c r="AD6251" s="20">
        <f t="shared" si="994"/>
        <v>1.4112419224408694</v>
      </c>
      <c r="AE6251" s="22">
        <f t="shared" si="995"/>
        <v>1.4112419224408694</v>
      </c>
      <c r="AF6251" s="21">
        <v>0.21119711879975211</v>
      </c>
      <c r="AG6251" s="22">
        <f t="shared" si="996"/>
        <v>3.1354253591904424</v>
      </c>
      <c r="AH6251" s="22">
        <f t="shared" si="997"/>
        <v>3.1354253591904424</v>
      </c>
      <c r="AI6251" s="23">
        <f t="shared" si="998"/>
        <v>2.2217490207259738</v>
      </c>
      <c r="AJ6251" s="46"/>
      <c r="AK6251" s="25"/>
      <c r="AL6251" s="129">
        <v>6249</v>
      </c>
      <c r="AM6251" s="21">
        <v>0.49251256302358126</v>
      </c>
      <c r="AN6251" s="22">
        <f t="shared" si="999"/>
        <v>1.7102080059966043</v>
      </c>
      <c r="AO6251" s="22">
        <f t="shared" si="1000"/>
        <v>1.7102080059966043</v>
      </c>
      <c r="AP6251" s="21">
        <v>0.74202809997174024</v>
      </c>
      <c r="AQ6251" s="22">
        <f t="shared" si="1001"/>
        <v>509.71954037325293</v>
      </c>
      <c r="AR6251" s="22">
        <f t="shared" si="1002"/>
        <v>509.71954037325293</v>
      </c>
      <c r="AS6251" s="23">
        <f t="shared" si="1003"/>
        <v>298.04534804304092</v>
      </c>
      <c r="AT6251" s="23"/>
      <c r="AU6251" s="23"/>
      <c r="AV6251" s="23"/>
      <c r="AW6251" s="23"/>
      <c r="AX6251" s="23"/>
      <c r="AY6251" s="23"/>
      <c r="AZ6251" s="23"/>
      <c r="BA6251" s="23"/>
      <c r="BB6251" s="23"/>
      <c r="BC6251" s="23"/>
      <c r="BD6251" s="23"/>
      <c r="BE6251" s="23"/>
      <c r="BF6251" s="23"/>
      <c r="BG6251" s="23"/>
      <c r="BH6251" s="23"/>
      <c r="BI6251" s="23"/>
      <c r="BJ6251" s="23"/>
      <c r="BK6251" s="23"/>
    </row>
    <row r="6252" spans="28:63">
      <c r="AB6252" s="129">
        <v>6250</v>
      </c>
      <c r="AC6252" s="19">
        <v>0.45094592727595539</v>
      </c>
      <c r="AD6252" s="20">
        <f t="shared" si="994"/>
        <v>0.85888798145302836</v>
      </c>
      <c r="AE6252" s="22">
        <f t="shared" si="995"/>
        <v>0.85888798145302836</v>
      </c>
      <c r="AF6252" s="21">
        <v>0.53031077949651373</v>
      </c>
      <c r="AG6252" s="22">
        <f t="shared" si="996"/>
        <v>4.2462449979913997</v>
      </c>
      <c r="AH6252" s="22">
        <f t="shared" si="997"/>
        <v>4.2462449979913997</v>
      </c>
      <c r="AI6252" s="23">
        <f t="shared" si="998"/>
        <v>4.9438868510044722</v>
      </c>
      <c r="AJ6252" s="46"/>
      <c r="AK6252" s="25"/>
      <c r="AL6252" s="129">
        <v>6250</v>
      </c>
      <c r="AM6252" s="21">
        <v>1.9486806948122104E-2</v>
      </c>
      <c r="AN6252" s="22">
        <f t="shared" si="999"/>
        <v>1.2053561371571639</v>
      </c>
      <c r="AO6252" s="22">
        <f t="shared" si="1000"/>
        <v>1.2053561371571639</v>
      </c>
      <c r="AP6252" s="21">
        <v>0.42123321895255594</v>
      </c>
      <c r="AQ6252" s="22">
        <f t="shared" si="1001"/>
        <v>484.25017934399131</v>
      </c>
      <c r="AR6252" s="22">
        <f t="shared" si="1002"/>
        <v>484.25017934399131</v>
      </c>
      <c r="AS6252" s="23">
        <f t="shared" si="1003"/>
        <v>401.74863213962374</v>
      </c>
      <c r="AT6252" s="23"/>
      <c r="AU6252" s="23"/>
      <c r="AV6252" s="23"/>
      <c r="AW6252" s="23"/>
      <c r="AX6252" s="23"/>
      <c r="AY6252" s="23"/>
      <c r="AZ6252" s="23"/>
      <c r="BA6252" s="23"/>
      <c r="BB6252" s="23"/>
      <c r="BC6252" s="23"/>
      <c r="BD6252" s="23"/>
      <c r="BE6252" s="23"/>
      <c r="BF6252" s="23"/>
      <c r="BG6252" s="23"/>
      <c r="BH6252" s="23"/>
      <c r="BI6252" s="23"/>
      <c r="BJ6252" s="23"/>
      <c r="BK6252" s="23"/>
    </row>
    <row r="6253" spans="28:63">
      <c r="AB6253" s="129">
        <v>6251</v>
      </c>
      <c r="AC6253" s="19">
        <v>6.063715501100897E-2</v>
      </c>
      <c r="AD6253" s="20">
        <f t="shared" si="994"/>
        <v>0.75958572963966353</v>
      </c>
      <c r="AE6253" s="22">
        <f t="shared" si="995"/>
        <v>0.75958572963966353</v>
      </c>
      <c r="AF6253" s="21">
        <v>0.65178397391804777</v>
      </c>
      <c r="AG6253" s="22">
        <f t="shared" si="996"/>
        <v>4.7678983953998966</v>
      </c>
      <c r="AH6253" s="22">
        <f t="shared" si="997"/>
        <v>4.7678983953998966</v>
      </c>
      <c r="AI6253" s="23">
        <f t="shared" si="998"/>
        <v>6.2769720511491425</v>
      </c>
      <c r="AJ6253" s="46"/>
      <c r="AK6253" s="25"/>
      <c r="AL6253" s="129">
        <v>6251</v>
      </c>
      <c r="AM6253" s="21">
        <v>0.95904509597098786</v>
      </c>
      <c r="AN6253" s="22">
        <f t="shared" si="999"/>
        <v>2.0645459598055584</v>
      </c>
      <c r="AO6253" s="22">
        <f t="shared" si="1000"/>
        <v>2.0645459598055584</v>
      </c>
      <c r="AP6253" s="21">
        <v>0.78324659920273965</v>
      </c>
      <c r="AQ6253" s="22">
        <f t="shared" si="1001"/>
        <v>513.91113661834186</v>
      </c>
      <c r="AR6253" s="22">
        <f t="shared" si="1002"/>
        <v>513.91113661834186</v>
      </c>
      <c r="AS6253" s="23">
        <f t="shared" si="1003"/>
        <v>248.92211005403951</v>
      </c>
      <c r="AT6253" s="23"/>
      <c r="AU6253" s="23"/>
      <c r="AV6253" s="23"/>
      <c r="AW6253" s="23"/>
      <c r="AX6253" s="23"/>
      <c r="AY6253" s="23"/>
      <c r="AZ6253" s="23"/>
      <c r="BA6253" s="23"/>
      <c r="BB6253" s="23"/>
      <c r="BC6253" s="23"/>
      <c r="BD6253" s="23"/>
      <c r="BE6253" s="23"/>
      <c r="BF6253" s="23"/>
      <c r="BG6253" s="23"/>
      <c r="BH6253" s="23"/>
      <c r="BI6253" s="23"/>
      <c r="BJ6253" s="23"/>
      <c r="BK6253" s="23"/>
    </row>
    <row r="6254" spans="28:63">
      <c r="AB6254" s="129">
        <v>6252</v>
      </c>
      <c r="AC6254" s="19">
        <v>0.49012972994505344</v>
      </c>
      <c r="AD6254" s="20">
        <f t="shared" si="994"/>
        <v>0.90035990775967467</v>
      </c>
      <c r="AE6254" s="22">
        <f t="shared" si="995"/>
        <v>0.90035990775967467</v>
      </c>
      <c r="AF6254" s="21">
        <v>0.22569158619990104</v>
      </c>
      <c r="AG6254" s="22">
        <f t="shared" si="996"/>
        <v>3.1803265241301908</v>
      </c>
      <c r="AH6254" s="22">
        <f t="shared" si="997"/>
        <v>3.1803265241301908</v>
      </c>
      <c r="AI6254" s="23">
        <f t="shared" si="998"/>
        <v>3.5322835865089277</v>
      </c>
      <c r="AJ6254" s="46"/>
      <c r="AK6254" s="25"/>
      <c r="AL6254" s="129">
        <v>6252</v>
      </c>
      <c r="AM6254" s="21">
        <v>0.56526060668246059</v>
      </c>
      <c r="AN6254" s="22">
        <f t="shared" si="999"/>
        <v>1.7551489859495728</v>
      </c>
      <c r="AO6254" s="22">
        <f t="shared" si="1000"/>
        <v>1.7551489859495728</v>
      </c>
      <c r="AP6254" s="21">
        <v>0.46610533466101123</v>
      </c>
      <c r="AQ6254" s="22">
        <f t="shared" si="1001"/>
        <v>487.58574020958793</v>
      </c>
      <c r="AR6254" s="22">
        <f t="shared" si="1002"/>
        <v>487.58574020958793</v>
      </c>
      <c r="AS6254" s="23">
        <f t="shared" si="1003"/>
        <v>277.80304926410207</v>
      </c>
      <c r="AT6254" s="23"/>
      <c r="AU6254" s="23"/>
      <c r="AV6254" s="23"/>
      <c r="AW6254" s="23"/>
      <c r="AX6254" s="23"/>
      <c r="AY6254" s="23"/>
      <c r="AZ6254" s="23"/>
      <c r="BA6254" s="23"/>
      <c r="BB6254" s="23"/>
      <c r="BC6254" s="23"/>
      <c r="BD6254" s="23"/>
      <c r="BE6254" s="23"/>
      <c r="BF6254" s="23"/>
      <c r="BG6254" s="23"/>
      <c r="BH6254" s="23"/>
      <c r="BI6254" s="23"/>
      <c r="BJ6254" s="23"/>
      <c r="BK6254" s="23"/>
    </row>
    <row r="6255" spans="28:63">
      <c r="AB6255" s="129">
        <v>6253</v>
      </c>
      <c r="AC6255" s="19">
        <v>0.69631752132936031</v>
      </c>
      <c r="AD6255" s="20">
        <f t="shared" si="994"/>
        <v>1.151346144523405</v>
      </c>
      <c r="AE6255" s="22">
        <f t="shared" si="995"/>
        <v>1.151346144523405</v>
      </c>
      <c r="AF6255" s="21">
        <v>0.10837135215047589</v>
      </c>
      <c r="AG6255" s="22">
        <f t="shared" si="996"/>
        <v>2.8063672320369024</v>
      </c>
      <c r="AH6255" s="22">
        <f t="shared" si="997"/>
        <v>2.8063672320369024</v>
      </c>
      <c r="AI6255" s="23">
        <f t="shared" si="998"/>
        <v>2.4374661307426244</v>
      </c>
      <c r="AJ6255" s="46"/>
      <c r="AK6255" s="25"/>
      <c r="AL6255" s="129">
        <v>6253</v>
      </c>
      <c r="AM6255" s="21">
        <v>0.91259704966324373</v>
      </c>
      <c r="AN6255" s="22">
        <f t="shared" si="999"/>
        <v>2.0021199308902822</v>
      </c>
      <c r="AO6255" s="22">
        <f t="shared" si="1000"/>
        <v>2.0021199308902822</v>
      </c>
      <c r="AP6255" s="21">
        <v>0.43328084309866344</v>
      </c>
      <c r="AQ6255" s="22">
        <f t="shared" si="1001"/>
        <v>485.16250656909153</v>
      </c>
      <c r="AR6255" s="22">
        <f t="shared" si="1002"/>
        <v>485.16250656909153</v>
      </c>
      <c r="AS6255" s="23">
        <f t="shared" si="1003"/>
        <v>242.32439779636701</v>
      </c>
      <c r="AT6255" s="23"/>
      <c r="AU6255" s="23"/>
      <c r="AV6255" s="23"/>
      <c r="AW6255" s="23"/>
      <c r="AX6255" s="23"/>
      <c r="AY6255" s="23"/>
      <c r="AZ6255" s="23"/>
      <c r="BA6255" s="23"/>
      <c r="BB6255" s="23"/>
      <c r="BC6255" s="23"/>
      <c r="BD6255" s="23"/>
      <c r="BE6255" s="23"/>
      <c r="BF6255" s="23"/>
      <c r="BG6255" s="23"/>
      <c r="BH6255" s="23"/>
      <c r="BI6255" s="23"/>
      <c r="BJ6255" s="23"/>
      <c r="BK6255" s="23"/>
    </row>
    <row r="6256" spans="28:63">
      <c r="AB6256" s="129">
        <v>6254</v>
      </c>
      <c r="AC6256" s="19">
        <v>0.70654081466542695</v>
      </c>
      <c r="AD6256" s="20">
        <f t="shared" si="994"/>
        <v>1.1657531516754327</v>
      </c>
      <c r="AE6256" s="22">
        <f t="shared" si="995"/>
        <v>1.1657531516754327</v>
      </c>
      <c r="AF6256" s="21">
        <v>0.90612591702995293</v>
      </c>
      <c r="AG6256" s="22">
        <f t="shared" si="996"/>
        <v>6.3218395520387771</v>
      </c>
      <c r="AH6256" s="22">
        <f t="shared" si="997"/>
        <v>6.3218395520387771</v>
      </c>
      <c r="AI6256" s="23">
        <f t="shared" si="998"/>
        <v>5.4229658679909747</v>
      </c>
      <c r="AJ6256" s="46"/>
      <c r="AK6256" s="25"/>
      <c r="AL6256" s="129">
        <v>6254</v>
      </c>
      <c r="AM6256" s="21">
        <v>0.41849794462956891</v>
      </c>
      <c r="AN6256" s="22">
        <f t="shared" si="999"/>
        <v>1.6609274847597457</v>
      </c>
      <c r="AO6256" s="22">
        <f t="shared" si="1000"/>
        <v>1.6609274847597457</v>
      </c>
      <c r="AP6256" s="21">
        <v>0.23812291150740761</v>
      </c>
      <c r="AQ6256" s="22">
        <f t="shared" si="1001"/>
        <v>468.30739625329227</v>
      </c>
      <c r="AR6256" s="22">
        <f t="shared" si="1002"/>
        <v>468.30739625329227</v>
      </c>
      <c r="AS6256" s="23">
        <f t="shared" si="1003"/>
        <v>281.95535359030634</v>
      </c>
      <c r="AT6256" s="23"/>
      <c r="AU6256" s="23"/>
      <c r="AV6256" s="23"/>
      <c r="AW6256" s="23"/>
      <c r="AX6256" s="23"/>
      <c r="AY6256" s="23"/>
      <c r="AZ6256" s="23"/>
      <c r="BA6256" s="23"/>
      <c r="BB6256" s="23"/>
      <c r="BC6256" s="23"/>
      <c r="BD6256" s="23"/>
      <c r="BE6256" s="23"/>
      <c r="BF6256" s="23"/>
      <c r="BG6256" s="23"/>
      <c r="BH6256" s="23"/>
      <c r="BI6256" s="23"/>
      <c r="BJ6256" s="23"/>
      <c r="BK6256" s="23"/>
    </row>
    <row r="6257" spans="28:63">
      <c r="AB6257" s="129">
        <v>6255</v>
      </c>
      <c r="AC6257" s="19">
        <v>0.8467253445698053</v>
      </c>
      <c r="AD6257" s="20">
        <f t="shared" si="994"/>
        <v>1.3970852690319719</v>
      </c>
      <c r="AE6257" s="22">
        <f t="shared" si="995"/>
        <v>1.3970852690319719</v>
      </c>
      <c r="AF6257" s="21">
        <v>0.3885284657635355</v>
      </c>
      <c r="AG6257" s="22">
        <f t="shared" si="996"/>
        <v>3.7169933426278758</v>
      </c>
      <c r="AH6257" s="22">
        <f t="shared" si="997"/>
        <v>3.7169933426278758</v>
      </c>
      <c r="AI6257" s="23">
        <f t="shared" si="998"/>
        <v>2.6605343460555901</v>
      </c>
      <c r="AJ6257" s="46"/>
      <c r="AK6257" s="25"/>
      <c r="AL6257" s="129">
        <v>6255</v>
      </c>
      <c r="AM6257" s="21">
        <v>0.67883960550043876</v>
      </c>
      <c r="AN6257" s="22">
        <f t="shared" si="999"/>
        <v>1.8206850164628303</v>
      </c>
      <c r="AO6257" s="22">
        <f t="shared" si="1000"/>
        <v>1.8206850164628303</v>
      </c>
      <c r="AP6257" s="21">
        <v>0.69425266242934547</v>
      </c>
      <c r="AQ6257" s="22">
        <f t="shared" si="1001"/>
        <v>505.26131250941057</v>
      </c>
      <c r="AR6257" s="22">
        <f t="shared" si="1002"/>
        <v>505.26131250941057</v>
      </c>
      <c r="AS6257" s="23">
        <f t="shared" si="1003"/>
        <v>277.51165519613954</v>
      </c>
      <c r="AT6257" s="23"/>
      <c r="AU6257" s="23"/>
      <c r="AV6257" s="23"/>
      <c r="AW6257" s="23"/>
      <c r="AX6257" s="23"/>
      <c r="AY6257" s="23"/>
      <c r="AZ6257" s="23"/>
      <c r="BA6257" s="23"/>
      <c r="BB6257" s="23"/>
      <c r="BC6257" s="23"/>
      <c r="BD6257" s="23"/>
      <c r="BE6257" s="23"/>
      <c r="BF6257" s="23"/>
      <c r="BG6257" s="23"/>
      <c r="BH6257" s="23"/>
      <c r="BI6257" s="23"/>
      <c r="BJ6257" s="23"/>
      <c r="BK6257" s="23"/>
    </row>
    <row r="6258" spans="28:63">
      <c r="AB6258" s="129">
        <v>6256</v>
      </c>
      <c r="AC6258" s="19">
        <v>0.16543043631013021</v>
      </c>
      <c r="AD6258" s="20">
        <f t="shared" si="994"/>
        <v>0.8635920773662491</v>
      </c>
      <c r="AE6258" s="22">
        <f t="shared" si="995"/>
        <v>0.8635920773662491</v>
      </c>
      <c r="AF6258" s="21">
        <v>0.60366042845280932</v>
      </c>
      <c r="AG6258" s="22">
        <f t="shared" si="996"/>
        <v>4.5517849332711684</v>
      </c>
      <c r="AH6258" s="22">
        <f t="shared" si="997"/>
        <v>4.5517849332711684</v>
      </c>
      <c r="AI6258" s="23">
        <f t="shared" si="998"/>
        <v>5.2707580958281044</v>
      </c>
      <c r="AJ6258" s="46"/>
      <c r="AK6258" s="25"/>
      <c r="AL6258" s="129">
        <v>6256</v>
      </c>
      <c r="AM6258" s="21">
        <v>0.43192426296113196</v>
      </c>
      <c r="AN6258" s="22">
        <f t="shared" si="999"/>
        <v>1.6701726236041934</v>
      </c>
      <c r="AO6258" s="22">
        <f t="shared" si="1000"/>
        <v>1.6701726236041934</v>
      </c>
      <c r="AP6258" s="21">
        <v>0.41182095515579042</v>
      </c>
      <c r="AQ6258" s="22">
        <f t="shared" si="1001"/>
        <v>483.52830361757464</v>
      </c>
      <c r="AR6258" s="22">
        <f t="shared" si="1002"/>
        <v>483.52830361757464</v>
      </c>
      <c r="AS6258" s="23">
        <f t="shared" si="1003"/>
        <v>289.50798066258079</v>
      </c>
      <c r="AT6258" s="23"/>
      <c r="AU6258" s="23"/>
      <c r="AV6258" s="23"/>
      <c r="AW6258" s="23"/>
      <c r="AX6258" s="23"/>
      <c r="AY6258" s="23"/>
      <c r="AZ6258" s="23"/>
      <c r="BA6258" s="23"/>
      <c r="BB6258" s="23"/>
      <c r="BC6258" s="23"/>
      <c r="BD6258" s="23"/>
      <c r="BE6258" s="23"/>
      <c r="BF6258" s="23"/>
      <c r="BG6258" s="23"/>
      <c r="BH6258" s="23"/>
      <c r="BI6258" s="23"/>
      <c r="BJ6258" s="23"/>
      <c r="BK6258" s="23"/>
    </row>
    <row r="6259" spans="28:63">
      <c r="AB6259" s="129">
        <v>6257</v>
      </c>
      <c r="AC6259" s="19">
        <v>2.0749811278201635E-2</v>
      </c>
      <c r="AD6259" s="20">
        <f t="shared" si="994"/>
        <v>0.6933537398117755</v>
      </c>
      <c r="AE6259" s="22">
        <f t="shared" si="995"/>
        <v>0.6933537398117755</v>
      </c>
      <c r="AF6259" s="21">
        <v>0.92950497721349568</v>
      </c>
      <c r="AG6259" s="22">
        <f t="shared" si="996"/>
        <v>6.5457473797186649</v>
      </c>
      <c r="AH6259" s="22">
        <f t="shared" si="997"/>
        <v>6.5457473797186649</v>
      </c>
      <c r="AI6259" s="23">
        <f t="shared" si="998"/>
        <v>9.4407039349000073</v>
      </c>
      <c r="AJ6259" s="46"/>
      <c r="AK6259" s="25"/>
      <c r="AL6259" s="129">
        <v>6257</v>
      </c>
      <c r="AM6259" s="21">
        <v>0.79819110241980984</v>
      </c>
      <c r="AN6259" s="22">
        <f t="shared" si="999"/>
        <v>1.8993168010747439</v>
      </c>
      <c r="AO6259" s="22">
        <f t="shared" si="1000"/>
        <v>1.8993168010747439</v>
      </c>
      <c r="AP6259" s="21">
        <v>2.6450855003115614E-2</v>
      </c>
      <c r="AQ6259" s="22">
        <f t="shared" si="1001"/>
        <v>436.10026021623668</v>
      </c>
      <c r="AR6259" s="22">
        <f t="shared" si="1002"/>
        <v>436.10026021623668</v>
      </c>
      <c r="AS6259" s="23">
        <f t="shared" si="1003"/>
        <v>229.60901518349431</v>
      </c>
      <c r="AT6259" s="23"/>
      <c r="AU6259" s="23"/>
      <c r="AV6259" s="23"/>
      <c r="AW6259" s="23"/>
      <c r="AX6259" s="23"/>
      <c r="AY6259" s="23"/>
      <c r="AZ6259" s="23"/>
      <c r="BA6259" s="23"/>
      <c r="BB6259" s="23"/>
      <c r="BC6259" s="23"/>
      <c r="BD6259" s="23"/>
      <c r="BE6259" s="23"/>
      <c r="BF6259" s="23"/>
      <c r="BG6259" s="23"/>
      <c r="BH6259" s="23"/>
      <c r="BI6259" s="23"/>
      <c r="BJ6259" s="23"/>
      <c r="BK6259" s="23"/>
    </row>
    <row r="6260" spans="28:63">
      <c r="AB6260" s="129">
        <v>6258</v>
      </c>
      <c r="AC6260" s="19">
        <v>0.15165686595515615</v>
      </c>
      <c r="AD6260" s="20">
        <f t="shared" si="994"/>
        <v>0.85238043446583878</v>
      </c>
      <c r="AE6260" s="22">
        <f t="shared" si="995"/>
        <v>0.85238043446583878</v>
      </c>
      <c r="AF6260" s="21">
        <v>0.9145734815534704</v>
      </c>
      <c r="AG6260" s="22">
        <f t="shared" si="996"/>
        <v>6.3991266279321506</v>
      </c>
      <c r="AH6260" s="22">
        <f t="shared" si="997"/>
        <v>6.3991266279321506</v>
      </c>
      <c r="AI6260" s="23">
        <f t="shared" si="998"/>
        <v>7.507359823366067</v>
      </c>
      <c r="AJ6260" s="46"/>
      <c r="AK6260" s="25"/>
      <c r="AL6260" s="129">
        <v>6258</v>
      </c>
      <c r="AM6260" s="21">
        <v>0.75595405250797043</v>
      </c>
      <c r="AN6260" s="22">
        <f t="shared" si="999"/>
        <v>1.8693452185792119</v>
      </c>
      <c r="AO6260" s="22">
        <f t="shared" si="1000"/>
        <v>1.8693452185792119</v>
      </c>
      <c r="AP6260" s="21">
        <v>0.96622059108672043</v>
      </c>
      <c r="AQ6260" s="22">
        <f t="shared" si="1001"/>
        <v>541.80554459869325</v>
      </c>
      <c r="AR6260" s="22">
        <f t="shared" si="1002"/>
        <v>541.80554459869325</v>
      </c>
      <c r="AS6260" s="23">
        <f t="shared" si="1003"/>
        <v>289.83707194035048</v>
      </c>
      <c r="AT6260" s="23"/>
      <c r="AU6260" s="23"/>
      <c r="AV6260" s="23"/>
      <c r="AW6260" s="23"/>
      <c r="AX6260" s="23"/>
      <c r="AY6260" s="23"/>
      <c r="AZ6260" s="23"/>
      <c r="BA6260" s="23"/>
      <c r="BB6260" s="23"/>
      <c r="BC6260" s="23"/>
      <c r="BD6260" s="23"/>
      <c r="BE6260" s="23"/>
      <c r="BF6260" s="23"/>
      <c r="BG6260" s="23"/>
      <c r="BH6260" s="23"/>
      <c r="BI6260" s="23"/>
      <c r="BJ6260" s="23"/>
      <c r="BK6260" s="23"/>
    </row>
    <row r="6261" spans="28:63">
      <c r="AB6261" s="129">
        <v>6259</v>
      </c>
      <c r="AC6261" s="19">
        <v>0.25156851953305792</v>
      </c>
      <c r="AD6261" s="20">
        <f t="shared" si="994"/>
        <v>0.66771620925742692</v>
      </c>
      <c r="AE6261" s="22">
        <f t="shared" si="995"/>
        <v>0.66771620925742692</v>
      </c>
      <c r="AF6261" s="21">
        <v>0.83817075627359949</v>
      </c>
      <c r="AG6261" s="22">
        <f t="shared" si="996"/>
        <v>5.7966213870984369</v>
      </c>
      <c r="AH6261" s="22">
        <f t="shared" si="997"/>
        <v>5.7966213870984369</v>
      </c>
      <c r="AI6261" s="23">
        <f t="shared" si="998"/>
        <v>8.6812650445387725</v>
      </c>
      <c r="AJ6261" s="46"/>
      <c r="AK6261" s="25"/>
      <c r="AL6261" s="129">
        <v>6259</v>
      </c>
      <c r="AM6261" s="21">
        <v>0.16096980332275646</v>
      </c>
      <c r="AN6261" s="22">
        <f t="shared" si="999"/>
        <v>1.440286066063442</v>
      </c>
      <c r="AO6261" s="22">
        <f t="shared" si="1000"/>
        <v>1.440286066063442</v>
      </c>
      <c r="AP6261" s="21">
        <v>0.58358420022094193</v>
      </c>
      <c r="AQ6261" s="22">
        <f t="shared" si="1001"/>
        <v>496.11827461758122</v>
      </c>
      <c r="AR6261" s="22">
        <f t="shared" si="1002"/>
        <v>496.11827461758122</v>
      </c>
      <c r="AS6261" s="23">
        <f t="shared" si="1003"/>
        <v>344.4581505766842</v>
      </c>
      <c r="AT6261" s="23"/>
      <c r="AU6261" s="23"/>
      <c r="AV6261" s="23"/>
      <c r="AW6261" s="23"/>
      <c r="AX6261" s="23"/>
      <c r="AY6261" s="23"/>
      <c r="AZ6261" s="23"/>
      <c r="BA6261" s="23"/>
      <c r="BB6261" s="23"/>
      <c r="BC6261" s="23"/>
      <c r="BD6261" s="23"/>
      <c r="BE6261" s="23"/>
      <c r="BF6261" s="23"/>
      <c r="BG6261" s="23"/>
      <c r="BH6261" s="23"/>
      <c r="BI6261" s="23"/>
      <c r="BJ6261" s="23"/>
      <c r="BK6261" s="23"/>
    </row>
    <row r="6262" spans="28:63">
      <c r="AB6262" s="129">
        <v>6260</v>
      </c>
      <c r="AC6262" s="19">
        <v>0.73617857062768366</v>
      </c>
      <c r="AD6262" s="20">
        <f t="shared" si="994"/>
        <v>1.2090013262341173</v>
      </c>
      <c r="AE6262" s="22">
        <f t="shared" si="995"/>
        <v>1.2090013262341173</v>
      </c>
      <c r="AF6262" s="21">
        <v>0.98776442531859177</v>
      </c>
      <c r="AG6262" s="22">
        <f t="shared" si="996"/>
        <v>7.394139256559523</v>
      </c>
      <c r="AH6262" s="22">
        <f t="shared" si="997"/>
        <v>7.394139256559523</v>
      </c>
      <c r="AI6262" s="23">
        <f t="shared" si="998"/>
        <v>6.1159066546199004</v>
      </c>
      <c r="AJ6262" s="46"/>
      <c r="AK6262" s="25"/>
      <c r="AL6262" s="129">
        <v>6260</v>
      </c>
      <c r="AM6262" s="21">
        <v>0.28568412159391532</v>
      </c>
      <c r="AN6262" s="22">
        <f t="shared" si="999"/>
        <v>1.559974661470096</v>
      </c>
      <c r="AO6262" s="22">
        <f t="shared" si="1000"/>
        <v>1.559974661470096</v>
      </c>
      <c r="AP6262" s="21">
        <v>0.2730717602966517</v>
      </c>
      <c r="AQ6262" s="22">
        <f t="shared" si="1001"/>
        <v>471.73106659355852</v>
      </c>
      <c r="AR6262" s="22">
        <f t="shared" si="1002"/>
        <v>471.73106659355852</v>
      </c>
      <c r="AS6262" s="23">
        <f t="shared" si="1003"/>
        <v>302.39662107652856</v>
      </c>
      <c r="AT6262" s="23"/>
      <c r="AU6262" s="23"/>
      <c r="AV6262" s="23"/>
      <c r="AW6262" s="23"/>
      <c r="AX6262" s="23"/>
      <c r="AY6262" s="23"/>
      <c r="AZ6262" s="23"/>
      <c r="BA6262" s="23"/>
      <c r="BB6262" s="23"/>
      <c r="BC6262" s="23"/>
      <c r="BD6262" s="23"/>
      <c r="BE6262" s="23"/>
      <c r="BF6262" s="23"/>
      <c r="BG6262" s="23"/>
      <c r="BH6262" s="23"/>
      <c r="BI6262" s="23"/>
      <c r="BJ6262" s="23"/>
      <c r="BK6262" s="23"/>
    </row>
    <row r="6263" spans="28:63">
      <c r="AB6263" s="129">
        <v>6261</v>
      </c>
      <c r="AC6263" s="19">
        <v>0.44355844532222588</v>
      </c>
      <c r="AD6263" s="20">
        <f t="shared" si="994"/>
        <v>0.85123684291590829</v>
      </c>
      <c r="AE6263" s="22">
        <f t="shared" si="995"/>
        <v>0.85123684291590829</v>
      </c>
      <c r="AF6263" s="21">
        <v>0.84048017214103854</v>
      </c>
      <c r="AG6263" s="22">
        <f t="shared" si="996"/>
        <v>5.8123997541212322</v>
      </c>
      <c r="AH6263" s="22">
        <f t="shared" si="997"/>
        <v>5.8123997541212322</v>
      </c>
      <c r="AI6263" s="23">
        <f t="shared" si="998"/>
        <v>6.8281816071434136</v>
      </c>
      <c r="AJ6263" s="46"/>
      <c r="AK6263" s="25"/>
      <c r="AL6263" s="129">
        <v>6261</v>
      </c>
      <c r="AM6263" s="21">
        <v>0.38406494581257944</v>
      </c>
      <c r="AN6263" s="22">
        <f t="shared" si="999"/>
        <v>1.6365159227760371</v>
      </c>
      <c r="AO6263" s="22">
        <f t="shared" si="1000"/>
        <v>1.6365159227760371</v>
      </c>
      <c r="AP6263" s="21">
        <v>0.6601421970201814</v>
      </c>
      <c r="AQ6263" s="22">
        <f t="shared" si="1001"/>
        <v>502.28859324880199</v>
      </c>
      <c r="AR6263" s="22">
        <f t="shared" si="1002"/>
        <v>502.28859324880199</v>
      </c>
      <c r="AS6263" s="23">
        <f t="shared" si="1003"/>
        <v>306.92557662180593</v>
      </c>
      <c r="AT6263" s="23"/>
      <c r="AU6263" s="23"/>
      <c r="AV6263" s="23"/>
      <c r="AW6263" s="23"/>
      <c r="AX6263" s="23"/>
      <c r="AY6263" s="23"/>
      <c r="AZ6263" s="23"/>
      <c r="BA6263" s="23"/>
      <c r="BB6263" s="23"/>
      <c r="BC6263" s="23"/>
      <c r="BD6263" s="23"/>
      <c r="BE6263" s="23"/>
      <c r="BF6263" s="23"/>
      <c r="BG6263" s="23"/>
      <c r="BH6263" s="23"/>
      <c r="BI6263" s="23"/>
      <c r="BJ6263" s="23"/>
      <c r="BK6263" s="23"/>
    </row>
    <row r="6264" spans="28:63">
      <c r="AB6264" s="129">
        <v>6262</v>
      </c>
      <c r="AC6264" s="19">
        <v>0.41289342709530241</v>
      </c>
      <c r="AD6264" s="20">
        <f t="shared" si="994"/>
        <v>0.82000764904988421</v>
      </c>
      <c r="AE6264" s="22">
        <f t="shared" si="995"/>
        <v>0.82000764904988421</v>
      </c>
      <c r="AF6264" s="21">
        <v>0.80054540369898775</v>
      </c>
      <c r="AG6264" s="22">
        <f t="shared" si="996"/>
        <v>5.553852439236266</v>
      </c>
      <c r="AH6264" s="22">
        <f t="shared" si="997"/>
        <v>5.553852439236266</v>
      </c>
      <c r="AI6264" s="23">
        <f t="shared" si="998"/>
        <v>6.772927600945347</v>
      </c>
      <c r="AJ6264" s="46"/>
      <c r="AK6264" s="25"/>
      <c r="AL6264" s="129">
        <v>6262</v>
      </c>
      <c r="AM6264" s="21">
        <v>0.28297884362446368</v>
      </c>
      <c r="AN6264" s="22">
        <f t="shared" si="999"/>
        <v>1.5576967024156305</v>
      </c>
      <c r="AO6264" s="22">
        <f t="shared" si="1000"/>
        <v>1.5576967024156305</v>
      </c>
      <c r="AP6264" s="21">
        <v>8.6006696083859802E-2</v>
      </c>
      <c r="AQ6264" s="22">
        <f t="shared" si="1001"/>
        <v>449.03214807109225</v>
      </c>
      <c r="AR6264" s="22">
        <f t="shared" si="1002"/>
        <v>449.03214807109225</v>
      </c>
      <c r="AS6264" s="23">
        <f t="shared" si="1003"/>
        <v>288.26673856004595</v>
      </c>
      <c r="AT6264" s="23"/>
      <c r="AU6264" s="23"/>
      <c r="AV6264" s="23"/>
      <c r="AW6264" s="23"/>
      <c r="AX6264" s="23"/>
      <c r="AY6264" s="23"/>
      <c r="AZ6264" s="23"/>
      <c r="BA6264" s="23"/>
      <c r="BB6264" s="23"/>
      <c r="BC6264" s="23"/>
      <c r="BD6264" s="23"/>
      <c r="BE6264" s="23"/>
      <c r="BF6264" s="23"/>
      <c r="BG6264" s="23"/>
      <c r="BH6264" s="23"/>
      <c r="BI6264" s="23"/>
      <c r="BJ6264" s="23"/>
      <c r="BK6264" s="23"/>
    </row>
    <row r="6265" spans="28:63">
      <c r="AB6265" s="129">
        <v>6263</v>
      </c>
      <c r="AC6265" s="19">
        <v>0.33243430507667138</v>
      </c>
      <c r="AD6265" s="20">
        <f t="shared" si="994"/>
        <v>0.74174771922314164</v>
      </c>
      <c r="AE6265" s="22">
        <f t="shared" si="995"/>
        <v>0.74174771922314164</v>
      </c>
      <c r="AF6265" s="21">
        <v>0.3129503785141261</v>
      </c>
      <c r="AG6265" s="22">
        <f t="shared" si="996"/>
        <v>3.4600122638297561</v>
      </c>
      <c r="AH6265" s="22">
        <f t="shared" si="997"/>
        <v>3.4600122638297561</v>
      </c>
      <c r="AI6265" s="23">
        <f t="shared" si="998"/>
        <v>4.6646752988381923</v>
      </c>
      <c r="AJ6265" s="46"/>
      <c r="AK6265" s="25"/>
      <c r="AL6265" s="129">
        <v>6263</v>
      </c>
      <c r="AM6265" s="21">
        <v>0.90363968586611165</v>
      </c>
      <c r="AN6265" s="22">
        <f t="shared" si="999"/>
        <v>1.9922274784000975</v>
      </c>
      <c r="AO6265" s="22">
        <f t="shared" si="1000"/>
        <v>1.9922274784000975</v>
      </c>
      <c r="AP6265" s="21">
        <v>0.20744722674393912</v>
      </c>
      <c r="AQ6265" s="22">
        <f t="shared" si="1001"/>
        <v>465.08861078022477</v>
      </c>
      <c r="AR6265" s="22">
        <f t="shared" si="1002"/>
        <v>465.08861078022477</v>
      </c>
      <c r="AS6265" s="23">
        <f t="shared" si="1003"/>
        <v>233.45155903266854</v>
      </c>
      <c r="AT6265" s="23"/>
      <c r="AU6265" s="23"/>
      <c r="AV6265" s="23"/>
      <c r="AW6265" s="23"/>
      <c r="AX6265" s="23"/>
      <c r="AY6265" s="23"/>
      <c r="AZ6265" s="23"/>
      <c r="BA6265" s="23"/>
      <c r="BB6265" s="23"/>
      <c r="BC6265" s="23"/>
      <c r="BD6265" s="23"/>
      <c r="BE6265" s="23"/>
      <c r="BF6265" s="23"/>
      <c r="BG6265" s="23"/>
      <c r="BH6265" s="23"/>
      <c r="BI6265" s="23"/>
      <c r="BJ6265" s="23"/>
      <c r="BK6265" s="23"/>
    </row>
    <row r="6266" spans="28:63">
      <c r="AB6266" s="129">
        <v>6264</v>
      </c>
      <c r="AC6266" s="19">
        <v>0.80265292794544207</v>
      </c>
      <c r="AD6266" s="20">
        <f t="shared" si="994"/>
        <v>1.3158740495459995</v>
      </c>
      <c r="AE6266" s="22">
        <f t="shared" si="995"/>
        <v>1.3158740495459995</v>
      </c>
      <c r="AF6266" s="21">
        <v>0.9036649470893684</v>
      </c>
      <c r="AG6266" s="22">
        <f t="shared" si="996"/>
        <v>6.299984827326842</v>
      </c>
      <c r="AH6266" s="22">
        <f t="shared" si="997"/>
        <v>6.299984827326842</v>
      </c>
      <c r="AI6266" s="23">
        <f t="shared" si="998"/>
        <v>4.7876807278785165</v>
      </c>
      <c r="AJ6266" s="46"/>
      <c r="AK6266" s="25"/>
      <c r="AL6266" s="129">
        <v>6264</v>
      </c>
      <c r="AM6266" s="21">
        <v>0.8251268059853909</v>
      </c>
      <c r="AN6266" s="22">
        <f t="shared" si="999"/>
        <v>1.9201014631718401</v>
      </c>
      <c r="AO6266" s="22">
        <f t="shared" si="1000"/>
        <v>1.9201014631718401</v>
      </c>
      <c r="AP6266" s="21">
        <v>0.87064551023337911</v>
      </c>
      <c r="AQ6266" s="22">
        <f t="shared" si="1001"/>
        <v>524.39559016480007</v>
      </c>
      <c r="AR6266" s="22">
        <f t="shared" si="1002"/>
        <v>524.39559016480007</v>
      </c>
      <c r="AS6266" s="23">
        <f t="shared" si="1003"/>
        <v>273.10827069447896</v>
      </c>
      <c r="AT6266" s="23"/>
      <c r="AU6266" s="23"/>
      <c r="AV6266" s="23"/>
      <c r="AW6266" s="23"/>
      <c r="AX6266" s="23"/>
      <c r="AY6266" s="23"/>
      <c r="AZ6266" s="23"/>
      <c r="BA6266" s="23"/>
      <c r="BB6266" s="23"/>
      <c r="BC6266" s="23"/>
      <c r="BD6266" s="23"/>
      <c r="BE6266" s="23"/>
      <c r="BF6266" s="23"/>
      <c r="BG6266" s="23"/>
      <c r="BH6266" s="23"/>
      <c r="BI6266" s="23"/>
      <c r="BJ6266" s="23"/>
      <c r="BK6266" s="23"/>
    </row>
    <row r="6267" spans="28:63">
      <c r="AB6267" s="129">
        <v>6265</v>
      </c>
      <c r="AC6267" s="19">
        <v>0.92082843930947067</v>
      </c>
      <c r="AD6267" s="20">
        <f t="shared" si="994"/>
        <v>1.5666834028869199</v>
      </c>
      <c r="AE6267" s="22">
        <f t="shared" si="995"/>
        <v>1.5666834028869199</v>
      </c>
      <c r="AF6267" s="21">
        <v>0.79911864524007303</v>
      </c>
      <c r="AG6267" s="22">
        <f t="shared" si="996"/>
        <v>5.5451190165717179</v>
      </c>
      <c r="AH6267" s="22">
        <f t="shared" si="997"/>
        <v>5.5451190165717179</v>
      </c>
      <c r="AI6267" s="23">
        <f t="shared" si="998"/>
        <v>3.5393998598272978</v>
      </c>
      <c r="AJ6267" s="46"/>
      <c r="AK6267" s="25"/>
      <c r="AL6267" s="129">
        <v>6265</v>
      </c>
      <c r="AM6267" s="21">
        <v>0.53995831195022104</v>
      </c>
      <c r="AN6267" s="22">
        <f t="shared" si="999"/>
        <v>1.7398654277628571</v>
      </c>
      <c r="AO6267" s="22">
        <f t="shared" si="1000"/>
        <v>1.7398654277628571</v>
      </c>
      <c r="AP6267" s="21">
        <v>0.27346786024981218</v>
      </c>
      <c r="AQ6267" s="22">
        <f t="shared" si="1001"/>
        <v>471.76857184091676</v>
      </c>
      <c r="AR6267" s="22">
        <f t="shared" si="1002"/>
        <v>471.76857184091676</v>
      </c>
      <c r="AS6267" s="23">
        <f t="shared" si="1003"/>
        <v>271.1523341477756</v>
      </c>
      <c r="AT6267" s="23"/>
      <c r="AU6267" s="23"/>
      <c r="AV6267" s="23"/>
      <c r="AW6267" s="23"/>
      <c r="AX6267" s="23"/>
      <c r="AY6267" s="23"/>
      <c r="AZ6267" s="23"/>
      <c r="BA6267" s="23"/>
      <c r="BB6267" s="23"/>
      <c r="BC6267" s="23"/>
      <c r="BD6267" s="23"/>
      <c r="BE6267" s="23"/>
      <c r="BF6267" s="23"/>
      <c r="BG6267" s="23"/>
      <c r="BH6267" s="23"/>
      <c r="BI6267" s="23"/>
      <c r="BJ6267" s="23"/>
      <c r="BK6267" s="23"/>
    </row>
    <row r="6268" spans="28:63">
      <c r="AB6268" s="129">
        <v>6266</v>
      </c>
      <c r="AC6268" s="19">
        <v>0.68447427663330174</v>
      </c>
      <c r="AD6268" s="20">
        <f t="shared" si="994"/>
        <v>1.1349561828806234</v>
      </c>
      <c r="AE6268" s="22">
        <f t="shared" si="995"/>
        <v>1.1349561828806234</v>
      </c>
      <c r="AF6268" s="21">
        <v>0.31682319853327923</v>
      </c>
      <c r="AG6268" s="22">
        <f t="shared" si="996"/>
        <v>3.4728260422199781</v>
      </c>
      <c r="AH6268" s="22">
        <f t="shared" si="997"/>
        <v>3.4728260422199781</v>
      </c>
      <c r="AI6268" s="23">
        <f t="shared" si="998"/>
        <v>3.0598767552467319</v>
      </c>
      <c r="AJ6268" s="46"/>
      <c r="AK6268" s="25"/>
      <c r="AL6268" s="129">
        <v>6266</v>
      </c>
      <c r="AM6268" s="21">
        <v>0.67693427722655941</v>
      </c>
      <c r="AN6268" s="22">
        <f t="shared" si="999"/>
        <v>1.8195615111447039</v>
      </c>
      <c r="AO6268" s="22">
        <f t="shared" si="1000"/>
        <v>1.8195615111447039</v>
      </c>
      <c r="AP6268" s="21">
        <v>9.9688709603088288E-2</v>
      </c>
      <c r="AQ6268" s="22">
        <f t="shared" si="1001"/>
        <v>451.25618905289423</v>
      </c>
      <c r="AR6268" s="22">
        <f t="shared" si="1002"/>
        <v>451.25618905289423</v>
      </c>
      <c r="AS6268" s="23">
        <f t="shared" si="1003"/>
        <v>248.00271180115507</v>
      </c>
      <c r="AT6268" s="23"/>
      <c r="AU6268" s="23"/>
      <c r="AV6268" s="23"/>
      <c r="AW6268" s="23"/>
      <c r="AX6268" s="23"/>
      <c r="AY6268" s="23"/>
      <c r="AZ6268" s="23"/>
      <c r="BA6268" s="23"/>
      <c r="BB6268" s="23"/>
      <c r="BC6268" s="23"/>
      <c r="BD6268" s="23"/>
      <c r="BE6268" s="23"/>
      <c r="BF6268" s="23"/>
      <c r="BG6268" s="23"/>
      <c r="BH6268" s="23"/>
      <c r="BI6268" s="23"/>
      <c r="BJ6268" s="23"/>
      <c r="BK6268" s="23"/>
    </row>
    <row r="6269" spans="28:63">
      <c r="AB6269" s="129">
        <v>6267</v>
      </c>
      <c r="AC6269" s="19">
        <v>0.91387167170902195</v>
      </c>
      <c r="AD6269" s="20">
        <f t="shared" si="994"/>
        <v>1.5480465252098581</v>
      </c>
      <c r="AE6269" s="22">
        <f t="shared" si="995"/>
        <v>1.5480465252098581</v>
      </c>
      <c r="AF6269" s="21">
        <v>0.48852837627450318</v>
      </c>
      <c r="AG6269" s="22">
        <f t="shared" si="996"/>
        <v>4.0828392027177509</v>
      </c>
      <c r="AH6269" s="22">
        <f t="shared" si="997"/>
        <v>4.0828392027177509</v>
      </c>
      <c r="AI6269" s="23">
        <f t="shared" si="998"/>
        <v>2.6374137574219665</v>
      </c>
      <c r="AJ6269" s="46"/>
      <c r="AK6269" s="25"/>
      <c r="AL6269" s="129">
        <v>6267</v>
      </c>
      <c r="AM6269" s="21">
        <v>0.3969120287858392</v>
      </c>
      <c r="AN6269" s="22">
        <f t="shared" si="999"/>
        <v>1.645747169690579</v>
      </c>
      <c r="AO6269" s="22">
        <f t="shared" si="1000"/>
        <v>1.645747169690579</v>
      </c>
      <c r="AP6269" s="21">
        <v>4.6499392343150259E-2</v>
      </c>
      <c r="AQ6269" s="22">
        <f t="shared" si="1001"/>
        <v>441.34699147334049</v>
      </c>
      <c r="AR6269" s="22">
        <f t="shared" si="1002"/>
        <v>441.34699147334049</v>
      </c>
      <c r="AS6269" s="23">
        <f t="shared" si="1003"/>
        <v>268.17423696758914</v>
      </c>
      <c r="AT6269" s="23"/>
      <c r="AU6269" s="23"/>
      <c r="AV6269" s="23"/>
      <c r="AW6269" s="23"/>
      <c r="AX6269" s="23"/>
      <c r="AY6269" s="23"/>
      <c r="AZ6269" s="23"/>
      <c r="BA6269" s="23"/>
      <c r="BB6269" s="23"/>
      <c r="BC6269" s="23"/>
      <c r="BD6269" s="23"/>
      <c r="BE6269" s="23"/>
      <c r="BF6269" s="23"/>
      <c r="BG6269" s="23"/>
      <c r="BH6269" s="23"/>
      <c r="BI6269" s="23"/>
      <c r="BJ6269" s="23"/>
      <c r="BK6269" s="23"/>
    </row>
    <row r="6270" spans="28:63">
      <c r="AB6270" s="129">
        <v>6268</v>
      </c>
      <c r="AC6270" s="19">
        <v>0.74778588066794471</v>
      </c>
      <c r="AD6270" s="20">
        <f t="shared" si="994"/>
        <v>1.2265977725608088</v>
      </c>
      <c r="AE6270" s="22">
        <f t="shared" si="995"/>
        <v>1.2265977725608088</v>
      </c>
      <c r="AF6270" s="21">
        <v>0.61914918710616496</v>
      </c>
      <c r="AG6270" s="22">
        <f t="shared" si="996"/>
        <v>4.6198336746818134</v>
      </c>
      <c r="AH6270" s="22">
        <f t="shared" si="997"/>
        <v>4.6198336746818134</v>
      </c>
      <c r="AI6270" s="23">
        <f t="shared" si="998"/>
        <v>3.7663802902860599</v>
      </c>
      <c r="AJ6270" s="46"/>
      <c r="AK6270" s="25"/>
      <c r="AL6270" s="129">
        <v>6268</v>
      </c>
      <c r="AM6270" s="21">
        <v>0.622659981358336</v>
      </c>
      <c r="AN6270" s="22">
        <f t="shared" si="999"/>
        <v>1.7885993289351623</v>
      </c>
      <c r="AO6270" s="22">
        <f t="shared" si="1000"/>
        <v>1.7885993289351623</v>
      </c>
      <c r="AP6270" s="21">
        <v>0.31137181179395867</v>
      </c>
      <c r="AQ6270" s="22">
        <f t="shared" si="1001"/>
        <v>475.23987468831547</v>
      </c>
      <c r="AR6270" s="22">
        <f t="shared" si="1002"/>
        <v>475.23987468831547</v>
      </c>
      <c r="AS6270" s="23">
        <f t="shared" si="1003"/>
        <v>265.70505031512465</v>
      </c>
      <c r="AT6270" s="23"/>
      <c r="AU6270" s="23"/>
      <c r="AV6270" s="23"/>
      <c r="AW6270" s="23"/>
      <c r="AX6270" s="23"/>
      <c r="AY6270" s="23"/>
      <c r="AZ6270" s="23"/>
      <c r="BA6270" s="23"/>
      <c r="BB6270" s="23"/>
      <c r="BC6270" s="23"/>
      <c r="BD6270" s="23"/>
      <c r="BE6270" s="23"/>
      <c r="BF6270" s="23"/>
      <c r="BG6270" s="23"/>
      <c r="BH6270" s="23"/>
      <c r="BI6270" s="23"/>
      <c r="BJ6270" s="23"/>
      <c r="BK6270" s="23"/>
    </row>
    <row r="6271" spans="28:63">
      <c r="AB6271" s="129">
        <v>6269</v>
      </c>
      <c r="AC6271" s="19">
        <v>0.2833406594225486</v>
      </c>
      <c r="AD6271" s="20">
        <f t="shared" si="994"/>
        <v>0.69630168669531378</v>
      </c>
      <c r="AE6271" s="22">
        <f t="shared" si="995"/>
        <v>0.69630168669531378</v>
      </c>
      <c r="AF6271" s="21">
        <v>0.99700112844189914</v>
      </c>
      <c r="AG6271" s="22">
        <f t="shared" si="996"/>
        <v>7.7000564274017096</v>
      </c>
      <c r="AH6271" s="22">
        <f t="shared" si="997"/>
        <v>7.7000564274017096</v>
      </c>
      <c r="AI6271" s="23">
        <f t="shared" si="998"/>
        <v>11.05850606788934</v>
      </c>
      <c r="AJ6271" s="46"/>
      <c r="AK6271" s="25"/>
      <c r="AL6271" s="129">
        <v>6269</v>
      </c>
      <c r="AM6271" s="21">
        <v>0.19415110539269587</v>
      </c>
      <c r="AN6271" s="22">
        <f t="shared" si="999"/>
        <v>1.4756809970022189</v>
      </c>
      <c r="AO6271" s="22">
        <f t="shared" si="1000"/>
        <v>1.4756809970022189</v>
      </c>
      <c r="AP6271" s="21">
        <v>6.4233010088738718E-2</v>
      </c>
      <c r="AQ6271" s="22">
        <f t="shared" si="1001"/>
        <v>445.08950973753053</v>
      </c>
      <c r="AR6271" s="22">
        <f t="shared" si="1002"/>
        <v>445.08950973753053</v>
      </c>
      <c r="AS6271" s="23">
        <f t="shared" si="1003"/>
        <v>301.61634570188971</v>
      </c>
      <c r="AT6271" s="23"/>
      <c r="AU6271" s="23"/>
      <c r="AV6271" s="23"/>
      <c r="AW6271" s="23"/>
      <c r="AX6271" s="23"/>
      <c r="AY6271" s="23"/>
      <c r="AZ6271" s="23"/>
      <c r="BA6271" s="23"/>
      <c r="BB6271" s="23"/>
      <c r="BC6271" s="23"/>
      <c r="BD6271" s="23"/>
      <c r="BE6271" s="23"/>
      <c r="BF6271" s="23"/>
      <c r="BG6271" s="23"/>
      <c r="BH6271" s="23"/>
      <c r="BI6271" s="23"/>
      <c r="BJ6271" s="23"/>
      <c r="BK6271" s="23"/>
    </row>
    <row r="6272" spans="28:63">
      <c r="AB6272" s="129">
        <v>6270</v>
      </c>
      <c r="AC6272" s="19">
        <v>0.83233372151492424</v>
      </c>
      <c r="AD6272" s="20">
        <f t="shared" si="994"/>
        <v>1.3694150762544304</v>
      </c>
      <c r="AE6272" s="22">
        <f t="shared" si="995"/>
        <v>1.3694150762544304</v>
      </c>
      <c r="AF6272" s="21">
        <v>0.85090390516315362</v>
      </c>
      <c r="AG6272" s="22">
        <f t="shared" si="996"/>
        <v>5.8850808892287656</v>
      </c>
      <c r="AH6272" s="22">
        <f t="shared" si="997"/>
        <v>5.8850808892287656</v>
      </c>
      <c r="AI6272" s="23">
        <f t="shared" si="998"/>
        <v>4.2975143119684391</v>
      </c>
      <c r="AJ6272" s="46"/>
      <c r="AK6272" s="25"/>
      <c r="AL6272" s="129">
        <v>6270</v>
      </c>
      <c r="AM6272" s="21">
        <v>0.80845995500685941</v>
      </c>
      <c r="AN6272" s="22">
        <f t="shared" si="999"/>
        <v>1.9070666626057613</v>
      </c>
      <c r="AO6272" s="22">
        <f t="shared" si="1000"/>
        <v>1.9070666626057613</v>
      </c>
      <c r="AP6272" s="21">
        <v>0.30910656455622454</v>
      </c>
      <c r="AQ6272" s="22">
        <f t="shared" si="1001"/>
        <v>475.03857131731348</v>
      </c>
      <c r="AR6272" s="22">
        <f t="shared" si="1002"/>
        <v>475.03857131731348</v>
      </c>
      <c r="AS6272" s="23">
        <f t="shared" si="1003"/>
        <v>249.09384691788088</v>
      </c>
      <c r="AT6272" s="23"/>
      <c r="AU6272" s="23"/>
      <c r="AV6272" s="23"/>
      <c r="AW6272" s="23"/>
      <c r="AX6272" s="23"/>
      <c r="AY6272" s="23"/>
      <c r="AZ6272" s="23"/>
      <c r="BA6272" s="23"/>
      <c r="BB6272" s="23"/>
      <c r="BC6272" s="23"/>
      <c r="BD6272" s="23"/>
      <c r="BE6272" s="23"/>
      <c r="BF6272" s="23"/>
      <c r="BG6272" s="23"/>
      <c r="BH6272" s="23"/>
      <c r="BI6272" s="23"/>
      <c r="BJ6272" s="23"/>
      <c r="BK6272" s="23"/>
    </row>
    <row r="6273" spans="28:63">
      <c r="AB6273" s="129">
        <v>6271</v>
      </c>
      <c r="AC6273" s="19">
        <v>0.32564539913704316</v>
      </c>
      <c r="AD6273" s="20">
        <f t="shared" si="994"/>
        <v>0.73536591402627915</v>
      </c>
      <c r="AE6273" s="22">
        <f t="shared" si="995"/>
        <v>0.73536591402627915</v>
      </c>
      <c r="AF6273" s="21">
        <v>0.4931581848568094</v>
      </c>
      <c r="AG6273" s="22">
        <f t="shared" si="996"/>
        <v>4.1006084507585392</v>
      </c>
      <c r="AH6273" s="22">
        <f t="shared" si="997"/>
        <v>4.1006084507585392</v>
      </c>
      <c r="AI6273" s="23">
        <f t="shared" si="998"/>
        <v>5.5762830076075556</v>
      </c>
      <c r="AJ6273" s="46"/>
      <c r="AK6273" s="25"/>
      <c r="AL6273" s="129">
        <v>6271</v>
      </c>
      <c r="AM6273" s="21">
        <v>6.5524711069887109E-2</v>
      </c>
      <c r="AN6273" s="22">
        <f t="shared" si="999"/>
        <v>1.3098676293146927</v>
      </c>
      <c r="AO6273" s="22">
        <f t="shared" si="1000"/>
        <v>1.3098676293146927</v>
      </c>
      <c r="AP6273" s="21">
        <v>0.98751867491860346</v>
      </c>
      <c r="AQ6273" s="22">
        <f t="shared" si="1001"/>
        <v>548.94029901861325</v>
      </c>
      <c r="AR6273" s="22">
        <f t="shared" si="1002"/>
        <v>548.94029901861325</v>
      </c>
      <c r="AS6273" s="23">
        <f t="shared" si="1003"/>
        <v>419.08074276620789</v>
      </c>
      <c r="AT6273" s="23"/>
      <c r="AU6273" s="23"/>
      <c r="AV6273" s="23"/>
      <c r="AW6273" s="23"/>
      <c r="AX6273" s="23"/>
      <c r="AY6273" s="23"/>
      <c r="AZ6273" s="23"/>
      <c r="BA6273" s="23"/>
      <c r="BB6273" s="23"/>
      <c r="BC6273" s="23"/>
      <c r="BD6273" s="23"/>
      <c r="BE6273" s="23"/>
      <c r="BF6273" s="23"/>
      <c r="BG6273" s="23"/>
      <c r="BH6273" s="23"/>
      <c r="BI6273" s="23"/>
      <c r="BJ6273" s="23"/>
      <c r="BK6273" s="23"/>
    </row>
    <row r="6274" spans="28:63">
      <c r="AB6274" s="129">
        <v>6272</v>
      </c>
      <c r="AC6274" s="19">
        <v>0.72351422502043383</v>
      </c>
      <c r="AD6274" s="20">
        <f t="shared" si="994"/>
        <v>1.1902385141651037</v>
      </c>
      <c r="AE6274" s="22">
        <f t="shared" si="995"/>
        <v>1.1902385141651037</v>
      </c>
      <c r="AF6274" s="21">
        <v>0.13831268444699396</v>
      </c>
      <c r="AG6274" s="22">
        <f t="shared" si="996"/>
        <v>2.9109753600849828</v>
      </c>
      <c r="AH6274" s="22">
        <f t="shared" si="997"/>
        <v>2.9109753600849828</v>
      </c>
      <c r="AI6274" s="23">
        <f t="shared" si="998"/>
        <v>2.4457075833467674</v>
      </c>
      <c r="AJ6274" s="46"/>
      <c r="AK6274" s="25"/>
      <c r="AL6274" s="129">
        <v>6272</v>
      </c>
      <c r="AM6274" s="21">
        <v>0.79397602288786207</v>
      </c>
      <c r="AN6274" s="22">
        <f t="shared" si="999"/>
        <v>1.8961929201841443</v>
      </c>
      <c r="AO6274" s="22">
        <f t="shared" si="1000"/>
        <v>1.8961929201841443</v>
      </c>
      <c r="AP6274" s="21">
        <v>0.88609971901786455</v>
      </c>
      <c r="AQ6274" s="22">
        <f t="shared" si="1001"/>
        <v>526.59008001169525</v>
      </c>
      <c r="AR6274" s="22">
        <f t="shared" si="1002"/>
        <v>526.59008001169525</v>
      </c>
      <c r="AS6274" s="23">
        <f t="shared" si="1003"/>
        <v>277.7091267488525</v>
      </c>
      <c r="AT6274" s="23"/>
      <c r="AU6274" s="23"/>
      <c r="AV6274" s="23"/>
      <c r="AW6274" s="23"/>
      <c r="AX6274" s="23"/>
      <c r="AY6274" s="23"/>
      <c r="AZ6274" s="23"/>
      <c r="BA6274" s="23"/>
      <c r="BB6274" s="23"/>
      <c r="BC6274" s="23"/>
      <c r="BD6274" s="23"/>
      <c r="BE6274" s="23"/>
      <c r="BF6274" s="23"/>
      <c r="BG6274" s="23"/>
      <c r="BH6274" s="23"/>
      <c r="BI6274" s="23"/>
      <c r="BJ6274" s="23"/>
      <c r="BK6274" s="23"/>
    </row>
    <row r="6275" spans="28:63">
      <c r="AB6275" s="129">
        <v>6273</v>
      </c>
      <c r="AC6275" s="19">
        <v>0.56474201359867093</v>
      </c>
      <c r="AD6275" s="20">
        <f t="shared" si="994"/>
        <v>0.98399909421822263</v>
      </c>
      <c r="AE6275" s="22">
        <f t="shared" si="995"/>
        <v>0.98399909421822263</v>
      </c>
      <c r="AF6275" s="21">
        <v>0.78663359934702048</v>
      </c>
      <c r="AG6275" s="22">
        <f t="shared" si="996"/>
        <v>5.4699818143757568</v>
      </c>
      <c r="AH6275" s="22">
        <f t="shared" si="997"/>
        <v>5.4699818143757568</v>
      </c>
      <c r="AI6275" s="23">
        <f t="shared" si="998"/>
        <v>5.5589297251554912</v>
      </c>
      <c r="AJ6275" s="46"/>
      <c r="AK6275" s="25"/>
      <c r="AL6275" s="129">
        <v>6273</v>
      </c>
      <c r="AM6275" s="21">
        <v>0.17344327170651908</v>
      </c>
      <c r="AN6275" s="22">
        <f t="shared" si="999"/>
        <v>1.4539848316498105</v>
      </c>
      <c r="AO6275" s="22">
        <f t="shared" si="1000"/>
        <v>1.4539848316498105</v>
      </c>
      <c r="AP6275" s="21">
        <v>0.83886191837275859</v>
      </c>
      <c r="AQ6275" s="22">
        <f t="shared" si="1001"/>
        <v>520.26143938254722</v>
      </c>
      <c r="AR6275" s="22">
        <f t="shared" si="1002"/>
        <v>520.26143938254722</v>
      </c>
      <c r="AS6275" s="23">
        <f t="shared" si="1003"/>
        <v>357.81765260385549</v>
      </c>
      <c r="AT6275" s="23"/>
      <c r="AU6275" s="23"/>
      <c r="AV6275" s="23"/>
      <c r="AW6275" s="23"/>
      <c r="AX6275" s="23"/>
      <c r="AY6275" s="23"/>
      <c r="AZ6275" s="23"/>
      <c r="BA6275" s="23"/>
      <c r="BB6275" s="23"/>
      <c r="BC6275" s="23"/>
      <c r="BD6275" s="23"/>
      <c r="BE6275" s="23"/>
      <c r="BF6275" s="23"/>
      <c r="BG6275" s="23"/>
      <c r="BH6275" s="23"/>
      <c r="BI6275" s="23"/>
      <c r="BJ6275" s="23"/>
      <c r="BK6275" s="23"/>
    </row>
    <row r="6276" spans="28:63">
      <c r="AB6276" s="129">
        <v>6274</v>
      </c>
      <c r="AC6276" s="19">
        <v>0.28150955819686763</v>
      </c>
      <c r="AD6276" s="20">
        <f t="shared" ref="AD6276:AD6339" si="1004">IF(AC6276&lt;=$R$5, ($I$5+(SQRT(AC6276*$S$5))), IF(AC6276&gt;$R$5, ($K$5-(SQRT(1-AC6276)*$T$5))))</f>
        <v>0.69463724130787741</v>
      </c>
      <c r="AE6276" s="22">
        <f t="shared" ref="AE6276:AE6339" si="1005">AD6276</f>
        <v>0.69463724130787741</v>
      </c>
      <c r="AF6276" s="21">
        <v>0.71398585524879887</v>
      </c>
      <c r="AG6276" s="22">
        <f t="shared" ref="AG6276:AG6339" si="1006">IF(AF6276&lt;=$R$13,$I$13+SQRT(AF6276*$S$13), $K$13-SQRT((1-AF6276)*$T$13))</f>
        <v>5.0707638636436236</v>
      </c>
      <c r="AH6276" s="22">
        <f t="shared" ref="AH6276:AH6339" si="1007">AG6276</f>
        <v>5.0707638636436236</v>
      </c>
      <c r="AI6276" s="23">
        <f t="shared" ref="AI6276:AI6339" si="1008">AH6276/AE6276</f>
        <v>7.2998733181887632</v>
      </c>
      <c r="AJ6276" s="46"/>
      <c r="AK6276" s="25"/>
      <c r="AL6276" s="129">
        <v>6274</v>
      </c>
      <c r="AM6276" s="21">
        <v>0.91767473171953617</v>
      </c>
      <c r="AN6276" s="22">
        <f t="shared" ref="AN6276:AN6339" si="1009">IF(AM6276&lt;=$R$21,$I$21+SQRT(AM6276*$S$21), $K$21-SQRT((1-AM6276)*$T$21))</f>
        <v>2.0079538592169897</v>
      </c>
      <c r="AO6276" s="22">
        <f t="shared" ref="AO6276:AO6339" si="1010">AN6276</f>
        <v>2.0079538592169897</v>
      </c>
      <c r="AP6276" s="21">
        <v>0.63453829703176767</v>
      </c>
      <c r="AQ6276" s="22">
        <f t="shared" ref="AQ6276:AQ6339" si="1011">IF(AP6276&lt;=$R$29,$I$29+SQRT(AP6276*$S$29), $K$29-SQRT((1-AP6276)*$T$29))</f>
        <v>500.1541589658172</v>
      </c>
      <c r="AR6276" s="22">
        <f t="shared" ref="AR6276:AR6339" si="1012">AQ6276</f>
        <v>500.1541589658172</v>
      </c>
      <c r="AS6276" s="23">
        <f t="shared" ref="AS6276:AS6339" si="1013">AR6276/AO6276</f>
        <v>249.08648008518207</v>
      </c>
      <c r="AT6276" s="23"/>
      <c r="AU6276" s="23"/>
      <c r="AV6276" s="23"/>
      <c r="AW6276" s="23"/>
      <c r="AX6276" s="23"/>
      <c r="AY6276" s="23"/>
      <c r="AZ6276" s="23"/>
      <c r="BA6276" s="23"/>
      <c r="BB6276" s="23"/>
      <c r="BC6276" s="23"/>
      <c r="BD6276" s="23"/>
      <c r="BE6276" s="23"/>
      <c r="BF6276" s="23"/>
      <c r="BG6276" s="23"/>
      <c r="BH6276" s="23"/>
      <c r="BI6276" s="23"/>
      <c r="BJ6276" s="23"/>
      <c r="BK6276" s="23"/>
    </row>
    <row r="6277" spans="28:63">
      <c r="AB6277" s="129">
        <v>6275</v>
      </c>
      <c r="AC6277" s="19">
        <v>0.9427986793966685</v>
      </c>
      <c r="AD6277" s="20">
        <f t="shared" si="1004"/>
        <v>1.6316813174126774</v>
      </c>
      <c r="AE6277" s="22">
        <f t="shared" si="1005"/>
        <v>1.6316813174126774</v>
      </c>
      <c r="AF6277" s="21">
        <v>1.0717599856377324E-2</v>
      </c>
      <c r="AG6277" s="22">
        <f t="shared" si="1006"/>
        <v>2.2535854868447007</v>
      </c>
      <c r="AH6277" s="22">
        <f t="shared" si="1007"/>
        <v>2.2535854868447007</v>
      </c>
      <c r="AI6277" s="23">
        <f t="shared" si="1008"/>
        <v>1.3811431575487814</v>
      </c>
      <c r="AJ6277" s="46"/>
      <c r="AK6277" s="25"/>
      <c r="AL6277" s="129">
        <v>6275</v>
      </c>
      <c r="AM6277" s="21">
        <v>0.76948668827721922</v>
      </c>
      <c r="AN6277" s="22">
        <f t="shared" si="1009"/>
        <v>1.8786435566978534</v>
      </c>
      <c r="AO6277" s="22">
        <f t="shared" si="1010"/>
        <v>1.8786435566978534</v>
      </c>
      <c r="AP6277" s="21">
        <v>0.50290956359700789</v>
      </c>
      <c r="AQ6277" s="22">
        <f t="shared" si="1011"/>
        <v>490.20396661163818</v>
      </c>
      <c r="AR6277" s="22">
        <f t="shared" si="1012"/>
        <v>490.20396661163818</v>
      </c>
      <c r="AS6277" s="23">
        <f t="shared" si="1013"/>
        <v>260.93505862989997</v>
      </c>
      <c r="AT6277" s="23"/>
      <c r="AU6277" s="23"/>
      <c r="AV6277" s="23"/>
      <c r="AW6277" s="23"/>
      <c r="AX6277" s="23"/>
      <c r="AY6277" s="23"/>
      <c r="AZ6277" s="23"/>
      <c r="BA6277" s="23"/>
      <c r="BB6277" s="23"/>
      <c r="BC6277" s="23"/>
      <c r="BD6277" s="23"/>
      <c r="BE6277" s="23"/>
      <c r="BF6277" s="23"/>
      <c r="BG6277" s="23"/>
      <c r="BH6277" s="23"/>
      <c r="BI6277" s="23"/>
      <c r="BJ6277" s="23"/>
      <c r="BK6277" s="23"/>
    </row>
    <row r="6278" spans="28:63">
      <c r="AB6278" s="129">
        <v>6276</v>
      </c>
      <c r="AC6278" s="19">
        <v>0.92965923319768584</v>
      </c>
      <c r="AD6278" s="20">
        <f t="shared" si="1004"/>
        <v>1.5915637595066174</v>
      </c>
      <c r="AE6278" s="22">
        <f t="shared" si="1005"/>
        <v>1.5915637595066174</v>
      </c>
      <c r="AF6278" s="21">
        <v>0.78306621743301086</v>
      </c>
      <c r="AG6278" s="22">
        <f t="shared" si="1006"/>
        <v>5.4489191551403797</v>
      </c>
      <c r="AH6278" s="22">
        <f t="shared" si="1007"/>
        <v>5.4489191551403797</v>
      </c>
      <c r="AI6278" s="23">
        <f t="shared" si="1008"/>
        <v>3.4236260549370243</v>
      </c>
      <c r="AJ6278" s="46"/>
      <c r="AK6278" s="25"/>
      <c r="AL6278" s="129">
        <v>6276</v>
      </c>
      <c r="AM6278" s="21">
        <v>0.57541871941850775</v>
      </c>
      <c r="AN6278" s="22">
        <f t="shared" si="1009"/>
        <v>1.7611884139788967</v>
      </c>
      <c r="AO6278" s="22">
        <f t="shared" si="1010"/>
        <v>1.7611884139788967</v>
      </c>
      <c r="AP6278" s="21">
        <v>0.63087975848412903</v>
      </c>
      <c r="AQ6278" s="22">
        <f t="shared" si="1011"/>
        <v>499.8553546285662</v>
      </c>
      <c r="AR6278" s="22">
        <f t="shared" si="1012"/>
        <v>499.8553546285662</v>
      </c>
      <c r="AS6278" s="23">
        <f t="shared" si="1013"/>
        <v>283.81708093303166</v>
      </c>
      <c r="AT6278" s="23"/>
      <c r="AU6278" s="23"/>
      <c r="AV6278" s="23"/>
      <c r="AW6278" s="23"/>
      <c r="AX6278" s="23"/>
      <c r="AY6278" s="23"/>
      <c r="AZ6278" s="23"/>
      <c r="BA6278" s="23"/>
      <c r="BB6278" s="23"/>
      <c r="BC6278" s="23"/>
      <c r="BD6278" s="23"/>
      <c r="BE6278" s="23"/>
      <c r="BF6278" s="23"/>
      <c r="BG6278" s="23"/>
      <c r="BH6278" s="23"/>
      <c r="BI6278" s="23"/>
      <c r="BJ6278" s="23"/>
      <c r="BK6278" s="23"/>
    </row>
    <row r="6279" spans="28:63">
      <c r="AB6279" s="129">
        <v>6277</v>
      </c>
      <c r="AC6279" s="19">
        <v>0.39783165747793869</v>
      </c>
      <c r="AD6279" s="20">
        <f t="shared" si="1004"/>
        <v>0.80496759829479059</v>
      </c>
      <c r="AE6279" s="22">
        <f t="shared" si="1005"/>
        <v>0.80496759829479059</v>
      </c>
      <c r="AF6279" s="21">
        <v>0.36376334960748147</v>
      </c>
      <c r="AG6279" s="22">
        <f t="shared" si="1006"/>
        <v>3.631121481229358</v>
      </c>
      <c r="AH6279" s="22">
        <f t="shared" si="1007"/>
        <v>3.631121481229358</v>
      </c>
      <c r="AI6279" s="23">
        <f t="shared" si="1008"/>
        <v>4.5108914805035294</v>
      </c>
      <c r="AJ6279" s="46"/>
      <c r="AK6279" s="25"/>
      <c r="AL6279" s="129">
        <v>6277</v>
      </c>
      <c r="AM6279" s="21">
        <v>0.68486803073395242</v>
      </c>
      <c r="AN6279" s="22">
        <f t="shared" si="1009"/>
        <v>1.8242618967536175</v>
      </c>
      <c r="AO6279" s="22">
        <f t="shared" si="1010"/>
        <v>1.8242618967536175</v>
      </c>
      <c r="AP6279" s="21">
        <v>2.8763731566947004E-2</v>
      </c>
      <c r="AQ6279" s="22">
        <f t="shared" si="1011"/>
        <v>436.78941837456199</v>
      </c>
      <c r="AR6279" s="22">
        <f t="shared" si="1012"/>
        <v>436.78941837456199</v>
      </c>
      <c r="AS6279" s="23">
        <f t="shared" si="1013"/>
        <v>239.43350412123101</v>
      </c>
      <c r="AT6279" s="23"/>
      <c r="AU6279" s="23"/>
      <c r="AV6279" s="23"/>
      <c r="AW6279" s="23"/>
      <c r="AX6279" s="23"/>
      <c r="AY6279" s="23"/>
      <c r="AZ6279" s="23"/>
      <c r="BA6279" s="23"/>
      <c r="BB6279" s="23"/>
      <c r="BC6279" s="23"/>
      <c r="BD6279" s="23"/>
      <c r="BE6279" s="23"/>
      <c r="BF6279" s="23"/>
      <c r="BG6279" s="23"/>
      <c r="BH6279" s="23"/>
      <c r="BI6279" s="23"/>
      <c r="BJ6279" s="23"/>
      <c r="BK6279" s="23"/>
    </row>
    <row r="6280" spans="28:63">
      <c r="AB6280" s="129">
        <v>6278</v>
      </c>
      <c r="AC6280" s="19">
        <v>0.18909674259421516</v>
      </c>
      <c r="AD6280" s="20">
        <f t="shared" si="1004"/>
        <v>0.88181666361230371</v>
      </c>
      <c r="AE6280" s="22">
        <f t="shared" si="1005"/>
        <v>0.88181666361230371</v>
      </c>
      <c r="AF6280" s="21">
        <v>0.75503255114786683</v>
      </c>
      <c r="AG6280" s="22">
        <f t="shared" si="1006"/>
        <v>5.2890917637138664</v>
      </c>
      <c r="AH6280" s="22">
        <f t="shared" si="1007"/>
        <v>5.2890917637138664</v>
      </c>
      <c r="AI6280" s="23">
        <f t="shared" si="1008"/>
        <v>5.9979494400201636</v>
      </c>
      <c r="AJ6280" s="46"/>
      <c r="AK6280" s="25"/>
      <c r="AL6280" s="129">
        <v>6278</v>
      </c>
      <c r="AM6280" s="21">
        <v>0.40692952811893202</v>
      </c>
      <c r="AN6280" s="22">
        <f t="shared" si="1009"/>
        <v>1.6528420126658894</v>
      </c>
      <c r="AO6280" s="22">
        <f t="shared" si="1010"/>
        <v>1.6528420126658894</v>
      </c>
      <c r="AP6280" s="21">
        <v>0.52129638315595184</v>
      </c>
      <c r="AQ6280" s="22">
        <f t="shared" si="1011"/>
        <v>491.50696790861372</v>
      </c>
      <c r="AR6280" s="22">
        <f t="shared" si="1012"/>
        <v>491.50696790861372</v>
      </c>
      <c r="AS6280" s="23">
        <f t="shared" si="1013"/>
        <v>297.3708098790737</v>
      </c>
      <c r="AT6280" s="23"/>
      <c r="AU6280" s="23"/>
      <c r="AV6280" s="23"/>
      <c r="AW6280" s="23"/>
      <c r="AX6280" s="23"/>
      <c r="AY6280" s="23"/>
      <c r="AZ6280" s="23"/>
      <c r="BA6280" s="23"/>
      <c r="BB6280" s="23"/>
      <c r="BC6280" s="23"/>
      <c r="BD6280" s="23"/>
      <c r="BE6280" s="23"/>
      <c r="BF6280" s="23"/>
      <c r="BG6280" s="23"/>
      <c r="BH6280" s="23"/>
      <c r="BI6280" s="23"/>
      <c r="BJ6280" s="23"/>
      <c r="BK6280" s="23"/>
    </row>
    <row r="6281" spans="28:63">
      <c r="AB6281" s="129">
        <v>6279</v>
      </c>
      <c r="AC6281" s="19">
        <v>0.34527891708935776</v>
      </c>
      <c r="AD6281" s="20">
        <f t="shared" si="1004"/>
        <v>0.75391151187771599</v>
      </c>
      <c r="AE6281" s="22">
        <f t="shared" si="1005"/>
        <v>0.75391151187771599</v>
      </c>
      <c r="AF6281" s="21">
        <v>0.59862341066924718</v>
      </c>
      <c r="AG6281" s="22">
        <f t="shared" si="1006"/>
        <v>4.5299426978906263</v>
      </c>
      <c r="AH6281" s="22">
        <f t="shared" si="1007"/>
        <v>4.5299426978906263</v>
      </c>
      <c r="AI6281" s="23">
        <f t="shared" si="1008"/>
        <v>6.0085867194257414</v>
      </c>
      <c r="AJ6281" s="46"/>
      <c r="AK6281" s="25"/>
      <c r="AL6281" s="129">
        <v>6279</v>
      </c>
      <c r="AM6281" s="21">
        <v>0.45721118109544912</v>
      </c>
      <c r="AN6281" s="22">
        <f t="shared" si="1009"/>
        <v>1.6872026815120056</v>
      </c>
      <c r="AO6281" s="22">
        <f t="shared" si="1010"/>
        <v>1.6872026815120056</v>
      </c>
      <c r="AP6281" s="21">
        <v>0.49461870875352254</v>
      </c>
      <c r="AQ6281" s="22">
        <f t="shared" si="1011"/>
        <v>489.62229058128241</v>
      </c>
      <c r="AR6281" s="22">
        <f t="shared" si="1012"/>
        <v>489.62229058128241</v>
      </c>
      <c r="AS6281" s="23">
        <f t="shared" si="1013"/>
        <v>290.19767212703925</v>
      </c>
      <c r="AT6281" s="23"/>
      <c r="AU6281" s="23"/>
      <c r="AV6281" s="23"/>
      <c r="AW6281" s="23"/>
      <c r="AX6281" s="23"/>
      <c r="AY6281" s="23"/>
      <c r="AZ6281" s="23"/>
      <c r="BA6281" s="23"/>
      <c r="BB6281" s="23"/>
      <c r="BC6281" s="23"/>
      <c r="BD6281" s="23"/>
      <c r="BE6281" s="23"/>
      <c r="BF6281" s="23"/>
      <c r="BG6281" s="23"/>
      <c r="BH6281" s="23"/>
      <c r="BI6281" s="23"/>
      <c r="BJ6281" s="23"/>
      <c r="BK6281" s="23"/>
    </row>
    <row r="6282" spans="28:63">
      <c r="AB6282" s="129">
        <v>6280</v>
      </c>
      <c r="AC6282" s="19">
        <v>0.92759307903986843</v>
      </c>
      <c r="AD6282" s="20">
        <f t="shared" si="1004"/>
        <v>1.5856085742331918</v>
      </c>
      <c r="AE6282" s="22">
        <f t="shared" si="1005"/>
        <v>1.5856085742331918</v>
      </c>
      <c r="AF6282" s="21">
        <v>0.50013191810966917</v>
      </c>
      <c r="AG6282" s="22">
        <f t="shared" si="1006"/>
        <v>4.1275276041384199</v>
      </c>
      <c r="AH6282" s="22">
        <f t="shared" si="1007"/>
        <v>4.1275276041384199</v>
      </c>
      <c r="AI6282" s="23">
        <f t="shared" si="1008"/>
        <v>2.6031188725972378</v>
      </c>
      <c r="AJ6282" s="46"/>
      <c r="AK6282" s="25"/>
      <c r="AL6282" s="129">
        <v>6280</v>
      </c>
      <c r="AM6282" s="21">
        <v>0.59013681781888672</v>
      </c>
      <c r="AN6282" s="22">
        <f t="shared" si="1009"/>
        <v>1.7698451492104228</v>
      </c>
      <c r="AO6282" s="22">
        <f t="shared" si="1010"/>
        <v>1.7698451492104228</v>
      </c>
      <c r="AP6282" s="21">
        <v>0.68412910051691855</v>
      </c>
      <c r="AQ6282" s="22">
        <f t="shared" si="1011"/>
        <v>504.36246936703429</v>
      </c>
      <c r="AR6282" s="22">
        <f t="shared" si="1012"/>
        <v>504.36246936703429</v>
      </c>
      <c r="AS6282" s="23">
        <f t="shared" si="1013"/>
        <v>284.97547912146126</v>
      </c>
      <c r="AT6282" s="23"/>
      <c r="AU6282" s="23"/>
      <c r="AV6282" s="23"/>
      <c r="AW6282" s="23"/>
      <c r="AX6282" s="23"/>
      <c r="AY6282" s="23"/>
      <c r="AZ6282" s="23"/>
      <c r="BA6282" s="23"/>
      <c r="BB6282" s="23"/>
      <c r="BC6282" s="23"/>
      <c r="BD6282" s="23"/>
      <c r="BE6282" s="23"/>
      <c r="BF6282" s="23"/>
      <c r="BG6282" s="23"/>
      <c r="BH6282" s="23"/>
      <c r="BI6282" s="23"/>
      <c r="BJ6282" s="23"/>
      <c r="BK6282" s="23"/>
    </row>
    <row r="6283" spans="28:63">
      <c r="AB6283" s="129">
        <v>6281</v>
      </c>
      <c r="AC6283" s="19">
        <v>0.54395335919464061</v>
      </c>
      <c r="AD6283" s="20">
        <f t="shared" si="1004"/>
        <v>0.96001912838072334</v>
      </c>
      <c r="AE6283" s="22">
        <f t="shared" si="1005"/>
        <v>0.96001912838072334</v>
      </c>
      <c r="AF6283" s="21">
        <v>0.29436622450270422</v>
      </c>
      <c r="AG6283" s="22">
        <f t="shared" si="1006"/>
        <v>3.3990204015971912</v>
      </c>
      <c r="AH6283" s="22">
        <f t="shared" si="1007"/>
        <v>3.3990204015971912</v>
      </c>
      <c r="AI6283" s="23">
        <f t="shared" si="1008"/>
        <v>3.5405757042886874</v>
      </c>
      <c r="AJ6283" s="46"/>
      <c r="AK6283" s="25"/>
      <c r="AL6283" s="129">
        <v>6281</v>
      </c>
      <c r="AM6283" s="21">
        <v>0.95126268727419572</v>
      </c>
      <c r="AN6283" s="22">
        <f t="shared" si="1009"/>
        <v>2.0522356061117555</v>
      </c>
      <c r="AO6283" s="22">
        <f t="shared" si="1010"/>
        <v>2.0522356061117555</v>
      </c>
      <c r="AP6283" s="21">
        <v>0.96482146604865382</v>
      </c>
      <c r="AQ6283" s="22">
        <f t="shared" si="1011"/>
        <v>541.43256526271887</v>
      </c>
      <c r="AR6283" s="22">
        <f t="shared" si="1012"/>
        <v>541.43256526271887</v>
      </c>
      <c r="AS6283" s="23">
        <f t="shared" si="1013"/>
        <v>263.82573406790158</v>
      </c>
      <c r="AT6283" s="23"/>
      <c r="AU6283" s="23"/>
      <c r="AV6283" s="23"/>
      <c r="AW6283" s="23"/>
      <c r="AX6283" s="23"/>
      <c r="AY6283" s="23"/>
      <c r="AZ6283" s="23"/>
      <c r="BA6283" s="23"/>
      <c r="BB6283" s="23"/>
      <c r="BC6283" s="23"/>
      <c r="BD6283" s="23"/>
      <c r="BE6283" s="23"/>
      <c r="BF6283" s="23"/>
      <c r="BG6283" s="23"/>
      <c r="BH6283" s="23"/>
      <c r="BI6283" s="23"/>
      <c r="BJ6283" s="23"/>
      <c r="BK6283" s="23"/>
    </row>
    <row r="6284" spans="28:63">
      <c r="AB6284" s="129">
        <v>6282</v>
      </c>
      <c r="AC6284" s="19">
        <v>0.73102879561515799</v>
      </c>
      <c r="AD6284" s="20">
        <f t="shared" si="1004"/>
        <v>1.2013185188580549</v>
      </c>
      <c r="AE6284" s="22">
        <f t="shared" si="1005"/>
        <v>1.2013185188580549</v>
      </c>
      <c r="AF6284" s="21">
        <v>0.54052383733409648</v>
      </c>
      <c r="AG6284" s="22">
        <f t="shared" si="1006"/>
        <v>4.2872806623746644</v>
      </c>
      <c r="AH6284" s="22">
        <f t="shared" si="1007"/>
        <v>4.2872806623746644</v>
      </c>
      <c r="AI6284" s="23">
        <f t="shared" si="1008"/>
        <v>3.5688125963878861</v>
      </c>
      <c r="AJ6284" s="46"/>
      <c r="AK6284" s="25"/>
      <c r="AL6284" s="129">
        <v>6282</v>
      </c>
      <c r="AM6284" s="21">
        <v>0.52298767421166448</v>
      </c>
      <c r="AN6284" s="22">
        <f t="shared" si="1009"/>
        <v>1.7294130122535938</v>
      </c>
      <c r="AO6284" s="22">
        <f t="shared" si="1010"/>
        <v>1.7294130122535938</v>
      </c>
      <c r="AP6284" s="21">
        <v>1.6445649636851578E-2</v>
      </c>
      <c r="AQ6284" s="22">
        <f t="shared" si="1011"/>
        <v>432.6951709890472</v>
      </c>
      <c r="AR6284" s="22">
        <f t="shared" si="1012"/>
        <v>432.6951709890472</v>
      </c>
      <c r="AS6284" s="23">
        <f t="shared" si="1013"/>
        <v>250.19770750146213</v>
      </c>
      <c r="AT6284" s="23"/>
      <c r="AU6284" s="23"/>
      <c r="AV6284" s="23"/>
      <c r="AW6284" s="23"/>
      <c r="AX6284" s="23"/>
      <c r="AY6284" s="23"/>
      <c r="AZ6284" s="23"/>
      <c r="BA6284" s="23"/>
      <c r="BB6284" s="23"/>
      <c r="BC6284" s="23"/>
      <c r="BD6284" s="23"/>
      <c r="BE6284" s="23"/>
      <c r="BF6284" s="23"/>
      <c r="BG6284" s="23"/>
      <c r="BH6284" s="23"/>
      <c r="BI6284" s="23"/>
      <c r="BJ6284" s="23"/>
      <c r="BK6284" s="23"/>
    </row>
    <row r="6285" spans="28:63">
      <c r="AB6285" s="129">
        <v>6283</v>
      </c>
      <c r="AC6285" s="19">
        <v>0.29062984401414604</v>
      </c>
      <c r="AD6285" s="20">
        <f t="shared" si="1004"/>
        <v>0.70294862787318579</v>
      </c>
      <c r="AE6285" s="22">
        <f t="shared" si="1005"/>
        <v>0.70294862787318579</v>
      </c>
      <c r="AF6285" s="21">
        <v>0.25075212374937084</v>
      </c>
      <c r="AG6285" s="22">
        <f t="shared" si="1006"/>
        <v>3.2589625304666834</v>
      </c>
      <c r="AH6285" s="22">
        <f t="shared" si="1007"/>
        <v>3.2589625304666834</v>
      </c>
      <c r="AI6285" s="23">
        <f t="shared" si="1008"/>
        <v>4.6361318611957101</v>
      </c>
      <c r="AJ6285" s="46"/>
      <c r="AK6285" s="25"/>
      <c r="AL6285" s="129">
        <v>6283</v>
      </c>
      <c r="AM6285" s="21">
        <v>0.94008010950573095</v>
      </c>
      <c r="AN6285" s="22">
        <f t="shared" si="1009"/>
        <v>2.0361582747239506</v>
      </c>
      <c r="AO6285" s="22">
        <f t="shared" si="1010"/>
        <v>2.0361582747239506</v>
      </c>
      <c r="AP6285" s="21">
        <v>0.36616412374199991</v>
      </c>
      <c r="AQ6285" s="22">
        <f t="shared" si="1011"/>
        <v>479.90332555602902</v>
      </c>
      <c r="AR6285" s="22">
        <f t="shared" si="1012"/>
        <v>479.90332555602902</v>
      </c>
      <c r="AS6285" s="23">
        <f t="shared" si="1013"/>
        <v>235.69058040003853</v>
      </c>
      <c r="AT6285" s="23"/>
      <c r="AU6285" s="23"/>
      <c r="AV6285" s="23"/>
      <c r="AW6285" s="23"/>
      <c r="AX6285" s="23"/>
      <c r="AY6285" s="23"/>
      <c r="AZ6285" s="23"/>
      <c r="BA6285" s="23"/>
      <c r="BB6285" s="23"/>
      <c r="BC6285" s="23"/>
      <c r="BD6285" s="23"/>
      <c r="BE6285" s="23"/>
      <c r="BF6285" s="23"/>
      <c r="BG6285" s="23"/>
      <c r="BH6285" s="23"/>
      <c r="BI6285" s="23"/>
      <c r="BJ6285" s="23"/>
      <c r="BK6285" s="23"/>
    </row>
    <row r="6286" spans="28:63">
      <c r="AB6286" s="129">
        <v>6284</v>
      </c>
      <c r="AC6286" s="19">
        <v>0.91305367049193209</v>
      </c>
      <c r="AD6286" s="20">
        <f t="shared" si="1004"/>
        <v>1.5459053897464385</v>
      </c>
      <c r="AE6286" s="22">
        <f t="shared" si="1005"/>
        <v>1.5459053897464385</v>
      </c>
      <c r="AF6286" s="21">
        <v>3.8180822800874981E-2</v>
      </c>
      <c r="AG6286" s="22">
        <f t="shared" si="1006"/>
        <v>2.478628182209583</v>
      </c>
      <c r="AH6286" s="22">
        <f t="shared" si="1007"/>
        <v>2.478628182209583</v>
      </c>
      <c r="AI6286" s="23">
        <f t="shared" si="1008"/>
        <v>1.603350501686349</v>
      </c>
      <c r="AJ6286" s="46"/>
      <c r="AK6286" s="25"/>
      <c r="AL6286" s="129">
        <v>6284</v>
      </c>
      <c r="AM6286" s="21">
        <v>0.69384494603640456</v>
      </c>
      <c r="AN6286" s="22">
        <f t="shared" si="1009"/>
        <v>1.8296522388677223</v>
      </c>
      <c r="AO6286" s="22">
        <f t="shared" si="1010"/>
        <v>1.8296522388677223</v>
      </c>
      <c r="AP6286" s="21">
        <v>0.22635925490191999</v>
      </c>
      <c r="AQ6286" s="22">
        <f t="shared" si="1011"/>
        <v>467.09905198662511</v>
      </c>
      <c r="AR6286" s="22">
        <f t="shared" si="1012"/>
        <v>467.09905198662511</v>
      </c>
      <c r="AS6286" s="23">
        <f t="shared" si="1013"/>
        <v>255.29389796811262</v>
      </c>
      <c r="AT6286" s="23"/>
      <c r="AU6286" s="23"/>
      <c r="AV6286" s="23"/>
      <c r="AW6286" s="23"/>
      <c r="AX6286" s="23"/>
      <c r="AY6286" s="23"/>
      <c r="AZ6286" s="23"/>
      <c r="BA6286" s="23"/>
      <c r="BB6286" s="23"/>
      <c r="BC6286" s="23"/>
      <c r="BD6286" s="23"/>
      <c r="BE6286" s="23"/>
      <c r="BF6286" s="23"/>
      <c r="BG6286" s="23"/>
      <c r="BH6286" s="23"/>
      <c r="BI6286" s="23"/>
      <c r="BJ6286" s="23"/>
      <c r="BK6286" s="23"/>
    </row>
    <row r="6287" spans="28:63">
      <c r="AB6287" s="129">
        <v>6285</v>
      </c>
      <c r="AC6287" s="19">
        <v>0.68687816086323283</v>
      </c>
      <c r="AD6287" s="20">
        <f t="shared" si="1004"/>
        <v>1.1382577219976051</v>
      </c>
      <c r="AE6287" s="22">
        <f t="shared" si="1005"/>
        <v>1.1382577219976051</v>
      </c>
      <c r="AF6287" s="21">
        <v>0.83051186324823534</v>
      </c>
      <c r="AG6287" s="22">
        <f t="shared" si="1006"/>
        <v>5.7450844577783098</v>
      </c>
      <c r="AH6287" s="22">
        <f t="shared" si="1007"/>
        <v>5.7450844577783098</v>
      </c>
      <c r="AI6287" s="23">
        <f t="shared" si="1008"/>
        <v>5.0472615706888195</v>
      </c>
      <c r="AJ6287" s="46"/>
      <c r="AK6287" s="25"/>
      <c r="AL6287" s="129">
        <v>6285</v>
      </c>
      <c r="AM6287" s="21">
        <v>0.85692384777141484</v>
      </c>
      <c r="AN6287" s="22">
        <f t="shared" si="1009"/>
        <v>1.9468239422883631</v>
      </c>
      <c r="AO6287" s="22">
        <f t="shared" si="1010"/>
        <v>1.9468239422883631</v>
      </c>
      <c r="AP6287" s="21">
        <v>0.47899201456882601</v>
      </c>
      <c r="AQ6287" s="22">
        <f t="shared" si="1011"/>
        <v>488.51366099380834</v>
      </c>
      <c r="AR6287" s="22">
        <f t="shared" si="1012"/>
        <v>488.51366099380834</v>
      </c>
      <c r="AS6287" s="23">
        <f t="shared" si="1013"/>
        <v>250.92852537019488</v>
      </c>
      <c r="AT6287" s="23"/>
      <c r="AU6287" s="23"/>
      <c r="AV6287" s="23"/>
      <c r="AW6287" s="23"/>
      <c r="AX6287" s="23"/>
      <c r="AY6287" s="23"/>
      <c r="AZ6287" s="23"/>
      <c r="BA6287" s="23"/>
      <c r="BB6287" s="23"/>
      <c r="BC6287" s="23"/>
      <c r="BD6287" s="23"/>
      <c r="BE6287" s="23"/>
      <c r="BF6287" s="23"/>
      <c r="BG6287" s="23"/>
      <c r="BH6287" s="23"/>
      <c r="BI6287" s="23"/>
      <c r="BJ6287" s="23"/>
      <c r="BK6287" s="23"/>
    </row>
    <row r="6288" spans="28:63">
      <c r="AB6288" s="129">
        <v>6286</v>
      </c>
      <c r="AC6288" s="19">
        <v>0.4662192652707281</v>
      </c>
      <c r="AD6288" s="20">
        <f t="shared" si="1004"/>
        <v>0.87487138935855802</v>
      </c>
      <c r="AE6288" s="22">
        <f t="shared" si="1005"/>
        <v>0.87487138935855802</v>
      </c>
      <c r="AF6288" s="21">
        <v>0.44099529182823405</v>
      </c>
      <c r="AG6288" s="22">
        <f t="shared" si="1006"/>
        <v>3.9048637085985796</v>
      </c>
      <c r="AH6288" s="22">
        <f t="shared" si="1007"/>
        <v>3.9048637085985796</v>
      </c>
      <c r="AI6288" s="23">
        <f t="shared" si="1008"/>
        <v>4.4633574215537717</v>
      </c>
      <c r="AJ6288" s="46"/>
      <c r="AK6288" s="25"/>
      <c r="AL6288" s="129">
        <v>6286</v>
      </c>
      <c r="AM6288" s="21">
        <v>0.84345138904487316</v>
      </c>
      <c r="AN6288" s="22">
        <f t="shared" si="1009"/>
        <v>1.9351721734637828</v>
      </c>
      <c r="AO6288" s="22">
        <f t="shared" si="1010"/>
        <v>1.9351721734637828</v>
      </c>
      <c r="AP6288" s="21">
        <v>0.91947799576905265</v>
      </c>
      <c r="AQ6288" s="22">
        <f t="shared" si="1011"/>
        <v>531.90879779248871</v>
      </c>
      <c r="AR6288" s="22">
        <f t="shared" si="1012"/>
        <v>531.90879779248871</v>
      </c>
      <c r="AS6288" s="23">
        <f t="shared" si="1013"/>
        <v>274.86381061402932</v>
      </c>
      <c r="AT6288" s="23"/>
      <c r="AU6288" s="23"/>
      <c r="AV6288" s="23"/>
      <c r="AW6288" s="23"/>
      <c r="AX6288" s="23"/>
      <c r="AY6288" s="23"/>
      <c r="AZ6288" s="23"/>
      <c r="BA6288" s="23"/>
      <c r="BB6288" s="23"/>
      <c r="BC6288" s="23"/>
      <c r="BD6288" s="23"/>
      <c r="BE6288" s="23"/>
      <c r="BF6288" s="23"/>
      <c r="BG6288" s="23"/>
      <c r="BH6288" s="23"/>
      <c r="BI6288" s="23"/>
      <c r="BJ6288" s="23"/>
      <c r="BK6288" s="23"/>
    </row>
    <row r="6289" spans="28:63">
      <c r="AB6289" s="129">
        <v>6287</v>
      </c>
      <c r="AC6289" s="19">
        <v>0.6963550808786283</v>
      </c>
      <c r="AD6289" s="20">
        <f t="shared" si="1004"/>
        <v>1.1513986270407965</v>
      </c>
      <c r="AE6289" s="22">
        <f t="shared" si="1005"/>
        <v>1.1513986270407965</v>
      </c>
      <c r="AF6289" s="21">
        <v>0.88315921883941328</v>
      </c>
      <c r="AG6289" s="22">
        <f t="shared" si="1006"/>
        <v>6.1277758054074827</v>
      </c>
      <c r="AH6289" s="22">
        <f t="shared" si="1007"/>
        <v>6.1277758054074827</v>
      </c>
      <c r="AI6289" s="23">
        <f t="shared" si="1008"/>
        <v>5.3220280635182329</v>
      </c>
      <c r="AJ6289" s="46"/>
      <c r="AK6289" s="25"/>
      <c r="AL6289" s="129">
        <v>6287</v>
      </c>
      <c r="AM6289" s="21">
        <v>0.91069413069479144</v>
      </c>
      <c r="AN6289" s="22">
        <f t="shared" si="1009"/>
        <v>1.9999774276519438</v>
      </c>
      <c r="AO6289" s="22">
        <f t="shared" si="1010"/>
        <v>1.9999774276519438</v>
      </c>
      <c r="AP6289" s="21">
        <v>0.75831002070614106</v>
      </c>
      <c r="AQ6289" s="22">
        <f t="shared" si="1011"/>
        <v>511.33212767050713</v>
      </c>
      <c r="AR6289" s="22">
        <f t="shared" si="1012"/>
        <v>511.33212767050713</v>
      </c>
      <c r="AS6289" s="23">
        <f t="shared" si="1013"/>
        <v>255.66894935950964</v>
      </c>
      <c r="AT6289" s="23"/>
      <c r="AU6289" s="23"/>
      <c r="AV6289" s="23"/>
      <c r="AW6289" s="23"/>
      <c r="AX6289" s="23"/>
      <c r="AY6289" s="23"/>
      <c r="AZ6289" s="23"/>
      <c r="BA6289" s="23"/>
      <c r="BB6289" s="23"/>
      <c r="BC6289" s="23"/>
      <c r="BD6289" s="23"/>
      <c r="BE6289" s="23"/>
      <c r="BF6289" s="23"/>
      <c r="BG6289" s="23"/>
      <c r="BH6289" s="23"/>
      <c r="BI6289" s="23"/>
      <c r="BJ6289" s="23"/>
      <c r="BK6289" s="23"/>
    </row>
    <row r="6290" spans="28:63">
      <c r="AB6290" s="129">
        <v>6288</v>
      </c>
      <c r="AC6290" s="19">
        <v>0.37219618497691898</v>
      </c>
      <c r="AD6290" s="20">
        <f t="shared" si="1004"/>
        <v>0.7797952927034173</v>
      </c>
      <c r="AE6290" s="22">
        <f t="shared" si="1005"/>
        <v>0.7797952927034173</v>
      </c>
      <c r="AF6290" s="21">
        <v>0.84384715791127018</v>
      </c>
      <c r="AG6290" s="22">
        <f t="shared" si="1006"/>
        <v>5.835609724965968</v>
      </c>
      <c r="AH6290" s="22">
        <f t="shared" si="1007"/>
        <v>5.835609724965968</v>
      </c>
      <c r="AI6290" s="23">
        <f t="shared" si="1008"/>
        <v>7.4835149424086724</v>
      </c>
      <c r="AJ6290" s="46"/>
      <c r="AK6290" s="25"/>
      <c r="AL6290" s="129">
        <v>6288</v>
      </c>
      <c r="AM6290" s="21">
        <v>0.3613623919742498</v>
      </c>
      <c r="AN6290" s="22">
        <f t="shared" si="1009"/>
        <v>1.6198172217408733</v>
      </c>
      <c r="AO6290" s="22">
        <f t="shared" si="1010"/>
        <v>1.6198172217408733</v>
      </c>
      <c r="AP6290" s="21">
        <v>0.6287875761688464</v>
      </c>
      <c r="AQ6290" s="22">
        <f t="shared" si="1011"/>
        <v>499.68514483524558</v>
      </c>
      <c r="AR6290" s="22">
        <f t="shared" si="1012"/>
        <v>499.68514483524558</v>
      </c>
      <c r="AS6290" s="23">
        <f t="shared" si="1013"/>
        <v>308.4824251332609</v>
      </c>
      <c r="AT6290" s="23"/>
      <c r="AU6290" s="23"/>
      <c r="AV6290" s="23"/>
      <c r="AW6290" s="23"/>
      <c r="AX6290" s="23"/>
      <c r="AY6290" s="23"/>
      <c r="AZ6290" s="23"/>
      <c r="BA6290" s="23"/>
      <c r="BB6290" s="23"/>
      <c r="BC6290" s="23"/>
      <c r="BD6290" s="23"/>
      <c r="BE6290" s="23"/>
      <c r="BF6290" s="23"/>
      <c r="BG6290" s="23"/>
      <c r="BH6290" s="23"/>
      <c r="BI6290" s="23"/>
      <c r="BJ6290" s="23"/>
      <c r="BK6290" s="23"/>
    </row>
    <row r="6291" spans="28:63">
      <c r="AB6291" s="129">
        <v>6289</v>
      </c>
      <c r="AC6291" s="19">
        <v>0.35364547387585454</v>
      </c>
      <c r="AD6291" s="20">
        <f t="shared" si="1004"/>
        <v>0.76189887563413317</v>
      </c>
      <c r="AE6291" s="22">
        <f t="shared" si="1005"/>
        <v>0.76189887563413317</v>
      </c>
      <c r="AF6291" s="21">
        <v>0.28172566650835973</v>
      </c>
      <c r="AG6291" s="22">
        <f t="shared" si="1006"/>
        <v>3.3579928904891574</v>
      </c>
      <c r="AH6291" s="22">
        <f t="shared" si="1007"/>
        <v>3.3579928904891574</v>
      </c>
      <c r="AI6291" s="23">
        <f t="shared" si="1008"/>
        <v>4.4073997191481338</v>
      </c>
      <c r="AJ6291" s="46"/>
      <c r="AK6291" s="25"/>
      <c r="AL6291" s="129">
        <v>6289</v>
      </c>
      <c r="AM6291" s="21">
        <v>2.9919385081822902E-2</v>
      </c>
      <c r="AN6291" s="22">
        <f t="shared" si="1009"/>
        <v>1.235328658431025</v>
      </c>
      <c r="AO6291" s="22">
        <f t="shared" si="1010"/>
        <v>1.235328658431025</v>
      </c>
      <c r="AP6291" s="21">
        <v>0.14665763612021865</v>
      </c>
      <c r="AQ6291" s="22">
        <f t="shared" si="1011"/>
        <v>457.91101204106985</v>
      </c>
      <c r="AR6291" s="22">
        <f t="shared" si="1012"/>
        <v>457.91101204106985</v>
      </c>
      <c r="AS6291" s="23">
        <f t="shared" si="1013"/>
        <v>370.67950210323522</v>
      </c>
      <c r="AT6291" s="23"/>
      <c r="AU6291" s="23"/>
      <c r="AV6291" s="23"/>
      <c r="AW6291" s="23"/>
      <c r="AX6291" s="23"/>
      <c r="AY6291" s="23"/>
      <c r="AZ6291" s="23"/>
      <c r="BA6291" s="23"/>
      <c r="BB6291" s="23"/>
      <c r="BC6291" s="23"/>
      <c r="BD6291" s="23"/>
      <c r="BE6291" s="23"/>
      <c r="BF6291" s="23"/>
      <c r="BG6291" s="23"/>
      <c r="BH6291" s="23"/>
      <c r="BI6291" s="23"/>
      <c r="BJ6291" s="23"/>
      <c r="BK6291" s="23"/>
    </row>
    <row r="6292" spans="28:63">
      <c r="AB6292" s="129">
        <v>6290</v>
      </c>
      <c r="AC6292" s="19">
        <v>0.69478173285310385</v>
      </c>
      <c r="AD6292" s="20">
        <f t="shared" si="1004"/>
        <v>1.1492029370257681</v>
      </c>
      <c r="AE6292" s="22">
        <f t="shared" si="1005"/>
        <v>1.1492029370257681</v>
      </c>
      <c r="AF6292" s="21">
        <v>0.29870098944801338</v>
      </c>
      <c r="AG6292" s="22">
        <f t="shared" si="1006"/>
        <v>3.41317426573021</v>
      </c>
      <c r="AH6292" s="22">
        <f t="shared" si="1007"/>
        <v>3.41317426573021</v>
      </c>
      <c r="AI6292" s="23">
        <f t="shared" si="1008"/>
        <v>2.970036149197274</v>
      </c>
      <c r="AJ6292" s="46"/>
      <c r="AK6292" s="25"/>
      <c r="AL6292" s="129">
        <v>6290</v>
      </c>
      <c r="AM6292" s="21">
        <v>0.62314633115102247</v>
      </c>
      <c r="AN6292" s="22">
        <f t="shared" si="1009"/>
        <v>1.7888760127414276</v>
      </c>
      <c r="AO6292" s="22">
        <f t="shared" si="1010"/>
        <v>1.7888760127414276</v>
      </c>
      <c r="AP6292" s="21">
        <v>0.75787275352135697</v>
      </c>
      <c r="AQ6292" s="22">
        <f t="shared" si="1011"/>
        <v>511.28812243927871</v>
      </c>
      <c r="AR6292" s="22">
        <f t="shared" si="1012"/>
        <v>511.28812243927871</v>
      </c>
      <c r="AS6292" s="23">
        <f t="shared" si="1013"/>
        <v>285.81529340076332</v>
      </c>
      <c r="AT6292" s="23"/>
      <c r="AU6292" s="23"/>
      <c r="AV6292" s="23"/>
      <c r="AW6292" s="23"/>
      <c r="AX6292" s="23"/>
      <c r="AY6292" s="23"/>
      <c r="AZ6292" s="23"/>
      <c r="BA6292" s="23"/>
      <c r="BB6292" s="23"/>
      <c r="BC6292" s="23"/>
      <c r="BD6292" s="23"/>
      <c r="BE6292" s="23"/>
      <c r="BF6292" s="23"/>
      <c r="BG6292" s="23"/>
      <c r="BH6292" s="23"/>
      <c r="BI6292" s="23"/>
      <c r="BJ6292" s="23"/>
      <c r="BK6292" s="23"/>
    </row>
    <row r="6293" spans="28:63">
      <c r="AB6293" s="129">
        <v>6291</v>
      </c>
      <c r="AC6293" s="19">
        <v>6.441211988100215E-2</v>
      </c>
      <c r="AD6293" s="20">
        <f t="shared" si="1004"/>
        <v>0.76447823670632209</v>
      </c>
      <c r="AE6293" s="22">
        <f t="shared" si="1005"/>
        <v>0.76447823670632209</v>
      </c>
      <c r="AF6293" s="21">
        <v>0.34195363048381422</v>
      </c>
      <c r="AG6293" s="22">
        <f t="shared" si="1006"/>
        <v>3.5568714754707385</v>
      </c>
      <c r="AH6293" s="22">
        <f t="shared" si="1007"/>
        <v>3.5568714754707385</v>
      </c>
      <c r="AI6293" s="23">
        <f t="shared" si="1008"/>
        <v>4.6526785259383745</v>
      </c>
      <c r="AJ6293" s="46"/>
      <c r="AK6293" s="25"/>
      <c r="AL6293" s="129">
        <v>6291</v>
      </c>
      <c r="AM6293" s="21">
        <v>0.95423796700463581</v>
      </c>
      <c r="AN6293" s="22">
        <f t="shared" si="1009"/>
        <v>2.0568169326284593</v>
      </c>
      <c r="AO6293" s="22">
        <f t="shared" si="1010"/>
        <v>2.0568169326284593</v>
      </c>
      <c r="AP6293" s="21">
        <v>0.48077999634257029</v>
      </c>
      <c r="AQ6293" s="22">
        <f t="shared" si="1011"/>
        <v>488.64141580822172</v>
      </c>
      <c r="AR6293" s="22">
        <f t="shared" si="1012"/>
        <v>488.64141580822172</v>
      </c>
      <c r="AS6293" s="23">
        <f t="shared" si="1013"/>
        <v>237.57166136500746</v>
      </c>
      <c r="AT6293" s="23"/>
      <c r="AU6293" s="23"/>
      <c r="AV6293" s="23"/>
      <c r="AW6293" s="23"/>
      <c r="AX6293" s="23"/>
      <c r="AY6293" s="23"/>
      <c r="AZ6293" s="23"/>
      <c r="BA6293" s="23"/>
      <c r="BB6293" s="23"/>
      <c r="BC6293" s="23"/>
      <c r="BD6293" s="23"/>
      <c r="BE6293" s="23"/>
      <c r="BF6293" s="23"/>
      <c r="BG6293" s="23"/>
      <c r="BH6293" s="23"/>
      <c r="BI6293" s="23"/>
      <c r="BJ6293" s="23"/>
      <c r="BK6293" s="23"/>
    </row>
    <row r="6294" spans="28:63">
      <c r="AB6294" s="129">
        <v>6292</v>
      </c>
      <c r="AC6294" s="19">
        <v>0.13591225235089821</v>
      </c>
      <c r="AD6294" s="20">
        <f t="shared" si="1004"/>
        <v>0.83892079438043321</v>
      </c>
      <c r="AE6294" s="22">
        <f t="shared" si="1005"/>
        <v>0.83892079438043321</v>
      </c>
      <c r="AF6294" s="21">
        <v>0.3860719257244366</v>
      </c>
      <c r="AG6294" s="22">
        <f t="shared" si="1006"/>
        <v>3.7083986405693619</v>
      </c>
      <c r="AH6294" s="22">
        <f t="shared" si="1007"/>
        <v>3.7083986405693619</v>
      </c>
      <c r="AI6294" s="23">
        <f t="shared" si="1008"/>
        <v>4.4204395282728921</v>
      </c>
      <c r="AJ6294" s="46"/>
      <c r="AK6294" s="25"/>
      <c r="AL6294" s="129">
        <v>6292</v>
      </c>
      <c r="AM6294" s="21">
        <v>0.56992090365460679</v>
      </c>
      <c r="AN6294" s="22">
        <f t="shared" si="1009"/>
        <v>1.7579264095070166</v>
      </c>
      <c r="AO6294" s="22">
        <f t="shared" si="1010"/>
        <v>1.7579264095070166</v>
      </c>
      <c r="AP6294" s="21">
        <v>0.95419164589706507</v>
      </c>
      <c r="AQ6294" s="22">
        <f t="shared" si="1011"/>
        <v>538.81222356619833</v>
      </c>
      <c r="AR6294" s="22">
        <f t="shared" si="1012"/>
        <v>538.81222356619833</v>
      </c>
      <c r="AS6294" s="23">
        <f t="shared" si="1013"/>
        <v>306.50442512966168</v>
      </c>
      <c r="AT6294" s="23"/>
      <c r="AU6294" s="23"/>
      <c r="AV6294" s="23"/>
      <c r="AW6294" s="23"/>
      <c r="AX6294" s="23"/>
      <c r="AY6294" s="23"/>
      <c r="AZ6294" s="23"/>
      <c r="BA6294" s="23"/>
      <c r="BB6294" s="23"/>
      <c r="BC6294" s="23"/>
      <c r="BD6294" s="23"/>
      <c r="BE6294" s="23"/>
      <c r="BF6294" s="23"/>
      <c r="BG6294" s="23"/>
      <c r="BH6294" s="23"/>
      <c r="BI6294" s="23"/>
      <c r="BJ6294" s="23"/>
      <c r="BK6294" s="23"/>
    </row>
    <row r="6295" spans="28:63">
      <c r="AB6295" s="129">
        <v>6293</v>
      </c>
      <c r="AC6295" s="19">
        <v>0.17198315035826617</v>
      </c>
      <c r="AD6295" s="20">
        <f t="shared" si="1004"/>
        <v>0.86876183350779512</v>
      </c>
      <c r="AE6295" s="22">
        <f t="shared" si="1005"/>
        <v>0.86876183350779512</v>
      </c>
      <c r="AF6295" s="21">
        <v>6.5657550056441472E-2</v>
      </c>
      <c r="AG6295" s="22">
        <f t="shared" si="1006"/>
        <v>2.6276506196433242</v>
      </c>
      <c r="AH6295" s="22">
        <f t="shared" si="1007"/>
        <v>2.6276506196433242</v>
      </c>
      <c r="AI6295" s="23">
        <f t="shared" si="1008"/>
        <v>3.0245926078884855</v>
      </c>
      <c r="AJ6295" s="46"/>
      <c r="AK6295" s="25"/>
      <c r="AL6295" s="129">
        <v>6293</v>
      </c>
      <c r="AM6295" s="21">
        <v>0.40047541493430849</v>
      </c>
      <c r="AN6295" s="22">
        <f t="shared" si="1009"/>
        <v>1.648281070072747</v>
      </c>
      <c r="AO6295" s="22">
        <f t="shared" si="1010"/>
        <v>1.648281070072747</v>
      </c>
      <c r="AP6295" s="21">
        <v>0.41347299411513549</v>
      </c>
      <c r="AQ6295" s="22">
        <f t="shared" si="1011"/>
        <v>483.65559945777221</v>
      </c>
      <c r="AR6295" s="22">
        <f t="shared" si="1012"/>
        <v>483.65559945777221</v>
      </c>
      <c r="AS6295" s="23">
        <f t="shared" si="1013"/>
        <v>293.43029428617172</v>
      </c>
      <c r="AT6295" s="23"/>
      <c r="AU6295" s="23"/>
      <c r="AV6295" s="23"/>
      <c r="AW6295" s="23"/>
      <c r="AX6295" s="23"/>
      <c r="AY6295" s="23"/>
      <c r="AZ6295" s="23"/>
      <c r="BA6295" s="23"/>
      <c r="BB6295" s="23"/>
      <c r="BC6295" s="23"/>
      <c r="BD6295" s="23"/>
      <c r="BE6295" s="23"/>
      <c r="BF6295" s="23"/>
      <c r="BG6295" s="23"/>
      <c r="BH6295" s="23"/>
      <c r="BI6295" s="23"/>
      <c r="BJ6295" s="23"/>
      <c r="BK6295" s="23"/>
    </row>
    <row r="6296" spans="28:63">
      <c r="AB6296" s="129">
        <v>6294</v>
      </c>
      <c r="AC6296" s="19">
        <v>0.81558246142153545</v>
      </c>
      <c r="AD6296" s="20">
        <f t="shared" si="1004"/>
        <v>1.3386645068554943</v>
      </c>
      <c r="AE6296" s="22">
        <f t="shared" si="1005"/>
        <v>1.3386645068554943</v>
      </c>
      <c r="AF6296" s="21">
        <v>0.5573791011602568</v>
      </c>
      <c r="AG6296" s="22">
        <f t="shared" si="1006"/>
        <v>4.356014960898948</v>
      </c>
      <c r="AH6296" s="22">
        <f t="shared" si="1007"/>
        <v>4.356014960898948</v>
      </c>
      <c r="AI6296" s="23">
        <f t="shared" si="1008"/>
        <v>3.2540004897352297</v>
      </c>
      <c r="AJ6296" s="46"/>
      <c r="AK6296" s="25"/>
      <c r="AL6296" s="129">
        <v>6294</v>
      </c>
      <c r="AM6296" s="21">
        <v>0.49991659830985846</v>
      </c>
      <c r="AN6296" s="22">
        <f t="shared" si="1009"/>
        <v>1.7149273540154573</v>
      </c>
      <c r="AO6296" s="22">
        <f t="shared" si="1010"/>
        <v>1.7149273540154573</v>
      </c>
      <c r="AP6296" s="21">
        <v>0.94680969987875863</v>
      </c>
      <c r="AQ6296" s="22">
        <f t="shared" si="1011"/>
        <v>537.16877267451082</v>
      </c>
      <c r="AR6296" s="22">
        <f t="shared" si="1012"/>
        <v>537.16877267451082</v>
      </c>
      <c r="AS6296" s="23">
        <f t="shared" si="1013"/>
        <v>313.23121146603921</v>
      </c>
      <c r="AT6296" s="23"/>
      <c r="AU6296" s="23"/>
      <c r="AV6296" s="23"/>
      <c r="AW6296" s="23"/>
      <c r="AX6296" s="23"/>
      <c r="AY6296" s="23"/>
      <c r="AZ6296" s="23"/>
      <c r="BA6296" s="23"/>
      <c r="BB6296" s="23"/>
      <c r="BC6296" s="23"/>
      <c r="BD6296" s="23"/>
      <c r="BE6296" s="23"/>
      <c r="BF6296" s="23"/>
      <c r="BG6296" s="23"/>
      <c r="BH6296" s="23"/>
      <c r="BI6296" s="23"/>
      <c r="BJ6296" s="23"/>
      <c r="BK6296" s="23"/>
    </row>
    <row r="6297" spans="28:63">
      <c r="AB6297" s="129">
        <v>6295</v>
      </c>
      <c r="AC6297" s="19">
        <v>0.19778308805514233</v>
      </c>
      <c r="AD6297" s="20">
        <f t="shared" si="1004"/>
        <v>0.88821675347411677</v>
      </c>
      <c r="AE6297" s="22">
        <f t="shared" si="1005"/>
        <v>0.88821675347411677</v>
      </c>
      <c r="AF6297" s="21">
        <v>0.41369643407482659</v>
      </c>
      <c r="AG6297" s="22">
        <f t="shared" si="1006"/>
        <v>3.8060630694113673</v>
      </c>
      <c r="AH6297" s="22">
        <f t="shared" si="1007"/>
        <v>3.8060630694113673</v>
      </c>
      <c r="AI6297" s="23">
        <f t="shared" si="1008"/>
        <v>4.2850611120816673</v>
      </c>
      <c r="AJ6297" s="46"/>
      <c r="AK6297" s="25"/>
      <c r="AL6297" s="129">
        <v>6295</v>
      </c>
      <c r="AM6297" s="21">
        <v>0.93417013542232397</v>
      </c>
      <c r="AN6297" s="22">
        <f t="shared" si="1009"/>
        <v>2.0282682925875397</v>
      </c>
      <c r="AO6297" s="22">
        <f t="shared" si="1010"/>
        <v>2.0282682925875397</v>
      </c>
      <c r="AP6297" s="21">
        <v>0.74467572686916439</v>
      </c>
      <c r="AQ6297" s="22">
        <f t="shared" si="1011"/>
        <v>509.97822597426006</v>
      </c>
      <c r="AR6297" s="22">
        <f t="shared" si="1012"/>
        <v>509.97822597426006</v>
      </c>
      <c r="AS6297" s="23">
        <f t="shared" si="1013"/>
        <v>251.43528981743398</v>
      </c>
      <c r="AT6297" s="23"/>
      <c r="AU6297" s="23"/>
      <c r="AV6297" s="23"/>
      <c r="AW6297" s="23"/>
      <c r="AX6297" s="23"/>
      <c r="AY6297" s="23"/>
      <c r="AZ6297" s="23"/>
      <c r="BA6297" s="23"/>
      <c r="BB6297" s="23"/>
      <c r="BC6297" s="23"/>
      <c r="BD6297" s="23"/>
      <c r="BE6297" s="23"/>
      <c r="BF6297" s="23"/>
      <c r="BG6297" s="23"/>
      <c r="BH6297" s="23"/>
      <c r="BI6297" s="23"/>
      <c r="BJ6297" s="23"/>
      <c r="BK6297" s="23"/>
    </row>
    <row r="6298" spans="28:63">
      <c r="AB6298" s="129">
        <v>6296</v>
      </c>
      <c r="AC6298" s="19">
        <v>0.60111882519545701</v>
      </c>
      <c r="AD6298" s="20">
        <f t="shared" si="1004"/>
        <v>1.0273815783327698</v>
      </c>
      <c r="AE6298" s="22">
        <f t="shared" si="1005"/>
        <v>1.0273815783327698</v>
      </c>
      <c r="AF6298" s="21">
        <v>0.3827069218379997</v>
      </c>
      <c r="AG6298" s="22">
        <f t="shared" si="1006"/>
        <v>3.6966533552524483</v>
      </c>
      <c r="AH6298" s="22">
        <f t="shared" si="1007"/>
        <v>3.6966533552524483</v>
      </c>
      <c r="AI6298" s="23">
        <f t="shared" si="1008"/>
        <v>3.5981308534374938</v>
      </c>
      <c r="AJ6298" s="46"/>
      <c r="AK6298" s="25"/>
      <c r="AL6298" s="129">
        <v>6296</v>
      </c>
      <c r="AM6298" s="21">
        <v>3.1875907561077499E-3</v>
      </c>
      <c r="AN6298" s="22">
        <f t="shared" si="1009"/>
        <v>1.1306998341784793</v>
      </c>
      <c r="AO6298" s="22">
        <f t="shared" si="1010"/>
        <v>1.1306998341784793</v>
      </c>
      <c r="AP6298" s="21">
        <v>0.8493670250802432</v>
      </c>
      <c r="AQ6298" s="22">
        <f t="shared" si="1011"/>
        <v>521.5786107198918</v>
      </c>
      <c r="AR6298" s="22">
        <f t="shared" si="1012"/>
        <v>521.5786107198918</v>
      </c>
      <c r="AS6298" s="23">
        <f t="shared" si="1013"/>
        <v>461.28830566146644</v>
      </c>
      <c r="AT6298" s="23"/>
      <c r="AU6298" s="23"/>
      <c r="AV6298" s="23"/>
      <c r="AW6298" s="23"/>
      <c r="AX6298" s="23"/>
      <c r="AY6298" s="23"/>
      <c r="AZ6298" s="23"/>
      <c r="BA6298" s="23"/>
      <c r="BB6298" s="23"/>
      <c r="BC6298" s="23"/>
      <c r="BD6298" s="23"/>
      <c r="BE6298" s="23"/>
      <c r="BF6298" s="23"/>
      <c r="BG6298" s="23"/>
      <c r="BH6298" s="23"/>
      <c r="BI6298" s="23"/>
      <c r="BJ6298" s="23"/>
      <c r="BK6298" s="23"/>
    </row>
    <row r="6299" spans="28:63">
      <c r="AB6299" s="129">
        <v>6297</v>
      </c>
      <c r="AC6299" s="19">
        <v>0.99864938817467808</v>
      </c>
      <c r="AD6299" s="20">
        <f t="shared" si="1004"/>
        <v>1.9434039665265006</v>
      </c>
      <c r="AE6299" s="22">
        <f t="shared" si="1005"/>
        <v>1.9434039665265006</v>
      </c>
      <c r="AF6299" s="21">
        <v>0.93893326415743961</v>
      </c>
      <c r="AG6299" s="22">
        <f t="shared" si="1006"/>
        <v>6.6464852881195524</v>
      </c>
      <c r="AH6299" s="22">
        <f t="shared" si="1007"/>
        <v>6.6464852881195524</v>
      </c>
      <c r="AI6299" s="23">
        <f t="shared" si="1008"/>
        <v>3.4200224979467335</v>
      </c>
      <c r="AJ6299" s="46"/>
      <c r="AK6299" s="25"/>
      <c r="AL6299" s="129">
        <v>6297</v>
      </c>
      <c r="AM6299" s="21">
        <v>0.95110171385412334</v>
      </c>
      <c r="AN6299" s="22">
        <f t="shared" si="1009"/>
        <v>2.0519917833586505</v>
      </c>
      <c r="AO6299" s="22">
        <f t="shared" si="1010"/>
        <v>2.0519917833586505</v>
      </c>
      <c r="AP6299" s="21">
        <v>2.0551933992295379E-2</v>
      </c>
      <c r="AQ6299" s="22">
        <f t="shared" si="1011"/>
        <v>434.19186221482209</v>
      </c>
      <c r="AR6299" s="22">
        <f t="shared" si="1012"/>
        <v>434.19186221482209</v>
      </c>
      <c r="AS6299" s="23">
        <f t="shared" si="1013"/>
        <v>211.59532203591348</v>
      </c>
      <c r="AT6299" s="23"/>
      <c r="AU6299" s="23"/>
      <c r="AV6299" s="23"/>
      <c r="AW6299" s="23"/>
      <c r="AX6299" s="23"/>
      <c r="AY6299" s="23"/>
      <c r="AZ6299" s="23"/>
      <c r="BA6299" s="23"/>
      <c r="BB6299" s="23"/>
      <c r="BC6299" s="23"/>
      <c r="BD6299" s="23"/>
      <c r="BE6299" s="23"/>
      <c r="BF6299" s="23"/>
      <c r="BG6299" s="23"/>
      <c r="BH6299" s="23"/>
      <c r="BI6299" s="23"/>
      <c r="BJ6299" s="23"/>
      <c r="BK6299" s="23"/>
    </row>
    <row r="6300" spans="28:63">
      <c r="AB6300" s="129">
        <v>6298</v>
      </c>
      <c r="AC6300" s="19">
        <v>0.32698630366340675</v>
      </c>
      <c r="AD6300" s="20">
        <f t="shared" si="1004"/>
        <v>0.73662385560282773</v>
      </c>
      <c r="AE6300" s="22">
        <f t="shared" si="1005"/>
        <v>0.73662385560282773</v>
      </c>
      <c r="AF6300" s="21">
        <v>0.95335042252008639</v>
      </c>
      <c r="AG6300" s="22">
        <f t="shared" si="1006"/>
        <v>6.8170007082008004</v>
      </c>
      <c r="AH6300" s="22">
        <f t="shared" si="1007"/>
        <v>6.8170007082008004</v>
      </c>
      <c r="AI6300" s="23">
        <f t="shared" si="1008"/>
        <v>9.2543849297712466</v>
      </c>
      <c r="AJ6300" s="46"/>
      <c r="AK6300" s="25"/>
      <c r="AL6300" s="129">
        <v>6298</v>
      </c>
      <c r="AM6300" s="21">
        <v>0.28206133364292563</v>
      </c>
      <c r="AN6300" s="22">
        <f t="shared" si="1009"/>
        <v>1.5569216491727498</v>
      </c>
      <c r="AO6300" s="22">
        <f t="shared" si="1010"/>
        <v>1.5569216491727498</v>
      </c>
      <c r="AP6300" s="21">
        <v>1.3309101039541638E-2</v>
      </c>
      <c r="AQ6300" s="22">
        <f t="shared" si="1011"/>
        <v>431.42055997696735</v>
      </c>
      <c r="AR6300" s="22">
        <f t="shared" si="1012"/>
        <v>431.42055997696735</v>
      </c>
      <c r="AS6300" s="23">
        <f t="shared" si="1013"/>
        <v>277.09843986445759</v>
      </c>
      <c r="AT6300" s="23"/>
      <c r="AU6300" s="23"/>
      <c r="AV6300" s="23"/>
      <c r="AW6300" s="23"/>
      <c r="AX6300" s="23"/>
      <c r="AY6300" s="23"/>
      <c r="AZ6300" s="23"/>
      <c r="BA6300" s="23"/>
      <c r="BB6300" s="23"/>
      <c r="BC6300" s="23"/>
      <c r="BD6300" s="23"/>
      <c r="BE6300" s="23"/>
      <c r="BF6300" s="23"/>
      <c r="BG6300" s="23"/>
      <c r="BH6300" s="23"/>
      <c r="BI6300" s="23"/>
      <c r="BJ6300" s="23"/>
      <c r="BK6300" s="23"/>
    </row>
    <row r="6301" spans="28:63">
      <c r="AB6301" s="129">
        <v>6299</v>
      </c>
      <c r="AC6301" s="19">
        <v>0.29412518312661828</v>
      </c>
      <c r="AD6301" s="20">
        <f t="shared" si="1004"/>
        <v>0.70614810905694769</v>
      </c>
      <c r="AE6301" s="22">
        <f t="shared" si="1005"/>
        <v>0.70614810905694769</v>
      </c>
      <c r="AF6301" s="21">
        <v>0.89037831154017566</v>
      </c>
      <c r="AG6301" s="22">
        <f t="shared" si="1006"/>
        <v>6.186536282746542</v>
      </c>
      <c r="AH6301" s="22">
        <f t="shared" si="1007"/>
        <v>6.186536282746542</v>
      </c>
      <c r="AI6301" s="23">
        <f t="shared" si="1008"/>
        <v>8.7609613385619447</v>
      </c>
      <c r="AJ6301" s="46"/>
      <c r="AK6301" s="25"/>
      <c r="AL6301" s="129">
        <v>6299</v>
      </c>
      <c r="AM6301" s="21">
        <v>0.7285545051558947</v>
      </c>
      <c r="AN6301" s="22">
        <f t="shared" si="1009"/>
        <v>1.851277213692367</v>
      </c>
      <c r="AO6301" s="22">
        <f t="shared" si="1010"/>
        <v>1.851277213692367</v>
      </c>
      <c r="AP6301" s="21">
        <v>0.55221871194396077</v>
      </c>
      <c r="AQ6301" s="22">
        <f t="shared" si="1011"/>
        <v>493.75608237015882</v>
      </c>
      <c r="AR6301" s="22">
        <f t="shared" si="1012"/>
        <v>493.75608237015882</v>
      </c>
      <c r="AS6301" s="23">
        <f t="shared" si="1013"/>
        <v>266.71104614600847</v>
      </c>
      <c r="AT6301" s="23"/>
      <c r="AU6301" s="23"/>
      <c r="AV6301" s="23"/>
      <c r="AW6301" s="23"/>
      <c r="AX6301" s="23"/>
      <c r="AY6301" s="23"/>
      <c r="AZ6301" s="23"/>
      <c r="BA6301" s="23"/>
      <c r="BB6301" s="23"/>
      <c r="BC6301" s="23"/>
      <c r="BD6301" s="23"/>
      <c r="BE6301" s="23"/>
      <c r="BF6301" s="23"/>
      <c r="BG6301" s="23"/>
      <c r="BH6301" s="23"/>
      <c r="BI6301" s="23"/>
      <c r="BJ6301" s="23"/>
      <c r="BK6301" s="23"/>
    </row>
    <row r="6302" spans="28:63">
      <c r="AB6302" s="129">
        <v>6300</v>
      </c>
      <c r="AC6302" s="19">
        <v>4.5808982505786466E-2</v>
      </c>
      <c r="AD6302" s="20">
        <f t="shared" si="1004"/>
        <v>0.73870750755611714</v>
      </c>
      <c r="AE6302" s="22">
        <f t="shared" si="1005"/>
        <v>0.73870750755611714</v>
      </c>
      <c r="AF6302" s="21">
        <v>0.20977249368830342</v>
      </c>
      <c r="AG6302" s="22">
        <f t="shared" si="1006"/>
        <v>3.1310344846825116</v>
      </c>
      <c r="AH6302" s="22">
        <f t="shared" si="1007"/>
        <v>3.1310344846825116</v>
      </c>
      <c r="AI6302" s="23">
        <f t="shared" si="1008"/>
        <v>4.238530748172554</v>
      </c>
      <c r="AJ6302" s="46"/>
      <c r="AK6302" s="25"/>
      <c r="AL6302" s="129">
        <v>6300</v>
      </c>
      <c r="AM6302" s="21">
        <v>0.50775267236113053</v>
      </c>
      <c r="AN6302" s="22">
        <f t="shared" si="1009"/>
        <v>1.7198841731063643</v>
      </c>
      <c r="AO6302" s="22">
        <f t="shared" si="1010"/>
        <v>1.7198841731063643</v>
      </c>
      <c r="AP6302" s="21">
        <v>0.27075697759590212</v>
      </c>
      <c r="AQ6302" s="22">
        <f t="shared" si="1011"/>
        <v>471.51134225041937</v>
      </c>
      <c r="AR6302" s="22">
        <f t="shared" si="1012"/>
        <v>471.51134225041937</v>
      </c>
      <c r="AS6302" s="23">
        <f t="shared" si="1013"/>
        <v>274.1529631026259</v>
      </c>
      <c r="AT6302" s="23"/>
      <c r="AU6302" s="23"/>
      <c r="AV6302" s="23"/>
      <c r="AW6302" s="23"/>
      <c r="AX6302" s="23"/>
      <c r="AY6302" s="23"/>
      <c r="AZ6302" s="23"/>
      <c r="BA6302" s="23"/>
      <c r="BB6302" s="23"/>
      <c r="BC6302" s="23"/>
      <c r="BD6302" s="23"/>
      <c r="BE6302" s="23"/>
      <c r="BF6302" s="23"/>
      <c r="BG6302" s="23"/>
      <c r="BH6302" s="23"/>
      <c r="BI6302" s="23"/>
      <c r="BJ6302" s="23"/>
      <c r="BK6302" s="23"/>
    </row>
    <row r="6303" spans="28:63">
      <c r="AB6303" s="129">
        <v>6301</v>
      </c>
      <c r="AC6303" s="19">
        <v>0.36838932785909062</v>
      </c>
      <c r="AD6303" s="20">
        <f t="shared" si="1004"/>
        <v>0.77610136447115008</v>
      </c>
      <c r="AE6303" s="22">
        <f t="shared" si="1005"/>
        <v>0.77610136447115008</v>
      </c>
      <c r="AF6303" s="21">
        <v>0.28897831927157325</v>
      </c>
      <c r="AG6303" s="22">
        <f t="shared" si="1006"/>
        <v>3.3814882893021911</v>
      </c>
      <c r="AH6303" s="22">
        <f t="shared" si="1007"/>
        <v>3.3814882893021911</v>
      </c>
      <c r="AI6303" s="23">
        <f t="shared" si="1008"/>
        <v>4.3570188690576526</v>
      </c>
      <c r="AJ6303" s="46"/>
      <c r="AK6303" s="25"/>
      <c r="AL6303" s="129">
        <v>6301</v>
      </c>
      <c r="AM6303" s="21">
        <v>0.80067138667583537</v>
      </c>
      <c r="AN6303" s="22">
        <f t="shared" si="1009"/>
        <v>1.9011702511977335</v>
      </c>
      <c r="AO6303" s="22">
        <f t="shared" si="1010"/>
        <v>1.9011702511977335</v>
      </c>
      <c r="AP6303" s="21">
        <v>0.31761901720679397</v>
      </c>
      <c r="AQ6303" s="22">
        <f t="shared" si="1011"/>
        <v>475.79127502241352</v>
      </c>
      <c r="AR6303" s="22">
        <f t="shared" si="1012"/>
        <v>475.79127502241352</v>
      </c>
      <c r="AS6303" s="23">
        <f t="shared" si="1013"/>
        <v>250.26231854967537</v>
      </c>
      <c r="AT6303" s="23"/>
      <c r="AU6303" s="23"/>
      <c r="AV6303" s="23"/>
      <c r="AW6303" s="23"/>
      <c r="AX6303" s="23"/>
      <c r="AY6303" s="23"/>
      <c r="AZ6303" s="23"/>
      <c r="BA6303" s="23"/>
      <c r="BB6303" s="23"/>
      <c r="BC6303" s="23"/>
      <c r="BD6303" s="23"/>
      <c r="BE6303" s="23"/>
      <c r="BF6303" s="23"/>
      <c r="BG6303" s="23"/>
      <c r="BH6303" s="23"/>
      <c r="BI6303" s="23"/>
      <c r="BJ6303" s="23"/>
      <c r="BK6303" s="23"/>
    </row>
    <row r="6304" spans="28:63">
      <c r="AB6304" s="129">
        <v>6302</v>
      </c>
      <c r="AC6304" s="19">
        <v>0.90125673797830375</v>
      </c>
      <c r="AD6304" s="20">
        <f t="shared" si="1004"/>
        <v>1.5160790144965246</v>
      </c>
      <c r="AE6304" s="22">
        <f t="shared" si="1005"/>
        <v>1.5160790144965246</v>
      </c>
      <c r="AF6304" s="21">
        <v>0.11674159571558451</v>
      </c>
      <c r="AG6304" s="22">
        <f t="shared" si="1006"/>
        <v>2.8369286554381485</v>
      </c>
      <c r="AH6304" s="22">
        <f t="shared" si="1007"/>
        <v>2.8369286554381485</v>
      </c>
      <c r="AI6304" s="23">
        <f t="shared" si="1008"/>
        <v>1.8712274415197716</v>
      </c>
      <c r="AJ6304" s="46"/>
      <c r="AK6304" s="25"/>
      <c r="AL6304" s="129">
        <v>6302</v>
      </c>
      <c r="AM6304" s="21">
        <v>0.80333902537981516</v>
      </c>
      <c r="AN6304" s="22">
        <f t="shared" si="1009"/>
        <v>1.9031766238487227</v>
      </c>
      <c r="AO6304" s="22">
        <f t="shared" si="1010"/>
        <v>1.9031766238487227</v>
      </c>
      <c r="AP6304" s="21">
        <v>0.40495206774095227</v>
      </c>
      <c r="AQ6304" s="22">
        <f t="shared" si="1011"/>
        <v>482.99627182509562</v>
      </c>
      <c r="AR6304" s="22">
        <f t="shared" si="1012"/>
        <v>482.99627182509562</v>
      </c>
      <c r="AS6304" s="23">
        <f t="shared" si="1013"/>
        <v>253.7842603637861</v>
      </c>
      <c r="AT6304" s="23"/>
      <c r="AU6304" s="23"/>
      <c r="AV6304" s="23"/>
      <c r="AW6304" s="23"/>
      <c r="AX6304" s="23"/>
      <c r="AY6304" s="23"/>
      <c r="AZ6304" s="23"/>
      <c r="BA6304" s="23"/>
      <c r="BB6304" s="23"/>
      <c r="BC6304" s="23"/>
      <c r="BD6304" s="23"/>
      <c r="BE6304" s="23"/>
      <c r="BF6304" s="23"/>
      <c r="BG6304" s="23"/>
      <c r="BH6304" s="23"/>
      <c r="BI6304" s="23"/>
      <c r="BJ6304" s="23"/>
      <c r="BK6304" s="23"/>
    </row>
    <row r="6305" spans="28:63">
      <c r="AB6305" s="129">
        <v>6303</v>
      </c>
      <c r="AC6305" s="19">
        <v>0.73305183287822051</v>
      </c>
      <c r="AD6305" s="20">
        <f t="shared" si="1004"/>
        <v>1.2043277853625827</v>
      </c>
      <c r="AE6305" s="22">
        <f t="shared" si="1005"/>
        <v>1.2043277853625827</v>
      </c>
      <c r="AF6305" s="21">
        <v>0.93217037679881654</v>
      </c>
      <c r="AG6305" s="22">
        <f t="shared" si="1006"/>
        <v>6.5735047507841102</v>
      </c>
      <c r="AH6305" s="22">
        <f t="shared" si="1007"/>
        <v>6.5735047507841102</v>
      </c>
      <c r="AI6305" s="23">
        <f t="shared" si="1008"/>
        <v>5.458235565664582</v>
      </c>
      <c r="AJ6305" s="46"/>
      <c r="AK6305" s="25"/>
      <c r="AL6305" s="129">
        <v>6303</v>
      </c>
      <c r="AM6305" s="21">
        <v>0.94959555394400275</v>
      </c>
      <c r="AN6305" s="22">
        <f t="shared" si="1009"/>
        <v>2.0497296042692152</v>
      </c>
      <c r="AO6305" s="22">
        <f t="shared" si="1010"/>
        <v>2.0497296042692152</v>
      </c>
      <c r="AP6305" s="21">
        <v>0.33185422953889221</v>
      </c>
      <c r="AQ6305" s="22">
        <f t="shared" si="1011"/>
        <v>477.0278129466767</v>
      </c>
      <c r="AR6305" s="22">
        <f t="shared" si="1012"/>
        <v>477.0278129466767</v>
      </c>
      <c r="AS6305" s="23">
        <f t="shared" si="1013"/>
        <v>232.7271909197751</v>
      </c>
      <c r="AT6305" s="23"/>
      <c r="AU6305" s="23"/>
      <c r="AV6305" s="23"/>
      <c r="AW6305" s="23"/>
      <c r="AX6305" s="23"/>
      <c r="AY6305" s="23"/>
      <c r="AZ6305" s="23"/>
      <c r="BA6305" s="23"/>
      <c r="BB6305" s="23"/>
      <c r="BC6305" s="23"/>
      <c r="BD6305" s="23"/>
      <c r="BE6305" s="23"/>
      <c r="BF6305" s="23"/>
      <c r="BG6305" s="23"/>
      <c r="BH6305" s="23"/>
      <c r="BI6305" s="23"/>
      <c r="BJ6305" s="23"/>
      <c r="BK6305" s="23"/>
    </row>
    <row r="6306" spans="28:63">
      <c r="AB6306" s="129">
        <v>6304</v>
      </c>
      <c r="AC6306" s="19">
        <v>0.98479128064360033</v>
      </c>
      <c r="AD6306" s="20">
        <f t="shared" si="1004"/>
        <v>1.8100815995601336</v>
      </c>
      <c r="AE6306" s="22">
        <f t="shared" si="1005"/>
        <v>1.8100815995601336</v>
      </c>
      <c r="AF6306" s="21">
        <v>0.30398720969797854</v>
      </c>
      <c r="AG6306" s="22">
        <f t="shared" si="1006"/>
        <v>3.4304941504512056</v>
      </c>
      <c r="AH6306" s="22">
        <f t="shared" si="1007"/>
        <v>3.4304941504512056</v>
      </c>
      <c r="AI6306" s="23">
        <f t="shared" si="1008"/>
        <v>1.8952151943231992</v>
      </c>
      <c r="AJ6306" s="46"/>
      <c r="AK6306" s="25"/>
      <c r="AL6306" s="129">
        <v>6304</v>
      </c>
      <c r="AM6306" s="21">
        <v>2.2938651516520636E-2</v>
      </c>
      <c r="AN6306" s="22">
        <f t="shared" si="1009"/>
        <v>1.216006354935798</v>
      </c>
      <c r="AO6306" s="22">
        <f t="shared" si="1010"/>
        <v>1.216006354935798</v>
      </c>
      <c r="AP6306" s="21">
        <v>0.18561689286033367</v>
      </c>
      <c r="AQ6306" s="22">
        <f t="shared" si="1011"/>
        <v>462.65027022225382</v>
      </c>
      <c r="AR6306" s="22">
        <f t="shared" si="1012"/>
        <v>462.65027022225382</v>
      </c>
      <c r="AS6306" s="23">
        <f t="shared" si="1013"/>
        <v>380.46698386430768</v>
      </c>
      <c r="AT6306" s="23"/>
      <c r="AU6306" s="23"/>
      <c r="AV6306" s="23"/>
      <c r="AW6306" s="23"/>
      <c r="AX6306" s="23"/>
      <c r="AY6306" s="23"/>
      <c r="AZ6306" s="23"/>
      <c r="BA6306" s="23"/>
      <c r="BB6306" s="23"/>
      <c r="BC6306" s="23"/>
      <c r="BD6306" s="23"/>
      <c r="BE6306" s="23"/>
      <c r="BF6306" s="23"/>
      <c r="BG6306" s="23"/>
      <c r="BH6306" s="23"/>
      <c r="BI6306" s="23"/>
      <c r="BJ6306" s="23"/>
      <c r="BK6306" s="23"/>
    </row>
    <row r="6307" spans="28:63">
      <c r="AB6307" s="129">
        <v>6305</v>
      </c>
      <c r="AC6307" s="19">
        <v>0.79261378309590858</v>
      </c>
      <c r="AD6307" s="20">
        <f t="shared" si="1004"/>
        <v>1.2986889762667757</v>
      </c>
      <c r="AE6307" s="22">
        <f t="shared" si="1005"/>
        <v>1.2986889762667757</v>
      </c>
      <c r="AF6307" s="21">
        <v>0.99340145550649495</v>
      </c>
      <c r="AG6307" s="22">
        <f t="shared" si="1006"/>
        <v>7.5550771585935923</v>
      </c>
      <c r="AH6307" s="22">
        <f t="shared" si="1007"/>
        <v>7.5550771585935923</v>
      </c>
      <c r="AI6307" s="23">
        <f t="shared" si="1008"/>
        <v>5.8174646098186589</v>
      </c>
      <c r="AJ6307" s="46"/>
      <c r="AK6307" s="25"/>
      <c r="AL6307" s="129">
        <v>6305</v>
      </c>
      <c r="AM6307" s="21">
        <v>0.48172304575145275</v>
      </c>
      <c r="AN6307" s="22">
        <f t="shared" si="1009"/>
        <v>1.7032667680006464</v>
      </c>
      <c r="AO6307" s="22">
        <f t="shared" si="1010"/>
        <v>1.7032667680006464</v>
      </c>
      <c r="AP6307" s="21">
        <v>0.24076791769801753</v>
      </c>
      <c r="AQ6307" s="22">
        <f t="shared" si="1011"/>
        <v>468.5749482083159</v>
      </c>
      <c r="AR6307" s="22">
        <f t="shared" si="1012"/>
        <v>468.5749482083159</v>
      </c>
      <c r="AS6307" s="23">
        <f t="shared" si="1013"/>
        <v>275.10367548493031</v>
      </c>
      <c r="AT6307" s="23"/>
      <c r="AU6307" s="23"/>
      <c r="AV6307" s="23"/>
      <c r="AW6307" s="23"/>
      <c r="AX6307" s="23"/>
      <c r="AY6307" s="23"/>
      <c r="AZ6307" s="23"/>
      <c r="BA6307" s="23"/>
      <c r="BB6307" s="23"/>
      <c r="BC6307" s="23"/>
      <c r="BD6307" s="23"/>
      <c r="BE6307" s="23"/>
      <c r="BF6307" s="23"/>
      <c r="BG6307" s="23"/>
      <c r="BH6307" s="23"/>
      <c r="BI6307" s="23"/>
      <c r="BJ6307" s="23"/>
      <c r="BK6307" s="23"/>
    </row>
    <row r="6308" spans="28:63">
      <c r="AB6308" s="129">
        <v>6306</v>
      </c>
      <c r="AC6308" s="19">
        <v>0.43856039905918787</v>
      </c>
      <c r="AD6308" s="20">
        <f t="shared" si="1004"/>
        <v>0.8460891899322418</v>
      </c>
      <c r="AE6308" s="22">
        <f t="shared" si="1005"/>
        <v>0.8460891899322418</v>
      </c>
      <c r="AF6308" s="21">
        <v>0.680997388383483</v>
      </c>
      <c r="AG6308" s="22">
        <f t="shared" si="1006"/>
        <v>4.9064456771384295</v>
      </c>
      <c r="AH6308" s="22">
        <f t="shared" si="1007"/>
        <v>4.9064456771384295</v>
      </c>
      <c r="AI6308" s="23">
        <f t="shared" si="1008"/>
        <v>5.7989698196372856</v>
      </c>
      <c r="AJ6308" s="46"/>
      <c r="AK6308" s="25"/>
      <c r="AL6308" s="129">
        <v>6306</v>
      </c>
      <c r="AM6308" s="21">
        <v>0.69280853769813555</v>
      </c>
      <c r="AN6308" s="22">
        <f t="shared" si="1009"/>
        <v>1.8290259104583781</v>
      </c>
      <c r="AO6308" s="22">
        <f t="shared" si="1010"/>
        <v>1.8290259104583781</v>
      </c>
      <c r="AP6308" s="21">
        <v>0.60217210520751452</v>
      </c>
      <c r="AQ6308" s="22">
        <f t="shared" si="1011"/>
        <v>497.56032215837149</v>
      </c>
      <c r="AR6308" s="22">
        <f t="shared" si="1012"/>
        <v>497.56032215837149</v>
      </c>
      <c r="AS6308" s="23">
        <f t="shared" si="1013"/>
        <v>272.0356881295773</v>
      </c>
      <c r="AT6308" s="23"/>
      <c r="AU6308" s="23"/>
      <c r="AV6308" s="23"/>
      <c r="AW6308" s="23"/>
      <c r="AX6308" s="23"/>
      <c r="AY6308" s="23"/>
      <c r="AZ6308" s="23"/>
      <c r="BA6308" s="23"/>
      <c r="BB6308" s="23"/>
      <c r="BC6308" s="23"/>
      <c r="BD6308" s="23"/>
      <c r="BE6308" s="23"/>
      <c r="BF6308" s="23"/>
      <c r="BG6308" s="23"/>
      <c r="BH6308" s="23"/>
      <c r="BI6308" s="23"/>
      <c r="BJ6308" s="23"/>
      <c r="BK6308" s="23"/>
    </row>
    <row r="6309" spans="28:63">
      <c r="AB6309" s="129">
        <v>6307</v>
      </c>
      <c r="AC6309" s="19">
        <v>0.15111890338277434</v>
      </c>
      <c r="AD6309" s="20">
        <f t="shared" si="1004"/>
        <v>0.85193241042145651</v>
      </c>
      <c r="AE6309" s="22">
        <f t="shared" si="1005"/>
        <v>0.85193241042145651</v>
      </c>
      <c r="AF6309" s="21">
        <v>0.24472488944442572</v>
      </c>
      <c r="AG6309" s="22">
        <f t="shared" si="1006"/>
        <v>3.2399313747943479</v>
      </c>
      <c r="AH6309" s="22">
        <f t="shared" si="1007"/>
        <v>3.2399313747943479</v>
      </c>
      <c r="AI6309" s="23">
        <f t="shared" si="1008"/>
        <v>3.8030380522693492</v>
      </c>
      <c r="AJ6309" s="46"/>
      <c r="AK6309" s="25"/>
      <c r="AL6309" s="129">
        <v>6307</v>
      </c>
      <c r="AM6309" s="21">
        <v>0.98297079823489231</v>
      </c>
      <c r="AN6309" s="22">
        <f t="shared" si="1009"/>
        <v>2.1126553814435702</v>
      </c>
      <c r="AO6309" s="22">
        <f t="shared" si="1010"/>
        <v>2.1126553814435702</v>
      </c>
      <c r="AP6309" s="21">
        <v>0.11773800420450564</v>
      </c>
      <c r="AQ6309" s="22">
        <f t="shared" si="1011"/>
        <v>453.96810917911318</v>
      </c>
      <c r="AR6309" s="22">
        <f t="shared" si="1012"/>
        <v>453.96810917911318</v>
      </c>
      <c r="AS6309" s="23">
        <f t="shared" si="1013"/>
        <v>214.88034118887782</v>
      </c>
      <c r="AT6309" s="23"/>
      <c r="AU6309" s="23"/>
      <c r="AV6309" s="23"/>
      <c r="AW6309" s="23"/>
      <c r="AX6309" s="23"/>
      <c r="AY6309" s="23"/>
      <c r="AZ6309" s="23"/>
      <c r="BA6309" s="23"/>
      <c r="BB6309" s="23"/>
      <c r="BC6309" s="23"/>
      <c r="BD6309" s="23"/>
      <c r="BE6309" s="23"/>
      <c r="BF6309" s="23"/>
      <c r="BG6309" s="23"/>
      <c r="BH6309" s="23"/>
      <c r="BI6309" s="23"/>
      <c r="BJ6309" s="23"/>
      <c r="BK6309" s="23"/>
    </row>
    <row r="6310" spans="28:63">
      <c r="AB6310" s="129">
        <v>6308</v>
      </c>
      <c r="AC6310" s="19">
        <v>0.8217674165973522</v>
      </c>
      <c r="AD6310" s="20">
        <f t="shared" si="1004"/>
        <v>1.3498489446307731</v>
      </c>
      <c r="AE6310" s="22">
        <f t="shared" si="1005"/>
        <v>1.3498489446307731</v>
      </c>
      <c r="AF6310" s="21">
        <v>3.7547385783809228E-2</v>
      </c>
      <c r="AG6310" s="22">
        <f t="shared" si="1006"/>
        <v>2.474641248421221</v>
      </c>
      <c r="AH6310" s="22">
        <f t="shared" si="1007"/>
        <v>2.474641248421221</v>
      </c>
      <c r="AI6310" s="23">
        <f t="shared" si="1008"/>
        <v>1.8332727215622742</v>
      </c>
      <c r="AJ6310" s="46"/>
      <c r="AK6310" s="25"/>
      <c r="AL6310" s="129">
        <v>6308</v>
      </c>
      <c r="AM6310" s="21">
        <v>0.62979647694056518</v>
      </c>
      <c r="AN6310" s="22">
        <f t="shared" si="1009"/>
        <v>1.7926484961079141</v>
      </c>
      <c r="AO6310" s="22">
        <f t="shared" si="1010"/>
        <v>1.7926484961079141</v>
      </c>
      <c r="AP6310" s="21">
        <v>0.12503671662549654</v>
      </c>
      <c r="AQ6310" s="22">
        <f t="shared" si="1011"/>
        <v>455.00513995015399</v>
      </c>
      <c r="AR6310" s="22">
        <f t="shared" si="1012"/>
        <v>455.00513995015399</v>
      </c>
      <c r="AS6310" s="23">
        <f t="shared" si="1013"/>
        <v>253.81726587115801</v>
      </c>
      <c r="AT6310" s="23"/>
      <c r="AU6310" s="23"/>
      <c r="AV6310" s="23"/>
      <c r="AW6310" s="23"/>
      <c r="AX6310" s="23"/>
      <c r="AY6310" s="23"/>
      <c r="AZ6310" s="23"/>
      <c r="BA6310" s="23"/>
      <c r="BB6310" s="23"/>
      <c r="BC6310" s="23"/>
      <c r="BD6310" s="23"/>
      <c r="BE6310" s="23"/>
      <c r="BF6310" s="23"/>
      <c r="BG6310" s="23"/>
      <c r="BH6310" s="23"/>
      <c r="BI6310" s="23"/>
      <c r="BJ6310" s="23"/>
      <c r="BK6310" s="23"/>
    </row>
    <row r="6311" spans="28:63">
      <c r="AB6311" s="129">
        <v>6309</v>
      </c>
      <c r="AC6311" s="19">
        <v>0.8594598311357653</v>
      </c>
      <c r="AD6311" s="20">
        <f t="shared" si="1004"/>
        <v>1.4226742128759369</v>
      </c>
      <c r="AE6311" s="22">
        <f t="shared" si="1005"/>
        <v>1.4226742128759369</v>
      </c>
      <c r="AF6311" s="21">
        <v>0.1975996270619127</v>
      </c>
      <c r="AG6311" s="22">
        <f t="shared" si="1006"/>
        <v>3.0936764081297472</v>
      </c>
      <c r="AH6311" s="22">
        <f t="shared" si="1007"/>
        <v>3.0936764081297472</v>
      </c>
      <c r="AI6311" s="23">
        <f t="shared" si="1008"/>
        <v>2.1745501395402944</v>
      </c>
      <c r="AJ6311" s="46"/>
      <c r="AK6311" s="25"/>
      <c r="AL6311" s="129">
        <v>6309</v>
      </c>
      <c r="AM6311" s="21">
        <v>0.22791670040697187</v>
      </c>
      <c r="AN6311" s="22">
        <f t="shared" si="1009"/>
        <v>1.5087097237154554</v>
      </c>
      <c r="AO6311" s="22">
        <f t="shared" si="1010"/>
        <v>1.5087097237154554</v>
      </c>
      <c r="AP6311" s="21">
        <v>0.57151796833376767</v>
      </c>
      <c r="AQ6311" s="22">
        <f t="shared" si="1011"/>
        <v>495.19935254699163</v>
      </c>
      <c r="AR6311" s="22">
        <f t="shared" si="1012"/>
        <v>495.19935254699163</v>
      </c>
      <c r="AS6311" s="23">
        <f t="shared" si="1013"/>
        <v>328.22705704280781</v>
      </c>
      <c r="AT6311" s="23"/>
      <c r="AU6311" s="23"/>
      <c r="AV6311" s="23"/>
      <c r="AW6311" s="23"/>
      <c r="AX6311" s="23"/>
      <c r="AY6311" s="23"/>
      <c r="AZ6311" s="23"/>
      <c r="BA6311" s="23"/>
      <c r="BB6311" s="23"/>
      <c r="BC6311" s="23"/>
      <c r="BD6311" s="23"/>
      <c r="BE6311" s="23"/>
      <c r="BF6311" s="23"/>
      <c r="BG6311" s="23"/>
      <c r="BH6311" s="23"/>
      <c r="BI6311" s="23"/>
      <c r="BJ6311" s="23"/>
      <c r="BK6311" s="23"/>
    </row>
    <row r="6312" spans="28:63">
      <c r="AB6312" s="129">
        <v>6310</v>
      </c>
      <c r="AC6312" s="19">
        <v>0.22004126011663505</v>
      </c>
      <c r="AD6312" s="20">
        <f t="shared" si="1004"/>
        <v>0.63994479983076102</v>
      </c>
      <c r="AE6312" s="22">
        <f t="shared" si="1005"/>
        <v>0.63994479983076102</v>
      </c>
      <c r="AF6312" s="21">
        <v>0.40720598847764222</v>
      </c>
      <c r="AG6312" s="22">
        <f t="shared" si="1006"/>
        <v>3.7829132869158677</v>
      </c>
      <c r="AH6312" s="22">
        <f t="shared" si="1007"/>
        <v>3.7829132869158677</v>
      </c>
      <c r="AI6312" s="23">
        <f t="shared" si="1008"/>
        <v>5.9113118630173913</v>
      </c>
      <c r="AJ6312" s="46"/>
      <c r="AK6312" s="25"/>
      <c r="AL6312" s="129">
        <v>6310</v>
      </c>
      <c r="AM6312" s="21">
        <v>9.887047560941431E-2</v>
      </c>
      <c r="AN6312" s="22">
        <f t="shared" si="1009"/>
        <v>1.3623635095606934</v>
      </c>
      <c r="AO6312" s="22">
        <f t="shared" si="1010"/>
        <v>1.3623635095606934</v>
      </c>
      <c r="AP6312" s="21">
        <v>0.25719502343245337</v>
      </c>
      <c r="AQ6312" s="22">
        <f t="shared" si="1011"/>
        <v>470.20469330289791</v>
      </c>
      <c r="AR6312" s="22">
        <f t="shared" si="1012"/>
        <v>470.20469330289791</v>
      </c>
      <c r="AS6312" s="23">
        <f t="shared" si="1013"/>
        <v>345.13893685725606</v>
      </c>
      <c r="AT6312" s="23"/>
      <c r="AU6312" s="23"/>
      <c r="AV6312" s="23"/>
      <c r="AW6312" s="23"/>
      <c r="AX6312" s="23"/>
      <c r="AY6312" s="23"/>
      <c r="AZ6312" s="23"/>
      <c r="BA6312" s="23"/>
      <c r="BB6312" s="23"/>
      <c r="BC6312" s="23"/>
      <c r="BD6312" s="23"/>
      <c r="BE6312" s="23"/>
      <c r="BF6312" s="23"/>
      <c r="BG6312" s="23"/>
      <c r="BH6312" s="23"/>
      <c r="BI6312" s="23"/>
      <c r="BJ6312" s="23"/>
      <c r="BK6312" s="23"/>
    </row>
    <row r="6313" spans="28:63">
      <c r="AB6313" s="129">
        <v>6311</v>
      </c>
      <c r="AC6313" s="19">
        <v>0.20575542259453139</v>
      </c>
      <c r="AD6313" s="20">
        <f t="shared" si="1004"/>
        <v>0.89396815727167311</v>
      </c>
      <c r="AE6313" s="22">
        <f t="shared" si="1005"/>
        <v>0.89396815727167311</v>
      </c>
      <c r="AF6313" s="21">
        <v>0.95644499911216951</v>
      </c>
      <c r="AG6313" s="22">
        <f t="shared" si="1006"/>
        <v>6.8569120652220521</v>
      </c>
      <c r="AH6313" s="22">
        <f t="shared" si="1007"/>
        <v>6.8569120652220521</v>
      </c>
      <c r="AI6313" s="23">
        <f t="shared" si="1008"/>
        <v>7.6701972094272994</v>
      </c>
      <c r="AJ6313" s="46"/>
      <c r="AK6313" s="25"/>
      <c r="AL6313" s="129">
        <v>6311</v>
      </c>
      <c r="AM6313" s="21">
        <v>8.3750999164686979E-2</v>
      </c>
      <c r="AN6313" s="22">
        <f t="shared" si="1009"/>
        <v>1.3398784441357221</v>
      </c>
      <c r="AO6313" s="22">
        <f t="shared" si="1010"/>
        <v>1.3398784441357221</v>
      </c>
      <c r="AP6313" s="21">
        <v>2.1369663514247406E-2</v>
      </c>
      <c r="AQ6313" s="22">
        <f t="shared" si="1011"/>
        <v>434.47144437986839</v>
      </c>
      <c r="AR6313" s="22">
        <f t="shared" si="1012"/>
        <v>434.47144437986839</v>
      </c>
      <c r="AS6313" s="23">
        <f t="shared" si="1013"/>
        <v>324.26183605044912</v>
      </c>
      <c r="AT6313" s="23"/>
      <c r="AU6313" s="23"/>
      <c r="AV6313" s="23"/>
      <c r="AW6313" s="23"/>
      <c r="AX6313" s="23"/>
      <c r="AY6313" s="23"/>
      <c r="AZ6313" s="23"/>
      <c r="BA6313" s="23"/>
      <c r="BB6313" s="23"/>
      <c r="BC6313" s="23"/>
      <c r="BD6313" s="23"/>
      <c r="BE6313" s="23"/>
      <c r="BF6313" s="23"/>
      <c r="BG6313" s="23"/>
      <c r="BH6313" s="23"/>
      <c r="BI6313" s="23"/>
      <c r="BJ6313" s="23"/>
      <c r="BK6313" s="23"/>
    </row>
    <row r="6314" spans="28:63">
      <c r="AB6314" s="129">
        <v>6312</v>
      </c>
      <c r="AC6314" s="19">
        <v>0.22666247359225444</v>
      </c>
      <c r="AD6314" s="20">
        <f t="shared" si="1004"/>
        <v>0.64572998348608124</v>
      </c>
      <c r="AE6314" s="22">
        <f t="shared" si="1005"/>
        <v>0.64572998348608124</v>
      </c>
      <c r="AF6314" s="21">
        <v>0.71433445946979179</v>
      </c>
      <c r="AG6314" s="22">
        <f t="shared" si="1006"/>
        <v>5.0725495365580908</v>
      </c>
      <c r="AH6314" s="22">
        <f t="shared" si="1007"/>
        <v>5.0725495365580908</v>
      </c>
      <c r="AI6314" s="23">
        <f t="shared" si="1008"/>
        <v>7.8555273353934787</v>
      </c>
      <c r="AJ6314" s="46"/>
      <c r="AK6314" s="25"/>
      <c r="AL6314" s="129">
        <v>6312</v>
      </c>
      <c r="AM6314" s="21">
        <v>8.1637792960882805E-2</v>
      </c>
      <c r="AN6314" s="22">
        <f t="shared" si="1009"/>
        <v>1.3365788694410667</v>
      </c>
      <c r="AO6314" s="22">
        <f t="shared" si="1010"/>
        <v>1.3365788694410667</v>
      </c>
      <c r="AP6314" s="21">
        <v>0.83689079234840869</v>
      </c>
      <c r="AQ6314" s="22">
        <f t="shared" si="1011"/>
        <v>520.01912663553242</v>
      </c>
      <c r="AR6314" s="22">
        <f t="shared" si="1012"/>
        <v>520.01912663553242</v>
      </c>
      <c r="AS6314" s="23">
        <f t="shared" si="1013"/>
        <v>389.067296008499</v>
      </c>
      <c r="AT6314" s="23"/>
      <c r="AU6314" s="23"/>
      <c r="AV6314" s="23"/>
      <c r="AW6314" s="23"/>
      <c r="AX6314" s="23"/>
      <c r="AY6314" s="23"/>
      <c r="AZ6314" s="23"/>
      <c r="BA6314" s="23"/>
      <c r="BB6314" s="23"/>
      <c r="BC6314" s="23"/>
      <c r="BD6314" s="23"/>
      <c r="BE6314" s="23"/>
      <c r="BF6314" s="23"/>
      <c r="BG6314" s="23"/>
      <c r="BH6314" s="23"/>
      <c r="BI6314" s="23"/>
      <c r="BJ6314" s="23"/>
      <c r="BK6314" s="23"/>
    </row>
    <row r="6315" spans="28:63">
      <c r="AB6315" s="129">
        <v>6313</v>
      </c>
      <c r="AC6315" s="19">
        <v>0.27030417495334957</v>
      </c>
      <c r="AD6315" s="20">
        <f t="shared" si="1004"/>
        <v>0.68449757937104638</v>
      </c>
      <c r="AE6315" s="22">
        <f t="shared" si="1005"/>
        <v>0.68449757937104638</v>
      </c>
      <c r="AF6315" s="21">
        <v>0.33674971553463462</v>
      </c>
      <c r="AG6315" s="22">
        <f t="shared" si="1006"/>
        <v>3.5393376574816875</v>
      </c>
      <c r="AH6315" s="22">
        <f t="shared" si="1007"/>
        <v>3.5393376574816875</v>
      </c>
      <c r="AI6315" s="23">
        <f t="shared" si="1008"/>
        <v>5.1707088003639452</v>
      </c>
      <c r="AJ6315" s="46"/>
      <c r="AK6315" s="25"/>
      <c r="AL6315" s="129">
        <v>6313</v>
      </c>
      <c r="AM6315" s="21">
        <v>0.45826739588549548</v>
      </c>
      <c r="AN6315" s="22">
        <f t="shared" si="1009"/>
        <v>1.6879036338450888</v>
      </c>
      <c r="AO6315" s="22">
        <f t="shared" si="1010"/>
        <v>1.6879036338450888</v>
      </c>
      <c r="AP6315" s="21">
        <v>0.88504426869716657</v>
      </c>
      <c r="AQ6315" s="22">
        <f t="shared" si="1011"/>
        <v>526.43564142177354</v>
      </c>
      <c r="AR6315" s="22">
        <f t="shared" si="1012"/>
        <v>526.43564142177354</v>
      </c>
      <c r="AS6315" s="23">
        <f t="shared" si="1013"/>
        <v>311.88726113619373</v>
      </c>
      <c r="AT6315" s="23"/>
      <c r="AU6315" s="23"/>
      <c r="AV6315" s="23"/>
      <c r="AW6315" s="23"/>
      <c r="AX6315" s="23"/>
      <c r="AY6315" s="23"/>
      <c r="AZ6315" s="23"/>
      <c r="BA6315" s="23"/>
      <c r="BB6315" s="23"/>
      <c r="BC6315" s="23"/>
      <c r="BD6315" s="23"/>
      <c r="BE6315" s="23"/>
      <c r="BF6315" s="23"/>
      <c r="BG6315" s="23"/>
      <c r="BH6315" s="23"/>
      <c r="BI6315" s="23"/>
      <c r="BJ6315" s="23"/>
      <c r="BK6315" s="23"/>
    </row>
    <row r="6316" spans="28:63">
      <c r="AB6316" s="129">
        <v>6314</v>
      </c>
      <c r="AC6316" s="19">
        <v>0.6662572274652625</v>
      </c>
      <c r="AD6316" s="20">
        <f t="shared" si="1004"/>
        <v>1.110334692514436</v>
      </c>
      <c r="AE6316" s="22">
        <f t="shared" si="1005"/>
        <v>1.110334692514436</v>
      </c>
      <c r="AF6316" s="21">
        <v>0.34495817536010887</v>
      </c>
      <c r="AG6316" s="22">
        <f t="shared" si="1006"/>
        <v>3.5670264224567347</v>
      </c>
      <c r="AH6316" s="22">
        <f t="shared" si="1007"/>
        <v>3.5670264224567347</v>
      </c>
      <c r="AI6316" s="23">
        <f t="shared" si="1008"/>
        <v>3.2125686484486371</v>
      </c>
      <c r="AJ6316" s="46"/>
      <c r="AK6316" s="25"/>
      <c r="AL6316" s="129">
        <v>6314</v>
      </c>
      <c r="AM6316" s="21">
        <v>0.51943182910037211</v>
      </c>
      <c r="AN6316" s="22">
        <f t="shared" si="1009"/>
        <v>1.7272015350619467</v>
      </c>
      <c r="AO6316" s="22">
        <f t="shared" si="1010"/>
        <v>1.7272015350619467</v>
      </c>
      <c r="AP6316" s="21">
        <v>0.78013978348300506</v>
      </c>
      <c r="AQ6316" s="22">
        <f t="shared" si="1011"/>
        <v>513.58200648599131</v>
      </c>
      <c r="AR6316" s="22">
        <f t="shared" si="1012"/>
        <v>513.58200648599131</v>
      </c>
      <c r="AS6316" s="23">
        <f t="shared" si="1013"/>
        <v>297.34920682986279</v>
      </c>
      <c r="AT6316" s="23"/>
      <c r="AU6316" s="23"/>
      <c r="AV6316" s="23"/>
      <c r="AW6316" s="23"/>
      <c r="AX6316" s="23"/>
      <c r="AY6316" s="23"/>
      <c r="AZ6316" s="23"/>
      <c r="BA6316" s="23"/>
      <c r="BB6316" s="23"/>
      <c r="BC6316" s="23"/>
      <c r="BD6316" s="23"/>
      <c r="BE6316" s="23"/>
      <c r="BF6316" s="23"/>
      <c r="BG6316" s="23"/>
      <c r="BH6316" s="23"/>
      <c r="BI6316" s="23"/>
      <c r="BJ6316" s="23"/>
      <c r="BK6316" s="23"/>
    </row>
    <row r="6317" spans="28:63">
      <c r="AB6317" s="129">
        <v>6315</v>
      </c>
      <c r="AC6317" s="19">
        <v>0.60069520418770406</v>
      </c>
      <c r="AD6317" s="20">
        <f t="shared" si="1004"/>
        <v>1.0268652437876649</v>
      </c>
      <c r="AE6317" s="22">
        <f t="shared" si="1005"/>
        <v>1.0268652437876649</v>
      </c>
      <c r="AF6317" s="21">
        <v>0.1795392822613775</v>
      </c>
      <c r="AG6317" s="22">
        <f t="shared" si="1006"/>
        <v>3.038768143680576</v>
      </c>
      <c r="AH6317" s="22">
        <f t="shared" si="1007"/>
        <v>3.038768143680576</v>
      </c>
      <c r="AI6317" s="23">
        <f t="shared" si="1008"/>
        <v>2.9592667217675666</v>
      </c>
      <c r="AJ6317" s="46"/>
      <c r="AK6317" s="25"/>
      <c r="AL6317" s="129">
        <v>6315</v>
      </c>
      <c r="AM6317" s="21">
        <v>0.3806348138234108</v>
      </c>
      <c r="AN6317" s="22">
        <f t="shared" si="1009"/>
        <v>1.6340251924481399</v>
      </c>
      <c r="AO6317" s="22">
        <f t="shared" si="1010"/>
        <v>1.6340251924481399</v>
      </c>
      <c r="AP6317" s="21">
        <v>0.52632991957112452</v>
      </c>
      <c r="AQ6317" s="22">
        <f t="shared" si="1011"/>
        <v>491.86801934331442</v>
      </c>
      <c r="AR6317" s="22">
        <f t="shared" si="1012"/>
        <v>491.86801934331442</v>
      </c>
      <c r="AS6317" s="23">
        <f t="shared" si="1013"/>
        <v>301.01617870798225</v>
      </c>
      <c r="AT6317" s="23"/>
      <c r="AU6317" s="23"/>
      <c r="AV6317" s="23"/>
      <c r="AW6317" s="23"/>
      <c r="AX6317" s="23"/>
      <c r="AY6317" s="23"/>
      <c r="AZ6317" s="23"/>
      <c r="BA6317" s="23"/>
      <c r="BB6317" s="23"/>
      <c r="BC6317" s="23"/>
      <c r="BD6317" s="23"/>
      <c r="BE6317" s="23"/>
      <c r="BF6317" s="23"/>
      <c r="BG6317" s="23"/>
      <c r="BH6317" s="23"/>
      <c r="BI6317" s="23"/>
      <c r="BJ6317" s="23"/>
      <c r="BK6317" s="23"/>
    </row>
    <row r="6318" spans="28:63">
      <c r="AB6318" s="129">
        <v>6316</v>
      </c>
      <c r="AC6318" s="19">
        <v>0.64484868852824129</v>
      </c>
      <c r="AD6318" s="20">
        <f t="shared" si="1004"/>
        <v>1.082243577910553</v>
      </c>
      <c r="AE6318" s="22">
        <f t="shared" si="1005"/>
        <v>1.082243577910553</v>
      </c>
      <c r="AF6318" s="21">
        <v>0.8766068535387711</v>
      </c>
      <c r="AG6318" s="22">
        <f t="shared" si="1006"/>
        <v>6.0759952199028024</v>
      </c>
      <c r="AH6318" s="22">
        <f t="shared" si="1007"/>
        <v>6.0759952199028024</v>
      </c>
      <c r="AI6318" s="23">
        <f t="shared" si="1008"/>
        <v>5.6142585125185018</v>
      </c>
      <c r="AJ6318" s="46"/>
      <c r="AK6318" s="25"/>
      <c r="AL6318" s="129">
        <v>6316</v>
      </c>
      <c r="AM6318" s="21">
        <v>0.82622577835268618</v>
      </c>
      <c r="AN6318" s="22">
        <f t="shared" si="1009"/>
        <v>1.9209823459026356</v>
      </c>
      <c r="AO6318" s="22">
        <f t="shared" si="1010"/>
        <v>1.9209823459026356</v>
      </c>
      <c r="AP6318" s="21">
        <v>0.53056104652055691</v>
      </c>
      <c r="AQ6318" s="22">
        <f t="shared" si="1011"/>
        <v>492.17300136303732</v>
      </c>
      <c r="AR6318" s="22">
        <f t="shared" si="1012"/>
        <v>492.17300136303732</v>
      </c>
      <c r="AS6318" s="23">
        <f t="shared" si="1013"/>
        <v>256.20901848099697</v>
      </c>
      <c r="AT6318" s="23"/>
      <c r="AU6318" s="23"/>
      <c r="AV6318" s="23"/>
      <c r="AW6318" s="23"/>
      <c r="AX6318" s="23"/>
      <c r="AY6318" s="23"/>
      <c r="AZ6318" s="23"/>
      <c r="BA6318" s="23"/>
      <c r="BB6318" s="23"/>
      <c r="BC6318" s="23"/>
      <c r="BD6318" s="23"/>
      <c r="BE6318" s="23"/>
      <c r="BF6318" s="23"/>
      <c r="BG6318" s="23"/>
      <c r="BH6318" s="23"/>
      <c r="BI6318" s="23"/>
      <c r="BJ6318" s="23"/>
      <c r="BK6318" s="23"/>
    </row>
    <row r="6319" spans="28:63">
      <c r="AB6319" s="129">
        <v>6317</v>
      </c>
      <c r="AC6319" s="19">
        <v>6.8872143890938764E-2</v>
      </c>
      <c r="AD6319" s="20">
        <f t="shared" si="1004"/>
        <v>0.77007733662717759</v>
      </c>
      <c r="AE6319" s="22">
        <f t="shared" si="1005"/>
        <v>0.77007733662717759</v>
      </c>
      <c r="AF6319" s="21">
        <v>0.76061021250885641</v>
      </c>
      <c r="AG6319" s="22">
        <f t="shared" si="1006"/>
        <v>5.3201317896705618</v>
      </c>
      <c r="AH6319" s="22">
        <f t="shared" si="1007"/>
        <v>5.3201317896705618</v>
      </c>
      <c r="AI6319" s="23">
        <f t="shared" si="1008"/>
        <v>6.9085681874134037</v>
      </c>
      <c r="AJ6319" s="46"/>
      <c r="AK6319" s="25"/>
      <c r="AL6319" s="129">
        <v>6317</v>
      </c>
      <c r="AM6319" s="21">
        <v>0.38123335917824475</v>
      </c>
      <c r="AN6319" s="22">
        <f t="shared" si="1009"/>
        <v>1.6344606215425372</v>
      </c>
      <c r="AO6319" s="22">
        <f t="shared" si="1010"/>
        <v>1.6344606215425372</v>
      </c>
      <c r="AP6319" s="21">
        <v>0.31624296055376933</v>
      </c>
      <c r="AQ6319" s="22">
        <f t="shared" si="1011"/>
        <v>475.67028842593629</v>
      </c>
      <c r="AR6319" s="22">
        <f t="shared" si="1012"/>
        <v>475.67028842593629</v>
      </c>
      <c r="AS6319" s="23">
        <f t="shared" si="1013"/>
        <v>291.02584801157099</v>
      </c>
      <c r="AT6319" s="23"/>
      <c r="AU6319" s="23"/>
      <c r="AV6319" s="23"/>
      <c r="AW6319" s="23"/>
      <c r="AX6319" s="23"/>
      <c r="AY6319" s="23"/>
      <c r="AZ6319" s="23"/>
      <c r="BA6319" s="23"/>
      <c r="BB6319" s="23"/>
      <c r="BC6319" s="23"/>
      <c r="BD6319" s="23"/>
      <c r="BE6319" s="23"/>
      <c r="BF6319" s="23"/>
      <c r="BG6319" s="23"/>
      <c r="BH6319" s="23"/>
      <c r="BI6319" s="23"/>
      <c r="BJ6319" s="23"/>
      <c r="BK6319" s="23"/>
    </row>
    <row r="6320" spans="28:63">
      <c r="AB6320" s="129">
        <v>6318</v>
      </c>
      <c r="AC6320" s="19">
        <v>0.45090840672754362</v>
      </c>
      <c r="AD6320" s="20">
        <f t="shared" si="1004"/>
        <v>0.85884899219912292</v>
      </c>
      <c r="AE6320" s="22">
        <f t="shared" si="1005"/>
        <v>0.85884899219912292</v>
      </c>
      <c r="AF6320" s="21">
        <v>2.7679543638075121E-2</v>
      </c>
      <c r="AG6320" s="22">
        <f t="shared" si="1006"/>
        <v>2.4075257805690957</v>
      </c>
      <c r="AH6320" s="22">
        <f t="shared" si="1007"/>
        <v>2.4075257805690957</v>
      </c>
      <c r="AI6320" s="23">
        <f t="shared" si="1008"/>
        <v>2.8032003325806016</v>
      </c>
      <c r="AJ6320" s="46"/>
      <c r="AK6320" s="25"/>
      <c r="AL6320" s="129">
        <v>6318</v>
      </c>
      <c r="AM6320" s="21">
        <v>7.8682388668699366E-2</v>
      </c>
      <c r="AN6320" s="22">
        <f t="shared" si="1009"/>
        <v>1.3318917986406846</v>
      </c>
      <c r="AO6320" s="22">
        <f t="shared" si="1010"/>
        <v>1.3318917986406846</v>
      </c>
      <c r="AP6320" s="21">
        <v>0.92893330097104798</v>
      </c>
      <c r="AQ6320" s="22">
        <f t="shared" si="1011"/>
        <v>533.60959169539569</v>
      </c>
      <c r="AR6320" s="22">
        <f t="shared" si="1012"/>
        <v>533.60959169539569</v>
      </c>
      <c r="AS6320" s="23">
        <f t="shared" si="1013"/>
        <v>400.6403464906025</v>
      </c>
      <c r="AT6320" s="23"/>
      <c r="AU6320" s="23"/>
      <c r="AV6320" s="23"/>
      <c r="AW6320" s="23"/>
      <c r="AX6320" s="23"/>
      <c r="AY6320" s="23"/>
      <c r="AZ6320" s="23"/>
      <c r="BA6320" s="23"/>
      <c r="BB6320" s="23"/>
      <c r="BC6320" s="23"/>
      <c r="BD6320" s="23"/>
      <c r="BE6320" s="23"/>
      <c r="BF6320" s="23"/>
      <c r="BG6320" s="23"/>
      <c r="BH6320" s="23"/>
      <c r="BI6320" s="23"/>
      <c r="BJ6320" s="23"/>
      <c r="BK6320" s="23"/>
    </row>
    <row r="6321" spans="28:63">
      <c r="AB6321" s="129">
        <v>6319</v>
      </c>
      <c r="AC6321" s="19">
        <v>0.13535924867426241</v>
      </c>
      <c r="AD6321" s="20">
        <f t="shared" si="1004"/>
        <v>0.8384342350485563</v>
      </c>
      <c r="AE6321" s="22">
        <f t="shared" si="1005"/>
        <v>0.8384342350485563</v>
      </c>
      <c r="AF6321" s="21">
        <v>5.1523997683280753E-2</v>
      </c>
      <c r="AG6321" s="22">
        <f t="shared" si="1006"/>
        <v>2.5560071816979386</v>
      </c>
      <c r="AH6321" s="22">
        <f t="shared" si="1007"/>
        <v>2.5560071816979386</v>
      </c>
      <c r="AI6321" s="23">
        <f t="shared" si="1008"/>
        <v>3.0485482043202974</v>
      </c>
      <c r="AJ6321" s="46"/>
      <c r="AK6321" s="25"/>
      <c r="AL6321" s="129">
        <v>6319</v>
      </c>
      <c r="AM6321" s="21">
        <v>0.95944323048577329</v>
      </c>
      <c r="AN6321" s="22">
        <f t="shared" si="1009"/>
        <v>2.0652059617699154</v>
      </c>
      <c r="AO6321" s="22">
        <f t="shared" si="1010"/>
        <v>2.0652059617699154</v>
      </c>
      <c r="AP6321" s="21">
        <v>0.70468647512206373</v>
      </c>
      <c r="AQ6321" s="22">
        <f t="shared" si="1011"/>
        <v>506.20341512880418</v>
      </c>
      <c r="AR6321" s="22">
        <f t="shared" si="1012"/>
        <v>506.20341512880418</v>
      </c>
      <c r="AS6321" s="23">
        <f t="shared" si="1013"/>
        <v>245.11037857695294</v>
      </c>
      <c r="AT6321" s="23"/>
      <c r="AU6321" s="23"/>
      <c r="AV6321" s="23"/>
      <c r="AW6321" s="23"/>
      <c r="AX6321" s="23"/>
      <c r="AY6321" s="23"/>
      <c r="AZ6321" s="23"/>
      <c r="BA6321" s="23"/>
      <c r="BB6321" s="23"/>
      <c r="BC6321" s="23"/>
      <c r="BD6321" s="23"/>
      <c r="BE6321" s="23"/>
      <c r="BF6321" s="23"/>
      <c r="BG6321" s="23"/>
      <c r="BH6321" s="23"/>
      <c r="BI6321" s="23"/>
      <c r="BJ6321" s="23"/>
      <c r="BK6321" s="23"/>
    </row>
    <row r="6322" spans="28:63">
      <c r="AB6322" s="129">
        <v>6320</v>
      </c>
      <c r="AC6322" s="19">
        <v>0.22472599452989772</v>
      </c>
      <c r="AD6322" s="20">
        <f t="shared" si="1004"/>
        <v>0.644035460871895</v>
      </c>
      <c r="AE6322" s="22">
        <f t="shared" si="1005"/>
        <v>0.644035460871895</v>
      </c>
      <c r="AF6322" s="21">
        <v>0.88246446879519147</v>
      </c>
      <c r="AG6322" s="22">
        <f t="shared" si="1006"/>
        <v>6.1222178145098258</v>
      </c>
      <c r="AH6322" s="22">
        <f t="shared" si="1007"/>
        <v>6.1222178145098258</v>
      </c>
      <c r="AI6322" s="23">
        <f t="shared" si="1008"/>
        <v>9.5060259666782461</v>
      </c>
      <c r="AJ6322" s="46"/>
      <c r="AK6322" s="25"/>
      <c r="AL6322" s="129">
        <v>6320</v>
      </c>
      <c r="AM6322" s="21">
        <v>0.61135537424730912</v>
      </c>
      <c r="AN6322" s="22">
        <f t="shared" si="1009"/>
        <v>1.7821374322688046</v>
      </c>
      <c r="AO6322" s="22">
        <f t="shared" si="1010"/>
        <v>1.7821374322688046</v>
      </c>
      <c r="AP6322" s="21">
        <v>0.62620451222853757</v>
      </c>
      <c r="AQ6322" s="22">
        <f t="shared" si="1011"/>
        <v>499.47565960573934</v>
      </c>
      <c r="AR6322" s="22">
        <f t="shared" si="1012"/>
        <v>499.47565960573934</v>
      </c>
      <c r="AS6322" s="23">
        <f t="shared" si="1013"/>
        <v>280.26775632554137</v>
      </c>
      <c r="AT6322" s="23"/>
      <c r="AU6322" s="23"/>
      <c r="AV6322" s="23"/>
      <c r="AW6322" s="23"/>
      <c r="AX6322" s="23"/>
      <c r="AY6322" s="23"/>
      <c r="AZ6322" s="23"/>
      <c r="BA6322" s="23"/>
      <c r="BB6322" s="23"/>
      <c r="BC6322" s="23"/>
      <c r="BD6322" s="23"/>
      <c r="BE6322" s="23"/>
      <c r="BF6322" s="23"/>
      <c r="BG6322" s="23"/>
      <c r="BH6322" s="23"/>
      <c r="BI6322" s="23"/>
      <c r="BJ6322" s="23"/>
      <c r="BK6322" s="23"/>
    </row>
    <row r="6323" spans="28:63">
      <c r="AB6323" s="129">
        <v>6321</v>
      </c>
      <c r="AC6323" s="19">
        <v>0.14530064821924094</v>
      </c>
      <c r="AD6323" s="20">
        <f t="shared" si="1004"/>
        <v>0.84703496159872027</v>
      </c>
      <c r="AE6323" s="22">
        <f t="shared" si="1005"/>
        <v>0.84703496159872027</v>
      </c>
      <c r="AF6323" s="21">
        <v>0.30537513304017672</v>
      </c>
      <c r="AG6323" s="22">
        <f t="shared" si="1006"/>
        <v>3.4350524637412647</v>
      </c>
      <c r="AH6323" s="22">
        <f t="shared" si="1007"/>
        <v>3.4350524637412647</v>
      </c>
      <c r="AI6323" s="23">
        <f t="shared" si="1008"/>
        <v>4.055384511234152</v>
      </c>
      <c r="AJ6323" s="46"/>
      <c r="AK6323" s="25"/>
      <c r="AL6323" s="129">
        <v>6321</v>
      </c>
      <c r="AM6323" s="21">
        <v>0.59250358983225559</v>
      </c>
      <c r="AN6323" s="22">
        <f t="shared" si="1009"/>
        <v>1.7712270935378118</v>
      </c>
      <c r="AO6323" s="22">
        <f t="shared" si="1010"/>
        <v>1.7712270935378118</v>
      </c>
      <c r="AP6323" s="21">
        <v>0.77958418039249711</v>
      </c>
      <c r="AQ6323" s="22">
        <f t="shared" si="1011"/>
        <v>513.52339263507361</v>
      </c>
      <c r="AR6323" s="22">
        <f t="shared" si="1012"/>
        <v>513.52339263507361</v>
      </c>
      <c r="AS6323" s="23">
        <f t="shared" si="1013"/>
        <v>289.92521315229703</v>
      </c>
      <c r="AT6323" s="23"/>
      <c r="AU6323" s="23"/>
      <c r="AV6323" s="23"/>
      <c r="AW6323" s="23"/>
      <c r="AX6323" s="23"/>
      <c r="AY6323" s="23"/>
      <c r="AZ6323" s="23"/>
      <c r="BA6323" s="23"/>
      <c r="BB6323" s="23"/>
      <c r="BC6323" s="23"/>
      <c r="BD6323" s="23"/>
      <c r="BE6323" s="23"/>
      <c r="BF6323" s="23"/>
      <c r="BG6323" s="23"/>
      <c r="BH6323" s="23"/>
      <c r="BI6323" s="23"/>
      <c r="BJ6323" s="23"/>
      <c r="BK6323" s="23"/>
    </row>
    <row r="6324" spans="28:63">
      <c r="AB6324" s="129">
        <v>6322</v>
      </c>
      <c r="AC6324" s="19">
        <v>0.35441679201613829</v>
      </c>
      <c r="AD6324" s="20">
        <f t="shared" si="1004"/>
        <v>0.76263783149211872</v>
      </c>
      <c r="AE6324" s="22">
        <f t="shared" si="1005"/>
        <v>0.76263783149211872</v>
      </c>
      <c r="AF6324" s="21">
        <v>0.60300467542082226</v>
      </c>
      <c r="AG6324" s="22">
        <f t="shared" si="1006"/>
        <v>4.5489335362274854</v>
      </c>
      <c r="AH6324" s="22">
        <f t="shared" si="1007"/>
        <v>4.5489335362274854</v>
      </c>
      <c r="AI6324" s="23">
        <f t="shared" si="1008"/>
        <v>5.9647362724288024</v>
      </c>
      <c r="AJ6324" s="46"/>
      <c r="AK6324" s="25"/>
      <c r="AL6324" s="129">
        <v>6322</v>
      </c>
      <c r="AM6324" s="21">
        <v>0.9439499502365214</v>
      </c>
      <c r="AN6324" s="22">
        <f t="shared" si="1009"/>
        <v>2.0415373157679122</v>
      </c>
      <c r="AO6324" s="22">
        <f t="shared" si="1010"/>
        <v>2.0415373157679122</v>
      </c>
      <c r="AP6324" s="21">
        <v>0.7006045317073506</v>
      </c>
      <c r="AQ6324" s="22">
        <f t="shared" si="1011"/>
        <v>505.83289199829881</v>
      </c>
      <c r="AR6324" s="22">
        <f t="shared" si="1012"/>
        <v>505.83289199829881</v>
      </c>
      <c r="AS6324" s="23">
        <f t="shared" si="1013"/>
        <v>247.77058351638934</v>
      </c>
      <c r="AT6324" s="23"/>
      <c r="AU6324" s="23"/>
      <c r="AV6324" s="23"/>
      <c r="AW6324" s="23"/>
      <c r="AX6324" s="23"/>
      <c r="AY6324" s="23"/>
      <c r="AZ6324" s="23"/>
      <c r="BA6324" s="23"/>
      <c r="BB6324" s="23"/>
      <c r="BC6324" s="23"/>
      <c r="BD6324" s="23"/>
      <c r="BE6324" s="23"/>
      <c r="BF6324" s="23"/>
      <c r="BG6324" s="23"/>
      <c r="BH6324" s="23"/>
      <c r="BI6324" s="23"/>
      <c r="BJ6324" s="23"/>
      <c r="BK6324" s="23"/>
    </row>
    <row r="6325" spans="28:63">
      <c r="AB6325" s="129">
        <v>6323</v>
      </c>
      <c r="AC6325" s="19">
        <v>0.24146373933616272</v>
      </c>
      <c r="AD6325" s="20">
        <f t="shared" si="1004"/>
        <v>0.65875259709837408</v>
      </c>
      <c r="AE6325" s="22">
        <f t="shared" si="1005"/>
        <v>0.65875259709837408</v>
      </c>
      <c r="AF6325" s="21">
        <v>5.4078397460993965E-2</v>
      </c>
      <c r="AG6325" s="22">
        <f t="shared" si="1006"/>
        <v>2.5696230198701278</v>
      </c>
      <c r="AH6325" s="22">
        <f t="shared" si="1007"/>
        <v>2.5696230198701278</v>
      </c>
      <c r="AI6325" s="23">
        <f t="shared" si="1008"/>
        <v>3.9007406288622128</v>
      </c>
      <c r="AJ6325" s="46"/>
      <c r="AK6325" s="25"/>
      <c r="AL6325" s="129">
        <v>6323</v>
      </c>
      <c r="AM6325" s="21">
        <v>0.60125096918369714</v>
      </c>
      <c r="AN6325" s="22">
        <f t="shared" si="1009"/>
        <v>1.7763108368751226</v>
      </c>
      <c r="AO6325" s="22">
        <f t="shared" si="1010"/>
        <v>1.7763108368751226</v>
      </c>
      <c r="AP6325" s="21">
        <v>0.35008228319408363</v>
      </c>
      <c r="AQ6325" s="22">
        <f t="shared" si="1011"/>
        <v>478.57308575875118</v>
      </c>
      <c r="AR6325" s="22">
        <f t="shared" si="1012"/>
        <v>478.57308575875118</v>
      </c>
      <c r="AS6325" s="23">
        <f t="shared" si="1013"/>
        <v>269.41967353003071</v>
      </c>
      <c r="AT6325" s="23"/>
      <c r="AU6325" s="23"/>
      <c r="AV6325" s="23"/>
      <c r="AW6325" s="23"/>
      <c r="AX6325" s="23"/>
      <c r="AY6325" s="23"/>
      <c r="AZ6325" s="23"/>
      <c r="BA6325" s="23"/>
      <c r="BB6325" s="23"/>
      <c r="BC6325" s="23"/>
      <c r="BD6325" s="23"/>
      <c r="BE6325" s="23"/>
      <c r="BF6325" s="23"/>
      <c r="BG6325" s="23"/>
      <c r="BH6325" s="23"/>
      <c r="BI6325" s="23"/>
      <c r="BJ6325" s="23"/>
      <c r="BK6325" s="23"/>
    </row>
    <row r="6326" spans="28:63">
      <c r="AB6326" s="129">
        <v>6324</v>
      </c>
      <c r="AC6326" s="19">
        <v>0.53761942896286707</v>
      </c>
      <c r="AD6326" s="20">
        <f t="shared" si="1004"/>
        <v>0.9528220006743533</v>
      </c>
      <c r="AE6326" s="22">
        <f t="shared" si="1005"/>
        <v>0.9528220006743533</v>
      </c>
      <c r="AF6326" s="21">
        <v>0.61190372046663977</v>
      </c>
      <c r="AG6326" s="22">
        <f t="shared" si="1006"/>
        <v>4.5878323039450706</v>
      </c>
      <c r="AH6326" s="22">
        <f t="shared" si="1007"/>
        <v>4.5878323039450706</v>
      </c>
      <c r="AI6326" s="23">
        <f t="shared" si="1008"/>
        <v>4.814994091968976</v>
      </c>
      <c r="AJ6326" s="46"/>
      <c r="AK6326" s="25"/>
      <c r="AL6326" s="129">
        <v>6324</v>
      </c>
      <c r="AM6326" s="21">
        <v>0.49866276657514352</v>
      </c>
      <c r="AN6326" s="22">
        <f t="shared" si="1009"/>
        <v>1.7141306292604039</v>
      </c>
      <c r="AO6326" s="22">
        <f t="shared" si="1010"/>
        <v>1.7141306292604039</v>
      </c>
      <c r="AP6326" s="21">
        <v>0.70138336496209353</v>
      </c>
      <c r="AQ6326" s="22">
        <f t="shared" si="1011"/>
        <v>505.90339175723227</v>
      </c>
      <c r="AR6326" s="22">
        <f t="shared" si="1012"/>
        <v>505.90339175723227</v>
      </c>
      <c r="AS6326" s="23">
        <f t="shared" si="1013"/>
        <v>295.13701180143687</v>
      </c>
      <c r="AT6326" s="23"/>
      <c r="AU6326" s="23"/>
      <c r="AV6326" s="23"/>
      <c r="AW6326" s="23"/>
      <c r="AX6326" s="23"/>
      <c r="AY6326" s="23"/>
      <c r="AZ6326" s="23"/>
      <c r="BA6326" s="23"/>
      <c r="BB6326" s="23"/>
      <c r="BC6326" s="23"/>
      <c r="BD6326" s="23"/>
      <c r="BE6326" s="23"/>
      <c r="BF6326" s="23"/>
      <c r="BG6326" s="23"/>
      <c r="BH6326" s="23"/>
      <c r="BI6326" s="23"/>
      <c r="BJ6326" s="23"/>
      <c r="BK6326" s="23"/>
    </row>
    <row r="6327" spans="28:63">
      <c r="AB6327" s="129">
        <v>6325</v>
      </c>
      <c r="AC6327" s="19">
        <v>0.77025965778269201</v>
      </c>
      <c r="AD6327" s="20">
        <f t="shared" si="1004"/>
        <v>1.2618589595459633</v>
      </c>
      <c r="AE6327" s="22">
        <f t="shared" si="1005"/>
        <v>1.2618589595459633</v>
      </c>
      <c r="AF6327" s="21">
        <v>0.34637713207589538</v>
      </c>
      <c r="AG6327" s="22">
        <f t="shared" si="1006"/>
        <v>3.5718303964591485</v>
      </c>
      <c r="AH6327" s="22">
        <f t="shared" si="1007"/>
        <v>3.5718303964591485</v>
      </c>
      <c r="AI6327" s="23">
        <f t="shared" si="1008"/>
        <v>2.8306098470342116</v>
      </c>
      <c r="AJ6327" s="46"/>
      <c r="AK6327" s="25"/>
      <c r="AL6327" s="129">
        <v>6325</v>
      </c>
      <c r="AM6327" s="21">
        <v>0.19096554042481306</v>
      </c>
      <c r="AN6327" s="22">
        <f t="shared" si="1009"/>
        <v>1.472421472142605</v>
      </c>
      <c r="AO6327" s="22">
        <f t="shared" si="1010"/>
        <v>1.472421472142605</v>
      </c>
      <c r="AP6327" s="21">
        <v>0.16018010108941494</v>
      </c>
      <c r="AQ6327" s="22">
        <f t="shared" si="1011"/>
        <v>459.62025985119567</v>
      </c>
      <c r="AR6327" s="22">
        <f t="shared" si="1012"/>
        <v>459.62025985119567</v>
      </c>
      <c r="AS6327" s="23">
        <f t="shared" si="1013"/>
        <v>312.15264687927692</v>
      </c>
      <c r="AT6327" s="23"/>
      <c r="AU6327" s="23"/>
      <c r="AV6327" s="23"/>
      <c r="AW6327" s="23"/>
      <c r="AX6327" s="23"/>
      <c r="AY6327" s="23"/>
      <c r="AZ6327" s="23"/>
      <c r="BA6327" s="23"/>
      <c r="BB6327" s="23"/>
      <c r="BC6327" s="23"/>
      <c r="BD6327" s="23"/>
      <c r="BE6327" s="23"/>
      <c r="BF6327" s="23"/>
      <c r="BG6327" s="23"/>
      <c r="BH6327" s="23"/>
      <c r="BI6327" s="23"/>
      <c r="BJ6327" s="23"/>
      <c r="BK6327" s="23"/>
    </row>
    <row r="6328" spans="28:63">
      <c r="AB6328" s="129">
        <v>6326</v>
      </c>
      <c r="AC6328" s="19">
        <v>8.5296935992916434E-2</v>
      </c>
      <c r="AD6328" s="20">
        <f t="shared" si="1004"/>
        <v>0.78927417445870662</v>
      </c>
      <c r="AE6328" s="22">
        <f t="shared" si="1005"/>
        <v>0.78927417445870662</v>
      </c>
      <c r="AF6328" s="21">
        <v>0.41179297190204145</v>
      </c>
      <c r="AG6328" s="22">
        <f t="shared" si="1006"/>
        <v>3.7992606790067587</v>
      </c>
      <c r="AH6328" s="22">
        <f t="shared" si="1007"/>
        <v>3.7992606790067587</v>
      </c>
      <c r="AI6328" s="23">
        <f t="shared" si="1008"/>
        <v>4.8136133196203152</v>
      </c>
      <c r="AJ6328" s="46"/>
      <c r="AK6328" s="25"/>
      <c r="AL6328" s="129">
        <v>6326</v>
      </c>
      <c r="AM6328" s="21">
        <v>0.83428627376724052</v>
      </c>
      <c r="AN6328" s="22">
        <f t="shared" si="1009"/>
        <v>1.9275302780999763</v>
      </c>
      <c r="AO6328" s="22">
        <f t="shared" si="1010"/>
        <v>1.9275302780999763</v>
      </c>
      <c r="AP6328" s="21">
        <v>0.54756564558078813</v>
      </c>
      <c r="AQ6328" s="22">
        <f t="shared" si="1011"/>
        <v>493.41278896583611</v>
      </c>
      <c r="AR6328" s="22">
        <f t="shared" si="1012"/>
        <v>493.41278896583611</v>
      </c>
      <c r="AS6328" s="23">
        <f t="shared" si="1013"/>
        <v>255.98186164536295</v>
      </c>
      <c r="AT6328" s="23"/>
      <c r="AU6328" s="23"/>
      <c r="AV6328" s="23"/>
      <c r="AW6328" s="23"/>
      <c r="AX6328" s="23"/>
      <c r="AY6328" s="23"/>
      <c r="AZ6328" s="23"/>
      <c r="BA6328" s="23"/>
      <c r="BB6328" s="23"/>
      <c r="BC6328" s="23"/>
      <c r="BD6328" s="23"/>
      <c r="BE6328" s="23"/>
      <c r="BF6328" s="23"/>
      <c r="BG6328" s="23"/>
      <c r="BH6328" s="23"/>
      <c r="BI6328" s="23"/>
      <c r="BJ6328" s="23"/>
      <c r="BK6328" s="23"/>
    </row>
    <row r="6329" spans="28:63">
      <c r="AB6329" s="129">
        <v>6327</v>
      </c>
      <c r="AC6329" s="19">
        <v>0.28830007972979621</v>
      </c>
      <c r="AD6329" s="20">
        <f t="shared" si="1004"/>
        <v>0.70082043931071047</v>
      </c>
      <c r="AE6329" s="22">
        <f t="shared" si="1005"/>
        <v>0.70082043931071047</v>
      </c>
      <c r="AF6329" s="21">
        <v>7.3860267387959255E-2</v>
      </c>
      <c r="AG6329" s="22">
        <f t="shared" si="1006"/>
        <v>2.6657038413046417</v>
      </c>
      <c r="AH6329" s="22">
        <f t="shared" si="1007"/>
        <v>2.6657038413046417</v>
      </c>
      <c r="AI6329" s="23">
        <f t="shared" si="1008"/>
        <v>3.803690206191026</v>
      </c>
      <c r="AJ6329" s="46"/>
      <c r="AK6329" s="25"/>
      <c r="AL6329" s="129">
        <v>6327</v>
      </c>
      <c r="AM6329" s="21">
        <v>0.91826038385422248</v>
      </c>
      <c r="AN6329" s="22">
        <f t="shared" si="1009"/>
        <v>2.0086381750888953</v>
      </c>
      <c r="AO6329" s="22">
        <f t="shared" si="1010"/>
        <v>2.0086381750888953</v>
      </c>
      <c r="AP6329" s="21">
        <v>0.24859922125518263</v>
      </c>
      <c r="AQ6329" s="22">
        <f t="shared" si="1011"/>
        <v>469.35860987001956</v>
      </c>
      <c r="AR6329" s="22">
        <f t="shared" si="1012"/>
        <v>469.35860987001956</v>
      </c>
      <c r="AS6329" s="23">
        <f t="shared" si="1013"/>
        <v>233.67006347434744</v>
      </c>
      <c r="AT6329" s="23"/>
      <c r="AU6329" s="23"/>
      <c r="AV6329" s="23"/>
      <c r="AW6329" s="23"/>
      <c r="AX6329" s="23"/>
      <c r="AY6329" s="23"/>
      <c r="AZ6329" s="23"/>
      <c r="BA6329" s="23"/>
      <c r="BB6329" s="23"/>
      <c r="BC6329" s="23"/>
      <c r="BD6329" s="23"/>
      <c r="BE6329" s="23"/>
      <c r="BF6329" s="23"/>
      <c r="BG6329" s="23"/>
      <c r="BH6329" s="23"/>
      <c r="BI6329" s="23"/>
      <c r="BJ6329" s="23"/>
      <c r="BK6329" s="23"/>
    </row>
    <row r="6330" spans="28:63">
      <c r="AB6330" s="129">
        <v>6328</v>
      </c>
      <c r="AC6330" s="19">
        <v>0.91820931757059132</v>
      </c>
      <c r="AD6330" s="20">
        <f t="shared" si="1004"/>
        <v>1.5595743167688951</v>
      </c>
      <c r="AE6330" s="22">
        <f t="shared" si="1005"/>
        <v>1.5595743167688951</v>
      </c>
      <c r="AF6330" s="21">
        <v>0.20424543538009188</v>
      </c>
      <c r="AG6330" s="22">
        <f t="shared" si="1006"/>
        <v>3.1140367440393861</v>
      </c>
      <c r="AH6330" s="22">
        <f t="shared" si="1007"/>
        <v>3.1140367440393861</v>
      </c>
      <c r="AI6330" s="23">
        <f t="shared" si="1008"/>
        <v>1.9967222533460318</v>
      </c>
      <c r="AJ6330" s="46"/>
      <c r="AK6330" s="25"/>
      <c r="AL6330" s="129">
        <v>6328</v>
      </c>
      <c r="AM6330" s="21">
        <v>0.74942584583886029</v>
      </c>
      <c r="AN6330" s="22">
        <f t="shared" si="1009"/>
        <v>1.8649519123107989</v>
      </c>
      <c r="AO6330" s="22">
        <f t="shared" si="1010"/>
        <v>1.8649519123107989</v>
      </c>
      <c r="AP6330" s="21">
        <v>0.15812479093225607</v>
      </c>
      <c r="AQ6330" s="22">
        <f t="shared" si="1011"/>
        <v>459.36525055345271</v>
      </c>
      <c r="AR6330" s="22">
        <f t="shared" si="1012"/>
        <v>459.36525055345271</v>
      </c>
      <c r="AS6330" s="23">
        <f t="shared" si="1013"/>
        <v>246.3147963875748</v>
      </c>
      <c r="AT6330" s="23"/>
      <c r="AU6330" s="23"/>
      <c r="AV6330" s="23"/>
      <c r="AW6330" s="23"/>
      <c r="AX6330" s="23"/>
      <c r="AY6330" s="23"/>
      <c r="AZ6330" s="23"/>
      <c r="BA6330" s="23"/>
      <c r="BB6330" s="23"/>
      <c r="BC6330" s="23"/>
      <c r="BD6330" s="23"/>
      <c r="BE6330" s="23"/>
      <c r="BF6330" s="23"/>
      <c r="BG6330" s="23"/>
      <c r="BH6330" s="23"/>
      <c r="BI6330" s="23"/>
      <c r="BJ6330" s="23"/>
      <c r="BK6330" s="23"/>
    </row>
    <row r="6331" spans="28:63">
      <c r="AB6331" s="129">
        <v>6329</v>
      </c>
      <c r="AC6331" s="19">
        <v>2.0541092735446909E-2</v>
      </c>
      <c r="AD6331" s="20">
        <f t="shared" si="1004"/>
        <v>0.69288303908081228</v>
      </c>
      <c r="AE6331" s="22">
        <f t="shared" si="1005"/>
        <v>0.69288303908081228</v>
      </c>
      <c r="AF6331" s="21">
        <v>5.0351878787116999E-2</v>
      </c>
      <c r="AG6331" s="22">
        <f t="shared" si="1006"/>
        <v>2.5496464979627378</v>
      </c>
      <c r="AH6331" s="22">
        <f t="shared" si="1007"/>
        <v>2.5496464979627378</v>
      </c>
      <c r="AI6331" s="23">
        <f t="shared" si="1008"/>
        <v>3.6797646271514055</v>
      </c>
      <c r="AJ6331" s="46"/>
      <c r="AK6331" s="25"/>
      <c r="AL6331" s="129">
        <v>6329</v>
      </c>
      <c r="AM6331" s="21">
        <v>0.81752835204868457</v>
      </c>
      <c r="AN6331" s="22">
        <f t="shared" si="1009"/>
        <v>1.9140851555406937</v>
      </c>
      <c r="AO6331" s="22">
        <f t="shared" si="1010"/>
        <v>1.9140851555406937</v>
      </c>
      <c r="AP6331" s="21">
        <v>5.0806171353416918E-3</v>
      </c>
      <c r="AQ6331" s="22">
        <f t="shared" si="1011"/>
        <v>427.05620634097022</v>
      </c>
      <c r="AR6331" s="22">
        <f t="shared" si="1012"/>
        <v>427.05620634097022</v>
      </c>
      <c r="AS6331" s="23">
        <f t="shared" si="1013"/>
        <v>223.11243839114081</v>
      </c>
      <c r="AT6331" s="23"/>
      <c r="AU6331" s="23"/>
      <c r="AV6331" s="23"/>
      <c r="AW6331" s="23"/>
      <c r="AX6331" s="23"/>
      <c r="AY6331" s="23"/>
      <c r="AZ6331" s="23"/>
      <c r="BA6331" s="23"/>
      <c r="BB6331" s="23"/>
      <c r="BC6331" s="23"/>
      <c r="BD6331" s="23"/>
      <c r="BE6331" s="23"/>
      <c r="BF6331" s="23"/>
      <c r="BG6331" s="23"/>
      <c r="BH6331" s="23"/>
      <c r="BI6331" s="23"/>
      <c r="BJ6331" s="23"/>
      <c r="BK6331" s="23"/>
    </row>
    <row r="6332" spans="28:63">
      <c r="AB6332" s="129">
        <v>6330</v>
      </c>
      <c r="AC6332" s="19">
        <v>2.2507496798130688E-2</v>
      </c>
      <c r="AD6332" s="20">
        <f t="shared" si="1004"/>
        <v>0.69722730406225863</v>
      </c>
      <c r="AE6332" s="22">
        <f t="shared" si="1005"/>
        <v>0.69722730406225863</v>
      </c>
      <c r="AF6332" s="21">
        <v>0.36615913222936236</v>
      </c>
      <c r="AG6332" s="22">
        <f t="shared" si="1006"/>
        <v>3.6393548604456321</v>
      </c>
      <c r="AH6332" s="22">
        <f t="shared" si="1007"/>
        <v>3.6393548604456321</v>
      </c>
      <c r="AI6332" s="23">
        <f t="shared" si="1008"/>
        <v>5.2197537865221886</v>
      </c>
      <c r="AJ6332" s="46"/>
      <c r="AK6332" s="25"/>
      <c r="AL6332" s="129">
        <v>6330</v>
      </c>
      <c r="AM6332" s="21">
        <v>0.51990197785951853</v>
      </c>
      <c r="AN6332" s="22">
        <f t="shared" si="1009"/>
        <v>1.7274943667290983</v>
      </c>
      <c r="AO6332" s="22">
        <f t="shared" si="1010"/>
        <v>1.7274943667290983</v>
      </c>
      <c r="AP6332" s="21">
        <v>0.83294878556182983</v>
      </c>
      <c r="AQ6332" s="22">
        <f t="shared" si="1011"/>
        <v>519.53888407997044</v>
      </c>
      <c r="AR6332" s="22">
        <f t="shared" si="1012"/>
        <v>519.53888407997044</v>
      </c>
      <c r="AS6332" s="23">
        <f t="shared" si="1013"/>
        <v>300.74707859319079</v>
      </c>
      <c r="AT6332" s="23"/>
      <c r="AU6332" s="23"/>
      <c r="AV6332" s="23"/>
      <c r="AW6332" s="23"/>
      <c r="AX6332" s="23"/>
      <c r="AY6332" s="23"/>
      <c r="AZ6332" s="23"/>
      <c r="BA6332" s="23"/>
      <c r="BB6332" s="23"/>
      <c r="BC6332" s="23"/>
      <c r="BD6332" s="23"/>
      <c r="BE6332" s="23"/>
      <c r="BF6332" s="23"/>
      <c r="BG6332" s="23"/>
      <c r="BH6332" s="23"/>
      <c r="BI6332" s="23"/>
      <c r="BJ6332" s="23"/>
      <c r="BK6332" s="23"/>
    </row>
    <row r="6333" spans="28:63">
      <c r="AB6333" s="129">
        <v>6331</v>
      </c>
      <c r="AC6333" s="19">
        <v>0.86428406589416251</v>
      </c>
      <c r="AD6333" s="20">
        <f t="shared" si="1004"/>
        <v>1.4326694884589721</v>
      </c>
      <c r="AE6333" s="22">
        <f t="shared" si="1005"/>
        <v>1.4326694884589721</v>
      </c>
      <c r="AF6333" s="21">
        <v>0.97711980306823654</v>
      </c>
      <c r="AG6333" s="22">
        <f t="shared" si="1006"/>
        <v>7.1715038274361769</v>
      </c>
      <c r="AH6333" s="22">
        <f t="shared" si="1007"/>
        <v>7.1715038274361769</v>
      </c>
      <c r="AI6333" s="23">
        <f t="shared" si="1008"/>
        <v>5.0056931380245206</v>
      </c>
      <c r="AJ6333" s="46"/>
      <c r="AK6333" s="25"/>
      <c r="AL6333" s="129">
        <v>6331</v>
      </c>
      <c r="AM6333" s="21">
        <v>5.7805737645758581E-2</v>
      </c>
      <c r="AN6333" s="22">
        <f t="shared" si="1009"/>
        <v>1.2959040222819846</v>
      </c>
      <c r="AO6333" s="22">
        <f t="shared" si="1010"/>
        <v>1.2959040222819846</v>
      </c>
      <c r="AP6333" s="21">
        <v>0.69242361374259476</v>
      </c>
      <c r="AQ6333" s="22">
        <f t="shared" si="1011"/>
        <v>505.09782713477932</v>
      </c>
      <c r="AR6333" s="22">
        <f t="shared" si="1012"/>
        <v>505.09782713477932</v>
      </c>
      <c r="AS6333" s="23">
        <f t="shared" si="1013"/>
        <v>389.76484249608387</v>
      </c>
      <c r="AT6333" s="23"/>
      <c r="AU6333" s="23"/>
      <c r="AV6333" s="23"/>
      <c r="AW6333" s="23"/>
      <c r="AX6333" s="23"/>
      <c r="AY6333" s="23"/>
      <c r="AZ6333" s="23"/>
      <c r="BA6333" s="23"/>
      <c r="BB6333" s="23"/>
      <c r="BC6333" s="23"/>
      <c r="BD6333" s="23"/>
      <c r="BE6333" s="23"/>
      <c r="BF6333" s="23"/>
      <c r="BG6333" s="23"/>
      <c r="BH6333" s="23"/>
      <c r="BI6333" s="23"/>
      <c r="BJ6333" s="23"/>
      <c r="BK6333" s="23"/>
    </row>
    <row r="6334" spans="28:63">
      <c r="AB6334" s="129">
        <v>6332</v>
      </c>
      <c r="AC6334" s="19">
        <v>0.3827089148920062</v>
      </c>
      <c r="AD6334" s="20">
        <f t="shared" si="1004"/>
        <v>0.79005473783227775</v>
      </c>
      <c r="AE6334" s="22">
        <f t="shared" si="1005"/>
        <v>0.79005473783227775</v>
      </c>
      <c r="AF6334" s="21">
        <v>0.21371430075451381</v>
      </c>
      <c r="AG6334" s="22">
        <f t="shared" si="1006"/>
        <v>3.143193335393657</v>
      </c>
      <c r="AH6334" s="22">
        <f t="shared" si="1007"/>
        <v>3.143193335393657</v>
      </c>
      <c r="AI6334" s="23">
        <f t="shared" si="1008"/>
        <v>3.9784500805828107</v>
      </c>
      <c r="AJ6334" s="46"/>
      <c r="AK6334" s="25"/>
      <c r="AL6334" s="129">
        <v>6332</v>
      </c>
      <c r="AM6334" s="21">
        <v>0.30503886137944214</v>
      </c>
      <c r="AN6334" s="22">
        <f t="shared" si="1009"/>
        <v>1.5759670733187661</v>
      </c>
      <c r="AO6334" s="22">
        <f t="shared" si="1010"/>
        <v>1.5759670733187661</v>
      </c>
      <c r="AP6334" s="21">
        <v>0.91106399333462496</v>
      </c>
      <c r="AQ6334" s="22">
        <f t="shared" si="1011"/>
        <v>530.47758706811589</v>
      </c>
      <c r="AR6334" s="22">
        <f t="shared" si="1012"/>
        <v>530.47758706811589</v>
      </c>
      <c r="AS6334" s="23">
        <f t="shared" si="1013"/>
        <v>336.60448625427455</v>
      </c>
      <c r="AT6334" s="23"/>
      <c r="AU6334" s="23"/>
      <c r="AV6334" s="23"/>
      <c r="AW6334" s="23"/>
      <c r="AX6334" s="23"/>
      <c r="AY6334" s="23"/>
      <c r="AZ6334" s="23"/>
      <c r="BA6334" s="23"/>
      <c r="BB6334" s="23"/>
      <c r="BC6334" s="23"/>
      <c r="BD6334" s="23"/>
      <c r="BE6334" s="23"/>
      <c r="BF6334" s="23"/>
      <c r="BG6334" s="23"/>
      <c r="BH6334" s="23"/>
      <c r="BI6334" s="23"/>
      <c r="BJ6334" s="23"/>
      <c r="BK6334" s="23"/>
    </row>
    <row r="6335" spans="28:63">
      <c r="AB6335" s="129">
        <v>6333</v>
      </c>
      <c r="AC6335" s="19">
        <v>0.23725897358434866</v>
      </c>
      <c r="AD6335" s="20">
        <f t="shared" si="1004"/>
        <v>0.65504029121785257</v>
      </c>
      <c r="AE6335" s="22">
        <f t="shared" si="1005"/>
        <v>0.65504029121785257</v>
      </c>
      <c r="AF6335" s="21">
        <v>0.45043941815611332</v>
      </c>
      <c r="AG6335" s="22">
        <f t="shared" si="1006"/>
        <v>3.9396037809941991</v>
      </c>
      <c r="AH6335" s="22">
        <f t="shared" si="1007"/>
        <v>3.9396037809941991</v>
      </c>
      <c r="AI6335" s="23">
        <f t="shared" si="1008"/>
        <v>6.0142923020348533</v>
      </c>
      <c r="AJ6335" s="46"/>
      <c r="AK6335" s="25"/>
      <c r="AL6335" s="129">
        <v>6333</v>
      </c>
      <c r="AM6335" s="21">
        <v>0.56189188714347471</v>
      </c>
      <c r="AN6335" s="22">
        <f t="shared" si="1009"/>
        <v>1.7531341751779492</v>
      </c>
      <c r="AO6335" s="22">
        <f t="shared" si="1010"/>
        <v>1.7531341751779492</v>
      </c>
      <c r="AP6335" s="21">
        <v>0.99614224167968268</v>
      </c>
      <c r="AQ6335" s="22">
        <f t="shared" si="1011"/>
        <v>553.85133904503516</v>
      </c>
      <c r="AR6335" s="22">
        <f t="shared" si="1012"/>
        <v>553.85133904503516</v>
      </c>
      <c r="AS6335" s="23">
        <f t="shared" si="1013"/>
        <v>315.92067902550434</v>
      </c>
      <c r="AT6335" s="23"/>
      <c r="AU6335" s="23"/>
      <c r="AV6335" s="23"/>
      <c r="AW6335" s="23"/>
      <c r="AX6335" s="23"/>
      <c r="AY6335" s="23"/>
      <c r="AZ6335" s="23"/>
      <c r="BA6335" s="23"/>
      <c r="BB6335" s="23"/>
      <c r="BC6335" s="23"/>
      <c r="BD6335" s="23"/>
      <c r="BE6335" s="23"/>
      <c r="BF6335" s="23"/>
      <c r="BG6335" s="23"/>
      <c r="BH6335" s="23"/>
      <c r="BI6335" s="23"/>
      <c r="BJ6335" s="23"/>
      <c r="BK6335" s="23"/>
    </row>
    <row r="6336" spans="28:63">
      <c r="AB6336" s="129">
        <v>6334</v>
      </c>
      <c r="AC6336" s="19">
        <v>6.8421496272263571E-2</v>
      </c>
      <c r="AD6336" s="20">
        <f t="shared" si="1004"/>
        <v>0.76951999420230843</v>
      </c>
      <c r="AE6336" s="22">
        <f t="shared" si="1005"/>
        <v>0.76951999420230843</v>
      </c>
      <c r="AF6336" s="21">
        <v>0.61670003444421428</v>
      </c>
      <c r="AG6336" s="22">
        <f t="shared" si="1006"/>
        <v>4.6089826059612182</v>
      </c>
      <c r="AH6336" s="22">
        <f t="shared" si="1007"/>
        <v>4.6089826059612182</v>
      </c>
      <c r="AI6336" s="23">
        <f t="shared" si="1008"/>
        <v>5.9894254089381169</v>
      </c>
      <c r="AJ6336" s="46"/>
      <c r="AK6336" s="25"/>
      <c r="AL6336" s="129">
        <v>6334</v>
      </c>
      <c r="AM6336" s="21">
        <v>0.19063279657863419</v>
      </c>
      <c r="AN6336" s="22">
        <f t="shared" si="1009"/>
        <v>1.4720794398601011</v>
      </c>
      <c r="AO6336" s="22">
        <f t="shared" si="1010"/>
        <v>1.4720794398601011</v>
      </c>
      <c r="AP6336" s="21">
        <v>0.27168351611588404</v>
      </c>
      <c r="AQ6336" s="22">
        <f t="shared" si="1011"/>
        <v>471.59940365872131</v>
      </c>
      <c r="AR6336" s="22">
        <f t="shared" si="1012"/>
        <v>471.59940365872131</v>
      </c>
      <c r="AS6336" s="23">
        <f t="shared" si="1013"/>
        <v>320.36274054852618</v>
      </c>
      <c r="AT6336" s="23"/>
      <c r="AU6336" s="23"/>
      <c r="AV6336" s="23"/>
      <c r="AW6336" s="23"/>
      <c r="AX6336" s="23"/>
      <c r="AY6336" s="23"/>
      <c r="AZ6336" s="23"/>
      <c r="BA6336" s="23"/>
      <c r="BB6336" s="23"/>
      <c r="BC6336" s="23"/>
      <c r="BD6336" s="23"/>
      <c r="BE6336" s="23"/>
      <c r="BF6336" s="23"/>
      <c r="BG6336" s="23"/>
      <c r="BH6336" s="23"/>
      <c r="BI6336" s="23"/>
      <c r="BJ6336" s="23"/>
      <c r="BK6336" s="23"/>
    </row>
    <row r="6337" spans="28:63">
      <c r="AB6337" s="129">
        <v>6335</v>
      </c>
      <c r="AC6337" s="19">
        <v>0.66155041215675581</v>
      </c>
      <c r="AD6337" s="20">
        <f t="shared" si="1004"/>
        <v>1.1040831274448295</v>
      </c>
      <c r="AE6337" s="22">
        <f t="shared" si="1005"/>
        <v>1.1040831274448295</v>
      </c>
      <c r="AF6337" s="21">
        <v>0.32280042129718145</v>
      </c>
      <c r="AG6337" s="22">
        <f t="shared" si="1006"/>
        <v>3.4926740342987665</v>
      </c>
      <c r="AH6337" s="22">
        <f t="shared" si="1007"/>
        <v>3.4926740342987665</v>
      </c>
      <c r="AI6337" s="23">
        <f t="shared" si="1008"/>
        <v>3.1634158221236777</v>
      </c>
      <c r="AJ6337" s="46"/>
      <c r="AK6337" s="25"/>
      <c r="AL6337" s="129">
        <v>6335</v>
      </c>
      <c r="AM6337" s="21">
        <v>0.61143161011442348</v>
      </c>
      <c r="AN6337" s="22">
        <f t="shared" si="1009"/>
        <v>1.7821812090879898</v>
      </c>
      <c r="AO6337" s="22">
        <f t="shared" si="1010"/>
        <v>1.7821812090879898</v>
      </c>
      <c r="AP6337" s="21">
        <v>0.61164023233950582</v>
      </c>
      <c r="AQ6337" s="22">
        <f t="shared" si="1011"/>
        <v>498.30781473255433</v>
      </c>
      <c r="AR6337" s="22">
        <f t="shared" si="1012"/>
        <v>498.30781473255433</v>
      </c>
      <c r="AS6337" s="23">
        <f t="shared" si="1013"/>
        <v>279.6055823007793</v>
      </c>
      <c r="AT6337" s="23"/>
      <c r="AU6337" s="23"/>
      <c r="AV6337" s="23"/>
      <c r="AW6337" s="23"/>
      <c r="AX6337" s="23"/>
      <c r="AY6337" s="23"/>
      <c r="AZ6337" s="23"/>
      <c r="BA6337" s="23"/>
      <c r="BB6337" s="23"/>
      <c r="BC6337" s="23"/>
      <c r="BD6337" s="23"/>
      <c r="BE6337" s="23"/>
      <c r="BF6337" s="23"/>
      <c r="BG6337" s="23"/>
      <c r="BH6337" s="23"/>
      <c r="BI6337" s="23"/>
      <c r="BJ6337" s="23"/>
      <c r="BK6337" s="23"/>
    </row>
    <row r="6338" spans="28:63">
      <c r="AB6338" s="129">
        <v>6336</v>
      </c>
      <c r="AC6338" s="19">
        <v>0.23546864551045255</v>
      </c>
      <c r="AD6338" s="20">
        <f t="shared" si="1004"/>
        <v>0.65346275197920689</v>
      </c>
      <c r="AE6338" s="22">
        <f t="shared" si="1005"/>
        <v>0.65346275197920689</v>
      </c>
      <c r="AF6338" s="21">
        <v>0.75981552895816684</v>
      </c>
      <c r="AG6338" s="22">
        <f t="shared" si="1006"/>
        <v>5.3156874006079331</v>
      </c>
      <c r="AH6338" s="22">
        <f t="shared" si="1007"/>
        <v>5.3156874006079331</v>
      </c>
      <c r="AI6338" s="23">
        <f t="shared" si="1008"/>
        <v>8.1346448355438596</v>
      </c>
      <c r="AJ6338" s="46"/>
      <c r="AK6338" s="25"/>
      <c r="AL6338" s="129">
        <v>6336</v>
      </c>
      <c r="AM6338" s="21">
        <v>0.41498488184746674</v>
      </c>
      <c r="AN6338" s="22">
        <f t="shared" si="1009"/>
        <v>1.6584840609055682</v>
      </c>
      <c r="AO6338" s="22">
        <f t="shared" si="1010"/>
        <v>1.6584840609055682</v>
      </c>
      <c r="AP6338" s="21">
        <v>3.0530065757982117E-3</v>
      </c>
      <c r="AQ6338" s="22">
        <f t="shared" si="1011"/>
        <v>425.46986877747742</v>
      </c>
      <c r="AR6338" s="22">
        <f t="shared" si="1012"/>
        <v>425.46986877747742</v>
      </c>
      <c r="AS6338" s="23">
        <f t="shared" si="1013"/>
        <v>256.54142768496769</v>
      </c>
      <c r="AT6338" s="23"/>
      <c r="AU6338" s="23"/>
      <c r="AV6338" s="23"/>
      <c r="AW6338" s="23"/>
      <c r="AX6338" s="23"/>
      <c r="AY6338" s="23"/>
      <c r="AZ6338" s="23"/>
      <c r="BA6338" s="23"/>
      <c r="BB6338" s="23"/>
      <c r="BC6338" s="23"/>
      <c r="BD6338" s="23"/>
      <c r="BE6338" s="23"/>
      <c r="BF6338" s="23"/>
      <c r="BG6338" s="23"/>
      <c r="BH6338" s="23"/>
      <c r="BI6338" s="23"/>
      <c r="BJ6338" s="23"/>
      <c r="BK6338" s="23"/>
    </row>
    <row r="6339" spans="28:63">
      <c r="AB6339" s="129">
        <v>6337</v>
      </c>
      <c r="AC6339" s="19">
        <v>0.65026475064902378</v>
      </c>
      <c r="AD6339" s="20">
        <f t="shared" si="1004"/>
        <v>1.0892683615022616</v>
      </c>
      <c r="AE6339" s="22">
        <f t="shared" si="1005"/>
        <v>1.0892683615022616</v>
      </c>
      <c r="AF6339" s="21">
        <v>0.29368416124393693</v>
      </c>
      <c r="AG6339" s="22">
        <f t="shared" si="1006"/>
        <v>3.3967972928968369</v>
      </c>
      <c r="AH6339" s="22">
        <f t="shared" si="1007"/>
        <v>3.3967972928968369</v>
      </c>
      <c r="AI6339" s="23">
        <f t="shared" si="1008"/>
        <v>3.1184209630509718</v>
      </c>
      <c r="AJ6339" s="46"/>
      <c r="AK6339" s="25"/>
      <c r="AL6339" s="129">
        <v>6337</v>
      </c>
      <c r="AM6339" s="21">
        <v>0.57696772629731752</v>
      </c>
      <c r="AN6339" s="22">
        <f t="shared" si="1009"/>
        <v>1.7621046653455443</v>
      </c>
      <c r="AO6339" s="22">
        <f t="shared" si="1010"/>
        <v>1.7621046653455443</v>
      </c>
      <c r="AP6339" s="21">
        <v>0.68940503884339555</v>
      </c>
      <c r="AQ6339" s="22">
        <f t="shared" si="1011"/>
        <v>504.82907813589912</v>
      </c>
      <c r="AR6339" s="22">
        <f t="shared" si="1012"/>
        <v>504.82907813589912</v>
      </c>
      <c r="AS6339" s="23">
        <f t="shared" si="1013"/>
        <v>286.49210689020191</v>
      </c>
      <c r="AT6339" s="23"/>
      <c r="AU6339" s="23"/>
      <c r="AV6339" s="23"/>
      <c r="AW6339" s="23"/>
      <c r="AX6339" s="23"/>
      <c r="AY6339" s="23"/>
      <c r="AZ6339" s="23"/>
      <c r="BA6339" s="23"/>
      <c r="BB6339" s="23"/>
      <c r="BC6339" s="23"/>
      <c r="BD6339" s="23"/>
      <c r="BE6339" s="23"/>
      <c r="BF6339" s="23"/>
      <c r="BG6339" s="23"/>
      <c r="BH6339" s="23"/>
      <c r="BI6339" s="23"/>
      <c r="BJ6339" s="23"/>
      <c r="BK6339" s="23"/>
    </row>
    <row r="6340" spans="28:63">
      <c r="AB6340" s="129">
        <v>6338</v>
      </c>
      <c r="AC6340" s="19">
        <v>0.77205982515144389</v>
      </c>
      <c r="AD6340" s="20">
        <f t="shared" ref="AD6340:AD6403" si="1014">IF(AC6340&lt;=$R$5, ($I$5+(SQRT(AC6340*$S$5))), IF(AC6340&gt;$R$5, ($K$5-(SQRT(1-AC6340)*$T$5))))</f>
        <v>1.2647565582265723</v>
      </c>
      <c r="AE6340" s="22">
        <f t="shared" ref="AE6340:AE6403" si="1015">AD6340</f>
        <v>1.2647565582265723</v>
      </c>
      <c r="AF6340" s="21">
        <v>3.4281357338102114E-2</v>
      </c>
      <c r="AG6340" s="22">
        <f t="shared" ref="AG6340:AG6403" si="1016">IF(AF6340&lt;=$R$13,$I$13+SQRT(AF6340*$S$13), $K$13-SQRT((1-AF6340)*$T$13))</f>
        <v>2.4535285481958251</v>
      </c>
      <c r="AH6340" s="22">
        <f t="shared" ref="AH6340:AH6403" si="1017">AG6340</f>
        <v>2.4535285481958251</v>
      </c>
      <c r="AI6340" s="23">
        <f t="shared" ref="AI6340:AI6403" si="1018">AH6340/AE6340</f>
        <v>1.9399215858869598</v>
      </c>
      <c r="AJ6340" s="46"/>
      <c r="AK6340" s="25"/>
      <c r="AL6340" s="129">
        <v>6338</v>
      </c>
      <c r="AM6340" s="21">
        <v>9.8661887565703266E-2</v>
      </c>
      <c r="AN6340" s="22">
        <f t="shared" ref="AN6340:AN6403" si="1019">IF(AM6340&lt;=$R$21,$I$21+SQRT(AM6340*$S$21), $K$21-SQRT((1-AM6340)*$T$21))</f>
        <v>1.3620654997212229</v>
      </c>
      <c r="AO6340" s="22">
        <f t="shared" ref="AO6340:AO6403" si="1020">AN6340</f>
        <v>1.3620654997212229</v>
      </c>
      <c r="AP6340" s="21">
        <v>0.23789902314252043</v>
      </c>
      <c r="AQ6340" s="22">
        <f t="shared" ref="AQ6340:AQ6403" si="1021">IF(AP6340&lt;=$R$29,$I$29+SQRT(AP6340*$S$29), $K$29-SQRT((1-AP6340)*$T$29))</f>
        <v>468.28468107792264</v>
      </c>
      <c r="AR6340" s="22">
        <f t="shared" ref="AR6340:AR6403" si="1022">AQ6340</f>
        <v>468.28468107792264</v>
      </c>
      <c r="AS6340" s="23">
        <f t="shared" ref="AS6340:AS6403" si="1023">AR6340/AO6340</f>
        <v>343.80481788413812</v>
      </c>
      <c r="AT6340" s="23"/>
      <c r="AU6340" s="23"/>
      <c r="AV6340" s="23"/>
      <c r="AW6340" s="23"/>
      <c r="AX6340" s="23"/>
      <c r="AY6340" s="23"/>
      <c r="AZ6340" s="23"/>
      <c r="BA6340" s="23"/>
      <c r="BB6340" s="23"/>
      <c r="BC6340" s="23"/>
      <c r="BD6340" s="23"/>
      <c r="BE6340" s="23"/>
      <c r="BF6340" s="23"/>
      <c r="BG6340" s="23"/>
      <c r="BH6340" s="23"/>
      <c r="BI6340" s="23"/>
      <c r="BJ6340" s="23"/>
      <c r="BK6340" s="23"/>
    </row>
    <row r="6341" spans="28:63">
      <c r="AB6341" s="129">
        <v>6339</v>
      </c>
      <c r="AC6341" s="19">
        <v>0.94386478356011438</v>
      </c>
      <c r="AD6341" s="20">
        <f t="shared" si="1014"/>
        <v>1.6351297774429479</v>
      </c>
      <c r="AE6341" s="22">
        <f t="shared" si="1015"/>
        <v>1.6351297774429479</v>
      </c>
      <c r="AF6341" s="21">
        <v>0.72566768583041674</v>
      </c>
      <c r="AG6341" s="22">
        <f t="shared" si="1016"/>
        <v>5.1312076713209969</v>
      </c>
      <c r="AH6341" s="22">
        <f t="shared" si="1017"/>
        <v>5.1312076713209969</v>
      </c>
      <c r="AI6341" s="23">
        <f t="shared" si="1018"/>
        <v>3.1381042300784792</v>
      </c>
      <c r="AJ6341" s="46"/>
      <c r="AK6341" s="25"/>
      <c r="AL6341" s="129">
        <v>6339</v>
      </c>
      <c r="AM6341" s="21">
        <v>0.96767695995430936</v>
      </c>
      <c r="AN6341" s="22">
        <f t="shared" si="1019"/>
        <v>2.0796641286213067</v>
      </c>
      <c r="AO6341" s="22">
        <f t="shared" si="1020"/>
        <v>2.0796641286213067</v>
      </c>
      <c r="AP6341" s="21">
        <v>0.90108930583424973</v>
      </c>
      <c r="AQ6341" s="22">
        <f t="shared" si="1021"/>
        <v>528.8660185195605</v>
      </c>
      <c r="AR6341" s="22">
        <f t="shared" si="1022"/>
        <v>528.8660185195605</v>
      </c>
      <c r="AS6341" s="23">
        <f t="shared" si="1023"/>
        <v>254.30357298616636</v>
      </c>
      <c r="AT6341" s="23"/>
      <c r="AU6341" s="23"/>
      <c r="AV6341" s="23"/>
      <c r="AW6341" s="23"/>
      <c r="AX6341" s="23"/>
      <c r="AY6341" s="23"/>
      <c r="AZ6341" s="23"/>
      <c r="BA6341" s="23"/>
      <c r="BB6341" s="23"/>
      <c r="BC6341" s="23"/>
      <c r="BD6341" s="23"/>
      <c r="BE6341" s="23"/>
      <c r="BF6341" s="23"/>
      <c r="BG6341" s="23"/>
      <c r="BH6341" s="23"/>
      <c r="BI6341" s="23"/>
      <c r="BJ6341" s="23"/>
      <c r="BK6341" s="23"/>
    </row>
    <row r="6342" spans="28:63">
      <c r="AB6342" s="129">
        <v>6340</v>
      </c>
      <c r="AC6342" s="19">
        <v>0.95140702071661576</v>
      </c>
      <c r="AD6342" s="20">
        <f t="shared" si="1014"/>
        <v>1.6605252444312331</v>
      </c>
      <c r="AE6342" s="22">
        <f t="shared" si="1015"/>
        <v>1.6605252444312331</v>
      </c>
      <c r="AF6342" s="21">
        <v>0.1494934359334934</v>
      </c>
      <c r="AG6342" s="22">
        <f t="shared" si="1016"/>
        <v>2.9470800470926206</v>
      </c>
      <c r="AH6342" s="22">
        <f t="shared" si="1017"/>
        <v>2.9470800470926206</v>
      </c>
      <c r="AI6342" s="23">
        <f t="shared" si="1018"/>
        <v>1.7747878612360761</v>
      </c>
      <c r="AJ6342" s="46"/>
      <c r="AK6342" s="25"/>
      <c r="AL6342" s="129">
        <v>6340</v>
      </c>
      <c r="AM6342" s="21">
        <v>0.87432297033527229</v>
      </c>
      <c r="AN6342" s="22">
        <f t="shared" si="1019"/>
        <v>1.9627168162515558</v>
      </c>
      <c r="AO6342" s="22">
        <f t="shared" si="1020"/>
        <v>1.9627168162515558</v>
      </c>
      <c r="AP6342" s="21">
        <v>0.35804387810758176</v>
      </c>
      <c r="AQ6342" s="22">
        <f t="shared" si="1021"/>
        <v>479.23537798861673</v>
      </c>
      <c r="AR6342" s="22">
        <f t="shared" si="1022"/>
        <v>479.23537798861673</v>
      </c>
      <c r="AS6342" s="23">
        <f t="shared" si="1023"/>
        <v>244.16939520795063</v>
      </c>
      <c r="AT6342" s="23"/>
      <c r="AU6342" s="23"/>
      <c r="AV6342" s="23"/>
      <c r="AW6342" s="23"/>
      <c r="AX6342" s="23"/>
      <c r="AY6342" s="23"/>
      <c r="AZ6342" s="23"/>
      <c r="BA6342" s="23"/>
      <c r="BB6342" s="23"/>
      <c r="BC6342" s="23"/>
      <c r="BD6342" s="23"/>
      <c r="BE6342" s="23"/>
      <c r="BF6342" s="23"/>
      <c r="BG6342" s="23"/>
      <c r="BH6342" s="23"/>
      <c r="BI6342" s="23"/>
      <c r="BJ6342" s="23"/>
      <c r="BK6342" s="23"/>
    </row>
    <row r="6343" spans="28:63">
      <c r="AB6343" s="129">
        <v>6341</v>
      </c>
      <c r="AC6343" s="19">
        <v>0.41287137940686314</v>
      </c>
      <c r="AD6343" s="20">
        <f t="shared" si="1014"/>
        <v>0.8199854930558339</v>
      </c>
      <c r="AE6343" s="22">
        <f t="shared" si="1015"/>
        <v>0.8199854930558339</v>
      </c>
      <c r="AF6343" s="21">
        <v>0.7546207293946845</v>
      </c>
      <c r="AG6343" s="22">
        <f t="shared" si="1016"/>
        <v>5.2868140280917961</v>
      </c>
      <c r="AH6343" s="22">
        <f t="shared" si="1017"/>
        <v>5.2868140280917961</v>
      </c>
      <c r="AI6343" s="23">
        <f t="shared" si="1018"/>
        <v>6.4474482449554875</v>
      </c>
      <c r="AJ6343" s="46"/>
      <c r="AK6343" s="25"/>
      <c r="AL6343" s="129">
        <v>6341</v>
      </c>
      <c r="AM6343" s="21">
        <v>0.7977659525471128</v>
      </c>
      <c r="AN6343" s="22">
        <f t="shared" si="1019"/>
        <v>1.8990002437560898</v>
      </c>
      <c r="AO6343" s="22">
        <f t="shared" si="1020"/>
        <v>1.8990002437560898</v>
      </c>
      <c r="AP6343" s="21">
        <v>0.55123327214995066</v>
      </c>
      <c r="AQ6343" s="22">
        <f t="shared" si="1021"/>
        <v>493.68323037925865</v>
      </c>
      <c r="AR6343" s="22">
        <f t="shared" si="1022"/>
        <v>493.68323037925865</v>
      </c>
      <c r="AS6343" s="23">
        <f t="shared" si="1023"/>
        <v>259.97007214848361</v>
      </c>
      <c r="AT6343" s="23"/>
      <c r="AU6343" s="23"/>
      <c r="AV6343" s="23"/>
      <c r="AW6343" s="23"/>
      <c r="AX6343" s="23"/>
      <c r="AY6343" s="23"/>
      <c r="AZ6343" s="23"/>
      <c r="BA6343" s="23"/>
      <c r="BB6343" s="23"/>
      <c r="BC6343" s="23"/>
      <c r="BD6343" s="23"/>
      <c r="BE6343" s="23"/>
      <c r="BF6343" s="23"/>
      <c r="BG6343" s="23"/>
      <c r="BH6343" s="23"/>
      <c r="BI6343" s="23"/>
      <c r="BJ6343" s="23"/>
      <c r="BK6343" s="23"/>
    </row>
    <row r="6344" spans="28:63">
      <c r="AB6344" s="129">
        <v>6342</v>
      </c>
      <c r="AC6344" s="19">
        <v>6.2379395626396605E-2</v>
      </c>
      <c r="AD6344" s="20">
        <f t="shared" si="1014"/>
        <v>0.76186212084081495</v>
      </c>
      <c r="AE6344" s="22">
        <f t="shared" si="1015"/>
        <v>0.76186212084081495</v>
      </c>
      <c r="AF6344" s="21">
        <v>0.35386722209636212</v>
      </c>
      <c r="AG6344" s="22">
        <f t="shared" si="1016"/>
        <v>3.5972754643165405</v>
      </c>
      <c r="AH6344" s="22">
        <f t="shared" si="1017"/>
        <v>3.5972754643165405</v>
      </c>
      <c r="AI6344" s="23">
        <f t="shared" si="1018"/>
        <v>4.721688302794834</v>
      </c>
      <c r="AJ6344" s="46"/>
      <c r="AK6344" s="25"/>
      <c r="AL6344" s="129">
        <v>6342</v>
      </c>
      <c r="AM6344" s="21">
        <v>0.77381695941785211</v>
      </c>
      <c r="AN6344" s="22">
        <f t="shared" si="1019"/>
        <v>1.8816762619897753</v>
      </c>
      <c r="AO6344" s="22">
        <f t="shared" si="1020"/>
        <v>1.8816762619897753</v>
      </c>
      <c r="AP6344" s="21">
        <v>0.32486184649281435</v>
      </c>
      <c r="AQ6344" s="22">
        <f t="shared" si="1021"/>
        <v>476.42380787956074</v>
      </c>
      <c r="AR6344" s="22">
        <f t="shared" si="1022"/>
        <v>476.42380787956074</v>
      </c>
      <c r="AS6344" s="23">
        <f t="shared" si="1023"/>
        <v>253.19116656962404</v>
      </c>
      <c r="AT6344" s="23"/>
      <c r="AU6344" s="23"/>
      <c r="AV6344" s="23"/>
      <c r="AW6344" s="23"/>
      <c r="AX6344" s="23"/>
      <c r="AY6344" s="23"/>
      <c r="AZ6344" s="23"/>
      <c r="BA6344" s="23"/>
      <c r="BB6344" s="23"/>
      <c r="BC6344" s="23"/>
      <c r="BD6344" s="23"/>
      <c r="BE6344" s="23"/>
      <c r="BF6344" s="23"/>
      <c r="BG6344" s="23"/>
      <c r="BH6344" s="23"/>
      <c r="BI6344" s="23"/>
      <c r="BJ6344" s="23"/>
      <c r="BK6344" s="23"/>
    </row>
    <row r="6345" spans="28:63">
      <c r="AB6345" s="129">
        <v>6343</v>
      </c>
      <c r="AC6345" s="19">
        <v>0.58164245977812989</v>
      </c>
      <c r="AD6345" s="20">
        <f t="shared" si="1014"/>
        <v>1.0039193092975913</v>
      </c>
      <c r="AE6345" s="22">
        <f t="shared" si="1015"/>
        <v>1.0039193092975913</v>
      </c>
      <c r="AF6345" s="21">
        <v>0.18071154943710732</v>
      </c>
      <c r="AG6345" s="22">
        <f t="shared" si="1016"/>
        <v>3.0423136931743269</v>
      </c>
      <c r="AH6345" s="22">
        <f t="shared" si="1017"/>
        <v>3.0423136931743269</v>
      </c>
      <c r="AI6345" s="23">
        <f t="shared" si="1018"/>
        <v>3.0304364753208421</v>
      </c>
      <c r="AJ6345" s="46"/>
      <c r="AK6345" s="25"/>
      <c r="AL6345" s="129">
        <v>6343</v>
      </c>
      <c r="AM6345" s="21">
        <v>0.50956362434286717</v>
      </c>
      <c r="AN6345" s="22">
        <f t="shared" si="1019"/>
        <v>1.7210242637140096</v>
      </c>
      <c r="AO6345" s="22">
        <f t="shared" si="1020"/>
        <v>1.7210242637140096</v>
      </c>
      <c r="AP6345" s="21">
        <v>0.76664349655047725</v>
      </c>
      <c r="AQ6345" s="22">
        <f t="shared" si="1021"/>
        <v>512.17852225406114</v>
      </c>
      <c r="AR6345" s="22">
        <f t="shared" si="1022"/>
        <v>512.17852225406114</v>
      </c>
      <c r="AS6345" s="23">
        <f t="shared" si="1023"/>
        <v>297.60098858151377</v>
      </c>
      <c r="AT6345" s="23"/>
      <c r="AU6345" s="23"/>
      <c r="AV6345" s="23"/>
      <c r="AW6345" s="23"/>
      <c r="AX6345" s="23"/>
      <c r="AY6345" s="23"/>
      <c r="AZ6345" s="23"/>
      <c r="BA6345" s="23"/>
      <c r="BB6345" s="23"/>
      <c r="BC6345" s="23"/>
      <c r="BD6345" s="23"/>
      <c r="BE6345" s="23"/>
      <c r="BF6345" s="23"/>
      <c r="BG6345" s="23"/>
      <c r="BH6345" s="23"/>
      <c r="BI6345" s="23"/>
      <c r="BJ6345" s="23"/>
      <c r="BK6345" s="23"/>
    </row>
    <row r="6346" spans="28:63">
      <c r="AB6346" s="129">
        <v>6344</v>
      </c>
      <c r="AC6346" s="19">
        <v>0.47123659872551171</v>
      </c>
      <c r="AD6346" s="20">
        <f t="shared" si="1014"/>
        <v>0.88017176207126457</v>
      </c>
      <c r="AE6346" s="22">
        <f t="shared" si="1015"/>
        <v>0.88017176207126457</v>
      </c>
      <c r="AF6346" s="21">
        <v>0.22889602156265287</v>
      </c>
      <c r="AG6346" s="22">
        <f t="shared" si="1016"/>
        <v>3.1903098485328174</v>
      </c>
      <c r="AH6346" s="22">
        <f t="shared" si="1017"/>
        <v>3.1903098485328174</v>
      </c>
      <c r="AI6346" s="23">
        <f t="shared" si="1018"/>
        <v>3.6246446273454849</v>
      </c>
      <c r="AJ6346" s="46"/>
      <c r="AK6346" s="25"/>
      <c r="AL6346" s="129">
        <v>6344</v>
      </c>
      <c r="AM6346" s="21">
        <v>0.54215612948604064</v>
      </c>
      <c r="AN6346" s="22">
        <f t="shared" si="1019"/>
        <v>1.7412070045133698</v>
      </c>
      <c r="AO6346" s="22">
        <f t="shared" si="1020"/>
        <v>1.7412070045133698</v>
      </c>
      <c r="AP6346" s="21">
        <v>0.91305643892765254</v>
      </c>
      <c r="AQ6346" s="22">
        <f t="shared" si="1021"/>
        <v>530.81015761418018</v>
      </c>
      <c r="AR6346" s="22">
        <f t="shared" si="1022"/>
        <v>530.81015761418018</v>
      </c>
      <c r="AS6346" s="23">
        <f t="shared" si="1023"/>
        <v>304.85183911980084</v>
      </c>
      <c r="AT6346" s="23"/>
      <c r="AU6346" s="23"/>
      <c r="AV6346" s="23"/>
      <c r="AW6346" s="23"/>
      <c r="AX6346" s="23"/>
      <c r="AY6346" s="23"/>
      <c r="AZ6346" s="23"/>
      <c r="BA6346" s="23"/>
      <c r="BB6346" s="23"/>
      <c r="BC6346" s="23"/>
      <c r="BD6346" s="23"/>
      <c r="BE6346" s="23"/>
      <c r="BF6346" s="23"/>
      <c r="BG6346" s="23"/>
      <c r="BH6346" s="23"/>
      <c r="BI6346" s="23"/>
      <c r="BJ6346" s="23"/>
      <c r="BK6346" s="23"/>
    </row>
    <row r="6347" spans="28:63">
      <c r="AB6347" s="129">
        <v>6345</v>
      </c>
      <c r="AC6347" s="19">
        <v>0.53120207422843335</v>
      </c>
      <c r="AD6347" s="20">
        <f t="shared" si="1014"/>
        <v>0.94558017812645057</v>
      </c>
      <c r="AE6347" s="22">
        <f t="shared" si="1015"/>
        <v>0.94558017812645057</v>
      </c>
      <c r="AF6347" s="21">
        <v>0.90027246922160231</v>
      </c>
      <c r="AG6347" s="22">
        <f t="shared" si="1016"/>
        <v>6.2703104546329911</v>
      </c>
      <c r="AH6347" s="22">
        <f t="shared" si="1017"/>
        <v>6.2703104546329911</v>
      </c>
      <c r="AI6347" s="23">
        <f t="shared" si="1018"/>
        <v>6.6311779790655416</v>
      </c>
      <c r="AJ6347" s="46"/>
      <c r="AK6347" s="25"/>
      <c r="AL6347" s="129">
        <v>6345</v>
      </c>
      <c r="AM6347" s="21">
        <v>0.37621954719934236</v>
      </c>
      <c r="AN6347" s="22">
        <f t="shared" si="1019"/>
        <v>1.6308025443491976</v>
      </c>
      <c r="AO6347" s="22">
        <f t="shared" si="1020"/>
        <v>1.6308025443491976</v>
      </c>
      <c r="AP6347" s="21">
        <v>0.72730810948758251</v>
      </c>
      <c r="AQ6347" s="22">
        <f t="shared" si="1021"/>
        <v>508.30492743963219</v>
      </c>
      <c r="AR6347" s="22">
        <f t="shared" si="1022"/>
        <v>508.30492743963219</v>
      </c>
      <c r="AS6347" s="23">
        <f t="shared" si="1023"/>
        <v>311.6900505220151</v>
      </c>
      <c r="AT6347" s="23"/>
      <c r="AU6347" s="23"/>
      <c r="AV6347" s="23"/>
      <c r="AW6347" s="23"/>
      <c r="AX6347" s="23"/>
      <c r="AY6347" s="23"/>
      <c r="AZ6347" s="23"/>
      <c r="BA6347" s="23"/>
      <c r="BB6347" s="23"/>
      <c r="BC6347" s="23"/>
      <c r="BD6347" s="23"/>
      <c r="BE6347" s="23"/>
      <c r="BF6347" s="23"/>
      <c r="BG6347" s="23"/>
      <c r="BH6347" s="23"/>
      <c r="BI6347" s="23"/>
      <c r="BJ6347" s="23"/>
      <c r="BK6347" s="23"/>
    </row>
    <row r="6348" spans="28:63">
      <c r="AB6348" s="129">
        <v>6346</v>
      </c>
      <c r="AC6348" s="19">
        <v>0.82179271882219063</v>
      </c>
      <c r="AD6348" s="20">
        <f t="shared" si="1014"/>
        <v>1.3498950945875792</v>
      </c>
      <c r="AE6348" s="22">
        <f t="shared" si="1015"/>
        <v>1.3498950945875792</v>
      </c>
      <c r="AF6348" s="21">
        <v>9.505467499805631E-2</v>
      </c>
      <c r="AG6348" s="22">
        <f t="shared" si="1016"/>
        <v>2.7552006686890165</v>
      </c>
      <c r="AH6348" s="22">
        <f t="shared" si="1017"/>
        <v>2.7552006686890165</v>
      </c>
      <c r="AI6348" s="23">
        <f t="shared" si="1018"/>
        <v>2.0410479893852695</v>
      </c>
      <c r="AJ6348" s="46"/>
      <c r="AK6348" s="25"/>
      <c r="AL6348" s="129">
        <v>6346</v>
      </c>
      <c r="AM6348" s="21">
        <v>0.66325258400117992</v>
      </c>
      <c r="AN6348" s="22">
        <f t="shared" si="1019"/>
        <v>1.8115893379843038</v>
      </c>
      <c r="AO6348" s="22">
        <f t="shared" si="1020"/>
        <v>1.8115893379843038</v>
      </c>
      <c r="AP6348" s="21">
        <v>0.37189389711051346</v>
      </c>
      <c r="AQ6348" s="22">
        <f t="shared" si="1021"/>
        <v>480.37019290745252</v>
      </c>
      <c r="AR6348" s="22">
        <f t="shared" si="1022"/>
        <v>480.37019290745252</v>
      </c>
      <c r="AS6348" s="23">
        <f t="shared" si="1023"/>
        <v>265.16505856782351</v>
      </c>
      <c r="AT6348" s="23"/>
      <c r="AU6348" s="23"/>
      <c r="AV6348" s="23"/>
      <c r="AW6348" s="23"/>
      <c r="AX6348" s="23"/>
      <c r="AY6348" s="23"/>
      <c r="AZ6348" s="23"/>
      <c r="BA6348" s="23"/>
      <c r="BB6348" s="23"/>
      <c r="BC6348" s="23"/>
      <c r="BD6348" s="23"/>
      <c r="BE6348" s="23"/>
      <c r="BF6348" s="23"/>
      <c r="BG6348" s="23"/>
      <c r="BH6348" s="23"/>
      <c r="BI6348" s="23"/>
      <c r="BJ6348" s="23"/>
      <c r="BK6348" s="23"/>
    </row>
    <row r="6349" spans="28:63">
      <c r="AB6349" s="129">
        <v>6347</v>
      </c>
      <c r="AC6349" s="19">
        <v>0.72085275011511929</v>
      </c>
      <c r="AD6349" s="20">
        <f t="shared" si="1014"/>
        <v>1.1863504330321417</v>
      </c>
      <c r="AE6349" s="22">
        <f t="shared" si="1015"/>
        <v>1.1863504330321417</v>
      </c>
      <c r="AF6349" s="21">
        <v>0.47022998850088293</v>
      </c>
      <c r="AG6349" s="22">
        <f t="shared" si="1016"/>
        <v>4.0133848511583778</v>
      </c>
      <c r="AH6349" s="22">
        <f t="shared" si="1017"/>
        <v>4.0133848511583778</v>
      </c>
      <c r="AI6349" s="23">
        <f t="shared" si="1018"/>
        <v>3.3829674094700173</v>
      </c>
      <c r="AJ6349" s="46"/>
      <c r="AK6349" s="25"/>
      <c r="AL6349" s="129">
        <v>6347</v>
      </c>
      <c r="AM6349" s="21">
        <v>0.50013930710003096</v>
      </c>
      <c r="AN6349" s="22">
        <f t="shared" si="1019"/>
        <v>1.7150687657612087</v>
      </c>
      <c r="AO6349" s="22">
        <f t="shared" si="1020"/>
        <v>1.7150687657612087</v>
      </c>
      <c r="AP6349" s="21">
        <v>0.10907119933437148</v>
      </c>
      <c r="AQ6349" s="22">
        <f t="shared" si="1021"/>
        <v>452.69400179661159</v>
      </c>
      <c r="AR6349" s="22">
        <f t="shared" si="1022"/>
        <v>452.69400179661159</v>
      </c>
      <c r="AS6349" s="23">
        <f t="shared" si="1023"/>
        <v>263.95093353337927</v>
      </c>
      <c r="AT6349" s="23"/>
      <c r="AU6349" s="23"/>
      <c r="AV6349" s="23"/>
      <c r="AW6349" s="23"/>
      <c r="AX6349" s="23"/>
      <c r="AY6349" s="23"/>
      <c r="AZ6349" s="23"/>
      <c r="BA6349" s="23"/>
      <c r="BB6349" s="23"/>
      <c r="BC6349" s="23"/>
      <c r="BD6349" s="23"/>
      <c r="BE6349" s="23"/>
      <c r="BF6349" s="23"/>
      <c r="BG6349" s="23"/>
      <c r="BH6349" s="23"/>
      <c r="BI6349" s="23"/>
      <c r="BJ6349" s="23"/>
      <c r="BK6349" s="23"/>
    </row>
    <row r="6350" spans="28:63">
      <c r="AB6350" s="129">
        <v>6348</v>
      </c>
      <c r="AC6350" s="19">
        <v>1.2304718698513462E-2</v>
      </c>
      <c r="AD6350" s="20">
        <f t="shared" si="1014"/>
        <v>0.6718886768091864</v>
      </c>
      <c r="AE6350" s="22">
        <f t="shared" si="1015"/>
        <v>0.6718886768091864</v>
      </c>
      <c r="AF6350" s="21">
        <v>0.45496476558309573</v>
      </c>
      <c r="AG6350" s="22">
        <f t="shared" si="1016"/>
        <v>3.9563559710940019</v>
      </c>
      <c r="AH6350" s="22">
        <f t="shared" si="1017"/>
        <v>3.9563559710940019</v>
      </c>
      <c r="AI6350" s="23">
        <f t="shared" si="1018"/>
        <v>5.8884099519027773</v>
      </c>
      <c r="AJ6350" s="46"/>
      <c r="AK6350" s="25"/>
      <c r="AL6350" s="129">
        <v>6348</v>
      </c>
      <c r="AM6350" s="21">
        <v>0.83464408608309126</v>
      </c>
      <c r="AN6350" s="22">
        <f t="shared" si="1019"/>
        <v>1.927824598035063</v>
      </c>
      <c r="AO6350" s="22">
        <f t="shared" si="1020"/>
        <v>1.927824598035063</v>
      </c>
      <c r="AP6350" s="21">
        <v>0.70253171696342365</v>
      </c>
      <c r="AQ6350" s="22">
        <f t="shared" si="1021"/>
        <v>506.00750817235371</v>
      </c>
      <c r="AR6350" s="22">
        <f t="shared" si="1022"/>
        <v>506.00750817235371</v>
      </c>
      <c r="AS6350" s="23">
        <f t="shared" si="1023"/>
        <v>262.47590610063918</v>
      </c>
      <c r="AT6350" s="23"/>
      <c r="AU6350" s="23"/>
      <c r="AV6350" s="23"/>
      <c r="AW6350" s="23"/>
      <c r="AX6350" s="23"/>
      <c r="AY6350" s="23"/>
      <c r="AZ6350" s="23"/>
      <c r="BA6350" s="23"/>
      <c r="BB6350" s="23"/>
      <c r="BC6350" s="23"/>
      <c r="BD6350" s="23"/>
      <c r="BE6350" s="23"/>
      <c r="BF6350" s="23"/>
      <c r="BG6350" s="23"/>
      <c r="BH6350" s="23"/>
      <c r="BI6350" s="23"/>
      <c r="BJ6350" s="23"/>
      <c r="BK6350" s="23"/>
    </row>
    <row r="6351" spans="28:63">
      <c r="AB6351" s="129">
        <v>6349</v>
      </c>
      <c r="AC6351" s="19">
        <v>0.11384227043926343</v>
      </c>
      <c r="AD6351" s="20">
        <f t="shared" si="1014"/>
        <v>0.81866356254412997</v>
      </c>
      <c r="AE6351" s="22">
        <f t="shared" si="1015"/>
        <v>0.81866356254412997</v>
      </c>
      <c r="AF6351" s="21">
        <v>0.36255434364642836</v>
      </c>
      <c r="AG6351" s="22">
        <f t="shared" si="1016"/>
        <v>3.6269724800080265</v>
      </c>
      <c r="AH6351" s="22">
        <f t="shared" si="1017"/>
        <v>3.6269724800080265</v>
      </c>
      <c r="AI6351" s="23">
        <f t="shared" si="1018"/>
        <v>4.4303577757102328</v>
      </c>
      <c r="AJ6351" s="46"/>
      <c r="AK6351" s="25"/>
      <c r="AL6351" s="129">
        <v>6349</v>
      </c>
      <c r="AM6351" s="21">
        <v>0.65675586912565109</v>
      </c>
      <c r="AN6351" s="22">
        <f t="shared" si="1019"/>
        <v>1.8078605214573413</v>
      </c>
      <c r="AO6351" s="22">
        <f t="shared" si="1020"/>
        <v>1.8078605214573413</v>
      </c>
      <c r="AP6351" s="21">
        <v>0.35872955607287849</v>
      </c>
      <c r="AQ6351" s="22">
        <f t="shared" si="1021"/>
        <v>479.29207071366466</v>
      </c>
      <c r="AR6351" s="22">
        <f t="shared" si="1022"/>
        <v>479.29207071366466</v>
      </c>
      <c r="AS6351" s="23">
        <f t="shared" si="1023"/>
        <v>265.11562425584731</v>
      </c>
      <c r="AT6351" s="23"/>
      <c r="AU6351" s="23"/>
      <c r="AV6351" s="23"/>
      <c r="AW6351" s="23"/>
      <c r="AX6351" s="23"/>
      <c r="AY6351" s="23"/>
      <c r="AZ6351" s="23"/>
      <c r="BA6351" s="23"/>
      <c r="BB6351" s="23"/>
      <c r="BC6351" s="23"/>
      <c r="BD6351" s="23"/>
      <c r="BE6351" s="23"/>
      <c r="BF6351" s="23"/>
      <c r="BG6351" s="23"/>
      <c r="BH6351" s="23"/>
      <c r="BI6351" s="23"/>
      <c r="BJ6351" s="23"/>
      <c r="BK6351" s="23"/>
    </row>
    <row r="6352" spans="28:63">
      <c r="AB6352" s="129">
        <v>6350</v>
      </c>
      <c r="AC6352" s="19">
        <v>0.79751039269948309</v>
      </c>
      <c r="AD6352" s="20">
        <f t="shared" si="1014"/>
        <v>1.3070177832917311</v>
      </c>
      <c r="AE6352" s="22">
        <f t="shared" si="1015"/>
        <v>1.3070177832917311</v>
      </c>
      <c r="AF6352" s="21">
        <v>0.36959848451471267</v>
      </c>
      <c r="AG6352" s="22">
        <f t="shared" si="1016"/>
        <v>3.6512018367647112</v>
      </c>
      <c r="AH6352" s="22">
        <f t="shared" si="1017"/>
        <v>3.6512018367647112</v>
      </c>
      <c r="AI6352" s="23">
        <f t="shared" si="1018"/>
        <v>2.793536464032754</v>
      </c>
      <c r="AJ6352" s="46"/>
      <c r="AK6352" s="25"/>
      <c r="AL6352" s="129">
        <v>6350</v>
      </c>
      <c r="AM6352" s="21">
        <v>0.6267506781473452</v>
      </c>
      <c r="AN6352" s="22">
        <f t="shared" si="1019"/>
        <v>1.7909231652281554</v>
      </c>
      <c r="AO6352" s="22">
        <f t="shared" si="1020"/>
        <v>1.7909231652281554</v>
      </c>
      <c r="AP6352" s="21">
        <v>0.66236229276769865</v>
      </c>
      <c r="AQ6352" s="22">
        <f t="shared" si="1021"/>
        <v>502.47739982514219</v>
      </c>
      <c r="AR6352" s="22">
        <f t="shared" si="1022"/>
        <v>502.47739982514219</v>
      </c>
      <c r="AS6352" s="23">
        <f t="shared" si="1023"/>
        <v>280.56893203518803</v>
      </c>
      <c r="AT6352" s="23"/>
      <c r="AU6352" s="23"/>
      <c r="AV6352" s="23"/>
      <c r="AW6352" s="23"/>
      <c r="AX6352" s="23"/>
      <c r="AY6352" s="23"/>
      <c r="AZ6352" s="23"/>
      <c r="BA6352" s="23"/>
      <c r="BB6352" s="23"/>
      <c r="BC6352" s="23"/>
      <c r="BD6352" s="23"/>
      <c r="BE6352" s="23"/>
      <c r="BF6352" s="23"/>
      <c r="BG6352" s="23"/>
      <c r="BH6352" s="23"/>
      <c r="BI6352" s="23"/>
      <c r="BJ6352" s="23"/>
      <c r="BK6352" s="23"/>
    </row>
    <row r="6353" spans="28:63">
      <c r="AB6353" s="129">
        <v>6351</v>
      </c>
      <c r="AC6353" s="19">
        <v>0.81803523700239722</v>
      </c>
      <c r="AD6353" s="20">
        <f t="shared" si="1014"/>
        <v>1.3430771491833196</v>
      </c>
      <c r="AE6353" s="22">
        <f t="shared" si="1015"/>
        <v>1.3430771491833196</v>
      </c>
      <c r="AF6353" s="21">
        <v>0.69051922648943942</v>
      </c>
      <c r="AG6353" s="22">
        <f t="shared" si="1016"/>
        <v>4.9529648500030694</v>
      </c>
      <c r="AH6353" s="22">
        <f t="shared" si="1017"/>
        <v>4.9529648500030694</v>
      </c>
      <c r="AI6353" s="23">
        <f t="shared" si="1018"/>
        <v>3.6877738952038626</v>
      </c>
      <c r="AJ6353" s="46"/>
      <c r="AK6353" s="25"/>
      <c r="AL6353" s="129">
        <v>6351</v>
      </c>
      <c r="AM6353" s="21">
        <v>0.73075862032861361</v>
      </c>
      <c r="AN6353" s="22">
        <f t="shared" si="1019"/>
        <v>1.852695899689075</v>
      </c>
      <c r="AO6353" s="22">
        <f t="shared" si="1020"/>
        <v>1.852695899689075</v>
      </c>
      <c r="AP6353" s="21">
        <v>0.38317184523015979</v>
      </c>
      <c r="AQ6353" s="22">
        <f t="shared" si="1021"/>
        <v>481.27874087524617</v>
      </c>
      <c r="AR6353" s="22">
        <f t="shared" si="1022"/>
        <v>481.27874087524617</v>
      </c>
      <c r="AS6353" s="23">
        <f t="shared" si="1023"/>
        <v>259.77211962093497</v>
      </c>
      <c r="AT6353" s="23"/>
      <c r="AU6353" s="23"/>
      <c r="AV6353" s="23"/>
      <c r="AW6353" s="23"/>
      <c r="AX6353" s="23"/>
      <c r="AY6353" s="23"/>
      <c r="AZ6353" s="23"/>
      <c r="BA6353" s="23"/>
      <c r="BB6353" s="23"/>
      <c r="BC6353" s="23"/>
      <c r="BD6353" s="23"/>
      <c r="BE6353" s="23"/>
      <c r="BF6353" s="23"/>
      <c r="BG6353" s="23"/>
      <c r="BH6353" s="23"/>
      <c r="BI6353" s="23"/>
      <c r="BJ6353" s="23"/>
      <c r="BK6353" s="23"/>
    </row>
    <row r="6354" spans="28:63">
      <c r="AB6354" s="129">
        <v>6352</v>
      </c>
      <c r="AC6354" s="19">
        <v>0.22917589267804839</v>
      </c>
      <c r="AD6354" s="20">
        <f t="shared" si="1014"/>
        <v>0.64793252648962052</v>
      </c>
      <c r="AE6354" s="22">
        <f t="shared" si="1015"/>
        <v>0.64793252648962052</v>
      </c>
      <c r="AF6354" s="21">
        <v>0.13877815447527087</v>
      </c>
      <c r="AG6354" s="22">
        <f t="shared" si="1016"/>
        <v>2.9125069461936306</v>
      </c>
      <c r="AH6354" s="22">
        <f t="shared" si="1017"/>
        <v>2.9125069461936306</v>
      </c>
      <c r="AI6354" s="23">
        <f t="shared" si="1018"/>
        <v>4.4950775383558197</v>
      </c>
      <c r="AJ6354" s="46"/>
      <c r="AK6354" s="25"/>
      <c r="AL6354" s="129">
        <v>6352</v>
      </c>
      <c r="AM6354" s="21">
        <v>0.59654180897386799</v>
      </c>
      <c r="AN6354" s="22">
        <f t="shared" si="1019"/>
        <v>1.7735786291088611</v>
      </c>
      <c r="AO6354" s="22">
        <f t="shared" si="1020"/>
        <v>1.7735786291088611</v>
      </c>
      <c r="AP6354" s="21">
        <v>0.2440801815768453</v>
      </c>
      <c r="AQ6354" s="22">
        <f t="shared" si="1021"/>
        <v>468.90793166198182</v>
      </c>
      <c r="AR6354" s="22">
        <f t="shared" si="1022"/>
        <v>468.90793166198182</v>
      </c>
      <c r="AS6354" s="23">
        <f t="shared" si="1023"/>
        <v>264.38519497586964</v>
      </c>
      <c r="AT6354" s="23"/>
      <c r="AU6354" s="23"/>
      <c r="AV6354" s="23"/>
      <c r="AW6354" s="23"/>
      <c r="AX6354" s="23"/>
      <c r="AY6354" s="23"/>
      <c r="AZ6354" s="23"/>
      <c r="BA6354" s="23"/>
      <c r="BB6354" s="23"/>
      <c r="BC6354" s="23"/>
      <c r="BD6354" s="23"/>
      <c r="BE6354" s="23"/>
      <c r="BF6354" s="23"/>
      <c r="BG6354" s="23"/>
      <c r="BH6354" s="23"/>
      <c r="BI6354" s="23"/>
      <c r="BJ6354" s="23"/>
      <c r="BK6354" s="23"/>
    </row>
    <row r="6355" spans="28:63">
      <c r="AB6355" s="129">
        <v>6353</v>
      </c>
      <c r="AC6355" s="19">
        <v>8.0922804054429753E-2</v>
      </c>
      <c r="AD6355" s="20">
        <f t="shared" si="1014"/>
        <v>0.78435720138595211</v>
      </c>
      <c r="AE6355" s="22">
        <f t="shared" si="1015"/>
        <v>0.78435720138595211</v>
      </c>
      <c r="AF6355" s="21">
        <v>0.36890509317423026</v>
      </c>
      <c r="AG6355" s="22">
        <f t="shared" si="1016"/>
        <v>3.6488108286615377</v>
      </c>
      <c r="AH6355" s="22">
        <f t="shared" si="1017"/>
        <v>3.6488108286615377</v>
      </c>
      <c r="AI6355" s="23">
        <f t="shared" si="1018"/>
        <v>4.6519759392966904</v>
      </c>
      <c r="AJ6355" s="46"/>
      <c r="AK6355" s="25"/>
      <c r="AL6355" s="129">
        <v>6353</v>
      </c>
      <c r="AM6355" s="21">
        <v>0.19149729955980699</v>
      </c>
      <c r="AN6355" s="22">
        <f t="shared" si="1019"/>
        <v>1.472967457132303</v>
      </c>
      <c r="AO6355" s="22">
        <f t="shared" si="1020"/>
        <v>1.472967457132303</v>
      </c>
      <c r="AP6355" s="21">
        <v>7.7109154682056924E-2</v>
      </c>
      <c r="AQ6355" s="22">
        <f t="shared" si="1021"/>
        <v>447.48944735501533</v>
      </c>
      <c r="AR6355" s="22">
        <f t="shared" si="1022"/>
        <v>447.48944735501533</v>
      </c>
      <c r="AS6355" s="23">
        <f t="shared" si="1023"/>
        <v>303.80131291306697</v>
      </c>
      <c r="AT6355" s="23"/>
      <c r="AU6355" s="23"/>
      <c r="AV6355" s="23"/>
      <c r="AW6355" s="23"/>
      <c r="AX6355" s="23"/>
      <c r="AY6355" s="23"/>
      <c r="AZ6355" s="23"/>
      <c r="BA6355" s="23"/>
      <c r="BB6355" s="23"/>
      <c r="BC6355" s="23"/>
      <c r="BD6355" s="23"/>
      <c r="BE6355" s="23"/>
      <c r="BF6355" s="23"/>
      <c r="BG6355" s="23"/>
      <c r="BH6355" s="23"/>
      <c r="BI6355" s="23"/>
      <c r="BJ6355" s="23"/>
      <c r="BK6355" s="23"/>
    </row>
    <row r="6356" spans="28:63">
      <c r="AB6356" s="129">
        <v>6354</v>
      </c>
      <c r="AC6356" s="19">
        <v>0.69070399790080284</v>
      </c>
      <c r="AD6356" s="20">
        <f t="shared" si="1014"/>
        <v>1.1435384430235902</v>
      </c>
      <c r="AE6356" s="22">
        <f t="shared" si="1015"/>
        <v>1.1435384430235902</v>
      </c>
      <c r="AF6356" s="21">
        <v>0.25560140744881177</v>
      </c>
      <c r="AG6356" s="22">
        <f t="shared" si="1016"/>
        <v>3.2743299124319263</v>
      </c>
      <c r="AH6356" s="22">
        <f t="shared" si="1017"/>
        <v>3.2743299124319263</v>
      </c>
      <c r="AI6356" s="23">
        <f t="shared" si="1018"/>
        <v>2.8633317335396127</v>
      </c>
      <c r="AJ6356" s="46"/>
      <c r="AK6356" s="25"/>
      <c r="AL6356" s="129">
        <v>6354</v>
      </c>
      <c r="AM6356" s="21">
        <v>0.68308961893489772</v>
      </c>
      <c r="AN6356" s="22">
        <f t="shared" si="1019"/>
        <v>1.8232031705054226</v>
      </c>
      <c r="AO6356" s="22">
        <f t="shared" si="1020"/>
        <v>1.8232031705054226</v>
      </c>
      <c r="AP6356" s="21">
        <v>0.87227872890095581</v>
      </c>
      <c r="AQ6356" s="22">
        <f t="shared" si="1021"/>
        <v>524.62107326711794</v>
      </c>
      <c r="AR6356" s="22">
        <f t="shared" si="1022"/>
        <v>524.62107326711794</v>
      </c>
      <c r="AS6356" s="23">
        <f t="shared" si="1023"/>
        <v>287.74690706668974</v>
      </c>
      <c r="AT6356" s="23"/>
      <c r="AU6356" s="23"/>
      <c r="AV6356" s="23"/>
      <c r="AW6356" s="23"/>
      <c r="AX6356" s="23"/>
      <c r="AY6356" s="23"/>
      <c r="AZ6356" s="23"/>
      <c r="BA6356" s="23"/>
      <c r="BB6356" s="23"/>
      <c r="BC6356" s="23"/>
      <c r="BD6356" s="23"/>
      <c r="BE6356" s="23"/>
      <c r="BF6356" s="23"/>
      <c r="BG6356" s="23"/>
      <c r="BH6356" s="23"/>
      <c r="BI6356" s="23"/>
      <c r="BJ6356" s="23"/>
      <c r="BK6356" s="23"/>
    </row>
    <row r="6357" spans="28:63">
      <c r="AB6357" s="129">
        <v>6355</v>
      </c>
      <c r="AC6357" s="19">
        <v>0.87555601336433164</v>
      </c>
      <c r="AD6357" s="20">
        <f t="shared" si="1014"/>
        <v>1.4567400634087297</v>
      </c>
      <c r="AE6357" s="22">
        <f t="shared" si="1015"/>
        <v>1.4567400634087297</v>
      </c>
      <c r="AF6357" s="21">
        <v>0.2576590174969936</v>
      </c>
      <c r="AG6357" s="22">
        <f t="shared" si="1016"/>
        <v>3.2808656010778634</v>
      </c>
      <c r="AH6357" s="22">
        <f t="shared" si="1017"/>
        <v>3.2808656010778634</v>
      </c>
      <c r="AI6357" s="23">
        <f t="shared" si="1018"/>
        <v>2.2521970003356211</v>
      </c>
      <c r="AJ6357" s="46"/>
      <c r="AK6357" s="25"/>
      <c r="AL6357" s="129">
        <v>6355</v>
      </c>
      <c r="AM6357" s="21">
        <v>0.15517724594421534</v>
      </c>
      <c r="AN6357" s="22">
        <f t="shared" si="1019"/>
        <v>1.4337441605587509</v>
      </c>
      <c r="AO6357" s="22">
        <f t="shared" si="1020"/>
        <v>1.4337441605587509</v>
      </c>
      <c r="AP6357" s="21">
        <v>0.91716898339735609</v>
      </c>
      <c r="AQ6357" s="22">
        <f t="shared" si="1021"/>
        <v>531.50887923043547</v>
      </c>
      <c r="AR6357" s="22">
        <f t="shared" si="1022"/>
        <v>531.50887923043547</v>
      </c>
      <c r="AS6357" s="23">
        <f t="shared" si="1023"/>
        <v>370.71389293282198</v>
      </c>
      <c r="AT6357" s="23"/>
      <c r="AU6357" s="23"/>
      <c r="AV6357" s="23"/>
      <c r="AW6357" s="23"/>
      <c r="AX6357" s="23"/>
      <c r="AY6357" s="23"/>
      <c r="AZ6357" s="23"/>
      <c r="BA6357" s="23"/>
      <c r="BB6357" s="23"/>
      <c r="BC6357" s="23"/>
      <c r="BD6357" s="23"/>
      <c r="BE6357" s="23"/>
      <c r="BF6357" s="23"/>
      <c r="BG6357" s="23"/>
      <c r="BH6357" s="23"/>
      <c r="BI6357" s="23"/>
      <c r="BJ6357" s="23"/>
      <c r="BK6357" s="23"/>
    </row>
    <row r="6358" spans="28:63">
      <c r="AB6358" s="129">
        <v>6356</v>
      </c>
      <c r="AC6358" s="19">
        <v>0.46683693414171024</v>
      </c>
      <c r="AD6358" s="20">
        <f t="shared" si="1014"/>
        <v>0.87552255381020649</v>
      </c>
      <c r="AE6358" s="22">
        <f t="shared" si="1015"/>
        <v>0.87552255381020649</v>
      </c>
      <c r="AF6358" s="21">
        <v>0.32707794622895914</v>
      </c>
      <c r="AG6358" s="22">
        <f t="shared" si="1016"/>
        <v>3.506931826342802</v>
      </c>
      <c r="AH6358" s="22">
        <f t="shared" si="1017"/>
        <v>3.506931826342802</v>
      </c>
      <c r="AI6358" s="23">
        <f t="shared" si="1018"/>
        <v>4.005529967310272</v>
      </c>
      <c r="AJ6358" s="46"/>
      <c r="AK6358" s="25"/>
      <c r="AL6358" s="129">
        <v>6356</v>
      </c>
      <c r="AM6358" s="21">
        <v>0.65377388659519098</v>
      </c>
      <c r="AN6358" s="22">
        <f t="shared" si="1019"/>
        <v>1.8061608211397013</v>
      </c>
      <c r="AO6358" s="22">
        <f t="shared" si="1020"/>
        <v>1.8061608211397013</v>
      </c>
      <c r="AP6358" s="21">
        <v>0.52268911985878108</v>
      </c>
      <c r="AQ6358" s="22">
        <f t="shared" si="1021"/>
        <v>491.60667704092782</v>
      </c>
      <c r="AR6358" s="22">
        <f t="shared" si="1022"/>
        <v>491.60667704092782</v>
      </c>
      <c r="AS6358" s="23">
        <f t="shared" si="1023"/>
        <v>272.18322493050215</v>
      </c>
      <c r="AT6358" s="23"/>
      <c r="AU6358" s="23"/>
      <c r="AV6358" s="23"/>
      <c r="AW6358" s="23"/>
      <c r="AX6358" s="23"/>
      <c r="AY6358" s="23"/>
      <c r="AZ6358" s="23"/>
      <c r="BA6358" s="23"/>
      <c r="BB6358" s="23"/>
      <c r="BC6358" s="23"/>
      <c r="BD6358" s="23"/>
      <c r="BE6358" s="23"/>
      <c r="BF6358" s="23"/>
      <c r="BG6358" s="23"/>
      <c r="BH6358" s="23"/>
      <c r="BI6358" s="23"/>
      <c r="BJ6358" s="23"/>
      <c r="BK6358" s="23"/>
    </row>
    <row r="6359" spans="28:63">
      <c r="AB6359" s="129">
        <v>6357</v>
      </c>
      <c r="AC6359" s="19">
        <v>0.87879742729840848</v>
      </c>
      <c r="AD6359" s="20">
        <f t="shared" si="1014"/>
        <v>1.4638619380988751</v>
      </c>
      <c r="AE6359" s="22">
        <f t="shared" si="1015"/>
        <v>1.4638619380988751</v>
      </c>
      <c r="AF6359" s="21">
        <v>0.48492087190096245</v>
      </c>
      <c r="AG6359" s="22">
        <f t="shared" si="1016"/>
        <v>4.0690492443975934</v>
      </c>
      <c r="AH6359" s="22">
        <f t="shared" si="1017"/>
        <v>4.0690492443975934</v>
      </c>
      <c r="AI6359" s="23">
        <f t="shared" si="1018"/>
        <v>2.7796673569381061</v>
      </c>
      <c r="AJ6359" s="46"/>
      <c r="AK6359" s="25"/>
      <c r="AL6359" s="129">
        <v>6357</v>
      </c>
      <c r="AM6359" s="21">
        <v>0.24973518446670051</v>
      </c>
      <c r="AN6359" s="22">
        <f t="shared" si="1019"/>
        <v>1.528761019646256</v>
      </c>
      <c r="AO6359" s="22">
        <f t="shared" si="1020"/>
        <v>1.528761019646256</v>
      </c>
      <c r="AP6359" s="21">
        <v>0.3819410722583042</v>
      </c>
      <c r="AQ6359" s="22">
        <f t="shared" si="1021"/>
        <v>481.18024606138306</v>
      </c>
      <c r="AR6359" s="22">
        <f t="shared" si="1022"/>
        <v>481.18024606138306</v>
      </c>
      <c r="AS6359" s="23">
        <f t="shared" si="1023"/>
        <v>314.75177603149814</v>
      </c>
      <c r="AT6359" s="23"/>
      <c r="AU6359" s="23"/>
      <c r="AV6359" s="23"/>
      <c r="AW6359" s="23"/>
      <c r="AX6359" s="23"/>
      <c r="AY6359" s="23"/>
      <c r="AZ6359" s="23"/>
      <c r="BA6359" s="23"/>
      <c r="BB6359" s="23"/>
      <c r="BC6359" s="23"/>
      <c r="BD6359" s="23"/>
      <c r="BE6359" s="23"/>
      <c r="BF6359" s="23"/>
      <c r="BG6359" s="23"/>
      <c r="BH6359" s="23"/>
      <c r="BI6359" s="23"/>
      <c r="BJ6359" s="23"/>
      <c r="BK6359" s="23"/>
    </row>
    <row r="6360" spans="28:63">
      <c r="AB6360" s="129">
        <v>6358</v>
      </c>
      <c r="AC6360" s="19">
        <v>0.68329038589907098</v>
      </c>
      <c r="AD6360" s="20">
        <f t="shared" si="1014"/>
        <v>1.1333348277438611</v>
      </c>
      <c r="AE6360" s="22">
        <f t="shared" si="1015"/>
        <v>1.1333348277438611</v>
      </c>
      <c r="AF6360" s="21">
        <v>0.922721786777567</v>
      </c>
      <c r="AG6360" s="22">
        <f t="shared" si="1016"/>
        <v>6.4773882974727304</v>
      </c>
      <c r="AH6360" s="22">
        <f t="shared" si="1017"/>
        <v>6.4773882974727304</v>
      </c>
      <c r="AI6360" s="23">
        <f t="shared" si="1018"/>
        <v>5.715335079190428</v>
      </c>
      <c r="AJ6360" s="46"/>
      <c r="AK6360" s="25"/>
      <c r="AL6360" s="129">
        <v>6358</v>
      </c>
      <c r="AM6360" s="21">
        <v>0.79917537139231853</v>
      </c>
      <c r="AN6360" s="22">
        <f t="shared" si="1019"/>
        <v>1.9000509482991466</v>
      </c>
      <c r="AO6360" s="22">
        <f t="shared" si="1020"/>
        <v>1.9000509482991466</v>
      </c>
      <c r="AP6360" s="21">
        <v>0.20282841998551493</v>
      </c>
      <c r="AQ6360" s="22">
        <f t="shared" si="1021"/>
        <v>464.58383693512758</v>
      </c>
      <c r="AR6360" s="22">
        <f t="shared" si="1022"/>
        <v>464.58383693512758</v>
      </c>
      <c r="AS6360" s="23">
        <f t="shared" si="1023"/>
        <v>244.51125236984061</v>
      </c>
      <c r="AT6360" s="23"/>
      <c r="AU6360" s="23"/>
      <c r="AV6360" s="23"/>
      <c r="AW6360" s="23"/>
      <c r="AX6360" s="23"/>
      <c r="AY6360" s="23"/>
      <c r="AZ6360" s="23"/>
      <c r="BA6360" s="23"/>
      <c r="BB6360" s="23"/>
      <c r="BC6360" s="23"/>
      <c r="BD6360" s="23"/>
      <c r="BE6360" s="23"/>
      <c r="BF6360" s="23"/>
      <c r="BG6360" s="23"/>
      <c r="BH6360" s="23"/>
      <c r="BI6360" s="23"/>
      <c r="BJ6360" s="23"/>
      <c r="BK6360" s="23"/>
    </row>
    <row r="6361" spans="28:63">
      <c r="AB6361" s="129">
        <v>6359</v>
      </c>
      <c r="AC6361" s="19">
        <v>0.30193280674299627</v>
      </c>
      <c r="AD6361" s="20">
        <f t="shared" si="1014"/>
        <v>0.71332360108366388</v>
      </c>
      <c r="AE6361" s="22">
        <f t="shared" si="1015"/>
        <v>0.71332360108366388</v>
      </c>
      <c r="AF6361" s="21">
        <v>0.75396908864224732</v>
      </c>
      <c r="AG6361" s="22">
        <f t="shared" si="1016"/>
        <v>5.283213784499674</v>
      </c>
      <c r="AH6361" s="22">
        <f t="shared" si="1017"/>
        <v>5.283213784499674</v>
      </c>
      <c r="AI6361" s="23">
        <f t="shared" si="1018"/>
        <v>7.4064755133203839</v>
      </c>
      <c r="AJ6361" s="46"/>
      <c r="AK6361" s="25"/>
      <c r="AL6361" s="129">
        <v>6359</v>
      </c>
      <c r="AM6361" s="21">
        <v>0.2063676813801274</v>
      </c>
      <c r="AN6361" s="22">
        <f t="shared" si="1019"/>
        <v>1.4879398218670676</v>
      </c>
      <c r="AO6361" s="22">
        <f t="shared" si="1020"/>
        <v>1.4879398218670676</v>
      </c>
      <c r="AP6361" s="21">
        <v>0.13511130566657703</v>
      </c>
      <c r="AQ6361" s="22">
        <f t="shared" si="1021"/>
        <v>456.38805841938336</v>
      </c>
      <c r="AR6361" s="22">
        <f t="shared" si="1022"/>
        <v>456.38805841938336</v>
      </c>
      <c r="AS6361" s="23">
        <f t="shared" si="1023"/>
        <v>306.72480950654807</v>
      </c>
      <c r="AT6361" s="23"/>
      <c r="AU6361" s="23"/>
      <c r="AV6361" s="23"/>
      <c r="AW6361" s="23"/>
      <c r="AX6361" s="23"/>
      <c r="AY6361" s="23"/>
      <c r="AZ6361" s="23"/>
      <c r="BA6361" s="23"/>
      <c r="BB6361" s="23"/>
      <c r="BC6361" s="23"/>
      <c r="BD6361" s="23"/>
      <c r="BE6361" s="23"/>
      <c r="BF6361" s="23"/>
      <c r="BG6361" s="23"/>
      <c r="BH6361" s="23"/>
      <c r="BI6361" s="23"/>
      <c r="BJ6361" s="23"/>
      <c r="BK6361" s="23"/>
    </row>
    <row r="6362" spans="28:63">
      <c r="AB6362" s="129">
        <v>6360</v>
      </c>
      <c r="AC6362" s="19">
        <v>0.64100032851968769</v>
      </c>
      <c r="AD6362" s="20">
        <f t="shared" si="1014"/>
        <v>1.0772846479641141</v>
      </c>
      <c r="AE6362" s="22">
        <f t="shared" si="1015"/>
        <v>1.0772846479641141</v>
      </c>
      <c r="AF6362" s="21">
        <v>0.6314700872496789</v>
      </c>
      <c r="AG6362" s="22">
        <f t="shared" si="1016"/>
        <v>4.6749590404763985</v>
      </c>
      <c r="AH6362" s="22">
        <f t="shared" si="1017"/>
        <v>4.6749590404763985</v>
      </c>
      <c r="AI6362" s="23">
        <f t="shared" si="1018"/>
        <v>4.3395764056521937</v>
      </c>
      <c r="AJ6362" s="46"/>
      <c r="AK6362" s="25"/>
      <c r="AL6362" s="129">
        <v>6360</v>
      </c>
      <c r="AM6362" s="21">
        <v>0.54435047807170811</v>
      </c>
      <c r="AN6362" s="22">
        <f t="shared" si="1019"/>
        <v>1.7425437536623716</v>
      </c>
      <c r="AO6362" s="22">
        <f t="shared" si="1020"/>
        <v>1.7425437536623716</v>
      </c>
      <c r="AP6362" s="21">
        <v>0.13271808132212826</v>
      </c>
      <c r="AQ6362" s="22">
        <f t="shared" si="1021"/>
        <v>456.06434800404492</v>
      </c>
      <c r="AR6362" s="22">
        <f t="shared" si="1022"/>
        <v>456.06434800404492</v>
      </c>
      <c r="AS6362" s="23">
        <f t="shared" si="1023"/>
        <v>261.7233266283942</v>
      </c>
      <c r="AT6362" s="23"/>
      <c r="AU6362" s="23"/>
      <c r="AV6362" s="23"/>
      <c r="AW6362" s="23"/>
      <c r="AX6362" s="23"/>
      <c r="AY6362" s="23"/>
      <c r="AZ6362" s="23"/>
      <c r="BA6362" s="23"/>
      <c r="BB6362" s="23"/>
      <c r="BC6362" s="23"/>
      <c r="BD6362" s="23"/>
      <c r="BE6362" s="23"/>
      <c r="BF6362" s="23"/>
      <c r="BG6362" s="23"/>
      <c r="BH6362" s="23"/>
      <c r="BI6362" s="23"/>
      <c r="BJ6362" s="23"/>
      <c r="BK6362" s="23"/>
    </row>
    <row r="6363" spans="28:63">
      <c r="AB6363" s="129">
        <v>6361</v>
      </c>
      <c r="AC6363" s="19">
        <v>0.97305330649672328</v>
      </c>
      <c r="AD6363" s="20">
        <f t="shared" si="1014"/>
        <v>1.7472020998655822</v>
      </c>
      <c r="AE6363" s="22">
        <f t="shared" si="1015"/>
        <v>1.7472020998655822</v>
      </c>
      <c r="AF6363" s="21">
        <v>0.44463338263475194</v>
      </c>
      <c r="AG6363" s="22">
        <f t="shared" si="1016"/>
        <v>3.9182113576328526</v>
      </c>
      <c r="AH6363" s="22">
        <f t="shared" si="1017"/>
        <v>3.9182113576328526</v>
      </c>
      <c r="AI6363" s="23">
        <f t="shared" si="1018"/>
        <v>2.2425633290701135</v>
      </c>
      <c r="AJ6363" s="46"/>
      <c r="AK6363" s="25"/>
      <c r="AL6363" s="129">
        <v>6361</v>
      </c>
      <c r="AM6363" s="21">
        <v>0.87750221030644981</v>
      </c>
      <c r="AN6363" s="22">
        <f t="shared" si="1019"/>
        <v>1.9657373060371959</v>
      </c>
      <c r="AO6363" s="22">
        <f t="shared" si="1020"/>
        <v>1.9657373060371959</v>
      </c>
      <c r="AP6363" s="21">
        <v>0.34510073595822977</v>
      </c>
      <c r="AQ6363" s="22">
        <f t="shared" si="1021"/>
        <v>478.15485544983028</v>
      </c>
      <c r="AR6363" s="22">
        <f t="shared" si="1022"/>
        <v>478.15485544983028</v>
      </c>
      <c r="AS6363" s="23">
        <f t="shared" si="1023"/>
        <v>243.24453424235037</v>
      </c>
      <c r="AT6363" s="23"/>
      <c r="AU6363" s="23"/>
      <c r="AV6363" s="23"/>
      <c r="AW6363" s="23"/>
      <c r="AX6363" s="23"/>
      <c r="AY6363" s="23"/>
      <c r="AZ6363" s="23"/>
      <c r="BA6363" s="23"/>
      <c r="BB6363" s="23"/>
      <c r="BC6363" s="23"/>
      <c r="BD6363" s="23"/>
      <c r="BE6363" s="23"/>
      <c r="BF6363" s="23"/>
      <c r="BG6363" s="23"/>
      <c r="BH6363" s="23"/>
      <c r="BI6363" s="23"/>
      <c r="BJ6363" s="23"/>
      <c r="BK6363" s="23"/>
    </row>
    <row r="6364" spans="28:63">
      <c r="AB6364" s="129">
        <v>6362</v>
      </c>
      <c r="AC6364" s="19">
        <v>0.67415100956499951</v>
      </c>
      <c r="AD6364" s="20">
        <f t="shared" si="1014"/>
        <v>1.1209189652167173</v>
      </c>
      <c r="AE6364" s="22">
        <f t="shared" si="1015"/>
        <v>1.1209189652167173</v>
      </c>
      <c r="AF6364" s="21">
        <v>0.17863252249967687</v>
      </c>
      <c r="AG6364" s="22">
        <f t="shared" si="1016"/>
        <v>3.0360273645990254</v>
      </c>
      <c r="AH6364" s="22">
        <f t="shared" si="1017"/>
        <v>3.0360273645990254</v>
      </c>
      <c r="AI6364" s="23">
        <f t="shared" si="1018"/>
        <v>2.7085163680962818</v>
      </c>
      <c r="AJ6364" s="46"/>
      <c r="AK6364" s="25"/>
      <c r="AL6364" s="129">
        <v>6362</v>
      </c>
      <c r="AM6364" s="21">
        <v>0.75323653078149666</v>
      </c>
      <c r="AN6364" s="22">
        <f t="shared" si="1019"/>
        <v>1.867509347184181</v>
      </c>
      <c r="AO6364" s="22">
        <f t="shared" si="1020"/>
        <v>1.867509347184181</v>
      </c>
      <c r="AP6364" s="21">
        <v>0.41084632230582452</v>
      </c>
      <c r="AQ6364" s="22">
        <f t="shared" si="1021"/>
        <v>483.45308470513532</v>
      </c>
      <c r="AR6364" s="22">
        <f t="shared" si="1022"/>
        <v>483.45308470513532</v>
      </c>
      <c r="AS6364" s="23">
        <f t="shared" si="1023"/>
        <v>258.87585806951</v>
      </c>
      <c r="AT6364" s="23"/>
      <c r="AU6364" s="23"/>
      <c r="AV6364" s="23"/>
      <c r="AW6364" s="23"/>
      <c r="AX6364" s="23"/>
      <c r="AY6364" s="23"/>
      <c r="AZ6364" s="23"/>
      <c r="BA6364" s="23"/>
      <c r="BB6364" s="23"/>
      <c r="BC6364" s="23"/>
      <c r="BD6364" s="23"/>
      <c r="BE6364" s="23"/>
      <c r="BF6364" s="23"/>
      <c r="BG6364" s="23"/>
      <c r="BH6364" s="23"/>
      <c r="BI6364" s="23"/>
      <c r="BJ6364" s="23"/>
      <c r="BK6364" s="23"/>
    </row>
    <row r="6365" spans="28:63">
      <c r="AB6365" s="129">
        <v>6363</v>
      </c>
      <c r="AC6365" s="19">
        <v>0.59703580712724924</v>
      </c>
      <c r="AD6365" s="20">
        <f t="shared" si="1014"/>
        <v>1.0224163054668844</v>
      </c>
      <c r="AE6365" s="22">
        <f t="shared" si="1015"/>
        <v>1.0224163054668844</v>
      </c>
      <c r="AF6365" s="21">
        <v>0.14013128082779314</v>
      </c>
      <c r="AG6365" s="22">
        <f t="shared" si="1016"/>
        <v>2.916944755678748</v>
      </c>
      <c r="AH6365" s="22">
        <f t="shared" si="1017"/>
        <v>2.916944755678748</v>
      </c>
      <c r="AI6365" s="23">
        <f t="shared" si="1018"/>
        <v>2.852991232711934</v>
      </c>
      <c r="AJ6365" s="46"/>
      <c r="AK6365" s="25"/>
      <c r="AL6365" s="129">
        <v>6363</v>
      </c>
      <c r="AM6365" s="21">
        <v>0.80720307822583948</v>
      </c>
      <c r="AN6365" s="22">
        <f t="shared" si="1019"/>
        <v>1.9061071267369285</v>
      </c>
      <c r="AO6365" s="22">
        <f t="shared" si="1020"/>
        <v>1.9061071267369285</v>
      </c>
      <c r="AP6365" s="21">
        <v>6.3745711564417884E-2</v>
      </c>
      <c r="AQ6365" s="22">
        <f t="shared" si="1021"/>
        <v>444.99415878422985</v>
      </c>
      <c r="AR6365" s="22">
        <f t="shared" si="1022"/>
        <v>444.99415878422985</v>
      </c>
      <c r="AS6365" s="23">
        <f t="shared" si="1023"/>
        <v>233.45705629148816</v>
      </c>
      <c r="AT6365" s="23"/>
      <c r="AU6365" s="23"/>
      <c r="AV6365" s="23"/>
      <c r="AW6365" s="23"/>
      <c r="AX6365" s="23"/>
      <c r="AY6365" s="23"/>
      <c r="AZ6365" s="23"/>
      <c r="BA6365" s="23"/>
      <c r="BB6365" s="23"/>
      <c r="BC6365" s="23"/>
      <c r="BD6365" s="23"/>
      <c r="BE6365" s="23"/>
      <c r="BF6365" s="23"/>
      <c r="BG6365" s="23"/>
      <c r="BH6365" s="23"/>
      <c r="BI6365" s="23"/>
      <c r="BJ6365" s="23"/>
      <c r="BK6365" s="23"/>
    </row>
    <row r="6366" spans="28:63">
      <c r="AB6366" s="129">
        <v>6364</v>
      </c>
      <c r="AC6366" s="19">
        <v>5.5862899058323201E-3</v>
      </c>
      <c r="AD6366" s="20">
        <f t="shared" si="1014"/>
        <v>0.64843801978249704</v>
      </c>
      <c r="AE6366" s="22">
        <f t="shared" si="1015"/>
        <v>0.64843801978249704</v>
      </c>
      <c r="AF6366" s="21">
        <v>0.95543530434841395</v>
      </c>
      <c r="AG6366" s="22">
        <f t="shared" si="1016"/>
        <v>6.8437384078213181</v>
      </c>
      <c r="AH6366" s="22">
        <f t="shared" si="1017"/>
        <v>6.8437384078213181</v>
      </c>
      <c r="AI6366" s="23">
        <f t="shared" si="1018"/>
        <v>10.554190530217346</v>
      </c>
      <c r="AJ6366" s="46"/>
      <c r="AK6366" s="25"/>
      <c r="AL6366" s="129">
        <v>6364</v>
      </c>
      <c r="AM6366" s="21">
        <v>0.34408849967754129</v>
      </c>
      <c r="AN6366" s="22">
        <f t="shared" si="1019"/>
        <v>1.6067570276132721</v>
      </c>
      <c r="AO6366" s="22">
        <f t="shared" si="1020"/>
        <v>1.6067570276132721</v>
      </c>
      <c r="AP6366" s="21">
        <v>0.93765258895837011</v>
      </c>
      <c r="AQ6366" s="22">
        <f t="shared" si="1021"/>
        <v>535.28149219293425</v>
      </c>
      <c r="AR6366" s="22">
        <f t="shared" si="1022"/>
        <v>535.28149219293425</v>
      </c>
      <c r="AS6366" s="23">
        <f t="shared" si="1023"/>
        <v>333.14401803990137</v>
      </c>
      <c r="AT6366" s="23"/>
      <c r="AU6366" s="23"/>
      <c r="AV6366" s="23"/>
      <c r="AW6366" s="23"/>
      <c r="AX6366" s="23"/>
      <c r="AY6366" s="23"/>
      <c r="AZ6366" s="23"/>
      <c r="BA6366" s="23"/>
      <c r="BB6366" s="23"/>
      <c r="BC6366" s="23"/>
      <c r="BD6366" s="23"/>
      <c r="BE6366" s="23"/>
      <c r="BF6366" s="23"/>
      <c r="BG6366" s="23"/>
      <c r="BH6366" s="23"/>
      <c r="BI6366" s="23"/>
      <c r="BJ6366" s="23"/>
      <c r="BK6366" s="23"/>
    </row>
    <row r="6367" spans="28:63">
      <c r="AB6367" s="129">
        <v>6365</v>
      </c>
      <c r="AC6367" s="19">
        <v>0.96725833489552859</v>
      </c>
      <c r="AD6367" s="20">
        <f t="shared" si="1014"/>
        <v>1.7213422655626363</v>
      </c>
      <c r="AE6367" s="22">
        <f t="shared" si="1015"/>
        <v>1.7213422655626363</v>
      </c>
      <c r="AF6367" s="21">
        <v>8.0843228299784187E-2</v>
      </c>
      <c r="AG6367" s="22">
        <f t="shared" si="1016"/>
        <v>2.6964620375861883</v>
      </c>
      <c r="AH6367" s="22">
        <f t="shared" si="1017"/>
        <v>2.6964620375861883</v>
      </c>
      <c r="AI6367" s="23">
        <f t="shared" si="1018"/>
        <v>1.5664880201525901</v>
      </c>
      <c r="AJ6367" s="46"/>
      <c r="AK6367" s="25"/>
      <c r="AL6367" s="129">
        <v>6365</v>
      </c>
      <c r="AM6367" s="21">
        <v>0.65036448446183159</v>
      </c>
      <c r="AN6367" s="22">
        <f t="shared" si="1019"/>
        <v>1.8042264397902517</v>
      </c>
      <c r="AO6367" s="22">
        <f t="shared" si="1020"/>
        <v>1.8042264397902517</v>
      </c>
      <c r="AP6367" s="21">
        <v>0.72068253624215872</v>
      </c>
      <c r="AQ6367" s="22">
        <f t="shared" si="1021"/>
        <v>507.68068095983239</v>
      </c>
      <c r="AR6367" s="22">
        <f t="shared" si="1022"/>
        <v>507.68068095983239</v>
      </c>
      <c r="AS6367" s="23">
        <f t="shared" si="1023"/>
        <v>281.38412660599977</v>
      </c>
      <c r="AT6367" s="23"/>
      <c r="AU6367" s="23"/>
      <c r="AV6367" s="23"/>
      <c r="AW6367" s="23"/>
      <c r="AX6367" s="23"/>
      <c r="AY6367" s="23"/>
      <c r="AZ6367" s="23"/>
      <c r="BA6367" s="23"/>
      <c r="BB6367" s="23"/>
      <c r="BC6367" s="23"/>
      <c r="BD6367" s="23"/>
      <c r="BE6367" s="23"/>
      <c r="BF6367" s="23"/>
      <c r="BG6367" s="23"/>
      <c r="BH6367" s="23"/>
      <c r="BI6367" s="23"/>
      <c r="BJ6367" s="23"/>
      <c r="BK6367" s="23"/>
    </row>
    <row r="6368" spans="28:63">
      <c r="AB6368" s="129">
        <v>6366</v>
      </c>
      <c r="AC6368" s="19">
        <v>7.8786122695696736E-2</v>
      </c>
      <c r="AD6368" s="20">
        <f t="shared" si="1014"/>
        <v>0.78190704090879115</v>
      </c>
      <c r="AE6368" s="22">
        <f t="shared" si="1015"/>
        <v>0.78190704090879115</v>
      </c>
      <c r="AF6368" s="21">
        <v>0.73793659212350948</v>
      </c>
      <c r="AG6368" s="22">
        <f t="shared" si="1016"/>
        <v>5.1960916141402347</v>
      </c>
      <c r="AH6368" s="22">
        <f t="shared" si="1017"/>
        <v>5.1960916141402347</v>
      </c>
      <c r="AI6368" s="23">
        <f t="shared" si="1018"/>
        <v>6.6454083954800387</v>
      </c>
      <c r="AJ6368" s="46"/>
      <c r="AK6368" s="25"/>
      <c r="AL6368" s="129">
        <v>6366</v>
      </c>
      <c r="AM6368" s="21">
        <v>0.86632451285544121</v>
      </c>
      <c r="AN6368" s="22">
        <f t="shared" si="1019"/>
        <v>1.9552825747096005</v>
      </c>
      <c r="AO6368" s="22">
        <f t="shared" si="1020"/>
        <v>1.9552825747096005</v>
      </c>
      <c r="AP6368" s="21">
        <v>0.76211879811535144</v>
      </c>
      <c r="AQ6368" s="22">
        <f t="shared" si="1021"/>
        <v>511.71712748324148</v>
      </c>
      <c r="AR6368" s="22">
        <f t="shared" si="1022"/>
        <v>511.71712748324148</v>
      </c>
      <c r="AS6368" s="23">
        <f t="shared" si="1023"/>
        <v>261.71006385572781</v>
      </c>
      <c r="AT6368" s="23"/>
      <c r="AU6368" s="23"/>
      <c r="AV6368" s="23"/>
      <c r="AW6368" s="23"/>
      <c r="AX6368" s="23"/>
      <c r="AY6368" s="23"/>
      <c r="AZ6368" s="23"/>
      <c r="BA6368" s="23"/>
      <c r="BB6368" s="23"/>
      <c r="BC6368" s="23"/>
      <c r="BD6368" s="23"/>
      <c r="BE6368" s="23"/>
      <c r="BF6368" s="23"/>
      <c r="BG6368" s="23"/>
      <c r="BH6368" s="23"/>
      <c r="BI6368" s="23"/>
      <c r="BJ6368" s="23"/>
      <c r="BK6368" s="23"/>
    </row>
    <row r="6369" spans="28:63">
      <c r="AB6369" s="129">
        <v>6367</v>
      </c>
      <c r="AC6369" s="19">
        <v>0.3719594304379592</v>
      </c>
      <c r="AD6369" s="20">
        <f t="shared" si="1014"/>
        <v>0.77956523534711786</v>
      </c>
      <c r="AE6369" s="22">
        <f t="shared" si="1015"/>
        <v>0.77956523534711786</v>
      </c>
      <c r="AF6369" s="21">
        <v>0.63435485799355917</v>
      </c>
      <c r="AG6369" s="22">
        <f t="shared" si="1016"/>
        <v>4.6879984510581485</v>
      </c>
      <c r="AH6369" s="22">
        <f t="shared" si="1017"/>
        <v>4.6879984510581485</v>
      </c>
      <c r="AI6369" s="23">
        <f t="shared" si="1018"/>
        <v>6.0136063519696572</v>
      </c>
      <c r="AJ6369" s="46"/>
      <c r="AK6369" s="25"/>
      <c r="AL6369" s="129">
        <v>6367</v>
      </c>
      <c r="AM6369" s="21">
        <v>0.28123046945043362</v>
      </c>
      <c r="AN6369" s="22">
        <f t="shared" si="1019"/>
        <v>1.5562187003518759</v>
      </c>
      <c r="AO6369" s="22">
        <f t="shared" si="1020"/>
        <v>1.5562187003518759</v>
      </c>
      <c r="AP6369" s="21">
        <v>0.41754794343633739</v>
      </c>
      <c r="AQ6369" s="22">
        <f t="shared" si="1021"/>
        <v>483.96850667067434</v>
      </c>
      <c r="AR6369" s="22">
        <f t="shared" si="1022"/>
        <v>483.96850667067434</v>
      </c>
      <c r="AS6369" s="23">
        <f t="shared" si="1023"/>
        <v>310.99003408791094</v>
      </c>
      <c r="AT6369" s="23"/>
      <c r="AU6369" s="23"/>
      <c r="AV6369" s="23"/>
      <c r="AW6369" s="23"/>
      <c r="AX6369" s="23"/>
      <c r="AY6369" s="23"/>
      <c r="AZ6369" s="23"/>
      <c r="BA6369" s="23"/>
      <c r="BB6369" s="23"/>
      <c r="BC6369" s="23"/>
      <c r="BD6369" s="23"/>
      <c r="BE6369" s="23"/>
      <c r="BF6369" s="23"/>
      <c r="BG6369" s="23"/>
      <c r="BH6369" s="23"/>
      <c r="BI6369" s="23"/>
      <c r="BJ6369" s="23"/>
      <c r="BK6369" s="23"/>
    </row>
    <row r="6370" spans="28:63">
      <c r="AB6370" s="129">
        <v>6368</v>
      </c>
      <c r="AC6370" s="19">
        <v>7.5909029098505165E-2</v>
      </c>
      <c r="AD6370" s="20">
        <f t="shared" si="1014"/>
        <v>0.77855473172495926</v>
      </c>
      <c r="AE6370" s="22">
        <f t="shared" si="1015"/>
        <v>0.77855473172495926</v>
      </c>
      <c r="AF6370" s="21">
        <v>0.92423789963609193</v>
      </c>
      <c r="AG6370" s="22">
        <f t="shared" si="1016"/>
        <v>6.4923982585187687</v>
      </c>
      <c r="AH6370" s="22">
        <f t="shared" si="1017"/>
        <v>6.4923982585187687</v>
      </c>
      <c r="AI6370" s="23">
        <f t="shared" si="1018"/>
        <v>8.3390389833406662</v>
      </c>
      <c r="AJ6370" s="46"/>
      <c r="AK6370" s="25"/>
      <c r="AL6370" s="129">
        <v>6368</v>
      </c>
      <c r="AM6370" s="21">
        <v>0.6299967252771056</v>
      </c>
      <c r="AN6370" s="22">
        <f t="shared" si="1019"/>
        <v>1.7927617829706206</v>
      </c>
      <c r="AO6370" s="22">
        <f t="shared" si="1020"/>
        <v>1.7927617829706206</v>
      </c>
      <c r="AP6370" s="21">
        <v>0.18423142011663574</v>
      </c>
      <c r="AQ6370" s="22">
        <f t="shared" si="1021"/>
        <v>462.49079802902071</v>
      </c>
      <c r="AR6370" s="22">
        <f t="shared" si="1022"/>
        <v>462.49079802902071</v>
      </c>
      <c r="AS6370" s="23">
        <f t="shared" si="1023"/>
        <v>257.9767163837405</v>
      </c>
      <c r="AT6370" s="23"/>
      <c r="AU6370" s="23"/>
      <c r="AV6370" s="23"/>
      <c r="AW6370" s="23"/>
      <c r="AX6370" s="23"/>
      <c r="AY6370" s="23"/>
      <c r="AZ6370" s="23"/>
      <c r="BA6370" s="23"/>
      <c r="BB6370" s="23"/>
      <c r="BC6370" s="23"/>
      <c r="BD6370" s="23"/>
      <c r="BE6370" s="23"/>
      <c r="BF6370" s="23"/>
      <c r="BG6370" s="23"/>
      <c r="BH6370" s="23"/>
      <c r="BI6370" s="23"/>
      <c r="BJ6370" s="23"/>
      <c r="BK6370" s="23"/>
    </row>
    <row r="6371" spans="28:63">
      <c r="AB6371" s="129">
        <v>6369</v>
      </c>
      <c r="AC6371" s="19">
        <v>0.60509633399837082</v>
      </c>
      <c r="AD6371" s="20">
        <f t="shared" si="1014"/>
        <v>1.0322430396584772</v>
      </c>
      <c r="AE6371" s="22">
        <f t="shared" si="1015"/>
        <v>1.0322430396584772</v>
      </c>
      <c r="AF6371" s="21">
        <v>0.47774852367716081</v>
      </c>
      <c r="AG6371" s="22">
        <f t="shared" si="1016"/>
        <v>4.0417751087532716</v>
      </c>
      <c r="AH6371" s="22">
        <f t="shared" si="1017"/>
        <v>4.0417751087532716</v>
      </c>
      <c r="AI6371" s="23">
        <f t="shared" si="1018"/>
        <v>3.915526628390261</v>
      </c>
      <c r="AJ6371" s="46"/>
      <c r="AK6371" s="25"/>
      <c r="AL6371" s="129">
        <v>6369</v>
      </c>
      <c r="AM6371" s="21">
        <v>0.5531840103605552</v>
      </c>
      <c r="AN6371" s="22">
        <f t="shared" si="1019"/>
        <v>1.747897885873845</v>
      </c>
      <c r="AO6371" s="22">
        <f t="shared" si="1020"/>
        <v>1.747897885873845</v>
      </c>
      <c r="AP6371" s="21">
        <v>0.56553893815931444</v>
      </c>
      <c r="AQ6371" s="22">
        <f t="shared" si="1021"/>
        <v>494.74880532864768</v>
      </c>
      <c r="AR6371" s="22">
        <f t="shared" si="1022"/>
        <v>494.74880532864768</v>
      </c>
      <c r="AS6371" s="23">
        <f t="shared" si="1023"/>
        <v>283.05360932529686</v>
      </c>
      <c r="AT6371" s="23"/>
      <c r="AU6371" s="23"/>
      <c r="AV6371" s="23"/>
      <c r="AW6371" s="23"/>
      <c r="AX6371" s="23"/>
      <c r="AY6371" s="23"/>
      <c r="AZ6371" s="23"/>
      <c r="BA6371" s="23"/>
      <c r="BB6371" s="23"/>
      <c r="BC6371" s="23"/>
      <c r="BD6371" s="23"/>
      <c r="BE6371" s="23"/>
      <c r="BF6371" s="23"/>
      <c r="BG6371" s="23"/>
      <c r="BH6371" s="23"/>
      <c r="BI6371" s="23"/>
      <c r="BJ6371" s="23"/>
      <c r="BK6371" s="23"/>
    </row>
    <row r="6372" spans="28:63">
      <c r="AB6372" s="129">
        <v>6370</v>
      </c>
      <c r="AC6372" s="19">
        <v>0.87755322667218438</v>
      </c>
      <c r="AD6372" s="20">
        <f t="shared" si="1014"/>
        <v>1.4611171114015147</v>
      </c>
      <c r="AE6372" s="22">
        <f t="shared" si="1015"/>
        <v>1.4611171114015147</v>
      </c>
      <c r="AF6372" s="21">
        <v>0.87988344356742654</v>
      </c>
      <c r="AG6372" s="22">
        <f t="shared" si="1016"/>
        <v>6.1017121680374169</v>
      </c>
      <c r="AH6372" s="22">
        <f t="shared" si="1017"/>
        <v>6.1017121680374169</v>
      </c>
      <c r="AI6372" s="23">
        <f t="shared" si="1018"/>
        <v>4.1760596193309985</v>
      </c>
      <c r="AJ6372" s="46"/>
      <c r="AK6372" s="25"/>
      <c r="AL6372" s="129">
        <v>6370</v>
      </c>
      <c r="AM6372" s="21">
        <v>0.22165583297484936</v>
      </c>
      <c r="AN6372" s="22">
        <f t="shared" si="1019"/>
        <v>1.5027803965546636</v>
      </c>
      <c r="AO6372" s="22">
        <f t="shared" si="1020"/>
        <v>1.5027803965546636</v>
      </c>
      <c r="AP6372" s="21">
        <v>0.29835655049672172</v>
      </c>
      <c r="AQ6372" s="22">
        <f t="shared" si="1021"/>
        <v>474.07304499348891</v>
      </c>
      <c r="AR6372" s="22">
        <f t="shared" si="1022"/>
        <v>474.07304499348891</v>
      </c>
      <c r="AS6372" s="23">
        <f t="shared" si="1023"/>
        <v>315.46395340288467</v>
      </c>
      <c r="AT6372" s="23"/>
      <c r="AU6372" s="23"/>
      <c r="AV6372" s="23"/>
      <c r="AW6372" s="23"/>
      <c r="AX6372" s="23"/>
      <c r="AY6372" s="23"/>
      <c r="AZ6372" s="23"/>
      <c r="BA6372" s="23"/>
      <c r="BB6372" s="23"/>
      <c r="BC6372" s="23"/>
      <c r="BD6372" s="23"/>
      <c r="BE6372" s="23"/>
      <c r="BF6372" s="23"/>
      <c r="BG6372" s="23"/>
      <c r="BH6372" s="23"/>
      <c r="BI6372" s="23"/>
      <c r="BJ6372" s="23"/>
      <c r="BK6372" s="23"/>
    </row>
    <row r="6373" spans="28:63">
      <c r="AB6373" s="129">
        <v>6371</v>
      </c>
      <c r="AC6373" s="19">
        <v>0.62025927250743895</v>
      </c>
      <c r="AD6373" s="20">
        <f t="shared" si="1014"/>
        <v>1.051004157374039</v>
      </c>
      <c r="AE6373" s="22">
        <f t="shared" si="1015"/>
        <v>1.051004157374039</v>
      </c>
      <c r="AF6373" s="21">
        <v>0.34383407543800681</v>
      </c>
      <c r="AG6373" s="22">
        <f t="shared" si="1016"/>
        <v>3.5632243986358976</v>
      </c>
      <c r="AH6373" s="22">
        <f t="shared" si="1017"/>
        <v>3.5632243986358976</v>
      </c>
      <c r="AI6373" s="23">
        <f t="shared" si="1018"/>
        <v>3.390304761056993</v>
      </c>
      <c r="AJ6373" s="46"/>
      <c r="AK6373" s="25"/>
      <c r="AL6373" s="129">
        <v>6371</v>
      </c>
      <c r="AM6373" s="21">
        <v>0.41926531435510284</v>
      </c>
      <c r="AN6373" s="22">
        <f t="shared" si="1019"/>
        <v>1.6614598434079133</v>
      </c>
      <c r="AO6373" s="22">
        <f t="shared" si="1020"/>
        <v>1.6614598434079133</v>
      </c>
      <c r="AP6373" s="21">
        <v>2.2505877161131838E-2</v>
      </c>
      <c r="AQ6373" s="22">
        <f t="shared" si="1021"/>
        <v>434.85118164251895</v>
      </c>
      <c r="AR6373" s="22">
        <f t="shared" si="1022"/>
        <v>434.85118164251895</v>
      </c>
      <c r="AS6373" s="23">
        <f t="shared" si="1023"/>
        <v>261.728373013561</v>
      </c>
      <c r="AT6373" s="23"/>
      <c r="AU6373" s="23"/>
      <c r="AV6373" s="23"/>
      <c r="AW6373" s="23"/>
      <c r="AX6373" s="23"/>
      <c r="AY6373" s="23"/>
      <c r="AZ6373" s="23"/>
      <c r="BA6373" s="23"/>
      <c r="BB6373" s="23"/>
      <c r="BC6373" s="23"/>
      <c r="BD6373" s="23"/>
      <c r="BE6373" s="23"/>
      <c r="BF6373" s="23"/>
      <c r="BG6373" s="23"/>
      <c r="BH6373" s="23"/>
      <c r="BI6373" s="23"/>
      <c r="BJ6373" s="23"/>
      <c r="BK6373" s="23"/>
    </row>
    <row r="6374" spans="28:63">
      <c r="AB6374" s="129">
        <v>6372</v>
      </c>
      <c r="AC6374" s="19">
        <v>0.54258597440420664</v>
      </c>
      <c r="AD6374" s="20">
        <f t="shared" si="1014"/>
        <v>0.95846118502334088</v>
      </c>
      <c r="AE6374" s="22">
        <f t="shared" si="1015"/>
        <v>0.95846118502334088</v>
      </c>
      <c r="AF6374" s="21">
        <v>0.52348885561778502</v>
      </c>
      <c r="AG6374" s="22">
        <f t="shared" si="1016"/>
        <v>4.2190828716478794</v>
      </c>
      <c r="AH6374" s="22">
        <f t="shared" si="1017"/>
        <v>4.2190828716478794</v>
      </c>
      <c r="AI6374" s="23">
        <f t="shared" si="1018"/>
        <v>4.4019339933365531</v>
      </c>
      <c r="AJ6374" s="46"/>
      <c r="AK6374" s="25"/>
      <c r="AL6374" s="129">
        <v>6372</v>
      </c>
      <c r="AM6374" s="21">
        <v>0.28084718206786385</v>
      </c>
      <c r="AN6374" s="22">
        <f t="shared" si="1019"/>
        <v>1.5558940718474286</v>
      </c>
      <c r="AO6374" s="22">
        <f t="shared" si="1020"/>
        <v>1.5558940718474286</v>
      </c>
      <c r="AP6374" s="21">
        <v>0.34933662810850341</v>
      </c>
      <c r="AQ6374" s="22">
        <f t="shared" si="1021"/>
        <v>478.51067385924841</v>
      </c>
      <c r="AR6374" s="22">
        <f t="shared" si="1022"/>
        <v>478.51067385924841</v>
      </c>
      <c r="AS6374" s="23">
        <f t="shared" si="1023"/>
        <v>307.54707696204355</v>
      </c>
      <c r="AT6374" s="23"/>
      <c r="AU6374" s="23"/>
      <c r="AV6374" s="23"/>
      <c r="AW6374" s="23"/>
      <c r="AX6374" s="23"/>
      <c r="AY6374" s="23"/>
      <c r="AZ6374" s="23"/>
      <c r="BA6374" s="23"/>
      <c r="BB6374" s="23"/>
      <c r="BC6374" s="23"/>
      <c r="BD6374" s="23"/>
      <c r="BE6374" s="23"/>
      <c r="BF6374" s="23"/>
      <c r="BG6374" s="23"/>
      <c r="BH6374" s="23"/>
      <c r="BI6374" s="23"/>
      <c r="BJ6374" s="23"/>
      <c r="BK6374" s="23"/>
    </row>
    <row r="6375" spans="28:63">
      <c r="AB6375" s="129">
        <v>6373</v>
      </c>
      <c r="AC6375" s="19">
        <v>0.97188141108007109</v>
      </c>
      <c r="AD6375" s="20">
        <f t="shared" si="1014"/>
        <v>1.7417635860640421</v>
      </c>
      <c r="AE6375" s="22">
        <f t="shared" si="1015"/>
        <v>1.7417635860640421</v>
      </c>
      <c r="AF6375" s="21">
        <v>0.32063655295743054</v>
      </c>
      <c r="AG6375" s="22">
        <f t="shared" si="1016"/>
        <v>3.485478606620954</v>
      </c>
      <c r="AH6375" s="22">
        <f t="shared" si="1017"/>
        <v>3.485478606620954</v>
      </c>
      <c r="AI6375" s="23">
        <f t="shared" si="1018"/>
        <v>2.001120378510886</v>
      </c>
      <c r="AJ6375" s="46"/>
      <c r="AK6375" s="25"/>
      <c r="AL6375" s="129">
        <v>6373</v>
      </c>
      <c r="AM6375" s="21">
        <v>6.3417764589386305E-2</v>
      </c>
      <c r="AN6375" s="22">
        <f t="shared" si="1019"/>
        <v>1.3061417373349757</v>
      </c>
      <c r="AO6375" s="22">
        <f t="shared" si="1020"/>
        <v>1.3061417373349757</v>
      </c>
      <c r="AP6375" s="21">
        <v>3.2459639348937808E-2</v>
      </c>
      <c r="AQ6375" s="22">
        <f t="shared" si="1021"/>
        <v>437.83548333013687</v>
      </c>
      <c r="AR6375" s="22">
        <f t="shared" si="1022"/>
        <v>437.83548333013687</v>
      </c>
      <c r="AS6375" s="23">
        <f t="shared" si="1023"/>
        <v>335.21284161969072</v>
      </c>
      <c r="AT6375" s="23"/>
      <c r="AU6375" s="23"/>
      <c r="AV6375" s="23"/>
      <c r="AW6375" s="23"/>
      <c r="AX6375" s="23"/>
      <c r="AY6375" s="23"/>
      <c r="AZ6375" s="23"/>
      <c r="BA6375" s="23"/>
      <c r="BB6375" s="23"/>
      <c r="BC6375" s="23"/>
      <c r="BD6375" s="23"/>
      <c r="BE6375" s="23"/>
      <c r="BF6375" s="23"/>
      <c r="BG6375" s="23"/>
      <c r="BH6375" s="23"/>
      <c r="BI6375" s="23"/>
      <c r="BJ6375" s="23"/>
      <c r="BK6375" s="23"/>
    </row>
    <row r="6376" spans="28:63">
      <c r="AB6376" s="129">
        <v>6374</v>
      </c>
      <c r="AC6376" s="19">
        <v>9.2411954822874121E-3</v>
      </c>
      <c r="AD6376" s="20">
        <f t="shared" si="1014"/>
        <v>0.66230009713123017</v>
      </c>
      <c r="AE6376" s="22">
        <f t="shared" si="1015"/>
        <v>0.66230009713123017</v>
      </c>
      <c r="AF6376" s="21">
        <v>0.40723338667945796</v>
      </c>
      <c r="AG6376" s="22">
        <f t="shared" si="1016"/>
        <v>3.7830107422929968</v>
      </c>
      <c r="AH6376" s="22">
        <f t="shared" si="1017"/>
        <v>3.7830107422929968</v>
      </c>
      <c r="AI6376" s="23">
        <f t="shared" si="1018"/>
        <v>5.7119284123303089</v>
      </c>
      <c r="AJ6376" s="46"/>
      <c r="AK6376" s="25"/>
      <c r="AL6376" s="129">
        <v>6374</v>
      </c>
      <c r="AM6376" s="21">
        <v>0.18100597906961891</v>
      </c>
      <c r="AN6376" s="22">
        <f t="shared" si="1019"/>
        <v>1.4620513336212042</v>
      </c>
      <c r="AO6376" s="22">
        <f t="shared" si="1020"/>
        <v>1.4620513336212042</v>
      </c>
      <c r="AP6376" s="21">
        <v>0.756961479093056</v>
      </c>
      <c r="AQ6376" s="22">
        <f t="shared" si="1021"/>
        <v>511.19654208062661</v>
      </c>
      <c r="AR6376" s="22">
        <f t="shared" si="1022"/>
        <v>511.19654208062661</v>
      </c>
      <c r="AS6376" s="23">
        <f t="shared" si="1023"/>
        <v>349.64336088972789</v>
      </c>
      <c r="AT6376" s="23"/>
      <c r="AU6376" s="23"/>
      <c r="AV6376" s="23"/>
      <c r="AW6376" s="23"/>
      <c r="AX6376" s="23"/>
      <c r="AY6376" s="23"/>
      <c r="AZ6376" s="23"/>
      <c r="BA6376" s="23"/>
      <c r="BB6376" s="23"/>
      <c r="BC6376" s="23"/>
      <c r="BD6376" s="23"/>
      <c r="BE6376" s="23"/>
      <c r="BF6376" s="23"/>
      <c r="BG6376" s="23"/>
      <c r="BH6376" s="23"/>
      <c r="BI6376" s="23"/>
      <c r="BJ6376" s="23"/>
      <c r="BK6376" s="23"/>
    </row>
    <row r="6377" spans="28:63">
      <c r="AB6377" s="129">
        <v>6375</v>
      </c>
      <c r="AC6377" s="19">
        <v>0.73340897197926858</v>
      </c>
      <c r="AD6377" s="20">
        <f t="shared" si="1014"/>
        <v>1.2048602122557526</v>
      </c>
      <c r="AE6377" s="22">
        <f t="shared" si="1015"/>
        <v>1.2048602122557526</v>
      </c>
      <c r="AF6377" s="21">
        <v>0.13657404210839719</v>
      </c>
      <c r="AG6377" s="22">
        <f t="shared" si="1016"/>
        <v>2.9052316016635649</v>
      </c>
      <c r="AH6377" s="22">
        <f t="shared" si="1017"/>
        <v>2.9052316016635649</v>
      </c>
      <c r="AI6377" s="23">
        <f t="shared" si="1018"/>
        <v>2.4112603039852716</v>
      </c>
      <c r="AJ6377" s="46"/>
      <c r="AK6377" s="25"/>
      <c r="AL6377" s="129">
        <v>6375</v>
      </c>
      <c r="AM6377" s="21">
        <v>0.55149713634668973</v>
      </c>
      <c r="AN6377" s="22">
        <f t="shared" si="1019"/>
        <v>1.7468787676556892</v>
      </c>
      <c r="AO6377" s="22">
        <f t="shared" si="1020"/>
        <v>1.7468787676556892</v>
      </c>
      <c r="AP6377" s="21">
        <v>0.61206208750978264</v>
      </c>
      <c r="AQ6377" s="22">
        <f t="shared" si="1021"/>
        <v>498.34133035489549</v>
      </c>
      <c r="AR6377" s="22">
        <f t="shared" si="1022"/>
        <v>498.34133035489549</v>
      </c>
      <c r="AS6377" s="23">
        <f t="shared" si="1023"/>
        <v>285.27528044986741</v>
      </c>
      <c r="AT6377" s="23"/>
      <c r="AU6377" s="23"/>
      <c r="AV6377" s="23"/>
      <c r="AW6377" s="23"/>
      <c r="AX6377" s="23"/>
      <c r="AY6377" s="23"/>
      <c r="AZ6377" s="23"/>
      <c r="BA6377" s="23"/>
      <c r="BB6377" s="23"/>
      <c r="BC6377" s="23"/>
      <c r="BD6377" s="23"/>
      <c r="BE6377" s="23"/>
      <c r="BF6377" s="23"/>
      <c r="BG6377" s="23"/>
      <c r="BH6377" s="23"/>
      <c r="BI6377" s="23"/>
      <c r="BJ6377" s="23"/>
      <c r="BK6377" s="23"/>
    </row>
    <row r="6378" spans="28:63">
      <c r="AB6378" s="129">
        <v>6376</v>
      </c>
      <c r="AC6378" s="19">
        <v>6.9174857259202138E-3</v>
      </c>
      <c r="AD6378" s="20">
        <f t="shared" si="1014"/>
        <v>0.65390124307366659</v>
      </c>
      <c r="AE6378" s="22">
        <f t="shared" si="1015"/>
        <v>0.65390124307366659</v>
      </c>
      <c r="AF6378" s="21">
        <v>5.4587803161249004E-2</v>
      </c>
      <c r="AG6378" s="22">
        <f t="shared" si="1016"/>
        <v>2.5722995884739861</v>
      </c>
      <c r="AH6378" s="22">
        <f t="shared" si="1017"/>
        <v>2.5722995884739861</v>
      </c>
      <c r="AI6378" s="23">
        <f t="shared" si="1018"/>
        <v>3.9337738163378875</v>
      </c>
      <c r="AJ6378" s="46"/>
      <c r="AK6378" s="25"/>
      <c r="AL6378" s="129">
        <v>6376</v>
      </c>
      <c r="AM6378" s="21">
        <v>0.35415376019799083</v>
      </c>
      <c r="AN6378" s="22">
        <f t="shared" si="1019"/>
        <v>1.6144058310157741</v>
      </c>
      <c r="AO6378" s="22">
        <f t="shared" si="1020"/>
        <v>1.6144058310157741</v>
      </c>
      <c r="AP6378" s="21">
        <v>0.73409133449182307</v>
      </c>
      <c r="AQ6378" s="22">
        <f t="shared" si="1021"/>
        <v>508.95193517889112</v>
      </c>
      <c r="AR6378" s="22">
        <f t="shared" si="1022"/>
        <v>508.95193517889112</v>
      </c>
      <c r="AS6378" s="23">
        <f t="shared" si="1023"/>
        <v>315.25650205231341</v>
      </c>
      <c r="AT6378" s="23"/>
      <c r="AU6378" s="23"/>
      <c r="AV6378" s="23"/>
      <c r="AW6378" s="23"/>
      <c r="AX6378" s="23"/>
      <c r="AY6378" s="23"/>
      <c r="AZ6378" s="23"/>
      <c r="BA6378" s="23"/>
      <c r="BB6378" s="23"/>
      <c r="BC6378" s="23"/>
      <c r="BD6378" s="23"/>
      <c r="BE6378" s="23"/>
      <c r="BF6378" s="23"/>
      <c r="BG6378" s="23"/>
      <c r="BH6378" s="23"/>
      <c r="BI6378" s="23"/>
      <c r="BJ6378" s="23"/>
      <c r="BK6378" s="23"/>
    </row>
    <row r="6379" spans="28:63">
      <c r="AB6379" s="129">
        <v>6377</v>
      </c>
      <c r="AC6379" s="19">
        <v>4.9370113610390565E-2</v>
      </c>
      <c r="AD6379" s="20">
        <f t="shared" si="1014"/>
        <v>0.74399808233571729</v>
      </c>
      <c r="AE6379" s="22">
        <f t="shared" si="1015"/>
        <v>0.74399808233571729</v>
      </c>
      <c r="AF6379" s="21">
        <v>0.65110941296016678</v>
      </c>
      <c r="AG6379" s="22">
        <f t="shared" si="1016"/>
        <v>4.7647693109771918</v>
      </c>
      <c r="AH6379" s="22">
        <f t="shared" si="1017"/>
        <v>4.7647693109771918</v>
      </c>
      <c r="AI6379" s="23">
        <f t="shared" si="1018"/>
        <v>6.404276333641362</v>
      </c>
      <c r="AJ6379" s="46"/>
      <c r="AK6379" s="25"/>
      <c r="AL6379" s="129">
        <v>6377</v>
      </c>
      <c r="AM6379" s="21">
        <v>0.52931009959853392</v>
      </c>
      <c r="AN6379" s="22">
        <f t="shared" si="1019"/>
        <v>1.7333266138129213</v>
      </c>
      <c r="AO6379" s="22">
        <f t="shared" si="1020"/>
        <v>1.7333266138129213</v>
      </c>
      <c r="AP6379" s="21">
        <v>0.72423020996302789</v>
      </c>
      <c r="AQ6379" s="22">
        <f t="shared" si="1021"/>
        <v>508.01400243948063</v>
      </c>
      <c r="AR6379" s="22">
        <f t="shared" si="1022"/>
        <v>508.01400243948063</v>
      </c>
      <c r="AS6379" s="23">
        <f t="shared" si="1023"/>
        <v>293.08613759871042</v>
      </c>
      <c r="AT6379" s="23"/>
      <c r="AU6379" s="23"/>
      <c r="AV6379" s="23"/>
      <c r="AW6379" s="23"/>
      <c r="AX6379" s="23"/>
      <c r="AY6379" s="23"/>
      <c r="AZ6379" s="23"/>
      <c r="BA6379" s="23"/>
      <c r="BB6379" s="23"/>
      <c r="BC6379" s="23"/>
      <c r="BD6379" s="23"/>
      <c r="BE6379" s="23"/>
      <c r="BF6379" s="23"/>
      <c r="BG6379" s="23"/>
      <c r="BH6379" s="23"/>
      <c r="BI6379" s="23"/>
      <c r="BJ6379" s="23"/>
      <c r="BK6379" s="23"/>
    </row>
    <row r="6380" spans="28:63">
      <c r="AB6380" s="129">
        <v>6378</v>
      </c>
      <c r="AC6380" s="19">
        <v>0.10414303477812636</v>
      </c>
      <c r="AD6380" s="20">
        <f t="shared" si="1014"/>
        <v>0.80914127905990507</v>
      </c>
      <c r="AE6380" s="22">
        <f t="shared" si="1015"/>
        <v>0.80914127905990507</v>
      </c>
      <c r="AF6380" s="21">
        <v>0.19823233487222924</v>
      </c>
      <c r="AG6380" s="22">
        <f t="shared" si="1016"/>
        <v>3.095611153891535</v>
      </c>
      <c r="AH6380" s="22">
        <f t="shared" si="1017"/>
        <v>3.095611153891535</v>
      </c>
      <c r="AI6380" s="23">
        <f t="shared" si="1018"/>
        <v>3.8257980824907962</v>
      </c>
      <c r="AJ6380" s="46"/>
      <c r="AK6380" s="25"/>
      <c r="AL6380" s="129">
        <v>6378</v>
      </c>
      <c r="AM6380" s="21">
        <v>0.36949716349685824</v>
      </c>
      <c r="AN6380" s="22">
        <f t="shared" si="1019"/>
        <v>1.6258594257167927</v>
      </c>
      <c r="AO6380" s="22">
        <f t="shared" si="1020"/>
        <v>1.6258594257167927</v>
      </c>
      <c r="AP6380" s="21">
        <v>0.5629578955533846</v>
      </c>
      <c r="AQ6380" s="22">
        <f t="shared" si="1021"/>
        <v>494.55527046754008</v>
      </c>
      <c r="AR6380" s="22">
        <f t="shared" si="1022"/>
        <v>494.55527046754008</v>
      </c>
      <c r="AS6380" s="23">
        <f t="shared" si="1023"/>
        <v>304.18083054720768</v>
      </c>
      <c r="AT6380" s="23"/>
      <c r="AU6380" s="23"/>
      <c r="AV6380" s="23"/>
      <c r="AW6380" s="23"/>
      <c r="AX6380" s="23"/>
      <c r="AY6380" s="23"/>
      <c r="AZ6380" s="23"/>
      <c r="BA6380" s="23"/>
      <c r="BB6380" s="23"/>
      <c r="BC6380" s="23"/>
      <c r="BD6380" s="23"/>
      <c r="BE6380" s="23"/>
      <c r="BF6380" s="23"/>
      <c r="BG6380" s="23"/>
      <c r="BH6380" s="23"/>
      <c r="BI6380" s="23"/>
      <c r="BJ6380" s="23"/>
      <c r="BK6380" s="23"/>
    </row>
    <row r="6381" spans="28:63">
      <c r="AB6381" s="129">
        <v>6379</v>
      </c>
      <c r="AC6381" s="19">
        <v>0.15546661964508379</v>
      </c>
      <c r="AD6381" s="20">
        <f t="shared" si="1014"/>
        <v>0.85553078141573313</v>
      </c>
      <c r="AE6381" s="22">
        <f t="shared" si="1015"/>
        <v>0.85553078141573313</v>
      </c>
      <c r="AF6381" s="21">
        <v>0.6578460093192583</v>
      </c>
      <c r="AG6381" s="22">
        <f t="shared" si="1016"/>
        <v>4.7961554781134819</v>
      </c>
      <c r="AH6381" s="22">
        <f t="shared" si="1017"/>
        <v>4.7961554781134819</v>
      </c>
      <c r="AI6381" s="23">
        <f t="shared" si="1018"/>
        <v>5.6060583468157619</v>
      </c>
      <c r="AJ6381" s="46"/>
      <c r="AK6381" s="25"/>
      <c r="AL6381" s="129">
        <v>6379</v>
      </c>
      <c r="AM6381" s="21">
        <v>0.85292931703041741</v>
      </c>
      <c r="AN6381" s="22">
        <f t="shared" si="1019"/>
        <v>1.9433140713432602</v>
      </c>
      <c r="AO6381" s="22">
        <f t="shared" si="1020"/>
        <v>1.9433140713432602</v>
      </c>
      <c r="AP6381" s="21">
        <v>0.63372791121833338</v>
      </c>
      <c r="AQ6381" s="22">
        <f t="shared" si="1021"/>
        <v>500.08784372049081</v>
      </c>
      <c r="AR6381" s="22">
        <f t="shared" si="1022"/>
        <v>500.08784372049081</v>
      </c>
      <c r="AS6381" s="23">
        <f t="shared" si="1023"/>
        <v>257.33763321891627</v>
      </c>
      <c r="AT6381" s="23"/>
      <c r="AU6381" s="23"/>
      <c r="AV6381" s="23"/>
      <c r="AW6381" s="23"/>
      <c r="AX6381" s="23"/>
      <c r="AY6381" s="23"/>
      <c r="AZ6381" s="23"/>
      <c r="BA6381" s="23"/>
      <c r="BB6381" s="23"/>
      <c r="BC6381" s="23"/>
      <c r="BD6381" s="23"/>
      <c r="BE6381" s="23"/>
      <c r="BF6381" s="23"/>
      <c r="BG6381" s="23"/>
      <c r="BH6381" s="23"/>
      <c r="BI6381" s="23"/>
      <c r="BJ6381" s="23"/>
      <c r="BK6381" s="23"/>
    </row>
    <row r="6382" spans="28:63">
      <c r="AB6382" s="129">
        <v>6380</v>
      </c>
      <c r="AC6382" s="19">
        <v>0.10473831380977816</v>
      </c>
      <c r="AD6382" s="20">
        <f t="shared" si="1014"/>
        <v>0.80973815055946985</v>
      </c>
      <c r="AE6382" s="22">
        <f t="shared" si="1015"/>
        <v>0.80973815055946985</v>
      </c>
      <c r="AF6382" s="21">
        <v>0.89840140919471412</v>
      </c>
      <c r="AG6382" s="22">
        <f t="shared" si="1016"/>
        <v>6.2541598801268838</v>
      </c>
      <c r="AH6382" s="22">
        <f t="shared" si="1017"/>
        <v>6.2541598801268838</v>
      </c>
      <c r="AI6382" s="23">
        <f t="shared" si="1018"/>
        <v>7.7236818788959329</v>
      </c>
      <c r="AJ6382" s="46"/>
      <c r="AK6382" s="25"/>
      <c r="AL6382" s="129">
        <v>6380</v>
      </c>
      <c r="AM6382" s="21">
        <v>0.96985062660264088</v>
      </c>
      <c r="AN6382" s="22">
        <f t="shared" si="1019"/>
        <v>2.0837807275792142</v>
      </c>
      <c r="AO6382" s="22">
        <f t="shared" si="1020"/>
        <v>2.0837807275792142</v>
      </c>
      <c r="AP6382" s="21">
        <v>0.21584471335611799</v>
      </c>
      <c r="AQ6382" s="22">
        <f t="shared" si="1021"/>
        <v>465.9921535796048</v>
      </c>
      <c r="AR6382" s="22">
        <f t="shared" si="1022"/>
        <v>465.9921535796048</v>
      </c>
      <c r="AS6382" s="23">
        <f t="shared" si="1023"/>
        <v>223.62820973057026</v>
      </c>
      <c r="AT6382" s="23"/>
      <c r="AU6382" s="23"/>
      <c r="AV6382" s="23"/>
      <c r="AW6382" s="23"/>
      <c r="AX6382" s="23"/>
      <c r="AY6382" s="23"/>
      <c r="AZ6382" s="23"/>
      <c r="BA6382" s="23"/>
      <c r="BB6382" s="23"/>
      <c r="BC6382" s="23"/>
      <c r="BD6382" s="23"/>
      <c r="BE6382" s="23"/>
      <c r="BF6382" s="23"/>
      <c r="BG6382" s="23"/>
      <c r="BH6382" s="23"/>
      <c r="BI6382" s="23"/>
      <c r="BJ6382" s="23"/>
      <c r="BK6382" s="23"/>
    </row>
    <row r="6383" spans="28:63">
      <c r="AB6383" s="129">
        <v>6381</v>
      </c>
      <c r="AC6383" s="19">
        <v>0.2279162021461526</v>
      </c>
      <c r="AD6383" s="20">
        <f t="shared" si="1014"/>
        <v>0.64682819457757512</v>
      </c>
      <c r="AE6383" s="22">
        <f t="shared" si="1015"/>
        <v>0.64682819457757512</v>
      </c>
      <c r="AF6383" s="21">
        <v>0.96012819211815181</v>
      </c>
      <c r="AG6383" s="22">
        <f t="shared" si="1016"/>
        <v>6.9063116364999368</v>
      </c>
      <c r="AH6383" s="22">
        <f t="shared" si="1017"/>
        <v>6.9063116364999368</v>
      </c>
      <c r="AI6383" s="23">
        <f t="shared" si="1018"/>
        <v>10.677196347339574</v>
      </c>
      <c r="AJ6383" s="46"/>
      <c r="AK6383" s="25"/>
      <c r="AL6383" s="129">
        <v>6381</v>
      </c>
      <c r="AM6383" s="21">
        <v>0.34225422118929805</v>
      </c>
      <c r="AN6383" s="22">
        <f t="shared" si="1019"/>
        <v>1.6053511244558729</v>
      </c>
      <c r="AO6383" s="22">
        <f t="shared" si="1020"/>
        <v>1.6053511244558729</v>
      </c>
      <c r="AP6383" s="21">
        <v>0.42732288740569957</v>
      </c>
      <c r="AQ6383" s="22">
        <f t="shared" si="1021"/>
        <v>484.7129376290078</v>
      </c>
      <c r="AR6383" s="22">
        <f t="shared" si="1022"/>
        <v>484.7129376290078</v>
      </c>
      <c r="AS6383" s="23">
        <f t="shared" si="1023"/>
        <v>301.93577607098212</v>
      </c>
      <c r="AT6383" s="23"/>
      <c r="AU6383" s="23"/>
      <c r="AV6383" s="23"/>
      <c r="AW6383" s="23"/>
      <c r="AX6383" s="23"/>
      <c r="AY6383" s="23"/>
      <c r="AZ6383" s="23"/>
      <c r="BA6383" s="23"/>
      <c r="BB6383" s="23"/>
      <c r="BC6383" s="23"/>
      <c r="BD6383" s="23"/>
      <c r="BE6383" s="23"/>
      <c r="BF6383" s="23"/>
      <c r="BG6383" s="23"/>
      <c r="BH6383" s="23"/>
      <c r="BI6383" s="23"/>
      <c r="BJ6383" s="23"/>
      <c r="BK6383" s="23"/>
    </row>
    <row r="6384" spans="28:63">
      <c r="AB6384" s="129">
        <v>6382</v>
      </c>
      <c r="AC6384" s="19">
        <v>0.42185432905133458</v>
      </c>
      <c r="AD6384" s="20">
        <f t="shared" si="1014"/>
        <v>0.82904727968126113</v>
      </c>
      <c r="AE6384" s="22">
        <f t="shared" si="1015"/>
        <v>0.82904727968126113</v>
      </c>
      <c r="AF6384" s="21">
        <v>0.51671145438259392</v>
      </c>
      <c r="AG6384" s="22">
        <f t="shared" si="1016"/>
        <v>4.1922898786117946</v>
      </c>
      <c r="AH6384" s="22">
        <f t="shared" si="1017"/>
        <v>4.1922898786117946</v>
      </c>
      <c r="AI6384" s="23">
        <f t="shared" si="1018"/>
        <v>5.0567560878115172</v>
      </c>
      <c r="AJ6384" s="46"/>
      <c r="AK6384" s="25"/>
      <c r="AL6384" s="129">
        <v>6382</v>
      </c>
      <c r="AM6384" s="21">
        <v>7.1598041756305686E-2</v>
      </c>
      <c r="AN6384" s="22">
        <f t="shared" si="1019"/>
        <v>1.320284541475903</v>
      </c>
      <c r="AO6384" s="22">
        <f t="shared" si="1020"/>
        <v>1.320284541475903</v>
      </c>
      <c r="AP6384" s="21">
        <v>0.85792418172216089</v>
      </c>
      <c r="AQ6384" s="22">
        <f t="shared" si="1021"/>
        <v>522.68588713204042</v>
      </c>
      <c r="AR6384" s="22">
        <f t="shared" si="1022"/>
        <v>522.68588713204042</v>
      </c>
      <c r="AS6384" s="23">
        <f t="shared" si="1023"/>
        <v>395.88881844192991</v>
      </c>
      <c r="AT6384" s="23"/>
      <c r="AU6384" s="23"/>
      <c r="AV6384" s="23"/>
      <c r="AW6384" s="23"/>
      <c r="AX6384" s="23"/>
      <c r="AY6384" s="23"/>
      <c r="AZ6384" s="23"/>
      <c r="BA6384" s="23"/>
      <c r="BB6384" s="23"/>
      <c r="BC6384" s="23"/>
      <c r="BD6384" s="23"/>
      <c r="BE6384" s="23"/>
      <c r="BF6384" s="23"/>
      <c r="BG6384" s="23"/>
      <c r="BH6384" s="23"/>
      <c r="BI6384" s="23"/>
      <c r="BJ6384" s="23"/>
      <c r="BK6384" s="23"/>
    </row>
    <row r="6385" spans="28:63">
      <c r="AB6385" s="129">
        <v>6383</v>
      </c>
      <c r="AC6385" s="19">
        <v>0.30507157214203173</v>
      </c>
      <c r="AD6385" s="20">
        <f t="shared" si="1014"/>
        <v>0.71621954388300568</v>
      </c>
      <c r="AE6385" s="22">
        <f t="shared" si="1015"/>
        <v>0.71621954388300568</v>
      </c>
      <c r="AF6385" s="21">
        <v>0.32202918356757759</v>
      </c>
      <c r="AG6385" s="22">
        <f t="shared" si="1016"/>
        <v>3.490108150634577</v>
      </c>
      <c r="AH6385" s="22">
        <f t="shared" si="1017"/>
        <v>3.490108150634577</v>
      </c>
      <c r="AI6385" s="23">
        <f t="shared" si="1018"/>
        <v>4.8729585508276569</v>
      </c>
      <c r="AJ6385" s="46"/>
      <c r="AK6385" s="25"/>
      <c r="AL6385" s="129">
        <v>6383</v>
      </c>
      <c r="AM6385" s="21">
        <v>0.34212888019916599</v>
      </c>
      <c r="AN6385" s="22">
        <f t="shared" si="1019"/>
        <v>1.6052549181041598</v>
      </c>
      <c r="AO6385" s="22">
        <f t="shared" si="1020"/>
        <v>1.6052549181041598</v>
      </c>
      <c r="AP6385" s="21">
        <v>0.28532927178488676</v>
      </c>
      <c r="AQ6385" s="22">
        <f t="shared" si="1021"/>
        <v>472.87936141342755</v>
      </c>
      <c r="AR6385" s="22">
        <f t="shared" si="1022"/>
        <v>472.87936141342755</v>
      </c>
      <c r="AS6385" s="23">
        <f t="shared" si="1023"/>
        <v>294.58209788381032</v>
      </c>
      <c r="AT6385" s="23"/>
      <c r="AU6385" s="23"/>
      <c r="AV6385" s="23"/>
      <c r="AW6385" s="23"/>
      <c r="AX6385" s="23"/>
      <c r="AY6385" s="23"/>
      <c r="AZ6385" s="23"/>
      <c r="BA6385" s="23"/>
      <c r="BB6385" s="23"/>
      <c r="BC6385" s="23"/>
      <c r="BD6385" s="23"/>
      <c r="BE6385" s="23"/>
      <c r="BF6385" s="23"/>
      <c r="BG6385" s="23"/>
      <c r="BH6385" s="23"/>
      <c r="BI6385" s="23"/>
      <c r="BJ6385" s="23"/>
      <c r="BK6385" s="23"/>
    </row>
    <row r="6386" spans="28:63">
      <c r="AB6386" s="129">
        <v>6384</v>
      </c>
      <c r="AC6386" s="19">
        <v>8.5291870187831353E-4</v>
      </c>
      <c r="AD6386" s="20">
        <f t="shared" si="1014"/>
        <v>0.61892685538563896</v>
      </c>
      <c r="AE6386" s="22">
        <f t="shared" si="1015"/>
        <v>0.61892685538563896</v>
      </c>
      <c r="AF6386" s="21">
        <v>8.0792513822830037E-2</v>
      </c>
      <c r="AG6386" s="22">
        <f t="shared" si="1016"/>
        <v>2.6962435514509133</v>
      </c>
      <c r="AH6386" s="22">
        <f t="shared" si="1017"/>
        <v>2.6962435514509133</v>
      </c>
      <c r="AI6386" s="23">
        <f t="shared" si="1018"/>
        <v>4.3563201822466509</v>
      </c>
      <c r="AJ6386" s="46"/>
      <c r="AK6386" s="25"/>
      <c r="AL6386" s="129">
        <v>6384</v>
      </c>
      <c r="AM6386" s="21">
        <v>0.9513958454659841</v>
      </c>
      <c r="AN6386" s="22">
        <f t="shared" si="1019"/>
        <v>2.052437602244884</v>
      </c>
      <c r="AO6386" s="22">
        <f t="shared" si="1020"/>
        <v>2.052437602244884</v>
      </c>
      <c r="AP6386" s="21">
        <v>0.41125879506175123</v>
      </c>
      <c r="AQ6386" s="22">
        <f t="shared" si="1021"/>
        <v>483.4849288540608</v>
      </c>
      <c r="AR6386" s="22">
        <f t="shared" si="1022"/>
        <v>483.4849288540608</v>
      </c>
      <c r="AS6386" s="23">
        <f t="shared" si="1023"/>
        <v>235.56620105051769</v>
      </c>
      <c r="AT6386" s="23"/>
      <c r="AU6386" s="23"/>
      <c r="AV6386" s="23"/>
      <c r="AW6386" s="23"/>
      <c r="AX6386" s="23"/>
      <c r="AY6386" s="23"/>
      <c r="AZ6386" s="23"/>
      <c r="BA6386" s="23"/>
      <c r="BB6386" s="23"/>
      <c r="BC6386" s="23"/>
      <c r="BD6386" s="23"/>
      <c r="BE6386" s="23"/>
      <c r="BF6386" s="23"/>
      <c r="BG6386" s="23"/>
      <c r="BH6386" s="23"/>
      <c r="BI6386" s="23"/>
      <c r="BJ6386" s="23"/>
      <c r="BK6386" s="23"/>
    </row>
    <row r="6387" spans="28:63">
      <c r="AB6387" s="129">
        <v>6385</v>
      </c>
      <c r="AC6387" s="19">
        <v>0.63733755977761775</v>
      </c>
      <c r="AD6387" s="20">
        <f t="shared" si="1014"/>
        <v>1.0725894958372524</v>
      </c>
      <c r="AE6387" s="22">
        <f t="shared" si="1015"/>
        <v>1.0725894958372524</v>
      </c>
      <c r="AF6387" s="21">
        <v>0.94573498284315194</v>
      </c>
      <c r="AG6387" s="22">
        <f t="shared" si="1016"/>
        <v>6.7240883593659619</v>
      </c>
      <c r="AH6387" s="22">
        <f t="shared" si="1017"/>
        <v>6.7240883593659619</v>
      </c>
      <c r="AI6387" s="23">
        <f t="shared" si="1018"/>
        <v>6.2690231309017319</v>
      </c>
      <c r="AJ6387" s="46"/>
      <c r="AK6387" s="25"/>
      <c r="AL6387" s="129">
        <v>6385</v>
      </c>
      <c r="AM6387" s="21">
        <v>0.28731063422125835</v>
      </c>
      <c r="AN6387" s="22">
        <f t="shared" si="1019"/>
        <v>1.5613390649386591</v>
      </c>
      <c r="AO6387" s="22">
        <f t="shared" si="1020"/>
        <v>1.5613390649386591</v>
      </c>
      <c r="AP6387" s="21">
        <v>0.42899592993348135</v>
      </c>
      <c r="AQ6387" s="22">
        <f t="shared" si="1021"/>
        <v>484.83949501151375</v>
      </c>
      <c r="AR6387" s="22">
        <f t="shared" si="1022"/>
        <v>484.83949501151375</v>
      </c>
      <c r="AS6387" s="23">
        <f t="shared" si="1023"/>
        <v>310.52799862569367</v>
      </c>
      <c r="AT6387" s="23"/>
      <c r="AU6387" s="23"/>
      <c r="AV6387" s="23"/>
      <c r="AW6387" s="23"/>
      <c r="AX6387" s="23"/>
      <c r="AY6387" s="23"/>
      <c r="AZ6387" s="23"/>
      <c r="BA6387" s="23"/>
      <c r="BB6387" s="23"/>
      <c r="BC6387" s="23"/>
      <c r="BD6387" s="23"/>
      <c r="BE6387" s="23"/>
      <c r="BF6387" s="23"/>
      <c r="BG6387" s="23"/>
      <c r="BH6387" s="23"/>
      <c r="BI6387" s="23"/>
      <c r="BJ6387" s="23"/>
      <c r="BK6387" s="23"/>
    </row>
    <row r="6388" spans="28:63">
      <c r="AB6388" s="129">
        <v>6386</v>
      </c>
      <c r="AC6388" s="19">
        <v>1.7361111518235051E-2</v>
      </c>
      <c r="AD6388" s="20">
        <f t="shared" si="1014"/>
        <v>0.68539125738422357</v>
      </c>
      <c r="AE6388" s="22">
        <f t="shared" si="1015"/>
        <v>0.68539125738422357</v>
      </c>
      <c r="AF6388" s="21">
        <v>2.8096999672586942E-2</v>
      </c>
      <c r="AG6388" s="22">
        <f t="shared" si="1016"/>
        <v>2.4105873817295431</v>
      </c>
      <c r="AH6388" s="22">
        <f t="shared" si="1017"/>
        <v>2.4105873817295431</v>
      </c>
      <c r="AI6388" s="23">
        <f t="shared" si="1018"/>
        <v>3.5170967761238772</v>
      </c>
      <c r="AJ6388" s="46"/>
      <c r="AK6388" s="25"/>
      <c r="AL6388" s="129">
        <v>6386</v>
      </c>
      <c r="AM6388" s="21">
        <v>2.3460034828757137E-2</v>
      </c>
      <c r="AN6388" s="22">
        <f t="shared" si="1019"/>
        <v>1.2175433462073313</v>
      </c>
      <c r="AO6388" s="22">
        <f t="shared" si="1020"/>
        <v>1.2175433462073313</v>
      </c>
      <c r="AP6388" s="21">
        <v>5.3168776595449274E-2</v>
      </c>
      <c r="AQ6388" s="22">
        <f t="shared" si="1021"/>
        <v>442.8266075148149</v>
      </c>
      <c r="AR6388" s="22">
        <f t="shared" si="1022"/>
        <v>442.8266075148149</v>
      </c>
      <c r="AS6388" s="23">
        <f t="shared" si="1023"/>
        <v>363.70500392797305</v>
      </c>
      <c r="AT6388" s="23"/>
      <c r="AU6388" s="23"/>
      <c r="AV6388" s="23"/>
      <c r="AW6388" s="23"/>
      <c r="AX6388" s="23"/>
      <c r="AY6388" s="23"/>
      <c r="AZ6388" s="23"/>
      <c r="BA6388" s="23"/>
      <c r="BB6388" s="23"/>
      <c r="BC6388" s="23"/>
      <c r="BD6388" s="23"/>
      <c r="BE6388" s="23"/>
      <c r="BF6388" s="23"/>
      <c r="BG6388" s="23"/>
      <c r="BH6388" s="23"/>
      <c r="BI6388" s="23"/>
      <c r="BJ6388" s="23"/>
      <c r="BK6388" s="23"/>
    </row>
    <row r="6389" spans="28:63">
      <c r="AB6389" s="129">
        <v>6387</v>
      </c>
      <c r="AC6389" s="19">
        <v>0.22150664135148734</v>
      </c>
      <c r="AD6389" s="20">
        <f t="shared" si="1014"/>
        <v>0.64122303177791085</v>
      </c>
      <c r="AE6389" s="22">
        <f t="shared" si="1015"/>
        <v>0.64122303177791085</v>
      </c>
      <c r="AF6389" s="21">
        <v>0.26385676476568287</v>
      </c>
      <c r="AG6389" s="22">
        <f t="shared" si="1016"/>
        <v>3.3006067352232042</v>
      </c>
      <c r="AH6389" s="22">
        <f t="shared" si="1017"/>
        <v>3.3006067352232042</v>
      </c>
      <c r="AI6389" s="23">
        <f t="shared" si="1018"/>
        <v>5.1473614821221476</v>
      </c>
      <c r="AJ6389" s="46"/>
      <c r="AK6389" s="25"/>
      <c r="AL6389" s="129">
        <v>6387</v>
      </c>
      <c r="AM6389" s="21">
        <v>0.11066584828455373</v>
      </c>
      <c r="AN6389" s="22">
        <f t="shared" si="1019"/>
        <v>1.3787322213231512</v>
      </c>
      <c r="AO6389" s="22">
        <f t="shared" si="1020"/>
        <v>1.3787322213231512</v>
      </c>
      <c r="AP6389" s="21">
        <v>0.99938427907902783</v>
      </c>
      <c r="AQ6389" s="22">
        <f t="shared" si="1021"/>
        <v>557.54356660470364</v>
      </c>
      <c r="AR6389" s="22">
        <f t="shared" si="1022"/>
        <v>557.54356660470364</v>
      </c>
      <c r="AS6389" s="23">
        <f t="shared" si="1023"/>
        <v>404.38858103253466</v>
      </c>
      <c r="AT6389" s="23"/>
      <c r="AU6389" s="23"/>
      <c r="AV6389" s="23"/>
      <c r="AW6389" s="23"/>
      <c r="AX6389" s="23"/>
      <c r="AY6389" s="23"/>
      <c r="AZ6389" s="23"/>
      <c r="BA6389" s="23"/>
      <c r="BB6389" s="23"/>
      <c r="BC6389" s="23"/>
      <c r="BD6389" s="23"/>
      <c r="BE6389" s="23"/>
      <c r="BF6389" s="23"/>
      <c r="BG6389" s="23"/>
      <c r="BH6389" s="23"/>
      <c r="BI6389" s="23"/>
      <c r="BJ6389" s="23"/>
      <c r="BK6389" s="23"/>
    </row>
    <row r="6390" spans="28:63">
      <c r="AB6390" s="129">
        <v>6388</v>
      </c>
      <c r="AC6390" s="19">
        <v>0.24328086874696531</v>
      </c>
      <c r="AD6390" s="20">
        <f t="shared" si="1014"/>
        <v>0.660360088800092</v>
      </c>
      <c r="AE6390" s="22">
        <f t="shared" si="1015"/>
        <v>0.660360088800092</v>
      </c>
      <c r="AF6390" s="21">
        <v>0.8212509311583579</v>
      </c>
      <c r="AG6390" s="22">
        <f t="shared" si="1016"/>
        <v>5.6842987962068028</v>
      </c>
      <c r="AH6390" s="22">
        <f t="shared" si="1017"/>
        <v>5.6842987962068028</v>
      </c>
      <c r="AI6390" s="23">
        <f t="shared" si="1018"/>
        <v>8.6078775695476448</v>
      </c>
      <c r="AJ6390" s="46"/>
      <c r="AK6390" s="25"/>
      <c r="AL6390" s="129">
        <v>6388</v>
      </c>
      <c r="AM6390" s="21">
        <v>0.82425666029213074</v>
      </c>
      <c r="AN6390" s="22">
        <f t="shared" si="1019"/>
        <v>1.9194059583862741</v>
      </c>
      <c r="AO6390" s="22">
        <f t="shared" si="1020"/>
        <v>1.9194059583862741</v>
      </c>
      <c r="AP6390" s="21">
        <v>0.48414592029159242</v>
      </c>
      <c r="AQ6390" s="22">
        <f t="shared" si="1021"/>
        <v>488.88127480569449</v>
      </c>
      <c r="AR6390" s="22">
        <f t="shared" si="1022"/>
        <v>488.88127480569449</v>
      </c>
      <c r="AS6390" s="23">
        <f t="shared" si="1023"/>
        <v>254.70446867671373</v>
      </c>
      <c r="AT6390" s="23"/>
      <c r="AU6390" s="23"/>
      <c r="AV6390" s="23"/>
      <c r="AW6390" s="23"/>
      <c r="AX6390" s="23"/>
      <c r="AY6390" s="23"/>
      <c r="AZ6390" s="23"/>
      <c r="BA6390" s="23"/>
      <c r="BB6390" s="23"/>
      <c r="BC6390" s="23"/>
      <c r="BD6390" s="23"/>
      <c r="BE6390" s="23"/>
      <c r="BF6390" s="23"/>
      <c r="BG6390" s="23"/>
      <c r="BH6390" s="23"/>
      <c r="BI6390" s="23"/>
      <c r="BJ6390" s="23"/>
      <c r="BK6390" s="23"/>
    </row>
    <row r="6391" spans="28:63">
      <c r="AB6391" s="129">
        <v>6389</v>
      </c>
      <c r="AC6391" s="19">
        <v>0.72728675619116501</v>
      </c>
      <c r="AD6391" s="20">
        <f t="shared" si="1014"/>
        <v>1.195781914517565</v>
      </c>
      <c r="AE6391" s="22">
        <f t="shared" si="1015"/>
        <v>1.195781914517565</v>
      </c>
      <c r="AF6391" s="21">
        <v>0.98211861471707462</v>
      </c>
      <c r="AG6391" s="22">
        <f t="shared" si="1016"/>
        <v>7.267578291905707</v>
      </c>
      <c r="AH6391" s="22">
        <f t="shared" si="1017"/>
        <v>7.267578291905707</v>
      </c>
      <c r="AI6391" s="23">
        <f t="shared" si="1018"/>
        <v>6.0776787168902722</v>
      </c>
      <c r="AJ6391" s="46"/>
      <c r="AK6391" s="25"/>
      <c r="AL6391" s="129">
        <v>6389</v>
      </c>
      <c r="AM6391" s="21">
        <v>0.55506694721081218</v>
      </c>
      <c r="AN6391" s="22">
        <f t="shared" si="1019"/>
        <v>1.7490336211512836</v>
      </c>
      <c r="AO6391" s="22">
        <f t="shared" si="1020"/>
        <v>1.7490336211512836</v>
      </c>
      <c r="AP6391" s="21">
        <v>0.19796752685979824</v>
      </c>
      <c r="AQ6391" s="22">
        <f t="shared" si="1021"/>
        <v>464.04635925052173</v>
      </c>
      <c r="AR6391" s="22">
        <f t="shared" si="1022"/>
        <v>464.04635925052173</v>
      </c>
      <c r="AS6391" s="23">
        <f t="shared" si="1023"/>
        <v>265.31585993473811</v>
      </c>
      <c r="AT6391" s="23"/>
      <c r="AU6391" s="23"/>
      <c r="AV6391" s="23"/>
      <c r="AW6391" s="23"/>
      <c r="AX6391" s="23"/>
      <c r="AY6391" s="23"/>
      <c r="AZ6391" s="23"/>
      <c r="BA6391" s="23"/>
      <c r="BB6391" s="23"/>
      <c r="BC6391" s="23"/>
      <c r="BD6391" s="23"/>
      <c r="BE6391" s="23"/>
      <c r="BF6391" s="23"/>
      <c r="BG6391" s="23"/>
      <c r="BH6391" s="23"/>
      <c r="BI6391" s="23"/>
      <c r="BJ6391" s="23"/>
      <c r="BK6391" s="23"/>
    </row>
    <row r="6392" spans="28:63">
      <c r="AB6392" s="129">
        <v>6390</v>
      </c>
      <c r="AC6392" s="19">
        <v>5.5984077597210025E-2</v>
      </c>
      <c r="AD6392" s="20">
        <f t="shared" si="1014"/>
        <v>0.7533405119035026</v>
      </c>
      <c r="AE6392" s="22">
        <f t="shared" si="1015"/>
        <v>0.7533405119035026</v>
      </c>
      <c r="AF6392" s="21">
        <v>0.97145107666793284</v>
      </c>
      <c r="AG6392" s="22">
        <f t="shared" si="1016"/>
        <v>7.0745445986099522</v>
      </c>
      <c r="AH6392" s="22">
        <f t="shared" si="1017"/>
        <v>7.0745445986099522</v>
      </c>
      <c r="AI6392" s="23">
        <f t="shared" si="1018"/>
        <v>9.3908989186501497</v>
      </c>
      <c r="AJ6392" s="46"/>
      <c r="AK6392" s="25"/>
      <c r="AL6392" s="129">
        <v>6390</v>
      </c>
      <c r="AM6392" s="21">
        <v>0.19279846077636953</v>
      </c>
      <c r="AN6392" s="22">
        <f t="shared" si="1019"/>
        <v>1.4743002393735825</v>
      </c>
      <c r="AO6392" s="22">
        <f t="shared" si="1020"/>
        <v>1.4743002393735825</v>
      </c>
      <c r="AP6392" s="21">
        <v>0.80180779825831527</v>
      </c>
      <c r="AQ6392" s="22">
        <f t="shared" si="1021"/>
        <v>515.92865355961419</v>
      </c>
      <c r="AR6392" s="22">
        <f t="shared" si="1022"/>
        <v>515.92865355961419</v>
      </c>
      <c r="AS6392" s="23">
        <f t="shared" si="1023"/>
        <v>349.94815830649793</v>
      </c>
      <c r="AT6392" s="23"/>
      <c r="AU6392" s="23"/>
      <c r="AV6392" s="23"/>
      <c r="AW6392" s="23"/>
      <c r="AX6392" s="23"/>
      <c r="AY6392" s="23"/>
      <c r="AZ6392" s="23"/>
      <c r="BA6392" s="23"/>
      <c r="BB6392" s="23"/>
      <c r="BC6392" s="23"/>
      <c r="BD6392" s="23"/>
      <c r="BE6392" s="23"/>
      <c r="BF6392" s="23"/>
      <c r="BG6392" s="23"/>
      <c r="BH6392" s="23"/>
      <c r="BI6392" s="23"/>
      <c r="BJ6392" s="23"/>
      <c r="BK6392" s="23"/>
    </row>
    <row r="6393" spans="28:63">
      <c r="AB6393" s="129">
        <v>6391</v>
      </c>
      <c r="AC6393" s="19">
        <v>0.69815697071368854</v>
      </c>
      <c r="AD6393" s="20">
        <f t="shared" si="1014"/>
        <v>1.1539202589262545</v>
      </c>
      <c r="AE6393" s="22">
        <f t="shared" si="1015"/>
        <v>1.1539202589262545</v>
      </c>
      <c r="AF6393" s="21">
        <v>0.85939260071230439</v>
      </c>
      <c r="AG6393" s="22">
        <f t="shared" si="1016"/>
        <v>5.946168950806598</v>
      </c>
      <c r="AH6393" s="22">
        <f t="shared" si="1017"/>
        <v>5.946168950806598</v>
      </c>
      <c r="AI6393" s="23">
        <f t="shared" si="1018"/>
        <v>5.1530154746911414</v>
      </c>
      <c r="AJ6393" s="46"/>
      <c r="AK6393" s="25"/>
      <c r="AL6393" s="129">
        <v>6391</v>
      </c>
      <c r="AM6393" s="21">
        <v>0.22405949705986827</v>
      </c>
      <c r="AN6393" s="22">
        <f t="shared" si="1019"/>
        <v>1.5050665576460678</v>
      </c>
      <c r="AO6393" s="22">
        <f t="shared" si="1020"/>
        <v>1.5050665576460678</v>
      </c>
      <c r="AP6393" s="21">
        <v>6.8501581222276564E-2</v>
      </c>
      <c r="AQ6393" s="22">
        <f t="shared" si="1021"/>
        <v>445.90975677188635</v>
      </c>
      <c r="AR6393" s="22">
        <f t="shared" si="1022"/>
        <v>445.90975677188635</v>
      </c>
      <c r="AS6393" s="23">
        <f t="shared" si="1023"/>
        <v>296.2724502159503</v>
      </c>
      <c r="AT6393" s="23"/>
      <c r="AU6393" s="23"/>
      <c r="AV6393" s="23"/>
      <c r="AW6393" s="23"/>
      <c r="AX6393" s="23"/>
      <c r="AY6393" s="23"/>
      <c r="AZ6393" s="23"/>
      <c r="BA6393" s="23"/>
      <c r="BB6393" s="23"/>
      <c r="BC6393" s="23"/>
      <c r="BD6393" s="23"/>
      <c r="BE6393" s="23"/>
      <c r="BF6393" s="23"/>
      <c r="BG6393" s="23"/>
      <c r="BH6393" s="23"/>
      <c r="BI6393" s="23"/>
      <c r="BJ6393" s="23"/>
      <c r="BK6393" s="23"/>
    </row>
    <row r="6394" spans="28:63">
      <c r="AB6394" s="129">
        <v>6392</v>
      </c>
      <c r="AC6394" s="19">
        <v>4.3763679023285373E-3</v>
      </c>
      <c r="AD6394" s="20">
        <f t="shared" si="1014"/>
        <v>0.64287277130041842</v>
      </c>
      <c r="AE6394" s="22">
        <f t="shared" si="1015"/>
        <v>0.64287277130041842</v>
      </c>
      <c r="AF6394" s="21">
        <v>0.34569473077785606</v>
      </c>
      <c r="AG6394" s="22">
        <f t="shared" si="1016"/>
        <v>3.5695194305059506</v>
      </c>
      <c r="AH6394" s="22">
        <f t="shared" si="1017"/>
        <v>3.5695194305059506</v>
      </c>
      <c r="AI6394" s="23">
        <f t="shared" si="1018"/>
        <v>5.5524507956456786</v>
      </c>
      <c r="AJ6394" s="46"/>
      <c r="AK6394" s="25"/>
      <c r="AL6394" s="129">
        <v>6392</v>
      </c>
      <c r="AM6394" s="21">
        <v>0.22593076562487191</v>
      </c>
      <c r="AN6394" s="22">
        <f t="shared" si="1019"/>
        <v>1.5068378724994969</v>
      </c>
      <c r="AO6394" s="22">
        <f t="shared" si="1020"/>
        <v>1.5068378724994969</v>
      </c>
      <c r="AP6394" s="21">
        <v>0.57847881277376023</v>
      </c>
      <c r="AQ6394" s="22">
        <f t="shared" si="1021"/>
        <v>495.72786268671973</v>
      </c>
      <c r="AR6394" s="22">
        <f t="shared" si="1022"/>
        <v>495.72786268671973</v>
      </c>
      <c r="AS6394" s="23">
        <f t="shared" si="1023"/>
        <v>328.98553436569881</v>
      </c>
      <c r="AT6394" s="23"/>
      <c r="AU6394" s="23"/>
      <c r="AV6394" s="23"/>
      <c r="AW6394" s="23"/>
      <c r="AX6394" s="23"/>
      <c r="AY6394" s="23"/>
      <c r="AZ6394" s="23"/>
      <c r="BA6394" s="23"/>
      <c r="BB6394" s="23"/>
      <c r="BC6394" s="23"/>
      <c r="BD6394" s="23"/>
      <c r="BE6394" s="23"/>
      <c r="BF6394" s="23"/>
      <c r="BG6394" s="23"/>
      <c r="BH6394" s="23"/>
      <c r="BI6394" s="23"/>
      <c r="BJ6394" s="23"/>
      <c r="BK6394" s="23"/>
    </row>
    <row r="6395" spans="28:63">
      <c r="AB6395" s="129">
        <v>6393</v>
      </c>
      <c r="AC6395" s="19">
        <v>0.91774032073406986</v>
      </c>
      <c r="AD6395" s="20">
        <f t="shared" si="1014"/>
        <v>1.558313396912381</v>
      </c>
      <c r="AE6395" s="22">
        <f t="shared" si="1015"/>
        <v>1.558313396912381</v>
      </c>
      <c r="AF6395" s="21">
        <v>0.55488551735442304</v>
      </c>
      <c r="AG6395" s="22">
        <f t="shared" si="1016"/>
        <v>4.3457648571325755</v>
      </c>
      <c r="AH6395" s="22">
        <f t="shared" si="1017"/>
        <v>4.3457648571325755</v>
      </c>
      <c r="AI6395" s="23">
        <f t="shared" si="1018"/>
        <v>2.788761789344306</v>
      </c>
      <c r="AJ6395" s="46"/>
      <c r="AK6395" s="25"/>
      <c r="AL6395" s="129">
        <v>6393</v>
      </c>
      <c r="AM6395" s="21">
        <v>0.86018527984716542</v>
      </c>
      <c r="AN6395" s="22">
        <f t="shared" si="1019"/>
        <v>1.949726160718964</v>
      </c>
      <c r="AO6395" s="22">
        <f t="shared" si="1020"/>
        <v>1.949726160718964</v>
      </c>
      <c r="AP6395" s="21">
        <v>0.45709815405691623</v>
      </c>
      <c r="AQ6395" s="22">
        <f t="shared" si="1021"/>
        <v>486.92952943027296</v>
      </c>
      <c r="AR6395" s="22">
        <f t="shared" si="1022"/>
        <v>486.92952943027296</v>
      </c>
      <c r="AS6395" s="23">
        <f t="shared" si="1023"/>
        <v>249.74252243233843</v>
      </c>
      <c r="AT6395" s="23"/>
      <c r="AU6395" s="23"/>
      <c r="AV6395" s="23"/>
      <c r="AW6395" s="23"/>
      <c r="AX6395" s="23"/>
      <c r="AY6395" s="23"/>
      <c r="AZ6395" s="23"/>
      <c r="BA6395" s="23"/>
      <c r="BB6395" s="23"/>
      <c r="BC6395" s="23"/>
      <c r="BD6395" s="23"/>
      <c r="BE6395" s="23"/>
      <c r="BF6395" s="23"/>
      <c r="BG6395" s="23"/>
      <c r="BH6395" s="23"/>
      <c r="BI6395" s="23"/>
      <c r="BJ6395" s="23"/>
      <c r="BK6395" s="23"/>
    </row>
    <row r="6396" spans="28:63">
      <c r="AB6396" s="129">
        <v>6394</v>
      </c>
      <c r="AC6396" s="19">
        <v>0.36387112383125919</v>
      </c>
      <c r="AD6396" s="20">
        <f t="shared" si="1014"/>
        <v>0.77173160802624841</v>
      </c>
      <c r="AE6396" s="22">
        <f t="shared" si="1015"/>
        <v>0.77173160802624841</v>
      </c>
      <c r="AF6396" s="21">
        <v>0.16151625223127464</v>
      </c>
      <c r="AG6396" s="22">
        <f t="shared" si="1016"/>
        <v>2.9844275053997871</v>
      </c>
      <c r="AH6396" s="22">
        <f t="shared" si="1017"/>
        <v>2.9844275053997871</v>
      </c>
      <c r="AI6396" s="23">
        <f t="shared" si="1018"/>
        <v>3.8671831947283408</v>
      </c>
      <c r="AJ6396" s="46"/>
      <c r="AK6396" s="25"/>
      <c r="AL6396" s="129">
        <v>6394</v>
      </c>
      <c r="AM6396" s="21">
        <v>8.1519918254416956E-2</v>
      </c>
      <c r="AN6396" s="22">
        <f t="shared" si="1019"/>
        <v>1.3363935687187998</v>
      </c>
      <c r="AO6396" s="22">
        <f t="shared" si="1020"/>
        <v>1.3363935687187998</v>
      </c>
      <c r="AP6396" s="21">
        <v>0.54520478686288287</v>
      </c>
      <c r="AQ6396" s="22">
        <f t="shared" si="1021"/>
        <v>493.23928483948254</v>
      </c>
      <c r="AR6396" s="22">
        <f t="shared" si="1022"/>
        <v>493.23928483948254</v>
      </c>
      <c r="AS6396" s="23">
        <f t="shared" si="1023"/>
        <v>369.08235446863978</v>
      </c>
      <c r="AT6396" s="23"/>
      <c r="AU6396" s="23"/>
      <c r="AV6396" s="23"/>
      <c r="AW6396" s="23"/>
      <c r="AX6396" s="23"/>
      <c r="AY6396" s="23"/>
      <c r="AZ6396" s="23"/>
      <c r="BA6396" s="23"/>
      <c r="BB6396" s="23"/>
      <c r="BC6396" s="23"/>
      <c r="BD6396" s="23"/>
      <c r="BE6396" s="23"/>
      <c r="BF6396" s="23"/>
      <c r="BG6396" s="23"/>
      <c r="BH6396" s="23"/>
      <c r="BI6396" s="23"/>
      <c r="BJ6396" s="23"/>
      <c r="BK6396" s="23"/>
    </row>
    <row r="6397" spans="28:63">
      <c r="AB6397" s="129">
        <v>6395</v>
      </c>
      <c r="AC6397" s="19">
        <v>0.6451625178619923</v>
      </c>
      <c r="AD6397" s="20">
        <f t="shared" si="1014"/>
        <v>1.0826491551001334</v>
      </c>
      <c r="AE6397" s="22">
        <f t="shared" si="1015"/>
        <v>1.0826491551001334</v>
      </c>
      <c r="AF6397" s="21">
        <v>0.45493761820501255</v>
      </c>
      <c r="AG6397" s="22">
        <f t="shared" si="1016"/>
        <v>3.9562552684609749</v>
      </c>
      <c r="AH6397" s="22">
        <f t="shared" si="1017"/>
        <v>3.9562552684609749</v>
      </c>
      <c r="AI6397" s="23">
        <f t="shared" si="1018"/>
        <v>3.6542357695693801</v>
      </c>
      <c r="AJ6397" s="46"/>
      <c r="AK6397" s="25"/>
      <c r="AL6397" s="129">
        <v>6395</v>
      </c>
      <c r="AM6397" s="21">
        <v>0.48744322768123005</v>
      </c>
      <c r="AN6397" s="22">
        <f t="shared" si="1019"/>
        <v>1.7069563133122947</v>
      </c>
      <c r="AO6397" s="22">
        <f t="shared" si="1020"/>
        <v>1.7069563133122947</v>
      </c>
      <c r="AP6397" s="21">
        <v>0.37286345700425105</v>
      </c>
      <c r="AQ6397" s="22">
        <f t="shared" si="1021"/>
        <v>480.44883686756646</v>
      </c>
      <c r="AR6397" s="22">
        <f t="shared" si="1022"/>
        <v>480.44883686756646</v>
      </c>
      <c r="AS6397" s="23">
        <f t="shared" si="1023"/>
        <v>281.46522152946648</v>
      </c>
      <c r="AT6397" s="23"/>
      <c r="AU6397" s="23"/>
      <c r="AV6397" s="23"/>
      <c r="AW6397" s="23"/>
      <c r="AX6397" s="23"/>
      <c r="AY6397" s="23"/>
      <c r="AZ6397" s="23"/>
      <c r="BA6397" s="23"/>
      <c r="BB6397" s="23"/>
      <c r="BC6397" s="23"/>
      <c r="BD6397" s="23"/>
      <c r="BE6397" s="23"/>
      <c r="BF6397" s="23"/>
      <c r="BG6397" s="23"/>
      <c r="BH6397" s="23"/>
      <c r="BI6397" s="23"/>
      <c r="BJ6397" s="23"/>
      <c r="BK6397" s="23"/>
    </row>
    <row r="6398" spans="28:63">
      <c r="AB6398" s="129">
        <v>6396</v>
      </c>
      <c r="AC6398" s="19">
        <v>0.66041081438540283</v>
      </c>
      <c r="AD6398" s="20">
        <f t="shared" si="1014"/>
        <v>1.102576068625547</v>
      </c>
      <c r="AE6398" s="22">
        <f t="shared" si="1015"/>
        <v>1.102576068625547</v>
      </c>
      <c r="AF6398" s="21">
        <v>0.89911250638175666</v>
      </c>
      <c r="AG6398" s="22">
        <f t="shared" si="1016"/>
        <v>6.26028024999792</v>
      </c>
      <c r="AH6398" s="22">
        <f t="shared" si="1017"/>
        <v>6.26028024999792</v>
      </c>
      <c r="AI6398" s="23">
        <f t="shared" si="1018"/>
        <v>5.6778669772888151</v>
      </c>
      <c r="AJ6398" s="46"/>
      <c r="AK6398" s="25"/>
      <c r="AL6398" s="129">
        <v>6396</v>
      </c>
      <c r="AM6398" s="21">
        <v>0.36207116386169902</v>
      </c>
      <c r="AN6398" s="22">
        <f t="shared" si="1019"/>
        <v>1.6203463579391224</v>
      </c>
      <c r="AO6398" s="22">
        <f t="shared" si="1020"/>
        <v>1.6203463579391224</v>
      </c>
      <c r="AP6398" s="21">
        <v>0.18742088289318792</v>
      </c>
      <c r="AQ6398" s="22">
        <f t="shared" si="1021"/>
        <v>462.85702570586579</v>
      </c>
      <c r="AR6398" s="22">
        <f t="shared" si="1022"/>
        <v>462.85702570586579</v>
      </c>
      <c r="AS6398" s="23">
        <f t="shared" si="1023"/>
        <v>285.6531404153381</v>
      </c>
      <c r="AT6398" s="23"/>
      <c r="AU6398" s="23"/>
      <c r="AV6398" s="23"/>
      <c r="AW6398" s="23"/>
      <c r="AX6398" s="23"/>
      <c r="AY6398" s="23"/>
      <c r="AZ6398" s="23"/>
      <c r="BA6398" s="23"/>
      <c r="BB6398" s="23"/>
      <c r="BC6398" s="23"/>
      <c r="BD6398" s="23"/>
      <c r="BE6398" s="23"/>
      <c r="BF6398" s="23"/>
      <c r="BG6398" s="23"/>
      <c r="BH6398" s="23"/>
      <c r="BI6398" s="23"/>
      <c r="BJ6398" s="23"/>
      <c r="BK6398" s="23"/>
    </row>
    <row r="6399" spans="28:63">
      <c r="AB6399" s="129">
        <v>6397</v>
      </c>
      <c r="AC6399" s="19">
        <v>0.4252406508690062</v>
      </c>
      <c r="AD6399" s="20">
        <f t="shared" si="1014"/>
        <v>0.83248157513507959</v>
      </c>
      <c r="AE6399" s="22">
        <f t="shared" si="1015"/>
        <v>0.83248157513507959</v>
      </c>
      <c r="AF6399" s="21">
        <v>0.38818450240838354</v>
      </c>
      <c r="AG6399" s="22">
        <f t="shared" si="1016"/>
        <v>3.7157888791810816</v>
      </c>
      <c r="AH6399" s="22">
        <f t="shared" si="1017"/>
        <v>3.7157888791810816</v>
      </c>
      <c r="AI6399" s="23">
        <f t="shared" si="1018"/>
        <v>4.4635088513258117</v>
      </c>
      <c r="AJ6399" s="46"/>
      <c r="AK6399" s="25"/>
      <c r="AL6399" s="129">
        <v>6397</v>
      </c>
      <c r="AM6399" s="21">
        <v>0.94654002904293644</v>
      </c>
      <c r="AN6399" s="22">
        <f t="shared" si="1019"/>
        <v>2.045241908163856</v>
      </c>
      <c r="AO6399" s="22">
        <f t="shared" si="1020"/>
        <v>2.045241908163856</v>
      </c>
      <c r="AP6399" s="21">
        <v>0.80350568929099975</v>
      </c>
      <c r="AQ6399" s="22">
        <f t="shared" si="1021"/>
        <v>516.11783682464818</v>
      </c>
      <c r="AR6399" s="22">
        <f t="shared" si="1022"/>
        <v>516.11783682464818</v>
      </c>
      <c r="AS6399" s="23">
        <f t="shared" si="1023"/>
        <v>252.35050913268253</v>
      </c>
      <c r="AT6399" s="23"/>
      <c r="AU6399" s="23"/>
      <c r="AV6399" s="23"/>
      <c r="AW6399" s="23"/>
      <c r="AX6399" s="23"/>
      <c r="AY6399" s="23"/>
      <c r="AZ6399" s="23"/>
      <c r="BA6399" s="23"/>
      <c r="BB6399" s="23"/>
      <c r="BC6399" s="23"/>
      <c r="BD6399" s="23"/>
      <c r="BE6399" s="23"/>
      <c r="BF6399" s="23"/>
      <c r="BG6399" s="23"/>
      <c r="BH6399" s="23"/>
      <c r="BI6399" s="23"/>
      <c r="BJ6399" s="23"/>
      <c r="BK6399" s="23"/>
    </row>
    <row r="6400" spans="28:63">
      <c r="AB6400" s="129">
        <v>6398</v>
      </c>
      <c r="AC6400" s="19">
        <v>0.91213205296082378</v>
      </c>
      <c r="AD6400" s="20">
        <f t="shared" si="1014"/>
        <v>1.5435050677191362</v>
      </c>
      <c r="AE6400" s="22">
        <f t="shared" si="1015"/>
        <v>1.5435050677191362</v>
      </c>
      <c r="AF6400" s="21">
        <v>0.44480793096526794</v>
      </c>
      <c r="AG6400" s="22">
        <f t="shared" si="1016"/>
        <v>3.9188528486414551</v>
      </c>
      <c r="AH6400" s="22">
        <f t="shared" si="1017"/>
        <v>3.9188528486414551</v>
      </c>
      <c r="AI6400" s="23">
        <f t="shared" si="1018"/>
        <v>2.5389309893438905</v>
      </c>
      <c r="AJ6400" s="46"/>
      <c r="AK6400" s="25"/>
      <c r="AL6400" s="129">
        <v>6398</v>
      </c>
      <c r="AM6400" s="21">
        <v>0.39895035300117176</v>
      </c>
      <c r="AN6400" s="22">
        <f t="shared" si="1019"/>
        <v>1.6471979942314192</v>
      </c>
      <c r="AO6400" s="22">
        <f t="shared" si="1020"/>
        <v>1.6471979942314192</v>
      </c>
      <c r="AP6400" s="21">
        <v>0.35267279743048008</v>
      </c>
      <c r="AQ6400" s="22">
        <f t="shared" si="1021"/>
        <v>478.78939883022025</v>
      </c>
      <c r="AR6400" s="22">
        <f t="shared" si="1022"/>
        <v>478.78939883022025</v>
      </c>
      <c r="AS6400" s="23">
        <f t="shared" si="1023"/>
        <v>290.66900306275738</v>
      </c>
      <c r="AT6400" s="23"/>
      <c r="AU6400" s="23"/>
      <c r="AV6400" s="23"/>
      <c r="AW6400" s="23"/>
      <c r="AX6400" s="23"/>
      <c r="AY6400" s="23"/>
      <c r="AZ6400" s="23"/>
      <c r="BA6400" s="23"/>
      <c r="BB6400" s="23"/>
      <c r="BC6400" s="23"/>
      <c r="BD6400" s="23"/>
      <c r="BE6400" s="23"/>
      <c r="BF6400" s="23"/>
      <c r="BG6400" s="23"/>
      <c r="BH6400" s="23"/>
      <c r="BI6400" s="23"/>
      <c r="BJ6400" s="23"/>
      <c r="BK6400" s="23"/>
    </row>
    <row r="6401" spans="28:63">
      <c r="AB6401" s="129">
        <v>6399</v>
      </c>
      <c r="AC6401" s="19">
        <v>0.20958332785868161</v>
      </c>
      <c r="AD6401" s="20">
        <f t="shared" si="1014"/>
        <v>0.89669007010792634</v>
      </c>
      <c r="AE6401" s="22">
        <f t="shared" si="1015"/>
        <v>0.89669007010792634</v>
      </c>
      <c r="AF6401" s="21">
        <v>0.11325366953930671</v>
      </c>
      <c r="AG6401" s="22">
        <f t="shared" si="1016"/>
        <v>2.8243312545547696</v>
      </c>
      <c r="AH6401" s="22">
        <f t="shared" si="1017"/>
        <v>2.8243312545547696</v>
      </c>
      <c r="AI6401" s="23">
        <f t="shared" si="1018"/>
        <v>3.1497295985611067</v>
      </c>
      <c r="AJ6401" s="46"/>
      <c r="AK6401" s="25"/>
      <c r="AL6401" s="129">
        <v>6399</v>
      </c>
      <c r="AM6401" s="21">
        <v>9.9263835185392502E-2</v>
      </c>
      <c r="AN6401" s="22">
        <f t="shared" si="1019"/>
        <v>1.362924648437531</v>
      </c>
      <c r="AO6401" s="22">
        <f t="shared" si="1020"/>
        <v>1.362924648437531</v>
      </c>
      <c r="AP6401" s="21">
        <v>0.60610985689361407</v>
      </c>
      <c r="AQ6401" s="22">
        <f t="shared" si="1021"/>
        <v>497.87010862360546</v>
      </c>
      <c r="AR6401" s="22">
        <f t="shared" si="1022"/>
        <v>497.87010862360546</v>
      </c>
      <c r="AS6401" s="23">
        <f t="shared" si="1023"/>
        <v>365.29540293688882</v>
      </c>
      <c r="AT6401" s="23"/>
      <c r="AU6401" s="23"/>
      <c r="AV6401" s="23"/>
      <c r="AW6401" s="23"/>
      <c r="AX6401" s="23"/>
      <c r="AY6401" s="23"/>
      <c r="AZ6401" s="23"/>
      <c r="BA6401" s="23"/>
      <c r="BB6401" s="23"/>
      <c r="BC6401" s="23"/>
      <c r="BD6401" s="23"/>
      <c r="BE6401" s="23"/>
      <c r="BF6401" s="23"/>
      <c r="BG6401" s="23"/>
      <c r="BH6401" s="23"/>
      <c r="BI6401" s="23"/>
      <c r="BJ6401" s="23"/>
      <c r="BK6401" s="23"/>
    </row>
    <row r="6402" spans="28:63">
      <c r="AB6402" s="129">
        <v>6400</v>
      </c>
      <c r="AC6402" s="19">
        <v>0.28249873602884912</v>
      </c>
      <c r="AD6402" s="20">
        <f t="shared" si="1014"/>
        <v>0.69553612635919215</v>
      </c>
      <c r="AE6402" s="22">
        <f t="shared" si="1015"/>
        <v>0.69553612635919215</v>
      </c>
      <c r="AF6402" s="21">
        <v>0.66249748561875732</v>
      </c>
      <c r="AG6402" s="22">
        <f t="shared" si="1016"/>
        <v>4.8180076317757639</v>
      </c>
      <c r="AH6402" s="22">
        <f t="shared" si="1017"/>
        <v>4.8180076317757639</v>
      </c>
      <c r="AI6402" s="23">
        <f t="shared" si="1018"/>
        <v>6.9270415283758027</v>
      </c>
      <c r="AJ6402" s="46"/>
      <c r="AK6402" s="25"/>
      <c r="AL6402" s="129">
        <v>6400</v>
      </c>
      <c r="AM6402" s="21">
        <v>0.93445876934432637</v>
      </c>
      <c r="AN6402" s="22">
        <f t="shared" si="1019"/>
        <v>2.0286451887639516</v>
      </c>
      <c r="AO6402" s="22">
        <f t="shared" si="1020"/>
        <v>2.0286451887639516</v>
      </c>
      <c r="AP6402" s="21">
        <v>0.75080808014616307</v>
      </c>
      <c r="AQ6402" s="22">
        <f t="shared" si="1021"/>
        <v>510.58258591784067</v>
      </c>
      <c r="AR6402" s="22">
        <f t="shared" si="1022"/>
        <v>510.58258591784067</v>
      </c>
      <c r="AS6402" s="23">
        <f t="shared" si="1023"/>
        <v>251.68648945897598</v>
      </c>
      <c r="AT6402" s="23"/>
      <c r="AU6402" s="23"/>
      <c r="AV6402" s="23"/>
      <c r="AW6402" s="23"/>
      <c r="AX6402" s="23"/>
      <c r="AY6402" s="23"/>
      <c r="AZ6402" s="23"/>
      <c r="BA6402" s="23"/>
      <c r="BB6402" s="23"/>
      <c r="BC6402" s="23"/>
      <c r="BD6402" s="23"/>
      <c r="BE6402" s="23"/>
      <c r="BF6402" s="23"/>
      <c r="BG6402" s="23"/>
      <c r="BH6402" s="23"/>
      <c r="BI6402" s="23"/>
      <c r="BJ6402" s="23"/>
      <c r="BK6402" s="23"/>
    </row>
    <row r="6403" spans="28:63">
      <c r="AB6403" s="129">
        <v>6401</v>
      </c>
      <c r="AC6403" s="19">
        <v>0.5834914517190033</v>
      </c>
      <c r="AD6403" s="20">
        <f t="shared" si="1014"/>
        <v>1.006122908452352</v>
      </c>
      <c r="AE6403" s="22">
        <f t="shared" si="1015"/>
        <v>1.006122908452352</v>
      </c>
      <c r="AF6403" s="21">
        <v>0.28308843321326183</v>
      </c>
      <c r="AG6403" s="22">
        <f t="shared" si="1016"/>
        <v>3.3623985721493765</v>
      </c>
      <c r="AH6403" s="22">
        <f t="shared" si="1017"/>
        <v>3.3623985721493765</v>
      </c>
      <c r="AI6403" s="23">
        <f t="shared" si="1018"/>
        <v>3.3419362027264814</v>
      </c>
      <c r="AJ6403" s="46"/>
      <c r="AK6403" s="25"/>
      <c r="AL6403" s="129">
        <v>6401</v>
      </c>
      <c r="AM6403" s="21">
        <v>0.71740436672813868</v>
      </c>
      <c r="AN6403" s="22">
        <f t="shared" si="1019"/>
        <v>1.8441870664158007</v>
      </c>
      <c r="AO6403" s="22">
        <f t="shared" si="1020"/>
        <v>1.8441870664158007</v>
      </c>
      <c r="AP6403" s="21">
        <v>0.64532111502613354</v>
      </c>
      <c r="AQ6403" s="22">
        <f t="shared" si="1021"/>
        <v>501.04363416268018</v>
      </c>
      <c r="AR6403" s="22">
        <f t="shared" si="1022"/>
        <v>501.04363416268018</v>
      </c>
      <c r="AS6403" s="23">
        <f t="shared" si="1023"/>
        <v>271.68807508040084</v>
      </c>
      <c r="AT6403" s="23"/>
      <c r="AU6403" s="23"/>
      <c r="AV6403" s="23"/>
      <c r="AW6403" s="23"/>
      <c r="AX6403" s="23"/>
      <c r="AY6403" s="23"/>
      <c r="AZ6403" s="23"/>
      <c r="BA6403" s="23"/>
      <c r="BB6403" s="23"/>
      <c r="BC6403" s="23"/>
      <c r="BD6403" s="23"/>
      <c r="BE6403" s="23"/>
      <c r="BF6403" s="23"/>
      <c r="BG6403" s="23"/>
      <c r="BH6403" s="23"/>
      <c r="BI6403" s="23"/>
      <c r="BJ6403" s="23"/>
      <c r="BK6403" s="23"/>
    </row>
    <row r="6404" spans="28:63">
      <c r="AB6404" s="129">
        <v>6402</v>
      </c>
      <c r="AC6404" s="19">
        <v>1.3987765247370554E-2</v>
      </c>
      <c r="AD6404" s="20">
        <f t="shared" ref="AD6404:AD6467" si="1024">IF(AC6404&lt;=$R$5, ($I$5+(SQRT(AC6404*$S$5))), IF(AC6404&gt;$R$5, ($K$5-(SQRT(1-AC6404)*$T$5))))</f>
        <v>0.67664764447715031</v>
      </c>
      <c r="AE6404" s="22">
        <f t="shared" ref="AE6404:AE6467" si="1025">AD6404</f>
        <v>0.67664764447715031</v>
      </c>
      <c r="AF6404" s="21">
        <v>0.41424206376075767</v>
      </c>
      <c r="AG6404" s="22">
        <f t="shared" ref="AG6404:AG6467" si="1026">IF(AF6404&lt;=$R$13,$I$13+SQRT(AF6404*$S$13), $K$13-SQRT((1-AF6404)*$T$13))</f>
        <v>3.808015018254804</v>
      </c>
      <c r="AH6404" s="22">
        <f t="shared" ref="AH6404:AH6467" si="1027">AG6404</f>
        <v>3.808015018254804</v>
      </c>
      <c r="AI6404" s="23">
        <f t="shared" ref="AI6404:AI6467" si="1028">AH6404/AE6404</f>
        <v>5.6277666069424956</v>
      </c>
      <c r="AJ6404" s="46"/>
      <c r="AK6404" s="25"/>
      <c r="AL6404" s="129">
        <v>6402</v>
      </c>
      <c r="AM6404" s="21">
        <v>9.4926455791825681E-2</v>
      </c>
      <c r="AN6404" s="22">
        <f t="shared" ref="AN6404:AN6467" si="1029">IF(AM6404&lt;=$R$21,$I$21+SQRT(AM6404*$S$21), $K$21-SQRT((1-AM6404)*$T$21))</f>
        <v>1.3566743463903517</v>
      </c>
      <c r="AO6404" s="22">
        <f t="shared" ref="AO6404:AO6467" si="1030">AN6404</f>
        <v>1.3566743463903517</v>
      </c>
      <c r="AP6404" s="21">
        <v>0.53773615524277463</v>
      </c>
      <c r="AQ6404" s="22">
        <f t="shared" ref="AQ6404:AQ6467" si="1031">IF(AP6404&lt;=$R$29,$I$29+SQRT(AP6404*$S$29), $K$29-SQRT((1-AP6404)*$T$29))</f>
        <v>492.69334595583575</v>
      </c>
      <c r="AR6404" s="22">
        <f t="shared" ref="AR6404:AR6467" si="1032">AQ6404</f>
        <v>492.69334595583575</v>
      </c>
      <c r="AS6404" s="23">
        <f t="shared" ref="AS6404:AS6467" si="1033">AR6404/AO6404</f>
        <v>363.16257270340884</v>
      </c>
      <c r="AT6404" s="23"/>
      <c r="AU6404" s="23"/>
      <c r="AV6404" s="23"/>
      <c r="AW6404" s="23"/>
      <c r="AX6404" s="23"/>
      <c r="AY6404" s="23"/>
      <c r="AZ6404" s="23"/>
      <c r="BA6404" s="23"/>
      <c r="BB6404" s="23"/>
      <c r="BC6404" s="23"/>
      <c r="BD6404" s="23"/>
      <c r="BE6404" s="23"/>
      <c r="BF6404" s="23"/>
      <c r="BG6404" s="23"/>
      <c r="BH6404" s="23"/>
      <c r="BI6404" s="23"/>
      <c r="BJ6404" s="23"/>
      <c r="BK6404" s="23"/>
    </row>
    <row r="6405" spans="28:63">
      <c r="AB6405" s="129">
        <v>6403</v>
      </c>
      <c r="AC6405" s="19">
        <v>0.82361643036436749</v>
      </c>
      <c r="AD6405" s="20">
        <f t="shared" si="1024"/>
        <v>1.353230123036125</v>
      </c>
      <c r="AE6405" s="22">
        <f t="shared" si="1025"/>
        <v>1.353230123036125</v>
      </c>
      <c r="AF6405" s="21">
        <v>0.83732439310858875</v>
      </c>
      <c r="AG6405" s="22">
        <f t="shared" si="1026"/>
        <v>5.7908670916528493</v>
      </c>
      <c r="AH6405" s="22">
        <f t="shared" si="1027"/>
        <v>5.7908670916528493</v>
      </c>
      <c r="AI6405" s="23">
        <f t="shared" si="1028"/>
        <v>4.2792921862102684</v>
      </c>
      <c r="AJ6405" s="46"/>
      <c r="AK6405" s="25"/>
      <c r="AL6405" s="129">
        <v>6403</v>
      </c>
      <c r="AM6405" s="21">
        <v>0.36275992218458664</v>
      </c>
      <c r="AN6405" s="22">
        <f t="shared" si="1029"/>
        <v>1.6208600569922416</v>
      </c>
      <c r="AO6405" s="22">
        <f t="shared" si="1030"/>
        <v>1.6208600569922416</v>
      </c>
      <c r="AP6405" s="21">
        <v>0.69873162946935363</v>
      </c>
      <c r="AQ6405" s="22">
        <f t="shared" si="1031"/>
        <v>505.66373189847934</v>
      </c>
      <c r="AR6405" s="22">
        <f t="shared" si="1032"/>
        <v>505.66373189847934</v>
      </c>
      <c r="AS6405" s="23">
        <f t="shared" si="1033"/>
        <v>311.97248011454928</v>
      </c>
      <c r="AT6405" s="23"/>
      <c r="AU6405" s="23"/>
      <c r="AV6405" s="23"/>
      <c r="AW6405" s="23"/>
      <c r="AX6405" s="23"/>
      <c r="AY6405" s="23"/>
      <c r="AZ6405" s="23"/>
      <c r="BA6405" s="23"/>
      <c r="BB6405" s="23"/>
      <c r="BC6405" s="23"/>
      <c r="BD6405" s="23"/>
      <c r="BE6405" s="23"/>
      <c r="BF6405" s="23"/>
      <c r="BG6405" s="23"/>
      <c r="BH6405" s="23"/>
      <c r="BI6405" s="23"/>
      <c r="BJ6405" s="23"/>
      <c r="BK6405" s="23"/>
    </row>
    <row r="6406" spans="28:63">
      <c r="AB6406" s="129">
        <v>6404</v>
      </c>
      <c r="AC6406" s="19">
        <v>0.42632048129922973</v>
      </c>
      <c r="AD6406" s="20">
        <f t="shared" si="1024"/>
        <v>0.8335788296885438</v>
      </c>
      <c r="AE6406" s="22">
        <f t="shared" si="1025"/>
        <v>0.8335788296885438</v>
      </c>
      <c r="AF6406" s="21">
        <v>0.6864996039277802</v>
      </c>
      <c r="AG6406" s="22">
        <f t="shared" si="1026"/>
        <v>4.9332408177089295</v>
      </c>
      <c r="AH6406" s="22">
        <f t="shared" si="1027"/>
        <v>4.9332408177089295</v>
      </c>
      <c r="AI6406" s="23">
        <f t="shared" si="1028"/>
        <v>5.9181455214645657</v>
      </c>
      <c r="AJ6406" s="46"/>
      <c r="AK6406" s="25"/>
      <c r="AL6406" s="129">
        <v>6404</v>
      </c>
      <c r="AM6406" s="21">
        <v>0.81025726100164708</v>
      </c>
      <c r="AN6406" s="22">
        <f t="shared" si="1029"/>
        <v>1.9084442642113484</v>
      </c>
      <c r="AO6406" s="22">
        <f t="shared" si="1030"/>
        <v>1.9084442642113484</v>
      </c>
      <c r="AP6406" s="21">
        <v>0.5622503916949172</v>
      </c>
      <c r="AQ6406" s="22">
        <f t="shared" si="1031"/>
        <v>494.50231941977017</v>
      </c>
      <c r="AR6406" s="22">
        <f t="shared" si="1032"/>
        <v>494.50231941977017</v>
      </c>
      <c r="AS6406" s="23">
        <f t="shared" si="1033"/>
        <v>259.11279081766628</v>
      </c>
      <c r="AT6406" s="23"/>
      <c r="AU6406" s="23"/>
      <c r="AV6406" s="23"/>
      <c r="AW6406" s="23"/>
      <c r="AX6406" s="23"/>
      <c r="AY6406" s="23"/>
      <c r="AZ6406" s="23"/>
      <c r="BA6406" s="23"/>
      <c r="BB6406" s="23"/>
      <c r="BC6406" s="23"/>
      <c r="BD6406" s="23"/>
      <c r="BE6406" s="23"/>
      <c r="BF6406" s="23"/>
      <c r="BG6406" s="23"/>
      <c r="BH6406" s="23"/>
      <c r="BI6406" s="23"/>
      <c r="BJ6406" s="23"/>
      <c r="BK6406" s="23"/>
    </row>
    <row r="6407" spans="28:63">
      <c r="AB6407" s="129">
        <v>6405</v>
      </c>
      <c r="AC6407" s="19">
        <v>0.8543473765602877</v>
      </c>
      <c r="AD6407" s="20">
        <f t="shared" si="1024"/>
        <v>1.4122672701392054</v>
      </c>
      <c r="AE6407" s="22">
        <f t="shared" si="1025"/>
        <v>1.4122672701392054</v>
      </c>
      <c r="AF6407" s="21">
        <v>0.11656862155921788</v>
      </c>
      <c r="AG6407" s="22">
        <f t="shared" si="1026"/>
        <v>2.8363083936893778</v>
      </c>
      <c r="AH6407" s="22">
        <f t="shared" si="1027"/>
        <v>2.8363083936893778</v>
      </c>
      <c r="AI6407" s="23">
        <f t="shared" si="1028"/>
        <v>2.008336845057527</v>
      </c>
      <c r="AJ6407" s="46"/>
      <c r="AK6407" s="25"/>
      <c r="AL6407" s="129">
        <v>6405</v>
      </c>
      <c r="AM6407" s="21">
        <v>0.49609113921789616</v>
      </c>
      <c r="AN6407" s="22">
        <f t="shared" si="1029"/>
        <v>1.7124933949578538</v>
      </c>
      <c r="AO6407" s="22">
        <f t="shared" si="1030"/>
        <v>1.7124933949578538</v>
      </c>
      <c r="AP6407" s="21">
        <v>0.61591504911205663</v>
      </c>
      <c r="AQ6407" s="22">
        <f t="shared" si="1031"/>
        <v>498.64828838001466</v>
      </c>
      <c r="AR6407" s="22">
        <f t="shared" si="1032"/>
        <v>498.64828838001466</v>
      </c>
      <c r="AS6407" s="23">
        <f t="shared" si="1033"/>
        <v>291.18260534504827</v>
      </c>
      <c r="AT6407" s="23"/>
      <c r="AU6407" s="23"/>
      <c r="AV6407" s="23"/>
      <c r="AW6407" s="23"/>
      <c r="AX6407" s="23"/>
      <c r="AY6407" s="23"/>
      <c r="AZ6407" s="23"/>
      <c r="BA6407" s="23"/>
      <c r="BB6407" s="23"/>
      <c r="BC6407" s="23"/>
      <c r="BD6407" s="23"/>
      <c r="BE6407" s="23"/>
      <c r="BF6407" s="23"/>
      <c r="BG6407" s="23"/>
      <c r="BH6407" s="23"/>
      <c r="BI6407" s="23"/>
      <c r="BJ6407" s="23"/>
      <c r="BK6407" s="23"/>
    </row>
    <row r="6408" spans="28:63">
      <c r="AB6408" s="129">
        <v>6406</v>
      </c>
      <c r="AC6408" s="19">
        <v>0.78619677534305554</v>
      </c>
      <c r="AD6408" s="20">
        <f t="shared" si="1024"/>
        <v>1.2879215439318434</v>
      </c>
      <c r="AE6408" s="22">
        <f t="shared" si="1025"/>
        <v>1.2879215439318434</v>
      </c>
      <c r="AF6408" s="21">
        <v>0.13543761844214619</v>
      </c>
      <c r="AG6408" s="22">
        <f t="shared" si="1026"/>
        <v>2.9014575478927873</v>
      </c>
      <c r="AH6408" s="22">
        <f t="shared" si="1027"/>
        <v>2.9014575478927873</v>
      </c>
      <c r="AI6408" s="23">
        <f t="shared" si="1028"/>
        <v>2.2528216579365892</v>
      </c>
      <c r="AJ6408" s="46"/>
      <c r="AK6408" s="25"/>
      <c r="AL6408" s="129">
        <v>6406</v>
      </c>
      <c r="AM6408" s="21">
        <v>0.82312876942209734</v>
      </c>
      <c r="AN6408" s="22">
        <f t="shared" si="1029"/>
        <v>1.9185069960036301</v>
      </c>
      <c r="AO6408" s="22">
        <f t="shared" si="1030"/>
        <v>1.9185069960036301</v>
      </c>
      <c r="AP6408" s="21">
        <v>8.0279889531021831E-2</v>
      </c>
      <c r="AQ6408" s="22">
        <f t="shared" si="1031"/>
        <v>448.04893790153227</v>
      </c>
      <c r="AR6408" s="22">
        <f t="shared" si="1032"/>
        <v>448.04893790153227</v>
      </c>
      <c r="AS6408" s="23">
        <f t="shared" si="1033"/>
        <v>233.54042431684962</v>
      </c>
      <c r="AT6408" s="23"/>
      <c r="AU6408" s="23"/>
      <c r="AV6408" s="23"/>
      <c r="AW6408" s="23"/>
      <c r="AX6408" s="23"/>
      <c r="AY6408" s="23"/>
      <c r="AZ6408" s="23"/>
      <c r="BA6408" s="23"/>
      <c r="BB6408" s="23"/>
      <c r="BC6408" s="23"/>
      <c r="BD6408" s="23"/>
      <c r="BE6408" s="23"/>
      <c r="BF6408" s="23"/>
      <c r="BG6408" s="23"/>
      <c r="BH6408" s="23"/>
      <c r="BI6408" s="23"/>
      <c r="BJ6408" s="23"/>
      <c r="BK6408" s="23"/>
    </row>
    <row r="6409" spans="28:63">
      <c r="AB6409" s="129">
        <v>6407</v>
      </c>
      <c r="AC6409" s="19">
        <v>0.85844309381506201</v>
      </c>
      <c r="AD6409" s="20">
        <f t="shared" si="1024"/>
        <v>1.4205896456670808</v>
      </c>
      <c r="AE6409" s="22">
        <f t="shared" si="1025"/>
        <v>1.4205896456670808</v>
      </c>
      <c r="AF6409" s="21">
        <v>0.7156488334834189</v>
      </c>
      <c r="AG6409" s="22">
        <f t="shared" si="1026"/>
        <v>5.0792920386492879</v>
      </c>
      <c r="AH6409" s="22">
        <f t="shared" si="1027"/>
        <v>5.0792920386492879</v>
      </c>
      <c r="AI6409" s="23">
        <f t="shared" si="1028"/>
        <v>3.5754815291956832</v>
      </c>
      <c r="AJ6409" s="46"/>
      <c r="AK6409" s="25"/>
      <c r="AL6409" s="129">
        <v>6407</v>
      </c>
      <c r="AM6409" s="21">
        <v>0.84140798725064414</v>
      </c>
      <c r="AN6409" s="22">
        <f t="shared" si="1029"/>
        <v>1.9334494012167458</v>
      </c>
      <c r="AO6409" s="22">
        <f t="shared" si="1030"/>
        <v>1.9334494012167458</v>
      </c>
      <c r="AP6409" s="21">
        <v>0.63619843949306587</v>
      </c>
      <c r="AQ6409" s="22">
        <f t="shared" si="1031"/>
        <v>500.29024122500618</v>
      </c>
      <c r="AR6409" s="22">
        <f t="shared" si="1032"/>
        <v>500.29024122500618</v>
      </c>
      <c r="AS6409" s="23">
        <f t="shared" si="1033"/>
        <v>258.75528002448203</v>
      </c>
      <c r="AT6409" s="23"/>
      <c r="AU6409" s="23"/>
      <c r="AV6409" s="23"/>
      <c r="AW6409" s="23"/>
      <c r="AX6409" s="23"/>
      <c r="AY6409" s="23"/>
      <c r="AZ6409" s="23"/>
      <c r="BA6409" s="23"/>
      <c r="BB6409" s="23"/>
      <c r="BC6409" s="23"/>
      <c r="BD6409" s="23"/>
      <c r="BE6409" s="23"/>
      <c r="BF6409" s="23"/>
      <c r="BG6409" s="23"/>
      <c r="BH6409" s="23"/>
      <c r="BI6409" s="23"/>
      <c r="BJ6409" s="23"/>
      <c r="BK6409" s="23"/>
    </row>
    <row r="6410" spans="28:63">
      <c r="AB6410" s="129">
        <v>6408</v>
      </c>
      <c r="AC6410" s="19">
        <v>0.90534633316828683</v>
      </c>
      <c r="AD6410" s="20">
        <f t="shared" si="1024"/>
        <v>1.5262061247144589</v>
      </c>
      <c r="AE6410" s="22">
        <f t="shared" si="1025"/>
        <v>1.5262061247144589</v>
      </c>
      <c r="AF6410" s="21">
        <v>0.52989730847139505</v>
      </c>
      <c r="AG6410" s="22">
        <f t="shared" si="1026"/>
        <v>4.2445931317821035</v>
      </c>
      <c r="AH6410" s="22">
        <f t="shared" si="1027"/>
        <v>4.2445931317821035</v>
      </c>
      <c r="AI6410" s="23">
        <f t="shared" si="1028"/>
        <v>2.7811401507618987</v>
      </c>
      <c r="AJ6410" s="46"/>
      <c r="AK6410" s="25"/>
      <c r="AL6410" s="129">
        <v>6408</v>
      </c>
      <c r="AM6410" s="21">
        <v>0.86753830453986824</v>
      </c>
      <c r="AN6410" s="22">
        <f t="shared" si="1029"/>
        <v>1.9563961421361744</v>
      </c>
      <c r="AO6410" s="22">
        <f t="shared" si="1030"/>
        <v>1.9563961421361744</v>
      </c>
      <c r="AP6410" s="21">
        <v>4.4153030994923625E-2</v>
      </c>
      <c r="AQ6410" s="22">
        <f t="shared" si="1031"/>
        <v>440.80143513679411</v>
      </c>
      <c r="AR6410" s="22">
        <f t="shared" si="1032"/>
        <v>440.80143513679411</v>
      </c>
      <c r="AS6410" s="23">
        <f t="shared" si="1033"/>
        <v>225.31297503760476</v>
      </c>
      <c r="AT6410" s="23"/>
      <c r="AU6410" s="23"/>
      <c r="AV6410" s="23"/>
      <c r="AW6410" s="23"/>
      <c r="AX6410" s="23"/>
      <c r="AY6410" s="23"/>
      <c r="AZ6410" s="23"/>
      <c r="BA6410" s="23"/>
      <c r="BB6410" s="23"/>
      <c r="BC6410" s="23"/>
      <c r="BD6410" s="23"/>
      <c r="BE6410" s="23"/>
      <c r="BF6410" s="23"/>
      <c r="BG6410" s="23"/>
      <c r="BH6410" s="23"/>
      <c r="BI6410" s="23"/>
      <c r="BJ6410" s="23"/>
      <c r="BK6410" s="23"/>
    </row>
    <row r="6411" spans="28:63">
      <c r="AB6411" s="129">
        <v>6409</v>
      </c>
      <c r="AC6411" s="19">
        <v>0.61541444340821638</v>
      </c>
      <c r="AD6411" s="20">
        <f t="shared" si="1024"/>
        <v>1.0449695784881645</v>
      </c>
      <c r="AE6411" s="22">
        <f t="shared" si="1025"/>
        <v>1.0449695784881645</v>
      </c>
      <c r="AF6411" s="21">
        <v>0.57775415031120081</v>
      </c>
      <c r="AG6411" s="22">
        <f t="shared" si="1026"/>
        <v>4.4408743362078411</v>
      </c>
      <c r="AH6411" s="22">
        <f t="shared" si="1027"/>
        <v>4.4408743362078411</v>
      </c>
      <c r="AI6411" s="23">
        <f t="shared" si="1028"/>
        <v>4.2497642301058995</v>
      </c>
      <c r="AJ6411" s="46"/>
      <c r="AK6411" s="25"/>
      <c r="AL6411" s="129">
        <v>6409</v>
      </c>
      <c r="AM6411" s="21">
        <v>0.8603874866569492</v>
      </c>
      <c r="AN6411" s="22">
        <f t="shared" si="1029"/>
        <v>1.9499072052663518</v>
      </c>
      <c r="AO6411" s="22">
        <f t="shared" si="1030"/>
        <v>1.9499072052663518</v>
      </c>
      <c r="AP6411" s="21">
        <v>4.3746025792902654E-2</v>
      </c>
      <c r="AQ6411" s="22">
        <f t="shared" si="1031"/>
        <v>440.70533875043935</v>
      </c>
      <c r="AR6411" s="22">
        <f t="shared" si="1032"/>
        <v>440.70533875043935</v>
      </c>
      <c r="AS6411" s="23">
        <f t="shared" si="1033"/>
        <v>226.01349313453113</v>
      </c>
      <c r="AT6411" s="23"/>
      <c r="AU6411" s="23"/>
      <c r="AV6411" s="23"/>
      <c r="AW6411" s="23"/>
      <c r="AX6411" s="23"/>
      <c r="AY6411" s="23"/>
      <c r="AZ6411" s="23"/>
      <c r="BA6411" s="23"/>
      <c r="BB6411" s="23"/>
      <c r="BC6411" s="23"/>
      <c r="BD6411" s="23"/>
      <c r="BE6411" s="23"/>
      <c r="BF6411" s="23"/>
      <c r="BG6411" s="23"/>
      <c r="BH6411" s="23"/>
      <c r="BI6411" s="23"/>
      <c r="BJ6411" s="23"/>
      <c r="BK6411" s="23"/>
    </row>
    <row r="6412" spans="28:63">
      <c r="AB6412" s="129">
        <v>6410</v>
      </c>
      <c r="AC6412" s="19">
        <v>0.7551367882278982</v>
      </c>
      <c r="AD6412" s="20">
        <f t="shared" si="1024"/>
        <v>1.2379517121345152</v>
      </c>
      <c r="AE6412" s="22">
        <f t="shared" si="1025"/>
        <v>1.2379517121345152</v>
      </c>
      <c r="AF6412" s="21">
        <v>4.0890911621704773E-2</v>
      </c>
      <c r="AG6412" s="22">
        <f t="shared" si="1026"/>
        <v>2.495323601022835</v>
      </c>
      <c r="AH6412" s="22">
        <f t="shared" si="1027"/>
        <v>2.495323601022835</v>
      </c>
      <c r="AI6412" s="23">
        <f t="shared" si="1028"/>
        <v>2.0156873459307389</v>
      </c>
      <c r="AJ6412" s="46"/>
      <c r="AK6412" s="25"/>
      <c r="AL6412" s="129">
        <v>6410</v>
      </c>
      <c r="AM6412" s="21">
        <v>0.53379723064488105</v>
      </c>
      <c r="AN6412" s="22">
        <f t="shared" si="1029"/>
        <v>1.7360899990032101</v>
      </c>
      <c r="AO6412" s="22">
        <f t="shared" si="1030"/>
        <v>1.7360899990032101</v>
      </c>
      <c r="AP6412" s="21">
        <v>5.4914346247332935E-2</v>
      </c>
      <c r="AQ6412" s="22">
        <f t="shared" si="1031"/>
        <v>443.1982885839422</v>
      </c>
      <c r="AR6412" s="22">
        <f t="shared" si="1032"/>
        <v>443.1982885839422</v>
      </c>
      <c r="AS6412" s="23">
        <f t="shared" si="1033"/>
        <v>255.28531864039769</v>
      </c>
      <c r="AT6412" s="23"/>
      <c r="AU6412" s="23"/>
      <c r="AV6412" s="23"/>
      <c r="AW6412" s="23"/>
      <c r="AX6412" s="23"/>
      <c r="AY6412" s="23"/>
      <c r="AZ6412" s="23"/>
      <c r="BA6412" s="23"/>
      <c r="BB6412" s="23"/>
      <c r="BC6412" s="23"/>
      <c r="BD6412" s="23"/>
      <c r="BE6412" s="23"/>
      <c r="BF6412" s="23"/>
      <c r="BG6412" s="23"/>
      <c r="BH6412" s="23"/>
      <c r="BI6412" s="23"/>
      <c r="BJ6412" s="23"/>
      <c r="BK6412" s="23"/>
    </row>
    <row r="6413" spans="28:63">
      <c r="AB6413" s="129">
        <v>6411</v>
      </c>
      <c r="AC6413" s="19">
        <v>0.49745167029398907</v>
      </c>
      <c r="AD6413" s="20">
        <f t="shared" si="1024"/>
        <v>0.90828409431263868</v>
      </c>
      <c r="AE6413" s="22">
        <f t="shared" si="1025"/>
        <v>0.90828409431263868</v>
      </c>
      <c r="AF6413" s="21">
        <v>0.86794177640206016</v>
      </c>
      <c r="AG6413" s="22">
        <f t="shared" si="1026"/>
        <v>6.0095862972893812</v>
      </c>
      <c r="AH6413" s="22">
        <f t="shared" si="1027"/>
        <v>6.0095862972893812</v>
      </c>
      <c r="AI6413" s="23">
        <f t="shared" si="1028"/>
        <v>6.6164169723100237</v>
      </c>
      <c r="AJ6413" s="46"/>
      <c r="AK6413" s="25"/>
      <c r="AL6413" s="129">
        <v>6411</v>
      </c>
      <c r="AM6413" s="21">
        <v>0.82881797721596762</v>
      </c>
      <c r="AN6413" s="22">
        <f t="shared" si="1029"/>
        <v>1.9230712253895481</v>
      </c>
      <c r="AO6413" s="22">
        <f t="shared" si="1030"/>
        <v>1.9230712253895481</v>
      </c>
      <c r="AP6413" s="21">
        <v>0.73137077972213638</v>
      </c>
      <c r="AQ6413" s="22">
        <f t="shared" si="1031"/>
        <v>508.69145920294494</v>
      </c>
      <c r="AR6413" s="22">
        <f t="shared" si="1032"/>
        <v>508.69145920294494</v>
      </c>
      <c r="AS6413" s="23">
        <f t="shared" si="1033"/>
        <v>264.52034250572365</v>
      </c>
      <c r="AT6413" s="23"/>
      <c r="AU6413" s="23"/>
      <c r="AV6413" s="23"/>
      <c r="AW6413" s="23"/>
      <c r="AX6413" s="23"/>
      <c r="AY6413" s="23"/>
      <c r="AZ6413" s="23"/>
      <c r="BA6413" s="23"/>
      <c r="BB6413" s="23"/>
      <c r="BC6413" s="23"/>
      <c r="BD6413" s="23"/>
      <c r="BE6413" s="23"/>
      <c r="BF6413" s="23"/>
      <c r="BG6413" s="23"/>
      <c r="BH6413" s="23"/>
      <c r="BI6413" s="23"/>
      <c r="BJ6413" s="23"/>
      <c r="BK6413" s="23"/>
    </row>
    <row r="6414" spans="28:63">
      <c r="AB6414" s="129">
        <v>6412</v>
      </c>
      <c r="AC6414" s="19">
        <v>0.83062771907350874</v>
      </c>
      <c r="AD6414" s="20">
        <f t="shared" si="1024"/>
        <v>1.36621509844012</v>
      </c>
      <c r="AE6414" s="22">
        <f t="shared" si="1025"/>
        <v>1.36621509844012</v>
      </c>
      <c r="AF6414" s="21">
        <v>0.70867737890018467</v>
      </c>
      <c r="AG6414" s="22">
        <f t="shared" si="1026"/>
        <v>5.0437052526863191</v>
      </c>
      <c r="AH6414" s="22">
        <f t="shared" si="1027"/>
        <v>5.0437052526863191</v>
      </c>
      <c r="AI6414" s="23">
        <f t="shared" si="1028"/>
        <v>3.6917358463136472</v>
      </c>
      <c r="AJ6414" s="46"/>
      <c r="AK6414" s="25"/>
      <c r="AL6414" s="129">
        <v>6412</v>
      </c>
      <c r="AM6414" s="21">
        <v>0.98024115507333953</v>
      </c>
      <c r="AN6414" s="22">
        <f t="shared" si="1029"/>
        <v>2.1059151312529805</v>
      </c>
      <c r="AO6414" s="22">
        <f t="shared" si="1030"/>
        <v>2.1059151312529805</v>
      </c>
      <c r="AP6414" s="21">
        <v>0.45546303563311319</v>
      </c>
      <c r="AQ6414" s="22">
        <f t="shared" si="1031"/>
        <v>486.80971298549719</v>
      </c>
      <c r="AR6414" s="22">
        <f t="shared" si="1032"/>
        <v>486.80971298549719</v>
      </c>
      <c r="AS6414" s="23">
        <f t="shared" si="1033"/>
        <v>231.16302540447319</v>
      </c>
      <c r="AT6414" s="23"/>
      <c r="AU6414" s="23"/>
      <c r="AV6414" s="23"/>
      <c r="AW6414" s="23"/>
      <c r="AX6414" s="23"/>
      <c r="AY6414" s="23"/>
      <c r="AZ6414" s="23"/>
      <c r="BA6414" s="23"/>
      <c r="BB6414" s="23"/>
      <c r="BC6414" s="23"/>
      <c r="BD6414" s="23"/>
      <c r="BE6414" s="23"/>
      <c r="BF6414" s="23"/>
      <c r="BG6414" s="23"/>
      <c r="BH6414" s="23"/>
      <c r="BI6414" s="23"/>
      <c r="BJ6414" s="23"/>
      <c r="BK6414" s="23"/>
    </row>
    <row r="6415" spans="28:63">
      <c r="AB6415" s="129">
        <v>6413</v>
      </c>
      <c r="AC6415" s="19">
        <v>0.40050613646192346</v>
      </c>
      <c r="AD6415" s="20">
        <f t="shared" si="1024"/>
        <v>0.80762436842792606</v>
      </c>
      <c r="AE6415" s="22">
        <f t="shared" si="1025"/>
        <v>0.80762436842792606</v>
      </c>
      <c r="AF6415" s="21">
        <v>0.52859937795756717</v>
      </c>
      <c r="AG6415" s="22">
        <f t="shared" si="1026"/>
        <v>4.2394124579697676</v>
      </c>
      <c r="AH6415" s="22">
        <f t="shared" si="1027"/>
        <v>4.2394124579697676</v>
      </c>
      <c r="AI6415" s="23">
        <f t="shared" si="1028"/>
        <v>5.2492379176497082</v>
      </c>
      <c r="AJ6415" s="46"/>
      <c r="AK6415" s="25"/>
      <c r="AL6415" s="129">
        <v>6413</v>
      </c>
      <c r="AM6415" s="21">
        <v>0.34291748588175952</v>
      </c>
      <c r="AN6415" s="22">
        <f t="shared" si="1029"/>
        <v>1.6058599248992558</v>
      </c>
      <c r="AO6415" s="22">
        <f t="shared" si="1030"/>
        <v>1.6058599248992558</v>
      </c>
      <c r="AP6415" s="21">
        <v>0.58340779718557589</v>
      </c>
      <c r="AQ6415" s="22">
        <f t="shared" si="1031"/>
        <v>496.1047451872883</v>
      </c>
      <c r="AR6415" s="22">
        <f t="shared" si="1032"/>
        <v>496.1047451872883</v>
      </c>
      <c r="AS6415" s="23">
        <f t="shared" si="1033"/>
        <v>308.93400943323974</v>
      </c>
      <c r="AT6415" s="23"/>
      <c r="AU6415" s="23"/>
      <c r="AV6415" s="23"/>
      <c r="AW6415" s="23"/>
      <c r="AX6415" s="23"/>
      <c r="AY6415" s="23"/>
      <c r="AZ6415" s="23"/>
      <c r="BA6415" s="23"/>
      <c r="BB6415" s="23"/>
      <c r="BC6415" s="23"/>
      <c r="BD6415" s="23"/>
      <c r="BE6415" s="23"/>
      <c r="BF6415" s="23"/>
      <c r="BG6415" s="23"/>
      <c r="BH6415" s="23"/>
      <c r="BI6415" s="23"/>
      <c r="BJ6415" s="23"/>
      <c r="BK6415" s="23"/>
    </row>
    <row r="6416" spans="28:63">
      <c r="AB6416" s="129">
        <v>6414</v>
      </c>
      <c r="AC6416" s="19">
        <v>1.2230055302984377E-2</v>
      </c>
      <c r="AD6416" s="20">
        <f t="shared" si="1024"/>
        <v>0.67167023948092708</v>
      </c>
      <c r="AE6416" s="22">
        <f t="shared" si="1025"/>
        <v>0.67167023948092708</v>
      </c>
      <c r="AF6416" s="21">
        <v>0.6622071524035783</v>
      </c>
      <c r="AG6416" s="22">
        <f t="shared" si="1026"/>
        <v>4.8166392871852164</v>
      </c>
      <c r="AH6416" s="22">
        <f t="shared" si="1027"/>
        <v>4.8166392871852164</v>
      </c>
      <c r="AI6416" s="23">
        <f t="shared" si="1028"/>
        <v>7.1711369717788296</v>
      </c>
      <c r="AJ6416" s="46"/>
      <c r="AK6416" s="25"/>
      <c r="AL6416" s="129">
        <v>6414</v>
      </c>
      <c r="AM6416" s="21">
        <v>0.61049939859555458</v>
      </c>
      <c r="AN6416" s="22">
        <f t="shared" si="1029"/>
        <v>1.7816457190259594</v>
      </c>
      <c r="AO6416" s="22">
        <f t="shared" si="1030"/>
        <v>1.7816457190259594</v>
      </c>
      <c r="AP6416" s="21">
        <v>0.68123078440971685</v>
      </c>
      <c r="AQ6416" s="22">
        <f t="shared" si="1031"/>
        <v>504.10779738832281</v>
      </c>
      <c r="AR6416" s="22">
        <f t="shared" si="1032"/>
        <v>504.10779738832281</v>
      </c>
      <c r="AS6416" s="23">
        <f t="shared" si="1033"/>
        <v>282.94502773756994</v>
      </c>
      <c r="AT6416" s="23"/>
      <c r="AU6416" s="23"/>
      <c r="AV6416" s="23"/>
      <c r="AW6416" s="23"/>
      <c r="AX6416" s="23"/>
      <c r="AY6416" s="23"/>
      <c r="AZ6416" s="23"/>
      <c r="BA6416" s="23"/>
      <c r="BB6416" s="23"/>
      <c r="BC6416" s="23"/>
      <c r="BD6416" s="23"/>
      <c r="BE6416" s="23"/>
      <c r="BF6416" s="23"/>
      <c r="BG6416" s="23"/>
      <c r="BH6416" s="23"/>
      <c r="BI6416" s="23"/>
      <c r="BJ6416" s="23"/>
      <c r="BK6416" s="23"/>
    </row>
    <row r="6417" spans="28:63">
      <c r="AB6417" s="129">
        <v>6415</v>
      </c>
      <c r="AC6417" s="19">
        <v>0.88476160194459519</v>
      </c>
      <c r="AD6417" s="20">
        <f t="shared" si="1024"/>
        <v>1.4772195634607219</v>
      </c>
      <c r="AE6417" s="22">
        <f t="shared" si="1025"/>
        <v>1.4772195634607219</v>
      </c>
      <c r="AF6417" s="21">
        <v>0.89502241449921249</v>
      </c>
      <c r="AG6417" s="22">
        <f t="shared" si="1026"/>
        <v>6.2253655122748164</v>
      </c>
      <c r="AH6417" s="22">
        <f t="shared" si="1027"/>
        <v>6.2253655122748164</v>
      </c>
      <c r="AI6417" s="23">
        <f t="shared" si="1028"/>
        <v>4.2142452390019027</v>
      </c>
      <c r="AJ6417" s="46"/>
      <c r="AK6417" s="25"/>
      <c r="AL6417" s="129">
        <v>6415</v>
      </c>
      <c r="AM6417" s="21">
        <v>0.78360418005666532</v>
      </c>
      <c r="AN6417" s="22">
        <f t="shared" si="1029"/>
        <v>1.8886395539979204</v>
      </c>
      <c r="AO6417" s="22">
        <f t="shared" si="1030"/>
        <v>1.8886395539979204</v>
      </c>
      <c r="AP6417" s="21">
        <v>0.41864053249930189</v>
      </c>
      <c r="AQ6417" s="22">
        <f t="shared" si="1031"/>
        <v>484.05214452688654</v>
      </c>
      <c r="AR6417" s="22">
        <f t="shared" si="1032"/>
        <v>484.05214452688654</v>
      </c>
      <c r="AS6417" s="23">
        <f t="shared" si="1033"/>
        <v>256.2967314235438</v>
      </c>
      <c r="AT6417" s="23"/>
      <c r="AU6417" s="23"/>
      <c r="AV6417" s="23"/>
      <c r="AW6417" s="23"/>
      <c r="AX6417" s="23"/>
      <c r="AY6417" s="23"/>
      <c r="AZ6417" s="23"/>
      <c r="BA6417" s="23"/>
      <c r="BB6417" s="23"/>
      <c r="BC6417" s="23"/>
      <c r="BD6417" s="23"/>
      <c r="BE6417" s="23"/>
      <c r="BF6417" s="23"/>
      <c r="BG6417" s="23"/>
      <c r="BH6417" s="23"/>
      <c r="BI6417" s="23"/>
      <c r="BJ6417" s="23"/>
      <c r="BK6417" s="23"/>
    </row>
    <row r="6418" spans="28:63">
      <c r="AB6418" s="129">
        <v>6416</v>
      </c>
      <c r="AC6418" s="19">
        <v>0.32998405564547961</v>
      </c>
      <c r="AD6418" s="20">
        <f t="shared" si="1024"/>
        <v>0.73944067429129667</v>
      </c>
      <c r="AE6418" s="22">
        <f t="shared" si="1025"/>
        <v>0.73944067429129667</v>
      </c>
      <c r="AF6418" s="21">
        <v>0.10161008414058859</v>
      </c>
      <c r="AG6418" s="22">
        <f t="shared" si="1026"/>
        <v>2.7808075978392703</v>
      </c>
      <c r="AH6418" s="22">
        <f t="shared" si="1027"/>
        <v>2.7808075978392703</v>
      </c>
      <c r="AI6418" s="23">
        <f t="shared" si="1028"/>
        <v>3.7606906064566767</v>
      </c>
      <c r="AJ6418" s="46"/>
      <c r="AK6418" s="25"/>
      <c r="AL6418" s="129">
        <v>6416</v>
      </c>
      <c r="AM6418" s="21">
        <v>0.59961227302860232</v>
      </c>
      <c r="AN6418" s="22">
        <f t="shared" si="1029"/>
        <v>1.7753612995919927</v>
      </c>
      <c r="AO6418" s="22">
        <f t="shared" si="1030"/>
        <v>1.7753612995919927</v>
      </c>
      <c r="AP6418" s="21">
        <v>4.6796462189056642E-2</v>
      </c>
      <c r="AQ6418" s="22">
        <f t="shared" si="1031"/>
        <v>441.41507248301428</v>
      </c>
      <c r="AR6418" s="22">
        <f t="shared" si="1032"/>
        <v>441.41507248301428</v>
      </c>
      <c r="AS6418" s="23">
        <f t="shared" si="1033"/>
        <v>248.63393867178402</v>
      </c>
      <c r="AT6418" s="23"/>
      <c r="AU6418" s="23"/>
      <c r="AV6418" s="23"/>
      <c r="AW6418" s="23"/>
      <c r="AX6418" s="23"/>
      <c r="AY6418" s="23"/>
      <c r="AZ6418" s="23"/>
      <c r="BA6418" s="23"/>
      <c r="BB6418" s="23"/>
      <c r="BC6418" s="23"/>
      <c r="BD6418" s="23"/>
      <c r="BE6418" s="23"/>
      <c r="BF6418" s="23"/>
      <c r="BG6418" s="23"/>
      <c r="BH6418" s="23"/>
      <c r="BI6418" s="23"/>
      <c r="BJ6418" s="23"/>
      <c r="BK6418" s="23"/>
    </row>
    <row r="6419" spans="28:63">
      <c r="AB6419" s="129">
        <v>6417</v>
      </c>
      <c r="AC6419" s="19">
        <v>0.2156980714195541</v>
      </c>
      <c r="AD6419" s="20">
        <f t="shared" si="1024"/>
        <v>0.63616333315848062</v>
      </c>
      <c r="AE6419" s="22">
        <f t="shared" si="1025"/>
        <v>0.63616333315848062</v>
      </c>
      <c r="AF6419" s="21">
        <v>0.58952905259939681</v>
      </c>
      <c r="AG6419" s="22">
        <f t="shared" si="1026"/>
        <v>4.4908507552373758</v>
      </c>
      <c r="AH6419" s="22">
        <f t="shared" si="1027"/>
        <v>4.4908507552373758</v>
      </c>
      <c r="AI6419" s="23">
        <f t="shared" si="1028"/>
        <v>7.0592731790133181</v>
      </c>
      <c r="AJ6419" s="46"/>
      <c r="AK6419" s="25"/>
      <c r="AL6419" s="129">
        <v>6417</v>
      </c>
      <c r="AM6419" s="21">
        <v>0.84178626979367688</v>
      </c>
      <c r="AN6419" s="22">
        <f t="shared" si="1029"/>
        <v>1.9337674867105208</v>
      </c>
      <c r="AO6419" s="22">
        <f t="shared" si="1030"/>
        <v>1.9337674867105208</v>
      </c>
      <c r="AP6419" s="21">
        <v>0.8619658208340667</v>
      </c>
      <c r="AQ6419" s="22">
        <f t="shared" si="1031"/>
        <v>523.22045465443944</v>
      </c>
      <c r="AR6419" s="22">
        <f t="shared" si="1032"/>
        <v>523.22045465443944</v>
      </c>
      <c r="AS6419" s="23">
        <f t="shared" si="1033"/>
        <v>270.57050976923574</v>
      </c>
      <c r="AT6419" s="23"/>
      <c r="AU6419" s="23"/>
      <c r="AV6419" s="23"/>
      <c r="AW6419" s="23"/>
      <c r="AX6419" s="23"/>
      <c r="AY6419" s="23"/>
      <c r="AZ6419" s="23"/>
      <c r="BA6419" s="23"/>
      <c r="BB6419" s="23"/>
      <c r="BC6419" s="23"/>
      <c r="BD6419" s="23"/>
      <c r="BE6419" s="23"/>
      <c r="BF6419" s="23"/>
      <c r="BG6419" s="23"/>
      <c r="BH6419" s="23"/>
      <c r="BI6419" s="23"/>
      <c r="BJ6419" s="23"/>
      <c r="BK6419" s="23"/>
    </row>
    <row r="6420" spans="28:63">
      <c r="AB6420" s="129">
        <v>6418</v>
      </c>
      <c r="AC6420" s="19">
        <v>0.37688905769084713</v>
      </c>
      <c r="AD6420" s="20">
        <f t="shared" si="1024"/>
        <v>0.78436440049643696</v>
      </c>
      <c r="AE6420" s="22">
        <f t="shared" si="1025"/>
        <v>0.78436440049643696</v>
      </c>
      <c r="AF6420" s="21">
        <v>0.4585829346669148</v>
      </c>
      <c r="AG6420" s="22">
        <f t="shared" si="1026"/>
        <v>3.9698000099259891</v>
      </c>
      <c r="AH6420" s="22">
        <f t="shared" si="1027"/>
        <v>3.9698000099259891</v>
      </c>
      <c r="AI6420" s="23">
        <f t="shared" si="1028"/>
        <v>5.0611680073871765</v>
      </c>
      <c r="AJ6420" s="46"/>
      <c r="AK6420" s="25"/>
      <c r="AL6420" s="129">
        <v>6418</v>
      </c>
      <c r="AM6420" s="21">
        <v>0.13089731784617142</v>
      </c>
      <c r="AN6420" s="22">
        <f t="shared" si="1029"/>
        <v>1.4048932087796737</v>
      </c>
      <c r="AO6420" s="22">
        <f t="shared" si="1030"/>
        <v>1.4048932087796737</v>
      </c>
      <c r="AP6420" s="21">
        <v>0.5739786692922022</v>
      </c>
      <c r="AQ6420" s="22">
        <f t="shared" si="1031"/>
        <v>495.38569012257102</v>
      </c>
      <c r="AR6420" s="22">
        <f t="shared" si="1032"/>
        <v>495.38569012257102</v>
      </c>
      <c r="AS6420" s="23">
        <f t="shared" si="1033"/>
        <v>352.61448131910021</v>
      </c>
      <c r="AT6420" s="23"/>
      <c r="AU6420" s="23"/>
      <c r="AV6420" s="23"/>
      <c r="AW6420" s="23"/>
      <c r="AX6420" s="23"/>
      <c r="AY6420" s="23"/>
      <c r="AZ6420" s="23"/>
      <c r="BA6420" s="23"/>
      <c r="BB6420" s="23"/>
      <c r="BC6420" s="23"/>
      <c r="BD6420" s="23"/>
      <c r="BE6420" s="23"/>
      <c r="BF6420" s="23"/>
      <c r="BG6420" s="23"/>
      <c r="BH6420" s="23"/>
      <c r="BI6420" s="23"/>
      <c r="BJ6420" s="23"/>
      <c r="BK6420" s="23"/>
    </row>
    <row r="6421" spans="28:63">
      <c r="AB6421" s="129">
        <v>6419</v>
      </c>
      <c r="AC6421" s="19">
        <v>0.56441528481807435</v>
      </c>
      <c r="AD6421" s="20">
        <f t="shared" si="1024"/>
        <v>0.98361783244418599</v>
      </c>
      <c r="AE6421" s="22">
        <f t="shared" si="1025"/>
        <v>0.98361783244418599</v>
      </c>
      <c r="AF6421" s="21">
        <v>0.82397954545280228</v>
      </c>
      <c r="AG6421" s="22">
        <f t="shared" si="1026"/>
        <v>5.7020414197779949</v>
      </c>
      <c r="AH6421" s="22">
        <f t="shared" si="1027"/>
        <v>5.7020414197779949</v>
      </c>
      <c r="AI6421" s="23">
        <f t="shared" si="1028"/>
        <v>5.7970089924142867</v>
      </c>
      <c r="AJ6421" s="46"/>
      <c r="AK6421" s="25"/>
      <c r="AL6421" s="129">
        <v>6419</v>
      </c>
      <c r="AM6421" s="21">
        <v>0.96559660665075908</v>
      </c>
      <c r="AN6421" s="22">
        <f t="shared" si="1029"/>
        <v>2.075852022890182</v>
      </c>
      <c r="AO6421" s="22">
        <f t="shared" si="1030"/>
        <v>2.075852022890182</v>
      </c>
      <c r="AP6421" s="21">
        <v>1.1967363959806687E-2</v>
      </c>
      <c r="AQ6421" s="22">
        <f t="shared" si="1031"/>
        <v>430.82959679794709</v>
      </c>
      <c r="AR6421" s="22">
        <f t="shared" si="1032"/>
        <v>430.82959679794709</v>
      </c>
      <c r="AS6421" s="23">
        <f t="shared" si="1033"/>
        <v>207.54350119721377</v>
      </c>
      <c r="AT6421" s="23"/>
      <c r="AU6421" s="23"/>
      <c r="AV6421" s="23"/>
      <c r="AW6421" s="23"/>
      <c r="AX6421" s="23"/>
      <c r="AY6421" s="23"/>
      <c r="AZ6421" s="23"/>
      <c r="BA6421" s="23"/>
      <c r="BB6421" s="23"/>
      <c r="BC6421" s="23"/>
      <c r="BD6421" s="23"/>
      <c r="BE6421" s="23"/>
      <c r="BF6421" s="23"/>
      <c r="BG6421" s="23"/>
      <c r="BH6421" s="23"/>
      <c r="BI6421" s="23"/>
      <c r="BJ6421" s="23"/>
      <c r="BK6421" s="23"/>
    </row>
    <row r="6422" spans="28:63">
      <c r="AB6422" s="129">
        <v>6420</v>
      </c>
      <c r="AC6422" s="19">
        <v>0.62749330733522801</v>
      </c>
      <c r="AD6422" s="20">
        <f t="shared" si="1024"/>
        <v>1.0600867740457243</v>
      </c>
      <c r="AE6422" s="22">
        <f t="shared" si="1025"/>
        <v>1.0600867740457243</v>
      </c>
      <c r="AF6422" s="21">
        <v>0.34111495229805977</v>
      </c>
      <c r="AG6422" s="22">
        <f t="shared" si="1026"/>
        <v>3.5540409998451166</v>
      </c>
      <c r="AH6422" s="22">
        <f t="shared" si="1027"/>
        <v>3.5540409998451166</v>
      </c>
      <c r="AI6422" s="23">
        <f t="shared" si="1028"/>
        <v>3.3525944166640662</v>
      </c>
      <c r="AJ6422" s="46"/>
      <c r="AK6422" s="25"/>
      <c r="AL6422" s="129">
        <v>6420</v>
      </c>
      <c r="AM6422" s="21">
        <v>0.96258409146756074</v>
      </c>
      <c r="AN6422" s="22">
        <f t="shared" si="1029"/>
        <v>2.070530594260525</v>
      </c>
      <c r="AO6422" s="22">
        <f t="shared" si="1030"/>
        <v>2.070530594260525</v>
      </c>
      <c r="AP6422" s="21">
        <v>2.4306769951261131E-2</v>
      </c>
      <c r="AQ6422" s="22">
        <f t="shared" si="1031"/>
        <v>435.4339348684112</v>
      </c>
      <c r="AR6422" s="22">
        <f t="shared" si="1032"/>
        <v>435.4339348684112</v>
      </c>
      <c r="AS6422" s="23">
        <f t="shared" si="1033"/>
        <v>210.30065243924747</v>
      </c>
      <c r="AT6422" s="23"/>
      <c r="AU6422" s="23"/>
      <c r="AV6422" s="23"/>
      <c r="AW6422" s="23"/>
      <c r="AX6422" s="23"/>
      <c r="AY6422" s="23"/>
      <c r="AZ6422" s="23"/>
      <c r="BA6422" s="23"/>
      <c r="BB6422" s="23"/>
      <c r="BC6422" s="23"/>
      <c r="BD6422" s="23"/>
      <c r="BE6422" s="23"/>
      <c r="BF6422" s="23"/>
      <c r="BG6422" s="23"/>
      <c r="BH6422" s="23"/>
      <c r="BI6422" s="23"/>
      <c r="BJ6422" s="23"/>
      <c r="BK6422" s="23"/>
    </row>
    <row r="6423" spans="28:63">
      <c r="AB6423" s="129">
        <v>6421</v>
      </c>
      <c r="AC6423" s="19">
        <v>0.66048246384501796</v>
      </c>
      <c r="AD6423" s="20">
        <f t="shared" si="1024"/>
        <v>1.1026707467461259</v>
      </c>
      <c r="AE6423" s="22">
        <f t="shared" si="1025"/>
        <v>1.1026707467461259</v>
      </c>
      <c r="AF6423" s="21">
        <v>0.96506234045543093</v>
      </c>
      <c r="AG6423" s="22">
        <f t="shared" si="1026"/>
        <v>6.9762179009490977</v>
      </c>
      <c r="AH6423" s="22">
        <f t="shared" si="1027"/>
        <v>6.9762179009490977</v>
      </c>
      <c r="AI6423" s="23">
        <f t="shared" si="1028"/>
        <v>6.3266554604221055</v>
      </c>
      <c r="AJ6423" s="46"/>
      <c r="AK6423" s="25"/>
      <c r="AL6423" s="129">
        <v>6421</v>
      </c>
      <c r="AM6423" s="21">
        <v>0.58122094357164755</v>
      </c>
      <c r="AN6423" s="22">
        <f t="shared" si="1029"/>
        <v>1.7646141752083262</v>
      </c>
      <c r="AO6423" s="22">
        <f t="shared" si="1030"/>
        <v>1.7646141752083262</v>
      </c>
      <c r="AP6423" s="21">
        <v>0.66233236878896873</v>
      </c>
      <c r="AQ6423" s="22">
        <f t="shared" si="1031"/>
        <v>502.47485084010555</v>
      </c>
      <c r="AR6423" s="22">
        <f t="shared" si="1032"/>
        <v>502.47485084010555</v>
      </c>
      <c r="AS6423" s="23">
        <f t="shared" si="1033"/>
        <v>284.75054654980573</v>
      </c>
      <c r="AT6423" s="23"/>
      <c r="AU6423" s="23"/>
      <c r="AV6423" s="23"/>
      <c r="AW6423" s="23"/>
      <c r="AX6423" s="23"/>
      <c r="AY6423" s="23"/>
      <c r="AZ6423" s="23"/>
      <c r="BA6423" s="23"/>
      <c r="BB6423" s="23"/>
      <c r="BC6423" s="23"/>
      <c r="BD6423" s="23"/>
      <c r="BE6423" s="23"/>
      <c r="BF6423" s="23"/>
      <c r="BG6423" s="23"/>
      <c r="BH6423" s="23"/>
      <c r="BI6423" s="23"/>
      <c r="BJ6423" s="23"/>
      <c r="BK6423" s="23"/>
    </row>
    <row r="6424" spans="28:63">
      <c r="AB6424" s="129">
        <v>6422</v>
      </c>
      <c r="AC6424" s="19">
        <v>0.98446176005488706</v>
      </c>
      <c r="AD6424" s="20">
        <f t="shared" si="1024"/>
        <v>1.8080351858963997</v>
      </c>
      <c r="AE6424" s="22">
        <f t="shared" si="1025"/>
        <v>1.8080351858963997</v>
      </c>
      <c r="AF6424" s="21">
        <v>8.3964673382772026E-2</v>
      </c>
      <c r="AG6424" s="22">
        <f t="shared" si="1026"/>
        <v>2.7097802760690328</v>
      </c>
      <c r="AH6424" s="22">
        <f t="shared" si="1027"/>
        <v>2.7097802760690328</v>
      </c>
      <c r="AI6424" s="23">
        <f t="shared" si="1028"/>
        <v>1.4987431092086629</v>
      </c>
      <c r="AJ6424" s="46"/>
      <c r="AK6424" s="25"/>
      <c r="AL6424" s="129">
        <v>6422</v>
      </c>
      <c r="AM6424" s="21">
        <v>0.66541660455923923</v>
      </c>
      <c r="AN6424" s="22">
        <f t="shared" si="1029"/>
        <v>1.8128393600100072</v>
      </c>
      <c r="AO6424" s="22">
        <f t="shared" si="1030"/>
        <v>1.8128393600100072</v>
      </c>
      <c r="AP6424" s="21">
        <v>0.29651054345806993</v>
      </c>
      <c r="AQ6424" s="22">
        <f t="shared" si="1031"/>
        <v>473.90550366974679</v>
      </c>
      <c r="AR6424" s="22">
        <f t="shared" si="1032"/>
        <v>473.90550366974679</v>
      </c>
      <c r="AS6424" s="23">
        <f t="shared" si="1033"/>
        <v>261.41615971264588</v>
      </c>
      <c r="AT6424" s="23"/>
      <c r="AU6424" s="23"/>
      <c r="AV6424" s="23"/>
      <c r="AW6424" s="23"/>
      <c r="AX6424" s="23"/>
      <c r="AY6424" s="23"/>
      <c r="AZ6424" s="23"/>
      <c r="BA6424" s="23"/>
      <c r="BB6424" s="23"/>
      <c r="BC6424" s="23"/>
      <c r="BD6424" s="23"/>
      <c r="BE6424" s="23"/>
      <c r="BF6424" s="23"/>
      <c r="BG6424" s="23"/>
      <c r="BH6424" s="23"/>
      <c r="BI6424" s="23"/>
      <c r="BJ6424" s="23"/>
      <c r="BK6424" s="23"/>
    </row>
    <row r="6425" spans="28:63">
      <c r="AB6425" s="129">
        <v>6423</v>
      </c>
      <c r="AC6425" s="19">
        <v>0.33600309701929987</v>
      </c>
      <c r="AD6425" s="20">
        <f t="shared" si="1024"/>
        <v>0.74511552120961011</v>
      </c>
      <c r="AE6425" s="22">
        <f t="shared" si="1025"/>
        <v>0.74511552120961011</v>
      </c>
      <c r="AF6425" s="21">
        <v>0.41278106734798403</v>
      </c>
      <c r="AG6425" s="22">
        <f t="shared" si="1026"/>
        <v>3.8027904532224657</v>
      </c>
      <c r="AH6425" s="22">
        <f t="shared" si="1027"/>
        <v>3.8027904532224657</v>
      </c>
      <c r="AI6425" s="23">
        <f t="shared" si="1028"/>
        <v>5.1036253372484701</v>
      </c>
      <c r="AJ6425" s="46"/>
      <c r="AK6425" s="25"/>
      <c r="AL6425" s="129">
        <v>6423</v>
      </c>
      <c r="AM6425" s="21">
        <v>0.51728965160272233</v>
      </c>
      <c r="AN6425" s="22">
        <f t="shared" si="1029"/>
        <v>1.7258656013850215</v>
      </c>
      <c r="AO6425" s="22">
        <f t="shared" si="1030"/>
        <v>1.7258656013850215</v>
      </c>
      <c r="AP6425" s="21">
        <v>0.54700256676487846</v>
      </c>
      <c r="AQ6425" s="22">
        <f t="shared" si="1031"/>
        <v>493.37136617261172</v>
      </c>
      <c r="AR6425" s="22">
        <f t="shared" si="1032"/>
        <v>493.37136617261172</v>
      </c>
      <c r="AS6425" s="23">
        <f t="shared" si="1033"/>
        <v>285.86893775313507</v>
      </c>
      <c r="AT6425" s="23"/>
      <c r="AU6425" s="23"/>
      <c r="AV6425" s="23"/>
      <c r="AW6425" s="23"/>
      <c r="AX6425" s="23"/>
      <c r="AY6425" s="23"/>
      <c r="AZ6425" s="23"/>
      <c r="BA6425" s="23"/>
      <c r="BB6425" s="23"/>
      <c r="BC6425" s="23"/>
      <c r="BD6425" s="23"/>
      <c r="BE6425" s="23"/>
      <c r="BF6425" s="23"/>
      <c r="BG6425" s="23"/>
      <c r="BH6425" s="23"/>
      <c r="BI6425" s="23"/>
      <c r="BJ6425" s="23"/>
      <c r="BK6425" s="23"/>
    </row>
    <row r="6426" spans="28:63">
      <c r="AB6426" s="129">
        <v>6424</v>
      </c>
      <c r="AC6426" s="19">
        <v>0.83195010852079343</v>
      </c>
      <c r="AD6426" s="20">
        <f t="shared" si="1024"/>
        <v>1.3686941132603891</v>
      </c>
      <c r="AE6426" s="22">
        <f t="shared" si="1025"/>
        <v>1.3686941132603891</v>
      </c>
      <c r="AF6426" s="21">
        <v>0.15134219318949438</v>
      </c>
      <c r="AG6426" s="22">
        <f t="shared" si="1026"/>
        <v>2.9529182331852857</v>
      </c>
      <c r="AH6426" s="22">
        <f t="shared" si="1027"/>
        <v>2.9529182331852857</v>
      </c>
      <c r="AI6426" s="23">
        <f t="shared" si="1028"/>
        <v>2.1574712746817402</v>
      </c>
      <c r="AJ6426" s="46"/>
      <c r="AK6426" s="25"/>
      <c r="AL6426" s="129">
        <v>6424</v>
      </c>
      <c r="AM6426" s="21">
        <v>0.11202384053603509</v>
      </c>
      <c r="AN6426" s="22">
        <f t="shared" si="1029"/>
        <v>1.3805595199095493</v>
      </c>
      <c r="AO6426" s="22">
        <f t="shared" si="1030"/>
        <v>1.3805595199095493</v>
      </c>
      <c r="AP6426" s="21">
        <v>1.277249305532735E-2</v>
      </c>
      <c r="AQ6426" s="22">
        <f t="shared" si="1031"/>
        <v>431.18795923938802</v>
      </c>
      <c r="AR6426" s="22">
        <f t="shared" si="1032"/>
        <v>431.18795923938802</v>
      </c>
      <c r="AS6426" s="23">
        <f t="shared" si="1033"/>
        <v>312.32840962020845</v>
      </c>
      <c r="AT6426" s="23"/>
      <c r="AU6426" s="23"/>
      <c r="AV6426" s="23"/>
      <c r="AW6426" s="23"/>
      <c r="AX6426" s="23"/>
      <c r="AY6426" s="23"/>
      <c r="AZ6426" s="23"/>
      <c r="BA6426" s="23"/>
      <c r="BB6426" s="23"/>
      <c r="BC6426" s="23"/>
      <c r="BD6426" s="23"/>
      <c r="BE6426" s="23"/>
      <c r="BF6426" s="23"/>
      <c r="BG6426" s="23"/>
      <c r="BH6426" s="23"/>
      <c r="BI6426" s="23"/>
      <c r="BJ6426" s="23"/>
      <c r="BK6426" s="23"/>
    </row>
    <row r="6427" spans="28:63">
      <c r="AB6427" s="129">
        <v>6425</v>
      </c>
      <c r="AC6427" s="19">
        <v>0.87425916049369534</v>
      </c>
      <c r="AD6427" s="20">
        <f t="shared" si="1024"/>
        <v>1.4539166959399399</v>
      </c>
      <c r="AE6427" s="22">
        <f t="shared" si="1025"/>
        <v>1.4539166959399399</v>
      </c>
      <c r="AF6427" s="21">
        <v>0.37334302535596353</v>
      </c>
      <c r="AG6427" s="22">
        <f t="shared" si="1026"/>
        <v>3.6641368518689275</v>
      </c>
      <c r="AH6427" s="22">
        <f t="shared" si="1027"/>
        <v>3.6641368518689275</v>
      </c>
      <c r="AI6427" s="23">
        <f t="shared" si="1028"/>
        <v>2.5201834892611275</v>
      </c>
      <c r="AJ6427" s="46"/>
      <c r="AK6427" s="25"/>
      <c r="AL6427" s="129">
        <v>6425</v>
      </c>
      <c r="AM6427" s="21">
        <v>6.1048501425718271E-2</v>
      </c>
      <c r="AN6427" s="22">
        <f t="shared" si="1029"/>
        <v>1.3018772443259994</v>
      </c>
      <c r="AO6427" s="22">
        <f t="shared" si="1030"/>
        <v>1.3018772443259994</v>
      </c>
      <c r="AP6427" s="21">
        <v>0.73721399514701824</v>
      </c>
      <c r="AQ6427" s="22">
        <f t="shared" si="1031"/>
        <v>509.25255821660346</v>
      </c>
      <c r="AR6427" s="22">
        <f t="shared" si="1032"/>
        <v>509.25255821660346</v>
      </c>
      <c r="AS6427" s="23">
        <f t="shared" si="1033"/>
        <v>391.16787733719923</v>
      </c>
      <c r="AT6427" s="23"/>
      <c r="AU6427" s="23"/>
      <c r="AV6427" s="23"/>
      <c r="AW6427" s="23"/>
      <c r="AX6427" s="23"/>
      <c r="AY6427" s="23"/>
      <c r="AZ6427" s="23"/>
      <c r="BA6427" s="23"/>
      <c r="BB6427" s="23"/>
      <c r="BC6427" s="23"/>
      <c r="BD6427" s="23"/>
      <c r="BE6427" s="23"/>
      <c r="BF6427" s="23"/>
      <c r="BG6427" s="23"/>
      <c r="BH6427" s="23"/>
      <c r="BI6427" s="23"/>
      <c r="BJ6427" s="23"/>
      <c r="BK6427" s="23"/>
    </row>
    <row r="6428" spans="28:63">
      <c r="AB6428" s="129">
        <v>6426</v>
      </c>
      <c r="AC6428" s="19">
        <v>0.79875683122347629</v>
      </c>
      <c r="AD6428" s="20">
        <f t="shared" si="1024"/>
        <v>1.3091539251972235</v>
      </c>
      <c r="AE6428" s="22">
        <f t="shared" si="1025"/>
        <v>1.3091539251972235</v>
      </c>
      <c r="AF6428" s="21">
        <v>0.43208915452851326</v>
      </c>
      <c r="AG6428" s="22">
        <f t="shared" si="1026"/>
        <v>3.8723704909301029</v>
      </c>
      <c r="AH6428" s="22">
        <f t="shared" si="1027"/>
        <v>3.8723704909301029</v>
      </c>
      <c r="AI6428" s="23">
        <f t="shared" si="1028"/>
        <v>2.9579184054668985</v>
      </c>
      <c r="AJ6428" s="46"/>
      <c r="AK6428" s="25"/>
      <c r="AL6428" s="129">
        <v>6426</v>
      </c>
      <c r="AM6428" s="21">
        <v>0.44348310753752074</v>
      </c>
      <c r="AN6428" s="22">
        <f t="shared" si="1029"/>
        <v>1.6780173725890051</v>
      </c>
      <c r="AO6428" s="22">
        <f t="shared" si="1030"/>
        <v>1.6780173725890051</v>
      </c>
      <c r="AP6428" s="21">
        <v>0.91422847314238576</v>
      </c>
      <c r="AQ6428" s="22">
        <f t="shared" si="1031"/>
        <v>531.00757058808938</v>
      </c>
      <c r="AR6428" s="22">
        <f t="shared" si="1032"/>
        <v>531.00757058808938</v>
      </c>
      <c r="AS6428" s="23">
        <f t="shared" si="1033"/>
        <v>316.44938798744397</v>
      </c>
      <c r="AT6428" s="23"/>
      <c r="AU6428" s="23"/>
      <c r="AV6428" s="23"/>
      <c r="AW6428" s="23"/>
      <c r="AX6428" s="23"/>
      <c r="AY6428" s="23"/>
      <c r="AZ6428" s="23"/>
      <c r="BA6428" s="23"/>
      <c r="BB6428" s="23"/>
      <c r="BC6428" s="23"/>
      <c r="BD6428" s="23"/>
      <c r="BE6428" s="23"/>
      <c r="BF6428" s="23"/>
      <c r="BG6428" s="23"/>
      <c r="BH6428" s="23"/>
      <c r="BI6428" s="23"/>
      <c r="BJ6428" s="23"/>
      <c r="BK6428" s="23"/>
    </row>
    <row r="6429" spans="28:63">
      <c r="AB6429" s="129">
        <v>6427</v>
      </c>
      <c r="AC6429" s="19">
        <v>0.86476587134616401</v>
      </c>
      <c r="AD6429" s="20">
        <f t="shared" si="1024"/>
        <v>1.4336774245048698</v>
      </c>
      <c r="AE6429" s="22">
        <f t="shared" si="1025"/>
        <v>1.4336774245048698</v>
      </c>
      <c r="AF6429" s="21">
        <v>0.76599200220736841</v>
      </c>
      <c r="AG6429" s="22">
        <f t="shared" si="1026"/>
        <v>5.3504264619039255</v>
      </c>
      <c r="AH6429" s="22">
        <f t="shared" si="1027"/>
        <v>5.3504264619039255</v>
      </c>
      <c r="AI6429" s="23">
        <f t="shared" si="1028"/>
        <v>3.7319597633698747</v>
      </c>
      <c r="AJ6429" s="46"/>
      <c r="AK6429" s="25"/>
      <c r="AL6429" s="129">
        <v>6427</v>
      </c>
      <c r="AM6429" s="21">
        <v>0.8218754246582245</v>
      </c>
      <c r="AN6429" s="22">
        <f t="shared" si="1029"/>
        <v>1.9175113988970256</v>
      </c>
      <c r="AO6429" s="22">
        <f t="shared" si="1030"/>
        <v>1.9175113988970256</v>
      </c>
      <c r="AP6429" s="21">
        <v>0.56916820658619405</v>
      </c>
      <c r="AQ6429" s="22">
        <f t="shared" si="1031"/>
        <v>495.02191465228219</v>
      </c>
      <c r="AR6429" s="22">
        <f t="shared" si="1032"/>
        <v>495.02191465228219</v>
      </c>
      <c r="AS6429" s="23">
        <f t="shared" si="1033"/>
        <v>258.15852512638224</v>
      </c>
      <c r="AT6429" s="23"/>
      <c r="AU6429" s="23"/>
      <c r="AV6429" s="23"/>
      <c r="AW6429" s="23"/>
      <c r="AX6429" s="23"/>
      <c r="AY6429" s="23"/>
      <c r="AZ6429" s="23"/>
      <c r="BA6429" s="23"/>
      <c r="BB6429" s="23"/>
      <c r="BC6429" s="23"/>
      <c r="BD6429" s="23"/>
      <c r="BE6429" s="23"/>
      <c r="BF6429" s="23"/>
      <c r="BG6429" s="23"/>
      <c r="BH6429" s="23"/>
      <c r="BI6429" s="23"/>
      <c r="BJ6429" s="23"/>
      <c r="BK6429" s="23"/>
    </row>
    <row r="6430" spans="28:63">
      <c r="AB6430" s="129">
        <v>6428</v>
      </c>
      <c r="AC6430" s="19">
        <v>0.87359841512583258</v>
      </c>
      <c r="AD6430" s="20">
        <f t="shared" si="1024"/>
        <v>1.452483791392825</v>
      </c>
      <c r="AE6430" s="22">
        <f t="shared" si="1025"/>
        <v>1.452483791392825</v>
      </c>
      <c r="AF6430" s="21">
        <v>0.65419538486448359</v>
      </c>
      <c r="AG6430" s="22">
        <f t="shared" si="1026"/>
        <v>4.7791090589612484</v>
      </c>
      <c r="AH6430" s="22">
        <f t="shared" si="1027"/>
        <v>4.7791090589612484</v>
      </c>
      <c r="AI6430" s="23">
        <f t="shared" si="1028"/>
        <v>3.2903011291977551</v>
      </c>
      <c r="AJ6430" s="46"/>
      <c r="AK6430" s="25"/>
      <c r="AL6430" s="129">
        <v>6428</v>
      </c>
      <c r="AM6430" s="21">
        <v>0.6371347413448557</v>
      </c>
      <c r="AN6430" s="22">
        <f t="shared" si="1029"/>
        <v>1.7967882919108624</v>
      </c>
      <c r="AO6430" s="22">
        <f t="shared" si="1030"/>
        <v>1.7967882919108624</v>
      </c>
      <c r="AP6430" s="21">
        <v>0.71366068499806801</v>
      </c>
      <c r="AQ6430" s="22">
        <f t="shared" si="1031"/>
        <v>507.0271268759289</v>
      </c>
      <c r="AR6430" s="22">
        <f t="shared" si="1032"/>
        <v>507.0271268759289</v>
      </c>
      <c r="AS6430" s="23">
        <f t="shared" si="1033"/>
        <v>282.18523526592651</v>
      </c>
      <c r="AT6430" s="23"/>
      <c r="AU6430" s="23"/>
      <c r="AV6430" s="23"/>
      <c r="AW6430" s="23"/>
      <c r="AX6430" s="23"/>
      <c r="AY6430" s="23"/>
      <c r="AZ6430" s="23"/>
      <c r="BA6430" s="23"/>
      <c r="BB6430" s="23"/>
      <c r="BC6430" s="23"/>
      <c r="BD6430" s="23"/>
      <c r="BE6430" s="23"/>
      <c r="BF6430" s="23"/>
      <c r="BG6430" s="23"/>
      <c r="BH6430" s="23"/>
      <c r="BI6430" s="23"/>
      <c r="BJ6430" s="23"/>
      <c r="BK6430" s="23"/>
    </row>
    <row r="6431" spans="28:63">
      <c r="AB6431" s="129">
        <v>6429</v>
      </c>
      <c r="AC6431" s="19">
        <v>0.37805369843022407</v>
      </c>
      <c r="AD6431" s="20">
        <f t="shared" si="1024"/>
        <v>0.78550098855417727</v>
      </c>
      <c r="AE6431" s="22">
        <f t="shared" si="1025"/>
        <v>0.78550098855417727</v>
      </c>
      <c r="AF6431" s="21">
        <v>0.43448455924033358</v>
      </c>
      <c r="AG6431" s="22">
        <f t="shared" si="1026"/>
        <v>3.8810847031299618</v>
      </c>
      <c r="AH6431" s="22">
        <f t="shared" si="1027"/>
        <v>3.8810847031299618</v>
      </c>
      <c r="AI6431" s="23">
        <f t="shared" si="1028"/>
        <v>4.9409036521693404</v>
      </c>
      <c r="AJ6431" s="46"/>
      <c r="AK6431" s="25"/>
      <c r="AL6431" s="129">
        <v>6429</v>
      </c>
      <c r="AM6431" s="21">
        <v>0.69022498298804791</v>
      </c>
      <c r="AN6431" s="22">
        <f t="shared" si="1029"/>
        <v>1.8274691856753935</v>
      </c>
      <c r="AO6431" s="22">
        <f t="shared" si="1030"/>
        <v>1.8274691856753935</v>
      </c>
      <c r="AP6431" s="21">
        <v>0.90577214059041966</v>
      </c>
      <c r="AQ6431" s="22">
        <f t="shared" si="1031"/>
        <v>529.61195922383467</v>
      </c>
      <c r="AR6431" s="22">
        <f t="shared" si="1032"/>
        <v>529.61195922383467</v>
      </c>
      <c r="AS6431" s="23">
        <f t="shared" si="1033"/>
        <v>289.80623223373334</v>
      </c>
      <c r="AT6431" s="23"/>
      <c r="AU6431" s="23"/>
      <c r="AV6431" s="23"/>
      <c r="AW6431" s="23"/>
      <c r="AX6431" s="23"/>
      <c r="AY6431" s="23"/>
      <c r="AZ6431" s="23"/>
      <c r="BA6431" s="23"/>
      <c r="BB6431" s="23"/>
      <c r="BC6431" s="23"/>
      <c r="BD6431" s="23"/>
      <c r="BE6431" s="23"/>
      <c r="BF6431" s="23"/>
      <c r="BG6431" s="23"/>
      <c r="BH6431" s="23"/>
      <c r="BI6431" s="23"/>
      <c r="BJ6431" s="23"/>
      <c r="BK6431" s="23"/>
    </row>
    <row r="6432" spans="28:63">
      <c r="AB6432" s="129">
        <v>6430</v>
      </c>
      <c r="AC6432" s="19">
        <v>0.13595195236534008</v>
      </c>
      <c r="AD6432" s="20">
        <f t="shared" si="1024"/>
        <v>0.83895568625467531</v>
      </c>
      <c r="AE6432" s="22">
        <f t="shared" si="1025"/>
        <v>0.83895568625467531</v>
      </c>
      <c r="AF6432" s="21">
        <v>0.29180029495431492</v>
      </c>
      <c r="AG6432" s="22">
        <f t="shared" si="1026"/>
        <v>3.3906626125471622</v>
      </c>
      <c r="AH6432" s="22">
        <f t="shared" si="1027"/>
        <v>3.3906626125471622</v>
      </c>
      <c r="AI6432" s="23">
        <f t="shared" si="1028"/>
        <v>4.0415276612332116</v>
      </c>
      <c r="AJ6432" s="46"/>
      <c r="AK6432" s="25"/>
      <c r="AL6432" s="129">
        <v>6430</v>
      </c>
      <c r="AM6432" s="21">
        <v>0.65118993231363942</v>
      </c>
      <c r="AN6432" s="22">
        <f t="shared" si="1029"/>
        <v>1.804693903002383</v>
      </c>
      <c r="AO6432" s="22">
        <f t="shared" si="1030"/>
        <v>1.804693903002383</v>
      </c>
      <c r="AP6432" s="21">
        <v>0.31360870096235238</v>
      </c>
      <c r="AQ6432" s="22">
        <f t="shared" si="1031"/>
        <v>475.43794070337617</v>
      </c>
      <c r="AR6432" s="22">
        <f t="shared" si="1032"/>
        <v>475.43794070337617</v>
      </c>
      <c r="AS6432" s="23">
        <f t="shared" si="1033"/>
        <v>263.44519694581601</v>
      </c>
      <c r="AT6432" s="23"/>
      <c r="AU6432" s="23"/>
      <c r="AV6432" s="23"/>
      <c r="AW6432" s="23"/>
      <c r="AX6432" s="23"/>
      <c r="AY6432" s="23"/>
      <c r="AZ6432" s="23"/>
      <c r="BA6432" s="23"/>
      <c r="BB6432" s="23"/>
      <c r="BC6432" s="23"/>
      <c r="BD6432" s="23"/>
      <c r="BE6432" s="23"/>
      <c r="BF6432" s="23"/>
      <c r="BG6432" s="23"/>
      <c r="BH6432" s="23"/>
      <c r="BI6432" s="23"/>
      <c r="BJ6432" s="23"/>
      <c r="BK6432" s="23"/>
    </row>
    <row r="6433" spans="28:63">
      <c r="AB6433" s="129">
        <v>6431</v>
      </c>
      <c r="AC6433" s="19">
        <v>0.87595113132209901</v>
      </c>
      <c r="AD6433" s="20">
        <f t="shared" si="1024"/>
        <v>1.4576031923429951</v>
      </c>
      <c r="AE6433" s="22">
        <f t="shared" si="1025"/>
        <v>1.4576031923429951</v>
      </c>
      <c r="AF6433" s="21">
        <v>0.37302758761936305</v>
      </c>
      <c r="AG6433" s="22">
        <f t="shared" si="1026"/>
        <v>3.663045726385957</v>
      </c>
      <c r="AH6433" s="22">
        <f t="shared" si="1027"/>
        <v>3.663045726385957</v>
      </c>
      <c r="AI6433" s="23">
        <f t="shared" si="1028"/>
        <v>2.5130609932994643</v>
      </c>
      <c r="AJ6433" s="46"/>
      <c r="AK6433" s="25"/>
      <c r="AL6433" s="129">
        <v>6431</v>
      </c>
      <c r="AM6433" s="21">
        <v>0.50435111965125146</v>
      </c>
      <c r="AN6433" s="22">
        <f t="shared" si="1029"/>
        <v>1.7177372051925222</v>
      </c>
      <c r="AO6433" s="22">
        <f t="shared" si="1030"/>
        <v>1.7177372051925222</v>
      </c>
      <c r="AP6433" s="21">
        <v>0.87592047113937888</v>
      </c>
      <c r="AQ6433" s="22">
        <f t="shared" si="1031"/>
        <v>525.12910407181823</v>
      </c>
      <c r="AR6433" s="22">
        <f t="shared" si="1032"/>
        <v>525.12910407181823</v>
      </c>
      <c r="AS6433" s="23">
        <f t="shared" si="1033"/>
        <v>305.70980385382194</v>
      </c>
      <c r="AT6433" s="23"/>
      <c r="AU6433" s="23"/>
      <c r="AV6433" s="23"/>
      <c r="AW6433" s="23"/>
      <c r="AX6433" s="23"/>
      <c r="AY6433" s="23"/>
      <c r="AZ6433" s="23"/>
      <c r="BA6433" s="23"/>
      <c r="BB6433" s="23"/>
      <c r="BC6433" s="23"/>
      <c r="BD6433" s="23"/>
      <c r="BE6433" s="23"/>
      <c r="BF6433" s="23"/>
      <c r="BG6433" s="23"/>
      <c r="BH6433" s="23"/>
      <c r="BI6433" s="23"/>
      <c r="BJ6433" s="23"/>
      <c r="BK6433" s="23"/>
    </row>
    <row r="6434" spans="28:63">
      <c r="AB6434" s="129">
        <v>6432</v>
      </c>
      <c r="AC6434" s="19">
        <v>0.12015614033345567</v>
      </c>
      <c r="AD6434" s="20">
        <f t="shared" si="1024"/>
        <v>0.8246454516344619</v>
      </c>
      <c r="AE6434" s="22">
        <f t="shared" si="1025"/>
        <v>0.8246454516344619</v>
      </c>
      <c r="AF6434" s="21">
        <v>0.67793714684001982</v>
      </c>
      <c r="AG6434" s="22">
        <f t="shared" si="1026"/>
        <v>4.8916426211261665</v>
      </c>
      <c r="AH6434" s="22">
        <f t="shared" si="1027"/>
        <v>4.8916426211261665</v>
      </c>
      <c r="AI6434" s="23">
        <f t="shared" si="1028"/>
        <v>5.9318130130116451</v>
      </c>
      <c r="AJ6434" s="46"/>
      <c r="AK6434" s="25"/>
      <c r="AL6434" s="129">
        <v>6432</v>
      </c>
      <c r="AM6434" s="21">
        <v>0.59161612895122839</v>
      </c>
      <c r="AN6434" s="22">
        <f t="shared" si="1029"/>
        <v>1.7707092343282163</v>
      </c>
      <c r="AO6434" s="22">
        <f t="shared" si="1030"/>
        <v>1.7707092343282163</v>
      </c>
      <c r="AP6434" s="21">
        <v>9.1371324634833329E-2</v>
      </c>
      <c r="AQ6434" s="22">
        <f t="shared" si="1031"/>
        <v>449.92388646919659</v>
      </c>
      <c r="AR6434" s="22">
        <f t="shared" si="1032"/>
        <v>449.92388646919659</v>
      </c>
      <c r="AS6434" s="23">
        <f t="shared" si="1033"/>
        <v>254.09247195793372</v>
      </c>
      <c r="AT6434" s="23"/>
      <c r="AU6434" s="23"/>
      <c r="AV6434" s="23"/>
      <c r="AW6434" s="23"/>
      <c r="AX6434" s="23"/>
      <c r="AY6434" s="23"/>
      <c r="AZ6434" s="23"/>
      <c r="BA6434" s="23"/>
      <c r="BB6434" s="23"/>
      <c r="BC6434" s="23"/>
      <c r="BD6434" s="23"/>
      <c r="BE6434" s="23"/>
      <c r="BF6434" s="23"/>
      <c r="BG6434" s="23"/>
      <c r="BH6434" s="23"/>
      <c r="BI6434" s="23"/>
      <c r="BJ6434" s="23"/>
      <c r="BK6434" s="23"/>
    </row>
    <row r="6435" spans="28:63">
      <c r="AB6435" s="129">
        <v>6433</v>
      </c>
      <c r="AC6435" s="19">
        <v>0.51951759199746383</v>
      </c>
      <c r="AD6435" s="20">
        <f t="shared" si="1024"/>
        <v>0.93252068927832865</v>
      </c>
      <c r="AE6435" s="22">
        <f t="shared" si="1025"/>
        <v>0.93252068927832865</v>
      </c>
      <c r="AF6435" s="21">
        <v>0.55776046272318924</v>
      </c>
      <c r="AG6435" s="22">
        <f t="shared" si="1026"/>
        <v>4.357585125455322</v>
      </c>
      <c r="AH6435" s="22">
        <f t="shared" si="1027"/>
        <v>4.357585125455322</v>
      </c>
      <c r="AI6435" s="23">
        <f t="shared" si="1028"/>
        <v>4.6729098620081313</v>
      </c>
      <c r="AJ6435" s="46"/>
      <c r="AK6435" s="25"/>
      <c r="AL6435" s="129">
        <v>6433</v>
      </c>
      <c r="AM6435" s="21">
        <v>0.5730204286334114</v>
      </c>
      <c r="AN6435" s="22">
        <f t="shared" si="1029"/>
        <v>1.7597673673029495</v>
      </c>
      <c r="AO6435" s="22">
        <f t="shared" si="1030"/>
        <v>1.7597673673029495</v>
      </c>
      <c r="AP6435" s="21">
        <v>0.61494548073320532</v>
      </c>
      <c r="AQ6435" s="22">
        <f t="shared" si="1031"/>
        <v>498.5709003092623</v>
      </c>
      <c r="AR6435" s="22">
        <f t="shared" si="1032"/>
        <v>498.5709003092623</v>
      </c>
      <c r="AS6435" s="23">
        <f t="shared" si="1033"/>
        <v>283.31636872740791</v>
      </c>
      <c r="AT6435" s="23"/>
      <c r="AU6435" s="23"/>
      <c r="AV6435" s="23"/>
      <c r="AW6435" s="23"/>
      <c r="AX6435" s="23"/>
      <c r="AY6435" s="23"/>
      <c r="AZ6435" s="23"/>
      <c r="BA6435" s="23"/>
      <c r="BB6435" s="23"/>
      <c r="BC6435" s="23"/>
      <c r="BD6435" s="23"/>
      <c r="BE6435" s="23"/>
      <c r="BF6435" s="23"/>
      <c r="BG6435" s="23"/>
      <c r="BH6435" s="23"/>
      <c r="BI6435" s="23"/>
      <c r="BJ6435" s="23"/>
      <c r="BK6435" s="23"/>
    </row>
    <row r="6436" spans="28:63">
      <c r="AB6436" s="129">
        <v>6434</v>
      </c>
      <c r="AC6436" s="19">
        <v>0.95837459069472786</v>
      </c>
      <c r="AD6436" s="20">
        <f t="shared" si="1024"/>
        <v>1.6858044864922743</v>
      </c>
      <c r="AE6436" s="22">
        <f t="shared" si="1025"/>
        <v>1.6858044864922743</v>
      </c>
      <c r="AF6436" s="21">
        <v>0.35989713544072033</v>
      </c>
      <c r="AG6436" s="22">
        <f t="shared" si="1026"/>
        <v>3.6178674213599615</v>
      </c>
      <c r="AH6436" s="22">
        <f t="shared" si="1027"/>
        <v>3.6178674213599615</v>
      </c>
      <c r="AI6436" s="23">
        <f t="shared" si="1028"/>
        <v>2.146077703760187</v>
      </c>
      <c r="AJ6436" s="46"/>
      <c r="AK6436" s="25"/>
      <c r="AL6436" s="129">
        <v>6434</v>
      </c>
      <c r="AM6436" s="21">
        <v>0.41429608115606664</v>
      </c>
      <c r="AN6436" s="22">
        <f t="shared" si="1029"/>
        <v>1.658003771479263</v>
      </c>
      <c r="AO6436" s="22">
        <f t="shared" si="1030"/>
        <v>1.658003771479263</v>
      </c>
      <c r="AP6436" s="21">
        <v>0.85513884845980348</v>
      </c>
      <c r="AQ6436" s="22">
        <f t="shared" si="1031"/>
        <v>522.32189913100808</v>
      </c>
      <c r="AR6436" s="22">
        <f t="shared" si="1032"/>
        <v>522.32189913100808</v>
      </c>
      <c r="AS6436" s="23">
        <f t="shared" si="1033"/>
        <v>315.03058564516715</v>
      </c>
      <c r="AT6436" s="23"/>
      <c r="AU6436" s="23"/>
      <c r="AV6436" s="23"/>
      <c r="AW6436" s="23"/>
      <c r="AX6436" s="23"/>
      <c r="AY6436" s="23"/>
      <c r="AZ6436" s="23"/>
      <c r="BA6436" s="23"/>
      <c r="BB6436" s="23"/>
      <c r="BC6436" s="23"/>
      <c r="BD6436" s="23"/>
      <c r="BE6436" s="23"/>
      <c r="BF6436" s="23"/>
      <c r="BG6436" s="23"/>
      <c r="BH6436" s="23"/>
      <c r="BI6436" s="23"/>
      <c r="BJ6436" s="23"/>
      <c r="BK6436" s="23"/>
    </row>
    <row r="6437" spans="28:63">
      <c r="AB6437" s="129">
        <v>6435</v>
      </c>
      <c r="AC6437" s="19">
        <v>0.55616969799250782</v>
      </c>
      <c r="AD6437" s="20">
        <f t="shared" si="1024"/>
        <v>0.9740429130607029</v>
      </c>
      <c r="AE6437" s="22">
        <f t="shared" si="1025"/>
        <v>0.9740429130607029</v>
      </c>
      <c r="AF6437" s="21">
        <v>0.95811783421715191</v>
      </c>
      <c r="AG6437" s="22">
        <f t="shared" si="1026"/>
        <v>6.8790785159140526</v>
      </c>
      <c r="AH6437" s="22">
        <f t="shared" si="1027"/>
        <v>6.8790785159140526</v>
      </c>
      <c r="AI6437" s="23">
        <f t="shared" si="1028"/>
        <v>7.0623977893316336</v>
      </c>
      <c r="AJ6437" s="46"/>
      <c r="AK6437" s="25"/>
      <c r="AL6437" s="129">
        <v>6435</v>
      </c>
      <c r="AM6437" s="21">
        <v>0.36279297082668893</v>
      </c>
      <c r="AN6437" s="22">
        <f t="shared" si="1029"/>
        <v>1.6208846935111421</v>
      </c>
      <c r="AO6437" s="22">
        <f t="shared" si="1030"/>
        <v>1.6208846935111421</v>
      </c>
      <c r="AP6437" s="21">
        <v>0.57746893150589051</v>
      </c>
      <c r="AQ6437" s="22">
        <f t="shared" si="1031"/>
        <v>495.65091709089961</v>
      </c>
      <c r="AR6437" s="22">
        <f t="shared" si="1032"/>
        <v>495.65091709089961</v>
      </c>
      <c r="AS6437" s="23">
        <f t="shared" si="1033"/>
        <v>305.79036193945802</v>
      </c>
      <c r="AT6437" s="23"/>
      <c r="AU6437" s="23"/>
      <c r="AV6437" s="23"/>
      <c r="AW6437" s="23"/>
      <c r="AX6437" s="23"/>
      <c r="AY6437" s="23"/>
      <c r="AZ6437" s="23"/>
      <c r="BA6437" s="23"/>
      <c r="BB6437" s="23"/>
      <c r="BC6437" s="23"/>
      <c r="BD6437" s="23"/>
      <c r="BE6437" s="23"/>
      <c r="BF6437" s="23"/>
      <c r="BG6437" s="23"/>
      <c r="BH6437" s="23"/>
      <c r="BI6437" s="23"/>
      <c r="BJ6437" s="23"/>
      <c r="BK6437" s="23"/>
    </row>
    <row r="6438" spans="28:63">
      <c r="AB6438" s="129">
        <v>6436</v>
      </c>
      <c r="AC6438" s="19">
        <v>0.6668290958744082</v>
      </c>
      <c r="AD6438" s="20">
        <f t="shared" si="1024"/>
        <v>1.1110972402876378</v>
      </c>
      <c r="AE6438" s="22">
        <f t="shared" si="1025"/>
        <v>1.1110972402876378</v>
      </c>
      <c r="AF6438" s="21">
        <v>0.11064259230550577</v>
      </c>
      <c r="AG6438" s="22">
        <f t="shared" si="1026"/>
        <v>2.8147733143844578</v>
      </c>
      <c r="AH6438" s="22">
        <f t="shared" si="1027"/>
        <v>2.8147733143844578</v>
      </c>
      <c r="AI6438" s="23">
        <f t="shared" si="1028"/>
        <v>2.5333276083520619</v>
      </c>
      <c r="AJ6438" s="46"/>
      <c r="AK6438" s="25"/>
      <c r="AL6438" s="129">
        <v>6436</v>
      </c>
      <c r="AM6438" s="21">
        <v>9.5986054356439143E-2</v>
      </c>
      <c r="AN6438" s="22">
        <f t="shared" si="1029"/>
        <v>1.3582142236353716</v>
      </c>
      <c r="AO6438" s="22">
        <f t="shared" si="1030"/>
        <v>1.3582142236353716</v>
      </c>
      <c r="AP6438" s="21">
        <v>0.29248375225790779</v>
      </c>
      <c r="AQ6438" s="22">
        <f t="shared" si="1031"/>
        <v>473.5382178646945</v>
      </c>
      <c r="AR6438" s="22">
        <f t="shared" si="1032"/>
        <v>473.5382178646945</v>
      </c>
      <c r="AS6438" s="23">
        <f t="shared" si="1033"/>
        <v>348.64766516524224</v>
      </c>
      <c r="AT6438" s="23"/>
      <c r="AU6438" s="23"/>
      <c r="AV6438" s="23"/>
      <c r="AW6438" s="23"/>
      <c r="AX6438" s="23"/>
      <c r="AY6438" s="23"/>
      <c r="AZ6438" s="23"/>
      <c r="BA6438" s="23"/>
      <c r="BB6438" s="23"/>
      <c r="BC6438" s="23"/>
      <c r="BD6438" s="23"/>
      <c r="BE6438" s="23"/>
      <c r="BF6438" s="23"/>
      <c r="BG6438" s="23"/>
      <c r="BH6438" s="23"/>
      <c r="BI6438" s="23"/>
      <c r="BJ6438" s="23"/>
      <c r="BK6438" s="23"/>
    </row>
    <row r="6439" spans="28:63">
      <c r="AB6439" s="129">
        <v>6437</v>
      </c>
      <c r="AC6439" s="19">
        <v>0.84124244104239931</v>
      </c>
      <c r="AD6439" s="20">
        <f t="shared" si="1024"/>
        <v>1.3863963601608562</v>
      </c>
      <c r="AE6439" s="22">
        <f t="shared" si="1025"/>
        <v>1.3863963601608562</v>
      </c>
      <c r="AF6439" s="21">
        <v>7.7622273803320652E-2</v>
      </c>
      <c r="AG6439" s="22">
        <f t="shared" si="1026"/>
        <v>2.6824468058537043</v>
      </c>
      <c r="AH6439" s="22">
        <f t="shared" si="1027"/>
        <v>2.6824468058537043</v>
      </c>
      <c r="AI6439" s="23">
        <f t="shared" si="1028"/>
        <v>1.9348339933195398</v>
      </c>
      <c r="AJ6439" s="46"/>
      <c r="AK6439" s="25"/>
      <c r="AL6439" s="129">
        <v>6437</v>
      </c>
      <c r="AM6439" s="21">
        <v>0.85292595128093118</v>
      </c>
      <c r="AN6439" s="22">
        <f t="shared" si="1029"/>
        <v>1.9433111341991189</v>
      </c>
      <c r="AO6439" s="22">
        <f t="shared" si="1030"/>
        <v>1.9433111341991189</v>
      </c>
      <c r="AP6439" s="21">
        <v>0.82166074038772263</v>
      </c>
      <c r="AQ6439" s="22">
        <f t="shared" si="1031"/>
        <v>518.19420202650929</v>
      </c>
      <c r="AR6439" s="22">
        <f t="shared" si="1032"/>
        <v>518.19420202650929</v>
      </c>
      <c r="AS6439" s="23">
        <f t="shared" si="1033"/>
        <v>266.65529410454826</v>
      </c>
      <c r="AT6439" s="23"/>
      <c r="AU6439" s="23"/>
      <c r="AV6439" s="23"/>
      <c r="AW6439" s="23"/>
      <c r="AX6439" s="23"/>
      <c r="AY6439" s="23"/>
      <c r="AZ6439" s="23"/>
      <c r="BA6439" s="23"/>
      <c r="BB6439" s="23"/>
      <c r="BC6439" s="23"/>
      <c r="BD6439" s="23"/>
      <c r="BE6439" s="23"/>
      <c r="BF6439" s="23"/>
      <c r="BG6439" s="23"/>
      <c r="BH6439" s="23"/>
      <c r="BI6439" s="23"/>
      <c r="BJ6439" s="23"/>
      <c r="BK6439" s="23"/>
    </row>
    <row r="6440" spans="28:63">
      <c r="AB6440" s="129">
        <v>6438</v>
      </c>
      <c r="AC6440" s="19">
        <v>0.20494963918456455</v>
      </c>
      <c r="AD6440" s="20">
        <f t="shared" si="1024"/>
        <v>0.89339197067663101</v>
      </c>
      <c r="AE6440" s="22">
        <f t="shared" si="1025"/>
        <v>0.89339197067663101</v>
      </c>
      <c r="AF6440" s="21">
        <v>0.83691467840919309</v>
      </c>
      <c r="AG6440" s="22">
        <f t="shared" si="1026"/>
        <v>5.7880868806112193</v>
      </c>
      <c r="AH6440" s="22">
        <f t="shared" si="1027"/>
        <v>5.7880868806112193</v>
      </c>
      <c r="AI6440" s="23">
        <f t="shared" si="1028"/>
        <v>6.4787764728033972</v>
      </c>
      <c r="AJ6440" s="46"/>
      <c r="AK6440" s="25"/>
      <c r="AL6440" s="129">
        <v>6438</v>
      </c>
      <c r="AM6440" s="21">
        <v>0.17845710197996034</v>
      </c>
      <c r="AN6440" s="22">
        <f t="shared" si="1029"/>
        <v>1.4593518248758532</v>
      </c>
      <c r="AO6440" s="22">
        <f t="shared" si="1030"/>
        <v>1.4593518248758532</v>
      </c>
      <c r="AP6440" s="21">
        <v>0.30329912035007578</v>
      </c>
      <c r="AQ6440" s="22">
        <f t="shared" si="1031"/>
        <v>474.51909188009961</v>
      </c>
      <c r="AR6440" s="22">
        <f t="shared" si="1032"/>
        <v>474.51909188009961</v>
      </c>
      <c r="AS6440" s="23">
        <f t="shared" si="1033"/>
        <v>325.15743208151116</v>
      </c>
      <c r="AT6440" s="23"/>
      <c r="AU6440" s="23"/>
      <c r="AV6440" s="23"/>
      <c r="AW6440" s="23"/>
      <c r="AX6440" s="23"/>
      <c r="AY6440" s="23"/>
      <c r="AZ6440" s="23"/>
      <c r="BA6440" s="23"/>
      <c r="BB6440" s="23"/>
      <c r="BC6440" s="23"/>
      <c r="BD6440" s="23"/>
      <c r="BE6440" s="23"/>
      <c r="BF6440" s="23"/>
      <c r="BG6440" s="23"/>
      <c r="BH6440" s="23"/>
      <c r="BI6440" s="23"/>
      <c r="BJ6440" s="23"/>
      <c r="BK6440" s="23"/>
    </row>
    <row r="6441" spans="28:63">
      <c r="AB6441" s="129">
        <v>6439</v>
      </c>
      <c r="AC6441" s="19">
        <v>0.54329176873471285</v>
      </c>
      <c r="AD6441" s="20">
        <f t="shared" si="1024"/>
        <v>0.95926504754151987</v>
      </c>
      <c r="AE6441" s="22">
        <f t="shared" si="1025"/>
        <v>0.95926504754151987</v>
      </c>
      <c r="AF6441" s="21">
        <v>0.15692180778143527</v>
      </c>
      <c r="AG6441" s="22">
        <f t="shared" si="1026"/>
        <v>2.9703251242179665</v>
      </c>
      <c r="AH6441" s="22">
        <f t="shared" si="1027"/>
        <v>2.9703251242179665</v>
      </c>
      <c r="AI6441" s="23">
        <f t="shared" si="1028"/>
        <v>3.0964592443251737</v>
      </c>
      <c r="AJ6441" s="46"/>
      <c r="AK6441" s="25"/>
      <c r="AL6441" s="129">
        <v>6439</v>
      </c>
      <c r="AM6441" s="21">
        <v>3.6760250680372142E-3</v>
      </c>
      <c r="AN6441" s="22">
        <f t="shared" si="1029"/>
        <v>1.1344458135660145</v>
      </c>
      <c r="AO6441" s="22">
        <f t="shared" si="1030"/>
        <v>1.1344458135660145</v>
      </c>
      <c r="AP6441" s="21">
        <v>0.35338655175035871</v>
      </c>
      <c r="AQ6441" s="22">
        <f t="shared" si="1031"/>
        <v>478.84885901318319</v>
      </c>
      <c r="AR6441" s="22">
        <f t="shared" si="1032"/>
        <v>478.84885901318319</v>
      </c>
      <c r="AS6441" s="23">
        <f t="shared" si="1033"/>
        <v>422.09936630465472</v>
      </c>
      <c r="AT6441" s="23"/>
      <c r="AU6441" s="23"/>
      <c r="AV6441" s="23"/>
      <c r="AW6441" s="23"/>
      <c r="AX6441" s="23"/>
      <c r="AY6441" s="23"/>
      <c r="AZ6441" s="23"/>
      <c r="BA6441" s="23"/>
      <c r="BB6441" s="23"/>
      <c r="BC6441" s="23"/>
      <c r="BD6441" s="23"/>
      <c r="BE6441" s="23"/>
      <c r="BF6441" s="23"/>
      <c r="BG6441" s="23"/>
      <c r="BH6441" s="23"/>
      <c r="BI6441" s="23"/>
      <c r="BJ6441" s="23"/>
      <c r="BK6441" s="23"/>
    </row>
    <row r="6442" spans="28:63">
      <c r="AB6442" s="129">
        <v>6440</v>
      </c>
      <c r="AC6442" s="19">
        <v>8.4542846369344171E-2</v>
      </c>
      <c r="AD6442" s="20">
        <f t="shared" si="1024"/>
        <v>0.78843565340753474</v>
      </c>
      <c r="AE6442" s="22">
        <f t="shared" si="1025"/>
        <v>0.78843565340753474</v>
      </c>
      <c r="AF6442" s="21">
        <v>0.90119818881841784</v>
      </c>
      <c r="AG6442" s="22">
        <f t="shared" si="1026"/>
        <v>6.2783570824798005</v>
      </c>
      <c r="AH6442" s="22">
        <f t="shared" si="1027"/>
        <v>6.2783570824798005</v>
      </c>
      <c r="AI6442" s="23">
        <f t="shared" si="1028"/>
        <v>7.9630557742352357</v>
      </c>
      <c r="AJ6442" s="46"/>
      <c r="AK6442" s="25"/>
      <c r="AL6442" s="129">
        <v>6440</v>
      </c>
      <c r="AM6442" s="21">
        <v>0.55666770983535818</v>
      </c>
      <c r="AN6442" s="22">
        <f t="shared" si="1029"/>
        <v>1.749997642690803</v>
      </c>
      <c r="AO6442" s="22">
        <f t="shared" si="1030"/>
        <v>1.749997642690803</v>
      </c>
      <c r="AP6442" s="21">
        <v>2.7664817126032304E-2</v>
      </c>
      <c r="AQ6442" s="22">
        <f t="shared" si="1031"/>
        <v>436.46557645013127</v>
      </c>
      <c r="AR6442" s="22">
        <f t="shared" si="1032"/>
        <v>436.46557645013127</v>
      </c>
      <c r="AS6442" s="23">
        <f t="shared" si="1033"/>
        <v>249.40923679132513</v>
      </c>
      <c r="AT6442" s="23"/>
      <c r="AU6442" s="23"/>
      <c r="AV6442" s="23"/>
      <c r="AW6442" s="23"/>
      <c r="AX6442" s="23"/>
      <c r="AY6442" s="23"/>
      <c r="AZ6442" s="23"/>
      <c r="BA6442" s="23"/>
      <c r="BB6442" s="23"/>
      <c r="BC6442" s="23"/>
      <c r="BD6442" s="23"/>
      <c r="BE6442" s="23"/>
      <c r="BF6442" s="23"/>
      <c r="BG6442" s="23"/>
      <c r="BH6442" s="23"/>
      <c r="BI6442" s="23"/>
      <c r="BJ6442" s="23"/>
      <c r="BK6442" s="23"/>
    </row>
    <row r="6443" spans="28:63">
      <c r="AB6443" s="129">
        <v>6441</v>
      </c>
      <c r="AC6443" s="19">
        <v>0.5724259296419838</v>
      </c>
      <c r="AD6443" s="20">
        <f t="shared" si="1024"/>
        <v>0.99300711757179161</v>
      </c>
      <c r="AE6443" s="22">
        <f t="shared" si="1025"/>
        <v>0.99300711757179161</v>
      </c>
      <c r="AF6443" s="21">
        <v>0.16377134841723728</v>
      </c>
      <c r="AG6443" s="22">
        <f t="shared" si="1026"/>
        <v>2.9912759910859457</v>
      </c>
      <c r="AH6443" s="22">
        <f t="shared" si="1027"/>
        <v>2.9912759910859457</v>
      </c>
      <c r="AI6443" s="23">
        <f t="shared" si="1028"/>
        <v>3.0123409370927141</v>
      </c>
      <c r="AJ6443" s="46"/>
      <c r="AK6443" s="25"/>
      <c r="AL6443" s="129">
        <v>6441</v>
      </c>
      <c r="AM6443" s="21">
        <v>0.63570069650497307</v>
      </c>
      <c r="AN6443" s="22">
        <f t="shared" si="1029"/>
        <v>1.7959811740972036</v>
      </c>
      <c r="AO6443" s="22">
        <f t="shared" si="1030"/>
        <v>1.7959811740972036</v>
      </c>
      <c r="AP6443" s="21">
        <v>0.5872761339951974</v>
      </c>
      <c r="AQ6443" s="22">
        <f t="shared" si="1031"/>
        <v>496.40209211894575</v>
      </c>
      <c r="AR6443" s="22">
        <f t="shared" si="1032"/>
        <v>496.40209211894575</v>
      </c>
      <c r="AS6443" s="23">
        <f t="shared" si="1033"/>
        <v>276.39604427840123</v>
      </c>
      <c r="AT6443" s="23"/>
      <c r="AU6443" s="23"/>
      <c r="AV6443" s="23"/>
      <c r="AW6443" s="23"/>
      <c r="AX6443" s="23"/>
      <c r="AY6443" s="23"/>
      <c r="AZ6443" s="23"/>
      <c r="BA6443" s="23"/>
      <c r="BB6443" s="23"/>
      <c r="BC6443" s="23"/>
      <c r="BD6443" s="23"/>
      <c r="BE6443" s="23"/>
      <c r="BF6443" s="23"/>
      <c r="BG6443" s="23"/>
      <c r="BH6443" s="23"/>
      <c r="BI6443" s="23"/>
      <c r="BJ6443" s="23"/>
      <c r="BK6443" s="23"/>
    </row>
    <row r="6444" spans="28:63">
      <c r="AB6444" s="129">
        <v>6442</v>
      </c>
      <c r="AC6444" s="19">
        <v>0.80461848032216277</v>
      </c>
      <c r="AD6444" s="20">
        <f t="shared" si="1024"/>
        <v>1.3192894799784869</v>
      </c>
      <c r="AE6444" s="22">
        <f t="shared" si="1025"/>
        <v>1.3192894799784869</v>
      </c>
      <c r="AF6444" s="21">
        <v>0.85875490730046522</v>
      </c>
      <c r="AG6444" s="22">
        <f t="shared" si="1026"/>
        <v>5.9415168737669859</v>
      </c>
      <c r="AH6444" s="22">
        <f t="shared" si="1027"/>
        <v>5.9415168737669859</v>
      </c>
      <c r="AI6444" s="23">
        <f t="shared" si="1028"/>
        <v>4.5035732975479137</v>
      </c>
      <c r="AJ6444" s="46"/>
      <c r="AK6444" s="25"/>
      <c r="AL6444" s="129">
        <v>6442</v>
      </c>
      <c r="AM6444" s="21">
        <v>9.8587065699583198E-2</v>
      </c>
      <c r="AN6444" s="22">
        <f t="shared" si="1029"/>
        <v>1.3619585249290114</v>
      </c>
      <c r="AO6444" s="22">
        <f t="shared" si="1030"/>
        <v>1.3619585249290114</v>
      </c>
      <c r="AP6444" s="21">
        <v>0.33742152690361582</v>
      </c>
      <c r="AQ6444" s="22">
        <f t="shared" si="1031"/>
        <v>477.5041821405664</v>
      </c>
      <c r="AR6444" s="22">
        <f t="shared" si="1032"/>
        <v>477.5041821405664</v>
      </c>
      <c r="AS6444" s="23">
        <f t="shared" si="1033"/>
        <v>350.60111846317426</v>
      </c>
      <c r="AT6444" s="23"/>
      <c r="AU6444" s="23"/>
      <c r="AV6444" s="23"/>
      <c r="AW6444" s="23"/>
      <c r="AX6444" s="23"/>
      <c r="AY6444" s="23"/>
      <c r="AZ6444" s="23"/>
      <c r="BA6444" s="23"/>
      <c r="BB6444" s="23"/>
      <c r="BC6444" s="23"/>
      <c r="BD6444" s="23"/>
      <c r="BE6444" s="23"/>
      <c r="BF6444" s="23"/>
      <c r="BG6444" s="23"/>
      <c r="BH6444" s="23"/>
      <c r="BI6444" s="23"/>
      <c r="BJ6444" s="23"/>
      <c r="BK6444" s="23"/>
    </row>
    <row r="6445" spans="28:63">
      <c r="AB6445" s="129">
        <v>6443</v>
      </c>
      <c r="AC6445" s="19">
        <v>0.42204689900967585</v>
      </c>
      <c r="AD6445" s="20">
        <f t="shared" si="1024"/>
        <v>0.82924230760218687</v>
      </c>
      <c r="AE6445" s="22">
        <f t="shared" si="1025"/>
        <v>0.82924230760218687</v>
      </c>
      <c r="AF6445" s="21">
        <v>2.4878356599667972E-2</v>
      </c>
      <c r="AG6445" s="22">
        <f t="shared" si="1026"/>
        <v>2.3863549399166626</v>
      </c>
      <c r="AH6445" s="22">
        <f t="shared" si="1027"/>
        <v>2.3863549399166626</v>
      </c>
      <c r="AI6445" s="23">
        <f t="shared" si="1028"/>
        <v>2.8777534841619183</v>
      </c>
      <c r="AJ6445" s="46"/>
      <c r="AK6445" s="25"/>
      <c r="AL6445" s="129">
        <v>6443</v>
      </c>
      <c r="AM6445" s="21">
        <v>0.57306611727022583</v>
      </c>
      <c r="AN6445" s="22">
        <f t="shared" si="1029"/>
        <v>1.7597944667079237</v>
      </c>
      <c r="AO6445" s="22">
        <f t="shared" si="1030"/>
        <v>1.7597944667079237</v>
      </c>
      <c r="AP6445" s="21">
        <v>0.10135827949425158</v>
      </c>
      <c r="AQ6445" s="22">
        <f t="shared" si="1031"/>
        <v>451.51683897607222</v>
      </c>
      <c r="AR6445" s="22">
        <f t="shared" si="1032"/>
        <v>451.51683897607222</v>
      </c>
      <c r="AS6445" s="23">
        <f t="shared" si="1033"/>
        <v>256.57362124835646</v>
      </c>
      <c r="AT6445" s="23"/>
      <c r="AU6445" s="23"/>
      <c r="AV6445" s="23"/>
      <c r="AW6445" s="23"/>
      <c r="AX6445" s="23"/>
      <c r="AY6445" s="23"/>
      <c r="AZ6445" s="23"/>
      <c r="BA6445" s="23"/>
      <c r="BB6445" s="23"/>
      <c r="BC6445" s="23"/>
      <c r="BD6445" s="23"/>
      <c r="BE6445" s="23"/>
      <c r="BF6445" s="23"/>
      <c r="BG6445" s="23"/>
      <c r="BH6445" s="23"/>
      <c r="BI6445" s="23"/>
      <c r="BJ6445" s="23"/>
      <c r="BK6445" s="23"/>
    </row>
    <row r="6446" spans="28:63">
      <c r="AB6446" s="129">
        <v>6444</v>
      </c>
      <c r="AC6446" s="19">
        <v>0.90380982629900519</v>
      </c>
      <c r="AD6446" s="20">
        <f t="shared" si="1024"/>
        <v>1.5223760726792686</v>
      </c>
      <c r="AE6446" s="22">
        <f t="shared" si="1025"/>
        <v>1.5223760726792686</v>
      </c>
      <c r="AF6446" s="21">
        <v>0.20654237728699798</v>
      </c>
      <c r="AG6446" s="22">
        <f t="shared" si="1026"/>
        <v>3.1210934953219214</v>
      </c>
      <c r="AH6446" s="22">
        <f t="shared" si="1027"/>
        <v>3.1210934953219214</v>
      </c>
      <c r="AI6446" s="23">
        <f t="shared" si="1028"/>
        <v>2.050146183543879</v>
      </c>
      <c r="AJ6446" s="46"/>
      <c r="AK6446" s="25"/>
      <c r="AL6446" s="129">
        <v>6444</v>
      </c>
      <c r="AM6446" s="21">
        <v>8.5690619885496977E-2</v>
      </c>
      <c r="AN6446" s="22">
        <f t="shared" si="1029"/>
        <v>1.3428705306337414</v>
      </c>
      <c r="AO6446" s="22">
        <f t="shared" si="1030"/>
        <v>1.3428705306337414</v>
      </c>
      <c r="AP6446" s="21">
        <v>0.93620124529425752</v>
      </c>
      <c r="AQ6446" s="22">
        <f t="shared" si="1031"/>
        <v>534.99544449272742</v>
      </c>
      <c r="AR6446" s="22">
        <f t="shared" si="1032"/>
        <v>534.99544449272742</v>
      </c>
      <c r="AS6446" s="23">
        <f t="shared" si="1033"/>
        <v>398.39689105415607</v>
      </c>
      <c r="AT6446" s="23"/>
      <c r="AU6446" s="23"/>
      <c r="AV6446" s="23"/>
      <c r="AW6446" s="23"/>
      <c r="AX6446" s="23"/>
      <c r="AY6446" s="23"/>
      <c r="AZ6446" s="23"/>
      <c r="BA6446" s="23"/>
      <c r="BB6446" s="23"/>
      <c r="BC6446" s="23"/>
      <c r="BD6446" s="23"/>
      <c r="BE6446" s="23"/>
      <c r="BF6446" s="23"/>
      <c r="BG6446" s="23"/>
      <c r="BH6446" s="23"/>
      <c r="BI6446" s="23"/>
      <c r="BJ6446" s="23"/>
      <c r="BK6446" s="23"/>
    </row>
    <row r="6447" spans="28:63">
      <c r="AB6447" s="129">
        <v>6445</v>
      </c>
      <c r="AC6447" s="19">
        <v>0.84102838903153165</v>
      </c>
      <c r="AD6447" s="20">
        <f t="shared" si="1024"/>
        <v>1.3859828401642025</v>
      </c>
      <c r="AE6447" s="22">
        <f t="shared" si="1025"/>
        <v>1.3859828401642025</v>
      </c>
      <c r="AF6447" s="21">
        <v>0.49403757174290552</v>
      </c>
      <c r="AG6447" s="22">
        <f t="shared" si="1026"/>
        <v>4.1039927043558002</v>
      </c>
      <c r="AH6447" s="22">
        <f t="shared" si="1027"/>
        <v>4.1039927043558002</v>
      </c>
      <c r="AI6447" s="23">
        <f t="shared" si="1028"/>
        <v>2.9610703577466984</v>
      </c>
      <c r="AJ6447" s="46"/>
      <c r="AK6447" s="25"/>
      <c r="AL6447" s="129">
        <v>6445</v>
      </c>
      <c r="AM6447" s="21">
        <v>0.24405343813315106</v>
      </c>
      <c r="AN6447" s="22">
        <f t="shared" si="1029"/>
        <v>1.5236267490927178</v>
      </c>
      <c r="AO6447" s="22">
        <f t="shared" si="1030"/>
        <v>1.5236267490927178</v>
      </c>
      <c r="AP6447" s="21">
        <v>0.91022618102364172</v>
      </c>
      <c r="AQ6447" s="22">
        <f t="shared" si="1031"/>
        <v>530.33885663079877</v>
      </c>
      <c r="AR6447" s="22">
        <f t="shared" si="1032"/>
        <v>530.33885663079877</v>
      </c>
      <c r="AS6447" s="23">
        <f t="shared" si="1033"/>
        <v>348.07662503077114</v>
      </c>
      <c r="AT6447" s="23"/>
      <c r="AU6447" s="23"/>
      <c r="AV6447" s="23"/>
      <c r="AW6447" s="23"/>
      <c r="AX6447" s="23"/>
      <c r="AY6447" s="23"/>
      <c r="AZ6447" s="23"/>
      <c r="BA6447" s="23"/>
      <c r="BB6447" s="23"/>
      <c r="BC6447" s="23"/>
      <c r="BD6447" s="23"/>
      <c r="BE6447" s="23"/>
      <c r="BF6447" s="23"/>
      <c r="BG6447" s="23"/>
      <c r="BH6447" s="23"/>
      <c r="BI6447" s="23"/>
      <c r="BJ6447" s="23"/>
      <c r="BK6447" s="23"/>
    </row>
    <row r="6448" spans="28:63">
      <c r="AB6448" s="129">
        <v>6446</v>
      </c>
      <c r="AC6448" s="19">
        <v>4.0585863310860559E-2</v>
      </c>
      <c r="AD6448" s="20">
        <f t="shared" si="1024"/>
        <v>0.73056057058147927</v>
      </c>
      <c r="AE6448" s="22">
        <f t="shared" si="1025"/>
        <v>0.73056057058147927</v>
      </c>
      <c r="AF6448" s="21">
        <v>0.35849739837257055</v>
      </c>
      <c r="AG6448" s="22">
        <f t="shared" si="1026"/>
        <v>3.6130787505560482</v>
      </c>
      <c r="AH6448" s="22">
        <f t="shared" si="1027"/>
        <v>3.6130787505560482</v>
      </c>
      <c r="AI6448" s="23">
        <f t="shared" si="1028"/>
        <v>4.9456251761305294</v>
      </c>
      <c r="AJ6448" s="46"/>
      <c r="AK6448" s="25"/>
      <c r="AL6448" s="129">
        <v>6446</v>
      </c>
      <c r="AM6448" s="21">
        <v>0.75752269480929424</v>
      </c>
      <c r="AN6448" s="22">
        <f t="shared" si="1029"/>
        <v>1.8704095985538474</v>
      </c>
      <c r="AO6448" s="22">
        <f t="shared" si="1030"/>
        <v>1.8704095985538474</v>
      </c>
      <c r="AP6448" s="21">
        <v>0.12558565519306331</v>
      </c>
      <c r="AQ6448" s="22">
        <f t="shared" si="1031"/>
        <v>455.08189591359081</v>
      </c>
      <c r="AR6448" s="22">
        <f t="shared" si="1032"/>
        <v>455.08189591359081</v>
      </c>
      <c r="AS6448" s="23">
        <f t="shared" si="1033"/>
        <v>243.30600969191372</v>
      </c>
      <c r="AT6448" s="23"/>
      <c r="AU6448" s="23"/>
      <c r="AV6448" s="23"/>
      <c r="AW6448" s="23"/>
      <c r="AX6448" s="23"/>
      <c r="AY6448" s="23"/>
      <c r="AZ6448" s="23"/>
      <c r="BA6448" s="23"/>
      <c r="BB6448" s="23"/>
      <c r="BC6448" s="23"/>
      <c r="BD6448" s="23"/>
      <c r="BE6448" s="23"/>
      <c r="BF6448" s="23"/>
      <c r="BG6448" s="23"/>
      <c r="BH6448" s="23"/>
      <c r="BI6448" s="23"/>
      <c r="BJ6448" s="23"/>
      <c r="BK6448" s="23"/>
    </row>
    <row r="6449" spans="28:63">
      <c r="AB6449" s="129">
        <v>6447</v>
      </c>
      <c r="AC6449" s="19">
        <v>0.38572799643012168</v>
      </c>
      <c r="AD6449" s="20">
        <f t="shared" si="1024"/>
        <v>0.79301719827235173</v>
      </c>
      <c r="AE6449" s="22">
        <f t="shared" si="1025"/>
        <v>0.79301719827235173</v>
      </c>
      <c r="AF6449" s="21">
        <v>0.54732190129949654</v>
      </c>
      <c r="AG6449" s="22">
        <f t="shared" si="1026"/>
        <v>4.3148483123465455</v>
      </c>
      <c r="AH6449" s="22">
        <f t="shared" si="1027"/>
        <v>4.3148483123465455</v>
      </c>
      <c r="AI6449" s="23">
        <f t="shared" si="1028"/>
        <v>5.441052630064986</v>
      </c>
      <c r="AJ6449" s="46"/>
      <c r="AK6449" s="25"/>
      <c r="AL6449" s="129">
        <v>6447</v>
      </c>
      <c r="AM6449" s="21">
        <v>0.28327083159231226</v>
      </c>
      <c r="AN6449" s="22">
        <f t="shared" si="1029"/>
        <v>1.5579430913780852</v>
      </c>
      <c r="AO6449" s="22">
        <f t="shared" si="1030"/>
        <v>1.5579430913780852</v>
      </c>
      <c r="AP6449" s="21">
        <v>0.75069091603083304</v>
      </c>
      <c r="AQ6449" s="22">
        <f t="shared" si="1031"/>
        <v>510.5709698365643</v>
      </c>
      <c r="AR6449" s="22">
        <f t="shared" si="1032"/>
        <v>510.5709698365643</v>
      </c>
      <c r="AS6449" s="23">
        <f t="shared" si="1033"/>
        <v>327.72119383702045</v>
      </c>
      <c r="AT6449" s="23"/>
      <c r="AU6449" s="23"/>
      <c r="AV6449" s="23"/>
      <c r="AW6449" s="23"/>
      <c r="AX6449" s="23"/>
      <c r="AY6449" s="23"/>
      <c r="AZ6449" s="23"/>
      <c r="BA6449" s="23"/>
      <c r="BB6449" s="23"/>
      <c r="BC6449" s="23"/>
      <c r="BD6449" s="23"/>
      <c r="BE6449" s="23"/>
      <c r="BF6449" s="23"/>
      <c r="BG6449" s="23"/>
      <c r="BH6449" s="23"/>
      <c r="BI6449" s="23"/>
      <c r="BJ6449" s="23"/>
      <c r="BK6449" s="23"/>
    </row>
    <row r="6450" spans="28:63">
      <c r="AB6450" s="129">
        <v>6448</v>
      </c>
      <c r="AC6450" s="19">
        <v>0.63862370697578075</v>
      </c>
      <c r="AD6450" s="20">
        <f t="shared" si="1024"/>
        <v>1.0742354421688858</v>
      </c>
      <c r="AE6450" s="22">
        <f t="shared" si="1025"/>
        <v>1.0742354421688858</v>
      </c>
      <c r="AF6450" s="21">
        <v>0.54044064003320513</v>
      </c>
      <c r="AG6450" s="22">
        <f t="shared" si="1026"/>
        <v>4.2869445467373044</v>
      </c>
      <c r="AH6450" s="22">
        <f t="shared" si="1027"/>
        <v>4.2869445467373044</v>
      </c>
      <c r="AI6450" s="23">
        <f t="shared" si="1028"/>
        <v>3.9906936398243813</v>
      </c>
      <c r="AJ6450" s="46"/>
      <c r="AK6450" s="25"/>
      <c r="AL6450" s="129">
        <v>6448</v>
      </c>
      <c r="AM6450" s="21">
        <v>0.74660784098341926</v>
      </c>
      <c r="AN6450" s="22">
        <f t="shared" si="1029"/>
        <v>1.8630731722770832</v>
      </c>
      <c r="AO6450" s="22">
        <f t="shared" si="1030"/>
        <v>1.8630731722770832</v>
      </c>
      <c r="AP6450" s="21">
        <v>0.73731331490716312</v>
      </c>
      <c r="AQ6450" s="22">
        <f t="shared" si="1031"/>
        <v>509.26214910040233</v>
      </c>
      <c r="AR6450" s="22">
        <f t="shared" si="1032"/>
        <v>509.26214910040233</v>
      </c>
      <c r="AS6450" s="23">
        <f t="shared" si="1033"/>
        <v>273.34522158245267</v>
      </c>
      <c r="AT6450" s="23"/>
      <c r="AU6450" s="23"/>
      <c r="AV6450" s="23"/>
      <c r="AW6450" s="23"/>
      <c r="AX6450" s="23"/>
      <c r="AY6450" s="23"/>
      <c r="AZ6450" s="23"/>
      <c r="BA6450" s="23"/>
      <c r="BB6450" s="23"/>
      <c r="BC6450" s="23"/>
      <c r="BD6450" s="23"/>
      <c r="BE6450" s="23"/>
      <c r="BF6450" s="23"/>
      <c r="BG6450" s="23"/>
      <c r="BH6450" s="23"/>
      <c r="BI6450" s="23"/>
      <c r="BJ6450" s="23"/>
      <c r="BK6450" s="23"/>
    </row>
    <row r="6451" spans="28:63">
      <c r="AB6451" s="129">
        <v>6449</v>
      </c>
      <c r="AC6451" s="19">
        <v>0.20036855755074245</v>
      </c>
      <c r="AD6451" s="20">
        <f t="shared" si="1024"/>
        <v>0.89009445732607828</v>
      </c>
      <c r="AE6451" s="22">
        <f t="shared" si="1025"/>
        <v>0.89009445732607828</v>
      </c>
      <c r="AF6451" s="21">
        <v>5.4226093336007253E-3</v>
      </c>
      <c r="AG6451" s="22">
        <f t="shared" si="1026"/>
        <v>2.1803764286197183</v>
      </c>
      <c r="AH6451" s="22">
        <f t="shared" si="1027"/>
        <v>2.1803764286197183</v>
      </c>
      <c r="AI6451" s="23">
        <f t="shared" si="1028"/>
        <v>2.4496011751042244</v>
      </c>
      <c r="AJ6451" s="46"/>
      <c r="AK6451" s="25"/>
      <c r="AL6451" s="129">
        <v>6449</v>
      </c>
      <c r="AM6451" s="21">
        <v>8.8203399429894525E-2</v>
      </c>
      <c r="AN6451" s="22">
        <f t="shared" si="1029"/>
        <v>1.3466968715607046</v>
      </c>
      <c r="AO6451" s="22">
        <f t="shared" si="1030"/>
        <v>1.3466968715607046</v>
      </c>
      <c r="AP6451" s="21">
        <v>0.93228745234642652</v>
      </c>
      <c r="AQ6451" s="22">
        <f t="shared" si="1031"/>
        <v>534.23989582697652</v>
      </c>
      <c r="AR6451" s="22">
        <f t="shared" si="1032"/>
        <v>534.23989582697652</v>
      </c>
      <c r="AS6451" s="23">
        <f t="shared" si="1033"/>
        <v>396.7038961097748</v>
      </c>
      <c r="AT6451" s="23"/>
      <c r="AU6451" s="23"/>
      <c r="AV6451" s="23"/>
      <c r="AW6451" s="23"/>
      <c r="AX6451" s="23"/>
      <c r="AY6451" s="23"/>
      <c r="AZ6451" s="23"/>
      <c r="BA6451" s="23"/>
      <c r="BB6451" s="23"/>
      <c r="BC6451" s="23"/>
      <c r="BD6451" s="23"/>
      <c r="BE6451" s="23"/>
      <c r="BF6451" s="23"/>
      <c r="BG6451" s="23"/>
      <c r="BH6451" s="23"/>
      <c r="BI6451" s="23"/>
      <c r="BJ6451" s="23"/>
      <c r="BK6451" s="23"/>
    </row>
    <row r="6452" spans="28:63">
      <c r="AB6452" s="129">
        <v>6450</v>
      </c>
      <c r="AC6452" s="19">
        <v>1.194728191493144E-2</v>
      </c>
      <c r="AD6452" s="20">
        <f t="shared" si="1024"/>
        <v>0.67083684355101658</v>
      </c>
      <c r="AE6452" s="22">
        <f t="shared" si="1025"/>
        <v>0.67083684355101658</v>
      </c>
      <c r="AF6452" s="21">
        <v>1.7201004638601747E-3</v>
      </c>
      <c r="AG6452" s="22">
        <f t="shared" si="1026"/>
        <v>2.1015903675707546</v>
      </c>
      <c r="AH6452" s="22">
        <f t="shared" si="1027"/>
        <v>2.1015903675707546</v>
      </c>
      <c r="AI6452" s="23">
        <f t="shared" si="1028"/>
        <v>3.132789124172382</v>
      </c>
      <c r="AJ6452" s="46"/>
      <c r="AK6452" s="25"/>
      <c r="AL6452" s="129">
        <v>6450</v>
      </c>
      <c r="AM6452" s="21">
        <v>0.16632456266336215</v>
      </c>
      <c r="AN6452" s="22">
        <f t="shared" si="1029"/>
        <v>1.446229610124216</v>
      </c>
      <c r="AO6452" s="22">
        <f t="shared" si="1030"/>
        <v>1.446229610124216</v>
      </c>
      <c r="AP6452" s="21">
        <v>0.7192882601166396</v>
      </c>
      <c r="AQ6452" s="22">
        <f t="shared" si="1031"/>
        <v>507.55026167027205</v>
      </c>
      <c r="AR6452" s="22">
        <f t="shared" si="1032"/>
        <v>507.55026167027205</v>
      </c>
      <c r="AS6452" s="23">
        <f t="shared" si="1033"/>
        <v>350.94722035644037</v>
      </c>
      <c r="AT6452" s="23"/>
      <c r="AU6452" s="23"/>
      <c r="AV6452" s="23"/>
      <c r="AW6452" s="23"/>
      <c r="AX6452" s="23"/>
      <c r="AY6452" s="23"/>
      <c r="AZ6452" s="23"/>
      <c r="BA6452" s="23"/>
      <c r="BB6452" s="23"/>
      <c r="BC6452" s="23"/>
      <c r="BD6452" s="23"/>
      <c r="BE6452" s="23"/>
      <c r="BF6452" s="23"/>
      <c r="BG6452" s="23"/>
      <c r="BH6452" s="23"/>
      <c r="BI6452" s="23"/>
      <c r="BJ6452" s="23"/>
      <c r="BK6452" s="23"/>
    </row>
    <row r="6453" spans="28:63">
      <c r="AB6453" s="129">
        <v>6451</v>
      </c>
      <c r="AC6453" s="19">
        <v>0.42400671098382592</v>
      </c>
      <c r="AD6453" s="20">
        <f t="shared" si="1024"/>
        <v>0.83122898554474811</v>
      </c>
      <c r="AE6453" s="22">
        <f t="shared" si="1025"/>
        <v>0.83122898554474811</v>
      </c>
      <c r="AF6453" s="21">
        <v>0.84668366696244723</v>
      </c>
      <c r="AG6453" s="22">
        <f t="shared" si="1026"/>
        <v>5.855357840774694</v>
      </c>
      <c r="AH6453" s="22">
        <f t="shared" si="1027"/>
        <v>5.855357840774694</v>
      </c>
      <c r="AI6453" s="23">
        <f t="shared" si="1028"/>
        <v>7.0442175893774559</v>
      </c>
      <c r="AJ6453" s="46"/>
      <c r="AK6453" s="25"/>
      <c r="AL6453" s="129">
        <v>6451</v>
      </c>
      <c r="AM6453" s="21">
        <v>2.4562564120751862E-2</v>
      </c>
      <c r="AN6453" s="22">
        <f t="shared" si="1029"/>
        <v>1.2207382382544785</v>
      </c>
      <c r="AO6453" s="22">
        <f t="shared" si="1030"/>
        <v>1.2207382382544785</v>
      </c>
      <c r="AP6453" s="21">
        <v>0.56029341342996886</v>
      </c>
      <c r="AQ6453" s="22">
        <f t="shared" si="1031"/>
        <v>494.35607759749342</v>
      </c>
      <c r="AR6453" s="22">
        <f t="shared" si="1032"/>
        <v>494.35607759749342</v>
      </c>
      <c r="AS6453" s="23">
        <f t="shared" si="1033"/>
        <v>404.96485004382947</v>
      </c>
      <c r="AT6453" s="23"/>
      <c r="AU6453" s="23"/>
      <c r="AV6453" s="23"/>
      <c r="AW6453" s="23"/>
      <c r="AX6453" s="23"/>
      <c r="AY6453" s="23"/>
      <c r="AZ6453" s="23"/>
      <c r="BA6453" s="23"/>
      <c r="BB6453" s="23"/>
      <c r="BC6453" s="23"/>
      <c r="BD6453" s="23"/>
      <c r="BE6453" s="23"/>
      <c r="BF6453" s="23"/>
      <c r="BG6453" s="23"/>
      <c r="BH6453" s="23"/>
      <c r="BI6453" s="23"/>
      <c r="BJ6453" s="23"/>
      <c r="BK6453" s="23"/>
    </row>
    <row r="6454" spans="28:63">
      <c r="AB6454" s="129">
        <v>6452</v>
      </c>
      <c r="AC6454" s="19">
        <v>0.3349412162968044</v>
      </c>
      <c r="AD6454" s="20">
        <f t="shared" si="1024"/>
        <v>0.74411250048800204</v>
      </c>
      <c r="AE6454" s="22">
        <f t="shared" si="1025"/>
        <v>0.74411250048800204</v>
      </c>
      <c r="AF6454" s="21">
        <v>0.88172400613238133</v>
      </c>
      <c r="AG6454" s="22">
        <f t="shared" si="1026"/>
        <v>6.1163121765991688</v>
      </c>
      <c r="AH6454" s="22">
        <f t="shared" si="1027"/>
        <v>6.1163121765991688</v>
      </c>
      <c r="AI6454" s="23">
        <f t="shared" si="1028"/>
        <v>8.2196068102443967</v>
      </c>
      <c r="AJ6454" s="46"/>
      <c r="AK6454" s="25"/>
      <c r="AL6454" s="129">
        <v>6452</v>
      </c>
      <c r="AM6454" s="21">
        <v>0.98409645295842318</v>
      </c>
      <c r="AN6454" s="22">
        <f t="shared" si="1029"/>
        <v>2.1155915343426597</v>
      </c>
      <c r="AO6454" s="22">
        <f t="shared" si="1030"/>
        <v>2.1155915343426597</v>
      </c>
      <c r="AP6454" s="21">
        <v>0.33132638727109676</v>
      </c>
      <c r="AQ6454" s="22">
        <f t="shared" si="1031"/>
        <v>476.98244111352852</v>
      </c>
      <c r="AR6454" s="22">
        <f t="shared" si="1032"/>
        <v>476.98244111352852</v>
      </c>
      <c r="AS6454" s="23">
        <f t="shared" si="1033"/>
        <v>225.46055482384639</v>
      </c>
      <c r="AT6454" s="23"/>
      <c r="AU6454" s="23"/>
      <c r="AV6454" s="23"/>
      <c r="AW6454" s="23"/>
      <c r="AX6454" s="23"/>
      <c r="AY6454" s="23"/>
      <c r="AZ6454" s="23"/>
      <c r="BA6454" s="23"/>
      <c r="BB6454" s="23"/>
      <c r="BC6454" s="23"/>
      <c r="BD6454" s="23"/>
      <c r="BE6454" s="23"/>
      <c r="BF6454" s="23"/>
      <c r="BG6454" s="23"/>
      <c r="BH6454" s="23"/>
      <c r="BI6454" s="23"/>
      <c r="BJ6454" s="23"/>
      <c r="BK6454" s="23"/>
    </row>
    <row r="6455" spans="28:63">
      <c r="AB6455" s="129">
        <v>6453</v>
      </c>
      <c r="AC6455" s="19">
        <v>0.85924842026655279</v>
      </c>
      <c r="AD6455" s="20">
        <f t="shared" si="1024"/>
        <v>1.4222401480754798</v>
      </c>
      <c r="AE6455" s="22">
        <f t="shared" si="1025"/>
        <v>1.4222401480754798</v>
      </c>
      <c r="AF6455" s="21">
        <v>0.84585723724297646</v>
      </c>
      <c r="AG6455" s="22">
        <f t="shared" si="1026"/>
        <v>5.8495854160858407</v>
      </c>
      <c r="AH6455" s="22">
        <f t="shared" si="1027"/>
        <v>5.8495854160858407</v>
      </c>
      <c r="AI6455" s="23">
        <f t="shared" si="1028"/>
        <v>4.1129379057406537</v>
      </c>
      <c r="AJ6455" s="46"/>
      <c r="AK6455" s="25"/>
      <c r="AL6455" s="129">
        <v>6453</v>
      </c>
      <c r="AM6455" s="21">
        <v>3.0106443339710798E-2</v>
      </c>
      <c r="AN6455" s="22">
        <f t="shared" si="1029"/>
        <v>1.2358134651085804</v>
      </c>
      <c r="AO6455" s="22">
        <f t="shared" si="1030"/>
        <v>1.2358134651085804</v>
      </c>
      <c r="AP6455" s="21">
        <v>0.98822349736931048</v>
      </c>
      <c r="AQ6455" s="22">
        <f t="shared" si="1031"/>
        <v>549.25710812766147</v>
      </c>
      <c r="AR6455" s="22">
        <f t="shared" si="1032"/>
        <v>549.25710812766147</v>
      </c>
      <c r="AS6455" s="23">
        <f t="shared" si="1033"/>
        <v>444.44984913593163</v>
      </c>
      <c r="AT6455" s="23"/>
      <c r="AU6455" s="23"/>
      <c r="AV6455" s="23"/>
      <c r="AW6455" s="23"/>
      <c r="AX6455" s="23"/>
      <c r="AY6455" s="23"/>
      <c r="AZ6455" s="23"/>
      <c r="BA6455" s="23"/>
      <c r="BB6455" s="23"/>
      <c r="BC6455" s="23"/>
      <c r="BD6455" s="23"/>
      <c r="BE6455" s="23"/>
      <c r="BF6455" s="23"/>
      <c r="BG6455" s="23"/>
      <c r="BH6455" s="23"/>
      <c r="BI6455" s="23"/>
      <c r="BJ6455" s="23"/>
      <c r="BK6455" s="23"/>
    </row>
    <row r="6456" spans="28:63">
      <c r="AB6456" s="129">
        <v>6454</v>
      </c>
      <c r="AC6456" s="19">
        <v>5.9531845528954963E-2</v>
      </c>
      <c r="AD6456" s="20">
        <f t="shared" si="1024"/>
        <v>0.75812455572162429</v>
      </c>
      <c r="AE6456" s="22">
        <f t="shared" si="1025"/>
        <v>0.75812455572162429</v>
      </c>
      <c r="AF6456" s="21">
        <v>0.31377097257860997</v>
      </c>
      <c r="AG6456" s="22">
        <f t="shared" si="1026"/>
        <v>3.4627242950596777</v>
      </c>
      <c r="AH6456" s="22">
        <f t="shared" si="1027"/>
        <v>3.4627242950596777</v>
      </c>
      <c r="AI6456" s="23">
        <f t="shared" si="1028"/>
        <v>4.5674873197632646</v>
      </c>
      <c r="AJ6456" s="46"/>
      <c r="AK6456" s="25"/>
      <c r="AL6456" s="129">
        <v>6454</v>
      </c>
      <c r="AM6456" s="21">
        <v>0.6823193794384973</v>
      </c>
      <c r="AN6456" s="22">
        <f t="shared" si="1029"/>
        <v>1.8227455526947984</v>
      </c>
      <c r="AO6456" s="22">
        <f t="shared" si="1030"/>
        <v>1.8227455526947984</v>
      </c>
      <c r="AP6456" s="21">
        <v>0.72637088208334222</v>
      </c>
      <c r="AQ6456" s="22">
        <f t="shared" si="1031"/>
        <v>508.21616704430573</v>
      </c>
      <c r="AR6456" s="22">
        <f t="shared" si="1032"/>
        <v>508.21616704430573</v>
      </c>
      <c r="AS6456" s="23">
        <f t="shared" si="1033"/>
        <v>278.81904103013426</v>
      </c>
      <c r="AT6456" s="23"/>
      <c r="AU6456" s="23"/>
      <c r="AV6456" s="23"/>
      <c r="AW6456" s="23"/>
      <c r="AX6456" s="23"/>
      <c r="AY6456" s="23"/>
      <c r="AZ6456" s="23"/>
      <c r="BA6456" s="23"/>
      <c r="BB6456" s="23"/>
      <c r="BC6456" s="23"/>
      <c r="BD6456" s="23"/>
      <c r="BE6456" s="23"/>
      <c r="BF6456" s="23"/>
      <c r="BG6456" s="23"/>
      <c r="BH6456" s="23"/>
      <c r="BI6456" s="23"/>
      <c r="BJ6456" s="23"/>
      <c r="BK6456" s="23"/>
    </row>
    <row r="6457" spans="28:63">
      <c r="AB6457" s="129">
        <v>6455</v>
      </c>
      <c r="AC6457" s="19">
        <v>0.18640377217001858</v>
      </c>
      <c r="AD6457" s="20">
        <f t="shared" si="1024"/>
        <v>0.87980275965652632</v>
      </c>
      <c r="AE6457" s="22">
        <f t="shared" si="1025"/>
        <v>0.87980275965652632</v>
      </c>
      <c r="AF6457" s="21">
        <v>0.64220161910070594</v>
      </c>
      <c r="AG6457" s="22">
        <f t="shared" si="1026"/>
        <v>4.7237290363923163</v>
      </c>
      <c r="AH6457" s="22">
        <f t="shared" si="1027"/>
        <v>4.7237290363923163</v>
      </c>
      <c r="AI6457" s="23">
        <f t="shared" si="1028"/>
        <v>5.3690773125517968</v>
      </c>
      <c r="AJ6457" s="46"/>
      <c r="AK6457" s="25"/>
      <c r="AL6457" s="129">
        <v>6455</v>
      </c>
      <c r="AM6457" s="21">
        <v>0.94980393356462944</v>
      </c>
      <c r="AN6457" s="22">
        <f t="shared" si="1029"/>
        <v>2.0500405462698468</v>
      </c>
      <c r="AO6457" s="22">
        <f t="shared" si="1030"/>
        <v>2.0500405462698468</v>
      </c>
      <c r="AP6457" s="21">
        <v>0.6756464272828121</v>
      </c>
      <c r="AQ6457" s="22">
        <f t="shared" si="1031"/>
        <v>503.62034930377416</v>
      </c>
      <c r="AR6457" s="22">
        <f t="shared" si="1032"/>
        <v>503.62034930377416</v>
      </c>
      <c r="AS6457" s="23">
        <f t="shared" si="1033"/>
        <v>245.66360417609155</v>
      </c>
      <c r="AT6457" s="23"/>
      <c r="AU6457" s="23"/>
      <c r="AV6457" s="23"/>
      <c r="AW6457" s="23"/>
      <c r="AX6457" s="23"/>
      <c r="AY6457" s="23"/>
      <c r="AZ6457" s="23"/>
      <c r="BA6457" s="23"/>
      <c r="BB6457" s="23"/>
      <c r="BC6457" s="23"/>
      <c r="BD6457" s="23"/>
      <c r="BE6457" s="23"/>
      <c r="BF6457" s="23"/>
      <c r="BG6457" s="23"/>
      <c r="BH6457" s="23"/>
      <c r="BI6457" s="23"/>
      <c r="BJ6457" s="23"/>
      <c r="BK6457" s="23"/>
    </row>
    <row r="6458" spans="28:63">
      <c r="AB6458" s="129">
        <v>6456</v>
      </c>
      <c r="AC6458" s="19">
        <v>0.21838805741832257</v>
      </c>
      <c r="AD6458" s="20">
        <f t="shared" si="1024"/>
        <v>0.63850417443654783</v>
      </c>
      <c r="AE6458" s="22">
        <f t="shared" si="1025"/>
        <v>0.63850417443654783</v>
      </c>
      <c r="AF6458" s="21">
        <v>7.0611550393827716E-2</v>
      </c>
      <c r="AG6458" s="22">
        <f t="shared" si="1026"/>
        <v>2.6508988418817214</v>
      </c>
      <c r="AH6458" s="22">
        <f t="shared" si="1027"/>
        <v>2.6508988418817214</v>
      </c>
      <c r="AI6458" s="23">
        <f t="shared" si="1028"/>
        <v>4.1517329847076168</v>
      </c>
      <c r="AJ6458" s="46"/>
      <c r="AK6458" s="25"/>
      <c r="AL6458" s="129">
        <v>6456</v>
      </c>
      <c r="AM6458" s="21">
        <v>0.82562286301785048</v>
      </c>
      <c r="AN6458" s="22">
        <f t="shared" si="1029"/>
        <v>1.9204987345860436</v>
      </c>
      <c r="AO6458" s="22">
        <f t="shared" si="1030"/>
        <v>1.9204987345860436</v>
      </c>
      <c r="AP6458" s="21">
        <v>0.64032073381207344</v>
      </c>
      <c r="AQ6458" s="22">
        <f t="shared" si="1031"/>
        <v>500.62949546583184</v>
      </c>
      <c r="AR6458" s="22">
        <f t="shared" si="1032"/>
        <v>500.62949546583184</v>
      </c>
      <c r="AS6458" s="23">
        <f t="shared" si="1033"/>
        <v>260.67681610513569</v>
      </c>
      <c r="AT6458" s="23"/>
      <c r="AU6458" s="23"/>
      <c r="AV6458" s="23"/>
      <c r="AW6458" s="23"/>
      <c r="AX6458" s="23"/>
      <c r="AY6458" s="23"/>
      <c r="AZ6458" s="23"/>
      <c r="BA6458" s="23"/>
      <c r="BB6458" s="23"/>
      <c r="BC6458" s="23"/>
      <c r="BD6458" s="23"/>
      <c r="BE6458" s="23"/>
      <c r="BF6458" s="23"/>
      <c r="BG6458" s="23"/>
      <c r="BH6458" s="23"/>
      <c r="BI6458" s="23"/>
      <c r="BJ6458" s="23"/>
      <c r="BK6458" s="23"/>
    </row>
    <row r="6459" spans="28:63">
      <c r="AB6459" s="129">
        <v>6457</v>
      </c>
      <c r="AC6459" s="19">
        <v>0.40991048947453523</v>
      </c>
      <c r="AD6459" s="20">
        <f t="shared" si="1024"/>
        <v>0.8170138279919783</v>
      </c>
      <c r="AE6459" s="22">
        <f t="shared" si="1025"/>
        <v>0.8170138279919783</v>
      </c>
      <c r="AF6459" s="21">
        <v>0.32064844123169089</v>
      </c>
      <c r="AG6459" s="22">
        <f t="shared" si="1026"/>
        <v>3.4855181069086925</v>
      </c>
      <c r="AH6459" s="22">
        <f t="shared" si="1027"/>
        <v>3.4855181069086925</v>
      </c>
      <c r="AI6459" s="23">
        <f t="shared" si="1028"/>
        <v>4.2661678266514169</v>
      </c>
      <c r="AJ6459" s="46"/>
      <c r="AK6459" s="25"/>
      <c r="AL6459" s="129">
        <v>6457</v>
      </c>
      <c r="AM6459" s="21">
        <v>0.86963478159080254</v>
      </c>
      <c r="AN6459" s="22">
        <f t="shared" si="1029"/>
        <v>1.9583315952646676</v>
      </c>
      <c r="AO6459" s="22">
        <f t="shared" si="1030"/>
        <v>1.9583315952646676</v>
      </c>
      <c r="AP6459" s="21">
        <v>0.41849673541485199</v>
      </c>
      <c r="AQ6459" s="22">
        <f t="shared" si="1031"/>
        <v>484.0411430805662</v>
      </c>
      <c r="AR6459" s="22">
        <f t="shared" si="1032"/>
        <v>484.0411430805662</v>
      </c>
      <c r="AS6459" s="23">
        <f t="shared" si="1033"/>
        <v>247.17016477240068</v>
      </c>
      <c r="AT6459" s="23"/>
      <c r="AU6459" s="23"/>
      <c r="AV6459" s="23"/>
      <c r="AW6459" s="23"/>
      <c r="AX6459" s="23"/>
      <c r="AY6459" s="23"/>
      <c r="AZ6459" s="23"/>
      <c r="BA6459" s="23"/>
      <c r="BB6459" s="23"/>
      <c r="BC6459" s="23"/>
      <c r="BD6459" s="23"/>
      <c r="BE6459" s="23"/>
      <c r="BF6459" s="23"/>
      <c r="BG6459" s="23"/>
      <c r="BH6459" s="23"/>
      <c r="BI6459" s="23"/>
      <c r="BJ6459" s="23"/>
      <c r="BK6459" s="23"/>
    </row>
    <row r="6460" spans="28:63">
      <c r="AB6460" s="129">
        <v>6458</v>
      </c>
      <c r="AC6460" s="19">
        <v>0.39984720116442918</v>
      </c>
      <c r="AD6460" s="20">
        <f t="shared" si="1024"/>
        <v>0.80696924695193206</v>
      </c>
      <c r="AE6460" s="22">
        <f t="shared" si="1025"/>
        <v>0.80696924695193206</v>
      </c>
      <c r="AF6460" s="21">
        <v>0.85626433503379773</v>
      </c>
      <c r="AG6460" s="22">
        <f t="shared" si="1026"/>
        <v>5.9234475809683813</v>
      </c>
      <c r="AH6460" s="22">
        <f t="shared" si="1027"/>
        <v>5.9234475809683813</v>
      </c>
      <c r="AI6460" s="23">
        <f t="shared" si="1028"/>
        <v>7.3403634690445863</v>
      </c>
      <c r="AJ6460" s="46"/>
      <c r="AK6460" s="25"/>
      <c r="AL6460" s="129">
        <v>6458</v>
      </c>
      <c r="AM6460" s="21">
        <v>0.35817960314677455</v>
      </c>
      <c r="AN6460" s="22">
        <f t="shared" si="1029"/>
        <v>1.6174346769399599</v>
      </c>
      <c r="AO6460" s="22">
        <f t="shared" si="1030"/>
        <v>1.6174346769399599</v>
      </c>
      <c r="AP6460" s="21">
        <v>0.59432095342170432</v>
      </c>
      <c r="AQ6460" s="22">
        <f t="shared" si="1031"/>
        <v>496.94720738565741</v>
      </c>
      <c r="AR6460" s="22">
        <f t="shared" si="1032"/>
        <v>496.94720738565741</v>
      </c>
      <c r="AS6460" s="23">
        <f t="shared" si="1033"/>
        <v>307.24406646569281</v>
      </c>
      <c r="AT6460" s="23"/>
      <c r="AU6460" s="23"/>
      <c r="AV6460" s="23"/>
      <c r="AW6460" s="23"/>
      <c r="AX6460" s="23"/>
      <c r="AY6460" s="23"/>
      <c r="AZ6460" s="23"/>
      <c r="BA6460" s="23"/>
      <c r="BB6460" s="23"/>
      <c r="BC6460" s="23"/>
      <c r="BD6460" s="23"/>
      <c r="BE6460" s="23"/>
      <c r="BF6460" s="23"/>
      <c r="BG6460" s="23"/>
      <c r="BH6460" s="23"/>
      <c r="BI6460" s="23"/>
      <c r="BJ6460" s="23"/>
      <c r="BK6460" s="23"/>
    </row>
    <row r="6461" spans="28:63">
      <c r="AB6461" s="129">
        <v>6459</v>
      </c>
      <c r="AC6461" s="19">
        <v>0.67251054266728227</v>
      </c>
      <c r="AD6461" s="20">
        <f t="shared" si="1024"/>
        <v>1.1187089033637787</v>
      </c>
      <c r="AE6461" s="22">
        <f t="shared" si="1025"/>
        <v>1.1187089033637787</v>
      </c>
      <c r="AF6461" s="21">
        <v>0.71103801791382515</v>
      </c>
      <c r="AG6461" s="22">
        <f t="shared" si="1026"/>
        <v>5.0557073069096461</v>
      </c>
      <c r="AH6461" s="22">
        <f t="shared" si="1027"/>
        <v>5.0557073069096461</v>
      </c>
      <c r="AI6461" s="23">
        <f t="shared" si="1028"/>
        <v>4.5192339952850498</v>
      </c>
      <c r="AJ6461" s="46"/>
      <c r="AK6461" s="25"/>
      <c r="AL6461" s="129">
        <v>6459</v>
      </c>
      <c r="AM6461" s="21">
        <v>0.41054305926937329</v>
      </c>
      <c r="AN6461" s="22">
        <f t="shared" si="1029"/>
        <v>1.6553798076008774</v>
      </c>
      <c r="AO6461" s="22">
        <f t="shared" si="1030"/>
        <v>1.6553798076008774</v>
      </c>
      <c r="AP6461" s="21">
        <v>0.82279931244782656</v>
      </c>
      <c r="AQ6461" s="22">
        <f t="shared" si="1031"/>
        <v>518.32786616920964</v>
      </c>
      <c r="AR6461" s="22">
        <f t="shared" si="1032"/>
        <v>518.32786616920964</v>
      </c>
      <c r="AS6461" s="23">
        <f t="shared" si="1033"/>
        <v>313.11718542732268</v>
      </c>
      <c r="AT6461" s="23"/>
      <c r="AU6461" s="23"/>
      <c r="AV6461" s="23"/>
      <c r="AW6461" s="23"/>
      <c r="AX6461" s="23"/>
      <c r="AY6461" s="23"/>
      <c r="AZ6461" s="23"/>
      <c r="BA6461" s="23"/>
      <c r="BB6461" s="23"/>
      <c r="BC6461" s="23"/>
      <c r="BD6461" s="23"/>
      <c r="BE6461" s="23"/>
      <c r="BF6461" s="23"/>
      <c r="BG6461" s="23"/>
      <c r="BH6461" s="23"/>
      <c r="BI6461" s="23"/>
      <c r="BJ6461" s="23"/>
      <c r="BK6461" s="23"/>
    </row>
    <row r="6462" spans="28:63">
      <c r="AB6462" s="129">
        <v>6460</v>
      </c>
      <c r="AC6462" s="19">
        <v>0.48228086875415377</v>
      </c>
      <c r="AD6462" s="20">
        <f t="shared" si="1024"/>
        <v>0.89192839055291695</v>
      </c>
      <c r="AE6462" s="22">
        <f t="shared" si="1025"/>
        <v>0.89192839055291695</v>
      </c>
      <c r="AF6462" s="21">
        <v>0.62404450691504298</v>
      </c>
      <c r="AG6462" s="22">
        <f t="shared" si="1026"/>
        <v>4.6416276572499129</v>
      </c>
      <c r="AH6462" s="22">
        <f t="shared" si="1027"/>
        <v>4.6416276572499129</v>
      </c>
      <c r="AI6462" s="23">
        <f t="shared" si="1028"/>
        <v>5.204036228034532</v>
      </c>
      <c r="AJ6462" s="46"/>
      <c r="AK6462" s="25"/>
      <c r="AL6462" s="129">
        <v>6460</v>
      </c>
      <c r="AM6462" s="21">
        <v>0.51070218247308674</v>
      </c>
      <c r="AN6462" s="22">
        <f t="shared" si="1029"/>
        <v>1.721740009619392</v>
      </c>
      <c r="AO6462" s="22">
        <f t="shared" si="1030"/>
        <v>1.721740009619392</v>
      </c>
      <c r="AP6462" s="21">
        <v>0.25931446715616058</v>
      </c>
      <c r="AQ6462" s="22">
        <f t="shared" si="1031"/>
        <v>470.41112752290286</v>
      </c>
      <c r="AR6462" s="22">
        <f t="shared" si="1032"/>
        <v>470.41112752290286</v>
      </c>
      <c r="AS6462" s="23">
        <f t="shared" si="1033"/>
        <v>273.21844465175201</v>
      </c>
      <c r="AT6462" s="23"/>
      <c r="AU6462" s="23"/>
      <c r="AV6462" s="23"/>
      <c r="AW6462" s="23"/>
      <c r="AX6462" s="23"/>
      <c r="AY6462" s="23"/>
      <c r="AZ6462" s="23"/>
      <c r="BA6462" s="23"/>
      <c r="BB6462" s="23"/>
      <c r="BC6462" s="23"/>
      <c r="BD6462" s="23"/>
      <c r="BE6462" s="23"/>
      <c r="BF6462" s="23"/>
      <c r="BG6462" s="23"/>
      <c r="BH6462" s="23"/>
      <c r="BI6462" s="23"/>
      <c r="BJ6462" s="23"/>
      <c r="BK6462" s="23"/>
    </row>
    <row r="6463" spans="28:63">
      <c r="AB6463" s="129">
        <v>6461</v>
      </c>
      <c r="AC6463" s="19">
        <v>0.30470369608336956</v>
      </c>
      <c r="AD6463" s="20">
        <f t="shared" si="1024"/>
        <v>0.7158797897514888</v>
      </c>
      <c r="AE6463" s="22">
        <f t="shared" si="1025"/>
        <v>0.7158797897514888</v>
      </c>
      <c r="AF6463" s="21">
        <v>0.47340229776946796</v>
      </c>
      <c r="AG6463" s="22">
        <f t="shared" si="1026"/>
        <v>4.0253388739521503</v>
      </c>
      <c r="AH6463" s="22">
        <f t="shared" si="1027"/>
        <v>4.0253388739521503</v>
      </c>
      <c r="AI6463" s="23">
        <f t="shared" si="1028"/>
        <v>5.622925708448216</v>
      </c>
      <c r="AJ6463" s="46"/>
      <c r="AK6463" s="25"/>
      <c r="AL6463" s="129">
        <v>6461</v>
      </c>
      <c r="AM6463" s="21">
        <v>0.3630659415581573</v>
      </c>
      <c r="AN6463" s="22">
        <f t="shared" si="1029"/>
        <v>1.6210881400220283</v>
      </c>
      <c r="AO6463" s="22">
        <f t="shared" si="1030"/>
        <v>1.6210881400220283</v>
      </c>
      <c r="AP6463" s="21">
        <v>0.42992405239205611</v>
      </c>
      <c r="AQ6463" s="22">
        <f t="shared" si="1031"/>
        <v>484.90959646648673</v>
      </c>
      <c r="AR6463" s="22">
        <f t="shared" si="1032"/>
        <v>484.90959646648673</v>
      </c>
      <c r="AS6463" s="23">
        <f t="shared" si="1033"/>
        <v>299.12599105184836</v>
      </c>
      <c r="AT6463" s="23"/>
      <c r="AU6463" s="23"/>
      <c r="AV6463" s="23"/>
      <c r="AW6463" s="23"/>
      <c r="AX6463" s="23"/>
      <c r="AY6463" s="23"/>
      <c r="AZ6463" s="23"/>
      <c r="BA6463" s="23"/>
      <c r="BB6463" s="23"/>
      <c r="BC6463" s="23"/>
      <c r="BD6463" s="23"/>
      <c r="BE6463" s="23"/>
      <c r="BF6463" s="23"/>
      <c r="BG6463" s="23"/>
      <c r="BH6463" s="23"/>
      <c r="BI6463" s="23"/>
      <c r="BJ6463" s="23"/>
      <c r="BK6463" s="23"/>
    </row>
    <row r="6464" spans="28:63">
      <c r="AB6464" s="129">
        <v>6462</v>
      </c>
      <c r="AC6464" s="19">
        <v>0.93119820210754445</v>
      </c>
      <c r="AD6464" s="20">
        <f t="shared" si="1024"/>
        <v>1.5960565090489172</v>
      </c>
      <c r="AE6464" s="22">
        <f t="shared" si="1025"/>
        <v>1.5960565090489172</v>
      </c>
      <c r="AF6464" s="21">
        <v>0.88015475885045191</v>
      </c>
      <c r="AG6464" s="22">
        <f t="shared" si="1026"/>
        <v>6.1038572747584521</v>
      </c>
      <c r="AH6464" s="22">
        <f t="shared" si="1027"/>
        <v>6.1038572747584521</v>
      </c>
      <c r="AI6464" s="23">
        <f t="shared" si="1028"/>
        <v>3.8243365696341871</v>
      </c>
      <c r="AJ6464" s="46"/>
      <c r="AK6464" s="25"/>
      <c r="AL6464" s="129">
        <v>6462</v>
      </c>
      <c r="AM6464" s="21">
        <v>0.18905909582804714</v>
      </c>
      <c r="AN6464" s="22">
        <f t="shared" si="1029"/>
        <v>1.4704577504362506</v>
      </c>
      <c r="AO6464" s="22">
        <f t="shared" si="1030"/>
        <v>1.4704577504362506</v>
      </c>
      <c r="AP6464" s="21">
        <v>0.6731699793536543</v>
      </c>
      <c r="AQ6464" s="22">
        <f t="shared" si="1031"/>
        <v>503.40552851793569</v>
      </c>
      <c r="AR6464" s="22">
        <f t="shared" si="1032"/>
        <v>503.40552851793569</v>
      </c>
      <c r="AS6464" s="23">
        <f t="shared" si="1033"/>
        <v>342.34613566325658</v>
      </c>
      <c r="AT6464" s="23"/>
      <c r="AU6464" s="23"/>
      <c r="AV6464" s="23"/>
      <c r="AW6464" s="23"/>
      <c r="AX6464" s="23"/>
      <c r="AY6464" s="23"/>
      <c r="AZ6464" s="23"/>
      <c r="BA6464" s="23"/>
      <c r="BB6464" s="23"/>
      <c r="BC6464" s="23"/>
      <c r="BD6464" s="23"/>
      <c r="BE6464" s="23"/>
      <c r="BF6464" s="23"/>
      <c r="BG6464" s="23"/>
      <c r="BH6464" s="23"/>
      <c r="BI6464" s="23"/>
      <c r="BJ6464" s="23"/>
      <c r="BK6464" s="23"/>
    </row>
    <row r="6465" spans="28:63">
      <c r="AB6465" s="129">
        <v>6463</v>
      </c>
      <c r="AC6465" s="19">
        <v>0.58553021494002566</v>
      </c>
      <c r="AD6465" s="20">
        <f t="shared" si="1024"/>
        <v>1.0085583515666516</v>
      </c>
      <c r="AE6465" s="22">
        <f t="shared" si="1025"/>
        <v>1.0085583515666516</v>
      </c>
      <c r="AF6465" s="21">
        <v>0.70781647132897518</v>
      </c>
      <c r="AG6465" s="22">
        <f t="shared" si="1026"/>
        <v>5.0393402998435057</v>
      </c>
      <c r="AH6465" s="22">
        <f t="shared" si="1027"/>
        <v>5.0393402998435057</v>
      </c>
      <c r="AI6465" s="23">
        <f t="shared" si="1028"/>
        <v>4.9965778301430044</v>
      </c>
      <c r="AJ6465" s="46"/>
      <c r="AK6465" s="25"/>
      <c r="AL6465" s="129">
        <v>6463</v>
      </c>
      <c r="AM6465" s="21">
        <v>0.98965666857530243</v>
      </c>
      <c r="AN6465" s="22">
        <f t="shared" si="1029"/>
        <v>2.1319278876612127</v>
      </c>
      <c r="AO6465" s="22">
        <f t="shared" si="1030"/>
        <v>2.1319278876612127</v>
      </c>
      <c r="AP6465" s="21">
        <v>0.99000782824591982</v>
      </c>
      <c r="AQ6465" s="22">
        <f t="shared" si="1031"/>
        <v>550.10438060604667</v>
      </c>
      <c r="AR6465" s="22">
        <f t="shared" si="1032"/>
        <v>550.10438060604667</v>
      </c>
      <c r="AS6465" s="23">
        <f t="shared" si="1033"/>
        <v>258.03142019476434</v>
      </c>
      <c r="AT6465" s="23"/>
      <c r="AU6465" s="23"/>
      <c r="AV6465" s="23"/>
      <c r="AW6465" s="23"/>
      <c r="AX6465" s="23"/>
      <c r="AY6465" s="23"/>
      <c r="AZ6465" s="23"/>
      <c r="BA6465" s="23"/>
      <c r="BB6465" s="23"/>
      <c r="BC6465" s="23"/>
      <c r="BD6465" s="23"/>
      <c r="BE6465" s="23"/>
      <c r="BF6465" s="23"/>
      <c r="BG6465" s="23"/>
      <c r="BH6465" s="23"/>
      <c r="BI6465" s="23"/>
      <c r="BJ6465" s="23"/>
      <c r="BK6465" s="23"/>
    </row>
    <row r="6466" spans="28:63">
      <c r="AB6466" s="129">
        <v>6464</v>
      </c>
      <c r="AC6466" s="19">
        <v>0.68871656066109244</v>
      </c>
      <c r="AD6466" s="20">
        <f t="shared" si="1024"/>
        <v>1.1407911751290301</v>
      </c>
      <c r="AE6466" s="22">
        <f t="shared" si="1025"/>
        <v>1.1407911751290301</v>
      </c>
      <c r="AF6466" s="21">
        <v>0.32701894825774802</v>
      </c>
      <c r="AG6466" s="22">
        <f t="shared" si="1026"/>
        <v>3.5067348673522991</v>
      </c>
      <c r="AH6466" s="22">
        <f t="shared" si="1027"/>
        <v>3.5067348673522991</v>
      </c>
      <c r="AI6466" s="23">
        <f t="shared" si="1028"/>
        <v>3.0739498549817124</v>
      </c>
      <c r="AJ6466" s="46"/>
      <c r="AK6466" s="25"/>
      <c r="AL6466" s="129">
        <v>6464</v>
      </c>
      <c r="AM6466" s="21">
        <v>0.56251022027076614</v>
      </c>
      <c r="AN6466" s="22">
        <f t="shared" si="1029"/>
        <v>1.7535044481117745</v>
      </c>
      <c r="AO6466" s="22">
        <f t="shared" si="1030"/>
        <v>1.7535044481117745</v>
      </c>
      <c r="AP6466" s="21">
        <v>0.5902669096939841</v>
      </c>
      <c r="AQ6466" s="22">
        <f t="shared" si="1031"/>
        <v>496.63294006347655</v>
      </c>
      <c r="AR6466" s="22">
        <f t="shared" si="1032"/>
        <v>496.63294006347655</v>
      </c>
      <c r="AS6466" s="23">
        <f t="shared" si="1033"/>
        <v>283.22308540378418</v>
      </c>
      <c r="AT6466" s="23"/>
      <c r="AU6466" s="23"/>
      <c r="AV6466" s="23"/>
      <c r="AW6466" s="23"/>
      <c r="AX6466" s="23"/>
      <c r="AY6466" s="23"/>
      <c r="AZ6466" s="23"/>
      <c r="BA6466" s="23"/>
      <c r="BB6466" s="23"/>
      <c r="BC6466" s="23"/>
      <c r="BD6466" s="23"/>
      <c r="BE6466" s="23"/>
      <c r="BF6466" s="23"/>
      <c r="BG6466" s="23"/>
      <c r="BH6466" s="23"/>
      <c r="BI6466" s="23"/>
      <c r="BJ6466" s="23"/>
      <c r="BK6466" s="23"/>
    </row>
    <row r="6467" spans="28:63">
      <c r="AB6467" s="129">
        <v>6465</v>
      </c>
      <c r="AC6467" s="19">
        <v>4.9925472846394925E-3</v>
      </c>
      <c r="AD6467" s="20">
        <f t="shared" si="1024"/>
        <v>0.64579159158129995</v>
      </c>
      <c r="AE6467" s="22">
        <f t="shared" si="1025"/>
        <v>0.64579159158129995</v>
      </c>
      <c r="AF6467" s="21">
        <v>0.18513303804675585</v>
      </c>
      <c r="AG6467" s="22">
        <f t="shared" si="1026"/>
        <v>3.055709468629769</v>
      </c>
      <c r="AH6467" s="22">
        <f t="shared" si="1027"/>
        <v>3.055709468629769</v>
      </c>
      <c r="AI6467" s="23">
        <f t="shared" si="1028"/>
        <v>4.7317269355388936</v>
      </c>
      <c r="AJ6467" s="46"/>
      <c r="AK6467" s="25"/>
      <c r="AL6467" s="129">
        <v>6465</v>
      </c>
      <c r="AM6467" s="21">
        <v>0.48798844402221275</v>
      </c>
      <c r="AN6467" s="22">
        <f t="shared" si="1029"/>
        <v>1.7073068477703017</v>
      </c>
      <c r="AO6467" s="22">
        <f t="shared" si="1030"/>
        <v>1.7073068477703017</v>
      </c>
      <c r="AP6467" s="21">
        <v>0.83215822079837043</v>
      </c>
      <c r="AQ6467" s="22">
        <f t="shared" si="1031"/>
        <v>519.44325658813364</v>
      </c>
      <c r="AR6467" s="22">
        <f t="shared" si="1032"/>
        <v>519.44325658813364</v>
      </c>
      <c r="AS6467" s="23">
        <f t="shared" si="1033"/>
        <v>304.24715818747694</v>
      </c>
      <c r="AT6467" s="23"/>
      <c r="AU6467" s="23"/>
      <c r="AV6467" s="23"/>
      <c r="AW6467" s="23"/>
      <c r="AX6467" s="23"/>
      <c r="AY6467" s="23"/>
      <c r="AZ6467" s="23"/>
      <c r="BA6467" s="23"/>
      <c r="BB6467" s="23"/>
      <c r="BC6467" s="23"/>
      <c r="BD6467" s="23"/>
      <c r="BE6467" s="23"/>
      <c r="BF6467" s="23"/>
      <c r="BG6467" s="23"/>
      <c r="BH6467" s="23"/>
      <c r="BI6467" s="23"/>
      <c r="BJ6467" s="23"/>
      <c r="BK6467" s="23"/>
    </row>
    <row r="6468" spans="28:63">
      <c r="AB6468" s="129">
        <v>6466</v>
      </c>
      <c r="AC6468" s="19">
        <v>4.2234995710462964E-2</v>
      </c>
      <c r="AD6468" s="20">
        <f t="shared" ref="AD6468:AD6531" si="1034">IF(AC6468&lt;=$R$5, ($I$5+(SQRT(AC6468*$S$5))), IF(AC6468&gt;$R$5, ($K$5-(SQRT(1-AC6468)*$T$5))))</f>
        <v>0.73318670428535437</v>
      </c>
      <c r="AE6468" s="22">
        <f t="shared" ref="AE6468:AE6531" si="1035">AD6468</f>
        <v>0.73318670428535437</v>
      </c>
      <c r="AF6468" s="21">
        <v>0.8219757415000174</v>
      </c>
      <c r="AG6468" s="22">
        <f t="shared" ref="AG6468:AG6531" si="1036">IF(AF6468&lt;=$R$13,$I$13+SQRT(AF6468*$S$13), $K$13-SQRT((1-AF6468)*$T$13))</f>
        <v>5.6889985385120418</v>
      </c>
      <c r="AH6468" s="22">
        <f t="shared" ref="AH6468:AH6531" si="1037">AG6468</f>
        <v>5.6889985385120418</v>
      </c>
      <c r="AI6468" s="23">
        <f t="shared" ref="AI6468:AI6531" si="1038">AH6468/AE6468</f>
        <v>7.7592767370995563</v>
      </c>
      <c r="AJ6468" s="46"/>
      <c r="AK6468" s="25"/>
      <c r="AL6468" s="129">
        <v>6466</v>
      </c>
      <c r="AM6468" s="21">
        <v>0.75451578639135752</v>
      </c>
      <c r="AN6468" s="22">
        <f t="shared" ref="AN6468:AN6531" si="1039">IF(AM6468&lt;=$R$21,$I$21+SQRT(AM6468*$S$21), $K$21-SQRT((1-AM6468)*$T$21))</f>
        <v>1.8683723055945543</v>
      </c>
      <c r="AO6468" s="22">
        <f t="shared" ref="AO6468:AO6531" si="1040">AN6468</f>
        <v>1.8683723055945543</v>
      </c>
      <c r="AP6468" s="21">
        <v>0.40139499305952886</v>
      </c>
      <c r="AQ6468" s="22">
        <f t="shared" ref="AQ6468:AQ6531" si="1041">IF(AP6468&lt;=$R$29,$I$29+SQRT(AP6468*$S$29), $K$29-SQRT((1-AP6468)*$T$29))</f>
        <v>482.71898382454378</v>
      </c>
      <c r="AR6468" s="22">
        <f t="shared" ref="AR6468:AR6531" si="1042">AQ6468</f>
        <v>482.71898382454378</v>
      </c>
      <c r="AS6468" s="23">
        <f t="shared" ref="AS6468:AS6531" si="1043">AR6468/AO6468</f>
        <v>258.36337992118371</v>
      </c>
      <c r="AT6468" s="23"/>
      <c r="AU6468" s="23"/>
      <c r="AV6468" s="23"/>
      <c r="AW6468" s="23"/>
      <c r="AX6468" s="23"/>
      <c r="AY6468" s="23"/>
      <c r="AZ6468" s="23"/>
      <c r="BA6468" s="23"/>
      <c r="BB6468" s="23"/>
      <c r="BC6468" s="23"/>
      <c r="BD6468" s="23"/>
      <c r="BE6468" s="23"/>
      <c r="BF6468" s="23"/>
      <c r="BG6468" s="23"/>
      <c r="BH6468" s="23"/>
      <c r="BI6468" s="23"/>
      <c r="BJ6468" s="23"/>
      <c r="BK6468" s="23"/>
    </row>
    <row r="6469" spans="28:63">
      <c r="AB6469" s="129">
        <v>6467</v>
      </c>
      <c r="AC6469" s="19">
        <v>0.26612505351887705</v>
      </c>
      <c r="AD6469" s="20">
        <f t="shared" si="1034"/>
        <v>0.68073587819776149</v>
      </c>
      <c r="AE6469" s="22">
        <f t="shared" si="1035"/>
        <v>0.68073587819776149</v>
      </c>
      <c r="AF6469" s="21">
        <v>0.33114297315658447</v>
      </c>
      <c r="AG6469" s="22">
        <f t="shared" si="1036"/>
        <v>3.5205233781944498</v>
      </c>
      <c r="AH6469" s="22">
        <f t="shared" si="1037"/>
        <v>3.5205233781944498</v>
      </c>
      <c r="AI6469" s="23">
        <f t="shared" si="1038"/>
        <v>5.1716436446907794</v>
      </c>
      <c r="AJ6469" s="46"/>
      <c r="AK6469" s="25"/>
      <c r="AL6469" s="129">
        <v>6467</v>
      </c>
      <c r="AM6469" s="21">
        <v>0.40251793575125394</v>
      </c>
      <c r="AN6469" s="22">
        <f t="shared" si="1039"/>
        <v>1.649728411955917</v>
      </c>
      <c r="AO6469" s="22">
        <f t="shared" si="1040"/>
        <v>1.649728411955917</v>
      </c>
      <c r="AP6469" s="21">
        <v>0.39049052169591936</v>
      </c>
      <c r="AQ6469" s="22">
        <f t="shared" si="1041"/>
        <v>481.86119229872645</v>
      </c>
      <c r="AR6469" s="22">
        <f t="shared" si="1042"/>
        <v>481.86119229872645</v>
      </c>
      <c r="AS6469" s="23">
        <f t="shared" si="1043"/>
        <v>292.08516311326184</v>
      </c>
      <c r="AT6469" s="23"/>
      <c r="AU6469" s="23"/>
      <c r="AV6469" s="23"/>
      <c r="AW6469" s="23"/>
      <c r="AX6469" s="23"/>
      <c r="AY6469" s="23"/>
      <c r="AZ6469" s="23"/>
      <c r="BA6469" s="23"/>
      <c r="BB6469" s="23"/>
      <c r="BC6469" s="23"/>
      <c r="BD6469" s="23"/>
      <c r="BE6469" s="23"/>
      <c r="BF6469" s="23"/>
      <c r="BG6469" s="23"/>
      <c r="BH6469" s="23"/>
      <c r="BI6469" s="23"/>
      <c r="BJ6469" s="23"/>
      <c r="BK6469" s="23"/>
    </row>
    <row r="6470" spans="28:63">
      <c r="AB6470" s="129">
        <v>6468</v>
      </c>
      <c r="AC6470" s="19">
        <v>0.72269175168645905</v>
      </c>
      <c r="AD6470" s="20">
        <f t="shared" si="1034"/>
        <v>1.189034993541402</v>
      </c>
      <c r="AE6470" s="22">
        <f t="shared" si="1035"/>
        <v>1.189034993541402</v>
      </c>
      <c r="AF6470" s="21">
        <v>0.51262026188322973</v>
      </c>
      <c r="AG6470" s="22">
        <f t="shared" si="1036"/>
        <v>4.1762070998152758</v>
      </c>
      <c r="AH6470" s="22">
        <f t="shared" si="1037"/>
        <v>4.1762070998152758</v>
      </c>
      <c r="AI6470" s="23">
        <f t="shared" si="1038"/>
        <v>3.5122659320369793</v>
      </c>
      <c r="AJ6470" s="46"/>
      <c r="AK6470" s="25"/>
      <c r="AL6470" s="129">
        <v>6468</v>
      </c>
      <c r="AM6470" s="21">
        <v>0.62839683606600305</v>
      </c>
      <c r="AN6470" s="22">
        <f t="shared" si="1039"/>
        <v>1.791856171289977</v>
      </c>
      <c r="AO6470" s="22">
        <f t="shared" si="1040"/>
        <v>1.791856171289977</v>
      </c>
      <c r="AP6470" s="21">
        <v>0.78458500610158954</v>
      </c>
      <c r="AQ6470" s="22">
        <f t="shared" si="1041"/>
        <v>514.05365150303646</v>
      </c>
      <c r="AR6470" s="22">
        <f t="shared" si="1042"/>
        <v>514.05365150303646</v>
      </c>
      <c r="AS6470" s="23">
        <f t="shared" si="1043"/>
        <v>286.88332229978232</v>
      </c>
      <c r="AT6470" s="23"/>
      <c r="AU6470" s="23"/>
      <c r="AV6470" s="23"/>
      <c r="AW6470" s="23"/>
      <c r="AX6470" s="23"/>
      <c r="AY6470" s="23"/>
      <c r="AZ6470" s="23"/>
      <c r="BA6470" s="23"/>
      <c r="BB6470" s="23"/>
      <c r="BC6470" s="23"/>
      <c r="BD6470" s="23"/>
      <c r="BE6470" s="23"/>
      <c r="BF6470" s="23"/>
      <c r="BG6470" s="23"/>
      <c r="BH6470" s="23"/>
      <c r="BI6470" s="23"/>
      <c r="BJ6470" s="23"/>
      <c r="BK6470" s="23"/>
    </row>
    <row r="6471" spans="28:63">
      <c r="AB6471" s="129">
        <v>6469</v>
      </c>
      <c r="AC6471" s="19">
        <v>0.45598049140807895</v>
      </c>
      <c r="AD6471" s="20">
        <f t="shared" si="1034"/>
        <v>0.86413175650667995</v>
      </c>
      <c r="AE6471" s="22">
        <f t="shared" si="1035"/>
        <v>0.86413175650667995</v>
      </c>
      <c r="AF6471" s="21">
        <v>0.2218413078471464</v>
      </c>
      <c r="AG6471" s="22">
        <f t="shared" si="1036"/>
        <v>3.1683583778817361</v>
      </c>
      <c r="AH6471" s="22">
        <f t="shared" si="1037"/>
        <v>3.1683583778817361</v>
      </c>
      <c r="AI6471" s="23">
        <f t="shared" si="1038"/>
        <v>3.6665223260513793</v>
      </c>
      <c r="AJ6471" s="46"/>
      <c r="AK6471" s="25"/>
      <c r="AL6471" s="129">
        <v>6469</v>
      </c>
      <c r="AM6471" s="21">
        <v>0.58297540576209161</v>
      </c>
      <c r="AN6471" s="22">
        <f t="shared" si="1039"/>
        <v>1.7656466781123865</v>
      </c>
      <c r="AO6471" s="22">
        <f t="shared" si="1040"/>
        <v>1.7656466781123865</v>
      </c>
      <c r="AP6471" s="21">
        <v>0.70419267073508052</v>
      </c>
      <c r="AQ6471" s="22">
        <f t="shared" si="1041"/>
        <v>506.1584563111698</v>
      </c>
      <c r="AR6471" s="22">
        <f t="shared" si="1042"/>
        <v>506.1584563111698</v>
      </c>
      <c r="AS6471" s="23">
        <f t="shared" si="1043"/>
        <v>286.67029626351547</v>
      </c>
      <c r="AT6471" s="23"/>
      <c r="AU6471" s="23"/>
      <c r="AV6471" s="23"/>
      <c r="AW6471" s="23"/>
      <c r="AX6471" s="23"/>
      <c r="AY6471" s="23"/>
      <c r="AZ6471" s="23"/>
      <c r="BA6471" s="23"/>
      <c r="BB6471" s="23"/>
      <c r="BC6471" s="23"/>
      <c r="BD6471" s="23"/>
      <c r="BE6471" s="23"/>
      <c r="BF6471" s="23"/>
      <c r="BG6471" s="23"/>
      <c r="BH6471" s="23"/>
      <c r="BI6471" s="23"/>
      <c r="BJ6471" s="23"/>
      <c r="BK6471" s="23"/>
    </row>
    <row r="6472" spans="28:63">
      <c r="AB6472" s="129">
        <v>6470</v>
      </c>
      <c r="AC6472" s="19">
        <v>0.34426862821080217</v>
      </c>
      <c r="AD6472" s="20">
        <f t="shared" si="1034"/>
        <v>0.75295047358364231</v>
      </c>
      <c r="AE6472" s="22">
        <f t="shared" si="1035"/>
        <v>0.75295047358364231</v>
      </c>
      <c r="AF6472" s="21">
        <v>0.46385972993622171</v>
      </c>
      <c r="AG6472" s="22">
        <f t="shared" si="1036"/>
        <v>3.9894878005529835</v>
      </c>
      <c r="AH6472" s="22">
        <f t="shared" si="1037"/>
        <v>3.9894878005529835</v>
      </c>
      <c r="AI6472" s="23">
        <f t="shared" si="1038"/>
        <v>5.2984730610038016</v>
      </c>
      <c r="AJ6472" s="46"/>
      <c r="AK6472" s="25"/>
      <c r="AL6472" s="129">
        <v>6470</v>
      </c>
      <c r="AM6472" s="21">
        <v>0.19773859828662677</v>
      </c>
      <c r="AN6472" s="22">
        <f t="shared" si="1039"/>
        <v>1.4793199289521322</v>
      </c>
      <c r="AO6472" s="22">
        <f t="shared" si="1040"/>
        <v>1.4793199289521322</v>
      </c>
      <c r="AP6472" s="21">
        <v>0.63206755608907494</v>
      </c>
      <c r="AQ6472" s="22">
        <f t="shared" si="1041"/>
        <v>499.95220278538881</v>
      </c>
      <c r="AR6472" s="22">
        <f t="shared" si="1042"/>
        <v>499.95220278538881</v>
      </c>
      <c r="AS6472" s="23">
        <f t="shared" si="1043"/>
        <v>337.96083795039999</v>
      </c>
      <c r="AT6472" s="23"/>
      <c r="AU6472" s="23"/>
      <c r="AV6472" s="23"/>
      <c r="AW6472" s="23"/>
      <c r="AX6472" s="23"/>
      <c r="AY6472" s="23"/>
      <c r="AZ6472" s="23"/>
      <c r="BA6472" s="23"/>
      <c r="BB6472" s="23"/>
      <c r="BC6472" s="23"/>
      <c r="BD6472" s="23"/>
      <c r="BE6472" s="23"/>
      <c r="BF6472" s="23"/>
      <c r="BG6472" s="23"/>
      <c r="BH6472" s="23"/>
      <c r="BI6472" s="23"/>
      <c r="BJ6472" s="23"/>
      <c r="BK6472" s="23"/>
    </row>
    <row r="6473" spans="28:63">
      <c r="AB6473" s="129">
        <v>6471</v>
      </c>
      <c r="AC6473" s="19">
        <v>0.13286839480454449</v>
      </c>
      <c r="AD6473" s="20">
        <f t="shared" si="1034"/>
        <v>0.83623023899981286</v>
      </c>
      <c r="AE6473" s="22">
        <f t="shared" si="1035"/>
        <v>0.83623023899981286</v>
      </c>
      <c r="AF6473" s="21">
        <v>0.86653231404105258</v>
      </c>
      <c r="AG6473" s="22">
        <f t="shared" si="1036"/>
        <v>5.9989926090170425</v>
      </c>
      <c r="AH6473" s="22">
        <f t="shared" si="1037"/>
        <v>5.9989926090170425</v>
      </c>
      <c r="AI6473" s="23">
        <f t="shared" si="1038"/>
        <v>7.1738527611632863</v>
      </c>
      <c r="AJ6473" s="46"/>
      <c r="AK6473" s="25"/>
      <c r="AL6473" s="129">
        <v>6471</v>
      </c>
      <c r="AM6473" s="21">
        <v>2.5827075544526679E-3</v>
      </c>
      <c r="AN6473" s="22">
        <f t="shared" si="1039"/>
        <v>1.1256365574064329</v>
      </c>
      <c r="AO6473" s="22">
        <f t="shared" si="1040"/>
        <v>1.1256365574064329</v>
      </c>
      <c r="AP6473" s="21">
        <v>0.89550490537028071</v>
      </c>
      <c r="AQ6473" s="22">
        <f t="shared" si="1041"/>
        <v>527.99918864511017</v>
      </c>
      <c r="AR6473" s="22">
        <f t="shared" si="1042"/>
        <v>527.99918864511017</v>
      </c>
      <c r="AS6473" s="23">
        <f t="shared" si="1043"/>
        <v>469.06720039518569</v>
      </c>
      <c r="AT6473" s="23"/>
      <c r="AU6473" s="23"/>
      <c r="AV6473" s="23"/>
      <c r="AW6473" s="23"/>
      <c r="AX6473" s="23"/>
      <c r="AY6473" s="23"/>
      <c r="AZ6473" s="23"/>
      <c r="BA6473" s="23"/>
      <c r="BB6473" s="23"/>
      <c r="BC6473" s="23"/>
      <c r="BD6473" s="23"/>
      <c r="BE6473" s="23"/>
      <c r="BF6473" s="23"/>
      <c r="BG6473" s="23"/>
      <c r="BH6473" s="23"/>
      <c r="BI6473" s="23"/>
      <c r="BJ6473" s="23"/>
      <c r="BK6473" s="23"/>
    </row>
    <row r="6474" spans="28:63">
      <c r="AB6474" s="129">
        <v>6472</v>
      </c>
      <c r="AC6474" s="19">
        <v>0.23504087949854247</v>
      </c>
      <c r="AD6474" s="20">
        <f t="shared" si="1034"/>
        <v>0.65308610142249379</v>
      </c>
      <c r="AE6474" s="22">
        <f t="shared" si="1035"/>
        <v>0.65308610142249379</v>
      </c>
      <c r="AF6474" s="21">
        <v>0.82231406620036851</v>
      </c>
      <c r="AG6474" s="22">
        <f t="shared" si="1036"/>
        <v>5.691195544445363</v>
      </c>
      <c r="AH6474" s="22">
        <f t="shared" si="1037"/>
        <v>5.691195544445363</v>
      </c>
      <c r="AI6474" s="23">
        <f t="shared" si="1038"/>
        <v>8.7143112248895047</v>
      </c>
      <c r="AJ6474" s="46"/>
      <c r="AK6474" s="25"/>
      <c r="AL6474" s="129">
        <v>6472</v>
      </c>
      <c r="AM6474" s="21">
        <v>0.10655998429147684</v>
      </c>
      <c r="AN6474" s="22">
        <f t="shared" si="1039"/>
        <v>1.3731381437695322</v>
      </c>
      <c r="AO6474" s="22">
        <f t="shared" si="1040"/>
        <v>1.3731381437695322</v>
      </c>
      <c r="AP6474" s="21">
        <v>0.72849755156143037</v>
      </c>
      <c r="AQ6474" s="22">
        <f t="shared" si="1041"/>
        <v>508.41779381707312</v>
      </c>
      <c r="AR6474" s="22">
        <f t="shared" si="1042"/>
        <v>508.41779381707312</v>
      </c>
      <c r="AS6474" s="23">
        <f t="shared" si="1043"/>
        <v>370.25975581842556</v>
      </c>
      <c r="AT6474" s="23"/>
      <c r="AU6474" s="23"/>
      <c r="AV6474" s="23"/>
      <c r="AW6474" s="23"/>
      <c r="AX6474" s="23"/>
      <c r="AY6474" s="23"/>
      <c r="AZ6474" s="23"/>
      <c r="BA6474" s="23"/>
      <c r="BB6474" s="23"/>
      <c r="BC6474" s="23"/>
      <c r="BD6474" s="23"/>
      <c r="BE6474" s="23"/>
      <c r="BF6474" s="23"/>
      <c r="BG6474" s="23"/>
      <c r="BH6474" s="23"/>
      <c r="BI6474" s="23"/>
      <c r="BJ6474" s="23"/>
      <c r="BK6474" s="23"/>
    </row>
    <row r="6475" spans="28:63">
      <c r="AB6475" s="129">
        <v>6473</v>
      </c>
      <c r="AC6475" s="19">
        <v>0.16525562108678626</v>
      </c>
      <c r="AD6475" s="20">
        <f t="shared" si="1034"/>
        <v>0.86345276779045277</v>
      </c>
      <c r="AE6475" s="22">
        <f t="shared" si="1035"/>
        <v>0.86345276779045277</v>
      </c>
      <c r="AF6475" s="21">
        <v>0.6814401610694597</v>
      </c>
      <c r="AG6475" s="22">
        <f t="shared" si="1036"/>
        <v>4.9085933350792867</v>
      </c>
      <c r="AH6475" s="22">
        <f t="shared" si="1037"/>
        <v>4.9085933350792867</v>
      </c>
      <c r="AI6475" s="23">
        <f t="shared" si="1038"/>
        <v>5.6848428984022084</v>
      </c>
      <c r="AJ6475" s="46"/>
      <c r="AK6475" s="25"/>
      <c r="AL6475" s="129">
        <v>6473</v>
      </c>
      <c r="AM6475" s="21">
        <v>0.13168661795066516</v>
      </c>
      <c r="AN6475" s="22">
        <f t="shared" si="1039"/>
        <v>1.4058712762969705</v>
      </c>
      <c r="AO6475" s="22">
        <f t="shared" si="1040"/>
        <v>1.4058712762969705</v>
      </c>
      <c r="AP6475" s="21">
        <v>8.9463868213260911E-3</v>
      </c>
      <c r="AQ6475" s="22">
        <f t="shared" si="1041"/>
        <v>429.36347108977196</v>
      </c>
      <c r="AR6475" s="22">
        <f t="shared" si="1042"/>
        <v>429.36347108977196</v>
      </c>
      <c r="AS6475" s="23">
        <f t="shared" si="1043"/>
        <v>305.40738567524085</v>
      </c>
      <c r="AT6475" s="23"/>
      <c r="AU6475" s="23"/>
      <c r="AV6475" s="23"/>
      <c r="AW6475" s="23"/>
      <c r="AX6475" s="23"/>
      <c r="AY6475" s="23"/>
      <c r="AZ6475" s="23"/>
      <c r="BA6475" s="23"/>
      <c r="BB6475" s="23"/>
      <c r="BC6475" s="23"/>
      <c r="BD6475" s="23"/>
      <c r="BE6475" s="23"/>
      <c r="BF6475" s="23"/>
      <c r="BG6475" s="23"/>
      <c r="BH6475" s="23"/>
      <c r="BI6475" s="23"/>
      <c r="BJ6475" s="23"/>
      <c r="BK6475" s="23"/>
    </row>
    <row r="6476" spans="28:63">
      <c r="AB6476" s="129">
        <v>6474</v>
      </c>
      <c r="AC6476" s="19">
        <v>0.93960974762961069</v>
      </c>
      <c r="AD6476" s="20">
        <f t="shared" si="1034"/>
        <v>1.621553804984625</v>
      </c>
      <c r="AE6476" s="22">
        <f t="shared" si="1035"/>
        <v>1.621553804984625</v>
      </c>
      <c r="AF6476" s="21">
        <v>0.89195346769564254</v>
      </c>
      <c r="AG6476" s="22">
        <f t="shared" si="1036"/>
        <v>6.1996122725560685</v>
      </c>
      <c r="AH6476" s="22">
        <f t="shared" si="1037"/>
        <v>6.1996122725560685</v>
      </c>
      <c r="AI6476" s="23">
        <f t="shared" si="1038"/>
        <v>3.8232541242224465</v>
      </c>
      <c r="AJ6476" s="46"/>
      <c r="AK6476" s="25"/>
      <c r="AL6476" s="129">
        <v>6474</v>
      </c>
      <c r="AM6476" s="21">
        <v>0.72635998550108982</v>
      </c>
      <c r="AN6476" s="22">
        <f t="shared" si="1039"/>
        <v>1.8498704147097653</v>
      </c>
      <c r="AO6476" s="22">
        <f t="shared" si="1040"/>
        <v>1.8498704147097653</v>
      </c>
      <c r="AP6476" s="21">
        <v>0.65275995014742738</v>
      </c>
      <c r="AQ6476" s="22">
        <f t="shared" si="1041"/>
        <v>501.66516916493879</v>
      </c>
      <c r="AR6476" s="22">
        <f t="shared" si="1042"/>
        <v>501.66516916493879</v>
      </c>
      <c r="AS6476" s="23">
        <f t="shared" si="1043"/>
        <v>271.18935746839725</v>
      </c>
      <c r="AT6476" s="23"/>
      <c r="AU6476" s="23"/>
      <c r="AV6476" s="23"/>
      <c r="AW6476" s="23"/>
      <c r="AX6476" s="23"/>
      <c r="AY6476" s="23"/>
      <c r="AZ6476" s="23"/>
      <c r="BA6476" s="23"/>
      <c r="BB6476" s="23"/>
      <c r="BC6476" s="23"/>
      <c r="BD6476" s="23"/>
      <c r="BE6476" s="23"/>
      <c r="BF6476" s="23"/>
      <c r="BG6476" s="23"/>
      <c r="BH6476" s="23"/>
      <c r="BI6476" s="23"/>
      <c r="BJ6476" s="23"/>
      <c r="BK6476" s="23"/>
    </row>
    <row r="6477" spans="28:63">
      <c r="AB6477" s="129">
        <v>6475</v>
      </c>
      <c r="AC6477" s="19">
        <v>0.10171739750406839</v>
      </c>
      <c r="AD6477" s="20">
        <f t="shared" si="1034"/>
        <v>0.80669133255100156</v>
      </c>
      <c r="AE6477" s="22">
        <f t="shared" si="1035"/>
        <v>0.80669133255100156</v>
      </c>
      <c r="AF6477" s="21">
        <v>4.2804656952478148E-2</v>
      </c>
      <c r="AG6477" s="22">
        <f t="shared" si="1036"/>
        <v>2.5067819469109658</v>
      </c>
      <c r="AH6477" s="22">
        <f t="shared" si="1037"/>
        <v>2.5067819469109658</v>
      </c>
      <c r="AI6477" s="23">
        <f t="shared" si="1038"/>
        <v>3.1074859066401079</v>
      </c>
      <c r="AJ6477" s="46"/>
      <c r="AK6477" s="25"/>
      <c r="AL6477" s="129">
        <v>6475</v>
      </c>
      <c r="AM6477" s="21">
        <v>0.36202031465743634</v>
      </c>
      <c r="AN6477" s="22">
        <f t="shared" si="1039"/>
        <v>1.6203084135378207</v>
      </c>
      <c r="AO6477" s="22">
        <f t="shared" si="1040"/>
        <v>1.6203084135378207</v>
      </c>
      <c r="AP6477" s="21">
        <v>0.16524014647591834</v>
      </c>
      <c r="AQ6477" s="22">
        <f t="shared" si="1041"/>
        <v>460.24119078089018</v>
      </c>
      <c r="AR6477" s="22">
        <f t="shared" si="1042"/>
        <v>460.24119078089018</v>
      </c>
      <c r="AS6477" s="23">
        <f t="shared" si="1043"/>
        <v>284.04542427573301</v>
      </c>
      <c r="AT6477" s="23"/>
      <c r="AU6477" s="23"/>
      <c r="AV6477" s="23"/>
      <c r="AW6477" s="23"/>
      <c r="AX6477" s="23"/>
      <c r="AY6477" s="23"/>
      <c r="AZ6477" s="23"/>
      <c r="BA6477" s="23"/>
      <c r="BB6477" s="23"/>
      <c r="BC6477" s="23"/>
      <c r="BD6477" s="23"/>
      <c r="BE6477" s="23"/>
      <c r="BF6477" s="23"/>
      <c r="BG6477" s="23"/>
      <c r="BH6477" s="23"/>
      <c r="BI6477" s="23"/>
      <c r="BJ6477" s="23"/>
      <c r="BK6477" s="23"/>
    </row>
    <row r="6478" spans="28:63">
      <c r="AB6478" s="129">
        <v>6476</v>
      </c>
      <c r="AC6478" s="19">
        <v>0.49030378538939534</v>
      </c>
      <c r="AD6478" s="20">
        <f t="shared" si="1034"/>
        <v>0.90054761696082997</v>
      </c>
      <c r="AE6478" s="22">
        <f t="shared" si="1035"/>
        <v>0.90054761696082997</v>
      </c>
      <c r="AF6478" s="21">
        <v>0.19708824325484742</v>
      </c>
      <c r="AG6478" s="22">
        <f t="shared" si="1036"/>
        <v>3.092113214187334</v>
      </c>
      <c r="AH6478" s="22">
        <f t="shared" si="1037"/>
        <v>3.092113214187334</v>
      </c>
      <c r="AI6478" s="23">
        <f t="shared" si="1038"/>
        <v>3.4335921343311133</v>
      </c>
      <c r="AJ6478" s="46"/>
      <c r="AK6478" s="25"/>
      <c r="AL6478" s="129">
        <v>6476</v>
      </c>
      <c r="AM6478" s="21">
        <v>0.42463599075763658</v>
      </c>
      <c r="AN6478" s="22">
        <f t="shared" si="1039"/>
        <v>1.6651721652188853</v>
      </c>
      <c r="AO6478" s="22">
        <f t="shared" si="1040"/>
        <v>1.6651721652188853</v>
      </c>
      <c r="AP6478" s="21">
        <v>0.90935750032163687</v>
      </c>
      <c r="AQ6478" s="22">
        <f t="shared" si="1041"/>
        <v>530.19569667232668</v>
      </c>
      <c r="AR6478" s="22">
        <f t="shared" si="1042"/>
        <v>530.19569667232668</v>
      </c>
      <c r="AS6478" s="23">
        <f t="shared" si="1043"/>
        <v>318.40293018748179</v>
      </c>
      <c r="AT6478" s="23"/>
      <c r="AU6478" s="23"/>
      <c r="AV6478" s="23"/>
      <c r="AW6478" s="23"/>
      <c r="AX6478" s="23"/>
      <c r="AY6478" s="23"/>
      <c r="AZ6478" s="23"/>
      <c r="BA6478" s="23"/>
      <c r="BB6478" s="23"/>
      <c r="BC6478" s="23"/>
      <c r="BD6478" s="23"/>
      <c r="BE6478" s="23"/>
      <c r="BF6478" s="23"/>
      <c r="BG6478" s="23"/>
      <c r="BH6478" s="23"/>
      <c r="BI6478" s="23"/>
      <c r="BJ6478" s="23"/>
      <c r="BK6478" s="23"/>
    </row>
    <row r="6479" spans="28:63">
      <c r="AB6479" s="129">
        <v>6477</v>
      </c>
      <c r="AC6479" s="19">
        <v>0.15598453408791357</v>
      </c>
      <c r="AD6479" s="20">
        <f t="shared" si="1034"/>
        <v>0.85595605934793517</v>
      </c>
      <c r="AE6479" s="22">
        <f t="shared" si="1035"/>
        <v>0.85595605934793517</v>
      </c>
      <c r="AF6479" s="21">
        <v>0.84379800116763759</v>
      </c>
      <c r="AG6479" s="22">
        <f t="shared" si="1036"/>
        <v>5.8352690779288823</v>
      </c>
      <c r="AH6479" s="22">
        <f t="shared" si="1037"/>
        <v>5.8352690779288823</v>
      </c>
      <c r="AI6479" s="23">
        <f t="shared" si="1038"/>
        <v>6.8172530753204468</v>
      </c>
      <c r="AJ6479" s="46"/>
      <c r="AK6479" s="25"/>
      <c r="AL6479" s="129">
        <v>6477</v>
      </c>
      <c r="AM6479" s="21">
        <v>0.43034347962918185</v>
      </c>
      <c r="AN6479" s="22">
        <f t="shared" si="1039"/>
        <v>1.6690916583800626</v>
      </c>
      <c r="AO6479" s="22">
        <f t="shared" si="1040"/>
        <v>1.6690916583800626</v>
      </c>
      <c r="AP6479" s="21">
        <v>0.50018751724076427</v>
      </c>
      <c r="AQ6479" s="22">
        <f t="shared" si="1041"/>
        <v>490.01312743777936</v>
      </c>
      <c r="AR6479" s="22">
        <f t="shared" si="1042"/>
        <v>490.01312743777936</v>
      </c>
      <c r="AS6479" s="23">
        <f t="shared" si="1043"/>
        <v>293.58071797768241</v>
      </c>
      <c r="AT6479" s="23"/>
      <c r="AU6479" s="23"/>
      <c r="AV6479" s="23"/>
      <c r="AW6479" s="23"/>
      <c r="AX6479" s="23"/>
      <c r="AY6479" s="23"/>
      <c r="AZ6479" s="23"/>
      <c r="BA6479" s="23"/>
      <c r="BB6479" s="23"/>
      <c r="BC6479" s="23"/>
      <c r="BD6479" s="23"/>
      <c r="BE6479" s="23"/>
      <c r="BF6479" s="23"/>
      <c r="BG6479" s="23"/>
      <c r="BH6479" s="23"/>
      <c r="BI6479" s="23"/>
      <c r="BJ6479" s="23"/>
      <c r="BK6479" s="23"/>
    </row>
    <row r="6480" spans="28:63">
      <c r="AB6480" s="129">
        <v>6478</v>
      </c>
      <c r="AC6480" s="19">
        <v>0.81959706335949678</v>
      </c>
      <c r="AD6480" s="20">
        <f t="shared" si="1034"/>
        <v>1.3459024502900063</v>
      </c>
      <c r="AE6480" s="22">
        <f t="shared" si="1035"/>
        <v>1.3459024502900063</v>
      </c>
      <c r="AF6480" s="21">
        <v>0.23123168528200666</v>
      </c>
      <c r="AG6480" s="22">
        <f t="shared" si="1036"/>
        <v>3.1975996166979375</v>
      </c>
      <c r="AH6480" s="22">
        <f t="shared" si="1037"/>
        <v>3.1975996166979375</v>
      </c>
      <c r="AI6480" s="23">
        <f t="shared" si="1038"/>
        <v>2.3758033994283458</v>
      </c>
      <c r="AJ6480" s="46"/>
      <c r="AK6480" s="25"/>
      <c r="AL6480" s="129">
        <v>6478</v>
      </c>
      <c r="AM6480" s="21">
        <v>0.60070993255042326</v>
      </c>
      <c r="AN6480" s="22">
        <f t="shared" si="1039"/>
        <v>1.7759974781625731</v>
      </c>
      <c r="AO6480" s="22">
        <f t="shared" si="1040"/>
        <v>1.7759974781625731</v>
      </c>
      <c r="AP6480" s="21">
        <v>0.37986671512079673</v>
      </c>
      <c r="AQ6480" s="22">
        <f t="shared" si="1041"/>
        <v>481.01388209402683</v>
      </c>
      <c r="AR6480" s="22">
        <f t="shared" si="1042"/>
        <v>481.01388209402683</v>
      </c>
      <c r="AS6480" s="23">
        <f t="shared" si="1043"/>
        <v>270.8415344101042</v>
      </c>
      <c r="AT6480" s="23"/>
      <c r="AU6480" s="23"/>
      <c r="AV6480" s="23"/>
      <c r="AW6480" s="23"/>
      <c r="AX6480" s="23"/>
      <c r="AY6480" s="23"/>
      <c r="AZ6480" s="23"/>
      <c r="BA6480" s="23"/>
      <c r="BB6480" s="23"/>
      <c r="BC6480" s="23"/>
      <c r="BD6480" s="23"/>
      <c r="BE6480" s="23"/>
      <c r="BF6480" s="23"/>
      <c r="BG6480" s="23"/>
      <c r="BH6480" s="23"/>
      <c r="BI6480" s="23"/>
      <c r="BJ6480" s="23"/>
      <c r="BK6480" s="23"/>
    </row>
    <row r="6481" spans="28:63">
      <c r="AB6481" s="129">
        <v>6479</v>
      </c>
      <c r="AC6481" s="19">
        <v>9.0248512196891784E-2</v>
      </c>
      <c r="AD6481" s="20">
        <f t="shared" si="1034"/>
        <v>0.79469045976291319</v>
      </c>
      <c r="AE6481" s="22">
        <f t="shared" si="1035"/>
        <v>0.79469045976291319</v>
      </c>
      <c r="AF6481" s="21">
        <v>0.2150103658257998</v>
      </c>
      <c r="AG6481" s="22">
        <f t="shared" si="1036"/>
        <v>3.1471978172167363</v>
      </c>
      <c r="AH6481" s="22">
        <f t="shared" si="1037"/>
        <v>3.1471978172167363</v>
      </c>
      <c r="AI6481" s="23">
        <f t="shared" si="1038"/>
        <v>3.9602813630802447</v>
      </c>
      <c r="AJ6481" s="46"/>
      <c r="AK6481" s="25"/>
      <c r="AL6481" s="129">
        <v>6479</v>
      </c>
      <c r="AM6481" s="21">
        <v>0.24491092909769507</v>
      </c>
      <c r="AN6481" s="22">
        <f t="shared" si="1039"/>
        <v>1.5244054153859754</v>
      </c>
      <c r="AO6481" s="22">
        <f t="shared" si="1040"/>
        <v>1.5244054153859754</v>
      </c>
      <c r="AP6481" s="21">
        <v>0.50280446998144213</v>
      </c>
      <c r="AQ6481" s="22">
        <f t="shared" si="1041"/>
        <v>490.19658895023917</v>
      </c>
      <c r="AR6481" s="22">
        <f t="shared" si="1042"/>
        <v>490.19658895023917</v>
      </c>
      <c r="AS6481" s="23">
        <f t="shared" si="1043"/>
        <v>321.56576197029756</v>
      </c>
      <c r="AT6481" s="23"/>
      <c r="AU6481" s="23"/>
      <c r="AV6481" s="23"/>
      <c r="AW6481" s="23"/>
      <c r="AX6481" s="23"/>
      <c r="AY6481" s="23"/>
      <c r="AZ6481" s="23"/>
      <c r="BA6481" s="23"/>
      <c r="BB6481" s="23"/>
      <c r="BC6481" s="23"/>
      <c r="BD6481" s="23"/>
      <c r="BE6481" s="23"/>
      <c r="BF6481" s="23"/>
      <c r="BG6481" s="23"/>
      <c r="BH6481" s="23"/>
      <c r="BI6481" s="23"/>
      <c r="BJ6481" s="23"/>
      <c r="BK6481" s="23"/>
    </row>
    <row r="6482" spans="28:63">
      <c r="AB6482" s="129">
        <v>6480</v>
      </c>
      <c r="AC6482" s="19">
        <v>0.42348393502827364</v>
      </c>
      <c r="AD6482" s="20">
        <f t="shared" si="1034"/>
        <v>0.83069871303972898</v>
      </c>
      <c r="AE6482" s="22">
        <f t="shared" si="1035"/>
        <v>0.83069871303972898</v>
      </c>
      <c r="AF6482" s="21">
        <v>0.81479830506111817</v>
      </c>
      <c r="AG6482" s="22">
        <f t="shared" si="1036"/>
        <v>5.6428723309573456</v>
      </c>
      <c r="AH6482" s="22">
        <f t="shared" si="1037"/>
        <v>5.6428723309573456</v>
      </c>
      <c r="AI6482" s="23">
        <f t="shared" si="1038"/>
        <v>6.7929229242557758</v>
      </c>
      <c r="AJ6482" s="46"/>
      <c r="AK6482" s="25"/>
      <c r="AL6482" s="129">
        <v>6480</v>
      </c>
      <c r="AM6482" s="21">
        <v>0.27499089320164338</v>
      </c>
      <c r="AN6482" s="22">
        <f t="shared" si="1039"/>
        <v>1.5509062075167468</v>
      </c>
      <c r="AO6482" s="22">
        <f t="shared" si="1040"/>
        <v>1.5509062075167468</v>
      </c>
      <c r="AP6482" s="21">
        <v>0.82043512218363523</v>
      </c>
      <c r="AQ6482" s="22">
        <f t="shared" si="1041"/>
        <v>518.05079497057932</v>
      </c>
      <c r="AR6482" s="22">
        <f t="shared" si="1042"/>
        <v>518.05079497057932</v>
      </c>
      <c r="AS6482" s="23">
        <f t="shared" si="1043"/>
        <v>334.03102809167484</v>
      </c>
      <c r="AT6482" s="23"/>
      <c r="AU6482" s="23"/>
      <c r="AV6482" s="23"/>
      <c r="AW6482" s="23"/>
      <c r="AX6482" s="23"/>
      <c r="AY6482" s="23"/>
      <c r="AZ6482" s="23"/>
      <c r="BA6482" s="23"/>
      <c r="BB6482" s="23"/>
      <c r="BC6482" s="23"/>
      <c r="BD6482" s="23"/>
      <c r="BE6482" s="23"/>
      <c r="BF6482" s="23"/>
      <c r="BG6482" s="23"/>
      <c r="BH6482" s="23"/>
      <c r="BI6482" s="23"/>
      <c r="BJ6482" s="23"/>
      <c r="BK6482" s="23"/>
    </row>
    <row r="6483" spans="28:63">
      <c r="AB6483" s="129">
        <v>6481</v>
      </c>
      <c r="AC6483" s="19">
        <v>0.68386173435373909</v>
      </c>
      <c r="AD6483" s="20">
        <f t="shared" si="1034"/>
        <v>1.1341169185122784</v>
      </c>
      <c r="AE6483" s="22">
        <f t="shared" si="1035"/>
        <v>1.1341169185122784</v>
      </c>
      <c r="AF6483" s="21">
        <v>0.27544764077357353</v>
      </c>
      <c r="AG6483" s="22">
        <f t="shared" si="1036"/>
        <v>3.3377504596179328</v>
      </c>
      <c r="AH6483" s="22">
        <f t="shared" si="1037"/>
        <v>3.3377504596179328</v>
      </c>
      <c r="AI6483" s="23">
        <f t="shared" si="1038"/>
        <v>2.9430391215716591</v>
      </c>
      <c r="AJ6483" s="46"/>
      <c r="AK6483" s="25"/>
      <c r="AL6483" s="129">
        <v>6481</v>
      </c>
      <c r="AM6483" s="21">
        <v>7.9582098933891343E-3</v>
      </c>
      <c r="AN6483" s="22">
        <f t="shared" si="1039"/>
        <v>1.1601093031927567</v>
      </c>
      <c r="AO6483" s="22">
        <f t="shared" si="1040"/>
        <v>1.1601093031927567</v>
      </c>
      <c r="AP6483" s="21">
        <v>0.33261838117265097</v>
      </c>
      <c r="AQ6483" s="22">
        <f t="shared" si="1041"/>
        <v>477.0934333832883</v>
      </c>
      <c r="AR6483" s="22">
        <f t="shared" si="1042"/>
        <v>477.0934333832883</v>
      </c>
      <c r="AS6483" s="23">
        <f t="shared" si="1043"/>
        <v>411.24869188642077</v>
      </c>
      <c r="AT6483" s="23"/>
      <c r="AU6483" s="23"/>
      <c r="AV6483" s="23"/>
      <c r="AW6483" s="23"/>
      <c r="AX6483" s="23"/>
      <c r="AY6483" s="23"/>
      <c r="AZ6483" s="23"/>
      <c r="BA6483" s="23"/>
      <c r="BB6483" s="23"/>
      <c r="BC6483" s="23"/>
      <c r="BD6483" s="23"/>
      <c r="BE6483" s="23"/>
      <c r="BF6483" s="23"/>
      <c r="BG6483" s="23"/>
      <c r="BH6483" s="23"/>
      <c r="BI6483" s="23"/>
      <c r="BJ6483" s="23"/>
      <c r="BK6483" s="23"/>
    </row>
    <row r="6484" spans="28:63">
      <c r="AB6484" s="129">
        <v>6482</v>
      </c>
      <c r="AC6484" s="19">
        <v>4.8436302046620083E-2</v>
      </c>
      <c r="AD6484" s="20">
        <f t="shared" si="1034"/>
        <v>0.74262975446792456</v>
      </c>
      <c r="AE6484" s="22">
        <f t="shared" si="1035"/>
        <v>0.74262975446792456</v>
      </c>
      <c r="AF6484" s="21">
        <v>2.5984461658545954E-2</v>
      </c>
      <c r="AG6484" s="22">
        <f t="shared" si="1036"/>
        <v>2.3948503133483316</v>
      </c>
      <c r="AH6484" s="22">
        <f t="shared" si="1037"/>
        <v>2.3948503133483316</v>
      </c>
      <c r="AI6484" s="23">
        <f t="shared" si="1038"/>
        <v>3.224824078135923</v>
      </c>
      <c r="AJ6484" s="46"/>
      <c r="AK6484" s="25"/>
      <c r="AL6484" s="129">
        <v>6482</v>
      </c>
      <c r="AM6484" s="21">
        <v>0.99556763697642447</v>
      </c>
      <c r="AN6484" s="22">
        <f t="shared" si="1039"/>
        <v>2.1554388214410589</v>
      </c>
      <c r="AO6484" s="22">
        <f t="shared" si="1040"/>
        <v>2.1554388214410589</v>
      </c>
      <c r="AP6484" s="21">
        <v>0.24710230551356616</v>
      </c>
      <c r="AQ6484" s="22">
        <f t="shared" si="1041"/>
        <v>469.20978148735219</v>
      </c>
      <c r="AR6484" s="22">
        <f t="shared" si="1042"/>
        <v>469.20978148735219</v>
      </c>
      <c r="AS6484" s="23">
        <f t="shared" si="1043"/>
        <v>217.6864297051369</v>
      </c>
      <c r="AT6484" s="23"/>
      <c r="AU6484" s="23"/>
      <c r="AV6484" s="23"/>
      <c r="AW6484" s="23"/>
      <c r="AX6484" s="23"/>
      <c r="AY6484" s="23"/>
      <c r="AZ6484" s="23"/>
      <c r="BA6484" s="23"/>
      <c r="BB6484" s="23"/>
      <c r="BC6484" s="23"/>
      <c r="BD6484" s="23"/>
      <c r="BE6484" s="23"/>
      <c r="BF6484" s="23"/>
      <c r="BG6484" s="23"/>
      <c r="BH6484" s="23"/>
      <c r="BI6484" s="23"/>
      <c r="BJ6484" s="23"/>
      <c r="BK6484" s="23"/>
    </row>
    <row r="6485" spans="28:63">
      <c r="AB6485" s="129">
        <v>6483</v>
      </c>
      <c r="AC6485" s="19">
        <v>0.81337215085393344</v>
      </c>
      <c r="AD6485" s="20">
        <f t="shared" si="1034"/>
        <v>1.3347131392889144</v>
      </c>
      <c r="AE6485" s="22">
        <f t="shared" si="1035"/>
        <v>1.3347131392889144</v>
      </c>
      <c r="AF6485" s="21">
        <v>0.51027786069881276</v>
      </c>
      <c r="AG6485" s="22">
        <f t="shared" si="1036"/>
        <v>4.1670293271359853</v>
      </c>
      <c r="AH6485" s="22">
        <f t="shared" si="1037"/>
        <v>4.1670293271359853</v>
      </c>
      <c r="AI6485" s="23">
        <f t="shared" si="1038"/>
        <v>3.1220411371360468</v>
      </c>
      <c r="AJ6485" s="46"/>
      <c r="AK6485" s="25"/>
      <c r="AL6485" s="129">
        <v>6483</v>
      </c>
      <c r="AM6485" s="21">
        <v>0.25252156798437231</v>
      </c>
      <c r="AN6485" s="22">
        <f t="shared" si="1039"/>
        <v>1.5312575677178144</v>
      </c>
      <c r="AO6485" s="22">
        <f t="shared" si="1040"/>
        <v>1.5312575677178144</v>
      </c>
      <c r="AP6485" s="21">
        <v>0.45681982782747155</v>
      </c>
      <c r="AQ6485" s="22">
        <f t="shared" si="1041"/>
        <v>486.90914969351519</v>
      </c>
      <c r="AR6485" s="22">
        <f t="shared" si="1042"/>
        <v>486.90914969351519</v>
      </c>
      <c r="AS6485" s="23">
        <f t="shared" si="1043"/>
        <v>317.9799139991872</v>
      </c>
      <c r="AT6485" s="23"/>
      <c r="AU6485" s="23"/>
      <c r="AV6485" s="23"/>
      <c r="AW6485" s="23"/>
      <c r="AX6485" s="23"/>
      <c r="AY6485" s="23"/>
      <c r="AZ6485" s="23"/>
      <c r="BA6485" s="23"/>
      <c r="BB6485" s="23"/>
      <c r="BC6485" s="23"/>
      <c r="BD6485" s="23"/>
      <c r="BE6485" s="23"/>
      <c r="BF6485" s="23"/>
      <c r="BG6485" s="23"/>
      <c r="BH6485" s="23"/>
      <c r="BI6485" s="23"/>
      <c r="BJ6485" s="23"/>
      <c r="BK6485" s="23"/>
    </row>
    <row r="6486" spans="28:63">
      <c r="AB6486" s="129">
        <v>6484</v>
      </c>
      <c r="AC6486" s="19">
        <v>0.71274531556333154</v>
      </c>
      <c r="AD6486" s="20">
        <f t="shared" si="1034"/>
        <v>1.174619354715654</v>
      </c>
      <c r="AE6486" s="22">
        <f t="shared" si="1035"/>
        <v>1.174619354715654</v>
      </c>
      <c r="AF6486" s="21">
        <v>0.88862335799898939</v>
      </c>
      <c r="AG6486" s="22">
        <f t="shared" si="1036"/>
        <v>6.1720778845830662</v>
      </c>
      <c r="AH6486" s="22">
        <f t="shared" si="1037"/>
        <v>6.1720778845830662</v>
      </c>
      <c r="AI6486" s="23">
        <f t="shared" si="1038"/>
        <v>5.2545344666802052</v>
      </c>
      <c r="AJ6486" s="46"/>
      <c r="AK6486" s="25"/>
      <c r="AL6486" s="129">
        <v>6484</v>
      </c>
      <c r="AM6486" s="21">
        <v>0.89950586096683516</v>
      </c>
      <c r="AN6486" s="22">
        <f t="shared" si="1039"/>
        <v>1.9878175919477352</v>
      </c>
      <c r="AO6486" s="22">
        <f t="shared" si="1040"/>
        <v>1.9878175919477352</v>
      </c>
      <c r="AP6486" s="21">
        <v>0.23536433126088019</v>
      </c>
      <c r="AQ6486" s="22">
        <f t="shared" si="1041"/>
        <v>468.02676801906023</v>
      </c>
      <c r="AR6486" s="22">
        <f t="shared" si="1042"/>
        <v>468.02676801906023</v>
      </c>
      <c r="AS6486" s="23">
        <f t="shared" si="1043"/>
        <v>235.44754303158709</v>
      </c>
      <c r="AT6486" s="23"/>
      <c r="AU6486" s="23"/>
      <c r="AV6486" s="23"/>
      <c r="AW6486" s="23"/>
      <c r="AX6486" s="23"/>
      <c r="AY6486" s="23"/>
      <c r="AZ6486" s="23"/>
      <c r="BA6486" s="23"/>
      <c r="BB6486" s="23"/>
      <c r="BC6486" s="23"/>
      <c r="BD6486" s="23"/>
      <c r="BE6486" s="23"/>
      <c r="BF6486" s="23"/>
      <c r="BG6486" s="23"/>
      <c r="BH6486" s="23"/>
      <c r="BI6486" s="23"/>
      <c r="BJ6486" s="23"/>
      <c r="BK6486" s="23"/>
    </row>
    <row r="6487" spans="28:63">
      <c r="AB6487" s="129">
        <v>6485</v>
      </c>
      <c r="AC6487" s="19">
        <v>0.8939210623652688</v>
      </c>
      <c r="AD6487" s="20">
        <f t="shared" si="1034"/>
        <v>1.4984256700203562</v>
      </c>
      <c r="AE6487" s="22">
        <f t="shared" si="1035"/>
        <v>1.4984256700203562</v>
      </c>
      <c r="AF6487" s="21">
        <v>0.14716889860233928</v>
      </c>
      <c r="AG6487" s="22">
        <f t="shared" si="1036"/>
        <v>2.939687922458321</v>
      </c>
      <c r="AH6487" s="22">
        <f t="shared" si="1037"/>
        <v>2.939687922458321</v>
      </c>
      <c r="AI6487" s="23">
        <f t="shared" si="1038"/>
        <v>1.9618510155517992</v>
      </c>
      <c r="AJ6487" s="46"/>
      <c r="AK6487" s="25"/>
      <c r="AL6487" s="129">
        <v>6485</v>
      </c>
      <c r="AM6487" s="21">
        <v>0.74424522282168548</v>
      </c>
      <c r="AN6487" s="22">
        <f t="shared" si="1039"/>
        <v>1.8615060706956699</v>
      </c>
      <c r="AO6487" s="22">
        <f t="shared" si="1040"/>
        <v>1.8615060706956699</v>
      </c>
      <c r="AP6487" s="21">
        <v>0.83242630234092541</v>
      </c>
      <c r="AQ6487" s="22">
        <f t="shared" si="1041"/>
        <v>519.47565870912979</v>
      </c>
      <c r="AR6487" s="22">
        <f t="shared" si="1042"/>
        <v>519.47565870912979</v>
      </c>
      <c r="AS6487" s="23">
        <f t="shared" si="1043"/>
        <v>279.06202772413991</v>
      </c>
      <c r="AT6487" s="23"/>
      <c r="AU6487" s="23"/>
      <c r="AV6487" s="23"/>
      <c r="AW6487" s="23"/>
      <c r="AX6487" s="23"/>
      <c r="AY6487" s="23"/>
      <c r="AZ6487" s="23"/>
      <c r="BA6487" s="23"/>
      <c r="BB6487" s="23"/>
      <c r="BC6487" s="23"/>
      <c r="BD6487" s="23"/>
      <c r="BE6487" s="23"/>
      <c r="BF6487" s="23"/>
      <c r="BG6487" s="23"/>
      <c r="BH6487" s="23"/>
      <c r="BI6487" s="23"/>
      <c r="BJ6487" s="23"/>
      <c r="BK6487" s="23"/>
    </row>
    <row r="6488" spans="28:63">
      <c r="AB6488" s="129">
        <v>6486</v>
      </c>
      <c r="AC6488" s="19">
        <v>0.10609457970457681</v>
      </c>
      <c r="AD6488" s="20">
        <f t="shared" si="1034"/>
        <v>0.81109174184681465</v>
      </c>
      <c r="AE6488" s="22">
        <f t="shared" si="1035"/>
        <v>0.81109174184681465</v>
      </c>
      <c r="AF6488" s="21">
        <v>0.78071105334862512</v>
      </c>
      <c r="AG6488" s="22">
        <f t="shared" si="1036"/>
        <v>5.4351085014096121</v>
      </c>
      <c r="AH6488" s="22">
        <f t="shared" si="1037"/>
        <v>5.4351085014096121</v>
      </c>
      <c r="AI6488" s="23">
        <f t="shared" si="1038"/>
        <v>6.7009787191694823</v>
      </c>
      <c r="AJ6488" s="46"/>
      <c r="AK6488" s="25"/>
      <c r="AL6488" s="129">
        <v>6486</v>
      </c>
      <c r="AM6488" s="21">
        <v>9.7346669049745205E-2</v>
      </c>
      <c r="AN6488" s="22">
        <f t="shared" si="1039"/>
        <v>1.3601791461221098</v>
      </c>
      <c r="AO6488" s="22">
        <f t="shared" si="1040"/>
        <v>1.3601791461221098</v>
      </c>
      <c r="AP6488" s="21">
        <v>0.91129185267131507</v>
      </c>
      <c r="AQ6488" s="22">
        <f t="shared" si="1041"/>
        <v>530.5154304114659</v>
      </c>
      <c r="AR6488" s="22">
        <f t="shared" si="1042"/>
        <v>530.5154304114659</v>
      </c>
      <c r="AS6488" s="23">
        <f t="shared" si="1043"/>
        <v>390.03349810499077</v>
      </c>
      <c r="AT6488" s="23"/>
      <c r="AU6488" s="23"/>
      <c r="AV6488" s="23"/>
      <c r="AW6488" s="23"/>
      <c r="AX6488" s="23"/>
      <c r="AY6488" s="23"/>
      <c r="AZ6488" s="23"/>
      <c r="BA6488" s="23"/>
      <c r="BB6488" s="23"/>
      <c r="BC6488" s="23"/>
      <c r="BD6488" s="23"/>
      <c r="BE6488" s="23"/>
      <c r="BF6488" s="23"/>
      <c r="BG6488" s="23"/>
      <c r="BH6488" s="23"/>
      <c r="BI6488" s="23"/>
      <c r="BJ6488" s="23"/>
      <c r="BK6488" s="23"/>
    </row>
    <row r="6489" spans="28:63">
      <c r="AB6489" s="129">
        <v>6487</v>
      </c>
      <c r="AC6489" s="19">
        <v>0.73274331670409631</v>
      </c>
      <c r="AD6489" s="20">
        <f t="shared" si="1034"/>
        <v>1.2038681327163412</v>
      </c>
      <c r="AE6489" s="22">
        <f t="shared" si="1035"/>
        <v>1.2038681327163412</v>
      </c>
      <c r="AF6489" s="21">
        <v>0.28345852231415025</v>
      </c>
      <c r="AG6489" s="22">
        <f t="shared" si="1036"/>
        <v>3.3635957541888679</v>
      </c>
      <c r="AH6489" s="22">
        <f t="shared" si="1037"/>
        <v>3.3635957541888679</v>
      </c>
      <c r="AI6489" s="23">
        <f t="shared" si="1038"/>
        <v>2.7939901911012774</v>
      </c>
      <c r="AJ6489" s="46"/>
      <c r="AK6489" s="25"/>
      <c r="AL6489" s="129">
        <v>6487</v>
      </c>
      <c r="AM6489" s="21">
        <v>0.53758362543097482</v>
      </c>
      <c r="AN6489" s="22">
        <f t="shared" si="1039"/>
        <v>1.738412815449045</v>
      </c>
      <c r="AO6489" s="22">
        <f t="shared" si="1040"/>
        <v>1.738412815449045</v>
      </c>
      <c r="AP6489" s="21">
        <v>0.80738371698801126</v>
      </c>
      <c r="AQ6489" s="22">
        <f t="shared" si="1041"/>
        <v>516.55302572655387</v>
      </c>
      <c r="AR6489" s="22">
        <f t="shared" si="1042"/>
        <v>516.55302572655387</v>
      </c>
      <c r="AS6489" s="23">
        <f t="shared" si="1043"/>
        <v>297.14059925008337</v>
      </c>
      <c r="AT6489" s="23"/>
      <c r="AU6489" s="23"/>
      <c r="AV6489" s="23"/>
      <c r="AW6489" s="23"/>
      <c r="AX6489" s="23"/>
      <c r="AY6489" s="23"/>
      <c r="AZ6489" s="23"/>
      <c r="BA6489" s="23"/>
      <c r="BB6489" s="23"/>
      <c r="BC6489" s="23"/>
      <c r="BD6489" s="23"/>
      <c r="BE6489" s="23"/>
      <c r="BF6489" s="23"/>
      <c r="BG6489" s="23"/>
      <c r="BH6489" s="23"/>
      <c r="BI6489" s="23"/>
      <c r="BJ6489" s="23"/>
      <c r="BK6489" s="23"/>
    </row>
    <row r="6490" spans="28:63">
      <c r="AB6490" s="129">
        <v>6488</v>
      </c>
      <c r="AC6490" s="19">
        <v>0.95041814638300259</v>
      </c>
      <c r="AD6490" s="20">
        <f t="shared" si="1034"/>
        <v>1.6570884603311358</v>
      </c>
      <c r="AE6490" s="22">
        <f t="shared" si="1035"/>
        <v>1.6570884603311358</v>
      </c>
      <c r="AF6490" s="21">
        <v>0.65695510386797551</v>
      </c>
      <c r="AG6490" s="22">
        <f t="shared" si="1036"/>
        <v>4.7919870817029526</v>
      </c>
      <c r="AH6490" s="22">
        <f t="shared" si="1037"/>
        <v>4.7919870817029526</v>
      </c>
      <c r="AI6490" s="23">
        <f t="shared" si="1038"/>
        <v>2.8918112680269168</v>
      </c>
      <c r="AJ6490" s="46"/>
      <c r="AK6490" s="25"/>
      <c r="AL6490" s="129">
        <v>6488</v>
      </c>
      <c r="AM6490" s="21">
        <v>0.49197650048103869</v>
      </c>
      <c r="AN6490" s="22">
        <f t="shared" si="1039"/>
        <v>1.7098649458319692</v>
      </c>
      <c r="AO6490" s="22">
        <f t="shared" si="1040"/>
        <v>1.7098649458319692</v>
      </c>
      <c r="AP6490" s="21">
        <v>0.47496961146906125</v>
      </c>
      <c r="AQ6490" s="22">
        <f t="shared" si="1041"/>
        <v>488.22537792051287</v>
      </c>
      <c r="AR6490" s="22">
        <f t="shared" si="1042"/>
        <v>488.22537792051287</v>
      </c>
      <c r="AS6490" s="23">
        <f t="shared" si="1043"/>
        <v>285.53446815237032</v>
      </c>
      <c r="AT6490" s="23"/>
      <c r="AU6490" s="23"/>
      <c r="AV6490" s="23"/>
      <c r="AW6490" s="23"/>
      <c r="AX6490" s="23"/>
      <c r="AY6490" s="23"/>
      <c r="AZ6490" s="23"/>
      <c r="BA6490" s="23"/>
      <c r="BB6490" s="23"/>
      <c r="BC6490" s="23"/>
      <c r="BD6490" s="23"/>
      <c r="BE6490" s="23"/>
      <c r="BF6490" s="23"/>
      <c r="BG6490" s="23"/>
      <c r="BH6490" s="23"/>
      <c r="BI6490" s="23"/>
      <c r="BJ6490" s="23"/>
      <c r="BK6490" s="23"/>
    </row>
    <row r="6491" spans="28:63">
      <c r="AB6491" s="129">
        <v>6489</v>
      </c>
      <c r="AC6491" s="19">
        <v>9.0138911217785278E-4</v>
      </c>
      <c r="AD6491" s="20">
        <f t="shared" si="1034"/>
        <v>0.61945722043650375</v>
      </c>
      <c r="AE6491" s="22">
        <f t="shared" si="1035"/>
        <v>0.61945722043650375</v>
      </c>
      <c r="AF6491" s="21">
        <v>0.39841114904724872</v>
      </c>
      <c r="AG6491" s="22">
        <f t="shared" si="1036"/>
        <v>3.7517455904121588</v>
      </c>
      <c r="AH6491" s="22">
        <f t="shared" si="1037"/>
        <v>3.7517455904121588</v>
      </c>
      <c r="AI6491" s="23">
        <f t="shared" si="1038"/>
        <v>6.0565047377581163</v>
      </c>
      <c r="AJ6491" s="46"/>
      <c r="AK6491" s="25"/>
      <c r="AL6491" s="129">
        <v>6489</v>
      </c>
      <c r="AM6491" s="21">
        <v>0.43791112482402872</v>
      </c>
      <c r="AN6491" s="22">
        <f t="shared" si="1039"/>
        <v>1.674248711448411</v>
      </c>
      <c r="AO6491" s="22">
        <f t="shared" si="1040"/>
        <v>1.674248711448411</v>
      </c>
      <c r="AP6491" s="21">
        <v>0.75081876595611474</v>
      </c>
      <c r="AQ6491" s="22">
        <f t="shared" si="1041"/>
        <v>510.58364548421167</v>
      </c>
      <c r="AR6491" s="22">
        <f t="shared" si="1042"/>
        <v>510.58364548421167</v>
      </c>
      <c r="AS6491" s="23">
        <f t="shared" si="1043"/>
        <v>304.96284213502554</v>
      </c>
      <c r="AT6491" s="23"/>
      <c r="AU6491" s="23"/>
      <c r="AV6491" s="23"/>
      <c r="AW6491" s="23"/>
      <c r="AX6491" s="23"/>
      <c r="AY6491" s="23"/>
      <c r="AZ6491" s="23"/>
      <c r="BA6491" s="23"/>
      <c r="BB6491" s="23"/>
      <c r="BC6491" s="23"/>
      <c r="BD6491" s="23"/>
      <c r="BE6491" s="23"/>
      <c r="BF6491" s="23"/>
      <c r="BG6491" s="23"/>
      <c r="BH6491" s="23"/>
      <c r="BI6491" s="23"/>
      <c r="BJ6491" s="23"/>
      <c r="BK6491" s="23"/>
    </row>
    <row r="6492" spans="28:63">
      <c r="AB6492" s="129">
        <v>6490</v>
      </c>
      <c r="AC6492" s="19">
        <v>0.10360868642385523</v>
      </c>
      <c r="AD6492" s="20">
        <f t="shared" si="1034"/>
        <v>0.80860404669617314</v>
      </c>
      <c r="AE6492" s="22">
        <f t="shared" si="1035"/>
        <v>0.80860404669617314</v>
      </c>
      <c r="AF6492" s="21">
        <v>0.38699597481684</v>
      </c>
      <c r="AG6492" s="22">
        <f t="shared" si="1036"/>
        <v>3.7116295920833986</v>
      </c>
      <c r="AH6492" s="22">
        <f t="shared" si="1037"/>
        <v>3.7116295920833986</v>
      </c>
      <c r="AI6492" s="23">
        <f t="shared" si="1038"/>
        <v>4.5901694497430769</v>
      </c>
      <c r="AJ6492" s="46"/>
      <c r="AK6492" s="25"/>
      <c r="AL6492" s="129">
        <v>6490</v>
      </c>
      <c r="AM6492" s="21">
        <v>0.26958311240451338</v>
      </c>
      <c r="AN6492" s="22">
        <f t="shared" si="1039"/>
        <v>1.5462529590715748</v>
      </c>
      <c r="AO6492" s="22">
        <f t="shared" si="1040"/>
        <v>1.5462529590715748</v>
      </c>
      <c r="AP6492" s="21">
        <v>0.3843189430778049</v>
      </c>
      <c r="AQ6492" s="22">
        <f t="shared" si="1041"/>
        <v>481.37039711589364</v>
      </c>
      <c r="AR6492" s="22">
        <f t="shared" si="1042"/>
        <v>481.37039711589364</v>
      </c>
      <c r="AS6492" s="23">
        <f t="shared" si="1043"/>
        <v>311.31413155382126</v>
      </c>
      <c r="AT6492" s="23"/>
      <c r="AU6492" s="23"/>
      <c r="AV6492" s="23"/>
      <c r="AW6492" s="23"/>
      <c r="AX6492" s="23"/>
      <c r="AY6492" s="23"/>
      <c r="AZ6492" s="23"/>
      <c r="BA6492" s="23"/>
      <c r="BB6492" s="23"/>
      <c r="BC6492" s="23"/>
      <c r="BD6492" s="23"/>
      <c r="BE6492" s="23"/>
      <c r="BF6492" s="23"/>
      <c r="BG6492" s="23"/>
      <c r="BH6492" s="23"/>
      <c r="BI6492" s="23"/>
      <c r="BJ6492" s="23"/>
      <c r="BK6492" s="23"/>
    </row>
    <row r="6493" spans="28:63">
      <c r="AB6493" s="129">
        <v>6491</v>
      </c>
      <c r="AC6493" s="19">
        <v>0.26567563281130291</v>
      </c>
      <c r="AD6493" s="20">
        <f t="shared" si="1034"/>
        <v>0.68033198522328586</v>
      </c>
      <c r="AE6493" s="22">
        <f t="shared" si="1035"/>
        <v>0.68033198522328586</v>
      </c>
      <c r="AF6493" s="21">
        <v>0.60803929164812798</v>
      </c>
      <c r="AG6493" s="22">
        <f t="shared" si="1036"/>
        <v>4.5708862295694885</v>
      </c>
      <c r="AH6493" s="22">
        <f t="shared" si="1037"/>
        <v>4.5708862295694885</v>
      </c>
      <c r="AI6493" s="23">
        <f t="shared" si="1038"/>
        <v>6.7186113968598988</v>
      </c>
      <c r="AJ6493" s="46"/>
      <c r="AK6493" s="25"/>
      <c r="AL6493" s="129">
        <v>6491</v>
      </c>
      <c r="AM6493" s="21">
        <v>0.52905073180788542</v>
      </c>
      <c r="AN6493" s="22">
        <f t="shared" si="1039"/>
        <v>1.7331665255735929</v>
      </c>
      <c r="AO6493" s="22">
        <f t="shared" si="1040"/>
        <v>1.7331665255735929</v>
      </c>
      <c r="AP6493" s="21">
        <v>6.0678132934738338E-2</v>
      </c>
      <c r="AQ6493" s="22">
        <f t="shared" si="1041"/>
        <v>444.38535836850536</v>
      </c>
      <c r="AR6493" s="22">
        <f t="shared" si="1042"/>
        <v>444.38535836850536</v>
      </c>
      <c r="AS6493" s="23">
        <f t="shared" si="1043"/>
        <v>256.40084308773254</v>
      </c>
      <c r="AT6493" s="23"/>
      <c r="AU6493" s="23"/>
      <c r="AV6493" s="23"/>
      <c r="AW6493" s="23"/>
      <c r="AX6493" s="23"/>
      <c r="AY6493" s="23"/>
      <c r="AZ6493" s="23"/>
      <c r="BA6493" s="23"/>
      <c r="BB6493" s="23"/>
      <c r="BC6493" s="23"/>
      <c r="BD6493" s="23"/>
      <c r="BE6493" s="23"/>
      <c r="BF6493" s="23"/>
      <c r="BG6493" s="23"/>
      <c r="BH6493" s="23"/>
      <c r="BI6493" s="23"/>
      <c r="BJ6493" s="23"/>
      <c r="BK6493" s="23"/>
    </row>
    <row r="6494" spans="28:63">
      <c r="AB6494" s="129">
        <v>6492</v>
      </c>
      <c r="AC6494" s="19">
        <v>1.2964463449326225E-2</v>
      </c>
      <c r="AD6494" s="20">
        <f t="shared" si="1034"/>
        <v>0.67379074907274628</v>
      </c>
      <c r="AE6494" s="22">
        <f t="shared" si="1035"/>
        <v>0.67379074907274628</v>
      </c>
      <c r="AF6494" s="21">
        <v>0.37199110943372582</v>
      </c>
      <c r="AG6494" s="22">
        <f t="shared" si="1036"/>
        <v>3.6594623930913555</v>
      </c>
      <c r="AH6494" s="22">
        <f t="shared" si="1037"/>
        <v>3.6594623930913555</v>
      </c>
      <c r="AI6494" s="23">
        <f t="shared" si="1038"/>
        <v>5.4311555896655079</v>
      </c>
      <c r="AJ6494" s="46"/>
      <c r="AK6494" s="25"/>
      <c r="AL6494" s="129">
        <v>6492</v>
      </c>
      <c r="AM6494" s="21">
        <v>0.86747741005672774</v>
      </c>
      <c r="AN6494" s="22">
        <f t="shared" si="1039"/>
        <v>1.9563401545297503</v>
      </c>
      <c r="AO6494" s="22">
        <f t="shared" si="1040"/>
        <v>1.9563401545297503</v>
      </c>
      <c r="AP6494" s="21">
        <v>0.88159152008564756</v>
      </c>
      <c r="AQ6494" s="22">
        <f t="shared" si="1041"/>
        <v>525.93531002400505</v>
      </c>
      <c r="AR6494" s="22">
        <f t="shared" si="1042"/>
        <v>525.93531002400505</v>
      </c>
      <c r="AS6494" s="23">
        <f t="shared" si="1043"/>
        <v>268.83633135385151</v>
      </c>
      <c r="AT6494" s="23"/>
      <c r="AU6494" s="23"/>
      <c r="AV6494" s="23"/>
      <c r="AW6494" s="23"/>
      <c r="AX6494" s="23"/>
      <c r="AY6494" s="23"/>
      <c r="AZ6494" s="23"/>
      <c r="BA6494" s="23"/>
      <c r="BB6494" s="23"/>
      <c r="BC6494" s="23"/>
      <c r="BD6494" s="23"/>
      <c r="BE6494" s="23"/>
      <c r="BF6494" s="23"/>
      <c r="BG6494" s="23"/>
      <c r="BH6494" s="23"/>
      <c r="BI6494" s="23"/>
      <c r="BJ6494" s="23"/>
      <c r="BK6494" s="23"/>
    </row>
    <row r="6495" spans="28:63">
      <c r="AB6495" s="129">
        <v>6493</v>
      </c>
      <c r="AC6495" s="19">
        <v>0.74593432097822765</v>
      </c>
      <c r="AD6495" s="20">
        <f t="shared" si="1034"/>
        <v>1.2237641052051025</v>
      </c>
      <c r="AE6495" s="22">
        <f t="shared" si="1035"/>
        <v>1.2237641052051025</v>
      </c>
      <c r="AF6495" s="21">
        <v>0.66305633870666825</v>
      </c>
      <c r="AG6495" s="22">
        <f t="shared" si="1036"/>
        <v>4.8206431721494436</v>
      </c>
      <c r="AH6495" s="22">
        <f t="shared" si="1037"/>
        <v>4.8206431721494436</v>
      </c>
      <c r="AI6495" s="23">
        <f t="shared" si="1038"/>
        <v>3.9391931432255118</v>
      </c>
      <c r="AJ6495" s="46"/>
      <c r="AK6495" s="25"/>
      <c r="AL6495" s="129">
        <v>6493</v>
      </c>
      <c r="AM6495" s="21">
        <v>0.78225338065033867</v>
      </c>
      <c r="AN6495" s="22">
        <f t="shared" si="1039"/>
        <v>1.8876692690934045</v>
      </c>
      <c r="AO6495" s="22">
        <f t="shared" si="1040"/>
        <v>1.8876692690934045</v>
      </c>
      <c r="AP6495" s="21">
        <v>0.94536910261594609</v>
      </c>
      <c r="AQ6495" s="22">
        <f t="shared" si="1041"/>
        <v>536.8616596454342</v>
      </c>
      <c r="AR6495" s="22">
        <f t="shared" si="1042"/>
        <v>536.8616596454342</v>
      </c>
      <c r="AS6495" s="23">
        <f t="shared" si="1043"/>
        <v>284.40451324573081</v>
      </c>
      <c r="AT6495" s="23"/>
      <c r="AU6495" s="23"/>
      <c r="AV6495" s="23"/>
      <c r="AW6495" s="23"/>
      <c r="AX6495" s="23"/>
      <c r="AY6495" s="23"/>
      <c r="AZ6495" s="23"/>
      <c r="BA6495" s="23"/>
      <c r="BB6495" s="23"/>
      <c r="BC6495" s="23"/>
      <c r="BD6495" s="23"/>
      <c r="BE6495" s="23"/>
      <c r="BF6495" s="23"/>
      <c r="BG6495" s="23"/>
      <c r="BH6495" s="23"/>
      <c r="BI6495" s="23"/>
      <c r="BJ6495" s="23"/>
      <c r="BK6495" s="23"/>
    </row>
    <row r="6496" spans="28:63">
      <c r="AB6496" s="129">
        <v>6494</v>
      </c>
      <c r="AC6496" s="19">
        <v>0.81204750724283448</v>
      </c>
      <c r="AD6496" s="20">
        <f t="shared" si="1034"/>
        <v>1.3323562837688849</v>
      </c>
      <c r="AE6496" s="22">
        <f t="shared" si="1035"/>
        <v>1.3323562837688849</v>
      </c>
      <c r="AF6496" s="21">
        <v>0.56359363668782991</v>
      </c>
      <c r="AG6496" s="22">
        <f t="shared" si="1036"/>
        <v>4.3816867328318434</v>
      </c>
      <c r="AH6496" s="22">
        <f t="shared" si="1037"/>
        <v>4.3816867328318434</v>
      </c>
      <c r="AI6496" s="23">
        <f t="shared" si="1038"/>
        <v>3.2886749484433744</v>
      </c>
      <c r="AJ6496" s="46"/>
      <c r="AK6496" s="25"/>
      <c r="AL6496" s="129">
        <v>6494</v>
      </c>
      <c r="AM6496" s="21">
        <v>0.16784085180047881</v>
      </c>
      <c r="AN6496" s="22">
        <f t="shared" si="1039"/>
        <v>1.4478951792180841</v>
      </c>
      <c r="AO6496" s="22">
        <f t="shared" si="1040"/>
        <v>1.4478951792180841</v>
      </c>
      <c r="AP6496" s="21">
        <v>0.89359311616407477</v>
      </c>
      <c r="AQ6496" s="22">
        <f t="shared" si="1041"/>
        <v>527.70778016933389</v>
      </c>
      <c r="AR6496" s="22">
        <f t="shared" si="1042"/>
        <v>527.70778016933389</v>
      </c>
      <c r="AS6496" s="23">
        <f t="shared" si="1043"/>
        <v>364.46545837269463</v>
      </c>
      <c r="AT6496" s="23"/>
      <c r="AU6496" s="23"/>
      <c r="AV6496" s="23"/>
      <c r="AW6496" s="23"/>
      <c r="AX6496" s="23"/>
      <c r="AY6496" s="23"/>
      <c r="AZ6496" s="23"/>
      <c r="BA6496" s="23"/>
      <c r="BB6496" s="23"/>
      <c r="BC6496" s="23"/>
      <c r="BD6496" s="23"/>
      <c r="BE6496" s="23"/>
      <c r="BF6496" s="23"/>
      <c r="BG6496" s="23"/>
      <c r="BH6496" s="23"/>
      <c r="BI6496" s="23"/>
      <c r="BJ6496" s="23"/>
      <c r="BK6496" s="23"/>
    </row>
    <row r="6497" spans="28:63">
      <c r="AB6497" s="129">
        <v>6495</v>
      </c>
      <c r="AC6497" s="19">
        <v>0.46424469515718081</v>
      </c>
      <c r="AD6497" s="20">
        <f t="shared" si="1034"/>
        <v>0.87279226361542839</v>
      </c>
      <c r="AE6497" s="22">
        <f t="shared" si="1035"/>
        <v>0.87279226361542839</v>
      </c>
      <c r="AF6497" s="21">
        <v>6.9376485219287187E-2</v>
      </c>
      <c r="AG6497" s="22">
        <f t="shared" si="1036"/>
        <v>2.6451813011206409</v>
      </c>
      <c r="AH6497" s="22">
        <f t="shared" si="1037"/>
        <v>2.6451813011206409</v>
      </c>
      <c r="AI6497" s="23">
        <f t="shared" si="1038"/>
        <v>3.0307112143310269</v>
      </c>
      <c r="AJ6497" s="46"/>
      <c r="AK6497" s="25"/>
      <c r="AL6497" s="129">
        <v>6495</v>
      </c>
      <c r="AM6497" s="21">
        <v>0.65459258553676392</v>
      </c>
      <c r="AN6497" s="22">
        <f t="shared" si="1039"/>
        <v>1.806626740004446</v>
      </c>
      <c r="AO6497" s="22">
        <f t="shared" si="1040"/>
        <v>1.806626740004446</v>
      </c>
      <c r="AP6497" s="21">
        <v>0.66833291019141106</v>
      </c>
      <c r="AQ6497" s="22">
        <f t="shared" si="1041"/>
        <v>502.98826892538546</v>
      </c>
      <c r="AR6497" s="22">
        <f t="shared" si="1042"/>
        <v>502.98826892538546</v>
      </c>
      <c r="AS6497" s="23">
        <f t="shared" si="1043"/>
        <v>278.41294374074613</v>
      </c>
      <c r="AT6497" s="23"/>
      <c r="AU6497" s="23"/>
      <c r="AV6497" s="23"/>
      <c r="AW6497" s="23"/>
      <c r="AX6497" s="23"/>
      <c r="AY6497" s="23"/>
      <c r="AZ6497" s="23"/>
      <c r="BA6497" s="23"/>
      <c r="BB6497" s="23"/>
      <c r="BC6497" s="23"/>
      <c r="BD6497" s="23"/>
      <c r="BE6497" s="23"/>
      <c r="BF6497" s="23"/>
      <c r="BG6497" s="23"/>
      <c r="BH6497" s="23"/>
      <c r="BI6497" s="23"/>
      <c r="BJ6497" s="23"/>
      <c r="BK6497" s="23"/>
    </row>
    <row r="6498" spans="28:63">
      <c r="AB6498" s="129">
        <v>6496</v>
      </c>
      <c r="AC6498" s="19">
        <v>0.2564008835124858</v>
      </c>
      <c r="AD6498" s="20">
        <f t="shared" si="1034"/>
        <v>0.67202422286331265</v>
      </c>
      <c r="AE6498" s="22">
        <f t="shared" si="1035"/>
        <v>0.67202422286331265</v>
      </c>
      <c r="AF6498" s="21">
        <v>0.52615335890070547</v>
      </c>
      <c r="AG6498" s="22">
        <f t="shared" si="1036"/>
        <v>4.2296685513102652</v>
      </c>
      <c r="AH6498" s="22">
        <f t="shared" si="1037"/>
        <v>4.2296685513102652</v>
      </c>
      <c r="AI6498" s="23">
        <f t="shared" si="1038"/>
        <v>6.2939227596421992</v>
      </c>
      <c r="AJ6498" s="46"/>
      <c r="AK6498" s="25"/>
      <c r="AL6498" s="129">
        <v>6496</v>
      </c>
      <c r="AM6498" s="21">
        <v>0.41246686930234666</v>
      </c>
      <c r="AN6498" s="22">
        <f t="shared" si="1039"/>
        <v>1.6567263505384615</v>
      </c>
      <c r="AO6498" s="22">
        <f t="shared" si="1040"/>
        <v>1.6567263505384615</v>
      </c>
      <c r="AP6498" s="21">
        <v>0.25938258896731681</v>
      </c>
      <c r="AQ6498" s="22">
        <f t="shared" si="1041"/>
        <v>470.41774858003583</v>
      </c>
      <c r="AR6498" s="22">
        <f t="shared" si="1042"/>
        <v>470.41774858003583</v>
      </c>
      <c r="AS6498" s="23">
        <f t="shared" si="1043"/>
        <v>283.94414589177194</v>
      </c>
      <c r="AT6498" s="23"/>
      <c r="AU6498" s="23"/>
      <c r="AV6498" s="23"/>
      <c r="AW6498" s="23"/>
      <c r="AX6498" s="23"/>
      <c r="AY6498" s="23"/>
      <c r="AZ6498" s="23"/>
      <c r="BA6498" s="23"/>
      <c r="BB6498" s="23"/>
      <c r="BC6498" s="23"/>
      <c r="BD6498" s="23"/>
      <c r="BE6498" s="23"/>
      <c r="BF6498" s="23"/>
      <c r="BG6498" s="23"/>
      <c r="BH6498" s="23"/>
      <c r="BI6498" s="23"/>
      <c r="BJ6498" s="23"/>
      <c r="BK6498" s="23"/>
    </row>
    <row r="6499" spans="28:63">
      <c r="AB6499" s="129">
        <v>6497</v>
      </c>
      <c r="AC6499" s="19">
        <v>7.1681293866563078E-2</v>
      </c>
      <c r="AD6499" s="20">
        <f t="shared" si="1034"/>
        <v>0.7735112198791666</v>
      </c>
      <c r="AE6499" s="22">
        <f t="shared" si="1035"/>
        <v>0.7735112198791666</v>
      </c>
      <c r="AF6499" s="21">
        <v>0.609802868548599</v>
      </c>
      <c r="AG6499" s="22">
        <f t="shared" si="1036"/>
        <v>4.5786093553144172</v>
      </c>
      <c r="AH6499" s="22">
        <f t="shared" si="1037"/>
        <v>4.5786093553144172</v>
      </c>
      <c r="AI6499" s="23">
        <f t="shared" si="1038"/>
        <v>5.9192539650939526</v>
      </c>
      <c r="AJ6499" s="46"/>
      <c r="AK6499" s="25"/>
      <c r="AL6499" s="129">
        <v>6497</v>
      </c>
      <c r="AM6499" s="21">
        <v>0.14841899714598017</v>
      </c>
      <c r="AN6499" s="22">
        <f t="shared" si="1039"/>
        <v>1.4259553140197712</v>
      </c>
      <c r="AO6499" s="22">
        <f t="shared" si="1040"/>
        <v>1.4259553140197712</v>
      </c>
      <c r="AP6499" s="21">
        <v>0.59502622037000996</v>
      </c>
      <c r="AQ6499" s="22">
        <f t="shared" si="1041"/>
        <v>497.00203939512085</v>
      </c>
      <c r="AR6499" s="22">
        <f t="shared" si="1042"/>
        <v>497.00203939512085</v>
      </c>
      <c r="AS6499" s="23">
        <f t="shared" si="1043"/>
        <v>348.539701425896</v>
      </c>
      <c r="AT6499" s="23"/>
      <c r="AU6499" s="23"/>
      <c r="AV6499" s="23"/>
      <c r="AW6499" s="23"/>
      <c r="AX6499" s="23"/>
      <c r="AY6499" s="23"/>
      <c r="AZ6499" s="23"/>
      <c r="BA6499" s="23"/>
      <c r="BB6499" s="23"/>
      <c r="BC6499" s="23"/>
      <c r="BD6499" s="23"/>
      <c r="BE6499" s="23"/>
      <c r="BF6499" s="23"/>
      <c r="BG6499" s="23"/>
      <c r="BH6499" s="23"/>
      <c r="BI6499" s="23"/>
      <c r="BJ6499" s="23"/>
      <c r="BK6499" s="23"/>
    </row>
    <row r="6500" spans="28:63">
      <c r="AB6500" s="129">
        <v>6498</v>
      </c>
      <c r="AC6500" s="19">
        <v>4.0903733715356494E-2</v>
      </c>
      <c r="AD6500" s="20">
        <f t="shared" si="1034"/>
        <v>0.73107085168125563</v>
      </c>
      <c r="AE6500" s="22">
        <f t="shared" si="1035"/>
        <v>0.73107085168125563</v>
      </c>
      <c r="AF6500" s="21">
        <v>0.20361590364551407</v>
      </c>
      <c r="AG6500" s="22">
        <f t="shared" si="1036"/>
        <v>3.1121044517466849</v>
      </c>
      <c r="AH6500" s="22">
        <f t="shared" si="1037"/>
        <v>3.1121044517466849</v>
      </c>
      <c r="AI6500" s="23">
        <f t="shared" si="1038"/>
        <v>4.2569122330479017</v>
      </c>
      <c r="AJ6500" s="46"/>
      <c r="AK6500" s="25"/>
      <c r="AL6500" s="129">
        <v>6498</v>
      </c>
      <c r="AM6500" s="21">
        <v>0.62760811357471646</v>
      </c>
      <c r="AN6500" s="22">
        <f t="shared" si="1039"/>
        <v>1.7914092934356787</v>
      </c>
      <c r="AO6500" s="22">
        <f t="shared" si="1040"/>
        <v>1.7914092934356787</v>
      </c>
      <c r="AP6500" s="21">
        <v>0.75730832944858006</v>
      </c>
      <c r="AQ6500" s="22">
        <f t="shared" si="1041"/>
        <v>511.23137923414367</v>
      </c>
      <c r="AR6500" s="22">
        <f t="shared" si="1042"/>
        <v>511.23137923414367</v>
      </c>
      <c r="AS6500" s="23">
        <f t="shared" si="1043"/>
        <v>285.37943903019038</v>
      </c>
      <c r="AT6500" s="23"/>
      <c r="AU6500" s="23"/>
      <c r="AV6500" s="23"/>
      <c r="AW6500" s="23"/>
      <c r="AX6500" s="23"/>
      <c r="AY6500" s="23"/>
      <c r="AZ6500" s="23"/>
      <c r="BA6500" s="23"/>
      <c r="BB6500" s="23"/>
      <c r="BC6500" s="23"/>
      <c r="BD6500" s="23"/>
      <c r="BE6500" s="23"/>
      <c r="BF6500" s="23"/>
      <c r="BG6500" s="23"/>
      <c r="BH6500" s="23"/>
      <c r="BI6500" s="23"/>
      <c r="BJ6500" s="23"/>
      <c r="BK6500" s="23"/>
    </row>
    <row r="6501" spans="28:63">
      <c r="AB6501" s="129">
        <v>6499</v>
      </c>
      <c r="AC6501" s="19">
        <v>0.72991442055555245</v>
      </c>
      <c r="AD6501" s="20">
        <f t="shared" si="1034"/>
        <v>1.1996657197080387</v>
      </c>
      <c r="AE6501" s="22">
        <f t="shared" si="1035"/>
        <v>1.1996657197080387</v>
      </c>
      <c r="AF6501" s="21">
        <v>0.37035130344995193</v>
      </c>
      <c r="AG6501" s="22">
        <f t="shared" si="1036"/>
        <v>3.6537992572245992</v>
      </c>
      <c r="AH6501" s="22">
        <f t="shared" si="1037"/>
        <v>3.6537992572245992</v>
      </c>
      <c r="AI6501" s="23">
        <f t="shared" si="1038"/>
        <v>3.0456811403378437</v>
      </c>
      <c r="AJ6501" s="46"/>
      <c r="AK6501" s="25"/>
      <c r="AL6501" s="129">
        <v>6499</v>
      </c>
      <c r="AM6501" s="21">
        <v>0.82464920494867533</v>
      </c>
      <c r="AN6501" s="22">
        <f t="shared" si="1039"/>
        <v>1.919719504454924</v>
      </c>
      <c r="AO6501" s="22">
        <f t="shared" si="1040"/>
        <v>1.919719504454924</v>
      </c>
      <c r="AP6501" s="21">
        <v>0.73946458854975994</v>
      </c>
      <c r="AQ6501" s="22">
        <f t="shared" si="1041"/>
        <v>509.47033512665701</v>
      </c>
      <c r="AR6501" s="22">
        <f t="shared" si="1042"/>
        <v>509.47033512665701</v>
      </c>
      <c r="AS6501" s="23">
        <f t="shared" si="1043"/>
        <v>265.38790377676219</v>
      </c>
      <c r="AT6501" s="23"/>
      <c r="AU6501" s="23"/>
      <c r="AV6501" s="23"/>
      <c r="AW6501" s="23"/>
      <c r="AX6501" s="23"/>
      <c r="AY6501" s="23"/>
      <c r="AZ6501" s="23"/>
      <c r="BA6501" s="23"/>
      <c r="BB6501" s="23"/>
      <c r="BC6501" s="23"/>
      <c r="BD6501" s="23"/>
      <c r="BE6501" s="23"/>
      <c r="BF6501" s="23"/>
      <c r="BG6501" s="23"/>
      <c r="BH6501" s="23"/>
      <c r="BI6501" s="23"/>
      <c r="BJ6501" s="23"/>
      <c r="BK6501" s="23"/>
    </row>
    <row r="6502" spans="28:63">
      <c r="AB6502" s="129">
        <v>6500</v>
      </c>
      <c r="AC6502" s="19">
        <v>0.13406646766448227</v>
      </c>
      <c r="AD6502" s="20">
        <f t="shared" si="1034"/>
        <v>0.83729289163201359</v>
      </c>
      <c r="AE6502" s="22">
        <f t="shared" si="1035"/>
        <v>0.83729289163201359</v>
      </c>
      <c r="AF6502" s="21">
        <v>8.5775296712751747E-2</v>
      </c>
      <c r="AG6502" s="22">
        <f t="shared" si="1036"/>
        <v>2.7173923475173893</v>
      </c>
      <c r="AH6502" s="22">
        <f t="shared" si="1037"/>
        <v>2.7173923475173893</v>
      </c>
      <c r="AI6502" s="23">
        <f t="shared" si="1038"/>
        <v>3.2454501580931501</v>
      </c>
      <c r="AJ6502" s="46"/>
      <c r="AK6502" s="25"/>
      <c r="AL6502" s="129">
        <v>6500</v>
      </c>
      <c r="AM6502" s="21">
        <v>0.19076894304985625</v>
      </c>
      <c r="AN6502" s="22">
        <f t="shared" si="1039"/>
        <v>1.4722194228686338</v>
      </c>
      <c r="AO6502" s="22">
        <f t="shared" si="1040"/>
        <v>1.4722194228686338</v>
      </c>
      <c r="AP6502" s="21">
        <v>0.22370825197327049</v>
      </c>
      <c r="AQ6502" s="22">
        <f t="shared" si="1041"/>
        <v>466.8224398054827</v>
      </c>
      <c r="AR6502" s="22">
        <f t="shared" si="1042"/>
        <v>466.8224398054827</v>
      </c>
      <c r="AS6502" s="23">
        <f t="shared" si="1043"/>
        <v>317.08754317061965</v>
      </c>
      <c r="AT6502" s="23"/>
      <c r="AU6502" s="23"/>
      <c r="AV6502" s="23"/>
      <c r="AW6502" s="23"/>
      <c r="AX6502" s="23"/>
      <c r="AY6502" s="23"/>
      <c r="AZ6502" s="23"/>
      <c r="BA6502" s="23"/>
      <c r="BB6502" s="23"/>
      <c r="BC6502" s="23"/>
      <c r="BD6502" s="23"/>
      <c r="BE6502" s="23"/>
      <c r="BF6502" s="23"/>
      <c r="BG6502" s="23"/>
      <c r="BH6502" s="23"/>
      <c r="BI6502" s="23"/>
      <c r="BJ6502" s="23"/>
      <c r="BK6502" s="23"/>
    </row>
    <row r="6503" spans="28:63">
      <c r="AB6503" s="129">
        <v>6501</v>
      </c>
      <c r="AC6503" s="19">
        <v>0.98051580208519573</v>
      </c>
      <c r="AD6503" s="20">
        <f t="shared" si="1034"/>
        <v>1.7850378550191923</v>
      </c>
      <c r="AE6503" s="22">
        <f t="shared" si="1035"/>
        <v>1.7850378550191923</v>
      </c>
      <c r="AF6503" s="21">
        <v>0.85737108474441692</v>
      </c>
      <c r="AG6503" s="22">
        <f t="shared" si="1036"/>
        <v>5.931457649051513</v>
      </c>
      <c r="AH6503" s="22">
        <f t="shared" si="1037"/>
        <v>5.931457649051513</v>
      </c>
      <c r="AI6503" s="23">
        <f t="shared" si="1038"/>
        <v>3.3228749924677308</v>
      </c>
      <c r="AJ6503" s="46"/>
      <c r="AK6503" s="25"/>
      <c r="AL6503" s="129">
        <v>6501</v>
      </c>
      <c r="AM6503" s="21">
        <v>6.4318345190819137E-2</v>
      </c>
      <c r="AN6503" s="22">
        <f t="shared" si="1039"/>
        <v>1.3077417694712075</v>
      </c>
      <c r="AO6503" s="22">
        <f t="shared" si="1040"/>
        <v>1.3077417694712075</v>
      </c>
      <c r="AP6503" s="21">
        <v>0.88016467246816987</v>
      </c>
      <c r="AQ6503" s="22">
        <f t="shared" si="1041"/>
        <v>525.73068121756819</v>
      </c>
      <c r="AR6503" s="22">
        <f t="shared" si="1042"/>
        <v>525.73068121756819</v>
      </c>
      <c r="AS6503" s="23">
        <f t="shared" si="1043"/>
        <v>402.01413879297462</v>
      </c>
      <c r="AT6503" s="23"/>
      <c r="AU6503" s="23"/>
      <c r="AV6503" s="23"/>
      <c r="AW6503" s="23"/>
      <c r="AX6503" s="23"/>
      <c r="AY6503" s="23"/>
      <c r="AZ6503" s="23"/>
      <c r="BA6503" s="23"/>
      <c r="BB6503" s="23"/>
      <c r="BC6503" s="23"/>
      <c r="BD6503" s="23"/>
      <c r="BE6503" s="23"/>
      <c r="BF6503" s="23"/>
      <c r="BG6503" s="23"/>
      <c r="BH6503" s="23"/>
      <c r="BI6503" s="23"/>
      <c r="BJ6503" s="23"/>
      <c r="BK6503" s="23"/>
    </row>
    <row r="6504" spans="28:63">
      <c r="AB6504" s="129">
        <v>6502</v>
      </c>
      <c r="AC6504" s="19">
        <v>0.23728498340835635</v>
      </c>
      <c r="AD6504" s="20">
        <f t="shared" si="1034"/>
        <v>0.65506322328938382</v>
      </c>
      <c r="AE6504" s="22">
        <f t="shared" si="1035"/>
        <v>0.65506322328938382</v>
      </c>
      <c r="AF6504" s="21">
        <v>0.68486025900054415</v>
      </c>
      <c r="AG6504" s="22">
        <f t="shared" si="1036"/>
        <v>4.9252329795602927</v>
      </c>
      <c r="AH6504" s="22">
        <f t="shared" si="1037"/>
        <v>4.9252329795602927</v>
      </c>
      <c r="AI6504" s="23">
        <f t="shared" si="1038"/>
        <v>7.518713926311352</v>
      </c>
      <c r="AJ6504" s="46"/>
      <c r="AK6504" s="25"/>
      <c r="AL6504" s="129">
        <v>6502</v>
      </c>
      <c r="AM6504" s="21">
        <v>0.54869505734769886</v>
      </c>
      <c r="AN6504" s="22">
        <f t="shared" si="1039"/>
        <v>1.7451824518469985</v>
      </c>
      <c r="AO6504" s="22">
        <f t="shared" si="1040"/>
        <v>1.7451824518469985</v>
      </c>
      <c r="AP6504" s="21">
        <v>0.94800294012175579</v>
      </c>
      <c r="AQ6504" s="22">
        <f t="shared" si="1041"/>
        <v>537.42631649892303</v>
      </c>
      <c r="AR6504" s="22">
        <f t="shared" si="1042"/>
        <v>537.42631649892303</v>
      </c>
      <c r="AS6504" s="23">
        <f t="shared" si="1043"/>
        <v>307.94849898366937</v>
      </c>
      <c r="AT6504" s="23"/>
      <c r="AU6504" s="23"/>
      <c r="AV6504" s="23"/>
      <c r="AW6504" s="23"/>
      <c r="AX6504" s="23"/>
      <c r="AY6504" s="23"/>
      <c r="AZ6504" s="23"/>
      <c r="BA6504" s="23"/>
      <c r="BB6504" s="23"/>
      <c r="BC6504" s="23"/>
      <c r="BD6504" s="23"/>
      <c r="BE6504" s="23"/>
      <c r="BF6504" s="23"/>
      <c r="BG6504" s="23"/>
      <c r="BH6504" s="23"/>
      <c r="BI6504" s="23"/>
      <c r="BJ6504" s="23"/>
      <c r="BK6504" s="23"/>
    </row>
    <row r="6505" spans="28:63">
      <c r="AB6505" s="129">
        <v>6503</v>
      </c>
      <c r="AC6505" s="19">
        <v>0.49852273478547748</v>
      </c>
      <c r="AD6505" s="20">
        <f t="shared" si="1034"/>
        <v>0.90944808368296304</v>
      </c>
      <c r="AE6505" s="22">
        <f t="shared" si="1035"/>
        <v>0.90944808368296304</v>
      </c>
      <c r="AF6505" s="21">
        <v>0.13954246636501488</v>
      </c>
      <c r="AG6505" s="22">
        <f t="shared" si="1036"/>
        <v>2.9150162830190998</v>
      </c>
      <c r="AH6505" s="22">
        <f t="shared" si="1037"/>
        <v>2.9150162830190998</v>
      </c>
      <c r="AI6505" s="23">
        <f t="shared" si="1038"/>
        <v>3.2052585906984934</v>
      </c>
      <c r="AJ6505" s="46"/>
      <c r="AK6505" s="25"/>
      <c r="AL6505" s="129">
        <v>6503</v>
      </c>
      <c r="AM6505" s="21">
        <v>0.67786453203379093</v>
      </c>
      <c r="AN6505" s="22">
        <f t="shared" si="1039"/>
        <v>1.8201096346985599</v>
      </c>
      <c r="AO6505" s="22">
        <f t="shared" si="1040"/>
        <v>1.8201096346985599</v>
      </c>
      <c r="AP6505" s="21">
        <v>0.95186274407545446</v>
      </c>
      <c r="AQ6505" s="22">
        <f t="shared" si="1041"/>
        <v>538.28030598602857</v>
      </c>
      <c r="AR6505" s="22">
        <f t="shared" si="1042"/>
        <v>538.28030598602857</v>
      </c>
      <c r="AS6505" s="23">
        <f t="shared" si="1043"/>
        <v>295.74059481047505</v>
      </c>
      <c r="AT6505" s="23"/>
      <c r="AU6505" s="23"/>
      <c r="AV6505" s="23"/>
      <c r="AW6505" s="23"/>
      <c r="AX6505" s="23"/>
      <c r="AY6505" s="23"/>
      <c r="AZ6505" s="23"/>
      <c r="BA6505" s="23"/>
      <c r="BB6505" s="23"/>
      <c r="BC6505" s="23"/>
      <c r="BD6505" s="23"/>
      <c r="BE6505" s="23"/>
      <c r="BF6505" s="23"/>
      <c r="BG6505" s="23"/>
      <c r="BH6505" s="23"/>
      <c r="BI6505" s="23"/>
      <c r="BJ6505" s="23"/>
      <c r="BK6505" s="23"/>
    </row>
    <row r="6506" spans="28:63">
      <c r="AB6506" s="129">
        <v>6504</v>
      </c>
      <c r="AC6506" s="19">
        <v>0.52684432839385886</v>
      </c>
      <c r="AD6506" s="20">
        <f t="shared" si="1034"/>
        <v>0.94069079547984447</v>
      </c>
      <c r="AE6506" s="22">
        <f t="shared" si="1035"/>
        <v>0.94069079547984447</v>
      </c>
      <c r="AF6506" s="21">
        <v>0.33633226743564693</v>
      </c>
      <c r="AG6506" s="22">
        <f t="shared" si="1036"/>
        <v>3.5379341133359992</v>
      </c>
      <c r="AH6506" s="22">
        <f t="shared" si="1037"/>
        <v>3.5379341133359992</v>
      </c>
      <c r="AI6506" s="23">
        <f t="shared" si="1038"/>
        <v>3.7609957813303638</v>
      </c>
      <c r="AJ6506" s="46"/>
      <c r="AK6506" s="25"/>
      <c r="AL6506" s="129">
        <v>6504</v>
      </c>
      <c r="AM6506" s="21">
        <v>0.88176837467791469</v>
      </c>
      <c r="AN6506" s="22">
        <f t="shared" si="1039"/>
        <v>1.9698527250991353</v>
      </c>
      <c r="AO6506" s="22">
        <f t="shared" si="1040"/>
        <v>1.9698527250991353</v>
      </c>
      <c r="AP6506" s="21">
        <v>0.88341672376851288</v>
      </c>
      <c r="AQ6506" s="22">
        <f t="shared" si="1041"/>
        <v>526.19887417454004</v>
      </c>
      <c r="AR6506" s="22">
        <f t="shared" si="1042"/>
        <v>526.19887417454004</v>
      </c>
      <c r="AS6506" s="23">
        <f t="shared" si="1043"/>
        <v>267.12599752758592</v>
      </c>
      <c r="AT6506" s="23"/>
      <c r="AU6506" s="23"/>
      <c r="AV6506" s="23"/>
      <c r="AW6506" s="23"/>
      <c r="AX6506" s="23"/>
      <c r="AY6506" s="23"/>
      <c r="AZ6506" s="23"/>
      <c r="BA6506" s="23"/>
      <c r="BB6506" s="23"/>
      <c r="BC6506" s="23"/>
      <c r="BD6506" s="23"/>
      <c r="BE6506" s="23"/>
      <c r="BF6506" s="23"/>
      <c r="BG6506" s="23"/>
      <c r="BH6506" s="23"/>
      <c r="BI6506" s="23"/>
      <c r="BJ6506" s="23"/>
      <c r="BK6506" s="23"/>
    </row>
    <row r="6507" spans="28:63">
      <c r="AB6507" s="129">
        <v>6505</v>
      </c>
      <c r="AC6507" s="19">
        <v>0.92829382497131996</v>
      </c>
      <c r="AD6507" s="20">
        <f t="shared" si="1034"/>
        <v>1.5876186659194944</v>
      </c>
      <c r="AE6507" s="22">
        <f t="shared" si="1035"/>
        <v>1.5876186659194944</v>
      </c>
      <c r="AF6507" s="21">
        <v>0.25923576622778732</v>
      </c>
      <c r="AG6507" s="22">
        <f t="shared" si="1036"/>
        <v>3.2858800383140032</v>
      </c>
      <c r="AH6507" s="22">
        <f t="shared" si="1037"/>
        <v>3.2858800383140032</v>
      </c>
      <c r="AI6507" s="23">
        <f t="shared" si="1038"/>
        <v>2.0696909836411717</v>
      </c>
      <c r="AJ6507" s="46"/>
      <c r="AK6507" s="25"/>
      <c r="AL6507" s="129">
        <v>6505</v>
      </c>
      <c r="AM6507" s="21">
        <v>4.5167599378432399E-2</v>
      </c>
      <c r="AN6507" s="22">
        <f t="shared" si="1039"/>
        <v>1.2708485057284125</v>
      </c>
      <c r="AO6507" s="22">
        <f t="shared" si="1040"/>
        <v>1.2708485057284125</v>
      </c>
      <c r="AP6507" s="21">
        <v>0.99764149474720476</v>
      </c>
      <c r="AQ6507" s="22">
        <f t="shared" si="1041"/>
        <v>555.19236529285001</v>
      </c>
      <c r="AR6507" s="22">
        <f t="shared" si="1042"/>
        <v>555.19236529285001</v>
      </c>
      <c r="AS6507" s="23">
        <f t="shared" si="1043"/>
        <v>436.86746515441689</v>
      </c>
      <c r="AT6507" s="23"/>
      <c r="AU6507" s="23"/>
      <c r="AV6507" s="23"/>
      <c r="AW6507" s="23"/>
      <c r="AX6507" s="23"/>
      <c r="AY6507" s="23"/>
      <c r="AZ6507" s="23"/>
      <c r="BA6507" s="23"/>
      <c r="BB6507" s="23"/>
      <c r="BC6507" s="23"/>
      <c r="BD6507" s="23"/>
      <c r="BE6507" s="23"/>
      <c r="BF6507" s="23"/>
      <c r="BG6507" s="23"/>
      <c r="BH6507" s="23"/>
      <c r="BI6507" s="23"/>
      <c r="BJ6507" s="23"/>
      <c r="BK6507" s="23"/>
    </row>
    <row r="6508" spans="28:63">
      <c r="AB6508" s="129">
        <v>6506</v>
      </c>
      <c r="AC6508" s="19">
        <v>0.9557689175395121</v>
      </c>
      <c r="AD6508" s="20">
        <f t="shared" si="1034"/>
        <v>1.6761197209410659</v>
      </c>
      <c r="AE6508" s="22">
        <f t="shared" si="1035"/>
        <v>1.6761197209410659</v>
      </c>
      <c r="AF6508" s="21">
        <v>0.58953257265130155</v>
      </c>
      <c r="AG6508" s="22">
        <f t="shared" si="1036"/>
        <v>4.4908658018734942</v>
      </c>
      <c r="AH6508" s="22">
        <f t="shared" si="1037"/>
        <v>4.4908658018734942</v>
      </c>
      <c r="AI6508" s="23">
        <f t="shared" si="1038"/>
        <v>2.6793228107548757</v>
      </c>
      <c r="AJ6508" s="46"/>
      <c r="AK6508" s="25"/>
      <c r="AL6508" s="129">
        <v>6506</v>
      </c>
      <c r="AM6508" s="21">
        <v>0.40745842003756061</v>
      </c>
      <c r="AN6508" s="22">
        <f t="shared" si="1039"/>
        <v>1.6532141571160721</v>
      </c>
      <c r="AO6508" s="22">
        <f t="shared" si="1040"/>
        <v>1.6532141571160721</v>
      </c>
      <c r="AP6508" s="21">
        <v>0.41900141024175208</v>
      </c>
      <c r="AQ6508" s="22">
        <f t="shared" si="1041"/>
        <v>484.07974578889315</v>
      </c>
      <c r="AR6508" s="22">
        <f t="shared" si="1042"/>
        <v>484.07974578889315</v>
      </c>
      <c r="AS6508" s="23">
        <f t="shared" si="1043"/>
        <v>292.81127536031977</v>
      </c>
      <c r="AT6508" s="23"/>
      <c r="AU6508" s="23"/>
      <c r="AV6508" s="23"/>
      <c r="AW6508" s="23"/>
      <c r="AX6508" s="23"/>
      <c r="AY6508" s="23"/>
      <c r="AZ6508" s="23"/>
      <c r="BA6508" s="23"/>
      <c r="BB6508" s="23"/>
      <c r="BC6508" s="23"/>
      <c r="BD6508" s="23"/>
      <c r="BE6508" s="23"/>
      <c r="BF6508" s="23"/>
      <c r="BG6508" s="23"/>
      <c r="BH6508" s="23"/>
      <c r="BI6508" s="23"/>
      <c r="BJ6508" s="23"/>
      <c r="BK6508" s="23"/>
    </row>
    <row r="6509" spans="28:63">
      <c r="AB6509" s="129">
        <v>6507</v>
      </c>
      <c r="AC6509" s="19">
        <v>0.27881385386907287</v>
      </c>
      <c r="AD6509" s="20">
        <f t="shared" si="1034"/>
        <v>0.69219073861510427</v>
      </c>
      <c r="AE6509" s="22">
        <f t="shared" si="1035"/>
        <v>0.69219073861510427</v>
      </c>
      <c r="AF6509" s="21">
        <v>0.73797094682338349</v>
      </c>
      <c r="AG6509" s="22">
        <f t="shared" si="1036"/>
        <v>5.1962754066601882</v>
      </c>
      <c r="AH6509" s="22">
        <f t="shared" si="1037"/>
        <v>5.1962754066601882</v>
      </c>
      <c r="AI6509" s="23">
        <f t="shared" si="1038"/>
        <v>7.5069993237075083</v>
      </c>
      <c r="AJ6509" s="46"/>
      <c r="AK6509" s="25"/>
      <c r="AL6509" s="129">
        <v>6507</v>
      </c>
      <c r="AM6509" s="21">
        <v>0.80176857081417319</v>
      </c>
      <c r="AN6509" s="22">
        <f t="shared" si="1039"/>
        <v>1.9019938251055017</v>
      </c>
      <c r="AO6509" s="22">
        <f t="shared" si="1040"/>
        <v>1.9019938251055017</v>
      </c>
      <c r="AP6509" s="21">
        <v>0.69927721318799374</v>
      </c>
      <c r="AQ6509" s="22">
        <f t="shared" si="1041"/>
        <v>505.7129544849081</v>
      </c>
      <c r="AR6509" s="22">
        <f t="shared" si="1042"/>
        <v>505.7129544849081</v>
      </c>
      <c r="AS6509" s="23">
        <f t="shared" si="1043"/>
        <v>265.88569731915754</v>
      </c>
      <c r="AT6509" s="23"/>
      <c r="AU6509" s="23"/>
      <c r="AV6509" s="23"/>
      <c r="AW6509" s="23"/>
      <c r="AX6509" s="23"/>
      <c r="AY6509" s="23"/>
      <c r="AZ6509" s="23"/>
      <c r="BA6509" s="23"/>
      <c r="BB6509" s="23"/>
      <c r="BC6509" s="23"/>
      <c r="BD6509" s="23"/>
      <c r="BE6509" s="23"/>
      <c r="BF6509" s="23"/>
      <c r="BG6509" s="23"/>
      <c r="BH6509" s="23"/>
      <c r="BI6509" s="23"/>
      <c r="BJ6509" s="23"/>
      <c r="BK6509" s="23"/>
    </row>
    <row r="6510" spans="28:63">
      <c r="AB6510" s="129">
        <v>6508</v>
      </c>
      <c r="AC6510" s="19">
        <v>0.81412630947618581</v>
      </c>
      <c r="AD6510" s="20">
        <f t="shared" si="1034"/>
        <v>1.336058704066182</v>
      </c>
      <c r="AE6510" s="22">
        <f t="shared" si="1035"/>
        <v>1.336058704066182</v>
      </c>
      <c r="AF6510" s="21">
        <v>0.12722040135470414</v>
      </c>
      <c r="AG6510" s="22">
        <f t="shared" si="1036"/>
        <v>2.8736832424444367</v>
      </c>
      <c r="AH6510" s="22">
        <f t="shared" si="1037"/>
        <v>2.8736832424444367</v>
      </c>
      <c r="AI6510" s="23">
        <f t="shared" si="1038"/>
        <v>2.1508660013954657</v>
      </c>
      <c r="AJ6510" s="46"/>
      <c r="AK6510" s="25"/>
      <c r="AL6510" s="129">
        <v>6508</v>
      </c>
      <c r="AM6510" s="21">
        <v>0.89922682053743375</v>
      </c>
      <c r="AN6510" s="22">
        <f t="shared" si="1039"/>
        <v>1.987523214446308</v>
      </c>
      <c r="AO6510" s="22">
        <f t="shared" si="1040"/>
        <v>1.987523214446308</v>
      </c>
      <c r="AP6510" s="21">
        <v>0.5266474068263125</v>
      </c>
      <c r="AQ6510" s="22">
        <f t="shared" si="1041"/>
        <v>491.89085661159629</v>
      </c>
      <c r="AR6510" s="22">
        <f t="shared" si="1042"/>
        <v>491.89085661159629</v>
      </c>
      <c r="AS6510" s="23">
        <f t="shared" si="1043"/>
        <v>247.48936416756732</v>
      </c>
      <c r="AT6510" s="23"/>
      <c r="AU6510" s="23"/>
      <c r="AV6510" s="23"/>
      <c r="AW6510" s="23"/>
      <c r="AX6510" s="23"/>
      <c r="AY6510" s="23"/>
      <c r="AZ6510" s="23"/>
      <c r="BA6510" s="23"/>
      <c r="BB6510" s="23"/>
      <c r="BC6510" s="23"/>
      <c r="BD6510" s="23"/>
      <c r="BE6510" s="23"/>
      <c r="BF6510" s="23"/>
      <c r="BG6510" s="23"/>
      <c r="BH6510" s="23"/>
      <c r="BI6510" s="23"/>
      <c r="BJ6510" s="23"/>
      <c r="BK6510" s="23"/>
    </row>
    <row r="6511" spans="28:63">
      <c r="AB6511" s="129">
        <v>6509</v>
      </c>
      <c r="AC6511" s="19">
        <v>0.90514042147470364</v>
      </c>
      <c r="AD6511" s="20">
        <f t="shared" si="1034"/>
        <v>1.5256910538155612</v>
      </c>
      <c r="AE6511" s="22">
        <f t="shared" si="1035"/>
        <v>1.5256910538155612</v>
      </c>
      <c r="AF6511" s="21">
        <v>2.3727232451369318E-2</v>
      </c>
      <c r="AG6511" s="22">
        <f t="shared" si="1036"/>
        <v>2.377310740250282</v>
      </c>
      <c r="AH6511" s="22">
        <f t="shared" si="1037"/>
        <v>2.377310740250282</v>
      </c>
      <c r="AI6511" s="23">
        <f t="shared" si="1038"/>
        <v>1.5581861965467565</v>
      </c>
      <c r="AJ6511" s="46"/>
      <c r="AK6511" s="25"/>
      <c r="AL6511" s="129">
        <v>6509</v>
      </c>
      <c r="AM6511" s="21">
        <v>8.3404396943390524E-2</v>
      </c>
      <c r="AN6511" s="22">
        <f t="shared" si="1039"/>
        <v>1.3393401351413818</v>
      </c>
      <c r="AO6511" s="22">
        <f t="shared" si="1040"/>
        <v>1.3393401351413818</v>
      </c>
      <c r="AP6511" s="21">
        <v>0.8888759414990598</v>
      </c>
      <c r="AQ6511" s="22">
        <f t="shared" si="1041"/>
        <v>526.99976101133188</v>
      </c>
      <c r="AR6511" s="22">
        <f t="shared" si="1042"/>
        <v>526.99976101133188</v>
      </c>
      <c r="AS6511" s="23">
        <f t="shared" si="1043"/>
        <v>393.47716624328694</v>
      </c>
      <c r="AT6511" s="23"/>
      <c r="AU6511" s="23"/>
      <c r="AV6511" s="23"/>
      <c r="AW6511" s="23"/>
      <c r="AX6511" s="23"/>
      <c r="AY6511" s="23"/>
      <c r="AZ6511" s="23"/>
      <c r="BA6511" s="23"/>
      <c r="BB6511" s="23"/>
      <c r="BC6511" s="23"/>
      <c r="BD6511" s="23"/>
      <c r="BE6511" s="23"/>
      <c r="BF6511" s="23"/>
      <c r="BG6511" s="23"/>
      <c r="BH6511" s="23"/>
      <c r="BI6511" s="23"/>
      <c r="BJ6511" s="23"/>
      <c r="BK6511" s="23"/>
    </row>
    <row r="6512" spans="28:63">
      <c r="AB6512" s="129">
        <v>6510</v>
      </c>
      <c r="AC6512" s="19">
        <v>0.70161781885324781</v>
      </c>
      <c r="AD6512" s="20">
        <f t="shared" si="1034"/>
        <v>1.1587847000870481</v>
      </c>
      <c r="AE6512" s="22">
        <f t="shared" si="1035"/>
        <v>1.1587847000870481</v>
      </c>
      <c r="AF6512" s="21">
        <v>0.48106753070407937</v>
      </c>
      <c r="AG6512" s="22">
        <f t="shared" si="1036"/>
        <v>4.0543727901792828</v>
      </c>
      <c r="AH6512" s="22">
        <f t="shared" si="1037"/>
        <v>4.0543727901792828</v>
      </c>
      <c r="AI6512" s="23">
        <f t="shared" si="1038"/>
        <v>3.4988145682927274</v>
      </c>
      <c r="AJ6512" s="46"/>
      <c r="AK6512" s="25"/>
      <c r="AL6512" s="129">
        <v>6510</v>
      </c>
      <c r="AM6512" s="21">
        <v>5.7810084685437246E-2</v>
      </c>
      <c r="AN6512" s="22">
        <f t="shared" si="1039"/>
        <v>1.2959121402106344</v>
      </c>
      <c r="AO6512" s="22">
        <f t="shared" si="1040"/>
        <v>1.2959121402106344</v>
      </c>
      <c r="AP6512" s="21">
        <v>0.38548990703535746</v>
      </c>
      <c r="AQ6512" s="22">
        <f t="shared" si="1041"/>
        <v>481.46381934883726</v>
      </c>
      <c r="AR6512" s="22">
        <f t="shared" si="1042"/>
        <v>481.46381934883726</v>
      </c>
      <c r="AS6512" s="23">
        <f t="shared" si="1043"/>
        <v>371.52504742380245</v>
      </c>
      <c r="AT6512" s="23"/>
      <c r="AU6512" s="23"/>
      <c r="AV6512" s="23"/>
      <c r="AW6512" s="23"/>
      <c r="AX6512" s="23"/>
      <c r="AY6512" s="23"/>
      <c r="AZ6512" s="23"/>
      <c r="BA6512" s="23"/>
      <c r="BB6512" s="23"/>
      <c r="BC6512" s="23"/>
      <c r="BD6512" s="23"/>
      <c r="BE6512" s="23"/>
      <c r="BF6512" s="23"/>
      <c r="BG6512" s="23"/>
      <c r="BH6512" s="23"/>
      <c r="BI6512" s="23"/>
      <c r="BJ6512" s="23"/>
      <c r="BK6512" s="23"/>
    </row>
    <row r="6513" spans="28:63">
      <c r="AB6513" s="129">
        <v>6511</v>
      </c>
      <c r="AC6513" s="19">
        <v>3.3185877411585296E-2</v>
      </c>
      <c r="AD6513" s="20">
        <f t="shared" si="1034"/>
        <v>0.7180595972924938</v>
      </c>
      <c r="AE6513" s="22">
        <f t="shared" si="1035"/>
        <v>0.7180595972924938</v>
      </c>
      <c r="AF6513" s="21">
        <v>0.15217908261371282</v>
      </c>
      <c r="AG6513" s="22">
        <f t="shared" si="1036"/>
        <v>2.9555493161958086</v>
      </c>
      <c r="AH6513" s="22">
        <f t="shared" si="1037"/>
        <v>2.9555493161958086</v>
      </c>
      <c r="AI6513" s="23">
        <f t="shared" si="1038"/>
        <v>4.1160223014078001</v>
      </c>
      <c r="AJ6513" s="46"/>
      <c r="AK6513" s="25"/>
      <c r="AL6513" s="129">
        <v>6511</v>
      </c>
      <c r="AM6513" s="21">
        <v>0.12143265343266885</v>
      </c>
      <c r="AN6513" s="22">
        <f t="shared" si="1039"/>
        <v>1.3929269750726265</v>
      </c>
      <c r="AO6513" s="22">
        <f t="shared" si="1040"/>
        <v>1.3929269750726265</v>
      </c>
      <c r="AP6513" s="21">
        <v>0.20601453600508712</v>
      </c>
      <c r="AQ6513" s="22">
        <f t="shared" si="1041"/>
        <v>464.93264351059099</v>
      </c>
      <c r="AR6513" s="22">
        <f t="shared" si="1042"/>
        <v>464.93264351059099</v>
      </c>
      <c r="AS6513" s="23">
        <f t="shared" si="1043"/>
        <v>333.78106091049722</v>
      </c>
      <c r="AT6513" s="23"/>
      <c r="AU6513" s="23"/>
      <c r="AV6513" s="23"/>
      <c r="AW6513" s="23"/>
      <c r="AX6513" s="23"/>
      <c r="AY6513" s="23"/>
      <c r="AZ6513" s="23"/>
      <c r="BA6513" s="23"/>
      <c r="BB6513" s="23"/>
      <c r="BC6513" s="23"/>
      <c r="BD6513" s="23"/>
      <c r="BE6513" s="23"/>
      <c r="BF6513" s="23"/>
      <c r="BG6513" s="23"/>
      <c r="BH6513" s="23"/>
      <c r="BI6513" s="23"/>
      <c r="BJ6513" s="23"/>
      <c r="BK6513" s="23"/>
    </row>
    <row r="6514" spans="28:63">
      <c r="AB6514" s="129">
        <v>6512</v>
      </c>
      <c r="AC6514" s="19">
        <v>0.4775189013925828</v>
      </c>
      <c r="AD6514" s="20">
        <f t="shared" si="1034"/>
        <v>0.8868440480070412</v>
      </c>
      <c r="AE6514" s="22">
        <f t="shared" si="1035"/>
        <v>0.8868440480070412</v>
      </c>
      <c r="AF6514" s="21">
        <v>0.20193402490490742</v>
      </c>
      <c r="AG6514" s="22">
        <f t="shared" si="1036"/>
        <v>3.1069458154591443</v>
      </c>
      <c r="AH6514" s="22">
        <f t="shared" si="1037"/>
        <v>3.1069458154591443</v>
      </c>
      <c r="AI6514" s="23">
        <f t="shared" si="1038"/>
        <v>3.5033733636045965</v>
      </c>
      <c r="AJ6514" s="46"/>
      <c r="AK6514" s="25"/>
      <c r="AL6514" s="129">
        <v>6512</v>
      </c>
      <c r="AM6514" s="21">
        <v>7.4659064989837098E-3</v>
      </c>
      <c r="AN6514" s="22">
        <f t="shared" si="1039"/>
        <v>1.1575919261313989</v>
      </c>
      <c r="AO6514" s="22">
        <f t="shared" si="1040"/>
        <v>1.1575919261313989</v>
      </c>
      <c r="AP6514" s="21">
        <v>0.91779194214146542</v>
      </c>
      <c r="AQ6514" s="22">
        <f t="shared" si="1041"/>
        <v>531.61622000131695</v>
      </c>
      <c r="AR6514" s="22">
        <f t="shared" si="1042"/>
        <v>531.61622000131695</v>
      </c>
      <c r="AS6514" s="23">
        <f t="shared" si="1043"/>
        <v>459.24319961175411</v>
      </c>
      <c r="AT6514" s="23"/>
      <c r="AU6514" s="23"/>
      <c r="AV6514" s="23"/>
      <c r="AW6514" s="23"/>
      <c r="AX6514" s="23"/>
      <c r="AY6514" s="23"/>
      <c r="AZ6514" s="23"/>
      <c r="BA6514" s="23"/>
      <c r="BB6514" s="23"/>
      <c r="BC6514" s="23"/>
      <c r="BD6514" s="23"/>
      <c r="BE6514" s="23"/>
      <c r="BF6514" s="23"/>
      <c r="BG6514" s="23"/>
      <c r="BH6514" s="23"/>
      <c r="BI6514" s="23"/>
      <c r="BJ6514" s="23"/>
      <c r="BK6514" s="23"/>
    </row>
    <row r="6515" spans="28:63">
      <c r="AB6515" s="129">
        <v>6513</v>
      </c>
      <c r="AC6515" s="19">
        <v>0.57509491490774267</v>
      </c>
      <c r="AD6515" s="20">
        <f t="shared" si="1034"/>
        <v>0.99615494233183699</v>
      </c>
      <c r="AE6515" s="22">
        <f t="shared" si="1035"/>
        <v>0.99615494233183699</v>
      </c>
      <c r="AF6515" s="21">
        <v>0.71382346299538335</v>
      </c>
      <c r="AG6515" s="22">
        <f t="shared" si="1036"/>
        <v>5.0699324051929278</v>
      </c>
      <c r="AH6515" s="22">
        <f t="shared" si="1037"/>
        <v>5.0699324051929278</v>
      </c>
      <c r="AI6515" s="23">
        <f t="shared" si="1038"/>
        <v>5.0895018332439719</v>
      </c>
      <c r="AJ6515" s="46"/>
      <c r="AK6515" s="25"/>
      <c r="AL6515" s="129">
        <v>6513</v>
      </c>
      <c r="AM6515" s="21">
        <v>0.43539423295461244</v>
      </c>
      <c r="AN6515" s="22">
        <f t="shared" si="1039"/>
        <v>1.6725385299325266</v>
      </c>
      <c r="AO6515" s="22">
        <f t="shared" si="1040"/>
        <v>1.6725385299325266</v>
      </c>
      <c r="AP6515" s="21">
        <v>0.5417365066307942</v>
      </c>
      <c r="AQ6515" s="22">
        <f t="shared" si="1041"/>
        <v>492.98520883403262</v>
      </c>
      <c r="AR6515" s="22">
        <f t="shared" si="1042"/>
        <v>492.98520883403262</v>
      </c>
      <c r="AS6515" s="23">
        <f t="shared" si="1043"/>
        <v>294.75267685099044</v>
      </c>
      <c r="AT6515" s="23"/>
      <c r="AU6515" s="23"/>
      <c r="AV6515" s="23"/>
      <c r="AW6515" s="23"/>
      <c r="AX6515" s="23"/>
      <c r="AY6515" s="23"/>
      <c r="AZ6515" s="23"/>
      <c r="BA6515" s="23"/>
      <c r="BB6515" s="23"/>
      <c r="BC6515" s="23"/>
      <c r="BD6515" s="23"/>
      <c r="BE6515" s="23"/>
      <c r="BF6515" s="23"/>
      <c r="BG6515" s="23"/>
      <c r="BH6515" s="23"/>
      <c r="BI6515" s="23"/>
      <c r="BJ6515" s="23"/>
      <c r="BK6515" s="23"/>
    </row>
    <row r="6516" spans="28:63">
      <c r="AB6516" s="129">
        <v>6514</v>
      </c>
      <c r="AC6516" s="19">
        <v>0.88363502020540774</v>
      </c>
      <c r="AD6516" s="20">
        <f t="shared" si="1034"/>
        <v>1.4746704024320969</v>
      </c>
      <c r="AE6516" s="22">
        <f t="shared" si="1035"/>
        <v>1.4746704024320969</v>
      </c>
      <c r="AF6516" s="21">
        <v>0.38510138346923528</v>
      </c>
      <c r="AG6516" s="22">
        <f t="shared" si="1036"/>
        <v>3.7050077420415599</v>
      </c>
      <c r="AH6516" s="22">
        <f t="shared" si="1037"/>
        <v>3.7050077420415599</v>
      </c>
      <c r="AI6516" s="23">
        <f t="shared" si="1038"/>
        <v>2.5124310733646542</v>
      </c>
      <c r="AJ6516" s="46"/>
      <c r="AK6516" s="25"/>
      <c r="AL6516" s="129">
        <v>6514</v>
      </c>
      <c r="AM6516" s="21">
        <v>0.71815978839055417</v>
      </c>
      <c r="AN6516" s="22">
        <f t="shared" si="1039"/>
        <v>1.8446629560529444</v>
      </c>
      <c r="AO6516" s="22">
        <f t="shared" si="1040"/>
        <v>1.8446629560529444</v>
      </c>
      <c r="AP6516" s="21">
        <v>0.73740078830903666</v>
      </c>
      <c r="AQ6516" s="22">
        <f t="shared" si="1041"/>
        <v>509.27059753386169</v>
      </c>
      <c r="AR6516" s="22">
        <f t="shared" si="1042"/>
        <v>509.27059753386169</v>
      </c>
      <c r="AS6516" s="23">
        <f t="shared" si="1043"/>
        <v>276.07785794297962</v>
      </c>
      <c r="AT6516" s="23"/>
      <c r="AU6516" s="23"/>
      <c r="AV6516" s="23"/>
      <c r="AW6516" s="23"/>
      <c r="AX6516" s="23"/>
      <c r="AY6516" s="23"/>
      <c r="AZ6516" s="23"/>
      <c r="BA6516" s="23"/>
      <c r="BB6516" s="23"/>
      <c r="BC6516" s="23"/>
      <c r="BD6516" s="23"/>
      <c r="BE6516" s="23"/>
      <c r="BF6516" s="23"/>
      <c r="BG6516" s="23"/>
      <c r="BH6516" s="23"/>
      <c r="BI6516" s="23"/>
      <c r="BJ6516" s="23"/>
      <c r="BK6516" s="23"/>
    </row>
    <row r="6517" spans="28:63">
      <c r="AB6517" s="129">
        <v>6515</v>
      </c>
      <c r="AC6517" s="19">
        <v>0.31522318493646084</v>
      </c>
      <c r="AD6517" s="20">
        <f t="shared" si="1034"/>
        <v>0.72563086407246602</v>
      </c>
      <c r="AE6517" s="22">
        <f t="shared" si="1035"/>
        <v>0.72563086407246602</v>
      </c>
      <c r="AF6517" s="21">
        <v>0.86359789235939832</v>
      </c>
      <c r="AG6517" s="22">
        <f t="shared" si="1036"/>
        <v>5.9771151221045598</v>
      </c>
      <c r="AH6517" s="22">
        <f t="shared" si="1037"/>
        <v>5.9771151221045598</v>
      </c>
      <c r="AI6517" s="23">
        <f t="shared" si="1038"/>
        <v>8.2371291217674116</v>
      </c>
      <c r="AJ6517" s="46"/>
      <c r="AK6517" s="25"/>
      <c r="AL6517" s="129">
        <v>6515</v>
      </c>
      <c r="AM6517" s="21">
        <v>0.479675781957148</v>
      </c>
      <c r="AN6517" s="22">
        <f t="shared" si="1039"/>
        <v>1.7019409542474624</v>
      </c>
      <c r="AO6517" s="22">
        <f t="shared" si="1040"/>
        <v>1.7019409542474624</v>
      </c>
      <c r="AP6517" s="21">
        <v>0.10035806344660758</v>
      </c>
      <c r="AQ6517" s="22">
        <f t="shared" si="1041"/>
        <v>451.36094739922174</v>
      </c>
      <c r="AR6517" s="22">
        <f t="shared" si="1042"/>
        <v>451.36094739922174</v>
      </c>
      <c r="AS6517" s="23">
        <f t="shared" si="1043"/>
        <v>265.20364662051242</v>
      </c>
      <c r="AT6517" s="23"/>
      <c r="AU6517" s="23"/>
      <c r="AV6517" s="23"/>
      <c r="AW6517" s="23"/>
      <c r="AX6517" s="23"/>
      <c r="AY6517" s="23"/>
      <c r="AZ6517" s="23"/>
      <c r="BA6517" s="23"/>
      <c r="BB6517" s="23"/>
      <c r="BC6517" s="23"/>
      <c r="BD6517" s="23"/>
      <c r="BE6517" s="23"/>
      <c r="BF6517" s="23"/>
      <c r="BG6517" s="23"/>
      <c r="BH6517" s="23"/>
      <c r="BI6517" s="23"/>
      <c r="BJ6517" s="23"/>
      <c r="BK6517" s="23"/>
    </row>
    <row r="6518" spans="28:63">
      <c r="AB6518" s="129">
        <v>6516</v>
      </c>
      <c r="AC6518" s="19">
        <v>0.36071301013014445</v>
      </c>
      <c r="AD6518" s="20">
        <f t="shared" si="1034"/>
        <v>0.76868646349707115</v>
      </c>
      <c r="AE6518" s="22">
        <f t="shared" si="1035"/>
        <v>0.76868646349707115</v>
      </c>
      <c r="AF6518" s="21">
        <v>0.55507654633321946</v>
      </c>
      <c r="AG6518" s="22">
        <f t="shared" si="1036"/>
        <v>4.3465490820317001</v>
      </c>
      <c r="AH6518" s="22">
        <f t="shared" si="1037"/>
        <v>4.3465490820317001</v>
      </c>
      <c r="AI6518" s="23">
        <f t="shared" si="1038"/>
        <v>5.6545149270060762</v>
      </c>
      <c r="AJ6518" s="46"/>
      <c r="AK6518" s="25"/>
      <c r="AL6518" s="129">
        <v>6516</v>
      </c>
      <c r="AM6518" s="21">
        <v>0.71406845737423119</v>
      </c>
      <c r="AN6518" s="22">
        <f t="shared" si="1039"/>
        <v>1.8420931251060628</v>
      </c>
      <c r="AO6518" s="22">
        <f t="shared" si="1040"/>
        <v>1.8420931251060628</v>
      </c>
      <c r="AP6518" s="21">
        <v>0.3389165733589854</v>
      </c>
      <c r="AQ6518" s="22">
        <f t="shared" si="1041"/>
        <v>477.63143603033035</v>
      </c>
      <c r="AR6518" s="22">
        <f t="shared" si="1042"/>
        <v>477.63143603033035</v>
      </c>
      <c r="AS6518" s="23">
        <f t="shared" si="1043"/>
        <v>259.28734520565001</v>
      </c>
      <c r="AT6518" s="23"/>
      <c r="AU6518" s="23"/>
      <c r="AV6518" s="23"/>
      <c r="AW6518" s="23"/>
      <c r="AX6518" s="23"/>
      <c r="AY6518" s="23"/>
      <c r="AZ6518" s="23"/>
      <c r="BA6518" s="23"/>
      <c r="BB6518" s="23"/>
      <c r="BC6518" s="23"/>
      <c r="BD6518" s="23"/>
      <c r="BE6518" s="23"/>
      <c r="BF6518" s="23"/>
      <c r="BG6518" s="23"/>
      <c r="BH6518" s="23"/>
      <c r="BI6518" s="23"/>
      <c r="BJ6518" s="23"/>
      <c r="BK6518" s="23"/>
    </row>
    <row r="6519" spans="28:63">
      <c r="AB6519" s="129">
        <v>6517</v>
      </c>
      <c r="AC6519" s="19">
        <v>0.47872919206561804</v>
      </c>
      <c r="AD6519" s="20">
        <f t="shared" si="1034"/>
        <v>0.88813406918946369</v>
      </c>
      <c r="AE6519" s="22">
        <f t="shared" si="1035"/>
        <v>0.88813406918946369</v>
      </c>
      <c r="AF6519" s="21">
        <v>0.13354471310961258</v>
      </c>
      <c r="AG6519" s="22">
        <f t="shared" si="1036"/>
        <v>2.8951358995469212</v>
      </c>
      <c r="AH6519" s="22">
        <f t="shared" si="1037"/>
        <v>2.8951358995469212</v>
      </c>
      <c r="AI6519" s="23">
        <f t="shared" si="1038"/>
        <v>3.2597960150195613</v>
      </c>
      <c r="AJ6519" s="46"/>
      <c r="AK6519" s="25"/>
      <c r="AL6519" s="129">
        <v>6517</v>
      </c>
      <c r="AM6519" s="21">
        <v>0.25890748114351869</v>
      </c>
      <c r="AN6519" s="22">
        <f t="shared" si="1039"/>
        <v>1.5369277763434104</v>
      </c>
      <c r="AO6519" s="22">
        <f t="shared" si="1040"/>
        <v>1.5369277763434104</v>
      </c>
      <c r="AP6519" s="21">
        <v>0.46701594827698267</v>
      </c>
      <c r="AQ6519" s="22">
        <f t="shared" si="1041"/>
        <v>487.65172793886666</v>
      </c>
      <c r="AR6519" s="22">
        <f t="shared" si="1042"/>
        <v>487.65172793886666</v>
      </c>
      <c r="AS6519" s="23">
        <f t="shared" si="1043"/>
        <v>317.28994390293718</v>
      </c>
      <c r="AT6519" s="23"/>
      <c r="AU6519" s="23"/>
      <c r="AV6519" s="23"/>
      <c r="AW6519" s="23"/>
      <c r="AX6519" s="23"/>
      <c r="AY6519" s="23"/>
      <c r="AZ6519" s="23"/>
      <c r="BA6519" s="23"/>
      <c r="BB6519" s="23"/>
      <c r="BC6519" s="23"/>
      <c r="BD6519" s="23"/>
      <c r="BE6519" s="23"/>
      <c r="BF6519" s="23"/>
      <c r="BG6519" s="23"/>
      <c r="BH6519" s="23"/>
      <c r="BI6519" s="23"/>
      <c r="BJ6519" s="23"/>
      <c r="BK6519" s="23"/>
    </row>
    <row r="6520" spans="28:63">
      <c r="AB6520" s="129">
        <v>6518</v>
      </c>
      <c r="AC6520" s="19">
        <v>5.4320841508636031E-2</v>
      </c>
      <c r="AD6520" s="20">
        <f t="shared" si="1034"/>
        <v>0.75104553430547738</v>
      </c>
      <c r="AE6520" s="22">
        <f t="shared" si="1035"/>
        <v>0.75104553430547738</v>
      </c>
      <c r="AF6520" s="21">
        <v>0.64862502114672338</v>
      </c>
      <c r="AG6520" s="22">
        <f t="shared" si="1036"/>
        <v>4.7532709744115849</v>
      </c>
      <c r="AH6520" s="22">
        <f t="shared" si="1037"/>
        <v>4.7532709744115849</v>
      </c>
      <c r="AI6520" s="23">
        <f t="shared" si="1038"/>
        <v>6.3288718956396295</v>
      </c>
      <c r="AJ6520" s="46"/>
      <c r="AK6520" s="25"/>
      <c r="AL6520" s="129">
        <v>6518</v>
      </c>
      <c r="AM6520" s="21">
        <v>2.4738526305332242E-2</v>
      </c>
      <c r="AN6520" s="22">
        <f t="shared" si="1039"/>
        <v>1.2212414514674073</v>
      </c>
      <c r="AO6520" s="22">
        <f t="shared" si="1040"/>
        <v>1.2212414514674073</v>
      </c>
      <c r="AP6520" s="21">
        <v>0.44024841874064746</v>
      </c>
      <c r="AQ6520" s="22">
        <f t="shared" si="1041"/>
        <v>485.68435509052631</v>
      </c>
      <c r="AR6520" s="22">
        <f t="shared" si="1042"/>
        <v>485.68435509052631</v>
      </c>
      <c r="AS6520" s="23">
        <f t="shared" si="1043"/>
        <v>397.69724038349869</v>
      </c>
      <c r="AT6520" s="23"/>
      <c r="AU6520" s="23"/>
      <c r="AV6520" s="23"/>
      <c r="AW6520" s="23"/>
      <c r="AX6520" s="23"/>
      <c r="AY6520" s="23"/>
      <c r="AZ6520" s="23"/>
      <c r="BA6520" s="23"/>
      <c r="BB6520" s="23"/>
      <c r="BC6520" s="23"/>
      <c r="BD6520" s="23"/>
      <c r="BE6520" s="23"/>
      <c r="BF6520" s="23"/>
      <c r="BG6520" s="23"/>
      <c r="BH6520" s="23"/>
      <c r="BI6520" s="23"/>
      <c r="BJ6520" s="23"/>
      <c r="BK6520" s="23"/>
    </row>
    <row r="6521" spans="28:63">
      <c r="AB6521" s="129">
        <v>6519</v>
      </c>
      <c r="AC6521" s="19">
        <v>0.60329708092551781</v>
      </c>
      <c r="AD6521" s="20">
        <f t="shared" si="1034"/>
        <v>1.0300409065960348</v>
      </c>
      <c r="AE6521" s="22">
        <f t="shared" si="1035"/>
        <v>1.0300409065960348</v>
      </c>
      <c r="AF6521" s="21">
        <v>0.87323583870536525</v>
      </c>
      <c r="AG6521" s="22">
        <f t="shared" si="1036"/>
        <v>6.0498910700068462</v>
      </c>
      <c r="AH6521" s="22">
        <f t="shared" si="1037"/>
        <v>6.0498910700068462</v>
      </c>
      <c r="AI6521" s="23">
        <f t="shared" si="1038"/>
        <v>5.8734473856964158</v>
      </c>
      <c r="AJ6521" s="46"/>
      <c r="AK6521" s="25"/>
      <c r="AL6521" s="129">
        <v>6519</v>
      </c>
      <c r="AM6521" s="21">
        <v>5.0683400282375612E-2</v>
      </c>
      <c r="AN6521" s="22">
        <f t="shared" si="1039"/>
        <v>1.2821660060141362</v>
      </c>
      <c r="AO6521" s="22">
        <f t="shared" si="1040"/>
        <v>1.2821660060141362</v>
      </c>
      <c r="AP6521" s="21">
        <v>0.92830995850210707</v>
      </c>
      <c r="AQ6521" s="22">
        <f t="shared" si="1041"/>
        <v>533.49410618976697</v>
      </c>
      <c r="AR6521" s="22">
        <f t="shared" si="1042"/>
        <v>533.49410618976697</v>
      </c>
      <c r="AS6521" s="23">
        <f t="shared" si="1043"/>
        <v>416.08816930674817</v>
      </c>
      <c r="AT6521" s="23"/>
      <c r="AU6521" s="23"/>
      <c r="AV6521" s="23"/>
      <c r="AW6521" s="23"/>
      <c r="AX6521" s="23"/>
      <c r="AY6521" s="23"/>
      <c r="AZ6521" s="23"/>
      <c r="BA6521" s="23"/>
      <c r="BB6521" s="23"/>
      <c r="BC6521" s="23"/>
      <c r="BD6521" s="23"/>
      <c r="BE6521" s="23"/>
      <c r="BF6521" s="23"/>
      <c r="BG6521" s="23"/>
      <c r="BH6521" s="23"/>
      <c r="BI6521" s="23"/>
      <c r="BJ6521" s="23"/>
      <c r="BK6521" s="23"/>
    </row>
    <row r="6522" spans="28:63">
      <c r="AB6522" s="129">
        <v>6520</v>
      </c>
      <c r="AC6522" s="19">
        <v>0.20537366301314564</v>
      </c>
      <c r="AD6522" s="20">
        <f t="shared" si="1034"/>
        <v>0.89369531570238081</v>
      </c>
      <c r="AE6522" s="22">
        <f t="shared" si="1035"/>
        <v>0.89369531570238081</v>
      </c>
      <c r="AF6522" s="21">
        <v>0.44277170997908544</v>
      </c>
      <c r="AG6522" s="22">
        <f t="shared" si="1036"/>
        <v>3.9113756958327119</v>
      </c>
      <c r="AH6522" s="22">
        <f t="shared" si="1037"/>
        <v>3.9113756958327119</v>
      </c>
      <c r="AI6522" s="23">
        <f t="shared" si="1038"/>
        <v>4.3766322001572195</v>
      </c>
      <c r="AJ6522" s="46"/>
      <c r="AK6522" s="25"/>
      <c r="AL6522" s="129">
        <v>6520</v>
      </c>
      <c r="AM6522" s="21">
        <v>9.5805692592559888E-2</v>
      </c>
      <c r="AN6522" s="22">
        <f t="shared" si="1039"/>
        <v>1.3579527127168223</v>
      </c>
      <c r="AO6522" s="22">
        <f t="shared" si="1040"/>
        <v>1.3579527127168223</v>
      </c>
      <c r="AP6522" s="21">
        <v>0.88622820177029704</v>
      </c>
      <c r="AQ6522" s="22">
        <f t="shared" si="1041"/>
        <v>526.60892899814246</v>
      </c>
      <c r="AR6522" s="22">
        <f t="shared" si="1042"/>
        <v>526.60892899814246</v>
      </c>
      <c r="AS6522" s="23">
        <f t="shared" si="1043"/>
        <v>387.79622004993757</v>
      </c>
      <c r="AT6522" s="23"/>
      <c r="AU6522" s="23"/>
      <c r="AV6522" s="23"/>
      <c r="AW6522" s="23"/>
      <c r="AX6522" s="23"/>
      <c r="AY6522" s="23"/>
      <c r="AZ6522" s="23"/>
      <c r="BA6522" s="23"/>
      <c r="BB6522" s="23"/>
      <c r="BC6522" s="23"/>
      <c r="BD6522" s="23"/>
      <c r="BE6522" s="23"/>
      <c r="BF6522" s="23"/>
      <c r="BG6522" s="23"/>
      <c r="BH6522" s="23"/>
      <c r="BI6522" s="23"/>
      <c r="BJ6522" s="23"/>
      <c r="BK6522" s="23"/>
    </row>
    <row r="6523" spans="28:63">
      <c r="AB6523" s="129">
        <v>6521</v>
      </c>
      <c r="AC6523" s="19">
        <v>0.53496046296244393</v>
      </c>
      <c r="AD6523" s="20">
        <f t="shared" si="1034"/>
        <v>0.94981536573882974</v>
      </c>
      <c r="AE6523" s="22">
        <f t="shared" si="1035"/>
        <v>0.94981536573882974</v>
      </c>
      <c r="AF6523" s="21">
        <v>0.99445336899284598</v>
      </c>
      <c r="AG6523" s="22">
        <f t="shared" si="1036"/>
        <v>7.5920797501782724</v>
      </c>
      <c r="AH6523" s="22">
        <f t="shared" si="1037"/>
        <v>7.5920797501782724</v>
      </c>
      <c r="AI6523" s="23">
        <f t="shared" si="1038"/>
        <v>7.9932163913484873</v>
      </c>
      <c r="AJ6523" s="46"/>
      <c r="AK6523" s="25"/>
      <c r="AL6523" s="129">
        <v>6521</v>
      </c>
      <c r="AM6523" s="21">
        <v>0.91935271939597796</v>
      </c>
      <c r="AN6523" s="22">
        <f t="shared" si="1039"/>
        <v>2.0099211171365905</v>
      </c>
      <c r="AO6523" s="22">
        <f t="shared" si="1040"/>
        <v>2.0099211171365905</v>
      </c>
      <c r="AP6523" s="21">
        <v>0.35568696083694218</v>
      </c>
      <c r="AQ6523" s="22">
        <f t="shared" si="1041"/>
        <v>479.04008990679159</v>
      </c>
      <c r="AR6523" s="22">
        <f t="shared" si="1042"/>
        <v>479.04008990679159</v>
      </c>
      <c r="AS6523" s="23">
        <f t="shared" si="1043"/>
        <v>238.33775655297865</v>
      </c>
      <c r="AT6523" s="23"/>
      <c r="AU6523" s="23"/>
      <c r="AV6523" s="23"/>
      <c r="AW6523" s="23"/>
      <c r="AX6523" s="23"/>
      <c r="AY6523" s="23"/>
      <c r="AZ6523" s="23"/>
      <c r="BA6523" s="23"/>
      <c r="BB6523" s="23"/>
      <c r="BC6523" s="23"/>
      <c r="BD6523" s="23"/>
      <c r="BE6523" s="23"/>
      <c r="BF6523" s="23"/>
      <c r="BG6523" s="23"/>
      <c r="BH6523" s="23"/>
      <c r="BI6523" s="23"/>
      <c r="BJ6523" s="23"/>
      <c r="BK6523" s="23"/>
    </row>
    <row r="6524" spans="28:63">
      <c r="AB6524" s="129">
        <v>6522</v>
      </c>
      <c r="AC6524" s="19">
        <v>0.31609084064267057</v>
      </c>
      <c r="AD6524" s="20">
        <f t="shared" si="1034"/>
        <v>0.72643847328374345</v>
      </c>
      <c r="AE6524" s="22">
        <f t="shared" si="1035"/>
        <v>0.72643847328374345</v>
      </c>
      <c r="AF6524" s="21">
        <v>0.73883341195622976</v>
      </c>
      <c r="AG6524" s="22">
        <f t="shared" si="1036"/>
        <v>5.2008934208728128</v>
      </c>
      <c r="AH6524" s="22">
        <f t="shared" si="1037"/>
        <v>5.2008934208728128</v>
      </c>
      <c r="AI6524" s="23">
        <f t="shared" si="1038"/>
        <v>7.1594410430425652</v>
      </c>
      <c r="AJ6524" s="46"/>
      <c r="AK6524" s="25"/>
      <c r="AL6524" s="129">
        <v>6522</v>
      </c>
      <c r="AM6524" s="21">
        <v>0.88373642886891679</v>
      </c>
      <c r="AN6524" s="22">
        <f t="shared" si="1039"/>
        <v>1.9717762504323328</v>
      </c>
      <c r="AO6524" s="22">
        <f t="shared" si="1040"/>
        <v>1.9717762504323328</v>
      </c>
      <c r="AP6524" s="21">
        <v>0.10164028137503556</v>
      </c>
      <c r="AQ6524" s="22">
        <f t="shared" si="1041"/>
        <v>451.56065204452131</v>
      </c>
      <c r="AR6524" s="22">
        <f t="shared" si="1042"/>
        <v>451.56065204452131</v>
      </c>
      <c r="AS6524" s="23">
        <f t="shared" si="1043"/>
        <v>229.01211633191741</v>
      </c>
      <c r="AT6524" s="23"/>
      <c r="AU6524" s="23"/>
      <c r="AV6524" s="23"/>
      <c r="AW6524" s="23"/>
      <c r="AX6524" s="23"/>
      <c r="AY6524" s="23"/>
      <c r="AZ6524" s="23"/>
      <c r="BA6524" s="23"/>
      <c r="BB6524" s="23"/>
      <c r="BC6524" s="23"/>
      <c r="BD6524" s="23"/>
      <c r="BE6524" s="23"/>
      <c r="BF6524" s="23"/>
      <c r="BG6524" s="23"/>
      <c r="BH6524" s="23"/>
      <c r="BI6524" s="23"/>
      <c r="BJ6524" s="23"/>
      <c r="BK6524" s="23"/>
    </row>
    <row r="6525" spans="28:63">
      <c r="AB6525" s="129">
        <v>6523</v>
      </c>
      <c r="AC6525" s="19">
        <v>0.14316625710949704</v>
      </c>
      <c r="AD6525" s="20">
        <f t="shared" si="1034"/>
        <v>0.8452138413425897</v>
      </c>
      <c r="AE6525" s="22">
        <f t="shared" si="1035"/>
        <v>0.8452138413425897</v>
      </c>
      <c r="AF6525" s="21">
        <v>0.565033431048093</v>
      </c>
      <c r="AG6525" s="22">
        <f t="shared" si="1036"/>
        <v>4.3876604439010425</v>
      </c>
      <c r="AH6525" s="22">
        <f t="shared" si="1037"/>
        <v>4.3876604439010425</v>
      </c>
      <c r="AI6525" s="23">
        <f t="shared" si="1038"/>
        <v>5.191183851096679</v>
      </c>
      <c r="AJ6525" s="46"/>
      <c r="AK6525" s="25"/>
      <c r="AL6525" s="129">
        <v>6523</v>
      </c>
      <c r="AM6525" s="21">
        <v>0.80305935136436513</v>
      </c>
      <c r="AN6525" s="22">
        <f t="shared" si="1039"/>
        <v>1.902965640726928</v>
      </c>
      <c r="AO6525" s="22">
        <f t="shared" si="1040"/>
        <v>1.902965640726928</v>
      </c>
      <c r="AP6525" s="21">
        <v>0.62854051105677433</v>
      </c>
      <c r="AQ6525" s="22">
        <f t="shared" si="1041"/>
        <v>499.66507651746286</v>
      </c>
      <c r="AR6525" s="22">
        <f t="shared" si="1042"/>
        <v>499.66507651746286</v>
      </c>
      <c r="AS6525" s="23">
        <f t="shared" si="1043"/>
        <v>262.57178050077249</v>
      </c>
      <c r="AT6525" s="23"/>
      <c r="AU6525" s="23"/>
      <c r="AV6525" s="23"/>
      <c r="AW6525" s="23"/>
      <c r="AX6525" s="23"/>
      <c r="AY6525" s="23"/>
      <c r="AZ6525" s="23"/>
      <c r="BA6525" s="23"/>
      <c r="BB6525" s="23"/>
      <c r="BC6525" s="23"/>
      <c r="BD6525" s="23"/>
      <c r="BE6525" s="23"/>
      <c r="BF6525" s="23"/>
      <c r="BG6525" s="23"/>
      <c r="BH6525" s="23"/>
      <c r="BI6525" s="23"/>
      <c r="BJ6525" s="23"/>
      <c r="BK6525" s="23"/>
    </row>
    <row r="6526" spans="28:63">
      <c r="AB6526" s="129">
        <v>6524</v>
      </c>
      <c r="AC6526" s="19">
        <v>0.70464022487257949</v>
      </c>
      <c r="AD6526" s="20">
        <f t="shared" si="1034"/>
        <v>1.1630560098237215</v>
      </c>
      <c r="AE6526" s="22">
        <f t="shared" si="1035"/>
        <v>1.1630560098237215</v>
      </c>
      <c r="AF6526" s="21">
        <v>0.22300178349609601</v>
      </c>
      <c r="AG6526" s="22">
        <f t="shared" si="1036"/>
        <v>3.1719624592266147</v>
      </c>
      <c r="AH6526" s="22">
        <f t="shared" si="1037"/>
        <v>3.1719624592266147</v>
      </c>
      <c r="AI6526" s="23">
        <f t="shared" si="1038"/>
        <v>2.7272654390112931</v>
      </c>
      <c r="AJ6526" s="46"/>
      <c r="AK6526" s="25"/>
      <c r="AL6526" s="129">
        <v>6524</v>
      </c>
      <c r="AM6526" s="21">
        <v>0.11437492453548415</v>
      </c>
      <c r="AN6526" s="22">
        <f t="shared" si="1039"/>
        <v>1.3836971174466668</v>
      </c>
      <c r="AO6526" s="22">
        <f t="shared" si="1040"/>
        <v>1.3836971174466668</v>
      </c>
      <c r="AP6526" s="21">
        <v>0.68280467571986292</v>
      </c>
      <c r="AQ6526" s="22">
        <f t="shared" si="1041"/>
        <v>504.24594922388741</v>
      </c>
      <c r="AR6526" s="22">
        <f t="shared" si="1042"/>
        <v>504.24594922388741</v>
      </c>
      <c r="AS6526" s="23">
        <f t="shared" si="1043"/>
        <v>364.41931031436371</v>
      </c>
      <c r="AT6526" s="23"/>
      <c r="AU6526" s="23"/>
      <c r="AV6526" s="23"/>
      <c r="AW6526" s="23"/>
      <c r="AX6526" s="23"/>
      <c r="AY6526" s="23"/>
      <c r="AZ6526" s="23"/>
      <c r="BA6526" s="23"/>
      <c r="BB6526" s="23"/>
      <c r="BC6526" s="23"/>
      <c r="BD6526" s="23"/>
      <c r="BE6526" s="23"/>
      <c r="BF6526" s="23"/>
      <c r="BG6526" s="23"/>
      <c r="BH6526" s="23"/>
      <c r="BI6526" s="23"/>
      <c r="BJ6526" s="23"/>
      <c r="BK6526" s="23"/>
    </row>
    <row r="6527" spans="28:63">
      <c r="AB6527" s="129">
        <v>6525</v>
      </c>
      <c r="AC6527" s="19">
        <v>0.56391407046685671</v>
      </c>
      <c r="AD6527" s="20">
        <f t="shared" si="1034"/>
        <v>0.98303324022817606</v>
      </c>
      <c r="AE6527" s="22">
        <f t="shared" si="1035"/>
        <v>0.98303324022817606</v>
      </c>
      <c r="AF6527" s="21">
        <v>0.77177160915127285</v>
      </c>
      <c r="AG6527" s="22">
        <f t="shared" si="1036"/>
        <v>5.3833510503963637</v>
      </c>
      <c r="AH6527" s="22">
        <f t="shared" si="1037"/>
        <v>5.3833510503963637</v>
      </c>
      <c r="AI6527" s="23">
        <f t="shared" si="1038"/>
        <v>5.4762655321266767</v>
      </c>
      <c r="AJ6527" s="46"/>
      <c r="AK6527" s="25"/>
      <c r="AL6527" s="129">
        <v>6525</v>
      </c>
      <c r="AM6527" s="21">
        <v>0.46024942691880344</v>
      </c>
      <c r="AN6527" s="22">
        <f t="shared" si="1039"/>
        <v>1.6892168233620302</v>
      </c>
      <c r="AO6527" s="22">
        <f t="shared" si="1040"/>
        <v>1.6892168233620302</v>
      </c>
      <c r="AP6527" s="21">
        <v>4.2061673854128845E-2</v>
      </c>
      <c r="AQ6527" s="22">
        <f t="shared" si="1041"/>
        <v>440.30281763131569</v>
      </c>
      <c r="AR6527" s="22">
        <f t="shared" si="1042"/>
        <v>440.30281763131569</v>
      </c>
      <c r="AS6527" s="23">
        <f t="shared" si="1043"/>
        <v>260.65500387036502</v>
      </c>
      <c r="AT6527" s="23"/>
      <c r="AU6527" s="23"/>
      <c r="AV6527" s="23"/>
      <c r="AW6527" s="23"/>
      <c r="AX6527" s="23"/>
      <c r="AY6527" s="23"/>
      <c r="AZ6527" s="23"/>
      <c r="BA6527" s="23"/>
      <c r="BB6527" s="23"/>
      <c r="BC6527" s="23"/>
      <c r="BD6527" s="23"/>
      <c r="BE6527" s="23"/>
      <c r="BF6527" s="23"/>
      <c r="BG6527" s="23"/>
      <c r="BH6527" s="23"/>
      <c r="BI6527" s="23"/>
      <c r="BJ6527" s="23"/>
      <c r="BK6527" s="23"/>
    </row>
    <row r="6528" spans="28:63">
      <c r="AB6528" s="129">
        <v>6526</v>
      </c>
      <c r="AC6528" s="19">
        <v>0.98274905340387375</v>
      </c>
      <c r="AD6528" s="20">
        <f t="shared" si="1034"/>
        <v>1.7977319972230581</v>
      </c>
      <c r="AE6528" s="22">
        <f t="shared" si="1035"/>
        <v>1.7977319972230581</v>
      </c>
      <c r="AF6528" s="21">
        <v>0.43613992405319713</v>
      </c>
      <c r="AG6528" s="22">
        <f t="shared" si="1036"/>
        <v>3.8871175219313541</v>
      </c>
      <c r="AH6528" s="22">
        <f t="shared" si="1037"/>
        <v>3.8871175219313541</v>
      </c>
      <c r="AI6528" s="23">
        <f t="shared" si="1038"/>
        <v>2.1622341527745808</v>
      </c>
      <c r="AJ6528" s="46"/>
      <c r="AK6528" s="25"/>
      <c r="AL6528" s="129">
        <v>6526</v>
      </c>
      <c r="AM6528" s="21">
        <v>0.28252655394491866</v>
      </c>
      <c r="AN6528" s="22">
        <f t="shared" si="1039"/>
        <v>1.5573147945551054</v>
      </c>
      <c r="AO6528" s="22">
        <f t="shared" si="1040"/>
        <v>1.5573147945551054</v>
      </c>
      <c r="AP6528" s="21">
        <v>0.41677031958808053</v>
      </c>
      <c r="AQ6528" s="22">
        <f t="shared" si="1041"/>
        <v>483.9089127740661</v>
      </c>
      <c r="AR6528" s="22">
        <f t="shared" si="1042"/>
        <v>483.9089127740661</v>
      </c>
      <c r="AS6528" s="23">
        <f t="shared" si="1043"/>
        <v>310.73288102442353</v>
      </c>
      <c r="AT6528" s="23"/>
      <c r="AU6528" s="23"/>
      <c r="AV6528" s="23"/>
      <c r="AW6528" s="23"/>
      <c r="AX6528" s="23"/>
      <c r="AY6528" s="23"/>
      <c r="AZ6528" s="23"/>
      <c r="BA6528" s="23"/>
      <c r="BB6528" s="23"/>
      <c r="BC6528" s="23"/>
      <c r="BD6528" s="23"/>
      <c r="BE6528" s="23"/>
      <c r="BF6528" s="23"/>
      <c r="BG6528" s="23"/>
      <c r="BH6528" s="23"/>
      <c r="BI6528" s="23"/>
      <c r="BJ6528" s="23"/>
      <c r="BK6528" s="23"/>
    </row>
    <row r="6529" spans="28:63">
      <c r="AB6529" s="129">
        <v>6527</v>
      </c>
      <c r="AC6529" s="19">
        <v>0.58840256607717967</v>
      </c>
      <c r="AD6529" s="20">
        <f t="shared" si="1034"/>
        <v>1.0119997599740369</v>
      </c>
      <c r="AE6529" s="22">
        <f t="shared" si="1035"/>
        <v>1.0119997599740369</v>
      </c>
      <c r="AF6529" s="21">
        <v>0.43064274194343566</v>
      </c>
      <c r="AG6529" s="22">
        <f t="shared" si="1036"/>
        <v>3.8671175020699016</v>
      </c>
      <c r="AH6529" s="22">
        <f t="shared" si="1037"/>
        <v>3.8671175020699016</v>
      </c>
      <c r="AI6529" s="23">
        <f t="shared" si="1038"/>
        <v>3.8212632601504901</v>
      </c>
      <c r="AJ6529" s="46"/>
      <c r="AK6529" s="25"/>
      <c r="AL6529" s="129">
        <v>6527</v>
      </c>
      <c r="AM6529" s="21">
        <v>0.31121455218204219</v>
      </c>
      <c r="AN6529" s="22">
        <f t="shared" si="1039"/>
        <v>1.5809624884954949</v>
      </c>
      <c r="AO6529" s="22">
        <f t="shared" si="1040"/>
        <v>1.5809624884954949</v>
      </c>
      <c r="AP6529" s="21">
        <v>0.41581195476453447</v>
      </c>
      <c r="AQ6529" s="22">
        <f t="shared" si="1041"/>
        <v>483.83539109845287</v>
      </c>
      <c r="AR6529" s="22">
        <f t="shared" si="1042"/>
        <v>483.83539109845287</v>
      </c>
      <c r="AS6529" s="23">
        <f t="shared" si="1043"/>
        <v>306.03850162117976</v>
      </c>
      <c r="AT6529" s="23"/>
      <c r="AU6529" s="23"/>
      <c r="AV6529" s="23"/>
      <c r="AW6529" s="23"/>
      <c r="AX6529" s="23"/>
      <c r="AY6529" s="23"/>
      <c r="AZ6529" s="23"/>
      <c r="BA6529" s="23"/>
      <c r="BB6529" s="23"/>
      <c r="BC6529" s="23"/>
      <c r="BD6529" s="23"/>
      <c r="BE6529" s="23"/>
      <c r="BF6529" s="23"/>
      <c r="BG6529" s="23"/>
      <c r="BH6529" s="23"/>
      <c r="BI6529" s="23"/>
      <c r="BJ6529" s="23"/>
      <c r="BK6529" s="23"/>
    </row>
    <row r="6530" spans="28:63">
      <c r="AB6530" s="129">
        <v>6528</v>
      </c>
      <c r="AC6530" s="19">
        <v>0.67162841902985704</v>
      </c>
      <c r="AD6530" s="20">
        <f t="shared" si="1034"/>
        <v>1.1175227813542206</v>
      </c>
      <c r="AE6530" s="22">
        <f t="shared" si="1035"/>
        <v>1.1175227813542206</v>
      </c>
      <c r="AF6530" s="21">
        <v>6.6500224010077602E-3</v>
      </c>
      <c r="AG6530" s="22">
        <f t="shared" si="1036"/>
        <v>2.1997501799900228</v>
      </c>
      <c r="AH6530" s="22">
        <f t="shared" si="1037"/>
        <v>2.1997501799900228</v>
      </c>
      <c r="AI6530" s="23">
        <f t="shared" si="1038"/>
        <v>1.9684164087682874</v>
      </c>
      <c r="AJ6530" s="46"/>
      <c r="AK6530" s="25"/>
      <c r="AL6530" s="129">
        <v>6528</v>
      </c>
      <c r="AM6530" s="21">
        <v>7.3363425163990303E-2</v>
      </c>
      <c r="AN6530" s="22">
        <f t="shared" si="1039"/>
        <v>1.3232288347467089</v>
      </c>
      <c r="AO6530" s="22">
        <f t="shared" si="1040"/>
        <v>1.3232288347467089</v>
      </c>
      <c r="AP6530" s="21">
        <v>6.022733265868796E-2</v>
      </c>
      <c r="AQ6530" s="22">
        <f t="shared" si="1041"/>
        <v>444.29460557521242</v>
      </c>
      <c r="AR6530" s="22">
        <f t="shared" si="1042"/>
        <v>444.29460557521242</v>
      </c>
      <c r="AS6530" s="23">
        <f t="shared" si="1043"/>
        <v>335.7655107782312</v>
      </c>
      <c r="AT6530" s="23"/>
      <c r="AU6530" s="23"/>
      <c r="AV6530" s="23"/>
      <c r="AW6530" s="23"/>
      <c r="AX6530" s="23"/>
      <c r="AY6530" s="23"/>
      <c r="AZ6530" s="23"/>
      <c r="BA6530" s="23"/>
      <c r="BB6530" s="23"/>
      <c r="BC6530" s="23"/>
      <c r="BD6530" s="23"/>
      <c r="BE6530" s="23"/>
      <c r="BF6530" s="23"/>
      <c r="BG6530" s="23"/>
      <c r="BH6530" s="23"/>
      <c r="BI6530" s="23"/>
      <c r="BJ6530" s="23"/>
      <c r="BK6530" s="23"/>
    </row>
    <row r="6531" spans="28:63">
      <c r="AB6531" s="129">
        <v>6529</v>
      </c>
      <c r="AC6531" s="19">
        <v>0.97067405251027983</v>
      </c>
      <c r="AD6531" s="20">
        <f t="shared" si="1034"/>
        <v>1.7362777653161943</v>
      </c>
      <c r="AE6531" s="22">
        <f t="shared" si="1035"/>
        <v>1.7362777653161943</v>
      </c>
      <c r="AF6531" s="21">
        <v>0.65789931754084541</v>
      </c>
      <c r="AG6531" s="22">
        <f t="shared" si="1036"/>
        <v>4.796405070272673</v>
      </c>
      <c r="AH6531" s="22">
        <f t="shared" si="1037"/>
        <v>4.796405070272673</v>
      </c>
      <c r="AI6531" s="23">
        <f t="shared" si="1038"/>
        <v>2.7624641437478741</v>
      </c>
      <c r="AJ6531" s="46"/>
      <c r="AK6531" s="25"/>
      <c r="AL6531" s="129">
        <v>6529</v>
      </c>
      <c r="AM6531" s="21">
        <v>0.76794275892340114</v>
      </c>
      <c r="AN6531" s="22">
        <f t="shared" si="1039"/>
        <v>1.8775691640020822</v>
      </c>
      <c r="AO6531" s="22">
        <f t="shared" si="1040"/>
        <v>1.8775691640020822</v>
      </c>
      <c r="AP6531" s="21">
        <v>0.68801774560888684</v>
      </c>
      <c r="AQ6531" s="22">
        <f t="shared" si="1041"/>
        <v>504.70600310130487</v>
      </c>
      <c r="AR6531" s="22">
        <f t="shared" si="1042"/>
        <v>504.70600310130487</v>
      </c>
      <c r="AS6531" s="23">
        <f t="shared" si="1043"/>
        <v>268.80820838871915</v>
      </c>
      <c r="AT6531" s="23"/>
      <c r="AU6531" s="23"/>
      <c r="AV6531" s="23"/>
      <c r="AW6531" s="23"/>
      <c r="AX6531" s="23"/>
      <c r="AY6531" s="23"/>
      <c r="AZ6531" s="23"/>
      <c r="BA6531" s="23"/>
      <c r="BB6531" s="23"/>
      <c r="BC6531" s="23"/>
      <c r="BD6531" s="23"/>
      <c r="BE6531" s="23"/>
      <c r="BF6531" s="23"/>
      <c r="BG6531" s="23"/>
      <c r="BH6531" s="23"/>
      <c r="BI6531" s="23"/>
      <c r="BJ6531" s="23"/>
      <c r="BK6531" s="23"/>
    </row>
    <row r="6532" spans="28:63">
      <c r="AB6532" s="129">
        <v>6530</v>
      </c>
      <c r="AC6532" s="19">
        <v>5.7328008497411598E-2</v>
      </c>
      <c r="AD6532" s="20">
        <f t="shared" ref="AD6532:AD6595" si="1044">IF(AC6532&lt;=$R$5, ($I$5+(SQRT(AC6532*$S$5))), IF(AC6532&gt;$R$5, ($K$5-(SQRT(1-AC6532)*$T$5))))</f>
        <v>0.75517011171263904</v>
      </c>
      <c r="AE6532" s="22">
        <f t="shared" ref="AE6532:AE6595" si="1045">AD6532</f>
        <v>0.75517011171263904</v>
      </c>
      <c r="AF6532" s="21">
        <v>0.13081278023564824</v>
      </c>
      <c r="AG6532" s="22">
        <f t="shared" ref="AG6532:AG6595" si="1046">IF(AF6532&lt;=$R$13,$I$13+SQRT(AF6532*$S$13), $K$13-SQRT((1-AF6532)*$T$13))</f>
        <v>2.8859326618958629</v>
      </c>
      <c r="AH6532" s="22">
        <f t="shared" ref="AH6532:AH6595" si="1047">AG6532</f>
        <v>2.8859326618958629</v>
      </c>
      <c r="AI6532" s="23">
        <f t="shared" ref="AI6532:AI6595" si="1048">AH6532/AE6532</f>
        <v>3.8215663161653728</v>
      </c>
      <c r="AJ6532" s="46"/>
      <c r="AK6532" s="25"/>
      <c r="AL6532" s="129">
        <v>6530</v>
      </c>
      <c r="AM6532" s="21">
        <v>9.5980587676888329E-2</v>
      </c>
      <c r="AN6532" s="22">
        <f t="shared" ref="AN6532:AN6595" si="1049">IF(AM6532&lt;=$R$21,$I$21+SQRT(AM6532*$S$21), $K$21-SQRT((1-AM6532)*$T$21))</f>
        <v>1.3582063009758096</v>
      </c>
      <c r="AO6532" s="22">
        <f t="shared" ref="AO6532:AO6595" si="1050">AN6532</f>
        <v>1.3582063009758096</v>
      </c>
      <c r="AP6532" s="21">
        <v>0.59488169468235585</v>
      </c>
      <c r="AQ6532" s="22">
        <f t="shared" ref="AQ6532:AQ6595" si="1051">IF(AP6532&lt;=$R$29,$I$29+SQRT(AP6532*$S$29), $K$29-SQRT((1-AP6532)*$T$29))</f>
        <v>496.99079914716492</v>
      </c>
      <c r="AR6532" s="22">
        <f t="shared" ref="AR6532:AR6595" si="1052">AQ6532</f>
        <v>496.99079914716492</v>
      </c>
      <c r="AS6532" s="23">
        <f t="shared" ref="AS6532:AS6595" si="1053">AR6532/AO6532</f>
        <v>365.91701775356188</v>
      </c>
      <c r="AT6532" s="23"/>
      <c r="AU6532" s="23"/>
      <c r="AV6532" s="23"/>
      <c r="AW6532" s="23"/>
      <c r="AX6532" s="23"/>
      <c r="AY6532" s="23"/>
      <c r="AZ6532" s="23"/>
      <c r="BA6532" s="23"/>
      <c r="BB6532" s="23"/>
      <c r="BC6532" s="23"/>
      <c r="BD6532" s="23"/>
      <c r="BE6532" s="23"/>
      <c r="BF6532" s="23"/>
      <c r="BG6532" s="23"/>
      <c r="BH6532" s="23"/>
      <c r="BI6532" s="23"/>
      <c r="BJ6532" s="23"/>
      <c r="BK6532" s="23"/>
    </row>
    <row r="6533" spans="28:63">
      <c r="AB6533" s="129">
        <v>6531</v>
      </c>
      <c r="AC6533" s="19">
        <v>0.25754413171603752</v>
      </c>
      <c r="AD6533" s="20">
        <f t="shared" si="1044"/>
        <v>0.67304546527688247</v>
      </c>
      <c r="AE6533" s="22">
        <f t="shared" si="1045"/>
        <v>0.67304546527688247</v>
      </c>
      <c r="AF6533" s="21">
        <v>0.42526269204773026</v>
      </c>
      <c r="AG6533" s="22">
        <f t="shared" si="1046"/>
        <v>3.8476369091121025</v>
      </c>
      <c r="AH6533" s="22">
        <f t="shared" si="1047"/>
        <v>3.8476369091121025</v>
      </c>
      <c r="AI6533" s="23">
        <f t="shared" si="1048"/>
        <v>5.7167563078806767</v>
      </c>
      <c r="AJ6533" s="46"/>
      <c r="AK6533" s="25"/>
      <c r="AL6533" s="129">
        <v>6531</v>
      </c>
      <c r="AM6533" s="21">
        <v>0.63144460230266419</v>
      </c>
      <c r="AN6533" s="22">
        <f t="shared" si="1049"/>
        <v>1.793580357981404</v>
      </c>
      <c r="AO6533" s="22">
        <f t="shared" si="1050"/>
        <v>1.793580357981404</v>
      </c>
      <c r="AP6533" s="21">
        <v>0.3435110955413242</v>
      </c>
      <c r="AQ6533" s="22">
        <f t="shared" si="1051"/>
        <v>478.02076125237392</v>
      </c>
      <c r="AR6533" s="22">
        <f t="shared" si="1052"/>
        <v>478.02076125237392</v>
      </c>
      <c r="AS6533" s="23">
        <f t="shared" si="1053"/>
        <v>266.51761607735563</v>
      </c>
      <c r="AT6533" s="23"/>
      <c r="AU6533" s="23"/>
      <c r="AV6533" s="23"/>
      <c r="AW6533" s="23"/>
      <c r="AX6533" s="23"/>
      <c r="AY6533" s="23"/>
      <c r="AZ6533" s="23"/>
      <c r="BA6533" s="23"/>
      <c r="BB6533" s="23"/>
      <c r="BC6533" s="23"/>
      <c r="BD6533" s="23"/>
      <c r="BE6533" s="23"/>
      <c r="BF6533" s="23"/>
      <c r="BG6533" s="23"/>
      <c r="BH6533" s="23"/>
      <c r="BI6533" s="23"/>
      <c r="BJ6533" s="23"/>
      <c r="BK6533" s="23"/>
    </row>
    <row r="6534" spans="28:63">
      <c r="AB6534" s="129">
        <v>6532</v>
      </c>
      <c r="AC6534" s="19">
        <v>0.24836815670096535</v>
      </c>
      <c r="AD6534" s="20">
        <f t="shared" si="1044"/>
        <v>0.66487076297161751</v>
      </c>
      <c r="AE6534" s="22">
        <f t="shared" si="1045"/>
        <v>0.66487076297161751</v>
      </c>
      <c r="AF6534" s="21">
        <v>1.6802359857561844E-2</v>
      </c>
      <c r="AG6534" s="22">
        <f t="shared" si="1046"/>
        <v>2.3175124551027424</v>
      </c>
      <c r="AH6534" s="22">
        <f t="shared" si="1047"/>
        <v>2.3175124551027424</v>
      </c>
      <c r="AI6534" s="23">
        <f t="shared" si="1048"/>
        <v>3.4856585432403411</v>
      </c>
      <c r="AJ6534" s="46"/>
      <c r="AK6534" s="25"/>
      <c r="AL6534" s="129">
        <v>6532</v>
      </c>
      <c r="AM6534" s="21">
        <v>0.75043585604569596</v>
      </c>
      <c r="AN6534" s="22">
        <f t="shared" si="1049"/>
        <v>1.8656278473145107</v>
      </c>
      <c r="AO6534" s="22">
        <f t="shared" si="1050"/>
        <v>1.8656278473145107</v>
      </c>
      <c r="AP6534" s="21">
        <v>0.22595229877841039</v>
      </c>
      <c r="AQ6534" s="22">
        <f t="shared" si="1051"/>
        <v>467.05669482686199</v>
      </c>
      <c r="AR6534" s="22">
        <f t="shared" si="1052"/>
        <v>467.05669482686199</v>
      </c>
      <c r="AS6534" s="23">
        <f t="shared" si="1053"/>
        <v>250.34826506217175</v>
      </c>
      <c r="AT6534" s="23"/>
      <c r="AU6534" s="23"/>
      <c r="AV6534" s="23"/>
      <c r="AW6534" s="23"/>
      <c r="AX6534" s="23"/>
      <c r="AY6534" s="23"/>
      <c r="AZ6534" s="23"/>
      <c r="BA6534" s="23"/>
      <c r="BB6534" s="23"/>
      <c r="BC6534" s="23"/>
      <c r="BD6534" s="23"/>
      <c r="BE6534" s="23"/>
      <c r="BF6534" s="23"/>
      <c r="BG6534" s="23"/>
      <c r="BH6534" s="23"/>
      <c r="BI6534" s="23"/>
      <c r="BJ6534" s="23"/>
      <c r="BK6534" s="23"/>
    </row>
    <row r="6535" spans="28:63">
      <c r="AB6535" s="129">
        <v>6533</v>
      </c>
      <c r="AC6535" s="19">
        <v>0.64077539727029265</v>
      </c>
      <c r="AD6535" s="20">
        <f t="shared" si="1044"/>
        <v>1.0769956295695162</v>
      </c>
      <c r="AE6535" s="22">
        <f t="shared" si="1045"/>
        <v>1.0769956295695162</v>
      </c>
      <c r="AF6535" s="21">
        <v>0.41178455004457959</v>
      </c>
      <c r="AG6535" s="22">
        <f t="shared" si="1046"/>
        <v>3.799230606345712</v>
      </c>
      <c r="AH6535" s="22">
        <f t="shared" si="1047"/>
        <v>3.799230606345712</v>
      </c>
      <c r="AI6535" s="23">
        <f t="shared" si="1048"/>
        <v>3.5276193347825329</v>
      </c>
      <c r="AJ6535" s="46"/>
      <c r="AK6535" s="25"/>
      <c r="AL6535" s="129">
        <v>6533</v>
      </c>
      <c r="AM6535" s="21">
        <v>9.1771023170356014E-2</v>
      </c>
      <c r="AN6535" s="22">
        <f t="shared" si="1049"/>
        <v>1.3520370435888744</v>
      </c>
      <c r="AO6535" s="22">
        <f t="shared" si="1050"/>
        <v>1.3520370435888744</v>
      </c>
      <c r="AP6535" s="21">
        <v>0.81231367110263053</v>
      </c>
      <c r="AQ6535" s="22">
        <f t="shared" si="1051"/>
        <v>517.11263562313229</v>
      </c>
      <c r="AR6535" s="22">
        <f t="shared" si="1052"/>
        <v>517.11263562313229</v>
      </c>
      <c r="AS6535" s="23">
        <f t="shared" si="1053"/>
        <v>382.46928076060556</v>
      </c>
      <c r="AT6535" s="23"/>
      <c r="AU6535" s="23"/>
      <c r="AV6535" s="23"/>
      <c r="AW6535" s="23"/>
      <c r="AX6535" s="23"/>
      <c r="AY6535" s="23"/>
      <c r="AZ6535" s="23"/>
      <c r="BA6535" s="23"/>
      <c r="BB6535" s="23"/>
      <c r="BC6535" s="23"/>
      <c r="BD6535" s="23"/>
      <c r="BE6535" s="23"/>
      <c r="BF6535" s="23"/>
      <c r="BG6535" s="23"/>
      <c r="BH6535" s="23"/>
      <c r="BI6535" s="23"/>
      <c r="BJ6535" s="23"/>
      <c r="BK6535" s="23"/>
    </row>
    <row r="6536" spans="28:63">
      <c r="AB6536" s="129">
        <v>6534</v>
      </c>
      <c r="AC6536" s="19">
        <v>0.66176112200698134</v>
      </c>
      <c r="AD6536" s="20">
        <f t="shared" si="1044"/>
        <v>1.1043620580568043</v>
      </c>
      <c r="AE6536" s="22">
        <f t="shared" si="1045"/>
        <v>1.1043620580568043</v>
      </c>
      <c r="AF6536" s="21">
        <v>0.47382427657692239</v>
      </c>
      <c r="AG6536" s="22">
        <f t="shared" si="1046"/>
        <v>4.0269317017332398</v>
      </c>
      <c r="AH6536" s="22">
        <f t="shared" si="1047"/>
        <v>4.0269317017332398</v>
      </c>
      <c r="AI6536" s="23">
        <f t="shared" si="1048"/>
        <v>3.6463872263222115</v>
      </c>
      <c r="AJ6536" s="46"/>
      <c r="AK6536" s="25"/>
      <c r="AL6536" s="129">
        <v>6534</v>
      </c>
      <c r="AM6536" s="21">
        <v>0.32793135936339857</v>
      </c>
      <c r="AN6536" s="22">
        <f t="shared" si="1049"/>
        <v>1.5942410409434906</v>
      </c>
      <c r="AO6536" s="22">
        <f t="shared" si="1050"/>
        <v>1.5942410409434906</v>
      </c>
      <c r="AP6536" s="21">
        <v>0.19324413496827864</v>
      </c>
      <c r="AQ6536" s="22">
        <f t="shared" si="1051"/>
        <v>463.51772653401292</v>
      </c>
      <c r="AR6536" s="22">
        <f t="shared" si="1052"/>
        <v>463.51772653401292</v>
      </c>
      <c r="AS6536" s="23">
        <f t="shared" si="1053"/>
        <v>290.74507218789051</v>
      </c>
      <c r="AT6536" s="23"/>
      <c r="AU6536" s="23"/>
      <c r="AV6536" s="23"/>
      <c r="AW6536" s="23"/>
      <c r="AX6536" s="23"/>
      <c r="AY6536" s="23"/>
      <c r="AZ6536" s="23"/>
      <c r="BA6536" s="23"/>
      <c r="BB6536" s="23"/>
      <c r="BC6536" s="23"/>
      <c r="BD6536" s="23"/>
      <c r="BE6536" s="23"/>
      <c r="BF6536" s="23"/>
      <c r="BG6536" s="23"/>
      <c r="BH6536" s="23"/>
      <c r="BI6536" s="23"/>
      <c r="BJ6536" s="23"/>
      <c r="BK6536" s="23"/>
    </row>
    <row r="6537" spans="28:63">
      <c r="AB6537" s="129">
        <v>6535</v>
      </c>
      <c r="AC6537" s="19">
        <v>0.84475812551229001</v>
      </c>
      <c r="AD6537" s="20">
        <f t="shared" si="1044"/>
        <v>1.3932285195108021</v>
      </c>
      <c r="AE6537" s="22">
        <f t="shared" si="1045"/>
        <v>1.3932285195108021</v>
      </c>
      <c r="AF6537" s="21">
        <v>0.17724855138501139</v>
      </c>
      <c r="AG6537" s="22">
        <f t="shared" si="1046"/>
        <v>3.0318470777914195</v>
      </c>
      <c r="AH6537" s="22">
        <f t="shared" si="1047"/>
        <v>3.0318470777914195</v>
      </c>
      <c r="AI6537" s="23">
        <f t="shared" si="1048"/>
        <v>2.1761305021634052</v>
      </c>
      <c r="AJ6537" s="46"/>
      <c r="AK6537" s="25"/>
      <c r="AL6537" s="129">
        <v>6535</v>
      </c>
      <c r="AM6537" s="21">
        <v>0.13258797069358119</v>
      </c>
      <c r="AN6537" s="22">
        <f t="shared" si="1049"/>
        <v>1.4069846167135449</v>
      </c>
      <c r="AO6537" s="22">
        <f t="shared" si="1050"/>
        <v>1.4069846167135449</v>
      </c>
      <c r="AP6537" s="21">
        <v>0.35019587641544303</v>
      </c>
      <c r="AQ6537" s="22">
        <f t="shared" si="1051"/>
        <v>478.58258776181998</v>
      </c>
      <c r="AR6537" s="22">
        <f t="shared" si="1052"/>
        <v>478.58258776181998</v>
      </c>
      <c r="AS6537" s="23">
        <f t="shared" si="1053"/>
        <v>340.1477045852144</v>
      </c>
      <c r="AT6537" s="23"/>
      <c r="AU6537" s="23"/>
      <c r="AV6537" s="23"/>
      <c r="AW6537" s="23"/>
      <c r="AX6537" s="23"/>
      <c r="AY6537" s="23"/>
      <c r="AZ6537" s="23"/>
      <c r="BA6537" s="23"/>
      <c r="BB6537" s="23"/>
      <c r="BC6537" s="23"/>
      <c r="BD6537" s="23"/>
      <c r="BE6537" s="23"/>
      <c r="BF6537" s="23"/>
      <c r="BG6537" s="23"/>
      <c r="BH6537" s="23"/>
      <c r="BI6537" s="23"/>
      <c r="BJ6537" s="23"/>
      <c r="BK6537" s="23"/>
    </row>
    <row r="6538" spans="28:63">
      <c r="AB6538" s="129">
        <v>6536</v>
      </c>
      <c r="AC6538" s="19">
        <v>0.8788981963200857</v>
      </c>
      <c r="AD6538" s="20">
        <f t="shared" si="1044"/>
        <v>1.4640848596957865</v>
      </c>
      <c r="AE6538" s="22">
        <f t="shared" si="1045"/>
        <v>1.4640848596957865</v>
      </c>
      <c r="AF6538" s="21">
        <v>0.341401823419342</v>
      </c>
      <c r="AG6538" s="22">
        <f t="shared" si="1046"/>
        <v>3.5550089654286428</v>
      </c>
      <c r="AH6538" s="22">
        <f t="shared" si="1047"/>
        <v>3.5550089654286428</v>
      </c>
      <c r="AI6538" s="23">
        <f t="shared" si="1048"/>
        <v>2.428144066845495</v>
      </c>
      <c r="AJ6538" s="46"/>
      <c r="AK6538" s="25"/>
      <c r="AL6538" s="129">
        <v>6536</v>
      </c>
      <c r="AM6538" s="21">
        <v>0.21536507528405158</v>
      </c>
      <c r="AN6538" s="22">
        <f t="shared" si="1049"/>
        <v>1.4967378033116978</v>
      </c>
      <c r="AO6538" s="22">
        <f t="shared" si="1050"/>
        <v>1.4967378033116978</v>
      </c>
      <c r="AP6538" s="21">
        <v>0.88588408968099241</v>
      </c>
      <c r="AQ6538" s="22">
        <f t="shared" si="1051"/>
        <v>526.55847011384981</v>
      </c>
      <c r="AR6538" s="22">
        <f t="shared" si="1052"/>
        <v>526.55847011384981</v>
      </c>
      <c r="AS6538" s="23">
        <f t="shared" si="1053"/>
        <v>351.804082818501</v>
      </c>
      <c r="AT6538" s="23"/>
      <c r="AU6538" s="23"/>
      <c r="AV6538" s="23"/>
      <c r="AW6538" s="23"/>
      <c r="AX6538" s="23"/>
      <c r="AY6538" s="23"/>
      <c r="AZ6538" s="23"/>
      <c r="BA6538" s="23"/>
      <c r="BB6538" s="23"/>
      <c r="BC6538" s="23"/>
      <c r="BD6538" s="23"/>
      <c r="BE6538" s="23"/>
      <c r="BF6538" s="23"/>
      <c r="BG6538" s="23"/>
      <c r="BH6538" s="23"/>
      <c r="BI6538" s="23"/>
      <c r="BJ6538" s="23"/>
      <c r="BK6538" s="23"/>
    </row>
    <row r="6539" spans="28:63">
      <c r="AB6539" s="129">
        <v>6537</v>
      </c>
      <c r="AC6539" s="19">
        <v>0.34188451888800298</v>
      </c>
      <c r="AD6539" s="20">
        <f t="shared" si="1044"/>
        <v>0.750685517971871</v>
      </c>
      <c r="AE6539" s="22">
        <f t="shared" si="1045"/>
        <v>0.750685517971871</v>
      </c>
      <c r="AF6539" s="21">
        <v>0.90326886921931793</v>
      </c>
      <c r="AG6539" s="22">
        <f t="shared" si="1046"/>
        <v>6.2964936385735264</v>
      </c>
      <c r="AH6539" s="22">
        <f t="shared" si="1047"/>
        <v>6.2964936385735264</v>
      </c>
      <c r="AI6539" s="23">
        <f t="shared" si="1048"/>
        <v>8.3876583307278647</v>
      </c>
      <c r="AJ6539" s="46"/>
      <c r="AK6539" s="25"/>
      <c r="AL6539" s="129">
        <v>6537</v>
      </c>
      <c r="AM6539" s="21">
        <v>0.87193291448124755</v>
      </c>
      <c r="AN6539" s="22">
        <f t="shared" si="1049"/>
        <v>1.9604711827098855</v>
      </c>
      <c r="AO6539" s="22">
        <f t="shared" si="1050"/>
        <v>1.9604711827098855</v>
      </c>
      <c r="AP6539" s="21">
        <v>0.68102686347175823</v>
      </c>
      <c r="AQ6539" s="22">
        <f t="shared" si="1051"/>
        <v>504.08992275111069</v>
      </c>
      <c r="AR6539" s="22">
        <f t="shared" si="1052"/>
        <v>504.08992275111069</v>
      </c>
      <c r="AS6539" s="23">
        <f t="shared" si="1053"/>
        <v>257.12692295447374</v>
      </c>
      <c r="AT6539" s="23"/>
      <c r="AU6539" s="23"/>
      <c r="AV6539" s="23"/>
      <c r="AW6539" s="23"/>
      <c r="AX6539" s="23"/>
      <c r="AY6539" s="23"/>
      <c r="AZ6539" s="23"/>
      <c r="BA6539" s="23"/>
      <c r="BB6539" s="23"/>
      <c r="BC6539" s="23"/>
      <c r="BD6539" s="23"/>
      <c r="BE6539" s="23"/>
      <c r="BF6539" s="23"/>
      <c r="BG6539" s="23"/>
      <c r="BH6539" s="23"/>
      <c r="BI6539" s="23"/>
      <c r="BJ6539" s="23"/>
      <c r="BK6539" s="23"/>
    </row>
    <row r="6540" spans="28:63">
      <c r="AB6540" s="129">
        <v>6538</v>
      </c>
      <c r="AC6540" s="19">
        <v>0.51436831546565465</v>
      </c>
      <c r="AD6540" s="20">
        <f t="shared" si="1044"/>
        <v>0.92681590440332484</v>
      </c>
      <c r="AE6540" s="22">
        <f t="shared" si="1045"/>
        <v>0.92681590440332484</v>
      </c>
      <c r="AF6540" s="21">
        <v>0.86038833686344007</v>
      </c>
      <c r="AG6540" s="22">
        <f t="shared" si="1046"/>
        <v>5.9534541553884512</v>
      </c>
      <c r="AH6540" s="22">
        <f t="shared" si="1047"/>
        <v>5.9534541553884512</v>
      </c>
      <c r="AI6540" s="23">
        <f t="shared" si="1048"/>
        <v>6.4235563148015116</v>
      </c>
      <c r="AJ6540" s="46"/>
      <c r="AK6540" s="25"/>
      <c r="AL6540" s="129">
        <v>6538</v>
      </c>
      <c r="AM6540" s="21">
        <v>0.32095997193185011</v>
      </c>
      <c r="AN6540" s="22">
        <f t="shared" si="1049"/>
        <v>1.5887456352302631</v>
      </c>
      <c r="AO6540" s="22">
        <f t="shared" si="1050"/>
        <v>1.5887456352302631</v>
      </c>
      <c r="AP6540" s="21">
        <v>0.59832409061253811</v>
      </c>
      <c r="AQ6540" s="22">
        <f t="shared" si="1051"/>
        <v>497.25907307030661</v>
      </c>
      <c r="AR6540" s="22">
        <f t="shared" si="1052"/>
        <v>497.25907307030661</v>
      </c>
      <c r="AS6540" s="23">
        <f t="shared" si="1053"/>
        <v>312.98847470837387</v>
      </c>
      <c r="AT6540" s="23"/>
      <c r="AU6540" s="23"/>
      <c r="AV6540" s="23"/>
      <c r="AW6540" s="23"/>
      <c r="AX6540" s="23"/>
      <c r="AY6540" s="23"/>
      <c r="AZ6540" s="23"/>
      <c r="BA6540" s="23"/>
      <c r="BB6540" s="23"/>
      <c r="BC6540" s="23"/>
      <c r="BD6540" s="23"/>
      <c r="BE6540" s="23"/>
      <c r="BF6540" s="23"/>
      <c r="BG6540" s="23"/>
      <c r="BH6540" s="23"/>
      <c r="BI6540" s="23"/>
      <c r="BJ6540" s="23"/>
      <c r="BK6540" s="23"/>
    </row>
    <row r="6541" spans="28:63">
      <c r="AB6541" s="129">
        <v>6539</v>
      </c>
      <c r="AC6541" s="19">
        <v>0.32770386041999233</v>
      </c>
      <c r="AD6541" s="20">
        <f t="shared" si="1044"/>
        <v>0.73729753123392272</v>
      </c>
      <c r="AE6541" s="22">
        <f t="shared" si="1045"/>
        <v>0.73729753123392272</v>
      </c>
      <c r="AF6541" s="21">
        <v>0.43182977069459649</v>
      </c>
      <c r="AG6541" s="22">
        <f t="shared" si="1046"/>
        <v>3.871427985469782</v>
      </c>
      <c r="AH6541" s="22">
        <f t="shared" si="1047"/>
        <v>3.871427985469782</v>
      </c>
      <c r="AI6541" s="23">
        <f t="shared" si="1048"/>
        <v>5.2508354110323099</v>
      </c>
      <c r="AJ6541" s="46"/>
      <c r="AK6541" s="25"/>
      <c r="AL6541" s="129">
        <v>6539</v>
      </c>
      <c r="AM6541" s="21">
        <v>0.25100652395355205</v>
      </c>
      <c r="AN6541" s="22">
        <f t="shared" si="1049"/>
        <v>1.5299018347552547</v>
      </c>
      <c r="AO6541" s="22">
        <f t="shared" si="1050"/>
        <v>1.5299018347552547</v>
      </c>
      <c r="AP6541" s="21">
        <v>0.21227985708502506</v>
      </c>
      <c r="AQ6541" s="22">
        <f t="shared" si="1051"/>
        <v>465.61077284406883</v>
      </c>
      <c r="AR6541" s="22">
        <f t="shared" si="1052"/>
        <v>465.61077284406883</v>
      </c>
      <c r="AS6541" s="23">
        <f t="shared" si="1053"/>
        <v>304.34029312642446</v>
      </c>
      <c r="AT6541" s="23"/>
      <c r="AU6541" s="23"/>
      <c r="AV6541" s="23"/>
      <c r="AW6541" s="23"/>
      <c r="AX6541" s="23"/>
      <c r="AY6541" s="23"/>
      <c r="AZ6541" s="23"/>
      <c r="BA6541" s="23"/>
      <c r="BB6541" s="23"/>
      <c r="BC6541" s="23"/>
      <c r="BD6541" s="23"/>
      <c r="BE6541" s="23"/>
      <c r="BF6541" s="23"/>
      <c r="BG6541" s="23"/>
      <c r="BH6541" s="23"/>
      <c r="BI6541" s="23"/>
      <c r="BJ6541" s="23"/>
      <c r="BK6541" s="23"/>
    </row>
    <row r="6542" spans="28:63">
      <c r="AB6542" s="129">
        <v>6540</v>
      </c>
      <c r="AC6542" s="19">
        <v>0.61304307810120195</v>
      </c>
      <c r="AD6542" s="20">
        <f t="shared" si="1044"/>
        <v>1.0420297311632321</v>
      </c>
      <c r="AE6542" s="22">
        <f t="shared" si="1045"/>
        <v>1.0420297311632321</v>
      </c>
      <c r="AF6542" s="21">
        <v>0.92925165719961667</v>
      </c>
      <c r="AG6542" s="22">
        <f t="shared" si="1046"/>
        <v>6.5431368341496512</v>
      </c>
      <c r="AH6542" s="22">
        <f t="shared" si="1047"/>
        <v>6.5431368341496512</v>
      </c>
      <c r="AI6542" s="23">
        <f t="shared" si="1048"/>
        <v>6.2792227884375791</v>
      </c>
      <c r="AJ6542" s="46"/>
      <c r="AK6542" s="25"/>
      <c r="AL6542" s="129">
        <v>6540</v>
      </c>
      <c r="AM6542" s="21">
        <v>0.95145746201796988</v>
      </c>
      <c r="AN6542" s="22">
        <f t="shared" si="1049"/>
        <v>2.0525311659503966</v>
      </c>
      <c r="AO6542" s="22">
        <f t="shared" si="1050"/>
        <v>2.0525311659503966</v>
      </c>
      <c r="AP6542" s="21">
        <v>0.97408857359491674</v>
      </c>
      <c r="AQ6542" s="22">
        <f t="shared" si="1051"/>
        <v>544.06475670816985</v>
      </c>
      <c r="AR6542" s="22">
        <f t="shared" si="1052"/>
        <v>544.06475670816985</v>
      </c>
      <c r="AS6542" s="23">
        <f t="shared" si="1053"/>
        <v>265.07015617287743</v>
      </c>
      <c r="AT6542" s="23"/>
      <c r="AU6542" s="23"/>
      <c r="AV6542" s="23"/>
      <c r="AW6542" s="23"/>
      <c r="AX6542" s="23"/>
      <c r="AY6542" s="23"/>
      <c r="AZ6542" s="23"/>
      <c r="BA6542" s="23"/>
      <c r="BB6542" s="23"/>
      <c r="BC6542" s="23"/>
      <c r="BD6542" s="23"/>
      <c r="BE6542" s="23"/>
      <c r="BF6542" s="23"/>
      <c r="BG6542" s="23"/>
      <c r="BH6542" s="23"/>
      <c r="BI6542" s="23"/>
      <c r="BJ6542" s="23"/>
      <c r="BK6542" s="23"/>
    </row>
    <row r="6543" spans="28:63">
      <c r="AB6543" s="129">
        <v>6541</v>
      </c>
      <c r="AC6543" s="19">
        <v>0.95942460083686687</v>
      </c>
      <c r="AD6543" s="20">
        <f t="shared" si="1044"/>
        <v>1.6897926231449572</v>
      </c>
      <c r="AE6543" s="22">
        <f t="shared" si="1045"/>
        <v>1.6897926231449572</v>
      </c>
      <c r="AF6543" s="21">
        <v>0.89094050611734743</v>
      </c>
      <c r="AG6543" s="22">
        <f t="shared" si="1046"/>
        <v>6.1911924324352308</v>
      </c>
      <c r="AH6543" s="22">
        <f t="shared" si="1047"/>
        <v>6.1911924324352308</v>
      </c>
      <c r="AI6543" s="23">
        <f t="shared" si="1048"/>
        <v>3.6638770625667036</v>
      </c>
      <c r="AJ6543" s="46"/>
      <c r="AK6543" s="25"/>
      <c r="AL6543" s="129">
        <v>6541</v>
      </c>
      <c r="AM6543" s="21">
        <v>0.32740311533791633</v>
      </c>
      <c r="AN6543" s="22">
        <f t="shared" si="1049"/>
        <v>1.5938266947215722</v>
      </c>
      <c r="AO6543" s="22">
        <f t="shared" si="1050"/>
        <v>1.5938266947215722</v>
      </c>
      <c r="AP6543" s="21">
        <v>0.59457666659816044</v>
      </c>
      <c r="AQ6543" s="22">
        <f t="shared" si="1051"/>
        <v>496.96708266835469</v>
      </c>
      <c r="AR6543" s="22">
        <f t="shared" si="1052"/>
        <v>496.96708266835469</v>
      </c>
      <c r="AS6543" s="23">
        <f t="shared" si="1053"/>
        <v>311.80747838783725</v>
      </c>
      <c r="AT6543" s="23"/>
      <c r="AU6543" s="23"/>
      <c r="AV6543" s="23"/>
      <c r="AW6543" s="23"/>
      <c r="AX6543" s="23"/>
      <c r="AY6543" s="23"/>
      <c r="AZ6543" s="23"/>
      <c r="BA6543" s="23"/>
      <c r="BB6543" s="23"/>
      <c r="BC6543" s="23"/>
      <c r="BD6543" s="23"/>
      <c r="BE6543" s="23"/>
      <c r="BF6543" s="23"/>
      <c r="BG6543" s="23"/>
      <c r="BH6543" s="23"/>
      <c r="BI6543" s="23"/>
      <c r="BJ6543" s="23"/>
      <c r="BK6543" s="23"/>
    </row>
    <row r="6544" spans="28:63">
      <c r="AB6544" s="129">
        <v>6542</v>
      </c>
      <c r="AC6544" s="19">
        <v>0.8927480967573036</v>
      </c>
      <c r="AD6544" s="20">
        <f t="shared" si="1044"/>
        <v>1.4956602199604132</v>
      </c>
      <c r="AE6544" s="22">
        <f t="shared" si="1045"/>
        <v>1.4956602199604132</v>
      </c>
      <c r="AF6544" s="21">
        <v>0.55219645881762924</v>
      </c>
      <c r="AG6544" s="22">
        <f t="shared" si="1046"/>
        <v>4.3347433602173062</v>
      </c>
      <c r="AH6544" s="22">
        <f t="shared" si="1047"/>
        <v>4.3347433602173062</v>
      </c>
      <c r="AI6544" s="23">
        <f t="shared" si="1048"/>
        <v>2.8982139809348122</v>
      </c>
      <c r="AJ6544" s="46"/>
      <c r="AK6544" s="25"/>
      <c r="AL6544" s="129">
        <v>6542</v>
      </c>
      <c r="AM6544" s="21">
        <v>0.24957759128942336</v>
      </c>
      <c r="AN6544" s="22">
        <f t="shared" si="1049"/>
        <v>1.5286194039670944</v>
      </c>
      <c r="AO6544" s="22">
        <f t="shared" si="1050"/>
        <v>1.5286194039670944</v>
      </c>
      <c r="AP6544" s="21">
        <v>0.78539273401385623</v>
      </c>
      <c r="AQ6544" s="22">
        <f t="shared" si="1051"/>
        <v>514.13987345564544</v>
      </c>
      <c r="AR6544" s="22">
        <f t="shared" si="1052"/>
        <v>514.13987345564544</v>
      </c>
      <c r="AS6544" s="23">
        <f t="shared" si="1053"/>
        <v>336.34263186856225</v>
      </c>
      <c r="AT6544" s="23"/>
      <c r="AU6544" s="23"/>
      <c r="AV6544" s="23"/>
      <c r="AW6544" s="23"/>
      <c r="AX6544" s="23"/>
      <c r="AY6544" s="23"/>
      <c r="AZ6544" s="23"/>
      <c r="BA6544" s="23"/>
      <c r="BB6544" s="23"/>
      <c r="BC6544" s="23"/>
      <c r="BD6544" s="23"/>
      <c r="BE6544" s="23"/>
      <c r="BF6544" s="23"/>
      <c r="BG6544" s="23"/>
      <c r="BH6544" s="23"/>
      <c r="BI6544" s="23"/>
      <c r="BJ6544" s="23"/>
      <c r="BK6544" s="23"/>
    </row>
    <row r="6545" spans="28:63">
      <c r="AB6545" s="129">
        <v>6543</v>
      </c>
      <c r="AC6545" s="19">
        <v>1.8760273561742147E-2</v>
      </c>
      <c r="AD6545" s="20">
        <f t="shared" si="1044"/>
        <v>0.688765505101541</v>
      </c>
      <c r="AE6545" s="22">
        <f t="shared" si="1045"/>
        <v>0.688765505101541</v>
      </c>
      <c r="AF6545" s="21">
        <v>0.25052517686461373</v>
      </c>
      <c r="AG6545" s="22">
        <f t="shared" si="1046"/>
        <v>3.2582445556459172</v>
      </c>
      <c r="AH6545" s="22">
        <f t="shared" si="1047"/>
        <v>3.2582445556459172</v>
      </c>
      <c r="AI6545" s="23">
        <f t="shared" si="1048"/>
        <v>4.7305571076263053</v>
      </c>
      <c r="AJ6545" s="46"/>
      <c r="AK6545" s="25"/>
      <c r="AL6545" s="129">
        <v>6543</v>
      </c>
      <c r="AM6545" s="21">
        <v>0.93800958519719146</v>
      </c>
      <c r="AN6545" s="22">
        <f t="shared" si="1049"/>
        <v>2.0333515501672514</v>
      </c>
      <c r="AO6545" s="22">
        <f t="shared" si="1050"/>
        <v>2.0333515501672514</v>
      </c>
      <c r="AP6545" s="21">
        <v>0.8129437704632767</v>
      </c>
      <c r="AQ6545" s="22">
        <f t="shared" si="1051"/>
        <v>517.18468674107487</v>
      </c>
      <c r="AR6545" s="22">
        <f t="shared" si="1052"/>
        <v>517.18468674107487</v>
      </c>
      <c r="AS6545" s="23">
        <f t="shared" si="1053"/>
        <v>254.3508458724387</v>
      </c>
      <c r="AT6545" s="23"/>
      <c r="AU6545" s="23"/>
      <c r="AV6545" s="23"/>
      <c r="AW6545" s="23"/>
      <c r="AX6545" s="23"/>
      <c r="AY6545" s="23"/>
      <c r="AZ6545" s="23"/>
      <c r="BA6545" s="23"/>
      <c r="BB6545" s="23"/>
      <c r="BC6545" s="23"/>
      <c r="BD6545" s="23"/>
      <c r="BE6545" s="23"/>
      <c r="BF6545" s="23"/>
      <c r="BG6545" s="23"/>
      <c r="BH6545" s="23"/>
      <c r="BI6545" s="23"/>
      <c r="BJ6545" s="23"/>
      <c r="BK6545" s="23"/>
    </row>
    <row r="6546" spans="28:63">
      <c r="AB6546" s="129">
        <v>6544</v>
      </c>
      <c r="AC6546" s="19">
        <v>0.75300760829537905</v>
      </c>
      <c r="AD6546" s="20">
        <f t="shared" si="1044"/>
        <v>1.2346457315943948</v>
      </c>
      <c r="AE6546" s="22">
        <f t="shared" si="1045"/>
        <v>1.2346457315943948</v>
      </c>
      <c r="AF6546" s="21">
        <v>0.93798985884186459</v>
      </c>
      <c r="AG6546" s="22">
        <f t="shared" si="1046"/>
        <v>6.6360702969932568</v>
      </c>
      <c r="AH6546" s="22">
        <f t="shared" si="1047"/>
        <v>6.6360702969932568</v>
      </c>
      <c r="AI6546" s="23">
        <f t="shared" si="1048"/>
        <v>5.3748780943206915</v>
      </c>
      <c r="AJ6546" s="46"/>
      <c r="AK6546" s="25"/>
      <c r="AL6546" s="129">
        <v>6544</v>
      </c>
      <c r="AM6546" s="21">
        <v>0.86258967422365718</v>
      </c>
      <c r="AN6546" s="22">
        <f t="shared" si="1049"/>
        <v>1.9518874732146692</v>
      </c>
      <c r="AO6546" s="22">
        <f t="shared" si="1050"/>
        <v>1.9518874732146692</v>
      </c>
      <c r="AP6546" s="21">
        <v>0.99094226946597097</v>
      </c>
      <c r="AQ6546" s="22">
        <f t="shared" si="1051"/>
        <v>550.57844178315054</v>
      </c>
      <c r="AR6546" s="22">
        <f t="shared" si="1052"/>
        <v>550.57844178315054</v>
      </c>
      <c r="AS6546" s="23">
        <f t="shared" si="1053"/>
        <v>282.07488871086053</v>
      </c>
      <c r="AT6546" s="23"/>
      <c r="AU6546" s="23"/>
      <c r="AV6546" s="23"/>
      <c r="AW6546" s="23"/>
      <c r="AX6546" s="23"/>
      <c r="AY6546" s="23"/>
      <c r="AZ6546" s="23"/>
      <c r="BA6546" s="23"/>
      <c r="BB6546" s="23"/>
      <c r="BC6546" s="23"/>
      <c r="BD6546" s="23"/>
      <c r="BE6546" s="23"/>
      <c r="BF6546" s="23"/>
      <c r="BG6546" s="23"/>
      <c r="BH6546" s="23"/>
      <c r="BI6546" s="23"/>
      <c r="BJ6546" s="23"/>
      <c r="BK6546" s="23"/>
    </row>
    <row r="6547" spans="28:63">
      <c r="AB6547" s="129">
        <v>6545</v>
      </c>
      <c r="AC6547" s="19">
        <v>0.55313929751600976</v>
      </c>
      <c r="AD6547" s="20">
        <f t="shared" si="1044"/>
        <v>0.97054633809431179</v>
      </c>
      <c r="AE6547" s="22">
        <f t="shared" si="1045"/>
        <v>0.97054633809431179</v>
      </c>
      <c r="AF6547" s="21">
        <v>0.33891893427973918</v>
      </c>
      <c r="AG6547" s="22">
        <f t="shared" si="1046"/>
        <v>3.5466381270316889</v>
      </c>
      <c r="AH6547" s="22">
        <f t="shared" si="1047"/>
        <v>3.5466381270316889</v>
      </c>
      <c r="AI6547" s="23">
        <f t="shared" si="1048"/>
        <v>3.6542697528441432</v>
      </c>
      <c r="AJ6547" s="46"/>
      <c r="AK6547" s="25"/>
      <c r="AL6547" s="129">
        <v>6545</v>
      </c>
      <c r="AM6547" s="21">
        <v>0.415497914817619</v>
      </c>
      <c r="AN6547" s="22">
        <f t="shared" si="1049"/>
        <v>1.6588415314306051</v>
      </c>
      <c r="AO6547" s="22">
        <f t="shared" si="1050"/>
        <v>1.6588415314306051</v>
      </c>
      <c r="AP6547" s="21">
        <v>0.13859828601754132</v>
      </c>
      <c r="AQ6547" s="22">
        <f t="shared" si="1051"/>
        <v>456.85462254550851</v>
      </c>
      <c r="AR6547" s="22">
        <f t="shared" si="1052"/>
        <v>456.85462254550851</v>
      </c>
      <c r="AS6547" s="23">
        <f t="shared" si="1053"/>
        <v>275.40582622832665</v>
      </c>
      <c r="AT6547" s="23"/>
      <c r="AU6547" s="23"/>
      <c r="AV6547" s="23"/>
      <c r="AW6547" s="23"/>
      <c r="AX6547" s="23"/>
      <c r="AY6547" s="23"/>
      <c r="AZ6547" s="23"/>
      <c r="BA6547" s="23"/>
      <c r="BB6547" s="23"/>
      <c r="BC6547" s="23"/>
      <c r="BD6547" s="23"/>
      <c r="BE6547" s="23"/>
      <c r="BF6547" s="23"/>
      <c r="BG6547" s="23"/>
      <c r="BH6547" s="23"/>
      <c r="BI6547" s="23"/>
      <c r="BJ6547" s="23"/>
      <c r="BK6547" s="23"/>
    </row>
    <row r="6548" spans="28:63">
      <c r="AB6548" s="129">
        <v>6546</v>
      </c>
      <c r="AC6548" s="19">
        <v>0.65254190684805058</v>
      </c>
      <c r="AD6548" s="20">
        <f t="shared" si="1044"/>
        <v>1.0922381293978232</v>
      </c>
      <c r="AE6548" s="22">
        <f t="shared" si="1045"/>
        <v>1.0922381293978232</v>
      </c>
      <c r="AF6548" s="21">
        <v>0.16683455099445532</v>
      </c>
      <c r="AG6548" s="22">
        <f t="shared" si="1046"/>
        <v>3.0005036783525547</v>
      </c>
      <c r="AH6548" s="22">
        <f t="shared" si="1047"/>
        <v>3.0005036783525547</v>
      </c>
      <c r="AI6548" s="23">
        <f t="shared" si="1048"/>
        <v>2.7471149354644884</v>
      </c>
      <c r="AJ6548" s="46"/>
      <c r="AK6548" s="25"/>
      <c r="AL6548" s="129">
        <v>6546</v>
      </c>
      <c r="AM6548" s="21">
        <v>0.76764839524281725</v>
      </c>
      <c r="AN6548" s="22">
        <f t="shared" si="1049"/>
        <v>1.8773647277013596</v>
      </c>
      <c r="AO6548" s="22">
        <f t="shared" si="1050"/>
        <v>1.8773647277013596</v>
      </c>
      <c r="AP6548" s="21">
        <v>0.3299447329557279</v>
      </c>
      <c r="AQ6548" s="22">
        <f t="shared" si="1051"/>
        <v>476.86350660103659</v>
      </c>
      <c r="AR6548" s="22">
        <f t="shared" si="1052"/>
        <v>476.86350660103659</v>
      </c>
      <c r="AS6548" s="23">
        <f t="shared" si="1053"/>
        <v>254.00685309822933</v>
      </c>
      <c r="AT6548" s="23"/>
      <c r="AU6548" s="23"/>
      <c r="AV6548" s="23"/>
      <c r="AW6548" s="23"/>
      <c r="AX6548" s="23"/>
      <c r="AY6548" s="23"/>
      <c r="AZ6548" s="23"/>
      <c r="BA6548" s="23"/>
      <c r="BB6548" s="23"/>
      <c r="BC6548" s="23"/>
      <c r="BD6548" s="23"/>
      <c r="BE6548" s="23"/>
      <c r="BF6548" s="23"/>
      <c r="BG6548" s="23"/>
      <c r="BH6548" s="23"/>
      <c r="BI6548" s="23"/>
      <c r="BJ6548" s="23"/>
      <c r="BK6548" s="23"/>
    </row>
    <row r="6549" spans="28:63">
      <c r="AB6549" s="129">
        <v>6547</v>
      </c>
      <c r="AC6549" s="19">
        <v>0.74508798378262553</v>
      </c>
      <c r="AD6549" s="20">
        <f t="shared" si="1044"/>
        <v>1.2224722913869079</v>
      </c>
      <c r="AE6549" s="22">
        <f t="shared" si="1045"/>
        <v>1.2224722913869079</v>
      </c>
      <c r="AF6549" s="21">
        <v>0.22330037641273914</v>
      </c>
      <c r="AG6549" s="22">
        <f t="shared" si="1046"/>
        <v>3.1728902324871644</v>
      </c>
      <c r="AH6549" s="22">
        <f t="shared" si="1047"/>
        <v>3.1728902324871644</v>
      </c>
      <c r="AI6549" s="23">
        <f t="shared" si="1048"/>
        <v>2.595470060828525</v>
      </c>
      <c r="AJ6549" s="46"/>
      <c r="AK6549" s="25"/>
      <c r="AL6549" s="129">
        <v>6547</v>
      </c>
      <c r="AM6549" s="21">
        <v>0.36324551743054523</v>
      </c>
      <c r="AN6549" s="22">
        <f t="shared" si="1049"/>
        <v>1.6212219371533196</v>
      </c>
      <c r="AO6549" s="22">
        <f t="shared" si="1050"/>
        <v>1.6212219371533196</v>
      </c>
      <c r="AP6549" s="21">
        <v>0.4722950340540365</v>
      </c>
      <c r="AQ6549" s="22">
        <f t="shared" si="1051"/>
        <v>488.03301649735636</v>
      </c>
      <c r="AR6549" s="22">
        <f t="shared" si="1052"/>
        <v>488.03301649735636</v>
      </c>
      <c r="AS6549" s="23">
        <f t="shared" si="1053"/>
        <v>301.02788847915946</v>
      </c>
      <c r="AT6549" s="23"/>
      <c r="AU6549" s="23"/>
      <c r="AV6549" s="23"/>
      <c r="AW6549" s="23"/>
      <c r="AX6549" s="23"/>
      <c r="AY6549" s="23"/>
      <c r="AZ6549" s="23"/>
      <c r="BA6549" s="23"/>
      <c r="BB6549" s="23"/>
      <c r="BC6549" s="23"/>
      <c r="BD6549" s="23"/>
      <c r="BE6549" s="23"/>
      <c r="BF6549" s="23"/>
      <c r="BG6549" s="23"/>
      <c r="BH6549" s="23"/>
      <c r="BI6549" s="23"/>
      <c r="BJ6549" s="23"/>
      <c r="BK6549" s="23"/>
    </row>
    <row r="6550" spans="28:63">
      <c r="AB6550" s="129">
        <v>6548</v>
      </c>
      <c r="AC6550" s="19">
        <v>0.11734924733449092</v>
      </c>
      <c r="AD6550" s="20">
        <f t="shared" si="1044"/>
        <v>0.8220060446935763</v>
      </c>
      <c r="AE6550" s="22">
        <f t="shared" si="1045"/>
        <v>0.8220060446935763</v>
      </c>
      <c r="AF6550" s="21">
        <v>0.74375254111276168</v>
      </c>
      <c r="AG6550" s="22">
        <f t="shared" si="1046"/>
        <v>5.22737962089702</v>
      </c>
      <c r="AH6550" s="22">
        <f t="shared" si="1047"/>
        <v>5.22737962089702</v>
      </c>
      <c r="AI6550" s="23">
        <f t="shared" si="1048"/>
        <v>6.3592958405137505</v>
      </c>
      <c r="AJ6550" s="46"/>
      <c r="AK6550" s="25"/>
      <c r="AL6550" s="129">
        <v>6548</v>
      </c>
      <c r="AM6550" s="21">
        <v>0.99128443054457505</v>
      </c>
      <c r="AN6550" s="22">
        <f t="shared" si="1049"/>
        <v>2.1375134005083463</v>
      </c>
      <c r="AO6550" s="22">
        <f t="shared" si="1050"/>
        <v>2.1375134005083463</v>
      </c>
      <c r="AP6550" s="21">
        <v>0.70298882854921507</v>
      </c>
      <c r="AQ6550" s="22">
        <f t="shared" si="1051"/>
        <v>506.04900853350614</v>
      </c>
      <c r="AR6550" s="22">
        <f t="shared" si="1052"/>
        <v>506.04900853350614</v>
      </c>
      <c r="AS6550" s="23">
        <f t="shared" si="1053"/>
        <v>236.74658994566158</v>
      </c>
      <c r="AT6550" s="23"/>
      <c r="AU6550" s="23"/>
      <c r="AV6550" s="23"/>
      <c r="AW6550" s="23"/>
      <c r="AX6550" s="23"/>
      <c r="AY6550" s="23"/>
      <c r="AZ6550" s="23"/>
      <c r="BA6550" s="23"/>
      <c r="BB6550" s="23"/>
      <c r="BC6550" s="23"/>
      <c r="BD6550" s="23"/>
      <c r="BE6550" s="23"/>
      <c r="BF6550" s="23"/>
      <c r="BG6550" s="23"/>
      <c r="BH6550" s="23"/>
      <c r="BI6550" s="23"/>
      <c r="BJ6550" s="23"/>
      <c r="BK6550" s="23"/>
    </row>
    <row r="6551" spans="28:63">
      <c r="AB6551" s="129">
        <v>6549</v>
      </c>
      <c r="AC6551" s="19">
        <v>0.18186591566629928</v>
      </c>
      <c r="AD6551" s="20">
        <f t="shared" si="1044"/>
        <v>0.87637598408661654</v>
      </c>
      <c r="AE6551" s="22">
        <f t="shared" si="1045"/>
        <v>0.87637598408661654</v>
      </c>
      <c r="AF6551" s="21">
        <v>0.10956533910921851</v>
      </c>
      <c r="AG6551" s="22">
        <f t="shared" si="1046"/>
        <v>2.8107971599946011</v>
      </c>
      <c r="AH6551" s="22">
        <f t="shared" si="1047"/>
        <v>2.8107971599946011</v>
      </c>
      <c r="AI6551" s="23">
        <f t="shared" si="1048"/>
        <v>3.2072959677507504</v>
      </c>
      <c r="AJ6551" s="46"/>
      <c r="AK6551" s="25"/>
      <c r="AL6551" s="129">
        <v>6549</v>
      </c>
      <c r="AM6551" s="21">
        <v>8.748823004106121E-2</v>
      </c>
      <c r="AN6551" s="22">
        <f t="shared" si="1049"/>
        <v>1.3456134573117706</v>
      </c>
      <c r="AO6551" s="22">
        <f t="shared" si="1050"/>
        <v>1.3456134573117706</v>
      </c>
      <c r="AP6551" s="21">
        <v>0.5747472708558321</v>
      </c>
      <c r="AQ6551" s="22">
        <f t="shared" si="1051"/>
        <v>495.44400302363192</v>
      </c>
      <c r="AR6551" s="22">
        <f t="shared" si="1052"/>
        <v>495.44400302363192</v>
      </c>
      <c r="AS6551" s="23">
        <f t="shared" si="1053"/>
        <v>368.19192044453558</v>
      </c>
      <c r="AT6551" s="23"/>
      <c r="AU6551" s="23"/>
      <c r="AV6551" s="23"/>
      <c r="AW6551" s="23"/>
      <c r="AX6551" s="23"/>
      <c r="AY6551" s="23"/>
      <c r="AZ6551" s="23"/>
      <c r="BA6551" s="23"/>
      <c r="BB6551" s="23"/>
      <c r="BC6551" s="23"/>
      <c r="BD6551" s="23"/>
      <c r="BE6551" s="23"/>
      <c r="BF6551" s="23"/>
      <c r="BG6551" s="23"/>
      <c r="BH6551" s="23"/>
      <c r="BI6551" s="23"/>
      <c r="BJ6551" s="23"/>
      <c r="BK6551" s="23"/>
    </row>
    <row r="6552" spans="28:63">
      <c r="AB6552" s="129">
        <v>6550</v>
      </c>
      <c r="AC6552" s="19">
        <v>0.47124972776512053</v>
      </c>
      <c r="AD6552" s="20">
        <f t="shared" si="1044"/>
        <v>0.88018566466032411</v>
      </c>
      <c r="AE6552" s="22">
        <f t="shared" si="1045"/>
        <v>0.88018566466032411</v>
      </c>
      <c r="AF6552" s="21">
        <v>0.61365833201796571</v>
      </c>
      <c r="AG6552" s="22">
        <f t="shared" si="1046"/>
        <v>4.5955543711991771</v>
      </c>
      <c r="AH6552" s="22">
        <f t="shared" si="1047"/>
        <v>4.5955543711991771</v>
      </c>
      <c r="AI6552" s="23">
        <f t="shared" si="1048"/>
        <v>5.2211193111997174</v>
      </c>
      <c r="AJ6552" s="46"/>
      <c r="AK6552" s="25"/>
      <c r="AL6552" s="129">
        <v>6550</v>
      </c>
      <c r="AM6552" s="21">
        <v>0.50820046643091121</v>
      </c>
      <c r="AN6552" s="22">
        <f t="shared" si="1049"/>
        <v>1.7201662722526758</v>
      </c>
      <c r="AO6552" s="22">
        <f t="shared" si="1050"/>
        <v>1.7201662722526758</v>
      </c>
      <c r="AP6552" s="21">
        <v>0.63594980775723886</v>
      </c>
      <c r="AQ6552" s="22">
        <f t="shared" si="1051"/>
        <v>500.26984108526869</v>
      </c>
      <c r="AR6552" s="22">
        <f t="shared" si="1052"/>
        <v>500.26984108526869</v>
      </c>
      <c r="AS6552" s="23">
        <f t="shared" si="1053"/>
        <v>290.8264446030156</v>
      </c>
      <c r="AT6552" s="23"/>
      <c r="AU6552" s="23"/>
      <c r="AV6552" s="23"/>
      <c r="AW6552" s="23"/>
      <c r="AX6552" s="23"/>
      <c r="AY6552" s="23"/>
      <c r="AZ6552" s="23"/>
      <c r="BA6552" s="23"/>
      <c r="BB6552" s="23"/>
      <c r="BC6552" s="23"/>
      <c r="BD6552" s="23"/>
      <c r="BE6552" s="23"/>
      <c r="BF6552" s="23"/>
      <c r="BG6552" s="23"/>
      <c r="BH6552" s="23"/>
      <c r="BI6552" s="23"/>
      <c r="BJ6552" s="23"/>
      <c r="BK6552" s="23"/>
    </row>
    <row r="6553" spans="28:63">
      <c r="AB6553" s="129">
        <v>6551</v>
      </c>
      <c r="AC6553" s="19">
        <v>0.98991060428889421</v>
      </c>
      <c r="AD6553" s="20">
        <f t="shared" si="1044"/>
        <v>1.8453131845681137</v>
      </c>
      <c r="AE6553" s="22">
        <f t="shared" si="1045"/>
        <v>1.8453131845681137</v>
      </c>
      <c r="AF6553" s="21">
        <v>0.3082885943095055</v>
      </c>
      <c r="AG6553" s="22">
        <f t="shared" si="1046"/>
        <v>3.4446358904347907</v>
      </c>
      <c r="AH6553" s="22">
        <f t="shared" si="1047"/>
        <v>3.4446358904347907</v>
      </c>
      <c r="AI6553" s="23">
        <f t="shared" si="1048"/>
        <v>1.8666944555761089</v>
      </c>
      <c r="AJ6553" s="46"/>
      <c r="AK6553" s="25"/>
      <c r="AL6553" s="129">
        <v>6551</v>
      </c>
      <c r="AM6553" s="21">
        <v>0.7930882360161301</v>
      </c>
      <c r="AN6553" s="22">
        <f t="shared" si="1049"/>
        <v>1.8955390496881848</v>
      </c>
      <c r="AO6553" s="22">
        <f t="shared" si="1050"/>
        <v>1.8955390496881848</v>
      </c>
      <c r="AP6553" s="21">
        <v>0.58100893721212976</v>
      </c>
      <c r="AQ6553" s="22">
        <f t="shared" si="1051"/>
        <v>495.92104545702131</v>
      </c>
      <c r="AR6553" s="22">
        <f t="shared" si="1052"/>
        <v>495.92104545702131</v>
      </c>
      <c r="AS6553" s="23">
        <f t="shared" si="1053"/>
        <v>261.62533846960321</v>
      </c>
      <c r="AT6553" s="23"/>
      <c r="AU6553" s="23"/>
      <c r="AV6553" s="23"/>
      <c r="AW6553" s="23"/>
      <c r="AX6553" s="23"/>
      <c r="AY6553" s="23"/>
      <c r="AZ6553" s="23"/>
      <c r="BA6553" s="23"/>
      <c r="BB6553" s="23"/>
      <c r="BC6553" s="23"/>
      <c r="BD6553" s="23"/>
      <c r="BE6553" s="23"/>
      <c r="BF6553" s="23"/>
      <c r="BG6553" s="23"/>
      <c r="BH6553" s="23"/>
      <c r="BI6553" s="23"/>
      <c r="BJ6553" s="23"/>
      <c r="BK6553" s="23"/>
    </row>
    <row r="6554" spans="28:63">
      <c r="AB6554" s="129">
        <v>6552</v>
      </c>
      <c r="AC6554" s="19">
        <v>0.57637546548933616</v>
      </c>
      <c r="AD6554" s="20">
        <f t="shared" si="1044"/>
        <v>0.9976687443536989</v>
      </c>
      <c r="AE6554" s="22">
        <f t="shared" si="1045"/>
        <v>0.9976687443536989</v>
      </c>
      <c r="AF6554" s="21">
        <v>0.67665408938536009</v>
      </c>
      <c r="AG6554" s="22">
        <f t="shared" si="1046"/>
        <v>4.8854571252848036</v>
      </c>
      <c r="AH6554" s="22">
        <f t="shared" si="1047"/>
        <v>4.8854571252848036</v>
      </c>
      <c r="AI6554" s="23">
        <f t="shared" si="1048"/>
        <v>4.8968729880875017</v>
      </c>
      <c r="AJ6554" s="46"/>
      <c r="AK6554" s="25"/>
      <c r="AL6554" s="129">
        <v>6552</v>
      </c>
      <c r="AM6554" s="21">
        <v>0.56988632551528573</v>
      </c>
      <c r="AN6554" s="22">
        <f t="shared" si="1049"/>
        <v>1.757905843680025</v>
      </c>
      <c r="AO6554" s="22">
        <f t="shared" si="1050"/>
        <v>1.757905843680025</v>
      </c>
      <c r="AP6554" s="21">
        <v>0.27218644236680467</v>
      </c>
      <c r="AQ6554" s="22">
        <f t="shared" si="1051"/>
        <v>471.64714062941613</v>
      </c>
      <c r="AR6554" s="22">
        <f t="shared" si="1052"/>
        <v>471.64714062941613</v>
      </c>
      <c r="AS6554" s="23">
        <f t="shared" si="1053"/>
        <v>268.30057043445703</v>
      </c>
      <c r="AT6554" s="23"/>
      <c r="AU6554" s="23"/>
      <c r="AV6554" s="23"/>
      <c r="AW6554" s="23"/>
      <c r="AX6554" s="23"/>
      <c r="AY6554" s="23"/>
      <c r="AZ6554" s="23"/>
      <c r="BA6554" s="23"/>
      <c r="BB6554" s="23"/>
      <c r="BC6554" s="23"/>
      <c r="BD6554" s="23"/>
      <c r="BE6554" s="23"/>
      <c r="BF6554" s="23"/>
      <c r="BG6554" s="23"/>
      <c r="BH6554" s="23"/>
      <c r="BI6554" s="23"/>
      <c r="BJ6554" s="23"/>
      <c r="BK6554" s="23"/>
    </row>
    <row r="6555" spans="28:63">
      <c r="AB6555" s="129">
        <v>6553</v>
      </c>
      <c r="AC6555" s="19">
        <v>0.1807149194758052</v>
      </c>
      <c r="AD6555" s="20">
        <f t="shared" si="1044"/>
        <v>0.87550002936449611</v>
      </c>
      <c r="AE6555" s="22">
        <f t="shared" si="1045"/>
        <v>0.87550002936449611</v>
      </c>
      <c r="AF6555" s="21">
        <v>0.24840844243534888</v>
      </c>
      <c r="AG6555" s="22">
        <f t="shared" si="1046"/>
        <v>3.2515532300614831</v>
      </c>
      <c r="AH6555" s="22">
        <f t="shared" si="1047"/>
        <v>3.2515532300614831</v>
      </c>
      <c r="AI6555" s="23">
        <f t="shared" si="1048"/>
        <v>3.7139384591702473</v>
      </c>
      <c r="AJ6555" s="46"/>
      <c r="AK6555" s="25"/>
      <c r="AL6555" s="129">
        <v>6553</v>
      </c>
      <c r="AM6555" s="21">
        <v>0.34537977681903254</v>
      </c>
      <c r="AN6555" s="22">
        <f t="shared" si="1049"/>
        <v>1.6077444950227979</v>
      </c>
      <c r="AO6555" s="22">
        <f t="shared" si="1050"/>
        <v>1.6077444950227979</v>
      </c>
      <c r="AP6555" s="21">
        <v>0.49985409217492849</v>
      </c>
      <c r="AQ6555" s="22">
        <f t="shared" si="1051"/>
        <v>489.98978570701797</v>
      </c>
      <c r="AR6555" s="22">
        <f t="shared" si="1052"/>
        <v>489.98978570701797</v>
      </c>
      <c r="AS6555" s="23">
        <f t="shared" si="1053"/>
        <v>304.76844251304362</v>
      </c>
      <c r="AT6555" s="23"/>
      <c r="AU6555" s="23"/>
      <c r="AV6555" s="23"/>
      <c r="AW6555" s="23"/>
      <c r="AX6555" s="23"/>
      <c r="AY6555" s="23"/>
      <c r="AZ6555" s="23"/>
      <c r="BA6555" s="23"/>
      <c r="BB6555" s="23"/>
      <c r="BC6555" s="23"/>
      <c r="BD6555" s="23"/>
      <c r="BE6555" s="23"/>
      <c r="BF6555" s="23"/>
      <c r="BG6555" s="23"/>
      <c r="BH6555" s="23"/>
      <c r="BI6555" s="23"/>
      <c r="BJ6555" s="23"/>
      <c r="BK6555" s="23"/>
    </row>
    <row r="6556" spans="28:63">
      <c r="AB6556" s="129">
        <v>6554</v>
      </c>
      <c r="AC6556" s="19">
        <v>0.31600459578694984</v>
      </c>
      <c r="AD6556" s="20">
        <f t="shared" si="1044"/>
        <v>0.7263581741197136</v>
      </c>
      <c r="AE6556" s="22">
        <f t="shared" si="1045"/>
        <v>0.7263581741197136</v>
      </c>
      <c r="AF6556" s="21">
        <v>0.57460205619171001</v>
      </c>
      <c r="AG6556" s="22">
        <f t="shared" si="1046"/>
        <v>4.4276144784963787</v>
      </c>
      <c r="AH6556" s="22">
        <f t="shared" si="1047"/>
        <v>4.4276144784963787</v>
      </c>
      <c r="AI6556" s="23">
        <f t="shared" si="1048"/>
        <v>6.0956352337636783</v>
      </c>
      <c r="AJ6556" s="46"/>
      <c r="AK6556" s="25"/>
      <c r="AL6556" s="129">
        <v>6554</v>
      </c>
      <c r="AM6556" s="21">
        <v>0.96318250917931258</v>
      </c>
      <c r="AN6556" s="22">
        <f t="shared" si="1049"/>
        <v>2.0715701129500306</v>
      </c>
      <c r="AO6556" s="22">
        <f t="shared" si="1050"/>
        <v>2.0715701129500306</v>
      </c>
      <c r="AP6556" s="21">
        <v>0.94822885094053166</v>
      </c>
      <c r="AQ6556" s="22">
        <f t="shared" si="1051"/>
        <v>537.47540764447024</v>
      </c>
      <c r="AR6556" s="22">
        <f t="shared" si="1052"/>
        <v>537.47540764447024</v>
      </c>
      <c r="AS6556" s="23">
        <f t="shared" si="1053"/>
        <v>259.45315791367324</v>
      </c>
      <c r="AT6556" s="23"/>
      <c r="AU6556" s="23"/>
      <c r="AV6556" s="23"/>
      <c r="AW6556" s="23"/>
      <c r="AX6556" s="23"/>
      <c r="AY6556" s="23"/>
      <c r="AZ6556" s="23"/>
      <c r="BA6556" s="23"/>
      <c r="BB6556" s="23"/>
      <c r="BC6556" s="23"/>
      <c r="BD6556" s="23"/>
      <c r="BE6556" s="23"/>
      <c r="BF6556" s="23"/>
      <c r="BG6556" s="23"/>
      <c r="BH6556" s="23"/>
      <c r="BI6556" s="23"/>
      <c r="BJ6556" s="23"/>
      <c r="BK6556" s="23"/>
    </row>
    <row r="6557" spans="28:63">
      <c r="AB6557" s="129">
        <v>6555</v>
      </c>
      <c r="AC6557" s="19">
        <v>0.80145272509993681</v>
      </c>
      <c r="AD6557" s="20">
        <f t="shared" si="1044"/>
        <v>1.3137968834572451</v>
      </c>
      <c r="AE6557" s="22">
        <f t="shared" si="1045"/>
        <v>1.3137968834572451</v>
      </c>
      <c r="AF6557" s="21">
        <v>0.9141003556859979</v>
      </c>
      <c r="AG6557" s="22">
        <f t="shared" si="1046"/>
        <v>6.3946996139600341</v>
      </c>
      <c r="AH6557" s="22">
        <f t="shared" si="1047"/>
        <v>6.3946996139600341</v>
      </c>
      <c r="AI6557" s="23">
        <f t="shared" si="1048"/>
        <v>4.8673426573614922</v>
      </c>
      <c r="AJ6557" s="46"/>
      <c r="AK6557" s="25"/>
      <c r="AL6557" s="129">
        <v>6555</v>
      </c>
      <c r="AM6557" s="21">
        <v>0.11978199694852931</v>
      </c>
      <c r="AN6557" s="22">
        <f t="shared" si="1049"/>
        <v>1.3907928608242057</v>
      </c>
      <c r="AO6557" s="22">
        <f t="shared" si="1050"/>
        <v>1.3907928608242057</v>
      </c>
      <c r="AP6557" s="21">
        <v>0.10489306317944702</v>
      </c>
      <c r="AQ6557" s="22">
        <f t="shared" si="1051"/>
        <v>452.06169083436777</v>
      </c>
      <c r="AR6557" s="22">
        <f t="shared" si="1052"/>
        <v>452.06169083436777</v>
      </c>
      <c r="AS6557" s="23">
        <f t="shared" si="1053"/>
        <v>325.03883473090946</v>
      </c>
      <c r="AT6557" s="23"/>
      <c r="AU6557" s="23"/>
      <c r="AV6557" s="23"/>
      <c r="AW6557" s="23"/>
      <c r="AX6557" s="23"/>
      <c r="AY6557" s="23"/>
      <c r="AZ6557" s="23"/>
      <c r="BA6557" s="23"/>
      <c r="BB6557" s="23"/>
      <c r="BC6557" s="23"/>
      <c r="BD6557" s="23"/>
      <c r="BE6557" s="23"/>
      <c r="BF6557" s="23"/>
      <c r="BG6557" s="23"/>
      <c r="BH6557" s="23"/>
      <c r="BI6557" s="23"/>
      <c r="BJ6557" s="23"/>
      <c r="BK6557" s="23"/>
    </row>
    <row r="6558" spans="28:63">
      <c r="AB6558" s="129">
        <v>6556</v>
      </c>
      <c r="AC6558" s="19">
        <v>0.23532809880838534</v>
      </c>
      <c r="AD6558" s="20">
        <f t="shared" si="1044"/>
        <v>0.65333898813917046</v>
      </c>
      <c r="AE6558" s="22">
        <f t="shared" si="1045"/>
        <v>0.65333898813917046</v>
      </c>
      <c r="AF6558" s="21">
        <v>0.7962249202118411</v>
      </c>
      <c r="AG6558" s="22">
        <f t="shared" si="1046"/>
        <v>5.5275007798495128</v>
      </c>
      <c r="AH6558" s="22">
        <f t="shared" si="1047"/>
        <v>5.5275007798495128</v>
      </c>
      <c r="AI6558" s="23">
        <f t="shared" si="1048"/>
        <v>8.4603871500043972</v>
      </c>
      <c r="AJ6558" s="46"/>
      <c r="AK6558" s="25"/>
      <c r="AL6558" s="129">
        <v>6556</v>
      </c>
      <c r="AM6558" s="21">
        <v>0.72068287511210605</v>
      </c>
      <c r="AN6558" s="22">
        <f t="shared" si="1049"/>
        <v>1.8462570538515624</v>
      </c>
      <c r="AO6558" s="22">
        <f t="shared" si="1050"/>
        <v>1.8462570538515624</v>
      </c>
      <c r="AP6558" s="21">
        <v>2.324594381953371E-2</v>
      </c>
      <c r="AQ6558" s="22">
        <f t="shared" si="1051"/>
        <v>435.09338429350521</v>
      </c>
      <c r="AR6558" s="22">
        <f t="shared" si="1052"/>
        <v>435.09338429350521</v>
      </c>
      <c r="AS6558" s="23">
        <f t="shared" si="1053"/>
        <v>235.66240864772149</v>
      </c>
      <c r="AT6558" s="23"/>
      <c r="AU6558" s="23"/>
      <c r="AV6558" s="23"/>
      <c r="AW6558" s="23"/>
      <c r="AX6558" s="23"/>
      <c r="AY6558" s="23"/>
      <c r="AZ6558" s="23"/>
      <c r="BA6558" s="23"/>
      <c r="BB6558" s="23"/>
      <c r="BC6558" s="23"/>
      <c r="BD6558" s="23"/>
      <c r="BE6558" s="23"/>
      <c r="BF6558" s="23"/>
      <c r="BG6558" s="23"/>
      <c r="BH6558" s="23"/>
      <c r="BI6558" s="23"/>
      <c r="BJ6558" s="23"/>
      <c r="BK6558" s="23"/>
    </row>
    <row r="6559" spans="28:63">
      <c r="AB6559" s="129">
        <v>6557</v>
      </c>
      <c r="AC6559" s="19">
        <v>0.16916545895047597</v>
      </c>
      <c r="AD6559" s="20">
        <f t="shared" si="1044"/>
        <v>0.86655110721810913</v>
      </c>
      <c r="AE6559" s="22">
        <f t="shared" si="1045"/>
        <v>0.86655110721810913</v>
      </c>
      <c r="AF6559" s="21">
        <v>0.58141215841400939</v>
      </c>
      <c r="AG6559" s="22">
        <f t="shared" si="1046"/>
        <v>4.4563246131199152</v>
      </c>
      <c r="AH6559" s="22">
        <f t="shared" si="1047"/>
        <v>4.4563246131199152</v>
      </c>
      <c r="AI6559" s="23">
        <f t="shared" si="1048"/>
        <v>5.1425987180676094</v>
      </c>
      <c r="AJ6559" s="46"/>
      <c r="AK6559" s="25"/>
      <c r="AL6559" s="129">
        <v>6557</v>
      </c>
      <c r="AM6559" s="21">
        <v>0.53012260639050512</v>
      </c>
      <c r="AN6559" s="22">
        <f t="shared" si="1049"/>
        <v>1.7338278594502556</v>
      </c>
      <c r="AO6559" s="22">
        <f t="shared" si="1050"/>
        <v>1.7338278594502556</v>
      </c>
      <c r="AP6559" s="21">
        <v>0.68577981725561932</v>
      </c>
      <c r="AQ6559" s="22">
        <f t="shared" si="1051"/>
        <v>504.50803850200526</v>
      </c>
      <c r="AR6559" s="22">
        <f t="shared" si="1052"/>
        <v>504.50803850200526</v>
      </c>
      <c r="AS6559" s="23">
        <f t="shared" si="1053"/>
        <v>290.97931248028829</v>
      </c>
      <c r="AT6559" s="23"/>
      <c r="AU6559" s="23"/>
      <c r="AV6559" s="23"/>
      <c r="AW6559" s="23"/>
      <c r="AX6559" s="23"/>
      <c r="AY6559" s="23"/>
      <c r="AZ6559" s="23"/>
      <c r="BA6559" s="23"/>
      <c r="BB6559" s="23"/>
      <c r="BC6559" s="23"/>
      <c r="BD6559" s="23"/>
      <c r="BE6559" s="23"/>
      <c r="BF6559" s="23"/>
      <c r="BG6559" s="23"/>
      <c r="BH6559" s="23"/>
      <c r="BI6559" s="23"/>
      <c r="BJ6559" s="23"/>
      <c r="BK6559" s="23"/>
    </row>
    <row r="6560" spans="28:63">
      <c r="AB6560" s="129">
        <v>6558</v>
      </c>
      <c r="AC6560" s="19">
        <v>0.70791936750412876</v>
      </c>
      <c r="AD6560" s="20">
        <f t="shared" si="1044"/>
        <v>1.1677149358379617</v>
      </c>
      <c r="AE6560" s="22">
        <f t="shared" si="1045"/>
        <v>1.1677149358379617</v>
      </c>
      <c r="AF6560" s="21">
        <v>0.97655820086212919</v>
      </c>
      <c r="AG6560" s="22">
        <f t="shared" si="1046"/>
        <v>7.161397606647748</v>
      </c>
      <c r="AH6560" s="22">
        <f t="shared" si="1047"/>
        <v>7.161397606647748</v>
      </c>
      <c r="AI6560" s="23">
        <f t="shared" si="1048"/>
        <v>6.1328303568444733</v>
      </c>
      <c r="AJ6560" s="46"/>
      <c r="AK6560" s="25"/>
      <c r="AL6560" s="129">
        <v>6558</v>
      </c>
      <c r="AM6560" s="21">
        <v>0.46891032699702262</v>
      </c>
      <c r="AN6560" s="22">
        <f t="shared" si="1049"/>
        <v>1.6949221801906313</v>
      </c>
      <c r="AO6560" s="22">
        <f t="shared" si="1050"/>
        <v>1.6949221801906313</v>
      </c>
      <c r="AP6560" s="21">
        <v>2.4362978369360522E-2</v>
      </c>
      <c r="AQ6560" s="22">
        <f t="shared" si="1051"/>
        <v>435.45176973746806</v>
      </c>
      <c r="AR6560" s="22">
        <f t="shared" si="1052"/>
        <v>435.45176973746806</v>
      </c>
      <c r="AS6560" s="23">
        <f t="shared" si="1053"/>
        <v>256.91549430811739</v>
      </c>
      <c r="AT6560" s="23"/>
      <c r="AU6560" s="23"/>
      <c r="AV6560" s="23"/>
      <c r="AW6560" s="23"/>
      <c r="AX6560" s="23"/>
      <c r="AY6560" s="23"/>
      <c r="AZ6560" s="23"/>
      <c r="BA6560" s="23"/>
      <c r="BB6560" s="23"/>
      <c r="BC6560" s="23"/>
      <c r="BD6560" s="23"/>
      <c r="BE6560" s="23"/>
      <c r="BF6560" s="23"/>
      <c r="BG6560" s="23"/>
      <c r="BH6560" s="23"/>
      <c r="BI6560" s="23"/>
      <c r="BJ6560" s="23"/>
      <c r="BK6560" s="23"/>
    </row>
    <row r="6561" spans="28:63">
      <c r="AB6561" s="129">
        <v>6559</v>
      </c>
      <c r="AC6561" s="19">
        <v>0.69514293555532725</v>
      </c>
      <c r="AD6561" s="20">
        <f t="shared" si="1044"/>
        <v>1.1497065129986082</v>
      </c>
      <c r="AE6561" s="22">
        <f t="shared" si="1045"/>
        <v>1.1497065129986082</v>
      </c>
      <c r="AF6561" s="21">
        <v>0.65047349125368437</v>
      </c>
      <c r="AG6561" s="22">
        <f t="shared" si="1046"/>
        <v>4.7618222311939897</v>
      </c>
      <c r="AH6561" s="22">
        <f t="shared" si="1047"/>
        <v>4.7618222311939897</v>
      </c>
      <c r="AI6561" s="23">
        <f t="shared" si="1048"/>
        <v>4.1417719890743578</v>
      </c>
      <c r="AJ6561" s="46"/>
      <c r="AK6561" s="25"/>
      <c r="AL6561" s="129">
        <v>6559</v>
      </c>
      <c r="AM6561" s="21">
        <v>0.63810371243602393</v>
      </c>
      <c r="AN6561" s="22">
        <f t="shared" si="1049"/>
        <v>1.7973331399764059</v>
      </c>
      <c r="AO6561" s="22">
        <f t="shared" si="1050"/>
        <v>1.7973331399764059</v>
      </c>
      <c r="AP6561" s="21">
        <v>0.73552571589078819</v>
      </c>
      <c r="AQ6561" s="22">
        <f t="shared" si="1051"/>
        <v>509.08980471192166</v>
      </c>
      <c r="AR6561" s="22">
        <f t="shared" si="1052"/>
        <v>509.08980471192166</v>
      </c>
      <c r="AS6561" s="23">
        <f t="shared" si="1053"/>
        <v>283.24732537820154</v>
      </c>
      <c r="AT6561" s="23"/>
      <c r="AU6561" s="23"/>
      <c r="AV6561" s="23"/>
      <c r="AW6561" s="23"/>
      <c r="AX6561" s="23"/>
      <c r="AY6561" s="23"/>
      <c r="AZ6561" s="23"/>
      <c r="BA6561" s="23"/>
      <c r="BB6561" s="23"/>
      <c r="BC6561" s="23"/>
      <c r="BD6561" s="23"/>
      <c r="BE6561" s="23"/>
      <c r="BF6561" s="23"/>
      <c r="BG6561" s="23"/>
      <c r="BH6561" s="23"/>
      <c r="BI6561" s="23"/>
      <c r="BJ6561" s="23"/>
      <c r="BK6561" s="23"/>
    </row>
    <row r="6562" spans="28:63">
      <c r="AB6562" s="129">
        <v>6560</v>
      </c>
      <c r="AC6562" s="19">
        <v>0.26394294555342912</v>
      </c>
      <c r="AD6562" s="20">
        <f t="shared" si="1044"/>
        <v>0.67877598026470642</v>
      </c>
      <c r="AE6562" s="22">
        <f t="shared" si="1045"/>
        <v>0.67877598026470642</v>
      </c>
      <c r="AF6562" s="21">
        <v>0.19370486000200482</v>
      </c>
      <c r="AG6562" s="22">
        <f t="shared" si="1046"/>
        <v>3.0817834329972973</v>
      </c>
      <c r="AH6562" s="22">
        <f t="shared" si="1047"/>
        <v>3.0817834329972973</v>
      </c>
      <c r="AI6562" s="23">
        <f t="shared" si="1048"/>
        <v>4.5402069645945273</v>
      </c>
      <c r="AJ6562" s="46"/>
      <c r="AK6562" s="25"/>
      <c r="AL6562" s="129">
        <v>6560</v>
      </c>
      <c r="AM6562" s="21">
        <v>0.5741489574681955</v>
      </c>
      <c r="AN6562" s="22">
        <f t="shared" si="1049"/>
        <v>1.7604364182657721</v>
      </c>
      <c r="AO6562" s="22">
        <f t="shared" si="1050"/>
        <v>1.7604364182657721</v>
      </c>
      <c r="AP6562" s="21">
        <v>0.50116584691353527</v>
      </c>
      <c r="AQ6562" s="22">
        <f t="shared" si="1051"/>
        <v>490.08165691145598</v>
      </c>
      <c r="AR6562" s="22">
        <f t="shared" si="1052"/>
        <v>490.08165691145598</v>
      </c>
      <c r="AS6562" s="23">
        <f t="shared" si="1053"/>
        <v>278.38645680497882</v>
      </c>
      <c r="AT6562" s="23"/>
      <c r="AU6562" s="23"/>
      <c r="AV6562" s="23"/>
      <c r="AW6562" s="23"/>
      <c r="AX6562" s="23"/>
      <c r="AY6562" s="23"/>
      <c r="AZ6562" s="23"/>
      <c r="BA6562" s="23"/>
      <c r="BB6562" s="23"/>
      <c r="BC6562" s="23"/>
      <c r="BD6562" s="23"/>
      <c r="BE6562" s="23"/>
      <c r="BF6562" s="23"/>
      <c r="BG6562" s="23"/>
      <c r="BH6562" s="23"/>
      <c r="BI6562" s="23"/>
      <c r="BJ6562" s="23"/>
      <c r="BK6562" s="23"/>
    </row>
    <row r="6563" spans="28:63">
      <c r="AB6563" s="129">
        <v>6561</v>
      </c>
      <c r="AC6563" s="19">
        <v>0.31969742548078406</v>
      </c>
      <c r="AD6563" s="20">
        <f t="shared" si="1044"/>
        <v>0.72980096609634737</v>
      </c>
      <c r="AE6563" s="22">
        <f t="shared" si="1045"/>
        <v>0.72980096609634737</v>
      </c>
      <c r="AF6563" s="21">
        <v>0.70375999008835033</v>
      </c>
      <c r="AG6563" s="22">
        <f t="shared" si="1046"/>
        <v>5.0188592288606211</v>
      </c>
      <c r="AH6563" s="22">
        <f t="shared" si="1047"/>
        <v>5.0188592288606211</v>
      </c>
      <c r="AI6563" s="23">
        <f t="shared" si="1048"/>
        <v>6.8770246437273661</v>
      </c>
      <c r="AJ6563" s="46"/>
      <c r="AK6563" s="25"/>
      <c r="AL6563" s="129">
        <v>6561</v>
      </c>
      <c r="AM6563" s="21">
        <v>0.93787143239024617</v>
      </c>
      <c r="AN6563" s="22">
        <f t="shared" si="1049"/>
        <v>2.0331659558448285</v>
      </c>
      <c r="AO6563" s="22">
        <f t="shared" si="1050"/>
        <v>2.0331659558448285</v>
      </c>
      <c r="AP6563" s="21">
        <v>6.6860606394796629E-2</v>
      </c>
      <c r="AQ6563" s="22">
        <f t="shared" si="1051"/>
        <v>445.59753782434956</v>
      </c>
      <c r="AR6563" s="22">
        <f t="shared" si="1052"/>
        <v>445.59753782434956</v>
      </c>
      <c r="AS6563" s="23">
        <f t="shared" si="1053"/>
        <v>219.16437098672216</v>
      </c>
      <c r="AT6563" s="23"/>
      <c r="AU6563" s="23"/>
      <c r="AV6563" s="23"/>
      <c r="AW6563" s="23"/>
      <c r="AX6563" s="23"/>
      <c r="AY6563" s="23"/>
      <c r="AZ6563" s="23"/>
      <c r="BA6563" s="23"/>
      <c r="BB6563" s="23"/>
      <c r="BC6563" s="23"/>
      <c r="BD6563" s="23"/>
      <c r="BE6563" s="23"/>
      <c r="BF6563" s="23"/>
      <c r="BG6563" s="23"/>
      <c r="BH6563" s="23"/>
      <c r="BI6563" s="23"/>
      <c r="BJ6563" s="23"/>
      <c r="BK6563" s="23"/>
    </row>
    <row r="6564" spans="28:63">
      <c r="AB6564" s="129">
        <v>6562</v>
      </c>
      <c r="AC6564" s="19">
        <v>0.89255247985730546</v>
      </c>
      <c r="AD6564" s="20">
        <f t="shared" si="1044"/>
        <v>1.4952004964637799</v>
      </c>
      <c r="AE6564" s="22">
        <f t="shared" si="1045"/>
        <v>1.4952004964637799</v>
      </c>
      <c r="AF6564" s="21">
        <v>0.32826387657228251</v>
      </c>
      <c r="AG6564" s="22">
        <f t="shared" si="1046"/>
        <v>3.5108927721838139</v>
      </c>
      <c r="AH6564" s="22">
        <f t="shared" si="1047"/>
        <v>3.5108927721838139</v>
      </c>
      <c r="AI6564" s="23">
        <f t="shared" si="1048"/>
        <v>2.3481083510119491</v>
      </c>
      <c r="AJ6564" s="46"/>
      <c r="AK6564" s="25"/>
      <c r="AL6564" s="129">
        <v>6562</v>
      </c>
      <c r="AM6564" s="21">
        <v>0.48111572473393427</v>
      </c>
      <c r="AN6564" s="22">
        <f t="shared" si="1049"/>
        <v>1.7028737596218391</v>
      </c>
      <c r="AO6564" s="22">
        <f t="shared" si="1050"/>
        <v>1.7028737596218391</v>
      </c>
      <c r="AP6564" s="21">
        <v>0.97325531151735589</v>
      </c>
      <c r="AQ6564" s="22">
        <f t="shared" si="1051"/>
        <v>543.81056062953655</v>
      </c>
      <c r="AR6564" s="22">
        <f t="shared" si="1052"/>
        <v>543.81056062953655</v>
      </c>
      <c r="AS6564" s="23">
        <f t="shared" si="1053"/>
        <v>319.34872303763831</v>
      </c>
      <c r="AT6564" s="23"/>
      <c r="AU6564" s="23"/>
      <c r="AV6564" s="23"/>
      <c r="AW6564" s="23"/>
      <c r="AX6564" s="23"/>
      <c r="AY6564" s="23"/>
      <c r="AZ6564" s="23"/>
      <c r="BA6564" s="23"/>
      <c r="BB6564" s="23"/>
      <c r="BC6564" s="23"/>
      <c r="BD6564" s="23"/>
      <c r="BE6564" s="23"/>
      <c r="BF6564" s="23"/>
      <c r="BG6564" s="23"/>
      <c r="BH6564" s="23"/>
      <c r="BI6564" s="23"/>
      <c r="BJ6564" s="23"/>
      <c r="BK6564" s="23"/>
    </row>
    <row r="6565" spans="28:63">
      <c r="AB6565" s="129">
        <v>6563</v>
      </c>
      <c r="AC6565" s="19">
        <v>0.78273199141939476</v>
      </c>
      <c r="AD6565" s="20">
        <f t="shared" si="1044"/>
        <v>1.2821749453036879</v>
      </c>
      <c r="AE6565" s="22">
        <f t="shared" si="1045"/>
        <v>1.2821749453036879</v>
      </c>
      <c r="AF6565" s="21">
        <v>0.10814542855012155</v>
      </c>
      <c r="AG6565" s="22">
        <f t="shared" si="1046"/>
        <v>2.8055262697769261</v>
      </c>
      <c r="AH6565" s="22">
        <f t="shared" si="1047"/>
        <v>2.8055262697769261</v>
      </c>
      <c r="AI6565" s="23">
        <f t="shared" si="1048"/>
        <v>2.1880994321819531</v>
      </c>
      <c r="AJ6565" s="46"/>
      <c r="AK6565" s="25"/>
      <c r="AL6565" s="129">
        <v>6563</v>
      </c>
      <c r="AM6565" s="21">
        <v>2.2270199199492469E-2</v>
      </c>
      <c r="AN6565" s="22">
        <f t="shared" si="1049"/>
        <v>1.2140100318426601</v>
      </c>
      <c r="AO6565" s="22">
        <f t="shared" si="1050"/>
        <v>1.2140100318426601</v>
      </c>
      <c r="AP6565" s="21">
        <v>0.48077115148629523</v>
      </c>
      <c r="AQ6565" s="22">
        <f t="shared" si="1051"/>
        <v>488.64078441106057</v>
      </c>
      <c r="AR6565" s="22">
        <f t="shared" si="1052"/>
        <v>488.64078441106057</v>
      </c>
      <c r="AS6565" s="23">
        <f t="shared" si="1053"/>
        <v>402.50143869848193</v>
      </c>
      <c r="AT6565" s="23"/>
      <c r="AU6565" s="23"/>
      <c r="AV6565" s="23"/>
      <c r="AW6565" s="23"/>
      <c r="AX6565" s="23"/>
      <c r="AY6565" s="23"/>
      <c r="AZ6565" s="23"/>
      <c r="BA6565" s="23"/>
      <c r="BB6565" s="23"/>
      <c r="BC6565" s="23"/>
      <c r="BD6565" s="23"/>
      <c r="BE6565" s="23"/>
      <c r="BF6565" s="23"/>
      <c r="BG6565" s="23"/>
      <c r="BH6565" s="23"/>
      <c r="BI6565" s="23"/>
      <c r="BJ6565" s="23"/>
      <c r="BK6565" s="23"/>
    </row>
    <row r="6566" spans="28:63">
      <c r="AB6566" s="129">
        <v>6564</v>
      </c>
      <c r="AC6566" s="19">
        <v>8.5017447437357285E-2</v>
      </c>
      <c r="AD6566" s="20">
        <f t="shared" si="1044"/>
        <v>0.78896382702435419</v>
      </c>
      <c r="AE6566" s="22">
        <f t="shared" si="1045"/>
        <v>0.78896382702435419</v>
      </c>
      <c r="AF6566" s="21">
        <v>0.56424755993625852</v>
      </c>
      <c r="AG6566" s="22">
        <f t="shared" si="1046"/>
        <v>4.3843986389658163</v>
      </c>
      <c r="AH6566" s="22">
        <f t="shared" si="1047"/>
        <v>4.3843986389658163</v>
      </c>
      <c r="AI6566" s="23">
        <f t="shared" si="1048"/>
        <v>5.5571605297824078</v>
      </c>
      <c r="AJ6566" s="46"/>
      <c r="AK6566" s="25"/>
      <c r="AL6566" s="129">
        <v>6564</v>
      </c>
      <c r="AM6566" s="21">
        <v>0.98339188344960404</v>
      </c>
      <c r="AN6566" s="22">
        <f t="shared" si="1049"/>
        <v>2.1137420368048412</v>
      </c>
      <c r="AO6566" s="22">
        <f t="shared" si="1050"/>
        <v>2.1137420368048412</v>
      </c>
      <c r="AP6566" s="21">
        <v>0.14371096159067043</v>
      </c>
      <c r="AQ6566" s="22">
        <f t="shared" si="1051"/>
        <v>457.52822169499336</v>
      </c>
      <c r="AR6566" s="22">
        <f t="shared" si="1052"/>
        <v>457.52822169499336</v>
      </c>
      <c r="AS6566" s="23">
        <f t="shared" si="1053"/>
        <v>216.454143281646</v>
      </c>
      <c r="AT6566" s="23"/>
      <c r="AU6566" s="23"/>
      <c r="AV6566" s="23"/>
      <c r="AW6566" s="23"/>
      <c r="AX6566" s="23"/>
      <c r="AY6566" s="23"/>
      <c r="AZ6566" s="23"/>
      <c r="BA6566" s="23"/>
      <c r="BB6566" s="23"/>
      <c r="BC6566" s="23"/>
      <c r="BD6566" s="23"/>
      <c r="BE6566" s="23"/>
      <c r="BF6566" s="23"/>
      <c r="BG6566" s="23"/>
      <c r="BH6566" s="23"/>
      <c r="BI6566" s="23"/>
      <c r="BJ6566" s="23"/>
      <c r="BK6566" s="23"/>
    </row>
    <row r="6567" spans="28:63">
      <c r="AB6567" s="129">
        <v>6565</v>
      </c>
      <c r="AC6567" s="19">
        <v>0.89901088294859333</v>
      </c>
      <c r="AD6567" s="20">
        <f t="shared" si="1044"/>
        <v>1.5106067123477112</v>
      </c>
      <c r="AE6567" s="22">
        <f t="shared" si="1045"/>
        <v>1.5106067123477112</v>
      </c>
      <c r="AF6567" s="21">
        <v>0.99530229439883167</v>
      </c>
      <c r="AG6567" s="22">
        <f t="shared" si="1046"/>
        <v>7.6245919979075429</v>
      </c>
      <c r="AH6567" s="22">
        <f t="shared" si="1047"/>
        <v>7.6245919979075429</v>
      </c>
      <c r="AI6567" s="23">
        <f t="shared" si="1048"/>
        <v>5.0473706594734873</v>
      </c>
      <c r="AJ6567" s="46"/>
      <c r="AK6567" s="25"/>
      <c r="AL6567" s="129">
        <v>6565</v>
      </c>
      <c r="AM6567" s="21">
        <v>0.46069665084347899</v>
      </c>
      <c r="AN6567" s="22">
        <f t="shared" si="1049"/>
        <v>1.6895127391943352</v>
      </c>
      <c r="AO6567" s="22">
        <f t="shared" si="1050"/>
        <v>1.6895127391943352</v>
      </c>
      <c r="AP6567" s="21">
        <v>0.77213511578235761</v>
      </c>
      <c r="AQ6567" s="22">
        <f t="shared" si="1051"/>
        <v>512.74456787486861</v>
      </c>
      <c r="AR6567" s="22">
        <f t="shared" si="1052"/>
        <v>512.74456787486861</v>
      </c>
      <c r="AS6567" s="23">
        <f t="shared" si="1053"/>
        <v>303.48665386173832</v>
      </c>
      <c r="AT6567" s="23"/>
      <c r="AU6567" s="23"/>
      <c r="AV6567" s="23"/>
      <c r="AW6567" s="23"/>
      <c r="AX6567" s="23"/>
      <c r="AY6567" s="23"/>
      <c r="AZ6567" s="23"/>
      <c r="BA6567" s="23"/>
      <c r="BB6567" s="23"/>
      <c r="BC6567" s="23"/>
      <c r="BD6567" s="23"/>
      <c r="BE6567" s="23"/>
      <c r="BF6567" s="23"/>
      <c r="BG6567" s="23"/>
      <c r="BH6567" s="23"/>
      <c r="BI6567" s="23"/>
      <c r="BJ6567" s="23"/>
      <c r="BK6567" s="23"/>
    </row>
    <row r="6568" spans="28:63">
      <c r="AB6568" s="129">
        <v>6566</v>
      </c>
      <c r="AC6568" s="19">
        <v>7.068638732664756E-2</v>
      </c>
      <c r="AD6568" s="20">
        <f t="shared" si="1044"/>
        <v>0.77230288064101527</v>
      </c>
      <c r="AE6568" s="22">
        <f t="shared" si="1045"/>
        <v>0.77230288064101527</v>
      </c>
      <c r="AF6568" s="21">
        <v>0.66294877796697871</v>
      </c>
      <c r="AG6568" s="22">
        <f t="shared" si="1046"/>
        <v>4.8201357480246676</v>
      </c>
      <c r="AH6568" s="22">
        <f t="shared" si="1047"/>
        <v>4.8201357480246676</v>
      </c>
      <c r="AI6568" s="23">
        <f t="shared" si="1048"/>
        <v>6.2412505104524936</v>
      </c>
      <c r="AJ6568" s="46"/>
      <c r="AK6568" s="25"/>
      <c r="AL6568" s="129">
        <v>6566</v>
      </c>
      <c r="AM6568" s="21">
        <v>0.27583829257326309</v>
      </c>
      <c r="AN6568" s="22">
        <f t="shared" si="1049"/>
        <v>1.5516312109382493</v>
      </c>
      <c r="AO6568" s="22">
        <f t="shared" si="1050"/>
        <v>1.5516312109382493</v>
      </c>
      <c r="AP6568" s="21">
        <v>0.59397808360922899</v>
      </c>
      <c r="AQ6568" s="22">
        <f t="shared" si="1051"/>
        <v>496.92056768938426</v>
      </c>
      <c r="AR6568" s="22">
        <f t="shared" si="1052"/>
        <v>496.92056768938426</v>
      </c>
      <c r="AS6568" s="23">
        <f t="shared" si="1053"/>
        <v>320.25687817203902</v>
      </c>
      <c r="AT6568" s="23"/>
      <c r="AU6568" s="23"/>
      <c r="AV6568" s="23"/>
      <c r="AW6568" s="23"/>
      <c r="AX6568" s="23"/>
      <c r="AY6568" s="23"/>
      <c r="AZ6568" s="23"/>
      <c r="BA6568" s="23"/>
      <c r="BB6568" s="23"/>
      <c r="BC6568" s="23"/>
      <c r="BD6568" s="23"/>
      <c r="BE6568" s="23"/>
      <c r="BF6568" s="23"/>
      <c r="BG6568" s="23"/>
      <c r="BH6568" s="23"/>
      <c r="BI6568" s="23"/>
      <c r="BJ6568" s="23"/>
      <c r="BK6568" s="23"/>
    </row>
    <row r="6569" spans="28:63">
      <c r="AB6569" s="129">
        <v>6567</v>
      </c>
      <c r="AC6569" s="19">
        <v>0.82467043924313499</v>
      </c>
      <c r="AD6569" s="20">
        <f t="shared" si="1044"/>
        <v>1.3551654582057648</v>
      </c>
      <c r="AE6569" s="22">
        <f t="shared" si="1045"/>
        <v>1.3551654582057648</v>
      </c>
      <c r="AF6569" s="21">
        <v>0.8604533601559049</v>
      </c>
      <c r="AG6569" s="22">
        <f t="shared" si="1046"/>
        <v>5.9539307941022983</v>
      </c>
      <c r="AH6569" s="22">
        <f t="shared" si="1047"/>
        <v>5.9539307941022983</v>
      </c>
      <c r="AI6569" s="23">
        <f t="shared" si="1048"/>
        <v>4.3935083779255155</v>
      </c>
      <c r="AJ6569" s="46"/>
      <c r="AK6569" s="25"/>
      <c r="AL6569" s="129">
        <v>6567</v>
      </c>
      <c r="AM6569" s="21">
        <v>0.57303483344543471</v>
      </c>
      <c r="AN6569" s="22">
        <f t="shared" si="1049"/>
        <v>1.7597759113784472</v>
      </c>
      <c r="AO6569" s="22">
        <f t="shared" si="1050"/>
        <v>1.7597759113784472</v>
      </c>
      <c r="AP6569" s="21">
        <v>0.69880364507818626</v>
      </c>
      <c r="AQ6569" s="22">
        <f t="shared" si="1051"/>
        <v>505.67022659504482</v>
      </c>
      <c r="AR6569" s="22">
        <f t="shared" si="1052"/>
        <v>505.67022659504482</v>
      </c>
      <c r="AS6569" s="23">
        <f t="shared" si="1053"/>
        <v>287.3492149343885</v>
      </c>
      <c r="AT6569" s="23"/>
      <c r="AU6569" s="23"/>
      <c r="AV6569" s="23"/>
      <c r="AW6569" s="23"/>
      <c r="AX6569" s="23"/>
      <c r="AY6569" s="23"/>
      <c r="AZ6569" s="23"/>
      <c r="BA6569" s="23"/>
      <c r="BB6569" s="23"/>
      <c r="BC6569" s="23"/>
      <c r="BD6569" s="23"/>
      <c r="BE6569" s="23"/>
      <c r="BF6569" s="23"/>
      <c r="BG6569" s="23"/>
      <c r="BH6569" s="23"/>
      <c r="BI6569" s="23"/>
      <c r="BJ6569" s="23"/>
      <c r="BK6569" s="23"/>
    </row>
    <row r="6570" spans="28:63">
      <c r="AB6570" s="129">
        <v>6568</v>
      </c>
      <c r="AC6570" s="19">
        <v>0.54857076681579209</v>
      </c>
      <c r="AD6570" s="20">
        <f t="shared" si="1044"/>
        <v>0.96529735217325952</v>
      </c>
      <c r="AE6570" s="22">
        <f t="shared" si="1045"/>
        <v>0.96529735217325952</v>
      </c>
      <c r="AF6570" s="21">
        <v>0.51146196866413063</v>
      </c>
      <c r="AG6570" s="22">
        <f t="shared" si="1046"/>
        <v>4.1716660359790865</v>
      </c>
      <c r="AH6570" s="22">
        <f t="shared" si="1047"/>
        <v>4.1716660359790865</v>
      </c>
      <c r="AI6570" s="23">
        <f t="shared" si="1048"/>
        <v>4.3216383289429361</v>
      </c>
      <c r="AJ6570" s="46"/>
      <c r="AK6570" s="25"/>
      <c r="AL6570" s="129">
        <v>6568</v>
      </c>
      <c r="AM6570" s="21">
        <v>0.57230454484529503</v>
      </c>
      <c r="AN6570" s="22">
        <f t="shared" si="1049"/>
        <v>1.7593426123564206</v>
      </c>
      <c r="AO6570" s="22">
        <f t="shared" si="1050"/>
        <v>1.7593426123564206</v>
      </c>
      <c r="AP6570" s="21">
        <v>0.96617727511060258</v>
      </c>
      <c r="AQ6570" s="22">
        <f t="shared" si="1051"/>
        <v>541.79388278857641</v>
      </c>
      <c r="AR6570" s="22">
        <f t="shared" si="1052"/>
        <v>541.79388278857641</v>
      </c>
      <c r="AS6570" s="23">
        <f t="shared" si="1053"/>
        <v>307.95245848272322</v>
      </c>
      <c r="AT6570" s="23"/>
      <c r="AU6570" s="23"/>
      <c r="AV6570" s="23"/>
      <c r="AW6570" s="23"/>
      <c r="AX6570" s="23"/>
      <c r="AY6570" s="23"/>
      <c r="AZ6570" s="23"/>
      <c r="BA6570" s="23"/>
      <c r="BB6570" s="23"/>
      <c r="BC6570" s="23"/>
      <c r="BD6570" s="23"/>
      <c r="BE6570" s="23"/>
      <c r="BF6570" s="23"/>
      <c r="BG6570" s="23"/>
      <c r="BH6570" s="23"/>
      <c r="BI6570" s="23"/>
      <c r="BJ6570" s="23"/>
      <c r="BK6570" s="23"/>
    </row>
    <row r="6571" spans="28:63">
      <c r="AB6571" s="129">
        <v>6569</v>
      </c>
      <c r="AC6571" s="19">
        <v>0.27989496730142072</v>
      </c>
      <c r="AD6571" s="20">
        <f t="shared" si="1044"/>
        <v>0.69317135953180498</v>
      </c>
      <c r="AE6571" s="22">
        <f t="shared" si="1045"/>
        <v>0.69317135953180498</v>
      </c>
      <c r="AF6571" s="21">
        <v>0.98079787370208704</v>
      </c>
      <c r="AG6571" s="22">
        <f t="shared" si="1046"/>
        <v>7.2410113380705949</v>
      </c>
      <c r="AH6571" s="22">
        <f t="shared" si="1047"/>
        <v>7.2410113380705949</v>
      </c>
      <c r="AI6571" s="23">
        <f t="shared" si="1048"/>
        <v>10.446206754649323</v>
      </c>
      <c r="AJ6571" s="46"/>
      <c r="AK6571" s="25"/>
      <c r="AL6571" s="129">
        <v>6569</v>
      </c>
      <c r="AM6571" s="21">
        <v>0.75139872370433625</v>
      </c>
      <c r="AN6571" s="22">
        <f t="shared" si="1049"/>
        <v>1.8662735075238148</v>
      </c>
      <c r="AO6571" s="22">
        <f t="shared" si="1050"/>
        <v>1.8662735075238148</v>
      </c>
      <c r="AP6571" s="21">
        <v>0.89029007401670457</v>
      </c>
      <c r="AQ6571" s="22">
        <f t="shared" si="1051"/>
        <v>527.21040905048835</v>
      </c>
      <c r="AR6571" s="22">
        <f t="shared" si="1052"/>
        <v>527.21040905048835</v>
      </c>
      <c r="AS6571" s="23">
        <f t="shared" si="1053"/>
        <v>282.49364679135101</v>
      </c>
      <c r="AT6571" s="23"/>
      <c r="AU6571" s="23"/>
      <c r="AV6571" s="23"/>
      <c r="AW6571" s="23"/>
      <c r="AX6571" s="23"/>
      <c r="AY6571" s="23"/>
      <c r="AZ6571" s="23"/>
      <c r="BA6571" s="23"/>
      <c r="BB6571" s="23"/>
      <c r="BC6571" s="23"/>
      <c r="BD6571" s="23"/>
      <c r="BE6571" s="23"/>
      <c r="BF6571" s="23"/>
      <c r="BG6571" s="23"/>
      <c r="BH6571" s="23"/>
      <c r="BI6571" s="23"/>
      <c r="BJ6571" s="23"/>
      <c r="BK6571" s="23"/>
    </row>
    <row r="6572" spans="28:63">
      <c r="AB6572" s="129">
        <v>6570</v>
      </c>
      <c r="AC6572" s="19">
        <v>0.56143526606330141</v>
      </c>
      <c r="AD6572" s="20">
        <f t="shared" si="1044"/>
        <v>0.98014700912127806</v>
      </c>
      <c r="AE6572" s="22">
        <f t="shared" si="1045"/>
        <v>0.98014700912127806</v>
      </c>
      <c r="AF6572" s="21">
        <v>0.53460593421779179</v>
      </c>
      <c r="AG6572" s="22">
        <f t="shared" si="1046"/>
        <v>4.2634478494919614</v>
      </c>
      <c r="AH6572" s="22">
        <f t="shared" si="1047"/>
        <v>4.2634478494919614</v>
      </c>
      <c r="AI6572" s="23">
        <f t="shared" si="1048"/>
        <v>4.3498044781203076</v>
      </c>
      <c r="AJ6572" s="46"/>
      <c r="AK6572" s="25"/>
      <c r="AL6572" s="129">
        <v>6570</v>
      </c>
      <c r="AM6572" s="21">
        <v>9.2406979065398298E-2</v>
      </c>
      <c r="AN6572" s="22">
        <f t="shared" si="1049"/>
        <v>1.3529779989639041</v>
      </c>
      <c r="AO6572" s="22">
        <f t="shared" si="1050"/>
        <v>1.3529779989639041</v>
      </c>
      <c r="AP6572" s="21">
        <v>0.39560602521331645</v>
      </c>
      <c r="AQ6572" s="22">
        <f t="shared" si="1051"/>
        <v>482.26507084305376</v>
      </c>
      <c r="AR6572" s="22">
        <f t="shared" si="1052"/>
        <v>482.26507084305376</v>
      </c>
      <c r="AS6572" s="23">
        <f t="shared" si="1053"/>
        <v>356.44709020572924</v>
      </c>
      <c r="AT6572" s="23"/>
      <c r="AU6572" s="23"/>
      <c r="AV6572" s="23"/>
      <c r="AW6572" s="23"/>
      <c r="AX6572" s="23"/>
      <c r="AY6572" s="23"/>
      <c r="AZ6572" s="23"/>
      <c r="BA6572" s="23"/>
      <c r="BB6572" s="23"/>
      <c r="BC6572" s="23"/>
      <c r="BD6572" s="23"/>
      <c r="BE6572" s="23"/>
      <c r="BF6572" s="23"/>
      <c r="BG6572" s="23"/>
      <c r="BH6572" s="23"/>
      <c r="BI6572" s="23"/>
      <c r="BJ6572" s="23"/>
      <c r="BK6572" s="23"/>
    </row>
    <row r="6573" spans="28:63">
      <c r="AB6573" s="129">
        <v>6571</v>
      </c>
      <c r="AC6573" s="19">
        <v>7.0888500383693431E-3</v>
      </c>
      <c r="AD6573" s="20">
        <f t="shared" si="1044"/>
        <v>0.65456479649109967</v>
      </c>
      <c r="AE6573" s="22">
        <f t="shared" si="1045"/>
        <v>0.65456479649109967</v>
      </c>
      <c r="AF6573" s="21">
        <v>0.38143791398380955</v>
      </c>
      <c r="AG6573" s="22">
        <f t="shared" si="1046"/>
        <v>3.6922322972929802</v>
      </c>
      <c r="AH6573" s="22">
        <f t="shared" si="1047"/>
        <v>3.6922322972929802</v>
      </c>
      <c r="AI6573" s="23">
        <f t="shared" si="1048"/>
        <v>5.6407437691207774</v>
      </c>
      <c r="AJ6573" s="46"/>
      <c r="AK6573" s="25"/>
      <c r="AL6573" s="129">
        <v>6571</v>
      </c>
      <c r="AM6573" s="21">
        <v>0.93108504253474678</v>
      </c>
      <c r="AN6573" s="22">
        <f t="shared" si="1049"/>
        <v>2.0242902935395048</v>
      </c>
      <c r="AO6573" s="22">
        <f t="shared" si="1050"/>
        <v>2.0242902935395048</v>
      </c>
      <c r="AP6573" s="21">
        <v>0.80798680366569287</v>
      </c>
      <c r="AQ6573" s="22">
        <f t="shared" si="1051"/>
        <v>516.62109586358588</v>
      </c>
      <c r="AR6573" s="22">
        <f t="shared" si="1052"/>
        <v>516.62109586358588</v>
      </c>
      <c r="AS6573" s="23">
        <f t="shared" si="1053"/>
        <v>255.21097320496725</v>
      </c>
      <c r="AT6573" s="23"/>
      <c r="AU6573" s="23"/>
      <c r="AV6573" s="23"/>
      <c r="AW6573" s="23"/>
      <c r="AX6573" s="23"/>
      <c r="AY6573" s="23"/>
      <c r="AZ6573" s="23"/>
      <c r="BA6573" s="23"/>
      <c r="BB6573" s="23"/>
      <c r="BC6573" s="23"/>
      <c r="BD6573" s="23"/>
      <c r="BE6573" s="23"/>
      <c r="BF6573" s="23"/>
      <c r="BG6573" s="23"/>
      <c r="BH6573" s="23"/>
      <c r="BI6573" s="23"/>
      <c r="BJ6573" s="23"/>
      <c r="BK6573" s="23"/>
    </row>
    <row r="6574" spans="28:63">
      <c r="AB6574" s="129">
        <v>6572</v>
      </c>
      <c r="AC6574" s="19">
        <v>0.88005556249998507</v>
      </c>
      <c r="AD6574" s="20">
        <f t="shared" si="1044"/>
        <v>1.4666518698120004</v>
      </c>
      <c r="AE6574" s="22">
        <f t="shared" si="1045"/>
        <v>1.4666518698120004</v>
      </c>
      <c r="AF6574" s="21">
        <v>0.51774027674834411</v>
      </c>
      <c r="AG6574" s="22">
        <f t="shared" si="1046"/>
        <v>4.1963449555000816</v>
      </c>
      <c r="AH6574" s="22">
        <f t="shared" si="1047"/>
        <v>4.1963449555000816</v>
      </c>
      <c r="AI6574" s="23">
        <f t="shared" si="1048"/>
        <v>2.8611731535432341</v>
      </c>
      <c r="AJ6574" s="46"/>
      <c r="AK6574" s="25"/>
      <c r="AL6574" s="129">
        <v>6572</v>
      </c>
      <c r="AM6574" s="21">
        <v>6.035548288302095E-2</v>
      </c>
      <c r="AN6574" s="22">
        <f t="shared" si="1049"/>
        <v>1.30061428194219</v>
      </c>
      <c r="AO6574" s="22">
        <f t="shared" si="1050"/>
        <v>1.30061428194219</v>
      </c>
      <c r="AP6574" s="21">
        <v>0.18992197494243535</v>
      </c>
      <c r="AQ6574" s="22">
        <f t="shared" si="1051"/>
        <v>463.14203697596889</v>
      </c>
      <c r="AR6574" s="22">
        <f t="shared" si="1052"/>
        <v>463.14203697596889</v>
      </c>
      <c r="AS6574" s="23">
        <f t="shared" si="1053"/>
        <v>356.09484180380139</v>
      </c>
      <c r="AT6574" s="23"/>
      <c r="AU6574" s="23"/>
      <c r="AV6574" s="23"/>
      <c r="AW6574" s="23"/>
      <c r="AX6574" s="23"/>
      <c r="AY6574" s="23"/>
      <c r="AZ6574" s="23"/>
      <c r="BA6574" s="23"/>
      <c r="BB6574" s="23"/>
      <c r="BC6574" s="23"/>
      <c r="BD6574" s="23"/>
      <c r="BE6574" s="23"/>
      <c r="BF6574" s="23"/>
      <c r="BG6574" s="23"/>
      <c r="BH6574" s="23"/>
      <c r="BI6574" s="23"/>
      <c r="BJ6574" s="23"/>
      <c r="BK6574" s="23"/>
    </row>
    <row r="6575" spans="28:63">
      <c r="AB6575" s="129">
        <v>6573</v>
      </c>
      <c r="AC6575" s="19">
        <v>0.93168964659656928</v>
      </c>
      <c r="AD6575" s="20">
        <f t="shared" si="1044"/>
        <v>1.5975017588466054</v>
      </c>
      <c r="AE6575" s="22">
        <f t="shared" si="1045"/>
        <v>1.5975017588466054</v>
      </c>
      <c r="AF6575" s="21">
        <v>0.59893613765271192</v>
      </c>
      <c r="AG6575" s="22">
        <f t="shared" si="1046"/>
        <v>4.5312947847332659</v>
      </c>
      <c r="AH6575" s="22">
        <f t="shared" si="1047"/>
        <v>4.5312947847332659</v>
      </c>
      <c r="AI6575" s="23">
        <f t="shared" si="1048"/>
        <v>2.8364881350771443</v>
      </c>
      <c r="AJ6575" s="46"/>
      <c r="AK6575" s="25"/>
      <c r="AL6575" s="129">
        <v>6573</v>
      </c>
      <c r="AM6575" s="21">
        <v>0.39820141783753094</v>
      </c>
      <c r="AN6575" s="22">
        <f t="shared" si="1049"/>
        <v>1.646665353929623</v>
      </c>
      <c r="AO6575" s="22">
        <f t="shared" si="1050"/>
        <v>1.646665353929623</v>
      </c>
      <c r="AP6575" s="21">
        <v>3.9973106192479624E-2</v>
      </c>
      <c r="AQ6575" s="22">
        <f t="shared" si="1051"/>
        <v>439.79233287630086</v>
      </c>
      <c r="AR6575" s="22">
        <f t="shared" si="1052"/>
        <v>439.79233287630086</v>
      </c>
      <c r="AS6575" s="23">
        <f t="shared" si="1053"/>
        <v>267.08057701388742</v>
      </c>
      <c r="AT6575" s="23"/>
      <c r="AU6575" s="23"/>
      <c r="AV6575" s="23"/>
      <c r="AW6575" s="23"/>
      <c r="AX6575" s="23"/>
      <c r="AY6575" s="23"/>
      <c r="AZ6575" s="23"/>
      <c r="BA6575" s="23"/>
      <c r="BB6575" s="23"/>
      <c r="BC6575" s="23"/>
      <c r="BD6575" s="23"/>
      <c r="BE6575" s="23"/>
      <c r="BF6575" s="23"/>
      <c r="BG6575" s="23"/>
      <c r="BH6575" s="23"/>
      <c r="BI6575" s="23"/>
      <c r="BJ6575" s="23"/>
      <c r="BK6575" s="23"/>
    </row>
    <row r="6576" spans="28:63">
      <c r="AB6576" s="129">
        <v>6574</v>
      </c>
      <c r="AC6576" s="19">
        <v>0.57143943540498887</v>
      </c>
      <c r="AD6576" s="20">
        <f t="shared" si="1044"/>
        <v>0.99184612533922745</v>
      </c>
      <c r="AE6576" s="22">
        <f t="shared" si="1045"/>
        <v>0.99184612533922745</v>
      </c>
      <c r="AF6576" s="21">
        <v>0.89950192831760367</v>
      </c>
      <c r="AG6576" s="22">
        <f t="shared" si="1046"/>
        <v>6.2636411227882958</v>
      </c>
      <c r="AH6576" s="22">
        <f t="shared" si="1047"/>
        <v>6.2636411227882958</v>
      </c>
      <c r="AI6576" s="23">
        <f t="shared" si="1048"/>
        <v>6.3151339333467975</v>
      </c>
      <c r="AJ6576" s="46"/>
      <c r="AK6576" s="25"/>
      <c r="AL6576" s="129">
        <v>6574</v>
      </c>
      <c r="AM6576" s="21">
        <v>0.50750579323115885</v>
      </c>
      <c r="AN6576" s="22">
        <f t="shared" si="1049"/>
        <v>1.7197285921870358</v>
      </c>
      <c r="AO6576" s="22">
        <f t="shared" si="1050"/>
        <v>1.7197285921870358</v>
      </c>
      <c r="AP6576" s="21">
        <v>0.47357727612921641</v>
      </c>
      <c r="AQ6576" s="22">
        <f t="shared" si="1051"/>
        <v>488.12530591539621</v>
      </c>
      <c r="AR6576" s="22">
        <f t="shared" si="1052"/>
        <v>488.12530591539621</v>
      </c>
      <c r="AS6576" s="23">
        <f t="shared" si="1053"/>
        <v>283.83857088439237</v>
      </c>
      <c r="AT6576" s="23"/>
      <c r="AU6576" s="23"/>
      <c r="AV6576" s="23"/>
      <c r="AW6576" s="23"/>
      <c r="AX6576" s="23"/>
      <c r="AY6576" s="23"/>
      <c r="AZ6576" s="23"/>
      <c r="BA6576" s="23"/>
      <c r="BB6576" s="23"/>
      <c r="BC6576" s="23"/>
      <c r="BD6576" s="23"/>
      <c r="BE6576" s="23"/>
      <c r="BF6576" s="23"/>
      <c r="BG6576" s="23"/>
      <c r="BH6576" s="23"/>
      <c r="BI6576" s="23"/>
      <c r="BJ6576" s="23"/>
      <c r="BK6576" s="23"/>
    </row>
    <row r="6577" spans="28:63">
      <c r="AB6577" s="129">
        <v>6575</v>
      </c>
      <c r="AC6577" s="19">
        <v>0.45258192813844156</v>
      </c>
      <c r="AD6577" s="20">
        <f t="shared" si="1044"/>
        <v>0.86058931932912275</v>
      </c>
      <c r="AE6577" s="22">
        <f t="shared" si="1045"/>
        <v>0.86058931932912275</v>
      </c>
      <c r="AF6577" s="21">
        <v>0.30651719178464909</v>
      </c>
      <c r="AG6577" s="22">
        <f t="shared" si="1046"/>
        <v>3.4388067080575802</v>
      </c>
      <c r="AH6577" s="22">
        <f t="shared" si="1047"/>
        <v>3.4388067080575802</v>
      </c>
      <c r="AI6577" s="23">
        <f t="shared" si="1048"/>
        <v>3.9958742582795721</v>
      </c>
      <c r="AJ6577" s="46"/>
      <c r="AK6577" s="25"/>
      <c r="AL6577" s="129">
        <v>6575</v>
      </c>
      <c r="AM6577" s="21">
        <v>0.53224773968554473</v>
      </c>
      <c r="AN6577" s="22">
        <f t="shared" si="1049"/>
        <v>1.7351370675533659</v>
      </c>
      <c r="AO6577" s="22">
        <f t="shared" si="1050"/>
        <v>1.7351370675533659</v>
      </c>
      <c r="AP6577" s="21">
        <v>0.43455601648965936</v>
      </c>
      <c r="AQ6577" s="22">
        <f t="shared" si="1051"/>
        <v>485.25832484517713</v>
      </c>
      <c r="AR6577" s="22">
        <f t="shared" si="1052"/>
        <v>485.25832484517713</v>
      </c>
      <c r="AS6577" s="23">
        <f t="shared" si="1053"/>
        <v>279.66570129783275</v>
      </c>
      <c r="AT6577" s="23"/>
      <c r="AU6577" s="23"/>
      <c r="AV6577" s="23"/>
      <c r="AW6577" s="23"/>
      <c r="AX6577" s="23"/>
      <c r="AY6577" s="23"/>
      <c r="AZ6577" s="23"/>
      <c r="BA6577" s="23"/>
      <c r="BB6577" s="23"/>
      <c r="BC6577" s="23"/>
      <c r="BD6577" s="23"/>
      <c r="BE6577" s="23"/>
      <c r="BF6577" s="23"/>
      <c r="BG6577" s="23"/>
      <c r="BH6577" s="23"/>
      <c r="BI6577" s="23"/>
      <c r="BJ6577" s="23"/>
      <c r="BK6577" s="23"/>
    </row>
    <row r="6578" spans="28:63">
      <c r="AB6578" s="129">
        <v>6576</v>
      </c>
      <c r="AC6578" s="19">
        <v>0.74535411627490256</v>
      </c>
      <c r="AD6578" s="20">
        <f t="shared" si="1044"/>
        <v>1.2228782734716259</v>
      </c>
      <c r="AE6578" s="22">
        <f t="shared" si="1045"/>
        <v>1.2228782734716259</v>
      </c>
      <c r="AF6578" s="21">
        <v>0.57783153125367104</v>
      </c>
      <c r="AG6578" s="22">
        <f t="shared" si="1046"/>
        <v>4.4412004745434359</v>
      </c>
      <c r="AH6578" s="22">
        <f t="shared" si="1047"/>
        <v>4.4412004745434359</v>
      </c>
      <c r="AI6578" s="23">
        <f t="shared" si="1048"/>
        <v>3.6317600622139796</v>
      </c>
      <c r="AJ6578" s="46"/>
      <c r="AK6578" s="25"/>
      <c r="AL6578" s="129">
        <v>6576</v>
      </c>
      <c r="AM6578" s="21">
        <v>0.61091339954761048</v>
      </c>
      <c r="AN6578" s="22">
        <f t="shared" si="1049"/>
        <v>1.7818835839333993</v>
      </c>
      <c r="AO6578" s="22">
        <f t="shared" si="1050"/>
        <v>1.7818835839333993</v>
      </c>
      <c r="AP6578" s="21">
        <v>4.3076322859635918E-2</v>
      </c>
      <c r="AQ6578" s="22">
        <f t="shared" si="1051"/>
        <v>440.54623965655105</v>
      </c>
      <c r="AR6578" s="22">
        <f t="shared" si="1052"/>
        <v>440.54623965655105</v>
      </c>
      <c r="AS6578" s="23">
        <f t="shared" si="1053"/>
        <v>247.23626370925541</v>
      </c>
      <c r="AT6578" s="23"/>
      <c r="AU6578" s="23"/>
      <c r="AV6578" s="23"/>
      <c r="AW6578" s="23"/>
      <c r="AX6578" s="23"/>
      <c r="AY6578" s="23"/>
      <c r="AZ6578" s="23"/>
      <c r="BA6578" s="23"/>
      <c r="BB6578" s="23"/>
      <c r="BC6578" s="23"/>
      <c r="BD6578" s="23"/>
      <c r="BE6578" s="23"/>
      <c r="BF6578" s="23"/>
      <c r="BG6578" s="23"/>
      <c r="BH6578" s="23"/>
      <c r="BI6578" s="23"/>
      <c r="BJ6578" s="23"/>
      <c r="BK6578" s="23"/>
    </row>
    <row r="6579" spans="28:63">
      <c r="AB6579" s="129">
        <v>6577</v>
      </c>
      <c r="AC6579" s="19">
        <v>0.6970079311701245</v>
      </c>
      <c r="AD6579" s="20">
        <f t="shared" si="1044"/>
        <v>1.1523113835629659</v>
      </c>
      <c r="AE6579" s="22">
        <f t="shared" si="1045"/>
        <v>1.1523113835629659</v>
      </c>
      <c r="AF6579" s="21">
        <v>0.21065536960291953</v>
      </c>
      <c r="AG6579" s="22">
        <f t="shared" si="1046"/>
        <v>3.1337551529015295</v>
      </c>
      <c r="AH6579" s="22">
        <f t="shared" si="1047"/>
        <v>3.1337551529015295</v>
      </c>
      <c r="AI6579" s="23">
        <f t="shared" si="1048"/>
        <v>2.7195384837837033</v>
      </c>
      <c r="AJ6579" s="46"/>
      <c r="AK6579" s="25"/>
      <c r="AL6579" s="129">
        <v>6577</v>
      </c>
      <c r="AM6579" s="21">
        <v>0.64174128437863498</v>
      </c>
      <c r="AN6579" s="22">
        <f t="shared" si="1049"/>
        <v>1.7993748478525862</v>
      </c>
      <c r="AO6579" s="22">
        <f t="shared" si="1050"/>
        <v>1.7993748478525862</v>
      </c>
      <c r="AP6579" s="21">
        <v>0.15143111369526208</v>
      </c>
      <c r="AQ6579" s="22">
        <f t="shared" si="1051"/>
        <v>458.52304393753911</v>
      </c>
      <c r="AR6579" s="22">
        <f t="shared" si="1052"/>
        <v>458.52304393753911</v>
      </c>
      <c r="AS6579" s="23">
        <f t="shared" si="1053"/>
        <v>254.82352634013458</v>
      </c>
      <c r="AT6579" s="23"/>
      <c r="AU6579" s="23"/>
      <c r="AV6579" s="23"/>
      <c r="AW6579" s="23"/>
      <c r="AX6579" s="23"/>
      <c r="AY6579" s="23"/>
      <c r="AZ6579" s="23"/>
      <c r="BA6579" s="23"/>
      <c r="BB6579" s="23"/>
      <c r="BC6579" s="23"/>
      <c r="BD6579" s="23"/>
      <c r="BE6579" s="23"/>
      <c r="BF6579" s="23"/>
      <c r="BG6579" s="23"/>
      <c r="BH6579" s="23"/>
      <c r="BI6579" s="23"/>
      <c r="BJ6579" s="23"/>
      <c r="BK6579" s="23"/>
    </row>
    <row r="6580" spans="28:63">
      <c r="AB6580" s="129">
        <v>6578</v>
      </c>
      <c r="AC6580" s="19">
        <v>5.2163323538293893E-2</v>
      </c>
      <c r="AD6580" s="20">
        <f t="shared" si="1044"/>
        <v>0.74801552582781117</v>
      </c>
      <c r="AE6580" s="22">
        <f t="shared" si="1045"/>
        <v>0.74801552582781117</v>
      </c>
      <c r="AF6580" s="21">
        <v>0.21561344364766621</v>
      </c>
      <c r="AG6580" s="22">
        <f t="shared" si="1046"/>
        <v>3.1490622874984249</v>
      </c>
      <c r="AH6580" s="22">
        <f t="shared" si="1047"/>
        <v>3.1490622874984249</v>
      </c>
      <c r="AI6580" s="23">
        <f t="shared" si="1048"/>
        <v>4.2098889378177438</v>
      </c>
      <c r="AJ6580" s="46"/>
      <c r="AK6580" s="25"/>
      <c r="AL6580" s="129">
        <v>6578</v>
      </c>
      <c r="AM6580" s="21">
        <v>2.2242259889505456E-2</v>
      </c>
      <c r="AN6580" s="22">
        <f t="shared" si="1049"/>
        <v>1.2139259436214553</v>
      </c>
      <c r="AO6580" s="22">
        <f t="shared" si="1050"/>
        <v>1.2139259436214553</v>
      </c>
      <c r="AP6580" s="21">
        <v>0.39427722133671061</v>
      </c>
      <c r="AQ6580" s="22">
        <f t="shared" si="1051"/>
        <v>482.16041159049513</v>
      </c>
      <c r="AR6580" s="22">
        <f t="shared" si="1052"/>
        <v>482.16041159049513</v>
      </c>
      <c r="AS6580" s="23">
        <f t="shared" si="1053"/>
        <v>397.1909605557039</v>
      </c>
      <c r="AT6580" s="23"/>
      <c r="AU6580" s="23"/>
      <c r="AV6580" s="23"/>
      <c r="AW6580" s="23"/>
      <c r="AX6580" s="23"/>
      <c r="AY6580" s="23"/>
      <c r="AZ6580" s="23"/>
      <c r="BA6580" s="23"/>
      <c r="BB6580" s="23"/>
      <c r="BC6580" s="23"/>
      <c r="BD6580" s="23"/>
      <c r="BE6580" s="23"/>
      <c r="BF6580" s="23"/>
      <c r="BG6580" s="23"/>
      <c r="BH6580" s="23"/>
      <c r="BI6580" s="23"/>
      <c r="BJ6580" s="23"/>
      <c r="BK6580" s="23"/>
    </row>
    <row r="6581" spans="28:63">
      <c r="AB6581" s="129">
        <v>6579</v>
      </c>
      <c r="AC6581" s="19">
        <v>0.19613707077828679</v>
      </c>
      <c r="AD6581" s="20">
        <f t="shared" si="1044"/>
        <v>0.88701492944946336</v>
      </c>
      <c r="AE6581" s="22">
        <f t="shared" si="1045"/>
        <v>0.88701492944946336</v>
      </c>
      <c r="AF6581" s="21">
        <v>0.61046655033049113</v>
      </c>
      <c r="AG6581" s="22">
        <f t="shared" si="1046"/>
        <v>4.5815202954989971</v>
      </c>
      <c r="AH6581" s="22">
        <f t="shared" si="1047"/>
        <v>4.5815202954989971</v>
      </c>
      <c r="AI6581" s="23">
        <f t="shared" si="1048"/>
        <v>5.1650994175966956</v>
      </c>
      <c r="AJ6581" s="46"/>
      <c r="AK6581" s="25"/>
      <c r="AL6581" s="129">
        <v>6579</v>
      </c>
      <c r="AM6581" s="21">
        <v>0.18065729947070719</v>
      </c>
      <c r="AN6581" s="22">
        <f t="shared" si="1049"/>
        <v>1.4616831752817752</v>
      </c>
      <c r="AO6581" s="22">
        <f t="shared" si="1050"/>
        <v>1.4616831752817752</v>
      </c>
      <c r="AP6581" s="21">
        <v>0.53909972838778475</v>
      </c>
      <c r="AQ6581" s="22">
        <f t="shared" si="1051"/>
        <v>492.79268892598282</v>
      </c>
      <c r="AR6581" s="22">
        <f t="shared" si="1052"/>
        <v>492.79268892598282</v>
      </c>
      <c r="AS6581" s="23">
        <f t="shared" si="1053"/>
        <v>337.14056319419905</v>
      </c>
      <c r="AT6581" s="23"/>
      <c r="AU6581" s="23"/>
      <c r="AV6581" s="23"/>
      <c r="AW6581" s="23"/>
      <c r="AX6581" s="23"/>
      <c r="AY6581" s="23"/>
      <c r="AZ6581" s="23"/>
      <c r="BA6581" s="23"/>
      <c r="BB6581" s="23"/>
      <c r="BC6581" s="23"/>
      <c r="BD6581" s="23"/>
      <c r="BE6581" s="23"/>
      <c r="BF6581" s="23"/>
      <c r="BG6581" s="23"/>
      <c r="BH6581" s="23"/>
      <c r="BI6581" s="23"/>
      <c r="BJ6581" s="23"/>
      <c r="BK6581" s="23"/>
    </row>
    <row r="6582" spans="28:63">
      <c r="AB6582" s="129">
        <v>6580</v>
      </c>
      <c r="AC6582" s="19">
        <v>0.47569556222161946</v>
      </c>
      <c r="AD6582" s="20">
        <f t="shared" si="1044"/>
        <v>0.88490341017685492</v>
      </c>
      <c r="AE6582" s="22">
        <f t="shared" si="1045"/>
        <v>0.88490341017685492</v>
      </c>
      <c r="AF6582" s="21">
        <v>0.27585120268180674</v>
      </c>
      <c r="AG6582" s="22">
        <f t="shared" si="1046"/>
        <v>3.3390490327031115</v>
      </c>
      <c r="AH6582" s="22">
        <f t="shared" si="1047"/>
        <v>3.3390490327031115</v>
      </c>
      <c r="AI6582" s="23">
        <f t="shared" si="1048"/>
        <v>3.7733485873173165</v>
      </c>
      <c r="AJ6582" s="46"/>
      <c r="AK6582" s="25"/>
      <c r="AL6582" s="129">
        <v>6580</v>
      </c>
      <c r="AM6582" s="21">
        <v>7.8061182887719793E-3</v>
      </c>
      <c r="AN6582" s="22">
        <f t="shared" si="1049"/>
        <v>1.1593401146209517</v>
      </c>
      <c r="AO6582" s="22">
        <f t="shared" si="1050"/>
        <v>1.1593401146209517</v>
      </c>
      <c r="AP6582" s="21">
        <v>0.86062016046709189</v>
      </c>
      <c r="AQ6582" s="22">
        <f t="shared" si="1051"/>
        <v>523.0416122183002</v>
      </c>
      <c r="AR6582" s="22">
        <f t="shared" si="1052"/>
        <v>523.0416122183002</v>
      </c>
      <c r="AS6582" s="23">
        <f t="shared" si="1053"/>
        <v>451.15458839212994</v>
      </c>
      <c r="AT6582" s="23"/>
      <c r="AU6582" s="23"/>
      <c r="AV6582" s="23"/>
      <c r="AW6582" s="23"/>
      <c r="AX6582" s="23"/>
      <c r="AY6582" s="23"/>
      <c r="AZ6582" s="23"/>
      <c r="BA6582" s="23"/>
      <c r="BB6582" s="23"/>
      <c r="BC6582" s="23"/>
      <c r="BD6582" s="23"/>
      <c r="BE6582" s="23"/>
      <c r="BF6582" s="23"/>
      <c r="BG6582" s="23"/>
      <c r="BH6582" s="23"/>
      <c r="BI6582" s="23"/>
      <c r="BJ6582" s="23"/>
      <c r="BK6582" s="23"/>
    </row>
    <row r="6583" spans="28:63">
      <c r="AB6583" s="129">
        <v>6581</v>
      </c>
      <c r="AC6583" s="19">
        <v>0.61639546159343661</v>
      </c>
      <c r="AD6583" s="20">
        <f t="shared" si="1044"/>
        <v>1.0461884235945729</v>
      </c>
      <c r="AE6583" s="22">
        <f t="shared" si="1045"/>
        <v>1.0461884235945729</v>
      </c>
      <c r="AF6583" s="21">
        <v>0.10495119145256437</v>
      </c>
      <c r="AG6583" s="22">
        <f t="shared" si="1046"/>
        <v>2.793540892906841</v>
      </c>
      <c r="AH6583" s="22">
        <f t="shared" si="1047"/>
        <v>2.793540892906841</v>
      </c>
      <c r="AI6583" s="23">
        <f t="shared" si="1048"/>
        <v>2.6702081861206066</v>
      </c>
      <c r="AJ6583" s="46"/>
      <c r="AK6583" s="25"/>
      <c r="AL6583" s="129">
        <v>6581</v>
      </c>
      <c r="AM6583" s="21">
        <v>0.33122949438009575</v>
      </c>
      <c r="AN6583" s="22">
        <f t="shared" si="1049"/>
        <v>1.5968205339071866</v>
      </c>
      <c r="AO6583" s="22">
        <f t="shared" si="1050"/>
        <v>1.5968205339071866</v>
      </c>
      <c r="AP6583" s="21">
        <v>8.6895966443486516E-3</v>
      </c>
      <c r="AQ6583" s="22">
        <f t="shared" si="1051"/>
        <v>429.22811178490036</v>
      </c>
      <c r="AR6583" s="22">
        <f t="shared" si="1052"/>
        <v>429.22811178490036</v>
      </c>
      <c r="AS6583" s="23">
        <f t="shared" si="1053"/>
        <v>268.80172359422374</v>
      </c>
      <c r="AT6583" s="23"/>
      <c r="AU6583" s="23"/>
      <c r="AV6583" s="23"/>
      <c r="AW6583" s="23"/>
      <c r="AX6583" s="23"/>
      <c r="AY6583" s="23"/>
      <c r="AZ6583" s="23"/>
      <c r="BA6583" s="23"/>
      <c r="BB6583" s="23"/>
      <c r="BC6583" s="23"/>
      <c r="BD6583" s="23"/>
      <c r="BE6583" s="23"/>
      <c r="BF6583" s="23"/>
      <c r="BG6583" s="23"/>
      <c r="BH6583" s="23"/>
      <c r="BI6583" s="23"/>
      <c r="BJ6583" s="23"/>
      <c r="BK6583" s="23"/>
    </row>
    <row r="6584" spans="28:63">
      <c r="AB6584" s="129">
        <v>6582</v>
      </c>
      <c r="AC6584" s="19">
        <v>0.77557093358316809</v>
      </c>
      <c r="AD6584" s="20">
        <f t="shared" si="1044"/>
        <v>1.270441247112915</v>
      </c>
      <c r="AE6584" s="22">
        <f t="shared" si="1045"/>
        <v>1.270441247112915</v>
      </c>
      <c r="AF6584" s="21">
        <v>0.96081798006243857</v>
      </c>
      <c r="AG6584" s="22">
        <f t="shared" si="1046"/>
        <v>6.9158133933096009</v>
      </c>
      <c r="AH6584" s="22">
        <f t="shared" si="1047"/>
        <v>6.9158133933096009</v>
      </c>
      <c r="AI6584" s="23">
        <f t="shared" si="1048"/>
        <v>5.4436310290033694</v>
      </c>
      <c r="AJ6584" s="46"/>
      <c r="AK6584" s="25"/>
      <c r="AL6584" s="129">
        <v>6582</v>
      </c>
      <c r="AM6584" s="21">
        <v>0.48385952540434163</v>
      </c>
      <c r="AN6584" s="22">
        <f t="shared" si="1049"/>
        <v>1.7046473575434873</v>
      </c>
      <c r="AO6584" s="22">
        <f t="shared" si="1050"/>
        <v>1.7046473575434873</v>
      </c>
      <c r="AP6584" s="21">
        <v>0.88130259270743627</v>
      </c>
      <c r="AQ6584" s="22">
        <f t="shared" si="1051"/>
        <v>525.89377488687546</v>
      </c>
      <c r="AR6584" s="22">
        <f t="shared" si="1052"/>
        <v>525.89377488687546</v>
      </c>
      <c r="AS6584" s="23">
        <f t="shared" si="1053"/>
        <v>308.50590449670727</v>
      </c>
      <c r="AT6584" s="23"/>
      <c r="AU6584" s="23"/>
      <c r="AV6584" s="23"/>
      <c r="AW6584" s="23"/>
      <c r="AX6584" s="23"/>
      <c r="AY6584" s="23"/>
      <c r="AZ6584" s="23"/>
      <c r="BA6584" s="23"/>
      <c r="BB6584" s="23"/>
      <c r="BC6584" s="23"/>
      <c r="BD6584" s="23"/>
      <c r="BE6584" s="23"/>
      <c r="BF6584" s="23"/>
      <c r="BG6584" s="23"/>
      <c r="BH6584" s="23"/>
      <c r="BI6584" s="23"/>
      <c r="BJ6584" s="23"/>
      <c r="BK6584" s="23"/>
    </row>
    <row r="6585" spans="28:63">
      <c r="AB6585" s="129">
        <v>6583</v>
      </c>
      <c r="AC6585" s="19">
        <v>0.71726632315263061</v>
      </c>
      <c r="AD6585" s="20">
        <f t="shared" si="1044"/>
        <v>1.1811403123787194</v>
      </c>
      <c r="AE6585" s="22">
        <f t="shared" si="1045"/>
        <v>1.1811403123787194</v>
      </c>
      <c r="AF6585" s="21">
        <v>0.5023024818459495</v>
      </c>
      <c r="AG6585" s="22">
        <f t="shared" si="1046"/>
        <v>4.1359444175036106</v>
      </c>
      <c r="AH6585" s="22">
        <f t="shared" si="1047"/>
        <v>4.1359444175036106</v>
      </c>
      <c r="AI6585" s="23">
        <f t="shared" si="1048"/>
        <v>3.5016537613335359</v>
      </c>
      <c r="AJ6585" s="46"/>
      <c r="AK6585" s="25"/>
      <c r="AL6585" s="129">
        <v>6583</v>
      </c>
      <c r="AM6585" s="21">
        <v>0.42788765440759247</v>
      </c>
      <c r="AN6585" s="22">
        <f t="shared" si="1049"/>
        <v>1.6674083796765948</v>
      </c>
      <c r="AO6585" s="22">
        <f t="shared" si="1050"/>
        <v>1.6674083796765948</v>
      </c>
      <c r="AP6585" s="21">
        <v>0.71765133719308249</v>
      </c>
      <c r="AQ6585" s="22">
        <f t="shared" si="1051"/>
        <v>507.39755808417453</v>
      </c>
      <c r="AR6585" s="22">
        <f t="shared" si="1052"/>
        <v>507.39755808417453</v>
      </c>
      <c r="AS6585" s="23">
        <f t="shared" si="1053"/>
        <v>304.30311150444606</v>
      </c>
      <c r="AT6585" s="23"/>
      <c r="AU6585" s="23"/>
      <c r="AV6585" s="23"/>
      <c r="AW6585" s="23"/>
      <c r="AX6585" s="23"/>
      <c r="AY6585" s="23"/>
      <c r="AZ6585" s="23"/>
      <c r="BA6585" s="23"/>
      <c r="BB6585" s="23"/>
      <c r="BC6585" s="23"/>
      <c r="BD6585" s="23"/>
      <c r="BE6585" s="23"/>
      <c r="BF6585" s="23"/>
      <c r="BG6585" s="23"/>
      <c r="BH6585" s="23"/>
      <c r="BI6585" s="23"/>
      <c r="BJ6585" s="23"/>
      <c r="BK6585" s="23"/>
    </row>
    <row r="6586" spans="28:63">
      <c r="AB6586" s="129">
        <v>6584</v>
      </c>
      <c r="AC6586" s="19">
        <v>0.7863063527373485</v>
      </c>
      <c r="AD6586" s="20">
        <f t="shared" si="1044"/>
        <v>1.2881040428207895</v>
      </c>
      <c r="AE6586" s="22">
        <f t="shared" si="1045"/>
        <v>1.2881040428207895</v>
      </c>
      <c r="AF6586" s="21">
        <v>0.54333161066801994</v>
      </c>
      <c r="AG6586" s="22">
        <f t="shared" si="1046"/>
        <v>4.2986419141132259</v>
      </c>
      <c r="AH6586" s="22">
        <f t="shared" si="1047"/>
        <v>4.2986419141132259</v>
      </c>
      <c r="AI6586" s="23">
        <f t="shared" si="1048"/>
        <v>3.3371853291444755</v>
      </c>
      <c r="AJ6586" s="46"/>
      <c r="AK6586" s="25"/>
      <c r="AL6586" s="129">
        <v>6584</v>
      </c>
      <c r="AM6586" s="21">
        <v>0.25170175589783139</v>
      </c>
      <c r="AN6586" s="22">
        <f t="shared" si="1049"/>
        <v>1.530524467655211</v>
      </c>
      <c r="AO6586" s="22">
        <f t="shared" si="1050"/>
        <v>1.530524467655211</v>
      </c>
      <c r="AP6586" s="21">
        <v>7.0977478055146093E-2</v>
      </c>
      <c r="AQ6586" s="22">
        <f t="shared" si="1051"/>
        <v>446.37383712963344</v>
      </c>
      <c r="AR6586" s="22">
        <f t="shared" si="1052"/>
        <v>446.37383712963344</v>
      </c>
      <c r="AS6586" s="23">
        <f t="shared" si="1053"/>
        <v>291.64763227437038</v>
      </c>
      <c r="AT6586" s="23"/>
      <c r="AU6586" s="23"/>
      <c r="AV6586" s="23"/>
      <c r="AW6586" s="23"/>
      <c r="AX6586" s="23"/>
      <c r="AY6586" s="23"/>
      <c r="AZ6586" s="23"/>
      <c r="BA6586" s="23"/>
      <c r="BB6586" s="23"/>
      <c r="BC6586" s="23"/>
      <c r="BD6586" s="23"/>
      <c r="BE6586" s="23"/>
      <c r="BF6586" s="23"/>
      <c r="BG6586" s="23"/>
      <c r="BH6586" s="23"/>
      <c r="BI6586" s="23"/>
      <c r="BJ6586" s="23"/>
      <c r="BK6586" s="23"/>
    </row>
    <row r="6587" spans="28:63">
      <c r="AB6587" s="129">
        <v>6585</v>
      </c>
      <c r="AC6587" s="19">
        <v>0.93145452386951721</v>
      </c>
      <c r="AD6587" s="20">
        <f t="shared" si="1044"/>
        <v>1.5968096588569451</v>
      </c>
      <c r="AE6587" s="22">
        <f t="shared" si="1045"/>
        <v>1.5968096588569451</v>
      </c>
      <c r="AF6587" s="21">
        <v>0.77394897597222967</v>
      </c>
      <c r="AG6587" s="22">
        <f t="shared" si="1046"/>
        <v>5.3958627684330631</v>
      </c>
      <c r="AH6587" s="22">
        <f t="shared" si="1047"/>
        <v>5.3958627684330631</v>
      </c>
      <c r="AI6587" s="23">
        <f t="shared" si="1048"/>
        <v>3.3791521353243938</v>
      </c>
      <c r="AJ6587" s="46"/>
      <c r="AK6587" s="25"/>
      <c r="AL6587" s="129">
        <v>6585</v>
      </c>
      <c r="AM6587" s="21">
        <v>0.26350712642742091</v>
      </c>
      <c r="AN6587" s="22">
        <f t="shared" si="1049"/>
        <v>1.5409687047415175</v>
      </c>
      <c r="AO6587" s="22">
        <f t="shared" si="1050"/>
        <v>1.5409687047415175</v>
      </c>
      <c r="AP6587" s="21">
        <v>3.1729231867645757E-2</v>
      </c>
      <c r="AQ6587" s="22">
        <f t="shared" si="1051"/>
        <v>437.63367438462353</v>
      </c>
      <c r="AR6587" s="22">
        <f t="shared" si="1052"/>
        <v>437.63367438462353</v>
      </c>
      <c r="AS6587" s="23">
        <f t="shared" si="1053"/>
        <v>283.99906697523249</v>
      </c>
      <c r="AT6587" s="23"/>
      <c r="AU6587" s="23"/>
      <c r="AV6587" s="23"/>
      <c r="AW6587" s="23"/>
      <c r="AX6587" s="23"/>
      <c r="AY6587" s="23"/>
      <c r="AZ6587" s="23"/>
      <c r="BA6587" s="23"/>
      <c r="BB6587" s="23"/>
      <c r="BC6587" s="23"/>
      <c r="BD6587" s="23"/>
      <c r="BE6587" s="23"/>
      <c r="BF6587" s="23"/>
      <c r="BG6587" s="23"/>
      <c r="BH6587" s="23"/>
      <c r="BI6587" s="23"/>
      <c r="BJ6587" s="23"/>
      <c r="BK6587" s="23"/>
    </row>
    <row r="6588" spans="28:63">
      <c r="AB6588" s="129">
        <v>6586</v>
      </c>
      <c r="AC6588" s="19">
        <v>0.85666334551191392</v>
      </c>
      <c r="AD6588" s="20">
        <f t="shared" si="1044"/>
        <v>1.4169586551676245</v>
      </c>
      <c r="AE6588" s="22">
        <f t="shared" si="1045"/>
        <v>1.4169586551676245</v>
      </c>
      <c r="AF6588" s="21">
        <v>0.2169082737810899</v>
      </c>
      <c r="AG6588" s="22">
        <f t="shared" si="1046"/>
        <v>3.1530677963718841</v>
      </c>
      <c r="AH6588" s="22">
        <f t="shared" si="1047"/>
        <v>3.1530677963718841</v>
      </c>
      <c r="AI6588" s="23">
        <f t="shared" si="1048"/>
        <v>2.2252362726835386</v>
      </c>
      <c r="AJ6588" s="46"/>
      <c r="AK6588" s="25"/>
      <c r="AL6588" s="129">
        <v>6586</v>
      </c>
      <c r="AM6588" s="21">
        <v>0.80177257154360682</v>
      </c>
      <c r="AN6588" s="22">
        <f t="shared" si="1049"/>
        <v>1.9019968323180707</v>
      </c>
      <c r="AO6588" s="22">
        <f t="shared" si="1050"/>
        <v>1.9019968323180707</v>
      </c>
      <c r="AP6588" s="21">
        <v>0.27601426909682836</v>
      </c>
      <c r="AQ6588" s="22">
        <f t="shared" si="1051"/>
        <v>472.00903611055406</v>
      </c>
      <c r="AR6588" s="22">
        <f t="shared" si="1052"/>
        <v>472.00903611055406</v>
      </c>
      <c r="AS6588" s="23">
        <f t="shared" si="1053"/>
        <v>248.16499590868932</v>
      </c>
      <c r="AT6588" s="23"/>
      <c r="AU6588" s="23"/>
      <c r="AV6588" s="23"/>
      <c r="AW6588" s="23"/>
      <c r="AX6588" s="23"/>
      <c r="AY6588" s="23"/>
      <c r="AZ6588" s="23"/>
      <c r="BA6588" s="23"/>
      <c r="BB6588" s="23"/>
      <c r="BC6588" s="23"/>
      <c r="BD6588" s="23"/>
      <c r="BE6588" s="23"/>
      <c r="BF6588" s="23"/>
      <c r="BG6588" s="23"/>
      <c r="BH6588" s="23"/>
      <c r="BI6588" s="23"/>
      <c r="BJ6588" s="23"/>
      <c r="BK6588" s="23"/>
    </row>
    <row r="6589" spans="28:63">
      <c r="AB6589" s="129">
        <v>6587</v>
      </c>
      <c r="AC6589" s="19">
        <v>0.21426130124463771</v>
      </c>
      <c r="AD6589" s="20">
        <f t="shared" si="1044"/>
        <v>0.89998291038448808</v>
      </c>
      <c r="AE6589" s="22">
        <f t="shared" si="1045"/>
        <v>0.89998291038448808</v>
      </c>
      <c r="AF6589" s="21">
        <v>0.71858202239185953</v>
      </c>
      <c r="AG6589" s="22">
        <f t="shared" si="1046"/>
        <v>5.0943951871866311</v>
      </c>
      <c r="AH6589" s="22">
        <f t="shared" si="1047"/>
        <v>5.0943951871866311</v>
      </c>
      <c r="AI6589" s="23">
        <f t="shared" si="1048"/>
        <v>5.6605465819458933</v>
      </c>
      <c r="AJ6589" s="46"/>
      <c r="AK6589" s="25"/>
      <c r="AL6589" s="129">
        <v>6587</v>
      </c>
      <c r="AM6589" s="21">
        <v>0.47938939110567913</v>
      </c>
      <c r="AN6589" s="22">
        <f t="shared" si="1049"/>
        <v>1.7017552613268503</v>
      </c>
      <c r="AO6589" s="22">
        <f t="shared" si="1050"/>
        <v>1.7017552613268503</v>
      </c>
      <c r="AP6589" s="21">
        <v>0.7928416759277509</v>
      </c>
      <c r="AQ6589" s="22">
        <f t="shared" si="1051"/>
        <v>514.94279662575536</v>
      </c>
      <c r="AR6589" s="22">
        <f t="shared" si="1052"/>
        <v>514.94279662575536</v>
      </c>
      <c r="AS6589" s="23">
        <f t="shared" si="1053"/>
        <v>302.59509597417491</v>
      </c>
      <c r="AT6589" s="23"/>
      <c r="AU6589" s="23"/>
      <c r="AV6589" s="23"/>
      <c r="AW6589" s="23"/>
      <c r="AX6589" s="23"/>
      <c r="AY6589" s="23"/>
      <c r="AZ6589" s="23"/>
      <c r="BA6589" s="23"/>
      <c r="BB6589" s="23"/>
      <c r="BC6589" s="23"/>
      <c r="BD6589" s="23"/>
      <c r="BE6589" s="23"/>
      <c r="BF6589" s="23"/>
      <c r="BG6589" s="23"/>
      <c r="BH6589" s="23"/>
      <c r="BI6589" s="23"/>
      <c r="BJ6589" s="23"/>
      <c r="BK6589" s="23"/>
    </row>
    <row r="6590" spans="28:63">
      <c r="AB6590" s="129">
        <v>6588</v>
      </c>
      <c r="AC6590" s="19">
        <v>0.79657841789199624</v>
      </c>
      <c r="AD6590" s="20">
        <f t="shared" si="1044"/>
        <v>1.3054248607045156</v>
      </c>
      <c r="AE6590" s="22">
        <f t="shared" si="1045"/>
        <v>1.3054248607045156</v>
      </c>
      <c r="AF6590" s="21">
        <v>0.12037363442641569</v>
      </c>
      <c r="AG6590" s="22">
        <f t="shared" si="1046"/>
        <v>2.8498481079337026</v>
      </c>
      <c r="AH6590" s="22">
        <f t="shared" si="1047"/>
        <v>2.8498481079337026</v>
      </c>
      <c r="AI6590" s="23">
        <f t="shared" si="1048"/>
        <v>2.1830809215596583</v>
      </c>
      <c r="AJ6590" s="46"/>
      <c r="AK6590" s="25"/>
      <c r="AL6590" s="129">
        <v>6588</v>
      </c>
      <c r="AM6590" s="21">
        <v>0.35927813845372736</v>
      </c>
      <c r="AN6590" s="22">
        <f t="shared" si="1049"/>
        <v>1.6182582009120585</v>
      </c>
      <c r="AO6590" s="22">
        <f t="shared" si="1050"/>
        <v>1.6182582009120585</v>
      </c>
      <c r="AP6590" s="21">
        <v>0.20151116345232056</v>
      </c>
      <c r="AQ6590" s="22">
        <f t="shared" si="1051"/>
        <v>464.43882763791976</v>
      </c>
      <c r="AR6590" s="22">
        <f t="shared" si="1052"/>
        <v>464.43882763791976</v>
      </c>
      <c r="AS6590" s="23">
        <f t="shared" si="1053"/>
        <v>286.99921148316116</v>
      </c>
      <c r="AT6590" s="23"/>
      <c r="AU6590" s="23"/>
      <c r="AV6590" s="23"/>
      <c r="AW6590" s="23"/>
      <c r="AX6590" s="23"/>
      <c r="AY6590" s="23"/>
      <c r="AZ6590" s="23"/>
      <c r="BA6590" s="23"/>
      <c r="BB6590" s="23"/>
      <c r="BC6590" s="23"/>
      <c r="BD6590" s="23"/>
      <c r="BE6590" s="23"/>
      <c r="BF6590" s="23"/>
      <c r="BG6590" s="23"/>
      <c r="BH6590" s="23"/>
      <c r="BI6590" s="23"/>
      <c r="BJ6590" s="23"/>
      <c r="BK6590" s="23"/>
    </row>
    <row r="6591" spans="28:63">
      <c r="AB6591" s="129">
        <v>6589</v>
      </c>
      <c r="AC6591" s="19">
        <v>0.26512840998032339</v>
      </c>
      <c r="AD6591" s="20">
        <f t="shared" si="1044"/>
        <v>0.67984036461848096</v>
      </c>
      <c r="AE6591" s="22">
        <f t="shared" si="1045"/>
        <v>0.67984036461848096</v>
      </c>
      <c r="AF6591" s="21">
        <v>1.0129440900142228E-2</v>
      </c>
      <c r="AG6591" s="22">
        <f t="shared" si="1046"/>
        <v>2.2465291978668112</v>
      </c>
      <c r="AH6591" s="22">
        <f t="shared" si="1047"/>
        <v>2.2465291978668112</v>
      </c>
      <c r="AI6591" s="23">
        <f t="shared" si="1048"/>
        <v>3.3044951650194219</v>
      </c>
      <c r="AJ6591" s="46"/>
      <c r="AK6591" s="25"/>
      <c r="AL6591" s="129">
        <v>6589</v>
      </c>
      <c r="AM6591" s="21">
        <v>5.9439333595693089E-2</v>
      </c>
      <c r="AN6591" s="22">
        <f t="shared" si="1049"/>
        <v>1.2989335027161601</v>
      </c>
      <c r="AO6591" s="22">
        <f t="shared" si="1050"/>
        <v>1.2989335027161601</v>
      </c>
      <c r="AP6591" s="21">
        <v>0.54039620403842969</v>
      </c>
      <c r="AQ6591" s="22">
        <f t="shared" si="1051"/>
        <v>492.8872798910416</v>
      </c>
      <c r="AR6591" s="22">
        <f t="shared" si="1052"/>
        <v>492.8872798910416</v>
      </c>
      <c r="AS6591" s="23">
        <f t="shared" si="1053"/>
        <v>379.45536000140123</v>
      </c>
      <c r="AT6591" s="23"/>
      <c r="AU6591" s="23"/>
      <c r="AV6591" s="23"/>
      <c r="AW6591" s="23"/>
      <c r="AX6591" s="23"/>
      <c r="AY6591" s="23"/>
      <c r="AZ6591" s="23"/>
      <c r="BA6591" s="23"/>
      <c r="BB6591" s="23"/>
      <c r="BC6591" s="23"/>
      <c r="BD6591" s="23"/>
      <c r="BE6591" s="23"/>
      <c r="BF6591" s="23"/>
      <c r="BG6591" s="23"/>
      <c r="BH6591" s="23"/>
      <c r="BI6591" s="23"/>
      <c r="BJ6591" s="23"/>
      <c r="BK6591" s="23"/>
    </row>
    <row r="6592" spans="28:63">
      <c r="AB6592" s="129">
        <v>6590</v>
      </c>
      <c r="AC6592" s="19">
        <v>0.93893873604595723</v>
      </c>
      <c r="AD6592" s="20">
        <f t="shared" si="1044"/>
        <v>1.6194571067627095</v>
      </c>
      <c r="AE6592" s="22">
        <f t="shared" si="1045"/>
        <v>1.6194571067627095</v>
      </c>
      <c r="AF6592" s="21">
        <v>0.89897595342281944</v>
      </c>
      <c r="AG6592" s="22">
        <f t="shared" si="1046"/>
        <v>6.25910327781473</v>
      </c>
      <c r="AH6592" s="22">
        <f t="shared" si="1047"/>
        <v>6.25910327781473</v>
      </c>
      <c r="AI6592" s="23">
        <f t="shared" si="1048"/>
        <v>3.8649392143066148</v>
      </c>
      <c r="AJ6592" s="46"/>
      <c r="AK6592" s="25"/>
      <c r="AL6592" s="129">
        <v>6590</v>
      </c>
      <c r="AM6592" s="21">
        <v>0.47822133633996111</v>
      </c>
      <c r="AN6592" s="22">
        <f t="shared" si="1049"/>
        <v>1.7009973314149947</v>
      </c>
      <c r="AO6592" s="22">
        <f t="shared" si="1050"/>
        <v>1.7009973314149947</v>
      </c>
      <c r="AP6592" s="21">
        <v>0.12707028050973812</v>
      </c>
      <c r="AQ6592" s="22">
        <f t="shared" si="1051"/>
        <v>455.28864901062991</v>
      </c>
      <c r="AR6592" s="22">
        <f t="shared" si="1052"/>
        <v>455.28864901062991</v>
      </c>
      <c r="AS6592" s="23">
        <f t="shared" si="1053"/>
        <v>267.6598255635667</v>
      </c>
      <c r="AT6592" s="23"/>
      <c r="AU6592" s="23"/>
      <c r="AV6592" s="23"/>
      <c r="AW6592" s="23"/>
      <c r="AX6592" s="23"/>
      <c r="AY6592" s="23"/>
      <c r="AZ6592" s="23"/>
      <c r="BA6592" s="23"/>
      <c r="BB6592" s="23"/>
      <c r="BC6592" s="23"/>
      <c r="BD6592" s="23"/>
      <c r="BE6592" s="23"/>
      <c r="BF6592" s="23"/>
      <c r="BG6592" s="23"/>
      <c r="BH6592" s="23"/>
      <c r="BI6592" s="23"/>
      <c r="BJ6592" s="23"/>
      <c r="BK6592" s="23"/>
    </row>
    <row r="6593" spans="28:63">
      <c r="AB6593" s="129">
        <v>6591</v>
      </c>
      <c r="AC6593" s="19">
        <v>0.94329515445688716</v>
      </c>
      <c r="AD6593" s="20">
        <f t="shared" si="1044"/>
        <v>1.6332831996075905</v>
      </c>
      <c r="AE6593" s="22">
        <f t="shared" si="1045"/>
        <v>1.6332831996075905</v>
      </c>
      <c r="AF6593" s="21">
        <v>0.84945652677006411</v>
      </c>
      <c r="AG6593" s="22">
        <f t="shared" si="1046"/>
        <v>5.8748401949740163</v>
      </c>
      <c r="AH6593" s="22">
        <f t="shared" si="1047"/>
        <v>5.8748401949740163</v>
      </c>
      <c r="AI6593" s="23">
        <f t="shared" si="1048"/>
        <v>3.5969513409465637</v>
      </c>
      <c r="AJ6593" s="46"/>
      <c r="AK6593" s="25"/>
      <c r="AL6593" s="129">
        <v>6591</v>
      </c>
      <c r="AM6593" s="21">
        <v>0.11878943037791123</v>
      </c>
      <c r="AN6593" s="22">
        <f t="shared" si="1049"/>
        <v>1.3895024986276325</v>
      </c>
      <c r="AO6593" s="22">
        <f t="shared" si="1050"/>
        <v>1.3895024986276325</v>
      </c>
      <c r="AP6593" s="21">
        <v>0.82315515456416832</v>
      </c>
      <c r="AQ6593" s="22">
        <f t="shared" si="1051"/>
        <v>518.36972873891943</v>
      </c>
      <c r="AR6593" s="22">
        <f t="shared" si="1052"/>
        <v>518.36972873891943</v>
      </c>
      <c r="AS6593" s="23">
        <f t="shared" si="1053"/>
        <v>373.06138654007225</v>
      </c>
      <c r="AT6593" s="23"/>
      <c r="AU6593" s="23"/>
      <c r="AV6593" s="23"/>
      <c r="AW6593" s="23"/>
      <c r="AX6593" s="23"/>
      <c r="AY6593" s="23"/>
      <c r="AZ6593" s="23"/>
      <c r="BA6593" s="23"/>
      <c r="BB6593" s="23"/>
      <c r="BC6593" s="23"/>
      <c r="BD6593" s="23"/>
      <c r="BE6593" s="23"/>
      <c r="BF6593" s="23"/>
      <c r="BG6593" s="23"/>
      <c r="BH6593" s="23"/>
      <c r="BI6593" s="23"/>
      <c r="BJ6593" s="23"/>
      <c r="BK6593" s="23"/>
    </row>
    <row r="6594" spans="28:63">
      <c r="AB6594" s="129">
        <v>6592</v>
      </c>
      <c r="AC6594" s="19">
        <v>0.62832719271942306</v>
      </c>
      <c r="AD6594" s="20">
        <f t="shared" si="1044"/>
        <v>1.061139398128446</v>
      </c>
      <c r="AE6594" s="22">
        <f t="shared" si="1045"/>
        <v>1.061139398128446</v>
      </c>
      <c r="AF6594" s="21">
        <v>0.15457689745735248</v>
      </c>
      <c r="AG6594" s="22">
        <f t="shared" si="1046"/>
        <v>2.9630479659622955</v>
      </c>
      <c r="AH6594" s="22">
        <f t="shared" si="1047"/>
        <v>2.9630479659622955</v>
      </c>
      <c r="AI6594" s="23">
        <f t="shared" si="1048"/>
        <v>2.7923267868371355</v>
      </c>
      <c r="AJ6594" s="46"/>
      <c r="AK6594" s="25"/>
      <c r="AL6594" s="129">
        <v>6592</v>
      </c>
      <c r="AM6594" s="21">
        <v>0.13777110879825916</v>
      </c>
      <c r="AN6594" s="22">
        <f t="shared" si="1049"/>
        <v>1.4133145993425975</v>
      </c>
      <c r="AO6594" s="22">
        <f t="shared" si="1050"/>
        <v>1.4133145993425975</v>
      </c>
      <c r="AP6594" s="21">
        <v>0.38697836877179514</v>
      </c>
      <c r="AQ6594" s="22">
        <f t="shared" si="1051"/>
        <v>481.58236771969388</v>
      </c>
      <c r="AR6594" s="22">
        <f t="shared" si="1052"/>
        <v>481.58236771969388</v>
      </c>
      <c r="AS6594" s="23">
        <f t="shared" si="1053"/>
        <v>340.74675797143937</v>
      </c>
      <c r="AT6594" s="23"/>
      <c r="AU6594" s="23"/>
      <c r="AV6594" s="23"/>
      <c r="AW6594" s="23"/>
      <c r="AX6594" s="23"/>
      <c r="AY6594" s="23"/>
      <c r="AZ6594" s="23"/>
      <c r="BA6594" s="23"/>
      <c r="BB6594" s="23"/>
      <c r="BC6594" s="23"/>
      <c r="BD6594" s="23"/>
      <c r="BE6594" s="23"/>
      <c r="BF6594" s="23"/>
      <c r="BG6594" s="23"/>
      <c r="BH6594" s="23"/>
      <c r="BI6594" s="23"/>
      <c r="BJ6594" s="23"/>
      <c r="BK6594" s="23"/>
    </row>
    <row r="6595" spans="28:63">
      <c r="AB6595" s="129">
        <v>6593</v>
      </c>
      <c r="AC6595" s="19">
        <v>9.8508903620386445E-2</v>
      </c>
      <c r="AD6595" s="20">
        <f t="shared" si="1044"/>
        <v>0.80340535764960153</v>
      </c>
      <c r="AE6595" s="22">
        <f t="shared" si="1045"/>
        <v>0.80340535764960153</v>
      </c>
      <c r="AF6595" s="21">
        <v>0.62959320204278424</v>
      </c>
      <c r="AG6595" s="22">
        <f t="shared" si="1046"/>
        <v>4.6665027465563327</v>
      </c>
      <c r="AH6595" s="22">
        <f t="shared" si="1047"/>
        <v>4.6665027465563327</v>
      </c>
      <c r="AI6595" s="23">
        <f t="shared" si="1048"/>
        <v>5.808403817729566</v>
      </c>
      <c r="AJ6595" s="46"/>
      <c r="AK6595" s="25"/>
      <c r="AL6595" s="129">
        <v>6593</v>
      </c>
      <c r="AM6595" s="21">
        <v>2.2133138156834042E-2</v>
      </c>
      <c r="AN6595" s="22">
        <f t="shared" si="1049"/>
        <v>1.2135970157214262</v>
      </c>
      <c r="AO6595" s="22">
        <f t="shared" si="1050"/>
        <v>1.2135970157214262</v>
      </c>
      <c r="AP6595" s="21">
        <v>0.75731350390969421</v>
      </c>
      <c r="AQ6595" s="22">
        <f t="shared" si="1051"/>
        <v>511.23189913801241</v>
      </c>
      <c r="AR6595" s="22">
        <f t="shared" si="1052"/>
        <v>511.23189913801241</v>
      </c>
      <c r="AS6595" s="23">
        <f t="shared" si="1053"/>
        <v>421.25342474916118</v>
      </c>
      <c r="AT6595" s="23"/>
      <c r="AU6595" s="23"/>
      <c r="AV6595" s="23"/>
      <c r="AW6595" s="23"/>
      <c r="AX6595" s="23"/>
      <c r="AY6595" s="23"/>
      <c r="AZ6595" s="23"/>
      <c r="BA6595" s="23"/>
      <c r="BB6595" s="23"/>
      <c r="BC6595" s="23"/>
      <c r="BD6595" s="23"/>
      <c r="BE6595" s="23"/>
      <c r="BF6595" s="23"/>
      <c r="BG6595" s="23"/>
      <c r="BH6595" s="23"/>
      <c r="BI6595" s="23"/>
      <c r="BJ6595" s="23"/>
      <c r="BK6595" s="23"/>
    </row>
    <row r="6596" spans="28:63">
      <c r="AB6596" s="129">
        <v>6594</v>
      </c>
      <c r="AC6596" s="19">
        <v>0.43824953115524934</v>
      </c>
      <c r="AD6596" s="20">
        <f t="shared" ref="AD6596:AD6659" si="1054">IF(AC6596&lt;=$R$5, ($I$5+(SQRT(AC6596*$S$5))), IF(AC6596&gt;$R$5, ($K$5-(SQRT(1-AC6596)*$T$5))))</f>
        <v>0.84576977516952412</v>
      </c>
      <c r="AE6596" s="22">
        <f t="shared" ref="AE6596:AE6659" si="1055">AD6596</f>
        <v>0.84576977516952412</v>
      </c>
      <c r="AF6596" s="21">
        <v>0.25418350455703465</v>
      </c>
      <c r="AG6596" s="22">
        <f t="shared" ref="AG6596:AG6659" si="1056">IF(AF6596&lt;=$R$13,$I$13+SQRT(AF6596*$S$13), $K$13-SQRT((1-AF6596)*$T$13))</f>
        <v>3.2698314128047237</v>
      </c>
      <c r="AH6596" s="22">
        <f t="shared" ref="AH6596:AH6659" si="1057">AG6596</f>
        <v>3.2698314128047237</v>
      </c>
      <c r="AI6596" s="23">
        <f t="shared" ref="AI6596:AI6659" si="1058">AH6596/AE6596</f>
        <v>3.8661010464098533</v>
      </c>
      <c r="AJ6596" s="46"/>
      <c r="AK6596" s="25"/>
      <c r="AL6596" s="129">
        <v>6594</v>
      </c>
      <c r="AM6596" s="21">
        <v>0.15840200565054319</v>
      </c>
      <c r="AN6596" s="22">
        <f t="shared" ref="AN6596:AN6659" si="1059">IF(AM6596&lt;=$R$21,$I$21+SQRT(AM6596*$S$21), $K$21-SQRT((1-AM6596)*$T$21))</f>
        <v>1.437400863676346</v>
      </c>
      <c r="AO6596" s="22">
        <f t="shared" ref="AO6596:AO6659" si="1060">AN6596</f>
        <v>1.437400863676346</v>
      </c>
      <c r="AP6596" s="21">
        <v>0.38605887115502524</v>
      </c>
      <c r="AQ6596" s="22">
        <f t="shared" ref="AQ6596:AQ6659" si="1061">IF(AP6596&lt;=$R$29,$I$29+SQRT(AP6596*$S$29), $K$29-SQRT((1-AP6596)*$T$29))</f>
        <v>481.50916140965705</v>
      </c>
      <c r="AR6596" s="22">
        <f t="shared" ref="AR6596:AR6659" si="1062">AQ6596</f>
        <v>481.50916140965705</v>
      </c>
      <c r="AS6596" s="23">
        <f t="shared" ref="AS6596:AS6659" si="1063">AR6596/AO6596</f>
        <v>334.98599700165244</v>
      </c>
      <c r="AT6596" s="23"/>
      <c r="AU6596" s="23"/>
      <c r="AV6596" s="23"/>
      <c r="AW6596" s="23"/>
      <c r="AX6596" s="23"/>
      <c r="AY6596" s="23"/>
      <c r="AZ6596" s="23"/>
      <c r="BA6596" s="23"/>
      <c r="BB6596" s="23"/>
      <c r="BC6596" s="23"/>
      <c r="BD6596" s="23"/>
      <c r="BE6596" s="23"/>
      <c r="BF6596" s="23"/>
      <c r="BG6596" s="23"/>
      <c r="BH6596" s="23"/>
      <c r="BI6596" s="23"/>
      <c r="BJ6596" s="23"/>
      <c r="BK6596" s="23"/>
    </row>
    <row r="6597" spans="28:63">
      <c r="AB6597" s="129">
        <v>6595</v>
      </c>
      <c r="AC6597" s="19">
        <v>0.45642722668978619</v>
      </c>
      <c r="AD6597" s="20">
        <f t="shared" si="1054"/>
        <v>0.8645982256564404</v>
      </c>
      <c r="AE6597" s="22">
        <f t="shared" si="1055"/>
        <v>0.8645982256564404</v>
      </c>
      <c r="AF6597" s="21">
        <v>0.88268719292437814</v>
      </c>
      <c r="AG6597" s="22">
        <f t="shared" si="1056"/>
        <v>6.1239978112303133</v>
      </c>
      <c r="AH6597" s="22">
        <f t="shared" si="1057"/>
        <v>6.1239978112303133</v>
      </c>
      <c r="AI6597" s="23">
        <f t="shared" si="1058"/>
        <v>7.0830561866822119</v>
      </c>
      <c r="AJ6597" s="46"/>
      <c r="AK6597" s="25"/>
      <c r="AL6597" s="129">
        <v>6595</v>
      </c>
      <c r="AM6597" s="21">
        <v>0.80506470165201549</v>
      </c>
      <c r="AN6597" s="22">
        <f t="shared" si="1059"/>
        <v>1.9044817879387177</v>
      </c>
      <c r="AO6597" s="22">
        <f t="shared" si="1060"/>
        <v>1.9044817879387177</v>
      </c>
      <c r="AP6597" s="21">
        <v>0.8464101097213681</v>
      </c>
      <c r="AQ6597" s="22">
        <f t="shared" si="1061"/>
        <v>521.20333874248206</v>
      </c>
      <c r="AR6597" s="22">
        <f t="shared" si="1062"/>
        <v>521.20333874248206</v>
      </c>
      <c r="AS6597" s="23">
        <f t="shared" si="1063"/>
        <v>273.67199940861462</v>
      </c>
      <c r="AT6597" s="23"/>
      <c r="AU6597" s="23"/>
      <c r="AV6597" s="23"/>
      <c r="AW6597" s="23"/>
      <c r="AX6597" s="23"/>
      <c r="AY6597" s="23"/>
      <c r="AZ6597" s="23"/>
      <c r="BA6597" s="23"/>
      <c r="BB6597" s="23"/>
      <c r="BC6597" s="23"/>
      <c r="BD6597" s="23"/>
      <c r="BE6597" s="23"/>
      <c r="BF6597" s="23"/>
      <c r="BG6597" s="23"/>
      <c r="BH6597" s="23"/>
      <c r="BI6597" s="23"/>
      <c r="BJ6597" s="23"/>
      <c r="BK6597" s="23"/>
    </row>
    <row r="6598" spans="28:63">
      <c r="AB6598" s="129">
        <v>6596</v>
      </c>
      <c r="AC6598" s="19">
        <v>0.7419984592037957</v>
      </c>
      <c r="AD6598" s="20">
        <f t="shared" si="1054"/>
        <v>1.2177746781442842</v>
      </c>
      <c r="AE6598" s="22">
        <f t="shared" si="1055"/>
        <v>1.2177746781442842</v>
      </c>
      <c r="AF6598" s="21">
        <v>0.75659343376614885</v>
      </c>
      <c r="AG6598" s="22">
        <f t="shared" si="1056"/>
        <v>5.2977422426764065</v>
      </c>
      <c r="AH6598" s="22">
        <f t="shared" si="1057"/>
        <v>5.2977422426764065</v>
      </c>
      <c r="AI6598" s="23">
        <f t="shared" si="1058"/>
        <v>4.3503468562422514</v>
      </c>
      <c r="AJ6598" s="46"/>
      <c r="AK6598" s="25"/>
      <c r="AL6598" s="129">
        <v>6596</v>
      </c>
      <c r="AM6598" s="21">
        <v>1.9088519676485505E-2</v>
      </c>
      <c r="AN6598" s="22">
        <f t="shared" si="1059"/>
        <v>1.2040684579863792</v>
      </c>
      <c r="AO6598" s="22">
        <f t="shared" si="1060"/>
        <v>1.2040684579863792</v>
      </c>
      <c r="AP6598" s="21">
        <v>0.14480832624460838</v>
      </c>
      <c r="AQ6598" s="22">
        <f t="shared" si="1061"/>
        <v>457.67123036479114</v>
      </c>
      <c r="AR6598" s="22">
        <f t="shared" si="1062"/>
        <v>457.67123036479114</v>
      </c>
      <c r="AS6598" s="23">
        <f t="shared" si="1063"/>
        <v>380.10399436106519</v>
      </c>
      <c r="AT6598" s="23"/>
      <c r="AU6598" s="23"/>
      <c r="AV6598" s="23"/>
      <c r="AW6598" s="23"/>
      <c r="AX6598" s="23"/>
      <c r="AY6598" s="23"/>
      <c r="AZ6598" s="23"/>
      <c r="BA6598" s="23"/>
      <c r="BB6598" s="23"/>
      <c r="BC6598" s="23"/>
      <c r="BD6598" s="23"/>
      <c r="BE6598" s="23"/>
      <c r="BF6598" s="23"/>
      <c r="BG6598" s="23"/>
      <c r="BH6598" s="23"/>
      <c r="BI6598" s="23"/>
      <c r="BJ6598" s="23"/>
      <c r="BK6598" s="23"/>
    </row>
    <row r="6599" spans="28:63">
      <c r="AB6599" s="129">
        <v>6597</v>
      </c>
      <c r="AC6599" s="19">
        <v>0.96665493373305422</v>
      </c>
      <c r="AD6599" s="20">
        <f t="shared" si="1054"/>
        <v>1.7187862749461034</v>
      </c>
      <c r="AE6599" s="22">
        <f t="shared" si="1055"/>
        <v>1.7187862749461034</v>
      </c>
      <c r="AF6599" s="21">
        <v>0.2565917053472303</v>
      </c>
      <c r="AG6599" s="22">
        <f t="shared" si="1056"/>
        <v>3.277474315624838</v>
      </c>
      <c r="AH6599" s="22">
        <f t="shared" si="1057"/>
        <v>3.277474315624838</v>
      </c>
      <c r="AI6599" s="23">
        <f t="shared" si="1058"/>
        <v>1.906853902314068</v>
      </c>
      <c r="AJ6599" s="46"/>
      <c r="AK6599" s="25"/>
      <c r="AL6599" s="129">
        <v>6597</v>
      </c>
      <c r="AM6599" s="21">
        <v>0.82546674781075413</v>
      </c>
      <c r="AN6599" s="22">
        <f t="shared" si="1059"/>
        <v>1.9203736475566331</v>
      </c>
      <c r="AO6599" s="22">
        <f t="shared" si="1060"/>
        <v>1.9203736475566331</v>
      </c>
      <c r="AP6599" s="21">
        <v>0.91971293657501563</v>
      </c>
      <c r="AQ6599" s="22">
        <f t="shared" si="1061"/>
        <v>531.94980888541318</v>
      </c>
      <c r="AR6599" s="22">
        <f t="shared" si="1062"/>
        <v>531.94980888541318</v>
      </c>
      <c r="AS6599" s="23">
        <f t="shared" si="1063"/>
        <v>277.00328504415472</v>
      </c>
      <c r="AT6599" s="23"/>
      <c r="AU6599" s="23"/>
      <c r="AV6599" s="23"/>
      <c r="AW6599" s="23"/>
      <c r="AX6599" s="23"/>
      <c r="AY6599" s="23"/>
      <c r="AZ6599" s="23"/>
      <c r="BA6599" s="23"/>
      <c r="BB6599" s="23"/>
      <c r="BC6599" s="23"/>
      <c r="BD6599" s="23"/>
      <c r="BE6599" s="23"/>
      <c r="BF6599" s="23"/>
      <c r="BG6599" s="23"/>
      <c r="BH6599" s="23"/>
      <c r="BI6599" s="23"/>
      <c r="BJ6599" s="23"/>
      <c r="BK6599" s="23"/>
    </row>
    <row r="6600" spans="28:63">
      <c r="AB6600" s="129">
        <v>6598</v>
      </c>
      <c r="AC6600" s="19">
        <v>0.20188972568907737</v>
      </c>
      <c r="AD6600" s="20">
        <f t="shared" si="1054"/>
        <v>0.89119355210823692</v>
      </c>
      <c r="AE6600" s="22">
        <f t="shared" si="1055"/>
        <v>0.89119355210823692</v>
      </c>
      <c r="AF6600" s="21">
        <v>0.33995951308142491</v>
      </c>
      <c r="AG6600" s="22">
        <f t="shared" si="1056"/>
        <v>3.5501444284609356</v>
      </c>
      <c r="AH6600" s="22">
        <f t="shared" si="1057"/>
        <v>3.5501444284609356</v>
      </c>
      <c r="AI6600" s="23">
        <f t="shared" si="1058"/>
        <v>3.9835840598965246</v>
      </c>
      <c r="AJ6600" s="46"/>
      <c r="AK6600" s="25"/>
      <c r="AL6600" s="129">
        <v>6598</v>
      </c>
      <c r="AM6600" s="21">
        <v>0.13436680035059101</v>
      </c>
      <c r="AN6600" s="22">
        <f t="shared" si="1059"/>
        <v>1.409170757818365</v>
      </c>
      <c r="AO6600" s="22">
        <f t="shared" si="1060"/>
        <v>1.409170757818365</v>
      </c>
      <c r="AP6600" s="21">
        <v>0.62956759575748578</v>
      </c>
      <c r="AQ6600" s="22">
        <f t="shared" si="1061"/>
        <v>499.74854722434787</v>
      </c>
      <c r="AR6600" s="22">
        <f t="shared" si="1062"/>
        <v>499.74854722434787</v>
      </c>
      <c r="AS6600" s="23">
        <f t="shared" si="1063"/>
        <v>354.64016298354306</v>
      </c>
      <c r="AT6600" s="23"/>
      <c r="AU6600" s="23"/>
      <c r="AV6600" s="23"/>
      <c r="AW6600" s="23"/>
      <c r="AX6600" s="23"/>
      <c r="AY6600" s="23"/>
      <c r="AZ6600" s="23"/>
      <c r="BA6600" s="23"/>
      <c r="BB6600" s="23"/>
      <c r="BC6600" s="23"/>
      <c r="BD6600" s="23"/>
      <c r="BE6600" s="23"/>
      <c r="BF6600" s="23"/>
      <c r="BG6600" s="23"/>
      <c r="BH6600" s="23"/>
      <c r="BI6600" s="23"/>
      <c r="BJ6600" s="23"/>
      <c r="BK6600" s="23"/>
    </row>
    <row r="6601" spans="28:63">
      <c r="AB6601" s="129">
        <v>6599</v>
      </c>
      <c r="AC6601" s="19">
        <v>0.1712412403910043</v>
      </c>
      <c r="AD6601" s="20">
        <f t="shared" si="1054"/>
        <v>0.86818150749860035</v>
      </c>
      <c r="AE6601" s="22">
        <f t="shared" si="1055"/>
        <v>0.86818150749860035</v>
      </c>
      <c r="AF6601" s="21">
        <v>0.34662768012943246</v>
      </c>
      <c r="AG6601" s="22">
        <f t="shared" si="1056"/>
        <v>3.5726791853179396</v>
      </c>
      <c r="AH6601" s="22">
        <f t="shared" si="1057"/>
        <v>3.5726791853179396</v>
      </c>
      <c r="AI6601" s="23">
        <f t="shared" si="1058"/>
        <v>4.1151293300539455</v>
      </c>
      <c r="AJ6601" s="46"/>
      <c r="AK6601" s="25"/>
      <c r="AL6601" s="129">
        <v>6599</v>
      </c>
      <c r="AM6601" s="21">
        <v>0.96111650912034408</v>
      </c>
      <c r="AN6601" s="22">
        <f t="shared" si="1059"/>
        <v>2.0680158952218646</v>
      </c>
      <c r="AO6601" s="22">
        <f t="shared" si="1060"/>
        <v>2.0680158952218646</v>
      </c>
      <c r="AP6601" s="21">
        <v>0.96328158561330079</v>
      </c>
      <c r="AQ6601" s="22">
        <f t="shared" si="1061"/>
        <v>541.03053872695239</v>
      </c>
      <c r="AR6601" s="22">
        <f t="shared" si="1062"/>
        <v>541.03053872695239</v>
      </c>
      <c r="AS6601" s="23">
        <f t="shared" si="1063"/>
        <v>261.61817226695376</v>
      </c>
      <c r="AT6601" s="23"/>
      <c r="AU6601" s="23"/>
      <c r="AV6601" s="23"/>
      <c r="AW6601" s="23"/>
      <c r="AX6601" s="23"/>
      <c r="AY6601" s="23"/>
      <c r="AZ6601" s="23"/>
      <c r="BA6601" s="23"/>
      <c r="BB6601" s="23"/>
      <c r="BC6601" s="23"/>
      <c r="BD6601" s="23"/>
      <c r="BE6601" s="23"/>
      <c r="BF6601" s="23"/>
      <c r="BG6601" s="23"/>
      <c r="BH6601" s="23"/>
      <c r="BI6601" s="23"/>
      <c r="BJ6601" s="23"/>
      <c r="BK6601" s="23"/>
    </row>
    <row r="6602" spans="28:63">
      <c r="AB6602" s="129">
        <v>6600</v>
      </c>
      <c r="AC6602" s="19">
        <v>8.6809250309753394E-2</v>
      </c>
      <c r="AD6602" s="20">
        <f t="shared" si="1054"/>
        <v>0.790944717471043</v>
      </c>
      <c r="AE6602" s="22">
        <f t="shared" si="1055"/>
        <v>0.790944717471043</v>
      </c>
      <c r="AF6602" s="21">
        <v>0.62078161344254079</v>
      </c>
      <c r="AG6602" s="22">
        <f t="shared" si="1056"/>
        <v>4.6270855930332626</v>
      </c>
      <c r="AH6602" s="22">
        <f t="shared" si="1057"/>
        <v>4.6270855930332626</v>
      </c>
      <c r="AI6602" s="23">
        <f t="shared" si="1058"/>
        <v>5.8500745890659083</v>
      </c>
      <c r="AJ6602" s="46"/>
      <c r="AK6602" s="25"/>
      <c r="AL6602" s="129">
        <v>6600</v>
      </c>
      <c r="AM6602" s="21">
        <v>0.31535108230196462</v>
      </c>
      <c r="AN6602" s="22">
        <f t="shared" si="1059"/>
        <v>1.5842807876256089</v>
      </c>
      <c r="AO6602" s="22">
        <f t="shared" si="1060"/>
        <v>1.5842807876256089</v>
      </c>
      <c r="AP6602" s="21">
        <v>0.83028708139884178</v>
      </c>
      <c r="AQ6602" s="22">
        <f t="shared" si="1061"/>
        <v>519.21781513587882</v>
      </c>
      <c r="AR6602" s="22">
        <f t="shared" si="1062"/>
        <v>519.21781513587882</v>
      </c>
      <c r="AS6602" s="23">
        <f t="shared" si="1063"/>
        <v>327.73092951157997</v>
      </c>
      <c r="AT6602" s="23"/>
      <c r="AU6602" s="23"/>
      <c r="AV6602" s="23"/>
      <c r="AW6602" s="23"/>
      <c r="AX6602" s="23"/>
      <c r="AY6602" s="23"/>
      <c r="AZ6602" s="23"/>
      <c r="BA6602" s="23"/>
      <c r="BB6602" s="23"/>
      <c r="BC6602" s="23"/>
      <c r="BD6602" s="23"/>
      <c r="BE6602" s="23"/>
      <c r="BF6602" s="23"/>
      <c r="BG6602" s="23"/>
      <c r="BH6602" s="23"/>
      <c r="BI6602" s="23"/>
      <c r="BJ6602" s="23"/>
      <c r="BK6602" s="23"/>
    </row>
    <row r="6603" spans="28:63">
      <c r="AB6603" s="129">
        <v>6601</v>
      </c>
      <c r="AC6603" s="19">
        <v>0.68453206578316494</v>
      </c>
      <c r="AD6603" s="20">
        <f t="shared" si="1054"/>
        <v>1.1350354037368662</v>
      </c>
      <c r="AE6603" s="22">
        <f t="shared" si="1055"/>
        <v>1.1350354037368662</v>
      </c>
      <c r="AF6603" s="21">
        <v>0.71064426151175486</v>
      </c>
      <c r="AG6603" s="22">
        <f t="shared" si="1056"/>
        <v>5.0537019576004614</v>
      </c>
      <c r="AH6603" s="22">
        <f t="shared" si="1057"/>
        <v>5.0537019576004614</v>
      </c>
      <c r="AI6603" s="23">
        <f t="shared" si="1058"/>
        <v>4.4524619593029495</v>
      </c>
      <c r="AJ6603" s="46"/>
      <c r="AK6603" s="25"/>
      <c r="AL6603" s="129">
        <v>6601</v>
      </c>
      <c r="AM6603" s="21">
        <v>8.3094032428043918E-2</v>
      </c>
      <c r="AN6603" s="22">
        <f t="shared" si="1059"/>
        <v>1.3388571570383454</v>
      </c>
      <c r="AO6603" s="22">
        <f t="shared" si="1060"/>
        <v>1.3388571570383454</v>
      </c>
      <c r="AP6603" s="21">
        <v>0.27566847309898068</v>
      </c>
      <c r="AQ6603" s="22">
        <f t="shared" si="1061"/>
        <v>471.97644693868568</v>
      </c>
      <c r="AR6603" s="22">
        <f t="shared" si="1062"/>
        <v>471.97644693868568</v>
      </c>
      <c r="AS6603" s="23">
        <f t="shared" si="1063"/>
        <v>352.5218836509294</v>
      </c>
      <c r="AT6603" s="23"/>
      <c r="AU6603" s="23"/>
      <c r="AV6603" s="23"/>
      <c r="AW6603" s="23"/>
      <c r="AX6603" s="23"/>
      <c r="AY6603" s="23"/>
      <c r="AZ6603" s="23"/>
      <c r="BA6603" s="23"/>
      <c r="BB6603" s="23"/>
      <c r="BC6603" s="23"/>
      <c r="BD6603" s="23"/>
      <c r="BE6603" s="23"/>
      <c r="BF6603" s="23"/>
      <c r="BG6603" s="23"/>
      <c r="BH6603" s="23"/>
      <c r="BI6603" s="23"/>
      <c r="BJ6603" s="23"/>
      <c r="BK6603" s="23"/>
    </row>
    <row r="6604" spans="28:63">
      <c r="AB6604" s="129">
        <v>6602</v>
      </c>
      <c r="AC6604" s="19">
        <v>0.74329174365780248</v>
      </c>
      <c r="AD6604" s="20">
        <f t="shared" si="1054"/>
        <v>1.2197376718428887</v>
      </c>
      <c r="AE6604" s="22">
        <f t="shared" si="1055"/>
        <v>1.2197376718428887</v>
      </c>
      <c r="AF6604" s="21">
        <v>0.49073778236375309</v>
      </c>
      <c r="AG6604" s="22">
        <f t="shared" si="1056"/>
        <v>4.0913088470579559</v>
      </c>
      <c r="AH6604" s="22">
        <f t="shared" si="1057"/>
        <v>4.0913088470579559</v>
      </c>
      <c r="AI6604" s="23">
        <f t="shared" si="1058"/>
        <v>3.354253083678592</v>
      </c>
      <c r="AJ6604" s="46"/>
      <c r="AK6604" s="25"/>
      <c r="AL6604" s="129">
        <v>6602</v>
      </c>
      <c r="AM6604" s="21">
        <v>0.8564632076389187</v>
      </c>
      <c r="AN6604" s="22">
        <f t="shared" si="1059"/>
        <v>1.9464167139226949</v>
      </c>
      <c r="AO6604" s="22">
        <f t="shared" si="1060"/>
        <v>1.9464167139226949</v>
      </c>
      <c r="AP6604" s="21">
        <v>9.8221941597714912E-2</v>
      </c>
      <c r="AQ6604" s="22">
        <f t="shared" si="1061"/>
        <v>451.02539327160264</v>
      </c>
      <c r="AR6604" s="22">
        <f t="shared" si="1062"/>
        <v>451.02539327160264</v>
      </c>
      <c r="AS6604" s="23">
        <f t="shared" si="1063"/>
        <v>231.72087973013359</v>
      </c>
      <c r="AT6604" s="23"/>
      <c r="AU6604" s="23"/>
      <c r="AV6604" s="23"/>
      <c r="AW6604" s="23"/>
      <c r="AX6604" s="23"/>
      <c r="AY6604" s="23"/>
      <c r="AZ6604" s="23"/>
      <c r="BA6604" s="23"/>
      <c r="BB6604" s="23"/>
      <c r="BC6604" s="23"/>
      <c r="BD6604" s="23"/>
      <c r="BE6604" s="23"/>
      <c r="BF6604" s="23"/>
      <c r="BG6604" s="23"/>
      <c r="BH6604" s="23"/>
      <c r="BI6604" s="23"/>
      <c r="BJ6604" s="23"/>
      <c r="BK6604" s="23"/>
    </row>
    <row r="6605" spans="28:63">
      <c r="AB6605" s="129">
        <v>6603</v>
      </c>
      <c r="AC6605" s="19">
        <v>0.66267977491340746</v>
      </c>
      <c r="AD6605" s="20">
        <f t="shared" si="1054"/>
        <v>1.1055791562047745</v>
      </c>
      <c r="AE6605" s="22">
        <f t="shared" si="1055"/>
        <v>1.1055791562047745</v>
      </c>
      <c r="AF6605" s="21">
        <v>0.3537593802583987</v>
      </c>
      <c r="AG6605" s="22">
        <f t="shared" si="1056"/>
        <v>3.5969080645246523</v>
      </c>
      <c r="AH6605" s="22">
        <f t="shared" si="1057"/>
        <v>3.5969080645246523</v>
      </c>
      <c r="AI6605" s="23">
        <f t="shared" si="1058"/>
        <v>3.2534152297806487</v>
      </c>
      <c r="AJ6605" s="46"/>
      <c r="AK6605" s="25"/>
      <c r="AL6605" s="129">
        <v>6603</v>
      </c>
      <c r="AM6605" s="21">
        <v>0.40332710908034564</v>
      </c>
      <c r="AN6605" s="22">
        <f t="shared" si="1059"/>
        <v>1.6503007809589523</v>
      </c>
      <c r="AO6605" s="22">
        <f t="shared" si="1060"/>
        <v>1.6503007809589523</v>
      </c>
      <c r="AP6605" s="21">
        <v>0.39479694815833744</v>
      </c>
      <c r="AQ6605" s="22">
        <f t="shared" si="1061"/>
        <v>482.20136728361933</v>
      </c>
      <c r="AR6605" s="22">
        <f t="shared" si="1062"/>
        <v>482.20136728361933</v>
      </c>
      <c r="AS6605" s="23">
        <f t="shared" si="1063"/>
        <v>292.1899891505978</v>
      </c>
      <c r="AT6605" s="23"/>
      <c r="AU6605" s="23"/>
      <c r="AV6605" s="23"/>
      <c r="AW6605" s="23"/>
      <c r="AX6605" s="23"/>
      <c r="AY6605" s="23"/>
      <c r="AZ6605" s="23"/>
      <c r="BA6605" s="23"/>
      <c r="BB6605" s="23"/>
      <c r="BC6605" s="23"/>
      <c r="BD6605" s="23"/>
      <c r="BE6605" s="23"/>
      <c r="BF6605" s="23"/>
      <c r="BG6605" s="23"/>
      <c r="BH6605" s="23"/>
      <c r="BI6605" s="23"/>
      <c r="BJ6605" s="23"/>
      <c r="BK6605" s="23"/>
    </row>
    <row r="6606" spans="28:63">
      <c r="AB6606" s="129">
        <v>6604</v>
      </c>
      <c r="AC6606" s="19">
        <v>0.37942675830006856</v>
      </c>
      <c r="AD6606" s="20">
        <f t="shared" si="1054"/>
        <v>0.78684234329764147</v>
      </c>
      <c r="AE6606" s="22">
        <f t="shared" si="1055"/>
        <v>0.78684234329764147</v>
      </c>
      <c r="AF6606" s="21">
        <v>0.74539004023569322</v>
      </c>
      <c r="AG6606" s="22">
        <f t="shared" si="1056"/>
        <v>5.2362527624746136</v>
      </c>
      <c r="AH6606" s="22">
        <f t="shared" si="1057"/>
        <v>5.2362527624746136</v>
      </c>
      <c r="AI6606" s="23">
        <f t="shared" si="1058"/>
        <v>6.6547673839330717</v>
      </c>
      <c r="AJ6606" s="46"/>
      <c r="AK6606" s="25"/>
      <c r="AL6606" s="129">
        <v>6604</v>
      </c>
      <c r="AM6606" s="21">
        <v>0.36504534651854459</v>
      </c>
      <c r="AN6606" s="22">
        <f t="shared" si="1059"/>
        <v>1.6225611186148106</v>
      </c>
      <c r="AO6606" s="22">
        <f t="shared" si="1060"/>
        <v>1.6225611186148106</v>
      </c>
      <c r="AP6606" s="21">
        <v>0.70714361274994775</v>
      </c>
      <c r="AQ6606" s="22">
        <f t="shared" si="1061"/>
        <v>506.42768816776231</v>
      </c>
      <c r="AR6606" s="22">
        <f t="shared" si="1062"/>
        <v>506.42768816776231</v>
      </c>
      <c r="AS6606" s="23">
        <f t="shared" si="1063"/>
        <v>312.11624779971459</v>
      </c>
      <c r="AT6606" s="23"/>
      <c r="AU6606" s="23"/>
      <c r="AV6606" s="23"/>
      <c r="AW6606" s="23"/>
      <c r="AX6606" s="23"/>
      <c r="AY6606" s="23"/>
      <c r="AZ6606" s="23"/>
      <c r="BA6606" s="23"/>
      <c r="BB6606" s="23"/>
      <c r="BC6606" s="23"/>
      <c r="BD6606" s="23"/>
      <c r="BE6606" s="23"/>
      <c r="BF6606" s="23"/>
      <c r="BG6606" s="23"/>
      <c r="BH6606" s="23"/>
      <c r="BI6606" s="23"/>
      <c r="BJ6606" s="23"/>
      <c r="BK6606" s="23"/>
    </row>
    <row r="6607" spans="28:63">
      <c r="AB6607" s="129">
        <v>6605</v>
      </c>
      <c r="AC6607" s="19">
        <v>0.214208681745089</v>
      </c>
      <c r="AD6607" s="20">
        <f t="shared" si="1054"/>
        <v>0.89994607237458091</v>
      </c>
      <c r="AE6607" s="22">
        <f t="shared" si="1055"/>
        <v>0.89994607237458091</v>
      </c>
      <c r="AF6607" s="21">
        <v>0.48625293770837974</v>
      </c>
      <c r="AG6607" s="22">
        <f t="shared" si="1056"/>
        <v>4.0741355259320766</v>
      </c>
      <c r="AH6607" s="22">
        <f t="shared" si="1057"/>
        <v>4.0741355259320766</v>
      </c>
      <c r="AI6607" s="23">
        <f t="shared" si="1058"/>
        <v>4.5270885122951183</v>
      </c>
      <c r="AJ6607" s="46"/>
      <c r="AK6607" s="25"/>
      <c r="AL6607" s="129">
        <v>6605</v>
      </c>
      <c r="AM6607" s="21">
        <v>0.25729139320006267</v>
      </c>
      <c r="AN6607" s="22">
        <f t="shared" si="1059"/>
        <v>1.5354994835085223</v>
      </c>
      <c r="AO6607" s="22">
        <f t="shared" si="1060"/>
        <v>1.5354994835085223</v>
      </c>
      <c r="AP6607" s="21">
        <v>0.28654608975215778</v>
      </c>
      <c r="AQ6607" s="22">
        <f t="shared" si="1061"/>
        <v>472.99199637276507</v>
      </c>
      <c r="AR6607" s="22">
        <f t="shared" si="1062"/>
        <v>472.99199637276507</v>
      </c>
      <c r="AS6607" s="23">
        <f t="shared" si="1063"/>
        <v>308.03787396398684</v>
      </c>
      <c r="AT6607" s="23"/>
      <c r="AU6607" s="23"/>
      <c r="AV6607" s="23"/>
      <c r="AW6607" s="23"/>
      <c r="AX6607" s="23"/>
      <c r="AY6607" s="23"/>
      <c r="AZ6607" s="23"/>
      <c r="BA6607" s="23"/>
      <c r="BB6607" s="23"/>
      <c r="BC6607" s="23"/>
      <c r="BD6607" s="23"/>
      <c r="BE6607" s="23"/>
      <c r="BF6607" s="23"/>
      <c r="BG6607" s="23"/>
      <c r="BH6607" s="23"/>
      <c r="BI6607" s="23"/>
      <c r="BJ6607" s="23"/>
      <c r="BK6607" s="23"/>
    </row>
    <row r="6608" spans="28:63">
      <c r="AB6608" s="129">
        <v>6606</v>
      </c>
      <c r="AC6608" s="19">
        <v>0.22926321926667781</v>
      </c>
      <c r="AD6608" s="20">
        <f t="shared" si="1054"/>
        <v>0.64800911645560766</v>
      </c>
      <c r="AE6608" s="22">
        <f t="shared" si="1055"/>
        <v>0.64800911645560766</v>
      </c>
      <c r="AF6608" s="21">
        <v>0.40553476257393439</v>
      </c>
      <c r="AG6608" s="22">
        <f t="shared" si="1056"/>
        <v>3.7769729905218501</v>
      </c>
      <c r="AH6608" s="22">
        <f t="shared" si="1057"/>
        <v>3.7769729905218501</v>
      </c>
      <c r="AI6608" s="23">
        <f t="shared" si="1058"/>
        <v>5.8285800224241049</v>
      </c>
      <c r="AJ6608" s="46"/>
      <c r="AK6608" s="25"/>
      <c r="AL6608" s="129">
        <v>6606</v>
      </c>
      <c r="AM6608" s="21">
        <v>0.53892440120284535</v>
      </c>
      <c r="AN6608" s="22">
        <f t="shared" si="1059"/>
        <v>1.7392333707648411</v>
      </c>
      <c r="AO6608" s="22">
        <f t="shared" si="1060"/>
        <v>1.7392333707648411</v>
      </c>
      <c r="AP6608" s="21">
        <v>0.90405726658336794</v>
      </c>
      <c r="AQ6608" s="22">
        <f t="shared" si="1061"/>
        <v>529.33668661930039</v>
      </c>
      <c r="AR6608" s="22">
        <f t="shared" si="1062"/>
        <v>529.33668661930039</v>
      </c>
      <c r="AS6608" s="23">
        <f t="shared" si="1063"/>
        <v>304.35058084615787</v>
      </c>
      <c r="AT6608" s="23"/>
      <c r="AU6608" s="23"/>
      <c r="AV6608" s="23"/>
      <c r="AW6608" s="23"/>
      <c r="AX6608" s="23"/>
      <c r="AY6608" s="23"/>
      <c r="AZ6608" s="23"/>
      <c r="BA6608" s="23"/>
      <c r="BB6608" s="23"/>
      <c r="BC6608" s="23"/>
      <c r="BD6608" s="23"/>
      <c r="BE6608" s="23"/>
      <c r="BF6608" s="23"/>
      <c r="BG6608" s="23"/>
      <c r="BH6608" s="23"/>
      <c r="BI6608" s="23"/>
      <c r="BJ6608" s="23"/>
      <c r="BK6608" s="23"/>
    </row>
    <row r="6609" spans="28:63">
      <c r="AB6609" s="129">
        <v>6607</v>
      </c>
      <c r="AC6609" s="19">
        <v>0.54837168916272583</v>
      </c>
      <c r="AD6609" s="20">
        <f t="shared" si="1054"/>
        <v>0.96506922841105958</v>
      </c>
      <c r="AE6609" s="22">
        <f t="shared" si="1055"/>
        <v>0.96506922841105958</v>
      </c>
      <c r="AF6609" s="21">
        <v>0.80982396344499685</v>
      </c>
      <c r="AG6609" s="22">
        <f t="shared" si="1056"/>
        <v>5.6114269748131846</v>
      </c>
      <c r="AH6609" s="22">
        <f t="shared" si="1057"/>
        <v>5.6114269748131846</v>
      </c>
      <c r="AI6609" s="23">
        <f t="shared" si="1058"/>
        <v>5.8145331025134137</v>
      </c>
      <c r="AJ6609" s="46"/>
      <c r="AK6609" s="25"/>
      <c r="AL6609" s="129">
        <v>6607</v>
      </c>
      <c r="AM6609" s="21">
        <v>0.23558245759817553</v>
      </c>
      <c r="AN6609" s="22">
        <f t="shared" si="1059"/>
        <v>1.5158597180368574</v>
      </c>
      <c r="AO6609" s="22">
        <f t="shared" si="1060"/>
        <v>1.5158597180368574</v>
      </c>
      <c r="AP6609" s="21">
        <v>0.82515019292975644</v>
      </c>
      <c r="AQ6609" s="22">
        <f t="shared" si="1061"/>
        <v>518.60521640002946</v>
      </c>
      <c r="AR6609" s="22">
        <f t="shared" si="1062"/>
        <v>518.60521640002946</v>
      </c>
      <c r="AS6609" s="23">
        <f t="shared" si="1063"/>
        <v>342.11953139810254</v>
      </c>
      <c r="AT6609" s="23"/>
      <c r="AU6609" s="23"/>
      <c r="AV6609" s="23"/>
      <c r="AW6609" s="23"/>
      <c r="AX6609" s="23"/>
      <c r="AY6609" s="23"/>
      <c r="AZ6609" s="23"/>
      <c r="BA6609" s="23"/>
      <c r="BB6609" s="23"/>
      <c r="BC6609" s="23"/>
      <c r="BD6609" s="23"/>
      <c r="BE6609" s="23"/>
      <c r="BF6609" s="23"/>
      <c r="BG6609" s="23"/>
      <c r="BH6609" s="23"/>
      <c r="BI6609" s="23"/>
      <c r="BJ6609" s="23"/>
      <c r="BK6609" s="23"/>
    </row>
    <row r="6610" spans="28:63">
      <c r="AB6610" s="129">
        <v>6608</v>
      </c>
      <c r="AC6610" s="19">
        <v>0.25666769534151068</v>
      </c>
      <c r="AD6610" s="20">
        <f t="shared" si="1054"/>
        <v>0.67226249065258625</v>
      </c>
      <c r="AE6610" s="22">
        <f t="shared" si="1055"/>
        <v>0.67226249065258625</v>
      </c>
      <c r="AF6610" s="21">
        <v>0.57267351367005437</v>
      </c>
      <c r="AG6610" s="22">
        <f t="shared" si="1056"/>
        <v>4.4195259266546323</v>
      </c>
      <c r="AH6610" s="22">
        <f t="shared" si="1057"/>
        <v>4.4195259266546323</v>
      </c>
      <c r="AI6610" s="23">
        <f t="shared" si="1058"/>
        <v>6.5741075667697304</v>
      </c>
      <c r="AJ6610" s="46"/>
      <c r="AK6610" s="25"/>
      <c r="AL6610" s="129">
        <v>6608</v>
      </c>
      <c r="AM6610" s="21">
        <v>0.60470465464457335</v>
      </c>
      <c r="AN6610" s="22">
        <f t="shared" si="1059"/>
        <v>1.7783078357754438</v>
      </c>
      <c r="AO6610" s="22">
        <f t="shared" si="1060"/>
        <v>1.7783078357754438</v>
      </c>
      <c r="AP6610" s="21">
        <v>0.87440021007116076</v>
      </c>
      <c r="AQ6610" s="22">
        <f t="shared" si="1061"/>
        <v>524.91612989844725</v>
      </c>
      <c r="AR6610" s="22">
        <f t="shared" si="1062"/>
        <v>524.91612989844725</v>
      </c>
      <c r="AS6610" s="23">
        <f t="shared" si="1063"/>
        <v>295.17731370145702</v>
      </c>
      <c r="AT6610" s="23"/>
      <c r="AU6610" s="23"/>
      <c r="AV6610" s="23"/>
      <c r="AW6610" s="23"/>
      <c r="AX6610" s="23"/>
      <c r="AY6610" s="23"/>
      <c r="AZ6610" s="23"/>
      <c r="BA6610" s="23"/>
      <c r="BB6610" s="23"/>
      <c r="BC6610" s="23"/>
      <c r="BD6610" s="23"/>
      <c r="BE6610" s="23"/>
      <c r="BF6610" s="23"/>
      <c r="BG6610" s="23"/>
      <c r="BH6610" s="23"/>
      <c r="BI6610" s="23"/>
      <c r="BJ6610" s="23"/>
      <c r="BK6610" s="23"/>
    </row>
    <row r="6611" spans="28:63">
      <c r="AB6611" s="129">
        <v>6609</v>
      </c>
      <c r="AC6611" s="19">
        <v>0.20200330345347128</v>
      </c>
      <c r="AD6611" s="20">
        <f t="shared" si="1054"/>
        <v>0.89127544944683879</v>
      </c>
      <c r="AE6611" s="22">
        <f t="shared" si="1055"/>
        <v>0.89127544944683879</v>
      </c>
      <c r="AF6611" s="21">
        <v>0.5724314791374554</v>
      </c>
      <c r="AG6611" s="22">
        <f t="shared" si="1056"/>
        <v>4.4185120932946962</v>
      </c>
      <c r="AH6611" s="22">
        <f t="shared" si="1057"/>
        <v>4.4185120932946962</v>
      </c>
      <c r="AI6611" s="23">
        <f t="shared" si="1058"/>
        <v>4.9575157669124641</v>
      </c>
      <c r="AJ6611" s="46"/>
      <c r="AK6611" s="25"/>
      <c r="AL6611" s="129">
        <v>6609</v>
      </c>
      <c r="AM6611" s="21">
        <v>0.94392356749544681</v>
      </c>
      <c r="AN6611" s="22">
        <f t="shared" si="1059"/>
        <v>2.0415000259872582</v>
      </c>
      <c r="AO6611" s="22">
        <f t="shared" si="1060"/>
        <v>2.0415000259872582</v>
      </c>
      <c r="AP6611" s="21">
        <v>0.65463475482687972</v>
      </c>
      <c r="AQ6611" s="22">
        <f t="shared" si="1061"/>
        <v>501.82286185539391</v>
      </c>
      <c r="AR6611" s="22">
        <f t="shared" si="1062"/>
        <v>501.82286185539391</v>
      </c>
      <c r="AS6611" s="23">
        <f t="shared" si="1063"/>
        <v>245.81085254344541</v>
      </c>
      <c r="AT6611" s="23"/>
      <c r="AU6611" s="23"/>
      <c r="AV6611" s="23"/>
      <c r="AW6611" s="23"/>
      <c r="AX6611" s="23"/>
      <c r="AY6611" s="23"/>
      <c r="AZ6611" s="23"/>
      <c r="BA6611" s="23"/>
      <c r="BB6611" s="23"/>
      <c r="BC6611" s="23"/>
      <c r="BD6611" s="23"/>
      <c r="BE6611" s="23"/>
      <c r="BF6611" s="23"/>
      <c r="BG6611" s="23"/>
      <c r="BH6611" s="23"/>
      <c r="BI6611" s="23"/>
      <c r="BJ6611" s="23"/>
      <c r="BK6611" s="23"/>
    </row>
    <row r="6612" spans="28:63">
      <c r="AB6612" s="129">
        <v>6610</v>
      </c>
      <c r="AC6612" s="19">
        <v>0.49097899715237803</v>
      </c>
      <c r="AD6612" s="20">
        <f t="shared" si="1054"/>
        <v>0.90127609912525308</v>
      </c>
      <c r="AE6612" s="22">
        <f t="shared" si="1055"/>
        <v>0.90127609912525308</v>
      </c>
      <c r="AF6612" s="21">
        <v>0.78169566274115387</v>
      </c>
      <c r="AG6612" s="22">
        <f t="shared" si="1056"/>
        <v>5.4408731727861976</v>
      </c>
      <c r="AH6612" s="22">
        <f t="shared" si="1057"/>
        <v>5.4408731727861976</v>
      </c>
      <c r="AI6612" s="23">
        <f t="shared" si="1058"/>
        <v>6.0368550525936699</v>
      </c>
      <c r="AJ6612" s="46"/>
      <c r="AK6612" s="25"/>
      <c r="AL6612" s="129">
        <v>6610</v>
      </c>
      <c r="AM6612" s="21">
        <v>0.57928114210815851</v>
      </c>
      <c r="AN6612" s="22">
        <f t="shared" si="1059"/>
        <v>1.7634707843031912</v>
      </c>
      <c r="AO6612" s="22">
        <f t="shared" si="1060"/>
        <v>1.7634707843031912</v>
      </c>
      <c r="AP6612" s="21">
        <v>3.6967262107016063E-2</v>
      </c>
      <c r="AQ6612" s="22">
        <f t="shared" si="1061"/>
        <v>439.03363256577046</v>
      </c>
      <c r="AR6612" s="22">
        <f t="shared" si="1062"/>
        <v>439.03363256577046</v>
      </c>
      <c r="AS6612" s="23">
        <f t="shared" si="1063"/>
        <v>248.95996943847751</v>
      </c>
      <c r="AT6612" s="23"/>
      <c r="AU6612" s="23"/>
      <c r="AV6612" s="23"/>
      <c r="AW6612" s="23"/>
      <c r="AX6612" s="23"/>
      <c r="AY6612" s="23"/>
      <c r="AZ6612" s="23"/>
      <c r="BA6612" s="23"/>
      <c r="BB6612" s="23"/>
      <c r="BC6612" s="23"/>
      <c r="BD6612" s="23"/>
      <c r="BE6612" s="23"/>
      <c r="BF6612" s="23"/>
      <c r="BG6612" s="23"/>
      <c r="BH6612" s="23"/>
      <c r="BI6612" s="23"/>
      <c r="BJ6612" s="23"/>
      <c r="BK6612" s="23"/>
    </row>
    <row r="6613" spans="28:63">
      <c r="AB6613" s="129">
        <v>6611</v>
      </c>
      <c r="AC6613" s="19">
        <v>0.81272417807909692</v>
      </c>
      <c r="AD6613" s="20">
        <f t="shared" si="1054"/>
        <v>1.3335592004779317</v>
      </c>
      <c r="AE6613" s="22">
        <f t="shared" si="1055"/>
        <v>1.3335592004779317</v>
      </c>
      <c r="AF6613" s="21">
        <v>0.6696454027013331</v>
      </c>
      <c r="AG6613" s="22">
        <f t="shared" si="1056"/>
        <v>4.8518834330730378</v>
      </c>
      <c r="AH6613" s="22">
        <f t="shared" si="1057"/>
        <v>4.8518834330730378</v>
      </c>
      <c r="AI6613" s="23">
        <f t="shared" si="1058"/>
        <v>3.6382962461165431</v>
      </c>
      <c r="AJ6613" s="46"/>
      <c r="AK6613" s="25"/>
      <c r="AL6613" s="129">
        <v>6611</v>
      </c>
      <c r="AM6613" s="21">
        <v>0.3065631245587096</v>
      </c>
      <c r="AN6613" s="22">
        <f t="shared" si="1059"/>
        <v>1.5772046898855074</v>
      </c>
      <c r="AO6613" s="22">
        <f t="shared" si="1060"/>
        <v>1.5772046898855074</v>
      </c>
      <c r="AP6613" s="21">
        <v>0.63766626194232889</v>
      </c>
      <c r="AQ6613" s="22">
        <f t="shared" si="1061"/>
        <v>500.41081781929563</v>
      </c>
      <c r="AR6613" s="22">
        <f t="shared" si="1062"/>
        <v>500.41081781929563</v>
      </c>
      <c r="AS6613" s="23">
        <f t="shared" si="1063"/>
        <v>317.2770288018998</v>
      </c>
      <c r="AT6613" s="23"/>
      <c r="AU6613" s="23"/>
      <c r="AV6613" s="23"/>
      <c r="AW6613" s="23"/>
      <c r="AX6613" s="23"/>
      <c r="AY6613" s="23"/>
      <c r="AZ6613" s="23"/>
      <c r="BA6613" s="23"/>
      <c r="BB6613" s="23"/>
      <c r="BC6613" s="23"/>
      <c r="BD6613" s="23"/>
      <c r="BE6613" s="23"/>
      <c r="BF6613" s="23"/>
      <c r="BG6613" s="23"/>
      <c r="BH6613" s="23"/>
      <c r="BI6613" s="23"/>
      <c r="BJ6613" s="23"/>
      <c r="BK6613" s="23"/>
    </row>
    <row r="6614" spans="28:63">
      <c r="AB6614" s="129">
        <v>6612</v>
      </c>
      <c r="AC6614" s="19">
        <v>0.84000282870410781</v>
      </c>
      <c r="AD6614" s="20">
        <f t="shared" si="1054"/>
        <v>1.3840054452794748</v>
      </c>
      <c r="AE6614" s="22">
        <f t="shared" si="1055"/>
        <v>1.3840054452794748</v>
      </c>
      <c r="AF6614" s="21">
        <v>0.31872240984451106</v>
      </c>
      <c r="AG6614" s="22">
        <f t="shared" si="1056"/>
        <v>3.4791231265754794</v>
      </c>
      <c r="AH6614" s="22">
        <f t="shared" si="1057"/>
        <v>3.4791231265754794</v>
      </c>
      <c r="AI6614" s="23">
        <f t="shared" si="1058"/>
        <v>2.5138073975373221</v>
      </c>
      <c r="AJ6614" s="46"/>
      <c r="AK6614" s="25"/>
      <c r="AL6614" s="129">
        <v>6612</v>
      </c>
      <c r="AM6614" s="21">
        <v>0.63071947064169509</v>
      </c>
      <c r="AN6614" s="22">
        <f t="shared" si="1059"/>
        <v>1.7931705133595073</v>
      </c>
      <c r="AO6614" s="22">
        <f t="shared" si="1060"/>
        <v>1.7931705133595073</v>
      </c>
      <c r="AP6614" s="21">
        <v>0.37105974556664201</v>
      </c>
      <c r="AQ6614" s="22">
        <f t="shared" si="1061"/>
        <v>480.30245025331135</v>
      </c>
      <c r="AR6614" s="22">
        <f t="shared" si="1062"/>
        <v>480.30245025331135</v>
      </c>
      <c r="AS6614" s="23">
        <f t="shared" si="1063"/>
        <v>267.850963795665</v>
      </c>
      <c r="AT6614" s="23"/>
      <c r="AU6614" s="23"/>
      <c r="AV6614" s="23"/>
      <c r="AW6614" s="23"/>
      <c r="AX6614" s="23"/>
      <c r="AY6614" s="23"/>
      <c r="AZ6614" s="23"/>
      <c r="BA6614" s="23"/>
      <c r="BB6614" s="23"/>
      <c r="BC6614" s="23"/>
      <c r="BD6614" s="23"/>
      <c r="BE6614" s="23"/>
      <c r="BF6614" s="23"/>
      <c r="BG6614" s="23"/>
      <c r="BH6614" s="23"/>
      <c r="BI6614" s="23"/>
      <c r="BJ6614" s="23"/>
      <c r="BK6614" s="23"/>
    </row>
    <row r="6615" spans="28:63">
      <c r="AB6615" s="129">
        <v>6613</v>
      </c>
      <c r="AC6615" s="19">
        <v>0.34444042667047448</v>
      </c>
      <c r="AD6615" s="20">
        <f t="shared" si="1054"/>
        <v>0.75311384476837562</v>
      </c>
      <c r="AE6615" s="22">
        <f t="shared" si="1055"/>
        <v>0.75311384476837562</v>
      </c>
      <c r="AF6615" s="21">
        <v>8.9918248354213137E-2</v>
      </c>
      <c r="AG6615" s="22">
        <f t="shared" si="1056"/>
        <v>2.7345130973136413</v>
      </c>
      <c r="AH6615" s="22">
        <f t="shared" si="1057"/>
        <v>2.7345130973136413</v>
      </c>
      <c r="AI6615" s="23">
        <f t="shared" si="1058"/>
        <v>3.6309425411700618</v>
      </c>
      <c r="AJ6615" s="46"/>
      <c r="AK6615" s="25"/>
      <c r="AL6615" s="129">
        <v>6613</v>
      </c>
      <c r="AM6615" s="21">
        <v>0.78954048833200696</v>
      </c>
      <c r="AN6615" s="22">
        <f t="shared" si="1059"/>
        <v>1.8929399712967172</v>
      </c>
      <c r="AO6615" s="22">
        <f t="shared" si="1060"/>
        <v>1.8929399712967172</v>
      </c>
      <c r="AP6615" s="21">
        <v>0.38890181991449557</v>
      </c>
      <c r="AQ6615" s="22">
        <f t="shared" si="1061"/>
        <v>481.73522361798052</v>
      </c>
      <c r="AR6615" s="22">
        <f t="shared" si="1062"/>
        <v>481.73522361798052</v>
      </c>
      <c r="AS6615" s="23">
        <f t="shared" si="1063"/>
        <v>254.49049146972069</v>
      </c>
      <c r="AT6615" s="23"/>
      <c r="AU6615" s="23"/>
      <c r="AV6615" s="23"/>
      <c r="AW6615" s="23"/>
      <c r="AX6615" s="23"/>
      <c r="AY6615" s="23"/>
      <c r="AZ6615" s="23"/>
      <c r="BA6615" s="23"/>
      <c r="BB6615" s="23"/>
      <c r="BC6615" s="23"/>
      <c r="BD6615" s="23"/>
      <c r="BE6615" s="23"/>
      <c r="BF6615" s="23"/>
      <c r="BG6615" s="23"/>
      <c r="BH6615" s="23"/>
      <c r="BI6615" s="23"/>
      <c r="BJ6615" s="23"/>
      <c r="BK6615" s="23"/>
    </row>
    <row r="6616" spans="28:63">
      <c r="AB6616" s="129">
        <v>6614</v>
      </c>
      <c r="AC6616" s="19">
        <v>0.29582000440008305</v>
      </c>
      <c r="AD6616" s="20">
        <f t="shared" si="1054"/>
        <v>0.70770232625576424</v>
      </c>
      <c r="AE6616" s="22">
        <f t="shared" si="1055"/>
        <v>0.70770232625576424</v>
      </c>
      <c r="AF6616" s="21">
        <v>9.2868020734769741E-2</v>
      </c>
      <c r="AG6616" s="22">
        <f t="shared" si="1056"/>
        <v>2.7464637462118429</v>
      </c>
      <c r="AH6616" s="22">
        <f t="shared" si="1057"/>
        <v>2.7464637462118429</v>
      </c>
      <c r="AI6616" s="23">
        <f t="shared" si="1058"/>
        <v>3.8808177454248871</v>
      </c>
      <c r="AJ6616" s="46"/>
      <c r="AK6616" s="25"/>
      <c r="AL6616" s="129">
        <v>6614</v>
      </c>
      <c r="AM6616" s="21">
        <v>5.3337691661750175E-2</v>
      </c>
      <c r="AN6616" s="22">
        <f t="shared" si="1059"/>
        <v>1.2873921757348512</v>
      </c>
      <c r="AO6616" s="22">
        <f t="shared" si="1060"/>
        <v>1.2873921757348512</v>
      </c>
      <c r="AP6616" s="21">
        <v>0.94265410510502323</v>
      </c>
      <c r="AQ6616" s="22">
        <f t="shared" si="1061"/>
        <v>536.2936765825915</v>
      </c>
      <c r="AR6616" s="22">
        <f t="shared" si="1062"/>
        <v>536.2936765825915</v>
      </c>
      <c r="AS6616" s="23">
        <f t="shared" si="1063"/>
        <v>416.57366472378305</v>
      </c>
      <c r="AT6616" s="23"/>
      <c r="AU6616" s="23"/>
      <c r="AV6616" s="23"/>
      <c r="AW6616" s="23"/>
      <c r="AX6616" s="23"/>
      <c r="AY6616" s="23"/>
      <c r="AZ6616" s="23"/>
      <c r="BA6616" s="23"/>
      <c r="BB6616" s="23"/>
      <c r="BC6616" s="23"/>
      <c r="BD6616" s="23"/>
      <c r="BE6616" s="23"/>
      <c r="BF6616" s="23"/>
      <c r="BG6616" s="23"/>
      <c r="BH6616" s="23"/>
      <c r="BI6616" s="23"/>
      <c r="BJ6616" s="23"/>
      <c r="BK6616" s="23"/>
    </row>
    <row r="6617" spans="28:63">
      <c r="AB6617" s="129">
        <v>6615</v>
      </c>
      <c r="AC6617" s="19">
        <v>0.96896598787934896</v>
      </c>
      <c r="AD6617" s="20">
        <f t="shared" si="1054"/>
        <v>1.7287063156921341</v>
      </c>
      <c r="AE6617" s="22">
        <f t="shared" si="1055"/>
        <v>1.7287063156921341</v>
      </c>
      <c r="AF6617" s="21">
        <v>0.7860326828542511</v>
      </c>
      <c r="AG6617" s="22">
        <f t="shared" si="1056"/>
        <v>5.4664215989292009</v>
      </c>
      <c r="AH6617" s="22">
        <f t="shared" si="1057"/>
        <v>5.4664215989292009</v>
      </c>
      <c r="AI6617" s="23">
        <f t="shared" si="1058"/>
        <v>3.1621459060503123</v>
      </c>
      <c r="AJ6617" s="46"/>
      <c r="AK6617" s="25"/>
      <c r="AL6617" s="129">
        <v>6615</v>
      </c>
      <c r="AM6617" s="21">
        <v>0.4330899105039927</v>
      </c>
      <c r="AN6617" s="22">
        <f t="shared" si="1059"/>
        <v>1.6709684457146758</v>
      </c>
      <c r="AO6617" s="22">
        <f t="shared" si="1060"/>
        <v>1.6709684457146758</v>
      </c>
      <c r="AP6617" s="21">
        <v>0.98514049484297284</v>
      </c>
      <c r="AQ6617" s="22">
        <f t="shared" si="1061"/>
        <v>547.93255824381708</v>
      </c>
      <c r="AR6617" s="22">
        <f t="shared" si="1062"/>
        <v>547.93255824381708</v>
      </c>
      <c r="AS6617" s="23">
        <f t="shared" si="1063"/>
        <v>327.91316894644621</v>
      </c>
      <c r="AT6617" s="23"/>
      <c r="AU6617" s="23"/>
      <c r="AV6617" s="23"/>
      <c r="AW6617" s="23"/>
      <c r="AX6617" s="23"/>
      <c r="AY6617" s="23"/>
      <c r="AZ6617" s="23"/>
      <c r="BA6617" s="23"/>
      <c r="BB6617" s="23"/>
      <c r="BC6617" s="23"/>
      <c r="BD6617" s="23"/>
      <c r="BE6617" s="23"/>
      <c r="BF6617" s="23"/>
      <c r="BG6617" s="23"/>
      <c r="BH6617" s="23"/>
      <c r="BI6617" s="23"/>
      <c r="BJ6617" s="23"/>
      <c r="BK6617" s="23"/>
    </row>
    <row r="6618" spans="28:63">
      <c r="AB6618" s="129">
        <v>6616</v>
      </c>
      <c r="AC6618" s="19">
        <v>0.81862399170425582</v>
      </c>
      <c r="AD6618" s="20">
        <f t="shared" si="1054"/>
        <v>1.3441407610819325</v>
      </c>
      <c r="AE6618" s="22">
        <f t="shared" si="1055"/>
        <v>1.3441407610819325</v>
      </c>
      <c r="AF6618" s="21">
        <v>7.5268911513512893E-2</v>
      </c>
      <c r="AG6618" s="22">
        <f t="shared" si="1056"/>
        <v>2.6720219260419094</v>
      </c>
      <c r="AH6618" s="22">
        <f t="shared" si="1057"/>
        <v>2.6720219260419094</v>
      </c>
      <c r="AI6618" s="23">
        <f t="shared" si="1058"/>
        <v>1.9879033531362684</v>
      </c>
      <c r="AJ6618" s="46"/>
      <c r="AK6618" s="25"/>
      <c r="AL6618" s="129">
        <v>6616</v>
      </c>
      <c r="AM6618" s="21">
        <v>0.75715144082173658</v>
      </c>
      <c r="AN6618" s="22">
        <f t="shared" si="1059"/>
        <v>1.8701573791762776</v>
      </c>
      <c r="AO6618" s="22">
        <f t="shared" si="1060"/>
        <v>1.8701573791762776</v>
      </c>
      <c r="AP6618" s="21">
        <v>0.27293590110291455</v>
      </c>
      <c r="AQ6618" s="22">
        <f t="shared" si="1061"/>
        <v>471.71819632207377</v>
      </c>
      <c r="AR6618" s="22">
        <f t="shared" si="1062"/>
        <v>471.71819632207377</v>
      </c>
      <c r="AS6618" s="23">
        <f t="shared" si="1063"/>
        <v>252.23449190668916</v>
      </c>
      <c r="AT6618" s="23"/>
      <c r="AU6618" s="23"/>
      <c r="AV6618" s="23"/>
      <c r="AW6618" s="23"/>
      <c r="AX6618" s="23"/>
      <c r="AY6618" s="23"/>
      <c r="AZ6618" s="23"/>
      <c r="BA6618" s="23"/>
      <c r="BB6618" s="23"/>
      <c r="BC6618" s="23"/>
      <c r="BD6618" s="23"/>
      <c r="BE6618" s="23"/>
      <c r="BF6618" s="23"/>
      <c r="BG6618" s="23"/>
      <c r="BH6618" s="23"/>
      <c r="BI6618" s="23"/>
      <c r="BJ6618" s="23"/>
      <c r="BK6618" s="23"/>
    </row>
    <row r="6619" spans="28:63">
      <c r="AB6619" s="129">
        <v>6617</v>
      </c>
      <c r="AC6619" s="19">
        <v>0.38043258645418532</v>
      </c>
      <c r="AD6619" s="20">
        <f t="shared" si="1054"/>
        <v>0.7878258879330684</v>
      </c>
      <c r="AE6619" s="22">
        <f t="shared" si="1055"/>
        <v>0.7878258879330684</v>
      </c>
      <c r="AF6619" s="21">
        <v>3.0652915865709729E-2</v>
      </c>
      <c r="AG6619" s="22">
        <f t="shared" si="1056"/>
        <v>2.4288560308474842</v>
      </c>
      <c r="AH6619" s="22">
        <f t="shared" si="1057"/>
        <v>2.4288560308474842</v>
      </c>
      <c r="AI6619" s="23">
        <f t="shared" si="1058"/>
        <v>3.0829858069526059</v>
      </c>
      <c r="AJ6619" s="46"/>
      <c r="AK6619" s="25"/>
      <c r="AL6619" s="129">
        <v>6617</v>
      </c>
      <c r="AM6619" s="21">
        <v>0.93179878089923873</v>
      </c>
      <c r="AN6619" s="22">
        <f t="shared" si="1059"/>
        <v>2.0252025567774488</v>
      </c>
      <c r="AO6619" s="22">
        <f t="shared" si="1060"/>
        <v>2.0252025567774488</v>
      </c>
      <c r="AP6619" s="21">
        <v>0.78605247626978647</v>
      </c>
      <c r="AQ6619" s="22">
        <f t="shared" si="1061"/>
        <v>514.21041895194833</v>
      </c>
      <c r="AR6619" s="22">
        <f t="shared" si="1062"/>
        <v>514.21041895194833</v>
      </c>
      <c r="AS6619" s="23">
        <f t="shared" si="1063"/>
        <v>253.90567340097198</v>
      </c>
      <c r="AT6619" s="23"/>
      <c r="AU6619" s="23"/>
      <c r="AV6619" s="23"/>
      <c r="AW6619" s="23"/>
      <c r="AX6619" s="23"/>
      <c r="AY6619" s="23"/>
      <c r="AZ6619" s="23"/>
      <c r="BA6619" s="23"/>
      <c r="BB6619" s="23"/>
      <c r="BC6619" s="23"/>
      <c r="BD6619" s="23"/>
      <c r="BE6619" s="23"/>
      <c r="BF6619" s="23"/>
      <c r="BG6619" s="23"/>
      <c r="BH6619" s="23"/>
      <c r="BI6619" s="23"/>
      <c r="BJ6619" s="23"/>
      <c r="BK6619" s="23"/>
    </row>
    <row r="6620" spans="28:63">
      <c r="AB6620" s="129">
        <v>6618</v>
      </c>
      <c r="AC6620" s="19">
        <v>0.84199399696474064</v>
      </c>
      <c r="AD6620" s="20">
        <f t="shared" si="1054"/>
        <v>1.3878504783972945</v>
      </c>
      <c r="AE6620" s="22">
        <f t="shared" si="1055"/>
        <v>1.3878504783972945</v>
      </c>
      <c r="AF6620" s="21">
        <v>0.71386342423565008</v>
      </c>
      <c r="AG6620" s="22">
        <f t="shared" si="1056"/>
        <v>5.0701369873438624</v>
      </c>
      <c r="AH6620" s="22">
        <f t="shared" si="1057"/>
        <v>5.0701369873438624</v>
      </c>
      <c r="AI6620" s="23">
        <f t="shared" si="1058"/>
        <v>3.6532299885783908</v>
      </c>
      <c r="AJ6620" s="46"/>
      <c r="AK6620" s="25"/>
      <c r="AL6620" s="129">
        <v>6618</v>
      </c>
      <c r="AM6620" s="21">
        <v>5.1251240184830182E-2</v>
      </c>
      <c r="AN6620" s="22">
        <f t="shared" si="1059"/>
        <v>1.2832953518530297</v>
      </c>
      <c r="AO6620" s="22">
        <f t="shared" si="1060"/>
        <v>1.2832953518530297</v>
      </c>
      <c r="AP6620" s="21">
        <v>0.61688581592123537</v>
      </c>
      <c r="AQ6620" s="22">
        <f t="shared" si="1061"/>
        <v>498.72587002680581</v>
      </c>
      <c r="AR6620" s="22">
        <f t="shared" si="1062"/>
        <v>498.72587002680581</v>
      </c>
      <c r="AS6620" s="23">
        <f t="shared" si="1063"/>
        <v>388.62906290953566</v>
      </c>
      <c r="AT6620" s="23"/>
      <c r="AU6620" s="23"/>
      <c r="AV6620" s="23"/>
      <c r="AW6620" s="23"/>
      <c r="AX6620" s="23"/>
      <c r="AY6620" s="23"/>
      <c r="AZ6620" s="23"/>
      <c r="BA6620" s="23"/>
      <c r="BB6620" s="23"/>
      <c r="BC6620" s="23"/>
      <c r="BD6620" s="23"/>
      <c r="BE6620" s="23"/>
      <c r="BF6620" s="23"/>
      <c r="BG6620" s="23"/>
      <c r="BH6620" s="23"/>
      <c r="BI6620" s="23"/>
      <c r="BJ6620" s="23"/>
      <c r="BK6620" s="23"/>
    </row>
    <row r="6621" spans="28:63">
      <c r="AB6621" s="129">
        <v>6619</v>
      </c>
      <c r="AC6621" s="19">
        <v>0.63095960017169117</v>
      </c>
      <c r="AD6621" s="20">
        <f t="shared" si="1054"/>
        <v>1.0644700901452602</v>
      </c>
      <c r="AE6621" s="22">
        <f t="shared" si="1055"/>
        <v>1.0644700901452602</v>
      </c>
      <c r="AF6621" s="21">
        <v>0.47651476207601851</v>
      </c>
      <c r="AG6621" s="22">
        <f t="shared" si="1056"/>
        <v>4.037102431588794</v>
      </c>
      <c r="AH6621" s="22">
        <f t="shared" si="1057"/>
        <v>4.037102431588794</v>
      </c>
      <c r="AI6621" s="23">
        <f t="shared" si="1058"/>
        <v>3.7925935815048417</v>
      </c>
      <c r="AJ6621" s="46"/>
      <c r="AK6621" s="25"/>
      <c r="AL6621" s="129">
        <v>6619</v>
      </c>
      <c r="AM6621" s="21">
        <v>0.13077004179152718</v>
      </c>
      <c r="AN6621" s="22">
        <f t="shared" si="1059"/>
        <v>1.4047352178324481</v>
      </c>
      <c r="AO6621" s="22">
        <f t="shared" si="1060"/>
        <v>1.4047352178324481</v>
      </c>
      <c r="AP6621" s="21">
        <v>0.77537797983996803</v>
      </c>
      <c r="AQ6621" s="22">
        <f t="shared" si="1061"/>
        <v>513.08203118667313</v>
      </c>
      <c r="AR6621" s="22">
        <f t="shared" si="1062"/>
        <v>513.08203118667313</v>
      </c>
      <c r="AS6621" s="23">
        <f t="shared" si="1063"/>
        <v>365.25177462153709</v>
      </c>
      <c r="AT6621" s="23"/>
      <c r="AU6621" s="23"/>
      <c r="AV6621" s="23"/>
      <c r="AW6621" s="23"/>
      <c r="AX6621" s="23"/>
      <c r="AY6621" s="23"/>
      <c r="AZ6621" s="23"/>
      <c r="BA6621" s="23"/>
      <c r="BB6621" s="23"/>
      <c r="BC6621" s="23"/>
      <c r="BD6621" s="23"/>
      <c r="BE6621" s="23"/>
      <c r="BF6621" s="23"/>
      <c r="BG6621" s="23"/>
      <c r="BH6621" s="23"/>
      <c r="BI6621" s="23"/>
      <c r="BJ6621" s="23"/>
      <c r="BK6621" s="23"/>
    </row>
    <row r="6622" spans="28:63">
      <c r="AB6622" s="129">
        <v>6620</v>
      </c>
      <c r="AC6622" s="19">
        <v>0.13027847577884299</v>
      </c>
      <c r="AD6622" s="20">
        <f t="shared" si="1054"/>
        <v>0.83391656595272179</v>
      </c>
      <c r="AE6622" s="22">
        <f t="shared" si="1055"/>
        <v>0.83391656595272179</v>
      </c>
      <c r="AF6622" s="21">
        <v>0.5904829565469436</v>
      </c>
      <c r="AG6622" s="22">
        <f t="shared" si="1056"/>
        <v>4.4949306278489018</v>
      </c>
      <c r="AH6622" s="22">
        <f t="shared" si="1057"/>
        <v>4.4949306278489018</v>
      </c>
      <c r="AI6622" s="23">
        <f t="shared" si="1058"/>
        <v>5.3901443038412289</v>
      </c>
      <c r="AJ6622" s="46"/>
      <c r="AK6622" s="25"/>
      <c r="AL6622" s="129">
        <v>6620</v>
      </c>
      <c r="AM6622" s="21">
        <v>0.33818937369670243</v>
      </c>
      <c r="AN6622" s="22">
        <f t="shared" si="1059"/>
        <v>1.6022220896793058</v>
      </c>
      <c r="AO6622" s="22">
        <f t="shared" si="1060"/>
        <v>1.6022220896793058</v>
      </c>
      <c r="AP6622" s="21">
        <v>0.59299030284705223</v>
      </c>
      <c r="AQ6622" s="22">
        <f t="shared" si="1061"/>
        <v>496.84388365250055</v>
      </c>
      <c r="AR6622" s="22">
        <f t="shared" si="1062"/>
        <v>496.84388365250055</v>
      </c>
      <c r="AS6622" s="23">
        <f t="shared" si="1063"/>
        <v>310.09676302237648</v>
      </c>
      <c r="AT6622" s="23"/>
      <c r="AU6622" s="23"/>
      <c r="AV6622" s="23"/>
      <c r="AW6622" s="23"/>
      <c r="AX6622" s="23"/>
      <c r="AY6622" s="23"/>
      <c r="AZ6622" s="23"/>
      <c r="BA6622" s="23"/>
      <c r="BB6622" s="23"/>
      <c r="BC6622" s="23"/>
      <c r="BD6622" s="23"/>
      <c r="BE6622" s="23"/>
      <c r="BF6622" s="23"/>
      <c r="BG6622" s="23"/>
      <c r="BH6622" s="23"/>
      <c r="BI6622" s="23"/>
      <c r="BJ6622" s="23"/>
      <c r="BK6622" s="23"/>
    </row>
    <row r="6623" spans="28:63">
      <c r="AB6623" s="129">
        <v>6621</v>
      </c>
      <c r="AC6623" s="19">
        <v>0.77378567713078683</v>
      </c>
      <c r="AD6623" s="20">
        <f t="shared" si="1054"/>
        <v>1.2675452996146275</v>
      </c>
      <c r="AE6623" s="22">
        <f t="shared" si="1055"/>
        <v>1.2675452996146275</v>
      </c>
      <c r="AF6623" s="21">
        <v>0.70165856240610991</v>
      </c>
      <c r="AG6623" s="22">
        <f t="shared" si="1056"/>
        <v>5.0083043056125005</v>
      </c>
      <c r="AH6623" s="22">
        <f t="shared" si="1057"/>
        <v>5.0083043056125005</v>
      </c>
      <c r="AI6623" s="23">
        <f t="shared" si="1058"/>
        <v>3.9511836832460174</v>
      </c>
      <c r="AJ6623" s="46"/>
      <c r="AK6623" s="25"/>
      <c r="AL6623" s="129">
        <v>6621</v>
      </c>
      <c r="AM6623" s="21">
        <v>0.91946720588728792</v>
      </c>
      <c r="AN6623" s="22">
        <f t="shared" si="1059"/>
        <v>2.0100560825862144</v>
      </c>
      <c r="AO6623" s="22">
        <f t="shared" si="1060"/>
        <v>2.0100560825862144</v>
      </c>
      <c r="AP6623" s="21">
        <v>0.82912473882528692</v>
      </c>
      <c r="AQ6623" s="22">
        <f t="shared" si="1061"/>
        <v>519.07839739804672</v>
      </c>
      <c r="AR6623" s="22">
        <f t="shared" si="1062"/>
        <v>519.07839739804672</v>
      </c>
      <c r="AS6623" s="23">
        <f t="shared" si="1063"/>
        <v>258.24075352672787</v>
      </c>
      <c r="AT6623" s="23"/>
      <c r="AU6623" s="23"/>
      <c r="AV6623" s="23"/>
      <c r="AW6623" s="23"/>
      <c r="AX6623" s="23"/>
      <c r="AY6623" s="23"/>
      <c r="AZ6623" s="23"/>
      <c r="BA6623" s="23"/>
      <c r="BB6623" s="23"/>
      <c r="BC6623" s="23"/>
      <c r="BD6623" s="23"/>
      <c r="BE6623" s="23"/>
      <c r="BF6623" s="23"/>
      <c r="BG6623" s="23"/>
      <c r="BH6623" s="23"/>
      <c r="BI6623" s="23"/>
      <c r="BJ6623" s="23"/>
      <c r="BK6623" s="23"/>
    </row>
    <row r="6624" spans="28:63">
      <c r="AB6624" s="129">
        <v>6622</v>
      </c>
      <c r="AC6624" s="19">
        <v>0.36357035607167376</v>
      </c>
      <c r="AD6624" s="20">
        <f t="shared" si="1054"/>
        <v>0.77144127387396799</v>
      </c>
      <c r="AE6624" s="22">
        <f t="shared" si="1055"/>
        <v>0.77144127387396799</v>
      </c>
      <c r="AF6624" s="21">
        <v>0.26471842611797813</v>
      </c>
      <c r="AG6624" s="22">
        <f t="shared" si="1056"/>
        <v>3.3033578786051141</v>
      </c>
      <c r="AH6624" s="22">
        <f t="shared" si="1057"/>
        <v>3.3033578786051141</v>
      </c>
      <c r="AI6624" s="23">
        <f t="shared" si="1058"/>
        <v>4.2820600744066368</v>
      </c>
      <c r="AJ6624" s="46"/>
      <c r="AK6624" s="25"/>
      <c r="AL6624" s="129">
        <v>6622</v>
      </c>
      <c r="AM6624" s="21">
        <v>0.78087492036049222</v>
      </c>
      <c r="AN6624" s="22">
        <f t="shared" si="1059"/>
        <v>1.8866822129554413</v>
      </c>
      <c r="AO6624" s="22">
        <f t="shared" si="1060"/>
        <v>1.8866822129554413</v>
      </c>
      <c r="AP6624" s="21">
        <v>0.36736588714547225</v>
      </c>
      <c r="AQ6624" s="22">
        <f t="shared" si="1061"/>
        <v>480.00154743025905</v>
      </c>
      <c r="AR6624" s="22">
        <f t="shared" si="1062"/>
        <v>480.00154743025905</v>
      </c>
      <c r="AS6624" s="23">
        <f t="shared" si="1063"/>
        <v>254.415684917254</v>
      </c>
      <c r="AT6624" s="23"/>
      <c r="AU6624" s="23"/>
      <c r="AV6624" s="23"/>
      <c r="AW6624" s="23"/>
      <c r="AX6624" s="23"/>
      <c r="AY6624" s="23"/>
      <c r="AZ6624" s="23"/>
      <c r="BA6624" s="23"/>
      <c r="BB6624" s="23"/>
      <c r="BC6624" s="23"/>
      <c r="BD6624" s="23"/>
      <c r="BE6624" s="23"/>
      <c r="BF6624" s="23"/>
      <c r="BG6624" s="23"/>
      <c r="BH6624" s="23"/>
      <c r="BI6624" s="23"/>
      <c r="BJ6624" s="23"/>
      <c r="BK6624" s="23"/>
    </row>
    <row r="6625" spans="28:63">
      <c r="AB6625" s="129">
        <v>6623</v>
      </c>
      <c r="AC6625" s="19">
        <v>0.29319905919850497</v>
      </c>
      <c r="AD6625" s="20">
        <f t="shared" si="1054"/>
        <v>0.70529960562112071</v>
      </c>
      <c r="AE6625" s="22">
        <f t="shared" si="1055"/>
        <v>0.70529960562112071</v>
      </c>
      <c r="AF6625" s="21">
        <v>0.82644613018205693</v>
      </c>
      <c r="AG6625" s="22">
        <f t="shared" si="1056"/>
        <v>5.7181989362483208</v>
      </c>
      <c r="AH6625" s="22">
        <f t="shared" si="1057"/>
        <v>5.7181989362483208</v>
      </c>
      <c r="AI6625" s="23">
        <f t="shared" si="1058"/>
        <v>8.1074750229196564</v>
      </c>
      <c r="AJ6625" s="46"/>
      <c r="AK6625" s="25"/>
      <c r="AL6625" s="129">
        <v>6623</v>
      </c>
      <c r="AM6625" s="21">
        <v>0.55666142439463107</v>
      </c>
      <c r="AN6625" s="22">
        <f t="shared" si="1059"/>
        <v>1.7499938601448752</v>
      </c>
      <c r="AO6625" s="22">
        <f t="shared" si="1060"/>
        <v>1.7499938601448752</v>
      </c>
      <c r="AP6625" s="21">
        <v>0.31195863988958394</v>
      </c>
      <c r="AQ6625" s="22">
        <f t="shared" si="1061"/>
        <v>475.29190420774023</v>
      </c>
      <c r="AR6625" s="22">
        <f t="shared" si="1062"/>
        <v>475.29190420774023</v>
      </c>
      <c r="AS6625" s="23">
        <f t="shared" si="1063"/>
        <v>271.59632672562213</v>
      </c>
      <c r="AT6625" s="23"/>
      <c r="AU6625" s="23"/>
      <c r="AV6625" s="23"/>
      <c r="AW6625" s="23"/>
      <c r="AX6625" s="23"/>
      <c r="AY6625" s="23"/>
      <c r="AZ6625" s="23"/>
      <c r="BA6625" s="23"/>
      <c r="BB6625" s="23"/>
      <c r="BC6625" s="23"/>
      <c r="BD6625" s="23"/>
      <c r="BE6625" s="23"/>
      <c r="BF6625" s="23"/>
      <c r="BG6625" s="23"/>
      <c r="BH6625" s="23"/>
      <c r="BI6625" s="23"/>
      <c r="BJ6625" s="23"/>
      <c r="BK6625" s="23"/>
    </row>
    <row r="6626" spans="28:63">
      <c r="AB6626" s="129">
        <v>6624</v>
      </c>
      <c r="AC6626" s="19">
        <v>0.64038029352600856</v>
      </c>
      <c r="AD6626" s="20">
        <f t="shared" si="1054"/>
        <v>1.0764881723152009</v>
      </c>
      <c r="AE6626" s="22">
        <f t="shared" si="1055"/>
        <v>1.0764881723152009</v>
      </c>
      <c r="AF6626" s="21">
        <v>0.7542239851523822</v>
      </c>
      <c r="AG6626" s="22">
        <f t="shared" si="1056"/>
        <v>5.2846214913149705</v>
      </c>
      <c r="AH6626" s="22">
        <f t="shared" si="1057"/>
        <v>5.2846214913149705</v>
      </c>
      <c r="AI6626" s="23">
        <f t="shared" si="1058"/>
        <v>4.9091310310909835</v>
      </c>
      <c r="AJ6626" s="46"/>
      <c r="AK6626" s="25"/>
      <c r="AL6626" s="129">
        <v>6624</v>
      </c>
      <c r="AM6626" s="21">
        <v>0.91022453907035228</v>
      </c>
      <c r="AN6626" s="22">
        <f t="shared" si="1059"/>
        <v>1.9994522338781053</v>
      </c>
      <c r="AO6626" s="22">
        <f t="shared" si="1060"/>
        <v>1.9994522338781053</v>
      </c>
      <c r="AP6626" s="21">
        <v>2.6986610242435427E-2</v>
      </c>
      <c r="AQ6626" s="22">
        <f t="shared" si="1061"/>
        <v>436.26249612992626</v>
      </c>
      <c r="AR6626" s="22">
        <f t="shared" si="1062"/>
        <v>436.26249612992626</v>
      </c>
      <c r="AS6626" s="23">
        <f t="shared" si="1063"/>
        <v>218.19100688580019</v>
      </c>
      <c r="AT6626" s="23"/>
      <c r="AU6626" s="23"/>
      <c r="AV6626" s="23"/>
      <c r="AW6626" s="23"/>
      <c r="AX6626" s="23"/>
      <c r="AY6626" s="23"/>
      <c r="AZ6626" s="23"/>
      <c r="BA6626" s="23"/>
      <c r="BB6626" s="23"/>
      <c r="BC6626" s="23"/>
      <c r="BD6626" s="23"/>
      <c r="BE6626" s="23"/>
      <c r="BF6626" s="23"/>
      <c r="BG6626" s="23"/>
      <c r="BH6626" s="23"/>
      <c r="BI6626" s="23"/>
      <c r="BJ6626" s="23"/>
      <c r="BK6626" s="23"/>
    </row>
    <row r="6627" spans="28:63">
      <c r="AB6627" s="129">
        <v>6625</v>
      </c>
      <c r="AC6627" s="19">
        <v>0.79880534004703285</v>
      </c>
      <c r="AD6627" s="20">
        <f t="shared" si="1054"/>
        <v>1.3092371929928068</v>
      </c>
      <c r="AE6627" s="22">
        <f t="shared" si="1055"/>
        <v>1.3092371929928068</v>
      </c>
      <c r="AF6627" s="21">
        <v>0.46568761619803756</v>
      </c>
      <c r="AG6627" s="22">
        <f t="shared" si="1056"/>
        <v>3.9963302441311583</v>
      </c>
      <c r="AH6627" s="22">
        <f t="shared" si="1057"/>
        <v>3.9963302441311583</v>
      </c>
      <c r="AI6627" s="23">
        <f t="shared" si="1058"/>
        <v>3.0524111792118291</v>
      </c>
      <c r="AJ6627" s="46"/>
      <c r="AK6627" s="25"/>
      <c r="AL6627" s="129">
        <v>6625</v>
      </c>
      <c r="AM6627" s="21">
        <v>0.95366372817627054</v>
      </c>
      <c r="AN6627" s="22">
        <f t="shared" si="1059"/>
        <v>2.0559213764049962</v>
      </c>
      <c r="AO6627" s="22">
        <f t="shared" si="1060"/>
        <v>2.0559213764049962</v>
      </c>
      <c r="AP6627" s="21">
        <v>0.22900688818615555</v>
      </c>
      <c r="AQ6627" s="22">
        <f t="shared" si="1061"/>
        <v>467.37370055446718</v>
      </c>
      <c r="AR6627" s="22">
        <f t="shared" si="1062"/>
        <v>467.37370055446718</v>
      </c>
      <c r="AS6627" s="23">
        <f t="shared" si="1063"/>
        <v>227.33053214890995</v>
      </c>
      <c r="AT6627" s="23"/>
      <c r="AU6627" s="23"/>
      <c r="AV6627" s="23"/>
      <c r="AW6627" s="23"/>
      <c r="AX6627" s="23"/>
      <c r="AY6627" s="23"/>
      <c r="AZ6627" s="23"/>
      <c r="BA6627" s="23"/>
      <c r="BB6627" s="23"/>
      <c r="BC6627" s="23"/>
      <c r="BD6627" s="23"/>
      <c r="BE6627" s="23"/>
      <c r="BF6627" s="23"/>
      <c r="BG6627" s="23"/>
      <c r="BH6627" s="23"/>
      <c r="BI6627" s="23"/>
      <c r="BJ6627" s="23"/>
      <c r="BK6627" s="23"/>
    </row>
    <row r="6628" spans="28:63">
      <c r="AB6628" s="129">
        <v>6626</v>
      </c>
      <c r="AC6628" s="19">
        <v>0.29168865021481127</v>
      </c>
      <c r="AD6628" s="20">
        <f t="shared" si="1054"/>
        <v>0.70391697906709938</v>
      </c>
      <c r="AE6628" s="22">
        <f t="shared" si="1055"/>
        <v>0.70391697906709938</v>
      </c>
      <c r="AF6628" s="21">
        <v>0.2279604028501927</v>
      </c>
      <c r="AG6628" s="22">
        <f t="shared" si="1056"/>
        <v>3.1873928152721396</v>
      </c>
      <c r="AH6628" s="22">
        <f t="shared" si="1057"/>
        <v>3.1873928152721396</v>
      </c>
      <c r="AI6628" s="23">
        <f t="shared" si="1058"/>
        <v>4.5280805976528491</v>
      </c>
      <c r="AJ6628" s="46"/>
      <c r="AK6628" s="25"/>
      <c r="AL6628" s="129">
        <v>6626</v>
      </c>
      <c r="AM6628" s="21">
        <v>9.2639050652753574E-2</v>
      </c>
      <c r="AN6628" s="22">
        <f t="shared" si="1059"/>
        <v>1.3533205635263847</v>
      </c>
      <c r="AO6628" s="22">
        <f t="shared" si="1060"/>
        <v>1.3533205635263847</v>
      </c>
      <c r="AP6628" s="21">
        <v>0.10454249068107957</v>
      </c>
      <c r="AQ6628" s="22">
        <f t="shared" si="1061"/>
        <v>452.0080678685012</v>
      </c>
      <c r="AR6628" s="22">
        <f t="shared" si="1062"/>
        <v>452.0080678685012</v>
      </c>
      <c r="AS6628" s="23">
        <f t="shared" si="1063"/>
        <v>333.99926081865726</v>
      </c>
      <c r="AT6628" s="23"/>
      <c r="AU6628" s="23"/>
      <c r="AV6628" s="23"/>
      <c r="AW6628" s="23"/>
      <c r="AX6628" s="23"/>
      <c r="AY6628" s="23"/>
      <c r="AZ6628" s="23"/>
      <c r="BA6628" s="23"/>
      <c r="BB6628" s="23"/>
      <c r="BC6628" s="23"/>
      <c r="BD6628" s="23"/>
      <c r="BE6628" s="23"/>
      <c r="BF6628" s="23"/>
      <c r="BG6628" s="23"/>
      <c r="BH6628" s="23"/>
      <c r="BI6628" s="23"/>
      <c r="BJ6628" s="23"/>
      <c r="BK6628" s="23"/>
    </row>
    <row r="6629" spans="28:63">
      <c r="AB6629" s="129">
        <v>6627</v>
      </c>
      <c r="AC6629" s="19">
        <v>0.19422214018595274</v>
      </c>
      <c r="AD6629" s="20">
        <f t="shared" si="1054"/>
        <v>0.88561039700630673</v>
      </c>
      <c r="AE6629" s="22">
        <f t="shared" si="1055"/>
        <v>0.88561039700630673</v>
      </c>
      <c r="AF6629" s="21">
        <v>0.28507184894769877</v>
      </c>
      <c r="AG6629" s="22">
        <f t="shared" si="1056"/>
        <v>3.3688182359608216</v>
      </c>
      <c r="AH6629" s="22">
        <f t="shared" si="1057"/>
        <v>3.3688182359608216</v>
      </c>
      <c r="AI6629" s="23">
        <f t="shared" si="1058"/>
        <v>3.8039506394106066</v>
      </c>
      <c r="AJ6629" s="46"/>
      <c r="AK6629" s="25"/>
      <c r="AL6629" s="129">
        <v>6627</v>
      </c>
      <c r="AM6629" s="21">
        <v>4.3222560036609958E-2</v>
      </c>
      <c r="AN6629" s="22">
        <f t="shared" si="1059"/>
        <v>1.2666940610022781</v>
      </c>
      <c r="AO6629" s="22">
        <f t="shared" si="1060"/>
        <v>1.2666940610022781</v>
      </c>
      <c r="AP6629" s="21">
        <v>0.11390888197440563</v>
      </c>
      <c r="AQ6629" s="22">
        <f t="shared" si="1061"/>
        <v>453.41118141205391</v>
      </c>
      <c r="AR6629" s="22">
        <f t="shared" si="1062"/>
        <v>453.41118141205391</v>
      </c>
      <c r="AS6629" s="23">
        <f t="shared" si="1063"/>
        <v>357.94845446207432</v>
      </c>
      <c r="AT6629" s="23"/>
      <c r="AU6629" s="23"/>
      <c r="AV6629" s="23"/>
      <c r="AW6629" s="23"/>
      <c r="AX6629" s="23"/>
      <c r="AY6629" s="23"/>
      <c r="AZ6629" s="23"/>
      <c r="BA6629" s="23"/>
      <c r="BB6629" s="23"/>
      <c r="BC6629" s="23"/>
      <c r="BD6629" s="23"/>
      <c r="BE6629" s="23"/>
      <c r="BF6629" s="23"/>
      <c r="BG6629" s="23"/>
      <c r="BH6629" s="23"/>
      <c r="BI6629" s="23"/>
      <c r="BJ6629" s="23"/>
      <c r="BK6629" s="23"/>
    </row>
    <row r="6630" spans="28:63">
      <c r="AB6630" s="129">
        <v>6628</v>
      </c>
      <c r="AC6630" s="19">
        <v>0.25402777322468029</v>
      </c>
      <c r="AD6630" s="20">
        <f t="shared" si="1054"/>
        <v>0.66990687054614551</v>
      </c>
      <c r="AE6630" s="22">
        <f t="shared" si="1055"/>
        <v>0.66990687054614551</v>
      </c>
      <c r="AF6630" s="21">
        <v>0.52153397688454228</v>
      </c>
      <c r="AG6630" s="22">
        <f t="shared" si="1056"/>
        <v>4.2113352360674963</v>
      </c>
      <c r="AH6630" s="22">
        <f t="shared" si="1057"/>
        <v>4.2113352360674963</v>
      </c>
      <c r="AI6630" s="23">
        <f t="shared" si="1058"/>
        <v>6.2864487904627406</v>
      </c>
      <c r="AJ6630" s="46"/>
      <c r="AK6630" s="25"/>
      <c r="AL6630" s="129">
        <v>6628</v>
      </c>
      <c r="AM6630" s="21">
        <v>0.94608220356672146</v>
      </c>
      <c r="AN6630" s="22">
        <f t="shared" si="1059"/>
        <v>2.0445806549939527</v>
      </c>
      <c r="AO6630" s="22">
        <f t="shared" si="1060"/>
        <v>2.0445806549939527</v>
      </c>
      <c r="AP6630" s="21">
        <v>0.27459135094667741</v>
      </c>
      <c r="AQ6630" s="22">
        <f t="shared" si="1061"/>
        <v>471.87480351073572</v>
      </c>
      <c r="AR6630" s="22">
        <f t="shared" si="1062"/>
        <v>471.87480351073572</v>
      </c>
      <c r="AS6630" s="23">
        <f t="shared" si="1063"/>
        <v>230.79295128718283</v>
      </c>
      <c r="AT6630" s="23"/>
      <c r="AU6630" s="23"/>
      <c r="AV6630" s="23"/>
      <c r="AW6630" s="23"/>
      <c r="AX6630" s="23"/>
      <c r="AY6630" s="23"/>
      <c r="AZ6630" s="23"/>
      <c r="BA6630" s="23"/>
      <c r="BB6630" s="23"/>
      <c r="BC6630" s="23"/>
      <c r="BD6630" s="23"/>
      <c r="BE6630" s="23"/>
      <c r="BF6630" s="23"/>
      <c r="BG6630" s="23"/>
      <c r="BH6630" s="23"/>
      <c r="BI6630" s="23"/>
      <c r="BJ6630" s="23"/>
      <c r="BK6630" s="23"/>
    </row>
    <row r="6631" spans="28:63">
      <c r="AB6631" s="129">
        <v>6629</v>
      </c>
      <c r="AC6631" s="19">
        <v>4.704382789551953E-2</v>
      </c>
      <c r="AD6631" s="20">
        <f t="shared" si="1054"/>
        <v>0.74056460335418084</v>
      </c>
      <c r="AE6631" s="22">
        <f t="shared" si="1055"/>
        <v>0.74056460335418084</v>
      </c>
      <c r="AF6631" s="21">
        <v>0.2741872258960677</v>
      </c>
      <c r="AG6631" s="22">
        <f t="shared" si="1056"/>
        <v>3.3336970497922049</v>
      </c>
      <c r="AH6631" s="22">
        <f t="shared" si="1057"/>
        <v>3.3336970497922049</v>
      </c>
      <c r="AI6631" s="23">
        <f t="shared" si="1058"/>
        <v>4.5015614231265628</v>
      </c>
      <c r="AJ6631" s="46"/>
      <c r="AK6631" s="25"/>
      <c r="AL6631" s="129">
        <v>6629</v>
      </c>
      <c r="AM6631" s="21">
        <v>0.76111452522587275</v>
      </c>
      <c r="AN6631" s="22">
        <f t="shared" si="1059"/>
        <v>1.8728598271400942</v>
      </c>
      <c r="AO6631" s="22">
        <f t="shared" si="1060"/>
        <v>1.8728598271400942</v>
      </c>
      <c r="AP6631" s="21">
        <v>0.28099443930726087</v>
      </c>
      <c r="AQ6631" s="22">
        <f t="shared" si="1061"/>
        <v>472.47614224779824</v>
      </c>
      <c r="AR6631" s="22">
        <f t="shared" si="1062"/>
        <v>472.47614224779824</v>
      </c>
      <c r="AS6631" s="23">
        <f t="shared" si="1063"/>
        <v>252.27522925155677</v>
      </c>
      <c r="AT6631" s="23"/>
      <c r="AU6631" s="23"/>
      <c r="AV6631" s="23"/>
      <c r="AW6631" s="23"/>
      <c r="AX6631" s="23"/>
      <c r="AY6631" s="23"/>
      <c r="AZ6631" s="23"/>
      <c r="BA6631" s="23"/>
      <c r="BB6631" s="23"/>
      <c r="BC6631" s="23"/>
      <c r="BD6631" s="23"/>
      <c r="BE6631" s="23"/>
      <c r="BF6631" s="23"/>
      <c r="BG6631" s="23"/>
      <c r="BH6631" s="23"/>
      <c r="BI6631" s="23"/>
      <c r="BJ6631" s="23"/>
      <c r="BK6631" s="23"/>
    </row>
    <row r="6632" spans="28:63">
      <c r="AB6632" s="129">
        <v>6630</v>
      </c>
      <c r="AC6632" s="19">
        <v>0.14993409963865234</v>
      </c>
      <c r="AD6632" s="20">
        <f t="shared" si="1054"/>
        <v>0.85094286570499267</v>
      </c>
      <c r="AE6632" s="22">
        <f t="shared" si="1055"/>
        <v>0.85094286570499267</v>
      </c>
      <c r="AF6632" s="21">
        <v>0.37738384447353501</v>
      </c>
      <c r="AG6632" s="22">
        <f t="shared" si="1056"/>
        <v>3.6781387498215601</v>
      </c>
      <c r="AH6632" s="22">
        <f t="shared" si="1057"/>
        <v>3.6781387498215601</v>
      </c>
      <c r="AI6632" s="23">
        <f t="shared" si="1058"/>
        <v>4.3224273897334813</v>
      </c>
      <c r="AJ6632" s="46"/>
      <c r="AK6632" s="25"/>
      <c r="AL6632" s="129">
        <v>6630</v>
      </c>
      <c r="AM6632" s="21">
        <v>0.20921977094358069</v>
      </c>
      <c r="AN6632" s="22">
        <f t="shared" si="1059"/>
        <v>1.4907491001680997</v>
      </c>
      <c r="AO6632" s="22">
        <f t="shared" si="1060"/>
        <v>1.4907491001680997</v>
      </c>
      <c r="AP6632" s="21">
        <v>0.16122818021207574</v>
      </c>
      <c r="AQ6632" s="22">
        <f t="shared" si="1061"/>
        <v>459.74966875432227</v>
      </c>
      <c r="AR6632" s="22">
        <f t="shared" si="1062"/>
        <v>459.74966875432227</v>
      </c>
      <c r="AS6632" s="23">
        <f t="shared" si="1063"/>
        <v>308.40177512264137</v>
      </c>
      <c r="AT6632" s="23"/>
      <c r="AU6632" s="23"/>
      <c r="AV6632" s="23"/>
      <c r="AW6632" s="23"/>
      <c r="AX6632" s="23"/>
      <c r="AY6632" s="23"/>
      <c r="AZ6632" s="23"/>
      <c r="BA6632" s="23"/>
      <c r="BB6632" s="23"/>
      <c r="BC6632" s="23"/>
      <c r="BD6632" s="23"/>
      <c r="BE6632" s="23"/>
      <c r="BF6632" s="23"/>
      <c r="BG6632" s="23"/>
      <c r="BH6632" s="23"/>
      <c r="BI6632" s="23"/>
      <c r="BJ6632" s="23"/>
      <c r="BK6632" s="23"/>
    </row>
    <row r="6633" spans="28:63">
      <c r="AB6633" s="129">
        <v>6631</v>
      </c>
      <c r="AC6633" s="19">
        <v>0.39788282524079921</v>
      </c>
      <c r="AD6633" s="20">
        <f t="shared" si="1054"/>
        <v>0.8050183718320516</v>
      </c>
      <c r="AE6633" s="22">
        <f t="shared" si="1055"/>
        <v>0.8050183718320516</v>
      </c>
      <c r="AF6633" s="21">
        <v>0.21665074264768991</v>
      </c>
      <c r="AG6633" s="22">
        <f t="shared" si="1056"/>
        <v>3.1522708697195858</v>
      </c>
      <c r="AH6633" s="22">
        <f t="shared" si="1057"/>
        <v>3.1522708697195858</v>
      </c>
      <c r="AI6633" s="23">
        <f t="shared" si="1058"/>
        <v>3.9157750680219681</v>
      </c>
      <c r="AJ6633" s="46"/>
      <c r="AK6633" s="25"/>
      <c r="AL6633" s="129">
        <v>6631</v>
      </c>
      <c r="AM6633" s="21">
        <v>0.51216735238590738</v>
      </c>
      <c r="AN6633" s="22">
        <f t="shared" si="1059"/>
        <v>1.7226599045871742</v>
      </c>
      <c r="AO6633" s="22">
        <f t="shared" si="1060"/>
        <v>1.7226599045871742</v>
      </c>
      <c r="AP6633" s="21">
        <v>0.51516147476883667</v>
      </c>
      <c r="AQ6633" s="22">
        <f t="shared" si="1061"/>
        <v>491.06947303795363</v>
      </c>
      <c r="AR6633" s="22">
        <f t="shared" si="1062"/>
        <v>491.06947303795363</v>
      </c>
      <c r="AS6633" s="23">
        <f t="shared" si="1063"/>
        <v>285.06466757037322</v>
      </c>
      <c r="AT6633" s="23"/>
      <c r="AU6633" s="23"/>
      <c r="AV6633" s="23"/>
      <c r="AW6633" s="23"/>
      <c r="AX6633" s="23"/>
      <c r="AY6633" s="23"/>
      <c r="AZ6633" s="23"/>
      <c r="BA6633" s="23"/>
      <c r="BB6633" s="23"/>
      <c r="BC6633" s="23"/>
      <c r="BD6633" s="23"/>
      <c r="BE6633" s="23"/>
      <c r="BF6633" s="23"/>
      <c r="BG6633" s="23"/>
      <c r="BH6633" s="23"/>
      <c r="BI6633" s="23"/>
      <c r="BJ6633" s="23"/>
      <c r="BK6633" s="23"/>
    </row>
    <row r="6634" spans="28:63">
      <c r="AB6634" s="129">
        <v>6632</v>
      </c>
      <c r="AC6634" s="19">
        <v>0.68349226976805033</v>
      </c>
      <c r="AD6634" s="20">
        <f t="shared" si="1054"/>
        <v>1.1336110959747394</v>
      </c>
      <c r="AE6634" s="22">
        <f t="shared" si="1055"/>
        <v>1.1336110959747394</v>
      </c>
      <c r="AF6634" s="21">
        <v>1.0682575920728632E-2</v>
      </c>
      <c r="AG6634" s="22">
        <f t="shared" si="1056"/>
        <v>2.2531708030645947</v>
      </c>
      <c r="AH6634" s="22">
        <f t="shared" si="1057"/>
        <v>2.2531708030645947</v>
      </c>
      <c r="AI6634" s="23">
        <f t="shared" si="1058"/>
        <v>1.9876047535748562</v>
      </c>
      <c r="AJ6634" s="46"/>
      <c r="AK6634" s="25"/>
      <c r="AL6634" s="129">
        <v>6632</v>
      </c>
      <c r="AM6634" s="21">
        <v>0.83610739754090224</v>
      </c>
      <c r="AN6634" s="22">
        <f t="shared" si="1059"/>
        <v>1.9290315776669249</v>
      </c>
      <c r="AO6634" s="22">
        <f t="shared" si="1060"/>
        <v>1.9290315776669249</v>
      </c>
      <c r="AP6634" s="21">
        <v>0.17090117835190743</v>
      </c>
      <c r="AQ6634" s="22">
        <f t="shared" si="1061"/>
        <v>460.92470583704534</v>
      </c>
      <c r="AR6634" s="22">
        <f t="shared" si="1062"/>
        <v>460.92470583704534</v>
      </c>
      <c r="AS6634" s="23">
        <f t="shared" si="1063"/>
        <v>238.94098529714719</v>
      </c>
      <c r="AT6634" s="23"/>
      <c r="AU6634" s="23"/>
      <c r="AV6634" s="23"/>
      <c r="AW6634" s="23"/>
      <c r="AX6634" s="23"/>
      <c r="AY6634" s="23"/>
      <c r="AZ6634" s="23"/>
      <c r="BA6634" s="23"/>
      <c r="BB6634" s="23"/>
      <c r="BC6634" s="23"/>
      <c r="BD6634" s="23"/>
      <c r="BE6634" s="23"/>
      <c r="BF6634" s="23"/>
      <c r="BG6634" s="23"/>
      <c r="BH6634" s="23"/>
      <c r="BI6634" s="23"/>
      <c r="BJ6634" s="23"/>
      <c r="BK6634" s="23"/>
    </row>
    <row r="6635" spans="28:63">
      <c r="AB6635" s="129">
        <v>6633</v>
      </c>
      <c r="AC6635" s="19">
        <v>0.54291550688399259</v>
      </c>
      <c r="AD6635" s="20">
        <f t="shared" si="1054"/>
        <v>0.95883642789717083</v>
      </c>
      <c r="AE6635" s="22">
        <f t="shared" si="1055"/>
        <v>0.95883642789717083</v>
      </c>
      <c r="AF6635" s="21">
        <v>0.74552757878847931</v>
      </c>
      <c r="AG6635" s="22">
        <f t="shared" si="1056"/>
        <v>5.2369993419570777</v>
      </c>
      <c r="AH6635" s="22">
        <f t="shared" si="1057"/>
        <v>5.2369993419570777</v>
      </c>
      <c r="AI6635" s="23">
        <f t="shared" si="1058"/>
        <v>5.4618276794534895</v>
      </c>
      <c r="AJ6635" s="46"/>
      <c r="AK6635" s="25"/>
      <c r="AL6635" s="129">
        <v>6633</v>
      </c>
      <c r="AM6635" s="21">
        <v>0.2529502224382093</v>
      </c>
      <c r="AN6635" s="22">
        <f t="shared" si="1059"/>
        <v>1.5316404093680858</v>
      </c>
      <c r="AO6635" s="22">
        <f t="shared" si="1060"/>
        <v>1.5316404093680858</v>
      </c>
      <c r="AP6635" s="21">
        <v>8.9371766479938386E-2</v>
      </c>
      <c r="AQ6635" s="22">
        <f t="shared" si="1061"/>
        <v>449.59465004867258</v>
      </c>
      <c r="AR6635" s="22">
        <f t="shared" si="1062"/>
        <v>449.59465004867258</v>
      </c>
      <c r="AS6635" s="23">
        <f t="shared" si="1063"/>
        <v>293.53799188032878</v>
      </c>
      <c r="AT6635" s="23"/>
      <c r="AU6635" s="23"/>
      <c r="AV6635" s="23"/>
      <c r="AW6635" s="23"/>
      <c r="AX6635" s="23"/>
      <c r="AY6635" s="23"/>
      <c r="AZ6635" s="23"/>
      <c r="BA6635" s="23"/>
      <c r="BB6635" s="23"/>
      <c r="BC6635" s="23"/>
      <c r="BD6635" s="23"/>
      <c r="BE6635" s="23"/>
      <c r="BF6635" s="23"/>
      <c r="BG6635" s="23"/>
      <c r="BH6635" s="23"/>
      <c r="BI6635" s="23"/>
      <c r="BJ6635" s="23"/>
      <c r="BK6635" s="23"/>
    </row>
    <row r="6636" spans="28:63">
      <c r="AB6636" s="129">
        <v>6634</v>
      </c>
      <c r="AC6636" s="19">
        <v>0.53967437993099765</v>
      </c>
      <c r="AD6636" s="20">
        <f t="shared" si="1054"/>
        <v>0.95515157053491917</v>
      </c>
      <c r="AE6636" s="22">
        <f t="shared" si="1055"/>
        <v>0.95515157053491917</v>
      </c>
      <c r="AF6636" s="21">
        <v>3.2219949956996286E-2</v>
      </c>
      <c r="AG6636" s="22">
        <f t="shared" si="1056"/>
        <v>2.4396813616040345</v>
      </c>
      <c r="AH6636" s="22">
        <f t="shared" si="1057"/>
        <v>2.4396813616040345</v>
      </c>
      <c r="AI6636" s="23">
        <f t="shared" si="1058"/>
        <v>2.5542347799708116</v>
      </c>
      <c r="AJ6636" s="46"/>
      <c r="AK6636" s="25"/>
      <c r="AL6636" s="129">
        <v>6634</v>
      </c>
      <c r="AM6636" s="21">
        <v>0.17944073872275634</v>
      </c>
      <c r="AN6636" s="22">
        <f t="shared" si="1059"/>
        <v>1.4603958618413597</v>
      </c>
      <c r="AO6636" s="22">
        <f t="shared" si="1060"/>
        <v>1.4603958618413597</v>
      </c>
      <c r="AP6636" s="21">
        <v>0.55094058510127364</v>
      </c>
      <c r="AQ6636" s="22">
        <f t="shared" si="1061"/>
        <v>493.66160790305878</v>
      </c>
      <c r="AR6636" s="22">
        <f t="shared" si="1062"/>
        <v>493.66160790305878</v>
      </c>
      <c r="AS6636" s="23">
        <f t="shared" si="1063"/>
        <v>338.03273537122936</v>
      </c>
      <c r="AT6636" s="23"/>
      <c r="AU6636" s="23"/>
      <c r="AV6636" s="23"/>
      <c r="AW6636" s="23"/>
      <c r="AX6636" s="23"/>
      <c r="AY6636" s="23"/>
      <c r="AZ6636" s="23"/>
      <c r="BA6636" s="23"/>
      <c r="BB6636" s="23"/>
      <c r="BC6636" s="23"/>
      <c r="BD6636" s="23"/>
      <c r="BE6636" s="23"/>
      <c r="BF6636" s="23"/>
      <c r="BG6636" s="23"/>
      <c r="BH6636" s="23"/>
      <c r="BI6636" s="23"/>
      <c r="BJ6636" s="23"/>
      <c r="BK6636" s="23"/>
    </row>
    <row r="6637" spans="28:63">
      <c r="AB6637" s="129">
        <v>6635</v>
      </c>
      <c r="AC6637" s="19">
        <v>0.11096358016319241</v>
      </c>
      <c r="AD6637" s="20">
        <f t="shared" si="1054"/>
        <v>0.81588122583620093</v>
      </c>
      <c r="AE6637" s="22">
        <f t="shared" si="1055"/>
        <v>0.81588122583620093</v>
      </c>
      <c r="AF6637" s="21">
        <v>0.13580783039348088</v>
      </c>
      <c r="AG6637" s="22">
        <f t="shared" si="1056"/>
        <v>2.9026887516530184</v>
      </c>
      <c r="AH6637" s="22">
        <f t="shared" si="1057"/>
        <v>2.9026887516530184</v>
      </c>
      <c r="AI6637" s="23">
        <f t="shared" si="1058"/>
        <v>3.557734459054426</v>
      </c>
      <c r="AJ6637" s="46"/>
      <c r="AK6637" s="25"/>
      <c r="AL6637" s="129">
        <v>6635</v>
      </c>
      <c r="AM6637" s="21">
        <v>0.25837350026663897</v>
      </c>
      <c r="AN6637" s="22">
        <f t="shared" si="1059"/>
        <v>1.5364563403163745</v>
      </c>
      <c r="AO6637" s="22">
        <f t="shared" si="1060"/>
        <v>1.5364563403163745</v>
      </c>
      <c r="AP6637" s="21">
        <v>0.35636178292186227</v>
      </c>
      <c r="AQ6637" s="22">
        <f t="shared" si="1061"/>
        <v>479.09606985776844</v>
      </c>
      <c r="AR6637" s="22">
        <f t="shared" si="1062"/>
        <v>479.09606985776844</v>
      </c>
      <c r="AS6637" s="23">
        <f t="shared" si="1063"/>
        <v>311.81886350191826</v>
      </c>
      <c r="AT6637" s="23"/>
      <c r="AU6637" s="23"/>
      <c r="AV6637" s="23"/>
      <c r="AW6637" s="23"/>
      <c r="AX6637" s="23"/>
      <c r="AY6637" s="23"/>
      <c r="AZ6637" s="23"/>
      <c r="BA6637" s="23"/>
      <c r="BB6637" s="23"/>
      <c r="BC6637" s="23"/>
      <c r="BD6637" s="23"/>
      <c r="BE6637" s="23"/>
      <c r="BF6637" s="23"/>
      <c r="BG6637" s="23"/>
      <c r="BH6637" s="23"/>
      <c r="BI6637" s="23"/>
      <c r="BJ6637" s="23"/>
      <c r="BK6637" s="23"/>
    </row>
    <row r="6638" spans="28:63">
      <c r="AB6638" s="129">
        <v>6636</v>
      </c>
      <c r="AC6638" s="19">
        <v>0.10830769952098762</v>
      </c>
      <c r="AD6638" s="20">
        <f t="shared" si="1054"/>
        <v>0.81328205221915595</v>
      </c>
      <c r="AE6638" s="22">
        <f t="shared" si="1055"/>
        <v>0.81328205221915595</v>
      </c>
      <c r="AF6638" s="21">
        <v>8.708825858915159E-2</v>
      </c>
      <c r="AG6638" s="22">
        <f t="shared" si="1056"/>
        <v>2.7228620556751539</v>
      </c>
      <c r="AH6638" s="22">
        <f t="shared" si="1057"/>
        <v>2.7228620556751539</v>
      </c>
      <c r="AI6638" s="23">
        <f t="shared" si="1058"/>
        <v>3.3479923087512344</v>
      </c>
      <c r="AJ6638" s="46"/>
      <c r="AK6638" s="25"/>
      <c r="AL6638" s="129">
        <v>6636</v>
      </c>
      <c r="AM6638" s="21">
        <v>8.0186117498700527E-2</v>
      </c>
      <c r="AN6638" s="22">
        <f t="shared" si="1059"/>
        <v>1.3342874065913453</v>
      </c>
      <c r="AO6638" s="22">
        <f t="shared" si="1060"/>
        <v>1.3342874065913453</v>
      </c>
      <c r="AP6638" s="21">
        <v>0.66905593684928699</v>
      </c>
      <c r="AQ6638" s="22">
        <f t="shared" si="1061"/>
        <v>503.05044496330999</v>
      </c>
      <c r="AR6638" s="22">
        <f t="shared" si="1062"/>
        <v>503.05044496330999</v>
      </c>
      <c r="AS6638" s="23">
        <f t="shared" si="1063"/>
        <v>377.01805658829858</v>
      </c>
      <c r="AT6638" s="23"/>
      <c r="AU6638" s="23"/>
      <c r="AV6638" s="23"/>
      <c r="AW6638" s="23"/>
      <c r="AX6638" s="23"/>
      <c r="AY6638" s="23"/>
      <c r="AZ6638" s="23"/>
      <c r="BA6638" s="23"/>
      <c r="BB6638" s="23"/>
      <c r="BC6638" s="23"/>
      <c r="BD6638" s="23"/>
      <c r="BE6638" s="23"/>
      <c r="BF6638" s="23"/>
      <c r="BG6638" s="23"/>
      <c r="BH6638" s="23"/>
      <c r="BI6638" s="23"/>
      <c r="BJ6638" s="23"/>
      <c r="BK6638" s="23"/>
    </row>
    <row r="6639" spans="28:63">
      <c r="AB6639" s="129">
        <v>6637</v>
      </c>
      <c r="AC6639" s="19">
        <v>0.86449042312936852</v>
      </c>
      <c r="AD6639" s="20">
        <f t="shared" si="1054"/>
        <v>1.4331009679789621</v>
      </c>
      <c r="AE6639" s="22">
        <f t="shared" si="1055"/>
        <v>1.4331009679789621</v>
      </c>
      <c r="AF6639" s="21">
        <v>4.879370211612033E-2</v>
      </c>
      <c r="AG6639" s="22">
        <f t="shared" si="1056"/>
        <v>2.5410750527391945</v>
      </c>
      <c r="AH6639" s="22">
        <f t="shared" si="1057"/>
        <v>2.5410750527391945</v>
      </c>
      <c r="AI6639" s="23">
        <f t="shared" si="1058"/>
        <v>1.773130511748072</v>
      </c>
      <c r="AJ6639" s="46"/>
      <c r="AK6639" s="25"/>
      <c r="AL6639" s="129">
        <v>6637</v>
      </c>
      <c r="AM6639" s="21">
        <v>0.79040090136688101</v>
      </c>
      <c r="AN6639" s="22">
        <f t="shared" si="1059"/>
        <v>1.8935682846250455</v>
      </c>
      <c r="AO6639" s="22">
        <f t="shared" si="1060"/>
        <v>1.8935682846250455</v>
      </c>
      <c r="AP6639" s="21">
        <v>0.83611553225554192</v>
      </c>
      <c r="AQ6639" s="22">
        <f t="shared" si="1061"/>
        <v>519.92422447543049</v>
      </c>
      <c r="AR6639" s="22">
        <f t="shared" si="1062"/>
        <v>519.92422447543049</v>
      </c>
      <c r="AS6639" s="23">
        <f t="shared" si="1063"/>
        <v>274.57379208185415</v>
      </c>
      <c r="AT6639" s="23"/>
      <c r="AU6639" s="23"/>
      <c r="AV6639" s="23"/>
      <c r="AW6639" s="23"/>
      <c r="AX6639" s="23"/>
      <c r="AY6639" s="23"/>
      <c r="AZ6639" s="23"/>
      <c r="BA6639" s="23"/>
      <c r="BB6639" s="23"/>
      <c r="BC6639" s="23"/>
      <c r="BD6639" s="23"/>
      <c r="BE6639" s="23"/>
      <c r="BF6639" s="23"/>
      <c r="BG6639" s="23"/>
      <c r="BH6639" s="23"/>
      <c r="BI6639" s="23"/>
      <c r="BJ6639" s="23"/>
      <c r="BK6639" s="23"/>
    </row>
    <row r="6640" spans="28:63">
      <c r="AB6640" s="129">
        <v>6638</v>
      </c>
      <c r="AC6640" s="19">
        <v>0.15399584570097613</v>
      </c>
      <c r="AD6640" s="20">
        <f t="shared" si="1054"/>
        <v>0.854319199421534</v>
      </c>
      <c r="AE6640" s="22">
        <f t="shared" si="1055"/>
        <v>0.854319199421534</v>
      </c>
      <c r="AF6640" s="21">
        <v>3.7274679529502031E-2</v>
      </c>
      <c r="AG6640" s="22">
        <f t="shared" si="1056"/>
        <v>2.4729144501672709</v>
      </c>
      <c r="AH6640" s="22">
        <f t="shared" si="1057"/>
        <v>2.4729144501672709</v>
      </c>
      <c r="AI6640" s="23">
        <f t="shared" si="1058"/>
        <v>2.8946024528556773</v>
      </c>
      <c r="AJ6640" s="46"/>
      <c r="AK6640" s="25"/>
      <c r="AL6640" s="129">
        <v>6638</v>
      </c>
      <c r="AM6640" s="21">
        <v>0.90697398493913828</v>
      </c>
      <c r="AN6640" s="22">
        <f t="shared" si="1059"/>
        <v>1.995853839744006</v>
      </c>
      <c r="AO6640" s="22">
        <f t="shared" si="1060"/>
        <v>1.995853839744006</v>
      </c>
      <c r="AP6640" s="21">
        <v>0.80360375707310072</v>
      </c>
      <c r="AQ6640" s="22">
        <f t="shared" si="1061"/>
        <v>516.12878870279951</v>
      </c>
      <c r="AR6640" s="22">
        <f t="shared" si="1062"/>
        <v>516.12878870279951</v>
      </c>
      <c r="AS6640" s="23">
        <f t="shared" si="1063"/>
        <v>258.60049389638658</v>
      </c>
      <c r="AT6640" s="23"/>
      <c r="AU6640" s="23"/>
      <c r="AV6640" s="23"/>
      <c r="AW6640" s="23"/>
      <c r="AX6640" s="23"/>
      <c r="AY6640" s="23"/>
      <c r="AZ6640" s="23"/>
      <c r="BA6640" s="23"/>
      <c r="BB6640" s="23"/>
      <c r="BC6640" s="23"/>
      <c r="BD6640" s="23"/>
      <c r="BE6640" s="23"/>
      <c r="BF6640" s="23"/>
      <c r="BG6640" s="23"/>
      <c r="BH6640" s="23"/>
      <c r="BI6640" s="23"/>
      <c r="BJ6640" s="23"/>
      <c r="BK6640" s="23"/>
    </row>
    <row r="6641" spans="28:63">
      <c r="AB6641" s="129">
        <v>6639</v>
      </c>
      <c r="AC6641" s="19">
        <v>0.18787418111818965</v>
      </c>
      <c r="AD6641" s="20">
        <f t="shared" si="1054"/>
        <v>0.88090417595621395</v>
      </c>
      <c r="AE6641" s="22">
        <f t="shared" si="1055"/>
        <v>0.88090417595621395</v>
      </c>
      <c r="AF6641" s="21">
        <v>0.27787427875031989</v>
      </c>
      <c r="AG6641" s="22">
        <f t="shared" si="1056"/>
        <v>3.345564305150365</v>
      </c>
      <c r="AH6641" s="22">
        <f t="shared" si="1057"/>
        <v>3.345564305150365</v>
      </c>
      <c r="AI6641" s="23">
        <f t="shared" si="1058"/>
        <v>3.7978754062764928</v>
      </c>
      <c r="AJ6641" s="46"/>
      <c r="AK6641" s="25"/>
      <c r="AL6641" s="129">
        <v>6639</v>
      </c>
      <c r="AM6641" s="21">
        <v>0.55256178324080185</v>
      </c>
      <c r="AN6641" s="22">
        <f t="shared" si="1059"/>
        <v>1.7475221509473546</v>
      </c>
      <c r="AO6641" s="22">
        <f t="shared" si="1060"/>
        <v>1.7475221509473546</v>
      </c>
      <c r="AP6641" s="21">
        <v>0.62414191268816421</v>
      </c>
      <c r="AQ6641" s="22">
        <f t="shared" si="1061"/>
        <v>499.30890299511805</v>
      </c>
      <c r="AR6641" s="22">
        <f t="shared" si="1062"/>
        <v>499.30890299511805</v>
      </c>
      <c r="AS6641" s="23">
        <f t="shared" si="1063"/>
        <v>285.72393358472516</v>
      </c>
      <c r="AT6641" s="23"/>
      <c r="AU6641" s="23"/>
      <c r="AV6641" s="23"/>
      <c r="AW6641" s="23"/>
      <c r="AX6641" s="23"/>
      <c r="AY6641" s="23"/>
      <c r="AZ6641" s="23"/>
      <c r="BA6641" s="23"/>
      <c r="BB6641" s="23"/>
      <c r="BC6641" s="23"/>
      <c r="BD6641" s="23"/>
      <c r="BE6641" s="23"/>
      <c r="BF6641" s="23"/>
      <c r="BG6641" s="23"/>
      <c r="BH6641" s="23"/>
      <c r="BI6641" s="23"/>
      <c r="BJ6641" s="23"/>
      <c r="BK6641" s="23"/>
    </row>
    <row r="6642" spans="28:63">
      <c r="AB6642" s="129">
        <v>6640</v>
      </c>
      <c r="AC6642" s="19">
        <v>0.28154232191012019</v>
      </c>
      <c r="AD6642" s="20">
        <f t="shared" si="1054"/>
        <v>0.69466700441689633</v>
      </c>
      <c r="AE6642" s="22">
        <f t="shared" si="1055"/>
        <v>0.69466700441689633</v>
      </c>
      <c r="AF6642" s="21">
        <v>0.97681061357089527</v>
      </c>
      <c r="AG6642" s="22">
        <f t="shared" si="1056"/>
        <v>7.1659247079111248</v>
      </c>
      <c r="AH6642" s="22">
        <f t="shared" si="1057"/>
        <v>7.1659247079111248</v>
      </c>
      <c r="AI6642" s="23">
        <f t="shared" si="1058"/>
        <v>10.315625562101088</v>
      </c>
      <c r="AJ6642" s="46"/>
      <c r="AK6642" s="25"/>
      <c r="AL6642" s="129">
        <v>6640</v>
      </c>
      <c r="AM6642" s="21">
        <v>0.66273987229516285</v>
      </c>
      <c r="AN6642" s="22">
        <f t="shared" si="1059"/>
        <v>1.8112937648920884</v>
      </c>
      <c r="AO6642" s="22">
        <f t="shared" si="1060"/>
        <v>1.8112937648920884</v>
      </c>
      <c r="AP6642" s="21">
        <v>0.97099284651858375</v>
      </c>
      <c r="AQ6642" s="22">
        <f t="shared" si="1061"/>
        <v>543.13968849285754</v>
      </c>
      <c r="AR6642" s="22">
        <f t="shared" si="1062"/>
        <v>543.13968849285754</v>
      </c>
      <c r="AS6642" s="23">
        <f t="shared" si="1063"/>
        <v>299.86283783470992</v>
      </c>
      <c r="AT6642" s="23"/>
      <c r="AU6642" s="23"/>
      <c r="AV6642" s="23"/>
      <c r="AW6642" s="23"/>
      <c r="AX6642" s="23"/>
      <c r="AY6642" s="23"/>
      <c r="AZ6642" s="23"/>
      <c r="BA6642" s="23"/>
      <c r="BB6642" s="23"/>
      <c r="BC6642" s="23"/>
      <c r="BD6642" s="23"/>
      <c r="BE6642" s="23"/>
      <c r="BF6642" s="23"/>
      <c r="BG6642" s="23"/>
      <c r="BH6642" s="23"/>
      <c r="BI6642" s="23"/>
      <c r="BJ6642" s="23"/>
      <c r="BK6642" s="23"/>
    </row>
    <row r="6643" spans="28:63">
      <c r="AB6643" s="129">
        <v>6641</v>
      </c>
      <c r="AC6643" s="19">
        <v>0.62529701566411533</v>
      </c>
      <c r="AD6643" s="20">
        <f t="shared" si="1054"/>
        <v>1.0573199919108371</v>
      </c>
      <c r="AE6643" s="22">
        <f t="shared" si="1055"/>
        <v>1.0573199919108371</v>
      </c>
      <c r="AF6643" s="21">
        <v>0.74309749275195547</v>
      </c>
      <c r="AG6643" s="22">
        <f t="shared" si="1056"/>
        <v>5.223838041928869</v>
      </c>
      <c r="AH6643" s="22">
        <f t="shared" si="1057"/>
        <v>5.223838041928869</v>
      </c>
      <c r="AI6643" s="23">
        <f t="shared" si="1058"/>
        <v>4.9406405647245064</v>
      </c>
      <c r="AJ6643" s="46"/>
      <c r="AK6643" s="25"/>
      <c r="AL6643" s="129">
        <v>6641</v>
      </c>
      <c r="AM6643" s="21">
        <v>0.62944056214655497</v>
      </c>
      <c r="AN6643" s="22">
        <f t="shared" si="1059"/>
        <v>1.7924470993098238</v>
      </c>
      <c r="AO6643" s="22">
        <f t="shared" si="1060"/>
        <v>1.7924470993098238</v>
      </c>
      <c r="AP6643" s="21">
        <v>0.66005729058594398</v>
      </c>
      <c r="AQ6643" s="22">
        <f t="shared" si="1061"/>
        <v>502.28138469906133</v>
      </c>
      <c r="AR6643" s="22">
        <f t="shared" si="1062"/>
        <v>502.28138469906133</v>
      </c>
      <c r="AS6643" s="23">
        <f t="shared" si="1063"/>
        <v>280.22103686767838</v>
      </c>
      <c r="AT6643" s="23"/>
      <c r="AU6643" s="23"/>
      <c r="AV6643" s="23"/>
      <c r="AW6643" s="23"/>
      <c r="AX6643" s="23"/>
      <c r="AY6643" s="23"/>
      <c r="AZ6643" s="23"/>
      <c r="BA6643" s="23"/>
      <c r="BB6643" s="23"/>
      <c r="BC6643" s="23"/>
      <c r="BD6643" s="23"/>
      <c r="BE6643" s="23"/>
      <c r="BF6643" s="23"/>
      <c r="BG6643" s="23"/>
      <c r="BH6643" s="23"/>
      <c r="BI6643" s="23"/>
      <c r="BJ6643" s="23"/>
      <c r="BK6643" s="23"/>
    </row>
    <row r="6644" spans="28:63">
      <c r="AB6644" s="129">
        <v>6642</v>
      </c>
      <c r="AC6644" s="19">
        <v>0.42592175541515442</v>
      </c>
      <c r="AD6644" s="20">
        <f t="shared" si="1054"/>
        <v>0.83317354981238978</v>
      </c>
      <c r="AE6644" s="22">
        <f t="shared" si="1055"/>
        <v>0.83317354981238978</v>
      </c>
      <c r="AF6644" s="21">
        <v>0.22068901811010333</v>
      </c>
      <c r="AG6644" s="22">
        <f t="shared" si="1056"/>
        <v>3.1647823775245749</v>
      </c>
      <c r="AH6644" s="22">
        <f t="shared" si="1057"/>
        <v>3.1647823775245749</v>
      </c>
      <c r="AI6644" s="23">
        <f t="shared" si="1058"/>
        <v>3.798467171980203</v>
      </c>
      <c r="AJ6644" s="46"/>
      <c r="AK6644" s="25"/>
      <c r="AL6644" s="129">
        <v>6642</v>
      </c>
      <c r="AM6644" s="21">
        <v>5.5202027612874072E-2</v>
      </c>
      <c r="AN6644" s="22">
        <f t="shared" si="1059"/>
        <v>1.2909855802348154</v>
      </c>
      <c r="AO6644" s="22">
        <f t="shared" si="1060"/>
        <v>1.2909855802348154</v>
      </c>
      <c r="AP6644" s="21">
        <v>0.49389516589379578</v>
      </c>
      <c r="AQ6644" s="22">
        <f t="shared" si="1061"/>
        <v>489.57134917305541</v>
      </c>
      <c r="AR6644" s="22">
        <f t="shared" si="1062"/>
        <v>489.57134917305541</v>
      </c>
      <c r="AS6644" s="23">
        <f t="shared" si="1063"/>
        <v>379.22294150180056</v>
      </c>
      <c r="AT6644" s="23"/>
      <c r="AU6644" s="23"/>
      <c r="AV6644" s="23"/>
      <c r="AW6644" s="23"/>
      <c r="AX6644" s="23"/>
      <c r="AY6644" s="23"/>
      <c r="AZ6644" s="23"/>
      <c r="BA6644" s="23"/>
      <c r="BB6644" s="23"/>
      <c r="BC6644" s="23"/>
      <c r="BD6644" s="23"/>
      <c r="BE6644" s="23"/>
      <c r="BF6644" s="23"/>
      <c r="BG6644" s="23"/>
      <c r="BH6644" s="23"/>
      <c r="BI6644" s="23"/>
      <c r="BJ6644" s="23"/>
      <c r="BK6644" s="23"/>
    </row>
    <row r="6645" spans="28:63">
      <c r="AB6645" s="129">
        <v>6643</v>
      </c>
      <c r="AC6645" s="19">
        <v>0.55908395438130343</v>
      </c>
      <c r="AD6645" s="20">
        <f t="shared" si="1054"/>
        <v>0.97741675459193011</v>
      </c>
      <c r="AE6645" s="22">
        <f t="shared" si="1055"/>
        <v>0.97741675459193011</v>
      </c>
      <c r="AF6645" s="21">
        <v>0.38683943868109583</v>
      </c>
      <c r="AG6645" s="22">
        <f t="shared" si="1056"/>
        <v>3.7110820899010992</v>
      </c>
      <c r="AH6645" s="22">
        <f t="shared" si="1057"/>
        <v>3.7110820899010992</v>
      </c>
      <c r="AI6645" s="23">
        <f t="shared" si="1058"/>
        <v>3.7968267604032118</v>
      </c>
      <c r="AJ6645" s="46"/>
      <c r="AK6645" s="25"/>
      <c r="AL6645" s="129">
        <v>6643</v>
      </c>
      <c r="AM6645" s="21">
        <v>0.10378274114572172</v>
      </c>
      <c r="AN6645" s="22">
        <f t="shared" si="1059"/>
        <v>1.3692929353785019</v>
      </c>
      <c r="AO6645" s="22">
        <f t="shared" si="1060"/>
        <v>1.3692929353785019</v>
      </c>
      <c r="AP6645" s="21">
        <v>0.14286104408682709</v>
      </c>
      <c r="AQ6645" s="22">
        <f t="shared" si="1061"/>
        <v>457.41708476152178</v>
      </c>
      <c r="AR6645" s="22">
        <f t="shared" si="1062"/>
        <v>457.41708476152178</v>
      </c>
      <c r="AS6645" s="23">
        <f t="shared" si="1063"/>
        <v>334.05349063243494</v>
      </c>
      <c r="AT6645" s="23"/>
      <c r="AU6645" s="23"/>
      <c r="AV6645" s="23"/>
      <c r="AW6645" s="23"/>
      <c r="AX6645" s="23"/>
      <c r="AY6645" s="23"/>
      <c r="AZ6645" s="23"/>
      <c r="BA6645" s="23"/>
      <c r="BB6645" s="23"/>
      <c r="BC6645" s="23"/>
      <c r="BD6645" s="23"/>
      <c r="BE6645" s="23"/>
      <c r="BF6645" s="23"/>
      <c r="BG6645" s="23"/>
      <c r="BH6645" s="23"/>
      <c r="BI6645" s="23"/>
      <c r="BJ6645" s="23"/>
      <c r="BK6645" s="23"/>
    </row>
    <row r="6646" spans="28:63">
      <c r="AB6646" s="129">
        <v>6644</v>
      </c>
      <c r="AC6646" s="19">
        <v>0.85373078639639999</v>
      </c>
      <c r="AD6646" s="20">
        <f t="shared" si="1054"/>
        <v>1.4110245616476882</v>
      </c>
      <c r="AE6646" s="22">
        <f t="shared" si="1055"/>
        <v>1.4110245616476882</v>
      </c>
      <c r="AF6646" s="21">
        <v>0.83154441195354245</v>
      </c>
      <c r="AG6646" s="22">
        <f t="shared" si="1056"/>
        <v>5.7519636031874999</v>
      </c>
      <c r="AH6646" s="22">
        <f t="shared" si="1057"/>
        <v>5.7519636031874999</v>
      </c>
      <c r="AI6646" s="23">
        <f t="shared" si="1058"/>
        <v>4.07644470516572</v>
      </c>
      <c r="AJ6646" s="46"/>
      <c r="AK6646" s="25"/>
      <c r="AL6646" s="129">
        <v>6644</v>
      </c>
      <c r="AM6646" s="21">
        <v>0.67041188904815852</v>
      </c>
      <c r="AN6646" s="22">
        <f t="shared" si="1059"/>
        <v>1.8157403563911181</v>
      </c>
      <c r="AO6646" s="22">
        <f t="shared" si="1060"/>
        <v>1.8157403563911181</v>
      </c>
      <c r="AP6646" s="21">
        <v>0.30383847622050031</v>
      </c>
      <c r="AQ6646" s="22">
        <f t="shared" si="1061"/>
        <v>474.56754591294083</v>
      </c>
      <c r="AR6646" s="22">
        <f t="shared" si="1062"/>
        <v>474.56754591294083</v>
      </c>
      <c r="AS6646" s="23">
        <f t="shared" si="1063"/>
        <v>261.36310967729406</v>
      </c>
      <c r="AT6646" s="23"/>
      <c r="AU6646" s="23"/>
      <c r="AV6646" s="23"/>
      <c r="AW6646" s="23"/>
      <c r="AX6646" s="23"/>
      <c r="AY6646" s="23"/>
      <c r="AZ6646" s="23"/>
      <c r="BA6646" s="23"/>
      <c r="BB6646" s="23"/>
      <c r="BC6646" s="23"/>
      <c r="BD6646" s="23"/>
      <c r="BE6646" s="23"/>
      <c r="BF6646" s="23"/>
      <c r="BG6646" s="23"/>
      <c r="BH6646" s="23"/>
      <c r="BI6646" s="23"/>
      <c r="BJ6646" s="23"/>
      <c r="BK6646" s="23"/>
    </row>
    <row r="6647" spans="28:63">
      <c r="AB6647" s="129">
        <v>6645</v>
      </c>
      <c r="AC6647" s="19">
        <v>0.42936365424080802</v>
      </c>
      <c r="AD6647" s="20">
        <f t="shared" si="1054"/>
        <v>0.83667667538104462</v>
      </c>
      <c r="AE6647" s="22">
        <f t="shared" si="1055"/>
        <v>0.83667667538104462</v>
      </c>
      <c r="AF6647" s="21">
        <v>0.4316980591091758</v>
      </c>
      <c r="AG6647" s="22">
        <f t="shared" si="1056"/>
        <v>3.8709494763656958</v>
      </c>
      <c r="AH6647" s="22">
        <f t="shared" si="1057"/>
        <v>3.8709494763656958</v>
      </c>
      <c r="AI6647" s="23">
        <f t="shared" si="1058"/>
        <v>4.626577494350208</v>
      </c>
      <c r="AJ6647" s="46"/>
      <c r="AK6647" s="25"/>
      <c r="AL6647" s="129">
        <v>6645</v>
      </c>
      <c r="AM6647" s="21">
        <v>0.38265228484619562</v>
      </c>
      <c r="AN6647" s="22">
        <f t="shared" si="1059"/>
        <v>1.6354914963345273</v>
      </c>
      <c r="AO6647" s="22">
        <f t="shared" si="1060"/>
        <v>1.6354914963345273</v>
      </c>
      <c r="AP6647" s="21">
        <v>0.91505469942532303</v>
      </c>
      <c r="AQ6647" s="22">
        <f t="shared" si="1061"/>
        <v>531.1475487067072</v>
      </c>
      <c r="AR6647" s="22">
        <f t="shared" si="1062"/>
        <v>531.1475487067072</v>
      </c>
      <c r="AS6647" s="23">
        <f t="shared" si="1063"/>
        <v>324.76325917751211</v>
      </c>
      <c r="AT6647" s="23"/>
      <c r="AU6647" s="23"/>
      <c r="AV6647" s="23"/>
      <c r="AW6647" s="23"/>
      <c r="AX6647" s="23"/>
      <c r="AY6647" s="23"/>
      <c r="AZ6647" s="23"/>
      <c r="BA6647" s="23"/>
      <c r="BB6647" s="23"/>
      <c r="BC6647" s="23"/>
      <c r="BD6647" s="23"/>
      <c r="BE6647" s="23"/>
      <c r="BF6647" s="23"/>
      <c r="BG6647" s="23"/>
      <c r="BH6647" s="23"/>
      <c r="BI6647" s="23"/>
      <c r="BJ6647" s="23"/>
      <c r="BK6647" s="23"/>
    </row>
    <row r="6648" spans="28:63">
      <c r="AB6648" s="129">
        <v>6646</v>
      </c>
      <c r="AC6648" s="19">
        <v>0.26776860739531794</v>
      </c>
      <c r="AD6648" s="20">
        <f t="shared" si="1054"/>
        <v>0.68221398903264108</v>
      </c>
      <c r="AE6648" s="22">
        <f t="shared" si="1055"/>
        <v>0.68221398903264108</v>
      </c>
      <c r="AF6648" s="21">
        <v>0.95414701131912305</v>
      </c>
      <c r="AG6648" s="22">
        <f t="shared" si="1056"/>
        <v>6.8271446549440515</v>
      </c>
      <c r="AH6648" s="22">
        <f t="shared" si="1057"/>
        <v>6.8271446549440515</v>
      </c>
      <c r="AI6648" s="23">
        <f t="shared" si="1058"/>
        <v>10.00733606272826</v>
      </c>
      <c r="AJ6648" s="46"/>
      <c r="AK6648" s="25"/>
      <c r="AL6648" s="129">
        <v>6646</v>
      </c>
      <c r="AM6648" s="21">
        <v>7.8247547768260817E-2</v>
      </c>
      <c r="AN6648" s="22">
        <f t="shared" si="1059"/>
        <v>1.3311947899943897</v>
      </c>
      <c r="AO6648" s="22">
        <f t="shared" si="1060"/>
        <v>1.3311947899943897</v>
      </c>
      <c r="AP6648" s="21">
        <v>0.23821608716856513</v>
      </c>
      <c r="AQ6648" s="22">
        <f t="shared" si="1061"/>
        <v>468.31684648496775</v>
      </c>
      <c r="AR6648" s="22">
        <f t="shared" si="1062"/>
        <v>468.31684648496775</v>
      </c>
      <c r="AS6648" s="23">
        <f t="shared" si="1063"/>
        <v>351.80189255919601</v>
      </c>
      <c r="AT6648" s="23"/>
      <c r="AU6648" s="23"/>
      <c r="AV6648" s="23"/>
      <c r="AW6648" s="23"/>
      <c r="AX6648" s="23"/>
      <c r="AY6648" s="23"/>
      <c r="AZ6648" s="23"/>
      <c r="BA6648" s="23"/>
      <c r="BB6648" s="23"/>
      <c r="BC6648" s="23"/>
      <c r="BD6648" s="23"/>
      <c r="BE6648" s="23"/>
      <c r="BF6648" s="23"/>
      <c r="BG6648" s="23"/>
      <c r="BH6648" s="23"/>
      <c r="BI6648" s="23"/>
      <c r="BJ6648" s="23"/>
      <c r="BK6648" s="23"/>
    </row>
    <row r="6649" spans="28:63">
      <c r="AB6649" s="129">
        <v>6647</v>
      </c>
      <c r="AC6649" s="19">
        <v>0.58566565442623475</v>
      </c>
      <c r="AD6649" s="20">
        <f t="shared" si="1054"/>
        <v>1.0087203553170569</v>
      </c>
      <c r="AE6649" s="22">
        <f t="shared" si="1055"/>
        <v>1.0087203553170569</v>
      </c>
      <c r="AF6649" s="21">
        <v>9.3201444877617168E-2</v>
      </c>
      <c r="AG6649" s="22">
        <f t="shared" si="1056"/>
        <v>2.7478025603497911</v>
      </c>
      <c r="AH6649" s="22">
        <f t="shared" si="1057"/>
        <v>2.7478025603497911</v>
      </c>
      <c r="AI6649" s="23">
        <f t="shared" si="1058"/>
        <v>2.7240478948063984</v>
      </c>
      <c r="AJ6649" s="46"/>
      <c r="AK6649" s="25"/>
      <c r="AL6649" s="129">
        <v>6647</v>
      </c>
      <c r="AM6649" s="21">
        <v>0.45571479313694951</v>
      </c>
      <c r="AN6649" s="22">
        <f t="shared" si="1059"/>
        <v>1.6862082226311652</v>
      </c>
      <c r="AO6649" s="22">
        <f t="shared" si="1060"/>
        <v>1.6862082226311652</v>
      </c>
      <c r="AP6649" s="21">
        <v>8.4135149414561683E-2</v>
      </c>
      <c r="AQ6649" s="22">
        <f t="shared" si="1061"/>
        <v>448.7145340248228</v>
      </c>
      <c r="AR6649" s="22">
        <f t="shared" si="1062"/>
        <v>448.7145340248228</v>
      </c>
      <c r="AS6649" s="23">
        <f t="shared" si="1063"/>
        <v>266.10861458417457</v>
      </c>
      <c r="AT6649" s="23"/>
      <c r="AU6649" s="23"/>
      <c r="AV6649" s="23"/>
      <c r="AW6649" s="23"/>
      <c r="AX6649" s="23"/>
      <c r="AY6649" s="23"/>
      <c r="AZ6649" s="23"/>
      <c r="BA6649" s="23"/>
      <c r="BB6649" s="23"/>
      <c r="BC6649" s="23"/>
      <c r="BD6649" s="23"/>
      <c r="BE6649" s="23"/>
      <c r="BF6649" s="23"/>
      <c r="BG6649" s="23"/>
      <c r="BH6649" s="23"/>
      <c r="BI6649" s="23"/>
      <c r="BJ6649" s="23"/>
      <c r="BK6649" s="23"/>
    </row>
    <row r="6650" spans="28:63">
      <c r="AB6650" s="129">
        <v>6648</v>
      </c>
      <c r="AC6650" s="19">
        <v>0.51194154164372441</v>
      </c>
      <c r="AD6650" s="20">
        <f t="shared" si="1054"/>
        <v>0.9241378155926554</v>
      </c>
      <c r="AE6650" s="22">
        <f t="shared" si="1055"/>
        <v>0.9241378155926554</v>
      </c>
      <c r="AF6650" s="21">
        <v>0.58955780780768485</v>
      </c>
      <c r="AG6650" s="22">
        <f t="shared" si="1056"/>
        <v>4.4909736726878986</v>
      </c>
      <c r="AH6650" s="22">
        <f t="shared" si="1057"/>
        <v>4.4909736726878986</v>
      </c>
      <c r="AI6650" s="23">
        <f t="shared" si="1058"/>
        <v>4.8596362976530818</v>
      </c>
      <c r="AJ6650" s="46"/>
      <c r="AK6650" s="25"/>
      <c r="AL6650" s="129">
        <v>6648</v>
      </c>
      <c r="AM6650" s="21">
        <v>0.68843586133155577</v>
      </c>
      <c r="AN6650" s="22">
        <f t="shared" si="1059"/>
        <v>1.826394949012379</v>
      </c>
      <c r="AO6650" s="22">
        <f t="shared" si="1060"/>
        <v>1.826394949012379</v>
      </c>
      <c r="AP6650" s="21">
        <v>3.4964434189388993E-2</v>
      </c>
      <c r="AQ6650" s="22">
        <f t="shared" si="1061"/>
        <v>438.51084695674439</v>
      </c>
      <c r="AR6650" s="22">
        <f t="shared" si="1062"/>
        <v>438.51084695674439</v>
      </c>
      <c r="AS6650" s="23">
        <f t="shared" si="1063"/>
        <v>240.09639710943608</v>
      </c>
      <c r="AT6650" s="23"/>
      <c r="AU6650" s="23"/>
      <c r="AV6650" s="23"/>
      <c r="AW6650" s="23"/>
      <c r="AX6650" s="23"/>
      <c r="AY6650" s="23"/>
      <c r="AZ6650" s="23"/>
      <c r="BA6650" s="23"/>
      <c r="BB6650" s="23"/>
      <c r="BC6650" s="23"/>
      <c r="BD6650" s="23"/>
      <c r="BE6650" s="23"/>
      <c r="BF6650" s="23"/>
      <c r="BG6650" s="23"/>
      <c r="BH6650" s="23"/>
      <c r="BI6650" s="23"/>
      <c r="BJ6650" s="23"/>
      <c r="BK6650" s="23"/>
    </row>
    <row r="6651" spans="28:63">
      <c r="AB6651" s="129">
        <v>6649</v>
      </c>
      <c r="AC6651" s="19">
        <v>0.54255553355375874</v>
      </c>
      <c r="AD6651" s="20">
        <f t="shared" si="1054"/>
        <v>0.95842652845615084</v>
      </c>
      <c r="AE6651" s="22">
        <f t="shared" si="1055"/>
        <v>0.95842652845615084</v>
      </c>
      <c r="AF6651" s="21">
        <v>0.99628884436656373</v>
      </c>
      <c r="AG6651" s="22">
        <f t="shared" si="1056"/>
        <v>7.6663314983354169</v>
      </c>
      <c r="AH6651" s="22">
        <f t="shared" si="1057"/>
        <v>7.6663314983354169</v>
      </c>
      <c r="AI6651" s="23">
        <f t="shared" si="1058"/>
        <v>7.9988723921117559</v>
      </c>
      <c r="AJ6651" s="46"/>
      <c r="AK6651" s="25"/>
      <c r="AL6651" s="129">
        <v>6649</v>
      </c>
      <c r="AM6651" s="21">
        <v>0.14925834076147126</v>
      </c>
      <c r="AN6651" s="22">
        <f t="shared" si="1059"/>
        <v>1.4269321633836367</v>
      </c>
      <c r="AO6651" s="22">
        <f t="shared" si="1060"/>
        <v>1.4269321633836367</v>
      </c>
      <c r="AP6651" s="21">
        <v>0.21422418064872262</v>
      </c>
      <c r="AQ6651" s="22">
        <f t="shared" si="1061"/>
        <v>465.81917688432958</v>
      </c>
      <c r="AR6651" s="22">
        <f t="shared" si="1062"/>
        <v>465.81917688432958</v>
      </c>
      <c r="AS6651" s="23">
        <f t="shared" si="1063"/>
        <v>326.44801822936563</v>
      </c>
      <c r="AT6651" s="23"/>
      <c r="AU6651" s="23"/>
      <c r="AV6651" s="23"/>
      <c r="AW6651" s="23"/>
      <c r="AX6651" s="23"/>
      <c r="AY6651" s="23"/>
      <c r="AZ6651" s="23"/>
      <c r="BA6651" s="23"/>
      <c r="BB6651" s="23"/>
      <c r="BC6651" s="23"/>
      <c r="BD6651" s="23"/>
      <c r="BE6651" s="23"/>
      <c r="BF6651" s="23"/>
      <c r="BG6651" s="23"/>
      <c r="BH6651" s="23"/>
      <c r="BI6651" s="23"/>
      <c r="BJ6651" s="23"/>
      <c r="BK6651" s="23"/>
    </row>
    <row r="6652" spans="28:63">
      <c r="AB6652" s="129">
        <v>6650</v>
      </c>
      <c r="AC6652" s="19">
        <v>0.79889382819128418</v>
      </c>
      <c r="AD6652" s="20">
        <f t="shared" si="1054"/>
        <v>1.3093891131313158</v>
      </c>
      <c r="AE6652" s="22">
        <f t="shared" si="1055"/>
        <v>1.3093891131313158</v>
      </c>
      <c r="AF6652" s="21">
        <v>0.57098940980147728</v>
      </c>
      <c r="AG6652" s="22">
        <f t="shared" si="1056"/>
        <v>4.4124774974983527</v>
      </c>
      <c r="AH6652" s="22">
        <f t="shared" si="1057"/>
        <v>4.4124774974983527</v>
      </c>
      <c r="AI6652" s="23">
        <f t="shared" si="1058"/>
        <v>3.3698748929920535</v>
      </c>
      <c r="AJ6652" s="46"/>
      <c r="AK6652" s="25"/>
      <c r="AL6652" s="129">
        <v>6650</v>
      </c>
      <c r="AM6652" s="21">
        <v>0.53148150706194608</v>
      </c>
      <c r="AN6652" s="22">
        <f t="shared" si="1059"/>
        <v>1.7346653246466879</v>
      </c>
      <c r="AO6652" s="22">
        <f t="shared" si="1060"/>
        <v>1.7346653246466879</v>
      </c>
      <c r="AP6652" s="21">
        <v>0.4264176308113784</v>
      </c>
      <c r="AQ6652" s="22">
        <f t="shared" si="1061"/>
        <v>484.64435614925333</v>
      </c>
      <c r="AR6652" s="22">
        <f t="shared" si="1062"/>
        <v>484.64435614925333</v>
      </c>
      <c r="AS6652" s="23">
        <f t="shared" si="1063"/>
        <v>279.38781577245425</v>
      </c>
      <c r="AT6652" s="23"/>
      <c r="AU6652" s="23"/>
      <c r="AV6652" s="23"/>
      <c r="AW6652" s="23"/>
      <c r="AX6652" s="23"/>
      <c r="AY6652" s="23"/>
      <c r="AZ6652" s="23"/>
      <c r="BA6652" s="23"/>
      <c r="BB6652" s="23"/>
      <c r="BC6652" s="23"/>
      <c r="BD6652" s="23"/>
      <c r="BE6652" s="23"/>
      <c r="BF6652" s="23"/>
      <c r="BG6652" s="23"/>
      <c r="BH6652" s="23"/>
      <c r="BI6652" s="23"/>
      <c r="BJ6652" s="23"/>
      <c r="BK6652" s="23"/>
    </row>
    <row r="6653" spans="28:63">
      <c r="AB6653" s="129">
        <v>6651</v>
      </c>
      <c r="AC6653" s="19">
        <v>0.63303424827392341</v>
      </c>
      <c r="AD6653" s="20">
        <f t="shared" si="1054"/>
        <v>1.0671034479678021</v>
      </c>
      <c r="AE6653" s="22">
        <f t="shared" si="1055"/>
        <v>1.0671034479678021</v>
      </c>
      <c r="AF6653" s="21">
        <v>0.89645398744649751</v>
      </c>
      <c r="AG6653" s="22">
        <f t="shared" si="1056"/>
        <v>6.2375073399854752</v>
      </c>
      <c r="AH6653" s="22">
        <f t="shared" si="1057"/>
        <v>6.2375073399854752</v>
      </c>
      <c r="AI6653" s="23">
        <f t="shared" si="1058"/>
        <v>5.8452695958055614</v>
      </c>
      <c r="AJ6653" s="46"/>
      <c r="AK6653" s="25"/>
      <c r="AL6653" s="129">
        <v>6651</v>
      </c>
      <c r="AM6653" s="21">
        <v>0.44832834430565294</v>
      </c>
      <c r="AN6653" s="22">
        <f t="shared" si="1059"/>
        <v>1.6812752920651892</v>
      </c>
      <c r="AO6653" s="22">
        <f t="shared" si="1060"/>
        <v>1.6812752920651892</v>
      </c>
      <c r="AP6653" s="21">
        <v>0.58775308529361958</v>
      </c>
      <c r="AQ6653" s="22">
        <f t="shared" si="1061"/>
        <v>496.43885019823409</v>
      </c>
      <c r="AR6653" s="22">
        <f t="shared" si="1062"/>
        <v>496.43885019823409</v>
      </c>
      <c r="AS6653" s="23">
        <f t="shared" si="1063"/>
        <v>295.27517149700986</v>
      </c>
      <c r="AT6653" s="23"/>
      <c r="AU6653" s="23"/>
      <c r="AV6653" s="23"/>
      <c r="AW6653" s="23"/>
      <c r="AX6653" s="23"/>
      <c r="AY6653" s="23"/>
      <c r="AZ6653" s="23"/>
      <c r="BA6653" s="23"/>
      <c r="BB6653" s="23"/>
      <c r="BC6653" s="23"/>
      <c r="BD6653" s="23"/>
      <c r="BE6653" s="23"/>
      <c r="BF6653" s="23"/>
      <c r="BG6653" s="23"/>
      <c r="BH6653" s="23"/>
      <c r="BI6653" s="23"/>
      <c r="BJ6653" s="23"/>
      <c r="BK6653" s="23"/>
    </row>
    <row r="6654" spans="28:63">
      <c r="AB6654" s="129">
        <v>6652</v>
      </c>
      <c r="AC6654" s="19">
        <v>0.87901786453680486</v>
      </c>
      <c r="AD6654" s="20">
        <f t="shared" si="1054"/>
        <v>1.4643497106651453</v>
      </c>
      <c r="AE6654" s="22">
        <f t="shared" si="1055"/>
        <v>1.4643497106651453</v>
      </c>
      <c r="AF6654" s="21">
        <v>0.40428860991237503</v>
      </c>
      <c r="AG6654" s="22">
        <f t="shared" si="1056"/>
        <v>3.7725490301330815</v>
      </c>
      <c r="AH6654" s="22">
        <f t="shared" si="1057"/>
        <v>3.7725490301330815</v>
      </c>
      <c r="AI6654" s="23">
        <f t="shared" si="1058"/>
        <v>2.5762623522624883</v>
      </c>
      <c r="AJ6654" s="46"/>
      <c r="AK6654" s="25"/>
      <c r="AL6654" s="129">
        <v>6652</v>
      </c>
      <c r="AM6654" s="21">
        <v>0.40512032098389505</v>
      </c>
      <c r="AN6654" s="22">
        <f t="shared" si="1059"/>
        <v>1.6515671673927859</v>
      </c>
      <c r="AO6654" s="22">
        <f t="shared" si="1060"/>
        <v>1.6515671673927859</v>
      </c>
      <c r="AP6654" s="21">
        <v>0.90778919026645277</v>
      </c>
      <c r="AQ6654" s="22">
        <f t="shared" si="1061"/>
        <v>529.93896316843404</v>
      </c>
      <c r="AR6654" s="22">
        <f t="shared" si="1062"/>
        <v>529.93896316843404</v>
      </c>
      <c r="AS6654" s="23">
        <f t="shared" si="1063"/>
        <v>320.87036702540644</v>
      </c>
      <c r="AT6654" s="23"/>
      <c r="AU6654" s="23"/>
      <c r="AV6654" s="23"/>
      <c r="AW6654" s="23"/>
      <c r="AX6654" s="23"/>
      <c r="AY6654" s="23"/>
      <c r="AZ6654" s="23"/>
      <c r="BA6654" s="23"/>
      <c r="BB6654" s="23"/>
      <c r="BC6654" s="23"/>
      <c r="BD6654" s="23"/>
      <c r="BE6654" s="23"/>
      <c r="BF6654" s="23"/>
      <c r="BG6654" s="23"/>
      <c r="BH6654" s="23"/>
      <c r="BI6654" s="23"/>
      <c r="BJ6654" s="23"/>
      <c r="BK6654" s="23"/>
    </row>
    <row r="6655" spans="28:63">
      <c r="AB6655" s="129">
        <v>6653</v>
      </c>
      <c r="AC6655" s="19">
        <v>0.63524909690188658</v>
      </c>
      <c r="AD6655" s="20">
        <f t="shared" si="1054"/>
        <v>1.0699229914746382</v>
      </c>
      <c r="AE6655" s="22">
        <f t="shared" si="1055"/>
        <v>1.0699229914746382</v>
      </c>
      <c r="AF6655" s="21">
        <v>0.44909847346586818</v>
      </c>
      <c r="AG6655" s="22">
        <f t="shared" si="1056"/>
        <v>3.9346530534253343</v>
      </c>
      <c r="AH6655" s="22">
        <f t="shared" si="1057"/>
        <v>3.9346530534253343</v>
      </c>
      <c r="AI6655" s="23">
        <f t="shared" si="1058"/>
        <v>3.6775105169039661</v>
      </c>
      <c r="AJ6655" s="46"/>
      <c r="AK6655" s="25"/>
      <c r="AL6655" s="129">
        <v>6653</v>
      </c>
      <c r="AM6655" s="21">
        <v>0.92047923522921038</v>
      </c>
      <c r="AN6655" s="22">
        <f t="shared" si="1059"/>
        <v>2.0112533374670862</v>
      </c>
      <c r="AO6655" s="22">
        <f t="shared" si="1060"/>
        <v>2.0112533374670862</v>
      </c>
      <c r="AP6655" s="21">
        <v>0.33482566774785272</v>
      </c>
      <c r="AQ6655" s="22">
        <f t="shared" si="1061"/>
        <v>477.2825588109414</v>
      </c>
      <c r="AR6655" s="22">
        <f t="shared" si="1062"/>
        <v>477.2825588109414</v>
      </c>
      <c r="AS6655" s="23">
        <f t="shared" si="1063"/>
        <v>237.30603694709941</v>
      </c>
      <c r="AT6655" s="23"/>
      <c r="AU6655" s="23"/>
      <c r="AV6655" s="23"/>
      <c r="AW6655" s="23"/>
      <c r="AX6655" s="23"/>
      <c r="AY6655" s="23"/>
      <c r="AZ6655" s="23"/>
      <c r="BA6655" s="23"/>
      <c r="BB6655" s="23"/>
      <c r="BC6655" s="23"/>
      <c r="BD6655" s="23"/>
      <c r="BE6655" s="23"/>
      <c r="BF6655" s="23"/>
      <c r="BG6655" s="23"/>
      <c r="BH6655" s="23"/>
      <c r="BI6655" s="23"/>
      <c r="BJ6655" s="23"/>
      <c r="BK6655" s="23"/>
    </row>
    <row r="6656" spans="28:63">
      <c r="AB6656" s="129">
        <v>6654</v>
      </c>
      <c r="AC6656" s="19">
        <v>0.99428461683642633</v>
      </c>
      <c r="AD6656" s="20">
        <f t="shared" si="1054"/>
        <v>1.8835757640749515</v>
      </c>
      <c r="AE6656" s="22">
        <f t="shared" si="1055"/>
        <v>1.8835757640749515</v>
      </c>
      <c r="AF6656" s="21">
        <v>0.20323314155344152</v>
      </c>
      <c r="AG6656" s="22">
        <f t="shared" si="1056"/>
        <v>3.1109299704957429</v>
      </c>
      <c r="AH6656" s="22">
        <f t="shared" si="1057"/>
        <v>3.1109299704957429</v>
      </c>
      <c r="AI6656" s="23">
        <f t="shared" si="1058"/>
        <v>1.651608621128952</v>
      </c>
      <c r="AJ6656" s="46"/>
      <c r="AK6656" s="25"/>
      <c r="AL6656" s="129">
        <v>6654</v>
      </c>
      <c r="AM6656" s="21">
        <v>0.43085754573264468</v>
      </c>
      <c r="AN6656" s="22">
        <f t="shared" si="1059"/>
        <v>1.6694434026086005</v>
      </c>
      <c r="AO6656" s="22">
        <f t="shared" si="1060"/>
        <v>1.6694434026086005</v>
      </c>
      <c r="AP6656" s="21">
        <v>8.2755024201510929E-2</v>
      </c>
      <c r="AQ6656" s="22">
        <f t="shared" si="1061"/>
        <v>448.47804833858538</v>
      </c>
      <c r="AR6656" s="22">
        <f t="shared" si="1062"/>
        <v>448.47804833858538</v>
      </c>
      <c r="AS6656" s="23">
        <f t="shared" si="1063"/>
        <v>268.6392648219238</v>
      </c>
      <c r="AT6656" s="23"/>
      <c r="AU6656" s="23"/>
      <c r="AV6656" s="23"/>
      <c r="AW6656" s="23"/>
      <c r="AX6656" s="23"/>
      <c r="AY6656" s="23"/>
      <c r="AZ6656" s="23"/>
      <c r="BA6656" s="23"/>
      <c r="BB6656" s="23"/>
      <c r="BC6656" s="23"/>
      <c r="BD6656" s="23"/>
      <c r="BE6656" s="23"/>
      <c r="BF6656" s="23"/>
      <c r="BG6656" s="23"/>
      <c r="BH6656" s="23"/>
      <c r="BI6656" s="23"/>
      <c r="BJ6656" s="23"/>
      <c r="BK6656" s="23"/>
    </row>
    <row r="6657" spans="28:63">
      <c r="AB6657" s="129">
        <v>6655</v>
      </c>
      <c r="AC6657" s="19">
        <v>0.88704891540183384</v>
      </c>
      <c r="AD6657" s="20">
        <f t="shared" si="1054"/>
        <v>1.4824337798570979</v>
      </c>
      <c r="AE6657" s="22">
        <f t="shared" si="1055"/>
        <v>1.4824337798570979</v>
      </c>
      <c r="AF6657" s="21">
        <v>0.73350098094664717</v>
      </c>
      <c r="AG6657" s="22">
        <f t="shared" si="1056"/>
        <v>5.1724621007667135</v>
      </c>
      <c r="AH6657" s="22">
        <f t="shared" si="1057"/>
        <v>5.1724621007667135</v>
      </c>
      <c r="AI6657" s="23">
        <f t="shared" si="1058"/>
        <v>3.4891690752387761</v>
      </c>
      <c r="AJ6657" s="46"/>
      <c r="AK6657" s="25"/>
      <c r="AL6657" s="129">
        <v>6655</v>
      </c>
      <c r="AM6657" s="21">
        <v>0.89743059459934915</v>
      </c>
      <c r="AN6657" s="22">
        <f t="shared" si="1059"/>
        <v>1.9856379380125964</v>
      </c>
      <c r="AO6657" s="22">
        <f t="shared" si="1060"/>
        <v>1.9856379380125964</v>
      </c>
      <c r="AP6657" s="21">
        <v>0.68191678009264356</v>
      </c>
      <c r="AQ6657" s="22">
        <f t="shared" si="1061"/>
        <v>504.16797016862012</v>
      </c>
      <c r="AR6657" s="22">
        <f t="shared" si="1062"/>
        <v>504.16797016862012</v>
      </c>
      <c r="AS6657" s="23">
        <f t="shared" si="1063"/>
        <v>253.90730128436024</v>
      </c>
      <c r="AT6657" s="23"/>
      <c r="AU6657" s="23"/>
      <c r="AV6657" s="23"/>
      <c r="AW6657" s="23"/>
      <c r="AX6657" s="23"/>
      <c r="AY6657" s="23"/>
      <c r="AZ6657" s="23"/>
      <c r="BA6657" s="23"/>
      <c r="BB6657" s="23"/>
      <c r="BC6657" s="23"/>
      <c r="BD6657" s="23"/>
      <c r="BE6657" s="23"/>
      <c r="BF6657" s="23"/>
      <c r="BG6657" s="23"/>
      <c r="BH6657" s="23"/>
      <c r="BI6657" s="23"/>
      <c r="BJ6657" s="23"/>
      <c r="BK6657" s="23"/>
    </row>
    <row r="6658" spans="28:63">
      <c r="AB6658" s="129">
        <v>6656</v>
      </c>
      <c r="AC6658" s="19">
        <v>0.17784897728319038</v>
      </c>
      <c r="AD6658" s="20">
        <f t="shared" si="1054"/>
        <v>0.87330673328503994</v>
      </c>
      <c r="AE6658" s="22">
        <f t="shared" si="1055"/>
        <v>0.87330673328503994</v>
      </c>
      <c r="AF6658" s="21">
        <v>0.64078366287157562</v>
      </c>
      <c r="AG6658" s="22">
        <f t="shared" si="1056"/>
        <v>4.7172435189535111</v>
      </c>
      <c r="AH6658" s="22">
        <f t="shared" si="1057"/>
        <v>4.7172435189535111</v>
      </c>
      <c r="AI6658" s="23">
        <f t="shared" si="1058"/>
        <v>5.4015883986249342</v>
      </c>
      <c r="AJ6658" s="46"/>
      <c r="AK6658" s="25"/>
      <c r="AL6658" s="129">
        <v>6656</v>
      </c>
      <c r="AM6658" s="21">
        <v>0.8140071731249795</v>
      </c>
      <c r="AN6658" s="22">
        <f t="shared" si="1059"/>
        <v>1.9113396694382667</v>
      </c>
      <c r="AO6658" s="22">
        <f t="shared" si="1060"/>
        <v>1.9113396694382667</v>
      </c>
      <c r="AP6658" s="21">
        <v>0.81310159930869919</v>
      </c>
      <c r="AQ6658" s="22">
        <f t="shared" si="1061"/>
        <v>517.2027532804417</v>
      </c>
      <c r="AR6658" s="22">
        <f t="shared" si="1062"/>
        <v>517.2027532804417</v>
      </c>
      <c r="AS6658" s="23">
        <f t="shared" si="1063"/>
        <v>270.59698574269902</v>
      </c>
      <c r="AT6658" s="23"/>
      <c r="AU6658" s="23"/>
      <c r="AV6658" s="23"/>
      <c r="AW6658" s="23"/>
      <c r="AX6658" s="23"/>
      <c r="AY6658" s="23"/>
      <c r="AZ6658" s="23"/>
      <c r="BA6658" s="23"/>
      <c r="BB6658" s="23"/>
      <c r="BC6658" s="23"/>
      <c r="BD6658" s="23"/>
      <c r="BE6658" s="23"/>
      <c r="BF6658" s="23"/>
      <c r="BG6658" s="23"/>
      <c r="BH6658" s="23"/>
      <c r="BI6658" s="23"/>
      <c r="BJ6658" s="23"/>
      <c r="BK6658" s="23"/>
    </row>
    <row r="6659" spans="28:63">
      <c r="AB6659" s="129">
        <v>6657</v>
      </c>
      <c r="AC6659" s="19">
        <v>0.37730569996189345</v>
      </c>
      <c r="AD6659" s="20">
        <f t="shared" si="1054"/>
        <v>0.78477088498901848</v>
      </c>
      <c r="AE6659" s="22">
        <f t="shared" si="1055"/>
        <v>0.78477088498901848</v>
      </c>
      <c r="AF6659" s="21">
        <v>0.95487506556257729</v>
      </c>
      <c r="AG6659" s="22">
        <f t="shared" si="1056"/>
        <v>6.8364932174144055</v>
      </c>
      <c r="AH6659" s="22">
        <f t="shared" si="1057"/>
        <v>6.8364932174144055</v>
      </c>
      <c r="AI6659" s="23">
        <f t="shared" si="1058"/>
        <v>8.7114511358433884</v>
      </c>
      <c r="AJ6659" s="46"/>
      <c r="AK6659" s="25"/>
      <c r="AL6659" s="129">
        <v>6657</v>
      </c>
      <c r="AM6659" s="21">
        <v>0.33057570670658276</v>
      </c>
      <c r="AN6659" s="22">
        <f t="shared" si="1059"/>
        <v>1.5963102264028755</v>
      </c>
      <c r="AO6659" s="22">
        <f t="shared" si="1060"/>
        <v>1.5963102264028755</v>
      </c>
      <c r="AP6659" s="21">
        <v>0.29729751698787799</v>
      </c>
      <c r="AQ6659" s="22">
        <f t="shared" si="1061"/>
        <v>473.97699201031128</v>
      </c>
      <c r="AR6659" s="22">
        <f t="shared" si="1062"/>
        <v>473.97699201031128</v>
      </c>
      <c r="AS6659" s="23">
        <f t="shared" si="1063"/>
        <v>296.92035055013758</v>
      </c>
      <c r="AT6659" s="23"/>
      <c r="AU6659" s="23"/>
      <c r="AV6659" s="23"/>
      <c r="AW6659" s="23"/>
      <c r="AX6659" s="23"/>
      <c r="AY6659" s="23"/>
      <c r="AZ6659" s="23"/>
      <c r="BA6659" s="23"/>
      <c r="BB6659" s="23"/>
      <c r="BC6659" s="23"/>
      <c r="BD6659" s="23"/>
      <c r="BE6659" s="23"/>
      <c r="BF6659" s="23"/>
      <c r="BG6659" s="23"/>
      <c r="BH6659" s="23"/>
      <c r="BI6659" s="23"/>
      <c r="BJ6659" s="23"/>
      <c r="BK6659" s="23"/>
    </row>
    <row r="6660" spans="28:63">
      <c r="AB6660" s="129">
        <v>6658</v>
      </c>
      <c r="AC6660" s="19">
        <v>0.82516757989910217</v>
      </c>
      <c r="AD6660" s="20">
        <f t="shared" ref="AD6660:AD6723" si="1064">IF(AC6660&lt;=$R$5, ($I$5+(SQRT(AC6660*$S$5))), IF(AC6660&gt;$R$5, ($K$5-(SQRT(1-AC6660)*$T$5))))</f>
        <v>1.3560803097347547</v>
      </c>
      <c r="AE6660" s="22">
        <f t="shared" ref="AE6660:AE6723" si="1065">AD6660</f>
        <v>1.3560803097347547</v>
      </c>
      <c r="AF6660" s="21">
        <v>0.24398924576113412</v>
      </c>
      <c r="AG6660" s="22">
        <f t="shared" ref="AG6660:AG6723" si="1066">IF(AF6660&lt;=$R$13,$I$13+SQRT(AF6660*$S$13), $K$13-SQRT((1-AF6660)*$T$13))</f>
        <v>3.2376137675356507</v>
      </c>
      <c r="AH6660" s="22">
        <f t="shared" ref="AH6660:AH6723" si="1067">AG6660</f>
        <v>3.2376137675356507</v>
      </c>
      <c r="AI6660" s="23">
        <f t="shared" ref="AI6660:AI6723" si="1068">AH6660/AE6660</f>
        <v>2.3874793729354558</v>
      </c>
      <c r="AJ6660" s="46"/>
      <c r="AK6660" s="25"/>
      <c r="AL6660" s="129">
        <v>6658</v>
      </c>
      <c r="AM6660" s="21">
        <v>0.71440882670150008</v>
      </c>
      <c r="AN6660" s="22">
        <f t="shared" ref="AN6660:AN6723" si="1069">IF(AM6660&lt;=$R$21,$I$21+SQRT(AM6660*$S$21), $K$21-SQRT((1-AM6660)*$T$21))</f>
        <v>1.8423062124697609</v>
      </c>
      <c r="AO6660" s="22">
        <f t="shared" ref="AO6660:AO6723" si="1070">AN6660</f>
        <v>1.8423062124697609</v>
      </c>
      <c r="AP6660" s="21">
        <v>0.12318321414440847</v>
      </c>
      <c r="AQ6660" s="22">
        <f t="shared" ref="AQ6660:AQ6723" si="1071">IF(AP6660&lt;=$R$29,$I$29+SQRT(AP6660*$S$29), $K$29-SQRT((1-AP6660)*$T$29))</f>
        <v>454.7447190032558</v>
      </c>
      <c r="AR6660" s="22">
        <f t="shared" ref="AR6660:AR6723" si="1072">AQ6660</f>
        <v>454.7447190032558</v>
      </c>
      <c r="AS6660" s="23">
        <f t="shared" ref="AS6660:AS6723" si="1073">AR6660/AO6660</f>
        <v>246.8344925101423</v>
      </c>
      <c r="AT6660" s="23"/>
      <c r="AU6660" s="23"/>
      <c r="AV6660" s="23"/>
      <c r="AW6660" s="23"/>
      <c r="AX6660" s="23"/>
      <c r="AY6660" s="23"/>
      <c r="AZ6660" s="23"/>
      <c r="BA6660" s="23"/>
      <c r="BB6660" s="23"/>
      <c r="BC6660" s="23"/>
      <c r="BD6660" s="23"/>
      <c r="BE6660" s="23"/>
      <c r="BF6660" s="23"/>
      <c r="BG6660" s="23"/>
      <c r="BH6660" s="23"/>
      <c r="BI6660" s="23"/>
      <c r="BJ6660" s="23"/>
      <c r="BK6660" s="23"/>
    </row>
    <row r="6661" spans="28:63">
      <c r="AB6661" s="129">
        <v>6659</v>
      </c>
      <c r="AC6661" s="19">
        <v>0.37364455593833434</v>
      </c>
      <c r="AD6661" s="20">
        <f t="shared" si="1064"/>
        <v>0.78120363836420714</v>
      </c>
      <c r="AE6661" s="22">
        <f t="shared" si="1065"/>
        <v>0.78120363836420714</v>
      </c>
      <c r="AF6661" s="21">
        <v>0.64527455744928863</v>
      </c>
      <c r="AG6661" s="22">
        <f t="shared" si="1066"/>
        <v>4.7378284415865952</v>
      </c>
      <c r="AH6661" s="22">
        <f t="shared" si="1067"/>
        <v>4.7378284415865952</v>
      </c>
      <c r="AI6661" s="23">
        <f t="shared" si="1068"/>
        <v>6.0647803068446011</v>
      </c>
      <c r="AJ6661" s="46"/>
      <c r="AK6661" s="25"/>
      <c r="AL6661" s="129">
        <v>6659</v>
      </c>
      <c r="AM6661" s="21">
        <v>0.65788323783289648</v>
      </c>
      <c r="AN6661" s="22">
        <f t="shared" si="1069"/>
        <v>1.8085050326621526</v>
      </c>
      <c r="AO6661" s="22">
        <f t="shared" si="1070"/>
        <v>1.8085050326621526</v>
      </c>
      <c r="AP6661" s="21">
        <v>1.0699534555729917E-2</v>
      </c>
      <c r="AQ6661" s="22">
        <f t="shared" si="1071"/>
        <v>430.23989446460035</v>
      </c>
      <c r="AR6661" s="22">
        <f t="shared" si="1072"/>
        <v>430.23989446460035</v>
      </c>
      <c r="AS6661" s="23">
        <f t="shared" si="1073"/>
        <v>237.89809079562215</v>
      </c>
      <c r="AT6661" s="23"/>
      <c r="AU6661" s="23"/>
      <c r="AV6661" s="23"/>
      <c r="AW6661" s="23"/>
      <c r="AX6661" s="23"/>
      <c r="AY6661" s="23"/>
      <c r="AZ6661" s="23"/>
      <c r="BA6661" s="23"/>
      <c r="BB6661" s="23"/>
      <c r="BC6661" s="23"/>
      <c r="BD6661" s="23"/>
      <c r="BE6661" s="23"/>
      <c r="BF6661" s="23"/>
      <c r="BG6661" s="23"/>
      <c r="BH6661" s="23"/>
      <c r="BI6661" s="23"/>
      <c r="BJ6661" s="23"/>
      <c r="BK6661" s="23"/>
    </row>
    <row r="6662" spans="28:63">
      <c r="AB6662" s="129">
        <v>6660</v>
      </c>
      <c r="AC6662" s="19">
        <v>9.1458711250316238E-3</v>
      </c>
      <c r="AD6662" s="20">
        <f t="shared" si="1064"/>
        <v>0.66197794666260956</v>
      </c>
      <c r="AE6662" s="22">
        <f t="shared" si="1065"/>
        <v>0.66197794666260956</v>
      </c>
      <c r="AF6662" s="21">
        <v>0.60520902097290219</v>
      </c>
      <c r="AG6662" s="22">
        <f t="shared" si="1066"/>
        <v>4.558528022660516</v>
      </c>
      <c r="AH6662" s="22">
        <f t="shared" si="1067"/>
        <v>4.558528022660516</v>
      </c>
      <c r="AI6662" s="23">
        <f t="shared" si="1068"/>
        <v>6.886223394060984</v>
      </c>
      <c r="AJ6662" s="46"/>
      <c r="AK6662" s="25"/>
      <c r="AL6662" s="129">
        <v>6660</v>
      </c>
      <c r="AM6662" s="21">
        <v>0.97456192913871931</v>
      </c>
      <c r="AN6662" s="22">
        <f t="shared" si="1069"/>
        <v>2.0932467529962029</v>
      </c>
      <c r="AO6662" s="22">
        <f t="shared" si="1070"/>
        <v>2.0932467529962029</v>
      </c>
      <c r="AP6662" s="21">
        <v>0.6742026418754371</v>
      </c>
      <c r="AQ6662" s="22">
        <f t="shared" si="1071"/>
        <v>503.4950080999854</v>
      </c>
      <c r="AR6662" s="22">
        <f t="shared" si="1072"/>
        <v>503.4950080999854</v>
      </c>
      <c r="AS6662" s="23">
        <f t="shared" si="1073"/>
        <v>240.53304149608718</v>
      </c>
      <c r="AT6662" s="23"/>
      <c r="AU6662" s="23"/>
      <c r="AV6662" s="23"/>
      <c r="AW6662" s="23"/>
      <c r="AX6662" s="23"/>
      <c r="AY6662" s="23"/>
      <c r="AZ6662" s="23"/>
      <c r="BA6662" s="23"/>
      <c r="BB6662" s="23"/>
      <c r="BC6662" s="23"/>
      <c r="BD6662" s="23"/>
      <c r="BE6662" s="23"/>
      <c r="BF6662" s="23"/>
      <c r="BG6662" s="23"/>
      <c r="BH6662" s="23"/>
      <c r="BI6662" s="23"/>
      <c r="BJ6662" s="23"/>
      <c r="BK6662" s="23"/>
    </row>
    <row r="6663" spans="28:63">
      <c r="AB6663" s="129">
        <v>6661</v>
      </c>
      <c r="AC6663" s="19">
        <v>0.87909712003944385</v>
      </c>
      <c r="AD6663" s="20">
        <f t="shared" si="1064"/>
        <v>1.4645251918955897</v>
      </c>
      <c r="AE6663" s="22">
        <f t="shared" si="1065"/>
        <v>1.4645251918955897</v>
      </c>
      <c r="AF6663" s="21">
        <v>4.0430097970016732E-3</v>
      </c>
      <c r="AG6663" s="22">
        <f t="shared" si="1066"/>
        <v>2.1557499880642372</v>
      </c>
      <c r="AH6663" s="22">
        <f t="shared" si="1067"/>
        <v>2.1557499880642372</v>
      </c>
      <c r="AI6663" s="23">
        <f t="shared" si="1068"/>
        <v>1.4719787682682122</v>
      </c>
      <c r="AJ6663" s="46"/>
      <c r="AK6663" s="25"/>
      <c r="AL6663" s="129">
        <v>6661</v>
      </c>
      <c r="AM6663" s="21">
        <v>7.9481837318997606E-2</v>
      </c>
      <c r="AN6663" s="22">
        <f t="shared" si="1069"/>
        <v>1.3331682318420692</v>
      </c>
      <c r="AO6663" s="22">
        <f t="shared" si="1070"/>
        <v>1.3331682318420692</v>
      </c>
      <c r="AP6663" s="21">
        <v>3.4153917089439823E-2</v>
      </c>
      <c r="AQ6663" s="22">
        <f t="shared" si="1071"/>
        <v>438.2950372362701</v>
      </c>
      <c r="AR6663" s="22">
        <f t="shared" si="1072"/>
        <v>438.2950372362701</v>
      </c>
      <c r="AS6663" s="23">
        <f t="shared" si="1073"/>
        <v>328.76198724797678</v>
      </c>
      <c r="AT6663" s="23"/>
      <c r="AU6663" s="23"/>
      <c r="AV6663" s="23"/>
      <c r="AW6663" s="23"/>
      <c r="AX6663" s="23"/>
      <c r="AY6663" s="23"/>
      <c r="AZ6663" s="23"/>
      <c r="BA6663" s="23"/>
      <c r="BB6663" s="23"/>
      <c r="BC6663" s="23"/>
      <c r="BD6663" s="23"/>
      <c r="BE6663" s="23"/>
      <c r="BF6663" s="23"/>
      <c r="BG6663" s="23"/>
      <c r="BH6663" s="23"/>
      <c r="BI6663" s="23"/>
      <c r="BJ6663" s="23"/>
      <c r="BK6663" s="23"/>
    </row>
    <row r="6664" spans="28:63">
      <c r="AB6664" s="129">
        <v>6662</v>
      </c>
      <c r="AC6664" s="19">
        <v>0.53258508354442069</v>
      </c>
      <c r="AD6664" s="20">
        <f t="shared" si="1064"/>
        <v>0.9471366585040335</v>
      </c>
      <c r="AE6664" s="22">
        <f t="shared" si="1065"/>
        <v>0.9471366585040335</v>
      </c>
      <c r="AF6664" s="21">
        <v>0.31454119254773283</v>
      </c>
      <c r="AG6664" s="22">
        <f t="shared" si="1066"/>
        <v>3.4652713175353025</v>
      </c>
      <c r="AH6664" s="22">
        <f t="shared" si="1067"/>
        <v>3.4652713175353025</v>
      </c>
      <c r="AI6664" s="23">
        <f t="shared" si="1068"/>
        <v>3.6586814441419335</v>
      </c>
      <c r="AJ6664" s="46"/>
      <c r="AK6664" s="25"/>
      <c r="AL6664" s="129">
        <v>6662</v>
      </c>
      <c r="AM6664" s="21">
        <v>0.76707247141167456</v>
      </c>
      <c r="AN6664" s="22">
        <f t="shared" si="1069"/>
        <v>1.8769651213760816</v>
      </c>
      <c r="AO6664" s="22">
        <f t="shared" si="1070"/>
        <v>1.8769651213760816</v>
      </c>
      <c r="AP6664" s="21">
        <v>0.60735403185869774</v>
      </c>
      <c r="AQ6664" s="22">
        <f t="shared" si="1071"/>
        <v>497.96831061638932</v>
      </c>
      <c r="AR6664" s="22">
        <f t="shared" si="1072"/>
        <v>497.96831061638932</v>
      </c>
      <c r="AS6664" s="23">
        <f t="shared" si="1073"/>
        <v>265.30504213701528</v>
      </c>
      <c r="AT6664" s="23"/>
      <c r="AU6664" s="23"/>
      <c r="AV6664" s="23"/>
      <c r="AW6664" s="23"/>
      <c r="AX6664" s="23"/>
      <c r="AY6664" s="23"/>
      <c r="AZ6664" s="23"/>
      <c r="BA6664" s="23"/>
      <c r="BB6664" s="23"/>
      <c r="BC6664" s="23"/>
      <c r="BD6664" s="23"/>
      <c r="BE6664" s="23"/>
      <c r="BF6664" s="23"/>
      <c r="BG6664" s="23"/>
      <c r="BH6664" s="23"/>
      <c r="BI6664" s="23"/>
      <c r="BJ6664" s="23"/>
      <c r="BK6664" s="23"/>
    </row>
    <row r="6665" spans="28:63">
      <c r="AB6665" s="129">
        <v>6663</v>
      </c>
      <c r="AC6665" s="19">
        <v>0.24472727016985074</v>
      </c>
      <c r="AD6665" s="20">
        <f t="shared" si="1064"/>
        <v>0.66164100254633396</v>
      </c>
      <c r="AE6665" s="22">
        <f t="shared" si="1065"/>
        <v>0.66164100254633396</v>
      </c>
      <c r="AF6665" s="21">
        <v>0.7652687403144165</v>
      </c>
      <c r="AG6665" s="22">
        <f t="shared" si="1066"/>
        <v>5.3463350266909151</v>
      </c>
      <c r="AH6665" s="22">
        <f t="shared" si="1067"/>
        <v>5.3463350266909151</v>
      </c>
      <c r="AI6665" s="23">
        <f t="shared" si="1068"/>
        <v>8.0804167306975767</v>
      </c>
      <c r="AJ6665" s="46"/>
      <c r="AK6665" s="25"/>
      <c r="AL6665" s="129">
        <v>6663</v>
      </c>
      <c r="AM6665" s="21">
        <v>0.92442318220298247</v>
      </c>
      <c r="AN6665" s="22">
        <f t="shared" si="1069"/>
        <v>2.0159934393205945</v>
      </c>
      <c r="AO6665" s="22">
        <f t="shared" si="1070"/>
        <v>2.0159934393205945</v>
      </c>
      <c r="AP6665" s="21">
        <v>0.75913176884826594</v>
      </c>
      <c r="AQ6665" s="22">
        <f t="shared" si="1071"/>
        <v>511.41493372149222</v>
      </c>
      <c r="AR6665" s="22">
        <f t="shared" si="1072"/>
        <v>511.41493372149222</v>
      </c>
      <c r="AS6665" s="23">
        <f t="shared" si="1073"/>
        <v>253.67886806905634</v>
      </c>
      <c r="AT6665" s="23"/>
      <c r="AU6665" s="23"/>
      <c r="AV6665" s="23"/>
      <c r="AW6665" s="23"/>
      <c r="AX6665" s="23"/>
      <c r="AY6665" s="23"/>
      <c r="AZ6665" s="23"/>
      <c r="BA6665" s="23"/>
      <c r="BB6665" s="23"/>
      <c r="BC6665" s="23"/>
      <c r="BD6665" s="23"/>
      <c r="BE6665" s="23"/>
      <c r="BF6665" s="23"/>
      <c r="BG6665" s="23"/>
      <c r="BH6665" s="23"/>
      <c r="BI6665" s="23"/>
      <c r="BJ6665" s="23"/>
      <c r="BK6665" s="23"/>
    </row>
    <row r="6666" spans="28:63">
      <c r="AB6666" s="129">
        <v>6664</v>
      </c>
      <c r="AC6666" s="19">
        <v>6.5039507092962245E-2</v>
      </c>
      <c r="AD6666" s="20">
        <f t="shared" si="1064"/>
        <v>0.76527732142990501</v>
      </c>
      <c r="AE6666" s="22">
        <f t="shared" si="1065"/>
        <v>0.76527732142990501</v>
      </c>
      <c r="AF6666" s="21">
        <v>0.92554338788226553</v>
      </c>
      <c r="AG6666" s="22">
        <f t="shared" si="1066"/>
        <v>6.5054437569860291</v>
      </c>
      <c r="AH6666" s="22">
        <f t="shared" si="1067"/>
        <v>6.5054437569860291</v>
      </c>
      <c r="AI6666" s="23">
        <f t="shared" si="1068"/>
        <v>8.500766421289919</v>
      </c>
      <c r="AJ6666" s="46"/>
      <c r="AK6666" s="25"/>
      <c r="AL6666" s="129">
        <v>6664</v>
      </c>
      <c r="AM6666" s="21">
        <v>0.53189439330652821</v>
      </c>
      <c r="AN6666" s="22">
        <f t="shared" si="1069"/>
        <v>1.7349195666357697</v>
      </c>
      <c r="AO6666" s="22">
        <f t="shared" si="1070"/>
        <v>1.7349195666357697</v>
      </c>
      <c r="AP6666" s="21">
        <v>7.3149128294239696E-2</v>
      </c>
      <c r="AQ6666" s="22">
        <f t="shared" si="1071"/>
        <v>446.77426856673304</v>
      </c>
      <c r="AR6666" s="22">
        <f t="shared" si="1072"/>
        <v>446.77426856673304</v>
      </c>
      <c r="AS6666" s="23">
        <f t="shared" si="1073"/>
        <v>257.51872142008597</v>
      </c>
      <c r="AT6666" s="23"/>
      <c r="AU6666" s="23"/>
      <c r="AV6666" s="23"/>
      <c r="AW6666" s="23"/>
      <c r="AX6666" s="23"/>
      <c r="AY6666" s="23"/>
      <c r="AZ6666" s="23"/>
      <c r="BA6666" s="23"/>
      <c r="BB6666" s="23"/>
      <c r="BC6666" s="23"/>
      <c r="BD6666" s="23"/>
      <c r="BE6666" s="23"/>
      <c r="BF6666" s="23"/>
      <c r="BG6666" s="23"/>
      <c r="BH6666" s="23"/>
      <c r="BI6666" s="23"/>
      <c r="BJ6666" s="23"/>
      <c r="BK6666" s="23"/>
    </row>
    <row r="6667" spans="28:63">
      <c r="AB6667" s="129">
        <v>6665</v>
      </c>
      <c r="AC6667" s="19">
        <v>0.63242237493299869</v>
      </c>
      <c r="AD6667" s="20">
        <f t="shared" si="1064"/>
        <v>1.0663260228490352</v>
      </c>
      <c r="AE6667" s="22">
        <f t="shared" si="1065"/>
        <v>1.0663260228490352</v>
      </c>
      <c r="AF6667" s="21">
        <v>0.83346362644753258</v>
      </c>
      <c r="AG6667" s="22">
        <f t="shared" si="1066"/>
        <v>5.7648062261687416</v>
      </c>
      <c r="AH6667" s="22">
        <f t="shared" si="1067"/>
        <v>5.7648062261687416</v>
      </c>
      <c r="AI6667" s="23">
        <f t="shared" si="1068"/>
        <v>5.4062323366789791</v>
      </c>
      <c r="AJ6667" s="46"/>
      <c r="AK6667" s="25"/>
      <c r="AL6667" s="129">
        <v>6665</v>
      </c>
      <c r="AM6667" s="21">
        <v>7.2649631944087911E-2</v>
      </c>
      <c r="AN6667" s="22">
        <f t="shared" si="1069"/>
        <v>1.322042688796238</v>
      </c>
      <c r="AO6667" s="22">
        <f t="shared" si="1070"/>
        <v>1.322042688796238</v>
      </c>
      <c r="AP6667" s="21">
        <v>0.38867618713003316</v>
      </c>
      <c r="AQ6667" s="22">
        <f t="shared" si="1071"/>
        <v>481.71731227033729</v>
      </c>
      <c r="AR6667" s="22">
        <f t="shared" si="1072"/>
        <v>481.71731227033729</v>
      </c>
      <c r="AS6667" s="23">
        <f t="shared" si="1073"/>
        <v>364.37349289299897</v>
      </c>
      <c r="AT6667" s="23"/>
      <c r="AU6667" s="23"/>
      <c r="AV6667" s="23"/>
      <c r="AW6667" s="23"/>
      <c r="AX6667" s="23"/>
      <c r="AY6667" s="23"/>
      <c r="AZ6667" s="23"/>
      <c r="BA6667" s="23"/>
      <c r="BB6667" s="23"/>
      <c r="BC6667" s="23"/>
      <c r="BD6667" s="23"/>
      <c r="BE6667" s="23"/>
      <c r="BF6667" s="23"/>
      <c r="BG6667" s="23"/>
      <c r="BH6667" s="23"/>
      <c r="BI6667" s="23"/>
      <c r="BJ6667" s="23"/>
      <c r="BK6667" s="23"/>
    </row>
    <row r="6668" spans="28:63">
      <c r="AB6668" s="129">
        <v>6666</v>
      </c>
      <c r="AC6668" s="19">
        <v>0.14523299813660728</v>
      </c>
      <c r="AD6668" s="20">
        <f t="shared" si="1064"/>
        <v>0.84697744677880016</v>
      </c>
      <c r="AE6668" s="22">
        <f t="shared" si="1065"/>
        <v>0.84697744677880016</v>
      </c>
      <c r="AF6668" s="21">
        <v>0.6334232488604582</v>
      </c>
      <c r="AG6668" s="22">
        <f t="shared" si="1066"/>
        <v>4.6837818928504937</v>
      </c>
      <c r="AH6668" s="22">
        <f t="shared" si="1067"/>
        <v>4.6837818928504937</v>
      </c>
      <c r="AI6668" s="23">
        <f t="shared" si="1068"/>
        <v>5.5299960000867978</v>
      </c>
      <c r="AJ6668" s="46"/>
      <c r="AK6668" s="25"/>
      <c r="AL6668" s="129">
        <v>6666</v>
      </c>
      <c r="AM6668" s="21">
        <v>0.6562124945693375</v>
      </c>
      <c r="AN6668" s="22">
        <f t="shared" si="1069"/>
        <v>1.8075502548950544</v>
      </c>
      <c r="AO6668" s="22">
        <f t="shared" si="1070"/>
        <v>1.8075502548950544</v>
      </c>
      <c r="AP6668" s="21">
        <v>0.12144176965019127</v>
      </c>
      <c r="AQ6668" s="22">
        <f t="shared" si="1071"/>
        <v>454.49825129730311</v>
      </c>
      <c r="AR6668" s="22">
        <f t="shared" si="1072"/>
        <v>454.49825129730311</v>
      </c>
      <c r="AS6668" s="23">
        <f t="shared" si="1073"/>
        <v>251.44432364548067</v>
      </c>
      <c r="AT6668" s="23"/>
      <c r="AU6668" s="23"/>
      <c r="AV6668" s="23"/>
      <c r="AW6668" s="23"/>
      <c r="AX6668" s="23"/>
      <c r="AY6668" s="23"/>
      <c r="AZ6668" s="23"/>
      <c r="BA6668" s="23"/>
      <c r="BB6668" s="23"/>
      <c r="BC6668" s="23"/>
      <c r="BD6668" s="23"/>
      <c r="BE6668" s="23"/>
      <c r="BF6668" s="23"/>
      <c r="BG6668" s="23"/>
      <c r="BH6668" s="23"/>
      <c r="BI6668" s="23"/>
      <c r="BJ6668" s="23"/>
      <c r="BK6668" s="23"/>
    </row>
    <row r="6669" spans="28:63">
      <c r="AB6669" s="129">
        <v>6667</v>
      </c>
      <c r="AC6669" s="19">
        <v>0.19814350327853436</v>
      </c>
      <c r="AD6669" s="20">
        <f t="shared" si="1064"/>
        <v>0.88847923907446869</v>
      </c>
      <c r="AE6669" s="22">
        <f t="shared" si="1065"/>
        <v>0.88847923907446869</v>
      </c>
      <c r="AF6669" s="21">
        <v>0.50894263790313665</v>
      </c>
      <c r="AG6669" s="22">
        <f t="shared" si="1066"/>
        <v>4.1618076047563868</v>
      </c>
      <c r="AH6669" s="22">
        <f t="shared" si="1067"/>
        <v>4.1618076047563868</v>
      </c>
      <c r="AI6669" s="23">
        <f t="shared" si="1068"/>
        <v>4.6841922936677207</v>
      </c>
      <c r="AJ6669" s="46"/>
      <c r="AK6669" s="25"/>
      <c r="AL6669" s="129">
        <v>6667</v>
      </c>
      <c r="AM6669" s="21">
        <v>0.61052440748888381</v>
      </c>
      <c r="AN6669" s="22">
        <f t="shared" si="1069"/>
        <v>1.7816600902139412</v>
      </c>
      <c r="AO6669" s="22">
        <f t="shared" si="1070"/>
        <v>1.7816600902139412</v>
      </c>
      <c r="AP6669" s="21">
        <v>0.96653268198285436</v>
      </c>
      <c r="AQ6669" s="22">
        <f t="shared" si="1071"/>
        <v>541.88978971496942</v>
      </c>
      <c r="AR6669" s="22">
        <f t="shared" si="1072"/>
        <v>541.88978971496942</v>
      </c>
      <c r="AS6669" s="23">
        <f t="shared" si="1073"/>
        <v>304.14880632472352</v>
      </c>
      <c r="AT6669" s="23"/>
      <c r="AU6669" s="23"/>
      <c r="AV6669" s="23"/>
      <c r="AW6669" s="23"/>
      <c r="AX6669" s="23"/>
      <c r="AY6669" s="23"/>
      <c r="AZ6669" s="23"/>
      <c r="BA6669" s="23"/>
      <c r="BB6669" s="23"/>
      <c r="BC6669" s="23"/>
      <c r="BD6669" s="23"/>
      <c r="BE6669" s="23"/>
      <c r="BF6669" s="23"/>
      <c r="BG6669" s="23"/>
      <c r="BH6669" s="23"/>
      <c r="BI6669" s="23"/>
      <c r="BJ6669" s="23"/>
      <c r="BK6669" s="23"/>
    </row>
    <row r="6670" spans="28:63">
      <c r="AB6670" s="129">
        <v>6668</v>
      </c>
      <c r="AC6670" s="19">
        <v>0.91566325275847138</v>
      </c>
      <c r="AD6670" s="20">
        <f t="shared" si="1064"/>
        <v>1.5527718370249821</v>
      </c>
      <c r="AE6670" s="22">
        <f t="shared" si="1065"/>
        <v>1.5527718370249821</v>
      </c>
      <c r="AF6670" s="21">
        <v>0.28060955158163403</v>
      </c>
      <c r="AG6670" s="22">
        <f t="shared" si="1066"/>
        <v>3.3543877203805543</v>
      </c>
      <c r="AH6670" s="22">
        <f t="shared" si="1067"/>
        <v>3.3543877203805543</v>
      </c>
      <c r="AI6670" s="23">
        <f t="shared" si="1068"/>
        <v>2.1602579596029772</v>
      </c>
      <c r="AJ6670" s="46"/>
      <c r="AK6670" s="25"/>
      <c r="AL6670" s="129">
        <v>6668</v>
      </c>
      <c r="AM6670" s="21">
        <v>7.4726405735646151E-2</v>
      </c>
      <c r="AN6670" s="22">
        <f t="shared" si="1069"/>
        <v>1.3254778474429518</v>
      </c>
      <c r="AO6670" s="22">
        <f t="shared" si="1070"/>
        <v>1.3254778474429518</v>
      </c>
      <c r="AP6670" s="21">
        <v>0.78052345411546598</v>
      </c>
      <c r="AQ6670" s="22">
        <f t="shared" si="1071"/>
        <v>513.6225254065248</v>
      </c>
      <c r="AR6670" s="22">
        <f t="shared" si="1072"/>
        <v>513.6225254065248</v>
      </c>
      <c r="AS6670" s="23">
        <f t="shared" si="1073"/>
        <v>387.49989401737696</v>
      </c>
      <c r="AT6670" s="23"/>
      <c r="AU6670" s="23"/>
      <c r="AV6670" s="23"/>
      <c r="AW6670" s="23"/>
      <c r="AX6670" s="23"/>
      <c r="AY6670" s="23"/>
      <c r="AZ6670" s="23"/>
      <c r="BA6670" s="23"/>
      <c r="BB6670" s="23"/>
      <c r="BC6670" s="23"/>
      <c r="BD6670" s="23"/>
      <c r="BE6670" s="23"/>
      <c r="BF6670" s="23"/>
      <c r="BG6670" s="23"/>
      <c r="BH6670" s="23"/>
      <c r="BI6670" s="23"/>
      <c r="BJ6670" s="23"/>
      <c r="BK6670" s="23"/>
    </row>
    <row r="6671" spans="28:63">
      <c r="AB6671" s="129">
        <v>6669</v>
      </c>
      <c r="AC6671" s="19">
        <v>0.44327336256660543</v>
      </c>
      <c r="AD6671" s="20">
        <f t="shared" si="1064"/>
        <v>0.85094260659571974</v>
      </c>
      <c r="AE6671" s="22">
        <f t="shared" si="1065"/>
        <v>0.85094260659571974</v>
      </c>
      <c r="AF6671" s="21">
        <v>0.23349758573276158</v>
      </c>
      <c r="AG6671" s="22">
        <f t="shared" si="1066"/>
        <v>3.2046822390985232</v>
      </c>
      <c r="AH6671" s="22">
        <f t="shared" si="1067"/>
        <v>3.2046822390985232</v>
      </c>
      <c r="AI6671" s="23">
        <f t="shared" si="1068"/>
        <v>3.7660380550448309</v>
      </c>
      <c r="AJ6671" s="46"/>
      <c r="AK6671" s="25"/>
      <c r="AL6671" s="129">
        <v>6669</v>
      </c>
      <c r="AM6671" s="21">
        <v>0.26985960371785467</v>
      </c>
      <c r="AN6671" s="22">
        <f t="shared" si="1069"/>
        <v>1.5464919982572884</v>
      </c>
      <c r="AO6671" s="22">
        <f t="shared" si="1070"/>
        <v>1.5464919982572884</v>
      </c>
      <c r="AP6671" s="21">
        <v>0.7537110998492299</v>
      </c>
      <c r="AQ6671" s="22">
        <f t="shared" si="1071"/>
        <v>510.87127905717932</v>
      </c>
      <c r="AR6671" s="22">
        <f t="shared" si="1072"/>
        <v>510.87127905717932</v>
      </c>
      <c r="AS6671" s="23">
        <f t="shared" si="1073"/>
        <v>330.34201252439078</v>
      </c>
      <c r="AT6671" s="23"/>
      <c r="AU6671" s="23"/>
      <c r="AV6671" s="23"/>
      <c r="AW6671" s="23"/>
      <c r="AX6671" s="23"/>
      <c r="AY6671" s="23"/>
      <c r="AZ6671" s="23"/>
      <c r="BA6671" s="23"/>
      <c r="BB6671" s="23"/>
      <c r="BC6671" s="23"/>
      <c r="BD6671" s="23"/>
      <c r="BE6671" s="23"/>
      <c r="BF6671" s="23"/>
      <c r="BG6671" s="23"/>
      <c r="BH6671" s="23"/>
      <c r="BI6671" s="23"/>
      <c r="BJ6671" s="23"/>
      <c r="BK6671" s="23"/>
    </row>
    <row r="6672" spans="28:63">
      <c r="AB6672" s="129">
        <v>6670</v>
      </c>
      <c r="AC6672" s="19">
        <v>0.29677445588684237</v>
      </c>
      <c r="AD6672" s="20">
        <f t="shared" si="1064"/>
        <v>0.70857841878851779</v>
      </c>
      <c r="AE6672" s="22">
        <f t="shared" si="1065"/>
        <v>0.70857841878851779</v>
      </c>
      <c r="AF6672" s="21">
        <v>0.68907773013010321</v>
      </c>
      <c r="AG6672" s="22">
        <f t="shared" si="1066"/>
        <v>4.9458768695259021</v>
      </c>
      <c r="AH6672" s="22">
        <f t="shared" si="1067"/>
        <v>4.9458768695259021</v>
      </c>
      <c r="AI6672" s="23">
        <f t="shared" si="1068"/>
        <v>6.9799993033686336</v>
      </c>
      <c r="AJ6672" s="46"/>
      <c r="AK6672" s="25"/>
      <c r="AL6672" s="129">
        <v>6670</v>
      </c>
      <c r="AM6672" s="21">
        <v>0.82930598261677013</v>
      </c>
      <c r="AN6672" s="22">
        <f t="shared" si="1069"/>
        <v>1.9234662411428092</v>
      </c>
      <c r="AO6672" s="22">
        <f t="shared" si="1070"/>
        <v>1.9234662411428092</v>
      </c>
      <c r="AP6672" s="21">
        <v>0.42145558976551367</v>
      </c>
      <c r="AQ6672" s="22">
        <f t="shared" si="1071"/>
        <v>484.26713607826343</v>
      </c>
      <c r="AR6672" s="22">
        <f t="shared" si="1072"/>
        <v>484.26713607826343</v>
      </c>
      <c r="AS6672" s="23">
        <f t="shared" si="1073"/>
        <v>251.76794150051768</v>
      </c>
      <c r="AT6672" s="23"/>
      <c r="AU6672" s="23"/>
      <c r="AV6672" s="23"/>
      <c r="AW6672" s="23"/>
      <c r="AX6672" s="23"/>
      <c r="AY6672" s="23"/>
      <c r="AZ6672" s="23"/>
      <c r="BA6672" s="23"/>
      <c r="BB6672" s="23"/>
      <c r="BC6672" s="23"/>
      <c r="BD6672" s="23"/>
      <c r="BE6672" s="23"/>
      <c r="BF6672" s="23"/>
      <c r="BG6672" s="23"/>
      <c r="BH6672" s="23"/>
      <c r="BI6672" s="23"/>
      <c r="BJ6672" s="23"/>
      <c r="BK6672" s="23"/>
    </row>
    <row r="6673" spans="28:63">
      <c r="AB6673" s="129">
        <v>6671</v>
      </c>
      <c r="AC6673" s="19">
        <v>1.7224749749114587E-2</v>
      </c>
      <c r="AD6673" s="20">
        <f t="shared" si="1064"/>
        <v>0.68505524613231172</v>
      </c>
      <c r="AE6673" s="22">
        <f t="shared" si="1065"/>
        <v>0.68505524613231172</v>
      </c>
      <c r="AF6673" s="21">
        <v>0.23305357445264407</v>
      </c>
      <c r="AG6673" s="22">
        <f t="shared" si="1066"/>
        <v>3.2032935501095468</v>
      </c>
      <c r="AH6673" s="22">
        <f t="shared" si="1067"/>
        <v>3.2032935501095468</v>
      </c>
      <c r="AI6673" s="23">
        <f t="shared" si="1068"/>
        <v>4.6759638265595616</v>
      </c>
      <c r="AJ6673" s="46"/>
      <c r="AK6673" s="25"/>
      <c r="AL6673" s="129">
        <v>6671</v>
      </c>
      <c r="AM6673" s="21">
        <v>0.42595679365369765</v>
      </c>
      <c r="AN6673" s="22">
        <f t="shared" si="1069"/>
        <v>1.6660815288015329</v>
      </c>
      <c r="AO6673" s="22">
        <f t="shared" si="1070"/>
        <v>1.6660815288015329</v>
      </c>
      <c r="AP6673" s="21">
        <v>0.57145408752791638</v>
      </c>
      <c r="AQ6673" s="22">
        <f t="shared" si="1071"/>
        <v>495.19452228224515</v>
      </c>
      <c r="AR6673" s="22">
        <f t="shared" si="1072"/>
        <v>495.19452228224515</v>
      </c>
      <c r="AS6673" s="23">
        <f t="shared" si="1073"/>
        <v>297.22106254815441</v>
      </c>
      <c r="AT6673" s="23"/>
      <c r="AU6673" s="23"/>
      <c r="AV6673" s="23"/>
      <c r="AW6673" s="23"/>
      <c r="AX6673" s="23"/>
      <c r="AY6673" s="23"/>
      <c r="AZ6673" s="23"/>
      <c r="BA6673" s="23"/>
      <c r="BB6673" s="23"/>
      <c r="BC6673" s="23"/>
      <c r="BD6673" s="23"/>
      <c r="BE6673" s="23"/>
      <c r="BF6673" s="23"/>
      <c r="BG6673" s="23"/>
      <c r="BH6673" s="23"/>
      <c r="BI6673" s="23"/>
      <c r="BJ6673" s="23"/>
      <c r="BK6673" s="23"/>
    </row>
    <row r="6674" spans="28:63">
      <c r="AB6674" s="129">
        <v>6672</v>
      </c>
      <c r="AC6674" s="19">
        <v>0.31071276609313914</v>
      </c>
      <c r="AD6674" s="20">
        <f t="shared" si="1064"/>
        <v>0.72144080937427413</v>
      </c>
      <c r="AE6674" s="22">
        <f t="shared" si="1065"/>
        <v>0.72144080937427413</v>
      </c>
      <c r="AF6674" s="21">
        <v>0.60390277393227476</v>
      </c>
      <c r="AG6674" s="22">
        <f t="shared" si="1066"/>
        <v>4.5528393158960867</v>
      </c>
      <c r="AH6674" s="22">
        <f t="shared" si="1067"/>
        <v>4.5528393158960867</v>
      </c>
      <c r="AI6674" s="23">
        <f t="shared" si="1068"/>
        <v>6.3107593259728292</v>
      </c>
      <c r="AJ6674" s="46"/>
      <c r="AK6674" s="25"/>
      <c r="AL6674" s="129">
        <v>6672</v>
      </c>
      <c r="AM6674" s="21">
        <v>0.50117042374621601</v>
      </c>
      <c r="AN6674" s="22">
        <f t="shared" si="1069"/>
        <v>1.715723076275314</v>
      </c>
      <c r="AO6674" s="22">
        <f t="shared" si="1070"/>
        <v>1.715723076275314</v>
      </c>
      <c r="AP6674" s="21">
        <v>0.17764844953941272</v>
      </c>
      <c r="AQ6674" s="22">
        <f t="shared" si="1071"/>
        <v>461.72475051436788</v>
      </c>
      <c r="AR6674" s="22">
        <f t="shared" si="1072"/>
        <v>461.72475051436788</v>
      </c>
      <c r="AS6674" s="23">
        <f t="shared" si="1073"/>
        <v>269.11379633404027</v>
      </c>
      <c r="AT6674" s="23"/>
      <c r="AU6674" s="23"/>
      <c r="AV6674" s="23"/>
      <c r="AW6674" s="23"/>
      <c r="AX6674" s="23"/>
      <c r="AY6674" s="23"/>
      <c r="AZ6674" s="23"/>
      <c r="BA6674" s="23"/>
      <c r="BB6674" s="23"/>
      <c r="BC6674" s="23"/>
      <c r="BD6674" s="23"/>
      <c r="BE6674" s="23"/>
      <c r="BF6674" s="23"/>
      <c r="BG6674" s="23"/>
      <c r="BH6674" s="23"/>
      <c r="BI6674" s="23"/>
      <c r="BJ6674" s="23"/>
      <c r="BK6674" s="23"/>
    </row>
    <row r="6675" spans="28:63">
      <c r="AB6675" s="129">
        <v>6673</v>
      </c>
      <c r="AC6675" s="19">
        <v>0.29445058512769595</v>
      </c>
      <c r="AD6675" s="20">
        <f t="shared" si="1064"/>
        <v>0.70644637053148962</v>
      </c>
      <c r="AE6675" s="22">
        <f t="shared" si="1065"/>
        <v>0.70644637053148962</v>
      </c>
      <c r="AF6675" s="21">
        <v>0.41366926159388051</v>
      </c>
      <c r="AG6675" s="22">
        <f t="shared" si="1066"/>
        <v>3.8059658856676446</v>
      </c>
      <c r="AH6675" s="22">
        <f t="shared" si="1067"/>
        <v>3.8059658856676446</v>
      </c>
      <c r="AI6675" s="23">
        <f t="shared" si="1068"/>
        <v>5.3874802737032317</v>
      </c>
      <c r="AJ6675" s="46"/>
      <c r="AK6675" s="25"/>
      <c r="AL6675" s="129">
        <v>6673</v>
      </c>
      <c r="AM6675" s="21">
        <v>0.24612706240363835</v>
      </c>
      <c r="AN6675" s="22">
        <f t="shared" si="1069"/>
        <v>1.5255074220731839</v>
      </c>
      <c r="AO6675" s="22">
        <f t="shared" si="1070"/>
        <v>1.5255074220731839</v>
      </c>
      <c r="AP6675" s="21">
        <v>0.50404849192710033</v>
      </c>
      <c r="AQ6675" s="22">
        <f t="shared" si="1071"/>
        <v>490.28397042921608</v>
      </c>
      <c r="AR6675" s="22">
        <f t="shared" si="1072"/>
        <v>490.28397042921608</v>
      </c>
      <c r="AS6675" s="23">
        <f t="shared" si="1073"/>
        <v>321.39074732452889</v>
      </c>
      <c r="AT6675" s="23"/>
      <c r="AU6675" s="23"/>
      <c r="AV6675" s="23"/>
      <c r="AW6675" s="23"/>
      <c r="AX6675" s="23"/>
      <c r="AY6675" s="23"/>
      <c r="AZ6675" s="23"/>
      <c r="BA6675" s="23"/>
      <c r="BB6675" s="23"/>
      <c r="BC6675" s="23"/>
      <c r="BD6675" s="23"/>
      <c r="BE6675" s="23"/>
      <c r="BF6675" s="23"/>
      <c r="BG6675" s="23"/>
      <c r="BH6675" s="23"/>
      <c r="BI6675" s="23"/>
      <c r="BJ6675" s="23"/>
      <c r="BK6675" s="23"/>
    </row>
    <row r="6676" spans="28:63">
      <c r="AB6676" s="129">
        <v>6674</v>
      </c>
      <c r="AC6676" s="19">
        <v>0.29459598620242877</v>
      </c>
      <c r="AD6676" s="20">
        <f t="shared" si="1064"/>
        <v>0.70657966649572113</v>
      </c>
      <c r="AE6676" s="22">
        <f t="shared" si="1065"/>
        <v>0.70657966649572113</v>
      </c>
      <c r="AF6676" s="21">
        <v>0.16488938938182851</v>
      </c>
      <c r="AG6676" s="22">
        <f t="shared" si="1066"/>
        <v>2.9946538776333056</v>
      </c>
      <c r="AH6676" s="22">
        <f t="shared" si="1067"/>
        <v>2.9946538776333056</v>
      </c>
      <c r="AI6676" s="23">
        <f t="shared" si="1068"/>
        <v>4.2382395356567208</v>
      </c>
      <c r="AJ6676" s="46"/>
      <c r="AK6676" s="25"/>
      <c r="AL6676" s="129">
        <v>6674</v>
      </c>
      <c r="AM6676" s="21">
        <v>0.81590512651831382</v>
      </c>
      <c r="AN6676" s="22">
        <f t="shared" si="1069"/>
        <v>1.9128162551261034</v>
      </c>
      <c r="AO6676" s="22">
        <f t="shared" si="1070"/>
        <v>1.9128162551261034</v>
      </c>
      <c r="AP6676" s="21">
        <v>9.7501046985909889E-2</v>
      </c>
      <c r="AQ6676" s="22">
        <f t="shared" si="1071"/>
        <v>450.91132899863601</v>
      </c>
      <c r="AR6676" s="22">
        <f t="shared" si="1072"/>
        <v>450.91132899863601</v>
      </c>
      <c r="AS6676" s="23">
        <f t="shared" si="1073"/>
        <v>235.73164844780632</v>
      </c>
      <c r="AT6676" s="23"/>
      <c r="AU6676" s="23"/>
      <c r="AV6676" s="23"/>
      <c r="AW6676" s="23"/>
      <c r="AX6676" s="23"/>
      <c r="AY6676" s="23"/>
      <c r="AZ6676" s="23"/>
      <c r="BA6676" s="23"/>
      <c r="BB6676" s="23"/>
      <c r="BC6676" s="23"/>
      <c r="BD6676" s="23"/>
      <c r="BE6676" s="23"/>
      <c r="BF6676" s="23"/>
      <c r="BG6676" s="23"/>
      <c r="BH6676" s="23"/>
      <c r="BI6676" s="23"/>
      <c r="BJ6676" s="23"/>
      <c r="BK6676" s="23"/>
    </row>
    <row r="6677" spans="28:63">
      <c r="AB6677" s="129">
        <v>6675</v>
      </c>
      <c r="AC6677" s="19">
        <v>1.6356653289142375E-3</v>
      </c>
      <c r="AD6677" s="20">
        <f t="shared" si="1064"/>
        <v>0.62621029259935834</v>
      </c>
      <c r="AE6677" s="22">
        <f t="shared" si="1065"/>
        <v>0.62621029259935834</v>
      </c>
      <c r="AF6677" s="21">
        <v>0.74862751706839648</v>
      </c>
      <c r="AG6677" s="22">
        <f t="shared" si="1066"/>
        <v>5.2538801031367726</v>
      </c>
      <c r="AH6677" s="22">
        <f t="shared" si="1067"/>
        <v>5.2538801031367726</v>
      </c>
      <c r="AI6677" s="23">
        <f t="shared" si="1068"/>
        <v>8.3899612721602779</v>
      </c>
      <c r="AJ6677" s="46"/>
      <c r="AK6677" s="25"/>
      <c r="AL6677" s="129">
        <v>6675</v>
      </c>
      <c r="AM6677" s="21">
        <v>0.46732933178893887</v>
      </c>
      <c r="AN6677" s="22">
        <f t="shared" si="1069"/>
        <v>1.6938846578589501</v>
      </c>
      <c r="AO6677" s="22">
        <f t="shared" si="1070"/>
        <v>1.6938846578589501</v>
      </c>
      <c r="AP6677" s="21">
        <v>0.43163561872074785</v>
      </c>
      <c r="AQ6677" s="22">
        <f t="shared" si="1071"/>
        <v>485.03867359858543</v>
      </c>
      <c r="AR6677" s="22">
        <f t="shared" si="1072"/>
        <v>485.03867359858543</v>
      </c>
      <c r="AS6677" s="23">
        <f t="shared" si="1073"/>
        <v>286.34693120821373</v>
      </c>
      <c r="AT6677" s="23"/>
      <c r="AU6677" s="23"/>
      <c r="AV6677" s="23"/>
      <c r="AW6677" s="23"/>
      <c r="AX6677" s="23"/>
      <c r="AY6677" s="23"/>
      <c r="AZ6677" s="23"/>
      <c r="BA6677" s="23"/>
      <c r="BB6677" s="23"/>
      <c r="BC6677" s="23"/>
      <c r="BD6677" s="23"/>
      <c r="BE6677" s="23"/>
      <c r="BF6677" s="23"/>
      <c r="BG6677" s="23"/>
      <c r="BH6677" s="23"/>
      <c r="BI6677" s="23"/>
      <c r="BJ6677" s="23"/>
      <c r="BK6677" s="23"/>
    </row>
    <row r="6678" spans="28:63">
      <c r="AB6678" s="129">
        <v>6676</v>
      </c>
      <c r="AC6678" s="19">
        <v>0.33745145548222044</v>
      </c>
      <c r="AD6678" s="20">
        <f t="shared" si="1064"/>
        <v>0.74648489112481542</v>
      </c>
      <c r="AE6678" s="22">
        <f t="shared" si="1065"/>
        <v>0.74648489112481542</v>
      </c>
      <c r="AF6678" s="21">
        <v>0.69470618211345692</v>
      </c>
      <c r="AG6678" s="22">
        <f t="shared" si="1066"/>
        <v>4.9736466603193392</v>
      </c>
      <c r="AH6678" s="22">
        <f t="shared" si="1067"/>
        <v>4.9736466603193392</v>
      </c>
      <c r="AI6678" s="23">
        <f t="shared" si="1068"/>
        <v>6.6627559639217457</v>
      </c>
      <c r="AJ6678" s="46"/>
      <c r="AK6678" s="25"/>
      <c r="AL6678" s="129">
        <v>6676</v>
      </c>
      <c r="AM6678" s="21">
        <v>0.87127185048647193</v>
      </c>
      <c r="AN6678" s="22">
        <f t="shared" si="1069"/>
        <v>1.9598537716680511</v>
      </c>
      <c r="AO6678" s="22">
        <f t="shared" si="1070"/>
        <v>1.9598537716680511</v>
      </c>
      <c r="AP6678" s="21">
        <v>0.96735685330895127</v>
      </c>
      <c r="AQ6678" s="22">
        <f t="shared" si="1071"/>
        <v>542.11417215859785</v>
      </c>
      <c r="AR6678" s="22">
        <f t="shared" si="1072"/>
        <v>542.11417215859785</v>
      </c>
      <c r="AS6678" s="23">
        <f t="shared" si="1073"/>
        <v>276.6095001553096</v>
      </c>
      <c r="AT6678" s="23"/>
      <c r="AU6678" s="23"/>
      <c r="AV6678" s="23"/>
      <c r="AW6678" s="23"/>
      <c r="AX6678" s="23"/>
      <c r="AY6678" s="23"/>
      <c r="AZ6678" s="23"/>
      <c r="BA6678" s="23"/>
      <c r="BB6678" s="23"/>
      <c r="BC6678" s="23"/>
      <c r="BD6678" s="23"/>
      <c r="BE6678" s="23"/>
      <c r="BF6678" s="23"/>
      <c r="BG6678" s="23"/>
      <c r="BH6678" s="23"/>
      <c r="BI6678" s="23"/>
      <c r="BJ6678" s="23"/>
      <c r="BK6678" s="23"/>
    </row>
    <row r="6679" spans="28:63">
      <c r="AB6679" s="129">
        <v>6677</v>
      </c>
      <c r="AC6679" s="19">
        <v>0.55401927627194225</v>
      </c>
      <c r="AD6679" s="20">
        <f t="shared" si="1064"/>
        <v>0.97156046147891506</v>
      </c>
      <c r="AE6679" s="22">
        <f t="shared" si="1065"/>
        <v>0.97156046147891506</v>
      </c>
      <c r="AF6679" s="21">
        <v>0.567087753813724</v>
      </c>
      <c r="AG6679" s="22">
        <f t="shared" si="1066"/>
        <v>4.3962009787464176</v>
      </c>
      <c r="AH6679" s="22">
        <f t="shared" si="1067"/>
        <v>4.3962009787464176</v>
      </c>
      <c r="AI6679" s="23">
        <f t="shared" si="1068"/>
        <v>4.5248866674282882</v>
      </c>
      <c r="AJ6679" s="46"/>
      <c r="AK6679" s="25"/>
      <c r="AL6679" s="129">
        <v>6677</v>
      </c>
      <c r="AM6679" s="21">
        <v>0.81286199190355013</v>
      </c>
      <c r="AN6679" s="22">
        <f t="shared" si="1069"/>
        <v>1.9104523741640946</v>
      </c>
      <c r="AO6679" s="22">
        <f t="shared" si="1070"/>
        <v>1.9104523741640946</v>
      </c>
      <c r="AP6679" s="21">
        <v>0.19622135249260275</v>
      </c>
      <c r="AQ6679" s="22">
        <f t="shared" si="1071"/>
        <v>463.85167333668699</v>
      </c>
      <c r="AR6679" s="22">
        <f t="shared" si="1072"/>
        <v>463.85167333668699</v>
      </c>
      <c r="AS6679" s="23">
        <f t="shared" si="1073"/>
        <v>242.79677400471294</v>
      </c>
      <c r="AT6679" s="23"/>
      <c r="AU6679" s="23"/>
      <c r="AV6679" s="23"/>
      <c r="AW6679" s="23"/>
      <c r="AX6679" s="23"/>
      <c r="AY6679" s="23"/>
      <c r="AZ6679" s="23"/>
      <c r="BA6679" s="23"/>
      <c r="BB6679" s="23"/>
      <c r="BC6679" s="23"/>
      <c r="BD6679" s="23"/>
      <c r="BE6679" s="23"/>
      <c r="BF6679" s="23"/>
      <c r="BG6679" s="23"/>
      <c r="BH6679" s="23"/>
      <c r="BI6679" s="23"/>
      <c r="BJ6679" s="23"/>
      <c r="BK6679" s="23"/>
    </row>
    <row r="6680" spans="28:63">
      <c r="AB6680" s="129">
        <v>6678</v>
      </c>
      <c r="AC6680" s="19">
        <v>0.11733645154000394</v>
      </c>
      <c r="AD6680" s="20">
        <f t="shared" si="1064"/>
        <v>0.82199394056325426</v>
      </c>
      <c r="AE6680" s="22">
        <f t="shared" si="1065"/>
        <v>0.82199394056325426</v>
      </c>
      <c r="AF6680" s="21">
        <v>0.87058164780602743</v>
      </c>
      <c r="AG6680" s="22">
        <f t="shared" si="1066"/>
        <v>6.0295811191984638</v>
      </c>
      <c r="AH6680" s="22">
        <f t="shared" si="1067"/>
        <v>6.0295811191984638</v>
      </c>
      <c r="AI6680" s="23">
        <f t="shared" si="1068"/>
        <v>7.3353109088210777</v>
      </c>
      <c r="AJ6680" s="46"/>
      <c r="AK6680" s="25"/>
      <c r="AL6680" s="129">
        <v>6678</v>
      </c>
      <c r="AM6680" s="21">
        <v>0.91266459027850666</v>
      </c>
      <c r="AN6680" s="22">
        <f t="shared" si="1069"/>
        <v>2.0021964015614757</v>
      </c>
      <c r="AO6680" s="22">
        <f t="shared" si="1070"/>
        <v>2.0021964015614757</v>
      </c>
      <c r="AP6680" s="21">
        <v>0.34323589787134678</v>
      </c>
      <c r="AQ6680" s="22">
        <f t="shared" si="1071"/>
        <v>477.99751545660553</v>
      </c>
      <c r="AR6680" s="22">
        <f t="shared" si="1072"/>
        <v>477.99751545660553</v>
      </c>
      <c r="AS6680" s="23">
        <f t="shared" si="1073"/>
        <v>238.73657703301441</v>
      </c>
      <c r="AT6680" s="23"/>
      <c r="AU6680" s="23"/>
      <c r="AV6680" s="23"/>
      <c r="AW6680" s="23"/>
      <c r="AX6680" s="23"/>
      <c r="AY6680" s="23"/>
      <c r="AZ6680" s="23"/>
      <c r="BA6680" s="23"/>
      <c r="BB6680" s="23"/>
      <c r="BC6680" s="23"/>
      <c r="BD6680" s="23"/>
      <c r="BE6680" s="23"/>
      <c r="BF6680" s="23"/>
      <c r="BG6680" s="23"/>
      <c r="BH6680" s="23"/>
      <c r="BI6680" s="23"/>
      <c r="BJ6680" s="23"/>
      <c r="BK6680" s="23"/>
    </row>
    <row r="6681" spans="28:63">
      <c r="AB6681" s="129">
        <v>6679</v>
      </c>
      <c r="AC6681" s="19">
        <v>0.25535843023567373</v>
      </c>
      <c r="AD6681" s="20">
        <f t="shared" si="1064"/>
        <v>0.67109370275663283</v>
      </c>
      <c r="AE6681" s="22">
        <f t="shared" si="1065"/>
        <v>0.67109370275663283</v>
      </c>
      <c r="AF6681" s="21">
        <v>0.29540830235884841</v>
      </c>
      <c r="AG6681" s="22">
        <f t="shared" si="1066"/>
        <v>3.4024190133033496</v>
      </c>
      <c r="AH6681" s="22">
        <f t="shared" si="1067"/>
        <v>3.4024190133033496</v>
      </c>
      <c r="AI6681" s="23">
        <f t="shared" si="1068"/>
        <v>5.0699611683544763</v>
      </c>
      <c r="AJ6681" s="46"/>
      <c r="AK6681" s="25"/>
      <c r="AL6681" s="129">
        <v>6679</v>
      </c>
      <c r="AM6681" s="21">
        <v>0.44535391104193489</v>
      </c>
      <c r="AN6681" s="22">
        <f t="shared" si="1069"/>
        <v>1.6792773930862204</v>
      </c>
      <c r="AO6681" s="22">
        <f t="shared" si="1070"/>
        <v>1.6792773930862204</v>
      </c>
      <c r="AP6681" s="21">
        <v>0.64502762285228332</v>
      </c>
      <c r="AQ6681" s="22">
        <f t="shared" si="1071"/>
        <v>501.01924639301711</v>
      </c>
      <c r="AR6681" s="22">
        <f t="shared" si="1072"/>
        <v>501.01924639301711</v>
      </c>
      <c r="AS6681" s="23">
        <f t="shared" si="1073"/>
        <v>298.35407089726294</v>
      </c>
      <c r="AT6681" s="23"/>
      <c r="AU6681" s="23"/>
      <c r="AV6681" s="23"/>
      <c r="AW6681" s="23"/>
      <c r="AX6681" s="23"/>
      <c r="AY6681" s="23"/>
      <c r="AZ6681" s="23"/>
      <c r="BA6681" s="23"/>
      <c r="BB6681" s="23"/>
      <c r="BC6681" s="23"/>
      <c r="BD6681" s="23"/>
      <c r="BE6681" s="23"/>
      <c r="BF6681" s="23"/>
      <c r="BG6681" s="23"/>
      <c r="BH6681" s="23"/>
      <c r="BI6681" s="23"/>
      <c r="BJ6681" s="23"/>
      <c r="BK6681" s="23"/>
    </row>
    <row r="6682" spans="28:63">
      <c r="AB6682" s="129">
        <v>6680</v>
      </c>
      <c r="AC6682" s="19">
        <v>0.61385241685927683</v>
      </c>
      <c r="AD6682" s="20">
        <f t="shared" si="1064"/>
        <v>1.0430320756804128</v>
      </c>
      <c r="AE6682" s="22">
        <f t="shared" si="1065"/>
        <v>1.0430320756804128</v>
      </c>
      <c r="AF6682" s="21">
        <v>0.96896925361121455</v>
      </c>
      <c r="AG6682" s="22">
        <f t="shared" si="1066"/>
        <v>7.0351568046238997</v>
      </c>
      <c r="AH6682" s="22">
        <f t="shared" si="1067"/>
        <v>7.0351568046238997</v>
      </c>
      <c r="AI6682" s="23">
        <f t="shared" si="1068"/>
        <v>6.7449093548101837</v>
      </c>
      <c r="AJ6682" s="46"/>
      <c r="AK6682" s="25"/>
      <c r="AL6682" s="129">
        <v>6680</v>
      </c>
      <c r="AM6682" s="21">
        <v>0.73310298041181221</v>
      </c>
      <c r="AN6682" s="22">
        <f t="shared" si="1069"/>
        <v>1.8542112425547816</v>
      </c>
      <c r="AO6682" s="22">
        <f t="shared" si="1070"/>
        <v>1.8542112425547816</v>
      </c>
      <c r="AP6682" s="21">
        <v>0.95796323775839554</v>
      </c>
      <c r="AQ6682" s="22">
        <f t="shared" si="1071"/>
        <v>539.70319557251128</v>
      </c>
      <c r="AR6682" s="22">
        <f t="shared" si="1072"/>
        <v>539.70319557251128</v>
      </c>
      <c r="AS6682" s="23">
        <f t="shared" si="1073"/>
        <v>291.06888319202176</v>
      </c>
      <c r="AT6682" s="23"/>
      <c r="AU6682" s="23"/>
      <c r="AV6682" s="23"/>
      <c r="AW6682" s="23"/>
      <c r="AX6682" s="23"/>
      <c r="AY6682" s="23"/>
      <c r="AZ6682" s="23"/>
      <c r="BA6682" s="23"/>
      <c r="BB6682" s="23"/>
      <c r="BC6682" s="23"/>
      <c r="BD6682" s="23"/>
      <c r="BE6682" s="23"/>
      <c r="BF6682" s="23"/>
      <c r="BG6682" s="23"/>
      <c r="BH6682" s="23"/>
      <c r="BI6682" s="23"/>
      <c r="BJ6682" s="23"/>
      <c r="BK6682" s="23"/>
    </row>
    <row r="6683" spans="28:63">
      <c r="AB6683" s="129">
        <v>6681</v>
      </c>
      <c r="AC6683" s="19">
        <v>0.63049105925384374</v>
      </c>
      <c r="AD6683" s="20">
        <f t="shared" si="1064"/>
        <v>1.0638763949810985</v>
      </c>
      <c r="AE6683" s="22">
        <f t="shared" si="1065"/>
        <v>1.0638763949810985</v>
      </c>
      <c r="AF6683" s="21">
        <v>0.75751819912066487</v>
      </c>
      <c r="AG6683" s="22">
        <f t="shared" si="1066"/>
        <v>5.3028804204522082</v>
      </c>
      <c r="AH6683" s="22">
        <f t="shared" si="1067"/>
        <v>5.3028804204522082</v>
      </c>
      <c r="AI6683" s="23">
        <f t="shared" si="1068"/>
        <v>4.9844892183611442</v>
      </c>
      <c r="AJ6683" s="46"/>
      <c r="AK6683" s="25"/>
      <c r="AL6683" s="129">
        <v>6681</v>
      </c>
      <c r="AM6683" s="21">
        <v>6.001178126536888E-3</v>
      </c>
      <c r="AN6683" s="22">
        <f t="shared" si="1069"/>
        <v>1.149565437116713</v>
      </c>
      <c r="AO6683" s="22">
        <f t="shared" si="1070"/>
        <v>1.149565437116713</v>
      </c>
      <c r="AP6683" s="21">
        <v>0.2200201527202077</v>
      </c>
      <c r="AQ6683" s="22">
        <f t="shared" si="1071"/>
        <v>466.43487371209312</v>
      </c>
      <c r="AR6683" s="22">
        <f t="shared" si="1072"/>
        <v>466.43487371209312</v>
      </c>
      <c r="AS6683" s="23">
        <f t="shared" si="1073"/>
        <v>405.74886705186924</v>
      </c>
      <c r="AT6683" s="23"/>
      <c r="AU6683" s="23"/>
      <c r="AV6683" s="23"/>
      <c r="AW6683" s="23"/>
      <c r="AX6683" s="23"/>
      <c r="AY6683" s="23"/>
      <c r="AZ6683" s="23"/>
      <c r="BA6683" s="23"/>
      <c r="BB6683" s="23"/>
      <c r="BC6683" s="23"/>
      <c r="BD6683" s="23"/>
      <c r="BE6683" s="23"/>
      <c r="BF6683" s="23"/>
      <c r="BG6683" s="23"/>
      <c r="BH6683" s="23"/>
      <c r="BI6683" s="23"/>
      <c r="BJ6683" s="23"/>
      <c r="BK6683" s="23"/>
    </row>
    <row r="6684" spans="28:63">
      <c r="AB6684" s="129">
        <v>6682</v>
      </c>
      <c r="AC6684" s="19">
        <v>0.34714830866707547</v>
      </c>
      <c r="AD6684" s="20">
        <f t="shared" si="1064"/>
        <v>0.75569172984940591</v>
      </c>
      <c r="AE6684" s="22">
        <f t="shared" si="1065"/>
        <v>0.75569172984940591</v>
      </c>
      <c r="AF6684" s="21">
        <v>0.24461893264762824</v>
      </c>
      <c r="AG6684" s="22">
        <f t="shared" si="1066"/>
        <v>3.2395974938487448</v>
      </c>
      <c r="AH6684" s="22">
        <f t="shared" si="1067"/>
        <v>3.2395974938487448</v>
      </c>
      <c r="AI6684" s="23">
        <f t="shared" si="1068"/>
        <v>4.2869299290787941</v>
      </c>
      <c r="AJ6684" s="46"/>
      <c r="AK6684" s="25"/>
      <c r="AL6684" s="129">
        <v>6682</v>
      </c>
      <c r="AM6684" s="21">
        <v>0.18202384097676416</v>
      </c>
      <c r="AN6684" s="22">
        <f t="shared" si="1069"/>
        <v>1.4631240339154705</v>
      </c>
      <c r="AO6684" s="22">
        <f t="shared" si="1070"/>
        <v>1.4631240339154705</v>
      </c>
      <c r="AP6684" s="21">
        <v>0.87204475654557567</v>
      </c>
      <c r="AQ6684" s="22">
        <f t="shared" si="1071"/>
        <v>524.58868279979743</v>
      </c>
      <c r="AR6684" s="22">
        <f t="shared" si="1072"/>
        <v>524.58868279979743</v>
      </c>
      <c r="AS6684" s="23">
        <f t="shared" si="1073"/>
        <v>358.54013100717384</v>
      </c>
      <c r="AT6684" s="23"/>
      <c r="AU6684" s="23"/>
      <c r="AV6684" s="23"/>
      <c r="AW6684" s="23"/>
      <c r="AX6684" s="23"/>
      <c r="AY6684" s="23"/>
      <c r="AZ6684" s="23"/>
      <c r="BA6684" s="23"/>
      <c r="BB6684" s="23"/>
      <c r="BC6684" s="23"/>
      <c r="BD6684" s="23"/>
      <c r="BE6684" s="23"/>
      <c r="BF6684" s="23"/>
      <c r="BG6684" s="23"/>
      <c r="BH6684" s="23"/>
      <c r="BI6684" s="23"/>
      <c r="BJ6684" s="23"/>
      <c r="BK6684" s="23"/>
    </row>
    <row r="6685" spans="28:63">
      <c r="AB6685" s="129">
        <v>6683</v>
      </c>
      <c r="AC6685" s="19">
        <v>0.80496374646035451</v>
      </c>
      <c r="AD6685" s="20">
        <f t="shared" si="1064"/>
        <v>1.3198912006931367</v>
      </c>
      <c r="AE6685" s="22">
        <f t="shared" si="1065"/>
        <v>1.3198912006931367</v>
      </c>
      <c r="AF6685" s="21">
        <v>0.98195619155426317</v>
      </c>
      <c r="AG6685" s="22">
        <f t="shared" si="1066"/>
        <v>7.2642593844484971</v>
      </c>
      <c r="AH6685" s="22">
        <f t="shared" si="1067"/>
        <v>7.2642593844484971</v>
      </c>
      <c r="AI6685" s="23">
        <f t="shared" si="1068"/>
        <v>5.5036804402012027</v>
      </c>
      <c r="AJ6685" s="46"/>
      <c r="AK6685" s="25"/>
      <c r="AL6685" s="129">
        <v>6683</v>
      </c>
      <c r="AM6685" s="21">
        <v>0.8853649905637424</v>
      </c>
      <c r="AN6685" s="22">
        <f t="shared" si="1069"/>
        <v>1.9733803092680529</v>
      </c>
      <c r="AO6685" s="22">
        <f t="shared" si="1070"/>
        <v>1.9733803092680529</v>
      </c>
      <c r="AP6685" s="21">
        <v>0.20388086327507315</v>
      </c>
      <c r="AQ6685" s="22">
        <f t="shared" si="1071"/>
        <v>464.69935637227582</v>
      </c>
      <c r="AR6685" s="22">
        <f t="shared" si="1072"/>
        <v>464.69935637227582</v>
      </c>
      <c r="AS6685" s="23">
        <f t="shared" si="1073"/>
        <v>235.48393291946732</v>
      </c>
      <c r="AT6685" s="23"/>
      <c r="AU6685" s="23"/>
      <c r="AV6685" s="23"/>
      <c r="AW6685" s="23"/>
      <c r="AX6685" s="23"/>
      <c r="AY6685" s="23"/>
      <c r="AZ6685" s="23"/>
      <c r="BA6685" s="23"/>
      <c r="BB6685" s="23"/>
      <c r="BC6685" s="23"/>
      <c r="BD6685" s="23"/>
      <c r="BE6685" s="23"/>
      <c r="BF6685" s="23"/>
      <c r="BG6685" s="23"/>
      <c r="BH6685" s="23"/>
      <c r="BI6685" s="23"/>
      <c r="BJ6685" s="23"/>
      <c r="BK6685" s="23"/>
    </row>
    <row r="6686" spans="28:63">
      <c r="AB6686" s="129">
        <v>6684</v>
      </c>
      <c r="AC6686" s="19">
        <v>0.80187074411714299</v>
      </c>
      <c r="AD6686" s="20">
        <f t="shared" si="1064"/>
        <v>1.3145196259178649</v>
      </c>
      <c r="AE6686" s="22">
        <f t="shared" si="1065"/>
        <v>1.3145196259178649</v>
      </c>
      <c r="AF6686" s="21">
        <v>0.98263617475192255</v>
      </c>
      <c r="AG6686" s="22">
        <f t="shared" si="1066"/>
        <v>7.2782557534400958</v>
      </c>
      <c r="AH6686" s="22">
        <f t="shared" si="1067"/>
        <v>7.2782557534400958</v>
      </c>
      <c r="AI6686" s="23">
        <f t="shared" si="1068"/>
        <v>5.5368178686248566</v>
      </c>
      <c r="AJ6686" s="46"/>
      <c r="AK6686" s="25"/>
      <c r="AL6686" s="129">
        <v>6684</v>
      </c>
      <c r="AM6686" s="21">
        <v>0.90320224010292816</v>
      </c>
      <c r="AN6686" s="22">
        <f t="shared" si="1069"/>
        <v>1.9917564012174969</v>
      </c>
      <c r="AO6686" s="22">
        <f t="shared" si="1070"/>
        <v>1.9917564012174969</v>
      </c>
      <c r="AP6686" s="21">
        <v>0.69768295512875855</v>
      </c>
      <c r="AQ6686" s="22">
        <f t="shared" si="1071"/>
        <v>505.56924546051039</v>
      </c>
      <c r="AR6686" s="22">
        <f t="shared" si="1072"/>
        <v>505.56924546051039</v>
      </c>
      <c r="AS6686" s="23">
        <f t="shared" si="1073"/>
        <v>253.83086262530503</v>
      </c>
      <c r="AT6686" s="23"/>
      <c r="AU6686" s="23"/>
      <c r="AV6686" s="23"/>
      <c r="AW6686" s="23"/>
      <c r="AX6686" s="23"/>
      <c r="AY6686" s="23"/>
      <c r="AZ6686" s="23"/>
      <c r="BA6686" s="23"/>
      <c r="BB6686" s="23"/>
      <c r="BC6686" s="23"/>
      <c r="BD6686" s="23"/>
      <c r="BE6686" s="23"/>
      <c r="BF6686" s="23"/>
      <c r="BG6686" s="23"/>
      <c r="BH6686" s="23"/>
      <c r="BI6686" s="23"/>
      <c r="BJ6686" s="23"/>
      <c r="BK6686" s="23"/>
    </row>
    <row r="6687" spans="28:63">
      <c r="AB6687" s="129">
        <v>6685</v>
      </c>
      <c r="AC6687" s="19">
        <v>0.25441132866950289</v>
      </c>
      <c r="AD6687" s="20">
        <f t="shared" si="1064"/>
        <v>0.6702488605278778</v>
      </c>
      <c r="AE6687" s="22">
        <f t="shared" si="1065"/>
        <v>0.6702488605278778</v>
      </c>
      <c r="AF6687" s="21">
        <v>0.67760489576714433</v>
      </c>
      <c r="AG6687" s="22">
        <f t="shared" si="1066"/>
        <v>4.8900396904484982</v>
      </c>
      <c r="AH6687" s="22">
        <f t="shared" si="1067"/>
        <v>4.8900396904484982</v>
      </c>
      <c r="AI6687" s="23">
        <f t="shared" si="1068"/>
        <v>7.295856775641778</v>
      </c>
      <c r="AJ6687" s="46"/>
      <c r="AK6687" s="25"/>
      <c r="AL6687" s="129">
        <v>6685</v>
      </c>
      <c r="AM6687" s="21">
        <v>9.3075209429086536E-2</v>
      </c>
      <c r="AN6687" s="22">
        <f t="shared" si="1069"/>
        <v>1.3539632254219813</v>
      </c>
      <c r="AO6687" s="22">
        <f t="shared" si="1070"/>
        <v>1.3539632254219813</v>
      </c>
      <c r="AP6687" s="21">
        <v>0.33061428732430509</v>
      </c>
      <c r="AQ6687" s="22">
        <f t="shared" si="1071"/>
        <v>476.9211737034488</v>
      </c>
      <c r="AR6687" s="22">
        <f t="shared" si="1072"/>
        <v>476.9211737034488</v>
      </c>
      <c r="AS6687" s="23">
        <f t="shared" si="1073"/>
        <v>352.24086204764512</v>
      </c>
      <c r="AT6687" s="23"/>
      <c r="AU6687" s="23"/>
      <c r="AV6687" s="23"/>
      <c r="AW6687" s="23"/>
      <c r="AX6687" s="23"/>
      <c r="AY6687" s="23"/>
      <c r="AZ6687" s="23"/>
      <c r="BA6687" s="23"/>
      <c r="BB6687" s="23"/>
      <c r="BC6687" s="23"/>
      <c r="BD6687" s="23"/>
      <c r="BE6687" s="23"/>
      <c r="BF6687" s="23"/>
      <c r="BG6687" s="23"/>
      <c r="BH6687" s="23"/>
      <c r="BI6687" s="23"/>
      <c r="BJ6687" s="23"/>
      <c r="BK6687" s="23"/>
    </row>
    <row r="6688" spans="28:63">
      <c r="AB6688" s="129">
        <v>6686</v>
      </c>
      <c r="AC6688" s="19">
        <v>0.79456836783649598</v>
      </c>
      <c r="AD6688" s="20">
        <f t="shared" si="1064"/>
        <v>1.3020016770514657</v>
      </c>
      <c r="AE6688" s="22">
        <f t="shared" si="1065"/>
        <v>1.3020016770514657</v>
      </c>
      <c r="AF6688" s="21">
        <v>0.46713314469216149</v>
      </c>
      <c r="AG6688" s="22">
        <f t="shared" si="1066"/>
        <v>4.0017496752660477</v>
      </c>
      <c r="AH6688" s="22">
        <f t="shared" si="1067"/>
        <v>4.0017496752660477</v>
      </c>
      <c r="AI6688" s="23">
        <f t="shared" si="1068"/>
        <v>3.0735364983004287</v>
      </c>
      <c r="AJ6688" s="46"/>
      <c r="AK6688" s="25"/>
      <c r="AL6688" s="129">
        <v>6686</v>
      </c>
      <c r="AM6688" s="21">
        <v>0.84183595197122751</v>
      </c>
      <c r="AN6688" s="22">
        <f t="shared" si="1069"/>
        <v>1.9338092910770739</v>
      </c>
      <c r="AO6688" s="22">
        <f t="shared" si="1070"/>
        <v>1.9338092910770739</v>
      </c>
      <c r="AP6688" s="21">
        <v>0.52344179974086402</v>
      </c>
      <c r="AQ6688" s="22">
        <f t="shared" si="1071"/>
        <v>491.66062363073883</v>
      </c>
      <c r="AR6688" s="22">
        <f t="shared" si="1072"/>
        <v>491.66062363073883</v>
      </c>
      <c r="AS6688" s="23">
        <f t="shared" si="1073"/>
        <v>254.24462789549355</v>
      </c>
      <c r="AT6688" s="23"/>
      <c r="AU6688" s="23"/>
      <c r="AV6688" s="23"/>
      <c r="AW6688" s="23"/>
      <c r="AX6688" s="23"/>
      <c r="AY6688" s="23"/>
      <c r="AZ6688" s="23"/>
      <c r="BA6688" s="23"/>
      <c r="BB6688" s="23"/>
      <c r="BC6688" s="23"/>
      <c r="BD6688" s="23"/>
      <c r="BE6688" s="23"/>
      <c r="BF6688" s="23"/>
      <c r="BG6688" s="23"/>
      <c r="BH6688" s="23"/>
      <c r="BI6688" s="23"/>
      <c r="BJ6688" s="23"/>
      <c r="BK6688" s="23"/>
    </row>
    <row r="6689" spans="28:63">
      <c r="AB6689" s="129">
        <v>6687</v>
      </c>
      <c r="AC6689" s="19">
        <v>0.93799140384399837</v>
      </c>
      <c r="AD6689" s="20">
        <f t="shared" si="1064"/>
        <v>1.6165165105984698</v>
      </c>
      <c r="AE6689" s="22">
        <f t="shared" si="1065"/>
        <v>1.6165165105984698</v>
      </c>
      <c r="AF6689" s="21">
        <v>0.3827756233444245</v>
      </c>
      <c r="AG6689" s="22">
        <f t="shared" si="1066"/>
        <v>3.69689283195651</v>
      </c>
      <c r="AH6689" s="22">
        <f t="shared" si="1067"/>
        <v>3.69689283195651</v>
      </c>
      <c r="AI6689" s="23">
        <f t="shared" si="1068"/>
        <v>2.2869502462352451</v>
      </c>
      <c r="AJ6689" s="46"/>
      <c r="AK6689" s="25"/>
      <c r="AL6689" s="129">
        <v>6687</v>
      </c>
      <c r="AM6689" s="21">
        <v>0.89058609681117529</v>
      </c>
      <c r="AN6689" s="22">
        <f t="shared" si="1069"/>
        <v>1.9786012000290123</v>
      </c>
      <c r="AO6689" s="22">
        <f t="shared" si="1070"/>
        <v>1.9786012000290123</v>
      </c>
      <c r="AP6689" s="21">
        <v>0.71377433856486849</v>
      </c>
      <c r="AQ6689" s="22">
        <f t="shared" si="1071"/>
        <v>507.03764089408128</v>
      </c>
      <c r="AR6689" s="22">
        <f t="shared" si="1072"/>
        <v>507.03764089408128</v>
      </c>
      <c r="AS6689" s="23">
        <f t="shared" si="1073"/>
        <v>256.26065570295145</v>
      </c>
      <c r="AT6689" s="23"/>
      <c r="AU6689" s="23"/>
      <c r="AV6689" s="23"/>
      <c r="AW6689" s="23"/>
      <c r="AX6689" s="23"/>
      <c r="AY6689" s="23"/>
      <c r="AZ6689" s="23"/>
      <c r="BA6689" s="23"/>
      <c r="BB6689" s="23"/>
      <c r="BC6689" s="23"/>
      <c r="BD6689" s="23"/>
      <c r="BE6689" s="23"/>
      <c r="BF6689" s="23"/>
      <c r="BG6689" s="23"/>
      <c r="BH6689" s="23"/>
      <c r="BI6689" s="23"/>
      <c r="BJ6689" s="23"/>
      <c r="BK6689" s="23"/>
    </row>
    <row r="6690" spans="28:63">
      <c r="AB6690" s="129">
        <v>6688</v>
      </c>
      <c r="AC6690" s="19">
        <v>0.21085523428109321</v>
      </c>
      <c r="AD6690" s="20">
        <f t="shared" si="1064"/>
        <v>0.89758897559899486</v>
      </c>
      <c r="AE6690" s="22">
        <f t="shared" si="1065"/>
        <v>0.89758897559899486</v>
      </c>
      <c r="AF6690" s="21">
        <v>0.12932405903539967</v>
      </c>
      <c r="AG6690" s="22">
        <f t="shared" si="1066"/>
        <v>2.8808770369423859</v>
      </c>
      <c r="AH6690" s="22">
        <f t="shared" si="1067"/>
        <v>2.8808770369423859</v>
      </c>
      <c r="AI6690" s="23">
        <f t="shared" si="1068"/>
        <v>3.209572661049974</v>
      </c>
      <c r="AJ6690" s="46"/>
      <c r="AK6690" s="25"/>
      <c r="AL6690" s="129">
        <v>6688</v>
      </c>
      <c r="AM6690" s="21">
        <v>0.83890744537398099</v>
      </c>
      <c r="AN6690" s="22">
        <f t="shared" si="1069"/>
        <v>1.931356249891317</v>
      </c>
      <c r="AO6690" s="22">
        <f t="shared" si="1070"/>
        <v>1.931356249891317</v>
      </c>
      <c r="AP6690" s="21">
        <v>0.84611612416537274</v>
      </c>
      <c r="AQ6690" s="22">
        <f t="shared" si="1071"/>
        <v>521.16622625626826</v>
      </c>
      <c r="AR6690" s="22">
        <f t="shared" si="1072"/>
        <v>521.16622625626826</v>
      </c>
      <c r="AS6690" s="23">
        <f t="shared" si="1073"/>
        <v>269.84468882195904</v>
      </c>
      <c r="AT6690" s="23"/>
      <c r="AU6690" s="23"/>
      <c r="AV6690" s="23"/>
      <c r="AW6690" s="23"/>
      <c r="AX6690" s="23"/>
      <c r="AY6690" s="23"/>
      <c r="AZ6690" s="23"/>
      <c r="BA6690" s="23"/>
      <c r="BB6690" s="23"/>
      <c r="BC6690" s="23"/>
      <c r="BD6690" s="23"/>
      <c r="BE6690" s="23"/>
      <c r="BF6690" s="23"/>
      <c r="BG6690" s="23"/>
      <c r="BH6690" s="23"/>
      <c r="BI6690" s="23"/>
      <c r="BJ6690" s="23"/>
      <c r="BK6690" s="23"/>
    </row>
    <row r="6691" spans="28:63">
      <c r="AB6691" s="129">
        <v>6689</v>
      </c>
      <c r="AC6691" s="19">
        <v>4.7730177022180964E-2</v>
      </c>
      <c r="AD6691" s="20">
        <f t="shared" si="1064"/>
        <v>0.74158627881724981</v>
      </c>
      <c r="AE6691" s="22">
        <f t="shared" si="1065"/>
        <v>0.74158627881724981</v>
      </c>
      <c r="AF6691" s="21">
        <v>0.22696590052952281</v>
      </c>
      <c r="AG6691" s="22">
        <f t="shared" si="1066"/>
        <v>3.1842941343854569</v>
      </c>
      <c r="AH6691" s="22">
        <f t="shared" si="1067"/>
        <v>3.1842941343854569</v>
      </c>
      <c r="AI6691" s="23">
        <f t="shared" si="1068"/>
        <v>4.2938957007997276</v>
      </c>
      <c r="AJ6691" s="46"/>
      <c r="AK6691" s="25"/>
      <c r="AL6691" s="129">
        <v>6689</v>
      </c>
      <c r="AM6691" s="21">
        <v>0.18532964934964957</v>
      </c>
      <c r="AN6691" s="22">
        <f t="shared" si="1069"/>
        <v>1.4665874147402596</v>
      </c>
      <c r="AO6691" s="22">
        <f t="shared" si="1070"/>
        <v>1.4665874147402596</v>
      </c>
      <c r="AP6691" s="21">
        <v>0.9428954036101187</v>
      </c>
      <c r="AQ6691" s="22">
        <f t="shared" si="1071"/>
        <v>536.34360457252967</v>
      </c>
      <c r="AR6691" s="22">
        <f t="shared" si="1072"/>
        <v>536.34360457252967</v>
      </c>
      <c r="AS6691" s="23">
        <f t="shared" si="1073"/>
        <v>365.70858251058905</v>
      </c>
      <c r="AT6691" s="23"/>
      <c r="AU6691" s="23"/>
      <c r="AV6691" s="23"/>
      <c r="AW6691" s="23"/>
      <c r="AX6691" s="23"/>
      <c r="AY6691" s="23"/>
      <c r="AZ6691" s="23"/>
      <c r="BA6691" s="23"/>
      <c r="BB6691" s="23"/>
      <c r="BC6691" s="23"/>
      <c r="BD6691" s="23"/>
      <c r="BE6691" s="23"/>
      <c r="BF6691" s="23"/>
      <c r="BG6691" s="23"/>
      <c r="BH6691" s="23"/>
      <c r="BI6691" s="23"/>
      <c r="BJ6691" s="23"/>
      <c r="BK6691" s="23"/>
    </row>
    <row r="6692" spans="28:63">
      <c r="AB6692" s="129">
        <v>6690</v>
      </c>
      <c r="AC6692" s="19">
        <v>5.4865452021699679E-2</v>
      </c>
      <c r="AD6692" s="20">
        <f t="shared" si="1064"/>
        <v>0.7518008229526898</v>
      </c>
      <c r="AE6692" s="22">
        <f t="shared" si="1065"/>
        <v>0.7518008229526898</v>
      </c>
      <c r="AF6692" s="21">
        <v>0.37368933384003278</v>
      </c>
      <c r="AG6692" s="22">
        <f t="shared" si="1066"/>
        <v>3.6653350781405241</v>
      </c>
      <c r="AH6692" s="22">
        <f t="shared" si="1067"/>
        <v>3.6653350781405241</v>
      </c>
      <c r="AI6692" s="23">
        <f t="shared" si="1068"/>
        <v>4.875407110815547</v>
      </c>
      <c r="AJ6692" s="46"/>
      <c r="AK6692" s="25"/>
      <c r="AL6692" s="129">
        <v>6690</v>
      </c>
      <c r="AM6692" s="21">
        <v>0.21462284337324977</v>
      </c>
      <c r="AN6692" s="22">
        <f t="shared" si="1069"/>
        <v>1.4960190631403671</v>
      </c>
      <c r="AO6692" s="22">
        <f t="shared" si="1070"/>
        <v>1.4960190631403671</v>
      </c>
      <c r="AP6692" s="21">
        <v>0.39184318159137443</v>
      </c>
      <c r="AQ6692" s="22">
        <f t="shared" si="1071"/>
        <v>481.96824331539074</v>
      </c>
      <c r="AR6692" s="22">
        <f t="shared" si="1072"/>
        <v>481.96824331539074</v>
      </c>
      <c r="AS6692" s="23">
        <f t="shared" si="1073"/>
        <v>322.1671803457287</v>
      </c>
      <c r="AT6692" s="23"/>
      <c r="AU6692" s="23"/>
      <c r="AV6692" s="23"/>
      <c r="AW6692" s="23"/>
      <c r="AX6692" s="23"/>
      <c r="AY6692" s="23"/>
      <c r="AZ6692" s="23"/>
      <c r="BA6692" s="23"/>
      <c r="BB6692" s="23"/>
      <c r="BC6692" s="23"/>
      <c r="BD6692" s="23"/>
      <c r="BE6692" s="23"/>
      <c r="BF6692" s="23"/>
      <c r="BG6692" s="23"/>
      <c r="BH6692" s="23"/>
      <c r="BI6692" s="23"/>
      <c r="BJ6692" s="23"/>
      <c r="BK6692" s="23"/>
    </row>
    <row r="6693" spans="28:63">
      <c r="AB6693" s="129">
        <v>6691</v>
      </c>
      <c r="AC6693" s="19">
        <v>0.60320872897122613</v>
      </c>
      <c r="AD6693" s="20">
        <f t="shared" si="1064"/>
        <v>1.0299329000672994</v>
      </c>
      <c r="AE6693" s="22">
        <f t="shared" si="1065"/>
        <v>1.0299329000672994</v>
      </c>
      <c r="AF6693" s="21">
        <v>0.47313876101389363</v>
      </c>
      <c r="AG6693" s="22">
        <f t="shared" si="1066"/>
        <v>4.0243444352430142</v>
      </c>
      <c r="AH6693" s="22">
        <f t="shared" si="1067"/>
        <v>4.0243444352430142</v>
      </c>
      <c r="AI6693" s="23">
        <f t="shared" si="1068"/>
        <v>3.9073850684642171</v>
      </c>
      <c r="AJ6693" s="46"/>
      <c r="AK6693" s="25"/>
      <c r="AL6693" s="129">
        <v>6691</v>
      </c>
      <c r="AM6693" s="21">
        <v>0.1484265477355563</v>
      </c>
      <c r="AN6693" s="22">
        <f t="shared" si="1069"/>
        <v>1.4259641138817041</v>
      </c>
      <c r="AO6693" s="22">
        <f t="shared" si="1070"/>
        <v>1.4259641138817041</v>
      </c>
      <c r="AP6693" s="21">
        <v>0.97033518712257349</v>
      </c>
      <c r="AQ6693" s="22">
        <f t="shared" si="1071"/>
        <v>542.94962856126654</v>
      </c>
      <c r="AR6693" s="22">
        <f t="shared" si="1072"/>
        <v>542.94962856126654</v>
      </c>
      <c r="AS6693" s="23">
        <f t="shared" si="1073"/>
        <v>380.75967219348189</v>
      </c>
      <c r="AT6693" s="23"/>
      <c r="AU6693" s="23"/>
      <c r="AV6693" s="23"/>
      <c r="AW6693" s="23"/>
      <c r="AX6693" s="23"/>
      <c r="AY6693" s="23"/>
      <c r="AZ6693" s="23"/>
      <c r="BA6693" s="23"/>
      <c r="BB6693" s="23"/>
      <c r="BC6693" s="23"/>
      <c r="BD6693" s="23"/>
      <c r="BE6693" s="23"/>
      <c r="BF6693" s="23"/>
      <c r="BG6693" s="23"/>
      <c r="BH6693" s="23"/>
      <c r="BI6693" s="23"/>
      <c r="BJ6693" s="23"/>
      <c r="BK6693" s="23"/>
    </row>
    <row r="6694" spans="28:63">
      <c r="AB6694" s="129">
        <v>6692</v>
      </c>
      <c r="AC6694" s="19">
        <v>1.982133618267945E-2</v>
      </c>
      <c r="AD6694" s="20">
        <f t="shared" si="1064"/>
        <v>0.69124122531359034</v>
      </c>
      <c r="AE6694" s="22">
        <f t="shared" si="1065"/>
        <v>0.69124122531359034</v>
      </c>
      <c r="AF6694" s="21">
        <v>0.65167912381473858</v>
      </c>
      <c r="AG6694" s="22">
        <f t="shared" si="1066"/>
        <v>4.7674118286490863</v>
      </c>
      <c r="AH6694" s="22">
        <f t="shared" si="1067"/>
        <v>4.7674118286490863</v>
      </c>
      <c r="AI6694" s="23">
        <f t="shared" si="1068"/>
        <v>6.8968858541188567</v>
      </c>
      <c r="AJ6694" s="46"/>
      <c r="AK6694" s="25"/>
      <c r="AL6694" s="129">
        <v>6692</v>
      </c>
      <c r="AM6694" s="21">
        <v>0.58458116414409766</v>
      </c>
      <c r="AN6694" s="22">
        <f t="shared" si="1069"/>
        <v>1.7665903078006566</v>
      </c>
      <c r="AO6694" s="22">
        <f t="shared" si="1070"/>
        <v>1.7665903078006566</v>
      </c>
      <c r="AP6694" s="21">
        <v>0.7797380982055131</v>
      </c>
      <c r="AQ6694" s="22">
        <f t="shared" si="1071"/>
        <v>513.53962292893038</v>
      </c>
      <c r="AR6694" s="22">
        <f t="shared" si="1072"/>
        <v>513.53962292893038</v>
      </c>
      <c r="AS6694" s="23">
        <f t="shared" si="1073"/>
        <v>290.69536986663837</v>
      </c>
      <c r="AT6694" s="23"/>
      <c r="AU6694" s="23"/>
      <c r="AV6694" s="23"/>
      <c r="AW6694" s="23"/>
      <c r="AX6694" s="23"/>
      <c r="AY6694" s="23"/>
      <c r="AZ6694" s="23"/>
      <c r="BA6694" s="23"/>
      <c r="BB6694" s="23"/>
      <c r="BC6694" s="23"/>
      <c r="BD6694" s="23"/>
      <c r="BE6694" s="23"/>
      <c r="BF6694" s="23"/>
      <c r="BG6694" s="23"/>
      <c r="BH6694" s="23"/>
      <c r="BI6694" s="23"/>
      <c r="BJ6694" s="23"/>
      <c r="BK6694" s="23"/>
    </row>
    <row r="6695" spans="28:63">
      <c r="AB6695" s="129">
        <v>6693</v>
      </c>
      <c r="AC6695" s="19">
        <v>0.26569066140346764</v>
      </c>
      <c r="AD6695" s="20">
        <f t="shared" si="1064"/>
        <v>0.68034548937400441</v>
      </c>
      <c r="AE6695" s="22">
        <f t="shared" si="1065"/>
        <v>0.68034548937400441</v>
      </c>
      <c r="AF6695" s="21">
        <v>0.73970504828962025</v>
      </c>
      <c r="AG6695" s="22">
        <f t="shared" si="1066"/>
        <v>5.2055682954648201</v>
      </c>
      <c r="AH6695" s="22">
        <f t="shared" si="1067"/>
        <v>5.2055682954648201</v>
      </c>
      <c r="AI6695" s="23">
        <f t="shared" si="1068"/>
        <v>7.651360046870507</v>
      </c>
      <c r="AJ6695" s="46"/>
      <c r="AK6695" s="25"/>
      <c r="AL6695" s="129">
        <v>6693</v>
      </c>
      <c r="AM6695" s="21">
        <v>0.21613931454885549</v>
      </c>
      <c r="AN6695" s="22">
        <f t="shared" si="1069"/>
        <v>1.4974862192362726</v>
      </c>
      <c r="AO6695" s="22">
        <f t="shared" si="1070"/>
        <v>1.4974862192362726</v>
      </c>
      <c r="AP6695" s="21">
        <v>0.12195333643382023</v>
      </c>
      <c r="AQ6695" s="22">
        <f t="shared" si="1071"/>
        <v>454.570835932205</v>
      </c>
      <c r="AR6695" s="22">
        <f t="shared" si="1072"/>
        <v>454.570835932205</v>
      </c>
      <c r="AS6695" s="23">
        <f t="shared" si="1073"/>
        <v>303.55593934215904</v>
      </c>
      <c r="AT6695" s="23"/>
      <c r="AU6695" s="23"/>
      <c r="AV6695" s="23"/>
      <c r="AW6695" s="23"/>
      <c r="AX6695" s="23"/>
      <c r="AY6695" s="23"/>
      <c r="AZ6695" s="23"/>
      <c r="BA6695" s="23"/>
      <c r="BB6695" s="23"/>
      <c r="BC6695" s="23"/>
      <c r="BD6695" s="23"/>
      <c r="BE6695" s="23"/>
      <c r="BF6695" s="23"/>
      <c r="BG6695" s="23"/>
      <c r="BH6695" s="23"/>
      <c r="BI6695" s="23"/>
      <c r="BJ6695" s="23"/>
      <c r="BK6695" s="23"/>
    </row>
    <row r="6696" spans="28:63">
      <c r="AB6696" s="129">
        <v>6694</v>
      </c>
      <c r="AC6696" s="19">
        <v>0.39752805834369054</v>
      </c>
      <c r="AD6696" s="20">
        <f t="shared" si="1064"/>
        <v>0.80466638262278267</v>
      </c>
      <c r="AE6696" s="22">
        <f t="shared" si="1065"/>
        <v>0.80466638262278267</v>
      </c>
      <c r="AF6696" s="21">
        <v>0.21816795686808066</v>
      </c>
      <c r="AG6696" s="22">
        <f t="shared" si="1066"/>
        <v>3.156967758319424</v>
      </c>
      <c r="AH6696" s="22">
        <f t="shared" si="1067"/>
        <v>3.156967758319424</v>
      </c>
      <c r="AI6696" s="23">
        <f t="shared" si="1068"/>
        <v>3.9233250282302028</v>
      </c>
      <c r="AJ6696" s="46"/>
      <c r="AK6696" s="25"/>
      <c r="AL6696" s="129">
        <v>6694</v>
      </c>
      <c r="AM6696" s="21">
        <v>0.14993313365576455</v>
      </c>
      <c r="AN6696" s="22">
        <f t="shared" si="1069"/>
        <v>1.4277155144367426</v>
      </c>
      <c r="AO6696" s="22">
        <f t="shared" si="1070"/>
        <v>1.4277155144367426</v>
      </c>
      <c r="AP6696" s="21">
        <v>0.36550769765811741</v>
      </c>
      <c r="AQ6696" s="22">
        <f t="shared" si="1071"/>
        <v>479.84960682451936</v>
      </c>
      <c r="AR6696" s="22">
        <f t="shared" si="1072"/>
        <v>479.84960682451936</v>
      </c>
      <c r="AS6696" s="23">
        <f t="shared" si="1073"/>
        <v>336.09609335500426</v>
      </c>
      <c r="AT6696" s="23"/>
      <c r="AU6696" s="23"/>
      <c r="AV6696" s="23"/>
      <c r="AW6696" s="23"/>
      <c r="AX6696" s="23"/>
      <c r="AY6696" s="23"/>
      <c r="AZ6696" s="23"/>
      <c r="BA6696" s="23"/>
      <c r="BB6696" s="23"/>
      <c r="BC6696" s="23"/>
      <c r="BD6696" s="23"/>
      <c r="BE6696" s="23"/>
      <c r="BF6696" s="23"/>
      <c r="BG6696" s="23"/>
      <c r="BH6696" s="23"/>
      <c r="BI6696" s="23"/>
      <c r="BJ6696" s="23"/>
      <c r="BK6696" s="23"/>
    </row>
    <row r="6697" spans="28:63">
      <c r="AB6697" s="129">
        <v>6695</v>
      </c>
      <c r="AC6697" s="19">
        <v>0.21654874441659977</v>
      </c>
      <c r="AD6697" s="20">
        <f t="shared" si="1064"/>
        <v>0.63690315907431128</v>
      </c>
      <c r="AE6697" s="22">
        <f t="shared" si="1065"/>
        <v>0.63690315907431128</v>
      </c>
      <c r="AF6697" s="21">
        <v>0.66640554104880667</v>
      </c>
      <c r="AG6697" s="22">
        <f t="shared" si="1066"/>
        <v>4.8364839547529082</v>
      </c>
      <c r="AH6697" s="22">
        <f t="shared" si="1067"/>
        <v>4.8364839547529082</v>
      </c>
      <c r="AI6697" s="23">
        <f t="shared" si="1068"/>
        <v>7.5937509271933239</v>
      </c>
      <c r="AJ6697" s="46"/>
      <c r="AK6697" s="25"/>
      <c r="AL6697" s="129">
        <v>6695</v>
      </c>
      <c r="AM6697" s="21">
        <v>0.66277365006327349</v>
      </c>
      <c r="AN6697" s="22">
        <f t="shared" si="1069"/>
        <v>1.8113132305163278</v>
      </c>
      <c r="AO6697" s="22">
        <f t="shared" si="1070"/>
        <v>1.8113132305163278</v>
      </c>
      <c r="AP6697" s="21">
        <v>0.36685095070597962</v>
      </c>
      <c r="AQ6697" s="22">
        <f t="shared" si="1071"/>
        <v>479.95948062582431</v>
      </c>
      <c r="AR6697" s="22">
        <f t="shared" si="1072"/>
        <v>479.95948062582431</v>
      </c>
      <c r="AS6697" s="23">
        <f t="shared" si="1073"/>
        <v>264.97873064671893</v>
      </c>
      <c r="AT6697" s="23"/>
      <c r="AU6697" s="23"/>
      <c r="AV6697" s="23"/>
      <c r="AW6697" s="23"/>
      <c r="AX6697" s="23"/>
      <c r="AY6697" s="23"/>
      <c r="AZ6697" s="23"/>
      <c r="BA6697" s="23"/>
      <c r="BB6697" s="23"/>
      <c r="BC6697" s="23"/>
      <c r="BD6697" s="23"/>
      <c r="BE6697" s="23"/>
      <c r="BF6697" s="23"/>
      <c r="BG6697" s="23"/>
      <c r="BH6697" s="23"/>
      <c r="BI6697" s="23"/>
      <c r="BJ6697" s="23"/>
      <c r="BK6697" s="23"/>
    </row>
    <row r="6698" spans="28:63">
      <c r="AB6698" s="129">
        <v>6696</v>
      </c>
      <c r="AC6698" s="19">
        <v>0.25583736627913567</v>
      </c>
      <c r="AD6698" s="20">
        <f t="shared" si="1064"/>
        <v>0.6715211322221184</v>
      </c>
      <c r="AE6698" s="22">
        <f t="shared" si="1065"/>
        <v>0.6715211322221184</v>
      </c>
      <c r="AF6698" s="21">
        <v>0.42511536543034711</v>
      </c>
      <c r="AG6698" s="22">
        <f t="shared" si="1066"/>
        <v>3.8471047404142746</v>
      </c>
      <c r="AH6698" s="22">
        <f t="shared" si="1067"/>
        <v>3.8471047404142746</v>
      </c>
      <c r="AI6698" s="23">
        <f t="shared" si="1068"/>
        <v>5.7289406927282993</v>
      </c>
      <c r="AJ6698" s="46"/>
      <c r="AK6698" s="25"/>
      <c r="AL6698" s="129">
        <v>6696</v>
      </c>
      <c r="AM6698" s="21">
        <v>7.5541225360786557E-2</v>
      </c>
      <c r="AN6698" s="22">
        <f t="shared" si="1069"/>
        <v>1.3268125688269103</v>
      </c>
      <c r="AO6698" s="22">
        <f t="shared" si="1070"/>
        <v>1.3268125688269103</v>
      </c>
      <c r="AP6698" s="21">
        <v>0.43544420897269565</v>
      </c>
      <c r="AQ6698" s="22">
        <f t="shared" si="1071"/>
        <v>485.32498180583303</v>
      </c>
      <c r="AR6698" s="22">
        <f t="shared" si="1072"/>
        <v>485.32498180583303</v>
      </c>
      <c r="AS6698" s="23">
        <f t="shared" si="1073"/>
        <v>365.78262311377472</v>
      </c>
      <c r="AT6698" s="23"/>
      <c r="AU6698" s="23"/>
      <c r="AV6698" s="23"/>
      <c r="AW6698" s="23"/>
      <c r="AX6698" s="23"/>
      <c r="AY6698" s="23"/>
      <c r="AZ6698" s="23"/>
      <c r="BA6698" s="23"/>
      <c r="BB6698" s="23"/>
      <c r="BC6698" s="23"/>
      <c r="BD6698" s="23"/>
      <c r="BE6698" s="23"/>
      <c r="BF6698" s="23"/>
      <c r="BG6698" s="23"/>
      <c r="BH6698" s="23"/>
      <c r="BI6698" s="23"/>
      <c r="BJ6698" s="23"/>
      <c r="BK6698" s="23"/>
    </row>
    <row r="6699" spans="28:63">
      <c r="AB6699" s="129">
        <v>6697</v>
      </c>
      <c r="AC6699" s="19">
        <v>0.37737435399337338</v>
      </c>
      <c r="AD6699" s="20">
        <f t="shared" si="1064"/>
        <v>0.7848378782774228</v>
      </c>
      <c r="AE6699" s="22">
        <f t="shared" si="1065"/>
        <v>0.7848378782774228</v>
      </c>
      <c r="AF6699" s="21">
        <v>0.73299656417626524</v>
      </c>
      <c r="AG6699" s="22">
        <f t="shared" si="1066"/>
        <v>5.1697874506122261</v>
      </c>
      <c r="AH6699" s="22">
        <f t="shared" si="1067"/>
        <v>5.1697874506122261</v>
      </c>
      <c r="AI6699" s="23">
        <f t="shared" si="1068"/>
        <v>6.5870768902731536</v>
      </c>
      <c r="AJ6699" s="46"/>
      <c r="AK6699" s="25"/>
      <c r="AL6699" s="129">
        <v>6697</v>
      </c>
      <c r="AM6699" s="21">
        <v>0.50887348312106295</v>
      </c>
      <c r="AN6699" s="22">
        <f t="shared" si="1069"/>
        <v>1.7205900223925013</v>
      </c>
      <c r="AO6699" s="22">
        <f t="shared" si="1070"/>
        <v>1.7205900223925013</v>
      </c>
      <c r="AP6699" s="21">
        <v>1.1526796766799685E-2</v>
      </c>
      <c r="AQ6699" s="22">
        <f t="shared" si="1071"/>
        <v>430.62838691028122</v>
      </c>
      <c r="AR6699" s="22">
        <f t="shared" si="1072"/>
        <v>430.62838691028122</v>
      </c>
      <c r="AS6699" s="23">
        <f t="shared" si="1073"/>
        <v>250.27948628429638</v>
      </c>
      <c r="AT6699" s="23"/>
      <c r="AU6699" s="23"/>
      <c r="AV6699" s="23"/>
      <c r="AW6699" s="23"/>
      <c r="AX6699" s="23"/>
      <c r="AY6699" s="23"/>
      <c r="AZ6699" s="23"/>
      <c r="BA6699" s="23"/>
      <c r="BB6699" s="23"/>
      <c r="BC6699" s="23"/>
      <c r="BD6699" s="23"/>
      <c r="BE6699" s="23"/>
      <c r="BF6699" s="23"/>
      <c r="BG6699" s="23"/>
      <c r="BH6699" s="23"/>
      <c r="BI6699" s="23"/>
      <c r="BJ6699" s="23"/>
      <c r="BK6699" s="23"/>
    </row>
    <row r="6700" spans="28:63">
      <c r="AB6700" s="129">
        <v>6698</v>
      </c>
      <c r="AC6700" s="19">
        <v>0.38398694534376765</v>
      </c>
      <c r="AD6700" s="20">
        <f t="shared" si="1064"/>
        <v>0.7913079133117813</v>
      </c>
      <c r="AE6700" s="22">
        <f t="shared" si="1065"/>
        <v>0.7913079133117813</v>
      </c>
      <c r="AF6700" s="21">
        <v>0.79518194474152815</v>
      </c>
      <c r="AG6700" s="22">
        <f t="shared" si="1066"/>
        <v>5.5211813987800245</v>
      </c>
      <c r="AH6700" s="22">
        <f t="shared" si="1067"/>
        <v>5.5211813987800245</v>
      </c>
      <c r="AI6700" s="23">
        <f t="shared" si="1068"/>
        <v>6.9772857138162312</v>
      </c>
      <c r="AJ6700" s="46"/>
      <c r="AK6700" s="25"/>
      <c r="AL6700" s="129">
        <v>6698</v>
      </c>
      <c r="AM6700" s="21">
        <v>0.57156017940221027</v>
      </c>
      <c r="AN6700" s="22">
        <f t="shared" si="1069"/>
        <v>1.7589006765867468</v>
      </c>
      <c r="AO6700" s="22">
        <f t="shared" si="1070"/>
        <v>1.7589006765867468</v>
      </c>
      <c r="AP6700" s="21">
        <v>0.27763894164022795</v>
      </c>
      <c r="AQ6700" s="22">
        <f t="shared" si="1071"/>
        <v>472.16187906962551</v>
      </c>
      <c r="AR6700" s="22">
        <f t="shared" si="1072"/>
        <v>472.16187906962551</v>
      </c>
      <c r="AS6700" s="23">
        <f t="shared" si="1073"/>
        <v>268.44146764778338</v>
      </c>
      <c r="AT6700" s="23"/>
      <c r="AU6700" s="23"/>
      <c r="AV6700" s="23"/>
      <c r="AW6700" s="23"/>
      <c r="AX6700" s="23"/>
      <c r="AY6700" s="23"/>
      <c r="AZ6700" s="23"/>
      <c r="BA6700" s="23"/>
      <c r="BB6700" s="23"/>
      <c r="BC6700" s="23"/>
      <c r="BD6700" s="23"/>
      <c r="BE6700" s="23"/>
      <c r="BF6700" s="23"/>
      <c r="BG6700" s="23"/>
      <c r="BH6700" s="23"/>
      <c r="BI6700" s="23"/>
      <c r="BJ6700" s="23"/>
      <c r="BK6700" s="23"/>
    </row>
    <row r="6701" spans="28:63">
      <c r="AB6701" s="129">
        <v>6699</v>
      </c>
      <c r="AC6701" s="19">
        <v>0.62216692722529932</v>
      </c>
      <c r="AD6701" s="20">
        <f t="shared" si="1064"/>
        <v>1.0533908328182746</v>
      </c>
      <c r="AE6701" s="22">
        <f t="shared" si="1065"/>
        <v>1.0533908328182746</v>
      </c>
      <c r="AF6701" s="21">
        <v>0.24075134055656</v>
      </c>
      <c r="AG6701" s="22">
        <f t="shared" si="1066"/>
        <v>3.2274262935703968</v>
      </c>
      <c r="AH6701" s="22">
        <f t="shared" si="1067"/>
        <v>3.2274262935703968</v>
      </c>
      <c r="AI6701" s="23">
        <f t="shared" si="1068"/>
        <v>3.063845054485276</v>
      </c>
      <c r="AJ6701" s="46"/>
      <c r="AK6701" s="25"/>
      <c r="AL6701" s="129">
        <v>6699</v>
      </c>
      <c r="AM6701" s="21">
        <v>0.3477913304531125</v>
      </c>
      <c r="AN6701" s="22">
        <f t="shared" si="1069"/>
        <v>1.6095837316963109</v>
      </c>
      <c r="AO6701" s="22">
        <f t="shared" si="1070"/>
        <v>1.6095837316963109</v>
      </c>
      <c r="AP6701" s="21">
        <v>0.38647191582468021</v>
      </c>
      <c r="AQ6701" s="22">
        <f t="shared" si="1071"/>
        <v>481.54205696173852</v>
      </c>
      <c r="AR6701" s="22">
        <f t="shared" si="1072"/>
        <v>481.54205696173852</v>
      </c>
      <c r="AS6701" s="23">
        <f t="shared" si="1073"/>
        <v>299.1717967068729</v>
      </c>
      <c r="AT6701" s="23"/>
      <c r="AU6701" s="23"/>
      <c r="AV6701" s="23"/>
      <c r="AW6701" s="23"/>
      <c r="AX6701" s="23"/>
      <c r="AY6701" s="23"/>
      <c r="AZ6701" s="23"/>
      <c r="BA6701" s="23"/>
      <c r="BB6701" s="23"/>
      <c r="BC6701" s="23"/>
      <c r="BD6701" s="23"/>
      <c r="BE6701" s="23"/>
      <c r="BF6701" s="23"/>
      <c r="BG6701" s="23"/>
      <c r="BH6701" s="23"/>
      <c r="BI6701" s="23"/>
      <c r="BJ6701" s="23"/>
      <c r="BK6701" s="23"/>
    </row>
    <row r="6702" spans="28:63">
      <c r="AB6702" s="129">
        <v>6700</v>
      </c>
      <c r="AC6702" s="19">
        <v>0.77080664140441513</v>
      </c>
      <c r="AD6702" s="20">
        <f t="shared" si="1064"/>
        <v>1.2627381949095091</v>
      </c>
      <c r="AE6702" s="22">
        <f t="shared" si="1065"/>
        <v>1.2627381949095091</v>
      </c>
      <c r="AF6702" s="21">
        <v>0.79222222919055407</v>
      </c>
      <c r="AG6702" s="22">
        <f t="shared" si="1066"/>
        <v>5.5033356003893159</v>
      </c>
      <c r="AH6702" s="22">
        <f t="shared" si="1067"/>
        <v>5.5033356003893159</v>
      </c>
      <c r="AI6702" s="23">
        <f t="shared" si="1068"/>
        <v>4.3582554345587834</v>
      </c>
      <c r="AJ6702" s="46"/>
      <c r="AK6702" s="25"/>
      <c r="AL6702" s="129">
        <v>6700</v>
      </c>
      <c r="AM6702" s="21">
        <v>0.60597667177195802</v>
      </c>
      <c r="AN6702" s="22">
        <f t="shared" si="1069"/>
        <v>1.779041907268017</v>
      </c>
      <c r="AO6702" s="22">
        <f t="shared" si="1070"/>
        <v>1.779041907268017</v>
      </c>
      <c r="AP6702" s="21">
        <v>0.64323072285073313</v>
      </c>
      <c r="AQ6702" s="22">
        <f t="shared" si="1071"/>
        <v>500.8701520713708</v>
      </c>
      <c r="AR6702" s="22">
        <f t="shared" si="1072"/>
        <v>500.8701520713708</v>
      </c>
      <c r="AS6702" s="23">
        <f t="shared" si="1073"/>
        <v>281.53926561546336</v>
      </c>
      <c r="AT6702" s="23"/>
      <c r="AU6702" s="23"/>
      <c r="AV6702" s="23"/>
      <c r="AW6702" s="23"/>
      <c r="AX6702" s="23"/>
      <c r="AY6702" s="23"/>
      <c r="AZ6702" s="23"/>
      <c r="BA6702" s="23"/>
      <c r="BB6702" s="23"/>
      <c r="BC6702" s="23"/>
      <c r="BD6702" s="23"/>
      <c r="BE6702" s="23"/>
      <c r="BF6702" s="23"/>
      <c r="BG6702" s="23"/>
      <c r="BH6702" s="23"/>
      <c r="BI6702" s="23"/>
      <c r="BJ6702" s="23"/>
      <c r="BK6702" s="23"/>
    </row>
    <row r="6703" spans="28:63">
      <c r="AB6703" s="129">
        <v>6701</v>
      </c>
      <c r="AC6703" s="19">
        <v>0.78370893947921361</v>
      </c>
      <c r="AD6703" s="20">
        <f t="shared" si="1064"/>
        <v>1.2837906178141081</v>
      </c>
      <c r="AE6703" s="22">
        <f t="shared" si="1065"/>
        <v>1.2837906178141081</v>
      </c>
      <c r="AF6703" s="21">
        <v>0.41423425687748305</v>
      </c>
      <c r="AG6703" s="22">
        <f t="shared" si="1066"/>
        <v>3.8079870833124208</v>
      </c>
      <c r="AH6703" s="22">
        <f t="shared" si="1067"/>
        <v>3.8079870833124208</v>
      </c>
      <c r="AI6703" s="23">
        <f t="shared" si="1068"/>
        <v>2.9662057273764986</v>
      </c>
      <c r="AJ6703" s="46"/>
      <c r="AK6703" s="25"/>
      <c r="AL6703" s="129">
        <v>6701</v>
      </c>
      <c r="AM6703" s="21">
        <v>0.70107794934994272</v>
      </c>
      <c r="AN6703" s="22">
        <f t="shared" si="1069"/>
        <v>1.8340531750496725</v>
      </c>
      <c r="AO6703" s="22">
        <f t="shared" si="1070"/>
        <v>1.8340531750496725</v>
      </c>
      <c r="AP6703" s="21">
        <v>0.79697902450448255</v>
      </c>
      <c r="AQ6703" s="22">
        <f t="shared" si="1071"/>
        <v>515.39500521403386</v>
      </c>
      <c r="AR6703" s="22">
        <f t="shared" si="1072"/>
        <v>515.39500521403386</v>
      </c>
      <c r="AS6703" s="23">
        <f t="shared" si="1073"/>
        <v>281.01421061582641</v>
      </c>
      <c r="AT6703" s="23"/>
      <c r="AU6703" s="23"/>
      <c r="AV6703" s="23"/>
      <c r="AW6703" s="23"/>
      <c r="AX6703" s="23"/>
      <c r="AY6703" s="23"/>
      <c r="AZ6703" s="23"/>
      <c r="BA6703" s="23"/>
      <c r="BB6703" s="23"/>
      <c r="BC6703" s="23"/>
      <c r="BD6703" s="23"/>
      <c r="BE6703" s="23"/>
      <c r="BF6703" s="23"/>
      <c r="BG6703" s="23"/>
      <c r="BH6703" s="23"/>
      <c r="BI6703" s="23"/>
      <c r="BJ6703" s="23"/>
      <c r="BK6703" s="23"/>
    </row>
    <row r="6704" spans="28:63">
      <c r="AB6704" s="129">
        <v>6702</v>
      </c>
      <c r="AC6704" s="19">
        <v>0.361485841869293</v>
      </c>
      <c r="AD6704" s="20">
        <f t="shared" si="1064"/>
        <v>0.76943095381738735</v>
      </c>
      <c r="AE6704" s="22">
        <f t="shared" si="1065"/>
        <v>0.76943095381738735</v>
      </c>
      <c r="AF6704" s="21">
        <v>0.3126254922347298</v>
      </c>
      <c r="AG6704" s="22">
        <f t="shared" si="1066"/>
        <v>3.4589389749797341</v>
      </c>
      <c r="AH6704" s="22">
        <f t="shared" si="1067"/>
        <v>3.4589389749797341</v>
      </c>
      <c r="AI6704" s="23">
        <f t="shared" si="1068"/>
        <v>4.4954507715329841</v>
      </c>
      <c r="AJ6704" s="46"/>
      <c r="AK6704" s="25"/>
      <c r="AL6704" s="129">
        <v>6702</v>
      </c>
      <c r="AM6704" s="21">
        <v>0.96908118989716985</v>
      </c>
      <c r="AN6704" s="22">
        <f t="shared" si="1069"/>
        <v>2.082307065097059</v>
      </c>
      <c r="AO6704" s="22">
        <f t="shared" si="1070"/>
        <v>2.082307065097059</v>
      </c>
      <c r="AP6704" s="21">
        <v>0.84978111408502666</v>
      </c>
      <c r="AQ6704" s="22">
        <f t="shared" si="1071"/>
        <v>521.63145713000381</v>
      </c>
      <c r="AR6704" s="22">
        <f t="shared" si="1072"/>
        <v>521.63145713000381</v>
      </c>
      <c r="AS6704" s="23">
        <f t="shared" si="1073"/>
        <v>250.50650111763892</v>
      </c>
      <c r="AT6704" s="23"/>
      <c r="AU6704" s="23"/>
      <c r="AV6704" s="23"/>
      <c r="AW6704" s="23"/>
      <c r="AX6704" s="23"/>
      <c r="AY6704" s="23"/>
      <c r="AZ6704" s="23"/>
      <c r="BA6704" s="23"/>
      <c r="BB6704" s="23"/>
      <c r="BC6704" s="23"/>
      <c r="BD6704" s="23"/>
      <c r="BE6704" s="23"/>
      <c r="BF6704" s="23"/>
      <c r="BG6704" s="23"/>
      <c r="BH6704" s="23"/>
      <c r="BI6704" s="23"/>
      <c r="BJ6704" s="23"/>
      <c r="BK6704" s="23"/>
    </row>
    <row r="6705" spans="28:63">
      <c r="AB6705" s="129">
        <v>6703</v>
      </c>
      <c r="AC6705" s="19">
        <v>0.14794463423372539</v>
      </c>
      <c r="AD6705" s="20">
        <f t="shared" si="1064"/>
        <v>0.84927243405191166</v>
      </c>
      <c r="AE6705" s="22">
        <f t="shared" si="1065"/>
        <v>0.84927243405191166</v>
      </c>
      <c r="AF6705" s="21">
        <v>0.80795303474778957</v>
      </c>
      <c r="AG6705" s="22">
        <f t="shared" si="1066"/>
        <v>5.599706485121807</v>
      </c>
      <c r="AH6705" s="22">
        <f t="shared" si="1067"/>
        <v>5.599706485121807</v>
      </c>
      <c r="AI6705" s="23">
        <f t="shared" si="1068"/>
        <v>6.5935337832706882</v>
      </c>
      <c r="AJ6705" s="46"/>
      <c r="AK6705" s="25"/>
      <c r="AL6705" s="129">
        <v>6703</v>
      </c>
      <c r="AM6705" s="21">
        <v>0.49517480452238283</v>
      </c>
      <c r="AN6705" s="22">
        <f t="shared" si="1069"/>
        <v>1.7119089826603588</v>
      </c>
      <c r="AO6705" s="22">
        <f t="shared" si="1070"/>
        <v>1.7119089826603588</v>
      </c>
      <c r="AP6705" s="21">
        <v>0.31710819197168871</v>
      </c>
      <c r="AQ6705" s="22">
        <f t="shared" si="1071"/>
        <v>475.74639254088601</v>
      </c>
      <c r="AR6705" s="22">
        <f t="shared" si="1072"/>
        <v>475.74639254088601</v>
      </c>
      <c r="AS6705" s="23">
        <f t="shared" si="1073"/>
        <v>277.9040225617378</v>
      </c>
      <c r="AT6705" s="23"/>
      <c r="AU6705" s="23"/>
      <c r="AV6705" s="23"/>
      <c r="AW6705" s="23"/>
      <c r="AX6705" s="23"/>
      <c r="AY6705" s="23"/>
      <c r="AZ6705" s="23"/>
      <c r="BA6705" s="23"/>
      <c r="BB6705" s="23"/>
      <c r="BC6705" s="23"/>
      <c r="BD6705" s="23"/>
      <c r="BE6705" s="23"/>
      <c r="BF6705" s="23"/>
      <c r="BG6705" s="23"/>
      <c r="BH6705" s="23"/>
      <c r="BI6705" s="23"/>
      <c r="BJ6705" s="23"/>
      <c r="BK6705" s="23"/>
    </row>
    <row r="6706" spans="28:63">
      <c r="AB6706" s="129">
        <v>6704</v>
      </c>
      <c r="AC6706" s="19">
        <v>0.59335645516378588</v>
      </c>
      <c r="AD6706" s="20">
        <f t="shared" si="1064"/>
        <v>1.0179634268859608</v>
      </c>
      <c r="AE6706" s="22">
        <f t="shared" si="1065"/>
        <v>1.0179634268859608</v>
      </c>
      <c r="AF6706" s="21">
        <v>0.86023793404384796</v>
      </c>
      <c r="AG6706" s="22">
        <f t="shared" si="1066"/>
        <v>5.9523520862500403</v>
      </c>
      <c r="AH6706" s="22">
        <f t="shared" si="1067"/>
        <v>5.9523520862500403</v>
      </c>
      <c r="AI6706" s="23">
        <f t="shared" si="1068"/>
        <v>5.8473142836366989</v>
      </c>
      <c r="AJ6706" s="46"/>
      <c r="AK6706" s="25"/>
      <c r="AL6706" s="129">
        <v>6704</v>
      </c>
      <c r="AM6706" s="21">
        <v>6.6367096525656533E-2</v>
      </c>
      <c r="AN6706" s="22">
        <f t="shared" si="1069"/>
        <v>1.3113404993473678</v>
      </c>
      <c r="AO6706" s="22">
        <f t="shared" si="1070"/>
        <v>1.3113404993473678</v>
      </c>
      <c r="AP6706" s="21">
        <v>0.91217281658294624</v>
      </c>
      <c r="AQ6706" s="22">
        <f t="shared" si="1071"/>
        <v>530.66220189777141</v>
      </c>
      <c r="AR6706" s="22">
        <f t="shared" si="1072"/>
        <v>530.66220189777141</v>
      </c>
      <c r="AS6706" s="23">
        <f t="shared" si="1073"/>
        <v>404.67155720567854</v>
      </c>
      <c r="AT6706" s="23"/>
      <c r="AU6706" s="23"/>
      <c r="AV6706" s="23"/>
      <c r="AW6706" s="23"/>
      <c r="AX6706" s="23"/>
      <c r="AY6706" s="23"/>
      <c r="AZ6706" s="23"/>
      <c r="BA6706" s="23"/>
      <c r="BB6706" s="23"/>
      <c r="BC6706" s="23"/>
      <c r="BD6706" s="23"/>
      <c r="BE6706" s="23"/>
      <c r="BF6706" s="23"/>
      <c r="BG6706" s="23"/>
      <c r="BH6706" s="23"/>
      <c r="BI6706" s="23"/>
      <c r="BJ6706" s="23"/>
      <c r="BK6706" s="23"/>
    </row>
    <row r="6707" spans="28:63">
      <c r="AB6707" s="129">
        <v>6705</v>
      </c>
      <c r="AC6707" s="19">
        <v>5.5269714097365696E-2</v>
      </c>
      <c r="AD6707" s="20">
        <f t="shared" si="1064"/>
        <v>0.75235904935675335</v>
      </c>
      <c r="AE6707" s="22">
        <f t="shared" si="1065"/>
        <v>0.75235904935675335</v>
      </c>
      <c r="AF6707" s="21">
        <v>0.88233164793645802</v>
      </c>
      <c r="AG6707" s="22">
        <f t="shared" si="1066"/>
        <v>6.1211571215489418</v>
      </c>
      <c r="AH6707" s="22">
        <f t="shared" si="1067"/>
        <v>6.1211571215489418</v>
      </c>
      <c r="AI6707" s="23">
        <f t="shared" si="1068"/>
        <v>8.1359520122504883</v>
      </c>
      <c r="AJ6707" s="46"/>
      <c r="AK6707" s="25"/>
      <c r="AL6707" s="129">
        <v>6705</v>
      </c>
      <c r="AM6707" s="21">
        <v>0.53433390963540139</v>
      </c>
      <c r="AN6707" s="22">
        <f t="shared" si="1069"/>
        <v>1.7364197321302794</v>
      </c>
      <c r="AO6707" s="22">
        <f t="shared" si="1070"/>
        <v>1.7364197321302794</v>
      </c>
      <c r="AP6707" s="21">
        <v>0.86753413332582097</v>
      </c>
      <c r="AQ6707" s="22">
        <f t="shared" si="1071"/>
        <v>523.96993625585776</v>
      </c>
      <c r="AR6707" s="22">
        <f t="shared" si="1072"/>
        <v>523.96993625585776</v>
      </c>
      <c r="AS6707" s="23">
        <f t="shared" si="1073"/>
        <v>301.75304194052177</v>
      </c>
      <c r="AT6707" s="23"/>
      <c r="AU6707" s="23"/>
      <c r="AV6707" s="23"/>
      <c r="AW6707" s="23"/>
      <c r="AX6707" s="23"/>
      <c r="AY6707" s="23"/>
      <c r="AZ6707" s="23"/>
      <c r="BA6707" s="23"/>
      <c r="BB6707" s="23"/>
      <c r="BC6707" s="23"/>
      <c r="BD6707" s="23"/>
      <c r="BE6707" s="23"/>
      <c r="BF6707" s="23"/>
      <c r="BG6707" s="23"/>
      <c r="BH6707" s="23"/>
      <c r="BI6707" s="23"/>
      <c r="BJ6707" s="23"/>
      <c r="BK6707" s="23"/>
    </row>
    <row r="6708" spans="28:63">
      <c r="AB6708" s="129">
        <v>6706</v>
      </c>
      <c r="AC6708" s="19">
        <v>0.37581915039657277</v>
      </c>
      <c r="AD6708" s="20">
        <f t="shared" si="1064"/>
        <v>0.78332119977395509</v>
      </c>
      <c r="AE6708" s="22">
        <f t="shared" si="1065"/>
        <v>0.78332119977395509</v>
      </c>
      <c r="AF6708" s="21">
        <v>0.65344140392598682</v>
      </c>
      <c r="AG6708" s="22">
        <f t="shared" si="1066"/>
        <v>4.7755996088853365</v>
      </c>
      <c r="AH6708" s="22">
        <f t="shared" si="1067"/>
        <v>4.7755996088853365</v>
      </c>
      <c r="AI6708" s="23">
        <f t="shared" si="1068"/>
        <v>6.0966045732752328</v>
      </c>
      <c r="AJ6708" s="46"/>
      <c r="AK6708" s="25"/>
      <c r="AL6708" s="129">
        <v>6706</v>
      </c>
      <c r="AM6708" s="21">
        <v>0.44063578732231146</v>
      </c>
      <c r="AN6708" s="22">
        <f t="shared" si="1069"/>
        <v>1.6760945385563537</v>
      </c>
      <c r="AO6708" s="22">
        <f t="shared" si="1070"/>
        <v>1.6760945385563537</v>
      </c>
      <c r="AP6708" s="21">
        <v>0.38728697804933654</v>
      </c>
      <c r="AQ6708" s="22">
        <f t="shared" si="1071"/>
        <v>481.60691831997036</v>
      </c>
      <c r="AR6708" s="22">
        <f t="shared" si="1072"/>
        <v>481.60691831997036</v>
      </c>
      <c r="AS6708" s="23">
        <f t="shared" si="1073"/>
        <v>287.33875520815542</v>
      </c>
      <c r="AT6708" s="23"/>
      <c r="AU6708" s="23"/>
      <c r="AV6708" s="23"/>
      <c r="AW6708" s="23"/>
      <c r="AX6708" s="23"/>
      <c r="AY6708" s="23"/>
      <c r="AZ6708" s="23"/>
      <c r="BA6708" s="23"/>
      <c r="BB6708" s="23"/>
      <c r="BC6708" s="23"/>
      <c r="BD6708" s="23"/>
      <c r="BE6708" s="23"/>
      <c r="BF6708" s="23"/>
      <c r="BG6708" s="23"/>
      <c r="BH6708" s="23"/>
      <c r="BI6708" s="23"/>
      <c r="BJ6708" s="23"/>
      <c r="BK6708" s="23"/>
    </row>
    <row r="6709" spans="28:63">
      <c r="AB6709" s="129">
        <v>6707</v>
      </c>
      <c r="AC6709" s="19">
        <v>0.60698704884198973</v>
      </c>
      <c r="AD6709" s="20">
        <f t="shared" si="1064"/>
        <v>1.0345625266407268</v>
      </c>
      <c r="AE6709" s="22">
        <f t="shared" si="1065"/>
        <v>1.0345625266407268</v>
      </c>
      <c r="AF6709" s="21">
        <v>0.66121973609177942</v>
      </c>
      <c r="AG6709" s="22">
        <f t="shared" si="1066"/>
        <v>4.8119899753534936</v>
      </c>
      <c r="AH6709" s="22">
        <f t="shared" si="1067"/>
        <v>4.8119899753534936</v>
      </c>
      <c r="AI6709" s="23">
        <f t="shared" si="1068"/>
        <v>4.6512316572863428</v>
      </c>
      <c r="AJ6709" s="46"/>
      <c r="AK6709" s="25"/>
      <c r="AL6709" s="129">
        <v>6707</v>
      </c>
      <c r="AM6709" s="21">
        <v>0.45470648899716803</v>
      </c>
      <c r="AN6709" s="22">
        <f t="shared" si="1069"/>
        <v>1.6855372100270274</v>
      </c>
      <c r="AO6709" s="22">
        <f t="shared" si="1070"/>
        <v>1.6855372100270274</v>
      </c>
      <c r="AP6709" s="21">
        <v>0.49280940251385474</v>
      </c>
      <c r="AQ6709" s="22">
        <f t="shared" si="1071"/>
        <v>489.4948353810251</v>
      </c>
      <c r="AR6709" s="22">
        <f t="shared" si="1072"/>
        <v>489.4948353810251</v>
      </c>
      <c r="AS6709" s="23">
        <f t="shared" si="1073"/>
        <v>290.40879813811767</v>
      </c>
      <c r="AT6709" s="23"/>
      <c r="AU6709" s="23"/>
      <c r="AV6709" s="23"/>
      <c r="AW6709" s="23"/>
      <c r="AX6709" s="23"/>
      <c r="AY6709" s="23"/>
      <c r="AZ6709" s="23"/>
      <c r="BA6709" s="23"/>
      <c r="BB6709" s="23"/>
      <c r="BC6709" s="23"/>
      <c r="BD6709" s="23"/>
      <c r="BE6709" s="23"/>
      <c r="BF6709" s="23"/>
      <c r="BG6709" s="23"/>
      <c r="BH6709" s="23"/>
      <c r="BI6709" s="23"/>
      <c r="BJ6709" s="23"/>
      <c r="BK6709" s="23"/>
    </row>
    <row r="6710" spans="28:63">
      <c r="AB6710" s="129">
        <v>6708</v>
      </c>
      <c r="AC6710" s="19">
        <v>0.99728592464273247</v>
      </c>
      <c r="AD6710" s="20">
        <f t="shared" si="1064"/>
        <v>1.9197709459279515</v>
      </c>
      <c r="AE6710" s="22">
        <f t="shared" si="1065"/>
        <v>1.9197709459279515</v>
      </c>
      <c r="AF6710" s="21">
        <v>0.70872466135139378</v>
      </c>
      <c r="AG6710" s="22">
        <f t="shared" si="1066"/>
        <v>5.0439451697476603</v>
      </c>
      <c r="AH6710" s="22">
        <f t="shared" si="1067"/>
        <v>5.0439451697476603</v>
      </c>
      <c r="AI6710" s="23">
        <f t="shared" si="1068"/>
        <v>2.6273682183004339</v>
      </c>
      <c r="AJ6710" s="46"/>
      <c r="AK6710" s="25"/>
      <c r="AL6710" s="129">
        <v>6708</v>
      </c>
      <c r="AM6710" s="21">
        <v>0.2217218483686183</v>
      </c>
      <c r="AN6710" s="22">
        <f t="shared" si="1069"/>
        <v>1.5028433498642895</v>
      </c>
      <c r="AO6710" s="22">
        <f t="shared" si="1070"/>
        <v>1.5028433498642895</v>
      </c>
      <c r="AP6710" s="21">
        <v>0.46969963423232874</v>
      </c>
      <c r="AQ6710" s="22">
        <f t="shared" si="1071"/>
        <v>487.84582828351955</v>
      </c>
      <c r="AR6710" s="22">
        <f t="shared" si="1072"/>
        <v>487.84582828351955</v>
      </c>
      <c r="AS6710" s="23">
        <f t="shared" si="1073"/>
        <v>324.61522242326407</v>
      </c>
      <c r="AT6710" s="23"/>
      <c r="AU6710" s="23"/>
      <c r="AV6710" s="23"/>
      <c r="AW6710" s="23"/>
      <c r="AX6710" s="23"/>
      <c r="AY6710" s="23"/>
      <c r="AZ6710" s="23"/>
      <c r="BA6710" s="23"/>
      <c r="BB6710" s="23"/>
      <c r="BC6710" s="23"/>
      <c r="BD6710" s="23"/>
      <c r="BE6710" s="23"/>
      <c r="BF6710" s="23"/>
      <c r="BG6710" s="23"/>
      <c r="BH6710" s="23"/>
      <c r="BI6710" s="23"/>
      <c r="BJ6710" s="23"/>
      <c r="BK6710" s="23"/>
    </row>
    <row r="6711" spans="28:63">
      <c r="AB6711" s="129">
        <v>6709</v>
      </c>
      <c r="AC6711" s="19">
        <v>0.17893277289349729</v>
      </c>
      <c r="AD6711" s="20">
        <f t="shared" si="1064"/>
        <v>0.87413822173361533</v>
      </c>
      <c r="AE6711" s="22">
        <f t="shared" si="1065"/>
        <v>0.87413822173361533</v>
      </c>
      <c r="AF6711" s="21">
        <v>0.36134681269817315</v>
      </c>
      <c r="AG6711" s="22">
        <f t="shared" si="1066"/>
        <v>3.6228324661883446</v>
      </c>
      <c r="AH6711" s="22">
        <f t="shared" si="1067"/>
        <v>3.6228324661883446</v>
      </c>
      <c r="AI6711" s="23">
        <f t="shared" si="1068"/>
        <v>4.1444617980477299</v>
      </c>
      <c r="AJ6711" s="46"/>
      <c r="AK6711" s="25"/>
      <c r="AL6711" s="129">
        <v>6709</v>
      </c>
      <c r="AM6711" s="21">
        <v>0.85120806356504097</v>
      </c>
      <c r="AN6711" s="22">
        <f t="shared" si="1069"/>
        <v>1.9418163686000571</v>
      </c>
      <c r="AO6711" s="22">
        <f t="shared" si="1070"/>
        <v>1.9418163686000571</v>
      </c>
      <c r="AP6711" s="21">
        <v>0.46057829526650285</v>
      </c>
      <c r="AQ6711" s="22">
        <f t="shared" si="1071"/>
        <v>487.18383208489769</v>
      </c>
      <c r="AR6711" s="22">
        <f t="shared" si="1072"/>
        <v>487.18383208489769</v>
      </c>
      <c r="AS6711" s="23">
        <f t="shared" si="1073"/>
        <v>250.8907845061222</v>
      </c>
      <c r="AT6711" s="23"/>
      <c r="AU6711" s="23"/>
      <c r="AV6711" s="23"/>
      <c r="AW6711" s="23"/>
      <c r="AX6711" s="23"/>
      <c r="AY6711" s="23"/>
      <c r="AZ6711" s="23"/>
      <c r="BA6711" s="23"/>
      <c r="BB6711" s="23"/>
      <c r="BC6711" s="23"/>
      <c r="BD6711" s="23"/>
      <c r="BE6711" s="23"/>
      <c r="BF6711" s="23"/>
      <c r="BG6711" s="23"/>
      <c r="BH6711" s="23"/>
      <c r="BI6711" s="23"/>
      <c r="BJ6711" s="23"/>
      <c r="BK6711" s="23"/>
    </row>
    <row r="6712" spans="28:63">
      <c r="AB6712" s="129">
        <v>6710</v>
      </c>
      <c r="AC6712" s="19">
        <v>1.3490397811961263E-2</v>
      </c>
      <c r="AD6712" s="20">
        <f t="shared" si="1064"/>
        <v>0.67527261840153918</v>
      </c>
      <c r="AE6712" s="22">
        <f t="shared" si="1065"/>
        <v>0.67527261840153918</v>
      </c>
      <c r="AF6712" s="21">
        <v>0.80322483178703374</v>
      </c>
      <c r="AG6712" s="22">
        <f t="shared" si="1066"/>
        <v>5.5703384913965923</v>
      </c>
      <c r="AH6712" s="22">
        <f t="shared" si="1067"/>
        <v>5.5703384913965923</v>
      </c>
      <c r="AI6712" s="23">
        <f t="shared" si="1068"/>
        <v>8.2490217130117465</v>
      </c>
      <c r="AJ6712" s="46"/>
      <c r="AK6712" s="25"/>
      <c r="AL6712" s="129">
        <v>6710</v>
      </c>
      <c r="AM6712" s="21">
        <v>0.16180923239977307</v>
      </c>
      <c r="AN6712" s="22">
        <f t="shared" si="1069"/>
        <v>1.4412242586083845</v>
      </c>
      <c r="AO6712" s="22">
        <f t="shared" si="1070"/>
        <v>1.4412242586083845</v>
      </c>
      <c r="AP6712" s="21">
        <v>5.5479820739698038E-2</v>
      </c>
      <c r="AQ6712" s="22">
        <f t="shared" si="1071"/>
        <v>443.31742359801012</v>
      </c>
      <c r="AR6712" s="22">
        <f t="shared" si="1072"/>
        <v>443.31742359801012</v>
      </c>
      <c r="AS6712" s="23">
        <f t="shared" si="1073"/>
        <v>307.59780856455188</v>
      </c>
      <c r="AT6712" s="23"/>
      <c r="AU6712" s="23"/>
      <c r="AV6712" s="23"/>
      <c r="AW6712" s="23"/>
      <c r="AX6712" s="23"/>
      <c r="AY6712" s="23"/>
      <c r="AZ6712" s="23"/>
      <c r="BA6712" s="23"/>
      <c r="BB6712" s="23"/>
      <c r="BC6712" s="23"/>
      <c r="BD6712" s="23"/>
      <c r="BE6712" s="23"/>
      <c r="BF6712" s="23"/>
      <c r="BG6712" s="23"/>
      <c r="BH6712" s="23"/>
      <c r="BI6712" s="23"/>
      <c r="BJ6712" s="23"/>
      <c r="BK6712" s="23"/>
    </row>
    <row r="6713" spans="28:63">
      <c r="AB6713" s="129">
        <v>6711</v>
      </c>
      <c r="AC6713" s="19">
        <v>0.70644970760949899</v>
      </c>
      <c r="AD6713" s="20">
        <f t="shared" si="1064"/>
        <v>1.1656236619886009</v>
      </c>
      <c r="AE6713" s="22">
        <f t="shared" si="1065"/>
        <v>1.1656236619886009</v>
      </c>
      <c r="AF6713" s="21">
        <v>0.29686059610085702</v>
      </c>
      <c r="AG6713" s="22">
        <f t="shared" si="1066"/>
        <v>3.407159689584855</v>
      </c>
      <c r="AH6713" s="22">
        <f t="shared" si="1067"/>
        <v>3.407159689584855</v>
      </c>
      <c r="AI6713" s="23">
        <f t="shared" si="1068"/>
        <v>2.9230357967957716</v>
      </c>
      <c r="AJ6713" s="46"/>
      <c r="AK6713" s="25"/>
      <c r="AL6713" s="129">
        <v>6711</v>
      </c>
      <c r="AM6713" s="21">
        <v>0.94320979106458802</v>
      </c>
      <c r="AN6713" s="22">
        <f t="shared" si="1069"/>
        <v>2.0404944715595583</v>
      </c>
      <c r="AO6713" s="22">
        <f t="shared" si="1070"/>
        <v>2.0404944715595583</v>
      </c>
      <c r="AP6713" s="21">
        <v>0.66288402613868436</v>
      </c>
      <c r="AQ6713" s="22">
        <f t="shared" si="1071"/>
        <v>502.52186029592735</v>
      </c>
      <c r="AR6713" s="22">
        <f t="shared" si="1072"/>
        <v>502.52186029592735</v>
      </c>
      <c r="AS6713" s="23">
        <f t="shared" si="1073"/>
        <v>246.2745512423995</v>
      </c>
      <c r="AT6713" s="23"/>
      <c r="AU6713" s="23"/>
      <c r="AV6713" s="23"/>
      <c r="AW6713" s="23"/>
      <c r="AX6713" s="23"/>
      <c r="AY6713" s="23"/>
      <c r="AZ6713" s="23"/>
      <c r="BA6713" s="23"/>
      <c r="BB6713" s="23"/>
      <c r="BC6713" s="23"/>
      <c r="BD6713" s="23"/>
      <c r="BE6713" s="23"/>
      <c r="BF6713" s="23"/>
      <c r="BG6713" s="23"/>
      <c r="BH6713" s="23"/>
      <c r="BI6713" s="23"/>
      <c r="BJ6713" s="23"/>
      <c r="BK6713" s="23"/>
    </row>
    <row r="6714" spans="28:63">
      <c r="AB6714" s="129">
        <v>6712</v>
      </c>
      <c r="AC6714" s="19">
        <v>0.36696881152636429</v>
      </c>
      <c r="AD6714" s="20">
        <f t="shared" si="1064"/>
        <v>0.77472584023653113</v>
      </c>
      <c r="AE6714" s="22">
        <f t="shared" si="1065"/>
        <v>0.77472584023653113</v>
      </c>
      <c r="AF6714" s="21">
        <v>0.45520047263121644</v>
      </c>
      <c r="AG6714" s="22">
        <f t="shared" si="1066"/>
        <v>3.9572304269147978</v>
      </c>
      <c r="AH6714" s="22">
        <f t="shared" si="1067"/>
        <v>3.9572304269147978</v>
      </c>
      <c r="AI6714" s="23">
        <f t="shared" si="1068"/>
        <v>5.1079107232393568</v>
      </c>
      <c r="AJ6714" s="46"/>
      <c r="AK6714" s="25"/>
      <c r="AL6714" s="129">
        <v>6712</v>
      </c>
      <c r="AM6714" s="21">
        <v>0.93076257444630461</v>
      </c>
      <c r="AN6714" s="22">
        <f t="shared" si="1069"/>
        <v>2.0238796813310413</v>
      </c>
      <c r="AO6714" s="22">
        <f t="shared" si="1070"/>
        <v>2.0238796813310413</v>
      </c>
      <c r="AP6714" s="21">
        <v>0.72190153126179024</v>
      </c>
      <c r="AQ6714" s="22">
        <f t="shared" si="1071"/>
        <v>507.79497156753524</v>
      </c>
      <c r="AR6714" s="22">
        <f t="shared" si="1072"/>
        <v>507.79497156753524</v>
      </c>
      <c r="AS6714" s="23">
        <f t="shared" si="1073"/>
        <v>250.90175876145693</v>
      </c>
      <c r="AT6714" s="23"/>
      <c r="AU6714" s="23"/>
      <c r="AV6714" s="23"/>
      <c r="AW6714" s="23"/>
      <c r="AX6714" s="23"/>
      <c r="AY6714" s="23"/>
      <c r="AZ6714" s="23"/>
      <c r="BA6714" s="23"/>
      <c r="BB6714" s="23"/>
      <c r="BC6714" s="23"/>
      <c r="BD6714" s="23"/>
      <c r="BE6714" s="23"/>
      <c r="BF6714" s="23"/>
      <c r="BG6714" s="23"/>
      <c r="BH6714" s="23"/>
      <c r="BI6714" s="23"/>
      <c r="BJ6714" s="23"/>
      <c r="BK6714" s="23"/>
    </row>
    <row r="6715" spans="28:63">
      <c r="AB6715" s="129">
        <v>6713</v>
      </c>
      <c r="AC6715" s="19">
        <v>0.34976461484950527</v>
      </c>
      <c r="AD6715" s="20">
        <f t="shared" si="1064"/>
        <v>0.75818751841394616</v>
      </c>
      <c r="AE6715" s="22">
        <f t="shared" si="1065"/>
        <v>0.75818751841394616</v>
      </c>
      <c r="AF6715" s="21">
        <v>0.61702425001658256</v>
      </c>
      <c r="AG6715" s="22">
        <f t="shared" si="1066"/>
        <v>4.6104170611264692</v>
      </c>
      <c r="AH6715" s="22">
        <f t="shared" si="1067"/>
        <v>4.6104170611264692</v>
      </c>
      <c r="AI6715" s="23">
        <f t="shared" si="1068"/>
        <v>6.0808400945072387</v>
      </c>
      <c r="AJ6715" s="46"/>
      <c r="AK6715" s="25"/>
      <c r="AL6715" s="129">
        <v>6713</v>
      </c>
      <c r="AM6715" s="21">
        <v>0.11555680880480979</v>
      </c>
      <c r="AN6715" s="22">
        <f t="shared" si="1069"/>
        <v>1.3852621997892938</v>
      </c>
      <c r="AO6715" s="22">
        <f t="shared" si="1070"/>
        <v>1.3852621997892938</v>
      </c>
      <c r="AP6715" s="21">
        <v>0.82818300849188764</v>
      </c>
      <c r="AQ6715" s="22">
        <f t="shared" si="1071"/>
        <v>518.96578845914667</v>
      </c>
      <c r="AR6715" s="22">
        <f t="shared" si="1072"/>
        <v>518.96578845914667</v>
      </c>
      <c r="AS6715" s="23">
        <f t="shared" si="1073"/>
        <v>374.63361704237963</v>
      </c>
      <c r="AT6715" s="23"/>
      <c r="AU6715" s="23"/>
      <c r="AV6715" s="23"/>
      <c r="AW6715" s="23"/>
      <c r="AX6715" s="23"/>
      <c r="AY6715" s="23"/>
      <c r="AZ6715" s="23"/>
      <c r="BA6715" s="23"/>
      <c r="BB6715" s="23"/>
      <c r="BC6715" s="23"/>
      <c r="BD6715" s="23"/>
      <c r="BE6715" s="23"/>
      <c r="BF6715" s="23"/>
      <c r="BG6715" s="23"/>
      <c r="BH6715" s="23"/>
      <c r="BI6715" s="23"/>
      <c r="BJ6715" s="23"/>
      <c r="BK6715" s="23"/>
    </row>
    <row r="6716" spans="28:63">
      <c r="AB6716" s="129">
        <v>6714</v>
      </c>
      <c r="AC6716" s="19">
        <v>0.27647466313028213</v>
      </c>
      <c r="AD6716" s="20">
        <f t="shared" si="1064"/>
        <v>0.6900714947294937</v>
      </c>
      <c r="AE6716" s="22">
        <f t="shared" si="1065"/>
        <v>0.6900714947294937</v>
      </c>
      <c r="AF6716" s="21">
        <v>0.12030539026776144</v>
      </c>
      <c r="AG6716" s="22">
        <f t="shared" si="1066"/>
        <v>2.8496071689943352</v>
      </c>
      <c r="AH6716" s="22">
        <f t="shared" si="1067"/>
        <v>2.8496071689943352</v>
      </c>
      <c r="AI6716" s="23">
        <f t="shared" si="1068"/>
        <v>4.1294375883637597</v>
      </c>
      <c r="AJ6716" s="46"/>
      <c r="AK6716" s="25"/>
      <c r="AL6716" s="129">
        <v>6714</v>
      </c>
      <c r="AM6716" s="21">
        <v>0.84036034130570048</v>
      </c>
      <c r="AN6716" s="22">
        <f t="shared" si="1069"/>
        <v>1.9325704446119574</v>
      </c>
      <c r="AO6716" s="22">
        <f t="shared" si="1070"/>
        <v>1.9325704446119574</v>
      </c>
      <c r="AP6716" s="21">
        <v>0.87959224526143787</v>
      </c>
      <c r="AQ6716" s="22">
        <f t="shared" si="1071"/>
        <v>525.6489301995133</v>
      </c>
      <c r="AR6716" s="22">
        <f t="shared" si="1072"/>
        <v>525.6489301995133</v>
      </c>
      <c r="AS6716" s="23">
        <f t="shared" si="1073"/>
        <v>271.9947061516088</v>
      </c>
      <c r="AT6716" s="23"/>
      <c r="AU6716" s="23"/>
      <c r="AV6716" s="23"/>
      <c r="AW6716" s="23"/>
      <c r="AX6716" s="23"/>
      <c r="AY6716" s="23"/>
      <c r="AZ6716" s="23"/>
      <c r="BA6716" s="23"/>
      <c r="BB6716" s="23"/>
      <c r="BC6716" s="23"/>
      <c r="BD6716" s="23"/>
      <c r="BE6716" s="23"/>
      <c r="BF6716" s="23"/>
      <c r="BG6716" s="23"/>
      <c r="BH6716" s="23"/>
      <c r="BI6716" s="23"/>
      <c r="BJ6716" s="23"/>
      <c r="BK6716" s="23"/>
    </row>
    <row r="6717" spans="28:63">
      <c r="AB6717" s="129">
        <v>6715</v>
      </c>
      <c r="AC6717" s="19">
        <v>0.96193737031716953</v>
      </c>
      <c r="AD6717" s="20">
        <f t="shared" si="1064"/>
        <v>1.6995514477388838</v>
      </c>
      <c r="AE6717" s="22">
        <f t="shared" si="1065"/>
        <v>1.6995514477388838</v>
      </c>
      <c r="AF6717" s="21">
        <v>0.6566803874009336</v>
      </c>
      <c r="AG6717" s="22">
        <f t="shared" si="1066"/>
        <v>4.79070282180475</v>
      </c>
      <c r="AH6717" s="22">
        <f t="shared" si="1067"/>
        <v>4.79070282180475</v>
      </c>
      <c r="AI6717" s="23">
        <f t="shared" si="1068"/>
        <v>2.8188042369522819</v>
      </c>
      <c r="AJ6717" s="46"/>
      <c r="AK6717" s="25"/>
      <c r="AL6717" s="129">
        <v>6715</v>
      </c>
      <c r="AM6717" s="21">
        <v>9.1652477444947089E-2</v>
      </c>
      <c r="AN6717" s="22">
        <f t="shared" si="1069"/>
        <v>1.3518612841351363</v>
      </c>
      <c r="AO6717" s="22">
        <f t="shared" si="1070"/>
        <v>1.3518612841351363</v>
      </c>
      <c r="AP6717" s="21">
        <v>0.16483745958783602</v>
      </c>
      <c r="AQ6717" s="22">
        <f t="shared" si="1071"/>
        <v>460.1921273878454</v>
      </c>
      <c r="AR6717" s="22">
        <f t="shared" si="1072"/>
        <v>460.1921273878454</v>
      </c>
      <c r="AS6717" s="23">
        <f t="shared" si="1073"/>
        <v>340.41371906160987</v>
      </c>
      <c r="AT6717" s="23"/>
      <c r="AU6717" s="23"/>
      <c r="AV6717" s="23"/>
      <c r="AW6717" s="23"/>
      <c r="AX6717" s="23"/>
      <c r="AY6717" s="23"/>
      <c r="AZ6717" s="23"/>
      <c r="BA6717" s="23"/>
      <c r="BB6717" s="23"/>
      <c r="BC6717" s="23"/>
      <c r="BD6717" s="23"/>
      <c r="BE6717" s="23"/>
      <c r="BF6717" s="23"/>
      <c r="BG6717" s="23"/>
      <c r="BH6717" s="23"/>
      <c r="BI6717" s="23"/>
      <c r="BJ6717" s="23"/>
      <c r="BK6717" s="23"/>
    </row>
    <row r="6718" spans="28:63">
      <c r="AB6718" s="129">
        <v>6716</v>
      </c>
      <c r="AC6718" s="19">
        <v>1.2765953863526747E-2</v>
      </c>
      <c r="AD6718" s="20">
        <f t="shared" si="1064"/>
        <v>0.67322363431762478</v>
      </c>
      <c r="AE6718" s="22">
        <f t="shared" si="1065"/>
        <v>0.67322363431762478</v>
      </c>
      <c r="AF6718" s="21">
        <v>0.99554556991341092</v>
      </c>
      <c r="AG6718" s="22">
        <f t="shared" si="1066"/>
        <v>7.634441656369777</v>
      </c>
      <c r="AH6718" s="22">
        <f t="shared" si="1067"/>
        <v>7.634441656369777</v>
      </c>
      <c r="AI6718" s="23">
        <f t="shared" si="1068"/>
        <v>11.340127213608593</v>
      </c>
      <c r="AJ6718" s="46"/>
      <c r="AK6718" s="25"/>
      <c r="AL6718" s="129">
        <v>6716</v>
      </c>
      <c r="AM6718" s="21">
        <v>8.5236308082262568E-2</v>
      </c>
      <c r="AN6718" s="22">
        <f t="shared" si="1069"/>
        <v>1.3421727652475302</v>
      </c>
      <c r="AO6718" s="22">
        <f t="shared" si="1070"/>
        <v>1.3421727652475302</v>
      </c>
      <c r="AP6718" s="21">
        <v>0.28954363199790722</v>
      </c>
      <c r="AQ6718" s="22">
        <f t="shared" si="1071"/>
        <v>473.26844838719717</v>
      </c>
      <c r="AR6718" s="22">
        <f t="shared" si="1072"/>
        <v>473.26844838719717</v>
      </c>
      <c r="AS6718" s="23">
        <f t="shared" si="1073"/>
        <v>352.61365797413919</v>
      </c>
      <c r="AT6718" s="23"/>
      <c r="AU6718" s="23"/>
      <c r="AV6718" s="23"/>
      <c r="AW6718" s="23"/>
      <c r="AX6718" s="23"/>
      <c r="AY6718" s="23"/>
      <c r="AZ6718" s="23"/>
      <c r="BA6718" s="23"/>
      <c r="BB6718" s="23"/>
      <c r="BC6718" s="23"/>
      <c r="BD6718" s="23"/>
      <c r="BE6718" s="23"/>
      <c r="BF6718" s="23"/>
      <c r="BG6718" s="23"/>
      <c r="BH6718" s="23"/>
      <c r="BI6718" s="23"/>
      <c r="BJ6718" s="23"/>
      <c r="BK6718" s="23"/>
    </row>
    <row r="6719" spans="28:63">
      <c r="AB6719" s="129">
        <v>6717</v>
      </c>
      <c r="AC6719" s="19">
        <v>4.9148089194868683E-2</v>
      </c>
      <c r="AD6719" s="20">
        <f t="shared" si="1064"/>
        <v>0.74367392756462403</v>
      </c>
      <c r="AE6719" s="22">
        <f t="shared" si="1065"/>
        <v>0.74367392756462403</v>
      </c>
      <c r="AF6719" s="21">
        <v>2.3575280192949077E-2</v>
      </c>
      <c r="AG6719" s="22">
        <f t="shared" si="1066"/>
        <v>2.3761006263723772</v>
      </c>
      <c r="AH6719" s="22">
        <f t="shared" si="1067"/>
        <v>2.3761006263723772</v>
      </c>
      <c r="AI6719" s="23">
        <f t="shared" si="1068"/>
        <v>3.1950839451284891</v>
      </c>
      <c r="AJ6719" s="46"/>
      <c r="AK6719" s="25"/>
      <c r="AL6719" s="129">
        <v>6717</v>
      </c>
      <c r="AM6719" s="21">
        <v>0.63294081653665235</v>
      </c>
      <c r="AN6719" s="22">
        <f t="shared" si="1069"/>
        <v>1.7944252756273089</v>
      </c>
      <c r="AO6719" s="22">
        <f t="shared" si="1070"/>
        <v>1.7944252756273089</v>
      </c>
      <c r="AP6719" s="21">
        <v>0.8572942972094908</v>
      </c>
      <c r="AQ6719" s="22">
        <f t="shared" si="1071"/>
        <v>522.60326368054302</v>
      </c>
      <c r="AR6719" s="22">
        <f t="shared" si="1072"/>
        <v>522.60326368054302</v>
      </c>
      <c r="AS6719" s="23">
        <f t="shared" si="1073"/>
        <v>291.23712799790303</v>
      </c>
      <c r="AT6719" s="23"/>
      <c r="AU6719" s="23"/>
      <c r="AV6719" s="23"/>
      <c r="AW6719" s="23"/>
      <c r="AX6719" s="23"/>
      <c r="AY6719" s="23"/>
      <c r="AZ6719" s="23"/>
      <c r="BA6719" s="23"/>
      <c r="BB6719" s="23"/>
      <c r="BC6719" s="23"/>
      <c r="BD6719" s="23"/>
      <c r="BE6719" s="23"/>
      <c r="BF6719" s="23"/>
      <c r="BG6719" s="23"/>
      <c r="BH6719" s="23"/>
      <c r="BI6719" s="23"/>
      <c r="BJ6719" s="23"/>
      <c r="BK6719" s="23"/>
    </row>
    <row r="6720" spans="28:63">
      <c r="AB6720" s="129">
        <v>6718</v>
      </c>
      <c r="AC6720" s="19">
        <v>0.52425246063380393</v>
      </c>
      <c r="AD6720" s="20">
        <f t="shared" si="1064"/>
        <v>0.93779339845731013</v>
      </c>
      <c r="AE6720" s="22">
        <f t="shared" si="1065"/>
        <v>0.93779339845731013</v>
      </c>
      <c r="AF6720" s="21">
        <v>0.75998135670749456</v>
      </c>
      <c r="AG6720" s="22">
        <f t="shared" si="1066"/>
        <v>5.3166142098507034</v>
      </c>
      <c r="AH6720" s="22">
        <f t="shared" si="1067"/>
        <v>5.3166142098507034</v>
      </c>
      <c r="AI6720" s="23">
        <f t="shared" si="1068"/>
        <v>5.6692809083500117</v>
      </c>
      <c r="AJ6720" s="46"/>
      <c r="AK6720" s="25"/>
      <c r="AL6720" s="129">
        <v>6718</v>
      </c>
      <c r="AM6720" s="21">
        <v>0.72117122105573195</v>
      </c>
      <c r="AN6720" s="22">
        <f t="shared" si="1069"/>
        <v>1.846566423543218</v>
      </c>
      <c r="AO6720" s="22">
        <f t="shared" si="1070"/>
        <v>1.846566423543218</v>
      </c>
      <c r="AP6720" s="21">
        <v>0.92332207214006801</v>
      </c>
      <c r="AQ6720" s="22">
        <f t="shared" si="1071"/>
        <v>532.58752668898092</v>
      </c>
      <c r="AR6720" s="22">
        <f t="shared" si="1072"/>
        <v>532.58752668898092</v>
      </c>
      <c r="AS6720" s="23">
        <f t="shared" si="1073"/>
        <v>288.4204542542501</v>
      </c>
      <c r="AT6720" s="23"/>
      <c r="AU6720" s="23"/>
      <c r="AV6720" s="23"/>
      <c r="AW6720" s="23"/>
      <c r="AX6720" s="23"/>
      <c r="AY6720" s="23"/>
      <c r="AZ6720" s="23"/>
      <c r="BA6720" s="23"/>
      <c r="BB6720" s="23"/>
      <c r="BC6720" s="23"/>
      <c r="BD6720" s="23"/>
      <c r="BE6720" s="23"/>
      <c r="BF6720" s="23"/>
      <c r="BG6720" s="23"/>
      <c r="BH6720" s="23"/>
      <c r="BI6720" s="23"/>
      <c r="BJ6720" s="23"/>
      <c r="BK6720" s="23"/>
    </row>
    <row r="6721" spans="28:63">
      <c r="AB6721" s="129">
        <v>6719</v>
      </c>
      <c r="AC6721" s="19">
        <v>0.7168884360208293</v>
      </c>
      <c r="AD6721" s="20">
        <f t="shared" si="1064"/>
        <v>1.1805932724629353</v>
      </c>
      <c r="AE6721" s="22">
        <f t="shared" si="1065"/>
        <v>1.1805932724629353</v>
      </c>
      <c r="AF6721" s="21">
        <v>7.1818120658556417E-2</v>
      </c>
      <c r="AG6721" s="22">
        <f t="shared" si="1066"/>
        <v>2.6564363822575183</v>
      </c>
      <c r="AH6721" s="22">
        <f t="shared" si="1067"/>
        <v>2.6564363822575183</v>
      </c>
      <c r="AI6721" s="23">
        <f t="shared" si="1068"/>
        <v>2.2500859900003514</v>
      </c>
      <c r="AJ6721" s="46"/>
      <c r="AK6721" s="25"/>
      <c r="AL6721" s="129">
        <v>6719</v>
      </c>
      <c r="AM6721" s="21">
        <v>0.9073282205630181</v>
      </c>
      <c r="AN6721" s="22">
        <f t="shared" si="1069"/>
        <v>1.9962428965955596</v>
      </c>
      <c r="AO6721" s="22">
        <f t="shared" si="1070"/>
        <v>1.9962428965955596</v>
      </c>
      <c r="AP6721" s="21">
        <v>7.5457878552689817E-2</v>
      </c>
      <c r="AQ6721" s="22">
        <f t="shared" si="1071"/>
        <v>447.19351411304467</v>
      </c>
      <c r="AR6721" s="22">
        <f t="shared" si="1072"/>
        <v>447.19351411304467</v>
      </c>
      <c r="AS6721" s="23">
        <f t="shared" si="1073"/>
        <v>224.01758567341639</v>
      </c>
      <c r="AT6721" s="23"/>
      <c r="AU6721" s="23"/>
      <c r="AV6721" s="23"/>
      <c r="AW6721" s="23"/>
      <c r="AX6721" s="23"/>
      <c r="AY6721" s="23"/>
      <c r="AZ6721" s="23"/>
      <c r="BA6721" s="23"/>
      <c r="BB6721" s="23"/>
      <c r="BC6721" s="23"/>
      <c r="BD6721" s="23"/>
      <c r="BE6721" s="23"/>
      <c r="BF6721" s="23"/>
      <c r="BG6721" s="23"/>
      <c r="BH6721" s="23"/>
      <c r="BI6721" s="23"/>
      <c r="BJ6721" s="23"/>
      <c r="BK6721" s="23"/>
    </row>
    <row r="6722" spans="28:63">
      <c r="AB6722" s="129">
        <v>6720</v>
      </c>
      <c r="AC6722" s="19">
        <v>0.55863963655239701</v>
      </c>
      <c r="AD6722" s="20">
        <f t="shared" si="1064"/>
        <v>0.97690164795737489</v>
      </c>
      <c r="AE6722" s="22">
        <f t="shared" si="1065"/>
        <v>0.97690164795737489</v>
      </c>
      <c r="AF6722" s="21">
        <v>7.1736980012897633E-2</v>
      </c>
      <c r="AG6722" s="22">
        <f t="shared" si="1066"/>
        <v>2.656065454110629</v>
      </c>
      <c r="AH6722" s="22">
        <f t="shared" si="1067"/>
        <v>2.656065454110629</v>
      </c>
      <c r="AI6722" s="23">
        <f t="shared" si="1068"/>
        <v>2.718866796533975</v>
      </c>
      <c r="AJ6722" s="46"/>
      <c r="AK6722" s="25"/>
      <c r="AL6722" s="129">
        <v>6720</v>
      </c>
      <c r="AM6722" s="21">
        <v>0.58918744719126714</v>
      </c>
      <c r="AN6722" s="22">
        <f t="shared" si="1069"/>
        <v>1.7692900386738792</v>
      </c>
      <c r="AO6722" s="22">
        <f t="shared" si="1070"/>
        <v>1.7692900386738792</v>
      </c>
      <c r="AP6722" s="21">
        <v>0.91146944578069988</v>
      </c>
      <c r="AQ6722" s="22">
        <f t="shared" si="1071"/>
        <v>530.54495915213931</v>
      </c>
      <c r="AR6722" s="22">
        <f t="shared" si="1072"/>
        <v>530.54495915213931</v>
      </c>
      <c r="AS6722" s="23">
        <f t="shared" si="1073"/>
        <v>299.86319232871176</v>
      </c>
      <c r="AT6722" s="23"/>
      <c r="AU6722" s="23"/>
      <c r="AV6722" s="23"/>
      <c r="AW6722" s="23"/>
      <c r="AX6722" s="23"/>
      <c r="AY6722" s="23"/>
      <c r="AZ6722" s="23"/>
      <c r="BA6722" s="23"/>
      <c r="BB6722" s="23"/>
      <c r="BC6722" s="23"/>
      <c r="BD6722" s="23"/>
      <c r="BE6722" s="23"/>
      <c r="BF6722" s="23"/>
      <c r="BG6722" s="23"/>
      <c r="BH6722" s="23"/>
      <c r="BI6722" s="23"/>
      <c r="BJ6722" s="23"/>
      <c r="BK6722" s="23"/>
    </row>
    <row r="6723" spans="28:63">
      <c r="AB6723" s="129">
        <v>6721</v>
      </c>
      <c r="AC6723" s="19">
        <v>0.89027250928307899</v>
      </c>
      <c r="AD6723" s="20">
        <f t="shared" si="1064"/>
        <v>1.4898728423380598</v>
      </c>
      <c r="AE6723" s="22">
        <f t="shared" si="1065"/>
        <v>1.4898728423380598</v>
      </c>
      <c r="AF6723" s="21">
        <v>0.56878334657097274</v>
      </c>
      <c r="AG6723" s="22">
        <f t="shared" si="1066"/>
        <v>4.4032654250180183</v>
      </c>
      <c r="AH6723" s="22">
        <f t="shared" si="1067"/>
        <v>4.4032654250180183</v>
      </c>
      <c r="AI6723" s="23">
        <f t="shared" si="1068"/>
        <v>2.9554639160399532</v>
      </c>
      <c r="AJ6723" s="46"/>
      <c r="AK6723" s="25"/>
      <c r="AL6723" s="129">
        <v>6721</v>
      </c>
      <c r="AM6723" s="21">
        <v>0.53821796521206433</v>
      </c>
      <c r="AN6723" s="22">
        <f t="shared" si="1069"/>
        <v>1.7388011590358723</v>
      </c>
      <c r="AO6723" s="22">
        <f t="shared" si="1070"/>
        <v>1.7388011590358723</v>
      </c>
      <c r="AP6723" s="21">
        <v>3.5411739369336503E-3</v>
      </c>
      <c r="AQ6723" s="22">
        <f t="shared" si="1071"/>
        <v>425.89096805134352</v>
      </c>
      <c r="AR6723" s="22">
        <f t="shared" si="1072"/>
        <v>425.89096805134352</v>
      </c>
      <c r="AS6723" s="23">
        <f t="shared" si="1073"/>
        <v>244.93368079389299</v>
      </c>
      <c r="AT6723" s="23"/>
      <c r="AU6723" s="23"/>
      <c r="AV6723" s="23"/>
      <c r="AW6723" s="23"/>
      <c r="AX6723" s="23"/>
      <c r="AY6723" s="23"/>
      <c r="AZ6723" s="23"/>
      <c r="BA6723" s="23"/>
      <c r="BB6723" s="23"/>
      <c r="BC6723" s="23"/>
      <c r="BD6723" s="23"/>
      <c r="BE6723" s="23"/>
      <c r="BF6723" s="23"/>
      <c r="BG6723" s="23"/>
      <c r="BH6723" s="23"/>
      <c r="BI6723" s="23"/>
      <c r="BJ6723" s="23"/>
      <c r="BK6723" s="23"/>
    </row>
    <row r="6724" spans="28:63">
      <c r="AB6724" s="129">
        <v>6722</v>
      </c>
      <c r="AC6724" s="19">
        <v>0.95915581441747177</v>
      </c>
      <c r="AD6724" s="20">
        <f t="shared" ref="AD6724:AD6787" si="1074">IF(AC6724&lt;=$R$5, ($I$5+(SQRT(AC6724*$S$5))), IF(AC6724&gt;$R$5, ($K$5-(SQRT(1-AC6724)*$T$5))))</f>
        <v>1.6887668550306314</v>
      </c>
      <c r="AE6724" s="22">
        <f t="shared" ref="AE6724:AE6787" si="1075">AD6724</f>
        <v>1.6887668550306314</v>
      </c>
      <c r="AF6724" s="21">
        <v>0.85694415464715934</v>
      </c>
      <c r="AG6724" s="22">
        <f t="shared" ref="AG6724:AG6787" si="1076">IF(AF6724&lt;=$R$13,$I$13+SQRT(AF6724*$S$13), $K$13-SQRT((1-AF6724)*$T$13))</f>
        <v>5.928364085900899</v>
      </c>
      <c r="AH6724" s="22">
        <f t="shared" ref="AH6724:AH6787" si="1077">AG6724</f>
        <v>5.928364085900899</v>
      </c>
      <c r="AI6724" s="23">
        <f t="shared" ref="AI6724:AI6787" si="1078">AH6724/AE6724</f>
        <v>3.5104692327665137</v>
      </c>
      <c r="AJ6724" s="46"/>
      <c r="AK6724" s="25"/>
      <c r="AL6724" s="129">
        <v>6722</v>
      </c>
      <c r="AM6724" s="21">
        <v>0.42211113631204977</v>
      </c>
      <c r="AN6724" s="22">
        <f t="shared" ref="AN6724:AN6787" si="1079">IF(AM6724&lt;=$R$21,$I$21+SQRT(AM6724*$S$21), $K$21-SQRT((1-AM6724)*$T$21))</f>
        <v>1.6634298760965511</v>
      </c>
      <c r="AO6724" s="22">
        <f t="shared" ref="AO6724:AO6787" si="1080">AN6724</f>
        <v>1.6634298760965511</v>
      </c>
      <c r="AP6724" s="21">
        <v>0.38724933318063059</v>
      </c>
      <c r="AQ6724" s="22">
        <f t="shared" ref="AQ6724:AQ6787" si="1081">IF(AP6724&lt;=$R$29,$I$29+SQRT(AP6724*$S$29), $K$29-SQRT((1-AP6724)*$T$29))</f>
        <v>481.6039241052888</v>
      </c>
      <c r="AR6724" s="22">
        <f t="shared" ref="AR6724:AR6787" si="1082">AQ6724</f>
        <v>481.6039241052888</v>
      </c>
      <c r="AS6724" s="23">
        <f t="shared" ref="AS6724:AS6787" si="1083">AR6724/AO6724</f>
        <v>289.52463282397775</v>
      </c>
      <c r="AT6724" s="23"/>
      <c r="AU6724" s="23"/>
      <c r="AV6724" s="23"/>
      <c r="AW6724" s="23"/>
      <c r="AX6724" s="23"/>
      <c r="AY6724" s="23"/>
      <c r="AZ6724" s="23"/>
      <c r="BA6724" s="23"/>
      <c r="BB6724" s="23"/>
      <c r="BC6724" s="23"/>
      <c r="BD6724" s="23"/>
      <c r="BE6724" s="23"/>
      <c r="BF6724" s="23"/>
      <c r="BG6724" s="23"/>
      <c r="BH6724" s="23"/>
      <c r="BI6724" s="23"/>
      <c r="BJ6724" s="23"/>
      <c r="BK6724" s="23"/>
    </row>
    <row r="6725" spans="28:63">
      <c r="AB6725" s="129">
        <v>6723</v>
      </c>
      <c r="AC6725" s="19">
        <v>0.68582920009387049</v>
      </c>
      <c r="AD6725" s="20">
        <f t="shared" si="1074"/>
        <v>1.1368155069410846</v>
      </c>
      <c r="AE6725" s="22">
        <f t="shared" si="1075"/>
        <v>1.1368155069410846</v>
      </c>
      <c r="AF6725" s="21">
        <v>0.42576730441964661</v>
      </c>
      <c r="AG6725" s="22">
        <f t="shared" si="1076"/>
        <v>3.8494601715667631</v>
      </c>
      <c r="AH6725" s="22">
        <f t="shared" si="1077"/>
        <v>3.8494601715667631</v>
      </c>
      <c r="AI6725" s="23">
        <f t="shared" si="1078"/>
        <v>3.3861784502964749</v>
      </c>
      <c r="AJ6725" s="46"/>
      <c r="AK6725" s="25"/>
      <c r="AL6725" s="129">
        <v>6723</v>
      </c>
      <c r="AM6725" s="21">
        <v>0.5245726679821624</v>
      </c>
      <c r="AN6725" s="22">
        <f t="shared" si="1079"/>
        <v>1.7303963402886089</v>
      </c>
      <c r="AO6725" s="22">
        <f t="shared" si="1080"/>
        <v>1.7303963402886089</v>
      </c>
      <c r="AP6725" s="21">
        <v>7.6788281832890326E-2</v>
      </c>
      <c r="AQ6725" s="22">
        <f t="shared" si="1081"/>
        <v>447.43219207358982</v>
      </c>
      <c r="AR6725" s="22">
        <f t="shared" si="1082"/>
        <v>447.43219207358982</v>
      </c>
      <c r="AS6725" s="23">
        <f t="shared" si="1083"/>
        <v>258.57208643828017</v>
      </c>
      <c r="AT6725" s="23"/>
      <c r="AU6725" s="23"/>
      <c r="AV6725" s="23"/>
      <c r="AW6725" s="23"/>
      <c r="AX6725" s="23"/>
      <c r="AY6725" s="23"/>
      <c r="AZ6725" s="23"/>
      <c r="BA6725" s="23"/>
      <c r="BB6725" s="23"/>
      <c r="BC6725" s="23"/>
      <c r="BD6725" s="23"/>
      <c r="BE6725" s="23"/>
      <c r="BF6725" s="23"/>
      <c r="BG6725" s="23"/>
      <c r="BH6725" s="23"/>
      <c r="BI6725" s="23"/>
      <c r="BJ6725" s="23"/>
      <c r="BK6725" s="23"/>
    </row>
    <row r="6726" spans="28:63">
      <c r="AB6726" s="129">
        <v>6724</v>
      </c>
      <c r="AC6726" s="19">
        <v>0.19421170363483864</v>
      </c>
      <c r="AD6726" s="20">
        <f t="shared" si="1074"/>
        <v>0.88560272324792744</v>
      </c>
      <c r="AE6726" s="22">
        <f t="shared" si="1075"/>
        <v>0.88560272324792744</v>
      </c>
      <c r="AF6726" s="21">
        <v>0.38025997049430704</v>
      </c>
      <c r="AG6726" s="22">
        <f t="shared" si="1076"/>
        <v>3.6881325524581827</v>
      </c>
      <c r="AH6726" s="22">
        <f t="shared" si="1077"/>
        <v>3.6881325524581827</v>
      </c>
      <c r="AI6726" s="23">
        <f t="shared" si="1078"/>
        <v>4.1645451799561348</v>
      </c>
      <c r="AJ6726" s="46"/>
      <c r="AK6726" s="25"/>
      <c r="AL6726" s="129">
        <v>6724</v>
      </c>
      <c r="AM6726" s="21">
        <v>0.63337749251468678</v>
      </c>
      <c r="AN6726" s="22">
        <f t="shared" si="1079"/>
        <v>1.7946716798389617</v>
      </c>
      <c r="AO6726" s="22">
        <f t="shared" si="1080"/>
        <v>1.7946716798389617</v>
      </c>
      <c r="AP6726" s="21">
        <v>0.35937982108872646</v>
      </c>
      <c r="AQ6726" s="22">
        <f t="shared" si="1081"/>
        <v>479.34578541623256</v>
      </c>
      <c r="AR6726" s="22">
        <f t="shared" si="1082"/>
        <v>479.34578541623256</v>
      </c>
      <c r="AS6726" s="23">
        <f t="shared" si="1083"/>
        <v>267.09385945135375</v>
      </c>
      <c r="AT6726" s="23"/>
      <c r="AU6726" s="23"/>
      <c r="AV6726" s="23"/>
      <c r="AW6726" s="23"/>
      <c r="AX6726" s="23"/>
      <c r="AY6726" s="23"/>
      <c r="AZ6726" s="23"/>
      <c r="BA6726" s="23"/>
      <c r="BB6726" s="23"/>
      <c r="BC6726" s="23"/>
      <c r="BD6726" s="23"/>
      <c r="BE6726" s="23"/>
      <c r="BF6726" s="23"/>
      <c r="BG6726" s="23"/>
      <c r="BH6726" s="23"/>
      <c r="BI6726" s="23"/>
      <c r="BJ6726" s="23"/>
      <c r="BK6726" s="23"/>
    </row>
    <row r="6727" spans="28:63">
      <c r="AB6727" s="129">
        <v>6725</v>
      </c>
      <c r="AC6727" s="19">
        <v>3.2926612982451031E-2</v>
      </c>
      <c r="AD6727" s="20">
        <f t="shared" si="1074"/>
        <v>0.71759752315686509</v>
      </c>
      <c r="AE6727" s="22">
        <f t="shared" si="1075"/>
        <v>0.71759752315686509</v>
      </c>
      <c r="AF6727" s="21">
        <v>5.0165269490135556E-3</v>
      </c>
      <c r="AG6727" s="22">
        <f t="shared" si="1076"/>
        <v>2.1734910997546599</v>
      </c>
      <c r="AH6727" s="22">
        <f t="shared" si="1077"/>
        <v>2.1734910997546599</v>
      </c>
      <c r="AI6727" s="23">
        <f t="shared" si="1078"/>
        <v>3.0288442053046776</v>
      </c>
      <c r="AJ6727" s="46"/>
      <c r="AK6727" s="25"/>
      <c r="AL6727" s="129">
        <v>6725</v>
      </c>
      <c r="AM6727" s="21">
        <v>0.58487183474003956</v>
      </c>
      <c r="AN6727" s="22">
        <f t="shared" si="1079"/>
        <v>1.7667609828276269</v>
      </c>
      <c r="AO6727" s="22">
        <f t="shared" si="1080"/>
        <v>1.7667609828276269</v>
      </c>
      <c r="AP6727" s="21">
        <v>0.63644895547599756</v>
      </c>
      <c r="AQ6727" s="22">
        <f t="shared" si="1081"/>
        <v>500.310803018174</v>
      </c>
      <c r="AR6727" s="22">
        <f t="shared" si="1082"/>
        <v>500.310803018174</v>
      </c>
      <c r="AS6727" s="23">
        <f t="shared" si="1083"/>
        <v>283.17967618769092</v>
      </c>
      <c r="AT6727" s="23"/>
      <c r="AU6727" s="23"/>
      <c r="AV6727" s="23"/>
      <c r="AW6727" s="23"/>
      <c r="AX6727" s="23"/>
      <c r="AY6727" s="23"/>
      <c r="AZ6727" s="23"/>
      <c r="BA6727" s="23"/>
      <c r="BB6727" s="23"/>
      <c r="BC6727" s="23"/>
      <c r="BD6727" s="23"/>
      <c r="BE6727" s="23"/>
      <c r="BF6727" s="23"/>
      <c r="BG6727" s="23"/>
      <c r="BH6727" s="23"/>
      <c r="BI6727" s="23"/>
      <c r="BJ6727" s="23"/>
      <c r="BK6727" s="23"/>
    </row>
    <row r="6728" spans="28:63">
      <c r="AB6728" s="129">
        <v>6726</v>
      </c>
      <c r="AC6728" s="19">
        <v>5.9016363934519922E-2</v>
      </c>
      <c r="AD6728" s="20">
        <f t="shared" si="1074"/>
        <v>0.75743847322842772</v>
      </c>
      <c r="AE6728" s="22">
        <f t="shared" si="1075"/>
        <v>0.75743847322842772</v>
      </c>
      <c r="AF6728" s="21">
        <v>0.19480980721083629</v>
      </c>
      <c r="AG6728" s="22">
        <f t="shared" si="1076"/>
        <v>3.0851545513948349</v>
      </c>
      <c r="AH6728" s="22">
        <f t="shared" si="1077"/>
        <v>3.0851545513948349</v>
      </c>
      <c r="AI6728" s="23">
        <f t="shared" si="1078"/>
        <v>4.0731421236697809</v>
      </c>
      <c r="AJ6728" s="46"/>
      <c r="AK6728" s="25"/>
      <c r="AL6728" s="129">
        <v>6726</v>
      </c>
      <c r="AM6728" s="21">
        <v>6.315223018616456E-2</v>
      </c>
      <c r="AN6728" s="22">
        <f t="shared" si="1079"/>
        <v>1.3056678054621951</v>
      </c>
      <c r="AO6728" s="22">
        <f t="shared" si="1080"/>
        <v>1.3056678054621951</v>
      </c>
      <c r="AP6728" s="21">
        <v>0.37190848461619708</v>
      </c>
      <c r="AQ6728" s="22">
        <f t="shared" si="1081"/>
        <v>480.37137690361828</v>
      </c>
      <c r="AR6728" s="22">
        <f t="shared" si="1082"/>
        <v>480.37137690361828</v>
      </c>
      <c r="AS6728" s="23">
        <f t="shared" si="1083"/>
        <v>367.91240076075167</v>
      </c>
      <c r="AT6728" s="23"/>
      <c r="AU6728" s="23"/>
      <c r="AV6728" s="23"/>
      <c r="AW6728" s="23"/>
      <c r="AX6728" s="23"/>
      <c r="AY6728" s="23"/>
      <c r="AZ6728" s="23"/>
      <c r="BA6728" s="23"/>
      <c r="BB6728" s="23"/>
      <c r="BC6728" s="23"/>
      <c r="BD6728" s="23"/>
      <c r="BE6728" s="23"/>
      <c r="BF6728" s="23"/>
      <c r="BG6728" s="23"/>
      <c r="BH6728" s="23"/>
      <c r="BI6728" s="23"/>
      <c r="BJ6728" s="23"/>
      <c r="BK6728" s="23"/>
    </row>
    <row r="6729" spans="28:63">
      <c r="AB6729" s="129">
        <v>6727</v>
      </c>
      <c r="AC6729" s="19">
        <v>0.58980623649476183</v>
      </c>
      <c r="AD6729" s="20">
        <f t="shared" si="1074"/>
        <v>1.0136858869867962</v>
      </c>
      <c r="AE6729" s="22">
        <f t="shared" si="1075"/>
        <v>1.0136858869867962</v>
      </c>
      <c r="AF6729" s="21">
        <v>0.71021928959218028</v>
      </c>
      <c r="AG6729" s="22">
        <f t="shared" si="1076"/>
        <v>5.0515391621670478</v>
      </c>
      <c r="AH6729" s="22">
        <f t="shared" si="1077"/>
        <v>5.0515391621670478</v>
      </c>
      <c r="AI6729" s="23">
        <f t="shared" si="1078"/>
        <v>4.9833377647022985</v>
      </c>
      <c r="AJ6729" s="46"/>
      <c r="AK6729" s="25"/>
      <c r="AL6729" s="129">
        <v>6727</v>
      </c>
      <c r="AM6729" s="21">
        <v>0.97667851797213467</v>
      </c>
      <c r="AN6729" s="22">
        <f t="shared" si="1079"/>
        <v>2.0977844241395487</v>
      </c>
      <c r="AO6729" s="22">
        <f t="shared" si="1080"/>
        <v>2.0977844241395487</v>
      </c>
      <c r="AP6729" s="21">
        <v>0.75123265623500945</v>
      </c>
      <c r="AQ6729" s="22">
        <f t="shared" si="1081"/>
        <v>510.62470284750776</v>
      </c>
      <c r="AR6729" s="22">
        <f t="shared" si="1082"/>
        <v>510.62470284750776</v>
      </c>
      <c r="AS6729" s="23">
        <f t="shared" si="1083"/>
        <v>243.41142825338284</v>
      </c>
      <c r="AT6729" s="23"/>
      <c r="AU6729" s="23"/>
      <c r="AV6729" s="23"/>
      <c r="AW6729" s="23"/>
      <c r="AX6729" s="23"/>
      <c r="AY6729" s="23"/>
      <c r="AZ6729" s="23"/>
      <c r="BA6729" s="23"/>
      <c r="BB6729" s="23"/>
      <c r="BC6729" s="23"/>
      <c r="BD6729" s="23"/>
      <c r="BE6729" s="23"/>
      <c r="BF6729" s="23"/>
      <c r="BG6729" s="23"/>
      <c r="BH6729" s="23"/>
      <c r="BI6729" s="23"/>
      <c r="BJ6729" s="23"/>
      <c r="BK6729" s="23"/>
    </row>
    <row r="6730" spans="28:63">
      <c r="AB6730" s="129">
        <v>6728</v>
      </c>
      <c r="AC6730" s="19">
        <v>0.1580286651124484</v>
      </c>
      <c r="AD6730" s="20">
        <f t="shared" si="1074"/>
        <v>0.85762771463339948</v>
      </c>
      <c r="AE6730" s="22">
        <f t="shared" si="1075"/>
        <v>0.85762771463339948</v>
      </c>
      <c r="AF6730" s="21">
        <v>0.92955902294998483</v>
      </c>
      <c r="AG6730" s="22">
        <f t="shared" si="1076"/>
        <v>6.5463049454921931</v>
      </c>
      <c r="AH6730" s="22">
        <f t="shared" si="1077"/>
        <v>6.5463049454921931</v>
      </c>
      <c r="AI6730" s="23">
        <f t="shared" si="1078"/>
        <v>7.6330380114761898</v>
      </c>
      <c r="AJ6730" s="46"/>
      <c r="AK6730" s="25"/>
      <c r="AL6730" s="129">
        <v>6728</v>
      </c>
      <c r="AM6730" s="21">
        <v>0.90524243487636724</v>
      </c>
      <c r="AN6730" s="22">
        <f t="shared" si="1079"/>
        <v>1.993962651018347</v>
      </c>
      <c r="AO6730" s="22">
        <f t="shared" si="1080"/>
        <v>1.993962651018347</v>
      </c>
      <c r="AP6730" s="21">
        <v>0.82129496207074537</v>
      </c>
      <c r="AQ6730" s="22">
        <f t="shared" si="1081"/>
        <v>518.15135161433886</v>
      </c>
      <c r="AR6730" s="22">
        <f t="shared" si="1082"/>
        <v>518.15135161433886</v>
      </c>
      <c r="AS6730" s="23">
        <f t="shared" si="1083"/>
        <v>259.86010888905622</v>
      </c>
      <c r="AT6730" s="23"/>
      <c r="AU6730" s="23"/>
      <c r="AV6730" s="23"/>
      <c r="AW6730" s="23"/>
      <c r="AX6730" s="23"/>
      <c r="AY6730" s="23"/>
      <c r="AZ6730" s="23"/>
      <c r="BA6730" s="23"/>
      <c r="BB6730" s="23"/>
      <c r="BC6730" s="23"/>
      <c r="BD6730" s="23"/>
      <c r="BE6730" s="23"/>
      <c r="BF6730" s="23"/>
      <c r="BG6730" s="23"/>
      <c r="BH6730" s="23"/>
      <c r="BI6730" s="23"/>
      <c r="BJ6730" s="23"/>
      <c r="BK6730" s="23"/>
    </row>
    <row r="6731" spans="28:63">
      <c r="AB6731" s="129">
        <v>6729</v>
      </c>
      <c r="AC6731" s="19">
        <v>2.2333967504611807E-2</v>
      </c>
      <c r="AD6731" s="20">
        <f t="shared" si="1074"/>
        <v>0.69685177516151653</v>
      </c>
      <c r="AE6731" s="22">
        <f t="shared" si="1075"/>
        <v>0.69685177516151653</v>
      </c>
      <c r="AF6731" s="21">
        <v>9.5609764902636174E-2</v>
      </c>
      <c r="AG6731" s="22">
        <f t="shared" si="1076"/>
        <v>2.7574025279967165</v>
      </c>
      <c r="AH6731" s="22">
        <f t="shared" si="1077"/>
        <v>2.7574025279967165</v>
      </c>
      <c r="AI6731" s="23">
        <f t="shared" si="1078"/>
        <v>3.9569426760197386</v>
      </c>
      <c r="AJ6731" s="46"/>
      <c r="AK6731" s="25"/>
      <c r="AL6731" s="129">
        <v>6729</v>
      </c>
      <c r="AM6731" s="21">
        <v>0.25802087652858152</v>
      </c>
      <c r="AN6731" s="22">
        <f t="shared" si="1079"/>
        <v>1.5361447520608433</v>
      </c>
      <c r="AO6731" s="22">
        <f t="shared" si="1080"/>
        <v>1.5361447520608433</v>
      </c>
      <c r="AP6731" s="21">
        <v>8.3139284435017391E-2</v>
      </c>
      <c r="AQ6731" s="22">
        <f t="shared" si="1081"/>
        <v>448.54408848541448</v>
      </c>
      <c r="AR6731" s="22">
        <f t="shared" si="1082"/>
        <v>448.54408848541448</v>
      </c>
      <c r="AS6731" s="23">
        <f t="shared" si="1083"/>
        <v>291.99337359559502</v>
      </c>
      <c r="AT6731" s="23"/>
      <c r="AU6731" s="23"/>
      <c r="AV6731" s="23"/>
      <c r="AW6731" s="23"/>
      <c r="AX6731" s="23"/>
      <c r="AY6731" s="23"/>
      <c r="AZ6731" s="23"/>
      <c r="BA6731" s="23"/>
      <c r="BB6731" s="23"/>
      <c r="BC6731" s="23"/>
      <c r="BD6731" s="23"/>
      <c r="BE6731" s="23"/>
      <c r="BF6731" s="23"/>
      <c r="BG6731" s="23"/>
      <c r="BH6731" s="23"/>
      <c r="BI6731" s="23"/>
      <c r="BJ6731" s="23"/>
      <c r="BK6731" s="23"/>
    </row>
    <row r="6732" spans="28:63">
      <c r="AB6732" s="129">
        <v>6730</v>
      </c>
      <c r="AC6732" s="19">
        <v>0.13448588482795021</v>
      </c>
      <c r="AD6732" s="20">
        <f t="shared" si="1074"/>
        <v>0.83766377853543239</v>
      </c>
      <c r="AE6732" s="22">
        <f t="shared" si="1075"/>
        <v>0.83766377853543239</v>
      </c>
      <c r="AF6732" s="21">
        <v>9.1341369017481466E-2</v>
      </c>
      <c r="AG6732" s="22">
        <f t="shared" si="1076"/>
        <v>2.7403027854228896</v>
      </c>
      <c r="AH6732" s="22">
        <f t="shared" si="1077"/>
        <v>2.7403027854228896</v>
      </c>
      <c r="AI6732" s="23">
        <f t="shared" si="1078"/>
        <v>3.2713635895944106</v>
      </c>
      <c r="AJ6732" s="46"/>
      <c r="AK6732" s="25"/>
      <c r="AL6732" s="129">
        <v>6730</v>
      </c>
      <c r="AM6732" s="21">
        <v>0.94053098415768976</v>
      </c>
      <c r="AN6732" s="22">
        <f t="shared" si="1079"/>
        <v>2.0367758623935939</v>
      </c>
      <c r="AO6732" s="22">
        <f t="shared" si="1080"/>
        <v>2.0367758623935939</v>
      </c>
      <c r="AP6732" s="21">
        <v>0.83287685366763953</v>
      </c>
      <c r="AQ6732" s="22">
        <f t="shared" si="1081"/>
        <v>519.53017378271647</v>
      </c>
      <c r="AR6732" s="22">
        <f t="shared" si="1082"/>
        <v>519.53017378271647</v>
      </c>
      <c r="AS6732" s="23">
        <f t="shared" si="1083"/>
        <v>255.07478921719496</v>
      </c>
      <c r="AT6732" s="23"/>
      <c r="AU6732" s="23"/>
      <c r="AV6732" s="23"/>
      <c r="AW6732" s="23"/>
      <c r="AX6732" s="23"/>
      <c r="AY6732" s="23"/>
      <c r="AZ6732" s="23"/>
      <c r="BA6732" s="23"/>
      <c r="BB6732" s="23"/>
      <c r="BC6732" s="23"/>
      <c r="BD6732" s="23"/>
      <c r="BE6732" s="23"/>
      <c r="BF6732" s="23"/>
      <c r="BG6732" s="23"/>
      <c r="BH6732" s="23"/>
      <c r="BI6732" s="23"/>
      <c r="BJ6732" s="23"/>
      <c r="BK6732" s="23"/>
    </row>
    <row r="6733" spans="28:63">
      <c r="AB6733" s="129">
        <v>6731</v>
      </c>
      <c r="AC6733" s="19">
        <v>0.25233911933977871</v>
      </c>
      <c r="AD6733" s="20">
        <f t="shared" si="1074"/>
        <v>0.66840225872308534</v>
      </c>
      <c r="AE6733" s="22">
        <f t="shared" si="1075"/>
        <v>0.66840225872308534</v>
      </c>
      <c r="AF6733" s="21">
        <v>0.16824784060430764</v>
      </c>
      <c r="AG6733" s="22">
        <f t="shared" si="1076"/>
        <v>3.0047457740500567</v>
      </c>
      <c r="AH6733" s="22">
        <f t="shared" si="1077"/>
        <v>3.0047457740500567</v>
      </c>
      <c r="AI6733" s="23">
        <f t="shared" si="1078"/>
        <v>4.495415350316617</v>
      </c>
      <c r="AJ6733" s="46"/>
      <c r="AK6733" s="25"/>
      <c r="AL6733" s="129">
        <v>6731</v>
      </c>
      <c r="AM6733" s="21">
        <v>0.3532502026816885</v>
      </c>
      <c r="AN6733" s="22">
        <f t="shared" si="1079"/>
        <v>1.6137236770488206</v>
      </c>
      <c r="AO6733" s="22">
        <f t="shared" si="1080"/>
        <v>1.6137236770488206</v>
      </c>
      <c r="AP6733" s="21">
        <v>7.4426700036896887E-2</v>
      </c>
      <c r="AQ6733" s="22">
        <f t="shared" si="1081"/>
        <v>447.00706685964968</v>
      </c>
      <c r="AR6733" s="22">
        <f t="shared" si="1082"/>
        <v>447.00706685964968</v>
      </c>
      <c r="AS6733" s="23">
        <f t="shared" si="1083"/>
        <v>277.00347538875837</v>
      </c>
      <c r="AT6733" s="23"/>
      <c r="AU6733" s="23"/>
      <c r="AV6733" s="23"/>
      <c r="AW6733" s="23"/>
      <c r="AX6733" s="23"/>
      <c r="AY6733" s="23"/>
      <c r="AZ6733" s="23"/>
      <c r="BA6733" s="23"/>
      <c r="BB6733" s="23"/>
      <c r="BC6733" s="23"/>
      <c r="BD6733" s="23"/>
      <c r="BE6733" s="23"/>
      <c r="BF6733" s="23"/>
      <c r="BG6733" s="23"/>
      <c r="BH6733" s="23"/>
      <c r="BI6733" s="23"/>
      <c r="BJ6733" s="23"/>
      <c r="BK6733" s="23"/>
    </row>
    <row r="6734" spans="28:63">
      <c r="AB6734" s="129">
        <v>6732</v>
      </c>
      <c r="AC6734" s="19">
        <v>0.94243989198941613</v>
      </c>
      <c r="AD6734" s="20">
        <f t="shared" si="1074"/>
        <v>1.6305280089669845</v>
      </c>
      <c r="AE6734" s="22">
        <f t="shared" si="1075"/>
        <v>1.6305280089669845</v>
      </c>
      <c r="AF6734" s="21">
        <v>0.28820532042395797</v>
      </c>
      <c r="AG6734" s="22">
        <f t="shared" si="1076"/>
        <v>3.378978426009974</v>
      </c>
      <c r="AH6734" s="22">
        <f t="shared" si="1077"/>
        <v>3.378978426009974</v>
      </c>
      <c r="AI6734" s="23">
        <f t="shared" si="1078"/>
        <v>2.0723216083547773</v>
      </c>
      <c r="AJ6734" s="46"/>
      <c r="AK6734" s="25"/>
      <c r="AL6734" s="129">
        <v>6732</v>
      </c>
      <c r="AM6734" s="21">
        <v>0.27291527366650459</v>
      </c>
      <c r="AN6734" s="22">
        <f t="shared" si="1079"/>
        <v>1.5491256512755078</v>
      </c>
      <c r="AO6734" s="22">
        <f t="shared" si="1080"/>
        <v>1.5491256512755078</v>
      </c>
      <c r="AP6734" s="21">
        <v>0.70294357140293251</v>
      </c>
      <c r="AQ6734" s="22">
        <f t="shared" si="1081"/>
        <v>506.04489829264276</v>
      </c>
      <c r="AR6734" s="22">
        <f t="shared" si="1082"/>
        <v>506.04489829264276</v>
      </c>
      <c r="AS6734" s="23">
        <f t="shared" si="1083"/>
        <v>326.66484986287537</v>
      </c>
      <c r="AT6734" s="23"/>
      <c r="AU6734" s="23"/>
      <c r="AV6734" s="23"/>
      <c r="AW6734" s="23"/>
      <c r="AX6734" s="23"/>
      <c r="AY6734" s="23"/>
      <c r="AZ6734" s="23"/>
      <c r="BA6734" s="23"/>
      <c r="BB6734" s="23"/>
      <c r="BC6734" s="23"/>
      <c r="BD6734" s="23"/>
      <c r="BE6734" s="23"/>
      <c r="BF6734" s="23"/>
      <c r="BG6734" s="23"/>
      <c r="BH6734" s="23"/>
      <c r="BI6734" s="23"/>
      <c r="BJ6734" s="23"/>
      <c r="BK6734" s="23"/>
    </row>
    <row r="6735" spans="28:63">
      <c r="AB6735" s="129">
        <v>6733</v>
      </c>
      <c r="AC6735" s="19">
        <v>1.7240102647322342E-3</v>
      </c>
      <c r="AD6735" s="20">
        <f t="shared" si="1074"/>
        <v>0.62690881474884275</v>
      </c>
      <c r="AE6735" s="22">
        <f t="shared" si="1075"/>
        <v>0.62690881474884275</v>
      </c>
      <c r="AF6735" s="21">
        <v>0.32245424552241808</v>
      </c>
      <c r="AG6735" s="22">
        <f t="shared" si="1076"/>
        <v>3.49152213775786</v>
      </c>
      <c r="AH6735" s="22">
        <f t="shared" si="1077"/>
        <v>3.49152213775786</v>
      </c>
      <c r="AI6735" s="23">
        <f t="shared" si="1078"/>
        <v>5.5694258169853006</v>
      </c>
      <c r="AJ6735" s="46"/>
      <c r="AK6735" s="25"/>
      <c r="AL6735" s="129">
        <v>6733</v>
      </c>
      <c r="AM6735" s="21">
        <v>0.48264370821371283</v>
      </c>
      <c r="AN6735" s="22">
        <f t="shared" si="1079"/>
        <v>1.703862073140801</v>
      </c>
      <c r="AO6735" s="22">
        <f t="shared" si="1080"/>
        <v>1.703862073140801</v>
      </c>
      <c r="AP6735" s="21">
        <v>0.43974514676271281</v>
      </c>
      <c r="AQ6735" s="22">
        <f t="shared" si="1081"/>
        <v>485.64680067051694</v>
      </c>
      <c r="AR6735" s="22">
        <f t="shared" si="1082"/>
        <v>485.64680067051694</v>
      </c>
      <c r="AS6735" s="23">
        <f t="shared" si="1083"/>
        <v>285.02706194715847</v>
      </c>
      <c r="AT6735" s="23"/>
      <c r="AU6735" s="23"/>
      <c r="AV6735" s="23"/>
      <c r="AW6735" s="23"/>
      <c r="AX6735" s="23"/>
      <c r="AY6735" s="23"/>
      <c r="AZ6735" s="23"/>
      <c r="BA6735" s="23"/>
      <c r="BB6735" s="23"/>
      <c r="BC6735" s="23"/>
      <c r="BD6735" s="23"/>
      <c r="BE6735" s="23"/>
      <c r="BF6735" s="23"/>
      <c r="BG6735" s="23"/>
      <c r="BH6735" s="23"/>
      <c r="BI6735" s="23"/>
      <c r="BJ6735" s="23"/>
      <c r="BK6735" s="23"/>
    </row>
    <row r="6736" spans="28:63">
      <c r="AB6736" s="129">
        <v>6734</v>
      </c>
      <c r="AC6736" s="19">
        <v>0.13844775235469875</v>
      </c>
      <c r="AD6736" s="20">
        <f t="shared" si="1074"/>
        <v>0.84113908017775441</v>
      </c>
      <c r="AE6736" s="22">
        <f t="shared" si="1075"/>
        <v>0.84113908017775441</v>
      </c>
      <c r="AF6736" s="21">
        <v>0.9982883100367882</v>
      </c>
      <c r="AG6736" s="22">
        <f t="shared" si="1076"/>
        <v>7.7733930740326898</v>
      </c>
      <c r="AH6736" s="22">
        <f t="shared" si="1077"/>
        <v>7.7733930740326898</v>
      </c>
      <c r="AI6736" s="23">
        <f t="shared" si="1078"/>
        <v>9.2415074477219292</v>
      </c>
      <c r="AJ6736" s="46"/>
      <c r="AK6736" s="25"/>
      <c r="AL6736" s="129">
        <v>6734</v>
      </c>
      <c r="AM6736" s="21">
        <v>0.85445761085142091</v>
      </c>
      <c r="AN6736" s="22">
        <f t="shared" si="1079"/>
        <v>1.9446512378362422</v>
      </c>
      <c r="AO6736" s="22">
        <f t="shared" si="1080"/>
        <v>1.9446512378362422</v>
      </c>
      <c r="AP6736" s="21">
        <v>1.1207016842803785E-2</v>
      </c>
      <c r="AQ6736" s="22">
        <f t="shared" si="1081"/>
        <v>430.47992199682216</v>
      </c>
      <c r="AR6736" s="22">
        <f t="shared" si="1082"/>
        <v>430.47992199682216</v>
      </c>
      <c r="AS6736" s="23">
        <f t="shared" si="1083"/>
        <v>221.36613168529121</v>
      </c>
      <c r="AT6736" s="23"/>
      <c r="AU6736" s="23"/>
      <c r="AV6736" s="23"/>
      <c r="AW6736" s="23"/>
      <c r="AX6736" s="23"/>
      <c r="AY6736" s="23"/>
      <c r="AZ6736" s="23"/>
      <c r="BA6736" s="23"/>
      <c r="BB6736" s="23"/>
      <c r="BC6736" s="23"/>
      <c r="BD6736" s="23"/>
      <c r="BE6736" s="23"/>
      <c r="BF6736" s="23"/>
      <c r="BG6736" s="23"/>
      <c r="BH6736" s="23"/>
      <c r="BI6736" s="23"/>
      <c r="BJ6736" s="23"/>
      <c r="BK6736" s="23"/>
    </row>
    <row r="6737" spans="28:63">
      <c r="AB6737" s="129">
        <v>6735</v>
      </c>
      <c r="AC6737" s="19">
        <v>0.37627929629450962</v>
      </c>
      <c r="AD6737" s="20">
        <f t="shared" si="1074"/>
        <v>0.78376975004403837</v>
      </c>
      <c r="AE6737" s="22">
        <f t="shared" si="1075"/>
        <v>0.78376975004403837</v>
      </c>
      <c r="AF6737" s="21">
        <v>0.8642719913710416</v>
      </c>
      <c r="AG6737" s="22">
        <f t="shared" si="1076"/>
        <v>5.9821198601332259</v>
      </c>
      <c r="AH6737" s="22">
        <f t="shared" si="1077"/>
        <v>5.9821198601332259</v>
      </c>
      <c r="AI6737" s="23">
        <f t="shared" si="1078"/>
        <v>7.6324964822859052</v>
      </c>
      <c r="AJ6737" s="46"/>
      <c r="AK6737" s="25"/>
      <c r="AL6737" s="129">
        <v>6735</v>
      </c>
      <c r="AM6737" s="21">
        <v>0.67376234014435121</v>
      </c>
      <c r="AN6737" s="22">
        <f t="shared" si="1079"/>
        <v>1.8176984545998662</v>
      </c>
      <c r="AO6737" s="22">
        <f t="shared" si="1080"/>
        <v>1.8176984545998662</v>
      </c>
      <c r="AP6737" s="21">
        <v>9.6792654315721594E-2</v>
      </c>
      <c r="AQ6737" s="22">
        <f t="shared" si="1081"/>
        <v>450.79883134623896</v>
      </c>
      <c r="AR6737" s="22">
        <f t="shared" si="1082"/>
        <v>450.79883134623896</v>
      </c>
      <c r="AS6737" s="23">
        <f t="shared" si="1083"/>
        <v>248.00528943920693</v>
      </c>
      <c r="AT6737" s="23"/>
      <c r="AU6737" s="23"/>
      <c r="AV6737" s="23"/>
      <c r="AW6737" s="23"/>
      <c r="AX6737" s="23"/>
      <c r="AY6737" s="23"/>
      <c r="AZ6737" s="23"/>
      <c r="BA6737" s="23"/>
      <c r="BB6737" s="23"/>
      <c r="BC6737" s="23"/>
      <c r="BD6737" s="23"/>
      <c r="BE6737" s="23"/>
      <c r="BF6737" s="23"/>
      <c r="BG6737" s="23"/>
      <c r="BH6737" s="23"/>
      <c r="BI6737" s="23"/>
      <c r="BJ6737" s="23"/>
      <c r="BK6737" s="23"/>
    </row>
    <row r="6738" spans="28:63">
      <c r="AB6738" s="129">
        <v>6736</v>
      </c>
      <c r="AC6738" s="19">
        <v>0.53434137149302185</v>
      </c>
      <c r="AD6738" s="20">
        <f t="shared" si="1074"/>
        <v>0.94911656052293347</v>
      </c>
      <c r="AE6738" s="22">
        <f t="shared" si="1075"/>
        <v>0.94911656052293347</v>
      </c>
      <c r="AF6738" s="21">
        <v>0.23034770402265614</v>
      </c>
      <c r="AG6738" s="22">
        <f t="shared" si="1076"/>
        <v>3.1948393492703788</v>
      </c>
      <c r="AH6738" s="22">
        <f t="shared" si="1077"/>
        <v>3.1948393492703788</v>
      </c>
      <c r="AI6738" s="23">
        <f t="shared" si="1078"/>
        <v>3.3661190649862043</v>
      </c>
      <c r="AJ6738" s="46"/>
      <c r="AK6738" s="25"/>
      <c r="AL6738" s="129">
        <v>6736</v>
      </c>
      <c r="AM6738" s="21">
        <v>0.56549505914769049</v>
      </c>
      <c r="AN6738" s="22">
        <f t="shared" si="1079"/>
        <v>1.7552889868024635</v>
      </c>
      <c r="AO6738" s="22">
        <f t="shared" si="1080"/>
        <v>1.7552889868024635</v>
      </c>
      <c r="AP6738" s="21">
        <v>0.22540514160602898</v>
      </c>
      <c r="AQ6738" s="22">
        <f t="shared" si="1081"/>
        <v>466.99968497489192</v>
      </c>
      <c r="AR6738" s="22">
        <f t="shared" si="1082"/>
        <v>466.99968497489192</v>
      </c>
      <c r="AS6738" s="23">
        <f t="shared" si="1083"/>
        <v>266.05287703969799</v>
      </c>
      <c r="AT6738" s="23"/>
      <c r="AU6738" s="23"/>
      <c r="AV6738" s="23"/>
      <c r="AW6738" s="23"/>
      <c r="AX6738" s="23"/>
      <c r="AY6738" s="23"/>
      <c r="AZ6738" s="23"/>
      <c r="BA6738" s="23"/>
      <c r="BB6738" s="23"/>
      <c r="BC6738" s="23"/>
      <c r="BD6738" s="23"/>
      <c r="BE6738" s="23"/>
      <c r="BF6738" s="23"/>
      <c r="BG6738" s="23"/>
      <c r="BH6738" s="23"/>
      <c r="BI6738" s="23"/>
      <c r="BJ6738" s="23"/>
      <c r="BK6738" s="23"/>
    </row>
    <row r="6739" spans="28:63">
      <c r="AB6739" s="129">
        <v>6737</v>
      </c>
      <c r="AC6739" s="19">
        <v>0.77091290756025421</v>
      </c>
      <c r="AD6739" s="20">
        <f t="shared" si="1074"/>
        <v>1.2629091314972754</v>
      </c>
      <c r="AE6739" s="22">
        <f t="shared" si="1075"/>
        <v>1.2629091314972754</v>
      </c>
      <c r="AF6739" s="21">
        <v>0.72708133653743767</v>
      </c>
      <c r="AG6739" s="22">
        <f t="shared" si="1076"/>
        <v>5.138608746802201</v>
      </c>
      <c r="AH6739" s="22">
        <f t="shared" si="1077"/>
        <v>5.138608746802201</v>
      </c>
      <c r="AI6739" s="23">
        <f t="shared" si="1078"/>
        <v>4.068866570558396</v>
      </c>
      <c r="AJ6739" s="46"/>
      <c r="AK6739" s="25"/>
      <c r="AL6739" s="129">
        <v>6737</v>
      </c>
      <c r="AM6739" s="21">
        <v>0.47816326228108097</v>
      </c>
      <c r="AN6739" s="22">
        <f t="shared" si="1079"/>
        <v>1.7009596240525335</v>
      </c>
      <c r="AO6739" s="22">
        <f t="shared" si="1080"/>
        <v>1.7009596240525335</v>
      </c>
      <c r="AP6739" s="21">
        <v>0.71134366705252328</v>
      </c>
      <c r="AQ6739" s="22">
        <f t="shared" si="1081"/>
        <v>506.81323413775499</v>
      </c>
      <c r="AR6739" s="22">
        <f t="shared" si="1082"/>
        <v>506.81323413775499</v>
      </c>
      <c r="AS6739" s="23">
        <f t="shared" si="1083"/>
        <v>297.95723953180811</v>
      </c>
      <c r="AT6739" s="23"/>
      <c r="AU6739" s="23"/>
      <c r="AV6739" s="23"/>
      <c r="AW6739" s="23"/>
      <c r="AX6739" s="23"/>
      <c r="AY6739" s="23"/>
      <c r="AZ6739" s="23"/>
      <c r="BA6739" s="23"/>
      <c r="BB6739" s="23"/>
      <c r="BC6739" s="23"/>
      <c r="BD6739" s="23"/>
      <c r="BE6739" s="23"/>
      <c r="BF6739" s="23"/>
      <c r="BG6739" s="23"/>
      <c r="BH6739" s="23"/>
      <c r="BI6739" s="23"/>
      <c r="BJ6739" s="23"/>
      <c r="BK6739" s="23"/>
    </row>
    <row r="6740" spans="28:63">
      <c r="AB6740" s="129">
        <v>6738</v>
      </c>
      <c r="AC6740" s="19">
        <v>0.10038674499439193</v>
      </c>
      <c r="AD6740" s="20">
        <f t="shared" si="1074"/>
        <v>0.80533492858655253</v>
      </c>
      <c r="AE6740" s="22">
        <f t="shared" si="1075"/>
        <v>0.80533492858655253</v>
      </c>
      <c r="AF6740" s="21">
        <v>0.72333769673691173</v>
      </c>
      <c r="AG6740" s="22">
        <f t="shared" si="1076"/>
        <v>5.1190506603043762</v>
      </c>
      <c r="AH6740" s="22">
        <f t="shared" si="1077"/>
        <v>5.1190506603043762</v>
      </c>
      <c r="AI6740" s="23">
        <f t="shared" si="1078"/>
        <v>6.3564244870005187</v>
      </c>
      <c r="AJ6740" s="46"/>
      <c r="AK6740" s="25"/>
      <c r="AL6740" s="129">
        <v>6738</v>
      </c>
      <c r="AM6740" s="21">
        <v>0.30587283110353325</v>
      </c>
      <c r="AN6740" s="22">
        <f t="shared" si="1079"/>
        <v>1.5766445922406578</v>
      </c>
      <c r="AO6740" s="22">
        <f t="shared" si="1080"/>
        <v>1.5766445922406578</v>
      </c>
      <c r="AP6740" s="21">
        <v>0.58392355495226778</v>
      </c>
      <c r="AQ6740" s="22">
        <f t="shared" si="1081"/>
        <v>496.14430987399965</v>
      </c>
      <c r="AR6740" s="22">
        <f t="shared" si="1082"/>
        <v>496.14430987399965</v>
      </c>
      <c r="AS6740" s="23">
        <f t="shared" si="1083"/>
        <v>314.68367209435655</v>
      </c>
      <c r="AT6740" s="23"/>
      <c r="AU6740" s="23"/>
      <c r="AV6740" s="23"/>
      <c r="AW6740" s="23"/>
      <c r="AX6740" s="23"/>
      <c r="AY6740" s="23"/>
      <c r="AZ6740" s="23"/>
      <c r="BA6740" s="23"/>
      <c r="BB6740" s="23"/>
      <c r="BC6740" s="23"/>
      <c r="BD6740" s="23"/>
      <c r="BE6740" s="23"/>
      <c r="BF6740" s="23"/>
      <c r="BG6740" s="23"/>
      <c r="BH6740" s="23"/>
      <c r="BI6740" s="23"/>
      <c r="BJ6740" s="23"/>
      <c r="BK6740" s="23"/>
    </row>
    <row r="6741" spans="28:63">
      <c r="AB6741" s="129">
        <v>6739</v>
      </c>
      <c r="AC6741" s="19">
        <v>1.2137065433036498E-2</v>
      </c>
      <c r="AD6741" s="20">
        <f t="shared" si="1074"/>
        <v>0.67139725122072502</v>
      </c>
      <c r="AE6741" s="22">
        <f t="shared" si="1075"/>
        <v>0.67139725122072502</v>
      </c>
      <c r="AF6741" s="21">
        <v>0.71941176189083134</v>
      </c>
      <c r="AG6741" s="22">
        <f t="shared" si="1076"/>
        <v>5.0986818266044898</v>
      </c>
      <c r="AH6741" s="22">
        <f t="shared" si="1077"/>
        <v>5.0986818266044898</v>
      </c>
      <c r="AI6741" s="23">
        <f t="shared" si="1078"/>
        <v>7.5941356884231181</v>
      </c>
      <c r="AJ6741" s="46"/>
      <c r="AK6741" s="25"/>
      <c r="AL6741" s="129">
        <v>6739</v>
      </c>
      <c r="AM6741" s="21">
        <v>0.81948039632471215</v>
      </c>
      <c r="AN6741" s="22">
        <f t="shared" si="1079"/>
        <v>1.9156185968693999</v>
      </c>
      <c r="AO6741" s="22">
        <f t="shared" si="1080"/>
        <v>1.9156185968693999</v>
      </c>
      <c r="AP6741" s="21">
        <v>0.31345661836500494</v>
      </c>
      <c r="AQ6741" s="22">
        <f t="shared" si="1081"/>
        <v>475.42449693030193</v>
      </c>
      <c r="AR6741" s="22">
        <f t="shared" si="1082"/>
        <v>475.42449693030193</v>
      </c>
      <c r="AS6741" s="23">
        <f t="shared" si="1083"/>
        <v>248.18327495215618</v>
      </c>
      <c r="AT6741" s="23"/>
      <c r="AU6741" s="23"/>
      <c r="AV6741" s="23"/>
      <c r="AW6741" s="23"/>
      <c r="AX6741" s="23"/>
      <c r="AY6741" s="23"/>
      <c r="AZ6741" s="23"/>
      <c r="BA6741" s="23"/>
      <c r="BB6741" s="23"/>
      <c r="BC6741" s="23"/>
      <c r="BD6741" s="23"/>
      <c r="BE6741" s="23"/>
      <c r="BF6741" s="23"/>
      <c r="BG6741" s="23"/>
      <c r="BH6741" s="23"/>
      <c r="BI6741" s="23"/>
      <c r="BJ6741" s="23"/>
      <c r="BK6741" s="23"/>
    </row>
    <row r="6742" spans="28:63">
      <c r="AB6742" s="129">
        <v>6740</v>
      </c>
      <c r="AC6742" s="19">
        <v>0.62328973330155291</v>
      </c>
      <c r="AD6742" s="20">
        <f t="shared" si="1074"/>
        <v>1.0547983979583844</v>
      </c>
      <c r="AE6742" s="22">
        <f t="shared" si="1075"/>
        <v>1.0547983979583844</v>
      </c>
      <c r="AF6742" s="21">
        <v>0.42896106542161994</v>
      </c>
      <c r="AG6742" s="22">
        <f t="shared" si="1076"/>
        <v>3.8610184782544144</v>
      </c>
      <c r="AH6742" s="22">
        <f t="shared" si="1077"/>
        <v>3.8610184782544144</v>
      </c>
      <c r="AI6742" s="23">
        <f t="shared" si="1078"/>
        <v>3.6604326340726443</v>
      </c>
      <c r="AJ6742" s="46"/>
      <c r="AK6742" s="25"/>
      <c r="AL6742" s="129">
        <v>6740</v>
      </c>
      <c r="AM6742" s="21">
        <v>0.96971481582935082</v>
      </c>
      <c r="AN6742" s="22">
        <f t="shared" si="1079"/>
        <v>2.0835192612126332</v>
      </c>
      <c r="AO6742" s="22">
        <f t="shared" si="1080"/>
        <v>2.0835192612126332</v>
      </c>
      <c r="AP6742" s="21">
        <v>0.76304465667764165</v>
      </c>
      <c r="AQ6742" s="22">
        <f t="shared" si="1081"/>
        <v>511.81118008750252</v>
      </c>
      <c r="AR6742" s="22">
        <f t="shared" si="1082"/>
        <v>511.81118008750252</v>
      </c>
      <c r="AS6742" s="23">
        <f t="shared" si="1083"/>
        <v>245.64744354204927</v>
      </c>
      <c r="AT6742" s="23"/>
      <c r="AU6742" s="23"/>
      <c r="AV6742" s="23"/>
      <c r="AW6742" s="23"/>
      <c r="AX6742" s="23"/>
      <c r="AY6742" s="23"/>
      <c r="AZ6742" s="23"/>
      <c r="BA6742" s="23"/>
      <c r="BB6742" s="23"/>
      <c r="BC6742" s="23"/>
      <c r="BD6742" s="23"/>
      <c r="BE6742" s="23"/>
      <c r="BF6742" s="23"/>
      <c r="BG6742" s="23"/>
      <c r="BH6742" s="23"/>
      <c r="BI6742" s="23"/>
      <c r="BJ6742" s="23"/>
      <c r="BK6742" s="23"/>
    </row>
    <row r="6743" spans="28:63">
      <c r="AB6743" s="129">
        <v>6741</v>
      </c>
      <c r="AC6743" s="19">
        <v>0.29227445268030772</v>
      </c>
      <c r="AD6743" s="20">
        <f t="shared" si="1074"/>
        <v>0.70445304677005938</v>
      </c>
      <c r="AE6743" s="22">
        <f t="shared" si="1075"/>
        <v>0.70445304677005938</v>
      </c>
      <c r="AF6743" s="21">
        <v>0.96460615337975097</v>
      </c>
      <c r="AG6743" s="22">
        <f t="shared" si="1076"/>
        <v>6.9695557275585109</v>
      </c>
      <c r="AH6743" s="22">
        <f t="shared" si="1077"/>
        <v>6.9695557275585109</v>
      </c>
      <c r="AI6743" s="23">
        <f t="shared" si="1078"/>
        <v>9.893570280537725</v>
      </c>
      <c r="AJ6743" s="46"/>
      <c r="AK6743" s="25"/>
      <c r="AL6743" s="129">
        <v>6741</v>
      </c>
      <c r="AM6743" s="21">
        <v>7.5463946839985918E-2</v>
      </c>
      <c r="AN6743" s="22">
        <f t="shared" si="1079"/>
        <v>1.3266862921440197</v>
      </c>
      <c r="AO6743" s="22">
        <f t="shared" si="1080"/>
        <v>1.3266862921440197</v>
      </c>
      <c r="AP6743" s="21">
        <v>0.75189566117637185</v>
      </c>
      <c r="AQ6743" s="22">
        <f t="shared" si="1081"/>
        <v>510.69054329571702</v>
      </c>
      <c r="AR6743" s="22">
        <f t="shared" si="1082"/>
        <v>510.69054329571702</v>
      </c>
      <c r="AS6743" s="23">
        <f t="shared" si="1083"/>
        <v>384.93692617446487</v>
      </c>
      <c r="AT6743" s="23"/>
      <c r="AU6743" s="23"/>
      <c r="AV6743" s="23"/>
      <c r="AW6743" s="23"/>
      <c r="AX6743" s="23"/>
      <c r="AY6743" s="23"/>
      <c r="AZ6743" s="23"/>
      <c r="BA6743" s="23"/>
      <c r="BB6743" s="23"/>
      <c r="BC6743" s="23"/>
      <c r="BD6743" s="23"/>
      <c r="BE6743" s="23"/>
      <c r="BF6743" s="23"/>
      <c r="BG6743" s="23"/>
      <c r="BH6743" s="23"/>
      <c r="BI6743" s="23"/>
      <c r="BJ6743" s="23"/>
      <c r="BK6743" s="23"/>
    </row>
    <row r="6744" spans="28:63">
      <c r="AB6744" s="129">
        <v>6742</v>
      </c>
      <c r="AC6744" s="19">
        <v>0.26942508287409317</v>
      </c>
      <c r="AD6744" s="20">
        <f t="shared" si="1074"/>
        <v>0.68370540020259885</v>
      </c>
      <c r="AE6744" s="22">
        <f t="shared" si="1075"/>
        <v>0.68370540020259885</v>
      </c>
      <c r="AF6744" s="21">
        <v>0.91155502876083172</v>
      </c>
      <c r="AG6744" s="22">
        <f t="shared" si="1076"/>
        <v>6.3710895858964349</v>
      </c>
      <c r="AH6744" s="22">
        <f t="shared" si="1077"/>
        <v>6.3710895858964349</v>
      </c>
      <c r="AI6744" s="23">
        <f t="shared" si="1078"/>
        <v>9.318471938364862</v>
      </c>
      <c r="AJ6744" s="46"/>
      <c r="AK6744" s="25"/>
      <c r="AL6744" s="129">
        <v>6742</v>
      </c>
      <c r="AM6744" s="21">
        <v>0.86110471817405132</v>
      </c>
      <c r="AN6744" s="22">
        <f t="shared" si="1079"/>
        <v>1.9505504334378891</v>
      </c>
      <c r="AO6744" s="22">
        <f t="shared" si="1080"/>
        <v>1.9505504334378891</v>
      </c>
      <c r="AP6744" s="21">
        <v>0.14211217042926239</v>
      </c>
      <c r="AQ6744" s="22">
        <f t="shared" si="1081"/>
        <v>457.31888624017029</v>
      </c>
      <c r="AR6744" s="22">
        <f t="shared" si="1082"/>
        <v>457.31888624017029</v>
      </c>
      <c r="AS6744" s="23">
        <f t="shared" si="1083"/>
        <v>234.45632494317792</v>
      </c>
      <c r="AT6744" s="23"/>
      <c r="AU6744" s="23"/>
      <c r="AV6744" s="23"/>
      <c r="AW6744" s="23"/>
      <c r="AX6744" s="23"/>
      <c r="AY6744" s="23"/>
      <c r="AZ6744" s="23"/>
      <c r="BA6744" s="23"/>
      <c r="BB6744" s="23"/>
      <c r="BC6744" s="23"/>
      <c r="BD6744" s="23"/>
      <c r="BE6744" s="23"/>
      <c r="BF6744" s="23"/>
      <c r="BG6744" s="23"/>
      <c r="BH6744" s="23"/>
      <c r="BI6744" s="23"/>
      <c r="BJ6744" s="23"/>
      <c r="BK6744" s="23"/>
    </row>
    <row r="6745" spans="28:63">
      <c r="AB6745" s="129">
        <v>6743</v>
      </c>
      <c r="AC6745" s="19">
        <v>0.3007988157428424</v>
      </c>
      <c r="AD6745" s="20">
        <f t="shared" si="1074"/>
        <v>0.71227893991583913</v>
      </c>
      <c r="AE6745" s="22">
        <f t="shared" si="1075"/>
        <v>0.71227893991583913</v>
      </c>
      <c r="AF6745" s="21">
        <v>0.32423919060698214</v>
      </c>
      <c r="AG6745" s="22">
        <f t="shared" si="1076"/>
        <v>3.4974646828935887</v>
      </c>
      <c r="AH6745" s="22">
        <f t="shared" si="1077"/>
        <v>3.4974646828935887</v>
      </c>
      <c r="AI6745" s="23">
        <f t="shared" si="1078"/>
        <v>4.9102458136791736</v>
      </c>
      <c r="AJ6745" s="46"/>
      <c r="AK6745" s="25"/>
      <c r="AL6745" s="129">
        <v>6743</v>
      </c>
      <c r="AM6745" s="21">
        <v>0.63263622167780487</v>
      </c>
      <c r="AN6745" s="22">
        <f t="shared" si="1079"/>
        <v>1.7942533508223688</v>
      </c>
      <c r="AO6745" s="22">
        <f t="shared" si="1080"/>
        <v>1.7942533508223688</v>
      </c>
      <c r="AP6745" s="21">
        <v>0.5877798909240618</v>
      </c>
      <c r="AQ6745" s="22">
        <f t="shared" si="1081"/>
        <v>496.44091670780489</v>
      </c>
      <c r="AR6745" s="22">
        <f t="shared" si="1082"/>
        <v>496.44091670780489</v>
      </c>
      <c r="AS6745" s="23">
        <f t="shared" si="1083"/>
        <v>276.68384538909663</v>
      </c>
      <c r="AT6745" s="23"/>
      <c r="AU6745" s="23"/>
      <c r="AV6745" s="23"/>
      <c r="AW6745" s="23"/>
      <c r="AX6745" s="23"/>
      <c r="AY6745" s="23"/>
      <c r="AZ6745" s="23"/>
      <c r="BA6745" s="23"/>
      <c r="BB6745" s="23"/>
      <c r="BC6745" s="23"/>
      <c r="BD6745" s="23"/>
      <c r="BE6745" s="23"/>
      <c r="BF6745" s="23"/>
      <c r="BG6745" s="23"/>
      <c r="BH6745" s="23"/>
      <c r="BI6745" s="23"/>
      <c r="BJ6745" s="23"/>
      <c r="BK6745" s="23"/>
    </row>
    <row r="6746" spans="28:63">
      <c r="AB6746" s="129">
        <v>6744</v>
      </c>
      <c r="AC6746" s="19">
        <v>0.38385944104233427</v>
      </c>
      <c r="AD6746" s="20">
        <f t="shared" si="1074"/>
        <v>0.79118283035688131</v>
      </c>
      <c r="AE6746" s="22">
        <f t="shared" si="1075"/>
        <v>0.79118283035688131</v>
      </c>
      <c r="AF6746" s="21">
        <v>0.79094336093174822</v>
      </c>
      <c r="AG6746" s="22">
        <f t="shared" si="1076"/>
        <v>5.4956639258982127</v>
      </c>
      <c r="AH6746" s="22">
        <f t="shared" si="1077"/>
        <v>5.4956639258982127</v>
      </c>
      <c r="AI6746" s="23">
        <f t="shared" si="1078"/>
        <v>6.9461364870863873</v>
      </c>
      <c r="AJ6746" s="46"/>
      <c r="AK6746" s="25"/>
      <c r="AL6746" s="129">
        <v>6744</v>
      </c>
      <c r="AM6746" s="21">
        <v>0.86703692798761045</v>
      </c>
      <c r="AN6746" s="22">
        <f t="shared" si="1079"/>
        <v>1.9559355489598076</v>
      </c>
      <c r="AO6746" s="22">
        <f t="shared" si="1080"/>
        <v>1.9559355489598076</v>
      </c>
      <c r="AP6746" s="21">
        <v>0.74701990141728392</v>
      </c>
      <c r="AQ6746" s="22">
        <f t="shared" si="1081"/>
        <v>510.20838458022661</v>
      </c>
      <c r="AR6746" s="22">
        <f t="shared" si="1082"/>
        <v>510.20838458022661</v>
      </c>
      <c r="AS6746" s="23">
        <f t="shared" si="1083"/>
        <v>260.85132756626984</v>
      </c>
      <c r="AT6746" s="23"/>
      <c r="AU6746" s="23"/>
      <c r="AV6746" s="23"/>
      <c r="AW6746" s="23"/>
      <c r="AX6746" s="23"/>
      <c r="AY6746" s="23"/>
      <c r="AZ6746" s="23"/>
      <c r="BA6746" s="23"/>
      <c r="BB6746" s="23"/>
      <c r="BC6746" s="23"/>
      <c r="BD6746" s="23"/>
      <c r="BE6746" s="23"/>
      <c r="BF6746" s="23"/>
      <c r="BG6746" s="23"/>
      <c r="BH6746" s="23"/>
      <c r="BI6746" s="23"/>
      <c r="BJ6746" s="23"/>
      <c r="BK6746" s="23"/>
    </row>
    <row r="6747" spans="28:63">
      <c r="AB6747" s="129">
        <v>6745</v>
      </c>
      <c r="AC6747" s="19">
        <v>0.59282532727515647</v>
      </c>
      <c r="AD6747" s="20">
        <f t="shared" si="1074"/>
        <v>1.0173223041941784</v>
      </c>
      <c r="AE6747" s="22">
        <f t="shared" si="1075"/>
        <v>1.0173223041941784</v>
      </c>
      <c r="AF6747" s="21">
        <v>0.57622272294231758</v>
      </c>
      <c r="AG6747" s="22">
        <f t="shared" si="1076"/>
        <v>4.4344259492011009</v>
      </c>
      <c r="AH6747" s="22">
        <f t="shared" si="1077"/>
        <v>4.4344259492011009</v>
      </c>
      <c r="AI6747" s="23">
        <f t="shared" si="1078"/>
        <v>4.3589194210320716</v>
      </c>
      <c r="AJ6747" s="46"/>
      <c r="AK6747" s="25"/>
      <c r="AL6747" s="129">
        <v>6745</v>
      </c>
      <c r="AM6747" s="21">
        <v>0.14036422446034535</v>
      </c>
      <c r="AN6747" s="22">
        <f t="shared" si="1079"/>
        <v>1.4164367854513276</v>
      </c>
      <c r="AO6747" s="22">
        <f t="shared" si="1080"/>
        <v>1.4164367854513276</v>
      </c>
      <c r="AP6747" s="21">
        <v>0.27349816055569554</v>
      </c>
      <c r="AQ6747" s="22">
        <f t="shared" si="1081"/>
        <v>471.77143974669639</v>
      </c>
      <c r="AR6747" s="22">
        <f t="shared" si="1082"/>
        <v>471.77143974669639</v>
      </c>
      <c r="AS6747" s="23">
        <f t="shared" si="1083"/>
        <v>333.06918077277487</v>
      </c>
      <c r="AT6747" s="23"/>
      <c r="AU6747" s="23"/>
      <c r="AV6747" s="23"/>
      <c r="AW6747" s="23"/>
      <c r="AX6747" s="23"/>
      <c r="AY6747" s="23"/>
      <c r="AZ6747" s="23"/>
      <c r="BA6747" s="23"/>
      <c r="BB6747" s="23"/>
      <c r="BC6747" s="23"/>
      <c r="BD6747" s="23"/>
      <c r="BE6747" s="23"/>
      <c r="BF6747" s="23"/>
      <c r="BG6747" s="23"/>
      <c r="BH6747" s="23"/>
      <c r="BI6747" s="23"/>
      <c r="BJ6747" s="23"/>
      <c r="BK6747" s="23"/>
    </row>
    <row r="6748" spans="28:63">
      <c r="AB6748" s="129">
        <v>6746</v>
      </c>
      <c r="AC6748" s="19">
        <v>0.49156276464385051</v>
      </c>
      <c r="AD6748" s="20">
        <f t="shared" si="1074"/>
        <v>0.90190631211601802</v>
      </c>
      <c r="AE6748" s="22">
        <f t="shared" si="1075"/>
        <v>0.90190631211601802</v>
      </c>
      <c r="AF6748" s="21">
        <v>0.41240068170718369</v>
      </c>
      <c r="AG6748" s="22">
        <f t="shared" si="1076"/>
        <v>3.80143124996333</v>
      </c>
      <c r="AH6748" s="22">
        <f t="shared" si="1077"/>
        <v>3.80143124996333</v>
      </c>
      <c r="AI6748" s="23">
        <f t="shared" si="1078"/>
        <v>4.2148848487871851</v>
      </c>
      <c r="AJ6748" s="46"/>
      <c r="AK6748" s="25"/>
      <c r="AL6748" s="129">
        <v>6746</v>
      </c>
      <c r="AM6748" s="21">
        <v>0.90435192176972456</v>
      </c>
      <c r="AN6748" s="22">
        <f t="shared" si="1079"/>
        <v>1.9929967656118308</v>
      </c>
      <c r="AO6748" s="22">
        <f t="shared" si="1080"/>
        <v>1.9929967656118308</v>
      </c>
      <c r="AP6748" s="21">
        <v>0.86027820404798594</v>
      </c>
      <c r="AQ6748" s="22">
        <f t="shared" si="1081"/>
        <v>522.99630288295862</v>
      </c>
      <c r="AR6748" s="22">
        <f t="shared" si="1082"/>
        <v>522.99630288295862</v>
      </c>
      <c r="AS6748" s="23">
        <f t="shared" si="1083"/>
        <v>262.41703544481356</v>
      </c>
      <c r="AT6748" s="23"/>
      <c r="AU6748" s="23"/>
      <c r="AV6748" s="23"/>
      <c r="AW6748" s="23"/>
      <c r="AX6748" s="23"/>
      <c r="AY6748" s="23"/>
      <c r="AZ6748" s="23"/>
      <c r="BA6748" s="23"/>
      <c r="BB6748" s="23"/>
      <c r="BC6748" s="23"/>
      <c r="BD6748" s="23"/>
      <c r="BE6748" s="23"/>
      <c r="BF6748" s="23"/>
      <c r="BG6748" s="23"/>
      <c r="BH6748" s="23"/>
      <c r="BI6748" s="23"/>
      <c r="BJ6748" s="23"/>
      <c r="BK6748" s="23"/>
    </row>
    <row r="6749" spans="28:63">
      <c r="AB6749" s="129">
        <v>6747</v>
      </c>
      <c r="AC6749" s="19">
        <v>0.60690722597201396</v>
      </c>
      <c r="AD6749" s="20">
        <f t="shared" si="1074"/>
        <v>1.0344644890607224</v>
      </c>
      <c r="AE6749" s="22">
        <f t="shared" si="1075"/>
        <v>1.0344644890607224</v>
      </c>
      <c r="AF6749" s="21">
        <v>0.90320415297602352</v>
      </c>
      <c r="AG6749" s="22">
        <f t="shared" si="1076"/>
        <v>6.295923883531227</v>
      </c>
      <c r="AH6749" s="22">
        <f t="shared" si="1077"/>
        <v>6.295923883531227</v>
      </c>
      <c r="AI6749" s="23">
        <f t="shared" si="1078"/>
        <v>6.0861672392909565</v>
      </c>
      <c r="AJ6749" s="46"/>
      <c r="AK6749" s="25"/>
      <c r="AL6749" s="129">
        <v>6747</v>
      </c>
      <c r="AM6749" s="21">
        <v>9.1691522116248425E-3</v>
      </c>
      <c r="AN6749" s="22">
        <f t="shared" si="1079"/>
        <v>1.1659883965628752</v>
      </c>
      <c r="AO6749" s="22">
        <f t="shared" si="1080"/>
        <v>1.1659883965628752</v>
      </c>
      <c r="AP6749" s="21">
        <v>0.59673614415093756</v>
      </c>
      <c r="AQ6749" s="22">
        <f t="shared" si="1081"/>
        <v>497.13517845948491</v>
      </c>
      <c r="AR6749" s="22">
        <f t="shared" si="1082"/>
        <v>497.13517845948491</v>
      </c>
      <c r="AS6749" s="23">
        <f t="shared" si="1083"/>
        <v>426.36374420616045</v>
      </c>
      <c r="AT6749" s="23"/>
      <c r="AU6749" s="23"/>
      <c r="AV6749" s="23"/>
      <c r="AW6749" s="23"/>
      <c r="AX6749" s="23"/>
      <c r="AY6749" s="23"/>
      <c r="AZ6749" s="23"/>
      <c r="BA6749" s="23"/>
      <c r="BB6749" s="23"/>
      <c r="BC6749" s="23"/>
      <c r="BD6749" s="23"/>
      <c r="BE6749" s="23"/>
      <c r="BF6749" s="23"/>
      <c r="BG6749" s="23"/>
      <c r="BH6749" s="23"/>
      <c r="BI6749" s="23"/>
      <c r="BJ6749" s="23"/>
      <c r="BK6749" s="23"/>
    </row>
    <row r="6750" spans="28:63">
      <c r="AB6750" s="129">
        <v>6748</v>
      </c>
      <c r="AC6750" s="19">
        <v>0.19833391528724165</v>
      </c>
      <c r="AD6750" s="20">
        <f t="shared" si="1074"/>
        <v>0.88861781722659039</v>
      </c>
      <c r="AE6750" s="22">
        <f t="shared" si="1075"/>
        <v>0.88861781722659039</v>
      </c>
      <c r="AF6750" s="21">
        <v>0.94753260334648737</v>
      </c>
      <c r="AG6750" s="22">
        <f t="shared" si="1076"/>
        <v>6.7453997052425905</v>
      </c>
      <c r="AH6750" s="22">
        <f t="shared" si="1077"/>
        <v>6.7453997052425905</v>
      </c>
      <c r="AI6750" s="23">
        <f t="shared" si="1078"/>
        <v>7.5908895528285001</v>
      </c>
      <c r="AJ6750" s="46"/>
      <c r="AK6750" s="25"/>
      <c r="AL6750" s="129">
        <v>6748</v>
      </c>
      <c r="AM6750" s="21">
        <v>0.91374813980926384</v>
      </c>
      <c r="AN6750" s="22">
        <f t="shared" si="1079"/>
        <v>2.0034272822453487</v>
      </c>
      <c r="AO6750" s="22">
        <f t="shared" si="1080"/>
        <v>2.0034272822453487</v>
      </c>
      <c r="AP6750" s="21">
        <v>0.76453367326804178</v>
      </c>
      <c r="AQ6750" s="22">
        <f t="shared" si="1081"/>
        <v>511.9628268736264</v>
      </c>
      <c r="AR6750" s="22">
        <f t="shared" si="1082"/>
        <v>511.9628268736264</v>
      </c>
      <c r="AS6750" s="23">
        <f t="shared" si="1083"/>
        <v>255.54350358044547</v>
      </c>
      <c r="AT6750" s="23"/>
      <c r="AU6750" s="23"/>
      <c r="AV6750" s="23"/>
      <c r="AW6750" s="23"/>
      <c r="AX6750" s="23"/>
      <c r="AY6750" s="23"/>
      <c r="AZ6750" s="23"/>
      <c r="BA6750" s="23"/>
      <c r="BB6750" s="23"/>
      <c r="BC6750" s="23"/>
      <c r="BD6750" s="23"/>
      <c r="BE6750" s="23"/>
      <c r="BF6750" s="23"/>
      <c r="BG6750" s="23"/>
      <c r="BH6750" s="23"/>
      <c r="BI6750" s="23"/>
      <c r="BJ6750" s="23"/>
      <c r="BK6750" s="23"/>
    </row>
    <row r="6751" spans="28:63">
      <c r="AB6751" s="129">
        <v>6749</v>
      </c>
      <c r="AC6751" s="19">
        <v>0.89696833720267355</v>
      </c>
      <c r="AD6751" s="20">
        <f t="shared" si="1074"/>
        <v>1.5056823981586946</v>
      </c>
      <c r="AE6751" s="22">
        <f t="shared" si="1075"/>
        <v>1.5056823981586946</v>
      </c>
      <c r="AF6751" s="21">
        <v>0.40732133769133116</v>
      </c>
      <c r="AG6751" s="22">
        <f t="shared" si="1076"/>
        <v>3.7833235991767094</v>
      </c>
      <c r="AH6751" s="22">
        <f t="shared" si="1077"/>
        <v>3.7833235991767094</v>
      </c>
      <c r="AI6751" s="23">
        <f t="shared" si="1078"/>
        <v>2.5126969696951704</v>
      </c>
      <c r="AJ6751" s="46"/>
      <c r="AK6751" s="25"/>
      <c r="AL6751" s="129">
        <v>6749</v>
      </c>
      <c r="AM6751" s="21">
        <v>0.14199292995241586</v>
      </c>
      <c r="AN6751" s="22">
        <f t="shared" si="1079"/>
        <v>1.4183830650514713</v>
      </c>
      <c r="AO6751" s="22">
        <f t="shared" si="1080"/>
        <v>1.4183830650514713</v>
      </c>
      <c r="AP6751" s="21">
        <v>0.97222770508216405</v>
      </c>
      <c r="AQ6751" s="22">
        <f t="shared" si="1081"/>
        <v>543.50247017899972</v>
      </c>
      <c r="AR6751" s="22">
        <f t="shared" si="1082"/>
        <v>543.50247017899972</v>
      </c>
      <c r="AS6751" s="23">
        <f t="shared" si="1083"/>
        <v>383.18454553691157</v>
      </c>
      <c r="AT6751" s="23"/>
      <c r="AU6751" s="23"/>
      <c r="AV6751" s="23"/>
      <c r="AW6751" s="23"/>
      <c r="AX6751" s="23"/>
      <c r="AY6751" s="23"/>
      <c r="AZ6751" s="23"/>
      <c r="BA6751" s="23"/>
      <c r="BB6751" s="23"/>
      <c r="BC6751" s="23"/>
      <c r="BD6751" s="23"/>
      <c r="BE6751" s="23"/>
      <c r="BF6751" s="23"/>
      <c r="BG6751" s="23"/>
      <c r="BH6751" s="23"/>
      <c r="BI6751" s="23"/>
      <c r="BJ6751" s="23"/>
      <c r="BK6751" s="23"/>
    </row>
    <row r="6752" spans="28:63">
      <c r="AB6752" s="129">
        <v>6750</v>
      </c>
      <c r="AC6752" s="19">
        <v>0.39417373490873453</v>
      </c>
      <c r="AD6752" s="20">
        <f t="shared" si="1074"/>
        <v>0.80134343104855699</v>
      </c>
      <c r="AE6752" s="22">
        <f t="shared" si="1075"/>
        <v>0.80134343104855699</v>
      </c>
      <c r="AF6752" s="21">
        <v>0.1950963537598539</v>
      </c>
      <c r="AG6752" s="22">
        <f t="shared" si="1076"/>
        <v>3.0860291629676526</v>
      </c>
      <c r="AH6752" s="22">
        <f t="shared" si="1077"/>
        <v>3.0860291629676526</v>
      </c>
      <c r="AI6752" s="23">
        <f t="shared" si="1078"/>
        <v>3.8510693959637092</v>
      </c>
      <c r="AJ6752" s="46"/>
      <c r="AK6752" s="25"/>
      <c r="AL6752" s="129">
        <v>6750</v>
      </c>
      <c r="AM6752" s="21">
        <v>0.87960056573412615</v>
      </c>
      <c r="AN6752" s="22">
        <f t="shared" si="1079"/>
        <v>1.9677524024858137</v>
      </c>
      <c r="AO6752" s="22">
        <f t="shared" si="1080"/>
        <v>1.9677524024858137</v>
      </c>
      <c r="AP6752" s="21">
        <v>0.32298089029664634</v>
      </c>
      <c r="AQ6752" s="22">
        <f t="shared" si="1081"/>
        <v>476.26022329236827</v>
      </c>
      <c r="AR6752" s="22">
        <f t="shared" si="1082"/>
        <v>476.26022329236827</v>
      </c>
      <c r="AS6752" s="23">
        <f t="shared" si="1083"/>
        <v>242.03259652521339</v>
      </c>
      <c r="AT6752" s="23"/>
      <c r="AU6752" s="23"/>
      <c r="AV6752" s="23"/>
      <c r="AW6752" s="23"/>
      <c r="AX6752" s="23"/>
      <c r="AY6752" s="23"/>
      <c r="AZ6752" s="23"/>
      <c r="BA6752" s="23"/>
      <c r="BB6752" s="23"/>
      <c r="BC6752" s="23"/>
      <c r="BD6752" s="23"/>
      <c r="BE6752" s="23"/>
      <c r="BF6752" s="23"/>
      <c r="BG6752" s="23"/>
      <c r="BH6752" s="23"/>
      <c r="BI6752" s="23"/>
      <c r="BJ6752" s="23"/>
      <c r="BK6752" s="23"/>
    </row>
    <row r="6753" spans="28:63">
      <c r="AB6753" s="129">
        <v>6751</v>
      </c>
      <c r="AC6753" s="19">
        <v>0.21366645033981768</v>
      </c>
      <c r="AD6753" s="20">
        <f t="shared" si="1074"/>
        <v>0.89956620160278999</v>
      </c>
      <c r="AE6753" s="22">
        <f t="shared" si="1075"/>
        <v>0.89956620160278999</v>
      </c>
      <c r="AF6753" s="21">
        <v>0.53151012444386758</v>
      </c>
      <c r="AG6753" s="22">
        <f t="shared" si="1076"/>
        <v>4.2510406421669531</v>
      </c>
      <c r="AH6753" s="22">
        <f t="shared" si="1077"/>
        <v>4.2510406421669531</v>
      </c>
      <c r="AI6753" s="23">
        <f t="shared" si="1078"/>
        <v>4.7256562491929097</v>
      </c>
      <c r="AJ6753" s="46"/>
      <c r="AK6753" s="25"/>
      <c r="AL6753" s="129">
        <v>6751</v>
      </c>
      <c r="AM6753" s="21">
        <v>0.60102513049689665</v>
      </c>
      <c r="AN6753" s="22">
        <f t="shared" si="1079"/>
        <v>1.7761800523088103</v>
      </c>
      <c r="AO6753" s="22">
        <f t="shared" si="1080"/>
        <v>1.7761800523088103</v>
      </c>
      <c r="AP6753" s="21">
        <v>0.94391600095680028</v>
      </c>
      <c r="AQ6753" s="22">
        <f t="shared" si="1081"/>
        <v>536.55595618022869</v>
      </c>
      <c r="AR6753" s="22">
        <f t="shared" si="1082"/>
        <v>536.55595618022869</v>
      </c>
      <c r="AS6753" s="23">
        <f t="shared" si="1083"/>
        <v>302.08421465085905</v>
      </c>
      <c r="AT6753" s="23"/>
      <c r="AU6753" s="23"/>
      <c r="AV6753" s="23"/>
      <c r="AW6753" s="23"/>
      <c r="AX6753" s="23"/>
      <c r="AY6753" s="23"/>
      <c r="AZ6753" s="23"/>
      <c r="BA6753" s="23"/>
      <c r="BB6753" s="23"/>
      <c r="BC6753" s="23"/>
      <c r="BD6753" s="23"/>
      <c r="BE6753" s="23"/>
      <c r="BF6753" s="23"/>
      <c r="BG6753" s="23"/>
      <c r="BH6753" s="23"/>
      <c r="BI6753" s="23"/>
      <c r="BJ6753" s="23"/>
      <c r="BK6753" s="23"/>
    </row>
    <row r="6754" spans="28:63">
      <c r="AB6754" s="129">
        <v>6752</v>
      </c>
      <c r="AC6754" s="19">
        <v>0.67908755017382516</v>
      </c>
      <c r="AD6754" s="20">
        <f t="shared" si="1074"/>
        <v>1.1276033207263132</v>
      </c>
      <c r="AE6754" s="22">
        <f t="shared" si="1075"/>
        <v>1.1276033207263132</v>
      </c>
      <c r="AF6754" s="21">
        <v>1.7987320095235182E-3</v>
      </c>
      <c r="AG6754" s="22">
        <f t="shared" si="1076"/>
        <v>2.1038864382734395</v>
      </c>
      <c r="AH6754" s="22">
        <f t="shared" si="1077"/>
        <v>2.1038864382734395</v>
      </c>
      <c r="AI6754" s="23">
        <f t="shared" si="1078"/>
        <v>1.865803691424287</v>
      </c>
      <c r="AJ6754" s="46"/>
      <c r="AK6754" s="25"/>
      <c r="AL6754" s="129">
        <v>6752</v>
      </c>
      <c r="AM6754" s="21">
        <v>0.40631731063194065</v>
      </c>
      <c r="AN6754" s="22">
        <f t="shared" si="1079"/>
        <v>1.6524109356865897</v>
      </c>
      <c r="AO6754" s="22">
        <f t="shared" si="1080"/>
        <v>1.6524109356865897</v>
      </c>
      <c r="AP6754" s="21">
        <v>0.43442168799868297</v>
      </c>
      <c r="AQ6754" s="22">
        <f t="shared" si="1081"/>
        <v>485.24823784890356</v>
      </c>
      <c r="AR6754" s="22">
        <f t="shared" si="1082"/>
        <v>485.24823784890356</v>
      </c>
      <c r="AS6754" s="23">
        <f t="shared" si="1083"/>
        <v>293.66075191658007</v>
      </c>
      <c r="AT6754" s="23"/>
      <c r="AU6754" s="23"/>
      <c r="AV6754" s="23"/>
      <c r="AW6754" s="23"/>
      <c r="AX6754" s="23"/>
      <c r="AY6754" s="23"/>
      <c r="AZ6754" s="23"/>
      <c r="BA6754" s="23"/>
      <c r="BB6754" s="23"/>
      <c r="BC6754" s="23"/>
      <c r="BD6754" s="23"/>
      <c r="BE6754" s="23"/>
      <c r="BF6754" s="23"/>
      <c r="BG6754" s="23"/>
      <c r="BH6754" s="23"/>
      <c r="BI6754" s="23"/>
      <c r="BJ6754" s="23"/>
      <c r="BK6754" s="23"/>
    </row>
    <row r="6755" spans="28:63">
      <c r="AB6755" s="129">
        <v>6753</v>
      </c>
      <c r="AC6755" s="19">
        <v>0.53265346090500487</v>
      </c>
      <c r="AD6755" s="20">
        <f t="shared" si="1074"/>
        <v>0.94721367214534435</v>
      </c>
      <c r="AE6755" s="22">
        <f t="shared" si="1075"/>
        <v>0.94721367214534435</v>
      </c>
      <c r="AF6755" s="21">
        <v>0.63358047980678744</v>
      </c>
      <c r="AG6755" s="22">
        <f t="shared" si="1076"/>
        <v>4.6844931600437949</v>
      </c>
      <c r="AH6755" s="22">
        <f t="shared" si="1077"/>
        <v>4.6844931600437949</v>
      </c>
      <c r="AI6755" s="23">
        <f t="shared" si="1078"/>
        <v>4.9455506162974672</v>
      </c>
      <c r="AJ6755" s="46"/>
      <c r="AK6755" s="25"/>
      <c r="AL6755" s="129">
        <v>6753</v>
      </c>
      <c r="AM6755" s="21">
        <v>0.59152563395887869</v>
      </c>
      <c r="AN6755" s="22">
        <f t="shared" si="1079"/>
        <v>1.7706564060547327</v>
      </c>
      <c r="AO6755" s="22">
        <f t="shared" si="1080"/>
        <v>1.7706564060547327</v>
      </c>
      <c r="AP6755" s="21">
        <v>0.18210486965392203</v>
      </c>
      <c r="AQ6755" s="22">
        <f t="shared" si="1081"/>
        <v>462.24485439208468</v>
      </c>
      <c r="AR6755" s="22">
        <f t="shared" si="1082"/>
        <v>462.24485439208468</v>
      </c>
      <c r="AS6755" s="23">
        <f t="shared" si="1083"/>
        <v>261.05847120392497</v>
      </c>
      <c r="AT6755" s="23"/>
      <c r="AU6755" s="23"/>
      <c r="AV6755" s="23"/>
      <c r="AW6755" s="23"/>
      <c r="AX6755" s="23"/>
      <c r="AY6755" s="23"/>
      <c r="AZ6755" s="23"/>
      <c r="BA6755" s="23"/>
      <c r="BB6755" s="23"/>
      <c r="BC6755" s="23"/>
      <c r="BD6755" s="23"/>
      <c r="BE6755" s="23"/>
      <c r="BF6755" s="23"/>
      <c r="BG6755" s="23"/>
      <c r="BH6755" s="23"/>
      <c r="BI6755" s="23"/>
      <c r="BJ6755" s="23"/>
      <c r="BK6755" s="23"/>
    </row>
    <row r="6756" spans="28:63">
      <c r="AB6756" s="129">
        <v>6754</v>
      </c>
      <c r="AC6756" s="19">
        <v>0.32978419928920943</v>
      </c>
      <c r="AD6756" s="20">
        <f t="shared" si="1074"/>
        <v>0.73925268472793837</v>
      </c>
      <c r="AE6756" s="22">
        <f t="shared" si="1075"/>
        <v>0.73925268472793837</v>
      </c>
      <c r="AF6756" s="21">
        <v>0.14434460920381154</v>
      </c>
      <c r="AG6756" s="22">
        <f t="shared" si="1076"/>
        <v>2.9306275598878795</v>
      </c>
      <c r="AH6756" s="22">
        <f t="shared" si="1077"/>
        <v>2.9306275598878795</v>
      </c>
      <c r="AI6756" s="23">
        <f t="shared" si="1078"/>
        <v>3.9643110135831519</v>
      </c>
      <c r="AJ6756" s="46"/>
      <c r="AK6756" s="25"/>
      <c r="AL6756" s="129">
        <v>6754</v>
      </c>
      <c r="AM6756" s="21">
        <v>0.91523372422096727</v>
      </c>
      <c r="AN6756" s="22">
        <f t="shared" si="1079"/>
        <v>2.005127499248851</v>
      </c>
      <c r="AO6756" s="22">
        <f t="shared" si="1080"/>
        <v>2.005127499248851</v>
      </c>
      <c r="AP6756" s="21">
        <v>0.49510719283588422</v>
      </c>
      <c r="AQ6756" s="22">
        <f t="shared" si="1081"/>
        <v>489.65666148898947</v>
      </c>
      <c r="AR6756" s="22">
        <f t="shared" si="1082"/>
        <v>489.65666148898947</v>
      </c>
      <c r="AS6756" s="23">
        <f t="shared" si="1083"/>
        <v>244.20225729906042</v>
      </c>
      <c r="AT6756" s="23"/>
      <c r="AU6756" s="23"/>
      <c r="AV6756" s="23"/>
      <c r="AW6756" s="23"/>
      <c r="AX6756" s="23"/>
      <c r="AY6756" s="23"/>
      <c r="AZ6756" s="23"/>
      <c r="BA6756" s="23"/>
      <c r="BB6756" s="23"/>
      <c r="BC6756" s="23"/>
      <c r="BD6756" s="23"/>
      <c r="BE6756" s="23"/>
      <c r="BF6756" s="23"/>
      <c r="BG6756" s="23"/>
      <c r="BH6756" s="23"/>
      <c r="BI6756" s="23"/>
      <c r="BJ6756" s="23"/>
      <c r="BK6756" s="23"/>
    </row>
    <row r="6757" spans="28:63">
      <c r="AB6757" s="129">
        <v>6755</v>
      </c>
      <c r="AC6757" s="19">
        <v>0.30298978486609296</v>
      </c>
      <c r="AD6757" s="20">
        <f t="shared" si="1074"/>
        <v>0.71429808034226916</v>
      </c>
      <c r="AE6757" s="22">
        <f t="shared" si="1075"/>
        <v>0.71429808034226916</v>
      </c>
      <c r="AF6757" s="21">
        <v>0.86031115627796528</v>
      </c>
      <c r="AG6757" s="22">
        <f t="shared" si="1076"/>
        <v>5.9528885443969983</v>
      </c>
      <c r="AH6757" s="22">
        <f t="shared" si="1077"/>
        <v>5.9528885443969983</v>
      </c>
      <c r="AI6757" s="23">
        <f t="shared" si="1078"/>
        <v>8.3338996816910971</v>
      </c>
      <c r="AJ6757" s="46"/>
      <c r="AK6757" s="25"/>
      <c r="AL6757" s="129">
        <v>6755</v>
      </c>
      <c r="AM6757" s="21">
        <v>0.96071432564852421</v>
      </c>
      <c r="AN6757" s="22">
        <f t="shared" si="1079"/>
        <v>2.0673350758133067</v>
      </c>
      <c r="AO6757" s="22">
        <f t="shared" si="1080"/>
        <v>2.0673350758133067</v>
      </c>
      <c r="AP6757" s="21">
        <v>0.40244481221153261</v>
      </c>
      <c r="AQ6757" s="22">
        <f t="shared" si="1081"/>
        <v>482.8009487163452</v>
      </c>
      <c r="AR6757" s="22">
        <f t="shared" si="1082"/>
        <v>482.8009487163452</v>
      </c>
      <c r="AS6757" s="23">
        <f t="shared" si="1083"/>
        <v>233.53783059401115</v>
      </c>
      <c r="AT6757" s="23"/>
      <c r="AU6757" s="23"/>
      <c r="AV6757" s="23"/>
      <c r="AW6757" s="23"/>
      <c r="AX6757" s="23"/>
      <c r="AY6757" s="23"/>
      <c r="AZ6757" s="23"/>
      <c r="BA6757" s="23"/>
      <c r="BB6757" s="23"/>
      <c r="BC6757" s="23"/>
      <c r="BD6757" s="23"/>
      <c r="BE6757" s="23"/>
      <c r="BF6757" s="23"/>
      <c r="BG6757" s="23"/>
      <c r="BH6757" s="23"/>
      <c r="BI6757" s="23"/>
      <c r="BJ6757" s="23"/>
      <c r="BK6757" s="23"/>
    </row>
    <row r="6758" spans="28:63">
      <c r="AB6758" s="129">
        <v>6756</v>
      </c>
      <c r="AC6758" s="19">
        <v>0.53526316134028007</v>
      </c>
      <c r="AD6758" s="20">
        <f t="shared" si="1074"/>
        <v>0.95015720864245967</v>
      </c>
      <c r="AE6758" s="22">
        <f t="shared" si="1075"/>
        <v>0.95015720864245967</v>
      </c>
      <c r="AF6758" s="21">
        <v>0.699999216904445</v>
      </c>
      <c r="AG6758" s="22">
        <f t="shared" si="1076"/>
        <v>4.9999960845247804</v>
      </c>
      <c r="AH6758" s="22">
        <f t="shared" si="1077"/>
        <v>4.9999960845247804</v>
      </c>
      <c r="AI6758" s="23">
        <f t="shared" si="1078"/>
        <v>5.2622829559631947</v>
      </c>
      <c r="AJ6758" s="46"/>
      <c r="AK6758" s="25"/>
      <c r="AL6758" s="129">
        <v>6756</v>
      </c>
      <c r="AM6758" s="21">
        <v>0.23094783124860963</v>
      </c>
      <c r="AN6758" s="22">
        <f t="shared" si="1079"/>
        <v>1.5115510759097686</v>
      </c>
      <c r="AO6758" s="22">
        <f t="shared" si="1080"/>
        <v>1.5115510759097686</v>
      </c>
      <c r="AP6758" s="21">
        <v>0.90283276451609196</v>
      </c>
      <c r="AQ6758" s="22">
        <f t="shared" si="1081"/>
        <v>529.14163147957595</v>
      </c>
      <c r="AR6758" s="22">
        <f t="shared" si="1082"/>
        <v>529.14163147957595</v>
      </c>
      <c r="AS6758" s="23">
        <f t="shared" si="1083"/>
        <v>350.06533349268233</v>
      </c>
      <c r="AT6758" s="23"/>
      <c r="AU6758" s="23"/>
      <c r="AV6758" s="23"/>
      <c r="AW6758" s="23"/>
      <c r="AX6758" s="23"/>
      <c r="AY6758" s="23"/>
      <c r="AZ6758" s="23"/>
      <c r="BA6758" s="23"/>
      <c r="BB6758" s="23"/>
      <c r="BC6758" s="23"/>
      <c r="BD6758" s="23"/>
      <c r="BE6758" s="23"/>
      <c r="BF6758" s="23"/>
      <c r="BG6758" s="23"/>
      <c r="BH6758" s="23"/>
      <c r="BI6758" s="23"/>
      <c r="BJ6758" s="23"/>
      <c r="BK6758" s="23"/>
    </row>
    <row r="6759" spans="28:63">
      <c r="AB6759" s="129">
        <v>6757</v>
      </c>
      <c r="AC6759" s="19">
        <v>0.86746767666214586</v>
      </c>
      <c r="AD6759" s="20">
        <f t="shared" si="1074"/>
        <v>1.439363167435411</v>
      </c>
      <c r="AE6759" s="22">
        <f t="shared" si="1075"/>
        <v>1.439363167435411</v>
      </c>
      <c r="AF6759" s="21">
        <v>0.56456335170650729</v>
      </c>
      <c r="AG6759" s="22">
        <f t="shared" si="1076"/>
        <v>4.3857089977694406</v>
      </c>
      <c r="AH6759" s="22">
        <f t="shared" si="1077"/>
        <v>4.3857089977694406</v>
      </c>
      <c r="AI6759" s="23">
        <f t="shared" si="1078"/>
        <v>3.0469787590741872</v>
      </c>
      <c r="AJ6759" s="46"/>
      <c r="AK6759" s="25"/>
      <c r="AL6759" s="129">
        <v>6757</v>
      </c>
      <c r="AM6759" s="21">
        <v>0.26245761694246539</v>
      </c>
      <c r="AN6759" s="22">
        <f t="shared" si="1079"/>
        <v>1.5400498041542938</v>
      </c>
      <c r="AO6759" s="22">
        <f t="shared" si="1080"/>
        <v>1.5400498041542938</v>
      </c>
      <c r="AP6759" s="21">
        <v>0.10999177616665712</v>
      </c>
      <c r="AQ6759" s="22">
        <f t="shared" si="1081"/>
        <v>452.8316829668118</v>
      </c>
      <c r="AR6759" s="22">
        <f t="shared" si="1082"/>
        <v>452.8316829668118</v>
      </c>
      <c r="AS6759" s="23">
        <f t="shared" si="1083"/>
        <v>294.03703811740087</v>
      </c>
      <c r="AT6759" s="23"/>
      <c r="AU6759" s="23"/>
      <c r="AV6759" s="23"/>
      <c r="AW6759" s="23"/>
      <c r="AX6759" s="23"/>
      <c r="AY6759" s="23"/>
      <c r="AZ6759" s="23"/>
      <c r="BA6759" s="23"/>
      <c r="BB6759" s="23"/>
      <c r="BC6759" s="23"/>
      <c r="BD6759" s="23"/>
      <c r="BE6759" s="23"/>
      <c r="BF6759" s="23"/>
      <c r="BG6759" s="23"/>
      <c r="BH6759" s="23"/>
      <c r="BI6759" s="23"/>
      <c r="BJ6759" s="23"/>
      <c r="BK6759" s="23"/>
    </row>
    <row r="6760" spans="28:63">
      <c r="AB6760" s="129">
        <v>6758</v>
      </c>
      <c r="AC6760" s="19">
        <v>0.38103048091753855</v>
      </c>
      <c r="AD6760" s="20">
        <f t="shared" si="1074"/>
        <v>0.78841091476690583</v>
      </c>
      <c r="AE6760" s="22">
        <f t="shared" si="1075"/>
        <v>0.78841091476690583</v>
      </c>
      <c r="AF6760" s="21">
        <v>0.89331989602731188</v>
      </c>
      <c r="AG6760" s="22">
        <f t="shared" si="1076"/>
        <v>6.2110329463121339</v>
      </c>
      <c r="AH6760" s="22">
        <f t="shared" si="1077"/>
        <v>6.2110329463121339</v>
      </c>
      <c r="AI6760" s="23">
        <f t="shared" si="1078"/>
        <v>7.8779134458690612</v>
      </c>
      <c r="AJ6760" s="46"/>
      <c r="AK6760" s="25"/>
      <c r="AL6760" s="129">
        <v>6758</v>
      </c>
      <c r="AM6760" s="21">
        <v>0.44370257586446049</v>
      </c>
      <c r="AN6760" s="22">
        <f t="shared" si="1079"/>
        <v>1.6781653259568805</v>
      </c>
      <c r="AO6760" s="22">
        <f t="shared" si="1080"/>
        <v>1.6781653259568805</v>
      </c>
      <c r="AP6760" s="21">
        <v>0.30935939809696689</v>
      </c>
      <c r="AQ6760" s="22">
        <f t="shared" si="1081"/>
        <v>475.06107610054744</v>
      </c>
      <c r="AR6760" s="22">
        <f t="shared" si="1082"/>
        <v>475.06107610054744</v>
      </c>
      <c r="AS6760" s="23">
        <f t="shared" si="1083"/>
        <v>283.08359656380713</v>
      </c>
      <c r="AT6760" s="23"/>
      <c r="AU6760" s="23"/>
      <c r="AV6760" s="23"/>
      <c r="AW6760" s="23"/>
      <c r="AX6760" s="23"/>
      <c r="AY6760" s="23"/>
      <c r="AZ6760" s="23"/>
      <c r="BA6760" s="23"/>
      <c r="BB6760" s="23"/>
      <c r="BC6760" s="23"/>
      <c r="BD6760" s="23"/>
      <c r="BE6760" s="23"/>
      <c r="BF6760" s="23"/>
      <c r="BG6760" s="23"/>
      <c r="BH6760" s="23"/>
      <c r="BI6760" s="23"/>
      <c r="BJ6760" s="23"/>
      <c r="BK6760" s="23"/>
    </row>
    <row r="6761" spans="28:63">
      <c r="AB6761" s="129">
        <v>6759</v>
      </c>
      <c r="AC6761" s="19">
        <v>0.63056189890024739</v>
      </c>
      <c r="AD6761" s="20">
        <f t="shared" si="1074"/>
        <v>1.0639661327878285</v>
      </c>
      <c r="AE6761" s="22">
        <f t="shared" si="1075"/>
        <v>1.0639661327878285</v>
      </c>
      <c r="AF6761" s="21">
        <v>0.65115933837560669</v>
      </c>
      <c r="AG6761" s="22">
        <f t="shared" si="1076"/>
        <v>4.7650007961775636</v>
      </c>
      <c r="AH6761" s="22">
        <f t="shared" si="1077"/>
        <v>4.7650007961775636</v>
      </c>
      <c r="AI6761" s="23">
        <f t="shared" si="1078"/>
        <v>4.4785267588284965</v>
      </c>
      <c r="AJ6761" s="46"/>
      <c r="AK6761" s="25"/>
      <c r="AL6761" s="129">
        <v>6759</v>
      </c>
      <c r="AM6761" s="21">
        <v>0.67100317984174429</v>
      </c>
      <c r="AN6761" s="22">
        <f t="shared" si="1079"/>
        <v>1.8160851976923806</v>
      </c>
      <c r="AO6761" s="22">
        <f t="shared" si="1080"/>
        <v>1.8160851976923806</v>
      </c>
      <c r="AP6761" s="21">
        <v>0.24095785534748981</v>
      </c>
      <c r="AQ6761" s="22">
        <f t="shared" si="1081"/>
        <v>468.59410439966354</v>
      </c>
      <c r="AR6761" s="22">
        <f t="shared" si="1082"/>
        <v>468.59410439966354</v>
      </c>
      <c r="AS6761" s="23">
        <f t="shared" si="1083"/>
        <v>258.02429588385246</v>
      </c>
      <c r="AT6761" s="23"/>
      <c r="AU6761" s="23"/>
      <c r="AV6761" s="23"/>
      <c r="AW6761" s="23"/>
      <c r="AX6761" s="23"/>
      <c r="AY6761" s="23"/>
      <c r="AZ6761" s="23"/>
      <c r="BA6761" s="23"/>
      <c r="BB6761" s="23"/>
      <c r="BC6761" s="23"/>
      <c r="BD6761" s="23"/>
      <c r="BE6761" s="23"/>
      <c r="BF6761" s="23"/>
      <c r="BG6761" s="23"/>
      <c r="BH6761" s="23"/>
      <c r="BI6761" s="23"/>
      <c r="BJ6761" s="23"/>
      <c r="BK6761" s="23"/>
    </row>
    <row r="6762" spans="28:63">
      <c r="AB6762" s="129">
        <v>6760</v>
      </c>
      <c r="AC6762" s="19">
        <v>0.32587583446193802</v>
      </c>
      <c r="AD6762" s="20">
        <f t="shared" si="1074"/>
        <v>0.73558200305829713</v>
      </c>
      <c r="AE6762" s="22">
        <f t="shared" si="1075"/>
        <v>0.73558200305829713</v>
      </c>
      <c r="AF6762" s="21">
        <v>0.89136946864046396</v>
      </c>
      <c r="AG6762" s="22">
        <f t="shared" si="1076"/>
        <v>6.194753218868378</v>
      </c>
      <c r="AH6762" s="22">
        <f t="shared" si="1077"/>
        <v>6.194753218868378</v>
      </c>
      <c r="AI6762" s="23">
        <f t="shared" si="1078"/>
        <v>8.4215671306703044</v>
      </c>
      <c r="AJ6762" s="46"/>
      <c r="AK6762" s="25"/>
      <c r="AL6762" s="129">
        <v>6760</v>
      </c>
      <c r="AM6762" s="21">
        <v>0.57541658757835645</v>
      </c>
      <c r="AN6762" s="22">
        <f t="shared" si="1079"/>
        <v>1.7611871521272158</v>
      </c>
      <c r="AO6762" s="22">
        <f t="shared" si="1080"/>
        <v>1.7611871521272158</v>
      </c>
      <c r="AP6762" s="21">
        <v>0.30071748124184494</v>
      </c>
      <c r="AQ6762" s="22">
        <f t="shared" si="1081"/>
        <v>474.28656662720607</v>
      </c>
      <c r="AR6762" s="22">
        <f t="shared" si="1082"/>
        <v>474.28656662720607</v>
      </c>
      <c r="AS6762" s="23">
        <f t="shared" si="1083"/>
        <v>269.29935643372608</v>
      </c>
      <c r="AT6762" s="23"/>
      <c r="AU6762" s="23"/>
      <c r="AV6762" s="23"/>
      <c r="AW6762" s="23"/>
      <c r="AX6762" s="23"/>
      <c r="AY6762" s="23"/>
      <c r="AZ6762" s="23"/>
      <c r="BA6762" s="23"/>
      <c r="BB6762" s="23"/>
      <c r="BC6762" s="23"/>
      <c r="BD6762" s="23"/>
      <c r="BE6762" s="23"/>
      <c r="BF6762" s="23"/>
      <c r="BG6762" s="23"/>
      <c r="BH6762" s="23"/>
      <c r="BI6762" s="23"/>
      <c r="BJ6762" s="23"/>
      <c r="BK6762" s="23"/>
    </row>
    <row r="6763" spans="28:63">
      <c r="AB6763" s="129">
        <v>6761</v>
      </c>
      <c r="AC6763" s="19">
        <v>0.65242624369018332</v>
      </c>
      <c r="AD6763" s="20">
        <f t="shared" si="1074"/>
        <v>1.0920870523754156</v>
      </c>
      <c r="AE6763" s="22">
        <f t="shared" si="1075"/>
        <v>1.0920870523754156</v>
      </c>
      <c r="AF6763" s="21">
        <v>0.31067461197700907</v>
      </c>
      <c r="AG6763" s="22">
        <f t="shared" si="1076"/>
        <v>3.4524994072908877</v>
      </c>
      <c r="AH6763" s="22">
        <f t="shared" si="1077"/>
        <v>3.4524994072908877</v>
      </c>
      <c r="AI6763" s="23">
        <f t="shared" si="1078"/>
        <v>3.1613774742419136</v>
      </c>
      <c r="AJ6763" s="46"/>
      <c r="AK6763" s="25"/>
      <c r="AL6763" s="129">
        <v>6761</v>
      </c>
      <c r="AM6763" s="21">
        <v>0.75476898034249484</v>
      </c>
      <c r="AN6763" s="22">
        <f t="shared" si="1079"/>
        <v>1.8685433711530841</v>
      </c>
      <c r="AO6763" s="22">
        <f t="shared" si="1080"/>
        <v>1.8685433711530841</v>
      </c>
      <c r="AP6763" s="21">
        <v>0.93680466586029842</v>
      </c>
      <c r="AQ6763" s="22">
        <f t="shared" si="1081"/>
        <v>535.11397431149214</v>
      </c>
      <c r="AR6763" s="22">
        <f t="shared" si="1082"/>
        <v>535.11397431149214</v>
      </c>
      <c r="AS6763" s="23">
        <f t="shared" si="1083"/>
        <v>286.38028026144855</v>
      </c>
      <c r="AT6763" s="23"/>
      <c r="AU6763" s="23"/>
      <c r="AV6763" s="23"/>
      <c r="AW6763" s="23"/>
      <c r="AX6763" s="23"/>
      <c r="AY6763" s="23"/>
      <c r="AZ6763" s="23"/>
      <c r="BA6763" s="23"/>
      <c r="BB6763" s="23"/>
      <c r="BC6763" s="23"/>
      <c r="BD6763" s="23"/>
      <c r="BE6763" s="23"/>
      <c r="BF6763" s="23"/>
      <c r="BG6763" s="23"/>
      <c r="BH6763" s="23"/>
      <c r="BI6763" s="23"/>
      <c r="BJ6763" s="23"/>
      <c r="BK6763" s="23"/>
    </row>
    <row r="6764" spans="28:63">
      <c r="AB6764" s="129">
        <v>6762</v>
      </c>
      <c r="AC6764" s="19">
        <v>0.49627864114325282</v>
      </c>
      <c r="AD6764" s="20">
        <f t="shared" si="1074"/>
        <v>0.90701071612542261</v>
      </c>
      <c r="AE6764" s="22">
        <f t="shared" si="1075"/>
        <v>0.90701071612542261</v>
      </c>
      <c r="AF6764" s="21">
        <v>0.52109327833843622</v>
      </c>
      <c r="AG6764" s="22">
        <f t="shared" si="1076"/>
        <v>4.2095908334525527</v>
      </c>
      <c r="AH6764" s="22">
        <f t="shared" si="1077"/>
        <v>4.2095908334525527</v>
      </c>
      <c r="AI6764" s="23">
        <f t="shared" si="1078"/>
        <v>4.6411698986701335</v>
      </c>
      <c r="AJ6764" s="46"/>
      <c r="AK6764" s="25"/>
      <c r="AL6764" s="129">
        <v>6762</v>
      </c>
      <c r="AM6764" s="21">
        <v>0.15825087390518744</v>
      </c>
      <c r="AN6764" s="22">
        <f t="shared" si="1079"/>
        <v>1.4372303244646836</v>
      </c>
      <c r="AO6764" s="22">
        <f t="shared" si="1080"/>
        <v>1.4372303244646836</v>
      </c>
      <c r="AP6764" s="21">
        <v>0.9757797280181425</v>
      </c>
      <c r="AQ6764" s="22">
        <f t="shared" si="1081"/>
        <v>544.59355117419318</v>
      </c>
      <c r="AR6764" s="22">
        <f t="shared" si="1082"/>
        <v>544.59355117419318</v>
      </c>
      <c r="AS6764" s="23">
        <f t="shared" si="1083"/>
        <v>378.91877307628801</v>
      </c>
      <c r="AT6764" s="23"/>
      <c r="AU6764" s="23"/>
      <c r="AV6764" s="23"/>
      <c r="AW6764" s="23"/>
      <c r="AX6764" s="23"/>
      <c r="AY6764" s="23"/>
      <c r="AZ6764" s="23"/>
      <c r="BA6764" s="23"/>
      <c r="BB6764" s="23"/>
      <c r="BC6764" s="23"/>
      <c r="BD6764" s="23"/>
      <c r="BE6764" s="23"/>
      <c r="BF6764" s="23"/>
      <c r="BG6764" s="23"/>
      <c r="BH6764" s="23"/>
      <c r="BI6764" s="23"/>
      <c r="BJ6764" s="23"/>
      <c r="BK6764" s="23"/>
    </row>
    <row r="6765" spans="28:63">
      <c r="AB6765" s="129">
        <v>6763</v>
      </c>
      <c r="AC6765" s="19">
        <v>2.1509588046318528E-2</v>
      </c>
      <c r="AD6765" s="20">
        <f t="shared" si="1074"/>
        <v>0.6950474985439058</v>
      </c>
      <c r="AE6765" s="22">
        <f t="shared" si="1075"/>
        <v>0.6950474985439058</v>
      </c>
      <c r="AF6765" s="21">
        <v>0.80966630797025541</v>
      </c>
      <c r="AG6765" s="22">
        <f t="shared" si="1076"/>
        <v>5.6104371192847138</v>
      </c>
      <c r="AH6765" s="22">
        <f t="shared" si="1077"/>
        <v>5.6104371192847138</v>
      </c>
      <c r="AI6765" s="23">
        <f t="shared" si="1078"/>
        <v>8.0720197267644807</v>
      </c>
      <c r="AJ6765" s="46"/>
      <c r="AK6765" s="25"/>
      <c r="AL6765" s="129">
        <v>6763</v>
      </c>
      <c r="AM6765" s="21">
        <v>0.42872208005053658</v>
      </c>
      <c r="AN6765" s="22">
        <f t="shared" si="1079"/>
        <v>1.6679808545801069</v>
      </c>
      <c r="AO6765" s="22">
        <f t="shared" si="1080"/>
        <v>1.6679808545801069</v>
      </c>
      <c r="AP6765" s="21">
        <v>1.5326730017327539E-2</v>
      </c>
      <c r="AQ6765" s="22">
        <f t="shared" si="1081"/>
        <v>432.25569068513931</v>
      </c>
      <c r="AR6765" s="22">
        <f t="shared" si="1082"/>
        <v>432.25569068513931</v>
      </c>
      <c r="AS6765" s="23">
        <f t="shared" si="1083"/>
        <v>259.14907206411203</v>
      </c>
      <c r="AT6765" s="23"/>
      <c r="AU6765" s="23"/>
      <c r="AV6765" s="23"/>
      <c r="AW6765" s="23"/>
      <c r="AX6765" s="23"/>
      <c r="AY6765" s="23"/>
      <c r="AZ6765" s="23"/>
      <c r="BA6765" s="23"/>
      <c r="BB6765" s="23"/>
      <c r="BC6765" s="23"/>
      <c r="BD6765" s="23"/>
      <c r="BE6765" s="23"/>
      <c r="BF6765" s="23"/>
      <c r="BG6765" s="23"/>
      <c r="BH6765" s="23"/>
      <c r="BI6765" s="23"/>
      <c r="BJ6765" s="23"/>
      <c r="BK6765" s="23"/>
    </row>
    <row r="6766" spans="28:63">
      <c r="AB6766" s="129">
        <v>6764</v>
      </c>
      <c r="AC6766" s="19">
        <v>9.1623721880542242E-2</v>
      </c>
      <c r="AD6766" s="20">
        <f t="shared" si="1074"/>
        <v>0.79616820127081689</v>
      </c>
      <c r="AE6766" s="22">
        <f t="shared" si="1075"/>
        <v>0.79616820127081689</v>
      </c>
      <c r="AF6766" s="21">
        <v>0.31622171978423275</v>
      </c>
      <c r="AG6766" s="22">
        <f t="shared" si="1076"/>
        <v>3.4708335859152823</v>
      </c>
      <c r="AH6766" s="22">
        <f t="shared" si="1077"/>
        <v>3.4708335859152823</v>
      </c>
      <c r="AI6766" s="23">
        <f t="shared" si="1078"/>
        <v>4.3594225194817557</v>
      </c>
      <c r="AJ6766" s="46"/>
      <c r="AK6766" s="25"/>
      <c r="AL6766" s="129">
        <v>6764</v>
      </c>
      <c r="AM6766" s="21">
        <v>0.16170267607572641</v>
      </c>
      <c r="AN6766" s="22">
        <f t="shared" si="1079"/>
        <v>1.4411053004145271</v>
      </c>
      <c r="AO6766" s="22">
        <f t="shared" si="1080"/>
        <v>1.4411053004145271</v>
      </c>
      <c r="AP6766" s="21">
        <v>0.53027928327390517</v>
      </c>
      <c r="AQ6766" s="22">
        <f t="shared" si="1081"/>
        <v>492.1526491017097</v>
      </c>
      <c r="AR6766" s="22">
        <f t="shared" si="1082"/>
        <v>492.1526491017097</v>
      </c>
      <c r="AS6766" s="23">
        <f t="shared" si="1083"/>
        <v>341.51053983365705</v>
      </c>
      <c r="AT6766" s="23"/>
      <c r="AU6766" s="23"/>
      <c r="AV6766" s="23"/>
      <c r="AW6766" s="23"/>
      <c r="AX6766" s="23"/>
      <c r="AY6766" s="23"/>
      <c r="AZ6766" s="23"/>
      <c r="BA6766" s="23"/>
      <c r="BB6766" s="23"/>
      <c r="BC6766" s="23"/>
      <c r="BD6766" s="23"/>
      <c r="BE6766" s="23"/>
      <c r="BF6766" s="23"/>
      <c r="BG6766" s="23"/>
      <c r="BH6766" s="23"/>
      <c r="BI6766" s="23"/>
      <c r="BJ6766" s="23"/>
      <c r="BK6766" s="23"/>
    </row>
    <row r="6767" spans="28:63">
      <c r="AB6767" s="129">
        <v>6765</v>
      </c>
      <c r="AC6767" s="19">
        <v>0.89896387298650315</v>
      </c>
      <c r="AD6767" s="20">
        <f t="shared" si="1074"/>
        <v>1.5104928204559109</v>
      </c>
      <c r="AE6767" s="22">
        <f t="shared" si="1075"/>
        <v>1.5104928204559109</v>
      </c>
      <c r="AF6767" s="21">
        <v>0.17976416502030312</v>
      </c>
      <c r="AG6767" s="22">
        <f t="shared" si="1076"/>
        <v>3.0394481104023408</v>
      </c>
      <c r="AH6767" s="22">
        <f t="shared" si="1077"/>
        <v>3.0394481104023408</v>
      </c>
      <c r="AI6767" s="23">
        <f t="shared" si="1078"/>
        <v>2.0122228118137935</v>
      </c>
      <c r="AJ6767" s="46"/>
      <c r="AK6767" s="25"/>
      <c r="AL6767" s="129">
        <v>6765</v>
      </c>
      <c r="AM6767" s="21">
        <v>0.18980554606516264</v>
      </c>
      <c r="AN6767" s="22">
        <f t="shared" si="1079"/>
        <v>1.4712278010915727</v>
      </c>
      <c r="AO6767" s="22">
        <f t="shared" si="1080"/>
        <v>1.4712278010915727</v>
      </c>
      <c r="AP6767" s="21">
        <v>0.46008949782710895</v>
      </c>
      <c r="AQ6767" s="22">
        <f t="shared" si="1081"/>
        <v>487.14817256415597</v>
      </c>
      <c r="AR6767" s="22">
        <f t="shared" si="1082"/>
        <v>487.14817256415597</v>
      </c>
      <c r="AS6767" s="23">
        <f t="shared" si="1083"/>
        <v>331.11675309745914</v>
      </c>
      <c r="AT6767" s="23"/>
      <c r="AU6767" s="23"/>
      <c r="AV6767" s="23"/>
      <c r="AW6767" s="23"/>
      <c r="AX6767" s="23"/>
      <c r="AY6767" s="23"/>
      <c r="AZ6767" s="23"/>
      <c r="BA6767" s="23"/>
      <c r="BB6767" s="23"/>
      <c r="BC6767" s="23"/>
      <c r="BD6767" s="23"/>
      <c r="BE6767" s="23"/>
      <c r="BF6767" s="23"/>
      <c r="BG6767" s="23"/>
      <c r="BH6767" s="23"/>
      <c r="BI6767" s="23"/>
      <c r="BJ6767" s="23"/>
      <c r="BK6767" s="23"/>
    </row>
    <row r="6768" spans="28:63">
      <c r="AB6768" s="129">
        <v>6766</v>
      </c>
      <c r="AC6768" s="19">
        <v>0.363159718063923</v>
      </c>
      <c r="AD6768" s="20">
        <f t="shared" si="1074"/>
        <v>0.77104499161295559</v>
      </c>
      <c r="AE6768" s="22">
        <f t="shared" si="1075"/>
        <v>0.77104499161295559</v>
      </c>
      <c r="AF6768" s="21">
        <v>0.27670263113510907</v>
      </c>
      <c r="AG6768" s="22">
        <f t="shared" si="1076"/>
        <v>3.3417899289591153</v>
      </c>
      <c r="AH6768" s="22">
        <f t="shared" si="1077"/>
        <v>3.3417899289591153</v>
      </c>
      <c r="AI6768" s="23">
        <f t="shared" si="1078"/>
        <v>4.3341049683344632</v>
      </c>
      <c r="AJ6768" s="46"/>
      <c r="AK6768" s="25"/>
      <c r="AL6768" s="129">
        <v>6766</v>
      </c>
      <c r="AM6768" s="21">
        <v>0.4054620640490908</v>
      </c>
      <c r="AN6768" s="22">
        <f t="shared" si="1079"/>
        <v>1.651808192009512</v>
      </c>
      <c r="AO6768" s="22">
        <f t="shared" si="1080"/>
        <v>1.651808192009512</v>
      </c>
      <c r="AP6768" s="21">
        <v>0.67929529987255932</v>
      </c>
      <c r="AQ6768" s="22">
        <f t="shared" si="1081"/>
        <v>503.93837264894177</v>
      </c>
      <c r="AR6768" s="22">
        <f t="shared" si="1082"/>
        <v>503.93837264894177</v>
      </c>
      <c r="AS6768" s="23">
        <f t="shared" si="1083"/>
        <v>305.08286318393544</v>
      </c>
      <c r="AT6768" s="23"/>
      <c r="AU6768" s="23"/>
      <c r="AV6768" s="23"/>
      <c r="AW6768" s="23"/>
      <c r="AX6768" s="23"/>
      <c r="AY6768" s="23"/>
      <c r="AZ6768" s="23"/>
      <c r="BA6768" s="23"/>
      <c r="BB6768" s="23"/>
      <c r="BC6768" s="23"/>
      <c r="BD6768" s="23"/>
      <c r="BE6768" s="23"/>
      <c r="BF6768" s="23"/>
      <c r="BG6768" s="23"/>
      <c r="BH6768" s="23"/>
      <c r="BI6768" s="23"/>
      <c r="BJ6768" s="23"/>
      <c r="BK6768" s="23"/>
    </row>
    <row r="6769" spans="28:63">
      <c r="AB6769" s="129">
        <v>6767</v>
      </c>
      <c r="AC6769" s="19">
        <v>0.62656648446793572</v>
      </c>
      <c r="AD6769" s="20">
        <f t="shared" si="1074"/>
        <v>1.0589182153309715</v>
      </c>
      <c r="AE6769" s="22">
        <f t="shared" si="1075"/>
        <v>1.0589182153309715</v>
      </c>
      <c r="AF6769" s="21">
        <v>0.27318384975139498</v>
      </c>
      <c r="AG6769" s="22">
        <f t="shared" si="1076"/>
        <v>3.3304727747385225</v>
      </c>
      <c r="AH6769" s="22">
        <f t="shared" si="1077"/>
        <v>3.3304727747385225</v>
      </c>
      <c r="AI6769" s="23">
        <f t="shared" si="1078"/>
        <v>3.1451652512158952</v>
      </c>
      <c r="AJ6769" s="46"/>
      <c r="AK6769" s="25"/>
      <c r="AL6769" s="129">
        <v>6767</v>
      </c>
      <c r="AM6769" s="21">
        <v>0.16039997577154674</v>
      </c>
      <c r="AN6769" s="22">
        <f t="shared" si="1079"/>
        <v>1.4396478005802</v>
      </c>
      <c r="AO6769" s="22">
        <f t="shared" si="1080"/>
        <v>1.4396478005802</v>
      </c>
      <c r="AP6769" s="21">
        <v>0.10851907518926218</v>
      </c>
      <c r="AQ6769" s="22">
        <f t="shared" si="1081"/>
        <v>452.61114743235464</v>
      </c>
      <c r="AR6769" s="22">
        <f t="shared" si="1082"/>
        <v>452.61114743235464</v>
      </c>
      <c r="AS6769" s="23">
        <f t="shared" si="1083"/>
        <v>314.39019130230702</v>
      </c>
      <c r="AT6769" s="23"/>
      <c r="AU6769" s="23"/>
      <c r="AV6769" s="23"/>
      <c r="AW6769" s="23"/>
      <c r="AX6769" s="23"/>
      <c r="AY6769" s="23"/>
      <c r="AZ6769" s="23"/>
      <c r="BA6769" s="23"/>
      <c r="BB6769" s="23"/>
      <c r="BC6769" s="23"/>
      <c r="BD6769" s="23"/>
      <c r="BE6769" s="23"/>
      <c r="BF6769" s="23"/>
      <c r="BG6769" s="23"/>
      <c r="BH6769" s="23"/>
      <c r="BI6769" s="23"/>
      <c r="BJ6769" s="23"/>
      <c r="BK6769" s="23"/>
    </row>
    <row r="6770" spans="28:63">
      <c r="AB6770" s="129">
        <v>6768</v>
      </c>
      <c r="AC6770" s="19">
        <v>4.7310901972224761E-2</v>
      </c>
      <c r="AD6770" s="20">
        <f t="shared" si="1074"/>
        <v>0.7409630406465979</v>
      </c>
      <c r="AE6770" s="22">
        <f t="shared" si="1075"/>
        <v>0.7409630406465979</v>
      </c>
      <c r="AF6770" s="21">
        <v>0.82836070135467277</v>
      </c>
      <c r="AG6770" s="22">
        <f t="shared" si="1076"/>
        <v>5.7308197604950335</v>
      </c>
      <c r="AH6770" s="22">
        <f t="shared" si="1077"/>
        <v>5.7308197604950335</v>
      </c>
      <c r="AI6770" s="23">
        <f t="shared" si="1078"/>
        <v>7.7342855798773185</v>
      </c>
      <c r="AJ6770" s="46"/>
      <c r="AK6770" s="25"/>
      <c r="AL6770" s="129">
        <v>6768</v>
      </c>
      <c r="AM6770" s="21">
        <v>0.78421418633919326</v>
      </c>
      <c r="AN6770" s="22">
        <f t="shared" si="1079"/>
        <v>1.8890787165213012</v>
      </c>
      <c r="AO6770" s="22">
        <f t="shared" si="1080"/>
        <v>1.8890787165213012</v>
      </c>
      <c r="AP6770" s="21">
        <v>0.44938184659664893</v>
      </c>
      <c r="AQ6770" s="22">
        <f t="shared" si="1081"/>
        <v>486.36220382602704</v>
      </c>
      <c r="AR6770" s="22">
        <f t="shared" si="1082"/>
        <v>486.36220382602704</v>
      </c>
      <c r="AS6770" s="23">
        <f t="shared" si="1083"/>
        <v>257.45999866096253</v>
      </c>
      <c r="AT6770" s="23"/>
      <c r="AU6770" s="23"/>
      <c r="AV6770" s="23"/>
      <c r="AW6770" s="23"/>
      <c r="AX6770" s="23"/>
      <c r="AY6770" s="23"/>
      <c r="AZ6770" s="23"/>
      <c r="BA6770" s="23"/>
      <c r="BB6770" s="23"/>
      <c r="BC6770" s="23"/>
      <c r="BD6770" s="23"/>
      <c r="BE6770" s="23"/>
      <c r="BF6770" s="23"/>
      <c r="BG6770" s="23"/>
      <c r="BH6770" s="23"/>
      <c r="BI6770" s="23"/>
      <c r="BJ6770" s="23"/>
      <c r="BK6770" s="23"/>
    </row>
    <row r="6771" spans="28:63">
      <c r="AB6771" s="129">
        <v>6769</v>
      </c>
      <c r="AC6771" s="19">
        <v>0.97381812637942922</v>
      </c>
      <c r="AD6771" s="20">
        <f t="shared" si="1074"/>
        <v>1.7508154670158165</v>
      </c>
      <c r="AE6771" s="22">
        <f t="shared" si="1075"/>
        <v>1.7508154670158165</v>
      </c>
      <c r="AF6771" s="21">
        <v>0.84798636792132631</v>
      </c>
      <c r="AG6771" s="22">
        <f t="shared" si="1076"/>
        <v>5.8644885946546168</v>
      </c>
      <c r="AH6771" s="22">
        <f t="shared" si="1077"/>
        <v>5.8644885946546168</v>
      </c>
      <c r="AI6771" s="23">
        <f t="shared" si="1078"/>
        <v>3.3495755007524379</v>
      </c>
      <c r="AJ6771" s="46"/>
      <c r="AK6771" s="25"/>
      <c r="AL6771" s="129">
        <v>6769</v>
      </c>
      <c r="AM6771" s="21">
        <v>0.71124232699151246</v>
      </c>
      <c r="AN6771" s="22">
        <f t="shared" si="1079"/>
        <v>1.8403287090859179</v>
      </c>
      <c r="AO6771" s="22">
        <f t="shared" si="1080"/>
        <v>1.8403287090859179</v>
      </c>
      <c r="AP6771" s="21">
        <v>0.78491021468216715</v>
      </c>
      <c r="AQ6771" s="22">
        <f t="shared" si="1081"/>
        <v>514.08834683748842</v>
      </c>
      <c r="AR6771" s="22">
        <f t="shared" si="1082"/>
        <v>514.08834683748842</v>
      </c>
      <c r="AS6771" s="23">
        <f t="shared" si="1083"/>
        <v>279.34593657066489</v>
      </c>
      <c r="AT6771" s="23"/>
      <c r="AU6771" s="23"/>
      <c r="AV6771" s="23"/>
      <c r="AW6771" s="23"/>
      <c r="AX6771" s="23"/>
      <c r="AY6771" s="23"/>
      <c r="AZ6771" s="23"/>
      <c r="BA6771" s="23"/>
      <c r="BB6771" s="23"/>
      <c r="BC6771" s="23"/>
      <c r="BD6771" s="23"/>
      <c r="BE6771" s="23"/>
      <c r="BF6771" s="23"/>
      <c r="BG6771" s="23"/>
      <c r="BH6771" s="23"/>
      <c r="BI6771" s="23"/>
      <c r="BJ6771" s="23"/>
      <c r="BK6771" s="23"/>
    </row>
    <row r="6772" spans="28:63">
      <c r="AB6772" s="129">
        <v>6770</v>
      </c>
      <c r="AC6772" s="19">
        <v>0.32717493356132887</v>
      </c>
      <c r="AD6772" s="20">
        <f t="shared" si="1074"/>
        <v>0.73680091530829839</v>
      </c>
      <c r="AE6772" s="22">
        <f t="shared" si="1075"/>
        <v>0.73680091530829839</v>
      </c>
      <c r="AF6772" s="21">
        <v>0.38217570333912809</v>
      </c>
      <c r="AG6772" s="22">
        <f t="shared" si="1076"/>
        <v>3.6948021067753274</v>
      </c>
      <c r="AH6772" s="22">
        <f t="shared" si="1077"/>
        <v>3.6948021067753274</v>
      </c>
      <c r="AI6772" s="23">
        <f t="shared" si="1078"/>
        <v>5.014654610233916</v>
      </c>
      <c r="AJ6772" s="46"/>
      <c r="AK6772" s="25"/>
      <c r="AL6772" s="129">
        <v>6770</v>
      </c>
      <c r="AM6772" s="21">
        <v>0.74677866872614918</v>
      </c>
      <c r="AN6772" s="22">
        <f t="shared" si="1079"/>
        <v>1.8631867633083803</v>
      </c>
      <c r="AO6772" s="22">
        <f t="shared" si="1080"/>
        <v>1.8631867633083803</v>
      </c>
      <c r="AP6772" s="21">
        <v>0.71742539576709985</v>
      </c>
      <c r="AQ6772" s="22">
        <f t="shared" si="1081"/>
        <v>507.37651549467273</v>
      </c>
      <c r="AR6772" s="22">
        <f t="shared" si="1082"/>
        <v>507.37651549467273</v>
      </c>
      <c r="AS6772" s="23">
        <f t="shared" si="1083"/>
        <v>272.3165092659558</v>
      </c>
      <c r="AT6772" s="23"/>
      <c r="AU6772" s="23"/>
      <c r="AV6772" s="23"/>
      <c r="AW6772" s="23"/>
      <c r="AX6772" s="23"/>
      <c r="AY6772" s="23"/>
      <c r="AZ6772" s="23"/>
      <c r="BA6772" s="23"/>
      <c r="BB6772" s="23"/>
      <c r="BC6772" s="23"/>
      <c r="BD6772" s="23"/>
      <c r="BE6772" s="23"/>
      <c r="BF6772" s="23"/>
      <c r="BG6772" s="23"/>
      <c r="BH6772" s="23"/>
      <c r="BI6772" s="23"/>
      <c r="BJ6772" s="23"/>
      <c r="BK6772" s="23"/>
    </row>
    <row r="6773" spans="28:63">
      <c r="AB6773" s="129">
        <v>6771</v>
      </c>
      <c r="AC6773" s="19">
        <v>0.85786247375232216</v>
      </c>
      <c r="AD6773" s="20">
        <f t="shared" si="1074"/>
        <v>1.4194025859091406</v>
      </c>
      <c r="AE6773" s="22">
        <f t="shared" si="1075"/>
        <v>1.4194025859091406</v>
      </c>
      <c r="AF6773" s="21">
        <v>0.52093761764279145</v>
      </c>
      <c r="AG6773" s="22">
        <f t="shared" si="1076"/>
        <v>4.2089748786487506</v>
      </c>
      <c r="AH6773" s="22">
        <f t="shared" si="1077"/>
        <v>4.2089748786487506</v>
      </c>
      <c r="AI6773" s="23">
        <f t="shared" si="1078"/>
        <v>2.9653143656581848</v>
      </c>
      <c r="AJ6773" s="46"/>
      <c r="AK6773" s="25"/>
      <c r="AL6773" s="129">
        <v>6771</v>
      </c>
      <c r="AM6773" s="21">
        <v>0.40303755535478314</v>
      </c>
      <c r="AN6773" s="22">
        <f t="shared" si="1079"/>
        <v>1.650096031066782</v>
      </c>
      <c r="AO6773" s="22">
        <f t="shared" si="1080"/>
        <v>1.650096031066782</v>
      </c>
      <c r="AP6773" s="21">
        <v>0.38128965274188364</v>
      </c>
      <c r="AQ6773" s="22">
        <f t="shared" si="1081"/>
        <v>481.12805081851099</v>
      </c>
      <c r="AR6773" s="22">
        <f t="shared" si="1082"/>
        <v>481.12805081851099</v>
      </c>
      <c r="AS6773" s="23">
        <f t="shared" si="1083"/>
        <v>291.57578817243939</v>
      </c>
      <c r="AT6773" s="23"/>
      <c r="AU6773" s="23"/>
      <c r="AV6773" s="23"/>
      <c r="AW6773" s="23"/>
      <c r="AX6773" s="23"/>
      <c r="AY6773" s="23"/>
      <c r="AZ6773" s="23"/>
      <c r="BA6773" s="23"/>
      <c r="BB6773" s="23"/>
      <c r="BC6773" s="23"/>
      <c r="BD6773" s="23"/>
      <c r="BE6773" s="23"/>
      <c r="BF6773" s="23"/>
      <c r="BG6773" s="23"/>
      <c r="BH6773" s="23"/>
      <c r="BI6773" s="23"/>
      <c r="BJ6773" s="23"/>
      <c r="BK6773" s="23"/>
    </row>
    <row r="6774" spans="28:63">
      <c r="AB6774" s="129">
        <v>6772</v>
      </c>
      <c r="AC6774" s="19">
        <v>0.94378223504326786</v>
      </c>
      <c r="AD6774" s="20">
        <f t="shared" si="1074"/>
        <v>1.6348615997030906</v>
      </c>
      <c r="AE6774" s="22">
        <f t="shared" si="1075"/>
        <v>1.6348615997030906</v>
      </c>
      <c r="AF6774" s="21">
        <v>0.46792463370281057</v>
      </c>
      <c r="AG6774" s="22">
        <f t="shared" si="1076"/>
        <v>4.0047201613759666</v>
      </c>
      <c r="AH6774" s="22">
        <f t="shared" si="1077"/>
        <v>4.0047201613759666</v>
      </c>
      <c r="AI6774" s="23">
        <f t="shared" si="1078"/>
        <v>2.4495774823405658</v>
      </c>
      <c r="AJ6774" s="46"/>
      <c r="AK6774" s="25"/>
      <c r="AL6774" s="129">
        <v>6772</v>
      </c>
      <c r="AM6774" s="21">
        <v>0.20895321687054935</v>
      </c>
      <c r="AN6774" s="22">
        <f t="shared" si="1079"/>
        <v>1.490487361662221</v>
      </c>
      <c r="AO6774" s="22">
        <f t="shared" si="1080"/>
        <v>1.490487361662221</v>
      </c>
      <c r="AP6774" s="21">
        <v>0.8111840449630966</v>
      </c>
      <c r="AQ6774" s="22">
        <f t="shared" si="1081"/>
        <v>516.98376632756356</v>
      </c>
      <c r="AR6774" s="22">
        <f t="shared" si="1082"/>
        <v>516.98376632756356</v>
      </c>
      <c r="AS6774" s="23">
        <f t="shared" si="1083"/>
        <v>346.8555182856519</v>
      </c>
      <c r="AT6774" s="23"/>
      <c r="AU6774" s="23"/>
      <c r="AV6774" s="23"/>
      <c r="AW6774" s="23"/>
      <c r="AX6774" s="23"/>
      <c r="AY6774" s="23"/>
      <c r="AZ6774" s="23"/>
      <c r="BA6774" s="23"/>
      <c r="BB6774" s="23"/>
      <c r="BC6774" s="23"/>
      <c r="BD6774" s="23"/>
      <c r="BE6774" s="23"/>
      <c r="BF6774" s="23"/>
      <c r="BG6774" s="23"/>
      <c r="BH6774" s="23"/>
      <c r="BI6774" s="23"/>
      <c r="BJ6774" s="23"/>
      <c r="BK6774" s="23"/>
    </row>
    <row r="6775" spans="28:63">
      <c r="AB6775" s="129">
        <v>6773</v>
      </c>
      <c r="AC6775" s="19">
        <v>0.4221432265534163</v>
      </c>
      <c r="AD6775" s="20">
        <f t="shared" si="1074"/>
        <v>0.82933987686181165</v>
      </c>
      <c r="AE6775" s="22">
        <f t="shared" si="1075"/>
        <v>0.82933987686181165</v>
      </c>
      <c r="AF6775" s="21">
        <v>0.13967637761548513</v>
      </c>
      <c r="AG6775" s="22">
        <f t="shared" si="1076"/>
        <v>2.9154552232047783</v>
      </c>
      <c r="AH6775" s="22">
        <f t="shared" si="1077"/>
        <v>2.9154552232047783</v>
      </c>
      <c r="AI6775" s="23">
        <f t="shared" si="1078"/>
        <v>3.5153925483925148</v>
      </c>
      <c r="AJ6775" s="46"/>
      <c r="AK6775" s="25"/>
      <c r="AL6775" s="129">
        <v>6773</v>
      </c>
      <c r="AM6775" s="21">
        <v>0.56367244952712936</v>
      </c>
      <c r="AN6775" s="22">
        <f t="shared" si="1079"/>
        <v>1.7541998689548057</v>
      </c>
      <c r="AO6775" s="22">
        <f t="shared" si="1080"/>
        <v>1.7541998689548057</v>
      </c>
      <c r="AP6775" s="21">
        <v>0.10447526373291238</v>
      </c>
      <c r="AQ6775" s="22">
        <f t="shared" si="1081"/>
        <v>451.99777468172658</v>
      </c>
      <c r="AR6775" s="22">
        <f t="shared" si="1082"/>
        <v>451.99777468172658</v>
      </c>
      <c r="AS6775" s="23">
        <f t="shared" si="1083"/>
        <v>257.66606341786905</v>
      </c>
      <c r="AT6775" s="23"/>
      <c r="AU6775" s="23"/>
      <c r="AV6775" s="23"/>
      <c r="AW6775" s="23"/>
      <c r="AX6775" s="23"/>
      <c r="AY6775" s="23"/>
      <c r="AZ6775" s="23"/>
      <c r="BA6775" s="23"/>
      <c r="BB6775" s="23"/>
      <c r="BC6775" s="23"/>
      <c r="BD6775" s="23"/>
      <c r="BE6775" s="23"/>
      <c r="BF6775" s="23"/>
      <c r="BG6775" s="23"/>
      <c r="BH6775" s="23"/>
      <c r="BI6775" s="23"/>
      <c r="BJ6775" s="23"/>
      <c r="BK6775" s="23"/>
    </row>
    <row r="6776" spans="28:63">
      <c r="AB6776" s="129">
        <v>6774</v>
      </c>
      <c r="AC6776" s="19">
        <v>0.95204585156519261</v>
      </c>
      <c r="AD6776" s="20">
        <f t="shared" si="1074"/>
        <v>1.6627640908384915</v>
      </c>
      <c r="AE6776" s="22">
        <f t="shared" si="1075"/>
        <v>1.6627640908384915</v>
      </c>
      <c r="AF6776" s="21">
        <v>0.1660240148229174</v>
      </c>
      <c r="AG6776" s="22">
        <f t="shared" si="1076"/>
        <v>2.9980701823707108</v>
      </c>
      <c r="AH6776" s="22">
        <f t="shared" si="1077"/>
        <v>2.9980701823707108</v>
      </c>
      <c r="AI6776" s="23">
        <f t="shared" si="1078"/>
        <v>1.8030640659667223</v>
      </c>
      <c r="AJ6776" s="46"/>
      <c r="AK6776" s="25"/>
      <c r="AL6776" s="129">
        <v>6774</v>
      </c>
      <c r="AM6776" s="21">
        <v>0.7528330940619623</v>
      </c>
      <c r="AN6776" s="22">
        <f t="shared" si="1079"/>
        <v>1.8672376615957857</v>
      </c>
      <c r="AO6776" s="22">
        <f t="shared" si="1080"/>
        <v>1.8672376615957857</v>
      </c>
      <c r="AP6776" s="21">
        <v>0.77152013353681548</v>
      </c>
      <c r="AQ6776" s="22">
        <f t="shared" si="1081"/>
        <v>512.68084223763901</v>
      </c>
      <c r="AR6776" s="22">
        <f t="shared" si="1082"/>
        <v>512.68084223763901</v>
      </c>
      <c r="AS6776" s="23">
        <f t="shared" si="1083"/>
        <v>274.56646402445085</v>
      </c>
      <c r="AT6776" s="23"/>
      <c r="AU6776" s="23"/>
      <c r="AV6776" s="23"/>
      <c r="AW6776" s="23"/>
      <c r="AX6776" s="23"/>
      <c r="AY6776" s="23"/>
      <c r="AZ6776" s="23"/>
      <c r="BA6776" s="23"/>
      <c r="BB6776" s="23"/>
      <c r="BC6776" s="23"/>
      <c r="BD6776" s="23"/>
      <c r="BE6776" s="23"/>
      <c r="BF6776" s="23"/>
      <c r="BG6776" s="23"/>
      <c r="BH6776" s="23"/>
      <c r="BI6776" s="23"/>
      <c r="BJ6776" s="23"/>
      <c r="BK6776" s="23"/>
    </row>
    <row r="6777" spans="28:63">
      <c r="AB6777" s="129">
        <v>6775</v>
      </c>
      <c r="AC6777" s="19">
        <v>0.65316333247950564</v>
      </c>
      <c r="AD6777" s="20">
        <f t="shared" si="1074"/>
        <v>1.0930502545942227</v>
      </c>
      <c r="AE6777" s="22">
        <f t="shared" si="1075"/>
        <v>1.0930502545942227</v>
      </c>
      <c r="AF6777" s="21">
        <v>0.44163684851727614</v>
      </c>
      <c r="AG6777" s="22">
        <f t="shared" si="1076"/>
        <v>3.907214329520575</v>
      </c>
      <c r="AH6777" s="22">
        <f t="shared" si="1077"/>
        <v>3.907214329520575</v>
      </c>
      <c r="AI6777" s="23">
        <f t="shared" si="1078"/>
        <v>3.5745971542461836</v>
      </c>
      <c r="AJ6777" s="46"/>
      <c r="AK6777" s="25"/>
      <c r="AL6777" s="129">
        <v>6775</v>
      </c>
      <c r="AM6777" s="21">
        <v>0.17951794472763316</v>
      </c>
      <c r="AN6777" s="22">
        <f t="shared" si="1079"/>
        <v>1.4604776874251149</v>
      </c>
      <c r="AO6777" s="22">
        <f t="shared" si="1080"/>
        <v>1.4604776874251149</v>
      </c>
      <c r="AP6777" s="21">
        <v>0.58179875834764994</v>
      </c>
      <c r="AQ6777" s="22">
        <f t="shared" si="1081"/>
        <v>495.9814701184647</v>
      </c>
      <c r="AR6777" s="22">
        <f t="shared" si="1082"/>
        <v>495.9814701184647</v>
      </c>
      <c r="AS6777" s="23">
        <f t="shared" si="1083"/>
        <v>339.6022235662507</v>
      </c>
      <c r="AT6777" s="23"/>
      <c r="AU6777" s="23"/>
      <c r="AV6777" s="23"/>
      <c r="AW6777" s="23"/>
      <c r="AX6777" s="23"/>
      <c r="AY6777" s="23"/>
      <c r="AZ6777" s="23"/>
      <c r="BA6777" s="23"/>
      <c r="BB6777" s="23"/>
      <c r="BC6777" s="23"/>
      <c r="BD6777" s="23"/>
      <c r="BE6777" s="23"/>
      <c r="BF6777" s="23"/>
      <c r="BG6777" s="23"/>
      <c r="BH6777" s="23"/>
      <c r="BI6777" s="23"/>
      <c r="BJ6777" s="23"/>
      <c r="BK6777" s="23"/>
    </row>
    <row r="6778" spans="28:63">
      <c r="AB6778" s="129">
        <v>6776</v>
      </c>
      <c r="AC6778" s="19">
        <v>0.60876074543663417</v>
      </c>
      <c r="AD6778" s="20">
        <f t="shared" si="1074"/>
        <v>1.0367435356445935</v>
      </c>
      <c r="AE6778" s="22">
        <f t="shared" si="1075"/>
        <v>1.0367435356445935</v>
      </c>
      <c r="AF6778" s="21">
        <v>0.75388956424198328</v>
      </c>
      <c r="AG6778" s="22">
        <f t="shared" si="1076"/>
        <v>5.2827747475153073</v>
      </c>
      <c r="AH6778" s="22">
        <f t="shared" si="1077"/>
        <v>5.2827747475153073</v>
      </c>
      <c r="AI6778" s="23">
        <f t="shared" si="1078"/>
        <v>5.0955463582714806</v>
      </c>
      <c r="AJ6778" s="46"/>
      <c r="AK6778" s="25"/>
      <c r="AL6778" s="129">
        <v>6776</v>
      </c>
      <c r="AM6778" s="21">
        <v>0.43409209190474396</v>
      </c>
      <c r="AN6778" s="22">
        <f t="shared" si="1079"/>
        <v>1.6716518088470496</v>
      </c>
      <c r="AO6778" s="22">
        <f t="shared" si="1080"/>
        <v>1.6716518088470496</v>
      </c>
      <c r="AP6778" s="21">
        <v>0.89535667128561358</v>
      </c>
      <c r="AQ6778" s="22">
        <f t="shared" si="1081"/>
        <v>527.9764989203087</v>
      </c>
      <c r="AR6778" s="22">
        <f t="shared" si="1082"/>
        <v>527.9764989203087</v>
      </c>
      <c r="AS6778" s="23">
        <f t="shared" si="1083"/>
        <v>315.8411914048404</v>
      </c>
      <c r="AT6778" s="23"/>
      <c r="AU6778" s="23"/>
      <c r="AV6778" s="23"/>
      <c r="AW6778" s="23"/>
      <c r="AX6778" s="23"/>
      <c r="AY6778" s="23"/>
      <c r="AZ6778" s="23"/>
      <c r="BA6778" s="23"/>
      <c r="BB6778" s="23"/>
      <c r="BC6778" s="23"/>
      <c r="BD6778" s="23"/>
      <c r="BE6778" s="23"/>
      <c r="BF6778" s="23"/>
      <c r="BG6778" s="23"/>
      <c r="BH6778" s="23"/>
      <c r="BI6778" s="23"/>
      <c r="BJ6778" s="23"/>
      <c r="BK6778" s="23"/>
    </row>
    <row r="6779" spans="28:63">
      <c r="AB6779" s="129">
        <v>6777</v>
      </c>
      <c r="AC6779" s="19">
        <v>0.34960190787873369</v>
      </c>
      <c r="AD6779" s="20">
        <f t="shared" si="1074"/>
        <v>0.75803216012861463</v>
      </c>
      <c r="AE6779" s="22">
        <f t="shared" si="1075"/>
        <v>0.75803216012861463</v>
      </c>
      <c r="AF6779" s="21">
        <v>0.6213942105672563</v>
      </c>
      <c r="AG6779" s="22">
        <f t="shared" si="1076"/>
        <v>4.6298110315618342</v>
      </c>
      <c r="AH6779" s="22">
        <f t="shared" si="1077"/>
        <v>4.6298110315618342</v>
      </c>
      <c r="AI6779" s="23">
        <f t="shared" si="1078"/>
        <v>6.1076709869094454</v>
      </c>
      <c r="AJ6779" s="46"/>
      <c r="AK6779" s="25"/>
      <c r="AL6779" s="129">
        <v>6777</v>
      </c>
      <c r="AM6779" s="21">
        <v>0.31876901082868281</v>
      </c>
      <c r="AN6779" s="22">
        <f t="shared" si="1079"/>
        <v>1.5870062428927771</v>
      </c>
      <c r="AO6779" s="22">
        <f t="shared" si="1080"/>
        <v>1.5870062428927771</v>
      </c>
      <c r="AP6779" s="21">
        <v>0.96506833323249841</v>
      </c>
      <c r="AQ6779" s="22">
        <f t="shared" si="1081"/>
        <v>541.49782892951441</v>
      </c>
      <c r="AR6779" s="22">
        <f t="shared" si="1082"/>
        <v>541.49782892951441</v>
      </c>
      <c r="AS6779" s="23">
        <f t="shared" si="1083"/>
        <v>341.20711960305732</v>
      </c>
      <c r="AT6779" s="23"/>
      <c r="AU6779" s="23"/>
      <c r="AV6779" s="23"/>
      <c r="AW6779" s="23"/>
      <c r="AX6779" s="23"/>
      <c r="AY6779" s="23"/>
      <c r="AZ6779" s="23"/>
      <c r="BA6779" s="23"/>
      <c r="BB6779" s="23"/>
      <c r="BC6779" s="23"/>
      <c r="BD6779" s="23"/>
      <c r="BE6779" s="23"/>
      <c r="BF6779" s="23"/>
      <c r="BG6779" s="23"/>
      <c r="BH6779" s="23"/>
      <c r="BI6779" s="23"/>
      <c r="BJ6779" s="23"/>
      <c r="BK6779" s="23"/>
    </row>
    <row r="6780" spans="28:63">
      <c r="AB6780" s="129">
        <v>6778</v>
      </c>
      <c r="AC6780" s="19">
        <v>1.3087999516225857E-3</v>
      </c>
      <c r="AD6780" s="20">
        <f t="shared" si="1074"/>
        <v>0.62344559616818229</v>
      </c>
      <c r="AE6780" s="22">
        <f t="shared" si="1075"/>
        <v>0.62344559616818229</v>
      </c>
      <c r="AF6780" s="21">
        <v>0.75440421799378488</v>
      </c>
      <c r="AG6780" s="22">
        <f t="shared" si="1076"/>
        <v>5.285617296660905</v>
      </c>
      <c r="AH6780" s="22">
        <f t="shared" si="1077"/>
        <v>5.285617296660905</v>
      </c>
      <c r="AI6780" s="23">
        <f t="shared" si="1078"/>
        <v>8.4780730333927057</v>
      </c>
      <c r="AJ6780" s="46"/>
      <c r="AK6780" s="25"/>
      <c r="AL6780" s="129">
        <v>6778</v>
      </c>
      <c r="AM6780" s="21">
        <v>0.89970823025785995</v>
      </c>
      <c r="AN6780" s="22">
        <f t="shared" si="1079"/>
        <v>1.9880313399474379</v>
      </c>
      <c r="AO6780" s="22">
        <f t="shared" si="1080"/>
        <v>1.9880313399474379</v>
      </c>
      <c r="AP6780" s="21">
        <v>0.38942024708699308</v>
      </c>
      <c r="AQ6780" s="22">
        <f t="shared" si="1081"/>
        <v>481.77635811095155</v>
      </c>
      <c r="AR6780" s="22">
        <f t="shared" si="1082"/>
        <v>481.77635811095155</v>
      </c>
      <c r="AS6780" s="23">
        <f t="shared" si="1083"/>
        <v>242.33841209147607</v>
      </c>
      <c r="AT6780" s="23"/>
      <c r="AU6780" s="23"/>
      <c r="AV6780" s="23"/>
      <c r="AW6780" s="23"/>
      <c r="AX6780" s="23"/>
      <c r="AY6780" s="23"/>
      <c r="AZ6780" s="23"/>
      <c r="BA6780" s="23"/>
      <c r="BB6780" s="23"/>
      <c r="BC6780" s="23"/>
      <c r="BD6780" s="23"/>
      <c r="BE6780" s="23"/>
      <c r="BF6780" s="23"/>
      <c r="BG6780" s="23"/>
      <c r="BH6780" s="23"/>
      <c r="BI6780" s="23"/>
      <c r="BJ6780" s="23"/>
      <c r="BK6780" s="23"/>
    </row>
    <row r="6781" spans="28:63">
      <c r="AB6781" s="129">
        <v>6779</v>
      </c>
      <c r="AC6781" s="19">
        <v>2.7445252462153458E-2</v>
      </c>
      <c r="AD6781" s="20">
        <f t="shared" si="1074"/>
        <v>0.70736389539367717</v>
      </c>
      <c r="AE6781" s="22">
        <f t="shared" si="1075"/>
        <v>0.70736389539367717</v>
      </c>
      <c r="AF6781" s="21">
        <v>0.93324382141664819</v>
      </c>
      <c r="AG6781" s="22">
        <f t="shared" si="1076"/>
        <v>6.5848373388544506</v>
      </c>
      <c r="AH6781" s="22">
        <f t="shared" si="1077"/>
        <v>6.5848373388544506</v>
      </c>
      <c r="AI6781" s="23">
        <f t="shared" si="1078"/>
        <v>9.3089813909567969</v>
      </c>
      <c r="AJ6781" s="46"/>
      <c r="AK6781" s="25"/>
      <c r="AL6781" s="129">
        <v>6779</v>
      </c>
      <c r="AM6781" s="21">
        <v>0.75438360032191942</v>
      </c>
      <c r="AN6781" s="22">
        <f t="shared" si="1079"/>
        <v>1.8682830317035619</v>
      </c>
      <c r="AO6781" s="22">
        <f t="shared" si="1080"/>
        <v>1.8682830317035619</v>
      </c>
      <c r="AP6781" s="21">
        <v>0.7329250715023079</v>
      </c>
      <c r="AQ6781" s="22">
        <f t="shared" si="1081"/>
        <v>508.84011044502358</v>
      </c>
      <c r="AR6781" s="22">
        <f t="shared" si="1082"/>
        <v>508.84011044502358</v>
      </c>
      <c r="AS6781" s="23">
        <f t="shared" si="1083"/>
        <v>272.35707963425995</v>
      </c>
      <c r="AT6781" s="23"/>
      <c r="AU6781" s="23"/>
      <c r="AV6781" s="23"/>
      <c r="AW6781" s="23"/>
      <c r="AX6781" s="23"/>
      <c r="AY6781" s="23"/>
      <c r="AZ6781" s="23"/>
      <c r="BA6781" s="23"/>
      <c r="BB6781" s="23"/>
      <c r="BC6781" s="23"/>
      <c r="BD6781" s="23"/>
      <c r="BE6781" s="23"/>
      <c r="BF6781" s="23"/>
      <c r="BG6781" s="23"/>
      <c r="BH6781" s="23"/>
      <c r="BI6781" s="23"/>
      <c r="BJ6781" s="23"/>
      <c r="BK6781" s="23"/>
    </row>
    <row r="6782" spans="28:63">
      <c r="AB6782" s="129">
        <v>6780</v>
      </c>
      <c r="AC6782" s="19">
        <v>0.71635743090913107</v>
      </c>
      <c r="AD6782" s="20">
        <f t="shared" si="1074"/>
        <v>1.179825191281819</v>
      </c>
      <c r="AE6782" s="22">
        <f t="shared" si="1075"/>
        <v>1.179825191281819</v>
      </c>
      <c r="AF6782" s="21">
        <v>0.26940849954954216</v>
      </c>
      <c r="AG6782" s="22">
        <f t="shared" si="1076"/>
        <v>3.3183608625275554</v>
      </c>
      <c r="AH6782" s="22">
        <f t="shared" si="1077"/>
        <v>3.3183608625275554</v>
      </c>
      <c r="AI6782" s="23">
        <f t="shared" si="1078"/>
        <v>2.8125868874882456</v>
      </c>
      <c r="AJ6782" s="46"/>
      <c r="AK6782" s="25"/>
      <c r="AL6782" s="129">
        <v>6780</v>
      </c>
      <c r="AM6782" s="21">
        <v>0.22053502445980055</v>
      </c>
      <c r="AN6782" s="22">
        <f t="shared" si="1079"/>
        <v>1.5017101418324952</v>
      </c>
      <c r="AO6782" s="22">
        <f t="shared" si="1080"/>
        <v>1.5017101418324952</v>
      </c>
      <c r="AP6782" s="21">
        <v>0.36573837875137216</v>
      </c>
      <c r="AQ6782" s="22">
        <f t="shared" si="1081"/>
        <v>479.86849014100363</v>
      </c>
      <c r="AR6782" s="22">
        <f t="shared" si="1082"/>
        <v>479.86849014100363</v>
      </c>
      <c r="AS6782" s="23">
        <f t="shared" si="1083"/>
        <v>319.54801181234177</v>
      </c>
      <c r="AT6782" s="23"/>
      <c r="AU6782" s="23"/>
      <c r="AV6782" s="23"/>
      <c r="AW6782" s="23"/>
      <c r="AX6782" s="23"/>
      <c r="AY6782" s="23"/>
      <c r="AZ6782" s="23"/>
      <c r="BA6782" s="23"/>
      <c r="BB6782" s="23"/>
      <c r="BC6782" s="23"/>
      <c r="BD6782" s="23"/>
      <c r="BE6782" s="23"/>
      <c r="BF6782" s="23"/>
      <c r="BG6782" s="23"/>
      <c r="BH6782" s="23"/>
      <c r="BI6782" s="23"/>
      <c r="BJ6782" s="23"/>
      <c r="BK6782" s="23"/>
    </row>
    <row r="6783" spans="28:63">
      <c r="AB6783" s="129">
        <v>6781</v>
      </c>
      <c r="AC6783" s="19">
        <v>0.7801815566621233</v>
      </c>
      <c r="AD6783" s="20">
        <f t="shared" si="1074"/>
        <v>1.2779740861851923</v>
      </c>
      <c r="AE6783" s="22">
        <f t="shared" si="1075"/>
        <v>1.2779740861851923</v>
      </c>
      <c r="AF6783" s="21">
        <v>0.51815935140094604</v>
      </c>
      <c r="AG6783" s="22">
        <f t="shared" si="1076"/>
        <v>4.1979979671268435</v>
      </c>
      <c r="AH6783" s="22">
        <f t="shared" si="1077"/>
        <v>4.1979979671268435</v>
      </c>
      <c r="AI6783" s="23">
        <f t="shared" si="1078"/>
        <v>3.2848850477540186</v>
      </c>
      <c r="AJ6783" s="46"/>
      <c r="AK6783" s="25"/>
      <c r="AL6783" s="129">
        <v>6781</v>
      </c>
      <c r="AM6783" s="21">
        <v>0.89577663909216731</v>
      </c>
      <c r="AN6783" s="22">
        <f t="shared" si="1079"/>
        <v>1.9839165307416855</v>
      </c>
      <c r="AO6783" s="22">
        <f t="shared" si="1080"/>
        <v>1.9839165307416855</v>
      </c>
      <c r="AP6783" s="21">
        <v>0.26802967037883352</v>
      </c>
      <c r="AQ6783" s="22">
        <f t="shared" si="1081"/>
        <v>471.25125139655194</v>
      </c>
      <c r="AR6783" s="22">
        <f t="shared" si="1082"/>
        <v>471.25125139655194</v>
      </c>
      <c r="AS6783" s="23">
        <f t="shared" si="1083"/>
        <v>237.53582577406877</v>
      </c>
      <c r="AT6783" s="23"/>
      <c r="AU6783" s="23"/>
      <c r="AV6783" s="23"/>
      <c r="AW6783" s="23"/>
      <c r="AX6783" s="23"/>
      <c r="AY6783" s="23"/>
      <c r="AZ6783" s="23"/>
      <c r="BA6783" s="23"/>
      <c r="BB6783" s="23"/>
      <c r="BC6783" s="23"/>
      <c r="BD6783" s="23"/>
      <c r="BE6783" s="23"/>
      <c r="BF6783" s="23"/>
      <c r="BG6783" s="23"/>
      <c r="BH6783" s="23"/>
      <c r="BI6783" s="23"/>
      <c r="BJ6783" s="23"/>
      <c r="BK6783" s="23"/>
    </row>
    <row r="6784" spans="28:63">
      <c r="AB6784" s="129">
        <v>6782</v>
      </c>
      <c r="AC6784" s="19">
        <v>0.98958099040003644</v>
      </c>
      <c r="AD6784" s="20">
        <f t="shared" si="1074"/>
        <v>1.8428067330727123</v>
      </c>
      <c r="AE6784" s="22">
        <f t="shared" si="1075"/>
        <v>1.8428067330727123</v>
      </c>
      <c r="AF6784" s="21">
        <v>4.4052850179729486E-2</v>
      </c>
      <c r="AG6784" s="22">
        <f t="shared" si="1076"/>
        <v>2.5141177891090494</v>
      </c>
      <c r="AH6784" s="22">
        <f t="shared" si="1077"/>
        <v>2.5141177891090494</v>
      </c>
      <c r="AI6784" s="23">
        <f t="shared" si="1078"/>
        <v>1.3642872819967329</v>
      </c>
      <c r="AJ6784" s="46"/>
      <c r="AK6784" s="25"/>
      <c r="AL6784" s="129">
        <v>6782</v>
      </c>
      <c r="AM6784" s="21">
        <v>0.16651273716476889</v>
      </c>
      <c r="AN6784" s="22">
        <f t="shared" si="1079"/>
        <v>1.4464367220266956</v>
      </c>
      <c r="AO6784" s="22">
        <f t="shared" si="1080"/>
        <v>1.4464367220266956</v>
      </c>
      <c r="AP6784" s="21">
        <v>0.4493624442005878</v>
      </c>
      <c r="AQ6784" s="22">
        <f t="shared" si="1081"/>
        <v>486.3607711917648</v>
      </c>
      <c r="AR6784" s="22">
        <f t="shared" si="1082"/>
        <v>486.3607711917648</v>
      </c>
      <c r="AS6784" s="23">
        <f t="shared" si="1083"/>
        <v>336.24752730993544</v>
      </c>
      <c r="AT6784" s="23"/>
      <c r="AU6784" s="23"/>
      <c r="AV6784" s="23"/>
      <c r="AW6784" s="23"/>
      <c r="AX6784" s="23"/>
      <c r="AY6784" s="23"/>
      <c r="AZ6784" s="23"/>
      <c r="BA6784" s="23"/>
      <c r="BB6784" s="23"/>
      <c r="BC6784" s="23"/>
      <c r="BD6784" s="23"/>
      <c r="BE6784" s="23"/>
      <c r="BF6784" s="23"/>
      <c r="BG6784" s="23"/>
      <c r="BH6784" s="23"/>
      <c r="BI6784" s="23"/>
      <c r="BJ6784" s="23"/>
      <c r="BK6784" s="23"/>
    </row>
    <row r="6785" spans="28:63">
      <c r="AB6785" s="129">
        <v>6783</v>
      </c>
      <c r="AC6785" s="19">
        <v>0.42813715451154899</v>
      </c>
      <c r="AD6785" s="20">
        <f t="shared" si="1074"/>
        <v>0.83542714939750962</v>
      </c>
      <c r="AE6785" s="22">
        <f t="shared" si="1075"/>
        <v>0.83542714939750962</v>
      </c>
      <c r="AF6785" s="21">
        <v>0.48910725219753259</v>
      </c>
      <c r="AG6785" s="22">
        <f t="shared" si="1076"/>
        <v>4.0850565222376432</v>
      </c>
      <c r="AH6785" s="22">
        <f t="shared" si="1077"/>
        <v>4.0850565222376432</v>
      </c>
      <c r="AI6785" s="23">
        <f t="shared" si="1078"/>
        <v>4.889781862109329</v>
      </c>
      <c r="AJ6785" s="46"/>
      <c r="AK6785" s="25"/>
      <c r="AL6785" s="129">
        <v>6783</v>
      </c>
      <c r="AM6785" s="21">
        <v>0.24771332091074194</v>
      </c>
      <c r="AN6785" s="22">
        <f t="shared" si="1079"/>
        <v>1.5269407365439207</v>
      </c>
      <c r="AO6785" s="22">
        <f t="shared" si="1080"/>
        <v>1.5269407365439207</v>
      </c>
      <c r="AP6785" s="21">
        <v>0.6704284309749583</v>
      </c>
      <c r="AQ6785" s="22">
        <f t="shared" si="1081"/>
        <v>503.16865850214856</v>
      </c>
      <c r="AR6785" s="22">
        <f t="shared" si="1082"/>
        <v>503.16865850214856</v>
      </c>
      <c r="AS6785" s="23">
        <f t="shared" si="1083"/>
        <v>329.52730021534501</v>
      </c>
      <c r="AT6785" s="23"/>
      <c r="AU6785" s="23"/>
      <c r="AV6785" s="23"/>
      <c r="AW6785" s="23"/>
      <c r="AX6785" s="23"/>
      <c r="AY6785" s="23"/>
      <c r="AZ6785" s="23"/>
      <c r="BA6785" s="23"/>
      <c r="BB6785" s="23"/>
      <c r="BC6785" s="23"/>
      <c r="BD6785" s="23"/>
      <c r="BE6785" s="23"/>
      <c r="BF6785" s="23"/>
      <c r="BG6785" s="23"/>
      <c r="BH6785" s="23"/>
      <c r="BI6785" s="23"/>
      <c r="BJ6785" s="23"/>
      <c r="BK6785" s="23"/>
    </row>
    <row r="6786" spans="28:63">
      <c r="AB6786" s="129">
        <v>6784</v>
      </c>
      <c r="AC6786" s="19">
        <v>0.58274710667177376</v>
      </c>
      <c r="AD6786" s="20">
        <f t="shared" si="1074"/>
        <v>1.0052352228706418</v>
      </c>
      <c r="AE6786" s="22">
        <f t="shared" si="1075"/>
        <v>1.0052352228706418</v>
      </c>
      <c r="AF6786" s="21">
        <v>0.2671312547403597</v>
      </c>
      <c r="AG6786" s="22">
        <f t="shared" si="1076"/>
        <v>3.3110702332206756</v>
      </c>
      <c r="AH6786" s="22">
        <f t="shared" si="1077"/>
        <v>3.3110702332206756</v>
      </c>
      <c r="AI6786" s="23">
        <f t="shared" si="1078"/>
        <v>3.2938263183469436</v>
      </c>
      <c r="AJ6786" s="46"/>
      <c r="AK6786" s="25"/>
      <c r="AL6786" s="129">
        <v>6784</v>
      </c>
      <c r="AM6786" s="21">
        <v>0.76615613881816058</v>
      </c>
      <c r="AN6786" s="22">
        <f t="shared" si="1079"/>
        <v>1.8763303384475709</v>
      </c>
      <c r="AO6786" s="22">
        <f t="shared" si="1080"/>
        <v>1.8763303384475709</v>
      </c>
      <c r="AP6786" s="21">
        <v>0.29379423968011065</v>
      </c>
      <c r="AQ6786" s="22">
        <f t="shared" si="1081"/>
        <v>473.65802408647829</v>
      </c>
      <c r="AR6786" s="22">
        <f t="shared" si="1082"/>
        <v>473.65802408647829</v>
      </c>
      <c r="AS6786" s="23">
        <f t="shared" si="1083"/>
        <v>252.43850423394591</v>
      </c>
      <c r="AT6786" s="23"/>
      <c r="AU6786" s="23"/>
      <c r="AV6786" s="23"/>
      <c r="AW6786" s="23"/>
      <c r="AX6786" s="23"/>
      <c r="AY6786" s="23"/>
      <c r="AZ6786" s="23"/>
      <c r="BA6786" s="23"/>
      <c r="BB6786" s="23"/>
      <c r="BC6786" s="23"/>
      <c r="BD6786" s="23"/>
      <c r="BE6786" s="23"/>
      <c r="BF6786" s="23"/>
      <c r="BG6786" s="23"/>
      <c r="BH6786" s="23"/>
      <c r="BI6786" s="23"/>
      <c r="BJ6786" s="23"/>
      <c r="BK6786" s="23"/>
    </row>
    <row r="6787" spans="28:63">
      <c r="AB6787" s="129">
        <v>6785</v>
      </c>
      <c r="AC6787" s="19">
        <v>0.90058497411470784</v>
      </c>
      <c r="AD6787" s="20">
        <f t="shared" si="1074"/>
        <v>1.5144357144624834</v>
      </c>
      <c r="AE6787" s="22">
        <f t="shared" si="1075"/>
        <v>1.5144357144624834</v>
      </c>
      <c r="AF6787" s="21">
        <v>2.6189521865957133E-2</v>
      </c>
      <c r="AG6787" s="22">
        <f t="shared" si="1076"/>
        <v>2.3964052613118838</v>
      </c>
      <c r="AH6787" s="22">
        <f t="shared" si="1077"/>
        <v>2.3964052613118838</v>
      </c>
      <c r="AI6787" s="23">
        <f t="shared" si="1078"/>
        <v>1.5823750314568068</v>
      </c>
      <c r="AJ6787" s="46"/>
      <c r="AK6787" s="25"/>
      <c r="AL6787" s="129">
        <v>6785</v>
      </c>
      <c r="AM6787" s="21">
        <v>0.39395882428505868</v>
      </c>
      <c r="AN6787" s="22">
        <f t="shared" si="1079"/>
        <v>1.6436385330186993</v>
      </c>
      <c r="AO6787" s="22">
        <f t="shared" si="1080"/>
        <v>1.6436385330186993</v>
      </c>
      <c r="AP6787" s="21">
        <v>0.16549192740224294</v>
      </c>
      <c r="AQ6787" s="22">
        <f t="shared" si="1081"/>
        <v>460.27183741204243</v>
      </c>
      <c r="AR6787" s="22">
        <f t="shared" si="1082"/>
        <v>460.27183741204243</v>
      </c>
      <c r="AS6787" s="23">
        <f t="shared" si="1083"/>
        <v>280.03227483764886</v>
      </c>
      <c r="AT6787" s="23"/>
      <c r="AU6787" s="23"/>
      <c r="AV6787" s="23"/>
      <c r="AW6787" s="23"/>
      <c r="AX6787" s="23"/>
      <c r="AY6787" s="23"/>
      <c r="AZ6787" s="23"/>
      <c r="BA6787" s="23"/>
      <c r="BB6787" s="23"/>
      <c r="BC6787" s="23"/>
      <c r="BD6787" s="23"/>
      <c r="BE6787" s="23"/>
      <c r="BF6787" s="23"/>
      <c r="BG6787" s="23"/>
      <c r="BH6787" s="23"/>
      <c r="BI6787" s="23"/>
      <c r="BJ6787" s="23"/>
      <c r="BK6787" s="23"/>
    </row>
    <row r="6788" spans="28:63">
      <c r="AB6788" s="129">
        <v>6786</v>
      </c>
      <c r="AC6788" s="19">
        <v>0.49940315131681345</v>
      </c>
      <c r="AD6788" s="20">
        <f t="shared" ref="AD6788:AD6851" si="1084">IF(AC6788&lt;=$R$5, ($I$5+(SQRT(AC6788*$S$5))), IF(AC6788&gt;$R$5, ($K$5-(SQRT(1-AC6788)*$T$5))))</f>
        <v>0.91040581575659774</v>
      </c>
      <c r="AE6788" s="22">
        <f t="shared" ref="AE6788:AE6851" si="1085">AD6788</f>
        <v>0.91040581575659774</v>
      </c>
      <c r="AF6788" s="21">
        <v>0.97106615555930664</v>
      </c>
      <c r="AG6788" s="22">
        <f t="shared" ref="AG6788:AG6851" si="1086">IF(AF6788&lt;=$R$13,$I$13+SQRT(AF6788*$S$13), $K$13-SQRT((1-AF6788)*$T$13))</f>
        <v>7.0683265951950753</v>
      </c>
      <c r="AH6788" s="22">
        <f t="shared" ref="AH6788:AH6851" si="1087">AG6788</f>
        <v>7.0683265951950753</v>
      </c>
      <c r="AI6788" s="23">
        <f t="shared" ref="AI6788:AI6851" si="1088">AH6788/AE6788</f>
        <v>7.7639295277577984</v>
      </c>
      <c r="AJ6788" s="46"/>
      <c r="AK6788" s="25"/>
      <c r="AL6788" s="129">
        <v>6786</v>
      </c>
      <c r="AM6788" s="21">
        <v>0.73856866675241573</v>
      </c>
      <c r="AN6788" s="22">
        <f t="shared" ref="AN6788:AN6851" si="1089">IF(AM6788&lt;=$R$21,$I$21+SQRT(AM6788*$S$21), $K$21-SQRT((1-AM6788)*$T$21))</f>
        <v>1.8577701981198631</v>
      </c>
      <c r="AO6788" s="22">
        <f t="shared" ref="AO6788:AO6851" si="1090">AN6788</f>
        <v>1.8577701981198631</v>
      </c>
      <c r="AP6788" s="21">
        <v>6.4512256290718439E-2</v>
      </c>
      <c r="AQ6788" s="22">
        <f t="shared" ref="AQ6788:AQ6851" si="1091">IF(AP6788&lt;=$R$29,$I$29+SQRT(AP6788*$S$29), $K$29-SQRT((1-AP6788)*$T$29))</f>
        <v>445.14398758449107</v>
      </c>
      <c r="AR6788" s="22">
        <f t="shared" ref="AR6788:AR6851" si="1092">AQ6788</f>
        <v>445.14398758449107</v>
      </c>
      <c r="AS6788" s="23">
        <f t="shared" ref="AS6788:AS6851" si="1093">AR6788/AO6788</f>
        <v>239.61197570883331</v>
      </c>
      <c r="AT6788" s="23"/>
      <c r="AU6788" s="23"/>
      <c r="AV6788" s="23"/>
      <c r="AW6788" s="23"/>
      <c r="AX6788" s="23"/>
      <c r="AY6788" s="23"/>
      <c r="AZ6788" s="23"/>
      <c r="BA6788" s="23"/>
      <c r="BB6788" s="23"/>
      <c r="BC6788" s="23"/>
      <c r="BD6788" s="23"/>
      <c r="BE6788" s="23"/>
      <c r="BF6788" s="23"/>
      <c r="BG6788" s="23"/>
      <c r="BH6788" s="23"/>
      <c r="BI6788" s="23"/>
      <c r="BJ6788" s="23"/>
      <c r="BK6788" s="23"/>
    </row>
    <row r="6789" spans="28:63">
      <c r="AB6789" s="129">
        <v>6787</v>
      </c>
      <c r="AC6789" s="19">
        <v>0.66567535720552284</v>
      </c>
      <c r="AD6789" s="20">
        <f t="shared" si="1084"/>
        <v>1.1095594782067799</v>
      </c>
      <c r="AE6789" s="22">
        <f t="shared" si="1085"/>
        <v>1.1095594782067799</v>
      </c>
      <c r="AF6789" s="21">
        <v>0.87927954321489321</v>
      </c>
      <c r="AG6789" s="22">
        <f t="shared" si="1086"/>
        <v>6.0969462163267156</v>
      </c>
      <c r="AH6789" s="22">
        <f t="shared" si="1087"/>
        <v>6.0969462163267156</v>
      </c>
      <c r="AI6789" s="23">
        <f t="shared" si="1088"/>
        <v>5.4949250906137319</v>
      </c>
      <c r="AJ6789" s="46"/>
      <c r="AK6789" s="25"/>
      <c r="AL6789" s="129">
        <v>6787</v>
      </c>
      <c r="AM6789" s="21">
        <v>0.6066849884109754</v>
      </c>
      <c r="AN6789" s="22">
        <f t="shared" si="1089"/>
        <v>1.779450337518405</v>
      </c>
      <c r="AO6789" s="22">
        <f t="shared" si="1090"/>
        <v>1.779450337518405</v>
      </c>
      <c r="AP6789" s="21">
        <v>0.23883597361014564</v>
      </c>
      <c r="AQ6789" s="22">
        <f t="shared" si="1091"/>
        <v>468.37967074484311</v>
      </c>
      <c r="AR6789" s="22">
        <f t="shared" si="1092"/>
        <v>468.37967074484311</v>
      </c>
      <c r="AS6789" s="23">
        <f t="shared" si="1093"/>
        <v>263.21592733969663</v>
      </c>
      <c r="AT6789" s="23"/>
      <c r="AU6789" s="23"/>
      <c r="AV6789" s="23"/>
      <c r="AW6789" s="23"/>
      <c r="AX6789" s="23"/>
      <c r="AY6789" s="23"/>
      <c r="AZ6789" s="23"/>
      <c r="BA6789" s="23"/>
      <c r="BB6789" s="23"/>
      <c r="BC6789" s="23"/>
      <c r="BD6789" s="23"/>
      <c r="BE6789" s="23"/>
      <c r="BF6789" s="23"/>
      <c r="BG6789" s="23"/>
      <c r="BH6789" s="23"/>
      <c r="BI6789" s="23"/>
      <c r="BJ6789" s="23"/>
      <c r="BK6789" s="23"/>
    </row>
    <row r="6790" spans="28:63">
      <c r="AB6790" s="129">
        <v>6788</v>
      </c>
      <c r="AC6790" s="19">
        <v>3.3089082182716667E-2</v>
      </c>
      <c r="AD6790" s="20">
        <f t="shared" si="1084"/>
        <v>0.71788729582419386</v>
      </c>
      <c r="AE6790" s="22">
        <f t="shared" si="1085"/>
        <v>0.71788729582419386</v>
      </c>
      <c r="AF6790" s="21">
        <v>0.50198310252271994</v>
      </c>
      <c r="AG6790" s="22">
        <f t="shared" si="1086"/>
        <v>4.1347048076093333</v>
      </c>
      <c r="AH6790" s="22">
        <f t="shared" si="1087"/>
        <v>4.1347048076093333</v>
      </c>
      <c r="AI6790" s="23">
        <f t="shared" si="1088"/>
        <v>5.759545866962795</v>
      </c>
      <c r="AJ6790" s="46"/>
      <c r="AK6790" s="25"/>
      <c r="AL6790" s="129">
        <v>6788</v>
      </c>
      <c r="AM6790" s="21">
        <v>0.19927049237625094</v>
      </c>
      <c r="AN6790" s="22">
        <f t="shared" si="1089"/>
        <v>1.4808637237917754</v>
      </c>
      <c r="AO6790" s="22">
        <f t="shared" si="1090"/>
        <v>1.4808637237917754</v>
      </c>
      <c r="AP6790" s="21">
        <v>0.92523761015386341</v>
      </c>
      <c r="AQ6790" s="22">
        <f t="shared" si="1091"/>
        <v>532.93209611934947</v>
      </c>
      <c r="AR6790" s="22">
        <f t="shared" si="1092"/>
        <v>532.93209611934947</v>
      </c>
      <c r="AS6790" s="23">
        <f t="shared" si="1093"/>
        <v>359.87922963955674</v>
      </c>
      <c r="AT6790" s="23"/>
      <c r="AU6790" s="23"/>
      <c r="AV6790" s="23"/>
      <c r="AW6790" s="23"/>
      <c r="AX6790" s="23"/>
      <c r="AY6790" s="23"/>
      <c r="AZ6790" s="23"/>
      <c r="BA6790" s="23"/>
      <c r="BB6790" s="23"/>
      <c r="BC6790" s="23"/>
      <c r="BD6790" s="23"/>
      <c r="BE6790" s="23"/>
      <c r="BF6790" s="23"/>
      <c r="BG6790" s="23"/>
      <c r="BH6790" s="23"/>
      <c r="BI6790" s="23"/>
      <c r="BJ6790" s="23"/>
      <c r="BK6790" s="23"/>
    </row>
    <row r="6791" spans="28:63">
      <c r="AB6791" s="129">
        <v>6789</v>
      </c>
      <c r="AC6791" s="19">
        <v>0.3071880655008512</v>
      </c>
      <c r="AD6791" s="20">
        <f t="shared" si="1084"/>
        <v>0.71817599341478178</v>
      </c>
      <c r="AE6791" s="22">
        <f t="shared" si="1085"/>
        <v>0.71817599341478178</v>
      </c>
      <c r="AF6791" s="21">
        <v>4.1761606483717739E-2</v>
      </c>
      <c r="AG6791" s="22">
        <f t="shared" si="1086"/>
        <v>2.5005693147829842</v>
      </c>
      <c r="AH6791" s="22">
        <f t="shared" si="1087"/>
        <v>2.5005693147829842</v>
      </c>
      <c r="AI6791" s="23">
        <f t="shared" si="1088"/>
        <v>3.4818336141998874</v>
      </c>
      <c r="AJ6791" s="46"/>
      <c r="AK6791" s="25"/>
      <c r="AL6791" s="129">
        <v>6789</v>
      </c>
      <c r="AM6791" s="21">
        <v>0.71259312801124208</v>
      </c>
      <c r="AN6791" s="22">
        <f t="shared" si="1089"/>
        <v>1.841170961806373</v>
      </c>
      <c r="AO6791" s="22">
        <f t="shared" si="1090"/>
        <v>1.841170961806373</v>
      </c>
      <c r="AP6791" s="21">
        <v>0.42062271905306658</v>
      </c>
      <c r="AQ6791" s="22">
        <f t="shared" si="1091"/>
        <v>484.20360306649502</v>
      </c>
      <c r="AR6791" s="22">
        <f t="shared" si="1092"/>
        <v>484.20360306649502</v>
      </c>
      <c r="AS6791" s="23">
        <f t="shared" si="1093"/>
        <v>262.98676935000259</v>
      </c>
      <c r="AT6791" s="23"/>
      <c r="AU6791" s="23"/>
      <c r="AV6791" s="23"/>
      <c r="AW6791" s="23"/>
      <c r="AX6791" s="23"/>
      <c r="AY6791" s="23"/>
      <c r="AZ6791" s="23"/>
      <c r="BA6791" s="23"/>
      <c r="BB6791" s="23"/>
      <c r="BC6791" s="23"/>
      <c r="BD6791" s="23"/>
      <c r="BE6791" s="23"/>
      <c r="BF6791" s="23"/>
      <c r="BG6791" s="23"/>
      <c r="BH6791" s="23"/>
      <c r="BI6791" s="23"/>
      <c r="BJ6791" s="23"/>
      <c r="BK6791" s="23"/>
    </row>
    <row r="6792" spans="28:63">
      <c r="AB6792" s="129">
        <v>6790</v>
      </c>
      <c r="AC6792" s="19">
        <v>0.10588066728723389</v>
      </c>
      <c r="AD6792" s="20">
        <f t="shared" si="1084"/>
        <v>0.81087882838407044</v>
      </c>
      <c r="AE6792" s="22">
        <f t="shared" si="1085"/>
        <v>0.81087882838407044</v>
      </c>
      <c r="AF6792" s="21">
        <v>0.20625668715486389</v>
      </c>
      <c r="AG6792" s="22">
        <f t="shared" si="1086"/>
        <v>3.1202152316568217</v>
      </c>
      <c r="AH6792" s="22">
        <f t="shared" si="1087"/>
        <v>3.1202152316568217</v>
      </c>
      <c r="AI6792" s="23">
        <f t="shared" si="1088"/>
        <v>3.8479426548536555</v>
      </c>
      <c r="AJ6792" s="46"/>
      <c r="AK6792" s="25"/>
      <c r="AL6792" s="129">
        <v>6790</v>
      </c>
      <c r="AM6792" s="21">
        <v>0.86905129578584006</v>
      </c>
      <c r="AN6792" s="22">
        <f t="shared" si="1089"/>
        <v>1.9577913719787348</v>
      </c>
      <c r="AO6792" s="22">
        <f t="shared" si="1090"/>
        <v>1.9577913719787348</v>
      </c>
      <c r="AP6792" s="21">
        <v>0.78888432339893377</v>
      </c>
      <c r="AQ6792" s="22">
        <f t="shared" si="1091"/>
        <v>514.51446789702857</v>
      </c>
      <c r="AR6792" s="22">
        <f t="shared" si="1092"/>
        <v>514.51446789702857</v>
      </c>
      <c r="AS6792" s="23">
        <f t="shared" si="1093"/>
        <v>262.8035219999004</v>
      </c>
      <c r="AT6792" s="23"/>
      <c r="AU6792" s="23"/>
      <c r="AV6792" s="23"/>
      <c r="AW6792" s="23"/>
      <c r="AX6792" s="23"/>
      <c r="AY6792" s="23"/>
      <c r="AZ6792" s="23"/>
      <c r="BA6792" s="23"/>
      <c r="BB6792" s="23"/>
      <c r="BC6792" s="23"/>
      <c r="BD6792" s="23"/>
      <c r="BE6792" s="23"/>
      <c r="BF6792" s="23"/>
      <c r="BG6792" s="23"/>
      <c r="BH6792" s="23"/>
      <c r="BI6792" s="23"/>
      <c r="BJ6792" s="23"/>
      <c r="BK6792" s="23"/>
    </row>
    <row r="6793" spans="28:63">
      <c r="AB6793" s="129">
        <v>6791</v>
      </c>
      <c r="AC6793" s="19">
        <v>0.2185074618109617</v>
      </c>
      <c r="AD6793" s="20">
        <f t="shared" si="1084"/>
        <v>0.63860817412137982</v>
      </c>
      <c r="AE6793" s="22">
        <f t="shared" si="1085"/>
        <v>0.63860817412137982</v>
      </c>
      <c r="AF6793" s="21">
        <v>0.68489003555181616</v>
      </c>
      <c r="AG6793" s="22">
        <f t="shared" si="1086"/>
        <v>4.9253782454673365</v>
      </c>
      <c r="AH6793" s="22">
        <f t="shared" si="1087"/>
        <v>4.9253782454673365</v>
      </c>
      <c r="AI6793" s="23">
        <f t="shared" si="1088"/>
        <v>7.7126764815433964</v>
      </c>
      <c r="AJ6793" s="46"/>
      <c r="AK6793" s="25"/>
      <c r="AL6793" s="129">
        <v>6791</v>
      </c>
      <c r="AM6793" s="21">
        <v>6.7686053221458931E-2</v>
      </c>
      <c r="AN6793" s="22">
        <f t="shared" si="1089"/>
        <v>1.313627980596898</v>
      </c>
      <c r="AO6793" s="22">
        <f t="shared" si="1090"/>
        <v>1.313627980596898</v>
      </c>
      <c r="AP6793" s="21">
        <v>7.6344200691150665E-2</v>
      </c>
      <c r="AQ6793" s="22">
        <f t="shared" si="1091"/>
        <v>447.35275428130183</v>
      </c>
      <c r="AR6793" s="22">
        <f t="shared" si="1092"/>
        <v>447.35275428130183</v>
      </c>
      <c r="AS6793" s="23">
        <f t="shared" si="1093"/>
        <v>340.54752250178905</v>
      </c>
      <c r="AT6793" s="23"/>
      <c r="AU6793" s="23"/>
      <c r="AV6793" s="23"/>
      <c r="AW6793" s="23"/>
      <c r="AX6793" s="23"/>
      <c r="AY6793" s="23"/>
      <c r="AZ6793" s="23"/>
      <c r="BA6793" s="23"/>
      <c r="BB6793" s="23"/>
      <c r="BC6793" s="23"/>
      <c r="BD6793" s="23"/>
      <c r="BE6793" s="23"/>
      <c r="BF6793" s="23"/>
      <c r="BG6793" s="23"/>
      <c r="BH6793" s="23"/>
      <c r="BI6793" s="23"/>
      <c r="BJ6793" s="23"/>
      <c r="BK6793" s="23"/>
    </row>
    <row r="6794" spans="28:63">
      <c r="AB6794" s="129">
        <v>6792</v>
      </c>
      <c r="AC6794" s="19">
        <v>8.8304360613805866E-2</v>
      </c>
      <c r="AD6794" s="20">
        <f t="shared" si="1084"/>
        <v>0.79258201229034464</v>
      </c>
      <c r="AE6794" s="22">
        <f t="shared" si="1085"/>
        <v>0.79258201229034464</v>
      </c>
      <c r="AF6794" s="21">
        <v>0.25672543025644179</v>
      </c>
      <c r="AG6794" s="22">
        <f t="shared" si="1086"/>
        <v>3.2778990806732278</v>
      </c>
      <c r="AH6794" s="22">
        <f t="shared" si="1087"/>
        <v>3.2778990806732278</v>
      </c>
      <c r="AI6794" s="23">
        <f t="shared" si="1088"/>
        <v>4.1357222720725124</v>
      </c>
      <c r="AJ6794" s="46"/>
      <c r="AK6794" s="25"/>
      <c r="AL6794" s="129">
        <v>6792</v>
      </c>
      <c r="AM6794" s="21">
        <v>0.64907667813143</v>
      </c>
      <c r="AN6794" s="22">
        <f t="shared" si="1089"/>
        <v>1.8034982368297472</v>
      </c>
      <c r="AO6794" s="22">
        <f t="shared" si="1090"/>
        <v>1.8034982368297472</v>
      </c>
      <c r="AP6794" s="21">
        <v>0.67432036960364417</v>
      </c>
      <c r="AQ6794" s="22">
        <f t="shared" si="1091"/>
        <v>503.50521813579337</v>
      </c>
      <c r="AR6794" s="22">
        <f t="shared" si="1092"/>
        <v>503.50521813579337</v>
      </c>
      <c r="AS6794" s="23">
        <f t="shared" si="1093"/>
        <v>279.18253971840448</v>
      </c>
      <c r="AT6794" s="23"/>
      <c r="AU6794" s="23"/>
      <c r="AV6794" s="23"/>
      <c r="AW6794" s="23"/>
      <c r="AX6794" s="23"/>
      <c r="AY6794" s="23"/>
      <c r="AZ6794" s="23"/>
      <c r="BA6794" s="23"/>
      <c r="BB6794" s="23"/>
      <c r="BC6794" s="23"/>
      <c r="BD6794" s="23"/>
      <c r="BE6794" s="23"/>
      <c r="BF6794" s="23"/>
      <c r="BG6794" s="23"/>
      <c r="BH6794" s="23"/>
      <c r="BI6794" s="23"/>
      <c r="BJ6794" s="23"/>
      <c r="BK6794" s="23"/>
    </row>
    <row r="6795" spans="28:63">
      <c r="AB6795" s="129">
        <v>6793</v>
      </c>
      <c r="AC6795" s="19">
        <v>0.95168163293790242</v>
      </c>
      <c r="AD6795" s="20">
        <f t="shared" si="1084"/>
        <v>1.6614858358584228</v>
      </c>
      <c r="AE6795" s="22">
        <f t="shared" si="1085"/>
        <v>1.6614858358584228</v>
      </c>
      <c r="AF6795" s="21">
        <v>0.3792798257905371</v>
      </c>
      <c r="AG6795" s="22">
        <f t="shared" si="1086"/>
        <v>3.6847242004381817</v>
      </c>
      <c r="AH6795" s="22">
        <f t="shared" si="1087"/>
        <v>3.6847242004381817</v>
      </c>
      <c r="AI6795" s="23">
        <f t="shared" si="1088"/>
        <v>2.2177283254024451</v>
      </c>
      <c r="AJ6795" s="46"/>
      <c r="AK6795" s="25"/>
      <c r="AL6795" s="129">
        <v>6793</v>
      </c>
      <c r="AM6795" s="21">
        <v>0.34287009445260863</v>
      </c>
      <c r="AN6795" s="22">
        <f t="shared" si="1089"/>
        <v>1.6058235865445594</v>
      </c>
      <c r="AO6795" s="22">
        <f t="shared" si="1090"/>
        <v>1.6058235865445594</v>
      </c>
      <c r="AP6795" s="21">
        <v>0.89406069000960897</v>
      </c>
      <c r="AQ6795" s="22">
        <f t="shared" si="1091"/>
        <v>527.77880762749726</v>
      </c>
      <c r="AR6795" s="22">
        <f t="shared" si="1092"/>
        <v>527.77880762749726</v>
      </c>
      <c r="AS6795" s="23">
        <f t="shared" si="1093"/>
        <v>328.66549728739591</v>
      </c>
      <c r="AT6795" s="23"/>
      <c r="AU6795" s="23"/>
      <c r="AV6795" s="23"/>
      <c r="AW6795" s="23"/>
      <c r="AX6795" s="23"/>
      <c r="AY6795" s="23"/>
      <c r="AZ6795" s="23"/>
      <c r="BA6795" s="23"/>
      <c r="BB6795" s="23"/>
      <c r="BC6795" s="23"/>
      <c r="BD6795" s="23"/>
      <c r="BE6795" s="23"/>
      <c r="BF6795" s="23"/>
      <c r="BG6795" s="23"/>
      <c r="BH6795" s="23"/>
      <c r="BI6795" s="23"/>
      <c r="BJ6795" s="23"/>
      <c r="BK6795" s="23"/>
    </row>
    <row r="6796" spans="28:63">
      <c r="AB6796" s="129">
        <v>6794</v>
      </c>
      <c r="AC6796" s="19">
        <v>0.78103870493000305</v>
      </c>
      <c r="AD6796" s="20">
        <f t="shared" si="1084"/>
        <v>1.27938317575288</v>
      </c>
      <c r="AE6796" s="22">
        <f t="shared" si="1085"/>
        <v>1.27938317575288</v>
      </c>
      <c r="AF6796" s="21">
        <v>7.9693268319264154E-3</v>
      </c>
      <c r="AG6796" s="22">
        <f t="shared" si="1086"/>
        <v>2.2186686099822253</v>
      </c>
      <c r="AH6796" s="22">
        <f t="shared" si="1087"/>
        <v>2.2186686099822253</v>
      </c>
      <c r="AI6796" s="23">
        <f t="shared" si="1088"/>
        <v>1.7341705378270298</v>
      </c>
      <c r="AJ6796" s="46"/>
      <c r="AK6796" s="25"/>
      <c r="AL6796" s="129">
        <v>6794</v>
      </c>
      <c r="AM6796" s="21">
        <v>0.33654139568026653</v>
      </c>
      <c r="AN6796" s="22">
        <f t="shared" si="1089"/>
        <v>1.6009481562272458</v>
      </c>
      <c r="AO6796" s="22">
        <f t="shared" si="1090"/>
        <v>1.6009481562272458</v>
      </c>
      <c r="AP6796" s="21">
        <v>0.11064203350404456</v>
      </c>
      <c r="AQ6796" s="22">
        <f t="shared" si="1091"/>
        <v>452.92858831379863</v>
      </c>
      <c r="AR6796" s="22">
        <f t="shared" si="1092"/>
        <v>452.92858831379863</v>
      </c>
      <c r="AS6796" s="23">
        <f t="shared" si="1093"/>
        <v>282.91271428873671</v>
      </c>
      <c r="AT6796" s="23"/>
      <c r="AU6796" s="23"/>
      <c r="AV6796" s="23"/>
      <c r="AW6796" s="23"/>
      <c r="AX6796" s="23"/>
      <c r="AY6796" s="23"/>
      <c r="AZ6796" s="23"/>
      <c r="BA6796" s="23"/>
      <c r="BB6796" s="23"/>
      <c r="BC6796" s="23"/>
      <c r="BD6796" s="23"/>
      <c r="BE6796" s="23"/>
      <c r="BF6796" s="23"/>
      <c r="BG6796" s="23"/>
      <c r="BH6796" s="23"/>
      <c r="BI6796" s="23"/>
      <c r="BJ6796" s="23"/>
      <c r="BK6796" s="23"/>
    </row>
    <row r="6797" spans="28:63">
      <c r="AB6797" s="129">
        <v>6795</v>
      </c>
      <c r="AC6797" s="19">
        <v>0.48363010310861509</v>
      </c>
      <c r="AD6797" s="20">
        <f t="shared" si="1084"/>
        <v>0.89337321220403831</v>
      </c>
      <c r="AE6797" s="22">
        <f t="shared" si="1085"/>
        <v>0.89337321220403831</v>
      </c>
      <c r="AF6797" s="21">
        <v>0.46680213277269778</v>
      </c>
      <c r="AG6797" s="22">
        <f t="shared" si="1086"/>
        <v>4.0005080301594464</v>
      </c>
      <c r="AH6797" s="22">
        <f t="shared" si="1087"/>
        <v>4.0005080301594464</v>
      </c>
      <c r="AI6797" s="23">
        <f t="shared" si="1088"/>
        <v>4.4779807313561655</v>
      </c>
      <c r="AJ6797" s="46"/>
      <c r="AK6797" s="25"/>
      <c r="AL6797" s="129">
        <v>6795</v>
      </c>
      <c r="AM6797" s="21">
        <v>0.36392462714579243</v>
      </c>
      <c r="AN6797" s="22">
        <f t="shared" si="1089"/>
        <v>1.6217276246697847</v>
      </c>
      <c r="AO6797" s="22">
        <f t="shared" si="1090"/>
        <v>1.6217276246697847</v>
      </c>
      <c r="AP6797" s="21">
        <v>0.75360105680944978</v>
      </c>
      <c r="AQ6797" s="22">
        <f t="shared" si="1091"/>
        <v>510.86030481100443</v>
      </c>
      <c r="AR6797" s="22">
        <f t="shared" si="1092"/>
        <v>510.86030481100443</v>
      </c>
      <c r="AS6797" s="23">
        <f t="shared" si="1093"/>
        <v>315.00992955893287</v>
      </c>
      <c r="AT6797" s="23"/>
      <c r="AU6797" s="23"/>
      <c r="AV6797" s="23"/>
      <c r="AW6797" s="23"/>
      <c r="AX6797" s="23"/>
      <c r="AY6797" s="23"/>
      <c r="AZ6797" s="23"/>
      <c r="BA6797" s="23"/>
      <c r="BB6797" s="23"/>
      <c r="BC6797" s="23"/>
      <c r="BD6797" s="23"/>
      <c r="BE6797" s="23"/>
      <c r="BF6797" s="23"/>
      <c r="BG6797" s="23"/>
      <c r="BH6797" s="23"/>
      <c r="BI6797" s="23"/>
      <c r="BJ6797" s="23"/>
      <c r="BK6797" s="23"/>
    </row>
    <row r="6798" spans="28:63">
      <c r="AB6798" s="129">
        <v>6796</v>
      </c>
      <c r="AC6798" s="19">
        <v>5.6288436913996431E-2</v>
      </c>
      <c r="AD6798" s="20">
        <f t="shared" si="1084"/>
        <v>0.75375676734335473</v>
      </c>
      <c r="AE6798" s="22">
        <f t="shared" si="1085"/>
        <v>0.75375676734335473</v>
      </c>
      <c r="AF6798" s="21">
        <v>0.85026304011335518</v>
      </c>
      <c r="AG6798" s="22">
        <f t="shared" si="1086"/>
        <v>5.880540447048034</v>
      </c>
      <c r="AH6798" s="22">
        <f t="shared" si="1087"/>
        <v>5.880540447048034</v>
      </c>
      <c r="AI6798" s="23">
        <f t="shared" si="1088"/>
        <v>7.8016419909226542</v>
      </c>
      <c r="AJ6798" s="46"/>
      <c r="AK6798" s="25"/>
      <c r="AL6798" s="129">
        <v>6796</v>
      </c>
      <c r="AM6798" s="21">
        <v>0.28793224146056584</v>
      </c>
      <c r="AN6798" s="22">
        <f t="shared" si="1089"/>
        <v>1.5618594810873812</v>
      </c>
      <c r="AO6798" s="22">
        <f t="shared" si="1090"/>
        <v>1.5618594810873812</v>
      </c>
      <c r="AP6798" s="21">
        <v>0.51889229542592041</v>
      </c>
      <c r="AQ6798" s="22">
        <f t="shared" si="1091"/>
        <v>491.33519456937216</v>
      </c>
      <c r="AR6798" s="22">
        <f t="shared" si="1092"/>
        <v>491.33519456937216</v>
      </c>
      <c r="AS6798" s="23">
        <f t="shared" si="1093"/>
        <v>314.58348239324323</v>
      </c>
      <c r="AT6798" s="23"/>
      <c r="AU6798" s="23"/>
      <c r="AV6798" s="23"/>
      <c r="AW6798" s="23"/>
      <c r="AX6798" s="23"/>
      <c r="AY6798" s="23"/>
      <c r="AZ6798" s="23"/>
      <c r="BA6798" s="23"/>
      <c r="BB6798" s="23"/>
      <c r="BC6798" s="23"/>
      <c r="BD6798" s="23"/>
      <c r="BE6798" s="23"/>
      <c r="BF6798" s="23"/>
      <c r="BG6798" s="23"/>
      <c r="BH6798" s="23"/>
      <c r="BI6798" s="23"/>
      <c r="BJ6798" s="23"/>
      <c r="BK6798" s="23"/>
    </row>
    <row r="6799" spans="28:63">
      <c r="AB6799" s="129">
        <v>6797</v>
      </c>
      <c r="AC6799" s="19">
        <v>0.97588939922051288</v>
      </c>
      <c r="AD6799" s="20">
        <f t="shared" si="1084"/>
        <v>1.7608751355282524</v>
      </c>
      <c r="AE6799" s="22">
        <f t="shared" si="1085"/>
        <v>1.7608751355282524</v>
      </c>
      <c r="AF6799" s="21">
        <v>0.74124829970976625</v>
      </c>
      <c r="AG6799" s="22">
        <f t="shared" si="1086"/>
        <v>5.2138645028091304</v>
      </c>
      <c r="AH6799" s="22">
        <f t="shared" si="1087"/>
        <v>5.2138645028091304</v>
      </c>
      <c r="AI6799" s="23">
        <f t="shared" si="1088"/>
        <v>2.9609507213837745</v>
      </c>
      <c r="AJ6799" s="46"/>
      <c r="AK6799" s="25"/>
      <c r="AL6799" s="129">
        <v>6797</v>
      </c>
      <c r="AM6799" s="21">
        <v>0.26512763868021183</v>
      </c>
      <c r="AN6799" s="22">
        <f t="shared" si="1089"/>
        <v>1.5423839614776045</v>
      </c>
      <c r="AO6799" s="22">
        <f t="shared" si="1090"/>
        <v>1.5423839614776045</v>
      </c>
      <c r="AP6799" s="21">
        <v>1.1346677668042648E-2</v>
      </c>
      <c r="AQ6799" s="22">
        <f t="shared" si="1091"/>
        <v>430.54501973193118</v>
      </c>
      <c r="AR6799" s="22">
        <f t="shared" si="1092"/>
        <v>430.54501973193118</v>
      </c>
      <c r="AS6799" s="23">
        <f t="shared" si="1093"/>
        <v>279.14256792418206</v>
      </c>
      <c r="AT6799" s="23"/>
      <c r="AU6799" s="23"/>
      <c r="AV6799" s="23"/>
      <c r="AW6799" s="23"/>
      <c r="AX6799" s="23"/>
      <c r="AY6799" s="23"/>
      <c r="AZ6799" s="23"/>
      <c r="BA6799" s="23"/>
      <c r="BB6799" s="23"/>
      <c r="BC6799" s="23"/>
      <c r="BD6799" s="23"/>
      <c r="BE6799" s="23"/>
      <c r="BF6799" s="23"/>
      <c r="BG6799" s="23"/>
      <c r="BH6799" s="23"/>
      <c r="BI6799" s="23"/>
      <c r="BJ6799" s="23"/>
      <c r="BK6799" s="23"/>
    </row>
    <row r="6800" spans="28:63">
      <c r="AB6800" s="129">
        <v>6798</v>
      </c>
      <c r="AC6800" s="19">
        <v>0.95994351293560487</v>
      </c>
      <c r="AD6800" s="20">
        <f t="shared" si="1084"/>
        <v>1.6917826015262611</v>
      </c>
      <c r="AE6800" s="22">
        <f t="shared" si="1085"/>
        <v>1.6917826015262611</v>
      </c>
      <c r="AF6800" s="21">
        <v>0.78280899519847769</v>
      </c>
      <c r="AG6800" s="22">
        <f t="shared" si="1086"/>
        <v>5.447407172296046</v>
      </c>
      <c r="AH6800" s="22">
        <f t="shared" si="1087"/>
        <v>5.447407172296046</v>
      </c>
      <c r="AI6800" s="23">
        <f t="shared" si="1088"/>
        <v>3.2199215001866106</v>
      </c>
      <c r="AJ6800" s="46"/>
      <c r="AK6800" s="25"/>
      <c r="AL6800" s="129">
        <v>6798</v>
      </c>
      <c r="AM6800" s="21">
        <v>0.48961583083704963</v>
      </c>
      <c r="AN6800" s="22">
        <f t="shared" si="1089"/>
        <v>1.7083519761940731</v>
      </c>
      <c r="AO6800" s="22">
        <f t="shared" si="1090"/>
        <v>1.7083519761940731</v>
      </c>
      <c r="AP6800" s="21">
        <v>0.66249824493906428</v>
      </c>
      <c r="AQ6800" s="22">
        <f t="shared" si="1091"/>
        <v>502.48898192870195</v>
      </c>
      <c r="AR6800" s="22">
        <f t="shared" si="1092"/>
        <v>502.48898192870195</v>
      </c>
      <c r="AS6800" s="23">
        <f t="shared" si="1093"/>
        <v>294.13668197824472</v>
      </c>
      <c r="AT6800" s="23"/>
      <c r="AU6800" s="23"/>
      <c r="AV6800" s="23"/>
      <c r="AW6800" s="23"/>
      <c r="AX6800" s="23"/>
      <c r="AY6800" s="23"/>
      <c r="AZ6800" s="23"/>
      <c r="BA6800" s="23"/>
      <c r="BB6800" s="23"/>
      <c r="BC6800" s="23"/>
      <c r="BD6800" s="23"/>
      <c r="BE6800" s="23"/>
      <c r="BF6800" s="23"/>
      <c r="BG6800" s="23"/>
      <c r="BH6800" s="23"/>
      <c r="BI6800" s="23"/>
      <c r="BJ6800" s="23"/>
      <c r="BK6800" s="23"/>
    </row>
    <row r="6801" spans="28:63">
      <c r="AB6801" s="129">
        <v>6799</v>
      </c>
      <c r="AC6801" s="19">
        <v>0.59807711358920346</v>
      </c>
      <c r="AD6801" s="20">
        <f t="shared" si="1084"/>
        <v>1.023680217648006</v>
      </c>
      <c r="AE6801" s="22">
        <f t="shared" si="1085"/>
        <v>1.023680217648006</v>
      </c>
      <c r="AF6801" s="21">
        <v>0.12724983887205887</v>
      </c>
      <c r="AG6801" s="22">
        <f t="shared" si="1086"/>
        <v>2.8737843173417303</v>
      </c>
      <c r="AH6801" s="22">
        <f t="shared" si="1087"/>
        <v>2.8737843173417303</v>
      </c>
      <c r="AI6801" s="23">
        <f t="shared" si="1088"/>
        <v>2.8073066840585224</v>
      </c>
      <c r="AJ6801" s="46"/>
      <c r="AK6801" s="25"/>
      <c r="AL6801" s="129">
        <v>6799</v>
      </c>
      <c r="AM6801" s="21">
        <v>0.35832195843179371</v>
      </c>
      <c r="AN6801" s="22">
        <f t="shared" si="1089"/>
        <v>1.6175414656372089</v>
      </c>
      <c r="AO6801" s="22">
        <f t="shared" si="1090"/>
        <v>1.6175414656372089</v>
      </c>
      <c r="AP6801" s="21">
        <v>0.97505516506850887</v>
      </c>
      <c r="AQ6801" s="22">
        <f t="shared" si="1091"/>
        <v>544.36480309274577</v>
      </c>
      <c r="AR6801" s="22">
        <f t="shared" si="1092"/>
        <v>544.36480309274577</v>
      </c>
      <c r="AS6801" s="23">
        <f t="shared" si="1093"/>
        <v>336.53839153872974</v>
      </c>
      <c r="AT6801" s="23"/>
      <c r="AU6801" s="23"/>
      <c r="AV6801" s="23"/>
      <c r="AW6801" s="23"/>
      <c r="AX6801" s="23"/>
      <c r="AY6801" s="23"/>
      <c r="AZ6801" s="23"/>
      <c r="BA6801" s="23"/>
      <c r="BB6801" s="23"/>
      <c r="BC6801" s="23"/>
      <c r="BD6801" s="23"/>
      <c r="BE6801" s="23"/>
      <c r="BF6801" s="23"/>
      <c r="BG6801" s="23"/>
      <c r="BH6801" s="23"/>
      <c r="BI6801" s="23"/>
      <c r="BJ6801" s="23"/>
      <c r="BK6801" s="23"/>
    </row>
    <row r="6802" spans="28:63">
      <c r="AB6802" s="129">
        <v>6800</v>
      </c>
      <c r="AC6802" s="19">
        <v>0.91541678612294208</v>
      </c>
      <c r="AD6802" s="20">
        <f t="shared" si="1084"/>
        <v>1.5521188215264783</v>
      </c>
      <c r="AE6802" s="22">
        <f t="shared" si="1085"/>
        <v>1.5521188215264783</v>
      </c>
      <c r="AF6802" s="21">
        <v>0.25797480325492772</v>
      </c>
      <c r="AG6802" s="22">
        <f t="shared" si="1086"/>
        <v>3.2818694483564608</v>
      </c>
      <c r="AH6802" s="22">
        <f t="shared" si="1087"/>
        <v>3.2818694483564608</v>
      </c>
      <c r="AI6802" s="23">
        <f t="shared" si="1088"/>
        <v>2.114444720880845</v>
      </c>
      <c r="AJ6802" s="46"/>
      <c r="AK6802" s="25"/>
      <c r="AL6802" s="129">
        <v>6800</v>
      </c>
      <c r="AM6802" s="21">
        <v>2.6336410547163736E-2</v>
      </c>
      <c r="AN6802" s="22">
        <f t="shared" si="1089"/>
        <v>1.2257315390203263</v>
      </c>
      <c r="AO6802" s="22">
        <f t="shared" si="1090"/>
        <v>1.2257315390203263</v>
      </c>
      <c r="AP6802" s="21">
        <v>0.21100123160700157</v>
      </c>
      <c r="AQ6802" s="22">
        <f t="shared" si="1091"/>
        <v>465.47320166591106</v>
      </c>
      <c r="AR6802" s="22">
        <f t="shared" si="1092"/>
        <v>465.47320166591106</v>
      </c>
      <c r="AS6802" s="23">
        <f t="shared" si="1093"/>
        <v>379.75134590886313</v>
      </c>
      <c r="AT6802" s="23"/>
      <c r="AU6802" s="23"/>
      <c r="AV6802" s="23"/>
      <c r="AW6802" s="23"/>
      <c r="AX6802" s="23"/>
      <c r="AY6802" s="23"/>
      <c r="AZ6802" s="23"/>
      <c r="BA6802" s="23"/>
      <c r="BB6802" s="23"/>
      <c r="BC6802" s="23"/>
      <c r="BD6802" s="23"/>
      <c r="BE6802" s="23"/>
      <c r="BF6802" s="23"/>
      <c r="BG6802" s="23"/>
      <c r="BH6802" s="23"/>
      <c r="BI6802" s="23"/>
      <c r="BJ6802" s="23"/>
      <c r="BK6802" s="23"/>
    </row>
    <row r="6803" spans="28:63">
      <c r="AB6803" s="129">
        <v>6801</v>
      </c>
      <c r="AC6803" s="19">
        <v>0.96845725407527294</v>
      </c>
      <c r="AD6803" s="20">
        <f t="shared" si="1084"/>
        <v>1.7264917254723677</v>
      </c>
      <c r="AE6803" s="22">
        <f t="shared" si="1085"/>
        <v>1.7264917254723677</v>
      </c>
      <c r="AF6803" s="21">
        <v>0.70314627762333359</v>
      </c>
      <c r="AG6803" s="22">
        <f t="shared" si="1086"/>
        <v>5.0157728519263163</v>
      </c>
      <c r="AH6803" s="22">
        <f t="shared" si="1087"/>
        <v>5.0157728519263163</v>
      </c>
      <c r="AI6803" s="23">
        <f t="shared" si="1088"/>
        <v>2.9051820972695377</v>
      </c>
      <c r="AJ6803" s="46"/>
      <c r="AK6803" s="25"/>
      <c r="AL6803" s="129">
        <v>6801</v>
      </c>
      <c r="AM6803" s="21">
        <v>0.72117819840726705</v>
      </c>
      <c r="AN6803" s="22">
        <f t="shared" si="1089"/>
        <v>1.8465708456938728</v>
      </c>
      <c r="AO6803" s="22">
        <f t="shared" si="1090"/>
        <v>1.8465708456938728</v>
      </c>
      <c r="AP6803" s="21">
        <v>0.20248923323657264</v>
      </c>
      <c r="AQ6803" s="22">
        <f t="shared" si="1091"/>
        <v>464.54654291545432</v>
      </c>
      <c r="AR6803" s="22">
        <f t="shared" si="1092"/>
        <v>464.54654291545432</v>
      </c>
      <c r="AS6803" s="23">
        <f t="shared" si="1093"/>
        <v>251.57255352469025</v>
      </c>
      <c r="AT6803" s="23"/>
      <c r="AU6803" s="23"/>
      <c r="AV6803" s="23"/>
      <c r="AW6803" s="23"/>
      <c r="AX6803" s="23"/>
      <c r="AY6803" s="23"/>
      <c r="AZ6803" s="23"/>
      <c r="BA6803" s="23"/>
      <c r="BB6803" s="23"/>
      <c r="BC6803" s="23"/>
      <c r="BD6803" s="23"/>
      <c r="BE6803" s="23"/>
      <c r="BF6803" s="23"/>
      <c r="BG6803" s="23"/>
      <c r="BH6803" s="23"/>
      <c r="BI6803" s="23"/>
      <c r="BJ6803" s="23"/>
      <c r="BK6803" s="23"/>
    </row>
    <row r="6804" spans="28:63">
      <c r="AB6804" s="129">
        <v>6802</v>
      </c>
      <c r="AC6804" s="19">
        <v>0.84207435213149562</v>
      </c>
      <c r="AD6804" s="20">
        <f t="shared" si="1084"/>
        <v>1.3880061548635108</v>
      </c>
      <c r="AE6804" s="22">
        <f t="shared" si="1085"/>
        <v>1.3880061548635108</v>
      </c>
      <c r="AF6804" s="21">
        <v>0.49837602498090572</v>
      </c>
      <c r="AG6804" s="22">
        <f t="shared" si="1086"/>
        <v>4.1207321244115107</v>
      </c>
      <c r="AH6804" s="22">
        <f t="shared" si="1087"/>
        <v>4.1207321244115107</v>
      </c>
      <c r="AI6804" s="23">
        <f t="shared" si="1088"/>
        <v>2.9688140142409685</v>
      </c>
      <c r="AJ6804" s="46"/>
      <c r="AK6804" s="25"/>
      <c r="AL6804" s="129">
        <v>6802</v>
      </c>
      <c r="AM6804" s="21">
        <v>0.29227348986045898</v>
      </c>
      <c r="AN6804" s="22">
        <f t="shared" si="1089"/>
        <v>1.5654784673118616</v>
      </c>
      <c r="AO6804" s="22">
        <f t="shared" si="1090"/>
        <v>1.5654784673118616</v>
      </c>
      <c r="AP6804" s="21">
        <v>0.55705200928431065</v>
      </c>
      <c r="AQ6804" s="22">
        <f t="shared" si="1091"/>
        <v>494.11456679193986</v>
      </c>
      <c r="AR6804" s="22">
        <f t="shared" si="1092"/>
        <v>494.11456679193986</v>
      </c>
      <c r="AS6804" s="23">
        <f t="shared" si="1093"/>
        <v>315.63165965508387</v>
      </c>
      <c r="AT6804" s="23"/>
      <c r="AU6804" s="23"/>
      <c r="AV6804" s="23"/>
      <c r="AW6804" s="23"/>
      <c r="AX6804" s="23"/>
      <c r="AY6804" s="23"/>
      <c r="AZ6804" s="23"/>
      <c r="BA6804" s="23"/>
      <c r="BB6804" s="23"/>
      <c r="BC6804" s="23"/>
      <c r="BD6804" s="23"/>
      <c r="BE6804" s="23"/>
      <c r="BF6804" s="23"/>
      <c r="BG6804" s="23"/>
      <c r="BH6804" s="23"/>
      <c r="BI6804" s="23"/>
      <c r="BJ6804" s="23"/>
      <c r="BK6804" s="23"/>
    </row>
    <row r="6805" spans="28:63">
      <c r="AB6805" s="129">
        <v>6803</v>
      </c>
      <c r="AC6805" s="19">
        <v>0.20753809282872016</v>
      </c>
      <c r="AD6805" s="20">
        <f t="shared" si="1084"/>
        <v>0.89523888461390455</v>
      </c>
      <c r="AE6805" s="22">
        <f t="shared" si="1085"/>
        <v>0.89523888461390455</v>
      </c>
      <c r="AF6805" s="21">
        <v>6.3556845586883903E-2</v>
      </c>
      <c r="AG6805" s="22">
        <f t="shared" si="1086"/>
        <v>2.6175281965394808</v>
      </c>
      <c r="AH6805" s="22">
        <f t="shared" si="1087"/>
        <v>2.6175281965394808</v>
      </c>
      <c r="AI6805" s="23">
        <f t="shared" si="1088"/>
        <v>2.9238321095361703</v>
      </c>
      <c r="AJ6805" s="46"/>
      <c r="AK6805" s="25"/>
      <c r="AL6805" s="129">
        <v>6803</v>
      </c>
      <c r="AM6805" s="21">
        <v>0.32455193752469769</v>
      </c>
      <c r="AN6805" s="22">
        <f t="shared" si="1089"/>
        <v>1.5915844821922538</v>
      </c>
      <c r="AO6805" s="22">
        <f t="shared" si="1090"/>
        <v>1.5915844821922538</v>
      </c>
      <c r="AP6805" s="21">
        <v>0.65727300589262139</v>
      </c>
      <c r="AQ6805" s="22">
        <f t="shared" si="1091"/>
        <v>502.04549592782013</v>
      </c>
      <c r="AR6805" s="22">
        <f t="shared" si="1092"/>
        <v>502.04549592782013</v>
      </c>
      <c r="AS6805" s="23">
        <f t="shared" si="1093"/>
        <v>315.43754135897393</v>
      </c>
      <c r="AT6805" s="23"/>
      <c r="AU6805" s="23"/>
      <c r="AV6805" s="23"/>
      <c r="AW6805" s="23"/>
      <c r="AX6805" s="23"/>
      <c r="AY6805" s="23"/>
      <c r="AZ6805" s="23"/>
      <c r="BA6805" s="23"/>
      <c r="BB6805" s="23"/>
      <c r="BC6805" s="23"/>
      <c r="BD6805" s="23"/>
      <c r="BE6805" s="23"/>
      <c r="BF6805" s="23"/>
      <c r="BG6805" s="23"/>
      <c r="BH6805" s="23"/>
      <c r="BI6805" s="23"/>
      <c r="BJ6805" s="23"/>
      <c r="BK6805" s="23"/>
    </row>
    <row r="6806" spans="28:63">
      <c r="AB6806" s="129">
        <v>6804</v>
      </c>
      <c r="AC6806" s="19">
        <v>1.3191602008025383E-2</v>
      </c>
      <c r="AD6806" s="20">
        <f t="shared" si="1084"/>
        <v>0.67443435257574724</v>
      </c>
      <c r="AE6806" s="22">
        <f t="shared" si="1085"/>
        <v>0.67443435257574724</v>
      </c>
      <c r="AF6806" s="21">
        <v>0.90380891204183078</v>
      </c>
      <c r="AG6806" s="22">
        <f t="shared" si="1086"/>
        <v>6.3012555699149218</v>
      </c>
      <c r="AH6806" s="22">
        <f t="shared" si="1087"/>
        <v>6.3012555699149218</v>
      </c>
      <c r="AI6806" s="23">
        <f t="shared" si="1088"/>
        <v>9.3430228544107461</v>
      </c>
      <c r="AJ6806" s="46"/>
      <c r="AK6806" s="25"/>
      <c r="AL6806" s="129">
        <v>6804</v>
      </c>
      <c r="AM6806" s="21">
        <v>0.59748184089297718</v>
      </c>
      <c r="AN6806" s="22">
        <f t="shared" si="1089"/>
        <v>1.7741248853744525</v>
      </c>
      <c r="AO6806" s="22">
        <f t="shared" si="1090"/>
        <v>1.7741248853744525</v>
      </c>
      <c r="AP6806" s="21">
        <v>0.98440512663233304</v>
      </c>
      <c r="AQ6806" s="22">
        <f t="shared" si="1091"/>
        <v>547.63756662290405</v>
      </c>
      <c r="AR6806" s="22">
        <f t="shared" si="1092"/>
        <v>547.63756662290405</v>
      </c>
      <c r="AS6806" s="23">
        <f t="shared" si="1093"/>
        <v>308.68039287286018</v>
      </c>
      <c r="AT6806" s="23"/>
      <c r="AU6806" s="23"/>
      <c r="AV6806" s="23"/>
      <c r="AW6806" s="23"/>
      <c r="AX6806" s="23"/>
      <c r="AY6806" s="23"/>
      <c r="AZ6806" s="23"/>
      <c r="BA6806" s="23"/>
      <c r="BB6806" s="23"/>
      <c r="BC6806" s="23"/>
      <c r="BD6806" s="23"/>
      <c r="BE6806" s="23"/>
      <c r="BF6806" s="23"/>
      <c r="BG6806" s="23"/>
      <c r="BH6806" s="23"/>
      <c r="BI6806" s="23"/>
      <c r="BJ6806" s="23"/>
      <c r="BK6806" s="23"/>
    </row>
    <row r="6807" spans="28:63">
      <c r="AB6807" s="129">
        <v>6805</v>
      </c>
      <c r="AC6807" s="19">
        <v>0.26350781196686524</v>
      </c>
      <c r="AD6807" s="20">
        <f t="shared" si="1084"/>
        <v>0.67838550509636786</v>
      </c>
      <c r="AE6807" s="22">
        <f t="shared" si="1085"/>
        <v>0.67838550509636786</v>
      </c>
      <c r="AF6807" s="21">
        <v>0.89922278578815051</v>
      </c>
      <c r="AG6807" s="22">
        <f t="shared" si="1086"/>
        <v>6.261231347661373</v>
      </c>
      <c r="AH6807" s="22">
        <f t="shared" si="1087"/>
        <v>6.261231347661373</v>
      </c>
      <c r="AI6807" s="23">
        <f t="shared" si="1088"/>
        <v>9.2296066183960335</v>
      </c>
      <c r="AJ6807" s="46"/>
      <c r="AK6807" s="25"/>
      <c r="AL6807" s="129">
        <v>6805</v>
      </c>
      <c r="AM6807" s="21">
        <v>0.2034339467732994</v>
      </c>
      <c r="AN6807" s="22">
        <f t="shared" si="1089"/>
        <v>1.4850297948027882</v>
      </c>
      <c r="AO6807" s="22">
        <f t="shared" si="1090"/>
        <v>1.4850297948027882</v>
      </c>
      <c r="AP6807" s="21">
        <v>0.50384022716194943</v>
      </c>
      <c r="AQ6807" s="22">
        <f t="shared" si="1091"/>
        <v>490.26933405012613</v>
      </c>
      <c r="AR6807" s="22">
        <f t="shared" si="1092"/>
        <v>490.26933405012613</v>
      </c>
      <c r="AS6807" s="23">
        <f t="shared" si="1093"/>
        <v>330.1410757992461</v>
      </c>
      <c r="AT6807" s="23"/>
      <c r="AU6807" s="23"/>
      <c r="AV6807" s="23"/>
      <c r="AW6807" s="23"/>
      <c r="AX6807" s="23"/>
      <c r="AY6807" s="23"/>
      <c r="AZ6807" s="23"/>
      <c r="BA6807" s="23"/>
      <c r="BB6807" s="23"/>
      <c r="BC6807" s="23"/>
      <c r="BD6807" s="23"/>
      <c r="BE6807" s="23"/>
      <c r="BF6807" s="23"/>
      <c r="BG6807" s="23"/>
      <c r="BH6807" s="23"/>
      <c r="BI6807" s="23"/>
      <c r="BJ6807" s="23"/>
      <c r="BK6807" s="23"/>
    </row>
    <row r="6808" spans="28:63">
      <c r="AB6808" s="129">
        <v>6806</v>
      </c>
      <c r="AC6808" s="19">
        <v>0.87321342678158009</v>
      </c>
      <c r="AD6808" s="20">
        <f t="shared" si="1084"/>
        <v>1.4516506250164913</v>
      </c>
      <c r="AE6808" s="22">
        <f t="shared" si="1085"/>
        <v>1.4516506250164913</v>
      </c>
      <c r="AF6808" s="21">
        <v>0.78615678859903315</v>
      </c>
      <c r="AG6808" s="22">
        <f t="shared" si="1086"/>
        <v>5.4671564710726788</v>
      </c>
      <c r="AH6808" s="22">
        <f t="shared" si="1087"/>
        <v>5.4671564710726788</v>
      </c>
      <c r="AI6808" s="23">
        <f t="shared" si="1088"/>
        <v>3.7661654787015779</v>
      </c>
      <c r="AJ6808" s="46"/>
      <c r="AK6808" s="25"/>
      <c r="AL6808" s="129">
        <v>6806</v>
      </c>
      <c r="AM6808" s="21">
        <v>0.80474270079892729</v>
      </c>
      <c r="AN6808" s="22">
        <f t="shared" si="1089"/>
        <v>1.9042378150572989</v>
      </c>
      <c r="AO6808" s="22">
        <f t="shared" si="1090"/>
        <v>1.9042378150572989</v>
      </c>
      <c r="AP6808" s="21">
        <v>0.59956608661682265</v>
      </c>
      <c r="AQ6808" s="22">
        <f t="shared" si="1091"/>
        <v>497.35614674084025</v>
      </c>
      <c r="AR6808" s="22">
        <f t="shared" si="1092"/>
        <v>497.35614674084025</v>
      </c>
      <c r="AS6808" s="23">
        <f t="shared" si="1093"/>
        <v>261.18384101403569</v>
      </c>
      <c r="AT6808" s="23"/>
      <c r="AU6808" s="23"/>
      <c r="AV6808" s="23"/>
      <c r="AW6808" s="23"/>
      <c r="AX6808" s="23"/>
      <c r="AY6808" s="23"/>
      <c r="AZ6808" s="23"/>
      <c r="BA6808" s="23"/>
      <c r="BB6808" s="23"/>
      <c r="BC6808" s="23"/>
      <c r="BD6808" s="23"/>
      <c r="BE6808" s="23"/>
      <c r="BF6808" s="23"/>
      <c r="BG6808" s="23"/>
      <c r="BH6808" s="23"/>
      <c r="BI6808" s="23"/>
      <c r="BJ6808" s="23"/>
      <c r="BK6808" s="23"/>
    </row>
    <row r="6809" spans="28:63">
      <c r="AB6809" s="129">
        <v>6807</v>
      </c>
      <c r="AC6809" s="19">
        <v>0.28566898873678914</v>
      </c>
      <c r="AD6809" s="20">
        <f t="shared" si="1084"/>
        <v>0.69842117937028858</v>
      </c>
      <c r="AE6809" s="22">
        <f t="shared" si="1085"/>
        <v>0.69842117937028858</v>
      </c>
      <c r="AF6809" s="21">
        <v>1.9523984971818731E-3</v>
      </c>
      <c r="AG6809" s="22">
        <f t="shared" si="1086"/>
        <v>2.1082330401637654</v>
      </c>
      <c r="AH6809" s="22">
        <f t="shared" si="1087"/>
        <v>2.1082330401637654</v>
      </c>
      <c r="AI6809" s="23">
        <f t="shared" si="1088"/>
        <v>3.0185697433525616</v>
      </c>
      <c r="AJ6809" s="46"/>
      <c r="AK6809" s="25"/>
      <c r="AL6809" s="129">
        <v>6807</v>
      </c>
      <c r="AM6809" s="21">
        <v>0.63627374273306525</v>
      </c>
      <c r="AN6809" s="22">
        <f t="shared" si="1089"/>
        <v>1.7963038085477026</v>
      </c>
      <c r="AO6809" s="22">
        <f t="shared" si="1090"/>
        <v>1.7963038085477026</v>
      </c>
      <c r="AP6809" s="21">
        <v>0.31314835768732163</v>
      </c>
      <c r="AQ6809" s="22">
        <f t="shared" si="1091"/>
        <v>475.39723734389423</v>
      </c>
      <c r="AR6809" s="22">
        <f t="shared" si="1092"/>
        <v>475.39723734389423</v>
      </c>
      <c r="AS6809" s="23">
        <f t="shared" si="1093"/>
        <v>264.65302532996861</v>
      </c>
      <c r="AT6809" s="23"/>
      <c r="AU6809" s="23"/>
      <c r="AV6809" s="23"/>
      <c r="AW6809" s="23"/>
      <c r="AX6809" s="23"/>
      <c r="AY6809" s="23"/>
      <c r="AZ6809" s="23"/>
      <c r="BA6809" s="23"/>
      <c r="BB6809" s="23"/>
      <c r="BC6809" s="23"/>
      <c r="BD6809" s="23"/>
      <c r="BE6809" s="23"/>
      <c r="BF6809" s="23"/>
      <c r="BG6809" s="23"/>
      <c r="BH6809" s="23"/>
      <c r="BI6809" s="23"/>
      <c r="BJ6809" s="23"/>
      <c r="BK6809" s="23"/>
    </row>
    <row r="6810" spans="28:63">
      <c r="AB6810" s="129">
        <v>6808</v>
      </c>
      <c r="AC6810" s="19">
        <v>0.71801495591269981</v>
      </c>
      <c r="AD6810" s="20">
        <f t="shared" si="1084"/>
        <v>1.182225134552644</v>
      </c>
      <c r="AE6810" s="22">
        <f t="shared" si="1085"/>
        <v>1.182225134552644</v>
      </c>
      <c r="AF6810" s="21">
        <v>0.987718345865366</v>
      </c>
      <c r="AG6810" s="22">
        <f t="shared" si="1086"/>
        <v>7.392999485964781</v>
      </c>
      <c r="AH6810" s="22">
        <f t="shared" si="1087"/>
        <v>7.392999485964781</v>
      </c>
      <c r="AI6810" s="23">
        <f t="shared" si="1088"/>
        <v>6.2534616037936841</v>
      </c>
      <c r="AJ6810" s="46"/>
      <c r="AK6810" s="25"/>
      <c r="AL6810" s="129">
        <v>6808</v>
      </c>
      <c r="AM6810" s="21">
        <v>0.26142678051374157</v>
      </c>
      <c r="AN6810" s="22">
        <f t="shared" si="1089"/>
        <v>1.5391454625783436</v>
      </c>
      <c r="AO6810" s="22">
        <f t="shared" si="1090"/>
        <v>1.5391454625783436</v>
      </c>
      <c r="AP6810" s="21">
        <v>0.90708799633334969</v>
      </c>
      <c r="AQ6810" s="22">
        <f t="shared" si="1091"/>
        <v>529.82488382900283</v>
      </c>
      <c r="AR6810" s="22">
        <f t="shared" si="1092"/>
        <v>529.82488382900283</v>
      </c>
      <c r="AS6810" s="23">
        <f t="shared" si="1093"/>
        <v>344.23314541138399</v>
      </c>
      <c r="AT6810" s="23"/>
      <c r="AU6810" s="23"/>
      <c r="AV6810" s="23"/>
      <c r="AW6810" s="23"/>
      <c r="AX6810" s="23"/>
      <c r="AY6810" s="23"/>
      <c r="AZ6810" s="23"/>
      <c r="BA6810" s="23"/>
      <c r="BB6810" s="23"/>
      <c r="BC6810" s="23"/>
      <c r="BD6810" s="23"/>
      <c r="BE6810" s="23"/>
      <c r="BF6810" s="23"/>
      <c r="BG6810" s="23"/>
      <c r="BH6810" s="23"/>
      <c r="BI6810" s="23"/>
      <c r="BJ6810" s="23"/>
      <c r="BK6810" s="23"/>
    </row>
    <row r="6811" spans="28:63">
      <c r="AB6811" s="129">
        <v>6809</v>
      </c>
      <c r="AC6811" s="19">
        <v>0.5722428804219345</v>
      </c>
      <c r="AD6811" s="20">
        <f t="shared" si="1084"/>
        <v>0.99279158820463564</v>
      </c>
      <c r="AE6811" s="22">
        <f t="shared" si="1085"/>
        <v>0.99279158820463564</v>
      </c>
      <c r="AF6811" s="21">
        <v>0.37458051570973061</v>
      </c>
      <c r="AG6811" s="22">
        <f t="shared" si="1086"/>
        <v>3.6684200886156928</v>
      </c>
      <c r="AH6811" s="22">
        <f t="shared" si="1087"/>
        <v>3.6684200886156928</v>
      </c>
      <c r="AI6811" s="23">
        <f t="shared" si="1088"/>
        <v>3.6950555707766055</v>
      </c>
      <c r="AJ6811" s="46"/>
      <c r="AK6811" s="25"/>
      <c r="AL6811" s="129">
        <v>6809</v>
      </c>
      <c r="AM6811" s="21">
        <v>0.16191623312457115</v>
      </c>
      <c r="AN6811" s="22">
        <f t="shared" si="1089"/>
        <v>1.441343673518237</v>
      </c>
      <c r="AO6811" s="22">
        <f t="shared" si="1090"/>
        <v>1.441343673518237</v>
      </c>
      <c r="AP6811" s="21">
        <v>0.51964373505378803</v>
      </c>
      <c r="AQ6811" s="22">
        <f t="shared" si="1091"/>
        <v>491.38883912603666</v>
      </c>
      <c r="AR6811" s="22">
        <f t="shared" si="1092"/>
        <v>491.38883912603666</v>
      </c>
      <c r="AS6811" s="23">
        <f t="shared" si="1093"/>
        <v>340.92413083313068</v>
      </c>
      <c r="AT6811" s="23"/>
      <c r="AU6811" s="23"/>
      <c r="AV6811" s="23"/>
      <c r="AW6811" s="23"/>
      <c r="AX6811" s="23"/>
      <c r="AY6811" s="23"/>
      <c r="AZ6811" s="23"/>
      <c r="BA6811" s="23"/>
      <c r="BB6811" s="23"/>
      <c r="BC6811" s="23"/>
      <c r="BD6811" s="23"/>
      <c r="BE6811" s="23"/>
      <c r="BF6811" s="23"/>
      <c r="BG6811" s="23"/>
      <c r="BH6811" s="23"/>
      <c r="BI6811" s="23"/>
      <c r="BJ6811" s="23"/>
      <c r="BK6811" s="23"/>
    </row>
    <row r="6812" spans="28:63">
      <c r="AB6812" s="129">
        <v>6810</v>
      </c>
      <c r="AC6812" s="19">
        <v>0.27609895553861041</v>
      </c>
      <c r="AD6812" s="20">
        <f t="shared" si="1084"/>
        <v>0.68973143323796715</v>
      </c>
      <c r="AE6812" s="22">
        <f t="shared" si="1085"/>
        <v>0.68973143323796715</v>
      </c>
      <c r="AF6812" s="21">
        <v>0.53449109397243233</v>
      </c>
      <c r="AG6812" s="22">
        <f t="shared" si="1086"/>
        <v>4.2629868637069217</v>
      </c>
      <c r="AH6812" s="22">
        <f t="shared" si="1087"/>
        <v>4.2629868637069217</v>
      </c>
      <c r="AI6812" s="23">
        <f t="shared" si="1088"/>
        <v>6.1806475075293985</v>
      </c>
      <c r="AJ6812" s="46"/>
      <c r="AK6812" s="25"/>
      <c r="AL6812" s="129">
        <v>6810</v>
      </c>
      <c r="AM6812" s="21">
        <v>0.26859647185261382</v>
      </c>
      <c r="AN6812" s="22">
        <f t="shared" si="1089"/>
        <v>1.5453989631509162</v>
      </c>
      <c r="AO6812" s="22">
        <f t="shared" si="1090"/>
        <v>1.5453989631509162</v>
      </c>
      <c r="AP6812" s="21">
        <v>0.48101349965508888</v>
      </c>
      <c r="AQ6812" s="22">
        <f t="shared" si="1091"/>
        <v>488.6580825294435</v>
      </c>
      <c r="AR6812" s="22">
        <f t="shared" si="1092"/>
        <v>488.6580825294435</v>
      </c>
      <c r="AS6812" s="23">
        <f t="shared" si="1093"/>
        <v>316.20189619715921</v>
      </c>
      <c r="AT6812" s="23"/>
      <c r="AU6812" s="23"/>
      <c r="AV6812" s="23"/>
      <c r="AW6812" s="23"/>
      <c r="AX6812" s="23"/>
      <c r="AY6812" s="23"/>
      <c r="AZ6812" s="23"/>
      <c r="BA6812" s="23"/>
      <c r="BB6812" s="23"/>
      <c r="BC6812" s="23"/>
      <c r="BD6812" s="23"/>
      <c r="BE6812" s="23"/>
      <c r="BF6812" s="23"/>
      <c r="BG6812" s="23"/>
      <c r="BH6812" s="23"/>
      <c r="BI6812" s="23"/>
      <c r="BJ6812" s="23"/>
      <c r="BK6812" s="23"/>
    </row>
    <row r="6813" spans="28:63">
      <c r="AB6813" s="129">
        <v>6811</v>
      </c>
      <c r="AC6813" s="19">
        <v>0.67073445577712731</v>
      </c>
      <c r="AD6813" s="20">
        <f t="shared" si="1084"/>
        <v>1.1163223638232296</v>
      </c>
      <c r="AE6813" s="22">
        <f t="shared" si="1085"/>
        <v>1.1163223638232296</v>
      </c>
      <c r="AF6813" s="21">
        <v>0.28285810563338176</v>
      </c>
      <c r="AG6813" s="22">
        <f t="shared" si="1086"/>
        <v>3.3616536534020502</v>
      </c>
      <c r="AH6813" s="22">
        <f t="shared" si="1087"/>
        <v>3.3616536534020502</v>
      </c>
      <c r="AI6813" s="23">
        <f t="shared" si="1088"/>
        <v>3.0113646042966584</v>
      </c>
      <c r="AJ6813" s="46"/>
      <c r="AK6813" s="25"/>
      <c r="AL6813" s="129">
        <v>6811</v>
      </c>
      <c r="AM6813" s="21">
        <v>0.28117472041669223</v>
      </c>
      <c r="AN6813" s="22">
        <f t="shared" si="1089"/>
        <v>1.5561714969882392</v>
      </c>
      <c r="AO6813" s="22">
        <f t="shared" si="1090"/>
        <v>1.5561714969882392</v>
      </c>
      <c r="AP6813" s="21">
        <v>0.8710717822940649</v>
      </c>
      <c r="AQ6813" s="22">
        <f t="shared" si="1091"/>
        <v>524.45430358653573</v>
      </c>
      <c r="AR6813" s="22">
        <f t="shared" si="1092"/>
        <v>524.45430358653573</v>
      </c>
      <c r="AS6813" s="23">
        <f t="shared" si="1093"/>
        <v>337.01574961470925</v>
      </c>
      <c r="AT6813" s="23"/>
      <c r="AU6813" s="23"/>
      <c r="AV6813" s="23"/>
      <c r="AW6813" s="23"/>
      <c r="AX6813" s="23"/>
      <c r="AY6813" s="23"/>
      <c r="AZ6813" s="23"/>
      <c r="BA6813" s="23"/>
      <c r="BB6813" s="23"/>
      <c r="BC6813" s="23"/>
      <c r="BD6813" s="23"/>
      <c r="BE6813" s="23"/>
      <c r="BF6813" s="23"/>
      <c r="BG6813" s="23"/>
      <c r="BH6813" s="23"/>
      <c r="BI6813" s="23"/>
      <c r="BJ6813" s="23"/>
      <c r="BK6813" s="23"/>
    </row>
    <row r="6814" spans="28:63">
      <c r="AB6814" s="129">
        <v>6812</v>
      </c>
      <c r="AC6814" s="19">
        <v>0.71109934179600676</v>
      </c>
      <c r="AD6814" s="20">
        <f t="shared" si="1084"/>
        <v>1.1722580106116456</v>
      </c>
      <c r="AE6814" s="22">
        <f t="shared" si="1085"/>
        <v>1.1722580106116456</v>
      </c>
      <c r="AF6814" s="21">
        <v>3.8064605150410546E-2</v>
      </c>
      <c r="AG6814" s="22">
        <f t="shared" si="1086"/>
        <v>2.4778991848731939</v>
      </c>
      <c r="AH6814" s="22">
        <f t="shared" si="1087"/>
        <v>2.4778991848731939</v>
      </c>
      <c r="AI6814" s="23">
        <f t="shared" si="1088"/>
        <v>2.1137831112626033</v>
      </c>
      <c r="AJ6814" s="46"/>
      <c r="AK6814" s="25"/>
      <c r="AL6814" s="129">
        <v>6812</v>
      </c>
      <c r="AM6814" s="21">
        <v>0.5778087522633909</v>
      </c>
      <c r="AN6814" s="22">
        <f t="shared" si="1089"/>
        <v>1.7626016245404039</v>
      </c>
      <c r="AO6814" s="22">
        <f t="shared" si="1090"/>
        <v>1.7626016245404039</v>
      </c>
      <c r="AP6814" s="21">
        <v>0.82927822097627246</v>
      </c>
      <c r="AQ6814" s="22">
        <f t="shared" si="1091"/>
        <v>519.0967796569447</v>
      </c>
      <c r="AR6814" s="22">
        <f t="shared" si="1092"/>
        <v>519.0967796569447</v>
      </c>
      <c r="AS6814" s="23">
        <f t="shared" si="1093"/>
        <v>294.50601453535961</v>
      </c>
      <c r="AT6814" s="23"/>
      <c r="AU6814" s="23"/>
      <c r="AV6814" s="23"/>
      <c r="AW6814" s="23"/>
      <c r="AX6814" s="23"/>
      <c r="AY6814" s="23"/>
      <c r="AZ6814" s="23"/>
      <c r="BA6814" s="23"/>
      <c r="BB6814" s="23"/>
      <c r="BC6814" s="23"/>
      <c r="BD6814" s="23"/>
      <c r="BE6814" s="23"/>
      <c r="BF6814" s="23"/>
      <c r="BG6814" s="23"/>
      <c r="BH6814" s="23"/>
      <c r="BI6814" s="23"/>
      <c r="BJ6814" s="23"/>
      <c r="BK6814" s="23"/>
    </row>
    <row r="6815" spans="28:63">
      <c r="AB6815" s="129">
        <v>6813</v>
      </c>
      <c r="AC6815" s="19">
        <v>0.44023565183447977</v>
      </c>
      <c r="AD6815" s="20">
        <f t="shared" si="1084"/>
        <v>0.84781202570528968</v>
      </c>
      <c r="AE6815" s="22">
        <f t="shared" si="1085"/>
        <v>0.84781202570528968</v>
      </c>
      <c r="AF6815" s="21">
        <v>0.6824977494842136</v>
      </c>
      <c r="AG6815" s="22">
        <f t="shared" si="1086"/>
        <v>4.9137291895438615</v>
      </c>
      <c r="AH6815" s="22">
        <f t="shared" si="1087"/>
        <v>4.9137291895438615</v>
      </c>
      <c r="AI6815" s="23">
        <f t="shared" si="1088"/>
        <v>5.795776705875527</v>
      </c>
      <c r="AJ6815" s="46"/>
      <c r="AK6815" s="25"/>
      <c r="AL6815" s="129">
        <v>6813</v>
      </c>
      <c r="AM6815" s="21">
        <v>9.3951583048245246E-2</v>
      </c>
      <c r="AN6815" s="22">
        <f t="shared" si="1089"/>
        <v>1.3552499892281651</v>
      </c>
      <c r="AO6815" s="22">
        <f t="shared" si="1090"/>
        <v>1.3552499892281651</v>
      </c>
      <c r="AP6815" s="21">
        <v>0.43693640694524516</v>
      </c>
      <c r="AQ6815" s="22">
        <f t="shared" si="1091"/>
        <v>485.43681523472395</v>
      </c>
      <c r="AR6815" s="22">
        <f t="shared" si="1092"/>
        <v>485.43681523472395</v>
      </c>
      <c r="AS6815" s="23">
        <f t="shared" si="1093"/>
        <v>358.18986835866895</v>
      </c>
      <c r="AT6815" s="23"/>
      <c r="AU6815" s="23"/>
      <c r="AV6815" s="23"/>
      <c r="AW6815" s="23"/>
      <c r="AX6815" s="23"/>
      <c r="AY6815" s="23"/>
      <c r="AZ6815" s="23"/>
      <c r="BA6815" s="23"/>
      <c r="BB6815" s="23"/>
      <c r="BC6815" s="23"/>
      <c r="BD6815" s="23"/>
      <c r="BE6815" s="23"/>
      <c r="BF6815" s="23"/>
      <c r="BG6815" s="23"/>
      <c r="BH6815" s="23"/>
      <c r="BI6815" s="23"/>
      <c r="BJ6815" s="23"/>
      <c r="BK6815" s="23"/>
    </row>
    <row r="6816" spans="28:63">
      <c r="AB6816" s="129">
        <v>6814</v>
      </c>
      <c r="AC6816" s="19">
        <v>0.50087339020796806</v>
      </c>
      <c r="AD6816" s="20">
        <f t="shared" si="1084"/>
        <v>0.91200704607852212</v>
      </c>
      <c r="AE6816" s="22">
        <f t="shared" si="1085"/>
        <v>0.91200704607852212</v>
      </c>
      <c r="AF6816" s="21">
        <v>0.49004048241873066</v>
      </c>
      <c r="AG6816" s="22">
        <f t="shared" si="1086"/>
        <v>4.088633802948376</v>
      </c>
      <c r="AH6816" s="22">
        <f t="shared" si="1087"/>
        <v>4.088633802948376</v>
      </c>
      <c r="AI6816" s="23">
        <f t="shared" si="1088"/>
        <v>4.4831164633308678</v>
      </c>
      <c r="AJ6816" s="46"/>
      <c r="AK6816" s="25"/>
      <c r="AL6816" s="129">
        <v>6814</v>
      </c>
      <c r="AM6816" s="21">
        <v>0.68120060174664177</v>
      </c>
      <c r="AN6816" s="22">
        <f t="shared" si="1089"/>
        <v>1.8220818469330899</v>
      </c>
      <c r="AO6816" s="22">
        <f t="shared" si="1090"/>
        <v>1.8220818469330899</v>
      </c>
      <c r="AP6816" s="21">
        <v>0.97391211400660727</v>
      </c>
      <c r="AQ6816" s="22">
        <f t="shared" si="1091"/>
        <v>544.0105884181047</v>
      </c>
      <c r="AR6816" s="22">
        <f t="shared" si="1092"/>
        <v>544.0105884181047</v>
      </c>
      <c r="AS6816" s="23">
        <f t="shared" si="1093"/>
        <v>298.56539613397604</v>
      </c>
      <c r="AT6816" s="23"/>
      <c r="AU6816" s="23"/>
      <c r="AV6816" s="23"/>
      <c r="AW6816" s="23"/>
      <c r="AX6816" s="23"/>
      <c r="AY6816" s="23"/>
      <c r="AZ6816" s="23"/>
      <c r="BA6816" s="23"/>
      <c r="BB6816" s="23"/>
      <c r="BC6816" s="23"/>
      <c r="BD6816" s="23"/>
      <c r="BE6816" s="23"/>
      <c r="BF6816" s="23"/>
      <c r="BG6816" s="23"/>
      <c r="BH6816" s="23"/>
      <c r="BI6816" s="23"/>
      <c r="BJ6816" s="23"/>
      <c r="BK6816" s="23"/>
    </row>
    <row r="6817" spans="28:63">
      <c r="AB6817" s="129">
        <v>6815</v>
      </c>
      <c r="AC6817" s="19">
        <v>0.56862633630348869</v>
      </c>
      <c r="AD6817" s="20">
        <f t="shared" si="1084"/>
        <v>0.98854274394681085</v>
      </c>
      <c r="AE6817" s="22">
        <f t="shared" si="1085"/>
        <v>0.98854274394681085</v>
      </c>
      <c r="AF6817" s="21">
        <v>0.53884988974760084</v>
      </c>
      <c r="AG6817" s="22">
        <f t="shared" si="1086"/>
        <v>4.2805237858574792</v>
      </c>
      <c r="AH6817" s="22">
        <f t="shared" si="1087"/>
        <v>4.2805237858574792</v>
      </c>
      <c r="AI6817" s="23">
        <f t="shared" si="1088"/>
        <v>4.3301352542099032</v>
      </c>
      <c r="AJ6817" s="46"/>
      <c r="AK6817" s="25"/>
      <c r="AL6817" s="129">
        <v>6815</v>
      </c>
      <c r="AM6817" s="21">
        <v>0.11001578903370501</v>
      </c>
      <c r="AN6817" s="22">
        <f t="shared" si="1089"/>
        <v>1.3778535416555924</v>
      </c>
      <c r="AO6817" s="22">
        <f t="shared" si="1090"/>
        <v>1.3778535416555924</v>
      </c>
      <c r="AP6817" s="21">
        <v>0.8608253627607495</v>
      </c>
      <c r="AQ6817" s="22">
        <f t="shared" si="1091"/>
        <v>523.06882827549805</v>
      </c>
      <c r="AR6817" s="22">
        <f t="shared" si="1092"/>
        <v>523.06882827549805</v>
      </c>
      <c r="AS6817" s="23">
        <f t="shared" si="1093"/>
        <v>379.62585460787972</v>
      </c>
      <c r="AT6817" s="23"/>
      <c r="AU6817" s="23"/>
      <c r="AV6817" s="23"/>
      <c r="AW6817" s="23"/>
      <c r="AX6817" s="23"/>
      <c r="AY6817" s="23"/>
      <c r="AZ6817" s="23"/>
      <c r="BA6817" s="23"/>
      <c r="BB6817" s="23"/>
      <c r="BC6817" s="23"/>
      <c r="BD6817" s="23"/>
      <c r="BE6817" s="23"/>
      <c r="BF6817" s="23"/>
      <c r="BG6817" s="23"/>
      <c r="BH6817" s="23"/>
      <c r="BI6817" s="23"/>
      <c r="BJ6817" s="23"/>
      <c r="BK6817" s="23"/>
    </row>
    <row r="6818" spans="28:63">
      <c r="AB6818" s="129">
        <v>6816</v>
      </c>
      <c r="AC6818" s="19">
        <v>0.82031745513924137</v>
      </c>
      <c r="AD6818" s="20">
        <f t="shared" si="1084"/>
        <v>1.3472097401218557</v>
      </c>
      <c r="AE6818" s="22">
        <f t="shared" si="1085"/>
        <v>1.3472097401218557</v>
      </c>
      <c r="AF6818" s="21">
        <v>0.2216627347304081</v>
      </c>
      <c r="AG6818" s="22">
        <f t="shared" si="1086"/>
        <v>3.1678040232118319</v>
      </c>
      <c r="AH6818" s="22">
        <f t="shared" si="1087"/>
        <v>3.1678040232118319</v>
      </c>
      <c r="AI6818" s="23">
        <f t="shared" si="1088"/>
        <v>2.3513814730327756</v>
      </c>
      <c r="AJ6818" s="46"/>
      <c r="AK6818" s="25"/>
      <c r="AL6818" s="129">
        <v>6816</v>
      </c>
      <c r="AM6818" s="21">
        <v>0.74816090677962521</v>
      </c>
      <c r="AN6818" s="22">
        <f t="shared" si="1089"/>
        <v>1.8641072883155578</v>
      </c>
      <c r="AO6818" s="22">
        <f t="shared" si="1090"/>
        <v>1.8641072883155578</v>
      </c>
      <c r="AP6818" s="21">
        <v>0.21766368153044857</v>
      </c>
      <c r="AQ6818" s="22">
        <f t="shared" si="1091"/>
        <v>466.1855397175176</v>
      </c>
      <c r="AR6818" s="22">
        <f t="shared" si="1092"/>
        <v>466.1855397175176</v>
      </c>
      <c r="AS6818" s="23">
        <f t="shared" si="1093"/>
        <v>250.08514404703152</v>
      </c>
      <c r="AT6818" s="23"/>
      <c r="AU6818" s="23"/>
      <c r="AV6818" s="23"/>
      <c r="AW6818" s="23"/>
      <c r="AX6818" s="23"/>
      <c r="AY6818" s="23"/>
      <c r="AZ6818" s="23"/>
      <c r="BA6818" s="23"/>
      <c r="BB6818" s="23"/>
      <c r="BC6818" s="23"/>
      <c r="BD6818" s="23"/>
      <c r="BE6818" s="23"/>
      <c r="BF6818" s="23"/>
      <c r="BG6818" s="23"/>
      <c r="BH6818" s="23"/>
      <c r="BI6818" s="23"/>
      <c r="BJ6818" s="23"/>
      <c r="BK6818" s="23"/>
    </row>
    <row r="6819" spans="28:63">
      <c r="AB6819" s="129">
        <v>6817</v>
      </c>
      <c r="AC6819" s="19">
        <v>0.42944049002823514</v>
      </c>
      <c r="AD6819" s="20">
        <f t="shared" si="1084"/>
        <v>0.83675499835630607</v>
      </c>
      <c r="AE6819" s="22">
        <f t="shared" si="1085"/>
        <v>0.83675499835630607</v>
      </c>
      <c r="AF6819" s="21">
        <v>0.6869652597822884</v>
      </c>
      <c r="AG6819" s="22">
        <f t="shared" si="1086"/>
        <v>4.9355192598857229</v>
      </c>
      <c r="AH6819" s="22">
        <f t="shared" si="1087"/>
        <v>4.9355192598857229</v>
      </c>
      <c r="AI6819" s="23">
        <f t="shared" si="1088"/>
        <v>5.898404275541699</v>
      </c>
      <c r="AJ6819" s="46"/>
      <c r="AK6819" s="25"/>
      <c r="AL6819" s="129">
        <v>6817</v>
      </c>
      <c r="AM6819" s="21">
        <v>0.47497954194422676</v>
      </c>
      <c r="AN6819" s="22">
        <f t="shared" si="1089"/>
        <v>1.6988889259179101</v>
      </c>
      <c r="AO6819" s="22">
        <f t="shared" si="1090"/>
        <v>1.6988889259179101</v>
      </c>
      <c r="AP6819" s="21">
        <v>0.50846686956406117</v>
      </c>
      <c r="AQ6819" s="22">
        <f t="shared" si="1091"/>
        <v>490.59521141684672</v>
      </c>
      <c r="AR6819" s="22">
        <f t="shared" si="1092"/>
        <v>490.59521141684672</v>
      </c>
      <c r="AS6819" s="23">
        <f t="shared" si="1093"/>
        <v>288.77415346725979</v>
      </c>
      <c r="AT6819" s="23"/>
      <c r="AU6819" s="23"/>
      <c r="AV6819" s="23"/>
      <c r="AW6819" s="23"/>
      <c r="AX6819" s="23"/>
      <c r="AY6819" s="23"/>
      <c r="AZ6819" s="23"/>
      <c r="BA6819" s="23"/>
      <c r="BB6819" s="23"/>
      <c r="BC6819" s="23"/>
      <c r="BD6819" s="23"/>
      <c r="BE6819" s="23"/>
      <c r="BF6819" s="23"/>
      <c r="BG6819" s="23"/>
      <c r="BH6819" s="23"/>
      <c r="BI6819" s="23"/>
      <c r="BJ6819" s="23"/>
      <c r="BK6819" s="23"/>
    </row>
    <row r="6820" spans="28:63">
      <c r="AB6820" s="129">
        <v>6818</v>
      </c>
      <c r="AC6820" s="19">
        <v>0.14270079424953541</v>
      </c>
      <c r="AD6820" s="20">
        <f t="shared" si="1084"/>
        <v>0.84481489657454434</v>
      </c>
      <c r="AE6820" s="22">
        <f t="shared" si="1085"/>
        <v>0.84481489657454434</v>
      </c>
      <c r="AF6820" s="21">
        <v>1.8815186369648629E-2</v>
      </c>
      <c r="AG6820" s="22">
        <f t="shared" si="1086"/>
        <v>2.3359927353647572</v>
      </c>
      <c r="AH6820" s="22">
        <f t="shared" si="1087"/>
        <v>2.3359927353647572</v>
      </c>
      <c r="AI6820" s="23">
        <f t="shared" si="1088"/>
        <v>2.7650941583019719</v>
      </c>
      <c r="AJ6820" s="46"/>
      <c r="AK6820" s="25"/>
      <c r="AL6820" s="129">
        <v>6818</v>
      </c>
      <c r="AM6820" s="21">
        <v>0.3771404736890771</v>
      </c>
      <c r="AN6820" s="22">
        <f t="shared" si="1089"/>
        <v>1.6314762714594997</v>
      </c>
      <c r="AO6820" s="22">
        <f t="shared" si="1090"/>
        <v>1.6314762714594997</v>
      </c>
      <c r="AP6820" s="21">
        <v>0.45772807308029406</v>
      </c>
      <c r="AQ6820" s="22">
        <f t="shared" si="1091"/>
        <v>486.97563076363582</v>
      </c>
      <c r="AR6820" s="22">
        <f t="shared" si="1092"/>
        <v>486.97563076363582</v>
      </c>
      <c r="AS6820" s="23">
        <f t="shared" si="1093"/>
        <v>298.48771893445502</v>
      </c>
      <c r="AT6820" s="23"/>
      <c r="AU6820" s="23"/>
      <c r="AV6820" s="23"/>
      <c r="AW6820" s="23"/>
      <c r="AX6820" s="23"/>
      <c r="AY6820" s="23"/>
      <c r="AZ6820" s="23"/>
      <c r="BA6820" s="23"/>
      <c r="BB6820" s="23"/>
      <c r="BC6820" s="23"/>
      <c r="BD6820" s="23"/>
      <c r="BE6820" s="23"/>
      <c r="BF6820" s="23"/>
      <c r="BG6820" s="23"/>
      <c r="BH6820" s="23"/>
      <c r="BI6820" s="23"/>
      <c r="BJ6820" s="23"/>
      <c r="BK6820" s="23"/>
    </row>
    <row r="6821" spans="28:63">
      <c r="AB6821" s="129">
        <v>6819</v>
      </c>
      <c r="AC6821" s="19">
        <v>0.55586097475480489</v>
      </c>
      <c r="AD6821" s="20">
        <f t="shared" si="1084"/>
        <v>0.97368615313272477</v>
      </c>
      <c r="AE6821" s="22">
        <f t="shared" si="1085"/>
        <v>0.97368615313272477</v>
      </c>
      <c r="AF6821" s="21">
        <v>0.70830459107003774</v>
      </c>
      <c r="AG6821" s="22">
        <f t="shared" si="1086"/>
        <v>5.0418143621640539</v>
      </c>
      <c r="AH6821" s="22">
        <f t="shared" si="1087"/>
        <v>5.0418143621640539</v>
      </c>
      <c r="AI6821" s="23">
        <f t="shared" si="1088"/>
        <v>5.178069284381408</v>
      </c>
      <c r="AJ6821" s="46"/>
      <c r="AK6821" s="25"/>
      <c r="AL6821" s="129">
        <v>6819</v>
      </c>
      <c r="AM6821" s="21">
        <v>0.86523767500798376</v>
      </c>
      <c r="AN6821" s="22">
        <f t="shared" si="1089"/>
        <v>1.9542897609043872</v>
      </c>
      <c r="AO6821" s="22">
        <f t="shared" si="1090"/>
        <v>1.9542897609043872</v>
      </c>
      <c r="AP6821" s="21">
        <v>0.76630571004325054</v>
      </c>
      <c r="AQ6821" s="22">
        <f t="shared" si="1091"/>
        <v>512.14392367132314</v>
      </c>
      <c r="AR6821" s="22">
        <f t="shared" si="1092"/>
        <v>512.14392367132314</v>
      </c>
      <c r="AS6821" s="23">
        <f t="shared" si="1093"/>
        <v>262.06140661266022</v>
      </c>
      <c r="AT6821" s="23"/>
      <c r="AU6821" s="23"/>
      <c r="AV6821" s="23"/>
      <c r="AW6821" s="23"/>
      <c r="AX6821" s="23"/>
      <c r="AY6821" s="23"/>
      <c r="AZ6821" s="23"/>
      <c r="BA6821" s="23"/>
      <c r="BB6821" s="23"/>
      <c r="BC6821" s="23"/>
      <c r="BD6821" s="23"/>
      <c r="BE6821" s="23"/>
      <c r="BF6821" s="23"/>
      <c r="BG6821" s="23"/>
      <c r="BH6821" s="23"/>
      <c r="BI6821" s="23"/>
      <c r="BJ6821" s="23"/>
      <c r="BK6821" s="23"/>
    </row>
    <row r="6822" spans="28:63">
      <c r="AB6822" s="129">
        <v>6820</v>
      </c>
      <c r="AC6822" s="19">
        <v>0.5435775913525146</v>
      </c>
      <c r="AD6822" s="20">
        <f t="shared" si="1084"/>
        <v>0.95959076111927177</v>
      </c>
      <c r="AE6822" s="22">
        <f t="shared" si="1085"/>
        <v>0.95959076111927177</v>
      </c>
      <c r="AF6822" s="21">
        <v>0.28707501314812611</v>
      </c>
      <c r="AG6822" s="22">
        <f t="shared" si="1086"/>
        <v>3.3753108639005562</v>
      </c>
      <c r="AH6822" s="22">
        <f t="shared" si="1087"/>
        <v>3.3753108639005562</v>
      </c>
      <c r="AI6822" s="23">
        <f t="shared" si="1088"/>
        <v>3.5174482713480648</v>
      </c>
      <c r="AJ6822" s="46"/>
      <c r="AK6822" s="25"/>
      <c r="AL6822" s="129">
        <v>6820</v>
      </c>
      <c r="AM6822" s="21">
        <v>0.84095628021315649</v>
      </c>
      <c r="AN6822" s="22">
        <f t="shared" si="1089"/>
        <v>1.9330700719954659</v>
      </c>
      <c r="AO6822" s="22">
        <f t="shared" si="1090"/>
        <v>1.9330700719954659</v>
      </c>
      <c r="AP6822" s="21">
        <v>0.79291054813939121</v>
      </c>
      <c r="AQ6822" s="22">
        <f t="shared" si="1091"/>
        <v>514.95028714593218</v>
      </c>
      <c r="AR6822" s="22">
        <f t="shared" si="1092"/>
        <v>514.95028714593218</v>
      </c>
      <c r="AS6822" s="23">
        <f t="shared" si="1093"/>
        <v>266.38987101712269</v>
      </c>
      <c r="AT6822" s="23"/>
      <c r="AU6822" s="23"/>
      <c r="AV6822" s="23"/>
      <c r="AW6822" s="23"/>
      <c r="AX6822" s="23"/>
      <c r="AY6822" s="23"/>
      <c r="AZ6822" s="23"/>
      <c r="BA6822" s="23"/>
      <c r="BB6822" s="23"/>
      <c r="BC6822" s="23"/>
      <c r="BD6822" s="23"/>
      <c r="BE6822" s="23"/>
      <c r="BF6822" s="23"/>
      <c r="BG6822" s="23"/>
      <c r="BH6822" s="23"/>
      <c r="BI6822" s="23"/>
      <c r="BJ6822" s="23"/>
      <c r="BK6822" s="23"/>
    </row>
    <row r="6823" spans="28:63">
      <c r="AB6823" s="129">
        <v>6821</v>
      </c>
      <c r="AC6823" s="19">
        <v>7.305900452429559E-2</v>
      </c>
      <c r="AD6823" s="20">
        <f t="shared" si="1084"/>
        <v>0.77517072215471439</v>
      </c>
      <c r="AE6823" s="22">
        <f t="shared" si="1085"/>
        <v>0.77517072215471439</v>
      </c>
      <c r="AF6823" s="21">
        <v>0.24892431333113429</v>
      </c>
      <c r="AG6823" s="22">
        <f t="shared" si="1086"/>
        <v>3.2531831086436487</v>
      </c>
      <c r="AH6823" s="22">
        <f t="shared" si="1087"/>
        <v>3.2531831086436487</v>
      </c>
      <c r="AI6823" s="23">
        <f t="shared" si="1088"/>
        <v>4.1967311402072713</v>
      </c>
      <c r="AJ6823" s="46"/>
      <c r="AK6823" s="25"/>
      <c r="AL6823" s="129">
        <v>6821</v>
      </c>
      <c r="AM6823" s="21">
        <v>0.57763777897808233</v>
      </c>
      <c r="AN6823" s="22">
        <f t="shared" si="1089"/>
        <v>1.7625006263498413</v>
      </c>
      <c r="AO6823" s="22">
        <f t="shared" si="1090"/>
        <v>1.7625006263498413</v>
      </c>
      <c r="AP6823" s="21">
        <v>0.89432949807821105</v>
      </c>
      <c r="AQ6823" s="22">
        <f t="shared" si="1091"/>
        <v>527.81971226304006</v>
      </c>
      <c r="AR6823" s="22">
        <f t="shared" si="1092"/>
        <v>527.81971226304006</v>
      </c>
      <c r="AS6823" s="23">
        <f t="shared" si="1093"/>
        <v>299.47207074539352</v>
      </c>
      <c r="AT6823" s="23"/>
      <c r="AU6823" s="23"/>
      <c r="AV6823" s="23"/>
      <c r="AW6823" s="23"/>
      <c r="AX6823" s="23"/>
      <c r="AY6823" s="23"/>
      <c r="AZ6823" s="23"/>
      <c r="BA6823" s="23"/>
      <c r="BB6823" s="23"/>
      <c r="BC6823" s="23"/>
      <c r="BD6823" s="23"/>
      <c r="BE6823" s="23"/>
      <c r="BF6823" s="23"/>
      <c r="BG6823" s="23"/>
      <c r="BH6823" s="23"/>
      <c r="BI6823" s="23"/>
      <c r="BJ6823" s="23"/>
      <c r="BK6823" s="23"/>
    </row>
    <row r="6824" spans="28:63">
      <c r="AB6824" s="129">
        <v>6822</v>
      </c>
      <c r="AC6824" s="19">
        <v>0.18974540291577946</v>
      </c>
      <c r="AD6824" s="20">
        <f t="shared" si="1084"/>
        <v>0.88229960897002213</v>
      </c>
      <c r="AE6824" s="22">
        <f t="shared" si="1085"/>
        <v>0.88229960897002213</v>
      </c>
      <c r="AF6824" s="21">
        <v>0.57589415769651819</v>
      </c>
      <c r="AG6824" s="22">
        <f t="shared" si="1086"/>
        <v>4.433043977127773</v>
      </c>
      <c r="AH6824" s="22">
        <f t="shared" si="1087"/>
        <v>4.433043977127773</v>
      </c>
      <c r="AI6824" s="23">
        <f t="shared" si="1088"/>
        <v>5.0244201992822086</v>
      </c>
      <c r="AJ6824" s="46"/>
      <c r="AK6824" s="25"/>
      <c r="AL6824" s="129">
        <v>6822</v>
      </c>
      <c r="AM6824" s="21">
        <v>0.23384770699294866</v>
      </c>
      <c r="AN6824" s="22">
        <f t="shared" si="1089"/>
        <v>1.5142519901153175</v>
      </c>
      <c r="AO6824" s="22">
        <f t="shared" si="1090"/>
        <v>1.5142519901153175</v>
      </c>
      <c r="AP6824" s="21">
        <v>0.14042347816897482</v>
      </c>
      <c r="AQ6824" s="22">
        <f t="shared" si="1091"/>
        <v>457.09649695127496</v>
      </c>
      <c r="AR6824" s="22">
        <f t="shared" si="1092"/>
        <v>457.09649695127496</v>
      </c>
      <c r="AS6824" s="23">
        <f t="shared" si="1093"/>
        <v>301.8628999235886</v>
      </c>
      <c r="AT6824" s="23"/>
      <c r="AU6824" s="23"/>
      <c r="AV6824" s="23"/>
      <c r="AW6824" s="23"/>
      <c r="AX6824" s="23"/>
      <c r="AY6824" s="23"/>
      <c r="AZ6824" s="23"/>
      <c r="BA6824" s="23"/>
      <c r="BB6824" s="23"/>
      <c r="BC6824" s="23"/>
      <c r="BD6824" s="23"/>
      <c r="BE6824" s="23"/>
      <c r="BF6824" s="23"/>
      <c r="BG6824" s="23"/>
      <c r="BH6824" s="23"/>
      <c r="BI6824" s="23"/>
      <c r="BJ6824" s="23"/>
      <c r="BK6824" s="23"/>
    </row>
    <row r="6825" spans="28:63">
      <c r="AB6825" s="129">
        <v>6823</v>
      </c>
      <c r="AC6825" s="19">
        <v>0.52708117969026091</v>
      </c>
      <c r="AD6825" s="20">
        <f t="shared" si="1084"/>
        <v>0.94095596208345644</v>
      </c>
      <c r="AE6825" s="22">
        <f t="shared" si="1085"/>
        <v>0.94095596208345644</v>
      </c>
      <c r="AF6825" s="21">
        <v>0.49216069756556058</v>
      </c>
      <c r="AG6825" s="22">
        <f t="shared" si="1086"/>
        <v>4.0967732485758424</v>
      </c>
      <c r="AH6825" s="22">
        <f t="shared" si="1087"/>
        <v>4.0967732485758424</v>
      </c>
      <c r="AI6825" s="23">
        <f t="shared" si="1088"/>
        <v>4.3538416394161557</v>
      </c>
      <c r="AJ6825" s="46"/>
      <c r="AK6825" s="25"/>
      <c r="AL6825" s="129">
        <v>6823</v>
      </c>
      <c r="AM6825" s="21">
        <v>0.13884944879055239</v>
      </c>
      <c r="AN6825" s="22">
        <f t="shared" si="1089"/>
        <v>1.4146164901864544</v>
      </c>
      <c r="AO6825" s="22">
        <f t="shared" si="1090"/>
        <v>1.4146164901864544</v>
      </c>
      <c r="AP6825" s="21">
        <v>0.81789210058821393</v>
      </c>
      <c r="AQ6825" s="22">
        <f t="shared" si="1091"/>
        <v>517.75479418637542</v>
      </c>
      <c r="AR6825" s="22">
        <f t="shared" si="1092"/>
        <v>517.75479418637542</v>
      </c>
      <c r="AS6825" s="23">
        <f t="shared" si="1093"/>
        <v>366.00364676798898</v>
      </c>
      <c r="AT6825" s="23"/>
      <c r="AU6825" s="23"/>
      <c r="AV6825" s="23"/>
      <c r="AW6825" s="23"/>
      <c r="AX6825" s="23"/>
      <c r="AY6825" s="23"/>
      <c r="AZ6825" s="23"/>
      <c r="BA6825" s="23"/>
      <c r="BB6825" s="23"/>
      <c r="BC6825" s="23"/>
      <c r="BD6825" s="23"/>
      <c r="BE6825" s="23"/>
      <c r="BF6825" s="23"/>
      <c r="BG6825" s="23"/>
      <c r="BH6825" s="23"/>
      <c r="BI6825" s="23"/>
      <c r="BJ6825" s="23"/>
      <c r="BK6825" s="23"/>
    </row>
    <row r="6826" spans="28:63">
      <c r="AB6826" s="129">
        <v>6824</v>
      </c>
      <c r="AC6826" s="19">
        <v>0.96212963923741601</v>
      </c>
      <c r="AD6826" s="20">
        <f t="shared" si="1084"/>
        <v>1.700311248818805</v>
      </c>
      <c r="AE6826" s="22">
        <f t="shared" si="1085"/>
        <v>1.700311248818805</v>
      </c>
      <c r="AF6826" s="21">
        <v>0.5416420754018858</v>
      </c>
      <c r="AG6826" s="22">
        <f t="shared" si="1086"/>
        <v>4.2918012812224546</v>
      </c>
      <c r="AH6826" s="22">
        <f t="shared" si="1087"/>
        <v>4.2918012812224546</v>
      </c>
      <c r="AI6826" s="23">
        <f t="shared" si="1088"/>
        <v>2.5241268527770671</v>
      </c>
      <c r="AJ6826" s="46"/>
      <c r="AK6826" s="25"/>
      <c r="AL6826" s="129">
        <v>6824</v>
      </c>
      <c r="AM6826" s="21">
        <v>0.18226650396944366</v>
      </c>
      <c r="AN6826" s="22">
        <f t="shared" si="1089"/>
        <v>1.4633793275607847</v>
      </c>
      <c r="AO6826" s="22">
        <f t="shared" si="1090"/>
        <v>1.4633793275607847</v>
      </c>
      <c r="AP6826" s="21">
        <v>0.41501666956845906</v>
      </c>
      <c r="AQ6826" s="22">
        <f t="shared" si="1091"/>
        <v>483.774315847141</v>
      </c>
      <c r="AR6826" s="22">
        <f t="shared" si="1092"/>
        <v>483.774315847141</v>
      </c>
      <c r="AS6826" s="23">
        <f t="shared" si="1093"/>
        <v>330.58709162819326</v>
      </c>
      <c r="AT6826" s="23"/>
      <c r="AU6826" s="23"/>
      <c r="AV6826" s="23"/>
      <c r="AW6826" s="23"/>
      <c r="AX6826" s="23"/>
      <c r="AY6826" s="23"/>
      <c r="AZ6826" s="23"/>
      <c r="BA6826" s="23"/>
      <c r="BB6826" s="23"/>
      <c r="BC6826" s="23"/>
      <c r="BD6826" s="23"/>
      <c r="BE6826" s="23"/>
      <c r="BF6826" s="23"/>
      <c r="BG6826" s="23"/>
      <c r="BH6826" s="23"/>
      <c r="BI6826" s="23"/>
      <c r="BJ6826" s="23"/>
      <c r="BK6826" s="23"/>
    </row>
    <row r="6827" spans="28:63">
      <c r="AB6827" s="129">
        <v>6825</v>
      </c>
      <c r="AC6827" s="19">
        <v>0.92522143508520616</v>
      </c>
      <c r="AD6827" s="20">
        <f t="shared" si="1084"/>
        <v>1.5788766872376629</v>
      </c>
      <c r="AE6827" s="22">
        <f t="shared" si="1085"/>
        <v>1.5788766872376629</v>
      </c>
      <c r="AF6827" s="21">
        <v>0.69813790316652846</v>
      </c>
      <c r="AG6827" s="22">
        <f t="shared" si="1086"/>
        <v>4.990703918687271</v>
      </c>
      <c r="AH6827" s="22">
        <f t="shared" si="1087"/>
        <v>4.990703918687271</v>
      </c>
      <c r="AI6827" s="23">
        <f t="shared" si="1088"/>
        <v>3.1609206463227975</v>
      </c>
      <c r="AJ6827" s="46"/>
      <c r="AK6827" s="25"/>
      <c r="AL6827" s="129">
        <v>6825</v>
      </c>
      <c r="AM6827" s="21">
        <v>0.33023256621953134</v>
      </c>
      <c r="AN6827" s="22">
        <f t="shared" si="1089"/>
        <v>1.5960421895537515</v>
      </c>
      <c r="AO6827" s="22">
        <f t="shared" si="1090"/>
        <v>1.5960421895537515</v>
      </c>
      <c r="AP6827" s="21">
        <v>0.53952948968637215</v>
      </c>
      <c r="AQ6827" s="22">
        <f t="shared" si="1091"/>
        <v>492.82402958591848</v>
      </c>
      <c r="AR6827" s="22">
        <f t="shared" si="1092"/>
        <v>492.82402958591848</v>
      </c>
      <c r="AS6827" s="23">
        <f t="shared" si="1093"/>
        <v>308.77882352452758</v>
      </c>
      <c r="AT6827" s="23"/>
      <c r="AU6827" s="23"/>
      <c r="AV6827" s="23"/>
      <c r="AW6827" s="23"/>
      <c r="AX6827" s="23"/>
      <c r="AY6827" s="23"/>
      <c r="AZ6827" s="23"/>
      <c r="BA6827" s="23"/>
      <c r="BB6827" s="23"/>
      <c r="BC6827" s="23"/>
      <c r="BD6827" s="23"/>
      <c r="BE6827" s="23"/>
      <c r="BF6827" s="23"/>
      <c r="BG6827" s="23"/>
      <c r="BH6827" s="23"/>
      <c r="BI6827" s="23"/>
      <c r="BJ6827" s="23"/>
      <c r="BK6827" s="23"/>
    </row>
    <row r="6828" spans="28:63">
      <c r="AB6828" s="129">
        <v>6826</v>
      </c>
      <c r="AC6828" s="19">
        <v>0.70385255789382395</v>
      </c>
      <c r="AD6828" s="20">
        <f t="shared" si="1084"/>
        <v>1.1619407695759163</v>
      </c>
      <c r="AE6828" s="22">
        <f t="shared" si="1085"/>
        <v>1.1619407695759163</v>
      </c>
      <c r="AF6828" s="21">
        <v>0.65991829571836857</v>
      </c>
      <c r="AG6828" s="22">
        <f t="shared" si="1086"/>
        <v>4.8058723994729107</v>
      </c>
      <c r="AH6828" s="22">
        <f t="shared" si="1087"/>
        <v>4.8058723994729107</v>
      </c>
      <c r="AI6828" s="23">
        <f t="shared" si="1088"/>
        <v>4.1360734775034631</v>
      </c>
      <c r="AJ6828" s="46"/>
      <c r="AK6828" s="25"/>
      <c r="AL6828" s="129">
        <v>6826</v>
      </c>
      <c r="AM6828" s="21">
        <v>0.26569882737982586</v>
      </c>
      <c r="AN6828" s="22">
        <f t="shared" si="1089"/>
        <v>1.5428817715130849</v>
      </c>
      <c r="AO6828" s="22">
        <f t="shared" si="1090"/>
        <v>1.5428817715130849</v>
      </c>
      <c r="AP6828" s="21">
        <v>0.66546512111548817</v>
      </c>
      <c r="AQ6828" s="22">
        <f t="shared" si="1091"/>
        <v>502.74232092489063</v>
      </c>
      <c r="AR6828" s="22">
        <f t="shared" si="1092"/>
        <v>502.74232092489063</v>
      </c>
      <c r="AS6828" s="23">
        <f t="shared" si="1093"/>
        <v>325.84630281285746</v>
      </c>
      <c r="AT6828" s="23"/>
      <c r="AU6828" s="23"/>
      <c r="AV6828" s="23"/>
      <c r="AW6828" s="23"/>
      <c r="AX6828" s="23"/>
      <c r="AY6828" s="23"/>
      <c r="AZ6828" s="23"/>
      <c r="BA6828" s="23"/>
      <c r="BB6828" s="23"/>
      <c r="BC6828" s="23"/>
      <c r="BD6828" s="23"/>
      <c r="BE6828" s="23"/>
      <c r="BF6828" s="23"/>
      <c r="BG6828" s="23"/>
      <c r="BH6828" s="23"/>
      <c r="BI6828" s="23"/>
      <c r="BJ6828" s="23"/>
      <c r="BK6828" s="23"/>
    </row>
    <row r="6829" spans="28:63">
      <c r="AB6829" s="129">
        <v>6827</v>
      </c>
      <c r="AC6829" s="19">
        <v>0.76641791847063512</v>
      </c>
      <c r="AD6829" s="20">
        <f t="shared" si="1084"/>
        <v>1.2557129152302575</v>
      </c>
      <c r="AE6829" s="22">
        <f t="shared" si="1085"/>
        <v>1.2557129152302575</v>
      </c>
      <c r="AF6829" s="21">
        <v>0.20505734452267743</v>
      </c>
      <c r="AG6829" s="22">
        <f t="shared" si="1086"/>
        <v>3.1165299566476632</v>
      </c>
      <c r="AH6829" s="22">
        <f t="shared" si="1087"/>
        <v>3.1165299566476632</v>
      </c>
      <c r="AI6829" s="23">
        <f t="shared" si="1088"/>
        <v>2.4818809449580215</v>
      </c>
      <c r="AJ6829" s="46"/>
      <c r="AK6829" s="25"/>
      <c r="AL6829" s="129">
        <v>6827</v>
      </c>
      <c r="AM6829" s="21">
        <v>0.21333862522376257</v>
      </c>
      <c r="AN6829" s="22">
        <f t="shared" si="1089"/>
        <v>1.4947725489716528</v>
      </c>
      <c r="AO6829" s="22">
        <f t="shared" si="1090"/>
        <v>1.4947725489716528</v>
      </c>
      <c r="AP6829" s="21">
        <v>0.17601667966704582</v>
      </c>
      <c r="AQ6829" s="22">
        <f t="shared" si="1091"/>
        <v>461.53267943122677</v>
      </c>
      <c r="AR6829" s="22">
        <f t="shared" si="1092"/>
        <v>461.53267943122677</v>
      </c>
      <c r="AS6829" s="23">
        <f t="shared" si="1093"/>
        <v>308.76448711126244</v>
      </c>
      <c r="AT6829" s="23"/>
      <c r="AU6829" s="23"/>
      <c r="AV6829" s="23"/>
      <c r="AW6829" s="23"/>
      <c r="AX6829" s="23"/>
      <c r="AY6829" s="23"/>
      <c r="AZ6829" s="23"/>
      <c r="BA6829" s="23"/>
      <c r="BB6829" s="23"/>
      <c r="BC6829" s="23"/>
      <c r="BD6829" s="23"/>
      <c r="BE6829" s="23"/>
      <c r="BF6829" s="23"/>
      <c r="BG6829" s="23"/>
      <c r="BH6829" s="23"/>
      <c r="BI6829" s="23"/>
      <c r="BJ6829" s="23"/>
      <c r="BK6829" s="23"/>
    </row>
    <row r="6830" spans="28:63">
      <c r="AB6830" s="129">
        <v>6828</v>
      </c>
      <c r="AC6830" s="19">
        <v>0.62930987753495238</v>
      </c>
      <c r="AD6830" s="20">
        <f t="shared" si="1084"/>
        <v>1.0623813704719245</v>
      </c>
      <c r="AE6830" s="22">
        <f t="shared" si="1085"/>
        <v>1.0623813704719245</v>
      </c>
      <c r="AF6830" s="21">
        <v>0.95806571733107504</v>
      </c>
      <c r="AG6830" s="22">
        <f t="shared" si="1086"/>
        <v>6.8783813125363196</v>
      </c>
      <c r="AH6830" s="22">
        <f t="shared" si="1087"/>
        <v>6.8783813125363196</v>
      </c>
      <c r="AI6830" s="23">
        <f t="shared" si="1088"/>
        <v>6.4744935328457869</v>
      </c>
      <c r="AJ6830" s="46"/>
      <c r="AK6830" s="25"/>
      <c r="AL6830" s="129">
        <v>6828</v>
      </c>
      <c r="AM6830" s="21">
        <v>0.43370757975240626</v>
      </c>
      <c r="AN6830" s="22">
        <f t="shared" si="1089"/>
        <v>1.6713897127210959</v>
      </c>
      <c r="AO6830" s="22">
        <f t="shared" si="1090"/>
        <v>1.6713897127210959</v>
      </c>
      <c r="AP6830" s="21">
        <v>0.55845565782799933</v>
      </c>
      <c r="AQ6830" s="22">
        <f t="shared" si="1091"/>
        <v>494.21904110393643</v>
      </c>
      <c r="AR6830" s="22">
        <f t="shared" si="1092"/>
        <v>494.21904110393643</v>
      </c>
      <c r="AS6830" s="23">
        <f t="shared" si="1093"/>
        <v>295.69348030707101</v>
      </c>
      <c r="AT6830" s="23"/>
      <c r="AU6830" s="23"/>
      <c r="AV6830" s="23"/>
      <c r="AW6830" s="23"/>
      <c r="AX6830" s="23"/>
      <c r="AY6830" s="23"/>
      <c r="AZ6830" s="23"/>
      <c r="BA6830" s="23"/>
      <c r="BB6830" s="23"/>
      <c r="BC6830" s="23"/>
      <c r="BD6830" s="23"/>
      <c r="BE6830" s="23"/>
      <c r="BF6830" s="23"/>
      <c r="BG6830" s="23"/>
      <c r="BH6830" s="23"/>
      <c r="BI6830" s="23"/>
      <c r="BJ6830" s="23"/>
      <c r="BK6830" s="23"/>
    </row>
    <row r="6831" spans="28:63">
      <c r="AB6831" s="129">
        <v>6829</v>
      </c>
      <c r="AC6831" s="19">
        <v>0.25447020489316097</v>
      </c>
      <c r="AD6831" s="20">
        <f t="shared" si="1084"/>
        <v>0.67030136418984787</v>
      </c>
      <c r="AE6831" s="22">
        <f t="shared" si="1085"/>
        <v>0.67030136418984787</v>
      </c>
      <c r="AF6831" s="21">
        <v>0.16689646026068561</v>
      </c>
      <c r="AG6831" s="22">
        <f t="shared" si="1086"/>
        <v>3.0006894283131968</v>
      </c>
      <c r="AH6831" s="22">
        <f t="shared" si="1087"/>
        <v>3.0006894283131968</v>
      </c>
      <c r="AI6831" s="23">
        <f t="shared" si="1088"/>
        <v>4.4766273628876556</v>
      </c>
      <c r="AJ6831" s="46"/>
      <c r="AK6831" s="25"/>
      <c r="AL6831" s="129">
        <v>6829</v>
      </c>
      <c r="AM6831" s="21">
        <v>0.67298703888450639</v>
      </c>
      <c r="AN6831" s="22">
        <f t="shared" si="1089"/>
        <v>1.8172444558471543</v>
      </c>
      <c r="AO6831" s="22">
        <f t="shared" si="1090"/>
        <v>1.8172444558471543</v>
      </c>
      <c r="AP6831" s="21">
        <v>0.44477134758042747</v>
      </c>
      <c r="AQ6831" s="22">
        <f t="shared" si="1091"/>
        <v>486.02089976884736</v>
      </c>
      <c r="AR6831" s="22">
        <f t="shared" si="1092"/>
        <v>486.02089976884736</v>
      </c>
      <c r="AS6831" s="23">
        <f t="shared" si="1093"/>
        <v>267.44937820832502</v>
      </c>
      <c r="AT6831" s="23"/>
      <c r="AU6831" s="23"/>
      <c r="AV6831" s="23"/>
      <c r="AW6831" s="23"/>
      <c r="AX6831" s="23"/>
      <c r="AY6831" s="23"/>
      <c r="AZ6831" s="23"/>
      <c r="BA6831" s="23"/>
      <c r="BB6831" s="23"/>
      <c r="BC6831" s="23"/>
      <c r="BD6831" s="23"/>
      <c r="BE6831" s="23"/>
      <c r="BF6831" s="23"/>
      <c r="BG6831" s="23"/>
      <c r="BH6831" s="23"/>
      <c r="BI6831" s="23"/>
      <c r="BJ6831" s="23"/>
      <c r="BK6831" s="23"/>
    </row>
    <row r="6832" spans="28:63">
      <c r="AB6832" s="129">
        <v>6830</v>
      </c>
      <c r="AC6832" s="19">
        <v>0.76951705831414974</v>
      </c>
      <c r="AD6832" s="20">
        <f t="shared" si="1084"/>
        <v>1.2606669596844988</v>
      </c>
      <c r="AE6832" s="22">
        <f t="shared" si="1085"/>
        <v>1.2606669596844988</v>
      </c>
      <c r="AF6832" s="21">
        <v>0.13935731971899767</v>
      </c>
      <c r="AG6832" s="22">
        <f t="shared" si="1086"/>
        <v>2.9144090541513608</v>
      </c>
      <c r="AH6832" s="22">
        <f t="shared" si="1087"/>
        <v>2.9144090541513608</v>
      </c>
      <c r="AI6832" s="23">
        <f t="shared" si="1088"/>
        <v>2.3117993469748237</v>
      </c>
      <c r="AJ6832" s="46"/>
      <c r="AK6832" s="25"/>
      <c r="AL6832" s="129">
        <v>6830</v>
      </c>
      <c r="AM6832" s="21">
        <v>0.78245388838291652</v>
      </c>
      <c r="AN6832" s="22">
        <f t="shared" si="1089"/>
        <v>1.8878131040475059</v>
      </c>
      <c r="AO6832" s="22">
        <f t="shared" si="1090"/>
        <v>1.8878131040475059</v>
      </c>
      <c r="AP6832" s="21">
        <v>0.35945190780561587</v>
      </c>
      <c r="AQ6832" s="22">
        <f t="shared" si="1091"/>
        <v>479.35173709753604</v>
      </c>
      <c r="AR6832" s="22">
        <f t="shared" si="1092"/>
        <v>479.35173709753604</v>
      </c>
      <c r="AS6832" s="23">
        <f t="shared" si="1093"/>
        <v>253.91906437655143</v>
      </c>
      <c r="AT6832" s="23"/>
      <c r="AU6832" s="23"/>
      <c r="AV6832" s="23"/>
      <c r="AW6832" s="23"/>
      <c r="AX6832" s="23"/>
      <c r="AY6832" s="23"/>
      <c r="AZ6832" s="23"/>
      <c r="BA6832" s="23"/>
      <c r="BB6832" s="23"/>
      <c r="BC6832" s="23"/>
      <c r="BD6832" s="23"/>
      <c r="BE6832" s="23"/>
      <c r="BF6832" s="23"/>
      <c r="BG6832" s="23"/>
      <c r="BH6832" s="23"/>
      <c r="BI6832" s="23"/>
      <c r="BJ6832" s="23"/>
      <c r="BK6832" s="23"/>
    </row>
    <row r="6833" spans="28:63">
      <c r="AB6833" s="129">
        <v>6831</v>
      </c>
      <c r="AC6833" s="19">
        <v>0.47401408445019011</v>
      </c>
      <c r="AD6833" s="20">
        <f t="shared" si="1084"/>
        <v>0.88311674857309774</v>
      </c>
      <c r="AE6833" s="22">
        <f t="shared" si="1085"/>
        <v>0.88311674857309774</v>
      </c>
      <c r="AF6833" s="21">
        <v>0.70468569130045744</v>
      </c>
      <c r="AG6833" s="22">
        <f t="shared" si="1086"/>
        <v>5.0235206600773665</v>
      </c>
      <c r="AH6833" s="22">
        <f t="shared" si="1087"/>
        <v>5.0235206600773665</v>
      </c>
      <c r="AI6833" s="23">
        <f t="shared" si="1088"/>
        <v>5.688399261132977</v>
      </c>
      <c r="AJ6833" s="46"/>
      <c r="AK6833" s="25"/>
      <c r="AL6833" s="129">
        <v>6831</v>
      </c>
      <c r="AM6833" s="21">
        <v>0.23161463080572287</v>
      </c>
      <c r="AN6833" s="22">
        <f t="shared" si="1089"/>
        <v>1.5121736205296836</v>
      </c>
      <c r="AO6833" s="22">
        <f t="shared" si="1090"/>
        <v>1.5121736205296836</v>
      </c>
      <c r="AP6833" s="21">
        <v>0.51537488250711472</v>
      </c>
      <c r="AQ6833" s="22">
        <f t="shared" si="1091"/>
        <v>491.08464502427432</v>
      </c>
      <c r="AR6833" s="22">
        <f t="shared" si="1092"/>
        <v>491.08464502427432</v>
      </c>
      <c r="AS6833" s="23">
        <f t="shared" si="1093"/>
        <v>324.75414089835624</v>
      </c>
      <c r="AT6833" s="23"/>
      <c r="AU6833" s="23"/>
      <c r="AV6833" s="23"/>
      <c r="AW6833" s="23"/>
      <c r="AX6833" s="23"/>
      <c r="AY6833" s="23"/>
      <c r="AZ6833" s="23"/>
      <c r="BA6833" s="23"/>
      <c r="BB6833" s="23"/>
      <c r="BC6833" s="23"/>
      <c r="BD6833" s="23"/>
      <c r="BE6833" s="23"/>
      <c r="BF6833" s="23"/>
      <c r="BG6833" s="23"/>
      <c r="BH6833" s="23"/>
      <c r="BI6833" s="23"/>
      <c r="BJ6833" s="23"/>
      <c r="BK6833" s="23"/>
    </row>
    <row r="6834" spans="28:63">
      <c r="AB6834" s="129">
        <v>6832</v>
      </c>
      <c r="AC6834" s="19">
        <v>0.35724279942096404</v>
      </c>
      <c r="AD6834" s="20">
        <f t="shared" si="1084"/>
        <v>0.76534904653451075</v>
      </c>
      <c r="AE6834" s="22">
        <f t="shared" si="1085"/>
        <v>0.76534904653451075</v>
      </c>
      <c r="AF6834" s="21">
        <v>0.79187905891803323</v>
      </c>
      <c r="AG6834" s="22">
        <f t="shared" si="1086"/>
        <v>5.5012746784692395</v>
      </c>
      <c r="AH6834" s="22">
        <f t="shared" si="1087"/>
        <v>5.5012746784692395</v>
      </c>
      <c r="AI6834" s="23">
        <f t="shared" si="1088"/>
        <v>7.1879290937630751</v>
      </c>
      <c r="AJ6834" s="46"/>
      <c r="AK6834" s="25"/>
      <c r="AL6834" s="129">
        <v>6832</v>
      </c>
      <c r="AM6834" s="21">
        <v>0.7390348702747862</v>
      </c>
      <c r="AN6834" s="22">
        <f t="shared" si="1089"/>
        <v>1.8580754789183793</v>
      </c>
      <c r="AO6834" s="22">
        <f t="shared" si="1090"/>
        <v>1.8580754789183793</v>
      </c>
      <c r="AP6834" s="21">
        <v>0.82708129033188427</v>
      </c>
      <c r="AQ6834" s="22">
        <f t="shared" si="1091"/>
        <v>518.83443970079441</v>
      </c>
      <c r="AR6834" s="22">
        <f t="shared" si="1092"/>
        <v>518.83443970079441</v>
      </c>
      <c r="AS6834" s="23">
        <f t="shared" si="1093"/>
        <v>279.23216553227303</v>
      </c>
      <c r="AT6834" s="23"/>
      <c r="AU6834" s="23"/>
      <c r="AV6834" s="23"/>
      <c r="AW6834" s="23"/>
      <c r="AX6834" s="23"/>
      <c r="AY6834" s="23"/>
      <c r="AZ6834" s="23"/>
      <c r="BA6834" s="23"/>
      <c r="BB6834" s="23"/>
      <c r="BC6834" s="23"/>
      <c r="BD6834" s="23"/>
      <c r="BE6834" s="23"/>
      <c r="BF6834" s="23"/>
      <c r="BG6834" s="23"/>
      <c r="BH6834" s="23"/>
      <c r="BI6834" s="23"/>
      <c r="BJ6834" s="23"/>
      <c r="BK6834" s="23"/>
    </row>
    <row r="6835" spans="28:63">
      <c r="AB6835" s="129">
        <v>6833</v>
      </c>
      <c r="AC6835" s="19">
        <v>2.8119159921380699E-2</v>
      </c>
      <c r="AD6835" s="20">
        <f t="shared" si="1084"/>
        <v>0.70867404090664843</v>
      </c>
      <c r="AE6835" s="22">
        <f t="shared" si="1085"/>
        <v>0.70867404090664843</v>
      </c>
      <c r="AF6835" s="21">
        <v>0.11658475207156715</v>
      </c>
      <c r="AG6835" s="22">
        <f t="shared" si="1086"/>
        <v>2.8363662549561663</v>
      </c>
      <c r="AH6835" s="22">
        <f t="shared" si="1087"/>
        <v>2.8363662549561663</v>
      </c>
      <c r="AI6835" s="23">
        <f t="shared" si="1088"/>
        <v>4.0023566424521997</v>
      </c>
      <c r="AJ6835" s="46"/>
      <c r="AK6835" s="25"/>
      <c r="AL6835" s="129">
        <v>6833</v>
      </c>
      <c r="AM6835" s="21">
        <v>0.32109373173487132</v>
      </c>
      <c r="AN6835" s="22">
        <f t="shared" si="1089"/>
        <v>1.5888516338492</v>
      </c>
      <c r="AO6835" s="22">
        <f t="shared" si="1090"/>
        <v>1.5888516338492</v>
      </c>
      <c r="AP6835" s="21">
        <v>0.8126344684997161</v>
      </c>
      <c r="AQ6835" s="22">
        <f t="shared" si="1091"/>
        <v>517.14930328801199</v>
      </c>
      <c r="AR6835" s="22">
        <f t="shared" si="1092"/>
        <v>517.14930328801199</v>
      </c>
      <c r="AS6835" s="23">
        <f t="shared" si="1093"/>
        <v>325.48621423836187</v>
      </c>
      <c r="AT6835" s="23"/>
      <c r="AU6835" s="23"/>
      <c r="AV6835" s="23"/>
      <c r="AW6835" s="23"/>
      <c r="AX6835" s="23"/>
      <c r="AY6835" s="23"/>
      <c r="AZ6835" s="23"/>
      <c r="BA6835" s="23"/>
      <c r="BB6835" s="23"/>
      <c r="BC6835" s="23"/>
      <c r="BD6835" s="23"/>
      <c r="BE6835" s="23"/>
      <c r="BF6835" s="23"/>
      <c r="BG6835" s="23"/>
      <c r="BH6835" s="23"/>
      <c r="BI6835" s="23"/>
      <c r="BJ6835" s="23"/>
      <c r="BK6835" s="23"/>
    </row>
    <row r="6836" spans="28:63">
      <c r="AB6836" s="129">
        <v>6834</v>
      </c>
      <c r="AC6836" s="19">
        <v>9.1949457439112425E-2</v>
      </c>
      <c r="AD6836" s="20">
        <f t="shared" si="1084"/>
        <v>0.79651659503570482</v>
      </c>
      <c r="AE6836" s="22">
        <f t="shared" si="1085"/>
        <v>0.79651659503570482</v>
      </c>
      <c r="AF6836" s="21">
        <v>0.22521031036475869</v>
      </c>
      <c r="AG6836" s="22">
        <f t="shared" si="1086"/>
        <v>3.178828908962342</v>
      </c>
      <c r="AH6836" s="22">
        <f t="shared" si="1087"/>
        <v>3.178828908962342</v>
      </c>
      <c r="AI6836" s="23">
        <f t="shared" si="1088"/>
        <v>3.9909135964955595</v>
      </c>
      <c r="AJ6836" s="46"/>
      <c r="AK6836" s="25"/>
      <c r="AL6836" s="129">
        <v>6834</v>
      </c>
      <c r="AM6836" s="21">
        <v>0.16117632291921591</v>
      </c>
      <c r="AN6836" s="22">
        <f t="shared" si="1089"/>
        <v>1.4405171102764136</v>
      </c>
      <c r="AO6836" s="22">
        <f t="shared" si="1090"/>
        <v>1.4405171102764136</v>
      </c>
      <c r="AP6836" s="21">
        <v>0.38601717328879215</v>
      </c>
      <c r="AQ6836" s="22">
        <f t="shared" si="1091"/>
        <v>481.50583954577127</v>
      </c>
      <c r="AR6836" s="22">
        <f t="shared" si="1092"/>
        <v>481.50583954577127</v>
      </c>
      <c r="AS6836" s="23">
        <f t="shared" si="1093"/>
        <v>334.25902136863721</v>
      </c>
      <c r="AT6836" s="23"/>
      <c r="AU6836" s="23"/>
      <c r="AV6836" s="23"/>
      <c r="AW6836" s="23"/>
      <c r="AX6836" s="23"/>
      <c r="AY6836" s="23"/>
      <c r="AZ6836" s="23"/>
      <c r="BA6836" s="23"/>
      <c r="BB6836" s="23"/>
      <c r="BC6836" s="23"/>
      <c r="BD6836" s="23"/>
      <c r="BE6836" s="23"/>
      <c r="BF6836" s="23"/>
      <c r="BG6836" s="23"/>
      <c r="BH6836" s="23"/>
      <c r="BI6836" s="23"/>
      <c r="BJ6836" s="23"/>
      <c r="BK6836" s="23"/>
    </row>
    <row r="6837" spans="28:63">
      <c r="AB6837" s="129">
        <v>6835</v>
      </c>
      <c r="AC6837" s="19">
        <v>0.41086064676650824</v>
      </c>
      <c r="AD6837" s="20">
        <f t="shared" si="1084"/>
        <v>0.81796662901229844</v>
      </c>
      <c r="AE6837" s="22">
        <f t="shared" si="1085"/>
        <v>0.81796662901229844</v>
      </c>
      <c r="AF6837" s="21">
        <v>0.27883665605661068</v>
      </c>
      <c r="AG6837" s="22">
        <f t="shared" si="1086"/>
        <v>3.3486668235545975</v>
      </c>
      <c r="AH6837" s="22">
        <f t="shared" si="1087"/>
        <v>3.3486668235545975</v>
      </c>
      <c r="AI6837" s="23">
        <f t="shared" si="1088"/>
        <v>4.0938917368770174</v>
      </c>
      <c r="AJ6837" s="46"/>
      <c r="AK6837" s="25"/>
      <c r="AL6837" s="129">
        <v>6835</v>
      </c>
      <c r="AM6837" s="21">
        <v>0.21073705308270951</v>
      </c>
      <c r="AN6837" s="22">
        <f t="shared" si="1089"/>
        <v>1.4922358058270739</v>
      </c>
      <c r="AO6837" s="22">
        <f t="shared" si="1090"/>
        <v>1.4922358058270739</v>
      </c>
      <c r="AP6837" s="21">
        <v>0.15650197561528911</v>
      </c>
      <c r="AQ6837" s="22">
        <f t="shared" si="1091"/>
        <v>459.16272923367103</v>
      </c>
      <c r="AR6837" s="22">
        <f t="shared" si="1092"/>
        <v>459.16272923367103</v>
      </c>
      <c r="AS6837" s="23">
        <f t="shared" si="1093"/>
        <v>307.70118733290911</v>
      </c>
      <c r="AT6837" s="23"/>
      <c r="AU6837" s="23"/>
      <c r="AV6837" s="23"/>
      <c r="AW6837" s="23"/>
      <c r="AX6837" s="23"/>
      <c r="AY6837" s="23"/>
      <c r="AZ6837" s="23"/>
      <c r="BA6837" s="23"/>
      <c r="BB6837" s="23"/>
      <c r="BC6837" s="23"/>
      <c r="BD6837" s="23"/>
      <c r="BE6837" s="23"/>
      <c r="BF6837" s="23"/>
      <c r="BG6837" s="23"/>
      <c r="BH6837" s="23"/>
      <c r="BI6837" s="23"/>
      <c r="BJ6837" s="23"/>
      <c r="BK6837" s="23"/>
    </row>
    <row r="6838" spans="28:63">
      <c r="AB6838" s="129">
        <v>6836</v>
      </c>
      <c r="AC6838" s="19">
        <v>0.34551665056294845</v>
      </c>
      <c r="AD6838" s="20">
        <f t="shared" si="1084"/>
        <v>0.75413776382582665</v>
      </c>
      <c r="AE6838" s="22">
        <f t="shared" si="1085"/>
        <v>0.75413776382582665</v>
      </c>
      <c r="AF6838" s="21">
        <v>0.58303949792521559</v>
      </c>
      <c r="AG6838" s="22">
        <f t="shared" si="1086"/>
        <v>4.4632196757158447</v>
      </c>
      <c r="AH6838" s="22">
        <f t="shared" si="1087"/>
        <v>4.4632196757158447</v>
      </c>
      <c r="AI6838" s="23">
        <f t="shared" si="1088"/>
        <v>5.9183081524434256</v>
      </c>
      <c r="AJ6838" s="46"/>
      <c r="AK6838" s="25"/>
      <c r="AL6838" s="129">
        <v>6836</v>
      </c>
      <c r="AM6838" s="21">
        <v>0.35874149972495561</v>
      </c>
      <c r="AN6838" s="22">
        <f t="shared" si="1089"/>
        <v>1.617856063810946</v>
      </c>
      <c r="AO6838" s="22">
        <f t="shared" si="1090"/>
        <v>1.617856063810946</v>
      </c>
      <c r="AP6838" s="21">
        <v>5.3021079389720116E-3</v>
      </c>
      <c r="AQ6838" s="22">
        <f t="shared" si="1091"/>
        <v>427.20837414414137</v>
      </c>
      <c r="AR6838" s="22">
        <f t="shared" si="1092"/>
        <v>427.20837414414137</v>
      </c>
      <c r="AS6838" s="23">
        <f t="shared" si="1093"/>
        <v>264.05833232026174</v>
      </c>
      <c r="AT6838" s="23"/>
      <c r="AU6838" s="23"/>
      <c r="AV6838" s="23"/>
      <c r="AW6838" s="23"/>
      <c r="AX6838" s="23"/>
      <c r="AY6838" s="23"/>
      <c r="AZ6838" s="23"/>
      <c r="BA6838" s="23"/>
      <c r="BB6838" s="23"/>
      <c r="BC6838" s="23"/>
      <c r="BD6838" s="23"/>
      <c r="BE6838" s="23"/>
      <c r="BF6838" s="23"/>
      <c r="BG6838" s="23"/>
      <c r="BH6838" s="23"/>
      <c r="BI6838" s="23"/>
      <c r="BJ6838" s="23"/>
      <c r="BK6838" s="23"/>
    </row>
    <row r="6839" spans="28:63">
      <c r="AB6839" s="129">
        <v>6837</v>
      </c>
      <c r="AC6839" s="19">
        <v>0.3109996741354969</v>
      </c>
      <c r="AD6839" s="20">
        <f t="shared" si="1084"/>
        <v>0.72170692999599817</v>
      </c>
      <c r="AE6839" s="22">
        <f t="shared" si="1085"/>
        <v>0.72170692999599817</v>
      </c>
      <c r="AF6839" s="21">
        <v>0.56318465641512871</v>
      </c>
      <c r="AG6839" s="22">
        <f t="shared" si="1086"/>
        <v>4.3799916702380175</v>
      </c>
      <c r="AH6839" s="22">
        <f t="shared" si="1087"/>
        <v>4.3799916702380175</v>
      </c>
      <c r="AI6839" s="23">
        <f t="shared" si="1088"/>
        <v>6.0689339234449422</v>
      </c>
      <c r="AJ6839" s="46"/>
      <c r="AK6839" s="25"/>
      <c r="AL6839" s="129">
        <v>6837</v>
      </c>
      <c r="AM6839" s="21">
        <v>0.69839487750949947</v>
      </c>
      <c r="AN6839" s="22">
        <f t="shared" si="1089"/>
        <v>1.8324145067120519</v>
      </c>
      <c r="AO6839" s="22">
        <f t="shared" si="1090"/>
        <v>1.8324145067120519</v>
      </c>
      <c r="AP6839" s="21">
        <v>0.18573934942123038</v>
      </c>
      <c r="AQ6839" s="22">
        <f t="shared" si="1091"/>
        <v>462.66433667980857</v>
      </c>
      <c r="AR6839" s="22">
        <f t="shared" si="1092"/>
        <v>462.66433667980857</v>
      </c>
      <c r="AS6839" s="23">
        <f t="shared" si="1093"/>
        <v>252.48890738699674</v>
      </c>
      <c r="AT6839" s="23"/>
      <c r="AU6839" s="23"/>
      <c r="AV6839" s="23"/>
      <c r="AW6839" s="23"/>
      <c r="AX6839" s="23"/>
      <c r="AY6839" s="23"/>
      <c r="AZ6839" s="23"/>
      <c r="BA6839" s="23"/>
      <c r="BB6839" s="23"/>
      <c r="BC6839" s="23"/>
      <c r="BD6839" s="23"/>
      <c r="BE6839" s="23"/>
      <c r="BF6839" s="23"/>
      <c r="BG6839" s="23"/>
      <c r="BH6839" s="23"/>
      <c r="BI6839" s="23"/>
      <c r="BJ6839" s="23"/>
      <c r="BK6839" s="23"/>
    </row>
    <row r="6840" spans="28:63">
      <c r="AB6840" s="129">
        <v>6838</v>
      </c>
      <c r="AC6840" s="19">
        <v>0.92250524939994016</v>
      </c>
      <c r="AD6840" s="20">
        <f t="shared" si="1084"/>
        <v>1.5712966637369123</v>
      </c>
      <c r="AE6840" s="22">
        <f t="shared" si="1085"/>
        <v>1.5712966637369123</v>
      </c>
      <c r="AF6840" s="21">
        <v>5.3438925627175893E-2</v>
      </c>
      <c r="AG6840" s="22">
        <f t="shared" si="1086"/>
        <v>2.5662451357522249</v>
      </c>
      <c r="AH6840" s="22">
        <f t="shared" si="1087"/>
        <v>2.5662451357522249</v>
      </c>
      <c r="AI6840" s="23">
        <f t="shared" si="1088"/>
        <v>1.6332021794338261</v>
      </c>
      <c r="AJ6840" s="46"/>
      <c r="AK6840" s="25"/>
      <c r="AL6840" s="129">
        <v>6838</v>
      </c>
      <c r="AM6840" s="21">
        <v>0.8203296990100174</v>
      </c>
      <c r="AN6840" s="22">
        <f t="shared" si="1089"/>
        <v>1.9162883596968356</v>
      </c>
      <c r="AO6840" s="22">
        <f t="shared" si="1090"/>
        <v>1.9162883596968356</v>
      </c>
      <c r="AP6840" s="21">
        <v>0.52850704963127815</v>
      </c>
      <c r="AQ6840" s="22">
        <f t="shared" si="1091"/>
        <v>492.02477720806297</v>
      </c>
      <c r="AR6840" s="22">
        <f t="shared" si="1092"/>
        <v>492.02477720806297</v>
      </c>
      <c r="AS6840" s="23">
        <f t="shared" si="1093"/>
        <v>256.75925792603744</v>
      </c>
      <c r="AT6840" s="23"/>
      <c r="AU6840" s="23"/>
      <c r="AV6840" s="23"/>
      <c r="AW6840" s="23"/>
      <c r="AX6840" s="23"/>
      <c r="AY6840" s="23"/>
      <c r="AZ6840" s="23"/>
      <c r="BA6840" s="23"/>
      <c r="BB6840" s="23"/>
      <c r="BC6840" s="23"/>
      <c r="BD6840" s="23"/>
      <c r="BE6840" s="23"/>
      <c r="BF6840" s="23"/>
      <c r="BG6840" s="23"/>
      <c r="BH6840" s="23"/>
      <c r="BI6840" s="23"/>
      <c r="BJ6840" s="23"/>
      <c r="BK6840" s="23"/>
    </row>
    <row r="6841" spans="28:63">
      <c r="AB6841" s="129">
        <v>6839</v>
      </c>
      <c r="AC6841" s="19">
        <v>0.30636997172764224</v>
      </c>
      <c r="AD6841" s="20">
        <f t="shared" si="1084"/>
        <v>0.71741940797050741</v>
      </c>
      <c r="AE6841" s="22">
        <f t="shared" si="1085"/>
        <v>0.71741940797050741</v>
      </c>
      <c r="AF6841" s="21">
        <v>0.57283107527904631</v>
      </c>
      <c r="AG6841" s="22">
        <f t="shared" si="1086"/>
        <v>4.4201860744406547</v>
      </c>
      <c r="AH6841" s="22">
        <f t="shared" si="1087"/>
        <v>4.4201860744406547</v>
      </c>
      <c r="AI6841" s="23">
        <f t="shared" si="1088"/>
        <v>6.1612301330749135</v>
      </c>
      <c r="AJ6841" s="46"/>
      <c r="AK6841" s="25"/>
      <c r="AL6841" s="129">
        <v>6839</v>
      </c>
      <c r="AM6841" s="21">
        <v>0.76984232046988521</v>
      </c>
      <c r="AN6841" s="22">
        <f t="shared" si="1089"/>
        <v>1.878891544132685</v>
      </c>
      <c r="AO6841" s="22">
        <f t="shared" si="1090"/>
        <v>1.878891544132685</v>
      </c>
      <c r="AP6841" s="21">
        <v>0.69979681024851303</v>
      </c>
      <c r="AQ6841" s="22">
        <f t="shared" si="1091"/>
        <v>505.75987408233112</v>
      </c>
      <c r="AR6841" s="22">
        <f t="shared" si="1092"/>
        <v>505.75987408233112</v>
      </c>
      <c r="AS6841" s="23">
        <f t="shared" si="1093"/>
        <v>269.17991922508486</v>
      </c>
      <c r="AT6841" s="23"/>
      <c r="AU6841" s="23"/>
      <c r="AV6841" s="23"/>
      <c r="AW6841" s="23"/>
      <c r="AX6841" s="23"/>
      <c r="AY6841" s="23"/>
      <c r="AZ6841" s="23"/>
      <c r="BA6841" s="23"/>
      <c r="BB6841" s="23"/>
      <c r="BC6841" s="23"/>
      <c r="BD6841" s="23"/>
      <c r="BE6841" s="23"/>
      <c r="BF6841" s="23"/>
      <c r="BG6841" s="23"/>
      <c r="BH6841" s="23"/>
      <c r="BI6841" s="23"/>
      <c r="BJ6841" s="23"/>
      <c r="BK6841" s="23"/>
    </row>
    <row r="6842" spans="28:63">
      <c r="AB6842" s="129">
        <v>6840</v>
      </c>
      <c r="AC6842" s="19">
        <v>0.88126765210403479</v>
      </c>
      <c r="AD6842" s="20">
        <f t="shared" si="1084"/>
        <v>1.4693535675517349</v>
      </c>
      <c r="AE6842" s="22">
        <f t="shared" si="1085"/>
        <v>1.4693535675517349</v>
      </c>
      <c r="AF6842" s="21">
        <v>0.39328561600872913</v>
      </c>
      <c r="AG6842" s="22">
        <f t="shared" si="1086"/>
        <v>3.7336864250575621</v>
      </c>
      <c r="AH6842" s="22">
        <f t="shared" si="1087"/>
        <v>3.7336864250575621</v>
      </c>
      <c r="AI6842" s="23">
        <f t="shared" si="1088"/>
        <v>2.5410401604555277</v>
      </c>
      <c r="AJ6842" s="46"/>
      <c r="AK6842" s="25"/>
      <c r="AL6842" s="129">
        <v>6840</v>
      </c>
      <c r="AM6842" s="21">
        <v>0.9905547266692557</v>
      </c>
      <c r="AN6842" s="22">
        <f t="shared" si="1089"/>
        <v>2.1349501540956979</v>
      </c>
      <c r="AO6842" s="22">
        <f t="shared" si="1090"/>
        <v>2.1349501540956979</v>
      </c>
      <c r="AP6842" s="21">
        <v>0.48264150963625185</v>
      </c>
      <c r="AQ6842" s="22">
        <f t="shared" si="1091"/>
        <v>488.77417243729849</v>
      </c>
      <c r="AR6842" s="22">
        <f t="shared" si="1092"/>
        <v>488.77417243729849</v>
      </c>
      <c r="AS6842" s="23">
        <f t="shared" si="1093"/>
        <v>228.93938366646731</v>
      </c>
      <c r="AT6842" s="23"/>
      <c r="AU6842" s="23"/>
      <c r="AV6842" s="23"/>
      <c r="AW6842" s="23"/>
      <c r="AX6842" s="23"/>
      <c r="AY6842" s="23"/>
      <c r="AZ6842" s="23"/>
      <c r="BA6842" s="23"/>
      <c r="BB6842" s="23"/>
      <c r="BC6842" s="23"/>
      <c r="BD6842" s="23"/>
      <c r="BE6842" s="23"/>
      <c r="BF6842" s="23"/>
      <c r="BG6842" s="23"/>
      <c r="BH6842" s="23"/>
      <c r="BI6842" s="23"/>
      <c r="BJ6842" s="23"/>
      <c r="BK6842" s="23"/>
    </row>
    <row r="6843" spans="28:63">
      <c r="AB6843" s="129">
        <v>6841</v>
      </c>
      <c r="AC6843" s="19">
        <v>0.5721916103819551</v>
      </c>
      <c r="AD6843" s="20">
        <f t="shared" si="1084"/>
        <v>0.99273122910607658</v>
      </c>
      <c r="AE6843" s="22">
        <f t="shared" si="1085"/>
        <v>0.99273122910607658</v>
      </c>
      <c r="AF6843" s="21">
        <v>0.59264882362381943</v>
      </c>
      <c r="AG6843" s="22">
        <f t="shared" si="1086"/>
        <v>4.504211778255808</v>
      </c>
      <c r="AH6843" s="22">
        <f t="shared" si="1087"/>
        <v>4.504211778255808</v>
      </c>
      <c r="AI6843" s="23">
        <f t="shared" si="1088"/>
        <v>4.5371915843845363</v>
      </c>
      <c r="AJ6843" s="46"/>
      <c r="AK6843" s="25"/>
      <c r="AL6843" s="129">
        <v>6841</v>
      </c>
      <c r="AM6843" s="21">
        <v>0.15913920988796337</v>
      </c>
      <c r="AN6843" s="22">
        <f t="shared" si="1089"/>
        <v>1.438231571547866</v>
      </c>
      <c r="AO6843" s="22">
        <f t="shared" si="1090"/>
        <v>1.438231571547866</v>
      </c>
      <c r="AP6843" s="21">
        <v>0.21449790326678309</v>
      </c>
      <c r="AQ6843" s="22">
        <f t="shared" si="1091"/>
        <v>465.84844001724019</v>
      </c>
      <c r="AR6843" s="22">
        <f t="shared" si="1092"/>
        <v>465.84844001724019</v>
      </c>
      <c r="AS6843" s="23">
        <f t="shared" si="1093"/>
        <v>323.90363918647728</v>
      </c>
      <c r="AT6843" s="23"/>
      <c r="AU6843" s="23"/>
      <c r="AV6843" s="23"/>
      <c r="AW6843" s="23"/>
      <c r="AX6843" s="23"/>
      <c r="AY6843" s="23"/>
      <c r="AZ6843" s="23"/>
      <c r="BA6843" s="23"/>
      <c r="BB6843" s="23"/>
      <c r="BC6843" s="23"/>
      <c r="BD6843" s="23"/>
      <c r="BE6843" s="23"/>
      <c r="BF6843" s="23"/>
      <c r="BG6843" s="23"/>
      <c r="BH6843" s="23"/>
      <c r="BI6843" s="23"/>
      <c r="BJ6843" s="23"/>
      <c r="BK6843" s="23"/>
    </row>
    <row r="6844" spans="28:63">
      <c r="AB6844" s="129">
        <v>6842</v>
      </c>
      <c r="AC6844" s="19">
        <v>0.30016022858038527</v>
      </c>
      <c r="AD6844" s="20">
        <f t="shared" si="1084"/>
        <v>0.7116910301101067</v>
      </c>
      <c r="AE6844" s="22">
        <f t="shared" si="1085"/>
        <v>0.7116910301101067</v>
      </c>
      <c r="AF6844" s="21">
        <v>4.787369953731313E-2</v>
      </c>
      <c r="AG6844" s="22">
        <f t="shared" si="1086"/>
        <v>2.5359498084931822</v>
      </c>
      <c r="AH6844" s="22">
        <f t="shared" si="1087"/>
        <v>2.5359498084931822</v>
      </c>
      <c r="AI6844" s="23">
        <f t="shared" si="1088"/>
        <v>3.5632735291055191</v>
      </c>
      <c r="AJ6844" s="46"/>
      <c r="AK6844" s="25"/>
      <c r="AL6844" s="129">
        <v>6842</v>
      </c>
      <c r="AM6844" s="21">
        <v>0.18334926665141837</v>
      </c>
      <c r="AN6844" s="22">
        <f t="shared" si="1089"/>
        <v>1.4645163827819354</v>
      </c>
      <c r="AO6844" s="22">
        <f t="shared" si="1090"/>
        <v>1.4645163827819354</v>
      </c>
      <c r="AP6844" s="21">
        <v>4.0423572674985975E-2</v>
      </c>
      <c r="AQ6844" s="22">
        <f t="shared" si="1091"/>
        <v>439.90354270512819</v>
      </c>
      <c r="AR6844" s="22">
        <f t="shared" si="1092"/>
        <v>439.90354270512819</v>
      </c>
      <c r="AS6844" s="23">
        <f t="shared" si="1093"/>
        <v>300.37461367929899</v>
      </c>
      <c r="AT6844" s="23"/>
      <c r="AU6844" s="23"/>
      <c r="AV6844" s="23"/>
      <c r="AW6844" s="23"/>
      <c r="AX6844" s="23"/>
      <c r="AY6844" s="23"/>
      <c r="AZ6844" s="23"/>
      <c r="BA6844" s="23"/>
      <c r="BB6844" s="23"/>
      <c r="BC6844" s="23"/>
      <c r="BD6844" s="23"/>
      <c r="BE6844" s="23"/>
      <c r="BF6844" s="23"/>
      <c r="BG6844" s="23"/>
      <c r="BH6844" s="23"/>
      <c r="BI6844" s="23"/>
      <c r="BJ6844" s="23"/>
      <c r="BK6844" s="23"/>
    </row>
    <row r="6845" spans="28:63">
      <c r="AB6845" s="129">
        <v>6843</v>
      </c>
      <c r="AC6845" s="19">
        <v>0.4264481741825541</v>
      </c>
      <c r="AD6845" s="20">
        <f t="shared" si="1084"/>
        <v>0.83370865127591087</v>
      </c>
      <c r="AE6845" s="22">
        <f t="shared" si="1085"/>
        <v>0.83370865127591087</v>
      </c>
      <c r="AF6845" s="21">
        <v>0.9651595291068007</v>
      </c>
      <c r="AG6845" s="22">
        <f t="shared" si="1086"/>
        <v>6.9776428575121221</v>
      </c>
      <c r="AH6845" s="22">
        <f t="shared" si="1087"/>
        <v>6.9776428575121221</v>
      </c>
      <c r="AI6845" s="23">
        <f t="shared" si="1088"/>
        <v>8.3694020049252345</v>
      </c>
      <c r="AJ6845" s="46"/>
      <c r="AK6845" s="25"/>
      <c r="AL6845" s="129">
        <v>6843</v>
      </c>
      <c r="AM6845" s="21">
        <v>0.83170790457191213</v>
      </c>
      <c r="AN6845" s="22">
        <f t="shared" si="1089"/>
        <v>1.9254187574655122</v>
      </c>
      <c r="AO6845" s="22">
        <f t="shared" si="1090"/>
        <v>1.9254187574655122</v>
      </c>
      <c r="AP6845" s="21">
        <v>0.53980225211175792</v>
      </c>
      <c r="AQ6845" s="22">
        <f t="shared" si="1091"/>
        <v>492.84392857451553</v>
      </c>
      <c r="AR6845" s="22">
        <f t="shared" si="1092"/>
        <v>492.84392857451553</v>
      </c>
      <c r="AS6845" s="23">
        <f t="shared" si="1093"/>
        <v>255.96713788290975</v>
      </c>
      <c r="AT6845" s="23"/>
      <c r="AU6845" s="23"/>
      <c r="AV6845" s="23"/>
      <c r="AW6845" s="23"/>
      <c r="AX6845" s="23"/>
      <c r="AY6845" s="23"/>
      <c r="AZ6845" s="23"/>
      <c r="BA6845" s="23"/>
      <c r="BB6845" s="23"/>
      <c r="BC6845" s="23"/>
      <c r="BD6845" s="23"/>
      <c r="BE6845" s="23"/>
      <c r="BF6845" s="23"/>
      <c r="BG6845" s="23"/>
      <c r="BH6845" s="23"/>
      <c r="BI6845" s="23"/>
      <c r="BJ6845" s="23"/>
      <c r="BK6845" s="23"/>
    </row>
    <row r="6846" spans="28:63">
      <c r="AB6846" s="129">
        <v>6844</v>
      </c>
      <c r="AC6846" s="19">
        <v>0.7924157306978904</v>
      </c>
      <c r="AD6846" s="20">
        <f t="shared" si="1084"/>
        <v>1.2983541825985969</v>
      </c>
      <c r="AE6846" s="22">
        <f t="shared" si="1085"/>
        <v>1.2983541825985969</v>
      </c>
      <c r="AF6846" s="21">
        <v>0.36393836414222058</v>
      </c>
      <c r="AG6846" s="22">
        <f t="shared" si="1086"/>
        <v>3.6317224131548844</v>
      </c>
      <c r="AH6846" s="22">
        <f t="shared" si="1087"/>
        <v>3.6317224131548844</v>
      </c>
      <c r="AI6846" s="23">
        <f t="shared" si="1088"/>
        <v>2.7971738850843897</v>
      </c>
      <c r="AJ6846" s="46"/>
      <c r="AK6846" s="25"/>
      <c r="AL6846" s="129">
        <v>6844</v>
      </c>
      <c r="AM6846" s="21">
        <v>0.67702434864907313</v>
      </c>
      <c r="AN6846" s="22">
        <f t="shared" si="1089"/>
        <v>1.8196145483786017</v>
      </c>
      <c r="AO6846" s="22">
        <f t="shared" si="1090"/>
        <v>1.8196145483786017</v>
      </c>
      <c r="AP6846" s="21">
        <v>0.44855335083512771</v>
      </c>
      <c r="AQ6846" s="22">
        <f t="shared" si="1091"/>
        <v>486.30100178869282</v>
      </c>
      <c r="AR6846" s="22">
        <f t="shared" si="1092"/>
        <v>486.30100178869282</v>
      </c>
      <c r="AS6846" s="23">
        <f t="shared" si="1093"/>
        <v>267.25495365049676</v>
      </c>
      <c r="AT6846" s="23"/>
      <c r="AU6846" s="23"/>
      <c r="AV6846" s="23"/>
      <c r="AW6846" s="23"/>
      <c r="AX6846" s="23"/>
      <c r="AY6846" s="23"/>
      <c r="AZ6846" s="23"/>
      <c r="BA6846" s="23"/>
      <c r="BB6846" s="23"/>
      <c r="BC6846" s="23"/>
      <c r="BD6846" s="23"/>
      <c r="BE6846" s="23"/>
      <c r="BF6846" s="23"/>
      <c r="BG6846" s="23"/>
      <c r="BH6846" s="23"/>
      <c r="BI6846" s="23"/>
      <c r="BJ6846" s="23"/>
      <c r="BK6846" s="23"/>
    </row>
    <row r="6847" spans="28:63">
      <c r="AB6847" s="129">
        <v>6845</v>
      </c>
      <c r="AC6847" s="19">
        <v>0.55741286280025903</v>
      </c>
      <c r="AD6847" s="20">
        <f t="shared" si="1084"/>
        <v>0.97548076905169534</v>
      </c>
      <c r="AE6847" s="22">
        <f t="shared" si="1085"/>
        <v>0.97548076905169534</v>
      </c>
      <c r="AF6847" s="21">
        <v>0.83514955004720659</v>
      </c>
      <c r="AG6847" s="22">
        <f t="shared" si="1086"/>
        <v>5.7761489486515059</v>
      </c>
      <c r="AH6847" s="22">
        <f t="shared" si="1087"/>
        <v>5.7761489486515059</v>
      </c>
      <c r="AI6847" s="23">
        <f t="shared" si="1088"/>
        <v>5.9213355423364584</v>
      </c>
      <c r="AJ6847" s="46"/>
      <c r="AK6847" s="25"/>
      <c r="AL6847" s="129">
        <v>6845</v>
      </c>
      <c r="AM6847" s="21">
        <v>0.73608638133598547</v>
      </c>
      <c r="AN6847" s="22">
        <f t="shared" si="1089"/>
        <v>1.856149303968309</v>
      </c>
      <c r="AO6847" s="22">
        <f t="shared" si="1090"/>
        <v>1.856149303968309</v>
      </c>
      <c r="AP6847" s="21">
        <v>0.40249913116333702</v>
      </c>
      <c r="AQ6847" s="22">
        <f t="shared" si="1091"/>
        <v>482.80518677148171</v>
      </c>
      <c r="AR6847" s="22">
        <f t="shared" si="1092"/>
        <v>482.80518677148171</v>
      </c>
      <c r="AS6847" s="23">
        <f t="shared" si="1093"/>
        <v>260.11118057113197</v>
      </c>
      <c r="AT6847" s="23"/>
      <c r="AU6847" s="23"/>
      <c r="AV6847" s="23"/>
      <c r="AW6847" s="23"/>
      <c r="AX6847" s="23"/>
      <c r="AY6847" s="23"/>
      <c r="AZ6847" s="23"/>
      <c r="BA6847" s="23"/>
      <c r="BB6847" s="23"/>
      <c r="BC6847" s="23"/>
      <c r="BD6847" s="23"/>
      <c r="BE6847" s="23"/>
      <c r="BF6847" s="23"/>
      <c r="BG6847" s="23"/>
      <c r="BH6847" s="23"/>
      <c r="BI6847" s="23"/>
      <c r="BJ6847" s="23"/>
      <c r="BK6847" s="23"/>
    </row>
    <row r="6848" spans="28:63">
      <c r="AB6848" s="129">
        <v>6846</v>
      </c>
      <c r="AC6848" s="19">
        <v>0.21849037748615652</v>
      </c>
      <c r="AD6848" s="20">
        <f t="shared" si="1084"/>
        <v>0.63859329340794302</v>
      </c>
      <c r="AE6848" s="22">
        <f t="shared" si="1085"/>
        <v>0.63859329340794302</v>
      </c>
      <c r="AF6848" s="21">
        <v>0.49728393828802264</v>
      </c>
      <c r="AG6848" s="22">
        <f t="shared" si="1086"/>
        <v>4.1165116388278795</v>
      </c>
      <c r="AH6848" s="22">
        <f t="shared" si="1087"/>
        <v>4.1165116388278795</v>
      </c>
      <c r="AI6848" s="23">
        <f t="shared" si="1088"/>
        <v>6.4462180879782425</v>
      </c>
      <c r="AJ6848" s="46"/>
      <c r="AK6848" s="25"/>
      <c r="AL6848" s="129">
        <v>6846</v>
      </c>
      <c r="AM6848" s="21">
        <v>0.97034592834852362</v>
      </c>
      <c r="AN6848" s="22">
        <f t="shared" si="1089"/>
        <v>2.0847393211027221</v>
      </c>
      <c r="AO6848" s="22">
        <f t="shared" si="1090"/>
        <v>2.0847393211027221</v>
      </c>
      <c r="AP6848" s="21">
        <v>0.73001911289980703</v>
      </c>
      <c r="AQ6848" s="22">
        <f t="shared" si="1091"/>
        <v>508.56253608913158</v>
      </c>
      <c r="AR6848" s="22">
        <f t="shared" si="1092"/>
        <v>508.56253608913158</v>
      </c>
      <c r="AS6848" s="23">
        <f t="shared" si="1093"/>
        <v>243.94538489355475</v>
      </c>
      <c r="AT6848" s="23"/>
      <c r="AU6848" s="23"/>
      <c r="AV6848" s="23"/>
      <c r="AW6848" s="23"/>
      <c r="AX6848" s="23"/>
      <c r="AY6848" s="23"/>
      <c r="AZ6848" s="23"/>
      <c r="BA6848" s="23"/>
      <c r="BB6848" s="23"/>
      <c r="BC6848" s="23"/>
      <c r="BD6848" s="23"/>
      <c r="BE6848" s="23"/>
      <c r="BF6848" s="23"/>
      <c r="BG6848" s="23"/>
      <c r="BH6848" s="23"/>
      <c r="BI6848" s="23"/>
      <c r="BJ6848" s="23"/>
      <c r="BK6848" s="23"/>
    </row>
    <row r="6849" spans="28:63">
      <c r="AB6849" s="129">
        <v>6847</v>
      </c>
      <c r="AC6849" s="19">
        <v>0.97706138331673931</v>
      </c>
      <c r="AD6849" s="20">
        <f t="shared" si="1084"/>
        <v>1.766759301737409</v>
      </c>
      <c r="AE6849" s="22">
        <f t="shared" si="1085"/>
        <v>1.766759301737409</v>
      </c>
      <c r="AF6849" s="21">
        <v>0.53796362211807169</v>
      </c>
      <c r="AG6849" s="22">
        <f t="shared" si="1086"/>
        <v>4.2769513384246709</v>
      </c>
      <c r="AH6849" s="22">
        <f t="shared" si="1087"/>
        <v>4.2769513384246709</v>
      </c>
      <c r="AI6849" s="23">
        <f t="shared" si="1088"/>
        <v>2.4207889180030184</v>
      </c>
      <c r="AJ6849" s="46"/>
      <c r="AK6849" s="25"/>
      <c r="AL6849" s="129">
        <v>6847</v>
      </c>
      <c r="AM6849" s="21">
        <v>0.5368564282463284</v>
      </c>
      <c r="AN6849" s="22">
        <f t="shared" si="1089"/>
        <v>1.7379673424554136</v>
      </c>
      <c r="AO6849" s="22">
        <f t="shared" si="1090"/>
        <v>1.7379673424554136</v>
      </c>
      <c r="AP6849" s="21">
        <v>0.95249972785329273</v>
      </c>
      <c r="AQ6849" s="22">
        <f t="shared" si="1091"/>
        <v>538.42448918246123</v>
      </c>
      <c r="AR6849" s="22">
        <f t="shared" si="1092"/>
        <v>538.42448918246123</v>
      </c>
      <c r="AS6849" s="23">
        <f t="shared" si="1093"/>
        <v>309.80126958068786</v>
      </c>
      <c r="AT6849" s="23"/>
      <c r="AU6849" s="23"/>
      <c r="AV6849" s="23"/>
      <c r="AW6849" s="23"/>
      <c r="AX6849" s="23"/>
      <c r="AY6849" s="23"/>
      <c r="AZ6849" s="23"/>
      <c r="BA6849" s="23"/>
      <c r="BB6849" s="23"/>
      <c r="BC6849" s="23"/>
      <c r="BD6849" s="23"/>
      <c r="BE6849" s="23"/>
      <c r="BF6849" s="23"/>
      <c r="BG6849" s="23"/>
      <c r="BH6849" s="23"/>
      <c r="BI6849" s="23"/>
      <c r="BJ6849" s="23"/>
      <c r="BK6849" s="23"/>
    </row>
    <row r="6850" spans="28:63">
      <c r="AB6850" s="129">
        <v>6848</v>
      </c>
      <c r="AC6850" s="19">
        <v>0.38433186434530553</v>
      </c>
      <c r="AD6850" s="20">
        <f t="shared" si="1084"/>
        <v>0.79164634708266246</v>
      </c>
      <c r="AE6850" s="22">
        <f t="shared" si="1085"/>
        <v>0.79164634708266246</v>
      </c>
      <c r="AF6850" s="21">
        <v>0.35890619599846429</v>
      </c>
      <c r="AG6850" s="22">
        <f t="shared" si="1086"/>
        <v>3.6144767564125173</v>
      </c>
      <c r="AH6850" s="22">
        <f t="shared" si="1087"/>
        <v>3.6144767564125173</v>
      </c>
      <c r="AI6850" s="23">
        <f t="shared" si="1088"/>
        <v>4.5657720391591718</v>
      </c>
      <c r="AJ6850" s="46"/>
      <c r="AK6850" s="25"/>
      <c r="AL6850" s="129">
        <v>6848</v>
      </c>
      <c r="AM6850" s="21">
        <v>6.6942062278659065E-2</v>
      </c>
      <c r="AN6850" s="22">
        <f t="shared" si="1089"/>
        <v>1.3123404377664609</v>
      </c>
      <c r="AO6850" s="22">
        <f t="shared" si="1090"/>
        <v>1.3123404377664609</v>
      </c>
      <c r="AP6850" s="21">
        <v>0.75147967636776525</v>
      </c>
      <c r="AQ6850" s="22">
        <f t="shared" si="1091"/>
        <v>510.64922319156568</v>
      </c>
      <c r="AR6850" s="22">
        <f t="shared" si="1092"/>
        <v>510.64922319156568</v>
      </c>
      <c r="AS6850" s="23">
        <f t="shared" si="1093"/>
        <v>389.11337980308343</v>
      </c>
      <c r="AT6850" s="23"/>
      <c r="AU6850" s="23"/>
      <c r="AV6850" s="23"/>
      <c r="AW6850" s="23"/>
      <c r="AX6850" s="23"/>
      <c r="AY6850" s="23"/>
      <c r="AZ6850" s="23"/>
      <c r="BA6850" s="23"/>
      <c r="BB6850" s="23"/>
      <c r="BC6850" s="23"/>
      <c r="BD6850" s="23"/>
      <c r="BE6850" s="23"/>
      <c r="BF6850" s="23"/>
      <c r="BG6850" s="23"/>
      <c r="BH6850" s="23"/>
      <c r="BI6850" s="23"/>
      <c r="BJ6850" s="23"/>
      <c r="BK6850" s="23"/>
    </row>
    <row r="6851" spans="28:63">
      <c r="AB6851" s="129">
        <v>6849</v>
      </c>
      <c r="AC6851" s="19">
        <v>0.40885140828153965</v>
      </c>
      <c r="AD6851" s="20">
        <f t="shared" si="1084"/>
        <v>0.81595270359689565</v>
      </c>
      <c r="AE6851" s="22">
        <f t="shared" si="1085"/>
        <v>0.81595270359689565</v>
      </c>
      <c r="AF6851" s="21">
        <v>5.8744330625445595E-2</v>
      </c>
      <c r="AG6851" s="22">
        <f t="shared" si="1086"/>
        <v>2.5936884568127239</v>
      </c>
      <c r="AH6851" s="22">
        <f t="shared" si="1087"/>
        <v>2.5936884568127239</v>
      </c>
      <c r="AI6851" s="23">
        <f t="shared" si="1088"/>
        <v>3.1787240184133041</v>
      </c>
      <c r="AJ6851" s="46"/>
      <c r="AK6851" s="25"/>
      <c r="AL6851" s="129">
        <v>6849</v>
      </c>
      <c r="AM6851" s="21">
        <v>0.62828329271027139</v>
      </c>
      <c r="AN6851" s="22">
        <f t="shared" si="1089"/>
        <v>1.7917918566839348</v>
      </c>
      <c r="AO6851" s="22">
        <f t="shared" si="1090"/>
        <v>1.7917918566839348</v>
      </c>
      <c r="AP6851" s="21">
        <v>0.25802061741233384</v>
      </c>
      <c r="AQ6851" s="22">
        <f t="shared" si="1091"/>
        <v>470.28520707564871</v>
      </c>
      <c r="AR6851" s="22">
        <f t="shared" si="1092"/>
        <v>470.28520707564871</v>
      </c>
      <c r="AS6851" s="23">
        <f t="shared" si="1093"/>
        <v>262.46642729251181</v>
      </c>
      <c r="AT6851" s="23"/>
      <c r="AU6851" s="23"/>
      <c r="AV6851" s="23"/>
      <c r="AW6851" s="23"/>
      <c r="AX6851" s="23"/>
      <c r="AY6851" s="23"/>
      <c r="AZ6851" s="23"/>
      <c r="BA6851" s="23"/>
      <c r="BB6851" s="23"/>
      <c r="BC6851" s="23"/>
      <c r="BD6851" s="23"/>
      <c r="BE6851" s="23"/>
      <c r="BF6851" s="23"/>
      <c r="BG6851" s="23"/>
      <c r="BH6851" s="23"/>
      <c r="BI6851" s="23"/>
      <c r="BJ6851" s="23"/>
      <c r="BK6851" s="23"/>
    </row>
    <row r="6852" spans="28:63">
      <c r="AB6852" s="129">
        <v>6850</v>
      </c>
      <c r="AC6852" s="19">
        <v>0.17327433853222396</v>
      </c>
      <c r="AD6852" s="20">
        <f t="shared" ref="AD6852:AD6915" si="1094">IF(AC6852&lt;=$R$5, ($I$5+(SQRT(AC6852*$S$5))), IF(AC6852&gt;$R$5, ($K$5-(SQRT(1-AC6852)*$T$5))))</f>
        <v>0.86976883100820612</v>
      </c>
      <c r="AE6852" s="22">
        <f t="shared" ref="AE6852:AE6915" si="1095">AD6852</f>
        <v>0.86976883100820612</v>
      </c>
      <c r="AF6852" s="21">
        <v>0.18844183798262515</v>
      </c>
      <c r="AG6852" s="22">
        <f t="shared" ref="AG6852:AG6915" si="1096">IF(AF6852&lt;=$R$13,$I$13+SQRT(AF6852*$S$13), $K$13-SQRT((1-AF6852)*$T$13))</f>
        <v>3.0657579244101489</v>
      </c>
      <c r="AH6852" s="22">
        <f t="shared" ref="AH6852:AH6915" si="1097">AG6852</f>
        <v>3.0657579244101489</v>
      </c>
      <c r="AI6852" s="23">
        <f t="shared" ref="AI6852:AI6915" si="1098">AH6852/AE6852</f>
        <v>3.5247962620785431</v>
      </c>
      <c r="AJ6852" s="46"/>
      <c r="AK6852" s="25"/>
      <c r="AL6852" s="129">
        <v>6850</v>
      </c>
      <c r="AM6852" s="21">
        <v>0.3868161766910011</v>
      </c>
      <c r="AN6852" s="22">
        <f t="shared" ref="AN6852:AN6915" si="1099">IF(AM6852&lt;=$R$21,$I$21+SQRT(AM6852*$S$21), $K$21-SQRT((1-AM6852)*$T$21))</f>
        <v>1.6385056534034579</v>
      </c>
      <c r="AO6852" s="22">
        <f t="shared" ref="AO6852:AO6915" si="1100">AN6852</f>
        <v>1.6385056534034579</v>
      </c>
      <c r="AP6852" s="21">
        <v>0.45109077752641613</v>
      </c>
      <c r="AQ6852" s="22">
        <f t="shared" ref="AQ6852:AQ6915" si="1101">IF(AP6852&lt;=$R$29,$I$29+SQRT(AP6852*$S$29), $K$29-SQRT((1-AP6852)*$T$29))</f>
        <v>486.48826678263526</v>
      </c>
      <c r="AR6852" s="22">
        <f t="shared" ref="AR6852:AR6915" si="1102">AQ6852</f>
        <v>486.48826678263526</v>
      </c>
      <c r="AS6852" s="23">
        <f t="shared" ref="AS6852:AS6915" si="1103">AR6852/AO6852</f>
        <v>296.90972733119077</v>
      </c>
      <c r="AT6852" s="23"/>
      <c r="AU6852" s="23"/>
      <c r="AV6852" s="23"/>
      <c r="AW6852" s="23"/>
      <c r="AX6852" s="23"/>
      <c r="AY6852" s="23"/>
      <c r="AZ6852" s="23"/>
      <c r="BA6852" s="23"/>
      <c r="BB6852" s="23"/>
      <c r="BC6852" s="23"/>
      <c r="BD6852" s="23"/>
      <c r="BE6852" s="23"/>
      <c r="BF6852" s="23"/>
      <c r="BG6852" s="23"/>
      <c r="BH6852" s="23"/>
      <c r="BI6852" s="23"/>
      <c r="BJ6852" s="23"/>
      <c r="BK6852" s="23"/>
    </row>
    <row r="6853" spans="28:63">
      <c r="AB6853" s="129">
        <v>6851</v>
      </c>
      <c r="AC6853" s="19">
        <v>0.83648890761308792</v>
      </c>
      <c r="AD6853" s="20">
        <f t="shared" si="1094"/>
        <v>1.3772778254271005</v>
      </c>
      <c r="AE6853" s="22">
        <f t="shared" si="1095"/>
        <v>1.3772778254271005</v>
      </c>
      <c r="AF6853" s="21">
        <v>0.28126033082096169</v>
      </c>
      <c r="AG6853" s="22">
        <f t="shared" si="1096"/>
        <v>3.3564894664304736</v>
      </c>
      <c r="AH6853" s="22">
        <f t="shared" si="1097"/>
        <v>3.3564894664304736</v>
      </c>
      <c r="AI6853" s="23">
        <f t="shared" si="1098"/>
        <v>2.4370460370910352</v>
      </c>
      <c r="AJ6853" s="46"/>
      <c r="AK6853" s="25"/>
      <c r="AL6853" s="129">
        <v>6851</v>
      </c>
      <c r="AM6853" s="21">
        <v>0.13850069443341928</v>
      </c>
      <c r="AN6853" s="22">
        <f t="shared" si="1099"/>
        <v>1.414195990387541</v>
      </c>
      <c r="AO6853" s="22">
        <f t="shared" si="1100"/>
        <v>1.414195990387541</v>
      </c>
      <c r="AP6853" s="21">
        <v>0.35570710204166123</v>
      </c>
      <c r="AQ6853" s="22">
        <f t="shared" si="1101"/>
        <v>479.04176149140778</v>
      </c>
      <c r="AR6853" s="22">
        <f t="shared" si="1102"/>
        <v>479.04176149140778</v>
      </c>
      <c r="AS6853" s="23">
        <f t="shared" si="1103"/>
        <v>338.7378869318764</v>
      </c>
      <c r="AT6853" s="23"/>
      <c r="AU6853" s="23"/>
      <c r="AV6853" s="23"/>
      <c r="AW6853" s="23"/>
      <c r="AX6853" s="23"/>
      <c r="AY6853" s="23"/>
      <c r="AZ6853" s="23"/>
      <c r="BA6853" s="23"/>
      <c r="BB6853" s="23"/>
      <c r="BC6853" s="23"/>
      <c r="BD6853" s="23"/>
      <c r="BE6853" s="23"/>
      <c r="BF6853" s="23"/>
      <c r="BG6853" s="23"/>
      <c r="BH6853" s="23"/>
      <c r="BI6853" s="23"/>
      <c r="BJ6853" s="23"/>
      <c r="BK6853" s="23"/>
    </row>
    <row r="6854" spans="28:63">
      <c r="AB6854" s="129">
        <v>6852</v>
      </c>
      <c r="AC6854" s="19">
        <v>0.59600059340944811</v>
      </c>
      <c r="AD6854" s="20">
        <f t="shared" si="1094"/>
        <v>1.0211614062215606</v>
      </c>
      <c r="AE6854" s="22">
        <f t="shared" si="1095"/>
        <v>1.0211614062215606</v>
      </c>
      <c r="AF6854" s="21">
        <v>0.44609887958808392</v>
      </c>
      <c r="AG6854" s="22">
        <f t="shared" si="1096"/>
        <v>3.923600410612635</v>
      </c>
      <c r="AH6854" s="22">
        <f t="shared" si="1097"/>
        <v>3.923600410612635</v>
      </c>
      <c r="AI6854" s="23">
        <f t="shared" si="1098"/>
        <v>3.8422921065245728</v>
      </c>
      <c r="AJ6854" s="46"/>
      <c r="AK6854" s="25"/>
      <c r="AL6854" s="129">
        <v>6852</v>
      </c>
      <c r="AM6854" s="21">
        <v>0.57237010378819841</v>
      </c>
      <c r="AN6854" s="22">
        <f t="shared" si="1099"/>
        <v>1.7593815214552153</v>
      </c>
      <c r="AO6854" s="22">
        <f t="shared" si="1100"/>
        <v>1.7593815214552153</v>
      </c>
      <c r="AP6854" s="21">
        <v>0.37758497575041228</v>
      </c>
      <c r="AQ6854" s="22">
        <f t="shared" si="1101"/>
        <v>480.83036053118576</v>
      </c>
      <c r="AR6854" s="22">
        <f t="shared" si="1102"/>
        <v>480.83036053118576</v>
      </c>
      <c r="AS6854" s="23">
        <f t="shared" si="1103"/>
        <v>273.29510664263574</v>
      </c>
      <c r="AT6854" s="23"/>
      <c r="AU6854" s="23"/>
      <c r="AV6854" s="23"/>
      <c r="AW6854" s="23"/>
      <c r="AX6854" s="23"/>
      <c r="AY6854" s="23"/>
      <c r="AZ6854" s="23"/>
      <c r="BA6854" s="23"/>
      <c r="BB6854" s="23"/>
      <c r="BC6854" s="23"/>
      <c r="BD6854" s="23"/>
      <c r="BE6854" s="23"/>
      <c r="BF6854" s="23"/>
      <c r="BG6854" s="23"/>
      <c r="BH6854" s="23"/>
      <c r="BI6854" s="23"/>
      <c r="BJ6854" s="23"/>
      <c r="BK6854" s="23"/>
    </row>
    <row r="6855" spans="28:63">
      <c r="AB6855" s="129">
        <v>6853</v>
      </c>
      <c r="AC6855" s="19">
        <v>0.462031890403655</v>
      </c>
      <c r="AD6855" s="20">
        <f t="shared" si="1094"/>
        <v>0.87046683593676977</v>
      </c>
      <c r="AE6855" s="22">
        <f t="shared" si="1095"/>
        <v>0.87046683593676977</v>
      </c>
      <c r="AF6855" s="21">
        <v>0.14543026548366755</v>
      </c>
      <c r="AG6855" s="22">
        <f t="shared" si="1096"/>
        <v>2.9341207592715222</v>
      </c>
      <c r="AH6855" s="22">
        <f t="shared" si="1097"/>
        <v>2.9341207592715222</v>
      </c>
      <c r="AI6855" s="23">
        <f t="shared" si="1098"/>
        <v>3.3707438791897353</v>
      </c>
      <c r="AJ6855" s="46"/>
      <c r="AK6855" s="25"/>
      <c r="AL6855" s="129">
        <v>6853</v>
      </c>
      <c r="AM6855" s="21">
        <v>0.2026333230443792</v>
      </c>
      <c r="AN6855" s="22">
        <f t="shared" si="1099"/>
        <v>1.4842320023241449</v>
      </c>
      <c r="AO6855" s="22">
        <f t="shared" si="1100"/>
        <v>1.4842320023241449</v>
      </c>
      <c r="AP6855" s="21">
        <v>0.73061881610335722</v>
      </c>
      <c r="AQ6855" s="22">
        <f t="shared" si="1101"/>
        <v>508.61969635952801</v>
      </c>
      <c r="AR6855" s="22">
        <f t="shared" si="1102"/>
        <v>508.61969635952801</v>
      </c>
      <c r="AS6855" s="23">
        <f t="shared" si="1103"/>
        <v>342.6820709721157</v>
      </c>
      <c r="AT6855" s="23"/>
      <c r="AU6855" s="23"/>
      <c r="AV6855" s="23"/>
      <c r="AW6855" s="23"/>
      <c r="AX6855" s="23"/>
      <c r="AY6855" s="23"/>
      <c r="AZ6855" s="23"/>
      <c r="BA6855" s="23"/>
      <c r="BB6855" s="23"/>
      <c r="BC6855" s="23"/>
      <c r="BD6855" s="23"/>
      <c r="BE6855" s="23"/>
      <c r="BF6855" s="23"/>
      <c r="BG6855" s="23"/>
      <c r="BH6855" s="23"/>
      <c r="BI6855" s="23"/>
      <c r="BJ6855" s="23"/>
      <c r="BK6855" s="23"/>
    </row>
    <row r="6856" spans="28:63">
      <c r="AB6856" s="129">
        <v>6854</v>
      </c>
      <c r="AC6856" s="19">
        <v>0.3436080717814447</v>
      </c>
      <c r="AD6856" s="20">
        <f t="shared" si="1094"/>
        <v>0.7523225188522773</v>
      </c>
      <c r="AE6856" s="22">
        <f t="shared" si="1095"/>
        <v>0.7523225188522773</v>
      </c>
      <c r="AF6856" s="21">
        <v>0.77912048705057557</v>
      </c>
      <c r="AG6856" s="22">
        <f t="shared" si="1096"/>
        <v>5.4258233571717085</v>
      </c>
      <c r="AH6856" s="22">
        <f t="shared" si="1097"/>
        <v>5.4258233571717085</v>
      </c>
      <c r="AI6856" s="23">
        <f t="shared" si="1098"/>
        <v>7.2120974996856351</v>
      </c>
      <c r="AJ6856" s="46"/>
      <c r="AK6856" s="25"/>
      <c r="AL6856" s="129">
        <v>6854</v>
      </c>
      <c r="AM6856" s="21">
        <v>0.43920830694835844</v>
      </c>
      <c r="AN6856" s="22">
        <f t="shared" si="1099"/>
        <v>1.6751282036025148</v>
      </c>
      <c r="AO6856" s="22">
        <f t="shared" si="1100"/>
        <v>1.6751282036025148</v>
      </c>
      <c r="AP6856" s="21">
        <v>0.56634406457687125</v>
      </c>
      <c r="AQ6856" s="22">
        <f t="shared" si="1101"/>
        <v>494.80929385911929</v>
      </c>
      <c r="AR6856" s="22">
        <f t="shared" si="1102"/>
        <v>494.80929385911929</v>
      </c>
      <c r="AS6856" s="23">
        <f t="shared" si="1103"/>
        <v>295.3859249668098</v>
      </c>
      <c r="AT6856" s="23"/>
      <c r="AU6856" s="23"/>
      <c r="AV6856" s="23"/>
      <c r="AW6856" s="23"/>
      <c r="AX6856" s="23"/>
      <c r="AY6856" s="23"/>
      <c r="AZ6856" s="23"/>
      <c r="BA6856" s="23"/>
      <c r="BB6856" s="23"/>
      <c r="BC6856" s="23"/>
      <c r="BD6856" s="23"/>
      <c r="BE6856" s="23"/>
      <c r="BF6856" s="23"/>
      <c r="BG6856" s="23"/>
      <c r="BH6856" s="23"/>
      <c r="BI6856" s="23"/>
      <c r="BJ6856" s="23"/>
      <c r="BK6856" s="23"/>
    </row>
    <row r="6857" spans="28:63">
      <c r="AB6857" s="129">
        <v>6855</v>
      </c>
      <c r="AC6857" s="19">
        <v>0.39921064558230501</v>
      </c>
      <c r="AD6857" s="20">
        <f t="shared" si="1094"/>
        <v>0.80633671710276467</v>
      </c>
      <c r="AE6857" s="22">
        <f t="shared" si="1095"/>
        <v>0.80633671710276467</v>
      </c>
      <c r="AF6857" s="21">
        <v>0.22984948985533848</v>
      </c>
      <c r="AG6857" s="22">
        <f t="shared" si="1096"/>
        <v>3.1932843537047209</v>
      </c>
      <c r="AH6857" s="22">
        <f t="shared" si="1097"/>
        <v>3.1932843537047209</v>
      </c>
      <c r="AI6857" s="23">
        <f t="shared" si="1098"/>
        <v>3.9602368166718973</v>
      </c>
      <c r="AJ6857" s="46"/>
      <c r="AK6857" s="25"/>
      <c r="AL6857" s="129">
        <v>6855</v>
      </c>
      <c r="AM6857" s="21">
        <v>0.88857131239923925</v>
      </c>
      <c r="AN6857" s="22">
        <f t="shared" si="1099"/>
        <v>1.9765720428300417</v>
      </c>
      <c r="AO6857" s="22">
        <f t="shared" si="1100"/>
        <v>1.9765720428300417</v>
      </c>
      <c r="AP6857" s="21">
        <v>0.14624683789957749</v>
      </c>
      <c r="AQ6857" s="22">
        <f t="shared" si="1101"/>
        <v>457.85787911935716</v>
      </c>
      <c r="AR6857" s="22">
        <f t="shared" si="1102"/>
        <v>457.85787911935716</v>
      </c>
      <c r="AS6857" s="23">
        <f t="shared" si="1103"/>
        <v>231.64239359765483</v>
      </c>
      <c r="AT6857" s="23"/>
      <c r="AU6857" s="23"/>
      <c r="AV6857" s="23"/>
      <c r="AW6857" s="23"/>
      <c r="AX6857" s="23"/>
      <c r="AY6857" s="23"/>
      <c r="AZ6857" s="23"/>
      <c r="BA6857" s="23"/>
      <c r="BB6857" s="23"/>
      <c r="BC6857" s="23"/>
      <c r="BD6857" s="23"/>
      <c r="BE6857" s="23"/>
      <c r="BF6857" s="23"/>
      <c r="BG6857" s="23"/>
      <c r="BH6857" s="23"/>
      <c r="BI6857" s="23"/>
      <c r="BJ6857" s="23"/>
      <c r="BK6857" s="23"/>
    </row>
    <row r="6858" spans="28:63">
      <c r="AB6858" s="129">
        <v>6856</v>
      </c>
      <c r="AC6858" s="19">
        <v>0.1400108631823852</v>
      </c>
      <c r="AD6858" s="20">
        <f t="shared" si="1094"/>
        <v>0.842496520669064</v>
      </c>
      <c r="AE6858" s="22">
        <f t="shared" si="1095"/>
        <v>0.842496520669064</v>
      </c>
      <c r="AF6858" s="21">
        <v>0.61303972251211192</v>
      </c>
      <c r="AG6858" s="22">
        <f t="shared" si="1096"/>
        <v>4.592829865616241</v>
      </c>
      <c r="AH6858" s="22">
        <f t="shared" si="1097"/>
        <v>4.592829865616241</v>
      </c>
      <c r="AI6858" s="23">
        <f t="shared" si="1098"/>
        <v>5.4514526207999889</v>
      </c>
      <c r="AJ6858" s="46"/>
      <c r="AK6858" s="25"/>
      <c r="AL6858" s="129">
        <v>6856</v>
      </c>
      <c r="AM6858" s="21">
        <v>0.60102429395472801</v>
      </c>
      <c r="AN6858" s="22">
        <f t="shared" si="1099"/>
        <v>1.7761795678164454</v>
      </c>
      <c r="AO6858" s="22">
        <f t="shared" si="1100"/>
        <v>1.7761795678164454</v>
      </c>
      <c r="AP6858" s="21">
        <v>2.9134328510419083E-2</v>
      </c>
      <c r="AQ6858" s="22">
        <f t="shared" si="1101"/>
        <v>436.89723111643167</v>
      </c>
      <c r="AR6858" s="22">
        <f t="shared" si="1102"/>
        <v>436.89723111643167</v>
      </c>
      <c r="AS6858" s="23">
        <f t="shared" si="1103"/>
        <v>245.9758230715002</v>
      </c>
      <c r="AT6858" s="23"/>
      <c r="AU6858" s="23"/>
      <c r="AV6858" s="23"/>
      <c r="AW6858" s="23"/>
      <c r="AX6858" s="23"/>
      <c r="AY6858" s="23"/>
      <c r="AZ6858" s="23"/>
      <c r="BA6858" s="23"/>
      <c r="BB6858" s="23"/>
      <c r="BC6858" s="23"/>
      <c r="BD6858" s="23"/>
      <c r="BE6858" s="23"/>
      <c r="BF6858" s="23"/>
      <c r="BG6858" s="23"/>
      <c r="BH6858" s="23"/>
      <c r="BI6858" s="23"/>
      <c r="BJ6858" s="23"/>
      <c r="BK6858" s="23"/>
    </row>
    <row r="6859" spans="28:63">
      <c r="AB6859" s="129">
        <v>6857</v>
      </c>
      <c r="AC6859" s="19">
        <v>0.8875810191419975</v>
      </c>
      <c r="AD6859" s="20">
        <f t="shared" si="1094"/>
        <v>1.4836543260539132</v>
      </c>
      <c r="AE6859" s="22">
        <f t="shared" si="1095"/>
        <v>1.4836543260539132</v>
      </c>
      <c r="AF6859" s="21">
        <v>0.69304616132096453</v>
      </c>
      <c r="AG6859" s="22">
        <f t="shared" si="1096"/>
        <v>4.965429987564784</v>
      </c>
      <c r="AH6859" s="22">
        <f t="shared" si="1097"/>
        <v>4.965429987564784</v>
      </c>
      <c r="AI6859" s="23">
        <f t="shared" si="1098"/>
        <v>3.3467566537357634</v>
      </c>
      <c r="AJ6859" s="46"/>
      <c r="AK6859" s="25"/>
      <c r="AL6859" s="129">
        <v>6857</v>
      </c>
      <c r="AM6859" s="21">
        <v>9.5540554358564234E-2</v>
      </c>
      <c r="AN6859" s="22">
        <f t="shared" si="1099"/>
        <v>1.3575678350146974</v>
      </c>
      <c r="AO6859" s="22">
        <f t="shared" si="1100"/>
        <v>1.3575678350146974</v>
      </c>
      <c r="AP6859" s="21">
        <v>0.10150805808442009</v>
      </c>
      <c r="AQ6859" s="22">
        <f t="shared" si="1101"/>
        <v>451.54011682329849</v>
      </c>
      <c r="AR6859" s="22">
        <f t="shared" si="1102"/>
        <v>451.54011682329849</v>
      </c>
      <c r="AS6859" s="23">
        <f t="shared" si="1103"/>
        <v>332.60961638680106</v>
      </c>
      <c r="AT6859" s="23"/>
      <c r="AU6859" s="23"/>
      <c r="AV6859" s="23"/>
      <c r="AW6859" s="23"/>
      <c r="AX6859" s="23"/>
      <c r="AY6859" s="23"/>
      <c r="AZ6859" s="23"/>
      <c r="BA6859" s="23"/>
      <c r="BB6859" s="23"/>
      <c r="BC6859" s="23"/>
      <c r="BD6859" s="23"/>
      <c r="BE6859" s="23"/>
      <c r="BF6859" s="23"/>
      <c r="BG6859" s="23"/>
      <c r="BH6859" s="23"/>
      <c r="BI6859" s="23"/>
      <c r="BJ6859" s="23"/>
      <c r="BK6859" s="23"/>
    </row>
    <row r="6860" spans="28:63">
      <c r="AB6860" s="129">
        <v>6858</v>
      </c>
      <c r="AC6860" s="19">
        <v>0.24316461307296455</v>
      </c>
      <c r="AD6860" s="20">
        <f t="shared" si="1094"/>
        <v>0.6602571875034533</v>
      </c>
      <c r="AE6860" s="22">
        <f t="shared" si="1095"/>
        <v>0.6602571875034533</v>
      </c>
      <c r="AF6860" s="21">
        <v>0.79897458479390204</v>
      </c>
      <c r="AG6860" s="22">
        <f t="shared" si="1096"/>
        <v>5.5442389252651356</v>
      </c>
      <c r="AH6860" s="22">
        <f t="shared" si="1097"/>
        <v>5.5442389252651356</v>
      </c>
      <c r="AI6860" s="23">
        <f t="shared" si="1098"/>
        <v>8.3970898465018795</v>
      </c>
      <c r="AJ6860" s="46"/>
      <c r="AK6860" s="25"/>
      <c r="AL6860" s="129">
        <v>6858</v>
      </c>
      <c r="AM6860" s="21">
        <v>0.74219954826246404</v>
      </c>
      <c r="AN6860" s="22">
        <f t="shared" si="1099"/>
        <v>1.860155031847732</v>
      </c>
      <c r="AO6860" s="22">
        <f t="shared" si="1100"/>
        <v>1.860155031847732</v>
      </c>
      <c r="AP6860" s="21">
        <v>0.47908663080938618</v>
      </c>
      <c r="AQ6860" s="22">
        <f t="shared" si="1101"/>
        <v>488.52042747919768</v>
      </c>
      <c r="AR6860" s="22">
        <f t="shared" si="1102"/>
        <v>488.52042747919768</v>
      </c>
      <c r="AS6860" s="23">
        <f t="shared" si="1103"/>
        <v>262.62350132931653</v>
      </c>
      <c r="AT6860" s="23"/>
      <c r="AU6860" s="23"/>
      <c r="AV6860" s="23"/>
      <c r="AW6860" s="23"/>
      <c r="AX6860" s="23"/>
      <c r="AY6860" s="23"/>
      <c r="AZ6860" s="23"/>
      <c r="BA6860" s="23"/>
      <c r="BB6860" s="23"/>
      <c r="BC6860" s="23"/>
      <c r="BD6860" s="23"/>
      <c r="BE6860" s="23"/>
      <c r="BF6860" s="23"/>
      <c r="BG6860" s="23"/>
      <c r="BH6860" s="23"/>
      <c r="BI6860" s="23"/>
      <c r="BJ6860" s="23"/>
      <c r="BK6860" s="23"/>
    </row>
    <row r="6861" spans="28:63">
      <c r="AB6861" s="129">
        <v>6859</v>
      </c>
      <c r="AC6861" s="19">
        <v>0.20700251990300955</v>
      </c>
      <c r="AD6861" s="20">
        <f t="shared" si="1094"/>
        <v>0.89485769170782037</v>
      </c>
      <c r="AE6861" s="22">
        <f t="shared" si="1095"/>
        <v>0.89485769170782037</v>
      </c>
      <c r="AF6861" s="21">
        <v>0.8397953512102404</v>
      </c>
      <c r="AG6861" s="22">
        <f t="shared" si="1096"/>
        <v>5.8077090832435605</v>
      </c>
      <c r="AH6861" s="22">
        <f t="shared" si="1097"/>
        <v>5.8077090832435605</v>
      </c>
      <c r="AI6861" s="23">
        <f t="shared" si="1098"/>
        <v>6.4900923767662411</v>
      </c>
      <c r="AJ6861" s="46"/>
      <c r="AK6861" s="25"/>
      <c r="AL6861" s="129">
        <v>6859</v>
      </c>
      <c r="AM6861" s="21">
        <v>0.46835627145277592</v>
      </c>
      <c r="AN6861" s="22">
        <f t="shared" si="1099"/>
        <v>1.6945587826233699</v>
      </c>
      <c r="AO6861" s="22">
        <f t="shared" si="1100"/>
        <v>1.6945587826233699</v>
      </c>
      <c r="AP6861" s="21">
        <v>0.47275444122307375</v>
      </c>
      <c r="AQ6861" s="22">
        <f t="shared" si="1101"/>
        <v>488.06609672947411</v>
      </c>
      <c r="AR6861" s="22">
        <f t="shared" si="1102"/>
        <v>488.06609672947411</v>
      </c>
      <c r="AS6861" s="23">
        <f t="shared" si="1103"/>
        <v>288.01957284355296</v>
      </c>
      <c r="AT6861" s="23"/>
      <c r="AU6861" s="23"/>
      <c r="AV6861" s="23"/>
      <c r="AW6861" s="23"/>
      <c r="AX6861" s="23"/>
      <c r="AY6861" s="23"/>
      <c r="AZ6861" s="23"/>
      <c r="BA6861" s="23"/>
      <c r="BB6861" s="23"/>
      <c r="BC6861" s="23"/>
      <c r="BD6861" s="23"/>
      <c r="BE6861" s="23"/>
      <c r="BF6861" s="23"/>
      <c r="BG6861" s="23"/>
      <c r="BH6861" s="23"/>
      <c r="BI6861" s="23"/>
      <c r="BJ6861" s="23"/>
      <c r="BK6861" s="23"/>
    </row>
    <row r="6862" spans="28:63">
      <c r="AB6862" s="129">
        <v>6860</v>
      </c>
      <c r="AC6862" s="19">
        <v>0.2443425524578583</v>
      </c>
      <c r="AD6862" s="20">
        <f t="shared" si="1094"/>
        <v>0.66130018204567498</v>
      </c>
      <c r="AE6862" s="22">
        <f t="shared" si="1095"/>
        <v>0.66130018204567498</v>
      </c>
      <c r="AF6862" s="21">
        <v>0.19104497060536441</v>
      </c>
      <c r="AG6862" s="22">
        <f t="shared" si="1096"/>
        <v>3.0736777529439809</v>
      </c>
      <c r="AH6862" s="22">
        <f t="shared" si="1097"/>
        <v>3.0736777529439809</v>
      </c>
      <c r="AI6862" s="23">
        <f t="shared" si="1098"/>
        <v>4.6479312064240244</v>
      </c>
      <c r="AJ6862" s="46"/>
      <c r="AK6862" s="25"/>
      <c r="AL6862" s="129">
        <v>6860</v>
      </c>
      <c r="AM6862" s="21">
        <v>0.89632939252194355</v>
      </c>
      <c r="AN6862" s="22">
        <f t="shared" si="1099"/>
        <v>1.9844902968537861</v>
      </c>
      <c r="AO6862" s="22">
        <f t="shared" si="1100"/>
        <v>1.9844902968537861</v>
      </c>
      <c r="AP6862" s="21">
        <v>0.32116451554230763</v>
      </c>
      <c r="AQ6862" s="22">
        <f t="shared" si="1101"/>
        <v>476.10180257633988</v>
      </c>
      <c r="AR6862" s="22">
        <f t="shared" si="1102"/>
        <v>476.10180257633988</v>
      </c>
      <c r="AS6862" s="23">
        <f t="shared" si="1103"/>
        <v>239.91137841850494</v>
      </c>
      <c r="AT6862" s="23"/>
      <c r="AU6862" s="23"/>
      <c r="AV6862" s="23"/>
      <c r="AW6862" s="23"/>
      <c r="AX6862" s="23"/>
      <c r="AY6862" s="23"/>
      <c r="AZ6862" s="23"/>
      <c r="BA6862" s="23"/>
      <c r="BB6862" s="23"/>
      <c r="BC6862" s="23"/>
      <c r="BD6862" s="23"/>
      <c r="BE6862" s="23"/>
      <c r="BF6862" s="23"/>
      <c r="BG6862" s="23"/>
      <c r="BH6862" s="23"/>
      <c r="BI6862" s="23"/>
      <c r="BJ6862" s="23"/>
      <c r="BK6862" s="23"/>
    </row>
    <row r="6863" spans="28:63">
      <c r="AB6863" s="129">
        <v>6861</v>
      </c>
      <c r="AC6863" s="19">
        <v>0.1453229778996924</v>
      </c>
      <c r="AD6863" s="20">
        <f t="shared" si="1094"/>
        <v>0.84705394293123681</v>
      </c>
      <c r="AE6863" s="22">
        <f t="shared" si="1095"/>
        <v>0.84705394293123681</v>
      </c>
      <c r="AF6863" s="21">
        <v>0.62557000760304371</v>
      </c>
      <c r="AG6863" s="22">
        <f t="shared" si="1096"/>
        <v>4.6484481546739147</v>
      </c>
      <c r="AH6863" s="22">
        <f t="shared" si="1097"/>
        <v>4.6484481546739147</v>
      </c>
      <c r="AI6863" s="23">
        <f t="shared" si="1098"/>
        <v>5.4877829133147333</v>
      </c>
      <c r="AJ6863" s="46"/>
      <c r="AK6863" s="25"/>
      <c r="AL6863" s="129">
        <v>6861</v>
      </c>
      <c r="AM6863" s="21">
        <v>0.63963631616412597</v>
      </c>
      <c r="AN6863" s="22">
        <f t="shared" si="1099"/>
        <v>1.7981940722080287</v>
      </c>
      <c r="AO6863" s="22">
        <f t="shared" si="1100"/>
        <v>1.7981940722080287</v>
      </c>
      <c r="AP6863" s="21">
        <v>0.19373627881755229</v>
      </c>
      <c r="AQ6863" s="22">
        <f t="shared" si="1101"/>
        <v>463.57310560898787</v>
      </c>
      <c r="AR6863" s="22">
        <f t="shared" si="1102"/>
        <v>463.57310560898787</v>
      </c>
      <c r="AS6863" s="23">
        <f t="shared" si="1103"/>
        <v>257.79926247880445</v>
      </c>
      <c r="AT6863" s="23"/>
      <c r="AU6863" s="23"/>
      <c r="AV6863" s="23"/>
      <c r="AW6863" s="23"/>
      <c r="AX6863" s="23"/>
      <c r="AY6863" s="23"/>
      <c r="AZ6863" s="23"/>
      <c r="BA6863" s="23"/>
      <c r="BB6863" s="23"/>
      <c r="BC6863" s="23"/>
      <c r="BD6863" s="23"/>
      <c r="BE6863" s="23"/>
      <c r="BF6863" s="23"/>
      <c r="BG6863" s="23"/>
      <c r="BH6863" s="23"/>
      <c r="BI6863" s="23"/>
      <c r="BJ6863" s="23"/>
      <c r="BK6863" s="23"/>
    </row>
    <row r="6864" spans="28:63">
      <c r="AB6864" s="129">
        <v>6862</v>
      </c>
      <c r="AC6864" s="19">
        <v>0.51138499764658996</v>
      </c>
      <c r="AD6864" s="20">
        <f t="shared" si="1094"/>
        <v>0.9235245754865804</v>
      </c>
      <c r="AE6864" s="22">
        <f t="shared" si="1095"/>
        <v>0.9235245754865804</v>
      </c>
      <c r="AF6864" s="21">
        <v>4.0948632171046606E-2</v>
      </c>
      <c r="AG6864" s="22">
        <f t="shared" si="1096"/>
        <v>2.4956730707091919</v>
      </c>
      <c r="AH6864" s="22">
        <f t="shared" si="1097"/>
        <v>2.4956730707091919</v>
      </c>
      <c r="AI6864" s="23">
        <f t="shared" si="1098"/>
        <v>2.7023353107785879</v>
      </c>
      <c r="AJ6864" s="46"/>
      <c r="AK6864" s="25"/>
      <c r="AL6864" s="129">
        <v>6862</v>
      </c>
      <c r="AM6864" s="21">
        <v>0.43660735201302958</v>
      </c>
      <c r="AN6864" s="22">
        <f t="shared" si="1099"/>
        <v>1.67336343724846</v>
      </c>
      <c r="AO6864" s="22">
        <f t="shared" si="1100"/>
        <v>1.67336343724846</v>
      </c>
      <c r="AP6864" s="21">
        <v>0.10949422879780002</v>
      </c>
      <c r="AQ6864" s="22">
        <f t="shared" si="1101"/>
        <v>452.75734180635601</v>
      </c>
      <c r="AR6864" s="22">
        <f t="shared" si="1102"/>
        <v>452.75734180635601</v>
      </c>
      <c r="AS6864" s="23">
        <f t="shared" si="1103"/>
        <v>270.56724900768273</v>
      </c>
      <c r="AT6864" s="23"/>
      <c r="AU6864" s="23"/>
      <c r="AV6864" s="23"/>
      <c r="AW6864" s="23"/>
      <c r="AX6864" s="23"/>
      <c r="AY6864" s="23"/>
      <c r="AZ6864" s="23"/>
      <c r="BA6864" s="23"/>
      <c r="BB6864" s="23"/>
      <c r="BC6864" s="23"/>
      <c r="BD6864" s="23"/>
      <c r="BE6864" s="23"/>
      <c r="BF6864" s="23"/>
      <c r="BG6864" s="23"/>
      <c r="BH6864" s="23"/>
      <c r="BI6864" s="23"/>
      <c r="BJ6864" s="23"/>
      <c r="BK6864" s="23"/>
    </row>
    <row r="6865" spans="28:63">
      <c r="AB6865" s="129">
        <v>6863</v>
      </c>
      <c r="AC6865" s="19">
        <v>0.45770089882798493</v>
      </c>
      <c r="AD6865" s="20">
        <f t="shared" si="1094"/>
        <v>0.86592921369980114</v>
      </c>
      <c r="AE6865" s="22">
        <f t="shared" si="1095"/>
        <v>0.86592921369980114</v>
      </c>
      <c r="AF6865" s="21">
        <v>0.52883520083586311</v>
      </c>
      <c r="AG6865" s="22">
        <f t="shared" si="1096"/>
        <v>4.2403532114141216</v>
      </c>
      <c r="AH6865" s="22">
        <f t="shared" si="1097"/>
        <v>4.2403532114141216</v>
      </c>
      <c r="AI6865" s="23">
        <f t="shared" si="1098"/>
        <v>4.8968820364618857</v>
      </c>
      <c r="AJ6865" s="46"/>
      <c r="AK6865" s="25"/>
      <c r="AL6865" s="129">
        <v>6863</v>
      </c>
      <c r="AM6865" s="21">
        <v>0.82236177962113655</v>
      </c>
      <c r="AN6865" s="22">
        <f t="shared" si="1099"/>
        <v>1.9178973188186068</v>
      </c>
      <c r="AO6865" s="22">
        <f t="shared" si="1100"/>
        <v>1.9178973188186068</v>
      </c>
      <c r="AP6865" s="21">
        <v>0.52520405785630742</v>
      </c>
      <c r="AQ6865" s="22">
        <f t="shared" si="1101"/>
        <v>491.78709628663955</v>
      </c>
      <c r="AR6865" s="22">
        <f t="shared" si="1102"/>
        <v>491.78709628663955</v>
      </c>
      <c r="AS6865" s="23">
        <f t="shared" si="1103"/>
        <v>256.41993002501943</v>
      </c>
      <c r="AT6865" s="23"/>
      <c r="AU6865" s="23"/>
      <c r="AV6865" s="23"/>
      <c r="AW6865" s="23"/>
      <c r="AX6865" s="23"/>
      <c r="AY6865" s="23"/>
      <c r="AZ6865" s="23"/>
      <c r="BA6865" s="23"/>
      <c r="BB6865" s="23"/>
      <c r="BC6865" s="23"/>
      <c r="BD6865" s="23"/>
      <c r="BE6865" s="23"/>
      <c r="BF6865" s="23"/>
      <c r="BG6865" s="23"/>
      <c r="BH6865" s="23"/>
      <c r="BI6865" s="23"/>
      <c r="BJ6865" s="23"/>
      <c r="BK6865" s="23"/>
    </row>
    <row r="6866" spans="28:63">
      <c r="AB6866" s="129">
        <v>6864</v>
      </c>
      <c r="AC6866" s="19">
        <v>0.9521803446941296</v>
      </c>
      <c r="AD6866" s="20">
        <f t="shared" si="1094"/>
        <v>1.6632373320520781</v>
      </c>
      <c r="AE6866" s="22">
        <f t="shared" si="1095"/>
        <v>1.6632373320520781</v>
      </c>
      <c r="AF6866" s="21">
        <v>0.77010075678988243</v>
      </c>
      <c r="AG6866" s="22">
        <f t="shared" si="1096"/>
        <v>5.3737903175291724</v>
      </c>
      <c r="AH6866" s="22">
        <f t="shared" si="1097"/>
        <v>5.3737903175291724</v>
      </c>
      <c r="AI6866" s="23">
        <f t="shared" si="1098"/>
        <v>3.2309221383932427</v>
      </c>
      <c r="AJ6866" s="46"/>
      <c r="AK6866" s="25"/>
      <c r="AL6866" s="129">
        <v>6864</v>
      </c>
      <c r="AM6866" s="21">
        <v>0.19522080044793122</v>
      </c>
      <c r="AN6866" s="22">
        <f t="shared" si="1099"/>
        <v>1.4767695218652912</v>
      </c>
      <c r="AO6866" s="22">
        <f t="shared" si="1100"/>
        <v>1.4767695218652912</v>
      </c>
      <c r="AP6866" s="21">
        <v>0.33534997217056295</v>
      </c>
      <c r="AQ6866" s="22">
        <f t="shared" si="1101"/>
        <v>477.32739072443047</v>
      </c>
      <c r="AR6866" s="22">
        <f t="shared" si="1102"/>
        <v>477.32739072443047</v>
      </c>
      <c r="AS6866" s="23">
        <f t="shared" si="1103"/>
        <v>323.22402626614581</v>
      </c>
      <c r="AT6866" s="23"/>
      <c r="AU6866" s="23"/>
      <c r="AV6866" s="23"/>
      <c r="AW6866" s="23"/>
      <c r="AX6866" s="23"/>
      <c r="AY6866" s="23"/>
      <c r="AZ6866" s="23"/>
      <c r="BA6866" s="23"/>
      <c r="BB6866" s="23"/>
      <c r="BC6866" s="23"/>
      <c r="BD6866" s="23"/>
      <c r="BE6866" s="23"/>
      <c r="BF6866" s="23"/>
      <c r="BG6866" s="23"/>
      <c r="BH6866" s="23"/>
      <c r="BI6866" s="23"/>
      <c r="BJ6866" s="23"/>
      <c r="BK6866" s="23"/>
    </row>
    <row r="6867" spans="28:63">
      <c r="AB6867" s="129">
        <v>6865</v>
      </c>
      <c r="AC6867" s="19">
        <v>0.67378910257294544</v>
      </c>
      <c r="AD6867" s="20">
        <f t="shared" si="1094"/>
        <v>1.1204309212244881</v>
      </c>
      <c r="AE6867" s="22">
        <f t="shared" si="1095"/>
        <v>1.1204309212244881</v>
      </c>
      <c r="AF6867" s="21">
        <v>0.45253623666750353</v>
      </c>
      <c r="AG6867" s="22">
        <f t="shared" si="1096"/>
        <v>3.9473572943109216</v>
      </c>
      <c r="AH6867" s="22">
        <f t="shared" si="1097"/>
        <v>3.9473572943109216</v>
      </c>
      <c r="AI6867" s="23">
        <f t="shared" si="1098"/>
        <v>3.5230706503502809</v>
      </c>
      <c r="AJ6867" s="46"/>
      <c r="AK6867" s="25"/>
      <c r="AL6867" s="129">
        <v>6865</v>
      </c>
      <c r="AM6867" s="21">
        <v>0.57146144455522252</v>
      </c>
      <c r="AN6867" s="22">
        <f t="shared" si="1099"/>
        <v>1.7588420352993261</v>
      </c>
      <c r="AO6867" s="22">
        <f t="shared" si="1100"/>
        <v>1.7588420352993261</v>
      </c>
      <c r="AP6867" s="21">
        <v>0.42472482380450127</v>
      </c>
      <c r="AQ6867" s="22">
        <f t="shared" si="1101"/>
        <v>484.51591488372549</v>
      </c>
      <c r="AR6867" s="22">
        <f t="shared" si="1102"/>
        <v>484.51591488372549</v>
      </c>
      <c r="AS6867" s="23">
        <f t="shared" si="1103"/>
        <v>275.47437755049378</v>
      </c>
      <c r="AT6867" s="23"/>
      <c r="AU6867" s="23"/>
      <c r="AV6867" s="23"/>
      <c r="AW6867" s="23"/>
      <c r="AX6867" s="23"/>
      <c r="AY6867" s="23"/>
      <c r="AZ6867" s="23"/>
      <c r="BA6867" s="23"/>
      <c r="BB6867" s="23"/>
      <c r="BC6867" s="23"/>
      <c r="BD6867" s="23"/>
      <c r="BE6867" s="23"/>
      <c r="BF6867" s="23"/>
      <c r="BG6867" s="23"/>
      <c r="BH6867" s="23"/>
      <c r="BI6867" s="23"/>
      <c r="BJ6867" s="23"/>
      <c r="BK6867" s="23"/>
    </row>
    <row r="6868" spans="28:63">
      <c r="AB6868" s="129">
        <v>6866</v>
      </c>
      <c r="AC6868" s="19">
        <v>0.40145633471686415</v>
      </c>
      <c r="AD6868" s="20">
        <f t="shared" si="1094"/>
        <v>0.80856970133142703</v>
      </c>
      <c r="AE6868" s="22">
        <f t="shared" si="1095"/>
        <v>0.80856970133142703</v>
      </c>
      <c r="AF6868" s="21">
        <v>0.80025078072215017</v>
      </c>
      <c r="AG6868" s="22">
        <f t="shared" si="1096"/>
        <v>5.5520464509440757</v>
      </c>
      <c r="AH6868" s="22">
        <f t="shared" si="1097"/>
        <v>5.5520464509440757</v>
      </c>
      <c r="AI6868" s="23">
        <f t="shared" si="1098"/>
        <v>6.8665032115373945</v>
      </c>
      <c r="AJ6868" s="46"/>
      <c r="AK6868" s="25"/>
      <c r="AL6868" s="129">
        <v>6866</v>
      </c>
      <c r="AM6868" s="21">
        <v>0.24510036993747275</v>
      </c>
      <c r="AN6868" s="22">
        <f t="shared" si="1099"/>
        <v>1.5245772579851313</v>
      </c>
      <c r="AO6868" s="22">
        <f t="shared" si="1100"/>
        <v>1.5245772579851313</v>
      </c>
      <c r="AP6868" s="21">
        <v>6.1138230313315889E-2</v>
      </c>
      <c r="AQ6868" s="22">
        <f t="shared" si="1101"/>
        <v>444.47763585541907</v>
      </c>
      <c r="AR6868" s="22">
        <f t="shared" si="1102"/>
        <v>444.47763585541907</v>
      </c>
      <c r="AS6868" s="23">
        <f t="shared" si="1103"/>
        <v>291.54156244127438</v>
      </c>
      <c r="AT6868" s="23"/>
      <c r="AU6868" s="23"/>
      <c r="AV6868" s="23"/>
      <c r="AW6868" s="23"/>
      <c r="AX6868" s="23"/>
      <c r="AY6868" s="23"/>
      <c r="AZ6868" s="23"/>
      <c r="BA6868" s="23"/>
      <c r="BB6868" s="23"/>
      <c r="BC6868" s="23"/>
      <c r="BD6868" s="23"/>
      <c r="BE6868" s="23"/>
      <c r="BF6868" s="23"/>
      <c r="BG6868" s="23"/>
      <c r="BH6868" s="23"/>
      <c r="BI6868" s="23"/>
      <c r="BJ6868" s="23"/>
      <c r="BK6868" s="23"/>
    </row>
    <row r="6869" spans="28:63">
      <c r="AB6869" s="129">
        <v>6867</v>
      </c>
      <c r="AC6869" s="19">
        <v>0.49392685910653111</v>
      </c>
      <c r="AD6869" s="20">
        <f t="shared" si="1094"/>
        <v>0.90446220469444749</v>
      </c>
      <c r="AE6869" s="22">
        <f t="shared" si="1095"/>
        <v>0.90446220469444749</v>
      </c>
      <c r="AF6869" s="21">
        <v>0.70730796400668905</v>
      </c>
      <c r="AG6869" s="22">
        <f t="shared" si="1096"/>
        <v>5.0367650987815145</v>
      </c>
      <c r="AH6869" s="22">
        <f t="shared" si="1097"/>
        <v>5.0367650987815145</v>
      </c>
      <c r="AI6869" s="23">
        <f t="shared" si="1098"/>
        <v>5.568795547938981</v>
      </c>
      <c r="AJ6869" s="46"/>
      <c r="AK6869" s="25"/>
      <c r="AL6869" s="129">
        <v>6867</v>
      </c>
      <c r="AM6869" s="21">
        <v>0.43262081529805618</v>
      </c>
      <c r="AN6869" s="22">
        <f t="shared" si="1099"/>
        <v>1.6706483094501774</v>
      </c>
      <c r="AO6869" s="22">
        <f t="shared" si="1100"/>
        <v>1.6706483094501774</v>
      </c>
      <c r="AP6869" s="21">
        <v>0.28463554648934808</v>
      </c>
      <c r="AQ6869" s="22">
        <f t="shared" si="1101"/>
        <v>472.81503910436504</v>
      </c>
      <c r="AR6869" s="22">
        <f t="shared" si="1102"/>
        <v>472.81503910436504</v>
      </c>
      <c r="AS6869" s="23">
        <f t="shared" si="1103"/>
        <v>283.0129096769457</v>
      </c>
      <c r="AT6869" s="23"/>
      <c r="AU6869" s="23"/>
      <c r="AV6869" s="23"/>
      <c r="AW6869" s="23"/>
      <c r="AX6869" s="23"/>
      <c r="AY6869" s="23"/>
      <c r="AZ6869" s="23"/>
      <c r="BA6869" s="23"/>
      <c r="BB6869" s="23"/>
      <c r="BC6869" s="23"/>
      <c r="BD6869" s="23"/>
      <c r="BE6869" s="23"/>
      <c r="BF6869" s="23"/>
      <c r="BG6869" s="23"/>
      <c r="BH6869" s="23"/>
      <c r="BI6869" s="23"/>
      <c r="BJ6869" s="23"/>
      <c r="BK6869" s="23"/>
    </row>
    <row r="6870" spans="28:63">
      <c r="AB6870" s="129">
        <v>6868</v>
      </c>
      <c r="AC6870" s="19">
        <v>0.57236845884638421</v>
      </c>
      <c r="AD6870" s="20">
        <f t="shared" si="1094"/>
        <v>0.9929394442239754</v>
      </c>
      <c r="AE6870" s="22">
        <f t="shared" si="1095"/>
        <v>0.9929394442239754</v>
      </c>
      <c r="AF6870" s="21">
        <v>7.7007910582575834E-2</v>
      </c>
      <c r="AG6870" s="22">
        <f t="shared" si="1096"/>
        <v>2.6797407325557701</v>
      </c>
      <c r="AH6870" s="22">
        <f t="shared" si="1097"/>
        <v>2.6797407325557701</v>
      </c>
      <c r="AI6870" s="23">
        <f t="shared" si="1098"/>
        <v>2.6987957303379182</v>
      </c>
      <c r="AJ6870" s="46"/>
      <c r="AK6870" s="25"/>
      <c r="AL6870" s="129">
        <v>6868</v>
      </c>
      <c r="AM6870" s="21">
        <v>0.96098544635261962</v>
      </c>
      <c r="AN6870" s="22">
        <f t="shared" si="1099"/>
        <v>2.0677936460149273</v>
      </c>
      <c r="AO6870" s="22">
        <f t="shared" si="1100"/>
        <v>2.0677936460149273</v>
      </c>
      <c r="AP6870" s="21">
        <v>0.36133196662530875</v>
      </c>
      <c r="AQ6870" s="22">
        <f t="shared" si="1101"/>
        <v>479.50674980981591</v>
      </c>
      <c r="AR6870" s="22">
        <f t="shared" si="1102"/>
        <v>479.50674980981591</v>
      </c>
      <c r="AS6870" s="23">
        <f t="shared" si="1103"/>
        <v>231.89294092953915</v>
      </c>
      <c r="AT6870" s="23"/>
      <c r="AU6870" s="23"/>
      <c r="AV6870" s="23"/>
      <c r="AW6870" s="23"/>
      <c r="AX6870" s="23"/>
      <c r="AY6870" s="23"/>
      <c r="AZ6870" s="23"/>
      <c r="BA6870" s="23"/>
      <c r="BB6870" s="23"/>
      <c r="BC6870" s="23"/>
      <c r="BD6870" s="23"/>
      <c r="BE6870" s="23"/>
      <c r="BF6870" s="23"/>
      <c r="BG6870" s="23"/>
      <c r="BH6870" s="23"/>
      <c r="BI6870" s="23"/>
      <c r="BJ6870" s="23"/>
      <c r="BK6870" s="23"/>
    </row>
    <row r="6871" spans="28:63">
      <c r="AB6871" s="129">
        <v>6869</v>
      </c>
      <c r="AC6871" s="19">
        <v>0.14713819153379037</v>
      </c>
      <c r="AD6871" s="20">
        <f t="shared" si="1094"/>
        <v>0.84859211661714451</v>
      </c>
      <c r="AE6871" s="22">
        <f t="shared" si="1095"/>
        <v>0.84859211661714451</v>
      </c>
      <c r="AF6871" s="21">
        <v>0.20936505136229588</v>
      </c>
      <c r="AG6871" s="22">
        <f t="shared" si="1096"/>
        <v>3.1297794239756325</v>
      </c>
      <c r="AH6871" s="22">
        <f t="shared" si="1097"/>
        <v>3.1297794239756325</v>
      </c>
      <c r="AI6871" s="23">
        <f t="shared" si="1098"/>
        <v>3.6882023326498579</v>
      </c>
      <c r="AJ6871" s="46"/>
      <c r="AK6871" s="25"/>
      <c r="AL6871" s="129">
        <v>6869</v>
      </c>
      <c r="AM6871" s="21">
        <v>0.1961565405041289</v>
      </c>
      <c r="AN6871" s="22">
        <f t="shared" si="1099"/>
        <v>1.4777192907850079</v>
      </c>
      <c r="AO6871" s="22">
        <f t="shared" si="1100"/>
        <v>1.4777192907850079</v>
      </c>
      <c r="AP6871" s="21">
        <v>0.83637738682358564</v>
      </c>
      <c r="AQ6871" s="22">
        <f t="shared" si="1101"/>
        <v>519.95625380750619</v>
      </c>
      <c r="AR6871" s="22">
        <f t="shared" si="1102"/>
        <v>519.95625380750619</v>
      </c>
      <c r="AS6871" s="23">
        <f t="shared" si="1103"/>
        <v>351.86402251762593</v>
      </c>
      <c r="AT6871" s="23"/>
      <c r="AU6871" s="23"/>
      <c r="AV6871" s="23"/>
      <c r="AW6871" s="23"/>
      <c r="AX6871" s="23"/>
      <c r="AY6871" s="23"/>
      <c r="AZ6871" s="23"/>
      <c r="BA6871" s="23"/>
      <c r="BB6871" s="23"/>
      <c r="BC6871" s="23"/>
      <c r="BD6871" s="23"/>
      <c r="BE6871" s="23"/>
      <c r="BF6871" s="23"/>
      <c r="BG6871" s="23"/>
      <c r="BH6871" s="23"/>
      <c r="BI6871" s="23"/>
      <c r="BJ6871" s="23"/>
      <c r="BK6871" s="23"/>
    </row>
    <row r="6872" spans="28:63">
      <c r="AB6872" s="129">
        <v>6870</v>
      </c>
      <c r="AC6872" s="19">
        <v>0.2791397002564171</v>
      </c>
      <c r="AD6872" s="20">
        <f t="shared" si="1094"/>
        <v>0.69248621924207554</v>
      </c>
      <c r="AE6872" s="22">
        <f t="shared" si="1095"/>
        <v>0.69248621924207554</v>
      </c>
      <c r="AF6872" s="21">
        <v>0.600420600854501</v>
      </c>
      <c r="AG6872" s="22">
        <f t="shared" si="1096"/>
        <v>4.5377201190017917</v>
      </c>
      <c r="AH6872" s="22">
        <f t="shared" si="1097"/>
        <v>4.5377201190017917</v>
      </c>
      <c r="AI6872" s="23">
        <f t="shared" si="1098"/>
        <v>6.5527948324636922</v>
      </c>
      <c r="AJ6872" s="46"/>
      <c r="AK6872" s="25"/>
      <c r="AL6872" s="129">
        <v>6870</v>
      </c>
      <c r="AM6872" s="21">
        <v>0.60943584319342214</v>
      </c>
      <c r="AN6872" s="22">
        <f t="shared" si="1099"/>
        <v>1.7810342815805629</v>
      </c>
      <c r="AO6872" s="22">
        <f t="shared" si="1100"/>
        <v>1.7810342815805629</v>
      </c>
      <c r="AP6872" s="21">
        <v>0.25617135755893838</v>
      </c>
      <c r="AQ6872" s="22">
        <f t="shared" si="1101"/>
        <v>470.10468345451943</v>
      </c>
      <c r="AR6872" s="22">
        <f t="shared" si="1102"/>
        <v>470.10468345451943</v>
      </c>
      <c r="AS6872" s="23">
        <f t="shared" si="1103"/>
        <v>263.95038451327804</v>
      </c>
      <c r="AT6872" s="23"/>
      <c r="AU6872" s="23"/>
      <c r="AV6872" s="23"/>
      <c r="AW6872" s="23"/>
      <c r="AX6872" s="23"/>
      <c r="AY6872" s="23"/>
      <c r="AZ6872" s="23"/>
      <c r="BA6872" s="23"/>
      <c r="BB6872" s="23"/>
      <c r="BC6872" s="23"/>
      <c r="BD6872" s="23"/>
      <c r="BE6872" s="23"/>
      <c r="BF6872" s="23"/>
      <c r="BG6872" s="23"/>
      <c r="BH6872" s="23"/>
      <c r="BI6872" s="23"/>
      <c r="BJ6872" s="23"/>
      <c r="BK6872" s="23"/>
    </row>
    <row r="6873" spans="28:63">
      <c r="AB6873" s="129">
        <v>6871</v>
      </c>
      <c r="AC6873" s="19">
        <v>0.32433904331036512</v>
      </c>
      <c r="AD6873" s="20">
        <f t="shared" si="1094"/>
        <v>0.73414158576674216</v>
      </c>
      <c r="AE6873" s="22">
        <f t="shared" si="1095"/>
        <v>0.73414158576674216</v>
      </c>
      <c r="AF6873" s="21">
        <v>0.39249806306878043</v>
      </c>
      <c r="AG6873" s="22">
        <f t="shared" si="1096"/>
        <v>3.7309183530955297</v>
      </c>
      <c r="AH6873" s="22">
        <f t="shared" si="1097"/>
        <v>3.7309183530955297</v>
      </c>
      <c r="AI6873" s="23">
        <f t="shared" si="1098"/>
        <v>5.0820147304404975</v>
      </c>
      <c r="AJ6873" s="46"/>
      <c r="AK6873" s="25"/>
      <c r="AL6873" s="129">
        <v>6871</v>
      </c>
      <c r="AM6873" s="21">
        <v>1.5370202756319173E-2</v>
      </c>
      <c r="AN6873" s="22">
        <f t="shared" si="1099"/>
        <v>1.1913307302710971</v>
      </c>
      <c r="AO6873" s="22">
        <f t="shared" si="1100"/>
        <v>1.1913307302710971</v>
      </c>
      <c r="AP6873" s="21">
        <v>0.54219173229912676</v>
      </c>
      <c r="AQ6873" s="22">
        <f t="shared" si="1101"/>
        <v>493.0185023796231</v>
      </c>
      <c r="AR6873" s="22">
        <f t="shared" si="1102"/>
        <v>493.0185023796231</v>
      </c>
      <c r="AS6873" s="23">
        <f t="shared" si="1103"/>
        <v>413.83848317874975</v>
      </c>
      <c r="AT6873" s="23"/>
      <c r="AU6873" s="23"/>
      <c r="AV6873" s="23"/>
      <c r="AW6873" s="23"/>
      <c r="AX6873" s="23"/>
      <c r="AY6873" s="23"/>
      <c r="AZ6873" s="23"/>
      <c r="BA6873" s="23"/>
      <c r="BB6873" s="23"/>
      <c r="BC6873" s="23"/>
      <c r="BD6873" s="23"/>
      <c r="BE6873" s="23"/>
      <c r="BF6873" s="23"/>
      <c r="BG6873" s="23"/>
      <c r="BH6873" s="23"/>
      <c r="BI6873" s="23"/>
      <c r="BJ6873" s="23"/>
      <c r="BK6873" s="23"/>
    </row>
    <row r="6874" spans="28:63">
      <c r="AB6874" s="129">
        <v>6872</v>
      </c>
      <c r="AC6874" s="19">
        <v>0.29705906300192231</v>
      </c>
      <c r="AD6874" s="20">
        <f t="shared" si="1094"/>
        <v>0.70883977516938623</v>
      </c>
      <c r="AE6874" s="22">
        <f t="shared" si="1095"/>
        <v>0.70883977516938623</v>
      </c>
      <c r="AF6874" s="21">
        <v>0.91169148495068175</v>
      </c>
      <c r="AG6874" s="22">
        <f t="shared" si="1096"/>
        <v>6.3723466427154865</v>
      </c>
      <c r="AH6874" s="22">
        <f t="shared" si="1097"/>
        <v>6.3723466427154865</v>
      </c>
      <c r="AI6874" s="23">
        <f t="shared" si="1098"/>
        <v>8.9898265672136333</v>
      </c>
      <c r="AJ6874" s="46"/>
      <c r="AK6874" s="25"/>
      <c r="AL6874" s="129">
        <v>6872</v>
      </c>
      <c r="AM6874" s="21">
        <v>0.73536172598940941</v>
      </c>
      <c r="AN6874" s="22">
        <f t="shared" si="1099"/>
        <v>1.8556775540910171</v>
      </c>
      <c r="AO6874" s="22">
        <f t="shared" si="1100"/>
        <v>1.8556775540910171</v>
      </c>
      <c r="AP6874" s="21">
        <v>0.13038479187193985</v>
      </c>
      <c r="AQ6874" s="22">
        <f t="shared" si="1101"/>
        <v>455.74592228975229</v>
      </c>
      <c r="AR6874" s="22">
        <f t="shared" si="1102"/>
        <v>455.74592228975229</v>
      </c>
      <c r="AS6874" s="23">
        <f t="shared" si="1103"/>
        <v>245.595427548831</v>
      </c>
      <c r="AT6874" s="23"/>
      <c r="AU6874" s="23"/>
      <c r="AV6874" s="23"/>
      <c r="AW6874" s="23"/>
      <c r="AX6874" s="23"/>
      <c r="AY6874" s="23"/>
      <c r="AZ6874" s="23"/>
      <c r="BA6874" s="23"/>
      <c r="BB6874" s="23"/>
      <c r="BC6874" s="23"/>
      <c r="BD6874" s="23"/>
      <c r="BE6874" s="23"/>
      <c r="BF6874" s="23"/>
      <c r="BG6874" s="23"/>
      <c r="BH6874" s="23"/>
      <c r="BI6874" s="23"/>
      <c r="BJ6874" s="23"/>
      <c r="BK6874" s="23"/>
    </row>
    <row r="6875" spans="28:63">
      <c r="AB6875" s="129">
        <v>6873</v>
      </c>
      <c r="AC6875" s="19">
        <v>0.74199182516842355</v>
      </c>
      <c r="AD6875" s="20">
        <f t="shared" si="1094"/>
        <v>1.2177646214657849</v>
      </c>
      <c r="AE6875" s="22">
        <f t="shared" si="1095"/>
        <v>1.2177646214657849</v>
      </c>
      <c r="AF6875" s="21">
        <v>0.5234364431451346</v>
      </c>
      <c r="AG6875" s="22">
        <f t="shared" si="1096"/>
        <v>4.2188749418134872</v>
      </c>
      <c r="AH6875" s="22">
        <f t="shared" si="1097"/>
        <v>4.2188749418134872</v>
      </c>
      <c r="AI6875" s="23">
        <f t="shared" si="1098"/>
        <v>3.4644420337448794</v>
      </c>
      <c r="AJ6875" s="46"/>
      <c r="AK6875" s="25"/>
      <c r="AL6875" s="129">
        <v>6873</v>
      </c>
      <c r="AM6875" s="21">
        <v>1.2873415332282145E-2</v>
      </c>
      <c r="AN6875" s="22">
        <f t="shared" si="1099"/>
        <v>1.1818877918297983</v>
      </c>
      <c r="AO6875" s="22">
        <f t="shared" si="1100"/>
        <v>1.1818877918297983</v>
      </c>
      <c r="AP6875" s="21">
        <v>0.63826306918442055</v>
      </c>
      <c r="AQ6875" s="22">
        <f t="shared" si="1101"/>
        <v>500.4599133189019</v>
      </c>
      <c r="AR6875" s="22">
        <f t="shared" si="1102"/>
        <v>500.4599133189019</v>
      </c>
      <c r="AS6875" s="23">
        <f t="shared" si="1103"/>
        <v>423.44113948760736</v>
      </c>
      <c r="AT6875" s="23"/>
      <c r="AU6875" s="23"/>
      <c r="AV6875" s="23"/>
      <c r="AW6875" s="23"/>
      <c r="AX6875" s="23"/>
      <c r="AY6875" s="23"/>
      <c r="AZ6875" s="23"/>
      <c r="BA6875" s="23"/>
      <c r="BB6875" s="23"/>
      <c r="BC6875" s="23"/>
      <c r="BD6875" s="23"/>
      <c r="BE6875" s="23"/>
      <c r="BF6875" s="23"/>
      <c r="BG6875" s="23"/>
      <c r="BH6875" s="23"/>
      <c r="BI6875" s="23"/>
      <c r="BJ6875" s="23"/>
      <c r="BK6875" s="23"/>
    </row>
    <row r="6876" spans="28:63">
      <c r="AB6876" s="129">
        <v>6874</v>
      </c>
      <c r="AC6876" s="19">
        <v>0.94201149809439055</v>
      </c>
      <c r="AD6876" s="20">
        <f t="shared" si="1094"/>
        <v>1.6291556510888383</v>
      </c>
      <c r="AE6876" s="22">
        <f t="shared" si="1095"/>
        <v>1.6291556510888383</v>
      </c>
      <c r="AF6876" s="21">
        <v>0.46996696639507407</v>
      </c>
      <c r="AG6876" s="22">
        <f t="shared" si="1096"/>
        <v>4.012395329505722</v>
      </c>
      <c r="AH6876" s="22">
        <f t="shared" si="1097"/>
        <v>4.012395329505722</v>
      </c>
      <c r="AI6876" s="23">
        <f t="shared" si="1098"/>
        <v>2.4628680057820485</v>
      </c>
      <c r="AJ6876" s="46"/>
      <c r="AK6876" s="25"/>
      <c r="AL6876" s="129">
        <v>6874</v>
      </c>
      <c r="AM6876" s="21">
        <v>0.78998962362740366</v>
      </c>
      <c r="AN6876" s="22">
        <f t="shared" si="1099"/>
        <v>1.8932677900595976</v>
      </c>
      <c r="AO6876" s="22">
        <f t="shared" si="1100"/>
        <v>1.8932677900595976</v>
      </c>
      <c r="AP6876" s="21">
        <v>0.34303376701050214</v>
      </c>
      <c r="AQ6876" s="22">
        <f t="shared" si="1101"/>
        <v>477.98043563740202</v>
      </c>
      <c r="AR6876" s="22">
        <f t="shared" si="1102"/>
        <v>477.98043563740202</v>
      </c>
      <c r="AS6876" s="23">
        <f t="shared" si="1103"/>
        <v>252.46319519456665</v>
      </c>
      <c r="AT6876" s="23"/>
      <c r="AU6876" s="23"/>
      <c r="AV6876" s="23"/>
      <c r="AW6876" s="23"/>
      <c r="AX6876" s="23"/>
      <c r="AY6876" s="23"/>
      <c r="AZ6876" s="23"/>
      <c r="BA6876" s="23"/>
      <c r="BB6876" s="23"/>
      <c r="BC6876" s="23"/>
      <c r="BD6876" s="23"/>
      <c r="BE6876" s="23"/>
      <c r="BF6876" s="23"/>
      <c r="BG6876" s="23"/>
      <c r="BH6876" s="23"/>
      <c r="BI6876" s="23"/>
      <c r="BJ6876" s="23"/>
      <c r="BK6876" s="23"/>
    </row>
    <row r="6877" spans="28:63">
      <c r="AB6877" s="129">
        <v>6875</v>
      </c>
      <c r="AC6877" s="19">
        <v>0.13602511148785601</v>
      </c>
      <c r="AD6877" s="20">
        <f t="shared" si="1094"/>
        <v>0.83901997160258279</v>
      </c>
      <c r="AE6877" s="22">
        <f t="shared" si="1095"/>
        <v>0.83901997160258279</v>
      </c>
      <c r="AF6877" s="21">
        <v>0.72014697828150742</v>
      </c>
      <c r="AG6877" s="22">
        <f t="shared" si="1096"/>
        <v>5.1024854354887577</v>
      </c>
      <c r="AH6877" s="22">
        <f t="shared" si="1097"/>
        <v>5.1024854354887577</v>
      </c>
      <c r="AI6877" s="23">
        <f t="shared" si="1098"/>
        <v>6.081482691934827</v>
      </c>
      <c r="AJ6877" s="46"/>
      <c r="AK6877" s="25"/>
      <c r="AL6877" s="129">
        <v>6875</v>
      </c>
      <c r="AM6877" s="21">
        <v>0.51767991962448712</v>
      </c>
      <c r="AN6877" s="22">
        <f t="shared" si="1099"/>
        <v>1.7261091913795892</v>
      </c>
      <c r="AO6877" s="22">
        <f t="shared" si="1100"/>
        <v>1.7261091913795892</v>
      </c>
      <c r="AP6877" s="21">
        <v>0.34339505528702774</v>
      </c>
      <c r="AQ6877" s="22">
        <f t="shared" si="1101"/>
        <v>478.01096053172085</v>
      </c>
      <c r="AR6877" s="22">
        <f t="shared" si="1102"/>
        <v>478.01096053172085</v>
      </c>
      <c r="AS6877" s="23">
        <f t="shared" si="1103"/>
        <v>276.92973475778297</v>
      </c>
      <c r="AT6877" s="23"/>
      <c r="AU6877" s="23"/>
      <c r="AV6877" s="23"/>
      <c r="AW6877" s="23"/>
      <c r="AX6877" s="23"/>
      <c r="AY6877" s="23"/>
      <c r="AZ6877" s="23"/>
      <c r="BA6877" s="23"/>
      <c r="BB6877" s="23"/>
      <c r="BC6877" s="23"/>
      <c r="BD6877" s="23"/>
      <c r="BE6877" s="23"/>
      <c r="BF6877" s="23"/>
      <c r="BG6877" s="23"/>
      <c r="BH6877" s="23"/>
      <c r="BI6877" s="23"/>
      <c r="BJ6877" s="23"/>
      <c r="BK6877" s="23"/>
    </row>
    <row r="6878" spans="28:63">
      <c r="AB6878" s="129">
        <v>6876</v>
      </c>
      <c r="AC6878" s="19">
        <v>0.98403957992396029</v>
      </c>
      <c r="AD6878" s="20">
        <f t="shared" si="1094"/>
        <v>1.8054447835386165</v>
      </c>
      <c r="AE6878" s="22">
        <f t="shared" si="1095"/>
        <v>1.8054447835386165</v>
      </c>
      <c r="AF6878" s="21">
        <v>0.15766822186297846</v>
      </c>
      <c r="AG6878" s="22">
        <f t="shared" si="1096"/>
        <v>2.9726301101538399</v>
      </c>
      <c r="AH6878" s="22">
        <f t="shared" si="1097"/>
        <v>2.9726301101538399</v>
      </c>
      <c r="AI6878" s="23">
        <f t="shared" si="1098"/>
        <v>1.6464807659902929</v>
      </c>
      <c r="AJ6878" s="46"/>
      <c r="AK6878" s="25"/>
      <c r="AL6878" s="129">
        <v>6876</v>
      </c>
      <c r="AM6878" s="21">
        <v>0.48827392356071164</v>
      </c>
      <c r="AN6878" s="22">
        <f t="shared" si="1099"/>
        <v>1.7074903122434306</v>
      </c>
      <c r="AO6878" s="22">
        <f t="shared" si="1100"/>
        <v>1.7074903122434306</v>
      </c>
      <c r="AP6878" s="21">
        <v>0.62642365429161539</v>
      </c>
      <c r="AQ6878" s="22">
        <f t="shared" si="1101"/>
        <v>499.49340376502602</v>
      </c>
      <c r="AR6878" s="22">
        <f t="shared" si="1102"/>
        <v>499.49340376502602</v>
      </c>
      <c r="AS6878" s="23">
        <f t="shared" si="1103"/>
        <v>292.53073952071423</v>
      </c>
      <c r="AT6878" s="23"/>
      <c r="AU6878" s="23"/>
      <c r="AV6878" s="23"/>
      <c r="AW6878" s="23"/>
      <c r="AX6878" s="23"/>
      <c r="AY6878" s="23"/>
      <c r="AZ6878" s="23"/>
      <c r="BA6878" s="23"/>
      <c r="BB6878" s="23"/>
      <c r="BC6878" s="23"/>
      <c r="BD6878" s="23"/>
      <c r="BE6878" s="23"/>
      <c r="BF6878" s="23"/>
      <c r="BG6878" s="23"/>
      <c r="BH6878" s="23"/>
      <c r="BI6878" s="23"/>
      <c r="BJ6878" s="23"/>
      <c r="BK6878" s="23"/>
    </row>
    <row r="6879" spans="28:63">
      <c r="AB6879" s="129">
        <v>6877</v>
      </c>
      <c r="AC6879" s="19">
        <v>0.49230453091365733</v>
      </c>
      <c r="AD6879" s="20">
        <f t="shared" si="1094"/>
        <v>0.90270761668315114</v>
      </c>
      <c r="AE6879" s="22">
        <f t="shared" si="1095"/>
        <v>0.90270761668315114</v>
      </c>
      <c r="AF6879" s="21">
        <v>0.1802393402436625</v>
      </c>
      <c r="AG6879" s="22">
        <f t="shared" si="1096"/>
        <v>3.0408851805296822</v>
      </c>
      <c r="AH6879" s="22">
        <f t="shared" si="1097"/>
        <v>3.0408851805296822</v>
      </c>
      <c r="AI6879" s="23">
        <f t="shared" si="1098"/>
        <v>3.3686269223061487</v>
      </c>
      <c r="AJ6879" s="46"/>
      <c r="AK6879" s="25"/>
      <c r="AL6879" s="129">
        <v>6877</v>
      </c>
      <c r="AM6879" s="21">
        <v>8.4935608611718227E-2</v>
      </c>
      <c r="AN6879" s="22">
        <f t="shared" si="1099"/>
        <v>1.3417099057821267</v>
      </c>
      <c r="AO6879" s="22">
        <f t="shared" si="1100"/>
        <v>1.3417099057821267</v>
      </c>
      <c r="AP6879" s="21">
        <v>0.6352347886599844</v>
      </c>
      <c r="AQ6879" s="22">
        <f t="shared" si="1101"/>
        <v>500.21121283106544</v>
      </c>
      <c r="AR6879" s="22">
        <f t="shared" si="1102"/>
        <v>500.21121283106544</v>
      </c>
      <c r="AS6879" s="23">
        <f t="shared" si="1103"/>
        <v>372.81621807768943</v>
      </c>
      <c r="AT6879" s="23"/>
      <c r="AU6879" s="23"/>
      <c r="AV6879" s="23"/>
      <c r="AW6879" s="23"/>
      <c r="AX6879" s="23"/>
      <c r="AY6879" s="23"/>
      <c r="AZ6879" s="23"/>
      <c r="BA6879" s="23"/>
      <c r="BB6879" s="23"/>
      <c r="BC6879" s="23"/>
      <c r="BD6879" s="23"/>
      <c r="BE6879" s="23"/>
      <c r="BF6879" s="23"/>
      <c r="BG6879" s="23"/>
      <c r="BH6879" s="23"/>
      <c r="BI6879" s="23"/>
      <c r="BJ6879" s="23"/>
      <c r="BK6879" s="23"/>
    </row>
    <row r="6880" spans="28:63">
      <c r="AB6880" s="129">
        <v>6878</v>
      </c>
      <c r="AC6880" s="19">
        <v>0.3157745014895561</v>
      </c>
      <c r="AD6880" s="20">
        <f t="shared" si="1094"/>
        <v>0.72614396721318286</v>
      </c>
      <c r="AE6880" s="22">
        <f t="shared" si="1095"/>
        <v>0.72614396721318286</v>
      </c>
      <c r="AF6880" s="21">
        <v>0.98374458245595942</v>
      </c>
      <c r="AG6880" s="22">
        <f t="shared" si="1096"/>
        <v>7.30167161999442</v>
      </c>
      <c r="AH6880" s="22">
        <f t="shared" si="1097"/>
        <v>7.30167161999442</v>
      </c>
      <c r="AI6880" s="23">
        <f t="shared" si="1098"/>
        <v>10.055404919243486</v>
      </c>
      <c r="AJ6880" s="46"/>
      <c r="AK6880" s="25"/>
      <c r="AL6880" s="129">
        <v>6878</v>
      </c>
      <c r="AM6880" s="21">
        <v>0.46466764056444132</v>
      </c>
      <c r="AN6880" s="22">
        <f t="shared" si="1099"/>
        <v>1.6921339602988594</v>
      </c>
      <c r="AO6880" s="22">
        <f t="shared" si="1100"/>
        <v>1.6921339602988594</v>
      </c>
      <c r="AP6880" s="21">
        <v>0.96126173195535192</v>
      </c>
      <c r="AQ6880" s="22">
        <f t="shared" si="1101"/>
        <v>540.51577492335014</v>
      </c>
      <c r="AR6880" s="22">
        <f t="shared" si="1102"/>
        <v>540.51577492335014</v>
      </c>
      <c r="AS6880" s="23">
        <f t="shared" si="1103"/>
        <v>319.42847765308483</v>
      </c>
      <c r="AT6880" s="23"/>
      <c r="AU6880" s="23"/>
      <c r="AV6880" s="23"/>
      <c r="AW6880" s="23"/>
      <c r="AX6880" s="23"/>
      <c r="AY6880" s="23"/>
      <c r="AZ6880" s="23"/>
      <c r="BA6880" s="23"/>
      <c r="BB6880" s="23"/>
      <c r="BC6880" s="23"/>
      <c r="BD6880" s="23"/>
      <c r="BE6880" s="23"/>
      <c r="BF6880" s="23"/>
      <c r="BG6880" s="23"/>
      <c r="BH6880" s="23"/>
      <c r="BI6880" s="23"/>
      <c r="BJ6880" s="23"/>
      <c r="BK6880" s="23"/>
    </row>
    <row r="6881" spans="28:63">
      <c r="AB6881" s="129">
        <v>6879</v>
      </c>
      <c r="AC6881" s="19">
        <v>0.38584348874304797</v>
      </c>
      <c r="AD6881" s="20">
        <f t="shared" si="1094"/>
        <v>0.79313066900472307</v>
      </c>
      <c r="AE6881" s="22">
        <f t="shared" si="1095"/>
        <v>0.79313066900472307</v>
      </c>
      <c r="AF6881" s="21">
        <v>0.71105659421138023</v>
      </c>
      <c r="AG6881" s="22">
        <f t="shared" si="1096"/>
        <v>5.0558019472768834</v>
      </c>
      <c r="AH6881" s="22">
        <f t="shared" si="1097"/>
        <v>5.0558019472768834</v>
      </c>
      <c r="AI6881" s="23">
        <f t="shared" si="1098"/>
        <v>6.3744880192582443</v>
      </c>
      <c r="AJ6881" s="46"/>
      <c r="AK6881" s="25"/>
      <c r="AL6881" s="129">
        <v>6879</v>
      </c>
      <c r="AM6881" s="21">
        <v>0.67133914731181699</v>
      </c>
      <c r="AN6881" s="22">
        <f t="shared" si="1099"/>
        <v>1.8162812722783706</v>
      </c>
      <c r="AO6881" s="22">
        <f t="shared" si="1100"/>
        <v>1.8162812722783706</v>
      </c>
      <c r="AP6881" s="21">
        <v>0.89615944259813751</v>
      </c>
      <c r="AQ6881" s="22">
        <f t="shared" si="1101"/>
        <v>528.09956955559608</v>
      </c>
      <c r="AR6881" s="22">
        <f t="shared" si="1102"/>
        <v>528.09956955559608</v>
      </c>
      <c r="AS6881" s="23">
        <f t="shared" si="1103"/>
        <v>290.75869338956517</v>
      </c>
      <c r="AT6881" s="23"/>
      <c r="AU6881" s="23"/>
      <c r="AV6881" s="23"/>
      <c r="AW6881" s="23"/>
      <c r="AX6881" s="23"/>
      <c r="AY6881" s="23"/>
      <c r="AZ6881" s="23"/>
      <c r="BA6881" s="23"/>
      <c r="BB6881" s="23"/>
      <c r="BC6881" s="23"/>
      <c r="BD6881" s="23"/>
      <c r="BE6881" s="23"/>
      <c r="BF6881" s="23"/>
      <c r="BG6881" s="23"/>
      <c r="BH6881" s="23"/>
      <c r="BI6881" s="23"/>
      <c r="BJ6881" s="23"/>
      <c r="BK6881" s="23"/>
    </row>
    <row r="6882" spans="28:63">
      <c r="AB6882" s="129">
        <v>6880</v>
      </c>
      <c r="AC6882" s="19">
        <v>0.43520187447702952</v>
      </c>
      <c r="AD6882" s="20">
        <f t="shared" si="1094"/>
        <v>0.84264299609399829</v>
      </c>
      <c r="AE6882" s="22">
        <f t="shared" si="1095"/>
        <v>0.84264299609399829</v>
      </c>
      <c r="AF6882" s="21">
        <v>0.26476688023238426</v>
      </c>
      <c r="AG6882" s="22">
        <f t="shared" si="1096"/>
        <v>3.3035126325062398</v>
      </c>
      <c r="AH6882" s="22">
        <f t="shared" si="1097"/>
        <v>3.3035126325062398</v>
      </c>
      <c r="AI6882" s="23">
        <f t="shared" si="1098"/>
        <v>3.9204178374701963</v>
      </c>
      <c r="AJ6882" s="46"/>
      <c r="AK6882" s="25"/>
      <c r="AL6882" s="129">
        <v>6880</v>
      </c>
      <c r="AM6882" s="21">
        <v>0.94559246604826952</v>
      </c>
      <c r="AN6882" s="22">
        <f t="shared" si="1099"/>
        <v>2.0438764104615346</v>
      </c>
      <c r="AO6882" s="22">
        <f t="shared" si="1100"/>
        <v>2.0438764104615346</v>
      </c>
      <c r="AP6882" s="21">
        <v>0.6944007671462491</v>
      </c>
      <c r="AQ6882" s="22">
        <f t="shared" si="1101"/>
        <v>505.27457188868453</v>
      </c>
      <c r="AR6882" s="22">
        <f t="shared" si="1102"/>
        <v>505.27457188868453</v>
      </c>
      <c r="AS6882" s="23">
        <f t="shared" si="1103"/>
        <v>247.21385760041468</v>
      </c>
      <c r="AT6882" s="23"/>
      <c r="AU6882" s="23"/>
      <c r="AV6882" s="23"/>
      <c r="AW6882" s="23"/>
      <c r="AX6882" s="23"/>
      <c r="AY6882" s="23"/>
      <c r="AZ6882" s="23"/>
      <c r="BA6882" s="23"/>
      <c r="BB6882" s="23"/>
      <c r="BC6882" s="23"/>
      <c r="BD6882" s="23"/>
      <c r="BE6882" s="23"/>
      <c r="BF6882" s="23"/>
      <c r="BG6882" s="23"/>
      <c r="BH6882" s="23"/>
      <c r="BI6882" s="23"/>
      <c r="BJ6882" s="23"/>
      <c r="BK6882" s="23"/>
    </row>
    <row r="6883" spans="28:63">
      <c r="AB6883" s="129">
        <v>6881</v>
      </c>
      <c r="AC6883" s="19">
        <v>0.24893108460709756</v>
      </c>
      <c r="AD6883" s="20">
        <f t="shared" si="1094"/>
        <v>0.66537082313257989</v>
      </c>
      <c r="AE6883" s="22">
        <f t="shared" si="1095"/>
        <v>0.66537082313257989</v>
      </c>
      <c r="AF6883" s="21">
        <v>0.70891121486787789</v>
      </c>
      <c r="AG6883" s="22">
        <f t="shared" si="1096"/>
        <v>5.0448919556192768</v>
      </c>
      <c r="AH6883" s="22">
        <f t="shared" si="1097"/>
        <v>5.0448919556192768</v>
      </c>
      <c r="AI6883" s="23">
        <f t="shared" si="1098"/>
        <v>7.5820757091028108</v>
      </c>
      <c r="AJ6883" s="46"/>
      <c r="AK6883" s="25"/>
      <c r="AL6883" s="129">
        <v>6881</v>
      </c>
      <c r="AM6883" s="21">
        <v>0.55520837518849897</v>
      </c>
      <c r="AN6883" s="22">
        <f t="shared" si="1099"/>
        <v>1.7491188487496117</v>
      </c>
      <c r="AO6883" s="22">
        <f t="shared" si="1100"/>
        <v>1.7491188487496117</v>
      </c>
      <c r="AP6883" s="21">
        <v>0.96865773637235442</v>
      </c>
      <c r="AQ6883" s="22">
        <f t="shared" si="1101"/>
        <v>542.47418522433475</v>
      </c>
      <c r="AR6883" s="22">
        <f t="shared" si="1102"/>
        <v>542.47418522433475</v>
      </c>
      <c r="AS6883" s="23">
        <f t="shared" si="1103"/>
        <v>310.14140955151902</v>
      </c>
      <c r="AT6883" s="23"/>
      <c r="AU6883" s="23"/>
      <c r="AV6883" s="23"/>
      <c r="AW6883" s="23"/>
      <c r="AX6883" s="23"/>
      <c r="AY6883" s="23"/>
      <c r="AZ6883" s="23"/>
      <c r="BA6883" s="23"/>
      <c r="BB6883" s="23"/>
      <c r="BC6883" s="23"/>
      <c r="BD6883" s="23"/>
      <c r="BE6883" s="23"/>
      <c r="BF6883" s="23"/>
      <c r="BG6883" s="23"/>
      <c r="BH6883" s="23"/>
      <c r="BI6883" s="23"/>
      <c r="BJ6883" s="23"/>
      <c r="BK6883" s="23"/>
    </row>
    <row r="6884" spans="28:63">
      <c r="AB6884" s="129">
        <v>6882</v>
      </c>
      <c r="AC6884" s="19">
        <v>0.71695933000018375</v>
      </c>
      <c r="AD6884" s="20">
        <f t="shared" si="1094"/>
        <v>1.1806958727239534</v>
      </c>
      <c r="AE6884" s="22">
        <f t="shared" si="1095"/>
        <v>1.1806958727239534</v>
      </c>
      <c r="AF6884" s="21">
        <v>0.11136183159790303</v>
      </c>
      <c r="AG6884" s="22">
        <f t="shared" si="1096"/>
        <v>2.8174172677325933</v>
      </c>
      <c r="AH6884" s="22">
        <f t="shared" si="1097"/>
        <v>2.8174172677325933</v>
      </c>
      <c r="AI6884" s="23">
        <f t="shared" si="1098"/>
        <v>2.3862345357679633</v>
      </c>
      <c r="AJ6884" s="46"/>
      <c r="AK6884" s="25"/>
      <c r="AL6884" s="129">
        <v>6882</v>
      </c>
      <c r="AM6884" s="21">
        <v>0.77795672417113115</v>
      </c>
      <c r="AN6884" s="22">
        <f t="shared" si="1099"/>
        <v>1.8846028098233385</v>
      </c>
      <c r="AO6884" s="22">
        <f t="shared" si="1100"/>
        <v>1.8846028098233385</v>
      </c>
      <c r="AP6884" s="21">
        <v>0.18865337753076361</v>
      </c>
      <c r="AQ6884" s="22">
        <f t="shared" si="1101"/>
        <v>462.99771040185146</v>
      </c>
      <c r="AR6884" s="22">
        <f t="shared" si="1102"/>
        <v>462.99771040185146</v>
      </c>
      <c r="AS6884" s="23">
        <f t="shared" si="1103"/>
        <v>245.67389371835469</v>
      </c>
      <c r="AT6884" s="23"/>
      <c r="AU6884" s="23"/>
      <c r="AV6884" s="23"/>
      <c r="AW6884" s="23"/>
      <c r="AX6884" s="23"/>
      <c r="AY6884" s="23"/>
      <c r="AZ6884" s="23"/>
      <c r="BA6884" s="23"/>
      <c r="BB6884" s="23"/>
      <c r="BC6884" s="23"/>
      <c r="BD6884" s="23"/>
      <c r="BE6884" s="23"/>
      <c r="BF6884" s="23"/>
      <c r="BG6884" s="23"/>
      <c r="BH6884" s="23"/>
      <c r="BI6884" s="23"/>
      <c r="BJ6884" s="23"/>
      <c r="BK6884" s="23"/>
    </row>
    <row r="6885" spans="28:63">
      <c r="AB6885" s="129">
        <v>6883</v>
      </c>
      <c r="AC6885" s="19">
        <v>0.69186032104651396</v>
      </c>
      <c r="AD6885" s="20">
        <f t="shared" si="1094"/>
        <v>1.1451409106723567</v>
      </c>
      <c r="AE6885" s="22">
        <f t="shared" si="1095"/>
        <v>1.1451409106723567</v>
      </c>
      <c r="AF6885" s="21">
        <v>0.63904034077262328</v>
      </c>
      <c r="AG6885" s="22">
        <f t="shared" si="1096"/>
        <v>4.7092873451452348</v>
      </c>
      <c r="AH6885" s="22">
        <f t="shared" si="1097"/>
        <v>4.7092873451452348</v>
      </c>
      <c r="AI6885" s="23">
        <f t="shared" si="1098"/>
        <v>4.1124086138711347</v>
      </c>
      <c r="AJ6885" s="46"/>
      <c r="AK6885" s="25"/>
      <c r="AL6885" s="129">
        <v>6883</v>
      </c>
      <c r="AM6885" s="21">
        <v>0.56186291906450725</v>
      </c>
      <c r="AN6885" s="22">
        <f t="shared" si="1099"/>
        <v>1.7531168233922094</v>
      </c>
      <c r="AO6885" s="22">
        <f t="shared" si="1100"/>
        <v>1.7531168233922094</v>
      </c>
      <c r="AP6885" s="21">
        <v>0.70682107990381704</v>
      </c>
      <c r="AQ6885" s="22">
        <f t="shared" si="1101"/>
        <v>506.39819576784197</v>
      </c>
      <c r="AR6885" s="22">
        <f t="shared" si="1102"/>
        <v>506.39819576784197</v>
      </c>
      <c r="AS6885" s="23">
        <f t="shared" si="1103"/>
        <v>288.85593305070347</v>
      </c>
      <c r="AT6885" s="23"/>
      <c r="AU6885" s="23"/>
      <c r="AV6885" s="23"/>
      <c r="AW6885" s="23"/>
      <c r="AX6885" s="23"/>
      <c r="AY6885" s="23"/>
      <c r="AZ6885" s="23"/>
      <c r="BA6885" s="23"/>
      <c r="BB6885" s="23"/>
      <c r="BC6885" s="23"/>
      <c r="BD6885" s="23"/>
      <c r="BE6885" s="23"/>
      <c r="BF6885" s="23"/>
      <c r="BG6885" s="23"/>
      <c r="BH6885" s="23"/>
      <c r="BI6885" s="23"/>
      <c r="BJ6885" s="23"/>
      <c r="BK6885" s="23"/>
    </row>
    <row r="6886" spans="28:63">
      <c r="AB6886" s="129">
        <v>6884</v>
      </c>
      <c r="AC6886" s="19">
        <v>0.55223980098166381</v>
      </c>
      <c r="AD6886" s="20">
        <f t="shared" si="1094"/>
        <v>0.96951075309254886</v>
      </c>
      <c r="AE6886" s="22">
        <f t="shared" si="1095"/>
        <v>0.96951075309254886</v>
      </c>
      <c r="AF6886" s="21">
        <v>0.51495995915093662</v>
      </c>
      <c r="AG6886" s="22">
        <f t="shared" si="1096"/>
        <v>4.185396321310443</v>
      </c>
      <c r="AH6886" s="22">
        <f t="shared" si="1097"/>
        <v>4.185396321310443</v>
      </c>
      <c r="AI6886" s="23">
        <f t="shared" si="1098"/>
        <v>4.3170189788610918</v>
      </c>
      <c r="AJ6886" s="46"/>
      <c r="AK6886" s="25"/>
      <c r="AL6886" s="129">
        <v>6884</v>
      </c>
      <c r="AM6886" s="21">
        <v>0.9733231291047334</v>
      </c>
      <c r="AN6886" s="22">
        <f t="shared" si="1099"/>
        <v>2.0906782813843496</v>
      </c>
      <c r="AO6886" s="22">
        <f t="shared" si="1100"/>
        <v>2.0906782813843496</v>
      </c>
      <c r="AP6886" s="21">
        <v>0.78297437962808136</v>
      </c>
      <c r="AQ6886" s="22">
        <f t="shared" si="1101"/>
        <v>513.88220430631145</v>
      </c>
      <c r="AR6886" s="22">
        <f t="shared" si="1102"/>
        <v>513.88220430631145</v>
      </c>
      <c r="AS6886" s="23">
        <f t="shared" si="1103"/>
        <v>245.79688270643086</v>
      </c>
      <c r="AT6886" s="23"/>
      <c r="AU6886" s="23"/>
      <c r="AV6886" s="23"/>
      <c r="AW6886" s="23"/>
      <c r="AX6886" s="23"/>
      <c r="AY6886" s="23"/>
      <c r="AZ6886" s="23"/>
      <c r="BA6886" s="23"/>
      <c r="BB6886" s="23"/>
      <c r="BC6886" s="23"/>
      <c r="BD6886" s="23"/>
      <c r="BE6886" s="23"/>
      <c r="BF6886" s="23"/>
      <c r="BG6886" s="23"/>
      <c r="BH6886" s="23"/>
      <c r="BI6886" s="23"/>
      <c r="BJ6886" s="23"/>
      <c r="BK6886" s="23"/>
    </row>
    <row r="6887" spans="28:63">
      <c r="AB6887" s="129">
        <v>6885</v>
      </c>
      <c r="AC6887" s="19">
        <v>0.58949791845083555</v>
      </c>
      <c r="AD6887" s="20">
        <f t="shared" si="1094"/>
        <v>1.0133152800402763</v>
      </c>
      <c r="AE6887" s="22">
        <f t="shared" si="1095"/>
        <v>1.0133152800402763</v>
      </c>
      <c r="AF6887" s="21">
        <v>0.7935450999838729</v>
      </c>
      <c r="AG6887" s="22">
        <f t="shared" si="1096"/>
        <v>5.5112961203703215</v>
      </c>
      <c r="AH6887" s="22">
        <f t="shared" si="1097"/>
        <v>5.5112961203703215</v>
      </c>
      <c r="AI6887" s="23">
        <f t="shared" si="1098"/>
        <v>5.4388759638078916</v>
      </c>
      <c r="AJ6887" s="46"/>
      <c r="AK6887" s="25"/>
      <c r="AL6887" s="129">
        <v>6885</v>
      </c>
      <c r="AM6887" s="21">
        <v>0.22131774954888728</v>
      </c>
      <c r="AN6887" s="22">
        <f t="shared" si="1099"/>
        <v>1.5024578478809723</v>
      </c>
      <c r="AO6887" s="22">
        <f t="shared" si="1100"/>
        <v>1.5024578478809723</v>
      </c>
      <c r="AP6887" s="21">
        <v>0.16029653346224715</v>
      </c>
      <c r="AQ6887" s="22">
        <f t="shared" si="1101"/>
        <v>459.63465690440654</v>
      </c>
      <c r="AR6887" s="22">
        <f t="shared" si="1102"/>
        <v>459.63465690440654</v>
      </c>
      <c r="AS6887" s="23">
        <f t="shared" si="1103"/>
        <v>305.9218317190485</v>
      </c>
      <c r="AT6887" s="23"/>
      <c r="AU6887" s="23"/>
      <c r="AV6887" s="23"/>
      <c r="AW6887" s="23"/>
      <c r="AX6887" s="23"/>
      <c r="AY6887" s="23"/>
      <c r="AZ6887" s="23"/>
      <c r="BA6887" s="23"/>
      <c r="BB6887" s="23"/>
      <c r="BC6887" s="23"/>
      <c r="BD6887" s="23"/>
      <c r="BE6887" s="23"/>
      <c r="BF6887" s="23"/>
      <c r="BG6887" s="23"/>
      <c r="BH6887" s="23"/>
      <c r="BI6887" s="23"/>
      <c r="BJ6887" s="23"/>
      <c r="BK6887" s="23"/>
    </row>
    <row r="6888" spans="28:63">
      <c r="AB6888" s="129">
        <v>6886</v>
      </c>
      <c r="AC6888" s="19">
        <v>0.9517359446305339</v>
      </c>
      <c r="AD6888" s="20">
        <f t="shared" si="1094"/>
        <v>1.6616761407848601</v>
      </c>
      <c r="AE6888" s="22">
        <f t="shared" si="1095"/>
        <v>1.6616761407848601</v>
      </c>
      <c r="AF6888" s="21">
        <v>7.5995282854019131E-2</v>
      </c>
      <c r="AG6888" s="22">
        <f t="shared" si="1096"/>
        <v>2.6752567638492151</v>
      </c>
      <c r="AH6888" s="22">
        <f t="shared" si="1097"/>
        <v>2.6752567638492151</v>
      </c>
      <c r="AI6888" s="23">
        <f t="shared" si="1098"/>
        <v>1.6099748309472688</v>
      </c>
      <c r="AJ6888" s="46"/>
      <c r="AK6888" s="25"/>
      <c r="AL6888" s="129">
        <v>6886</v>
      </c>
      <c r="AM6888" s="21">
        <v>0.3367883788254441</v>
      </c>
      <c r="AN6888" s="22">
        <f t="shared" si="1099"/>
        <v>1.60113927954515</v>
      </c>
      <c r="AO6888" s="22">
        <f t="shared" si="1100"/>
        <v>1.60113927954515</v>
      </c>
      <c r="AP6888" s="21">
        <v>0.96958446267046317</v>
      </c>
      <c r="AQ6888" s="22">
        <f t="shared" si="1101"/>
        <v>542.73523050169911</v>
      </c>
      <c r="AR6888" s="22">
        <f t="shared" si="1102"/>
        <v>542.73523050169911</v>
      </c>
      <c r="AS6888" s="23">
        <f t="shared" si="1103"/>
        <v>338.96815688381508</v>
      </c>
      <c r="AT6888" s="23"/>
      <c r="AU6888" s="23"/>
      <c r="AV6888" s="23"/>
      <c r="AW6888" s="23"/>
      <c r="AX6888" s="23"/>
      <c r="AY6888" s="23"/>
      <c r="AZ6888" s="23"/>
      <c r="BA6888" s="23"/>
      <c r="BB6888" s="23"/>
      <c r="BC6888" s="23"/>
      <c r="BD6888" s="23"/>
      <c r="BE6888" s="23"/>
      <c r="BF6888" s="23"/>
      <c r="BG6888" s="23"/>
      <c r="BH6888" s="23"/>
      <c r="BI6888" s="23"/>
      <c r="BJ6888" s="23"/>
      <c r="BK6888" s="23"/>
    </row>
    <row r="6889" spans="28:63">
      <c r="AB6889" s="129">
        <v>6887</v>
      </c>
      <c r="AC6889" s="19">
        <v>0.53448666310923243</v>
      </c>
      <c r="AD6889" s="20">
        <f t="shared" si="1094"/>
        <v>0.94928051804006963</v>
      </c>
      <c r="AE6889" s="22">
        <f t="shared" si="1095"/>
        <v>0.94928051804006963</v>
      </c>
      <c r="AF6889" s="21">
        <v>0.70346683960978829</v>
      </c>
      <c r="AG6889" s="22">
        <f t="shared" si="1096"/>
        <v>5.0173845685864311</v>
      </c>
      <c r="AH6889" s="22">
        <f t="shared" si="1097"/>
        <v>5.0173845685864311</v>
      </c>
      <c r="AI6889" s="23">
        <f t="shared" si="1098"/>
        <v>5.2854603810321166</v>
      </c>
      <c r="AJ6889" s="46"/>
      <c r="AK6889" s="25"/>
      <c r="AL6889" s="129">
        <v>6887</v>
      </c>
      <c r="AM6889" s="21">
        <v>0.18941815847440102</v>
      </c>
      <c r="AN6889" s="22">
        <f t="shared" si="1099"/>
        <v>1.4708283548998935</v>
      </c>
      <c r="AO6889" s="22">
        <f t="shared" si="1100"/>
        <v>1.4708283548998935</v>
      </c>
      <c r="AP6889" s="21">
        <v>0.91920755954704425</v>
      </c>
      <c r="AQ6889" s="22">
        <f t="shared" si="1101"/>
        <v>531.8616646469809</v>
      </c>
      <c r="AR6889" s="22">
        <f t="shared" si="1102"/>
        <v>531.8616646469809</v>
      </c>
      <c r="AS6889" s="23">
        <f t="shared" si="1103"/>
        <v>361.6068883055903</v>
      </c>
      <c r="AT6889" s="23"/>
      <c r="AU6889" s="23"/>
      <c r="AV6889" s="23"/>
      <c r="AW6889" s="23"/>
      <c r="AX6889" s="23"/>
      <c r="AY6889" s="23"/>
      <c r="AZ6889" s="23"/>
      <c r="BA6889" s="23"/>
      <c r="BB6889" s="23"/>
      <c r="BC6889" s="23"/>
      <c r="BD6889" s="23"/>
      <c r="BE6889" s="23"/>
      <c r="BF6889" s="23"/>
      <c r="BG6889" s="23"/>
      <c r="BH6889" s="23"/>
      <c r="BI6889" s="23"/>
      <c r="BJ6889" s="23"/>
      <c r="BK6889" s="23"/>
    </row>
    <row r="6890" spans="28:63">
      <c r="AB6890" s="129">
        <v>6888</v>
      </c>
      <c r="AC6890" s="19">
        <v>0.23142864867301982</v>
      </c>
      <c r="AD6890" s="20">
        <f t="shared" si="1094"/>
        <v>0.64990970049886432</v>
      </c>
      <c r="AE6890" s="22">
        <f t="shared" si="1095"/>
        <v>0.64990970049886432</v>
      </c>
      <c r="AF6890" s="21">
        <v>0.26835440251015841</v>
      </c>
      <c r="AG6890" s="22">
        <f t="shared" si="1096"/>
        <v>3.3149847465888387</v>
      </c>
      <c r="AH6890" s="22">
        <f t="shared" si="1097"/>
        <v>3.3149847465888387</v>
      </c>
      <c r="AI6890" s="23">
        <f t="shared" si="1098"/>
        <v>5.1006851321718827</v>
      </c>
      <c r="AJ6890" s="46"/>
      <c r="AK6890" s="25"/>
      <c r="AL6890" s="129">
        <v>6888</v>
      </c>
      <c r="AM6890" s="21">
        <v>0.49930814488684327</v>
      </c>
      <c r="AN6890" s="22">
        <f t="shared" si="1099"/>
        <v>1.7145408482018714</v>
      </c>
      <c r="AO6890" s="22">
        <f t="shared" si="1100"/>
        <v>1.7145408482018714</v>
      </c>
      <c r="AP6890" s="21">
        <v>0.1636080918716506</v>
      </c>
      <c r="AQ6890" s="22">
        <f t="shared" si="1101"/>
        <v>460.04196923656696</v>
      </c>
      <c r="AR6890" s="22">
        <f t="shared" si="1102"/>
        <v>460.04196923656696</v>
      </c>
      <c r="AS6890" s="23">
        <f t="shared" si="1103"/>
        <v>268.31788214263719</v>
      </c>
      <c r="AT6890" s="23"/>
      <c r="AU6890" s="23"/>
      <c r="AV6890" s="23"/>
      <c r="AW6890" s="23"/>
      <c r="AX6890" s="23"/>
      <c r="AY6890" s="23"/>
      <c r="AZ6890" s="23"/>
      <c r="BA6890" s="23"/>
      <c r="BB6890" s="23"/>
      <c r="BC6890" s="23"/>
      <c r="BD6890" s="23"/>
      <c r="BE6890" s="23"/>
      <c r="BF6890" s="23"/>
      <c r="BG6890" s="23"/>
      <c r="BH6890" s="23"/>
      <c r="BI6890" s="23"/>
      <c r="BJ6890" s="23"/>
      <c r="BK6890" s="23"/>
    </row>
    <row r="6891" spans="28:63">
      <c r="AB6891" s="129">
        <v>6889</v>
      </c>
      <c r="AC6891" s="19">
        <v>0.55010173249181626</v>
      </c>
      <c r="AD6891" s="20">
        <f t="shared" si="1094"/>
        <v>0.96705337445615869</v>
      </c>
      <c r="AE6891" s="22">
        <f t="shared" si="1095"/>
        <v>0.96705337445615869</v>
      </c>
      <c r="AF6891" s="21">
        <v>0.2249736935241331</v>
      </c>
      <c r="AG6891" s="22">
        <f t="shared" si="1096"/>
        <v>3.1780927845637672</v>
      </c>
      <c r="AH6891" s="22">
        <f t="shared" si="1097"/>
        <v>3.1780927845637672</v>
      </c>
      <c r="AI6891" s="23">
        <f t="shared" si="1098"/>
        <v>3.286367504121507</v>
      </c>
      <c r="AJ6891" s="46"/>
      <c r="AK6891" s="25"/>
      <c r="AL6891" s="129">
        <v>6889</v>
      </c>
      <c r="AM6891" s="21">
        <v>0.41687716385298457</v>
      </c>
      <c r="AN6891" s="22">
        <f t="shared" si="1099"/>
        <v>1.6598014702732711</v>
      </c>
      <c r="AO6891" s="22">
        <f t="shared" si="1100"/>
        <v>1.6598014702732711</v>
      </c>
      <c r="AP6891" s="21">
        <v>0.4062473346248453</v>
      </c>
      <c r="AQ6891" s="22">
        <f t="shared" si="1101"/>
        <v>483.09694033250332</v>
      </c>
      <c r="AR6891" s="22">
        <f t="shared" si="1102"/>
        <v>483.09694033250332</v>
      </c>
      <c r="AS6891" s="23">
        <f t="shared" si="1103"/>
        <v>291.05706253710321</v>
      </c>
      <c r="AT6891" s="23"/>
      <c r="AU6891" s="23"/>
      <c r="AV6891" s="23"/>
      <c r="AW6891" s="23"/>
      <c r="AX6891" s="23"/>
      <c r="AY6891" s="23"/>
      <c r="AZ6891" s="23"/>
      <c r="BA6891" s="23"/>
      <c r="BB6891" s="23"/>
      <c r="BC6891" s="23"/>
      <c r="BD6891" s="23"/>
      <c r="BE6891" s="23"/>
      <c r="BF6891" s="23"/>
      <c r="BG6891" s="23"/>
      <c r="BH6891" s="23"/>
      <c r="BI6891" s="23"/>
      <c r="BJ6891" s="23"/>
      <c r="BK6891" s="23"/>
    </row>
    <row r="6892" spans="28:63">
      <c r="AB6892" s="129">
        <v>6890</v>
      </c>
      <c r="AC6892" s="19">
        <v>0.12664574626396519</v>
      </c>
      <c r="AD6892" s="20">
        <f t="shared" si="1094"/>
        <v>0.83063220380264635</v>
      </c>
      <c r="AE6892" s="22">
        <f t="shared" si="1095"/>
        <v>0.83063220380264635</v>
      </c>
      <c r="AF6892" s="21">
        <v>0.70887183889545258</v>
      </c>
      <c r="AG6892" s="22">
        <f t="shared" si="1096"/>
        <v>5.0446920916533209</v>
      </c>
      <c r="AH6892" s="22">
        <f t="shared" si="1097"/>
        <v>5.0446920916533209</v>
      </c>
      <c r="AI6892" s="23">
        <f t="shared" si="1098"/>
        <v>6.0733162867495949</v>
      </c>
      <c r="AJ6892" s="46"/>
      <c r="AK6892" s="25"/>
      <c r="AL6892" s="129">
        <v>6890</v>
      </c>
      <c r="AM6892" s="21">
        <v>0.26413483513768921</v>
      </c>
      <c r="AN6892" s="22">
        <f t="shared" si="1099"/>
        <v>1.5415174222659775</v>
      </c>
      <c r="AO6892" s="22">
        <f t="shared" si="1100"/>
        <v>1.5415174222659775</v>
      </c>
      <c r="AP6892" s="21">
        <v>0.90812330722603307</v>
      </c>
      <c r="AQ6892" s="22">
        <f t="shared" si="1101"/>
        <v>529.99347422334813</v>
      </c>
      <c r="AR6892" s="22">
        <f t="shared" si="1102"/>
        <v>529.99347422334813</v>
      </c>
      <c r="AS6892" s="23">
        <f t="shared" si="1103"/>
        <v>343.81283439811921</v>
      </c>
      <c r="AT6892" s="23"/>
      <c r="AU6892" s="23"/>
      <c r="AV6892" s="23"/>
      <c r="AW6892" s="23"/>
      <c r="AX6892" s="23"/>
      <c r="AY6892" s="23"/>
      <c r="AZ6892" s="23"/>
      <c r="BA6892" s="23"/>
      <c r="BB6892" s="23"/>
      <c r="BC6892" s="23"/>
      <c r="BD6892" s="23"/>
      <c r="BE6892" s="23"/>
      <c r="BF6892" s="23"/>
      <c r="BG6892" s="23"/>
      <c r="BH6892" s="23"/>
      <c r="BI6892" s="23"/>
      <c r="BJ6892" s="23"/>
      <c r="BK6892" s="23"/>
    </row>
    <row r="6893" spans="28:63">
      <c r="AB6893" s="129">
        <v>6891</v>
      </c>
      <c r="AC6893" s="19">
        <v>0.90842562927322423</v>
      </c>
      <c r="AD6893" s="20">
        <f t="shared" si="1094"/>
        <v>1.5339766340454362</v>
      </c>
      <c r="AE6893" s="22">
        <f t="shared" si="1095"/>
        <v>1.5339766340454362</v>
      </c>
      <c r="AF6893" s="21">
        <v>0.27594170755400205</v>
      </c>
      <c r="AG6893" s="22">
        <f t="shared" si="1096"/>
        <v>3.3393403070616774</v>
      </c>
      <c r="AH6893" s="22">
        <f t="shared" si="1097"/>
        <v>3.3393403070616774</v>
      </c>
      <c r="AI6893" s="23">
        <f t="shared" si="1098"/>
        <v>2.176917322563837</v>
      </c>
      <c r="AJ6893" s="46"/>
      <c r="AK6893" s="25"/>
      <c r="AL6893" s="129">
        <v>6891</v>
      </c>
      <c r="AM6893" s="21">
        <v>8.6160041601955006E-2</v>
      </c>
      <c r="AN6893" s="22">
        <f t="shared" si="1099"/>
        <v>1.3435895626685863</v>
      </c>
      <c r="AO6893" s="22">
        <f t="shared" si="1100"/>
        <v>1.3435895626685863</v>
      </c>
      <c r="AP6893" s="21">
        <v>0.58535330674029551</v>
      </c>
      <c r="AQ6893" s="22">
        <f t="shared" si="1101"/>
        <v>496.254117043176</v>
      </c>
      <c r="AR6893" s="22">
        <f t="shared" si="1102"/>
        <v>496.254117043176</v>
      </c>
      <c r="AS6893" s="23">
        <f t="shared" si="1103"/>
        <v>369.34948799210304</v>
      </c>
      <c r="AT6893" s="23"/>
      <c r="AU6893" s="23"/>
      <c r="AV6893" s="23"/>
      <c r="AW6893" s="23"/>
      <c r="AX6893" s="23"/>
      <c r="AY6893" s="23"/>
      <c r="AZ6893" s="23"/>
      <c r="BA6893" s="23"/>
      <c r="BB6893" s="23"/>
      <c r="BC6893" s="23"/>
      <c r="BD6893" s="23"/>
      <c r="BE6893" s="23"/>
      <c r="BF6893" s="23"/>
      <c r="BG6893" s="23"/>
      <c r="BH6893" s="23"/>
      <c r="BI6893" s="23"/>
      <c r="BJ6893" s="23"/>
      <c r="BK6893" s="23"/>
    </row>
    <row r="6894" spans="28:63">
      <c r="AB6894" s="129">
        <v>6892</v>
      </c>
      <c r="AC6894" s="19">
        <v>0.3445444608018019</v>
      </c>
      <c r="AD6894" s="20">
        <f t="shared" si="1094"/>
        <v>0.75321278609281261</v>
      </c>
      <c r="AE6894" s="22">
        <f t="shared" si="1095"/>
        <v>0.75321278609281261</v>
      </c>
      <c r="AF6894" s="21">
        <v>4.4054387919441829E-2</v>
      </c>
      <c r="AG6894" s="22">
        <f t="shared" si="1096"/>
        <v>2.5141267621089676</v>
      </c>
      <c r="AH6894" s="22">
        <f t="shared" si="1097"/>
        <v>2.5141267621089676</v>
      </c>
      <c r="AI6894" s="23">
        <f t="shared" si="1098"/>
        <v>3.3378705307840741</v>
      </c>
      <c r="AJ6894" s="46"/>
      <c r="AK6894" s="25"/>
      <c r="AL6894" s="129">
        <v>6892</v>
      </c>
      <c r="AM6894" s="21">
        <v>0.34280179108591491</v>
      </c>
      <c r="AN6894" s="22">
        <f t="shared" si="1099"/>
        <v>1.6057712091125587</v>
      </c>
      <c r="AO6894" s="22">
        <f t="shared" si="1100"/>
        <v>1.6057712091125587</v>
      </c>
      <c r="AP6894" s="21">
        <v>0.10722392771981804</v>
      </c>
      <c r="AQ6894" s="22">
        <f t="shared" si="1101"/>
        <v>452.41596044627119</v>
      </c>
      <c r="AR6894" s="22">
        <f t="shared" si="1102"/>
        <v>452.41596044627119</v>
      </c>
      <c r="AS6894" s="23">
        <f t="shared" si="1103"/>
        <v>281.7437240616004</v>
      </c>
      <c r="AT6894" s="23"/>
      <c r="AU6894" s="23"/>
      <c r="AV6894" s="23"/>
      <c r="AW6894" s="23"/>
      <c r="AX6894" s="23"/>
      <c r="AY6894" s="23"/>
      <c r="AZ6894" s="23"/>
      <c r="BA6894" s="23"/>
      <c r="BB6894" s="23"/>
      <c r="BC6894" s="23"/>
      <c r="BD6894" s="23"/>
      <c r="BE6894" s="23"/>
      <c r="BF6894" s="23"/>
      <c r="BG6894" s="23"/>
      <c r="BH6894" s="23"/>
      <c r="BI6894" s="23"/>
      <c r="BJ6894" s="23"/>
      <c r="BK6894" s="23"/>
    </row>
    <row r="6895" spans="28:63">
      <c r="AB6895" s="129">
        <v>6893</v>
      </c>
      <c r="AC6895" s="19">
        <v>0.80137484591959818</v>
      </c>
      <c r="AD6895" s="20">
        <f t="shared" si="1094"/>
        <v>1.3136623167732366</v>
      </c>
      <c r="AE6895" s="22">
        <f t="shared" si="1095"/>
        <v>1.3136623167732366</v>
      </c>
      <c r="AF6895" s="21">
        <v>0.40071123295557465</v>
      </c>
      <c r="AG6895" s="22">
        <f t="shared" si="1096"/>
        <v>3.7598746467430049</v>
      </c>
      <c r="AH6895" s="22">
        <f t="shared" si="1097"/>
        <v>3.7598746467430049</v>
      </c>
      <c r="AI6895" s="23">
        <f t="shared" si="1098"/>
        <v>2.8621317660831034</v>
      </c>
      <c r="AJ6895" s="46"/>
      <c r="AK6895" s="25"/>
      <c r="AL6895" s="129">
        <v>6893</v>
      </c>
      <c r="AM6895" s="21">
        <v>0.40158965390704471</v>
      </c>
      <c r="AN6895" s="22">
        <f t="shared" si="1099"/>
        <v>1.649071082476206</v>
      </c>
      <c r="AO6895" s="22">
        <f t="shared" si="1100"/>
        <v>1.649071082476206</v>
      </c>
      <c r="AP6895" s="21">
        <v>0.64594765186748271</v>
      </c>
      <c r="AQ6895" s="22">
        <f t="shared" si="1101"/>
        <v>501.09573010639491</v>
      </c>
      <c r="AR6895" s="22">
        <f t="shared" si="1102"/>
        <v>501.09573010639491</v>
      </c>
      <c r="AS6895" s="23">
        <f t="shared" si="1103"/>
        <v>303.86545215137812</v>
      </c>
      <c r="AT6895" s="23"/>
      <c r="AU6895" s="23"/>
      <c r="AV6895" s="23"/>
      <c r="AW6895" s="23"/>
      <c r="AX6895" s="23"/>
      <c r="AY6895" s="23"/>
      <c r="AZ6895" s="23"/>
      <c r="BA6895" s="23"/>
      <c r="BB6895" s="23"/>
      <c r="BC6895" s="23"/>
      <c r="BD6895" s="23"/>
      <c r="BE6895" s="23"/>
      <c r="BF6895" s="23"/>
      <c r="BG6895" s="23"/>
      <c r="BH6895" s="23"/>
      <c r="BI6895" s="23"/>
      <c r="BJ6895" s="23"/>
      <c r="BK6895" s="23"/>
    </row>
    <row r="6896" spans="28:63">
      <c r="AB6896" s="129">
        <v>6894</v>
      </c>
      <c r="AC6896" s="19">
        <v>0.72724293614569535</v>
      </c>
      <c r="AD6896" s="20">
        <f t="shared" si="1094"/>
        <v>1.1957173055219521</v>
      </c>
      <c r="AE6896" s="22">
        <f t="shared" si="1095"/>
        <v>1.1957173055219521</v>
      </c>
      <c r="AF6896" s="21">
        <v>0.99888420192001393</v>
      </c>
      <c r="AG6896" s="22">
        <f t="shared" si="1096"/>
        <v>7.8170411456103253</v>
      </c>
      <c r="AH6896" s="22">
        <f t="shared" si="1097"/>
        <v>7.8170411456103253</v>
      </c>
      <c r="AI6896" s="23">
        <f t="shared" si="1098"/>
        <v>6.537532834483855</v>
      </c>
      <c r="AJ6896" s="46"/>
      <c r="AK6896" s="25"/>
      <c r="AL6896" s="129">
        <v>6894</v>
      </c>
      <c r="AM6896" s="21">
        <v>0.30679905267735386</v>
      </c>
      <c r="AN6896" s="22">
        <f t="shared" si="1099"/>
        <v>1.5773959751335129</v>
      </c>
      <c r="AO6896" s="22">
        <f t="shared" si="1100"/>
        <v>1.5773959751335129</v>
      </c>
      <c r="AP6896" s="21">
        <v>0.8296472076700071</v>
      </c>
      <c r="AQ6896" s="22">
        <f t="shared" si="1101"/>
        <v>519.141006316431</v>
      </c>
      <c r="AR6896" s="22">
        <f t="shared" si="1102"/>
        <v>519.141006316431</v>
      </c>
      <c r="AS6896" s="23">
        <f t="shared" si="1103"/>
        <v>329.11267335552202</v>
      </c>
      <c r="AT6896" s="23"/>
      <c r="AU6896" s="23"/>
      <c r="AV6896" s="23"/>
      <c r="AW6896" s="23"/>
      <c r="AX6896" s="23"/>
      <c r="AY6896" s="23"/>
      <c r="AZ6896" s="23"/>
      <c r="BA6896" s="23"/>
      <c r="BB6896" s="23"/>
      <c r="BC6896" s="23"/>
      <c r="BD6896" s="23"/>
      <c r="BE6896" s="23"/>
      <c r="BF6896" s="23"/>
      <c r="BG6896" s="23"/>
      <c r="BH6896" s="23"/>
      <c r="BI6896" s="23"/>
      <c r="BJ6896" s="23"/>
      <c r="BK6896" s="23"/>
    </row>
    <row r="6897" spans="28:63">
      <c r="AB6897" s="129">
        <v>6895</v>
      </c>
      <c r="AC6897" s="19">
        <v>0.35375103437919309</v>
      </c>
      <c r="AD6897" s="20">
        <f t="shared" si="1094"/>
        <v>0.76199998107176681</v>
      </c>
      <c r="AE6897" s="22">
        <f t="shared" si="1095"/>
        <v>0.76199998107176681</v>
      </c>
      <c r="AF6897" s="21">
        <v>0.66254416206635391</v>
      </c>
      <c r="AG6897" s="22">
        <f t="shared" si="1096"/>
        <v>4.8182276734484315</v>
      </c>
      <c r="AH6897" s="22">
        <f t="shared" si="1097"/>
        <v>4.8182276734484315</v>
      </c>
      <c r="AI6897" s="23">
        <f t="shared" si="1098"/>
        <v>6.3231335867902603</v>
      </c>
      <c r="AJ6897" s="46"/>
      <c r="AK6897" s="25"/>
      <c r="AL6897" s="129">
        <v>6895</v>
      </c>
      <c r="AM6897" s="21">
        <v>0.32617474326651053</v>
      </c>
      <c r="AN6897" s="22">
        <f t="shared" si="1099"/>
        <v>1.5928618848872609</v>
      </c>
      <c r="AO6897" s="22">
        <f t="shared" si="1100"/>
        <v>1.5928618848872609</v>
      </c>
      <c r="AP6897" s="21">
        <v>0.35942413699772258</v>
      </c>
      <c r="AQ6897" s="22">
        <f t="shared" si="1101"/>
        <v>479.34944433250985</v>
      </c>
      <c r="AR6897" s="22">
        <f t="shared" si="1102"/>
        <v>479.34944433250985</v>
      </c>
      <c r="AS6897" s="23">
        <f t="shared" si="1103"/>
        <v>300.93597497716326</v>
      </c>
      <c r="AT6897" s="23"/>
      <c r="AU6897" s="23"/>
      <c r="AV6897" s="23"/>
      <c r="AW6897" s="23"/>
      <c r="AX6897" s="23"/>
      <c r="AY6897" s="23"/>
      <c r="AZ6897" s="23"/>
      <c r="BA6897" s="23"/>
      <c r="BB6897" s="23"/>
      <c r="BC6897" s="23"/>
      <c r="BD6897" s="23"/>
      <c r="BE6897" s="23"/>
      <c r="BF6897" s="23"/>
      <c r="BG6897" s="23"/>
      <c r="BH6897" s="23"/>
      <c r="BI6897" s="23"/>
      <c r="BJ6897" s="23"/>
      <c r="BK6897" s="23"/>
    </row>
    <row r="6898" spans="28:63">
      <c r="AB6898" s="129">
        <v>6896</v>
      </c>
      <c r="AC6898" s="19">
        <v>5.0587112140681345E-2</v>
      </c>
      <c r="AD6898" s="20">
        <f t="shared" si="1094"/>
        <v>0.74576209074751287</v>
      </c>
      <c r="AE6898" s="22">
        <f t="shared" si="1095"/>
        <v>0.74576209074751287</v>
      </c>
      <c r="AF6898" s="21">
        <v>0.60300674428112666</v>
      </c>
      <c r="AG6898" s="22">
        <f t="shared" si="1096"/>
        <v>4.5489425285043144</v>
      </c>
      <c r="AH6898" s="22">
        <f t="shared" si="1097"/>
        <v>4.5489425285043144</v>
      </c>
      <c r="AI6898" s="23">
        <f t="shared" si="1098"/>
        <v>6.0997234707179775</v>
      </c>
      <c r="AJ6898" s="46"/>
      <c r="AK6898" s="25"/>
      <c r="AL6898" s="129">
        <v>6896</v>
      </c>
      <c r="AM6898" s="21">
        <v>0.82073211149357239</v>
      </c>
      <c r="AN6898" s="22">
        <f t="shared" si="1099"/>
        <v>1.9166062561543047</v>
      </c>
      <c r="AO6898" s="22">
        <f t="shared" si="1100"/>
        <v>1.9166062561543047</v>
      </c>
      <c r="AP6898" s="21">
        <v>0.54935618417787435</v>
      </c>
      <c r="AQ6898" s="22">
        <f t="shared" si="1101"/>
        <v>493.5446812131878</v>
      </c>
      <c r="AR6898" s="22">
        <f t="shared" si="1102"/>
        <v>493.5446812131878</v>
      </c>
      <c r="AS6898" s="23">
        <f t="shared" si="1103"/>
        <v>257.50968913327642</v>
      </c>
      <c r="AT6898" s="23"/>
      <c r="AU6898" s="23"/>
      <c r="AV6898" s="23"/>
      <c r="AW6898" s="23"/>
      <c r="AX6898" s="23"/>
      <c r="AY6898" s="23"/>
      <c r="AZ6898" s="23"/>
      <c r="BA6898" s="23"/>
      <c r="BB6898" s="23"/>
      <c r="BC6898" s="23"/>
      <c r="BD6898" s="23"/>
      <c r="BE6898" s="23"/>
      <c r="BF6898" s="23"/>
      <c r="BG6898" s="23"/>
      <c r="BH6898" s="23"/>
      <c r="BI6898" s="23"/>
      <c r="BJ6898" s="23"/>
      <c r="BK6898" s="23"/>
    </row>
    <row r="6899" spans="28:63">
      <c r="AB6899" s="129">
        <v>6897</v>
      </c>
      <c r="AC6899" s="19">
        <v>0.44262458039441344</v>
      </c>
      <c r="AD6899" s="20">
        <f t="shared" si="1094"/>
        <v>0.8502732737138754</v>
      </c>
      <c r="AE6899" s="22">
        <f t="shared" si="1095"/>
        <v>0.8502732737138754</v>
      </c>
      <c r="AF6899" s="21">
        <v>0.86078493727250227</v>
      </c>
      <c r="AG6899" s="22">
        <f t="shared" si="1096"/>
        <v>5.9563630748528418</v>
      </c>
      <c r="AH6899" s="22">
        <f t="shared" si="1097"/>
        <v>5.9563630748528418</v>
      </c>
      <c r="AI6899" s="23">
        <f t="shared" si="1098"/>
        <v>7.0052337983484723</v>
      </c>
      <c r="AJ6899" s="46"/>
      <c r="AK6899" s="25"/>
      <c r="AL6899" s="129">
        <v>6897</v>
      </c>
      <c r="AM6899" s="21">
        <v>0.8171099293607843</v>
      </c>
      <c r="AN6899" s="22">
        <f t="shared" si="1099"/>
        <v>1.913757529974379</v>
      </c>
      <c r="AO6899" s="22">
        <f t="shared" si="1100"/>
        <v>1.913757529974379</v>
      </c>
      <c r="AP6899" s="21">
        <v>0.50769483457698716</v>
      </c>
      <c r="AQ6899" s="22">
        <f t="shared" si="1101"/>
        <v>490.54072688873339</v>
      </c>
      <c r="AR6899" s="22">
        <f t="shared" si="1102"/>
        <v>490.54072688873339</v>
      </c>
      <c r="AS6899" s="23">
        <f t="shared" si="1103"/>
        <v>256.32334253718165</v>
      </c>
      <c r="AT6899" s="23"/>
      <c r="AU6899" s="23"/>
      <c r="AV6899" s="23"/>
      <c r="AW6899" s="23"/>
      <c r="AX6899" s="23"/>
      <c r="AY6899" s="23"/>
      <c r="AZ6899" s="23"/>
      <c r="BA6899" s="23"/>
      <c r="BB6899" s="23"/>
      <c r="BC6899" s="23"/>
      <c r="BD6899" s="23"/>
      <c r="BE6899" s="23"/>
      <c r="BF6899" s="23"/>
      <c r="BG6899" s="23"/>
      <c r="BH6899" s="23"/>
      <c r="BI6899" s="23"/>
      <c r="BJ6899" s="23"/>
      <c r="BK6899" s="23"/>
    </row>
    <row r="6900" spans="28:63">
      <c r="AB6900" s="129">
        <v>6898</v>
      </c>
      <c r="AC6900" s="19">
        <v>0.37658522132481376</v>
      </c>
      <c r="AD6900" s="20">
        <f t="shared" si="1094"/>
        <v>0.78406805737077878</v>
      </c>
      <c r="AE6900" s="22">
        <f t="shared" si="1095"/>
        <v>0.78406805737077878</v>
      </c>
      <c r="AF6900" s="21">
        <v>0.47999549579845679</v>
      </c>
      <c r="AG6900" s="22">
        <f t="shared" si="1096"/>
        <v>4.0502993624774177</v>
      </c>
      <c r="AH6900" s="22">
        <f t="shared" si="1097"/>
        <v>4.0502993624774177</v>
      </c>
      <c r="AI6900" s="23">
        <f t="shared" si="1098"/>
        <v>5.1657497386889046</v>
      </c>
      <c r="AJ6900" s="46"/>
      <c r="AK6900" s="25"/>
      <c r="AL6900" s="129">
        <v>6898</v>
      </c>
      <c r="AM6900" s="21">
        <v>0.82617407542756249</v>
      </c>
      <c r="AN6900" s="22">
        <f t="shared" si="1099"/>
        <v>1.9209408410238935</v>
      </c>
      <c r="AO6900" s="22">
        <f t="shared" si="1100"/>
        <v>1.9209408410238935</v>
      </c>
      <c r="AP6900" s="21">
        <v>0.41921200803050995</v>
      </c>
      <c r="AQ6900" s="22">
        <f t="shared" si="1101"/>
        <v>484.09584759326458</v>
      </c>
      <c r="AR6900" s="22">
        <f t="shared" si="1102"/>
        <v>484.09584759326458</v>
      </c>
      <c r="AS6900" s="23">
        <f t="shared" si="1103"/>
        <v>252.00976378597554</v>
      </c>
      <c r="AT6900" s="23"/>
      <c r="AU6900" s="23"/>
      <c r="AV6900" s="23"/>
      <c r="AW6900" s="23"/>
      <c r="AX6900" s="23"/>
      <c r="AY6900" s="23"/>
      <c r="AZ6900" s="23"/>
      <c r="BA6900" s="23"/>
      <c r="BB6900" s="23"/>
      <c r="BC6900" s="23"/>
      <c r="BD6900" s="23"/>
      <c r="BE6900" s="23"/>
      <c r="BF6900" s="23"/>
      <c r="BG6900" s="23"/>
      <c r="BH6900" s="23"/>
      <c r="BI6900" s="23"/>
      <c r="BJ6900" s="23"/>
      <c r="BK6900" s="23"/>
    </row>
    <row r="6901" spans="28:63">
      <c r="AB6901" s="129">
        <v>6899</v>
      </c>
      <c r="AC6901" s="19">
        <v>0.24648751143758418</v>
      </c>
      <c r="AD6901" s="20">
        <f t="shared" si="1094"/>
        <v>0.66320150438645942</v>
      </c>
      <c r="AE6901" s="22">
        <f t="shared" si="1095"/>
        <v>0.66320150438645942</v>
      </c>
      <c r="AF6901" s="21">
        <v>0.3770294785097571</v>
      </c>
      <c r="AG6901" s="22">
        <f t="shared" si="1096"/>
        <v>3.676909017299395</v>
      </c>
      <c r="AH6901" s="22">
        <f t="shared" si="1097"/>
        <v>3.676909017299395</v>
      </c>
      <c r="AI6901" s="23">
        <f t="shared" si="1098"/>
        <v>5.5441807549893527</v>
      </c>
      <c r="AJ6901" s="46"/>
      <c r="AK6901" s="25"/>
      <c r="AL6901" s="129">
        <v>6899</v>
      </c>
      <c r="AM6901" s="21">
        <v>0.6822633395883505</v>
      </c>
      <c r="AN6901" s="22">
        <f t="shared" si="1099"/>
        <v>1.8227122797328028</v>
      </c>
      <c r="AO6901" s="22">
        <f t="shared" si="1100"/>
        <v>1.8227122797328028</v>
      </c>
      <c r="AP6901" s="21">
        <v>0.99786145071342935</v>
      </c>
      <c r="AQ6901" s="22">
        <f t="shared" si="1101"/>
        <v>555.42203287381915</v>
      </c>
      <c r="AR6901" s="22">
        <f t="shared" si="1102"/>
        <v>555.42203287381915</v>
      </c>
      <c r="AS6901" s="23">
        <f t="shared" si="1103"/>
        <v>304.72282381026162</v>
      </c>
      <c r="AT6901" s="23"/>
      <c r="AU6901" s="23"/>
      <c r="AV6901" s="23"/>
      <c r="AW6901" s="23"/>
      <c r="AX6901" s="23"/>
      <c r="AY6901" s="23"/>
      <c r="AZ6901" s="23"/>
      <c r="BA6901" s="23"/>
      <c r="BB6901" s="23"/>
      <c r="BC6901" s="23"/>
      <c r="BD6901" s="23"/>
      <c r="BE6901" s="23"/>
      <c r="BF6901" s="23"/>
      <c r="BG6901" s="23"/>
      <c r="BH6901" s="23"/>
      <c r="BI6901" s="23"/>
      <c r="BJ6901" s="23"/>
      <c r="BK6901" s="23"/>
    </row>
    <row r="6902" spans="28:63">
      <c r="AB6902" s="129">
        <v>6900</v>
      </c>
      <c r="AC6902" s="19">
        <v>0.75433824269829775</v>
      </c>
      <c r="AD6902" s="20">
        <f t="shared" si="1094"/>
        <v>1.2367101313283944</v>
      </c>
      <c r="AE6902" s="22">
        <f t="shared" si="1095"/>
        <v>1.2367101313283944</v>
      </c>
      <c r="AF6902" s="21">
        <v>0.10556766948742402</v>
      </c>
      <c r="AG6902" s="22">
        <f t="shared" si="1096"/>
        <v>2.7958680901534776</v>
      </c>
      <c r="AH6902" s="22">
        <f t="shared" si="1097"/>
        <v>2.7958680901534776</v>
      </c>
      <c r="AI6902" s="23">
        <f t="shared" si="1098"/>
        <v>2.2607303193597486</v>
      </c>
      <c r="AJ6902" s="46"/>
      <c r="AK6902" s="25"/>
      <c r="AL6902" s="129">
        <v>6900</v>
      </c>
      <c r="AM6902" s="21">
        <v>0.11838183206489739</v>
      </c>
      <c r="AN6902" s="22">
        <f t="shared" si="1099"/>
        <v>1.3889710494158527</v>
      </c>
      <c r="AO6902" s="22">
        <f t="shared" si="1100"/>
        <v>1.3889710494158527</v>
      </c>
      <c r="AP6902" s="21">
        <v>9.1800264987885516E-2</v>
      </c>
      <c r="AQ6902" s="22">
        <f t="shared" si="1101"/>
        <v>449.99404268986223</v>
      </c>
      <c r="AR6902" s="22">
        <f t="shared" si="1102"/>
        <v>449.99404268986223</v>
      </c>
      <c r="AS6902" s="23">
        <f t="shared" si="1103"/>
        <v>323.97654571642244</v>
      </c>
      <c r="AT6902" s="23"/>
      <c r="AU6902" s="23"/>
      <c r="AV6902" s="23"/>
      <c r="AW6902" s="23"/>
      <c r="AX6902" s="23"/>
      <c r="AY6902" s="23"/>
      <c r="AZ6902" s="23"/>
      <c r="BA6902" s="23"/>
      <c r="BB6902" s="23"/>
      <c r="BC6902" s="23"/>
      <c r="BD6902" s="23"/>
      <c r="BE6902" s="23"/>
      <c r="BF6902" s="23"/>
      <c r="BG6902" s="23"/>
      <c r="BH6902" s="23"/>
      <c r="BI6902" s="23"/>
      <c r="BJ6902" s="23"/>
      <c r="BK6902" s="23"/>
    </row>
    <row r="6903" spans="28:63">
      <c r="AB6903" s="129">
        <v>6901</v>
      </c>
      <c r="AC6903" s="19">
        <v>0.16360635416899882</v>
      </c>
      <c r="AD6903" s="20">
        <f t="shared" si="1094"/>
        <v>0.86213482933593455</v>
      </c>
      <c r="AE6903" s="22">
        <f t="shared" si="1095"/>
        <v>0.86213482933593455</v>
      </c>
      <c r="AF6903" s="21">
        <v>0.67553712111844966</v>
      </c>
      <c r="AG6903" s="22">
        <f t="shared" si="1096"/>
        <v>4.880082314155306</v>
      </c>
      <c r="AH6903" s="22">
        <f t="shared" si="1097"/>
        <v>4.880082314155306</v>
      </c>
      <c r="AI6903" s="23">
        <f t="shared" si="1098"/>
        <v>5.660463013556968</v>
      </c>
      <c r="AJ6903" s="46"/>
      <c r="AK6903" s="25"/>
      <c r="AL6903" s="129">
        <v>6901</v>
      </c>
      <c r="AM6903" s="21">
        <v>0.26473271026962431</v>
      </c>
      <c r="AN6903" s="22">
        <f t="shared" si="1099"/>
        <v>1.54203945455061</v>
      </c>
      <c r="AO6903" s="22">
        <f t="shared" si="1100"/>
        <v>1.54203945455061</v>
      </c>
      <c r="AP6903" s="21">
        <v>0.40016044081773838</v>
      </c>
      <c r="AQ6903" s="22">
        <f t="shared" si="1101"/>
        <v>482.62245859125812</v>
      </c>
      <c r="AR6903" s="22">
        <f t="shared" si="1102"/>
        <v>482.62245859125812</v>
      </c>
      <c r="AS6903" s="23">
        <f t="shared" si="1103"/>
        <v>312.97672518496404</v>
      </c>
      <c r="AT6903" s="23"/>
      <c r="AU6903" s="23"/>
      <c r="AV6903" s="23"/>
      <c r="AW6903" s="23"/>
      <c r="AX6903" s="23"/>
      <c r="AY6903" s="23"/>
      <c r="AZ6903" s="23"/>
      <c r="BA6903" s="23"/>
      <c r="BB6903" s="23"/>
      <c r="BC6903" s="23"/>
      <c r="BD6903" s="23"/>
      <c r="BE6903" s="23"/>
      <c r="BF6903" s="23"/>
      <c r="BG6903" s="23"/>
      <c r="BH6903" s="23"/>
      <c r="BI6903" s="23"/>
      <c r="BJ6903" s="23"/>
      <c r="BK6903" s="23"/>
    </row>
    <row r="6904" spans="28:63">
      <c r="AB6904" s="129">
        <v>6902</v>
      </c>
      <c r="AC6904" s="19">
        <v>0.37774176973505391</v>
      </c>
      <c r="AD6904" s="20">
        <f t="shared" si="1094"/>
        <v>0.78519646901387952</v>
      </c>
      <c r="AE6904" s="22">
        <f t="shared" si="1095"/>
        <v>0.78519646901387952</v>
      </c>
      <c r="AF6904" s="21">
        <v>0.83499952104097963</v>
      </c>
      <c r="AG6904" s="22">
        <f t="shared" si="1096"/>
        <v>5.7751372247325881</v>
      </c>
      <c r="AH6904" s="22">
        <f t="shared" si="1097"/>
        <v>5.7751372247325881</v>
      </c>
      <c r="AI6904" s="23">
        <f t="shared" si="1098"/>
        <v>7.3550218991503185</v>
      </c>
      <c r="AJ6904" s="46"/>
      <c r="AK6904" s="25"/>
      <c r="AL6904" s="129">
        <v>6902</v>
      </c>
      <c r="AM6904" s="21">
        <v>0.87241847609018641</v>
      </c>
      <c r="AN6904" s="22">
        <f t="shared" si="1099"/>
        <v>1.96092569625408</v>
      </c>
      <c r="AO6904" s="22">
        <f t="shared" si="1100"/>
        <v>1.96092569625408</v>
      </c>
      <c r="AP6904" s="21">
        <v>0.23472939299916895</v>
      </c>
      <c r="AQ6904" s="22">
        <f t="shared" si="1101"/>
        <v>467.96194378246003</v>
      </c>
      <c r="AR6904" s="22">
        <f t="shared" si="1102"/>
        <v>467.96194378246003</v>
      </c>
      <c r="AS6904" s="23">
        <f t="shared" si="1103"/>
        <v>238.64338392647872</v>
      </c>
      <c r="AT6904" s="23"/>
      <c r="AU6904" s="23"/>
      <c r="AV6904" s="23"/>
      <c r="AW6904" s="23"/>
      <c r="AX6904" s="23"/>
      <c r="AY6904" s="23"/>
      <c r="AZ6904" s="23"/>
      <c r="BA6904" s="23"/>
      <c r="BB6904" s="23"/>
      <c r="BC6904" s="23"/>
      <c r="BD6904" s="23"/>
      <c r="BE6904" s="23"/>
      <c r="BF6904" s="23"/>
      <c r="BG6904" s="23"/>
      <c r="BH6904" s="23"/>
      <c r="BI6904" s="23"/>
      <c r="BJ6904" s="23"/>
      <c r="BK6904" s="23"/>
    </row>
    <row r="6905" spans="28:63">
      <c r="AB6905" s="129">
        <v>6903</v>
      </c>
      <c r="AC6905" s="19">
        <v>0.68032949362275563</v>
      </c>
      <c r="AD6905" s="20">
        <f t="shared" si="1094"/>
        <v>1.1292930614010976</v>
      </c>
      <c r="AE6905" s="22">
        <f t="shared" si="1095"/>
        <v>1.1292930614010976</v>
      </c>
      <c r="AF6905" s="21">
        <v>0.18831350902711863</v>
      </c>
      <c r="AG6905" s="22">
        <f t="shared" si="1096"/>
        <v>3.0653678223005878</v>
      </c>
      <c r="AH6905" s="22">
        <f t="shared" si="1097"/>
        <v>3.0653678223005878</v>
      </c>
      <c r="AI6905" s="23">
        <f t="shared" si="1098"/>
        <v>2.7144130492552838</v>
      </c>
      <c r="AJ6905" s="46"/>
      <c r="AK6905" s="25"/>
      <c r="AL6905" s="129">
        <v>6903</v>
      </c>
      <c r="AM6905" s="21">
        <v>0.59052142797768825</v>
      </c>
      <c r="AN6905" s="22">
        <f t="shared" si="1099"/>
        <v>1.7700699091550129</v>
      </c>
      <c r="AO6905" s="22">
        <f t="shared" si="1100"/>
        <v>1.7700699091550129</v>
      </c>
      <c r="AP6905" s="21">
        <v>0.28491769050684534</v>
      </c>
      <c r="AQ6905" s="22">
        <f t="shared" si="1101"/>
        <v>472.84120898472219</v>
      </c>
      <c r="AR6905" s="22">
        <f t="shared" si="1102"/>
        <v>472.84120898472219</v>
      </c>
      <c r="AS6905" s="23">
        <f t="shared" si="1103"/>
        <v>267.13137517288499</v>
      </c>
      <c r="AT6905" s="23"/>
      <c r="AU6905" s="23"/>
      <c r="AV6905" s="23"/>
      <c r="AW6905" s="23"/>
      <c r="AX6905" s="23"/>
      <c r="AY6905" s="23"/>
      <c r="AZ6905" s="23"/>
      <c r="BA6905" s="23"/>
      <c r="BB6905" s="23"/>
      <c r="BC6905" s="23"/>
      <c r="BD6905" s="23"/>
      <c r="BE6905" s="23"/>
      <c r="BF6905" s="23"/>
      <c r="BG6905" s="23"/>
      <c r="BH6905" s="23"/>
      <c r="BI6905" s="23"/>
      <c r="BJ6905" s="23"/>
      <c r="BK6905" s="23"/>
    </row>
    <row r="6906" spans="28:63">
      <c r="AB6906" s="129">
        <v>6904</v>
      </c>
      <c r="AC6906" s="19">
        <v>0.19340426783160647</v>
      </c>
      <c r="AD6906" s="20">
        <f t="shared" si="1094"/>
        <v>0.88500840775190248</v>
      </c>
      <c r="AE6906" s="22">
        <f t="shared" si="1095"/>
        <v>0.88500840775190248</v>
      </c>
      <c r="AF6906" s="21">
        <v>0.75530943792935734</v>
      </c>
      <c r="AG6906" s="22">
        <f t="shared" si="1096"/>
        <v>5.2906242670830466</v>
      </c>
      <c r="AH6906" s="22">
        <f t="shared" si="1097"/>
        <v>5.2906242670830466</v>
      </c>
      <c r="AI6906" s="23">
        <f t="shared" si="1098"/>
        <v>5.9780497233040819</v>
      </c>
      <c r="AJ6906" s="46"/>
      <c r="AK6906" s="25"/>
      <c r="AL6906" s="129">
        <v>6904</v>
      </c>
      <c r="AM6906" s="21">
        <v>0.40926852459257546</v>
      </c>
      <c r="AN6906" s="22">
        <f t="shared" si="1099"/>
        <v>1.6544859774019318</v>
      </c>
      <c r="AO6906" s="22">
        <f t="shared" si="1100"/>
        <v>1.6544859774019318</v>
      </c>
      <c r="AP6906" s="21">
        <v>0.88384268077350514</v>
      </c>
      <c r="AQ6906" s="22">
        <f t="shared" si="1101"/>
        <v>526.26067978723268</v>
      </c>
      <c r="AR6906" s="22">
        <f t="shared" si="1102"/>
        <v>526.26067978723268</v>
      </c>
      <c r="AS6906" s="23">
        <f t="shared" si="1103"/>
        <v>318.08107592040699</v>
      </c>
      <c r="AT6906" s="23"/>
      <c r="AU6906" s="23"/>
      <c r="AV6906" s="23"/>
      <c r="AW6906" s="23"/>
      <c r="AX6906" s="23"/>
      <c r="AY6906" s="23"/>
      <c r="AZ6906" s="23"/>
      <c r="BA6906" s="23"/>
      <c r="BB6906" s="23"/>
      <c r="BC6906" s="23"/>
      <c r="BD6906" s="23"/>
      <c r="BE6906" s="23"/>
      <c r="BF6906" s="23"/>
      <c r="BG6906" s="23"/>
      <c r="BH6906" s="23"/>
      <c r="BI6906" s="23"/>
      <c r="BJ6906" s="23"/>
      <c r="BK6906" s="23"/>
    </row>
    <row r="6907" spans="28:63">
      <c r="AB6907" s="129">
        <v>6905</v>
      </c>
      <c r="AC6907" s="19">
        <v>0.15174478922479839</v>
      </c>
      <c r="AD6907" s="20">
        <f t="shared" si="1094"/>
        <v>0.85245358281160377</v>
      </c>
      <c r="AE6907" s="22">
        <f t="shared" si="1095"/>
        <v>0.85245358281160377</v>
      </c>
      <c r="AF6907" s="21">
        <v>0.24406149497963359</v>
      </c>
      <c r="AG6907" s="22">
        <f t="shared" si="1096"/>
        <v>3.2378413350024768</v>
      </c>
      <c r="AH6907" s="22">
        <f t="shared" si="1097"/>
        <v>3.2378413350024768</v>
      </c>
      <c r="AI6907" s="23">
        <f t="shared" si="1098"/>
        <v>3.7982611608285715</v>
      </c>
      <c r="AJ6907" s="46"/>
      <c r="AK6907" s="25"/>
      <c r="AL6907" s="129">
        <v>6905</v>
      </c>
      <c r="AM6907" s="21">
        <v>0.63741395138228119</v>
      </c>
      <c r="AN6907" s="22">
        <f t="shared" si="1099"/>
        <v>1.7969453329192344</v>
      </c>
      <c r="AO6907" s="22">
        <f t="shared" si="1100"/>
        <v>1.7969453329192344</v>
      </c>
      <c r="AP6907" s="21">
        <v>0.44065087198902586</v>
      </c>
      <c r="AQ6907" s="22">
        <f t="shared" si="1101"/>
        <v>485.71437092061717</v>
      </c>
      <c r="AR6907" s="22">
        <f t="shared" si="1102"/>
        <v>485.71437092061717</v>
      </c>
      <c r="AS6907" s="23">
        <f t="shared" si="1103"/>
        <v>270.30002639621097</v>
      </c>
      <c r="AT6907" s="23"/>
      <c r="AU6907" s="23"/>
      <c r="AV6907" s="23"/>
      <c r="AW6907" s="23"/>
      <c r="AX6907" s="23"/>
      <c r="AY6907" s="23"/>
      <c r="AZ6907" s="23"/>
      <c r="BA6907" s="23"/>
      <c r="BB6907" s="23"/>
      <c r="BC6907" s="23"/>
      <c r="BD6907" s="23"/>
      <c r="BE6907" s="23"/>
      <c r="BF6907" s="23"/>
      <c r="BG6907" s="23"/>
      <c r="BH6907" s="23"/>
      <c r="BI6907" s="23"/>
      <c r="BJ6907" s="23"/>
      <c r="BK6907" s="23"/>
    </row>
    <row r="6908" spans="28:63">
      <c r="AB6908" s="129">
        <v>6906</v>
      </c>
      <c r="AC6908" s="19">
        <v>0.82291030313448466</v>
      </c>
      <c r="AD6908" s="20">
        <f t="shared" si="1094"/>
        <v>1.351936789281897</v>
      </c>
      <c r="AE6908" s="22">
        <f t="shared" si="1095"/>
        <v>1.351936789281897</v>
      </c>
      <c r="AF6908" s="21">
        <v>0.12736464367873324</v>
      </c>
      <c r="AG6908" s="22">
        <f t="shared" si="1096"/>
        <v>2.8741783925906654</v>
      </c>
      <c r="AH6908" s="22">
        <f t="shared" si="1097"/>
        <v>2.8741783925906654</v>
      </c>
      <c r="AI6908" s="23">
        <f t="shared" si="1098"/>
        <v>2.1259709887156273</v>
      </c>
      <c r="AJ6908" s="46"/>
      <c r="AK6908" s="25"/>
      <c r="AL6908" s="129">
        <v>6906</v>
      </c>
      <c r="AM6908" s="21">
        <v>4.3438992858857883E-2</v>
      </c>
      <c r="AN6908" s="22">
        <f t="shared" si="1099"/>
        <v>1.2671609036133964</v>
      </c>
      <c r="AO6908" s="22">
        <f t="shared" si="1100"/>
        <v>1.2671609036133964</v>
      </c>
      <c r="AP6908" s="21">
        <v>0.19781131984362965</v>
      </c>
      <c r="AQ6908" s="22">
        <f t="shared" si="1101"/>
        <v>464.02897834912335</v>
      </c>
      <c r="AR6908" s="22">
        <f t="shared" si="1102"/>
        <v>464.02897834912335</v>
      </c>
      <c r="AS6908" s="23">
        <f t="shared" si="1103"/>
        <v>366.19578226088953</v>
      </c>
      <c r="AT6908" s="23"/>
      <c r="AU6908" s="23"/>
      <c r="AV6908" s="23"/>
      <c r="AW6908" s="23"/>
      <c r="AX6908" s="23"/>
      <c r="AY6908" s="23"/>
      <c r="AZ6908" s="23"/>
      <c r="BA6908" s="23"/>
      <c r="BB6908" s="23"/>
      <c r="BC6908" s="23"/>
      <c r="BD6908" s="23"/>
      <c r="BE6908" s="23"/>
      <c r="BF6908" s="23"/>
      <c r="BG6908" s="23"/>
      <c r="BH6908" s="23"/>
      <c r="BI6908" s="23"/>
      <c r="BJ6908" s="23"/>
      <c r="BK6908" s="23"/>
    </row>
    <row r="6909" spans="28:63">
      <c r="AB6909" s="129">
        <v>6907</v>
      </c>
      <c r="AC6909" s="19">
        <v>0.83459302141305813</v>
      </c>
      <c r="AD6909" s="20">
        <f t="shared" si="1094"/>
        <v>1.3736780457170679</v>
      </c>
      <c r="AE6909" s="22">
        <f t="shared" si="1095"/>
        <v>1.3736780457170679</v>
      </c>
      <c r="AF6909" s="21">
        <v>0.94157265332321449</v>
      </c>
      <c r="AG6909" s="22">
        <f t="shared" si="1096"/>
        <v>6.6760587625186814</v>
      </c>
      <c r="AH6909" s="22">
        <f t="shared" si="1097"/>
        <v>6.6760587625186814</v>
      </c>
      <c r="AI6909" s="23">
        <f t="shared" si="1098"/>
        <v>4.8599879595758848</v>
      </c>
      <c r="AJ6909" s="46"/>
      <c r="AK6909" s="25"/>
      <c r="AL6909" s="129">
        <v>6907</v>
      </c>
      <c r="AM6909" s="21">
        <v>0.75108567206465526</v>
      </c>
      <c r="AN6909" s="22">
        <f t="shared" si="1099"/>
        <v>1.8660634507649179</v>
      </c>
      <c r="AO6909" s="22">
        <f t="shared" si="1100"/>
        <v>1.8660634507649179</v>
      </c>
      <c r="AP6909" s="21">
        <v>0.71094696060693985</v>
      </c>
      <c r="AQ6909" s="22">
        <f t="shared" si="1101"/>
        <v>506.77669884296927</v>
      </c>
      <c r="AR6909" s="22">
        <f t="shared" si="1102"/>
        <v>506.77669884296927</v>
      </c>
      <c r="AS6909" s="23">
        <f t="shared" si="1103"/>
        <v>271.57527716179021</v>
      </c>
      <c r="AT6909" s="23"/>
      <c r="AU6909" s="23"/>
      <c r="AV6909" s="23"/>
      <c r="AW6909" s="23"/>
      <c r="AX6909" s="23"/>
      <c r="AY6909" s="23"/>
      <c r="AZ6909" s="23"/>
      <c r="BA6909" s="23"/>
      <c r="BB6909" s="23"/>
      <c r="BC6909" s="23"/>
      <c r="BD6909" s="23"/>
      <c r="BE6909" s="23"/>
      <c r="BF6909" s="23"/>
      <c r="BG6909" s="23"/>
      <c r="BH6909" s="23"/>
      <c r="BI6909" s="23"/>
      <c r="BJ6909" s="23"/>
      <c r="BK6909" s="23"/>
    </row>
    <row r="6910" spans="28:63">
      <c r="AB6910" s="129">
        <v>6908</v>
      </c>
      <c r="AC6910" s="19">
        <v>0.39921595074460192</v>
      </c>
      <c r="AD6910" s="20">
        <f t="shared" si="1094"/>
        <v>0.80634198732882378</v>
      </c>
      <c r="AE6910" s="22">
        <f t="shared" si="1095"/>
        <v>0.80634198732882378</v>
      </c>
      <c r="AF6910" s="21">
        <v>0.34841169632744384</v>
      </c>
      <c r="AG6910" s="22">
        <f t="shared" si="1096"/>
        <v>3.5787276593522668</v>
      </c>
      <c r="AH6910" s="22">
        <f t="shared" si="1097"/>
        <v>3.5787276593522668</v>
      </c>
      <c r="AI6910" s="23">
        <f t="shared" si="1098"/>
        <v>4.4382256109564002</v>
      </c>
      <c r="AJ6910" s="46"/>
      <c r="AK6910" s="25"/>
      <c r="AL6910" s="129">
        <v>6908</v>
      </c>
      <c r="AM6910" s="21">
        <v>0.28564800978506166</v>
      </c>
      <c r="AN6910" s="22">
        <f t="shared" si="1099"/>
        <v>1.5599443249905907</v>
      </c>
      <c r="AO6910" s="22">
        <f t="shared" si="1100"/>
        <v>1.5599443249905907</v>
      </c>
      <c r="AP6910" s="21">
        <v>0.24797285630058208</v>
      </c>
      <c r="AQ6910" s="22">
        <f t="shared" si="1101"/>
        <v>469.29638923639038</v>
      </c>
      <c r="AR6910" s="22">
        <f t="shared" si="1102"/>
        <v>469.29638923639038</v>
      </c>
      <c r="AS6910" s="23">
        <f t="shared" si="1103"/>
        <v>300.84175551535861</v>
      </c>
      <c r="AT6910" s="23"/>
      <c r="AU6910" s="23"/>
      <c r="AV6910" s="23"/>
      <c r="AW6910" s="23"/>
      <c r="AX6910" s="23"/>
      <c r="AY6910" s="23"/>
      <c r="AZ6910" s="23"/>
      <c r="BA6910" s="23"/>
      <c r="BB6910" s="23"/>
      <c r="BC6910" s="23"/>
      <c r="BD6910" s="23"/>
      <c r="BE6910" s="23"/>
      <c r="BF6910" s="23"/>
      <c r="BG6910" s="23"/>
      <c r="BH6910" s="23"/>
      <c r="BI6910" s="23"/>
      <c r="BJ6910" s="23"/>
      <c r="BK6910" s="23"/>
    </row>
    <row r="6911" spans="28:63">
      <c r="AB6911" s="129">
        <v>6909</v>
      </c>
      <c r="AC6911" s="19">
        <v>0.36520191537965774</v>
      </c>
      <c r="AD6911" s="20">
        <f t="shared" si="1094"/>
        <v>0.77301705900790796</v>
      </c>
      <c r="AE6911" s="22">
        <f t="shared" si="1095"/>
        <v>0.77301705900790796</v>
      </c>
      <c r="AF6911" s="21">
        <v>5.2660990493197612E-2</v>
      </c>
      <c r="AG6911" s="22">
        <f t="shared" si="1096"/>
        <v>2.5621084797075966</v>
      </c>
      <c r="AH6911" s="22">
        <f t="shared" si="1097"/>
        <v>2.5621084797075966</v>
      </c>
      <c r="AI6911" s="23">
        <f t="shared" si="1098"/>
        <v>3.3144268290738799</v>
      </c>
      <c r="AJ6911" s="46"/>
      <c r="AK6911" s="25"/>
      <c r="AL6911" s="129">
        <v>6909</v>
      </c>
      <c r="AM6911" s="21">
        <v>0.46317870042060705</v>
      </c>
      <c r="AN6911" s="22">
        <f t="shared" si="1099"/>
        <v>1.6911524392646875</v>
      </c>
      <c r="AO6911" s="22">
        <f t="shared" si="1100"/>
        <v>1.6911524392646875</v>
      </c>
      <c r="AP6911" s="21">
        <v>0.4267742528451367</v>
      </c>
      <c r="AQ6911" s="22">
        <f t="shared" si="1101"/>
        <v>484.67138221719358</v>
      </c>
      <c r="AR6911" s="22">
        <f t="shared" si="1102"/>
        <v>484.67138221719358</v>
      </c>
      <c r="AS6911" s="23">
        <f t="shared" si="1103"/>
        <v>286.59236799961599</v>
      </c>
      <c r="AT6911" s="23"/>
      <c r="AU6911" s="23"/>
      <c r="AV6911" s="23"/>
      <c r="AW6911" s="23"/>
      <c r="AX6911" s="23"/>
      <c r="AY6911" s="23"/>
      <c r="AZ6911" s="23"/>
      <c r="BA6911" s="23"/>
      <c r="BB6911" s="23"/>
      <c r="BC6911" s="23"/>
      <c r="BD6911" s="23"/>
      <c r="BE6911" s="23"/>
      <c r="BF6911" s="23"/>
      <c r="BG6911" s="23"/>
      <c r="BH6911" s="23"/>
      <c r="BI6911" s="23"/>
      <c r="BJ6911" s="23"/>
      <c r="BK6911" s="23"/>
    </row>
    <row r="6912" spans="28:63">
      <c r="AB6912" s="129">
        <v>6910</v>
      </c>
      <c r="AC6912" s="19">
        <v>0.87744563897196426</v>
      </c>
      <c r="AD6912" s="20">
        <f t="shared" si="1094"/>
        <v>1.4608804190032703</v>
      </c>
      <c r="AE6912" s="22">
        <f t="shared" si="1095"/>
        <v>1.4608804190032703</v>
      </c>
      <c r="AF6912" s="21">
        <v>0.21373137112485596</v>
      </c>
      <c r="AG6912" s="22">
        <f t="shared" si="1096"/>
        <v>3.1432460566491205</v>
      </c>
      <c r="AH6912" s="22">
        <f t="shared" si="1097"/>
        <v>3.1432460566491205</v>
      </c>
      <c r="AI6912" s="23">
        <f t="shared" si="1098"/>
        <v>2.1516107791996384</v>
      </c>
      <c r="AJ6912" s="46"/>
      <c r="AK6912" s="25"/>
      <c r="AL6912" s="129">
        <v>6910</v>
      </c>
      <c r="AM6912" s="21">
        <v>0.56217990723538835</v>
      </c>
      <c r="AN6912" s="22">
        <f t="shared" si="1099"/>
        <v>1.7533066739566876</v>
      </c>
      <c r="AO6912" s="22">
        <f t="shared" si="1100"/>
        <v>1.7533066739566876</v>
      </c>
      <c r="AP6912" s="21">
        <v>0.55298349452084572</v>
      </c>
      <c r="AQ6912" s="22">
        <f t="shared" si="1101"/>
        <v>493.81267679007021</v>
      </c>
      <c r="AR6912" s="22">
        <f t="shared" si="1102"/>
        <v>493.81267679007021</v>
      </c>
      <c r="AS6912" s="23">
        <f t="shared" si="1103"/>
        <v>281.64649352282623</v>
      </c>
      <c r="AT6912" s="23"/>
      <c r="AU6912" s="23"/>
      <c r="AV6912" s="23"/>
      <c r="AW6912" s="23"/>
      <c r="AX6912" s="23"/>
      <c r="AY6912" s="23"/>
      <c r="AZ6912" s="23"/>
      <c r="BA6912" s="23"/>
      <c r="BB6912" s="23"/>
      <c r="BC6912" s="23"/>
      <c r="BD6912" s="23"/>
      <c r="BE6912" s="23"/>
      <c r="BF6912" s="23"/>
      <c r="BG6912" s="23"/>
      <c r="BH6912" s="23"/>
      <c r="BI6912" s="23"/>
      <c r="BJ6912" s="23"/>
      <c r="BK6912" s="23"/>
    </row>
    <row r="6913" spans="28:63">
      <c r="AB6913" s="129">
        <v>6911</v>
      </c>
      <c r="AC6913" s="19">
        <v>0.4124891058833855</v>
      </c>
      <c r="AD6913" s="20">
        <f t="shared" si="1094"/>
        <v>0.81960140779185831</v>
      </c>
      <c r="AE6913" s="22">
        <f t="shared" si="1095"/>
        <v>0.81960140779185831</v>
      </c>
      <c r="AF6913" s="21">
        <v>0.82096171648073191</v>
      </c>
      <c r="AG6913" s="22">
        <f t="shared" si="1096"/>
        <v>5.6824261596276937</v>
      </c>
      <c r="AH6913" s="22">
        <f t="shared" si="1097"/>
        <v>5.6824261596276937</v>
      </c>
      <c r="AI6913" s="23">
        <f t="shared" si="1098"/>
        <v>6.9331581249196352</v>
      </c>
      <c r="AJ6913" s="46"/>
      <c r="AK6913" s="25"/>
      <c r="AL6913" s="129">
        <v>6911</v>
      </c>
      <c r="AM6913" s="21">
        <v>0.27346260464936312</v>
      </c>
      <c r="AN6913" s="22">
        <f t="shared" si="1099"/>
        <v>1.5495958308899755</v>
      </c>
      <c r="AO6913" s="22">
        <f t="shared" si="1100"/>
        <v>1.5495958308899755</v>
      </c>
      <c r="AP6913" s="21">
        <v>0.88088744728877533</v>
      </c>
      <c r="AQ6913" s="22">
        <f t="shared" si="1101"/>
        <v>525.83418350792704</v>
      </c>
      <c r="AR6913" s="22">
        <f t="shared" si="1102"/>
        <v>525.83418350792704</v>
      </c>
      <c r="AS6913" s="23">
        <f t="shared" si="1103"/>
        <v>339.33634372643218</v>
      </c>
      <c r="AT6913" s="23"/>
      <c r="AU6913" s="23"/>
      <c r="AV6913" s="23"/>
      <c r="AW6913" s="23"/>
      <c r="AX6913" s="23"/>
      <c r="AY6913" s="23"/>
      <c r="AZ6913" s="23"/>
      <c r="BA6913" s="23"/>
      <c r="BB6913" s="23"/>
      <c r="BC6913" s="23"/>
      <c r="BD6913" s="23"/>
      <c r="BE6913" s="23"/>
      <c r="BF6913" s="23"/>
      <c r="BG6913" s="23"/>
      <c r="BH6913" s="23"/>
      <c r="BI6913" s="23"/>
      <c r="BJ6913" s="23"/>
      <c r="BK6913" s="23"/>
    </row>
    <row r="6914" spans="28:63">
      <c r="AB6914" s="129">
        <v>6912</v>
      </c>
      <c r="AC6914" s="19">
        <v>0.86355922897031445</v>
      </c>
      <c r="AD6914" s="20">
        <f t="shared" si="1094"/>
        <v>1.4311564955332599</v>
      </c>
      <c r="AE6914" s="22">
        <f t="shared" si="1095"/>
        <v>1.4311564955332599</v>
      </c>
      <c r="AF6914" s="21">
        <v>8.2459492131632284E-2</v>
      </c>
      <c r="AG6914" s="22">
        <f t="shared" si="1096"/>
        <v>2.7033896166349014</v>
      </c>
      <c r="AH6914" s="22">
        <f t="shared" si="1097"/>
        <v>2.7033896166349014</v>
      </c>
      <c r="AI6914" s="23">
        <f t="shared" si="1098"/>
        <v>1.8889545797907989</v>
      </c>
      <c r="AJ6914" s="46"/>
      <c r="AK6914" s="25"/>
      <c r="AL6914" s="129">
        <v>6912</v>
      </c>
      <c r="AM6914" s="21">
        <v>0.46765558110958294</v>
      </c>
      <c r="AN6914" s="22">
        <f t="shared" si="1099"/>
        <v>1.6940989013235308</v>
      </c>
      <c r="AO6914" s="22">
        <f t="shared" si="1100"/>
        <v>1.6940989013235308</v>
      </c>
      <c r="AP6914" s="21">
        <v>0.98019333317989954</v>
      </c>
      <c r="AQ6914" s="22">
        <f t="shared" si="1101"/>
        <v>546.06783093567321</v>
      </c>
      <c r="AR6914" s="22">
        <f t="shared" si="1102"/>
        <v>546.06783093567321</v>
      </c>
      <c r="AS6914" s="23">
        <f t="shared" si="1103"/>
        <v>322.33527246198707</v>
      </c>
      <c r="AT6914" s="23"/>
      <c r="AU6914" s="23"/>
      <c r="AV6914" s="23"/>
      <c r="AW6914" s="23"/>
      <c r="AX6914" s="23"/>
      <c r="AY6914" s="23"/>
      <c r="AZ6914" s="23"/>
      <c r="BA6914" s="23"/>
      <c r="BB6914" s="23"/>
      <c r="BC6914" s="23"/>
      <c r="BD6914" s="23"/>
      <c r="BE6914" s="23"/>
      <c r="BF6914" s="23"/>
      <c r="BG6914" s="23"/>
      <c r="BH6914" s="23"/>
      <c r="BI6914" s="23"/>
      <c r="BJ6914" s="23"/>
      <c r="BK6914" s="23"/>
    </row>
    <row r="6915" spans="28:63">
      <c r="AB6915" s="129">
        <v>6913</v>
      </c>
      <c r="AC6915" s="19">
        <v>0.17001310913763035</v>
      </c>
      <c r="AD6915" s="20">
        <f t="shared" si="1094"/>
        <v>0.86721808665920186</v>
      </c>
      <c r="AE6915" s="22">
        <f t="shared" si="1095"/>
        <v>0.86721808665920186</v>
      </c>
      <c r="AF6915" s="21">
        <v>0.68090475576034237</v>
      </c>
      <c r="AG6915" s="22">
        <f t="shared" si="1096"/>
        <v>4.9059965534618861</v>
      </c>
      <c r="AH6915" s="22">
        <f t="shared" si="1097"/>
        <v>4.9059965534618861</v>
      </c>
      <c r="AI6915" s="23">
        <f t="shared" si="1098"/>
        <v>5.657165860506133</v>
      </c>
      <c r="AJ6915" s="46"/>
      <c r="AK6915" s="25"/>
      <c r="AL6915" s="129">
        <v>6913</v>
      </c>
      <c r="AM6915" s="21">
        <v>0.2456836160332132</v>
      </c>
      <c r="AN6915" s="22">
        <f t="shared" si="1099"/>
        <v>1.5251059064640495</v>
      </c>
      <c r="AO6915" s="22">
        <f t="shared" si="1100"/>
        <v>1.5251059064640495</v>
      </c>
      <c r="AP6915" s="21">
        <v>0.18466987568869908</v>
      </c>
      <c r="AQ6915" s="22">
        <f t="shared" si="1101"/>
        <v>462.54133027714636</v>
      </c>
      <c r="AR6915" s="22">
        <f t="shared" si="1102"/>
        <v>462.54133027714636</v>
      </c>
      <c r="AS6915" s="23">
        <f t="shared" si="1103"/>
        <v>303.28472817310512</v>
      </c>
      <c r="AT6915" s="23"/>
      <c r="AU6915" s="23"/>
      <c r="AV6915" s="23"/>
      <c r="AW6915" s="23"/>
      <c r="AX6915" s="23"/>
      <c r="AY6915" s="23"/>
      <c r="AZ6915" s="23"/>
      <c r="BA6915" s="23"/>
      <c r="BB6915" s="23"/>
      <c r="BC6915" s="23"/>
      <c r="BD6915" s="23"/>
      <c r="BE6915" s="23"/>
      <c r="BF6915" s="23"/>
      <c r="BG6915" s="23"/>
      <c r="BH6915" s="23"/>
      <c r="BI6915" s="23"/>
      <c r="BJ6915" s="23"/>
      <c r="BK6915" s="23"/>
    </row>
    <row r="6916" spans="28:63">
      <c r="AB6916" s="129">
        <v>6914</v>
      </c>
      <c r="AC6916" s="19">
        <v>0.57389086255335675</v>
      </c>
      <c r="AD6916" s="20">
        <f t="shared" ref="AD6916:AD6979" si="1104">IF(AC6916&lt;=$R$5, ($I$5+(SQRT(AC6916*$S$5))), IF(AC6916&gt;$R$5, ($K$5-(SQRT(1-AC6916)*$T$5))))</f>
        <v>0.99473365202626063</v>
      </c>
      <c r="AE6916" s="22">
        <f t="shared" ref="AE6916:AE6979" si="1105">AD6916</f>
        <v>0.99473365202626063</v>
      </c>
      <c r="AF6916" s="21">
        <v>0.98852478234541497</v>
      </c>
      <c r="AG6916" s="22">
        <f t="shared" ref="AG6916:AG6979" si="1106">IF(AF6916&lt;=$R$13,$I$13+SQRT(AF6916*$S$13), $K$13-SQRT((1-AF6916)*$T$13))</f>
        <v>7.4132662191099348</v>
      </c>
      <c r="AH6916" s="22">
        <f t="shared" ref="AH6916:AH6979" si="1107">AG6916</f>
        <v>7.4132662191099348</v>
      </c>
      <c r="AI6916" s="23">
        <f t="shared" ref="AI6916:AI6979" si="1108">AH6916/AE6916</f>
        <v>7.4525137497954344</v>
      </c>
      <c r="AJ6916" s="46"/>
      <c r="AK6916" s="25"/>
      <c r="AL6916" s="129">
        <v>6914</v>
      </c>
      <c r="AM6916" s="21">
        <v>0.21475369821363433</v>
      </c>
      <c r="AN6916" s="22">
        <f t="shared" ref="AN6916:AN6979" si="1109">IF(AM6916&lt;=$R$21,$I$21+SQRT(AM6916*$S$21), $K$21-SQRT((1-AM6916)*$T$21))</f>
        <v>1.4961458665413785</v>
      </c>
      <c r="AO6916" s="22">
        <f t="shared" ref="AO6916:AO6979" si="1110">AN6916</f>
        <v>1.4961458665413785</v>
      </c>
      <c r="AP6916" s="21">
        <v>0.86604203119732481</v>
      </c>
      <c r="AQ6916" s="22">
        <f t="shared" ref="AQ6916:AQ6979" si="1111">IF(AP6916&lt;=$R$29,$I$29+SQRT(AP6916*$S$29), $K$29-SQRT((1-AP6916)*$T$29))</f>
        <v>523.76758227407095</v>
      </c>
      <c r="AR6916" s="22">
        <f t="shared" ref="AR6916:AR6979" si="1112">AQ6916</f>
        <v>523.76758227407095</v>
      </c>
      <c r="AS6916" s="23">
        <f t="shared" ref="AS6916:AS6979" si="1113">AR6916/AO6916</f>
        <v>350.07788611203921</v>
      </c>
      <c r="AT6916" s="23"/>
      <c r="AU6916" s="23"/>
      <c r="AV6916" s="23"/>
      <c r="AW6916" s="23"/>
      <c r="AX6916" s="23"/>
      <c r="AY6916" s="23"/>
      <c r="AZ6916" s="23"/>
      <c r="BA6916" s="23"/>
      <c r="BB6916" s="23"/>
      <c r="BC6916" s="23"/>
      <c r="BD6916" s="23"/>
      <c r="BE6916" s="23"/>
      <c r="BF6916" s="23"/>
      <c r="BG6916" s="23"/>
      <c r="BH6916" s="23"/>
      <c r="BI6916" s="23"/>
      <c r="BJ6916" s="23"/>
      <c r="BK6916" s="23"/>
    </row>
    <row r="6917" spans="28:63">
      <c r="AB6917" s="129">
        <v>6915</v>
      </c>
      <c r="AC6917" s="19">
        <v>0.21870381136597039</v>
      </c>
      <c r="AD6917" s="20">
        <f t="shared" si="1104"/>
        <v>0.63877920932551713</v>
      </c>
      <c r="AE6917" s="22">
        <f t="shared" si="1105"/>
        <v>0.63877920932551713</v>
      </c>
      <c r="AF6917" s="21">
        <v>0.61011255953154941</v>
      </c>
      <c r="AG6917" s="22">
        <f t="shared" si="1106"/>
        <v>4.5799673665221388</v>
      </c>
      <c r="AH6917" s="22">
        <f t="shared" si="1107"/>
        <v>4.5799673665221388</v>
      </c>
      <c r="AI6917" s="23">
        <f t="shared" si="1108"/>
        <v>7.169875443125485</v>
      </c>
      <c r="AJ6917" s="46"/>
      <c r="AK6917" s="25"/>
      <c r="AL6917" s="129">
        <v>6915</v>
      </c>
      <c r="AM6917" s="21">
        <v>0.98827728281618954</v>
      </c>
      <c r="AN6917" s="22">
        <f t="shared" si="1109"/>
        <v>2.1275308527830838</v>
      </c>
      <c r="AO6917" s="22">
        <f t="shared" si="1110"/>
        <v>2.1275308527830838</v>
      </c>
      <c r="AP6917" s="21">
        <v>0.74631140835586918</v>
      </c>
      <c r="AQ6917" s="22">
        <f t="shared" si="1111"/>
        <v>510.13871042469435</v>
      </c>
      <c r="AR6917" s="22">
        <f t="shared" si="1112"/>
        <v>510.13871042469435</v>
      </c>
      <c r="AS6917" s="23">
        <f t="shared" si="1113"/>
        <v>239.77970037772536</v>
      </c>
      <c r="AT6917" s="23"/>
      <c r="AU6917" s="23"/>
      <c r="AV6917" s="23"/>
      <c r="AW6917" s="23"/>
      <c r="AX6917" s="23"/>
      <c r="AY6917" s="23"/>
      <c r="AZ6917" s="23"/>
      <c r="BA6917" s="23"/>
      <c r="BB6917" s="23"/>
      <c r="BC6917" s="23"/>
      <c r="BD6917" s="23"/>
      <c r="BE6917" s="23"/>
      <c r="BF6917" s="23"/>
      <c r="BG6917" s="23"/>
      <c r="BH6917" s="23"/>
      <c r="BI6917" s="23"/>
      <c r="BJ6917" s="23"/>
      <c r="BK6917" s="23"/>
    </row>
    <row r="6918" spans="28:63">
      <c r="AB6918" s="129">
        <v>6916</v>
      </c>
      <c r="AC6918" s="19">
        <v>0.73314573996630417</v>
      </c>
      <c r="AD6918" s="20">
        <f t="shared" si="1104"/>
        <v>1.2044677485507498</v>
      </c>
      <c r="AE6918" s="22">
        <f t="shared" si="1105"/>
        <v>1.2044677485507498</v>
      </c>
      <c r="AF6918" s="21">
        <v>1.0756049422988245E-2</v>
      </c>
      <c r="AG6918" s="22">
        <f t="shared" si="1106"/>
        <v>2.2540399506729787</v>
      </c>
      <c r="AH6918" s="22">
        <f t="shared" si="1107"/>
        <v>2.2540399506729787</v>
      </c>
      <c r="AI6918" s="23">
        <f t="shared" si="1108"/>
        <v>1.8713991747683609</v>
      </c>
      <c r="AJ6918" s="46"/>
      <c r="AK6918" s="25"/>
      <c r="AL6918" s="129">
        <v>6916</v>
      </c>
      <c r="AM6918" s="21">
        <v>0.53853644465162509</v>
      </c>
      <c r="AN6918" s="22">
        <f t="shared" si="1109"/>
        <v>1.7389960462454011</v>
      </c>
      <c r="AO6918" s="22">
        <f t="shared" si="1110"/>
        <v>1.7389960462454011</v>
      </c>
      <c r="AP6918" s="21">
        <v>9.6021363979459817E-2</v>
      </c>
      <c r="AQ6918" s="22">
        <f t="shared" si="1111"/>
        <v>450.67587597769142</v>
      </c>
      <c r="AR6918" s="22">
        <f t="shared" si="1112"/>
        <v>450.67587597769142</v>
      </c>
      <c r="AS6918" s="23">
        <f t="shared" si="1113"/>
        <v>259.15865475987033</v>
      </c>
      <c r="AT6918" s="23"/>
      <c r="AU6918" s="23"/>
      <c r="AV6918" s="23"/>
      <c r="AW6918" s="23"/>
      <c r="AX6918" s="23"/>
      <c r="AY6918" s="23"/>
      <c r="AZ6918" s="23"/>
      <c r="BA6918" s="23"/>
      <c r="BB6918" s="23"/>
      <c r="BC6918" s="23"/>
      <c r="BD6918" s="23"/>
      <c r="BE6918" s="23"/>
      <c r="BF6918" s="23"/>
      <c r="BG6918" s="23"/>
      <c r="BH6918" s="23"/>
      <c r="BI6918" s="23"/>
      <c r="BJ6918" s="23"/>
      <c r="BK6918" s="23"/>
    </row>
    <row r="6919" spans="28:63">
      <c r="AB6919" s="129">
        <v>6917</v>
      </c>
      <c r="AC6919" s="19">
        <v>1.4083331894259699E-2</v>
      </c>
      <c r="AD6919" s="20">
        <f t="shared" si="1104"/>
        <v>0.67690903325090668</v>
      </c>
      <c r="AE6919" s="22">
        <f t="shared" si="1105"/>
        <v>0.67690903325090668</v>
      </c>
      <c r="AF6919" s="21">
        <v>2.2837866924794614E-2</v>
      </c>
      <c r="AG6919" s="22">
        <f t="shared" si="1106"/>
        <v>2.3701718540742496</v>
      </c>
      <c r="AH6919" s="22">
        <f t="shared" si="1107"/>
        <v>2.3701718540742496</v>
      </c>
      <c r="AI6919" s="23">
        <f t="shared" si="1108"/>
        <v>3.5014628814913586</v>
      </c>
      <c r="AJ6919" s="46"/>
      <c r="AK6919" s="25"/>
      <c r="AL6919" s="129">
        <v>6917</v>
      </c>
      <c r="AM6919" s="21">
        <v>1.6114900338914273E-2</v>
      </c>
      <c r="AN6919" s="22">
        <f t="shared" si="1109"/>
        <v>1.1939958579655441</v>
      </c>
      <c r="AO6919" s="22">
        <f t="shared" si="1110"/>
        <v>1.1939958579655441</v>
      </c>
      <c r="AP6919" s="21">
        <v>0.20999076579954556</v>
      </c>
      <c r="AQ6919" s="22">
        <f t="shared" si="1111"/>
        <v>465.36418747024516</v>
      </c>
      <c r="AR6919" s="22">
        <f t="shared" si="1112"/>
        <v>465.36418747024516</v>
      </c>
      <c r="AS6919" s="23">
        <f t="shared" si="1113"/>
        <v>389.75360288366636</v>
      </c>
      <c r="AT6919" s="23"/>
      <c r="AU6919" s="23"/>
      <c r="AV6919" s="23"/>
      <c r="AW6919" s="23"/>
      <c r="AX6919" s="23"/>
      <c r="AY6919" s="23"/>
      <c r="AZ6919" s="23"/>
      <c r="BA6919" s="23"/>
      <c r="BB6919" s="23"/>
      <c r="BC6919" s="23"/>
      <c r="BD6919" s="23"/>
      <c r="BE6919" s="23"/>
      <c r="BF6919" s="23"/>
      <c r="BG6919" s="23"/>
      <c r="BH6919" s="23"/>
      <c r="BI6919" s="23"/>
      <c r="BJ6919" s="23"/>
      <c r="BK6919" s="23"/>
    </row>
    <row r="6920" spans="28:63">
      <c r="AB6920" s="129">
        <v>6918</v>
      </c>
      <c r="AC6920" s="19">
        <v>0.73776736505723861</v>
      </c>
      <c r="AD6920" s="20">
        <f t="shared" si="1104"/>
        <v>1.2113867126212918</v>
      </c>
      <c r="AE6920" s="22">
        <f t="shared" si="1105"/>
        <v>1.2113867126212918</v>
      </c>
      <c r="AF6920" s="21">
        <v>0.73078066632782501</v>
      </c>
      <c r="AG6920" s="22">
        <f t="shared" si="1106"/>
        <v>5.1580675570722567</v>
      </c>
      <c r="AH6920" s="22">
        <f t="shared" si="1107"/>
        <v>5.1580675570722567</v>
      </c>
      <c r="AI6920" s="23">
        <f t="shared" si="1108"/>
        <v>4.2579859126164861</v>
      </c>
      <c r="AJ6920" s="46"/>
      <c r="AK6920" s="25"/>
      <c r="AL6920" s="129">
        <v>6918</v>
      </c>
      <c r="AM6920" s="21">
        <v>0.37835048466850218</v>
      </c>
      <c r="AN6920" s="22">
        <f t="shared" si="1109"/>
        <v>1.6323602364731555</v>
      </c>
      <c r="AO6920" s="22">
        <f t="shared" si="1110"/>
        <v>1.6323602364731555</v>
      </c>
      <c r="AP6920" s="21">
        <v>0.94584605617992168</v>
      </c>
      <c r="AQ6920" s="22">
        <f t="shared" si="1111"/>
        <v>536.96288539255045</v>
      </c>
      <c r="AR6920" s="22">
        <f t="shared" si="1112"/>
        <v>536.96288539255045</v>
      </c>
      <c r="AS6920" s="23">
        <f t="shared" si="1113"/>
        <v>328.9487659615512</v>
      </c>
      <c r="AT6920" s="23"/>
      <c r="AU6920" s="23"/>
      <c r="AV6920" s="23"/>
      <c r="AW6920" s="23"/>
      <c r="AX6920" s="23"/>
      <c r="AY6920" s="23"/>
      <c r="AZ6920" s="23"/>
      <c r="BA6920" s="23"/>
      <c r="BB6920" s="23"/>
      <c r="BC6920" s="23"/>
      <c r="BD6920" s="23"/>
      <c r="BE6920" s="23"/>
      <c r="BF6920" s="23"/>
      <c r="BG6920" s="23"/>
      <c r="BH6920" s="23"/>
      <c r="BI6920" s="23"/>
      <c r="BJ6920" s="23"/>
      <c r="BK6920" s="23"/>
    </row>
    <row r="6921" spans="28:63">
      <c r="AB6921" s="129">
        <v>6919</v>
      </c>
      <c r="AC6921" s="19">
        <v>0.29293418958272199</v>
      </c>
      <c r="AD6921" s="20">
        <f t="shared" si="1104"/>
        <v>0.70505703755508353</v>
      </c>
      <c r="AE6921" s="22">
        <f t="shared" si="1105"/>
        <v>0.70505703755508353</v>
      </c>
      <c r="AF6921" s="21">
        <v>0.88839555177728402</v>
      </c>
      <c r="AG6921" s="22">
        <f t="shared" si="1106"/>
        <v>6.1702094527838769</v>
      </c>
      <c r="AH6921" s="22">
        <f t="shared" si="1107"/>
        <v>6.1702094527838769</v>
      </c>
      <c r="AI6921" s="23">
        <f t="shared" si="1108"/>
        <v>8.7513621226734024</v>
      </c>
      <c r="AJ6921" s="46"/>
      <c r="AK6921" s="25"/>
      <c r="AL6921" s="129">
        <v>6919</v>
      </c>
      <c r="AM6921" s="21">
        <v>0.767044420763763</v>
      </c>
      <c r="AN6921" s="22">
        <f t="shared" si="1109"/>
        <v>1.8769456709811272</v>
      </c>
      <c r="AO6921" s="22">
        <f t="shared" si="1110"/>
        <v>1.8769456709811272</v>
      </c>
      <c r="AP6921" s="21">
        <v>0.17903154206751581</v>
      </c>
      <c r="AQ6921" s="22">
        <f t="shared" si="1111"/>
        <v>461.88686085470783</v>
      </c>
      <c r="AR6921" s="22">
        <f t="shared" si="1112"/>
        <v>461.88686085470783</v>
      </c>
      <c r="AS6921" s="23">
        <f t="shared" si="1113"/>
        <v>246.08429961282141</v>
      </c>
      <c r="AT6921" s="23"/>
      <c r="AU6921" s="23"/>
      <c r="AV6921" s="23"/>
      <c r="AW6921" s="23"/>
      <c r="AX6921" s="23"/>
      <c r="AY6921" s="23"/>
      <c r="AZ6921" s="23"/>
      <c r="BA6921" s="23"/>
      <c r="BB6921" s="23"/>
      <c r="BC6921" s="23"/>
      <c r="BD6921" s="23"/>
      <c r="BE6921" s="23"/>
      <c r="BF6921" s="23"/>
      <c r="BG6921" s="23"/>
      <c r="BH6921" s="23"/>
      <c r="BI6921" s="23"/>
      <c r="BJ6921" s="23"/>
      <c r="BK6921" s="23"/>
    </row>
    <row r="6922" spans="28:63">
      <c r="AB6922" s="129">
        <v>6920</v>
      </c>
      <c r="AC6922" s="19">
        <v>0.69227174990722662</v>
      </c>
      <c r="AD6922" s="20">
        <f t="shared" si="1104"/>
        <v>1.1457118062854774</v>
      </c>
      <c r="AE6922" s="22">
        <f t="shared" si="1105"/>
        <v>1.1457118062854774</v>
      </c>
      <c r="AF6922" s="21">
        <v>4.4136449215206541E-2</v>
      </c>
      <c r="AG6922" s="22">
        <f t="shared" si="1106"/>
        <v>2.5146053782183384</v>
      </c>
      <c r="AH6922" s="22">
        <f t="shared" si="1107"/>
        <v>2.5146053782183384</v>
      </c>
      <c r="AI6922" s="23">
        <f t="shared" si="1108"/>
        <v>2.1947974738699458</v>
      </c>
      <c r="AJ6922" s="46"/>
      <c r="AK6922" s="25"/>
      <c r="AL6922" s="129">
        <v>6920</v>
      </c>
      <c r="AM6922" s="21">
        <v>0.64099626186275804</v>
      </c>
      <c r="AN6922" s="22">
        <f t="shared" si="1109"/>
        <v>1.798957151411771</v>
      </c>
      <c r="AO6922" s="22">
        <f t="shared" si="1110"/>
        <v>1.798957151411771</v>
      </c>
      <c r="AP6922" s="21">
        <v>0.85563418672813929</v>
      </c>
      <c r="AQ6922" s="22">
        <f t="shared" si="1111"/>
        <v>522.38637254844684</v>
      </c>
      <c r="AR6922" s="22">
        <f t="shared" si="1112"/>
        <v>522.38637254844684</v>
      </c>
      <c r="AS6922" s="23">
        <f t="shared" si="1113"/>
        <v>290.38288774054053</v>
      </c>
      <c r="AT6922" s="23"/>
      <c r="AU6922" s="23"/>
      <c r="AV6922" s="23"/>
      <c r="AW6922" s="23"/>
      <c r="AX6922" s="23"/>
      <c r="AY6922" s="23"/>
      <c r="AZ6922" s="23"/>
      <c r="BA6922" s="23"/>
      <c r="BB6922" s="23"/>
      <c r="BC6922" s="23"/>
      <c r="BD6922" s="23"/>
      <c r="BE6922" s="23"/>
      <c r="BF6922" s="23"/>
      <c r="BG6922" s="23"/>
      <c r="BH6922" s="23"/>
      <c r="BI6922" s="23"/>
      <c r="BJ6922" s="23"/>
      <c r="BK6922" s="23"/>
    </row>
    <row r="6923" spans="28:63">
      <c r="AB6923" s="129">
        <v>6921</v>
      </c>
      <c r="AC6923" s="19">
        <v>0.81352103041350954</v>
      </c>
      <c r="AD6923" s="20">
        <f t="shared" si="1104"/>
        <v>1.334978553525286</v>
      </c>
      <c r="AE6923" s="22">
        <f t="shared" si="1105"/>
        <v>1.334978553525286</v>
      </c>
      <c r="AF6923" s="21">
        <v>0.43112685165927922</v>
      </c>
      <c r="AG6923" s="22">
        <f t="shared" si="1106"/>
        <v>3.8688749171416239</v>
      </c>
      <c r="AH6923" s="22">
        <f t="shared" si="1107"/>
        <v>3.8688749171416239</v>
      </c>
      <c r="AI6923" s="23">
        <f t="shared" si="1108"/>
        <v>2.8980802028055521</v>
      </c>
      <c r="AJ6923" s="46"/>
      <c r="AK6923" s="25"/>
      <c r="AL6923" s="129">
        <v>6921</v>
      </c>
      <c r="AM6923" s="21">
        <v>0.547263282258171</v>
      </c>
      <c r="AN6923" s="22">
        <f t="shared" si="1109"/>
        <v>1.7443140152164405</v>
      </c>
      <c r="AO6923" s="22">
        <f t="shared" si="1110"/>
        <v>1.7443140152164405</v>
      </c>
      <c r="AP6923" s="21">
        <v>0.87433643774516134</v>
      </c>
      <c r="AQ6923" s="22">
        <f t="shared" si="1111"/>
        <v>524.90722424632929</v>
      </c>
      <c r="AR6923" s="22">
        <f t="shared" si="1112"/>
        <v>524.90722424632929</v>
      </c>
      <c r="AS6923" s="23">
        <f t="shared" si="1113"/>
        <v>300.92473010439983</v>
      </c>
      <c r="AT6923" s="23"/>
      <c r="AU6923" s="23"/>
      <c r="AV6923" s="23"/>
      <c r="AW6923" s="23"/>
      <c r="AX6923" s="23"/>
      <c r="AY6923" s="23"/>
      <c r="AZ6923" s="23"/>
      <c r="BA6923" s="23"/>
      <c r="BB6923" s="23"/>
      <c r="BC6923" s="23"/>
      <c r="BD6923" s="23"/>
      <c r="BE6923" s="23"/>
      <c r="BF6923" s="23"/>
      <c r="BG6923" s="23"/>
      <c r="BH6923" s="23"/>
      <c r="BI6923" s="23"/>
      <c r="BJ6923" s="23"/>
      <c r="BK6923" s="23"/>
    </row>
    <row r="6924" spans="28:63">
      <c r="AB6924" s="129">
        <v>6922</v>
      </c>
      <c r="AC6924" s="19">
        <v>0.75770819058612926</v>
      </c>
      <c r="AD6924" s="20">
        <f t="shared" si="1104"/>
        <v>1.2419635528512263</v>
      </c>
      <c r="AE6924" s="22">
        <f t="shared" si="1105"/>
        <v>1.2419635528512263</v>
      </c>
      <c r="AF6924" s="21">
        <v>0.5951330570608262</v>
      </c>
      <c r="AG6924" s="22">
        <f t="shared" si="1106"/>
        <v>4.5148876218728304</v>
      </c>
      <c r="AH6924" s="22">
        <f t="shared" si="1107"/>
        <v>4.5148876218728304</v>
      </c>
      <c r="AI6924" s="23">
        <f t="shared" si="1108"/>
        <v>3.6352818981747244</v>
      </c>
      <c r="AJ6924" s="46"/>
      <c r="AK6924" s="25"/>
      <c r="AL6924" s="129">
        <v>6922</v>
      </c>
      <c r="AM6924" s="21">
        <v>0.25033847773438467</v>
      </c>
      <c r="AN6924" s="22">
        <f t="shared" si="1109"/>
        <v>1.5293027358530191</v>
      </c>
      <c r="AO6924" s="22">
        <f t="shared" si="1110"/>
        <v>1.5293027358530191</v>
      </c>
      <c r="AP6924" s="21">
        <v>0.44708828058114092</v>
      </c>
      <c r="AQ6924" s="22">
        <f t="shared" si="1111"/>
        <v>486.19263667278392</v>
      </c>
      <c r="AR6924" s="22">
        <f t="shared" si="1112"/>
        <v>486.19263667278392</v>
      </c>
      <c r="AS6924" s="23">
        <f t="shared" si="1113"/>
        <v>317.9178492750122</v>
      </c>
      <c r="AT6924" s="23"/>
      <c r="AU6924" s="23"/>
      <c r="AV6924" s="23"/>
      <c r="AW6924" s="23"/>
      <c r="AX6924" s="23"/>
      <c r="AY6924" s="23"/>
      <c r="AZ6924" s="23"/>
      <c r="BA6924" s="23"/>
      <c r="BB6924" s="23"/>
      <c r="BC6924" s="23"/>
      <c r="BD6924" s="23"/>
      <c r="BE6924" s="23"/>
      <c r="BF6924" s="23"/>
      <c r="BG6924" s="23"/>
      <c r="BH6924" s="23"/>
      <c r="BI6924" s="23"/>
      <c r="BJ6924" s="23"/>
      <c r="BK6924" s="23"/>
    </row>
    <row r="6925" spans="28:63">
      <c r="AB6925" s="129">
        <v>6923</v>
      </c>
      <c r="AC6925" s="19">
        <v>9.9590841017238141E-2</v>
      </c>
      <c r="AD6925" s="20">
        <f t="shared" si="1104"/>
        <v>0.80451932238113844</v>
      </c>
      <c r="AE6925" s="22">
        <f t="shared" si="1105"/>
        <v>0.80451932238113844</v>
      </c>
      <c r="AF6925" s="21">
        <v>0.91937664159108945</v>
      </c>
      <c r="AG6925" s="22">
        <f t="shared" si="1106"/>
        <v>6.4447827314914115</v>
      </c>
      <c r="AH6925" s="22">
        <f t="shared" si="1107"/>
        <v>6.4447827314914115</v>
      </c>
      <c r="AI6925" s="23">
        <f t="shared" si="1108"/>
        <v>8.0107246056151489</v>
      </c>
      <c r="AJ6925" s="46"/>
      <c r="AK6925" s="25"/>
      <c r="AL6925" s="129">
        <v>6923</v>
      </c>
      <c r="AM6925" s="21">
        <v>0.47535723912693217</v>
      </c>
      <c r="AN6925" s="22">
        <f t="shared" si="1109"/>
        <v>1.6991349429905878</v>
      </c>
      <c r="AO6925" s="22">
        <f t="shared" si="1110"/>
        <v>1.6991349429905878</v>
      </c>
      <c r="AP6925" s="21">
        <v>0.70384711810294176</v>
      </c>
      <c r="AQ6925" s="22">
        <f t="shared" si="1111"/>
        <v>506.12701750792729</v>
      </c>
      <c r="AR6925" s="22">
        <f t="shared" si="1112"/>
        <v>506.12701750792729</v>
      </c>
      <c r="AS6925" s="23">
        <f t="shared" si="1113"/>
        <v>297.87334996307646</v>
      </c>
      <c r="AT6925" s="23"/>
      <c r="AU6925" s="23"/>
      <c r="AV6925" s="23"/>
      <c r="AW6925" s="23"/>
      <c r="AX6925" s="23"/>
      <c r="AY6925" s="23"/>
      <c r="AZ6925" s="23"/>
      <c r="BA6925" s="23"/>
      <c r="BB6925" s="23"/>
      <c r="BC6925" s="23"/>
      <c r="BD6925" s="23"/>
      <c r="BE6925" s="23"/>
      <c r="BF6925" s="23"/>
      <c r="BG6925" s="23"/>
      <c r="BH6925" s="23"/>
      <c r="BI6925" s="23"/>
      <c r="BJ6925" s="23"/>
      <c r="BK6925" s="23"/>
    </row>
    <row r="6926" spans="28:63">
      <c r="AB6926" s="129">
        <v>6924</v>
      </c>
      <c r="AC6926" s="19">
        <v>0.73649601523048092</v>
      </c>
      <c r="AD6926" s="20">
        <f t="shared" si="1104"/>
        <v>1.209477356251327</v>
      </c>
      <c r="AE6926" s="22">
        <f t="shared" si="1105"/>
        <v>1.209477356251327</v>
      </c>
      <c r="AF6926" s="21">
        <v>0.41852296968711467</v>
      </c>
      <c r="AG6926" s="22">
        <f t="shared" si="1106"/>
        <v>3.8233612905367842</v>
      </c>
      <c r="AH6926" s="22">
        <f t="shared" si="1107"/>
        <v>3.8233612905367842</v>
      </c>
      <c r="AI6926" s="23">
        <f t="shared" si="1108"/>
        <v>3.1611681448811657</v>
      </c>
      <c r="AJ6926" s="46"/>
      <c r="AK6926" s="25"/>
      <c r="AL6926" s="129">
        <v>6924</v>
      </c>
      <c r="AM6926" s="21">
        <v>0.57781912544939118</v>
      </c>
      <c r="AN6926" s="22">
        <f t="shared" si="1109"/>
        <v>1.7626077517596683</v>
      </c>
      <c r="AO6926" s="22">
        <f t="shared" si="1110"/>
        <v>1.7626077517596683</v>
      </c>
      <c r="AP6926" s="21">
        <v>0.78227502885650968</v>
      </c>
      <c r="AQ6926" s="22">
        <f t="shared" si="1111"/>
        <v>513.80795829143074</v>
      </c>
      <c r="AR6926" s="22">
        <f t="shared" si="1112"/>
        <v>513.80795829143074</v>
      </c>
      <c r="AS6926" s="23">
        <f t="shared" si="1113"/>
        <v>291.50442449744116</v>
      </c>
      <c r="AT6926" s="23"/>
      <c r="AU6926" s="23"/>
      <c r="AV6926" s="23"/>
      <c r="AW6926" s="23"/>
      <c r="AX6926" s="23"/>
      <c r="AY6926" s="23"/>
      <c r="AZ6926" s="23"/>
      <c r="BA6926" s="23"/>
      <c r="BB6926" s="23"/>
      <c r="BC6926" s="23"/>
      <c r="BD6926" s="23"/>
      <c r="BE6926" s="23"/>
      <c r="BF6926" s="23"/>
      <c r="BG6926" s="23"/>
      <c r="BH6926" s="23"/>
      <c r="BI6926" s="23"/>
      <c r="BJ6926" s="23"/>
      <c r="BK6926" s="23"/>
    </row>
    <row r="6927" spans="28:63">
      <c r="AB6927" s="129">
        <v>6925</v>
      </c>
      <c r="AC6927" s="19">
        <v>0.58468594336611657</v>
      </c>
      <c r="AD6927" s="20">
        <f t="shared" si="1104"/>
        <v>1.0075490859932075</v>
      </c>
      <c r="AE6927" s="22">
        <f t="shared" si="1105"/>
        <v>1.0075490859932075</v>
      </c>
      <c r="AF6927" s="21">
        <v>3.3276165031374205E-2</v>
      </c>
      <c r="AG6927" s="22">
        <f t="shared" si="1106"/>
        <v>2.4468299343019053</v>
      </c>
      <c r="AH6927" s="22">
        <f t="shared" si="1107"/>
        <v>2.4468299343019053</v>
      </c>
      <c r="AI6927" s="23">
        <f t="shared" si="1108"/>
        <v>2.4284970016025609</v>
      </c>
      <c r="AJ6927" s="46"/>
      <c r="AK6927" s="25"/>
      <c r="AL6927" s="129">
        <v>6925</v>
      </c>
      <c r="AM6927" s="21">
        <v>0.97297730219275491</v>
      </c>
      <c r="AN6927" s="22">
        <f t="shared" si="1109"/>
        <v>2.0899719644015864</v>
      </c>
      <c r="AO6927" s="22">
        <f t="shared" si="1110"/>
        <v>2.0899719644015864</v>
      </c>
      <c r="AP6927" s="21">
        <v>0.43004679131395573</v>
      </c>
      <c r="AQ6927" s="22">
        <f t="shared" si="1111"/>
        <v>484.91886131839317</v>
      </c>
      <c r="AR6927" s="22">
        <f t="shared" si="1112"/>
        <v>484.91886131839317</v>
      </c>
      <c r="AS6927" s="23">
        <f t="shared" si="1113"/>
        <v>232.021706308983</v>
      </c>
      <c r="AT6927" s="23"/>
      <c r="AU6927" s="23"/>
      <c r="AV6927" s="23"/>
      <c r="AW6927" s="23"/>
      <c r="AX6927" s="23"/>
      <c r="AY6927" s="23"/>
      <c r="AZ6927" s="23"/>
      <c r="BA6927" s="23"/>
      <c r="BB6927" s="23"/>
      <c r="BC6927" s="23"/>
      <c r="BD6927" s="23"/>
      <c r="BE6927" s="23"/>
      <c r="BF6927" s="23"/>
      <c r="BG6927" s="23"/>
      <c r="BH6927" s="23"/>
      <c r="BI6927" s="23"/>
      <c r="BJ6927" s="23"/>
      <c r="BK6927" s="23"/>
    </row>
    <row r="6928" spans="28:63">
      <c r="AB6928" s="129">
        <v>6926</v>
      </c>
      <c r="AC6928" s="19">
        <v>5.9356064958449917E-2</v>
      </c>
      <c r="AD6928" s="20">
        <f t="shared" si="1104"/>
        <v>0.75789093477001446</v>
      </c>
      <c r="AE6928" s="22">
        <f t="shared" si="1105"/>
        <v>0.75789093477001446</v>
      </c>
      <c r="AF6928" s="21">
        <v>0.90474880484570297</v>
      </c>
      <c r="AG6928" s="22">
        <f t="shared" si="1106"/>
        <v>6.3095752443161182</v>
      </c>
      <c r="AH6928" s="22">
        <f t="shared" si="1107"/>
        <v>6.3095752443161182</v>
      </c>
      <c r="AI6928" s="23">
        <f t="shared" si="1108"/>
        <v>8.325175767184481</v>
      </c>
      <c r="AJ6928" s="46"/>
      <c r="AK6928" s="25"/>
      <c r="AL6928" s="129">
        <v>6926</v>
      </c>
      <c r="AM6928" s="21">
        <v>0.55178548829745078</v>
      </c>
      <c r="AN6928" s="22">
        <f t="shared" si="1109"/>
        <v>1.7470530846664787</v>
      </c>
      <c r="AO6928" s="22">
        <f t="shared" si="1110"/>
        <v>1.7470530846664787</v>
      </c>
      <c r="AP6928" s="21">
        <v>0.68865541685470721</v>
      </c>
      <c r="AQ6928" s="22">
        <f t="shared" si="1111"/>
        <v>504.7625406556034</v>
      </c>
      <c r="AR6928" s="22">
        <f t="shared" si="1112"/>
        <v>504.7625406556034</v>
      </c>
      <c r="AS6928" s="23">
        <f t="shared" si="1113"/>
        <v>288.92226863957319</v>
      </c>
      <c r="AT6928" s="23"/>
      <c r="AU6928" s="23"/>
      <c r="AV6928" s="23"/>
      <c r="AW6928" s="23"/>
      <c r="AX6928" s="23"/>
      <c r="AY6928" s="23"/>
      <c r="AZ6928" s="23"/>
      <c r="BA6928" s="23"/>
      <c r="BB6928" s="23"/>
      <c r="BC6928" s="23"/>
      <c r="BD6928" s="23"/>
      <c r="BE6928" s="23"/>
      <c r="BF6928" s="23"/>
      <c r="BG6928" s="23"/>
      <c r="BH6928" s="23"/>
      <c r="BI6928" s="23"/>
      <c r="BJ6928" s="23"/>
      <c r="BK6928" s="23"/>
    </row>
    <row r="6929" spans="28:63">
      <c r="AB6929" s="129">
        <v>6927</v>
      </c>
      <c r="AC6929" s="19">
        <v>6.7133527787607061E-2</v>
      </c>
      <c r="AD6929" s="20">
        <f t="shared" si="1104"/>
        <v>0.76791688917674406</v>
      </c>
      <c r="AE6929" s="22">
        <f t="shared" si="1105"/>
        <v>0.76791688917674406</v>
      </c>
      <c r="AF6929" s="21">
        <v>0.8196192002876862</v>
      </c>
      <c r="AG6929" s="22">
        <f t="shared" si="1106"/>
        <v>5.6737532393640144</v>
      </c>
      <c r="AH6929" s="22">
        <f t="shared" si="1107"/>
        <v>5.6737532393640144</v>
      </c>
      <c r="AI6929" s="23">
        <f t="shared" si="1108"/>
        <v>7.3884990932373427</v>
      </c>
      <c r="AJ6929" s="46"/>
      <c r="AK6929" s="25"/>
      <c r="AL6929" s="129">
        <v>6927</v>
      </c>
      <c r="AM6929" s="21">
        <v>0.16254094050312462</v>
      </c>
      <c r="AN6929" s="22">
        <f t="shared" si="1109"/>
        <v>1.4420400729501084</v>
      </c>
      <c r="AO6929" s="22">
        <f t="shared" si="1110"/>
        <v>1.4420400729501084</v>
      </c>
      <c r="AP6929" s="21">
        <v>0.15557388146302986</v>
      </c>
      <c r="AQ6929" s="22">
        <f t="shared" si="1111"/>
        <v>459.04643438699225</v>
      </c>
      <c r="AR6929" s="22">
        <f t="shared" si="1112"/>
        <v>459.04643438699225</v>
      </c>
      <c r="AS6929" s="23">
        <f t="shared" si="1113"/>
        <v>318.33126068950395</v>
      </c>
      <c r="AT6929" s="23"/>
      <c r="AU6929" s="23"/>
      <c r="AV6929" s="23"/>
      <c r="AW6929" s="23"/>
      <c r="AX6929" s="23"/>
      <c r="AY6929" s="23"/>
      <c r="AZ6929" s="23"/>
      <c r="BA6929" s="23"/>
      <c r="BB6929" s="23"/>
      <c r="BC6929" s="23"/>
      <c r="BD6929" s="23"/>
      <c r="BE6929" s="23"/>
      <c r="BF6929" s="23"/>
      <c r="BG6929" s="23"/>
      <c r="BH6929" s="23"/>
      <c r="BI6929" s="23"/>
      <c r="BJ6929" s="23"/>
      <c r="BK6929" s="23"/>
    </row>
    <row r="6930" spans="28:63">
      <c r="AB6930" s="129">
        <v>6928</v>
      </c>
      <c r="AC6930" s="19">
        <v>3.5121780090184851E-2</v>
      </c>
      <c r="AD6930" s="20">
        <f t="shared" si="1104"/>
        <v>0.72145430267338262</v>
      </c>
      <c r="AE6930" s="22">
        <f t="shared" si="1105"/>
        <v>0.72145430267338262</v>
      </c>
      <c r="AF6930" s="21">
        <v>0.38158252866602105</v>
      </c>
      <c r="AG6930" s="22">
        <f t="shared" si="1106"/>
        <v>3.6927358868976503</v>
      </c>
      <c r="AH6930" s="22">
        <f t="shared" si="1107"/>
        <v>3.6927358868976503</v>
      </c>
      <c r="AI6930" s="23">
        <f t="shared" si="1108"/>
        <v>5.1184612430947389</v>
      </c>
      <c r="AJ6930" s="46"/>
      <c r="AK6930" s="25"/>
      <c r="AL6930" s="129">
        <v>6928</v>
      </c>
      <c r="AM6930" s="21">
        <v>0.1206221051967582</v>
      </c>
      <c r="AN6930" s="22">
        <f t="shared" si="1109"/>
        <v>1.3918808516575936</v>
      </c>
      <c r="AO6930" s="22">
        <f t="shared" si="1110"/>
        <v>1.3918808516575936</v>
      </c>
      <c r="AP6930" s="21">
        <v>0.36395311409473796</v>
      </c>
      <c r="AQ6930" s="22">
        <f t="shared" si="1111"/>
        <v>479.72219451869154</v>
      </c>
      <c r="AR6930" s="22">
        <f t="shared" si="1112"/>
        <v>479.72219451869154</v>
      </c>
      <c r="AS6930" s="23">
        <f t="shared" si="1113"/>
        <v>344.65751428894896</v>
      </c>
      <c r="AT6930" s="23"/>
      <c r="AU6930" s="23"/>
      <c r="AV6930" s="23"/>
      <c r="AW6930" s="23"/>
      <c r="AX6930" s="23"/>
      <c r="AY6930" s="23"/>
      <c r="AZ6930" s="23"/>
      <c r="BA6930" s="23"/>
      <c r="BB6930" s="23"/>
      <c r="BC6930" s="23"/>
      <c r="BD6930" s="23"/>
      <c r="BE6930" s="23"/>
      <c r="BF6930" s="23"/>
      <c r="BG6930" s="23"/>
      <c r="BH6930" s="23"/>
      <c r="BI6930" s="23"/>
      <c r="BJ6930" s="23"/>
      <c r="BK6930" s="23"/>
    </row>
    <row r="6931" spans="28:63">
      <c r="AB6931" s="129">
        <v>6929</v>
      </c>
      <c r="AC6931" s="19">
        <v>0.47639535681570333</v>
      </c>
      <c r="AD6931" s="20">
        <f t="shared" si="1104"/>
        <v>0.88564782417052812</v>
      </c>
      <c r="AE6931" s="22">
        <f t="shared" si="1105"/>
        <v>0.88564782417052812</v>
      </c>
      <c r="AF6931" s="21">
        <v>0.54961010674880384</v>
      </c>
      <c r="AG6931" s="22">
        <f t="shared" si="1106"/>
        <v>4.3241739979242917</v>
      </c>
      <c r="AH6931" s="22">
        <f t="shared" si="1107"/>
        <v>4.3241739979242917</v>
      </c>
      <c r="AI6931" s="23">
        <f t="shared" si="1108"/>
        <v>4.8824983022729</v>
      </c>
      <c r="AJ6931" s="46"/>
      <c r="AK6931" s="25"/>
      <c r="AL6931" s="129">
        <v>6929</v>
      </c>
      <c r="AM6931" s="21">
        <v>0.43358995060795913</v>
      </c>
      <c r="AN6931" s="22">
        <f t="shared" si="1109"/>
        <v>1.6713095096227173</v>
      </c>
      <c r="AO6931" s="22">
        <f t="shared" si="1110"/>
        <v>1.6713095096227173</v>
      </c>
      <c r="AP6931" s="21">
        <v>0.90736428482746245</v>
      </c>
      <c r="AQ6931" s="22">
        <f t="shared" si="1111"/>
        <v>529.86978246525814</v>
      </c>
      <c r="AR6931" s="22">
        <f t="shared" si="1112"/>
        <v>529.86978246525814</v>
      </c>
      <c r="AS6931" s="23">
        <f t="shared" si="1113"/>
        <v>317.03869296170723</v>
      </c>
      <c r="AT6931" s="23"/>
      <c r="AU6931" s="23"/>
      <c r="AV6931" s="23"/>
      <c r="AW6931" s="23"/>
      <c r="AX6931" s="23"/>
      <c r="AY6931" s="23"/>
      <c r="AZ6931" s="23"/>
      <c r="BA6931" s="23"/>
      <c r="BB6931" s="23"/>
      <c r="BC6931" s="23"/>
      <c r="BD6931" s="23"/>
      <c r="BE6931" s="23"/>
      <c r="BF6931" s="23"/>
      <c r="BG6931" s="23"/>
      <c r="BH6931" s="23"/>
      <c r="BI6931" s="23"/>
      <c r="BJ6931" s="23"/>
      <c r="BK6931" s="23"/>
    </row>
    <row r="6932" spans="28:63">
      <c r="AB6932" s="129">
        <v>6930</v>
      </c>
      <c r="AC6932" s="19">
        <v>0.80311574494946913</v>
      </c>
      <c r="AD6932" s="20">
        <f t="shared" si="1104"/>
        <v>1.3166767241796611</v>
      </c>
      <c r="AE6932" s="22">
        <f t="shared" si="1105"/>
        <v>1.3166767241796611</v>
      </c>
      <c r="AF6932" s="21">
        <v>0.29475809390239582</v>
      </c>
      <c r="AG6932" s="22">
        <f t="shared" si="1106"/>
        <v>3.400298141952228</v>
      </c>
      <c r="AH6932" s="22">
        <f t="shared" si="1107"/>
        <v>3.400298141952228</v>
      </c>
      <c r="AI6932" s="23">
        <f t="shared" si="1108"/>
        <v>2.5824851913219176</v>
      </c>
      <c r="AJ6932" s="46"/>
      <c r="AK6932" s="25"/>
      <c r="AL6932" s="129">
        <v>6930</v>
      </c>
      <c r="AM6932" s="21">
        <v>0.99223719136197064</v>
      </c>
      <c r="AN6932" s="22">
        <f t="shared" si="1109"/>
        <v>2.1410276482592296</v>
      </c>
      <c r="AO6932" s="22">
        <f t="shared" si="1110"/>
        <v>2.1410276482592296</v>
      </c>
      <c r="AP6932" s="21">
        <v>0.34044676216314063</v>
      </c>
      <c r="AQ6932" s="22">
        <f t="shared" si="1111"/>
        <v>477.76139081773204</v>
      </c>
      <c r="AR6932" s="22">
        <f t="shared" si="1112"/>
        <v>477.76139081773204</v>
      </c>
      <c r="AS6932" s="23">
        <f t="shared" si="1113"/>
        <v>223.14582962353506</v>
      </c>
      <c r="AT6932" s="23"/>
      <c r="AU6932" s="23"/>
      <c r="AV6932" s="23"/>
      <c r="AW6932" s="23"/>
      <c r="AX6932" s="23"/>
      <c r="AY6932" s="23"/>
      <c r="AZ6932" s="23"/>
      <c r="BA6932" s="23"/>
      <c r="BB6932" s="23"/>
      <c r="BC6932" s="23"/>
      <c r="BD6932" s="23"/>
      <c r="BE6932" s="23"/>
      <c r="BF6932" s="23"/>
      <c r="BG6932" s="23"/>
      <c r="BH6932" s="23"/>
      <c r="BI6932" s="23"/>
      <c r="BJ6932" s="23"/>
      <c r="BK6932" s="23"/>
    </row>
    <row r="6933" spans="28:63">
      <c r="AB6933" s="129">
        <v>6931</v>
      </c>
      <c r="AC6933" s="19">
        <v>1.8258794802914924E-2</v>
      </c>
      <c r="AD6933" s="20">
        <f t="shared" si="1104"/>
        <v>0.68757107865742129</v>
      </c>
      <c r="AE6933" s="22">
        <f t="shared" si="1105"/>
        <v>0.68757107865742129</v>
      </c>
      <c r="AF6933" s="21">
        <v>3.3653935549985081E-2</v>
      </c>
      <c r="AG6933" s="22">
        <f t="shared" si="1106"/>
        <v>2.4493591139611062</v>
      </c>
      <c r="AH6933" s="22">
        <f t="shared" si="1107"/>
        <v>2.4493591139611062</v>
      </c>
      <c r="AI6933" s="23">
        <f t="shared" si="1108"/>
        <v>3.5623358660515834</v>
      </c>
      <c r="AJ6933" s="46"/>
      <c r="AK6933" s="25"/>
      <c r="AL6933" s="129">
        <v>6931</v>
      </c>
      <c r="AM6933" s="21">
        <v>0.87756352638862511</v>
      </c>
      <c r="AN6933" s="22">
        <f t="shared" si="1109"/>
        <v>1.9657959432932557</v>
      </c>
      <c r="AO6933" s="22">
        <f t="shared" si="1110"/>
        <v>1.9657959432932557</v>
      </c>
      <c r="AP6933" s="21">
        <v>0.25061704370920745</v>
      </c>
      <c r="AQ6933" s="22">
        <f t="shared" si="1111"/>
        <v>469.55852124862315</v>
      </c>
      <c r="AR6933" s="22">
        <f t="shared" si="1112"/>
        <v>469.55852124862315</v>
      </c>
      <c r="AS6933" s="23">
        <f t="shared" si="1113"/>
        <v>238.86432508451608</v>
      </c>
      <c r="AT6933" s="23"/>
      <c r="AU6933" s="23"/>
      <c r="AV6933" s="23"/>
      <c r="AW6933" s="23"/>
      <c r="AX6933" s="23"/>
      <c r="AY6933" s="23"/>
      <c r="AZ6933" s="23"/>
      <c r="BA6933" s="23"/>
      <c r="BB6933" s="23"/>
      <c r="BC6933" s="23"/>
      <c r="BD6933" s="23"/>
      <c r="BE6933" s="23"/>
      <c r="BF6933" s="23"/>
      <c r="BG6933" s="23"/>
      <c r="BH6933" s="23"/>
      <c r="BI6933" s="23"/>
      <c r="BJ6933" s="23"/>
      <c r="BK6933" s="23"/>
    </row>
    <row r="6934" spans="28:63">
      <c r="AB6934" s="129">
        <v>6932</v>
      </c>
      <c r="AC6934" s="19">
        <v>0.95488377707358152</v>
      </c>
      <c r="AD6934" s="20">
        <f t="shared" si="1104"/>
        <v>1.6728950714338073</v>
      </c>
      <c r="AE6934" s="22">
        <f t="shared" si="1105"/>
        <v>1.6728950714338073</v>
      </c>
      <c r="AF6934" s="21">
        <v>0.98116148977698925</v>
      </c>
      <c r="AG6934" s="22">
        <f t="shared" si="1106"/>
        <v>7.2482318797060339</v>
      </c>
      <c r="AH6934" s="22">
        <f t="shared" si="1107"/>
        <v>7.2482318797060339</v>
      </c>
      <c r="AI6934" s="23">
        <f t="shared" si="1108"/>
        <v>4.3327474648447071</v>
      </c>
      <c r="AJ6934" s="46"/>
      <c r="AK6934" s="25"/>
      <c r="AL6934" s="129">
        <v>6932</v>
      </c>
      <c r="AM6934" s="21">
        <v>0.94039564152727784</v>
      </c>
      <c r="AN6934" s="22">
        <f t="shared" si="1109"/>
        <v>2.0365902310270911</v>
      </c>
      <c r="AO6934" s="22">
        <f t="shared" si="1110"/>
        <v>2.0365902310270911</v>
      </c>
      <c r="AP6934" s="21">
        <v>0.34870771913959753</v>
      </c>
      <c r="AQ6934" s="22">
        <f t="shared" si="1111"/>
        <v>478.45798189783886</v>
      </c>
      <c r="AR6934" s="22">
        <f t="shared" si="1112"/>
        <v>478.45798189783886</v>
      </c>
      <c r="AS6934" s="23">
        <f t="shared" si="1113"/>
        <v>234.93090294189588</v>
      </c>
      <c r="AT6934" s="23"/>
      <c r="AU6934" s="23"/>
      <c r="AV6934" s="23"/>
      <c r="AW6934" s="23"/>
      <c r="AX6934" s="23"/>
      <c r="AY6934" s="23"/>
      <c r="AZ6934" s="23"/>
      <c r="BA6934" s="23"/>
      <c r="BB6934" s="23"/>
      <c r="BC6934" s="23"/>
      <c r="BD6934" s="23"/>
      <c r="BE6934" s="23"/>
      <c r="BF6934" s="23"/>
      <c r="BG6934" s="23"/>
      <c r="BH6934" s="23"/>
      <c r="BI6934" s="23"/>
      <c r="BJ6934" s="23"/>
      <c r="BK6934" s="23"/>
    </row>
    <row r="6935" spans="28:63">
      <c r="AB6935" s="129">
        <v>6933</v>
      </c>
      <c r="AC6935" s="19">
        <v>6.516142335998476E-2</v>
      </c>
      <c r="AD6935" s="20">
        <f t="shared" si="1104"/>
        <v>0.76543215470758275</v>
      </c>
      <c r="AE6935" s="22">
        <f t="shared" si="1105"/>
        <v>0.76543215470758275</v>
      </c>
      <c r="AF6935" s="21">
        <v>0.36473653650094029</v>
      </c>
      <c r="AG6935" s="22">
        <f t="shared" si="1106"/>
        <v>3.6344640758582925</v>
      </c>
      <c r="AH6935" s="22">
        <f t="shared" si="1107"/>
        <v>3.6344640758582925</v>
      </c>
      <c r="AI6935" s="23">
        <f t="shared" si="1108"/>
        <v>4.748251106914581</v>
      </c>
      <c r="AJ6935" s="46"/>
      <c r="AK6935" s="25"/>
      <c r="AL6935" s="129">
        <v>6933</v>
      </c>
      <c r="AM6935" s="21">
        <v>0.24362645899983204</v>
      </c>
      <c r="AN6935" s="22">
        <f t="shared" si="1109"/>
        <v>1.5232385097636088</v>
      </c>
      <c r="AO6935" s="22">
        <f t="shared" si="1110"/>
        <v>1.5232385097636088</v>
      </c>
      <c r="AP6935" s="21">
        <v>0.48232641666998066</v>
      </c>
      <c r="AQ6935" s="22">
        <f t="shared" si="1111"/>
        <v>488.75171913025747</v>
      </c>
      <c r="AR6935" s="22">
        <f t="shared" si="1112"/>
        <v>488.75171913025747</v>
      </c>
      <c r="AS6935" s="23">
        <f t="shared" si="1113"/>
        <v>320.86355222604425</v>
      </c>
      <c r="AT6935" s="23"/>
      <c r="AU6935" s="23"/>
      <c r="AV6935" s="23"/>
      <c r="AW6935" s="23"/>
      <c r="AX6935" s="23"/>
      <c r="AY6935" s="23"/>
      <c r="AZ6935" s="23"/>
      <c r="BA6935" s="23"/>
      <c r="BB6935" s="23"/>
      <c r="BC6935" s="23"/>
      <c r="BD6935" s="23"/>
      <c r="BE6935" s="23"/>
      <c r="BF6935" s="23"/>
      <c r="BG6935" s="23"/>
      <c r="BH6935" s="23"/>
      <c r="BI6935" s="23"/>
      <c r="BJ6935" s="23"/>
      <c r="BK6935" s="23"/>
    </row>
    <row r="6936" spans="28:63">
      <c r="AB6936" s="129">
        <v>6934</v>
      </c>
      <c r="AC6936" s="19">
        <v>0.4041625219531817</v>
      </c>
      <c r="AD6936" s="20">
        <f t="shared" si="1104"/>
        <v>0.81126615134596491</v>
      </c>
      <c r="AE6936" s="22">
        <f t="shared" si="1105"/>
        <v>0.81126615134596491</v>
      </c>
      <c r="AF6936" s="21">
        <v>0.77409882385768713</v>
      </c>
      <c r="AG6936" s="22">
        <f t="shared" si="1106"/>
        <v>5.3967260450983296</v>
      </c>
      <c r="AH6936" s="22">
        <f t="shared" si="1107"/>
        <v>5.3967260450983296</v>
      </c>
      <c r="AI6936" s="23">
        <f t="shared" si="1108"/>
        <v>6.6522263207267631</v>
      </c>
      <c r="AJ6936" s="46"/>
      <c r="AK6936" s="25"/>
      <c r="AL6936" s="129">
        <v>6934</v>
      </c>
      <c r="AM6936" s="21">
        <v>0.78065867639564568</v>
      </c>
      <c r="AN6936" s="22">
        <f t="shared" si="1109"/>
        <v>1.8865276519774818</v>
      </c>
      <c r="AO6936" s="22">
        <f t="shared" si="1110"/>
        <v>1.8865276519774818</v>
      </c>
      <c r="AP6936" s="21">
        <v>0.76883836954964091</v>
      </c>
      <c r="AQ6936" s="22">
        <f t="shared" si="1111"/>
        <v>512.40394997047008</v>
      </c>
      <c r="AR6936" s="22">
        <f t="shared" si="1112"/>
        <v>512.40394997047008</v>
      </c>
      <c r="AS6936" s="23">
        <f t="shared" si="1113"/>
        <v>271.61221275148648</v>
      </c>
      <c r="AT6936" s="23"/>
      <c r="AU6936" s="23"/>
      <c r="AV6936" s="23"/>
      <c r="AW6936" s="23"/>
      <c r="AX6936" s="23"/>
      <c r="AY6936" s="23"/>
      <c r="AZ6936" s="23"/>
      <c r="BA6936" s="23"/>
      <c r="BB6936" s="23"/>
      <c r="BC6936" s="23"/>
      <c r="BD6936" s="23"/>
      <c r="BE6936" s="23"/>
      <c r="BF6936" s="23"/>
      <c r="BG6936" s="23"/>
      <c r="BH6936" s="23"/>
      <c r="BI6936" s="23"/>
      <c r="BJ6936" s="23"/>
      <c r="BK6936" s="23"/>
    </row>
    <row r="6937" spans="28:63">
      <c r="AB6937" s="129">
        <v>6935</v>
      </c>
      <c r="AC6937" s="19">
        <v>0.90844320148726332</v>
      </c>
      <c r="AD6937" s="20">
        <f t="shared" si="1104"/>
        <v>1.5340213488229248</v>
      </c>
      <c r="AE6937" s="22">
        <f t="shared" si="1105"/>
        <v>1.5340213488229248</v>
      </c>
      <c r="AF6937" s="21">
        <v>6.6182326630703781E-3</v>
      </c>
      <c r="AG6937" s="22">
        <f t="shared" si="1106"/>
        <v>2.19927216558873</v>
      </c>
      <c r="AH6937" s="22">
        <f t="shared" si="1107"/>
        <v>2.19927216558873</v>
      </c>
      <c r="AI6937" s="23">
        <f t="shared" si="1108"/>
        <v>1.4336646405059883</v>
      </c>
      <c r="AJ6937" s="46"/>
      <c r="AK6937" s="25"/>
      <c r="AL6937" s="129">
        <v>6935</v>
      </c>
      <c r="AM6937" s="21">
        <v>0.19952133110079751</v>
      </c>
      <c r="AN6937" s="22">
        <f t="shared" si="1109"/>
        <v>1.4811159450828191</v>
      </c>
      <c r="AO6937" s="22">
        <f t="shared" si="1110"/>
        <v>1.4811159450828191</v>
      </c>
      <c r="AP6937" s="21">
        <v>0.28955140100230059</v>
      </c>
      <c r="AQ6937" s="22">
        <f t="shared" si="1111"/>
        <v>473.26916302911604</v>
      </c>
      <c r="AR6937" s="22">
        <f t="shared" si="1112"/>
        <v>473.26916302911604</v>
      </c>
      <c r="AS6937" s="23">
        <f t="shared" si="1113"/>
        <v>319.53552630388594</v>
      </c>
      <c r="AT6937" s="23"/>
      <c r="AU6937" s="23"/>
      <c r="AV6937" s="23"/>
      <c r="AW6937" s="23"/>
      <c r="AX6937" s="23"/>
      <c r="AY6937" s="23"/>
      <c r="AZ6937" s="23"/>
      <c r="BA6937" s="23"/>
      <c r="BB6937" s="23"/>
      <c r="BC6937" s="23"/>
      <c r="BD6937" s="23"/>
      <c r="BE6937" s="23"/>
      <c r="BF6937" s="23"/>
      <c r="BG6937" s="23"/>
      <c r="BH6937" s="23"/>
      <c r="BI6937" s="23"/>
      <c r="BJ6937" s="23"/>
      <c r="BK6937" s="23"/>
    </row>
    <row r="6938" spans="28:63">
      <c r="AB6938" s="129">
        <v>6936</v>
      </c>
      <c r="AC6938" s="19">
        <v>0.87132330190937146</v>
      </c>
      <c r="AD6938" s="20">
        <f t="shared" si="1104"/>
        <v>1.4475783700906213</v>
      </c>
      <c r="AE6938" s="22">
        <f t="shared" si="1105"/>
        <v>1.4475783700906213</v>
      </c>
      <c r="AF6938" s="21">
        <v>0.44656161734977817</v>
      </c>
      <c r="AG6938" s="22">
        <f t="shared" si="1106"/>
        <v>3.9253035107499539</v>
      </c>
      <c r="AH6938" s="22">
        <f t="shared" si="1107"/>
        <v>3.9253035107499539</v>
      </c>
      <c r="AI6938" s="23">
        <f t="shared" si="1108"/>
        <v>2.7116345421106436</v>
      </c>
      <c r="AJ6938" s="46"/>
      <c r="AK6938" s="25"/>
      <c r="AL6938" s="129">
        <v>6936</v>
      </c>
      <c r="AM6938" s="21">
        <v>4.8528845247553853E-2</v>
      </c>
      <c r="AN6938" s="22">
        <f t="shared" si="1109"/>
        <v>1.2778222960326451</v>
      </c>
      <c r="AO6938" s="22">
        <f t="shared" si="1110"/>
        <v>1.2778222960326451</v>
      </c>
      <c r="AP6938" s="21">
        <v>0.36582763529759277</v>
      </c>
      <c r="AQ6938" s="22">
        <f t="shared" si="1111"/>
        <v>479.87579499193652</v>
      </c>
      <c r="AR6938" s="22">
        <f t="shared" si="1112"/>
        <v>479.87579499193652</v>
      </c>
      <c r="AS6938" s="23">
        <f t="shared" si="1113"/>
        <v>375.54188597416436</v>
      </c>
      <c r="AT6938" s="23"/>
      <c r="AU6938" s="23"/>
      <c r="AV6938" s="23"/>
      <c r="AW6938" s="23"/>
      <c r="AX6938" s="23"/>
      <c r="AY6938" s="23"/>
      <c r="AZ6938" s="23"/>
      <c r="BA6938" s="23"/>
      <c r="BB6938" s="23"/>
      <c r="BC6938" s="23"/>
      <c r="BD6938" s="23"/>
      <c r="BE6938" s="23"/>
      <c r="BF6938" s="23"/>
      <c r="BG6938" s="23"/>
      <c r="BH6938" s="23"/>
      <c r="BI6938" s="23"/>
      <c r="BJ6938" s="23"/>
      <c r="BK6938" s="23"/>
    </row>
    <row r="6939" spans="28:63">
      <c r="AB6939" s="129">
        <v>6937</v>
      </c>
      <c r="AC6939" s="19">
        <v>0.97800898195786456</v>
      </c>
      <c r="AD6939" s="20">
        <f t="shared" si="1104"/>
        <v>1.7716277197453061</v>
      </c>
      <c r="AE6939" s="22">
        <f t="shared" si="1105"/>
        <v>1.7716277197453061</v>
      </c>
      <c r="AF6939" s="21">
        <v>0.6873114772538268</v>
      </c>
      <c r="AG6939" s="22">
        <f t="shared" si="1106"/>
        <v>4.9372143917039839</v>
      </c>
      <c r="AH6939" s="22">
        <f t="shared" si="1107"/>
        <v>4.9372143917039839</v>
      </c>
      <c r="AI6939" s="23">
        <f t="shared" si="1108"/>
        <v>2.7868238550781825</v>
      </c>
      <c r="AJ6939" s="46"/>
      <c r="AK6939" s="25"/>
      <c r="AL6939" s="129">
        <v>6937</v>
      </c>
      <c r="AM6939" s="21">
        <v>0.30339735776675048</v>
      </c>
      <c r="AN6939" s="22">
        <f t="shared" si="1109"/>
        <v>1.5746308010052625</v>
      </c>
      <c r="AO6939" s="22">
        <f t="shared" si="1110"/>
        <v>1.5746308010052625</v>
      </c>
      <c r="AP6939" s="21">
        <v>0.30853085389289203</v>
      </c>
      <c r="AQ6939" s="22">
        <f t="shared" si="1111"/>
        <v>474.98729278797367</v>
      </c>
      <c r="AR6939" s="22">
        <f t="shared" si="1112"/>
        <v>474.98729278797367</v>
      </c>
      <c r="AS6939" s="23">
        <f t="shared" si="1113"/>
        <v>301.64994390096797</v>
      </c>
      <c r="AT6939" s="23"/>
      <c r="AU6939" s="23"/>
      <c r="AV6939" s="23"/>
      <c r="AW6939" s="23"/>
      <c r="AX6939" s="23"/>
      <c r="AY6939" s="23"/>
      <c r="AZ6939" s="23"/>
      <c r="BA6939" s="23"/>
      <c r="BB6939" s="23"/>
      <c r="BC6939" s="23"/>
      <c r="BD6939" s="23"/>
      <c r="BE6939" s="23"/>
      <c r="BF6939" s="23"/>
      <c r="BG6939" s="23"/>
      <c r="BH6939" s="23"/>
      <c r="BI6939" s="23"/>
      <c r="BJ6939" s="23"/>
      <c r="BK6939" s="23"/>
    </row>
    <row r="6940" spans="28:63">
      <c r="AB6940" s="129">
        <v>6938</v>
      </c>
      <c r="AC6940" s="19">
        <v>0.67241104122102591</v>
      </c>
      <c r="AD6940" s="20">
        <f t="shared" si="1104"/>
        <v>1.1185750317581111</v>
      </c>
      <c r="AE6940" s="22">
        <f t="shared" si="1105"/>
        <v>1.1185750317581111</v>
      </c>
      <c r="AF6940" s="21">
        <v>0.9599222741917689</v>
      </c>
      <c r="AG6940" s="22">
        <f t="shared" si="1106"/>
        <v>6.9034910970507664</v>
      </c>
      <c r="AH6940" s="22">
        <f t="shared" si="1107"/>
        <v>6.9034910970507664</v>
      </c>
      <c r="AI6940" s="23">
        <f t="shared" si="1108"/>
        <v>6.1716835268531431</v>
      </c>
      <c r="AJ6940" s="46"/>
      <c r="AK6940" s="25"/>
      <c r="AL6940" s="129">
        <v>6938</v>
      </c>
      <c r="AM6940" s="21">
        <v>0.16740897766072549</v>
      </c>
      <c r="AN6940" s="22">
        <f t="shared" si="1109"/>
        <v>1.447421555689931</v>
      </c>
      <c r="AO6940" s="22">
        <f t="shared" si="1110"/>
        <v>1.447421555689931</v>
      </c>
      <c r="AP6940" s="21">
        <v>0.95498376183456612</v>
      </c>
      <c r="AQ6940" s="22">
        <f t="shared" si="1111"/>
        <v>538.99621143647528</v>
      </c>
      <c r="AR6940" s="22">
        <f t="shared" si="1112"/>
        <v>538.99621143647528</v>
      </c>
      <c r="AS6940" s="23">
        <f t="shared" si="1113"/>
        <v>372.38371179262714</v>
      </c>
      <c r="AT6940" s="23"/>
      <c r="AU6940" s="23"/>
      <c r="AV6940" s="23"/>
      <c r="AW6940" s="23"/>
      <c r="AX6940" s="23"/>
      <c r="AY6940" s="23"/>
      <c r="AZ6940" s="23"/>
      <c r="BA6940" s="23"/>
      <c r="BB6940" s="23"/>
      <c r="BC6940" s="23"/>
      <c r="BD6940" s="23"/>
      <c r="BE6940" s="23"/>
      <c r="BF6940" s="23"/>
      <c r="BG6940" s="23"/>
      <c r="BH6940" s="23"/>
      <c r="BI6940" s="23"/>
      <c r="BJ6940" s="23"/>
      <c r="BK6940" s="23"/>
    </row>
    <row r="6941" spans="28:63">
      <c r="AB6941" s="129">
        <v>6939</v>
      </c>
      <c r="AC6941" s="19">
        <v>3.7636304821799027E-2</v>
      </c>
      <c r="AD6941" s="20">
        <f t="shared" si="1104"/>
        <v>0.72572687869010188</v>
      </c>
      <c r="AE6941" s="22">
        <f t="shared" si="1105"/>
        <v>0.72572687869010188</v>
      </c>
      <c r="AF6941" s="21">
        <v>0.42011506989317293</v>
      </c>
      <c r="AG6941" s="22">
        <f t="shared" si="1106"/>
        <v>3.8290830860343412</v>
      </c>
      <c r="AH6941" s="22">
        <f t="shared" si="1107"/>
        <v>3.8290830860343412</v>
      </c>
      <c r="AI6941" s="23">
        <f t="shared" si="1108"/>
        <v>5.2762040355259145</v>
      </c>
      <c r="AJ6941" s="46"/>
      <c r="AK6941" s="25"/>
      <c r="AL6941" s="129">
        <v>6939</v>
      </c>
      <c r="AM6941" s="21">
        <v>0.76797202424950595</v>
      </c>
      <c r="AN6941" s="22">
        <f t="shared" si="1109"/>
        <v>1.8775894959275965</v>
      </c>
      <c r="AO6941" s="22">
        <f t="shared" si="1110"/>
        <v>1.8775894959275965</v>
      </c>
      <c r="AP6941" s="21">
        <v>0.72076026388208503</v>
      </c>
      <c r="AQ6941" s="22">
        <f t="shared" si="1111"/>
        <v>507.68796109923102</v>
      </c>
      <c r="AR6941" s="22">
        <f t="shared" si="1112"/>
        <v>507.68796109923102</v>
      </c>
      <c r="AS6941" s="23">
        <f t="shared" si="1113"/>
        <v>270.39348174900977</v>
      </c>
      <c r="AT6941" s="23"/>
      <c r="AU6941" s="23"/>
      <c r="AV6941" s="23"/>
      <c r="AW6941" s="23"/>
      <c r="AX6941" s="23"/>
      <c r="AY6941" s="23"/>
      <c r="AZ6941" s="23"/>
      <c r="BA6941" s="23"/>
      <c r="BB6941" s="23"/>
      <c r="BC6941" s="23"/>
      <c r="BD6941" s="23"/>
      <c r="BE6941" s="23"/>
      <c r="BF6941" s="23"/>
      <c r="BG6941" s="23"/>
      <c r="BH6941" s="23"/>
      <c r="BI6941" s="23"/>
      <c r="BJ6941" s="23"/>
      <c r="BK6941" s="23"/>
    </row>
    <row r="6942" spans="28:63">
      <c r="AB6942" s="129">
        <v>6940</v>
      </c>
      <c r="AC6942" s="19">
        <v>0.91096206850720729</v>
      </c>
      <c r="AD6942" s="20">
        <f t="shared" si="1104"/>
        <v>1.5404759436892261</v>
      </c>
      <c r="AE6942" s="22">
        <f t="shared" si="1105"/>
        <v>1.5404759436892261</v>
      </c>
      <c r="AF6942" s="21">
        <v>0.4390283849787725</v>
      </c>
      <c r="AG6942" s="22">
        <f t="shared" si="1106"/>
        <v>3.8976654877208237</v>
      </c>
      <c r="AH6942" s="22">
        <f t="shared" si="1107"/>
        <v>3.8976654877208237</v>
      </c>
      <c r="AI6942" s="23">
        <f t="shared" si="1108"/>
        <v>2.5301696554809259</v>
      </c>
      <c r="AJ6942" s="46"/>
      <c r="AK6942" s="25"/>
      <c r="AL6942" s="129">
        <v>6940</v>
      </c>
      <c r="AM6942" s="21">
        <v>0.12491046206523249</v>
      </c>
      <c r="AN6942" s="22">
        <f t="shared" si="1109"/>
        <v>1.3973764273058153</v>
      </c>
      <c r="AO6942" s="22">
        <f t="shared" si="1110"/>
        <v>1.3973764273058153</v>
      </c>
      <c r="AP6942" s="21">
        <v>0.44248465769612877</v>
      </c>
      <c r="AQ6942" s="22">
        <f t="shared" si="1111"/>
        <v>485.85096540994721</v>
      </c>
      <c r="AR6942" s="22">
        <f t="shared" si="1112"/>
        <v>485.85096540994721</v>
      </c>
      <c r="AS6942" s="23">
        <f t="shared" si="1113"/>
        <v>347.68796432803919</v>
      </c>
      <c r="AT6942" s="23"/>
      <c r="AU6942" s="23"/>
      <c r="AV6942" s="23"/>
      <c r="AW6942" s="23"/>
      <c r="AX6942" s="23"/>
      <c r="AY6942" s="23"/>
      <c r="AZ6942" s="23"/>
      <c r="BA6942" s="23"/>
      <c r="BB6942" s="23"/>
      <c r="BC6942" s="23"/>
      <c r="BD6942" s="23"/>
      <c r="BE6942" s="23"/>
      <c r="BF6942" s="23"/>
      <c r="BG6942" s="23"/>
      <c r="BH6942" s="23"/>
      <c r="BI6942" s="23"/>
      <c r="BJ6942" s="23"/>
      <c r="BK6942" s="23"/>
    </row>
    <row r="6943" spans="28:63">
      <c r="AB6943" s="129">
        <v>6941</v>
      </c>
      <c r="AC6943" s="19">
        <v>0.16260108393706107</v>
      </c>
      <c r="AD6943" s="20">
        <f t="shared" si="1104"/>
        <v>0.86132825192383167</v>
      </c>
      <c r="AE6943" s="22">
        <f t="shared" si="1105"/>
        <v>0.86132825192383167</v>
      </c>
      <c r="AF6943" s="21">
        <v>0.17288010932456943</v>
      </c>
      <c r="AG6943" s="22">
        <f t="shared" si="1106"/>
        <v>3.0186752042992699</v>
      </c>
      <c r="AH6943" s="22">
        <f t="shared" si="1107"/>
        <v>3.0186752042992699</v>
      </c>
      <c r="AI6943" s="23">
        <f t="shared" si="1108"/>
        <v>3.5046745506801456</v>
      </c>
      <c r="AJ6943" s="46"/>
      <c r="AK6943" s="25"/>
      <c r="AL6943" s="129">
        <v>6941</v>
      </c>
      <c r="AM6943" s="21">
        <v>0.3032071312862521</v>
      </c>
      <c r="AN6943" s="22">
        <f t="shared" si="1109"/>
        <v>1.5744757129215081</v>
      </c>
      <c r="AO6943" s="22">
        <f t="shared" si="1110"/>
        <v>1.5744757129215081</v>
      </c>
      <c r="AP6943" s="21">
        <v>0.87884862677543396</v>
      </c>
      <c r="AQ6943" s="22">
        <f t="shared" si="1111"/>
        <v>525.54302019037732</v>
      </c>
      <c r="AR6943" s="22">
        <f t="shared" si="1112"/>
        <v>525.54302019037732</v>
      </c>
      <c r="AS6943" s="23">
        <f t="shared" si="1113"/>
        <v>333.78922004151428</v>
      </c>
      <c r="AT6943" s="23"/>
      <c r="AU6943" s="23"/>
      <c r="AV6943" s="23"/>
      <c r="AW6943" s="23"/>
      <c r="AX6943" s="23"/>
      <c r="AY6943" s="23"/>
      <c r="AZ6943" s="23"/>
      <c r="BA6943" s="23"/>
      <c r="BB6943" s="23"/>
      <c r="BC6943" s="23"/>
      <c r="BD6943" s="23"/>
      <c r="BE6943" s="23"/>
      <c r="BF6943" s="23"/>
      <c r="BG6943" s="23"/>
      <c r="BH6943" s="23"/>
      <c r="BI6943" s="23"/>
      <c r="BJ6943" s="23"/>
      <c r="BK6943" s="23"/>
    </row>
    <row r="6944" spans="28:63">
      <c r="AB6944" s="129">
        <v>6942</v>
      </c>
      <c r="AC6944" s="19">
        <v>0.12276212025694322</v>
      </c>
      <c r="AD6944" s="20">
        <f t="shared" si="1104"/>
        <v>0.82706847096837588</v>
      </c>
      <c r="AE6944" s="22">
        <f t="shared" si="1105"/>
        <v>0.82706847096837588</v>
      </c>
      <c r="AF6944" s="21">
        <v>0.14238594904876811</v>
      </c>
      <c r="AG6944" s="22">
        <f t="shared" si="1106"/>
        <v>2.9242919962287939</v>
      </c>
      <c r="AH6944" s="22">
        <f t="shared" si="1107"/>
        <v>2.9242919962287939</v>
      </c>
      <c r="AI6944" s="23">
        <f t="shared" si="1108"/>
        <v>3.5357314404753901</v>
      </c>
      <c r="AJ6944" s="46"/>
      <c r="AK6944" s="25"/>
      <c r="AL6944" s="129">
        <v>6942</v>
      </c>
      <c r="AM6944" s="21">
        <v>0.18898219255978055</v>
      </c>
      <c r="AN6944" s="22">
        <f t="shared" si="1109"/>
        <v>1.4703783294193045</v>
      </c>
      <c r="AO6944" s="22">
        <f t="shared" si="1110"/>
        <v>1.4703783294193045</v>
      </c>
      <c r="AP6944" s="21">
        <v>0.51908194634013649</v>
      </c>
      <c r="AQ6944" s="22">
        <f t="shared" si="1111"/>
        <v>491.3487296121429</v>
      </c>
      <c r="AR6944" s="22">
        <f t="shared" si="1112"/>
        <v>491.3487296121429</v>
      </c>
      <c r="AS6944" s="23">
        <f t="shared" si="1113"/>
        <v>334.16483348621637</v>
      </c>
      <c r="AT6944" s="23"/>
      <c r="AU6944" s="23"/>
      <c r="AV6944" s="23"/>
      <c r="AW6944" s="23"/>
      <c r="AX6944" s="23"/>
      <c r="AY6944" s="23"/>
      <c r="AZ6944" s="23"/>
      <c r="BA6944" s="23"/>
      <c r="BB6944" s="23"/>
      <c r="BC6944" s="23"/>
      <c r="BD6944" s="23"/>
      <c r="BE6944" s="23"/>
      <c r="BF6944" s="23"/>
      <c r="BG6944" s="23"/>
      <c r="BH6944" s="23"/>
      <c r="BI6944" s="23"/>
      <c r="BJ6944" s="23"/>
      <c r="BK6944" s="23"/>
    </row>
    <row r="6945" spans="28:63">
      <c r="AB6945" s="129">
        <v>6943</v>
      </c>
      <c r="AC6945" s="19">
        <v>0.94297998440241237</v>
      </c>
      <c r="AD6945" s="20">
        <f t="shared" si="1104"/>
        <v>1.6322654911607577</v>
      </c>
      <c r="AE6945" s="22">
        <f t="shared" si="1105"/>
        <v>1.6322654911607577</v>
      </c>
      <c r="AF6945" s="21">
        <v>0.78354178934274532</v>
      </c>
      <c r="AG6945" s="22">
        <f t="shared" si="1106"/>
        <v>5.4517169859457049</v>
      </c>
      <c r="AH6945" s="22">
        <f t="shared" si="1107"/>
        <v>5.4517169859457049</v>
      </c>
      <c r="AI6945" s="23">
        <f t="shared" si="1108"/>
        <v>3.3399695181136306</v>
      </c>
      <c r="AJ6945" s="46"/>
      <c r="AK6945" s="25"/>
      <c r="AL6945" s="129">
        <v>6943</v>
      </c>
      <c r="AM6945" s="21">
        <v>0.80987551229289567</v>
      </c>
      <c r="AN6945" s="22">
        <f t="shared" si="1109"/>
        <v>1.9081511170266663</v>
      </c>
      <c r="AO6945" s="22">
        <f t="shared" si="1110"/>
        <v>1.9081511170266663</v>
      </c>
      <c r="AP6945" s="21">
        <v>0.79363356902107485</v>
      </c>
      <c r="AQ6945" s="22">
        <f t="shared" si="1111"/>
        <v>515.02899796987549</v>
      </c>
      <c r="AR6945" s="22">
        <f t="shared" si="1112"/>
        <v>515.02899796987549</v>
      </c>
      <c r="AS6945" s="23">
        <f t="shared" si="1113"/>
        <v>269.90996330123363</v>
      </c>
      <c r="AT6945" s="23"/>
      <c r="AU6945" s="23"/>
      <c r="AV6945" s="23"/>
      <c r="AW6945" s="23"/>
      <c r="AX6945" s="23"/>
      <c r="AY6945" s="23"/>
      <c r="AZ6945" s="23"/>
      <c r="BA6945" s="23"/>
      <c r="BB6945" s="23"/>
      <c r="BC6945" s="23"/>
      <c r="BD6945" s="23"/>
      <c r="BE6945" s="23"/>
      <c r="BF6945" s="23"/>
      <c r="BG6945" s="23"/>
      <c r="BH6945" s="23"/>
      <c r="BI6945" s="23"/>
      <c r="BJ6945" s="23"/>
      <c r="BK6945" s="23"/>
    </row>
    <row r="6946" spans="28:63">
      <c r="AB6946" s="129">
        <v>6944</v>
      </c>
      <c r="AC6946" s="19">
        <v>0.43309389829782374</v>
      </c>
      <c r="AD6946" s="20">
        <f t="shared" si="1104"/>
        <v>0.84048522614117527</v>
      </c>
      <c r="AE6946" s="22">
        <f t="shared" si="1105"/>
        <v>0.84048522614117527</v>
      </c>
      <c r="AF6946" s="21">
        <v>0.29498732977405684</v>
      </c>
      <c r="AG6946" s="22">
        <f t="shared" si="1106"/>
        <v>3.4010457594385342</v>
      </c>
      <c r="AH6946" s="22">
        <f t="shared" si="1107"/>
        <v>3.4010457594385342</v>
      </c>
      <c r="AI6946" s="23">
        <f t="shared" si="1108"/>
        <v>4.0465265226057223</v>
      </c>
      <c r="AJ6946" s="46"/>
      <c r="AK6946" s="25"/>
      <c r="AL6946" s="129">
        <v>6944</v>
      </c>
      <c r="AM6946" s="21">
        <v>0.70341916661779524</v>
      </c>
      <c r="AN6946" s="22">
        <f t="shared" si="1109"/>
        <v>1.835489076493958</v>
      </c>
      <c r="AO6946" s="22">
        <f t="shared" si="1110"/>
        <v>1.835489076493958</v>
      </c>
      <c r="AP6946" s="21">
        <v>1.607854783587559E-2</v>
      </c>
      <c r="AQ6946" s="22">
        <f t="shared" si="1111"/>
        <v>432.55267974544006</v>
      </c>
      <c r="AR6946" s="22">
        <f t="shared" si="1112"/>
        <v>432.55267974544006</v>
      </c>
      <c r="AS6946" s="23">
        <f t="shared" si="1113"/>
        <v>235.66072132212111</v>
      </c>
      <c r="AT6946" s="23"/>
      <c r="AU6946" s="23"/>
      <c r="AV6946" s="23"/>
      <c r="AW6946" s="23"/>
      <c r="AX6946" s="23"/>
      <c r="AY6946" s="23"/>
      <c r="AZ6946" s="23"/>
      <c r="BA6946" s="23"/>
      <c r="BB6946" s="23"/>
      <c r="BC6946" s="23"/>
      <c r="BD6946" s="23"/>
      <c r="BE6946" s="23"/>
      <c r="BF6946" s="23"/>
      <c r="BG6946" s="23"/>
      <c r="BH6946" s="23"/>
      <c r="BI6946" s="23"/>
      <c r="BJ6946" s="23"/>
      <c r="BK6946" s="23"/>
    </row>
    <row r="6947" spans="28:63">
      <c r="AB6947" s="129">
        <v>6945</v>
      </c>
      <c r="AC6947" s="19">
        <v>0.85916505289186051</v>
      </c>
      <c r="AD6947" s="20">
        <f t="shared" si="1104"/>
        <v>1.4220690693848757</v>
      </c>
      <c r="AE6947" s="22">
        <f t="shared" si="1105"/>
        <v>1.4220690693848757</v>
      </c>
      <c r="AF6947" s="21">
        <v>0.67688393746011644</v>
      </c>
      <c r="AG6947" s="22">
        <f t="shared" si="1106"/>
        <v>4.8865642970832841</v>
      </c>
      <c r="AH6947" s="22">
        <f t="shared" si="1107"/>
        <v>4.8865642970832841</v>
      </c>
      <c r="AI6947" s="23">
        <f t="shared" si="1108"/>
        <v>3.4362355544354792</v>
      </c>
      <c r="AJ6947" s="46"/>
      <c r="AK6947" s="25"/>
      <c r="AL6947" s="129">
        <v>6945</v>
      </c>
      <c r="AM6947" s="21">
        <v>0.18230967327650838</v>
      </c>
      <c r="AN6947" s="22">
        <f t="shared" si="1109"/>
        <v>1.4634247260286906</v>
      </c>
      <c r="AO6947" s="22">
        <f t="shared" si="1110"/>
        <v>1.4634247260286906</v>
      </c>
      <c r="AP6947" s="21">
        <v>0.84804847774615955</v>
      </c>
      <c r="AQ6947" s="22">
        <f t="shared" si="1111"/>
        <v>521.41081863931765</v>
      </c>
      <c r="AR6947" s="22">
        <f t="shared" si="1112"/>
        <v>521.41081863931765</v>
      </c>
      <c r="AS6947" s="23">
        <f t="shared" si="1113"/>
        <v>356.29493568437584</v>
      </c>
      <c r="AT6947" s="23"/>
      <c r="AU6947" s="23"/>
      <c r="AV6947" s="23"/>
      <c r="AW6947" s="23"/>
      <c r="AX6947" s="23"/>
      <c r="AY6947" s="23"/>
      <c r="AZ6947" s="23"/>
      <c r="BA6947" s="23"/>
      <c r="BB6947" s="23"/>
      <c r="BC6947" s="23"/>
      <c r="BD6947" s="23"/>
      <c r="BE6947" s="23"/>
      <c r="BF6947" s="23"/>
      <c r="BG6947" s="23"/>
      <c r="BH6947" s="23"/>
      <c r="BI6947" s="23"/>
      <c r="BJ6947" s="23"/>
      <c r="BK6947" s="23"/>
    </row>
    <row r="6948" spans="28:63">
      <c r="AB6948" s="129">
        <v>6946</v>
      </c>
      <c r="AC6948" s="19">
        <v>0.53410834968283794</v>
      </c>
      <c r="AD6948" s="20">
        <f t="shared" si="1104"/>
        <v>0.94885365533995136</v>
      </c>
      <c r="AE6948" s="22">
        <f t="shared" si="1105"/>
        <v>0.94885365533995136</v>
      </c>
      <c r="AF6948" s="21">
        <v>1.6117642213759553E-2</v>
      </c>
      <c r="AG6948" s="22">
        <f t="shared" si="1106"/>
        <v>2.3109756474107859</v>
      </c>
      <c r="AH6948" s="22">
        <f t="shared" si="1107"/>
        <v>2.3109756474107859</v>
      </c>
      <c r="AI6948" s="23">
        <f t="shared" si="1108"/>
        <v>2.4355448644847333</v>
      </c>
      <c r="AJ6948" s="46"/>
      <c r="AK6948" s="25"/>
      <c r="AL6948" s="129">
        <v>6946</v>
      </c>
      <c r="AM6948" s="21">
        <v>0.67044586846215304</v>
      </c>
      <c r="AN6948" s="22">
        <f t="shared" si="1109"/>
        <v>1.8157601648332706</v>
      </c>
      <c r="AO6948" s="22">
        <f t="shared" si="1110"/>
        <v>1.8157601648332706</v>
      </c>
      <c r="AP6948" s="21">
        <v>0.96534732555014102</v>
      </c>
      <c r="AQ6948" s="22">
        <f t="shared" si="1111"/>
        <v>541.57186364255415</v>
      </c>
      <c r="AR6948" s="22">
        <f t="shared" si="1112"/>
        <v>541.57186364255415</v>
      </c>
      <c r="AS6948" s="23">
        <f t="shared" si="1113"/>
        <v>298.26178265799939</v>
      </c>
      <c r="AT6948" s="23"/>
      <c r="AU6948" s="23"/>
      <c r="AV6948" s="23"/>
      <c r="AW6948" s="23"/>
      <c r="AX6948" s="23"/>
      <c r="AY6948" s="23"/>
      <c r="AZ6948" s="23"/>
      <c r="BA6948" s="23"/>
      <c r="BB6948" s="23"/>
      <c r="BC6948" s="23"/>
      <c r="BD6948" s="23"/>
      <c r="BE6948" s="23"/>
      <c r="BF6948" s="23"/>
      <c r="BG6948" s="23"/>
      <c r="BH6948" s="23"/>
      <c r="BI6948" s="23"/>
      <c r="BJ6948" s="23"/>
      <c r="BK6948" s="23"/>
    </row>
    <row r="6949" spans="28:63">
      <c r="AB6949" s="129">
        <v>6947</v>
      </c>
      <c r="AC6949" s="19">
        <v>0.80784280610803927</v>
      </c>
      <c r="AD6949" s="20">
        <f t="shared" si="1104"/>
        <v>1.3249296325314122</v>
      </c>
      <c r="AE6949" s="22">
        <f t="shared" si="1105"/>
        <v>1.3249296325314122</v>
      </c>
      <c r="AF6949" s="21">
        <v>0.33805449225830642</v>
      </c>
      <c r="AG6949" s="22">
        <f t="shared" si="1106"/>
        <v>3.54372742841612</v>
      </c>
      <c r="AH6949" s="22">
        <f t="shared" si="1107"/>
        <v>3.54372742841612</v>
      </c>
      <c r="AI6949" s="23">
        <f t="shared" si="1108"/>
        <v>2.6746533109426123</v>
      </c>
      <c r="AJ6949" s="46"/>
      <c r="AK6949" s="25"/>
      <c r="AL6949" s="129">
        <v>6947</v>
      </c>
      <c r="AM6949" s="21">
        <v>0.46778124486669959</v>
      </c>
      <c r="AN6949" s="22">
        <f t="shared" si="1109"/>
        <v>1.6941814030565454</v>
      </c>
      <c r="AO6949" s="22">
        <f t="shared" si="1110"/>
        <v>1.6941814030565454</v>
      </c>
      <c r="AP6949" s="21">
        <v>0.11605610291313173</v>
      </c>
      <c r="AQ6949" s="22">
        <f t="shared" si="1111"/>
        <v>453.72461724836461</v>
      </c>
      <c r="AR6949" s="22">
        <f t="shared" si="1112"/>
        <v>453.72461724836461</v>
      </c>
      <c r="AS6949" s="23">
        <f t="shared" si="1113"/>
        <v>267.81347996724588</v>
      </c>
      <c r="AT6949" s="23"/>
      <c r="AU6949" s="23"/>
      <c r="AV6949" s="23"/>
      <c r="AW6949" s="23"/>
      <c r="AX6949" s="23"/>
      <c r="AY6949" s="23"/>
      <c r="AZ6949" s="23"/>
      <c r="BA6949" s="23"/>
      <c r="BB6949" s="23"/>
      <c r="BC6949" s="23"/>
      <c r="BD6949" s="23"/>
      <c r="BE6949" s="23"/>
      <c r="BF6949" s="23"/>
      <c r="BG6949" s="23"/>
      <c r="BH6949" s="23"/>
      <c r="BI6949" s="23"/>
      <c r="BJ6949" s="23"/>
      <c r="BK6949" s="23"/>
    </row>
    <row r="6950" spans="28:63">
      <c r="AB6950" s="129">
        <v>6948</v>
      </c>
      <c r="AC6950" s="19">
        <v>0.51096916824953287</v>
      </c>
      <c r="AD6950" s="20">
        <f t="shared" si="1104"/>
        <v>0.923066612747377</v>
      </c>
      <c r="AE6950" s="22">
        <f t="shared" si="1105"/>
        <v>0.923066612747377</v>
      </c>
      <c r="AF6950" s="21">
        <v>4.0814726185237626E-2</v>
      </c>
      <c r="AG6950" s="22">
        <f t="shared" si="1106"/>
        <v>2.4948619576320508</v>
      </c>
      <c r="AH6950" s="22">
        <f t="shared" si="1107"/>
        <v>2.4948619576320508</v>
      </c>
      <c r="AI6950" s="23">
        <f t="shared" si="1108"/>
        <v>2.7027973097265945</v>
      </c>
      <c r="AJ6950" s="46"/>
      <c r="AK6950" s="25"/>
      <c r="AL6950" s="129">
        <v>6948</v>
      </c>
      <c r="AM6950" s="21">
        <v>0.85204124633846412</v>
      </c>
      <c r="AN6950" s="22">
        <f t="shared" si="1109"/>
        <v>1.9425402523881297</v>
      </c>
      <c r="AO6950" s="22">
        <f t="shared" si="1110"/>
        <v>1.9425402523881297</v>
      </c>
      <c r="AP6950" s="21">
        <v>0.49485881638802165</v>
      </c>
      <c r="AQ6950" s="22">
        <f t="shared" si="1111"/>
        <v>489.63918724829153</v>
      </c>
      <c r="AR6950" s="22">
        <f t="shared" si="1112"/>
        <v>489.63918724829153</v>
      </c>
      <c r="AS6950" s="23">
        <f t="shared" si="1113"/>
        <v>252.06128246060101</v>
      </c>
      <c r="AT6950" s="23"/>
      <c r="AU6950" s="23"/>
      <c r="AV6950" s="23"/>
      <c r="AW6950" s="23"/>
      <c r="AX6950" s="23"/>
      <c r="AY6950" s="23"/>
      <c r="AZ6950" s="23"/>
      <c r="BA6950" s="23"/>
      <c r="BB6950" s="23"/>
      <c r="BC6950" s="23"/>
      <c r="BD6950" s="23"/>
      <c r="BE6950" s="23"/>
      <c r="BF6950" s="23"/>
      <c r="BG6950" s="23"/>
      <c r="BH6950" s="23"/>
      <c r="BI6950" s="23"/>
      <c r="BJ6950" s="23"/>
      <c r="BK6950" s="23"/>
    </row>
    <row r="6951" spans="28:63">
      <c r="AB6951" s="129">
        <v>6949</v>
      </c>
      <c r="AC6951" s="19">
        <v>0.84980072253639261</v>
      </c>
      <c r="AD6951" s="20">
        <f t="shared" si="1104"/>
        <v>1.4031645063900009</v>
      </c>
      <c r="AE6951" s="22">
        <f t="shared" si="1105"/>
        <v>1.4031645063900009</v>
      </c>
      <c r="AF6951" s="21">
        <v>0.19303944375616622</v>
      </c>
      <c r="AG6951" s="22">
        <f t="shared" si="1106"/>
        <v>3.0797544078252539</v>
      </c>
      <c r="AH6951" s="22">
        <f t="shared" si="1107"/>
        <v>3.0797544078252539</v>
      </c>
      <c r="AI6951" s="23">
        <f t="shared" si="1108"/>
        <v>2.1948633918546792</v>
      </c>
      <c r="AJ6951" s="46"/>
      <c r="AK6951" s="25"/>
      <c r="AL6951" s="129">
        <v>6949</v>
      </c>
      <c r="AM6951" s="21">
        <v>0.25647342859774491</v>
      </c>
      <c r="AN6951" s="22">
        <f t="shared" si="1109"/>
        <v>1.5347748594867812</v>
      </c>
      <c r="AO6951" s="22">
        <f t="shared" si="1110"/>
        <v>1.5347748594867812</v>
      </c>
      <c r="AP6951" s="21">
        <v>0.52499407619759342</v>
      </c>
      <c r="AQ6951" s="22">
        <f t="shared" si="1111"/>
        <v>491.77201414915146</v>
      </c>
      <c r="AR6951" s="22">
        <f t="shared" si="1112"/>
        <v>491.77201414915146</v>
      </c>
      <c r="AS6951" s="23">
        <f t="shared" si="1113"/>
        <v>320.41964403404216</v>
      </c>
      <c r="AT6951" s="23"/>
      <c r="AU6951" s="23"/>
      <c r="AV6951" s="23"/>
      <c r="AW6951" s="23"/>
      <c r="AX6951" s="23"/>
      <c r="AY6951" s="23"/>
      <c r="AZ6951" s="23"/>
      <c r="BA6951" s="23"/>
      <c r="BB6951" s="23"/>
      <c r="BC6951" s="23"/>
      <c r="BD6951" s="23"/>
      <c r="BE6951" s="23"/>
      <c r="BF6951" s="23"/>
      <c r="BG6951" s="23"/>
      <c r="BH6951" s="23"/>
      <c r="BI6951" s="23"/>
      <c r="BJ6951" s="23"/>
      <c r="BK6951" s="23"/>
    </row>
    <row r="6952" spans="28:63">
      <c r="AB6952" s="129">
        <v>6950</v>
      </c>
      <c r="AC6952" s="19">
        <v>0.97533445514762762</v>
      </c>
      <c r="AD6952" s="20">
        <f t="shared" si="1104"/>
        <v>1.7581388700682015</v>
      </c>
      <c r="AE6952" s="22">
        <f t="shared" si="1105"/>
        <v>1.7581388700682015</v>
      </c>
      <c r="AF6952" s="21">
        <v>8.0936070353839429E-2</v>
      </c>
      <c r="AG6952" s="22">
        <f t="shared" si="1106"/>
        <v>2.6968618386187009</v>
      </c>
      <c r="AH6952" s="22">
        <f t="shared" si="1107"/>
        <v>2.6968618386187009</v>
      </c>
      <c r="AI6952" s="23">
        <f t="shared" si="1108"/>
        <v>1.5339299326873335</v>
      </c>
      <c r="AJ6952" s="46"/>
      <c r="AK6952" s="25"/>
      <c r="AL6952" s="129">
        <v>6950</v>
      </c>
      <c r="AM6952" s="21">
        <v>0.30645797959022392</v>
      </c>
      <c r="AN6952" s="22">
        <f t="shared" si="1109"/>
        <v>1.5771194169830389</v>
      </c>
      <c r="AO6952" s="22">
        <f t="shared" si="1110"/>
        <v>1.5771194169830389</v>
      </c>
      <c r="AP6952" s="21">
        <v>0.99559176398098614</v>
      </c>
      <c r="AQ6952" s="22">
        <f t="shared" si="1111"/>
        <v>553.42727507145355</v>
      </c>
      <c r="AR6952" s="22">
        <f t="shared" si="1112"/>
        <v>553.42727507145355</v>
      </c>
      <c r="AS6952" s="23">
        <f t="shared" si="1113"/>
        <v>350.91019051058032</v>
      </c>
      <c r="AT6952" s="23"/>
      <c r="AU6952" s="23"/>
      <c r="AV6952" s="23"/>
      <c r="AW6952" s="23"/>
      <c r="AX6952" s="23"/>
      <c r="AY6952" s="23"/>
      <c r="AZ6952" s="23"/>
      <c r="BA6952" s="23"/>
      <c r="BB6952" s="23"/>
      <c r="BC6952" s="23"/>
      <c r="BD6952" s="23"/>
      <c r="BE6952" s="23"/>
      <c r="BF6952" s="23"/>
      <c r="BG6952" s="23"/>
      <c r="BH6952" s="23"/>
      <c r="BI6952" s="23"/>
      <c r="BJ6952" s="23"/>
      <c r="BK6952" s="23"/>
    </row>
    <row r="6953" spans="28:63">
      <c r="AB6953" s="129">
        <v>6951</v>
      </c>
      <c r="AC6953" s="19">
        <v>0.53197437296880667</v>
      </c>
      <c r="AD6953" s="20">
        <f t="shared" si="1104"/>
        <v>0.9464490628986284</v>
      </c>
      <c r="AE6953" s="22">
        <f t="shared" si="1105"/>
        <v>0.9464490628986284</v>
      </c>
      <c r="AF6953" s="21">
        <v>0.60394022263025082</v>
      </c>
      <c r="AG6953" s="22">
        <f t="shared" si="1106"/>
        <v>4.5530022742838261</v>
      </c>
      <c r="AH6953" s="22">
        <f t="shared" si="1107"/>
        <v>4.5530022742838261</v>
      </c>
      <c r="AI6953" s="23">
        <f t="shared" si="1108"/>
        <v>4.8106152277647567</v>
      </c>
      <c r="AJ6953" s="46"/>
      <c r="AK6953" s="25"/>
      <c r="AL6953" s="129">
        <v>6951</v>
      </c>
      <c r="AM6953" s="21">
        <v>0.29736941990638344</v>
      </c>
      <c r="AN6953" s="22">
        <f t="shared" si="1109"/>
        <v>1.5696924547228677</v>
      </c>
      <c r="AO6953" s="22">
        <f t="shared" si="1110"/>
        <v>1.5696924547228677</v>
      </c>
      <c r="AP6953" s="21">
        <v>0.61827725289081681</v>
      </c>
      <c r="AQ6953" s="22">
        <f t="shared" si="1111"/>
        <v>498.83724236375542</v>
      </c>
      <c r="AR6953" s="22">
        <f t="shared" si="1112"/>
        <v>498.83724236375542</v>
      </c>
      <c r="AS6953" s="23">
        <f t="shared" si="1113"/>
        <v>317.7929796775548</v>
      </c>
      <c r="AT6953" s="23"/>
      <c r="AU6953" s="23"/>
      <c r="AV6953" s="23"/>
      <c r="AW6953" s="23"/>
      <c r="AX6953" s="23"/>
      <c r="AY6953" s="23"/>
      <c r="AZ6953" s="23"/>
      <c r="BA6953" s="23"/>
      <c r="BB6953" s="23"/>
      <c r="BC6953" s="23"/>
      <c r="BD6953" s="23"/>
      <c r="BE6953" s="23"/>
      <c r="BF6953" s="23"/>
      <c r="BG6953" s="23"/>
      <c r="BH6953" s="23"/>
      <c r="BI6953" s="23"/>
      <c r="BJ6953" s="23"/>
      <c r="BK6953" s="23"/>
    </row>
    <row r="6954" spans="28:63">
      <c r="AB6954" s="129">
        <v>6952</v>
      </c>
      <c r="AC6954" s="19">
        <v>0.32942498089506767</v>
      </c>
      <c r="AD6954" s="20">
        <f t="shared" si="1104"/>
        <v>0.7389148659550151</v>
      </c>
      <c r="AE6954" s="22">
        <f t="shared" si="1105"/>
        <v>0.7389148659550151</v>
      </c>
      <c r="AF6954" s="21">
        <v>0.10795804672331488</v>
      </c>
      <c r="AG6954" s="22">
        <f t="shared" si="1106"/>
        <v>2.8048281060822173</v>
      </c>
      <c r="AH6954" s="22">
        <f t="shared" si="1107"/>
        <v>2.8048281060822173</v>
      </c>
      <c r="AI6954" s="23">
        <f t="shared" si="1108"/>
        <v>3.7958745118182184</v>
      </c>
      <c r="AJ6954" s="46"/>
      <c r="AK6954" s="25"/>
      <c r="AL6954" s="129">
        <v>6952</v>
      </c>
      <c r="AM6954" s="21">
        <v>0.33247148723018771</v>
      </c>
      <c r="AN6954" s="22">
        <f t="shared" si="1109"/>
        <v>1.597788573939618</v>
      </c>
      <c r="AO6954" s="22">
        <f t="shared" si="1110"/>
        <v>1.597788573939618</v>
      </c>
      <c r="AP6954" s="21">
        <v>0.24496962307145631</v>
      </c>
      <c r="AQ6954" s="22">
        <f t="shared" si="1111"/>
        <v>468.99696221298086</v>
      </c>
      <c r="AR6954" s="22">
        <f t="shared" si="1112"/>
        <v>468.99696221298086</v>
      </c>
      <c r="AS6954" s="23">
        <f t="shared" si="1113"/>
        <v>293.52879965625834</v>
      </c>
      <c r="AT6954" s="23"/>
      <c r="AU6954" s="23"/>
      <c r="AV6954" s="23"/>
      <c r="AW6954" s="23"/>
      <c r="AX6954" s="23"/>
      <c r="AY6954" s="23"/>
      <c r="AZ6954" s="23"/>
      <c r="BA6954" s="23"/>
      <c r="BB6954" s="23"/>
      <c r="BC6954" s="23"/>
      <c r="BD6954" s="23"/>
      <c r="BE6954" s="23"/>
      <c r="BF6954" s="23"/>
      <c r="BG6954" s="23"/>
      <c r="BH6954" s="23"/>
      <c r="BI6954" s="23"/>
      <c r="BJ6954" s="23"/>
      <c r="BK6954" s="23"/>
    </row>
    <row r="6955" spans="28:63">
      <c r="AB6955" s="129">
        <v>6953</v>
      </c>
      <c r="AC6955" s="19">
        <v>0.83769722150772497</v>
      </c>
      <c r="AD6955" s="20">
        <f t="shared" si="1104"/>
        <v>1.3795829874412862</v>
      </c>
      <c r="AE6955" s="22">
        <f t="shared" si="1105"/>
        <v>1.3795829874412862</v>
      </c>
      <c r="AF6955" s="21">
        <v>0.78304384749290157</v>
      </c>
      <c r="AG6955" s="22">
        <f t="shared" si="1106"/>
        <v>5.4487876263993709</v>
      </c>
      <c r="AH6955" s="22">
        <f t="shared" si="1107"/>
        <v>5.4487876263993709</v>
      </c>
      <c r="AI6955" s="23">
        <f t="shared" si="1108"/>
        <v>3.9495903298323811</v>
      </c>
      <c r="AJ6955" s="46"/>
      <c r="AK6955" s="25"/>
      <c r="AL6955" s="129">
        <v>6953</v>
      </c>
      <c r="AM6955" s="21">
        <v>0.90467488444292865</v>
      </c>
      <c r="AN6955" s="22">
        <f t="shared" si="1109"/>
        <v>1.993346541839804</v>
      </c>
      <c r="AO6955" s="22">
        <f t="shared" si="1110"/>
        <v>1.993346541839804</v>
      </c>
      <c r="AP6955" s="21">
        <v>5.212698495411805E-2</v>
      </c>
      <c r="AQ6955" s="22">
        <f t="shared" si="1111"/>
        <v>442.60186834202779</v>
      </c>
      <c r="AR6955" s="22">
        <f t="shared" si="1112"/>
        <v>442.60186834202779</v>
      </c>
      <c r="AS6955" s="23">
        <f t="shared" si="1113"/>
        <v>222.03959976448371</v>
      </c>
      <c r="AT6955" s="23"/>
      <c r="AU6955" s="23"/>
      <c r="AV6955" s="23"/>
      <c r="AW6955" s="23"/>
      <c r="AX6955" s="23"/>
      <c r="AY6955" s="23"/>
      <c r="AZ6955" s="23"/>
      <c r="BA6955" s="23"/>
      <c r="BB6955" s="23"/>
      <c r="BC6955" s="23"/>
      <c r="BD6955" s="23"/>
      <c r="BE6955" s="23"/>
      <c r="BF6955" s="23"/>
      <c r="BG6955" s="23"/>
      <c r="BH6955" s="23"/>
      <c r="BI6955" s="23"/>
      <c r="BJ6955" s="23"/>
      <c r="BK6955" s="23"/>
    </row>
    <row r="6956" spans="28:63">
      <c r="AB6956" s="129">
        <v>6954</v>
      </c>
      <c r="AC6956" s="19">
        <v>0.55137332000374861</v>
      </c>
      <c r="AD6956" s="20">
        <f t="shared" si="1104"/>
        <v>0.96851416186206896</v>
      </c>
      <c r="AE6956" s="22">
        <f t="shared" si="1105"/>
        <v>0.96851416186206896</v>
      </c>
      <c r="AF6956" s="21">
        <v>0.61240121197705855</v>
      </c>
      <c r="AG6956" s="22">
        <f t="shared" si="1106"/>
        <v>4.5900199940925983</v>
      </c>
      <c r="AH6956" s="22">
        <f t="shared" si="1107"/>
        <v>4.5900199940925983</v>
      </c>
      <c r="AI6956" s="23">
        <f t="shared" si="1108"/>
        <v>4.7392389030923496</v>
      </c>
      <c r="AJ6956" s="46"/>
      <c r="AK6956" s="25"/>
      <c r="AL6956" s="129">
        <v>6954</v>
      </c>
      <c r="AM6956" s="21">
        <v>0.22479866072834997</v>
      </c>
      <c r="AN6956" s="22">
        <f t="shared" si="1109"/>
        <v>1.50576711945774</v>
      </c>
      <c r="AO6956" s="22">
        <f t="shared" si="1110"/>
        <v>1.50576711945774</v>
      </c>
      <c r="AP6956" s="21">
        <v>0.62711422888803436</v>
      </c>
      <c r="AQ6956" s="22">
        <f t="shared" si="1111"/>
        <v>499.54935437154319</v>
      </c>
      <c r="AR6956" s="22">
        <f t="shared" si="1112"/>
        <v>499.54935437154319</v>
      </c>
      <c r="AS6956" s="23">
        <f t="shared" si="1113"/>
        <v>331.75737995357605</v>
      </c>
      <c r="AT6956" s="23"/>
      <c r="AU6956" s="23"/>
      <c r="AV6956" s="23"/>
      <c r="AW6956" s="23"/>
      <c r="AX6956" s="23"/>
      <c r="AY6956" s="23"/>
      <c r="AZ6956" s="23"/>
      <c r="BA6956" s="23"/>
      <c r="BB6956" s="23"/>
      <c r="BC6956" s="23"/>
      <c r="BD6956" s="23"/>
      <c r="BE6956" s="23"/>
      <c r="BF6956" s="23"/>
      <c r="BG6956" s="23"/>
      <c r="BH6956" s="23"/>
      <c r="BI6956" s="23"/>
      <c r="BJ6956" s="23"/>
      <c r="BK6956" s="23"/>
    </row>
    <row r="6957" spans="28:63">
      <c r="AB6957" s="129">
        <v>6955</v>
      </c>
      <c r="AC6957" s="19">
        <v>0.61505017482779401</v>
      </c>
      <c r="AD6957" s="20">
        <f t="shared" si="1104"/>
        <v>1.044517396611323</v>
      </c>
      <c r="AE6957" s="22">
        <f t="shared" si="1105"/>
        <v>1.044517396611323</v>
      </c>
      <c r="AF6957" s="21">
        <v>0.82641217032222347</v>
      </c>
      <c r="AG6957" s="22">
        <f t="shared" si="1106"/>
        <v>5.7179757033867293</v>
      </c>
      <c r="AH6957" s="22">
        <f t="shared" si="1107"/>
        <v>5.7179757033867293</v>
      </c>
      <c r="AI6957" s="23">
        <f t="shared" si="1108"/>
        <v>5.4742752221621966</v>
      </c>
      <c r="AJ6957" s="46"/>
      <c r="AK6957" s="25"/>
      <c r="AL6957" s="129">
        <v>6955</v>
      </c>
      <c r="AM6957" s="21">
        <v>0.90972980755426691</v>
      </c>
      <c r="AN6957" s="22">
        <f t="shared" si="1109"/>
        <v>1.9989004072214756</v>
      </c>
      <c r="AO6957" s="22">
        <f t="shared" si="1110"/>
        <v>1.9989004072214756</v>
      </c>
      <c r="AP6957" s="21">
        <v>0.16299857153244923</v>
      </c>
      <c r="AQ6957" s="22">
        <f t="shared" si="1111"/>
        <v>459.96731165612721</v>
      </c>
      <c r="AR6957" s="22">
        <f t="shared" si="1112"/>
        <v>459.96731165612721</v>
      </c>
      <c r="AS6957" s="23">
        <f t="shared" si="1113"/>
        <v>230.11016956842485</v>
      </c>
      <c r="AT6957" s="23"/>
      <c r="AU6957" s="23"/>
      <c r="AV6957" s="23"/>
      <c r="AW6957" s="23"/>
      <c r="AX6957" s="23"/>
      <c r="AY6957" s="23"/>
      <c r="AZ6957" s="23"/>
      <c r="BA6957" s="23"/>
      <c r="BB6957" s="23"/>
      <c r="BC6957" s="23"/>
      <c r="BD6957" s="23"/>
      <c r="BE6957" s="23"/>
      <c r="BF6957" s="23"/>
      <c r="BG6957" s="23"/>
      <c r="BH6957" s="23"/>
      <c r="BI6957" s="23"/>
      <c r="BJ6957" s="23"/>
      <c r="BK6957" s="23"/>
    </row>
    <row r="6958" spans="28:63">
      <c r="AB6958" s="129">
        <v>6956</v>
      </c>
      <c r="AC6958" s="19">
        <v>0.83604817531233244</v>
      </c>
      <c r="AD6958" s="20">
        <f t="shared" si="1104"/>
        <v>1.3764391389533235</v>
      </c>
      <c r="AE6958" s="22">
        <f t="shared" si="1105"/>
        <v>1.3764391389533235</v>
      </c>
      <c r="AF6958" s="21">
        <v>0.73872425339938408</v>
      </c>
      <c r="AG6958" s="22">
        <f t="shared" si="1106"/>
        <v>5.2003085173508001</v>
      </c>
      <c r="AH6958" s="22">
        <f t="shared" si="1107"/>
        <v>5.2003085173508001</v>
      </c>
      <c r="AI6958" s="23">
        <f t="shared" si="1108"/>
        <v>3.778088235201766</v>
      </c>
      <c r="AJ6958" s="46"/>
      <c r="AK6958" s="25"/>
      <c r="AL6958" s="129">
        <v>6956</v>
      </c>
      <c r="AM6958" s="21">
        <v>9.1546391184285092E-3</v>
      </c>
      <c r="AN6958" s="22">
        <f t="shared" si="1109"/>
        <v>1.1659203176501389</v>
      </c>
      <c r="AO6958" s="22">
        <f t="shared" si="1110"/>
        <v>1.1659203176501389</v>
      </c>
      <c r="AP6958" s="21">
        <v>0.38425411010717314</v>
      </c>
      <c r="AQ6958" s="22">
        <f t="shared" si="1111"/>
        <v>481.36522043511536</v>
      </c>
      <c r="AR6958" s="22">
        <f t="shared" si="1112"/>
        <v>481.36522043511536</v>
      </c>
      <c r="AS6958" s="23">
        <f t="shared" si="1113"/>
        <v>412.86288020547215</v>
      </c>
      <c r="AT6958" s="23"/>
      <c r="AU6958" s="23"/>
      <c r="AV6958" s="23"/>
      <c r="AW6958" s="23"/>
      <c r="AX6958" s="23"/>
      <c r="AY6958" s="23"/>
      <c r="AZ6958" s="23"/>
      <c r="BA6958" s="23"/>
      <c r="BB6958" s="23"/>
      <c r="BC6958" s="23"/>
      <c r="BD6958" s="23"/>
      <c r="BE6958" s="23"/>
      <c r="BF6958" s="23"/>
      <c r="BG6958" s="23"/>
      <c r="BH6958" s="23"/>
      <c r="BI6958" s="23"/>
      <c r="BJ6958" s="23"/>
      <c r="BK6958" s="23"/>
    </row>
    <row r="6959" spans="28:63">
      <c r="AB6959" s="129">
        <v>6957</v>
      </c>
      <c r="AC6959" s="19">
        <v>0.66239640059092608</v>
      </c>
      <c r="AD6959" s="20">
        <f t="shared" si="1104"/>
        <v>1.1052035447329043</v>
      </c>
      <c r="AE6959" s="22">
        <f t="shared" si="1105"/>
        <v>1.1052035447329043</v>
      </c>
      <c r="AF6959" s="21">
        <v>0.17634597625545678</v>
      </c>
      <c r="AG6959" s="22">
        <f t="shared" si="1106"/>
        <v>3.0291227421775648</v>
      </c>
      <c r="AH6959" s="22">
        <f t="shared" si="1107"/>
        <v>3.0291227421775648</v>
      </c>
      <c r="AI6959" s="23">
        <f t="shared" si="1108"/>
        <v>2.7407826880519246</v>
      </c>
      <c r="AJ6959" s="46"/>
      <c r="AK6959" s="25"/>
      <c r="AL6959" s="129">
        <v>6957</v>
      </c>
      <c r="AM6959" s="21">
        <v>0.76332205623194449</v>
      </c>
      <c r="AN6959" s="22">
        <f t="shared" si="1109"/>
        <v>1.8743748799492139</v>
      </c>
      <c r="AO6959" s="22">
        <f t="shared" si="1110"/>
        <v>1.8743748799492139</v>
      </c>
      <c r="AP6959" s="21">
        <v>0.15485541249342583</v>
      </c>
      <c r="AQ6959" s="22">
        <f t="shared" si="1111"/>
        <v>458.95616822064989</v>
      </c>
      <c r="AR6959" s="22">
        <f t="shared" si="1112"/>
        <v>458.95616822064989</v>
      </c>
      <c r="AS6959" s="23">
        <f t="shared" si="1113"/>
        <v>244.85825814795666</v>
      </c>
      <c r="AT6959" s="23"/>
      <c r="AU6959" s="23"/>
      <c r="AV6959" s="23"/>
      <c r="AW6959" s="23"/>
      <c r="AX6959" s="23"/>
      <c r="AY6959" s="23"/>
      <c r="AZ6959" s="23"/>
      <c r="BA6959" s="23"/>
      <c r="BB6959" s="23"/>
      <c r="BC6959" s="23"/>
      <c r="BD6959" s="23"/>
      <c r="BE6959" s="23"/>
      <c r="BF6959" s="23"/>
      <c r="BG6959" s="23"/>
      <c r="BH6959" s="23"/>
      <c r="BI6959" s="23"/>
      <c r="BJ6959" s="23"/>
      <c r="BK6959" s="23"/>
    </row>
    <row r="6960" spans="28:63">
      <c r="AB6960" s="129">
        <v>6958</v>
      </c>
      <c r="AC6960" s="19">
        <v>0.26568382803585622</v>
      </c>
      <c r="AD6960" s="20">
        <f t="shared" si="1104"/>
        <v>0.68033934913927085</v>
      </c>
      <c r="AE6960" s="22">
        <f t="shared" si="1105"/>
        <v>0.68033934913927085</v>
      </c>
      <c r="AF6960" s="21">
        <v>0.5984847771570051</v>
      </c>
      <c r="AG6960" s="22">
        <f t="shared" si="1106"/>
        <v>4.5293434792117715</v>
      </c>
      <c r="AH6960" s="22">
        <f t="shared" si="1107"/>
        <v>4.5293434792117715</v>
      </c>
      <c r="AI6960" s="23">
        <f t="shared" si="1108"/>
        <v>6.6574768678925533</v>
      </c>
      <c r="AJ6960" s="46"/>
      <c r="AK6960" s="25"/>
      <c r="AL6960" s="129">
        <v>6958</v>
      </c>
      <c r="AM6960" s="21">
        <v>0.57805159352521851</v>
      </c>
      <c r="AN6960" s="22">
        <f t="shared" si="1109"/>
        <v>1.7627450512590599</v>
      </c>
      <c r="AO6960" s="22">
        <f t="shared" si="1110"/>
        <v>1.7627450512590599</v>
      </c>
      <c r="AP6960" s="21">
        <v>0.28640372523653235</v>
      </c>
      <c r="AQ6960" s="22">
        <f t="shared" si="1111"/>
        <v>472.97883074698814</v>
      </c>
      <c r="AR6960" s="22">
        <f t="shared" si="1112"/>
        <v>472.97883074698814</v>
      </c>
      <c r="AS6960" s="23">
        <f t="shared" si="1113"/>
        <v>268.31947728865151</v>
      </c>
      <c r="AT6960" s="23"/>
      <c r="AU6960" s="23"/>
      <c r="AV6960" s="23"/>
      <c r="AW6960" s="23"/>
      <c r="AX6960" s="23"/>
      <c r="AY6960" s="23"/>
      <c r="AZ6960" s="23"/>
      <c r="BA6960" s="23"/>
      <c r="BB6960" s="23"/>
      <c r="BC6960" s="23"/>
      <c r="BD6960" s="23"/>
      <c r="BE6960" s="23"/>
      <c r="BF6960" s="23"/>
      <c r="BG6960" s="23"/>
      <c r="BH6960" s="23"/>
      <c r="BI6960" s="23"/>
      <c r="BJ6960" s="23"/>
      <c r="BK6960" s="23"/>
    </row>
    <row r="6961" spans="28:63">
      <c r="AB6961" s="129">
        <v>6959</v>
      </c>
      <c r="AC6961" s="19">
        <v>0.62082737407168742</v>
      </c>
      <c r="AD6961" s="20">
        <f t="shared" si="1104"/>
        <v>1.0517142837458817</v>
      </c>
      <c r="AE6961" s="22">
        <f t="shared" si="1105"/>
        <v>1.0517142837458817</v>
      </c>
      <c r="AF6961" s="21">
        <v>0.38622560119426907</v>
      </c>
      <c r="AG6961" s="22">
        <f t="shared" si="1106"/>
        <v>3.7089358005068336</v>
      </c>
      <c r="AH6961" s="22">
        <f t="shared" si="1107"/>
        <v>3.7089358005068336</v>
      </c>
      <c r="AI6961" s="23">
        <f t="shared" si="1108"/>
        <v>3.5265621641048259</v>
      </c>
      <c r="AJ6961" s="46"/>
      <c r="AK6961" s="25"/>
      <c r="AL6961" s="129">
        <v>6959</v>
      </c>
      <c r="AM6961" s="21">
        <v>0.12229787270128756</v>
      </c>
      <c r="AN6961" s="22">
        <f t="shared" si="1109"/>
        <v>1.394039813632473</v>
      </c>
      <c r="AO6961" s="22">
        <f t="shared" si="1110"/>
        <v>1.394039813632473</v>
      </c>
      <c r="AP6961" s="21">
        <v>0.92803534937322452</v>
      </c>
      <c r="AQ6961" s="22">
        <f t="shared" si="1111"/>
        <v>533.44338921958604</v>
      </c>
      <c r="AR6961" s="22">
        <f t="shared" si="1112"/>
        <v>533.44338921958604</v>
      </c>
      <c r="AS6961" s="23">
        <f t="shared" si="1113"/>
        <v>382.6600818735468</v>
      </c>
      <c r="AT6961" s="23"/>
      <c r="AU6961" s="23"/>
      <c r="AV6961" s="23"/>
      <c r="AW6961" s="23"/>
      <c r="AX6961" s="23"/>
      <c r="AY6961" s="23"/>
      <c r="AZ6961" s="23"/>
      <c r="BA6961" s="23"/>
      <c r="BB6961" s="23"/>
      <c r="BC6961" s="23"/>
      <c r="BD6961" s="23"/>
      <c r="BE6961" s="23"/>
      <c r="BF6961" s="23"/>
      <c r="BG6961" s="23"/>
      <c r="BH6961" s="23"/>
      <c r="BI6961" s="23"/>
      <c r="BJ6961" s="23"/>
      <c r="BK6961" s="23"/>
    </row>
    <row r="6962" spans="28:63">
      <c r="AB6962" s="129">
        <v>6960</v>
      </c>
      <c r="AC6962" s="19">
        <v>0.44954715739166362</v>
      </c>
      <c r="AD6962" s="20">
        <f t="shared" si="1104"/>
        <v>0.85743535783311997</v>
      </c>
      <c r="AE6962" s="22">
        <f t="shared" si="1105"/>
        <v>0.85743535783311997</v>
      </c>
      <c r="AF6962" s="21">
        <v>0.96798371549507911</v>
      </c>
      <c r="AG6962" s="22">
        <f t="shared" si="1106"/>
        <v>7.0199548300472951</v>
      </c>
      <c r="AH6962" s="22">
        <f t="shared" si="1107"/>
        <v>7.0199548300472951</v>
      </c>
      <c r="AI6962" s="23">
        <f t="shared" si="1108"/>
        <v>8.1871534290210217</v>
      </c>
      <c r="AJ6962" s="46"/>
      <c r="AK6962" s="25"/>
      <c r="AL6962" s="129">
        <v>6960</v>
      </c>
      <c r="AM6962" s="21">
        <v>0.66445085668762449</v>
      </c>
      <c r="AN6962" s="22">
        <f t="shared" si="1109"/>
        <v>1.8122810087138572</v>
      </c>
      <c r="AO6962" s="22">
        <f t="shared" si="1110"/>
        <v>1.8122810087138572</v>
      </c>
      <c r="AP6962" s="21">
        <v>0.36127881332674283</v>
      </c>
      <c r="AQ6962" s="22">
        <f t="shared" si="1111"/>
        <v>479.50237281488933</v>
      </c>
      <c r="AR6962" s="22">
        <f t="shared" si="1112"/>
        <v>479.50237281488933</v>
      </c>
      <c r="AS6962" s="23">
        <f t="shared" si="1113"/>
        <v>264.58500117218767</v>
      </c>
      <c r="AT6962" s="23"/>
      <c r="AU6962" s="23"/>
      <c r="AV6962" s="23"/>
      <c r="AW6962" s="23"/>
      <c r="AX6962" s="23"/>
      <c r="AY6962" s="23"/>
      <c r="AZ6962" s="23"/>
      <c r="BA6962" s="23"/>
      <c r="BB6962" s="23"/>
      <c r="BC6962" s="23"/>
      <c r="BD6962" s="23"/>
      <c r="BE6962" s="23"/>
      <c r="BF6962" s="23"/>
      <c r="BG6962" s="23"/>
      <c r="BH6962" s="23"/>
      <c r="BI6962" s="23"/>
      <c r="BJ6962" s="23"/>
      <c r="BK6962" s="23"/>
    </row>
    <row r="6963" spans="28:63">
      <c r="AB6963" s="129">
        <v>6961</v>
      </c>
      <c r="AC6963" s="19">
        <v>0.85079915693434605</v>
      </c>
      <c r="AD6963" s="20">
        <f t="shared" si="1104"/>
        <v>1.4051515155819048</v>
      </c>
      <c r="AE6963" s="22">
        <f t="shared" si="1105"/>
        <v>1.4051515155819048</v>
      </c>
      <c r="AF6963" s="21">
        <v>0.6271384105620913</v>
      </c>
      <c r="AG6963" s="22">
        <f t="shared" si="1106"/>
        <v>4.6554749689773196</v>
      </c>
      <c r="AH6963" s="22">
        <f t="shared" si="1107"/>
        <v>4.6554749689773196</v>
      </c>
      <c r="AI6963" s="23">
        <f t="shared" si="1108"/>
        <v>3.3131480252144789</v>
      </c>
      <c r="AJ6963" s="46"/>
      <c r="AK6963" s="25"/>
      <c r="AL6963" s="129">
        <v>6961</v>
      </c>
      <c r="AM6963" s="21">
        <v>0.87135107500483122</v>
      </c>
      <c r="AN6963" s="22">
        <f t="shared" si="1109"/>
        <v>1.9599276809004513</v>
      </c>
      <c r="AO6963" s="22">
        <f t="shared" si="1110"/>
        <v>1.9599276809004513</v>
      </c>
      <c r="AP6963" s="21">
        <v>0.61883459567952148</v>
      </c>
      <c r="AQ6963" s="22">
        <f t="shared" si="1111"/>
        <v>498.88190969654983</v>
      </c>
      <c r="AR6963" s="22">
        <f t="shared" si="1112"/>
        <v>498.88190969654983</v>
      </c>
      <c r="AS6963" s="23">
        <f t="shared" si="1113"/>
        <v>254.54097850556815</v>
      </c>
      <c r="AT6963" s="23"/>
      <c r="AU6963" s="23"/>
      <c r="AV6963" s="23"/>
      <c r="AW6963" s="23"/>
      <c r="AX6963" s="23"/>
      <c r="AY6963" s="23"/>
      <c r="AZ6963" s="23"/>
      <c r="BA6963" s="23"/>
      <c r="BB6963" s="23"/>
      <c r="BC6963" s="23"/>
      <c r="BD6963" s="23"/>
      <c r="BE6963" s="23"/>
      <c r="BF6963" s="23"/>
      <c r="BG6963" s="23"/>
      <c r="BH6963" s="23"/>
      <c r="BI6963" s="23"/>
      <c r="BJ6963" s="23"/>
      <c r="BK6963" s="23"/>
    </row>
    <row r="6964" spans="28:63">
      <c r="AB6964" s="129">
        <v>6962</v>
      </c>
      <c r="AC6964" s="19">
        <v>0.53303272534528356</v>
      </c>
      <c r="AD6964" s="20">
        <f t="shared" si="1104"/>
        <v>0.94764094123197418</v>
      </c>
      <c r="AE6964" s="22">
        <f t="shared" si="1105"/>
        <v>0.94764094123197418</v>
      </c>
      <c r="AF6964" s="21">
        <v>0.65316741136049405</v>
      </c>
      <c r="AG6964" s="22">
        <f t="shared" si="1106"/>
        <v>4.7743252397079488</v>
      </c>
      <c r="AH6964" s="22">
        <f t="shared" si="1107"/>
        <v>4.7743252397079488</v>
      </c>
      <c r="AI6964" s="23">
        <f t="shared" si="1108"/>
        <v>5.0381162653242058</v>
      </c>
      <c r="AJ6964" s="46"/>
      <c r="AK6964" s="25"/>
      <c r="AL6964" s="129">
        <v>6962</v>
      </c>
      <c r="AM6964" s="21">
        <v>0.28723929428637562</v>
      </c>
      <c r="AN6964" s="22">
        <f t="shared" si="1109"/>
        <v>1.5612793023936655</v>
      </c>
      <c r="AO6964" s="22">
        <f t="shared" si="1110"/>
        <v>1.5612793023936655</v>
      </c>
      <c r="AP6964" s="21">
        <v>0.24981054247661383</v>
      </c>
      <c r="AQ6964" s="22">
        <f t="shared" si="1111"/>
        <v>469.47871579043675</v>
      </c>
      <c r="AR6964" s="22">
        <f t="shared" si="1112"/>
        <v>469.47871579043675</v>
      </c>
      <c r="AS6964" s="23">
        <f t="shared" si="1113"/>
        <v>300.70129993439252</v>
      </c>
      <c r="AT6964" s="23"/>
      <c r="AU6964" s="23"/>
      <c r="AV6964" s="23"/>
      <c r="AW6964" s="23"/>
      <c r="AX6964" s="23"/>
      <c r="AY6964" s="23"/>
      <c r="AZ6964" s="23"/>
      <c r="BA6964" s="23"/>
      <c r="BB6964" s="23"/>
      <c r="BC6964" s="23"/>
      <c r="BD6964" s="23"/>
      <c r="BE6964" s="23"/>
      <c r="BF6964" s="23"/>
      <c r="BG6964" s="23"/>
      <c r="BH6964" s="23"/>
      <c r="BI6964" s="23"/>
      <c r="BJ6964" s="23"/>
      <c r="BK6964" s="23"/>
    </row>
    <row r="6965" spans="28:63">
      <c r="AB6965" s="129">
        <v>6963</v>
      </c>
      <c r="AC6965" s="19">
        <v>0.49095957148804625</v>
      </c>
      <c r="AD6965" s="20">
        <f t="shared" si="1104"/>
        <v>0.90125513413761538</v>
      </c>
      <c r="AE6965" s="22">
        <f t="shared" si="1105"/>
        <v>0.90125513413761538</v>
      </c>
      <c r="AF6965" s="21">
        <v>0.32710572180367348</v>
      </c>
      <c r="AG6965" s="22">
        <f t="shared" si="1106"/>
        <v>3.5070245553876216</v>
      </c>
      <c r="AH6965" s="22">
        <f t="shared" si="1107"/>
        <v>3.5070245553876216</v>
      </c>
      <c r="AI6965" s="23">
        <f t="shared" si="1108"/>
        <v>3.8912672145201044</v>
      </c>
      <c r="AJ6965" s="46"/>
      <c r="AK6965" s="25"/>
      <c r="AL6965" s="129">
        <v>6963</v>
      </c>
      <c r="AM6965" s="21">
        <v>0.62745136326512019</v>
      </c>
      <c r="AN6965" s="22">
        <f t="shared" si="1109"/>
        <v>1.791320447714666</v>
      </c>
      <c r="AO6965" s="22">
        <f t="shared" si="1110"/>
        <v>1.791320447714666</v>
      </c>
      <c r="AP6965" s="21">
        <v>0.77230012088719269</v>
      </c>
      <c r="AQ6965" s="22">
        <f t="shared" si="1111"/>
        <v>512.76168064689944</v>
      </c>
      <c r="AR6965" s="22">
        <f t="shared" si="1112"/>
        <v>512.76168064689944</v>
      </c>
      <c r="AS6965" s="23">
        <f t="shared" si="1113"/>
        <v>286.24788004908413</v>
      </c>
      <c r="AT6965" s="23"/>
      <c r="AU6965" s="23"/>
      <c r="AV6965" s="23"/>
      <c r="AW6965" s="23"/>
      <c r="AX6965" s="23"/>
      <c r="AY6965" s="23"/>
      <c r="AZ6965" s="23"/>
      <c r="BA6965" s="23"/>
      <c r="BB6965" s="23"/>
      <c r="BC6965" s="23"/>
      <c r="BD6965" s="23"/>
      <c r="BE6965" s="23"/>
      <c r="BF6965" s="23"/>
      <c r="BG6965" s="23"/>
      <c r="BH6965" s="23"/>
      <c r="BI6965" s="23"/>
      <c r="BJ6965" s="23"/>
      <c r="BK6965" s="23"/>
    </row>
    <row r="6966" spans="28:63">
      <c r="AB6966" s="129">
        <v>6964</v>
      </c>
      <c r="AC6966" s="19">
        <v>0.5431771966913429</v>
      </c>
      <c r="AD6966" s="20">
        <f t="shared" si="1104"/>
        <v>0.95913451381707771</v>
      </c>
      <c r="AE6966" s="22">
        <f t="shared" si="1105"/>
        <v>0.95913451381707771</v>
      </c>
      <c r="AF6966" s="21">
        <v>0.62143969998051429</v>
      </c>
      <c r="AG6966" s="22">
        <f t="shared" si="1106"/>
        <v>4.6300135014239938</v>
      </c>
      <c r="AH6966" s="22">
        <f t="shared" si="1107"/>
        <v>4.6300135014239938</v>
      </c>
      <c r="AI6966" s="23">
        <f t="shared" si="1108"/>
        <v>4.8272827582836948</v>
      </c>
      <c r="AJ6966" s="46"/>
      <c r="AK6966" s="25"/>
      <c r="AL6966" s="129">
        <v>6964</v>
      </c>
      <c r="AM6966" s="21">
        <v>0.59611940204111025</v>
      </c>
      <c r="AN6966" s="22">
        <f t="shared" si="1109"/>
        <v>1.7733330266228138</v>
      </c>
      <c r="AO6966" s="22">
        <f t="shared" si="1110"/>
        <v>1.7733330266228138</v>
      </c>
      <c r="AP6966" s="21">
        <v>0.95219018494864416</v>
      </c>
      <c r="AQ6966" s="22">
        <f t="shared" si="1111"/>
        <v>538.3543032566912</v>
      </c>
      <c r="AR6966" s="22">
        <f t="shared" si="1112"/>
        <v>538.3543032566912</v>
      </c>
      <c r="AS6966" s="23">
        <f t="shared" si="1113"/>
        <v>303.58330622305533</v>
      </c>
      <c r="AT6966" s="23"/>
      <c r="AU6966" s="23"/>
      <c r="AV6966" s="23"/>
      <c r="AW6966" s="23"/>
      <c r="AX6966" s="23"/>
      <c r="AY6966" s="23"/>
      <c r="AZ6966" s="23"/>
      <c r="BA6966" s="23"/>
      <c r="BB6966" s="23"/>
      <c r="BC6966" s="23"/>
      <c r="BD6966" s="23"/>
      <c r="BE6966" s="23"/>
      <c r="BF6966" s="23"/>
      <c r="BG6966" s="23"/>
      <c r="BH6966" s="23"/>
      <c r="BI6966" s="23"/>
      <c r="BJ6966" s="23"/>
      <c r="BK6966" s="23"/>
    </row>
    <row r="6967" spans="28:63">
      <c r="AB6967" s="129">
        <v>6965</v>
      </c>
      <c r="AC6967" s="19">
        <v>0.63498958467282529</v>
      </c>
      <c r="AD6967" s="20">
        <f t="shared" si="1104"/>
        <v>1.0695921856573176</v>
      </c>
      <c r="AE6967" s="22">
        <f t="shared" si="1105"/>
        <v>1.0695921856573176</v>
      </c>
      <c r="AF6967" s="21">
        <v>0.55349890911190724</v>
      </c>
      <c r="AG6967" s="22">
        <f t="shared" si="1106"/>
        <v>4.3400774971807419</v>
      </c>
      <c r="AH6967" s="22">
        <f t="shared" si="1107"/>
        <v>4.3400774971807419</v>
      </c>
      <c r="AI6967" s="23">
        <f t="shared" si="1108"/>
        <v>4.0576937223167429</v>
      </c>
      <c r="AJ6967" s="46"/>
      <c r="AK6967" s="25"/>
      <c r="AL6967" s="129">
        <v>6965</v>
      </c>
      <c r="AM6967" s="21">
        <v>0.55925716937095671</v>
      </c>
      <c r="AN6967" s="22">
        <f t="shared" si="1109"/>
        <v>1.7515541537216039</v>
      </c>
      <c r="AO6967" s="22">
        <f t="shared" si="1110"/>
        <v>1.7515541537216039</v>
      </c>
      <c r="AP6967" s="21">
        <v>0.71812487256252555</v>
      </c>
      <c r="AQ6967" s="22">
        <f t="shared" si="1111"/>
        <v>507.44168715714659</v>
      </c>
      <c r="AR6967" s="22">
        <f t="shared" si="1112"/>
        <v>507.44168715714659</v>
      </c>
      <c r="AS6967" s="23">
        <f t="shared" si="1113"/>
        <v>289.70939098797658</v>
      </c>
      <c r="AT6967" s="23"/>
      <c r="AU6967" s="23"/>
      <c r="AV6967" s="23"/>
      <c r="AW6967" s="23"/>
      <c r="AX6967" s="23"/>
      <c r="AY6967" s="23"/>
      <c r="AZ6967" s="23"/>
      <c r="BA6967" s="23"/>
      <c r="BB6967" s="23"/>
      <c r="BC6967" s="23"/>
      <c r="BD6967" s="23"/>
      <c r="BE6967" s="23"/>
      <c r="BF6967" s="23"/>
      <c r="BG6967" s="23"/>
      <c r="BH6967" s="23"/>
      <c r="BI6967" s="23"/>
      <c r="BJ6967" s="23"/>
      <c r="BK6967" s="23"/>
    </row>
    <row r="6968" spans="28:63">
      <c r="AB6968" s="129">
        <v>6966</v>
      </c>
      <c r="AC6968" s="19">
        <v>0.85518217730452839</v>
      </c>
      <c r="AD6968" s="20">
        <f t="shared" si="1104"/>
        <v>1.4139539708311468</v>
      </c>
      <c r="AE6968" s="22">
        <f t="shared" si="1105"/>
        <v>1.4139539708311468</v>
      </c>
      <c r="AF6968" s="21">
        <v>0.26127987083503434</v>
      </c>
      <c r="AG6968" s="22">
        <f t="shared" si="1106"/>
        <v>3.2923887294139327</v>
      </c>
      <c r="AH6968" s="22">
        <f t="shared" si="1107"/>
        <v>3.2923887294139327</v>
      </c>
      <c r="AI6968" s="23">
        <f t="shared" si="1108"/>
        <v>2.3284978134603698</v>
      </c>
      <c r="AJ6968" s="46"/>
      <c r="AK6968" s="25"/>
      <c r="AL6968" s="129">
        <v>6966</v>
      </c>
      <c r="AM6968" s="21">
        <v>0.29425358635331378</v>
      </c>
      <c r="AN6968" s="22">
        <f t="shared" si="1109"/>
        <v>1.5671202028609696</v>
      </c>
      <c r="AO6968" s="22">
        <f t="shared" si="1110"/>
        <v>1.5671202028609696</v>
      </c>
      <c r="AP6968" s="21">
        <v>0.25222480547276627</v>
      </c>
      <c r="AQ6968" s="22">
        <f t="shared" si="1111"/>
        <v>469.71723135526668</v>
      </c>
      <c r="AR6968" s="22">
        <f t="shared" si="1112"/>
        <v>469.71723135526668</v>
      </c>
      <c r="AS6968" s="23">
        <f t="shared" si="1113"/>
        <v>299.732739388938</v>
      </c>
      <c r="AT6968" s="23"/>
      <c r="AU6968" s="23"/>
      <c r="AV6968" s="23"/>
      <c r="AW6968" s="23"/>
      <c r="AX6968" s="23"/>
      <c r="AY6968" s="23"/>
      <c r="AZ6968" s="23"/>
      <c r="BA6968" s="23"/>
      <c r="BB6968" s="23"/>
      <c r="BC6968" s="23"/>
      <c r="BD6968" s="23"/>
      <c r="BE6968" s="23"/>
      <c r="BF6968" s="23"/>
      <c r="BG6968" s="23"/>
      <c r="BH6968" s="23"/>
      <c r="BI6968" s="23"/>
      <c r="BJ6968" s="23"/>
      <c r="BK6968" s="23"/>
    </row>
    <row r="6969" spans="28:63">
      <c r="AB6969" s="129">
        <v>6967</v>
      </c>
      <c r="AC6969" s="19">
        <v>0.39293767156011183</v>
      </c>
      <c r="AD6969" s="20">
        <f t="shared" si="1104"/>
        <v>0.80012124857215738</v>
      </c>
      <c r="AE6969" s="22">
        <f t="shared" si="1105"/>
        <v>0.80012124857215738</v>
      </c>
      <c r="AF6969" s="21">
        <v>0.30662858748732957</v>
      </c>
      <c r="AG6969" s="22">
        <f t="shared" si="1106"/>
        <v>3.4391730601369979</v>
      </c>
      <c r="AH6969" s="22">
        <f t="shared" si="1107"/>
        <v>3.4391730601369979</v>
      </c>
      <c r="AI6969" s="23">
        <f t="shared" si="1108"/>
        <v>4.2983148694954858</v>
      </c>
      <c r="AJ6969" s="46"/>
      <c r="AK6969" s="25"/>
      <c r="AL6969" s="129">
        <v>6967</v>
      </c>
      <c r="AM6969" s="21">
        <v>0.29607006886354703</v>
      </c>
      <c r="AN6969" s="22">
        <f t="shared" si="1109"/>
        <v>1.5686214317153562</v>
      </c>
      <c r="AO6969" s="22">
        <f t="shared" si="1110"/>
        <v>1.5686214317153562</v>
      </c>
      <c r="AP6969" s="21">
        <v>0.34741867942970517</v>
      </c>
      <c r="AQ6969" s="22">
        <f t="shared" si="1111"/>
        <v>478.34983340517016</v>
      </c>
      <c r="AR6969" s="22">
        <f t="shared" si="1112"/>
        <v>478.34983340517016</v>
      </c>
      <c r="AS6969" s="23">
        <f t="shared" si="1113"/>
        <v>304.94918897166519</v>
      </c>
      <c r="AT6969" s="23"/>
      <c r="AU6969" s="23"/>
      <c r="AV6969" s="23"/>
      <c r="AW6969" s="23"/>
      <c r="AX6969" s="23"/>
      <c r="AY6969" s="23"/>
      <c r="AZ6969" s="23"/>
      <c r="BA6969" s="23"/>
      <c r="BB6969" s="23"/>
      <c r="BC6969" s="23"/>
      <c r="BD6969" s="23"/>
      <c r="BE6969" s="23"/>
      <c r="BF6969" s="23"/>
      <c r="BG6969" s="23"/>
      <c r="BH6969" s="23"/>
      <c r="BI6969" s="23"/>
      <c r="BJ6969" s="23"/>
      <c r="BK6969" s="23"/>
    </row>
    <row r="6970" spans="28:63">
      <c r="AB6970" s="129">
        <v>6968</v>
      </c>
      <c r="AC6970" s="19">
        <v>0.59149079301170271</v>
      </c>
      <c r="AD6970" s="20">
        <f t="shared" si="1104"/>
        <v>1.015713235234037</v>
      </c>
      <c r="AE6970" s="22">
        <f t="shared" si="1105"/>
        <v>1.015713235234037</v>
      </c>
      <c r="AF6970" s="21">
        <v>0.73912897258483379</v>
      </c>
      <c r="AG6970" s="22">
        <f t="shared" si="1106"/>
        <v>5.2024777351279248</v>
      </c>
      <c r="AH6970" s="22">
        <f t="shared" si="1107"/>
        <v>5.2024777351279248</v>
      </c>
      <c r="AI6970" s="23">
        <f t="shared" si="1108"/>
        <v>5.1219946286603113</v>
      </c>
      <c r="AJ6970" s="46"/>
      <c r="AK6970" s="25"/>
      <c r="AL6970" s="129">
        <v>6968</v>
      </c>
      <c r="AM6970" s="21">
        <v>0.48817321390507495</v>
      </c>
      <c r="AN6970" s="22">
        <f t="shared" si="1109"/>
        <v>1.7074255969380374</v>
      </c>
      <c r="AO6970" s="22">
        <f t="shared" si="1110"/>
        <v>1.7074255969380374</v>
      </c>
      <c r="AP6970" s="21">
        <v>0.90793371915837018</v>
      </c>
      <c r="AQ6970" s="22">
        <f t="shared" si="1111"/>
        <v>529.96253086147283</v>
      </c>
      <c r="AR6970" s="22">
        <f t="shared" si="1112"/>
        <v>529.96253086147283</v>
      </c>
      <c r="AS6970" s="23">
        <f t="shared" si="1113"/>
        <v>310.38689581078432</v>
      </c>
      <c r="AT6970" s="23"/>
      <c r="AU6970" s="23"/>
      <c r="AV6970" s="23"/>
      <c r="AW6970" s="23"/>
      <c r="AX6970" s="23"/>
      <c r="AY6970" s="23"/>
      <c r="AZ6970" s="23"/>
      <c r="BA6970" s="23"/>
      <c r="BB6970" s="23"/>
      <c r="BC6970" s="23"/>
      <c r="BD6970" s="23"/>
      <c r="BE6970" s="23"/>
      <c r="BF6970" s="23"/>
      <c r="BG6970" s="23"/>
      <c r="BH6970" s="23"/>
      <c r="BI6970" s="23"/>
      <c r="BJ6970" s="23"/>
      <c r="BK6970" s="23"/>
    </row>
    <row r="6971" spans="28:63">
      <c r="AB6971" s="129">
        <v>6969</v>
      </c>
      <c r="AC6971" s="19">
        <v>0.85184365693247743</v>
      </c>
      <c r="AD6971" s="20">
        <f t="shared" si="1104"/>
        <v>1.4072373297693785</v>
      </c>
      <c r="AE6971" s="22">
        <f t="shared" si="1105"/>
        <v>1.4072373297693785</v>
      </c>
      <c r="AF6971" s="21">
        <v>0.64436791213173905</v>
      </c>
      <c r="AG6971" s="22">
        <f t="shared" si="1106"/>
        <v>4.7336621981111886</v>
      </c>
      <c r="AH6971" s="22">
        <f t="shared" si="1107"/>
        <v>4.7336621981111886</v>
      </c>
      <c r="AI6971" s="23">
        <f t="shared" si="1108"/>
        <v>3.3637980587730376</v>
      </c>
      <c r="AJ6971" s="46"/>
      <c r="AK6971" s="25"/>
      <c r="AL6971" s="129">
        <v>6969</v>
      </c>
      <c r="AM6971" s="21">
        <v>0.68696117744031804</v>
      </c>
      <c r="AN6971" s="22">
        <f t="shared" si="1109"/>
        <v>1.8255118259454146</v>
      </c>
      <c r="AO6971" s="22">
        <f t="shared" si="1110"/>
        <v>1.8255118259454146</v>
      </c>
      <c r="AP6971" s="21">
        <v>0.41138214435479614</v>
      </c>
      <c r="AQ6971" s="22">
        <f t="shared" si="1111"/>
        <v>483.49444869181087</v>
      </c>
      <c r="AR6971" s="22">
        <f t="shared" si="1112"/>
        <v>483.49444869181087</v>
      </c>
      <c r="AS6971" s="23">
        <f t="shared" si="1113"/>
        <v>264.8541859987206</v>
      </c>
      <c r="AT6971" s="23"/>
      <c r="AU6971" s="23"/>
      <c r="AV6971" s="23"/>
      <c r="AW6971" s="23"/>
      <c r="AX6971" s="23"/>
      <c r="AY6971" s="23"/>
      <c r="AZ6971" s="23"/>
      <c r="BA6971" s="23"/>
      <c r="BB6971" s="23"/>
      <c r="BC6971" s="23"/>
      <c r="BD6971" s="23"/>
      <c r="BE6971" s="23"/>
      <c r="BF6971" s="23"/>
      <c r="BG6971" s="23"/>
      <c r="BH6971" s="23"/>
      <c r="BI6971" s="23"/>
      <c r="BJ6971" s="23"/>
      <c r="BK6971" s="23"/>
    </row>
    <row r="6972" spans="28:63">
      <c r="AB6972" s="129">
        <v>6970</v>
      </c>
      <c r="AC6972" s="19">
        <v>0.95788350513037324</v>
      </c>
      <c r="AD6972" s="20">
        <f t="shared" si="1104"/>
        <v>1.6839565231921296</v>
      </c>
      <c r="AE6972" s="22">
        <f t="shared" si="1105"/>
        <v>1.6839565231921296</v>
      </c>
      <c r="AF6972" s="21">
        <v>0.37059941505130756</v>
      </c>
      <c r="AG6972" s="22">
        <f t="shared" si="1106"/>
        <v>3.6546556467339926</v>
      </c>
      <c r="AH6972" s="22">
        <f t="shared" si="1107"/>
        <v>3.6546556467339926</v>
      </c>
      <c r="AI6972" s="23">
        <f t="shared" si="1108"/>
        <v>2.1702790994901582</v>
      </c>
      <c r="AJ6972" s="46"/>
      <c r="AK6972" s="25"/>
      <c r="AL6972" s="129">
        <v>6970</v>
      </c>
      <c r="AM6972" s="21">
        <v>0.94143000563493318</v>
      </c>
      <c r="AN6972" s="22">
        <f t="shared" si="1109"/>
        <v>2.0380143294129081</v>
      </c>
      <c r="AO6972" s="22">
        <f t="shared" si="1110"/>
        <v>2.0380143294129081</v>
      </c>
      <c r="AP6972" s="21">
        <v>7.4131596104958897E-2</v>
      </c>
      <c r="AQ6972" s="22">
        <f t="shared" si="1111"/>
        <v>446.95347179545888</v>
      </c>
      <c r="AR6972" s="22">
        <f t="shared" si="1112"/>
        <v>446.95347179545888</v>
      </c>
      <c r="AS6972" s="23">
        <f t="shared" si="1113"/>
        <v>219.30830678909555</v>
      </c>
      <c r="AT6972" s="23"/>
      <c r="AU6972" s="23"/>
      <c r="AV6972" s="23"/>
      <c r="AW6972" s="23"/>
      <c r="AX6972" s="23"/>
      <c r="AY6972" s="23"/>
      <c r="AZ6972" s="23"/>
      <c r="BA6972" s="23"/>
      <c r="BB6972" s="23"/>
      <c r="BC6972" s="23"/>
      <c r="BD6972" s="23"/>
      <c r="BE6972" s="23"/>
      <c r="BF6972" s="23"/>
      <c r="BG6972" s="23"/>
      <c r="BH6972" s="23"/>
      <c r="BI6972" s="23"/>
      <c r="BJ6972" s="23"/>
      <c r="BK6972" s="23"/>
    </row>
    <row r="6973" spans="28:63">
      <c r="AB6973" s="129">
        <v>6971</v>
      </c>
      <c r="AC6973" s="19">
        <v>0.41470720893006319</v>
      </c>
      <c r="AD6973" s="20">
        <f t="shared" si="1104"/>
        <v>0.82183176782708056</v>
      </c>
      <c r="AE6973" s="22">
        <f t="shared" si="1105"/>
        <v>0.82183176782708056</v>
      </c>
      <c r="AF6973" s="21">
        <v>0.69730788725717374</v>
      </c>
      <c r="AG6973" s="22">
        <f t="shared" si="1106"/>
        <v>4.9865694993438474</v>
      </c>
      <c r="AH6973" s="22">
        <f t="shared" si="1107"/>
        <v>4.9865694993438474</v>
      </c>
      <c r="AI6973" s="23">
        <f t="shared" si="1108"/>
        <v>6.0676280652040431</v>
      </c>
      <c r="AJ6973" s="46"/>
      <c r="AK6973" s="25"/>
      <c r="AL6973" s="129">
        <v>6971</v>
      </c>
      <c r="AM6973" s="21">
        <v>0.65487460842266154</v>
      </c>
      <c r="AN6973" s="22">
        <f t="shared" si="1109"/>
        <v>1.8067873661405986</v>
      </c>
      <c r="AO6973" s="22">
        <f t="shared" si="1110"/>
        <v>1.8067873661405986</v>
      </c>
      <c r="AP6973" s="21">
        <v>0.10806579190499555</v>
      </c>
      <c r="AQ6973" s="22">
        <f t="shared" si="1111"/>
        <v>452.54296791426617</v>
      </c>
      <c r="AR6973" s="22">
        <f t="shared" si="1112"/>
        <v>452.54296791426617</v>
      </c>
      <c r="AS6973" s="23">
        <f t="shared" si="1113"/>
        <v>250.46830434780153</v>
      </c>
      <c r="AT6973" s="23"/>
      <c r="AU6973" s="23"/>
      <c r="AV6973" s="23"/>
      <c r="AW6973" s="23"/>
      <c r="AX6973" s="23"/>
      <c r="AY6973" s="23"/>
      <c r="AZ6973" s="23"/>
      <c r="BA6973" s="23"/>
      <c r="BB6973" s="23"/>
      <c r="BC6973" s="23"/>
      <c r="BD6973" s="23"/>
      <c r="BE6973" s="23"/>
      <c r="BF6973" s="23"/>
      <c r="BG6973" s="23"/>
      <c r="BH6973" s="23"/>
      <c r="BI6973" s="23"/>
      <c r="BJ6973" s="23"/>
      <c r="BK6973" s="23"/>
    </row>
    <row r="6974" spans="28:63">
      <c r="AB6974" s="129">
        <v>6972</v>
      </c>
      <c r="AC6974" s="19">
        <v>0.45908550560905659</v>
      </c>
      <c r="AD6974" s="20">
        <f t="shared" si="1104"/>
        <v>0.86737790287423699</v>
      </c>
      <c r="AE6974" s="22">
        <f t="shared" si="1105"/>
        <v>0.86737790287423699</v>
      </c>
      <c r="AF6974" s="21">
        <v>0.74559532632631698</v>
      </c>
      <c r="AG6974" s="22">
        <f t="shared" si="1106"/>
        <v>5.237367159716932</v>
      </c>
      <c r="AH6974" s="22">
        <f t="shared" si="1107"/>
        <v>5.237367159716932</v>
      </c>
      <c r="AI6974" s="23">
        <f t="shared" si="1108"/>
        <v>6.0381606936974386</v>
      </c>
      <c r="AJ6974" s="46"/>
      <c r="AK6974" s="25"/>
      <c r="AL6974" s="129">
        <v>6972</v>
      </c>
      <c r="AM6974" s="21">
        <v>0.46189251745700244</v>
      </c>
      <c r="AN6974" s="22">
        <f t="shared" si="1109"/>
        <v>1.6903033066249329</v>
      </c>
      <c r="AO6974" s="22">
        <f t="shared" si="1110"/>
        <v>1.6903033066249329</v>
      </c>
      <c r="AP6974" s="21">
        <v>0.28287567455364526</v>
      </c>
      <c r="AQ6974" s="22">
        <f t="shared" si="1111"/>
        <v>472.65151100040458</v>
      </c>
      <c r="AR6974" s="22">
        <f t="shared" si="1112"/>
        <v>472.65151100040458</v>
      </c>
      <c r="AS6974" s="23">
        <f t="shared" si="1113"/>
        <v>279.62526556500598</v>
      </c>
      <c r="AT6974" s="23"/>
      <c r="AU6974" s="23"/>
      <c r="AV6974" s="23"/>
      <c r="AW6974" s="23"/>
      <c r="AX6974" s="23"/>
      <c r="AY6974" s="23"/>
      <c r="AZ6974" s="23"/>
      <c r="BA6974" s="23"/>
      <c r="BB6974" s="23"/>
      <c r="BC6974" s="23"/>
      <c r="BD6974" s="23"/>
      <c r="BE6974" s="23"/>
      <c r="BF6974" s="23"/>
      <c r="BG6974" s="23"/>
      <c r="BH6974" s="23"/>
      <c r="BI6974" s="23"/>
      <c r="BJ6974" s="23"/>
      <c r="BK6974" s="23"/>
    </row>
    <row r="6975" spans="28:63">
      <c r="AB6975" s="129">
        <v>6973</v>
      </c>
      <c r="AC6975" s="19">
        <v>0.64162059038068808</v>
      </c>
      <c r="AD6975" s="20">
        <f t="shared" si="1104"/>
        <v>1.0780821035183448</v>
      </c>
      <c r="AE6975" s="22">
        <f t="shared" si="1105"/>
        <v>1.0780821035183448</v>
      </c>
      <c r="AF6975" s="21">
        <v>0.93491455802063372</v>
      </c>
      <c r="AG6975" s="22">
        <f t="shared" si="1106"/>
        <v>6.6026585029489073</v>
      </c>
      <c r="AH6975" s="22">
        <f t="shared" si="1107"/>
        <v>6.6026585029489073</v>
      </c>
      <c r="AI6975" s="23">
        <f t="shared" si="1108"/>
        <v>6.1244486680568997</v>
      </c>
      <c r="AJ6975" s="46"/>
      <c r="AK6975" s="25"/>
      <c r="AL6975" s="129">
        <v>6973</v>
      </c>
      <c r="AM6975" s="21">
        <v>0.54048946846570534</v>
      </c>
      <c r="AN6975" s="22">
        <f t="shared" si="1109"/>
        <v>1.7401899025058962</v>
      </c>
      <c r="AO6975" s="22">
        <f t="shared" si="1110"/>
        <v>1.7401899025058962</v>
      </c>
      <c r="AP6975" s="21">
        <v>0.8339367680471883</v>
      </c>
      <c r="AQ6975" s="22">
        <f t="shared" si="1111"/>
        <v>519.65871007097621</v>
      </c>
      <c r="AR6975" s="22">
        <f t="shared" si="1112"/>
        <v>519.65871007097621</v>
      </c>
      <c r="AS6975" s="23">
        <f t="shared" si="1113"/>
        <v>298.62183967546349</v>
      </c>
      <c r="AT6975" s="23"/>
      <c r="AU6975" s="23"/>
      <c r="AV6975" s="23"/>
      <c r="AW6975" s="23"/>
      <c r="AX6975" s="23"/>
      <c r="AY6975" s="23"/>
      <c r="AZ6975" s="23"/>
      <c r="BA6975" s="23"/>
      <c r="BB6975" s="23"/>
      <c r="BC6975" s="23"/>
      <c r="BD6975" s="23"/>
      <c r="BE6975" s="23"/>
      <c r="BF6975" s="23"/>
      <c r="BG6975" s="23"/>
      <c r="BH6975" s="23"/>
      <c r="BI6975" s="23"/>
      <c r="BJ6975" s="23"/>
      <c r="BK6975" s="23"/>
    </row>
    <row r="6976" spans="28:63">
      <c r="AB6976" s="129">
        <v>6974</v>
      </c>
      <c r="AC6976" s="19">
        <v>0.97328744563324043</v>
      </c>
      <c r="AD6976" s="20">
        <f t="shared" si="1104"/>
        <v>1.7483027732846328</v>
      </c>
      <c r="AE6976" s="22">
        <f t="shared" si="1105"/>
        <v>1.7483027732846328</v>
      </c>
      <c r="AF6976" s="21">
        <v>6.7662782434958713E-2</v>
      </c>
      <c r="AG6976" s="22">
        <f t="shared" si="1106"/>
        <v>2.6371630047403509</v>
      </c>
      <c r="AH6976" s="22">
        <f t="shared" si="1107"/>
        <v>2.6371630047403509</v>
      </c>
      <c r="AI6976" s="23">
        <f t="shared" si="1108"/>
        <v>1.508413213682529</v>
      </c>
      <c r="AJ6976" s="46"/>
      <c r="AK6976" s="25"/>
      <c r="AL6976" s="129">
        <v>6974</v>
      </c>
      <c r="AM6976" s="21">
        <v>1.0466555410588718E-3</v>
      </c>
      <c r="AN6976" s="22">
        <f t="shared" si="1109"/>
        <v>1.1090520744235224</v>
      </c>
      <c r="AO6976" s="22">
        <f t="shared" si="1110"/>
        <v>1.1090520744235224</v>
      </c>
      <c r="AP6976" s="21">
        <v>0.25849500293454641</v>
      </c>
      <c r="AQ6976" s="22">
        <f t="shared" si="1111"/>
        <v>470.33141194878755</v>
      </c>
      <c r="AR6976" s="22">
        <f t="shared" si="1112"/>
        <v>470.33141194878755</v>
      </c>
      <c r="AS6976" s="23">
        <f t="shared" si="1113"/>
        <v>424.08415510449549</v>
      </c>
      <c r="AT6976" s="23"/>
      <c r="AU6976" s="23"/>
      <c r="AV6976" s="23"/>
      <c r="AW6976" s="23"/>
      <c r="AX6976" s="23"/>
      <c r="AY6976" s="23"/>
      <c r="AZ6976" s="23"/>
      <c r="BA6976" s="23"/>
      <c r="BB6976" s="23"/>
      <c r="BC6976" s="23"/>
      <c r="BD6976" s="23"/>
      <c r="BE6976" s="23"/>
      <c r="BF6976" s="23"/>
      <c r="BG6976" s="23"/>
      <c r="BH6976" s="23"/>
      <c r="BI6976" s="23"/>
      <c r="BJ6976" s="23"/>
      <c r="BK6976" s="23"/>
    </row>
    <row r="6977" spans="28:63">
      <c r="AB6977" s="129">
        <v>6975</v>
      </c>
      <c r="AC6977" s="19">
        <v>0.49728096103194896</v>
      </c>
      <c r="AD6977" s="20">
        <f t="shared" si="1104"/>
        <v>0.90809868906726288</v>
      </c>
      <c r="AE6977" s="22">
        <f t="shared" si="1105"/>
        <v>0.90809868906726288</v>
      </c>
      <c r="AF6977" s="21">
        <v>0.39739883829269707</v>
      </c>
      <c r="AG6977" s="22">
        <f t="shared" si="1106"/>
        <v>3.7481727632441268</v>
      </c>
      <c r="AH6977" s="22">
        <f t="shared" si="1107"/>
        <v>3.7481727632441268</v>
      </c>
      <c r="AI6977" s="23">
        <f t="shared" si="1108"/>
        <v>4.1274949610311573</v>
      </c>
      <c r="AJ6977" s="46"/>
      <c r="AK6977" s="25"/>
      <c r="AL6977" s="129">
        <v>6975</v>
      </c>
      <c r="AM6977" s="21">
        <v>0.13780551713005096</v>
      </c>
      <c r="AN6977" s="22">
        <f t="shared" si="1109"/>
        <v>1.4133562194015181</v>
      </c>
      <c r="AO6977" s="22">
        <f t="shared" si="1110"/>
        <v>1.4133562194015181</v>
      </c>
      <c r="AP6977" s="21">
        <v>4.1172003822021908E-2</v>
      </c>
      <c r="AQ6977" s="22">
        <f t="shared" si="1111"/>
        <v>440.08695192048344</v>
      </c>
      <c r="AR6977" s="22">
        <f t="shared" si="1112"/>
        <v>440.08695192048344</v>
      </c>
      <c r="AS6977" s="23">
        <f t="shared" si="1113"/>
        <v>311.3772351791377</v>
      </c>
      <c r="AT6977" s="23"/>
      <c r="AU6977" s="23"/>
      <c r="AV6977" s="23"/>
      <c r="AW6977" s="23"/>
      <c r="AX6977" s="23"/>
      <c r="AY6977" s="23"/>
      <c r="AZ6977" s="23"/>
      <c r="BA6977" s="23"/>
      <c r="BB6977" s="23"/>
      <c r="BC6977" s="23"/>
      <c r="BD6977" s="23"/>
      <c r="BE6977" s="23"/>
      <c r="BF6977" s="23"/>
      <c r="BG6977" s="23"/>
      <c r="BH6977" s="23"/>
      <c r="BI6977" s="23"/>
      <c r="BJ6977" s="23"/>
      <c r="BK6977" s="23"/>
    </row>
    <row r="6978" spans="28:63">
      <c r="AB6978" s="129">
        <v>6976</v>
      </c>
      <c r="AC6978" s="19">
        <v>0.46715087397276389</v>
      </c>
      <c r="AD6978" s="20">
        <f t="shared" si="1104"/>
        <v>0.87585366286848876</v>
      </c>
      <c r="AE6978" s="22">
        <f t="shared" si="1105"/>
        <v>0.87585366286848876</v>
      </c>
      <c r="AF6978" s="21">
        <v>0.57721036814873039</v>
      </c>
      <c r="AG6978" s="22">
        <f t="shared" si="1106"/>
        <v>4.4385832937525986</v>
      </c>
      <c r="AH6978" s="22">
        <f t="shared" si="1107"/>
        <v>4.4385832937525986</v>
      </c>
      <c r="AI6978" s="23">
        <f t="shared" si="1108"/>
        <v>5.0677224768529179</v>
      </c>
      <c r="AJ6978" s="46"/>
      <c r="AK6978" s="25"/>
      <c r="AL6978" s="129">
        <v>6976</v>
      </c>
      <c r="AM6978" s="21">
        <v>0.25914308181012558</v>
      </c>
      <c r="AN6978" s="22">
        <f t="shared" si="1109"/>
        <v>1.5371356266707785</v>
      </c>
      <c r="AO6978" s="22">
        <f t="shared" si="1110"/>
        <v>1.5371356266707785</v>
      </c>
      <c r="AP6978" s="21">
        <v>0.16137265697896552</v>
      </c>
      <c r="AQ6978" s="22">
        <f t="shared" si="1111"/>
        <v>459.76747462932315</v>
      </c>
      <c r="AR6978" s="22">
        <f t="shared" si="1112"/>
        <v>459.76747462932315</v>
      </c>
      <c r="AS6978" s="23">
        <f t="shared" si="1113"/>
        <v>299.10664137367985</v>
      </c>
      <c r="AT6978" s="23"/>
      <c r="AU6978" s="23"/>
      <c r="AV6978" s="23"/>
      <c r="AW6978" s="23"/>
      <c r="AX6978" s="23"/>
      <c r="AY6978" s="23"/>
      <c r="AZ6978" s="23"/>
      <c r="BA6978" s="23"/>
      <c r="BB6978" s="23"/>
      <c r="BC6978" s="23"/>
      <c r="BD6978" s="23"/>
      <c r="BE6978" s="23"/>
      <c r="BF6978" s="23"/>
      <c r="BG6978" s="23"/>
      <c r="BH6978" s="23"/>
      <c r="BI6978" s="23"/>
      <c r="BJ6978" s="23"/>
      <c r="BK6978" s="23"/>
    </row>
    <row r="6979" spans="28:63">
      <c r="AB6979" s="129">
        <v>6977</v>
      </c>
      <c r="AC6979" s="19">
        <v>3.6826983906081967E-3</v>
      </c>
      <c r="AD6979" s="20">
        <f t="shared" si="1104"/>
        <v>0.63932853066229967</v>
      </c>
      <c r="AE6979" s="22">
        <f t="shared" si="1105"/>
        <v>0.63932853066229967</v>
      </c>
      <c r="AF6979" s="21">
        <v>0.77513952680521325</v>
      </c>
      <c r="AG6979" s="22">
        <f t="shared" si="1106"/>
        <v>5.4027294719564534</v>
      </c>
      <c r="AH6979" s="22">
        <f t="shared" si="1107"/>
        <v>5.4027294719564534</v>
      </c>
      <c r="AI6979" s="23">
        <f t="shared" si="1108"/>
        <v>8.4506309555114072</v>
      </c>
      <c r="AJ6979" s="46"/>
      <c r="AK6979" s="25"/>
      <c r="AL6979" s="129">
        <v>6977</v>
      </c>
      <c r="AM6979" s="21">
        <v>0.44464596614151364</v>
      </c>
      <c r="AN6979" s="22">
        <f t="shared" si="1109"/>
        <v>1.6788008910284926</v>
      </c>
      <c r="AO6979" s="22">
        <f t="shared" si="1110"/>
        <v>1.6788008910284926</v>
      </c>
      <c r="AP6979" s="21">
        <v>0.60872872680905965</v>
      </c>
      <c r="AQ6979" s="22">
        <f t="shared" si="1111"/>
        <v>498.07699557296002</v>
      </c>
      <c r="AR6979" s="22">
        <f t="shared" si="1112"/>
        <v>498.07699557296002</v>
      </c>
      <c r="AS6979" s="23">
        <f t="shared" si="1113"/>
        <v>296.68616346029012</v>
      </c>
      <c r="AT6979" s="23"/>
      <c r="AU6979" s="23"/>
      <c r="AV6979" s="23"/>
      <c r="AW6979" s="23"/>
      <c r="AX6979" s="23"/>
      <c r="AY6979" s="23"/>
      <c r="AZ6979" s="23"/>
      <c r="BA6979" s="23"/>
      <c r="BB6979" s="23"/>
      <c r="BC6979" s="23"/>
      <c r="BD6979" s="23"/>
      <c r="BE6979" s="23"/>
      <c r="BF6979" s="23"/>
      <c r="BG6979" s="23"/>
      <c r="BH6979" s="23"/>
      <c r="BI6979" s="23"/>
      <c r="BJ6979" s="23"/>
      <c r="BK6979" s="23"/>
    </row>
    <row r="6980" spans="28:63">
      <c r="AB6980" s="129">
        <v>6978</v>
      </c>
      <c r="AC6980" s="19">
        <v>0.92902821515713307</v>
      </c>
      <c r="AD6980" s="20">
        <f t="shared" ref="AD6980:AD7043" si="1114">IF(AC6980&lt;=$R$5, ($I$5+(SQRT(AC6980*$S$5))), IF(AC6980&gt;$R$5, ($K$5-(SQRT(1-AC6980)*$T$5))))</f>
        <v>1.5897358351825703</v>
      </c>
      <c r="AE6980" s="22">
        <f t="shared" ref="AE6980:AE7043" si="1115">AD6980</f>
        <v>1.5897358351825703</v>
      </c>
      <c r="AF6980" s="21">
        <v>0.80378060356931968</v>
      </c>
      <c r="AG6980" s="22">
        <f t="shared" ref="AG6980:AG7043" si="1116">IF(AF6980&lt;=$R$13,$I$13+SQRT(AF6980*$S$13), $K$13-SQRT((1-AF6980)*$T$13))</f>
        <v>5.5737720855368078</v>
      </c>
      <c r="AH6980" s="22">
        <f t="shared" ref="AH6980:AH7043" si="1117">AG6980</f>
        <v>5.5737720855368078</v>
      </c>
      <c r="AI6980" s="23">
        <f t="shared" ref="AI6980:AI7043" si="1118">AH6980/AE6980</f>
        <v>3.5060995431965574</v>
      </c>
      <c r="AJ6980" s="46"/>
      <c r="AK6980" s="25"/>
      <c r="AL6980" s="129">
        <v>6978</v>
      </c>
      <c r="AM6980" s="21">
        <v>7.2821157406580572E-2</v>
      </c>
      <c r="AN6980" s="22">
        <f t="shared" ref="AN6980:AN7043" si="1119">IF(AM6980&lt;=$R$21,$I$21+SQRT(AM6980*$S$21), $K$21-SQRT((1-AM6980)*$T$21))</f>
        <v>1.3223282512062235</v>
      </c>
      <c r="AO6980" s="22">
        <f t="shared" ref="AO6980:AO7043" si="1120">AN6980</f>
        <v>1.3223282512062235</v>
      </c>
      <c r="AP6980" s="21">
        <v>0.75363661142746807</v>
      </c>
      <c r="AQ6980" s="22">
        <f t="shared" ref="AQ6980:AQ7043" si="1121">IF(AP6980&lt;=$R$29,$I$29+SQRT(AP6980*$S$29), $K$29-SQRT((1-AP6980)*$T$29))</f>
        <v>510.86385029318217</v>
      </c>
      <c r="AR6980" s="22">
        <f t="shared" ref="AR6980:AR7043" si="1122">AQ6980</f>
        <v>510.86385029318217</v>
      </c>
      <c r="AS6980" s="23">
        <f t="shared" ref="AS6980:AS7043" si="1123">AR6980/AO6980</f>
        <v>386.33663753850362</v>
      </c>
      <c r="AT6980" s="23"/>
      <c r="AU6980" s="23"/>
      <c r="AV6980" s="23"/>
      <c r="AW6980" s="23"/>
      <c r="AX6980" s="23"/>
      <c r="AY6980" s="23"/>
      <c r="AZ6980" s="23"/>
      <c r="BA6980" s="23"/>
      <c r="BB6980" s="23"/>
      <c r="BC6980" s="23"/>
      <c r="BD6980" s="23"/>
      <c r="BE6980" s="23"/>
      <c r="BF6980" s="23"/>
      <c r="BG6980" s="23"/>
      <c r="BH6980" s="23"/>
      <c r="BI6980" s="23"/>
      <c r="BJ6980" s="23"/>
      <c r="BK6980" s="23"/>
    </row>
    <row r="6981" spans="28:63">
      <c r="AB6981" s="129">
        <v>6979</v>
      </c>
      <c r="AC6981" s="19">
        <v>0.54491678930090826</v>
      </c>
      <c r="AD6981" s="20">
        <f t="shared" si="1114"/>
        <v>0.96111822496784272</v>
      </c>
      <c r="AE6981" s="22">
        <f t="shared" si="1115"/>
        <v>0.96111822496784272</v>
      </c>
      <c r="AF6981" s="21">
        <v>0.79166528921251278</v>
      </c>
      <c r="AG6981" s="22">
        <f t="shared" si="1116"/>
        <v>5.499991735288738</v>
      </c>
      <c r="AH6981" s="22">
        <f t="shared" si="1117"/>
        <v>5.499991735288738</v>
      </c>
      <c r="AI6981" s="23">
        <f t="shared" si="1118"/>
        <v>5.7224923973039399</v>
      </c>
      <c r="AJ6981" s="46"/>
      <c r="AK6981" s="25"/>
      <c r="AL6981" s="129">
        <v>6979</v>
      </c>
      <c r="AM6981" s="21">
        <v>0.30191918325167755</v>
      </c>
      <c r="AN6981" s="22">
        <f t="shared" si="1119"/>
        <v>1.5734243907369727</v>
      </c>
      <c r="AO6981" s="22">
        <f t="shared" si="1120"/>
        <v>1.5734243907369727</v>
      </c>
      <c r="AP6981" s="21">
        <v>0.36633712525218121</v>
      </c>
      <c r="AQ6981" s="22">
        <f t="shared" si="1121"/>
        <v>479.91747514266081</v>
      </c>
      <c r="AR6981" s="22">
        <f t="shared" si="1122"/>
        <v>479.91747514266081</v>
      </c>
      <c r="AS6981" s="23">
        <f t="shared" si="1123"/>
        <v>305.01464065767618</v>
      </c>
      <c r="AT6981" s="23"/>
      <c r="AU6981" s="23"/>
      <c r="AV6981" s="23"/>
      <c r="AW6981" s="23"/>
      <c r="AX6981" s="23"/>
      <c r="AY6981" s="23"/>
      <c r="AZ6981" s="23"/>
      <c r="BA6981" s="23"/>
      <c r="BB6981" s="23"/>
      <c r="BC6981" s="23"/>
      <c r="BD6981" s="23"/>
      <c r="BE6981" s="23"/>
      <c r="BF6981" s="23"/>
      <c r="BG6981" s="23"/>
      <c r="BH6981" s="23"/>
      <c r="BI6981" s="23"/>
      <c r="BJ6981" s="23"/>
      <c r="BK6981" s="23"/>
    </row>
    <row r="6982" spans="28:63">
      <c r="AB6982" s="129">
        <v>6980</v>
      </c>
      <c r="AC6982" s="19">
        <v>0.71583116237773392</v>
      </c>
      <c r="AD6982" s="20">
        <f t="shared" si="1114"/>
        <v>1.179064670449026</v>
      </c>
      <c r="AE6982" s="22">
        <f t="shared" si="1115"/>
        <v>1.179064670449026</v>
      </c>
      <c r="AF6982" s="21">
        <v>0.72239155931748222</v>
      </c>
      <c r="AG6982" s="22">
        <f t="shared" si="1116"/>
        <v>5.1141286895504967</v>
      </c>
      <c r="AH6982" s="22">
        <f t="shared" si="1117"/>
        <v>5.1141286895504967</v>
      </c>
      <c r="AI6982" s="23">
        <f t="shared" si="1118"/>
        <v>4.3374454495382944</v>
      </c>
      <c r="AJ6982" s="46"/>
      <c r="AK6982" s="25"/>
      <c r="AL6982" s="129">
        <v>6980</v>
      </c>
      <c r="AM6982" s="21">
        <v>0.16397022131005334</v>
      </c>
      <c r="AN6982" s="22">
        <f t="shared" si="1119"/>
        <v>1.4436283631187576</v>
      </c>
      <c r="AO6982" s="22">
        <f t="shared" si="1120"/>
        <v>1.4436283631187576</v>
      </c>
      <c r="AP6982" s="21">
        <v>0.78757899996850644</v>
      </c>
      <c r="AQ6982" s="22">
        <f t="shared" si="1121"/>
        <v>514.37406658150826</v>
      </c>
      <c r="AR6982" s="22">
        <f t="shared" si="1122"/>
        <v>514.37406658150826</v>
      </c>
      <c r="AS6982" s="23">
        <f t="shared" si="1123"/>
        <v>356.30642880296068</v>
      </c>
      <c r="AT6982" s="23"/>
      <c r="AU6982" s="23"/>
      <c r="AV6982" s="23"/>
      <c r="AW6982" s="23"/>
      <c r="AX6982" s="23"/>
      <c r="AY6982" s="23"/>
      <c r="AZ6982" s="23"/>
      <c r="BA6982" s="23"/>
      <c r="BB6982" s="23"/>
      <c r="BC6982" s="23"/>
      <c r="BD6982" s="23"/>
      <c r="BE6982" s="23"/>
      <c r="BF6982" s="23"/>
      <c r="BG6982" s="23"/>
      <c r="BH6982" s="23"/>
      <c r="BI6982" s="23"/>
      <c r="BJ6982" s="23"/>
      <c r="BK6982" s="23"/>
    </row>
    <row r="6983" spans="28:63">
      <c r="AB6983" s="129">
        <v>6981</v>
      </c>
      <c r="AC6983" s="19">
        <v>9.1417116936479137E-2</v>
      </c>
      <c r="AD6983" s="20">
        <f t="shared" si="1114"/>
        <v>0.79594690381152045</v>
      </c>
      <c r="AE6983" s="22">
        <f t="shared" si="1115"/>
        <v>0.79594690381152045</v>
      </c>
      <c r="AF6983" s="21">
        <v>0.29112914947852042</v>
      </c>
      <c r="AG6983" s="22">
        <f t="shared" si="1116"/>
        <v>3.3884790452992206</v>
      </c>
      <c r="AH6983" s="22">
        <f t="shared" si="1117"/>
        <v>3.3884790452992206</v>
      </c>
      <c r="AI6983" s="23">
        <f t="shared" si="1118"/>
        <v>4.2571671917723917</v>
      </c>
      <c r="AJ6983" s="46"/>
      <c r="AK6983" s="25"/>
      <c r="AL6983" s="129">
        <v>6981</v>
      </c>
      <c r="AM6983" s="21">
        <v>0.41274757423902819</v>
      </c>
      <c r="AN6983" s="22">
        <f t="shared" si="1119"/>
        <v>1.6569225631454818</v>
      </c>
      <c r="AO6983" s="22">
        <f t="shared" si="1120"/>
        <v>1.6569225631454818</v>
      </c>
      <c r="AP6983" s="21">
        <v>0.69281623973026651</v>
      </c>
      <c r="AQ6983" s="22">
        <f t="shared" si="1121"/>
        <v>505.13288005878758</v>
      </c>
      <c r="AR6983" s="22">
        <f t="shared" si="1122"/>
        <v>505.13288005878758</v>
      </c>
      <c r="AS6983" s="23">
        <f t="shared" si="1123"/>
        <v>304.86209270990275</v>
      </c>
      <c r="AT6983" s="23"/>
      <c r="AU6983" s="23"/>
      <c r="AV6983" s="23"/>
      <c r="AW6983" s="23"/>
      <c r="AX6983" s="23"/>
      <c r="AY6983" s="23"/>
      <c r="AZ6983" s="23"/>
      <c r="BA6983" s="23"/>
      <c r="BB6983" s="23"/>
      <c r="BC6983" s="23"/>
      <c r="BD6983" s="23"/>
      <c r="BE6983" s="23"/>
      <c r="BF6983" s="23"/>
      <c r="BG6983" s="23"/>
      <c r="BH6983" s="23"/>
      <c r="BI6983" s="23"/>
      <c r="BJ6983" s="23"/>
      <c r="BK6983" s="23"/>
    </row>
    <row r="6984" spans="28:63">
      <c r="AB6984" s="129">
        <v>6982</v>
      </c>
      <c r="AC6984" s="19">
        <v>0.99361097050123315</v>
      </c>
      <c r="AD6984" s="20">
        <f t="shared" si="1114"/>
        <v>1.8769056363626853</v>
      </c>
      <c r="AE6984" s="22">
        <f t="shared" si="1115"/>
        <v>1.8769056363626853</v>
      </c>
      <c r="AF6984" s="21">
        <v>0.38429162297019637</v>
      </c>
      <c r="AG6984" s="22">
        <f t="shared" si="1116"/>
        <v>3.7021806330542333</v>
      </c>
      <c r="AH6984" s="22">
        <f t="shared" si="1117"/>
        <v>3.7021806330542333</v>
      </c>
      <c r="AI6984" s="23">
        <f t="shared" si="1118"/>
        <v>1.9724916166956619</v>
      </c>
      <c r="AJ6984" s="46"/>
      <c r="AK6984" s="25"/>
      <c r="AL6984" s="129">
        <v>6982</v>
      </c>
      <c r="AM6984" s="21">
        <v>0.60941058093287781</v>
      </c>
      <c r="AN6984" s="22">
        <f t="shared" si="1119"/>
        <v>1.7810197518360469</v>
      </c>
      <c r="AO6984" s="22">
        <f t="shared" si="1120"/>
        <v>1.7810197518360469</v>
      </c>
      <c r="AP6984" s="21">
        <v>0.25966196619819293</v>
      </c>
      <c r="AQ6984" s="22">
        <f t="shared" si="1121"/>
        <v>470.44489338617234</v>
      </c>
      <c r="AR6984" s="22">
        <f t="shared" si="1122"/>
        <v>470.44489338617234</v>
      </c>
      <c r="AS6984" s="23">
        <f t="shared" si="1123"/>
        <v>264.14355758895562</v>
      </c>
      <c r="AT6984" s="23"/>
      <c r="AU6984" s="23"/>
      <c r="AV6984" s="23"/>
      <c r="AW6984" s="23"/>
      <c r="AX6984" s="23"/>
      <c r="AY6984" s="23"/>
      <c r="AZ6984" s="23"/>
      <c r="BA6984" s="23"/>
      <c r="BB6984" s="23"/>
      <c r="BC6984" s="23"/>
      <c r="BD6984" s="23"/>
      <c r="BE6984" s="23"/>
      <c r="BF6984" s="23"/>
      <c r="BG6984" s="23"/>
      <c r="BH6984" s="23"/>
      <c r="BI6984" s="23"/>
      <c r="BJ6984" s="23"/>
      <c r="BK6984" s="23"/>
    </row>
    <row r="6985" spans="28:63">
      <c r="AB6985" s="129">
        <v>6983</v>
      </c>
      <c r="AC6985" s="19">
        <v>0.61119401292788722</v>
      </c>
      <c r="AD6985" s="20">
        <f t="shared" si="1114"/>
        <v>1.0397436389483157</v>
      </c>
      <c r="AE6985" s="22">
        <f t="shared" si="1115"/>
        <v>1.0397436389483157</v>
      </c>
      <c r="AF6985" s="21">
        <v>0.301127565702203</v>
      </c>
      <c r="AG6985" s="22">
        <f t="shared" si="1116"/>
        <v>3.4211166176747954</v>
      </c>
      <c r="AH6985" s="22">
        <f t="shared" si="1117"/>
        <v>3.4211166176747954</v>
      </c>
      <c r="AI6985" s="23">
        <f t="shared" si="1118"/>
        <v>3.2903462829887578</v>
      </c>
      <c r="AJ6985" s="46"/>
      <c r="AK6985" s="25"/>
      <c r="AL6985" s="129">
        <v>6983</v>
      </c>
      <c r="AM6985" s="21">
        <v>0.77827875576175765</v>
      </c>
      <c r="AN6985" s="22">
        <f t="shared" si="1119"/>
        <v>1.8848316046638995</v>
      </c>
      <c r="AO6985" s="22">
        <f t="shared" si="1120"/>
        <v>1.8848316046638995</v>
      </c>
      <c r="AP6985" s="21">
        <v>1.2624445844569232E-2</v>
      </c>
      <c r="AQ6985" s="22">
        <f t="shared" si="1121"/>
        <v>431.12292988725449</v>
      </c>
      <c r="AR6985" s="22">
        <f t="shared" si="1122"/>
        <v>431.12292988725449</v>
      </c>
      <c r="AS6985" s="23">
        <f t="shared" si="1123"/>
        <v>228.73286336056091</v>
      </c>
      <c r="AT6985" s="23"/>
      <c r="AU6985" s="23"/>
      <c r="AV6985" s="23"/>
      <c r="AW6985" s="23"/>
      <c r="AX6985" s="23"/>
      <c r="AY6985" s="23"/>
      <c r="AZ6985" s="23"/>
      <c r="BA6985" s="23"/>
      <c r="BB6985" s="23"/>
      <c r="BC6985" s="23"/>
      <c r="BD6985" s="23"/>
      <c r="BE6985" s="23"/>
      <c r="BF6985" s="23"/>
      <c r="BG6985" s="23"/>
      <c r="BH6985" s="23"/>
      <c r="BI6985" s="23"/>
      <c r="BJ6985" s="23"/>
      <c r="BK6985" s="23"/>
    </row>
    <row r="6986" spans="28:63">
      <c r="AB6986" s="129">
        <v>6984</v>
      </c>
      <c r="AC6986" s="19">
        <v>0.38472173814365573</v>
      </c>
      <c r="AD6986" s="20">
        <f t="shared" si="1114"/>
        <v>0.79202900456240011</v>
      </c>
      <c r="AE6986" s="22">
        <f t="shared" si="1115"/>
        <v>0.79202900456240011</v>
      </c>
      <c r="AF6986" s="21">
        <v>0.15955984938543954</v>
      </c>
      <c r="AG6986" s="22">
        <f t="shared" si="1116"/>
        <v>2.9784472884691526</v>
      </c>
      <c r="AH6986" s="22">
        <f t="shared" si="1117"/>
        <v>2.9784472884691526</v>
      </c>
      <c r="AI6986" s="23">
        <f t="shared" si="1118"/>
        <v>3.7605280505033516</v>
      </c>
      <c r="AJ6986" s="46"/>
      <c r="AK6986" s="25"/>
      <c r="AL6986" s="129">
        <v>6984</v>
      </c>
      <c r="AM6986" s="21">
        <v>0.58630725223048763</v>
      </c>
      <c r="AN6986" s="22">
        <f t="shared" si="1119"/>
        <v>1.7676032054889399</v>
      </c>
      <c r="AO6986" s="22">
        <f t="shared" si="1120"/>
        <v>1.7676032054889399</v>
      </c>
      <c r="AP6986" s="21">
        <v>0.64688340396147337</v>
      </c>
      <c r="AQ6986" s="22">
        <f t="shared" si="1121"/>
        <v>501.17362291303704</v>
      </c>
      <c r="AR6986" s="22">
        <f t="shared" si="1122"/>
        <v>501.17362291303704</v>
      </c>
      <c r="AS6986" s="23">
        <f t="shared" si="1123"/>
        <v>283.53287737697133</v>
      </c>
      <c r="AT6986" s="23"/>
      <c r="AU6986" s="23"/>
      <c r="AV6986" s="23"/>
      <c r="AW6986" s="23"/>
      <c r="AX6986" s="23"/>
      <c r="AY6986" s="23"/>
      <c r="AZ6986" s="23"/>
      <c r="BA6986" s="23"/>
      <c r="BB6986" s="23"/>
      <c r="BC6986" s="23"/>
      <c r="BD6986" s="23"/>
      <c r="BE6986" s="23"/>
      <c r="BF6986" s="23"/>
      <c r="BG6986" s="23"/>
      <c r="BH6986" s="23"/>
      <c r="BI6986" s="23"/>
      <c r="BJ6986" s="23"/>
      <c r="BK6986" s="23"/>
    </row>
    <row r="6987" spans="28:63">
      <c r="AB6987" s="129">
        <v>6985</v>
      </c>
      <c r="AC6987" s="19">
        <v>0.14276860659400048</v>
      </c>
      <c r="AD6987" s="20">
        <f t="shared" si="1114"/>
        <v>0.84487305848026684</v>
      </c>
      <c r="AE6987" s="22">
        <f t="shared" si="1115"/>
        <v>0.84487305848026684</v>
      </c>
      <c r="AF6987" s="21">
        <v>0.83954862058834867</v>
      </c>
      <c r="AG6987" s="22">
        <f t="shared" si="1116"/>
        <v>5.8060215629251184</v>
      </c>
      <c r="AH6987" s="22">
        <f t="shared" si="1117"/>
        <v>5.8060215629251184</v>
      </c>
      <c r="AI6987" s="23">
        <f t="shared" si="1118"/>
        <v>6.8720638025419127</v>
      </c>
      <c r="AJ6987" s="46"/>
      <c r="AK6987" s="25"/>
      <c r="AL6987" s="129">
        <v>6985</v>
      </c>
      <c r="AM6987" s="21">
        <v>0.14486036712362083</v>
      </c>
      <c r="AN6987" s="22">
        <f t="shared" si="1119"/>
        <v>1.421782679561864</v>
      </c>
      <c r="AO6987" s="22">
        <f t="shared" si="1120"/>
        <v>1.421782679561864</v>
      </c>
      <c r="AP6987" s="21">
        <v>0.38171969729347754</v>
      </c>
      <c r="AQ6987" s="22">
        <f t="shared" si="1121"/>
        <v>481.16251330248031</v>
      </c>
      <c r="AR6987" s="22">
        <f t="shared" si="1122"/>
        <v>481.16251330248031</v>
      </c>
      <c r="AS6987" s="23">
        <f t="shared" si="1123"/>
        <v>338.42198264136624</v>
      </c>
      <c r="AT6987" s="23"/>
      <c r="AU6987" s="23"/>
      <c r="AV6987" s="23"/>
      <c r="AW6987" s="23"/>
      <c r="AX6987" s="23"/>
      <c r="AY6987" s="23"/>
      <c r="AZ6987" s="23"/>
      <c r="BA6987" s="23"/>
      <c r="BB6987" s="23"/>
      <c r="BC6987" s="23"/>
      <c r="BD6987" s="23"/>
      <c r="BE6987" s="23"/>
      <c r="BF6987" s="23"/>
      <c r="BG6987" s="23"/>
      <c r="BH6987" s="23"/>
      <c r="BI6987" s="23"/>
      <c r="BJ6987" s="23"/>
      <c r="BK6987" s="23"/>
    </row>
    <row r="6988" spans="28:63">
      <c r="AB6988" s="129">
        <v>6986</v>
      </c>
      <c r="AC6988" s="19">
        <v>0.3278493248921156</v>
      </c>
      <c r="AD6988" s="20">
        <f t="shared" si="1114"/>
        <v>0.73743414386185036</v>
      </c>
      <c r="AE6988" s="22">
        <f t="shared" si="1115"/>
        <v>0.73743414386185036</v>
      </c>
      <c r="AF6988" s="21">
        <v>6.3916739712597592E-2</v>
      </c>
      <c r="AG6988" s="22">
        <f t="shared" si="1116"/>
        <v>2.6192741220780871</v>
      </c>
      <c r="AH6988" s="22">
        <f t="shared" si="1117"/>
        <v>2.6192741220780871</v>
      </c>
      <c r="AI6988" s="23">
        <f t="shared" si="1118"/>
        <v>3.5518753015167919</v>
      </c>
      <c r="AJ6988" s="46"/>
      <c r="AK6988" s="25"/>
      <c r="AL6988" s="129">
        <v>6986</v>
      </c>
      <c r="AM6988" s="21">
        <v>0.72556208699200631</v>
      </c>
      <c r="AN6988" s="22">
        <f t="shared" si="1119"/>
        <v>1.8493603202323201</v>
      </c>
      <c r="AO6988" s="22">
        <f t="shared" si="1120"/>
        <v>1.8493603202323201</v>
      </c>
      <c r="AP6988" s="21">
        <v>0.30128665770345542</v>
      </c>
      <c r="AQ6988" s="22">
        <f t="shared" si="1121"/>
        <v>474.33791719870999</v>
      </c>
      <c r="AR6988" s="22">
        <f t="shared" si="1122"/>
        <v>474.33791719870999</v>
      </c>
      <c r="AS6988" s="23">
        <f t="shared" si="1123"/>
        <v>256.48756059561327</v>
      </c>
      <c r="AT6988" s="23"/>
      <c r="AU6988" s="23"/>
      <c r="AV6988" s="23"/>
      <c r="AW6988" s="23"/>
      <c r="AX6988" s="23"/>
      <c r="AY6988" s="23"/>
      <c r="AZ6988" s="23"/>
      <c r="BA6988" s="23"/>
      <c r="BB6988" s="23"/>
      <c r="BC6988" s="23"/>
      <c r="BD6988" s="23"/>
      <c r="BE6988" s="23"/>
      <c r="BF6988" s="23"/>
      <c r="BG6988" s="23"/>
      <c r="BH6988" s="23"/>
      <c r="BI6988" s="23"/>
      <c r="BJ6988" s="23"/>
      <c r="BK6988" s="23"/>
    </row>
    <row r="6989" spans="28:63">
      <c r="AB6989" s="129">
        <v>6987</v>
      </c>
      <c r="AC6989" s="19">
        <v>0.89237317066587807</v>
      </c>
      <c r="AD6989" s="20">
        <f t="shared" si="1114"/>
        <v>1.4947794655313349</v>
      </c>
      <c r="AE6989" s="22">
        <f t="shared" si="1115"/>
        <v>1.4947794655313349</v>
      </c>
      <c r="AF6989" s="21">
        <v>0.22697454887358692</v>
      </c>
      <c r="AG6989" s="22">
        <f t="shared" si="1116"/>
        <v>3.1843210723935931</v>
      </c>
      <c r="AH6989" s="22">
        <f t="shared" si="1117"/>
        <v>3.1843210723935931</v>
      </c>
      <c r="AI6989" s="23">
        <f t="shared" si="1118"/>
        <v>2.1302949002324523</v>
      </c>
      <c r="AJ6989" s="46"/>
      <c r="AK6989" s="25"/>
      <c r="AL6989" s="129">
        <v>6987</v>
      </c>
      <c r="AM6989" s="21">
        <v>0.67292421264496483</v>
      </c>
      <c r="AN6989" s="22">
        <f t="shared" si="1119"/>
        <v>1.8172076898172382</v>
      </c>
      <c r="AO6989" s="22">
        <f t="shared" si="1120"/>
        <v>1.8172076898172382</v>
      </c>
      <c r="AP6989" s="21">
        <v>0.24800925444463595</v>
      </c>
      <c r="AQ6989" s="22">
        <f t="shared" si="1121"/>
        <v>469.30000703405051</v>
      </c>
      <c r="AR6989" s="22">
        <f t="shared" si="1122"/>
        <v>469.30000703405051</v>
      </c>
      <c r="AS6989" s="23">
        <f t="shared" si="1123"/>
        <v>258.25336843101809</v>
      </c>
      <c r="AT6989" s="23"/>
      <c r="AU6989" s="23"/>
      <c r="AV6989" s="23"/>
      <c r="AW6989" s="23"/>
      <c r="AX6989" s="23"/>
      <c r="AY6989" s="23"/>
      <c r="AZ6989" s="23"/>
      <c r="BA6989" s="23"/>
      <c r="BB6989" s="23"/>
      <c r="BC6989" s="23"/>
      <c r="BD6989" s="23"/>
      <c r="BE6989" s="23"/>
      <c r="BF6989" s="23"/>
      <c r="BG6989" s="23"/>
      <c r="BH6989" s="23"/>
      <c r="BI6989" s="23"/>
      <c r="BJ6989" s="23"/>
      <c r="BK6989" s="23"/>
    </row>
    <row r="6990" spans="28:63">
      <c r="AB6990" s="129">
        <v>6988</v>
      </c>
      <c r="AC6990" s="19">
        <v>0.57628165489352823</v>
      </c>
      <c r="AD6990" s="20">
        <f t="shared" si="1114"/>
        <v>0.99755776861980294</v>
      </c>
      <c r="AE6990" s="22">
        <f t="shared" si="1115"/>
        <v>0.99755776861980294</v>
      </c>
      <c r="AF6990" s="21">
        <v>0.31657410231989314</v>
      </c>
      <c r="AG6990" s="22">
        <f t="shared" si="1116"/>
        <v>3.4720007806534232</v>
      </c>
      <c r="AH6990" s="22">
        <f t="shared" si="1117"/>
        <v>3.4720007806534232</v>
      </c>
      <c r="AI6990" s="23">
        <f t="shared" si="1118"/>
        <v>3.4805009693395506</v>
      </c>
      <c r="AJ6990" s="46"/>
      <c r="AK6990" s="25"/>
      <c r="AL6990" s="129">
        <v>6988</v>
      </c>
      <c r="AM6990" s="21">
        <v>0.86304363612139612</v>
      </c>
      <c r="AN6990" s="22">
        <f t="shared" si="1119"/>
        <v>1.9522976564147718</v>
      </c>
      <c r="AO6990" s="22">
        <f t="shared" si="1120"/>
        <v>1.9522976564147718</v>
      </c>
      <c r="AP6990" s="21">
        <v>0.5250187118618983</v>
      </c>
      <c r="AQ6990" s="22">
        <f t="shared" si="1121"/>
        <v>491.77378345713873</v>
      </c>
      <c r="AR6990" s="22">
        <f t="shared" si="1122"/>
        <v>491.77378345713873</v>
      </c>
      <c r="AS6990" s="23">
        <f t="shared" si="1123"/>
        <v>251.89487977987915</v>
      </c>
      <c r="AT6990" s="23"/>
      <c r="AU6990" s="23"/>
      <c r="AV6990" s="23"/>
      <c r="AW6990" s="23"/>
      <c r="AX6990" s="23"/>
      <c r="AY6990" s="23"/>
      <c r="AZ6990" s="23"/>
      <c r="BA6990" s="23"/>
      <c r="BB6990" s="23"/>
      <c r="BC6990" s="23"/>
      <c r="BD6990" s="23"/>
      <c r="BE6990" s="23"/>
      <c r="BF6990" s="23"/>
      <c r="BG6990" s="23"/>
      <c r="BH6990" s="23"/>
      <c r="BI6990" s="23"/>
      <c r="BJ6990" s="23"/>
      <c r="BK6990" s="23"/>
    </row>
    <row r="6991" spans="28:63">
      <c r="AB6991" s="129">
        <v>6989</v>
      </c>
      <c r="AC6991" s="19">
        <v>0.61380192122987265</v>
      </c>
      <c r="AD6991" s="20">
        <f t="shared" si="1114"/>
        <v>1.0429695074809611</v>
      </c>
      <c r="AE6991" s="22">
        <f t="shared" si="1115"/>
        <v>1.0429695074809611</v>
      </c>
      <c r="AF6991" s="21">
        <v>0.59852711845817874</v>
      </c>
      <c r="AG6991" s="22">
        <f t="shared" si="1116"/>
        <v>4.5295264809748748</v>
      </c>
      <c r="AH6991" s="22">
        <f t="shared" si="1117"/>
        <v>4.5295264809748748</v>
      </c>
      <c r="AI6991" s="23">
        <f t="shared" si="1118"/>
        <v>4.3429136216214443</v>
      </c>
      <c r="AJ6991" s="46"/>
      <c r="AK6991" s="25"/>
      <c r="AL6991" s="129">
        <v>6989</v>
      </c>
      <c r="AM6991" s="21">
        <v>0.78348001500216613</v>
      </c>
      <c r="AN6991" s="22">
        <f t="shared" si="1119"/>
        <v>1.8885502395585614</v>
      </c>
      <c r="AO6991" s="22">
        <f t="shared" si="1120"/>
        <v>1.8885502395585614</v>
      </c>
      <c r="AP6991" s="21">
        <v>0.25509192176251339</v>
      </c>
      <c r="AQ6991" s="22">
        <f t="shared" si="1121"/>
        <v>469.99900832289205</v>
      </c>
      <c r="AR6991" s="22">
        <f t="shared" si="1122"/>
        <v>469.99900832289205</v>
      </c>
      <c r="AS6991" s="23">
        <f t="shared" si="1123"/>
        <v>248.86762262292362</v>
      </c>
      <c r="AT6991" s="23"/>
      <c r="AU6991" s="23"/>
      <c r="AV6991" s="23"/>
      <c r="AW6991" s="23"/>
      <c r="AX6991" s="23"/>
      <c r="AY6991" s="23"/>
      <c r="AZ6991" s="23"/>
      <c r="BA6991" s="23"/>
      <c r="BB6991" s="23"/>
      <c r="BC6991" s="23"/>
      <c r="BD6991" s="23"/>
      <c r="BE6991" s="23"/>
      <c r="BF6991" s="23"/>
      <c r="BG6991" s="23"/>
      <c r="BH6991" s="23"/>
      <c r="BI6991" s="23"/>
      <c r="BJ6991" s="23"/>
      <c r="BK6991" s="23"/>
    </row>
    <row r="6992" spans="28:63">
      <c r="AB6992" s="129">
        <v>6990</v>
      </c>
      <c r="AC6992" s="19">
        <v>0.31361675153849522</v>
      </c>
      <c r="AD6992" s="20">
        <f t="shared" si="1114"/>
        <v>0.72413695403805001</v>
      </c>
      <c r="AE6992" s="22">
        <f t="shared" si="1115"/>
        <v>0.72413695403805001</v>
      </c>
      <c r="AF6992" s="21">
        <v>0.287843351320062</v>
      </c>
      <c r="AG6992" s="22">
        <f t="shared" si="1116"/>
        <v>3.3778036107930101</v>
      </c>
      <c r="AH6992" s="22">
        <f t="shared" si="1117"/>
        <v>3.3778036107930101</v>
      </c>
      <c r="AI6992" s="23">
        <f t="shared" si="1118"/>
        <v>4.6645922321145932</v>
      </c>
      <c r="AJ6992" s="46"/>
      <c r="AK6992" s="25"/>
      <c r="AL6992" s="129">
        <v>6990</v>
      </c>
      <c r="AM6992" s="21">
        <v>0.86963034616610457</v>
      </c>
      <c r="AN6992" s="22">
        <f t="shared" si="1119"/>
        <v>1.958327484149345</v>
      </c>
      <c r="AO6992" s="22">
        <f t="shared" si="1120"/>
        <v>1.958327484149345</v>
      </c>
      <c r="AP6992" s="21">
        <v>0.52059701167226802</v>
      </c>
      <c r="AQ6992" s="22">
        <f t="shared" si="1121"/>
        <v>491.45695304692259</v>
      </c>
      <c r="AR6992" s="22">
        <f t="shared" si="1122"/>
        <v>491.45695304692259</v>
      </c>
      <c r="AS6992" s="23">
        <f t="shared" si="1123"/>
        <v>250.95749154559857</v>
      </c>
      <c r="AT6992" s="23"/>
      <c r="AU6992" s="23"/>
      <c r="AV6992" s="23"/>
      <c r="AW6992" s="23"/>
      <c r="AX6992" s="23"/>
      <c r="AY6992" s="23"/>
      <c r="AZ6992" s="23"/>
      <c r="BA6992" s="23"/>
      <c r="BB6992" s="23"/>
      <c r="BC6992" s="23"/>
      <c r="BD6992" s="23"/>
      <c r="BE6992" s="23"/>
      <c r="BF6992" s="23"/>
      <c r="BG6992" s="23"/>
      <c r="BH6992" s="23"/>
      <c r="BI6992" s="23"/>
      <c r="BJ6992" s="23"/>
      <c r="BK6992" s="23"/>
    </row>
    <row r="6993" spans="28:63">
      <c r="AB6993" s="129">
        <v>6991</v>
      </c>
      <c r="AC6993" s="19">
        <v>0.77984480553311475</v>
      </c>
      <c r="AD6993" s="20">
        <f t="shared" si="1114"/>
        <v>1.2774212436020105</v>
      </c>
      <c r="AE6993" s="22">
        <f t="shared" si="1115"/>
        <v>1.2774212436020105</v>
      </c>
      <c r="AF6993" s="21">
        <v>2.3325112895852373E-2</v>
      </c>
      <c r="AG6993" s="22">
        <f t="shared" si="1116"/>
        <v>2.3740998227413561</v>
      </c>
      <c r="AH6993" s="22">
        <f t="shared" si="1117"/>
        <v>2.3740998227413561</v>
      </c>
      <c r="AI6993" s="23">
        <f t="shared" si="1118"/>
        <v>1.8585097395491752</v>
      </c>
      <c r="AJ6993" s="46"/>
      <c r="AK6993" s="25"/>
      <c r="AL6993" s="129">
        <v>6991</v>
      </c>
      <c r="AM6993" s="21">
        <v>0.59358731956615107</v>
      </c>
      <c r="AN6993" s="22">
        <f t="shared" si="1119"/>
        <v>1.7718589556391855</v>
      </c>
      <c r="AO6993" s="22">
        <f t="shared" si="1120"/>
        <v>1.7718589556391855</v>
      </c>
      <c r="AP6993" s="21">
        <v>0.47863266882816535</v>
      </c>
      <c r="AQ6993" s="22">
        <f t="shared" si="1121"/>
        <v>488.48795627346476</v>
      </c>
      <c r="AR6993" s="22">
        <f t="shared" si="1122"/>
        <v>488.48795627346476</v>
      </c>
      <c r="AS6993" s="23">
        <f t="shared" si="1123"/>
        <v>275.69234826439458</v>
      </c>
      <c r="AT6993" s="23"/>
      <c r="AU6993" s="23"/>
      <c r="AV6993" s="23"/>
      <c r="AW6993" s="23"/>
      <c r="AX6993" s="23"/>
      <c r="AY6993" s="23"/>
      <c r="AZ6993" s="23"/>
      <c r="BA6993" s="23"/>
      <c r="BB6993" s="23"/>
      <c r="BC6993" s="23"/>
      <c r="BD6993" s="23"/>
      <c r="BE6993" s="23"/>
      <c r="BF6993" s="23"/>
      <c r="BG6993" s="23"/>
      <c r="BH6993" s="23"/>
      <c r="BI6993" s="23"/>
      <c r="BJ6993" s="23"/>
      <c r="BK6993" s="23"/>
    </row>
    <row r="6994" spans="28:63">
      <c r="AB6994" s="129">
        <v>6992</v>
      </c>
      <c r="AC6994" s="19">
        <v>0.83026251947650298</v>
      </c>
      <c r="AD6994" s="20">
        <f t="shared" si="1114"/>
        <v>1.3655321845755095</v>
      </c>
      <c r="AE6994" s="22">
        <f t="shared" si="1115"/>
        <v>1.3655321845755095</v>
      </c>
      <c r="AF6994" s="21">
        <v>0.76789870926927351</v>
      </c>
      <c r="AG6994" s="22">
        <f t="shared" si="1116"/>
        <v>5.3612429589062591</v>
      </c>
      <c r="AH6994" s="22">
        <f t="shared" si="1117"/>
        <v>5.3612429589062591</v>
      </c>
      <c r="AI6994" s="23">
        <f t="shared" si="1118"/>
        <v>3.9261198084268218</v>
      </c>
      <c r="AJ6994" s="46"/>
      <c r="AK6994" s="25"/>
      <c r="AL6994" s="129">
        <v>6992</v>
      </c>
      <c r="AM6994" s="21">
        <v>0.99137759680540793</v>
      </c>
      <c r="AN6994" s="22">
        <f t="shared" si="1119"/>
        <v>2.1378482773273562</v>
      </c>
      <c r="AO6994" s="22">
        <f t="shared" si="1120"/>
        <v>2.1378482773273562</v>
      </c>
      <c r="AP6994" s="21">
        <v>0.93758404595886036</v>
      </c>
      <c r="AQ6994" s="22">
        <f t="shared" si="1121"/>
        <v>535.26790850730231</v>
      </c>
      <c r="AR6994" s="22">
        <f t="shared" si="1122"/>
        <v>535.26790850730231</v>
      </c>
      <c r="AS6994" s="23">
        <f t="shared" si="1123"/>
        <v>250.37693936656285</v>
      </c>
      <c r="AT6994" s="23"/>
      <c r="AU6994" s="23"/>
      <c r="AV6994" s="23"/>
      <c r="AW6994" s="23"/>
      <c r="AX6994" s="23"/>
      <c r="AY6994" s="23"/>
      <c r="AZ6994" s="23"/>
      <c r="BA6994" s="23"/>
      <c r="BB6994" s="23"/>
      <c r="BC6994" s="23"/>
      <c r="BD6994" s="23"/>
      <c r="BE6994" s="23"/>
      <c r="BF6994" s="23"/>
      <c r="BG6994" s="23"/>
      <c r="BH6994" s="23"/>
      <c r="BI6994" s="23"/>
      <c r="BJ6994" s="23"/>
      <c r="BK6994" s="23"/>
    </row>
    <row r="6995" spans="28:63">
      <c r="AB6995" s="129">
        <v>6993</v>
      </c>
      <c r="AC6995" s="19">
        <v>0.88656675893334425</v>
      </c>
      <c r="AD6995" s="20">
        <f t="shared" si="1114"/>
        <v>1.4813302837896927</v>
      </c>
      <c r="AE6995" s="22">
        <f t="shared" si="1115"/>
        <v>1.4813302837896927</v>
      </c>
      <c r="AF6995" s="21">
        <v>0.95045192547662061</v>
      </c>
      <c r="AG6995" s="22">
        <f t="shared" si="1116"/>
        <v>6.7808026264376302</v>
      </c>
      <c r="AH6995" s="22">
        <f t="shared" si="1117"/>
        <v>6.7808026264376302</v>
      </c>
      <c r="AI6995" s="23">
        <f t="shared" si="1118"/>
        <v>4.5775089462765033</v>
      </c>
      <c r="AJ6995" s="46"/>
      <c r="AK6995" s="25"/>
      <c r="AL6995" s="129">
        <v>6993</v>
      </c>
      <c r="AM6995" s="21">
        <v>0.9325353379735527</v>
      </c>
      <c r="AN6995" s="22">
        <f t="shared" si="1119"/>
        <v>2.0261490046394663</v>
      </c>
      <c r="AO6995" s="22">
        <f t="shared" si="1120"/>
        <v>2.0261490046394663</v>
      </c>
      <c r="AP6995" s="21">
        <v>3.7726258756619724E-2</v>
      </c>
      <c r="AQ6995" s="22">
        <f t="shared" si="1121"/>
        <v>439.22803515221648</v>
      </c>
      <c r="AR6995" s="22">
        <f t="shared" si="1122"/>
        <v>439.22803515221648</v>
      </c>
      <c r="AS6995" s="23">
        <f t="shared" si="1123"/>
        <v>216.77973048698502</v>
      </c>
      <c r="AT6995" s="23"/>
      <c r="AU6995" s="23"/>
      <c r="AV6995" s="23"/>
      <c r="AW6995" s="23"/>
      <c r="AX6995" s="23"/>
      <c r="AY6995" s="23"/>
      <c r="AZ6995" s="23"/>
      <c r="BA6995" s="23"/>
      <c r="BB6995" s="23"/>
      <c r="BC6995" s="23"/>
      <c r="BD6995" s="23"/>
      <c r="BE6995" s="23"/>
      <c r="BF6995" s="23"/>
      <c r="BG6995" s="23"/>
      <c r="BH6995" s="23"/>
      <c r="BI6995" s="23"/>
      <c r="BJ6995" s="23"/>
      <c r="BK6995" s="23"/>
    </row>
    <row r="6996" spans="28:63">
      <c r="AB6996" s="129">
        <v>6994</v>
      </c>
      <c r="AC6996" s="19">
        <v>0.84130306193651905</v>
      </c>
      <c r="AD6996" s="20">
        <f t="shared" si="1114"/>
        <v>1.3865135223076619</v>
      </c>
      <c r="AE6996" s="22">
        <f t="shared" si="1115"/>
        <v>1.3865135223076619</v>
      </c>
      <c r="AF6996" s="21">
        <v>0.47973241338632455</v>
      </c>
      <c r="AG6996" s="22">
        <f t="shared" si="1116"/>
        <v>4.0493003659591809</v>
      </c>
      <c r="AH6996" s="22">
        <f t="shared" si="1117"/>
        <v>4.0493003659591809</v>
      </c>
      <c r="AI6996" s="23">
        <f t="shared" si="1118"/>
        <v>2.920491074057233</v>
      </c>
      <c r="AJ6996" s="46"/>
      <c r="AK6996" s="25"/>
      <c r="AL6996" s="129">
        <v>6994</v>
      </c>
      <c r="AM6996" s="21">
        <v>0.5376751456559401</v>
      </c>
      <c r="AN6996" s="22">
        <f t="shared" si="1119"/>
        <v>1.7384688583805237</v>
      </c>
      <c r="AO6996" s="22">
        <f t="shared" si="1120"/>
        <v>1.7384688583805237</v>
      </c>
      <c r="AP6996" s="21">
        <v>0.43526574393652617</v>
      </c>
      <c r="AQ6996" s="22">
        <f t="shared" si="1121"/>
        <v>485.31159384502843</v>
      </c>
      <c r="AR6996" s="22">
        <f t="shared" si="1122"/>
        <v>485.31159384502843</v>
      </c>
      <c r="AS6996" s="23">
        <f t="shared" si="1123"/>
        <v>279.16036085749732</v>
      </c>
      <c r="AT6996" s="23"/>
      <c r="AU6996" s="23"/>
      <c r="AV6996" s="23"/>
      <c r="AW6996" s="23"/>
      <c r="AX6996" s="23"/>
      <c r="AY6996" s="23"/>
      <c r="AZ6996" s="23"/>
      <c r="BA6996" s="23"/>
      <c r="BB6996" s="23"/>
      <c r="BC6996" s="23"/>
      <c r="BD6996" s="23"/>
      <c r="BE6996" s="23"/>
      <c r="BF6996" s="23"/>
      <c r="BG6996" s="23"/>
      <c r="BH6996" s="23"/>
      <c r="BI6996" s="23"/>
      <c r="BJ6996" s="23"/>
      <c r="BK6996" s="23"/>
    </row>
    <row r="6997" spans="28:63">
      <c r="AB6997" s="129">
        <v>6995</v>
      </c>
      <c r="AC6997" s="19">
        <v>0.59801089096895699</v>
      </c>
      <c r="AD6997" s="20">
        <f t="shared" si="1114"/>
        <v>1.0235997895442557</v>
      </c>
      <c r="AE6997" s="22">
        <f t="shared" si="1115"/>
        <v>1.0235997895442557</v>
      </c>
      <c r="AF6997" s="21">
        <v>0.85769005424380329</v>
      </c>
      <c r="AG6997" s="22">
        <f t="shared" si="1116"/>
        <v>5.9337719456250966</v>
      </c>
      <c r="AH6997" s="22">
        <f t="shared" si="1117"/>
        <v>5.9337719456250966</v>
      </c>
      <c r="AI6997" s="23">
        <f t="shared" si="1118"/>
        <v>5.7969647964337998</v>
      </c>
      <c r="AJ6997" s="46"/>
      <c r="AK6997" s="25"/>
      <c r="AL6997" s="129">
        <v>6995</v>
      </c>
      <c r="AM6997" s="21">
        <v>0.96564950509682879</v>
      </c>
      <c r="AN6997" s="22">
        <f t="shared" si="1119"/>
        <v>2.0759475041902795</v>
      </c>
      <c r="AO6997" s="22">
        <f t="shared" si="1120"/>
        <v>2.0759475041902795</v>
      </c>
      <c r="AP6997" s="21">
        <v>0.26344993336363154</v>
      </c>
      <c r="AQ6997" s="22">
        <f t="shared" si="1121"/>
        <v>470.81150801701904</v>
      </c>
      <c r="AR6997" s="22">
        <f t="shared" si="1122"/>
        <v>470.81150801701904</v>
      </c>
      <c r="AS6997" s="23">
        <f t="shared" si="1123"/>
        <v>226.79355189217966</v>
      </c>
      <c r="AT6997" s="23"/>
      <c r="AU6997" s="23"/>
      <c r="AV6997" s="23"/>
      <c r="AW6997" s="23"/>
      <c r="AX6997" s="23"/>
      <c r="AY6997" s="23"/>
      <c r="AZ6997" s="23"/>
      <c r="BA6997" s="23"/>
      <c r="BB6997" s="23"/>
      <c r="BC6997" s="23"/>
      <c r="BD6997" s="23"/>
      <c r="BE6997" s="23"/>
      <c r="BF6997" s="23"/>
      <c r="BG6997" s="23"/>
      <c r="BH6997" s="23"/>
      <c r="BI6997" s="23"/>
      <c r="BJ6997" s="23"/>
      <c r="BK6997" s="23"/>
    </row>
    <row r="6998" spans="28:63">
      <c r="AB6998" s="129">
        <v>6996</v>
      </c>
      <c r="AC6998" s="19">
        <v>0.25439014949404148</v>
      </c>
      <c r="AD6998" s="20">
        <f t="shared" si="1114"/>
        <v>0.67022997422113195</v>
      </c>
      <c r="AE6998" s="22">
        <f t="shared" si="1115"/>
        <v>0.67022997422113195</v>
      </c>
      <c r="AF6998" s="21">
        <v>0.84819130586877367</v>
      </c>
      <c r="AG6998" s="22">
        <f t="shared" si="1116"/>
        <v>5.8659285804039287</v>
      </c>
      <c r="AH6998" s="22">
        <f t="shared" si="1117"/>
        <v>5.8659285804039287</v>
      </c>
      <c r="AI6998" s="23">
        <f t="shared" si="1118"/>
        <v>8.7521131641727461</v>
      </c>
      <c r="AJ6998" s="46"/>
      <c r="AK6998" s="25"/>
      <c r="AL6998" s="129">
        <v>6996</v>
      </c>
      <c r="AM6998" s="21">
        <v>0.76829932538580359</v>
      </c>
      <c r="AN6998" s="22">
        <f t="shared" si="1119"/>
        <v>1.8778169740238324</v>
      </c>
      <c r="AO6998" s="22">
        <f t="shared" si="1120"/>
        <v>1.8778169740238324</v>
      </c>
      <c r="AP6998" s="21">
        <v>0.38769371391638263</v>
      </c>
      <c r="AQ6998" s="22">
        <f t="shared" si="1121"/>
        <v>481.63926018683668</v>
      </c>
      <c r="AR6998" s="22">
        <f t="shared" si="1122"/>
        <v>481.63926018683668</v>
      </c>
      <c r="AS6998" s="23">
        <f t="shared" si="1123"/>
        <v>256.48892668957416</v>
      </c>
      <c r="AT6998" s="23"/>
      <c r="AU6998" s="23"/>
      <c r="AV6998" s="23"/>
      <c r="AW6998" s="23"/>
      <c r="AX6998" s="23"/>
      <c r="AY6998" s="23"/>
      <c r="AZ6998" s="23"/>
      <c r="BA6998" s="23"/>
      <c r="BB6998" s="23"/>
      <c r="BC6998" s="23"/>
      <c r="BD6998" s="23"/>
      <c r="BE6998" s="23"/>
      <c r="BF6998" s="23"/>
      <c r="BG6998" s="23"/>
      <c r="BH6998" s="23"/>
      <c r="BI6998" s="23"/>
      <c r="BJ6998" s="23"/>
      <c r="BK6998" s="23"/>
    </row>
    <row r="6999" spans="28:63">
      <c r="AB6999" s="129">
        <v>6997</v>
      </c>
      <c r="AC6999" s="19">
        <v>2.7527231635890104E-2</v>
      </c>
      <c r="AD6999" s="20">
        <f t="shared" si="1114"/>
        <v>0.70752412420975042</v>
      </c>
      <c r="AE6999" s="22">
        <f t="shared" si="1115"/>
        <v>0.70752412420975042</v>
      </c>
      <c r="AF6999" s="21">
        <v>0.75161869701563533</v>
      </c>
      <c r="AG6999" s="22">
        <f t="shared" si="1116"/>
        <v>5.2702675791332698</v>
      </c>
      <c r="AH6999" s="22">
        <f t="shared" si="1117"/>
        <v>5.2702675791332698</v>
      </c>
      <c r="AI6999" s="23">
        <f t="shared" si="1118"/>
        <v>7.4488874637592746</v>
      </c>
      <c r="AJ6999" s="46"/>
      <c r="AK6999" s="25"/>
      <c r="AL6999" s="129">
        <v>6997</v>
      </c>
      <c r="AM6999" s="21">
        <v>0.63564583433048849</v>
      </c>
      <c r="AN6999" s="22">
        <f t="shared" si="1119"/>
        <v>1.7959502781646963</v>
      </c>
      <c r="AO6999" s="22">
        <f t="shared" si="1120"/>
        <v>1.7959502781646963</v>
      </c>
      <c r="AP6999" s="21">
        <v>0.77643696259099582</v>
      </c>
      <c r="AQ6999" s="22">
        <f t="shared" si="1121"/>
        <v>513.19275946385812</v>
      </c>
      <c r="AR6999" s="22">
        <f t="shared" si="1122"/>
        <v>513.19275946385812</v>
      </c>
      <c r="AS6999" s="23">
        <f t="shared" si="1123"/>
        <v>285.74998189164575</v>
      </c>
      <c r="AT6999" s="23"/>
      <c r="AU6999" s="23"/>
      <c r="AV6999" s="23"/>
      <c r="AW6999" s="23"/>
      <c r="AX6999" s="23"/>
      <c r="AY6999" s="23"/>
      <c r="AZ6999" s="23"/>
      <c r="BA6999" s="23"/>
      <c r="BB6999" s="23"/>
      <c r="BC6999" s="23"/>
      <c r="BD6999" s="23"/>
      <c r="BE6999" s="23"/>
      <c r="BF6999" s="23"/>
      <c r="BG6999" s="23"/>
      <c r="BH6999" s="23"/>
      <c r="BI6999" s="23"/>
      <c r="BJ6999" s="23"/>
      <c r="BK6999" s="23"/>
    </row>
    <row r="7000" spans="28:63">
      <c r="AB7000" s="129">
        <v>6998</v>
      </c>
      <c r="AC7000" s="19">
        <v>0.18738222593716292</v>
      </c>
      <c r="AD7000" s="20">
        <f t="shared" si="1114"/>
        <v>0.8805361561253886</v>
      </c>
      <c r="AE7000" s="22">
        <f t="shared" si="1115"/>
        <v>0.8805361561253886</v>
      </c>
      <c r="AF7000" s="21">
        <v>0.16232186948269933</v>
      </c>
      <c r="AG7000" s="22">
        <f t="shared" si="1116"/>
        <v>2.9868795351491468</v>
      </c>
      <c r="AH7000" s="22">
        <f t="shared" si="1117"/>
        <v>2.9868795351491468</v>
      </c>
      <c r="AI7000" s="23">
        <f t="shared" si="1118"/>
        <v>3.3921145819750009</v>
      </c>
      <c r="AJ7000" s="46"/>
      <c r="AK7000" s="25"/>
      <c r="AL7000" s="129">
        <v>6998</v>
      </c>
      <c r="AM7000" s="21">
        <v>0.1805657156305257</v>
      </c>
      <c r="AN7000" s="22">
        <f t="shared" si="1119"/>
        <v>1.4615864162735042</v>
      </c>
      <c r="AO7000" s="22">
        <f t="shared" si="1120"/>
        <v>1.4615864162735042</v>
      </c>
      <c r="AP7000" s="21">
        <v>0.77688780581556716</v>
      </c>
      <c r="AQ7000" s="22">
        <f t="shared" si="1121"/>
        <v>513.23997965133628</v>
      </c>
      <c r="AR7000" s="22">
        <f t="shared" si="1122"/>
        <v>513.23997965133628</v>
      </c>
      <c r="AS7000" s="23">
        <f t="shared" si="1123"/>
        <v>351.15267488589916</v>
      </c>
      <c r="AT7000" s="23"/>
      <c r="AU7000" s="23"/>
      <c r="AV7000" s="23"/>
      <c r="AW7000" s="23"/>
      <c r="AX7000" s="23"/>
      <c r="AY7000" s="23"/>
      <c r="AZ7000" s="23"/>
      <c r="BA7000" s="23"/>
      <c r="BB7000" s="23"/>
      <c r="BC7000" s="23"/>
      <c r="BD7000" s="23"/>
      <c r="BE7000" s="23"/>
      <c r="BF7000" s="23"/>
      <c r="BG7000" s="23"/>
      <c r="BH7000" s="23"/>
      <c r="BI7000" s="23"/>
      <c r="BJ7000" s="23"/>
      <c r="BK7000" s="23"/>
    </row>
    <row r="7001" spans="28:63">
      <c r="AB7001" s="129">
        <v>6999</v>
      </c>
      <c r="AC7001" s="19">
        <v>0.87254503614087564</v>
      </c>
      <c r="AD7001" s="20">
        <f t="shared" si="1114"/>
        <v>1.4502071369249148</v>
      </c>
      <c r="AE7001" s="22">
        <f t="shared" si="1115"/>
        <v>1.4502071369249148</v>
      </c>
      <c r="AF7001" s="21">
        <v>9.1094934594015631E-2</v>
      </c>
      <c r="AG7001" s="22">
        <f t="shared" si="1116"/>
        <v>2.7393034610794769</v>
      </c>
      <c r="AH7001" s="22">
        <f t="shared" si="1117"/>
        <v>2.7393034610794769</v>
      </c>
      <c r="AI7001" s="23">
        <f t="shared" si="1118"/>
        <v>1.8889049649059242</v>
      </c>
      <c r="AJ7001" s="46"/>
      <c r="AK7001" s="25"/>
      <c r="AL7001" s="129">
        <v>6999</v>
      </c>
      <c r="AM7001" s="21">
        <v>0.63802597700023089</v>
      </c>
      <c r="AN7001" s="22">
        <f t="shared" si="1119"/>
        <v>1.7972894449613672</v>
      </c>
      <c r="AO7001" s="22">
        <f t="shared" si="1120"/>
        <v>1.7972894449613672</v>
      </c>
      <c r="AP7001" s="21">
        <v>0.25352050720297736</v>
      </c>
      <c r="AQ7001" s="22">
        <f t="shared" si="1121"/>
        <v>469.84476873844613</v>
      </c>
      <c r="AR7001" s="22">
        <f t="shared" si="1122"/>
        <v>469.84476873844613</v>
      </c>
      <c r="AS7001" s="23">
        <f t="shared" si="1123"/>
        <v>261.41853225457822</v>
      </c>
      <c r="AT7001" s="23"/>
      <c r="AU7001" s="23"/>
      <c r="AV7001" s="23"/>
      <c r="AW7001" s="23"/>
      <c r="AX7001" s="23"/>
      <c r="AY7001" s="23"/>
      <c r="AZ7001" s="23"/>
      <c r="BA7001" s="23"/>
      <c r="BB7001" s="23"/>
      <c r="BC7001" s="23"/>
      <c r="BD7001" s="23"/>
      <c r="BE7001" s="23"/>
      <c r="BF7001" s="23"/>
      <c r="BG7001" s="23"/>
      <c r="BH7001" s="23"/>
      <c r="BI7001" s="23"/>
      <c r="BJ7001" s="23"/>
      <c r="BK7001" s="23"/>
    </row>
    <row r="7002" spans="28:63">
      <c r="AB7002" s="129">
        <v>7000</v>
      </c>
      <c r="AC7002" s="19">
        <v>0.6404424589939739</v>
      </c>
      <c r="AD7002" s="20">
        <f t="shared" si="1114"/>
        <v>1.0765679969538138</v>
      </c>
      <c r="AE7002" s="22">
        <f t="shared" si="1115"/>
        <v>1.0765679969538138</v>
      </c>
      <c r="AF7002" s="21">
        <v>0.60182064216564135</v>
      </c>
      <c r="AG7002" s="22">
        <f t="shared" si="1116"/>
        <v>4.5437909879420255</v>
      </c>
      <c r="AH7002" s="22">
        <f t="shared" si="1117"/>
        <v>4.5437909879420255</v>
      </c>
      <c r="AI7002" s="23">
        <f t="shared" si="1118"/>
        <v>4.2206261014620896</v>
      </c>
      <c r="AJ7002" s="46"/>
      <c r="AK7002" s="25"/>
      <c r="AL7002" s="129">
        <v>7000</v>
      </c>
      <c r="AM7002" s="21">
        <v>0.19894158182571431</v>
      </c>
      <c r="AN7002" s="22">
        <f t="shared" si="1119"/>
        <v>1.4805327596892119</v>
      </c>
      <c r="AO7002" s="22">
        <f t="shared" si="1120"/>
        <v>1.4805327596892119</v>
      </c>
      <c r="AP7002" s="21">
        <v>0.52443571738215156</v>
      </c>
      <c r="AQ7002" s="22">
        <f t="shared" si="1121"/>
        <v>491.73192569249579</v>
      </c>
      <c r="AR7002" s="22">
        <f t="shared" si="1122"/>
        <v>491.73192569249579</v>
      </c>
      <c r="AS7002" s="23">
        <f t="shared" si="1123"/>
        <v>332.13174276246235</v>
      </c>
      <c r="AT7002" s="23"/>
      <c r="AU7002" s="23"/>
      <c r="AV7002" s="23"/>
      <c r="AW7002" s="23"/>
      <c r="AX7002" s="23"/>
      <c r="AY7002" s="23"/>
      <c r="AZ7002" s="23"/>
      <c r="BA7002" s="23"/>
      <c r="BB7002" s="23"/>
      <c r="BC7002" s="23"/>
      <c r="BD7002" s="23"/>
      <c r="BE7002" s="23"/>
      <c r="BF7002" s="23"/>
      <c r="BG7002" s="23"/>
      <c r="BH7002" s="23"/>
      <c r="BI7002" s="23"/>
      <c r="BJ7002" s="23"/>
      <c r="BK7002" s="23"/>
    </row>
    <row r="7003" spans="28:63">
      <c r="AB7003" s="129">
        <v>7001</v>
      </c>
      <c r="AC7003" s="19">
        <v>0.28953741170791503</v>
      </c>
      <c r="AD7003" s="20">
        <f t="shared" si="1114"/>
        <v>0.70195028046168106</v>
      </c>
      <c r="AE7003" s="22">
        <f t="shared" si="1115"/>
        <v>0.70195028046168106</v>
      </c>
      <c r="AF7003" s="21">
        <v>0.27667982803848323</v>
      </c>
      <c r="AG7003" s="22">
        <f t="shared" si="1116"/>
        <v>3.3417165008078884</v>
      </c>
      <c r="AH7003" s="22">
        <f t="shared" si="1117"/>
        <v>3.3417165008078884</v>
      </c>
      <c r="AI7003" s="23">
        <f t="shared" si="1118"/>
        <v>4.7606170890194699</v>
      </c>
      <c r="AJ7003" s="46"/>
      <c r="AK7003" s="25"/>
      <c r="AL7003" s="129">
        <v>7001</v>
      </c>
      <c r="AM7003" s="21">
        <v>9.4999663742104445E-2</v>
      </c>
      <c r="AN7003" s="22">
        <f t="shared" si="1119"/>
        <v>1.3567810124297421</v>
      </c>
      <c r="AO7003" s="22">
        <f t="shared" si="1120"/>
        <v>1.3567810124297421</v>
      </c>
      <c r="AP7003" s="21">
        <v>0.33289606110224601</v>
      </c>
      <c r="AQ7003" s="22">
        <f t="shared" si="1121"/>
        <v>477.11726007786098</v>
      </c>
      <c r="AR7003" s="22">
        <f t="shared" si="1122"/>
        <v>477.11726007786098</v>
      </c>
      <c r="AS7003" s="23">
        <f t="shared" si="1123"/>
        <v>351.65384517242973</v>
      </c>
      <c r="AT7003" s="23"/>
      <c r="AU7003" s="23"/>
      <c r="AV7003" s="23"/>
      <c r="AW7003" s="23"/>
      <c r="AX7003" s="23"/>
      <c r="AY7003" s="23"/>
      <c r="AZ7003" s="23"/>
      <c r="BA7003" s="23"/>
      <c r="BB7003" s="23"/>
      <c r="BC7003" s="23"/>
      <c r="BD7003" s="23"/>
      <c r="BE7003" s="23"/>
      <c r="BF7003" s="23"/>
      <c r="BG7003" s="23"/>
      <c r="BH7003" s="23"/>
      <c r="BI7003" s="23"/>
      <c r="BJ7003" s="23"/>
      <c r="BK7003" s="23"/>
    </row>
    <row r="7004" spans="28:63">
      <c r="AB7004" s="129">
        <v>7002</v>
      </c>
      <c r="AC7004" s="19">
        <v>0.39311103468384823</v>
      </c>
      <c r="AD7004" s="20">
        <f t="shared" si="1114"/>
        <v>0.80029258977708007</v>
      </c>
      <c r="AE7004" s="22">
        <f t="shared" si="1115"/>
        <v>0.80029258977708007</v>
      </c>
      <c r="AF7004" s="21">
        <v>9.8223438724010848E-2</v>
      </c>
      <c r="AG7004" s="22">
        <f t="shared" si="1116"/>
        <v>2.767685243015694</v>
      </c>
      <c r="AH7004" s="22">
        <f t="shared" si="1117"/>
        <v>2.767685243015694</v>
      </c>
      <c r="AI7004" s="23">
        <f t="shared" si="1118"/>
        <v>3.4583417094823123</v>
      </c>
      <c r="AJ7004" s="46"/>
      <c r="AK7004" s="25"/>
      <c r="AL7004" s="129">
        <v>7002</v>
      </c>
      <c r="AM7004" s="21">
        <v>0.69646660273823824</v>
      </c>
      <c r="AN7004" s="22">
        <f t="shared" si="1119"/>
        <v>1.8312413228502016</v>
      </c>
      <c r="AO7004" s="22">
        <f t="shared" si="1120"/>
        <v>1.8312413228502016</v>
      </c>
      <c r="AP7004" s="21">
        <v>0.50854407524054268</v>
      </c>
      <c r="AQ7004" s="22">
        <f t="shared" si="1121"/>
        <v>490.6006623760523</v>
      </c>
      <c r="AR7004" s="22">
        <f t="shared" si="1122"/>
        <v>490.6006623760523</v>
      </c>
      <c r="AS7004" s="23">
        <f t="shared" si="1123"/>
        <v>267.90606800662732</v>
      </c>
      <c r="AT7004" s="23"/>
      <c r="AU7004" s="23"/>
      <c r="AV7004" s="23"/>
      <c r="AW7004" s="23"/>
      <c r="AX7004" s="23"/>
      <c r="AY7004" s="23"/>
      <c r="AZ7004" s="23"/>
      <c r="BA7004" s="23"/>
      <c r="BB7004" s="23"/>
      <c r="BC7004" s="23"/>
      <c r="BD7004" s="23"/>
      <c r="BE7004" s="23"/>
      <c r="BF7004" s="23"/>
      <c r="BG7004" s="23"/>
      <c r="BH7004" s="23"/>
      <c r="BI7004" s="23"/>
      <c r="BJ7004" s="23"/>
      <c r="BK7004" s="23"/>
    </row>
    <row r="7005" spans="28:63">
      <c r="AB7005" s="129">
        <v>7003</v>
      </c>
      <c r="AC7005" s="19">
        <v>0.5656818504077058</v>
      </c>
      <c r="AD7005" s="20">
        <f t="shared" si="1114"/>
        <v>0.98509659396911808</v>
      </c>
      <c r="AE7005" s="22">
        <f t="shared" si="1115"/>
        <v>0.98509659396911808</v>
      </c>
      <c r="AF7005" s="21">
        <v>0.93132015147863445</v>
      </c>
      <c r="AG7005" s="22">
        <f t="shared" si="1116"/>
        <v>6.5645922336698304</v>
      </c>
      <c r="AH7005" s="22">
        <f t="shared" si="1117"/>
        <v>6.5645922336698304</v>
      </c>
      <c r="AI7005" s="23">
        <f t="shared" si="1118"/>
        <v>6.6639071476432541</v>
      </c>
      <c r="AJ7005" s="46"/>
      <c r="AK7005" s="25"/>
      <c r="AL7005" s="129">
        <v>7003</v>
      </c>
      <c r="AM7005" s="21">
        <v>0.18472813229503504</v>
      </c>
      <c r="AN7005" s="22">
        <f t="shared" si="1119"/>
        <v>1.4659595391782878</v>
      </c>
      <c r="AO7005" s="22">
        <f t="shared" si="1120"/>
        <v>1.4659595391782878</v>
      </c>
      <c r="AP7005" s="21">
        <v>0.91562832566538399</v>
      </c>
      <c r="AQ7005" s="22">
        <f t="shared" si="1121"/>
        <v>531.24513243850288</v>
      </c>
      <c r="AR7005" s="22">
        <f t="shared" si="1122"/>
        <v>531.24513243850288</v>
      </c>
      <c r="AS7005" s="23">
        <f t="shared" si="1123"/>
        <v>362.38730895416182</v>
      </c>
      <c r="AT7005" s="23"/>
      <c r="AU7005" s="23"/>
      <c r="AV7005" s="23"/>
      <c r="AW7005" s="23"/>
      <c r="AX7005" s="23"/>
      <c r="AY7005" s="23"/>
      <c r="AZ7005" s="23"/>
      <c r="BA7005" s="23"/>
      <c r="BB7005" s="23"/>
      <c r="BC7005" s="23"/>
      <c r="BD7005" s="23"/>
      <c r="BE7005" s="23"/>
      <c r="BF7005" s="23"/>
      <c r="BG7005" s="23"/>
      <c r="BH7005" s="23"/>
      <c r="BI7005" s="23"/>
      <c r="BJ7005" s="23"/>
      <c r="BK7005" s="23"/>
    </row>
    <row r="7006" spans="28:63">
      <c r="AB7006" s="129">
        <v>7004</v>
      </c>
      <c r="AC7006" s="19">
        <v>0.6128655355150131</v>
      </c>
      <c r="AD7006" s="20">
        <f t="shared" si="1114"/>
        <v>1.0418099896301387</v>
      </c>
      <c r="AE7006" s="22">
        <f t="shared" si="1115"/>
        <v>1.0418099896301387</v>
      </c>
      <c r="AF7006" s="21">
        <v>0.57274674788240332</v>
      </c>
      <c r="AG7006" s="22">
        <f t="shared" si="1116"/>
        <v>4.4198327464309859</v>
      </c>
      <c r="AH7006" s="22">
        <f t="shared" si="1117"/>
        <v>4.4198327464309859</v>
      </c>
      <c r="AI7006" s="23">
        <f t="shared" si="1118"/>
        <v>4.2424557169010315</v>
      </c>
      <c r="AJ7006" s="46"/>
      <c r="AK7006" s="25"/>
      <c r="AL7006" s="129">
        <v>7004</v>
      </c>
      <c r="AM7006" s="21">
        <v>0.5206857805586057</v>
      </c>
      <c r="AN7006" s="22">
        <f t="shared" si="1119"/>
        <v>1.7279822632159463</v>
      </c>
      <c r="AO7006" s="22">
        <f t="shared" si="1120"/>
        <v>1.7279822632159463</v>
      </c>
      <c r="AP7006" s="21">
        <v>0.47893801801033964</v>
      </c>
      <c r="AQ7006" s="22">
        <f t="shared" si="1121"/>
        <v>488.50979912757975</v>
      </c>
      <c r="AR7006" s="22">
        <f t="shared" si="1122"/>
        <v>488.50979912757975</v>
      </c>
      <c r="AS7006" s="23">
        <f t="shared" si="1123"/>
        <v>282.70533183507024</v>
      </c>
      <c r="AT7006" s="23"/>
      <c r="AU7006" s="23"/>
      <c r="AV7006" s="23"/>
      <c r="AW7006" s="23"/>
      <c r="AX7006" s="23"/>
      <c r="AY7006" s="23"/>
      <c r="AZ7006" s="23"/>
      <c r="BA7006" s="23"/>
      <c r="BB7006" s="23"/>
      <c r="BC7006" s="23"/>
      <c r="BD7006" s="23"/>
      <c r="BE7006" s="23"/>
      <c r="BF7006" s="23"/>
      <c r="BG7006" s="23"/>
      <c r="BH7006" s="23"/>
      <c r="BI7006" s="23"/>
      <c r="BJ7006" s="23"/>
      <c r="BK7006" s="23"/>
    </row>
    <row r="7007" spans="28:63">
      <c r="AB7007" s="129">
        <v>7005</v>
      </c>
      <c r="AC7007" s="19">
        <v>0.90913346839892106</v>
      </c>
      <c r="AD7007" s="20">
        <f t="shared" si="1114"/>
        <v>1.5357812300809899</v>
      </c>
      <c r="AE7007" s="22">
        <f t="shared" si="1115"/>
        <v>1.5357812300809899</v>
      </c>
      <c r="AF7007" s="21">
        <v>0.3897336358521597</v>
      </c>
      <c r="AG7007" s="22">
        <f t="shared" si="1116"/>
        <v>3.7212161862936792</v>
      </c>
      <c r="AH7007" s="22">
        <f t="shared" si="1117"/>
        <v>3.7212161862936792</v>
      </c>
      <c r="AI7007" s="23">
        <f t="shared" si="1118"/>
        <v>2.4230118934956901</v>
      </c>
      <c r="AJ7007" s="46"/>
      <c r="AK7007" s="25"/>
      <c r="AL7007" s="129">
        <v>7005</v>
      </c>
      <c r="AM7007" s="21">
        <v>5.377240286125462E-2</v>
      </c>
      <c r="AN7007" s="22">
        <f t="shared" si="1119"/>
        <v>1.2882356013445246</v>
      </c>
      <c r="AO7007" s="22">
        <f t="shared" si="1120"/>
        <v>1.2882356013445246</v>
      </c>
      <c r="AP7007" s="21">
        <v>0.17817486801569682</v>
      </c>
      <c r="AQ7007" s="22">
        <f t="shared" si="1121"/>
        <v>461.7865254185345</v>
      </c>
      <c r="AR7007" s="22">
        <f t="shared" si="1122"/>
        <v>461.7865254185345</v>
      </c>
      <c r="AS7007" s="23">
        <f t="shared" si="1123"/>
        <v>358.46434063502852</v>
      </c>
      <c r="AT7007" s="23"/>
      <c r="AU7007" s="23"/>
      <c r="AV7007" s="23"/>
      <c r="AW7007" s="23"/>
      <c r="AX7007" s="23"/>
      <c r="AY7007" s="23"/>
      <c r="AZ7007" s="23"/>
      <c r="BA7007" s="23"/>
      <c r="BB7007" s="23"/>
      <c r="BC7007" s="23"/>
      <c r="BD7007" s="23"/>
      <c r="BE7007" s="23"/>
      <c r="BF7007" s="23"/>
      <c r="BG7007" s="23"/>
      <c r="BH7007" s="23"/>
      <c r="BI7007" s="23"/>
      <c r="BJ7007" s="23"/>
      <c r="BK7007" s="23"/>
    </row>
    <row r="7008" spans="28:63">
      <c r="AB7008" s="129">
        <v>7006</v>
      </c>
      <c r="AC7008" s="19">
        <v>0.51679065803163726</v>
      </c>
      <c r="AD7008" s="20">
        <f t="shared" si="1114"/>
        <v>0.9294957844958438</v>
      </c>
      <c r="AE7008" s="22">
        <f t="shared" si="1115"/>
        <v>0.9294957844958438</v>
      </c>
      <c r="AF7008" s="21">
        <v>0.45561914403841641</v>
      </c>
      <c r="AG7008" s="22">
        <f t="shared" si="1116"/>
        <v>3.9587841335994547</v>
      </c>
      <c r="AH7008" s="22">
        <f t="shared" si="1117"/>
        <v>3.9587841335994547</v>
      </c>
      <c r="AI7008" s="23">
        <f t="shared" si="1118"/>
        <v>4.2590662589682315</v>
      </c>
      <c r="AJ7008" s="46"/>
      <c r="AK7008" s="25"/>
      <c r="AL7008" s="129">
        <v>7006</v>
      </c>
      <c r="AM7008" s="21">
        <v>0.7263876115812129</v>
      </c>
      <c r="AN7008" s="22">
        <f t="shared" si="1119"/>
        <v>1.8498880893034106</v>
      </c>
      <c r="AO7008" s="22">
        <f t="shared" si="1120"/>
        <v>1.8498880893034106</v>
      </c>
      <c r="AP7008" s="21">
        <v>0.83239114623236821</v>
      </c>
      <c r="AQ7008" s="22">
        <f t="shared" si="1121"/>
        <v>519.47140803182538</v>
      </c>
      <c r="AR7008" s="22">
        <f t="shared" si="1122"/>
        <v>519.47140803182538</v>
      </c>
      <c r="AS7008" s="23">
        <f t="shared" si="1123"/>
        <v>280.81234266848878</v>
      </c>
      <c r="AT7008" s="23"/>
      <c r="AU7008" s="23"/>
      <c r="AV7008" s="23"/>
      <c r="AW7008" s="23"/>
      <c r="AX7008" s="23"/>
      <c r="AY7008" s="23"/>
      <c r="AZ7008" s="23"/>
      <c r="BA7008" s="23"/>
      <c r="BB7008" s="23"/>
      <c r="BC7008" s="23"/>
      <c r="BD7008" s="23"/>
      <c r="BE7008" s="23"/>
      <c r="BF7008" s="23"/>
      <c r="BG7008" s="23"/>
      <c r="BH7008" s="23"/>
      <c r="BI7008" s="23"/>
      <c r="BJ7008" s="23"/>
      <c r="BK7008" s="23"/>
    </row>
    <row r="7009" spans="28:63">
      <c r="AB7009" s="129">
        <v>7007</v>
      </c>
      <c r="AC7009" s="19">
        <v>0.44663364915912029</v>
      </c>
      <c r="AD7009" s="20">
        <f t="shared" si="1114"/>
        <v>0.85441559121371147</v>
      </c>
      <c r="AE7009" s="22">
        <f t="shared" si="1115"/>
        <v>0.85441559121371147</v>
      </c>
      <c r="AF7009" s="21">
        <v>0.34292400748288865</v>
      </c>
      <c r="AG7009" s="22">
        <f t="shared" si="1116"/>
        <v>3.5601486764179429</v>
      </c>
      <c r="AH7009" s="22">
        <f t="shared" si="1117"/>
        <v>3.5601486764179429</v>
      </c>
      <c r="AI7009" s="23">
        <f t="shared" si="1118"/>
        <v>4.1667646436094321</v>
      </c>
      <c r="AJ7009" s="46"/>
      <c r="AK7009" s="25"/>
      <c r="AL7009" s="129">
        <v>7007</v>
      </c>
      <c r="AM7009" s="21">
        <v>0.28964343744839116</v>
      </c>
      <c r="AN7009" s="22">
        <f t="shared" si="1119"/>
        <v>1.5632892177137647</v>
      </c>
      <c r="AO7009" s="22">
        <f t="shared" si="1120"/>
        <v>1.5632892177137647</v>
      </c>
      <c r="AP7009" s="21">
        <v>0.94978535266721476</v>
      </c>
      <c r="AQ7009" s="22">
        <f t="shared" si="1121"/>
        <v>537.81659305108224</v>
      </c>
      <c r="AR7009" s="22">
        <f t="shared" si="1122"/>
        <v>537.81659305108224</v>
      </c>
      <c r="AS7009" s="23">
        <f t="shared" si="1123"/>
        <v>344.02885080830606</v>
      </c>
      <c r="AT7009" s="23"/>
      <c r="AU7009" s="23"/>
      <c r="AV7009" s="23"/>
      <c r="AW7009" s="23"/>
      <c r="AX7009" s="23"/>
      <c r="AY7009" s="23"/>
      <c r="AZ7009" s="23"/>
      <c r="BA7009" s="23"/>
      <c r="BB7009" s="23"/>
      <c r="BC7009" s="23"/>
      <c r="BD7009" s="23"/>
      <c r="BE7009" s="23"/>
      <c r="BF7009" s="23"/>
      <c r="BG7009" s="23"/>
      <c r="BH7009" s="23"/>
      <c r="BI7009" s="23"/>
      <c r="BJ7009" s="23"/>
      <c r="BK7009" s="23"/>
    </row>
    <row r="7010" spans="28:63">
      <c r="AB7010" s="129">
        <v>7008</v>
      </c>
      <c r="AC7010" s="19">
        <v>0.4729900776330781</v>
      </c>
      <c r="AD7010" s="20">
        <f t="shared" si="1114"/>
        <v>0.88203008453474374</v>
      </c>
      <c r="AE7010" s="22">
        <f t="shared" si="1115"/>
        <v>0.88203008453474374</v>
      </c>
      <c r="AF7010" s="21">
        <v>0.40128670367136698</v>
      </c>
      <c r="AG7010" s="22">
        <f t="shared" si="1116"/>
        <v>3.7619109388948671</v>
      </c>
      <c r="AH7010" s="22">
        <f t="shared" si="1117"/>
        <v>3.7619109388948671</v>
      </c>
      <c r="AI7010" s="23">
        <f t="shared" si="1118"/>
        <v>4.2650596673005916</v>
      </c>
      <c r="AJ7010" s="46"/>
      <c r="AK7010" s="25"/>
      <c r="AL7010" s="129">
        <v>7008</v>
      </c>
      <c r="AM7010" s="21">
        <v>0.12760529812734667</v>
      </c>
      <c r="AN7010" s="22">
        <f t="shared" si="1119"/>
        <v>1.4007817208163402</v>
      </c>
      <c r="AO7010" s="22">
        <f t="shared" si="1120"/>
        <v>1.4007817208163402</v>
      </c>
      <c r="AP7010" s="21">
        <v>0.39301126118714669</v>
      </c>
      <c r="AQ7010" s="22">
        <f t="shared" si="1121"/>
        <v>482.0605378613015</v>
      </c>
      <c r="AR7010" s="22">
        <f t="shared" si="1122"/>
        <v>482.0605378613015</v>
      </c>
      <c r="AS7010" s="23">
        <f t="shared" si="1123"/>
        <v>344.13679925832326</v>
      </c>
      <c r="AT7010" s="23"/>
      <c r="AU7010" s="23"/>
      <c r="AV7010" s="23"/>
      <c r="AW7010" s="23"/>
      <c r="AX7010" s="23"/>
      <c r="AY7010" s="23"/>
      <c r="AZ7010" s="23"/>
      <c r="BA7010" s="23"/>
      <c r="BB7010" s="23"/>
      <c r="BC7010" s="23"/>
      <c r="BD7010" s="23"/>
      <c r="BE7010" s="23"/>
      <c r="BF7010" s="23"/>
      <c r="BG7010" s="23"/>
      <c r="BH7010" s="23"/>
      <c r="BI7010" s="23"/>
      <c r="BJ7010" s="23"/>
      <c r="BK7010" s="23"/>
    </row>
    <row r="7011" spans="28:63">
      <c r="AB7011" s="129">
        <v>7009</v>
      </c>
      <c r="AC7011" s="19">
        <v>0.32262807381239134</v>
      </c>
      <c r="AD7011" s="20">
        <f t="shared" si="1114"/>
        <v>0.73253983883258367</v>
      </c>
      <c r="AE7011" s="22">
        <f t="shared" si="1115"/>
        <v>0.73253983883258367</v>
      </c>
      <c r="AF7011" s="21">
        <v>0.69902726694366979</v>
      </c>
      <c r="AG7011" s="22">
        <f t="shared" si="1116"/>
        <v>4.9951402708795367</v>
      </c>
      <c r="AH7011" s="22">
        <f t="shared" si="1117"/>
        <v>4.9951402708795367</v>
      </c>
      <c r="AI7011" s="23">
        <f t="shared" si="1118"/>
        <v>6.8189332594389276</v>
      </c>
      <c r="AJ7011" s="46"/>
      <c r="AK7011" s="25"/>
      <c r="AL7011" s="129">
        <v>7009</v>
      </c>
      <c r="AM7011" s="21">
        <v>0.34270332616106447</v>
      </c>
      <c r="AN7011" s="22">
        <f t="shared" si="1119"/>
        <v>1.6056956935493027</v>
      </c>
      <c r="AO7011" s="22">
        <f t="shared" si="1120"/>
        <v>1.6056956935493027</v>
      </c>
      <c r="AP7011" s="21">
        <v>0.81413514192326264</v>
      </c>
      <c r="AQ7011" s="22">
        <f t="shared" si="1121"/>
        <v>517.32125108262869</v>
      </c>
      <c r="AR7011" s="22">
        <f t="shared" si="1122"/>
        <v>517.32125108262869</v>
      </c>
      <c r="AS7011" s="23">
        <f t="shared" si="1123"/>
        <v>322.17888679711052</v>
      </c>
      <c r="AT7011" s="23"/>
      <c r="AU7011" s="23"/>
      <c r="AV7011" s="23"/>
      <c r="AW7011" s="23"/>
      <c r="AX7011" s="23"/>
      <c r="AY7011" s="23"/>
      <c r="AZ7011" s="23"/>
      <c r="BA7011" s="23"/>
      <c r="BB7011" s="23"/>
      <c r="BC7011" s="23"/>
      <c r="BD7011" s="23"/>
      <c r="BE7011" s="23"/>
      <c r="BF7011" s="23"/>
      <c r="BG7011" s="23"/>
      <c r="BH7011" s="23"/>
      <c r="BI7011" s="23"/>
      <c r="BJ7011" s="23"/>
      <c r="BK7011" s="23"/>
    </row>
    <row r="7012" spans="28:63">
      <c r="AB7012" s="129">
        <v>7010</v>
      </c>
      <c r="AC7012" s="19">
        <v>4.5452582437637945E-2</v>
      </c>
      <c r="AD7012" s="20">
        <f t="shared" si="1114"/>
        <v>0.73816687238194234</v>
      </c>
      <c r="AE7012" s="22">
        <f t="shared" si="1115"/>
        <v>0.73816687238194234</v>
      </c>
      <c r="AF7012" s="21">
        <v>0.20748494593802325</v>
      </c>
      <c r="AG7012" s="22">
        <f t="shared" si="1116"/>
        <v>3.1239922455086981</v>
      </c>
      <c r="AH7012" s="22">
        <f t="shared" si="1117"/>
        <v>3.1239922455086981</v>
      </c>
      <c r="AI7012" s="23">
        <f t="shared" si="1118"/>
        <v>4.2320948858461938</v>
      </c>
      <c r="AJ7012" s="46"/>
      <c r="AK7012" s="25"/>
      <c r="AL7012" s="129">
        <v>7010</v>
      </c>
      <c r="AM7012" s="21">
        <v>0.62393840527509692</v>
      </c>
      <c r="AN7012" s="22">
        <f t="shared" si="1119"/>
        <v>1.7893263917364406</v>
      </c>
      <c r="AO7012" s="22">
        <f t="shared" si="1120"/>
        <v>1.7893263917364406</v>
      </c>
      <c r="AP7012" s="21">
        <v>0.33244154666232872</v>
      </c>
      <c r="AQ7012" s="22">
        <f t="shared" si="1121"/>
        <v>477.0782546797887</v>
      </c>
      <c r="AR7012" s="22">
        <f t="shared" si="1122"/>
        <v>477.0782546797887</v>
      </c>
      <c r="AS7012" s="23">
        <f t="shared" si="1123"/>
        <v>266.62450008173806</v>
      </c>
      <c r="AT7012" s="23"/>
      <c r="AU7012" s="23"/>
      <c r="AV7012" s="23"/>
      <c r="AW7012" s="23"/>
      <c r="AX7012" s="23"/>
      <c r="AY7012" s="23"/>
      <c r="AZ7012" s="23"/>
      <c r="BA7012" s="23"/>
      <c r="BB7012" s="23"/>
      <c r="BC7012" s="23"/>
      <c r="BD7012" s="23"/>
      <c r="BE7012" s="23"/>
      <c r="BF7012" s="23"/>
      <c r="BG7012" s="23"/>
      <c r="BH7012" s="23"/>
      <c r="BI7012" s="23"/>
      <c r="BJ7012" s="23"/>
      <c r="BK7012" s="23"/>
    </row>
    <row r="7013" spans="28:63">
      <c r="AB7013" s="129">
        <v>7011</v>
      </c>
      <c r="AC7013" s="19">
        <v>0.58139231926604884</v>
      </c>
      <c r="AD7013" s="20">
        <f t="shared" si="1114"/>
        <v>1.0036215700705688</v>
      </c>
      <c r="AE7013" s="22">
        <f t="shared" si="1115"/>
        <v>1.0036215700705688</v>
      </c>
      <c r="AF7013" s="21">
        <v>0.97557185957524328</v>
      </c>
      <c r="AG7013" s="22">
        <f t="shared" si="1116"/>
        <v>7.1439367939557838</v>
      </c>
      <c r="AH7013" s="22">
        <f t="shared" si="1117"/>
        <v>7.1439367939557838</v>
      </c>
      <c r="AI7013" s="23">
        <f t="shared" si="1118"/>
        <v>7.1181578863968253</v>
      </c>
      <c r="AJ7013" s="46"/>
      <c r="AK7013" s="25"/>
      <c r="AL7013" s="129">
        <v>7011</v>
      </c>
      <c r="AM7013" s="21">
        <v>0.22544333990420751</v>
      </c>
      <c r="AN7013" s="22">
        <f t="shared" si="1119"/>
        <v>1.5063771913444164</v>
      </c>
      <c r="AO7013" s="22">
        <f t="shared" si="1120"/>
        <v>1.5063771913444164</v>
      </c>
      <c r="AP7013" s="21">
        <v>0.13872915423625787</v>
      </c>
      <c r="AQ7013" s="22">
        <f t="shared" si="1121"/>
        <v>456.87201800166798</v>
      </c>
      <c r="AR7013" s="22">
        <f t="shared" si="1122"/>
        <v>456.87201800166798</v>
      </c>
      <c r="AS7013" s="23">
        <f t="shared" si="1123"/>
        <v>303.29191163198465</v>
      </c>
      <c r="AT7013" s="23"/>
      <c r="AU7013" s="23"/>
      <c r="AV7013" s="23"/>
      <c r="AW7013" s="23"/>
      <c r="AX7013" s="23"/>
      <c r="AY7013" s="23"/>
      <c r="AZ7013" s="23"/>
      <c r="BA7013" s="23"/>
      <c r="BB7013" s="23"/>
      <c r="BC7013" s="23"/>
      <c r="BD7013" s="23"/>
      <c r="BE7013" s="23"/>
      <c r="BF7013" s="23"/>
      <c r="BG7013" s="23"/>
      <c r="BH7013" s="23"/>
      <c r="BI7013" s="23"/>
      <c r="BJ7013" s="23"/>
      <c r="BK7013" s="23"/>
    </row>
    <row r="7014" spans="28:63">
      <c r="AB7014" s="129">
        <v>7012</v>
      </c>
      <c r="AC7014" s="19">
        <v>0.90823562318799633</v>
      </c>
      <c r="AD7014" s="20">
        <f t="shared" si="1114"/>
        <v>1.5334934126431354</v>
      </c>
      <c r="AE7014" s="22">
        <f t="shared" si="1115"/>
        <v>1.5334934126431354</v>
      </c>
      <c r="AF7014" s="21">
        <v>0.81899406849101608</v>
      </c>
      <c r="AG7014" s="22">
        <f t="shared" si="1116"/>
        <v>5.6697257789544349</v>
      </c>
      <c r="AH7014" s="22">
        <f t="shared" si="1117"/>
        <v>5.6697257789544349</v>
      </c>
      <c r="AI7014" s="23">
        <f t="shared" si="1118"/>
        <v>3.6972612547334474</v>
      </c>
      <c r="AJ7014" s="46"/>
      <c r="AK7014" s="25"/>
      <c r="AL7014" s="129">
        <v>7012</v>
      </c>
      <c r="AM7014" s="21">
        <v>0.34451250073194306</v>
      </c>
      <c r="AN7014" s="22">
        <f t="shared" si="1119"/>
        <v>1.6070814743379234</v>
      </c>
      <c r="AO7014" s="22">
        <f t="shared" si="1120"/>
        <v>1.6070814743379234</v>
      </c>
      <c r="AP7014" s="21">
        <v>0.22545921017994675</v>
      </c>
      <c r="AQ7014" s="22">
        <f t="shared" si="1121"/>
        <v>467.00532161110567</v>
      </c>
      <c r="AR7014" s="22">
        <f t="shared" si="1122"/>
        <v>467.00532161110567</v>
      </c>
      <c r="AS7014" s="23">
        <f t="shared" si="1123"/>
        <v>290.59218780647069</v>
      </c>
      <c r="AT7014" s="23"/>
      <c r="AU7014" s="23"/>
      <c r="AV7014" s="23"/>
      <c r="AW7014" s="23"/>
      <c r="AX7014" s="23"/>
      <c r="AY7014" s="23"/>
      <c r="AZ7014" s="23"/>
      <c r="BA7014" s="23"/>
      <c r="BB7014" s="23"/>
      <c r="BC7014" s="23"/>
      <c r="BD7014" s="23"/>
      <c r="BE7014" s="23"/>
      <c r="BF7014" s="23"/>
      <c r="BG7014" s="23"/>
      <c r="BH7014" s="23"/>
      <c r="BI7014" s="23"/>
      <c r="BJ7014" s="23"/>
      <c r="BK7014" s="23"/>
    </row>
    <row r="7015" spans="28:63">
      <c r="AB7015" s="129">
        <v>7013</v>
      </c>
      <c r="AC7015" s="19">
        <v>0.3540762425883438</v>
      </c>
      <c r="AD7015" s="20">
        <f t="shared" si="1114"/>
        <v>0.76231151614088133</v>
      </c>
      <c r="AE7015" s="22">
        <f t="shared" si="1115"/>
        <v>0.76231151614088133</v>
      </c>
      <c r="AF7015" s="21">
        <v>0.65189620005176374</v>
      </c>
      <c r="AG7015" s="22">
        <f t="shared" si="1116"/>
        <v>4.7684192724848895</v>
      </c>
      <c r="AH7015" s="22">
        <f t="shared" si="1117"/>
        <v>4.7684192724848895</v>
      </c>
      <c r="AI7015" s="23">
        <f t="shared" si="1118"/>
        <v>6.255210857399204</v>
      </c>
      <c r="AJ7015" s="46"/>
      <c r="AK7015" s="25"/>
      <c r="AL7015" s="129">
        <v>7013</v>
      </c>
      <c r="AM7015" s="21">
        <v>0.96978167149170424</v>
      </c>
      <c r="AN7015" s="22">
        <f t="shared" si="1119"/>
        <v>2.0836479000115751</v>
      </c>
      <c r="AO7015" s="22">
        <f t="shared" si="1120"/>
        <v>2.0836479000115751</v>
      </c>
      <c r="AP7015" s="21">
        <v>0.24254198199484933</v>
      </c>
      <c r="AQ7015" s="22">
        <f t="shared" si="1121"/>
        <v>468.75357857172662</v>
      </c>
      <c r="AR7015" s="22">
        <f t="shared" si="1122"/>
        <v>468.75357857172662</v>
      </c>
      <c r="AS7015" s="23">
        <f t="shared" si="1123"/>
        <v>224.96774938276405</v>
      </c>
      <c r="AT7015" s="23"/>
      <c r="AU7015" s="23"/>
      <c r="AV7015" s="23"/>
      <c r="AW7015" s="23"/>
      <c r="AX7015" s="23"/>
      <c r="AY7015" s="23"/>
      <c r="AZ7015" s="23"/>
      <c r="BA7015" s="23"/>
      <c r="BB7015" s="23"/>
      <c r="BC7015" s="23"/>
      <c r="BD7015" s="23"/>
      <c r="BE7015" s="23"/>
      <c r="BF7015" s="23"/>
      <c r="BG7015" s="23"/>
      <c r="BH7015" s="23"/>
      <c r="BI7015" s="23"/>
      <c r="BJ7015" s="23"/>
      <c r="BK7015" s="23"/>
    </row>
    <row r="7016" spans="28:63">
      <c r="AB7016" s="129">
        <v>7014</v>
      </c>
      <c r="AC7016" s="19">
        <v>0.32785376314418069</v>
      </c>
      <c r="AD7016" s="20">
        <f t="shared" si="1114"/>
        <v>0.73743831226856038</v>
      </c>
      <c r="AE7016" s="22">
        <f t="shared" si="1115"/>
        <v>0.73743831226856038</v>
      </c>
      <c r="AF7016" s="21">
        <v>0.83101564313433274</v>
      </c>
      <c r="AG7016" s="22">
        <f t="shared" si="1116"/>
        <v>5.7484381629699755</v>
      </c>
      <c r="AH7016" s="22">
        <f t="shared" si="1117"/>
        <v>5.7484381629699755</v>
      </c>
      <c r="AI7016" s="23">
        <f t="shared" si="1118"/>
        <v>7.7951444444027045</v>
      </c>
      <c r="AJ7016" s="46"/>
      <c r="AK7016" s="25"/>
      <c r="AL7016" s="129">
        <v>7014</v>
      </c>
      <c r="AM7016" s="21">
        <v>0.29191945860117063</v>
      </c>
      <c r="AN7016" s="22">
        <f t="shared" si="1119"/>
        <v>1.5651843478678842</v>
      </c>
      <c r="AO7016" s="22">
        <f t="shared" si="1120"/>
        <v>1.5651843478678842</v>
      </c>
      <c r="AP7016" s="21">
        <v>0.54294490044120436</v>
      </c>
      <c r="AQ7016" s="22">
        <f t="shared" si="1121"/>
        <v>493.07362272111095</v>
      </c>
      <c r="AR7016" s="22">
        <f t="shared" si="1122"/>
        <v>493.07362272111095</v>
      </c>
      <c r="AS7016" s="23">
        <f t="shared" si="1123"/>
        <v>315.02590949927571</v>
      </c>
      <c r="AT7016" s="23"/>
      <c r="AU7016" s="23"/>
      <c r="AV7016" s="23"/>
      <c r="AW7016" s="23"/>
      <c r="AX7016" s="23"/>
      <c r="AY7016" s="23"/>
      <c r="AZ7016" s="23"/>
      <c r="BA7016" s="23"/>
      <c r="BB7016" s="23"/>
      <c r="BC7016" s="23"/>
      <c r="BD7016" s="23"/>
      <c r="BE7016" s="23"/>
      <c r="BF7016" s="23"/>
      <c r="BG7016" s="23"/>
      <c r="BH7016" s="23"/>
      <c r="BI7016" s="23"/>
      <c r="BJ7016" s="23"/>
      <c r="BK7016" s="23"/>
    </row>
    <row r="7017" spans="28:63">
      <c r="AB7017" s="129">
        <v>7015</v>
      </c>
      <c r="AC7017" s="19">
        <v>0.15091979509769693</v>
      </c>
      <c r="AD7017" s="20">
        <f t="shared" si="1114"/>
        <v>0.85176638763153578</v>
      </c>
      <c r="AE7017" s="22">
        <f t="shared" si="1115"/>
        <v>0.85176638763153578</v>
      </c>
      <c r="AF7017" s="21">
        <v>0.94454245499228595</v>
      </c>
      <c r="AG7017" s="22">
        <f t="shared" si="1116"/>
        <v>6.7101448336222314</v>
      </c>
      <c r="AH7017" s="22">
        <f t="shared" si="1117"/>
        <v>6.7101448336222314</v>
      </c>
      <c r="AI7017" s="23">
        <f t="shared" si="1118"/>
        <v>7.8779169160229436</v>
      </c>
      <c r="AJ7017" s="46"/>
      <c r="AK7017" s="25"/>
      <c r="AL7017" s="129">
        <v>7015</v>
      </c>
      <c r="AM7017" s="21">
        <v>0.84697984756764488</v>
      </c>
      <c r="AN7017" s="22">
        <f t="shared" si="1119"/>
        <v>1.9381736676923136</v>
      </c>
      <c r="AO7017" s="22">
        <f t="shared" si="1120"/>
        <v>1.9381736676923136</v>
      </c>
      <c r="AP7017" s="21">
        <v>0.75952106957496357</v>
      </c>
      <c r="AQ7017" s="22">
        <f t="shared" si="1121"/>
        <v>511.45421214806214</v>
      </c>
      <c r="AR7017" s="22">
        <f t="shared" si="1122"/>
        <v>511.45421214806214</v>
      </c>
      <c r="AS7017" s="23">
        <f t="shared" si="1123"/>
        <v>263.88461502370171</v>
      </c>
      <c r="AT7017" s="23"/>
      <c r="AU7017" s="23"/>
      <c r="AV7017" s="23"/>
      <c r="AW7017" s="23"/>
      <c r="AX7017" s="23"/>
      <c r="AY7017" s="23"/>
      <c r="AZ7017" s="23"/>
      <c r="BA7017" s="23"/>
      <c r="BB7017" s="23"/>
      <c r="BC7017" s="23"/>
      <c r="BD7017" s="23"/>
      <c r="BE7017" s="23"/>
      <c r="BF7017" s="23"/>
      <c r="BG7017" s="23"/>
      <c r="BH7017" s="23"/>
      <c r="BI7017" s="23"/>
      <c r="BJ7017" s="23"/>
      <c r="BK7017" s="23"/>
    </row>
    <row r="7018" spans="28:63">
      <c r="AB7018" s="129">
        <v>7016</v>
      </c>
      <c r="AC7018" s="19">
        <v>0.13663730621318615</v>
      </c>
      <c r="AD7018" s="20">
        <f t="shared" si="1114"/>
        <v>0.83955723451721964</v>
      </c>
      <c r="AE7018" s="22">
        <f t="shared" si="1115"/>
        <v>0.83955723451721964</v>
      </c>
      <c r="AF7018" s="21">
        <v>0.46132986279325761</v>
      </c>
      <c r="AG7018" s="22">
        <f t="shared" si="1116"/>
        <v>3.9800368016358316</v>
      </c>
      <c r="AH7018" s="22">
        <f t="shared" si="1117"/>
        <v>3.9800368016358316</v>
      </c>
      <c r="AI7018" s="23">
        <f t="shared" si="1118"/>
        <v>4.7406378481444671</v>
      </c>
      <c r="AJ7018" s="46"/>
      <c r="AK7018" s="25"/>
      <c r="AL7018" s="129">
        <v>7016</v>
      </c>
      <c r="AM7018" s="21">
        <v>0.97547129720308312</v>
      </c>
      <c r="AN7018" s="22">
        <f t="shared" si="1119"/>
        <v>2.0951722419727545</v>
      </c>
      <c r="AO7018" s="22">
        <f t="shared" si="1120"/>
        <v>2.0951722419727545</v>
      </c>
      <c r="AP7018" s="21">
        <v>0.40768514108651643</v>
      </c>
      <c r="AQ7018" s="22">
        <f t="shared" si="1121"/>
        <v>483.20849929121766</v>
      </c>
      <c r="AR7018" s="22">
        <f t="shared" si="1122"/>
        <v>483.20849929121766</v>
      </c>
      <c r="AS7018" s="23">
        <f t="shared" si="1123"/>
        <v>230.62948697537263</v>
      </c>
      <c r="AT7018" s="23"/>
      <c r="AU7018" s="23"/>
      <c r="AV7018" s="23"/>
      <c r="AW7018" s="23"/>
      <c r="AX7018" s="23"/>
      <c r="AY7018" s="23"/>
      <c r="AZ7018" s="23"/>
      <c r="BA7018" s="23"/>
      <c r="BB7018" s="23"/>
      <c r="BC7018" s="23"/>
      <c r="BD7018" s="23"/>
      <c r="BE7018" s="23"/>
      <c r="BF7018" s="23"/>
      <c r="BG7018" s="23"/>
      <c r="BH7018" s="23"/>
      <c r="BI7018" s="23"/>
      <c r="BJ7018" s="23"/>
      <c r="BK7018" s="23"/>
    </row>
    <row r="7019" spans="28:63">
      <c r="AB7019" s="129">
        <v>7017</v>
      </c>
      <c r="AC7019" s="19">
        <v>3.3211305633656707E-2</v>
      </c>
      <c r="AD7019" s="20">
        <f t="shared" si="1114"/>
        <v>0.71810481940266369</v>
      </c>
      <c r="AE7019" s="22">
        <f t="shared" si="1115"/>
        <v>0.71810481940266369</v>
      </c>
      <c r="AF7019" s="21">
        <v>0.59333892540574751</v>
      </c>
      <c r="AG7019" s="22">
        <f t="shared" si="1116"/>
        <v>4.507174175853085</v>
      </c>
      <c r="AH7019" s="22">
        <f t="shared" si="1117"/>
        <v>4.507174175853085</v>
      </c>
      <c r="AI7019" s="23">
        <f t="shared" si="1118"/>
        <v>6.2764850674616799</v>
      </c>
      <c r="AJ7019" s="46"/>
      <c r="AK7019" s="25"/>
      <c r="AL7019" s="129">
        <v>7017</v>
      </c>
      <c r="AM7019" s="21">
        <v>0.1467901145146826</v>
      </c>
      <c r="AN7019" s="22">
        <f t="shared" si="1119"/>
        <v>1.4240516652257915</v>
      </c>
      <c r="AO7019" s="22">
        <f t="shared" si="1120"/>
        <v>1.4240516652257915</v>
      </c>
      <c r="AP7019" s="21">
        <v>0.25052903730036769</v>
      </c>
      <c r="AQ7019" s="22">
        <f t="shared" si="1121"/>
        <v>469.54981902634563</v>
      </c>
      <c r="AR7019" s="22">
        <f t="shared" si="1122"/>
        <v>469.54981902634563</v>
      </c>
      <c r="AS7019" s="23">
        <f t="shared" si="1123"/>
        <v>329.72807833618583</v>
      </c>
      <c r="AT7019" s="23"/>
      <c r="AU7019" s="23"/>
      <c r="AV7019" s="23"/>
      <c r="AW7019" s="23"/>
      <c r="AX7019" s="23"/>
      <c r="AY7019" s="23"/>
      <c r="AZ7019" s="23"/>
      <c r="BA7019" s="23"/>
      <c r="BB7019" s="23"/>
      <c r="BC7019" s="23"/>
      <c r="BD7019" s="23"/>
      <c r="BE7019" s="23"/>
      <c r="BF7019" s="23"/>
      <c r="BG7019" s="23"/>
      <c r="BH7019" s="23"/>
      <c r="BI7019" s="23"/>
      <c r="BJ7019" s="23"/>
      <c r="BK7019" s="23"/>
    </row>
    <row r="7020" spans="28:63">
      <c r="AB7020" s="129">
        <v>7018</v>
      </c>
      <c r="AC7020" s="19">
        <v>0.62221386728208694</v>
      </c>
      <c r="AD7020" s="20">
        <f t="shared" si="1114"/>
        <v>1.0534496355957583</v>
      </c>
      <c r="AE7020" s="22">
        <f t="shared" si="1115"/>
        <v>1.0534496355957583</v>
      </c>
      <c r="AF7020" s="21">
        <v>0.91935479094166928</v>
      </c>
      <c r="AG7020" s="22">
        <f t="shared" si="1116"/>
        <v>6.4445719972464417</v>
      </c>
      <c r="AH7020" s="22">
        <f t="shared" si="1117"/>
        <v>6.4445719972464417</v>
      </c>
      <c r="AI7020" s="23">
        <f t="shared" si="1118"/>
        <v>6.1175890896785372</v>
      </c>
      <c r="AJ7020" s="46"/>
      <c r="AK7020" s="25"/>
      <c r="AL7020" s="129">
        <v>7018</v>
      </c>
      <c r="AM7020" s="21">
        <v>0.10738632269187254</v>
      </c>
      <c r="AN7020" s="22">
        <f t="shared" si="1119"/>
        <v>1.3742725447926225</v>
      </c>
      <c r="AO7020" s="22">
        <f t="shared" si="1120"/>
        <v>1.3742725447926225</v>
      </c>
      <c r="AP7020" s="21">
        <v>0.59292476892789125</v>
      </c>
      <c r="AQ7020" s="22">
        <f t="shared" si="1121"/>
        <v>496.83879937408835</v>
      </c>
      <c r="AR7020" s="22">
        <f t="shared" si="1122"/>
        <v>496.83879937408835</v>
      </c>
      <c r="AS7020" s="23">
        <f t="shared" si="1123"/>
        <v>361.52857834255957</v>
      </c>
      <c r="AT7020" s="23"/>
      <c r="AU7020" s="23"/>
      <c r="AV7020" s="23"/>
      <c r="AW7020" s="23"/>
      <c r="AX7020" s="23"/>
      <c r="AY7020" s="23"/>
      <c r="AZ7020" s="23"/>
      <c r="BA7020" s="23"/>
      <c r="BB7020" s="23"/>
      <c r="BC7020" s="23"/>
      <c r="BD7020" s="23"/>
      <c r="BE7020" s="23"/>
      <c r="BF7020" s="23"/>
      <c r="BG7020" s="23"/>
      <c r="BH7020" s="23"/>
      <c r="BI7020" s="23"/>
      <c r="BJ7020" s="23"/>
      <c r="BK7020" s="23"/>
    </row>
    <row r="7021" spans="28:63">
      <c r="AB7021" s="129">
        <v>7019</v>
      </c>
      <c r="AC7021" s="19">
        <v>0.54392335477799969</v>
      </c>
      <c r="AD7021" s="20">
        <f t="shared" si="1114"/>
        <v>0.95998491750912751</v>
      </c>
      <c r="AE7021" s="22">
        <f t="shared" si="1115"/>
        <v>0.95998491750912751</v>
      </c>
      <c r="AF7021" s="21">
        <v>0.81378222410530543</v>
      </c>
      <c r="AG7021" s="22">
        <f t="shared" si="1116"/>
        <v>5.6364151640271434</v>
      </c>
      <c r="AH7021" s="22">
        <f t="shared" si="1117"/>
        <v>5.6364151640271434</v>
      </c>
      <c r="AI7021" s="23">
        <f t="shared" si="1118"/>
        <v>5.8713580403449956</v>
      </c>
      <c r="AJ7021" s="46"/>
      <c r="AK7021" s="25"/>
      <c r="AL7021" s="129">
        <v>7019</v>
      </c>
      <c r="AM7021" s="21">
        <v>0.5905439787440685</v>
      </c>
      <c r="AN7021" s="22">
        <f t="shared" si="1119"/>
        <v>1.7700830851855571</v>
      </c>
      <c r="AO7021" s="22">
        <f t="shared" si="1120"/>
        <v>1.7700830851855571</v>
      </c>
      <c r="AP7021" s="21">
        <v>0.86752829840208467</v>
      </c>
      <c r="AQ7021" s="22">
        <f t="shared" si="1121"/>
        <v>523.96914272932759</v>
      </c>
      <c r="AR7021" s="22">
        <f t="shared" si="1122"/>
        <v>523.96914272932759</v>
      </c>
      <c r="AS7021" s="23">
        <f t="shared" si="1123"/>
        <v>296.01386913112054</v>
      </c>
      <c r="AT7021" s="23"/>
      <c r="AU7021" s="23"/>
      <c r="AV7021" s="23"/>
      <c r="AW7021" s="23"/>
      <c r="AX7021" s="23"/>
      <c r="AY7021" s="23"/>
      <c r="AZ7021" s="23"/>
      <c r="BA7021" s="23"/>
      <c r="BB7021" s="23"/>
      <c r="BC7021" s="23"/>
      <c r="BD7021" s="23"/>
      <c r="BE7021" s="23"/>
      <c r="BF7021" s="23"/>
      <c r="BG7021" s="23"/>
      <c r="BH7021" s="23"/>
      <c r="BI7021" s="23"/>
      <c r="BJ7021" s="23"/>
      <c r="BK7021" s="23"/>
    </row>
    <row r="7022" spans="28:63">
      <c r="AB7022" s="129">
        <v>7020</v>
      </c>
      <c r="AC7022" s="19">
        <v>0.42063970824184671</v>
      </c>
      <c r="AD7022" s="20">
        <f t="shared" si="1114"/>
        <v>0.82781790325323756</v>
      </c>
      <c r="AE7022" s="22">
        <f t="shared" si="1115"/>
        <v>0.82781790325323756</v>
      </c>
      <c r="AF7022" s="21">
        <v>0.80273073298472863</v>
      </c>
      <c r="AG7022" s="22">
        <f t="shared" si="1116"/>
        <v>5.5672899863612724</v>
      </c>
      <c r="AH7022" s="22">
        <f t="shared" si="1117"/>
        <v>5.5672899863612724</v>
      </c>
      <c r="AI7022" s="23">
        <f t="shared" si="1118"/>
        <v>6.7252592200318526</v>
      </c>
      <c r="AJ7022" s="46"/>
      <c r="AK7022" s="25"/>
      <c r="AL7022" s="129">
        <v>7020</v>
      </c>
      <c r="AM7022" s="21">
        <v>0.80498219958871997</v>
      </c>
      <c r="AN7022" s="22">
        <f t="shared" si="1119"/>
        <v>1.9044192587730835</v>
      </c>
      <c r="AO7022" s="22">
        <f t="shared" si="1120"/>
        <v>1.9044192587730835</v>
      </c>
      <c r="AP7022" s="21">
        <v>3.9314448652479128E-2</v>
      </c>
      <c r="AQ7022" s="22">
        <f t="shared" si="1121"/>
        <v>439.62859130947243</v>
      </c>
      <c r="AR7022" s="22">
        <f t="shared" si="1122"/>
        <v>439.62859130947243</v>
      </c>
      <c r="AS7022" s="23">
        <f t="shared" si="1123"/>
        <v>230.8465372234798</v>
      </c>
      <c r="AT7022" s="23"/>
      <c r="AU7022" s="23"/>
      <c r="AV7022" s="23"/>
      <c r="AW7022" s="23"/>
      <c r="AX7022" s="23"/>
      <c r="AY7022" s="23"/>
      <c r="AZ7022" s="23"/>
      <c r="BA7022" s="23"/>
      <c r="BB7022" s="23"/>
      <c r="BC7022" s="23"/>
      <c r="BD7022" s="23"/>
      <c r="BE7022" s="23"/>
      <c r="BF7022" s="23"/>
      <c r="BG7022" s="23"/>
      <c r="BH7022" s="23"/>
      <c r="BI7022" s="23"/>
      <c r="BJ7022" s="23"/>
      <c r="BK7022" s="23"/>
    </row>
    <row r="7023" spans="28:63">
      <c r="AB7023" s="129">
        <v>7021</v>
      </c>
      <c r="AC7023" s="19">
        <v>9.9402123682565624E-2</v>
      </c>
      <c r="AD7023" s="20">
        <f t="shared" si="1114"/>
        <v>0.8043254559438876</v>
      </c>
      <c r="AE7023" s="22">
        <f t="shared" si="1115"/>
        <v>0.8043254559438876</v>
      </c>
      <c r="AF7023" s="21">
        <v>0.97605984374992416</v>
      </c>
      <c r="AG7023" s="22">
        <f t="shared" si="1116"/>
        <v>7.1525304208986169</v>
      </c>
      <c r="AH7023" s="22">
        <f t="shared" si="1117"/>
        <v>7.1525304208986169</v>
      </c>
      <c r="AI7023" s="23">
        <f t="shared" si="1118"/>
        <v>8.8925824341901727</v>
      </c>
      <c r="AJ7023" s="46"/>
      <c r="AK7023" s="25"/>
      <c r="AL7023" s="129">
        <v>7021</v>
      </c>
      <c r="AM7023" s="21">
        <v>0.61678116763173152</v>
      </c>
      <c r="AN7023" s="22">
        <f t="shared" si="1119"/>
        <v>1.7852462928496884</v>
      </c>
      <c r="AO7023" s="22">
        <f t="shared" si="1120"/>
        <v>1.7852462928496884</v>
      </c>
      <c r="AP7023" s="21">
        <v>0.81161118308328217</v>
      </c>
      <c r="AQ7023" s="22">
        <f t="shared" si="1121"/>
        <v>517.03244938580008</v>
      </c>
      <c r="AR7023" s="22">
        <f t="shared" si="1122"/>
        <v>517.03244938580008</v>
      </c>
      <c r="AS7023" s="23">
        <f t="shared" si="1123"/>
        <v>289.61407255493594</v>
      </c>
      <c r="AT7023" s="23"/>
      <c r="AU7023" s="23"/>
      <c r="AV7023" s="23"/>
      <c r="AW7023" s="23"/>
      <c r="AX7023" s="23"/>
      <c r="AY7023" s="23"/>
      <c r="AZ7023" s="23"/>
      <c r="BA7023" s="23"/>
      <c r="BB7023" s="23"/>
      <c r="BC7023" s="23"/>
      <c r="BD7023" s="23"/>
      <c r="BE7023" s="23"/>
      <c r="BF7023" s="23"/>
      <c r="BG7023" s="23"/>
      <c r="BH7023" s="23"/>
      <c r="BI7023" s="23"/>
      <c r="BJ7023" s="23"/>
      <c r="BK7023" s="23"/>
    </row>
    <row r="7024" spans="28:63">
      <c r="AB7024" s="129">
        <v>7022</v>
      </c>
      <c r="AC7024" s="19">
        <v>1.0751777482933766E-2</v>
      </c>
      <c r="AD7024" s="20">
        <f t="shared" si="1114"/>
        <v>0.6671993046305702</v>
      </c>
      <c r="AE7024" s="22">
        <f t="shared" si="1115"/>
        <v>0.6671993046305702</v>
      </c>
      <c r="AF7024" s="21">
        <v>0.12068481050572655</v>
      </c>
      <c r="AG7024" s="22">
        <f t="shared" si="1116"/>
        <v>2.8509458637506615</v>
      </c>
      <c r="AH7024" s="22">
        <f t="shared" si="1117"/>
        <v>2.8509458637506615</v>
      </c>
      <c r="AI7024" s="23">
        <f t="shared" si="1118"/>
        <v>4.2730048487224321</v>
      </c>
      <c r="AJ7024" s="46"/>
      <c r="AK7024" s="25"/>
      <c r="AL7024" s="129">
        <v>7022</v>
      </c>
      <c r="AM7024" s="21">
        <v>0.57158489558987813</v>
      </c>
      <c r="AN7024" s="22">
        <f t="shared" si="1119"/>
        <v>1.7589153554042491</v>
      </c>
      <c r="AO7024" s="22">
        <f t="shared" si="1120"/>
        <v>1.7589153554042491</v>
      </c>
      <c r="AP7024" s="21">
        <v>0.204733892109351</v>
      </c>
      <c r="AQ7024" s="22">
        <f t="shared" si="1121"/>
        <v>464.79276886587434</v>
      </c>
      <c r="AR7024" s="22">
        <f t="shared" si="1122"/>
        <v>464.79276886587434</v>
      </c>
      <c r="AS7024" s="23">
        <f t="shared" si="1123"/>
        <v>264.24965103511283</v>
      </c>
      <c r="AT7024" s="23"/>
      <c r="AU7024" s="23"/>
      <c r="AV7024" s="23"/>
      <c r="AW7024" s="23"/>
      <c r="AX7024" s="23"/>
      <c r="AY7024" s="23"/>
      <c r="AZ7024" s="23"/>
      <c r="BA7024" s="23"/>
      <c r="BB7024" s="23"/>
      <c r="BC7024" s="23"/>
      <c r="BD7024" s="23"/>
      <c r="BE7024" s="23"/>
      <c r="BF7024" s="23"/>
      <c r="BG7024" s="23"/>
      <c r="BH7024" s="23"/>
      <c r="BI7024" s="23"/>
      <c r="BJ7024" s="23"/>
      <c r="BK7024" s="23"/>
    </row>
    <row r="7025" spans="28:63">
      <c r="AB7025" s="129">
        <v>7023</v>
      </c>
      <c r="AC7025" s="19">
        <v>0.17393964388289018</v>
      </c>
      <c r="AD7025" s="20">
        <f t="shared" si="1114"/>
        <v>0.87028623796045168</v>
      </c>
      <c r="AE7025" s="22">
        <f t="shared" si="1115"/>
        <v>0.87028623796045168</v>
      </c>
      <c r="AF7025" s="21">
        <v>0.71703347742127588</v>
      </c>
      <c r="AG7025" s="22">
        <f t="shared" si="1116"/>
        <v>5.0864118895489501</v>
      </c>
      <c r="AH7025" s="22">
        <f t="shared" si="1117"/>
        <v>5.0864118895489501</v>
      </c>
      <c r="AI7025" s="23">
        <f t="shared" si="1118"/>
        <v>5.8445275447180993</v>
      </c>
      <c r="AJ7025" s="46"/>
      <c r="AK7025" s="25"/>
      <c r="AL7025" s="129">
        <v>7023</v>
      </c>
      <c r="AM7025" s="21">
        <v>0.7315639341557153</v>
      </c>
      <c r="AN7025" s="22">
        <f t="shared" si="1119"/>
        <v>1.8532156902363668</v>
      </c>
      <c r="AO7025" s="22">
        <f t="shared" si="1120"/>
        <v>1.8532156902363668</v>
      </c>
      <c r="AP7025" s="21">
        <v>0.42525471513984059</v>
      </c>
      <c r="AQ7025" s="22">
        <f t="shared" si="1121"/>
        <v>484.55614771941117</v>
      </c>
      <c r="AR7025" s="22">
        <f t="shared" si="1122"/>
        <v>484.55614771941117</v>
      </c>
      <c r="AS7025" s="23">
        <f t="shared" si="1123"/>
        <v>261.46775589710711</v>
      </c>
      <c r="AT7025" s="23"/>
      <c r="AU7025" s="23"/>
      <c r="AV7025" s="23"/>
      <c r="AW7025" s="23"/>
      <c r="AX7025" s="23"/>
      <c r="AY7025" s="23"/>
      <c r="AZ7025" s="23"/>
      <c r="BA7025" s="23"/>
      <c r="BB7025" s="23"/>
      <c r="BC7025" s="23"/>
      <c r="BD7025" s="23"/>
      <c r="BE7025" s="23"/>
      <c r="BF7025" s="23"/>
      <c r="BG7025" s="23"/>
      <c r="BH7025" s="23"/>
      <c r="BI7025" s="23"/>
      <c r="BJ7025" s="23"/>
      <c r="BK7025" s="23"/>
    </row>
    <row r="7026" spans="28:63">
      <c r="AB7026" s="129">
        <v>7024</v>
      </c>
      <c r="AC7026" s="19">
        <v>0.57221234015561273</v>
      </c>
      <c r="AD7026" s="20">
        <f t="shared" si="1114"/>
        <v>0.99275563338038531</v>
      </c>
      <c r="AE7026" s="22">
        <f t="shared" si="1115"/>
        <v>0.99275563338038531</v>
      </c>
      <c r="AF7026" s="21">
        <v>0.32637588911431525</v>
      </c>
      <c r="AG7026" s="22">
        <f t="shared" si="1116"/>
        <v>3.5045886365572123</v>
      </c>
      <c r="AH7026" s="22">
        <f t="shared" si="1117"/>
        <v>3.5045886365572123</v>
      </c>
      <c r="AI7026" s="23">
        <f t="shared" si="1118"/>
        <v>3.530162427408146</v>
      </c>
      <c r="AJ7026" s="46"/>
      <c r="AK7026" s="25"/>
      <c r="AL7026" s="129">
        <v>7024</v>
      </c>
      <c r="AM7026" s="21">
        <v>0.8164462498603392</v>
      </c>
      <c r="AN7026" s="22">
        <f t="shared" si="1119"/>
        <v>1.9132386356871485</v>
      </c>
      <c r="AO7026" s="22">
        <f t="shared" si="1120"/>
        <v>1.9132386356871485</v>
      </c>
      <c r="AP7026" s="21">
        <v>0.20206039949336718</v>
      </c>
      <c r="AQ7026" s="22">
        <f t="shared" si="1121"/>
        <v>464.49934735515791</v>
      </c>
      <c r="AR7026" s="22">
        <f t="shared" si="1122"/>
        <v>464.49934735515791</v>
      </c>
      <c r="AS7026" s="23">
        <f t="shared" si="1123"/>
        <v>242.78170986669983</v>
      </c>
      <c r="AT7026" s="23"/>
      <c r="AU7026" s="23"/>
      <c r="AV7026" s="23"/>
      <c r="AW7026" s="23"/>
      <c r="AX7026" s="23"/>
      <c r="AY7026" s="23"/>
      <c r="AZ7026" s="23"/>
      <c r="BA7026" s="23"/>
      <c r="BB7026" s="23"/>
      <c r="BC7026" s="23"/>
      <c r="BD7026" s="23"/>
      <c r="BE7026" s="23"/>
      <c r="BF7026" s="23"/>
      <c r="BG7026" s="23"/>
      <c r="BH7026" s="23"/>
      <c r="BI7026" s="23"/>
      <c r="BJ7026" s="23"/>
      <c r="BK7026" s="23"/>
    </row>
    <row r="7027" spans="28:63">
      <c r="AB7027" s="129">
        <v>7025</v>
      </c>
      <c r="AC7027" s="19">
        <v>0.22758366542967057</v>
      </c>
      <c r="AD7027" s="20">
        <f t="shared" si="1114"/>
        <v>0.64653682020270931</v>
      </c>
      <c r="AE7027" s="22">
        <f t="shared" si="1115"/>
        <v>0.64653682020270931</v>
      </c>
      <c r="AF7027" s="21">
        <v>0.66671290892815505</v>
      </c>
      <c r="AG7027" s="22">
        <f t="shared" si="1116"/>
        <v>4.8379416937451403</v>
      </c>
      <c r="AH7027" s="22">
        <f t="shared" si="1117"/>
        <v>4.8379416937451403</v>
      </c>
      <c r="AI7027" s="23">
        <f t="shared" si="1118"/>
        <v>7.4828556434392954</v>
      </c>
      <c r="AJ7027" s="46"/>
      <c r="AK7027" s="25"/>
      <c r="AL7027" s="129">
        <v>7025</v>
      </c>
      <c r="AM7027" s="21">
        <v>0.40190428036676262</v>
      </c>
      <c r="AN7027" s="22">
        <f t="shared" si="1119"/>
        <v>1.6492939589419138</v>
      </c>
      <c r="AO7027" s="22">
        <f t="shared" si="1120"/>
        <v>1.6492939589419138</v>
      </c>
      <c r="AP7027" s="21">
        <v>0.53923196887024627</v>
      </c>
      <c r="AQ7027" s="22">
        <f t="shared" si="1121"/>
        <v>492.80233110388735</v>
      </c>
      <c r="AR7027" s="22">
        <f t="shared" si="1122"/>
        <v>492.80233110388735</v>
      </c>
      <c r="AS7027" s="23">
        <f t="shared" si="1123"/>
        <v>298.79593533468056</v>
      </c>
      <c r="AT7027" s="23"/>
      <c r="AU7027" s="23"/>
      <c r="AV7027" s="23"/>
      <c r="AW7027" s="23"/>
      <c r="AX7027" s="23"/>
      <c r="AY7027" s="23"/>
      <c r="AZ7027" s="23"/>
      <c r="BA7027" s="23"/>
      <c r="BB7027" s="23"/>
      <c r="BC7027" s="23"/>
      <c r="BD7027" s="23"/>
      <c r="BE7027" s="23"/>
      <c r="BF7027" s="23"/>
      <c r="BG7027" s="23"/>
      <c r="BH7027" s="23"/>
      <c r="BI7027" s="23"/>
      <c r="BJ7027" s="23"/>
      <c r="BK7027" s="23"/>
    </row>
    <row r="7028" spans="28:63">
      <c r="AB7028" s="129">
        <v>7026</v>
      </c>
      <c r="AC7028" s="19">
        <v>0.94483287749986655</v>
      </c>
      <c r="AD7028" s="20">
        <f t="shared" si="1114"/>
        <v>1.6382896908832754</v>
      </c>
      <c r="AE7028" s="22">
        <f t="shared" si="1115"/>
        <v>1.6382896908832754</v>
      </c>
      <c r="AF7028" s="21">
        <v>0.79958029603107983</v>
      </c>
      <c r="AG7028" s="22">
        <f t="shared" si="1116"/>
        <v>5.5479414527651247</v>
      </c>
      <c r="AH7028" s="22">
        <f t="shared" si="1117"/>
        <v>5.5479414527651247</v>
      </c>
      <c r="AI7028" s="23">
        <f t="shared" si="1118"/>
        <v>3.3864227331943844</v>
      </c>
      <c r="AJ7028" s="46"/>
      <c r="AK7028" s="25"/>
      <c r="AL7028" s="129">
        <v>7026</v>
      </c>
      <c r="AM7028" s="21">
        <v>0.24238787967787412</v>
      </c>
      <c r="AN7028" s="22">
        <f t="shared" si="1119"/>
        <v>1.5221103778155833</v>
      </c>
      <c r="AO7028" s="22">
        <f t="shared" si="1120"/>
        <v>1.5221103778155833</v>
      </c>
      <c r="AP7028" s="21">
        <v>0.42165082155162581</v>
      </c>
      <c r="AQ7028" s="22">
        <f t="shared" si="1121"/>
        <v>484.28201965717892</v>
      </c>
      <c r="AR7028" s="22">
        <f t="shared" si="1122"/>
        <v>484.28201965717892</v>
      </c>
      <c r="AS7028" s="23">
        <f t="shared" si="1123"/>
        <v>318.16484974774534</v>
      </c>
      <c r="AT7028" s="23"/>
      <c r="AU7028" s="23"/>
      <c r="AV7028" s="23"/>
      <c r="AW7028" s="23"/>
      <c r="AX7028" s="23"/>
      <c r="AY7028" s="23"/>
      <c r="AZ7028" s="23"/>
      <c r="BA7028" s="23"/>
      <c r="BB7028" s="23"/>
      <c r="BC7028" s="23"/>
      <c r="BD7028" s="23"/>
      <c r="BE7028" s="23"/>
      <c r="BF7028" s="23"/>
      <c r="BG7028" s="23"/>
      <c r="BH7028" s="23"/>
      <c r="BI7028" s="23"/>
      <c r="BJ7028" s="23"/>
      <c r="BK7028" s="23"/>
    </row>
    <row r="7029" spans="28:63">
      <c r="AB7029" s="129">
        <v>7027</v>
      </c>
      <c r="AC7029" s="19">
        <v>0.12071466284832111</v>
      </c>
      <c r="AD7029" s="20">
        <f t="shared" si="1114"/>
        <v>0.8251669567150004</v>
      </c>
      <c r="AE7029" s="22">
        <f t="shared" si="1115"/>
        <v>0.8251669567150004</v>
      </c>
      <c r="AF7029" s="21">
        <v>0.88990527923563234</v>
      </c>
      <c r="AG7029" s="22">
        <f t="shared" si="1116"/>
        <v>6.1826278248715729</v>
      </c>
      <c r="AH7029" s="22">
        <f t="shared" si="1117"/>
        <v>6.1826278248715729</v>
      </c>
      <c r="AI7029" s="23">
        <f t="shared" si="1118"/>
        <v>7.4925780468533167</v>
      </c>
      <c r="AJ7029" s="46"/>
      <c r="AK7029" s="25"/>
      <c r="AL7029" s="129">
        <v>7027</v>
      </c>
      <c r="AM7029" s="21">
        <v>0.14363419603242311</v>
      </c>
      <c r="AN7029" s="22">
        <f t="shared" si="1119"/>
        <v>1.4203330951884434</v>
      </c>
      <c r="AO7029" s="22">
        <f t="shared" si="1120"/>
        <v>1.4203330951884434</v>
      </c>
      <c r="AP7029" s="21">
        <v>0.64540780825020017</v>
      </c>
      <c r="AQ7029" s="22">
        <f t="shared" si="1121"/>
        <v>501.05083987750089</v>
      </c>
      <c r="AR7029" s="22">
        <f t="shared" si="1122"/>
        <v>501.05083987750089</v>
      </c>
      <c r="AS7029" s="23">
        <f t="shared" si="1123"/>
        <v>352.7699534530833</v>
      </c>
      <c r="AT7029" s="23"/>
      <c r="AU7029" s="23"/>
      <c r="AV7029" s="23"/>
      <c r="AW7029" s="23"/>
      <c r="AX7029" s="23"/>
      <c r="AY7029" s="23"/>
      <c r="AZ7029" s="23"/>
      <c r="BA7029" s="23"/>
      <c r="BB7029" s="23"/>
      <c r="BC7029" s="23"/>
      <c r="BD7029" s="23"/>
      <c r="BE7029" s="23"/>
      <c r="BF7029" s="23"/>
      <c r="BG7029" s="23"/>
      <c r="BH7029" s="23"/>
      <c r="BI7029" s="23"/>
      <c r="BJ7029" s="23"/>
      <c r="BK7029" s="23"/>
    </row>
    <row r="7030" spans="28:63">
      <c r="AB7030" s="129">
        <v>7028</v>
      </c>
      <c r="AC7030" s="19">
        <v>5.7081749699579354E-2</v>
      </c>
      <c r="AD7030" s="20">
        <f t="shared" si="1114"/>
        <v>0.75483647785267949</v>
      </c>
      <c r="AE7030" s="22">
        <f t="shared" si="1115"/>
        <v>0.75483647785267949</v>
      </c>
      <c r="AF7030" s="21">
        <v>8.2396780625890953E-2</v>
      </c>
      <c r="AG7030" s="22">
        <f t="shared" si="1116"/>
        <v>2.7031220973311432</v>
      </c>
      <c r="AH7030" s="22">
        <f t="shared" si="1117"/>
        <v>2.7031220973311432</v>
      </c>
      <c r="AI7030" s="23">
        <f t="shared" si="1118"/>
        <v>3.5810697768884299</v>
      </c>
      <c r="AJ7030" s="46"/>
      <c r="AK7030" s="25"/>
      <c r="AL7030" s="129">
        <v>7028</v>
      </c>
      <c r="AM7030" s="21">
        <v>0.22104787004152537</v>
      </c>
      <c r="AN7030" s="22">
        <f t="shared" si="1119"/>
        <v>1.502200192327628</v>
      </c>
      <c r="AO7030" s="22">
        <f t="shared" si="1120"/>
        <v>1.502200192327628</v>
      </c>
      <c r="AP7030" s="21">
        <v>0.86715038134311884</v>
      </c>
      <c r="AQ7030" s="22">
        <f t="shared" si="1121"/>
        <v>523.91778467392237</v>
      </c>
      <c r="AR7030" s="22">
        <f t="shared" si="1122"/>
        <v>523.91778467392237</v>
      </c>
      <c r="AS7030" s="23">
        <f t="shared" si="1123"/>
        <v>348.76695353242008</v>
      </c>
      <c r="AT7030" s="23"/>
      <c r="AU7030" s="23"/>
      <c r="AV7030" s="23"/>
      <c r="AW7030" s="23"/>
      <c r="AX7030" s="23"/>
      <c r="AY7030" s="23"/>
      <c r="AZ7030" s="23"/>
      <c r="BA7030" s="23"/>
      <c r="BB7030" s="23"/>
      <c r="BC7030" s="23"/>
      <c r="BD7030" s="23"/>
      <c r="BE7030" s="23"/>
      <c r="BF7030" s="23"/>
      <c r="BG7030" s="23"/>
      <c r="BH7030" s="23"/>
      <c r="BI7030" s="23"/>
      <c r="BJ7030" s="23"/>
      <c r="BK7030" s="23"/>
    </row>
    <row r="7031" spans="28:63">
      <c r="AB7031" s="129">
        <v>7029</v>
      </c>
      <c r="AC7031" s="19">
        <v>0.51586113736735029</v>
      </c>
      <c r="AD7031" s="20">
        <f t="shared" si="1114"/>
        <v>0.92846664698685544</v>
      </c>
      <c r="AE7031" s="22">
        <f t="shared" si="1115"/>
        <v>0.92846664698685544</v>
      </c>
      <c r="AF7031" s="21">
        <v>0.5241426403506354</v>
      </c>
      <c r="AG7031" s="22">
        <f t="shared" si="1116"/>
        <v>4.2216775164789153</v>
      </c>
      <c r="AH7031" s="22">
        <f t="shared" si="1117"/>
        <v>4.2216775164789153</v>
      </c>
      <c r="AI7031" s="23">
        <f t="shared" si="1118"/>
        <v>4.546935024730816</v>
      </c>
      <c r="AJ7031" s="46"/>
      <c r="AK7031" s="25"/>
      <c r="AL7031" s="129">
        <v>7029</v>
      </c>
      <c r="AM7031" s="21">
        <v>0.41509259315833347</v>
      </c>
      <c r="AN7031" s="22">
        <f t="shared" si="1119"/>
        <v>1.6585591301871228</v>
      </c>
      <c r="AO7031" s="22">
        <f t="shared" si="1120"/>
        <v>1.6585591301871228</v>
      </c>
      <c r="AP7031" s="21">
        <v>0.51774367128458587</v>
      </c>
      <c r="AQ7031" s="22">
        <f t="shared" si="1121"/>
        <v>491.25327628598541</v>
      </c>
      <c r="AR7031" s="22">
        <f t="shared" si="1122"/>
        <v>491.25327628598541</v>
      </c>
      <c r="AS7031" s="23">
        <f t="shared" si="1123"/>
        <v>296.19280214059114</v>
      </c>
      <c r="AT7031" s="23"/>
      <c r="AU7031" s="23"/>
      <c r="AV7031" s="23"/>
      <c r="AW7031" s="23"/>
      <c r="AX7031" s="23"/>
      <c r="AY7031" s="23"/>
      <c r="AZ7031" s="23"/>
      <c r="BA7031" s="23"/>
      <c r="BB7031" s="23"/>
      <c r="BC7031" s="23"/>
      <c r="BD7031" s="23"/>
      <c r="BE7031" s="23"/>
      <c r="BF7031" s="23"/>
      <c r="BG7031" s="23"/>
      <c r="BH7031" s="23"/>
      <c r="BI7031" s="23"/>
      <c r="BJ7031" s="23"/>
      <c r="BK7031" s="23"/>
    </row>
    <row r="7032" spans="28:63">
      <c r="AB7032" s="129">
        <v>7030</v>
      </c>
      <c r="AC7032" s="19">
        <v>0.10836320713192982</v>
      </c>
      <c r="AD7032" s="20">
        <f t="shared" si="1114"/>
        <v>0.81333669866061609</v>
      </c>
      <c r="AE7032" s="22">
        <f t="shared" si="1115"/>
        <v>0.81333669866061609</v>
      </c>
      <c r="AF7032" s="21">
        <v>0.6800905236049074</v>
      </c>
      <c r="AG7032" s="22">
        <f t="shared" si="1116"/>
        <v>4.902051599549667</v>
      </c>
      <c r="AH7032" s="22">
        <f t="shared" si="1117"/>
        <v>4.902051599549667</v>
      </c>
      <c r="AI7032" s="23">
        <f t="shared" si="1118"/>
        <v>6.0270876841316161</v>
      </c>
      <c r="AJ7032" s="46"/>
      <c r="AK7032" s="25"/>
      <c r="AL7032" s="129">
        <v>7030</v>
      </c>
      <c r="AM7032" s="21">
        <v>0.76273369918113609</v>
      </c>
      <c r="AN7032" s="22">
        <f t="shared" si="1119"/>
        <v>1.8739703958735481</v>
      </c>
      <c r="AO7032" s="22">
        <f t="shared" si="1120"/>
        <v>1.8739703958735481</v>
      </c>
      <c r="AP7032" s="21">
        <v>5.388597191532174E-3</v>
      </c>
      <c r="AQ7032" s="22">
        <f t="shared" si="1121"/>
        <v>427.26692868253264</v>
      </c>
      <c r="AR7032" s="22">
        <f t="shared" si="1122"/>
        <v>427.26692868253264</v>
      </c>
      <c r="AS7032" s="23">
        <f t="shared" si="1123"/>
        <v>228.0008956509491</v>
      </c>
      <c r="AT7032" s="23"/>
      <c r="AU7032" s="23"/>
      <c r="AV7032" s="23"/>
      <c r="AW7032" s="23"/>
      <c r="AX7032" s="23"/>
      <c r="AY7032" s="23"/>
      <c r="AZ7032" s="23"/>
      <c r="BA7032" s="23"/>
      <c r="BB7032" s="23"/>
      <c r="BC7032" s="23"/>
      <c r="BD7032" s="23"/>
      <c r="BE7032" s="23"/>
      <c r="BF7032" s="23"/>
      <c r="BG7032" s="23"/>
      <c r="BH7032" s="23"/>
      <c r="BI7032" s="23"/>
      <c r="BJ7032" s="23"/>
      <c r="BK7032" s="23"/>
    </row>
    <row r="7033" spans="28:63">
      <c r="AB7033" s="129">
        <v>7031</v>
      </c>
      <c r="AC7033" s="19">
        <v>9.3776227891068986E-2</v>
      </c>
      <c r="AD7033" s="20">
        <f t="shared" si="1114"/>
        <v>0.79845910337963577</v>
      </c>
      <c r="AE7033" s="22">
        <f t="shared" si="1115"/>
        <v>0.79845910337963577</v>
      </c>
      <c r="AF7033" s="21">
        <v>0.19689294242868238</v>
      </c>
      <c r="AG7033" s="22">
        <f t="shared" si="1116"/>
        <v>3.091516351546078</v>
      </c>
      <c r="AH7033" s="22">
        <f t="shared" si="1117"/>
        <v>3.091516351546078</v>
      </c>
      <c r="AI7033" s="23">
        <f t="shared" si="1118"/>
        <v>3.871853096120546</v>
      </c>
      <c r="AJ7033" s="46"/>
      <c r="AK7033" s="25"/>
      <c r="AL7033" s="129">
        <v>7031</v>
      </c>
      <c r="AM7033" s="21">
        <v>0.78556241267871041</v>
      </c>
      <c r="AN7033" s="22">
        <f t="shared" si="1119"/>
        <v>1.890051554093366</v>
      </c>
      <c r="AO7033" s="22">
        <f t="shared" si="1120"/>
        <v>1.890051554093366</v>
      </c>
      <c r="AP7033" s="21">
        <v>0.58328507172313182</v>
      </c>
      <c r="AQ7033" s="22">
        <f t="shared" si="1121"/>
        <v>496.09533430872744</v>
      </c>
      <c r="AR7033" s="22">
        <f t="shared" si="1122"/>
        <v>496.09533430872744</v>
      </c>
      <c r="AS7033" s="23">
        <f t="shared" si="1123"/>
        <v>262.47714419975074</v>
      </c>
      <c r="AT7033" s="23"/>
      <c r="AU7033" s="23"/>
      <c r="AV7033" s="23"/>
      <c r="AW7033" s="23"/>
      <c r="AX7033" s="23"/>
      <c r="AY7033" s="23"/>
      <c r="AZ7033" s="23"/>
      <c r="BA7033" s="23"/>
      <c r="BB7033" s="23"/>
      <c r="BC7033" s="23"/>
      <c r="BD7033" s="23"/>
      <c r="BE7033" s="23"/>
      <c r="BF7033" s="23"/>
      <c r="BG7033" s="23"/>
      <c r="BH7033" s="23"/>
      <c r="BI7033" s="23"/>
      <c r="BJ7033" s="23"/>
      <c r="BK7033" s="23"/>
    </row>
    <row r="7034" spans="28:63">
      <c r="AB7034" s="129">
        <v>7032</v>
      </c>
      <c r="AC7034" s="19">
        <v>0.93455768089956459</v>
      </c>
      <c r="AD7034" s="20">
        <f t="shared" si="1114"/>
        <v>1.6060418753489241</v>
      </c>
      <c r="AE7034" s="22">
        <f t="shared" si="1115"/>
        <v>1.6060418753489241</v>
      </c>
      <c r="AF7034" s="21">
        <v>4.6652696892590662E-4</v>
      </c>
      <c r="AG7034" s="22">
        <f t="shared" si="1116"/>
        <v>2.0529071055110317</v>
      </c>
      <c r="AH7034" s="22">
        <f t="shared" si="1117"/>
        <v>2.0529071055110317</v>
      </c>
      <c r="AI7034" s="23">
        <f t="shared" si="1118"/>
        <v>1.278240086401871</v>
      </c>
      <c r="AJ7034" s="46"/>
      <c r="AK7034" s="25"/>
      <c r="AL7034" s="129">
        <v>7032</v>
      </c>
      <c r="AM7034" s="21">
        <v>0.66864206296107342</v>
      </c>
      <c r="AN7034" s="22">
        <f t="shared" si="1119"/>
        <v>1.8147100367340994</v>
      </c>
      <c r="AO7034" s="22">
        <f t="shared" si="1120"/>
        <v>1.8147100367340994</v>
      </c>
      <c r="AP7034" s="21">
        <v>0.9302489986700061</v>
      </c>
      <c r="AQ7034" s="22">
        <f t="shared" si="1121"/>
        <v>533.85502317778923</v>
      </c>
      <c r="AR7034" s="22">
        <f t="shared" si="1122"/>
        <v>533.85502317778923</v>
      </c>
      <c r="AS7034" s="23">
        <f t="shared" si="1123"/>
        <v>294.1819973281012</v>
      </c>
      <c r="AT7034" s="23"/>
      <c r="AU7034" s="23"/>
      <c r="AV7034" s="23"/>
      <c r="AW7034" s="23"/>
      <c r="AX7034" s="23"/>
      <c r="AY7034" s="23"/>
      <c r="AZ7034" s="23"/>
      <c r="BA7034" s="23"/>
      <c r="BB7034" s="23"/>
      <c r="BC7034" s="23"/>
      <c r="BD7034" s="23"/>
      <c r="BE7034" s="23"/>
      <c r="BF7034" s="23"/>
      <c r="BG7034" s="23"/>
      <c r="BH7034" s="23"/>
      <c r="BI7034" s="23"/>
      <c r="BJ7034" s="23"/>
      <c r="BK7034" s="23"/>
    </row>
    <row r="7035" spans="28:63">
      <c r="AB7035" s="129">
        <v>7033</v>
      </c>
      <c r="AC7035" s="19">
        <v>0.87971084864024074</v>
      </c>
      <c r="AD7035" s="20">
        <f t="shared" si="1114"/>
        <v>1.4658860127605671</v>
      </c>
      <c r="AE7035" s="22">
        <f t="shared" si="1115"/>
        <v>1.4658860127605671</v>
      </c>
      <c r="AF7035" s="21">
        <v>0.73020072406628311</v>
      </c>
      <c r="AG7035" s="22">
        <f t="shared" si="1116"/>
        <v>5.1550082112576305</v>
      </c>
      <c r="AH7035" s="22">
        <f t="shared" si="1117"/>
        <v>5.1550082112576305</v>
      </c>
      <c r="AI7035" s="23">
        <f t="shared" si="1118"/>
        <v>3.5166501122073481</v>
      </c>
      <c r="AJ7035" s="46"/>
      <c r="AK7035" s="25"/>
      <c r="AL7035" s="129">
        <v>7033</v>
      </c>
      <c r="AM7035" s="21">
        <v>2.1669339487012884E-2</v>
      </c>
      <c r="AN7035" s="22">
        <f t="shared" si="1119"/>
        <v>1.2121898459123364</v>
      </c>
      <c r="AO7035" s="22">
        <f t="shared" si="1120"/>
        <v>1.2121898459123364</v>
      </c>
      <c r="AP7035" s="21">
        <v>5.2652756963357472E-2</v>
      </c>
      <c r="AQ7035" s="22">
        <f t="shared" si="1121"/>
        <v>442.71556775079381</v>
      </c>
      <c r="AR7035" s="22">
        <f t="shared" si="1122"/>
        <v>442.71556775079381</v>
      </c>
      <c r="AS7035" s="23">
        <f t="shared" si="1123"/>
        <v>365.21966360606712</v>
      </c>
      <c r="AT7035" s="23"/>
      <c r="AU7035" s="23"/>
      <c r="AV7035" s="23"/>
      <c r="AW7035" s="23"/>
      <c r="AX7035" s="23"/>
      <c r="AY7035" s="23"/>
      <c r="AZ7035" s="23"/>
      <c r="BA7035" s="23"/>
      <c r="BB7035" s="23"/>
      <c r="BC7035" s="23"/>
      <c r="BD7035" s="23"/>
      <c r="BE7035" s="23"/>
      <c r="BF7035" s="23"/>
      <c r="BG7035" s="23"/>
      <c r="BH7035" s="23"/>
      <c r="BI7035" s="23"/>
      <c r="BJ7035" s="23"/>
      <c r="BK7035" s="23"/>
    </row>
    <row r="7036" spans="28:63">
      <c r="AB7036" s="129">
        <v>7034</v>
      </c>
      <c r="AC7036" s="19">
        <v>0.49194396843935817</v>
      </c>
      <c r="AD7036" s="20">
        <f t="shared" si="1114"/>
        <v>0.90231804039183627</v>
      </c>
      <c r="AE7036" s="22">
        <f t="shared" si="1115"/>
        <v>0.90231804039183627</v>
      </c>
      <c r="AF7036" s="21">
        <v>0.4671434149117939</v>
      </c>
      <c r="AG7036" s="22">
        <f t="shared" si="1116"/>
        <v>4.0017882056291487</v>
      </c>
      <c r="AH7036" s="22">
        <f t="shared" si="1117"/>
        <v>4.0017882056291487</v>
      </c>
      <c r="AI7036" s="23">
        <f t="shared" si="1118"/>
        <v>4.4350085296879929</v>
      </c>
      <c r="AJ7036" s="46"/>
      <c r="AK7036" s="25"/>
      <c r="AL7036" s="129">
        <v>7034</v>
      </c>
      <c r="AM7036" s="21">
        <v>0.26690940791349438</v>
      </c>
      <c r="AN7036" s="22">
        <f t="shared" si="1119"/>
        <v>1.5439350671607417</v>
      </c>
      <c r="AO7036" s="22">
        <f t="shared" si="1120"/>
        <v>1.5439350671607417</v>
      </c>
      <c r="AP7036" s="21">
        <v>0.47559727256022299</v>
      </c>
      <c r="AQ7036" s="22">
        <f t="shared" si="1121"/>
        <v>488.2704421480496</v>
      </c>
      <c r="AR7036" s="22">
        <f t="shared" si="1122"/>
        <v>488.2704421480496</v>
      </c>
      <c r="AS7036" s="23">
        <f t="shared" si="1123"/>
        <v>316.25063290127014</v>
      </c>
      <c r="AT7036" s="23"/>
      <c r="AU7036" s="23"/>
      <c r="AV7036" s="23"/>
      <c r="AW7036" s="23"/>
      <c r="AX7036" s="23"/>
      <c r="AY7036" s="23"/>
      <c r="AZ7036" s="23"/>
      <c r="BA7036" s="23"/>
      <c r="BB7036" s="23"/>
      <c r="BC7036" s="23"/>
      <c r="BD7036" s="23"/>
      <c r="BE7036" s="23"/>
      <c r="BF7036" s="23"/>
      <c r="BG7036" s="23"/>
      <c r="BH7036" s="23"/>
      <c r="BI7036" s="23"/>
      <c r="BJ7036" s="23"/>
      <c r="BK7036" s="23"/>
    </row>
    <row r="7037" spans="28:63">
      <c r="AB7037" s="129">
        <v>7035</v>
      </c>
      <c r="AC7037" s="19">
        <v>0.56023423185864929</v>
      </c>
      <c r="AD7037" s="20">
        <f t="shared" si="1114"/>
        <v>0.97875150148260803</v>
      </c>
      <c r="AE7037" s="22">
        <f t="shared" si="1115"/>
        <v>0.97875150148260803</v>
      </c>
      <c r="AF7037" s="21">
        <v>0.78729360439305174</v>
      </c>
      <c r="AG7037" s="22">
        <f t="shared" si="1116"/>
        <v>5.4738978903835953</v>
      </c>
      <c r="AH7037" s="22">
        <f t="shared" si="1117"/>
        <v>5.4738978903835953</v>
      </c>
      <c r="AI7037" s="23">
        <f t="shared" si="1118"/>
        <v>5.5927351141650981</v>
      </c>
      <c r="AJ7037" s="46"/>
      <c r="AK7037" s="25"/>
      <c r="AL7037" s="129">
        <v>7035</v>
      </c>
      <c r="AM7037" s="21">
        <v>0.97690324549391916</v>
      </c>
      <c r="AN7037" s="22">
        <f t="shared" si="1119"/>
        <v>2.0982780946957629</v>
      </c>
      <c r="AO7037" s="22">
        <f t="shared" si="1120"/>
        <v>2.0982780946957629</v>
      </c>
      <c r="AP7037" s="21">
        <v>0.93296794230824387</v>
      </c>
      <c r="AQ7037" s="22">
        <f t="shared" si="1121"/>
        <v>534.36966318248608</v>
      </c>
      <c r="AR7037" s="22">
        <f t="shared" si="1122"/>
        <v>534.36966318248608</v>
      </c>
      <c r="AS7037" s="23">
        <f t="shared" si="1123"/>
        <v>254.67056275015173</v>
      </c>
      <c r="AT7037" s="23"/>
      <c r="AU7037" s="23"/>
      <c r="AV7037" s="23"/>
      <c r="AW7037" s="23"/>
      <c r="AX7037" s="23"/>
      <c r="AY7037" s="23"/>
      <c r="AZ7037" s="23"/>
      <c r="BA7037" s="23"/>
      <c r="BB7037" s="23"/>
      <c r="BC7037" s="23"/>
      <c r="BD7037" s="23"/>
      <c r="BE7037" s="23"/>
      <c r="BF7037" s="23"/>
      <c r="BG7037" s="23"/>
      <c r="BH7037" s="23"/>
      <c r="BI7037" s="23"/>
      <c r="BJ7037" s="23"/>
      <c r="BK7037" s="23"/>
    </row>
    <row r="7038" spans="28:63">
      <c r="AB7038" s="129">
        <v>7036</v>
      </c>
      <c r="AC7038" s="19">
        <v>0.49769167998945574</v>
      </c>
      <c r="AD7038" s="20">
        <f t="shared" si="1114"/>
        <v>0.90854481918083008</v>
      </c>
      <c r="AE7038" s="22">
        <f t="shared" si="1115"/>
        <v>0.90854481918083008</v>
      </c>
      <c r="AF7038" s="21">
        <v>0.7046264030199999</v>
      </c>
      <c r="AG7038" s="22">
        <f t="shared" si="1116"/>
        <v>5.0232218911380038</v>
      </c>
      <c r="AH7038" s="22">
        <f t="shared" si="1117"/>
        <v>5.0232218911380038</v>
      </c>
      <c r="AI7038" s="23">
        <f t="shared" si="1118"/>
        <v>5.5288652635398705</v>
      </c>
      <c r="AJ7038" s="46"/>
      <c r="AK7038" s="25"/>
      <c r="AL7038" s="129">
        <v>7036</v>
      </c>
      <c r="AM7038" s="21">
        <v>0.89801038215979945</v>
      </c>
      <c r="AN7038" s="22">
        <f t="shared" si="1119"/>
        <v>1.9862446520144823</v>
      </c>
      <c r="AO7038" s="22">
        <f t="shared" si="1120"/>
        <v>1.9862446520144823</v>
      </c>
      <c r="AP7038" s="21">
        <v>0.26893038391776258</v>
      </c>
      <c r="AQ7038" s="22">
        <f t="shared" si="1121"/>
        <v>471.33729406965341</v>
      </c>
      <c r="AR7038" s="22">
        <f t="shared" si="1122"/>
        <v>471.33729406965341</v>
      </c>
      <c r="AS7038" s="23">
        <f t="shared" si="1123"/>
        <v>237.30072405310963</v>
      </c>
      <c r="AT7038" s="23"/>
      <c r="AU7038" s="23"/>
      <c r="AV7038" s="23"/>
      <c r="AW7038" s="23"/>
      <c r="AX7038" s="23"/>
      <c r="AY7038" s="23"/>
      <c r="AZ7038" s="23"/>
      <c r="BA7038" s="23"/>
      <c r="BB7038" s="23"/>
      <c r="BC7038" s="23"/>
      <c r="BD7038" s="23"/>
      <c r="BE7038" s="23"/>
      <c r="BF7038" s="23"/>
      <c r="BG7038" s="23"/>
      <c r="BH7038" s="23"/>
      <c r="BI7038" s="23"/>
      <c r="BJ7038" s="23"/>
      <c r="BK7038" s="23"/>
    </row>
    <row r="7039" spans="28:63">
      <c r="AB7039" s="129">
        <v>7037</v>
      </c>
      <c r="AC7039" s="19">
        <v>0.31740387608155007</v>
      </c>
      <c r="AD7039" s="20">
        <f t="shared" si="1114"/>
        <v>0.72766161439458421</v>
      </c>
      <c r="AE7039" s="22">
        <f t="shared" si="1115"/>
        <v>0.72766161439458421</v>
      </c>
      <c r="AF7039" s="21">
        <v>0.67828472924248517</v>
      </c>
      <c r="AG7039" s="22">
        <f t="shared" si="1116"/>
        <v>4.8933204023064363</v>
      </c>
      <c r="AH7039" s="22">
        <f t="shared" si="1117"/>
        <v>4.8933204023064363</v>
      </c>
      <c r="AI7039" s="23">
        <f t="shared" si="1118"/>
        <v>6.7247197124417344</v>
      </c>
      <c r="AJ7039" s="46"/>
      <c r="AK7039" s="25"/>
      <c r="AL7039" s="129">
        <v>7037</v>
      </c>
      <c r="AM7039" s="21">
        <v>0.67506242549018969</v>
      </c>
      <c r="AN7039" s="22">
        <f t="shared" si="1119"/>
        <v>1.8184609674222112</v>
      </c>
      <c r="AO7039" s="22">
        <f t="shared" si="1120"/>
        <v>1.8184609674222112</v>
      </c>
      <c r="AP7039" s="21">
        <v>0.94347514029871082</v>
      </c>
      <c r="AQ7039" s="22">
        <f t="shared" si="1121"/>
        <v>536.46399300916505</v>
      </c>
      <c r="AR7039" s="22">
        <f t="shared" si="1122"/>
        <v>536.46399300916505</v>
      </c>
      <c r="AS7039" s="23">
        <f t="shared" si="1123"/>
        <v>295.00990267040942</v>
      </c>
      <c r="AT7039" s="23"/>
      <c r="AU7039" s="23"/>
      <c r="AV7039" s="23"/>
      <c r="AW7039" s="23"/>
      <c r="AX7039" s="23"/>
      <c r="AY7039" s="23"/>
      <c r="AZ7039" s="23"/>
      <c r="BA7039" s="23"/>
      <c r="BB7039" s="23"/>
      <c r="BC7039" s="23"/>
      <c r="BD7039" s="23"/>
      <c r="BE7039" s="23"/>
      <c r="BF7039" s="23"/>
      <c r="BG7039" s="23"/>
      <c r="BH7039" s="23"/>
      <c r="BI7039" s="23"/>
      <c r="BJ7039" s="23"/>
      <c r="BK7039" s="23"/>
    </row>
    <row r="7040" spans="28:63">
      <c r="AB7040" s="129">
        <v>7038</v>
      </c>
      <c r="AC7040" s="19">
        <v>0.57973878451091687</v>
      </c>
      <c r="AD7040" s="20">
        <f t="shared" si="1114"/>
        <v>1.001655621213847</v>
      </c>
      <c r="AE7040" s="22">
        <f t="shared" si="1115"/>
        <v>1.001655621213847</v>
      </c>
      <c r="AF7040" s="21">
        <v>0.58900369332664493</v>
      </c>
      <c r="AG7040" s="22">
        <f t="shared" si="1116"/>
        <v>4.4886058039290644</v>
      </c>
      <c r="AH7040" s="22">
        <f t="shared" si="1117"/>
        <v>4.4886058039290644</v>
      </c>
      <c r="AI7040" s="23">
        <f t="shared" si="1118"/>
        <v>4.4811866562377887</v>
      </c>
      <c r="AJ7040" s="46"/>
      <c r="AK7040" s="25"/>
      <c r="AL7040" s="129">
        <v>7038</v>
      </c>
      <c r="AM7040" s="21">
        <v>0.88879724137685823</v>
      </c>
      <c r="AN7040" s="22">
        <f t="shared" si="1119"/>
        <v>1.9767986651850677</v>
      </c>
      <c r="AO7040" s="22">
        <f t="shared" si="1120"/>
        <v>1.9767986651850677</v>
      </c>
      <c r="AP7040" s="21">
        <v>0.98061612612142701</v>
      </c>
      <c r="AQ7040" s="22">
        <f t="shared" si="1121"/>
        <v>546.21733102733674</v>
      </c>
      <c r="AR7040" s="22">
        <f t="shared" si="1122"/>
        <v>546.21733102733674</v>
      </c>
      <c r="AS7040" s="23">
        <f t="shared" si="1123"/>
        <v>276.31409341132871</v>
      </c>
      <c r="AT7040" s="23"/>
      <c r="AU7040" s="23"/>
      <c r="AV7040" s="23"/>
      <c r="AW7040" s="23"/>
      <c r="AX7040" s="23"/>
      <c r="AY7040" s="23"/>
      <c r="AZ7040" s="23"/>
      <c r="BA7040" s="23"/>
      <c r="BB7040" s="23"/>
      <c r="BC7040" s="23"/>
      <c r="BD7040" s="23"/>
      <c r="BE7040" s="23"/>
      <c r="BF7040" s="23"/>
      <c r="BG7040" s="23"/>
      <c r="BH7040" s="23"/>
      <c r="BI7040" s="23"/>
      <c r="BJ7040" s="23"/>
      <c r="BK7040" s="23"/>
    </row>
    <row r="7041" spans="28:63">
      <c r="AB7041" s="129">
        <v>7039</v>
      </c>
      <c r="AC7041" s="19">
        <v>0.21050883280087063</v>
      </c>
      <c r="AD7041" s="20">
        <f t="shared" si="1114"/>
        <v>0.89734442953646476</v>
      </c>
      <c r="AE7041" s="22">
        <f t="shared" si="1115"/>
        <v>0.89734442953646476</v>
      </c>
      <c r="AF7041" s="21">
        <v>0.62424001892572356</v>
      </c>
      <c r="AG7041" s="22">
        <f t="shared" si="1116"/>
        <v>4.6425010153049495</v>
      </c>
      <c r="AH7041" s="22">
        <f t="shared" si="1117"/>
        <v>4.6425010153049495</v>
      </c>
      <c r="AI7041" s="23">
        <f t="shared" si="1118"/>
        <v>5.1735998603157265</v>
      </c>
      <c r="AJ7041" s="46"/>
      <c r="AK7041" s="25"/>
      <c r="AL7041" s="129">
        <v>7039</v>
      </c>
      <c r="AM7041" s="21">
        <v>0.19888864709209586</v>
      </c>
      <c r="AN7041" s="22">
        <f t="shared" si="1119"/>
        <v>1.4804794689057932</v>
      </c>
      <c r="AO7041" s="22">
        <f t="shared" si="1120"/>
        <v>1.4804794689057932</v>
      </c>
      <c r="AP7041" s="21">
        <v>0.54570461619728128</v>
      </c>
      <c r="AQ7041" s="22">
        <f t="shared" si="1121"/>
        <v>493.27598062716362</v>
      </c>
      <c r="AR7041" s="22">
        <f t="shared" si="1122"/>
        <v>493.27598062716362</v>
      </c>
      <c r="AS7041" s="23">
        <f t="shared" si="1123"/>
        <v>333.18664053594659</v>
      </c>
      <c r="AT7041" s="23"/>
      <c r="AU7041" s="23"/>
      <c r="AV7041" s="23"/>
      <c r="AW7041" s="23"/>
      <c r="AX7041" s="23"/>
      <c r="AY7041" s="23"/>
      <c r="AZ7041" s="23"/>
      <c r="BA7041" s="23"/>
      <c r="BB7041" s="23"/>
      <c r="BC7041" s="23"/>
      <c r="BD7041" s="23"/>
      <c r="BE7041" s="23"/>
      <c r="BF7041" s="23"/>
      <c r="BG7041" s="23"/>
      <c r="BH7041" s="23"/>
      <c r="BI7041" s="23"/>
      <c r="BJ7041" s="23"/>
      <c r="BK7041" s="23"/>
    </row>
    <row r="7042" spans="28:63">
      <c r="AB7042" s="129">
        <v>7040</v>
      </c>
      <c r="AC7042" s="19">
        <v>0.54229736464059641</v>
      </c>
      <c r="AD7042" s="20">
        <f t="shared" si="1114"/>
        <v>0.95813265238881695</v>
      </c>
      <c r="AE7042" s="22">
        <f t="shared" si="1115"/>
        <v>0.95813265238881695</v>
      </c>
      <c r="AF7042" s="21">
        <v>1.2415869113724831E-2</v>
      </c>
      <c r="AG7042" s="22">
        <f t="shared" si="1116"/>
        <v>2.2729381151146701</v>
      </c>
      <c r="AH7042" s="22">
        <f t="shared" si="1117"/>
        <v>2.2729381151146701</v>
      </c>
      <c r="AI7042" s="23">
        <f t="shared" si="1118"/>
        <v>2.3722582770222678</v>
      </c>
      <c r="AJ7042" s="46"/>
      <c r="AK7042" s="25"/>
      <c r="AL7042" s="129">
        <v>7040</v>
      </c>
      <c r="AM7042" s="21">
        <v>0.89493510985534996</v>
      </c>
      <c r="AN7042" s="22">
        <f t="shared" si="1119"/>
        <v>1.9830459247103129</v>
      </c>
      <c r="AO7042" s="22">
        <f t="shared" si="1120"/>
        <v>1.9830459247103129</v>
      </c>
      <c r="AP7042" s="21">
        <v>0.53883416014353103</v>
      </c>
      <c r="AQ7042" s="22">
        <f t="shared" si="1121"/>
        <v>492.77332946967107</v>
      </c>
      <c r="AR7042" s="22">
        <f t="shared" si="1122"/>
        <v>492.77332946967107</v>
      </c>
      <c r="AS7042" s="23">
        <f t="shared" si="1123"/>
        <v>248.49315052633304</v>
      </c>
      <c r="AT7042" s="23"/>
      <c r="AU7042" s="23"/>
      <c r="AV7042" s="23"/>
      <c r="AW7042" s="23"/>
      <c r="AX7042" s="23"/>
      <c r="AY7042" s="23"/>
      <c r="AZ7042" s="23"/>
      <c r="BA7042" s="23"/>
      <c r="BB7042" s="23"/>
      <c r="BC7042" s="23"/>
      <c r="BD7042" s="23"/>
      <c r="BE7042" s="23"/>
      <c r="BF7042" s="23"/>
      <c r="BG7042" s="23"/>
      <c r="BH7042" s="23"/>
      <c r="BI7042" s="23"/>
      <c r="BJ7042" s="23"/>
      <c r="BK7042" s="23"/>
    </row>
    <row r="7043" spans="28:63">
      <c r="AB7043" s="129">
        <v>7041</v>
      </c>
      <c r="AC7043" s="19">
        <v>0.18131111736325911</v>
      </c>
      <c r="AD7043" s="20">
        <f t="shared" si="1114"/>
        <v>0.87595410722177847</v>
      </c>
      <c r="AE7043" s="22">
        <f t="shared" si="1115"/>
        <v>0.87595410722177847</v>
      </c>
      <c r="AF7043" s="21">
        <v>0.14175800275537886</v>
      </c>
      <c r="AG7043" s="22">
        <f t="shared" si="1116"/>
        <v>2.9222516015341329</v>
      </c>
      <c r="AH7043" s="22">
        <f t="shared" si="1117"/>
        <v>2.9222516015341329</v>
      </c>
      <c r="AI7043" s="23">
        <f t="shared" si="1118"/>
        <v>3.3360784285862848</v>
      </c>
      <c r="AJ7043" s="46"/>
      <c r="AK7043" s="25"/>
      <c r="AL7043" s="129">
        <v>7041</v>
      </c>
      <c r="AM7043" s="21">
        <v>0.38323645100371917</v>
      </c>
      <c r="AN7043" s="22">
        <f t="shared" si="1119"/>
        <v>1.6359153479527251</v>
      </c>
      <c r="AO7043" s="22">
        <f t="shared" si="1120"/>
        <v>1.6359153479527251</v>
      </c>
      <c r="AP7043" s="21">
        <v>0.36166375798676653</v>
      </c>
      <c r="AQ7043" s="22">
        <f t="shared" si="1121"/>
        <v>479.53406443600431</v>
      </c>
      <c r="AR7043" s="22">
        <f t="shared" si="1122"/>
        <v>479.53406443600431</v>
      </c>
      <c r="AS7043" s="23">
        <f t="shared" si="1123"/>
        <v>293.12889877591755</v>
      </c>
      <c r="AT7043" s="23"/>
      <c r="AU7043" s="23"/>
      <c r="AV7043" s="23"/>
      <c r="AW7043" s="23"/>
      <c r="AX7043" s="23"/>
      <c r="AY7043" s="23"/>
      <c r="AZ7043" s="23"/>
      <c r="BA7043" s="23"/>
      <c r="BB7043" s="23"/>
      <c r="BC7043" s="23"/>
      <c r="BD7043" s="23"/>
      <c r="BE7043" s="23"/>
      <c r="BF7043" s="23"/>
      <c r="BG7043" s="23"/>
      <c r="BH7043" s="23"/>
      <c r="BI7043" s="23"/>
      <c r="BJ7043" s="23"/>
      <c r="BK7043" s="23"/>
    </row>
    <row r="7044" spans="28:63">
      <c r="AB7044" s="129">
        <v>7042</v>
      </c>
      <c r="AC7044" s="19">
        <v>0.61813803546826407</v>
      </c>
      <c r="AD7044" s="20">
        <f t="shared" ref="AD7044:AD7107" si="1124">IF(AC7044&lt;=$R$5, ($I$5+(SQRT(AC7044*$S$5))), IF(AC7044&gt;$R$5, ($K$5-(SQRT(1-AC7044)*$T$5))))</f>
        <v>1.0483572965217118</v>
      </c>
      <c r="AE7044" s="22">
        <f t="shared" ref="AE7044:AE7107" si="1125">AD7044</f>
        <v>1.0483572965217118</v>
      </c>
      <c r="AF7044" s="21">
        <v>0.63417637685725647</v>
      </c>
      <c r="AG7044" s="22">
        <f t="shared" ref="AG7044:AG7107" si="1126">IF(AF7044&lt;=$R$13,$I$13+SQRT(AF7044*$S$13), $K$13-SQRT((1-AF7044)*$T$13))</f>
        <v>4.6871902115753308</v>
      </c>
      <c r="AH7044" s="22">
        <f t="shared" ref="AH7044:AH7107" si="1127">AG7044</f>
        <v>4.6871902115753308</v>
      </c>
      <c r="AI7044" s="23">
        <f t="shared" ref="AI7044:AI7107" si="1128">AH7044/AE7044</f>
        <v>4.4709854427748121</v>
      </c>
      <c r="AJ7044" s="46"/>
      <c r="AK7044" s="25"/>
      <c r="AL7044" s="129">
        <v>7042</v>
      </c>
      <c r="AM7044" s="21">
        <v>0.36525229032271012</v>
      </c>
      <c r="AN7044" s="22">
        <f t="shared" ref="AN7044:AN7107" si="1129">IF(AM7044&lt;=$R$21,$I$21+SQRT(AM7044*$S$21), $K$21-SQRT((1-AM7044)*$T$21))</f>
        <v>1.6227148854750841</v>
      </c>
      <c r="AO7044" s="22">
        <f t="shared" ref="AO7044:AO7107" si="1130">AN7044</f>
        <v>1.6227148854750841</v>
      </c>
      <c r="AP7044" s="21">
        <v>0.87041244736851953</v>
      </c>
      <c r="AQ7044" s="22">
        <f t="shared" ref="AQ7044:AQ7107" si="1131">IF(AP7044&lt;=$R$29,$I$29+SQRT(AP7044*$S$29), $K$29-SQRT((1-AP7044)*$T$29))</f>
        <v>524.36352969514928</v>
      </c>
      <c r="AR7044" s="22">
        <f t="shared" ref="AR7044:AR7107" si="1132">AQ7044</f>
        <v>524.36352969514928</v>
      </c>
      <c r="AS7044" s="23">
        <f t="shared" ref="AS7044:AS7107" si="1133">AR7044/AO7044</f>
        <v>323.13965588701109</v>
      </c>
      <c r="AT7044" s="23"/>
      <c r="AU7044" s="23"/>
      <c r="AV7044" s="23"/>
      <c r="AW7044" s="23"/>
      <c r="AX7044" s="23"/>
      <c r="AY7044" s="23"/>
      <c r="AZ7044" s="23"/>
      <c r="BA7044" s="23"/>
      <c r="BB7044" s="23"/>
      <c r="BC7044" s="23"/>
      <c r="BD7044" s="23"/>
      <c r="BE7044" s="23"/>
      <c r="BF7044" s="23"/>
      <c r="BG7044" s="23"/>
      <c r="BH7044" s="23"/>
      <c r="BI7044" s="23"/>
      <c r="BJ7044" s="23"/>
      <c r="BK7044" s="23"/>
    </row>
    <row r="7045" spans="28:63">
      <c r="AB7045" s="129">
        <v>7043</v>
      </c>
      <c r="AC7045" s="19">
        <v>0.14822734689410677</v>
      </c>
      <c r="AD7045" s="20">
        <f t="shared" si="1124"/>
        <v>0.84951049215518948</v>
      </c>
      <c r="AE7045" s="22">
        <f t="shared" si="1125"/>
        <v>0.84951049215518948</v>
      </c>
      <c r="AF7045" s="21">
        <v>4.5963250167653347E-2</v>
      </c>
      <c r="AG7045" s="22">
        <f t="shared" si="1126"/>
        <v>2.5251471232006515</v>
      </c>
      <c r="AH7045" s="22">
        <f t="shared" si="1127"/>
        <v>2.5251471232006515</v>
      </c>
      <c r="AI7045" s="23">
        <f t="shared" si="1128"/>
        <v>2.9724731436740806</v>
      </c>
      <c r="AJ7045" s="46"/>
      <c r="AK7045" s="25"/>
      <c r="AL7045" s="129">
        <v>7043</v>
      </c>
      <c r="AM7045" s="21">
        <v>0.83544731909703729</v>
      </c>
      <c r="AN7045" s="22">
        <f t="shared" si="1129"/>
        <v>1.9284864625022773</v>
      </c>
      <c r="AO7045" s="22">
        <f t="shared" si="1130"/>
        <v>1.9284864625022773</v>
      </c>
      <c r="AP7045" s="21">
        <v>0.15028021303512018</v>
      </c>
      <c r="AQ7045" s="22">
        <f t="shared" si="1131"/>
        <v>458.37637408281529</v>
      </c>
      <c r="AR7045" s="22">
        <f t="shared" si="1132"/>
        <v>458.37637408281529</v>
      </c>
      <c r="AS7045" s="23">
        <f t="shared" si="1133"/>
        <v>237.68711007079418</v>
      </c>
      <c r="AT7045" s="23"/>
      <c r="AU7045" s="23"/>
      <c r="AV7045" s="23"/>
      <c r="AW7045" s="23"/>
      <c r="AX7045" s="23"/>
      <c r="AY7045" s="23"/>
      <c r="AZ7045" s="23"/>
      <c r="BA7045" s="23"/>
      <c r="BB7045" s="23"/>
      <c r="BC7045" s="23"/>
      <c r="BD7045" s="23"/>
      <c r="BE7045" s="23"/>
      <c r="BF7045" s="23"/>
      <c r="BG7045" s="23"/>
      <c r="BH7045" s="23"/>
      <c r="BI7045" s="23"/>
      <c r="BJ7045" s="23"/>
      <c r="BK7045" s="23"/>
    </row>
    <row r="7046" spans="28:63">
      <c r="AB7046" s="129">
        <v>7044</v>
      </c>
      <c r="AC7046" s="19">
        <v>0.39016070974575445</v>
      </c>
      <c r="AD7046" s="20">
        <f t="shared" si="1124"/>
        <v>0.79738000151046506</v>
      </c>
      <c r="AE7046" s="22">
        <f t="shared" si="1125"/>
        <v>0.79738000151046506</v>
      </c>
      <c r="AF7046" s="21">
        <v>0.10300341449386186</v>
      </c>
      <c r="AG7046" s="22">
        <f t="shared" si="1126"/>
        <v>2.7861427904415148</v>
      </c>
      <c r="AH7046" s="22">
        <f t="shared" si="1127"/>
        <v>2.7861427904415148</v>
      </c>
      <c r="AI7046" s="23">
        <f t="shared" si="1128"/>
        <v>3.4941217301208534</v>
      </c>
      <c r="AJ7046" s="46"/>
      <c r="AK7046" s="25"/>
      <c r="AL7046" s="129">
        <v>7044</v>
      </c>
      <c r="AM7046" s="21">
        <v>0.90478415171516757</v>
      </c>
      <c r="AN7046" s="22">
        <f t="shared" si="1129"/>
        <v>1.9934650149935733</v>
      </c>
      <c r="AO7046" s="22">
        <f t="shared" si="1130"/>
        <v>1.9934650149935733</v>
      </c>
      <c r="AP7046" s="21">
        <v>0.88601393341998269</v>
      </c>
      <c r="AQ7046" s="22">
        <f t="shared" si="1131"/>
        <v>526.57750080433584</v>
      </c>
      <c r="AR7046" s="22">
        <f t="shared" si="1132"/>
        <v>526.57750080433584</v>
      </c>
      <c r="AS7046" s="23">
        <f t="shared" si="1133"/>
        <v>264.15186463958759</v>
      </c>
      <c r="AT7046" s="23"/>
      <c r="AU7046" s="23"/>
      <c r="AV7046" s="23"/>
      <c r="AW7046" s="23"/>
      <c r="AX7046" s="23"/>
      <c r="AY7046" s="23"/>
      <c r="AZ7046" s="23"/>
      <c r="BA7046" s="23"/>
      <c r="BB7046" s="23"/>
      <c r="BC7046" s="23"/>
      <c r="BD7046" s="23"/>
      <c r="BE7046" s="23"/>
      <c r="BF7046" s="23"/>
      <c r="BG7046" s="23"/>
      <c r="BH7046" s="23"/>
      <c r="BI7046" s="23"/>
      <c r="BJ7046" s="23"/>
      <c r="BK7046" s="23"/>
    </row>
    <row r="7047" spans="28:63">
      <c r="AB7047" s="129">
        <v>7045</v>
      </c>
      <c r="AC7047" s="19">
        <v>0.10991303474487468</v>
      </c>
      <c r="AD7047" s="20">
        <f t="shared" si="1124"/>
        <v>0.81485687001547646</v>
      </c>
      <c r="AE7047" s="22">
        <f t="shared" si="1125"/>
        <v>0.81485687001547646</v>
      </c>
      <c r="AF7047" s="21">
        <v>0.62537656520485163</v>
      </c>
      <c r="AG7047" s="22">
        <f t="shared" si="1126"/>
        <v>4.6475825075246888</v>
      </c>
      <c r="AH7047" s="22">
        <f t="shared" si="1127"/>
        <v>4.6475825075246888</v>
      </c>
      <c r="AI7047" s="23">
        <f t="shared" si="1128"/>
        <v>5.7035568804082342</v>
      </c>
      <c r="AJ7047" s="46"/>
      <c r="AK7047" s="25"/>
      <c r="AL7047" s="129">
        <v>7045</v>
      </c>
      <c r="AM7047" s="21">
        <v>0.45623686110487893</v>
      </c>
      <c r="AN7047" s="22">
        <f t="shared" si="1129"/>
        <v>1.6865553600414183</v>
      </c>
      <c r="AO7047" s="22">
        <f t="shared" si="1130"/>
        <v>1.6865553600414183</v>
      </c>
      <c r="AP7047" s="21">
        <v>0.2925348109827699</v>
      </c>
      <c r="AQ7047" s="22">
        <f t="shared" si="1131"/>
        <v>473.54289072912616</v>
      </c>
      <c r="AR7047" s="22">
        <f t="shared" si="1132"/>
        <v>473.54289072912616</v>
      </c>
      <c r="AS7047" s="23">
        <f t="shared" si="1133"/>
        <v>280.7751835181366</v>
      </c>
      <c r="AT7047" s="23"/>
      <c r="AU7047" s="23"/>
      <c r="AV7047" s="23"/>
      <c r="AW7047" s="23"/>
      <c r="AX7047" s="23"/>
      <c r="AY7047" s="23"/>
      <c r="AZ7047" s="23"/>
      <c r="BA7047" s="23"/>
      <c r="BB7047" s="23"/>
      <c r="BC7047" s="23"/>
      <c r="BD7047" s="23"/>
      <c r="BE7047" s="23"/>
      <c r="BF7047" s="23"/>
      <c r="BG7047" s="23"/>
      <c r="BH7047" s="23"/>
      <c r="BI7047" s="23"/>
      <c r="BJ7047" s="23"/>
      <c r="BK7047" s="23"/>
    </row>
    <row r="7048" spans="28:63">
      <c r="AB7048" s="129">
        <v>7046</v>
      </c>
      <c r="AC7048" s="19">
        <v>0.40604064370991411</v>
      </c>
      <c r="AD7048" s="20">
        <f t="shared" si="1124"/>
        <v>0.81314111648538101</v>
      </c>
      <c r="AE7048" s="22">
        <f t="shared" si="1125"/>
        <v>0.81314111648538101</v>
      </c>
      <c r="AF7048" s="21">
        <v>0.89820376874002761</v>
      </c>
      <c r="AG7048" s="22">
        <f t="shared" si="1126"/>
        <v>6.2524626076105925</v>
      </c>
      <c r="AH7048" s="22">
        <f t="shared" si="1127"/>
        <v>6.2524626076105925</v>
      </c>
      <c r="AI7048" s="23">
        <f t="shared" si="1128"/>
        <v>7.6892712480650971</v>
      </c>
      <c r="AJ7048" s="46"/>
      <c r="AK7048" s="25"/>
      <c r="AL7048" s="129">
        <v>7046</v>
      </c>
      <c r="AM7048" s="21">
        <v>0.573709987348474</v>
      </c>
      <c r="AN7048" s="22">
        <f t="shared" si="1129"/>
        <v>1.7601762520095874</v>
      </c>
      <c r="AO7048" s="22">
        <f t="shared" si="1130"/>
        <v>1.7601762520095874</v>
      </c>
      <c r="AP7048" s="21">
        <v>0.45096908909786881</v>
      </c>
      <c r="AQ7048" s="22">
        <f t="shared" si="1131"/>
        <v>486.47929807962112</v>
      </c>
      <c r="AR7048" s="22">
        <f t="shared" si="1132"/>
        <v>486.47929807962112</v>
      </c>
      <c r="AS7048" s="23">
        <f t="shared" si="1133"/>
        <v>276.38101441501061</v>
      </c>
      <c r="AT7048" s="23"/>
      <c r="AU7048" s="23"/>
      <c r="AV7048" s="23"/>
      <c r="AW7048" s="23"/>
      <c r="AX7048" s="23"/>
      <c r="AY7048" s="23"/>
      <c r="AZ7048" s="23"/>
      <c r="BA7048" s="23"/>
      <c r="BB7048" s="23"/>
      <c r="BC7048" s="23"/>
      <c r="BD7048" s="23"/>
      <c r="BE7048" s="23"/>
      <c r="BF7048" s="23"/>
      <c r="BG7048" s="23"/>
      <c r="BH7048" s="23"/>
      <c r="BI7048" s="23"/>
      <c r="BJ7048" s="23"/>
      <c r="BK7048" s="23"/>
    </row>
    <row r="7049" spans="28:63">
      <c r="AB7049" s="129">
        <v>7047</v>
      </c>
      <c r="AC7049" s="19">
        <v>2.4014657730687561E-2</v>
      </c>
      <c r="AD7049" s="20">
        <f t="shared" si="1124"/>
        <v>0.70042985734774676</v>
      </c>
      <c r="AE7049" s="22">
        <f t="shared" si="1125"/>
        <v>0.70042985734774676</v>
      </c>
      <c r="AF7049" s="21">
        <v>0.24779612235032511</v>
      </c>
      <c r="AG7049" s="22">
        <f t="shared" si="1126"/>
        <v>3.2496193489899943</v>
      </c>
      <c r="AH7049" s="22">
        <f t="shared" si="1127"/>
        <v>3.2496193489899943</v>
      </c>
      <c r="AI7049" s="23">
        <f t="shared" si="1128"/>
        <v>4.6394643445027155</v>
      </c>
      <c r="AJ7049" s="46"/>
      <c r="AK7049" s="25"/>
      <c r="AL7049" s="129">
        <v>7047</v>
      </c>
      <c r="AM7049" s="21">
        <v>0.89913475422646416</v>
      </c>
      <c r="AN7049" s="22">
        <f t="shared" si="1129"/>
        <v>1.9874261772782358</v>
      </c>
      <c r="AO7049" s="22">
        <f t="shared" si="1130"/>
        <v>1.9874261772782358</v>
      </c>
      <c r="AP7049" s="21">
        <v>0.91670557304730593</v>
      </c>
      <c r="AQ7049" s="22">
        <f t="shared" si="1131"/>
        <v>531.42929150097245</v>
      </c>
      <c r="AR7049" s="22">
        <f t="shared" si="1132"/>
        <v>531.42929150097245</v>
      </c>
      <c r="AS7049" s="23">
        <f t="shared" si="1133"/>
        <v>267.39573906023548</v>
      </c>
      <c r="AT7049" s="23"/>
      <c r="AU7049" s="23"/>
      <c r="AV7049" s="23"/>
      <c r="AW7049" s="23"/>
      <c r="AX7049" s="23"/>
      <c r="AY7049" s="23"/>
      <c r="AZ7049" s="23"/>
      <c r="BA7049" s="23"/>
      <c r="BB7049" s="23"/>
      <c r="BC7049" s="23"/>
      <c r="BD7049" s="23"/>
      <c r="BE7049" s="23"/>
      <c r="BF7049" s="23"/>
      <c r="BG7049" s="23"/>
      <c r="BH7049" s="23"/>
      <c r="BI7049" s="23"/>
      <c r="BJ7049" s="23"/>
      <c r="BK7049" s="23"/>
    </row>
    <row r="7050" spans="28:63">
      <c r="AB7050" s="129">
        <v>7048</v>
      </c>
      <c r="AC7050" s="19">
        <v>0.34413709458733821</v>
      </c>
      <c r="AD7050" s="20">
        <f t="shared" si="1124"/>
        <v>0.75282540657826535</v>
      </c>
      <c r="AE7050" s="22">
        <f t="shared" si="1125"/>
        <v>0.75282540657826535</v>
      </c>
      <c r="AF7050" s="21">
        <v>0.93475683815684596</v>
      </c>
      <c r="AG7050" s="22">
        <f t="shared" si="1126"/>
        <v>6.6009664566942572</v>
      </c>
      <c r="AH7050" s="22">
        <f t="shared" si="1127"/>
        <v>6.6009664566942572</v>
      </c>
      <c r="AI7050" s="23">
        <f t="shared" si="1128"/>
        <v>8.768256755171036</v>
      </c>
      <c r="AJ7050" s="46"/>
      <c r="AK7050" s="25"/>
      <c r="AL7050" s="129">
        <v>7048</v>
      </c>
      <c r="AM7050" s="21">
        <v>0.97391715161645576</v>
      </c>
      <c r="AN7050" s="22">
        <f t="shared" si="1129"/>
        <v>2.0919022845947808</v>
      </c>
      <c r="AO7050" s="22">
        <f t="shared" si="1130"/>
        <v>2.0919022845947808</v>
      </c>
      <c r="AP7050" s="21">
        <v>0.23771297720315498</v>
      </c>
      <c r="AQ7050" s="22">
        <f t="shared" si="1131"/>
        <v>468.26579717140203</v>
      </c>
      <c r="AR7050" s="22">
        <f t="shared" si="1132"/>
        <v>468.26579717140203</v>
      </c>
      <c r="AS7050" s="23">
        <f t="shared" si="1133"/>
        <v>223.84687880490989</v>
      </c>
      <c r="AT7050" s="23"/>
      <c r="AU7050" s="23"/>
      <c r="AV7050" s="23"/>
      <c r="AW7050" s="23"/>
      <c r="AX7050" s="23"/>
      <c r="AY7050" s="23"/>
      <c r="AZ7050" s="23"/>
      <c r="BA7050" s="23"/>
      <c r="BB7050" s="23"/>
      <c r="BC7050" s="23"/>
      <c r="BD7050" s="23"/>
      <c r="BE7050" s="23"/>
      <c r="BF7050" s="23"/>
      <c r="BG7050" s="23"/>
      <c r="BH7050" s="23"/>
      <c r="BI7050" s="23"/>
      <c r="BJ7050" s="23"/>
      <c r="BK7050" s="23"/>
    </row>
    <row r="7051" spans="28:63">
      <c r="AB7051" s="129">
        <v>7049</v>
      </c>
      <c r="AC7051" s="19">
        <v>0.17266197715314902</v>
      </c>
      <c r="AD7051" s="20">
        <f t="shared" si="1124"/>
        <v>0.86929171989558562</v>
      </c>
      <c r="AE7051" s="22">
        <f t="shared" si="1125"/>
        <v>0.86929171989558562</v>
      </c>
      <c r="AF7051" s="21">
        <v>9.5970720661809894E-3</v>
      </c>
      <c r="AG7051" s="22">
        <f t="shared" si="1126"/>
        <v>2.2399633980362128</v>
      </c>
      <c r="AH7051" s="22">
        <f t="shared" si="1127"/>
        <v>2.2399633980362128</v>
      </c>
      <c r="AI7051" s="23">
        <f t="shared" si="1128"/>
        <v>2.5767683583886711</v>
      </c>
      <c r="AJ7051" s="46"/>
      <c r="AK7051" s="25"/>
      <c r="AL7051" s="129">
        <v>7049</v>
      </c>
      <c r="AM7051" s="21">
        <v>0.48874989136323443</v>
      </c>
      <c r="AN7051" s="22">
        <f t="shared" si="1129"/>
        <v>1.7077960754857524</v>
      </c>
      <c r="AO7051" s="22">
        <f t="shared" si="1130"/>
        <v>1.7077960754857524</v>
      </c>
      <c r="AP7051" s="21">
        <v>0.29290777943298296</v>
      </c>
      <c r="AQ7051" s="22">
        <f t="shared" si="1131"/>
        <v>473.5770122201979</v>
      </c>
      <c r="AR7051" s="22">
        <f t="shared" si="1132"/>
        <v>473.5770122201979</v>
      </c>
      <c r="AS7051" s="23">
        <f t="shared" si="1133"/>
        <v>277.30302172377185</v>
      </c>
      <c r="AT7051" s="23"/>
      <c r="AU7051" s="23"/>
      <c r="AV7051" s="23"/>
      <c r="AW7051" s="23"/>
      <c r="AX7051" s="23"/>
      <c r="AY7051" s="23"/>
      <c r="AZ7051" s="23"/>
      <c r="BA7051" s="23"/>
      <c r="BB7051" s="23"/>
      <c r="BC7051" s="23"/>
      <c r="BD7051" s="23"/>
      <c r="BE7051" s="23"/>
      <c r="BF7051" s="23"/>
      <c r="BG7051" s="23"/>
      <c r="BH7051" s="23"/>
      <c r="BI7051" s="23"/>
      <c r="BJ7051" s="23"/>
      <c r="BK7051" s="23"/>
    </row>
    <row r="7052" spans="28:63">
      <c r="AB7052" s="129">
        <v>7050</v>
      </c>
      <c r="AC7052" s="19">
        <v>0.20053895487987439</v>
      </c>
      <c r="AD7052" s="20">
        <f t="shared" si="1124"/>
        <v>0.89021778210431424</v>
      </c>
      <c r="AE7052" s="22">
        <f t="shared" si="1125"/>
        <v>0.89021778210431424</v>
      </c>
      <c r="AF7052" s="21">
        <v>0.83584435578402561</v>
      </c>
      <c r="AG7052" s="22">
        <f t="shared" si="1126"/>
        <v>5.7808404008545864</v>
      </c>
      <c r="AH7052" s="22">
        <f t="shared" si="1127"/>
        <v>5.7808404008545864</v>
      </c>
      <c r="AI7052" s="23">
        <f t="shared" si="1128"/>
        <v>6.4937372821173289</v>
      </c>
      <c r="AJ7052" s="46"/>
      <c r="AK7052" s="25"/>
      <c r="AL7052" s="129">
        <v>7050</v>
      </c>
      <c r="AM7052" s="21">
        <v>0.23836562946813111</v>
      </c>
      <c r="AN7052" s="22">
        <f t="shared" si="1129"/>
        <v>1.5184267824883659</v>
      </c>
      <c r="AO7052" s="22">
        <f t="shared" si="1130"/>
        <v>1.5184267824883659</v>
      </c>
      <c r="AP7052" s="21">
        <v>4.5592681128605816E-2</v>
      </c>
      <c r="AQ7052" s="22">
        <f t="shared" si="1131"/>
        <v>441.13783988633503</v>
      </c>
      <c r="AR7052" s="22">
        <f t="shared" si="1132"/>
        <v>441.13783988633503</v>
      </c>
      <c r="AS7052" s="23">
        <f t="shared" si="1133"/>
        <v>290.52295769138607</v>
      </c>
      <c r="AT7052" s="23"/>
      <c r="AU7052" s="23"/>
      <c r="AV7052" s="23"/>
      <c r="AW7052" s="23"/>
      <c r="AX7052" s="23"/>
      <c r="AY7052" s="23"/>
      <c r="AZ7052" s="23"/>
      <c r="BA7052" s="23"/>
      <c r="BB7052" s="23"/>
      <c r="BC7052" s="23"/>
      <c r="BD7052" s="23"/>
      <c r="BE7052" s="23"/>
      <c r="BF7052" s="23"/>
      <c r="BG7052" s="23"/>
      <c r="BH7052" s="23"/>
      <c r="BI7052" s="23"/>
      <c r="BJ7052" s="23"/>
      <c r="BK7052" s="23"/>
    </row>
    <row r="7053" spans="28:63">
      <c r="AB7053" s="129">
        <v>7051</v>
      </c>
      <c r="AC7053" s="19">
        <v>0.70613087987040046</v>
      </c>
      <c r="AD7053" s="20">
        <f t="shared" si="1124"/>
        <v>1.1651706729520348</v>
      </c>
      <c r="AE7053" s="22">
        <f t="shared" si="1125"/>
        <v>1.1651706729520348</v>
      </c>
      <c r="AF7053" s="21">
        <v>0.13092383223847859</v>
      </c>
      <c r="AG7053" s="22">
        <f t="shared" si="1126"/>
        <v>2.8863086332823751</v>
      </c>
      <c r="AH7053" s="22">
        <f t="shared" si="1127"/>
        <v>2.8863086332823751</v>
      </c>
      <c r="AI7053" s="23">
        <f t="shared" si="1128"/>
        <v>2.4771552359533104</v>
      </c>
      <c r="AJ7053" s="46"/>
      <c r="AK7053" s="25"/>
      <c r="AL7053" s="129">
        <v>7051</v>
      </c>
      <c r="AM7053" s="21">
        <v>0.79005832745679017</v>
      </c>
      <c r="AN7053" s="22">
        <f t="shared" si="1129"/>
        <v>1.893317967107041</v>
      </c>
      <c r="AO7053" s="22">
        <f t="shared" si="1130"/>
        <v>1.893317967107041</v>
      </c>
      <c r="AP7053" s="21">
        <v>0.75196742424692675</v>
      </c>
      <c r="AQ7053" s="22">
        <f t="shared" si="1131"/>
        <v>510.69767508139074</v>
      </c>
      <c r="AR7053" s="22">
        <f t="shared" si="1132"/>
        <v>510.69767508139074</v>
      </c>
      <c r="AS7053" s="23">
        <f t="shared" si="1133"/>
        <v>269.7368767179284</v>
      </c>
      <c r="AT7053" s="23"/>
      <c r="AU7053" s="23"/>
      <c r="AV7053" s="23"/>
      <c r="AW7053" s="23"/>
      <c r="AX7053" s="23"/>
      <c r="AY7053" s="23"/>
      <c r="AZ7053" s="23"/>
      <c r="BA7053" s="23"/>
      <c r="BB7053" s="23"/>
      <c r="BC7053" s="23"/>
      <c r="BD7053" s="23"/>
      <c r="BE7053" s="23"/>
      <c r="BF7053" s="23"/>
      <c r="BG7053" s="23"/>
      <c r="BH7053" s="23"/>
      <c r="BI7053" s="23"/>
      <c r="BJ7053" s="23"/>
      <c r="BK7053" s="23"/>
    </row>
    <row r="7054" spans="28:63">
      <c r="AB7054" s="129">
        <v>7052</v>
      </c>
      <c r="AC7054" s="19">
        <v>0.83150059024257628</v>
      </c>
      <c r="AD7054" s="20">
        <f t="shared" si="1124"/>
        <v>1.3678503340341734</v>
      </c>
      <c r="AE7054" s="22">
        <f t="shared" si="1125"/>
        <v>1.3678503340341734</v>
      </c>
      <c r="AF7054" s="21">
        <v>0.1728198606224246</v>
      </c>
      <c r="AG7054" s="22">
        <f t="shared" si="1126"/>
        <v>3.0184937838714623</v>
      </c>
      <c r="AH7054" s="22">
        <f t="shared" si="1127"/>
        <v>3.0184937838714623</v>
      </c>
      <c r="AI7054" s="23">
        <f t="shared" si="1128"/>
        <v>2.2067427325686131</v>
      </c>
      <c r="AJ7054" s="46"/>
      <c r="AK7054" s="25"/>
      <c r="AL7054" s="129">
        <v>7052</v>
      </c>
      <c r="AM7054" s="21">
        <v>0.9386947598470835</v>
      </c>
      <c r="AN7054" s="22">
        <f t="shared" si="1129"/>
        <v>2.0342750845874207</v>
      </c>
      <c r="AO7054" s="22">
        <f t="shared" si="1130"/>
        <v>2.0342750845874207</v>
      </c>
      <c r="AP7054" s="21">
        <v>0.89987755231557787</v>
      </c>
      <c r="AQ7054" s="22">
        <f t="shared" si="1131"/>
        <v>528.67588808429934</v>
      </c>
      <c r="AR7054" s="22">
        <f t="shared" si="1132"/>
        <v>528.67588808429934</v>
      </c>
      <c r="AS7054" s="23">
        <f t="shared" si="1133"/>
        <v>259.88416811953539</v>
      </c>
      <c r="AT7054" s="23"/>
      <c r="AU7054" s="23"/>
      <c r="AV7054" s="23"/>
      <c r="AW7054" s="23"/>
      <c r="AX7054" s="23"/>
      <c r="AY7054" s="23"/>
      <c r="AZ7054" s="23"/>
      <c r="BA7054" s="23"/>
      <c r="BB7054" s="23"/>
      <c r="BC7054" s="23"/>
      <c r="BD7054" s="23"/>
      <c r="BE7054" s="23"/>
      <c r="BF7054" s="23"/>
      <c r="BG7054" s="23"/>
      <c r="BH7054" s="23"/>
      <c r="BI7054" s="23"/>
      <c r="BJ7054" s="23"/>
      <c r="BK7054" s="23"/>
    </row>
    <row r="7055" spans="28:63">
      <c r="AB7055" s="129">
        <v>7053</v>
      </c>
      <c r="AC7055" s="19">
        <v>0.96582503393540542</v>
      </c>
      <c r="AD7055" s="20">
        <f t="shared" si="1124"/>
        <v>1.7153083255190056</v>
      </c>
      <c r="AE7055" s="22">
        <f t="shared" si="1125"/>
        <v>1.7153083255190056</v>
      </c>
      <c r="AF7055" s="21">
        <v>0.36962069307901069</v>
      </c>
      <c r="AG7055" s="22">
        <f t="shared" si="1126"/>
        <v>3.6512784398596319</v>
      </c>
      <c r="AH7055" s="22">
        <f t="shared" si="1127"/>
        <v>3.6512784398596319</v>
      </c>
      <c r="AI7055" s="23">
        <f t="shared" si="1128"/>
        <v>2.1286426384917445</v>
      </c>
      <c r="AJ7055" s="46"/>
      <c r="AK7055" s="25"/>
      <c r="AL7055" s="129">
        <v>7053</v>
      </c>
      <c r="AM7055" s="21">
        <v>0.21977777482503869</v>
      </c>
      <c r="AN7055" s="22">
        <f t="shared" si="1129"/>
        <v>1.5009855076114986</v>
      </c>
      <c r="AO7055" s="22">
        <f t="shared" si="1130"/>
        <v>1.5009855076114986</v>
      </c>
      <c r="AP7055" s="21">
        <v>0.98616420225144075</v>
      </c>
      <c r="AQ7055" s="22">
        <f t="shared" si="1131"/>
        <v>548.35565296223615</v>
      </c>
      <c r="AR7055" s="22">
        <f t="shared" si="1132"/>
        <v>548.35565296223615</v>
      </c>
      <c r="AS7055" s="23">
        <f t="shared" si="1133"/>
        <v>365.33041137407673</v>
      </c>
      <c r="AT7055" s="23"/>
      <c r="AU7055" s="23"/>
      <c r="AV7055" s="23"/>
      <c r="AW7055" s="23"/>
      <c r="AX7055" s="23"/>
      <c r="AY7055" s="23"/>
      <c r="AZ7055" s="23"/>
      <c r="BA7055" s="23"/>
      <c r="BB7055" s="23"/>
      <c r="BC7055" s="23"/>
      <c r="BD7055" s="23"/>
      <c r="BE7055" s="23"/>
      <c r="BF7055" s="23"/>
      <c r="BG7055" s="23"/>
      <c r="BH7055" s="23"/>
      <c r="BI7055" s="23"/>
      <c r="BJ7055" s="23"/>
      <c r="BK7055" s="23"/>
    </row>
    <row r="7056" spans="28:63">
      <c r="AB7056" s="129">
        <v>7054</v>
      </c>
      <c r="AC7056" s="19">
        <v>0.38994490264655013</v>
      </c>
      <c r="AD7056" s="20">
        <f t="shared" si="1124"/>
        <v>0.79716723153904656</v>
      </c>
      <c r="AE7056" s="22">
        <f t="shared" si="1125"/>
        <v>0.79716723153904656</v>
      </c>
      <c r="AF7056" s="21">
        <v>0.89541000809507321</v>
      </c>
      <c r="AG7056" s="22">
        <f t="shared" si="1126"/>
        <v>6.2286446553139587</v>
      </c>
      <c r="AH7056" s="22">
        <f t="shared" si="1127"/>
        <v>6.2286446553139587</v>
      </c>
      <c r="AI7056" s="23">
        <f t="shared" si="1128"/>
        <v>7.8134730190660999</v>
      </c>
      <c r="AJ7056" s="46"/>
      <c r="AK7056" s="25"/>
      <c r="AL7056" s="129">
        <v>7054</v>
      </c>
      <c r="AM7056" s="21">
        <v>0.60120704610844189</v>
      </c>
      <c r="AN7056" s="22">
        <f t="shared" si="1129"/>
        <v>1.776285402677557</v>
      </c>
      <c r="AO7056" s="22">
        <f t="shared" si="1130"/>
        <v>1.776285402677557</v>
      </c>
      <c r="AP7056" s="21">
        <v>0.42470307583461731</v>
      </c>
      <c r="AQ7056" s="22">
        <f t="shared" si="1131"/>
        <v>484.51426309878497</v>
      </c>
      <c r="AR7056" s="22">
        <f t="shared" si="1132"/>
        <v>484.51426309878497</v>
      </c>
      <c r="AS7056" s="23">
        <f t="shared" si="1133"/>
        <v>272.76825130040049</v>
      </c>
      <c r="AT7056" s="23"/>
      <c r="AU7056" s="23"/>
      <c r="AV7056" s="23"/>
      <c r="AW7056" s="23"/>
      <c r="AX7056" s="23"/>
      <c r="AY7056" s="23"/>
      <c r="AZ7056" s="23"/>
      <c r="BA7056" s="23"/>
      <c r="BB7056" s="23"/>
      <c r="BC7056" s="23"/>
      <c r="BD7056" s="23"/>
      <c r="BE7056" s="23"/>
      <c r="BF7056" s="23"/>
      <c r="BG7056" s="23"/>
      <c r="BH7056" s="23"/>
      <c r="BI7056" s="23"/>
      <c r="BJ7056" s="23"/>
      <c r="BK7056" s="23"/>
    </row>
    <row r="7057" spans="28:63">
      <c r="AB7057" s="129">
        <v>7055</v>
      </c>
      <c r="AC7057" s="19">
        <v>0.45509552796296415</v>
      </c>
      <c r="AD7057" s="20">
        <f t="shared" si="1124"/>
        <v>0.86320826626728397</v>
      </c>
      <c r="AE7057" s="22">
        <f t="shared" si="1125"/>
        <v>0.86320826626728397</v>
      </c>
      <c r="AF7057" s="21">
        <v>0.47151181406374643</v>
      </c>
      <c r="AG7057" s="22">
        <f t="shared" si="1126"/>
        <v>4.0182107566964813</v>
      </c>
      <c r="AH7057" s="22">
        <f t="shared" si="1127"/>
        <v>4.0182107566964813</v>
      </c>
      <c r="AI7057" s="23">
        <f t="shared" si="1128"/>
        <v>4.6549725178978782</v>
      </c>
      <c r="AJ7057" s="46"/>
      <c r="AK7057" s="25"/>
      <c r="AL7057" s="129">
        <v>7055</v>
      </c>
      <c r="AM7057" s="21">
        <v>0.77734533946526829</v>
      </c>
      <c r="AN7057" s="22">
        <f t="shared" si="1129"/>
        <v>1.8841688933629879</v>
      </c>
      <c r="AO7057" s="22">
        <f t="shared" si="1130"/>
        <v>1.8841688933629879</v>
      </c>
      <c r="AP7057" s="21">
        <v>0.42643219384937148</v>
      </c>
      <c r="AQ7057" s="22">
        <f t="shared" si="1131"/>
        <v>484.64546000860264</v>
      </c>
      <c r="AR7057" s="22">
        <f t="shared" si="1132"/>
        <v>484.64546000860264</v>
      </c>
      <c r="AS7057" s="23">
        <f t="shared" si="1133"/>
        <v>257.21975440512432</v>
      </c>
      <c r="AT7057" s="23"/>
      <c r="AU7057" s="23"/>
      <c r="AV7057" s="23"/>
      <c r="AW7057" s="23"/>
      <c r="AX7057" s="23"/>
      <c r="AY7057" s="23"/>
      <c r="AZ7057" s="23"/>
      <c r="BA7057" s="23"/>
      <c r="BB7057" s="23"/>
      <c r="BC7057" s="23"/>
      <c r="BD7057" s="23"/>
      <c r="BE7057" s="23"/>
      <c r="BF7057" s="23"/>
      <c r="BG7057" s="23"/>
      <c r="BH7057" s="23"/>
      <c r="BI7057" s="23"/>
      <c r="BJ7057" s="23"/>
      <c r="BK7057" s="23"/>
    </row>
    <row r="7058" spans="28:63">
      <c r="AB7058" s="129">
        <v>7056</v>
      </c>
      <c r="AC7058" s="19">
        <v>0.39255423896076003</v>
      </c>
      <c r="AD7058" s="20">
        <f t="shared" si="1124"/>
        <v>0.79974237478753696</v>
      </c>
      <c r="AE7058" s="22">
        <f t="shared" si="1125"/>
        <v>0.79974237478753696</v>
      </c>
      <c r="AF7058" s="21">
        <v>0.43459201089482846</v>
      </c>
      <c r="AG7058" s="22">
        <f t="shared" si="1126"/>
        <v>3.881476032222813</v>
      </c>
      <c r="AH7058" s="22">
        <f t="shared" si="1127"/>
        <v>3.881476032222813</v>
      </c>
      <c r="AI7058" s="23">
        <f t="shared" si="1128"/>
        <v>4.8534079906094547</v>
      </c>
      <c r="AJ7058" s="46"/>
      <c r="AK7058" s="25"/>
      <c r="AL7058" s="129">
        <v>7056</v>
      </c>
      <c r="AM7058" s="21">
        <v>4.8704024509577559E-2</v>
      </c>
      <c r="AN7058" s="22">
        <f t="shared" si="1129"/>
        <v>1.2781790235229837</v>
      </c>
      <c r="AO7058" s="22">
        <f t="shared" si="1130"/>
        <v>1.2781790235229837</v>
      </c>
      <c r="AP7058" s="21">
        <v>0.19680942943223001</v>
      </c>
      <c r="AQ7058" s="22">
        <f t="shared" si="1131"/>
        <v>463.91733608082183</v>
      </c>
      <c r="AR7058" s="22">
        <f t="shared" si="1132"/>
        <v>463.91733608082183</v>
      </c>
      <c r="AS7058" s="23">
        <f t="shared" si="1133"/>
        <v>362.95176774388665</v>
      </c>
      <c r="AT7058" s="23"/>
      <c r="AU7058" s="23"/>
      <c r="AV7058" s="23"/>
      <c r="AW7058" s="23"/>
      <c r="AX7058" s="23"/>
      <c r="AY7058" s="23"/>
      <c r="AZ7058" s="23"/>
      <c r="BA7058" s="23"/>
      <c r="BB7058" s="23"/>
      <c r="BC7058" s="23"/>
      <c r="BD7058" s="23"/>
      <c r="BE7058" s="23"/>
      <c r="BF7058" s="23"/>
      <c r="BG7058" s="23"/>
      <c r="BH7058" s="23"/>
      <c r="BI7058" s="23"/>
      <c r="BJ7058" s="23"/>
      <c r="BK7058" s="23"/>
    </row>
    <row r="7059" spans="28:63">
      <c r="AB7059" s="129">
        <v>7057</v>
      </c>
      <c r="AC7059" s="19">
        <v>0.23665961725973794</v>
      </c>
      <c r="AD7059" s="20">
        <f t="shared" si="1124"/>
        <v>0.65451196523090349</v>
      </c>
      <c r="AE7059" s="22">
        <f t="shared" si="1125"/>
        <v>0.65451196523090349</v>
      </c>
      <c r="AF7059" s="21">
        <v>0.98891057385007841</v>
      </c>
      <c r="AG7059" s="22">
        <f t="shared" si="1126"/>
        <v>7.4232133977824661</v>
      </c>
      <c r="AH7059" s="22">
        <f t="shared" si="1127"/>
        <v>7.4232133977824661</v>
      </c>
      <c r="AI7059" s="23">
        <f t="shared" si="1128"/>
        <v>11.341600753110221</v>
      </c>
      <c r="AJ7059" s="46"/>
      <c r="AK7059" s="25"/>
      <c r="AL7059" s="129">
        <v>7057</v>
      </c>
      <c r="AM7059" s="21">
        <v>0.74635316645953964</v>
      </c>
      <c r="AN7059" s="22">
        <f t="shared" si="1129"/>
        <v>1.8629038988268685</v>
      </c>
      <c r="AO7059" s="22">
        <f t="shared" si="1130"/>
        <v>1.8629038988268685</v>
      </c>
      <c r="AP7059" s="21">
        <v>0.83907574045344979</v>
      </c>
      <c r="AQ7059" s="22">
        <f t="shared" si="1131"/>
        <v>520.28781366436499</v>
      </c>
      <c r="AR7059" s="22">
        <f t="shared" si="1132"/>
        <v>520.28781366436499</v>
      </c>
      <c r="AS7059" s="23">
        <f t="shared" si="1133"/>
        <v>279.28859561247754</v>
      </c>
      <c r="AT7059" s="23"/>
      <c r="AU7059" s="23"/>
      <c r="AV7059" s="23"/>
      <c r="AW7059" s="23"/>
      <c r="AX7059" s="23"/>
      <c r="AY7059" s="23"/>
      <c r="AZ7059" s="23"/>
      <c r="BA7059" s="23"/>
      <c r="BB7059" s="23"/>
      <c r="BC7059" s="23"/>
      <c r="BD7059" s="23"/>
      <c r="BE7059" s="23"/>
      <c r="BF7059" s="23"/>
      <c r="BG7059" s="23"/>
      <c r="BH7059" s="23"/>
      <c r="BI7059" s="23"/>
      <c r="BJ7059" s="23"/>
      <c r="BK7059" s="23"/>
    </row>
    <row r="7060" spans="28:63">
      <c r="AB7060" s="129">
        <v>7058</v>
      </c>
      <c r="AC7060" s="19">
        <v>0.81477519582996083</v>
      </c>
      <c r="AD7060" s="20">
        <f t="shared" si="1124"/>
        <v>1.3372186291320003</v>
      </c>
      <c r="AE7060" s="22">
        <f t="shared" si="1125"/>
        <v>1.3372186291320003</v>
      </c>
      <c r="AF7060" s="21">
        <v>0.73459535284362154</v>
      </c>
      <c r="AG7060" s="22">
        <f t="shared" si="1126"/>
        <v>5.178273681823244</v>
      </c>
      <c r="AH7060" s="22">
        <f t="shared" si="1127"/>
        <v>5.178273681823244</v>
      </c>
      <c r="AI7060" s="23">
        <f t="shared" si="1128"/>
        <v>3.8724211351920101</v>
      </c>
      <c r="AJ7060" s="46"/>
      <c r="AK7060" s="25"/>
      <c r="AL7060" s="129">
        <v>7058</v>
      </c>
      <c r="AM7060" s="21">
        <v>0.31622446970342089</v>
      </c>
      <c r="AN7060" s="22">
        <f t="shared" si="1129"/>
        <v>1.5849786256554219</v>
      </c>
      <c r="AO7060" s="22">
        <f t="shared" si="1130"/>
        <v>1.5849786256554219</v>
      </c>
      <c r="AP7060" s="21">
        <v>0.52066351846279013</v>
      </c>
      <c r="AQ7060" s="22">
        <f t="shared" si="1131"/>
        <v>491.46170764408657</v>
      </c>
      <c r="AR7060" s="22">
        <f t="shared" si="1132"/>
        <v>491.46170764408657</v>
      </c>
      <c r="AS7060" s="23">
        <f t="shared" si="1133"/>
        <v>310.07465948687911</v>
      </c>
      <c r="AT7060" s="23"/>
      <c r="AU7060" s="23"/>
      <c r="AV7060" s="23"/>
      <c r="AW7060" s="23"/>
      <c r="AX7060" s="23"/>
      <c r="AY7060" s="23"/>
      <c r="AZ7060" s="23"/>
      <c r="BA7060" s="23"/>
      <c r="BB7060" s="23"/>
      <c r="BC7060" s="23"/>
      <c r="BD7060" s="23"/>
      <c r="BE7060" s="23"/>
      <c r="BF7060" s="23"/>
      <c r="BG7060" s="23"/>
      <c r="BH7060" s="23"/>
      <c r="BI7060" s="23"/>
      <c r="BJ7060" s="23"/>
      <c r="BK7060" s="23"/>
    </row>
    <row r="7061" spans="28:63">
      <c r="AB7061" s="129">
        <v>7059</v>
      </c>
      <c r="AC7061" s="19">
        <v>0.45195033156468956</v>
      </c>
      <c r="AD7061" s="20">
        <f t="shared" si="1124"/>
        <v>0.85993219777892937</v>
      </c>
      <c r="AE7061" s="22">
        <f t="shared" si="1125"/>
        <v>0.85993219777892937</v>
      </c>
      <c r="AF7061" s="21">
        <v>0.32451981154806353</v>
      </c>
      <c r="AG7061" s="22">
        <f t="shared" si="1126"/>
        <v>3.4983996563935076</v>
      </c>
      <c r="AH7061" s="22">
        <f t="shared" si="1127"/>
        <v>3.4983996563935076</v>
      </c>
      <c r="AI7061" s="23">
        <f t="shared" si="1128"/>
        <v>4.0682273153968742</v>
      </c>
      <c r="AJ7061" s="46"/>
      <c r="AK7061" s="25"/>
      <c r="AL7061" s="129">
        <v>7059</v>
      </c>
      <c r="AM7061" s="21">
        <v>0.71827750343502494</v>
      </c>
      <c r="AN7061" s="22">
        <f t="shared" si="1129"/>
        <v>1.8447371698852963</v>
      </c>
      <c r="AO7061" s="22">
        <f t="shared" si="1130"/>
        <v>1.8447371698852963</v>
      </c>
      <c r="AP7061" s="21">
        <v>0.83452348049243574</v>
      </c>
      <c r="AQ7061" s="22">
        <f t="shared" si="1131"/>
        <v>519.73003735817315</v>
      </c>
      <c r="AR7061" s="22">
        <f t="shared" si="1132"/>
        <v>519.73003735817315</v>
      </c>
      <c r="AS7061" s="23">
        <f t="shared" si="1133"/>
        <v>281.73663210271269</v>
      </c>
      <c r="AT7061" s="23"/>
      <c r="AU7061" s="23"/>
      <c r="AV7061" s="23"/>
      <c r="AW7061" s="23"/>
      <c r="AX7061" s="23"/>
      <c r="AY7061" s="23"/>
      <c r="AZ7061" s="23"/>
      <c r="BA7061" s="23"/>
      <c r="BB7061" s="23"/>
      <c r="BC7061" s="23"/>
      <c r="BD7061" s="23"/>
      <c r="BE7061" s="23"/>
      <c r="BF7061" s="23"/>
      <c r="BG7061" s="23"/>
      <c r="BH7061" s="23"/>
      <c r="BI7061" s="23"/>
      <c r="BJ7061" s="23"/>
      <c r="BK7061" s="23"/>
    </row>
    <row r="7062" spans="28:63">
      <c r="AB7062" s="129">
        <v>7060</v>
      </c>
      <c r="AC7062" s="19">
        <v>0.94732356515241756</v>
      </c>
      <c r="AD7062" s="20">
        <f t="shared" si="1124"/>
        <v>1.6465492497043943</v>
      </c>
      <c r="AE7062" s="22">
        <f t="shared" si="1125"/>
        <v>1.6465492497043943</v>
      </c>
      <c r="AF7062" s="21">
        <v>0.40999342805422367</v>
      </c>
      <c r="AG7062" s="22">
        <f t="shared" si="1126"/>
        <v>3.7928397750533334</v>
      </c>
      <c r="AH7062" s="22">
        <f t="shared" si="1127"/>
        <v>3.7928397750533334</v>
      </c>
      <c r="AI7062" s="23">
        <f t="shared" si="1128"/>
        <v>2.3035082465551904</v>
      </c>
      <c r="AJ7062" s="46"/>
      <c r="AK7062" s="25"/>
      <c r="AL7062" s="129">
        <v>7060</v>
      </c>
      <c r="AM7062" s="21">
        <v>0.70603604038606094</v>
      </c>
      <c r="AN7062" s="22">
        <f t="shared" si="1129"/>
        <v>1.8371007661801355</v>
      </c>
      <c r="AO7062" s="22">
        <f t="shared" si="1130"/>
        <v>1.8371007661801355</v>
      </c>
      <c r="AP7062" s="21">
        <v>0.27086444160640699</v>
      </c>
      <c r="AQ7062" s="22">
        <f t="shared" si="1131"/>
        <v>471.52156371600915</v>
      </c>
      <c r="AR7062" s="22">
        <f t="shared" si="1132"/>
        <v>471.52156371600915</v>
      </c>
      <c r="AS7062" s="23">
        <f t="shared" si="1133"/>
        <v>256.6661406910406</v>
      </c>
      <c r="AT7062" s="23"/>
      <c r="AU7062" s="23"/>
      <c r="AV7062" s="23"/>
      <c r="AW7062" s="23"/>
      <c r="AX7062" s="23"/>
      <c r="AY7062" s="23"/>
      <c r="AZ7062" s="23"/>
      <c r="BA7062" s="23"/>
      <c r="BB7062" s="23"/>
      <c r="BC7062" s="23"/>
      <c r="BD7062" s="23"/>
      <c r="BE7062" s="23"/>
      <c r="BF7062" s="23"/>
      <c r="BG7062" s="23"/>
      <c r="BH7062" s="23"/>
      <c r="BI7062" s="23"/>
      <c r="BJ7062" s="23"/>
      <c r="BK7062" s="23"/>
    </row>
    <row r="7063" spans="28:63">
      <c r="AB7063" s="129">
        <v>7061</v>
      </c>
      <c r="AC7063" s="19">
        <v>1.9543730160855088E-2</v>
      </c>
      <c r="AD7063" s="20">
        <f t="shared" si="1124"/>
        <v>0.69060003679667648</v>
      </c>
      <c r="AE7063" s="22">
        <f t="shared" si="1125"/>
        <v>0.69060003679667648</v>
      </c>
      <c r="AF7063" s="21">
        <v>0.79251223578064833</v>
      </c>
      <c r="AG7063" s="22">
        <f t="shared" si="1126"/>
        <v>5.5050785730647647</v>
      </c>
      <c r="AH7063" s="22">
        <f t="shared" si="1127"/>
        <v>5.5050785730647647</v>
      </c>
      <c r="AI7063" s="23">
        <f t="shared" si="1128"/>
        <v>7.9714426292241081</v>
      </c>
      <c r="AJ7063" s="46"/>
      <c r="AK7063" s="25"/>
      <c r="AL7063" s="129">
        <v>7061</v>
      </c>
      <c r="AM7063" s="21">
        <v>0.31702472295620565</v>
      </c>
      <c r="AN7063" s="22">
        <f t="shared" si="1129"/>
        <v>1.5856171838376187</v>
      </c>
      <c r="AO7063" s="22">
        <f t="shared" si="1130"/>
        <v>1.5856171838376187</v>
      </c>
      <c r="AP7063" s="21">
        <v>0.71443438976705953</v>
      </c>
      <c r="AQ7063" s="22">
        <f t="shared" si="1131"/>
        <v>507.09874311244755</v>
      </c>
      <c r="AR7063" s="22">
        <f t="shared" si="1132"/>
        <v>507.09874311244755</v>
      </c>
      <c r="AS7063" s="23">
        <f t="shared" si="1133"/>
        <v>319.81158395693757</v>
      </c>
      <c r="AT7063" s="23"/>
      <c r="AU7063" s="23"/>
      <c r="AV7063" s="23"/>
      <c r="AW7063" s="23"/>
      <c r="AX7063" s="23"/>
      <c r="AY7063" s="23"/>
      <c r="AZ7063" s="23"/>
      <c r="BA7063" s="23"/>
      <c r="BB7063" s="23"/>
      <c r="BC7063" s="23"/>
      <c r="BD7063" s="23"/>
      <c r="BE7063" s="23"/>
      <c r="BF7063" s="23"/>
      <c r="BG7063" s="23"/>
      <c r="BH7063" s="23"/>
      <c r="BI7063" s="23"/>
      <c r="BJ7063" s="23"/>
      <c r="BK7063" s="23"/>
    </row>
    <row r="7064" spans="28:63">
      <c r="AB7064" s="129">
        <v>7062</v>
      </c>
      <c r="AC7064" s="19">
        <v>0.40815100843943464</v>
      </c>
      <c r="AD7064" s="20">
        <f t="shared" si="1124"/>
        <v>0.81525147462213021</v>
      </c>
      <c r="AE7064" s="22">
        <f t="shared" si="1125"/>
        <v>0.81525147462213021</v>
      </c>
      <c r="AF7064" s="21">
        <v>0.6787383144577801</v>
      </c>
      <c r="AG7064" s="22">
        <f t="shared" si="1126"/>
        <v>4.8955112230406446</v>
      </c>
      <c r="AH7064" s="22">
        <f t="shared" si="1127"/>
        <v>4.8955112230406446</v>
      </c>
      <c r="AI7064" s="23">
        <f t="shared" si="1128"/>
        <v>6.00490937512222</v>
      </c>
      <c r="AJ7064" s="46"/>
      <c r="AK7064" s="25"/>
      <c r="AL7064" s="129">
        <v>7062</v>
      </c>
      <c r="AM7064" s="21">
        <v>0.28232587874150072</v>
      </c>
      <c r="AN7064" s="22">
        <f t="shared" si="1129"/>
        <v>1.5571452489726227</v>
      </c>
      <c r="AO7064" s="22">
        <f t="shared" si="1130"/>
        <v>1.5571452489726227</v>
      </c>
      <c r="AP7064" s="21">
        <v>0.35634089159602911</v>
      </c>
      <c r="AQ7064" s="22">
        <f t="shared" si="1131"/>
        <v>479.09433761064662</v>
      </c>
      <c r="AR7064" s="22">
        <f t="shared" si="1132"/>
        <v>479.09433761064662</v>
      </c>
      <c r="AS7064" s="23">
        <f t="shared" si="1133"/>
        <v>307.67479008573201</v>
      </c>
      <c r="AT7064" s="23"/>
      <c r="AU7064" s="23"/>
      <c r="AV7064" s="23"/>
      <c r="AW7064" s="23"/>
      <c r="AX7064" s="23"/>
      <c r="AY7064" s="23"/>
      <c r="AZ7064" s="23"/>
      <c r="BA7064" s="23"/>
      <c r="BB7064" s="23"/>
      <c r="BC7064" s="23"/>
      <c r="BD7064" s="23"/>
      <c r="BE7064" s="23"/>
      <c r="BF7064" s="23"/>
      <c r="BG7064" s="23"/>
      <c r="BH7064" s="23"/>
      <c r="BI7064" s="23"/>
      <c r="BJ7064" s="23"/>
      <c r="BK7064" s="23"/>
    </row>
    <row r="7065" spans="28:63">
      <c r="AB7065" s="129">
        <v>7063</v>
      </c>
      <c r="AC7065" s="19">
        <v>0.49267958400322154</v>
      </c>
      <c r="AD7065" s="20">
        <f t="shared" si="1124"/>
        <v>0.90311299644039922</v>
      </c>
      <c r="AE7065" s="22">
        <f t="shared" si="1125"/>
        <v>0.90311299644039922</v>
      </c>
      <c r="AF7065" s="21">
        <v>0.12545370131355948</v>
      </c>
      <c r="AG7065" s="22">
        <f t="shared" si="1126"/>
        <v>2.8675956476846554</v>
      </c>
      <c r="AH7065" s="22">
        <f t="shared" si="1127"/>
        <v>2.8675956476846554</v>
      </c>
      <c r="AI7065" s="23">
        <f t="shared" si="1128"/>
        <v>3.1752346151447526</v>
      </c>
      <c r="AJ7065" s="46"/>
      <c r="AK7065" s="25"/>
      <c r="AL7065" s="129">
        <v>7063</v>
      </c>
      <c r="AM7065" s="21">
        <v>0.41109765262032516</v>
      </c>
      <c r="AN7065" s="22">
        <f t="shared" si="1129"/>
        <v>1.6557683102368785</v>
      </c>
      <c r="AO7065" s="22">
        <f t="shared" si="1130"/>
        <v>1.6557683102368785</v>
      </c>
      <c r="AP7065" s="21">
        <v>0.76641711927471445</v>
      </c>
      <c r="AQ7065" s="22">
        <f t="shared" si="1131"/>
        <v>512.15533226045147</v>
      </c>
      <c r="AR7065" s="22">
        <f t="shared" si="1132"/>
        <v>512.15533226045147</v>
      </c>
      <c r="AS7065" s="23">
        <f t="shared" si="1133"/>
        <v>309.31581978832605</v>
      </c>
      <c r="AT7065" s="23"/>
      <c r="AU7065" s="23"/>
      <c r="AV7065" s="23"/>
      <c r="AW7065" s="23"/>
      <c r="AX7065" s="23"/>
      <c r="AY7065" s="23"/>
      <c r="AZ7065" s="23"/>
      <c r="BA7065" s="23"/>
      <c r="BB7065" s="23"/>
      <c r="BC7065" s="23"/>
      <c r="BD7065" s="23"/>
      <c r="BE7065" s="23"/>
      <c r="BF7065" s="23"/>
      <c r="BG7065" s="23"/>
      <c r="BH7065" s="23"/>
      <c r="BI7065" s="23"/>
      <c r="BJ7065" s="23"/>
      <c r="BK7065" s="23"/>
    </row>
    <row r="7066" spans="28:63">
      <c r="AB7066" s="129">
        <v>7064</v>
      </c>
      <c r="AC7066" s="19">
        <v>0.84676168803367335</v>
      </c>
      <c r="AD7066" s="20">
        <f t="shared" si="1124"/>
        <v>1.3971567528292779</v>
      </c>
      <c r="AE7066" s="22">
        <f t="shared" si="1125"/>
        <v>1.3971567528292779</v>
      </c>
      <c r="AF7066" s="21">
        <v>0.54853810553258853</v>
      </c>
      <c r="AG7066" s="22">
        <f t="shared" si="1126"/>
        <v>4.3198020659178749</v>
      </c>
      <c r="AH7066" s="22">
        <f t="shared" si="1127"/>
        <v>4.3198020659178749</v>
      </c>
      <c r="AI7066" s="23">
        <f t="shared" si="1128"/>
        <v>3.0918521183612118</v>
      </c>
      <c r="AJ7066" s="46"/>
      <c r="AK7066" s="25"/>
      <c r="AL7066" s="129">
        <v>7064</v>
      </c>
      <c r="AM7066" s="21">
        <v>0.10288078859162941</v>
      </c>
      <c r="AN7066" s="22">
        <f t="shared" si="1129"/>
        <v>1.3680331021259362</v>
      </c>
      <c r="AO7066" s="22">
        <f t="shared" si="1130"/>
        <v>1.3680331021259362</v>
      </c>
      <c r="AP7066" s="21">
        <v>0.98452998452365248</v>
      </c>
      <c r="AQ7066" s="22">
        <f t="shared" si="1131"/>
        <v>547.68715501323084</v>
      </c>
      <c r="AR7066" s="22">
        <f t="shared" si="1132"/>
        <v>547.68715501323084</v>
      </c>
      <c r="AS7066" s="23">
        <f t="shared" si="1133"/>
        <v>400.34642009913347</v>
      </c>
      <c r="AT7066" s="23"/>
      <c r="AU7066" s="23"/>
      <c r="AV7066" s="23"/>
      <c r="AW7066" s="23"/>
      <c r="AX7066" s="23"/>
      <c r="AY7066" s="23"/>
      <c r="AZ7066" s="23"/>
      <c r="BA7066" s="23"/>
      <c r="BB7066" s="23"/>
      <c r="BC7066" s="23"/>
      <c r="BD7066" s="23"/>
      <c r="BE7066" s="23"/>
      <c r="BF7066" s="23"/>
      <c r="BG7066" s="23"/>
      <c r="BH7066" s="23"/>
      <c r="BI7066" s="23"/>
      <c r="BJ7066" s="23"/>
      <c r="BK7066" s="23"/>
    </row>
    <row r="7067" spans="28:63">
      <c r="AB7067" s="129">
        <v>7065</v>
      </c>
      <c r="AC7067" s="19">
        <v>0.87837997619074737</v>
      </c>
      <c r="AD7067" s="20">
        <f t="shared" si="1124"/>
        <v>1.4629394368732485</v>
      </c>
      <c r="AE7067" s="22">
        <f t="shared" si="1125"/>
        <v>1.4629394368732485</v>
      </c>
      <c r="AF7067" s="21">
        <v>7.6202409037975372E-2</v>
      </c>
      <c r="AG7067" s="22">
        <f t="shared" si="1126"/>
        <v>2.676176348468247</v>
      </c>
      <c r="AH7067" s="22">
        <f t="shared" si="1127"/>
        <v>2.676176348468247</v>
      </c>
      <c r="AI7067" s="23">
        <f t="shared" si="1128"/>
        <v>1.8293145163876769</v>
      </c>
      <c r="AJ7067" s="46"/>
      <c r="AK7067" s="25"/>
      <c r="AL7067" s="129">
        <v>7065</v>
      </c>
      <c r="AM7067" s="21">
        <v>0.67795401783531073</v>
      </c>
      <c r="AN7067" s="22">
        <f t="shared" si="1129"/>
        <v>1.8201624031118291</v>
      </c>
      <c r="AO7067" s="22">
        <f t="shared" si="1130"/>
        <v>1.8201624031118291</v>
      </c>
      <c r="AP7067" s="21">
        <v>0.64697754370325145</v>
      </c>
      <c r="AQ7067" s="22">
        <f t="shared" si="1131"/>
        <v>501.18146489661495</v>
      </c>
      <c r="AR7067" s="22">
        <f t="shared" si="1132"/>
        <v>501.18146489661495</v>
      </c>
      <c r="AS7067" s="23">
        <f t="shared" si="1133"/>
        <v>275.34986111116967</v>
      </c>
      <c r="AT7067" s="23"/>
      <c r="AU7067" s="23"/>
      <c r="AV7067" s="23"/>
      <c r="AW7067" s="23"/>
      <c r="AX7067" s="23"/>
      <c r="AY7067" s="23"/>
      <c r="AZ7067" s="23"/>
      <c r="BA7067" s="23"/>
      <c r="BB7067" s="23"/>
      <c r="BC7067" s="23"/>
      <c r="BD7067" s="23"/>
      <c r="BE7067" s="23"/>
      <c r="BF7067" s="23"/>
      <c r="BG7067" s="23"/>
      <c r="BH7067" s="23"/>
      <c r="BI7067" s="23"/>
      <c r="BJ7067" s="23"/>
      <c r="BK7067" s="23"/>
    </row>
    <row r="7068" spans="28:63">
      <c r="AB7068" s="129">
        <v>7066</v>
      </c>
      <c r="AC7068" s="19">
        <v>0.45368348296701</v>
      </c>
      <c r="AD7068" s="20">
        <f t="shared" si="1124"/>
        <v>0.86173629953536723</v>
      </c>
      <c r="AE7068" s="22">
        <f t="shared" si="1125"/>
        <v>0.86173629953536723</v>
      </c>
      <c r="AF7068" s="21">
        <v>3.8064318568010735E-2</v>
      </c>
      <c r="AG7068" s="22">
        <f t="shared" si="1126"/>
        <v>2.4778973858560689</v>
      </c>
      <c r="AH7068" s="22">
        <f t="shared" si="1127"/>
        <v>2.4778973858560689</v>
      </c>
      <c r="AI7068" s="23">
        <f t="shared" si="1128"/>
        <v>2.8754705902398525</v>
      </c>
      <c r="AJ7068" s="46"/>
      <c r="AK7068" s="25"/>
      <c r="AL7068" s="129">
        <v>7066</v>
      </c>
      <c r="AM7068" s="21">
        <v>0.30327236284728554</v>
      </c>
      <c r="AN7068" s="22">
        <f t="shared" si="1129"/>
        <v>1.5745289004699838</v>
      </c>
      <c r="AO7068" s="22">
        <f t="shared" si="1130"/>
        <v>1.5745289004699838</v>
      </c>
      <c r="AP7068" s="21">
        <v>0.62925710503003129</v>
      </c>
      <c r="AQ7068" s="22">
        <f t="shared" si="1131"/>
        <v>499.72330159418408</v>
      </c>
      <c r="AR7068" s="22">
        <f t="shared" si="1132"/>
        <v>499.72330159418408</v>
      </c>
      <c r="AS7068" s="23">
        <f t="shared" si="1133"/>
        <v>317.3795675932152</v>
      </c>
      <c r="AT7068" s="23"/>
      <c r="AU7068" s="23"/>
      <c r="AV7068" s="23"/>
      <c r="AW7068" s="23"/>
      <c r="AX7068" s="23"/>
      <c r="AY7068" s="23"/>
      <c r="AZ7068" s="23"/>
      <c r="BA7068" s="23"/>
      <c r="BB7068" s="23"/>
      <c r="BC7068" s="23"/>
      <c r="BD7068" s="23"/>
      <c r="BE7068" s="23"/>
      <c r="BF7068" s="23"/>
      <c r="BG7068" s="23"/>
      <c r="BH7068" s="23"/>
      <c r="BI7068" s="23"/>
      <c r="BJ7068" s="23"/>
      <c r="BK7068" s="23"/>
    </row>
    <row r="7069" spans="28:63">
      <c r="AB7069" s="129">
        <v>7067</v>
      </c>
      <c r="AC7069" s="19">
        <v>0.33209334199623475</v>
      </c>
      <c r="AD7069" s="20">
        <f t="shared" si="1124"/>
        <v>0.74142643038965339</v>
      </c>
      <c r="AE7069" s="22">
        <f t="shared" si="1125"/>
        <v>0.74142643038965339</v>
      </c>
      <c r="AF7069" s="21">
        <v>0.22334985427828002</v>
      </c>
      <c r="AG7069" s="22">
        <f t="shared" si="1126"/>
        <v>3.173043984906057</v>
      </c>
      <c r="AH7069" s="22">
        <f t="shared" si="1127"/>
        <v>3.173043984906057</v>
      </c>
      <c r="AI7069" s="23">
        <f t="shared" si="1128"/>
        <v>4.2796477908650727</v>
      </c>
      <c r="AJ7069" s="46"/>
      <c r="AK7069" s="25"/>
      <c r="AL7069" s="129">
        <v>7067</v>
      </c>
      <c r="AM7069" s="21">
        <v>0.31588892924899281</v>
      </c>
      <c r="AN7069" s="22">
        <f t="shared" si="1129"/>
        <v>1.5847106423946178</v>
      </c>
      <c r="AO7069" s="22">
        <f t="shared" si="1130"/>
        <v>1.5847106423946178</v>
      </c>
      <c r="AP7069" s="21">
        <v>0.9672628291587877</v>
      </c>
      <c r="AQ7069" s="22">
        <f t="shared" si="1131"/>
        <v>542.08843183180545</v>
      </c>
      <c r="AR7069" s="22">
        <f t="shared" si="1132"/>
        <v>542.08843183180545</v>
      </c>
      <c r="AS7069" s="23">
        <f t="shared" si="1133"/>
        <v>342.07407796079968</v>
      </c>
      <c r="AT7069" s="23"/>
      <c r="AU7069" s="23"/>
      <c r="AV7069" s="23"/>
      <c r="AW7069" s="23"/>
      <c r="AX7069" s="23"/>
      <c r="AY7069" s="23"/>
      <c r="AZ7069" s="23"/>
      <c r="BA7069" s="23"/>
      <c r="BB7069" s="23"/>
      <c r="BC7069" s="23"/>
      <c r="BD7069" s="23"/>
      <c r="BE7069" s="23"/>
      <c r="BF7069" s="23"/>
      <c r="BG7069" s="23"/>
      <c r="BH7069" s="23"/>
      <c r="BI7069" s="23"/>
      <c r="BJ7069" s="23"/>
      <c r="BK7069" s="23"/>
    </row>
    <row r="7070" spans="28:63">
      <c r="AB7070" s="129">
        <v>7068</v>
      </c>
      <c r="AC7070" s="19">
        <v>0.15772127924800572</v>
      </c>
      <c r="AD7070" s="20">
        <f t="shared" si="1124"/>
        <v>0.85737703332691206</v>
      </c>
      <c r="AE7070" s="22">
        <f t="shared" si="1125"/>
        <v>0.85737703332691206</v>
      </c>
      <c r="AF7070" s="21">
        <v>0.7585198658885296</v>
      </c>
      <c r="AG7070" s="22">
        <f t="shared" si="1126"/>
        <v>5.3084569438063767</v>
      </c>
      <c r="AH7070" s="22">
        <f t="shared" si="1127"/>
        <v>5.3084569438063767</v>
      </c>
      <c r="AI7070" s="23">
        <f t="shared" si="1128"/>
        <v>6.1915082133793264</v>
      </c>
      <c r="AJ7070" s="46"/>
      <c r="AK7070" s="25"/>
      <c r="AL7070" s="129">
        <v>7068</v>
      </c>
      <c r="AM7070" s="21">
        <v>0.8797145336684502</v>
      </c>
      <c r="AN7070" s="22">
        <f t="shared" si="1129"/>
        <v>1.9678623492051877</v>
      </c>
      <c r="AO7070" s="22">
        <f t="shared" si="1130"/>
        <v>1.9678623492051877</v>
      </c>
      <c r="AP7070" s="21">
        <v>0.37875601063590525</v>
      </c>
      <c r="AQ7070" s="22">
        <f t="shared" si="1131"/>
        <v>480.9246165702491</v>
      </c>
      <c r="AR7070" s="22">
        <f t="shared" si="1132"/>
        <v>480.9246165702491</v>
      </c>
      <c r="AS7070" s="23">
        <f t="shared" si="1133"/>
        <v>244.38935821120455</v>
      </c>
      <c r="AT7070" s="23"/>
      <c r="AU7070" s="23"/>
      <c r="AV7070" s="23"/>
      <c r="AW7070" s="23"/>
      <c r="AX7070" s="23"/>
      <c r="AY7070" s="23"/>
      <c r="AZ7070" s="23"/>
      <c r="BA7070" s="23"/>
      <c r="BB7070" s="23"/>
      <c r="BC7070" s="23"/>
      <c r="BD7070" s="23"/>
      <c r="BE7070" s="23"/>
      <c r="BF7070" s="23"/>
      <c r="BG7070" s="23"/>
      <c r="BH7070" s="23"/>
      <c r="BI7070" s="23"/>
      <c r="BJ7070" s="23"/>
      <c r="BK7070" s="23"/>
    </row>
    <row r="7071" spans="28:63">
      <c r="AB7071" s="129">
        <v>7069</v>
      </c>
      <c r="AC7071" s="19">
        <v>0.71189098148036178</v>
      </c>
      <c r="AD7071" s="20">
        <f t="shared" si="1124"/>
        <v>1.1733928694227385</v>
      </c>
      <c r="AE7071" s="22">
        <f t="shared" si="1125"/>
        <v>1.1733928694227385</v>
      </c>
      <c r="AF7071" s="21">
        <v>0.65178581138525593</v>
      </c>
      <c r="AG7071" s="22">
        <f t="shared" si="1126"/>
        <v>4.7679069229921112</v>
      </c>
      <c r="AH7071" s="22">
        <f t="shared" si="1127"/>
        <v>4.7679069229921112</v>
      </c>
      <c r="AI7071" s="23">
        <f t="shared" si="1128"/>
        <v>4.0633508582148856</v>
      </c>
      <c r="AJ7071" s="46"/>
      <c r="AK7071" s="25"/>
      <c r="AL7071" s="129">
        <v>7069</v>
      </c>
      <c r="AM7071" s="21">
        <v>0.44974687934484636</v>
      </c>
      <c r="AN7071" s="22">
        <f t="shared" si="1129"/>
        <v>1.6822257745262021</v>
      </c>
      <c r="AO7071" s="22">
        <f t="shared" si="1130"/>
        <v>1.6822257745262021</v>
      </c>
      <c r="AP7071" s="21">
        <v>0.79848977146050781</v>
      </c>
      <c r="AQ7071" s="22">
        <f t="shared" si="1131"/>
        <v>515.56127544936714</v>
      </c>
      <c r="AR7071" s="22">
        <f t="shared" si="1132"/>
        <v>515.56127544936714</v>
      </c>
      <c r="AS7071" s="23">
        <f t="shared" si="1133"/>
        <v>306.47567244329889</v>
      </c>
      <c r="AT7071" s="23"/>
      <c r="AU7071" s="23"/>
      <c r="AV7071" s="23"/>
      <c r="AW7071" s="23"/>
      <c r="AX7071" s="23"/>
      <c r="AY7071" s="23"/>
      <c r="AZ7071" s="23"/>
      <c r="BA7071" s="23"/>
      <c r="BB7071" s="23"/>
      <c r="BC7071" s="23"/>
      <c r="BD7071" s="23"/>
      <c r="BE7071" s="23"/>
      <c r="BF7071" s="23"/>
      <c r="BG7071" s="23"/>
      <c r="BH7071" s="23"/>
      <c r="BI7071" s="23"/>
      <c r="BJ7071" s="23"/>
      <c r="BK7071" s="23"/>
    </row>
    <row r="7072" spans="28:63">
      <c r="AB7072" s="129">
        <v>7070</v>
      </c>
      <c r="AC7072" s="19">
        <v>4.0799125126023128E-2</v>
      </c>
      <c r="AD7072" s="20">
        <f t="shared" si="1124"/>
        <v>0.73090314187570027</v>
      </c>
      <c r="AE7072" s="22">
        <f t="shared" si="1125"/>
        <v>0.73090314187570027</v>
      </c>
      <c r="AF7072" s="21">
        <v>0.43694927221083923</v>
      </c>
      <c r="AG7072" s="22">
        <f t="shared" si="1126"/>
        <v>3.8900703371377725</v>
      </c>
      <c r="AH7072" s="22">
        <f t="shared" si="1127"/>
        <v>3.8900703371377725</v>
      </c>
      <c r="AI7072" s="23">
        <f t="shared" si="1128"/>
        <v>5.3222788551089995</v>
      </c>
      <c r="AJ7072" s="46"/>
      <c r="AK7072" s="25"/>
      <c r="AL7072" s="129">
        <v>7070</v>
      </c>
      <c r="AM7072" s="21">
        <v>0.77487536306187255</v>
      </c>
      <c r="AN7072" s="22">
        <f t="shared" si="1129"/>
        <v>1.8824219192886873</v>
      </c>
      <c r="AO7072" s="22">
        <f t="shared" si="1130"/>
        <v>1.8824219192886873</v>
      </c>
      <c r="AP7072" s="21">
        <v>0.11263159597340022</v>
      </c>
      <c r="AQ7072" s="22">
        <f t="shared" si="1131"/>
        <v>453.22332976297412</v>
      </c>
      <c r="AR7072" s="22">
        <f t="shared" si="1132"/>
        <v>453.22332976297412</v>
      </c>
      <c r="AS7072" s="23">
        <f t="shared" si="1133"/>
        <v>240.76607115488437</v>
      </c>
      <c r="AT7072" s="23"/>
      <c r="AU7072" s="23"/>
      <c r="AV7072" s="23"/>
      <c r="AW7072" s="23"/>
      <c r="AX7072" s="23"/>
      <c r="AY7072" s="23"/>
      <c r="AZ7072" s="23"/>
      <c r="BA7072" s="23"/>
      <c r="BB7072" s="23"/>
      <c r="BC7072" s="23"/>
      <c r="BD7072" s="23"/>
      <c r="BE7072" s="23"/>
      <c r="BF7072" s="23"/>
      <c r="BG7072" s="23"/>
      <c r="BH7072" s="23"/>
      <c r="BI7072" s="23"/>
      <c r="BJ7072" s="23"/>
      <c r="BK7072" s="23"/>
    </row>
    <row r="7073" spans="28:63">
      <c r="AB7073" s="129">
        <v>7071</v>
      </c>
      <c r="AC7073" s="19">
        <v>0.31334971467472772</v>
      </c>
      <c r="AD7073" s="20">
        <f t="shared" si="1124"/>
        <v>0.72388879141455065</v>
      </c>
      <c r="AE7073" s="22">
        <f t="shared" si="1125"/>
        <v>0.72388879141455065</v>
      </c>
      <c r="AF7073" s="21">
        <v>0.96938962116929517</v>
      </c>
      <c r="AG7073" s="22">
        <f t="shared" si="1126"/>
        <v>7.0417143615178484</v>
      </c>
      <c r="AH7073" s="22">
        <f t="shared" si="1127"/>
        <v>7.0417143615178484</v>
      </c>
      <c r="AI7073" s="23">
        <f t="shared" si="1128"/>
        <v>9.7276190003683283</v>
      </c>
      <c r="AJ7073" s="46"/>
      <c r="AK7073" s="25"/>
      <c r="AL7073" s="129">
        <v>7071</v>
      </c>
      <c r="AM7073" s="21">
        <v>0.21218829329868349</v>
      </c>
      <c r="AN7073" s="22">
        <f t="shared" si="1129"/>
        <v>1.4936528009285788</v>
      </c>
      <c r="AO7073" s="22">
        <f t="shared" si="1130"/>
        <v>1.4936528009285788</v>
      </c>
      <c r="AP7073" s="21">
        <v>0.5518486381361144</v>
      </c>
      <c r="AQ7073" s="22">
        <f t="shared" si="1131"/>
        <v>493.72871401378967</v>
      </c>
      <c r="AR7073" s="22">
        <f t="shared" si="1132"/>
        <v>493.72871401378967</v>
      </c>
      <c r="AS7073" s="23">
        <f t="shared" si="1133"/>
        <v>330.55119215579873</v>
      </c>
      <c r="AT7073" s="23"/>
      <c r="AU7073" s="23"/>
      <c r="AV7073" s="23"/>
      <c r="AW7073" s="23"/>
      <c r="AX7073" s="23"/>
      <c r="AY7073" s="23"/>
      <c r="AZ7073" s="23"/>
      <c r="BA7073" s="23"/>
      <c r="BB7073" s="23"/>
      <c r="BC7073" s="23"/>
      <c r="BD7073" s="23"/>
      <c r="BE7073" s="23"/>
      <c r="BF7073" s="23"/>
      <c r="BG7073" s="23"/>
      <c r="BH7073" s="23"/>
      <c r="BI7073" s="23"/>
      <c r="BJ7073" s="23"/>
      <c r="BK7073" s="23"/>
    </row>
    <row r="7074" spans="28:63">
      <c r="AB7074" s="129">
        <v>7072</v>
      </c>
      <c r="AC7074" s="19">
        <v>0.62627400088447704</v>
      </c>
      <c r="AD7074" s="20">
        <f t="shared" si="1124"/>
        <v>1.0585497466661478</v>
      </c>
      <c r="AE7074" s="22">
        <f t="shared" si="1125"/>
        <v>1.0585497466661478</v>
      </c>
      <c r="AF7074" s="21">
        <v>0.78184394973279425</v>
      </c>
      <c r="AG7074" s="22">
        <f t="shared" si="1126"/>
        <v>5.4417424859846157</v>
      </c>
      <c r="AH7074" s="22">
        <f t="shared" si="1127"/>
        <v>5.4417424859846157</v>
      </c>
      <c r="AI7074" s="23">
        <f t="shared" si="1128"/>
        <v>5.140752716745836</v>
      </c>
      <c r="AJ7074" s="46"/>
      <c r="AK7074" s="25"/>
      <c r="AL7074" s="129">
        <v>7072</v>
      </c>
      <c r="AM7074" s="21">
        <v>0.78100318554863879</v>
      </c>
      <c r="AN7074" s="22">
        <f t="shared" si="1129"/>
        <v>1.8867739268927157</v>
      </c>
      <c r="AO7074" s="22">
        <f t="shared" si="1130"/>
        <v>1.8867739268927157</v>
      </c>
      <c r="AP7074" s="21">
        <v>0.52062089856366134</v>
      </c>
      <c r="AQ7074" s="22">
        <f t="shared" si="1131"/>
        <v>491.45866069242504</v>
      </c>
      <c r="AR7074" s="22">
        <f t="shared" si="1132"/>
        <v>491.45866069242504</v>
      </c>
      <c r="AS7074" s="23">
        <f t="shared" si="1133"/>
        <v>260.47564771143351</v>
      </c>
      <c r="AT7074" s="23"/>
      <c r="AU7074" s="23"/>
      <c r="AV7074" s="23"/>
      <c r="AW7074" s="23"/>
      <c r="AX7074" s="23"/>
      <c r="AY7074" s="23"/>
      <c r="AZ7074" s="23"/>
      <c r="BA7074" s="23"/>
      <c r="BB7074" s="23"/>
      <c r="BC7074" s="23"/>
      <c r="BD7074" s="23"/>
      <c r="BE7074" s="23"/>
      <c r="BF7074" s="23"/>
      <c r="BG7074" s="23"/>
      <c r="BH7074" s="23"/>
      <c r="BI7074" s="23"/>
      <c r="BJ7074" s="23"/>
      <c r="BK7074" s="23"/>
    </row>
    <row r="7075" spans="28:63">
      <c r="AB7075" s="129">
        <v>7073</v>
      </c>
      <c r="AC7075" s="19">
        <v>0.53344227101276098</v>
      </c>
      <c r="AD7075" s="20">
        <f t="shared" si="1124"/>
        <v>0.94810251922245947</v>
      </c>
      <c r="AE7075" s="22">
        <f t="shared" si="1125"/>
        <v>0.94810251922245947</v>
      </c>
      <c r="AF7075" s="21">
        <v>0.1856449531584965</v>
      </c>
      <c r="AG7075" s="22">
        <f t="shared" si="1126"/>
        <v>3.0572627618651316</v>
      </c>
      <c r="AH7075" s="22">
        <f t="shared" si="1127"/>
        <v>3.0572627618651316</v>
      </c>
      <c r="AI7075" s="23">
        <f t="shared" si="1128"/>
        <v>3.2246120012131159</v>
      </c>
      <c r="AJ7075" s="46"/>
      <c r="AK7075" s="25"/>
      <c r="AL7075" s="129">
        <v>7073</v>
      </c>
      <c r="AM7075" s="21">
        <v>4.9154392919281142E-2</v>
      </c>
      <c r="AN7075" s="22">
        <f t="shared" si="1129"/>
        <v>1.2790932004115367</v>
      </c>
      <c r="AO7075" s="22">
        <f t="shared" si="1130"/>
        <v>1.2790932004115367</v>
      </c>
      <c r="AP7075" s="21">
        <v>0.42288972433766669</v>
      </c>
      <c r="AQ7075" s="22">
        <f t="shared" si="1131"/>
        <v>484.37638774045291</v>
      </c>
      <c r="AR7075" s="22">
        <f t="shared" si="1132"/>
        <v>484.37638774045291</v>
      </c>
      <c r="AS7075" s="23">
        <f t="shared" si="1133"/>
        <v>378.68732910518889</v>
      </c>
      <c r="AT7075" s="23"/>
      <c r="AU7075" s="23"/>
      <c r="AV7075" s="23"/>
      <c r="AW7075" s="23"/>
      <c r="AX7075" s="23"/>
      <c r="AY7075" s="23"/>
      <c r="AZ7075" s="23"/>
      <c r="BA7075" s="23"/>
      <c r="BB7075" s="23"/>
      <c r="BC7075" s="23"/>
      <c r="BD7075" s="23"/>
      <c r="BE7075" s="23"/>
      <c r="BF7075" s="23"/>
      <c r="BG7075" s="23"/>
      <c r="BH7075" s="23"/>
      <c r="BI7075" s="23"/>
      <c r="BJ7075" s="23"/>
      <c r="BK7075" s="23"/>
    </row>
    <row r="7076" spans="28:63">
      <c r="AB7076" s="129">
        <v>7074</v>
      </c>
      <c r="AC7076" s="19">
        <v>0.21526426405939103</v>
      </c>
      <c r="AD7076" s="20">
        <f t="shared" si="1124"/>
        <v>0.63578620760646598</v>
      </c>
      <c r="AE7076" s="22">
        <f t="shared" si="1125"/>
        <v>0.63578620760646598</v>
      </c>
      <c r="AF7076" s="21">
        <v>0.72437039225834865</v>
      </c>
      <c r="AG7076" s="22">
        <f t="shared" si="1126"/>
        <v>5.1244325373503159</v>
      </c>
      <c r="AH7076" s="22">
        <f t="shared" si="1127"/>
        <v>5.1244325373503159</v>
      </c>
      <c r="AI7076" s="23">
        <f t="shared" si="1128"/>
        <v>8.0599932430780221</v>
      </c>
      <c r="AJ7076" s="46"/>
      <c r="AK7076" s="25"/>
      <c r="AL7076" s="129">
        <v>7074</v>
      </c>
      <c r="AM7076" s="21">
        <v>0.19109107838304817</v>
      </c>
      <c r="AN7076" s="22">
        <f t="shared" si="1129"/>
        <v>1.4725504370244544</v>
      </c>
      <c r="AO7076" s="22">
        <f t="shared" si="1130"/>
        <v>1.4725504370244544</v>
      </c>
      <c r="AP7076" s="21">
        <v>0.3964724396028908</v>
      </c>
      <c r="AQ7076" s="22">
        <f t="shared" si="1131"/>
        <v>482.3332167315977</v>
      </c>
      <c r="AR7076" s="22">
        <f t="shared" si="1132"/>
        <v>482.3332167315977</v>
      </c>
      <c r="AS7076" s="23">
        <f t="shared" si="1133"/>
        <v>327.54953895245603</v>
      </c>
      <c r="AT7076" s="23"/>
      <c r="AU7076" s="23"/>
      <c r="AV7076" s="23"/>
      <c r="AW7076" s="23"/>
      <c r="AX7076" s="23"/>
      <c r="AY7076" s="23"/>
      <c r="AZ7076" s="23"/>
      <c r="BA7076" s="23"/>
      <c r="BB7076" s="23"/>
      <c r="BC7076" s="23"/>
      <c r="BD7076" s="23"/>
      <c r="BE7076" s="23"/>
      <c r="BF7076" s="23"/>
      <c r="BG7076" s="23"/>
      <c r="BH7076" s="23"/>
      <c r="BI7076" s="23"/>
      <c r="BJ7076" s="23"/>
      <c r="BK7076" s="23"/>
    </row>
    <row r="7077" spans="28:63">
      <c r="AB7077" s="129">
        <v>7075</v>
      </c>
      <c r="AC7077" s="19">
        <v>0.63401511195151794</v>
      </c>
      <c r="AD7077" s="20">
        <f t="shared" si="1124"/>
        <v>1.0683510529733957</v>
      </c>
      <c r="AE7077" s="22">
        <f t="shared" si="1125"/>
        <v>1.0683510529733957</v>
      </c>
      <c r="AF7077" s="21">
        <v>7.1189300028054792E-2</v>
      </c>
      <c r="AG7077" s="22">
        <f t="shared" si="1126"/>
        <v>2.6535562716157872</v>
      </c>
      <c r="AH7077" s="22">
        <f t="shared" si="1127"/>
        <v>2.6535562716157872</v>
      </c>
      <c r="AI7077" s="23">
        <f t="shared" si="1128"/>
        <v>2.4837868266526306</v>
      </c>
      <c r="AJ7077" s="46"/>
      <c r="AK7077" s="25"/>
      <c r="AL7077" s="129">
        <v>7075</v>
      </c>
      <c r="AM7077" s="21">
        <v>0.81546654812461739</v>
      </c>
      <c r="AN7077" s="22">
        <f t="shared" si="1129"/>
        <v>1.9124743725505997</v>
      </c>
      <c r="AO7077" s="22">
        <f t="shared" si="1130"/>
        <v>1.9124743725505997</v>
      </c>
      <c r="AP7077" s="21">
        <v>0.52513998647371107</v>
      </c>
      <c r="AQ7077" s="22">
        <f t="shared" si="1131"/>
        <v>491.7824939435805</v>
      </c>
      <c r="AR7077" s="22">
        <f t="shared" si="1132"/>
        <v>491.7824939435805</v>
      </c>
      <c r="AS7077" s="23">
        <f t="shared" si="1133"/>
        <v>257.14461903492463</v>
      </c>
      <c r="AT7077" s="23"/>
      <c r="AU7077" s="23"/>
      <c r="AV7077" s="23"/>
      <c r="AW7077" s="23"/>
      <c r="AX7077" s="23"/>
      <c r="AY7077" s="23"/>
      <c r="AZ7077" s="23"/>
      <c r="BA7077" s="23"/>
      <c r="BB7077" s="23"/>
      <c r="BC7077" s="23"/>
      <c r="BD7077" s="23"/>
      <c r="BE7077" s="23"/>
      <c r="BF7077" s="23"/>
      <c r="BG7077" s="23"/>
      <c r="BH7077" s="23"/>
      <c r="BI7077" s="23"/>
      <c r="BJ7077" s="23"/>
      <c r="BK7077" s="23"/>
    </row>
    <row r="7078" spans="28:63">
      <c r="AB7078" s="129">
        <v>7076</v>
      </c>
      <c r="AC7078" s="19">
        <v>0.58255826687006451</v>
      </c>
      <c r="AD7078" s="20">
        <f t="shared" si="1124"/>
        <v>1.0050101436240895</v>
      </c>
      <c r="AE7078" s="22">
        <f t="shared" si="1125"/>
        <v>1.0050101436240895</v>
      </c>
      <c r="AF7078" s="21">
        <v>0.25294929236003816</v>
      </c>
      <c r="AG7078" s="22">
        <f t="shared" si="1126"/>
        <v>3.2659191780030987</v>
      </c>
      <c r="AH7078" s="22">
        <f t="shared" si="1127"/>
        <v>3.2659191780030987</v>
      </c>
      <c r="AI7078" s="23">
        <f t="shared" si="1128"/>
        <v>3.2496380247726853</v>
      </c>
      <c r="AJ7078" s="46"/>
      <c r="AK7078" s="25"/>
      <c r="AL7078" s="129">
        <v>7076</v>
      </c>
      <c r="AM7078" s="21">
        <v>0.99884734696996214</v>
      </c>
      <c r="AN7078" s="22">
        <f t="shared" si="1129"/>
        <v>2.177275815582139</v>
      </c>
      <c r="AO7078" s="22">
        <f t="shared" si="1130"/>
        <v>2.177275815582139</v>
      </c>
      <c r="AP7078" s="21">
        <v>0.56604793798824715</v>
      </c>
      <c r="AQ7078" s="22">
        <f t="shared" si="1131"/>
        <v>494.78703957252685</v>
      </c>
      <c r="AR7078" s="22">
        <f t="shared" si="1132"/>
        <v>494.78703957252685</v>
      </c>
      <c r="AS7078" s="23">
        <f t="shared" si="1133"/>
        <v>227.25051003252679</v>
      </c>
      <c r="AT7078" s="23"/>
      <c r="AU7078" s="23"/>
      <c r="AV7078" s="23"/>
      <c r="AW7078" s="23"/>
      <c r="AX7078" s="23"/>
      <c r="AY7078" s="23"/>
      <c r="AZ7078" s="23"/>
      <c r="BA7078" s="23"/>
      <c r="BB7078" s="23"/>
      <c r="BC7078" s="23"/>
      <c r="BD7078" s="23"/>
      <c r="BE7078" s="23"/>
      <c r="BF7078" s="23"/>
      <c r="BG7078" s="23"/>
      <c r="BH7078" s="23"/>
      <c r="BI7078" s="23"/>
      <c r="BJ7078" s="23"/>
      <c r="BK7078" s="23"/>
    </row>
    <row r="7079" spans="28:63">
      <c r="AB7079" s="129">
        <v>7077</v>
      </c>
      <c r="AC7079" s="19">
        <v>0.97008021612127782</v>
      </c>
      <c r="AD7079" s="20">
        <f t="shared" si="1124"/>
        <v>1.7336210228888596</v>
      </c>
      <c r="AE7079" s="22">
        <f t="shared" si="1125"/>
        <v>1.7336210228888596</v>
      </c>
      <c r="AF7079" s="21">
        <v>0.74088117926610719</v>
      </c>
      <c r="AG7079" s="22">
        <f t="shared" si="1126"/>
        <v>5.2118886998513165</v>
      </c>
      <c r="AH7079" s="22">
        <f t="shared" si="1127"/>
        <v>5.2118886998513165</v>
      </c>
      <c r="AI7079" s="23">
        <f t="shared" si="1128"/>
        <v>3.0063598854877549</v>
      </c>
      <c r="AJ7079" s="46"/>
      <c r="AK7079" s="25"/>
      <c r="AL7079" s="129">
        <v>7077</v>
      </c>
      <c r="AM7079" s="21">
        <v>0.36861512131268204</v>
      </c>
      <c r="AN7079" s="22">
        <f t="shared" si="1129"/>
        <v>1.6252075144626557</v>
      </c>
      <c r="AO7079" s="22">
        <f t="shared" si="1130"/>
        <v>1.6252075144626557</v>
      </c>
      <c r="AP7079" s="21">
        <v>0.85178659984928584</v>
      </c>
      <c r="AQ7079" s="22">
        <f t="shared" si="1131"/>
        <v>521.88843585633094</v>
      </c>
      <c r="AR7079" s="22">
        <f t="shared" si="1132"/>
        <v>521.88843585633094</v>
      </c>
      <c r="AS7079" s="23">
        <f t="shared" si="1133"/>
        <v>321.1211068199396</v>
      </c>
      <c r="AT7079" s="23"/>
      <c r="AU7079" s="23"/>
      <c r="AV7079" s="23"/>
      <c r="AW7079" s="23"/>
      <c r="AX7079" s="23"/>
      <c r="AY7079" s="23"/>
      <c r="AZ7079" s="23"/>
      <c r="BA7079" s="23"/>
      <c r="BB7079" s="23"/>
      <c r="BC7079" s="23"/>
      <c r="BD7079" s="23"/>
      <c r="BE7079" s="23"/>
      <c r="BF7079" s="23"/>
      <c r="BG7079" s="23"/>
      <c r="BH7079" s="23"/>
      <c r="BI7079" s="23"/>
      <c r="BJ7079" s="23"/>
      <c r="BK7079" s="23"/>
    </row>
    <row r="7080" spans="28:63">
      <c r="AB7080" s="129">
        <v>7078</v>
      </c>
      <c r="AC7080" s="19">
        <v>0.34585186687383396</v>
      </c>
      <c r="AD7080" s="20">
        <f t="shared" si="1124"/>
        <v>0.75445686043316207</v>
      </c>
      <c r="AE7080" s="22">
        <f t="shared" si="1125"/>
        <v>0.75445686043316207</v>
      </c>
      <c r="AF7080" s="21">
        <v>0.1859851185044693</v>
      </c>
      <c r="AG7080" s="22">
        <f t="shared" si="1126"/>
        <v>3.0582951884126146</v>
      </c>
      <c r="AH7080" s="22">
        <f t="shared" si="1127"/>
        <v>3.0582951884126146</v>
      </c>
      <c r="AI7080" s="23">
        <f t="shared" si="1128"/>
        <v>4.0536382513066851</v>
      </c>
      <c r="AJ7080" s="46"/>
      <c r="AK7080" s="25"/>
      <c r="AL7080" s="129">
        <v>7078</v>
      </c>
      <c r="AM7080" s="21">
        <v>0.81522465445533665</v>
      </c>
      <c r="AN7080" s="22">
        <f t="shared" si="1129"/>
        <v>1.91228598434555</v>
      </c>
      <c r="AO7080" s="22">
        <f t="shared" si="1130"/>
        <v>1.91228598434555</v>
      </c>
      <c r="AP7080" s="21">
        <v>0.79391214337660432</v>
      </c>
      <c r="AQ7080" s="22">
        <f t="shared" si="1131"/>
        <v>515.0593614318924</v>
      </c>
      <c r="AR7080" s="22">
        <f t="shared" si="1132"/>
        <v>515.0593614318924</v>
      </c>
      <c r="AS7080" s="23">
        <f t="shared" si="1133"/>
        <v>269.34222477615629</v>
      </c>
      <c r="AT7080" s="23"/>
      <c r="AU7080" s="23"/>
      <c r="AV7080" s="23"/>
      <c r="AW7080" s="23"/>
      <c r="AX7080" s="23"/>
      <c r="AY7080" s="23"/>
      <c r="AZ7080" s="23"/>
      <c r="BA7080" s="23"/>
      <c r="BB7080" s="23"/>
      <c r="BC7080" s="23"/>
      <c r="BD7080" s="23"/>
      <c r="BE7080" s="23"/>
      <c r="BF7080" s="23"/>
      <c r="BG7080" s="23"/>
      <c r="BH7080" s="23"/>
      <c r="BI7080" s="23"/>
      <c r="BJ7080" s="23"/>
      <c r="BK7080" s="23"/>
    </row>
    <row r="7081" spans="28:63">
      <c r="AB7081" s="129">
        <v>7079</v>
      </c>
      <c r="AC7081" s="19">
        <v>0.65102623710046315</v>
      </c>
      <c r="AD7081" s="20">
        <f t="shared" si="1124"/>
        <v>1.0902603800578203</v>
      </c>
      <c r="AE7081" s="22">
        <f t="shared" si="1125"/>
        <v>1.0902603800578203</v>
      </c>
      <c r="AF7081" s="21">
        <v>0.64289650478712113</v>
      </c>
      <c r="AG7081" s="22">
        <f t="shared" si="1126"/>
        <v>4.7269120304540593</v>
      </c>
      <c r="AH7081" s="22">
        <f t="shared" si="1127"/>
        <v>4.7269120304540593</v>
      </c>
      <c r="AI7081" s="23">
        <f t="shared" si="1128"/>
        <v>4.3355808547343289</v>
      </c>
      <c r="AJ7081" s="46"/>
      <c r="AK7081" s="25"/>
      <c r="AL7081" s="129">
        <v>7079</v>
      </c>
      <c r="AM7081" s="21">
        <v>0.41403242628659054</v>
      </c>
      <c r="AN7081" s="22">
        <f t="shared" si="1129"/>
        <v>1.6578198236107053</v>
      </c>
      <c r="AO7081" s="22">
        <f t="shared" si="1130"/>
        <v>1.6578198236107053</v>
      </c>
      <c r="AP7081" s="21">
        <v>0.75307479608301564</v>
      </c>
      <c r="AQ7081" s="22">
        <f t="shared" si="1131"/>
        <v>510.80785633471089</v>
      </c>
      <c r="AR7081" s="22">
        <f t="shared" si="1132"/>
        <v>510.80785633471089</v>
      </c>
      <c r="AS7081" s="23">
        <f t="shared" si="1133"/>
        <v>308.12024869034286</v>
      </c>
      <c r="AT7081" s="23"/>
      <c r="AU7081" s="23"/>
      <c r="AV7081" s="23"/>
      <c r="AW7081" s="23"/>
      <c r="AX7081" s="23"/>
      <c r="AY7081" s="23"/>
      <c r="AZ7081" s="23"/>
      <c r="BA7081" s="23"/>
      <c r="BB7081" s="23"/>
      <c r="BC7081" s="23"/>
      <c r="BD7081" s="23"/>
      <c r="BE7081" s="23"/>
      <c r="BF7081" s="23"/>
      <c r="BG7081" s="23"/>
      <c r="BH7081" s="23"/>
      <c r="BI7081" s="23"/>
      <c r="BJ7081" s="23"/>
      <c r="BK7081" s="23"/>
    </row>
    <row r="7082" spans="28:63">
      <c r="AB7082" s="129">
        <v>7080</v>
      </c>
      <c r="AC7082" s="19">
        <v>0.98990792835123942</v>
      </c>
      <c r="AD7082" s="20">
        <f t="shared" si="1124"/>
        <v>1.8452926726938876</v>
      </c>
      <c r="AE7082" s="22">
        <f t="shared" si="1125"/>
        <v>1.8452926726938876</v>
      </c>
      <c r="AF7082" s="21">
        <v>0.65127924332617504</v>
      </c>
      <c r="AG7082" s="22">
        <f t="shared" si="1126"/>
        <v>4.7655568175936764</v>
      </c>
      <c r="AH7082" s="22">
        <f t="shared" si="1127"/>
        <v>4.7655568175936764</v>
      </c>
      <c r="AI7082" s="23">
        <f t="shared" si="1128"/>
        <v>2.5825479546486152</v>
      </c>
      <c r="AJ7082" s="46"/>
      <c r="AK7082" s="25"/>
      <c r="AL7082" s="129">
        <v>7080</v>
      </c>
      <c r="AM7082" s="21">
        <v>0.97204343042691088</v>
      </c>
      <c r="AN7082" s="22">
        <f t="shared" si="1129"/>
        <v>2.0880868945621476</v>
      </c>
      <c r="AO7082" s="22">
        <f t="shared" si="1130"/>
        <v>2.0880868945621476</v>
      </c>
      <c r="AP7082" s="21">
        <v>0.14208090037737098</v>
      </c>
      <c r="AQ7082" s="22">
        <f t="shared" si="1131"/>
        <v>457.31478023113948</v>
      </c>
      <c r="AR7082" s="22">
        <f t="shared" si="1132"/>
        <v>457.31478023113948</v>
      </c>
      <c r="AS7082" s="23">
        <f t="shared" si="1133"/>
        <v>219.01137420195062</v>
      </c>
      <c r="AT7082" s="23"/>
      <c r="AU7082" s="23"/>
      <c r="AV7082" s="23"/>
      <c r="AW7082" s="23"/>
      <c r="AX7082" s="23"/>
      <c r="AY7082" s="23"/>
      <c r="AZ7082" s="23"/>
      <c r="BA7082" s="23"/>
      <c r="BB7082" s="23"/>
      <c r="BC7082" s="23"/>
      <c r="BD7082" s="23"/>
      <c r="BE7082" s="23"/>
      <c r="BF7082" s="23"/>
      <c r="BG7082" s="23"/>
      <c r="BH7082" s="23"/>
      <c r="BI7082" s="23"/>
      <c r="BJ7082" s="23"/>
      <c r="BK7082" s="23"/>
    </row>
    <row r="7083" spans="28:63">
      <c r="AB7083" s="129">
        <v>7081</v>
      </c>
      <c r="AC7083" s="19">
        <v>0.39107295998349734</v>
      </c>
      <c r="AD7083" s="20">
        <f t="shared" si="1124"/>
        <v>0.79827982953470511</v>
      </c>
      <c r="AE7083" s="22">
        <f t="shared" si="1125"/>
        <v>0.79827982953470511</v>
      </c>
      <c r="AF7083" s="21">
        <v>0.53928871726085037</v>
      </c>
      <c r="AG7083" s="22">
        <f t="shared" si="1126"/>
        <v>4.28229392203008</v>
      </c>
      <c r="AH7083" s="22">
        <f t="shared" si="1127"/>
        <v>4.28229392203008</v>
      </c>
      <c r="AI7083" s="23">
        <f t="shared" si="1128"/>
        <v>5.3644020099143788</v>
      </c>
      <c r="AJ7083" s="46"/>
      <c r="AK7083" s="25"/>
      <c r="AL7083" s="129">
        <v>7081</v>
      </c>
      <c r="AM7083" s="21">
        <v>3.5530361928054033E-2</v>
      </c>
      <c r="AN7083" s="22">
        <f t="shared" si="1129"/>
        <v>1.2492680828118012</v>
      </c>
      <c r="AO7083" s="22">
        <f t="shared" si="1130"/>
        <v>1.2492680828118012</v>
      </c>
      <c r="AP7083" s="21">
        <v>0.45490986005327527</v>
      </c>
      <c r="AQ7083" s="22">
        <f t="shared" si="1131"/>
        <v>486.76912930780287</v>
      </c>
      <c r="AR7083" s="22">
        <f t="shared" si="1132"/>
        <v>486.76912930780287</v>
      </c>
      <c r="AS7083" s="23">
        <f t="shared" si="1133"/>
        <v>389.64345283856363</v>
      </c>
      <c r="AT7083" s="23"/>
      <c r="AU7083" s="23"/>
      <c r="AV7083" s="23"/>
      <c r="AW7083" s="23"/>
      <c r="AX7083" s="23"/>
      <c r="AY7083" s="23"/>
      <c r="AZ7083" s="23"/>
      <c r="BA7083" s="23"/>
      <c r="BB7083" s="23"/>
      <c r="BC7083" s="23"/>
      <c r="BD7083" s="23"/>
      <c r="BE7083" s="23"/>
      <c r="BF7083" s="23"/>
      <c r="BG7083" s="23"/>
      <c r="BH7083" s="23"/>
      <c r="BI7083" s="23"/>
      <c r="BJ7083" s="23"/>
      <c r="BK7083" s="23"/>
    </row>
    <row r="7084" spans="28:63">
      <c r="AB7084" s="129">
        <v>7082</v>
      </c>
      <c r="AC7084" s="19">
        <v>4.7690251340410383E-2</v>
      </c>
      <c r="AD7084" s="20">
        <f t="shared" si="1124"/>
        <v>0.74152704887396037</v>
      </c>
      <c r="AE7084" s="22">
        <f t="shared" si="1125"/>
        <v>0.74152704887396037</v>
      </c>
      <c r="AF7084" s="21">
        <v>0.1616256742585841</v>
      </c>
      <c r="AG7084" s="22">
        <f t="shared" si="1126"/>
        <v>2.9847609078103705</v>
      </c>
      <c r="AH7084" s="22">
        <f t="shared" si="1127"/>
        <v>2.9847609078103705</v>
      </c>
      <c r="AI7084" s="23">
        <f t="shared" si="1128"/>
        <v>4.0251544597636109</v>
      </c>
      <c r="AJ7084" s="46"/>
      <c r="AK7084" s="25"/>
      <c r="AL7084" s="129">
        <v>7082</v>
      </c>
      <c r="AM7084" s="21">
        <v>0.6847473278332068</v>
      </c>
      <c r="AN7084" s="22">
        <f t="shared" si="1129"/>
        <v>1.8241899454102868</v>
      </c>
      <c r="AO7084" s="22">
        <f t="shared" si="1130"/>
        <v>1.8241899454102868</v>
      </c>
      <c r="AP7084" s="21">
        <v>0.77368506000254911</v>
      </c>
      <c r="AQ7084" s="22">
        <f t="shared" si="1131"/>
        <v>512.90555858729169</v>
      </c>
      <c r="AR7084" s="22">
        <f t="shared" si="1132"/>
        <v>512.90555858729169</v>
      </c>
      <c r="AS7084" s="23">
        <f t="shared" si="1133"/>
        <v>281.16894289313262</v>
      </c>
      <c r="AT7084" s="23"/>
      <c r="AU7084" s="23"/>
      <c r="AV7084" s="23"/>
      <c r="AW7084" s="23"/>
      <c r="AX7084" s="23"/>
      <c r="AY7084" s="23"/>
      <c r="AZ7084" s="23"/>
      <c r="BA7084" s="23"/>
      <c r="BB7084" s="23"/>
      <c r="BC7084" s="23"/>
      <c r="BD7084" s="23"/>
      <c r="BE7084" s="23"/>
      <c r="BF7084" s="23"/>
      <c r="BG7084" s="23"/>
      <c r="BH7084" s="23"/>
      <c r="BI7084" s="23"/>
      <c r="BJ7084" s="23"/>
      <c r="BK7084" s="23"/>
    </row>
    <row r="7085" spans="28:63">
      <c r="AB7085" s="129">
        <v>7083</v>
      </c>
      <c r="AC7085" s="19">
        <v>0.28307948972008679</v>
      </c>
      <c r="AD7085" s="20">
        <f t="shared" si="1124"/>
        <v>0.69606415718416481</v>
      </c>
      <c r="AE7085" s="22">
        <f t="shared" si="1125"/>
        <v>0.69606415718416481</v>
      </c>
      <c r="AF7085" s="21">
        <v>0.64324094902654538</v>
      </c>
      <c r="AG7085" s="22">
        <f t="shared" si="1126"/>
        <v>4.728490940070067</v>
      </c>
      <c r="AH7085" s="22">
        <f t="shared" si="1127"/>
        <v>4.728490940070067</v>
      </c>
      <c r="AI7085" s="23">
        <f t="shared" si="1128"/>
        <v>6.7931826273005491</v>
      </c>
      <c r="AJ7085" s="46"/>
      <c r="AK7085" s="25"/>
      <c r="AL7085" s="129">
        <v>7083</v>
      </c>
      <c r="AM7085" s="21">
        <v>0.4203678379164173</v>
      </c>
      <c r="AN7085" s="22">
        <f t="shared" si="1129"/>
        <v>1.6622238611529065</v>
      </c>
      <c r="AO7085" s="22">
        <f t="shared" si="1130"/>
        <v>1.6622238611529065</v>
      </c>
      <c r="AP7085" s="21">
        <v>0.20027591835100156</v>
      </c>
      <c r="AQ7085" s="22">
        <f t="shared" si="1131"/>
        <v>464.30241528223735</v>
      </c>
      <c r="AR7085" s="22">
        <f t="shared" si="1132"/>
        <v>464.30241528223735</v>
      </c>
      <c r="AS7085" s="23">
        <f t="shared" si="1133"/>
        <v>279.32604394224046</v>
      </c>
      <c r="AT7085" s="23"/>
      <c r="AU7085" s="23"/>
      <c r="AV7085" s="23"/>
      <c r="AW7085" s="23"/>
      <c r="AX7085" s="23"/>
      <c r="AY7085" s="23"/>
      <c r="AZ7085" s="23"/>
      <c r="BA7085" s="23"/>
      <c r="BB7085" s="23"/>
      <c r="BC7085" s="23"/>
      <c r="BD7085" s="23"/>
      <c r="BE7085" s="23"/>
      <c r="BF7085" s="23"/>
      <c r="BG7085" s="23"/>
      <c r="BH7085" s="23"/>
      <c r="BI7085" s="23"/>
      <c r="BJ7085" s="23"/>
      <c r="BK7085" s="23"/>
    </row>
    <row r="7086" spans="28:63">
      <c r="AB7086" s="129">
        <v>7084</v>
      </c>
      <c r="AC7086" s="19">
        <v>0.95465767628243781</v>
      </c>
      <c r="AD7086" s="20">
        <f t="shared" si="1124"/>
        <v>1.6720764495670211</v>
      </c>
      <c r="AE7086" s="22">
        <f t="shared" si="1125"/>
        <v>1.6720764495670211</v>
      </c>
      <c r="AF7086" s="21">
        <v>0.37126762980543748</v>
      </c>
      <c r="AG7086" s="22">
        <f t="shared" si="1126"/>
        <v>3.6569629168245781</v>
      </c>
      <c r="AH7086" s="22">
        <f t="shared" si="1127"/>
        <v>3.6569629168245781</v>
      </c>
      <c r="AI7086" s="23">
        <f t="shared" si="1128"/>
        <v>2.1870787772721378</v>
      </c>
      <c r="AJ7086" s="46"/>
      <c r="AK7086" s="25"/>
      <c r="AL7086" s="129">
        <v>7084</v>
      </c>
      <c r="AM7086" s="21">
        <v>0.12386629263479754</v>
      </c>
      <c r="AN7086" s="22">
        <f t="shared" si="1129"/>
        <v>1.3960471141787263</v>
      </c>
      <c r="AO7086" s="22">
        <f t="shared" si="1130"/>
        <v>1.3960471141787263</v>
      </c>
      <c r="AP7086" s="21">
        <v>0.6158655855088716</v>
      </c>
      <c r="AQ7086" s="22">
        <f t="shared" si="1131"/>
        <v>498.64433797918031</v>
      </c>
      <c r="AR7086" s="22">
        <f t="shared" si="1132"/>
        <v>498.64433797918031</v>
      </c>
      <c r="AS7086" s="23">
        <f t="shared" si="1133"/>
        <v>357.18302979518376</v>
      </c>
      <c r="AT7086" s="23"/>
      <c r="AU7086" s="23"/>
      <c r="AV7086" s="23"/>
      <c r="AW7086" s="23"/>
      <c r="AX7086" s="23"/>
      <c r="AY7086" s="23"/>
      <c r="AZ7086" s="23"/>
      <c r="BA7086" s="23"/>
      <c r="BB7086" s="23"/>
      <c r="BC7086" s="23"/>
      <c r="BD7086" s="23"/>
      <c r="BE7086" s="23"/>
      <c r="BF7086" s="23"/>
      <c r="BG7086" s="23"/>
      <c r="BH7086" s="23"/>
      <c r="BI7086" s="23"/>
      <c r="BJ7086" s="23"/>
      <c r="BK7086" s="23"/>
    </row>
    <row r="7087" spans="28:63">
      <c r="AB7087" s="129">
        <v>7085</v>
      </c>
      <c r="AC7087" s="19">
        <v>0.82309836602035891</v>
      </c>
      <c r="AD7087" s="20">
        <f t="shared" si="1124"/>
        <v>1.3522809905938249</v>
      </c>
      <c r="AE7087" s="22">
        <f t="shared" si="1125"/>
        <v>1.3522809905938249</v>
      </c>
      <c r="AF7087" s="21">
        <v>0.32803853151208395</v>
      </c>
      <c r="AG7087" s="22">
        <f t="shared" si="1126"/>
        <v>3.5101398624637001</v>
      </c>
      <c r="AH7087" s="22">
        <f t="shared" si="1127"/>
        <v>3.5101398624637001</v>
      </c>
      <c r="AI7087" s="23">
        <f t="shared" si="1128"/>
        <v>2.5957178181749772</v>
      </c>
      <c r="AJ7087" s="46"/>
      <c r="AK7087" s="25"/>
      <c r="AL7087" s="129">
        <v>7085</v>
      </c>
      <c r="AM7087" s="21">
        <v>0.43878941255906134</v>
      </c>
      <c r="AN7087" s="22">
        <f t="shared" si="1129"/>
        <v>1.6748443345007391</v>
      </c>
      <c r="AO7087" s="22">
        <f t="shared" si="1130"/>
        <v>1.6748443345007391</v>
      </c>
      <c r="AP7087" s="21">
        <v>0.81221415742762015</v>
      </c>
      <c r="AQ7087" s="22">
        <f t="shared" si="1131"/>
        <v>517.10126741721479</v>
      </c>
      <c r="AR7087" s="22">
        <f t="shared" si="1132"/>
        <v>517.10126741721479</v>
      </c>
      <c r="AS7087" s="23">
        <f t="shared" si="1133"/>
        <v>308.74586775932198</v>
      </c>
      <c r="AT7087" s="23"/>
      <c r="AU7087" s="23"/>
      <c r="AV7087" s="23"/>
      <c r="AW7087" s="23"/>
      <c r="AX7087" s="23"/>
      <c r="AY7087" s="23"/>
      <c r="AZ7087" s="23"/>
      <c r="BA7087" s="23"/>
      <c r="BB7087" s="23"/>
      <c r="BC7087" s="23"/>
      <c r="BD7087" s="23"/>
      <c r="BE7087" s="23"/>
      <c r="BF7087" s="23"/>
      <c r="BG7087" s="23"/>
      <c r="BH7087" s="23"/>
      <c r="BI7087" s="23"/>
      <c r="BJ7087" s="23"/>
      <c r="BK7087" s="23"/>
    </row>
    <row r="7088" spans="28:63">
      <c r="AB7088" s="129">
        <v>7086</v>
      </c>
      <c r="AC7088" s="19">
        <v>0.69234044141953366</v>
      </c>
      <c r="AD7088" s="20">
        <f t="shared" si="1124"/>
        <v>1.1458071592846064</v>
      </c>
      <c r="AE7088" s="22">
        <f t="shared" si="1125"/>
        <v>1.1458071592846064</v>
      </c>
      <c r="AF7088" s="21">
        <v>8.5116762806291546E-2</v>
      </c>
      <c r="AG7088" s="22">
        <f t="shared" si="1126"/>
        <v>2.714633176418328</v>
      </c>
      <c r="AH7088" s="22">
        <f t="shared" si="1127"/>
        <v>2.714633176418328</v>
      </c>
      <c r="AI7088" s="23">
        <f t="shared" si="1128"/>
        <v>2.3691885274248334</v>
      </c>
      <c r="AJ7088" s="46"/>
      <c r="AK7088" s="25"/>
      <c r="AL7088" s="129">
        <v>7086</v>
      </c>
      <c r="AM7088" s="21">
        <v>0.96049137654492245</v>
      </c>
      <c r="AN7088" s="22">
        <f t="shared" si="1129"/>
        <v>2.0669591667649563</v>
      </c>
      <c r="AO7088" s="22">
        <f t="shared" si="1130"/>
        <v>2.0669591667649563</v>
      </c>
      <c r="AP7088" s="21">
        <v>0.8718043082012078</v>
      </c>
      <c r="AQ7088" s="22">
        <f t="shared" si="1131"/>
        <v>524.55542665473081</v>
      </c>
      <c r="AR7088" s="22">
        <f t="shared" si="1132"/>
        <v>524.55542665473081</v>
      </c>
      <c r="AS7088" s="23">
        <f t="shared" si="1133"/>
        <v>253.7812236879958</v>
      </c>
      <c r="AT7088" s="23"/>
      <c r="AU7088" s="23"/>
      <c r="AV7088" s="23"/>
      <c r="AW7088" s="23"/>
      <c r="AX7088" s="23"/>
      <c r="AY7088" s="23"/>
      <c r="AZ7088" s="23"/>
      <c r="BA7088" s="23"/>
      <c r="BB7088" s="23"/>
      <c r="BC7088" s="23"/>
      <c r="BD7088" s="23"/>
      <c r="BE7088" s="23"/>
      <c r="BF7088" s="23"/>
      <c r="BG7088" s="23"/>
      <c r="BH7088" s="23"/>
      <c r="BI7088" s="23"/>
      <c r="BJ7088" s="23"/>
      <c r="BK7088" s="23"/>
    </row>
    <row r="7089" spans="28:63">
      <c r="AB7089" s="129">
        <v>7087</v>
      </c>
      <c r="AC7089" s="19">
        <v>0.97646563428202982</v>
      </c>
      <c r="AD7089" s="20">
        <f t="shared" si="1124"/>
        <v>1.7637499169592989</v>
      </c>
      <c r="AE7089" s="22">
        <f t="shared" si="1125"/>
        <v>1.7637499169592989</v>
      </c>
      <c r="AF7089" s="21">
        <v>0.3169522788179826</v>
      </c>
      <c r="AG7089" s="22">
        <f t="shared" si="1126"/>
        <v>3.4732537473964236</v>
      </c>
      <c r="AH7089" s="22">
        <f t="shared" si="1127"/>
        <v>3.4732537473964236</v>
      </c>
      <c r="AI7089" s="23">
        <f t="shared" si="1128"/>
        <v>1.9692438899638933</v>
      </c>
      <c r="AJ7089" s="46"/>
      <c r="AK7089" s="25"/>
      <c r="AL7089" s="129">
        <v>7087</v>
      </c>
      <c r="AM7089" s="21">
        <v>0.58551700641043747</v>
      </c>
      <c r="AN7089" s="22">
        <f t="shared" si="1129"/>
        <v>1.7671396611820458</v>
      </c>
      <c r="AO7089" s="22">
        <f t="shared" si="1130"/>
        <v>1.7671396611820458</v>
      </c>
      <c r="AP7089" s="21">
        <v>0.80319668472410533</v>
      </c>
      <c r="AQ7089" s="22">
        <f t="shared" si="1131"/>
        <v>516.08334610078123</v>
      </c>
      <c r="AR7089" s="22">
        <f t="shared" si="1132"/>
        <v>516.08334610078123</v>
      </c>
      <c r="AS7089" s="23">
        <f t="shared" si="1133"/>
        <v>292.04445887178565</v>
      </c>
      <c r="AT7089" s="23"/>
      <c r="AU7089" s="23"/>
      <c r="AV7089" s="23"/>
      <c r="AW7089" s="23"/>
      <c r="AX7089" s="23"/>
      <c r="AY7089" s="23"/>
      <c r="AZ7089" s="23"/>
      <c r="BA7089" s="23"/>
      <c r="BB7089" s="23"/>
      <c r="BC7089" s="23"/>
      <c r="BD7089" s="23"/>
      <c r="BE7089" s="23"/>
      <c r="BF7089" s="23"/>
      <c r="BG7089" s="23"/>
      <c r="BH7089" s="23"/>
      <c r="BI7089" s="23"/>
      <c r="BJ7089" s="23"/>
      <c r="BK7089" s="23"/>
    </row>
    <row r="7090" spans="28:63">
      <c r="AB7090" s="129">
        <v>7088</v>
      </c>
      <c r="AC7090" s="19">
        <v>9.4298821024269008E-2</v>
      </c>
      <c r="AD7090" s="20">
        <f t="shared" si="1124"/>
        <v>0.79901131834695482</v>
      </c>
      <c r="AE7090" s="22">
        <f t="shared" si="1125"/>
        <v>0.79901131834695482</v>
      </c>
      <c r="AF7090" s="21">
        <v>0.79914654875622293</v>
      </c>
      <c r="AG7090" s="22">
        <f t="shared" si="1126"/>
        <v>5.5452895206739115</v>
      </c>
      <c r="AH7090" s="22">
        <f t="shared" si="1127"/>
        <v>5.5452895206739115</v>
      </c>
      <c r="AI7090" s="23">
        <f t="shared" si="1128"/>
        <v>6.9401889476939544</v>
      </c>
      <c r="AJ7090" s="46"/>
      <c r="AK7090" s="25"/>
      <c r="AL7090" s="129">
        <v>7088</v>
      </c>
      <c r="AM7090" s="21">
        <v>0.6077896986644552</v>
      </c>
      <c r="AN7090" s="22">
        <f t="shared" si="1129"/>
        <v>1.7800868610415543</v>
      </c>
      <c r="AO7090" s="22">
        <f t="shared" si="1130"/>
        <v>1.7800868610415543</v>
      </c>
      <c r="AP7090" s="21">
        <v>0.35693284485418864</v>
      </c>
      <c r="AQ7090" s="22">
        <f t="shared" si="1131"/>
        <v>479.1434009807607</v>
      </c>
      <c r="AR7090" s="22">
        <f t="shared" si="1132"/>
        <v>479.1434009807607</v>
      </c>
      <c r="AS7090" s="23">
        <f t="shared" si="1133"/>
        <v>269.16855096633151</v>
      </c>
      <c r="AT7090" s="23"/>
      <c r="AU7090" s="23"/>
      <c r="AV7090" s="23"/>
      <c r="AW7090" s="23"/>
      <c r="AX7090" s="23"/>
      <c r="AY7090" s="23"/>
      <c r="AZ7090" s="23"/>
      <c r="BA7090" s="23"/>
      <c r="BB7090" s="23"/>
      <c r="BC7090" s="23"/>
      <c r="BD7090" s="23"/>
      <c r="BE7090" s="23"/>
      <c r="BF7090" s="23"/>
      <c r="BG7090" s="23"/>
      <c r="BH7090" s="23"/>
      <c r="BI7090" s="23"/>
      <c r="BJ7090" s="23"/>
      <c r="BK7090" s="23"/>
    </row>
    <row r="7091" spans="28:63">
      <c r="AB7091" s="129">
        <v>7089</v>
      </c>
      <c r="AC7091" s="19">
        <v>0.11943396874849022</v>
      </c>
      <c r="AD7091" s="20">
        <f t="shared" si="1124"/>
        <v>0.82396934360390905</v>
      </c>
      <c r="AE7091" s="22">
        <f t="shared" si="1125"/>
        <v>0.82396934360390905</v>
      </c>
      <c r="AF7091" s="21">
        <v>0.18691934126486065</v>
      </c>
      <c r="AG7091" s="22">
        <f t="shared" si="1126"/>
        <v>3.0611317326684873</v>
      </c>
      <c r="AH7091" s="22">
        <f t="shared" si="1127"/>
        <v>3.0611317326684873</v>
      </c>
      <c r="AI7091" s="23">
        <f t="shared" si="1128"/>
        <v>3.7151039130650063</v>
      </c>
      <c r="AJ7091" s="46"/>
      <c r="AK7091" s="25"/>
      <c r="AL7091" s="129">
        <v>7089</v>
      </c>
      <c r="AM7091" s="21">
        <v>0.71083072780216128</v>
      </c>
      <c r="AN7091" s="22">
        <f t="shared" si="1129"/>
        <v>1.8400724601470018</v>
      </c>
      <c r="AO7091" s="22">
        <f t="shared" si="1130"/>
        <v>1.8400724601470018</v>
      </c>
      <c r="AP7091" s="21">
        <v>0.76865992606585176</v>
      </c>
      <c r="AQ7091" s="22">
        <f t="shared" si="1131"/>
        <v>512.38558280778125</v>
      </c>
      <c r="AR7091" s="22">
        <f t="shared" si="1132"/>
        <v>512.38558280778125</v>
      </c>
      <c r="AS7091" s="23">
        <f t="shared" si="1133"/>
        <v>278.45945956217793</v>
      </c>
      <c r="AT7091" s="23"/>
      <c r="AU7091" s="23"/>
      <c r="AV7091" s="23"/>
      <c r="AW7091" s="23"/>
      <c r="AX7091" s="23"/>
      <c r="AY7091" s="23"/>
      <c r="AZ7091" s="23"/>
      <c r="BA7091" s="23"/>
      <c r="BB7091" s="23"/>
      <c r="BC7091" s="23"/>
      <c r="BD7091" s="23"/>
      <c r="BE7091" s="23"/>
      <c r="BF7091" s="23"/>
      <c r="BG7091" s="23"/>
      <c r="BH7091" s="23"/>
      <c r="BI7091" s="23"/>
      <c r="BJ7091" s="23"/>
      <c r="BK7091" s="23"/>
    </row>
    <row r="7092" spans="28:63">
      <c r="AB7092" s="129">
        <v>7090</v>
      </c>
      <c r="AC7092" s="19">
        <v>0.20708788692129565</v>
      </c>
      <c r="AD7092" s="20">
        <f t="shared" si="1124"/>
        <v>0.89491848451215161</v>
      </c>
      <c r="AE7092" s="22">
        <f t="shared" si="1125"/>
        <v>0.89491848451215161</v>
      </c>
      <c r="AF7092" s="21">
        <v>0.60280196079240778</v>
      </c>
      <c r="AG7092" s="22">
        <f t="shared" si="1126"/>
        <v>4.5480525530901019</v>
      </c>
      <c r="AH7092" s="22">
        <f t="shared" si="1127"/>
        <v>4.5480525530901019</v>
      </c>
      <c r="AI7092" s="23">
        <f t="shared" si="1128"/>
        <v>5.0820858344091411</v>
      </c>
      <c r="AJ7092" s="46"/>
      <c r="AK7092" s="25"/>
      <c r="AL7092" s="129">
        <v>7090</v>
      </c>
      <c r="AM7092" s="21">
        <v>5.5768001378017518E-2</v>
      </c>
      <c r="AN7092" s="22">
        <f t="shared" si="1129"/>
        <v>1.2920644154761316</v>
      </c>
      <c r="AO7092" s="22">
        <f t="shared" si="1130"/>
        <v>1.2920644154761316</v>
      </c>
      <c r="AP7092" s="21">
        <v>0.11159509728142658</v>
      </c>
      <c r="AQ7092" s="22">
        <f t="shared" si="1131"/>
        <v>453.07010664267625</v>
      </c>
      <c r="AR7092" s="22">
        <f t="shared" si="1132"/>
        <v>453.07010664267625</v>
      </c>
      <c r="AS7092" s="23">
        <f t="shared" si="1133"/>
        <v>350.65597443585494</v>
      </c>
      <c r="AT7092" s="23"/>
      <c r="AU7092" s="23"/>
      <c r="AV7092" s="23"/>
      <c r="AW7092" s="23"/>
      <c r="AX7092" s="23"/>
      <c r="AY7092" s="23"/>
      <c r="AZ7092" s="23"/>
      <c r="BA7092" s="23"/>
      <c r="BB7092" s="23"/>
      <c r="BC7092" s="23"/>
      <c r="BD7092" s="23"/>
      <c r="BE7092" s="23"/>
      <c r="BF7092" s="23"/>
      <c r="BG7092" s="23"/>
      <c r="BH7092" s="23"/>
      <c r="BI7092" s="23"/>
      <c r="BJ7092" s="23"/>
      <c r="BK7092" s="23"/>
    </row>
    <row r="7093" spans="28:63">
      <c r="AB7093" s="129">
        <v>7091</v>
      </c>
      <c r="AC7093" s="19">
        <v>0.53596445565371365</v>
      </c>
      <c r="AD7093" s="20">
        <f t="shared" si="1124"/>
        <v>0.95094962133763428</v>
      </c>
      <c r="AE7093" s="22">
        <f t="shared" si="1125"/>
        <v>0.95094962133763428</v>
      </c>
      <c r="AF7093" s="21">
        <v>0.14555109130364896</v>
      </c>
      <c r="AG7093" s="22">
        <f t="shared" si="1126"/>
        <v>2.9345087200352351</v>
      </c>
      <c r="AH7093" s="22">
        <f t="shared" si="1127"/>
        <v>2.9345087200352351</v>
      </c>
      <c r="AI7093" s="23">
        <f t="shared" si="1128"/>
        <v>3.0858719055037502</v>
      </c>
      <c r="AJ7093" s="46"/>
      <c r="AK7093" s="25"/>
      <c r="AL7093" s="129">
        <v>7091</v>
      </c>
      <c r="AM7093" s="21">
        <v>0.355192647421263</v>
      </c>
      <c r="AN7093" s="22">
        <f t="shared" si="1129"/>
        <v>1.6151890795602117</v>
      </c>
      <c r="AO7093" s="22">
        <f t="shared" si="1130"/>
        <v>1.6151890795602117</v>
      </c>
      <c r="AP7093" s="21">
        <v>0.81570852729402454</v>
      </c>
      <c r="AQ7093" s="22">
        <f t="shared" si="1131"/>
        <v>517.50227732550184</v>
      </c>
      <c r="AR7093" s="22">
        <f t="shared" si="1132"/>
        <v>517.50227732550184</v>
      </c>
      <c r="AS7093" s="23">
        <f t="shared" si="1133"/>
        <v>320.39733544162448</v>
      </c>
      <c r="AT7093" s="23"/>
      <c r="AU7093" s="23"/>
      <c r="AV7093" s="23"/>
      <c r="AW7093" s="23"/>
      <c r="AX7093" s="23"/>
      <c r="AY7093" s="23"/>
      <c r="AZ7093" s="23"/>
      <c r="BA7093" s="23"/>
      <c r="BB7093" s="23"/>
      <c r="BC7093" s="23"/>
      <c r="BD7093" s="23"/>
      <c r="BE7093" s="23"/>
      <c r="BF7093" s="23"/>
      <c r="BG7093" s="23"/>
      <c r="BH7093" s="23"/>
      <c r="BI7093" s="23"/>
      <c r="BJ7093" s="23"/>
      <c r="BK7093" s="23"/>
    </row>
    <row r="7094" spans="28:63">
      <c r="AB7094" s="129">
        <v>7092</v>
      </c>
      <c r="AC7094" s="19">
        <v>0.82986828702789561</v>
      </c>
      <c r="AD7094" s="20">
        <f t="shared" si="1124"/>
        <v>1.3647958041034025</v>
      </c>
      <c r="AE7094" s="22">
        <f t="shared" si="1125"/>
        <v>1.3647958041034025</v>
      </c>
      <c r="AF7094" s="21">
        <v>0.7363581592164441</v>
      </c>
      <c r="AG7094" s="22">
        <f t="shared" si="1126"/>
        <v>5.1876601870494596</v>
      </c>
      <c r="AH7094" s="22">
        <f t="shared" si="1127"/>
        <v>5.1876601870494596</v>
      </c>
      <c r="AI7094" s="23">
        <f t="shared" si="1128"/>
        <v>3.8010522683702663</v>
      </c>
      <c r="AJ7094" s="46"/>
      <c r="AK7094" s="25"/>
      <c r="AL7094" s="129">
        <v>7092</v>
      </c>
      <c r="AM7094" s="21">
        <v>0.86795647336992543</v>
      </c>
      <c r="AN7094" s="22">
        <f t="shared" si="1129"/>
        <v>1.9567809630594815</v>
      </c>
      <c r="AO7094" s="22">
        <f t="shared" si="1130"/>
        <v>1.9567809630594815</v>
      </c>
      <c r="AP7094" s="21">
        <v>0.79636614318285492</v>
      </c>
      <c r="AQ7094" s="22">
        <f t="shared" si="1131"/>
        <v>515.32772899428528</v>
      </c>
      <c r="AR7094" s="22">
        <f t="shared" si="1132"/>
        <v>515.32772899428528</v>
      </c>
      <c r="AS7094" s="23">
        <f t="shared" si="1133"/>
        <v>263.35483568306802</v>
      </c>
      <c r="AT7094" s="23"/>
      <c r="AU7094" s="23"/>
      <c r="AV7094" s="23"/>
      <c r="AW7094" s="23"/>
      <c r="AX7094" s="23"/>
      <c r="AY7094" s="23"/>
      <c r="AZ7094" s="23"/>
      <c r="BA7094" s="23"/>
      <c r="BB7094" s="23"/>
      <c r="BC7094" s="23"/>
      <c r="BD7094" s="23"/>
      <c r="BE7094" s="23"/>
      <c r="BF7094" s="23"/>
      <c r="BG7094" s="23"/>
      <c r="BH7094" s="23"/>
      <c r="BI7094" s="23"/>
      <c r="BJ7094" s="23"/>
      <c r="BK7094" s="23"/>
    </row>
    <row r="7095" spans="28:63">
      <c r="AB7095" s="129">
        <v>7093</v>
      </c>
      <c r="AC7095" s="19">
        <v>0.17500352193455659</v>
      </c>
      <c r="AD7095" s="20">
        <f t="shared" si="1124"/>
        <v>0.87111156229957021</v>
      </c>
      <c r="AE7095" s="22">
        <f t="shared" si="1125"/>
        <v>0.87111156229957021</v>
      </c>
      <c r="AF7095" s="21">
        <v>0.46093682968118566</v>
      </c>
      <c r="AG7095" s="22">
        <f t="shared" si="1126"/>
        <v>3.978570514162354</v>
      </c>
      <c r="AH7095" s="22">
        <f t="shared" si="1127"/>
        <v>3.978570514162354</v>
      </c>
      <c r="AI7095" s="23">
        <f t="shared" si="1128"/>
        <v>4.5672341940447652</v>
      </c>
      <c r="AJ7095" s="46"/>
      <c r="AK7095" s="25"/>
      <c r="AL7095" s="129">
        <v>7093</v>
      </c>
      <c r="AM7095" s="21">
        <v>0.70014537599149662</v>
      </c>
      <c r="AN7095" s="22">
        <f t="shared" si="1129"/>
        <v>1.8334827813651731</v>
      </c>
      <c r="AO7095" s="22">
        <f t="shared" si="1130"/>
        <v>1.8334827813651731</v>
      </c>
      <c r="AP7095" s="21">
        <v>0.61174396121345886</v>
      </c>
      <c r="AQ7095" s="22">
        <f t="shared" si="1131"/>
        <v>498.31605411366661</v>
      </c>
      <c r="AR7095" s="22">
        <f t="shared" si="1132"/>
        <v>498.31605411366661</v>
      </c>
      <c r="AS7095" s="23">
        <f t="shared" si="1133"/>
        <v>271.78660153144762</v>
      </c>
      <c r="AT7095" s="23"/>
      <c r="AU7095" s="23"/>
      <c r="AV7095" s="23"/>
      <c r="AW7095" s="23"/>
      <c r="AX7095" s="23"/>
      <c r="AY7095" s="23"/>
      <c r="AZ7095" s="23"/>
      <c r="BA7095" s="23"/>
      <c r="BB7095" s="23"/>
      <c r="BC7095" s="23"/>
      <c r="BD7095" s="23"/>
      <c r="BE7095" s="23"/>
      <c r="BF7095" s="23"/>
      <c r="BG7095" s="23"/>
      <c r="BH7095" s="23"/>
      <c r="BI7095" s="23"/>
      <c r="BJ7095" s="23"/>
      <c r="BK7095" s="23"/>
    </row>
    <row r="7096" spans="28:63">
      <c r="AB7096" s="129">
        <v>7094</v>
      </c>
      <c r="AC7096" s="19">
        <v>0.70892620544298723</v>
      </c>
      <c r="AD7096" s="20">
        <f t="shared" si="1124"/>
        <v>1.169150668790417</v>
      </c>
      <c r="AE7096" s="22">
        <f t="shared" si="1125"/>
        <v>1.169150668790417</v>
      </c>
      <c r="AF7096" s="21">
        <v>0.26085625392743639</v>
      </c>
      <c r="AG7096" s="22">
        <f t="shared" si="1126"/>
        <v>3.291039139876303</v>
      </c>
      <c r="AH7096" s="22">
        <f t="shared" si="1127"/>
        <v>3.291039139876303</v>
      </c>
      <c r="AI7096" s="23">
        <f t="shared" si="1128"/>
        <v>2.8148973675746642</v>
      </c>
      <c r="AJ7096" s="46"/>
      <c r="AK7096" s="25"/>
      <c r="AL7096" s="129">
        <v>7094</v>
      </c>
      <c r="AM7096" s="21">
        <v>0.81428284792940953</v>
      </c>
      <c r="AN7096" s="22">
        <f t="shared" si="1129"/>
        <v>1.9115536720157034</v>
      </c>
      <c r="AO7096" s="22">
        <f t="shared" si="1130"/>
        <v>1.9115536720157034</v>
      </c>
      <c r="AP7096" s="21">
        <v>7.9785938179723903E-2</v>
      </c>
      <c r="AQ7096" s="22">
        <f t="shared" si="1131"/>
        <v>447.96251408870978</v>
      </c>
      <c r="AR7096" s="22">
        <f t="shared" si="1132"/>
        <v>447.96251408870978</v>
      </c>
      <c r="AS7096" s="23">
        <f t="shared" si="1133"/>
        <v>234.34472212142509</v>
      </c>
      <c r="AT7096" s="23"/>
      <c r="AU7096" s="23"/>
      <c r="AV7096" s="23"/>
      <c r="AW7096" s="23"/>
      <c r="AX7096" s="23"/>
      <c r="AY7096" s="23"/>
      <c r="AZ7096" s="23"/>
      <c r="BA7096" s="23"/>
      <c r="BB7096" s="23"/>
      <c r="BC7096" s="23"/>
      <c r="BD7096" s="23"/>
      <c r="BE7096" s="23"/>
      <c r="BF7096" s="23"/>
      <c r="BG7096" s="23"/>
      <c r="BH7096" s="23"/>
      <c r="BI7096" s="23"/>
      <c r="BJ7096" s="23"/>
      <c r="BK7096" s="23"/>
    </row>
    <row r="7097" spans="28:63">
      <c r="AB7097" s="129">
        <v>7095</v>
      </c>
      <c r="AC7097" s="19">
        <v>0.4473647943170066</v>
      </c>
      <c r="AD7097" s="20">
        <f t="shared" si="1124"/>
        <v>0.85517265328007341</v>
      </c>
      <c r="AE7097" s="22">
        <f t="shared" si="1125"/>
        <v>0.85517265328007341</v>
      </c>
      <c r="AF7097" s="21">
        <v>0.61722929800672888</v>
      </c>
      <c r="AG7097" s="22">
        <f t="shared" si="1126"/>
        <v>4.6113245862434482</v>
      </c>
      <c r="AH7097" s="22">
        <f t="shared" si="1127"/>
        <v>4.6113245862434482</v>
      </c>
      <c r="AI7097" s="23">
        <f t="shared" si="1128"/>
        <v>5.3922732077041946</v>
      </c>
      <c r="AJ7097" s="46"/>
      <c r="AK7097" s="25"/>
      <c r="AL7097" s="129">
        <v>7095</v>
      </c>
      <c r="AM7097" s="21">
        <v>0.70242991221305418</v>
      </c>
      <c r="AN7097" s="22">
        <f t="shared" si="1129"/>
        <v>1.8348816639381806</v>
      </c>
      <c r="AO7097" s="22">
        <f t="shared" si="1130"/>
        <v>1.8348816639381806</v>
      </c>
      <c r="AP7097" s="21">
        <v>0.88497442201670784</v>
      </c>
      <c r="AQ7097" s="22">
        <f t="shared" si="1131"/>
        <v>526.42544617963983</v>
      </c>
      <c r="AR7097" s="22">
        <f t="shared" si="1132"/>
        <v>526.42544617963983</v>
      </c>
      <c r="AS7097" s="23">
        <f t="shared" si="1133"/>
        <v>286.89885376574114</v>
      </c>
      <c r="AT7097" s="23"/>
      <c r="AU7097" s="23"/>
      <c r="AV7097" s="23"/>
      <c r="AW7097" s="23"/>
      <c r="AX7097" s="23"/>
      <c r="AY7097" s="23"/>
      <c r="AZ7097" s="23"/>
      <c r="BA7097" s="23"/>
      <c r="BB7097" s="23"/>
      <c r="BC7097" s="23"/>
      <c r="BD7097" s="23"/>
      <c r="BE7097" s="23"/>
      <c r="BF7097" s="23"/>
      <c r="BG7097" s="23"/>
      <c r="BH7097" s="23"/>
      <c r="BI7097" s="23"/>
      <c r="BJ7097" s="23"/>
      <c r="BK7097" s="23"/>
    </row>
    <row r="7098" spans="28:63">
      <c r="AB7098" s="129">
        <v>7096</v>
      </c>
      <c r="AC7098" s="19">
        <v>0.47973791766590534</v>
      </c>
      <c r="AD7098" s="20">
        <f t="shared" si="1124"/>
        <v>0.88921039144960545</v>
      </c>
      <c r="AE7098" s="22">
        <f t="shared" si="1125"/>
        <v>0.88921039144960545</v>
      </c>
      <c r="AF7098" s="21">
        <v>5.4782055877286018E-2</v>
      </c>
      <c r="AG7098" s="22">
        <f t="shared" si="1126"/>
        <v>2.5733169588139848</v>
      </c>
      <c r="AH7098" s="22">
        <f t="shared" si="1127"/>
        <v>2.5733169588139848</v>
      </c>
      <c r="AI7098" s="23">
        <f t="shared" si="1128"/>
        <v>2.8939348702604804</v>
      </c>
      <c r="AJ7098" s="46"/>
      <c r="AK7098" s="25"/>
      <c r="AL7098" s="129">
        <v>7096</v>
      </c>
      <c r="AM7098" s="21">
        <v>0.72507225692004962</v>
      </c>
      <c r="AN7098" s="22">
        <f t="shared" si="1129"/>
        <v>1.8490475403992477</v>
      </c>
      <c r="AO7098" s="22">
        <f t="shared" si="1130"/>
        <v>1.8490475403992477</v>
      </c>
      <c r="AP7098" s="21">
        <v>0.31170690225107933</v>
      </c>
      <c r="AQ7098" s="22">
        <f t="shared" si="1131"/>
        <v>475.2695905725796</v>
      </c>
      <c r="AR7098" s="22">
        <f t="shared" si="1132"/>
        <v>475.2695905725796</v>
      </c>
      <c r="AS7098" s="23">
        <f t="shared" si="1133"/>
        <v>257.03481397236493</v>
      </c>
      <c r="AT7098" s="23"/>
      <c r="AU7098" s="23"/>
      <c r="AV7098" s="23"/>
      <c r="AW7098" s="23"/>
      <c r="AX7098" s="23"/>
      <c r="AY7098" s="23"/>
      <c r="AZ7098" s="23"/>
      <c r="BA7098" s="23"/>
      <c r="BB7098" s="23"/>
      <c r="BC7098" s="23"/>
      <c r="BD7098" s="23"/>
      <c r="BE7098" s="23"/>
      <c r="BF7098" s="23"/>
      <c r="BG7098" s="23"/>
      <c r="BH7098" s="23"/>
      <c r="BI7098" s="23"/>
      <c r="BJ7098" s="23"/>
      <c r="BK7098" s="23"/>
    </row>
    <row r="7099" spans="28:63">
      <c r="AB7099" s="129">
        <v>7097</v>
      </c>
      <c r="AC7099" s="19">
        <v>0.39395813984206085</v>
      </c>
      <c r="AD7099" s="20">
        <f t="shared" si="1124"/>
        <v>0.80113016738656362</v>
      </c>
      <c r="AE7099" s="22">
        <f t="shared" si="1125"/>
        <v>0.80113016738656362</v>
      </c>
      <c r="AF7099" s="21">
        <v>0.93514142419904278</v>
      </c>
      <c r="AG7099" s="22">
        <f t="shared" si="1126"/>
        <v>6.6050959624301333</v>
      </c>
      <c r="AH7099" s="22">
        <f t="shared" si="1127"/>
        <v>6.6050959624301333</v>
      </c>
      <c r="AI7099" s="23">
        <f t="shared" si="1128"/>
        <v>8.244722557355681</v>
      </c>
      <c r="AJ7099" s="46"/>
      <c r="AK7099" s="25"/>
      <c r="AL7099" s="129">
        <v>7097</v>
      </c>
      <c r="AM7099" s="21">
        <v>0.84028468564646019</v>
      </c>
      <c r="AN7099" s="22">
        <f t="shared" si="1129"/>
        <v>1.9325070826537911</v>
      </c>
      <c r="AO7099" s="22">
        <f t="shared" si="1130"/>
        <v>1.9325070826537911</v>
      </c>
      <c r="AP7099" s="21">
        <v>0.6413318466533251</v>
      </c>
      <c r="AQ7099" s="22">
        <f t="shared" si="1131"/>
        <v>500.71300393174391</v>
      </c>
      <c r="AR7099" s="22">
        <f t="shared" si="1132"/>
        <v>500.71300393174391</v>
      </c>
      <c r="AS7099" s="23">
        <f t="shared" si="1133"/>
        <v>259.10021672166192</v>
      </c>
      <c r="AT7099" s="23"/>
      <c r="AU7099" s="23"/>
      <c r="AV7099" s="23"/>
      <c r="AW7099" s="23"/>
      <c r="AX7099" s="23"/>
      <c r="AY7099" s="23"/>
      <c r="AZ7099" s="23"/>
      <c r="BA7099" s="23"/>
      <c r="BB7099" s="23"/>
      <c r="BC7099" s="23"/>
      <c r="BD7099" s="23"/>
      <c r="BE7099" s="23"/>
      <c r="BF7099" s="23"/>
      <c r="BG7099" s="23"/>
      <c r="BH7099" s="23"/>
      <c r="BI7099" s="23"/>
      <c r="BJ7099" s="23"/>
      <c r="BK7099" s="23"/>
    </row>
    <row r="7100" spans="28:63">
      <c r="AB7100" s="129">
        <v>7098</v>
      </c>
      <c r="AC7100" s="19">
        <v>0.54751160847847902</v>
      </c>
      <c r="AD7100" s="20">
        <f t="shared" si="1124"/>
        <v>0.96408423637226215</v>
      </c>
      <c r="AE7100" s="22">
        <f t="shared" si="1125"/>
        <v>0.96408423637226215</v>
      </c>
      <c r="AF7100" s="21">
        <v>0.20813416055221801</v>
      </c>
      <c r="AG7100" s="22">
        <f t="shared" si="1126"/>
        <v>3.1259898252636509</v>
      </c>
      <c r="AH7100" s="22">
        <f t="shared" si="1127"/>
        <v>3.1259898252636509</v>
      </c>
      <c r="AI7100" s="23">
        <f t="shared" si="1128"/>
        <v>3.2424447027848835</v>
      </c>
      <c r="AJ7100" s="46"/>
      <c r="AK7100" s="25"/>
      <c r="AL7100" s="129">
        <v>7098</v>
      </c>
      <c r="AM7100" s="21">
        <v>0.41090384016376802</v>
      </c>
      <c r="AN7100" s="22">
        <f t="shared" si="1129"/>
        <v>1.6556325709235558</v>
      </c>
      <c r="AO7100" s="22">
        <f t="shared" si="1130"/>
        <v>1.6556325709235558</v>
      </c>
      <c r="AP7100" s="21">
        <v>0.70640725577897656</v>
      </c>
      <c r="AQ7100" s="22">
        <f t="shared" si="1131"/>
        <v>506.3603794442389</v>
      </c>
      <c r="AR7100" s="22">
        <f t="shared" si="1132"/>
        <v>506.3603794442389</v>
      </c>
      <c r="AS7100" s="23">
        <f t="shared" si="1133"/>
        <v>305.8410352254532</v>
      </c>
      <c r="AT7100" s="23"/>
      <c r="AU7100" s="23"/>
      <c r="AV7100" s="23"/>
      <c r="AW7100" s="23"/>
      <c r="AX7100" s="23"/>
      <c r="AY7100" s="23"/>
      <c r="AZ7100" s="23"/>
      <c r="BA7100" s="23"/>
      <c r="BB7100" s="23"/>
      <c r="BC7100" s="23"/>
      <c r="BD7100" s="23"/>
      <c r="BE7100" s="23"/>
      <c r="BF7100" s="23"/>
      <c r="BG7100" s="23"/>
      <c r="BH7100" s="23"/>
      <c r="BI7100" s="23"/>
      <c r="BJ7100" s="23"/>
      <c r="BK7100" s="23"/>
    </row>
    <row r="7101" spans="28:63">
      <c r="AB7101" s="129">
        <v>7099</v>
      </c>
      <c r="AC7101" s="19">
        <v>0.16783100137961549</v>
      </c>
      <c r="AD7101" s="20">
        <f t="shared" si="1124"/>
        <v>0.8654976846969451</v>
      </c>
      <c r="AE7101" s="22">
        <f t="shared" si="1125"/>
        <v>0.8654976846969451</v>
      </c>
      <c r="AF7101" s="21">
        <v>0.62340951155423174</v>
      </c>
      <c r="AG7101" s="22">
        <f t="shared" si="1126"/>
        <v>4.6387926792039371</v>
      </c>
      <c r="AH7101" s="22">
        <f t="shared" si="1127"/>
        <v>4.6387926792039371</v>
      </c>
      <c r="AI7101" s="23">
        <f t="shared" si="1128"/>
        <v>5.359682366831767</v>
      </c>
      <c r="AJ7101" s="46"/>
      <c r="AK7101" s="25"/>
      <c r="AL7101" s="129">
        <v>7099</v>
      </c>
      <c r="AM7101" s="21">
        <v>0.25695752577398989</v>
      </c>
      <c r="AN7101" s="22">
        <f t="shared" si="1129"/>
        <v>1.5352038540963218</v>
      </c>
      <c r="AO7101" s="22">
        <f t="shared" si="1130"/>
        <v>1.5352038540963218</v>
      </c>
      <c r="AP7101" s="21">
        <v>0.25291388645987056</v>
      </c>
      <c r="AQ7101" s="22">
        <f t="shared" si="1131"/>
        <v>469.78509904887937</v>
      </c>
      <c r="AR7101" s="22">
        <f t="shared" si="1132"/>
        <v>469.78509904887937</v>
      </c>
      <c r="AS7101" s="23">
        <f t="shared" si="1133"/>
        <v>306.00828534619097</v>
      </c>
      <c r="AT7101" s="23"/>
      <c r="AU7101" s="23"/>
      <c r="AV7101" s="23"/>
      <c r="AW7101" s="23"/>
      <c r="AX7101" s="23"/>
      <c r="AY7101" s="23"/>
      <c r="AZ7101" s="23"/>
      <c r="BA7101" s="23"/>
      <c r="BB7101" s="23"/>
      <c r="BC7101" s="23"/>
      <c r="BD7101" s="23"/>
      <c r="BE7101" s="23"/>
      <c r="BF7101" s="23"/>
      <c r="BG7101" s="23"/>
      <c r="BH7101" s="23"/>
      <c r="BI7101" s="23"/>
      <c r="BJ7101" s="23"/>
      <c r="BK7101" s="23"/>
    </row>
    <row r="7102" spans="28:63">
      <c r="AB7102" s="129">
        <v>7100</v>
      </c>
      <c r="AC7102" s="19">
        <v>0.93359608710562947</v>
      </c>
      <c r="AD7102" s="20">
        <f t="shared" si="1124"/>
        <v>1.6031580669582799</v>
      </c>
      <c r="AE7102" s="22">
        <f t="shared" si="1125"/>
        <v>1.6031580669582799</v>
      </c>
      <c r="AF7102" s="21">
        <v>0.26619734245186721</v>
      </c>
      <c r="AG7102" s="22">
        <f t="shared" si="1126"/>
        <v>3.3080835763577392</v>
      </c>
      <c r="AH7102" s="22">
        <f t="shared" si="1127"/>
        <v>3.3080835763577392</v>
      </c>
      <c r="AI7102" s="23">
        <f t="shared" si="1128"/>
        <v>2.0634793564893235</v>
      </c>
      <c r="AJ7102" s="46"/>
      <c r="AK7102" s="25"/>
      <c r="AL7102" s="129">
        <v>7100</v>
      </c>
      <c r="AM7102" s="21">
        <v>0.76325585504695914</v>
      </c>
      <c r="AN7102" s="22">
        <f t="shared" si="1129"/>
        <v>1.8743293428339571</v>
      </c>
      <c r="AO7102" s="22">
        <f t="shared" si="1130"/>
        <v>1.8743293428339571</v>
      </c>
      <c r="AP7102" s="21">
        <v>0.38536717328008563</v>
      </c>
      <c r="AQ7102" s="22">
        <f t="shared" si="1131"/>
        <v>481.45403402661896</v>
      </c>
      <c r="AR7102" s="22">
        <f t="shared" si="1132"/>
        <v>481.45403402661896</v>
      </c>
      <c r="AS7102" s="23">
        <f t="shared" si="1133"/>
        <v>256.86736211399636</v>
      </c>
      <c r="AT7102" s="23"/>
      <c r="AU7102" s="23"/>
      <c r="AV7102" s="23"/>
      <c r="AW7102" s="23"/>
      <c r="AX7102" s="23"/>
      <c r="AY7102" s="23"/>
      <c r="AZ7102" s="23"/>
      <c r="BA7102" s="23"/>
      <c r="BB7102" s="23"/>
      <c r="BC7102" s="23"/>
      <c r="BD7102" s="23"/>
      <c r="BE7102" s="23"/>
      <c r="BF7102" s="23"/>
      <c r="BG7102" s="23"/>
      <c r="BH7102" s="23"/>
      <c r="BI7102" s="23"/>
      <c r="BJ7102" s="23"/>
      <c r="BK7102" s="23"/>
    </row>
    <row r="7103" spans="28:63">
      <c r="AB7103" s="129">
        <v>7101</v>
      </c>
      <c r="AC7103" s="19">
        <v>0.2063560145558565</v>
      </c>
      <c r="AD7103" s="20">
        <f t="shared" si="1124"/>
        <v>0.89439688536643813</v>
      </c>
      <c r="AE7103" s="22">
        <f t="shared" si="1125"/>
        <v>0.89439688536643813</v>
      </c>
      <c r="AF7103" s="21">
        <v>0.37030537504084038</v>
      </c>
      <c r="AG7103" s="22">
        <f t="shared" si="1126"/>
        <v>3.6536407478471373</v>
      </c>
      <c r="AH7103" s="22">
        <f t="shared" si="1127"/>
        <v>3.6536407478471373</v>
      </c>
      <c r="AI7103" s="23">
        <f t="shared" si="1128"/>
        <v>4.0850329508361662</v>
      </c>
      <c r="AJ7103" s="46"/>
      <c r="AK7103" s="25"/>
      <c r="AL7103" s="129">
        <v>7101</v>
      </c>
      <c r="AM7103" s="21">
        <v>0.22177522792784576</v>
      </c>
      <c r="AN7103" s="22">
        <f t="shared" si="1129"/>
        <v>1.5028942465924724</v>
      </c>
      <c r="AO7103" s="22">
        <f t="shared" si="1130"/>
        <v>1.5028942465924724</v>
      </c>
      <c r="AP7103" s="21">
        <v>0.59776261261373387</v>
      </c>
      <c r="AQ7103" s="22">
        <f t="shared" si="1131"/>
        <v>497.21523754615771</v>
      </c>
      <c r="AR7103" s="22">
        <f t="shared" si="1132"/>
        <v>497.21523754615771</v>
      </c>
      <c r="AS7103" s="23">
        <f t="shared" si="1133"/>
        <v>330.83847294877796</v>
      </c>
      <c r="AT7103" s="23"/>
      <c r="AU7103" s="23"/>
      <c r="AV7103" s="23"/>
      <c r="AW7103" s="23"/>
      <c r="AX7103" s="23"/>
      <c r="AY7103" s="23"/>
      <c r="AZ7103" s="23"/>
      <c r="BA7103" s="23"/>
      <c r="BB7103" s="23"/>
      <c r="BC7103" s="23"/>
      <c r="BD7103" s="23"/>
      <c r="BE7103" s="23"/>
      <c r="BF7103" s="23"/>
      <c r="BG7103" s="23"/>
      <c r="BH7103" s="23"/>
      <c r="BI7103" s="23"/>
      <c r="BJ7103" s="23"/>
      <c r="BK7103" s="23"/>
    </row>
    <row r="7104" spans="28:63">
      <c r="AB7104" s="129">
        <v>7102</v>
      </c>
      <c r="AC7104" s="19">
        <v>0.61558617219907208</v>
      </c>
      <c r="AD7104" s="20">
        <f t="shared" si="1124"/>
        <v>1.0451828269178016</v>
      </c>
      <c r="AE7104" s="22">
        <f t="shared" si="1125"/>
        <v>1.0451828269178016</v>
      </c>
      <c r="AF7104" s="21">
        <v>0.83044207889252475</v>
      </c>
      <c r="AG7104" s="22">
        <f t="shared" si="1126"/>
        <v>5.7446202906773642</v>
      </c>
      <c r="AH7104" s="22">
        <f t="shared" si="1127"/>
        <v>5.7446202906773642</v>
      </c>
      <c r="AI7104" s="23">
        <f t="shared" si="1128"/>
        <v>5.4962827007194504</v>
      </c>
      <c r="AJ7104" s="46"/>
      <c r="AK7104" s="25"/>
      <c r="AL7104" s="129">
        <v>7102</v>
      </c>
      <c r="AM7104" s="21">
        <v>0.26243509820567101</v>
      </c>
      <c r="AN7104" s="22">
        <f t="shared" si="1129"/>
        <v>1.5400300677054197</v>
      </c>
      <c r="AO7104" s="22">
        <f t="shared" si="1130"/>
        <v>1.5400300677054197</v>
      </c>
      <c r="AP7104" s="21">
        <v>0.47902590240763099</v>
      </c>
      <c r="AQ7104" s="22">
        <f t="shared" si="1131"/>
        <v>488.51608456118009</v>
      </c>
      <c r="AR7104" s="22">
        <f t="shared" si="1132"/>
        <v>488.51608456118009</v>
      </c>
      <c r="AS7104" s="23">
        <f t="shared" si="1133"/>
        <v>317.2120433265622</v>
      </c>
      <c r="AT7104" s="23"/>
      <c r="AU7104" s="23"/>
      <c r="AV7104" s="23"/>
      <c r="AW7104" s="23"/>
      <c r="AX7104" s="23"/>
      <c r="AY7104" s="23"/>
      <c r="AZ7104" s="23"/>
      <c r="BA7104" s="23"/>
      <c r="BB7104" s="23"/>
      <c r="BC7104" s="23"/>
      <c r="BD7104" s="23"/>
      <c r="BE7104" s="23"/>
      <c r="BF7104" s="23"/>
      <c r="BG7104" s="23"/>
      <c r="BH7104" s="23"/>
      <c r="BI7104" s="23"/>
      <c r="BJ7104" s="23"/>
      <c r="BK7104" s="23"/>
    </row>
    <row r="7105" spans="28:63">
      <c r="AB7105" s="129">
        <v>7103</v>
      </c>
      <c r="AC7105" s="19">
        <v>0.19933280419495591</v>
      </c>
      <c r="AD7105" s="20">
        <f t="shared" si="1124"/>
        <v>0.88934370178367717</v>
      </c>
      <c r="AE7105" s="22">
        <f t="shared" si="1125"/>
        <v>0.88934370178367717</v>
      </c>
      <c r="AF7105" s="21">
        <v>0.34241505806590922</v>
      </c>
      <c r="AG7105" s="22">
        <f t="shared" si="1126"/>
        <v>3.5584295279684328</v>
      </c>
      <c r="AH7105" s="22">
        <f t="shared" si="1127"/>
        <v>3.5584295279684328</v>
      </c>
      <c r="AI7105" s="23">
        <f t="shared" si="1128"/>
        <v>4.0011859541273065</v>
      </c>
      <c r="AJ7105" s="46"/>
      <c r="AK7105" s="25"/>
      <c r="AL7105" s="129">
        <v>7103</v>
      </c>
      <c r="AM7105" s="21">
        <v>0.84052814620070881</v>
      </c>
      <c r="AN7105" s="22">
        <f t="shared" si="1129"/>
        <v>1.9327110355774439</v>
      </c>
      <c r="AO7105" s="22">
        <f t="shared" si="1130"/>
        <v>1.9327110355774439</v>
      </c>
      <c r="AP7105" s="21">
        <v>0.89054541367812257</v>
      </c>
      <c r="AQ7105" s="22">
        <f t="shared" si="1131"/>
        <v>527.24858864179441</v>
      </c>
      <c r="AR7105" s="22">
        <f t="shared" si="1132"/>
        <v>527.24858864179441</v>
      </c>
      <c r="AS7105" s="23">
        <f t="shared" si="1133"/>
        <v>272.80259642345663</v>
      </c>
      <c r="AT7105" s="23"/>
      <c r="AU7105" s="23"/>
      <c r="AV7105" s="23"/>
      <c r="AW7105" s="23"/>
      <c r="AX7105" s="23"/>
      <c r="AY7105" s="23"/>
      <c r="AZ7105" s="23"/>
      <c r="BA7105" s="23"/>
      <c r="BB7105" s="23"/>
      <c r="BC7105" s="23"/>
      <c r="BD7105" s="23"/>
      <c r="BE7105" s="23"/>
      <c r="BF7105" s="23"/>
      <c r="BG7105" s="23"/>
      <c r="BH7105" s="23"/>
      <c r="BI7105" s="23"/>
      <c r="BJ7105" s="23"/>
      <c r="BK7105" s="23"/>
    </row>
    <row r="7106" spans="28:63">
      <c r="AB7106" s="129">
        <v>7104</v>
      </c>
      <c r="AC7106" s="19">
        <v>0.32027236141573245</v>
      </c>
      <c r="AD7106" s="20">
        <f t="shared" si="1124"/>
        <v>0.73033781356360428</v>
      </c>
      <c r="AE7106" s="22">
        <f t="shared" si="1125"/>
        <v>0.73033781356360428</v>
      </c>
      <c r="AF7106" s="21">
        <v>0.54690419733019813</v>
      </c>
      <c r="AG7106" s="22">
        <f t="shared" si="1126"/>
        <v>4.3131484868394745</v>
      </c>
      <c r="AH7106" s="22">
        <f t="shared" si="1127"/>
        <v>4.3131484868394745</v>
      </c>
      <c r="AI7106" s="23">
        <f t="shared" si="1128"/>
        <v>5.9056896777587529</v>
      </c>
      <c r="AJ7106" s="46"/>
      <c r="AK7106" s="25"/>
      <c r="AL7106" s="129">
        <v>7104</v>
      </c>
      <c r="AM7106" s="21">
        <v>0.70381503987056515</v>
      </c>
      <c r="AN7106" s="22">
        <f t="shared" si="1129"/>
        <v>1.835732430570622</v>
      </c>
      <c r="AO7106" s="22">
        <f t="shared" si="1130"/>
        <v>1.835732430570622</v>
      </c>
      <c r="AP7106" s="21">
        <v>0.86686029483679228</v>
      </c>
      <c r="AQ7106" s="22">
        <f t="shared" si="1131"/>
        <v>523.87841212516491</v>
      </c>
      <c r="AR7106" s="22">
        <f t="shared" si="1132"/>
        <v>523.87841212516491</v>
      </c>
      <c r="AS7106" s="23">
        <f t="shared" si="1133"/>
        <v>285.37841539484145</v>
      </c>
      <c r="AT7106" s="23"/>
      <c r="AU7106" s="23"/>
      <c r="AV7106" s="23"/>
      <c r="AW7106" s="23"/>
      <c r="AX7106" s="23"/>
      <c r="AY7106" s="23"/>
      <c r="AZ7106" s="23"/>
      <c r="BA7106" s="23"/>
      <c r="BB7106" s="23"/>
      <c r="BC7106" s="23"/>
      <c r="BD7106" s="23"/>
      <c r="BE7106" s="23"/>
      <c r="BF7106" s="23"/>
      <c r="BG7106" s="23"/>
      <c r="BH7106" s="23"/>
      <c r="BI7106" s="23"/>
      <c r="BJ7106" s="23"/>
      <c r="BK7106" s="23"/>
    </row>
    <row r="7107" spans="28:63">
      <c r="AB7107" s="129">
        <v>7105</v>
      </c>
      <c r="AC7107" s="19">
        <v>0.17286040635130795</v>
      </c>
      <c r="AD7107" s="20">
        <f t="shared" si="1124"/>
        <v>0.86944641520634369</v>
      </c>
      <c r="AE7107" s="22">
        <f t="shared" si="1125"/>
        <v>0.86944641520634369</v>
      </c>
      <c r="AF7107" s="21">
        <v>0.13371894483710955</v>
      </c>
      <c r="AG7107" s="22">
        <f t="shared" si="1126"/>
        <v>2.8957196375108998</v>
      </c>
      <c r="AH7107" s="22">
        <f t="shared" si="1127"/>
        <v>2.8957196375108998</v>
      </c>
      <c r="AI7107" s="23">
        <f t="shared" si="1128"/>
        <v>3.3305326088712039</v>
      </c>
      <c r="AJ7107" s="46"/>
      <c r="AK7107" s="25"/>
      <c r="AL7107" s="129">
        <v>7105</v>
      </c>
      <c r="AM7107" s="21">
        <v>0.95564093332884914</v>
      </c>
      <c r="AN7107" s="22">
        <f t="shared" si="1129"/>
        <v>2.0590288615755852</v>
      </c>
      <c r="AO7107" s="22">
        <f t="shared" si="1130"/>
        <v>2.0590288615755852</v>
      </c>
      <c r="AP7107" s="21">
        <v>0.36710771857904423</v>
      </c>
      <c r="AQ7107" s="22">
        <f t="shared" si="1131"/>
        <v>479.98046050235553</v>
      </c>
      <c r="AR7107" s="22">
        <f t="shared" si="1132"/>
        <v>479.98046050235553</v>
      </c>
      <c r="AS7107" s="23">
        <f t="shared" si="1133"/>
        <v>233.11011781305032</v>
      </c>
      <c r="AT7107" s="23"/>
      <c r="AU7107" s="23"/>
      <c r="AV7107" s="23"/>
      <c r="AW7107" s="23"/>
      <c r="AX7107" s="23"/>
      <c r="AY7107" s="23"/>
      <c r="AZ7107" s="23"/>
      <c r="BA7107" s="23"/>
      <c r="BB7107" s="23"/>
      <c r="BC7107" s="23"/>
      <c r="BD7107" s="23"/>
      <c r="BE7107" s="23"/>
      <c r="BF7107" s="23"/>
      <c r="BG7107" s="23"/>
      <c r="BH7107" s="23"/>
      <c r="BI7107" s="23"/>
      <c r="BJ7107" s="23"/>
      <c r="BK7107" s="23"/>
    </row>
    <row r="7108" spans="28:63">
      <c r="AB7108" s="129">
        <v>7106</v>
      </c>
      <c r="AC7108" s="19">
        <v>0.26014127539596832</v>
      </c>
      <c r="AD7108" s="20">
        <f t="shared" ref="AD7108:AD7171" si="1134">IF(AC7108&lt;=$R$5, ($I$5+(SQRT(AC7108*$S$5))), IF(AC7108&gt;$R$5, ($K$5-(SQRT(1-AC7108)*$T$5))))</f>
        <v>0.675368371481746</v>
      </c>
      <c r="AE7108" s="22">
        <f t="shared" ref="AE7108:AE7171" si="1135">AD7108</f>
        <v>0.675368371481746</v>
      </c>
      <c r="AF7108" s="21">
        <v>6.0299711904564068E-2</v>
      </c>
      <c r="AG7108" s="22">
        <f t="shared" ref="AG7108:AG7171" si="1136">IF(AF7108&lt;=$R$13,$I$13+SQRT(AF7108*$S$13), $K$13-SQRT((1-AF7108)*$T$13))</f>
        <v>2.6014966927817511</v>
      </c>
      <c r="AH7108" s="22">
        <f t="shared" ref="AH7108:AH7171" si="1137">AG7108</f>
        <v>2.6014966927817511</v>
      </c>
      <c r="AI7108" s="23">
        <f t="shared" ref="AI7108:AI7171" si="1138">AH7108/AE7108</f>
        <v>3.851967019234428</v>
      </c>
      <c r="AJ7108" s="46"/>
      <c r="AK7108" s="25"/>
      <c r="AL7108" s="129">
        <v>7106</v>
      </c>
      <c r="AM7108" s="21">
        <v>0.4121003664239008</v>
      </c>
      <c r="AN7108" s="22">
        <f t="shared" ref="AN7108:AN7171" si="1139">IF(AM7108&lt;=$R$21,$I$21+SQRT(AM7108*$S$21), $K$21-SQRT((1-AM7108)*$T$21))</f>
        <v>1.6564700646904691</v>
      </c>
      <c r="AO7108" s="22">
        <f t="shared" ref="AO7108:AO7171" si="1140">AN7108</f>
        <v>1.6564700646904691</v>
      </c>
      <c r="AP7108" s="21">
        <v>0.52644359508267669</v>
      </c>
      <c r="AQ7108" s="22">
        <f t="shared" ref="AQ7108:AQ7171" si="1141">IF(AP7108&lt;=$R$29,$I$29+SQRT(AP7108*$S$29), $K$29-SQRT((1-AP7108)*$T$29))</f>
        <v>491.87619528982714</v>
      </c>
      <c r="AR7108" s="22">
        <f t="shared" ref="AR7108:AR7171" si="1142">AQ7108</f>
        <v>491.87619528982714</v>
      </c>
      <c r="AS7108" s="23">
        <f t="shared" ref="AS7108:AS7171" si="1143">AR7108/AO7108</f>
        <v>296.94239924688287</v>
      </c>
      <c r="AT7108" s="23"/>
      <c r="AU7108" s="23"/>
      <c r="AV7108" s="23"/>
      <c r="AW7108" s="23"/>
      <c r="AX7108" s="23"/>
      <c r="AY7108" s="23"/>
      <c r="AZ7108" s="23"/>
      <c r="BA7108" s="23"/>
      <c r="BB7108" s="23"/>
      <c r="BC7108" s="23"/>
      <c r="BD7108" s="23"/>
      <c r="BE7108" s="23"/>
      <c r="BF7108" s="23"/>
      <c r="BG7108" s="23"/>
      <c r="BH7108" s="23"/>
      <c r="BI7108" s="23"/>
      <c r="BJ7108" s="23"/>
      <c r="BK7108" s="23"/>
    </row>
    <row r="7109" spans="28:63">
      <c r="AB7109" s="129">
        <v>7107</v>
      </c>
      <c r="AC7109" s="19">
        <v>0.29694106203546977</v>
      </c>
      <c r="AD7109" s="20">
        <f t="shared" si="1134"/>
        <v>0.7087314077711484</v>
      </c>
      <c r="AE7109" s="22">
        <f t="shared" si="1135"/>
        <v>0.7087314077711484</v>
      </c>
      <c r="AF7109" s="21">
        <v>0.31185669256110371</v>
      </c>
      <c r="AG7109" s="22">
        <f t="shared" si="1136"/>
        <v>3.4564001911296272</v>
      </c>
      <c r="AH7109" s="22">
        <f t="shared" si="1137"/>
        <v>3.4564001911296272</v>
      </c>
      <c r="AI7109" s="23">
        <f t="shared" si="1138"/>
        <v>4.8768830522122277</v>
      </c>
      <c r="AJ7109" s="46"/>
      <c r="AK7109" s="25"/>
      <c r="AL7109" s="129">
        <v>7107</v>
      </c>
      <c r="AM7109" s="21">
        <v>0.3945111829586776</v>
      </c>
      <c r="AN7109" s="22">
        <f t="shared" si="1139"/>
        <v>1.6440335255442515</v>
      </c>
      <c r="AO7109" s="22">
        <f t="shared" si="1140"/>
        <v>1.6440335255442515</v>
      </c>
      <c r="AP7109" s="21">
        <v>0.27216852723128271</v>
      </c>
      <c r="AQ7109" s="22">
        <f t="shared" si="1141"/>
        <v>471.64544091075777</v>
      </c>
      <c r="AR7109" s="22">
        <f t="shared" si="1142"/>
        <v>471.64544091075777</v>
      </c>
      <c r="AS7109" s="23">
        <f t="shared" si="1143"/>
        <v>286.88310401372212</v>
      </c>
      <c r="AT7109" s="23"/>
      <c r="AU7109" s="23"/>
      <c r="AV7109" s="23"/>
      <c r="AW7109" s="23"/>
      <c r="AX7109" s="23"/>
      <c r="AY7109" s="23"/>
      <c r="AZ7109" s="23"/>
      <c r="BA7109" s="23"/>
      <c r="BB7109" s="23"/>
      <c r="BC7109" s="23"/>
      <c r="BD7109" s="23"/>
      <c r="BE7109" s="23"/>
      <c r="BF7109" s="23"/>
      <c r="BG7109" s="23"/>
      <c r="BH7109" s="23"/>
      <c r="BI7109" s="23"/>
      <c r="BJ7109" s="23"/>
      <c r="BK7109" s="23"/>
    </row>
    <row r="7110" spans="28:63">
      <c r="AB7110" s="129">
        <v>7108</v>
      </c>
      <c r="AC7110" s="19">
        <v>0.49909461044451564</v>
      </c>
      <c r="AD7110" s="20">
        <f t="shared" si="1134"/>
        <v>0.91007008396420885</v>
      </c>
      <c r="AE7110" s="22">
        <f t="shared" si="1135"/>
        <v>0.91007008396420885</v>
      </c>
      <c r="AF7110" s="21">
        <v>0.78697816675721777</v>
      </c>
      <c r="AG7110" s="22">
        <f t="shared" si="1136"/>
        <v>5.4720255149065551</v>
      </c>
      <c r="AH7110" s="22">
        <f t="shared" si="1137"/>
        <v>5.4720255149065551</v>
      </c>
      <c r="AI7110" s="23">
        <f t="shared" si="1138"/>
        <v>6.0127517773914194</v>
      </c>
      <c r="AJ7110" s="46"/>
      <c r="AK7110" s="25"/>
      <c r="AL7110" s="129">
        <v>7108</v>
      </c>
      <c r="AM7110" s="21">
        <v>0.53725727987040017</v>
      </c>
      <c r="AN7110" s="22">
        <f t="shared" si="1139"/>
        <v>1.7382129370405073</v>
      </c>
      <c r="AO7110" s="22">
        <f t="shared" si="1140"/>
        <v>1.7382129370405073</v>
      </c>
      <c r="AP7110" s="21">
        <v>0.88907982541087716</v>
      </c>
      <c r="AQ7110" s="22">
        <f t="shared" si="1141"/>
        <v>527.03004836258617</v>
      </c>
      <c r="AR7110" s="22">
        <f t="shared" si="1142"/>
        <v>527.03004836258617</v>
      </c>
      <c r="AS7110" s="23">
        <f t="shared" si="1143"/>
        <v>303.20223554423143</v>
      </c>
      <c r="AT7110" s="23"/>
      <c r="AU7110" s="23"/>
      <c r="AV7110" s="23"/>
      <c r="AW7110" s="23"/>
      <c r="AX7110" s="23"/>
      <c r="AY7110" s="23"/>
      <c r="AZ7110" s="23"/>
      <c r="BA7110" s="23"/>
      <c r="BB7110" s="23"/>
      <c r="BC7110" s="23"/>
      <c r="BD7110" s="23"/>
      <c r="BE7110" s="23"/>
      <c r="BF7110" s="23"/>
      <c r="BG7110" s="23"/>
      <c r="BH7110" s="23"/>
      <c r="BI7110" s="23"/>
      <c r="BJ7110" s="23"/>
      <c r="BK7110" s="23"/>
    </row>
    <row r="7111" spans="28:63">
      <c r="AB7111" s="129">
        <v>7109</v>
      </c>
      <c r="AC7111" s="19">
        <v>9.6607013188931834E-3</v>
      </c>
      <c r="AD7111" s="20">
        <f t="shared" si="1134"/>
        <v>0.6636984658679872</v>
      </c>
      <c r="AE7111" s="22">
        <f t="shared" si="1135"/>
        <v>0.6636984658679872</v>
      </c>
      <c r="AF7111" s="21">
        <v>0.89543099383499336</v>
      </c>
      <c r="AG7111" s="22">
        <f t="shared" si="1136"/>
        <v>6.2288223734051407</v>
      </c>
      <c r="AH7111" s="22">
        <f t="shared" si="1137"/>
        <v>6.2288223734051407</v>
      </c>
      <c r="AI7111" s="23">
        <f t="shared" si="1138"/>
        <v>9.3850184891704771</v>
      </c>
      <c r="AJ7111" s="46"/>
      <c r="AK7111" s="25"/>
      <c r="AL7111" s="129">
        <v>7109</v>
      </c>
      <c r="AM7111" s="21">
        <v>0.66185430514185029</v>
      </c>
      <c r="AN7111" s="22">
        <f t="shared" si="1139"/>
        <v>1.8107837730817855</v>
      </c>
      <c r="AO7111" s="22">
        <f t="shared" si="1140"/>
        <v>1.8107837730817855</v>
      </c>
      <c r="AP7111" s="21">
        <v>0.75974312389902166</v>
      </c>
      <c r="AQ7111" s="22">
        <f t="shared" si="1141"/>
        <v>511.47663051900054</v>
      </c>
      <c r="AR7111" s="22">
        <f t="shared" si="1142"/>
        <v>511.47663051900054</v>
      </c>
      <c r="AS7111" s="23">
        <f t="shared" si="1143"/>
        <v>282.46146123151686</v>
      </c>
      <c r="AT7111" s="23"/>
      <c r="AU7111" s="23"/>
      <c r="AV7111" s="23"/>
      <c r="AW7111" s="23"/>
      <c r="AX7111" s="23"/>
      <c r="AY7111" s="23"/>
      <c r="AZ7111" s="23"/>
      <c r="BA7111" s="23"/>
      <c r="BB7111" s="23"/>
      <c r="BC7111" s="23"/>
      <c r="BD7111" s="23"/>
      <c r="BE7111" s="23"/>
      <c r="BF7111" s="23"/>
      <c r="BG7111" s="23"/>
      <c r="BH7111" s="23"/>
      <c r="BI7111" s="23"/>
      <c r="BJ7111" s="23"/>
      <c r="BK7111" s="23"/>
    </row>
    <row r="7112" spans="28:63">
      <c r="AB7112" s="129">
        <v>7110</v>
      </c>
      <c r="AC7112" s="19">
        <v>0.1456640836954668</v>
      </c>
      <c r="AD7112" s="20">
        <f t="shared" si="1134"/>
        <v>0.84734371864289593</v>
      </c>
      <c r="AE7112" s="22">
        <f t="shared" si="1135"/>
        <v>0.84734371864289593</v>
      </c>
      <c r="AF7112" s="21">
        <v>0.49351380275179169</v>
      </c>
      <c r="AG7112" s="22">
        <f t="shared" si="1136"/>
        <v>4.1019766653538046</v>
      </c>
      <c r="AH7112" s="22">
        <f t="shared" si="1137"/>
        <v>4.1019766653538046</v>
      </c>
      <c r="AI7112" s="23">
        <f t="shared" si="1138"/>
        <v>4.8409831513515229</v>
      </c>
      <c r="AJ7112" s="46"/>
      <c r="AK7112" s="25"/>
      <c r="AL7112" s="129">
        <v>7110</v>
      </c>
      <c r="AM7112" s="21">
        <v>0.57690139299933196</v>
      </c>
      <c r="AN7112" s="22">
        <f t="shared" si="1139"/>
        <v>1.7620654538346459</v>
      </c>
      <c r="AO7112" s="22">
        <f t="shared" si="1140"/>
        <v>1.7620654538346459</v>
      </c>
      <c r="AP7112" s="21">
        <v>0.84933647278397695</v>
      </c>
      <c r="AQ7112" s="22">
        <f t="shared" si="1141"/>
        <v>521.57471448750152</v>
      </c>
      <c r="AR7112" s="22">
        <f t="shared" si="1142"/>
        <v>521.57471448750152</v>
      </c>
      <c r="AS7112" s="23">
        <f t="shared" si="1143"/>
        <v>296.00189558931487</v>
      </c>
      <c r="AT7112" s="23"/>
      <c r="AU7112" s="23"/>
      <c r="AV7112" s="23"/>
      <c r="AW7112" s="23"/>
      <c r="AX7112" s="23"/>
      <c r="AY7112" s="23"/>
      <c r="AZ7112" s="23"/>
      <c r="BA7112" s="23"/>
      <c r="BB7112" s="23"/>
      <c r="BC7112" s="23"/>
      <c r="BD7112" s="23"/>
      <c r="BE7112" s="23"/>
      <c r="BF7112" s="23"/>
      <c r="BG7112" s="23"/>
      <c r="BH7112" s="23"/>
      <c r="BI7112" s="23"/>
      <c r="BJ7112" s="23"/>
      <c r="BK7112" s="23"/>
    </row>
    <row r="7113" spans="28:63">
      <c r="AB7113" s="129">
        <v>7111</v>
      </c>
      <c r="AC7113" s="19">
        <v>0.6179685293475935</v>
      </c>
      <c r="AD7113" s="20">
        <f t="shared" si="1134"/>
        <v>1.0481461058548707</v>
      </c>
      <c r="AE7113" s="22">
        <f t="shared" si="1135"/>
        <v>1.0481461058548707</v>
      </c>
      <c r="AF7113" s="21">
        <v>0.69511676587864957</v>
      </c>
      <c r="AG7113" s="22">
        <f t="shared" si="1136"/>
        <v>4.9756823871093641</v>
      </c>
      <c r="AH7113" s="22">
        <f t="shared" si="1137"/>
        <v>4.9756823871093641</v>
      </c>
      <c r="AI7113" s="23">
        <f t="shared" si="1138"/>
        <v>4.7471267214709387</v>
      </c>
      <c r="AJ7113" s="46"/>
      <c r="AK7113" s="25"/>
      <c r="AL7113" s="129">
        <v>7111</v>
      </c>
      <c r="AM7113" s="21">
        <v>9.0951104133057403E-2</v>
      </c>
      <c r="AN7113" s="22">
        <f t="shared" si="1139"/>
        <v>1.3508190731335175</v>
      </c>
      <c r="AO7113" s="22">
        <f t="shared" si="1140"/>
        <v>1.3508190731335175</v>
      </c>
      <c r="AP7113" s="21">
        <v>0.66678241416721629</v>
      </c>
      <c r="AQ7113" s="22">
        <f t="shared" si="1141"/>
        <v>502.85516347769226</v>
      </c>
      <c r="AR7113" s="22">
        <f t="shared" si="1142"/>
        <v>502.85516347769226</v>
      </c>
      <c r="AS7113" s="23">
        <f t="shared" si="1143"/>
        <v>372.25944871448314</v>
      </c>
      <c r="AT7113" s="23"/>
      <c r="AU7113" s="23"/>
      <c r="AV7113" s="23"/>
      <c r="AW7113" s="23"/>
      <c r="AX7113" s="23"/>
      <c r="AY7113" s="23"/>
      <c r="AZ7113" s="23"/>
      <c r="BA7113" s="23"/>
      <c r="BB7113" s="23"/>
      <c r="BC7113" s="23"/>
      <c r="BD7113" s="23"/>
      <c r="BE7113" s="23"/>
      <c r="BF7113" s="23"/>
      <c r="BG7113" s="23"/>
      <c r="BH7113" s="23"/>
      <c r="BI7113" s="23"/>
      <c r="BJ7113" s="23"/>
      <c r="BK7113" s="23"/>
    </row>
    <row r="7114" spans="28:63">
      <c r="AB7114" s="129">
        <v>7112</v>
      </c>
      <c r="AC7114" s="19">
        <v>0.44780861330090638</v>
      </c>
      <c r="AD7114" s="20">
        <f t="shared" si="1134"/>
        <v>0.85563244860072585</v>
      </c>
      <c r="AE7114" s="22">
        <f t="shared" si="1135"/>
        <v>0.85563244860072585</v>
      </c>
      <c r="AF7114" s="21">
        <v>0.29028807846860039</v>
      </c>
      <c r="AG7114" s="22">
        <f t="shared" si="1136"/>
        <v>3.3857440853435543</v>
      </c>
      <c r="AH7114" s="22">
        <f t="shared" si="1137"/>
        <v>3.3857440853435543</v>
      </c>
      <c r="AI7114" s="23">
        <f t="shared" si="1138"/>
        <v>3.9570075806270468</v>
      </c>
      <c r="AJ7114" s="46"/>
      <c r="AK7114" s="25"/>
      <c r="AL7114" s="129">
        <v>7112</v>
      </c>
      <c r="AM7114" s="21">
        <v>0.19758937178412816</v>
      </c>
      <c r="AN7114" s="22">
        <f t="shared" si="1139"/>
        <v>1.4791692240224954</v>
      </c>
      <c r="AO7114" s="22">
        <f t="shared" si="1140"/>
        <v>1.4791692240224954</v>
      </c>
      <c r="AP7114" s="21">
        <v>0.60181530753576751</v>
      </c>
      <c r="AQ7114" s="22">
        <f t="shared" si="1141"/>
        <v>497.53232847184489</v>
      </c>
      <c r="AR7114" s="22">
        <f t="shared" si="1142"/>
        <v>497.53232847184489</v>
      </c>
      <c r="AS7114" s="23">
        <f t="shared" si="1143"/>
        <v>336.35930250011637</v>
      </c>
      <c r="AT7114" s="23"/>
      <c r="AU7114" s="23"/>
      <c r="AV7114" s="23"/>
      <c r="AW7114" s="23"/>
      <c r="AX7114" s="23"/>
      <c r="AY7114" s="23"/>
      <c r="AZ7114" s="23"/>
      <c r="BA7114" s="23"/>
      <c r="BB7114" s="23"/>
      <c r="BC7114" s="23"/>
      <c r="BD7114" s="23"/>
      <c r="BE7114" s="23"/>
      <c r="BF7114" s="23"/>
      <c r="BG7114" s="23"/>
      <c r="BH7114" s="23"/>
      <c r="BI7114" s="23"/>
      <c r="BJ7114" s="23"/>
      <c r="BK7114" s="23"/>
    </row>
    <row r="7115" spans="28:63">
      <c r="AB7115" s="129">
        <v>7113</v>
      </c>
      <c r="AC7115" s="19">
        <v>0.52204080526856089</v>
      </c>
      <c r="AD7115" s="20">
        <f t="shared" si="1134"/>
        <v>0.9353272680184388</v>
      </c>
      <c r="AE7115" s="22">
        <f t="shared" si="1135"/>
        <v>0.9353272680184388</v>
      </c>
      <c r="AF7115" s="21">
        <v>0.33256198110767787</v>
      </c>
      <c r="AG7115" s="22">
        <f t="shared" si="1136"/>
        <v>3.5252775989152507</v>
      </c>
      <c r="AH7115" s="22">
        <f t="shared" si="1137"/>
        <v>3.5252775989152507</v>
      </c>
      <c r="AI7115" s="23">
        <f t="shared" si="1138"/>
        <v>3.7690311396393015</v>
      </c>
      <c r="AJ7115" s="46"/>
      <c r="AK7115" s="25"/>
      <c r="AL7115" s="129">
        <v>7113</v>
      </c>
      <c r="AM7115" s="21">
        <v>0.21864446012487226</v>
      </c>
      <c r="AN7115" s="22">
        <f t="shared" si="1139"/>
        <v>1.4998986694962215</v>
      </c>
      <c r="AO7115" s="22">
        <f t="shared" si="1140"/>
        <v>1.4998986694962215</v>
      </c>
      <c r="AP7115" s="21">
        <v>0.49227032178444019</v>
      </c>
      <c r="AQ7115" s="22">
        <f t="shared" si="1141"/>
        <v>489.45681502550713</v>
      </c>
      <c r="AR7115" s="22">
        <f t="shared" si="1142"/>
        <v>489.45681502550713</v>
      </c>
      <c r="AS7115" s="23">
        <f t="shared" si="1143"/>
        <v>326.32658790870414</v>
      </c>
      <c r="AT7115" s="23"/>
      <c r="AU7115" s="23"/>
      <c r="AV7115" s="23"/>
      <c r="AW7115" s="23"/>
      <c r="AX7115" s="23"/>
      <c r="AY7115" s="23"/>
      <c r="AZ7115" s="23"/>
      <c r="BA7115" s="23"/>
      <c r="BB7115" s="23"/>
      <c r="BC7115" s="23"/>
      <c r="BD7115" s="23"/>
      <c r="BE7115" s="23"/>
      <c r="BF7115" s="23"/>
      <c r="BG7115" s="23"/>
      <c r="BH7115" s="23"/>
      <c r="BI7115" s="23"/>
      <c r="BJ7115" s="23"/>
      <c r="BK7115" s="23"/>
    </row>
    <row r="7116" spans="28:63">
      <c r="AB7116" s="129">
        <v>7114</v>
      </c>
      <c r="AC7116" s="19">
        <v>0.58118647088798459</v>
      </c>
      <c r="AD7116" s="20">
        <f t="shared" si="1134"/>
        <v>1.0033766179533736</v>
      </c>
      <c r="AE7116" s="22">
        <f t="shared" si="1135"/>
        <v>1.0033766179533736</v>
      </c>
      <c r="AF7116" s="21">
        <v>0.59360020422073145</v>
      </c>
      <c r="AG7116" s="22">
        <f t="shared" si="1136"/>
        <v>4.5082964224639497</v>
      </c>
      <c r="AH7116" s="22">
        <f t="shared" si="1137"/>
        <v>4.5082964224639497</v>
      </c>
      <c r="AI7116" s="23">
        <f t="shared" si="1138"/>
        <v>4.4931248564070563</v>
      </c>
      <c r="AJ7116" s="46"/>
      <c r="AK7116" s="25"/>
      <c r="AL7116" s="129">
        <v>7114</v>
      </c>
      <c r="AM7116" s="21">
        <v>0.6172012872584286</v>
      </c>
      <c r="AN7116" s="22">
        <f t="shared" si="1139"/>
        <v>1.7854864407238433</v>
      </c>
      <c r="AO7116" s="22">
        <f t="shared" si="1140"/>
        <v>1.7854864407238433</v>
      </c>
      <c r="AP7116" s="21">
        <v>0.39648400879985912</v>
      </c>
      <c r="AQ7116" s="22">
        <f t="shared" si="1141"/>
        <v>482.33412617690743</v>
      </c>
      <c r="AR7116" s="22">
        <f t="shared" si="1142"/>
        <v>482.33412617690743</v>
      </c>
      <c r="AS7116" s="23">
        <f t="shared" si="1143"/>
        <v>270.14157888612544</v>
      </c>
      <c r="AT7116" s="23"/>
      <c r="AU7116" s="23"/>
      <c r="AV7116" s="23"/>
      <c r="AW7116" s="23"/>
      <c r="AX7116" s="23"/>
      <c r="AY7116" s="23"/>
      <c r="AZ7116" s="23"/>
      <c r="BA7116" s="23"/>
      <c r="BB7116" s="23"/>
      <c r="BC7116" s="23"/>
      <c r="BD7116" s="23"/>
      <c r="BE7116" s="23"/>
      <c r="BF7116" s="23"/>
      <c r="BG7116" s="23"/>
      <c r="BH7116" s="23"/>
      <c r="BI7116" s="23"/>
      <c r="BJ7116" s="23"/>
      <c r="BK7116" s="23"/>
    </row>
    <row r="7117" spans="28:63">
      <c r="AB7117" s="129">
        <v>7115</v>
      </c>
      <c r="AC7117" s="19">
        <v>4.0878378066885657E-2</v>
      </c>
      <c r="AD7117" s="20">
        <f t="shared" si="1134"/>
        <v>0.73103022089614278</v>
      </c>
      <c r="AE7117" s="22">
        <f t="shared" si="1135"/>
        <v>0.73103022089614278</v>
      </c>
      <c r="AF7117" s="21">
        <v>0.8593640241460343</v>
      </c>
      <c r="AG7117" s="22">
        <f t="shared" si="1136"/>
        <v>5.945960254615561</v>
      </c>
      <c r="AH7117" s="22">
        <f t="shared" si="1137"/>
        <v>5.945960254615561</v>
      </c>
      <c r="AI7117" s="23">
        <f t="shared" si="1138"/>
        <v>8.1336722951434606</v>
      </c>
      <c r="AJ7117" s="46"/>
      <c r="AK7117" s="25"/>
      <c r="AL7117" s="129">
        <v>7115</v>
      </c>
      <c r="AM7117" s="21">
        <v>0.54902785783320707</v>
      </c>
      <c r="AN7117" s="22">
        <f t="shared" si="1139"/>
        <v>1.7453841481104719</v>
      </c>
      <c r="AO7117" s="22">
        <f t="shared" si="1140"/>
        <v>1.7453841481104719</v>
      </c>
      <c r="AP7117" s="21">
        <v>0.56992546977857239</v>
      </c>
      <c r="AQ7117" s="22">
        <f t="shared" si="1141"/>
        <v>495.07904501495693</v>
      </c>
      <c r="AR7117" s="22">
        <f t="shared" si="1142"/>
        <v>495.07904501495693</v>
      </c>
      <c r="AS7117" s="23">
        <f t="shared" si="1143"/>
        <v>283.65047634408876</v>
      </c>
      <c r="AT7117" s="23"/>
      <c r="AU7117" s="23"/>
      <c r="AV7117" s="23"/>
      <c r="AW7117" s="23"/>
      <c r="AX7117" s="23"/>
      <c r="AY7117" s="23"/>
      <c r="AZ7117" s="23"/>
      <c r="BA7117" s="23"/>
      <c r="BB7117" s="23"/>
      <c r="BC7117" s="23"/>
      <c r="BD7117" s="23"/>
      <c r="BE7117" s="23"/>
      <c r="BF7117" s="23"/>
      <c r="BG7117" s="23"/>
      <c r="BH7117" s="23"/>
      <c r="BI7117" s="23"/>
      <c r="BJ7117" s="23"/>
      <c r="BK7117" s="23"/>
    </row>
    <row r="7118" spans="28:63">
      <c r="AB7118" s="129">
        <v>7116</v>
      </c>
      <c r="AC7118" s="19">
        <v>0.20667899595694517</v>
      </c>
      <c r="AD7118" s="20">
        <f t="shared" si="1134"/>
        <v>0.89462718527304463</v>
      </c>
      <c r="AE7118" s="22">
        <f t="shared" si="1135"/>
        <v>0.89462718527304463</v>
      </c>
      <c r="AF7118" s="21">
        <v>0.20725686181893199</v>
      </c>
      <c r="AG7118" s="22">
        <f t="shared" si="1136"/>
        <v>3.1232906437401828</v>
      </c>
      <c r="AH7118" s="22">
        <f t="shared" si="1137"/>
        <v>3.1232906437401828</v>
      </c>
      <c r="AI7118" s="23">
        <f t="shared" si="1138"/>
        <v>3.4911644706917095</v>
      </c>
      <c r="AJ7118" s="46"/>
      <c r="AK7118" s="25"/>
      <c r="AL7118" s="129">
        <v>7116</v>
      </c>
      <c r="AM7118" s="21">
        <v>0.17256047414741393</v>
      </c>
      <c r="AN7118" s="22">
        <f t="shared" si="1139"/>
        <v>1.453031857020918</v>
      </c>
      <c r="AO7118" s="22">
        <f t="shared" si="1140"/>
        <v>1.453031857020918</v>
      </c>
      <c r="AP7118" s="21">
        <v>8.2173610147978637E-3</v>
      </c>
      <c r="AQ7118" s="22">
        <f t="shared" si="1141"/>
        <v>428.973858587309</v>
      </c>
      <c r="AR7118" s="22">
        <f t="shared" si="1142"/>
        <v>428.973858587309</v>
      </c>
      <c r="AS7118" s="23">
        <f t="shared" si="1143"/>
        <v>295.22674022220934</v>
      </c>
      <c r="AT7118" s="23"/>
      <c r="AU7118" s="23"/>
      <c r="AV7118" s="23"/>
      <c r="AW7118" s="23"/>
      <c r="AX7118" s="23"/>
      <c r="AY7118" s="23"/>
      <c r="AZ7118" s="23"/>
      <c r="BA7118" s="23"/>
      <c r="BB7118" s="23"/>
      <c r="BC7118" s="23"/>
      <c r="BD7118" s="23"/>
      <c r="BE7118" s="23"/>
      <c r="BF7118" s="23"/>
      <c r="BG7118" s="23"/>
      <c r="BH7118" s="23"/>
      <c r="BI7118" s="23"/>
      <c r="BJ7118" s="23"/>
      <c r="BK7118" s="23"/>
    </row>
    <row r="7119" spans="28:63">
      <c r="AB7119" s="129">
        <v>7117</v>
      </c>
      <c r="AC7119" s="19">
        <v>0.87033394029464295</v>
      </c>
      <c r="AD7119" s="20">
        <f t="shared" si="1134"/>
        <v>1.445458723630761</v>
      </c>
      <c r="AE7119" s="22">
        <f t="shared" si="1135"/>
        <v>1.445458723630761</v>
      </c>
      <c r="AF7119" s="21">
        <v>0.93447333558455792</v>
      </c>
      <c r="AG7119" s="22">
        <f t="shared" si="1136"/>
        <v>6.5979301256844352</v>
      </c>
      <c r="AH7119" s="22">
        <f t="shared" si="1137"/>
        <v>6.5979301256844352</v>
      </c>
      <c r="AI7119" s="23">
        <f t="shared" si="1138"/>
        <v>4.5645925530903373</v>
      </c>
      <c r="AJ7119" s="46"/>
      <c r="AK7119" s="25"/>
      <c r="AL7119" s="129">
        <v>7117</v>
      </c>
      <c r="AM7119" s="21">
        <v>0.74730807606909833</v>
      </c>
      <c r="AN7119" s="22">
        <f t="shared" si="1139"/>
        <v>1.8635390335848097</v>
      </c>
      <c r="AO7119" s="22">
        <f t="shared" si="1140"/>
        <v>1.8635390335848097</v>
      </c>
      <c r="AP7119" s="21">
        <v>0.2291836729794775</v>
      </c>
      <c r="AQ7119" s="22">
        <f t="shared" si="1141"/>
        <v>467.39198239363782</v>
      </c>
      <c r="AR7119" s="22">
        <f t="shared" si="1142"/>
        <v>467.39198239363782</v>
      </c>
      <c r="AS7119" s="23">
        <f t="shared" si="1143"/>
        <v>250.80879658020149</v>
      </c>
      <c r="AT7119" s="23"/>
      <c r="AU7119" s="23"/>
      <c r="AV7119" s="23"/>
      <c r="AW7119" s="23"/>
      <c r="AX7119" s="23"/>
      <c r="AY7119" s="23"/>
      <c r="AZ7119" s="23"/>
      <c r="BA7119" s="23"/>
      <c r="BB7119" s="23"/>
      <c r="BC7119" s="23"/>
      <c r="BD7119" s="23"/>
      <c r="BE7119" s="23"/>
      <c r="BF7119" s="23"/>
      <c r="BG7119" s="23"/>
      <c r="BH7119" s="23"/>
      <c r="BI7119" s="23"/>
      <c r="BJ7119" s="23"/>
      <c r="BK7119" s="23"/>
    </row>
    <row r="7120" spans="28:63">
      <c r="AB7120" s="129">
        <v>7118</v>
      </c>
      <c r="AC7120" s="19">
        <v>0.9951959186409064</v>
      </c>
      <c r="AD7120" s="20">
        <f t="shared" si="1134"/>
        <v>1.8932603196968139</v>
      </c>
      <c r="AE7120" s="22">
        <f t="shared" si="1135"/>
        <v>1.8932603196968139</v>
      </c>
      <c r="AF7120" s="21">
        <v>0.79446614994858722</v>
      </c>
      <c r="AG7120" s="22">
        <f t="shared" si="1136"/>
        <v>5.516853709194244</v>
      </c>
      <c r="AH7120" s="22">
        <f t="shared" si="1137"/>
        <v>5.516853709194244</v>
      </c>
      <c r="AI7120" s="23">
        <f t="shared" si="1138"/>
        <v>2.9139435564136851</v>
      </c>
      <c r="AJ7120" s="46"/>
      <c r="AK7120" s="25"/>
      <c r="AL7120" s="129">
        <v>7118</v>
      </c>
      <c r="AM7120" s="21">
        <v>0.33967818250879256</v>
      </c>
      <c r="AN7120" s="22">
        <f t="shared" si="1139"/>
        <v>1.6033703147629701</v>
      </c>
      <c r="AO7120" s="22">
        <f t="shared" si="1140"/>
        <v>1.6033703147629701</v>
      </c>
      <c r="AP7120" s="21">
        <v>0.87401782969580588</v>
      </c>
      <c r="AQ7120" s="22">
        <f t="shared" si="1141"/>
        <v>524.86276520582328</v>
      </c>
      <c r="AR7120" s="22">
        <f t="shared" si="1142"/>
        <v>524.86276520582328</v>
      </c>
      <c r="AS7120" s="23">
        <f t="shared" si="1143"/>
        <v>327.34968358411635</v>
      </c>
      <c r="AT7120" s="23"/>
      <c r="AU7120" s="23"/>
      <c r="AV7120" s="23"/>
      <c r="AW7120" s="23"/>
      <c r="AX7120" s="23"/>
      <c r="AY7120" s="23"/>
      <c r="AZ7120" s="23"/>
      <c r="BA7120" s="23"/>
      <c r="BB7120" s="23"/>
      <c r="BC7120" s="23"/>
      <c r="BD7120" s="23"/>
      <c r="BE7120" s="23"/>
      <c r="BF7120" s="23"/>
      <c r="BG7120" s="23"/>
      <c r="BH7120" s="23"/>
      <c r="BI7120" s="23"/>
      <c r="BJ7120" s="23"/>
      <c r="BK7120" s="23"/>
    </row>
    <row r="7121" spans="28:63">
      <c r="AB7121" s="129">
        <v>7119</v>
      </c>
      <c r="AC7121" s="19">
        <v>0.40883504429069151</v>
      </c>
      <c r="AD7121" s="20">
        <f t="shared" si="1134"/>
        <v>0.81593631549641898</v>
      </c>
      <c r="AE7121" s="22">
        <f t="shared" si="1135"/>
        <v>0.81593631549641898</v>
      </c>
      <c r="AF7121" s="21">
        <v>0.12948881727730388</v>
      </c>
      <c r="AG7121" s="22">
        <f t="shared" si="1136"/>
        <v>2.8814379749385792</v>
      </c>
      <c r="AH7121" s="22">
        <f t="shared" si="1137"/>
        <v>2.8814379749385792</v>
      </c>
      <c r="AI7121" s="23">
        <f t="shared" si="1138"/>
        <v>3.5314495999427367</v>
      </c>
      <c r="AJ7121" s="46"/>
      <c r="AK7121" s="25"/>
      <c r="AL7121" s="129">
        <v>7119</v>
      </c>
      <c r="AM7121" s="21">
        <v>0.22041002848072311</v>
      </c>
      <c r="AN7121" s="22">
        <f t="shared" si="1139"/>
        <v>1.5015906153685767</v>
      </c>
      <c r="AO7121" s="22">
        <f t="shared" si="1140"/>
        <v>1.5015906153685767</v>
      </c>
      <c r="AP7121" s="21">
        <v>0.68067725502154874</v>
      </c>
      <c r="AQ7121" s="22">
        <f t="shared" si="1141"/>
        <v>504.05929120230223</v>
      </c>
      <c r="AR7121" s="22">
        <f t="shared" si="1142"/>
        <v>504.05929120230223</v>
      </c>
      <c r="AS7121" s="23">
        <f t="shared" si="1143"/>
        <v>335.68356517636937</v>
      </c>
      <c r="AT7121" s="23"/>
      <c r="AU7121" s="23"/>
      <c r="AV7121" s="23"/>
      <c r="AW7121" s="23"/>
      <c r="AX7121" s="23"/>
      <c r="AY7121" s="23"/>
      <c r="AZ7121" s="23"/>
      <c r="BA7121" s="23"/>
      <c r="BB7121" s="23"/>
      <c r="BC7121" s="23"/>
      <c r="BD7121" s="23"/>
      <c r="BE7121" s="23"/>
      <c r="BF7121" s="23"/>
      <c r="BG7121" s="23"/>
      <c r="BH7121" s="23"/>
      <c r="BI7121" s="23"/>
      <c r="BJ7121" s="23"/>
      <c r="BK7121" s="23"/>
    </row>
    <row r="7122" spans="28:63">
      <c r="AB7122" s="129">
        <v>7120</v>
      </c>
      <c r="AC7122" s="19">
        <v>0.49737119419121079</v>
      </c>
      <c r="AD7122" s="20">
        <f t="shared" si="1134"/>
        <v>0.90819668627718286</v>
      </c>
      <c r="AE7122" s="22">
        <f t="shared" si="1135"/>
        <v>0.90819668627718286</v>
      </c>
      <c r="AF7122" s="21">
        <v>0.38026215342865211</v>
      </c>
      <c r="AG7122" s="22">
        <f t="shared" si="1136"/>
        <v>3.6881401463938515</v>
      </c>
      <c r="AH7122" s="22">
        <f t="shared" si="1137"/>
        <v>3.6881401463938515</v>
      </c>
      <c r="AI7122" s="23">
        <f t="shared" si="1138"/>
        <v>4.0609486932968464</v>
      </c>
      <c r="AJ7122" s="46"/>
      <c r="AK7122" s="25"/>
      <c r="AL7122" s="129">
        <v>7120</v>
      </c>
      <c r="AM7122" s="21">
        <v>0.58009173706142625</v>
      </c>
      <c r="AN7122" s="22">
        <f t="shared" si="1139"/>
        <v>1.763948811510287</v>
      </c>
      <c r="AO7122" s="22">
        <f t="shared" si="1140"/>
        <v>1.763948811510287</v>
      </c>
      <c r="AP7122" s="21">
        <v>0.2247137187506193</v>
      </c>
      <c r="AQ7122" s="22">
        <f t="shared" si="1141"/>
        <v>466.9275446167394</v>
      </c>
      <c r="AR7122" s="22">
        <f t="shared" si="1142"/>
        <v>466.9275446167394</v>
      </c>
      <c r="AS7122" s="23">
        <f t="shared" si="1143"/>
        <v>264.70583588928389</v>
      </c>
      <c r="AT7122" s="23"/>
      <c r="AU7122" s="23"/>
      <c r="AV7122" s="23"/>
      <c r="AW7122" s="23"/>
      <c r="AX7122" s="23"/>
      <c r="AY7122" s="23"/>
      <c r="AZ7122" s="23"/>
      <c r="BA7122" s="23"/>
      <c r="BB7122" s="23"/>
      <c r="BC7122" s="23"/>
      <c r="BD7122" s="23"/>
      <c r="BE7122" s="23"/>
      <c r="BF7122" s="23"/>
      <c r="BG7122" s="23"/>
      <c r="BH7122" s="23"/>
      <c r="BI7122" s="23"/>
      <c r="BJ7122" s="23"/>
      <c r="BK7122" s="23"/>
    </row>
    <row r="7123" spans="28:63">
      <c r="AB7123" s="129">
        <v>7121</v>
      </c>
      <c r="AC7123" s="19">
        <v>0.70717216335791921</v>
      </c>
      <c r="AD7123" s="20">
        <f t="shared" si="1134"/>
        <v>1.1666510350517263</v>
      </c>
      <c r="AE7123" s="22">
        <f t="shared" si="1135"/>
        <v>1.1666510350517263</v>
      </c>
      <c r="AF7123" s="21">
        <v>3.2653516207940214E-2</v>
      </c>
      <c r="AG7123" s="22">
        <f t="shared" si="1136"/>
        <v>2.4426297518780693</v>
      </c>
      <c r="AH7123" s="22">
        <f t="shared" si="1137"/>
        <v>2.4426297518780693</v>
      </c>
      <c r="AI7123" s="23">
        <f t="shared" si="1138"/>
        <v>2.0937106971064141</v>
      </c>
      <c r="AJ7123" s="46"/>
      <c r="AK7123" s="25"/>
      <c r="AL7123" s="129">
        <v>7121</v>
      </c>
      <c r="AM7123" s="21">
        <v>0.1027988469600063</v>
      </c>
      <c r="AN7123" s="22">
        <f t="shared" si="1139"/>
        <v>1.3679183741766912</v>
      </c>
      <c r="AO7123" s="22">
        <f t="shared" si="1140"/>
        <v>1.3679183741766912</v>
      </c>
      <c r="AP7123" s="21">
        <v>0.54996761585509213</v>
      </c>
      <c r="AQ7123" s="22">
        <f t="shared" si="1141"/>
        <v>493.58977966743299</v>
      </c>
      <c r="AR7123" s="22">
        <f t="shared" si="1142"/>
        <v>493.58977966743299</v>
      </c>
      <c r="AS7123" s="23">
        <f t="shared" si="1143"/>
        <v>360.83277261664813</v>
      </c>
      <c r="AT7123" s="23"/>
      <c r="AU7123" s="23"/>
      <c r="AV7123" s="23"/>
      <c r="AW7123" s="23"/>
      <c r="AX7123" s="23"/>
      <c r="AY7123" s="23"/>
      <c r="AZ7123" s="23"/>
      <c r="BA7123" s="23"/>
      <c r="BB7123" s="23"/>
      <c r="BC7123" s="23"/>
      <c r="BD7123" s="23"/>
      <c r="BE7123" s="23"/>
      <c r="BF7123" s="23"/>
      <c r="BG7123" s="23"/>
      <c r="BH7123" s="23"/>
      <c r="BI7123" s="23"/>
      <c r="BJ7123" s="23"/>
      <c r="BK7123" s="23"/>
    </row>
    <row r="7124" spans="28:63">
      <c r="AB7124" s="129">
        <v>7122</v>
      </c>
      <c r="AC7124" s="19">
        <v>0.33507244539347192</v>
      </c>
      <c r="AD7124" s="20">
        <f t="shared" si="1134"/>
        <v>0.74423641217590553</v>
      </c>
      <c r="AE7124" s="22">
        <f t="shared" si="1135"/>
        <v>0.74423641217590553</v>
      </c>
      <c r="AF7124" s="21">
        <v>0.12011389218665025</v>
      </c>
      <c r="AG7124" s="22">
        <f t="shared" si="1136"/>
        <v>2.8489307116130864</v>
      </c>
      <c r="AH7124" s="22">
        <f t="shared" si="1137"/>
        <v>2.8489307116130864</v>
      </c>
      <c r="AI7124" s="23">
        <f t="shared" si="1138"/>
        <v>3.8279915696193072</v>
      </c>
      <c r="AJ7124" s="46"/>
      <c r="AK7124" s="25"/>
      <c r="AL7124" s="129">
        <v>7122</v>
      </c>
      <c r="AM7124" s="21">
        <v>0.89238386347328413</v>
      </c>
      <c r="AN7124" s="22">
        <f t="shared" si="1139"/>
        <v>1.980427622037815</v>
      </c>
      <c r="AO7124" s="22">
        <f t="shared" si="1140"/>
        <v>1.980427622037815</v>
      </c>
      <c r="AP7124" s="21">
        <v>0.23508585770915014</v>
      </c>
      <c r="AQ7124" s="22">
        <f t="shared" si="1141"/>
        <v>467.99834794604573</v>
      </c>
      <c r="AR7124" s="22">
        <f t="shared" si="1142"/>
        <v>467.99834794604573</v>
      </c>
      <c r="AS7124" s="23">
        <f t="shared" si="1143"/>
        <v>236.31176556934005</v>
      </c>
      <c r="AT7124" s="23"/>
      <c r="AU7124" s="23"/>
      <c r="AV7124" s="23"/>
      <c r="AW7124" s="23"/>
      <c r="AX7124" s="23"/>
      <c r="AY7124" s="23"/>
      <c r="AZ7124" s="23"/>
      <c r="BA7124" s="23"/>
      <c r="BB7124" s="23"/>
      <c r="BC7124" s="23"/>
      <c r="BD7124" s="23"/>
      <c r="BE7124" s="23"/>
      <c r="BF7124" s="23"/>
      <c r="BG7124" s="23"/>
      <c r="BH7124" s="23"/>
      <c r="BI7124" s="23"/>
      <c r="BJ7124" s="23"/>
      <c r="BK7124" s="23"/>
    </row>
    <row r="7125" spans="28:63">
      <c r="AB7125" s="129">
        <v>7123</v>
      </c>
      <c r="AC7125" s="19">
        <v>0.47872962477800129</v>
      </c>
      <c r="AD7125" s="20">
        <f t="shared" si="1134"/>
        <v>0.88813453067536452</v>
      </c>
      <c r="AE7125" s="22">
        <f t="shared" si="1135"/>
        <v>0.88813453067536452</v>
      </c>
      <c r="AF7125" s="21">
        <v>0.50117764950824739</v>
      </c>
      <c r="AG7125" s="22">
        <f t="shared" si="1136"/>
        <v>4.1315803595327747</v>
      </c>
      <c r="AH7125" s="22">
        <f t="shared" si="1137"/>
        <v>4.1315803595327747</v>
      </c>
      <c r="AI7125" s="23">
        <f t="shared" si="1138"/>
        <v>4.6519758176624384</v>
      </c>
      <c r="AJ7125" s="46"/>
      <c r="AK7125" s="25"/>
      <c r="AL7125" s="129">
        <v>7123</v>
      </c>
      <c r="AM7125" s="21">
        <v>0.44663419460580644</v>
      </c>
      <c r="AN7125" s="22">
        <f t="shared" si="1139"/>
        <v>1.6801381628676202</v>
      </c>
      <c r="AO7125" s="22">
        <f t="shared" si="1140"/>
        <v>1.6801381628676202</v>
      </c>
      <c r="AP7125" s="21">
        <v>0.19579810591715108</v>
      </c>
      <c r="AQ7125" s="22">
        <f t="shared" si="1141"/>
        <v>463.80435409851492</v>
      </c>
      <c r="AR7125" s="22">
        <f t="shared" si="1142"/>
        <v>463.80435409851492</v>
      </c>
      <c r="AS7125" s="23">
        <f t="shared" si="1143"/>
        <v>276.05131789096714</v>
      </c>
      <c r="AT7125" s="23"/>
      <c r="AU7125" s="23"/>
      <c r="AV7125" s="23"/>
      <c r="AW7125" s="23"/>
      <c r="AX7125" s="23"/>
      <c r="AY7125" s="23"/>
      <c r="AZ7125" s="23"/>
      <c r="BA7125" s="23"/>
      <c r="BB7125" s="23"/>
      <c r="BC7125" s="23"/>
      <c r="BD7125" s="23"/>
      <c r="BE7125" s="23"/>
      <c r="BF7125" s="23"/>
      <c r="BG7125" s="23"/>
      <c r="BH7125" s="23"/>
      <c r="BI7125" s="23"/>
      <c r="BJ7125" s="23"/>
      <c r="BK7125" s="23"/>
    </row>
    <row r="7126" spans="28:63">
      <c r="AB7126" s="129">
        <v>7124</v>
      </c>
      <c r="AC7126" s="19">
        <v>1.5827208940402238E-2</v>
      </c>
      <c r="AD7126" s="20">
        <f t="shared" si="1134"/>
        <v>0.68153175917989839</v>
      </c>
      <c r="AE7126" s="22">
        <f t="shared" si="1135"/>
        <v>0.68153175917989839</v>
      </c>
      <c r="AF7126" s="21">
        <v>0.72359549313577287</v>
      </c>
      <c r="AG7126" s="22">
        <f t="shared" si="1136"/>
        <v>5.1203932202596114</v>
      </c>
      <c r="AH7126" s="22">
        <f t="shared" si="1137"/>
        <v>5.1203932202596114</v>
      </c>
      <c r="AI7126" s="23">
        <f t="shared" si="1138"/>
        <v>7.5130661943341996</v>
      </c>
      <c r="AJ7126" s="46"/>
      <c r="AK7126" s="25"/>
      <c r="AL7126" s="129">
        <v>7124</v>
      </c>
      <c r="AM7126" s="21">
        <v>0.52875669278573623</v>
      </c>
      <c r="AN7126" s="22">
        <f t="shared" si="1139"/>
        <v>1.7329849899212215</v>
      </c>
      <c r="AO7126" s="22">
        <f t="shared" si="1140"/>
        <v>1.7329849899212215</v>
      </c>
      <c r="AP7126" s="21">
        <v>0.99865140593361579</v>
      </c>
      <c r="AQ7126" s="22">
        <f t="shared" si="1141"/>
        <v>556.36458780183523</v>
      </c>
      <c r="AR7126" s="22">
        <f t="shared" si="1142"/>
        <v>556.36458780183523</v>
      </c>
      <c r="AS7126" s="23">
        <f t="shared" si="1143"/>
        <v>321.04408926653576</v>
      </c>
      <c r="AT7126" s="23"/>
      <c r="AU7126" s="23"/>
      <c r="AV7126" s="23"/>
      <c r="AW7126" s="23"/>
      <c r="AX7126" s="23"/>
      <c r="AY7126" s="23"/>
      <c r="AZ7126" s="23"/>
      <c r="BA7126" s="23"/>
      <c r="BB7126" s="23"/>
      <c r="BC7126" s="23"/>
      <c r="BD7126" s="23"/>
      <c r="BE7126" s="23"/>
      <c r="BF7126" s="23"/>
      <c r="BG7126" s="23"/>
      <c r="BH7126" s="23"/>
      <c r="BI7126" s="23"/>
      <c r="BJ7126" s="23"/>
      <c r="BK7126" s="23"/>
    </row>
    <row r="7127" spans="28:63">
      <c r="AB7127" s="129">
        <v>7125</v>
      </c>
      <c r="AC7127" s="19">
        <v>0.67926317286212545</v>
      </c>
      <c r="AD7127" s="20">
        <f t="shared" si="1134"/>
        <v>1.1278420674899623</v>
      </c>
      <c r="AE7127" s="22">
        <f t="shared" si="1135"/>
        <v>1.1278420674899623</v>
      </c>
      <c r="AF7127" s="21">
        <v>0.47614448846678814</v>
      </c>
      <c r="AG7127" s="22">
        <f t="shared" si="1136"/>
        <v>4.0357011532937683</v>
      </c>
      <c r="AH7127" s="22">
        <f t="shared" si="1137"/>
        <v>4.0357011532937683</v>
      </c>
      <c r="AI7127" s="23">
        <f t="shared" si="1138"/>
        <v>3.5782502440925184</v>
      </c>
      <c r="AJ7127" s="46"/>
      <c r="AK7127" s="25"/>
      <c r="AL7127" s="129">
        <v>7125</v>
      </c>
      <c r="AM7127" s="21">
        <v>0.2350019112522076</v>
      </c>
      <c r="AN7127" s="22">
        <f t="shared" si="1139"/>
        <v>1.5153223417581279</v>
      </c>
      <c r="AO7127" s="22">
        <f t="shared" si="1140"/>
        <v>1.5153223417581279</v>
      </c>
      <c r="AP7127" s="21">
        <v>0.51477102613318737</v>
      </c>
      <c r="AQ7127" s="22">
        <f t="shared" si="1141"/>
        <v>491.0417231661437</v>
      </c>
      <c r="AR7127" s="22">
        <f t="shared" si="1142"/>
        <v>491.0417231661437</v>
      </c>
      <c r="AS7127" s="23">
        <f t="shared" si="1143"/>
        <v>324.05100197785021</v>
      </c>
      <c r="AT7127" s="23"/>
      <c r="AU7127" s="23"/>
      <c r="AV7127" s="23"/>
      <c r="AW7127" s="23"/>
      <c r="AX7127" s="23"/>
      <c r="AY7127" s="23"/>
      <c r="AZ7127" s="23"/>
      <c r="BA7127" s="23"/>
      <c r="BB7127" s="23"/>
      <c r="BC7127" s="23"/>
      <c r="BD7127" s="23"/>
      <c r="BE7127" s="23"/>
      <c r="BF7127" s="23"/>
      <c r="BG7127" s="23"/>
      <c r="BH7127" s="23"/>
      <c r="BI7127" s="23"/>
      <c r="BJ7127" s="23"/>
      <c r="BK7127" s="23"/>
    </row>
    <row r="7128" spans="28:63">
      <c r="AB7128" s="129">
        <v>7126</v>
      </c>
      <c r="AC7128" s="19">
        <v>0.22368911742096742</v>
      </c>
      <c r="AD7128" s="20">
        <f t="shared" si="1134"/>
        <v>0.64312900792874417</v>
      </c>
      <c r="AE7128" s="22">
        <f t="shared" si="1135"/>
        <v>0.64312900792874417</v>
      </c>
      <c r="AF7128" s="21">
        <v>0.33894484596058128</v>
      </c>
      <c r="AG7128" s="22">
        <f t="shared" si="1136"/>
        <v>3.5467254046957128</v>
      </c>
      <c r="AH7128" s="22">
        <f t="shared" si="1137"/>
        <v>3.5467254046957128</v>
      </c>
      <c r="AI7128" s="23">
        <f t="shared" si="1138"/>
        <v>5.5147961932525273</v>
      </c>
      <c r="AJ7128" s="46"/>
      <c r="AK7128" s="25"/>
      <c r="AL7128" s="129">
        <v>7126</v>
      </c>
      <c r="AM7128" s="21">
        <v>0.1381673567841768</v>
      </c>
      <c r="AN7128" s="22">
        <f t="shared" si="1139"/>
        <v>1.4137935836872246</v>
      </c>
      <c r="AO7128" s="22">
        <f t="shared" si="1140"/>
        <v>1.4137935836872246</v>
      </c>
      <c r="AP7128" s="21">
        <v>0.49509813783843437</v>
      </c>
      <c r="AQ7128" s="22">
        <f t="shared" si="1141"/>
        <v>489.6560245120022</v>
      </c>
      <c r="AR7128" s="22">
        <f t="shared" si="1142"/>
        <v>489.6560245120022</v>
      </c>
      <c r="AS7128" s="23">
        <f t="shared" si="1143"/>
        <v>346.34194847239417</v>
      </c>
      <c r="AT7128" s="23"/>
      <c r="AU7128" s="23"/>
      <c r="AV7128" s="23"/>
      <c r="AW7128" s="23"/>
      <c r="AX7128" s="23"/>
      <c r="AY7128" s="23"/>
      <c r="AZ7128" s="23"/>
      <c r="BA7128" s="23"/>
      <c r="BB7128" s="23"/>
      <c r="BC7128" s="23"/>
      <c r="BD7128" s="23"/>
      <c r="BE7128" s="23"/>
      <c r="BF7128" s="23"/>
      <c r="BG7128" s="23"/>
      <c r="BH7128" s="23"/>
      <c r="BI7128" s="23"/>
      <c r="BJ7128" s="23"/>
      <c r="BK7128" s="23"/>
    </row>
    <row r="7129" spans="28:63">
      <c r="AB7129" s="129">
        <v>7127</v>
      </c>
      <c r="AC7129" s="19">
        <v>0.83198062760862501</v>
      </c>
      <c r="AD7129" s="20">
        <f t="shared" si="1134"/>
        <v>1.3687514407435175</v>
      </c>
      <c r="AE7129" s="22">
        <f t="shared" si="1135"/>
        <v>1.3687514407435175</v>
      </c>
      <c r="AF7129" s="21">
        <v>0.20510781304985082</v>
      </c>
      <c r="AG7129" s="22">
        <f t="shared" si="1136"/>
        <v>3.1166849775480925</v>
      </c>
      <c r="AH7129" s="22">
        <f t="shared" si="1137"/>
        <v>3.1166849775480925</v>
      </c>
      <c r="AI7129" s="23">
        <f t="shared" si="1138"/>
        <v>2.2770277237882448</v>
      </c>
      <c r="AJ7129" s="46"/>
      <c r="AK7129" s="25"/>
      <c r="AL7129" s="129">
        <v>7127</v>
      </c>
      <c r="AM7129" s="21">
        <v>0.40580835298379569</v>
      </c>
      <c r="AN7129" s="22">
        <f t="shared" si="1139"/>
        <v>1.6520523191510834</v>
      </c>
      <c r="AO7129" s="22">
        <f t="shared" si="1140"/>
        <v>1.6520523191510834</v>
      </c>
      <c r="AP7129" s="21">
        <v>2.0682005478804499E-2</v>
      </c>
      <c r="AQ7129" s="22">
        <f t="shared" si="1141"/>
        <v>434.23670094130955</v>
      </c>
      <c r="AR7129" s="22">
        <f t="shared" si="1142"/>
        <v>434.23670094130955</v>
      </c>
      <c r="AS7129" s="23">
        <f t="shared" si="1143"/>
        <v>262.84682143991938</v>
      </c>
      <c r="AT7129" s="23"/>
      <c r="AU7129" s="23"/>
      <c r="AV7129" s="23"/>
      <c r="AW7129" s="23"/>
      <c r="AX7129" s="23"/>
      <c r="AY7129" s="23"/>
      <c r="AZ7129" s="23"/>
      <c r="BA7129" s="23"/>
      <c r="BB7129" s="23"/>
      <c r="BC7129" s="23"/>
      <c r="BD7129" s="23"/>
      <c r="BE7129" s="23"/>
      <c r="BF7129" s="23"/>
      <c r="BG7129" s="23"/>
      <c r="BH7129" s="23"/>
      <c r="BI7129" s="23"/>
      <c r="BJ7129" s="23"/>
      <c r="BK7129" s="23"/>
    </row>
    <row r="7130" spans="28:63">
      <c r="AB7130" s="129">
        <v>7128</v>
      </c>
      <c r="AC7130" s="19">
        <v>0.90778366886463258</v>
      </c>
      <c r="AD7130" s="20">
        <f t="shared" si="1134"/>
        <v>1.5323460136803735</v>
      </c>
      <c r="AE7130" s="22">
        <f t="shared" si="1135"/>
        <v>1.5323460136803735</v>
      </c>
      <c r="AF7130" s="21">
        <v>0.39619243521729541</v>
      </c>
      <c r="AG7130" s="22">
        <f t="shared" si="1136"/>
        <v>3.7439188279026983</v>
      </c>
      <c r="AH7130" s="22">
        <f t="shared" si="1137"/>
        <v>3.7439188279026983</v>
      </c>
      <c r="AI7130" s="23">
        <f t="shared" si="1138"/>
        <v>2.4432594169188921</v>
      </c>
      <c r="AJ7130" s="46"/>
      <c r="AK7130" s="25"/>
      <c r="AL7130" s="129">
        <v>7128</v>
      </c>
      <c r="AM7130" s="21">
        <v>0.1251494692167564</v>
      </c>
      <c r="AN7130" s="22">
        <f t="shared" si="1139"/>
        <v>1.3976799206377268</v>
      </c>
      <c r="AO7130" s="22">
        <f t="shared" si="1140"/>
        <v>1.3976799206377268</v>
      </c>
      <c r="AP7130" s="21">
        <v>0.33304917780336396</v>
      </c>
      <c r="AQ7130" s="22">
        <f t="shared" si="1141"/>
        <v>477.1303942089757</v>
      </c>
      <c r="AR7130" s="22">
        <f t="shared" si="1142"/>
        <v>477.1303942089757</v>
      </c>
      <c r="AS7130" s="23">
        <f t="shared" si="1143"/>
        <v>341.37314786011439</v>
      </c>
      <c r="AT7130" s="23"/>
      <c r="AU7130" s="23"/>
      <c r="AV7130" s="23"/>
      <c r="AW7130" s="23"/>
      <c r="AX7130" s="23"/>
      <c r="AY7130" s="23"/>
      <c r="AZ7130" s="23"/>
      <c r="BA7130" s="23"/>
      <c r="BB7130" s="23"/>
      <c r="BC7130" s="23"/>
      <c r="BD7130" s="23"/>
      <c r="BE7130" s="23"/>
      <c r="BF7130" s="23"/>
      <c r="BG7130" s="23"/>
      <c r="BH7130" s="23"/>
      <c r="BI7130" s="23"/>
      <c r="BJ7130" s="23"/>
      <c r="BK7130" s="23"/>
    </row>
    <row r="7131" spans="28:63">
      <c r="AB7131" s="129">
        <v>7129</v>
      </c>
      <c r="AC7131" s="19">
        <v>0.31732788399627387</v>
      </c>
      <c r="AD7131" s="20">
        <f t="shared" si="1134"/>
        <v>0.72759079289937656</v>
      </c>
      <c r="AE7131" s="22">
        <f t="shared" si="1135"/>
        <v>0.72759079289937656</v>
      </c>
      <c r="AF7131" s="21">
        <v>0.68799804748222892</v>
      </c>
      <c r="AG7131" s="22">
        <f t="shared" si="1136"/>
        <v>4.9405787188533292</v>
      </c>
      <c r="AH7131" s="22">
        <f t="shared" si="1137"/>
        <v>4.9405787188533292</v>
      </c>
      <c r="AI7131" s="23">
        <f t="shared" si="1138"/>
        <v>6.7903260556192819</v>
      </c>
      <c r="AJ7131" s="46"/>
      <c r="AK7131" s="25"/>
      <c r="AL7131" s="129">
        <v>7129</v>
      </c>
      <c r="AM7131" s="21">
        <v>0.87618284302228255</v>
      </c>
      <c r="AN7131" s="22">
        <f t="shared" si="1139"/>
        <v>1.9644791170065437</v>
      </c>
      <c r="AO7131" s="22">
        <f t="shared" si="1140"/>
        <v>1.9644791170065437</v>
      </c>
      <c r="AP7131" s="21">
        <v>0.22470684568954524</v>
      </c>
      <c r="AQ7131" s="22">
        <f t="shared" si="1141"/>
        <v>466.92682695172925</v>
      </c>
      <c r="AR7131" s="22">
        <f t="shared" si="1142"/>
        <v>466.92682695172925</v>
      </c>
      <c r="AS7131" s="23">
        <f t="shared" si="1143"/>
        <v>237.68480046926044</v>
      </c>
      <c r="AT7131" s="23"/>
      <c r="AU7131" s="23"/>
      <c r="AV7131" s="23"/>
      <c r="AW7131" s="23"/>
      <c r="AX7131" s="23"/>
      <c r="AY7131" s="23"/>
      <c r="AZ7131" s="23"/>
      <c r="BA7131" s="23"/>
      <c r="BB7131" s="23"/>
      <c r="BC7131" s="23"/>
      <c r="BD7131" s="23"/>
      <c r="BE7131" s="23"/>
      <c r="BF7131" s="23"/>
      <c r="BG7131" s="23"/>
      <c r="BH7131" s="23"/>
      <c r="BI7131" s="23"/>
      <c r="BJ7131" s="23"/>
      <c r="BK7131" s="23"/>
    </row>
    <row r="7132" spans="28:63">
      <c r="AB7132" s="129">
        <v>7130</v>
      </c>
      <c r="AC7132" s="19">
        <v>0.76400061341833569</v>
      </c>
      <c r="AD7132" s="20">
        <f t="shared" si="1134"/>
        <v>1.2518715717090581</v>
      </c>
      <c r="AE7132" s="22">
        <f t="shared" si="1135"/>
        <v>1.2518715717090581</v>
      </c>
      <c r="AF7132" s="21">
        <v>0.2498929701757987</v>
      </c>
      <c r="AG7132" s="22">
        <f t="shared" si="1136"/>
        <v>3.2562450637995601</v>
      </c>
      <c r="AH7132" s="22">
        <f t="shared" si="1137"/>
        <v>3.2562450637995601</v>
      </c>
      <c r="AI7132" s="23">
        <f t="shared" si="1138"/>
        <v>2.6011015326069962</v>
      </c>
      <c r="AJ7132" s="46"/>
      <c r="AK7132" s="25"/>
      <c r="AL7132" s="129">
        <v>7130</v>
      </c>
      <c r="AM7132" s="21">
        <v>9.825162948591859E-2</v>
      </c>
      <c r="AN7132" s="22">
        <f t="shared" si="1139"/>
        <v>1.3614784432553313</v>
      </c>
      <c r="AO7132" s="22">
        <f t="shared" si="1140"/>
        <v>1.3614784432553313</v>
      </c>
      <c r="AP7132" s="21">
        <v>1.1055992731236697E-2</v>
      </c>
      <c r="AQ7132" s="22">
        <f t="shared" si="1141"/>
        <v>430.40906954372576</v>
      </c>
      <c r="AR7132" s="22">
        <f t="shared" si="1142"/>
        <v>430.40906954372576</v>
      </c>
      <c r="AS7132" s="23">
        <f t="shared" si="1143"/>
        <v>316.13359115301614</v>
      </c>
      <c r="AT7132" s="23"/>
      <c r="AU7132" s="23"/>
      <c r="AV7132" s="23"/>
      <c r="AW7132" s="23"/>
      <c r="AX7132" s="23"/>
      <c r="AY7132" s="23"/>
      <c r="AZ7132" s="23"/>
      <c r="BA7132" s="23"/>
      <c r="BB7132" s="23"/>
      <c r="BC7132" s="23"/>
      <c r="BD7132" s="23"/>
      <c r="BE7132" s="23"/>
      <c r="BF7132" s="23"/>
      <c r="BG7132" s="23"/>
      <c r="BH7132" s="23"/>
      <c r="BI7132" s="23"/>
      <c r="BJ7132" s="23"/>
      <c r="BK7132" s="23"/>
    </row>
    <row r="7133" spans="28:63">
      <c r="AB7133" s="129">
        <v>7131</v>
      </c>
      <c r="AC7133" s="19">
        <v>0.33705577449346291</v>
      </c>
      <c r="AD7133" s="20">
        <f t="shared" si="1134"/>
        <v>0.74611064076159272</v>
      </c>
      <c r="AE7133" s="22">
        <f t="shared" si="1135"/>
        <v>0.74611064076159272</v>
      </c>
      <c r="AF7133" s="21">
        <v>0.53158903456935858</v>
      </c>
      <c r="AG7133" s="22">
        <f t="shared" si="1136"/>
        <v>4.2513563835809567</v>
      </c>
      <c r="AH7133" s="22">
        <f t="shared" si="1137"/>
        <v>4.2513563835809567</v>
      </c>
      <c r="AI7133" s="23">
        <f t="shared" si="1138"/>
        <v>5.6980240614734869</v>
      </c>
      <c r="AJ7133" s="46"/>
      <c r="AK7133" s="25"/>
      <c r="AL7133" s="129">
        <v>7131</v>
      </c>
      <c r="AM7133" s="21">
        <v>0.37694490108178247</v>
      </c>
      <c r="AN7133" s="22">
        <f t="shared" si="1139"/>
        <v>1.6313332642171607</v>
      </c>
      <c r="AO7133" s="22">
        <f t="shared" si="1140"/>
        <v>1.6313332642171607</v>
      </c>
      <c r="AP7133" s="21">
        <v>5.0348719519586194E-2</v>
      </c>
      <c r="AQ7133" s="22">
        <f t="shared" si="1141"/>
        <v>442.21300185233741</v>
      </c>
      <c r="AR7133" s="22">
        <f t="shared" si="1142"/>
        <v>442.21300185233741</v>
      </c>
      <c r="AS7133" s="23">
        <f t="shared" si="1143"/>
        <v>271.0745937400751</v>
      </c>
      <c r="AT7133" s="23"/>
      <c r="AU7133" s="23"/>
      <c r="AV7133" s="23"/>
      <c r="AW7133" s="23"/>
      <c r="AX7133" s="23"/>
      <c r="AY7133" s="23"/>
      <c r="AZ7133" s="23"/>
      <c r="BA7133" s="23"/>
      <c r="BB7133" s="23"/>
      <c r="BC7133" s="23"/>
      <c r="BD7133" s="23"/>
      <c r="BE7133" s="23"/>
      <c r="BF7133" s="23"/>
      <c r="BG7133" s="23"/>
      <c r="BH7133" s="23"/>
      <c r="BI7133" s="23"/>
      <c r="BJ7133" s="23"/>
      <c r="BK7133" s="23"/>
    </row>
    <row r="7134" spans="28:63">
      <c r="AB7134" s="129">
        <v>7132</v>
      </c>
      <c r="AC7134" s="19">
        <v>0.25114580842517731</v>
      </c>
      <c r="AD7134" s="20">
        <f t="shared" si="1134"/>
        <v>0.66734002808711579</v>
      </c>
      <c r="AE7134" s="22">
        <f t="shared" si="1135"/>
        <v>0.66734002808711579</v>
      </c>
      <c r="AF7134" s="21">
        <v>9.5200253352111686E-2</v>
      </c>
      <c r="AG7134" s="22">
        <f t="shared" si="1136"/>
        <v>2.7557787507681533</v>
      </c>
      <c r="AH7134" s="22">
        <f t="shared" si="1137"/>
        <v>2.7557787507681533</v>
      </c>
      <c r="AI7134" s="23">
        <f t="shared" si="1138"/>
        <v>4.1294971600420904</v>
      </c>
      <c r="AJ7134" s="46"/>
      <c r="AK7134" s="25"/>
      <c r="AL7134" s="129">
        <v>7132</v>
      </c>
      <c r="AM7134" s="21">
        <v>0.84806226432697707</v>
      </c>
      <c r="AN7134" s="22">
        <f t="shared" si="1139"/>
        <v>1.9391013499814262</v>
      </c>
      <c r="AO7134" s="22">
        <f t="shared" si="1140"/>
        <v>1.9391013499814262</v>
      </c>
      <c r="AP7134" s="21">
        <v>0.54440838219574428</v>
      </c>
      <c r="AQ7134" s="22">
        <f t="shared" si="1141"/>
        <v>493.18085712550851</v>
      </c>
      <c r="AR7134" s="22">
        <f t="shared" si="1142"/>
        <v>493.18085712550851</v>
      </c>
      <c r="AS7134" s="23">
        <f t="shared" si="1143"/>
        <v>254.33475002749725</v>
      </c>
      <c r="AT7134" s="23"/>
      <c r="AU7134" s="23"/>
      <c r="AV7134" s="23"/>
      <c r="AW7134" s="23"/>
      <c r="AX7134" s="23"/>
      <c r="AY7134" s="23"/>
      <c r="AZ7134" s="23"/>
      <c r="BA7134" s="23"/>
      <c r="BB7134" s="23"/>
      <c r="BC7134" s="23"/>
      <c r="BD7134" s="23"/>
      <c r="BE7134" s="23"/>
      <c r="BF7134" s="23"/>
      <c r="BG7134" s="23"/>
      <c r="BH7134" s="23"/>
      <c r="BI7134" s="23"/>
      <c r="BJ7134" s="23"/>
      <c r="BK7134" s="23"/>
    </row>
    <row r="7135" spans="28:63">
      <c r="AB7135" s="129">
        <v>7133</v>
      </c>
      <c r="AC7135" s="19">
        <v>0.9749239985591398</v>
      </c>
      <c r="AD7135" s="20">
        <f t="shared" si="1134"/>
        <v>1.7561347810425931</v>
      </c>
      <c r="AE7135" s="22">
        <f t="shared" si="1135"/>
        <v>1.7561347810425931</v>
      </c>
      <c r="AF7135" s="21">
        <v>0.96002668466621754</v>
      </c>
      <c r="AG7135" s="22">
        <f t="shared" si="1136"/>
        <v>6.9049203407909205</v>
      </c>
      <c r="AH7135" s="22">
        <f t="shared" si="1137"/>
        <v>6.9049203407909205</v>
      </c>
      <c r="AI7135" s="23">
        <f t="shared" si="1138"/>
        <v>3.9318851920303999</v>
      </c>
      <c r="AJ7135" s="46"/>
      <c r="AK7135" s="25"/>
      <c r="AL7135" s="129">
        <v>7133</v>
      </c>
      <c r="AM7135" s="21">
        <v>0.99325691884803702</v>
      </c>
      <c r="AN7135" s="22">
        <f t="shared" si="1139"/>
        <v>2.1450372821261592</v>
      </c>
      <c r="AO7135" s="22">
        <f t="shared" si="1140"/>
        <v>2.1450372821261592</v>
      </c>
      <c r="AP7135" s="21">
        <v>0.76208010809927518</v>
      </c>
      <c r="AQ7135" s="22">
        <f t="shared" si="1141"/>
        <v>511.71320117643847</v>
      </c>
      <c r="AR7135" s="22">
        <f t="shared" si="1142"/>
        <v>511.71320117643847</v>
      </c>
      <c r="AS7135" s="23">
        <f t="shared" si="1143"/>
        <v>238.55678660709745</v>
      </c>
      <c r="AT7135" s="23"/>
      <c r="AU7135" s="23"/>
      <c r="AV7135" s="23"/>
      <c r="AW7135" s="23"/>
      <c r="AX7135" s="23"/>
      <c r="AY7135" s="23"/>
      <c r="AZ7135" s="23"/>
      <c r="BA7135" s="23"/>
      <c r="BB7135" s="23"/>
      <c r="BC7135" s="23"/>
      <c r="BD7135" s="23"/>
      <c r="BE7135" s="23"/>
      <c r="BF7135" s="23"/>
      <c r="BG7135" s="23"/>
      <c r="BH7135" s="23"/>
      <c r="BI7135" s="23"/>
      <c r="BJ7135" s="23"/>
      <c r="BK7135" s="23"/>
    </row>
    <row r="7136" spans="28:63">
      <c r="AB7136" s="129">
        <v>7134</v>
      </c>
      <c r="AC7136" s="19">
        <v>0.98601199429356545</v>
      </c>
      <c r="AD7136" s="20">
        <f t="shared" si="1134"/>
        <v>1.8178628145232825</v>
      </c>
      <c r="AE7136" s="22">
        <f t="shared" si="1135"/>
        <v>1.8178628145232825</v>
      </c>
      <c r="AF7136" s="21">
        <v>9.7575341335138233E-2</v>
      </c>
      <c r="AG7136" s="22">
        <f t="shared" si="1136"/>
        <v>2.7651483830021659</v>
      </c>
      <c r="AH7136" s="22">
        <f t="shared" si="1137"/>
        <v>2.7651483830021659</v>
      </c>
      <c r="AI7136" s="23">
        <f t="shared" si="1138"/>
        <v>1.5210984904420854</v>
      </c>
      <c r="AJ7136" s="46"/>
      <c r="AK7136" s="25"/>
      <c r="AL7136" s="129">
        <v>7134</v>
      </c>
      <c r="AM7136" s="21">
        <v>0.39887400378280935</v>
      </c>
      <c r="AN7136" s="22">
        <f t="shared" si="1139"/>
        <v>1.6471437178092141</v>
      </c>
      <c r="AO7136" s="22">
        <f t="shared" si="1140"/>
        <v>1.6471437178092141</v>
      </c>
      <c r="AP7136" s="21">
        <v>0.26794681627679695</v>
      </c>
      <c r="AQ7136" s="22">
        <f t="shared" si="1141"/>
        <v>471.24332931721563</v>
      </c>
      <c r="AR7136" s="22">
        <f t="shared" si="1142"/>
        <v>471.24332931721563</v>
      </c>
      <c r="AS7136" s="23">
        <f t="shared" si="1143"/>
        <v>286.09727507202194</v>
      </c>
      <c r="AT7136" s="23"/>
      <c r="AU7136" s="23"/>
      <c r="AV7136" s="23"/>
      <c r="AW7136" s="23"/>
      <c r="AX7136" s="23"/>
      <c r="AY7136" s="23"/>
      <c r="AZ7136" s="23"/>
      <c r="BA7136" s="23"/>
      <c r="BB7136" s="23"/>
      <c r="BC7136" s="23"/>
      <c r="BD7136" s="23"/>
      <c r="BE7136" s="23"/>
      <c r="BF7136" s="23"/>
      <c r="BG7136" s="23"/>
      <c r="BH7136" s="23"/>
      <c r="BI7136" s="23"/>
      <c r="BJ7136" s="23"/>
      <c r="BK7136" s="23"/>
    </row>
    <row r="7137" spans="28:63">
      <c r="AB7137" s="129">
        <v>7135</v>
      </c>
      <c r="AC7137" s="19">
        <v>0.23851715851738309</v>
      </c>
      <c r="AD7137" s="20">
        <f t="shared" si="1134"/>
        <v>0.65615004302557112</v>
      </c>
      <c r="AE7137" s="22">
        <f t="shared" si="1135"/>
        <v>0.65615004302557112</v>
      </c>
      <c r="AF7137" s="21">
        <v>0.36428278593112451</v>
      </c>
      <c r="AG7137" s="22">
        <f t="shared" si="1136"/>
        <v>3.6329052652746059</v>
      </c>
      <c r="AH7137" s="22">
        <f t="shared" si="1137"/>
        <v>3.6329052652746059</v>
      </c>
      <c r="AI7137" s="23">
        <f t="shared" si="1138"/>
        <v>5.5366989667834652</v>
      </c>
      <c r="AJ7137" s="46"/>
      <c r="AK7137" s="25"/>
      <c r="AL7137" s="129">
        <v>7135</v>
      </c>
      <c r="AM7137" s="21">
        <v>0.1795187889696126</v>
      </c>
      <c r="AN7137" s="22">
        <f t="shared" si="1139"/>
        <v>1.4604785820845843</v>
      </c>
      <c r="AO7137" s="22">
        <f t="shared" si="1140"/>
        <v>1.4604785820845843</v>
      </c>
      <c r="AP7137" s="21">
        <v>0.52308213249875934</v>
      </c>
      <c r="AQ7137" s="22">
        <f t="shared" si="1141"/>
        <v>491.63484000229244</v>
      </c>
      <c r="AR7137" s="22">
        <f t="shared" si="1142"/>
        <v>491.63484000229244</v>
      </c>
      <c r="AS7137" s="23">
        <f t="shared" si="1143"/>
        <v>336.62584719357369</v>
      </c>
      <c r="AT7137" s="23"/>
      <c r="AU7137" s="23"/>
      <c r="AV7137" s="23"/>
      <c r="AW7137" s="23"/>
      <c r="AX7137" s="23"/>
      <c r="AY7137" s="23"/>
      <c r="AZ7137" s="23"/>
      <c r="BA7137" s="23"/>
      <c r="BB7137" s="23"/>
      <c r="BC7137" s="23"/>
      <c r="BD7137" s="23"/>
      <c r="BE7137" s="23"/>
      <c r="BF7137" s="23"/>
      <c r="BG7137" s="23"/>
      <c r="BH7137" s="23"/>
      <c r="BI7137" s="23"/>
      <c r="BJ7137" s="23"/>
      <c r="BK7137" s="23"/>
    </row>
    <row r="7138" spans="28:63">
      <c r="AB7138" s="129">
        <v>7136</v>
      </c>
      <c r="AC7138" s="19">
        <v>0.87901892803358828</v>
      </c>
      <c r="AD7138" s="20">
        <f t="shared" si="1134"/>
        <v>1.4643520649946067</v>
      </c>
      <c r="AE7138" s="22">
        <f t="shared" si="1135"/>
        <v>1.4643520649946067</v>
      </c>
      <c r="AF7138" s="21">
        <v>0.36689429308370991</v>
      </c>
      <c r="AG7138" s="22">
        <f t="shared" si="1136"/>
        <v>3.6418844430776387</v>
      </c>
      <c r="AH7138" s="22">
        <f t="shared" si="1137"/>
        <v>3.6418844430776387</v>
      </c>
      <c r="AI7138" s="23">
        <f t="shared" si="1138"/>
        <v>2.4870279013749688</v>
      </c>
      <c r="AJ7138" s="46"/>
      <c r="AK7138" s="25"/>
      <c r="AL7138" s="129">
        <v>7136</v>
      </c>
      <c r="AM7138" s="21">
        <v>0.98407340520275632</v>
      </c>
      <c r="AN7138" s="22">
        <f t="shared" si="1139"/>
        <v>2.1155303932223837</v>
      </c>
      <c r="AO7138" s="22">
        <f t="shared" si="1140"/>
        <v>2.1155303932223837</v>
      </c>
      <c r="AP7138" s="21">
        <v>0.61901730741498162</v>
      </c>
      <c r="AQ7138" s="22">
        <f t="shared" si="1141"/>
        <v>498.89655993863209</v>
      </c>
      <c r="AR7138" s="22">
        <f t="shared" si="1142"/>
        <v>498.89655993863209</v>
      </c>
      <c r="AS7138" s="23">
        <f t="shared" si="1143"/>
        <v>235.8257586546469</v>
      </c>
      <c r="AT7138" s="23"/>
      <c r="AU7138" s="23"/>
      <c r="AV7138" s="23"/>
      <c r="AW7138" s="23"/>
      <c r="AX7138" s="23"/>
      <c r="AY7138" s="23"/>
      <c r="AZ7138" s="23"/>
      <c r="BA7138" s="23"/>
      <c r="BB7138" s="23"/>
      <c r="BC7138" s="23"/>
      <c r="BD7138" s="23"/>
      <c r="BE7138" s="23"/>
      <c r="BF7138" s="23"/>
      <c r="BG7138" s="23"/>
      <c r="BH7138" s="23"/>
      <c r="BI7138" s="23"/>
      <c r="BJ7138" s="23"/>
      <c r="BK7138" s="23"/>
    </row>
    <row r="7139" spans="28:63">
      <c r="AB7139" s="129">
        <v>7137</v>
      </c>
      <c r="AC7139" s="19">
        <v>0.60527310369418907</v>
      </c>
      <c r="AD7139" s="20">
        <f t="shared" si="1134"/>
        <v>1.0324596611619434</v>
      </c>
      <c r="AE7139" s="22">
        <f t="shared" si="1135"/>
        <v>1.0324596611619434</v>
      </c>
      <c r="AF7139" s="21">
        <v>0.12913454539598246</v>
      </c>
      <c r="AG7139" s="22">
        <f t="shared" si="1136"/>
        <v>2.8802313743419368</v>
      </c>
      <c r="AH7139" s="22">
        <f t="shared" si="1137"/>
        <v>2.8802313743419368</v>
      </c>
      <c r="AI7139" s="23">
        <f t="shared" si="1138"/>
        <v>2.7896793285855712</v>
      </c>
      <c r="AJ7139" s="46"/>
      <c r="AK7139" s="25"/>
      <c r="AL7139" s="129">
        <v>7137</v>
      </c>
      <c r="AM7139" s="21">
        <v>0.37999690993296531</v>
      </c>
      <c r="AN7139" s="22">
        <f t="shared" si="1139"/>
        <v>1.6335607538201595</v>
      </c>
      <c r="AO7139" s="22">
        <f t="shared" si="1140"/>
        <v>1.6335607538201595</v>
      </c>
      <c r="AP7139" s="21">
        <v>0.1358685411425028</v>
      </c>
      <c r="AQ7139" s="22">
        <f t="shared" si="1141"/>
        <v>456.48988494359128</v>
      </c>
      <c r="AR7139" s="22">
        <f t="shared" si="1142"/>
        <v>456.48988494359128</v>
      </c>
      <c r="AS7139" s="23">
        <f t="shared" si="1143"/>
        <v>279.44469397668126</v>
      </c>
      <c r="AT7139" s="23"/>
      <c r="AU7139" s="23"/>
      <c r="AV7139" s="23"/>
      <c r="AW7139" s="23"/>
      <c r="AX7139" s="23"/>
      <c r="AY7139" s="23"/>
      <c r="AZ7139" s="23"/>
      <c r="BA7139" s="23"/>
      <c r="BB7139" s="23"/>
      <c r="BC7139" s="23"/>
      <c r="BD7139" s="23"/>
      <c r="BE7139" s="23"/>
      <c r="BF7139" s="23"/>
      <c r="BG7139" s="23"/>
      <c r="BH7139" s="23"/>
      <c r="BI7139" s="23"/>
      <c r="BJ7139" s="23"/>
      <c r="BK7139" s="23"/>
    </row>
    <row r="7140" spans="28:63">
      <c r="AB7140" s="129">
        <v>7138</v>
      </c>
      <c r="AC7140" s="19">
        <v>0.86931748122981534</v>
      </c>
      <c r="AD7140" s="20">
        <f t="shared" si="1134"/>
        <v>1.4432894275160835</v>
      </c>
      <c r="AE7140" s="22">
        <f t="shared" si="1135"/>
        <v>1.4432894275160835</v>
      </c>
      <c r="AF7140" s="21">
        <v>0.57153654254721831</v>
      </c>
      <c r="AG7140" s="22">
        <f t="shared" si="1136"/>
        <v>4.4147658760433162</v>
      </c>
      <c r="AH7140" s="22">
        <f t="shared" si="1137"/>
        <v>4.4147658760433162</v>
      </c>
      <c r="AI7140" s="23">
        <f t="shared" si="1138"/>
        <v>3.0588222929348103</v>
      </c>
      <c r="AJ7140" s="46"/>
      <c r="AK7140" s="25"/>
      <c r="AL7140" s="129">
        <v>7138</v>
      </c>
      <c r="AM7140" s="21">
        <v>0.94167910111606412</v>
      </c>
      <c r="AN7140" s="22">
        <f t="shared" si="1139"/>
        <v>2.0383591552236773</v>
      </c>
      <c r="AO7140" s="22">
        <f t="shared" si="1140"/>
        <v>2.0383591552236773</v>
      </c>
      <c r="AP7140" s="21">
        <v>0.61069465066687167</v>
      </c>
      <c r="AQ7140" s="22">
        <f t="shared" si="1141"/>
        <v>498.23275606387591</v>
      </c>
      <c r="AR7140" s="22">
        <f t="shared" si="1142"/>
        <v>498.23275606387591</v>
      </c>
      <c r="AS7140" s="23">
        <f t="shared" si="1143"/>
        <v>244.42834560683829</v>
      </c>
      <c r="AT7140" s="23"/>
      <c r="AU7140" s="23"/>
      <c r="AV7140" s="23"/>
      <c r="AW7140" s="23"/>
      <c r="AX7140" s="23"/>
      <c r="AY7140" s="23"/>
      <c r="AZ7140" s="23"/>
      <c r="BA7140" s="23"/>
      <c r="BB7140" s="23"/>
      <c r="BC7140" s="23"/>
      <c r="BD7140" s="23"/>
      <c r="BE7140" s="23"/>
      <c r="BF7140" s="23"/>
      <c r="BG7140" s="23"/>
      <c r="BH7140" s="23"/>
      <c r="BI7140" s="23"/>
      <c r="BJ7140" s="23"/>
      <c r="BK7140" s="23"/>
    </row>
    <row r="7141" spans="28:63">
      <c r="AB7141" s="129">
        <v>7139</v>
      </c>
      <c r="AC7141" s="19">
        <v>0.54570439727578501</v>
      </c>
      <c r="AD7141" s="20">
        <f t="shared" si="1134"/>
        <v>0.96201760543795922</v>
      </c>
      <c r="AE7141" s="22">
        <f t="shared" si="1135"/>
        <v>0.96201760543795922</v>
      </c>
      <c r="AF7141" s="21">
        <v>0.6461104844739507</v>
      </c>
      <c r="AG7141" s="22">
        <f t="shared" si="1136"/>
        <v>4.7416744383377711</v>
      </c>
      <c r="AH7141" s="22">
        <f t="shared" si="1137"/>
        <v>4.7416744383377711</v>
      </c>
      <c r="AI7141" s="23">
        <f t="shared" si="1138"/>
        <v>4.9288853047331918</v>
      </c>
      <c r="AJ7141" s="46"/>
      <c r="AK7141" s="25"/>
      <c r="AL7141" s="129">
        <v>7139</v>
      </c>
      <c r="AM7141" s="21">
        <v>0.37159898890584142</v>
      </c>
      <c r="AN7141" s="22">
        <f t="shared" si="1139"/>
        <v>1.627409741102285</v>
      </c>
      <c r="AO7141" s="22">
        <f t="shared" si="1140"/>
        <v>1.627409741102285</v>
      </c>
      <c r="AP7141" s="21">
        <v>0.47739022340999637</v>
      </c>
      <c r="AQ7141" s="22">
        <f t="shared" si="1141"/>
        <v>488.39900722538277</v>
      </c>
      <c r="AR7141" s="22">
        <f t="shared" si="1142"/>
        <v>488.39900722538277</v>
      </c>
      <c r="AS7141" s="23">
        <f t="shared" si="1143"/>
        <v>300.1081994842786</v>
      </c>
      <c r="AT7141" s="23"/>
      <c r="AU7141" s="23"/>
      <c r="AV7141" s="23"/>
      <c r="AW7141" s="23"/>
      <c r="AX7141" s="23"/>
      <c r="AY7141" s="23"/>
      <c r="AZ7141" s="23"/>
      <c r="BA7141" s="23"/>
      <c r="BB7141" s="23"/>
      <c r="BC7141" s="23"/>
      <c r="BD7141" s="23"/>
      <c r="BE7141" s="23"/>
      <c r="BF7141" s="23"/>
      <c r="BG7141" s="23"/>
      <c r="BH7141" s="23"/>
      <c r="BI7141" s="23"/>
      <c r="BJ7141" s="23"/>
      <c r="BK7141" s="23"/>
    </row>
    <row r="7142" spans="28:63">
      <c r="AB7142" s="129">
        <v>7140</v>
      </c>
      <c r="AC7142" s="19">
        <v>0.27065477872640076</v>
      </c>
      <c r="AD7142" s="20">
        <f t="shared" si="1134"/>
        <v>0.68481365321393772</v>
      </c>
      <c r="AE7142" s="22">
        <f t="shared" si="1135"/>
        <v>0.68481365321393772</v>
      </c>
      <c r="AF7142" s="21">
        <v>0.58904356644695022</v>
      </c>
      <c r="AG7142" s="22">
        <f t="shared" si="1136"/>
        <v>4.4887761383541074</v>
      </c>
      <c r="AH7142" s="22">
        <f t="shared" si="1137"/>
        <v>4.4887761383541074</v>
      </c>
      <c r="AI7142" s="23">
        <f t="shared" si="1138"/>
        <v>6.5547410120805534</v>
      </c>
      <c r="AJ7142" s="46"/>
      <c r="AK7142" s="25"/>
      <c r="AL7142" s="129">
        <v>7140</v>
      </c>
      <c r="AM7142" s="21">
        <v>0.31535108068525952</v>
      </c>
      <c r="AN7142" s="22">
        <f t="shared" si="1139"/>
        <v>1.5842807863329649</v>
      </c>
      <c r="AO7142" s="22">
        <f t="shared" si="1140"/>
        <v>1.5842807863329649</v>
      </c>
      <c r="AP7142" s="21">
        <v>0.47529692843134019</v>
      </c>
      <c r="AQ7142" s="22">
        <f t="shared" si="1141"/>
        <v>488.24888203206797</v>
      </c>
      <c r="AR7142" s="22">
        <f t="shared" si="1142"/>
        <v>488.24888203206797</v>
      </c>
      <c r="AS7142" s="23">
        <f t="shared" si="1143"/>
        <v>308.18330074063886</v>
      </c>
      <c r="AT7142" s="23"/>
      <c r="AU7142" s="23"/>
      <c r="AV7142" s="23"/>
      <c r="AW7142" s="23"/>
      <c r="AX7142" s="23"/>
      <c r="AY7142" s="23"/>
      <c r="AZ7142" s="23"/>
      <c r="BA7142" s="23"/>
      <c r="BB7142" s="23"/>
      <c r="BC7142" s="23"/>
      <c r="BD7142" s="23"/>
      <c r="BE7142" s="23"/>
      <c r="BF7142" s="23"/>
      <c r="BG7142" s="23"/>
      <c r="BH7142" s="23"/>
      <c r="BI7142" s="23"/>
      <c r="BJ7142" s="23"/>
      <c r="BK7142" s="23"/>
    </row>
    <row r="7143" spans="28:63">
      <c r="AB7143" s="129">
        <v>7141</v>
      </c>
      <c r="AC7143" s="19">
        <v>0.23915999439050584</v>
      </c>
      <c r="AD7143" s="20">
        <f t="shared" si="1134"/>
        <v>0.65671739484817415</v>
      </c>
      <c r="AE7143" s="22">
        <f t="shared" si="1135"/>
        <v>0.65671739484817415</v>
      </c>
      <c r="AF7143" s="21">
        <v>0.75989086030826347</v>
      </c>
      <c r="AG7143" s="22">
        <f t="shared" si="1136"/>
        <v>5.3161083869216892</v>
      </c>
      <c r="AH7143" s="22">
        <f t="shared" si="1137"/>
        <v>5.3161083869216892</v>
      </c>
      <c r="AI7143" s="23">
        <f t="shared" si="1138"/>
        <v>8.0949711833820324</v>
      </c>
      <c r="AJ7143" s="46"/>
      <c r="AK7143" s="25"/>
      <c r="AL7143" s="129">
        <v>7141</v>
      </c>
      <c r="AM7143" s="21">
        <v>0.28398049027815775</v>
      </c>
      <c r="AN7143" s="22">
        <f t="shared" si="1139"/>
        <v>1.5585413956600895</v>
      </c>
      <c r="AO7143" s="22">
        <f t="shared" si="1140"/>
        <v>1.5585413956600895</v>
      </c>
      <c r="AP7143" s="21">
        <v>0.25662951091352215</v>
      </c>
      <c r="AQ7143" s="22">
        <f t="shared" si="1141"/>
        <v>470.14946866071978</v>
      </c>
      <c r="AR7143" s="22">
        <f t="shared" si="1142"/>
        <v>470.14946866071978</v>
      </c>
      <c r="AS7143" s="23">
        <f t="shared" si="1143"/>
        <v>301.65991738807634</v>
      </c>
      <c r="AT7143" s="23"/>
      <c r="AU7143" s="23"/>
      <c r="AV7143" s="23"/>
      <c r="AW7143" s="23"/>
      <c r="AX7143" s="23"/>
      <c r="AY7143" s="23"/>
      <c r="AZ7143" s="23"/>
      <c r="BA7143" s="23"/>
      <c r="BB7143" s="23"/>
      <c r="BC7143" s="23"/>
      <c r="BD7143" s="23"/>
      <c r="BE7143" s="23"/>
      <c r="BF7143" s="23"/>
      <c r="BG7143" s="23"/>
      <c r="BH7143" s="23"/>
      <c r="BI7143" s="23"/>
      <c r="BJ7143" s="23"/>
      <c r="BK7143" s="23"/>
    </row>
    <row r="7144" spans="28:63">
      <c r="AB7144" s="129">
        <v>7142</v>
      </c>
      <c r="AC7144" s="19">
        <v>0.37850859116039803</v>
      </c>
      <c r="AD7144" s="20">
        <f t="shared" si="1134"/>
        <v>0.7859452132609499</v>
      </c>
      <c r="AE7144" s="22">
        <f t="shared" si="1135"/>
        <v>0.7859452132609499</v>
      </c>
      <c r="AF7144" s="21">
        <v>0.44173500944565325</v>
      </c>
      <c r="AG7144" s="22">
        <f t="shared" si="1136"/>
        <v>3.907574103709341</v>
      </c>
      <c r="AH7144" s="22">
        <f t="shared" si="1137"/>
        <v>3.907574103709341</v>
      </c>
      <c r="AI7144" s="23">
        <f t="shared" si="1138"/>
        <v>4.9718148768875396</v>
      </c>
      <c r="AJ7144" s="46"/>
      <c r="AK7144" s="25"/>
      <c r="AL7144" s="129">
        <v>7142</v>
      </c>
      <c r="AM7144" s="21">
        <v>0.51412730393180439</v>
      </c>
      <c r="AN7144" s="22">
        <f t="shared" si="1139"/>
        <v>1.7238883893118491</v>
      </c>
      <c r="AO7144" s="22">
        <f t="shared" si="1140"/>
        <v>1.7238883893118491</v>
      </c>
      <c r="AP7144" s="21">
        <v>0.1017762697711927</v>
      </c>
      <c r="AQ7144" s="22">
        <f t="shared" si="1141"/>
        <v>451.58175808528853</v>
      </c>
      <c r="AR7144" s="22">
        <f t="shared" si="1142"/>
        <v>451.58175808528853</v>
      </c>
      <c r="AS7144" s="23">
        <f t="shared" si="1143"/>
        <v>261.95533358488092</v>
      </c>
      <c r="AT7144" s="23"/>
      <c r="AU7144" s="23"/>
      <c r="AV7144" s="23"/>
      <c r="AW7144" s="23"/>
      <c r="AX7144" s="23"/>
      <c r="AY7144" s="23"/>
      <c r="AZ7144" s="23"/>
      <c r="BA7144" s="23"/>
      <c r="BB7144" s="23"/>
      <c r="BC7144" s="23"/>
      <c r="BD7144" s="23"/>
      <c r="BE7144" s="23"/>
      <c r="BF7144" s="23"/>
      <c r="BG7144" s="23"/>
      <c r="BH7144" s="23"/>
      <c r="BI7144" s="23"/>
      <c r="BJ7144" s="23"/>
      <c r="BK7144" s="23"/>
    </row>
    <row r="7145" spans="28:63">
      <c r="AB7145" s="129">
        <v>7143</v>
      </c>
      <c r="AC7145" s="19">
        <v>0.73511139878380183</v>
      </c>
      <c r="AD7145" s="20">
        <f t="shared" si="1134"/>
        <v>1.2074031247573989</v>
      </c>
      <c r="AE7145" s="22">
        <f t="shared" si="1135"/>
        <v>1.2074031247573989</v>
      </c>
      <c r="AF7145" s="21">
        <v>0.1689287151605583</v>
      </c>
      <c r="AG7145" s="22">
        <f t="shared" si="1136"/>
        <v>3.0067907569196288</v>
      </c>
      <c r="AH7145" s="22">
        <f t="shared" si="1137"/>
        <v>3.0067907569196288</v>
      </c>
      <c r="AI7145" s="23">
        <f t="shared" si="1138"/>
        <v>2.4902956562447005</v>
      </c>
      <c r="AJ7145" s="46"/>
      <c r="AK7145" s="25"/>
      <c r="AL7145" s="129">
        <v>7143</v>
      </c>
      <c r="AM7145" s="21">
        <v>0.27153594438767836</v>
      </c>
      <c r="AN7145" s="22">
        <f t="shared" si="1139"/>
        <v>1.5479386557597308</v>
      </c>
      <c r="AO7145" s="22">
        <f t="shared" si="1140"/>
        <v>1.5479386557597308</v>
      </c>
      <c r="AP7145" s="21">
        <v>0.54819067179047054</v>
      </c>
      <c r="AQ7145" s="22">
        <f t="shared" si="1141"/>
        <v>493.45879910571654</v>
      </c>
      <c r="AR7145" s="22">
        <f t="shared" si="1142"/>
        <v>493.45879910571654</v>
      </c>
      <c r="AS7145" s="23">
        <f t="shared" si="1143"/>
        <v>318.78446685829817</v>
      </c>
      <c r="AT7145" s="23"/>
      <c r="AU7145" s="23"/>
      <c r="AV7145" s="23"/>
      <c r="AW7145" s="23"/>
      <c r="AX7145" s="23"/>
      <c r="AY7145" s="23"/>
      <c r="AZ7145" s="23"/>
      <c r="BA7145" s="23"/>
      <c r="BB7145" s="23"/>
      <c r="BC7145" s="23"/>
      <c r="BD7145" s="23"/>
      <c r="BE7145" s="23"/>
      <c r="BF7145" s="23"/>
      <c r="BG7145" s="23"/>
      <c r="BH7145" s="23"/>
      <c r="BI7145" s="23"/>
      <c r="BJ7145" s="23"/>
      <c r="BK7145" s="23"/>
    </row>
    <row r="7146" spans="28:63">
      <c r="AB7146" s="129">
        <v>7144</v>
      </c>
      <c r="AC7146" s="19">
        <v>0.67992247657773031</v>
      </c>
      <c r="AD7146" s="20">
        <f t="shared" si="1134"/>
        <v>1.1287389285935845</v>
      </c>
      <c r="AE7146" s="22">
        <f t="shared" si="1135"/>
        <v>1.1287389285935845</v>
      </c>
      <c r="AF7146" s="21">
        <v>0.88603876574616092</v>
      </c>
      <c r="AG7146" s="22">
        <f t="shared" si="1136"/>
        <v>6.1509902575661828</v>
      </c>
      <c r="AH7146" s="22">
        <f t="shared" si="1137"/>
        <v>6.1509902575661828</v>
      </c>
      <c r="AI7146" s="23">
        <f t="shared" si="1138"/>
        <v>5.4494357390777282</v>
      </c>
      <c r="AJ7146" s="46"/>
      <c r="AK7146" s="25"/>
      <c r="AL7146" s="129">
        <v>7144</v>
      </c>
      <c r="AM7146" s="21">
        <v>0.70427216605130816</v>
      </c>
      <c r="AN7146" s="22">
        <f t="shared" si="1139"/>
        <v>1.8360136409025554</v>
      </c>
      <c r="AO7146" s="22">
        <f t="shared" si="1140"/>
        <v>1.8360136409025554</v>
      </c>
      <c r="AP7146" s="21">
        <v>0.44605369454247734</v>
      </c>
      <c r="AQ7146" s="22">
        <f t="shared" si="1141"/>
        <v>486.11600567575357</v>
      </c>
      <c r="AR7146" s="22">
        <f t="shared" si="1142"/>
        <v>486.11600567575357</v>
      </c>
      <c r="AS7146" s="23">
        <f t="shared" si="1143"/>
        <v>264.76709913592288</v>
      </c>
      <c r="AT7146" s="23"/>
      <c r="AU7146" s="23"/>
      <c r="AV7146" s="23"/>
      <c r="AW7146" s="23"/>
      <c r="AX7146" s="23"/>
      <c r="AY7146" s="23"/>
      <c r="AZ7146" s="23"/>
      <c r="BA7146" s="23"/>
      <c r="BB7146" s="23"/>
      <c r="BC7146" s="23"/>
      <c r="BD7146" s="23"/>
      <c r="BE7146" s="23"/>
      <c r="BF7146" s="23"/>
      <c r="BG7146" s="23"/>
      <c r="BH7146" s="23"/>
      <c r="BI7146" s="23"/>
      <c r="BJ7146" s="23"/>
      <c r="BK7146" s="23"/>
    </row>
    <row r="7147" spans="28:63">
      <c r="AB7147" s="129">
        <v>7145</v>
      </c>
      <c r="AC7147" s="19">
        <v>0.64490014504334181</v>
      </c>
      <c r="AD7147" s="20">
        <f t="shared" si="1134"/>
        <v>1.0823100654277553</v>
      </c>
      <c r="AE7147" s="22">
        <f t="shared" si="1135"/>
        <v>1.0823100654277553</v>
      </c>
      <c r="AF7147" s="21">
        <v>0.97567521739201679</v>
      </c>
      <c r="AG7147" s="22">
        <f t="shared" si="1136"/>
        <v>7.1457497566640695</v>
      </c>
      <c r="AH7147" s="22">
        <f t="shared" si="1137"/>
        <v>7.1457497566640695</v>
      </c>
      <c r="AI7147" s="23">
        <f t="shared" si="1138"/>
        <v>6.6023129460963617</v>
      </c>
      <c r="AJ7147" s="46"/>
      <c r="AK7147" s="25"/>
      <c r="AL7147" s="129">
        <v>7145</v>
      </c>
      <c r="AM7147" s="21">
        <v>0.57111370629560243</v>
      </c>
      <c r="AN7147" s="22">
        <f t="shared" si="1139"/>
        <v>1.7586354638219062</v>
      </c>
      <c r="AO7147" s="22">
        <f t="shared" si="1140"/>
        <v>1.7586354638219062</v>
      </c>
      <c r="AP7147" s="21">
        <v>0.72920083109422207</v>
      </c>
      <c r="AQ7147" s="22">
        <f t="shared" si="1141"/>
        <v>508.48464447102572</v>
      </c>
      <c r="AR7147" s="22">
        <f t="shared" si="1142"/>
        <v>508.48464447102572</v>
      </c>
      <c r="AS7147" s="23">
        <f t="shared" si="1143"/>
        <v>289.13589821848325</v>
      </c>
      <c r="AT7147" s="23"/>
      <c r="AU7147" s="23"/>
      <c r="AV7147" s="23"/>
      <c r="AW7147" s="23"/>
      <c r="AX7147" s="23"/>
      <c r="AY7147" s="23"/>
      <c r="AZ7147" s="23"/>
      <c r="BA7147" s="23"/>
      <c r="BB7147" s="23"/>
      <c r="BC7147" s="23"/>
      <c r="BD7147" s="23"/>
      <c r="BE7147" s="23"/>
      <c r="BF7147" s="23"/>
      <c r="BG7147" s="23"/>
      <c r="BH7147" s="23"/>
      <c r="BI7147" s="23"/>
      <c r="BJ7147" s="23"/>
      <c r="BK7147" s="23"/>
    </row>
    <row r="7148" spans="28:63">
      <c r="AB7148" s="129">
        <v>7146</v>
      </c>
      <c r="AC7148" s="19">
        <v>0.77759011327237249</v>
      </c>
      <c r="AD7148" s="20">
        <f t="shared" si="1134"/>
        <v>1.2737305683403428</v>
      </c>
      <c r="AE7148" s="22">
        <f t="shared" si="1135"/>
        <v>1.2737305683403428</v>
      </c>
      <c r="AF7148" s="21">
        <v>0.3311191449425529</v>
      </c>
      <c r="AG7148" s="22">
        <f t="shared" si="1136"/>
        <v>3.5204435876168034</v>
      </c>
      <c r="AH7148" s="22">
        <f t="shared" si="1137"/>
        <v>3.5204435876168034</v>
      </c>
      <c r="AI7148" s="23">
        <f t="shared" si="1138"/>
        <v>2.7638840388386874</v>
      </c>
      <c r="AJ7148" s="46"/>
      <c r="AK7148" s="25"/>
      <c r="AL7148" s="129">
        <v>7146</v>
      </c>
      <c r="AM7148" s="21">
        <v>0.30407902191015757</v>
      </c>
      <c r="AN7148" s="22">
        <f t="shared" si="1139"/>
        <v>1.5751861501176614</v>
      </c>
      <c r="AO7148" s="22">
        <f t="shared" si="1140"/>
        <v>1.5751861501176614</v>
      </c>
      <c r="AP7148" s="21">
        <v>0.59659187651285062</v>
      </c>
      <c r="AQ7148" s="22">
        <f t="shared" si="1141"/>
        <v>497.12393452056608</v>
      </c>
      <c r="AR7148" s="22">
        <f t="shared" si="1142"/>
        <v>497.12393452056608</v>
      </c>
      <c r="AS7148" s="23">
        <f t="shared" si="1143"/>
        <v>315.59694356342106</v>
      </c>
      <c r="AT7148" s="23"/>
      <c r="AU7148" s="23"/>
      <c r="AV7148" s="23"/>
      <c r="AW7148" s="23"/>
      <c r="AX7148" s="23"/>
      <c r="AY7148" s="23"/>
      <c r="AZ7148" s="23"/>
      <c r="BA7148" s="23"/>
      <c r="BB7148" s="23"/>
      <c r="BC7148" s="23"/>
      <c r="BD7148" s="23"/>
      <c r="BE7148" s="23"/>
      <c r="BF7148" s="23"/>
      <c r="BG7148" s="23"/>
      <c r="BH7148" s="23"/>
      <c r="BI7148" s="23"/>
      <c r="BJ7148" s="23"/>
      <c r="BK7148" s="23"/>
    </row>
    <row r="7149" spans="28:63">
      <c r="AB7149" s="129">
        <v>7147</v>
      </c>
      <c r="AC7149" s="19">
        <v>0.79364276818849855</v>
      </c>
      <c r="AD7149" s="20">
        <f t="shared" si="1134"/>
        <v>1.3004309819866542</v>
      </c>
      <c r="AE7149" s="22">
        <f t="shared" si="1135"/>
        <v>1.3004309819866542</v>
      </c>
      <c r="AF7149" s="21">
        <v>0.52770081561968329</v>
      </c>
      <c r="AG7149" s="22">
        <f t="shared" si="1136"/>
        <v>4.2358300342028254</v>
      </c>
      <c r="AH7149" s="22">
        <f t="shared" si="1137"/>
        <v>4.2358300342028254</v>
      </c>
      <c r="AI7149" s="23">
        <f t="shared" si="1138"/>
        <v>3.2572509367100699</v>
      </c>
      <c r="AJ7149" s="46"/>
      <c r="AK7149" s="25"/>
      <c r="AL7149" s="129">
        <v>7147</v>
      </c>
      <c r="AM7149" s="21">
        <v>0.33072692244673541</v>
      </c>
      <c r="AN7149" s="22">
        <f t="shared" si="1139"/>
        <v>1.5964283011813425</v>
      </c>
      <c r="AO7149" s="22">
        <f t="shared" si="1140"/>
        <v>1.5964283011813425</v>
      </c>
      <c r="AP7149" s="21">
        <v>4.7067857777231881E-2</v>
      </c>
      <c r="AQ7149" s="22">
        <f t="shared" si="1141"/>
        <v>441.47708095195605</v>
      </c>
      <c r="AR7149" s="22">
        <f t="shared" si="1142"/>
        <v>441.47708095195605</v>
      </c>
      <c r="AS7149" s="23">
        <f t="shared" si="1143"/>
        <v>276.54050020615836</v>
      </c>
      <c r="AT7149" s="23"/>
      <c r="AU7149" s="23"/>
      <c r="AV7149" s="23"/>
      <c r="AW7149" s="23"/>
      <c r="AX7149" s="23"/>
      <c r="AY7149" s="23"/>
      <c r="AZ7149" s="23"/>
      <c r="BA7149" s="23"/>
      <c r="BB7149" s="23"/>
      <c r="BC7149" s="23"/>
      <c r="BD7149" s="23"/>
      <c r="BE7149" s="23"/>
      <c r="BF7149" s="23"/>
      <c r="BG7149" s="23"/>
      <c r="BH7149" s="23"/>
      <c r="BI7149" s="23"/>
      <c r="BJ7149" s="23"/>
      <c r="BK7149" s="23"/>
    </row>
    <row r="7150" spans="28:63">
      <c r="AB7150" s="129">
        <v>7148</v>
      </c>
      <c r="AC7150" s="19">
        <v>0.93945252116469447</v>
      </c>
      <c r="AD7150" s="20">
        <f t="shared" si="1134"/>
        <v>1.6210614814962583</v>
      </c>
      <c r="AE7150" s="22">
        <f t="shared" si="1135"/>
        <v>1.6210614814962583</v>
      </c>
      <c r="AF7150" s="21">
        <v>0.56588411580620057</v>
      </c>
      <c r="AG7150" s="22">
        <f t="shared" si="1136"/>
        <v>4.3911945846563043</v>
      </c>
      <c r="AH7150" s="22">
        <f t="shared" si="1137"/>
        <v>4.3911945846563043</v>
      </c>
      <c r="AI7150" s="23">
        <f t="shared" si="1138"/>
        <v>2.7088390136832943</v>
      </c>
      <c r="AJ7150" s="46"/>
      <c r="AK7150" s="25"/>
      <c r="AL7150" s="129">
        <v>7148</v>
      </c>
      <c r="AM7150" s="21">
        <v>0.27562279070997553</v>
      </c>
      <c r="AN7150" s="22">
        <f t="shared" si="1139"/>
        <v>1.5514469412654242</v>
      </c>
      <c r="AO7150" s="22">
        <f t="shared" si="1140"/>
        <v>1.5514469412654242</v>
      </c>
      <c r="AP7150" s="21">
        <v>0.52998918946618823</v>
      </c>
      <c r="AQ7150" s="22">
        <f t="shared" si="1141"/>
        <v>492.13170148566155</v>
      </c>
      <c r="AR7150" s="22">
        <f t="shared" si="1142"/>
        <v>492.13170148566155</v>
      </c>
      <c r="AS7150" s="23">
        <f t="shared" si="1143"/>
        <v>317.20820634978247</v>
      </c>
      <c r="AT7150" s="23"/>
      <c r="AU7150" s="23"/>
      <c r="AV7150" s="23"/>
      <c r="AW7150" s="23"/>
      <c r="AX7150" s="23"/>
      <c r="AY7150" s="23"/>
      <c r="AZ7150" s="23"/>
      <c r="BA7150" s="23"/>
      <c r="BB7150" s="23"/>
      <c r="BC7150" s="23"/>
      <c r="BD7150" s="23"/>
      <c r="BE7150" s="23"/>
      <c r="BF7150" s="23"/>
      <c r="BG7150" s="23"/>
      <c r="BH7150" s="23"/>
      <c r="BI7150" s="23"/>
      <c r="BJ7150" s="23"/>
      <c r="BK7150" s="23"/>
    </row>
    <row r="7151" spans="28:63">
      <c r="AB7151" s="129">
        <v>7149</v>
      </c>
      <c r="AC7151" s="19">
        <v>8.3142170481926181E-2</v>
      </c>
      <c r="AD7151" s="20">
        <f t="shared" si="1134"/>
        <v>0.78686816636979395</v>
      </c>
      <c r="AE7151" s="22">
        <f t="shared" si="1135"/>
        <v>0.78686816636979395</v>
      </c>
      <c r="AF7151" s="21">
        <v>0.1657933091386451</v>
      </c>
      <c r="AG7151" s="22">
        <f t="shared" si="1136"/>
        <v>2.9973764860030894</v>
      </c>
      <c r="AH7151" s="22">
        <f t="shared" si="1137"/>
        <v>2.9973764860030894</v>
      </c>
      <c r="AI7151" s="23">
        <f t="shared" si="1138"/>
        <v>3.8092486316118834</v>
      </c>
      <c r="AJ7151" s="46"/>
      <c r="AK7151" s="25"/>
      <c r="AL7151" s="129">
        <v>7149</v>
      </c>
      <c r="AM7151" s="21">
        <v>0.80615520601449875</v>
      </c>
      <c r="AN7151" s="22">
        <f t="shared" si="1139"/>
        <v>1.9053095391677828</v>
      </c>
      <c r="AO7151" s="22">
        <f t="shared" si="1140"/>
        <v>1.9053095391677828</v>
      </c>
      <c r="AP7151" s="21">
        <v>0.58183932592013698</v>
      </c>
      <c r="AQ7151" s="22">
        <f t="shared" si="1141"/>
        <v>495.98457524953335</v>
      </c>
      <c r="AR7151" s="22">
        <f t="shared" si="1142"/>
        <v>495.98457524953335</v>
      </c>
      <c r="AS7151" s="23">
        <f t="shared" si="1143"/>
        <v>260.31705875265482</v>
      </c>
      <c r="AT7151" s="23"/>
      <c r="AU7151" s="23"/>
      <c r="AV7151" s="23"/>
      <c r="AW7151" s="23"/>
      <c r="AX7151" s="23"/>
      <c r="AY7151" s="23"/>
      <c r="AZ7151" s="23"/>
      <c r="BA7151" s="23"/>
      <c r="BB7151" s="23"/>
      <c r="BC7151" s="23"/>
      <c r="BD7151" s="23"/>
      <c r="BE7151" s="23"/>
      <c r="BF7151" s="23"/>
      <c r="BG7151" s="23"/>
      <c r="BH7151" s="23"/>
      <c r="BI7151" s="23"/>
      <c r="BJ7151" s="23"/>
      <c r="BK7151" s="23"/>
    </row>
    <row r="7152" spans="28:63">
      <c r="AB7152" s="129">
        <v>7150</v>
      </c>
      <c r="AC7152" s="19">
        <v>0.32905383537586885</v>
      </c>
      <c r="AD7152" s="20">
        <f t="shared" si="1134"/>
        <v>0.73856592561379175</v>
      </c>
      <c r="AE7152" s="22">
        <f t="shared" si="1135"/>
        <v>0.73856592561379175</v>
      </c>
      <c r="AF7152" s="21">
        <v>0.51312036519323456</v>
      </c>
      <c r="AG7152" s="22">
        <f t="shared" si="1136"/>
        <v>4.1781694118913428</v>
      </c>
      <c r="AH7152" s="22">
        <f t="shared" si="1137"/>
        <v>4.1781694118913428</v>
      </c>
      <c r="AI7152" s="23">
        <f t="shared" si="1138"/>
        <v>5.6571380657983079</v>
      </c>
      <c r="AJ7152" s="46"/>
      <c r="AK7152" s="25"/>
      <c r="AL7152" s="129">
        <v>7150</v>
      </c>
      <c r="AM7152" s="21">
        <v>0.24641538134896135</v>
      </c>
      <c r="AN7152" s="22">
        <f t="shared" si="1139"/>
        <v>1.5257682845602663</v>
      </c>
      <c r="AO7152" s="22">
        <f t="shared" si="1140"/>
        <v>1.5257682845602663</v>
      </c>
      <c r="AP7152" s="21">
        <v>0.48013951710192226</v>
      </c>
      <c r="AQ7152" s="22">
        <f t="shared" si="1141"/>
        <v>488.59567965694953</v>
      </c>
      <c r="AR7152" s="22">
        <f t="shared" si="1142"/>
        <v>488.59567965694953</v>
      </c>
      <c r="AS7152" s="23">
        <f t="shared" si="1143"/>
        <v>320.22928029190564</v>
      </c>
      <c r="AT7152" s="23"/>
      <c r="AU7152" s="23"/>
      <c r="AV7152" s="23"/>
      <c r="AW7152" s="23"/>
      <c r="AX7152" s="23"/>
      <c r="AY7152" s="23"/>
      <c r="AZ7152" s="23"/>
      <c r="BA7152" s="23"/>
      <c r="BB7152" s="23"/>
      <c r="BC7152" s="23"/>
      <c r="BD7152" s="23"/>
      <c r="BE7152" s="23"/>
      <c r="BF7152" s="23"/>
      <c r="BG7152" s="23"/>
      <c r="BH7152" s="23"/>
      <c r="BI7152" s="23"/>
      <c r="BJ7152" s="23"/>
      <c r="BK7152" s="23"/>
    </row>
    <row r="7153" spans="28:63">
      <c r="AB7153" s="129">
        <v>7151</v>
      </c>
      <c r="AC7153" s="19">
        <v>0.89969688328487762</v>
      </c>
      <c r="AD7153" s="20">
        <f t="shared" si="1134"/>
        <v>1.5122717235984937</v>
      </c>
      <c r="AE7153" s="22">
        <f t="shared" si="1135"/>
        <v>1.5122717235984937</v>
      </c>
      <c r="AF7153" s="21">
        <v>0.67114611680050573</v>
      </c>
      <c r="AG7153" s="22">
        <f t="shared" si="1136"/>
        <v>4.8590421053467097</v>
      </c>
      <c r="AH7153" s="22">
        <f t="shared" si="1137"/>
        <v>4.8590421053467097</v>
      </c>
      <c r="AI7153" s="23">
        <f t="shared" si="1138"/>
        <v>3.2130747599938458</v>
      </c>
      <c r="AJ7153" s="46"/>
      <c r="AK7153" s="25"/>
      <c r="AL7153" s="129">
        <v>7151</v>
      </c>
      <c r="AM7153" s="21">
        <v>0.66566478829405706</v>
      </c>
      <c r="AN7153" s="22">
        <f t="shared" si="1139"/>
        <v>1.8129829786117124</v>
      </c>
      <c r="AO7153" s="22">
        <f t="shared" si="1140"/>
        <v>1.8129829786117124</v>
      </c>
      <c r="AP7153" s="21">
        <v>5.4902554820587701E-2</v>
      </c>
      <c r="AQ7153" s="22">
        <f t="shared" si="1141"/>
        <v>443.19579783585294</v>
      </c>
      <c r="AR7153" s="22">
        <f t="shared" si="1142"/>
        <v>443.19579783585294</v>
      </c>
      <c r="AS7153" s="23">
        <f t="shared" si="1143"/>
        <v>244.45667889018412</v>
      </c>
      <c r="AT7153" s="23"/>
      <c r="AU7153" s="23"/>
      <c r="AV7153" s="23"/>
      <c r="AW7153" s="23"/>
      <c r="AX7153" s="23"/>
      <c r="AY7153" s="23"/>
      <c r="AZ7153" s="23"/>
      <c r="BA7153" s="23"/>
      <c r="BB7153" s="23"/>
      <c r="BC7153" s="23"/>
      <c r="BD7153" s="23"/>
      <c r="BE7153" s="23"/>
      <c r="BF7153" s="23"/>
      <c r="BG7153" s="23"/>
      <c r="BH7153" s="23"/>
      <c r="BI7153" s="23"/>
      <c r="BJ7153" s="23"/>
      <c r="BK7153" s="23"/>
    </row>
    <row r="7154" spans="28:63">
      <c r="AB7154" s="129">
        <v>7152</v>
      </c>
      <c r="AC7154" s="19">
        <v>0.79782299370167709</v>
      </c>
      <c r="AD7154" s="20">
        <f t="shared" si="1134"/>
        <v>1.3075528986723226</v>
      </c>
      <c r="AE7154" s="22">
        <f t="shared" si="1135"/>
        <v>1.3075528986723226</v>
      </c>
      <c r="AF7154" s="21">
        <v>0.42850298864853498</v>
      </c>
      <c r="AG7154" s="22">
        <f t="shared" si="1136"/>
        <v>3.8593587041927968</v>
      </c>
      <c r="AH7154" s="22">
        <f t="shared" si="1137"/>
        <v>3.8593587041927968</v>
      </c>
      <c r="AI7154" s="23">
        <f t="shared" si="1138"/>
        <v>2.951588962948692</v>
      </c>
      <c r="AJ7154" s="46"/>
      <c r="AK7154" s="25"/>
      <c r="AL7154" s="129">
        <v>7152</v>
      </c>
      <c r="AM7154" s="21">
        <v>0.49781514728637088</v>
      </c>
      <c r="AN7154" s="22">
        <f t="shared" si="1139"/>
        <v>1.7135914573064646</v>
      </c>
      <c r="AO7154" s="22">
        <f t="shared" si="1140"/>
        <v>1.7135914573064646</v>
      </c>
      <c r="AP7154" s="21">
        <v>0.46627103588313334</v>
      </c>
      <c r="AQ7154" s="22">
        <f t="shared" si="1141"/>
        <v>487.59775256363707</v>
      </c>
      <c r="AR7154" s="22">
        <f t="shared" si="1142"/>
        <v>487.59775256363707</v>
      </c>
      <c r="AS7154" s="23">
        <f t="shared" si="1143"/>
        <v>284.54725919915313</v>
      </c>
      <c r="AT7154" s="23"/>
      <c r="AU7154" s="23"/>
      <c r="AV7154" s="23"/>
      <c r="AW7154" s="23"/>
      <c r="AX7154" s="23"/>
      <c r="AY7154" s="23"/>
      <c r="AZ7154" s="23"/>
      <c r="BA7154" s="23"/>
      <c r="BB7154" s="23"/>
      <c r="BC7154" s="23"/>
      <c r="BD7154" s="23"/>
      <c r="BE7154" s="23"/>
      <c r="BF7154" s="23"/>
      <c r="BG7154" s="23"/>
      <c r="BH7154" s="23"/>
      <c r="BI7154" s="23"/>
      <c r="BJ7154" s="23"/>
      <c r="BK7154" s="23"/>
    </row>
    <row r="7155" spans="28:63">
      <c r="AB7155" s="129">
        <v>7153</v>
      </c>
      <c r="AC7155" s="19">
        <v>3.2806629110265551E-2</v>
      </c>
      <c r="AD7155" s="20">
        <f t="shared" si="1134"/>
        <v>0.71738306618210113</v>
      </c>
      <c r="AE7155" s="22">
        <f t="shared" si="1135"/>
        <v>0.71738306618210113</v>
      </c>
      <c r="AF7155" s="21">
        <v>0.40390824130978276</v>
      </c>
      <c r="AG7155" s="22">
        <f t="shared" si="1136"/>
        <v>3.771199607370133</v>
      </c>
      <c r="AH7155" s="22">
        <f t="shared" si="1137"/>
        <v>3.771199607370133</v>
      </c>
      <c r="AI7155" s="23">
        <f t="shared" si="1138"/>
        <v>5.2568840625697852</v>
      </c>
      <c r="AJ7155" s="46"/>
      <c r="AK7155" s="25"/>
      <c r="AL7155" s="129">
        <v>7153</v>
      </c>
      <c r="AM7155" s="21">
        <v>0.57509550938807186</v>
      </c>
      <c r="AN7155" s="22">
        <f t="shared" si="1139"/>
        <v>1.7609970769177656</v>
      </c>
      <c r="AO7155" s="22">
        <f t="shared" si="1140"/>
        <v>1.7609970769177656</v>
      </c>
      <c r="AP7155" s="21">
        <v>2.623723159364133E-2</v>
      </c>
      <c r="AQ7155" s="22">
        <f t="shared" si="1141"/>
        <v>436.03511364529999</v>
      </c>
      <c r="AR7155" s="22">
        <f t="shared" si="1142"/>
        <v>436.03511364529999</v>
      </c>
      <c r="AS7155" s="23">
        <f t="shared" si="1143"/>
        <v>247.60694913161504</v>
      </c>
      <c r="AT7155" s="23"/>
      <c r="AU7155" s="23"/>
      <c r="AV7155" s="23"/>
      <c r="AW7155" s="23"/>
      <c r="AX7155" s="23"/>
      <c r="AY7155" s="23"/>
      <c r="AZ7155" s="23"/>
      <c r="BA7155" s="23"/>
      <c r="BB7155" s="23"/>
      <c r="BC7155" s="23"/>
      <c r="BD7155" s="23"/>
      <c r="BE7155" s="23"/>
      <c r="BF7155" s="23"/>
      <c r="BG7155" s="23"/>
      <c r="BH7155" s="23"/>
      <c r="BI7155" s="23"/>
      <c r="BJ7155" s="23"/>
      <c r="BK7155" s="23"/>
    </row>
    <row r="7156" spans="28:63">
      <c r="AB7156" s="129">
        <v>7154</v>
      </c>
      <c r="AC7156" s="19">
        <v>0.3208283477018421</v>
      </c>
      <c r="AD7156" s="20">
        <f t="shared" si="1134"/>
        <v>0.73085718274486089</v>
      </c>
      <c r="AE7156" s="22">
        <f t="shared" si="1135"/>
        <v>0.73085718274486089</v>
      </c>
      <c r="AF7156" s="21">
        <v>0.87112488765127982</v>
      </c>
      <c r="AG7156" s="22">
        <f t="shared" si="1136"/>
        <v>6.0337209327103123</v>
      </c>
      <c r="AH7156" s="22">
        <f t="shared" si="1137"/>
        <v>6.0337209327103123</v>
      </c>
      <c r="AI7156" s="23">
        <f t="shared" si="1138"/>
        <v>8.2556771352367733</v>
      </c>
      <c r="AJ7156" s="46"/>
      <c r="AK7156" s="25"/>
      <c r="AL7156" s="129">
        <v>7154</v>
      </c>
      <c r="AM7156" s="21">
        <v>0.35798538733035945</v>
      </c>
      <c r="AN7156" s="22">
        <f t="shared" si="1139"/>
        <v>1.617288950512852</v>
      </c>
      <c r="AO7156" s="22">
        <f t="shared" si="1140"/>
        <v>1.617288950512852</v>
      </c>
      <c r="AP7156" s="21">
        <v>0.83289873387091362</v>
      </c>
      <c r="AQ7156" s="22">
        <f t="shared" si="1141"/>
        <v>519.53282307764664</v>
      </c>
      <c r="AR7156" s="22">
        <f t="shared" si="1142"/>
        <v>519.53282307764664</v>
      </c>
      <c r="AS7156" s="23">
        <f t="shared" si="1143"/>
        <v>321.2368593212114</v>
      </c>
      <c r="AT7156" s="23"/>
      <c r="AU7156" s="23"/>
      <c r="AV7156" s="23"/>
      <c r="AW7156" s="23"/>
      <c r="AX7156" s="23"/>
      <c r="AY7156" s="23"/>
      <c r="AZ7156" s="23"/>
      <c r="BA7156" s="23"/>
      <c r="BB7156" s="23"/>
      <c r="BC7156" s="23"/>
      <c r="BD7156" s="23"/>
      <c r="BE7156" s="23"/>
      <c r="BF7156" s="23"/>
      <c r="BG7156" s="23"/>
      <c r="BH7156" s="23"/>
      <c r="BI7156" s="23"/>
      <c r="BJ7156" s="23"/>
      <c r="BK7156" s="23"/>
    </row>
    <row r="7157" spans="28:63">
      <c r="AB7157" s="129">
        <v>7155</v>
      </c>
      <c r="AC7157" s="19">
        <v>0.1406132831359046</v>
      </c>
      <c r="AD7157" s="20">
        <f t="shared" si="1134"/>
        <v>0.84301765145165874</v>
      </c>
      <c r="AE7157" s="22">
        <f t="shared" si="1135"/>
        <v>0.84301765145165874</v>
      </c>
      <c r="AF7157" s="21">
        <v>0.16398962325239874</v>
      </c>
      <c r="AG7157" s="22">
        <f t="shared" si="1136"/>
        <v>2.9919363586008894</v>
      </c>
      <c r="AH7157" s="22">
        <f t="shared" si="1137"/>
        <v>2.9919363586008894</v>
      </c>
      <c r="AI7157" s="23">
        <f t="shared" si="1138"/>
        <v>3.5490791366572663</v>
      </c>
      <c r="AJ7157" s="46"/>
      <c r="AK7157" s="25"/>
      <c r="AL7157" s="129">
        <v>7155</v>
      </c>
      <c r="AM7157" s="21">
        <v>0.97405936785797675</v>
      </c>
      <c r="AN7157" s="22">
        <f t="shared" si="1139"/>
        <v>2.0921973877884845</v>
      </c>
      <c r="AO7157" s="22">
        <f t="shared" si="1140"/>
        <v>2.0921973877884845</v>
      </c>
      <c r="AP7157" s="21">
        <v>0.40899300293837093</v>
      </c>
      <c r="AQ7157" s="22">
        <f t="shared" si="1141"/>
        <v>483.30980515525249</v>
      </c>
      <c r="AR7157" s="22">
        <f t="shared" si="1142"/>
        <v>483.30980515525249</v>
      </c>
      <c r="AS7157" s="23">
        <f t="shared" si="1143"/>
        <v>231.00583528886128</v>
      </c>
      <c r="AT7157" s="23"/>
      <c r="AU7157" s="23"/>
      <c r="AV7157" s="23"/>
      <c r="AW7157" s="23"/>
      <c r="AX7157" s="23"/>
      <c r="AY7157" s="23"/>
      <c r="AZ7157" s="23"/>
      <c r="BA7157" s="23"/>
      <c r="BB7157" s="23"/>
      <c r="BC7157" s="23"/>
      <c r="BD7157" s="23"/>
      <c r="BE7157" s="23"/>
      <c r="BF7157" s="23"/>
      <c r="BG7157" s="23"/>
      <c r="BH7157" s="23"/>
      <c r="BI7157" s="23"/>
      <c r="BJ7157" s="23"/>
      <c r="BK7157" s="23"/>
    </row>
    <row r="7158" spans="28:63">
      <c r="AB7158" s="129">
        <v>7156</v>
      </c>
      <c r="AC7158" s="19">
        <v>0.90925488905031482</v>
      </c>
      <c r="AD7158" s="20">
        <f t="shared" si="1134"/>
        <v>1.5360914905627689</v>
      </c>
      <c r="AE7158" s="22">
        <f t="shared" si="1135"/>
        <v>1.5360914905627689</v>
      </c>
      <c r="AF7158" s="21">
        <v>0.947064449341812</v>
      </c>
      <c r="AG7158" s="22">
        <f t="shared" si="1136"/>
        <v>6.7398148867147967</v>
      </c>
      <c r="AH7158" s="22">
        <f t="shared" si="1137"/>
        <v>6.7398148867147967</v>
      </c>
      <c r="AI7158" s="23">
        <f t="shared" si="1138"/>
        <v>4.3876389708047725</v>
      </c>
      <c r="AJ7158" s="46"/>
      <c r="AK7158" s="25"/>
      <c r="AL7158" s="129">
        <v>7156</v>
      </c>
      <c r="AM7158" s="21">
        <v>0.7685278084726832</v>
      </c>
      <c r="AN7158" s="22">
        <f t="shared" si="1139"/>
        <v>1.8779758676679061</v>
      </c>
      <c r="AO7158" s="22">
        <f t="shared" si="1140"/>
        <v>1.8779758676679061</v>
      </c>
      <c r="AP7158" s="21">
        <v>0.53341490892122312</v>
      </c>
      <c r="AQ7158" s="22">
        <f t="shared" si="1141"/>
        <v>492.37948615566415</v>
      </c>
      <c r="AR7158" s="22">
        <f t="shared" si="1142"/>
        <v>492.37948615566415</v>
      </c>
      <c r="AS7158" s="23">
        <f t="shared" si="1143"/>
        <v>262.18626907443019</v>
      </c>
      <c r="AT7158" s="23"/>
      <c r="AU7158" s="23"/>
      <c r="AV7158" s="23"/>
      <c r="AW7158" s="23"/>
      <c r="AX7158" s="23"/>
      <c r="AY7158" s="23"/>
      <c r="AZ7158" s="23"/>
      <c r="BA7158" s="23"/>
      <c r="BB7158" s="23"/>
      <c r="BC7158" s="23"/>
      <c r="BD7158" s="23"/>
      <c r="BE7158" s="23"/>
      <c r="BF7158" s="23"/>
      <c r="BG7158" s="23"/>
      <c r="BH7158" s="23"/>
      <c r="BI7158" s="23"/>
      <c r="BJ7158" s="23"/>
      <c r="BK7158" s="23"/>
    </row>
    <row r="7159" spans="28:63">
      <c r="AB7159" s="129">
        <v>7157</v>
      </c>
      <c r="AC7159" s="19">
        <v>0.60038938953000354</v>
      </c>
      <c r="AD7159" s="20">
        <f t="shared" si="1134"/>
        <v>1.0264926688562412</v>
      </c>
      <c r="AE7159" s="22">
        <f t="shared" si="1135"/>
        <v>1.0264926688562412</v>
      </c>
      <c r="AF7159" s="21">
        <v>0.1921992086809291</v>
      </c>
      <c r="AG7159" s="22">
        <f t="shared" si="1136"/>
        <v>3.0771935098389127</v>
      </c>
      <c r="AH7159" s="22">
        <f t="shared" si="1137"/>
        <v>3.0771935098389127</v>
      </c>
      <c r="AI7159" s="23">
        <f t="shared" si="1138"/>
        <v>2.9977744636672794</v>
      </c>
      <c r="AJ7159" s="46"/>
      <c r="AK7159" s="25"/>
      <c r="AL7159" s="129">
        <v>7157</v>
      </c>
      <c r="AM7159" s="21">
        <v>0.6484788091554089</v>
      </c>
      <c r="AN7159" s="22">
        <f t="shared" si="1139"/>
        <v>1.8031606200257126</v>
      </c>
      <c r="AO7159" s="22">
        <f t="shared" si="1140"/>
        <v>1.8031606200257126</v>
      </c>
      <c r="AP7159" s="21">
        <v>0.79960653910327006</v>
      </c>
      <c r="AQ7159" s="22">
        <f t="shared" si="1141"/>
        <v>515.68458601357815</v>
      </c>
      <c r="AR7159" s="22">
        <f t="shared" si="1142"/>
        <v>515.68458601357815</v>
      </c>
      <c r="AS7159" s="23">
        <f t="shared" si="1143"/>
        <v>285.98926811424298</v>
      </c>
      <c r="AT7159" s="23"/>
      <c r="AU7159" s="23"/>
      <c r="AV7159" s="23"/>
      <c r="AW7159" s="23"/>
      <c r="AX7159" s="23"/>
      <c r="AY7159" s="23"/>
      <c r="AZ7159" s="23"/>
      <c r="BA7159" s="23"/>
      <c r="BB7159" s="23"/>
      <c r="BC7159" s="23"/>
      <c r="BD7159" s="23"/>
      <c r="BE7159" s="23"/>
      <c r="BF7159" s="23"/>
      <c r="BG7159" s="23"/>
      <c r="BH7159" s="23"/>
      <c r="BI7159" s="23"/>
      <c r="BJ7159" s="23"/>
      <c r="BK7159" s="23"/>
    </row>
    <row r="7160" spans="28:63">
      <c r="AB7160" s="129">
        <v>7158</v>
      </c>
      <c r="AC7160" s="19">
        <v>0.98189192194077679</v>
      </c>
      <c r="AD7160" s="20">
        <f t="shared" si="1134"/>
        <v>1.7927679611516265</v>
      </c>
      <c r="AE7160" s="22">
        <f t="shared" si="1135"/>
        <v>1.7927679611516265</v>
      </c>
      <c r="AF7160" s="21">
        <v>0.63087968035658126</v>
      </c>
      <c r="AG7160" s="22">
        <f t="shared" si="1136"/>
        <v>4.6722966494438598</v>
      </c>
      <c r="AH7160" s="22">
        <f t="shared" si="1137"/>
        <v>4.6722966494438598</v>
      </c>
      <c r="AI7160" s="23">
        <f t="shared" si="1138"/>
        <v>2.6061915154053179</v>
      </c>
      <c r="AJ7160" s="46"/>
      <c r="AK7160" s="25"/>
      <c r="AL7160" s="129">
        <v>7158</v>
      </c>
      <c r="AM7160" s="21">
        <v>0.87873221472221097</v>
      </c>
      <c r="AN7160" s="22">
        <f t="shared" si="1139"/>
        <v>1.9669163931022831</v>
      </c>
      <c r="AO7160" s="22">
        <f t="shared" si="1140"/>
        <v>1.9669163931022831</v>
      </c>
      <c r="AP7160" s="21">
        <v>0.56714683315162762</v>
      </c>
      <c r="AQ7160" s="22">
        <f t="shared" si="1141"/>
        <v>494.86966117765047</v>
      </c>
      <c r="AR7160" s="22">
        <f t="shared" si="1142"/>
        <v>494.86966117765047</v>
      </c>
      <c r="AS7160" s="23">
        <f t="shared" si="1143"/>
        <v>251.59669364345797</v>
      </c>
      <c r="AT7160" s="23"/>
      <c r="AU7160" s="23"/>
      <c r="AV7160" s="23"/>
      <c r="AW7160" s="23"/>
      <c r="AX7160" s="23"/>
      <c r="AY7160" s="23"/>
      <c r="AZ7160" s="23"/>
      <c r="BA7160" s="23"/>
      <c r="BB7160" s="23"/>
      <c r="BC7160" s="23"/>
      <c r="BD7160" s="23"/>
      <c r="BE7160" s="23"/>
      <c r="BF7160" s="23"/>
      <c r="BG7160" s="23"/>
      <c r="BH7160" s="23"/>
      <c r="BI7160" s="23"/>
      <c r="BJ7160" s="23"/>
      <c r="BK7160" s="23"/>
    </row>
    <row r="7161" spans="28:63">
      <c r="AB7161" s="129">
        <v>7159</v>
      </c>
      <c r="AC7161" s="19">
        <v>0.48116027663941974</v>
      </c>
      <c r="AD7161" s="20">
        <f t="shared" si="1134"/>
        <v>0.89072983997497168</v>
      </c>
      <c r="AE7161" s="22">
        <f t="shared" si="1135"/>
        <v>0.89072983997497168</v>
      </c>
      <c r="AF7161" s="21">
        <v>0.22485692744595875</v>
      </c>
      <c r="AG7161" s="22">
        <f t="shared" si="1136"/>
        <v>3.1777295620609127</v>
      </c>
      <c r="AH7161" s="22">
        <f t="shared" si="1137"/>
        <v>3.1777295620609127</v>
      </c>
      <c r="AI7161" s="23">
        <f t="shared" si="1138"/>
        <v>3.5675570969422141</v>
      </c>
      <c r="AJ7161" s="46"/>
      <c r="AK7161" s="25"/>
      <c r="AL7161" s="129">
        <v>7159</v>
      </c>
      <c r="AM7161" s="21">
        <v>0.39626372422252265</v>
      </c>
      <c r="AN7161" s="22">
        <f t="shared" si="1139"/>
        <v>1.645284943380807</v>
      </c>
      <c r="AO7161" s="22">
        <f t="shared" si="1140"/>
        <v>1.645284943380807</v>
      </c>
      <c r="AP7161" s="21">
        <v>0.33007815440496535</v>
      </c>
      <c r="AQ7161" s="22">
        <f t="shared" si="1141"/>
        <v>476.87500253335082</v>
      </c>
      <c r="AR7161" s="22">
        <f t="shared" si="1142"/>
        <v>476.87500253335082</v>
      </c>
      <c r="AS7161" s="23">
        <f t="shared" si="1143"/>
        <v>289.84341250546316</v>
      </c>
      <c r="AT7161" s="23"/>
      <c r="AU7161" s="23"/>
      <c r="AV7161" s="23"/>
      <c r="AW7161" s="23"/>
      <c r="AX7161" s="23"/>
      <c r="AY7161" s="23"/>
      <c r="AZ7161" s="23"/>
      <c r="BA7161" s="23"/>
      <c r="BB7161" s="23"/>
      <c r="BC7161" s="23"/>
      <c r="BD7161" s="23"/>
      <c r="BE7161" s="23"/>
      <c r="BF7161" s="23"/>
      <c r="BG7161" s="23"/>
      <c r="BH7161" s="23"/>
      <c r="BI7161" s="23"/>
      <c r="BJ7161" s="23"/>
      <c r="BK7161" s="23"/>
    </row>
    <row r="7162" spans="28:63">
      <c r="AB7162" s="129">
        <v>7160</v>
      </c>
      <c r="AC7162" s="19">
        <v>0.31241706731838015</v>
      </c>
      <c r="AD7162" s="20">
        <f t="shared" si="1134"/>
        <v>0.7230224421910425</v>
      </c>
      <c r="AE7162" s="22">
        <f t="shared" si="1135"/>
        <v>0.7230224421910425</v>
      </c>
      <c r="AF7162" s="21">
        <v>0.11046093720219341</v>
      </c>
      <c r="AG7162" s="22">
        <f t="shared" si="1136"/>
        <v>2.8141041844955477</v>
      </c>
      <c r="AH7162" s="22">
        <f t="shared" si="1137"/>
        <v>2.8141041844955477</v>
      </c>
      <c r="AI7162" s="23">
        <f t="shared" si="1138"/>
        <v>3.8921394693748437</v>
      </c>
      <c r="AJ7162" s="46"/>
      <c r="AK7162" s="25"/>
      <c r="AL7162" s="129">
        <v>7160</v>
      </c>
      <c r="AM7162" s="21">
        <v>0.38083442720289729</v>
      </c>
      <c r="AN7162" s="22">
        <f t="shared" si="1139"/>
        <v>1.6341704449863927</v>
      </c>
      <c r="AO7162" s="22">
        <f t="shared" si="1140"/>
        <v>1.6341704449863927</v>
      </c>
      <c r="AP7162" s="21">
        <v>0.31683410855529293</v>
      </c>
      <c r="AQ7162" s="22">
        <f t="shared" si="1141"/>
        <v>475.72229593117885</v>
      </c>
      <c r="AR7162" s="22">
        <f t="shared" si="1142"/>
        <v>475.72229593117885</v>
      </c>
      <c r="AS7162" s="23">
        <f t="shared" si="1143"/>
        <v>291.10934994001809</v>
      </c>
      <c r="AT7162" s="23"/>
      <c r="AU7162" s="23"/>
      <c r="AV7162" s="23"/>
      <c r="AW7162" s="23"/>
      <c r="AX7162" s="23"/>
      <c r="AY7162" s="23"/>
      <c r="AZ7162" s="23"/>
      <c r="BA7162" s="23"/>
      <c r="BB7162" s="23"/>
      <c r="BC7162" s="23"/>
      <c r="BD7162" s="23"/>
      <c r="BE7162" s="23"/>
      <c r="BF7162" s="23"/>
      <c r="BG7162" s="23"/>
      <c r="BH7162" s="23"/>
      <c r="BI7162" s="23"/>
      <c r="BJ7162" s="23"/>
      <c r="BK7162" s="23"/>
    </row>
    <row r="7163" spans="28:63">
      <c r="AB7163" s="129">
        <v>7161</v>
      </c>
      <c r="AC7163" s="19">
        <v>0.95353920611611509</v>
      </c>
      <c r="AD7163" s="20">
        <f t="shared" si="1134"/>
        <v>1.6680566030555488</v>
      </c>
      <c r="AE7163" s="22">
        <f t="shared" si="1135"/>
        <v>1.6680566030555488</v>
      </c>
      <c r="AF7163" s="21">
        <v>0.77576133967199734</v>
      </c>
      <c r="AG7163" s="22">
        <f t="shared" si="1136"/>
        <v>5.4063231099768654</v>
      </c>
      <c r="AH7163" s="22">
        <f t="shared" si="1137"/>
        <v>5.4063231099768654</v>
      </c>
      <c r="AI7163" s="23">
        <f t="shared" si="1138"/>
        <v>3.2410909198606053</v>
      </c>
      <c r="AJ7163" s="46"/>
      <c r="AK7163" s="25"/>
      <c r="AL7163" s="129">
        <v>7161</v>
      </c>
      <c r="AM7163" s="21">
        <v>0.57026287117963059</v>
      </c>
      <c r="AN7163" s="22">
        <f t="shared" si="1139"/>
        <v>1.7581297658407675</v>
      </c>
      <c r="AO7163" s="22">
        <f t="shared" si="1140"/>
        <v>1.7581297658407675</v>
      </c>
      <c r="AP7163" s="21">
        <v>0.48218644215040152</v>
      </c>
      <c r="AQ7163" s="22">
        <f t="shared" si="1141"/>
        <v>488.74174229006661</v>
      </c>
      <c r="AR7163" s="22">
        <f t="shared" si="1142"/>
        <v>488.74174229006661</v>
      </c>
      <c r="AS7163" s="23">
        <f t="shared" si="1143"/>
        <v>277.98957266180065</v>
      </c>
      <c r="AT7163" s="23"/>
      <c r="AU7163" s="23"/>
      <c r="AV7163" s="23"/>
      <c r="AW7163" s="23"/>
      <c r="AX7163" s="23"/>
      <c r="AY7163" s="23"/>
      <c r="AZ7163" s="23"/>
      <c r="BA7163" s="23"/>
      <c r="BB7163" s="23"/>
      <c r="BC7163" s="23"/>
      <c r="BD7163" s="23"/>
      <c r="BE7163" s="23"/>
      <c r="BF7163" s="23"/>
      <c r="BG7163" s="23"/>
      <c r="BH7163" s="23"/>
      <c r="BI7163" s="23"/>
      <c r="BJ7163" s="23"/>
      <c r="BK7163" s="23"/>
    </row>
    <row r="7164" spans="28:63">
      <c r="AB7164" s="129">
        <v>7162</v>
      </c>
      <c r="AC7164" s="19">
        <v>0.9279854516399354</v>
      </c>
      <c r="AD7164" s="20">
        <f t="shared" si="1134"/>
        <v>1.5867328915934282</v>
      </c>
      <c r="AE7164" s="22">
        <f t="shared" si="1135"/>
        <v>1.5867328915934282</v>
      </c>
      <c r="AF7164" s="21">
        <v>0.14188679071637511</v>
      </c>
      <c r="AG7164" s="22">
        <f t="shared" si="1136"/>
        <v>2.9226704418687373</v>
      </c>
      <c r="AH7164" s="22">
        <f t="shared" si="1137"/>
        <v>2.9226704418687373</v>
      </c>
      <c r="AI7164" s="23">
        <f t="shared" si="1138"/>
        <v>1.8419423063284044</v>
      </c>
      <c r="AJ7164" s="46"/>
      <c r="AK7164" s="25"/>
      <c r="AL7164" s="129">
        <v>7162</v>
      </c>
      <c r="AM7164" s="21">
        <v>0.66156305505371693</v>
      </c>
      <c r="AN7164" s="22">
        <f t="shared" si="1139"/>
        <v>1.8106161901979811</v>
      </c>
      <c r="AO7164" s="22">
        <f t="shared" si="1140"/>
        <v>1.8106161901979811</v>
      </c>
      <c r="AP7164" s="21">
        <v>0.10249392999638518</v>
      </c>
      <c r="AQ7164" s="22">
        <f t="shared" si="1141"/>
        <v>451.69290952191949</v>
      </c>
      <c r="AR7164" s="22">
        <f t="shared" si="1142"/>
        <v>451.69290952191949</v>
      </c>
      <c r="AS7164" s="23">
        <f t="shared" si="1143"/>
        <v>249.46916523072142</v>
      </c>
      <c r="AT7164" s="23"/>
      <c r="AU7164" s="23"/>
      <c r="AV7164" s="23"/>
      <c r="AW7164" s="23"/>
      <c r="AX7164" s="23"/>
      <c r="AY7164" s="23"/>
      <c r="AZ7164" s="23"/>
      <c r="BA7164" s="23"/>
      <c r="BB7164" s="23"/>
      <c r="BC7164" s="23"/>
      <c r="BD7164" s="23"/>
      <c r="BE7164" s="23"/>
      <c r="BF7164" s="23"/>
      <c r="BG7164" s="23"/>
      <c r="BH7164" s="23"/>
      <c r="BI7164" s="23"/>
      <c r="BJ7164" s="23"/>
      <c r="BK7164" s="23"/>
    </row>
    <row r="7165" spans="28:63">
      <c r="AB7165" s="129">
        <v>7163</v>
      </c>
      <c r="AC7165" s="19">
        <v>0.87876629186726529</v>
      </c>
      <c r="AD7165" s="20">
        <f t="shared" si="1134"/>
        <v>1.4637930789260607</v>
      </c>
      <c r="AE7165" s="22">
        <f t="shared" si="1135"/>
        <v>1.4637930789260607</v>
      </c>
      <c r="AF7165" s="21">
        <v>0.42545044809457633</v>
      </c>
      <c r="AG7165" s="22">
        <f t="shared" si="1136"/>
        <v>3.8483152146191646</v>
      </c>
      <c r="AH7165" s="22">
        <f t="shared" si="1137"/>
        <v>3.8483152146191646</v>
      </c>
      <c r="AI7165" s="23">
        <f t="shared" si="1138"/>
        <v>2.6290021930166203</v>
      </c>
      <c r="AJ7165" s="46"/>
      <c r="AK7165" s="25"/>
      <c r="AL7165" s="129">
        <v>7163</v>
      </c>
      <c r="AM7165" s="21">
        <v>0.25118513609192639</v>
      </c>
      <c r="AN7165" s="22">
        <f t="shared" si="1139"/>
        <v>1.5300618776840909</v>
      </c>
      <c r="AO7165" s="22">
        <f t="shared" si="1140"/>
        <v>1.5300618776840909</v>
      </c>
      <c r="AP7165" s="21">
        <v>0.44935651843282098</v>
      </c>
      <c r="AQ7165" s="22">
        <f t="shared" si="1141"/>
        <v>486.36033363871559</v>
      </c>
      <c r="AR7165" s="22">
        <f t="shared" si="1142"/>
        <v>486.36033363871559</v>
      </c>
      <c r="AS7165" s="23">
        <f t="shared" si="1143"/>
        <v>317.86971542279906</v>
      </c>
      <c r="AT7165" s="23"/>
      <c r="AU7165" s="23"/>
      <c r="AV7165" s="23"/>
      <c r="AW7165" s="23"/>
      <c r="AX7165" s="23"/>
      <c r="AY7165" s="23"/>
      <c r="AZ7165" s="23"/>
      <c r="BA7165" s="23"/>
      <c r="BB7165" s="23"/>
      <c r="BC7165" s="23"/>
      <c r="BD7165" s="23"/>
      <c r="BE7165" s="23"/>
      <c r="BF7165" s="23"/>
      <c r="BG7165" s="23"/>
      <c r="BH7165" s="23"/>
      <c r="BI7165" s="23"/>
      <c r="BJ7165" s="23"/>
      <c r="BK7165" s="23"/>
    </row>
    <row r="7166" spans="28:63">
      <c r="AB7166" s="129">
        <v>7164</v>
      </c>
      <c r="AC7166" s="19">
        <v>0.86367960770317942</v>
      </c>
      <c r="AD7166" s="20">
        <f t="shared" si="1134"/>
        <v>1.431407490050089</v>
      </c>
      <c r="AE7166" s="22">
        <f t="shared" si="1135"/>
        <v>1.431407490050089</v>
      </c>
      <c r="AF7166" s="21">
        <v>0.60248880622658352</v>
      </c>
      <c r="AG7166" s="22">
        <f t="shared" si="1136"/>
        <v>4.5466920477312636</v>
      </c>
      <c r="AH7166" s="22">
        <f t="shared" si="1137"/>
        <v>4.5466920477312636</v>
      </c>
      <c r="AI7166" s="23">
        <f t="shared" si="1138"/>
        <v>3.1763785500187383</v>
      </c>
      <c r="AJ7166" s="46"/>
      <c r="AK7166" s="25"/>
      <c r="AL7166" s="129">
        <v>7164</v>
      </c>
      <c r="AM7166" s="21">
        <v>0.43427821998208471</v>
      </c>
      <c r="AN7166" s="22">
        <f t="shared" si="1139"/>
        <v>1.6717786381693354</v>
      </c>
      <c r="AO7166" s="22">
        <f t="shared" si="1140"/>
        <v>1.6717786381693354</v>
      </c>
      <c r="AP7166" s="21">
        <v>0.75688703080280695</v>
      </c>
      <c r="AQ7166" s="22">
        <f t="shared" si="1141"/>
        <v>511.18906784200396</v>
      </c>
      <c r="AR7166" s="22">
        <f t="shared" si="1142"/>
        <v>511.18906784200396</v>
      </c>
      <c r="AS7166" s="23">
        <f t="shared" si="1143"/>
        <v>305.77557110179163</v>
      </c>
      <c r="AT7166" s="23"/>
      <c r="AU7166" s="23"/>
      <c r="AV7166" s="23"/>
      <c r="AW7166" s="23"/>
      <c r="AX7166" s="23"/>
      <c r="AY7166" s="23"/>
      <c r="AZ7166" s="23"/>
      <c r="BA7166" s="23"/>
      <c r="BB7166" s="23"/>
      <c r="BC7166" s="23"/>
      <c r="BD7166" s="23"/>
      <c r="BE7166" s="23"/>
      <c r="BF7166" s="23"/>
      <c r="BG7166" s="23"/>
      <c r="BH7166" s="23"/>
      <c r="BI7166" s="23"/>
      <c r="BJ7166" s="23"/>
      <c r="BK7166" s="23"/>
    </row>
    <row r="7167" spans="28:63">
      <c r="AB7167" s="129">
        <v>7165</v>
      </c>
      <c r="AC7167" s="19">
        <v>0.82573569815891945</v>
      </c>
      <c r="AD7167" s="20">
        <f t="shared" si="1134"/>
        <v>1.3571273701219604</v>
      </c>
      <c r="AE7167" s="22">
        <f t="shared" si="1135"/>
        <v>1.3571273701219604</v>
      </c>
      <c r="AF7167" s="21">
        <v>0.51803333779960792</v>
      </c>
      <c r="AG7167" s="22">
        <f t="shared" si="1136"/>
        <v>4.1975008394462776</v>
      </c>
      <c r="AH7167" s="22">
        <f t="shared" si="1137"/>
        <v>4.1975008394462776</v>
      </c>
      <c r="AI7167" s="23">
        <f t="shared" si="1138"/>
        <v>3.0929306503258149</v>
      </c>
      <c r="AJ7167" s="46"/>
      <c r="AK7167" s="25"/>
      <c r="AL7167" s="129">
        <v>7165</v>
      </c>
      <c r="AM7167" s="21">
        <v>0.5276216802433239</v>
      </c>
      <c r="AN7167" s="22">
        <f t="shared" si="1139"/>
        <v>1.732283774861997</v>
      </c>
      <c r="AO7167" s="22">
        <f t="shared" si="1140"/>
        <v>1.732283774861997</v>
      </c>
      <c r="AP7167" s="21">
        <v>0.62782836365572192</v>
      </c>
      <c r="AQ7167" s="22">
        <f t="shared" si="1141"/>
        <v>499.60726834979289</v>
      </c>
      <c r="AR7167" s="22">
        <f t="shared" si="1142"/>
        <v>499.60726834979289</v>
      </c>
      <c r="AS7167" s="23">
        <f t="shared" si="1143"/>
        <v>288.40959870422745</v>
      </c>
      <c r="AT7167" s="23"/>
      <c r="AU7167" s="23"/>
      <c r="AV7167" s="23"/>
      <c r="AW7167" s="23"/>
      <c r="AX7167" s="23"/>
      <c r="AY7167" s="23"/>
      <c r="AZ7167" s="23"/>
      <c r="BA7167" s="23"/>
      <c r="BB7167" s="23"/>
      <c r="BC7167" s="23"/>
      <c r="BD7167" s="23"/>
      <c r="BE7167" s="23"/>
      <c r="BF7167" s="23"/>
      <c r="BG7167" s="23"/>
      <c r="BH7167" s="23"/>
      <c r="BI7167" s="23"/>
      <c r="BJ7167" s="23"/>
      <c r="BK7167" s="23"/>
    </row>
    <row r="7168" spans="28:63">
      <c r="AB7168" s="129">
        <v>7166</v>
      </c>
      <c r="AC7168" s="19">
        <v>7.6734785300853869E-2</v>
      </c>
      <c r="AD7168" s="20">
        <f t="shared" si="1134"/>
        <v>0.77952328491412648</v>
      </c>
      <c r="AE7168" s="22">
        <f t="shared" si="1135"/>
        <v>0.77952328491412648</v>
      </c>
      <c r="AF7168" s="21">
        <v>0.23679384953171745</v>
      </c>
      <c r="AG7168" s="22">
        <f t="shared" si="1136"/>
        <v>3.2150042305088213</v>
      </c>
      <c r="AH7168" s="22">
        <f t="shared" si="1137"/>
        <v>3.2150042305088213</v>
      </c>
      <c r="AI7168" s="23">
        <f t="shared" si="1138"/>
        <v>4.1243209699155958</v>
      </c>
      <c r="AJ7168" s="46"/>
      <c r="AK7168" s="25"/>
      <c r="AL7168" s="129">
        <v>7166</v>
      </c>
      <c r="AM7168" s="21">
        <v>0.28814997766799144</v>
      </c>
      <c r="AN7168" s="22">
        <f t="shared" si="1139"/>
        <v>1.5620416392714103</v>
      </c>
      <c r="AO7168" s="22">
        <f t="shared" si="1140"/>
        <v>1.5620416392714103</v>
      </c>
      <c r="AP7168" s="21">
        <v>0.55039212746606758</v>
      </c>
      <c r="AQ7168" s="22">
        <f t="shared" si="1141"/>
        <v>493.62110914731596</v>
      </c>
      <c r="AR7168" s="22">
        <f t="shared" si="1142"/>
        <v>493.62110914731596</v>
      </c>
      <c r="AS7168" s="23">
        <f t="shared" si="1143"/>
        <v>316.01021172365017</v>
      </c>
      <c r="AT7168" s="23"/>
      <c r="AU7168" s="23"/>
      <c r="AV7168" s="23"/>
      <c r="AW7168" s="23"/>
      <c r="AX7168" s="23"/>
      <c r="AY7168" s="23"/>
      <c r="AZ7168" s="23"/>
      <c r="BA7168" s="23"/>
      <c r="BB7168" s="23"/>
      <c r="BC7168" s="23"/>
      <c r="BD7168" s="23"/>
      <c r="BE7168" s="23"/>
      <c r="BF7168" s="23"/>
      <c r="BG7168" s="23"/>
      <c r="BH7168" s="23"/>
      <c r="BI7168" s="23"/>
      <c r="BJ7168" s="23"/>
      <c r="BK7168" s="23"/>
    </row>
    <row r="7169" spans="28:63">
      <c r="AB7169" s="129">
        <v>7167</v>
      </c>
      <c r="AC7169" s="19">
        <v>0.97814683085116816</v>
      </c>
      <c r="AD7169" s="20">
        <f t="shared" si="1134"/>
        <v>1.7723446114115249</v>
      </c>
      <c r="AE7169" s="22">
        <f t="shared" si="1135"/>
        <v>1.7723446114115249</v>
      </c>
      <c r="AF7169" s="21">
        <v>0.20873847933109091</v>
      </c>
      <c r="AG7169" s="22">
        <f t="shared" si="1136"/>
        <v>3.1278500002496568</v>
      </c>
      <c r="AH7169" s="22">
        <f t="shared" si="1137"/>
        <v>3.1278500002496568</v>
      </c>
      <c r="AI7169" s="23">
        <f t="shared" si="1138"/>
        <v>1.7648091573785893</v>
      </c>
      <c r="AJ7169" s="46"/>
      <c r="AK7169" s="25"/>
      <c r="AL7169" s="129">
        <v>7167</v>
      </c>
      <c r="AM7169" s="21">
        <v>0.1968295940370135</v>
      </c>
      <c r="AN7169" s="22">
        <f t="shared" si="1139"/>
        <v>1.4784010349276815</v>
      </c>
      <c r="AO7169" s="22">
        <f t="shared" si="1140"/>
        <v>1.4784010349276815</v>
      </c>
      <c r="AP7169" s="21">
        <v>3.2181015334239116E-2</v>
      </c>
      <c r="AQ7169" s="22">
        <f t="shared" si="1141"/>
        <v>437.75877108010417</v>
      </c>
      <c r="AR7169" s="22">
        <f t="shared" si="1142"/>
        <v>437.75877108010417</v>
      </c>
      <c r="AS7169" s="23">
        <f t="shared" si="1143"/>
        <v>296.10285757241633</v>
      </c>
      <c r="AT7169" s="23"/>
      <c r="AU7169" s="23"/>
      <c r="AV7169" s="23"/>
      <c r="AW7169" s="23"/>
      <c r="AX7169" s="23"/>
      <c r="AY7169" s="23"/>
      <c r="AZ7169" s="23"/>
      <c r="BA7169" s="23"/>
      <c r="BB7169" s="23"/>
      <c r="BC7169" s="23"/>
      <c r="BD7169" s="23"/>
      <c r="BE7169" s="23"/>
      <c r="BF7169" s="23"/>
      <c r="BG7169" s="23"/>
      <c r="BH7169" s="23"/>
      <c r="BI7169" s="23"/>
      <c r="BJ7169" s="23"/>
      <c r="BK7169" s="23"/>
    </row>
    <row r="7170" spans="28:63">
      <c r="AB7170" s="129">
        <v>7168</v>
      </c>
      <c r="AC7170" s="19">
        <v>0.67766322863386796</v>
      </c>
      <c r="AD7170" s="20">
        <f t="shared" si="1134"/>
        <v>1.1256694635482991</v>
      </c>
      <c r="AE7170" s="22">
        <f t="shared" si="1135"/>
        <v>1.1256694635482991</v>
      </c>
      <c r="AF7170" s="21">
        <v>0.57826146408338963</v>
      </c>
      <c r="AG7170" s="22">
        <f t="shared" si="1136"/>
        <v>4.4430130619443773</v>
      </c>
      <c r="AH7170" s="22">
        <f t="shared" si="1137"/>
        <v>4.4430130619443773</v>
      </c>
      <c r="AI7170" s="23">
        <f t="shared" si="1138"/>
        <v>3.9469961705625862</v>
      </c>
      <c r="AJ7170" s="46"/>
      <c r="AK7170" s="25"/>
      <c r="AL7170" s="129">
        <v>7168</v>
      </c>
      <c r="AM7170" s="21">
        <v>0.16791546185201622</v>
      </c>
      <c r="AN7170" s="22">
        <f t="shared" si="1139"/>
        <v>1.447976940089275</v>
      </c>
      <c r="AO7170" s="22">
        <f t="shared" si="1140"/>
        <v>1.447976940089275</v>
      </c>
      <c r="AP7170" s="21">
        <v>0.69405664305905701</v>
      </c>
      <c r="AQ7170" s="22">
        <f t="shared" si="1141"/>
        <v>505.2437684092373</v>
      </c>
      <c r="AR7170" s="22">
        <f t="shared" si="1142"/>
        <v>505.2437684092373</v>
      </c>
      <c r="AS7170" s="23">
        <f t="shared" si="1143"/>
        <v>348.93081127250997</v>
      </c>
      <c r="AT7170" s="23"/>
      <c r="AU7170" s="23"/>
      <c r="AV7170" s="23"/>
      <c r="AW7170" s="23"/>
      <c r="AX7170" s="23"/>
      <c r="AY7170" s="23"/>
      <c r="AZ7170" s="23"/>
      <c r="BA7170" s="23"/>
      <c r="BB7170" s="23"/>
      <c r="BC7170" s="23"/>
      <c r="BD7170" s="23"/>
      <c r="BE7170" s="23"/>
      <c r="BF7170" s="23"/>
      <c r="BG7170" s="23"/>
      <c r="BH7170" s="23"/>
      <c r="BI7170" s="23"/>
      <c r="BJ7170" s="23"/>
      <c r="BK7170" s="23"/>
    </row>
    <row r="7171" spans="28:63">
      <c r="AB7171" s="129">
        <v>7169</v>
      </c>
      <c r="AC7171" s="19">
        <v>0.14456709135103407</v>
      </c>
      <c r="AD7171" s="20">
        <f t="shared" si="1134"/>
        <v>0.84641058899210142</v>
      </c>
      <c r="AE7171" s="22">
        <f t="shared" si="1135"/>
        <v>0.84641058899210142</v>
      </c>
      <c r="AF7171" s="21">
        <v>0.30410384980316152</v>
      </c>
      <c r="AG7171" s="22">
        <f t="shared" si="1136"/>
        <v>3.4308770528792776</v>
      </c>
      <c r="AH7171" s="22">
        <f t="shared" si="1137"/>
        <v>3.4308770528792776</v>
      </c>
      <c r="AI7171" s="23">
        <f t="shared" si="1138"/>
        <v>4.053442971412653</v>
      </c>
      <c r="AJ7171" s="46"/>
      <c r="AK7171" s="25"/>
      <c r="AL7171" s="129">
        <v>7169</v>
      </c>
      <c r="AM7171" s="21">
        <v>0.63163035626715247</v>
      </c>
      <c r="AN7171" s="22">
        <f t="shared" si="1139"/>
        <v>1.7936853083074022</v>
      </c>
      <c r="AO7171" s="22">
        <f t="shared" si="1140"/>
        <v>1.7936853083074022</v>
      </c>
      <c r="AP7171" s="21">
        <v>0.13791987903388703</v>
      </c>
      <c r="AQ7171" s="22">
        <f t="shared" si="1141"/>
        <v>456.76431441672878</v>
      </c>
      <c r="AR7171" s="22">
        <f t="shared" si="1142"/>
        <v>456.76431441672878</v>
      </c>
      <c r="AS7171" s="23">
        <f t="shared" si="1143"/>
        <v>254.65131051764649</v>
      </c>
      <c r="AT7171" s="23"/>
      <c r="AU7171" s="23"/>
      <c r="AV7171" s="23"/>
      <c r="AW7171" s="23"/>
      <c r="AX7171" s="23"/>
      <c r="AY7171" s="23"/>
      <c r="AZ7171" s="23"/>
      <c r="BA7171" s="23"/>
      <c r="BB7171" s="23"/>
      <c r="BC7171" s="23"/>
      <c r="BD7171" s="23"/>
      <c r="BE7171" s="23"/>
      <c r="BF7171" s="23"/>
      <c r="BG7171" s="23"/>
      <c r="BH7171" s="23"/>
      <c r="BI7171" s="23"/>
      <c r="BJ7171" s="23"/>
      <c r="BK7171" s="23"/>
    </row>
    <row r="7172" spans="28:63">
      <c r="AB7172" s="129">
        <v>7170</v>
      </c>
      <c r="AC7172" s="19">
        <v>0.67088333081841611</v>
      </c>
      <c r="AD7172" s="20">
        <f t="shared" ref="AD7172:AD7235" si="1144">IF(AC7172&lt;=$R$5, ($I$5+(SQRT(AC7172*$S$5))), IF(AC7172&gt;$R$5, ($K$5-(SQRT(1-AC7172)*$T$5))))</f>
        <v>1.1165221606451896</v>
      </c>
      <c r="AE7172" s="22">
        <f t="shared" ref="AE7172:AE7235" si="1145">AD7172</f>
        <v>1.1165221606451896</v>
      </c>
      <c r="AF7172" s="21">
        <v>0.25350753699966966</v>
      </c>
      <c r="AG7172" s="22">
        <f t="shared" ref="AG7172:AG7235" si="1146">IF(AF7172&lt;=$R$13,$I$13+SQRT(AF7172*$S$13), $K$13-SQRT((1-AF7172)*$T$13))</f>
        <v>3.2676883143636966</v>
      </c>
      <c r="AH7172" s="22">
        <f t="shared" ref="AH7172:AH7235" si="1147">AG7172</f>
        <v>3.2676883143636966</v>
      </c>
      <c r="AI7172" s="23">
        <f t="shared" ref="AI7172:AI7235" si="1148">AH7172/AE7172</f>
        <v>2.9266667779128017</v>
      </c>
      <c r="AJ7172" s="46"/>
      <c r="AK7172" s="25"/>
      <c r="AL7172" s="129">
        <v>7170</v>
      </c>
      <c r="AM7172" s="21">
        <v>0.24490660847288781</v>
      </c>
      <c r="AN7172" s="22">
        <f t="shared" ref="AN7172:AN7235" si="1149">IF(AM7172&lt;=$R$21,$I$21+SQRT(AM7172*$S$21), $K$21-SQRT((1-AM7172)*$T$21))</f>
        <v>1.5244014953536236</v>
      </c>
      <c r="AO7172" s="22">
        <f t="shared" ref="AO7172:AO7235" si="1150">AN7172</f>
        <v>1.5244014953536236</v>
      </c>
      <c r="AP7172" s="21">
        <v>7.7465406653464353E-2</v>
      </c>
      <c r="AQ7172" s="22">
        <f t="shared" ref="AQ7172:AQ7235" si="1151">IF(AP7172&lt;=$R$29,$I$29+SQRT(AP7172*$S$29), $K$29-SQRT((1-AP7172)*$T$29))</f>
        <v>447.55287616935755</v>
      </c>
      <c r="AR7172" s="22">
        <f t="shared" ref="AR7172:AR7235" si="1152">AQ7172</f>
        <v>447.55287616935755</v>
      </c>
      <c r="AS7172" s="23">
        <f t="shared" ref="AS7172:AS7235" si="1153">AR7172/AO7172</f>
        <v>293.59251977480926</v>
      </c>
      <c r="AT7172" s="23"/>
      <c r="AU7172" s="23"/>
      <c r="AV7172" s="23"/>
      <c r="AW7172" s="23"/>
      <c r="AX7172" s="23"/>
      <c r="AY7172" s="23"/>
      <c r="AZ7172" s="23"/>
      <c r="BA7172" s="23"/>
      <c r="BB7172" s="23"/>
      <c r="BC7172" s="23"/>
      <c r="BD7172" s="23"/>
      <c r="BE7172" s="23"/>
      <c r="BF7172" s="23"/>
      <c r="BG7172" s="23"/>
      <c r="BH7172" s="23"/>
      <c r="BI7172" s="23"/>
      <c r="BJ7172" s="23"/>
      <c r="BK7172" s="23"/>
    </row>
    <row r="7173" spans="28:63">
      <c r="AB7173" s="129">
        <v>7171</v>
      </c>
      <c r="AC7173" s="19">
        <v>2.8824737029510938E-2</v>
      </c>
      <c r="AD7173" s="20">
        <f t="shared" si="1144"/>
        <v>0.71002903958680452</v>
      </c>
      <c r="AE7173" s="22">
        <f t="shared" si="1145"/>
        <v>0.71002903958680452</v>
      </c>
      <c r="AF7173" s="21">
        <v>0.28630316482708318</v>
      </c>
      <c r="AG7173" s="22">
        <f t="shared" si="1146"/>
        <v>3.3728080810077152</v>
      </c>
      <c r="AH7173" s="22">
        <f t="shared" si="1147"/>
        <v>3.3728080810077152</v>
      </c>
      <c r="AI7173" s="23">
        <f t="shared" si="1148"/>
        <v>4.7502396281854793</v>
      </c>
      <c r="AJ7173" s="46"/>
      <c r="AK7173" s="25"/>
      <c r="AL7173" s="129">
        <v>7171</v>
      </c>
      <c r="AM7173" s="21">
        <v>2.0850324468292381E-2</v>
      </c>
      <c r="AN7173" s="22">
        <f t="shared" si="1149"/>
        <v>1.2096676584628216</v>
      </c>
      <c r="AO7173" s="22">
        <f t="shared" si="1150"/>
        <v>1.2096676584628216</v>
      </c>
      <c r="AP7173" s="21">
        <v>0.72231647159557644</v>
      </c>
      <c r="AQ7173" s="22">
        <f t="shared" si="1151"/>
        <v>507.83393269218629</v>
      </c>
      <c r="AR7173" s="22">
        <f t="shared" si="1152"/>
        <v>507.83393269218629</v>
      </c>
      <c r="AS7173" s="23">
        <f t="shared" si="1153"/>
        <v>419.81277182983746</v>
      </c>
      <c r="AT7173" s="23"/>
      <c r="AU7173" s="23"/>
      <c r="AV7173" s="23"/>
      <c r="AW7173" s="23"/>
      <c r="AX7173" s="23"/>
      <c r="AY7173" s="23"/>
      <c r="AZ7173" s="23"/>
      <c r="BA7173" s="23"/>
      <c r="BB7173" s="23"/>
      <c r="BC7173" s="23"/>
      <c r="BD7173" s="23"/>
      <c r="BE7173" s="23"/>
      <c r="BF7173" s="23"/>
      <c r="BG7173" s="23"/>
      <c r="BH7173" s="23"/>
      <c r="BI7173" s="23"/>
      <c r="BJ7173" s="23"/>
      <c r="BK7173" s="23"/>
    </row>
    <row r="7174" spans="28:63">
      <c r="AB7174" s="129">
        <v>7172</v>
      </c>
      <c r="AC7174" s="19">
        <v>0.2909498191630322</v>
      </c>
      <c r="AD7174" s="20">
        <f t="shared" si="1144"/>
        <v>0.7032411909406775</v>
      </c>
      <c r="AE7174" s="22">
        <f t="shared" si="1145"/>
        <v>0.7032411909406775</v>
      </c>
      <c r="AF7174" s="21">
        <v>8.315037702337913E-2</v>
      </c>
      <c r="AG7174" s="22">
        <f t="shared" si="1146"/>
        <v>2.7063301367917658</v>
      </c>
      <c r="AH7174" s="22">
        <f t="shared" si="1147"/>
        <v>2.7063301367917658</v>
      </c>
      <c r="AI7174" s="23">
        <f t="shared" si="1148"/>
        <v>3.848366921129426</v>
      </c>
      <c r="AJ7174" s="46"/>
      <c r="AK7174" s="25"/>
      <c r="AL7174" s="129">
        <v>7172</v>
      </c>
      <c r="AM7174" s="21">
        <v>0.56795793954013452</v>
      </c>
      <c r="AN7174" s="22">
        <f t="shared" si="1149"/>
        <v>1.7567579201200121</v>
      </c>
      <c r="AO7174" s="22">
        <f t="shared" si="1150"/>
        <v>1.7567579201200121</v>
      </c>
      <c r="AP7174" s="21">
        <v>0.62337705353149497</v>
      </c>
      <c r="AQ7174" s="22">
        <f t="shared" si="1151"/>
        <v>499.24718216089605</v>
      </c>
      <c r="AR7174" s="22">
        <f t="shared" si="1152"/>
        <v>499.24718216089605</v>
      </c>
      <c r="AS7174" s="23">
        <f t="shared" si="1153"/>
        <v>284.18666934303059</v>
      </c>
      <c r="AT7174" s="23"/>
      <c r="AU7174" s="23"/>
      <c r="AV7174" s="23"/>
      <c r="AW7174" s="23"/>
      <c r="AX7174" s="23"/>
      <c r="AY7174" s="23"/>
      <c r="AZ7174" s="23"/>
      <c r="BA7174" s="23"/>
      <c r="BB7174" s="23"/>
      <c r="BC7174" s="23"/>
      <c r="BD7174" s="23"/>
      <c r="BE7174" s="23"/>
      <c r="BF7174" s="23"/>
      <c r="BG7174" s="23"/>
      <c r="BH7174" s="23"/>
      <c r="BI7174" s="23"/>
      <c r="BJ7174" s="23"/>
      <c r="BK7174" s="23"/>
    </row>
    <row r="7175" spans="28:63">
      <c r="AB7175" s="129">
        <v>7173</v>
      </c>
      <c r="AC7175" s="19">
        <v>0.8777477002519336</v>
      </c>
      <c r="AD7175" s="20">
        <f t="shared" si="1144"/>
        <v>1.4615452163064067</v>
      </c>
      <c r="AE7175" s="22">
        <f t="shared" si="1145"/>
        <v>1.4615452163064067</v>
      </c>
      <c r="AF7175" s="21">
        <v>0.34685582345064936</v>
      </c>
      <c r="AG7175" s="22">
        <f t="shared" si="1146"/>
        <v>3.5734522145942531</v>
      </c>
      <c r="AH7175" s="22">
        <f t="shared" si="1147"/>
        <v>3.5734522145942531</v>
      </c>
      <c r="AI7175" s="23">
        <f t="shared" si="1148"/>
        <v>2.4449823205778221</v>
      </c>
      <c r="AJ7175" s="46"/>
      <c r="AK7175" s="25"/>
      <c r="AL7175" s="129">
        <v>7173</v>
      </c>
      <c r="AM7175" s="21">
        <v>1.2260590135871774E-2</v>
      </c>
      <c r="AN7175" s="22">
        <f t="shared" si="1149"/>
        <v>1.1794330925073087</v>
      </c>
      <c r="AO7175" s="22">
        <f t="shared" si="1150"/>
        <v>1.1794330925073087</v>
      </c>
      <c r="AP7175" s="21">
        <v>0.15648897356657732</v>
      </c>
      <c r="AQ7175" s="22">
        <f t="shared" si="1151"/>
        <v>459.16110239705284</v>
      </c>
      <c r="AR7175" s="22">
        <f t="shared" si="1152"/>
        <v>459.16110239705284</v>
      </c>
      <c r="AS7175" s="23">
        <f t="shared" si="1153"/>
        <v>389.30661290920796</v>
      </c>
      <c r="AT7175" s="23"/>
      <c r="AU7175" s="23"/>
      <c r="AV7175" s="23"/>
      <c r="AW7175" s="23"/>
      <c r="AX7175" s="23"/>
      <c r="AY7175" s="23"/>
      <c r="AZ7175" s="23"/>
      <c r="BA7175" s="23"/>
      <c r="BB7175" s="23"/>
      <c r="BC7175" s="23"/>
      <c r="BD7175" s="23"/>
      <c r="BE7175" s="23"/>
      <c r="BF7175" s="23"/>
      <c r="BG7175" s="23"/>
      <c r="BH7175" s="23"/>
      <c r="BI7175" s="23"/>
      <c r="BJ7175" s="23"/>
      <c r="BK7175" s="23"/>
    </row>
    <row r="7176" spans="28:63">
      <c r="AB7176" s="129">
        <v>7174</v>
      </c>
      <c r="AC7176" s="19">
        <v>0.47276516081047337</v>
      </c>
      <c r="AD7176" s="20">
        <f t="shared" si="1144"/>
        <v>0.88179154688319339</v>
      </c>
      <c r="AE7176" s="22">
        <f t="shared" si="1145"/>
        <v>0.88179154688319339</v>
      </c>
      <c r="AF7176" s="21">
        <v>0.88876361159651662</v>
      </c>
      <c r="AG7176" s="22">
        <f t="shared" si="1146"/>
        <v>6.173229173622345</v>
      </c>
      <c r="AH7176" s="22">
        <f t="shared" si="1147"/>
        <v>6.173229173622345</v>
      </c>
      <c r="AI7176" s="23">
        <f t="shared" si="1148"/>
        <v>7.000780621499973</v>
      </c>
      <c r="AJ7176" s="46"/>
      <c r="AK7176" s="25"/>
      <c r="AL7176" s="129">
        <v>7174</v>
      </c>
      <c r="AM7176" s="21">
        <v>0.74476805075184926</v>
      </c>
      <c r="AN7176" s="22">
        <f t="shared" si="1149"/>
        <v>1.8618522316158637</v>
      </c>
      <c r="AO7176" s="22">
        <f t="shared" si="1150"/>
        <v>1.8618522316158637</v>
      </c>
      <c r="AP7176" s="21">
        <v>0.90931252044382793</v>
      </c>
      <c r="AQ7176" s="22">
        <f t="shared" si="1151"/>
        <v>530.18830263721156</v>
      </c>
      <c r="AR7176" s="22">
        <f t="shared" si="1152"/>
        <v>530.18830263721156</v>
      </c>
      <c r="AS7176" s="23">
        <f t="shared" si="1153"/>
        <v>284.76389996700863</v>
      </c>
      <c r="AT7176" s="23"/>
      <c r="AU7176" s="23"/>
      <c r="AV7176" s="23"/>
      <c r="AW7176" s="23"/>
      <c r="AX7176" s="23"/>
      <c r="AY7176" s="23"/>
      <c r="AZ7176" s="23"/>
      <c r="BA7176" s="23"/>
      <c r="BB7176" s="23"/>
      <c r="BC7176" s="23"/>
      <c r="BD7176" s="23"/>
      <c r="BE7176" s="23"/>
      <c r="BF7176" s="23"/>
      <c r="BG7176" s="23"/>
      <c r="BH7176" s="23"/>
      <c r="BI7176" s="23"/>
      <c r="BJ7176" s="23"/>
      <c r="BK7176" s="23"/>
    </row>
    <row r="7177" spans="28:63">
      <c r="AB7177" s="129">
        <v>7175</v>
      </c>
      <c r="AC7177" s="19">
        <v>0.8791827954063004</v>
      </c>
      <c r="AD7177" s="20">
        <f t="shared" si="1144"/>
        <v>1.4647149521848961</v>
      </c>
      <c r="AE7177" s="22">
        <f t="shared" si="1145"/>
        <v>1.4647149521848961</v>
      </c>
      <c r="AF7177" s="21">
        <v>0.54974385136401371</v>
      </c>
      <c r="AG7177" s="22">
        <f t="shared" si="1146"/>
        <v>4.3247198121667534</v>
      </c>
      <c r="AH7177" s="22">
        <f t="shared" si="1147"/>
        <v>4.3247198121667534</v>
      </c>
      <c r="AI7177" s="23">
        <f t="shared" si="1148"/>
        <v>2.9526016688200154</v>
      </c>
      <c r="AJ7177" s="46"/>
      <c r="AK7177" s="25"/>
      <c r="AL7177" s="129">
        <v>7175</v>
      </c>
      <c r="AM7177" s="21">
        <v>0.35050301498324732</v>
      </c>
      <c r="AN7177" s="22">
        <f t="shared" si="1149"/>
        <v>1.6116442713718362</v>
      </c>
      <c r="AO7177" s="22">
        <f t="shared" si="1150"/>
        <v>1.6116442713718362</v>
      </c>
      <c r="AP7177" s="21">
        <v>0.72881263613988412</v>
      </c>
      <c r="AQ7177" s="22">
        <f t="shared" si="1151"/>
        <v>508.44773364992443</v>
      </c>
      <c r="AR7177" s="22">
        <f t="shared" si="1152"/>
        <v>508.44773364992443</v>
      </c>
      <c r="AS7177" s="23">
        <f t="shared" si="1153"/>
        <v>315.48384633113375</v>
      </c>
      <c r="AT7177" s="23"/>
      <c r="AU7177" s="23"/>
      <c r="AV7177" s="23"/>
      <c r="AW7177" s="23"/>
      <c r="AX7177" s="23"/>
      <c r="AY7177" s="23"/>
      <c r="AZ7177" s="23"/>
      <c r="BA7177" s="23"/>
      <c r="BB7177" s="23"/>
      <c r="BC7177" s="23"/>
      <c r="BD7177" s="23"/>
      <c r="BE7177" s="23"/>
      <c r="BF7177" s="23"/>
      <c r="BG7177" s="23"/>
      <c r="BH7177" s="23"/>
      <c r="BI7177" s="23"/>
      <c r="BJ7177" s="23"/>
      <c r="BK7177" s="23"/>
    </row>
    <row r="7178" spans="28:63">
      <c r="AB7178" s="129">
        <v>7176</v>
      </c>
      <c r="AC7178" s="19">
        <v>0.60201035646112511</v>
      </c>
      <c r="AD7178" s="20">
        <f t="shared" si="1144"/>
        <v>1.0284691262667995</v>
      </c>
      <c r="AE7178" s="22">
        <f t="shared" si="1145"/>
        <v>1.0284691262667995</v>
      </c>
      <c r="AF7178" s="21">
        <v>0.76472142071784865</v>
      </c>
      <c r="AG7178" s="22">
        <f t="shared" si="1146"/>
        <v>5.3432430712493586</v>
      </c>
      <c r="AH7178" s="22">
        <f t="shared" si="1147"/>
        <v>5.3432430712493586</v>
      </c>
      <c r="AI7178" s="23">
        <f t="shared" si="1148"/>
        <v>5.1953363837421067</v>
      </c>
      <c r="AJ7178" s="46"/>
      <c r="AK7178" s="25"/>
      <c r="AL7178" s="129">
        <v>7176</v>
      </c>
      <c r="AM7178" s="21">
        <v>0.5534964913764695</v>
      </c>
      <c r="AN7178" s="22">
        <f t="shared" si="1149"/>
        <v>1.7480864993741343</v>
      </c>
      <c r="AO7178" s="22">
        <f t="shared" si="1150"/>
        <v>1.7480864993741343</v>
      </c>
      <c r="AP7178" s="21">
        <v>0.93533390183677234</v>
      </c>
      <c r="AQ7178" s="22">
        <f t="shared" si="1151"/>
        <v>534.82604993252687</v>
      </c>
      <c r="AR7178" s="22">
        <f t="shared" si="1152"/>
        <v>534.82604993252687</v>
      </c>
      <c r="AS7178" s="23">
        <f t="shared" si="1153"/>
        <v>305.94941962197532</v>
      </c>
      <c r="AT7178" s="23"/>
      <c r="AU7178" s="23"/>
      <c r="AV7178" s="23"/>
      <c r="AW7178" s="23"/>
      <c r="AX7178" s="23"/>
      <c r="AY7178" s="23"/>
      <c r="AZ7178" s="23"/>
      <c r="BA7178" s="23"/>
      <c r="BB7178" s="23"/>
      <c r="BC7178" s="23"/>
      <c r="BD7178" s="23"/>
      <c r="BE7178" s="23"/>
      <c r="BF7178" s="23"/>
      <c r="BG7178" s="23"/>
      <c r="BH7178" s="23"/>
      <c r="BI7178" s="23"/>
      <c r="BJ7178" s="23"/>
      <c r="BK7178" s="23"/>
    </row>
    <row r="7179" spans="28:63">
      <c r="AB7179" s="129">
        <v>7177</v>
      </c>
      <c r="AC7179" s="19">
        <v>0.34024531501028221</v>
      </c>
      <c r="AD7179" s="20">
        <f t="shared" si="1144"/>
        <v>0.74913061796140568</v>
      </c>
      <c r="AE7179" s="22">
        <f t="shared" si="1145"/>
        <v>0.74913061796140568</v>
      </c>
      <c r="AF7179" s="21">
        <v>0.11515422824809718</v>
      </c>
      <c r="AG7179" s="22">
        <f t="shared" si="1146"/>
        <v>2.8312192066408133</v>
      </c>
      <c r="AH7179" s="22">
        <f t="shared" si="1147"/>
        <v>2.8312192066408133</v>
      </c>
      <c r="AI7179" s="23">
        <f t="shared" si="1148"/>
        <v>3.7793398624466237</v>
      </c>
      <c r="AJ7179" s="46"/>
      <c r="AK7179" s="25"/>
      <c r="AL7179" s="129">
        <v>7177</v>
      </c>
      <c r="AM7179" s="21">
        <v>0.32418220023764388</v>
      </c>
      <c r="AN7179" s="22">
        <f t="shared" si="1149"/>
        <v>1.5912929945458241</v>
      </c>
      <c r="AO7179" s="22">
        <f t="shared" si="1150"/>
        <v>1.5912929945458241</v>
      </c>
      <c r="AP7179" s="21">
        <v>0.18690291197194286</v>
      </c>
      <c r="AQ7179" s="22">
        <f t="shared" si="1151"/>
        <v>462.79776322805947</v>
      </c>
      <c r="AR7179" s="22">
        <f t="shared" si="1152"/>
        <v>462.79776322805947</v>
      </c>
      <c r="AS7179" s="23">
        <f t="shared" si="1153"/>
        <v>290.83127042870444</v>
      </c>
      <c r="AT7179" s="23"/>
      <c r="AU7179" s="23"/>
      <c r="AV7179" s="23"/>
      <c r="AW7179" s="23"/>
      <c r="AX7179" s="23"/>
      <c r="AY7179" s="23"/>
      <c r="AZ7179" s="23"/>
      <c r="BA7179" s="23"/>
      <c r="BB7179" s="23"/>
      <c r="BC7179" s="23"/>
      <c r="BD7179" s="23"/>
      <c r="BE7179" s="23"/>
      <c r="BF7179" s="23"/>
      <c r="BG7179" s="23"/>
      <c r="BH7179" s="23"/>
      <c r="BI7179" s="23"/>
      <c r="BJ7179" s="23"/>
      <c r="BK7179" s="23"/>
    </row>
    <row r="7180" spans="28:63">
      <c r="AB7180" s="129">
        <v>7178</v>
      </c>
      <c r="AC7180" s="19">
        <v>0.74819121700048141</v>
      </c>
      <c r="AD7180" s="20">
        <f t="shared" si="1144"/>
        <v>1.2272194944477066</v>
      </c>
      <c r="AE7180" s="22">
        <f t="shared" si="1145"/>
        <v>1.2272194944477066</v>
      </c>
      <c r="AF7180" s="21">
        <v>0.1076505827002785</v>
      </c>
      <c r="AG7180" s="22">
        <f t="shared" si="1146"/>
        <v>2.8036812155336661</v>
      </c>
      <c r="AH7180" s="22">
        <f t="shared" si="1147"/>
        <v>2.8036812155336661</v>
      </c>
      <c r="AI7180" s="23">
        <f t="shared" si="1148"/>
        <v>2.2845800838548644</v>
      </c>
      <c r="AJ7180" s="46"/>
      <c r="AK7180" s="25"/>
      <c r="AL7180" s="129">
        <v>7178</v>
      </c>
      <c r="AM7180" s="21">
        <v>0.62639652071455121</v>
      </c>
      <c r="AN7180" s="22">
        <f t="shared" si="1149"/>
        <v>1.7907222764935782</v>
      </c>
      <c r="AO7180" s="22">
        <f t="shared" si="1150"/>
        <v>1.7907222764935782</v>
      </c>
      <c r="AP7180" s="21">
        <v>0.22033789686242577</v>
      </c>
      <c r="AQ7180" s="22">
        <f t="shared" si="1151"/>
        <v>466.46839129184241</v>
      </c>
      <c r="AR7180" s="22">
        <f t="shared" si="1152"/>
        <v>466.46839129184241</v>
      </c>
      <c r="AS7180" s="23">
        <f t="shared" si="1153"/>
        <v>260.49175654710479</v>
      </c>
      <c r="AT7180" s="23"/>
      <c r="AU7180" s="23"/>
      <c r="AV7180" s="23"/>
      <c r="AW7180" s="23"/>
      <c r="AX7180" s="23"/>
      <c r="AY7180" s="23"/>
      <c r="AZ7180" s="23"/>
      <c r="BA7180" s="23"/>
      <c r="BB7180" s="23"/>
      <c r="BC7180" s="23"/>
      <c r="BD7180" s="23"/>
      <c r="BE7180" s="23"/>
      <c r="BF7180" s="23"/>
      <c r="BG7180" s="23"/>
      <c r="BH7180" s="23"/>
      <c r="BI7180" s="23"/>
      <c r="BJ7180" s="23"/>
      <c r="BK7180" s="23"/>
    </row>
    <row r="7181" spans="28:63">
      <c r="AB7181" s="129">
        <v>7179</v>
      </c>
      <c r="AC7181" s="19">
        <v>0.41598401035666788</v>
      </c>
      <c r="AD7181" s="20">
        <f t="shared" si="1144"/>
        <v>0.82311754153691008</v>
      </c>
      <c r="AE7181" s="22">
        <f t="shared" si="1145"/>
        <v>0.82311754153691008</v>
      </c>
      <c r="AF7181" s="21">
        <v>0.17153572383555404</v>
      </c>
      <c r="AG7181" s="22">
        <f t="shared" si="1146"/>
        <v>3.014628571015658</v>
      </c>
      <c r="AH7181" s="22">
        <f t="shared" si="1147"/>
        <v>3.014628571015658</v>
      </c>
      <c r="AI7181" s="23">
        <f t="shared" si="1148"/>
        <v>3.6624521029970984</v>
      </c>
      <c r="AJ7181" s="46"/>
      <c r="AK7181" s="25"/>
      <c r="AL7181" s="129">
        <v>7179</v>
      </c>
      <c r="AM7181" s="21">
        <v>0.11515277174656702</v>
      </c>
      <c r="AN7181" s="22">
        <f t="shared" si="1149"/>
        <v>1.3847280675232128</v>
      </c>
      <c r="AO7181" s="22">
        <f t="shared" si="1150"/>
        <v>1.3847280675232128</v>
      </c>
      <c r="AP7181" s="21">
        <v>0.14996345660766608</v>
      </c>
      <c r="AQ7181" s="22">
        <f t="shared" si="1151"/>
        <v>458.33590842480623</v>
      </c>
      <c r="AR7181" s="22">
        <f t="shared" si="1152"/>
        <v>458.33590842480623</v>
      </c>
      <c r="AS7181" s="23">
        <f t="shared" si="1153"/>
        <v>330.99344136542749</v>
      </c>
      <c r="AT7181" s="23"/>
      <c r="AU7181" s="23"/>
      <c r="AV7181" s="23"/>
      <c r="AW7181" s="23"/>
      <c r="AX7181" s="23"/>
      <c r="AY7181" s="23"/>
      <c r="AZ7181" s="23"/>
      <c r="BA7181" s="23"/>
      <c r="BB7181" s="23"/>
      <c r="BC7181" s="23"/>
      <c r="BD7181" s="23"/>
      <c r="BE7181" s="23"/>
      <c r="BF7181" s="23"/>
      <c r="BG7181" s="23"/>
      <c r="BH7181" s="23"/>
      <c r="BI7181" s="23"/>
      <c r="BJ7181" s="23"/>
      <c r="BK7181" s="23"/>
    </row>
    <row r="7182" spans="28:63">
      <c r="AB7182" s="129">
        <v>7180</v>
      </c>
      <c r="AC7182" s="19">
        <v>0.35160882391074511</v>
      </c>
      <c r="AD7182" s="20">
        <f t="shared" si="1144"/>
        <v>0.75994979407554752</v>
      </c>
      <c r="AE7182" s="22">
        <f t="shared" si="1145"/>
        <v>0.75994979407554752</v>
      </c>
      <c r="AF7182" s="21">
        <v>0.71297978162696973</v>
      </c>
      <c r="AG7182" s="22">
        <f t="shared" si="1146"/>
        <v>5.0656164955495493</v>
      </c>
      <c r="AH7182" s="22">
        <f t="shared" si="1147"/>
        <v>5.0656164955495493</v>
      </c>
      <c r="AI7182" s="23">
        <f t="shared" si="1148"/>
        <v>6.6657252032177938</v>
      </c>
      <c r="AJ7182" s="46"/>
      <c r="AK7182" s="25"/>
      <c r="AL7182" s="129">
        <v>7180</v>
      </c>
      <c r="AM7182" s="21">
        <v>0.64753557026552633</v>
      </c>
      <c r="AN7182" s="22">
        <f t="shared" si="1149"/>
        <v>1.8026285559818822</v>
      </c>
      <c r="AO7182" s="22">
        <f t="shared" si="1150"/>
        <v>1.8026285559818822</v>
      </c>
      <c r="AP7182" s="21">
        <v>0.39263294970556606</v>
      </c>
      <c r="AQ7182" s="22">
        <f t="shared" si="1151"/>
        <v>482.03066102432365</v>
      </c>
      <c r="AR7182" s="22">
        <f t="shared" si="1152"/>
        <v>482.03066102432365</v>
      </c>
      <c r="AS7182" s="23">
        <f t="shared" si="1153"/>
        <v>267.40431877923078</v>
      </c>
      <c r="AT7182" s="23"/>
      <c r="AU7182" s="23"/>
      <c r="AV7182" s="23"/>
      <c r="AW7182" s="23"/>
      <c r="AX7182" s="23"/>
      <c r="AY7182" s="23"/>
      <c r="AZ7182" s="23"/>
      <c r="BA7182" s="23"/>
      <c r="BB7182" s="23"/>
      <c r="BC7182" s="23"/>
      <c r="BD7182" s="23"/>
      <c r="BE7182" s="23"/>
      <c r="BF7182" s="23"/>
      <c r="BG7182" s="23"/>
      <c r="BH7182" s="23"/>
      <c r="BI7182" s="23"/>
      <c r="BJ7182" s="23"/>
      <c r="BK7182" s="23"/>
    </row>
    <row r="7183" spans="28:63">
      <c r="AB7183" s="129">
        <v>7181</v>
      </c>
      <c r="AC7183" s="19">
        <v>2.9711272820576284E-2</v>
      </c>
      <c r="AD7183" s="20">
        <f t="shared" si="1144"/>
        <v>0.71170825656432934</v>
      </c>
      <c r="AE7183" s="22">
        <f t="shared" si="1145"/>
        <v>0.71170825656432934</v>
      </c>
      <c r="AF7183" s="21">
        <v>0.36480659968992235</v>
      </c>
      <c r="AG7183" s="22">
        <f t="shared" si="1146"/>
        <v>3.6347048199116783</v>
      </c>
      <c r="AH7183" s="22">
        <f t="shared" si="1147"/>
        <v>3.6347048199116783</v>
      </c>
      <c r="AI7183" s="23">
        <f t="shared" si="1148"/>
        <v>5.1070151096148582</v>
      </c>
      <c r="AJ7183" s="46"/>
      <c r="AK7183" s="25"/>
      <c r="AL7183" s="129">
        <v>7181</v>
      </c>
      <c r="AM7183" s="21">
        <v>9.7662235252667928E-2</v>
      </c>
      <c r="AN7183" s="22">
        <f t="shared" si="1149"/>
        <v>1.3606329034659896</v>
      </c>
      <c r="AO7183" s="22">
        <f t="shared" si="1150"/>
        <v>1.3606329034659896</v>
      </c>
      <c r="AP7183" s="21">
        <v>0.76177766010326875</v>
      </c>
      <c r="AQ7183" s="22">
        <f t="shared" si="1151"/>
        <v>511.68251940562334</v>
      </c>
      <c r="AR7183" s="22">
        <f t="shared" si="1152"/>
        <v>511.68251940562334</v>
      </c>
      <c r="AS7183" s="23">
        <f t="shared" si="1153"/>
        <v>376.0621385108326</v>
      </c>
      <c r="AT7183" s="23"/>
      <c r="AU7183" s="23"/>
      <c r="AV7183" s="23"/>
      <c r="AW7183" s="23"/>
      <c r="AX7183" s="23"/>
      <c r="AY7183" s="23"/>
      <c r="AZ7183" s="23"/>
      <c r="BA7183" s="23"/>
      <c r="BB7183" s="23"/>
      <c r="BC7183" s="23"/>
      <c r="BD7183" s="23"/>
      <c r="BE7183" s="23"/>
      <c r="BF7183" s="23"/>
      <c r="BG7183" s="23"/>
      <c r="BH7183" s="23"/>
      <c r="BI7183" s="23"/>
      <c r="BJ7183" s="23"/>
      <c r="BK7183" s="23"/>
    </row>
    <row r="7184" spans="28:63">
      <c r="AB7184" s="129">
        <v>7182</v>
      </c>
      <c r="AC7184" s="19">
        <v>0.35982150367943688</v>
      </c>
      <c r="AD7184" s="20">
        <f t="shared" si="1144"/>
        <v>0.76782820926875317</v>
      </c>
      <c r="AE7184" s="22">
        <f t="shared" si="1145"/>
        <v>0.76782820926875317</v>
      </c>
      <c r="AF7184" s="21">
        <v>0.24593090395638795</v>
      </c>
      <c r="AG7184" s="22">
        <f t="shared" si="1146"/>
        <v>3.2437333042281615</v>
      </c>
      <c r="AH7184" s="22">
        <f t="shared" si="1147"/>
        <v>3.2437333042281615</v>
      </c>
      <c r="AI7184" s="23">
        <f t="shared" si="1148"/>
        <v>4.2245560466153682</v>
      </c>
      <c r="AJ7184" s="46"/>
      <c r="AK7184" s="25"/>
      <c r="AL7184" s="129">
        <v>7182</v>
      </c>
      <c r="AM7184" s="21">
        <v>0.28362028082821633</v>
      </c>
      <c r="AN7184" s="22">
        <f t="shared" si="1149"/>
        <v>1.5582378011615914</v>
      </c>
      <c r="AO7184" s="22">
        <f t="shared" si="1150"/>
        <v>1.5582378011615914</v>
      </c>
      <c r="AP7184" s="21">
        <v>0.85267757347227191</v>
      </c>
      <c r="AQ7184" s="22">
        <f t="shared" si="1151"/>
        <v>522.00316092131175</v>
      </c>
      <c r="AR7184" s="22">
        <f t="shared" si="1152"/>
        <v>522.00316092131175</v>
      </c>
      <c r="AS7184" s="23">
        <f t="shared" si="1153"/>
        <v>334.99582703755709</v>
      </c>
      <c r="AT7184" s="23"/>
      <c r="AU7184" s="23"/>
      <c r="AV7184" s="23"/>
      <c r="AW7184" s="23"/>
      <c r="AX7184" s="23"/>
      <c r="AY7184" s="23"/>
      <c r="AZ7184" s="23"/>
      <c r="BA7184" s="23"/>
      <c r="BB7184" s="23"/>
      <c r="BC7184" s="23"/>
      <c r="BD7184" s="23"/>
      <c r="BE7184" s="23"/>
      <c r="BF7184" s="23"/>
      <c r="BG7184" s="23"/>
      <c r="BH7184" s="23"/>
      <c r="BI7184" s="23"/>
      <c r="BJ7184" s="23"/>
      <c r="BK7184" s="23"/>
    </row>
    <row r="7185" spans="28:63">
      <c r="AB7185" s="129">
        <v>7183</v>
      </c>
      <c r="AC7185" s="19">
        <v>2.091045344981568E-2</v>
      </c>
      <c r="AD7185" s="20">
        <f t="shared" si="1144"/>
        <v>0.69371440897174019</v>
      </c>
      <c r="AE7185" s="22">
        <f t="shared" si="1145"/>
        <v>0.69371440897174019</v>
      </c>
      <c r="AF7185" s="21">
        <v>0.93191274147215331</v>
      </c>
      <c r="AG7185" s="22">
        <f t="shared" si="1146"/>
        <v>6.5707982102462221</v>
      </c>
      <c r="AH7185" s="22">
        <f t="shared" si="1147"/>
        <v>6.5707982102462221</v>
      </c>
      <c r="AI7185" s="23">
        <f t="shared" si="1148"/>
        <v>9.4719067749879997</v>
      </c>
      <c r="AJ7185" s="46"/>
      <c r="AK7185" s="25"/>
      <c r="AL7185" s="129">
        <v>7183</v>
      </c>
      <c r="AM7185" s="21">
        <v>0.89475887205077709</v>
      </c>
      <c r="AN7185" s="22">
        <f t="shared" si="1149"/>
        <v>1.9828640395483701</v>
      </c>
      <c r="AO7185" s="22">
        <f t="shared" si="1150"/>
        <v>1.9828640395483701</v>
      </c>
      <c r="AP7185" s="21">
        <v>0.28107235299843536</v>
      </c>
      <c r="AQ7185" s="22">
        <f t="shared" si="1151"/>
        <v>472.48341699417699</v>
      </c>
      <c r="AR7185" s="22">
        <f t="shared" si="1152"/>
        <v>472.48341699417699</v>
      </c>
      <c r="AS7185" s="23">
        <f t="shared" si="1153"/>
        <v>238.28331523012181</v>
      </c>
      <c r="AT7185" s="23"/>
      <c r="AU7185" s="23"/>
      <c r="AV7185" s="23"/>
      <c r="AW7185" s="23"/>
      <c r="AX7185" s="23"/>
      <c r="AY7185" s="23"/>
      <c r="AZ7185" s="23"/>
      <c r="BA7185" s="23"/>
      <c r="BB7185" s="23"/>
      <c r="BC7185" s="23"/>
      <c r="BD7185" s="23"/>
      <c r="BE7185" s="23"/>
      <c r="BF7185" s="23"/>
      <c r="BG7185" s="23"/>
      <c r="BH7185" s="23"/>
      <c r="BI7185" s="23"/>
      <c r="BJ7185" s="23"/>
      <c r="BK7185" s="23"/>
    </row>
    <row r="7186" spans="28:63">
      <c r="AB7186" s="129">
        <v>7184</v>
      </c>
      <c r="AC7186" s="19">
        <v>0.87826029663756189</v>
      </c>
      <c r="AD7186" s="20">
        <f t="shared" si="1144"/>
        <v>1.4626752560188967</v>
      </c>
      <c r="AE7186" s="22">
        <f t="shared" si="1145"/>
        <v>1.4626752560188967</v>
      </c>
      <c r="AF7186" s="21">
        <v>2.4797704932416509E-2</v>
      </c>
      <c r="AG7186" s="22">
        <f t="shared" si="1146"/>
        <v>2.3857281809700961</v>
      </c>
      <c r="AH7186" s="22">
        <f t="shared" si="1147"/>
        <v>2.3857281809700961</v>
      </c>
      <c r="AI7186" s="23">
        <f t="shared" si="1148"/>
        <v>1.6310716757891708</v>
      </c>
      <c r="AJ7186" s="46"/>
      <c r="AK7186" s="25"/>
      <c r="AL7186" s="129">
        <v>7184</v>
      </c>
      <c r="AM7186" s="21">
        <v>2.633240297313677E-2</v>
      </c>
      <c r="AN7186" s="22">
        <f t="shared" si="1149"/>
        <v>1.225720450718276</v>
      </c>
      <c r="AO7186" s="22">
        <f t="shared" si="1150"/>
        <v>1.225720450718276</v>
      </c>
      <c r="AP7186" s="21">
        <v>5.1468590977283735E-2</v>
      </c>
      <c r="AQ7186" s="22">
        <f t="shared" si="1151"/>
        <v>442.45867742271082</v>
      </c>
      <c r="AR7186" s="22">
        <f t="shared" si="1152"/>
        <v>442.45867742271082</v>
      </c>
      <c r="AS7186" s="23">
        <f t="shared" si="1153"/>
        <v>360.97845733374902</v>
      </c>
      <c r="AT7186" s="23"/>
      <c r="AU7186" s="23"/>
      <c r="AV7186" s="23"/>
      <c r="AW7186" s="23"/>
      <c r="AX7186" s="23"/>
      <c r="AY7186" s="23"/>
      <c r="AZ7186" s="23"/>
      <c r="BA7186" s="23"/>
      <c r="BB7186" s="23"/>
      <c r="BC7186" s="23"/>
      <c r="BD7186" s="23"/>
      <c r="BE7186" s="23"/>
      <c r="BF7186" s="23"/>
      <c r="BG7186" s="23"/>
      <c r="BH7186" s="23"/>
      <c r="BI7186" s="23"/>
      <c r="BJ7186" s="23"/>
      <c r="BK7186" s="23"/>
    </row>
    <row r="7187" spans="28:63">
      <c r="AB7187" s="129">
        <v>7185</v>
      </c>
      <c r="AC7187" s="19">
        <v>0.5276540527431951</v>
      </c>
      <c r="AD7187" s="20">
        <f t="shared" si="1144"/>
        <v>0.94159759613167981</v>
      </c>
      <c r="AE7187" s="22">
        <f t="shared" si="1145"/>
        <v>0.94159759613167981</v>
      </c>
      <c r="AF7187" s="21">
        <v>0.37700913385721235</v>
      </c>
      <c r="AG7187" s="22">
        <f t="shared" si="1146"/>
        <v>3.6768384272290229</v>
      </c>
      <c r="AH7187" s="22">
        <f t="shared" si="1147"/>
        <v>3.6768384272290229</v>
      </c>
      <c r="AI7187" s="23">
        <f t="shared" si="1148"/>
        <v>3.9048936003388302</v>
      </c>
      <c r="AJ7187" s="46"/>
      <c r="AK7187" s="25"/>
      <c r="AL7187" s="129">
        <v>7185</v>
      </c>
      <c r="AM7187" s="21">
        <v>0.88844924739129683</v>
      </c>
      <c r="AN7187" s="22">
        <f t="shared" si="1149"/>
        <v>1.9764496987953293</v>
      </c>
      <c r="AO7187" s="22">
        <f t="shared" si="1150"/>
        <v>1.9764496987953293</v>
      </c>
      <c r="AP7187" s="21">
        <v>0.81599694980657478</v>
      </c>
      <c r="AQ7187" s="22">
        <f t="shared" si="1151"/>
        <v>517.53554554812263</v>
      </c>
      <c r="AR7187" s="22">
        <f t="shared" si="1152"/>
        <v>517.53554554812263</v>
      </c>
      <c r="AS7187" s="23">
        <f t="shared" si="1153"/>
        <v>261.8511090181384</v>
      </c>
      <c r="AT7187" s="23"/>
      <c r="AU7187" s="23"/>
      <c r="AV7187" s="23"/>
      <c r="AW7187" s="23"/>
      <c r="AX7187" s="23"/>
      <c r="AY7187" s="23"/>
      <c r="AZ7187" s="23"/>
      <c r="BA7187" s="23"/>
      <c r="BB7187" s="23"/>
      <c r="BC7187" s="23"/>
      <c r="BD7187" s="23"/>
      <c r="BE7187" s="23"/>
      <c r="BF7187" s="23"/>
      <c r="BG7187" s="23"/>
      <c r="BH7187" s="23"/>
      <c r="BI7187" s="23"/>
      <c r="BJ7187" s="23"/>
      <c r="BK7187" s="23"/>
    </row>
    <row r="7188" spans="28:63">
      <c r="AB7188" s="129">
        <v>7186</v>
      </c>
      <c r="AC7188" s="19">
        <v>0.65960446592998834</v>
      </c>
      <c r="AD7188" s="20">
        <f t="shared" si="1144"/>
        <v>1.1015112418063098</v>
      </c>
      <c r="AE7188" s="22">
        <f t="shared" si="1145"/>
        <v>1.1015112418063098</v>
      </c>
      <c r="AF7188" s="21">
        <v>0.11453538519440387</v>
      </c>
      <c r="AG7188" s="22">
        <f t="shared" si="1146"/>
        <v>2.8289826965422278</v>
      </c>
      <c r="AH7188" s="22">
        <f t="shared" si="1147"/>
        <v>2.8289826965422278</v>
      </c>
      <c r="AI7188" s="23">
        <f t="shared" si="1148"/>
        <v>2.5682740122589482</v>
      </c>
      <c r="AJ7188" s="46"/>
      <c r="AK7188" s="25"/>
      <c r="AL7188" s="129">
        <v>7186</v>
      </c>
      <c r="AM7188" s="21">
        <v>8.9926237987399182E-2</v>
      </c>
      <c r="AN7188" s="22">
        <f t="shared" si="1149"/>
        <v>1.3492889123470158</v>
      </c>
      <c r="AO7188" s="22">
        <f t="shared" si="1150"/>
        <v>1.3492889123470158</v>
      </c>
      <c r="AP7188" s="21">
        <v>0.80263895204187874</v>
      </c>
      <c r="AQ7188" s="22">
        <f t="shared" si="1151"/>
        <v>516.02116111139821</v>
      </c>
      <c r="AR7188" s="22">
        <f t="shared" si="1152"/>
        <v>516.02116111139821</v>
      </c>
      <c r="AS7188" s="23">
        <f t="shared" si="1153"/>
        <v>382.43934000302949</v>
      </c>
      <c r="AT7188" s="23"/>
      <c r="AU7188" s="23"/>
      <c r="AV7188" s="23"/>
      <c r="AW7188" s="23"/>
      <c r="AX7188" s="23"/>
      <c r="AY7188" s="23"/>
      <c r="AZ7188" s="23"/>
      <c r="BA7188" s="23"/>
      <c r="BB7188" s="23"/>
      <c r="BC7188" s="23"/>
      <c r="BD7188" s="23"/>
      <c r="BE7188" s="23"/>
      <c r="BF7188" s="23"/>
      <c r="BG7188" s="23"/>
      <c r="BH7188" s="23"/>
      <c r="BI7188" s="23"/>
      <c r="BJ7188" s="23"/>
      <c r="BK7188" s="23"/>
    </row>
    <row r="7189" spans="28:63">
      <c r="AB7189" s="129">
        <v>7187</v>
      </c>
      <c r="AC7189" s="19">
        <v>0.25117534977542533</v>
      </c>
      <c r="AD7189" s="20">
        <f t="shared" si="1144"/>
        <v>0.66736631422112058</v>
      </c>
      <c r="AE7189" s="22">
        <f t="shared" si="1145"/>
        <v>0.66736631422112058</v>
      </c>
      <c r="AF7189" s="21">
        <v>0.13237214508601203</v>
      </c>
      <c r="AG7189" s="22">
        <f t="shared" si="1146"/>
        <v>2.8911974363271429</v>
      </c>
      <c r="AH7189" s="22">
        <f t="shared" si="1147"/>
        <v>2.8911974363271429</v>
      </c>
      <c r="AI7189" s="23">
        <f t="shared" si="1148"/>
        <v>4.3322495827519294</v>
      </c>
      <c r="AJ7189" s="46"/>
      <c r="AK7189" s="25"/>
      <c r="AL7189" s="129">
        <v>7187</v>
      </c>
      <c r="AM7189" s="21">
        <v>0.20945654138587655</v>
      </c>
      <c r="AN7189" s="22">
        <f t="shared" si="1149"/>
        <v>1.4909814533206711</v>
      </c>
      <c r="AO7189" s="22">
        <f t="shared" si="1150"/>
        <v>1.4909814533206711</v>
      </c>
      <c r="AP7189" s="21">
        <v>0.31575210899071693</v>
      </c>
      <c r="AQ7189" s="22">
        <f t="shared" si="1151"/>
        <v>475.62706776479439</v>
      </c>
      <c r="AR7189" s="22">
        <f t="shared" si="1152"/>
        <v>475.62706776479439</v>
      </c>
      <c r="AS7189" s="23">
        <f t="shared" si="1153"/>
        <v>319.00267216972514</v>
      </c>
      <c r="AT7189" s="23"/>
      <c r="AU7189" s="23"/>
      <c r="AV7189" s="23"/>
      <c r="AW7189" s="23"/>
      <c r="AX7189" s="23"/>
      <c r="AY7189" s="23"/>
      <c r="AZ7189" s="23"/>
      <c r="BA7189" s="23"/>
      <c r="BB7189" s="23"/>
      <c r="BC7189" s="23"/>
      <c r="BD7189" s="23"/>
      <c r="BE7189" s="23"/>
      <c r="BF7189" s="23"/>
      <c r="BG7189" s="23"/>
      <c r="BH7189" s="23"/>
      <c r="BI7189" s="23"/>
      <c r="BJ7189" s="23"/>
      <c r="BK7189" s="23"/>
    </row>
    <row r="7190" spans="28:63">
      <c r="AB7190" s="129">
        <v>7188</v>
      </c>
      <c r="AC7190" s="19">
        <v>0.89553684939248324</v>
      </c>
      <c r="AD7190" s="20">
        <f t="shared" si="1144"/>
        <v>1.5022603009797322</v>
      </c>
      <c r="AE7190" s="22">
        <f t="shared" si="1145"/>
        <v>1.5022603009797322</v>
      </c>
      <c r="AF7190" s="21">
        <v>7.8860321522748911E-2</v>
      </c>
      <c r="AG7190" s="22">
        <f t="shared" si="1146"/>
        <v>2.6878676683319935</v>
      </c>
      <c r="AH7190" s="22">
        <f t="shared" si="1147"/>
        <v>2.6878676683319935</v>
      </c>
      <c r="AI7190" s="23">
        <f t="shared" si="1148"/>
        <v>1.7892156682693681</v>
      </c>
      <c r="AJ7190" s="46"/>
      <c r="AK7190" s="25"/>
      <c r="AL7190" s="129">
        <v>7188</v>
      </c>
      <c r="AM7190" s="21">
        <v>0.57425066347056275</v>
      </c>
      <c r="AN7190" s="22">
        <f t="shared" si="1149"/>
        <v>1.7604966825948984</v>
      </c>
      <c r="AO7190" s="22">
        <f t="shared" si="1150"/>
        <v>1.7604966825948984</v>
      </c>
      <c r="AP7190" s="21">
        <v>0.97974017355345033</v>
      </c>
      <c r="AQ7190" s="22">
        <f t="shared" si="1151"/>
        <v>545.90935419591472</v>
      </c>
      <c r="AR7190" s="22">
        <f t="shared" si="1152"/>
        <v>545.90935419591472</v>
      </c>
      <c r="AS7190" s="23">
        <f t="shared" si="1153"/>
        <v>310.08826065566177</v>
      </c>
      <c r="AT7190" s="23"/>
      <c r="AU7190" s="23"/>
      <c r="AV7190" s="23"/>
      <c r="AW7190" s="23"/>
      <c r="AX7190" s="23"/>
      <c r="AY7190" s="23"/>
      <c r="AZ7190" s="23"/>
      <c r="BA7190" s="23"/>
      <c r="BB7190" s="23"/>
      <c r="BC7190" s="23"/>
      <c r="BD7190" s="23"/>
      <c r="BE7190" s="23"/>
      <c r="BF7190" s="23"/>
      <c r="BG7190" s="23"/>
      <c r="BH7190" s="23"/>
      <c r="BI7190" s="23"/>
      <c r="BJ7190" s="23"/>
      <c r="BK7190" s="23"/>
    </row>
    <row r="7191" spans="28:63">
      <c r="AB7191" s="129">
        <v>7189</v>
      </c>
      <c r="AC7191" s="19">
        <v>0.79670766234099188</v>
      </c>
      <c r="AD7191" s="20">
        <f t="shared" si="1144"/>
        <v>1.305645545854206</v>
      </c>
      <c r="AE7191" s="22">
        <f t="shared" si="1145"/>
        <v>1.305645545854206</v>
      </c>
      <c r="AF7191" s="21">
        <v>0.18620430663649912</v>
      </c>
      <c r="AG7191" s="22">
        <f t="shared" si="1146"/>
        <v>3.0589605546094827</v>
      </c>
      <c r="AH7191" s="22">
        <f t="shared" si="1147"/>
        <v>3.0589605546094827</v>
      </c>
      <c r="AI7191" s="23">
        <f t="shared" si="1148"/>
        <v>2.3428721250744875</v>
      </c>
      <c r="AJ7191" s="46"/>
      <c r="AK7191" s="25"/>
      <c r="AL7191" s="129">
        <v>7189</v>
      </c>
      <c r="AM7191" s="21">
        <v>2.190682804956956E-2</v>
      </c>
      <c r="AN7191" s="22">
        <f t="shared" si="1149"/>
        <v>1.2129122497709406</v>
      </c>
      <c r="AO7191" s="22">
        <f t="shared" si="1150"/>
        <v>1.2129122497709406</v>
      </c>
      <c r="AP7191" s="21">
        <v>0.53305469054043542</v>
      </c>
      <c r="AQ7191" s="22">
        <f t="shared" si="1151"/>
        <v>492.35338860886134</v>
      </c>
      <c r="AR7191" s="22">
        <f t="shared" si="1152"/>
        <v>492.35338860886134</v>
      </c>
      <c r="AS7191" s="23">
        <f t="shared" si="1153"/>
        <v>405.92663541970381</v>
      </c>
      <c r="AT7191" s="23"/>
      <c r="AU7191" s="23"/>
      <c r="AV7191" s="23"/>
      <c r="AW7191" s="23"/>
      <c r="AX7191" s="23"/>
      <c r="AY7191" s="23"/>
      <c r="AZ7191" s="23"/>
      <c r="BA7191" s="23"/>
      <c r="BB7191" s="23"/>
      <c r="BC7191" s="23"/>
      <c r="BD7191" s="23"/>
      <c r="BE7191" s="23"/>
      <c r="BF7191" s="23"/>
      <c r="BG7191" s="23"/>
      <c r="BH7191" s="23"/>
      <c r="BI7191" s="23"/>
      <c r="BJ7191" s="23"/>
      <c r="BK7191" s="23"/>
    </row>
    <row r="7192" spans="28:63">
      <c r="AB7192" s="129">
        <v>7190</v>
      </c>
      <c r="AC7192" s="19">
        <v>0.43863707083682224</v>
      </c>
      <c r="AD7192" s="20">
        <f t="shared" si="1144"/>
        <v>0.84616798328205833</v>
      </c>
      <c r="AE7192" s="22">
        <f t="shared" si="1145"/>
        <v>0.84616798328205833</v>
      </c>
      <c r="AF7192" s="21">
        <v>0.17073872311551508</v>
      </c>
      <c r="AG7192" s="22">
        <f t="shared" si="1146"/>
        <v>3.0122311293991828</v>
      </c>
      <c r="AH7192" s="22">
        <f t="shared" si="1147"/>
        <v>3.0122311293991828</v>
      </c>
      <c r="AI7192" s="23">
        <f t="shared" si="1148"/>
        <v>3.5598500403141551</v>
      </c>
      <c r="AJ7192" s="46"/>
      <c r="AK7192" s="25"/>
      <c r="AL7192" s="129">
        <v>7190</v>
      </c>
      <c r="AM7192" s="21">
        <v>0.46377294660483059</v>
      </c>
      <c r="AN7192" s="22">
        <f t="shared" si="1149"/>
        <v>1.6915443599136006</v>
      </c>
      <c r="AO7192" s="22">
        <f t="shared" si="1150"/>
        <v>1.6915443599136006</v>
      </c>
      <c r="AP7192" s="21">
        <v>0.56503604478598912</v>
      </c>
      <c r="AQ7192" s="22">
        <f t="shared" si="1151"/>
        <v>494.71105176909873</v>
      </c>
      <c r="AR7192" s="22">
        <f t="shared" si="1152"/>
        <v>494.71105176909873</v>
      </c>
      <c r="AS7192" s="23">
        <f t="shared" si="1153"/>
        <v>292.46117541627297</v>
      </c>
      <c r="AT7192" s="23"/>
      <c r="AU7192" s="23"/>
      <c r="AV7192" s="23"/>
      <c r="AW7192" s="23"/>
      <c r="AX7192" s="23"/>
      <c r="AY7192" s="23"/>
      <c r="AZ7192" s="23"/>
      <c r="BA7192" s="23"/>
      <c r="BB7192" s="23"/>
      <c r="BC7192" s="23"/>
      <c r="BD7192" s="23"/>
      <c r="BE7192" s="23"/>
      <c r="BF7192" s="23"/>
      <c r="BG7192" s="23"/>
      <c r="BH7192" s="23"/>
      <c r="BI7192" s="23"/>
      <c r="BJ7192" s="23"/>
      <c r="BK7192" s="23"/>
    </row>
    <row r="7193" spans="28:63">
      <c r="AB7193" s="129">
        <v>7191</v>
      </c>
      <c r="AC7193" s="19">
        <v>0.71319938889155521</v>
      </c>
      <c r="AD7193" s="20">
        <f t="shared" si="1144"/>
        <v>1.1752719664611928</v>
      </c>
      <c r="AE7193" s="22">
        <f t="shared" si="1145"/>
        <v>1.1752719664611928</v>
      </c>
      <c r="AF7193" s="21">
        <v>0.80802577677549281</v>
      </c>
      <c r="AG7193" s="22">
        <f t="shared" si="1146"/>
        <v>5.6001611102544366</v>
      </c>
      <c r="AH7193" s="22">
        <f t="shared" si="1147"/>
        <v>5.6001611102544366</v>
      </c>
      <c r="AI7193" s="23">
        <f t="shared" si="1148"/>
        <v>4.764991653052717</v>
      </c>
      <c r="AJ7193" s="46"/>
      <c r="AK7193" s="25"/>
      <c r="AL7193" s="129">
        <v>7191</v>
      </c>
      <c r="AM7193" s="21">
        <v>0.20259957416550356</v>
      </c>
      <c r="AN7193" s="22">
        <f t="shared" si="1149"/>
        <v>1.4841983382042312</v>
      </c>
      <c r="AO7193" s="22">
        <f t="shared" si="1150"/>
        <v>1.4841983382042312</v>
      </c>
      <c r="AP7193" s="21">
        <v>0.36451255063507271</v>
      </c>
      <c r="AQ7193" s="22">
        <f t="shared" si="1151"/>
        <v>479.76807673184499</v>
      </c>
      <c r="AR7193" s="22">
        <f t="shared" si="1152"/>
        <v>479.76807673184499</v>
      </c>
      <c r="AS7193" s="23">
        <f t="shared" si="1153"/>
        <v>323.25064944644015</v>
      </c>
      <c r="AT7193" s="23"/>
      <c r="AU7193" s="23"/>
      <c r="AV7193" s="23"/>
      <c r="AW7193" s="23"/>
      <c r="AX7193" s="23"/>
      <c r="AY7193" s="23"/>
      <c r="AZ7193" s="23"/>
      <c r="BA7193" s="23"/>
      <c r="BB7193" s="23"/>
      <c r="BC7193" s="23"/>
      <c r="BD7193" s="23"/>
      <c r="BE7193" s="23"/>
      <c r="BF7193" s="23"/>
      <c r="BG7193" s="23"/>
      <c r="BH7193" s="23"/>
      <c r="BI7193" s="23"/>
      <c r="BJ7193" s="23"/>
      <c r="BK7193" s="23"/>
    </row>
    <row r="7194" spans="28:63">
      <c r="AB7194" s="129">
        <v>7192</v>
      </c>
      <c r="AC7194" s="19">
        <v>0.7275691656326968</v>
      </c>
      <c r="AD7194" s="20">
        <f t="shared" si="1144"/>
        <v>1.1961984282265328</v>
      </c>
      <c r="AE7194" s="22">
        <f t="shared" si="1145"/>
        <v>1.1961984282265328</v>
      </c>
      <c r="AF7194" s="21">
        <v>0.87380988037609686</v>
      </c>
      <c r="AG7194" s="22">
        <f t="shared" si="1146"/>
        <v>6.0543115386277551</v>
      </c>
      <c r="AH7194" s="22">
        <f t="shared" si="1147"/>
        <v>6.0543115386277551</v>
      </c>
      <c r="AI7194" s="23">
        <f t="shared" si="1148"/>
        <v>5.0612936748326893</v>
      </c>
      <c r="AJ7194" s="46"/>
      <c r="AK7194" s="25"/>
      <c r="AL7194" s="129">
        <v>7192</v>
      </c>
      <c r="AM7194" s="21">
        <v>0.61233547891401086</v>
      </c>
      <c r="AN7194" s="22">
        <f t="shared" si="1149"/>
        <v>1.7827000286012933</v>
      </c>
      <c r="AO7194" s="22">
        <f t="shared" si="1150"/>
        <v>1.7827000286012933</v>
      </c>
      <c r="AP7194" s="21">
        <v>0.37351880394503323</v>
      </c>
      <c r="AQ7194" s="22">
        <f t="shared" si="1151"/>
        <v>480.50193615630269</v>
      </c>
      <c r="AR7194" s="22">
        <f t="shared" si="1152"/>
        <v>480.50193615630269</v>
      </c>
      <c r="AS7194" s="23">
        <f t="shared" si="1153"/>
        <v>269.53605679431359</v>
      </c>
      <c r="AT7194" s="23"/>
      <c r="AU7194" s="23"/>
      <c r="AV7194" s="23"/>
      <c r="AW7194" s="23"/>
      <c r="AX7194" s="23"/>
      <c r="AY7194" s="23"/>
      <c r="AZ7194" s="23"/>
      <c r="BA7194" s="23"/>
      <c r="BB7194" s="23"/>
      <c r="BC7194" s="23"/>
      <c r="BD7194" s="23"/>
      <c r="BE7194" s="23"/>
      <c r="BF7194" s="23"/>
      <c r="BG7194" s="23"/>
      <c r="BH7194" s="23"/>
      <c r="BI7194" s="23"/>
      <c r="BJ7194" s="23"/>
      <c r="BK7194" s="23"/>
    </row>
    <row r="7195" spans="28:63">
      <c r="AB7195" s="129">
        <v>7193</v>
      </c>
      <c r="AC7195" s="19">
        <v>0.13302138904477789</v>
      </c>
      <c r="AD7195" s="20">
        <f t="shared" si="1144"/>
        <v>0.83636620612686308</v>
      </c>
      <c r="AE7195" s="22">
        <f t="shared" si="1145"/>
        <v>0.83636620612686308</v>
      </c>
      <c r="AF7195" s="21">
        <v>0.93696813787166933</v>
      </c>
      <c r="AG7195" s="22">
        <f t="shared" si="1146"/>
        <v>6.6248796911361101</v>
      </c>
      <c r="AH7195" s="22">
        <f t="shared" si="1147"/>
        <v>6.6248796911361101</v>
      </c>
      <c r="AI7195" s="23">
        <f t="shared" si="1148"/>
        <v>7.9210274669218572</v>
      </c>
      <c r="AJ7195" s="46"/>
      <c r="AK7195" s="25"/>
      <c r="AL7195" s="129">
        <v>7193</v>
      </c>
      <c r="AM7195" s="21">
        <v>0.80862595577435692</v>
      </c>
      <c r="AN7195" s="22">
        <f t="shared" si="1149"/>
        <v>1.9071936274377075</v>
      </c>
      <c r="AO7195" s="22">
        <f t="shared" si="1150"/>
        <v>1.9071936274377075</v>
      </c>
      <c r="AP7195" s="21">
        <v>0.10226551521243099</v>
      </c>
      <c r="AQ7195" s="22">
        <f t="shared" si="1151"/>
        <v>451.65757490841366</v>
      </c>
      <c r="AR7195" s="22">
        <f t="shared" si="1152"/>
        <v>451.65757490841366</v>
      </c>
      <c r="AS7195" s="23">
        <f t="shared" si="1153"/>
        <v>236.81789222167777</v>
      </c>
      <c r="AT7195" s="23"/>
      <c r="AU7195" s="23"/>
      <c r="AV7195" s="23"/>
      <c r="AW7195" s="23"/>
      <c r="AX7195" s="23"/>
      <c r="AY7195" s="23"/>
      <c r="AZ7195" s="23"/>
      <c r="BA7195" s="23"/>
      <c r="BB7195" s="23"/>
      <c r="BC7195" s="23"/>
      <c r="BD7195" s="23"/>
      <c r="BE7195" s="23"/>
      <c r="BF7195" s="23"/>
      <c r="BG7195" s="23"/>
      <c r="BH7195" s="23"/>
      <c r="BI7195" s="23"/>
      <c r="BJ7195" s="23"/>
      <c r="BK7195" s="23"/>
    </row>
    <row r="7196" spans="28:63">
      <c r="AB7196" s="129">
        <v>7194</v>
      </c>
      <c r="AC7196" s="19">
        <v>0.32761683707217626</v>
      </c>
      <c r="AD7196" s="20">
        <f t="shared" si="1144"/>
        <v>0.73721581052040941</v>
      </c>
      <c r="AE7196" s="22">
        <f t="shared" si="1145"/>
        <v>0.73721581052040941</v>
      </c>
      <c r="AF7196" s="21">
        <v>0.59629495876998784</v>
      </c>
      <c r="AG7196" s="22">
        <f t="shared" si="1146"/>
        <v>4.5198920653375758</v>
      </c>
      <c r="AH7196" s="22">
        <f t="shared" si="1147"/>
        <v>4.5198920653375758</v>
      </c>
      <c r="AI7196" s="23">
        <f t="shared" si="1148"/>
        <v>6.1310297484625709</v>
      </c>
      <c r="AJ7196" s="46"/>
      <c r="AK7196" s="25"/>
      <c r="AL7196" s="129">
        <v>7194</v>
      </c>
      <c r="AM7196" s="21">
        <v>0.86027025340454122</v>
      </c>
      <c r="AN7196" s="22">
        <f t="shared" si="1149"/>
        <v>1.9498022252801488</v>
      </c>
      <c r="AO7196" s="22">
        <f t="shared" si="1150"/>
        <v>1.9498022252801488</v>
      </c>
      <c r="AP7196" s="21">
        <v>0.62890837726901705</v>
      </c>
      <c r="AQ7196" s="22">
        <f t="shared" si="1151"/>
        <v>499.69495955756571</v>
      </c>
      <c r="AR7196" s="22">
        <f t="shared" si="1152"/>
        <v>499.69495955756571</v>
      </c>
      <c r="AS7196" s="23">
        <f t="shared" si="1153"/>
        <v>256.27981806501901</v>
      </c>
      <c r="AT7196" s="23"/>
      <c r="AU7196" s="23"/>
      <c r="AV7196" s="23"/>
      <c r="AW7196" s="23"/>
      <c r="AX7196" s="23"/>
      <c r="AY7196" s="23"/>
      <c r="AZ7196" s="23"/>
      <c r="BA7196" s="23"/>
      <c r="BB7196" s="23"/>
      <c r="BC7196" s="23"/>
      <c r="BD7196" s="23"/>
      <c r="BE7196" s="23"/>
      <c r="BF7196" s="23"/>
      <c r="BG7196" s="23"/>
      <c r="BH7196" s="23"/>
      <c r="BI7196" s="23"/>
      <c r="BJ7196" s="23"/>
      <c r="BK7196" s="23"/>
    </row>
    <row r="7197" spans="28:63">
      <c r="AB7197" s="129">
        <v>7195</v>
      </c>
      <c r="AC7197" s="19">
        <v>0.72970664119008766</v>
      </c>
      <c r="AD7197" s="20">
        <f t="shared" si="1144"/>
        <v>1.1993579265654422</v>
      </c>
      <c r="AE7197" s="22">
        <f t="shared" si="1145"/>
        <v>1.1993579265654422</v>
      </c>
      <c r="AF7197" s="21">
        <v>0.14871990921504497</v>
      </c>
      <c r="AG7197" s="22">
        <f t="shared" si="1146"/>
        <v>2.9446266221583373</v>
      </c>
      <c r="AH7197" s="22">
        <f t="shared" si="1147"/>
        <v>2.9446266221583373</v>
      </c>
      <c r="AI7197" s="23">
        <f t="shared" si="1148"/>
        <v>2.4551691842240606</v>
      </c>
      <c r="AJ7197" s="46"/>
      <c r="AK7197" s="25"/>
      <c r="AL7197" s="129">
        <v>7195</v>
      </c>
      <c r="AM7197" s="21">
        <v>0.76702149878992387</v>
      </c>
      <c r="AN7197" s="22">
        <f t="shared" si="1149"/>
        <v>1.8769297776920411</v>
      </c>
      <c r="AO7197" s="22">
        <f t="shared" si="1150"/>
        <v>1.8769297776920411</v>
      </c>
      <c r="AP7197" s="21">
        <v>0.7546720658286622</v>
      </c>
      <c r="AQ7197" s="22">
        <f t="shared" si="1151"/>
        <v>510.9672175490814</v>
      </c>
      <c r="AR7197" s="22">
        <f t="shared" si="1152"/>
        <v>510.9672175490814</v>
      </c>
      <c r="AS7197" s="23">
        <f t="shared" si="1153"/>
        <v>272.23566039715672</v>
      </c>
      <c r="AT7197" s="23"/>
      <c r="AU7197" s="23"/>
      <c r="AV7197" s="23"/>
      <c r="AW7197" s="23"/>
      <c r="AX7197" s="23"/>
      <c r="AY7197" s="23"/>
      <c r="AZ7197" s="23"/>
      <c r="BA7197" s="23"/>
      <c r="BB7197" s="23"/>
      <c r="BC7197" s="23"/>
      <c r="BD7197" s="23"/>
      <c r="BE7197" s="23"/>
      <c r="BF7197" s="23"/>
      <c r="BG7197" s="23"/>
      <c r="BH7197" s="23"/>
      <c r="BI7197" s="23"/>
      <c r="BJ7197" s="23"/>
      <c r="BK7197" s="23"/>
    </row>
    <row r="7198" spans="28:63">
      <c r="AB7198" s="129">
        <v>7196</v>
      </c>
      <c r="AC7198" s="19">
        <v>0.12972553147180033</v>
      </c>
      <c r="AD7198" s="20">
        <f t="shared" si="1144"/>
        <v>0.8334196290335415</v>
      </c>
      <c r="AE7198" s="22">
        <f t="shared" si="1145"/>
        <v>0.8334196290335415</v>
      </c>
      <c r="AF7198" s="21">
        <v>0.70172929356734459</v>
      </c>
      <c r="AG7198" s="22">
        <f t="shared" si="1146"/>
        <v>5.0086589641133088</v>
      </c>
      <c r="AH7198" s="22">
        <f t="shared" si="1147"/>
        <v>5.0086589641133088</v>
      </c>
      <c r="AI7198" s="23">
        <f t="shared" si="1148"/>
        <v>6.0097684163276792</v>
      </c>
      <c r="AJ7198" s="46"/>
      <c r="AK7198" s="25"/>
      <c r="AL7198" s="129">
        <v>7196</v>
      </c>
      <c r="AM7198" s="21">
        <v>0.2351192139346987</v>
      </c>
      <c r="AN7198" s="22">
        <f t="shared" si="1149"/>
        <v>1.5154309751463957</v>
      </c>
      <c r="AO7198" s="22">
        <f t="shared" si="1150"/>
        <v>1.5154309751463957</v>
      </c>
      <c r="AP7198" s="21">
        <v>0.42955794116133938</v>
      </c>
      <c r="AQ7198" s="22">
        <f t="shared" si="1151"/>
        <v>484.88195298679847</v>
      </c>
      <c r="AR7198" s="22">
        <f t="shared" si="1152"/>
        <v>484.88195298679847</v>
      </c>
      <c r="AS7198" s="23">
        <f t="shared" si="1153"/>
        <v>319.96307383116363</v>
      </c>
      <c r="AT7198" s="23"/>
      <c r="AU7198" s="23"/>
      <c r="AV7198" s="23"/>
      <c r="AW7198" s="23"/>
      <c r="AX7198" s="23"/>
      <c r="AY7198" s="23"/>
      <c r="AZ7198" s="23"/>
      <c r="BA7198" s="23"/>
      <c r="BB7198" s="23"/>
      <c r="BC7198" s="23"/>
      <c r="BD7198" s="23"/>
      <c r="BE7198" s="23"/>
      <c r="BF7198" s="23"/>
      <c r="BG7198" s="23"/>
      <c r="BH7198" s="23"/>
      <c r="BI7198" s="23"/>
      <c r="BJ7198" s="23"/>
      <c r="BK7198" s="23"/>
    </row>
    <row r="7199" spans="28:63">
      <c r="AB7199" s="129">
        <v>7197</v>
      </c>
      <c r="AC7199" s="19">
        <v>1.0315742786715432E-2</v>
      </c>
      <c r="AD7199" s="20">
        <f t="shared" si="1144"/>
        <v>0.66582257948774481</v>
      </c>
      <c r="AE7199" s="22">
        <f t="shared" si="1145"/>
        <v>0.66582257948774481</v>
      </c>
      <c r="AF7199" s="21">
        <v>0.96529758869354931</v>
      </c>
      <c r="AG7199" s="22">
        <f t="shared" si="1146"/>
        <v>6.9796704751926857</v>
      </c>
      <c r="AH7199" s="22">
        <f t="shared" si="1147"/>
        <v>6.9796704751926857</v>
      </c>
      <c r="AI7199" s="23">
        <f t="shared" si="1148"/>
        <v>10.482778280908622</v>
      </c>
      <c r="AJ7199" s="46"/>
      <c r="AK7199" s="25"/>
      <c r="AL7199" s="129">
        <v>7197</v>
      </c>
      <c r="AM7199" s="21">
        <v>0.31262180900981307</v>
      </c>
      <c r="AN7199" s="22">
        <f t="shared" si="1149"/>
        <v>1.5820938426086435</v>
      </c>
      <c r="AO7199" s="22">
        <f t="shared" si="1150"/>
        <v>1.5820938426086435</v>
      </c>
      <c r="AP7199" s="21">
        <v>0.2820217670990971</v>
      </c>
      <c r="AQ7199" s="22">
        <f t="shared" si="1151"/>
        <v>472.57198224882859</v>
      </c>
      <c r="AR7199" s="22">
        <f t="shared" si="1152"/>
        <v>472.57198224882859</v>
      </c>
      <c r="AS7199" s="23">
        <f t="shared" si="1153"/>
        <v>298.7003485644226</v>
      </c>
      <c r="AT7199" s="23"/>
      <c r="AU7199" s="23"/>
      <c r="AV7199" s="23"/>
      <c r="AW7199" s="23"/>
      <c r="AX7199" s="23"/>
      <c r="AY7199" s="23"/>
      <c r="AZ7199" s="23"/>
      <c r="BA7199" s="23"/>
      <c r="BB7199" s="23"/>
      <c r="BC7199" s="23"/>
      <c r="BD7199" s="23"/>
      <c r="BE7199" s="23"/>
      <c r="BF7199" s="23"/>
      <c r="BG7199" s="23"/>
      <c r="BH7199" s="23"/>
      <c r="BI7199" s="23"/>
      <c r="BJ7199" s="23"/>
      <c r="BK7199" s="23"/>
    </row>
    <row r="7200" spans="28:63">
      <c r="AB7200" s="129">
        <v>7198</v>
      </c>
      <c r="AC7200" s="19">
        <v>0.82421651904303206</v>
      </c>
      <c r="AD7200" s="20">
        <f t="shared" si="1144"/>
        <v>1.3543312742299305</v>
      </c>
      <c r="AE7200" s="22">
        <f t="shared" si="1145"/>
        <v>1.3543312742299305</v>
      </c>
      <c r="AF7200" s="21">
        <v>0.4638226672537028</v>
      </c>
      <c r="AG7200" s="22">
        <f t="shared" si="1146"/>
        <v>3.9893491821913845</v>
      </c>
      <c r="AH7200" s="22">
        <f t="shared" si="1147"/>
        <v>3.9893491821913845</v>
      </c>
      <c r="AI7200" s="23">
        <f t="shared" si="1148"/>
        <v>2.9456228753631337</v>
      </c>
      <c r="AJ7200" s="46"/>
      <c r="AK7200" s="25"/>
      <c r="AL7200" s="129">
        <v>7198</v>
      </c>
      <c r="AM7200" s="21">
        <v>0.9972450327373672</v>
      </c>
      <c r="AN7200" s="22">
        <f t="shared" si="1149"/>
        <v>2.1648684567139518</v>
      </c>
      <c r="AO7200" s="22">
        <f t="shared" si="1150"/>
        <v>2.1648684567139518</v>
      </c>
      <c r="AP7200" s="21">
        <v>0.47126256552299672</v>
      </c>
      <c r="AQ7200" s="22">
        <f t="shared" si="1151"/>
        <v>487.95861345058012</v>
      </c>
      <c r="AR7200" s="22">
        <f t="shared" si="1152"/>
        <v>487.95861345058012</v>
      </c>
      <c r="AS7200" s="23">
        <f t="shared" si="1153"/>
        <v>225.39873586187829</v>
      </c>
      <c r="AT7200" s="23"/>
      <c r="AU7200" s="23"/>
      <c r="AV7200" s="23"/>
      <c r="AW7200" s="23"/>
      <c r="AX7200" s="23"/>
      <c r="AY7200" s="23"/>
      <c r="AZ7200" s="23"/>
      <c r="BA7200" s="23"/>
      <c r="BB7200" s="23"/>
      <c r="BC7200" s="23"/>
      <c r="BD7200" s="23"/>
      <c r="BE7200" s="23"/>
      <c r="BF7200" s="23"/>
      <c r="BG7200" s="23"/>
      <c r="BH7200" s="23"/>
      <c r="BI7200" s="23"/>
      <c r="BJ7200" s="23"/>
      <c r="BK7200" s="23"/>
    </row>
    <row r="7201" spans="28:63">
      <c r="AB7201" s="129">
        <v>7199</v>
      </c>
      <c r="AC7201" s="19">
        <v>0.63402609393168841</v>
      </c>
      <c r="AD7201" s="20">
        <f t="shared" si="1144"/>
        <v>1.0683650309098485</v>
      </c>
      <c r="AE7201" s="22">
        <f t="shared" si="1145"/>
        <v>1.0683650309098485</v>
      </c>
      <c r="AF7201" s="21">
        <v>0.43559018713508157</v>
      </c>
      <c r="AG7201" s="22">
        <f t="shared" si="1146"/>
        <v>3.8851130773801872</v>
      </c>
      <c r="AH7201" s="22">
        <f t="shared" si="1147"/>
        <v>3.8851130773801872</v>
      </c>
      <c r="AI7201" s="23">
        <f t="shared" si="1148"/>
        <v>3.6365034093932485</v>
      </c>
      <c r="AJ7201" s="46"/>
      <c r="AK7201" s="25"/>
      <c r="AL7201" s="129">
        <v>7199</v>
      </c>
      <c r="AM7201" s="21">
        <v>0.2825680044611919</v>
      </c>
      <c r="AN7201" s="22">
        <f t="shared" si="1149"/>
        <v>1.557349807580882</v>
      </c>
      <c r="AO7201" s="22">
        <f t="shared" si="1150"/>
        <v>1.557349807580882</v>
      </c>
      <c r="AP7201" s="21">
        <v>0.5303651558590482</v>
      </c>
      <c r="AQ7201" s="22">
        <f t="shared" si="1151"/>
        <v>492.15885118468788</v>
      </c>
      <c r="AR7201" s="22">
        <f t="shared" si="1152"/>
        <v>492.15885118468788</v>
      </c>
      <c r="AS7201" s="23">
        <f t="shared" si="1153"/>
        <v>316.02331652718766</v>
      </c>
      <c r="AT7201" s="23"/>
      <c r="AU7201" s="23"/>
      <c r="AV7201" s="23"/>
      <c r="AW7201" s="23"/>
      <c r="AX7201" s="23"/>
      <c r="AY7201" s="23"/>
      <c r="AZ7201" s="23"/>
      <c r="BA7201" s="23"/>
      <c r="BB7201" s="23"/>
      <c r="BC7201" s="23"/>
      <c r="BD7201" s="23"/>
      <c r="BE7201" s="23"/>
      <c r="BF7201" s="23"/>
      <c r="BG7201" s="23"/>
      <c r="BH7201" s="23"/>
      <c r="BI7201" s="23"/>
      <c r="BJ7201" s="23"/>
      <c r="BK7201" s="23"/>
    </row>
    <row r="7202" spans="28:63">
      <c r="AB7202" s="129">
        <v>7200</v>
      </c>
      <c r="AC7202" s="19">
        <v>0.62516079881692832</v>
      </c>
      <c r="AD7202" s="20">
        <f t="shared" si="1144"/>
        <v>1.0571486599013751</v>
      </c>
      <c r="AE7202" s="22">
        <f t="shared" si="1145"/>
        <v>1.0571486599013751</v>
      </c>
      <c r="AF7202" s="21">
        <v>0.48870457052939731</v>
      </c>
      <c r="AG7202" s="22">
        <f t="shared" si="1146"/>
        <v>4.0835139622209704</v>
      </c>
      <c r="AH7202" s="22">
        <f t="shared" si="1147"/>
        <v>4.0835139622209704</v>
      </c>
      <c r="AI7202" s="23">
        <f t="shared" si="1148"/>
        <v>3.8627622747040466</v>
      </c>
      <c r="AJ7202" s="46"/>
      <c r="AK7202" s="25"/>
      <c r="AL7202" s="129">
        <v>7200</v>
      </c>
      <c r="AM7202" s="21">
        <v>0.64571049627571153</v>
      </c>
      <c r="AN7202" s="22">
        <f t="shared" si="1149"/>
        <v>1.8016010822448421</v>
      </c>
      <c r="AO7202" s="22">
        <f t="shared" si="1150"/>
        <v>1.8016010822448421</v>
      </c>
      <c r="AP7202" s="21">
        <v>0.89507164494516345</v>
      </c>
      <c r="AQ7202" s="22">
        <f t="shared" si="1151"/>
        <v>527.93291594894538</v>
      </c>
      <c r="AR7202" s="22">
        <f t="shared" si="1152"/>
        <v>527.93291594894538</v>
      </c>
      <c r="AS7202" s="23">
        <f t="shared" si="1153"/>
        <v>293.03541230732787</v>
      </c>
      <c r="AT7202" s="23"/>
      <c r="AU7202" s="23"/>
      <c r="AV7202" s="23"/>
      <c r="AW7202" s="23"/>
      <c r="AX7202" s="23"/>
      <c r="AY7202" s="23"/>
      <c r="AZ7202" s="23"/>
      <c r="BA7202" s="23"/>
      <c r="BB7202" s="23"/>
      <c r="BC7202" s="23"/>
      <c r="BD7202" s="23"/>
      <c r="BE7202" s="23"/>
      <c r="BF7202" s="23"/>
      <c r="BG7202" s="23"/>
      <c r="BH7202" s="23"/>
      <c r="BI7202" s="23"/>
      <c r="BJ7202" s="23"/>
      <c r="BK7202" s="23"/>
    </row>
    <row r="7203" spans="28:63">
      <c r="AB7203" s="129">
        <v>7201</v>
      </c>
      <c r="AC7203" s="19">
        <v>0.39592146490604141</v>
      </c>
      <c r="AD7203" s="20">
        <f t="shared" si="1144"/>
        <v>0.80307366399229374</v>
      </c>
      <c r="AE7203" s="22">
        <f t="shared" si="1145"/>
        <v>0.80307366399229374</v>
      </c>
      <c r="AF7203" s="21">
        <v>0.71045203395538792</v>
      </c>
      <c r="AG7203" s="22">
        <f t="shared" si="1146"/>
        <v>5.0527234637146172</v>
      </c>
      <c r="AH7203" s="22">
        <f t="shared" si="1147"/>
        <v>5.0527234637146172</v>
      </c>
      <c r="AI7203" s="23">
        <f t="shared" si="1148"/>
        <v>6.2917309958792309</v>
      </c>
      <c r="AJ7203" s="46"/>
      <c r="AK7203" s="25"/>
      <c r="AL7203" s="129">
        <v>7201</v>
      </c>
      <c r="AM7203" s="21">
        <v>0.28928012937011716</v>
      </c>
      <c r="AN7203" s="22">
        <f t="shared" si="1149"/>
        <v>1.5629860208371071</v>
      </c>
      <c r="AO7203" s="22">
        <f t="shared" si="1150"/>
        <v>1.5629860208371071</v>
      </c>
      <c r="AP7203" s="21">
        <v>0.91134666248658991</v>
      </c>
      <c r="AQ7203" s="22">
        <f t="shared" si="1151"/>
        <v>530.52454058659271</v>
      </c>
      <c r="AR7203" s="22">
        <f t="shared" si="1152"/>
        <v>530.52454058659271</v>
      </c>
      <c r="AS7203" s="23">
        <f t="shared" si="1153"/>
        <v>339.43012510275258</v>
      </c>
      <c r="AT7203" s="23"/>
      <c r="AU7203" s="23"/>
      <c r="AV7203" s="23"/>
      <c r="AW7203" s="23"/>
      <c r="AX7203" s="23"/>
      <c r="AY7203" s="23"/>
      <c r="AZ7203" s="23"/>
      <c r="BA7203" s="23"/>
      <c r="BB7203" s="23"/>
      <c r="BC7203" s="23"/>
      <c r="BD7203" s="23"/>
      <c r="BE7203" s="23"/>
      <c r="BF7203" s="23"/>
      <c r="BG7203" s="23"/>
      <c r="BH7203" s="23"/>
      <c r="BI7203" s="23"/>
      <c r="BJ7203" s="23"/>
      <c r="BK7203" s="23"/>
    </row>
    <row r="7204" spans="28:63">
      <c r="AB7204" s="129">
        <v>7202</v>
      </c>
      <c r="AC7204" s="19">
        <v>0.75673964186405673</v>
      </c>
      <c r="AD7204" s="20">
        <f t="shared" si="1144"/>
        <v>1.2404499586233946</v>
      </c>
      <c r="AE7204" s="22">
        <f t="shared" si="1145"/>
        <v>1.2404499586233946</v>
      </c>
      <c r="AF7204" s="21">
        <v>0.5120898839110678</v>
      </c>
      <c r="AG7204" s="22">
        <f t="shared" si="1146"/>
        <v>4.1741270953326266</v>
      </c>
      <c r="AH7204" s="22">
        <f t="shared" si="1147"/>
        <v>4.1741270953326266</v>
      </c>
      <c r="AI7204" s="23">
        <f t="shared" si="1148"/>
        <v>3.365010467624924</v>
      </c>
      <c r="AJ7204" s="46"/>
      <c r="AK7204" s="25"/>
      <c r="AL7204" s="129">
        <v>7202</v>
      </c>
      <c r="AM7204" s="21">
        <v>0.77841072252669885</v>
      </c>
      <c r="AN7204" s="22">
        <f t="shared" si="1149"/>
        <v>1.8849254115165128</v>
      </c>
      <c r="AO7204" s="22">
        <f t="shared" si="1150"/>
        <v>1.8849254115165128</v>
      </c>
      <c r="AP7204" s="21">
        <v>9.7047375235642663E-3</v>
      </c>
      <c r="AQ7204" s="22">
        <f t="shared" si="1151"/>
        <v>429.75225244397058</v>
      </c>
      <c r="AR7204" s="22">
        <f t="shared" si="1152"/>
        <v>429.75225244397058</v>
      </c>
      <c r="AS7204" s="23">
        <f t="shared" si="1153"/>
        <v>227.99430142873095</v>
      </c>
      <c r="AT7204" s="23"/>
      <c r="AU7204" s="23"/>
      <c r="AV7204" s="23"/>
      <c r="AW7204" s="23"/>
      <c r="AX7204" s="23"/>
      <c r="AY7204" s="23"/>
      <c r="AZ7204" s="23"/>
      <c r="BA7204" s="23"/>
      <c r="BB7204" s="23"/>
      <c r="BC7204" s="23"/>
      <c r="BD7204" s="23"/>
      <c r="BE7204" s="23"/>
      <c r="BF7204" s="23"/>
      <c r="BG7204" s="23"/>
      <c r="BH7204" s="23"/>
      <c r="BI7204" s="23"/>
      <c r="BJ7204" s="23"/>
      <c r="BK7204" s="23"/>
    </row>
    <row r="7205" spans="28:63">
      <c r="AB7205" s="129">
        <v>7203</v>
      </c>
      <c r="AC7205" s="19">
        <v>0.2101812556345638</v>
      </c>
      <c r="AD7205" s="20">
        <f t="shared" si="1144"/>
        <v>0.89711298754264646</v>
      </c>
      <c r="AE7205" s="22">
        <f t="shared" si="1145"/>
        <v>0.89711298754264646</v>
      </c>
      <c r="AF7205" s="21">
        <v>0.13890474014528453</v>
      </c>
      <c r="AG7205" s="22">
        <f t="shared" si="1146"/>
        <v>2.9129230202331997</v>
      </c>
      <c r="AH7205" s="22">
        <f t="shared" si="1147"/>
        <v>2.9129230202331997</v>
      </c>
      <c r="AI7205" s="23">
        <f t="shared" si="1148"/>
        <v>3.2469968227884194</v>
      </c>
      <c r="AJ7205" s="46"/>
      <c r="AK7205" s="25"/>
      <c r="AL7205" s="129">
        <v>7203</v>
      </c>
      <c r="AM7205" s="21">
        <v>0.98874086102324099</v>
      </c>
      <c r="AN7205" s="22">
        <f t="shared" si="1149"/>
        <v>2.1289782127682777</v>
      </c>
      <c r="AO7205" s="22">
        <f t="shared" si="1150"/>
        <v>2.1289782127682777</v>
      </c>
      <c r="AP7205" s="21">
        <v>0.87985186954356664</v>
      </c>
      <c r="AQ7205" s="22">
        <f t="shared" si="1151"/>
        <v>525.68598422695118</v>
      </c>
      <c r="AR7205" s="22">
        <f t="shared" si="1152"/>
        <v>525.68598422695118</v>
      </c>
      <c r="AS7205" s="23">
        <f t="shared" si="1153"/>
        <v>246.91938183031462</v>
      </c>
      <c r="AT7205" s="23"/>
      <c r="AU7205" s="23"/>
      <c r="AV7205" s="23"/>
      <c r="AW7205" s="23"/>
      <c r="AX7205" s="23"/>
      <c r="AY7205" s="23"/>
      <c r="AZ7205" s="23"/>
      <c r="BA7205" s="23"/>
      <c r="BB7205" s="23"/>
      <c r="BC7205" s="23"/>
      <c r="BD7205" s="23"/>
      <c r="BE7205" s="23"/>
      <c r="BF7205" s="23"/>
      <c r="BG7205" s="23"/>
      <c r="BH7205" s="23"/>
      <c r="BI7205" s="23"/>
      <c r="BJ7205" s="23"/>
      <c r="BK7205" s="23"/>
    </row>
    <row r="7206" spans="28:63">
      <c r="AB7206" s="129">
        <v>7204</v>
      </c>
      <c r="AC7206" s="19">
        <v>0.59704162291985619</v>
      </c>
      <c r="AD7206" s="20">
        <f t="shared" si="1144"/>
        <v>1.0224233599951003</v>
      </c>
      <c r="AE7206" s="22">
        <f t="shared" si="1145"/>
        <v>1.0224233599951003</v>
      </c>
      <c r="AF7206" s="21">
        <v>0.99217726812205453</v>
      </c>
      <c r="AG7206" s="22">
        <f t="shared" si="1146"/>
        <v>7.5155601623128376</v>
      </c>
      <c r="AH7206" s="22">
        <f t="shared" si="1147"/>
        <v>7.5155601623128376</v>
      </c>
      <c r="AI7206" s="23">
        <f t="shared" si="1148"/>
        <v>7.3507320512990377</v>
      </c>
      <c r="AJ7206" s="46"/>
      <c r="AK7206" s="25"/>
      <c r="AL7206" s="129">
        <v>7204</v>
      </c>
      <c r="AM7206" s="21">
        <v>0.20571141502978585</v>
      </c>
      <c r="AN7206" s="22">
        <f t="shared" si="1149"/>
        <v>1.4872906641208701</v>
      </c>
      <c r="AO7206" s="22">
        <f t="shared" si="1150"/>
        <v>1.4872906641208701</v>
      </c>
      <c r="AP7206" s="21">
        <v>0.1759376982638402</v>
      </c>
      <c r="AQ7206" s="22">
        <f t="shared" si="1151"/>
        <v>461.52336020826874</v>
      </c>
      <c r="AR7206" s="22">
        <f t="shared" si="1152"/>
        <v>461.52336020826874</v>
      </c>
      <c r="AS7206" s="23">
        <f t="shared" si="1153"/>
        <v>310.31147531681228</v>
      </c>
      <c r="AT7206" s="23"/>
      <c r="AU7206" s="23"/>
      <c r="AV7206" s="23"/>
      <c r="AW7206" s="23"/>
      <c r="AX7206" s="23"/>
      <c r="AY7206" s="23"/>
      <c r="AZ7206" s="23"/>
      <c r="BA7206" s="23"/>
      <c r="BB7206" s="23"/>
      <c r="BC7206" s="23"/>
      <c r="BD7206" s="23"/>
      <c r="BE7206" s="23"/>
      <c r="BF7206" s="23"/>
      <c r="BG7206" s="23"/>
      <c r="BH7206" s="23"/>
      <c r="BI7206" s="23"/>
      <c r="BJ7206" s="23"/>
      <c r="BK7206" s="23"/>
    </row>
    <row r="7207" spans="28:63">
      <c r="AB7207" s="129">
        <v>7205</v>
      </c>
      <c r="AC7207" s="19">
        <v>0.33007058269891654</v>
      </c>
      <c r="AD7207" s="20">
        <f t="shared" si="1144"/>
        <v>0.73952207235856382</v>
      </c>
      <c r="AE7207" s="22">
        <f t="shared" si="1145"/>
        <v>0.73952207235856382</v>
      </c>
      <c r="AF7207" s="21">
        <v>9.0335760243089092E-2</v>
      </c>
      <c r="AG7207" s="22">
        <f t="shared" si="1146"/>
        <v>2.7362163822264041</v>
      </c>
      <c r="AH7207" s="22">
        <f t="shared" si="1147"/>
        <v>2.7362163822264041</v>
      </c>
      <c r="AI7207" s="23">
        <f t="shared" si="1148"/>
        <v>3.6999793305692239</v>
      </c>
      <c r="AJ7207" s="46"/>
      <c r="AK7207" s="25"/>
      <c r="AL7207" s="129">
        <v>7205</v>
      </c>
      <c r="AM7207" s="21">
        <v>0.78456866146538395</v>
      </c>
      <c r="AN7207" s="22">
        <f t="shared" si="1149"/>
        <v>1.8893341993982795</v>
      </c>
      <c r="AO7207" s="22">
        <f t="shared" si="1150"/>
        <v>1.8893341993982795</v>
      </c>
      <c r="AP7207" s="21">
        <v>0.79057471056396866</v>
      </c>
      <c r="AQ7207" s="22">
        <f t="shared" si="1151"/>
        <v>514.69693347605369</v>
      </c>
      <c r="AR7207" s="22">
        <f t="shared" si="1152"/>
        <v>514.69693347605369</v>
      </c>
      <c r="AS7207" s="23">
        <f t="shared" si="1153"/>
        <v>272.42238754793925</v>
      </c>
      <c r="AT7207" s="23"/>
      <c r="AU7207" s="23"/>
      <c r="AV7207" s="23"/>
      <c r="AW7207" s="23"/>
      <c r="AX7207" s="23"/>
      <c r="AY7207" s="23"/>
      <c r="AZ7207" s="23"/>
      <c r="BA7207" s="23"/>
      <c r="BB7207" s="23"/>
      <c r="BC7207" s="23"/>
      <c r="BD7207" s="23"/>
      <c r="BE7207" s="23"/>
      <c r="BF7207" s="23"/>
      <c r="BG7207" s="23"/>
      <c r="BH7207" s="23"/>
      <c r="BI7207" s="23"/>
      <c r="BJ7207" s="23"/>
      <c r="BK7207" s="23"/>
    </row>
    <row r="7208" spans="28:63">
      <c r="AB7208" s="129">
        <v>7206</v>
      </c>
      <c r="AC7208" s="19">
        <v>0.96233181610615603</v>
      </c>
      <c r="AD7208" s="20">
        <f t="shared" si="1144"/>
        <v>1.7011122870999205</v>
      </c>
      <c r="AE7208" s="22">
        <f t="shared" si="1145"/>
        <v>1.7011122870999205</v>
      </c>
      <c r="AF7208" s="21">
        <v>0.88894113305897926</v>
      </c>
      <c r="AG7208" s="22">
        <f t="shared" si="1146"/>
        <v>6.174687421773843</v>
      </c>
      <c r="AH7208" s="22">
        <f t="shared" si="1147"/>
        <v>6.174687421773843</v>
      </c>
      <c r="AI7208" s="23">
        <f t="shared" si="1148"/>
        <v>3.6297941462174346</v>
      </c>
      <c r="AJ7208" s="46"/>
      <c r="AK7208" s="25"/>
      <c r="AL7208" s="129">
        <v>7206</v>
      </c>
      <c r="AM7208" s="21">
        <v>0.58241244545196025</v>
      </c>
      <c r="AN7208" s="22">
        <f t="shared" si="1149"/>
        <v>1.7653155448495683</v>
      </c>
      <c r="AO7208" s="22">
        <f t="shared" si="1150"/>
        <v>1.7653155448495683</v>
      </c>
      <c r="AP7208" s="21">
        <v>0.94409941282824961</v>
      </c>
      <c r="AQ7208" s="22">
        <f t="shared" si="1151"/>
        <v>536.59432217851497</v>
      </c>
      <c r="AR7208" s="22">
        <f t="shared" si="1152"/>
        <v>536.59432217851497</v>
      </c>
      <c r="AS7208" s="23">
        <f t="shared" si="1153"/>
        <v>303.96510343097953</v>
      </c>
      <c r="AT7208" s="23"/>
      <c r="AU7208" s="23"/>
      <c r="AV7208" s="23"/>
      <c r="AW7208" s="23"/>
      <c r="AX7208" s="23"/>
      <c r="AY7208" s="23"/>
      <c r="AZ7208" s="23"/>
      <c r="BA7208" s="23"/>
      <c r="BB7208" s="23"/>
      <c r="BC7208" s="23"/>
      <c r="BD7208" s="23"/>
      <c r="BE7208" s="23"/>
      <c r="BF7208" s="23"/>
      <c r="BG7208" s="23"/>
      <c r="BH7208" s="23"/>
      <c r="BI7208" s="23"/>
      <c r="BJ7208" s="23"/>
      <c r="BK7208" s="23"/>
    </row>
    <row r="7209" spans="28:63">
      <c r="AB7209" s="129">
        <v>7207</v>
      </c>
      <c r="AC7209" s="19">
        <v>0.50300691398046493</v>
      </c>
      <c r="AD7209" s="20">
        <f t="shared" si="1144"/>
        <v>0.91433485696374617</v>
      </c>
      <c r="AE7209" s="22">
        <f t="shared" si="1145"/>
        <v>0.91433485696374617</v>
      </c>
      <c r="AF7209" s="21">
        <v>0.85477606645435356</v>
      </c>
      <c r="AG7209" s="22">
        <f t="shared" si="1146"/>
        <v>5.9127247411111794</v>
      </c>
      <c r="AH7209" s="22">
        <f t="shared" si="1147"/>
        <v>5.9127247411111794</v>
      </c>
      <c r="AI7209" s="23">
        <f t="shared" si="1148"/>
        <v>6.4666951019954624</v>
      </c>
      <c r="AJ7209" s="46"/>
      <c r="AK7209" s="25"/>
      <c r="AL7209" s="129">
        <v>7207</v>
      </c>
      <c r="AM7209" s="21">
        <v>0.4555639511082421</v>
      </c>
      <c r="AN7209" s="22">
        <f t="shared" si="1149"/>
        <v>1.6861078865793502</v>
      </c>
      <c r="AO7209" s="22">
        <f t="shared" si="1150"/>
        <v>1.6861078865793502</v>
      </c>
      <c r="AP7209" s="21">
        <v>1.5589767472923288E-4</v>
      </c>
      <c r="AQ7209" s="22">
        <f t="shared" si="1151"/>
        <v>421.23604094282774</v>
      </c>
      <c r="AR7209" s="22">
        <f t="shared" si="1152"/>
        <v>421.23604094282774</v>
      </c>
      <c r="AS7209" s="23">
        <f t="shared" si="1153"/>
        <v>249.82745427838546</v>
      </c>
      <c r="AT7209" s="23"/>
      <c r="AU7209" s="23"/>
      <c r="AV7209" s="23"/>
      <c r="AW7209" s="23"/>
      <c r="AX7209" s="23"/>
      <c r="AY7209" s="23"/>
      <c r="AZ7209" s="23"/>
      <c r="BA7209" s="23"/>
      <c r="BB7209" s="23"/>
      <c r="BC7209" s="23"/>
      <c r="BD7209" s="23"/>
      <c r="BE7209" s="23"/>
      <c r="BF7209" s="23"/>
      <c r="BG7209" s="23"/>
      <c r="BH7209" s="23"/>
      <c r="BI7209" s="23"/>
      <c r="BJ7209" s="23"/>
      <c r="BK7209" s="23"/>
    </row>
    <row r="7210" spans="28:63">
      <c r="AB7210" s="129">
        <v>7208</v>
      </c>
      <c r="AC7210" s="19">
        <v>0.58194506891616882</v>
      </c>
      <c r="AD7210" s="20">
        <f t="shared" si="1144"/>
        <v>1.0042796202957307</v>
      </c>
      <c r="AE7210" s="22">
        <f t="shared" si="1145"/>
        <v>1.0042796202957307</v>
      </c>
      <c r="AF7210" s="21">
        <v>0.79750291152162756</v>
      </c>
      <c r="AG7210" s="22">
        <f t="shared" si="1146"/>
        <v>5.5352662102467995</v>
      </c>
      <c r="AH7210" s="22">
        <f t="shared" si="1147"/>
        <v>5.5352662102467995</v>
      </c>
      <c r="AI7210" s="23">
        <f t="shared" si="1148"/>
        <v>5.5116783198456494</v>
      </c>
      <c r="AJ7210" s="46"/>
      <c r="AK7210" s="25"/>
      <c r="AL7210" s="129">
        <v>7208</v>
      </c>
      <c r="AM7210" s="21">
        <v>0.31195183860216258</v>
      </c>
      <c r="AN7210" s="22">
        <f t="shared" si="1149"/>
        <v>1.5815555429349615</v>
      </c>
      <c r="AO7210" s="22">
        <f t="shared" si="1150"/>
        <v>1.5815555429349615</v>
      </c>
      <c r="AP7210" s="21">
        <v>0.82043102960576453</v>
      </c>
      <c r="AQ7210" s="22">
        <f t="shared" si="1151"/>
        <v>518.05031692773468</v>
      </c>
      <c r="AR7210" s="22">
        <f t="shared" si="1152"/>
        <v>518.05031692773468</v>
      </c>
      <c r="AS7210" s="23">
        <f t="shared" si="1153"/>
        <v>327.55746027506956</v>
      </c>
      <c r="AT7210" s="23"/>
      <c r="AU7210" s="23"/>
      <c r="AV7210" s="23"/>
      <c r="AW7210" s="23"/>
      <c r="AX7210" s="23"/>
      <c r="AY7210" s="23"/>
      <c r="AZ7210" s="23"/>
      <c r="BA7210" s="23"/>
      <c r="BB7210" s="23"/>
      <c r="BC7210" s="23"/>
      <c r="BD7210" s="23"/>
      <c r="BE7210" s="23"/>
      <c r="BF7210" s="23"/>
      <c r="BG7210" s="23"/>
      <c r="BH7210" s="23"/>
      <c r="BI7210" s="23"/>
      <c r="BJ7210" s="23"/>
      <c r="BK7210" s="23"/>
    </row>
    <row r="7211" spans="28:63">
      <c r="AB7211" s="129">
        <v>7209</v>
      </c>
      <c r="AC7211" s="19">
        <v>0.9547430208517067</v>
      </c>
      <c r="AD7211" s="20">
        <f t="shared" si="1144"/>
        <v>1.6723852082886177</v>
      </c>
      <c r="AE7211" s="22">
        <f t="shared" si="1145"/>
        <v>1.6723852082886177</v>
      </c>
      <c r="AF7211" s="21">
        <v>0.80570548704222611</v>
      </c>
      <c r="AG7211" s="22">
        <f t="shared" si="1146"/>
        <v>5.5857018848673192</v>
      </c>
      <c r="AH7211" s="22">
        <f t="shared" si="1147"/>
        <v>5.5857018848673192</v>
      </c>
      <c r="AI7211" s="23">
        <f t="shared" si="1148"/>
        <v>3.3399613062730147</v>
      </c>
      <c r="AJ7211" s="46"/>
      <c r="AK7211" s="25"/>
      <c r="AL7211" s="129">
        <v>7209</v>
      </c>
      <c r="AM7211" s="21">
        <v>0.84346316165197222</v>
      </c>
      <c r="AN7211" s="22">
        <f t="shared" si="1149"/>
        <v>1.9351821313054642</v>
      </c>
      <c r="AO7211" s="22">
        <f t="shared" si="1150"/>
        <v>1.9351821313054642</v>
      </c>
      <c r="AP7211" s="21">
        <v>0.7543029399575929</v>
      </c>
      <c r="AQ7211" s="22">
        <f t="shared" si="1151"/>
        <v>510.93034350624015</v>
      </c>
      <c r="AR7211" s="22">
        <f t="shared" si="1152"/>
        <v>510.93034350624015</v>
      </c>
      <c r="AS7211" s="23">
        <f t="shared" si="1153"/>
        <v>264.02183817270424</v>
      </c>
      <c r="AT7211" s="23"/>
      <c r="AU7211" s="23"/>
      <c r="AV7211" s="23"/>
      <c r="AW7211" s="23"/>
      <c r="AX7211" s="23"/>
      <c r="AY7211" s="23"/>
      <c r="AZ7211" s="23"/>
      <c r="BA7211" s="23"/>
      <c r="BB7211" s="23"/>
      <c r="BC7211" s="23"/>
      <c r="BD7211" s="23"/>
      <c r="BE7211" s="23"/>
      <c r="BF7211" s="23"/>
      <c r="BG7211" s="23"/>
      <c r="BH7211" s="23"/>
      <c r="BI7211" s="23"/>
      <c r="BJ7211" s="23"/>
      <c r="BK7211" s="23"/>
    </row>
    <row r="7212" spans="28:63">
      <c r="AB7212" s="129">
        <v>7210</v>
      </c>
      <c r="AC7212" s="19">
        <v>7.6992319840812895E-3</v>
      </c>
      <c r="AD7212" s="20">
        <f t="shared" si="1144"/>
        <v>0.65686543267499276</v>
      </c>
      <c r="AE7212" s="22">
        <f t="shared" si="1145"/>
        <v>0.65686543267499276</v>
      </c>
      <c r="AF7212" s="21">
        <v>0.34243695099521454</v>
      </c>
      <c r="AG7212" s="22">
        <f t="shared" si="1146"/>
        <v>3.5585034650307827</v>
      </c>
      <c r="AH7212" s="22">
        <f t="shared" si="1147"/>
        <v>3.5585034650307827</v>
      </c>
      <c r="AI7212" s="23">
        <f t="shared" si="1148"/>
        <v>5.417401020083024</v>
      </c>
      <c r="AJ7212" s="46"/>
      <c r="AK7212" s="25"/>
      <c r="AL7212" s="129">
        <v>7210</v>
      </c>
      <c r="AM7212" s="21">
        <v>0.70096762891554421</v>
      </c>
      <c r="AN7212" s="22">
        <f t="shared" si="1149"/>
        <v>1.8339856529508221</v>
      </c>
      <c r="AO7212" s="22">
        <f t="shared" si="1150"/>
        <v>1.8339856529508221</v>
      </c>
      <c r="AP7212" s="21">
        <v>0.26530962405717029</v>
      </c>
      <c r="AQ7212" s="22">
        <f t="shared" si="1151"/>
        <v>470.99053162853147</v>
      </c>
      <c r="AR7212" s="22">
        <f t="shared" si="1152"/>
        <v>470.99053162853147</v>
      </c>
      <c r="AS7212" s="23">
        <f t="shared" si="1153"/>
        <v>256.81254968964635</v>
      </c>
      <c r="AT7212" s="23"/>
      <c r="AU7212" s="23"/>
      <c r="AV7212" s="23"/>
      <c r="AW7212" s="23"/>
      <c r="AX7212" s="23"/>
      <c r="AY7212" s="23"/>
      <c r="AZ7212" s="23"/>
      <c r="BA7212" s="23"/>
      <c r="BB7212" s="23"/>
      <c r="BC7212" s="23"/>
      <c r="BD7212" s="23"/>
      <c r="BE7212" s="23"/>
      <c r="BF7212" s="23"/>
      <c r="BG7212" s="23"/>
      <c r="BH7212" s="23"/>
      <c r="BI7212" s="23"/>
      <c r="BJ7212" s="23"/>
      <c r="BK7212" s="23"/>
    </row>
    <row r="7213" spans="28:63">
      <c r="AB7213" s="129">
        <v>7211</v>
      </c>
      <c r="AC7213" s="19">
        <v>0.67851072377056765</v>
      </c>
      <c r="AD7213" s="20">
        <f t="shared" si="1144"/>
        <v>1.126819624873691</v>
      </c>
      <c r="AE7213" s="22">
        <f t="shared" si="1145"/>
        <v>1.126819624873691</v>
      </c>
      <c r="AF7213" s="21">
        <v>0.83392344204124358</v>
      </c>
      <c r="AG7213" s="22">
        <f t="shared" si="1146"/>
        <v>5.7678941022517112</v>
      </c>
      <c r="AH7213" s="22">
        <f t="shared" si="1147"/>
        <v>5.7678941022517112</v>
      </c>
      <c r="AI7213" s="23">
        <f t="shared" si="1148"/>
        <v>5.1187377064880755</v>
      </c>
      <c r="AJ7213" s="46"/>
      <c r="AK7213" s="25"/>
      <c r="AL7213" s="129">
        <v>7211</v>
      </c>
      <c r="AM7213" s="21">
        <v>0.97598765967129675</v>
      </c>
      <c r="AN7213" s="22">
        <f t="shared" si="1149"/>
        <v>2.0962814940945491</v>
      </c>
      <c r="AO7213" s="22">
        <f t="shared" si="1150"/>
        <v>2.0962814940945491</v>
      </c>
      <c r="AP7213" s="21">
        <v>0.58906290380466908</v>
      </c>
      <c r="AQ7213" s="22">
        <f t="shared" si="1151"/>
        <v>496.53990590367641</v>
      </c>
      <c r="AR7213" s="22">
        <f t="shared" si="1152"/>
        <v>496.53990590367641</v>
      </c>
      <c r="AS7213" s="23">
        <f t="shared" si="1153"/>
        <v>236.86699868432882</v>
      </c>
      <c r="AT7213" s="23"/>
      <c r="AU7213" s="23"/>
      <c r="AV7213" s="23"/>
      <c r="AW7213" s="23"/>
      <c r="AX7213" s="23"/>
      <c r="AY7213" s="23"/>
      <c r="AZ7213" s="23"/>
      <c r="BA7213" s="23"/>
      <c r="BB7213" s="23"/>
      <c r="BC7213" s="23"/>
      <c r="BD7213" s="23"/>
      <c r="BE7213" s="23"/>
      <c r="BF7213" s="23"/>
      <c r="BG7213" s="23"/>
      <c r="BH7213" s="23"/>
      <c r="BI7213" s="23"/>
      <c r="BJ7213" s="23"/>
      <c r="BK7213" s="23"/>
    </row>
    <row r="7214" spans="28:63">
      <c r="AB7214" s="129">
        <v>7212</v>
      </c>
      <c r="AC7214" s="19">
        <v>0.81790334605668236</v>
      </c>
      <c r="AD7214" s="20">
        <f t="shared" si="1144"/>
        <v>1.3428391182579626</v>
      </c>
      <c r="AE7214" s="22">
        <f t="shared" si="1145"/>
        <v>1.3428391182579626</v>
      </c>
      <c r="AF7214" s="21">
        <v>0.54124649976389205</v>
      </c>
      <c r="AG7214" s="22">
        <f t="shared" si="1146"/>
        <v>4.2902014869964651</v>
      </c>
      <c r="AH7214" s="22">
        <f t="shared" si="1147"/>
        <v>4.2902014869964651</v>
      </c>
      <c r="AI7214" s="23">
        <f t="shared" si="1148"/>
        <v>3.1948737780010865</v>
      </c>
      <c r="AJ7214" s="46"/>
      <c r="AK7214" s="25"/>
      <c r="AL7214" s="129">
        <v>7212</v>
      </c>
      <c r="AM7214" s="21">
        <v>0.90822156138327736</v>
      </c>
      <c r="AN7214" s="22">
        <f t="shared" si="1149"/>
        <v>1.9972273674770393</v>
      </c>
      <c r="AO7214" s="22">
        <f t="shared" si="1150"/>
        <v>1.9972273674770393</v>
      </c>
      <c r="AP7214" s="21">
        <v>0.20775136454145415</v>
      </c>
      <c r="AQ7214" s="22">
        <f t="shared" si="1151"/>
        <v>465.12165081760918</v>
      </c>
      <c r="AR7214" s="22">
        <f t="shared" si="1152"/>
        <v>465.12165081760918</v>
      </c>
      <c r="AS7214" s="23">
        <f t="shared" si="1153"/>
        <v>232.88367583564886</v>
      </c>
      <c r="AT7214" s="23"/>
      <c r="AU7214" s="23"/>
      <c r="AV7214" s="23"/>
      <c r="AW7214" s="23"/>
      <c r="AX7214" s="23"/>
      <c r="AY7214" s="23"/>
      <c r="AZ7214" s="23"/>
      <c r="BA7214" s="23"/>
      <c r="BB7214" s="23"/>
      <c r="BC7214" s="23"/>
      <c r="BD7214" s="23"/>
      <c r="BE7214" s="23"/>
      <c r="BF7214" s="23"/>
      <c r="BG7214" s="23"/>
      <c r="BH7214" s="23"/>
      <c r="BI7214" s="23"/>
      <c r="BJ7214" s="23"/>
      <c r="BK7214" s="23"/>
    </row>
    <row r="7215" spans="28:63">
      <c r="AB7215" s="129">
        <v>7213</v>
      </c>
      <c r="AC7215" s="19">
        <v>0.77922334471057797</v>
      </c>
      <c r="AD7215" s="20">
        <f t="shared" si="1144"/>
        <v>1.2764021035931674</v>
      </c>
      <c r="AE7215" s="22">
        <f t="shared" si="1145"/>
        <v>1.2764021035931674</v>
      </c>
      <c r="AF7215" s="21">
        <v>0.93743308664486458</v>
      </c>
      <c r="AG7215" s="22">
        <f t="shared" si="1146"/>
        <v>6.6299608032417243</v>
      </c>
      <c r="AH7215" s="22">
        <f t="shared" si="1147"/>
        <v>6.6299608032417243</v>
      </c>
      <c r="AI7215" s="23">
        <f t="shared" si="1148"/>
        <v>5.1942571894686544</v>
      </c>
      <c r="AJ7215" s="46"/>
      <c r="AK7215" s="25"/>
      <c r="AL7215" s="129">
        <v>7213</v>
      </c>
      <c r="AM7215" s="21">
        <v>0.13049181824488298</v>
      </c>
      <c r="AN7215" s="22">
        <f t="shared" si="1149"/>
        <v>1.4043895840385041</v>
      </c>
      <c r="AO7215" s="22">
        <f t="shared" si="1150"/>
        <v>1.4043895840385041</v>
      </c>
      <c r="AP7215" s="21">
        <v>0.34404220482569214</v>
      </c>
      <c r="AQ7215" s="22">
        <f t="shared" si="1151"/>
        <v>478.0655974505712</v>
      </c>
      <c r="AR7215" s="22">
        <f t="shared" si="1152"/>
        <v>478.0655974505712</v>
      </c>
      <c r="AS7215" s="23">
        <f t="shared" si="1153"/>
        <v>340.40810533202023</v>
      </c>
      <c r="AT7215" s="23"/>
      <c r="AU7215" s="23"/>
      <c r="AV7215" s="23"/>
      <c r="AW7215" s="23"/>
      <c r="AX7215" s="23"/>
      <c r="AY7215" s="23"/>
      <c r="AZ7215" s="23"/>
      <c r="BA7215" s="23"/>
      <c r="BB7215" s="23"/>
      <c r="BC7215" s="23"/>
      <c r="BD7215" s="23"/>
      <c r="BE7215" s="23"/>
      <c r="BF7215" s="23"/>
      <c r="BG7215" s="23"/>
      <c r="BH7215" s="23"/>
      <c r="BI7215" s="23"/>
      <c r="BJ7215" s="23"/>
      <c r="BK7215" s="23"/>
    </row>
    <row r="7216" spans="28:63">
      <c r="AB7216" s="129">
        <v>7214</v>
      </c>
      <c r="AC7216" s="19">
        <v>8.0153407282156364E-3</v>
      </c>
      <c r="AD7216" s="20">
        <f t="shared" si="1144"/>
        <v>0.65802105743478456</v>
      </c>
      <c r="AE7216" s="22">
        <f t="shared" si="1145"/>
        <v>0.65802105743478456</v>
      </c>
      <c r="AF7216" s="21">
        <v>0.12407428690394451</v>
      </c>
      <c r="AG7216" s="22">
        <f t="shared" si="1146"/>
        <v>2.8628126803795055</v>
      </c>
      <c r="AH7216" s="22">
        <f t="shared" si="1147"/>
        <v>2.8628126803795055</v>
      </c>
      <c r="AI7216" s="23">
        <f t="shared" si="1148"/>
        <v>4.3506399195488275</v>
      </c>
      <c r="AJ7216" s="46"/>
      <c r="AK7216" s="25"/>
      <c r="AL7216" s="129">
        <v>7214</v>
      </c>
      <c r="AM7216" s="21">
        <v>0.37591208845979129</v>
      </c>
      <c r="AN7216" s="22">
        <f t="shared" si="1149"/>
        <v>1.6305774315516173</v>
      </c>
      <c r="AO7216" s="22">
        <f t="shared" si="1150"/>
        <v>1.6305774315516173</v>
      </c>
      <c r="AP7216" s="21">
        <v>0.94204139845704415</v>
      </c>
      <c r="AQ7216" s="22">
        <f t="shared" si="1151"/>
        <v>536.16736911037799</v>
      </c>
      <c r="AR7216" s="22">
        <f t="shared" si="1152"/>
        <v>536.16736911037799</v>
      </c>
      <c r="AS7216" s="23">
        <f t="shared" si="1153"/>
        <v>328.82055076659213</v>
      </c>
      <c r="AT7216" s="23"/>
      <c r="AU7216" s="23"/>
      <c r="AV7216" s="23"/>
      <c r="AW7216" s="23"/>
      <c r="AX7216" s="23"/>
      <c r="AY7216" s="23"/>
      <c r="AZ7216" s="23"/>
      <c r="BA7216" s="23"/>
      <c r="BB7216" s="23"/>
      <c r="BC7216" s="23"/>
      <c r="BD7216" s="23"/>
      <c r="BE7216" s="23"/>
      <c r="BF7216" s="23"/>
      <c r="BG7216" s="23"/>
      <c r="BH7216" s="23"/>
      <c r="BI7216" s="23"/>
      <c r="BJ7216" s="23"/>
      <c r="BK7216" s="23"/>
    </row>
    <row r="7217" spans="28:63">
      <c r="AB7217" s="129">
        <v>7215</v>
      </c>
      <c r="AC7217" s="19">
        <v>0.25612902546141236</v>
      </c>
      <c r="AD7217" s="20">
        <f t="shared" si="1144"/>
        <v>0.67178149266932952</v>
      </c>
      <c r="AE7217" s="22">
        <f t="shared" si="1145"/>
        <v>0.67178149266932952</v>
      </c>
      <c r="AF7217" s="21">
        <v>0.55925839306502978</v>
      </c>
      <c r="AG7217" s="22">
        <f t="shared" si="1146"/>
        <v>4.3637590552812497</v>
      </c>
      <c r="AH7217" s="22">
        <f t="shared" si="1147"/>
        <v>4.3637590552812497</v>
      </c>
      <c r="AI7217" s="23">
        <f t="shared" si="1148"/>
        <v>6.4958012432611323</v>
      </c>
      <c r="AJ7217" s="46"/>
      <c r="AK7217" s="25"/>
      <c r="AL7217" s="129">
        <v>7215</v>
      </c>
      <c r="AM7217" s="21">
        <v>0.82254588644578164</v>
      </c>
      <c r="AN7217" s="22">
        <f t="shared" si="1149"/>
        <v>1.9180435443684791</v>
      </c>
      <c r="AO7217" s="22">
        <f t="shared" si="1150"/>
        <v>1.9180435443684791</v>
      </c>
      <c r="AP7217" s="21">
        <v>0.78864944945754045</v>
      </c>
      <c r="AQ7217" s="22">
        <f t="shared" si="1151"/>
        <v>514.48917276827297</v>
      </c>
      <c r="AR7217" s="22">
        <f t="shared" si="1152"/>
        <v>514.48917276827297</v>
      </c>
      <c r="AS7217" s="23">
        <f t="shared" si="1153"/>
        <v>268.23644034508607</v>
      </c>
      <c r="AT7217" s="23"/>
      <c r="AU7217" s="23"/>
      <c r="AV7217" s="23"/>
      <c r="AW7217" s="23"/>
      <c r="AX7217" s="23"/>
      <c r="AY7217" s="23"/>
      <c r="AZ7217" s="23"/>
      <c r="BA7217" s="23"/>
      <c r="BB7217" s="23"/>
      <c r="BC7217" s="23"/>
      <c r="BD7217" s="23"/>
      <c r="BE7217" s="23"/>
      <c r="BF7217" s="23"/>
      <c r="BG7217" s="23"/>
      <c r="BH7217" s="23"/>
      <c r="BI7217" s="23"/>
      <c r="BJ7217" s="23"/>
      <c r="BK7217" s="23"/>
    </row>
    <row r="7218" spans="28:63">
      <c r="AB7218" s="129">
        <v>7216</v>
      </c>
      <c r="AC7218" s="19">
        <v>0.13102877123694778</v>
      </c>
      <c r="AD7218" s="20">
        <f t="shared" si="1144"/>
        <v>0.83458918116468639</v>
      </c>
      <c r="AE7218" s="22">
        <f t="shared" si="1145"/>
        <v>0.83458918116468639</v>
      </c>
      <c r="AF7218" s="21">
        <v>0.74120831583449576</v>
      </c>
      <c r="AG7218" s="22">
        <f t="shared" si="1146"/>
        <v>5.2136492458835821</v>
      </c>
      <c r="AH7218" s="22">
        <f t="shared" si="1147"/>
        <v>5.2136492458835821</v>
      </c>
      <c r="AI7218" s="23">
        <f t="shared" si="1148"/>
        <v>6.2469648104086701</v>
      </c>
      <c r="AJ7218" s="46"/>
      <c r="AK7218" s="25"/>
      <c r="AL7218" s="129">
        <v>7216</v>
      </c>
      <c r="AM7218" s="21">
        <v>0.66959557249201518</v>
      </c>
      <c r="AN7218" s="22">
        <f t="shared" si="1149"/>
        <v>1.8152647877779093</v>
      </c>
      <c r="AO7218" s="22">
        <f t="shared" si="1150"/>
        <v>1.8152647877779093</v>
      </c>
      <c r="AP7218" s="21">
        <v>4.628268532981139E-2</v>
      </c>
      <c r="AQ7218" s="22">
        <f t="shared" si="1151"/>
        <v>441.29719033657142</v>
      </c>
      <c r="AR7218" s="22">
        <f t="shared" si="1152"/>
        <v>441.29719033657142</v>
      </c>
      <c r="AS7218" s="23">
        <f t="shared" si="1153"/>
        <v>243.10348182138728</v>
      </c>
      <c r="AT7218" s="23"/>
      <c r="AU7218" s="23"/>
      <c r="AV7218" s="23"/>
      <c r="AW7218" s="23"/>
      <c r="AX7218" s="23"/>
      <c r="AY7218" s="23"/>
      <c r="AZ7218" s="23"/>
      <c r="BA7218" s="23"/>
      <c r="BB7218" s="23"/>
      <c r="BC7218" s="23"/>
      <c r="BD7218" s="23"/>
      <c r="BE7218" s="23"/>
      <c r="BF7218" s="23"/>
      <c r="BG7218" s="23"/>
      <c r="BH7218" s="23"/>
      <c r="BI7218" s="23"/>
      <c r="BJ7218" s="23"/>
      <c r="BK7218" s="23"/>
    </row>
    <row r="7219" spans="28:63">
      <c r="AB7219" s="129">
        <v>7217</v>
      </c>
      <c r="AC7219" s="19">
        <v>0.52463477192954799</v>
      </c>
      <c r="AD7219" s="20">
        <f t="shared" si="1144"/>
        <v>0.93822027948736753</v>
      </c>
      <c r="AE7219" s="22">
        <f t="shared" si="1145"/>
        <v>0.93822027948736753</v>
      </c>
      <c r="AF7219" s="21">
        <v>0.30432032887900895</v>
      </c>
      <c r="AG7219" s="22">
        <f t="shared" si="1146"/>
        <v>3.4315877885604795</v>
      </c>
      <c r="AH7219" s="22">
        <f t="shared" si="1147"/>
        <v>3.4315877885604795</v>
      </c>
      <c r="AI7219" s="23">
        <f t="shared" si="1148"/>
        <v>3.6575502188414202</v>
      </c>
      <c r="AJ7219" s="46"/>
      <c r="AK7219" s="25"/>
      <c r="AL7219" s="129">
        <v>7217</v>
      </c>
      <c r="AM7219" s="21">
        <v>0.35382792179347189</v>
      </c>
      <c r="AN7219" s="22">
        <f t="shared" si="1149"/>
        <v>1.6141599349766471</v>
      </c>
      <c r="AO7219" s="22">
        <f t="shared" si="1150"/>
        <v>1.6141599349766471</v>
      </c>
      <c r="AP7219" s="21">
        <v>0.43164337641460371</v>
      </c>
      <c r="AQ7219" s="22">
        <f t="shared" si="1151"/>
        <v>485.03925805898399</v>
      </c>
      <c r="AR7219" s="22">
        <f t="shared" si="1152"/>
        <v>485.03925805898399</v>
      </c>
      <c r="AS7219" s="23">
        <f t="shared" si="1153"/>
        <v>300.49021013893599</v>
      </c>
      <c r="AT7219" s="23"/>
      <c r="AU7219" s="23"/>
      <c r="AV7219" s="23"/>
      <c r="AW7219" s="23"/>
      <c r="AX7219" s="23"/>
      <c r="AY7219" s="23"/>
      <c r="AZ7219" s="23"/>
      <c r="BA7219" s="23"/>
      <c r="BB7219" s="23"/>
      <c r="BC7219" s="23"/>
      <c r="BD7219" s="23"/>
      <c r="BE7219" s="23"/>
      <c r="BF7219" s="23"/>
      <c r="BG7219" s="23"/>
      <c r="BH7219" s="23"/>
      <c r="BI7219" s="23"/>
      <c r="BJ7219" s="23"/>
      <c r="BK7219" s="23"/>
    </row>
    <row r="7220" spans="28:63">
      <c r="AB7220" s="129">
        <v>7218</v>
      </c>
      <c r="AC7220" s="19">
        <v>0.32897774845355032</v>
      </c>
      <c r="AD7220" s="20">
        <f t="shared" si="1144"/>
        <v>0.73849440279974976</v>
      </c>
      <c r="AE7220" s="22">
        <f t="shared" si="1145"/>
        <v>0.73849440279974976</v>
      </c>
      <c r="AF7220" s="21">
        <v>0.97975229258722996</v>
      </c>
      <c r="AG7220" s="22">
        <f t="shared" si="1146"/>
        <v>7.2206212587046643</v>
      </c>
      <c r="AH7220" s="22">
        <f t="shared" si="1147"/>
        <v>7.2206212587046643</v>
      </c>
      <c r="AI7220" s="23">
        <f t="shared" si="1148"/>
        <v>9.7774894858107793</v>
      </c>
      <c r="AJ7220" s="46"/>
      <c r="AK7220" s="25"/>
      <c r="AL7220" s="129">
        <v>7218</v>
      </c>
      <c r="AM7220" s="21">
        <v>7.7985771371968937E-4</v>
      </c>
      <c r="AN7220" s="22">
        <f t="shared" si="1149"/>
        <v>1.1050774253132885</v>
      </c>
      <c r="AO7220" s="22">
        <f t="shared" si="1150"/>
        <v>1.1050774253132885</v>
      </c>
      <c r="AP7220" s="21">
        <v>0.26444749500234876</v>
      </c>
      <c r="AQ7220" s="22">
        <f t="shared" si="1151"/>
        <v>470.90761682718039</v>
      </c>
      <c r="AR7220" s="22">
        <f t="shared" si="1152"/>
        <v>470.90761682718039</v>
      </c>
      <c r="AS7220" s="23">
        <f t="shared" si="1153"/>
        <v>426.130881004721</v>
      </c>
      <c r="AT7220" s="23"/>
      <c r="AU7220" s="23"/>
      <c r="AV7220" s="23"/>
      <c r="AW7220" s="23"/>
      <c r="AX7220" s="23"/>
      <c r="AY7220" s="23"/>
      <c r="AZ7220" s="23"/>
      <c r="BA7220" s="23"/>
      <c r="BB7220" s="23"/>
      <c r="BC7220" s="23"/>
      <c r="BD7220" s="23"/>
      <c r="BE7220" s="23"/>
      <c r="BF7220" s="23"/>
      <c r="BG7220" s="23"/>
      <c r="BH7220" s="23"/>
      <c r="BI7220" s="23"/>
      <c r="BJ7220" s="23"/>
      <c r="BK7220" s="23"/>
    </row>
    <row r="7221" spans="28:63">
      <c r="AB7221" s="129">
        <v>7219</v>
      </c>
      <c r="AC7221" s="19">
        <v>0.69105852845910809</v>
      </c>
      <c r="AD7221" s="20">
        <f t="shared" si="1144"/>
        <v>1.1440294433180664</v>
      </c>
      <c r="AE7221" s="22">
        <f t="shared" si="1145"/>
        <v>1.1440294433180664</v>
      </c>
      <c r="AF7221" s="21">
        <v>0.49501558968679671</v>
      </c>
      <c r="AG7221" s="22">
        <f t="shared" si="1146"/>
        <v>4.107759988207806</v>
      </c>
      <c r="AH7221" s="22">
        <f t="shared" si="1147"/>
        <v>4.107759988207806</v>
      </c>
      <c r="AI7221" s="23">
        <f t="shared" si="1148"/>
        <v>3.5906068783456604</v>
      </c>
      <c r="AJ7221" s="46"/>
      <c r="AK7221" s="25"/>
      <c r="AL7221" s="129">
        <v>7219</v>
      </c>
      <c r="AM7221" s="21">
        <v>0.15561505885360771</v>
      </c>
      <c r="AN7221" s="22">
        <f t="shared" si="1149"/>
        <v>1.4342428312041746</v>
      </c>
      <c r="AO7221" s="22">
        <f t="shared" si="1150"/>
        <v>1.4342428312041746</v>
      </c>
      <c r="AP7221" s="21">
        <v>0.47299541338118589</v>
      </c>
      <c r="AQ7221" s="22">
        <f t="shared" si="1151"/>
        <v>488.08344182791893</v>
      </c>
      <c r="AR7221" s="22">
        <f t="shared" si="1152"/>
        <v>488.08344182791893</v>
      </c>
      <c r="AS7221" s="23">
        <f t="shared" si="1153"/>
        <v>340.30739509998415</v>
      </c>
      <c r="AT7221" s="23"/>
      <c r="AU7221" s="23"/>
      <c r="AV7221" s="23"/>
      <c r="AW7221" s="23"/>
      <c r="AX7221" s="23"/>
      <c r="AY7221" s="23"/>
      <c r="AZ7221" s="23"/>
      <c r="BA7221" s="23"/>
      <c r="BB7221" s="23"/>
      <c r="BC7221" s="23"/>
      <c r="BD7221" s="23"/>
      <c r="BE7221" s="23"/>
      <c r="BF7221" s="23"/>
      <c r="BG7221" s="23"/>
      <c r="BH7221" s="23"/>
      <c r="BI7221" s="23"/>
      <c r="BJ7221" s="23"/>
      <c r="BK7221" s="23"/>
    </row>
    <row r="7222" spans="28:63">
      <c r="AB7222" s="129">
        <v>7220</v>
      </c>
      <c r="AC7222" s="19">
        <v>0.72894174537097689</v>
      </c>
      <c r="AD7222" s="20">
        <f t="shared" si="1144"/>
        <v>1.1982258692884939</v>
      </c>
      <c r="AE7222" s="22">
        <f t="shared" si="1145"/>
        <v>1.1982258692884939</v>
      </c>
      <c r="AF7222" s="21">
        <v>0.26364636402109154</v>
      </c>
      <c r="AG7222" s="22">
        <f t="shared" si="1146"/>
        <v>3.2999352047692732</v>
      </c>
      <c r="AH7222" s="22">
        <f t="shared" si="1147"/>
        <v>3.2999352047692732</v>
      </c>
      <c r="AI7222" s="23">
        <f t="shared" si="1148"/>
        <v>2.7540176600666895</v>
      </c>
      <c r="AJ7222" s="46"/>
      <c r="AK7222" s="25"/>
      <c r="AL7222" s="129">
        <v>7220</v>
      </c>
      <c r="AM7222" s="21">
        <v>5.6281821866183135E-2</v>
      </c>
      <c r="AN7222" s="22">
        <f t="shared" si="1149"/>
        <v>1.2930391070974767</v>
      </c>
      <c r="AO7222" s="22">
        <f t="shared" si="1150"/>
        <v>1.2930391070974767</v>
      </c>
      <c r="AP7222" s="21">
        <v>0.85374628317428014</v>
      </c>
      <c r="AQ7222" s="22">
        <f t="shared" si="1151"/>
        <v>522.1412305417615</v>
      </c>
      <c r="AR7222" s="22">
        <f t="shared" si="1152"/>
        <v>522.1412305417615</v>
      </c>
      <c r="AS7222" s="23">
        <f t="shared" si="1153"/>
        <v>403.80931069735965</v>
      </c>
      <c r="AT7222" s="23"/>
      <c r="AU7222" s="23"/>
      <c r="AV7222" s="23"/>
      <c r="AW7222" s="23"/>
      <c r="AX7222" s="23"/>
      <c r="AY7222" s="23"/>
      <c r="AZ7222" s="23"/>
      <c r="BA7222" s="23"/>
      <c r="BB7222" s="23"/>
      <c r="BC7222" s="23"/>
      <c r="BD7222" s="23"/>
      <c r="BE7222" s="23"/>
      <c r="BF7222" s="23"/>
      <c r="BG7222" s="23"/>
      <c r="BH7222" s="23"/>
      <c r="BI7222" s="23"/>
      <c r="BJ7222" s="23"/>
      <c r="BK7222" s="23"/>
    </row>
    <row r="7223" spans="28:63">
      <c r="AB7223" s="129">
        <v>7221</v>
      </c>
      <c r="AC7223" s="19">
        <v>0.23095586434964466</v>
      </c>
      <c r="AD7223" s="20">
        <f t="shared" si="1144"/>
        <v>0.64949451237383604</v>
      </c>
      <c r="AE7223" s="22">
        <f t="shared" si="1145"/>
        <v>0.64949451237383604</v>
      </c>
      <c r="AF7223" s="21">
        <v>0.10684213335080617</v>
      </c>
      <c r="AG7223" s="22">
        <f t="shared" si="1146"/>
        <v>2.8006577296853115</v>
      </c>
      <c r="AH7223" s="22">
        <f t="shared" si="1147"/>
        <v>2.8006577296853115</v>
      </c>
      <c r="AI7223" s="23">
        <f t="shared" si="1148"/>
        <v>4.3120575714322724</v>
      </c>
      <c r="AJ7223" s="46"/>
      <c r="AK7223" s="25"/>
      <c r="AL7223" s="129">
        <v>7221</v>
      </c>
      <c r="AM7223" s="21">
        <v>0.47711436564597443</v>
      </c>
      <c r="AN7223" s="22">
        <f t="shared" si="1149"/>
        <v>1.7002781831218263</v>
      </c>
      <c r="AO7223" s="22">
        <f t="shared" si="1150"/>
        <v>1.7002781831218263</v>
      </c>
      <c r="AP7223" s="21">
        <v>0.73497574563784418</v>
      </c>
      <c r="AQ7223" s="22">
        <f t="shared" si="1151"/>
        <v>509.03689871339139</v>
      </c>
      <c r="AR7223" s="22">
        <f t="shared" si="1152"/>
        <v>509.03689871339139</v>
      </c>
      <c r="AS7223" s="23">
        <f t="shared" si="1153"/>
        <v>299.38447941428331</v>
      </c>
      <c r="AT7223" s="23"/>
      <c r="AU7223" s="23"/>
      <c r="AV7223" s="23"/>
      <c r="AW7223" s="23"/>
      <c r="AX7223" s="23"/>
      <c r="AY7223" s="23"/>
      <c r="AZ7223" s="23"/>
      <c r="BA7223" s="23"/>
      <c r="BB7223" s="23"/>
      <c r="BC7223" s="23"/>
      <c r="BD7223" s="23"/>
      <c r="BE7223" s="23"/>
      <c r="BF7223" s="23"/>
      <c r="BG7223" s="23"/>
      <c r="BH7223" s="23"/>
      <c r="BI7223" s="23"/>
      <c r="BJ7223" s="23"/>
      <c r="BK7223" s="23"/>
    </row>
    <row r="7224" spans="28:63">
      <c r="AB7224" s="129">
        <v>7222</v>
      </c>
      <c r="AC7224" s="19">
        <v>4.7173299832757754E-2</v>
      </c>
      <c r="AD7224" s="20">
        <f t="shared" si="1144"/>
        <v>0.74075789828552518</v>
      </c>
      <c r="AE7224" s="22">
        <f t="shared" si="1145"/>
        <v>0.74075789828552518</v>
      </c>
      <c r="AF7224" s="21">
        <v>0.25392055661197344</v>
      </c>
      <c r="AG7224" s="22">
        <f t="shared" si="1146"/>
        <v>3.2689976430315744</v>
      </c>
      <c r="AH7224" s="22">
        <f t="shared" si="1147"/>
        <v>3.2689976430315744</v>
      </c>
      <c r="AI7224" s="23">
        <f t="shared" si="1148"/>
        <v>4.4130446001286359</v>
      </c>
      <c r="AJ7224" s="46"/>
      <c r="AK7224" s="25"/>
      <c r="AL7224" s="129">
        <v>7222</v>
      </c>
      <c r="AM7224" s="21">
        <v>0.32928693710237844</v>
      </c>
      <c r="AN7224" s="22">
        <f t="shared" si="1149"/>
        <v>1.5953028100829241</v>
      </c>
      <c r="AO7224" s="22">
        <f t="shared" si="1150"/>
        <v>1.5953028100829241</v>
      </c>
      <c r="AP7224" s="21">
        <v>0.1310059026567747</v>
      </c>
      <c r="AQ7224" s="22">
        <f t="shared" si="1151"/>
        <v>455.83096211429984</v>
      </c>
      <c r="AR7224" s="22">
        <f t="shared" si="1152"/>
        <v>455.83096211429984</v>
      </c>
      <c r="AS7224" s="23">
        <f t="shared" si="1153"/>
        <v>285.73319073549783</v>
      </c>
      <c r="AT7224" s="23"/>
      <c r="AU7224" s="23"/>
      <c r="AV7224" s="23"/>
      <c r="AW7224" s="23"/>
      <c r="AX7224" s="23"/>
      <c r="AY7224" s="23"/>
      <c r="AZ7224" s="23"/>
      <c r="BA7224" s="23"/>
      <c r="BB7224" s="23"/>
      <c r="BC7224" s="23"/>
      <c r="BD7224" s="23"/>
      <c r="BE7224" s="23"/>
      <c r="BF7224" s="23"/>
      <c r="BG7224" s="23"/>
      <c r="BH7224" s="23"/>
      <c r="BI7224" s="23"/>
      <c r="BJ7224" s="23"/>
      <c r="BK7224" s="23"/>
    </row>
    <row r="7225" spans="28:63">
      <c r="AB7225" s="129">
        <v>7223</v>
      </c>
      <c r="AC7225" s="19">
        <v>0.38482399018494728</v>
      </c>
      <c r="AD7225" s="20">
        <f t="shared" si="1144"/>
        <v>0.79212938404919431</v>
      </c>
      <c r="AE7225" s="22">
        <f t="shared" si="1145"/>
        <v>0.79212938404919431</v>
      </c>
      <c r="AF7225" s="21">
        <v>0.58752682046281723</v>
      </c>
      <c r="AG7225" s="22">
        <f t="shared" si="1146"/>
        <v>4.4823025448291487</v>
      </c>
      <c r="AH7225" s="22">
        <f t="shared" si="1147"/>
        <v>4.4823025448291487</v>
      </c>
      <c r="AI7225" s="23">
        <f t="shared" si="1148"/>
        <v>5.6585485087254135</v>
      </c>
      <c r="AJ7225" s="46"/>
      <c r="AK7225" s="25"/>
      <c r="AL7225" s="129">
        <v>7223</v>
      </c>
      <c r="AM7225" s="21">
        <v>0.58053413443759339</v>
      </c>
      <c r="AN7225" s="22">
        <f t="shared" si="1149"/>
        <v>1.7642095629341024</v>
      </c>
      <c r="AO7225" s="22">
        <f t="shared" si="1150"/>
        <v>1.7642095629341024</v>
      </c>
      <c r="AP7225" s="21">
        <v>0.62717111263757397</v>
      </c>
      <c r="AQ7225" s="22">
        <f t="shared" si="1151"/>
        <v>499.55396542243841</v>
      </c>
      <c r="AR7225" s="22">
        <f t="shared" si="1152"/>
        <v>499.55396542243841</v>
      </c>
      <c r="AS7225" s="23">
        <f t="shared" si="1153"/>
        <v>283.16021855794577</v>
      </c>
      <c r="AT7225" s="23"/>
      <c r="AU7225" s="23"/>
      <c r="AV7225" s="23"/>
      <c r="AW7225" s="23"/>
      <c r="AX7225" s="23"/>
      <c r="AY7225" s="23"/>
      <c r="AZ7225" s="23"/>
      <c r="BA7225" s="23"/>
      <c r="BB7225" s="23"/>
      <c r="BC7225" s="23"/>
      <c r="BD7225" s="23"/>
      <c r="BE7225" s="23"/>
      <c r="BF7225" s="23"/>
      <c r="BG7225" s="23"/>
      <c r="BH7225" s="23"/>
      <c r="BI7225" s="23"/>
      <c r="BJ7225" s="23"/>
      <c r="BK7225" s="23"/>
    </row>
    <row r="7226" spans="28:63">
      <c r="AB7226" s="129">
        <v>7224</v>
      </c>
      <c r="AC7226" s="19">
        <v>6.9255005402589997E-2</v>
      </c>
      <c r="AD7226" s="20">
        <f t="shared" si="1144"/>
        <v>0.77054941298370916</v>
      </c>
      <c r="AE7226" s="22">
        <f t="shared" si="1145"/>
        <v>0.77054941298370916</v>
      </c>
      <c r="AF7226" s="21">
        <v>0.66059550603237271</v>
      </c>
      <c r="AG7226" s="22">
        <f t="shared" si="1146"/>
        <v>4.8090542437971751</v>
      </c>
      <c r="AH7226" s="22">
        <f t="shared" si="1147"/>
        <v>4.8090542437971751</v>
      </c>
      <c r="AI7226" s="23">
        <f t="shared" si="1148"/>
        <v>6.241071841422384</v>
      </c>
      <c r="AJ7226" s="46"/>
      <c r="AK7226" s="25"/>
      <c r="AL7226" s="129">
        <v>7224</v>
      </c>
      <c r="AM7226" s="21">
        <v>0.5763150823397799</v>
      </c>
      <c r="AN7226" s="22">
        <f t="shared" si="1149"/>
        <v>1.7617187707543329</v>
      </c>
      <c r="AO7226" s="22">
        <f t="shared" si="1150"/>
        <v>1.7617187707543329</v>
      </c>
      <c r="AP7226" s="21">
        <v>0.98615929171070782</v>
      </c>
      <c r="AQ7226" s="22">
        <f t="shared" si="1151"/>
        <v>548.35358676522844</v>
      </c>
      <c r="AR7226" s="22">
        <f t="shared" si="1152"/>
        <v>548.35358676522844</v>
      </c>
      <c r="AS7226" s="23">
        <f t="shared" si="1153"/>
        <v>311.26056886504898</v>
      </c>
      <c r="AT7226" s="23"/>
      <c r="AU7226" s="23"/>
      <c r="AV7226" s="23"/>
      <c r="AW7226" s="23"/>
      <c r="AX7226" s="23"/>
      <c r="AY7226" s="23"/>
      <c r="AZ7226" s="23"/>
      <c r="BA7226" s="23"/>
      <c r="BB7226" s="23"/>
      <c r="BC7226" s="23"/>
      <c r="BD7226" s="23"/>
      <c r="BE7226" s="23"/>
      <c r="BF7226" s="23"/>
      <c r="BG7226" s="23"/>
      <c r="BH7226" s="23"/>
      <c r="BI7226" s="23"/>
      <c r="BJ7226" s="23"/>
      <c r="BK7226" s="23"/>
    </row>
    <row r="7227" spans="28:63">
      <c r="AB7227" s="129">
        <v>7225</v>
      </c>
      <c r="AC7227" s="19">
        <v>0.3297054948477951</v>
      </c>
      <c r="AD7227" s="20">
        <f t="shared" si="1144"/>
        <v>0.73917866118193842</v>
      </c>
      <c r="AE7227" s="22">
        <f t="shared" si="1145"/>
        <v>0.73917866118193842</v>
      </c>
      <c r="AF7227" s="21">
        <v>0.67655627469098056</v>
      </c>
      <c r="AG7227" s="22">
        <f t="shared" si="1146"/>
        <v>4.8849860739844866</v>
      </c>
      <c r="AH7227" s="22">
        <f t="shared" si="1147"/>
        <v>4.8849860739844866</v>
      </c>
      <c r="AI7227" s="23">
        <f t="shared" si="1148"/>
        <v>6.6086676070619363</v>
      </c>
      <c r="AJ7227" s="46"/>
      <c r="AK7227" s="25"/>
      <c r="AL7227" s="129">
        <v>7225</v>
      </c>
      <c r="AM7227" s="21">
        <v>0.10483918532128167</v>
      </c>
      <c r="AN7227" s="22">
        <f t="shared" si="1149"/>
        <v>1.3707616189304936</v>
      </c>
      <c r="AO7227" s="22">
        <f t="shared" si="1150"/>
        <v>1.3707616189304936</v>
      </c>
      <c r="AP7227" s="21">
        <v>0.12675813714927842</v>
      </c>
      <c r="AQ7227" s="22">
        <f t="shared" si="1151"/>
        <v>455.24527974158991</v>
      </c>
      <c r="AR7227" s="22">
        <f t="shared" si="1152"/>
        <v>455.24527974158991</v>
      </c>
      <c r="AS7227" s="23">
        <f t="shared" si="1153"/>
        <v>332.11119530526753</v>
      </c>
      <c r="AT7227" s="23"/>
      <c r="AU7227" s="23"/>
      <c r="AV7227" s="23"/>
      <c r="AW7227" s="23"/>
      <c r="AX7227" s="23"/>
      <c r="AY7227" s="23"/>
      <c r="AZ7227" s="23"/>
      <c r="BA7227" s="23"/>
      <c r="BB7227" s="23"/>
      <c r="BC7227" s="23"/>
      <c r="BD7227" s="23"/>
      <c r="BE7227" s="23"/>
      <c r="BF7227" s="23"/>
      <c r="BG7227" s="23"/>
      <c r="BH7227" s="23"/>
      <c r="BI7227" s="23"/>
      <c r="BJ7227" s="23"/>
      <c r="BK7227" s="23"/>
    </row>
    <row r="7228" spans="28:63">
      <c r="AB7228" s="129">
        <v>7226</v>
      </c>
      <c r="AC7228" s="19">
        <v>0.93312362147677019</v>
      </c>
      <c r="AD7228" s="20">
        <f t="shared" si="1144"/>
        <v>1.601748798739173</v>
      </c>
      <c r="AE7228" s="22">
        <f t="shared" si="1145"/>
        <v>1.601748798739173</v>
      </c>
      <c r="AF7228" s="21">
        <v>0.28900394445110567</v>
      </c>
      <c r="AG7228" s="22">
        <f t="shared" si="1146"/>
        <v>3.3815715154971997</v>
      </c>
      <c r="AH7228" s="22">
        <f t="shared" si="1147"/>
        <v>3.3815715154971997</v>
      </c>
      <c r="AI7228" s="23">
        <f t="shared" si="1148"/>
        <v>2.1111746849187747</v>
      </c>
      <c r="AJ7228" s="46"/>
      <c r="AK7228" s="25"/>
      <c r="AL7228" s="129">
        <v>7226</v>
      </c>
      <c r="AM7228" s="21">
        <v>0.77069471196595818</v>
      </c>
      <c r="AN7228" s="22">
        <f t="shared" si="1149"/>
        <v>1.8794867100427024</v>
      </c>
      <c r="AO7228" s="22">
        <f t="shared" si="1150"/>
        <v>1.8794867100427024</v>
      </c>
      <c r="AP7228" s="21">
        <v>0.40986611990557298</v>
      </c>
      <c r="AQ7228" s="22">
        <f t="shared" si="1151"/>
        <v>483.37734591377756</v>
      </c>
      <c r="AR7228" s="22">
        <f t="shared" si="1152"/>
        <v>483.37734591377756</v>
      </c>
      <c r="AS7228" s="23">
        <f t="shared" si="1153"/>
        <v>257.18582809388158</v>
      </c>
      <c r="AT7228" s="23"/>
      <c r="AU7228" s="23"/>
      <c r="AV7228" s="23"/>
      <c r="AW7228" s="23"/>
      <c r="AX7228" s="23"/>
      <c r="AY7228" s="23"/>
      <c r="AZ7228" s="23"/>
      <c r="BA7228" s="23"/>
      <c r="BB7228" s="23"/>
      <c r="BC7228" s="23"/>
      <c r="BD7228" s="23"/>
      <c r="BE7228" s="23"/>
      <c r="BF7228" s="23"/>
      <c r="BG7228" s="23"/>
      <c r="BH7228" s="23"/>
      <c r="BI7228" s="23"/>
      <c r="BJ7228" s="23"/>
      <c r="BK7228" s="23"/>
    </row>
    <row r="7229" spans="28:63">
      <c r="AB7229" s="129">
        <v>7227</v>
      </c>
      <c r="AC7229" s="19">
        <v>0.37489321510047291</v>
      </c>
      <c r="AD7229" s="20">
        <f t="shared" si="1144"/>
        <v>0.78241909875864146</v>
      </c>
      <c r="AE7229" s="22">
        <f t="shared" si="1145"/>
        <v>0.78241909875864146</v>
      </c>
      <c r="AF7229" s="21">
        <v>5.8753910999745473E-2</v>
      </c>
      <c r="AG7229" s="22">
        <f t="shared" si="1146"/>
        <v>2.5937368659587117</v>
      </c>
      <c r="AH7229" s="22">
        <f t="shared" si="1147"/>
        <v>2.5937368659587117</v>
      </c>
      <c r="AI7229" s="23">
        <f t="shared" si="1148"/>
        <v>3.3150224350017057</v>
      </c>
      <c r="AJ7229" s="46"/>
      <c r="AK7229" s="25"/>
      <c r="AL7229" s="129">
        <v>7227</v>
      </c>
      <c r="AM7229" s="21">
        <v>0.52004170520526394</v>
      </c>
      <c r="AN7229" s="22">
        <f t="shared" si="1149"/>
        <v>1.7275813702366096</v>
      </c>
      <c r="AO7229" s="22">
        <f t="shared" si="1150"/>
        <v>1.7275813702366096</v>
      </c>
      <c r="AP7229" s="21">
        <v>0.10674004439675655</v>
      </c>
      <c r="AQ7229" s="22">
        <f t="shared" si="1151"/>
        <v>452.3427338839532</v>
      </c>
      <c r="AR7229" s="22">
        <f t="shared" si="1152"/>
        <v>452.3427338839532</v>
      </c>
      <c r="AS7229" s="23">
        <f t="shared" si="1153"/>
        <v>261.83584847410128</v>
      </c>
      <c r="AT7229" s="23"/>
      <c r="AU7229" s="23"/>
      <c r="AV7229" s="23"/>
      <c r="AW7229" s="23"/>
      <c r="AX7229" s="23"/>
      <c r="AY7229" s="23"/>
      <c r="AZ7229" s="23"/>
      <c r="BA7229" s="23"/>
      <c r="BB7229" s="23"/>
      <c r="BC7229" s="23"/>
      <c r="BD7229" s="23"/>
      <c r="BE7229" s="23"/>
      <c r="BF7229" s="23"/>
      <c r="BG7229" s="23"/>
      <c r="BH7229" s="23"/>
      <c r="BI7229" s="23"/>
      <c r="BJ7229" s="23"/>
      <c r="BK7229" s="23"/>
    </row>
    <row r="7230" spans="28:63">
      <c r="AB7230" s="129">
        <v>7228</v>
      </c>
      <c r="AC7230" s="19">
        <v>0.45663106302780287</v>
      </c>
      <c r="AD7230" s="20">
        <f t="shared" si="1144"/>
        <v>0.86481112984523012</v>
      </c>
      <c r="AE7230" s="22">
        <f t="shared" si="1145"/>
        <v>0.86481112984523012</v>
      </c>
      <c r="AF7230" s="21">
        <v>8.1516464996305826E-2</v>
      </c>
      <c r="AG7230" s="22">
        <f t="shared" si="1146"/>
        <v>2.6993559822993114</v>
      </c>
      <c r="AH7230" s="22">
        <f t="shared" si="1147"/>
        <v>2.6993559822993114</v>
      </c>
      <c r="AI7230" s="23">
        <f t="shared" si="1148"/>
        <v>3.1213242858962724</v>
      </c>
      <c r="AJ7230" s="46"/>
      <c r="AK7230" s="25"/>
      <c r="AL7230" s="129">
        <v>7228</v>
      </c>
      <c r="AM7230" s="21">
        <v>0.15053054186593073</v>
      </c>
      <c r="AN7230" s="22">
        <f t="shared" si="1149"/>
        <v>1.4284075615722003</v>
      </c>
      <c r="AO7230" s="22">
        <f t="shared" si="1150"/>
        <v>1.4284075615722003</v>
      </c>
      <c r="AP7230" s="21">
        <v>0.42893592890034882</v>
      </c>
      <c r="AQ7230" s="22">
        <f t="shared" si="1151"/>
        <v>484.83496050144106</v>
      </c>
      <c r="AR7230" s="22">
        <f t="shared" si="1152"/>
        <v>484.83496050144106</v>
      </c>
      <c r="AS7230" s="23">
        <f t="shared" si="1153"/>
        <v>339.42340655757903</v>
      </c>
      <c r="AT7230" s="23"/>
      <c r="AU7230" s="23"/>
      <c r="AV7230" s="23"/>
      <c r="AW7230" s="23"/>
      <c r="AX7230" s="23"/>
      <c r="AY7230" s="23"/>
      <c r="AZ7230" s="23"/>
      <c r="BA7230" s="23"/>
      <c r="BB7230" s="23"/>
      <c r="BC7230" s="23"/>
      <c r="BD7230" s="23"/>
      <c r="BE7230" s="23"/>
      <c r="BF7230" s="23"/>
      <c r="BG7230" s="23"/>
      <c r="BH7230" s="23"/>
      <c r="BI7230" s="23"/>
      <c r="BJ7230" s="23"/>
      <c r="BK7230" s="23"/>
    </row>
    <row r="7231" spans="28:63">
      <c r="AB7231" s="129">
        <v>7229</v>
      </c>
      <c r="AC7231" s="19">
        <v>0.9273145831109092</v>
      </c>
      <c r="AD7231" s="20">
        <f t="shared" si="1144"/>
        <v>1.5848124102358456</v>
      </c>
      <c r="AE7231" s="22">
        <f t="shared" si="1145"/>
        <v>1.5848124102358456</v>
      </c>
      <c r="AF7231" s="21">
        <v>0.51363633881442461</v>
      </c>
      <c r="AG7231" s="22">
        <f t="shared" si="1146"/>
        <v>4.1801950526804035</v>
      </c>
      <c r="AH7231" s="22">
        <f t="shared" si="1147"/>
        <v>4.1801950526804035</v>
      </c>
      <c r="AI7231" s="23">
        <f t="shared" si="1148"/>
        <v>2.6376592117033733</v>
      </c>
      <c r="AJ7231" s="46"/>
      <c r="AK7231" s="25"/>
      <c r="AL7231" s="129">
        <v>7229</v>
      </c>
      <c r="AM7231" s="21">
        <v>0.80416390065585308</v>
      </c>
      <c r="AN7231" s="22">
        <f t="shared" si="1149"/>
        <v>1.9037997763232144</v>
      </c>
      <c r="AO7231" s="22">
        <f t="shared" si="1150"/>
        <v>1.9037997763232144</v>
      </c>
      <c r="AP7231" s="21">
        <v>0.60827968921828457</v>
      </c>
      <c r="AQ7231" s="22">
        <f t="shared" si="1151"/>
        <v>498.04147318035382</v>
      </c>
      <c r="AR7231" s="22">
        <f t="shared" si="1152"/>
        <v>498.04147318035382</v>
      </c>
      <c r="AS7231" s="23">
        <f t="shared" si="1153"/>
        <v>261.60391411654399</v>
      </c>
      <c r="AT7231" s="23"/>
      <c r="AU7231" s="23"/>
      <c r="AV7231" s="23"/>
      <c r="AW7231" s="23"/>
      <c r="AX7231" s="23"/>
      <c r="AY7231" s="23"/>
      <c r="AZ7231" s="23"/>
      <c r="BA7231" s="23"/>
      <c r="BB7231" s="23"/>
      <c r="BC7231" s="23"/>
      <c r="BD7231" s="23"/>
      <c r="BE7231" s="23"/>
      <c r="BF7231" s="23"/>
      <c r="BG7231" s="23"/>
      <c r="BH7231" s="23"/>
      <c r="BI7231" s="23"/>
      <c r="BJ7231" s="23"/>
      <c r="BK7231" s="23"/>
    </row>
    <row r="7232" spans="28:63">
      <c r="AB7232" s="129">
        <v>7230</v>
      </c>
      <c r="AC7232" s="19">
        <v>0.21310975164283319</v>
      </c>
      <c r="AD7232" s="20">
        <f t="shared" si="1144"/>
        <v>0.89917569368180628</v>
      </c>
      <c r="AE7232" s="22">
        <f t="shared" si="1145"/>
        <v>0.89917569368180628</v>
      </c>
      <c r="AF7232" s="21">
        <v>0.71722685664283514</v>
      </c>
      <c r="AG7232" s="22">
        <f t="shared" si="1146"/>
        <v>5.0874076322432371</v>
      </c>
      <c r="AH7232" s="22">
        <f t="shared" si="1147"/>
        <v>5.0874076322432371</v>
      </c>
      <c r="AI7232" s="23">
        <f t="shared" si="1148"/>
        <v>5.6578571551596362</v>
      </c>
      <c r="AJ7232" s="46"/>
      <c r="AK7232" s="25"/>
      <c r="AL7232" s="129">
        <v>7230</v>
      </c>
      <c r="AM7232" s="21">
        <v>0.70390123979888619</v>
      </c>
      <c r="AN7232" s="22">
        <f t="shared" si="1149"/>
        <v>1.8357854415731039</v>
      </c>
      <c r="AO7232" s="22">
        <f t="shared" si="1150"/>
        <v>1.8357854415731039</v>
      </c>
      <c r="AP7232" s="21">
        <v>0.21906896099106588</v>
      </c>
      <c r="AQ7232" s="22">
        <f t="shared" si="1151"/>
        <v>466.33439130616097</v>
      </c>
      <c r="AR7232" s="22">
        <f t="shared" si="1152"/>
        <v>466.33439130616097</v>
      </c>
      <c r="AS7232" s="23">
        <f t="shared" si="1153"/>
        <v>254.02445228378875</v>
      </c>
      <c r="AT7232" s="23"/>
      <c r="AU7232" s="23"/>
      <c r="AV7232" s="23"/>
      <c r="AW7232" s="23"/>
      <c r="AX7232" s="23"/>
      <c r="AY7232" s="23"/>
      <c r="AZ7232" s="23"/>
      <c r="BA7232" s="23"/>
      <c r="BB7232" s="23"/>
      <c r="BC7232" s="23"/>
      <c r="BD7232" s="23"/>
      <c r="BE7232" s="23"/>
      <c r="BF7232" s="23"/>
      <c r="BG7232" s="23"/>
      <c r="BH7232" s="23"/>
      <c r="BI7232" s="23"/>
      <c r="BJ7232" s="23"/>
      <c r="BK7232" s="23"/>
    </row>
    <row r="7233" spans="28:63">
      <c r="AB7233" s="129">
        <v>7231</v>
      </c>
      <c r="AC7233" s="19">
        <v>0.48198890482620582</v>
      </c>
      <c r="AD7233" s="20">
        <f t="shared" si="1144"/>
        <v>0.89161599013962212</v>
      </c>
      <c r="AE7233" s="22">
        <f t="shared" si="1145"/>
        <v>0.89161599013962212</v>
      </c>
      <c r="AF7233" s="21">
        <v>0.68577064531710863</v>
      </c>
      <c r="AG7233" s="22">
        <f t="shared" si="1146"/>
        <v>4.9296774370619065</v>
      </c>
      <c r="AH7233" s="22">
        <f t="shared" si="1147"/>
        <v>4.9296774370619065</v>
      </c>
      <c r="AI7233" s="23">
        <f t="shared" si="1148"/>
        <v>5.5289244378512619</v>
      </c>
      <c r="AJ7233" s="46"/>
      <c r="AK7233" s="25"/>
      <c r="AL7233" s="129">
        <v>7231</v>
      </c>
      <c r="AM7233" s="21">
        <v>5.0820882566973147E-2</v>
      </c>
      <c r="AN7233" s="22">
        <f t="shared" si="1149"/>
        <v>1.2824400150711495</v>
      </c>
      <c r="AO7233" s="22">
        <f t="shared" si="1150"/>
        <v>1.2824400150711495</v>
      </c>
      <c r="AP7233" s="21">
        <v>0.50067513653027018</v>
      </c>
      <c r="AQ7233" s="22">
        <f t="shared" si="1151"/>
        <v>490.0472755212254</v>
      </c>
      <c r="AR7233" s="22">
        <f t="shared" si="1152"/>
        <v>490.0472755212254</v>
      </c>
      <c r="AS7233" s="23">
        <f t="shared" si="1153"/>
        <v>382.12101132390018</v>
      </c>
      <c r="AT7233" s="23"/>
      <c r="AU7233" s="23"/>
      <c r="AV7233" s="23"/>
      <c r="AW7233" s="23"/>
      <c r="AX7233" s="23"/>
      <c r="AY7233" s="23"/>
      <c r="AZ7233" s="23"/>
      <c r="BA7233" s="23"/>
      <c r="BB7233" s="23"/>
      <c r="BC7233" s="23"/>
      <c r="BD7233" s="23"/>
      <c r="BE7233" s="23"/>
      <c r="BF7233" s="23"/>
      <c r="BG7233" s="23"/>
      <c r="BH7233" s="23"/>
      <c r="BI7233" s="23"/>
      <c r="BJ7233" s="23"/>
      <c r="BK7233" s="23"/>
    </row>
    <row r="7234" spans="28:63">
      <c r="AB7234" s="129">
        <v>7232</v>
      </c>
      <c r="AC7234" s="19">
        <v>0.91421523203620425</v>
      </c>
      <c r="AD7234" s="20">
        <f t="shared" si="1144"/>
        <v>1.5489488325001939</v>
      </c>
      <c r="AE7234" s="22">
        <f t="shared" si="1145"/>
        <v>1.5489488325001939</v>
      </c>
      <c r="AF7234" s="21">
        <v>0.68746558915765443</v>
      </c>
      <c r="AG7234" s="22">
        <f t="shared" si="1146"/>
        <v>4.9379692481507691</v>
      </c>
      <c r="AH7234" s="22">
        <f t="shared" si="1147"/>
        <v>4.9379692481507691</v>
      </c>
      <c r="AI7234" s="23">
        <f t="shared" si="1148"/>
        <v>3.1879485910327197</v>
      </c>
      <c r="AJ7234" s="46"/>
      <c r="AK7234" s="25"/>
      <c r="AL7234" s="129">
        <v>7232</v>
      </c>
      <c r="AM7234" s="21">
        <v>0.44595120271214683</v>
      </c>
      <c r="AN7234" s="22">
        <f t="shared" si="1149"/>
        <v>1.6796791224205454</v>
      </c>
      <c r="AO7234" s="22">
        <f t="shared" si="1150"/>
        <v>1.6796791224205454</v>
      </c>
      <c r="AP7234" s="21">
        <v>0.21479857597488738</v>
      </c>
      <c r="AQ7234" s="22">
        <f t="shared" si="1151"/>
        <v>465.88056281862612</v>
      </c>
      <c r="AR7234" s="22">
        <f t="shared" si="1152"/>
        <v>465.88056281862612</v>
      </c>
      <c r="AS7234" s="23">
        <f t="shared" si="1153"/>
        <v>277.36283472241814</v>
      </c>
      <c r="AT7234" s="23"/>
      <c r="AU7234" s="23"/>
      <c r="AV7234" s="23"/>
      <c r="AW7234" s="23"/>
      <c r="AX7234" s="23"/>
      <c r="AY7234" s="23"/>
      <c r="AZ7234" s="23"/>
      <c r="BA7234" s="23"/>
      <c r="BB7234" s="23"/>
      <c r="BC7234" s="23"/>
      <c r="BD7234" s="23"/>
      <c r="BE7234" s="23"/>
      <c r="BF7234" s="23"/>
      <c r="BG7234" s="23"/>
      <c r="BH7234" s="23"/>
      <c r="BI7234" s="23"/>
      <c r="BJ7234" s="23"/>
      <c r="BK7234" s="23"/>
    </row>
    <row r="7235" spans="28:63">
      <c r="AB7235" s="129">
        <v>7233</v>
      </c>
      <c r="AC7235" s="19">
        <v>0.71430345770381953</v>
      </c>
      <c r="AD7235" s="20">
        <f t="shared" si="1144"/>
        <v>1.1768609353762747</v>
      </c>
      <c r="AE7235" s="22">
        <f t="shared" si="1145"/>
        <v>1.1768609353762747</v>
      </c>
      <c r="AF7235" s="21">
        <v>0.85887285937037272</v>
      </c>
      <c r="AG7235" s="22">
        <f t="shared" si="1146"/>
        <v>5.9423765604735106</v>
      </c>
      <c r="AH7235" s="22">
        <f t="shared" si="1147"/>
        <v>5.9423765604735106</v>
      </c>
      <c r="AI7235" s="23">
        <f t="shared" si="1148"/>
        <v>5.0493447287156066</v>
      </c>
      <c r="AJ7235" s="46"/>
      <c r="AK7235" s="25"/>
      <c r="AL7235" s="129">
        <v>7233</v>
      </c>
      <c r="AM7235" s="21">
        <v>0.58956717181926765</v>
      </c>
      <c r="AN7235" s="22">
        <f t="shared" si="1149"/>
        <v>1.7695121227034791</v>
      </c>
      <c r="AO7235" s="22">
        <f t="shared" si="1150"/>
        <v>1.7695121227034791</v>
      </c>
      <c r="AP7235" s="21">
        <v>6.3015493908590736E-2</v>
      </c>
      <c r="AQ7235" s="22">
        <f t="shared" si="1151"/>
        <v>444.85059034116068</v>
      </c>
      <c r="AR7235" s="22">
        <f t="shared" si="1152"/>
        <v>444.85059034116068</v>
      </c>
      <c r="AS7235" s="23">
        <f t="shared" si="1153"/>
        <v>251.3973115151725</v>
      </c>
      <c r="AT7235" s="23"/>
      <c r="AU7235" s="23"/>
      <c r="AV7235" s="23"/>
      <c r="AW7235" s="23"/>
      <c r="AX7235" s="23"/>
      <c r="AY7235" s="23"/>
      <c r="AZ7235" s="23"/>
      <c r="BA7235" s="23"/>
      <c r="BB7235" s="23"/>
      <c r="BC7235" s="23"/>
      <c r="BD7235" s="23"/>
      <c r="BE7235" s="23"/>
      <c r="BF7235" s="23"/>
      <c r="BG7235" s="23"/>
      <c r="BH7235" s="23"/>
      <c r="BI7235" s="23"/>
      <c r="BJ7235" s="23"/>
      <c r="BK7235" s="23"/>
    </row>
    <row r="7236" spans="28:63">
      <c r="AB7236" s="129">
        <v>7234</v>
      </c>
      <c r="AC7236" s="19">
        <v>0.31032184640652183</v>
      </c>
      <c r="AD7236" s="20">
        <f t="shared" ref="AD7236:AD7299" si="1154">IF(AC7236&lt;=$R$5, ($I$5+(SQRT(AC7236*$S$5))), IF(AC7236&gt;$R$5, ($K$5-(SQRT(1-AC7236)*$T$5))))</f>
        <v>0.72107830221616265</v>
      </c>
      <c r="AE7236" s="22">
        <f t="shared" ref="AE7236:AE7299" si="1155">AD7236</f>
        <v>0.72107830221616265</v>
      </c>
      <c r="AF7236" s="21">
        <v>0.62277442835606645</v>
      </c>
      <c r="AG7236" s="22">
        <f t="shared" ref="AG7236:AG7299" si="1156">IF(AF7236&lt;=$R$13,$I$13+SQRT(AF7236*$S$13), $K$13-SQRT((1-AF7236)*$T$13))</f>
        <v>4.6359596986186382</v>
      </c>
      <c r="AH7236" s="22">
        <f t="shared" ref="AH7236:AH7299" si="1157">AG7236</f>
        <v>4.6359596986186382</v>
      </c>
      <c r="AI7236" s="23">
        <f t="shared" ref="AI7236:AI7299" si="1158">AH7236/AE7236</f>
        <v>6.4292042686216959</v>
      </c>
      <c r="AJ7236" s="46"/>
      <c r="AK7236" s="25"/>
      <c r="AL7236" s="129">
        <v>7234</v>
      </c>
      <c r="AM7236" s="21">
        <v>0.92181548431060356</v>
      </c>
      <c r="AN7236" s="22">
        <f t="shared" ref="AN7236:AN7299" si="1159">IF(AM7236&lt;=$R$21,$I$21+SQRT(AM7236*$S$21), $K$21-SQRT((1-AM7236)*$T$21))</f>
        <v>2.0128458842855719</v>
      </c>
      <c r="AO7236" s="22">
        <f t="shared" ref="AO7236:AO7299" si="1160">AN7236</f>
        <v>2.0128458842855719</v>
      </c>
      <c r="AP7236" s="21">
        <v>0.77338598527863689</v>
      </c>
      <c r="AQ7236" s="22">
        <f t="shared" ref="AQ7236:AQ7299" si="1161">IF(AP7236&lt;=$R$29,$I$29+SQRT(AP7236*$S$29), $K$29-SQRT((1-AP7236)*$T$29))</f>
        <v>512.87445125763145</v>
      </c>
      <c r="AR7236" s="22">
        <f t="shared" ref="AR7236:AR7299" si="1162">AQ7236</f>
        <v>512.87445125763145</v>
      </c>
      <c r="AS7236" s="23">
        <f t="shared" ref="AS7236:AS7299" si="1163">AR7236/AO7236</f>
        <v>254.80065575893218</v>
      </c>
      <c r="AT7236" s="23"/>
      <c r="AU7236" s="23"/>
      <c r="AV7236" s="23"/>
      <c r="AW7236" s="23"/>
      <c r="AX7236" s="23"/>
      <c r="AY7236" s="23"/>
      <c r="AZ7236" s="23"/>
      <c r="BA7236" s="23"/>
      <c r="BB7236" s="23"/>
      <c r="BC7236" s="23"/>
      <c r="BD7236" s="23"/>
      <c r="BE7236" s="23"/>
      <c r="BF7236" s="23"/>
      <c r="BG7236" s="23"/>
      <c r="BH7236" s="23"/>
      <c r="BI7236" s="23"/>
      <c r="BJ7236" s="23"/>
      <c r="BK7236" s="23"/>
    </row>
    <row r="7237" spans="28:63">
      <c r="AB7237" s="129">
        <v>7235</v>
      </c>
      <c r="AC7237" s="19">
        <v>0.52615241237084476</v>
      </c>
      <c r="AD7237" s="20">
        <f t="shared" si="1154"/>
        <v>0.93991654157736026</v>
      </c>
      <c r="AE7237" s="22">
        <f t="shared" si="1155"/>
        <v>0.93991654157736026</v>
      </c>
      <c r="AF7237" s="21">
        <v>0.79737859064376815</v>
      </c>
      <c r="AG7237" s="22">
        <f t="shared" si="1156"/>
        <v>5.5345097281297262</v>
      </c>
      <c r="AH7237" s="22">
        <f t="shared" si="1157"/>
        <v>5.5345097281297262</v>
      </c>
      <c r="AI7237" s="23">
        <f t="shared" si="1158"/>
        <v>5.888299102430687</v>
      </c>
      <c r="AJ7237" s="46"/>
      <c r="AK7237" s="25"/>
      <c r="AL7237" s="129">
        <v>7235</v>
      </c>
      <c r="AM7237" s="21">
        <v>0.97322937327067693</v>
      </c>
      <c r="AN7237" s="22">
        <f t="shared" si="1159"/>
        <v>2.0904863443458455</v>
      </c>
      <c r="AO7237" s="22">
        <f t="shared" si="1160"/>
        <v>2.0904863443458455</v>
      </c>
      <c r="AP7237" s="21">
        <v>9.5478251602758357E-2</v>
      </c>
      <c r="AQ7237" s="22">
        <f t="shared" si="1161"/>
        <v>450.58899909619521</v>
      </c>
      <c r="AR7237" s="22">
        <f t="shared" si="1162"/>
        <v>450.58899909619521</v>
      </c>
      <c r="AS7237" s="23">
        <f t="shared" si="1163"/>
        <v>215.54266561697796</v>
      </c>
      <c r="AT7237" s="23"/>
      <c r="AU7237" s="23"/>
      <c r="AV7237" s="23"/>
      <c r="AW7237" s="23"/>
      <c r="AX7237" s="23"/>
      <c r="AY7237" s="23"/>
      <c r="AZ7237" s="23"/>
      <c r="BA7237" s="23"/>
      <c r="BB7237" s="23"/>
      <c r="BC7237" s="23"/>
      <c r="BD7237" s="23"/>
      <c r="BE7237" s="23"/>
      <c r="BF7237" s="23"/>
      <c r="BG7237" s="23"/>
      <c r="BH7237" s="23"/>
      <c r="BI7237" s="23"/>
      <c r="BJ7237" s="23"/>
      <c r="BK7237" s="23"/>
    </row>
    <row r="7238" spans="28:63">
      <c r="AB7238" s="129">
        <v>7236</v>
      </c>
      <c r="AC7238" s="19">
        <v>0.78648875646411887</v>
      </c>
      <c r="AD7238" s="20">
        <f t="shared" si="1154"/>
        <v>1.2884079362656609</v>
      </c>
      <c r="AE7238" s="22">
        <f t="shared" si="1155"/>
        <v>1.2884079362656609</v>
      </c>
      <c r="AF7238" s="21">
        <v>0.57657560454022949</v>
      </c>
      <c r="AG7238" s="22">
        <f t="shared" si="1156"/>
        <v>4.4359107946358698</v>
      </c>
      <c r="AH7238" s="22">
        <f t="shared" si="1157"/>
        <v>4.4359107946358698</v>
      </c>
      <c r="AI7238" s="23">
        <f t="shared" si="1158"/>
        <v>3.4429396697857779</v>
      </c>
      <c r="AJ7238" s="46"/>
      <c r="AK7238" s="25"/>
      <c r="AL7238" s="129">
        <v>7236</v>
      </c>
      <c r="AM7238" s="21">
        <v>0.64218209188795006</v>
      </c>
      <c r="AN7238" s="22">
        <f t="shared" si="1159"/>
        <v>1.7996218721651274</v>
      </c>
      <c r="AO7238" s="22">
        <f t="shared" si="1160"/>
        <v>1.7996218721651274</v>
      </c>
      <c r="AP7238" s="21">
        <v>0.5544156593286782</v>
      </c>
      <c r="AQ7238" s="22">
        <f t="shared" si="1161"/>
        <v>493.91878830878665</v>
      </c>
      <c r="AR7238" s="22">
        <f t="shared" si="1162"/>
        <v>493.91878830878665</v>
      </c>
      <c r="AS7238" s="23">
        <f t="shared" si="1163"/>
        <v>274.45698229625998</v>
      </c>
      <c r="AT7238" s="23"/>
      <c r="AU7238" s="23"/>
      <c r="AV7238" s="23"/>
      <c r="AW7238" s="23"/>
      <c r="AX7238" s="23"/>
      <c r="AY7238" s="23"/>
      <c r="AZ7238" s="23"/>
      <c r="BA7238" s="23"/>
      <c r="BB7238" s="23"/>
      <c r="BC7238" s="23"/>
      <c r="BD7238" s="23"/>
      <c r="BE7238" s="23"/>
      <c r="BF7238" s="23"/>
      <c r="BG7238" s="23"/>
      <c r="BH7238" s="23"/>
      <c r="BI7238" s="23"/>
      <c r="BJ7238" s="23"/>
      <c r="BK7238" s="23"/>
    </row>
    <row r="7239" spans="28:63">
      <c r="AB7239" s="129">
        <v>7237</v>
      </c>
      <c r="AC7239" s="19">
        <v>0.49821511186371259</v>
      </c>
      <c r="AD7239" s="20">
        <f t="shared" si="1154"/>
        <v>0.90911364445969012</v>
      </c>
      <c r="AE7239" s="22">
        <f t="shared" si="1155"/>
        <v>0.90911364445969012</v>
      </c>
      <c r="AF7239" s="21">
        <v>0.49168886972276293</v>
      </c>
      <c r="AG7239" s="22">
        <f t="shared" si="1156"/>
        <v>4.0949604472787842</v>
      </c>
      <c r="AH7239" s="22">
        <f t="shared" si="1157"/>
        <v>4.0949604472787842</v>
      </c>
      <c r="AI7239" s="23">
        <f t="shared" si="1158"/>
        <v>4.5043438432964296</v>
      </c>
      <c r="AJ7239" s="46"/>
      <c r="AK7239" s="25"/>
      <c r="AL7239" s="129">
        <v>7237</v>
      </c>
      <c r="AM7239" s="21">
        <v>0.86929031290707914</v>
      </c>
      <c r="AN7239" s="22">
        <f t="shared" si="1159"/>
        <v>1.9580125213618926</v>
      </c>
      <c r="AO7239" s="22">
        <f t="shared" si="1160"/>
        <v>1.9580125213618926</v>
      </c>
      <c r="AP7239" s="21">
        <v>0.55237150098503029</v>
      </c>
      <c r="AQ7239" s="22">
        <f t="shared" si="1161"/>
        <v>493.76738499540647</v>
      </c>
      <c r="AR7239" s="22">
        <f t="shared" si="1162"/>
        <v>493.76738499540647</v>
      </c>
      <c r="AS7239" s="23">
        <f t="shared" si="1163"/>
        <v>252.1778485113912</v>
      </c>
      <c r="AT7239" s="23"/>
      <c r="AU7239" s="23"/>
      <c r="AV7239" s="23"/>
      <c r="AW7239" s="23"/>
      <c r="AX7239" s="23"/>
      <c r="AY7239" s="23"/>
      <c r="AZ7239" s="23"/>
      <c r="BA7239" s="23"/>
      <c r="BB7239" s="23"/>
      <c r="BC7239" s="23"/>
      <c r="BD7239" s="23"/>
      <c r="BE7239" s="23"/>
      <c r="BF7239" s="23"/>
      <c r="BG7239" s="23"/>
      <c r="BH7239" s="23"/>
      <c r="BI7239" s="23"/>
      <c r="BJ7239" s="23"/>
      <c r="BK7239" s="23"/>
    </row>
    <row r="7240" spans="28:63">
      <c r="AB7240" s="129">
        <v>7238</v>
      </c>
      <c r="AC7240" s="19">
        <v>0.6239008566567007</v>
      </c>
      <c r="AD7240" s="20">
        <f t="shared" si="1154"/>
        <v>1.0555653922303734</v>
      </c>
      <c r="AE7240" s="22">
        <f t="shared" si="1155"/>
        <v>1.0555653922303734</v>
      </c>
      <c r="AF7240" s="21">
        <v>0.56796994815161428</v>
      </c>
      <c r="AG7240" s="22">
        <f t="shared" si="1156"/>
        <v>4.3998747861426306</v>
      </c>
      <c r="AH7240" s="22">
        <f t="shared" si="1157"/>
        <v>4.3998747861426306</v>
      </c>
      <c r="AI7240" s="23">
        <f t="shared" si="1158"/>
        <v>4.1682635851160734</v>
      </c>
      <c r="AJ7240" s="46"/>
      <c r="AK7240" s="25"/>
      <c r="AL7240" s="129">
        <v>7238</v>
      </c>
      <c r="AM7240" s="21">
        <v>0.76205491088727151</v>
      </c>
      <c r="AN7240" s="22">
        <f t="shared" si="1159"/>
        <v>1.8735043646195217</v>
      </c>
      <c r="AO7240" s="22">
        <f t="shared" si="1160"/>
        <v>1.8735043646195217</v>
      </c>
      <c r="AP7240" s="21">
        <v>9.4107188043280887E-2</v>
      </c>
      <c r="AQ7240" s="22">
        <f t="shared" si="1161"/>
        <v>450.36857656894955</v>
      </c>
      <c r="AR7240" s="22">
        <f t="shared" si="1162"/>
        <v>450.36857656894955</v>
      </c>
      <c r="AS7240" s="23">
        <f t="shared" si="1163"/>
        <v>240.3883252550693</v>
      </c>
      <c r="AT7240" s="23"/>
      <c r="AU7240" s="23"/>
      <c r="AV7240" s="23"/>
      <c r="AW7240" s="23"/>
      <c r="AX7240" s="23"/>
      <c r="AY7240" s="23"/>
      <c r="AZ7240" s="23"/>
      <c r="BA7240" s="23"/>
      <c r="BB7240" s="23"/>
      <c r="BC7240" s="23"/>
      <c r="BD7240" s="23"/>
      <c r="BE7240" s="23"/>
      <c r="BF7240" s="23"/>
      <c r="BG7240" s="23"/>
      <c r="BH7240" s="23"/>
      <c r="BI7240" s="23"/>
      <c r="BJ7240" s="23"/>
      <c r="BK7240" s="23"/>
    </row>
    <row r="7241" spans="28:63">
      <c r="AB7241" s="129">
        <v>7239</v>
      </c>
      <c r="AC7241" s="19">
        <v>0.95301175239896341</v>
      </c>
      <c r="AD7241" s="20">
        <f t="shared" si="1154"/>
        <v>1.6661776999500806</v>
      </c>
      <c r="AE7241" s="22">
        <f t="shared" si="1155"/>
        <v>1.6661776999500806</v>
      </c>
      <c r="AF7241" s="21">
        <v>0.56464667724954765</v>
      </c>
      <c r="AG7241" s="22">
        <f t="shared" si="1156"/>
        <v>4.3860548312801466</v>
      </c>
      <c r="AH7241" s="22">
        <f t="shared" si="1157"/>
        <v>4.3860548312801466</v>
      </c>
      <c r="AI7241" s="23">
        <f t="shared" si="1158"/>
        <v>2.6324051938827142</v>
      </c>
      <c r="AJ7241" s="46"/>
      <c r="AK7241" s="25"/>
      <c r="AL7241" s="129">
        <v>7239</v>
      </c>
      <c r="AM7241" s="21">
        <v>0.77169263013233991</v>
      </c>
      <c r="AN7241" s="22">
        <f t="shared" si="1159"/>
        <v>1.8801848945082305</v>
      </c>
      <c r="AO7241" s="22">
        <f t="shared" si="1160"/>
        <v>1.8801848945082305</v>
      </c>
      <c r="AP7241" s="21">
        <v>0.45766789647455175</v>
      </c>
      <c r="AQ7241" s="22">
        <f t="shared" si="1161"/>
        <v>486.97122804197789</v>
      </c>
      <c r="AR7241" s="22">
        <f t="shared" si="1162"/>
        <v>486.97122804197789</v>
      </c>
      <c r="AS7241" s="23">
        <f t="shared" si="1163"/>
        <v>259.00177661481911</v>
      </c>
      <c r="AT7241" s="23"/>
      <c r="AU7241" s="23"/>
      <c r="AV7241" s="23"/>
      <c r="AW7241" s="23"/>
      <c r="AX7241" s="23"/>
      <c r="AY7241" s="23"/>
      <c r="AZ7241" s="23"/>
      <c r="BA7241" s="23"/>
      <c r="BB7241" s="23"/>
      <c r="BC7241" s="23"/>
      <c r="BD7241" s="23"/>
      <c r="BE7241" s="23"/>
      <c r="BF7241" s="23"/>
      <c r="BG7241" s="23"/>
      <c r="BH7241" s="23"/>
      <c r="BI7241" s="23"/>
      <c r="BJ7241" s="23"/>
      <c r="BK7241" s="23"/>
    </row>
    <row r="7242" spans="28:63">
      <c r="AB7242" s="129">
        <v>7240</v>
      </c>
      <c r="AC7242" s="19">
        <v>0.87752308839652093</v>
      </c>
      <c r="AD7242" s="20">
        <f t="shared" si="1154"/>
        <v>1.4610507968659654</v>
      </c>
      <c r="AE7242" s="22">
        <f t="shared" si="1155"/>
        <v>1.4610507968659654</v>
      </c>
      <c r="AF7242" s="21">
        <v>8.1753140358147069E-2</v>
      </c>
      <c r="AG7242" s="22">
        <f t="shared" si="1156"/>
        <v>2.700370503482894</v>
      </c>
      <c r="AH7242" s="22">
        <f t="shared" si="1157"/>
        <v>2.700370503482894</v>
      </c>
      <c r="AI7242" s="23">
        <f t="shared" si="1158"/>
        <v>1.8482386165322504</v>
      </c>
      <c r="AJ7242" s="46"/>
      <c r="AK7242" s="25"/>
      <c r="AL7242" s="129">
        <v>7240</v>
      </c>
      <c r="AM7242" s="21">
        <v>0.64508524151211177</v>
      </c>
      <c r="AN7242" s="22">
        <f t="shared" si="1159"/>
        <v>1.8012496873950141</v>
      </c>
      <c r="AO7242" s="22">
        <f t="shared" si="1160"/>
        <v>1.8012496873950141</v>
      </c>
      <c r="AP7242" s="21">
        <v>0.55623018826014226</v>
      </c>
      <c r="AQ7242" s="22">
        <f t="shared" si="1161"/>
        <v>494.05347503430824</v>
      </c>
      <c r="AR7242" s="22">
        <f t="shared" si="1162"/>
        <v>494.05347503430824</v>
      </c>
      <c r="AS7242" s="23">
        <f t="shared" si="1163"/>
        <v>274.28372562207824</v>
      </c>
      <c r="AT7242" s="23"/>
      <c r="AU7242" s="23"/>
      <c r="AV7242" s="23"/>
      <c r="AW7242" s="23"/>
      <c r="AX7242" s="23"/>
      <c r="AY7242" s="23"/>
      <c r="AZ7242" s="23"/>
      <c r="BA7242" s="23"/>
      <c r="BB7242" s="23"/>
      <c r="BC7242" s="23"/>
      <c r="BD7242" s="23"/>
      <c r="BE7242" s="23"/>
      <c r="BF7242" s="23"/>
      <c r="BG7242" s="23"/>
      <c r="BH7242" s="23"/>
      <c r="BI7242" s="23"/>
      <c r="BJ7242" s="23"/>
      <c r="BK7242" s="23"/>
    </row>
    <row r="7243" spans="28:63">
      <c r="AB7243" s="129">
        <v>7241</v>
      </c>
      <c r="AC7243" s="19">
        <v>0.24135473029308463</v>
      </c>
      <c r="AD7243" s="20">
        <f t="shared" si="1154"/>
        <v>0.6586562254079229</v>
      </c>
      <c r="AE7243" s="22">
        <f t="shared" si="1155"/>
        <v>0.6586562254079229</v>
      </c>
      <c r="AF7243" s="21">
        <v>0.72466832206187692</v>
      </c>
      <c r="AG7243" s="22">
        <f t="shared" si="1156"/>
        <v>5.125987067157892</v>
      </c>
      <c r="AH7243" s="22">
        <f t="shared" si="1157"/>
        <v>5.125987067157892</v>
      </c>
      <c r="AI7243" s="23">
        <f t="shared" si="1158"/>
        <v>7.7824923980384986</v>
      </c>
      <c r="AJ7243" s="46"/>
      <c r="AK7243" s="25"/>
      <c r="AL7243" s="129">
        <v>7241</v>
      </c>
      <c r="AM7243" s="21">
        <v>0.15138246586349957</v>
      </c>
      <c r="AN7243" s="22">
        <f t="shared" si="1159"/>
        <v>1.4293920727096223</v>
      </c>
      <c r="AO7243" s="22">
        <f t="shared" si="1160"/>
        <v>1.4293920727096223</v>
      </c>
      <c r="AP7243" s="21">
        <v>8.4632376234300866E-2</v>
      </c>
      <c r="AQ7243" s="22">
        <f t="shared" si="1161"/>
        <v>448.79925844698346</v>
      </c>
      <c r="AR7243" s="22">
        <f t="shared" si="1162"/>
        <v>448.79925844698346</v>
      </c>
      <c r="AS7243" s="23">
        <f t="shared" si="1163"/>
        <v>313.97911532853169</v>
      </c>
      <c r="AT7243" s="23"/>
      <c r="AU7243" s="23"/>
      <c r="AV7243" s="23"/>
      <c r="AW7243" s="23"/>
      <c r="AX7243" s="23"/>
      <c r="AY7243" s="23"/>
      <c r="AZ7243" s="23"/>
      <c r="BA7243" s="23"/>
      <c r="BB7243" s="23"/>
      <c r="BC7243" s="23"/>
      <c r="BD7243" s="23"/>
      <c r="BE7243" s="23"/>
      <c r="BF7243" s="23"/>
      <c r="BG7243" s="23"/>
      <c r="BH7243" s="23"/>
      <c r="BI7243" s="23"/>
      <c r="BJ7243" s="23"/>
      <c r="BK7243" s="23"/>
    </row>
    <row r="7244" spans="28:63">
      <c r="AB7244" s="129">
        <v>7242</v>
      </c>
      <c r="AC7244" s="19">
        <v>0.72676356401903741</v>
      </c>
      <c r="AD7244" s="20">
        <f t="shared" si="1154"/>
        <v>1.1950108500281194</v>
      </c>
      <c r="AE7244" s="22">
        <f t="shared" si="1155"/>
        <v>1.1950108500281194</v>
      </c>
      <c r="AF7244" s="21">
        <v>0.38924242451541879</v>
      </c>
      <c r="AG7244" s="22">
        <f t="shared" si="1156"/>
        <v>3.7194945082925734</v>
      </c>
      <c r="AH7244" s="22">
        <f t="shared" si="1157"/>
        <v>3.7194945082925734</v>
      </c>
      <c r="AI7244" s="23">
        <f t="shared" si="1158"/>
        <v>3.1125194454971279</v>
      </c>
      <c r="AJ7244" s="46"/>
      <c r="AK7244" s="25"/>
      <c r="AL7244" s="129">
        <v>7242</v>
      </c>
      <c r="AM7244" s="21">
        <v>0.11791436276008449</v>
      </c>
      <c r="AN7244" s="22">
        <f t="shared" si="1159"/>
        <v>1.3883604094719881</v>
      </c>
      <c r="AO7244" s="22">
        <f t="shared" si="1160"/>
        <v>1.3883604094719881</v>
      </c>
      <c r="AP7244" s="21">
        <v>0.66038195739426298</v>
      </c>
      <c r="AQ7244" s="22">
        <f t="shared" si="1161"/>
        <v>502.30895374898955</v>
      </c>
      <c r="AR7244" s="22">
        <f t="shared" si="1162"/>
        <v>502.30895374898955</v>
      </c>
      <c r="AS7244" s="23">
        <f t="shared" si="1163"/>
        <v>361.80011351665115</v>
      </c>
      <c r="AT7244" s="23"/>
      <c r="AU7244" s="23"/>
      <c r="AV7244" s="23"/>
      <c r="AW7244" s="23"/>
      <c r="AX7244" s="23"/>
      <c r="AY7244" s="23"/>
      <c r="AZ7244" s="23"/>
      <c r="BA7244" s="23"/>
      <c r="BB7244" s="23"/>
      <c r="BC7244" s="23"/>
      <c r="BD7244" s="23"/>
      <c r="BE7244" s="23"/>
      <c r="BF7244" s="23"/>
      <c r="BG7244" s="23"/>
      <c r="BH7244" s="23"/>
      <c r="BI7244" s="23"/>
      <c r="BJ7244" s="23"/>
      <c r="BK7244" s="23"/>
    </row>
    <row r="7245" spans="28:63">
      <c r="AB7245" s="129">
        <v>7243</v>
      </c>
      <c r="AC7245" s="19">
        <v>0.17467967138633878</v>
      </c>
      <c r="AD7245" s="20">
        <f t="shared" si="1154"/>
        <v>0.8708605951080044</v>
      </c>
      <c r="AE7245" s="22">
        <f t="shared" si="1155"/>
        <v>0.8708605951080044</v>
      </c>
      <c r="AF7245" s="21">
        <v>0.82939368022936977</v>
      </c>
      <c r="AG7245" s="22">
        <f t="shared" si="1156"/>
        <v>5.737658382754959</v>
      </c>
      <c r="AH7245" s="22">
        <f t="shared" si="1157"/>
        <v>5.737658382754959</v>
      </c>
      <c r="AI7245" s="23">
        <f t="shared" si="1158"/>
        <v>6.588492366040942</v>
      </c>
      <c r="AJ7245" s="46"/>
      <c r="AK7245" s="25"/>
      <c r="AL7245" s="129">
        <v>7243</v>
      </c>
      <c r="AM7245" s="21">
        <v>0.60995866411392619</v>
      </c>
      <c r="AN7245" s="22">
        <f t="shared" si="1159"/>
        <v>1.7813349176687769</v>
      </c>
      <c r="AO7245" s="22">
        <f t="shared" si="1160"/>
        <v>1.7813349176687769</v>
      </c>
      <c r="AP7245" s="21">
        <v>0.98650479783721745</v>
      </c>
      <c r="AQ7245" s="22">
        <f t="shared" si="1161"/>
        <v>548.49987038354482</v>
      </c>
      <c r="AR7245" s="22">
        <f t="shared" si="1162"/>
        <v>548.49987038354482</v>
      </c>
      <c r="AS7245" s="23">
        <f t="shared" si="1163"/>
        <v>307.91507253524424</v>
      </c>
      <c r="AT7245" s="23"/>
      <c r="AU7245" s="23"/>
      <c r="AV7245" s="23"/>
      <c r="AW7245" s="23"/>
      <c r="AX7245" s="23"/>
      <c r="AY7245" s="23"/>
      <c r="AZ7245" s="23"/>
      <c r="BA7245" s="23"/>
      <c r="BB7245" s="23"/>
      <c r="BC7245" s="23"/>
      <c r="BD7245" s="23"/>
      <c r="BE7245" s="23"/>
      <c r="BF7245" s="23"/>
      <c r="BG7245" s="23"/>
      <c r="BH7245" s="23"/>
      <c r="BI7245" s="23"/>
      <c r="BJ7245" s="23"/>
      <c r="BK7245" s="23"/>
    </row>
    <row r="7246" spans="28:63">
      <c r="AB7246" s="129">
        <v>7244</v>
      </c>
      <c r="AC7246" s="19">
        <v>0.87260510672065428</v>
      </c>
      <c r="AD7246" s="20">
        <f t="shared" si="1154"/>
        <v>1.4503367131585954</v>
      </c>
      <c r="AE7246" s="22">
        <f t="shared" si="1155"/>
        <v>1.4503367131585954</v>
      </c>
      <c r="AF7246" s="21">
        <v>0.80921982686789862</v>
      </c>
      <c r="AG7246" s="22">
        <f t="shared" si="1156"/>
        <v>5.6076360657368536</v>
      </c>
      <c r="AH7246" s="22">
        <f t="shared" si="1157"/>
        <v>5.6076360657368536</v>
      </c>
      <c r="AI7246" s="23">
        <f t="shared" si="1158"/>
        <v>3.8664373692398248</v>
      </c>
      <c r="AJ7246" s="46"/>
      <c r="AK7246" s="25"/>
      <c r="AL7246" s="129">
        <v>7244</v>
      </c>
      <c r="AM7246" s="21">
        <v>0.50985118210608293</v>
      </c>
      <c r="AN7246" s="22">
        <f t="shared" si="1159"/>
        <v>1.7212051101249468</v>
      </c>
      <c r="AO7246" s="22">
        <f t="shared" si="1160"/>
        <v>1.7212051101249468</v>
      </c>
      <c r="AP7246" s="21">
        <v>0.15643726332136987</v>
      </c>
      <c r="AQ7246" s="22">
        <f t="shared" si="1161"/>
        <v>459.15463166152153</v>
      </c>
      <c r="AR7246" s="22">
        <f t="shared" si="1162"/>
        <v>459.15463166152153</v>
      </c>
      <c r="AS7246" s="23">
        <f t="shared" si="1163"/>
        <v>266.76346064774947</v>
      </c>
      <c r="AT7246" s="23"/>
      <c r="AU7246" s="23"/>
      <c r="AV7246" s="23"/>
      <c r="AW7246" s="23"/>
      <c r="AX7246" s="23"/>
      <c r="AY7246" s="23"/>
      <c r="AZ7246" s="23"/>
      <c r="BA7246" s="23"/>
      <c r="BB7246" s="23"/>
      <c r="BC7246" s="23"/>
      <c r="BD7246" s="23"/>
      <c r="BE7246" s="23"/>
      <c r="BF7246" s="23"/>
      <c r="BG7246" s="23"/>
      <c r="BH7246" s="23"/>
      <c r="BI7246" s="23"/>
      <c r="BJ7246" s="23"/>
      <c r="BK7246" s="23"/>
    </row>
    <row r="7247" spans="28:63">
      <c r="AB7247" s="129">
        <v>7245</v>
      </c>
      <c r="AC7247" s="19">
        <v>0.56103170840160077</v>
      </c>
      <c r="AD7247" s="20">
        <f t="shared" si="1154"/>
        <v>0.97967789382236581</v>
      </c>
      <c r="AE7247" s="22">
        <f t="shared" si="1155"/>
        <v>0.97967789382236581</v>
      </c>
      <c r="AF7247" s="21">
        <v>0.21263168791999809</v>
      </c>
      <c r="AG7247" s="22">
        <f t="shared" si="1156"/>
        <v>3.1398508909293676</v>
      </c>
      <c r="AH7247" s="22">
        <f t="shared" si="1157"/>
        <v>3.1398508909293676</v>
      </c>
      <c r="AI7247" s="23">
        <f t="shared" si="1158"/>
        <v>3.2049828935904134</v>
      </c>
      <c r="AJ7247" s="46"/>
      <c r="AK7247" s="25"/>
      <c r="AL7247" s="129">
        <v>7245</v>
      </c>
      <c r="AM7247" s="21">
        <v>0.75818318688690012</v>
      </c>
      <c r="AN7247" s="22">
        <f t="shared" si="1159"/>
        <v>1.8708587958418625</v>
      </c>
      <c r="AO7247" s="22">
        <f t="shared" si="1160"/>
        <v>1.8708587958418625</v>
      </c>
      <c r="AP7247" s="21">
        <v>0.39495128914535815</v>
      </c>
      <c r="AQ7247" s="22">
        <f t="shared" si="1161"/>
        <v>482.21352452340659</v>
      </c>
      <c r="AR7247" s="22">
        <f t="shared" si="1162"/>
        <v>482.21352452340659</v>
      </c>
      <c r="AS7247" s="23">
        <f t="shared" si="1163"/>
        <v>257.74982355438357</v>
      </c>
      <c r="AT7247" s="23"/>
      <c r="AU7247" s="23"/>
      <c r="AV7247" s="23"/>
      <c r="AW7247" s="23"/>
      <c r="AX7247" s="23"/>
      <c r="AY7247" s="23"/>
      <c r="AZ7247" s="23"/>
      <c r="BA7247" s="23"/>
      <c r="BB7247" s="23"/>
      <c r="BC7247" s="23"/>
      <c r="BD7247" s="23"/>
      <c r="BE7247" s="23"/>
      <c r="BF7247" s="23"/>
      <c r="BG7247" s="23"/>
      <c r="BH7247" s="23"/>
      <c r="BI7247" s="23"/>
      <c r="BJ7247" s="23"/>
      <c r="BK7247" s="23"/>
    </row>
    <row r="7248" spans="28:63">
      <c r="AB7248" s="129">
        <v>7246</v>
      </c>
      <c r="AC7248" s="19">
        <v>0.69954849099431238</v>
      </c>
      <c r="AD7248" s="20">
        <f t="shared" si="1154"/>
        <v>1.1558727591423859</v>
      </c>
      <c r="AE7248" s="22">
        <f t="shared" si="1155"/>
        <v>1.1558727591423859</v>
      </c>
      <c r="AF7248" s="21">
        <v>0.99115464511928308</v>
      </c>
      <c r="AG7248" s="22">
        <f t="shared" si="1156"/>
        <v>7.4848683212793965</v>
      </c>
      <c r="AH7248" s="22">
        <f t="shared" si="1157"/>
        <v>7.4848683212793965</v>
      </c>
      <c r="AI7248" s="23">
        <f t="shared" si="1158"/>
        <v>6.4755123451762007</v>
      </c>
      <c r="AJ7248" s="46"/>
      <c r="AK7248" s="25"/>
      <c r="AL7248" s="129">
        <v>7246</v>
      </c>
      <c r="AM7248" s="21">
        <v>0.14766564376331515</v>
      </c>
      <c r="AN7248" s="22">
        <f t="shared" si="1159"/>
        <v>1.4250761874292941</v>
      </c>
      <c r="AO7248" s="22">
        <f t="shared" si="1160"/>
        <v>1.4250761874292941</v>
      </c>
      <c r="AP7248" s="21">
        <v>0.31030865981089395</v>
      </c>
      <c r="AQ7248" s="22">
        <f t="shared" si="1161"/>
        <v>475.14548817579515</v>
      </c>
      <c r="AR7248" s="22">
        <f t="shared" si="1162"/>
        <v>475.14548817579515</v>
      </c>
      <c r="AS7248" s="23">
        <f t="shared" si="1163"/>
        <v>333.41760417238726</v>
      </c>
      <c r="AT7248" s="23"/>
      <c r="AU7248" s="23"/>
      <c r="AV7248" s="23"/>
      <c r="AW7248" s="23"/>
      <c r="AX7248" s="23"/>
      <c r="AY7248" s="23"/>
      <c r="AZ7248" s="23"/>
      <c r="BA7248" s="23"/>
      <c r="BB7248" s="23"/>
      <c r="BC7248" s="23"/>
      <c r="BD7248" s="23"/>
      <c r="BE7248" s="23"/>
      <c r="BF7248" s="23"/>
      <c r="BG7248" s="23"/>
      <c r="BH7248" s="23"/>
      <c r="BI7248" s="23"/>
      <c r="BJ7248" s="23"/>
      <c r="BK7248" s="23"/>
    </row>
    <row r="7249" spans="28:63">
      <c r="AB7249" s="129">
        <v>7247</v>
      </c>
      <c r="AC7249" s="19">
        <v>0.61632783463413898</v>
      </c>
      <c r="AD7249" s="20">
        <f t="shared" si="1154"/>
        <v>1.0461043519432138</v>
      </c>
      <c r="AE7249" s="22">
        <f t="shared" si="1155"/>
        <v>1.0461043519432138</v>
      </c>
      <c r="AF7249" s="21">
        <v>0.5531170126766235</v>
      </c>
      <c r="AG7249" s="22">
        <f t="shared" si="1156"/>
        <v>4.3385126492501307</v>
      </c>
      <c r="AH7249" s="22">
        <f t="shared" si="1157"/>
        <v>4.3385126492501307</v>
      </c>
      <c r="AI7249" s="23">
        <f t="shared" si="1158"/>
        <v>4.1473038910420668</v>
      </c>
      <c r="AJ7249" s="46"/>
      <c r="AK7249" s="25"/>
      <c r="AL7249" s="129">
        <v>7247</v>
      </c>
      <c r="AM7249" s="21">
        <v>2.939983584604311E-2</v>
      </c>
      <c r="AN7249" s="22">
        <f t="shared" si="1159"/>
        <v>1.2339741134939546</v>
      </c>
      <c r="AO7249" s="22">
        <f t="shared" si="1160"/>
        <v>1.2339741134939546</v>
      </c>
      <c r="AP7249" s="21">
        <v>0.16041523883709385</v>
      </c>
      <c r="AQ7249" s="22">
        <f t="shared" si="1161"/>
        <v>459.64932963624381</v>
      </c>
      <c r="AR7249" s="22">
        <f t="shared" si="1162"/>
        <v>459.64932963624381</v>
      </c>
      <c r="AS7249" s="23">
        <f t="shared" si="1163"/>
        <v>372.49511526199103</v>
      </c>
      <c r="AT7249" s="23"/>
      <c r="AU7249" s="23"/>
      <c r="AV7249" s="23"/>
      <c r="AW7249" s="23"/>
      <c r="AX7249" s="23"/>
      <c r="AY7249" s="23"/>
      <c r="AZ7249" s="23"/>
      <c r="BA7249" s="23"/>
      <c r="BB7249" s="23"/>
      <c r="BC7249" s="23"/>
      <c r="BD7249" s="23"/>
      <c r="BE7249" s="23"/>
      <c r="BF7249" s="23"/>
      <c r="BG7249" s="23"/>
      <c r="BH7249" s="23"/>
      <c r="BI7249" s="23"/>
      <c r="BJ7249" s="23"/>
      <c r="BK7249" s="23"/>
    </row>
    <row r="7250" spans="28:63">
      <c r="AB7250" s="129">
        <v>7248</v>
      </c>
      <c r="AC7250" s="19">
        <v>0.62743431703085772</v>
      </c>
      <c r="AD7250" s="20">
        <f t="shared" si="1154"/>
        <v>1.0600123544803273</v>
      </c>
      <c r="AE7250" s="22">
        <f t="shared" si="1155"/>
        <v>1.0600123544803273</v>
      </c>
      <c r="AF7250" s="21">
        <v>6.4323893299363499E-2</v>
      </c>
      <c r="AG7250" s="22">
        <f t="shared" si="1156"/>
        <v>2.6212433981912251</v>
      </c>
      <c r="AH7250" s="22">
        <f t="shared" si="1157"/>
        <v>2.6212433981912251</v>
      </c>
      <c r="AI7250" s="23">
        <f t="shared" si="1158"/>
        <v>2.472842308971289</v>
      </c>
      <c r="AJ7250" s="46"/>
      <c r="AK7250" s="25"/>
      <c r="AL7250" s="129">
        <v>7248</v>
      </c>
      <c r="AM7250" s="21">
        <v>0.77637191904921421</v>
      </c>
      <c r="AN7250" s="22">
        <f t="shared" si="1159"/>
        <v>1.8834792577634887</v>
      </c>
      <c r="AO7250" s="22">
        <f t="shared" si="1160"/>
        <v>1.8834792577634887</v>
      </c>
      <c r="AP7250" s="21">
        <v>0.27863968635055691</v>
      </c>
      <c r="AQ7250" s="22">
        <f t="shared" si="1161"/>
        <v>472.25580279964566</v>
      </c>
      <c r="AR7250" s="22">
        <f t="shared" si="1162"/>
        <v>472.25580279964566</v>
      </c>
      <c r="AS7250" s="23">
        <f t="shared" si="1163"/>
        <v>250.73586600598898</v>
      </c>
      <c r="AT7250" s="23"/>
      <c r="AU7250" s="23"/>
      <c r="AV7250" s="23"/>
      <c r="AW7250" s="23"/>
      <c r="AX7250" s="23"/>
      <c r="AY7250" s="23"/>
      <c r="AZ7250" s="23"/>
      <c r="BA7250" s="23"/>
      <c r="BB7250" s="23"/>
      <c r="BC7250" s="23"/>
      <c r="BD7250" s="23"/>
      <c r="BE7250" s="23"/>
      <c r="BF7250" s="23"/>
      <c r="BG7250" s="23"/>
      <c r="BH7250" s="23"/>
      <c r="BI7250" s="23"/>
      <c r="BJ7250" s="23"/>
      <c r="BK7250" s="23"/>
    </row>
    <row r="7251" spans="28:63">
      <c r="AB7251" s="129">
        <v>7249</v>
      </c>
      <c r="AC7251" s="19">
        <v>0.89779019244622227</v>
      </c>
      <c r="AD7251" s="20">
        <f t="shared" si="1154"/>
        <v>1.5076578632754056</v>
      </c>
      <c r="AE7251" s="22">
        <f t="shared" si="1155"/>
        <v>1.5076578632754056</v>
      </c>
      <c r="AF7251" s="21">
        <v>0.49116123749516416</v>
      </c>
      <c r="AG7251" s="22">
        <f t="shared" si="1156"/>
        <v>4.0929342371614634</v>
      </c>
      <c r="AH7251" s="22">
        <f t="shared" si="1157"/>
        <v>4.0929342371614634</v>
      </c>
      <c r="AI7251" s="23">
        <f t="shared" si="1158"/>
        <v>2.7147633006533143</v>
      </c>
      <c r="AJ7251" s="46"/>
      <c r="AK7251" s="25"/>
      <c r="AL7251" s="129">
        <v>7249</v>
      </c>
      <c r="AM7251" s="21">
        <v>0.44478837496527879</v>
      </c>
      <c r="AN7251" s="22">
        <f t="shared" si="1159"/>
        <v>1.6788967737198131</v>
      </c>
      <c r="AO7251" s="22">
        <f t="shared" si="1160"/>
        <v>1.6788967737198131</v>
      </c>
      <c r="AP7251" s="21">
        <v>0.74349798677916767</v>
      </c>
      <c r="AQ7251" s="22">
        <f t="shared" si="1161"/>
        <v>509.86299042060688</v>
      </c>
      <c r="AR7251" s="22">
        <f t="shared" si="1162"/>
        <v>509.86299042060688</v>
      </c>
      <c r="AS7251" s="23">
        <f t="shared" si="1163"/>
        <v>303.68930264303231</v>
      </c>
      <c r="AT7251" s="23"/>
      <c r="AU7251" s="23"/>
      <c r="AV7251" s="23"/>
      <c r="AW7251" s="23"/>
      <c r="AX7251" s="23"/>
      <c r="AY7251" s="23"/>
      <c r="AZ7251" s="23"/>
      <c r="BA7251" s="23"/>
      <c r="BB7251" s="23"/>
      <c r="BC7251" s="23"/>
      <c r="BD7251" s="23"/>
      <c r="BE7251" s="23"/>
      <c r="BF7251" s="23"/>
      <c r="BG7251" s="23"/>
      <c r="BH7251" s="23"/>
      <c r="BI7251" s="23"/>
      <c r="BJ7251" s="23"/>
      <c r="BK7251" s="23"/>
    </row>
    <row r="7252" spans="28:63">
      <c r="AB7252" s="129">
        <v>7250</v>
      </c>
      <c r="AC7252" s="19">
        <v>0.94548450875515722</v>
      </c>
      <c r="AD7252" s="20">
        <f t="shared" si="1154"/>
        <v>1.640432288662804</v>
      </c>
      <c r="AE7252" s="22">
        <f t="shared" si="1155"/>
        <v>1.640432288662804</v>
      </c>
      <c r="AF7252" s="21">
        <v>0.37287312326197863</v>
      </c>
      <c r="AG7252" s="22">
        <f t="shared" si="1156"/>
        <v>3.6625115213823749</v>
      </c>
      <c r="AH7252" s="22">
        <f t="shared" si="1157"/>
        <v>3.6625115213823749</v>
      </c>
      <c r="AI7252" s="23">
        <f t="shared" si="1158"/>
        <v>2.2326502268300668</v>
      </c>
      <c r="AJ7252" s="46"/>
      <c r="AK7252" s="25"/>
      <c r="AL7252" s="129">
        <v>7250</v>
      </c>
      <c r="AM7252" s="21">
        <v>0.55262632467305106</v>
      </c>
      <c r="AN7252" s="22">
        <f t="shared" si="1159"/>
        <v>1.747561134441145</v>
      </c>
      <c r="AO7252" s="22">
        <f t="shared" si="1160"/>
        <v>1.747561134441145</v>
      </c>
      <c r="AP7252" s="21">
        <v>0.99654632169262125</v>
      </c>
      <c r="AQ7252" s="22">
        <f t="shared" si="1161"/>
        <v>554.18226440852527</v>
      </c>
      <c r="AR7252" s="22">
        <f t="shared" si="1162"/>
        <v>554.18226440852527</v>
      </c>
      <c r="AS7252" s="23">
        <f t="shared" si="1163"/>
        <v>317.11752652690342</v>
      </c>
      <c r="AT7252" s="23"/>
      <c r="AU7252" s="23"/>
      <c r="AV7252" s="23"/>
      <c r="AW7252" s="23"/>
      <c r="AX7252" s="23"/>
      <c r="AY7252" s="23"/>
      <c r="AZ7252" s="23"/>
      <c r="BA7252" s="23"/>
      <c r="BB7252" s="23"/>
      <c r="BC7252" s="23"/>
      <c r="BD7252" s="23"/>
      <c r="BE7252" s="23"/>
      <c r="BF7252" s="23"/>
      <c r="BG7252" s="23"/>
      <c r="BH7252" s="23"/>
      <c r="BI7252" s="23"/>
      <c r="BJ7252" s="23"/>
      <c r="BK7252" s="23"/>
    </row>
    <row r="7253" spans="28:63">
      <c r="AB7253" s="129">
        <v>7251</v>
      </c>
      <c r="AC7253" s="19">
        <v>0.8054107748926822</v>
      </c>
      <c r="AD7253" s="20">
        <f t="shared" si="1154"/>
        <v>1.3206710618084085</v>
      </c>
      <c r="AE7253" s="22">
        <f t="shared" si="1155"/>
        <v>1.3206710618084085</v>
      </c>
      <c r="AF7253" s="21">
        <v>0.82602915458672077</v>
      </c>
      <c r="AG7253" s="22">
        <f t="shared" si="1156"/>
        <v>5.7154594854985881</v>
      </c>
      <c r="AH7253" s="22">
        <f t="shared" si="1157"/>
        <v>5.7154594854985881</v>
      </c>
      <c r="AI7253" s="23">
        <f t="shared" si="1158"/>
        <v>4.3276934361477943</v>
      </c>
      <c r="AJ7253" s="46"/>
      <c r="AK7253" s="25"/>
      <c r="AL7253" s="129">
        <v>7251</v>
      </c>
      <c r="AM7253" s="21">
        <v>0.17327711511075594</v>
      </c>
      <c r="AN7253" s="22">
        <f t="shared" si="1159"/>
        <v>1.4538056522115652</v>
      </c>
      <c r="AO7253" s="22">
        <f t="shared" si="1160"/>
        <v>1.4538056522115652</v>
      </c>
      <c r="AP7253" s="21">
        <v>0.2389939322296899</v>
      </c>
      <c r="AQ7253" s="22">
        <f t="shared" si="1161"/>
        <v>468.39566649867487</v>
      </c>
      <c r="AR7253" s="22">
        <f t="shared" si="1162"/>
        <v>468.39566649867487</v>
      </c>
      <c r="AS7253" s="23">
        <f t="shared" si="1163"/>
        <v>322.18588900527368</v>
      </c>
      <c r="AT7253" s="23"/>
      <c r="AU7253" s="23"/>
      <c r="AV7253" s="23"/>
      <c r="AW7253" s="23"/>
      <c r="AX7253" s="23"/>
      <c r="AY7253" s="23"/>
      <c r="AZ7253" s="23"/>
      <c r="BA7253" s="23"/>
      <c r="BB7253" s="23"/>
      <c r="BC7253" s="23"/>
      <c r="BD7253" s="23"/>
      <c r="BE7253" s="23"/>
      <c r="BF7253" s="23"/>
      <c r="BG7253" s="23"/>
      <c r="BH7253" s="23"/>
      <c r="BI7253" s="23"/>
      <c r="BJ7253" s="23"/>
      <c r="BK7253" s="23"/>
    </row>
    <row r="7254" spans="28:63">
      <c r="AB7254" s="129">
        <v>7252</v>
      </c>
      <c r="AC7254" s="19">
        <v>0.17295313715499472</v>
      </c>
      <c r="AD7254" s="20">
        <f t="shared" si="1154"/>
        <v>0.86951867765536728</v>
      </c>
      <c r="AE7254" s="22">
        <f t="shared" si="1155"/>
        <v>0.86951867765536728</v>
      </c>
      <c r="AF7254" s="21">
        <v>0.45329527648899359</v>
      </c>
      <c r="AG7254" s="22">
        <f t="shared" si="1156"/>
        <v>3.9501676941717463</v>
      </c>
      <c r="AH7254" s="22">
        <f t="shared" si="1157"/>
        <v>3.9501676941717463</v>
      </c>
      <c r="AI7254" s="23">
        <f t="shared" si="1158"/>
        <v>4.5429359893950325</v>
      </c>
      <c r="AJ7254" s="46"/>
      <c r="AK7254" s="25"/>
      <c r="AL7254" s="129">
        <v>7252</v>
      </c>
      <c r="AM7254" s="21">
        <v>0.90978758490134326</v>
      </c>
      <c r="AN7254" s="22">
        <f t="shared" si="1159"/>
        <v>1.9989647743200258</v>
      </c>
      <c r="AO7254" s="22">
        <f t="shared" si="1160"/>
        <v>1.9989647743200258</v>
      </c>
      <c r="AP7254" s="21">
        <v>0.34854247717868481</v>
      </c>
      <c r="AQ7254" s="22">
        <f t="shared" si="1161"/>
        <v>478.4441295285601</v>
      </c>
      <c r="AR7254" s="22">
        <f t="shared" si="1162"/>
        <v>478.4441295285601</v>
      </c>
      <c r="AS7254" s="23">
        <f t="shared" si="1163"/>
        <v>239.34595330290858</v>
      </c>
      <c r="AT7254" s="23"/>
      <c r="AU7254" s="23"/>
      <c r="AV7254" s="23"/>
      <c r="AW7254" s="23"/>
      <c r="AX7254" s="23"/>
      <c r="AY7254" s="23"/>
      <c r="AZ7254" s="23"/>
      <c r="BA7254" s="23"/>
      <c r="BB7254" s="23"/>
      <c r="BC7254" s="23"/>
      <c r="BD7254" s="23"/>
      <c r="BE7254" s="23"/>
      <c r="BF7254" s="23"/>
      <c r="BG7254" s="23"/>
      <c r="BH7254" s="23"/>
      <c r="BI7254" s="23"/>
      <c r="BJ7254" s="23"/>
      <c r="BK7254" s="23"/>
    </row>
    <row r="7255" spans="28:63">
      <c r="AB7255" s="129">
        <v>7253</v>
      </c>
      <c r="AC7255" s="19">
        <v>0.8660739272101049</v>
      </c>
      <c r="AD7255" s="20">
        <f t="shared" si="1154"/>
        <v>1.4364229651338558</v>
      </c>
      <c r="AE7255" s="22">
        <f t="shared" si="1155"/>
        <v>1.4364229651338558</v>
      </c>
      <c r="AF7255" s="21">
        <v>8.3513494088014006E-2</v>
      </c>
      <c r="AG7255" s="22">
        <f t="shared" si="1156"/>
        <v>2.7078707258589549</v>
      </c>
      <c r="AH7255" s="22">
        <f t="shared" si="1157"/>
        <v>2.7078707258589549</v>
      </c>
      <c r="AI7255" s="23">
        <f t="shared" si="1158"/>
        <v>1.8851485889510384</v>
      </c>
      <c r="AJ7255" s="46"/>
      <c r="AK7255" s="25"/>
      <c r="AL7255" s="129">
        <v>7253</v>
      </c>
      <c r="AM7255" s="21">
        <v>0.29679901717121415</v>
      </c>
      <c r="AN7255" s="22">
        <f t="shared" si="1159"/>
        <v>1.5692225745474826</v>
      </c>
      <c r="AO7255" s="22">
        <f t="shared" si="1160"/>
        <v>1.5692225745474826</v>
      </c>
      <c r="AP7255" s="21">
        <v>0.40560460287541811</v>
      </c>
      <c r="AQ7255" s="22">
        <f t="shared" si="1161"/>
        <v>483.0470071310217</v>
      </c>
      <c r="AR7255" s="22">
        <f t="shared" si="1162"/>
        <v>483.0470071310217</v>
      </c>
      <c r="AS7255" s="23">
        <f t="shared" si="1163"/>
        <v>307.82568066886125</v>
      </c>
      <c r="AT7255" s="23"/>
      <c r="AU7255" s="23"/>
      <c r="AV7255" s="23"/>
      <c r="AW7255" s="23"/>
      <c r="AX7255" s="23"/>
      <c r="AY7255" s="23"/>
      <c r="AZ7255" s="23"/>
      <c r="BA7255" s="23"/>
      <c r="BB7255" s="23"/>
      <c r="BC7255" s="23"/>
      <c r="BD7255" s="23"/>
      <c r="BE7255" s="23"/>
      <c r="BF7255" s="23"/>
      <c r="BG7255" s="23"/>
      <c r="BH7255" s="23"/>
      <c r="BI7255" s="23"/>
      <c r="BJ7255" s="23"/>
      <c r="BK7255" s="23"/>
    </row>
    <row r="7256" spans="28:63">
      <c r="AB7256" s="129">
        <v>7254</v>
      </c>
      <c r="AC7256" s="19">
        <v>0.71235912600642581</v>
      </c>
      <c r="AD7256" s="20">
        <f t="shared" si="1154"/>
        <v>1.1740647139374898</v>
      </c>
      <c r="AE7256" s="22">
        <f t="shared" si="1155"/>
        <v>1.1740647139374898</v>
      </c>
      <c r="AF7256" s="21">
        <v>0.28078562594349543</v>
      </c>
      <c r="AG7256" s="22">
        <f t="shared" si="1156"/>
        <v>3.354956273435616</v>
      </c>
      <c r="AH7256" s="22">
        <f t="shared" si="1157"/>
        <v>3.354956273435616</v>
      </c>
      <c r="AI7256" s="23">
        <f t="shared" si="1158"/>
        <v>2.8575565159300429</v>
      </c>
      <c r="AJ7256" s="46"/>
      <c r="AK7256" s="25"/>
      <c r="AL7256" s="129">
        <v>7254</v>
      </c>
      <c r="AM7256" s="21">
        <v>0.28372174454786869</v>
      </c>
      <c r="AN7256" s="22">
        <f t="shared" si="1159"/>
        <v>1.5583233370884191</v>
      </c>
      <c r="AO7256" s="22">
        <f t="shared" si="1160"/>
        <v>1.5583233370884191</v>
      </c>
      <c r="AP7256" s="21">
        <v>0.18193147954052025</v>
      </c>
      <c r="AQ7256" s="22">
        <f t="shared" si="1161"/>
        <v>462.22473800388934</v>
      </c>
      <c r="AR7256" s="22">
        <f t="shared" si="1162"/>
        <v>462.22473800388934</v>
      </c>
      <c r="AS7256" s="23">
        <f t="shared" si="1163"/>
        <v>296.61670784415827</v>
      </c>
      <c r="AT7256" s="23"/>
      <c r="AU7256" s="23"/>
      <c r="AV7256" s="23"/>
      <c r="AW7256" s="23"/>
      <c r="AX7256" s="23"/>
      <c r="AY7256" s="23"/>
      <c r="AZ7256" s="23"/>
      <c r="BA7256" s="23"/>
      <c r="BB7256" s="23"/>
      <c r="BC7256" s="23"/>
      <c r="BD7256" s="23"/>
      <c r="BE7256" s="23"/>
      <c r="BF7256" s="23"/>
      <c r="BG7256" s="23"/>
      <c r="BH7256" s="23"/>
      <c r="BI7256" s="23"/>
      <c r="BJ7256" s="23"/>
      <c r="BK7256" s="23"/>
    </row>
    <row r="7257" spans="28:63">
      <c r="AB7257" s="129">
        <v>7255</v>
      </c>
      <c r="AC7257" s="19">
        <v>0.85885738392843669</v>
      </c>
      <c r="AD7257" s="20">
        <f t="shared" si="1154"/>
        <v>1.4214381379011234</v>
      </c>
      <c r="AE7257" s="22">
        <f t="shared" si="1155"/>
        <v>1.4214381379011234</v>
      </c>
      <c r="AF7257" s="21">
        <v>0.50178759923821059</v>
      </c>
      <c r="AG7257" s="22">
        <f t="shared" si="1156"/>
        <v>4.1339461950389671</v>
      </c>
      <c r="AH7257" s="22">
        <f t="shared" si="1157"/>
        <v>4.1339461950389671</v>
      </c>
      <c r="AI7257" s="23">
        <f t="shared" si="1158"/>
        <v>2.9082842825246669</v>
      </c>
      <c r="AJ7257" s="46"/>
      <c r="AK7257" s="25"/>
      <c r="AL7257" s="129">
        <v>7255</v>
      </c>
      <c r="AM7257" s="21">
        <v>0.21489925459425419</v>
      </c>
      <c r="AN7257" s="22">
        <f t="shared" si="1159"/>
        <v>1.4962868709253352</v>
      </c>
      <c r="AO7257" s="22">
        <f t="shared" si="1160"/>
        <v>1.4962868709253352</v>
      </c>
      <c r="AP7257" s="21">
        <v>0.12285862132758385</v>
      </c>
      <c r="AQ7257" s="22">
        <f t="shared" si="1161"/>
        <v>454.69891192833461</v>
      </c>
      <c r="AR7257" s="22">
        <f t="shared" si="1162"/>
        <v>454.69891192833461</v>
      </c>
      <c r="AS7257" s="23">
        <f t="shared" si="1163"/>
        <v>303.88485040113949</v>
      </c>
      <c r="AT7257" s="23"/>
      <c r="AU7257" s="23"/>
      <c r="AV7257" s="23"/>
      <c r="AW7257" s="23"/>
      <c r="AX7257" s="23"/>
      <c r="AY7257" s="23"/>
      <c r="AZ7257" s="23"/>
      <c r="BA7257" s="23"/>
      <c r="BB7257" s="23"/>
      <c r="BC7257" s="23"/>
      <c r="BD7257" s="23"/>
      <c r="BE7257" s="23"/>
      <c r="BF7257" s="23"/>
      <c r="BG7257" s="23"/>
      <c r="BH7257" s="23"/>
      <c r="BI7257" s="23"/>
      <c r="BJ7257" s="23"/>
      <c r="BK7257" s="23"/>
    </row>
    <row r="7258" spans="28:63">
      <c r="AB7258" s="129">
        <v>7256</v>
      </c>
      <c r="AC7258" s="19">
        <v>0.87865111067503465</v>
      </c>
      <c r="AD7258" s="20">
        <f t="shared" si="1154"/>
        <v>1.4635384208323137</v>
      </c>
      <c r="AE7258" s="22">
        <f t="shared" si="1155"/>
        <v>1.4635384208323137</v>
      </c>
      <c r="AF7258" s="21">
        <v>0.32751434022407799</v>
      </c>
      <c r="AG7258" s="22">
        <f t="shared" si="1156"/>
        <v>3.5083889534736361</v>
      </c>
      <c r="AH7258" s="22">
        <f t="shared" si="1157"/>
        <v>3.5083889534736361</v>
      </c>
      <c r="AI7258" s="23">
        <f t="shared" si="1158"/>
        <v>2.3971963451963338</v>
      </c>
      <c r="AJ7258" s="46"/>
      <c r="AK7258" s="25"/>
      <c r="AL7258" s="129">
        <v>7256</v>
      </c>
      <c r="AM7258" s="21">
        <v>0.18800728251397225</v>
      </c>
      <c r="AN7258" s="22">
        <f t="shared" si="1159"/>
        <v>1.4693700972330404</v>
      </c>
      <c r="AO7258" s="22">
        <f t="shared" si="1160"/>
        <v>1.4693700972330404</v>
      </c>
      <c r="AP7258" s="21">
        <v>0.28036469586651092</v>
      </c>
      <c r="AQ7258" s="22">
        <f t="shared" si="1161"/>
        <v>472.41730648833271</v>
      </c>
      <c r="AR7258" s="22">
        <f t="shared" si="1162"/>
        <v>472.41730648833271</v>
      </c>
      <c r="AS7258" s="23">
        <f t="shared" si="1163"/>
        <v>321.51008610964533</v>
      </c>
      <c r="AT7258" s="23"/>
      <c r="AU7258" s="23"/>
      <c r="AV7258" s="23"/>
      <c r="AW7258" s="23"/>
      <c r="AX7258" s="23"/>
      <c r="AY7258" s="23"/>
      <c r="AZ7258" s="23"/>
      <c r="BA7258" s="23"/>
      <c r="BB7258" s="23"/>
      <c r="BC7258" s="23"/>
      <c r="BD7258" s="23"/>
      <c r="BE7258" s="23"/>
      <c r="BF7258" s="23"/>
      <c r="BG7258" s="23"/>
      <c r="BH7258" s="23"/>
      <c r="BI7258" s="23"/>
      <c r="BJ7258" s="23"/>
      <c r="BK7258" s="23"/>
    </row>
    <row r="7259" spans="28:63">
      <c r="AB7259" s="129">
        <v>7257</v>
      </c>
      <c r="AC7259" s="19">
        <v>0.90126017269879533</v>
      </c>
      <c r="AD7259" s="20">
        <f t="shared" si="1154"/>
        <v>1.5160874310089301</v>
      </c>
      <c r="AE7259" s="22">
        <f t="shared" si="1155"/>
        <v>1.5160874310089301</v>
      </c>
      <c r="AF7259" s="21">
        <v>0.55539009105449721</v>
      </c>
      <c r="AG7259" s="22">
        <f t="shared" si="1156"/>
        <v>4.3478366317530259</v>
      </c>
      <c r="AH7259" s="22">
        <f t="shared" si="1157"/>
        <v>4.3478366317530259</v>
      </c>
      <c r="AI7259" s="23">
        <f t="shared" si="1158"/>
        <v>2.8678007236427092</v>
      </c>
      <c r="AJ7259" s="46"/>
      <c r="AK7259" s="25"/>
      <c r="AL7259" s="129">
        <v>7257</v>
      </c>
      <c r="AM7259" s="21">
        <v>0.80194461330787803</v>
      </c>
      <c r="AN7259" s="22">
        <f t="shared" si="1159"/>
        <v>1.9021261789984381</v>
      </c>
      <c r="AO7259" s="22">
        <f t="shared" si="1160"/>
        <v>1.9021261789984381</v>
      </c>
      <c r="AP7259" s="21">
        <v>0.53893701861522536</v>
      </c>
      <c r="AQ7259" s="22">
        <f t="shared" si="1161"/>
        <v>492.78082700917253</v>
      </c>
      <c r="AR7259" s="22">
        <f t="shared" si="1162"/>
        <v>492.78082700917253</v>
      </c>
      <c r="AS7259" s="23">
        <f t="shared" si="1163"/>
        <v>259.06842166940027</v>
      </c>
      <c r="AT7259" s="23"/>
      <c r="AU7259" s="23"/>
      <c r="AV7259" s="23"/>
      <c r="AW7259" s="23"/>
      <c r="AX7259" s="23"/>
      <c r="AY7259" s="23"/>
      <c r="AZ7259" s="23"/>
      <c r="BA7259" s="23"/>
      <c r="BB7259" s="23"/>
      <c r="BC7259" s="23"/>
      <c r="BD7259" s="23"/>
      <c r="BE7259" s="23"/>
      <c r="BF7259" s="23"/>
      <c r="BG7259" s="23"/>
      <c r="BH7259" s="23"/>
      <c r="BI7259" s="23"/>
      <c r="BJ7259" s="23"/>
      <c r="BK7259" s="23"/>
    </row>
    <row r="7260" spans="28:63">
      <c r="AB7260" s="129">
        <v>7258</v>
      </c>
      <c r="AC7260" s="19">
        <v>0.5781712607455286</v>
      </c>
      <c r="AD7260" s="20">
        <f t="shared" si="1154"/>
        <v>0.9997955019017839</v>
      </c>
      <c r="AE7260" s="22">
        <f t="shared" si="1155"/>
        <v>0.9997955019017839</v>
      </c>
      <c r="AF7260" s="21">
        <v>0.53439551889014014</v>
      </c>
      <c r="AG7260" s="22">
        <f t="shared" si="1156"/>
        <v>4.2626032544970833</v>
      </c>
      <c r="AH7260" s="22">
        <f t="shared" si="1157"/>
        <v>4.2626032544970833</v>
      </c>
      <c r="AI7260" s="23">
        <f t="shared" si="1158"/>
        <v>4.2634751270523568</v>
      </c>
      <c r="AJ7260" s="46"/>
      <c r="AK7260" s="25"/>
      <c r="AL7260" s="129">
        <v>7258</v>
      </c>
      <c r="AM7260" s="21">
        <v>0.86018127333173999</v>
      </c>
      <c r="AN7260" s="22">
        <f t="shared" si="1159"/>
        <v>1.9497225748346838</v>
      </c>
      <c r="AO7260" s="22">
        <f t="shared" si="1160"/>
        <v>1.9497225748346838</v>
      </c>
      <c r="AP7260" s="21">
        <v>0.24354004850018574</v>
      </c>
      <c r="AQ7260" s="22">
        <f t="shared" si="1161"/>
        <v>468.85378670381471</v>
      </c>
      <c r="AR7260" s="22">
        <f t="shared" si="1162"/>
        <v>468.85378670381471</v>
      </c>
      <c r="AS7260" s="23">
        <f t="shared" si="1163"/>
        <v>240.47205112941191</v>
      </c>
      <c r="AT7260" s="23"/>
      <c r="AU7260" s="23"/>
      <c r="AV7260" s="23"/>
      <c r="AW7260" s="23"/>
      <c r="AX7260" s="23"/>
      <c r="AY7260" s="23"/>
      <c r="AZ7260" s="23"/>
      <c r="BA7260" s="23"/>
      <c r="BB7260" s="23"/>
      <c r="BC7260" s="23"/>
      <c r="BD7260" s="23"/>
      <c r="BE7260" s="23"/>
      <c r="BF7260" s="23"/>
      <c r="BG7260" s="23"/>
      <c r="BH7260" s="23"/>
      <c r="BI7260" s="23"/>
      <c r="BJ7260" s="23"/>
      <c r="BK7260" s="23"/>
    </row>
    <row r="7261" spans="28:63">
      <c r="AB7261" s="129">
        <v>7259</v>
      </c>
      <c r="AC7261" s="19">
        <v>0.10052462382655314</v>
      </c>
      <c r="AD7261" s="20">
        <f t="shared" si="1154"/>
        <v>0.8054758915472866</v>
      </c>
      <c r="AE7261" s="22">
        <f t="shared" si="1155"/>
        <v>0.8054758915472866</v>
      </c>
      <c r="AF7261" s="21">
        <v>0.62444132494160254</v>
      </c>
      <c r="AG7261" s="22">
        <f t="shared" si="1156"/>
        <v>4.6434004927975217</v>
      </c>
      <c r="AH7261" s="22">
        <f t="shared" si="1157"/>
        <v>4.6434004927975217</v>
      </c>
      <c r="AI7261" s="23">
        <f t="shared" si="1158"/>
        <v>5.764791400370453</v>
      </c>
      <c r="AJ7261" s="46"/>
      <c r="AK7261" s="25"/>
      <c r="AL7261" s="129">
        <v>7259</v>
      </c>
      <c r="AM7261" s="21">
        <v>3.6144040907061137E-2</v>
      </c>
      <c r="AN7261" s="22">
        <f t="shared" si="1159"/>
        <v>1.2507236204731322</v>
      </c>
      <c r="AO7261" s="22">
        <f t="shared" si="1160"/>
        <v>1.2507236204731322</v>
      </c>
      <c r="AP7261" s="21">
        <v>0.50165131571172927</v>
      </c>
      <c r="AQ7261" s="22">
        <f t="shared" si="1161"/>
        <v>490.11568769727319</v>
      </c>
      <c r="AR7261" s="22">
        <f t="shared" si="1162"/>
        <v>490.11568769727319</v>
      </c>
      <c r="AS7261" s="23">
        <f t="shared" si="1163"/>
        <v>391.86570052292518</v>
      </c>
      <c r="AT7261" s="23"/>
      <c r="AU7261" s="23"/>
      <c r="AV7261" s="23"/>
      <c r="AW7261" s="23"/>
      <c r="AX7261" s="23"/>
      <c r="AY7261" s="23"/>
      <c r="AZ7261" s="23"/>
      <c r="BA7261" s="23"/>
      <c r="BB7261" s="23"/>
      <c r="BC7261" s="23"/>
      <c r="BD7261" s="23"/>
      <c r="BE7261" s="23"/>
      <c r="BF7261" s="23"/>
      <c r="BG7261" s="23"/>
      <c r="BH7261" s="23"/>
      <c r="BI7261" s="23"/>
      <c r="BJ7261" s="23"/>
      <c r="BK7261" s="23"/>
    </row>
    <row r="7262" spans="28:63">
      <c r="AB7262" s="129">
        <v>7260</v>
      </c>
      <c r="AC7262" s="19">
        <v>0.34886768062578133</v>
      </c>
      <c r="AD7262" s="20">
        <f t="shared" si="1154"/>
        <v>0.75733133594352808</v>
      </c>
      <c r="AE7262" s="22">
        <f t="shared" si="1155"/>
        <v>0.75733133594352808</v>
      </c>
      <c r="AF7262" s="21">
        <v>0.21982195445094621</v>
      </c>
      <c r="AG7262" s="22">
        <f t="shared" si="1156"/>
        <v>3.1620932867125671</v>
      </c>
      <c r="AH7262" s="22">
        <f t="shared" si="1157"/>
        <v>3.1620932867125671</v>
      </c>
      <c r="AI7262" s="23">
        <f t="shared" si="1158"/>
        <v>4.1753102461725611</v>
      </c>
      <c r="AJ7262" s="46"/>
      <c r="AK7262" s="25"/>
      <c r="AL7262" s="129">
        <v>7260</v>
      </c>
      <c r="AM7262" s="21">
        <v>0.79889126413150668</v>
      </c>
      <c r="AN7262" s="22">
        <f t="shared" si="1159"/>
        <v>1.8998388538316711</v>
      </c>
      <c r="AO7262" s="22">
        <f t="shared" si="1160"/>
        <v>1.8998388538316711</v>
      </c>
      <c r="AP7262" s="21">
        <v>0.53290248897155335</v>
      </c>
      <c r="AQ7262" s="22">
        <f t="shared" si="1161"/>
        <v>492.34236474662464</v>
      </c>
      <c r="AR7262" s="22">
        <f t="shared" si="1162"/>
        <v>492.34236474662464</v>
      </c>
      <c r="AS7262" s="23">
        <f t="shared" si="1163"/>
        <v>259.14953984315503</v>
      </c>
      <c r="AT7262" s="23"/>
      <c r="AU7262" s="23"/>
      <c r="AV7262" s="23"/>
      <c r="AW7262" s="23"/>
      <c r="AX7262" s="23"/>
      <c r="AY7262" s="23"/>
      <c r="AZ7262" s="23"/>
      <c r="BA7262" s="23"/>
      <c r="BB7262" s="23"/>
      <c r="BC7262" s="23"/>
      <c r="BD7262" s="23"/>
      <c r="BE7262" s="23"/>
      <c r="BF7262" s="23"/>
      <c r="BG7262" s="23"/>
      <c r="BH7262" s="23"/>
      <c r="BI7262" s="23"/>
      <c r="BJ7262" s="23"/>
      <c r="BK7262" s="23"/>
    </row>
    <row r="7263" spans="28:63">
      <c r="AB7263" s="129">
        <v>7261</v>
      </c>
      <c r="AC7263" s="19">
        <v>8.8539837392061282E-2</v>
      </c>
      <c r="AD7263" s="20">
        <f t="shared" si="1154"/>
        <v>0.79283861569889402</v>
      </c>
      <c r="AE7263" s="22">
        <f t="shared" si="1155"/>
        <v>0.79283861569889402</v>
      </c>
      <c r="AF7263" s="21">
        <v>0.19349293167808279</v>
      </c>
      <c r="AG7263" s="22">
        <f t="shared" si="1156"/>
        <v>3.0811371182297105</v>
      </c>
      <c r="AH7263" s="22">
        <f t="shared" si="1157"/>
        <v>3.0811371182297105</v>
      </c>
      <c r="AI7263" s="23">
        <f t="shared" si="1158"/>
        <v>3.8862096992004629</v>
      </c>
      <c r="AJ7263" s="46"/>
      <c r="AK7263" s="25"/>
      <c r="AL7263" s="129">
        <v>7261</v>
      </c>
      <c r="AM7263" s="21">
        <v>0.95865032527974026</v>
      </c>
      <c r="AN7263" s="22">
        <f t="shared" si="1159"/>
        <v>2.0638946941714749</v>
      </c>
      <c r="AO7263" s="22">
        <f t="shared" si="1160"/>
        <v>2.0638946941714749</v>
      </c>
      <c r="AP7263" s="21">
        <v>0.6448606747801644</v>
      </c>
      <c r="AQ7263" s="22">
        <f t="shared" si="1161"/>
        <v>501.00537832010116</v>
      </c>
      <c r="AR7263" s="22">
        <f t="shared" si="1162"/>
        <v>501.00537832010116</v>
      </c>
      <c r="AS7263" s="23">
        <f t="shared" si="1163"/>
        <v>242.74754895923778</v>
      </c>
      <c r="AT7263" s="23"/>
      <c r="AU7263" s="23"/>
      <c r="AV7263" s="23"/>
      <c r="AW7263" s="23"/>
      <c r="AX7263" s="23"/>
      <c r="AY7263" s="23"/>
      <c r="AZ7263" s="23"/>
      <c r="BA7263" s="23"/>
      <c r="BB7263" s="23"/>
      <c r="BC7263" s="23"/>
      <c r="BD7263" s="23"/>
      <c r="BE7263" s="23"/>
      <c r="BF7263" s="23"/>
      <c r="BG7263" s="23"/>
      <c r="BH7263" s="23"/>
      <c r="BI7263" s="23"/>
      <c r="BJ7263" s="23"/>
      <c r="BK7263" s="23"/>
    </row>
    <row r="7264" spans="28:63">
      <c r="AB7264" s="129">
        <v>7262</v>
      </c>
      <c r="AC7264" s="19">
        <v>0.44198767803944916</v>
      </c>
      <c r="AD7264" s="20">
        <f t="shared" si="1154"/>
        <v>0.84961657576195826</v>
      </c>
      <c r="AE7264" s="22">
        <f t="shared" si="1155"/>
        <v>0.84961657576195826</v>
      </c>
      <c r="AF7264" s="21">
        <v>0.79121958631398326</v>
      </c>
      <c r="AG7264" s="22">
        <f t="shared" si="1156"/>
        <v>5.4973189554838395</v>
      </c>
      <c r="AH7264" s="22">
        <f t="shared" si="1157"/>
        <v>5.4973189554838395</v>
      </c>
      <c r="AI7264" s="23">
        <f t="shared" si="1158"/>
        <v>6.4703527594829477</v>
      </c>
      <c r="AJ7264" s="46"/>
      <c r="AK7264" s="25"/>
      <c r="AL7264" s="129">
        <v>7262</v>
      </c>
      <c r="AM7264" s="21">
        <v>0.63421949268204481</v>
      </c>
      <c r="AN7264" s="22">
        <f t="shared" si="1159"/>
        <v>1.7951465576361261</v>
      </c>
      <c r="AO7264" s="22">
        <f t="shared" si="1160"/>
        <v>1.7951465576361261</v>
      </c>
      <c r="AP7264" s="21">
        <v>0.14564378984393278</v>
      </c>
      <c r="AQ7264" s="22">
        <f t="shared" si="1161"/>
        <v>457.77974510859679</v>
      </c>
      <c r="AR7264" s="22">
        <f t="shared" si="1162"/>
        <v>457.77974510859679</v>
      </c>
      <c r="AS7264" s="23">
        <f t="shared" si="1163"/>
        <v>255.00967771200115</v>
      </c>
      <c r="AT7264" s="23"/>
      <c r="AU7264" s="23"/>
      <c r="AV7264" s="23"/>
      <c r="AW7264" s="23"/>
      <c r="AX7264" s="23"/>
      <c r="AY7264" s="23"/>
      <c r="AZ7264" s="23"/>
      <c r="BA7264" s="23"/>
      <c r="BB7264" s="23"/>
      <c r="BC7264" s="23"/>
      <c r="BD7264" s="23"/>
      <c r="BE7264" s="23"/>
      <c r="BF7264" s="23"/>
      <c r="BG7264" s="23"/>
      <c r="BH7264" s="23"/>
      <c r="BI7264" s="23"/>
      <c r="BJ7264" s="23"/>
      <c r="BK7264" s="23"/>
    </row>
    <row r="7265" spans="28:63">
      <c r="AB7265" s="129">
        <v>7263</v>
      </c>
      <c r="AC7265" s="19">
        <v>0.44528388029578581</v>
      </c>
      <c r="AD7265" s="20">
        <f t="shared" si="1154"/>
        <v>0.85301928983504083</v>
      </c>
      <c r="AE7265" s="22">
        <f t="shared" si="1155"/>
        <v>0.85301928983504083</v>
      </c>
      <c r="AF7265" s="21">
        <v>0.48695285989403259</v>
      </c>
      <c r="AG7265" s="22">
        <f t="shared" si="1156"/>
        <v>4.0768107102538345</v>
      </c>
      <c r="AH7265" s="22">
        <f t="shared" si="1157"/>
        <v>4.0768107102538345</v>
      </c>
      <c r="AI7265" s="23">
        <f t="shared" si="1158"/>
        <v>4.7792714172292854</v>
      </c>
      <c r="AJ7265" s="46"/>
      <c r="AK7265" s="25"/>
      <c r="AL7265" s="129">
        <v>7263</v>
      </c>
      <c r="AM7265" s="21">
        <v>0.97819642924841277</v>
      </c>
      <c r="AN7265" s="22">
        <f t="shared" si="1159"/>
        <v>2.1011668087295008</v>
      </c>
      <c r="AO7265" s="22">
        <f t="shared" si="1160"/>
        <v>2.1011668087295008</v>
      </c>
      <c r="AP7265" s="21">
        <v>0.43865823494483369</v>
      </c>
      <c r="AQ7265" s="22">
        <f t="shared" si="1161"/>
        <v>485.56562134578894</v>
      </c>
      <c r="AR7265" s="22">
        <f t="shared" si="1162"/>
        <v>485.56562134578894</v>
      </c>
      <c r="AS7265" s="23">
        <f t="shared" si="1163"/>
        <v>231.09332363735214</v>
      </c>
      <c r="AT7265" s="23"/>
      <c r="AU7265" s="23"/>
      <c r="AV7265" s="23"/>
      <c r="AW7265" s="23"/>
      <c r="AX7265" s="23"/>
      <c r="AY7265" s="23"/>
      <c r="AZ7265" s="23"/>
      <c r="BA7265" s="23"/>
      <c r="BB7265" s="23"/>
      <c r="BC7265" s="23"/>
      <c r="BD7265" s="23"/>
      <c r="BE7265" s="23"/>
      <c r="BF7265" s="23"/>
      <c r="BG7265" s="23"/>
      <c r="BH7265" s="23"/>
      <c r="BI7265" s="23"/>
      <c r="BJ7265" s="23"/>
      <c r="BK7265" s="23"/>
    </row>
    <row r="7266" spans="28:63">
      <c r="AB7266" s="129">
        <v>7264</v>
      </c>
      <c r="AC7266" s="19">
        <v>0.22473752188062857</v>
      </c>
      <c r="AD7266" s="20">
        <f t="shared" si="1154"/>
        <v>0.64404554165418171</v>
      </c>
      <c r="AE7266" s="22">
        <f t="shared" si="1155"/>
        <v>0.64404554165418171</v>
      </c>
      <c r="AF7266" s="21">
        <v>2.9135306301294461E-3</v>
      </c>
      <c r="AG7266" s="22">
        <f t="shared" si="1156"/>
        <v>2.1322164278022089</v>
      </c>
      <c r="AH7266" s="22">
        <f t="shared" si="1157"/>
        <v>2.1322164278022089</v>
      </c>
      <c r="AI7266" s="23">
        <f t="shared" si="1158"/>
        <v>3.3106609546985979</v>
      </c>
      <c r="AJ7266" s="46"/>
      <c r="AK7266" s="25"/>
      <c r="AL7266" s="129">
        <v>7264</v>
      </c>
      <c r="AM7266" s="21">
        <v>0.20875809668200584</v>
      </c>
      <c r="AN7266" s="22">
        <f t="shared" si="1159"/>
        <v>1.4902956606696804</v>
      </c>
      <c r="AO7266" s="22">
        <f t="shared" si="1160"/>
        <v>1.4902956606696804</v>
      </c>
      <c r="AP7266" s="21">
        <v>0.43981968475585365</v>
      </c>
      <c r="AQ7266" s="22">
        <f t="shared" si="1161"/>
        <v>485.65236409001102</v>
      </c>
      <c r="AR7266" s="22">
        <f t="shared" si="1162"/>
        <v>485.65236409001102</v>
      </c>
      <c r="AS7266" s="23">
        <f t="shared" si="1163"/>
        <v>325.8765202817392</v>
      </c>
      <c r="AT7266" s="23"/>
      <c r="AU7266" s="23"/>
      <c r="AV7266" s="23"/>
      <c r="AW7266" s="23"/>
      <c r="AX7266" s="23"/>
      <c r="AY7266" s="23"/>
      <c r="AZ7266" s="23"/>
      <c r="BA7266" s="23"/>
      <c r="BB7266" s="23"/>
      <c r="BC7266" s="23"/>
      <c r="BD7266" s="23"/>
      <c r="BE7266" s="23"/>
      <c r="BF7266" s="23"/>
      <c r="BG7266" s="23"/>
      <c r="BH7266" s="23"/>
      <c r="BI7266" s="23"/>
      <c r="BJ7266" s="23"/>
      <c r="BK7266" s="23"/>
    </row>
    <row r="7267" spans="28:63">
      <c r="AB7267" s="129">
        <v>7265</v>
      </c>
      <c r="AC7267" s="19">
        <v>0.94595447145241784</v>
      </c>
      <c r="AD7267" s="20">
        <f t="shared" si="1154"/>
        <v>1.6419855093666658</v>
      </c>
      <c r="AE7267" s="22">
        <f t="shared" si="1155"/>
        <v>1.6419855093666658</v>
      </c>
      <c r="AF7267" s="21">
        <v>0.52090048441724424</v>
      </c>
      <c r="AG7267" s="22">
        <f t="shared" si="1156"/>
        <v>4.2088279559636614</v>
      </c>
      <c r="AH7267" s="22">
        <f t="shared" si="1157"/>
        <v>4.2088279559636614</v>
      </c>
      <c r="AI7267" s="23">
        <f t="shared" si="1158"/>
        <v>2.5632552370008788</v>
      </c>
      <c r="AJ7267" s="46"/>
      <c r="AK7267" s="25"/>
      <c r="AL7267" s="129">
        <v>7265</v>
      </c>
      <c r="AM7267" s="21">
        <v>0.89237289533446351</v>
      </c>
      <c r="AN7267" s="22">
        <f t="shared" si="1159"/>
        <v>1.980416433014307</v>
      </c>
      <c r="AO7267" s="22">
        <f t="shared" si="1160"/>
        <v>1.980416433014307</v>
      </c>
      <c r="AP7267" s="21">
        <v>0.60646523172997335</v>
      </c>
      <c r="AQ7267" s="22">
        <f t="shared" si="1161"/>
        <v>497.89814230599649</v>
      </c>
      <c r="AR7267" s="22">
        <f t="shared" si="1162"/>
        <v>497.89814230599649</v>
      </c>
      <c r="AS7267" s="23">
        <f t="shared" si="1163"/>
        <v>251.41083158362156</v>
      </c>
      <c r="AT7267" s="23"/>
      <c r="AU7267" s="23"/>
      <c r="AV7267" s="23"/>
      <c r="AW7267" s="23"/>
      <c r="AX7267" s="23"/>
      <c r="AY7267" s="23"/>
      <c r="AZ7267" s="23"/>
      <c r="BA7267" s="23"/>
      <c r="BB7267" s="23"/>
      <c r="BC7267" s="23"/>
      <c r="BD7267" s="23"/>
      <c r="BE7267" s="23"/>
      <c r="BF7267" s="23"/>
      <c r="BG7267" s="23"/>
      <c r="BH7267" s="23"/>
      <c r="BI7267" s="23"/>
      <c r="BJ7267" s="23"/>
      <c r="BK7267" s="23"/>
    </row>
    <row r="7268" spans="28:63">
      <c r="AB7268" s="129">
        <v>7266</v>
      </c>
      <c r="AC7268" s="19">
        <v>0.81823737873921287</v>
      </c>
      <c r="AD7268" s="20">
        <f t="shared" si="1154"/>
        <v>1.3434421331047179</v>
      </c>
      <c r="AE7268" s="22">
        <f t="shared" si="1155"/>
        <v>1.3434421331047179</v>
      </c>
      <c r="AF7268" s="21">
        <v>0.18473049716351986</v>
      </c>
      <c r="AG7268" s="22">
        <f t="shared" si="1156"/>
        <v>3.0544883899545434</v>
      </c>
      <c r="AH7268" s="22">
        <f t="shared" si="1157"/>
        <v>3.0544883899545434</v>
      </c>
      <c r="AI7268" s="23">
        <f t="shared" si="1158"/>
        <v>2.2736285506362437</v>
      </c>
      <c r="AJ7268" s="46"/>
      <c r="AK7268" s="25"/>
      <c r="AL7268" s="129">
        <v>7266</v>
      </c>
      <c r="AM7268" s="21">
        <v>0.50965374013578102</v>
      </c>
      <c r="AN7268" s="22">
        <f t="shared" si="1159"/>
        <v>1.7210809434427872</v>
      </c>
      <c r="AO7268" s="22">
        <f t="shared" si="1160"/>
        <v>1.7210809434427872</v>
      </c>
      <c r="AP7268" s="21">
        <v>0.1781433359718777</v>
      </c>
      <c r="AQ7268" s="22">
        <f t="shared" si="1161"/>
        <v>461.78282772293426</v>
      </c>
      <c r="AR7268" s="22">
        <f t="shared" si="1162"/>
        <v>461.78282772293426</v>
      </c>
      <c r="AS7268" s="23">
        <f t="shared" si="1163"/>
        <v>268.30976746462653</v>
      </c>
      <c r="AT7268" s="23"/>
      <c r="AU7268" s="23"/>
      <c r="AV7268" s="23"/>
      <c r="AW7268" s="23"/>
      <c r="AX7268" s="23"/>
      <c r="AY7268" s="23"/>
      <c r="AZ7268" s="23"/>
      <c r="BA7268" s="23"/>
      <c r="BB7268" s="23"/>
      <c r="BC7268" s="23"/>
      <c r="BD7268" s="23"/>
      <c r="BE7268" s="23"/>
      <c r="BF7268" s="23"/>
      <c r="BG7268" s="23"/>
      <c r="BH7268" s="23"/>
      <c r="BI7268" s="23"/>
      <c r="BJ7268" s="23"/>
      <c r="BK7268" s="23"/>
    </row>
    <row r="7269" spans="28:63">
      <c r="AB7269" s="129">
        <v>7267</v>
      </c>
      <c r="AC7269" s="19">
        <v>0.12255109985288681</v>
      </c>
      <c r="AD7269" s="20">
        <f t="shared" si="1154"/>
        <v>0.826873228782535</v>
      </c>
      <c r="AE7269" s="22">
        <f t="shared" si="1155"/>
        <v>0.826873228782535</v>
      </c>
      <c r="AF7269" s="21">
        <v>9.867486585990648E-2</v>
      </c>
      <c r="AG7269" s="22">
        <f t="shared" si="1156"/>
        <v>2.7694473309846743</v>
      </c>
      <c r="AH7269" s="22">
        <f t="shared" si="1157"/>
        <v>2.7694473309846743</v>
      </c>
      <c r="AI7269" s="23">
        <f t="shared" si="1158"/>
        <v>3.3493009987302784</v>
      </c>
      <c r="AJ7269" s="46"/>
      <c r="AK7269" s="25"/>
      <c r="AL7269" s="129">
        <v>7267</v>
      </c>
      <c r="AM7269" s="21">
        <v>0.8356171780633963</v>
      </c>
      <c r="AN7269" s="22">
        <f t="shared" si="1159"/>
        <v>1.9286266331645672</v>
      </c>
      <c r="AO7269" s="22">
        <f t="shared" si="1160"/>
        <v>1.9286266331645672</v>
      </c>
      <c r="AP7269" s="21">
        <v>0.30283527793819343</v>
      </c>
      <c r="AQ7269" s="22">
        <f t="shared" si="1161"/>
        <v>474.47738727026376</v>
      </c>
      <c r="AR7269" s="22">
        <f t="shared" si="1162"/>
        <v>474.47738727026376</v>
      </c>
      <c r="AS7269" s="23">
        <f t="shared" si="1163"/>
        <v>246.01826974240339</v>
      </c>
      <c r="AT7269" s="23"/>
      <c r="AU7269" s="23"/>
      <c r="AV7269" s="23"/>
      <c r="AW7269" s="23"/>
      <c r="AX7269" s="23"/>
      <c r="AY7269" s="23"/>
      <c r="AZ7269" s="23"/>
      <c r="BA7269" s="23"/>
      <c r="BB7269" s="23"/>
      <c r="BC7269" s="23"/>
      <c r="BD7269" s="23"/>
      <c r="BE7269" s="23"/>
      <c r="BF7269" s="23"/>
      <c r="BG7269" s="23"/>
      <c r="BH7269" s="23"/>
      <c r="BI7269" s="23"/>
      <c r="BJ7269" s="23"/>
      <c r="BK7269" s="23"/>
    </row>
    <row r="7270" spans="28:63">
      <c r="AB7270" s="129">
        <v>7268</v>
      </c>
      <c r="AC7270" s="19">
        <v>0.5815472085253558</v>
      </c>
      <c r="AD7270" s="20">
        <f t="shared" si="1154"/>
        <v>1.0038059223919937</v>
      </c>
      <c r="AE7270" s="22">
        <f t="shared" si="1155"/>
        <v>1.0038059223919937</v>
      </c>
      <c r="AF7270" s="21">
        <v>0.36735569443389204</v>
      </c>
      <c r="AG7270" s="22">
        <f t="shared" si="1156"/>
        <v>3.6434728088782418</v>
      </c>
      <c r="AH7270" s="22">
        <f t="shared" si="1157"/>
        <v>3.6434728088782418</v>
      </c>
      <c r="AI7270" s="23">
        <f t="shared" si="1158"/>
        <v>3.6296586098995323</v>
      </c>
      <c r="AJ7270" s="46"/>
      <c r="AK7270" s="25"/>
      <c r="AL7270" s="129">
        <v>7268</v>
      </c>
      <c r="AM7270" s="21">
        <v>0.34650750377006867</v>
      </c>
      <c r="AN7270" s="22">
        <f t="shared" si="1159"/>
        <v>1.6086053830980001</v>
      </c>
      <c r="AO7270" s="22">
        <f t="shared" si="1160"/>
        <v>1.6086053830980001</v>
      </c>
      <c r="AP7270" s="21">
        <v>0.96834497408437648</v>
      </c>
      <c r="AQ7270" s="22">
        <f t="shared" si="1161"/>
        <v>542.38695784445201</v>
      </c>
      <c r="AR7270" s="22">
        <f t="shared" si="1162"/>
        <v>542.38695784445201</v>
      </c>
      <c r="AS7270" s="23">
        <f t="shared" si="1163"/>
        <v>337.17838044273691</v>
      </c>
      <c r="AT7270" s="23"/>
      <c r="AU7270" s="23"/>
      <c r="AV7270" s="23"/>
      <c r="AW7270" s="23"/>
      <c r="AX7270" s="23"/>
      <c r="AY7270" s="23"/>
      <c r="AZ7270" s="23"/>
      <c r="BA7270" s="23"/>
      <c r="BB7270" s="23"/>
      <c r="BC7270" s="23"/>
      <c r="BD7270" s="23"/>
      <c r="BE7270" s="23"/>
      <c r="BF7270" s="23"/>
      <c r="BG7270" s="23"/>
      <c r="BH7270" s="23"/>
      <c r="BI7270" s="23"/>
      <c r="BJ7270" s="23"/>
      <c r="BK7270" s="23"/>
    </row>
    <row r="7271" spans="28:63">
      <c r="AB7271" s="129">
        <v>7269</v>
      </c>
      <c r="AC7271" s="19">
        <v>0.74895240880064096</v>
      </c>
      <c r="AD7271" s="20">
        <f t="shared" si="1154"/>
        <v>1.2283883960901054</v>
      </c>
      <c r="AE7271" s="22">
        <f t="shared" si="1155"/>
        <v>1.2283883960901054</v>
      </c>
      <c r="AF7271" s="21">
        <v>0.4221140826881068</v>
      </c>
      <c r="AG7271" s="22">
        <f t="shared" si="1156"/>
        <v>3.8362784051576169</v>
      </c>
      <c r="AH7271" s="22">
        <f t="shared" si="1157"/>
        <v>3.8362784051576169</v>
      </c>
      <c r="AI7271" s="23">
        <f t="shared" si="1158"/>
        <v>3.1230174571562919</v>
      </c>
      <c r="AJ7271" s="46"/>
      <c r="AK7271" s="25"/>
      <c r="AL7271" s="129">
        <v>7269</v>
      </c>
      <c r="AM7271" s="21">
        <v>0.68713365182479913</v>
      </c>
      <c r="AN7271" s="22">
        <f t="shared" si="1159"/>
        <v>1.8256150056659723</v>
      </c>
      <c r="AO7271" s="22">
        <f t="shared" si="1160"/>
        <v>1.8256150056659723</v>
      </c>
      <c r="AP7271" s="21">
        <v>0.3370134667707293</v>
      </c>
      <c r="AQ7271" s="22">
        <f t="shared" si="1161"/>
        <v>477.46940033055108</v>
      </c>
      <c r="AR7271" s="22">
        <f t="shared" si="1162"/>
        <v>477.46940033055108</v>
      </c>
      <c r="AS7271" s="23">
        <f t="shared" si="1163"/>
        <v>261.53893282465293</v>
      </c>
      <c r="AT7271" s="23"/>
      <c r="AU7271" s="23"/>
      <c r="AV7271" s="23"/>
      <c r="AW7271" s="23"/>
      <c r="AX7271" s="23"/>
      <c r="AY7271" s="23"/>
      <c r="AZ7271" s="23"/>
      <c r="BA7271" s="23"/>
      <c r="BB7271" s="23"/>
      <c r="BC7271" s="23"/>
      <c r="BD7271" s="23"/>
      <c r="BE7271" s="23"/>
      <c r="BF7271" s="23"/>
      <c r="BG7271" s="23"/>
      <c r="BH7271" s="23"/>
      <c r="BI7271" s="23"/>
      <c r="BJ7271" s="23"/>
      <c r="BK7271" s="23"/>
    </row>
    <row r="7272" spans="28:63">
      <c r="AB7272" s="129">
        <v>7270</v>
      </c>
      <c r="AC7272" s="19">
        <v>0.42789718417518008</v>
      </c>
      <c r="AD7272" s="20">
        <f t="shared" si="1154"/>
        <v>0.83518283065103183</v>
      </c>
      <c r="AE7272" s="22">
        <f t="shared" si="1155"/>
        <v>0.83518283065103183</v>
      </c>
      <c r="AF7272" s="21">
        <v>0.83108648888747105</v>
      </c>
      <c r="AG7272" s="22">
        <f t="shared" si="1156"/>
        <v>5.7489101898467343</v>
      </c>
      <c r="AH7272" s="22">
        <f t="shared" si="1157"/>
        <v>5.7489101898467343</v>
      </c>
      <c r="AI7272" s="23">
        <f t="shared" si="1158"/>
        <v>6.8834151982810905</v>
      </c>
      <c r="AJ7272" s="46"/>
      <c r="AK7272" s="25"/>
      <c r="AL7272" s="129">
        <v>7270</v>
      </c>
      <c r="AM7272" s="21">
        <v>0.53556765487961766</v>
      </c>
      <c r="AN7272" s="22">
        <f t="shared" si="1159"/>
        <v>1.7371771122725774</v>
      </c>
      <c r="AO7272" s="22">
        <f t="shared" si="1160"/>
        <v>1.7371771122725774</v>
      </c>
      <c r="AP7272" s="21">
        <v>0.19506300607702998</v>
      </c>
      <c r="AQ7272" s="22">
        <f t="shared" si="1161"/>
        <v>463.72204775116205</v>
      </c>
      <c r="AR7272" s="22">
        <f t="shared" si="1162"/>
        <v>463.72204775116205</v>
      </c>
      <c r="AS7272" s="23">
        <f t="shared" si="1163"/>
        <v>266.9399938987915</v>
      </c>
      <c r="AT7272" s="23"/>
      <c r="AU7272" s="23"/>
      <c r="AV7272" s="23"/>
      <c r="AW7272" s="23"/>
      <c r="AX7272" s="23"/>
      <c r="AY7272" s="23"/>
      <c r="AZ7272" s="23"/>
      <c r="BA7272" s="23"/>
      <c r="BB7272" s="23"/>
      <c r="BC7272" s="23"/>
      <c r="BD7272" s="23"/>
      <c r="BE7272" s="23"/>
      <c r="BF7272" s="23"/>
      <c r="BG7272" s="23"/>
      <c r="BH7272" s="23"/>
      <c r="BI7272" s="23"/>
      <c r="BJ7272" s="23"/>
      <c r="BK7272" s="23"/>
    </row>
    <row r="7273" spans="28:63">
      <c r="AB7273" s="129">
        <v>7271</v>
      </c>
      <c r="AC7273" s="19">
        <v>0.64166291266453068</v>
      </c>
      <c r="AD7273" s="20">
        <f t="shared" si="1154"/>
        <v>1.0781365413876092</v>
      </c>
      <c r="AE7273" s="22">
        <f t="shared" si="1155"/>
        <v>1.0781365413876092</v>
      </c>
      <c r="AF7273" s="21">
        <v>0.85994604852247003</v>
      </c>
      <c r="AG7273" s="22">
        <f t="shared" si="1156"/>
        <v>5.9502150004632437</v>
      </c>
      <c r="AH7273" s="22">
        <f t="shared" si="1157"/>
        <v>5.9502150004632437</v>
      </c>
      <c r="AI7273" s="23">
        <f t="shared" si="1158"/>
        <v>5.5189809194344299</v>
      </c>
      <c r="AJ7273" s="46"/>
      <c r="AK7273" s="25"/>
      <c r="AL7273" s="129">
        <v>7271</v>
      </c>
      <c r="AM7273" s="21">
        <v>0.18872297632163515</v>
      </c>
      <c r="AN7273" s="22">
        <f t="shared" si="1159"/>
        <v>1.4701105075562135</v>
      </c>
      <c r="AO7273" s="22">
        <f t="shared" si="1160"/>
        <v>1.4701105075562135</v>
      </c>
      <c r="AP7273" s="21">
        <v>0.6505783993247064</v>
      </c>
      <c r="AQ7273" s="22">
        <f t="shared" si="1161"/>
        <v>501.48221051152154</v>
      </c>
      <c r="AR7273" s="22">
        <f t="shared" si="1162"/>
        <v>501.48221051152154</v>
      </c>
      <c r="AS7273" s="23">
        <f t="shared" si="1163"/>
        <v>341.11871722156644</v>
      </c>
      <c r="AT7273" s="23"/>
      <c r="AU7273" s="23"/>
      <c r="AV7273" s="23"/>
      <c r="AW7273" s="23"/>
      <c r="AX7273" s="23"/>
      <c r="AY7273" s="23"/>
      <c r="AZ7273" s="23"/>
      <c r="BA7273" s="23"/>
      <c r="BB7273" s="23"/>
      <c r="BC7273" s="23"/>
      <c r="BD7273" s="23"/>
      <c r="BE7273" s="23"/>
      <c r="BF7273" s="23"/>
      <c r="BG7273" s="23"/>
      <c r="BH7273" s="23"/>
      <c r="BI7273" s="23"/>
      <c r="BJ7273" s="23"/>
      <c r="BK7273" s="23"/>
    </row>
    <row r="7274" spans="28:63">
      <c r="AB7274" s="129">
        <v>7272</v>
      </c>
      <c r="AC7274" s="19">
        <v>0.18787007450045368</v>
      </c>
      <c r="AD7274" s="20">
        <f t="shared" si="1154"/>
        <v>0.88090110588993875</v>
      </c>
      <c r="AE7274" s="22">
        <f t="shared" si="1155"/>
        <v>0.88090110588993875</v>
      </c>
      <c r="AF7274" s="21">
        <v>0.35178456219374776</v>
      </c>
      <c r="AG7274" s="22">
        <f t="shared" si="1156"/>
        <v>3.5901855895981782</v>
      </c>
      <c r="AH7274" s="22">
        <f t="shared" si="1157"/>
        <v>3.5901855895981782</v>
      </c>
      <c r="AI7274" s="23">
        <f t="shared" si="1158"/>
        <v>4.0755830201520284</v>
      </c>
      <c r="AJ7274" s="46"/>
      <c r="AK7274" s="25"/>
      <c r="AL7274" s="129">
        <v>7272</v>
      </c>
      <c r="AM7274" s="21">
        <v>0.32955217407339121</v>
      </c>
      <c r="AN7274" s="22">
        <f t="shared" si="1159"/>
        <v>1.5955103036533633</v>
      </c>
      <c r="AO7274" s="22">
        <f t="shared" si="1160"/>
        <v>1.5955103036533633</v>
      </c>
      <c r="AP7274" s="21">
        <v>0.93498736889070688</v>
      </c>
      <c r="AQ7274" s="22">
        <f t="shared" si="1161"/>
        <v>534.75868892329333</v>
      </c>
      <c r="AR7274" s="22">
        <f t="shared" si="1162"/>
        <v>534.75868892329333</v>
      </c>
      <c r="AS7274" s="23">
        <f t="shared" si="1163"/>
        <v>335.16467283151667</v>
      </c>
      <c r="AT7274" s="23"/>
      <c r="AU7274" s="23"/>
      <c r="AV7274" s="23"/>
      <c r="AW7274" s="23"/>
      <c r="AX7274" s="23"/>
      <c r="AY7274" s="23"/>
      <c r="AZ7274" s="23"/>
      <c r="BA7274" s="23"/>
      <c r="BB7274" s="23"/>
      <c r="BC7274" s="23"/>
      <c r="BD7274" s="23"/>
      <c r="BE7274" s="23"/>
      <c r="BF7274" s="23"/>
      <c r="BG7274" s="23"/>
      <c r="BH7274" s="23"/>
      <c r="BI7274" s="23"/>
      <c r="BJ7274" s="23"/>
      <c r="BK7274" s="23"/>
    </row>
    <row r="7275" spans="28:63">
      <c r="AB7275" s="129">
        <v>7273</v>
      </c>
      <c r="AC7275" s="19">
        <v>0.45728432232433236</v>
      </c>
      <c r="AD7275" s="20">
        <f t="shared" si="1154"/>
        <v>0.86549371919957463</v>
      </c>
      <c r="AE7275" s="22">
        <f t="shared" si="1155"/>
        <v>0.86549371919957463</v>
      </c>
      <c r="AF7275" s="21">
        <v>0.51502804191040885</v>
      </c>
      <c r="AG7275" s="22">
        <f t="shared" si="1156"/>
        <v>4.1856640495772091</v>
      </c>
      <c r="AH7275" s="22">
        <f t="shared" si="1157"/>
        <v>4.1856640495772091</v>
      </c>
      <c r="AI7275" s="23">
        <f t="shared" si="1158"/>
        <v>4.8361576250931</v>
      </c>
      <c r="AJ7275" s="46"/>
      <c r="AK7275" s="25"/>
      <c r="AL7275" s="129">
        <v>7273</v>
      </c>
      <c r="AM7275" s="21">
        <v>0.14014087289789434</v>
      </c>
      <c r="AN7275" s="22">
        <f t="shared" si="1159"/>
        <v>1.4161690049734836</v>
      </c>
      <c r="AO7275" s="22">
        <f t="shared" si="1160"/>
        <v>1.4161690049734836</v>
      </c>
      <c r="AP7275" s="21">
        <v>0.41587321838063951</v>
      </c>
      <c r="AQ7275" s="22">
        <f t="shared" si="1161"/>
        <v>483.84009351598934</v>
      </c>
      <c r="AR7275" s="22">
        <f t="shared" si="1162"/>
        <v>483.84009351598934</v>
      </c>
      <c r="AS7275" s="23">
        <f t="shared" si="1163"/>
        <v>341.65420357088578</v>
      </c>
      <c r="AT7275" s="23"/>
      <c r="AU7275" s="23"/>
      <c r="AV7275" s="23"/>
      <c r="AW7275" s="23"/>
      <c r="AX7275" s="23"/>
      <c r="AY7275" s="23"/>
      <c r="AZ7275" s="23"/>
      <c r="BA7275" s="23"/>
      <c r="BB7275" s="23"/>
      <c r="BC7275" s="23"/>
      <c r="BD7275" s="23"/>
      <c r="BE7275" s="23"/>
      <c r="BF7275" s="23"/>
      <c r="BG7275" s="23"/>
      <c r="BH7275" s="23"/>
      <c r="BI7275" s="23"/>
      <c r="BJ7275" s="23"/>
      <c r="BK7275" s="23"/>
    </row>
    <row r="7276" spans="28:63">
      <c r="AB7276" s="129">
        <v>7274</v>
      </c>
      <c r="AC7276" s="19">
        <v>0.28861327235360079</v>
      </c>
      <c r="AD7276" s="20">
        <f t="shared" si="1154"/>
        <v>0.70110633103159659</v>
      </c>
      <c r="AE7276" s="22">
        <f t="shared" si="1155"/>
        <v>0.70110633103159659</v>
      </c>
      <c r="AF7276" s="21">
        <v>0.71831510813951083</v>
      </c>
      <c r="AG7276" s="22">
        <f t="shared" si="1156"/>
        <v>5.0930175859123814</v>
      </c>
      <c r="AH7276" s="22">
        <f t="shared" si="1157"/>
        <v>5.0930175859123814</v>
      </c>
      <c r="AI7276" s="23">
        <f t="shared" si="1158"/>
        <v>7.2642584448190579</v>
      </c>
      <c r="AJ7276" s="46"/>
      <c r="AK7276" s="25"/>
      <c r="AL7276" s="129">
        <v>7274</v>
      </c>
      <c r="AM7276" s="21">
        <v>0.18511995701811623</v>
      </c>
      <c r="AN7276" s="22">
        <f t="shared" si="1159"/>
        <v>1.4663686495297064</v>
      </c>
      <c r="AO7276" s="22">
        <f t="shared" si="1160"/>
        <v>1.4663686495297064</v>
      </c>
      <c r="AP7276" s="21">
        <v>7.8952318289097545E-2</v>
      </c>
      <c r="AQ7276" s="22">
        <f t="shared" si="1161"/>
        <v>447.81605146733006</v>
      </c>
      <c r="AR7276" s="22">
        <f t="shared" si="1162"/>
        <v>447.81605146733006</v>
      </c>
      <c r="AS7276" s="23">
        <f t="shared" si="1163"/>
        <v>305.39117950384002</v>
      </c>
      <c r="AT7276" s="23"/>
      <c r="AU7276" s="23"/>
      <c r="AV7276" s="23"/>
      <c r="AW7276" s="23"/>
      <c r="AX7276" s="23"/>
      <c r="AY7276" s="23"/>
      <c r="AZ7276" s="23"/>
      <c r="BA7276" s="23"/>
      <c r="BB7276" s="23"/>
      <c r="BC7276" s="23"/>
      <c r="BD7276" s="23"/>
      <c r="BE7276" s="23"/>
      <c r="BF7276" s="23"/>
      <c r="BG7276" s="23"/>
      <c r="BH7276" s="23"/>
      <c r="BI7276" s="23"/>
      <c r="BJ7276" s="23"/>
      <c r="BK7276" s="23"/>
    </row>
    <row r="7277" spans="28:63">
      <c r="AB7277" s="129">
        <v>7275</v>
      </c>
      <c r="AC7277" s="19">
        <v>0.79138964489254016</v>
      </c>
      <c r="AD7277" s="20">
        <f t="shared" si="1154"/>
        <v>1.2966222080753105</v>
      </c>
      <c r="AE7277" s="22">
        <f t="shared" si="1155"/>
        <v>1.2966222080753105</v>
      </c>
      <c r="AF7277" s="21">
        <v>0.14851469653815341</v>
      </c>
      <c r="AG7277" s="22">
        <f t="shared" si="1156"/>
        <v>2.9439746708619468</v>
      </c>
      <c r="AH7277" s="22">
        <f t="shared" si="1157"/>
        <v>2.9439746708619468</v>
      </c>
      <c r="AI7277" s="23">
        <f t="shared" si="1158"/>
        <v>2.2704953320458281</v>
      </c>
      <c r="AJ7277" s="46"/>
      <c r="AK7277" s="25"/>
      <c r="AL7277" s="129">
        <v>7275</v>
      </c>
      <c r="AM7277" s="21">
        <v>0.66883451916503078</v>
      </c>
      <c r="AN7277" s="22">
        <f t="shared" si="1159"/>
        <v>1.8148219432339556</v>
      </c>
      <c r="AO7277" s="22">
        <f t="shared" si="1160"/>
        <v>1.8148219432339556</v>
      </c>
      <c r="AP7277" s="21">
        <v>0.3847270756128488</v>
      </c>
      <c r="AQ7277" s="22">
        <f t="shared" si="1161"/>
        <v>481.40297501755038</v>
      </c>
      <c r="AR7277" s="22">
        <f t="shared" si="1162"/>
        <v>481.40297501755038</v>
      </c>
      <c r="AS7277" s="23">
        <f t="shared" si="1163"/>
        <v>265.26182186209707</v>
      </c>
      <c r="AT7277" s="23"/>
      <c r="AU7277" s="23"/>
      <c r="AV7277" s="23"/>
      <c r="AW7277" s="23"/>
      <c r="AX7277" s="23"/>
      <c r="AY7277" s="23"/>
      <c r="AZ7277" s="23"/>
      <c r="BA7277" s="23"/>
      <c r="BB7277" s="23"/>
      <c r="BC7277" s="23"/>
      <c r="BD7277" s="23"/>
      <c r="BE7277" s="23"/>
      <c r="BF7277" s="23"/>
      <c r="BG7277" s="23"/>
      <c r="BH7277" s="23"/>
      <c r="BI7277" s="23"/>
      <c r="BJ7277" s="23"/>
      <c r="BK7277" s="23"/>
    </row>
    <row r="7278" spans="28:63">
      <c r="AB7278" s="129">
        <v>7276</v>
      </c>
      <c r="AC7278" s="19">
        <v>0.43669122584566311</v>
      </c>
      <c r="AD7278" s="20">
        <f t="shared" si="1154"/>
        <v>0.84416995679104034</v>
      </c>
      <c r="AE7278" s="22">
        <f t="shared" si="1155"/>
        <v>0.84416995679104034</v>
      </c>
      <c r="AF7278" s="21">
        <v>0.93080854525779277</v>
      </c>
      <c r="AG7278" s="22">
        <f t="shared" si="1156"/>
        <v>6.5592558720347958</v>
      </c>
      <c r="AH7278" s="22">
        <f t="shared" si="1157"/>
        <v>6.5592558720347958</v>
      </c>
      <c r="AI7278" s="23">
        <f t="shared" si="1158"/>
        <v>7.7700655173380282</v>
      </c>
      <c r="AJ7278" s="46"/>
      <c r="AK7278" s="25"/>
      <c r="AL7278" s="129">
        <v>7276</v>
      </c>
      <c r="AM7278" s="21">
        <v>0.43146879526930548</v>
      </c>
      <c r="AN7278" s="22">
        <f t="shared" si="1159"/>
        <v>1.669861370582248</v>
      </c>
      <c r="AO7278" s="22">
        <f t="shared" si="1160"/>
        <v>1.669861370582248</v>
      </c>
      <c r="AP7278" s="21">
        <v>7.2798471080781968E-2</v>
      </c>
      <c r="AQ7278" s="22">
        <f t="shared" si="1161"/>
        <v>446.71001715820609</v>
      </c>
      <c r="AR7278" s="22">
        <f t="shared" si="1162"/>
        <v>446.71001715820609</v>
      </c>
      <c r="AS7278" s="23">
        <f t="shared" si="1163"/>
        <v>267.51323494742979</v>
      </c>
      <c r="AT7278" s="23"/>
      <c r="AU7278" s="23"/>
      <c r="AV7278" s="23"/>
      <c r="AW7278" s="23"/>
      <c r="AX7278" s="23"/>
      <c r="AY7278" s="23"/>
      <c r="AZ7278" s="23"/>
      <c r="BA7278" s="23"/>
      <c r="BB7278" s="23"/>
      <c r="BC7278" s="23"/>
      <c r="BD7278" s="23"/>
      <c r="BE7278" s="23"/>
      <c r="BF7278" s="23"/>
      <c r="BG7278" s="23"/>
      <c r="BH7278" s="23"/>
      <c r="BI7278" s="23"/>
      <c r="BJ7278" s="23"/>
      <c r="BK7278" s="23"/>
    </row>
    <row r="7279" spans="28:63">
      <c r="AB7279" s="129">
        <v>7277</v>
      </c>
      <c r="AC7279" s="19">
        <v>0.48865223390702817</v>
      </c>
      <c r="AD7279" s="20">
        <f t="shared" si="1154"/>
        <v>0.89876779829770137</v>
      </c>
      <c r="AE7279" s="22">
        <f t="shared" si="1155"/>
        <v>0.89876779829770137</v>
      </c>
      <c r="AF7279" s="21">
        <v>0.58467624430709975</v>
      </c>
      <c r="AG7279" s="22">
        <f t="shared" si="1156"/>
        <v>4.4701681809487006</v>
      </c>
      <c r="AH7279" s="22">
        <f t="shared" si="1157"/>
        <v>4.4701681809487006</v>
      </c>
      <c r="AI7279" s="23">
        <f t="shared" si="1158"/>
        <v>4.9736630411273755</v>
      </c>
      <c r="AJ7279" s="46"/>
      <c r="AK7279" s="25"/>
      <c r="AL7279" s="129">
        <v>7277</v>
      </c>
      <c r="AM7279" s="21">
        <v>0.36429464301157832</v>
      </c>
      <c r="AN7279" s="22">
        <f t="shared" si="1159"/>
        <v>1.6220029521363668</v>
      </c>
      <c r="AO7279" s="22">
        <f t="shared" si="1160"/>
        <v>1.6220029521363668</v>
      </c>
      <c r="AP7279" s="21">
        <v>0.63650193611297667</v>
      </c>
      <c r="AQ7279" s="22">
        <f t="shared" si="1161"/>
        <v>500.31515245815876</v>
      </c>
      <c r="AR7279" s="22">
        <f t="shared" si="1162"/>
        <v>500.31515245815876</v>
      </c>
      <c r="AS7279" s="23">
        <f t="shared" si="1163"/>
        <v>308.45514294482967</v>
      </c>
      <c r="AT7279" s="23"/>
      <c r="AU7279" s="23"/>
      <c r="AV7279" s="23"/>
      <c r="AW7279" s="23"/>
      <c r="AX7279" s="23"/>
      <c r="AY7279" s="23"/>
      <c r="AZ7279" s="23"/>
      <c r="BA7279" s="23"/>
      <c r="BB7279" s="23"/>
      <c r="BC7279" s="23"/>
      <c r="BD7279" s="23"/>
      <c r="BE7279" s="23"/>
      <c r="BF7279" s="23"/>
      <c r="BG7279" s="23"/>
      <c r="BH7279" s="23"/>
      <c r="BI7279" s="23"/>
      <c r="BJ7279" s="23"/>
      <c r="BK7279" s="23"/>
    </row>
    <row r="7280" spans="28:63">
      <c r="AB7280" s="129">
        <v>7278</v>
      </c>
      <c r="AC7280" s="19">
        <v>0.25794942466108473</v>
      </c>
      <c r="AD7280" s="20">
        <f t="shared" si="1154"/>
        <v>0.67340769470278783</v>
      </c>
      <c r="AE7280" s="22">
        <f t="shared" si="1155"/>
        <v>0.67340769470278783</v>
      </c>
      <c r="AF7280" s="21">
        <v>0.30473005119542163</v>
      </c>
      <c r="AG7280" s="22">
        <f t="shared" si="1156"/>
        <v>3.4329332757077706</v>
      </c>
      <c r="AH7280" s="22">
        <f t="shared" si="1157"/>
        <v>3.4329332757077706</v>
      </c>
      <c r="AI7280" s="23">
        <f t="shared" si="1158"/>
        <v>5.09785276098295</v>
      </c>
      <c r="AJ7280" s="46"/>
      <c r="AK7280" s="25"/>
      <c r="AL7280" s="129">
        <v>7278</v>
      </c>
      <c r="AM7280" s="21">
        <v>0.57245727836580651</v>
      </c>
      <c r="AN7280" s="22">
        <f t="shared" si="1159"/>
        <v>1.7594332559377606</v>
      </c>
      <c r="AO7280" s="22">
        <f t="shared" si="1160"/>
        <v>1.7594332559377606</v>
      </c>
      <c r="AP7280" s="21">
        <v>0.39784281430314328</v>
      </c>
      <c r="AQ7280" s="22">
        <f t="shared" si="1161"/>
        <v>482.44084865030908</v>
      </c>
      <c r="AR7280" s="22">
        <f t="shared" si="1162"/>
        <v>482.44084865030908</v>
      </c>
      <c r="AS7280" s="23">
        <f t="shared" si="1163"/>
        <v>274.20241547791642</v>
      </c>
      <c r="AT7280" s="23"/>
      <c r="AU7280" s="23"/>
      <c r="AV7280" s="23"/>
      <c r="AW7280" s="23"/>
      <c r="AX7280" s="23"/>
      <c r="AY7280" s="23"/>
      <c r="AZ7280" s="23"/>
      <c r="BA7280" s="23"/>
      <c r="BB7280" s="23"/>
      <c r="BC7280" s="23"/>
      <c r="BD7280" s="23"/>
      <c r="BE7280" s="23"/>
      <c r="BF7280" s="23"/>
      <c r="BG7280" s="23"/>
      <c r="BH7280" s="23"/>
      <c r="BI7280" s="23"/>
      <c r="BJ7280" s="23"/>
      <c r="BK7280" s="23"/>
    </row>
    <row r="7281" spans="28:63">
      <c r="AB7281" s="129">
        <v>7279</v>
      </c>
      <c r="AC7281" s="19">
        <v>0.20564428646822697</v>
      </c>
      <c r="AD7281" s="20">
        <f t="shared" si="1154"/>
        <v>0.89388875500205067</v>
      </c>
      <c r="AE7281" s="22">
        <f t="shared" si="1155"/>
        <v>0.89388875500205067</v>
      </c>
      <c r="AF7281" s="21">
        <v>0.24991127577416772</v>
      </c>
      <c r="AG7281" s="22">
        <f t="shared" si="1156"/>
        <v>3.2563029474074794</v>
      </c>
      <c r="AH7281" s="22">
        <f t="shared" si="1157"/>
        <v>3.2563029474074794</v>
      </c>
      <c r="AI7281" s="23">
        <f t="shared" si="1158"/>
        <v>3.6428503314151315</v>
      </c>
      <c r="AJ7281" s="46"/>
      <c r="AK7281" s="25"/>
      <c r="AL7281" s="129">
        <v>7279</v>
      </c>
      <c r="AM7281" s="21">
        <v>0.10173019134258554</v>
      </c>
      <c r="AN7281" s="22">
        <f t="shared" si="1159"/>
        <v>1.3664179224466602</v>
      </c>
      <c r="AO7281" s="22">
        <f t="shared" si="1160"/>
        <v>1.3664179224466602</v>
      </c>
      <c r="AP7281" s="21">
        <v>0.90570808762825117</v>
      </c>
      <c r="AQ7281" s="22">
        <f t="shared" si="1161"/>
        <v>529.60163258918112</v>
      </c>
      <c r="AR7281" s="22">
        <f t="shared" si="1162"/>
        <v>529.60163258918112</v>
      </c>
      <c r="AS7281" s="23">
        <f t="shared" si="1163"/>
        <v>387.58393306265697</v>
      </c>
      <c r="AT7281" s="23"/>
      <c r="AU7281" s="23"/>
      <c r="AV7281" s="23"/>
      <c r="AW7281" s="23"/>
      <c r="AX7281" s="23"/>
      <c r="AY7281" s="23"/>
      <c r="AZ7281" s="23"/>
      <c r="BA7281" s="23"/>
      <c r="BB7281" s="23"/>
      <c r="BC7281" s="23"/>
      <c r="BD7281" s="23"/>
      <c r="BE7281" s="23"/>
      <c r="BF7281" s="23"/>
      <c r="BG7281" s="23"/>
      <c r="BH7281" s="23"/>
      <c r="BI7281" s="23"/>
      <c r="BJ7281" s="23"/>
      <c r="BK7281" s="23"/>
    </row>
    <row r="7282" spans="28:63">
      <c r="AB7282" s="129">
        <v>7280</v>
      </c>
      <c r="AC7282" s="19">
        <v>0.47210231701968997</v>
      </c>
      <c r="AD7282" s="20">
        <f t="shared" si="1154"/>
        <v>0.88108885743500465</v>
      </c>
      <c r="AE7282" s="22">
        <f t="shared" si="1155"/>
        <v>0.88108885743500465</v>
      </c>
      <c r="AF7282" s="21">
        <v>0.93265377791862913</v>
      </c>
      <c r="AG7282" s="22">
        <f t="shared" si="1156"/>
        <v>6.578596938781569</v>
      </c>
      <c r="AH7282" s="22">
        <f t="shared" si="1157"/>
        <v>6.578596938781569</v>
      </c>
      <c r="AI7282" s="23">
        <f t="shared" si="1158"/>
        <v>7.4664398298407182</v>
      </c>
      <c r="AJ7282" s="46"/>
      <c r="AK7282" s="25"/>
      <c r="AL7282" s="129">
        <v>7280</v>
      </c>
      <c r="AM7282" s="21">
        <v>0.8902409900325734</v>
      </c>
      <c r="AN7282" s="22">
        <f t="shared" si="1159"/>
        <v>1.9782523135060772</v>
      </c>
      <c r="AO7282" s="22">
        <f t="shared" si="1160"/>
        <v>1.9782523135060772</v>
      </c>
      <c r="AP7282" s="21">
        <v>0.72767974766430454</v>
      </c>
      <c r="AQ7282" s="22">
        <f t="shared" si="1161"/>
        <v>508.34016576788292</v>
      </c>
      <c r="AR7282" s="22">
        <f t="shared" si="1162"/>
        <v>508.34016576788292</v>
      </c>
      <c r="AS7282" s="23">
        <f t="shared" si="1163"/>
        <v>256.96427209881347</v>
      </c>
      <c r="AT7282" s="23"/>
      <c r="AU7282" s="23"/>
      <c r="AV7282" s="23"/>
      <c r="AW7282" s="23"/>
      <c r="AX7282" s="23"/>
      <c r="AY7282" s="23"/>
      <c r="AZ7282" s="23"/>
      <c r="BA7282" s="23"/>
      <c r="BB7282" s="23"/>
      <c r="BC7282" s="23"/>
      <c r="BD7282" s="23"/>
      <c r="BE7282" s="23"/>
      <c r="BF7282" s="23"/>
      <c r="BG7282" s="23"/>
      <c r="BH7282" s="23"/>
      <c r="BI7282" s="23"/>
      <c r="BJ7282" s="23"/>
      <c r="BK7282" s="23"/>
    </row>
    <row r="7283" spans="28:63">
      <c r="AB7283" s="129">
        <v>7281</v>
      </c>
      <c r="AC7283" s="19">
        <v>0.55349933367021875</v>
      </c>
      <c r="AD7283" s="20">
        <f t="shared" si="1154"/>
        <v>0.9709611376300169</v>
      </c>
      <c r="AE7283" s="22">
        <f t="shared" si="1155"/>
        <v>0.9709611376300169</v>
      </c>
      <c r="AF7283" s="21">
        <v>0.85908555278598109</v>
      </c>
      <c r="AG7283" s="22">
        <f t="shared" si="1156"/>
        <v>5.9439276723761481</v>
      </c>
      <c r="AH7283" s="22">
        <f t="shared" si="1157"/>
        <v>5.9439276723761481</v>
      </c>
      <c r="AI7283" s="23">
        <f t="shared" si="1158"/>
        <v>6.1216947229056569</v>
      </c>
      <c r="AJ7283" s="46"/>
      <c r="AK7283" s="25"/>
      <c r="AL7283" s="129">
        <v>7281</v>
      </c>
      <c r="AM7283" s="21">
        <v>0.20554187677931612</v>
      </c>
      <c r="AN7283" s="22">
        <f t="shared" si="1159"/>
        <v>1.4871227940497076</v>
      </c>
      <c r="AO7283" s="22">
        <f t="shared" si="1160"/>
        <v>1.4871227940497076</v>
      </c>
      <c r="AP7283" s="21">
        <v>0.34957526336368971</v>
      </c>
      <c r="AQ7283" s="22">
        <f t="shared" si="1161"/>
        <v>478.53065505326384</v>
      </c>
      <c r="AR7283" s="22">
        <f t="shared" si="1162"/>
        <v>478.53065505326384</v>
      </c>
      <c r="AS7283" s="23">
        <f t="shared" si="1163"/>
        <v>321.78287964381025</v>
      </c>
      <c r="AT7283" s="23"/>
      <c r="AU7283" s="23"/>
      <c r="AV7283" s="23"/>
      <c r="AW7283" s="23"/>
      <c r="AX7283" s="23"/>
      <c r="AY7283" s="23"/>
      <c r="AZ7283" s="23"/>
      <c r="BA7283" s="23"/>
      <c r="BB7283" s="23"/>
      <c r="BC7283" s="23"/>
      <c r="BD7283" s="23"/>
      <c r="BE7283" s="23"/>
      <c r="BF7283" s="23"/>
      <c r="BG7283" s="23"/>
      <c r="BH7283" s="23"/>
      <c r="BI7283" s="23"/>
      <c r="BJ7283" s="23"/>
      <c r="BK7283" s="23"/>
    </row>
    <row r="7284" spans="28:63">
      <c r="AB7284" s="129">
        <v>7282</v>
      </c>
      <c r="AC7284" s="19">
        <v>0.43957440894504352</v>
      </c>
      <c r="AD7284" s="20">
        <f t="shared" si="1154"/>
        <v>0.84713169366751395</v>
      </c>
      <c r="AE7284" s="22">
        <f t="shared" si="1155"/>
        <v>0.84713169366751395</v>
      </c>
      <c r="AF7284" s="21">
        <v>0.39504265704653974</v>
      </c>
      <c r="AG7284" s="22">
        <f t="shared" si="1156"/>
        <v>3.7398685127564653</v>
      </c>
      <c r="AH7284" s="22">
        <f t="shared" si="1157"/>
        <v>3.7398685127564653</v>
      </c>
      <c r="AI7284" s="23">
        <f t="shared" si="1158"/>
        <v>4.4147427616187214</v>
      </c>
      <c r="AJ7284" s="46"/>
      <c r="AK7284" s="25"/>
      <c r="AL7284" s="129">
        <v>7282</v>
      </c>
      <c r="AM7284" s="21">
        <v>0.63631403590690216</v>
      </c>
      <c r="AN7284" s="22">
        <f t="shared" si="1159"/>
        <v>1.796326488799155</v>
      </c>
      <c r="AO7284" s="22">
        <f t="shared" si="1160"/>
        <v>1.796326488799155</v>
      </c>
      <c r="AP7284" s="21">
        <v>0.23298216307641051</v>
      </c>
      <c r="AQ7284" s="22">
        <f t="shared" si="1161"/>
        <v>467.78310578173864</v>
      </c>
      <c r="AR7284" s="22">
        <f t="shared" si="1162"/>
        <v>467.78310578173864</v>
      </c>
      <c r="AS7284" s="23">
        <f t="shared" si="1163"/>
        <v>260.41096020047661</v>
      </c>
      <c r="AT7284" s="23"/>
      <c r="AU7284" s="23"/>
      <c r="AV7284" s="23"/>
      <c r="AW7284" s="23"/>
      <c r="AX7284" s="23"/>
      <c r="AY7284" s="23"/>
      <c r="AZ7284" s="23"/>
      <c r="BA7284" s="23"/>
      <c r="BB7284" s="23"/>
      <c r="BC7284" s="23"/>
      <c r="BD7284" s="23"/>
      <c r="BE7284" s="23"/>
      <c r="BF7284" s="23"/>
      <c r="BG7284" s="23"/>
      <c r="BH7284" s="23"/>
      <c r="BI7284" s="23"/>
      <c r="BJ7284" s="23"/>
      <c r="BK7284" s="23"/>
    </row>
    <row r="7285" spans="28:63">
      <c r="AB7285" s="129">
        <v>7283</v>
      </c>
      <c r="AC7285" s="19">
        <v>1.1881834305291883E-2</v>
      </c>
      <c r="AD7285" s="20">
        <f t="shared" si="1154"/>
        <v>0.67064255380592197</v>
      </c>
      <c r="AE7285" s="22">
        <f t="shared" si="1155"/>
        <v>0.67064255380592197</v>
      </c>
      <c r="AF7285" s="21">
        <v>0.28103448904422246</v>
      </c>
      <c r="AG7285" s="22">
        <f t="shared" si="1156"/>
        <v>3.3557599837354095</v>
      </c>
      <c r="AH7285" s="22">
        <f t="shared" si="1157"/>
        <v>3.3557599837354095</v>
      </c>
      <c r="AI7285" s="23">
        <f t="shared" si="1158"/>
        <v>5.0037981704133507</v>
      </c>
      <c r="AJ7285" s="46"/>
      <c r="AK7285" s="25"/>
      <c r="AL7285" s="129">
        <v>7283</v>
      </c>
      <c r="AM7285" s="21">
        <v>0.36953236025279268</v>
      </c>
      <c r="AN7285" s="22">
        <f t="shared" si="1159"/>
        <v>1.6258854232417752</v>
      </c>
      <c r="AO7285" s="22">
        <f t="shared" si="1160"/>
        <v>1.6258854232417752</v>
      </c>
      <c r="AP7285" s="21">
        <v>0.7183131901503097</v>
      </c>
      <c r="AQ7285" s="22">
        <f t="shared" si="1161"/>
        <v>507.45924689798437</v>
      </c>
      <c r="AR7285" s="22">
        <f t="shared" si="1162"/>
        <v>507.45924689798437</v>
      </c>
      <c r="AS7285" s="23">
        <f t="shared" si="1163"/>
        <v>312.11255088700261</v>
      </c>
      <c r="AT7285" s="23"/>
      <c r="AU7285" s="23"/>
      <c r="AV7285" s="23"/>
      <c r="AW7285" s="23"/>
      <c r="AX7285" s="23"/>
      <c r="AY7285" s="23"/>
      <c r="AZ7285" s="23"/>
      <c r="BA7285" s="23"/>
      <c r="BB7285" s="23"/>
      <c r="BC7285" s="23"/>
      <c r="BD7285" s="23"/>
      <c r="BE7285" s="23"/>
      <c r="BF7285" s="23"/>
      <c r="BG7285" s="23"/>
      <c r="BH7285" s="23"/>
      <c r="BI7285" s="23"/>
      <c r="BJ7285" s="23"/>
      <c r="BK7285" s="23"/>
    </row>
    <row r="7286" spans="28:63">
      <c r="AB7286" s="129">
        <v>7284</v>
      </c>
      <c r="AC7286" s="19">
        <v>0.22364577814441888</v>
      </c>
      <c r="AD7286" s="20">
        <f t="shared" si="1154"/>
        <v>0.64309113329129719</v>
      </c>
      <c r="AE7286" s="22">
        <f t="shared" si="1155"/>
        <v>0.64309113329129719</v>
      </c>
      <c r="AF7286" s="21">
        <v>0.45894373364418939</v>
      </c>
      <c r="AG7286" s="22">
        <f t="shared" si="1156"/>
        <v>3.9711430913130812</v>
      </c>
      <c r="AH7286" s="22">
        <f t="shared" si="1157"/>
        <v>3.9711430913130812</v>
      </c>
      <c r="AI7286" s="23">
        <f t="shared" si="1158"/>
        <v>6.1750860581594988</v>
      </c>
      <c r="AJ7286" s="46"/>
      <c r="AK7286" s="25"/>
      <c r="AL7286" s="129">
        <v>7284</v>
      </c>
      <c r="AM7286" s="21">
        <v>0.15846865752669081</v>
      </c>
      <c r="AN7286" s="22">
        <f t="shared" si="1159"/>
        <v>1.4374760487494562</v>
      </c>
      <c r="AO7286" s="22">
        <f t="shared" si="1160"/>
        <v>1.4374760487494562</v>
      </c>
      <c r="AP7286" s="21">
        <v>0.20248147262480465</v>
      </c>
      <c r="AQ7286" s="22">
        <f t="shared" si="1161"/>
        <v>464.54568926083743</v>
      </c>
      <c r="AR7286" s="22">
        <f t="shared" si="1162"/>
        <v>464.54568926083743</v>
      </c>
      <c r="AS7286" s="23">
        <f t="shared" si="1163"/>
        <v>323.16760315065608</v>
      </c>
      <c r="AT7286" s="23"/>
      <c r="AU7286" s="23"/>
      <c r="AV7286" s="23"/>
      <c r="AW7286" s="23"/>
      <c r="AX7286" s="23"/>
      <c r="AY7286" s="23"/>
      <c r="AZ7286" s="23"/>
      <c r="BA7286" s="23"/>
      <c r="BB7286" s="23"/>
      <c r="BC7286" s="23"/>
      <c r="BD7286" s="23"/>
      <c r="BE7286" s="23"/>
      <c r="BF7286" s="23"/>
      <c r="BG7286" s="23"/>
      <c r="BH7286" s="23"/>
      <c r="BI7286" s="23"/>
      <c r="BJ7286" s="23"/>
      <c r="BK7286" s="23"/>
    </row>
    <row r="7287" spans="28:63">
      <c r="AB7287" s="129">
        <v>7285</v>
      </c>
      <c r="AC7287" s="19">
        <v>0.29551023624028339</v>
      </c>
      <c r="AD7287" s="20">
        <f t="shared" si="1154"/>
        <v>0.70741811720396464</v>
      </c>
      <c r="AE7287" s="22">
        <f t="shared" si="1155"/>
        <v>0.70741811720396464</v>
      </c>
      <c r="AF7287" s="21">
        <v>0.93693937046252507</v>
      </c>
      <c r="AG7287" s="22">
        <f t="shared" si="1156"/>
        <v>6.6245659281069678</v>
      </c>
      <c r="AH7287" s="22">
        <f t="shared" si="1157"/>
        <v>6.6245659281069678</v>
      </c>
      <c r="AI7287" s="23">
        <f t="shared" si="1158"/>
        <v>9.3644278638073892</v>
      </c>
      <c r="AJ7287" s="46"/>
      <c r="AK7287" s="25"/>
      <c r="AL7287" s="129">
        <v>7285</v>
      </c>
      <c r="AM7287" s="21">
        <v>0.10548069868488552</v>
      </c>
      <c r="AN7287" s="22">
        <f t="shared" si="1159"/>
        <v>1.3716498507105597</v>
      </c>
      <c r="AO7287" s="22">
        <f t="shared" si="1160"/>
        <v>1.3716498507105597</v>
      </c>
      <c r="AP7287" s="21">
        <v>0.72203742820630779</v>
      </c>
      <c r="AQ7287" s="22">
        <f t="shared" si="1161"/>
        <v>507.80772850719961</v>
      </c>
      <c r="AR7287" s="22">
        <f t="shared" si="1162"/>
        <v>507.80772850719961</v>
      </c>
      <c r="AS7287" s="23">
        <f t="shared" si="1163"/>
        <v>370.21673442689365</v>
      </c>
      <c r="AT7287" s="23"/>
      <c r="AU7287" s="23"/>
      <c r="AV7287" s="23"/>
      <c r="AW7287" s="23"/>
      <c r="AX7287" s="23"/>
      <c r="AY7287" s="23"/>
      <c r="AZ7287" s="23"/>
      <c r="BA7287" s="23"/>
      <c r="BB7287" s="23"/>
      <c r="BC7287" s="23"/>
      <c r="BD7287" s="23"/>
      <c r="BE7287" s="23"/>
      <c r="BF7287" s="23"/>
      <c r="BG7287" s="23"/>
      <c r="BH7287" s="23"/>
      <c r="BI7287" s="23"/>
      <c r="BJ7287" s="23"/>
      <c r="BK7287" s="23"/>
    </row>
    <row r="7288" spans="28:63">
      <c r="AB7288" s="129">
        <v>7286</v>
      </c>
      <c r="AC7288" s="19">
        <v>0.56959620339338457</v>
      </c>
      <c r="AD7288" s="20">
        <f t="shared" si="1154"/>
        <v>0.98968042480002927</v>
      </c>
      <c r="AE7288" s="22">
        <f t="shared" si="1155"/>
        <v>0.98968042480002927</v>
      </c>
      <c r="AF7288" s="21">
        <v>0.88304410439825398</v>
      </c>
      <c r="AG7288" s="22">
        <f t="shared" si="1156"/>
        <v>6.1268537515579888</v>
      </c>
      <c r="AH7288" s="22">
        <f t="shared" si="1157"/>
        <v>6.1268537515579888</v>
      </c>
      <c r="AI7288" s="23">
        <f t="shared" si="1158"/>
        <v>6.190739553928184</v>
      </c>
      <c r="AJ7288" s="46"/>
      <c r="AK7288" s="25"/>
      <c r="AL7288" s="129">
        <v>7286</v>
      </c>
      <c r="AM7288" s="21">
        <v>0.20011017742095327</v>
      </c>
      <c r="AN7288" s="22">
        <f t="shared" si="1159"/>
        <v>1.4817074147588725</v>
      </c>
      <c r="AO7288" s="22">
        <f t="shared" si="1160"/>
        <v>1.4817074147588725</v>
      </c>
      <c r="AP7288" s="21">
        <v>0.62402680498166396</v>
      </c>
      <c r="AQ7288" s="22">
        <f t="shared" si="1161"/>
        <v>499.29961028807401</v>
      </c>
      <c r="AR7288" s="22">
        <f t="shared" si="1162"/>
        <v>499.29961028807401</v>
      </c>
      <c r="AS7288" s="23">
        <f t="shared" si="1163"/>
        <v>336.97584645571078</v>
      </c>
      <c r="AT7288" s="23"/>
      <c r="AU7288" s="23"/>
      <c r="AV7288" s="23"/>
      <c r="AW7288" s="23"/>
      <c r="AX7288" s="23"/>
      <c r="AY7288" s="23"/>
      <c r="AZ7288" s="23"/>
      <c r="BA7288" s="23"/>
      <c r="BB7288" s="23"/>
      <c r="BC7288" s="23"/>
      <c r="BD7288" s="23"/>
      <c r="BE7288" s="23"/>
      <c r="BF7288" s="23"/>
      <c r="BG7288" s="23"/>
      <c r="BH7288" s="23"/>
      <c r="BI7288" s="23"/>
      <c r="BJ7288" s="23"/>
      <c r="BK7288" s="23"/>
    </row>
    <row r="7289" spans="28:63">
      <c r="AB7289" s="129">
        <v>7287</v>
      </c>
      <c r="AC7289" s="19">
        <v>0.25530130429556552</v>
      </c>
      <c r="AD7289" s="20">
        <f t="shared" si="1154"/>
        <v>0.67104272953091648</v>
      </c>
      <c r="AE7289" s="22">
        <f t="shared" si="1155"/>
        <v>0.67104272953091648</v>
      </c>
      <c r="AF7289" s="21">
        <v>0.25426095433381812</v>
      </c>
      <c r="AG7289" s="22">
        <f t="shared" si="1156"/>
        <v>3.270077022827385</v>
      </c>
      <c r="AH7289" s="22">
        <f t="shared" si="1157"/>
        <v>3.270077022827385</v>
      </c>
      <c r="AI7289" s="23">
        <f t="shared" si="1158"/>
        <v>4.8731278634272499</v>
      </c>
      <c r="AJ7289" s="46"/>
      <c r="AK7289" s="25"/>
      <c r="AL7289" s="129">
        <v>7287</v>
      </c>
      <c r="AM7289" s="21">
        <v>7.416171290036222E-2</v>
      </c>
      <c r="AN7289" s="22">
        <f t="shared" si="1159"/>
        <v>1.3245485744854224</v>
      </c>
      <c r="AO7289" s="22">
        <f t="shared" si="1160"/>
        <v>1.3245485744854224</v>
      </c>
      <c r="AP7289" s="21">
        <v>6.4338096089473495E-3</v>
      </c>
      <c r="AQ7289" s="22">
        <f t="shared" si="1161"/>
        <v>427.94048702333077</v>
      </c>
      <c r="AR7289" s="22">
        <f t="shared" si="1162"/>
        <v>427.94048702333077</v>
      </c>
      <c r="AS7289" s="23">
        <f t="shared" si="1163"/>
        <v>323.08402671422039</v>
      </c>
      <c r="AT7289" s="23"/>
      <c r="AU7289" s="23"/>
      <c r="AV7289" s="23"/>
      <c r="AW7289" s="23"/>
      <c r="AX7289" s="23"/>
      <c r="AY7289" s="23"/>
      <c r="AZ7289" s="23"/>
      <c r="BA7289" s="23"/>
      <c r="BB7289" s="23"/>
      <c r="BC7289" s="23"/>
      <c r="BD7289" s="23"/>
      <c r="BE7289" s="23"/>
      <c r="BF7289" s="23"/>
      <c r="BG7289" s="23"/>
      <c r="BH7289" s="23"/>
      <c r="BI7289" s="23"/>
      <c r="BJ7289" s="23"/>
      <c r="BK7289" s="23"/>
    </row>
    <row r="7290" spans="28:63">
      <c r="AB7290" s="129">
        <v>7288</v>
      </c>
      <c r="AC7290" s="19">
        <v>0.59880731143195665</v>
      </c>
      <c r="AD7290" s="20">
        <f t="shared" si="1154"/>
        <v>1.0245674906955522</v>
      </c>
      <c r="AE7290" s="22">
        <f t="shared" si="1155"/>
        <v>1.0245674906955522</v>
      </c>
      <c r="AF7290" s="21">
        <v>0.36827756394979272</v>
      </c>
      <c r="AG7290" s="22">
        <f t="shared" si="1156"/>
        <v>3.6466480636748173</v>
      </c>
      <c r="AH7290" s="22">
        <f t="shared" si="1157"/>
        <v>3.6466480636748173</v>
      </c>
      <c r="AI7290" s="23">
        <f t="shared" si="1158"/>
        <v>3.5592072721331447</v>
      </c>
      <c r="AJ7290" s="46"/>
      <c r="AK7290" s="25"/>
      <c r="AL7290" s="129">
        <v>7288</v>
      </c>
      <c r="AM7290" s="21">
        <v>0.44330974420368718</v>
      </c>
      <c r="AN7290" s="22">
        <f t="shared" si="1159"/>
        <v>1.6779004747663724</v>
      </c>
      <c r="AO7290" s="22">
        <f t="shared" si="1160"/>
        <v>1.6779004747663724</v>
      </c>
      <c r="AP7290" s="21">
        <v>0.45470041325141486</v>
      </c>
      <c r="AQ7290" s="22">
        <f t="shared" si="1161"/>
        <v>486.75375682209852</v>
      </c>
      <c r="AR7290" s="22">
        <f t="shared" si="1162"/>
        <v>486.75375682209852</v>
      </c>
      <c r="AS7290" s="23">
        <f t="shared" si="1163"/>
        <v>290.09691822744918</v>
      </c>
      <c r="AT7290" s="23"/>
      <c r="AU7290" s="23"/>
      <c r="AV7290" s="23"/>
      <c r="AW7290" s="23"/>
      <c r="AX7290" s="23"/>
      <c r="AY7290" s="23"/>
      <c r="AZ7290" s="23"/>
      <c r="BA7290" s="23"/>
      <c r="BB7290" s="23"/>
      <c r="BC7290" s="23"/>
      <c r="BD7290" s="23"/>
      <c r="BE7290" s="23"/>
      <c r="BF7290" s="23"/>
      <c r="BG7290" s="23"/>
      <c r="BH7290" s="23"/>
      <c r="BI7290" s="23"/>
      <c r="BJ7290" s="23"/>
      <c r="BK7290" s="23"/>
    </row>
    <row r="7291" spans="28:63">
      <c r="AB7291" s="129">
        <v>7289</v>
      </c>
      <c r="AC7291" s="19">
        <v>5.5516243870515569E-2</v>
      </c>
      <c r="AD7291" s="20">
        <f t="shared" si="1154"/>
        <v>0.75269846896945802</v>
      </c>
      <c r="AE7291" s="22">
        <f t="shared" si="1155"/>
        <v>0.75269846896945802</v>
      </c>
      <c r="AF7291" s="21">
        <v>0.6531102280233243</v>
      </c>
      <c r="AG7291" s="22">
        <f t="shared" si="1156"/>
        <v>4.7740593372939619</v>
      </c>
      <c r="AH7291" s="22">
        <f t="shared" si="1157"/>
        <v>4.7740593372939619</v>
      </c>
      <c r="AI7291" s="23">
        <f t="shared" si="1158"/>
        <v>6.3425920658909662</v>
      </c>
      <c r="AJ7291" s="46"/>
      <c r="AK7291" s="25"/>
      <c r="AL7291" s="129">
        <v>7289</v>
      </c>
      <c r="AM7291" s="21">
        <v>0.13979672157694822</v>
      </c>
      <c r="AN7291" s="22">
        <f t="shared" si="1159"/>
        <v>1.4157559772806005</v>
      </c>
      <c r="AO7291" s="22">
        <f t="shared" si="1160"/>
        <v>1.4157559772806005</v>
      </c>
      <c r="AP7291" s="21">
        <v>0.70653785436704375</v>
      </c>
      <c r="AQ7291" s="22">
        <f t="shared" si="1161"/>
        <v>506.37231100258964</v>
      </c>
      <c r="AR7291" s="22">
        <f t="shared" si="1162"/>
        <v>506.37231100258964</v>
      </c>
      <c r="AS7291" s="23">
        <f t="shared" si="1163"/>
        <v>357.66920226975492</v>
      </c>
      <c r="AT7291" s="23"/>
      <c r="AU7291" s="23"/>
      <c r="AV7291" s="23"/>
      <c r="AW7291" s="23"/>
      <c r="AX7291" s="23"/>
      <c r="AY7291" s="23"/>
      <c r="AZ7291" s="23"/>
      <c r="BA7291" s="23"/>
      <c r="BB7291" s="23"/>
      <c r="BC7291" s="23"/>
      <c r="BD7291" s="23"/>
      <c r="BE7291" s="23"/>
      <c r="BF7291" s="23"/>
      <c r="BG7291" s="23"/>
      <c r="BH7291" s="23"/>
      <c r="BI7291" s="23"/>
      <c r="BJ7291" s="23"/>
      <c r="BK7291" s="23"/>
    </row>
    <row r="7292" spans="28:63">
      <c r="AB7292" s="129">
        <v>7290</v>
      </c>
      <c r="AC7292" s="19">
        <v>0.99371267599622781</v>
      </c>
      <c r="AD7292" s="20">
        <f t="shared" si="1154"/>
        <v>1.877889322304124</v>
      </c>
      <c r="AE7292" s="22">
        <f t="shared" si="1155"/>
        <v>1.877889322304124</v>
      </c>
      <c r="AF7292" s="21">
        <v>0.13413803862734419</v>
      </c>
      <c r="AG7292" s="22">
        <f t="shared" si="1156"/>
        <v>2.8971221944440262</v>
      </c>
      <c r="AH7292" s="22">
        <f t="shared" si="1157"/>
        <v>2.8971221944440262</v>
      </c>
      <c r="AI7292" s="23">
        <f t="shared" si="1158"/>
        <v>1.5427544957172068</v>
      </c>
      <c r="AJ7292" s="46"/>
      <c r="AK7292" s="25"/>
      <c r="AL7292" s="129">
        <v>7290</v>
      </c>
      <c r="AM7292" s="21">
        <v>0.18380238336678445</v>
      </c>
      <c r="AN7292" s="22">
        <f t="shared" si="1159"/>
        <v>1.464991223207718</v>
      </c>
      <c r="AO7292" s="22">
        <f t="shared" si="1160"/>
        <v>1.464991223207718</v>
      </c>
      <c r="AP7292" s="21">
        <v>0.1025018202564717</v>
      </c>
      <c r="AQ7292" s="22">
        <f t="shared" si="1161"/>
        <v>451.6941294014116</v>
      </c>
      <c r="AR7292" s="22">
        <f t="shared" si="1162"/>
        <v>451.6941294014116</v>
      </c>
      <c r="AS7292" s="23">
        <f t="shared" si="1163"/>
        <v>308.3254849898625</v>
      </c>
      <c r="AT7292" s="23"/>
      <c r="AU7292" s="23"/>
      <c r="AV7292" s="23"/>
      <c r="AW7292" s="23"/>
      <c r="AX7292" s="23"/>
      <c r="AY7292" s="23"/>
      <c r="AZ7292" s="23"/>
      <c r="BA7292" s="23"/>
      <c r="BB7292" s="23"/>
      <c r="BC7292" s="23"/>
      <c r="BD7292" s="23"/>
      <c r="BE7292" s="23"/>
      <c r="BF7292" s="23"/>
      <c r="BG7292" s="23"/>
      <c r="BH7292" s="23"/>
      <c r="BI7292" s="23"/>
      <c r="BJ7292" s="23"/>
      <c r="BK7292" s="23"/>
    </row>
    <row r="7293" spans="28:63">
      <c r="AB7293" s="129">
        <v>7291</v>
      </c>
      <c r="AC7293" s="19">
        <v>0.90474796611008479</v>
      </c>
      <c r="AD7293" s="20">
        <f t="shared" si="1154"/>
        <v>1.5247109052657288</v>
      </c>
      <c r="AE7293" s="22">
        <f t="shared" si="1155"/>
        <v>1.5247109052657288</v>
      </c>
      <c r="AF7293" s="21">
        <v>0.74940785236053997</v>
      </c>
      <c r="AG7293" s="22">
        <f t="shared" si="1156"/>
        <v>5.2581458045359524</v>
      </c>
      <c r="AH7293" s="22">
        <f t="shared" si="1157"/>
        <v>5.2581458045359524</v>
      </c>
      <c r="AI7293" s="23">
        <f t="shared" si="1158"/>
        <v>3.4486182176414322</v>
      </c>
      <c r="AJ7293" s="46"/>
      <c r="AK7293" s="25"/>
      <c r="AL7293" s="129">
        <v>7291</v>
      </c>
      <c r="AM7293" s="21">
        <v>0.6366297549631238</v>
      </c>
      <c r="AN7293" s="22">
        <f t="shared" si="1159"/>
        <v>1.7965041761233937</v>
      </c>
      <c r="AO7293" s="22">
        <f t="shared" si="1160"/>
        <v>1.7965041761233937</v>
      </c>
      <c r="AP7293" s="21">
        <v>0.30375437369732405</v>
      </c>
      <c r="AQ7293" s="22">
        <f t="shared" si="1161"/>
        <v>474.55999323894548</v>
      </c>
      <c r="AR7293" s="22">
        <f t="shared" si="1162"/>
        <v>474.55999323894548</v>
      </c>
      <c r="AS7293" s="23">
        <f t="shared" si="1163"/>
        <v>264.15746734470719</v>
      </c>
      <c r="AT7293" s="23"/>
      <c r="AU7293" s="23"/>
      <c r="AV7293" s="23"/>
      <c r="AW7293" s="23"/>
      <c r="AX7293" s="23"/>
      <c r="AY7293" s="23"/>
      <c r="AZ7293" s="23"/>
      <c r="BA7293" s="23"/>
      <c r="BB7293" s="23"/>
      <c r="BC7293" s="23"/>
      <c r="BD7293" s="23"/>
      <c r="BE7293" s="23"/>
      <c r="BF7293" s="23"/>
      <c r="BG7293" s="23"/>
      <c r="BH7293" s="23"/>
      <c r="BI7293" s="23"/>
      <c r="BJ7293" s="23"/>
      <c r="BK7293" s="23"/>
    </row>
    <row r="7294" spans="28:63">
      <c r="AB7294" s="129">
        <v>7292</v>
      </c>
      <c r="AC7294" s="19">
        <v>0.720296231236773</v>
      </c>
      <c r="AD7294" s="20">
        <f t="shared" si="1154"/>
        <v>1.1855397750664129</v>
      </c>
      <c r="AE7294" s="22">
        <f t="shared" si="1155"/>
        <v>1.1855397750664129</v>
      </c>
      <c r="AF7294" s="21">
        <v>0.69790920549215929</v>
      </c>
      <c r="AG7294" s="22">
        <f t="shared" si="1156"/>
        <v>4.989564178522448</v>
      </c>
      <c r="AH7294" s="22">
        <f t="shared" si="1157"/>
        <v>4.989564178522448</v>
      </c>
      <c r="AI7294" s="23">
        <f t="shared" si="1158"/>
        <v>4.2086855991338936</v>
      </c>
      <c r="AJ7294" s="46"/>
      <c r="AK7294" s="25"/>
      <c r="AL7294" s="129">
        <v>7292</v>
      </c>
      <c r="AM7294" s="21">
        <v>0.30447448769747854</v>
      </c>
      <c r="AN7294" s="22">
        <f t="shared" si="1159"/>
        <v>1.5755080492577762</v>
      </c>
      <c r="AO7294" s="22">
        <f t="shared" si="1160"/>
        <v>1.5755080492577762</v>
      </c>
      <c r="AP7294" s="21">
        <v>0.30155986260190026</v>
      </c>
      <c r="AQ7294" s="22">
        <f t="shared" si="1161"/>
        <v>474.36254826163525</v>
      </c>
      <c r="AR7294" s="22">
        <f t="shared" si="1162"/>
        <v>474.36254826163525</v>
      </c>
      <c r="AS7294" s="23">
        <f t="shared" si="1163"/>
        <v>301.08544890336043</v>
      </c>
      <c r="AT7294" s="23"/>
      <c r="AU7294" s="23"/>
      <c r="AV7294" s="23"/>
      <c r="AW7294" s="23"/>
      <c r="AX7294" s="23"/>
      <c r="AY7294" s="23"/>
      <c r="AZ7294" s="23"/>
      <c r="BA7294" s="23"/>
      <c r="BB7294" s="23"/>
      <c r="BC7294" s="23"/>
      <c r="BD7294" s="23"/>
      <c r="BE7294" s="23"/>
      <c r="BF7294" s="23"/>
      <c r="BG7294" s="23"/>
      <c r="BH7294" s="23"/>
      <c r="BI7294" s="23"/>
      <c r="BJ7294" s="23"/>
      <c r="BK7294" s="23"/>
    </row>
    <row r="7295" spans="28:63">
      <c r="AB7295" s="129">
        <v>7293</v>
      </c>
      <c r="AC7295" s="19">
        <v>3.1209325957895051E-2</v>
      </c>
      <c r="AD7295" s="20">
        <f t="shared" si="1154"/>
        <v>0.71448981134719336</v>
      </c>
      <c r="AE7295" s="22">
        <f t="shared" si="1155"/>
        <v>0.71448981134719336</v>
      </c>
      <c r="AF7295" s="21">
        <v>0.46993683765136796</v>
      </c>
      <c r="AG7295" s="22">
        <f t="shared" si="1156"/>
        <v>4.0122819971243002</v>
      </c>
      <c r="AH7295" s="22">
        <f t="shared" si="1157"/>
        <v>4.0122819971243002</v>
      </c>
      <c r="AI7295" s="23">
        <f t="shared" si="1158"/>
        <v>5.615590220326605</v>
      </c>
      <c r="AJ7295" s="46"/>
      <c r="AK7295" s="25"/>
      <c r="AL7295" s="129">
        <v>7293</v>
      </c>
      <c r="AM7295" s="21">
        <v>0.49853789661510139</v>
      </c>
      <c r="AN7295" s="22">
        <f t="shared" si="1159"/>
        <v>1.7140512280805218</v>
      </c>
      <c r="AO7295" s="22">
        <f t="shared" si="1160"/>
        <v>1.7140512280805218</v>
      </c>
      <c r="AP7295" s="21">
        <v>0.68547496064511082</v>
      </c>
      <c r="AQ7295" s="22">
        <f t="shared" si="1161"/>
        <v>504.48112586085779</v>
      </c>
      <c r="AR7295" s="22">
        <f t="shared" si="1162"/>
        <v>504.48112586085779</v>
      </c>
      <c r="AS7295" s="23">
        <f t="shared" si="1163"/>
        <v>294.3209150322773</v>
      </c>
      <c r="AT7295" s="23"/>
      <c r="AU7295" s="23"/>
      <c r="AV7295" s="23"/>
      <c r="AW7295" s="23"/>
      <c r="AX7295" s="23"/>
      <c r="AY7295" s="23"/>
      <c r="AZ7295" s="23"/>
      <c r="BA7295" s="23"/>
      <c r="BB7295" s="23"/>
      <c r="BC7295" s="23"/>
      <c r="BD7295" s="23"/>
      <c r="BE7295" s="23"/>
      <c r="BF7295" s="23"/>
      <c r="BG7295" s="23"/>
      <c r="BH7295" s="23"/>
      <c r="BI7295" s="23"/>
      <c r="BJ7295" s="23"/>
      <c r="BK7295" s="23"/>
    </row>
    <row r="7296" spans="28:63">
      <c r="AB7296" s="129">
        <v>7294</v>
      </c>
      <c r="AC7296" s="19">
        <v>0.89533256441384568</v>
      </c>
      <c r="AD7296" s="20">
        <f t="shared" si="1154"/>
        <v>1.5017738563301566</v>
      </c>
      <c r="AE7296" s="22">
        <f t="shared" si="1155"/>
        <v>1.5017738563301566</v>
      </c>
      <c r="AF7296" s="21">
        <v>0.21038485822199249</v>
      </c>
      <c r="AG7296" s="22">
        <f t="shared" si="1156"/>
        <v>3.1329213841011132</v>
      </c>
      <c r="AH7296" s="22">
        <f t="shared" si="1157"/>
        <v>3.1329213841011132</v>
      </c>
      <c r="AI7296" s="23">
        <f t="shared" si="1158"/>
        <v>2.0861472390769586</v>
      </c>
      <c r="AJ7296" s="46"/>
      <c r="AK7296" s="25"/>
      <c r="AL7296" s="129">
        <v>7294</v>
      </c>
      <c r="AM7296" s="21">
        <v>0.99196340809830408</v>
      </c>
      <c r="AN7296" s="22">
        <f t="shared" si="1159"/>
        <v>2.1399967236564557</v>
      </c>
      <c r="AO7296" s="22">
        <f t="shared" si="1160"/>
        <v>2.1399967236564557</v>
      </c>
      <c r="AP7296" s="21">
        <v>0.32067848542843846</v>
      </c>
      <c r="AQ7296" s="22">
        <f t="shared" si="1161"/>
        <v>476.0593360395813</v>
      </c>
      <c r="AR7296" s="22">
        <f t="shared" si="1162"/>
        <v>476.0593360395813</v>
      </c>
      <c r="AS7296" s="23">
        <f t="shared" si="1163"/>
        <v>222.45797424688277</v>
      </c>
      <c r="AT7296" s="23"/>
      <c r="AU7296" s="23"/>
      <c r="AV7296" s="23"/>
      <c r="AW7296" s="23"/>
      <c r="AX7296" s="23"/>
      <c r="AY7296" s="23"/>
      <c r="AZ7296" s="23"/>
      <c r="BA7296" s="23"/>
      <c r="BB7296" s="23"/>
      <c r="BC7296" s="23"/>
      <c r="BD7296" s="23"/>
      <c r="BE7296" s="23"/>
      <c r="BF7296" s="23"/>
      <c r="BG7296" s="23"/>
      <c r="BH7296" s="23"/>
      <c r="BI7296" s="23"/>
      <c r="BJ7296" s="23"/>
      <c r="BK7296" s="23"/>
    </row>
    <row r="7297" spans="28:63">
      <c r="AB7297" s="129">
        <v>7295</v>
      </c>
      <c r="AC7297" s="19">
        <v>0.56913517323052221</v>
      </c>
      <c r="AD7297" s="20">
        <f t="shared" si="1154"/>
        <v>0.98913946403745023</v>
      </c>
      <c r="AE7297" s="22">
        <f t="shared" si="1155"/>
        <v>0.98913946403745023</v>
      </c>
      <c r="AF7297" s="21">
        <v>0.80142383281819674</v>
      </c>
      <c r="AG7297" s="22">
        <f t="shared" si="1156"/>
        <v>5.5592449906936388</v>
      </c>
      <c r="AH7297" s="22">
        <f t="shared" si="1157"/>
        <v>5.5592449906936388</v>
      </c>
      <c r="AI7297" s="23">
        <f t="shared" si="1158"/>
        <v>5.6202842903487245</v>
      </c>
      <c r="AJ7297" s="46"/>
      <c r="AK7297" s="25"/>
      <c r="AL7297" s="129">
        <v>7295</v>
      </c>
      <c r="AM7297" s="21">
        <v>0.49326656455751972</v>
      </c>
      <c r="AN7297" s="22">
        <f t="shared" si="1159"/>
        <v>1.7106902232151566</v>
      </c>
      <c r="AO7297" s="22">
        <f t="shared" si="1160"/>
        <v>1.7106902232151566</v>
      </c>
      <c r="AP7297" s="21">
        <v>0.26028408799589153</v>
      </c>
      <c r="AQ7297" s="22">
        <f t="shared" si="1161"/>
        <v>470.50528746933077</v>
      </c>
      <c r="AR7297" s="22">
        <f t="shared" si="1162"/>
        <v>470.50528746933077</v>
      </c>
      <c r="AS7297" s="23">
        <f t="shared" si="1163"/>
        <v>275.03827465912536</v>
      </c>
      <c r="AT7297" s="23"/>
      <c r="AU7297" s="23"/>
      <c r="AV7297" s="23"/>
      <c r="AW7297" s="23"/>
      <c r="AX7297" s="23"/>
      <c r="AY7297" s="23"/>
      <c r="AZ7297" s="23"/>
      <c r="BA7297" s="23"/>
      <c r="BB7297" s="23"/>
      <c r="BC7297" s="23"/>
      <c r="BD7297" s="23"/>
      <c r="BE7297" s="23"/>
      <c r="BF7297" s="23"/>
      <c r="BG7297" s="23"/>
      <c r="BH7297" s="23"/>
      <c r="BI7297" s="23"/>
      <c r="BJ7297" s="23"/>
      <c r="BK7297" s="23"/>
    </row>
    <row r="7298" spans="28:63">
      <c r="AB7298" s="129">
        <v>7296</v>
      </c>
      <c r="AC7298" s="19">
        <v>0.43247024425428637</v>
      </c>
      <c r="AD7298" s="20">
        <f t="shared" si="1154"/>
        <v>0.83984760969666805</v>
      </c>
      <c r="AE7298" s="22">
        <f t="shared" si="1155"/>
        <v>0.83984760969666805</v>
      </c>
      <c r="AF7298" s="21">
        <v>0.10868562775233725</v>
      </c>
      <c r="AG7298" s="22">
        <f t="shared" si="1156"/>
        <v>2.8075356131552489</v>
      </c>
      <c r="AH7298" s="22">
        <f t="shared" si="1157"/>
        <v>2.8075356131552489</v>
      </c>
      <c r="AI7298" s="23">
        <f t="shared" si="1158"/>
        <v>3.3429107623099155</v>
      </c>
      <c r="AJ7298" s="46"/>
      <c r="AK7298" s="25"/>
      <c r="AL7298" s="129">
        <v>7296</v>
      </c>
      <c r="AM7298" s="21">
        <v>0.48308719137071376</v>
      </c>
      <c r="AN7298" s="22">
        <f t="shared" si="1159"/>
        <v>1.7041486290310535</v>
      </c>
      <c r="AO7298" s="22">
        <f t="shared" si="1160"/>
        <v>1.7041486290310535</v>
      </c>
      <c r="AP7298" s="21">
        <v>0.75743892708433691</v>
      </c>
      <c r="AQ7298" s="22">
        <f t="shared" si="1161"/>
        <v>511.24450272457989</v>
      </c>
      <c r="AR7298" s="22">
        <f t="shared" si="1162"/>
        <v>511.24450272457989</v>
      </c>
      <c r="AS7298" s="23">
        <f t="shared" si="1163"/>
        <v>299.99994954387506</v>
      </c>
      <c r="AT7298" s="23"/>
      <c r="AU7298" s="23"/>
      <c r="AV7298" s="23"/>
      <c r="AW7298" s="23"/>
      <c r="AX7298" s="23"/>
      <c r="AY7298" s="23"/>
      <c r="AZ7298" s="23"/>
      <c r="BA7298" s="23"/>
      <c r="BB7298" s="23"/>
      <c r="BC7298" s="23"/>
      <c r="BD7298" s="23"/>
      <c r="BE7298" s="23"/>
      <c r="BF7298" s="23"/>
      <c r="BG7298" s="23"/>
      <c r="BH7298" s="23"/>
      <c r="BI7298" s="23"/>
      <c r="BJ7298" s="23"/>
      <c r="BK7298" s="23"/>
    </row>
    <row r="7299" spans="28:63">
      <c r="AB7299" s="129">
        <v>7297</v>
      </c>
      <c r="AC7299" s="19">
        <v>0.83194712343050836</v>
      </c>
      <c r="AD7299" s="20">
        <f t="shared" si="1154"/>
        <v>1.368688506304371</v>
      </c>
      <c r="AE7299" s="22">
        <f t="shared" si="1155"/>
        <v>1.368688506304371</v>
      </c>
      <c r="AF7299" s="21">
        <v>0.80469312386035818</v>
      </c>
      <c r="AG7299" s="22">
        <f t="shared" si="1156"/>
        <v>5.5794202586592494</v>
      </c>
      <c r="AH7299" s="22">
        <f t="shared" si="1157"/>
        <v>5.5794202586592494</v>
      </c>
      <c r="AI7299" s="23">
        <f t="shared" si="1158"/>
        <v>4.0764719166995693</v>
      </c>
      <c r="AJ7299" s="46"/>
      <c r="AK7299" s="25"/>
      <c r="AL7299" s="129">
        <v>7297</v>
      </c>
      <c r="AM7299" s="21">
        <v>0.85409115878305208</v>
      </c>
      <c r="AN7299" s="22">
        <f t="shared" si="1159"/>
        <v>1.9443299766003206</v>
      </c>
      <c r="AO7299" s="22">
        <f t="shared" si="1160"/>
        <v>1.9443299766003206</v>
      </c>
      <c r="AP7299" s="21">
        <v>0.52255090787100267</v>
      </c>
      <c r="AQ7299" s="22">
        <f t="shared" si="1161"/>
        <v>491.59677563985616</v>
      </c>
      <c r="AR7299" s="22">
        <f t="shared" si="1162"/>
        <v>491.59677563985616</v>
      </c>
      <c r="AS7299" s="23">
        <f t="shared" si="1163"/>
        <v>252.83608315262299</v>
      </c>
      <c r="AT7299" s="23"/>
      <c r="AU7299" s="23"/>
      <c r="AV7299" s="23"/>
      <c r="AW7299" s="23"/>
      <c r="AX7299" s="23"/>
      <c r="AY7299" s="23"/>
      <c r="AZ7299" s="23"/>
      <c r="BA7299" s="23"/>
      <c r="BB7299" s="23"/>
      <c r="BC7299" s="23"/>
      <c r="BD7299" s="23"/>
      <c r="BE7299" s="23"/>
      <c r="BF7299" s="23"/>
      <c r="BG7299" s="23"/>
      <c r="BH7299" s="23"/>
      <c r="BI7299" s="23"/>
      <c r="BJ7299" s="23"/>
      <c r="BK7299" s="23"/>
    </row>
    <row r="7300" spans="28:63">
      <c r="AB7300" s="129">
        <v>7298</v>
      </c>
      <c r="AC7300" s="19">
        <v>0.63088801342968859</v>
      </c>
      <c r="AD7300" s="20">
        <f t="shared" ref="AD7300:AD7363" si="1164">IF(AC7300&lt;=$R$5, ($I$5+(SQRT(AC7300*$S$5))), IF(AC7300&gt;$R$5, ($K$5-(SQRT(1-AC7300)*$T$5))))</f>
        <v>1.0643793571376534</v>
      </c>
      <c r="AE7300" s="22">
        <f t="shared" ref="AE7300:AE7363" si="1165">AD7300</f>
        <v>1.0643793571376534</v>
      </c>
      <c r="AF7300" s="21">
        <v>5.4698657898651137E-2</v>
      </c>
      <c r="AG7300" s="22">
        <f t="shared" ref="AG7300:AG7363" si="1166">IF(AF7300&lt;=$R$13,$I$13+SQRT(AF7300*$S$13), $K$13-SQRT((1-AF7300)*$T$13))</f>
        <v>2.5728803953635584</v>
      </c>
      <c r="AH7300" s="22">
        <f t="shared" ref="AH7300:AH7363" si="1167">AG7300</f>
        <v>2.5728803953635584</v>
      </c>
      <c r="AI7300" s="23">
        <f t="shared" ref="AI7300:AI7363" si="1168">AH7300/AE7300</f>
        <v>2.4172588261036845</v>
      </c>
      <c r="AJ7300" s="46"/>
      <c r="AK7300" s="25"/>
      <c r="AL7300" s="129">
        <v>7298</v>
      </c>
      <c r="AM7300" s="21">
        <v>0.98313168392198091</v>
      </c>
      <c r="AN7300" s="22">
        <f t="shared" ref="AN7300:AN7363" si="1169">IF(AM7300&lt;=$R$21,$I$21+SQRT(AM7300*$S$21), $K$21-SQRT((1-AM7300)*$T$21))</f>
        <v>2.1130689606472317</v>
      </c>
      <c r="AO7300" s="22">
        <f t="shared" ref="AO7300:AO7363" si="1170">AN7300</f>
        <v>2.1130689606472317</v>
      </c>
      <c r="AP7300" s="21">
        <v>0.92247495233431398</v>
      </c>
      <c r="AQ7300" s="22">
        <f t="shared" ref="AQ7300:AQ7363" si="1171">IF(AP7300&lt;=$R$29,$I$29+SQRT(AP7300*$S$29), $K$29-SQRT((1-AP7300)*$T$29))</f>
        <v>532.43651932132445</v>
      </c>
      <c r="AR7300" s="22">
        <f t="shared" ref="AR7300:AR7363" si="1172">AQ7300</f>
        <v>532.43651932132445</v>
      </c>
      <c r="AS7300" s="23">
        <f t="shared" ref="AS7300:AS7363" si="1173">AR7300/AO7300</f>
        <v>251.97309185699243</v>
      </c>
      <c r="AT7300" s="23"/>
      <c r="AU7300" s="23"/>
      <c r="AV7300" s="23"/>
      <c r="AW7300" s="23"/>
      <c r="AX7300" s="23"/>
      <c r="AY7300" s="23"/>
      <c r="AZ7300" s="23"/>
      <c r="BA7300" s="23"/>
      <c r="BB7300" s="23"/>
      <c r="BC7300" s="23"/>
      <c r="BD7300" s="23"/>
      <c r="BE7300" s="23"/>
      <c r="BF7300" s="23"/>
      <c r="BG7300" s="23"/>
      <c r="BH7300" s="23"/>
      <c r="BI7300" s="23"/>
      <c r="BJ7300" s="23"/>
      <c r="BK7300" s="23"/>
    </row>
    <row r="7301" spans="28:63">
      <c r="AB7301" s="129">
        <v>7299</v>
      </c>
      <c r="AC7301" s="19">
        <v>0.7266110574718726</v>
      </c>
      <c r="AD7301" s="20">
        <f t="shared" si="1164"/>
        <v>1.1947862295640324</v>
      </c>
      <c r="AE7301" s="22">
        <f t="shared" si="1165"/>
        <v>1.1947862295640324</v>
      </c>
      <c r="AF7301" s="21">
        <v>0.45951110516382754</v>
      </c>
      <c r="AG7301" s="22">
        <f t="shared" si="1166"/>
        <v>3.9732560492272206</v>
      </c>
      <c r="AH7301" s="22">
        <f t="shared" si="1167"/>
        <v>3.9732560492272206</v>
      </c>
      <c r="AI7301" s="23">
        <f t="shared" si="1168"/>
        <v>3.325495348801458</v>
      </c>
      <c r="AJ7301" s="46"/>
      <c r="AK7301" s="25"/>
      <c r="AL7301" s="129">
        <v>7299</v>
      </c>
      <c r="AM7301" s="21">
        <v>0.82434161602864731</v>
      </c>
      <c r="AN7301" s="22">
        <f t="shared" si="1169"/>
        <v>1.9194737872868812</v>
      </c>
      <c r="AO7301" s="22">
        <f t="shared" si="1170"/>
        <v>1.9194737872868812</v>
      </c>
      <c r="AP7301" s="21">
        <v>8.4435752954693188E-2</v>
      </c>
      <c r="AQ7301" s="22">
        <f t="shared" si="1171"/>
        <v>448.7657848659826</v>
      </c>
      <c r="AR7301" s="22">
        <f t="shared" si="1172"/>
        <v>448.7657848659826</v>
      </c>
      <c r="AS7301" s="23">
        <f t="shared" si="1173"/>
        <v>233.79625595215845</v>
      </c>
      <c r="AT7301" s="23"/>
      <c r="AU7301" s="23"/>
      <c r="AV7301" s="23"/>
      <c r="AW7301" s="23"/>
      <c r="AX7301" s="23"/>
      <c r="AY7301" s="23"/>
      <c r="AZ7301" s="23"/>
      <c r="BA7301" s="23"/>
      <c r="BB7301" s="23"/>
      <c r="BC7301" s="23"/>
      <c r="BD7301" s="23"/>
      <c r="BE7301" s="23"/>
      <c r="BF7301" s="23"/>
      <c r="BG7301" s="23"/>
      <c r="BH7301" s="23"/>
      <c r="BI7301" s="23"/>
      <c r="BJ7301" s="23"/>
      <c r="BK7301" s="23"/>
    </row>
    <row r="7302" spans="28:63">
      <c r="AB7302" s="129">
        <v>7300</v>
      </c>
      <c r="AC7302" s="19">
        <v>0.63866743355533362</v>
      </c>
      <c r="AD7302" s="20">
        <f t="shared" si="1164"/>
        <v>1.0742914526806124</v>
      </c>
      <c r="AE7302" s="22">
        <f t="shared" si="1165"/>
        <v>1.0742914526806124</v>
      </c>
      <c r="AF7302" s="21">
        <v>0.30611068436245548</v>
      </c>
      <c r="AG7302" s="22">
        <f t="shared" si="1166"/>
        <v>3.4374700582761832</v>
      </c>
      <c r="AH7302" s="22">
        <f t="shared" si="1167"/>
        <v>3.4374700582761832</v>
      </c>
      <c r="AI7302" s="23">
        <f t="shared" si="1168"/>
        <v>3.1997555688438912</v>
      </c>
      <c r="AJ7302" s="46"/>
      <c r="AK7302" s="25"/>
      <c r="AL7302" s="129">
        <v>7300</v>
      </c>
      <c r="AM7302" s="21">
        <v>0.68435184124313742</v>
      </c>
      <c r="AN7302" s="22">
        <f t="shared" si="1169"/>
        <v>1.8239542911784867</v>
      </c>
      <c r="AO7302" s="22">
        <f t="shared" si="1170"/>
        <v>1.8239542911784867</v>
      </c>
      <c r="AP7302" s="21">
        <v>0.4314137435292742</v>
      </c>
      <c r="AQ7302" s="22">
        <f t="shared" si="1171"/>
        <v>485.02195541958798</v>
      </c>
      <c r="AR7302" s="22">
        <f t="shared" si="1172"/>
        <v>485.02195541958798</v>
      </c>
      <c r="AS7302" s="23">
        <f t="shared" si="1173"/>
        <v>265.91782358000177</v>
      </c>
      <c r="AT7302" s="23"/>
      <c r="AU7302" s="23"/>
      <c r="AV7302" s="23"/>
      <c r="AW7302" s="23"/>
      <c r="AX7302" s="23"/>
      <c r="AY7302" s="23"/>
      <c r="AZ7302" s="23"/>
      <c r="BA7302" s="23"/>
      <c r="BB7302" s="23"/>
      <c r="BC7302" s="23"/>
      <c r="BD7302" s="23"/>
      <c r="BE7302" s="23"/>
      <c r="BF7302" s="23"/>
      <c r="BG7302" s="23"/>
      <c r="BH7302" s="23"/>
      <c r="BI7302" s="23"/>
      <c r="BJ7302" s="23"/>
      <c r="BK7302" s="23"/>
    </row>
    <row r="7303" spans="28:63">
      <c r="AB7303" s="129">
        <v>7301</v>
      </c>
      <c r="AC7303" s="19">
        <v>0.83443128057616167</v>
      </c>
      <c r="AD7303" s="20">
        <f t="shared" si="1164"/>
        <v>1.3733719005777232</v>
      </c>
      <c r="AE7303" s="22">
        <f t="shared" si="1165"/>
        <v>1.3733719005777232</v>
      </c>
      <c r="AF7303" s="21">
        <v>0.73311722394240164</v>
      </c>
      <c r="AG7303" s="22">
        <f t="shared" si="1166"/>
        <v>5.170427014242617</v>
      </c>
      <c r="AH7303" s="22">
        <f t="shared" si="1167"/>
        <v>5.170427014242617</v>
      </c>
      <c r="AI7303" s="23">
        <f t="shared" si="1168"/>
        <v>3.7647683137157699</v>
      </c>
      <c r="AJ7303" s="46"/>
      <c r="AK7303" s="25"/>
      <c r="AL7303" s="129">
        <v>7301</v>
      </c>
      <c r="AM7303" s="21">
        <v>4.8366574810184693E-3</v>
      </c>
      <c r="AN7303" s="22">
        <f t="shared" si="1169"/>
        <v>1.142452226483075</v>
      </c>
      <c r="AO7303" s="22">
        <f t="shared" si="1170"/>
        <v>1.142452226483075</v>
      </c>
      <c r="AP7303" s="21">
        <v>4.3958787817144795E-2</v>
      </c>
      <c r="AQ7303" s="22">
        <f t="shared" si="1171"/>
        <v>440.75562864882727</v>
      </c>
      <c r="AR7303" s="22">
        <f t="shared" si="1172"/>
        <v>440.75562864882727</v>
      </c>
      <c r="AS7303" s="23">
        <f t="shared" si="1173"/>
        <v>385.79786395589548</v>
      </c>
      <c r="AT7303" s="23"/>
      <c r="AU7303" s="23"/>
      <c r="AV7303" s="23"/>
      <c r="AW7303" s="23"/>
      <c r="AX7303" s="23"/>
      <c r="AY7303" s="23"/>
      <c r="AZ7303" s="23"/>
      <c r="BA7303" s="23"/>
      <c r="BB7303" s="23"/>
      <c r="BC7303" s="23"/>
      <c r="BD7303" s="23"/>
      <c r="BE7303" s="23"/>
      <c r="BF7303" s="23"/>
      <c r="BG7303" s="23"/>
      <c r="BH7303" s="23"/>
      <c r="BI7303" s="23"/>
      <c r="BJ7303" s="23"/>
      <c r="BK7303" s="23"/>
    </row>
    <row r="7304" spans="28:63">
      <c r="AB7304" s="129">
        <v>7302</v>
      </c>
      <c r="AC7304" s="19">
        <v>0.9927237928280439</v>
      </c>
      <c r="AD7304" s="20">
        <f t="shared" si="1164"/>
        <v>1.8686369422972688</v>
      </c>
      <c r="AE7304" s="22">
        <f t="shared" si="1165"/>
        <v>1.8686369422972688</v>
      </c>
      <c r="AF7304" s="21">
        <v>0.86727990938829225</v>
      </c>
      <c r="AG7304" s="22">
        <f t="shared" si="1166"/>
        <v>6.0046046210459361</v>
      </c>
      <c r="AH7304" s="22">
        <f t="shared" si="1167"/>
        <v>6.0046046210459361</v>
      </c>
      <c r="AI7304" s="23">
        <f t="shared" si="1168"/>
        <v>3.2133607578495065</v>
      </c>
      <c r="AJ7304" s="46"/>
      <c r="AK7304" s="25"/>
      <c r="AL7304" s="129">
        <v>7302</v>
      </c>
      <c r="AM7304" s="21">
        <v>0.26467087399884948</v>
      </c>
      <c r="AN7304" s="22">
        <f t="shared" si="1169"/>
        <v>1.5419854898074963</v>
      </c>
      <c r="AO7304" s="22">
        <f t="shared" si="1170"/>
        <v>1.5419854898074963</v>
      </c>
      <c r="AP7304" s="21">
        <v>0.78325434018910045</v>
      </c>
      <c r="AQ7304" s="22">
        <f t="shared" si="1171"/>
        <v>513.91195961915048</v>
      </c>
      <c r="AR7304" s="22">
        <f t="shared" si="1172"/>
        <v>513.91195961915048</v>
      </c>
      <c r="AS7304" s="23">
        <f t="shared" si="1173"/>
        <v>333.27937455709002</v>
      </c>
      <c r="AT7304" s="23"/>
      <c r="AU7304" s="23"/>
      <c r="AV7304" s="23"/>
      <c r="AW7304" s="23"/>
      <c r="AX7304" s="23"/>
      <c r="AY7304" s="23"/>
      <c r="AZ7304" s="23"/>
      <c r="BA7304" s="23"/>
      <c r="BB7304" s="23"/>
      <c r="BC7304" s="23"/>
      <c r="BD7304" s="23"/>
      <c r="BE7304" s="23"/>
      <c r="BF7304" s="23"/>
      <c r="BG7304" s="23"/>
      <c r="BH7304" s="23"/>
      <c r="BI7304" s="23"/>
      <c r="BJ7304" s="23"/>
      <c r="BK7304" s="23"/>
    </row>
    <row r="7305" spans="28:63">
      <c r="AB7305" s="129">
        <v>7303</v>
      </c>
      <c r="AC7305" s="19">
        <v>7.9965466684021047E-3</v>
      </c>
      <c r="AD7305" s="20">
        <f t="shared" si="1164"/>
        <v>0.65795299475203062</v>
      </c>
      <c r="AE7305" s="22">
        <f t="shared" si="1165"/>
        <v>0.65795299475203062</v>
      </c>
      <c r="AF7305" s="21">
        <v>0.73832770607694254</v>
      </c>
      <c r="AG7305" s="22">
        <f t="shared" si="1166"/>
        <v>5.1981847281286147</v>
      </c>
      <c r="AH7305" s="22">
        <f t="shared" si="1167"/>
        <v>5.1981847281286147</v>
      </c>
      <c r="AI7305" s="23">
        <f t="shared" si="1168"/>
        <v>7.9005411778507169</v>
      </c>
      <c r="AJ7305" s="46"/>
      <c r="AK7305" s="25"/>
      <c r="AL7305" s="129">
        <v>7303</v>
      </c>
      <c r="AM7305" s="21">
        <v>6.2491986996603188E-2</v>
      </c>
      <c r="AN7305" s="22">
        <f t="shared" si="1169"/>
        <v>1.3044850514267283</v>
      </c>
      <c r="AO7305" s="22">
        <f t="shared" si="1170"/>
        <v>1.3044850514267283</v>
      </c>
      <c r="AP7305" s="21">
        <v>0.54783178225711038</v>
      </c>
      <c r="AQ7305" s="22">
        <f t="shared" si="1171"/>
        <v>493.43237623378525</v>
      </c>
      <c r="AR7305" s="22">
        <f t="shared" si="1172"/>
        <v>493.43237623378525</v>
      </c>
      <c r="AS7305" s="23">
        <f t="shared" si="1173"/>
        <v>378.25836002805346</v>
      </c>
      <c r="AT7305" s="23"/>
      <c r="AU7305" s="23"/>
      <c r="AV7305" s="23"/>
      <c r="AW7305" s="23"/>
      <c r="AX7305" s="23"/>
      <c r="AY7305" s="23"/>
      <c r="AZ7305" s="23"/>
      <c r="BA7305" s="23"/>
      <c r="BB7305" s="23"/>
      <c r="BC7305" s="23"/>
      <c r="BD7305" s="23"/>
      <c r="BE7305" s="23"/>
      <c r="BF7305" s="23"/>
      <c r="BG7305" s="23"/>
      <c r="BH7305" s="23"/>
      <c r="BI7305" s="23"/>
      <c r="BJ7305" s="23"/>
      <c r="BK7305" s="23"/>
    </row>
    <row r="7306" spans="28:63">
      <c r="AB7306" s="129">
        <v>7304</v>
      </c>
      <c r="AC7306" s="19">
        <v>0.66552379760534153</v>
      </c>
      <c r="AD7306" s="20">
        <f t="shared" si="1164"/>
        <v>1.1093576690954039</v>
      </c>
      <c r="AE7306" s="22">
        <f t="shared" si="1165"/>
        <v>1.1093576690954039</v>
      </c>
      <c r="AF7306" s="21">
        <v>0.99300324020503383</v>
      </c>
      <c r="AG7306" s="22">
        <f t="shared" si="1166"/>
        <v>7.5418485033867233</v>
      </c>
      <c r="AH7306" s="22">
        <f t="shared" si="1167"/>
        <v>7.5418485033867233</v>
      </c>
      <c r="AI7306" s="23">
        <f t="shared" si="1168"/>
        <v>6.7983921808883538</v>
      </c>
      <c r="AJ7306" s="46"/>
      <c r="AK7306" s="25"/>
      <c r="AL7306" s="129">
        <v>7304</v>
      </c>
      <c r="AM7306" s="21">
        <v>0.19665645385099306</v>
      </c>
      <c r="AN7306" s="22">
        <f t="shared" si="1169"/>
        <v>1.4782257706194324</v>
      </c>
      <c r="AO7306" s="22">
        <f t="shared" si="1170"/>
        <v>1.4782257706194324</v>
      </c>
      <c r="AP7306" s="21">
        <v>5.0277050602557272E-2</v>
      </c>
      <c r="AQ7306" s="22">
        <f t="shared" si="1171"/>
        <v>442.19718666644627</v>
      </c>
      <c r="AR7306" s="22">
        <f t="shared" si="1172"/>
        <v>442.19718666644627</v>
      </c>
      <c r="AS7306" s="23">
        <f t="shared" si="1173"/>
        <v>299.1404935939853</v>
      </c>
      <c r="AT7306" s="23"/>
      <c r="AU7306" s="23"/>
      <c r="AV7306" s="23"/>
      <c r="AW7306" s="23"/>
      <c r="AX7306" s="23"/>
      <c r="AY7306" s="23"/>
      <c r="AZ7306" s="23"/>
      <c r="BA7306" s="23"/>
      <c r="BB7306" s="23"/>
      <c r="BC7306" s="23"/>
      <c r="BD7306" s="23"/>
      <c r="BE7306" s="23"/>
      <c r="BF7306" s="23"/>
      <c r="BG7306" s="23"/>
      <c r="BH7306" s="23"/>
      <c r="BI7306" s="23"/>
      <c r="BJ7306" s="23"/>
      <c r="BK7306" s="23"/>
    </row>
    <row r="7307" spans="28:63">
      <c r="AB7307" s="129">
        <v>7305</v>
      </c>
      <c r="AC7307" s="19">
        <v>0.74426409069216215</v>
      </c>
      <c r="AD7307" s="20">
        <f t="shared" si="1164"/>
        <v>1.2212167936360796</v>
      </c>
      <c r="AE7307" s="22">
        <f t="shared" si="1165"/>
        <v>1.2212167936360796</v>
      </c>
      <c r="AF7307" s="21">
        <v>0.84732112518129488</v>
      </c>
      <c r="AG7307" s="22">
        <f t="shared" si="1166"/>
        <v>5.85982097838495</v>
      </c>
      <c r="AH7307" s="22">
        <f t="shared" si="1167"/>
        <v>5.85982097838495</v>
      </c>
      <c r="AI7307" s="23">
        <f t="shared" si="1168"/>
        <v>4.7983462141376068</v>
      </c>
      <c r="AJ7307" s="46"/>
      <c r="AK7307" s="25"/>
      <c r="AL7307" s="129">
        <v>7305</v>
      </c>
      <c r="AM7307" s="21">
        <v>0.58329194521464023</v>
      </c>
      <c r="AN7307" s="22">
        <f t="shared" si="1169"/>
        <v>1.7658327964023637</v>
      </c>
      <c r="AO7307" s="22">
        <f t="shared" si="1170"/>
        <v>1.7658327964023637</v>
      </c>
      <c r="AP7307" s="21">
        <v>0.86842837252790783</v>
      </c>
      <c r="AQ7307" s="22">
        <f t="shared" si="1171"/>
        <v>524.09175652824968</v>
      </c>
      <c r="AR7307" s="22">
        <f t="shared" si="1172"/>
        <v>524.09175652824968</v>
      </c>
      <c r="AS7307" s="23">
        <f t="shared" si="1173"/>
        <v>296.79579946414691</v>
      </c>
      <c r="AT7307" s="23"/>
      <c r="AU7307" s="23"/>
      <c r="AV7307" s="23"/>
      <c r="AW7307" s="23"/>
      <c r="AX7307" s="23"/>
      <c r="AY7307" s="23"/>
      <c r="AZ7307" s="23"/>
      <c r="BA7307" s="23"/>
      <c r="BB7307" s="23"/>
      <c r="BC7307" s="23"/>
      <c r="BD7307" s="23"/>
      <c r="BE7307" s="23"/>
      <c r="BF7307" s="23"/>
      <c r="BG7307" s="23"/>
      <c r="BH7307" s="23"/>
      <c r="BI7307" s="23"/>
      <c r="BJ7307" s="23"/>
      <c r="BK7307" s="23"/>
    </row>
    <row r="7308" spans="28:63">
      <c r="AB7308" s="129">
        <v>7306</v>
      </c>
      <c r="AC7308" s="19">
        <v>0.11424768809030461</v>
      </c>
      <c r="AD7308" s="20">
        <f t="shared" si="1164"/>
        <v>0.81905257131092513</v>
      </c>
      <c r="AE7308" s="22">
        <f t="shared" si="1165"/>
        <v>0.81905257131092513</v>
      </c>
      <c r="AF7308" s="21">
        <v>0.4057453098145648</v>
      </c>
      <c r="AG7308" s="22">
        <f t="shared" si="1166"/>
        <v>3.7777209109814809</v>
      </c>
      <c r="AH7308" s="22">
        <f t="shared" si="1167"/>
        <v>3.7777209109814809</v>
      </c>
      <c r="AI7308" s="23">
        <f t="shared" si="1168"/>
        <v>4.6123057826863221</v>
      </c>
      <c r="AJ7308" s="46"/>
      <c r="AK7308" s="25"/>
      <c r="AL7308" s="129">
        <v>7306</v>
      </c>
      <c r="AM7308" s="21">
        <v>0.221420007437793</v>
      </c>
      <c r="AN7308" s="22">
        <f t="shared" si="1169"/>
        <v>1.5025554330473534</v>
      </c>
      <c r="AO7308" s="22">
        <f t="shared" si="1170"/>
        <v>1.5025554330473534</v>
      </c>
      <c r="AP7308" s="21">
        <v>0.76812839651434373</v>
      </c>
      <c r="AQ7308" s="22">
        <f t="shared" si="1171"/>
        <v>512.33091448161156</v>
      </c>
      <c r="AR7308" s="22">
        <f t="shared" si="1172"/>
        <v>512.33091448161156</v>
      </c>
      <c r="AS7308" s="23">
        <f t="shared" si="1173"/>
        <v>340.97305378114811</v>
      </c>
      <c r="AT7308" s="23"/>
      <c r="AU7308" s="23"/>
      <c r="AV7308" s="23"/>
      <c r="AW7308" s="23"/>
      <c r="AX7308" s="23"/>
      <c r="AY7308" s="23"/>
      <c r="AZ7308" s="23"/>
      <c r="BA7308" s="23"/>
      <c r="BB7308" s="23"/>
      <c r="BC7308" s="23"/>
      <c r="BD7308" s="23"/>
      <c r="BE7308" s="23"/>
      <c r="BF7308" s="23"/>
      <c r="BG7308" s="23"/>
      <c r="BH7308" s="23"/>
      <c r="BI7308" s="23"/>
      <c r="BJ7308" s="23"/>
      <c r="BK7308" s="23"/>
    </row>
    <row r="7309" spans="28:63">
      <c r="AB7309" s="129">
        <v>7307</v>
      </c>
      <c r="AC7309" s="19">
        <v>0.33897724114475203</v>
      </c>
      <c r="AD7309" s="20">
        <f t="shared" si="1164"/>
        <v>0.74792908551428039</v>
      </c>
      <c r="AE7309" s="22">
        <f t="shared" si="1165"/>
        <v>0.74792908551428039</v>
      </c>
      <c r="AF7309" s="21">
        <v>0.61456585891822157</v>
      </c>
      <c r="AG7309" s="22">
        <f t="shared" si="1166"/>
        <v>4.5995552890168394</v>
      </c>
      <c r="AH7309" s="22">
        <f t="shared" si="1167"/>
        <v>4.5995552890168394</v>
      </c>
      <c r="AI7309" s="23">
        <f t="shared" si="1168"/>
        <v>6.14972111407348</v>
      </c>
      <c r="AJ7309" s="46"/>
      <c r="AK7309" s="25"/>
      <c r="AL7309" s="129">
        <v>7307</v>
      </c>
      <c r="AM7309" s="21">
        <v>0.3840422871292154</v>
      </c>
      <c r="AN7309" s="22">
        <f t="shared" si="1169"/>
        <v>1.6364995061462313</v>
      </c>
      <c r="AO7309" s="22">
        <f t="shared" si="1170"/>
        <v>1.6364995061462313</v>
      </c>
      <c r="AP7309" s="21">
        <v>5.209233990187756E-2</v>
      </c>
      <c r="AQ7309" s="22">
        <f t="shared" si="1171"/>
        <v>442.59435617667384</v>
      </c>
      <c r="AR7309" s="22">
        <f t="shared" si="1172"/>
        <v>442.59435617667384</v>
      </c>
      <c r="AS7309" s="23">
        <f t="shared" si="1173"/>
        <v>270.45187274081911</v>
      </c>
      <c r="AT7309" s="23"/>
      <c r="AU7309" s="23"/>
      <c r="AV7309" s="23"/>
      <c r="AW7309" s="23"/>
      <c r="AX7309" s="23"/>
      <c r="AY7309" s="23"/>
      <c r="AZ7309" s="23"/>
      <c r="BA7309" s="23"/>
      <c r="BB7309" s="23"/>
      <c r="BC7309" s="23"/>
      <c r="BD7309" s="23"/>
      <c r="BE7309" s="23"/>
      <c r="BF7309" s="23"/>
      <c r="BG7309" s="23"/>
      <c r="BH7309" s="23"/>
      <c r="BI7309" s="23"/>
      <c r="BJ7309" s="23"/>
      <c r="BK7309" s="23"/>
    </row>
    <row r="7310" spans="28:63">
      <c r="AB7310" s="129">
        <v>7308</v>
      </c>
      <c r="AC7310" s="19">
        <v>0.57301765546911565</v>
      </c>
      <c r="AD7310" s="20">
        <f t="shared" si="1164"/>
        <v>0.99370415468936502</v>
      </c>
      <c r="AE7310" s="22">
        <f t="shared" si="1165"/>
        <v>0.99370415468936502</v>
      </c>
      <c r="AF7310" s="21">
        <v>0.56666202606279059</v>
      </c>
      <c r="AG7310" s="22">
        <f t="shared" si="1166"/>
        <v>4.3944294185085937</v>
      </c>
      <c r="AH7310" s="22">
        <f t="shared" si="1167"/>
        <v>4.3944294185085937</v>
      </c>
      <c r="AI7310" s="23">
        <f t="shared" si="1168"/>
        <v>4.4222713548805741</v>
      </c>
      <c r="AJ7310" s="46"/>
      <c r="AK7310" s="25"/>
      <c r="AL7310" s="129">
        <v>7308</v>
      </c>
      <c r="AM7310" s="21">
        <v>0.83333185925772835</v>
      </c>
      <c r="AN7310" s="22">
        <f t="shared" si="1169"/>
        <v>1.9267467711946709</v>
      </c>
      <c r="AO7310" s="22">
        <f t="shared" si="1170"/>
        <v>1.9267467711946709</v>
      </c>
      <c r="AP7310" s="21">
        <v>0.28432516097895288</v>
      </c>
      <c r="AQ7310" s="22">
        <f t="shared" si="1171"/>
        <v>472.78623473590193</v>
      </c>
      <c r="AR7310" s="22">
        <f t="shared" si="1172"/>
        <v>472.78623473590193</v>
      </c>
      <c r="AS7310" s="23">
        <f t="shared" si="1173"/>
        <v>245.38057714909411</v>
      </c>
      <c r="AT7310" s="23"/>
      <c r="AU7310" s="23"/>
      <c r="AV7310" s="23"/>
      <c r="AW7310" s="23"/>
      <c r="AX7310" s="23"/>
      <c r="AY7310" s="23"/>
      <c r="AZ7310" s="23"/>
      <c r="BA7310" s="23"/>
      <c r="BB7310" s="23"/>
      <c r="BC7310" s="23"/>
      <c r="BD7310" s="23"/>
      <c r="BE7310" s="23"/>
      <c r="BF7310" s="23"/>
      <c r="BG7310" s="23"/>
      <c r="BH7310" s="23"/>
      <c r="BI7310" s="23"/>
      <c r="BJ7310" s="23"/>
      <c r="BK7310" s="23"/>
    </row>
    <row r="7311" spans="28:63">
      <c r="AB7311" s="129">
        <v>7309</v>
      </c>
      <c r="AC7311" s="19">
        <v>0.81225456808651386</v>
      </c>
      <c r="AD7311" s="20">
        <f t="shared" si="1164"/>
        <v>1.3327241452547351</v>
      </c>
      <c r="AE7311" s="22">
        <f t="shared" si="1165"/>
        <v>1.3327241452547351</v>
      </c>
      <c r="AF7311" s="21">
        <v>0.84619703721475592</v>
      </c>
      <c r="AG7311" s="22">
        <f t="shared" si="1166"/>
        <v>5.8519569642213121</v>
      </c>
      <c r="AH7311" s="22">
        <f t="shared" si="1167"/>
        <v>5.8519569642213121</v>
      </c>
      <c r="AI7311" s="23">
        <f t="shared" si="1168"/>
        <v>4.3909739198900581</v>
      </c>
      <c r="AJ7311" s="46"/>
      <c r="AK7311" s="25"/>
      <c r="AL7311" s="129">
        <v>7309</v>
      </c>
      <c r="AM7311" s="21">
        <v>0.4404618136846139</v>
      </c>
      <c r="AN7311" s="22">
        <f t="shared" si="1169"/>
        <v>1.6759768506874011</v>
      </c>
      <c r="AO7311" s="22">
        <f t="shared" si="1170"/>
        <v>1.6759768506874011</v>
      </c>
      <c r="AP7311" s="21">
        <v>0.29331445047106919</v>
      </c>
      <c r="AQ7311" s="22">
        <f t="shared" si="1171"/>
        <v>473.61419228727107</v>
      </c>
      <c r="AR7311" s="22">
        <f t="shared" si="1172"/>
        <v>473.61419228727107</v>
      </c>
      <c r="AS7311" s="23">
        <f t="shared" si="1173"/>
        <v>282.58993678404238</v>
      </c>
      <c r="AT7311" s="23"/>
      <c r="AU7311" s="23"/>
      <c r="AV7311" s="23"/>
      <c r="AW7311" s="23"/>
      <c r="AX7311" s="23"/>
      <c r="AY7311" s="23"/>
      <c r="AZ7311" s="23"/>
      <c r="BA7311" s="23"/>
      <c r="BB7311" s="23"/>
      <c r="BC7311" s="23"/>
      <c r="BD7311" s="23"/>
      <c r="BE7311" s="23"/>
      <c r="BF7311" s="23"/>
      <c r="BG7311" s="23"/>
      <c r="BH7311" s="23"/>
      <c r="BI7311" s="23"/>
      <c r="BJ7311" s="23"/>
      <c r="BK7311" s="23"/>
    </row>
    <row r="7312" spans="28:63">
      <c r="AB7312" s="129">
        <v>7310</v>
      </c>
      <c r="AC7312" s="19">
        <v>0.73034535498790332</v>
      </c>
      <c r="AD7312" s="20">
        <f t="shared" si="1164"/>
        <v>1.2003044603658912</v>
      </c>
      <c r="AE7312" s="22">
        <f t="shared" si="1165"/>
        <v>1.2003044603658912</v>
      </c>
      <c r="AF7312" s="21">
        <v>0.70638195885171973</v>
      </c>
      <c r="AG7312" s="22">
        <f t="shared" si="1166"/>
        <v>5.0320813295428035</v>
      </c>
      <c r="AH7312" s="22">
        <f t="shared" si="1167"/>
        <v>5.0320813295428035</v>
      </c>
      <c r="AI7312" s="23">
        <f t="shared" si="1168"/>
        <v>4.1923374407930334</v>
      </c>
      <c r="AJ7312" s="46"/>
      <c r="AK7312" s="25"/>
      <c r="AL7312" s="129">
        <v>7310</v>
      </c>
      <c r="AM7312" s="21">
        <v>0.6880630241167367</v>
      </c>
      <c r="AN7312" s="22">
        <f t="shared" si="1169"/>
        <v>1.8261714762144254</v>
      </c>
      <c r="AO7312" s="22">
        <f t="shared" si="1170"/>
        <v>1.8261714762144254</v>
      </c>
      <c r="AP7312" s="21">
        <v>0.73062684071766415</v>
      </c>
      <c r="AQ7312" s="22">
        <f t="shared" si="1171"/>
        <v>508.62046165089754</v>
      </c>
      <c r="AR7312" s="22">
        <f t="shared" si="1172"/>
        <v>508.62046165089754</v>
      </c>
      <c r="AS7312" s="23">
        <f t="shared" si="1173"/>
        <v>278.51736174592202</v>
      </c>
      <c r="AT7312" s="23"/>
      <c r="AU7312" s="23"/>
      <c r="AV7312" s="23"/>
      <c r="AW7312" s="23"/>
      <c r="AX7312" s="23"/>
      <c r="AY7312" s="23"/>
      <c r="AZ7312" s="23"/>
      <c r="BA7312" s="23"/>
      <c r="BB7312" s="23"/>
      <c r="BC7312" s="23"/>
      <c r="BD7312" s="23"/>
      <c r="BE7312" s="23"/>
      <c r="BF7312" s="23"/>
      <c r="BG7312" s="23"/>
      <c r="BH7312" s="23"/>
      <c r="BI7312" s="23"/>
      <c r="BJ7312" s="23"/>
      <c r="BK7312" s="23"/>
    </row>
    <row r="7313" spans="28:63">
      <c r="AB7313" s="129">
        <v>7311</v>
      </c>
      <c r="AC7313" s="19">
        <v>0.19617280004176441</v>
      </c>
      <c r="AD7313" s="20">
        <f t="shared" si="1164"/>
        <v>0.88704107026267343</v>
      </c>
      <c r="AE7313" s="22">
        <f t="shared" si="1165"/>
        <v>0.88704107026267343</v>
      </c>
      <c r="AF7313" s="21">
        <v>0.75803232722259961</v>
      </c>
      <c r="AG7313" s="22">
        <f t="shared" si="1166"/>
        <v>5.3057412553130661</v>
      </c>
      <c r="AH7313" s="22">
        <f t="shared" si="1167"/>
        <v>5.3057412553130661</v>
      </c>
      <c r="AI7313" s="23">
        <f t="shared" si="1168"/>
        <v>5.9813930078140727</v>
      </c>
      <c r="AJ7313" s="46"/>
      <c r="AK7313" s="25"/>
      <c r="AL7313" s="129">
        <v>7311</v>
      </c>
      <c r="AM7313" s="21">
        <v>0.31633529420955631</v>
      </c>
      <c r="AN7313" s="22">
        <f t="shared" si="1169"/>
        <v>1.5850671056905075</v>
      </c>
      <c r="AO7313" s="22">
        <f t="shared" si="1170"/>
        <v>1.5850671056905075</v>
      </c>
      <c r="AP7313" s="21">
        <v>0.79849699413175834</v>
      </c>
      <c r="AQ7313" s="22">
        <f t="shared" si="1171"/>
        <v>515.56207185850394</v>
      </c>
      <c r="AR7313" s="22">
        <f t="shared" si="1172"/>
        <v>515.56207185850394</v>
      </c>
      <c r="AS7313" s="23">
        <f t="shared" si="1173"/>
        <v>325.26198418199345</v>
      </c>
      <c r="AT7313" s="23"/>
      <c r="AU7313" s="23"/>
      <c r="AV7313" s="23"/>
      <c r="AW7313" s="23"/>
      <c r="AX7313" s="23"/>
      <c r="AY7313" s="23"/>
      <c r="AZ7313" s="23"/>
      <c r="BA7313" s="23"/>
      <c r="BB7313" s="23"/>
      <c r="BC7313" s="23"/>
      <c r="BD7313" s="23"/>
      <c r="BE7313" s="23"/>
      <c r="BF7313" s="23"/>
      <c r="BG7313" s="23"/>
      <c r="BH7313" s="23"/>
      <c r="BI7313" s="23"/>
      <c r="BJ7313" s="23"/>
      <c r="BK7313" s="23"/>
    </row>
    <row r="7314" spans="28:63">
      <c r="AB7314" s="129">
        <v>7312</v>
      </c>
      <c r="AC7314" s="19">
        <v>0.1788061747848777</v>
      </c>
      <c r="AD7314" s="20">
        <f t="shared" si="1164"/>
        <v>0.87404122574833265</v>
      </c>
      <c r="AE7314" s="22">
        <f t="shared" si="1165"/>
        <v>0.87404122574833265</v>
      </c>
      <c r="AF7314" s="21">
        <v>0.5273992481168791</v>
      </c>
      <c r="AG7314" s="22">
        <f t="shared" si="1166"/>
        <v>4.234628496881931</v>
      </c>
      <c r="AH7314" s="22">
        <f t="shared" si="1167"/>
        <v>4.234628496881931</v>
      </c>
      <c r="AI7314" s="23">
        <f t="shared" si="1168"/>
        <v>4.844884168085259</v>
      </c>
      <c r="AJ7314" s="46"/>
      <c r="AK7314" s="25"/>
      <c r="AL7314" s="129">
        <v>7312</v>
      </c>
      <c r="AM7314" s="21">
        <v>0.78652431014826985</v>
      </c>
      <c r="AN7314" s="22">
        <f t="shared" si="1169"/>
        <v>1.8907474995192843</v>
      </c>
      <c r="AO7314" s="22">
        <f t="shared" si="1170"/>
        <v>1.8907474995192843</v>
      </c>
      <c r="AP7314" s="21">
        <v>1.9955979318432737E-2</v>
      </c>
      <c r="AQ7314" s="22">
        <f t="shared" si="1171"/>
        <v>433.9845842741442</v>
      </c>
      <c r="AR7314" s="22">
        <f t="shared" si="1172"/>
        <v>433.9845842741442</v>
      </c>
      <c r="AS7314" s="23">
        <f t="shared" si="1173"/>
        <v>229.53069322290955</v>
      </c>
      <c r="AT7314" s="23"/>
      <c r="AU7314" s="23"/>
      <c r="AV7314" s="23"/>
      <c r="AW7314" s="23"/>
      <c r="AX7314" s="23"/>
      <c r="AY7314" s="23"/>
      <c r="AZ7314" s="23"/>
      <c r="BA7314" s="23"/>
      <c r="BB7314" s="23"/>
      <c r="BC7314" s="23"/>
      <c r="BD7314" s="23"/>
      <c r="BE7314" s="23"/>
      <c r="BF7314" s="23"/>
      <c r="BG7314" s="23"/>
      <c r="BH7314" s="23"/>
      <c r="BI7314" s="23"/>
      <c r="BJ7314" s="23"/>
      <c r="BK7314" s="23"/>
    </row>
    <row r="7315" spans="28:63">
      <c r="AB7315" s="129">
        <v>7313</v>
      </c>
      <c r="AC7315" s="19">
        <v>0.85145079967722537</v>
      </c>
      <c r="AD7315" s="20">
        <f t="shared" si="1164"/>
        <v>1.4064519535155622</v>
      </c>
      <c r="AE7315" s="22">
        <f t="shared" si="1165"/>
        <v>1.4064519535155622</v>
      </c>
      <c r="AF7315" s="21">
        <v>0.65060030644914502</v>
      </c>
      <c r="AG7315" s="22">
        <f t="shared" si="1166"/>
        <v>4.7624097222585977</v>
      </c>
      <c r="AH7315" s="22">
        <f t="shared" si="1167"/>
        <v>4.7624097222585977</v>
      </c>
      <c r="AI7315" s="23">
        <f t="shared" si="1168"/>
        <v>3.3861161843136522</v>
      </c>
      <c r="AJ7315" s="46"/>
      <c r="AK7315" s="25"/>
      <c r="AL7315" s="129">
        <v>7313</v>
      </c>
      <c r="AM7315" s="21">
        <v>0.41291823810152739</v>
      </c>
      <c r="AN7315" s="22">
        <f t="shared" si="1169"/>
        <v>1.6570418244850815</v>
      </c>
      <c r="AO7315" s="22">
        <f t="shared" si="1170"/>
        <v>1.6570418244850815</v>
      </c>
      <c r="AP7315" s="21">
        <v>0.59865053845766403</v>
      </c>
      <c r="AQ7315" s="22">
        <f t="shared" si="1171"/>
        <v>497.28457348375207</v>
      </c>
      <c r="AR7315" s="22">
        <f t="shared" si="1172"/>
        <v>497.28457348375207</v>
      </c>
      <c r="AS7315" s="23">
        <f t="shared" si="1173"/>
        <v>300.1038152059204</v>
      </c>
      <c r="AT7315" s="23"/>
      <c r="AU7315" s="23"/>
      <c r="AV7315" s="23"/>
      <c r="AW7315" s="23"/>
      <c r="AX7315" s="23"/>
      <c r="AY7315" s="23"/>
      <c r="AZ7315" s="23"/>
      <c r="BA7315" s="23"/>
      <c r="BB7315" s="23"/>
      <c r="BC7315" s="23"/>
      <c r="BD7315" s="23"/>
      <c r="BE7315" s="23"/>
      <c r="BF7315" s="23"/>
      <c r="BG7315" s="23"/>
      <c r="BH7315" s="23"/>
      <c r="BI7315" s="23"/>
      <c r="BJ7315" s="23"/>
      <c r="BK7315" s="23"/>
    </row>
    <row r="7316" spans="28:63">
      <c r="AB7316" s="129">
        <v>7314</v>
      </c>
      <c r="AC7316" s="19">
        <v>0.54276757229724837</v>
      </c>
      <c r="AD7316" s="20">
        <f t="shared" si="1164"/>
        <v>0.95866795615430811</v>
      </c>
      <c r="AE7316" s="22">
        <f t="shared" si="1165"/>
        <v>0.95866795615430811</v>
      </c>
      <c r="AF7316" s="21">
        <v>9.4508372328192536E-2</v>
      </c>
      <c r="AG7316" s="22">
        <f t="shared" si="1166"/>
        <v>2.753027379295836</v>
      </c>
      <c r="AH7316" s="22">
        <f t="shared" si="1167"/>
        <v>2.753027379295836</v>
      </c>
      <c r="AI7316" s="23">
        <f t="shared" si="1168"/>
        <v>2.8717214981708494</v>
      </c>
      <c r="AJ7316" s="46"/>
      <c r="AK7316" s="25"/>
      <c r="AL7316" s="129">
        <v>7314</v>
      </c>
      <c r="AM7316" s="21">
        <v>0.52601243306971301</v>
      </c>
      <c r="AN7316" s="22">
        <f t="shared" si="1169"/>
        <v>1.7312882818133737</v>
      </c>
      <c r="AO7316" s="22">
        <f t="shared" si="1170"/>
        <v>1.7312882818133737</v>
      </c>
      <c r="AP7316" s="21">
        <v>0.77792126268357131</v>
      </c>
      <c r="AQ7316" s="22">
        <f t="shared" si="1171"/>
        <v>513.34840168117489</v>
      </c>
      <c r="AR7316" s="22">
        <f t="shared" si="1172"/>
        <v>513.34840168117489</v>
      </c>
      <c r="AS7316" s="23">
        <f t="shared" si="1173"/>
        <v>296.51237582656489</v>
      </c>
      <c r="AT7316" s="23"/>
      <c r="AU7316" s="23"/>
      <c r="AV7316" s="23"/>
      <c r="AW7316" s="23"/>
      <c r="AX7316" s="23"/>
      <c r="AY7316" s="23"/>
      <c r="AZ7316" s="23"/>
      <c r="BA7316" s="23"/>
      <c r="BB7316" s="23"/>
      <c r="BC7316" s="23"/>
      <c r="BD7316" s="23"/>
      <c r="BE7316" s="23"/>
      <c r="BF7316" s="23"/>
      <c r="BG7316" s="23"/>
      <c r="BH7316" s="23"/>
      <c r="BI7316" s="23"/>
      <c r="BJ7316" s="23"/>
      <c r="BK7316" s="23"/>
    </row>
    <row r="7317" spans="28:63">
      <c r="AB7317" s="129">
        <v>7315</v>
      </c>
      <c r="AC7317" s="19">
        <v>1.1450106472651544E-2</v>
      </c>
      <c r="AD7317" s="20">
        <f t="shared" si="1164"/>
        <v>0.66934727621553458</v>
      </c>
      <c r="AE7317" s="22">
        <f t="shared" si="1165"/>
        <v>0.66934727621553458</v>
      </c>
      <c r="AF7317" s="21">
        <v>1.3309987409951263E-2</v>
      </c>
      <c r="AG7317" s="22">
        <f t="shared" si="1166"/>
        <v>2.2825949830759695</v>
      </c>
      <c r="AH7317" s="22">
        <f t="shared" si="1167"/>
        <v>2.2825949830759695</v>
      </c>
      <c r="AI7317" s="23">
        <f t="shared" si="1168"/>
        <v>3.4101804312728059</v>
      </c>
      <c r="AJ7317" s="46"/>
      <c r="AK7317" s="25"/>
      <c r="AL7317" s="129">
        <v>7315</v>
      </c>
      <c r="AM7317" s="21">
        <v>0.55861497132310511</v>
      </c>
      <c r="AN7317" s="22">
        <f t="shared" si="1169"/>
        <v>1.751168468325913</v>
      </c>
      <c r="AO7317" s="22">
        <f t="shared" si="1170"/>
        <v>1.751168468325913</v>
      </c>
      <c r="AP7317" s="21">
        <v>0.49953483782286423</v>
      </c>
      <c r="AQ7317" s="22">
        <f t="shared" si="1171"/>
        <v>489.96743107092095</v>
      </c>
      <c r="AR7317" s="22">
        <f t="shared" si="1172"/>
        <v>489.96743107092095</v>
      </c>
      <c r="AS7317" s="23">
        <f t="shared" si="1173"/>
        <v>279.79457141512</v>
      </c>
      <c r="AT7317" s="23"/>
      <c r="AU7317" s="23"/>
      <c r="AV7317" s="23"/>
      <c r="AW7317" s="23"/>
      <c r="AX7317" s="23"/>
      <c r="AY7317" s="23"/>
      <c r="AZ7317" s="23"/>
      <c r="BA7317" s="23"/>
      <c r="BB7317" s="23"/>
      <c r="BC7317" s="23"/>
      <c r="BD7317" s="23"/>
      <c r="BE7317" s="23"/>
      <c r="BF7317" s="23"/>
      <c r="BG7317" s="23"/>
      <c r="BH7317" s="23"/>
      <c r="BI7317" s="23"/>
      <c r="BJ7317" s="23"/>
      <c r="BK7317" s="23"/>
    </row>
    <row r="7318" spans="28:63">
      <c r="AB7318" s="129">
        <v>7316</v>
      </c>
      <c r="AC7318" s="19">
        <v>8.3028620258504993E-2</v>
      </c>
      <c r="AD7318" s="20">
        <f t="shared" si="1164"/>
        <v>0.78674051651575805</v>
      </c>
      <c r="AE7318" s="22">
        <f t="shared" si="1165"/>
        <v>0.78674051651575805</v>
      </c>
      <c r="AF7318" s="21">
        <v>0.58852605080780274</v>
      </c>
      <c r="AG7318" s="22">
        <f t="shared" si="1166"/>
        <v>4.4865659995147311</v>
      </c>
      <c r="AH7318" s="22">
        <f t="shared" si="1167"/>
        <v>4.4865659995147311</v>
      </c>
      <c r="AI7318" s="23">
        <f t="shared" si="1168"/>
        <v>5.7027265093507706</v>
      </c>
      <c r="AJ7318" s="46"/>
      <c r="AK7318" s="25"/>
      <c r="AL7318" s="129">
        <v>7316</v>
      </c>
      <c r="AM7318" s="21">
        <v>0.71874134637466458</v>
      </c>
      <c r="AN7318" s="22">
        <f t="shared" si="1169"/>
        <v>1.8450297521986523</v>
      </c>
      <c r="AO7318" s="22">
        <f t="shared" si="1170"/>
        <v>1.8450297521986523</v>
      </c>
      <c r="AP7318" s="21">
        <v>0.39389165339109067</v>
      </c>
      <c r="AQ7318" s="22">
        <f t="shared" si="1171"/>
        <v>482.13001048794928</v>
      </c>
      <c r="AR7318" s="22">
        <f t="shared" si="1172"/>
        <v>482.13001048794928</v>
      </c>
      <c r="AS7318" s="23">
        <f t="shared" si="1173"/>
        <v>261.31286496242848</v>
      </c>
      <c r="AT7318" s="23"/>
      <c r="AU7318" s="23"/>
      <c r="AV7318" s="23"/>
      <c r="AW7318" s="23"/>
      <c r="AX7318" s="23"/>
      <c r="AY7318" s="23"/>
      <c r="AZ7318" s="23"/>
      <c r="BA7318" s="23"/>
      <c r="BB7318" s="23"/>
      <c r="BC7318" s="23"/>
      <c r="BD7318" s="23"/>
      <c r="BE7318" s="23"/>
      <c r="BF7318" s="23"/>
      <c r="BG7318" s="23"/>
      <c r="BH7318" s="23"/>
      <c r="BI7318" s="23"/>
      <c r="BJ7318" s="23"/>
      <c r="BK7318" s="23"/>
    </row>
    <row r="7319" spans="28:63">
      <c r="AB7319" s="129">
        <v>7317</v>
      </c>
      <c r="AC7319" s="19">
        <v>0.63552682433671637</v>
      </c>
      <c r="AD7319" s="20">
        <f t="shared" si="1164"/>
        <v>1.0702771469932324</v>
      </c>
      <c r="AE7319" s="22">
        <f t="shared" si="1165"/>
        <v>1.0702771469932324</v>
      </c>
      <c r="AF7319" s="21">
        <v>0.99082517140811166</v>
      </c>
      <c r="AG7319" s="22">
        <f t="shared" si="1166"/>
        <v>7.4753621651494715</v>
      </c>
      <c r="AH7319" s="22">
        <f t="shared" si="1167"/>
        <v>7.4753621651494715</v>
      </c>
      <c r="AI7319" s="23">
        <f t="shared" si="1168"/>
        <v>6.9845106813223774</v>
      </c>
      <c r="AJ7319" s="46"/>
      <c r="AK7319" s="25"/>
      <c r="AL7319" s="129">
        <v>7317</v>
      </c>
      <c r="AM7319" s="21">
        <v>0.9393631934140364</v>
      </c>
      <c r="AN7319" s="22">
        <f t="shared" si="1169"/>
        <v>2.0351810406824757</v>
      </c>
      <c r="AO7319" s="22">
        <f t="shared" si="1170"/>
        <v>2.0351810406824757</v>
      </c>
      <c r="AP7319" s="21">
        <v>0.18285043350815122</v>
      </c>
      <c r="AQ7319" s="22">
        <f t="shared" si="1171"/>
        <v>462.33124435189546</v>
      </c>
      <c r="AR7319" s="22">
        <f t="shared" si="1172"/>
        <v>462.33124435189546</v>
      </c>
      <c r="AS7319" s="23">
        <f t="shared" si="1173"/>
        <v>227.16959086689297</v>
      </c>
      <c r="AT7319" s="23"/>
      <c r="AU7319" s="23"/>
      <c r="AV7319" s="23"/>
      <c r="AW7319" s="23"/>
      <c r="AX7319" s="23"/>
      <c r="AY7319" s="23"/>
      <c r="AZ7319" s="23"/>
      <c r="BA7319" s="23"/>
      <c r="BB7319" s="23"/>
      <c r="BC7319" s="23"/>
      <c r="BD7319" s="23"/>
      <c r="BE7319" s="23"/>
      <c r="BF7319" s="23"/>
      <c r="BG7319" s="23"/>
      <c r="BH7319" s="23"/>
      <c r="BI7319" s="23"/>
      <c r="BJ7319" s="23"/>
      <c r="BK7319" s="23"/>
    </row>
    <row r="7320" spans="28:63">
      <c r="AB7320" s="129">
        <v>7318</v>
      </c>
      <c r="AC7320" s="19">
        <v>0.80705771056381004</v>
      </c>
      <c r="AD7320" s="20">
        <f t="shared" si="1164"/>
        <v>1.3235519727082736</v>
      </c>
      <c r="AE7320" s="22">
        <f t="shared" si="1165"/>
        <v>1.3235519727082736</v>
      </c>
      <c r="AF7320" s="21">
        <v>0.20179020777580081</v>
      </c>
      <c r="AG7320" s="22">
        <f t="shared" si="1166"/>
        <v>3.1065049538467928</v>
      </c>
      <c r="AH7320" s="22">
        <f t="shared" si="1167"/>
        <v>3.1065049538467928</v>
      </c>
      <c r="AI7320" s="23">
        <f t="shared" si="1168"/>
        <v>2.3470970675146301</v>
      </c>
      <c r="AJ7320" s="46"/>
      <c r="AK7320" s="25"/>
      <c r="AL7320" s="129">
        <v>7318</v>
      </c>
      <c r="AM7320" s="21">
        <v>0.74805039484492286</v>
      </c>
      <c r="AN7320" s="22">
        <f t="shared" si="1169"/>
        <v>1.8640335982431062</v>
      </c>
      <c r="AO7320" s="22">
        <f t="shared" si="1170"/>
        <v>1.8640335982431062</v>
      </c>
      <c r="AP7320" s="21">
        <v>0.31986737148036259</v>
      </c>
      <c r="AQ7320" s="22">
        <f t="shared" si="1171"/>
        <v>475.98839380181892</v>
      </c>
      <c r="AR7320" s="22">
        <f t="shared" si="1172"/>
        <v>475.98839380181892</v>
      </c>
      <c r="AS7320" s="23">
        <f t="shared" si="1173"/>
        <v>255.35397765922713</v>
      </c>
      <c r="AT7320" s="23"/>
      <c r="AU7320" s="23"/>
      <c r="AV7320" s="23"/>
      <c r="AW7320" s="23"/>
      <c r="AX7320" s="23"/>
      <c r="AY7320" s="23"/>
      <c r="AZ7320" s="23"/>
      <c r="BA7320" s="23"/>
      <c r="BB7320" s="23"/>
      <c r="BC7320" s="23"/>
      <c r="BD7320" s="23"/>
      <c r="BE7320" s="23"/>
      <c r="BF7320" s="23"/>
      <c r="BG7320" s="23"/>
      <c r="BH7320" s="23"/>
      <c r="BI7320" s="23"/>
      <c r="BJ7320" s="23"/>
      <c r="BK7320" s="23"/>
    </row>
    <row r="7321" spans="28:63">
      <c r="AB7321" s="129">
        <v>7319</v>
      </c>
      <c r="AC7321" s="19">
        <v>0.59586209305992743</v>
      </c>
      <c r="AD7321" s="20">
        <f t="shared" si="1164"/>
        <v>1.020993636333718</v>
      </c>
      <c r="AE7321" s="22">
        <f t="shared" si="1165"/>
        <v>1.020993636333718</v>
      </c>
      <c r="AF7321" s="21">
        <v>0.71528972299613924</v>
      </c>
      <c r="AG7321" s="22">
        <f t="shared" si="1166"/>
        <v>5.0774483220795181</v>
      </c>
      <c r="AH7321" s="22">
        <f t="shared" si="1167"/>
        <v>5.0774483220795181</v>
      </c>
      <c r="AI7321" s="23">
        <f t="shared" si="1168"/>
        <v>4.9730460028253525</v>
      </c>
      <c r="AJ7321" s="46"/>
      <c r="AK7321" s="25"/>
      <c r="AL7321" s="129">
        <v>7319</v>
      </c>
      <c r="AM7321" s="21">
        <v>3.9796825777014377E-2</v>
      </c>
      <c r="AN7321" s="22">
        <f t="shared" si="1169"/>
        <v>1.2591428488848617</v>
      </c>
      <c r="AO7321" s="22">
        <f t="shared" si="1170"/>
        <v>1.2591428488848617</v>
      </c>
      <c r="AP7321" s="21">
        <v>0.47416273270277454</v>
      </c>
      <c r="AQ7321" s="22">
        <f t="shared" si="1171"/>
        <v>488.16740262388754</v>
      </c>
      <c r="AR7321" s="22">
        <f t="shared" si="1172"/>
        <v>488.16740262388754</v>
      </c>
      <c r="AS7321" s="23">
        <f t="shared" si="1173"/>
        <v>387.69818933270727</v>
      </c>
      <c r="AT7321" s="23"/>
      <c r="AU7321" s="23"/>
      <c r="AV7321" s="23"/>
      <c r="AW7321" s="23"/>
      <c r="AX7321" s="23"/>
      <c r="AY7321" s="23"/>
      <c r="AZ7321" s="23"/>
      <c r="BA7321" s="23"/>
      <c r="BB7321" s="23"/>
      <c r="BC7321" s="23"/>
      <c r="BD7321" s="23"/>
      <c r="BE7321" s="23"/>
      <c r="BF7321" s="23"/>
      <c r="BG7321" s="23"/>
      <c r="BH7321" s="23"/>
      <c r="BI7321" s="23"/>
      <c r="BJ7321" s="23"/>
      <c r="BK7321" s="23"/>
    </row>
    <row r="7322" spans="28:63">
      <c r="AB7322" s="129">
        <v>7320</v>
      </c>
      <c r="AC7322" s="19">
        <v>4.8599117142754E-2</v>
      </c>
      <c r="AD7322" s="20">
        <f t="shared" si="1164"/>
        <v>0.74286927311341888</v>
      </c>
      <c r="AE7322" s="22">
        <f t="shared" si="1165"/>
        <v>0.74286927311341888</v>
      </c>
      <c r="AF7322" s="21">
        <v>0.52439779719296287</v>
      </c>
      <c r="AG7322" s="22">
        <f t="shared" si="1166"/>
        <v>4.2226906290044077</v>
      </c>
      <c r="AH7322" s="22">
        <f t="shared" si="1167"/>
        <v>4.2226906290044077</v>
      </c>
      <c r="AI7322" s="23">
        <f t="shared" si="1168"/>
        <v>5.6842984113568269</v>
      </c>
      <c r="AJ7322" s="46"/>
      <c r="AK7322" s="25"/>
      <c r="AL7322" s="129">
        <v>7320</v>
      </c>
      <c r="AM7322" s="21">
        <v>0.67251179163734187</v>
      </c>
      <c r="AN7322" s="22">
        <f t="shared" si="1169"/>
        <v>1.8169664279120292</v>
      </c>
      <c r="AO7322" s="22">
        <f t="shared" si="1170"/>
        <v>1.8169664279120292</v>
      </c>
      <c r="AP7322" s="21">
        <v>0.35434319418459981</v>
      </c>
      <c r="AQ7322" s="22">
        <f t="shared" si="1171"/>
        <v>478.92845919425588</v>
      </c>
      <c r="AR7322" s="22">
        <f t="shared" si="1172"/>
        <v>478.92845919425588</v>
      </c>
      <c r="AS7322" s="23">
        <f t="shared" si="1173"/>
        <v>263.5868510485455</v>
      </c>
      <c r="AT7322" s="23"/>
      <c r="AU7322" s="23"/>
      <c r="AV7322" s="23"/>
      <c r="AW7322" s="23"/>
      <c r="AX7322" s="23"/>
      <c r="AY7322" s="23"/>
      <c r="AZ7322" s="23"/>
      <c r="BA7322" s="23"/>
      <c r="BB7322" s="23"/>
      <c r="BC7322" s="23"/>
      <c r="BD7322" s="23"/>
      <c r="BE7322" s="23"/>
      <c r="BF7322" s="23"/>
      <c r="BG7322" s="23"/>
      <c r="BH7322" s="23"/>
      <c r="BI7322" s="23"/>
      <c r="BJ7322" s="23"/>
      <c r="BK7322" s="23"/>
    </row>
    <row r="7323" spans="28:63">
      <c r="AB7323" s="129">
        <v>7321</v>
      </c>
      <c r="AC7323" s="19">
        <v>0.16621357926133895</v>
      </c>
      <c r="AD7323" s="20">
        <f t="shared" si="1164"/>
        <v>0.8642152593809872</v>
      </c>
      <c r="AE7323" s="22">
        <f t="shared" si="1165"/>
        <v>0.8642152593809872</v>
      </c>
      <c r="AF7323" s="21">
        <v>0.28384012547293047</v>
      </c>
      <c r="AG7323" s="22">
        <f t="shared" si="1166"/>
        <v>3.3648305062476851</v>
      </c>
      <c r="AH7323" s="22">
        <f t="shared" si="1167"/>
        <v>3.3648305062476851</v>
      </c>
      <c r="AI7323" s="23">
        <f t="shared" si="1168"/>
        <v>3.893509712681789</v>
      </c>
      <c r="AJ7323" s="46"/>
      <c r="AK7323" s="25"/>
      <c r="AL7323" s="129">
        <v>7321</v>
      </c>
      <c r="AM7323" s="21">
        <v>0.96206795062270312</v>
      </c>
      <c r="AN7323" s="22">
        <f t="shared" si="1169"/>
        <v>2.0696406577148037</v>
      </c>
      <c r="AO7323" s="22">
        <f t="shared" si="1170"/>
        <v>2.0696406577148037</v>
      </c>
      <c r="AP7323" s="21">
        <v>0.32861503704796202</v>
      </c>
      <c r="AQ7323" s="22">
        <f t="shared" si="1171"/>
        <v>476.74880935376552</v>
      </c>
      <c r="AR7323" s="22">
        <f t="shared" si="1172"/>
        <v>476.74880935376552</v>
      </c>
      <c r="AS7323" s="23">
        <f t="shared" si="1173"/>
        <v>230.3534227435251</v>
      </c>
      <c r="AT7323" s="23"/>
      <c r="AU7323" s="23"/>
      <c r="AV7323" s="23"/>
      <c r="AW7323" s="23"/>
      <c r="AX7323" s="23"/>
      <c r="AY7323" s="23"/>
      <c r="AZ7323" s="23"/>
      <c r="BA7323" s="23"/>
      <c r="BB7323" s="23"/>
      <c r="BC7323" s="23"/>
      <c r="BD7323" s="23"/>
      <c r="BE7323" s="23"/>
      <c r="BF7323" s="23"/>
      <c r="BG7323" s="23"/>
      <c r="BH7323" s="23"/>
      <c r="BI7323" s="23"/>
      <c r="BJ7323" s="23"/>
      <c r="BK7323" s="23"/>
    </row>
    <row r="7324" spans="28:63">
      <c r="AB7324" s="129">
        <v>7322</v>
      </c>
      <c r="AC7324" s="19">
        <v>0.36471030302413643</v>
      </c>
      <c r="AD7324" s="20">
        <f t="shared" si="1164"/>
        <v>0.77254203927468135</v>
      </c>
      <c r="AE7324" s="22">
        <f t="shared" si="1165"/>
        <v>0.77254203927468135</v>
      </c>
      <c r="AF7324" s="21">
        <v>0.26203939530923137</v>
      </c>
      <c r="AG7324" s="22">
        <f t="shared" si="1166"/>
        <v>3.2948094469274611</v>
      </c>
      <c r="AH7324" s="22">
        <f t="shared" si="1167"/>
        <v>3.2948094469274611</v>
      </c>
      <c r="AI7324" s="23">
        <f t="shared" si="1168"/>
        <v>4.2648934031096459</v>
      </c>
      <c r="AJ7324" s="46"/>
      <c r="AK7324" s="25"/>
      <c r="AL7324" s="129">
        <v>7322</v>
      </c>
      <c r="AM7324" s="21">
        <v>0.97837715595683172</v>
      </c>
      <c r="AN7324" s="22">
        <f t="shared" si="1169"/>
        <v>2.1015772682184681</v>
      </c>
      <c r="AO7324" s="22">
        <f t="shared" si="1170"/>
        <v>2.1015772682184681</v>
      </c>
      <c r="AP7324" s="21">
        <v>0.10228067304610289</v>
      </c>
      <c r="AQ7324" s="22">
        <f t="shared" si="1171"/>
        <v>451.65992097039737</v>
      </c>
      <c r="AR7324" s="22">
        <f t="shared" si="1172"/>
        <v>451.65992097039737</v>
      </c>
      <c r="AS7324" s="23">
        <f t="shared" si="1173"/>
        <v>214.91473466177848</v>
      </c>
      <c r="AT7324" s="23"/>
      <c r="AU7324" s="23"/>
      <c r="AV7324" s="23"/>
      <c r="AW7324" s="23"/>
      <c r="AX7324" s="23"/>
      <c r="AY7324" s="23"/>
      <c r="AZ7324" s="23"/>
      <c r="BA7324" s="23"/>
      <c r="BB7324" s="23"/>
      <c r="BC7324" s="23"/>
      <c r="BD7324" s="23"/>
      <c r="BE7324" s="23"/>
      <c r="BF7324" s="23"/>
      <c r="BG7324" s="23"/>
      <c r="BH7324" s="23"/>
      <c r="BI7324" s="23"/>
      <c r="BJ7324" s="23"/>
      <c r="BK7324" s="23"/>
    </row>
    <row r="7325" spans="28:63">
      <c r="AB7325" s="129">
        <v>7323</v>
      </c>
      <c r="AC7325" s="19">
        <v>0.45162797291438461</v>
      </c>
      <c r="AD7325" s="20">
        <f t="shared" si="1164"/>
        <v>0.85959695745922993</v>
      </c>
      <c r="AE7325" s="22">
        <f t="shared" si="1165"/>
        <v>0.85959695745922993</v>
      </c>
      <c r="AF7325" s="21">
        <v>0.86839092510620619</v>
      </c>
      <c r="AG7325" s="22">
        <f t="shared" si="1166"/>
        <v>6.0129740195926438</v>
      </c>
      <c r="AH7325" s="22">
        <f t="shared" si="1167"/>
        <v>6.0129740195926438</v>
      </c>
      <c r="AI7325" s="23">
        <f t="shared" si="1168"/>
        <v>6.9951085417584613</v>
      </c>
      <c r="AJ7325" s="46"/>
      <c r="AK7325" s="25"/>
      <c r="AL7325" s="129">
        <v>7323</v>
      </c>
      <c r="AM7325" s="21">
        <v>4.1505230502467683E-3</v>
      </c>
      <c r="AN7325" s="22">
        <f t="shared" si="1169"/>
        <v>1.13785310525563</v>
      </c>
      <c r="AO7325" s="22">
        <f t="shared" si="1170"/>
        <v>1.13785310525563</v>
      </c>
      <c r="AP7325" s="21">
        <v>0.24792413496109367</v>
      </c>
      <c r="AQ7325" s="22">
        <f t="shared" si="1171"/>
        <v>469.2915461577208</v>
      </c>
      <c r="AR7325" s="22">
        <f t="shared" si="1172"/>
        <v>469.2915461577208</v>
      </c>
      <c r="AS7325" s="23">
        <f t="shared" si="1173"/>
        <v>412.43596734069621</v>
      </c>
      <c r="AT7325" s="23"/>
      <c r="AU7325" s="23"/>
      <c r="AV7325" s="23"/>
      <c r="AW7325" s="23"/>
      <c r="AX7325" s="23"/>
      <c r="AY7325" s="23"/>
      <c r="AZ7325" s="23"/>
      <c r="BA7325" s="23"/>
      <c r="BB7325" s="23"/>
      <c r="BC7325" s="23"/>
      <c r="BD7325" s="23"/>
      <c r="BE7325" s="23"/>
      <c r="BF7325" s="23"/>
      <c r="BG7325" s="23"/>
      <c r="BH7325" s="23"/>
      <c r="BI7325" s="23"/>
      <c r="BJ7325" s="23"/>
      <c r="BK7325" s="23"/>
    </row>
    <row r="7326" spans="28:63">
      <c r="AB7326" s="129">
        <v>7324</v>
      </c>
      <c r="AC7326" s="19">
        <v>0.82856578758797383</v>
      </c>
      <c r="AD7326" s="20">
        <f t="shared" si="1164"/>
        <v>1.3623689325665183</v>
      </c>
      <c r="AE7326" s="22">
        <f t="shared" si="1165"/>
        <v>1.3623689325665183</v>
      </c>
      <c r="AF7326" s="21">
        <v>4.432700864927952E-2</v>
      </c>
      <c r="AG7326" s="22">
        <f t="shared" si="1166"/>
        <v>2.5157150879077292</v>
      </c>
      <c r="AH7326" s="22">
        <f t="shared" si="1167"/>
        <v>2.5157150879077292</v>
      </c>
      <c r="AI7326" s="23">
        <f t="shared" si="1168"/>
        <v>1.8465740283496213</v>
      </c>
      <c r="AJ7326" s="46"/>
      <c r="AK7326" s="25"/>
      <c r="AL7326" s="129">
        <v>7324</v>
      </c>
      <c r="AM7326" s="21">
        <v>0.76494360156811725</v>
      </c>
      <c r="AN7326" s="22">
        <f t="shared" si="1169"/>
        <v>1.8754922705119594</v>
      </c>
      <c r="AO7326" s="22">
        <f t="shared" si="1170"/>
        <v>1.8754922705119594</v>
      </c>
      <c r="AP7326" s="21">
        <v>0.18146078842221869</v>
      </c>
      <c r="AQ7326" s="22">
        <f t="shared" si="1171"/>
        <v>462.17008094061168</v>
      </c>
      <c r="AR7326" s="22">
        <f t="shared" si="1172"/>
        <v>462.17008094061168</v>
      </c>
      <c r="AS7326" s="23">
        <f t="shared" si="1173"/>
        <v>246.42601209678756</v>
      </c>
      <c r="AT7326" s="23"/>
      <c r="AU7326" s="23"/>
      <c r="AV7326" s="23"/>
      <c r="AW7326" s="23"/>
      <c r="AX7326" s="23"/>
      <c r="AY7326" s="23"/>
      <c r="AZ7326" s="23"/>
      <c r="BA7326" s="23"/>
      <c r="BB7326" s="23"/>
      <c r="BC7326" s="23"/>
      <c r="BD7326" s="23"/>
      <c r="BE7326" s="23"/>
      <c r="BF7326" s="23"/>
      <c r="BG7326" s="23"/>
      <c r="BH7326" s="23"/>
      <c r="BI7326" s="23"/>
      <c r="BJ7326" s="23"/>
      <c r="BK7326" s="23"/>
    </row>
    <row r="7327" spans="28:63">
      <c r="AB7327" s="129">
        <v>7325</v>
      </c>
      <c r="AC7327" s="19">
        <v>0.37168076458879773</v>
      </c>
      <c r="AD7327" s="20">
        <f t="shared" si="1164"/>
        <v>0.77929450779428078</v>
      </c>
      <c r="AE7327" s="22">
        <f t="shared" si="1165"/>
        <v>0.77929450779428078</v>
      </c>
      <c r="AF7327" s="21">
        <v>0.74588348608395505</v>
      </c>
      <c r="AG7327" s="22">
        <f t="shared" si="1166"/>
        <v>5.2389321961456021</v>
      </c>
      <c r="AH7327" s="22">
        <f t="shared" si="1167"/>
        <v>5.2389321961456021</v>
      </c>
      <c r="AI7327" s="23">
        <f t="shared" si="1168"/>
        <v>6.7226602314623047</v>
      </c>
      <c r="AJ7327" s="46"/>
      <c r="AK7327" s="25"/>
      <c r="AL7327" s="129">
        <v>7325</v>
      </c>
      <c r="AM7327" s="21">
        <v>0.67571236076462382</v>
      </c>
      <c r="AN7327" s="22">
        <f t="shared" si="1169"/>
        <v>1.8188427327500518</v>
      </c>
      <c r="AO7327" s="22">
        <f t="shared" si="1170"/>
        <v>1.8188427327500518</v>
      </c>
      <c r="AP7327" s="21">
        <v>0.79872249817909136</v>
      </c>
      <c r="AQ7327" s="22">
        <f t="shared" si="1171"/>
        <v>515.58694428611216</v>
      </c>
      <c r="AR7327" s="22">
        <f t="shared" si="1172"/>
        <v>515.58694428611216</v>
      </c>
      <c r="AS7327" s="23">
        <f t="shared" si="1173"/>
        <v>283.46977723937437</v>
      </c>
      <c r="AT7327" s="23"/>
      <c r="AU7327" s="23"/>
      <c r="AV7327" s="23"/>
      <c r="AW7327" s="23"/>
      <c r="AX7327" s="23"/>
      <c r="AY7327" s="23"/>
      <c r="AZ7327" s="23"/>
      <c r="BA7327" s="23"/>
      <c r="BB7327" s="23"/>
      <c r="BC7327" s="23"/>
      <c r="BD7327" s="23"/>
      <c r="BE7327" s="23"/>
      <c r="BF7327" s="23"/>
      <c r="BG7327" s="23"/>
      <c r="BH7327" s="23"/>
      <c r="BI7327" s="23"/>
      <c r="BJ7327" s="23"/>
      <c r="BK7327" s="23"/>
    </row>
    <row r="7328" spans="28:63">
      <c r="AB7328" s="129">
        <v>7326</v>
      </c>
      <c r="AC7328" s="19">
        <v>0.79353282651394996</v>
      </c>
      <c r="AD7328" s="20">
        <f t="shared" si="1164"/>
        <v>1.3002446508675218</v>
      </c>
      <c r="AE7328" s="22">
        <f t="shared" si="1165"/>
        <v>1.3002446508675218</v>
      </c>
      <c r="AF7328" s="21">
        <v>0.7865752598882052</v>
      </c>
      <c r="AG7328" s="22">
        <f t="shared" si="1166"/>
        <v>5.4696359543824844</v>
      </c>
      <c r="AH7328" s="22">
        <f t="shared" si="1167"/>
        <v>5.4696359543824844</v>
      </c>
      <c r="AI7328" s="23">
        <f t="shared" si="1168"/>
        <v>4.2066206161533906</v>
      </c>
      <c r="AJ7328" s="46"/>
      <c r="AK7328" s="25"/>
      <c r="AL7328" s="129">
        <v>7326</v>
      </c>
      <c r="AM7328" s="21">
        <v>0.56702576991483788</v>
      </c>
      <c r="AN7328" s="22">
        <f t="shared" si="1169"/>
        <v>1.7562023224297039</v>
      </c>
      <c r="AO7328" s="22">
        <f t="shared" si="1170"/>
        <v>1.7562023224297039</v>
      </c>
      <c r="AP7328" s="21">
        <v>0.90798142021082773</v>
      </c>
      <c r="AQ7328" s="22">
        <f t="shared" si="1171"/>
        <v>529.97031332274867</v>
      </c>
      <c r="AR7328" s="22">
        <f t="shared" si="1172"/>
        <v>529.97031332274867</v>
      </c>
      <c r="AS7328" s="23">
        <f t="shared" si="1173"/>
        <v>301.77064826422469</v>
      </c>
      <c r="AT7328" s="23"/>
      <c r="AU7328" s="23"/>
      <c r="AV7328" s="23"/>
      <c r="AW7328" s="23"/>
      <c r="AX7328" s="23"/>
      <c r="AY7328" s="23"/>
      <c r="AZ7328" s="23"/>
      <c r="BA7328" s="23"/>
      <c r="BB7328" s="23"/>
      <c r="BC7328" s="23"/>
      <c r="BD7328" s="23"/>
      <c r="BE7328" s="23"/>
      <c r="BF7328" s="23"/>
      <c r="BG7328" s="23"/>
      <c r="BH7328" s="23"/>
      <c r="BI7328" s="23"/>
      <c r="BJ7328" s="23"/>
      <c r="BK7328" s="23"/>
    </row>
    <row r="7329" spans="28:63">
      <c r="AB7329" s="129">
        <v>7327</v>
      </c>
      <c r="AC7329" s="19">
        <v>0.80468778886764758</v>
      </c>
      <c r="AD7329" s="20">
        <f t="shared" si="1164"/>
        <v>1.3194102264054455</v>
      </c>
      <c r="AE7329" s="22">
        <f t="shared" si="1165"/>
        <v>1.3194102264054455</v>
      </c>
      <c r="AF7329" s="21">
        <v>0.97905072567254925</v>
      </c>
      <c r="AG7329" s="22">
        <f t="shared" si="1166"/>
        <v>7.2072338113771988</v>
      </c>
      <c r="AH7329" s="22">
        <f t="shared" si="1167"/>
        <v>7.2072338113771988</v>
      </c>
      <c r="AI7329" s="23">
        <f t="shared" si="1168"/>
        <v>5.4624662346390416</v>
      </c>
      <c r="AJ7329" s="46"/>
      <c r="AK7329" s="25"/>
      <c r="AL7329" s="129">
        <v>7327</v>
      </c>
      <c r="AM7329" s="21">
        <v>0.1865074839592995</v>
      </c>
      <c r="AN7329" s="22">
        <f t="shared" si="1169"/>
        <v>1.4678139180905956</v>
      </c>
      <c r="AO7329" s="22">
        <f t="shared" si="1170"/>
        <v>1.4678139180905956</v>
      </c>
      <c r="AP7329" s="21">
        <v>0.10208425501154683</v>
      </c>
      <c r="AQ7329" s="22">
        <f t="shared" si="1171"/>
        <v>451.62950677947981</v>
      </c>
      <c r="AR7329" s="22">
        <f t="shared" si="1172"/>
        <v>451.62950677947981</v>
      </c>
      <c r="AS7329" s="23">
        <f t="shared" si="1173"/>
        <v>307.68853000588905</v>
      </c>
      <c r="AT7329" s="23"/>
      <c r="AU7329" s="23"/>
      <c r="AV7329" s="23"/>
      <c r="AW7329" s="23"/>
      <c r="AX7329" s="23"/>
      <c r="AY7329" s="23"/>
      <c r="AZ7329" s="23"/>
      <c r="BA7329" s="23"/>
      <c r="BB7329" s="23"/>
      <c r="BC7329" s="23"/>
      <c r="BD7329" s="23"/>
      <c r="BE7329" s="23"/>
      <c r="BF7329" s="23"/>
      <c r="BG7329" s="23"/>
      <c r="BH7329" s="23"/>
      <c r="BI7329" s="23"/>
      <c r="BJ7329" s="23"/>
      <c r="BK7329" s="23"/>
    </row>
    <row r="7330" spans="28:63">
      <c r="AB7330" s="129">
        <v>7328</v>
      </c>
      <c r="AC7330" s="19">
        <v>0.97841165908346339</v>
      </c>
      <c r="AD7330" s="20">
        <f t="shared" si="1164"/>
        <v>1.77372824012339</v>
      </c>
      <c r="AE7330" s="22">
        <f t="shared" si="1165"/>
        <v>1.77372824012339</v>
      </c>
      <c r="AF7330" s="21">
        <v>0.35057868624817257</v>
      </c>
      <c r="AG7330" s="22">
        <f t="shared" si="1166"/>
        <v>3.5860857039862202</v>
      </c>
      <c r="AH7330" s="22">
        <f t="shared" si="1167"/>
        <v>3.5860857039862202</v>
      </c>
      <c r="AI7330" s="23">
        <f t="shared" si="1168"/>
        <v>2.0217785469417531</v>
      </c>
      <c r="AJ7330" s="46"/>
      <c r="AK7330" s="25"/>
      <c r="AL7330" s="129">
        <v>7328</v>
      </c>
      <c r="AM7330" s="21">
        <v>0.71920063132536616</v>
      </c>
      <c r="AN7330" s="22">
        <f t="shared" si="1169"/>
        <v>1.845319697239562</v>
      </c>
      <c r="AO7330" s="22">
        <f t="shared" si="1170"/>
        <v>1.845319697239562</v>
      </c>
      <c r="AP7330" s="21">
        <v>0.4157999499677244</v>
      </c>
      <c r="AQ7330" s="22">
        <f t="shared" si="1171"/>
        <v>483.83446960446759</v>
      </c>
      <c r="AR7330" s="22">
        <f t="shared" si="1172"/>
        <v>483.83446960446759</v>
      </c>
      <c r="AS7330" s="23">
        <f t="shared" si="1173"/>
        <v>262.19547232289449</v>
      </c>
      <c r="AT7330" s="23"/>
      <c r="AU7330" s="23"/>
      <c r="AV7330" s="23"/>
      <c r="AW7330" s="23"/>
      <c r="AX7330" s="23"/>
      <c r="AY7330" s="23"/>
      <c r="AZ7330" s="23"/>
      <c r="BA7330" s="23"/>
      <c r="BB7330" s="23"/>
      <c r="BC7330" s="23"/>
      <c r="BD7330" s="23"/>
      <c r="BE7330" s="23"/>
      <c r="BF7330" s="23"/>
      <c r="BG7330" s="23"/>
      <c r="BH7330" s="23"/>
      <c r="BI7330" s="23"/>
      <c r="BJ7330" s="23"/>
      <c r="BK7330" s="23"/>
    </row>
    <row r="7331" spans="28:63">
      <c r="AB7331" s="129">
        <v>7329</v>
      </c>
      <c r="AC7331" s="19">
        <v>4.459993207490498E-2</v>
      </c>
      <c r="AD7331" s="20">
        <f t="shared" si="1164"/>
        <v>0.73686479266582805</v>
      </c>
      <c r="AE7331" s="22">
        <f t="shared" si="1165"/>
        <v>0.73686479266582805</v>
      </c>
      <c r="AF7331" s="21">
        <v>0.54414766427144978</v>
      </c>
      <c r="AG7331" s="22">
        <f t="shared" si="1166"/>
        <v>4.3019505044068831</v>
      </c>
      <c r="AH7331" s="22">
        <f t="shared" si="1167"/>
        <v>4.3019505044068831</v>
      </c>
      <c r="AI7331" s="23">
        <f t="shared" si="1168"/>
        <v>5.8381816409538239</v>
      </c>
      <c r="AJ7331" s="46"/>
      <c r="AK7331" s="25"/>
      <c r="AL7331" s="129">
        <v>7329</v>
      </c>
      <c r="AM7331" s="21">
        <v>0.56912176199268316</v>
      </c>
      <c r="AN7331" s="22">
        <f t="shared" si="1169"/>
        <v>1.7574509494206203</v>
      </c>
      <c r="AO7331" s="22">
        <f t="shared" si="1170"/>
        <v>1.7574509494206203</v>
      </c>
      <c r="AP7331" s="21">
        <v>0.81129192136100214</v>
      </c>
      <c r="AQ7331" s="22">
        <f t="shared" si="1171"/>
        <v>516.99605633593376</v>
      </c>
      <c r="AR7331" s="22">
        <f t="shared" si="1172"/>
        <v>516.99605633593376</v>
      </c>
      <c r="AS7331" s="23">
        <f t="shared" si="1173"/>
        <v>294.17381833977902</v>
      </c>
      <c r="AT7331" s="23"/>
      <c r="AU7331" s="23"/>
      <c r="AV7331" s="23"/>
      <c r="AW7331" s="23"/>
      <c r="AX7331" s="23"/>
      <c r="AY7331" s="23"/>
      <c r="AZ7331" s="23"/>
      <c r="BA7331" s="23"/>
      <c r="BB7331" s="23"/>
      <c r="BC7331" s="23"/>
      <c r="BD7331" s="23"/>
      <c r="BE7331" s="23"/>
      <c r="BF7331" s="23"/>
      <c r="BG7331" s="23"/>
      <c r="BH7331" s="23"/>
      <c r="BI7331" s="23"/>
      <c r="BJ7331" s="23"/>
      <c r="BK7331" s="23"/>
    </row>
    <row r="7332" spans="28:63">
      <c r="AB7332" s="129">
        <v>7330</v>
      </c>
      <c r="AC7332" s="19">
        <v>0.56374170159953219</v>
      </c>
      <c r="AD7332" s="20">
        <f t="shared" si="1164"/>
        <v>0.98283227514507243</v>
      </c>
      <c r="AE7332" s="22">
        <f t="shared" si="1165"/>
        <v>0.98283227514507243</v>
      </c>
      <c r="AF7332" s="21">
        <v>0.98036974537447397</v>
      </c>
      <c r="AG7332" s="22">
        <f t="shared" si="1166"/>
        <v>7.2325968212433693</v>
      </c>
      <c r="AH7332" s="22">
        <f t="shared" si="1167"/>
        <v>7.2325968212433693</v>
      </c>
      <c r="AI7332" s="23">
        <f t="shared" si="1168"/>
        <v>7.3589329574833009</v>
      </c>
      <c r="AJ7332" s="46"/>
      <c r="AK7332" s="25"/>
      <c r="AL7332" s="129">
        <v>7330</v>
      </c>
      <c r="AM7332" s="21">
        <v>0.8793162709942387</v>
      </c>
      <c r="AN7332" s="22">
        <f t="shared" si="1169"/>
        <v>1.9674783653193084</v>
      </c>
      <c r="AO7332" s="22">
        <f t="shared" si="1170"/>
        <v>1.9674783653193084</v>
      </c>
      <c r="AP7332" s="21">
        <v>0.59184954811332191</v>
      </c>
      <c r="AQ7332" s="22">
        <f t="shared" si="1171"/>
        <v>496.75543953438017</v>
      </c>
      <c r="AR7332" s="22">
        <f t="shared" si="1172"/>
        <v>496.75543953438017</v>
      </c>
      <c r="AS7332" s="23">
        <f t="shared" si="1173"/>
        <v>252.48330466584832</v>
      </c>
      <c r="AT7332" s="23"/>
      <c r="AU7332" s="23"/>
      <c r="AV7332" s="23"/>
      <c r="AW7332" s="23"/>
      <c r="AX7332" s="23"/>
      <c r="AY7332" s="23"/>
      <c r="AZ7332" s="23"/>
      <c r="BA7332" s="23"/>
      <c r="BB7332" s="23"/>
      <c r="BC7332" s="23"/>
      <c r="BD7332" s="23"/>
      <c r="BE7332" s="23"/>
      <c r="BF7332" s="23"/>
      <c r="BG7332" s="23"/>
      <c r="BH7332" s="23"/>
      <c r="BI7332" s="23"/>
      <c r="BJ7332" s="23"/>
      <c r="BK7332" s="23"/>
    </row>
    <row r="7333" spans="28:63">
      <c r="AB7333" s="129">
        <v>7331</v>
      </c>
      <c r="AC7333" s="19">
        <v>0.76965414525307196</v>
      </c>
      <c r="AD7333" s="20">
        <f t="shared" si="1164"/>
        <v>1.260886863113762</v>
      </c>
      <c r="AE7333" s="22">
        <f t="shared" si="1165"/>
        <v>1.260886863113762</v>
      </c>
      <c r="AF7333" s="21">
        <v>0.89285231364156303</v>
      </c>
      <c r="AG7333" s="22">
        <f t="shared" si="1166"/>
        <v>6.2071166823373281</v>
      </c>
      <c r="AH7333" s="22">
        <f t="shared" si="1167"/>
        <v>6.2071166823373281</v>
      </c>
      <c r="AI7333" s="23">
        <f t="shared" si="1168"/>
        <v>4.9228181083660782</v>
      </c>
      <c r="AJ7333" s="46"/>
      <c r="AK7333" s="25"/>
      <c r="AL7333" s="129">
        <v>7331</v>
      </c>
      <c r="AM7333" s="21">
        <v>0.36185486874081907</v>
      </c>
      <c r="AN7333" s="22">
        <f t="shared" si="1169"/>
        <v>1.6201849369915795</v>
      </c>
      <c r="AO7333" s="22">
        <f t="shared" si="1170"/>
        <v>1.6201849369915795</v>
      </c>
      <c r="AP7333" s="21">
        <v>0.83543294201501594</v>
      </c>
      <c r="AQ7333" s="22">
        <f t="shared" si="1171"/>
        <v>519.8408519979215</v>
      </c>
      <c r="AR7333" s="22">
        <f t="shared" si="1172"/>
        <v>519.8408519979215</v>
      </c>
      <c r="AS7333" s="23">
        <f t="shared" si="1173"/>
        <v>320.85278669679622</v>
      </c>
      <c r="AT7333" s="23"/>
      <c r="AU7333" s="23"/>
      <c r="AV7333" s="23"/>
      <c r="AW7333" s="23"/>
      <c r="AX7333" s="23"/>
      <c r="AY7333" s="23"/>
      <c r="AZ7333" s="23"/>
      <c r="BA7333" s="23"/>
      <c r="BB7333" s="23"/>
      <c r="BC7333" s="23"/>
      <c r="BD7333" s="23"/>
      <c r="BE7333" s="23"/>
      <c r="BF7333" s="23"/>
      <c r="BG7333" s="23"/>
      <c r="BH7333" s="23"/>
      <c r="BI7333" s="23"/>
      <c r="BJ7333" s="23"/>
      <c r="BK7333" s="23"/>
    </row>
    <row r="7334" spans="28:63">
      <c r="AB7334" s="129">
        <v>7332</v>
      </c>
      <c r="AC7334" s="19">
        <v>0.48967914245207478</v>
      </c>
      <c r="AD7334" s="20">
        <f t="shared" si="1164"/>
        <v>0.89987412276564482</v>
      </c>
      <c r="AE7334" s="22">
        <f t="shared" si="1165"/>
        <v>0.89987412276564482</v>
      </c>
      <c r="AF7334" s="21">
        <v>0.41693023524759543</v>
      </c>
      <c r="AG7334" s="22">
        <f t="shared" si="1166"/>
        <v>3.8176450482327384</v>
      </c>
      <c r="AH7334" s="22">
        <f t="shared" si="1167"/>
        <v>3.8176450482327384</v>
      </c>
      <c r="AI7334" s="23">
        <f t="shared" si="1168"/>
        <v>4.2424211916436807</v>
      </c>
      <c r="AJ7334" s="46"/>
      <c r="AK7334" s="25"/>
      <c r="AL7334" s="129">
        <v>7332</v>
      </c>
      <c r="AM7334" s="21">
        <v>0.45201058649429526</v>
      </c>
      <c r="AN7334" s="22">
        <f t="shared" si="1169"/>
        <v>1.6837394611494263</v>
      </c>
      <c r="AO7334" s="22">
        <f t="shared" si="1170"/>
        <v>1.6837394611494263</v>
      </c>
      <c r="AP7334" s="21">
        <v>0.79559893027682027</v>
      </c>
      <c r="AQ7334" s="22">
        <f t="shared" si="1171"/>
        <v>515.24365426794589</v>
      </c>
      <c r="AR7334" s="22">
        <f t="shared" si="1172"/>
        <v>515.24365426794589</v>
      </c>
      <c r="AS7334" s="23">
        <f t="shared" si="1173"/>
        <v>306.01150959318147</v>
      </c>
      <c r="AT7334" s="23"/>
      <c r="AU7334" s="23"/>
      <c r="AV7334" s="23"/>
      <c r="AW7334" s="23"/>
      <c r="AX7334" s="23"/>
      <c r="AY7334" s="23"/>
      <c r="AZ7334" s="23"/>
      <c r="BA7334" s="23"/>
      <c r="BB7334" s="23"/>
      <c r="BC7334" s="23"/>
      <c r="BD7334" s="23"/>
      <c r="BE7334" s="23"/>
      <c r="BF7334" s="23"/>
      <c r="BG7334" s="23"/>
      <c r="BH7334" s="23"/>
      <c r="BI7334" s="23"/>
      <c r="BJ7334" s="23"/>
      <c r="BK7334" s="23"/>
    </row>
    <row r="7335" spans="28:63">
      <c r="AB7335" s="129">
        <v>7333</v>
      </c>
      <c r="AC7335" s="19">
        <v>0.477128553125724</v>
      </c>
      <c r="AD7335" s="20">
        <f t="shared" si="1164"/>
        <v>0.886428303427645</v>
      </c>
      <c r="AE7335" s="22">
        <f t="shared" si="1165"/>
        <v>0.886428303427645</v>
      </c>
      <c r="AF7335" s="21">
        <v>0.18132801056071313</v>
      </c>
      <c r="AG7335" s="22">
        <f t="shared" si="1166"/>
        <v>3.0441792119590714</v>
      </c>
      <c r="AH7335" s="22">
        <f t="shared" si="1167"/>
        <v>3.0441792119590714</v>
      </c>
      <c r="AI7335" s="23">
        <f t="shared" si="1168"/>
        <v>3.4342080461418316</v>
      </c>
      <c r="AJ7335" s="46"/>
      <c r="AK7335" s="25"/>
      <c r="AL7335" s="129">
        <v>7333</v>
      </c>
      <c r="AM7335" s="21">
        <v>0.52749578726101487</v>
      </c>
      <c r="AN7335" s="22">
        <f t="shared" si="1169"/>
        <v>1.7322059512510464</v>
      </c>
      <c r="AO7335" s="22">
        <f t="shared" si="1170"/>
        <v>1.7322059512510464</v>
      </c>
      <c r="AP7335" s="21">
        <v>0.39305054909069603</v>
      </c>
      <c r="AQ7335" s="22">
        <f t="shared" si="1171"/>
        <v>482.06363976668479</v>
      </c>
      <c r="AR7335" s="22">
        <f t="shared" si="1172"/>
        <v>482.06363976668479</v>
      </c>
      <c r="AS7335" s="23">
        <f t="shared" si="1173"/>
        <v>278.29464470926524</v>
      </c>
      <c r="AT7335" s="23"/>
      <c r="AU7335" s="23"/>
      <c r="AV7335" s="23"/>
      <c r="AW7335" s="23"/>
      <c r="AX7335" s="23"/>
      <c r="AY7335" s="23"/>
      <c r="AZ7335" s="23"/>
      <c r="BA7335" s="23"/>
      <c r="BB7335" s="23"/>
      <c r="BC7335" s="23"/>
      <c r="BD7335" s="23"/>
      <c r="BE7335" s="23"/>
      <c r="BF7335" s="23"/>
      <c r="BG7335" s="23"/>
      <c r="BH7335" s="23"/>
      <c r="BI7335" s="23"/>
      <c r="BJ7335" s="23"/>
      <c r="BK7335" s="23"/>
    </row>
    <row r="7336" spans="28:63">
      <c r="AB7336" s="129">
        <v>7334</v>
      </c>
      <c r="AC7336" s="19">
        <v>7.4416307151387917E-2</v>
      </c>
      <c r="AD7336" s="20">
        <f t="shared" si="1164"/>
        <v>0.77679040981790537</v>
      </c>
      <c r="AE7336" s="22">
        <f t="shared" si="1165"/>
        <v>0.77679040981790537</v>
      </c>
      <c r="AF7336" s="21">
        <v>0.92278256464249298</v>
      </c>
      <c r="AG7336" s="22">
        <f t="shared" si="1166"/>
        <v>6.4779871680155878</v>
      </c>
      <c r="AH7336" s="22">
        <f t="shared" si="1167"/>
        <v>6.4779871680155878</v>
      </c>
      <c r="AI7336" s="23">
        <f t="shared" si="1168"/>
        <v>8.339427323174796</v>
      </c>
      <c r="AJ7336" s="46"/>
      <c r="AK7336" s="25"/>
      <c r="AL7336" s="129">
        <v>7334</v>
      </c>
      <c r="AM7336" s="21">
        <v>0.23223907156079426</v>
      </c>
      <c r="AN7336" s="22">
        <f t="shared" si="1169"/>
        <v>1.5127558056301782</v>
      </c>
      <c r="AO7336" s="22">
        <f t="shared" si="1170"/>
        <v>1.5127558056301782</v>
      </c>
      <c r="AP7336" s="21">
        <v>0.23262189312216508</v>
      </c>
      <c r="AQ7336" s="22">
        <f t="shared" si="1171"/>
        <v>467.74614699216283</v>
      </c>
      <c r="AR7336" s="22">
        <f t="shared" si="1172"/>
        <v>467.74614699216283</v>
      </c>
      <c r="AS7336" s="23">
        <f t="shared" si="1173"/>
        <v>309.20135639295125</v>
      </c>
      <c r="AT7336" s="23"/>
      <c r="AU7336" s="23"/>
      <c r="AV7336" s="23"/>
      <c r="AW7336" s="23"/>
      <c r="AX7336" s="23"/>
      <c r="AY7336" s="23"/>
      <c r="AZ7336" s="23"/>
      <c r="BA7336" s="23"/>
      <c r="BB7336" s="23"/>
      <c r="BC7336" s="23"/>
      <c r="BD7336" s="23"/>
      <c r="BE7336" s="23"/>
      <c r="BF7336" s="23"/>
      <c r="BG7336" s="23"/>
      <c r="BH7336" s="23"/>
      <c r="BI7336" s="23"/>
      <c r="BJ7336" s="23"/>
      <c r="BK7336" s="23"/>
    </row>
    <row r="7337" spans="28:63">
      <c r="AB7337" s="129">
        <v>7335</v>
      </c>
      <c r="AC7337" s="19">
        <v>0.95031507743822086</v>
      </c>
      <c r="AD7337" s="20">
        <f t="shared" si="1164"/>
        <v>1.6567322293784117</v>
      </c>
      <c r="AE7337" s="22">
        <f t="shared" si="1165"/>
        <v>1.6567322293784117</v>
      </c>
      <c r="AF7337" s="21">
        <v>0.5722809179483106</v>
      </c>
      <c r="AG7337" s="22">
        <f t="shared" si="1166"/>
        <v>4.4178815679055665</v>
      </c>
      <c r="AH7337" s="22">
        <f t="shared" si="1167"/>
        <v>4.4178815679055665</v>
      </c>
      <c r="AI7337" s="23">
        <f t="shared" si="1168"/>
        <v>2.6666237848002199</v>
      </c>
      <c r="AJ7337" s="46"/>
      <c r="AK7337" s="25"/>
      <c r="AL7337" s="129">
        <v>7335</v>
      </c>
      <c r="AM7337" s="21">
        <v>0.32888227410491899</v>
      </c>
      <c r="AN7337" s="22">
        <f t="shared" si="1169"/>
        <v>1.5949860831500273</v>
      </c>
      <c r="AO7337" s="22">
        <f t="shared" si="1170"/>
        <v>1.5949860831500273</v>
      </c>
      <c r="AP7337" s="21">
        <v>0.309096224051575</v>
      </c>
      <c r="AQ7337" s="22">
        <f t="shared" si="1171"/>
        <v>475.03765071026771</v>
      </c>
      <c r="AR7337" s="22">
        <f t="shared" si="1172"/>
        <v>475.03765071026771</v>
      </c>
      <c r="AS7337" s="23">
        <f t="shared" si="1173"/>
        <v>297.83184676576565</v>
      </c>
      <c r="AT7337" s="23"/>
      <c r="AU7337" s="23"/>
      <c r="AV7337" s="23"/>
      <c r="AW7337" s="23"/>
      <c r="AX7337" s="23"/>
      <c r="AY7337" s="23"/>
      <c r="AZ7337" s="23"/>
      <c r="BA7337" s="23"/>
      <c r="BB7337" s="23"/>
      <c r="BC7337" s="23"/>
      <c r="BD7337" s="23"/>
      <c r="BE7337" s="23"/>
      <c r="BF7337" s="23"/>
      <c r="BG7337" s="23"/>
      <c r="BH7337" s="23"/>
      <c r="BI7337" s="23"/>
      <c r="BJ7337" s="23"/>
      <c r="BK7337" s="23"/>
    </row>
    <row r="7338" spans="28:63">
      <c r="AB7338" s="129">
        <v>7336</v>
      </c>
      <c r="AC7338" s="19">
        <v>0.92695565817185466</v>
      </c>
      <c r="AD7338" s="20">
        <f t="shared" si="1164"/>
        <v>1.5837885620509335</v>
      </c>
      <c r="AE7338" s="22">
        <f t="shared" si="1165"/>
        <v>1.5837885620509335</v>
      </c>
      <c r="AF7338" s="21">
        <v>0.30225265949292934</v>
      </c>
      <c r="AG7338" s="22">
        <f t="shared" si="1166"/>
        <v>3.4248038058229548</v>
      </c>
      <c r="AH7338" s="22">
        <f t="shared" si="1167"/>
        <v>3.4248038058229548</v>
      </c>
      <c r="AI7338" s="23">
        <f t="shared" si="1168"/>
        <v>2.1624122612604242</v>
      </c>
      <c r="AJ7338" s="46"/>
      <c r="AK7338" s="25"/>
      <c r="AL7338" s="129">
        <v>7336</v>
      </c>
      <c r="AM7338" s="21">
        <v>0.79902423093524577</v>
      </c>
      <c r="AN7338" s="22">
        <f t="shared" si="1169"/>
        <v>1.8999380988179109</v>
      </c>
      <c r="AO7338" s="22">
        <f t="shared" si="1170"/>
        <v>1.8999380988179109</v>
      </c>
      <c r="AP7338" s="21">
        <v>0.64790788640378005</v>
      </c>
      <c r="AQ7338" s="22">
        <f t="shared" si="1171"/>
        <v>501.25902015421468</v>
      </c>
      <c r="AR7338" s="22">
        <f t="shared" si="1172"/>
        <v>501.25902015421468</v>
      </c>
      <c r="AS7338" s="23">
        <f t="shared" si="1173"/>
        <v>263.82913236283025</v>
      </c>
      <c r="AT7338" s="23"/>
      <c r="AU7338" s="23"/>
      <c r="AV7338" s="23"/>
      <c r="AW7338" s="23"/>
      <c r="AX7338" s="23"/>
      <c r="AY7338" s="23"/>
      <c r="AZ7338" s="23"/>
      <c r="BA7338" s="23"/>
      <c r="BB7338" s="23"/>
      <c r="BC7338" s="23"/>
      <c r="BD7338" s="23"/>
      <c r="BE7338" s="23"/>
      <c r="BF7338" s="23"/>
      <c r="BG7338" s="23"/>
      <c r="BH7338" s="23"/>
      <c r="BI7338" s="23"/>
      <c r="BJ7338" s="23"/>
      <c r="BK7338" s="23"/>
    </row>
    <row r="7339" spans="28:63">
      <c r="AB7339" s="129">
        <v>7337</v>
      </c>
      <c r="AC7339" s="19">
        <v>0.36328906672998529</v>
      </c>
      <c r="AD7339" s="20">
        <f t="shared" si="1164"/>
        <v>0.77116980451196326</v>
      </c>
      <c r="AE7339" s="22">
        <f t="shared" si="1165"/>
        <v>0.77116980451196326</v>
      </c>
      <c r="AF7339" s="21">
        <v>0.7681949157292407</v>
      </c>
      <c r="AG7339" s="22">
        <f t="shared" si="1166"/>
        <v>5.3629272804636621</v>
      </c>
      <c r="AH7339" s="22">
        <f t="shared" si="1167"/>
        <v>5.3629272804636621</v>
      </c>
      <c r="AI7339" s="23">
        <f t="shared" si="1168"/>
        <v>6.954275503379705</v>
      </c>
      <c r="AJ7339" s="46"/>
      <c r="AK7339" s="25"/>
      <c r="AL7339" s="129">
        <v>7337</v>
      </c>
      <c r="AM7339" s="21">
        <v>0.83873213111347489</v>
      </c>
      <c r="AN7339" s="22">
        <f t="shared" si="1169"/>
        <v>1.9312101094513352</v>
      </c>
      <c r="AO7339" s="22">
        <f t="shared" si="1170"/>
        <v>1.9312101094513352</v>
      </c>
      <c r="AP7339" s="21">
        <v>0.4854395481699505</v>
      </c>
      <c r="AQ7339" s="22">
        <f t="shared" si="1171"/>
        <v>488.97323808598168</v>
      </c>
      <c r="AR7339" s="22">
        <f t="shared" si="1172"/>
        <v>488.97323808598168</v>
      </c>
      <c r="AS7339" s="23">
        <f t="shared" si="1173"/>
        <v>253.19525601743095</v>
      </c>
      <c r="AT7339" s="23"/>
      <c r="AU7339" s="23"/>
      <c r="AV7339" s="23"/>
      <c r="AW7339" s="23"/>
      <c r="AX7339" s="23"/>
      <c r="AY7339" s="23"/>
      <c r="AZ7339" s="23"/>
      <c r="BA7339" s="23"/>
      <c r="BB7339" s="23"/>
      <c r="BC7339" s="23"/>
      <c r="BD7339" s="23"/>
      <c r="BE7339" s="23"/>
      <c r="BF7339" s="23"/>
      <c r="BG7339" s="23"/>
      <c r="BH7339" s="23"/>
      <c r="BI7339" s="23"/>
      <c r="BJ7339" s="23"/>
      <c r="BK7339" s="23"/>
    </row>
    <row r="7340" spans="28:63">
      <c r="AB7340" s="129">
        <v>7338</v>
      </c>
      <c r="AC7340" s="19">
        <v>0.44618002805823587</v>
      </c>
      <c r="AD7340" s="20">
        <f t="shared" si="1164"/>
        <v>0.85394614199109831</v>
      </c>
      <c r="AE7340" s="22">
        <f t="shared" si="1165"/>
        <v>0.85394614199109831</v>
      </c>
      <c r="AF7340" s="21">
        <v>0.74763600086582105</v>
      </c>
      <c r="AG7340" s="22">
        <f t="shared" si="1166"/>
        <v>5.248469521516185</v>
      </c>
      <c r="AH7340" s="22">
        <f t="shared" si="1167"/>
        <v>5.248469521516185</v>
      </c>
      <c r="AI7340" s="23">
        <f t="shared" si="1168"/>
        <v>6.1461364639210423</v>
      </c>
      <c r="AJ7340" s="46"/>
      <c r="AK7340" s="25"/>
      <c r="AL7340" s="129">
        <v>7338</v>
      </c>
      <c r="AM7340" s="21">
        <v>0.15151116364417527</v>
      </c>
      <c r="AN7340" s="22">
        <f t="shared" si="1169"/>
        <v>1.4295405589665711</v>
      </c>
      <c r="AO7340" s="22">
        <f t="shared" si="1170"/>
        <v>1.4295405589665711</v>
      </c>
      <c r="AP7340" s="21">
        <v>0.14934258061842542</v>
      </c>
      <c r="AQ7340" s="22">
        <f t="shared" si="1171"/>
        <v>458.25646729718477</v>
      </c>
      <c r="AR7340" s="22">
        <f t="shared" si="1172"/>
        <v>458.25646729718477</v>
      </c>
      <c r="AS7340" s="23">
        <f t="shared" si="1173"/>
        <v>320.56206060250776</v>
      </c>
      <c r="AT7340" s="23"/>
      <c r="AU7340" s="23"/>
      <c r="AV7340" s="23"/>
      <c r="AW7340" s="23"/>
      <c r="AX7340" s="23"/>
      <c r="AY7340" s="23"/>
      <c r="AZ7340" s="23"/>
      <c r="BA7340" s="23"/>
      <c r="BB7340" s="23"/>
      <c r="BC7340" s="23"/>
      <c r="BD7340" s="23"/>
      <c r="BE7340" s="23"/>
      <c r="BF7340" s="23"/>
      <c r="BG7340" s="23"/>
      <c r="BH7340" s="23"/>
      <c r="BI7340" s="23"/>
      <c r="BJ7340" s="23"/>
      <c r="BK7340" s="23"/>
    </row>
    <row r="7341" spans="28:63">
      <c r="AB7341" s="129">
        <v>7339</v>
      </c>
      <c r="AC7341" s="19">
        <v>0.52626526582570698</v>
      </c>
      <c r="AD7341" s="20">
        <f t="shared" si="1164"/>
        <v>0.94004278597305957</v>
      </c>
      <c r="AE7341" s="22">
        <f t="shared" si="1165"/>
        <v>0.94004278597305957</v>
      </c>
      <c r="AF7341" s="21">
        <v>0.97745776257240546</v>
      </c>
      <c r="AG7341" s="22">
        <f t="shared" si="1166"/>
        <v>7.1776453789101469</v>
      </c>
      <c r="AH7341" s="22">
        <f t="shared" si="1167"/>
        <v>7.1776453789101469</v>
      </c>
      <c r="AI7341" s="23">
        <f t="shared" si="1168"/>
        <v>7.6354454137748675</v>
      </c>
      <c r="AJ7341" s="46"/>
      <c r="AK7341" s="25"/>
      <c r="AL7341" s="129">
        <v>7339</v>
      </c>
      <c r="AM7341" s="21">
        <v>5.5301592885413142E-2</v>
      </c>
      <c r="AN7341" s="22">
        <f t="shared" si="1169"/>
        <v>1.2911757668455288</v>
      </c>
      <c r="AO7341" s="22">
        <f t="shared" si="1170"/>
        <v>1.2911757668455288</v>
      </c>
      <c r="AP7341" s="21">
        <v>0.46819487492063772</v>
      </c>
      <c r="AQ7341" s="22">
        <f t="shared" si="1171"/>
        <v>487.73706351933373</v>
      </c>
      <c r="AR7341" s="22">
        <f t="shared" si="1172"/>
        <v>487.73706351933373</v>
      </c>
      <c r="AS7341" s="23">
        <f t="shared" si="1173"/>
        <v>377.74645098159181</v>
      </c>
      <c r="AT7341" s="23"/>
      <c r="AU7341" s="23"/>
      <c r="AV7341" s="23"/>
      <c r="AW7341" s="23"/>
      <c r="AX7341" s="23"/>
      <c r="AY7341" s="23"/>
      <c r="AZ7341" s="23"/>
      <c r="BA7341" s="23"/>
      <c r="BB7341" s="23"/>
      <c r="BC7341" s="23"/>
      <c r="BD7341" s="23"/>
      <c r="BE7341" s="23"/>
      <c r="BF7341" s="23"/>
      <c r="BG7341" s="23"/>
      <c r="BH7341" s="23"/>
      <c r="BI7341" s="23"/>
      <c r="BJ7341" s="23"/>
      <c r="BK7341" s="23"/>
    </row>
    <row r="7342" spans="28:63">
      <c r="AB7342" s="129">
        <v>7340</v>
      </c>
      <c r="AC7342" s="19">
        <v>7.010504997465139E-3</v>
      </c>
      <c r="AD7342" s="20">
        <f t="shared" si="1164"/>
        <v>0.65426243727418953</v>
      </c>
      <c r="AE7342" s="22">
        <f t="shared" si="1165"/>
        <v>0.65426243727418953</v>
      </c>
      <c r="AF7342" s="21">
        <v>0.33097354145942892</v>
      </c>
      <c r="AG7342" s="22">
        <f t="shared" si="1166"/>
        <v>3.519956054209163</v>
      </c>
      <c r="AH7342" s="22">
        <f t="shared" si="1167"/>
        <v>3.519956054209163</v>
      </c>
      <c r="AI7342" s="23">
        <f t="shared" si="1168"/>
        <v>5.3800368990677869</v>
      </c>
      <c r="AJ7342" s="46"/>
      <c r="AK7342" s="25"/>
      <c r="AL7342" s="129">
        <v>7340</v>
      </c>
      <c r="AM7342" s="21">
        <v>0.59425926614031555</v>
      </c>
      <c r="AN7342" s="22">
        <f t="shared" si="1169"/>
        <v>1.7722504403866788</v>
      </c>
      <c r="AO7342" s="22">
        <f t="shared" si="1170"/>
        <v>1.7722504403866788</v>
      </c>
      <c r="AP7342" s="21">
        <v>0.50717459253521113</v>
      </c>
      <c r="AQ7342" s="22">
        <f t="shared" si="1171"/>
        <v>490.50403613766531</v>
      </c>
      <c r="AR7342" s="22">
        <f t="shared" si="1172"/>
        <v>490.50403613766531</v>
      </c>
      <c r="AS7342" s="23">
        <f t="shared" si="1173"/>
        <v>276.76903047102337</v>
      </c>
      <c r="AT7342" s="23"/>
      <c r="AU7342" s="23"/>
      <c r="AV7342" s="23"/>
      <c r="AW7342" s="23"/>
      <c r="AX7342" s="23"/>
      <c r="AY7342" s="23"/>
      <c r="AZ7342" s="23"/>
      <c r="BA7342" s="23"/>
      <c r="BB7342" s="23"/>
      <c r="BC7342" s="23"/>
      <c r="BD7342" s="23"/>
      <c r="BE7342" s="23"/>
      <c r="BF7342" s="23"/>
      <c r="BG7342" s="23"/>
      <c r="BH7342" s="23"/>
      <c r="BI7342" s="23"/>
      <c r="BJ7342" s="23"/>
      <c r="BK7342" s="23"/>
    </row>
    <row r="7343" spans="28:63">
      <c r="AB7343" s="129">
        <v>7341</v>
      </c>
      <c r="AC7343" s="19">
        <v>0.66613209591082967</v>
      </c>
      <c r="AD7343" s="20">
        <f t="shared" si="1164"/>
        <v>1.1101679252028074</v>
      </c>
      <c r="AE7343" s="22">
        <f t="shared" si="1165"/>
        <v>1.1101679252028074</v>
      </c>
      <c r="AF7343" s="21">
        <v>0.42824653657145206</v>
      </c>
      <c r="AG7343" s="22">
        <f t="shared" si="1166"/>
        <v>3.8584297781087376</v>
      </c>
      <c r="AH7343" s="22">
        <f t="shared" si="1167"/>
        <v>3.8584297781087376</v>
      </c>
      <c r="AI7343" s="23">
        <f t="shared" si="1168"/>
        <v>3.4755370701273622</v>
      </c>
      <c r="AJ7343" s="46"/>
      <c r="AK7343" s="25"/>
      <c r="AL7343" s="129">
        <v>7341</v>
      </c>
      <c r="AM7343" s="21">
        <v>0.62857261047245427</v>
      </c>
      <c r="AN7343" s="22">
        <f t="shared" si="1169"/>
        <v>1.7919557241043766</v>
      </c>
      <c r="AO7343" s="22">
        <f t="shared" si="1170"/>
        <v>1.7919557241043766</v>
      </c>
      <c r="AP7343" s="21">
        <v>0.8093652936780551</v>
      </c>
      <c r="AQ7343" s="22">
        <f t="shared" si="1171"/>
        <v>516.77708799774064</v>
      </c>
      <c r="AR7343" s="22">
        <f t="shared" si="1172"/>
        <v>516.77708799774064</v>
      </c>
      <c r="AS7343" s="23">
        <f t="shared" si="1173"/>
        <v>288.38719676292612</v>
      </c>
      <c r="AT7343" s="23"/>
      <c r="AU7343" s="23"/>
      <c r="AV7343" s="23"/>
      <c r="AW7343" s="23"/>
      <c r="AX7343" s="23"/>
      <c r="AY7343" s="23"/>
      <c r="AZ7343" s="23"/>
      <c r="BA7343" s="23"/>
      <c r="BB7343" s="23"/>
      <c r="BC7343" s="23"/>
      <c r="BD7343" s="23"/>
      <c r="BE7343" s="23"/>
      <c r="BF7343" s="23"/>
      <c r="BG7343" s="23"/>
      <c r="BH7343" s="23"/>
      <c r="BI7343" s="23"/>
      <c r="BJ7343" s="23"/>
      <c r="BK7343" s="23"/>
    </row>
    <row r="7344" spans="28:63">
      <c r="AB7344" s="129">
        <v>7342</v>
      </c>
      <c r="AC7344" s="19">
        <v>0.43041156690615034</v>
      </c>
      <c r="AD7344" s="20">
        <f t="shared" si="1164"/>
        <v>0.83774532570293636</v>
      </c>
      <c r="AE7344" s="22">
        <f t="shared" si="1165"/>
        <v>0.83774532570293636</v>
      </c>
      <c r="AF7344" s="21">
        <v>0.85849485867768072</v>
      </c>
      <c r="AG7344" s="22">
        <f t="shared" si="1166"/>
        <v>5.939622791897178</v>
      </c>
      <c r="AH7344" s="22">
        <f t="shared" si="1167"/>
        <v>5.939622791897178</v>
      </c>
      <c r="AI7344" s="23">
        <f t="shared" si="1168"/>
        <v>7.090010065903205</v>
      </c>
      <c r="AJ7344" s="46"/>
      <c r="AK7344" s="25"/>
      <c r="AL7344" s="129">
        <v>7342</v>
      </c>
      <c r="AM7344" s="21">
        <v>0.53016829330805082</v>
      </c>
      <c r="AN7344" s="22">
        <f t="shared" si="1169"/>
        <v>1.7338560328723842</v>
      </c>
      <c r="AO7344" s="22">
        <f t="shared" si="1170"/>
        <v>1.7338560328723842</v>
      </c>
      <c r="AP7344" s="21">
        <v>0.21422102157276246</v>
      </c>
      <c r="AQ7344" s="22">
        <f t="shared" si="1171"/>
        <v>465.81883904479764</v>
      </c>
      <c r="AR7344" s="22">
        <f t="shared" si="1172"/>
        <v>465.81883904479764</v>
      </c>
      <c r="AS7344" s="23">
        <f t="shared" si="1173"/>
        <v>268.660621304931</v>
      </c>
      <c r="AT7344" s="23"/>
      <c r="AU7344" s="23"/>
      <c r="AV7344" s="23"/>
      <c r="AW7344" s="23"/>
      <c r="AX7344" s="23"/>
      <c r="AY7344" s="23"/>
      <c r="AZ7344" s="23"/>
      <c r="BA7344" s="23"/>
      <c r="BB7344" s="23"/>
      <c r="BC7344" s="23"/>
      <c r="BD7344" s="23"/>
      <c r="BE7344" s="23"/>
      <c r="BF7344" s="23"/>
      <c r="BG7344" s="23"/>
      <c r="BH7344" s="23"/>
      <c r="BI7344" s="23"/>
      <c r="BJ7344" s="23"/>
      <c r="BK7344" s="23"/>
    </row>
    <row r="7345" spans="28:63">
      <c r="AB7345" s="129">
        <v>7343</v>
      </c>
      <c r="AC7345" s="19">
        <v>3.9760117410439499E-2</v>
      </c>
      <c r="AD7345" s="20">
        <f t="shared" si="1164"/>
        <v>0.72922557530297394</v>
      </c>
      <c r="AE7345" s="22">
        <f t="shared" si="1165"/>
        <v>0.72922557530297394</v>
      </c>
      <c r="AF7345" s="21">
        <v>0.62783867569375429</v>
      </c>
      <c r="AG7345" s="22">
        <f t="shared" si="1166"/>
        <v>4.6586170932999362</v>
      </c>
      <c r="AH7345" s="22">
        <f t="shared" si="1167"/>
        <v>4.6586170932999362</v>
      </c>
      <c r="AI7345" s="23">
        <f t="shared" si="1168"/>
        <v>6.3884444691402988</v>
      </c>
      <c r="AJ7345" s="46"/>
      <c r="AK7345" s="25"/>
      <c r="AL7345" s="129">
        <v>7343</v>
      </c>
      <c r="AM7345" s="21">
        <v>0.52886339831472229</v>
      </c>
      <c r="AN7345" s="22">
        <f t="shared" si="1169"/>
        <v>1.7330508742823887</v>
      </c>
      <c r="AO7345" s="22">
        <f t="shared" si="1170"/>
        <v>1.7330508742823887</v>
      </c>
      <c r="AP7345" s="21">
        <v>0.82041726461970377</v>
      </c>
      <c r="AQ7345" s="22">
        <f t="shared" si="1171"/>
        <v>518.04870911727619</v>
      </c>
      <c r="AR7345" s="22">
        <f t="shared" si="1172"/>
        <v>518.04870911727619</v>
      </c>
      <c r="AS7345" s="23">
        <f t="shared" si="1173"/>
        <v>298.92296689315987</v>
      </c>
      <c r="AT7345" s="23"/>
      <c r="AU7345" s="23"/>
      <c r="AV7345" s="23"/>
      <c r="AW7345" s="23"/>
      <c r="AX7345" s="23"/>
      <c r="AY7345" s="23"/>
      <c r="AZ7345" s="23"/>
      <c r="BA7345" s="23"/>
      <c r="BB7345" s="23"/>
      <c r="BC7345" s="23"/>
      <c r="BD7345" s="23"/>
      <c r="BE7345" s="23"/>
      <c r="BF7345" s="23"/>
      <c r="BG7345" s="23"/>
      <c r="BH7345" s="23"/>
      <c r="BI7345" s="23"/>
      <c r="BJ7345" s="23"/>
      <c r="BK7345" s="23"/>
    </row>
    <row r="7346" spans="28:63">
      <c r="AB7346" s="129">
        <v>7344</v>
      </c>
      <c r="AC7346" s="19">
        <v>0.17569713361591699</v>
      </c>
      <c r="AD7346" s="20">
        <f t="shared" si="1164"/>
        <v>0.87164829489375617</v>
      </c>
      <c r="AE7346" s="22">
        <f t="shared" si="1165"/>
        <v>0.87164829489375617</v>
      </c>
      <c r="AF7346" s="21">
        <v>0.53363704629717146</v>
      </c>
      <c r="AG7346" s="22">
        <f t="shared" si="1166"/>
        <v>4.259560371950263</v>
      </c>
      <c r="AH7346" s="22">
        <f t="shared" si="1167"/>
        <v>4.259560371950263</v>
      </c>
      <c r="AI7346" s="23">
        <f t="shared" si="1168"/>
        <v>4.8867879360326798</v>
      </c>
      <c r="AJ7346" s="46"/>
      <c r="AK7346" s="25"/>
      <c r="AL7346" s="129">
        <v>7344</v>
      </c>
      <c r="AM7346" s="21">
        <v>0.30888468726941143</v>
      </c>
      <c r="AN7346" s="22">
        <f t="shared" si="1169"/>
        <v>1.5790837723409301</v>
      </c>
      <c r="AO7346" s="22">
        <f t="shared" si="1170"/>
        <v>1.5790837723409301</v>
      </c>
      <c r="AP7346" s="21">
        <v>0.37880407869488564</v>
      </c>
      <c r="AQ7346" s="22">
        <f t="shared" si="1171"/>
        <v>480.92848242989379</v>
      </c>
      <c r="AR7346" s="22">
        <f t="shared" si="1172"/>
        <v>480.92848242989379</v>
      </c>
      <c r="AS7346" s="23">
        <f t="shared" si="1173"/>
        <v>304.56172804368452</v>
      </c>
      <c r="AT7346" s="23"/>
      <c r="AU7346" s="23"/>
      <c r="AV7346" s="23"/>
      <c r="AW7346" s="23"/>
      <c r="AX7346" s="23"/>
      <c r="AY7346" s="23"/>
      <c r="AZ7346" s="23"/>
      <c r="BA7346" s="23"/>
      <c r="BB7346" s="23"/>
      <c r="BC7346" s="23"/>
      <c r="BD7346" s="23"/>
      <c r="BE7346" s="23"/>
      <c r="BF7346" s="23"/>
      <c r="BG7346" s="23"/>
      <c r="BH7346" s="23"/>
      <c r="BI7346" s="23"/>
      <c r="BJ7346" s="23"/>
      <c r="BK7346" s="23"/>
    </row>
    <row r="7347" spans="28:63">
      <c r="AB7347" s="129">
        <v>7345</v>
      </c>
      <c r="AC7347" s="19">
        <v>0.66870203826063968</v>
      </c>
      <c r="AD7347" s="20">
        <f t="shared" si="1164"/>
        <v>1.113599274559713</v>
      </c>
      <c r="AE7347" s="22">
        <f t="shared" si="1165"/>
        <v>1.113599274559713</v>
      </c>
      <c r="AF7347" s="21">
        <v>0.2436206970310083</v>
      </c>
      <c r="AG7347" s="22">
        <f t="shared" si="1166"/>
        <v>3.2364530978408794</v>
      </c>
      <c r="AH7347" s="22">
        <f t="shared" si="1167"/>
        <v>3.2364530978408794</v>
      </c>
      <c r="AI7347" s="23">
        <f t="shared" si="1168"/>
        <v>2.90629957452198</v>
      </c>
      <c r="AJ7347" s="46"/>
      <c r="AK7347" s="25"/>
      <c r="AL7347" s="129">
        <v>7345</v>
      </c>
      <c r="AM7347" s="21">
        <v>0.41363555648759653</v>
      </c>
      <c r="AN7347" s="22">
        <f t="shared" si="1169"/>
        <v>1.6575428233054219</v>
      </c>
      <c r="AO7347" s="22">
        <f t="shared" si="1170"/>
        <v>1.6575428233054219</v>
      </c>
      <c r="AP7347" s="21">
        <v>0.97889230997091714</v>
      </c>
      <c r="AQ7347" s="22">
        <f t="shared" si="1171"/>
        <v>545.61753281648066</v>
      </c>
      <c r="AR7347" s="22">
        <f t="shared" si="1172"/>
        <v>545.61753281648066</v>
      </c>
      <c r="AS7347" s="23">
        <f t="shared" si="1173"/>
        <v>329.17251074601296</v>
      </c>
      <c r="AT7347" s="23"/>
      <c r="AU7347" s="23"/>
      <c r="AV7347" s="23"/>
      <c r="AW7347" s="23"/>
      <c r="AX7347" s="23"/>
      <c r="AY7347" s="23"/>
      <c r="AZ7347" s="23"/>
      <c r="BA7347" s="23"/>
      <c r="BB7347" s="23"/>
      <c r="BC7347" s="23"/>
      <c r="BD7347" s="23"/>
      <c r="BE7347" s="23"/>
      <c r="BF7347" s="23"/>
      <c r="BG7347" s="23"/>
      <c r="BH7347" s="23"/>
      <c r="BI7347" s="23"/>
      <c r="BJ7347" s="23"/>
      <c r="BK7347" s="23"/>
    </row>
    <row r="7348" spans="28:63">
      <c r="AB7348" s="129">
        <v>7346</v>
      </c>
      <c r="AC7348" s="19">
        <v>0.7485831427222811</v>
      </c>
      <c r="AD7348" s="20">
        <f t="shared" si="1164"/>
        <v>1.2278211225889186</v>
      </c>
      <c r="AE7348" s="22">
        <f t="shared" si="1165"/>
        <v>1.2278211225889186</v>
      </c>
      <c r="AF7348" s="21">
        <v>0.41030909176323038</v>
      </c>
      <c r="AG7348" s="22">
        <f t="shared" si="1166"/>
        <v>3.7939653773294868</v>
      </c>
      <c r="AH7348" s="22">
        <f t="shared" si="1167"/>
        <v>3.7939653773294868</v>
      </c>
      <c r="AI7348" s="23">
        <f t="shared" si="1168"/>
        <v>3.0899984594903631</v>
      </c>
      <c r="AJ7348" s="46"/>
      <c r="AK7348" s="25"/>
      <c r="AL7348" s="129">
        <v>7346</v>
      </c>
      <c r="AM7348" s="21">
        <v>0.49982625955429028</v>
      </c>
      <c r="AN7348" s="22">
        <f t="shared" si="1169"/>
        <v>1.7148699833072751</v>
      </c>
      <c r="AO7348" s="22">
        <f t="shared" si="1170"/>
        <v>1.7148699833072751</v>
      </c>
      <c r="AP7348" s="21">
        <v>0.57309955600308016</v>
      </c>
      <c r="AQ7348" s="22">
        <f t="shared" si="1171"/>
        <v>495.31905727983076</v>
      </c>
      <c r="AR7348" s="22">
        <f t="shared" si="1172"/>
        <v>495.31905727983076</v>
      </c>
      <c r="AS7348" s="23">
        <f t="shared" si="1173"/>
        <v>288.83767405186319</v>
      </c>
      <c r="AT7348" s="23"/>
      <c r="AU7348" s="23"/>
      <c r="AV7348" s="23"/>
      <c r="AW7348" s="23"/>
      <c r="AX7348" s="23"/>
      <c r="AY7348" s="23"/>
      <c r="AZ7348" s="23"/>
      <c r="BA7348" s="23"/>
      <c r="BB7348" s="23"/>
      <c r="BC7348" s="23"/>
      <c r="BD7348" s="23"/>
      <c r="BE7348" s="23"/>
      <c r="BF7348" s="23"/>
      <c r="BG7348" s="23"/>
      <c r="BH7348" s="23"/>
      <c r="BI7348" s="23"/>
      <c r="BJ7348" s="23"/>
      <c r="BK7348" s="23"/>
    </row>
    <row r="7349" spans="28:63">
      <c r="AB7349" s="129">
        <v>7347</v>
      </c>
      <c r="AC7349" s="19">
        <v>0.15115225437728097</v>
      </c>
      <c r="AD7349" s="20">
        <f t="shared" si="1164"/>
        <v>0.85196020883952683</v>
      </c>
      <c r="AE7349" s="22">
        <f t="shared" si="1165"/>
        <v>0.85196020883952683</v>
      </c>
      <c r="AF7349" s="21">
        <v>0.16788815946664226</v>
      </c>
      <c r="AG7349" s="22">
        <f t="shared" si="1166"/>
        <v>3.0036658222251855</v>
      </c>
      <c r="AH7349" s="22">
        <f t="shared" si="1167"/>
        <v>3.0036658222251855</v>
      </c>
      <c r="AI7349" s="23">
        <f t="shared" si="1168"/>
        <v>3.5255940254727891</v>
      </c>
      <c r="AJ7349" s="46"/>
      <c r="AK7349" s="25"/>
      <c r="AL7349" s="129">
        <v>7347</v>
      </c>
      <c r="AM7349" s="21">
        <v>0.22589148539086734</v>
      </c>
      <c r="AN7349" s="22">
        <f t="shared" si="1169"/>
        <v>1.5068007659543214</v>
      </c>
      <c r="AO7349" s="22">
        <f t="shared" si="1170"/>
        <v>1.5068007659543214</v>
      </c>
      <c r="AP7349" s="21">
        <v>4.2127576256265953E-2</v>
      </c>
      <c r="AQ7349" s="22">
        <f t="shared" si="1171"/>
        <v>440.31871667481505</v>
      </c>
      <c r="AR7349" s="22">
        <f t="shared" si="1172"/>
        <v>440.31871667481505</v>
      </c>
      <c r="AS7349" s="23">
        <f t="shared" si="1173"/>
        <v>292.22092702875841</v>
      </c>
      <c r="AT7349" s="23"/>
      <c r="AU7349" s="23"/>
      <c r="AV7349" s="23"/>
      <c r="AW7349" s="23"/>
      <c r="AX7349" s="23"/>
      <c r="AY7349" s="23"/>
      <c r="AZ7349" s="23"/>
      <c r="BA7349" s="23"/>
      <c r="BB7349" s="23"/>
      <c r="BC7349" s="23"/>
      <c r="BD7349" s="23"/>
      <c r="BE7349" s="23"/>
      <c r="BF7349" s="23"/>
      <c r="BG7349" s="23"/>
      <c r="BH7349" s="23"/>
      <c r="BI7349" s="23"/>
      <c r="BJ7349" s="23"/>
      <c r="BK7349" s="23"/>
    </row>
    <row r="7350" spans="28:63">
      <c r="AB7350" s="129">
        <v>7348</v>
      </c>
      <c r="AC7350" s="19">
        <v>0.71642831460804646</v>
      </c>
      <c r="AD7350" s="20">
        <f t="shared" si="1164"/>
        <v>1.1799276805820373</v>
      </c>
      <c r="AE7350" s="22">
        <f t="shared" si="1165"/>
        <v>1.1799276805820373</v>
      </c>
      <c r="AF7350" s="21">
        <v>0.24876400621080352</v>
      </c>
      <c r="AG7350" s="22">
        <f t="shared" si="1166"/>
        <v>3.2526765631910131</v>
      </c>
      <c r="AH7350" s="22">
        <f t="shared" si="1167"/>
        <v>3.2526765631910131</v>
      </c>
      <c r="AI7350" s="23">
        <f t="shared" si="1168"/>
        <v>2.7566745121078315</v>
      </c>
      <c r="AJ7350" s="46"/>
      <c r="AK7350" s="25"/>
      <c r="AL7350" s="129">
        <v>7348</v>
      </c>
      <c r="AM7350" s="21">
        <v>0.90644818318786902</v>
      </c>
      <c r="AN7350" s="22">
        <f t="shared" si="1169"/>
        <v>1.9952777151069414</v>
      </c>
      <c r="AO7350" s="22">
        <f t="shared" si="1170"/>
        <v>1.9952777151069414</v>
      </c>
      <c r="AP7350" s="21">
        <v>0.41024070543797708</v>
      </c>
      <c r="AQ7350" s="22">
        <f t="shared" si="1171"/>
        <v>483.40630026497507</v>
      </c>
      <c r="AR7350" s="22">
        <f t="shared" si="1172"/>
        <v>483.40630026497507</v>
      </c>
      <c r="AS7350" s="23">
        <f t="shared" si="1173"/>
        <v>242.27519638240727</v>
      </c>
      <c r="AT7350" s="23"/>
      <c r="AU7350" s="23"/>
      <c r="AV7350" s="23"/>
      <c r="AW7350" s="23"/>
      <c r="AX7350" s="23"/>
      <c r="AY7350" s="23"/>
      <c r="AZ7350" s="23"/>
      <c r="BA7350" s="23"/>
      <c r="BB7350" s="23"/>
      <c r="BC7350" s="23"/>
      <c r="BD7350" s="23"/>
      <c r="BE7350" s="23"/>
      <c r="BF7350" s="23"/>
      <c r="BG7350" s="23"/>
      <c r="BH7350" s="23"/>
      <c r="BI7350" s="23"/>
      <c r="BJ7350" s="23"/>
      <c r="BK7350" s="23"/>
    </row>
    <row r="7351" spans="28:63">
      <c r="AB7351" s="129">
        <v>7349</v>
      </c>
      <c r="AC7351" s="19">
        <v>0.54867923609960101</v>
      </c>
      <c r="AD7351" s="20">
        <f t="shared" si="1164"/>
        <v>0.96542166866583456</v>
      </c>
      <c r="AE7351" s="22">
        <f t="shared" si="1165"/>
        <v>0.96542166866583456</v>
      </c>
      <c r="AF7351" s="21">
        <v>0.8073137940509727</v>
      </c>
      <c r="AG7351" s="22">
        <f t="shared" si="1166"/>
        <v>5.5957150380059311</v>
      </c>
      <c r="AH7351" s="22">
        <f t="shared" si="1167"/>
        <v>5.5957150380059311</v>
      </c>
      <c r="AI7351" s="23">
        <f t="shared" si="1168"/>
        <v>5.7961357400843667</v>
      </c>
      <c r="AJ7351" s="46"/>
      <c r="AK7351" s="25"/>
      <c r="AL7351" s="129">
        <v>7349</v>
      </c>
      <c r="AM7351" s="21">
        <v>0.10639992883267468</v>
      </c>
      <c r="AN7351" s="22">
        <f t="shared" si="1169"/>
        <v>1.372917911044492</v>
      </c>
      <c r="AO7351" s="22">
        <f t="shared" si="1170"/>
        <v>1.372917911044492</v>
      </c>
      <c r="AP7351" s="21">
        <v>0.65236828070885877</v>
      </c>
      <c r="AQ7351" s="22">
        <f t="shared" si="1171"/>
        <v>501.63227904866267</v>
      </c>
      <c r="AR7351" s="22">
        <f t="shared" si="1172"/>
        <v>501.63227904866267</v>
      </c>
      <c r="AS7351" s="23">
        <f t="shared" si="1173"/>
        <v>365.37674613555708</v>
      </c>
      <c r="AT7351" s="23"/>
      <c r="AU7351" s="23"/>
      <c r="AV7351" s="23"/>
      <c r="AW7351" s="23"/>
      <c r="AX7351" s="23"/>
      <c r="AY7351" s="23"/>
      <c r="AZ7351" s="23"/>
      <c r="BA7351" s="23"/>
      <c r="BB7351" s="23"/>
      <c r="BC7351" s="23"/>
      <c r="BD7351" s="23"/>
      <c r="BE7351" s="23"/>
      <c r="BF7351" s="23"/>
      <c r="BG7351" s="23"/>
      <c r="BH7351" s="23"/>
      <c r="BI7351" s="23"/>
      <c r="BJ7351" s="23"/>
      <c r="BK7351" s="23"/>
    </row>
    <row r="7352" spans="28:63">
      <c r="AB7352" s="129">
        <v>7350</v>
      </c>
      <c r="AC7352" s="19">
        <v>0.16124599591915245</v>
      </c>
      <c r="AD7352" s="20">
        <f t="shared" si="1164"/>
        <v>0.86023704249403854</v>
      </c>
      <c r="AE7352" s="22">
        <f t="shared" si="1165"/>
        <v>0.86023704249403854</v>
      </c>
      <c r="AF7352" s="21">
        <v>0.33935144777359472</v>
      </c>
      <c r="AG7352" s="22">
        <f t="shared" si="1166"/>
        <v>3.5480951754566723</v>
      </c>
      <c r="AH7352" s="22">
        <f t="shared" si="1167"/>
        <v>3.5480951754566723</v>
      </c>
      <c r="AI7352" s="23">
        <f t="shared" si="1168"/>
        <v>4.1245552100033649</v>
      </c>
      <c r="AJ7352" s="46"/>
      <c r="AK7352" s="25"/>
      <c r="AL7352" s="129">
        <v>7350</v>
      </c>
      <c r="AM7352" s="21">
        <v>0.77154837494279382</v>
      </c>
      <c r="AN7352" s="22">
        <f t="shared" si="1169"/>
        <v>1.880083873451762</v>
      </c>
      <c r="AO7352" s="22">
        <f t="shared" si="1170"/>
        <v>1.880083873451762</v>
      </c>
      <c r="AP7352" s="21">
        <v>0.88173146022029103</v>
      </c>
      <c r="AQ7352" s="22">
        <f t="shared" si="1171"/>
        <v>525.95544551853925</v>
      </c>
      <c r="AR7352" s="22">
        <f t="shared" si="1172"/>
        <v>525.95544551853925</v>
      </c>
      <c r="AS7352" s="23">
        <f t="shared" si="1173"/>
        <v>279.75105416595335</v>
      </c>
      <c r="AT7352" s="23"/>
      <c r="AU7352" s="23"/>
      <c r="AV7352" s="23"/>
      <c r="AW7352" s="23"/>
      <c r="AX7352" s="23"/>
      <c r="AY7352" s="23"/>
      <c r="AZ7352" s="23"/>
      <c r="BA7352" s="23"/>
      <c r="BB7352" s="23"/>
      <c r="BC7352" s="23"/>
      <c r="BD7352" s="23"/>
      <c r="BE7352" s="23"/>
      <c r="BF7352" s="23"/>
      <c r="BG7352" s="23"/>
      <c r="BH7352" s="23"/>
      <c r="BI7352" s="23"/>
      <c r="BJ7352" s="23"/>
      <c r="BK7352" s="23"/>
    </row>
    <row r="7353" spans="28:63">
      <c r="AB7353" s="129">
        <v>7351</v>
      </c>
      <c r="AC7353" s="19">
        <v>8.778094220822541E-2</v>
      </c>
      <c r="AD7353" s="20">
        <f t="shared" si="1164"/>
        <v>0.79201040525829502</v>
      </c>
      <c r="AE7353" s="22">
        <f t="shared" si="1165"/>
        <v>0.79201040525829502</v>
      </c>
      <c r="AF7353" s="21">
        <v>0.86739912416917464</v>
      </c>
      <c r="AG7353" s="22">
        <f t="shared" si="1166"/>
        <v>6.0055009965094595</v>
      </c>
      <c r="AH7353" s="22">
        <f t="shared" si="1167"/>
        <v>6.0055009965094595</v>
      </c>
      <c r="AI7353" s="23">
        <f t="shared" si="1168"/>
        <v>7.5826036585351559</v>
      </c>
      <c r="AJ7353" s="46"/>
      <c r="AK7353" s="25"/>
      <c r="AL7353" s="129">
        <v>7351</v>
      </c>
      <c r="AM7353" s="21">
        <v>0.88189192424187834</v>
      </c>
      <c r="AN7353" s="22">
        <f t="shared" si="1169"/>
        <v>1.9699730060631178</v>
      </c>
      <c r="AO7353" s="22">
        <f t="shared" si="1170"/>
        <v>1.9699730060631178</v>
      </c>
      <c r="AP7353" s="21">
        <v>0.41214245176379383</v>
      </c>
      <c r="AQ7353" s="22">
        <f t="shared" si="1171"/>
        <v>483.55309612666542</v>
      </c>
      <c r="AR7353" s="22">
        <f t="shared" si="1172"/>
        <v>483.55309612666542</v>
      </c>
      <c r="AS7353" s="23">
        <f t="shared" si="1173"/>
        <v>245.46178787140823</v>
      </c>
      <c r="AT7353" s="23"/>
      <c r="AU7353" s="23"/>
      <c r="AV7353" s="23"/>
      <c r="AW7353" s="23"/>
      <c r="AX7353" s="23"/>
      <c r="AY7353" s="23"/>
      <c r="AZ7353" s="23"/>
      <c r="BA7353" s="23"/>
      <c r="BB7353" s="23"/>
      <c r="BC7353" s="23"/>
      <c r="BD7353" s="23"/>
      <c r="BE7353" s="23"/>
      <c r="BF7353" s="23"/>
      <c r="BG7353" s="23"/>
      <c r="BH7353" s="23"/>
      <c r="BI7353" s="23"/>
      <c r="BJ7353" s="23"/>
      <c r="BK7353" s="23"/>
    </row>
    <row r="7354" spans="28:63">
      <c r="AB7354" s="129">
        <v>7352</v>
      </c>
      <c r="AC7354" s="19">
        <v>0.16409669296948248</v>
      </c>
      <c r="AD7354" s="20">
        <f t="shared" si="1164"/>
        <v>0.86252735295047378</v>
      </c>
      <c r="AE7354" s="22">
        <f t="shared" si="1165"/>
        <v>0.86252735295047378</v>
      </c>
      <c r="AF7354" s="21">
        <v>0.14484579171792589</v>
      </c>
      <c r="AG7354" s="22">
        <f t="shared" si="1166"/>
        <v>2.9322417874712308</v>
      </c>
      <c r="AH7354" s="22">
        <f t="shared" si="1167"/>
        <v>2.9322417874712308</v>
      </c>
      <c r="AI7354" s="23">
        <f t="shared" si="1168"/>
        <v>3.3995928099448918</v>
      </c>
      <c r="AJ7354" s="46"/>
      <c r="AK7354" s="25"/>
      <c r="AL7354" s="129">
        <v>7352</v>
      </c>
      <c r="AM7354" s="21">
        <v>0.21421626021220164</v>
      </c>
      <c r="AN7354" s="22">
        <f t="shared" si="1169"/>
        <v>1.4956248214858197</v>
      </c>
      <c r="AO7354" s="22">
        <f t="shared" si="1170"/>
        <v>1.4956248214858197</v>
      </c>
      <c r="AP7354" s="21">
        <v>0.43425226232796155</v>
      </c>
      <c r="AQ7354" s="22">
        <f t="shared" si="1171"/>
        <v>485.23551311068246</v>
      </c>
      <c r="AR7354" s="22">
        <f t="shared" si="1172"/>
        <v>485.23551311068246</v>
      </c>
      <c r="AS7354" s="23">
        <f t="shared" si="1173"/>
        <v>324.43665425974149</v>
      </c>
      <c r="AT7354" s="23"/>
      <c r="AU7354" s="23"/>
      <c r="AV7354" s="23"/>
      <c r="AW7354" s="23"/>
      <c r="AX7354" s="23"/>
      <c r="AY7354" s="23"/>
      <c r="AZ7354" s="23"/>
      <c r="BA7354" s="23"/>
      <c r="BB7354" s="23"/>
      <c r="BC7354" s="23"/>
      <c r="BD7354" s="23"/>
      <c r="BE7354" s="23"/>
      <c r="BF7354" s="23"/>
      <c r="BG7354" s="23"/>
      <c r="BH7354" s="23"/>
      <c r="BI7354" s="23"/>
      <c r="BJ7354" s="23"/>
      <c r="BK7354" s="23"/>
    </row>
    <row r="7355" spans="28:63">
      <c r="AB7355" s="129">
        <v>7353</v>
      </c>
      <c r="AC7355" s="19">
        <v>0.31842838254299932</v>
      </c>
      <c r="AD7355" s="20">
        <f t="shared" si="1164"/>
        <v>0.72861679735768781</v>
      </c>
      <c r="AE7355" s="22">
        <f t="shared" si="1165"/>
        <v>0.72861679735768781</v>
      </c>
      <c r="AF7355" s="21">
        <v>0.6675281530658449</v>
      </c>
      <c r="AG7355" s="22">
        <f t="shared" si="1166"/>
        <v>4.8418113723172498</v>
      </c>
      <c r="AH7355" s="22">
        <f t="shared" si="1167"/>
        <v>4.8418113723172498</v>
      </c>
      <c r="AI7355" s="23">
        <f t="shared" si="1168"/>
        <v>6.6452096491269046</v>
      </c>
      <c r="AJ7355" s="46"/>
      <c r="AK7355" s="25"/>
      <c r="AL7355" s="129">
        <v>7353</v>
      </c>
      <c r="AM7355" s="21">
        <v>0.64981574733528047</v>
      </c>
      <c r="AN7355" s="22">
        <f t="shared" si="1169"/>
        <v>1.8039159872024695</v>
      </c>
      <c r="AO7355" s="22">
        <f t="shared" si="1170"/>
        <v>1.8039159872024695</v>
      </c>
      <c r="AP7355" s="21">
        <v>0.90333846810950047</v>
      </c>
      <c r="AQ7355" s="22">
        <f t="shared" si="1171"/>
        <v>529.22203690094329</v>
      </c>
      <c r="AR7355" s="22">
        <f t="shared" si="1172"/>
        <v>529.22203690094329</v>
      </c>
      <c r="AS7355" s="23">
        <f t="shared" si="1173"/>
        <v>293.37399338738942</v>
      </c>
      <c r="AT7355" s="23"/>
      <c r="AU7355" s="23"/>
      <c r="AV7355" s="23"/>
      <c r="AW7355" s="23"/>
      <c r="AX7355" s="23"/>
      <c r="AY7355" s="23"/>
      <c r="AZ7355" s="23"/>
      <c r="BA7355" s="23"/>
      <c r="BB7355" s="23"/>
      <c r="BC7355" s="23"/>
      <c r="BD7355" s="23"/>
      <c r="BE7355" s="23"/>
      <c r="BF7355" s="23"/>
      <c r="BG7355" s="23"/>
      <c r="BH7355" s="23"/>
      <c r="BI7355" s="23"/>
      <c r="BJ7355" s="23"/>
      <c r="BK7355" s="23"/>
    </row>
    <row r="7356" spans="28:63">
      <c r="AB7356" s="129">
        <v>7354</v>
      </c>
      <c r="AC7356" s="19">
        <v>0.74944982816655126</v>
      </c>
      <c r="AD7356" s="20">
        <f t="shared" si="1164"/>
        <v>1.2291532010054094</v>
      </c>
      <c r="AE7356" s="22">
        <f t="shared" si="1165"/>
        <v>1.2291532010054094</v>
      </c>
      <c r="AF7356" s="21">
        <v>0.4805054720702393</v>
      </c>
      <c r="AG7356" s="22">
        <f t="shared" si="1166"/>
        <v>4.0522366031013437</v>
      </c>
      <c r="AH7356" s="22">
        <f t="shared" si="1167"/>
        <v>4.0522366031013437</v>
      </c>
      <c r="AI7356" s="23">
        <f t="shared" si="1168"/>
        <v>3.2967709800427962</v>
      </c>
      <c r="AJ7356" s="46"/>
      <c r="AK7356" s="25"/>
      <c r="AL7356" s="129">
        <v>7354</v>
      </c>
      <c r="AM7356" s="21">
        <v>0.35389389762659929</v>
      </c>
      <c r="AN7356" s="22">
        <f t="shared" si="1169"/>
        <v>1.6142097332004441</v>
      </c>
      <c r="AO7356" s="22">
        <f t="shared" si="1170"/>
        <v>1.6142097332004441</v>
      </c>
      <c r="AP7356" s="21">
        <v>0.31810732637845818</v>
      </c>
      <c r="AQ7356" s="22">
        <f t="shared" si="1171"/>
        <v>475.83414545337729</v>
      </c>
      <c r="AR7356" s="22">
        <f t="shared" si="1172"/>
        <v>475.83414545337729</v>
      </c>
      <c r="AS7356" s="23">
        <f t="shared" si="1173"/>
        <v>294.77838949090926</v>
      </c>
      <c r="AT7356" s="23"/>
      <c r="AU7356" s="23"/>
      <c r="AV7356" s="23"/>
      <c r="AW7356" s="23"/>
      <c r="AX7356" s="23"/>
      <c r="AY7356" s="23"/>
      <c r="AZ7356" s="23"/>
      <c r="BA7356" s="23"/>
      <c r="BB7356" s="23"/>
      <c r="BC7356" s="23"/>
      <c r="BD7356" s="23"/>
      <c r="BE7356" s="23"/>
      <c r="BF7356" s="23"/>
      <c r="BG7356" s="23"/>
      <c r="BH7356" s="23"/>
      <c r="BI7356" s="23"/>
      <c r="BJ7356" s="23"/>
      <c r="BK7356" s="23"/>
    </row>
    <row r="7357" spans="28:63">
      <c r="AB7357" s="129">
        <v>7355</v>
      </c>
      <c r="AC7357" s="19">
        <v>0.2591112760207317</v>
      </c>
      <c r="AD7357" s="20">
        <f t="shared" si="1164"/>
        <v>0.67444664468410309</v>
      </c>
      <c r="AE7357" s="22">
        <f t="shared" si="1165"/>
        <v>0.67444664468410309</v>
      </c>
      <c r="AF7357" s="21">
        <v>0.76962138020745452</v>
      </c>
      <c r="AG7357" s="22">
        <f t="shared" si="1166"/>
        <v>5.3710537103667626</v>
      </c>
      <c r="AH7357" s="22">
        <f t="shared" si="1167"/>
        <v>5.3710537103667626</v>
      </c>
      <c r="AI7357" s="23">
        <f t="shared" si="1168"/>
        <v>7.9636450899425162</v>
      </c>
      <c r="AJ7357" s="46"/>
      <c r="AK7357" s="25"/>
      <c r="AL7357" s="129">
        <v>7355</v>
      </c>
      <c r="AM7357" s="21">
        <v>0.9517809037784245</v>
      </c>
      <c r="AN7357" s="22">
        <f t="shared" si="1169"/>
        <v>2.0530232837920721</v>
      </c>
      <c r="AO7357" s="22">
        <f t="shared" si="1170"/>
        <v>2.0530232837920721</v>
      </c>
      <c r="AP7357" s="21">
        <v>0.37679948160453669</v>
      </c>
      <c r="AQ7357" s="22">
        <f t="shared" si="1171"/>
        <v>480.76705455857194</v>
      </c>
      <c r="AR7357" s="22">
        <f t="shared" si="1172"/>
        <v>480.76705455857194</v>
      </c>
      <c r="AS7357" s="23">
        <f t="shared" si="1173"/>
        <v>234.17515931459036</v>
      </c>
      <c r="AT7357" s="23"/>
      <c r="AU7357" s="23"/>
      <c r="AV7357" s="23"/>
      <c r="AW7357" s="23"/>
      <c r="AX7357" s="23"/>
      <c r="AY7357" s="23"/>
      <c r="AZ7357" s="23"/>
      <c r="BA7357" s="23"/>
      <c r="BB7357" s="23"/>
      <c r="BC7357" s="23"/>
      <c r="BD7357" s="23"/>
      <c r="BE7357" s="23"/>
      <c r="BF7357" s="23"/>
      <c r="BG7357" s="23"/>
      <c r="BH7357" s="23"/>
      <c r="BI7357" s="23"/>
      <c r="BJ7357" s="23"/>
      <c r="BK7357" s="23"/>
    </row>
    <row r="7358" spans="28:63">
      <c r="AB7358" s="129">
        <v>7356</v>
      </c>
      <c r="AC7358" s="19">
        <v>0.70222806507842095</v>
      </c>
      <c r="AD7358" s="20">
        <f t="shared" si="1164"/>
        <v>1.1596453600651588</v>
      </c>
      <c r="AE7358" s="22">
        <f t="shared" si="1165"/>
        <v>1.1596453600651588</v>
      </c>
      <c r="AF7358" s="21">
        <v>0.31132161406843051</v>
      </c>
      <c r="AG7358" s="22">
        <f t="shared" si="1166"/>
        <v>3.4546340545620433</v>
      </c>
      <c r="AH7358" s="22">
        <f t="shared" si="1167"/>
        <v>3.4546340545620433</v>
      </c>
      <c r="AI7358" s="23">
        <f t="shared" si="1168"/>
        <v>2.979043571017205</v>
      </c>
      <c r="AJ7358" s="46"/>
      <c r="AK7358" s="25"/>
      <c r="AL7358" s="129">
        <v>7356</v>
      </c>
      <c r="AM7358" s="21">
        <v>8.8453136314554315E-2</v>
      </c>
      <c r="AN7358" s="22">
        <f t="shared" si="1169"/>
        <v>1.3470741640894093</v>
      </c>
      <c r="AO7358" s="22">
        <f t="shared" si="1170"/>
        <v>1.3470741640894093</v>
      </c>
      <c r="AP7358" s="21">
        <v>0.87069929207580521</v>
      </c>
      <c r="AQ7358" s="22">
        <f t="shared" si="1171"/>
        <v>524.40299257441563</v>
      </c>
      <c r="AR7358" s="22">
        <f t="shared" si="1172"/>
        <v>524.40299257441563</v>
      </c>
      <c r="AS7358" s="23">
        <f t="shared" si="1173"/>
        <v>389.29036466889693</v>
      </c>
      <c r="AT7358" s="23"/>
      <c r="AU7358" s="23"/>
      <c r="AV7358" s="23"/>
      <c r="AW7358" s="23"/>
      <c r="AX7358" s="23"/>
      <c r="AY7358" s="23"/>
      <c r="AZ7358" s="23"/>
      <c r="BA7358" s="23"/>
      <c r="BB7358" s="23"/>
      <c r="BC7358" s="23"/>
      <c r="BD7358" s="23"/>
      <c r="BE7358" s="23"/>
      <c r="BF7358" s="23"/>
      <c r="BG7358" s="23"/>
      <c r="BH7358" s="23"/>
      <c r="BI7358" s="23"/>
      <c r="BJ7358" s="23"/>
      <c r="BK7358" s="23"/>
    </row>
    <row r="7359" spans="28:63">
      <c r="AB7359" s="129">
        <v>7357</v>
      </c>
      <c r="AC7359" s="19">
        <v>0.98676539342149683</v>
      </c>
      <c r="AD7359" s="20">
        <f t="shared" si="1164"/>
        <v>1.8228356893683773</v>
      </c>
      <c r="AE7359" s="22">
        <f t="shared" si="1165"/>
        <v>1.8228356893683773</v>
      </c>
      <c r="AF7359" s="21">
        <v>5.7336000368717888E-2</v>
      </c>
      <c r="AG7359" s="22">
        <f t="shared" si="1166"/>
        <v>2.5865287735587295</v>
      </c>
      <c r="AH7359" s="22">
        <f t="shared" si="1167"/>
        <v>2.5865287735587295</v>
      </c>
      <c r="AI7359" s="23">
        <f t="shared" si="1168"/>
        <v>1.4189588171026957</v>
      </c>
      <c r="AJ7359" s="46"/>
      <c r="AK7359" s="25"/>
      <c r="AL7359" s="129">
        <v>7357</v>
      </c>
      <c r="AM7359" s="21">
        <v>0.5955035865192061</v>
      </c>
      <c r="AN7359" s="22">
        <f t="shared" si="1169"/>
        <v>1.7729748135171204</v>
      </c>
      <c r="AO7359" s="22">
        <f t="shared" si="1170"/>
        <v>1.7729748135171204</v>
      </c>
      <c r="AP7359" s="21">
        <v>0.39685335253780951</v>
      </c>
      <c r="AQ7359" s="22">
        <f t="shared" si="1171"/>
        <v>482.36315302220157</v>
      </c>
      <c r="AR7359" s="22">
        <f t="shared" si="1172"/>
        <v>482.36315302220157</v>
      </c>
      <c r="AS7359" s="23">
        <f t="shared" si="1173"/>
        <v>272.06430082631499</v>
      </c>
      <c r="AT7359" s="23"/>
      <c r="AU7359" s="23"/>
      <c r="AV7359" s="23"/>
      <c r="AW7359" s="23"/>
      <c r="AX7359" s="23"/>
      <c r="AY7359" s="23"/>
      <c r="AZ7359" s="23"/>
      <c r="BA7359" s="23"/>
      <c r="BB7359" s="23"/>
      <c r="BC7359" s="23"/>
      <c r="BD7359" s="23"/>
      <c r="BE7359" s="23"/>
      <c r="BF7359" s="23"/>
      <c r="BG7359" s="23"/>
      <c r="BH7359" s="23"/>
      <c r="BI7359" s="23"/>
      <c r="BJ7359" s="23"/>
      <c r="BK7359" s="23"/>
    </row>
    <row r="7360" spans="28:63">
      <c r="AB7360" s="129">
        <v>7358</v>
      </c>
      <c r="AC7360" s="19">
        <v>0.94556576841725926</v>
      </c>
      <c r="AD7360" s="20">
        <f t="shared" si="1164"/>
        <v>1.64070037069094</v>
      </c>
      <c r="AE7360" s="22">
        <f t="shared" si="1165"/>
        <v>1.64070037069094</v>
      </c>
      <c r="AF7360" s="21">
        <v>0.11770221434167949</v>
      </c>
      <c r="AG7360" s="22">
        <f t="shared" si="1166"/>
        <v>2.8403649719318844</v>
      </c>
      <c r="AH7360" s="22">
        <f t="shared" si="1167"/>
        <v>2.8403649719318844</v>
      </c>
      <c r="AI7360" s="23">
        <f t="shared" si="1168"/>
        <v>1.7311905468368582</v>
      </c>
      <c r="AJ7360" s="46"/>
      <c r="AK7360" s="25"/>
      <c r="AL7360" s="129">
        <v>7358</v>
      </c>
      <c r="AM7360" s="21">
        <v>0.6524770756117303</v>
      </c>
      <c r="AN7360" s="22">
        <f t="shared" si="1169"/>
        <v>1.8054239361974109</v>
      </c>
      <c r="AO7360" s="22">
        <f t="shared" si="1170"/>
        <v>1.8054239361974109</v>
      </c>
      <c r="AP7360" s="21">
        <v>0.68727786940498004</v>
      </c>
      <c r="AQ7360" s="22">
        <f t="shared" si="1171"/>
        <v>504.64047615964171</v>
      </c>
      <c r="AR7360" s="22">
        <f t="shared" si="1172"/>
        <v>504.64047615964171</v>
      </c>
      <c r="AS7360" s="23">
        <f t="shared" si="1173"/>
        <v>279.51356246141108</v>
      </c>
      <c r="AT7360" s="23"/>
      <c r="AU7360" s="23"/>
      <c r="AV7360" s="23"/>
      <c r="AW7360" s="23"/>
      <c r="AX7360" s="23"/>
      <c r="AY7360" s="23"/>
      <c r="AZ7360" s="23"/>
      <c r="BA7360" s="23"/>
      <c r="BB7360" s="23"/>
      <c r="BC7360" s="23"/>
      <c r="BD7360" s="23"/>
      <c r="BE7360" s="23"/>
      <c r="BF7360" s="23"/>
      <c r="BG7360" s="23"/>
      <c r="BH7360" s="23"/>
      <c r="BI7360" s="23"/>
      <c r="BJ7360" s="23"/>
      <c r="BK7360" s="23"/>
    </row>
    <row r="7361" spans="28:63">
      <c r="AB7361" s="129">
        <v>7359</v>
      </c>
      <c r="AC7361" s="19">
        <v>0.35804716504843881</v>
      </c>
      <c r="AD7361" s="20">
        <f t="shared" si="1164"/>
        <v>0.76612182798660289</v>
      </c>
      <c r="AE7361" s="22">
        <f t="shared" si="1165"/>
        <v>0.76612182798660289</v>
      </c>
      <c r="AF7361" s="21">
        <v>6.4679610489791872E-2</v>
      </c>
      <c r="AG7361" s="22">
        <f t="shared" si="1166"/>
        <v>2.6229587971437205</v>
      </c>
      <c r="AH7361" s="22">
        <f t="shared" si="1167"/>
        <v>2.6229587971437205</v>
      </c>
      <c r="AI7361" s="23">
        <f t="shared" si="1168"/>
        <v>3.4236836770947452</v>
      </c>
      <c r="AJ7361" s="46"/>
      <c r="AK7361" s="25"/>
      <c r="AL7361" s="129">
        <v>7359</v>
      </c>
      <c r="AM7361" s="21">
        <v>0.11443385729035671</v>
      </c>
      <c r="AN7361" s="22">
        <f t="shared" si="1169"/>
        <v>1.3837753487677098</v>
      </c>
      <c r="AO7361" s="22">
        <f t="shared" si="1170"/>
        <v>1.3837753487677098</v>
      </c>
      <c r="AP7361" s="21">
        <v>0.86142933957992085</v>
      </c>
      <c r="AQ7361" s="22">
        <f t="shared" si="1171"/>
        <v>523.14905059409216</v>
      </c>
      <c r="AR7361" s="22">
        <f t="shared" si="1172"/>
        <v>523.14905059409216</v>
      </c>
      <c r="AS7361" s="23">
        <f t="shared" si="1173"/>
        <v>378.05923559772248</v>
      </c>
      <c r="AT7361" s="23"/>
      <c r="AU7361" s="23"/>
      <c r="AV7361" s="23"/>
      <c r="AW7361" s="23"/>
      <c r="AX7361" s="23"/>
      <c r="AY7361" s="23"/>
      <c r="AZ7361" s="23"/>
      <c r="BA7361" s="23"/>
      <c r="BB7361" s="23"/>
      <c r="BC7361" s="23"/>
      <c r="BD7361" s="23"/>
      <c r="BE7361" s="23"/>
      <c r="BF7361" s="23"/>
      <c r="BG7361" s="23"/>
      <c r="BH7361" s="23"/>
      <c r="BI7361" s="23"/>
      <c r="BJ7361" s="23"/>
      <c r="BK7361" s="23"/>
    </row>
    <row r="7362" spans="28:63">
      <c r="AB7362" s="129">
        <v>7360</v>
      </c>
      <c r="AC7362" s="19">
        <v>0.9177845557403489</v>
      </c>
      <c r="AD7362" s="20">
        <f t="shared" si="1164"/>
        <v>1.5584321710017943</v>
      </c>
      <c r="AE7362" s="22">
        <f t="shared" si="1165"/>
        <v>1.5584321710017943</v>
      </c>
      <c r="AF7362" s="21">
        <v>0.24027025074709607</v>
      </c>
      <c r="AG7362" s="22">
        <f t="shared" si="1166"/>
        <v>3.2259144878220791</v>
      </c>
      <c r="AH7362" s="22">
        <f t="shared" si="1167"/>
        <v>3.2259144878220791</v>
      </c>
      <c r="AI7362" s="23">
        <f t="shared" si="1168"/>
        <v>2.0699742650643502</v>
      </c>
      <c r="AJ7362" s="46"/>
      <c r="AK7362" s="25"/>
      <c r="AL7362" s="129">
        <v>7360</v>
      </c>
      <c r="AM7362" s="21">
        <v>0.49725692340014016</v>
      </c>
      <c r="AN7362" s="22">
        <f t="shared" si="1169"/>
        <v>1.7132361194924632</v>
      </c>
      <c r="AO7362" s="22">
        <f t="shared" si="1170"/>
        <v>1.7132361194924632</v>
      </c>
      <c r="AP7362" s="21">
        <v>0.67737301273097972</v>
      </c>
      <c r="AQ7362" s="22">
        <f t="shared" si="1171"/>
        <v>503.77060843974567</v>
      </c>
      <c r="AR7362" s="22">
        <f t="shared" si="1172"/>
        <v>503.77060843974567</v>
      </c>
      <c r="AS7362" s="23">
        <f t="shared" si="1173"/>
        <v>294.04622206364934</v>
      </c>
      <c r="AT7362" s="23"/>
      <c r="AU7362" s="23"/>
      <c r="AV7362" s="23"/>
      <c r="AW7362" s="23"/>
      <c r="AX7362" s="23"/>
      <c r="AY7362" s="23"/>
      <c r="AZ7362" s="23"/>
      <c r="BA7362" s="23"/>
      <c r="BB7362" s="23"/>
      <c r="BC7362" s="23"/>
      <c r="BD7362" s="23"/>
      <c r="BE7362" s="23"/>
      <c r="BF7362" s="23"/>
      <c r="BG7362" s="23"/>
      <c r="BH7362" s="23"/>
      <c r="BI7362" s="23"/>
      <c r="BJ7362" s="23"/>
      <c r="BK7362" s="23"/>
    </row>
    <row r="7363" spans="28:63">
      <c r="AB7363" s="129">
        <v>7361</v>
      </c>
      <c r="AC7363" s="19">
        <v>5.3083952593539041E-2</v>
      </c>
      <c r="AD7363" s="20">
        <f t="shared" si="1164"/>
        <v>0.7493159739923575</v>
      </c>
      <c r="AE7363" s="22">
        <f t="shared" si="1165"/>
        <v>0.7493159739923575</v>
      </c>
      <c r="AF7363" s="21">
        <v>0.61835626997765958</v>
      </c>
      <c r="AG7363" s="22">
        <f t="shared" si="1166"/>
        <v>4.6163168143766455</v>
      </c>
      <c r="AH7363" s="22">
        <f t="shared" si="1167"/>
        <v>4.6163168143766455</v>
      </c>
      <c r="AI7363" s="23">
        <f t="shared" si="1168"/>
        <v>6.1607078650424301</v>
      </c>
      <c r="AJ7363" s="46"/>
      <c r="AK7363" s="25"/>
      <c r="AL7363" s="129">
        <v>7361</v>
      </c>
      <c r="AM7363" s="21">
        <v>0.25275997467939815</v>
      </c>
      <c r="AN7363" s="22">
        <f t="shared" si="1169"/>
        <v>1.5314705345661739</v>
      </c>
      <c r="AO7363" s="22">
        <f t="shared" si="1170"/>
        <v>1.5314705345661739</v>
      </c>
      <c r="AP7363" s="21">
        <v>0.91271457448963145</v>
      </c>
      <c r="AQ7363" s="22">
        <f t="shared" si="1171"/>
        <v>530.75282629036417</v>
      </c>
      <c r="AR7363" s="22">
        <f t="shared" si="1172"/>
        <v>530.75282629036417</v>
      </c>
      <c r="AS7363" s="23">
        <f t="shared" si="1173"/>
        <v>346.56417757375448</v>
      </c>
      <c r="AT7363" s="23"/>
      <c r="AU7363" s="23"/>
      <c r="AV7363" s="23"/>
      <c r="AW7363" s="23"/>
      <c r="AX7363" s="23"/>
      <c r="AY7363" s="23"/>
      <c r="AZ7363" s="23"/>
      <c r="BA7363" s="23"/>
      <c r="BB7363" s="23"/>
      <c r="BC7363" s="23"/>
      <c r="BD7363" s="23"/>
      <c r="BE7363" s="23"/>
      <c r="BF7363" s="23"/>
      <c r="BG7363" s="23"/>
      <c r="BH7363" s="23"/>
      <c r="BI7363" s="23"/>
      <c r="BJ7363" s="23"/>
      <c r="BK7363" s="23"/>
    </row>
    <row r="7364" spans="28:63">
      <c r="AB7364" s="129">
        <v>7362</v>
      </c>
      <c r="AC7364" s="19">
        <v>0.44204149713039209</v>
      </c>
      <c r="AD7364" s="20">
        <f t="shared" ref="AD7364:AD7427" si="1174">IF(AC7364&lt;=$R$5, ($I$5+(SQRT(AC7364*$S$5))), IF(AC7364&gt;$R$5, ($K$5-(SQRT(1-AC7364)*$T$5))))</f>
        <v>0.84967205310591454</v>
      </c>
      <c r="AE7364" s="22">
        <f t="shared" ref="AE7364:AE7427" si="1175">AD7364</f>
        <v>0.84967205310591454</v>
      </c>
      <c r="AF7364" s="21">
        <v>0.76210539951525558</v>
      </c>
      <c r="AG7364" s="22">
        <f t="shared" ref="AG7364:AG7427" si="1176">IF(AF7364&lt;=$R$13,$I$13+SQRT(AF7364*$S$13), $K$13-SQRT((1-AF7364)*$T$13))</f>
        <v>5.3285138940016301</v>
      </c>
      <c r="AH7364" s="22">
        <f t="shared" ref="AH7364:AH7427" si="1177">AG7364</f>
        <v>5.3285138940016301</v>
      </c>
      <c r="AI7364" s="23">
        <f t="shared" ref="AI7364:AI7427" si="1178">AH7364/AE7364</f>
        <v>6.2712594518363103</v>
      </c>
      <c r="AJ7364" s="46"/>
      <c r="AK7364" s="25"/>
      <c r="AL7364" s="129">
        <v>7362</v>
      </c>
      <c r="AM7364" s="21">
        <v>0.43970657062391161</v>
      </c>
      <c r="AN7364" s="22">
        <f t="shared" ref="AN7364:AN7427" si="1179">IF(AM7364&lt;=$R$21,$I$21+SQRT(AM7364*$S$21), $K$21-SQRT((1-AM7364)*$T$21))</f>
        <v>1.6754656820935381</v>
      </c>
      <c r="AO7364" s="22">
        <f t="shared" ref="AO7364:AO7427" si="1180">AN7364</f>
        <v>1.6754656820935381</v>
      </c>
      <c r="AP7364" s="21">
        <v>4.4423133298389095E-3</v>
      </c>
      <c r="AQ7364" s="22">
        <f t="shared" ref="AQ7364:AQ7427" si="1181">IF(AP7364&lt;=$R$29,$I$29+SQRT(AP7364*$S$29), $K$29-SQRT((1-AP7364)*$T$29))</f>
        <v>426.5980808294853</v>
      </c>
      <c r="AR7364" s="22">
        <f t="shared" ref="AR7364:AR7427" si="1182">AQ7364</f>
        <v>426.5980808294853</v>
      </c>
      <c r="AS7364" s="23">
        <f t="shared" ref="AS7364:AS7427" si="1183">AR7364/AO7364</f>
        <v>254.61463364408627</v>
      </c>
      <c r="AT7364" s="23"/>
      <c r="AU7364" s="23"/>
      <c r="AV7364" s="23"/>
      <c r="AW7364" s="23"/>
      <c r="AX7364" s="23"/>
      <c r="AY7364" s="23"/>
      <c r="AZ7364" s="23"/>
      <c r="BA7364" s="23"/>
      <c r="BB7364" s="23"/>
      <c r="BC7364" s="23"/>
      <c r="BD7364" s="23"/>
      <c r="BE7364" s="23"/>
      <c r="BF7364" s="23"/>
      <c r="BG7364" s="23"/>
      <c r="BH7364" s="23"/>
      <c r="BI7364" s="23"/>
      <c r="BJ7364" s="23"/>
      <c r="BK7364" s="23"/>
    </row>
    <row r="7365" spans="28:63">
      <c r="AB7365" s="129">
        <v>7363</v>
      </c>
      <c r="AC7365" s="19">
        <v>0.98781420830421229</v>
      </c>
      <c r="AD7365" s="20">
        <f t="shared" si="1174"/>
        <v>1.8300005188662916</v>
      </c>
      <c r="AE7365" s="22">
        <f t="shared" si="1175"/>
        <v>1.8300005188662916</v>
      </c>
      <c r="AF7365" s="21">
        <v>0.76947086923401364</v>
      </c>
      <c r="AG7365" s="22">
        <f t="shared" si="1176"/>
        <v>5.3701950789118236</v>
      </c>
      <c r="AH7365" s="22">
        <f t="shared" si="1177"/>
        <v>5.3701950789118236</v>
      </c>
      <c r="AI7365" s="23">
        <f t="shared" si="1178"/>
        <v>2.9345319979683544</v>
      </c>
      <c r="AJ7365" s="46"/>
      <c r="AK7365" s="25"/>
      <c r="AL7365" s="129">
        <v>7363</v>
      </c>
      <c r="AM7365" s="21">
        <v>2.7919550137805671E-2</v>
      </c>
      <c r="AN7365" s="22">
        <f t="shared" si="1179"/>
        <v>1.2300477431723866</v>
      </c>
      <c r="AO7365" s="22">
        <f t="shared" si="1180"/>
        <v>1.2300477431723866</v>
      </c>
      <c r="AP7365" s="21">
        <v>0.17466117751391619</v>
      </c>
      <c r="AQ7365" s="22">
        <f t="shared" si="1181"/>
        <v>461.37244904083366</v>
      </c>
      <c r="AR7365" s="22">
        <f t="shared" si="1182"/>
        <v>461.37244904083366</v>
      </c>
      <c r="AS7365" s="23">
        <f t="shared" si="1183"/>
        <v>375.08499292142841</v>
      </c>
      <c r="AT7365" s="23"/>
      <c r="AU7365" s="23"/>
      <c r="AV7365" s="23"/>
      <c r="AW7365" s="23"/>
      <c r="AX7365" s="23"/>
      <c r="AY7365" s="23"/>
      <c r="AZ7365" s="23"/>
      <c r="BA7365" s="23"/>
      <c r="BB7365" s="23"/>
      <c r="BC7365" s="23"/>
      <c r="BD7365" s="23"/>
      <c r="BE7365" s="23"/>
      <c r="BF7365" s="23"/>
      <c r="BG7365" s="23"/>
      <c r="BH7365" s="23"/>
      <c r="BI7365" s="23"/>
      <c r="BJ7365" s="23"/>
      <c r="BK7365" s="23"/>
    </row>
    <row r="7366" spans="28:63">
      <c r="AB7366" s="129">
        <v>7364</v>
      </c>
      <c r="AC7366" s="19">
        <v>0.10291717394108568</v>
      </c>
      <c r="AD7366" s="20">
        <f t="shared" si="1174"/>
        <v>0.80790674124533812</v>
      </c>
      <c r="AE7366" s="22">
        <f t="shared" si="1175"/>
        <v>0.80790674124533812</v>
      </c>
      <c r="AF7366" s="21">
        <v>0.24530137045409461</v>
      </c>
      <c r="AG7366" s="22">
        <f t="shared" si="1176"/>
        <v>3.2417483372170022</v>
      </c>
      <c r="AH7366" s="22">
        <f t="shared" si="1177"/>
        <v>3.2417483372170022</v>
      </c>
      <c r="AI7366" s="23">
        <f t="shared" si="1178"/>
        <v>4.0125278967471525</v>
      </c>
      <c r="AJ7366" s="46"/>
      <c r="AK7366" s="25"/>
      <c r="AL7366" s="129">
        <v>7364</v>
      </c>
      <c r="AM7366" s="21">
        <v>0.33096585950638591</v>
      </c>
      <c r="AN7366" s="22">
        <f t="shared" si="1179"/>
        <v>1.5966148169632282</v>
      </c>
      <c r="AO7366" s="22">
        <f t="shared" si="1180"/>
        <v>1.5966148169632282</v>
      </c>
      <c r="AP7366" s="21">
        <v>0.60572569424339073</v>
      </c>
      <c r="AQ7366" s="22">
        <f t="shared" si="1181"/>
        <v>497.83981824017269</v>
      </c>
      <c r="AR7366" s="22">
        <f t="shared" si="1182"/>
        <v>497.83981824017269</v>
      </c>
      <c r="AS7366" s="23">
        <f t="shared" si="1183"/>
        <v>311.80959424331741</v>
      </c>
      <c r="AT7366" s="23"/>
      <c r="AU7366" s="23"/>
      <c r="AV7366" s="23"/>
      <c r="AW7366" s="23"/>
      <c r="AX7366" s="23"/>
      <c r="AY7366" s="23"/>
      <c r="AZ7366" s="23"/>
      <c r="BA7366" s="23"/>
      <c r="BB7366" s="23"/>
      <c r="BC7366" s="23"/>
      <c r="BD7366" s="23"/>
      <c r="BE7366" s="23"/>
      <c r="BF7366" s="23"/>
      <c r="BG7366" s="23"/>
      <c r="BH7366" s="23"/>
      <c r="BI7366" s="23"/>
      <c r="BJ7366" s="23"/>
      <c r="BK7366" s="23"/>
    </row>
    <row r="7367" spans="28:63">
      <c r="AB7367" s="129">
        <v>7365</v>
      </c>
      <c r="AC7367" s="19">
        <v>0.29656555621702463</v>
      </c>
      <c r="AD7367" s="20">
        <f t="shared" si="1174"/>
        <v>0.70838661865258445</v>
      </c>
      <c r="AE7367" s="22">
        <f t="shared" si="1175"/>
        <v>0.70838661865258445</v>
      </c>
      <c r="AF7367" s="21">
        <v>0.23774037795921443</v>
      </c>
      <c r="AG7367" s="22">
        <f t="shared" si="1176"/>
        <v>3.2179723274301759</v>
      </c>
      <c r="AH7367" s="22">
        <f t="shared" si="1177"/>
        <v>3.2179723274301759</v>
      </c>
      <c r="AI7367" s="23">
        <f t="shared" si="1178"/>
        <v>4.5426780273617409</v>
      </c>
      <c r="AJ7367" s="46"/>
      <c r="AK7367" s="25"/>
      <c r="AL7367" s="129">
        <v>7365</v>
      </c>
      <c r="AM7367" s="21">
        <v>0.54444804819415793</v>
      </c>
      <c r="AN7367" s="22">
        <f t="shared" si="1179"/>
        <v>1.7426031286250987</v>
      </c>
      <c r="AO7367" s="22">
        <f t="shared" si="1180"/>
        <v>1.7426031286250987</v>
      </c>
      <c r="AP7367" s="21">
        <v>0.46704899625249219</v>
      </c>
      <c r="AQ7367" s="22">
        <f t="shared" si="1181"/>
        <v>487.65412155422922</v>
      </c>
      <c r="AR7367" s="22">
        <f t="shared" si="1182"/>
        <v>487.65412155422922</v>
      </c>
      <c r="AS7367" s="23">
        <f t="shared" si="1183"/>
        <v>279.84233101829949</v>
      </c>
      <c r="AT7367" s="23"/>
      <c r="AU7367" s="23"/>
      <c r="AV7367" s="23"/>
      <c r="AW7367" s="23"/>
      <c r="AX7367" s="23"/>
      <c r="AY7367" s="23"/>
      <c r="AZ7367" s="23"/>
      <c r="BA7367" s="23"/>
      <c r="BB7367" s="23"/>
      <c r="BC7367" s="23"/>
      <c r="BD7367" s="23"/>
      <c r="BE7367" s="23"/>
      <c r="BF7367" s="23"/>
      <c r="BG7367" s="23"/>
      <c r="BH7367" s="23"/>
      <c r="BI7367" s="23"/>
      <c r="BJ7367" s="23"/>
      <c r="BK7367" s="23"/>
    </row>
    <row r="7368" spans="28:63">
      <c r="AB7368" s="129">
        <v>7366</v>
      </c>
      <c r="AC7368" s="19">
        <v>0.30897988379755081</v>
      </c>
      <c r="AD7368" s="20">
        <f t="shared" si="1174"/>
        <v>0.71983465615346054</v>
      </c>
      <c r="AE7368" s="22">
        <f t="shared" si="1175"/>
        <v>0.71983465615346054</v>
      </c>
      <c r="AF7368" s="21">
        <v>0.37741997958536866</v>
      </c>
      <c r="AG7368" s="22">
        <f t="shared" si="1176"/>
        <v>3.6782641667451559</v>
      </c>
      <c r="AH7368" s="22">
        <f t="shared" si="1177"/>
        <v>3.6782641667451559</v>
      </c>
      <c r="AI7368" s="23">
        <f t="shared" si="1178"/>
        <v>5.1098736846048602</v>
      </c>
      <c r="AJ7368" s="46"/>
      <c r="AK7368" s="25"/>
      <c r="AL7368" s="129">
        <v>7366</v>
      </c>
      <c r="AM7368" s="21">
        <v>1.7634663404334838E-2</v>
      </c>
      <c r="AN7368" s="22">
        <f t="shared" si="1179"/>
        <v>1.199250126076477</v>
      </c>
      <c r="AO7368" s="22">
        <f t="shared" si="1180"/>
        <v>1.199250126076477</v>
      </c>
      <c r="AP7368" s="21">
        <v>0.47878687174234247</v>
      </c>
      <c r="AQ7368" s="22">
        <f t="shared" si="1181"/>
        <v>488.49898789817962</v>
      </c>
      <c r="AR7368" s="22">
        <f t="shared" si="1182"/>
        <v>488.49898789817962</v>
      </c>
      <c r="AS7368" s="23">
        <f t="shared" si="1183"/>
        <v>407.337032764279</v>
      </c>
      <c r="AT7368" s="23"/>
      <c r="AU7368" s="23"/>
      <c r="AV7368" s="23"/>
      <c r="AW7368" s="23"/>
      <c r="AX7368" s="23"/>
      <c r="AY7368" s="23"/>
      <c r="AZ7368" s="23"/>
      <c r="BA7368" s="23"/>
      <c r="BB7368" s="23"/>
      <c r="BC7368" s="23"/>
      <c r="BD7368" s="23"/>
      <c r="BE7368" s="23"/>
      <c r="BF7368" s="23"/>
      <c r="BG7368" s="23"/>
      <c r="BH7368" s="23"/>
      <c r="BI7368" s="23"/>
      <c r="BJ7368" s="23"/>
      <c r="BK7368" s="23"/>
    </row>
    <row r="7369" spans="28:63">
      <c r="AB7369" s="129">
        <v>7367</v>
      </c>
      <c r="AC7369" s="19">
        <v>0.68618100475864097</v>
      </c>
      <c r="AD7369" s="20">
        <f t="shared" si="1174"/>
        <v>1.1372989340945456</v>
      </c>
      <c r="AE7369" s="22">
        <f t="shared" si="1175"/>
        <v>1.1372989340945456</v>
      </c>
      <c r="AF7369" s="21">
        <v>0.95528001927297368</v>
      </c>
      <c r="AG7369" s="22">
        <f t="shared" si="1176"/>
        <v>6.8417256707451424</v>
      </c>
      <c r="AH7369" s="22">
        <f t="shared" si="1177"/>
        <v>6.8417256707451424</v>
      </c>
      <c r="AI7369" s="23">
        <f t="shared" si="1178"/>
        <v>6.0157672408197103</v>
      </c>
      <c r="AJ7369" s="46"/>
      <c r="AK7369" s="25"/>
      <c r="AL7369" s="129">
        <v>7367</v>
      </c>
      <c r="AM7369" s="21">
        <v>0.3582486823545078</v>
      </c>
      <c r="AN7369" s="22">
        <f t="shared" si="1179"/>
        <v>1.6174864997845761</v>
      </c>
      <c r="AO7369" s="22">
        <f t="shared" si="1180"/>
        <v>1.6174864997845761</v>
      </c>
      <c r="AP7369" s="21">
        <v>0.15169347558730928</v>
      </c>
      <c r="AQ7369" s="22">
        <f t="shared" si="1181"/>
        <v>458.55640103479095</v>
      </c>
      <c r="AR7369" s="22">
        <f t="shared" si="1182"/>
        <v>458.55640103479095</v>
      </c>
      <c r="AS7369" s="23">
        <f t="shared" si="1183"/>
        <v>283.49936836929612</v>
      </c>
      <c r="AT7369" s="23"/>
      <c r="AU7369" s="23"/>
      <c r="AV7369" s="23"/>
      <c r="AW7369" s="23"/>
      <c r="AX7369" s="23"/>
      <c r="AY7369" s="23"/>
      <c r="AZ7369" s="23"/>
      <c r="BA7369" s="23"/>
      <c r="BB7369" s="23"/>
      <c r="BC7369" s="23"/>
      <c r="BD7369" s="23"/>
      <c r="BE7369" s="23"/>
      <c r="BF7369" s="23"/>
      <c r="BG7369" s="23"/>
      <c r="BH7369" s="23"/>
      <c r="BI7369" s="23"/>
      <c r="BJ7369" s="23"/>
      <c r="BK7369" s="23"/>
    </row>
    <row r="7370" spans="28:63">
      <c r="AB7370" s="129">
        <v>7368</v>
      </c>
      <c r="AC7370" s="19">
        <v>0.63217113303986727</v>
      </c>
      <c r="AD7370" s="20">
        <f t="shared" si="1174"/>
        <v>1.0660069909883423</v>
      </c>
      <c r="AE7370" s="22">
        <f t="shared" si="1175"/>
        <v>1.0660069909883423</v>
      </c>
      <c r="AF7370" s="21">
        <v>0.77154484541515977</v>
      </c>
      <c r="AG7370" s="22">
        <f t="shared" si="1176"/>
        <v>5.3820514448245538</v>
      </c>
      <c r="AH7370" s="22">
        <f t="shared" si="1177"/>
        <v>5.3820514448245538</v>
      </c>
      <c r="AI7370" s="23">
        <f t="shared" si="1178"/>
        <v>5.0487956367290003</v>
      </c>
      <c r="AJ7370" s="46"/>
      <c r="AK7370" s="25"/>
      <c r="AL7370" s="129">
        <v>7368</v>
      </c>
      <c r="AM7370" s="21">
        <v>0.68856771754648327</v>
      </c>
      <c r="AN7370" s="22">
        <f t="shared" si="1179"/>
        <v>1.826474013569102</v>
      </c>
      <c r="AO7370" s="22">
        <f t="shared" si="1180"/>
        <v>1.826474013569102</v>
      </c>
      <c r="AP7370" s="21">
        <v>3.8688821054079447E-2</v>
      </c>
      <c r="AQ7370" s="22">
        <f t="shared" si="1181"/>
        <v>439.47178590499544</v>
      </c>
      <c r="AR7370" s="22">
        <f t="shared" si="1182"/>
        <v>439.47178590499544</v>
      </c>
      <c r="AS7370" s="23">
        <f t="shared" si="1183"/>
        <v>240.61212075293983</v>
      </c>
      <c r="AT7370" s="23"/>
      <c r="AU7370" s="23"/>
      <c r="AV7370" s="23"/>
      <c r="AW7370" s="23"/>
      <c r="AX7370" s="23"/>
      <c r="AY7370" s="23"/>
      <c r="AZ7370" s="23"/>
      <c r="BA7370" s="23"/>
      <c r="BB7370" s="23"/>
      <c r="BC7370" s="23"/>
      <c r="BD7370" s="23"/>
      <c r="BE7370" s="23"/>
      <c r="BF7370" s="23"/>
      <c r="BG7370" s="23"/>
      <c r="BH7370" s="23"/>
      <c r="BI7370" s="23"/>
      <c r="BJ7370" s="23"/>
      <c r="BK7370" s="23"/>
    </row>
    <row r="7371" spans="28:63">
      <c r="AB7371" s="129">
        <v>7369</v>
      </c>
      <c r="AC7371" s="19">
        <v>0.92073294317994014</v>
      </c>
      <c r="AD7371" s="20">
        <f t="shared" si="1174"/>
        <v>1.5664221500647733</v>
      </c>
      <c r="AE7371" s="22">
        <f t="shared" si="1175"/>
        <v>1.5664221500647733</v>
      </c>
      <c r="AF7371" s="21">
        <v>0.91191873573971982</v>
      </c>
      <c r="AG7371" s="22">
        <f t="shared" si="1176"/>
        <v>6.3744422717699614</v>
      </c>
      <c r="AH7371" s="22">
        <f t="shared" si="1177"/>
        <v>6.3744422717699614</v>
      </c>
      <c r="AI7371" s="23">
        <f t="shared" si="1178"/>
        <v>4.0694280730813031</v>
      </c>
      <c r="AJ7371" s="46"/>
      <c r="AK7371" s="25"/>
      <c r="AL7371" s="129">
        <v>7369</v>
      </c>
      <c r="AM7371" s="21">
        <v>0.23202782448762715</v>
      </c>
      <c r="AN7371" s="22">
        <f t="shared" si="1179"/>
        <v>1.5125589412632949</v>
      </c>
      <c r="AO7371" s="22">
        <f t="shared" si="1180"/>
        <v>1.5125589412632949</v>
      </c>
      <c r="AP7371" s="21">
        <v>0.54856257576426748</v>
      </c>
      <c r="AQ7371" s="22">
        <f t="shared" si="1181"/>
        <v>493.48619122685744</v>
      </c>
      <c r="AR7371" s="22">
        <f t="shared" si="1182"/>
        <v>493.48619122685744</v>
      </c>
      <c r="AS7371" s="23">
        <f t="shared" si="1183"/>
        <v>326.25914783505618</v>
      </c>
      <c r="AT7371" s="23"/>
      <c r="AU7371" s="23"/>
      <c r="AV7371" s="23"/>
      <c r="AW7371" s="23"/>
      <c r="AX7371" s="23"/>
      <c r="AY7371" s="23"/>
      <c r="AZ7371" s="23"/>
      <c r="BA7371" s="23"/>
      <c r="BB7371" s="23"/>
      <c r="BC7371" s="23"/>
      <c r="BD7371" s="23"/>
      <c r="BE7371" s="23"/>
      <c r="BF7371" s="23"/>
      <c r="BG7371" s="23"/>
      <c r="BH7371" s="23"/>
      <c r="BI7371" s="23"/>
      <c r="BJ7371" s="23"/>
      <c r="BK7371" s="23"/>
    </row>
    <row r="7372" spans="28:63">
      <c r="AB7372" s="129">
        <v>7370</v>
      </c>
      <c r="AC7372" s="19">
        <v>0.31943675632568436</v>
      </c>
      <c r="AD7372" s="20">
        <f t="shared" si="1174"/>
        <v>0.72955764054483474</v>
      </c>
      <c r="AE7372" s="22">
        <f t="shared" si="1175"/>
        <v>0.72955764054483474</v>
      </c>
      <c r="AF7372" s="21">
        <v>0.66670742981858011</v>
      </c>
      <c r="AG7372" s="22">
        <f t="shared" si="1176"/>
        <v>4.8379157023503314</v>
      </c>
      <c r="AH7372" s="22">
        <f t="shared" si="1177"/>
        <v>4.8379157023503314</v>
      </c>
      <c r="AI7372" s="23">
        <f t="shared" si="1178"/>
        <v>6.631300165313009</v>
      </c>
      <c r="AJ7372" s="46"/>
      <c r="AK7372" s="25"/>
      <c r="AL7372" s="129">
        <v>7370</v>
      </c>
      <c r="AM7372" s="21">
        <v>0.54703914539580789</v>
      </c>
      <c r="AN7372" s="22">
        <f t="shared" si="1179"/>
        <v>1.7441779632351404</v>
      </c>
      <c r="AO7372" s="22">
        <f t="shared" si="1180"/>
        <v>1.7441779632351404</v>
      </c>
      <c r="AP7372" s="21">
        <v>0.62684640947147308</v>
      </c>
      <c r="AQ7372" s="22">
        <f t="shared" si="1181"/>
        <v>499.52764939925385</v>
      </c>
      <c r="AR7372" s="22">
        <f t="shared" si="1182"/>
        <v>499.52764939925385</v>
      </c>
      <c r="AS7372" s="23">
        <f t="shared" si="1183"/>
        <v>286.39717960472262</v>
      </c>
      <c r="AT7372" s="23"/>
      <c r="AU7372" s="23"/>
      <c r="AV7372" s="23"/>
      <c r="AW7372" s="23"/>
      <c r="AX7372" s="23"/>
      <c r="AY7372" s="23"/>
      <c r="AZ7372" s="23"/>
      <c r="BA7372" s="23"/>
      <c r="BB7372" s="23"/>
      <c r="BC7372" s="23"/>
      <c r="BD7372" s="23"/>
      <c r="BE7372" s="23"/>
      <c r="BF7372" s="23"/>
      <c r="BG7372" s="23"/>
      <c r="BH7372" s="23"/>
      <c r="BI7372" s="23"/>
      <c r="BJ7372" s="23"/>
      <c r="BK7372" s="23"/>
    </row>
    <row r="7373" spans="28:63">
      <c r="AB7373" s="129">
        <v>7371</v>
      </c>
      <c r="AC7373" s="19">
        <v>0.16222936693655743</v>
      </c>
      <c r="AD7373" s="20">
        <f t="shared" si="1174"/>
        <v>0.86102937404314117</v>
      </c>
      <c r="AE7373" s="22">
        <f t="shared" si="1175"/>
        <v>0.86102937404314117</v>
      </c>
      <c r="AF7373" s="21">
        <v>0.94003443640812145</v>
      </c>
      <c r="AG7373" s="22">
        <f t="shared" si="1176"/>
        <v>6.6587442795065677</v>
      </c>
      <c r="AH7373" s="22">
        <f t="shared" si="1177"/>
        <v>6.6587442795065677</v>
      </c>
      <c r="AI7373" s="23">
        <f t="shared" si="1178"/>
        <v>7.7334693568455855</v>
      </c>
      <c r="AJ7373" s="46"/>
      <c r="AK7373" s="25"/>
      <c r="AL7373" s="129">
        <v>7371</v>
      </c>
      <c r="AM7373" s="21">
        <v>0.92082834940978364</v>
      </c>
      <c r="AN7373" s="22">
        <f t="shared" si="1179"/>
        <v>2.0116681135218553</v>
      </c>
      <c r="AO7373" s="22">
        <f t="shared" si="1180"/>
        <v>2.0116681135218553</v>
      </c>
      <c r="AP7373" s="21">
        <v>0.37773194960899781</v>
      </c>
      <c r="AQ7373" s="22">
        <f t="shared" si="1181"/>
        <v>480.8421984001908</v>
      </c>
      <c r="AR7373" s="22">
        <f t="shared" si="1182"/>
        <v>480.8421984001908</v>
      </c>
      <c r="AS7373" s="23">
        <f t="shared" si="1183"/>
        <v>239.02660442252261</v>
      </c>
      <c r="AT7373" s="23"/>
      <c r="AU7373" s="23"/>
      <c r="AV7373" s="23"/>
      <c r="AW7373" s="23"/>
      <c r="AX7373" s="23"/>
      <c r="AY7373" s="23"/>
      <c r="AZ7373" s="23"/>
      <c r="BA7373" s="23"/>
      <c r="BB7373" s="23"/>
      <c r="BC7373" s="23"/>
      <c r="BD7373" s="23"/>
      <c r="BE7373" s="23"/>
      <c r="BF7373" s="23"/>
      <c r="BG7373" s="23"/>
      <c r="BH7373" s="23"/>
      <c r="BI7373" s="23"/>
      <c r="BJ7373" s="23"/>
      <c r="BK7373" s="23"/>
    </row>
    <row r="7374" spans="28:63">
      <c r="AB7374" s="129">
        <v>7372</v>
      </c>
      <c r="AC7374" s="19">
        <v>0.24760457435838157</v>
      </c>
      <c r="AD7374" s="20">
        <f t="shared" si="1174"/>
        <v>0.66419275662554433</v>
      </c>
      <c r="AE7374" s="22">
        <f t="shared" si="1175"/>
        <v>0.66419275662554433</v>
      </c>
      <c r="AF7374" s="21">
        <v>0.7414497530522185</v>
      </c>
      <c r="AG7374" s="22">
        <f t="shared" si="1176"/>
        <v>5.2149492987678938</v>
      </c>
      <c r="AH7374" s="22">
        <f t="shared" si="1177"/>
        <v>5.2149492987678938</v>
      </c>
      <c r="AI7374" s="23">
        <f t="shared" si="1178"/>
        <v>7.8515600279392315</v>
      </c>
      <c r="AJ7374" s="46"/>
      <c r="AK7374" s="25"/>
      <c r="AL7374" s="129">
        <v>7372</v>
      </c>
      <c r="AM7374" s="21">
        <v>0.4489638352997567</v>
      </c>
      <c r="AN7374" s="22">
        <f t="shared" si="1179"/>
        <v>1.681701285344916</v>
      </c>
      <c r="AO7374" s="22">
        <f t="shared" si="1180"/>
        <v>1.681701285344916</v>
      </c>
      <c r="AP7374" s="21">
        <v>0.50717434388893101</v>
      </c>
      <c r="AQ7374" s="22">
        <f t="shared" si="1181"/>
        <v>490.50401860619223</v>
      </c>
      <c r="AR7374" s="22">
        <f t="shared" si="1182"/>
        <v>490.50401860619223</v>
      </c>
      <c r="AS7374" s="23">
        <f t="shared" si="1183"/>
        <v>291.67131099955731</v>
      </c>
      <c r="AT7374" s="23"/>
      <c r="AU7374" s="23"/>
      <c r="AV7374" s="23"/>
      <c r="AW7374" s="23"/>
      <c r="AX7374" s="23"/>
      <c r="AY7374" s="23"/>
      <c r="AZ7374" s="23"/>
      <c r="BA7374" s="23"/>
      <c r="BB7374" s="23"/>
      <c r="BC7374" s="23"/>
      <c r="BD7374" s="23"/>
      <c r="BE7374" s="23"/>
      <c r="BF7374" s="23"/>
      <c r="BG7374" s="23"/>
      <c r="BH7374" s="23"/>
      <c r="BI7374" s="23"/>
      <c r="BJ7374" s="23"/>
      <c r="BK7374" s="23"/>
    </row>
    <row r="7375" spans="28:63">
      <c r="AB7375" s="129">
        <v>7373</v>
      </c>
      <c r="AC7375" s="19">
        <v>0.14563625119019463</v>
      </c>
      <c r="AD7375" s="20">
        <f t="shared" si="1174"/>
        <v>0.8473200871338229</v>
      </c>
      <c r="AE7375" s="22">
        <f t="shared" si="1175"/>
        <v>0.8473200871338229</v>
      </c>
      <c r="AF7375" s="21">
        <v>0.61017828159789056</v>
      </c>
      <c r="AG7375" s="22">
        <f t="shared" si="1176"/>
        <v>4.5802556305970352</v>
      </c>
      <c r="AH7375" s="22">
        <f t="shared" si="1177"/>
        <v>4.5802556305970352</v>
      </c>
      <c r="AI7375" s="23">
        <f t="shared" si="1178"/>
        <v>5.4055789543363497</v>
      </c>
      <c r="AJ7375" s="46"/>
      <c r="AK7375" s="25"/>
      <c r="AL7375" s="129">
        <v>7373</v>
      </c>
      <c r="AM7375" s="21">
        <v>0.60299438970252039</v>
      </c>
      <c r="AN7375" s="22">
        <f t="shared" si="1179"/>
        <v>1.7773196367922766</v>
      </c>
      <c r="AO7375" s="22">
        <f t="shared" si="1180"/>
        <v>1.7773196367922766</v>
      </c>
      <c r="AP7375" s="21">
        <v>0.65982183082547441</v>
      </c>
      <c r="AQ7375" s="22">
        <f t="shared" si="1181"/>
        <v>502.26139889198606</v>
      </c>
      <c r="AR7375" s="22">
        <f t="shared" si="1182"/>
        <v>502.26139889198606</v>
      </c>
      <c r="AS7375" s="23">
        <f t="shared" si="1183"/>
        <v>282.59486278926857</v>
      </c>
      <c r="AT7375" s="23"/>
      <c r="AU7375" s="23"/>
      <c r="AV7375" s="23"/>
      <c r="AW7375" s="23"/>
      <c r="AX7375" s="23"/>
      <c r="AY7375" s="23"/>
      <c r="AZ7375" s="23"/>
      <c r="BA7375" s="23"/>
      <c r="BB7375" s="23"/>
      <c r="BC7375" s="23"/>
      <c r="BD7375" s="23"/>
      <c r="BE7375" s="23"/>
      <c r="BF7375" s="23"/>
      <c r="BG7375" s="23"/>
      <c r="BH7375" s="23"/>
      <c r="BI7375" s="23"/>
      <c r="BJ7375" s="23"/>
      <c r="BK7375" s="23"/>
    </row>
    <row r="7376" spans="28:63">
      <c r="AB7376" s="129">
        <v>7374</v>
      </c>
      <c r="AC7376" s="19">
        <v>0.39506856146733715</v>
      </c>
      <c r="AD7376" s="20">
        <f t="shared" si="1174"/>
        <v>0.80222898698287759</v>
      </c>
      <c r="AE7376" s="22">
        <f t="shared" si="1175"/>
        <v>0.80222898698287759</v>
      </c>
      <c r="AF7376" s="21">
        <v>0.91474675312236498</v>
      </c>
      <c r="AG7376" s="22">
        <f t="shared" si="1176"/>
        <v>6.4007509867662726</v>
      </c>
      <c r="AH7376" s="22">
        <f t="shared" si="1177"/>
        <v>6.4007509867662726</v>
      </c>
      <c r="AI7376" s="23">
        <f t="shared" si="1178"/>
        <v>7.9787081875949308</v>
      </c>
      <c r="AJ7376" s="46"/>
      <c r="AK7376" s="25"/>
      <c r="AL7376" s="129">
        <v>7374</v>
      </c>
      <c r="AM7376" s="21">
        <v>0.5110750220703707</v>
      </c>
      <c r="AN7376" s="22">
        <f t="shared" si="1179"/>
        <v>1.7219742189508447</v>
      </c>
      <c r="AO7376" s="22">
        <f t="shared" si="1180"/>
        <v>1.7219742189508447</v>
      </c>
      <c r="AP7376" s="21">
        <v>0.83738371955245305</v>
      </c>
      <c r="AQ7376" s="22">
        <f t="shared" si="1181"/>
        <v>520.07958481696414</v>
      </c>
      <c r="AR7376" s="22">
        <f t="shared" si="1182"/>
        <v>520.07958481696414</v>
      </c>
      <c r="AS7376" s="23">
        <f t="shared" si="1183"/>
        <v>302.02518661042177</v>
      </c>
      <c r="AT7376" s="23"/>
      <c r="AU7376" s="23"/>
      <c r="AV7376" s="23"/>
      <c r="AW7376" s="23"/>
      <c r="AX7376" s="23"/>
      <c r="AY7376" s="23"/>
      <c r="AZ7376" s="23"/>
      <c r="BA7376" s="23"/>
      <c r="BB7376" s="23"/>
      <c r="BC7376" s="23"/>
      <c r="BD7376" s="23"/>
      <c r="BE7376" s="23"/>
      <c r="BF7376" s="23"/>
      <c r="BG7376" s="23"/>
      <c r="BH7376" s="23"/>
      <c r="BI7376" s="23"/>
      <c r="BJ7376" s="23"/>
      <c r="BK7376" s="23"/>
    </row>
    <row r="7377" spans="28:63">
      <c r="AB7377" s="129">
        <v>7375</v>
      </c>
      <c r="AC7377" s="19">
        <v>0.78102893040387011</v>
      </c>
      <c r="AD7377" s="20">
        <f t="shared" si="1174"/>
        <v>1.279367091610311</v>
      </c>
      <c r="AE7377" s="22">
        <f t="shared" si="1175"/>
        <v>1.279367091610311</v>
      </c>
      <c r="AF7377" s="21">
        <v>0.31589002928493282</v>
      </c>
      <c r="AG7377" s="22">
        <f t="shared" si="1176"/>
        <v>3.4697352040468967</v>
      </c>
      <c r="AH7377" s="22">
        <f t="shared" si="1177"/>
        <v>3.4697352040468967</v>
      </c>
      <c r="AI7377" s="23">
        <f t="shared" si="1178"/>
        <v>2.71207163823451</v>
      </c>
      <c r="AJ7377" s="46"/>
      <c r="AK7377" s="25"/>
      <c r="AL7377" s="129">
        <v>7375</v>
      </c>
      <c r="AM7377" s="21">
        <v>0.5130431580289162</v>
      </c>
      <c r="AN7377" s="22">
        <f t="shared" si="1179"/>
        <v>1.723209143774028</v>
      </c>
      <c r="AO7377" s="22">
        <f t="shared" si="1180"/>
        <v>1.723209143774028</v>
      </c>
      <c r="AP7377" s="21">
        <v>0.21257482414427276</v>
      </c>
      <c r="AQ7377" s="22">
        <f t="shared" si="1181"/>
        <v>465.64245037915771</v>
      </c>
      <c r="AR7377" s="22">
        <f t="shared" si="1182"/>
        <v>465.64245037915771</v>
      </c>
      <c r="AS7377" s="23">
        <f t="shared" si="1183"/>
        <v>270.21818684141073</v>
      </c>
      <c r="AT7377" s="23"/>
      <c r="AU7377" s="23"/>
      <c r="AV7377" s="23"/>
      <c r="AW7377" s="23"/>
      <c r="AX7377" s="23"/>
      <c r="AY7377" s="23"/>
      <c r="AZ7377" s="23"/>
      <c r="BA7377" s="23"/>
      <c r="BB7377" s="23"/>
      <c r="BC7377" s="23"/>
      <c r="BD7377" s="23"/>
      <c r="BE7377" s="23"/>
      <c r="BF7377" s="23"/>
      <c r="BG7377" s="23"/>
      <c r="BH7377" s="23"/>
      <c r="BI7377" s="23"/>
      <c r="BJ7377" s="23"/>
      <c r="BK7377" s="23"/>
    </row>
    <row r="7378" spans="28:63">
      <c r="AB7378" s="129">
        <v>7376</v>
      </c>
      <c r="AC7378" s="19">
        <v>0.31894941784629993</v>
      </c>
      <c r="AD7378" s="20">
        <f t="shared" si="1174"/>
        <v>0.72910285206248293</v>
      </c>
      <c r="AE7378" s="22">
        <f t="shared" si="1175"/>
        <v>0.72910285206248293</v>
      </c>
      <c r="AF7378" s="21">
        <v>0.82063993533719304</v>
      </c>
      <c r="AG7378" s="22">
        <f t="shared" si="1176"/>
        <v>5.680344435075714</v>
      </c>
      <c r="AH7378" s="22">
        <f t="shared" si="1177"/>
        <v>5.680344435075714</v>
      </c>
      <c r="AI7378" s="23">
        <f t="shared" si="1178"/>
        <v>7.7908684885913981</v>
      </c>
      <c r="AJ7378" s="46"/>
      <c r="AK7378" s="25"/>
      <c r="AL7378" s="129">
        <v>7376</v>
      </c>
      <c r="AM7378" s="21">
        <v>0.42981899692209191</v>
      </c>
      <c r="AN7378" s="22">
        <f t="shared" si="1179"/>
        <v>1.6687325701181948</v>
      </c>
      <c r="AO7378" s="22">
        <f t="shared" si="1180"/>
        <v>1.6687325701181948</v>
      </c>
      <c r="AP7378" s="21">
        <v>0.29491249666518449</v>
      </c>
      <c r="AQ7378" s="22">
        <f t="shared" si="1181"/>
        <v>473.76004526894309</v>
      </c>
      <c r="AR7378" s="22">
        <f t="shared" si="1182"/>
        <v>473.76004526894309</v>
      </c>
      <c r="AS7378" s="23">
        <f t="shared" si="1183"/>
        <v>283.90411606539635</v>
      </c>
      <c r="AT7378" s="23"/>
      <c r="AU7378" s="23"/>
      <c r="AV7378" s="23"/>
      <c r="AW7378" s="23"/>
      <c r="AX7378" s="23"/>
      <c r="AY7378" s="23"/>
      <c r="AZ7378" s="23"/>
      <c r="BA7378" s="23"/>
      <c r="BB7378" s="23"/>
      <c r="BC7378" s="23"/>
      <c r="BD7378" s="23"/>
      <c r="BE7378" s="23"/>
      <c r="BF7378" s="23"/>
      <c r="BG7378" s="23"/>
      <c r="BH7378" s="23"/>
      <c r="BI7378" s="23"/>
      <c r="BJ7378" s="23"/>
      <c r="BK7378" s="23"/>
    </row>
    <row r="7379" spans="28:63">
      <c r="AB7379" s="129">
        <v>7377</v>
      </c>
      <c r="AC7379" s="19">
        <v>0.89508996469842128</v>
      </c>
      <c r="AD7379" s="20">
        <f t="shared" si="1174"/>
        <v>1.5011967925912826</v>
      </c>
      <c r="AE7379" s="22">
        <f t="shared" si="1175"/>
        <v>1.5011967925912826</v>
      </c>
      <c r="AF7379" s="21">
        <v>0.78840587315383337</v>
      </c>
      <c r="AG7379" s="22">
        <f t="shared" si="1176"/>
        <v>5.480511201575804</v>
      </c>
      <c r="AH7379" s="22">
        <f t="shared" si="1177"/>
        <v>5.480511201575804</v>
      </c>
      <c r="AI7379" s="23">
        <f t="shared" si="1178"/>
        <v>3.6507613316410366</v>
      </c>
      <c r="AJ7379" s="46"/>
      <c r="AK7379" s="25"/>
      <c r="AL7379" s="129">
        <v>7377</v>
      </c>
      <c r="AM7379" s="21">
        <v>0.94314806329427781</v>
      </c>
      <c r="AN7379" s="22">
        <f t="shared" si="1179"/>
        <v>2.0404078083233284</v>
      </c>
      <c r="AO7379" s="22">
        <f t="shared" si="1180"/>
        <v>2.0404078083233284</v>
      </c>
      <c r="AP7379" s="21">
        <v>0.60498380859673206</v>
      </c>
      <c r="AQ7379" s="22">
        <f t="shared" si="1181"/>
        <v>497.78136391922413</v>
      </c>
      <c r="AR7379" s="22">
        <f t="shared" si="1182"/>
        <v>497.78136391922413</v>
      </c>
      <c r="AS7379" s="23">
        <f t="shared" si="1183"/>
        <v>243.96170309124028</v>
      </c>
      <c r="AT7379" s="23"/>
      <c r="AU7379" s="23"/>
      <c r="AV7379" s="23"/>
      <c r="AW7379" s="23"/>
      <c r="AX7379" s="23"/>
      <c r="AY7379" s="23"/>
      <c r="AZ7379" s="23"/>
      <c r="BA7379" s="23"/>
      <c r="BB7379" s="23"/>
      <c r="BC7379" s="23"/>
      <c r="BD7379" s="23"/>
      <c r="BE7379" s="23"/>
      <c r="BF7379" s="23"/>
      <c r="BG7379" s="23"/>
      <c r="BH7379" s="23"/>
      <c r="BI7379" s="23"/>
      <c r="BJ7379" s="23"/>
      <c r="BK7379" s="23"/>
    </row>
    <row r="7380" spans="28:63">
      <c r="AB7380" s="129">
        <v>7378</v>
      </c>
      <c r="AC7380" s="19">
        <v>0.94149766822848613</v>
      </c>
      <c r="AD7380" s="20">
        <f t="shared" si="1174"/>
        <v>1.6275162687722826</v>
      </c>
      <c r="AE7380" s="22">
        <f t="shared" si="1175"/>
        <v>1.6275162687722826</v>
      </c>
      <c r="AF7380" s="21">
        <v>0.23162257648568862</v>
      </c>
      <c r="AG7380" s="22">
        <f t="shared" si="1176"/>
        <v>3.1988206963882986</v>
      </c>
      <c r="AH7380" s="22">
        <f t="shared" si="1177"/>
        <v>3.1988206963882986</v>
      </c>
      <c r="AI7380" s="23">
        <f t="shared" si="1178"/>
        <v>1.9654615795646271</v>
      </c>
      <c r="AJ7380" s="46"/>
      <c r="AK7380" s="25"/>
      <c r="AL7380" s="129">
        <v>7378</v>
      </c>
      <c r="AM7380" s="21">
        <v>0.26914411605663457</v>
      </c>
      <c r="AN7380" s="22">
        <f t="shared" si="1179"/>
        <v>1.5458731750037451</v>
      </c>
      <c r="AO7380" s="22">
        <f t="shared" si="1180"/>
        <v>1.5458731750037451</v>
      </c>
      <c r="AP7380" s="21">
        <v>0.96879281576351739</v>
      </c>
      <c r="AQ7380" s="22">
        <f t="shared" si="1181"/>
        <v>542.51199252294509</v>
      </c>
      <c r="AR7380" s="22">
        <f t="shared" si="1182"/>
        <v>542.51199252294509</v>
      </c>
      <c r="AS7380" s="23">
        <f t="shared" si="1183"/>
        <v>350.94210915564321</v>
      </c>
      <c r="AT7380" s="23"/>
      <c r="AU7380" s="23"/>
      <c r="AV7380" s="23"/>
      <c r="AW7380" s="23"/>
      <c r="AX7380" s="23"/>
      <c r="AY7380" s="23"/>
      <c r="AZ7380" s="23"/>
      <c r="BA7380" s="23"/>
      <c r="BB7380" s="23"/>
      <c r="BC7380" s="23"/>
      <c r="BD7380" s="23"/>
      <c r="BE7380" s="23"/>
      <c r="BF7380" s="23"/>
      <c r="BG7380" s="23"/>
      <c r="BH7380" s="23"/>
      <c r="BI7380" s="23"/>
      <c r="BJ7380" s="23"/>
      <c r="BK7380" s="23"/>
    </row>
    <row r="7381" spans="28:63">
      <c r="AB7381" s="129">
        <v>7379</v>
      </c>
      <c r="AC7381" s="19">
        <v>0.18709230729223336</v>
      </c>
      <c r="AD7381" s="20">
        <f t="shared" si="1174"/>
        <v>0.8803190486976189</v>
      </c>
      <c r="AE7381" s="22">
        <f t="shared" si="1175"/>
        <v>0.8803190486976189</v>
      </c>
      <c r="AF7381" s="21">
        <v>1.8018161963765933E-2</v>
      </c>
      <c r="AG7381" s="22">
        <f t="shared" si="1176"/>
        <v>2.3287992879897943</v>
      </c>
      <c r="AH7381" s="22">
        <f t="shared" si="1177"/>
        <v>2.3287992879897943</v>
      </c>
      <c r="AI7381" s="23">
        <f t="shared" si="1178"/>
        <v>2.6454037220200086</v>
      </c>
      <c r="AJ7381" s="46"/>
      <c r="AK7381" s="25"/>
      <c r="AL7381" s="129">
        <v>7379</v>
      </c>
      <c r="AM7381" s="21">
        <v>0.12915173181639483</v>
      </c>
      <c r="AN7381" s="22">
        <f t="shared" si="1179"/>
        <v>1.4027196252736125</v>
      </c>
      <c r="AO7381" s="22">
        <f t="shared" si="1180"/>
        <v>1.4027196252736125</v>
      </c>
      <c r="AP7381" s="21">
        <v>0.86680935936337467</v>
      </c>
      <c r="AQ7381" s="22">
        <f t="shared" si="1181"/>
        <v>523.87150323859396</v>
      </c>
      <c r="AR7381" s="22">
        <f t="shared" si="1182"/>
        <v>523.87150323859396</v>
      </c>
      <c r="AS7381" s="23">
        <f t="shared" si="1183"/>
        <v>373.46843503127599</v>
      </c>
      <c r="AT7381" s="23"/>
      <c r="AU7381" s="23"/>
      <c r="AV7381" s="23"/>
      <c r="AW7381" s="23"/>
      <c r="AX7381" s="23"/>
      <c r="AY7381" s="23"/>
      <c r="AZ7381" s="23"/>
      <c r="BA7381" s="23"/>
      <c r="BB7381" s="23"/>
      <c r="BC7381" s="23"/>
      <c r="BD7381" s="23"/>
      <c r="BE7381" s="23"/>
      <c r="BF7381" s="23"/>
      <c r="BG7381" s="23"/>
      <c r="BH7381" s="23"/>
      <c r="BI7381" s="23"/>
      <c r="BJ7381" s="23"/>
      <c r="BK7381" s="23"/>
    </row>
    <row r="7382" spans="28:63">
      <c r="AB7382" s="129">
        <v>7380</v>
      </c>
      <c r="AC7382" s="19">
        <v>9.0139876105635564E-2</v>
      </c>
      <c r="AD7382" s="20">
        <f t="shared" si="1174"/>
        <v>0.79457324575687927</v>
      </c>
      <c r="AE7382" s="22">
        <f t="shared" si="1175"/>
        <v>0.79457324575687927</v>
      </c>
      <c r="AF7382" s="21">
        <v>0.42856072608711082</v>
      </c>
      <c r="AG7382" s="22">
        <f t="shared" si="1176"/>
        <v>3.859567870694331</v>
      </c>
      <c r="AH7382" s="22">
        <f t="shared" si="1177"/>
        <v>3.859567870694331</v>
      </c>
      <c r="AI7382" s="23">
        <f t="shared" si="1178"/>
        <v>4.8574097999207844</v>
      </c>
      <c r="AJ7382" s="46"/>
      <c r="AK7382" s="25"/>
      <c r="AL7382" s="129">
        <v>7380</v>
      </c>
      <c r="AM7382" s="21">
        <v>0.63419973981240485</v>
      </c>
      <c r="AN7382" s="22">
        <f t="shared" si="1179"/>
        <v>1.7951354208712664</v>
      </c>
      <c r="AO7382" s="22">
        <f t="shared" si="1180"/>
        <v>1.7951354208712664</v>
      </c>
      <c r="AP7382" s="21">
        <v>0.56679143056128123</v>
      </c>
      <c r="AQ7382" s="22">
        <f t="shared" si="1181"/>
        <v>494.8429283922348</v>
      </c>
      <c r="AR7382" s="22">
        <f t="shared" si="1182"/>
        <v>494.8429283922348</v>
      </c>
      <c r="AS7382" s="23">
        <f t="shared" si="1183"/>
        <v>275.65771508873883</v>
      </c>
      <c r="AT7382" s="23"/>
      <c r="AU7382" s="23"/>
      <c r="AV7382" s="23"/>
      <c r="AW7382" s="23"/>
      <c r="AX7382" s="23"/>
      <c r="AY7382" s="23"/>
      <c r="AZ7382" s="23"/>
      <c r="BA7382" s="23"/>
      <c r="BB7382" s="23"/>
      <c r="BC7382" s="23"/>
      <c r="BD7382" s="23"/>
      <c r="BE7382" s="23"/>
      <c r="BF7382" s="23"/>
      <c r="BG7382" s="23"/>
      <c r="BH7382" s="23"/>
      <c r="BI7382" s="23"/>
      <c r="BJ7382" s="23"/>
      <c r="BK7382" s="23"/>
    </row>
    <row r="7383" spans="28:63">
      <c r="AB7383" s="129">
        <v>7381</v>
      </c>
      <c r="AC7383" s="19">
        <v>0.93772612639783526</v>
      </c>
      <c r="AD7383" s="20">
        <f t="shared" si="1174"/>
        <v>1.6156971004079024</v>
      </c>
      <c r="AE7383" s="22">
        <f t="shared" si="1175"/>
        <v>1.6156971004079024</v>
      </c>
      <c r="AF7383" s="21">
        <v>0.3878184423029406</v>
      </c>
      <c r="AG7383" s="22">
        <f t="shared" si="1176"/>
        <v>3.7145074109372462</v>
      </c>
      <c r="AH7383" s="22">
        <f t="shared" si="1177"/>
        <v>3.7145074109372462</v>
      </c>
      <c r="AI7383" s="23">
        <f t="shared" si="1178"/>
        <v>2.2990122405984845</v>
      </c>
      <c r="AJ7383" s="46"/>
      <c r="AK7383" s="25"/>
      <c r="AL7383" s="129">
        <v>7381</v>
      </c>
      <c r="AM7383" s="21">
        <v>0.47208175545105902</v>
      </c>
      <c r="AN7383" s="22">
        <f t="shared" si="1179"/>
        <v>1.696998158502709</v>
      </c>
      <c r="AO7383" s="22">
        <f t="shared" si="1180"/>
        <v>1.696998158502709</v>
      </c>
      <c r="AP7383" s="21">
        <v>0.70703883297144654</v>
      </c>
      <c r="AQ7383" s="22">
        <f t="shared" si="1181"/>
        <v>506.41810532577421</v>
      </c>
      <c r="AR7383" s="22">
        <f t="shared" si="1182"/>
        <v>506.41810532577421</v>
      </c>
      <c r="AS7383" s="23">
        <f t="shared" si="1183"/>
        <v>298.41994983223537</v>
      </c>
      <c r="AT7383" s="23"/>
      <c r="AU7383" s="23"/>
      <c r="AV7383" s="23"/>
      <c r="AW7383" s="23"/>
      <c r="AX7383" s="23"/>
      <c r="AY7383" s="23"/>
      <c r="AZ7383" s="23"/>
      <c r="BA7383" s="23"/>
      <c r="BB7383" s="23"/>
      <c r="BC7383" s="23"/>
      <c r="BD7383" s="23"/>
      <c r="BE7383" s="23"/>
      <c r="BF7383" s="23"/>
      <c r="BG7383" s="23"/>
      <c r="BH7383" s="23"/>
      <c r="BI7383" s="23"/>
      <c r="BJ7383" s="23"/>
      <c r="BK7383" s="23"/>
    </row>
    <row r="7384" spans="28:63">
      <c r="AB7384" s="129">
        <v>7382</v>
      </c>
      <c r="AC7384" s="19">
        <v>0.62826583748635578</v>
      </c>
      <c r="AD7384" s="20">
        <f t="shared" si="1174"/>
        <v>1.0610619084213493</v>
      </c>
      <c r="AE7384" s="22">
        <f t="shared" si="1175"/>
        <v>1.0610619084213493</v>
      </c>
      <c r="AF7384" s="21">
        <v>0.51552177268249366</v>
      </c>
      <c r="AG7384" s="22">
        <f t="shared" si="1176"/>
        <v>4.187606156294291</v>
      </c>
      <c r="AH7384" s="22">
        <f t="shared" si="1177"/>
        <v>4.187606156294291</v>
      </c>
      <c r="AI7384" s="23">
        <f t="shared" si="1178"/>
        <v>3.9466181219572971</v>
      </c>
      <c r="AJ7384" s="46"/>
      <c r="AK7384" s="25"/>
      <c r="AL7384" s="129">
        <v>7382</v>
      </c>
      <c r="AM7384" s="21">
        <v>0.73243618160432411</v>
      </c>
      <c r="AN7384" s="22">
        <f t="shared" si="1179"/>
        <v>1.8537795635129799</v>
      </c>
      <c r="AO7384" s="22">
        <f t="shared" si="1180"/>
        <v>1.8537795635129799</v>
      </c>
      <c r="AP7384" s="21">
        <v>0.9068632065733685</v>
      </c>
      <c r="AQ7384" s="22">
        <f t="shared" si="1181"/>
        <v>529.7884032930898</v>
      </c>
      <c r="AR7384" s="22">
        <f t="shared" si="1182"/>
        <v>529.7884032930898</v>
      </c>
      <c r="AS7384" s="23">
        <f t="shared" si="1183"/>
        <v>285.7882424214028</v>
      </c>
      <c r="AT7384" s="23"/>
      <c r="AU7384" s="23"/>
      <c r="AV7384" s="23"/>
      <c r="AW7384" s="23"/>
      <c r="AX7384" s="23"/>
      <c r="AY7384" s="23"/>
      <c r="AZ7384" s="23"/>
      <c r="BA7384" s="23"/>
      <c r="BB7384" s="23"/>
      <c r="BC7384" s="23"/>
      <c r="BD7384" s="23"/>
      <c r="BE7384" s="23"/>
      <c r="BF7384" s="23"/>
      <c r="BG7384" s="23"/>
      <c r="BH7384" s="23"/>
      <c r="BI7384" s="23"/>
      <c r="BJ7384" s="23"/>
      <c r="BK7384" s="23"/>
    </row>
    <row r="7385" spans="28:63">
      <c r="AB7385" s="129">
        <v>7383</v>
      </c>
      <c r="AC7385" s="19">
        <v>3.2357277026311082E-2</v>
      </c>
      <c r="AD7385" s="20">
        <f t="shared" si="1174"/>
        <v>0.71657639705811227</v>
      </c>
      <c r="AE7385" s="22">
        <f t="shared" si="1175"/>
        <v>0.71657639705811227</v>
      </c>
      <c r="AF7385" s="21">
        <v>0.2106306857591691</v>
      </c>
      <c r="AG7385" s="22">
        <f t="shared" si="1176"/>
        <v>3.1336790665611742</v>
      </c>
      <c r="AH7385" s="22">
        <f t="shared" si="1177"/>
        <v>3.1336790665611742</v>
      </c>
      <c r="AI7385" s="23">
        <f t="shared" si="1178"/>
        <v>4.3731262701735929</v>
      </c>
      <c r="AJ7385" s="46"/>
      <c r="AK7385" s="25"/>
      <c r="AL7385" s="129">
        <v>7383</v>
      </c>
      <c r="AM7385" s="21">
        <v>0.51133239142511588</v>
      </c>
      <c r="AN7385" s="22">
        <f t="shared" si="1179"/>
        <v>1.722135842672883</v>
      </c>
      <c r="AO7385" s="22">
        <f t="shared" si="1180"/>
        <v>1.722135842672883</v>
      </c>
      <c r="AP7385" s="21">
        <v>0.97148046348818706</v>
      </c>
      <c r="AQ7385" s="22">
        <f t="shared" si="1181"/>
        <v>543.28200197943045</v>
      </c>
      <c r="AR7385" s="22">
        <f t="shared" si="1182"/>
        <v>543.28200197943045</v>
      </c>
      <c r="AS7385" s="23">
        <f t="shared" si="1183"/>
        <v>315.46988833135043</v>
      </c>
      <c r="AT7385" s="23"/>
      <c r="AU7385" s="23"/>
      <c r="AV7385" s="23"/>
      <c r="AW7385" s="23"/>
      <c r="AX7385" s="23"/>
      <c r="AY7385" s="23"/>
      <c r="AZ7385" s="23"/>
      <c r="BA7385" s="23"/>
      <c r="BB7385" s="23"/>
      <c r="BC7385" s="23"/>
      <c r="BD7385" s="23"/>
      <c r="BE7385" s="23"/>
      <c r="BF7385" s="23"/>
      <c r="BG7385" s="23"/>
      <c r="BH7385" s="23"/>
      <c r="BI7385" s="23"/>
      <c r="BJ7385" s="23"/>
      <c r="BK7385" s="23"/>
    </row>
    <row r="7386" spans="28:63">
      <c r="AB7386" s="129">
        <v>7384</v>
      </c>
      <c r="AC7386" s="19">
        <v>2.783436475440082E-2</v>
      </c>
      <c r="AD7386" s="20">
        <f t="shared" si="1174"/>
        <v>0.7081223066570832</v>
      </c>
      <c r="AE7386" s="22">
        <f t="shared" si="1175"/>
        <v>0.7081223066570832</v>
      </c>
      <c r="AF7386" s="21">
        <v>0.3662765588987108</v>
      </c>
      <c r="AG7386" s="22">
        <f t="shared" si="1176"/>
        <v>3.6397588102217702</v>
      </c>
      <c r="AH7386" s="22">
        <f t="shared" si="1177"/>
        <v>3.6397588102217702</v>
      </c>
      <c r="AI7386" s="23">
        <f t="shared" si="1178"/>
        <v>5.1400143393369575</v>
      </c>
      <c r="AJ7386" s="46"/>
      <c r="AK7386" s="25"/>
      <c r="AL7386" s="129">
        <v>7384</v>
      </c>
      <c r="AM7386" s="21">
        <v>0.52082061940881441</v>
      </c>
      <c r="AN7386" s="22">
        <f t="shared" si="1179"/>
        <v>1.7280661598102989</v>
      </c>
      <c r="AO7386" s="22">
        <f t="shared" si="1180"/>
        <v>1.7280661598102989</v>
      </c>
      <c r="AP7386" s="21">
        <v>0.29670597635920293</v>
      </c>
      <c r="AQ7386" s="22">
        <f t="shared" si="1181"/>
        <v>473.92326555690215</v>
      </c>
      <c r="AR7386" s="22">
        <f t="shared" si="1182"/>
        <v>473.92326555690215</v>
      </c>
      <c r="AS7386" s="23">
        <f t="shared" si="1183"/>
        <v>274.25064883449124</v>
      </c>
      <c r="AT7386" s="23"/>
      <c r="AU7386" s="23"/>
      <c r="AV7386" s="23"/>
      <c r="AW7386" s="23"/>
      <c r="AX7386" s="23"/>
      <c r="AY7386" s="23"/>
      <c r="AZ7386" s="23"/>
      <c r="BA7386" s="23"/>
      <c r="BB7386" s="23"/>
      <c r="BC7386" s="23"/>
      <c r="BD7386" s="23"/>
      <c r="BE7386" s="23"/>
      <c r="BF7386" s="23"/>
      <c r="BG7386" s="23"/>
      <c r="BH7386" s="23"/>
      <c r="BI7386" s="23"/>
      <c r="BJ7386" s="23"/>
      <c r="BK7386" s="23"/>
    </row>
    <row r="7387" spans="28:63">
      <c r="AB7387" s="129">
        <v>7385</v>
      </c>
      <c r="AC7387" s="19">
        <v>5.8431143447709055E-2</v>
      </c>
      <c r="AD7387" s="20">
        <f t="shared" si="1174"/>
        <v>0.75665592950168792</v>
      </c>
      <c r="AE7387" s="22">
        <f t="shared" si="1175"/>
        <v>0.75665592950168792</v>
      </c>
      <c r="AF7387" s="21">
        <v>0.64534765297333607</v>
      </c>
      <c r="AG7387" s="22">
        <f t="shared" si="1176"/>
        <v>4.7381645641142596</v>
      </c>
      <c r="AH7387" s="22">
        <f t="shared" si="1177"/>
        <v>4.7381645641142596</v>
      </c>
      <c r="AI7387" s="23">
        <f t="shared" si="1178"/>
        <v>6.2619803524630804</v>
      </c>
      <c r="AJ7387" s="46"/>
      <c r="AK7387" s="25"/>
      <c r="AL7387" s="129">
        <v>7385</v>
      </c>
      <c r="AM7387" s="21">
        <v>0.85052115179491428</v>
      </c>
      <c r="AN7387" s="22">
        <f t="shared" si="1179"/>
        <v>1.9412210905118457</v>
      </c>
      <c r="AO7387" s="22">
        <f t="shared" si="1180"/>
        <v>1.9412210905118457</v>
      </c>
      <c r="AP7387" s="21">
        <v>0.822066821202041</v>
      </c>
      <c r="AQ7387" s="22">
        <f t="shared" si="1181"/>
        <v>518.24182532461464</v>
      </c>
      <c r="AR7387" s="22">
        <f t="shared" si="1182"/>
        <v>518.24182532461464</v>
      </c>
      <c r="AS7387" s="23">
        <f t="shared" si="1183"/>
        <v>266.96692502344945</v>
      </c>
      <c r="AT7387" s="23"/>
      <c r="AU7387" s="23"/>
      <c r="AV7387" s="23"/>
      <c r="AW7387" s="23"/>
      <c r="AX7387" s="23"/>
      <c r="AY7387" s="23"/>
      <c r="AZ7387" s="23"/>
      <c r="BA7387" s="23"/>
      <c r="BB7387" s="23"/>
      <c r="BC7387" s="23"/>
      <c r="BD7387" s="23"/>
      <c r="BE7387" s="23"/>
      <c r="BF7387" s="23"/>
      <c r="BG7387" s="23"/>
      <c r="BH7387" s="23"/>
      <c r="BI7387" s="23"/>
      <c r="BJ7387" s="23"/>
      <c r="BK7387" s="23"/>
    </row>
    <row r="7388" spans="28:63">
      <c r="AB7388" s="129">
        <v>7386</v>
      </c>
      <c r="AC7388" s="19">
        <v>0.62007093147695114</v>
      </c>
      <c r="AD7388" s="20">
        <f t="shared" si="1174"/>
        <v>1.0507688485362152</v>
      </c>
      <c r="AE7388" s="22">
        <f t="shared" si="1175"/>
        <v>1.0507688485362152</v>
      </c>
      <c r="AF7388" s="21">
        <v>0.28640519972874545</v>
      </c>
      <c r="AG7388" s="22">
        <f t="shared" si="1176"/>
        <v>3.3731388600761276</v>
      </c>
      <c r="AH7388" s="22">
        <f t="shared" si="1177"/>
        <v>3.3731388600761276</v>
      </c>
      <c r="AI7388" s="23">
        <f t="shared" si="1178"/>
        <v>3.2101626011992215</v>
      </c>
      <c r="AJ7388" s="46"/>
      <c r="AK7388" s="25"/>
      <c r="AL7388" s="129">
        <v>7386</v>
      </c>
      <c r="AM7388" s="21">
        <v>0.36254557118480935</v>
      </c>
      <c r="AN7388" s="22">
        <f t="shared" si="1179"/>
        <v>1.6207002391375744</v>
      </c>
      <c r="AO7388" s="22">
        <f t="shared" si="1180"/>
        <v>1.6207002391375744</v>
      </c>
      <c r="AP7388" s="21">
        <v>0.88173082110722845</v>
      </c>
      <c r="AQ7388" s="22">
        <f t="shared" si="1181"/>
        <v>525.95535353173477</v>
      </c>
      <c r="AR7388" s="22">
        <f t="shared" si="1182"/>
        <v>525.95535353173477</v>
      </c>
      <c r="AS7388" s="23">
        <f t="shared" si="1183"/>
        <v>324.52352435735565</v>
      </c>
      <c r="AT7388" s="23"/>
      <c r="AU7388" s="23"/>
      <c r="AV7388" s="23"/>
      <c r="AW7388" s="23"/>
      <c r="AX7388" s="23"/>
      <c r="AY7388" s="23"/>
      <c r="AZ7388" s="23"/>
      <c r="BA7388" s="23"/>
      <c r="BB7388" s="23"/>
      <c r="BC7388" s="23"/>
      <c r="BD7388" s="23"/>
      <c r="BE7388" s="23"/>
      <c r="BF7388" s="23"/>
      <c r="BG7388" s="23"/>
      <c r="BH7388" s="23"/>
      <c r="BI7388" s="23"/>
      <c r="BJ7388" s="23"/>
      <c r="BK7388" s="23"/>
    </row>
    <row r="7389" spans="28:63">
      <c r="AB7389" s="129">
        <v>7387</v>
      </c>
      <c r="AC7389" s="19">
        <v>0.38176973769503098</v>
      </c>
      <c r="AD7389" s="20">
        <f t="shared" si="1174"/>
        <v>0.78913465237357427</v>
      </c>
      <c r="AE7389" s="22">
        <f t="shared" si="1175"/>
        <v>0.78913465237357427</v>
      </c>
      <c r="AF7389" s="21">
        <v>0.52868990792019932</v>
      </c>
      <c r="AG7389" s="22">
        <f t="shared" si="1176"/>
        <v>4.2397735756481341</v>
      </c>
      <c r="AH7389" s="22">
        <f t="shared" si="1177"/>
        <v>4.2397735756481341</v>
      </c>
      <c r="AI7389" s="23">
        <f t="shared" si="1178"/>
        <v>5.3726871109964085</v>
      </c>
      <c r="AJ7389" s="46"/>
      <c r="AK7389" s="25"/>
      <c r="AL7389" s="129">
        <v>7387</v>
      </c>
      <c r="AM7389" s="21">
        <v>0.23868402098990293</v>
      </c>
      <c r="AN7389" s="22">
        <f t="shared" si="1179"/>
        <v>1.5187194941260962</v>
      </c>
      <c r="AO7389" s="22">
        <f t="shared" si="1180"/>
        <v>1.5187194941260962</v>
      </c>
      <c r="AP7389" s="21">
        <v>0.1909461551568068</v>
      </c>
      <c r="AQ7389" s="22">
        <f t="shared" si="1181"/>
        <v>463.25820523943065</v>
      </c>
      <c r="AR7389" s="22">
        <f t="shared" si="1182"/>
        <v>463.25820523943065</v>
      </c>
      <c r="AS7389" s="23">
        <f t="shared" si="1183"/>
        <v>305.0321056858491</v>
      </c>
      <c r="AT7389" s="23"/>
      <c r="AU7389" s="23"/>
      <c r="AV7389" s="23"/>
      <c r="AW7389" s="23"/>
      <c r="AX7389" s="23"/>
      <c r="AY7389" s="23"/>
      <c r="AZ7389" s="23"/>
      <c r="BA7389" s="23"/>
      <c r="BB7389" s="23"/>
      <c r="BC7389" s="23"/>
      <c r="BD7389" s="23"/>
      <c r="BE7389" s="23"/>
      <c r="BF7389" s="23"/>
      <c r="BG7389" s="23"/>
      <c r="BH7389" s="23"/>
      <c r="BI7389" s="23"/>
      <c r="BJ7389" s="23"/>
      <c r="BK7389" s="23"/>
    </row>
    <row r="7390" spans="28:63">
      <c r="AB7390" s="129">
        <v>7388</v>
      </c>
      <c r="AC7390" s="19">
        <v>0.62603058589593152</v>
      </c>
      <c r="AD7390" s="20">
        <f t="shared" si="1174"/>
        <v>1.0582432041714758</v>
      </c>
      <c r="AE7390" s="22">
        <f t="shared" si="1175"/>
        <v>1.0582432041714758</v>
      </c>
      <c r="AF7390" s="21">
        <v>0.48175851684487025</v>
      </c>
      <c r="AG7390" s="22">
        <f t="shared" si="1176"/>
        <v>4.0570005713094641</v>
      </c>
      <c r="AH7390" s="22">
        <f t="shared" si="1177"/>
        <v>4.0570005713094641</v>
      </c>
      <c r="AI7390" s="23">
        <f t="shared" si="1178"/>
        <v>3.8337128509941985</v>
      </c>
      <c r="AJ7390" s="46"/>
      <c r="AK7390" s="25"/>
      <c r="AL7390" s="129">
        <v>7388</v>
      </c>
      <c r="AM7390" s="21">
        <v>0.90397387412885555</v>
      </c>
      <c r="AN7390" s="22">
        <f t="shared" si="1179"/>
        <v>1.9925880804045422</v>
      </c>
      <c r="AO7390" s="22">
        <f t="shared" si="1180"/>
        <v>1.9925880804045422</v>
      </c>
      <c r="AP7390" s="21">
        <v>0.36851363542490911</v>
      </c>
      <c r="AQ7390" s="22">
        <f t="shared" si="1181"/>
        <v>480.09520469358688</v>
      </c>
      <c r="AR7390" s="22">
        <f t="shared" si="1182"/>
        <v>480.09520469358688</v>
      </c>
      <c r="AS7390" s="23">
        <f t="shared" si="1183"/>
        <v>240.94051822096429</v>
      </c>
      <c r="AT7390" s="23"/>
      <c r="AU7390" s="23"/>
      <c r="AV7390" s="23"/>
      <c r="AW7390" s="23"/>
      <c r="AX7390" s="23"/>
      <c r="AY7390" s="23"/>
      <c r="AZ7390" s="23"/>
      <c r="BA7390" s="23"/>
      <c r="BB7390" s="23"/>
      <c r="BC7390" s="23"/>
      <c r="BD7390" s="23"/>
      <c r="BE7390" s="23"/>
      <c r="BF7390" s="23"/>
      <c r="BG7390" s="23"/>
      <c r="BH7390" s="23"/>
      <c r="BI7390" s="23"/>
      <c r="BJ7390" s="23"/>
      <c r="BK7390" s="23"/>
    </row>
    <row r="7391" spans="28:63">
      <c r="AB7391" s="129">
        <v>7389</v>
      </c>
      <c r="AC7391" s="19">
        <v>4.2816536350251067E-2</v>
      </c>
      <c r="AD7391" s="20">
        <f t="shared" si="1174"/>
        <v>0.7341005043506752</v>
      </c>
      <c r="AE7391" s="22">
        <f t="shared" si="1175"/>
        <v>0.7341005043506752</v>
      </c>
      <c r="AF7391" s="21">
        <v>0.86185044976289127</v>
      </c>
      <c r="AG7391" s="22">
        <f t="shared" si="1176"/>
        <v>5.9641988046193557</v>
      </c>
      <c r="AH7391" s="22">
        <f t="shared" si="1177"/>
        <v>5.9641988046193557</v>
      </c>
      <c r="AI7391" s="23">
        <f t="shared" si="1178"/>
        <v>8.1244989879073763</v>
      </c>
      <c r="AJ7391" s="46"/>
      <c r="AK7391" s="25"/>
      <c r="AL7391" s="129">
        <v>7389</v>
      </c>
      <c r="AM7391" s="21">
        <v>0.37570185284945512</v>
      </c>
      <c r="AN7391" s="22">
        <f t="shared" si="1179"/>
        <v>1.6304234498436641</v>
      </c>
      <c r="AO7391" s="22">
        <f t="shared" si="1180"/>
        <v>1.6304234498436641</v>
      </c>
      <c r="AP7391" s="21">
        <v>0.20718013672939428</v>
      </c>
      <c r="AQ7391" s="22">
        <f t="shared" si="1181"/>
        <v>465.05957545237266</v>
      </c>
      <c r="AR7391" s="22">
        <f t="shared" si="1182"/>
        <v>465.05957545237266</v>
      </c>
      <c r="AS7391" s="23">
        <f t="shared" si="1183"/>
        <v>285.23852223602751</v>
      </c>
      <c r="AT7391" s="23"/>
      <c r="AU7391" s="23"/>
      <c r="AV7391" s="23"/>
      <c r="AW7391" s="23"/>
      <c r="AX7391" s="23"/>
      <c r="AY7391" s="23"/>
      <c r="AZ7391" s="23"/>
      <c r="BA7391" s="23"/>
      <c r="BB7391" s="23"/>
      <c r="BC7391" s="23"/>
      <c r="BD7391" s="23"/>
      <c r="BE7391" s="23"/>
      <c r="BF7391" s="23"/>
      <c r="BG7391" s="23"/>
      <c r="BH7391" s="23"/>
      <c r="BI7391" s="23"/>
      <c r="BJ7391" s="23"/>
      <c r="BK7391" s="23"/>
    </row>
    <row r="7392" spans="28:63">
      <c r="AB7392" s="129">
        <v>7390</v>
      </c>
      <c r="AC7392" s="19">
        <v>0.43110509304927191</v>
      </c>
      <c r="AD7392" s="20">
        <f t="shared" si="1174"/>
        <v>0.83845311703558578</v>
      </c>
      <c r="AE7392" s="22">
        <f t="shared" si="1175"/>
        <v>0.83845311703558578</v>
      </c>
      <c r="AF7392" s="21">
        <v>0.51593106961940449</v>
      </c>
      <c r="AG7392" s="22">
        <f t="shared" si="1176"/>
        <v>4.1892168900056959</v>
      </c>
      <c r="AH7392" s="22">
        <f t="shared" si="1177"/>
        <v>4.1892168900056959</v>
      </c>
      <c r="AI7392" s="23">
        <f t="shared" si="1178"/>
        <v>4.9963639050171205</v>
      </c>
      <c r="AJ7392" s="46"/>
      <c r="AK7392" s="25"/>
      <c r="AL7392" s="129">
        <v>7390</v>
      </c>
      <c r="AM7392" s="21">
        <v>0.80684989579980237</v>
      </c>
      <c r="AN7392" s="22">
        <f t="shared" si="1179"/>
        <v>1.9058380604468204</v>
      </c>
      <c r="AO7392" s="22">
        <f t="shared" si="1180"/>
        <v>1.9058380604468204</v>
      </c>
      <c r="AP7392" s="21">
        <v>0.27057114492174672</v>
      </c>
      <c r="AQ7392" s="22">
        <f t="shared" si="1181"/>
        <v>471.49366194235091</v>
      </c>
      <c r="AR7392" s="22">
        <f t="shared" si="1182"/>
        <v>471.49366194235091</v>
      </c>
      <c r="AS7392" s="23">
        <f t="shared" si="1183"/>
        <v>247.394399202947</v>
      </c>
      <c r="AT7392" s="23"/>
      <c r="AU7392" s="23"/>
      <c r="AV7392" s="23"/>
      <c r="AW7392" s="23"/>
      <c r="AX7392" s="23"/>
      <c r="AY7392" s="23"/>
      <c r="AZ7392" s="23"/>
      <c r="BA7392" s="23"/>
      <c r="BB7392" s="23"/>
      <c r="BC7392" s="23"/>
      <c r="BD7392" s="23"/>
      <c r="BE7392" s="23"/>
      <c r="BF7392" s="23"/>
      <c r="BG7392" s="23"/>
      <c r="BH7392" s="23"/>
      <c r="BI7392" s="23"/>
      <c r="BJ7392" s="23"/>
      <c r="BK7392" s="23"/>
    </row>
    <row r="7393" spans="28:63">
      <c r="AB7393" s="129">
        <v>7391</v>
      </c>
      <c r="AC7393" s="19">
        <v>0.39081944506555166</v>
      </c>
      <c r="AD7393" s="20">
        <f t="shared" si="1174"/>
        <v>0.79802969916784638</v>
      </c>
      <c r="AE7393" s="22">
        <f t="shared" si="1175"/>
        <v>0.79802969916784638</v>
      </c>
      <c r="AF7393" s="21">
        <v>0.21585606821152903</v>
      </c>
      <c r="AG7393" s="22">
        <f t="shared" si="1176"/>
        <v>3.1498125857185553</v>
      </c>
      <c r="AH7393" s="22">
        <f t="shared" si="1177"/>
        <v>3.1498125857185553</v>
      </c>
      <c r="AI7393" s="23">
        <f t="shared" si="1178"/>
        <v>3.9469866710512838</v>
      </c>
      <c r="AJ7393" s="46"/>
      <c r="AK7393" s="25"/>
      <c r="AL7393" s="129">
        <v>7391</v>
      </c>
      <c r="AM7393" s="21">
        <v>0.56029467376725517</v>
      </c>
      <c r="AN7393" s="22">
        <f t="shared" si="1179"/>
        <v>1.7521767810077307</v>
      </c>
      <c r="AO7393" s="22">
        <f t="shared" si="1180"/>
        <v>1.7521767810077307</v>
      </c>
      <c r="AP7393" s="21">
        <v>0.21259427638575279</v>
      </c>
      <c r="AQ7393" s="22">
        <f t="shared" si="1181"/>
        <v>465.64453865009898</v>
      </c>
      <c r="AR7393" s="22">
        <f t="shared" si="1182"/>
        <v>465.64453865009898</v>
      </c>
      <c r="AS7393" s="23">
        <f t="shared" si="1183"/>
        <v>265.75203124327015</v>
      </c>
      <c r="AT7393" s="23"/>
      <c r="AU7393" s="23"/>
      <c r="AV7393" s="23"/>
      <c r="AW7393" s="23"/>
      <c r="AX7393" s="23"/>
      <c r="AY7393" s="23"/>
      <c r="AZ7393" s="23"/>
      <c r="BA7393" s="23"/>
      <c r="BB7393" s="23"/>
      <c r="BC7393" s="23"/>
      <c r="BD7393" s="23"/>
      <c r="BE7393" s="23"/>
      <c r="BF7393" s="23"/>
      <c r="BG7393" s="23"/>
      <c r="BH7393" s="23"/>
      <c r="BI7393" s="23"/>
      <c r="BJ7393" s="23"/>
      <c r="BK7393" s="23"/>
    </row>
    <row r="7394" spans="28:63">
      <c r="AB7394" s="129">
        <v>7392</v>
      </c>
      <c r="AC7394" s="19">
        <v>0.40415905664110219</v>
      </c>
      <c r="AD7394" s="20">
        <f t="shared" si="1174"/>
        <v>0.81126269459145761</v>
      </c>
      <c r="AE7394" s="22">
        <f t="shared" si="1175"/>
        <v>0.81126269459145761</v>
      </c>
      <c r="AF7394" s="21">
        <v>0.54291981126517663</v>
      </c>
      <c r="AG7394" s="22">
        <f t="shared" si="1176"/>
        <v>4.2969734456738369</v>
      </c>
      <c r="AH7394" s="22">
        <f t="shared" si="1177"/>
        <v>4.2969734456738369</v>
      </c>
      <c r="AI7394" s="23">
        <f t="shared" si="1178"/>
        <v>5.2966486371442763</v>
      </c>
      <c r="AJ7394" s="46"/>
      <c r="AK7394" s="25"/>
      <c r="AL7394" s="129">
        <v>7392</v>
      </c>
      <c r="AM7394" s="21">
        <v>6.6192451624268234E-2</v>
      </c>
      <c r="AN7394" s="22">
        <f t="shared" si="1179"/>
        <v>1.3110359127707421</v>
      </c>
      <c r="AO7394" s="22">
        <f t="shared" si="1180"/>
        <v>1.3110359127707421</v>
      </c>
      <c r="AP7394" s="21">
        <v>0.54960499770462901</v>
      </c>
      <c r="AQ7394" s="22">
        <f t="shared" si="1181"/>
        <v>493.56302970111722</v>
      </c>
      <c r="AR7394" s="22">
        <f t="shared" si="1182"/>
        <v>493.56302970111722</v>
      </c>
      <c r="AS7394" s="23">
        <f t="shared" si="1183"/>
        <v>376.46797078046592</v>
      </c>
      <c r="AT7394" s="23"/>
      <c r="AU7394" s="23"/>
      <c r="AV7394" s="23"/>
      <c r="AW7394" s="23"/>
      <c r="AX7394" s="23"/>
      <c r="AY7394" s="23"/>
      <c r="AZ7394" s="23"/>
      <c r="BA7394" s="23"/>
      <c r="BB7394" s="23"/>
      <c r="BC7394" s="23"/>
      <c r="BD7394" s="23"/>
      <c r="BE7394" s="23"/>
      <c r="BF7394" s="23"/>
      <c r="BG7394" s="23"/>
      <c r="BH7394" s="23"/>
      <c r="BI7394" s="23"/>
      <c r="BJ7394" s="23"/>
      <c r="BK7394" s="23"/>
    </row>
    <row r="7395" spans="28:63">
      <c r="AB7395" s="129">
        <v>7393</v>
      </c>
      <c r="AC7395" s="19">
        <v>0.31407170711378141</v>
      </c>
      <c r="AD7395" s="20">
        <f t="shared" si="1174"/>
        <v>0.72455986443543496</v>
      </c>
      <c r="AE7395" s="22">
        <f t="shared" si="1175"/>
        <v>0.72455986443543496</v>
      </c>
      <c r="AF7395" s="21">
        <v>0.15552883506220982</v>
      </c>
      <c r="AG7395" s="22">
        <f t="shared" si="1176"/>
        <v>2.9660088045009005</v>
      </c>
      <c r="AH7395" s="22">
        <f t="shared" si="1177"/>
        <v>2.9660088045009005</v>
      </c>
      <c r="AI7395" s="23">
        <f t="shared" si="1178"/>
        <v>4.0935317426282856</v>
      </c>
      <c r="AJ7395" s="46"/>
      <c r="AK7395" s="25"/>
      <c r="AL7395" s="129">
        <v>7393</v>
      </c>
      <c r="AM7395" s="21">
        <v>0.40566334321913422</v>
      </c>
      <c r="AN7395" s="22">
        <f t="shared" si="1179"/>
        <v>1.6519501026942036</v>
      </c>
      <c r="AO7395" s="22">
        <f t="shared" si="1180"/>
        <v>1.6519501026942036</v>
      </c>
      <c r="AP7395" s="21">
        <v>0.50126685120236036</v>
      </c>
      <c r="AQ7395" s="22">
        <f t="shared" si="1181"/>
        <v>490.08873582735851</v>
      </c>
      <c r="AR7395" s="22">
        <f t="shared" si="1182"/>
        <v>490.08873582735851</v>
      </c>
      <c r="AS7395" s="23">
        <f t="shared" si="1183"/>
        <v>296.67284443280789</v>
      </c>
      <c r="AT7395" s="23"/>
      <c r="AU7395" s="23"/>
      <c r="AV7395" s="23"/>
      <c r="AW7395" s="23"/>
      <c r="AX7395" s="23"/>
      <c r="AY7395" s="23"/>
      <c r="AZ7395" s="23"/>
      <c r="BA7395" s="23"/>
      <c r="BB7395" s="23"/>
      <c r="BC7395" s="23"/>
      <c r="BD7395" s="23"/>
      <c r="BE7395" s="23"/>
      <c r="BF7395" s="23"/>
      <c r="BG7395" s="23"/>
      <c r="BH7395" s="23"/>
      <c r="BI7395" s="23"/>
      <c r="BJ7395" s="23"/>
      <c r="BK7395" s="23"/>
    </row>
    <row r="7396" spans="28:63">
      <c r="AB7396" s="129">
        <v>7394</v>
      </c>
      <c r="AC7396" s="19">
        <v>0.11986338618528491</v>
      </c>
      <c r="AD7396" s="20">
        <f t="shared" si="1174"/>
        <v>0.82437161629274691</v>
      </c>
      <c r="AE7396" s="22">
        <f t="shared" si="1175"/>
        <v>0.82437161629274691</v>
      </c>
      <c r="AF7396" s="21">
        <v>0.13101003021570645</v>
      </c>
      <c r="AG7396" s="22">
        <f t="shared" si="1176"/>
        <v>2.8866003503801689</v>
      </c>
      <c r="AH7396" s="22">
        <f t="shared" si="1177"/>
        <v>2.8866003503801689</v>
      </c>
      <c r="AI7396" s="23">
        <f t="shared" si="1178"/>
        <v>3.5015765867357245</v>
      </c>
      <c r="AJ7396" s="46"/>
      <c r="AK7396" s="25"/>
      <c r="AL7396" s="129">
        <v>7394</v>
      </c>
      <c r="AM7396" s="21">
        <v>0.62115065151071369</v>
      </c>
      <c r="AN7396" s="22">
        <f t="shared" si="1179"/>
        <v>1.787739984300901</v>
      </c>
      <c r="AO7396" s="22">
        <f t="shared" si="1180"/>
        <v>1.787739984300901</v>
      </c>
      <c r="AP7396" s="21">
        <v>0.60300230165588597</v>
      </c>
      <c r="AQ7396" s="22">
        <f t="shared" si="1181"/>
        <v>497.6255064648031</v>
      </c>
      <c r="AR7396" s="22">
        <f t="shared" si="1182"/>
        <v>497.6255064648031</v>
      </c>
      <c r="AS7396" s="23">
        <f t="shared" si="1183"/>
        <v>278.35452069916113</v>
      </c>
      <c r="AT7396" s="23"/>
      <c r="AU7396" s="23"/>
      <c r="AV7396" s="23"/>
      <c r="AW7396" s="23"/>
      <c r="AX7396" s="23"/>
      <c r="AY7396" s="23"/>
      <c r="AZ7396" s="23"/>
      <c r="BA7396" s="23"/>
      <c r="BB7396" s="23"/>
      <c r="BC7396" s="23"/>
      <c r="BD7396" s="23"/>
      <c r="BE7396" s="23"/>
      <c r="BF7396" s="23"/>
      <c r="BG7396" s="23"/>
      <c r="BH7396" s="23"/>
      <c r="BI7396" s="23"/>
      <c r="BJ7396" s="23"/>
      <c r="BK7396" s="23"/>
    </row>
    <row r="7397" spans="28:63">
      <c r="AB7397" s="129">
        <v>7395</v>
      </c>
      <c r="AC7397" s="19">
        <v>0.68836287363966597</v>
      </c>
      <c r="AD7397" s="20">
        <f t="shared" si="1174"/>
        <v>1.1403031878178398</v>
      </c>
      <c r="AE7397" s="22">
        <f t="shared" si="1175"/>
        <v>1.1403031878178398</v>
      </c>
      <c r="AF7397" s="21">
        <v>0.41893681018680429</v>
      </c>
      <c r="AG7397" s="22">
        <f t="shared" si="1176"/>
        <v>3.8248478238037995</v>
      </c>
      <c r="AH7397" s="22">
        <f t="shared" si="1177"/>
        <v>3.8248478238037995</v>
      </c>
      <c r="AI7397" s="23">
        <f t="shared" si="1178"/>
        <v>3.3542375963389905</v>
      </c>
      <c r="AJ7397" s="46"/>
      <c r="AK7397" s="25"/>
      <c r="AL7397" s="129">
        <v>7395</v>
      </c>
      <c r="AM7397" s="21">
        <v>0.19841935148367829</v>
      </c>
      <c r="AN7397" s="22">
        <f t="shared" si="1179"/>
        <v>1.4800067062393307</v>
      </c>
      <c r="AO7397" s="22">
        <f t="shared" si="1180"/>
        <v>1.4800067062393307</v>
      </c>
      <c r="AP7397" s="21">
        <v>0.92203482728287256</v>
      </c>
      <c r="AQ7397" s="22">
        <f t="shared" si="1181"/>
        <v>532.35838838584391</v>
      </c>
      <c r="AR7397" s="22">
        <f t="shared" si="1182"/>
        <v>532.35838838584391</v>
      </c>
      <c r="AS7397" s="23">
        <f t="shared" si="1183"/>
        <v>359.69998388625993</v>
      </c>
      <c r="AT7397" s="23"/>
      <c r="AU7397" s="23"/>
      <c r="AV7397" s="23"/>
      <c r="AW7397" s="23"/>
      <c r="AX7397" s="23"/>
      <c r="AY7397" s="23"/>
      <c r="AZ7397" s="23"/>
      <c r="BA7397" s="23"/>
      <c r="BB7397" s="23"/>
      <c r="BC7397" s="23"/>
      <c r="BD7397" s="23"/>
      <c r="BE7397" s="23"/>
      <c r="BF7397" s="23"/>
      <c r="BG7397" s="23"/>
      <c r="BH7397" s="23"/>
      <c r="BI7397" s="23"/>
      <c r="BJ7397" s="23"/>
      <c r="BK7397" s="23"/>
    </row>
    <row r="7398" spans="28:63">
      <c r="AB7398" s="129">
        <v>7396</v>
      </c>
      <c r="AC7398" s="19">
        <v>2.0950218244372043E-2</v>
      </c>
      <c r="AD7398" s="20">
        <f t="shared" si="1174"/>
        <v>0.69380347361711214</v>
      </c>
      <c r="AE7398" s="22">
        <f t="shared" si="1175"/>
        <v>0.69380347361711214</v>
      </c>
      <c r="AF7398" s="21">
        <v>0.60875096718113697</v>
      </c>
      <c r="AG7398" s="22">
        <f t="shared" si="1176"/>
        <v>4.5740007319665272</v>
      </c>
      <c r="AH7398" s="22">
        <f t="shared" si="1177"/>
        <v>4.5740007319665272</v>
      </c>
      <c r="AI7398" s="23">
        <f t="shared" si="1178"/>
        <v>6.5926460530965452</v>
      </c>
      <c r="AJ7398" s="46"/>
      <c r="AK7398" s="25"/>
      <c r="AL7398" s="129">
        <v>7396</v>
      </c>
      <c r="AM7398" s="21">
        <v>2.309606267097386E-2</v>
      </c>
      <c r="AN7398" s="22">
        <f t="shared" si="1179"/>
        <v>1.2164722130613896</v>
      </c>
      <c r="AO7398" s="22">
        <f t="shared" si="1180"/>
        <v>1.2164722130613896</v>
      </c>
      <c r="AP7398" s="21">
        <v>0.7360261680601814</v>
      </c>
      <c r="AQ7398" s="22">
        <f t="shared" si="1181"/>
        <v>509.13799499616414</v>
      </c>
      <c r="AR7398" s="22">
        <f t="shared" si="1182"/>
        <v>509.13799499616414</v>
      </c>
      <c r="AS7398" s="23">
        <f t="shared" si="1183"/>
        <v>418.53647747108084</v>
      </c>
      <c r="AT7398" s="23"/>
      <c r="AU7398" s="23"/>
      <c r="AV7398" s="23"/>
      <c r="AW7398" s="23"/>
      <c r="AX7398" s="23"/>
      <c r="AY7398" s="23"/>
      <c r="AZ7398" s="23"/>
      <c r="BA7398" s="23"/>
      <c r="BB7398" s="23"/>
      <c r="BC7398" s="23"/>
      <c r="BD7398" s="23"/>
      <c r="BE7398" s="23"/>
      <c r="BF7398" s="23"/>
      <c r="BG7398" s="23"/>
      <c r="BH7398" s="23"/>
      <c r="BI7398" s="23"/>
      <c r="BJ7398" s="23"/>
      <c r="BK7398" s="23"/>
    </row>
    <row r="7399" spans="28:63">
      <c r="AB7399" s="129">
        <v>7397</v>
      </c>
      <c r="AC7399" s="19">
        <v>0.86759666889272591</v>
      </c>
      <c r="AD7399" s="20">
        <f t="shared" si="1174"/>
        <v>1.4396360646383357</v>
      </c>
      <c r="AE7399" s="22">
        <f t="shared" si="1175"/>
        <v>1.4396360646383357</v>
      </c>
      <c r="AF7399" s="21">
        <v>0.69738421285175356</v>
      </c>
      <c r="AG7399" s="22">
        <f t="shared" si="1176"/>
        <v>4.9869494503995799</v>
      </c>
      <c r="AH7399" s="22">
        <f t="shared" si="1177"/>
        <v>4.9869494503995799</v>
      </c>
      <c r="AI7399" s="23">
        <f t="shared" si="1178"/>
        <v>3.4640348160855483</v>
      </c>
      <c r="AJ7399" s="46"/>
      <c r="AK7399" s="25"/>
      <c r="AL7399" s="129">
        <v>7397</v>
      </c>
      <c r="AM7399" s="21">
        <v>0.69199410556012808</v>
      </c>
      <c r="AN7399" s="22">
        <f t="shared" si="1179"/>
        <v>1.8285344690162189</v>
      </c>
      <c r="AO7399" s="22">
        <f t="shared" si="1180"/>
        <v>1.8285344690162189</v>
      </c>
      <c r="AP7399" s="21">
        <v>0.98056322146210584</v>
      </c>
      <c r="AQ7399" s="22">
        <f t="shared" si="1181"/>
        <v>546.19853523457152</v>
      </c>
      <c r="AR7399" s="22">
        <f t="shared" si="1182"/>
        <v>546.19853523457152</v>
      </c>
      <c r="AS7399" s="23">
        <f t="shared" si="1183"/>
        <v>298.70836152650446</v>
      </c>
      <c r="AT7399" s="23"/>
      <c r="AU7399" s="23"/>
      <c r="AV7399" s="23"/>
      <c r="AW7399" s="23"/>
      <c r="AX7399" s="23"/>
      <c r="AY7399" s="23"/>
      <c r="AZ7399" s="23"/>
      <c r="BA7399" s="23"/>
      <c r="BB7399" s="23"/>
      <c r="BC7399" s="23"/>
      <c r="BD7399" s="23"/>
      <c r="BE7399" s="23"/>
      <c r="BF7399" s="23"/>
      <c r="BG7399" s="23"/>
      <c r="BH7399" s="23"/>
      <c r="BI7399" s="23"/>
      <c r="BJ7399" s="23"/>
      <c r="BK7399" s="23"/>
    </row>
    <row r="7400" spans="28:63">
      <c r="AB7400" s="129">
        <v>7398</v>
      </c>
      <c r="AC7400" s="19">
        <v>0.8967576989113285</v>
      </c>
      <c r="AD7400" s="20">
        <f t="shared" si="1174"/>
        <v>1.5051773638343802</v>
      </c>
      <c r="AE7400" s="22">
        <f t="shared" si="1175"/>
        <v>1.5051773638343802</v>
      </c>
      <c r="AF7400" s="21">
        <v>0.21624145190750177</v>
      </c>
      <c r="AG7400" s="22">
        <f t="shared" si="1176"/>
        <v>3.1510045944778469</v>
      </c>
      <c r="AH7400" s="22">
        <f t="shared" si="1177"/>
        <v>3.1510045944778469</v>
      </c>
      <c r="AI7400" s="23">
        <f t="shared" si="1178"/>
        <v>2.0934440486473878</v>
      </c>
      <c r="AJ7400" s="46"/>
      <c r="AK7400" s="25"/>
      <c r="AL7400" s="129">
        <v>7398</v>
      </c>
      <c r="AM7400" s="21">
        <v>0.70242778714418452</v>
      </c>
      <c r="AN7400" s="22">
        <f t="shared" si="1179"/>
        <v>1.8348803602113339</v>
      </c>
      <c r="AO7400" s="22">
        <f t="shared" si="1180"/>
        <v>1.8348803602113339</v>
      </c>
      <c r="AP7400" s="21">
        <v>0.95418719571164556</v>
      </c>
      <c r="AQ7400" s="22">
        <f t="shared" si="1181"/>
        <v>538.81119441719579</v>
      </c>
      <c r="AR7400" s="22">
        <f t="shared" si="1182"/>
        <v>538.81119441719579</v>
      </c>
      <c r="AS7400" s="23">
        <f t="shared" si="1183"/>
        <v>293.64922427701919</v>
      </c>
      <c r="AT7400" s="23"/>
      <c r="AU7400" s="23"/>
      <c r="AV7400" s="23"/>
      <c r="AW7400" s="23"/>
      <c r="AX7400" s="23"/>
      <c r="AY7400" s="23"/>
      <c r="AZ7400" s="23"/>
      <c r="BA7400" s="23"/>
      <c r="BB7400" s="23"/>
      <c r="BC7400" s="23"/>
      <c r="BD7400" s="23"/>
      <c r="BE7400" s="23"/>
      <c r="BF7400" s="23"/>
      <c r="BG7400" s="23"/>
      <c r="BH7400" s="23"/>
      <c r="BI7400" s="23"/>
      <c r="BJ7400" s="23"/>
      <c r="BK7400" s="23"/>
    </row>
    <row r="7401" spans="28:63">
      <c r="AB7401" s="129">
        <v>7399</v>
      </c>
      <c r="AC7401" s="19">
        <v>0.59691225976567308</v>
      </c>
      <c r="AD7401" s="20">
        <f t="shared" si="1174"/>
        <v>1.0222664551424403</v>
      </c>
      <c r="AE7401" s="22">
        <f t="shared" si="1175"/>
        <v>1.0222664551424403</v>
      </c>
      <c r="AF7401" s="21">
        <v>0.63218873338414039</v>
      </c>
      <c r="AG7401" s="22">
        <f t="shared" si="1176"/>
        <v>4.6782025952090649</v>
      </c>
      <c r="AH7401" s="22">
        <f t="shared" si="1177"/>
        <v>4.6782025952090649</v>
      </c>
      <c r="AI7401" s="23">
        <f t="shared" si="1178"/>
        <v>4.5763045159857221</v>
      </c>
      <c r="AJ7401" s="46"/>
      <c r="AK7401" s="25"/>
      <c r="AL7401" s="129">
        <v>7399</v>
      </c>
      <c r="AM7401" s="21">
        <v>0.61522083848872156</v>
      </c>
      <c r="AN7401" s="22">
        <f t="shared" si="1179"/>
        <v>1.7843536641186053</v>
      </c>
      <c r="AO7401" s="22">
        <f t="shared" si="1180"/>
        <v>1.7843536641186053</v>
      </c>
      <c r="AP7401" s="21">
        <v>0.26649744441504319</v>
      </c>
      <c r="AQ7401" s="22">
        <f t="shared" si="1181"/>
        <v>471.10454926195342</v>
      </c>
      <c r="AR7401" s="22">
        <f t="shared" si="1182"/>
        <v>471.10454926195342</v>
      </c>
      <c r="AS7401" s="23">
        <f t="shared" si="1183"/>
        <v>264.01971690665874</v>
      </c>
      <c r="AT7401" s="23"/>
      <c r="AU7401" s="23"/>
      <c r="AV7401" s="23"/>
      <c r="AW7401" s="23"/>
      <c r="AX7401" s="23"/>
      <c r="AY7401" s="23"/>
      <c r="AZ7401" s="23"/>
      <c r="BA7401" s="23"/>
      <c r="BB7401" s="23"/>
      <c r="BC7401" s="23"/>
      <c r="BD7401" s="23"/>
      <c r="BE7401" s="23"/>
      <c r="BF7401" s="23"/>
      <c r="BG7401" s="23"/>
      <c r="BH7401" s="23"/>
      <c r="BI7401" s="23"/>
      <c r="BJ7401" s="23"/>
      <c r="BK7401" s="23"/>
    </row>
    <row r="7402" spans="28:63">
      <c r="AB7402" s="129">
        <v>7400</v>
      </c>
      <c r="AC7402" s="19">
        <v>0.87469127514728495</v>
      </c>
      <c r="AD7402" s="20">
        <f t="shared" si="1174"/>
        <v>1.4548558247025847</v>
      </c>
      <c r="AE7402" s="22">
        <f t="shared" si="1175"/>
        <v>1.4548558247025847</v>
      </c>
      <c r="AF7402" s="21">
        <v>0.64532403142877537</v>
      </c>
      <c r="AG7402" s="22">
        <f t="shared" si="1176"/>
        <v>4.7380559389933214</v>
      </c>
      <c r="AH7402" s="22">
        <f t="shared" si="1177"/>
        <v>4.7380559389933214</v>
      </c>
      <c r="AI7402" s="23">
        <f t="shared" si="1178"/>
        <v>3.2567185411392359</v>
      </c>
      <c r="AJ7402" s="46"/>
      <c r="AK7402" s="25"/>
      <c r="AL7402" s="129">
        <v>7400</v>
      </c>
      <c r="AM7402" s="21">
        <v>0.57128934913368556</v>
      </c>
      <c r="AN7402" s="22">
        <f t="shared" si="1179"/>
        <v>1.7587398110774144</v>
      </c>
      <c r="AO7402" s="22">
        <f t="shared" si="1180"/>
        <v>1.7587398110774144</v>
      </c>
      <c r="AP7402" s="21">
        <v>0.28342774375918545</v>
      </c>
      <c r="AQ7402" s="22">
        <f t="shared" si="1181"/>
        <v>472.7028641426632</v>
      </c>
      <c r="AR7402" s="22">
        <f t="shared" si="1182"/>
        <v>472.7028641426632</v>
      </c>
      <c r="AS7402" s="23">
        <f t="shared" si="1183"/>
        <v>268.77361913646718</v>
      </c>
      <c r="AT7402" s="23"/>
      <c r="AU7402" s="23"/>
      <c r="AV7402" s="23"/>
      <c r="AW7402" s="23"/>
      <c r="AX7402" s="23"/>
      <c r="AY7402" s="23"/>
      <c r="AZ7402" s="23"/>
      <c r="BA7402" s="23"/>
      <c r="BB7402" s="23"/>
      <c r="BC7402" s="23"/>
      <c r="BD7402" s="23"/>
      <c r="BE7402" s="23"/>
      <c r="BF7402" s="23"/>
      <c r="BG7402" s="23"/>
      <c r="BH7402" s="23"/>
      <c r="BI7402" s="23"/>
      <c r="BJ7402" s="23"/>
      <c r="BK7402" s="23"/>
    </row>
    <row r="7403" spans="28:63">
      <c r="AB7403" s="129">
        <v>7401</v>
      </c>
      <c r="AC7403" s="19">
        <v>0.79008211371174852</v>
      </c>
      <c r="AD7403" s="20">
        <f t="shared" si="1174"/>
        <v>1.2944213303102075</v>
      </c>
      <c r="AE7403" s="22">
        <f t="shared" si="1175"/>
        <v>1.2944213303102075</v>
      </c>
      <c r="AF7403" s="21">
        <v>0.57166262650360655</v>
      </c>
      <c r="AG7403" s="22">
        <f t="shared" si="1176"/>
        <v>4.4152934283414762</v>
      </c>
      <c r="AH7403" s="22">
        <f t="shared" si="1177"/>
        <v>4.4152934283414762</v>
      </c>
      <c r="AI7403" s="23">
        <f t="shared" si="1178"/>
        <v>3.4110172051038075</v>
      </c>
      <c r="AJ7403" s="46"/>
      <c r="AK7403" s="25"/>
      <c r="AL7403" s="129">
        <v>7401</v>
      </c>
      <c r="AM7403" s="21">
        <v>0.93766397050305905</v>
      </c>
      <c r="AN7403" s="22">
        <f t="shared" si="1179"/>
        <v>2.0328876389532198</v>
      </c>
      <c r="AO7403" s="22">
        <f t="shared" si="1180"/>
        <v>2.0328876389532198</v>
      </c>
      <c r="AP7403" s="21">
        <v>0.52233977611651905</v>
      </c>
      <c r="AQ7403" s="22">
        <f t="shared" si="1181"/>
        <v>491.58165308882337</v>
      </c>
      <c r="AR7403" s="22">
        <f t="shared" si="1182"/>
        <v>491.58165308882337</v>
      </c>
      <c r="AS7403" s="23">
        <f t="shared" si="1183"/>
        <v>241.81447300351041</v>
      </c>
      <c r="AT7403" s="23"/>
      <c r="AU7403" s="23"/>
      <c r="AV7403" s="23"/>
      <c r="AW7403" s="23"/>
      <c r="AX7403" s="23"/>
      <c r="AY7403" s="23"/>
      <c r="AZ7403" s="23"/>
      <c r="BA7403" s="23"/>
      <c r="BB7403" s="23"/>
      <c r="BC7403" s="23"/>
      <c r="BD7403" s="23"/>
      <c r="BE7403" s="23"/>
      <c r="BF7403" s="23"/>
      <c r="BG7403" s="23"/>
      <c r="BH7403" s="23"/>
      <c r="BI7403" s="23"/>
      <c r="BJ7403" s="23"/>
      <c r="BK7403" s="23"/>
    </row>
    <row r="7404" spans="28:63">
      <c r="AB7404" s="129">
        <v>7402</v>
      </c>
      <c r="AC7404" s="19">
        <v>0.76361180454305755</v>
      </c>
      <c r="AD7404" s="20">
        <f t="shared" si="1174"/>
        <v>1.2512555547146378</v>
      </c>
      <c r="AE7404" s="22">
        <f t="shared" si="1175"/>
        <v>1.2512555547146378</v>
      </c>
      <c r="AF7404" s="21">
        <v>0.67080503501221878</v>
      </c>
      <c r="AG7404" s="22">
        <f t="shared" si="1176"/>
        <v>4.8574136527959269</v>
      </c>
      <c r="AH7404" s="22">
        <f t="shared" si="1177"/>
        <v>4.8574136527959269</v>
      </c>
      <c r="AI7404" s="23">
        <f t="shared" si="1178"/>
        <v>3.8820316397346279</v>
      </c>
      <c r="AJ7404" s="46"/>
      <c r="AK7404" s="25"/>
      <c r="AL7404" s="129">
        <v>7402</v>
      </c>
      <c r="AM7404" s="21">
        <v>0.91742450824527422</v>
      </c>
      <c r="AN7404" s="22">
        <f t="shared" si="1179"/>
        <v>2.0076622234034169</v>
      </c>
      <c r="AO7404" s="22">
        <f t="shared" si="1180"/>
        <v>2.0076622234034169</v>
      </c>
      <c r="AP7404" s="21">
        <v>0.73034883577470711</v>
      </c>
      <c r="AQ7404" s="22">
        <f t="shared" si="1181"/>
        <v>508.59395551680842</v>
      </c>
      <c r="AR7404" s="22">
        <f t="shared" si="1182"/>
        <v>508.59395551680842</v>
      </c>
      <c r="AS7404" s="23">
        <f t="shared" si="1183"/>
        <v>253.32645580920124</v>
      </c>
      <c r="AT7404" s="23"/>
      <c r="AU7404" s="23"/>
      <c r="AV7404" s="23"/>
      <c r="AW7404" s="23"/>
      <c r="AX7404" s="23"/>
      <c r="AY7404" s="23"/>
      <c r="AZ7404" s="23"/>
      <c r="BA7404" s="23"/>
      <c r="BB7404" s="23"/>
      <c r="BC7404" s="23"/>
      <c r="BD7404" s="23"/>
      <c r="BE7404" s="23"/>
      <c r="BF7404" s="23"/>
      <c r="BG7404" s="23"/>
      <c r="BH7404" s="23"/>
      <c r="BI7404" s="23"/>
      <c r="BJ7404" s="23"/>
      <c r="BK7404" s="23"/>
    </row>
    <row r="7405" spans="28:63">
      <c r="AB7405" s="129">
        <v>7403</v>
      </c>
      <c r="AC7405" s="19">
        <v>0.84172775373259379</v>
      </c>
      <c r="AD7405" s="20">
        <f t="shared" si="1174"/>
        <v>1.3873349534633295</v>
      </c>
      <c r="AE7405" s="22">
        <f t="shared" si="1175"/>
        <v>1.3873349534633295</v>
      </c>
      <c r="AF7405" s="21">
        <v>0.26181339718919305</v>
      </c>
      <c r="AG7405" s="22">
        <f t="shared" si="1176"/>
        <v>3.2940890271569936</v>
      </c>
      <c r="AH7405" s="22">
        <f t="shared" si="1177"/>
        <v>3.2940890271569936</v>
      </c>
      <c r="AI7405" s="23">
        <f t="shared" si="1178"/>
        <v>2.3744006585674655</v>
      </c>
      <c r="AJ7405" s="46"/>
      <c r="AK7405" s="25"/>
      <c r="AL7405" s="129">
        <v>7403</v>
      </c>
      <c r="AM7405" s="21">
        <v>0.90074220588295961</v>
      </c>
      <c r="AN7405" s="22">
        <f t="shared" si="1179"/>
        <v>1.9891268348878075</v>
      </c>
      <c r="AO7405" s="22">
        <f t="shared" si="1180"/>
        <v>1.9891268348878075</v>
      </c>
      <c r="AP7405" s="21">
        <v>0.54699289416795716</v>
      </c>
      <c r="AQ7405" s="22">
        <f t="shared" si="1181"/>
        <v>493.37065483472003</v>
      </c>
      <c r="AR7405" s="22">
        <f t="shared" si="1182"/>
        <v>493.37065483472003</v>
      </c>
      <c r="AS7405" s="23">
        <f t="shared" si="1183"/>
        <v>248.03378355837603</v>
      </c>
      <c r="AT7405" s="23"/>
      <c r="AU7405" s="23"/>
      <c r="AV7405" s="23"/>
      <c r="AW7405" s="23"/>
      <c r="AX7405" s="23"/>
      <c r="AY7405" s="23"/>
      <c r="AZ7405" s="23"/>
      <c r="BA7405" s="23"/>
      <c r="BB7405" s="23"/>
      <c r="BC7405" s="23"/>
      <c r="BD7405" s="23"/>
      <c r="BE7405" s="23"/>
      <c r="BF7405" s="23"/>
      <c r="BG7405" s="23"/>
      <c r="BH7405" s="23"/>
      <c r="BI7405" s="23"/>
      <c r="BJ7405" s="23"/>
      <c r="BK7405" s="23"/>
    </row>
    <row r="7406" spans="28:63">
      <c r="AB7406" s="129">
        <v>7404</v>
      </c>
      <c r="AC7406" s="19">
        <v>0.75951696340435826</v>
      </c>
      <c r="AD7406" s="20">
        <f t="shared" si="1174"/>
        <v>1.244798325220194</v>
      </c>
      <c r="AE7406" s="22">
        <f t="shared" si="1175"/>
        <v>1.244798325220194</v>
      </c>
      <c r="AF7406" s="21">
        <v>0.73830795522528336</v>
      </c>
      <c r="AG7406" s="22">
        <f t="shared" si="1176"/>
        <v>5.1980789905421139</v>
      </c>
      <c r="AH7406" s="22">
        <f t="shared" si="1177"/>
        <v>5.1980789905421139</v>
      </c>
      <c r="AI7406" s="23">
        <f t="shared" si="1178"/>
        <v>4.1758402829009427</v>
      </c>
      <c r="AJ7406" s="46"/>
      <c r="AK7406" s="25"/>
      <c r="AL7406" s="129">
        <v>7404</v>
      </c>
      <c r="AM7406" s="21">
        <v>0.76221240156276726</v>
      </c>
      <c r="AN7406" s="22">
        <f t="shared" si="1179"/>
        <v>1.8736124326818189</v>
      </c>
      <c r="AO7406" s="22">
        <f t="shared" si="1180"/>
        <v>1.8736124326818189</v>
      </c>
      <c r="AP7406" s="21">
        <v>0.61338254306214224</v>
      </c>
      <c r="AQ7406" s="22">
        <f t="shared" si="1181"/>
        <v>498.4463560949394</v>
      </c>
      <c r="AR7406" s="22">
        <f t="shared" si="1182"/>
        <v>498.4463560949394</v>
      </c>
      <c r="AS7406" s="23">
        <f t="shared" si="1183"/>
        <v>266.03493198509676</v>
      </c>
      <c r="AT7406" s="23"/>
      <c r="AU7406" s="23"/>
      <c r="AV7406" s="23"/>
      <c r="AW7406" s="23"/>
      <c r="AX7406" s="23"/>
      <c r="AY7406" s="23"/>
      <c r="AZ7406" s="23"/>
      <c r="BA7406" s="23"/>
      <c r="BB7406" s="23"/>
      <c r="BC7406" s="23"/>
      <c r="BD7406" s="23"/>
      <c r="BE7406" s="23"/>
      <c r="BF7406" s="23"/>
      <c r="BG7406" s="23"/>
      <c r="BH7406" s="23"/>
      <c r="BI7406" s="23"/>
      <c r="BJ7406" s="23"/>
      <c r="BK7406" s="23"/>
    </row>
    <row r="7407" spans="28:63">
      <c r="AB7407" s="129">
        <v>7405</v>
      </c>
      <c r="AC7407" s="19">
        <v>0.25430993849100658</v>
      </c>
      <c r="AD7407" s="20">
        <f t="shared" si="1174"/>
        <v>0.67015844933513646</v>
      </c>
      <c r="AE7407" s="22">
        <f t="shared" si="1175"/>
        <v>0.67015844933513646</v>
      </c>
      <c r="AF7407" s="21">
        <v>0.73856656292825795</v>
      </c>
      <c r="AG7407" s="22">
        <f t="shared" si="1176"/>
        <v>5.1994637813175384</v>
      </c>
      <c r="AH7407" s="22">
        <f t="shared" si="1177"/>
        <v>5.1994637813175384</v>
      </c>
      <c r="AI7407" s="23">
        <f t="shared" si="1178"/>
        <v>7.7585588698850563</v>
      </c>
      <c r="AJ7407" s="46"/>
      <c r="AK7407" s="25"/>
      <c r="AL7407" s="129">
        <v>7405</v>
      </c>
      <c r="AM7407" s="21">
        <v>0.60159267179019282</v>
      </c>
      <c r="AN7407" s="22">
        <f t="shared" si="1179"/>
        <v>1.7765086722587247</v>
      </c>
      <c r="AO7407" s="22">
        <f t="shared" si="1180"/>
        <v>1.7765086722587247</v>
      </c>
      <c r="AP7407" s="21">
        <v>0.14558549790834319</v>
      </c>
      <c r="AQ7407" s="22">
        <f t="shared" si="1181"/>
        <v>457.77218393873676</v>
      </c>
      <c r="AR7407" s="22">
        <f t="shared" si="1182"/>
        <v>457.77218393873676</v>
      </c>
      <c r="AS7407" s="23">
        <f t="shared" si="1183"/>
        <v>257.68080453933658</v>
      </c>
      <c r="AT7407" s="23"/>
      <c r="AU7407" s="23"/>
      <c r="AV7407" s="23"/>
      <c r="AW7407" s="23"/>
      <c r="AX7407" s="23"/>
      <c r="AY7407" s="23"/>
      <c r="AZ7407" s="23"/>
      <c r="BA7407" s="23"/>
      <c r="BB7407" s="23"/>
      <c r="BC7407" s="23"/>
      <c r="BD7407" s="23"/>
      <c r="BE7407" s="23"/>
      <c r="BF7407" s="23"/>
      <c r="BG7407" s="23"/>
      <c r="BH7407" s="23"/>
      <c r="BI7407" s="23"/>
      <c r="BJ7407" s="23"/>
      <c r="BK7407" s="23"/>
    </row>
    <row r="7408" spans="28:63">
      <c r="AB7408" s="129">
        <v>7406</v>
      </c>
      <c r="AC7408" s="19">
        <v>0.65791022271479926</v>
      </c>
      <c r="AD7408" s="20">
        <f t="shared" si="1174"/>
        <v>1.0992780030389055</v>
      </c>
      <c r="AE7408" s="22">
        <f t="shared" si="1175"/>
        <v>1.0992780030389055</v>
      </c>
      <c r="AF7408" s="21">
        <v>0.80677418064015405</v>
      </c>
      <c r="AG7408" s="22">
        <f t="shared" si="1176"/>
        <v>5.59235081857938</v>
      </c>
      <c r="AH7408" s="22">
        <f t="shared" si="1177"/>
        <v>5.59235081857938</v>
      </c>
      <c r="AI7408" s="23">
        <f t="shared" si="1178"/>
        <v>5.0872943906087205</v>
      </c>
      <c r="AJ7408" s="46"/>
      <c r="AK7408" s="25"/>
      <c r="AL7408" s="129">
        <v>7406</v>
      </c>
      <c r="AM7408" s="21">
        <v>0.9178322446815167</v>
      </c>
      <c r="AN7408" s="22">
        <f t="shared" si="1179"/>
        <v>2.0081376681506229</v>
      </c>
      <c r="AO7408" s="22">
        <f t="shared" si="1180"/>
        <v>2.0081376681506229</v>
      </c>
      <c r="AP7408" s="21">
        <v>0.43881159365277922</v>
      </c>
      <c r="AQ7408" s="22">
        <f t="shared" si="1181"/>
        <v>485.57708149801454</v>
      </c>
      <c r="AR7408" s="22">
        <f t="shared" si="1182"/>
        <v>485.57708149801454</v>
      </c>
      <c r="AS7408" s="23">
        <f t="shared" si="1183"/>
        <v>241.80467763706787</v>
      </c>
      <c r="AT7408" s="23"/>
      <c r="AU7408" s="23"/>
      <c r="AV7408" s="23"/>
      <c r="AW7408" s="23"/>
      <c r="AX7408" s="23"/>
      <c r="AY7408" s="23"/>
      <c r="AZ7408" s="23"/>
      <c r="BA7408" s="23"/>
      <c r="BB7408" s="23"/>
      <c r="BC7408" s="23"/>
      <c r="BD7408" s="23"/>
      <c r="BE7408" s="23"/>
      <c r="BF7408" s="23"/>
      <c r="BG7408" s="23"/>
      <c r="BH7408" s="23"/>
      <c r="BI7408" s="23"/>
      <c r="BJ7408" s="23"/>
      <c r="BK7408" s="23"/>
    </row>
    <row r="7409" spans="28:63">
      <c r="AB7409" s="129">
        <v>7407</v>
      </c>
      <c r="AC7409" s="19">
        <v>0.82728682555145794</v>
      </c>
      <c r="AD7409" s="20">
        <f t="shared" si="1174"/>
        <v>1.3599948714876087</v>
      </c>
      <c r="AE7409" s="22">
        <f t="shared" si="1175"/>
        <v>1.3599948714876087</v>
      </c>
      <c r="AF7409" s="21">
        <v>0.64906683208474303</v>
      </c>
      <c r="AG7409" s="22">
        <f t="shared" si="1176"/>
        <v>4.7553127982103254</v>
      </c>
      <c r="AH7409" s="22">
        <f t="shared" si="1177"/>
        <v>4.7553127982103254</v>
      </c>
      <c r="AI7409" s="23">
        <f t="shared" si="1178"/>
        <v>3.4965667135265019</v>
      </c>
      <c r="AJ7409" s="46"/>
      <c r="AK7409" s="25"/>
      <c r="AL7409" s="129">
        <v>7407</v>
      </c>
      <c r="AM7409" s="21">
        <v>0.18972078910569568</v>
      </c>
      <c r="AN7409" s="22">
        <f t="shared" si="1179"/>
        <v>1.471140440679346</v>
      </c>
      <c r="AO7409" s="22">
        <f t="shared" si="1180"/>
        <v>1.471140440679346</v>
      </c>
      <c r="AP7409" s="21">
        <v>0.61446509331347099</v>
      </c>
      <c r="AQ7409" s="22">
        <f t="shared" si="1181"/>
        <v>498.53259330728207</v>
      </c>
      <c r="AR7409" s="22">
        <f t="shared" si="1182"/>
        <v>498.53259330728207</v>
      </c>
      <c r="AS7409" s="23">
        <f t="shared" si="1183"/>
        <v>338.87491603253648</v>
      </c>
      <c r="AT7409" s="23"/>
      <c r="AU7409" s="23"/>
      <c r="AV7409" s="23"/>
      <c r="AW7409" s="23"/>
      <c r="AX7409" s="23"/>
      <c r="AY7409" s="23"/>
      <c r="AZ7409" s="23"/>
      <c r="BA7409" s="23"/>
      <c r="BB7409" s="23"/>
      <c r="BC7409" s="23"/>
      <c r="BD7409" s="23"/>
      <c r="BE7409" s="23"/>
      <c r="BF7409" s="23"/>
      <c r="BG7409" s="23"/>
      <c r="BH7409" s="23"/>
      <c r="BI7409" s="23"/>
      <c r="BJ7409" s="23"/>
      <c r="BK7409" s="23"/>
    </row>
    <row r="7410" spans="28:63">
      <c r="AB7410" s="129">
        <v>7408</v>
      </c>
      <c r="AC7410" s="19">
        <v>0.23109493169594464</v>
      </c>
      <c r="AD7410" s="20">
        <f t="shared" si="1174"/>
        <v>0.64961662480986604</v>
      </c>
      <c r="AE7410" s="22">
        <f t="shared" si="1175"/>
        <v>0.64961662480986604</v>
      </c>
      <c r="AF7410" s="21">
        <v>0.6528219215142641</v>
      </c>
      <c r="AG7410" s="22">
        <f t="shared" si="1176"/>
        <v>4.7727190462291516</v>
      </c>
      <c r="AH7410" s="22">
        <f t="shared" si="1177"/>
        <v>4.7727190462291516</v>
      </c>
      <c r="AI7410" s="23">
        <f t="shared" si="1178"/>
        <v>7.3469779927908423</v>
      </c>
      <c r="AJ7410" s="46"/>
      <c r="AK7410" s="25"/>
      <c r="AL7410" s="129">
        <v>7408</v>
      </c>
      <c r="AM7410" s="21">
        <v>0.1623610008876879</v>
      </c>
      <c r="AN7410" s="22">
        <f t="shared" si="1179"/>
        <v>1.4418396207103799</v>
      </c>
      <c r="AO7410" s="22">
        <f t="shared" si="1180"/>
        <v>1.4418396207103799</v>
      </c>
      <c r="AP7410" s="21">
        <v>0.90229081136165612</v>
      </c>
      <c r="AQ7410" s="22">
        <f t="shared" si="1181"/>
        <v>529.05569440663157</v>
      </c>
      <c r="AR7410" s="22">
        <f t="shared" si="1182"/>
        <v>529.05569440663157</v>
      </c>
      <c r="AS7410" s="23">
        <f t="shared" si="1183"/>
        <v>366.93102811668552</v>
      </c>
      <c r="AT7410" s="23"/>
      <c r="AU7410" s="23"/>
      <c r="AV7410" s="23"/>
      <c r="AW7410" s="23"/>
      <c r="AX7410" s="23"/>
      <c r="AY7410" s="23"/>
      <c r="AZ7410" s="23"/>
      <c r="BA7410" s="23"/>
      <c r="BB7410" s="23"/>
      <c r="BC7410" s="23"/>
      <c r="BD7410" s="23"/>
      <c r="BE7410" s="23"/>
      <c r="BF7410" s="23"/>
      <c r="BG7410" s="23"/>
      <c r="BH7410" s="23"/>
      <c r="BI7410" s="23"/>
      <c r="BJ7410" s="23"/>
      <c r="BK7410" s="23"/>
    </row>
    <row r="7411" spans="28:63">
      <c r="AB7411" s="129">
        <v>7409</v>
      </c>
      <c r="AC7411" s="19">
        <v>0.18279800133715629</v>
      </c>
      <c r="AD7411" s="20">
        <f t="shared" si="1174"/>
        <v>0.87708330978535254</v>
      </c>
      <c r="AE7411" s="22">
        <f t="shared" si="1175"/>
        <v>0.87708330978535254</v>
      </c>
      <c r="AF7411" s="21">
        <v>0.40168787862972344</v>
      </c>
      <c r="AG7411" s="22">
        <f t="shared" si="1176"/>
        <v>3.7633310677953258</v>
      </c>
      <c r="AH7411" s="22">
        <f t="shared" si="1177"/>
        <v>3.7633310677953258</v>
      </c>
      <c r="AI7411" s="23">
        <f t="shared" si="1178"/>
        <v>4.2907338742044026</v>
      </c>
      <c r="AJ7411" s="46"/>
      <c r="AK7411" s="25"/>
      <c r="AL7411" s="129">
        <v>7409</v>
      </c>
      <c r="AM7411" s="21">
        <v>0.55232578014490208</v>
      </c>
      <c r="AN7411" s="22">
        <f t="shared" si="1179"/>
        <v>1.7473795839766519</v>
      </c>
      <c r="AO7411" s="22">
        <f t="shared" si="1180"/>
        <v>1.7473795839766519</v>
      </c>
      <c r="AP7411" s="21">
        <v>0.5317421414594824</v>
      </c>
      <c r="AQ7411" s="22">
        <f t="shared" si="1181"/>
        <v>492.25838049103731</v>
      </c>
      <c r="AR7411" s="22">
        <f t="shared" si="1182"/>
        <v>492.25838049103731</v>
      </c>
      <c r="AS7411" s="23">
        <f t="shared" si="1183"/>
        <v>281.71233371673338</v>
      </c>
      <c r="AT7411" s="23"/>
      <c r="AU7411" s="23"/>
      <c r="AV7411" s="23"/>
      <c r="AW7411" s="23"/>
      <c r="AX7411" s="23"/>
      <c r="AY7411" s="23"/>
      <c r="AZ7411" s="23"/>
      <c r="BA7411" s="23"/>
      <c r="BB7411" s="23"/>
      <c r="BC7411" s="23"/>
      <c r="BD7411" s="23"/>
      <c r="BE7411" s="23"/>
      <c r="BF7411" s="23"/>
      <c r="BG7411" s="23"/>
      <c r="BH7411" s="23"/>
      <c r="BI7411" s="23"/>
      <c r="BJ7411" s="23"/>
      <c r="BK7411" s="23"/>
    </row>
    <row r="7412" spans="28:63">
      <c r="AB7412" s="129">
        <v>7410</v>
      </c>
      <c r="AC7412" s="19">
        <v>0.42106112983929145</v>
      </c>
      <c r="AD7412" s="20">
        <f t="shared" si="1174"/>
        <v>0.82824429829715074</v>
      </c>
      <c r="AE7412" s="22">
        <f t="shared" si="1175"/>
        <v>0.82824429829715074</v>
      </c>
      <c r="AF7412" s="21">
        <v>2.3112123495959369E-2</v>
      </c>
      <c r="AG7412" s="22">
        <f t="shared" si="1176"/>
        <v>2.3723878904794788</v>
      </c>
      <c r="AH7412" s="22">
        <f t="shared" si="1177"/>
        <v>2.3723878904794788</v>
      </c>
      <c r="AI7412" s="23">
        <f t="shared" si="1178"/>
        <v>2.8643576482893369</v>
      </c>
      <c r="AJ7412" s="46"/>
      <c r="AK7412" s="25"/>
      <c r="AL7412" s="129">
        <v>7410</v>
      </c>
      <c r="AM7412" s="21">
        <v>0.66969168258176359</v>
      </c>
      <c r="AN7412" s="22">
        <f t="shared" si="1179"/>
        <v>1.8153207489305281</v>
      </c>
      <c r="AO7412" s="22">
        <f t="shared" si="1180"/>
        <v>1.8153207489305281</v>
      </c>
      <c r="AP7412" s="21">
        <v>0.7817199175178644</v>
      </c>
      <c r="AQ7412" s="22">
        <f t="shared" si="1181"/>
        <v>513.74911018883063</v>
      </c>
      <c r="AR7412" s="22">
        <f t="shared" si="1182"/>
        <v>513.74911018883063</v>
      </c>
      <c r="AS7412" s="23">
        <f t="shared" si="1183"/>
        <v>283.00734759490797</v>
      </c>
      <c r="AT7412" s="23"/>
      <c r="AU7412" s="23"/>
      <c r="AV7412" s="23"/>
      <c r="AW7412" s="23"/>
      <c r="AX7412" s="23"/>
      <c r="AY7412" s="23"/>
      <c r="AZ7412" s="23"/>
      <c r="BA7412" s="23"/>
      <c r="BB7412" s="23"/>
      <c r="BC7412" s="23"/>
      <c r="BD7412" s="23"/>
      <c r="BE7412" s="23"/>
      <c r="BF7412" s="23"/>
      <c r="BG7412" s="23"/>
      <c r="BH7412" s="23"/>
      <c r="BI7412" s="23"/>
      <c r="BJ7412" s="23"/>
      <c r="BK7412" s="23"/>
    </row>
    <row r="7413" spans="28:63">
      <c r="AB7413" s="129">
        <v>7411</v>
      </c>
      <c r="AC7413" s="19">
        <v>0.40033502607146565</v>
      </c>
      <c r="AD7413" s="20">
        <f t="shared" si="1174"/>
        <v>0.8074542138060643</v>
      </c>
      <c r="AE7413" s="22">
        <f t="shared" si="1175"/>
        <v>0.8074542138060643</v>
      </c>
      <c r="AF7413" s="21">
        <v>0.44268787609302451</v>
      </c>
      <c r="AG7413" s="22">
        <f t="shared" si="1176"/>
        <v>3.9110681447095175</v>
      </c>
      <c r="AH7413" s="22">
        <f t="shared" si="1177"/>
        <v>3.9110681447095175</v>
      </c>
      <c r="AI7413" s="23">
        <f t="shared" si="1178"/>
        <v>4.8437026865883501</v>
      </c>
      <c r="AJ7413" s="46"/>
      <c r="AK7413" s="25"/>
      <c r="AL7413" s="129">
        <v>7411</v>
      </c>
      <c r="AM7413" s="21">
        <v>0.32170382571330425</v>
      </c>
      <c r="AN7413" s="22">
        <f t="shared" si="1179"/>
        <v>1.589334826077315</v>
      </c>
      <c r="AO7413" s="22">
        <f t="shared" si="1180"/>
        <v>1.589334826077315</v>
      </c>
      <c r="AP7413" s="21">
        <v>0.41539825664616692</v>
      </c>
      <c r="AQ7413" s="22">
        <f t="shared" si="1181"/>
        <v>483.80362775839973</v>
      </c>
      <c r="AR7413" s="22">
        <f t="shared" si="1182"/>
        <v>483.80362775839973</v>
      </c>
      <c r="AS7413" s="23">
        <f t="shared" si="1183"/>
        <v>304.40635907569583</v>
      </c>
      <c r="AT7413" s="23"/>
      <c r="AU7413" s="23"/>
      <c r="AV7413" s="23"/>
      <c r="AW7413" s="23"/>
      <c r="AX7413" s="23"/>
      <c r="AY7413" s="23"/>
      <c r="AZ7413" s="23"/>
      <c r="BA7413" s="23"/>
      <c r="BB7413" s="23"/>
      <c r="BC7413" s="23"/>
      <c r="BD7413" s="23"/>
      <c r="BE7413" s="23"/>
      <c r="BF7413" s="23"/>
      <c r="BG7413" s="23"/>
      <c r="BH7413" s="23"/>
      <c r="BI7413" s="23"/>
      <c r="BJ7413" s="23"/>
      <c r="BK7413" s="23"/>
    </row>
    <row r="7414" spans="28:63">
      <c r="AB7414" s="129">
        <v>7412</v>
      </c>
      <c r="AC7414" s="19">
        <v>0.58098326507828857</v>
      </c>
      <c r="AD7414" s="20">
        <f t="shared" si="1174"/>
        <v>1.0031348694330156</v>
      </c>
      <c r="AE7414" s="22">
        <f t="shared" si="1175"/>
        <v>1.0031348694330156</v>
      </c>
      <c r="AF7414" s="21">
        <v>0.60904635320218026</v>
      </c>
      <c r="AG7414" s="22">
        <f t="shared" si="1176"/>
        <v>4.5752942602415327</v>
      </c>
      <c r="AH7414" s="22">
        <f t="shared" si="1177"/>
        <v>4.5752942602415327</v>
      </c>
      <c r="AI7414" s="23">
        <f t="shared" si="1178"/>
        <v>4.5609961328804633</v>
      </c>
      <c r="AJ7414" s="46"/>
      <c r="AK7414" s="25"/>
      <c r="AL7414" s="129">
        <v>7412</v>
      </c>
      <c r="AM7414" s="21">
        <v>0.7497982511305129</v>
      </c>
      <c r="AN7414" s="22">
        <f t="shared" si="1179"/>
        <v>1.8652009804471792</v>
      </c>
      <c r="AO7414" s="22">
        <f t="shared" si="1180"/>
        <v>1.8652009804471792</v>
      </c>
      <c r="AP7414" s="21">
        <v>0.45856737358175514</v>
      </c>
      <c r="AQ7414" s="22">
        <f t="shared" si="1181"/>
        <v>487.03700665379682</v>
      </c>
      <c r="AR7414" s="22">
        <f t="shared" si="1182"/>
        <v>487.03700665379682</v>
      </c>
      <c r="AS7414" s="23">
        <f t="shared" si="1183"/>
        <v>261.11770890074826</v>
      </c>
      <c r="AT7414" s="23"/>
      <c r="AU7414" s="23"/>
      <c r="AV7414" s="23"/>
      <c r="AW7414" s="23"/>
      <c r="AX7414" s="23"/>
      <c r="AY7414" s="23"/>
      <c r="AZ7414" s="23"/>
      <c r="BA7414" s="23"/>
      <c r="BB7414" s="23"/>
      <c r="BC7414" s="23"/>
      <c r="BD7414" s="23"/>
      <c r="BE7414" s="23"/>
      <c r="BF7414" s="23"/>
      <c r="BG7414" s="23"/>
      <c r="BH7414" s="23"/>
      <c r="BI7414" s="23"/>
      <c r="BJ7414" s="23"/>
      <c r="BK7414" s="23"/>
    </row>
    <row r="7415" spans="28:63">
      <c r="AB7415" s="129">
        <v>7413</v>
      </c>
      <c r="AC7415" s="19">
        <v>0.61878063126041849</v>
      </c>
      <c r="AD7415" s="20">
        <f t="shared" si="1174"/>
        <v>1.0491583439379659</v>
      </c>
      <c r="AE7415" s="22">
        <f t="shared" si="1175"/>
        <v>1.0491583439379659</v>
      </c>
      <c r="AF7415" s="21">
        <v>0.47716479257279609</v>
      </c>
      <c r="AG7415" s="22">
        <f t="shared" si="1176"/>
        <v>4.039563632272813</v>
      </c>
      <c r="AH7415" s="22">
        <f t="shared" si="1177"/>
        <v>4.039563632272813</v>
      </c>
      <c r="AI7415" s="23">
        <f t="shared" si="1178"/>
        <v>3.8502897638029578</v>
      </c>
      <c r="AJ7415" s="46"/>
      <c r="AK7415" s="25"/>
      <c r="AL7415" s="129">
        <v>7413</v>
      </c>
      <c r="AM7415" s="21">
        <v>0.48490617149324133</v>
      </c>
      <c r="AN7415" s="22">
        <f t="shared" si="1179"/>
        <v>1.7053225861042842</v>
      </c>
      <c r="AO7415" s="22">
        <f t="shared" si="1180"/>
        <v>1.7053225861042842</v>
      </c>
      <c r="AP7415" s="21">
        <v>0.92280358769567938</v>
      </c>
      <c r="AQ7415" s="22">
        <f t="shared" si="1181"/>
        <v>532.49500335243897</v>
      </c>
      <c r="AR7415" s="22">
        <f t="shared" si="1182"/>
        <v>532.49500335243897</v>
      </c>
      <c r="AS7415" s="23">
        <f t="shared" si="1183"/>
        <v>312.25470634790253</v>
      </c>
      <c r="AT7415" s="23"/>
      <c r="AU7415" s="23"/>
      <c r="AV7415" s="23"/>
      <c r="AW7415" s="23"/>
      <c r="AX7415" s="23"/>
      <c r="AY7415" s="23"/>
      <c r="AZ7415" s="23"/>
      <c r="BA7415" s="23"/>
      <c r="BB7415" s="23"/>
      <c r="BC7415" s="23"/>
      <c r="BD7415" s="23"/>
      <c r="BE7415" s="23"/>
      <c r="BF7415" s="23"/>
      <c r="BG7415" s="23"/>
      <c r="BH7415" s="23"/>
      <c r="BI7415" s="23"/>
      <c r="BJ7415" s="23"/>
      <c r="BK7415" s="23"/>
    </row>
    <row r="7416" spans="28:63">
      <c r="AB7416" s="129">
        <v>7414</v>
      </c>
      <c r="AC7416" s="19">
        <v>4.5400087467634687E-2</v>
      </c>
      <c r="AD7416" s="20">
        <f t="shared" si="1174"/>
        <v>0.73808706216154563</v>
      </c>
      <c r="AE7416" s="22">
        <f t="shared" si="1175"/>
        <v>0.73808706216154563</v>
      </c>
      <c r="AF7416" s="21">
        <v>0.21808511766957661</v>
      </c>
      <c r="AG7416" s="22">
        <f t="shared" si="1176"/>
        <v>3.1567111928037264</v>
      </c>
      <c r="AH7416" s="22">
        <f t="shared" si="1177"/>
        <v>3.1567111928037264</v>
      </c>
      <c r="AI7416" s="23">
        <f t="shared" si="1178"/>
        <v>4.2768818946088158</v>
      </c>
      <c r="AJ7416" s="46"/>
      <c r="AK7416" s="25"/>
      <c r="AL7416" s="129">
        <v>7414</v>
      </c>
      <c r="AM7416" s="21">
        <v>0.99456891741586118</v>
      </c>
      <c r="AN7416" s="22">
        <f t="shared" si="1179"/>
        <v>2.1506732831247186</v>
      </c>
      <c r="AO7416" s="22">
        <f t="shared" si="1180"/>
        <v>2.1506732831247186</v>
      </c>
      <c r="AP7416" s="21">
        <v>0.27196442297127255</v>
      </c>
      <c r="AQ7416" s="22">
        <f t="shared" si="1181"/>
        <v>471.62607233867857</v>
      </c>
      <c r="AR7416" s="22">
        <f t="shared" si="1182"/>
        <v>471.62607233867857</v>
      </c>
      <c r="AS7416" s="23">
        <f t="shared" si="1183"/>
        <v>219.29229141371573</v>
      </c>
      <c r="AT7416" s="23"/>
      <c r="AU7416" s="23"/>
      <c r="AV7416" s="23"/>
      <c r="AW7416" s="23"/>
      <c r="AX7416" s="23"/>
      <c r="AY7416" s="23"/>
      <c r="AZ7416" s="23"/>
      <c r="BA7416" s="23"/>
      <c r="BB7416" s="23"/>
      <c r="BC7416" s="23"/>
      <c r="BD7416" s="23"/>
      <c r="BE7416" s="23"/>
      <c r="BF7416" s="23"/>
      <c r="BG7416" s="23"/>
      <c r="BH7416" s="23"/>
      <c r="BI7416" s="23"/>
      <c r="BJ7416" s="23"/>
      <c r="BK7416" s="23"/>
    </row>
    <row r="7417" spans="28:63">
      <c r="AB7417" s="129">
        <v>7415</v>
      </c>
      <c r="AC7417" s="19">
        <v>0.57590309448004484</v>
      </c>
      <c r="AD7417" s="20">
        <f t="shared" si="1174"/>
        <v>0.99711006529573476</v>
      </c>
      <c r="AE7417" s="22">
        <f t="shared" si="1175"/>
        <v>0.99711006529573476</v>
      </c>
      <c r="AF7417" s="21">
        <v>0.49140668940982557</v>
      </c>
      <c r="AG7417" s="22">
        <f t="shared" si="1176"/>
        <v>4.0938766893881553</v>
      </c>
      <c r="AH7417" s="22">
        <f t="shared" si="1177"/>
        <v>4.0938766893881553</v>
      </c>
      <c r="AI7417" s="23">
        <f t="shared" si="1178"/>
        <v>4.1057420157261619</v>
      </c>
      <c r="AJ7417" s="46"/>
      <c r="AK7417" s="25"/>
      <c r="AL7417" s="129">
        <v>7415</v>
      </c>
      <c r="AM7417" s="21">
        <v>3.9784702324158205E-2</v>
      </c>
      <c r="AN7417" s="22">
        <f t="shared" si="1179"/>
        <v>1.2591155603352238</v>
      </c>
      <c r="AO7417" s="22">
        <f t="shared" si="1180"/>
        <v>1.2591155603352238</v>
      </c>
      <c r="AP7417" s="21">
        <v>0.5364238790511392</v>
      </c>
      <c r="AQ7417" s="22">
        <f t="shared" si="1181"/>
        <v>492.59787848072705</v>
      </c>
      <c r="AR7417" s="22">
        <f t="shared" si="1182"/>
        <v>492.59787848072705</v>
      </c>
      <c r="AS7417" s="23">
        <f t="shared" si="1183"/>
        <v>391.22531243246573</v>
      </c>
      <c r="AT7417" s="23"/>
      <c r="AU7417" s="23"/>
      <c r="AV7417" s="23"/>
      <c r="AW7417" s="23"/>
      <c r="AX7417" s="23"/>
      <c r="AY7417" s="23"/>
      <c r="AZ7417" s="23"/>
      <c r="BA7417" s="23"/>
      <c r="BB7417" s="23"/>
      <c r="BC7417" s="23"/>
      <c r="BD7417" s="23"/>
      <c r="BE7417" s="23"/>
      <c r="BF7417" s="23"/>
      <c r="BG7417" s="23"/>
      <c r="BH7417" s="23"/>
      <c r="BI7417" s="23"/>
      <c r="BJ7417" s="23"/>
      <c r="BK7417" s="23"/>
    </row>
    <row r="7418" spans="28:63">
      <c r="AB7418" s="129">
        <v>7416</v>
      </c>
      <c r="AC7418" s="19">
        <v>0.66866924723377497</v>
      </c>
      <c r="AD7418" s="20">
        <f t="shared" si="1174"/>
        <v>1.113555408804149</v>
      </c>
      <c r="AE7418" s="22">
        <f t="shared" si="1175"/>
        <v>1.113555408804149</v>
      </c>
      <c r="AF7418" s="21">
        <v>0.1110160728911237</v>
      </c>
      <c r="AG7418" s="22">
        <f t="shared" si="1176"/>
        <v>2.8161473135082553</v>
      </c>
      <c r="AH7418" s="22">
        <f t="shared" si="1177"/>
        <v>2.8161473135082553</v>
      </c>
      <c r="AI7418" s="23">
        <f t="shared" si="1178"/>
        <v>2.5289691839695032</v>
      </c>
      <c r="AJ7418" s="46"/>
      <c r="AK7418" s="25"/>
      <c r="AL7418" s="129">
        <v>7416</v>
      </c>
      <c r="AM7418" s="21">
        <v>0.74279684050359496</v>
      </c>
      <c r="AN7418" s="22">
        <f t="shared" si="1179"/>
        <v>1.860548949840497</v>
      </c>
      <c r="AO7418" s="22">
        <f t="shared" si="1180"/>
        <v>1.860548949840497</v>
      </c>
      <c r="AP7418" s="21">
        <v>0.92675652043633838</v>
      </c>
      <c r="AQ7418" s="22">
        <f t="shared" si="1181"/>
        <v>533.20846962706526</v>
      </c>
      <c r="AR7418" s="22">
        <f t="shared" si="1182"/>
        <v>533.20846962706526</v>
      </c>
      <c r="AS7418" s="23">
        <f t="shared" si="1183"/>
        <v>286.58663867606208</v>
      </c>
      <c r="AT7418" s="23"/>
      <c r="AU7418" s="23"/>
      <c r="AV7418" s="23"/>
      <c r="AW7418" s="23"/>
      <c r="AX7418" s="23"/>
      <c r="AY7418" s="23"/>
      <c r="AZ7418" s="23"/>
      <c r="BA7418" s="23"/>
      <c r="BB7418" s="23"/>
      <c r="BC7418" s="23"/>
      <c r="BD7418" s="23"/>
      <c r="BE7418" s="23"/>
      <c r="BF7418" s="23"/>
      <c r="BG7418" s="23"/>
      <c r="BH7418" s="23"/>
      <c r="BI7418" s="23"/>
      <c r="BJ7418" s="23"/>
      <c r="BK7418" s="23"/>
    </row>
    <row r="7419" spans="28:63">
      <c r="AB7419" s="129">
        <v>7417</v>
      </c>
      <c r="AC7419" s="19">
        <v>0.58162950112709577</v>
      </c>
      <c r="AD7419" s="20">
        <f t="shared" si="1174"/>
        <v>1.0039038825861333</v>
      </c>
      <c r="AE7419" s="22">
        <f t="shared" si="1175"/>
        <v>1.0039038825861333</v>
      </c>
      <c r="AF7419" s="21">
        <v>0.27723761467917507</v>
      </c>
      <c r="AG7419" s="22">
        <f t="shared" si="1176"/>
        <v>3.343512959362525</v>
      </c>
      <c r="AH7419" s="22">
        <f t="shared" si="1177"/>
        <v>3.343512959362525</v>
      </c>
      <c r="AI7419" s="23">
        <f t="shared" si="1178"/>
        <v>3.3305110353287803</v>
      </c>
      <c r="AJ7419" s="46"/>
      <c r="AK7419" s="25"/>
      <c r="AL7419" s="129">
        <v>7417</v>
      </c>
      <c r="AM7419" s="21">
        <v>0.2602996385868811</v>
      </c>
      <c r="AN7419" s="22">
        <f t="shared" si="1179"/>
        <v>1.5381545902383398</v>
      </c>
      <c r="AO7419" s="22">
        <f t="shared" si="1180"/>
        <v>1.5381545902383398</v>
      </c>
      <c r="AP7419" s="21">
        <v>0.73926645619334996</v>
      </c>
      <c r="AQ7419" s="22">
        <f t="shared" si="1181"/>
        <v>509.45112534086275</v>
      </c>
      <c r="AR7419" s="22">
        <f t="shared" si="1182"/>
        <v>509.45112534086275</v>
      </c>
      <c r="AS7419" s="23">
        <f t="shared" si="1183"/>
        <v>331.20931314317528</v>
      </c>
      <c r="AT7419" s="23"/>
      <c r="AU7419" s="23"/>
      <c r="AV7419" s="23"/>
      <c r="AW7419" s="23"/>
      <c r="AX7419" s="23"/>
      <c r="AY7419" s="23"/>
      <c r="AZ7419" s="23"/>
      <c r="BA7419" s="23"/>
      <c r="BB7419" s="23"/>
      <c r="BC7419" s="23"/>
      <c r="BD7419" s="23"/>
      <c r="BE7419" s="23"/>
      <c r="BF7419" s="23"/>
      <c r="BG7419" s="23"/>
      <c r="BH7419" s="23"/>
      <c r="BI7419" s="23"/>
      <c r="BJ7419" s="23"/>
      <c r="BK7419" s="23"/>
    </row>
    <row r="7420" spans="28:63">
      <c r="AB7420" s="129">
        <v>7418</v>
      </c>
      <c r="AC7420" s="19">
        <v>0.65587136767213938</v>
      </c>
      <c r="AD7420" s="20">
        <f t="shared" si="1174"/>
        <v>1.0965978390391384</v>
      </c>
      <c r="AE7420" s="22">
        <f t="shared" si="1175"/>
        <v>1.0965978390391384</v>
      </c>
      <c r="AF7420" s="21">
        <v>0.97636143008574139</v>
      </c>
      <c r="AG7420" s="22">
        <f t="shared" si="1176"/>
        <v>7.1578853418757289</v>
      </c>
      <c r="AH7420" s="22">
        <f t="shared" si="1177"/>
        <v>7.1578853418757289</v>
      </c>
      <c r="AI7420" s="23">
        <f t="shared" si="1178"/>
        <v>6.5273567820885141</v>
      </c>
      <c r="AJ7420" s="46"/>
      <c r="AK7420" s="25"/>
      <c r="AL7420" s="129">
        <v>7418</v>
      </c>
      <c r="AM7420" s="21">
        <v>0.50338535005158824</v>
      </c>
      <c r="AN7420" s="22">
        <f t="shared" si="1179"/>
        <v>1.7171263189365207</v>
      </c>
      <c r="AO7420" s="22">
        <f t="shared" si="1180"/>
        <v>1.7171263189365207</v>
      </c>
      <c r="AP7420" s="21">
        <v>0.23292518544697116</v>
      </c>
      <c r="AQ7420" s="22">
        <f t="shared" si="1181"/>
        <v>467.77726255637003</v>
      </c>
      <c r="AR7420" s="22">
        <f t="shared" si="1182"/>
        <v>467.77726255637003</v>
      </c>
      <c r="AS7420" s="23">
        <f t="shared" si="1183"/>
        <v>272.41866681426308</v>
      </c>
      <c r="AT7420" s="23"/>
      <c r="AU7420" s="23"/>
      <c r="AV7420" s="23"/>
      <c r="AW7420" s="23"/>
      <c r="AX7420" s="23"/>
      <c r="AY7420" s="23"/>
      <c r="AZ7420" s="23"/>
      <c r="BA7420" s="23"/>
      <c r="BB7420" s="23"/>
      <c r="BC7420" s="23"/>
      <c r="BD7420" s="23"/>
      <c r="BE7420" s="23"/>
      <c r="BF7420" s="23"/>
      <c r="BG7420" s="23"/>
      <c r="BH7420" s="23"/>
      <c r="BI7420" s="23"/>
      <c r="BJ7420" s="23"/>
      <c r="BK7420" s="23"/>
    </row>
    <row r="7421" spans="28:63">
      <c r="AB7421" s="129">
        <v>7419</v>
      </c>
      <c r="AC7421" s="19">
        <v>0.33815377550077141</v>
      </c>
      <c r="AD7421" s="20">
        <f t="shared" si="1174"/>
        <v>0.74714944785007553</v>
      </c>
      <c r="AE7421" s="22">
        <f t="shared" si="1175"/>
        <v>0.74714944785007553</v>
      </c>
      <c r="AF7421" s="21">
        <v>0.42116285752678995</v>
      </c>
      <c r="AG7421" s="22">
        <f t="shared" si="1176"/>
        <v>3.8328529814516621</v>
      </c>
      <c r="AH7421" s="22">
        <f t="shared" si="1177"/>
        <v>3.8328529814516621</v>
      </c>
      <c r="AI7421" s="23">
        <f t="shared" si="1178"/>
        <v>5.1299682981506667</v>
      </c>
      <c r="AJ7421" s="46"/>
      <c r="AK7421" s="25"/>
      <c r="AL7421" s="129">
        <v>7419</v>
      </c>
      <c r="AM7421" s="21">
        <v>0.24041460150119132</v>
      </c>
      <c r="AN7421" s="22">
        <f t="shared" si="1179"/>
        <v>1.5203070913016967</v>
      </c>
      <c r="AO7421" s="22">
        <f t="shared" si="1180"/>
        <v>1.5203070913016967</v>
      </c>
      <c r="AP7421" s="21">
        <v>2.609913094999583E-2</v>
      </c>
      <c r="AQ7421" s="22">
        <f t="shared" si="1181"/>
        <v>435.99285725910033</v>
      </c>
      <c r="AR7421" s="22">
        <f t="shared" si="1182"/>
        <v>435.99285725910033</v>
      </c>
      <c r="AS7421" s="23">
        <f t="shared" si="1183"/>
        <v>286.77946696006029</v>
      </c>
      <c r="AT7421" s="23"/>
      <c r="AU7421" s="23"/>
      <c r="AV7421" s="23"/>
      <c r="AW7421" s="23"/>
      <c r="AX7421" s="23"/>
      <c r="AY7421" s="23"/>
      <c r="AZ7421" s="23"/>
      <c r="BA7421" s="23"/>
      <c r="BB7421" s="23"/>
      <c r="BC7421" s="23"/>
      <c r="BD7421" s="23"/>
      <c r="BE7421" s="23"/>
      <c r="BF7421" s="23"/>
      <c r="BG7421" s="23"/>
      <c r="BH7421" s="23"/>
      <c r="BI7421" s="23"/>
      <c r="BJ7421" s="23"/>
      <c r="BK7421" s="23"/>
    </row>
    <row r="7422" spans="28:63">
      <c r="AB7422" s="129">
        <v>7420</v>
      </c>
      <c r="AC7422" s="19">
        <v>1.1997093581653573E-2</v>
      </c>
      <c r="AD7422" s="20">
        <f t="shared" si="1174"/>
        <v>0.67098435957515212</v>
      </c>
      <c r="AE7422" s="22">
        <f t="shared" si="1175"/>
        <v>0.67098435957515212</v>
      </c>
      <c r="AF7422" s="21">
        <v>0.40662530325304336</v>
      </c>
      <c r="AG7422" s="22">
        <f t="shared" si="1176"/>
        <v>3.7808483195778919</v>
      </c>
      <c r="AH7422" s="22">
        <f t="shared" si="1177"/>
        <v>3.7808483195778919</v>
      </c>
      <c r="AI7422" s="23">
        <f t="shared" si="1178"/>
        <v>5.6347786138738254</v>
      </c>
      <c r="AJ7422" s="46"/>
      <c r="AK7422" s="25"/>
      <c r="AL7422" s="129">
        <v>7420</v>
      </c>
      <c r="AM7422" s="21">
        <v>0.67752471678385584</v>
      </c>
      <c r="AN7422" s="22">
        <f t="shared" si="1179"/>
        <v>1.8199093175558858</v>
      </c>
      <c r="AO7422" s="22">
        <f t="shared" si="1180"/>
        <v>1.8199093175558858</v>
      </c>
      <c r="AP7422" s="21">
        <v>5.1159648971950245E-2</v>
      </c>
      <c r="AQ7422" s="22">
        <f t="shared" si="1181"/>
        <v>442.3911714728174</v>
      </c>
      <c r="AR7422" s="22">
        <f t="shared" si="1182"/>
        <v>442.3911714728174</v>
      </c>
      <c r="AS7422" s="23">
        <f t="shared" si="1183"/>
        <v>243.0841840333797</v>
      </c>
      <c r="AT7422" s="23"/>
      <c r="AU7422" s="23"/>
      <c r="AV7422" s="23"/>
      <c r="AW7422" s="23"/>
      <c r="AX7422" s="23"/>
      <c r="AY7422" s="23"/>
      <c r="AZ7422" s="23"/>
      <c r="BA7422" s="23"/>
      <c r="BB7422" s="23"/>
      <c r="BC7422" s="23"/>
      <c r="BD7422" s="23"/>
      <c r="BE7422" s="23"/>
      <c r="BF7422" s="23"/>
      <c r="BG7422" s="23"/>
      <c r="BH7422" s="23"/>
      <c r="BI7422" s="23"/>
      <c r="BJ7422" s="23"/>
      <c r="BK7422" s="23"/>
    </row>
    <row r="7423" spans="28:63">
      <c r="AB7423" s="129">
        <v>7421</v>
      </c>
      <c r="AC7423" s="19">
        <v>0.70916391806673662</v>
      </c>
      <c r="AD7423" s="20">
        <f t="shared" si="1174"/>
        <v>1.1694900049289427</v>
      </c>
      <c r="AE7423" s="22">
        <f t="shared" si="1175"/>
        <v>1.1694900049289427</v>
      </c>
      <c r="AF7423" s="21">
        <v>0.69768992661287865</v>
      </c>
      <c r="AG7423" s="22">
        <f t="shared" si="1176"/>
        <v>4.9884717830288157</v>
      </c>
      <c r="AH7423" s="22">
        <f t="shared" si="1177"/>
        <v>4.9884717830288157</v>
      </c>
      <c r="AI7423" s="23">
        <f t="shared" si="1178"/>
        <v>4.2655104036839644</v>
      </c>
      <c r="AJ7423" s="46"/>
      <c r="AK7423" s="25"/>
      <c r="AL7423" s="129">
        <v>7421</v>
      </c>
      <c r="AM7423" s="21">
        <v>0.5019597487845151</v>
      </c>
      <c r="AN7423" s="22">
        <f t="shared" si="1179"/>
        <v>1.7162234995815804</v>
      </c>
      <c r="AO7423" s="22">
        <f t="shared" si="1180"/>
        <v>1.7162234995815804</v>
      </c>
      <c r="AP7423" s="21">
        <v>0.81546980628033128</v>
      </c>
      <c r="AQ7423" s="22">
        <f t="shared" si="1181"/>
        <v>517.47476162967746</v>
      </c>
      <c r="AR7423" s="22">
        <f t="shared" si="1182"/>
        <v>517.47476162967746</v>
      </c>
      <c r="AS7423" s="23">
        <f t="shared" si="1183"/>
        <v>301.51944764527411</v>
      </c>
      <c r="AT7423" s="23"/>
      <c r="AU7423" s="23"/>
      <c r="AV7423" s="23"/>
      <c r="AW7423" s="23"/>
      <c r="AX7423" s="23"/>
      <c r="AY7423" s="23"/>
      <c r="AZ7423" s="23"/>
      <c r="BA7423" s="23"/>
      <c r="BB7423" s="23"/>
      <c r="BC7423" s="23"/>
      <c r="BD7423" s="23"/>
      <c r="BE7423" s="23"/>
      <c r="BF7423" s="23"/>
      <c r="BG7423" s="23"/>
      <c r="BH7423" s="23"/>
      <c r="BI7423" s="23"/>
      <c r="BJ7423" s="23"/>
      <c r="BK7423" s="23"/>
    </row>
    <row r="7424" spans="28:63">
      <c r="AB7424" s="129">
        <v>7422</v>
      </c>
      <c r="AC7424" s="19">
        <v>0.66230413973119062</v>
      </c>
      <c r="AD7424" s="20">
        <f t="shared" si="1174"/>
        <v>1.1050812873710214</v>
      </c>
      <c r="AE7424" s="22">
        <f t="shared" si="1175"/>
        <v>1.1050812873710214</v>
      </c>
      <c r="AF7424" s="21">
        <v>0.92004390542062431</v>
      </c>
      <c r="AG7424" s="22">
        <f t="shared" si="1176"/>
        <v>6.4512318322675695</v>
      </c>
      <c r="AH7424" s="22">
        <f t="shared" si="1177"/>
        <v>6.4512318322675695</v>
      </c>
      <c r="AI7424" s="23">
        <f t="shared" si="1178"/>
        <v>5.8377894060761744</v>
      </c>
      <c r="AJ7424" s="46"/>
      <c r="AK7424" s="25"/>
      <c r="AL7424" s="129">
        <v>7422</v>
      </c>
      <c r="AM7424" s="21">
        <v>0.96430769458574062</v>
      </c>
      <c r="AN7424" s="22">
        <f t="shared" si="1179"/>
        <v>2.0735478239586675</v>
      </c>
      <c r="AO7424" s="22">
        <f t="shared" si="1180"/>
        <v>2.0735478239586675</v>
      </c>
      <c r="AP7424" s="21">
        <v>0.49867351434314489</v>
      </c>
      <c r="AQ7424" s="22">
        <f t="shared" si="1181"/>
        <v>489.90708433744624</v>
      </c>
      <c r="AR7424" s="22">
        <f t="shared" si="1182"/>
        <v>489.90708433744624</v>
      </c>
      <c r="AS7424" s="23">
        <f t="shared" si="1183"/>
        <v>236.26514839775967</v>
      </c>
      <c r="AT7424" s="23"/>
      <c r="AU7424" s="23"/>
      <c r="AV7424" s="23"/>
      <c r="AW7424" s="23"/>
      <c r="AX7424" s="23"/>
      <c r="AY7424" s="23"/>
      <c r="AZ7424" s="23"/>
      <c r="BA7424" s="23"/>
      <c r="BB7424" s="23"/>
      <c r="BC7424" s="23"/>
      <c r="BD7424" s="23"/>
      <c r="BE7424" s="23"/>
      <c r="BF7424" s="23"/>
      <c r="BG7424" s="23"/>
      <c r="BH7424" s="23"/>
      <c r="BI7424" s="23"/>
      <c r="BJ7424" s="23"/>
      <c r="BK7424" s="23"/>
    </row>
    <row r="7425" spans="28:63">
      <c r="AB7425" s="129">
        <v>7423</v>
      </c>
      <c r="AC7425" s="19">
        <v>5.2681478686740557E-2</v>
      </c>
      <c r="AD7425" s="20">
        <f t="shared" si="1174"/>
        <v>0.74874885225920584</v>
      </c>
      <c r="AE7425" s="22">
        <f t="shared" si="1175"/>
        <v>0.74874885225920584</v>
      </c>
      <c r="AF7425" s="21">
        <v>0.82452354540891093</v>
      </c>
      <c r="AG7425" s="22">
        <f t="shared" si="1176"/>
        <v>5.7055951451993758</v>
      </c>
      <c r="AH7425" s="22">
        <f t="shared" si="1177"/>
        <v>5.7055951451993758</v>
      </c>
      <c r="AI7425" s="23">
        <f t="shared" si="1178"/>
        <v>7.6201721418120885</v>
      </c>
      <c r="AJ7425" s="46"/>
      <c r="AK7425" s="25"/>
      <c r="AL7425" s="129">
        <v>7423</v>
      </c>
      <c r="AM7425" s="21">
        <v>0.45719482194366867</v>
      </c>
      <c r="AN7425" s="22">
        <f t="shared" si="1179"/>
        <v>1.6871918184687393</v>
      </c>
      <c r="AO7425" s="22">
        <f t="shared" si="1180"/>
        <v>1.6871918184687393</v>
      </c>
      <c r="AP7425" s="21">
        <v>0.61156445126589842</v>
      </c>
      <c r="AQ7425" s="22">
        <f t="shared" si="1181"/>
        <v>498.30179599377146</v>
      </c>
      <c r="AR7425" s="22">
        <f t="shared" si="1182"/>
        <v>498.30179599377146</v>
      </c>
      <c r="AS7425" s="23">
        <f t="shared" si="1183"/>
        <v>295.34389068222248</v>
      </c>
      <c r="AT7425" s="23"/>
      <c r="AU7425" s="23"/>
      <c r="AV7425" s="23"/>
      <c r="AW7425" s="23"/>
      <c r="AX7425" s="23"/>
      <c r="AY7425" s="23"/>
      <c r="AZ7425" s="23"/>
      <c r="BA7425" s="23"/>
      <c r="BB7425" s="23"/>
      <c r="BC7425" s="23"/>
      <c r="BD7425" s="23"/>
      <c r="BE7425" s="23"/>
      <c r="BF7425" s="23"/>
      <c r="BG7425" s="23"/>
      <c r="BH7425" s="23"/>
      <c r="BI7425" s="23"/>
      <c r="BJ7425" s="23"/>
      <c r="BK7425" s="23"/>
    </row>
    <row r="7426" spans="28:63">
      <c r="AB7426" s="129">
        <v>7424</v>
      </c>
      <c r="AC7426" s="19">
        <v>0.85181152901716284</v>
      </c>
      <c r="AD7426" s="20">
        <f t="shared" si="1174"/>
        <v>1.407173062536041</v>
      </c>
      <c r="AE7426" s="22">
        <f t="shared" si="1175"/>
        <v>1.407173062536041</v>
      </c>
      <c r="AF7426" s="21">
        <v>0.57656360079846547</v>
      </c>
      <c r="AG7426" s="22">
        <f t="shared" si="1176"/>
        <v>4.4358602754597243</v>
      </c>
      <c r="AH7426" s="22">
        <f t="shared" si="1177"/>
        <v>4.4358602754597243</v>
      </c>
      <c r="AI7426" s="23">
        <f t="shared" si="1178"/>
        <v>3.152320346059859</v>
      </c>
      <c r="AJ7426" s="46"/>
      <c r="AK7426" s="25"/>
      <c r="AL7426" s="129">
        <v>7424</v>
      </c>
      <c r="AM7426" s="21">
        <v>0.27594701382687781</v>
      </c>
      <c r="AN7426" s="22">
        <f t="shared" si="1179"/>
        <v>1.5517241481522801</v>
      </c>
      <c r="AO7426" s="22">
        <f t="shared" si="1180"/>
        <v>1.5517241481522801</v>
      </c>
      <c r="AP7426" s="21">
        <v>0.98583874017551532</v>
      </c>
      <c r="AQ7426" s="22">
        <f t="shared" si="1181"/>
        <v>548.21949295318962</v>
      </c>
      <c r="AR7426" s="22">
        <f t="shared" si="1182"/>
        <v>548.21949295318962</v>
      </c>
      <c r="AS7426" s="23">
        <f t="shared" si="1183"/>
        <v>353.29700424265712</v>
      </c>
      <c r="AT7426" s="23"/>
      <c r="AU7426" s="23"/>
      <c r="AV7426" s="23"/>
      <c r="AW7426" s="23"/>
      <c r="AX7426" s="23"/>
      <c r="AY7426" s="23"/>
      <c r="AZ7426" s="23"/>
      <c r="BA7426" s="23"/>
      <c r="BB7426" s="23"/>
      <c r="BC7426" s="23"/>
      <c r="BD7426" s="23"/>
      <c r="BE7426" s="23"/>
      <c r="BF7426" s="23"/>
      <c r="BG7426" s="23"/>
      <c r="BH7426" s="23"/>
      <c r="BI7426" s="23"/>
      <c r="BJ7426" s="23"/>
      <c r="BK7426" s="23"/>
    </row>
    <row r="7427" spans="28:63">
      <c r="AB7427" s="129">
        <v>7425</v>
      </c>
      <c r="AC7427" s="19">
        <v>0.88465893734226442</v>
      </c>
      <c r="AD7427" s="20">
        <f t="shared" si="1174"/>
        <v>1.4769867456755175</v>
      </c>
      <c r="AE7427" s="22">
        <f t="shared" si="1175"/>
        <v>1.4769867456755175</v>
      </c>
      <c r="AF7427" s="21">
        <v>0.54424717257999677</v>
      </c>
      <c r="AG7427" s="22">
        <f t="shared" si="1176"/>
        <v>4.3023541512740708</v>
      </c>
      <c r="AH7427" s="22">
        <f t="shared" si="1177"/>
        <v>4.3023541512740708</v>
      </c>
      <c r="AI7427" s="23">
        <f t="shared" si="1178"/>
        <v>2.9129267164183914</v>
      </c>
      <c r="AJ7427" s="46"/>
      <c r="AK7427" s="25"/>
      <c r="AL7427" s="129">
        <v>7425</v>
      </c>
      <c r="AM7427" s="21">
        <v>0.1548095082005968</v>
      </c>
      <c r="AN7427" s="22">
        <f t="shared" si="1179"/>
        <v>1.4333247619584017</v>
      </c>
      <c r="AO7427" s="22">
        <f t="shared" si="1180"/>
        <v>1.4333247619584017</v>
      </c>
      <c r="AP7427" s="21">
        <v>0.98164281074044302</v>
      </c>
      <c r="AQ7427" s="22">
        <f t="shared" si="1181"/>
        <v>546.58730248072152</v>
      </c>
      <c r="AR7427" s="22">
        <f t="shared" si="1182"/>
        <v>546.58730248072152</v>
      </c>
      <c r="AS7427" s="23">
        <f t="shared" si="1183"/>
        <v>381.34225891269762</v>
      </c>
      <c r="AT7427" s="23"/>
      <c r="AU7427" s="23"/>
      <c r="AV7427" s="23"/>
      <c r="AW7427" s="23"/>
      <c r="AX7427" s="23"/>
      <c r="AY7427" s="23"/>
      <c r="AZ7427" s="23"/>
      <c r="BA7427" s="23"/>
      <c r="BB7427" s="23"/>
      <c r="BC7427" s="23"/>
      <c r="BD7427" s="23"/>
      <c r="BE7427" s="23"/>
      <c r="BF7427" s="23"/>
      <c r="BG7427" s="23"/>
      <c r="BH7427" s="23"/>
      <c r="BI7427" s="23"/>
      <c r="BJ7427" s="23"/>
      <c r="BK7427" s="23"/>
    </row>
    <row r="7428" spans="28:63">
      <c r="AB7428" s="129">
        <v>7426</v>
      </c>
      <c r="AC7428" s="19">
        <v>0.33988227139841365</v>
      </c>
      <c r="AD7428" s="20">
        <f t="shared" ref="AD7428:AD7491" si="1184">IF(AC7428&lt;=$R$5, ($I$5+(SQRT(AC7428*$S$5))), IF(AC7428&gt;$R$5, ($K$5-(SQRT(1-AC7428)*$T$5))))</f>
        <v>0.74878650696552906</v>
      </c>
      <c r="AE7428" s="22">
        <f t="shared" ref="AE7428:AE7491" si="1185">AD7428</f>
        <v>0.74878650696552906</v>
      </c>
      <c r="AF7428" s="21">
        <v>0.71493355801793823</v>
      </c>
      <c r="AG7428" s="22">
        <f t="shared" ref="AG7428:AG7491" si="1186">IF(AF7428&lt;=$R$13,$I$13+SQRT(AF7428*$S$13), $K$13-SQRT((1-AF7428)*$T$13))</f>
        <v>5.0756208762436685</v>
      </c>
      <c r="AH7428" s="22">
        <f t="shared" ref="AH7428:AH7491" si="1187">AG7428</f>
        <v>5.0756208762436685</v>
      </c>
      <c r="AI7428" s="23">
        <f t="shared" ref="AI7428:AI7491" si="1188">AH7428/AE7428</f>
        <v>6.7784619902042769</v>
      </c>
      <c r="AJ7428" s="46"/>
      <c r="AK7428" s="25"/>
      <c r="AL7428" s="129">
        <v>7426</v>
      </c>
      <c r="AM7428" s="21">
        <v>9.9444747935715894E-2</v>
      </c>
      <c r="AN7428" s="22">
        <f t="shared" ref="AN7428:AN7491" si="1189">IF(AM7428&lt;=$R$21,$I$21+SQRT(AM7428*$S$21), $K$21-SQRT((1-AM7428)*$T$21))</f>
        <v>1.3631823524433706</v>
      </c>
      <c r="AO7428" s="22">
        <f t="shared" ref="AO7428:AO7491" si="1190">AN7428</f>
        <v>1.3631823524433706</v>
      </c>
      <c r="AP7428" s="21">
        <v>0.44876792736209492</v>
      </c>
      <c r="AQ7428" s="22">
        <f t="shared" ref="AQ7428:AQ7491" si="1191">IF(AP7428&lt;=$R$29,$I$29+SQRT(AP7428*$S$29), $K$29-SQRT((1-AP7428)*$T$29))</f>
        <v>486.31685824998442</v>
      </c>
      <c r="AR7428" s="22">
        <f t="shared" ref="AR7428:AR7491" si="1192">AQ7428</f>
        <v>486.31685824998442</v>
      </c>
      <c r="AS7428" s="23">
        <f t="shared" ref="AS7428:AS7491" si="1193">AR7428/AO7428</f>
        <v>356.75113999114586</v>
      </c>
      <c r="AT7428" s="23"/>
      <c r="AU7428" s="23"/>
      <c r="AV7428" s="23"/>
      <c r="AW7428" s="23"/>
      <c r="AX7428" s="23"/>
      <c r="AY7428" s="23"/>
      <c r="AZ7428" s="23"/>
      <c r="BA7428" s="23"/>
      <c r="BB7428" s="23"/>
      <c r="BC7428" s="23"/>
      <c r="BD7428" s="23"/>
      <c r="BE7428" s="23"/>
      <c r="BF7428" s="23"/>
      <c r="BG7428" s="23"/>
      <c r="BH7428" s="23"/>
      <c r="BI7428" s="23"/>
      <c r="BJ7428" s="23"/>
      <c r="BK7428" s="23"/>
    </row>
    <row r="7429" spans="28:63">
      <c r="AB7429" s="129">
        <v>7427</v>
      </c>
      <c r="AC7429" s="19">
        <v>0.5149348964357201</v>
      </c>
      <c r="AD7429" s="20">
        <f t="shared" si="1184"/>
        <v>0.92744212295417539</v>
      </c>
      <c r="AE7429" s="22">
        <f t="shared" si="1185"/>
        <v>0.92744212295417539</v>
      </c>
      <c r="AF7429" s="21">
        <v>0.66844310282748798</v>
      </c>
      <c r="AG7429" s="22">
        <f t="shared" si="1186"/>
        <v>4.8461599731160492</v>
      </c>
      <c r="AH7429" s="22">
        <f t="shared" si="1187"/>
        <v>4.8461599731160492</v>
      </c>
      <c r="AI7429" s="23">
        <f t="shared" si="1188"/>
        <v>5.2252963858053016</v>
      </c>
      <c r="AJ7429" s="46"/>
      <c r="AK7429" s="25"/>
      <c r="AL7429" s="129">
        <v>7427</v>
      </c>
      <c r="AM7429" s="21">
        <v>0.16541318277149242</v>
      </c>
      <c r="AN7429" s="22">
        <f t="shared" si="1189"/>
        <v>1.4452248493557518</v>
      </c>
      <c r="AO7429" s="22">
        <f t="shared" si="1190"/>
        <v>1.4452248493557518</v>
      </c>
      <c r="AP7429" s="21">
        <v>0.89835133687195434</v>
      </c>
      <c r="AQ7429" s="22">
        <f t="shared" si="1191"/>
        <v>528.43804665970674</v>
      </c>
      <c r="AR7429" s="22">
        <f t="shared" si="1192"/>
        <v>528.43804665970674</v>
      </c>
      <c r="AS7429" s="23">
        <f t="shared" si="1193"/>
        <v>365.64417425791726</v>
      </c>
      <c r="AT7429" s="23"/>
      <c r="AU7429" s="23"/>
      <c r="AV7429" s="23"/>
      <c r="AW7429" s="23"/>
      <c r="AX7429" s="23"/>
      <c r="AY7429" s="23"/>
      <c r="AZ7429" s="23"/>
      <c r="BA7429" s="23"/>
      <c r="BB7429" s="23"/>
      <c r="BC7429" s="23"/>
      <c r="BD7429" s="23"/>
      <c r="BE7429" s="23"/>
      <c r="BF7429" s="23"/>
      <c r="BG7429" s="23"/>
      <c r="BH7429" s="23"/>
      <c r="BI7429" s="23"/>
      <c r="BJ7429" s="23"/>
      <c r="BK7429" s="23"/>
    </row>
    <row r="7430" spans="28:63">
      <c r="AB7430" s="129">
        <v>7428</v>
      </c>
      <c r="AC7430" s="19">
        <v>0.86941363411589345</v>
      </c>
      <c r="AD7430" s="20">
        <f t="shared" si="1184"/>
        <v>1.4434942719695087</v>
      </c>
      <c r="AE7430" s="22">
        <f t="shared" si="1185"/>
        <v>1.4434942719695087</v>
      </c>
      <c r="AF7430" s="21">
        <v>0.19663008501951951</v>
      </c>
      <c r="AG7430" s="22">
        <f t="shared" si="1186"/>
        <v>3.0907131424804257</v>
      </c>
      <c r="AH7430" s="22">
        <f t="shared" si="1187"/>
        <v>3.0907131424804257</v>
      </c>
      <c r="AI7430" s="23">
        <f t="shared" si="1188"/>
        <v>2.1411329455872696</v>
      </c>
      <c r="AJ7430" s="46"/>
      <c r="AK7430" s="25"/>
      <c r="AL7430" s="129">
        <v>7428</v>
      </c>
      <c r="AM7430" s="21">
        <v>4.0308369042623138E-2</v>
      </c>
      <c r="AN7430" s="22">
        <f t="shared" si="1189"/>
        <v>1.2602905122183952</v>
      </c>
      <c r="AO7430" s="22">
        <f t="shared" si="1190"/>
        <v>1.2602905122183952</v>
      </c>
      <c r="AP7430" s="21">
        <v>0.79181854773723948</v>
      </c>
      <c r="AQ7430" s="22">
        <f t="shared" si="1191"/>
        <v>514.83166781720786</v>
      </c>
      <c r="AR7430" s="22">
        <f t="shared" si="1192"/>
        <v>514.83166781720786</v>
      </c>
      <c r="AS7430" s="23">
        <f t="shared" si="1193"/>
        <v>408.50237530629994</v>
      </c>
      <c r="AT7430" s="23"/>
      <c r="AU7430" s="23"/>
      <c r="AV7430" s="23"/>
      <c r="AW7430" s="23"/>
      <c r="AX7430" s="23"/>
      <c r="AY7430" s="23"/>
      <c r="AZ7430" s="23"/>
      <c r="BA7430" s="23"/>
      <c r="BB7430" s="23"/>
      <c r="BC7430" s="23"/>
      <c r="BD7430" s="23"/>
      <c r="BE7430" s="23"/>
      <c r="BF7430" s="23"/>
      <c r="BG7430" s="23"/>
      <c r="BH7430" s="23"/>
      <c r="BI7430" s="23"/>
      <c r="BJ7430" s="23"/>
      <c r="BK7430" s="23"/>
    </row>
    <row r="7431" spans="28:63">
      <c r="AB7431" s="129">
        <v>7429</v>
      </c>
      <c r="AC7431" s="19">
        <v>0.4665422910747028</v>
      </c>
      <c r="AD7431" s="20">
        <f t="shared" si="1184"/>
        <v>0.87521188551477169</v>
      </c>
      <c r="AE7431" s="22">
        <f t="shared" si="1185"/>
        <v>0.87521188551477169</v>
      </c>
      <c r="AF7431" s="21">
        <v>0.27172644924807554</v>
      </c>
      <c r="AG7431" s="22">
        <f t="shared" si="1186"/>
        <v>3.3257934873865773</v>
      </c>
      <c r="AH7431" s="22">
        <f t="shared" si="1187"/>
        <v>3.3257934873865773</v>
      </c>
      <c r="AI7431" s="23">
        <f t="shared" si="1188"/>
        <v>3.7999866574371892</v>
      </c>
      <c r="AJ7431" s="46"/>
      <c r="AK7431" s="25"/>
      <c r="AL7431" s="129">
        <v>7429</v>
      </c>
      <c r="AM7431" s="21">
        <v>0.80269700059334947</v>
      </c>
      <c r="AN7431" s="22">
        <f t="shared" si="1189"/>
        <v>1.9026925097913283</v>
      </c>
      <c r="AO7431" s="22">
        <f t="shared" si="1190"/>
        <v>1.9026925097913283</v>
      </c>
      <c r="AP7431" s="21">
        <v>0.83007046057714029</v>
      </c>
      <c r="AQ7431" s="22">
        <f t="shared" si="1191"/>
        <v>519.19179633524618</v>
      </c>
      <c r="AR7431" s="22">
        <f t="shared" si="1192"/>
        <v>519.19179633524618</v>
      </c>
      <c r="AS7431" s="23">
        <f t="shared" si="1193"/>
        <v>272.8721502100131</v>
      </c>
      <c r="AT7431" s="23"/>
      <c r="AU7431" s="23"/>
      <c r="AV7431" s="23"/>
      <c r="AW7431" s="23"/>
      <c r="AX7431" s="23"/>
      <c r="AY7431" s="23"/>
      <c r="AZ7431" s="23"/>
      <c r="BA7431" s="23"/>
      <c r="BB7431" s="23"/>
      <c r="BC7431" s="23"/>
      <c r="BD7431" s="23"/>
      <c r="BE7431" s="23"/>
      <c r="BF7431" s="23"/>
      <c r="BG7431" s="23"/>
      <c r="BH7431" s="23"/>
      <c r="BI7431" s="23"/>
      <c r="BJ7431" s="23"/>
      <c r="BK7431" s="23"/>
    </row>
    <row r="7432" spans="28:63">
      <c r="AB7432" s="129">
        <v>7430</v>
      </c>
      <c r="AC7432" s="19">
        <v>0.5851630424800095</v>
      </c>
      <c r="AD7432" s="20">
        <f t="shared" si="1184"/>
        <v>1.0081192972668491</v>
      </c>
      <c r="AE7432" s="22">
        <f t="shared" si="1185"/>
        <v>1.0081192972668491</v>
      </c>
      <c r="AF7432" s="21">
        <v>0.80483975584160361</v>
      </c>
      <c r="AG7432" s="22">
        <f t="shared" si="1186"/>
        <v>5.5803290875096483</v>
      </c>
      <c r="AH7432" s="22">
        <f t="shared" si="1187"/>
        <v>5.5803290875096483</v>
      </c>
      <c r="AI7432" s="23">
        <f t="shared" si="1188"/>
        <v>5.5353856459634212</v>
      </c>
      <c r="AJ7432" s="46"/>
      <c r="AK7432" s="25"/>
      <c r="AL7432" s="129">
        <v>7430</v>
      </c>
      <c r="AM7432" s="21">
        <v>0.19706629098398676</v>
      </c>
      <c r="AN7432" s="22">
        <f t="shared" si="1189"/>
        <v>1.4786405110490992</v>
      </c>
      <c r="AO7432" s="22">
        <f t="shared" si="1190"/>
        <v>1.4786405110490992</v>
      </c>
      <c r="AP7432" s="21">
        <v>0.58074348899713657</v>
      </c>
      <c r="AQ7432" s="22">
        <f t="shared" si="1191"/>
        <v>495.90075033334585</v>
      </c>
      <c r="AR7432" s="22">
        <f t="shared" si="1192"/>
        <v>495.90075033334585</v>
      </c>
      <c r="AS7432" s="23">
        <f t="shared" si="1193"/>
        <v>335.37614222506522</v>
      </c>
      <c r="AT7432" s="23"/>
      <c r="AU7432" s="23"/>
      <c r="AV7432" s="23"/>
      <c r="AW7432" s="23"/>
      <c r="AX7432" s="23"/>
      <c r="AY7432" s="23"/>
      <c r="AZ7432" s="23"/>
      <c r="BA7432" s="23"/>
      <c r="BB7432" s="23"/>
      <c r="BC7432" s="23"/>
      <c r="BD7432" s="23"/>
      <c r="BE7432" s="23"/>
      <c r="BF7432" s="23"/>
      <c r="BG7432" s="23"/>
      <c r="BH7432" s="23"/>
      <c r="BI7432" s="23"/>
      <c r="BJ7432" s="23"/>
      <c r="BK7432" s="23"/>
    </row>
    <row r="7433" spans="28:63">
      <c r="AB7433" s="129">
        <v>7431</v>
      </c>
      <c r="AC7433" s="19">
        <v>0.23619117814459301</v>
      </c>
      <c r="AD7433" s="20">
        <f t="shared" si="1184"/>
        <v>0.65409918570784598</v>
      </c>
      <c r="AE7433" s="22">
        <f t="shared" si="1185"/>
        <v>0.65409918570784598</v>
      </c>
      <c r="AF7433" s="21">
        <v>0.77294447561637591</v>
      </c>
      <c r="AG7433" s="22">
        <f t="shared" si="1186"/>
        <v>5.3900831945234877</v>
      </c>
      <c r="AH7433" s="22">
        <f t="shared" si="1187"/>
        <v>5.3900831945234877</v>
      </c>
      <c r="AI7433" s="23">
        <f t="shared" si="1188"/>
        <v>8.2404676726366901</v>
      </c>
      <c r="AJ7433" s="46"/>
      <c r="AK7433" s="25"/>
      <c r="AL7433" s="129">
        <v>7431</v>
      </c>
      <c r="AM7433" s="21">
        <v>0.82879628708034891</v>
      </c>
      <c r="AN7433" s="22">
        <f t="shared" si="1189"/>
        <v>1.92305368139655</v>
      </c>
      <c r="AO7433" s="22">
        <f t="shared" si="1190"/>
        <v>1.92305368139655</v>
      </c>
      <c r="AP7433" s="21">
        <v>0.43229770660231515</v>
      </c>
      <c r="AQ7433" s="22">
        <f t="shared" si="1191"/>
        <v>485.08853604670094</v>
      </c>
      <c r="AR7433" s="22">
        <f t="shared" si="1192"/>
        <v>485.08853604670094</v>
      </c>
      <c r="AS7433" s="23">
        <f t="shared" si="1193"/>
        <v>252.24908734446896</v>
      </c>
      <c r="AT7433" s="23"/>
      <c r="AU7433" s="23"/>
      <c r="AV7433" s="23"/>
      <c r="AW7433" s="23"/>
      <c r="AX7433" s="23"/>
      <c r="AY7433" s="23"/>
      <c r="AZ7433" s="23"/>
      <c r="BA7433" s="23"/>
      <c r="BB7433" s="23"/>
      <c r="BC7433" s="23"/>
      <c r="BD7433" s="23"/>
      <c r="BE7433" s="23"/>
      <c r="BF7433" s="23"/>
      <c r="BG7433" s="23"/>
      <c r="BH7433" s="23"/>
      <c r="BI7433" s="23"/>
      <c r="BJ7433" s="23"/>
      <c r="BK7433" s="23"/>
    </row>
    <row r="7434" spans="28:63">
      <c r="AB7434" s="129">
        <v>7432</v>
      </c>
      <c r="AC7434" s="19">
        <v>0.99435467311442483</v>
      </c>
      <c r="AD7434" s="20">
        <f t="shared" si="1184"/>
        <v>1.8842914988350896</v>
      </c>
      <c r="AE7434" s="22">
        <f t="shared" si="1185"/>
        <v>1.8842914988350896</v>
      </c>
      <c r="AF7434" s="21">
        <v>0.79248471207351645</v>
      </c>
      <c r="AG7434" s="22">
        <f t="shared" si="1186"/>
        <v>5.5049131001517182</v>
      </c>
      <c r="AH7434" s="22">
        <f t="shared" si="1187"/>
        <v>5.5049131001517182</v>
      </c>
      <c r="AI7434" s="23">
        <f t="shared" si="1188"/>
        <v>2.9214763764284752</v>
      </c>
      <c r="AJ7434" s="46"/>
      <c r="AK7434" s="25"/>
      <c r="AL7434" s="129">
        <v>7432</v>
      </c>
      <c r="AM7434" s="21">
        <v>0.96050079004544897</v>
      </c>
      <c r="AN7434" s="22">
        <f t="shared" si="1189"/>
        <v>2.0669750171597876</v>
      </c>
      <c r="AO7434" s="22">
        <f t="shared" si="1190"/>
        <v>2.0669750171597876</v>
      </c>
      <c r="AP7434" s="21">
        <v>0.61486211546847636</v>
      </c>
      <c r="AQ7434" s="22">
        <f t="shared" si="1191"/>
        <v>498.56425089242475</v>
      </c>
      <c r="AR7434" s="22">
        <f t="shared" si="1192"/>
        <v>498.56425089242475</v>
      </c>
      <c r="AS7434" s="23">
        <f t="shared" si="1193"/>
        <v>241.20477836132608</v>
      </c>
      <c r="AT7434" s="23"/>
      <c r="AU7434" s="23"/>
      <c r="AV7434" s="23"/>
      <c r="AW7434" s="23"/>
      <c r="AX7434" s="23"/>
      <c r="AY7434" s="23"/>
      <c r="AZ7434" s="23"/>
      <c r="BA7434" s="23"/>
      <c r="BB7434" s="23"/>
      <c r="BC7434" s="23"/>
      <c r="BD7434" s="23"/>
      <c r="BE7434" s="23"/>
      <c r="BF7434" s="23"/>
      <c r="BG7434" s="23"/>
      <c r="BH7434" s="23"/>
      <c r="BI7434" s="23"/>
      <c r="BJ7434" s="23"/>
      <c r="BK7434" s="23"/>
    </row>
    <row r="7435" spans="28:63">
      <c r="AB7435" s="129">
        <v>7433</v>
      </c>
      <c r="AC7435" s="19">
        <v>0.85096969411598267</v>
      </c>
      <c r="AD7435" s="20">
        <f t="shared" si="1184"/>
        <v>1.4054915699213884</v>
      </c>
      <c r="AE7435" s="22">
        <f t="shared" si="1185"/>
        <v>1.4054915699213884</v>
      </c>
      <c r="AF7435" s="21">
        <v>0.83176026201714293</v>
      </c>
      <c r="AG7435" s="22">
        <f t="shared" si="1186"/>
        <v>5.7534043222053253</v>
      </c>
      <c r="AH7435" s="22">
        <f t="shared" si="1187"/>
        <v>5.7534043222053253</v>
      </c>
      <c r="AI7435" s="23">
        <f t="shared" si="1188"/>
        <v>4.093517489064074</v>
      </c>
      <c r="AJ7435" s="46"/>
      <c r="AK7435" s="25"/>
      <c r="AL7435" s="129">
        <v>7433</v>
      </c>
      <c r="AM7435" s="21">
        <v>0.84926822665819557</v>
      </c>
      <c r="AN7435" s="22">
        <f t="shared" si="1189"/>
        <v>1.9401388169481091</v>
      </c>
      <c r="AO7435" s="22">
        <f t="shared" si="1190"/>
        <v>1.9401388169481091</v>
      </c>
      <c r="AP7435" s="21">
        <v>0.78456334523553994</v>
      </c>
      <c r="AQ7435" s="22">
        <f t="shared" si="1191"/>
        <v>514.05134151368827</v>
      </c>
      <c r="AR7435" s="22">
        <f t="shared" si="1192"/>
        <v>514.05134151368827</v>
      </c>
      <c r="AS7435" s="23">
        <f t="shared" si="1193"/>
        <v>264.95595934846813</v>
      </c>
      <c r="AT7435" s="23"/>
      <c r="AU7435" s="23"/>
      <c r="AV7435" s="23"/>
      <c r="AW7435" s="23"/>
      <c r="AX7435" s="23"/>
      <c r="AY7435" s="23"/>
      <c r="AZ7435" s="23"/>
      <c r="BA7435" s="23"/>
      <c r="BB7435" s="23"/>
      <c r="BC7435" s="23"/>
      <c r="BD7435" s="23"/>
      <c r="BE7435" s="23"/>
      <c r="BF7435" s="23"/>
      <c r="BG7435" s="23"/>
      <c r="BH7435" s="23"/>
      <c r="BI7435" s="23"/>
      <c r="BJ7435" s="23"/>
      <c r="BK7435" s="23"/>
    </row>
    <row r="7436" spans="28:63">
      <c r="AB7436" s="129">
        <v>7434</v>
      </c>
      <c r="AC7436" s="19">
        <v>0.36556946018620007</v>
      </c>
      <c r="AD7436" s="20">
        <f t="shared" si="1184"/>
        <v>0.77337231882595758</v>
      </c>
      <c r="AE7436" s="22">
        <f t="shared" si="1185"/>
        <v>0.77337231882595758</v>
      </c>
      <c r="AF7436" s="21">
        <v>0.12584537370131421</v>
      </c>
      <c r="AG7436" s="22">
        <f t="shared" si="1186"/>
        <v>2.8689489295740489</v>
      </c>
      <c r="AH7436" s="22">
        <f t="shared" si="1187"/>
        <v>2.8689489295740489</v>
      </c>
      <c r="AI7436" s="23">
        <f t="shared" si="1188"/>
        <v>3.7096607413223013</v>
      </c>
      <c r="AJ7436" s="46"/>
      <c r="AK7436" s="25"/>
      <c r="AL7436" s="129">
        <v>7434</v>
      </c>
      <c r="AM7436" s="21">
        <v>0.37924138225635506</v>
      </c>
      <c r="AN7436" s="22">
        <f t="shared" si="1189"/>
        <v>1.6330101722857591</v>
      </c>
      <c r="AO7436" s="22">
        <f t="shared" si="1190"/>
        <v>1.6330101722857591</v>
      </c>
      <c r="AP7436" s="21">
        <v>0.75041810999944603</v>
      </c>
      <c r="AQ7436" s="22">
        <f t="shared" si="1191"/>
        <v>510.54393341555124</v>
      </c>
      <c r="AR7436" s="22">
        <f t="shared" si="1192"/>
        <v>510.54393341555124</v>
      </c>
      <c r="AS7436" s="23">
        <f t="shared" si="1193"/>
        <v>312.63977535481729</v>
      </c>
      <c r="AT7436" s="23"/>
      <c r="AU7436" s="23"/>
      <c r="AV7436" s="23"/>
      <c r="AW7436" s="23"/>
      <c r="AX7436" s="23"/>
      <c r="AY7436" s="23"/>
      <c r="AZ7436" s="23"/>
      <c r="BA7436" s="23"/>
      <c r="BB7436" s="23"/>
      <c r="BC7436" s="23"/>
      <c r="BD7436" s="23"/>
      <c r="BE7436" s="23"/>
      <c r="BF7436" s="23"/>
      <c r="BG7436" s="23"/>
      <c r="BH7436" s="23"/>
      <c r="BI7436" s="23"/>
      <c r="BJ7436" s="23"/>
      <c r="BK7436" s="23"/>
    </row>
    <row r="7437" spans="28:63">
      <c r="AB7437" s="129">
        <v>7435</v>
      </c>
      <c r="AC7437" s="19">
        <v>0.14070086282167449</v>
      </c>
      <c r="AD7437" s="20">
        <f t="shared" si="1184"/>
        <v>0.84309332032185358</v>
      </c>
      <c r="AE7437" s="22">
        <f t="shared" si="1185"/>
        <v>0.84309332032185358</v>
      </c>
      <c r="AF7437" s="21">
        <v>0.1231116337981073</v>
      </c>
      <c r="AG7437" s="22">
        <f t="shared" si="1186"/>
        <v>2.8594590175154622</v>
      </c>
      <c r="AH7437" s="22">
        <f t="shared" si="1187"/>
        <v>2.8594590175154622</v>
      </c>
      <c r="AI7437" s="23">
        <f t="shared" si="1188"/>
        <v>3.391628125370338</v>
      </c>
      <c r="AJ7437" s="46"/>
      <c r="AK7437" s="25"/>
      <c r="AL7437" s="129">
        <v>7435</v>
      </c>
      <c r="AM7437" s="21">
        <v>0.48262955941298125</v>
      </c>
      <c r="AN7437" s="22">
        <f t="shared" si="1189"/>
        <v>1.7038529287505415</v>
      </c>
      <c r="AO7437" s="22">
        <f t="shared" si="1190"/>
        <v>1.7038529287505415</v>
      </c>
      <c r="AP7437" s="21">
        <v>0.84622549814087611</v>
      </c>
      <c r="AQ7437" s="22">
        <f t="shared" si="1191"/>
        <v>521.18002938925099</v>
      </c>
      <c r="AR7437" s="22">
        <f t="shared" si="1192"/>
        <v>521.18002938925099</v>
      </c>
      <c r="AS7437" s="23">
        <f t="shared" si="1193"/>
        <v>305.8832253623201</v>
      </c>
      <c r="AT7437" s="23"/>
      <c r="AU7437" s="23"/>
      <c r="AV7437" s="23"/>
      <c r="AW7437" s="23"/>
      <c r="AX7437" s="23"/>
      <c r="AY7437" s="23"/>
      <c r="AZ7437" s="23"/>
      <c r="BA7437" s="23"/>
      <c r="BB7437" s="23"/>
      <c r="BC7437" s="23"/>
      <c r="BD7437" s="23"/>
      <c r="BE7437" s="23"/>
      <c r="BF7437" s="23"/>
      <c r="BG7437" s="23"/>
      <c r="BH7437" s="23"/>
      <c r="BI7437" s="23"/>
      <c r="BJ7437" s="23"/>
      <c r="BK7437" s="23"/>
    </row>
    <row r="7438" spans="28:63">
      <c r="AB7438" s="129">
        <v>7436</v>
      </c>
      <c r="AC7438" s="19">
        <v>0.18023367802640478</v>
      </c>
      <c r="AD7438" s="20">
        <f t="shared" si="1184"/>
        <v>0.87513295835121241</v>
      </c>
      <c r="AE7438" s="22">
        <f t="shared" si="1185"/>
        <v>0.87513295835121241</v>
      </c>
      <c r="AF7438" s="21">
        <v>0.23573326602691802</v>
      </c>
      <c r="AG7438" s="22">
        <f t="shared" si="1186"/>
        <v>3.2116806686278263</v>
      </c>
      <c r="AH7438" s="22">
        <f t="shared" si="1187"/>
        <v>3.2116806686278263</v>
      </c>
      <c r="AI7438" s="23">
        <f t="shared" si="1188"/>
        <v>3.669934537351637</v>
      </c>
      <c r="AJ7438" s="46"/>
      <c r="AK7438" s="25"/>
      <c r="AL7438" s="129">
        <v>7436</v>
      </c>
      <c r="AM7438" s="21">
        <v>0.33320076590506187</v>
      </c>
      <c r="AN7438" s="22">
        <f t="shared" si="1189"/>
        <v>1.5983561494048681</v>
      </c>
      <c r="AO7438" s="22">
        <f t="shared" si="1190"/>
        <v>1.5983561494048681</v>
      </c>
      <c r="AP7438" s="21">
        <v>0.81047889550899899</v>
      </c>
      <c r="AQ7438" s="22">
        <f t="shared" si="1191"/>
        <v>516.90351726634981</v>
      </c>
      <c r="AR7438" s="22">
        <f t="shared" si="1192"/>
        <v>516.90351726634981</v>
      </c>
      <c r="AS7438" s="23">
        <f t="shared" si="1193"/>
        <v>323.39695846811964</v>
      </c>
      <c r="AT7438" s="23"/>
      <c r="AU7438" s="23"/>
      <c r="AV7438" s="23"/>
      <c r="AW7438" s="23"/>
      <c r="AX7438" s="23"/>
      <c r="AY7438" s="23"/>
      <c r="AZ7438" s="23"/>
      <c r="BA7438" s="23"/>
      <c r="BB7438" s="23"/>
      <c r="BC7438" s="23"/>
      <c r="BD7438" s="23"/>
      <c r="BE7438" s="23"/>
      <c r="BF7438" s="23"/>
      <c r="BG7438" s="23"/>
      <c r="BH7438" s="23"/>
      <c r="BI7438" s="23"/>
      <c r="BJ7438" s="23"/>
      <c r="BK7438" s="23"/>
    </row>
    <row r="7439" spans="28:63">
      <c r="AB7439" s="129">
        <v>7437</v>
      </c>
      <c r="AC7439" s="19">
        <v>0.39709402281023065</v>
      </c>
      <c r="AD7439" s="20">
        <f t="shared" si="1184"/>
        <v>0.80423588634578236</v>
      </c>
      <c r="AE7439" s="22">
        <f t="shared" si="1185"/>
        <v>0.80423588634578236</v>
      </c>
      <c r="AF7439" s="21">
        <v>0.52381773245051577</v>
      </c>
      <c r="AG7439" s="22">
        <f t="shared" si="1186"/>
        <v>4.2203878470821206</v>
      </c>
      <c r="AH7439" s="22">
        <f t="shared" si="1187"/>
        <v>4.2203878470821206</v>
      </c>
      <c r="AI7439" s="23">
        <f t="shared" si="1188"/>
        <v>5.2476989882388301</v>
      </c>
      <c r="AJ7439" s="46"/>
      <c r="AK7439" s="25"/>
      <c r="AL7439" s="129">
        <v>7437</v>
      </c>
      <c r="AM7439" s="21">
        <v>0.2021477405091846</v>
      </c>
      <c r="AN7439" s="22">
        <f t="shared" si="1189"/>
        <v>1.4837473689655531</v>
      </c>
      <c r="AO7439" s="22">
        <f t="shared" si="1190"/>
        <v>1.4837473689655531</v>
      </c>
      <c r="AP7439" s="21">
        <v>0.77742755715064715</v>
      </c>
      <c r="AQ7439" s="22">
        <f t="shared" si="1191"/>
        <v>513.29657464464026</v>
      </c>
      <c r="AR7439" s="22">
        <f t="shared" si="1192"/>
        <v>513.29657464464026</v>
      </c>
      <c r="AS7439" s="23">
        <f t="shared" si="1193"/>
        <v>345.94607234417748</v>
      </c>
      <c r="AT7439" s="23"/>
      <c r="AU7439" s="23"/>
      <c r="AV7439" s="23"/>
      <c r="AW7439" s="23"/>
      <c r="AX7439" s="23"/>
      <c r="AY7439" s="23"/>
      <c r="AZ7439" s="23"/>
      <c r="BA7439" s="23"/>
      <c r="BB7439" s="23"/>
      <c r="BC7439" s="23"/>
      <c r="BD7439" s="23"/>
      <c r="BE7439" s="23"/>
      <c r="BF7439" s="23"/>
      <c r="BG7439" s="23"/>
      <c r="BH7439" s="23"/>
      <c r="BI7439" s="23"/>
      <c r="BJ7439" s="23"/>
      <c r="BK7439" s="23"/>
    </row>
    <row r="7440" spans="28:63">
      <c r="AB7440" s="129">
        <v>7438</v>
      </c>
      <c r="AC7440" s="19">
        <v>0.50635532966062691</v>
      </c>
      <c r="AD7440" s="20">
        <f t="shared" si="1184"/>
        <v>0.91799829012295109</v>
      </c>
      <c r="AE7440" s="22">
        <f t="shared" si="1185"/>
        <v>0.91799829012295109</v>
      </c>
      <c r="AF7440" s="21">
        <v>0.75643558579139558</v>
      </c>
      <c r="AG7440" s="22">
        <f t="shared" si="1186"/>
        <v>5.2968661841747213</v>
      </c>
      <c r="AH7440" s="22">
        <f t="shared" si="1187"/>
        <v>5.2968661841747213</v>
      </c>
      <c r="AI7440" s="23">
        <f t="shared" si="1188"/>
        <v>5.7700174838727545</v>
      </c>
      <c r="AJ7440" s="46"/>
      <c r="AK7440" s="25"/>
      <c r="AL7440" s="129">
        <v>7438</v>
      </c>
      <c r="AM7440" s="21">
        <v>0.52218454695921834</v>
      </c>
      <c r="AN7440" s="22">
        <f t="shared" si="1189"/>
        <v>1.7289141843633207</v>
      </c>
      <c r="AO7440" s="22">
        <f t="shared" si="1190"/>
        <v>1.7289141843633207</v>
      </c>
      <c r="AP7440" s="21">
        <v>0.60124171870066301</v>
      </c>
      <c r="AQ7440" s="22">
        <f t="shared" si="1191"/>
        <v>497.48735202590194</v>
      </c>
      <c r="AR7440" s="22">
        <f t="shared" si="1192"/>
        <v>497.48735202590194</v>
      </c>
      <c r="AS7440" s="23">
        <f t="shared" si="1193"/>
        <v>287.74554372061192</v>
      </c>
      <c r="AT7440" s="23"/>
      <c r="AU7440" s="23"/>
      <c r="AV7440" s="23"/>
      <c r="AW7440" s="23"/>
      <c r="AX7440" s="23"/>
      <c r="AY7440" s="23"/>
      <c r="AZ7440" s="23"/>
      <c r="BA7440" s="23"/>
      <c r="BB7440" s="23"/>
      <c r="BC7440" s="23"/>
      <c r="BD7440" s="23"/>
      <c r="BE7440" s="23"/>
      <c r="BF7440" s="23"/>
      <c r="BG7440" s="23"/>
      <c r="BH7440" s="23"/>
      <c r="BI7440" s="23"/>
      <c r="BJ7440" s="23"/>
      <c r="BK7440" s="23"/>
    </row>
    <row r="7441" spans="28:63">
      <c r="AB7441" s="129">
        <v>7439</v>
      </c>
      <c r="AC7441" s="19">
        <v>0.2326281457976751</v>
      </c>
      <c r="AD7441" s="20">
        <f t="shared" si="1184"/>
        <v>0.6509636441421478</v>
      </c>
      <c r="AE7441" s="22">
        <f t="shared" si="1185"/>
        <v>0.6509636441421478</v>
      </c>
      <c r="AF7441" s="21">
        <v>0.33504073729203765</v>
      </c>
      <c r="AG7441" s="22">
        <f t="shared" si="1186"/>
        <v>3.5335945234183148</v>
      </c>
      <c r="AH7441" s="22">
        <f t="shared" si="1187"/>
        <v>3.5335945234183148</v>
      </c>
      <c r="AI7441" s="23">
        <f t="shared" si="1188"/>
        <v>5.4282517237578647</v>
      </c>
      <c r="AJ7441" s="46"/>
      <c r="AK7441" s="25"/>
      <c r="AL7441" s="129">
        <v>7439</v>
      </c>
      <c r="AM7441" s="21">
        <v>0.49289249428180082</v>
      </c>
      <c r="AN7441" s="22">
        <f t="shared" si="1189"/>
        <v>1.7104510348860127</v>
      </c>
      <c r="AO7441" s="22">
        <f t="shared" si="1190"/>
        <v>1.7104510348860127</v>
      </c>
      <c r="AP7441" s="21">
        <v>2.9140690448147155E-2</v>
      </c>
      <c r="AQ7441" s="22">
        <f t="shared" si="1191"/>
        <v>436.89907590348781</v>
      </c>
      <c r="AR7441" s="22">
        <f t="shared" si="1192"/>
        <v>436.89907590348781</v>
      </c>
      <c r="AS7441" s="23">
        <f t="shared" si="1193"/>
        <v>255.42916283049487</v>
      </c>
      <c r="AT7441" s="23"/>
      <c r="AU7441" s="23"/>
      <c r="AV7441" s="23"/>
      <c r="AW7441" s="23"/>
      <c r="AX7441" s="23"/>
      <c r="AY7441" s="23"/>
      <c r="AZ7441" s="23"/>
      <c r="BA7441" s="23"/>
      <c r="BB7441" s="23"/>
      <c r="BC7441" s="23"/>
      <c r="BD7441" s="23"/>
      <c r="BE7441" s="23"/>
      <c r="BF7441" s="23"/>
      <c r="BG7441" s="23"/>
      <c r="BH7441" s="23"/>
      <c r="BI7441" s="23"/>
      <c r="BJ7441" s="23"/>
      <c r="BK7441" s="23"/>
    </row>
    <row r="7442" spans="28:63">
      <c r="AB7442" s="129">
        <v>7440</v>
      </c>
      <c r="AC7442" s="19">
        <v>0.56896096120597572</v>
      </c>
      <c r="AD7442" s="20">
        <f t="shared" si="1184"/>
        <v>0.98893512354354418</v>
      </c>
      <c r="AE7442" s="22">
        <f t="shared" si="1185"/>
        <v>0.98893512354354418</v>
      </c>
      <c r="AF7442" s="21">
        <v>5.7017430363663579E-2</v>
      </c>
      <c r="AG7442" s="22">
        <f t="shared" si="1186"/>
        <v>2.5848970697327704</v>
      </c>
      <c r="AH7442" s="22">
        <f t="shared" si="1187"/>
        <v>2.5848970697327704</v>
      </c>
      <c r="AI7442" s="23">
        <f t="shared" si="1188"/>
        <v>2.6138186501765541</v>
      </c>
      <c r="AJ7442" s="46"/>
      <c r="AK7442" s="25"/>
      <c r="AL7442" s="129">
        <v>7440</v>
      </c>
      <c r="AM7442" s="21">
        <v>0.79998767186819597</v>
      </c>
      <c r="AN7442" s="22">
        <f t="shared" si="1189"/>
        <v>1.9006581836711613</v>
      </c>
      <c r="AO7442" s="22">
        <f t="shared" si="1190"/>
        <v>1.9006581836711613</v>
      </c>
      <c r="AP7442" s="21">
        <v>0.71922505851612684</v>
      </c>
      <c r="AQ7442" s="22">
        <f t="shared" si="1191"/>
        <v>507.54435753379857</v>
      </c>
      <c r="AR7442" s="22">
        <f t="shared" si="1192"/>
        <v>507.54435753379857</v>
      </c>
      <c r="AS7442" s="23">
        <f t="shared" si="1193"/>
        <v>267.03610459481251</v>
      </c>
      <c r="AT7442" s="23"/>
      <c r="AU7442" s="23"/>
      <c r="AV7442" s="23"/>
      <c r="AW7442" s="23"/>
      <c r="AX7442" s="23"/>
      <c r="AY7442" s="23"/>
      <c r="AZ7442" s="23"/>
      <c r="BA7442" s="23"/>
      <c r="BB7442" s="23"/>
      <c r="BC7442" s="23"/>
      <c r="BD7442" s="23"/>
      <c r="BE7442" s="23"/>
      <c r="BF7442" s="23"/>
      <c r="BG7442" s="23"/>
      <c r="BH7442" s="23"/>
      <c r="BI7442" s="23"/>
      <c r="BJ7442" s="23"/>
      <c r="BK7442" s="23"/>
    </row>
    <row r="7443" spans="28:63">
      <c r="AB7443" s="129">
        <v>7441</v>
      </c>
      <c r="AC7443" s="19">
        <v>0.53864049962552507</v>
      </c>
      <c r="AD7443" s="20">
        <f t="shared" si="1184"/>
        <v>0.95397887636620604</v>
      </c>
      <c r="AE7443" s="22">
        <f t="shared" si="1185"/>
        <v>0.95397887636620604</v>
      </c>
      <c r="AF7443" s="21">
        <v>0.74289572578333607</v>
      </c>
      <c r="AG7443" s="22">
        <f t="shared" si="1186"/>
        <v>5.2227480801159007</v>
      </c>
      <c r="AH7443" s="22">
        <f t="shared" si="1187"/>
        <v>5.2227480801159007</v>
      </c>
      <c r="AI7443" s="23">
        <f t="shared" si="1188"/>
        <v>5.474699922088246</v>
      </c>
      <c r="AJ7443" s="46"/>
      <c r="AK7443" s="25"/>
      <c r="AL7443" s="129">
        <v>7441</v>
      </c>
      <c r="AM7443" s="21">
        <v>0.30245908928242782</v>
      </c>
      <c r="AN7443" s="22">
        <f t="shared" si="1189"/>
        <v>1.5738653759855512</v>
      </c>
      <c r="AO7443" s="22">
        <f t="shared" si="1190"/>
        <v>1.5738653759855512</v>
      </c>
      <c r="AP7443" s="21">
        <v>0.80160529914328338</v>
      </c>
      <c r="AQ7443" s="22">
        <f t="shared" si="1191"/>
        <v>515.90614477735221</v>
      </c>
      <c r="AR7443" s="22">
        <f t="shared" si="1192"/>
        <v>515.90614477735221</v>
      </c>
      <c r="AS7443" s="23">
        <f t="shared" si="1193"/>
        <v>327.7955997057835</v>
      </c>
      <c r="AT7443" s="23"/>
      <c r="AU7443" s="23"/>
      <c r="AV7443" s="23"/>
      <c r="AW7443" s="23"/>
      <c r="AX7443" s="23"/>
      <c r="AY7443" s="23"/>
      <c r="AZ7443" s="23"/>
      <c r="BA7443" s="23"/>
      <c r="BB7443" s="23"/>
      <c r="BC7443" s="23"/>
      <c r="BD7443" s="23"/>
      <c r="BE7443" s="23"/>
      <c r="BF7443" s="23"/>
      <c r="BG7443" s="23"/>
      <c r="BH7443" s="23"/>
      <c r="BI7443" s="23"/>
      <c r="BJ7443" s="23"/>
      <c r="BK7443" s="23"/>
    </row>
    <row r="7444" spans="28:63">
      <c r="AB7444" s="129">
        <v>7442</v>
      </c>
      <c r="AC7444" s="19">
        <v>0.33926445356309654</v>
      </c>
      <c r="AD7444" s="20">
        <f t="shared" si="1184"/>
        <v>0.74820112560772745</v>
      </c>
      <c r="AE7444" s="22">
        <f t="shared" si="1185"/>
        <v>0.74820112560772745</v>
      </c>
      <c r="AF7444" s="21">
        <v>0.18248107647768574</v>
      </c>
      <c r="AG7444" s="22">
        <f t="shared" si="1186"/>
        <v>3.0476704768695546</v>
      </c>
      <c r="AH7444" s="22">
        <f t="shared" si="1187"/>
        <v>3.0476704768695546</v>
      </c>
      <c r="AI7444" s="23">
        <f t="shared" si="1188"/>
        <v>4.0733305157675082</v>
      </c>
      <c r="AJ7444" s="46"/>
      <c r="AK7444" s="25"/>
      <c r="AL7444" s="129">
        <v>7442</v>
      </c>
      <c r="AM7444" s="21">
        <v>0.55126362056215361</v>
      </c>
      <c r="AN7444" s="22">
        <f t="shared" si="1189"/>
        <v>1.7467375672791512</v>
      </c>
      <c r="AO7444" s="22">
        <f t="shared" si="1190"/>
        <v>1.7467375672791512</v>
      </c>
      <c r="AP7444" s="21">
        <v>0.12689230672174001</v>
      </c>
      <c r="AQ7444" s="22">
        <f t="shared" si="1191"/>
        <v>455.26392782820784</v>
      </c>
      <c r="AR7444" s="22">
        <f t="shared" si="1192"/>
        <v>455.26392782820784</v>
      </c>
      <c r="AS7444" s="23">
        <f t="shared" si="1193"/>
        <v>260.6367071713932</v>
      </c>
      <c r="AT7444" s="23"/>
      <c r="AU7444" s="23"/>
      <c r="AV7444" s="23"/>
      <c r="AW7444" s="23"/>
      <c r="AX7444" s="23"/>
      <c r="AY7444" s="23"/>
      <c r="AZ7444" s="23"/>
      <c r="BA7444" s="23"/>
      <c r="BB7444" s="23"/>
      <c r="BC7444" s="23"/>
      <c r="BD7444" s="23"/>
      <c r="BE7444" s="23"/>
      <c r="BF7444" s="23"/>
      <c r="BG7444" s="23"/>
      <c r="BH7444" s="23"/>
      <c r="BI7444" s="23"/>
      <c r="BJ7444" s="23"/>
      <c r="BK7444" s="23"/>
    </row>
    <row r="7445" spans="28:63">
      <c r="AB7445" s="129">
        <v>7443</v>
      </c>
      <c r="AC7445" s="19">
        <v>9.2685045400692334E-2</v>
      </c>
      <c r="AD7445" s="20">
        <f t="shared" si="1184"/>
        <v>0.79730108734695504</v>
      </c>
      <c r="AE7445" s="22">
        <f t="shared" si="1185"/>
        <v>0.79730108734695504</v>
      </c>
      <c r="AF7445" s="21">
        <v>0.14668303597028032</v>
      </c>
      <c r="AG7445" s="22">
        <f t="shared" si="1186"/>
        <v>2.9381354997129581</v>
      </c>
      <c r="AH7445" s="22">
        <f t="shared" si="1187"/>
        <v>2.9381354997129581</v>
      </c>
      <c r="AI7445" s="23">
        <f t="shared" si="1188"/>
        <v>3.685101583756393</v>
      </c>
      <c r="AJ7445" s="46"/>
      <c r="AK7445" s="25"/>
      <c r="AL7445" s="129">
        <v>7443</v>
      </c>
      <c r="AM7445" s="21">
        <v>0.93613036262691718</v>
      </c>
      <c r="AN7445" s="22">
        <f t="shared" si="1189"/>
        <v>2.030844457545308</v>
      </c>
      <c r="AO7445" s="22">
        <f t="shared" si="1190"/>
        <v>2.030844457545308</v>
      </c>
      <c r="AP7445" s="21">
        <v>8.3070789552903368E-2</v>
      </c>
      <c r="AQ7445" s="22">
        <f t="shared" si="1191"/>
        <v>448.53232793899673</v>
      </c>
      <c r="AR7445" s="22">
        <f t="shared" si="1192"/>
        <v>448.53232793899673</v>
      </c>
      <c r="AS7445" s="23">
        <f t="shared" si="1193"/>
        <v>220.86001036295022</v>
      </c>
      <c r="AT7445" s="23"/>
      <c r="AU7445" s="23"/>
      <c r="AV7445" s="23"/>
      <c r="AW7445" s="23"/>
      <c r="AX7445" s="23"/>
      <c r="AY7445" s="23"/>
      <c r="AZ7445" s="23"/>
      <c r="BA7445" s="23"/>
      <c r="BB7445" s="23"/>
      <c r="BC7445" s="23"/>
      <c r="BD7445" s="23"/>
      <c r="BE7445" s="23"/>
      <c r="BF7445" s="23"/>
      <c r="BG7445" s="23"/>
      <c r="BH7445" s="23"/>
      <c r="BI7445" s="23"/>
      <c r="BJ7445" s="23"/>
      <c r="BK7445" s="23"/>
    </row>
    <row r="7446" spans="28:63">
      <c r="AB7446" s="129">
        <v>7444</v>
      </c>
      <c r="AC7446" s="19">
        <v>0.8000490250816823</v>
      </c>
      <c r="AD7446" s="20">
        <f t="shared" si="1184"/>
        <v>1.3113754781331974</v>
      </c>
      <c r="AE7446" s="22">
        <f t="shared" si="1185"/>
        <v>1.3113754781331974</v>
      </c>
      <c r="AF7446" s="21">
        <v>0.27081785038634798</v>
      </c>
      <c r="AG7446" s="22">
        <f t="shared" si="1186"/>
        <v>3.3228786108964883</v>
      </c>
      <c r="AH7446" s="22">
        <f t="shared" si="1187"/>
        <v>3.3228786108964883</v>
      </c>
      <c r="AI7446" s="23">
        <f t="shared" si="1188"/>
        <v>2.5338880178137515</v>
      </c>
      <c r="AJ7446" s="46"/>
      <c r="AK7446" s="25"/>
      <c r="AL7446" s="129">
        <v>7444</v>
      </c>
      <c r="AM7446" s="21">
        <v>0.24934048925223973</v>
      </c>
      <c r="AN7446" s="22">
        <f t="shared" si="1189"/>
        <v>1.5284062561260785</v>
      </c>
      <c r="AO7446" s="22">
        <f t="shared" si="1190"/>
        <v>1.5284062561260785</v>
      </c>
      <c r="AP7446" s="21">
        <v>0.16042262294661447</v>
      </c>
      <c r="AQ7446" s="22">
        <f t="shared" si="1191"/>
        <v>459.65024217929596</v>
      </c>
      <c r="AR7446" s="22">
        <f t="shared" si="1192"/>
        <v>459.65024217929596</v>
      </c>
      <c r="AS7446" s="23">
        <f t="shared" si="1193"/>
        <v>300.73826270793501</v>
      </c>
      <c r="AT7446" s="23"/>
      <c r="AU7446" s="23"/>
      <c r="AV7446" s="23"/>
      <c r="AW7446" s="23"/>
      <c r="AX7446" s="23"/>
      <c r="AY7446" s="23"/>
      <c r="AZ7446" s="23"/>
      <c r="BA7446" s="23"/>
      <c r="BB7446" s="23"/>
      <c r="BC7446" s="23"/>
      <c r="BD7446" s="23"/>
      <c r="BE7446" s="23"/>
      <c r="BF7446" s="23"/>
      <c r="BG7446" s="23"/>
      <c r="BH7446" s="23"/>
      <c r="BI7446" s="23"/>
      <c r="BJ7446" s="23"/>
      <c r="BK7446" s="23"/>
    </row>
    <row r="7447" spans="28:63">
      <c r="AB7447" s="129">
        <v>7445</v>
      </c>
      <c r="AC7447" s="19">
        <v>0.88485454788116269</v>
      </c>
      <c r="AD7447" s="20">
        <f t="shared" si="1184"/>
        <v>1.4774304311911814</v>
      </c>
      <c r="AE7447" s="22">
        <f t="shared" si="1185"/>
        <v>1.4774304311911814</v>
      </c>
      <c r="AF7447" s="21">
        <v>0.76798077105847562</v>
      </c>
      <c r="AG7447" s="22">
        <f t="shared" si="1186"/>
        <v>5.3617094799386233</v>
      </c>
      <c r="AH7447" s="22">
        <f t="shared" si="1187"/>
        <v>5.3617094799386233</v>
      </c>
      <c r="AI7447" s="23">
        <f t="shared" si="1188"/>
        <v>3.6290774622908866</v>
      </c>
      <c r="AJ7447" s="46"/>
      <c r="AK7447" s="25"/>
      <c r="AL7447" s="129">
        <v>7445</v>
      </c>
      <c r="AM7447" s="21">
        <v>0.73204573080296897</v>
      </c>
      <c r="AN7447" s="22">
        <f t="shared" si="1189"/>
        <v>1.8535270391498497</v>
      </c>
      <c r="AO7447" s="22">
        <f t="shared" si="1190"/>
        <v>1.8535270391498497</v>
      </c>
      <c r="AP7447" s="21">
        <v>0.31392126729155023</v>
      </c>
      <c r="AQ7447" s="22">
        <f t="shared" si="1191"/>
        <v>475.46556066116335</v>
      </c>
      <c r="AR7447" s="22">
        <f t="shared" si="1192"/>
        <v>475.46556066116335</v>
      </c>
      <c r="AS7447" s="23">
        <f t="shared" si="1193"/>
        <v>256.519355055777</v>
      </c>
      <c r="AT7447" s="23"/>
      <c r="AU7447" s="23"/>
      <c r="AV7447" s="23"/>
      <c r="AW7447" s="23"/>
      <c r="AX7447" s="23"/>
      <c r="AY7447" s="23"/>
      <c r="AZ7447" s="23"/>
      <c r="BA7447" s="23"/>
      <c r="BB7447" s="23"/>
      <c r="BC7447" s="23"/>
      <c r="BD7447" s="23"/>
      <c r="BE7447" s="23"/>
      <c r="BF7447" s="23"/>
      <c r="BG7447" s="23"/>
      <c r="BH7447" s="23"/>
      <c r="BI7447" s="23"/>
      <c r="BJ7447" s="23"/>
      <c r="BK7447" s="23"/>
    </row>
    <row r="7448" spans="28:63">
      <c r="AB7448" s="129">
        <v>7446</v>
      </c>
      <c r="AC7448" s="19">
        <v>0.8955032062723679</v>
      </c>
      <c r="AD7448" s="20">
        <f t="shared" si="1184"/>
        <v>1.5021801570804432</v>
      </c>
      <c r="AE7448" s="22">
        <f t="shared" si="1185"/>
        <v>1.5021801570804432</v>
      </c>
      <c r="AF7448" s="21">
        <v>0.60230088608218446</v>
      </c>
      <c r="AG7448" s="22">
        <f t="shared" si="1186"/>
        <v>4.545875882725916</v>
      </c>
      <c r="AH7448" s="22">
        <f t="shared" si="1187"/>
        <v>4.545875882725916</v>
      </c>
      <c r="AI7448" s="23">
        <f t="shared" si="1188"/>
        <v>3.0261855485836247</v>
      </c>
      <c r="AJ7448" s="46"/>
      <c r="AK7448" s="25"/>
      <c r="AL7448" s="129">
        <v>7446</v>
      </c>
      <c r="AM7448" s="21">
        <v>0.23598234386096395</v>
      </c>
      <c r="AN7448" s="22">
        <f t="shared" si="1189"/>
        <v>1.5162294832877317</v>
      </c>
      <c r="AO7448" s="22">
        <f t="shared" si="1190"/>
        <v>1.5162294832877317</v>
      </c>
      <c r="AP7448" s="21">
        <v>0.26045125881599329</v>
      </c>
      <c r="AQ7448" s="22">
        <f t="shared" si="1191"/>
        <v>470.52150370284653</v>
      </c>
      <c r="AR7448" s="22">
        <f t="shared" si="1192"/>
        <v>470.52150370284653</v>
      </c>
      <c r="AS7448" s="23">
        <f t="shared" si="1193"/>
        <v>310.32341007021341</v>
      </c>
      <c r="AT7448" s="23"/>
      <c r="AU7448" s="23"/>
      <c r="AV7448" s="23"/>
      <c r="AW7448" s="23"/>
      <c r="AX7448" s="23"/>
      <c r="AY7448" s="23"/>
      <c r="AZ7448" s="23"/>
      <c r="BA7448" s="23"/>
      <c r="BB7448" s="23"/>
      <c r="BC7448" s="23"/>
      <c r="BD7448" s="23"/>
      <c r="BE7448" s="23"/>
      <c r="BF7448" s="23"/>
      <c r="BG7448" s="23"/>
      <c r="BH7448" s="23"/>
      <c r="BI7448" s="23"/>
      <c r="BJ7448" s="23"/>
      <c r="BK7448" s="23"/>
    </row>
    <row r="7449" spans="28:63">
      <c r="AB7449" s="129">
        <v>7447</v>
      </c>
      <c r="AC7449" s="19">
        <v>0.75701411759869452</v>
      </c>
      <c r="AD7449" s="20">
        <f t="shared" si="1184"/>
        <v>1.2408785876403328</v>
      </c>
      <c r="AE7449" s="22">
        <f t="shared" si="1185"/>
        <v>1.2408785876403328</v>
      </c>
      <c r="AF7449" s="21">
        <v>0.17925869185129517</v>
      </c>
      <c r="AG7449" s="22">
        <f t="shared" si="1186"/>
        <v>3.0379198671866305</v>
      </c>
      <c r="AH7449" s="22">
        <f t="shared" si="1187"/>
        <v>3.0379198671866305</v>
      </c>
      <c r="AI7449" s="23">
        <f t="shared" si="1188"/>
        <v>2.4482007324854962</v>
      </c>
      <c r="AJ7449" s="46"/>
      <c r="AK7449" s="25"/>
      <c r="AL7449" s="129">
        <v>7447</v>
      </c>
      <c r="AM7449" s="21">
        <v>0.29811545417225249</v>
      </c>
      <c r="AN7449" s="22">
        <f t="shared" si="1189"/>
        <v>1.5703063351054158</v>
      </c>
      <c r="AO7449" s="22">
        <f t="shared" si="1190"/>
        <v>1.5703063351054158</v>
      </c>
      <c r="AP7449" s="21">
        <v>0.49267196284916537</v>
      </c>
      <c r="AQ7449" s="22">
        <f t="shared" si="1191"/>
        <v>489.48514399439512</v>
      </c>
      <c r="AR7449" s="22">
        <f t="shared" si="1192"/>
        <v>489.48514399439512</v>
      </c>
      <c r="AS7449" s="23">
        <f t="shared" si="1193"/>
        <v>311.71315624956429</v>
      </c>
      <c r="AT7449" s="23"/>
      <c r="AU7449" s="23"/>
      <c r="AV7449" s="23"/>
      <c r="AW7449" s="23"/>
      <c r="AX7449" s="23"/>
      <c r="AY7449" s="23"/>
      <c r="AZ7449" s="23"/>
      <c r="BA7449" s="23"/>
      <c r="BB7449" s="23"/>
      <c r="BC7449" s="23"/>
      <c r="BD7449" s="23"/>
      <c r="BE7449" s="23"/>
      <c r="BF7449" s="23"/>
      <c r="BG7449" s="23"/>
      <c r="BH7449" s="23"/>
      <c r="BI7449" s="23"/>
      <c r="BJ7449" s="23"/>
      <c r="BK7449" s="23"/>
    </row>
    <row r="7450" spans="28:63">
      <c r="AB7450" s="129">
        <v>7448</v>
      </c>
      <c r="AC7450" s="19">
        <v>3.3870140904472046E-2</v>
      </c>
      <c r="AD7450" s="20">
        <f t="shared" si="1184"/>
        <v>0.71927052938541969</v>
      </c>
      <c r="AE7450" s="22">
        <f t="shared" si="1185"/>
        <v>0.71927052938541969</v>
      </c>
      <c r="AF7450" s="21">
        <v>0.23299376147014617</v>
      </c>
      <c r="AG7450" s="22">
        <f t="shared" si="1186"/>
        <v>3.2031065098445621</v>
      </c>
      <c r="AH7450" s="22">
        <f t="shared" si="1187"/>
        <v>3.2031065098445621</v>
      </c>
      <c r="AI7450" s="23">
        <f t="shared" si="1188"/>
        <v>4.4532708890234316</v>
      </c>
      <c r="AJ7450" s="46"/>
      <c r="AK7450" s="25"/>
      <c r="AL7450" s="129">
        <v>7448</v>
      </c>
      <c r="AM7450" s="21">
        <v>0.48861062771600372</v>
      </c>
      <c r="AN7450" s="22">
        <f t="shared" si="1189"/>
        <v>1.7077066274862689</v>
      </c>
      <c r="AO7450" s="22">
        <f t="shared" si="1190"/>
        <v>1.7077066274862689</v>
      </c>
      <c r="AP7450" s="21">
        <v>0.77575882168457855</v>
      </c>
      <c r="AQ7450" s="22">
        <f t="shared" si="1191"/>
        <v>513.12182226780646</v>
      </c>
      <c r="AR7450" s="22">
        <f t="shared" si="1192"/>
        <v>513.12182226780646</v>
      </c>
      <c r="AS7450" s="23">
        <f t="shared" si="1193"/>
        <v>300.47422315337491</v>
      </c>
      <c r="AT7450" s="23"/>
      <c r="AU7450" s="23"/>
      <c r="AV7450" s="23"/>
      <c r="AW7450" s="23"/>
      <c r="AX7450" s="23"/>
      <c r="AY7450" s="23"/>
      <c r="AZ7450" s="23"/>
      <c r="BA7450" s="23"/>
      <c r="BB7450" s="23"/>
      <c r="BC7450" s="23"/>
      <c r="BD7450" s="23"/>
      <c r="BE7450" s="23"/>
      <c r="BF7450" s="23"/>
      <c r="BG7450" s="23"/>
      <c r="BH7450" s="23"/>
      <c r="BI7450" s="23"/>
      <c r="BJ7450" s="23"/>
      <c r="BK7450" s="23"/>
    </row>
    <row r="7451" spans="28:63">
      <c r="AB7451" s="129">
        <v>7449</v>
      </c>
      <c r="AC7451" s="19">
        <v>0.36976066777639072</v>
      </c>
      <c r="AD7451" s="20">
        <f t="shared" si="1184"/>
        <v>0.77743073803505425</v>
      </c>
      <c r="AE7451" s="22">
        <f t="shared" si="1185"/>
        <v>0.77743073803505425</v>
      </c>
      <c r="AF7451" s="21">
        <v>0.12603434934278368</v>
      </c>
      <c r="AG7451" s="22">
        <f t="shared" si="1186"/>
        <v>2.8696011131873638</v>
      </c>
      <c r="AH7451" s="22">
        <f t="shared" si="1187"/>
        <v>2.8696011131873638</v>
      </c>
      <c r="AI7451" s="23">
        <f t="shared" si="1188"/>
        <v>3.6911341072521031</v>
      </c>
      <c r="AJ7451" s="46"/>
      <c r="AK7451" s="25"/>
      <c r="AL7451" s="129">
        <v>7449</v>
      </c>
      <c r="AM7451" s="21">
        <v>0.90002350500683193</v>
      </c>
      <c r="AN7451" s="22">
        <f t="shared" si="1189"/>
        <v>1.9883647719378004</v>
      </c>
      <c r="AO7451" s="22">
        <f t="shared" si="1190"/>
        <v>1.9883647719378004</v>
      </c>
      <c r="AP7451" s="21">
        <v>0.1819469357404796</v>
      </c>
      <c r="AQ7451" s="22">
        <f t="shared" si="1191"/>
        <v>462.22653159160365</v>
      </c>
      <c r="AR7451" s="22">
        <f t="shared" si="1192"/>
        <v>462.22653159160365</v>
      </c>
      <c r="AS7451" s="23">
        <f t="shared" si="1193"/>
        <v>232.46566128866365</v>
      </c>
      <c r="AT7451" s="23"/>
      <c r="AU7451" s="23"/>
      <c r="AV7451" s="23"/>
      <c r="AW7451" s="23"/>
      <c r="AX7451" s="23"/>
      <c r="AY7451" s="23"/>
      <c r="AZ7451" s="23"/>
      <c r="BA7451" s="23"/>
      <c r="BB7451" s="23"/>
      <c r="BC7451" s="23"/>
      <c r="BD7451" s="23"/>
      <c r="BE7451" s="23"/>
      <c r="BF7451" s="23"/>
      <c r="BG7451" s="23"/>
      <c r="BH7451" s="23"/>
      <c r="BI7451" s="23"/>
      <c r="BJ7451" s="23"/>
      <c r="BK7451" s="23"/>
    </row>
    <row r="7452" spans="28:63">
      <c r="AB7452" s="129">
        <v>7450</v>
      </c>
      <c r="AC7452" s="19">
        <v>0.94463971269591773</v>
      </c>
      <c r="AD7452" s="20">
        <f t="shared" si="1184"/>
        <v>1.6376569893452317</v>
      </c>
      <c r="AE7452" s="22">
        <f t="shared" si="1185"/>
        <v>1.6376569893452317</v>
      </c>
      <c r="AF7452" s="21">
        <v>0.45020322683141434</v>
      </c>
      <c r="AG7452" s="22">
        <f t="shared" si="1186"/>
        <v>3.9387313318302164</v>
      </c>
      <c r="AH7452" s="22">
        <f t="shared" si="1187"/>
        <v>3.9387313318302164</v>
      </c>
      <c r="AI7452" s="23">
        <f t="shared" si="1188"/>
        <v>2.4051015306966086</v>
      </c>
      <c r="AJ7452" s="46"/>
      <c r="AK7452" s="25"/>
      <c r="AL7452" s="129">
        <v>7450</v>
      </c>
      <c r="AM7452" s="21">
        <v>0.32802939309727663</v>
      </c>
      <c r="AN7452" s="22">
        <f t="shared" si="1189"/>
        <v>1.5943179003239571</v>
      </c>
      <c r="AO7452" s="22">
        <f t="shared" si="1190"/>
        <v>1.5943179003239571</v>
      </c>
      <c r="AP7452" s="21">
        <v>0.34092048004708508</v>
      </c>
      <c r="AQ7452" s="22">
        <f t="shared" si="1191"/>
        <v>477.80156316624522</v>
      </c>
      <c r="AR7452" s="22">
        <f t="shared" si="1192"/>
        <v>477.80156316624522</v>
      </c>
      <c r="AS7452" s="23">
        <f t="shared" si="1193"/>
        <v>299.69027072277015</v>
      </c>
      <c r="AT7452" s="23"/>
      <c r="AU7452" s="23"/>
      <c r="AV7452" s="23"/>
      <c r="AW7452" s="23"/>
      <c r="AX7452" s="23"/>
      <c r="AY7452" s="23"/>
      <c r="AZ7452" s="23"/>
      <c r="BA7452" s="23"/>
      <c r="BB7452" s="23"/>
      <c r="BC7452" s="23"/>
      <c r="BD7452" s="23"/>
      <c r="BE7452" s="23"/>
      <c r="BF7452" s="23"/>
      <c r="BG7452" s="23"/>
      <c r="BH7452" s="23"/>
      <c r="BI7452" s="23"/>
      <c r="BJ7452" s="23"/>
      <c r="BK7452" s="23"/>
    </row>
    <row r="7453" spans="28:63">
      <c r="AB7453" s="129">
        <v>7451</v>
      </c>
      <c r="AC7453" s="19">
        <v>0.40524511166006938</v>
      </c>
      <c r="AD7453" s="20">
        <f t="shared" si="1184"/>
        <v>0.81234656015023488</v>
      </c>
      <c r="AE7453" s="22">
        <f t="shared" si="1185"/>
        <v>0.81234656015023488</v>
      </c>
      <c r="AF7453" s="21">
        <v>0.76705080236843937</v>
      </c>
      <c r="AG7453" s="22">
        <f t="shared" si="1186"/>
        <v>5.3564274307394513</v>
      </c>
      <c r="AH7453" s="22">
        <f t="shared" si="1187"/>
        <v>5.3564274307394513</v>
      </c>
      <c r="AI7453" s="23">
        <f t="shared" si="1188"/>
        <v>6.5937712960203054</v>
      </c>
      <c r="AJ7453" s="46"/>
      <c r="AK7453" s="25"/>
      <c r="AL7453" s="129">
        <v>7451</v>
      </c>
      <c r="AM7453" s="21">
        <v>0.58252939416360006</v>
      </c>
      <c r="AN7453" s="22">
        <f t="shared" si="1189"/>
        <v>1.7653843472487005</v>
      </c>
      <c r="AO7453" s="22">
        <f t="shared" si="1190"/>
        <v>1.7653843472487005</v>
      </c>
      <c r="AP7453" s="21">
        <v>0.62671709756982197</v>
      </c>
      <c r="AQ7453" s="22">
        <f t="shared" si="1191"/>
        <v>499.51717232291679</v>
      </c>
      <c r="AR7453" s="22">
        <f t="shared" si="1192"/>
        <v>499.51717232291679</v>
      </c>
      <c r="AS7453" s="23">
        <f t="shared" si="1193"/>
        <v>282.9509466884079</v>
      </c>
      <c r="AT7453" s="23"/>
      <c r="AU7453" s="23"/>
      <c r="AV7453" s="23"/>
      <c r="AW7453" s="23"/>
      <c r="AX7453" s="23"/>
      <c r="AY7453" s="23"/>
      <c r="AZ7453" s="23"/>
      <c r="BA7453" s="23"/>
      <c r="BB7453" s="23"/>
      <c r="BC7453" s="23"/>
      <c r="BD7453" s="23"/>
      <c r="BE7453" s="23"/>
      <c r="BF7453" s="23"/>
      <c r="BG7453" s="23"/>
      <c r="BH7453" s="23"/>
      <c r="BI7453" s="23"/>
      <c r="BJ7453" s="23"/>
      <c r="BK7453" s="23"/>
    </row>
    <row r="7454" spans="28:63">
      <c r="AB7454" s="129">
        <v>7452</v>
      </c>
      <c r="AC7454" s="19">
        <v>0.83584108304787696</v>
      </c>
      <c r="AD7454" s="20">
        <f t="shared" si="1184"/>
        <v>1.3760454444082848</v>
      </c>
      <c r="AE7454" s="22">
        <f t="shared" si="1185"/>
        <v>1.3760454444082848</v>
      </c>
      <c r="AF7454" s="21">
        <v>0.47250498706318533</v>
      </c>
      <c r="AG7454" s="22">
        <f t="shared" si="1186"/>
        <v>4.0219539484686155</v>
      </c>
      <c r="AH7454" s="22">
        <f t="shared" si="1187"/>
        <v>4.0219539484686155</v>
      </c>
      <c r="AI7454" s="23">
        <f t="shared" si="1188"/>
        <v>2.9228351177007106</v>
      </c>
      <c r="AJ7454" s="46"/>
      <c r="AK7454" s="25"/>
      <c r="AL7454" s="129">
        <v>7452</v>
      </c>
      <c r="AM7454" s="21">
        <v>0.37473510592962445</v>
      </c>
      <c r="AN7454" s="22">
        <f t="shared" si="1189"/>
        <v>1.6297148255428893</v>
      </c>
      <c r="AO7454" s="22">
        <f t="shared" si="1190"/>
        <v>1.6297148255428893</v>
      </c>
      <c r="AP7454" s="21">
        <v>0.52192429960300091</v>
      </c>
      <c r="AQ7454" s="22">
        <f t="shared" si="1191"/>
        <v>491.55190386949693</v>
      </c>
      <c r="AR7454" s="22">
        <f t="shared" si="1192"/>
        <v>491.55190386949693</v>
      </c>
      <c r="AS7454" s="23">
        <f t="shared" si="1193"/>
        <v>301.61835442943311</v>
      </c>
      <c r="AT7454" s="23"/>
      <c r="AU7454" s="23"/>
      <c r="AV7454" s="23"/>
      <c r="AW7454" s="23"/>
      <c r="AX7454" s="23"/>
      <c r="AY7454" s="23"/>
      <c r="AZ7454" s="23"/>
      <c r="BA7454" s="23"/>
      <c r="BB7454" s="23"/>
      <c r="BC7454" s="23"/>
      <c r="BD7454" s="23"/>
      <c r="BE7454" s="23"/>
      <c r="BF7454" s="23"/>
      <c r="BG7454" s="23"/>
      <c r="BH7454" s="23"/>
      <c r="BI7454" s="23"/>
      <c r="BJ7454" s="23"/>
      <c r="BK7454" s="23"/>
    </row>
    <row r="7455" spans="28:63">
      <c r="AB7455" s="129">
        <v>7453</v>
      </c>
      <c r="AC7455" s="19">
        <v>0.23121201256514601</v>
      </c>
      <c r="AD7455" s="20">
        <f t="shared" si="1184"/>
        <v>0.64971943989387904</v>
      </c>
      <c r="AE7455" s="22">
        <f t="shared" si="1185"/>
        <v>0.64971943989387904</v>
      </c>
      <c r="AF7455" s="21">
        <v>0.96974252438711828</v>
      </c>
      <c r="AG7455" s="22">
        <f t="shared" si="1186"/>
        <v>7.0472543527328755</v>
      </c>
      <c r="AH7455" s="22">
        <f t="shared" si="1187"/>
        <v>7.0472543527328755</v>
      </c>
      <c r="AI7455" s="23">
        <f t="shared" si="1188"/>
        <v>10.84661150647413</v>
      </c>
      <c r="AJ7455" s="46"/>
      <c r="AK7455" s="25"/>
      <c r="AL7455" s="129">
        <v>7453</v>
      </c>
      <c r="AM7455" s="21">
        <v>0.52080810534495225</v>
      </c>
      <c r="AN7455" s="22">
        <f t="shared" si="1189"/>
        <v>1.7280583740298165</v>
      </c>
      <c r="AO7455" s="22">
        <f t="shared" si="1190"/>
        <v>1.7280583740298165</v>
      </c>
      <c r="AP7455" s="21">
        <v>0.6824609113654494</v>
      </c>
      <c r="AQ7455" s="22">
        <f t="shared" si="1191"/>
        <v>504.2157453342021</v>
      </c>
      <c r="AR7455" s="22">
        <f t="shared" si="1192"/>
        <v>504.2157453342021</v>
      </c>
      <c r="AS7455" s="23">
        <f t="shared" si="1193"/>
        <v>291.781662536304</v>
      </c>
      <c r="AT7455" s="23"/>
      <c r="AU7455" s="23"/>
      <c r="AV7455" s="23"/>
      <c r="AW7455" s="23"/>
      <c r="AX7455" s="23"/>
      <c r="AY7455" s="23"/>
      <c r="AZ7455" s="23"/>
      <c r="BA7455" s="23"/>
      <c r="BB7455" s="23"/>
      <c r="BC7455" s="23"/>
      <c r="BD7455" s="23"/>
      <c r="BE7455" s="23"/>
      <c r="BF7455" s="23"/>
      <c r="BG7455" s="23"/>
      <c r="BH7455" s="23"/>
      <c r="BI7455" s="23"/>
      <c r="BJ7455" s="23"/>
      <c r="BK7455" s="23"/>
    </row>
    <row r="7456" spans="28:63">
      <c r="AB7456" s="129">
        <v>7454</v>
      </c>
      <c r="AC7456" s="19">
        <v>0.2169085269763712</v>
      </c>
      <c r="AD7456" s="20">
        <f t="shared" si="1184"/>
        <v>0.63721618096528676</v>
      </c>
      <c r="AE7456" s="22">
        <f t="shared" si="1185"/>
        <v>0.63721618096528676</v>
      </c>
      <c r="AF7456" s="21">
        <v>0.92267046103597949</v>
      </c>
      <c r="AG7456" s="22">
        <f t="shared" si="1186"/>
        <v>6.4768827461680392</v>
      </c>
      <c r="AH7456" s="22">
        <f t="shared" si="1187"/>
        <v>6.4768827461680392</v>
      </c>
      <c r="AI7456" s="23">
        <f t="shared" si="1188"/>
        <v>10.164341301497609</v>
      </c>
      <c r="AJ7456" s="46"/>
      <c r="AK7456" s="25"/>
      <c r="AL7456" s="129">
        <v>7454</v>
      </c>
      <c r="AM7456" s="21">
        <v>0.11571393219017301</v>
      </c>
      <c r="AN7456" s="22">
        <f t="shared" si="1189"/>
        <v>1.3854696628442102</v>
      </c>
      <c r="AO7456" s="22">
        <f t="shared" si="1190"/>
        <v>1.3854696628442102</v>
      </c>
      <c r="AP7456" s="21">
        <v>0.22856203628387917</v>
      </c>
      <c r="AQ7456" s="22">
        <f t="shared" si="1191"/>
        <v>467.32766585816393</v>
      </c>
      <c r="AR7456" s="22">
        <f t="shared" si="1192"/>
        <v>467.32766585816393</v>
      </c>
      <c r="AS7456" s="23">
        <f t="shared" si="1193"/>
        <v>337.30631452354851</v>
      </c>
      <c r="AT7456" s="23"/>
      <c r="AU7456" s="23"/>
      <c r="AV7456" s="23"/>
      <c r="AW7456" s="23"/>
      <c r="AX7456" s="23"/>
      <c r="AY7456" s="23"/>
      <c r="AZ7456" s="23"/>
      <c r="BA7456" s="23"/>
      <c r="BB7456" s="23"/>
      <c r="BC7456" s="23"/>
      <c r="BD7456" s="23"/>
      <c r="BE7456" s="23"/>
      <c r="BF7456" s="23"/>
      <c r="BG7456" s="23"/>
      <c r="BH7456" s="23"/>
      <c r="BI7456" s="23"/>
      <c r="BJ7456" s="23"/>
      <c r="BK7456" s="23"/>
    </row>
    <row r="7457" spans="28:63">
      <c r="AB7457" s="129">
        <v>7455</v>
      </c>
      <c r="AC7457" s="19">
        <v>0.9014662414568575</v>
      </c>
      <c r="AD7457" s="20">
        <f t="shared" si="1184"/>
        <v>1.5165926544197774</v>
      </c>
      <c r="AE7457" s="22">
        <f t="shared" si="1185"/>
        <v>1.5165926544197774</v>
      </c>
      <c r="AF7457" s="21">
        <v>0.47259984370604835</v>
      </c>
      <c r="AG7457" s="22">
        <f t="shared" si="1186"/>
        <v>4.0223116400579411</v>
      </c>
      <c r="AH7457" s="22">
        <f t="shared" si="1187"/>
        <v>4.0223116400579411</v>
      </c>
      <c r="AI7457" s="23">
        <f t="shared" si="1188"/>
        <v>2.6522030344376217</v>
      </c>
      <c r="AJ7457" s="46"/>
      <c r="AK7457" s="25"/>
      <c r="AL7457" s="129">
        <v>7455</v>
      </c>
      <c r="AM7457" s="21">
        <v>0.64070067749103687</v>
      </c>
      <c r="AN7457" s="22">
        <f t="shared" si="1189"/>
        <v>1.7987913649514526</v>
      </c>
      <c r="AO7457" s="22">
        <f t="shared" si="1190"/>
        <v>1.7987913649514526</v>
      </c>
      <c r="AP7457" s="21">
        <v>0.15611675574689732</v>
      </c>
      <c r="AQ7457" s="22">
        <f t="shared" si="1191"/>
        <v>459.11450122805599</v>
      </c>
      <c r="AR7457" s="22">
        <f t="shared" si="1192"/>
        <v>459.11450122805599</v>
      </c>
      <c r="AS7457" s="23">
        <f t="shared" si="1193"/>
        <v>255.23499288114883</v>
      </c>
      <c r="AT7457" s="23"/>
      <c r="AU7457" s="23"/>
      <c r="AV7457" s="23"/>
      <c r="AW7457" s="23"/>
      <c r="AX7457" s="23"/>
      <c r="AY7457" s="23"/>
      <c r="AZ7457" s="23"/>
      <c r="BA7457" s="23"/>
      <c r="BB7457" s="23"/>
      <c r="BC7457" s="23"/>
      <c r="BD7457" s="23"/>
      <c r="BE7457" s="23"/>
      <c r="BF7457" s="23"/>
      <c r="BG7457" s="23"/>
      <c r="BH7457" s="23"/>
      <c r="BI7457" s="23"/>
      <c r="BJ7457" s="23"/>
      <c r="BK7457" s="23"/>
    </row>
    <row r="7458" spans="28:63">
      <c r="AB7458" s="129">
        <v>7456</v>
      </c>
      <c r="AC7458" s="19">
        <v>0.29646498270045119</v>
      </c>
      <c r="AD7458" s="20">
        <f t="shared" si="1184"/>
        <v>0.70829428776225889</v>
      </c>
      <c r="AE7458" s="22">
        <f t="shared" si="1185"/>
        <v>0.70829428776225889</v>
      </c>
      <c r="AF7458" s="21">
        <v>0.2885057989243629</v>
      </c>
      <c r="AG7458" s="22">
        <f t="shared" si="1186"/>
        <v>3.3799538928416402</v>
      </c>
      <c r="AH7458" s="22">
        <f t="shared" si="1187"/>
        <v>3.3799538928416402</v>
      </c>
      <c r="AI7458" s="23">
        <f t="shared" si="1188"/>
        <v>4.771962659080673</v>
      </c>
      <c r="AJ7458" s="46"/>
      <c r="AK7458" s="25"/>
      <c r="AL7458" s="129">
        <v>7456</v>
      </c>
      <c r="AM7458" s="21">
        <v>4.0842374552517047E-2</v>
      </c>
      <c r="AN7458" s="22">
        <f t="shared" si="1189"/>
        <v>1.2614808277453842</v>
      </c>
      <c r="AO7458" s="22">
        <f t="shared" si="1190"/>
        <v>1.2614808277453842</v>
      </c>
      <c r="AP7458" s="21">
        <v>0.68071550103424627</v>
      </c>
      <c r="AQ7458" s="22">
        <f t="shared" si="1191"/>
        <v>504.06264137569252</v>
      </c>
      <c r="AR7458" s="22">
        <f t="shared" si="1192"/>
        <v>504.06264137569252</v>
      </c>
      <c r="AS7458" s="23">
        <f t="shared" si="1193"/>
        <v>399.58010481744077</v>
      </c>
      <c r="AT7458" s="23"/>
      <c r="AU7458" s="23"/>
      <c r="AV7458" s="23"/>
      <c r="AW7458" s="23"/>
      <c r="AX7458" s="23"/>
      <c r="AY7458" s="23"/>
      <c r="AZ7458" s="23"/>
      <c r="BA7458" s="23"/>
      <c r="BB7458" s="23"/>
      <c r="BC7458" s="23"/>
      <c r="BD7458" s="23"/>
      <c r="BE7458" s="23"/>
      <c r="BF7458" s="23"/>
      <c r="BG7458" s="23"/>
      <c r="BH7458" s="23"/>
      <c r="BI7458" s="23"/>
      <c r="BJ7458" s="23"/>
      <c r="BK7458" s="23"/>
    </row>
    <row r="7459" spans="28:63">
      <c r="AB7459" s="129">
        <v>7457</v>
      </c>
      <c r="AC7459" s="19">
        <v>0.25639118864957866</v>
      </c>
      <c r="AD7459" s="20">
        <f t="shared" si="1184"/>
        <v>0.67201556598028644</v>
      </c>
      <c r="AE7459" s="22">
        <f t="shared" si="1185"/>
        <v>0.67201556598028644</v>
      </c>
      <c r="AF7459" s="21">
        <v>0.22281288338690031</v>
      </c>
      <c r="AG7459" s="22">
        <f t="shared" si="1186"/>
        <v>3.1713756101356374</v>
      </c>
      <c r="AH7459" s="22">
        <f t="shared" si="1187"/>
        <v>3.1713756101356374</v>
      </c>
      <c r="AI7459" s="23">
        <f t="shared" si="1188"/>
        <v>4.7191996297131453</v>
      </c>
      <c r="AJ7459" s="46"/>
      <c r="AK7459" s="25"/>
      <c r="AL7459" s="129">
        <v>7457</v>
      </c>
      <c r="AM7459" s="21">
        <v>0.55752174440767821</v>
      </c>
      <c r="AN7459" s="22">
        <f t="shared" si="1189"/>
        <v>1.7505113978825055</v>
      </c>
      <c r="AO7459" s="22">
        <f t="shared" si="1190"/>
        <v>1.7505113978825055</v>
      </c>
      <c r="AP7459" s="21">
        <v>0.87312550100269626</v>
      </c>
      <c r="AQ7459" s="22">
        <f t="shared" si="1191"/>
        <v>524.7385466809211</v>
      </c>
      <c r="AR7459" s="22">
        <f t="shared" si="1192"/>
        <v>524.7385466809211</v>
      </c>
      <c r="AS7459" s="23">
        <f t="shared" si="1193"/>
        <v>299.76299915308613</v>
      </c>
      <c r="AT7459" s="23"/>
      <c r="AU7459" s="23"/>
      <c r="AV7459" s="23"/>
      <c r="AW7459" s="23"/>
      <c r="AX7459" s="23"/>
      <c r="AY7459" s="23"/>
      <c r="AZ7459" s="23"/>
      <c r="BA7459" s="23"/>
      <c r="BB7459" s="23"/>
      <c r="BC7459" s="23"/>
      <c r="BD7459" s="23"/>
      <c r="BE7459" s="23"/>
      <c r="BF7459" s="23"/>
      <c r="BG7459" s="23"/>
      <c r="BH7459" s="23"/>
      <c r="BI7459" s="23"/>
      <c r="BJ7459" s="23"/>
      <c r="BK7459" s="23"/>
    </row>
    <row r="7460" spans="28:63">
      <c r="AB7460" s="129">
        <v>7458</v>
      </c>
      <c r="AC7460" s="19">
        <v>0.4815521502770661</v>
      </c>
      <c r="AD7460" s="20">
        <f t="shared" si="1184"/>
        <v>0.89114882856042854</v>
      </c>
      <c r="AE7460" s="22">
        <f t="shared" si="1185"/>
        <v>0.89114882856042854</v>
      </c>
      <c r="AF7460" s="21">
        <v>0.66265118989900884</v>
      </c>
      <c r="AG7460" s="22">
        <f t="shared" si="1186"/>
        <v>4.8187322805161878</v>
      </c>
      <c r="AH7460" s="22">
        <f t="shared" si="1187"/>
        <v>4.8187322805161878</v>
      </c>
      <c r="AI7460" s="23">
        <f t="shared" si="1188"/>
        <v>5.4073260560757515</v>
      </c>
      <c r="AJ7460" s="46"/>
      <c r="AK7460" s="25"/>
      <c r="AL7460" s="129">
        <v>7458</v>
      </c>
      <c r="AM7460" s="21">
        <v>0.9460180676938742</v>
      </c>
      <c r="AN7460" s="22">
        <f t="shared" si="1189"/>
        <v>2.0444882458682163</v>
      </c>
      <c r="AO7460" s="22">
        <f t="shared" si="1190"/>
        <v>2.0444882458682163</v>
      </c>
      <c r="AP7460" s="21">
        <v>0.70334238163386309</v>
      </c>
      <c r="AQ7460" s="22">
        <f t="shared" si="1191"/>
        <v>506.08112890658651</v>
      </c>
      <c r="AR7460" s="22">
        <f t="shared" si="1192"/>
        <v>506.08112890658651</v>
      </c>
      <c r="AS7460" s="23">
        <f t="shared" si="1193"/>
        <v>247.53437928994947</v>
      </c>
      <c r="AT7460" s="23"/>
      <c r="AU7460" s="23"/>
      <c r="AV7460" s="23"/>
      <c r="AW7460" s="23"/>
      <c r="AX7460" s="23"/>
      <c r="AY7460" s="23"/>
      <c r="AZ7460" s="23"/>
      <c r="BA7460" s="23"/>
      <c r="BB7460" s="23"/>
      <c r="BC7460" s="23"/>
      <c r="BD7460" s="23"/>
      <c r="BE7460" s="23"/>
      <c r="BF7460" s="23"/>
      <c r="BG7460" s="23"/>
      <c r="BH7460" s="23"/>
      <c r="BI7460" s="23"/>
      <c r="BJ7460" s="23"/>
      <c r="BK7460" s="23"/>
    </row>
    <row r="7461" spans="28:63">
      <c r="AB7461" s="129">
        <v>7459</v>
      </c>
      <c r="AC7461" s="19">
        <v>0.12842884784672248</v>
      </c>
      <c r="AD7461" s="20">
        <f t="shared" si="1184"/>
        <v>0.83225011538344484</v>
      </c>
      <c r="AE7461" s="22">
        <f t="shared" si="1185"/>
        <v>0.83225011538344484</v>
      </c>
      <c r="AF7461" s="21">
        <v>9.8007487090581491E-2</v>
      </c>
      <c r="AG7461" s="22">
        <f t="shared" si="1186"/>
        <v>2.7668408717220863</v>
      </c>
      <c r="AH7461" s="22">
        <f t="shared" si="1187"/>
        <v>2.7668408717220863</v>
      </c>
      <c r="AI7461" s="23">
        <f t="shared" si="1188"/>
        <v>3.3245304753695493</v>
      </c>
      <c r="AJ7461" s="46"/>
      <c r="AK7461" s="25"/>
      <c r="AL7461" s="129">
        <v>7459</v>
      </c>
      <c r="AM7461" s="21">
        <v>0.50593821739182188</v>
      </c>
      <c r="AN7461" s="22">
        <f t="shared" si="1189"/>
        <v>1.718739836322086</v>
      </c>
      <c r="AO7461" s="22">
        <f t="shared" si="1190"/>
        <v>1.718739836322086</v>
      </c>
      <c r="AP7461" s="21">
        <v>0.7669218012789849</v>
      </c>
      <c r="AQ7461" s="22">
        <f t="shared" si="1191"/>
        <v>512.20704709409608</v>
      </c>
      <c r="AR7461" s="22">
        <f t="shared" si="1192"/>
        <v>512.20704709409608</v>
      </c>
      <c r="AS7461" s="23">
        <f t="shared" si="1193"/>
        <v>298.01313512937639</v>
      </c>
      <c r="AT7461" s="23"/>
      <c r="AU7461" s="23"/>
      <c r="AV7461" s="23"/>
      <c r="AW7461" s="23"/>
      <c r="AX7461" s="23"/>
      <c r="AY7461" s="23"/>
      <c r="AZ7461" s="23"/>
      <c r="BA7461" s="23"/>
      <c r="BB7461" s="23"/>
      <c r="BC7461" s="23"/>
      <c r="BD7461" s="23"/>
      <c r="BE7461" s="23"/>
      <c r="BF7461" s="23"/>
      <c r="BG7461" s="23"/>
      <c r="BH7461" s="23"/>
      <c r="BI7461" s="23"/>
      <c r="BJ7461" s="23"/>
      <c r="BK7461" s="23"/>
    </row>
    <row r="7462" spans="28:63">
      <c r="AB7462" s="129">
        <v>7460</v>
      </c>
      <c r="AC7462" s="19">
        <v>0.47856892771168291</v>
      </c>
      <c r="AD7462" s="20">
        <f t="shared" si="1184"/>
        <v>0.88796316111426732</v>
      </c>
      <c r="AE7462" s="22">
        <f t="shared" si="1185"/>
        <v>0.88796316111426732</v>
      </c>
      <c r="AF7462" s="21">
        <v>0.91998165912433139</v>
      </c>
      <c r="AG7462" s="22">
        <f t="shared" si="1186"/>
        <v>6.4506290869291307</v>
      </c>
      <c r="AH7462" s="22">
        <f t="shared" si="1187"/>
        <v>6.4506290869291307</v>
      </c>
      <c r="AI7462" s="23">
        <f t="shared" si="1188"/>
        <v>7.2645233151727933</v>
      </c>
      <c r="AJ7462" s="46"/>
      <c r="AK7462" s="25"/>
      <c r="AL7462" s="129">
        <v>7460</v>
      </c>
      <c r="AM7462" s="21">
        <v>0.5704147631436115</v>
      </c>
      <c r="AN7462" s="22">
        <f t="shared" si="1189"/>
        <v>1.7582200712150948</v>
      </c>
      <c r="AO7462" s="22">
        <f t="shared" si="1190"/>
        <v>1.7582200712150948</v>
      </c>
      <c r="AP7462" s="21">
        <v>0.84154644270443679</v>
      </c>
      <c r="AQ7462" s="22">
        <f t="shared" si="1191"/>
        <v>520.59384741570784</v>
      </c>
      <c r="AR7462" s="22">
        <f t="shared" si="1192"/>
        <v>520.59384741570784</v>
      </c>
      <c r="AS7462" s="23">
        <f t="shared" si="1193"/>
        <v>296.09140285603081</v>
      </c>
      <c r="AT7462" s="23"/>
      <c r="AU7462" s="23"/>
      <c r="AV7462" s="23"/>
      <c r="AW7462" s="23"/>
      <c r="AX7462" s="23"/>
      <c r="AY7462" s="23"/>
      <c r="AZ7462" s="23"/>
      <c r="BA7462" s="23"/>
      <c r="BB7462" s="23"/>
      <c r="BC7462" s="23"/>
      <c r="BD7462" s="23"/>
      <c r="BE7462" s="23"/>
      <c r="BF7462" s="23"/>
      <c r="BG7462" s="23"/>
      <c r="BH7462" s="23"/>
      <c r="BI7462" s="23"/>
      <c r="BJ7462" s="23"/>
      <c r="BK7462" s="23"/>
    </row>
    <row r="7463" spans="28:63">
      <c r="AB7463" s="129">
        <v>7461</v>
      </c>
      <c r="AC7463" s="19">
        <v>0.43679204656279991</v>
      </c>
      <c r="AD7463" s="20">
        <f t="shared" si="1184"/>
        <v>0.84427339635549448</v>
      </c>
      <c r="AE7463" s="22">
        <f t="shared" si="1185"/>
        <v>0.84427339635549448</v>
      </c>
      <c r="AF7463" s="21">
        <v>0.371995248487068</v>
      </c>
      <c r="AG7463" s="22">
        <f t="shared" si="1186"/>
        <v>3.6594766968269878</v>
      </c>
      <c r="AH7463" s="22">
        <f t="shared" si="1187"/>
        <v>3.6594766968269878</v>
      </c>
      <c r="AI7463" s="23">
        <f t="shared" si="1188"/>
        <v>4.3344688019591562</v>
      </c>
      <c r="AJ7463" s="46"/>
      <c r="AK7463" s="25"/>
      <c r="AL7463" s="129">
        <v>7461</v>
      </c>
      <c r="AM7463" s="21">
        <v>0.11258097555770652</v>
      </c>
      <c r="AN7463" s="22">
        <f t="shared" si="1189"/>
        <v>1.3813059884730712</v>
      </c>
      <c r="AO7463" s="22">
        <f t="shared" si="1190"/>
        <v>1.3813059884730712</v>
      </c>
      <c r="AP7463" s="21">
        <v>0.62694471308904931</v>
      </c>
      <c r="AQ7463" s="22">
        <f t="shared" si="1191"/>
        <v>499.53561534483862</v>
      </c>
      <c r="AR7463" s="22">
        <f t="shared" si="1192"/>
        <v>499.53561534483862</v>
      </c>
      <c r="AS7463" s="23">
        <f t="shared" si="1193"/>
        <v>361.64008518998554</v>
      </c>
      <c r="AT7463" s="23"/>
      <c r="AU7463" s="23"/>
      <c r="AV7463" s="23"/>
      <c r="AW7463" s="23"/>
      <c r="AX7463" s="23"/>
      <c r="AY7463" s="23"/>
      <c r="AZ7463" s="23"/>
      <c r="BA7463" s="23"/>
      <c r="BB7463" s="23"/>
      <c r="BC7463" s="23"/>
      <c r="BD7463" s="23"/>
      <c r="BE7463" s="23"/>
      <c r="BF7463" s="23"/>
      <c r="BG7463" s="23"/>
      <c r="BH7463" s="23"/>
      <c r="BI7463" s="23"/>
      <c r="BJ7463" s="23"/>
      <c r="BK7463" s="23"/>
    </row>
    <row r="7464" spans="28:63">
      <c r="AB7464" s="129">
        <v>7462</v>
      </c>
      <c r="AC7464" s="19">
        <v>0.5027925071164131</v>
      </c>
      <c r="AD7464" s="20">
        <f t="shared" si="1184"/>
        <v>0.91410069982400532</v>
      </c>
      <c r="AE7464" s="22">
        <f t="shared" si="1185"/>
        <v>0.91410069982400532</v>
      </c>
      <c r="AF7464" s="21">
        <v>0.20207838081980944</v>
      </c>
      <c r="AG7464" s="22">
        <f t="shared" si="1186"/>
        <v>3.1073883686311543</v>
      </c>
      <c r="AH7464" s="22">
        <f t="shared" si="1187"/>
        <v>3.1073883686311543</v>
      </c>
      <c r="AI7464" s="23">
        <f t="shared" si="1188"/>
        <v>3.3993939280753529</v>
      </c>
      <c r="AJ7464" s="46"/>
      <c r="AK7464" s="25"/>
      <c r="AL7464" s="129">
        <v>7462</v>
      </c>
      <c r="AM7464" s="21">
        <v>0.33194163384071296</v>
      </c>
      <c r="AN7464" s="22">
        <f t="shared" si="1189"/>
        <v>1.5973758145962671</v>
      </c>
      <c r="AO7464" s="22">
        <f t="shared" si="1190"/>
        <v>1.5973758145962671</v>
      </c>
      <c r="AP7464" s="21">
        <v>0.47062029084471524</v>
      </c>
      <c r="AQ7464" s="22">
        <f t="shared" si="1191"/>
        <v>487.91228791815377</v>
      </c>
      <c r="AR7464" s="22">
        <f t="shared" si="1192"/>
        <v>487.91228791815377</v>
      </c>
      <c r="AS7464" s="23">
        <f t="shared" si="1193"/>
        <v>305.44614702425076</v>
      </c>
      <c r="AT7464" s="23"/>
      <c r="AU7464" s="23"/>
      <c r="AV7464" s="23"/>
      <c r="AW7464" s="23"/>
      <c r="AX7464" s="23"/>
      <c r="AY7464" s="23"/>
      <c r="AZ7464" s="23"/>
      <c r="BA7464" s="23"/>
      <c r="BB7464" s="23"/>
      <c r="BC7464" s="23"/>
      <c r="BD7464" s="23"/>
      <c r="BE7464" s="23"/>
      <c r="BF7464" s="23"/>
      <c r="BG7464" s="23"/>
      <c r="BH7464" s="23"/>
      <c r="BI7464" s="23"/>
      <c r="BJ7464" s="23"/>
      <c r="BK7464" s="23"/>
    </row>
    <row r="7465" spans="28:63">
      <c r="AB7465" s="129">
        <v>7463</v>
      </c>
      <c r="AC7465" s="19">
        <v>0.42780940029923864</v>
      </c>
      <c r="AD7465" s="20">
        <f t="shared" si="1184"/>
        <v>0.83509346887815683</v>
      </c>
      <c r="AE7465" s="22">
        <f t="shared" si="1185"/>
        <v>0.83509346887815683</v>
      </c>
      <c r="AF7465" s="21">
        <v>0.24435493888906601</v>
      </c>
      <c r="AG7465" s="22">
        <f t="shared" si="1186"/>
        <v>3.2387657237510332</v>
      </c>
      <c r="AH7465" s="22">
        <f t="shared" si="1187"/>
        <v>3.2387657237510332</v>
      </c>
      <c r="AI7465" s="23">
        <f t="shared" si="1188"/>
        <v>3.8783272106078233</v>
      </c>
      <c r="AJ7465" s="46"/>
      <c r="AK7465" s="25"/>
      <c r="AL7465" s="129">
        <v>7463</v>
      </c>
      <c r="AM7465" s="21">
        <v>0.74671174248793881</v>
      </c>
      <c r="AN7465" s="22">
        <f t="shared" si="1189"/>
        <v>1.8631422564859117</v>
      </c>
      <c r="AO7465" s="22">
        <f t="shared" si="1190"/>
        <v>1.8631422564859117</v>
      </c>
      <c r="AP7465" s="21">
        <v>0.62623773304560704</v>
      </c>
      <c r="AQ7465" s="22">
        <f t="shared" si="1191"/>
        <v>499.47834919507687</v>
      </c>
      <c r="AR7465" s="22">
        <f t="shared" si="1192"/>
        <v>499.47834919507687</v>
      </c>
      <c r="AS7465" s="23">
        <f t="shared" si="1193"/>
        <v>268.08384998853882</v>
      </c>
      <c r="AT7465" s="23"/>
      <c r="AU7465" s="23"/>
      <c r="AV7465" s="23"/>
      <c r="AW7465" s="23"/>
      <c r="AX7465" s="23"/>
      <c r="AY7465" s="23"/>
      <c r="AZ7465" s="23"/>
      <c r="BA7465" s="23"/>
      <c r="BB7465" s="23"/>
      <c r="BC7465" s="23"/>
      <c r="BD7465" s="23"/>
      <c r="BE7465" s="23"/>
      <c r="BF7465" s="23"/>
      <c r="BG7465" s="23"/>
      <c r="BH7465" s="23"/>
      <c r="BI7465" s="23"/>
      <c r="BJ7465" s="23"/>
      <c r="BK7465" s="23"/>
    </row>
    <row r="7466" spans="28:63">
      <c r="AB7466" s="129">
        <v>7464</v>
      </c>
      <c r="AC7466" s="19">
        <v>0.3472164830758534</v>
      </c>
      <c r="AD7466" s="20">
        <f t="shared" si="1184"/>
        <v>0.75575670034462061</v>
      </c>
      <c r="AE7466" s="22">
        <f t="shared" si="1185"/>
        <v>0.75575670034462061</v>
      </c>
      <c r="AF7466" s="21">
        <v>0.84389320047994976</v>
      </c>
      <c r="AG7466" s="22">
        <f t="shared" si="1186"/>
        <v>5.8359288399866545</v>
      </c>
      <c r="AH7466" s="22">
        <f t="shared" si="1187"/>
        <v>5.8359288399866545</v>
      </c>
      <c r="AI7466" s="23">
        <f t="shared" si="1188"/>
        <v>7.7219677143788541</v>
      </c>
      <c r="AJ7466" s="46"/>
      <c r="AK7466" s="25"/>
      <c r="AL7466" s="129">
        <v>7464</v>
      </c>
      <c r="AM7466" s="21">
        <v>0.28982381636562038</v>
      </c>
      <c r="AN7466" s="22">
        <f t="shared" si="1189"/>
        <v>1.5634396813639073</v>
      </c>
      <c r="AO7466" s="22">
        <f t="shared" si="1190"/>
        <v>1.5634396813639073</v>
      </c>
      <c r="AP7466" s="21">
        <v>0.84487558432235366</v>
      </c>
      <c r="AQ7466" s="22">
        <f t="shared" si="1191"/>
        <v>521.01001059706562</v>
      </c>
      <c r="AR7466" s="22">
        <f t="shared" si="1192"/>
        <v>521.01001059706562</v>
      </c>
      <c r="AS7466" s="23">
        <f t="shared" si="1193"/>
        <v>333.24599395005055</v>
      </c>
      <c r="AT7466" s="23"/>
      <c r="AU7466" s="23"/>
      <c r="AV7466" s="23"/>
      <c r="AW7466" s="23"/>
      <c r="AX7466" s="23"/>
      <c r="AY7466" s="23"/>
      <c r="AZ7466" s="23"/>
      <c r="BA7466" s="23"/>
      <c r="BB7466" s="23"/>
      <c r="BC7466" s="23"/>
      <c r="BD7466" s="23"/>
      <c r="BE7466" s="23"/>
      <c r="BF7466" s="23"/>
      <c r="BG7466" s="23"/>
      <c r="BH7466" s="23"/>
      <c r="BI7466" s="23"/>
      <c r="BJ7466" s="23"/>
      <c r="BK7466" s="23"/>
    </row>
    <row r="7467" spans="28:63">
      <c r="AB7467" s="129">
        <v>7465</v>
      </c>
      <c r="AC7467" s="19">
        <v>0.25901337318852236</v>
      </c>
      <c r="AD7467" s="20">
        <f t="shared" si="1184"/>
        <v>0.6743590666601682</v>
      </c>
      <c r="AE7467" s="22">
        <f t="shared" si="1185"/>
        <v>0.6743590666601682</v>
      </c>
      <c r="AF7467" s="21">
        <v>7.2539137903228079E-3</v>
      </c>
      <c r="AG7467" s="22">
        <f t="shared" si="1186"/>
        <v>2.2086228241155239</v>
      </c>
      <c r="AH7467" s="22">
        <f t="shared" si="1187"/>
        <v>2.2086228241155239</v>
      </c>
      <c r="AI7467" s="23">
        <f t="shared" si="1188"/>
        <v>3.2751436635292128</v>
      </c>
      <c r="AJ7467" s="46"/>
      <c r="AK7467" s="25"/>
      <c r="AL7467" s="129">
        <v>7465</v>
      </c>
      <c r="AM7467" s="21">
        <v>0.26418366241490021</v>
      </c>
      <c r="AN7467" s="22">
        <f t="shared" si="1189"/>
        <v>1.5415600777486889</v>
      </c>
      <c r="AO7467" s="22">
        <f t="shared" si="1190"/>
        <v>1.5415600777486889</v>
      </c>
      <c r="AP7467" s="21">
        <v>0.82359422974943652</v>
      </c>
      <c r="AQ7467" s="22">
        <f t="shared" si="1191"/>
        <v>518.42144124124161</v>
      </c>
      <c r="AR7467" s="22">
        <f t="shared" si="1192"/>
        <v>518.42144124124161</v>
      </c>
      <c r="AS7467" s="23">
        <f t="shared" si="1193"/>
        <v>336.29661842200142</v>
      </c>
      <c r="AT7467" s="23"/>
      <c r="AU7467" s="23"/>
      <c r="AV7467" s="23"/>
      <c r="AW7467" s="23"/>
      <c r="AX7467" s="23"/>
      <c r="AY7467" s="23"/>
      <c r="AZ7467" s="23"/>
      <c r="BA7467" s="23"/>
      <c r="BB7467" s="23"/>
      <c r="BC7467" s="23"/>
      <c r="BD7467" s="23"/>
      <c r="BE7467" s="23"/>
      <c r="BF7467" s="23"/>
      <c r="BG7467" s="23"/>
      <c r="BH7467" s="23"/>
      <c r="BI7467" s="23"/>
      <c r="BJ7467" s="23"/>
      <c r="BK7467" s="23"/>
    </row>
    <row r="7468" spans="28:63">
      <c r="AB7468" s="129">
        <v>7466</v>
      </c>
      <c r="AC7468" s="19">
        <v>0.11269786728019771</v>
      </c>
      <c r="AD7468" s="20">
        <f t="shared" si="1184"/>
        <v>0.81756172516709602</v>
      </c>
      <c r="AE7468" s="22">
        <f t="shared" si="1185"/>
        <v>0.81756172516709602</v>
      </c>
      <c r="AF7468" s="21">
        <v>0.37203332210157991</v>
      </c>
      <c r="AG7468" s="22">
        <f t="shared" si="1186"/>
        <v>3.6596082737899565</v>
      </c>
      <c r="AH7468" s="22">
        <f t="shared" si="1187"/>
        <v>3.6596082737899565</v>
      </c>
      <c r="AI7468" s="23">
        <f t="shared" si="1188"/>
        <v>4.4762470662896963</v>
      </c>
      <c r="AJ7468" s="46"/>
      <c r="AK7468" s="25"/>
      <c r="AL7468" s="129">
        <v>7466</v>
      </c>
      <c r="AM7468" s="21">
        <v>0.55071584084367586</v>
      </c>
      <c r="AN7468" s="22">
        <f t="shared" si="1189"/>
        <v>1.746406223002412</v>
      </c>
      <c r="AO7468" s="22">
        <f t="shared" si="1190"/>
        <v>1.746406223002412</v>
      </c>
      <c r="AP7468" s="21">
        <v>0.65644383068312773</v>
      </c>
      <c r="AQ7468" s="22">
        <f t="shared" si="1191"/>
        <v>501.97543227816902</v>
      </c>
      <c r="AR7468" s="22">
        <f t="shared" si="1192"/>
        <v>501.97543227816902</v>
      </c>
      <c r="AS7468" s="23">
        <f t="shared" si="1193"/>
        <v>287.43337355679802</v>
      </c>
      <c r="AT7468" s="23"/>
      <c r="AU7468" s="23"/>
      <c r="AV7468" s="23"/>
      <c r="AW7468" s="23"/>
      <c r="AX7468" s="23"/>
      <c r="AY7468" s="23"/>
      <c r="AZ7468" s="23"/>
      <c r="BA7468" s="23"/>
      <c r="BB7468" s="23"/>
      <c r="BC7468" s="23"/>
      <c r="BD7468" s="23"/>
      <c r="BE7468" s="23"/>
      <c r="BF7468" s="23"/>
      <c r="BG7468" s="23"/>
      <c r="BH7468" s="23"/>
      <c r="BI7468" s="23"/>
      <c r="BJ7468" s="23"/>
      <c r="BK7468" s="23"/>
    </row>
    <row r="7469" spans="28:63">
      <c r="AB7469" s="129">
        <v>7467</v>
      </c>
      <c r="AC7469" s="19">
        <v>9.7292191401598505E-2</v>
      </c>
      <c r="AD7469" s="20">
        <f t="shared" si="1184"/>
        <v>0.80214529524248479</v>
      </c>
      <c r="AE7469" s="22">
        <f t="shared" si="1185"/>
        <v>0.80214529524248479</v>
      </c>
      <c r="AF7469" s="21">
        <v>0.85797303624961507</v>
      </c>
      <c r="AG7469" s="22">
        <f t="shared" si="1186"/>
        <v>5.9358273055503457</v>
      </c>
      <c r="AH7469" s="22">
        <f t="shared" si="1187"/>
        <v>5.9358273055503457</v>
      </c>
      <c r="AI7469" s="23">
        <f t="shared" si="1188"/>
        <v>7.3999403110080859</v>
      </c>
      <c r="AJ7469" s="46"/>
      <c r="AK7469" s="25"/>
      <c r="AL7469" s="129">
        <v>7467</v>
      </c>
      <c r="AM7469" s="21">
        <v>0.90882385268517607</v>
      </c>
      <c r="AN7469" s="22">
        <f t="shared" si="1189"/>
        <v>1.9978938051492705</v>
      </c>
      <c r="AO7469" s="22">
        <f t="shared" si="1190"/>
        <v>1.9978938051492705</v>
      </c>
      <c r="AP7469" s="21">
        <v>9.2405431386892722E-3</v>
      </c>
      <c r="AQ7469" s="22">
        <f t="shared" si="1191"/>
        <v>429.51616113562369</v>
      </c>
      <c r="AR7469" s="22">
        <f t="shared" si="1192"/>
        <v>429.51616113562369</v>
      </c>
      <c r="AS7469" s="23">
        <f t="shared" si="1193"/>
        <v>214.98448017037265</v>
      </c>
      <c r="AT7469" s="23"/>
      <c r="AU7469" s="23"/>
      <c r="AV7469" s="23"/>
      <c r="AW7469" s="23"/>
      <c r="AX7469" s="23"/>
      <c r="AY7469" s="23"/>
      <c r="AZ7469" s="23"/>
      <c r="BA7469" s="23"/>
      <c r="BB7469" s="23"/>
      <c r="BC7469" s="23"/>
      <c r="BD7469" s="23"/>
      <c r="BE7469" s="23"/>
      <c r="BF7469" s="23"/>
      <c r="BG7469" s="23"/>
      <c r="BH7469" s="23"/>
      <c r="BI7469" s="23"/>
      <c r="BJ7469" s="23"/>
      <c r="BK7469" s="23"/>
    </row>
    <row r="7470" spans="28:63">
      <c r="AB7470" s="129">
        <v>7468</v>
      </c>
      <c r="AC7470" s="19">
        <v>0.65429412489556427</v>
      </c>
      <c r="AD7470" s="20">
        <f t="shared" si="1184"/>
        <v>1.0945299268348623</v>
      </c>
      <c r="AE7470" s="22">
        <f t="shared" si="1185"/>
        <v>1.0945299268348623</v>
      </c>
      <c r="AF7470" s="21">
        <v>0.23853848897326235</v>
      </c>
      <c r="AG7470" s="22">
        <f t="shared" si="1186"/>
        <v>3.220476453578021</v>
      </c>
      <c r="AH7470" s="22">
        <f t="shared" si="1187"/>
        <v>3.220476453578021</v>
      </c>
      <c r="AI7470" s="23">
        <f t="shared" si="1188"/>
        <v>2.9423375045494868</v>
      </c>
      <c r="AJ7470" s="46"/>
      <c r="AK7470" s="25"/>
      <c r="AL7470" s="129">
        <v>7468</v>
      </c>
      <c r="AM7470" s="21">
        <v>0.67020543838255542</v>
      </c>
      <c r="AN7470" s="22">
        <f t="shared" si="1189"/>
        <v>1.8156200270505563</v>
      </c>
      <c r="AO7470" s="22">
        <f t="shared" si="1190"/>
        <v>1.8156200270505563</v>
      </c>
      <c r="AP7470" s="21">
        <v>0.99057161517974102</v>
      </c>
      <c r="AQ7470" s="22">
        <f t="shared" si="1191"/>
        <v>550.38760325212604</v>
      </c>
      <c r="AR7470" s="22">
        <f t="shared" si="1192"/>
        <v>550.38760325212604</v>
      </c>
      <c r="AS7470" s="23">
        <f t="shared" si="1193"/>
        <v>303.14030196407413</v>
      </c>
      <c r="AT7470" s="23"/>
      <c r="AU7470" s="23"/>
      <c r="AV7470" s="23"/>
      <c r="AW7470" s="23"/>
      <c r="AX7470" s="23"/>
      <c r="AY7470" s="23"/>
      <c r="AZ7470" s="23"/>
      <c r="BA7470" s="23"/>
      <c r="BB7470" s="23"/>
      <c r="BC7470" s="23"/>
      <c r="BD7470" s="23"/>
      <c r="BE7470" s="23"/>
      <c r="BF7470" s="23"/>
      <c r="BG7470" s="23"/>
      <c r="BH7470" s="23"/>
      <c r="BI7470" s="23"/>
      <c r="BJ7470" s="23"/>
      <c r="BK7470" s="23"/>
    </row>
    <row r="7471" spans="28:63">
      <c r="AB7471" s="129">
        <v>7469</v>
      </c>
      <c r="AC7471" s="19">
        <v>0.62632182702268269</v>
      </c>
      <c r="AD7471" s="20">
        <f t="shared" si="1184"/>
        <v>1.0586099878196042</v>
      </c>
      <c r="AE7471" s="22">
        <f t="shared" si="1185"/>
        <v>1.0586099878196042</v>
      </c>
      <c r="AF7471" s="21">
        <v>0.91690331717407758</v>
      </c>
      <c r="AG7471" s="22">
        <f t="shared" si="1186"/>
        <v>6.4211078299080482</v>
      </c>
      <c r="AH7471" s="22">
        <f t="shared" si="1187"/>
        <v>6.4211078299080482</v>
      </c>
      <c r="AI7471" s="23">
        <f t="shared" si="1188"/>
        <v>6.0656029168338597</v>
      </c>
      <c r="AJ7471" s="46"/>
      <c r="AK7471" s="25"/>
      <c r="AL7471" s="129">
        <v>7469</v>
      </c>
      <c r="AM7471" s="21">
        <v>0.1696169895562144</v>
      </c>
      <c r="AN7471" s="22">
        <f t="shared" si="1189"/>
        <v>1.4498366401238949</v>
      </c>
      <c r="AO7471" s="22">
        <f t="shared" si="1190"/>
        <v>1.4498366401238949</v>
      </c>
      <c r="AP7471" s="21">
        <v>0.75030263679065279</v>
      </c>
      <c r="AQ7471" s="22">
        <f t="shared" si="1191"/>
        <v>510.53249390305183</v>
      </c>
      <c r="AR7471" s="22">
        <f t="shared" si="1192"/>
        <v>510.53249390305183</v>
      </c>
      <c r="AS7471" s="23">
        <f t="shared" si="1193"/>
        <v>352.13104688775462</v>
      </c>
      <c r="AT7471" s="23"/>
      <c r="AU7471" s="23"/>
      <c r="AV7471" s="23"/>
      <c r="AW7471" s="23"/>
      <c r="AX7471" s="23"/>
      <c r="AY7471" s="23"/>
      <c r="AZ7471" s="23"/>
      <c r="BA7471" s="23"/>
      <c r="BB7471" s="23"/>
      <c r="BC7471" s="23"/>
      <c r="BD7471" s="23"/>
      <c r="BE7471" s="23"/>
      <c r="BF7471" s="23"/>
      <c r="BG7471" s="23"/>
      <c r="BH7471" s="23"/>
      <c r="BI7471" s="23"/>
      <c r="BJ7471" s="23"/>
      <c r="BK7471" s="23"/>
    </row>
    <row r="7472" spans="28:63">
      <c r="AB7472" s="129">
        <v>7470</v>
      </c>
      <c r="AC7472" s="19">
        <v>0.98827411691769396</v>
      </c>
      <c r="AD7472" s="20">
        <f t="shared" si="1184"/>
        <v>1.8332393801942526</v>
      </c>
      <c r="AE7472" s="22">
        <f t="shared" si="1185"/>
        <v>1.8332393801942526</v>
      </c>
      <c r="AF7472" s="21">
        <v>0.74295714741523911</v>
      </c>
      <c r="AG7472" s="22">
        <f t="shared" si="1186"/>
        <v>5.2230798395447469</v>
      </c>
      <c r="AH7472" s="22">
        <f t="shared" si="1187"/>
        <v>5.2230798395447469</v>
      </c>
      <c r="AI7472" s="23">
        <f t="shared" si="1188"/>
        <v>2.8490986479852412</v>
      </c>
      <c r="AJ7472" s="46"/>
      <c r="AK7472" s="25"/>
      <c r="AL7472" s="129">
        <v>7470</v>
      </c>
      <c r="AM7472" s="21">
        <v>4.2109435873374457E-2</v>
      </c>
      <c r="AN7472" s="22">
        <f t="shared" si="1189"/>
        <v>1.2642743853287515</v>
      </c>
      <c r="AO7472" s="22">
        <f t="shared" si="1190"/>
        <v>1.2642743853287515</v>
      </c>
      <c r="AP7472" s="21">
        <v>0.35008295910672949</v>
      </c>
      <c r="AQ7472" s="22">
        <f t="shared" si="1191"/>
        <v>478.57314230298687</v>
      </c>
      <c r="AR7472" s="22">
        <f t="shared" si="1192"/>
        <v>478.57314230298687</v>
      </c>
      <c r="AS7472" s="23">
        <f t="shared" si="1193"/>
        <v>378.53582090769214</v>
      </c>
      <c r="AT7472" s="23"/>
      <c r="AU7472" s="23"/>
      <c r="AV7472" s="23"/>
      <c r="AW7472" s="23"/>
      <c r="AX7472" s="23"/>
      <c r="AY7472" s="23"/>
      <c r="AZ7472" s="23"/>
      <c r="BA7472" s="23"/>
      <c r="BB7472" s="23"/>
      <c r="BC7472" s="23"/>
      <c r="BD7472" s="23"/>
      <c r="BE7472" s="23"/>
      <c r="BF7472" s="23"/>
      <c r="BG7472" s="23"/>
      <c r="BH7472" s="23"/>
      <c r="BI7472" s="23"/>
      <c r="BJ7472" s="23"/>
      <c r="BK7472" s="23"/>
    </row>
    <row r="7473" spans="28:63">
      <c r="AB7473" s="129">
        <v>7471</v>
      </c>
      <c r="AC7473" s="19">
        <v>3.828703469422845E-2</v>
      </c>
      <c r="AD7473" s="20">
        <f t="shared" si="1184"/>
        <v>0.72680912653108187</v>
      </c>
      <c r="AE7473" s="22">
        <f t="shared" si="1185"/>
        <v>0.72680912653108187</v>
      </c>
      <c r="AF7473" s="21">
        <v>1.2214448746189155E-2</v>
      </c>
      <c r="AG7473" s="22">
        <f t="shared" si="1186"/>
        <v>2.2707151500694689</v>
      </c>
      <c r="AH7473" s="22">
        <f t="shared" si="1187"/>
        <v>2.2707151500694689</v>
      </c>
      <c r="AI7473" s="23">
        <f t="shared" si="1188"/>
        <v>3.1242248716759367</v>
      </c>
      <c r="AJ7473" s="46"/>
      <c r="AK7473" s="25"/>
      <c r="AL7473" s="129">
        <v>7471</v>
      </c>
      <c r="AM7473" s="21">
        <v>0.14986030382966431</v>
      </c>
      <c r="AN7473" s="22">
        <f t="shared" si="1189"/>
        <v>1.4276310529976304</v>
      </c>
      <c r="AO7473" s="22">
        <f t="shared" si="1190"/>
        <v>1.4276310529976304</v>
      </c>
      <c r="AP7473" s="21">
        <v>0.67844264528202192</v>
      </c>
      <c r="AQ7473" s="22">
        <f t="shared" si="1191"/>
        <v>503.86389685562256</v>
      </c>
      <c r="AR7473" s="22">
        <f t="shared" si="1192"/>
        <v>503.86389685562256</v>
      </c>
      <c r="AS7473" s="23">
        <f t="shared" si="1193"/>
        <v>352.93705316765681</v>
      </c>
      <c r="AT7473" s="23"/>
      <c r="AU7473" s="23"/>
      <c r="AV7473" s="23"/>
      <c r="AW7473" s="23"/>
      <c r="AX7473" s="23"/>
      <c r="AY7473" s="23"/>
      <c r="AZ7473" s="23"/>
      <c r="BA7473" s="23"/>
      <c r="BB7473" s="23"/>
      <c r="BC7473" s="23"/>
      <c r="BD7473" s="23"/>
      <c r="BE7473" s="23"/>
      <c r="BF7473" s="23"/>
      <c r="BG7473" s="23"/>
      <c r="BH7473" s="23"/>
      <c r="BI7473" s="23"/>
      <c r="BJ7473" s="23"/>
      <c r="BK7473" s="23"/>
    </row>
    <row r="7474" spans="28:63">
      <c r="AB7474" s="129">
        <v>7472</v>
      </c>
      <c r="AC7474" s="19">
        <v>0.94320403067838976</v>
      </c>
      <c r="AD7474" s="20">
        <f t="shared" si="1184"/>
        <v>1.6329886638765352</v>
      </c>
      <c r="AE7474" s="22">
        <f t="shared" si="1185"/>
        <v>1.6329886638765352</v>
      </c>
      <c r="AF7474" s="21">
        <v>0.96432490925766001</v>
      </c>
      <c r="AG7474" s="22">
        <f t="shared" si="1186"/>
        <v>6.9654698060132807</v>
      </c>
      <c r="AH7474" s="22">
        <f t="shared" si="1187"/>
        <v>6.9654698060132807</v>
      </c>
      <c r="AI7474" s="23">
        <f t="shared" si="1188"/>
        <v>4.2654734598573532</v>
      </c>
      <c r="AJ7474" s="46"/>
      <c r="AK7474" s="25"/>
      <c r="AL7474" s="129">
        <v>7472</v>
      </c>
      <c r="AM7474" s="21">
        <v>0.50419129018831976</v>
      </c>
      <c r="AN7474" s="22">
        <f t="shared" si="1189"/>
        <v>1.7176361473504</v>
      </c>
      <c r="AO7474" s="22">
        <f t="shared" si="1190"/>
        <v>1.7176361473504</v>
      </c>
      <c r="AP7474" s="21">
        <v>0.5172064727175959</v>
      </c>
      <c r="AQ7474" s="22">
        <f t="shared" si="1191"/>
        <v>491.21499751132114</v>
      </c>
      <c r="AR7474" s="22">
        <f t="shared" si="1192"/>
        <v>491.21499751132114</v>
      </c>
      <c r="AS7474" s="23">
        <f t="shared" si="1193"/>
        <v>285.98315089552705</v>
      </c>
      <c r="AT7474" s="23"/>
      <c r="AU7474" s="23"/>
      <c r="AV7474" s="23"/>
      <c r="AW7474" s="23"/>
      <c r="AX7474" s="23"/>
      <c r="AY7474" s="23"/>
      <c r="AZ7474" s="23"/>
      <c r="BA7474" s="23"/>
      <c r="BB7474" s="23"/>
      <c r="BC7474" s="23"/>
      <c r="BD7474" s="23"/>
      <c r="BE7474" s="23"/>
      <c r="BF7474" s="23"/>
      <c r="BG7474" s="23"/>
      <c r="BH7474" s="23"/>
      <c r="BI7474" s="23"/>
      <c r="BJ7474" s="23"/>
      <c r="BK7474" s="23"/>
    </row>
    <row r="7475" spans="28:63">
      <c r="AB7475" s="129">
        <v>7473</v>
      </c>
      <c r="AC7475" s="19">
        <v>0.41039332251456007</v>
      </c>
      <c r="AD7475" s="20">
        <f t="shared" si="1184"/>
        <v>0.81749790853272919</v>
      </c>
      <c r="AE7475" s="22">
        <f t="shared" si="1185"/>
        <v>0.81749790853272919</v>
      </c>
      <c r="AF7475" s="21">
        <v>0.51662400132963981</v>
      </c>
      <c r="AG7475" s="22">
        <f t="shared" si="1186"/>
        <v>4.1919453837804781</v>
      </c>
      <c r="AH7475" s="22">
        <f t="shared" si="1187"/>
        <v>4.1919453837804781</v>
      </c>
      <c r="AI7475" s="23">
        <f t="shared" si="1188"/>
        <v>5.1277750560907398</v>
      </c>
      <c r="AJ7475" s="46"/>
      <c r="AK7475" s="25"/>
      <c r="AL7475" s="129">
        <v>7473</v>
      </c>
      <c r="AM7475" s="21">
        <v>0.68115880099675996</v>
      </c>
      <c r="AN7475" s="22">
        <f t="shared" si="1189"/>
        <v>1.8220570715657569</v>
      </c>
      <c r="AO7475" s="22">
        <f t="shared" si="1190"/>
        <v>1.8220570715657569</v>
      </c>
      <c r="AP7475" s="21">
        <v>0.41957086476265304</v>
      </c>
      <c r="AQ7475" s="22">
        <f t="shared" si="1191"/>
        <v>484.12327560780096</v>
      </c>
      <c r="AR7475" s="22">
        <f t="shared" si="1192"/>
        <v>484.12327560780096</v>
      </c>
      <c r="AS7475" s="23">
        <f t="shared" si="1193"/>
        <v>265.70148825896933</v>
      </c>
      <c r="AT7475" s="23"/>
      <c r="AU7475" s="23"/>
      <c r="AV7475" s="23"/>
      <c r="AW7475" s="23"/>
      <c r="AX7475" s="23"/>
      <c r="AY7475" s="23"/>
      <c r="AZ7475" s="23"/>
      <c r="BA7475" s="23"/>
      <c r="BB7475" s="23"/>
      <c r="BC7475" s="23"/>
      <c r="BD7475" s="23"/>
      <c r="BE7475" s="23"/>
      <c r="BF7475" s="23"/>
      <c r="BG7475" s="23"/>
      <c r="BH7475" s="23"/>
      <c r="BI7475" s="23"/>
      <c r="BJ7475" s="23"/>
      <c r="BK7475" s="23"/>
    </row>
    <row r="7476" spans="28:63">
      <c r="AB7476" s="129">
        <v>7474</v>
      </c>
      <c r="AC7476" s="19">
        <v>0.53796839110168138</v>
      </c>
      <c r="AD7476" s="20">
        <f t="shared" si="1184"/>
        <v>0.9532172318655352</v>
      </c>
      <c r="AE7476" s="22">
        <f t="shared" si="1185"/>
        <v>0.9532172318655352</v>
      </c>
      <c r="AF7476" s="21">
        <v>0.63075437660825162</v>
      </c>
      <c r="AG7476" s="22">
        <f t="shared" si="1186"/>
        <v>4.6717318765230988</v>
      </c>
      <c r="AH7476" s="22">
        <f t="shared" si="1187"/>
        <v>4.6717318765230988</v>
      </c>
      <c r="AI7476" s="23">
        <f t="shared" si="1188"/>
        <v>4.9010149212054035</v>
      </c>
      <c r="AJ7476" s="46"/>
      <c r="AK7476" s="25"/>
      <c r="AL7476" s="129">
        <v>7474</v>
      </c>
      <c r="AM7476" s="21">
        <v>0.32687535023840975</v>
      </c>
      <c r="AN7476" s="22">
        <f t="shared" si="1189"/>
        <v>1.5934123902208182</v>
      </c>
      <c r="AO7476" s="22">
        <f t="shared" si="1190"/>
        <v>1.5934123902208182</v>
      </c>
      <c r="AP7476" s="21">
        <v>0.50300618172608513</v>
      </c>
      <c r="AQ7476" s="22">
        <f t="shared" si="1191"/>
        <v>490.21074997476785</v>
      </c>
      <c r="AR7476" s="22">
        <f t="shared" si="1192"/>
        <v>490.21074997476785</v>
      </c>
      <c r="AS7476" s="23">
        <f t="shared" si="1193"/>
        <v>307.64838593155002</v>
      </c>
      <c r="AT7476" s="23"/>
      <c r="AU7476" s="23"/>
      <c r="AV7476" s="23"/>
      <c r="AW7476" s="23"/>
      <c r="AX7476" s="23"/>
      <c r="AY7476" s="23"/>
      <c r="AZ7476" s="23"/>
      <c r="BA7476" s="23"/>
      <c r="BB7476" s="23"/>
      <c r="BC7476" s="23"/>
      <c r="BD7476" s="23"/>
      <c r="BE7476" s="23"/>
      <c r="BF7476" s="23"/>
      <c r="BG7476" s="23"/>
      <c r="BH7476" s="23"/>
      <c r="BI7476" s="23"/>
      <c r="BJ7476" s="23"/>
      <c r="BK7476" s="23"/>
    </row>
    <row r="7477" spans="28:63">
      <c r="AB7477" s="129">
        <v>7475</v>
      </c>
      <c r="AC7477" s="19">
        <v>0.23075602656718397</v>
      </c>
      <c r="AD7477" s="20">
        <f t="shared" si="1184"/>
        <v>0.64931905788477695</v>
      </c>
      <c r="AE7477" s="22">
        <f t="shared" si="1185"/>
        <v>0.64931905788477695</v>
      </c>
      <c r="AF7477" s="21">
        <v>0.4573253676837532</v>
      </c>
      <c r="AG7477" s="22">
        <f t="shared" si="1186"/>
        <v>3.9651221865479735</v>
      </c>
      <c r="AH7477" s="22">
        <f t="shared" si="1187"/>
        <v>3.9651221865479735</v>
      </c>
      <c r="AI7477" s="23">
        <f t="shared" si="1188"/>
        <v>6.1065852578927275</v>
      </c>
      <c r="AJ7477" s="46"/>
      <c r="AK7477" s="25"/>
      <c r="AL7477" s="129">
        <v>7475</v>
      </c>
      <c r="AM7477" s="21">
        <v>0.41106409766505392</v>
      </c>
      <c r="AN7477" s="22">
        <f t="shared" si="1189"/>
        <v>1.6557448118368931</v>
      </c>
      <c r="AO7477" s="22">
        <f t="shared" si="1190"/>
        <v>1.6557448118368931</v>
      </c>
      <c r="AP7477" s="21">
        <v>0.96281657006847488</v>
      </c>
      <c r="AQ7477" s="22">
        <f t="shared" si="1191"/>
        <v>540.91079851515667</v>
      </c>
      <c r="AR7477" s="22">
        <f t="shared" si="1192"/>
        <v>540.91079851515667</v>
      </c>
      <c r="AS7477" s="23">
        <f t="shared" si="1193"/>
        <v>326.68729785423096</v>
      </c>
      <c r="AT7477" s="23"/>
      <c r="AU7477" s="23"/>
      <c r="AV7477" s="23"/>
      <c r="AW7477" s="23"/>
      <c r="AX7477" s="23"/>
      <c r="AY7477" s="23"/>
      <c r="AZ7477" s="23"/>
      <c r="BA7477" s="23"/>
      <c r="BB7477" s="23"/>
      <c r="BC7477" s="23"/>
      <c r="BD7477" s="23"/>
      <c r="BE7477" s="23"/>
      <c r="BF7477" s="23"/>
      <c r="BG7477" s="23"/>
      <c r="BH7477" s="23"/>
      <c r="BI7477" s="23"/>
      <c r="BJ7477" s="23"/>
      <c r="BK7477" s="23"/>
    </row>
    <row r="7478" spans="28:63">
      <c r="AB7478" s="129">
        <v>7476</v>
      </c>
      <c r="AC7478" s="19">
        <v>0.62487303815551265</v>
      </c>
      <c r="AD7478" s="20">
        <f t="shared" si="1184"/>
        <v>1.0567868201141448</v>
      </c>
      <c r="AE7478" s="22">
        <f t="shared" si="1185"/>
        <v>1.0567868201141448</v>
      </c>
      <c r="AF7478" s="21">
        <v>0.12022574896452143</v>
      </c>
      <c r="AG7478" s="22">
        <f t="shared" si="1186"/>
        <v>2.849325905519859</v>
      </c>
      <c r="AH7478" s="22">
        <f t="shared" si="1187"/>
        <v>2.849325905519859</v>
      </c>
      <c r="AI7478" s="23">
        <f t="shared" si="1188"/>
        <v>2.6962163525204637</v>
      </c>
      <c r="AJ7478" s="46"/>
      <c r="AK7478" s="25"/>
      <c r="AL7478" s="129">
        <v>7476</v>
      </c>
      <c r="AM7478" s="21">
        <v>0.77226364544898196</v>
      </c>
      <c r="AN7478" s="22">
        <f t="shared" si="1189"/>
        <v>1.880585086699359</v>
      </c>
      <c r="AO7478" s="22">
        <f t="shared" si="1190"/>
        <v>1.880585086699359</v>
      </c>
      <c r="AP7478" s="21">
        <v>0.13867032509429467</v>
      </c>
      <c r="AQ7478" s="22">
        <f t="shared" si="1191"/>
        <v>456.86419924430868</v>
      </c>
      <c r="AR7478" s="22">
        <f t="shared" si="1192"/>
        <v>456.86419924430868</v>
      </c>
      <c r="AS7478" s="23">
        <f t="shared" si="1193"/>
        <v>242.93726589428474</v>
      </c>
      <c r="AT7478" s="23"/>
      <c r="AU7478" s="23"/>
      <c r="AV7478" s="23"/>
      <c r="AW7478" s="23"/>
      <c r="AX7478" s="23"/>
      <c r="AY7478" s="23"/>
      <c r="AZ7478" s="23"/>
      <c r="BA7478" s="23"/>
      <c r="BB7478" s="23"/>
      <c r="BC7478" s="23"/>
      <c r="BD7478" s="23"/>
      <c r="BE7478" s="23"/>
      <c r="BF7478" s="23"/>
      <c r="BG7478" s="23"/>
      <c r="BH7478" s="23"/>
      <c r="BI7478" s="23"/>
      <c r="BJ7478" s="23"/>
      <c r="BK7478" s="23"/>
    </row>
    <row r="7479" spans="28:63">
      <c r="AB7479" s="129">
        <v>7477</v>
      </c>
      <c r="AC7479" s="19">
        <v>0.81952881594373472</v>
      </c>
      <c r="AD7479" s="20">
        <f t="shared" si="1184"/>
        <v>1.3457787376522843</v>
      </c>
      <c r="AE7479" s="22">
        <f t="shared" si="1185"/>
        <v>1.3457787376522843</v>
      </c>
      <c r="AF7479" s="21">
        <v>0.89572289466913868</v>
      </c>
      <c r="AG7479" s="22">
        <f t="shared" si="1186"/>
        <v>6.231296192143569</v>
      </c>
      <c r="AH7479" s="22">
        <f t="shared" si="1187"/>
        <v>6.231296192143569</v>
      </c>
      <c r="AI7479" s="23">
        <f t="shared" si="1188"/>
        <v>4.6302531150210378</v>
      </c>
      <c r="AJ7479" s="46"/>
      <c r="AK7479" s="25"/>
      <c r="AL7479" s="129">
        <v>7477</v>
      </c>
      <c r="AM7479" s="21">
        <v>0.98916371481774001</v>
      </c>
      <c r="AN7479" s="22">
        <f t="shared" si="1189"/>
        <v>2.1303246402115321</v>
      </c>
      <c r="AO7479" s="22">
        <f t="shared" si="1190"/>
        <v>2.1303246402115321</v>
      </c>
      <c r="AP7479" s="21">
        <v>0.10777831153676487</v>
      </c>
      <c r="AQ7479" s="22">
        <f t="shared" si="1191"/>
        <v>452.4996531221534</v>
      </c>
      <c r="AR7479" s="22">
        <f t="shared" si="1192"/>
        <v>452.4996531221534</v>
      </c>
      <c r="AS7479" s="23">
        <f t="shared" si="1193"/>
        <v>212.40877778948382</v>
      </c>
      <c r="AT7479" s="23"/>
      <c r="AU7479" s="23"/>
      <c r="AV7479" s="23"/>
      <c r="AW7479" s="23"/>
      <c r="AX7479" s="23"/>
      <c r="AY7479" s="23"/>
      <c r="AZ7479" s="23"/>
      <c r="BA7479" s="23"/>
      <c r="BB7479" s="23"/>
      <c r="BC7479" s="23"/>
      <c r="BD7479" s="23"/>
      <c r="BE7479" s="23"/>
      <c r="BF7479" s="23"/>
      <c r="BG7479" s="23"/>
      <c r="BH7479" s="23"/>
      <c r="BI7479" s="23"/>
      <c r="BJ7479" s="23"/>
      <c r="BK7479" s="23"/>
    </row>
    <row r="7480" spans="28:63">
      <c r="AB7480" s="129">
        <v>7478</v>
      </c>
      <c r="AC7480" s="19">
        <v>0.91738302808327388</v>
      </c>
      <c r="AD7480" s="20">
        <f t="shared" si="1184"/>
        <v>1.5573552094537793</v>
      </c>
      <c r="AE7480" s="22">
        <f t="shared" si="1185"/>
        <v>1.5573552094537793</v>
      </c>
      <c r="AF7480" s="21">
        <v>0.483424756982196</v>
      </c>
      <c r="AG7480" s="22">
        <f t="shared" si="1186"/>
        <v>4.0633444028548649</v>
      </c>
      <c r="AH7480" s="22">
        <f t="shared" si="1187"/>
        <v>4.0633444028548649</v>
      </c>
      <c r="AI7480" s="23">
        <f t="shared" si="1188"/>
        <v>2.6091314159985548</v>
      </c>
      <c r="AJ7480" s="46"/>
      <c r="AK7480" s="25"/>
      <c r="AL7480" s="129">
        <v>7478</v>
      </c>
      <c r="AM7480" s="21">
        <v>5.484549669635963E-3</v>
      </c>
      <c r="AN7480" s="22">
        <f t="shared" si="1189"/>
        <v>1.1465036905261239</v>
      </c>
      <c r="AO7480" s="22">
        <f t="shared" si="1190"/>
        <v>1.1465036905261239</v>
      </c>
      <c r="AP7480" s="21">
        <v>0.14594985249543546</v>
      </c>
      <c r="AQ7480" s="22">
        <f t="shared" si="1191"/>
        <v>457.81942033473371</v>
      </c>
      <c r="AR7480" s="22">
        <f t="shared" si="1192"/>
        <v>457.81942033473371</v>
      </c>
      <c r="AS7480" s="23">
        <f t="shared" si="1193"/>
        <v>399.31787757668974</v>
      </c>
      <c r="AT7480" s="23"/>
      <c r="AU7480" s="23"/>
      <c r="AV7480" s="23"/>
      <c r="AW7480" s="23"/>
      <c r="AX7480" s="23"/>
      <c r="AY7480" s="23"/>
      <c r="AZ7480" s="23"/>
      <c r="BA7480" s="23"/>
      <c r="BB7480" s="23"/>
      <c r="BC7480" s="23"/>
      <c r="BD7480" s="23"/>
      <c r="BE7480" s="23"/>
      <c r="BF7480" s="23"/>
      <c r="BG7480" s="23"/>
      <c r="BH7480" s="23"/>
      <c r="BI7480" s="23"/>
      <c r="BJ7480" s="23"/>
      <c r="BK7480" s="23"/>
    </row>
    <row r="7481" spans="28:63">
      <c r="AB7481" s="129">
        <v>7479</v>
      </c>
      <c r="AC7481" s="19">
        <v>0.74076181853738388</v>
      </c>
      <c r="AD7481" s="20">
        <f t="shared" si="1184"/>
        <v>1.2159022566307565</v>
      </c>
      <c r="AE7481" s="22">
        <f t="shared" si="1185"/>
        <v>1.2159022566307565</v>
      </c>
      <c r="AF7481" s="21">
        <v>0.67565047147028567</v>
      </c>
      <c r="AG7481" s="22">
        <f t="shared" si="1186"/>
        <v>4.8806273297517926</v>
      </c>
      <c r="AH7481" s="22">
        <f t="shared" si="1187"/>
        <v>4.8806273297517926</v>
      </c>
      <c r="AI7481" s="23">
        <f t="shared" si="1188"/>
        <v>4.0139964402039388</v>
      </c>
      <c r="AJ7481" s="46"/>
      <c r="AK7481" s="25"/>
      <c r="AL7481" s="129">
        <v>7479</v>
      </c>
      <c r="AM7481" s="21">
        <v>0.89073501098557772</v>
      </c>
      <c r="AN7481" s="22">
        <f t="shared" si="1189"/>
        <v>1.9787519150852122</v>
      </c>
      <c r="AO7481" s="22">
        <f t="shared" si="1190"/>
        <v>1.9787519150852122</v>
      </c>
      <c r="AP7481" s="21">
        <v>1.0096329950371796E-2</v>
      </c>
      <c r="AQ7481" s="22">
        <f t="shared" si="1191"/>
        <v>429.94706155171684</v>
      </c>
      <c r="AR7481" s="22">
        <f t="shared" si="1192"/>
        <v>429.94706155171684</v>
      </c>
      <c r="AS7481" s="23">
        <f t="shared" si="1193"/>
        <v>217.28194336741893</v>
      </c>
      <c r="AT7481" s="23"/>
      <c r="AU7481" s="23"/>
      <c r="AV7481" s="23"/>
      <c r="AW7481" s="23"/>
      <c r="AX7481" s="23"/>
      <c r="AY7481" s="23"/>
      <c r="AZ7481" s="23"/>
      <c r="BA7481" s="23"/>
      <c r="BB7481" s="23"/>
      <c r="BC7481" s="23"/>
      <c r="BD7481" s="23"/>
      <c r="BE7481" s="23"/>
      <c r="BF7481" s="23"/>
      <c r="BG7481" s="23"/>
      <c r="BH7481" s="23"/>
      <c r="BI7481" s="23"/>
      <c r="BJ7481" s="23"/>
      <c r="BK7481" s="23"/>
    </row>
    <row r="7482" spans="28:63">
      <c r="AB7482" s="129">
        <v>7480</v>
      </c>
      <c r="AC7482" s="19">
        <v>0.41894283128375087</v>
      </c>
      <c r="AD7482" s="20">
        <f t="shared" si="1184"/>
        <v>0.8261025677992746</v>
      </c>
      <c r="AE7482" s="22">
        <f t="shared" si="1185"/>
        <v>0.8261025677992746</v>
      </c>
      <c r="AF7482" s="21">
        <v>0.71242583379043445</v>
      </c>
      <c r="AG7482" s="22">
        <f t="shared" si="1186"/>
        <v>5.0627861864877852</v>
      </c>
      <c r="AH7482" s="22">
        <f t="shared" si="1187"/>
        <v>5.0627861864877852</v>
      </c>
      <c r="AI7482" s="23">
        <f t="shared" si="1188"/>
        <v>6.1285200940301818</v>
      </c>
      <c r="AJ7482" s="46"/>
      <c r="AK7482" s="25"/>
      <c r="AL7482" s="129">
        <v>7480</v>
      </c>
      <c r="AM7482" s="21">
        <v>0.53026066784257098</v>
      </c>
      <c r="AN7482" s="22">
        <f t="shared" si="1189"/>
        <v>1.7339129931024839</v>
      </c>
      <c r="AO7482" s="22">
        <f t="shared" si="1190"/>
        <v>1.7339129931024839</v>
      </c>
      <c r="AP7482" s="21">
        <v>9.5778408559246575E-2</v>
      </c>
      <c r="AQ7482" s="22">
        <f t="shared" si="1191"/>
        <v>450.63704300157929</v>
      </c>
      <c r="AR7482" s="22">
        <f t="shared" si="1192"/>
        <v>450.63704300157929</v>
      </c>
      <c r="AS7482" s="23">
        <f t="shared" si="1193"/>
        <v>259.89599523979354</v>
      </c>
      <c r="AT7482" s="23"/>
      <c r="AU7482" s="23"/>
      <c r="AV7482" s="23"/>
      <c r="AW7482" s="23"/>
      <c r="AX7482" s="23"/>
      <c r="AY7482" s="23"/>
      <c r="AZ7482" s="23"/>
      <c r="BA7482" s="23"/>
      <c r="BB7482" s="23"/>
      <c r="BC7482" s="23"/>
      <c r="BD7482" s="23"/>
      <c r="BE7482" s="23"/>
      <c r="BF7482" s="23"/>
      <c r="BG7482" s="23"/>
      <c r="BH7482" s="23"/>
      <c r="BI7482" s="23"/>
      <c r="BJ7482" s="23"/>
      <c r="BK7482" s="23"/>
    </row>
    <row r="7483" spans="28:63">
      <c r="AB7483" s="129">
        <v>7481</v>
      </c>
      <c r="AC7483" s="19">
        <v>0.41868490754854681</v>
      </c>
      <c r="AD7483" s="20">
        <f t="shared" si="1184"/>
        <v>0.82584205778870334</v>
      </c>
      <c r="AE7483" s="22">
        <f t="shared" si="1185"/>
        <v>0.82584205778870334</v>
      </c>
      <c r="AF7483" s="21">
        <v>0.41876897215365683</v>
      </c>
      <c r="AG7483" s="22">
        <f t="shared" si="1186"/>
        <v>3.8242448784213536</v>
      </c>
      <c r="AH7483" s="22">
        <f t="shared" si="1187"/>
        <v>3.8242448784213536</v>
      </c>
      <c r="AI7483" s="23">
        <f t="shared" si="1188"/>
        <v>4.6307218703068402</v>
      </c>
      <c r="AJ7483" s="46"/>
      <c r="AK7483" s="25"/>
      <c r="AL7483" s="129">
        <v>7481</v>
      </c>
      <c r="AM7483" s="21">
        <v>0.30590860769630313</v>
      </c>
      <c r="AN7483" s="22">
        <f t="shared" si="1189"/>
        <v>1.5766736365525142</v>
      </c>
      <c r="AO7483" s="22">
        <f t="shared" si="1190"/>
        <v>1.5766736365525142</v>
      </c>
      <c r="AP7483" s="21">
        <v>0.49855625603338805</v>
      </c>
      <c r="AQ7483" s="22">
        <f t="shared" si="1191"/>
        <v>489.89886486293756</v>
      </c>
      <c r="AR7483" s="22">
        <f t="shared" si="1192"/>
        <v>489.89886486293756</v>
      </c>
      <c r="AS7483" s="23">
        <f t="shared" si="1193"/>
        <v>310.71672253880581</v>
      </c>
      <c r="AT7483" s="23"/>
      <c r="AU7483" s="23"/>
      <c r="AV7483" s="23"/>
      <c r="AW7483" s="23"/>
      <c r="AX7483" s="23"/>
      <c r="AY7483" s="23"/>
      <c r="AZ7483" s="23"/>
      <c r="BA7483" s="23"/>
      <c r="BB7483" s="23"/>
      <c r="BC7483" s="23"/>
      <c r="BD7483" s="23"/>
      <c r="BE7483" s="23"/>
      <c r="BF7483" s="23"/>
      <c r="BG7483" s="23"/>
      <c r="BH7483" s="23"/>
      <c r="BI7483" s="23"/>
      <c r="BJ7483" s="23"/>
      <c r="BK7483" s="23"/>
    </row>
    <row r="7484" spans="28:63">
      <c r="AB7484" s="129">
        <v>7482</v>
      </c>
      <c r="AC7484" s="19">
        <v>0.25592850340405704</v>
      </c>
      <c r="AD7484" s="20">
        <f t="shared" si="1184"/>
        <v>0.67160248369438058</v>
      </c>
      <c r="AE7484" s="22">
        <f t="shared" si="1185"/>
        <v>0.67160248369438058</v>
      </c>
      <c r="AF7484" s="21">
        <v>0.67947533224125389</v>
      </c>
      <c r="AG7484" s="22">
        <f t="shared" si="1186"/>
        <v>4.8990743264692096</v>
      </c>
      <c r="AH7484" s="22">
        <f t="shared" si="1187"/>
        <v>4.8990743264692096</v>
      </c>
      <c r="AI7484" s="23">
        <f t="shared" si="1188"/>
        <v>7.2946042419619497</v>
      </c>
      <c r="AJ7484" s="46"/>
      <c r="AK7484" s="25"/>
      <c r="AL7484" s="129">
        <v>7482</v>
      </c>
      <c r="AM7484" s="21">
        <v>0.34739310504834764</v>
      </c>
      <c r="AN7484" s="22">
        <f t="shared" si="1189"/>
        <v>1.6092804548733946</v>
      </c>
      <c r="AO7484" s="22">
        <f t="shared" si="1190"/>
        <v>1.6092804548733946</v>
      </c>
      <c r="AP7484" s="21">
        <v>0.30665281743908956</v>
      </c>
      <c r="AQ7484" s="22">
        <f t="shared" si="1191"/>
        <v>474.81968269611815</v>
      </c>
      <c r="AR7484" s="22">
        <f t="shared" si="1192"/>
        <v>474.81968269611815</v>
      </c>
      <c r="AS7484" s="23">
        <f t="shared" si="1193"/>
        <v>295.0509224530868</v>
      </c>
      <c r="AT7484" s="23"/>
      <c r="AU7484" s="23"/>
      <c r="AV7484" s="23"/>
      <c r="AW7484" s="23"/>
      <c r="AX7484" s="23"/>
      <c r="AY7484" s="23"/>
      <c r="AZ7484" s="23"/>
      <c r="BA7484" s="23"/>
      <c r="BB7484" s="23"/>
      <c r="BC7484" s="23"/>
      <c r="BD7484" s="23"/>
      <c r="BE7484" s="23"/>
      <c r="BF7484" s="23"/>
      <c r="BG7484" s="23"/>
      <c r="BH7484" s="23"/>
      <c r="BI7484" s="23"/>
      <c r="BJ7484" s="23"/>
      <c r="BK7484" s="23"/>
    </row>
    <row r="7485" spans="28:63">
      <c r="AB7485" s="129">
        <v>7483</v>
      </c>
      <c r="AC7485" s="19">
        <v>0.71146025401589885</v>
      </c>
      <c r="AD7485" s="20">
        <f t="shared" si="1184"/>
        <v>1.1727752049316376</v>
      </c>
      <c r="AE7485" s="22">
        <f t="shared" si="1185"/>
        <v>1.1727752049316376</v>
      </c>
      <c r="AF7485" s="21">
        <v>0.60283317072965925</v>
      </c>
      <c r="AG7485" s="22">
        <f t="shared" si="1186"/>
        <v>4.5481881745798738</v>
      </c>
      <c r="AH7485" s="22">
        <f t="shared" si="1187"/>
        <v>4.5481881745798738</v>
      </c>
      <c r="AI7485" s="23">
        <f t="shared" si="1188"/>
        <v>3.8781414847911906</v>
      </c>
      <c r="AJ7485" s="46"/>
      <c r="AK7485" s="25"/>
      <c r="AL7485" s="129">
        <v>7483</v>
      </c>
      <c r="AM7485" s="21">
        <v>0.84062884023585704</v>
      </c>
      <c r="AN7485" s="22">
        <f t="shared" si="1189"/>
        <v>1.9327954349672596</v>
      </c>
      <c r="AO7485" s="22">
        <f t="shared" si="1190"/>
        <v>1.9327954349672596</v>
      </c>
      <c r="AP7485" s="21">
        <v>0.98072557554413331</v>
      </c>
      <c r="AQ7485" s="22">
        <f t="shared" si="1191"/>
        <v>546.25629745419769</v>
      </c>
      <c r="AR7485" s="22">
        <f t="shared" si="1192"/>
        <v>546.25629745419769</v>
      </c>
      <c r="AS7485" s="23">
        <f t="shared" si="1193"/>
        <v>282.62499360851967</v>
      </c>
      <c r="AT7485" s="23"/>
      <c r="AU7485" s="23"/>
      <c r="AV7485" s="23"/>
      <c r="AW7485" s="23"/>
      <c r="AX7485" s="23"/>
      <c r="AY7485" s="23"/>
      <c r="AZ7485" s="23"/>
      <c r="BA7485" s="23"/>
      <c r="BB7485" s="23"/>
      <c r="BC7485" s="23"/>
      <c r="BD7485" s="23"/>
      <c r="BE7485" s="23"/>
      <c r="BF7485" s="23"/>
      <c r="BG7485" s="23"/>
      <c r="BH7485" s="23"/>
      <c r="BI7485" s="23"/>
      <c r="BJ7485" s="23"/>
      <c r="BK7485" s="23"/>
    </row>
    <row r="7486" spans="28:63">
      <c r="AB7486" s="129">
        <v>7484</v>
      </c>
      <c r="AC7486" s="19">
        <v>0.57613634876998832</v>
      </c>
      <c r="AD7486" s="20">
        <f t="shared" si="1184"/>
        <v>0.99738589913312325</v>
      </c>
      <c r="AE7486" s="22">
        <f t="shared" si="1185"/>
        <v>0.99738589913312325</v>
      </c>
      <c r="AF7486" s="21">
        <v>0.64500702358849904</v>
      </c>
      <c r="AG7486" s="22">
        <f t="shared" si="1186"/>
        <v>4.7365985088645584</v>
      </c>
      <c r="AH7486" s="22">
        <f t="shared" si="1187"/>
        <v>4.7365985088645584</v>
      </c>
      <c r="AI7486" s="23">
        <f t="shared" si="1188"/>
        <v>4.7490129076231851</v>
      </c>
      <c r="AJ7486" s="46"/>
      <c r="AK7486" s="25"/>
      <c r="AL7486" s="129">
        <v>7484</v>
      </c>
      <c r="AM7486" s="21">
        <v>0.96115750632450392</v>
      </c>
      <c r="AN7486" s="22">
        <f t="shared" si="1189"/>
        <v>2.0680854929637298</v>
      </c>
      <c r="AO7486" s="22">
        <f t="shared" si="1190"/>
        <v>2.0680854929637298</v>
      </c>
      <c r="AP7486" s="21">
        <v>0.19022392279101552</v>
      </c>
      <c r="AQ7486" s="22">
        <f t="shared" si="1191"/>
        <v>463.17631808470878</v>
      </c>
      <c r="AR7486" s="22">
        <f t="shared" si="1192"/>
        <v>463.17631808470878</v>
      </c>
      <c r="AS7486" s="23">
        <f t="shared" si="1193"/>
        <v>223.96381564523261</v>
      </c>
      <c r="AT7486" s="23"/>
      <c r="AU7486" s="23"/>
      <c r="AV7486" s="23"/>
      <c r="AW7486" s="23"/>
      <c r="AX7486" s="23"/>
      <c r="AY7486" s="23"/>
      <c r="AZ7486" s="23"/>
      <c r="BA7486" s="23"/>
      <c r="BB7486" s="23"/>
      <c r="BC7486" s="23"/>
      <c r="BD7486" s="23"/>
      <c r="BE7486" s="23"/>
      <c r="BF7486" s="23"/>
      <c r="BG7486" s="23"/>
      <c r="BH7486" s="23"/>
      <c r="BI7486" s="23"/>
      <c r="BJ7486" s="23"/>
      <c r="BK7486" s="23"/>
    </row>
    <row r="7487" spans="28:63">
      <c r="AB7487" s="129">
        <v>7485</v>
      </c>
      <c r="AC7487" s="19">
        <v>0.34264023216547901</v>
      </c>
      <c r="AD7487" s="20">
        <f t="shared" si="1184"/>
        <v>0.75140301722439284</v>
      </c>
      <c r="AE7487" s="22">
        <f t="shared" si="1185"/>
        <v>0.75140301722439284</v>
      </c>
      <c r="AF7487" s="21">
        <v>0.1972785417433871</v>
      </c>
      <c r="AG7487" s="22">
        <f t="shared" si="1186"/>
        <v>3.0926948589171284</v>
      </c>
      <c r="AH7487" s="22">
        <f t="shared" si="1187"/>
        <v>3.0926948589171284</v>
      </c>
      <c r="AI7487" s="23">
        <f t="shared" si="1188"/>
        <v>4.1158935857633789</v>
      </c>
      <c r="AJ7487" s="46"/>
      <c r="AK7487" s="25"/>
      <c r="AL7487" s="129">
        <v>7485</v>
      </c>
      <c r="AM7487" s="21">
        <v>5.6086273699444078E-2</v>
      </c>
      <c r="AN7487" s="22">
        <f t="shared" si="1189"/>
        <v>1.2926686886009122</v>
      </c>
      <c r="AO7487" s="22">
        <f t="shared" si="1190"/>
        <v>1.2926686886009122</v>
      </c>
      <c r="AP7487" s="21">
        <v>0.90715659280410565</v>
      </c>
      <c r="AQ7487" s="22">
        <f t="shared" si="1191"/>
        <v>529.83602495492732</v>
      </c>
      <c r="AR7487" s="22">
        <f t="shared" si="1192"/>
        <v>529.83602495492732</v>
      </c>
      <c r="AS7487" s="23">
        <f t="shared" si="1193"/>
        <v>409.87766596898246</v>
      </c>
      <c r="AT7487" s="23"/>
      <c r="AU7487" s="23"/>
      <c r="AV7487" s="23"/>
      <c r="AW7487" s="23"/>
      <c r="AX7487" s="23"/>
      <c r="AY7487" s="23"/>
      <c r="AZ7487" s="23"/>
      <c r="BA7487" s="23"/>
      <c r="BB7487" s="23"/>
      <c r="BC7487" s="23"/>
      <c r="BD7487" s="23"/>
      <c r="BE7487" s="23"/>
      <c r="BF7487" s="23"/>
      <c r="BG7487" s="23"/>
      <c r="BH7487" s="23"/>
      <c r="BI7487" s="23"/>
      <c r="BJ7487" s="23"/>
      <c r="BK7487" s="23"/>
    </row>
    <row r="7488" spans="28:63">
      <c r="AB7488" s="129">
        <v>7486</v>
      </c>
      <c r="AC7488" s="19">
        <v>0.35134405556168691</v>
      </c>
      <c r="AD7488" s="20">
        <f t="shared" si="1184"/>
        <v>0.75969663475829297</v>
      </c>
      <c r="AE7488" s="22">
        <f t="shared" si="1185"/>
        <v>0.75969663475829297</v>
      </c>
      <c r="AF7488" s="21">
        <v>0.18551688639471253</v>
      </c>
      <c r="AG7488" s="22">
        <f t="shared" si="1186"/>
        <v>3.0568741258027199</v>
      </c>
      <c r="AH7488" s="22">
        <f t="shared" si="1187"/>
        <v>3.0568741258027199</v>
      </c>
      <c r="AI7488" s="23">
        <f t="shared" si="1188"/>
        <v>4.0238089599742706</v>
      </c>
      <c r="AJ7488" s="46"/>
      <c r="AK7488" s="25"/>
      <c r="AL7488" s="129">
        <v>7486</v>
      </c>
      <c r="AM7488" s="21">
        <v>0.65430289734787306</v>
      </c>
      <c r="AN7488" s="22">
        <f t="shared" si="1189"/>
        <v>1.8064618163530344</v>
      </c>
      <c r="AO7488" s="22">
        <f t="shared" si="1190"/>
        <v>1.8064618163530344</v>
      </c>
      <c r="AP7488" s="21">
        <v>7.427601273855855E-2</v>
      </c>
      <c r="AQ7488" s="22">
        <f t="shared" si="1191"/>
        <v>446.97971320896266</v>
      </c>
      <c r="AR7488" s="22">
        <f t="shared" si="1192"/>
        <v>446.97971320896266</v>
      </c>
      <c r="AS7488" s="23">
        <f t="shared" si="1193"/>
        <v>247.43380079372241</v>
      </c>
      <c r="AT7488" s="23"/>
      <c r="AU7488" s="23"/>
      <c r="AV7488" s="23"/>
      <c r="AW7488" s="23"/>
      <c r="AX7488" s="23"/>
      <c r="AY7488" s="23"/>
      <c r="AZ7488" s="23"/>
      <c r="BA7488" s="23"/>
      <c r="BB7488" s="23"/>
      <c r="BC7488" s="23"/>
      <c r="BD7488" s="23"/>
      <c r="BE7488" s="23"/>
      <c r="BF7488" s="23"/>
      <c r="BG7488" s="23"/>
      <c r="BH7488" s="23"/>
      <c r="BI7488" s="23"/>
      <c r="BJ7488" s="23"/>
      <c r="BK7488" s="23"/>
    </row>
    <row r="7489" spans="28:63">
      <c r="AB7489" s="129">
        <v>7487</v>
      </c>
      <c r="AC7489" s="19">
        <v>4.7698422933480589E-2</v>
      </c>
      <c r="AD7489" s="20">
        <f t="shared" si="1184"/>
        <v>0.7415391734893978</v>
      </c>
      <c r="AE7489" s="22">
        <f t="shared" si="1185"/>
        <v>0.7415391734893978</v>
      </c>
      <c r="AF7489" s="21">
        <v>0.55022040955431695</v>
      </c>
      <c r="AG7489" s="22">
        <f t="shared" si="1186"/>
        <v>4.3266653142722635</v>
      </c>
      <c r="AH7489" s="22">
        <f t="shared" si="1187"/>
        <v>4.3266653142722635</v>
      </c>
      <c r="AI7489" s="23">
        <f t="shared" si="1188"/>
        <v>5.8347090335263649</v>
      </c>
      <c r="AJ7489" s="46"/>
      <c r="AK7489" s="25"/>
      <c r="AL7489" s="129">
        <v>7487</v>
      </c>
      <c r="AM7489" s="21">
        <v>0.7228705105172768</v>
      </c>
      <c r="AN7489" s="22">
        <f t="shared" si="1189"/>
        <v>1.8476450492922514</v>
      </c>
      <c r="AO7489" s="22">
        <f t="shared" si="1190"/>
        <v>1.8476450492922514</v>
      </c>
      <c r="AP7489" s="21">
        <v>0.4449834385067043</v>
      </c>
      <c r="AQ7489" s="22">
        <f t="shared" si="1191"/>
        <v>486.0366390526176</v>
      </c>
      <c r="AR7489" s="22">
        <f t="shared" si="1192"/>
        <v>486.0366390526176</v>
      </c>
      <c r="AS7489" s="23">
        <f t="shared" si="1193"/>
        <v>263.05736550361559</v>
      </c>
      <c r="AT7489" s="23"/>
      <c r="AU7489" s="23"/>
      <c r="AV7489" s="23"/>
      <c r="AW7489" s="23"/>
      <c r="AX7489" s="23"/>
      <c r="AY7489" s="23"/>
      <c r="AZ7489" s="23"/>
      <c r="BA7489" s="23"/>
      <c r="BB7489" s="23"/>
      <c r="BC7489" s="23"/>
      <c r="BD7489" s="23"/>
      <c r="BE7489" s="23"/>
      <c r="BF7489" s="23"/>
      <c r="BG7489" s="23"/>
      <c r="BH7489" s="23"/>
      <c r="BI7489" s="23"/>
      <c r="BJ7489" s="23"/>
      <c r="BK7489" s="23"/>
    </row>
    <row r="7490" spans="28:63">
      <c r="AB7490" s="129">
        <v>7488</v>
      </c>
      <c r="AC7490" s="19">
        <v>0.25995629468426207</v>
      </c>
      <c r="AD7490" s="20">
        <f t="shared" si="1184"/>
        <v>0.67520278852693671</v>
      </c>
      <c r="AE7490" s="22">
        <f t="shared" si="1185"/>
        <v>0.67520278852693671</v>
      </c>
      <c r="AF7490" s="21">
        <v>0.41941606589490465</v>
      </c>
      <c r="AG7490" s="22">
        <f t="shared" si="1186"/>
        <v>3.8265699930209855</v>
      </c>
      <c r="AH7490" s="22">
        <f t="shared" si="1187"/>
        <v>3.8265699930209855</v>
      </c>
      <c r="AI7490" s="23">
        <f t="shared" si="1188"/>
        <v>5.6672899727935997</v>
      </c>
      <c r="AJ7490" s="46"/>
      <c r="AK7490" s="25"/>
      <c r="AL7490" s="129">
        <v>7488</v>
      </c>
      <c r="AM7490" s="21">
        <v>0.3320992114238378</v>
      </c>
      <c r="AN7490" s="22">
        <f t="shared" si="1189"/>
        <v>1.5974986029857305</v>
      </c>
      <c r="AO7490" s="22">
        <f t="shared" si="1190"/>
        <v>1.5974986029857305</v>
      </c>
      <c r="AP7490" s="21">
        <v>0.14458312131504114</v>
      </c>
      <c r="AQ7490" s="22">
        <f t="shared" si="1191"/>
        <v>457.6419259455119</v>
      </c>
      <c r="AR7490" s="22">
        <f t="shared" si="1192"/>
        <v>457.6419259455119</v>
      </c>
      <c r="AS7490" s="23">
        <f t="shared" si="1193"/>
        <v>286.4740695798904</v>
      </c>
      <c r="AT7490" s="23"/>
      <c r="AU7490" s="23"/>
      <c r="AV7490" s="23"/>
      <c r="AW7490" s="23"/>
      <c r="AX7490" s="23"/>
      <c r="AY7490" s="23"/>
      <c r="AZ7490" s="23"/>
      <c r="BA7490" s="23"/>
      <c r="BB7490" s="23"/>
      <c r="BC7490" s="23"/>
      <c r="BD7490" s="23"/>
      <c r="BE7490" s="23"/>
      <c r="BF7490" s="23"/>
      <c r="BG7490" s="23"/>
      <c r="BH7490" s="23"/>
      <c r="BI7490" s="23"/>
      <c r="BJ7490" s="23"/>
      <c r="BK7490" s="23"/>
    </row>
    <row r="7491" spans="28:63">
      <c r="AB7491" s="129">
        <v>7489</v>
      </c>
      <c r="AC7491" s="19">
        <v>1.8326415851553146E-2</v>
      </c>
      <c r="AD7491" s="20">
        <f t="shared" si="1184"/>
        <v>0.68773308758759333</v>
      </c>
      <c r="AE7491" s="22">
        <f t="shared" si="1185"/>
        <v>0.68773308758759333</v>
      </c>
      <c r="AF7491" s="21">
        <v>0.92252934883494786</v>
      </c>
      <c r="AG7491" s="22">
        <f t="shared" si="1186"/>
        <v>6.4754936750044081</v>
      </c>
      <c r="AH7491" s="22">
        <f t="shared" si="1187"/>
        <v>6.4754936750044081</v>
      </c>
      <c r="AI7491" s="23">
        <f t="shared" si="1188"/>
        <v>9.4157076224424863</v>
      </c>
      <c r="AJ7491" s="46"/>
      <c r="AK7491" s="25"/>
      <c r="AL7491" s="129">
        <v>7489</v>
      </c>
      <c r="AM7491" s="21">
        <v>0.65267468374345949</v>
      </c>
      <c r="AN7491" s="22">
        <f t="shared" si="1189"/>
        <v>1.8055361338691083</v>
      </c>
      <c r="AO7491" s="22">
        <f t="shared" si="1190"/>
        <v>1.8055361338691083</v>
      </c>
      <c r="AP7491" s="21">
        <v>0.95855531151596796</v>
      </c>
      <c r="AQ7491" s="22">
        <f t="shared" si="1191"/>
        <v>539.84663930895113</v>
      </c>
      <c r="AR7491" s="22">
        <f t="shared" si="1192"/>
        <v>539.84663930895113</v>
      </c>
      <c r="AS7491" s="23">
        <f t="shared" si="1193"/>
        <v>298.9952010276894</v>
      </c>
      <c r="AT7491" s="23"/>
      <c r="AU7491" s="23"/>
      <c r="AV7491" s="23"/>
      <c r="AW7491" s="23"/>
      <c r="AX7491" s="23"/>
      <c r="AY7491" s="23"/>
      <c r="AZ7491" s="23"/>
      <c r="BA7491" s="23"/>
      <c r="BB7491" s="23"/>
      <c r="BC7491" s="23"/>
      <c r="BD7491" s="23"/>
      <c r="BE7491" s="23"/>
      <c r="BF7491" s="23"/>
      <c r="BG7491" s="23"/>
      <c r="BH7491" s="23"/>
      <c r="BI7491" s="23"/>
      <c r="BJ7491" s="23"/>
      <c r="BK7491" s="23"/>
    </row>
    <row r="7492" spans="28:63">
      <c r="AB7492" s="129">
        <v>7490</v>
      </c>
      <c r="AC7492" s="19">
        <v>0.57532181845390007</v>
      </c>
      <c r="AD7492" s="20">
        <f t="shared" ref="AD7492:AD7555" si="1194">IF(AC7492&lt;=$R$5, ($I$5+(SQRT(AC7492*$S$5))), IF(AC7492&gt;$R$5, ($K$5-(SQRT(1-AC7492)*$T$5))))</f>
        <v>0.99642300975225084</v>
      </c>
      <c r="AE7492" s="22">
        <f t="shared" ref="AE7492:AE7555" si="1195">AD7492</f>
        <v>0.99642300975225084</v>
      </c>
      <c r="AF7492" s="21">
        <v>0.93575556921797276</v>
      </c>
      <c r="AG7492" s="22">
        <f t="shared" ref="AG7492:AG7555" si="1196">IF(AF7492&lt;=$R$13,$I$13+SQRT(AF7492*$S$13), $K$13-SQRT((1-AF7492)*$T$13))</f>
        <v>6.6117158347583098</v>
      </c>
      <c r="AH7492" s="22">
        <f t="shared" ref="AH7492:AH7555" si="1197">AG7492</f>
        <v>6.6117158347583098</v>
      </c>
      <c r="AI7492" s="23">
        <f t="shared" ref="AI7492:AI7555" si="1198">AH7492/AE7492</f>
        <v>6.6354507774787708</v>
      </c>
      <c r="AJ7492" s="46"/>
      <c r="AK7492" s="25"/>
      <c r="AL7492" s="129">
        <v>7490</v>
      </c>
      <c r="AM7492" s="21">
        <v>0.8287612716338445</v>
      </c>
      <c r="AN7492" s="22">
        <f t="shared" ref="AN7492:AN7555" si="1199">IF(AM7492&lt;=$R$21,$I$21+SQRT(AM7492*$S$21), $K$21-SQRT((1-AM7492)*$T$21))</f>
        <v>1.9230253616158375</v>
      </c>
      <c r="AO7492" s="22">
        <f t="shared" ref="AO7492:AO7555" si="1200">AN7492</f>
        <v>1.9230253616158375</v>
      </c>
      <c r="AP7492" s="21">
        <v>0.56149988159374931</v>
      </c>
      <c r="AQ7492" s="22">
        <f t="shared" ref="AQ7492:AQ7555" si="1201">IF(AP7492&lt;=$R$29,$I$29+SQRT(AP7492*$S$29), $K$29-SQRT((1-AP7492)*$T$29))</f>
        <v>494.44619644611566</v>
      </c>
      <c r="AR7492" s="22">
        <f t="shared" ref="AR7492:AR7555" si="1202">AQ7492</f>
        <v>494.44619644611566</v>
      </c>
      <c r="AS7492" s="23">
        <f t="shared" ref="AS7492:AS7555" si="1203">AR7492/AO7492</f>
        <v>257.11891601401101</v>
      </c>
      <c r="AT7492" s="23"/>
      <c r="AU7492" s="23"/>
      <c r="AV7492" s="23"/>
      <c r="AW7492" s="23"/>
      <c r="AX7492" s="23"/>
      <c r="AY7492" s="23"/>
      <c r="AZ7492" s="23"/>
      <c r="BA7492" s="23"/>
      <c r="BB7492" s="23"/>
      <c r="BC7492" s="23"/>
      <c r="BD7492" s="23"/>
      <c r="BE7492" s="23"/>
      <c r="BF7492" s="23"/>
      <c r="BG7492" s="23"/>
      <c r="BH7492" s="23"/>
      <c r="BI7492" s="23"/>
      <c r="BJ7492" s="23"/>
      <c r="BK7492" s="23"/>
    </row>
    <row r="7493" spans="28:63">
      <c r="AB7493" s="129">
        <v>7491</v>
      </c>
      <c r="AC7493" s="19">
        <v>0.33600214695192265</v>
      </c>
      <c r="AD7493" s="20">
        <f t="shared" si="1194"/>
        <v>0.74511462344610124</v>
      </c>
      <c r="AE7493" s="22">
        <f t="shared" si="1195"/>
        <v>0.74511462344610124</v>
      </c>
      <c r="AF7493" s="21">
        <v>0.81854629680856439</v>
      </c>
      <c r="AG7493" s="22">
        <f t="shared" si="1196"/>
        <v>5.6668452482222555</v>
      </c>
      <c r="AH7493" s="22">
        <f t="shared" si="1197"/>
        <v>5.6668452482222555</v>
      </c>
      <c r="AI7493" s="23">
        <f t="shared" si="1198"/>
        <v>7.6053335552770474</v>
      </c>
      <c r="AJ7493" s="46"/>
      <c r="AK7493" s="25"/>
      <c r="AL7493" s="129">
        <v>7491</v>
      </c>
      <c r="AM7493" s="21">
        <v>0.93894772874210419</v>
      </c>
      <c r="AN7493" s="22">
        <f t="shared" si="1199"/>
        <v>2.0346173602715893</v>
      </c>
      <c r="AO7493" s="22">
        <f t="shared" si="1200"/>
        <v>2.0346173602715893</v>
      </c>
      <c r="AP7493" s="21">
        <v>0.70286780278065353</v>
      </c>
      <c r="AQ7493" s="22">
        <f t="shared" si="1201"/>
        <v>506.03801770922797</v>
      </c>
      <c r="AR7493" s="22">
        <f t="shared" si="1202"/>
        <v>506.03801770922797</v>
      </c>
      <c r="AS7493" s="23">
        <f t="shared" si="1203"/>
        <v>248.71409611961624</v>
      </c>
      <c r="AT7493" s="23"/>
      <c r="AU7493" s="23"/>
      <c r="AV7493" s="23"/>
      <c r="AW7493" s="23"/>
      <c r="AX7493" s="23"/>
      <c r="AY7493" s="23"/>
      <c r="AZ7493" s="23"/>
      <c r="BA7493" s="23"/>
      <c r="BB7493" s="23"/>
      <c r="BC7493" s="23"/>
      <c r="BD7493" s="23"/>
      <c r="BE7493" s="23"/>
      <c r="BF7493" s="23"/>
      <c r="BG7493" s="23"/>
      <c r="BH7493" s="23"/>
      <c r="BI7493" s="23"/>
      <c r="BJ7493" s="23"/>
      <c r="BK7493" s="23"/>
    </row>
    <row r="7494" spans="28:63">
      <c r="AB7494" s="129">
        <v>7492</v>
      </c>
      <c r="AC7494" s="19">
        <v>0.22988417894758928</v>
      </c>
      <c r="AD7494" s="20">
        <f t="shared" si="1194"/>
        <v>0.64855385560211931</v>
      </c>
      <c r="AE7494" s="22">
        <f t="shared" si="1195"/>
        <v>0.64855385560211931</v>
      </c>
      <c r="AF7494" s="21">
        <v>0.40463232185637499</v>
      </c>
      <c r="AG7494" s="22">
        <f t="shared" si="1196"/>
        <v>3.7737687777040936</v>
      </c>
      <c r="AH7494" s="22">
        <f t="shared" si="1197"/>
        <v>3.7737687777040936</v>
      </c>
      <c r="AI7494" s="23">
        <f t="shared" si="1198"/>
        <v>5.8187438793352255</v>
      </c>
      <c r="AJ7494" s="46"/>
      <c r="AK7494" s="25"/>
      <c r="AL7494" s="129">
        <v>7492</v>
      </c>
      <c r="AM7494" s="21">
        <v>0.58743599699789584</v>
      </c>
      <c r="AN7494" s="22">
        <f t="shared" si="1199"/>
        <v>1.7682647658997976</v>
      </c>
      <c r="AO7494" s="22">
        <f t="shared" si="1200"/>
        <v>1.7682647658997976</v>
      </c>
      <c r="AP7494" s="21">
        <v>0.98315796229464425</v>
      </c>
      <c r="AQ7494" s="22">
        <f t="shared" si="1201"/>
        <v>547.15274467006725</v>
      </c>
      <c r="AR7494" s="22">
        <f t="shared" si="1202"/>
        <v>547.15274467006725</v>
      </c>
      <c r="AS7494" s="23">
        <f t="shared" si="1203"/>
        <v>309.4291959109662</v>
      </c>
      <c r="AT7494" s="23"/>
      <c r="AU7494" s="23"/>
      <c r="AV7494" s="23"/>
      <c r="AW7494" s="23"/>
      <c r="AX7494" s="23"/>
      <c r="AY7494" s="23"/>
      <c r="AZ7494" s="23"/>
      <c r="BA7494" s="23"/>
      <c r="BB7494" s="23"/>
      <c r="BC7494" s="23"/>
      <c r="BD7494" s="23"/>
      <c r="BE7494" s="23"/>
      <c r="BF7494" s="23"/>
      <c r="BG7494" s="23"/>
      <c r="BH7494" s="23"/>
      <c r="BI7494" s="23"/>
      <c r="BJ7494" s="23"/>
      <c r="BK7494" s="23"/>
    </row>
    <row r="7495" spans="28:63">
      <c r="AB7495" s="129">
        <v>7493</v>
      </c>
      <c r="AC7495" s="19">
        <v>0.66103627006546939</v>
      </c>
      <c r="AD7495" s="20">
        <f t="shared" si="1194"/>
        <v>1.1034028876285999</v>
      </c>
      <c r="AE7495" s="22">
        <f t="shared" si="1195"/>
        <v>1.1034028876285999</v>
      </c>
      <c r="AF7495" s="21">
        <v>0.63016162472207815</v>
      </c>
      <c r="AG7495" s="22">
        <f t="shared" si="1196"/>
        <v>4.6690615048701885</v>
      </c>
      <c r="AH7495" s="22">
        <f t="shared" si="1197"/>
        <v>4.6690615048701885</v>
      </c>
      <c r="AI7495" s="23">
        <f t="shared" si="1198"/>
        <v>4.2315110438987471</v>
      </c>
      <c r="AJ7495" s="46"/>
      <c r="AK7495" s="25"/>
      <c r="AL7495" s="129">
        <v>7493</v>
      </c>
      <c r="AM7495" s="21">
        <v>0.55109235602608653</v>
      </c>
      <c r="AN7495" s="22">
        <f t="shared" si="1199"/>
        <v>1.7466339894570604</v>
      </c>
      <c r="AO7495" s="22">
        <f t="shared" si="1200"/>
        <v>1.7466339894570604</v>
      </c>
      <c r="AP7495" s="21">
        <v>0.48608545933245273</v>
      </c>
      <c r="AQ7495" s="22">
        <f t="shared" si="1201"/>
        <v>489.01910968317424</v>
      </c>
      <c r="AR7495" s="22">
        <f t="shared" si="1202"/>
        <v>489.01910968317424</v>
      </c>
      <c r="AS7495" s="23">
        <f t="shared" si="1203"/>
        <v>279.97801063930137</v>
      </c>
      <c r="AT7495" s="23"/>
      <c r="AU7495" s="23"/>
      <c r="AV7495" s="23"/>
      <c r="AW7495" s="23"/>
      <c r="AX7495" s="23"/>
      <c r="AY7495" s="23"/>
      <c r="AZ7495" s="23"/>
      <c r="BA7495" s="23"/>
      <c r="BB7495" s="23"/>
      <c r="BC7495" s="23"/>
      <c r="BD7495" s="23"/>
      <c r="BE7495" s="23"/>
      <c r="BF7495" s="23"/>
      <c r="BG7495" s="23"/>
      <c r="BH7495" s="23"/>
      <c r="BI7495" s="23"/>
      <c r="BJ7495" s="23"/>
      <c r="BK7495" s="23"/>
    </row>
    <row r="7496" spans="28:63">
      <c r="AB7496" s="129">
        <v>7494</v>
      </c>
      <c r="AC7496" s="19">
        <v>0.94816761945024697</v>
      </c>
      <c r="AD7496" s="20">
        <f t="shared" si="1194"/>
        <v>1.6493924220559482</v>
      </c>
      <c r="AE7496" s="22">
        <f t="shared" si="1195"/>
        <v>1.6493924220559482</v>
      </c>
      <c r="AF7496" s="21">
        <v>0.79936033026142617</v>
      </c>
      <c r="AG7496" s="22">
        <f t="shared" si="1196"/>
        <v>5.5465962231713233</v>
      </c>
      <c r="AH7496" s="22">
        <f t="shared" si="1197"/>
        <v>5.5465962231713233</v>
      </c>
      <c r="AI7496" s="23">
        <f t="shared" si="1198"/>
        <v>3.3628117535895772</v>
      </c>
      <c r="AJ7496" s="46"/>
      <c r="AK7496" s="25"/>
      <c r="AL7496" s="129">
        <v>7494</v>
      </c>
      <c r="AM7496" s="21">
        <v>0.9248647680882276</v>
      </c>
      <c r="AN7496" s="22">
        <f t="shared" si="1199"/>
        <v>2.0165317905018041</v>
      </c>
      <c r="AO7496" s="22">
        <f t="shared" si="1200"/>
        <v>2.0165317905018041</v>
      </c>
      <c r="AP7496" s="21">
        <v>0.45723577227158985</v>
      </c>
      <c r="AQ7496" s="22">
        <f t="shared" si="1201"/>
        <v>486.93960388485715</v>
      </c>
      <c r="AR7496" s="22">
        <f t="shared" si="1202"/>
        <v>486.93960388485715</v>
      </c>
      <c r="AS7496" s="23">
        <f t="shared" si="1203"/>
        <v>241.47380476639279</v>
      </c>
      <c r="AT7496" s="23"/>
      <c r="AU7496" s="23"/>
      <c r="AV7496" s="23"/>
      <c r="AW7496" s="23"/>
      <c r="AX7496" s="23"/>
      <c r="AY7496" s="23"/>
      <c r="AZ7496" s="23"/>
      <c r="BA7496" s="23"/>
      <c r="BB7496" s="23"/>
      <c r="BC7496" s="23"/>
      <c r="BD7496" s="23"/>
      <c r="BE7496" s="23"/>
      <c r="BF7496" s="23"/>
      <c r="BG7496" s="23"/>
      <c r="BH7496" s="23"/>
      <c r="BI7496" s="23"/>
      <c r="BJ7496" s="23"/>
      <c r="BK7496" s="23"/>
    </row>
    <row r="7497" spans="28:63">
      <c r="AB7497" s="129">
        <v>7495</v>
      </c>
      <c r="AC7497" s="19">
        <v>0.16742170012191271</v>
      </c>
      <c r="AD7497" s="20">
        <f t="shared" si="1194"/>
        <v>0.86517374314061213</v>
      </c>
      <c r="AE7497" s="22">
        <f t="shared" si="1195"/>
        <v>0.86517374314061213</v>
      </c>
      <c r="AF7497" s="21">
        <v>0.48068154233556981</v>
      </c>
      <c r="AG7497" s="22">
        <f t="shared" si="1196"/>
        <v>4.0529056598640931</v>
      </c>
      <c r="AH7497" s="22">
        <f t="shared" si="1197"/>
        <v>4.0529056598640931</v>
      </c>
      <c r="AI7497" s="23">
        <f t="shared" si="1198"/>
        <v>4.6844991448213609</v>
      </c>
      <c r="AJ7497" s="46"/>
      <c r="AK7497" s="25"/>
      <c r="AL7497" s="129">
        <v>7495</v>
      </c>
      <c r="AM7497" s="21">
        <v>0.62582520975048428</v>
      </c>
      <c r="AN7497" s="22">
        <f t="shared" si="1199"/>
        <v>1.7903980920179832</v>
      </c>
      <c r="AO7497" s="22">
        <f t="shared" si="1200"/>
        <v>1.7903980920179832</v>
      </c>
      <c r="AP7497" s="21">
        <v>0.22712408338811596</v>
      </c>
      <c r="AQ7497" s="22">
        <f t="shared" si="1201"/>
        <v>467.17855463241256</v>
      </c>
      <c r="AR7497" s="22">
        <f t="shared" si="1202"/>
        <v>467.17855463241256</v>
      </c>
      <c r="AS7497" s="23">
        <f t="shared" si="1203"/>
        <v>260.93557444861267</v>
      </c>
      <c r="AT7497" s="23"/>
      <c r="AU7497" s="23"/>
      <c r="AV7497" s="23"/>
      <c r="AW7497" s="23"/>
      <c r="AX7497" s="23"/>
      <c r="AY7497" s="23"/>
      <c r="AZ7497" s="23"/>
      <c r="BA7497" s="23"/>
      <c r="BB7497" s="23"/>
      <c r="BC7497" s="23"/>
      <c r="BD7497" s="23"/>
      <c r="BE7497" s="23"/>
      <c r="BF7497" s="23"/>
      <c r="BG7497" s="23"/>
      <c r="BH7497" s="23"/>
      <c r="BI7497" s="23"/>
      <c r="BJ7497" s="23"/>
      <c r="BK7497" s="23"/>
    </row>
    <row r="7498" spans="28:63">
      <c r="AB7498" s="129">
        <v>7496</v>
      </c>
      <c r="AC7498" s="19">
        <v>0.86509636035690518</v>
      </c>
      <c r="AD7498" s="20">
        <f t="shared" si="1194"/>
        <v>1.4343698454134861</v>
      </c>
      <c r="AE7498" s="22">
        <f t="shared" si="1195"/>
        <v>1.4343698454134861</v>
      </c>
      <c r="AF7498" s="21">
        <v>0.69449699980905322</v>
      </c>
      <c r="AG7498" s="22">
        <f t="shared" si="1196"/>
        <v>4.9726100340840791</v>
      </c>
      <c r="AH7498" s="22">
        <f t="shared" si="1197"/>
        <v>4.9726100340840791</v>
      </c>
      <c r="AI7498" s="23">
        <f t="shared" si="1198"/>
        <v>3.4667558370558353</v>
      </c>
      <c r="AJ7498" s="46"/>
      <c r="AK7498" s="25"/>
      <c r="AL7498" s="129">
        <v>7496</v>
      </c>
      <c r="AM7498" s="21">
        <v>0.92035628058132679</v>
      </c>
      <c r="AN7498" s="22">
        <f t="shared" si="1199"/>
        <v>2.0111074742093655</v>
      </c>
      <c r="AO7498" s="22">
        <f t="shared" si="1200"/>
        <v>2.0111074742093655</v>
      </c>
      <c r="AP7498" s="21">
        <v>0.88288793072619798</v>
      </c>
      <c r="AQ7498" s="22">
        <f t="shared" si="1201"/>
        <v>526.12230410899735</v>
      </c>
      <c r="AR7498" s="22">
        <f t="shared" si="1202"/>
        <v>526.12230410899735</v>
      </c>
      <c r="AS7498" s="23">
        <f t="shared" si="1203"/>
        <v>261.60824861726189</v>
      </c>
      <c r="AT7498" s="23"/>
      <c r="AU7498" s="23"/>
      <c r="AV7498" s="23"/>
      <c r="AW7498" s="23"/>
      <c r="AX7498" s="23"/>
      <c r="AY7498" s="23"/>
      <c r="AZ7498" s="23"/>
      <c r="BA7498" s="23"/>
      <c r="BB7498" s="23"/>
      <c r="BC7498" s="23"/>
      <c r="BD7498" s="23"/>
      <c r="BE7498" s="23"/>
      <c r="BF7498" s="23"/>
      <c r="BG7498" s="23"/>
      <c r="BH7498" s="23"/>
      <c r="BI7498" s="23"/>
      <c r="BJ7498" s="23"/>
      <c r="BK7498" s="23"/>
    </row>
    <row r="7499" spans="28:63">
      <c r="AB7499" s="129">
        <v>7497</v>
      </c>
      <c r="AC7499" s="19">
        <v>0.37088123007593121</v>
      </c>
      <c r="AD7499" s="20">
        <f t="shared" si="1194"/>
        <v>0.77851808251127941</v>
      </c>
      <c r="AE7499" s="22">
        <f t="shared" si="1195"/>
        <v>0.77851808251127941</v>
      </c>
      <c r="AF7499" s="21">
        <v>0.27512241914179714</v>
      </c>
      <c r="AG7499" s="22">
        <f t="shared" si="1196"/>
        <v>3.3367042313674675</v>
      </c>
      <c r="AH7499" s="22">
        <f t="shared" si="1197"/>
        <v>3.3367042313674675</v>
      </c>
      <c r="AI7499" s="23">
        <f t="shared" si="1198"/>
        <v>4.2859688250325574</v>
      </c>
      <c r="AJ7499" s="46"/>
      <c r="AK7499" s="25"/>
      <c r="AL7499" s="129">
        <v>7497</v>
      </c>
      <c r="AM7499" s="21">
        <v>0.29270711949862849</v>
      </c>
      <c r="AN7499" s="22">
        <f t="shared" si="1199"/>
        <v>1.5658384722968057</v>
      </c>
      <c r="AO7499" s="22">
        <f t="shared" si="1200"/>
        <v>1.5658384722968057</v>
      </c>
      <c r="AP7499" s="21">
        <v>0.75047268459811434</v>
      </c>
      <c r="AQ7499" s="22">
        <f t="shared" si="1201"/>
        <v>510.54934084424679</v>
      </c>
      <c r="AR7499" s="22">
        <f t="shared" si="1202"/>
        <v>510.54934084424679</v>
      </c>
      <c r="AS7499" s="23">
        <f t="shared" si="1203"/>
        <v>326.05492193288745</v>
      </c>
      <c r="AT7499" s="23"/>
      <c r="AU7499" s="23"/>
      <c r="AV7499" s="23"/>
      <c r="AW7499" s="23"/>
      <c r="AX7499" s="23"/>
      <c r="AY7499" s="23"/>
      <c r="AZ7499" s="23"/>
      <c r="BA7499" s="23"/>
      <c r="BB7499" s="23"/>
      <c r="BC7499" s="23"/>
      <c r="BD7499" s="23"/>
      <c r="BE7499" s="23"/>
      <c r="BF7499" s="23"/>
      <c r="BG7499" s="23"/>
      <c r="BH7499" s="23"/>
      <c r="BI7499" s="23"/>
      <c r="BJ7499" s="23"/>
      <c r="BK7499" s="23"/>
    </row>
    <row r="7500" spans="28:63">
      <c r="AB7500" s="129">
        <v>7498</v>
      </c>
      <c r="AC7500" s="19">
        <v>0.38745072270818914</v>
      </c>
      <c r="AD7500" s="20">
        <f t="shared" si="1194"/>
        <v>0.79471087865804635</v>
      </c>
      <c r="AE7500" s="22">
        <f t="shared" si="1195"/>
        <v>0.79471087865804635</v>
      </c>
      <c r="AF7500" s="21">
        <v>7.8565606857412984E-2</v>
      </c>
      <c r="AG7500" s="22">
        <f t="shared" si="1196"/>
        <v>2.6865811249550031</v>
      </c>
      <c r="AH7500" s="22">
        <f t="shared" si="1197"/>
        <v>2.6865811249550031</v>
      </c>
      <c r="AI7500" s="23">
        <f t="shared" si="1198"/>
        <v>3.3805767570359428</v>
      </c>
      <c r="AJ7500" s="46"/>
      <c r="AK7500" s="25"/>
      <c r="AL7500" s="129">
        <v>7498</v>
      </c>
      <c r="AM7500" s="21">
        <v>0.81541060031666102</v>
      </c>
      <c r="AN7500" s="22">
        <f t="shared" si="1199"/>
        <v>1.912430789099153</v>
      </c>
      <c r="AO7500" s="22">
        <f t="shared" si="1200"/>
        <v>1.912430789099153</v>
      </c>
      <c r="AP7500" s="21">
        <v>0.58983715285833727</v>
      </c>
      <c r="AQ7500" s="22">
        <f t="shared" si="1201"/>
        <v>496.5997168619233</v>
      </c>
      <c r="AR7500" s="22">
        <f t="shared" si="1202"/>
        <v>496.5997168619233</v>
      </c>
      <c r="AS7500" s="23">
        <f t="shared" si="1203"/>
        <v>259.66937977182727</v>
      </c>
      <c r="AT7500" s="23"/>
      <c r="AU7500" s="23"/>
      <c r="AV7500" s="23"/>
      <c r="AW7500" s="23"/>
      <c r="AX7500" s="23"/>
      <c r="AY7500" s="23"/>
      <c r="AZ7500" s="23"/>
      <c r="BA7500" s="23"/>
      <c r="BB7500" s="23"/>
      <c r="BC7500" s="23"/>
      <c r="BD7500" s="23"/>
      <c r="BE7500" s="23"/>
      <c r="BF7500" s="23"/>
      <c r="BG7500" s="23"/>
      <c r="BH7500" s="23"/>
      <c r="BI7500" s="23"/>
      <c r="BJ7500" s="23"/>
      <c r="BK7500" s="23"/>
    </row>
    <row r="7501" spans="28:63">
      <c r="AB7501" s="129">
        <v>7499</v>
      </c>
      <c r="AC7501" s="19">
        <v>0.85632263324822711</v>
      </c>
      <c r="AD7501" s="20">
        <f t="shared" si="1194"/>
        <v>1.4162661197184931</v>
      </c>
      <c r="AE7501" s="22">
        <f t="shared" si="1195"/>
        <v>1.4162661197184931</v>
      </c>
      <c r="AF7501" s="21">
        <v>3.8560815216702515E-2</v>
      </c>
      <c r="AG7501" s="22">
        <f t="shared" si="1196"/>
        <v>2.4810040449936102</v>
      </c>
      <c r="AH7501" s="22">
        <f t="shared" si="1197"/>
        <v>2.4810040449936102</v>
      </c>
      <c r="AI7501" s="23">
        <f t="shared" si="1198"/>
        <v>1.7517922729710937</v>
      </c>
      <c r="AJ7501" s="46"/>
      <c r="AK7501" s="25"/>
      <c r="AL7501" s="129">
        <v>7499</v>
      </c>
      <c r="AM7501" s="21">
        <v>0.49325341477358409</v>
      </c>
      <c r="AN7501" s="22">
        <f t="shared" si="1199"/>
        <v>1.7106818165076731</v>
      </c>
      <c r="AO7501" s="22">
        <f t="shared" si="1200"/>
        <v>1.7106818165076731</v>
      </c>
      <c r="AP7501" s="21">
        <v>0.11218137780043425</v>
      </c>
      <c r="AQ7501" s="22">
        <f t="shared" si="1201"/>
        <v>453.15686207173798</v>
      </c>
      <c r="AR7501" s="22">
        <f t="shared" si="1202"/>
        <v>453.15686207173798</v>
      </c>
      <c r="AS7501" s="23">
        <f t="shared" si="1203"/>
        <v>264.89839179845245</v>
      </c>
      <c r="AT7501" s="23"/>
      <c r="AU7501" s="23"/>
      <c r="AV7501" s="23"/>
      <c r="AW7501" s="23"/>
      <c r="AX7501" s="23"/>
      <c r="AY7501" s="23"/>
      <c r="AZ7501" s="23"/>
      <c r="BA7501" s="23"/>
      <c r="BB7501" s="23"/>
      <c r="BC7501" s="23"/>
      <c r="BD7501" s="23"/>
      <c r="BE7501" s="23"/>
      <c r="BF7501" s="23"/>
      <c r="BG7501" s="23"/>
      <c r="BH7501" s="23"/>
      <c r="BI7501" s="23"/>
      <c r="BJ7501" s="23"/>
      <c r="BK7501" s="23"/>
    </row>
    <row r="7502" spans="28:63">
      <c r="AB7502" s="129">
        <v>7500</v>
      </c>
      <c r="AC7502" s="19">
        <v>0.16427496569073552</v>
      </c>
      <c r="AD7502" s="20">
        <f t="shared" si="1194"/>
        <v>0.86266991755834721</v>
      </c>
      <c r="AE7502" s="22">
        <f t="shared" si="1195"/>
        <v>0.86266991755834721</v>
      </c>
      <c r="AF7502" s="21">
        <v>0.14445397373795299</v>
      </c>
      <c r="AG7502" s="22">
        <f t="shared" si="1196"/>
        <v>2.9309800440544995</v>
      </c>
      <c r="AH7502" s="22">
        <f t="shared" si="1197"/>
        <v>2.9309800440544995</v>
      </c>
      <c r="AI7502" s="23">
        <f t="shared" si="1198"/>
        <v>3.3975683913381167</v>
      </c>
      <c r="AJ7502" s="46"/>
      <c r="AK7502" s="25"/>
      <c r="AL7502" s="129">
        <v>7500</v>
      </c>
      <c r="AM7502" s="21">
        <v>0.34621064865741158</v>
      </c>
      <c r="AN7502" s="22">
        <f t="shared" si="1199"/>
        <v>1.6083789048375576</v>
      </c>
      <c r="AO7502" s="22">
        <f t="shared" si="1200"/>
        <v>1.6083789048375576</v>
      </c>
      <c r="AP7502" s="21">
        <v>0.84626071567669114</v>
      </c>
      <c r="AQ7502" s="22">
        <f t="shared" si="1201"/>
        <v>521.18447493117696</v>
      </c>
      <c r="AR7502" s="22">
        <f t="shared" si="1202"/>
        <v>521.18447493117696</v>
      </c>
      <c r="AS7502" s="23">
        <f t="shared" si="1203"/>
        <v>324.04334163025806</v>
      </c>
      <c r="AT7502" s="23"/>
      <c r="AU7502" s="23"/>
      <c r="AV7502" s="23"/>
      <c r="AW7502" s="23"/>
      <c r="AX7502" s="23"/>
      <c r="AY7502" s="23"/>
      <c r="AZ7502" s="23"/>
      <c r="BA7502" s="23"/>
      <c r="BB7502" s="23"/>
      <c r="BC7502" s="23"/>
      <c r="BD7502" s="23"/>
      <c r="BE7502" s="23"/>
      <c r="BF7502" s="23"/>
      <c r="BG7502" s="23"/>
      <c r="BH7502" s="23"/>
      <c r="BI7502" s="23"/>
      <c r="BJ7502" s="23"/>
      <c r="BK7502" s="23"/>
    </row>
    <row r="7503" spans="28:63">
      <c r="AB7503" s="129">
        <v>7501</v>
      </c>
      <c r="AC7503" s="19">
        <v>0.73027977465476335</v>
      </c>
      <c r="AD7503" s="20">
        <f t="shared" si="1194"/>
        <v>1.200207222820334</v>
      </c>
      <c r="AE7503" s="22">
        <f t="shared" si="1195"/>
        <v>1.200207222820334</v>
      </c>
      <c r="AF7503" s="21">
        <v>9.8187115890244647E-2</v>
      </c>
      <c r="AG7503" s="22">
        <f t="shared" si="1196"/>
        <v>2.7675432856467888</v>
      </c>
      <c r="AH7503" s="22">
        <f t="shared" si="1197"/>
        <v>2.7675432856467888</v>
      </c>
      <c r="AI7503" s="23">
        <f t="shared" si="1198"/>
        <v>2.3058878775478577</v>
      </c>
      <c r="AJ7503" s="46"/>
      <c r="AK7503" s="25"/>
      <c r="AL7503" s="129">
        <v>7501</v>
      </c>
      <c r="AM7503" s="21">
        <v>0.16084516347321076</v>
      </c>
      <c r="AN7503" s="22">
        <f t="shared" si="1199"/>
        <v>1.440146553259638</v>
      </c>
      <c r="AO7503" s="22">
        <f t="shared" si="1200"/>
        <v>1.440146553259638</v>
      </c>
      <c r="AP7503" s="21">
        <v>0.2283930775727645</v>
      </c>
      <c r="AQ7503" s="22">
        <f t="shared" si="1201"/>
        <v>467.3101697335054</v>
      </c>
      <c r="AR7503" s="22">
        <f t="shared" si="1202"/>
        <v>467.3101697335054</v>
      </c>
      <c r="AS7503" s="23">
        <f t="shared" si="1203"/>
        <v>324.48792706255637</v>
      </c>
      <c r="AT7503" s="23"/>
      <c r="AU7503" s="23"/>
      <c r="AV7503" s="23"/>
      <c r="AW7503" s="23"/>
      <c r="AX7503" s="23"/>
      <c r="AY7503" s="23"/>
      <c r="AZ7503" s="23"/>
      <c r="BA7503" s="23"/>
      <c r="BB7503" s="23"/>
      <c r="BC7503" s="23"/>
      <c r="BD7503" s="23"/>
      <c r="BE7503" s="23"/>
      <c r="BF7503" s="23"/>
      <c r="BG7503" s="23"/>
      <c r="BH7503" s="23"/>
      <c r="BI7503" s="23"/>
      <c r="BJ7503" s="23"/>
      <c r="BK7503" s="23"/>
    </row>
    <row r="7504" spans="28:63">
      <c r="AB7504" s="129">
        <v>7502</v>
      </c>
      <c r="AC7504" s="19">
        <v>0.77395051901673095</v>
      </c>
      <c r="AD7504" s="20">
        <f t="shared" si="1194"/>
        <v>1.2678122173240522</v>
      </c>
      <c r="AE7504" s="22">
        <f t="shared" si="1195"/>
        <v>1.2678122173240522</v>
      </c>
      <c r="AF7504" s="21">
        <v>0.45730860170711707</v>
      </c>
      <c r="AG7504" s="22">
        <f t="shared" si="1196"/>
        <v>3.9650598580912639</v>
      </c>
      <c r="AH7504" s="22">
        <f t="shared" si="1197"/>
        <v>3.9650598580912639</v>
      </c>
      <c r="AI7504" s="23">
        <f t="shared" si="1198"/>
        <v>3.1274819755722518</v>
      </c>
      <c r="AJ7504" s="46"/>
      <c r="AK7504" s="25"/>
      <c r="AL7504" s="129">
        <v>7502</v>
      </c>
      <c r="AM7504" s="21">
        <v>0.18333259329723717</v>
      </c>
      <c r="AN7504" s="22">
        <f t="shared" si="1199"/>
        <v>1.4644988988734455</v>
      </c>
      <c r="AO7504" s="22">
        <f t="shared" si="1200"/>
        <v>1.4644988988734455</v>
      </c>
      <c r="AP7504" s="21">
        <v>0.20661026373769431</v>
      </c>
      <c r="AQ7504" s="22">
        <f t="shared" si="1201"/>
        <v>464.99756198539433</v>
      </c>
      <c r="AR7504" s="22">
        <f t="shared" si="1202"/>
        <v>464.99756198539433</v>
      </c>
      <c r="AS7504" s="23">
        <f t="shared" si="1203"/>
        <v>317.5130840611011</v>
      </c>
      <c r="AT7504" s="23"/>
      <c r="AU7504" s="23"/>
      <c r="AV7504" s="23"/>
      <c r="AW7504" s="23"/>
      <c r="AX7504" s="23"/>
      <c r="AY7504" s="23"/>
      <c r="AZ7504" s="23"/>
      <c r="BA7504" s="23"/>
      <c r="BB7504" s="23"/>
      <c r="BC7504" s="23"/>
      <c r="BD7504" s="23"/>
      <c r="BE7504" s="23"/>
      <c r="BF7504" s="23"/>
      <c r="BG7504" s="23"/>
      <c r="BH7504" s="23"/>
      <c r="BI7504" s="23"/>
      <c r="BJ7504" s="23"/>
      <c r="BK7504" s="23"/>
    </row>
    <row r="7505" spans="28:63">
      <c r="AB7505" s="129">
        <v>7503</v>
      </c>
      <c r="AC7505" s="19">
        <v>0.50599309157118655</v>
      </c>
      <c r="AD7505" s="20">
        <f t="shared" si="1194"/>
        <v>0.9176013747099574</v>
      </c>
      <c r="AE7505" s="22">
        <f t="shared" si="1195"/>
        <v>0.9176013747099574</v>
      </c>
      <c r="AF7505" s="21">
        <v>0.46123423765192162</v>
      </c>
      <c r="AG7505" s="22">
        <f t="shared" si="1196"/>
        <v>3.979680003974515</v>
      </c>
      <c r="AH7505" s="22">
        <f t="shared" si="1197"/>
        <v>3.979680003974515</v>
      </c>
      <c r="AI7505" s="23">
        <f t="shared" si="1198"/>
        <v>4.337046688963869</v>
      </c>
      <c r="AJ7505" s="46"/>
      <c r="AK7505" s="25"/>
      <c r="AL7505" s="129">
        <v>7503</v>
      </c>
      <c r="AM7505" s="21">
        <v>0.18382048656785266</v>
      </c>
      <c r="AN7505" s="22">
        <f t="shared" si="1199"/>
        <v>1.4650101821618702</v>
      </c>
      <c r="AO7505" s="22">
        <f t="shared" si="1200"/>
        <v>1.4650101821618702</v>
      </c>
      <c r="AP7505" s="21">
        <v>0.68244096177141522</v>
      </c>
      <c r="AQ7505" s="22">
        <f t="shared" si="1201"/>
        <v>504.21399302118738</v>
      </c>
      <c r="AR7505" s="22">
        <f t="shared" si="1202"/>
        <v>504.21399302118738</v>
      </c>
      <c r="AS7505" s="23">
        <f t="shared" si="1203"/>
        <v>344.17098199081073</v>
      </c>
      <c r="AT7505" s="23"/>
      <c r="AU7505" s="23"/>
      <c r="AV7505" s="23"/>
      <c r="AW7505" s="23"/>
      <c r="AX7505" s="23"/>
      <c r="AY7505" s="23"/>
      <c r="AZ7505" s="23"/>
      <c r="BA7505" s="23"/>
      <c r="BB7505" s="23"/>
      <c r="BC7505" s="23"/>
      <c r="BD7505" s="23"/>
      <c r="BE7505" s="23"/>
      <c r="BF7505" s="23"/>
      <c r="BG7505" s="23"/>
      <c r="BH7505" s="23"/>
      <c r="BI7505" s="23"/>
      <c r="BJ7505" s="23"/>
      <c r="BK7505" s="23"/>
    </row>
    <row r="7506" spans="28:63">
      <c r="AB7506" s="129">
        <v>7504</v>
      </c>
      <c r="AC7506" s="19">
        <v>0.24079347742458779</v>
      </c>
      <c r="AD7506" s="20">
        <f t="shared" si="1194"/>
        <v>0.65816014780457222</v>
      </c>
      <c r="AE7506" s="22">
        <f t="shared" si="1195"/>
        <v>0.65816014780457222</v>
      </c>
      <c r="AF7506" s="21">
        <v>5.2659863544702867E-2</v>
      </c>
      <c r="AG7506" s="22">
        <f t="shared" si="1196"/>
        <v>2.5621024650970829</v>
      </c>
      <c r="AH7506" s="22">
        <f t="shared" si="1197"/>
        <v>2.5621024650970829</v>
      </c>
      <c r="AI7506" s="23">
        <f t="shared" si="1198"/>
        <v>3.8928252852189544</v>
      </c>
      <c r="AJ7506" s="46"/>
      <c r="AK7506" s="25"/>
      <c r="AL7506" s="129">
        <v>7504</v>
      </c>
      <c r="AM7506" s="21">
        <v>0.32569826354082532</v>
      </c>
      <c r="AN7506" s="22">
        <f t="shared" si="1199"/>
        <v>1.5924871507846041</v>
      </c>
      <c r="AO7506" s="22">
        <f t="shared" si="1200"/>
        <v>1.5924871507846041</v>
      </c>
      <c r="AP7506" s="21">
        <v>0.33217260426679096</v>
      </c>
      <c r="AQ7506" s="22">
        <f t="shared" si="1201"/>
        <v>477.05516209612017</v>
      </c>
      <c r="AR7506" s="22">
        <f t="shared" si="1202"/>
        <v>477.05516209612017</v>
      </c>
      <c r="AS7506" s="23">
        <f t="shared" si="1203"/>
        <v>299.56609813842414</v>
      </c>
      <c r="AT7506" s="23"/>
      <c r="AU7506" s="23"/>
      <c r="AV7506" s="23"/>
      <c r="AW7506" s="23"/>
      <c r="AX7506" s="23"/>
      <c r="AY7506" s="23"/>
      <c r="AZ7506" s="23"/>
      <c r="BA7506" s="23"/>
      <c r="BB7506" s="23"/>
      <c r="BC7506" s="23"/>
      <c r="BD7506" s="23"/>
      <c r="BE7506" s="23"/>
      <c r="BF7506" s="23"/>
      <c r="BG7506" s="23"/>
      <c r="BH7506" s="23"/>
      <c r="BI7506" s="23"/>
      <c r="BJ7506" s="23"/>
      <c r="BK7506" s="23"/>
    </row>
    <row r="7507" spans="28:63">
      <c r="AB7507" s="129">
        <v>7505</v>
      </c>
      <c r="AC7507" s="19">
        <v>0.61285991317937627</v>
      </c>
      <c r="AD7507" s="20">
        <f t="shared" si="1194"/>
        <v>1.0418030317811524</v>
      </c>
      <c r="AE7507" s="22">
        <f t="shared" si="1195"/>
        <v>1.0418030317811524</v>
      </c>
      <c r="AF7507" s="21">
        <v>0.592708241632245</v>
      </c>
      <c r="AG7507" s="22">
        <f t="shared" si="1196"/>
        <v>4.5044667429657252</v>
      </c>
      <c r="AH7507" s="22">
        <f t="shared" si="1197"/>
        <v>4.5044667429657252</v>
      </c>
      <c r="AI7507" s="23">
        <f t="shared" si="1198"/>
        <v>4.323722052588499</v>
      </c>
      <c r="AJ7507" s="46"/>
      <c r="AK7507" s="25"/>
      <c r="AL7507" s="129">
        <v>7505</v>
      </c>
      <c r="AM7507" s="21">
        <v>0.37725776440093106</v>
      </c>
      <c r="AN7507" s="22">
        <f t="shared" si="1199"/>
        <v>1.6315620193712679</v>
      </c>
      <c r="AO7507" s="22">
        <f t="shared" si="1200"/>
        <v>1.6315620193712679</v>
      </c>
      <c r="AP7507" s="21">
        <v>0.25037249719518384</v>
      </c>
      <c r="AQ7507" s="22">
        <f t="shared" si="1201"/>
        <v>469.53433629829715</v>
      </c>
      <c r="AR7507" s="22">
        <f t="shared" si="1202"/>
        <v>469.53433629829715</v>
      </c>
      <c r="AS7507" s="23">
        <f t="shared" si="1203"/>
        <v>287.78209514783566</v>
      </c>
      <c r="AT7507" s="23"/>
      <c r="AU7507" s="23"/>
      <c r="AV7507" s="23"/>
      <c r="AW7507" s="23"/>
      <c r="AX7507" s="23"/>
      <c r="AY7507" s="23"/>
      <c r="AZ7507" s="23"/>
      <c r="BA7507" s="23"/>
      <c r="BB7507" s="23"/>
      <c r="BC7507" s="23"/>
      <c r="BD7507" s="23"/>
      <c r="BE7507" s="23"/>
      <c r="BF7507" s="23"/>
      <c r="BG7507" s="23"/>
      <c r="BH7507" s="23"/>
      <c r="BI7507" s="23"/>
      <c r="BJ7507" s="23"/>
      <c r="BK7507" s="23"/>
    </row>
    <row r="7508" spans="28:63">
      <c r="AB7508" s="129">
        <v>7506</v>
      </c>
      <c r="AC7508" s="19">
        <v>0.67244446848927431</v>
      </c>
      <c r="AD7508" s="20">
        <f t="shared" si="1194"/>
        <v>1.1186200033295304</v>
      </c>
      <c r="AE7508" s="22">
        <f t="shared" si="1195"/>
        <v>1.1186200033295304</v>
      </c>
      <c r="AF7508" s="21">
        <v>0.29908721655284354</v>
      </c>
      <c r="AG7508" s="22">
        <f t="shared" si="1196"/>
        <v>3.4144374932387311</v>
      </c>
      <c r="AH7508" s="22">
        <f t="shared" si="1197"/>
        <v>3.4144374932387311</v>
      </c>
      <c r="AI7508" s="23">
        <f t="shared" si="1198"/>
        <v>3.0523658463783825</v>
      </c>
      <c r="AJ7508" s="46"/>
      <c r="AK7508" s="25"/>
      <c r="AL7508" s="129">
        <v>7506</v>
      </c>
      <c r="AM7508" s="21">
        <v>0.78076145040144329</v>
      </c>
      <c r="AN7508" s="22">
        <f t="shared" si="1199"/>
        <v>1.8866011004803092</v>
      </c>
      <c r="AO7508" s="22">
        <f t="shared" si="1200"/>
        <v>1.8866011004803092</v>
      </c>
      <c r="AP7508" s="21">
        <v>0.39982023090245544</v>
      </c>
      <c r="AQ7508" s="22">
        <f t="shared" si="1201"/>
        <v>482.59583263160624</v>
      </c>
      <c r="AR7508" s="22">
        <f t="shared" si="1202"/>
        <v>482.59583263160624</v>
      </c>
      <c r="AS7508" s="23">
        <f t="shared" si="1203"/>
        <v>255.80173387407774</v>
      </c>
      <c r="AT7508" s="23"/>
      <c r="AU7508" s="23"/>
      <c r="AV7508" s="23"/>
      <c r="AW7508" s="23"/>
      <c r="AX7508" s="23"/>
      <c r="AY7508" s="23"/>
      <c r="AZ7508" s="23"/>
      <c r="BA7508" s="23"/>
      <c r="BB7508" s="23"/>
      <c r="BC7508" s="23"/>
      <c r="BD7508" s="23"/>
      <c r="BE7508" s="23"/>
      <c r="BF7508" s="23"/>
      <c r="BG7508" s="23"/>
      <c r="BH7508" s="23"/>
      <c r="BI7508" s="23"/>
      <c r="BJ7508" s="23"/>
      <c r="BK7508" s="23"/>
    </row>
    <row r="7509" spans="28:63">
      <c r="AB7509" s="129">
        <v>7507</v>
      </c>
      <c r="AC7509" s="19">
        <v>0.30204491792617572</v>
      </c>
      <c r="AD7509" s="20">
        <f t="shared" si="1194"/>
        <v>0.71342692681438358</v>
      </c>
      <c r="AE7509" s="22">
        <f t="shared" si="1195"/>
        <v>0.71342692681438358</v>
      </c>
      <c r="AF7509" s="21">
        <v>0.65395515961261386</v>
      </c>
      <c r="AG7509" s="22">
        <f t="shared" si="1196"/>
        <v>4.7779905010038242</v>
      </c>
      <c r="AH7509" s="22">
        <f t="shared" si="1197"/>
        <v>4.7779905010038242</v>
      </c>
      <c r="AI7509" s="23">
        <f t="shared" si="1198"/>
        <v>6.6972388080986205</v>
      </c>
      <c r="AJ7509" s="46"/>
      <c r="AK7509" s="25"/>
      <c r="AL7509" s="129">
        <v>7507</v>
      </c>
      <c r="AM7509" s="21">
        <v>3.8431508977602058E-2</v>
      </c>
      <c r="AN7509" s="22">
        <f t="shared" si="1199"/>
        <v>1.2560430880197753</v>
      </c>
      <c r="AO7509" s="22">
        <f t="shared" si="1200"/>
        <v>1.2560430880197753</v>
      </c>
      <c r="AP7509" s="21">
        <v>0.6597452683517504</v>
      </c>
      <c r="AQ7509" s="22">
        <f t="shared" si="1201"/>
        <v>502.25490176514683</v>
      </c>
      <c r="AR7509" s="22">
        <f t="shared" si="1202"/>
        <v>502.25490176514683</v>
      </c>
      <c r="AS7509" s="23">
        <f t="shared" si="1203"/>
        <v>399.87075806211459</v>
      </c>
      <c r="AT7509" s="23"/>
      <c r="AU7509" s="23"/>
      <c r="AV7509" s="23"/>
      <c r="AW7509" s="23"/>
      <c r="AX7509" s="23"/>
      <c r="AY7509" s="23"/>
      <c r="AZ7509" s="23"/>
      <c r="BA7509" s="23"/>
      <c r="BB7509" s="23"/>
      <c r="BC7509" s="23"/>
      <c r="BD7509" s="23"/>
      <c r="BE7509" s="23"/>
      <c r="BF7509" s="23"/>
      <c r="BG7509" s="23"/>
      <c r="BH7509" s="23"/>
      <c r="BI7509" s="23"/>
      <c r="BJ7509" s="23"/>
      <c r="BK7509" s="23"/>
    </row>
    <row r="7510" spans="28:63">
      <c r="AB7510" s="129">
        <v>7508</v>
      </c>
      <c r="AC7510" s="19">
        <v>0.84852375809456981</v>
      </c>
      <c r="AD7510" s="20">
        <f t="shared" si="1194"/>
        <v>1.4006327875976878</v>
      </c>
      <c r="AE7510" s="22">
        <f t="shared" si="1195"/>
        <v>1.4006327875976878</v>
      </c>
      <c r="AF7510" s="21">
        <v>0.18386299964872399</v>
      </c>
      <c r="AG7510" s="22">
        <f t="shared" si="1196"/>
        <v>3.0518579233677734</v>
      </c>
      <c r="AH7510" s="22">
        <f t="shared" si="1197"/>
        <v>3.0518579233677734</v>
      </c>
      <c r="AI7510" s="23">
        <f t="shared" si="1198"/>
        <v>2.1789136670163236</v>
      </c>
      <c r="AJ7510" s="46"/>
      <c r="AK7510" s="25"/>
      <c r="AL7510" s="129">
        <v>7508</v>
      </c>
      <c r="AM7510" s="21">
        <v>0.27079702940003902</v>
      </c>
      <c r="AN7510" s="22">
        <f t="shared" si="1199"/>
        <v>1.5473015348874766</v>
      </c>
      <c r="AO7510" s="22">
        <f t="shared" si="1200"/>
        <v>1.5473015348874766</v>
      </c>
      <c r="AP7510" s="21">
        <v>0.19900171419129364</v>
      </c>
      <c r="AQ7510" s="22">
        <f t="shared" si="1201"/>
        <v>464.16125902954622</v>
      </c>
      <c r="AR7510" s="22">
        <f t="shared" si="1202"/>
        <v>464.16125902954622</v>
      </c>
      <c r="AS7510" s="23">
        <f t="shared" si="1203"/>
        <v>299.98112750744548</v>
      </c>
      <c r="AT7510" s="23"/>
      <c r="AU7510" s="23"/>
      <c r="AV7510" s="23"/>
      <c r="AW7510" s="23"/>
      <c r="AX7510" s="23"/>
      <c r="AY7510" s="23"/>
      <c r="AZ7510" s="23"/>
      <c r="BA7510" s="23"/>
      <c r="BB7510" s="23"/>
      <c r="BC7510" s="23"/>
      <c r="BD7510" s="23"/>
      <c r="BE7510" s="23"/>
      <c r="BF7510" s="23"/>
      <c r="BG7510" s="23"/>
      <c r="BH7510" s="23"/>
      <c r="BI7510" s="23"/>
      <c r="BJ7510" s="23"/>
      <c r="BK7510" s="23"/>
    </row>
    <row r="7511" spans="28:63">
      <c r="AB7511" s="129">
        <v>7509</v>
      </c>
      <c r="AC7511" s="19">
        <v>0.24234692378258971</v>
      </c>
      <c r="AD7511" s="20">
        <f t="shared" si="1194"/>
        <v>0.65953364997206654</v>
      </c>
      <c r="AE7511" s="22">
        <f t="shared" si="1195"/>
        <v>0.65953364997206654</v>
      </c>
      <c r="AF7511" s="21">
        <v>0.95897767448436178</v>
      </c>
      <c r="AG7511" s="22">
        <f t="shared" si="1196"/>
        <v>6.8906444368602342</v>
      </c>
      <c r="AH7511" s="22">
        <f t="shared" si="1197"/>
        <v>6.8906444368602342</v>
      </c>
      <c r="AI7511" s="23">
        <f t="shared" si="1198"/>
        <v>10.447752646361677</v>
      </c>
      <c r="AJ7511" s="46"/>
      <c r="AK7511" s="25"/>
      <c r="AL7511" s="129">
        <v>7509</v>
      </c>
      <c r="AM7511" s="21">
        <v>0.70373904407057764</v>
      </c>
      <c r="AN7511" s="22">
        <f t="shared" si="1199"/>
        <v>1.8356857012737748</v>
      </c>
      <c r="AO7511" s="22">
        <f t="shared" si="1200"/>
        <v>1.8356857012737748</v>
      </c>
      <c r="AP7511" s="21">
        <v>0.90967760479074877</v>
      </c>
      <c r="AQ7511" s="22">
        <f t="shared" si="1201"/>
        <v>530.24837024546957</v>
      </c>
      <c r="AR7511" s="22">
        <f t="shared" si="1202"/>
        <v>530.24837024546957</v>
      </c>
      <c r="AS7511" s="23">
        <f t="shared" si="1203"/>
        <v>288.85575013060918</v>
      </c>
      <c r="AT7511" s="23"/>
      <c r="AU7511" s="23"/>
      <c r="AV7511" s="23"/>
      <c r="AW7511" s="23"/>
      <c r="AX7511" s="23"/>
      <c r="AY7511" s="23"/>
      <c r="AZ7511" s="23"/>
      <c r="BA7511" s="23"/>
      <c r="BB7511" s="23"/>
      <c r="BC7511" s="23"/>
      <c r="BD7511" s="23"/>
      <c r="BE7511" s="23"/>
      <c r="BF7511" s="23"/>
      <c r="BG7511" s="23"/>
      <c r="BH7511" s="23"/>
      <c r="BI7511" s="23"/>
      <c r="BJ7511" s="23"/>
      <c r="BK7511" s="23"/>
    </row>
    <row r="7512" spans="28:63">
      <c r="AB7512" s="129">
        <v>7510</v>
      </c>
      <c r="AC7512" s="19">
        <v>0.64429382093232268</v>
      </c>
      <c r="AD7512" s="20">
        <f t="shared" si="1194"/>
        <v>1.081526933287152</v>
      </c>
      <c r="AE7512" s="22">
        <f t="shared" si="1195"/>
        <v>1.081526933287152</v>
      </c>
      <c r="AF7512" s="21">
        <v>0.88017581765848518</v>
      </c>
      <c r="AG7512" s="22">
        <f t="shared" si="1196"/>
        <v>6.1040238740307293</v>
      </c>
      <c r="AH7512" s="22">
        <f t="shared" si="1197"/>
        <v>6.1040238740307293</v>
      </c>
      <c r="AI7512" s="23">
        <f t="shared" si="1198"/>
        <v>5.6438944663896535</v>
      </c>
      <c r="AJ7512" s="46"/>
      <c r="AK7512" s="25"/>
      <c r="AL7512" s="129">
        <v>7510</v>
      </c>
      <c r="AM7512" s="21">
        <v>0.11908496052347461</v>
      </c>
      <c r="AN7512" s="22">
        <f t="shared" si="1199"/>
        <v>1.3898872571857868</v>
      </c>
      <c r="AO7512" s="22">
        <f t="shared" si="1200"/>
        <v>1.3898872571857868</v>
      </c>
      <c r="AP7512" s="21">
        <v>0.95410876157013502</v>
      </c>
      <c r="AQ7512" s="22">
        <f t="shared" si="1201"/>
        <v>538.79306395037986</v>
      </c>
      <c r="AR7512" s="22">
        <f t="shared" si="1202"/>
        <v>538.79306395037986</v>
      </c>
      <c r="AS7512" s="23">
        <f t="shared" si="1203"/>
        <v>387.65235177514774</v>
      </c>
      <c r="AT7512" s="23"/>
      <c r="AU7512" s="23"/>
      <c r="AV7512" s="23"/>
      <c r="AW7512" s="23"/>
      <c r="AX7512" s="23"/>
      <c r="AY7512" s="23"/>
      <c r="AZ7512" s="23"/>
      <c r="BA7512" s="23"/>
      <c r="BB7512" s="23"/>
      <c r="BC7512" s="23"/>
      <c r="BD7512" s="23"/>
      <c r="BE7512" s="23"/>
      <c r="BF7512" s="23"/>
      <c r="BG7512" s="23"/>
      <c r="BH7512" s="23"/>
      <c r="BI7512" s="23"/>
      <c r="BJ7512" s="23"/>
      <c r="BK7512" s="23"/>
    </row>
    <row r="7513" spans="28:63">
      <c r="AB7513" s="129">
        <v>7511</v>
      </c>
      <c r="AC7513" s="19">
        <v>0.87939416962457218</v>
      </c>
      <c r="AD7513" s="20">
        <f t="shared" si="1194"/>
        <v>1.4651834077757453</v>
      </c>
      <c r="AE7513" s="22">
        <f t="shared" si="1195"/>
        <v>1.4651834077757453</v>
      </c>
      <c r="AF7513" s="21">
        <v>0.41232298205061091</v>
      </c>
      <c r="AG7513" s="22">
        <f t="shared" si="1196"/>
        <v>3.8011536657694087</v>
      </c>
      <c r="AH7513" s="22">
        <f t="shared" si="1197"/>
        <v>3.8011536657694087</v>
      </c>
      <c r="AI7513" s="23">
        <f t="shared" si="1198"/>
        <v>2.5943193497801316</v>
      </c>
      <c r="AJ7513" s="46"/>
      <c r="AK7513" s="25"/>
      <c r="AL7513" s="129">
        <v>7511</v>
      </c>
      <c r="AM7513" s="21">
        <v>0.69749425602008686</v>
      </c>
      <c r="AN7513" s="22">
        <f t="shared" si="1199"/>
        <v>1.8318660932445898</v>
      </c>
      <c r="AO7513" s="22">
        <f t="shared" si="1200"/>
        <v>1.8318660932445898</v>
      </c>
      <c r="AP7513" s="21">
        <v>0.91934929872177018</v>
      </c>
      <c r="AQ7513" s="22">
        <f t="shared" si="1201"/>
        <v>531.88635789289026</v>
      </c>
      <c r="AR7513" s="22">
        <f t="shared" si="1202"/>
        <v>531.88635789289026</v>
      </c>
      <c r="AS7513" s="23">
        <f t="shared" si="1203"/>
        <v>290.35220415637281</v>
      </c>
      <c r="AT7513" s="23"/>
      <c r="AU7513" s="23"/>
      <c r="AV7513" s="23"/>
      <c r="AW7513" s="23"/>
      <c r="AX7513" s="23"/>
      <c r="AY7513" s="23"/>
      <c r="AZ7513" s="23"/>
      <c r="BA7513" s="23"/>
      <c r="BB7513" s="23"/>
      <c r="BC7513" s="23"/>
      <c r="BD7513" s="23"/>
      <c r="BE7513" s="23"/>
      <c r="BF7513" s="23"/>
      <c r="BG7513" s="23"/>
      <c r="BH7513" s="23"/>
      <c r="BI7513" s="23"/>
      <c r="BJ7513" s="23"/>
      <c r="BK7513" s="23"/>
    </row>
    <row r="7514" spans="28:63">
      <c r="AB7514" s="129">
        <v>7512</v>
      </c>
      <c r="AC7514" s="19">
        <v>0.78413561417498479</v>
      </c>
      <c r="AD7514" s="20">
        <f t="shared" si="1194"/>
        <v>1.2844973952370222</v>
      </c>
      <c r="AE7514" s="22">
        <f t="shared" si="1195"/>
        <v>1.2844973952370222</v>
      </c>
      <c r="AF7514" s="21">
        <v>0.86483196599623269</v>
      </c>
      <c r="AG7514" s="22">
        <f t="shared" si="1196"/>
        <v>5.9862867582217625</v>
      </c>
      <c r="AH7514" s="22">
        <f t="shared" si="1197"/>
        <v>5.9862867582217625</v>
      </c>
      <c r="AI7514" s="23">
        <f t="shared" si="1198"/>
        <v>4.6604117535926504</v>
      </c>
      <c r="AJ7514" s="46"/>
      <c r="AK7514" s="25"/>
      <c r="AL7514" s="129">
        <v>7512</v>
      </c>
      <c r="AM7514" s="21">
        <v>0.51043325086850821</v>
      </c>
      <c r="AN7514" s="22">
        <f t="shared" si="1199"/>
        <v>1.7215710198414242</v>
      </c>
      <c r="AO7514" s="22">
        <f t="shared" si="1200"/>
        <v>1.7215710198414242</v>
      </c>
      <c r="AP7514" s="21">
        <v>0.37057668224444229</v>
      </c>
      <c r="AQ7514" s="22">
        <f t="shared" si="1201"/>
        <v>480.2631851630457</v>
      </c>
      <c r="AR7514" s="22">
        <f t="shared" si="1202"/>
        <v>480.2631851630457</v>
      </c>
      <c r="AS7514" s="23">
        <f t="shared" si="1203"/>
        <v>278.96797728814187</v>
      </c>
      <c r="AT7514" s="23"/>
      <c r="AU7514" s="23"/>
      <c r="AV7514" s="23"/>
      <c r="AW7514" s="23"/>
      <c r="AX7514" s="23"/>
      <c r="AY7514" s="23"/>
      <c r="AZ7514" s="23"/>
      <c r="BA7514" s="23"/>
      <c r="BB7514" s="23"/>
      <c r="BC7514" s="23"/>
      <c r="BD7514" s="23"/>
      <c r="BE7514" s="23"/>
      <c r="BF7514" s="23"/>
      <c r="BG7514" s="23"/>
      <c r="BH7514" s="23"/>
      <c r="BI7514" s="23"/>
      <c r="BJ7514" s="23"/>
      <c r="BK7514" s="23"/>
    </row>
    <row r="7515" spans="28:63">
      <c r="AB7515" s="129">
        <v>7513</v>
      </c>
      <c r="AC7515" s="19">
        <v>0.28907779817293988</v>
      </c>
      <c r="AD7515" s="20">
        <f t="shared" si="1194"/>
        <v>0.70153048019868569</v>
      </c>
      <c r="AE7515" s="22">
        <f t="shared" si="1195"/>
        <v>0.70153048019868569</v>
      </c>
      <c r="AF7515" s="21">
        <v>0.95260580145346674</v>
      </c>
      <c r="AG7515" s="22">
        <f t="shared" si="1196"/>
        <v>6.8075965630727167</v>
      </c>
      <c r="AH7515" s="22">
        <f t="shared" si="1197"/>
        <v>6.8075965630727167</v>
      </c>
      <c r="AI7515" s="23">
        <f t="shared" si="1198"/>
        <v>9.7039212909818069</v>
      </c>
      <c r="AJ7515" s="46"/>
      <c r="AK7515" s="25"/>
      <c r="AL7515" s="129">
        <v>7513</v>
      </c>
      <c r="AM7515" s="21">
        <v>0.6735935781102268</v>
      </c>
      <c r="AN7515" s="22">
        <f t="shared" si="1199"/>
        <v>1.8175995855041234</v>
      </c>
      <c r="AO7515" s="22">
        <f t="shared" si="1200"/>
        <v>1.8175995855041234</v>
      </c>
      <c r="AP7515" s="21">
        <v>0.484260373799557</v>
      </c>
      <c r="AQ7515" s="22">
        <f t="shared" si="1201"/>
        <v>488.88941619171743</v>
      </c>
      <c r="AR7515" s="22">
        <f t="shared" si="1202"/>
        <v>488.88941619171743</v>
      </c>
      <c r="AS7515" s="23">
        <f t="shared" si="1203"/>
        <v>268.97531232442526</v>
      </c>
      <c r="AT7515" s="23"/>
      <c r="AU7515" s="23"/>
      <c r="AV7515" s="23"/>
      <c r="AW7515" s="23"/>
      <c r="AX7515" s="23"/>
      <c r="AY7515" s="23"/>
      <c r="AZ7515" s="23"/>
      <c r="BA7515" s="23"/>
      <c r="BB7515" s="23"/>
      <c r="BC7515" s="23"/>
      <c r="BD7515" s="23"/>
      <c r="BE7515" s="23"/>
      <c r="BF7515" s="23"/>
      <c r="BG7515" s="23"/>
      <c r="BH7515" s="23"/>
      <c r="BI7515" s="23"/>
      <c r="BJ7515" s="23"/>
      <c r="BK7515" s="23"/>
    </row>
    <row r="7516" spans="28:63">
      <c r="AB7516" s="129">
        <v>7514</v>
      </c>
      <c r="AC7516" s="19">
        <v>0.82438017893350024</v>
      </c>
      <c r="AD7516" s="20">
        <f t="shared" si="1194"/>
        <v>1.3546319130594457</v>
      </c>
      <c r="AE7516" s="22">
        <f t="shared" si="1195"/>
        <v>1.3546319130594457</v>
      </c>
      <c r="AF7516" s="21">
        <v>0.23892265965726278</v>
      </c>
      <c r="AG7516" s="22">
        <f t="shared" si="1196"/>
        <v>3.221682282405018</v>
      </c>
      <c r="AH7516" s="22">
        <f t="shared" si="1197"/>
        <v>3.221682282405018</v>
      </c>
      <c r="AI7516" s="23">
        <f t="shared" si="1198"/>
        <v>2.37827136017254</v>
      </c>
      <c r="AJ7516" s="46"/>
      <c r="AK7516" s="25"/>
      <c r="AL7516" s="129">
        <v>7514</v>
      </c>
      <c r="AM7516" s="21">
        <v>0.73725553943697009</v>
      </c>
      <c r="AN7516" s="22">
        <f t="shared" si="1199"/>
        <v>1.856911792198803</v>
      </c>
      <c r="AO7516" s="22">
        <f t="shared" si="1200"/>
        <v>1.856911792198803</v>
      </c>
      <c r="AP7516" s="21">
        <v>0.81125813505309052</v>
      </c>
      <c r="AQ7516" s="22">
        <f t="shared" si="1201"/>
        <v>516.99220679365521</v>
      </c>
      <c r="AR7516" s="22">
        <f t="shared" si="1202"/>
        <v>516.99220679365521</v>
      </c>
      <c r="AS7516" s="23">
        <f t="shared" si="1203"/>
        <v>278.41505932894927</v>
      </c>
      <c r="AT7516" s="23"/>
      <c r="AU7516" s="23"/>
      <c r="AV7516" s="23"/>
      <c r="AW7516" s="23"/>
      <c r="AX7516" s="23"/>
      <c r="AY7516" s="23"/>
      <c r="AZ7516" s="23"/>
      <c r="BA7516" s="23"/>
      <c r="BB7516" s="23"/>
      <c r="BC7516" s="23"/>
      <c r="BD7516" s="23"/>
      <c r="BE7516" s="23"/>
      <c r="BF7516" s="23"/>
      <c r="BG7516" s="23"/>
      <c r="BH7516" s="23"/>
      <c r="BI7516" s="23"/>
      <c r="BJ7516" s="23"/>
      <c r="BK7516" s="23"/>
    </row>
    <row r="7517" spans="28:63">
      <c r="AB7517" s="129">
        <v>7515</v>
      </c>
      <c r="AC7517" s="19">
        <v>0.66323361480754917</v>
      </c>
      <c r="AD7517" s="20">
        <f t="shared" si="1194"/>
        <v>1.1063137244410561</v>
      </c>
      <c r="AE7517" s="22">
        <f t="shared" si="1195"/>
        <v>1.1063137244410561</v>
      </c>
      <c r="AF7517" s="21">
        <v>0.15987483966338312</v>
      </c>
      <c r="AG7517" s="22">
        <f t="shared" si="1196"/>
        <v>2.9794125984386248</v>
      </c>
      <c r="AH7517" s="22">
        <f t="shared" si="1197"/>
        <v>2.9794125984386248</v>
      </c>
      <c r="AI7517" s="23">
        <f t="shared" si="1198"/>
        <v>2.693099192947205</v>
      </c>
      <c r="AJ7517" s="46"/>
      <c r="AK7517" s="25"/>
      <c r="AL7517" s="129">
        <v>7515</v>
      </c>
      <c r="AM7517" s="21">
        <v>0.60490947006626739</v>
      </c>
      <c r="AN7517" s="22">
        <f t="shared" si="1199"/>
        <v>1.7784260853243083</v>
      </c>
      <c r="AO7517" s="22">
        <f t="shared" si="1200"/>
        <v>1.7784260853243083</v>
      </c>
      <c r="AP7517" s="21">
        <v>0.34634095691374434</v>
      </c>
      <c r="AQ7517" s="22">
        <f t="shared" si="1201"/>
        <v>478.25926001722553</v>
      </c>
      <c r="AR7517" s="22">
        <f t="shared" si="1202"/>
        <v>478.25926001722553</v>
      </c>
      <c r="AS7517" s="23">
        <f t="shared" si="1203"/>
        <v>268.92276488961397</v>
      </c>
      <c r="AT7517" s="23"/>
      <c r="AU7517" s="23"/>
      <c r="AV7517" s="23"/>
      <c r="AW7517" s="23"/>
      <c r="AX7517" s="23"/>
      <c r="AY7517" s="23"/>
      <c r="AZ7517" s="23"/>
      <c r="BA7517" s="23"/>
      <c r="BB7517" s="23"/>
      <c r="BC7517" s="23"/>
      <c r="BD7517" s="23"/>
      <c r="BE7517" s="23"/>
      <c r="BF7517" s="23"/>
      <c r="BG7517" s="23"/>
      <c r="BH7517" s="23"/>
      <c r="BI7517" s="23"/>
      <c r="BJ7517" s="23"/>
      <c r="BK7517" s="23"/>
    </row>
    <row r="7518" spans="28:63">
      <c r="AB7518" s="129">
        <v>7516</v>
      </c>
      <c r="AC7518" s="19">
        <v>0.78452016406050051</v>
      </c>
      <c r="AD7518" s="20">
        <f t="shared" si="1194"/>
        <v>1.2851349925236815</v>
      </c>
      <c r="AE7518" s="22">
        <f t="shared" si="1195"/>
        <v>1.2851349925236815</v>
      </c>
      <c r="AF7518" s="21">
        <v>0.71845023552135701</v>
      </c>
      <c r="AG7518" s="22">
        <f t="shared" si="1196"/>
        <v>5.0937149254831713</v>
      </c>
      <c r="AH7518" s="22">
        <f t="shared" si="1197"/>
        <v>5.0937149254831713</v>
      </c>
      <c r="AI7518" s="23">
        <f t="shared" si="1198"/>
        <v>3.9635641042505565</v>
      </c>
      <c r="AJ7518" s="46"/>
      <c r="AK7518" s="25"/>
      <c r="AL7518" s="129">
        <v>7516</v>
      </c>
      <c r="AM7518" s="21">
        <v>0.8867775016987185</v>
      </c>
      <c r="AN7518" s="22">
        <f t="shared" si="1199"/>
        <v>1.9747808195579823</v>
      </c>
      <c r="AO7518" s="22">
        <f t="shared" si="1200"/>
        <v>1.9747808195579823</v>
      </c>
      <c r="AP7518" s="21">
        <v>0.92409221393031538</v>
      </c>
      <c r="AQ7518" s="22">
        <f t="shared" si="1201"/>
        <v>532.72553752165027</v>
      </c>
      <c r="AR7518" s="22">
        <f t="shared" si="1202"/>
        <v>532.72553752165027</v>
      </c>
      <c r="AS7518" s="23">
        <f t="shared" si="1203"/>
        <v>269.76438713886785</v>
      </c>
      <c r="AT7518" s="23"/>
      <c r="AU7518" s="23"/>
      <c r="AV7518" s="23"/>
      <c r="AW7518" s="23"/>
      <c r="AX7518" s="23"/>
      <c r="AY7518" s="23"/>
      <c r="AZ7518" s="23"/>
      <c r="BA7518" s="23"/>
      <c r="BB7518" s="23"/>
      <c r="BC7518" s="23"/>
      <c r="BD7518" s="23"/>
      <c r="BE7518" s="23"/>
      <c r="BF7518" s="23"/>
      <c r="BG7518" s="23"/>
      <c r="BH7518" s="23"/>
      <c r="BI7518" s="23"/>
      <c r="BJ7518" s="23"/>
      <c r="BK7518" s="23"/>
    </row>
    <row r="7519" spans="28:63">
      <c r="AB7519" s="129">
        <v>7517</v>
      </c>
      <c r="AC7519" s="19">
        <v>0.62130583028184616</v>
      </c>
      <c r="AD7519" s="20">
        <f t="shared" si="1194"/>
        <v>1.0523127663075895</v>
      </c>
      <c r="AE7519" s="22">
        <f t="shared" si="1195"/>
        <v>1.0523127663075895</v>
      </c>
      <c r="AF7519" s="21">
        <v>0.56349383466588376</v>
      </c>
      <c r="AG7519" s="22">
        <f t="shared" si="1196"/>
        <v>4.3812730194136655</v>
      </c>
      <c r="AH7519" s="22">
        <f t="shared" si="1197"/>
        <v>4.3812730194136655</v>
      </c>
      <c r="AI7519" s="23">
        <f t="shared" si="1198"/>
        <v>4.1634703670724313</v>
      </c>
      <c r="AJ7519" s="46"/>
      <c r="AK7519" s="25"/>
      <c r="AL7519" s="129">
        <v>7517</v>
      </c>
      <c r="AM7519" s="21">
        <v>0.29750404492663851</v>
      </c>
      <c r="AN7519" s="22">
        <f t="shared" si="1199"/>
        <v>1.5698032889118256</v>
      </c>
      <c r="AO7519" s="22">
        <f t="shared" si="1200"/>
        <v>1.5698032889118256</v>
      </c>
      <c r="AP7519" s="21">
        <v>0.43539393505772561</v>
      </c>
      <c r="AQ7519" s="22">
        <f t="shared" si="1201"/>
        <v>485.32121067131038</v>
      </c>
      <c r="AR7519" s="22">
        <f t="shared" si="1202"/>
        <v>485.32121067131038</v>
      </c>
      <c r="AS7519" s="23">
        <f t="shared" si="1203"/>
        <v>309.16052609861134</v>
      </c>
      <c r="AT7519" s="23"/>
      <c r="AU7519" s="23"/>
      <c r="AV7519" s="23"/>
      <c r="AW7519" s="23"/>
      <c r="AX7519" s="23"/>
      <c r="AY7519" s="23"/>
      <c r="AZ7519" s="23"/>
      <c r="BA7519" s="23"/>
      <c r="BB7519" s="23"/>
      <c r="BC7519" s="23"/>
      <c r="BD7519" s="23"/>
      <c r="BE7519" s="23"/>
      <c r="BF7519" s="23"/>
      <c r="BG7519" s="23"/>
      <c r="BH7519" s="23"/>
      <c r="BI7519" s="23"/>
      <c r="BJ7519" s="23"/>
      <c r="BK7519" s="23"/>
    </row>
    <row r="7520" spans="28:63">
      <c r="AB7520" s="129">
        <v>7518</v>
      </c>
      <c r="AC7520" s="19">
        <v>0.66167724348511103</v>
      </c>
      <c r="AD7520" s="20">
        <f t="shared" si="1194"/>
        <v>1.1042510120850202</v>
      </c>
      <c r="AE7520" s="22">
        <f t="shared" si="1195"/>
        <v>1.1042510120850202</v>
      </c>
      <c r="AF7520" s="21">
        <v>0.69200691969207606</v>
      </c>
      <c r="AG7520" s="22">
        <f t="shared" si="1196"/>
        <v>4.9602973156511307</v>
      </c>
      <c r="AH7520" s="22">
        <f t="shared" si="1197"/>
        <v>4.9602973156511307</v>
      </c>
      <c r="AI7520" s="23">
        <f t="shared" si="1198"/>
        <v>4.4920016023215741</v>
      </c>
      <c r="AJ7520" s="46"/>
      <c r="AK7520" s="25"/>
      <c r="AL7520" s="129">
        <v>7518</v>
      </c>
      <c r="AM7520" s="21">
        <v>0.20143114265393658</v>
      </c>
      <c r="AN7520" s="22">
        <f t="shared" si="1199"/>
        <v>1.4830311072809821</v>
      </c>
      <c r="AO7520" s="22">
        <f t="shared" si="1200"/>
        <v>1.4830311072809821</v>
      </c>
      <c r="AP7520" s="21">
        <v>0.40044205973953906</v>
      </c>
      <c r="AQ7520" s="22">
        <f t="shared" si="1201"/>
        <v>482.64449046362722</v>
      </c>
      <c r="AR7520" s="22">
        <f t="shared" si="1202"/>
        <v>482.64449046362722</v>
      </c>
      <c r="AS7520" s="23">
        <f t="shared" si="1203"/>
        <v>325.44461683512287</v>
      </c>
      <c r="AT7520" s="23"/>
      <c r="AU7520" s="23"/>
      <c r="AV7520" s="23"/>
      <c r="AW7520" s="23"/>
      <c r="AX7520" s="23"/>
      <c r="AY7520" s="23"/>
      <c r="AZ7520" s="23"/>
      <c r="BA7520" s="23"/>
      <c r="BB7520" s="23"/>
      <c r="BC7520" s="23"/>
      <c r="BD7520" s="23"/>
      <c r="BE7520" s="23"/>
      <c r="BF7520" s="23"/>
      <c r="BG7520" s="23"/>
      <c r="BH7520" s="23"/>
      <c r="BI7520" s="23"/>
      <c r="BJ7520" s="23"/>
      <c r="BK7520" s="23"/>
    </row>
    <row r="7521" spans="28:63">
      <c r="AB7521" s="129">
        <v>7519</v>
      </c>
      <c r="AC7521" s="19">
        <v>0.24252028947688153</v>
      </c>
      <c r="AD7521" s="20">
        <f t="shared" si="1194"/>
        <v>0.65968702107432087</v>
      </c>
      <c r="AE7521" s="22">
        <f t="shared" si="1195"/>
        <v>0.65968702107432087</v>
      </c>
      <c r="AF7521" s="21">
        <v>0.71451578658203008</v>
      </c>
      <c r="AG7521" s="22">
        <f t="shared" si="1196"/>
        <v>5.073478788298452</v>
      </c>
      <c r="AH7521" s="22">
        <f t="shared" si="1197"/>
        <v>5.073478788298452</v>
      </c>
      <c r="AI7521" s="23">
        <f t="shared" si="1198"/>
        <v>7.6907361009409181</v>
      </c>
      <c r="AJ7521" s="46"/>
      <c r="AK7521" s="25"/>
      <c r="AL7521" s="129">
        <v>7519</v>
      </c>
      <c r="AM7521" s="21">
        <v>0.60805466263423491</v>
      </c>
      <c r="AN7521" s="22">
        <f t="shared" si="1199"/>
        <v>1.7802394447246221</v>
      </c>
      <c r="AO7521" s="22">
        <f t="shared" si="1200"/>
        <v>1.7802394447246221</v>
      </c>
      <c r="AP7521" s="21">
        <v>0.64036053503627777</v>
      </c>
      <c r="AQ7521" s="22">
        <f t="shared" si="1201"/>
        <v>500.63278045381878</v>
      </c>
      <c r="AR7521" s="22">
        <f t="shared" si="1202"/>
        <v>500.63278045381878</v>
      </c>
      <c r="AS7521" s="23">
        <f t="shared" si="1203"/>
        <v>281.21654193054889</v>
      </c>
      <c r="AT7521" s="23"/>
      <c r="AU7521" s="23"/>
      <c r="AV7521" s="23"/>
      <c r="AW7521" s="23"/>
      <c r="AX7521" s="23"/>
      <c r="AY7521" s="23"/>
      <c r="AZ7521" s="23"/>
      <c r="BA7521" s="23"/>
      <c r="BB7521" s="23"/>
      <c r="BC7521" s="23"/>
      <c r="BD7521" s="23"/>
      <c r="BE7521" s="23"/>
      <c r="BF7521" s="23"/>
      <c r="BG7521" s="23"/>
      <c r="BH7521" s="23"/>
      <c r="BI7521" s="23"/>
      <c r="BJ7521" s="23"/>
      <c r="BK7521" s="23"/>
    </row>
    <row r="7522" spans="28:63">
      <c r="AB7522" s="129">
        <v>7520</v>
      </c>
      <c r="AC7522" s="19">
        <v>0.5137573210890396</v>
      </c>
      <c r="AD7522" s="20">
        <f t="shared" si="1194"/>
        <v>0.92614100678662958</v>
      </c>
      <c r="AE7522" s="22">
        <f t="shared" si="1195"/>
        <v>0.92614100678662958</v>
      </c>
      <c r="AF7522" s="21">
        <v>0.56925359606315928</v>
      </c>
      <c r="AG7522" s="22">
        <f t="shared" si="1196"/>
        <v>4.405227111748891</v>
      </c>
      <c r="AH7522" s="22">
        <f t="shared" si="1197"/>
        <v>4.405227111748891</v>
      </c>
      <c r="AI7522" s="23">
        <f t="shared" si="1198"/>
        <v>4.7565403966221274</v>
      </c>
      <c r="AJ7522" s="46"/>
      <c r="AK7522" s="25"/>
      <c r="AL7522" s="129">
        <v>7520</v>
      </c>
      <c r="AM7522" s="21">
        <v>0.80427750131632592</v>
      </c>
      <c r="AN7522" s="22">
        <f t="shared" si="1199"/>
        <v>1.9038856987406958</v>
      </c>
      <c r="AO7522" s="22">
        <f t="shared" si="1200"/>
        <v>1.9038856987406958</v>
      </c>
      <c r="AP7522" s="21">
        <v>0.62953662424261703</v>
      </c>
      <c r="AQ7522" s="22">
        <f t="shared" si="1201"/>
        <v>499.7460284925354</v>
      </c>
      <c r="AR7522" s="22">
        <f t="shared" si="1202"/>
        <v>499.7460284925354</v>
      </c>
      <c r="AS7522" s="23">
        <f t="shared" si="1203"/>
        <v>262.48741130997882</v>
      </c>
      <c r="AT7522" s="23"/>
      <c r="AU7522" s="23"/>
      <c r="AV7522" s="23"/>
      <c r="AW7522" s="23"/>
      <c r="AX7522" s="23"/>
      <c r="AY7522" s="23"/>
      <c r="AZ7522" s="23"/>
      <c r="BA7522" s="23"/>
      <c r="BB7522" s="23"/>
      <c r="BC7522" s="23"/>
      <c r="BD7522" s="23"/>
      <c r="BE7522" s="23"/>
      <c r="BF7522" s="23"/>
      <c r="BG7522" s="23"/>
      <c r="BH7522" s="23"/>
      <c r="BI7522" s="23"/>
      <c r="BJ7522" s="23"/>
      <c r="BK7522" s="23"/>
    </row>
    <row r="7523" spans="28:63">
      <c r="AB7523" s="129">
        <v>7521</v>
      </c>
      <c r="AC7523" s="19">
        <v>0.82526800597778593</v>
      </c>
      <c r="AD7523" s="20">
        <f t="shared" si="1194"/>
        <v>1.3562652743380368</v>
      </c>
      <c r="AE7523" s="22">
        <f t="shared" si="1195"/>
        <v>1.3562652743380368</v>
      </c>
      <c r="AF7523" s="21">
        <v>0.92510106609301712</v>
      </c>
      <c r="AG7523" s="22">
        <f t="shared" si="1196"/>
        <v>6.5010110016382754</v>
      </c>
      <c r="AH7523" s="22">
        <f t="shared" si="1197"/>
        <v>6.5010110016382754</v>
      </c>
      <c r="AI7523" s="23">
        <f t="shared" si="1198"/>
        <v>4.793318183871718</v>
      </c>
      <c r="AJ7523" s="46"/>
      <c r="AK7523" s="25"/>
      <c r="AL7523" s="129">
        <v>7521</v>
      </c>
      <c r="AM7523" s="21">
        <v>0.32748922142051407</v>
      </c>
      <c r="AN7523" s="22">
        <f t="shared" si="1199"/>
        <v>1.593894257754942</v>
      </c>
      <c r="AO7523" s="22">
        <f t="shared" si="1200"/>
        <v>1.593894257754942</v>
      </c>
      <c r="AP7523" s="21">
        <v>0.16412566114782912</v>
      </c>
      <c r="AQ7523" s="22">
        <f t="shared" si="1201"/>
        <v>460.1052550079005</v>
      </c>
      <c r="AR7523" s="22">
        <f t="shared" si="1202"/>
        <v>460.1052550079005</v>
      </c>
      <c r="AS7523" s="23">
        <f t="shared" si="1203"/>
        <v>288.6673647071014</v>
      </c>
      <c r="AT7523" s="23"/>
      <c r="AU7523" s="23"/>
      <c r="AV7523" s="23"/>
      <c r="AW7523" s="23"/>
      <c r="AX7523" s="23"/>
      <c r="AY7523" s="23"/>
      <c r="AZ7523" s="23"/>
      <c r="BA7523" s="23"/>
      <c r="BB7523" s="23"/>
      <c r="BC7523" s="23"/>
      <c r="BD7523" s="23"/>
      <c r="BE7523" s="23"/>
      <c r="BF7523" s="23"/>
      <c r="BG7523" s="23"/>
      <c r="BH7523" s="23"/>
      <c r="BI7523" s="23"/>
      <c r="BJ7523" s="23"/>
      <c r="BK7523" s="23"/>
    </row>
    <row r="7524" spans="28:63">
      <c r="AB7524" s="129">
        <v>7522</v>
      </c>
      <c r="AC7524" s="19">
        <v>0.24070403261099482</v>
      </c>
      <c r="AD7524" s="20">
        <f t="shared" si="1194"/>
        <v>0.65808110667605368</v>
      </c>
      <c r="AE7524" s="22">
        <f t="shared" si="1195"/>
        <v>0.65808110667605368</v>
      </c>
      <c r="AF7524" s="21">
        <v>0.74548916938320053</v>
      </c>
      <c r="AG7524" s="22">
        <f t="shared" si="1196"/>
        <v>5.2367908297589949</v>
      </c>
      <c r="AH7524" s="22">
        <f t="shared" si="1197"/>
        <v>5.2367908297589949</v>
      </c>
      <c r="AI7524" s="23">
        <f t="shared" si="1198"/>
        <v>7.9576677960105187</v>
      </c>
      <c r="AJ7524" s="46"/>
      <c r="AK7524" s="25"/>
      <c r="AL7524" s="129">
        <v>7522</v>
      </c>
      <c r="AM7524" s="21">
        <v>0.73532918170326378</v>
      </c>
      <c r="AN7524" s="22">
        <f t="shared" si="1199"/>
        <v>1.8556563829589146</v>
      </c>
      <c r="AO7524" s="22">
        <f t="shared" si="1200"/>
        <v>1.8556563829589146</v>
      </c>
      <c r="AP7524" s="21">
        <v>0.70012152374570413</v>
      </c>
      <c r="AQ7524" s="22">
        <f t="shared" si="1201"/>
        <v>505.7892163191483</v>
      </c>
      <c r="AR7524" s="22">
        <f t="shared" si="1202"/>
        <v>505.7892163191483</v>
      </c>
      <c r="AS7524" s="23">
        <f t="shared" si="1203"/>
        <v>272.56620404724293</v>
      </c>
      <c r="AT7524" s="23"/>
      <c r="AU7524" s="23"/>
      <c r="AV7524" s="23"/>
      <c r="AW7524" s="23"/>
      <c r="AX7524" s="23"/>
      <c r="AY7524" s="23"/>
      <c r="AZ7524" s="23"/>
      <c r="BA7524" s="23"/>
      <c r="BB7524" s="23"/>
      <c r="BC7524" s="23"/>
      <c r="BD7524" s="23"/>
      <c r="BE7524" s="23"/>
      <c r="BF7524" s="23"/>
      <c r="BG7524" s="23"/>
      <c r="BH7524" s="23"/>
      <c r="BI7524" s="23"/>
      <c r="BJ7524" s="23"/>
      <c r="BK7524" s="23"/>
    </row>
    <row r="7525" spans="28:63">
      <c r="AB7525" s="129">
        <v>7523</v>
      </c>
      <c r="AC7525" s="19">
        <v>0.69370065810880543</v>
      </c>
      <c r="AD7525" s="20">
        <f t="shared" si="1194"/>
        <v>1.1476975189352334</v>
      </c>
      <c r="AE7525" s="22">
        <f t="shared" si="1195"/>
        <v>1.1476975189352334</v>
      </c>
      <c r="AF7525" s="21">
        <v>0.48803631792968649</v>
      </c>
      <c r="AG7525" s="22">
        <f t="shared" si="1196"/>
        <v>4.0809554146310862</v>
      </c>
      <c r="AH7525" s="22">
        <f t="shared" si="1197"/>
        <v>4.0809554146310862</v>
      </c>
      <c r="AI7525" s="23">
        <f t="shared" si="1198"/>
        <v>3.55577610590041</v>
      </c>
      <c r="AJ7525" s="46"/>
      <c r="AK7525" s="25"/>
      <c r="AL7525" s="129">
        <v>7523</v>
      </c>
      <c r="AM7525" s="21">
        <v>0.25230433168177158</v>
      </c>
      <c r="AN7525" s="22">
        <f t="shared" si="1199"/>
        <v>1.5310634246624089</v>
      </c>
      <c r="AO7525" s="22">
        <f t="shared" si="1200"/>
        <v>1.5310634246624089</v>
      </c>
      <c r="AP7525" s="21">
        <v>0.3700098679034225</v>
      </c>
      <c r="AQ7525" s="22">
        <f t="shared" si="1201"/>
        <v>480.21707984827509</v>
      </c>
      <c r="AR7525" s="22">
        <f t="shared" si="1202"/>
        <v>480.21707984827509</v>
      </c>
      <c r="AS7525" s="23">
        <f t="shared" si="1203"/>
        <v>313.64937083136209</v>
      </c>
      <c r="AT7525" s="23"/>
      <c r="AU7525" s="23"/>
      <c r="AV7525" s="23"/>
      <c r="AW7525" s="23"/>
      <c r="AX7525" s="23"/>
      <c r="AY7525" s="23"/>
      <c r="AZ7525" s="23"/>
      <c r="BA7525" s="23"/>
      <c r="BB7525" s="23"/>
      <c r="BC7525" s="23"/>
      <c r="BD7525" s="23"/>
      <c r="BE7525" s="23"/>
      <c r="BF7525" s="23"/>
      <c r="BG7525" s="23"/>
      <c r="BH7525" s="23"/>
      <c r="BI7525" s="23"/>
      <c r="BJ7525" s="23"/>
      <c r="BK7525" s="23"/>
    </row>
    <row r="7526" spans="28:63">
      <c r="AB7526" s="129">
        <v>7524</v>
      </c>
      <c r="AC7526" s="19">
        <v>0.87693465171646268</v>
      </c>
      <c r="AD7526" s="20">
        <f t="shared" si="1194"/>
        <v>1.4597576654970132</v>
      </c>
      <c r="AE7526" s="22">
        <f t="shared" si="1195"/>
        <v>1.4597576654970132</v>
      </c>
      <c r="AF7526" s="21">
        <v>0.15244502985685815</v>
      </c>
      <c r="AG7526" s="22">
        <f t="shared" si="1196"/>
        <v>2.9563839078221408</v>
      </c>
      <c r="AH7526" s="22">
        <f t="shared" si="1197"/>
        <v>2.9563839078221408</v>
      </c>
      <c r="AI7526" s="23">
        <f t="shared" si="1198"/>
        <v>2.0252566420437748</v>
      </c>
      <c r="AJ7526" s="46"/>
      <c r="AK7526" s="25"/>
      <c r="AL7526" s="129">
        <v>7524</v>
      </c>
      <c r="AM7526" s="21">
        <v>1.7847955358082701E-2</v>
      </c>
      <c r="AN7526" s="22">
        <f t="shared" si="1199"/>
        <v>1.1999691260314833</v>
      </c>
      <c r="AO7526" s="22">
        <f t="shared" si="1200"/>
        <v>1.1999691260314833</v>
      </c>
      <c r="AP7526" s="21">
        <v>0.3813677378395316</v>
      </c>
      <c r="AQ7526" s="22">
        <f t="shared" si="1201"/>
        <v>481.13430976814419</v>
      </c>
      <c r="AR7526" s="22">
        <f t="shared" si="1202"/>
        <v>481.13430976814419</v>
      </c>
      <c r="AS7526" s="23">
        <f t="shared" si="1203"/>
        <v>400.95557404826161</v>
      </c>
      <c r="AT7526" s="23"/>
      <c r="AU7526" s="23"/>
      <c r="AV7526" s="23"/>
      <c r="AW7526" s="23"/>
      <c r="AX7526" s="23"/>
      <c r="AY7526" s="23"/>
      <c r="AZ7526" s="23"/>
      <c r="BA7526" s="23"/>
      <c r="BB7526" s="23"/>
      <c r="BC7526" s="23"/>
      <c r="BD7526" s="23"/>
      <c r="BE7526" s="23"/>
      <c r="BF7526" s="23"/>
      <c r="BG7526" s="23"/>
      <c r="BH7526" s="23"/>
      <c r="BI7526" s="23"/>
      <c r="BJ7526" s="23"/>
      <c r="BK7526" s="23"/>
    </row>
    <row r="7527" spans="28:63">
      <c r="AB7527" s="129">
        <v>7525</v>
      </c>
      <c r="AC7527" s="19">
        <v>0.4773261404578848</v>
      </c>
      <c r="AD7527" s="20">
        <f t="shared" si="1194"/>
        <v>0.8866387265177218</v>
      </c>
      <c r="AE7527" s="22">
        <f t="shared" si="1195"/>
        <v>0.8866387265177218</v>
      </c>
      <c r="AF7527" s="21">
        <v>0.2062842906457022</v>
      </c>
      <c r="AG7527" s="22">
        <f t="shared" si="1196"/>
        <v>3.1203000829324621</v>
      </c>
      <c r="AH7527" s="22">
        <f t="shared" si="1197"/>
        <v>3.1203000829324621</v>
      </c>
      <c r="AI7527" s="23">
        <f t="shared" si="1198"/>
        <v>3.5192463284199831</v>
      </c>
      <c r="AJ7527" s="46"/>
      <c r="AK7527" s="25"/>
      <c r="AL7527" s="129">
        <v>7525</v>
      </c>
      <c r="AM7527" s="21">
        <v>0.27190424603170571</v>
      </c>
      <c r="AN7527" s="22">
        <f t="shared" si="1199"/>
        <v>1.5482558958517956</v>
      </c>
      <c r="AO7527" s="22">
        <f t="shared" si="1200"/>
        <v>1.5482558958517956</v>
      </c>
      <c r="AP7527" s="21">
        <v>0.75485898510370897</v>
      </c>
      <c r="AQ7527" s="22">
        <f t="shared" si="1201"/>
        <v>510.98590053888927</v>
      </c>
      <c r="AR7527" s="22">
        <f t="shared" si="1202"/>
        <v>510.98590053888927</v>
      </c>
      <c r="AS7527" s="23">
        <f t="shared" si="1203"/>
        <v>330.03969299129517</v>
      </c>
      <c r="AT7527" s="23"/>
      <c r="AU7527" s="23"/>
      <c r="AV7527" s="23"/>
      <c r="AW7527" s="23"/>
      <c r="AX7527" s="23"/>
      <c r="AY7527" s="23"/>
      <c r="AZ7527" s="23"/>
      <c r="BA7527" s="23"/>
      <c r="BB7527" s="23"/>
      <c r="BC7527" s="23"/>
      <c r="BD7527" s="23"/>
      <c r="BE7527" s="23"/>
      <c r="BF7527" s="23"/>
      <c r="BG7527" s="23"/>
      <c r="BH7527" s="23"/>
      <c r="BI7527" s="23"/>
      <c r="BJ7527" s="23"/>
      <c r="BK7527" s="23"/>
    </row>
    <row r="7528" spans="28:63">
      <c r="AB7528" s="129">
        <v>7526</v>
      </c>
      <c r="AC7528" s="19">
        <v>0.78765031997142609</v>
      </c>
      <c r="AD7528" s="20">
        <f t="shared" si="1194"/>
        <v>1.2903462103562289</v>
      </c>
      <c r="AE7528" s="22">
        <f t="shared" si="1195"/>
        <v>1.2903462103562289</v>
      </c>
      <c r="AF7528" s="21">
        <v>0.64020622449373876</v>
      </c>
      <c r="AG7528" s="22">
        <f t="shared" si="1196"/>
        <v>4.7146060715360427</v>
      </c>
      <c r="AH7528" s="22">
        <f t="shared" si="1197"/>
        <v>4.7146060715360427</v>
      </c>
      <c r="AI7528" s="23">
        <f t="shared" si="1198"/>
        <v>3.653752794170233</v>
      </c>
      <c r="AJ7528" s="46"/>
      <c r="AK7528" s="25"/>
      <c r="AL7528" s="129">
        <v>7526</v>
      </c>
      <c r="AM7528" s="21">
        <v>0.96103465542514477</v>
      </c>
      <c r="AN7528" s="22">
        <f t="shared" si="1199"/>
        <v>2.0678770482863214</v>
      </c>
      <c r="AO7528" s="22">
        <f t="shared" si="1200"/>
        <v>2.0678770482863214</v>
      </c>
      <c r="AP7528" s="21">
        <v>8.1081751223442855E-2</v>
      </c>
      <c r="AQ7528" s="22">
        <f t="shared" si="1201"/>
        <v>448.18867080920523</v>
      </c>
      <c r="AR7528" s="22">
        <f t="shared" si="1202"/>
        <v>448.18867080920523</v>
      </c>
      <c r="AS7528" s="23">
        <f t="shared" si="1203"/>
        <v>216.73854892902142</v>
      </c>
      <c r="AT7528" s="23"/>
      <c r="AU7528" s="23"/>
      <c r="AV7528" s="23"/>
      <c r="AW7528" s="23"/>
      <c r="AX7528" s="23"/>
      <c r="AY7528" s="23"/>
      <c r="AZ7528" s="23"/>
      <c r="BA7528" s="23"/>
      <c r="BB7528" s="23"/>
      <c r="BC7528" s="23"/>
      <c r="BD7528" s="23"/>
      <c r="BE7528" s="23"/>
      <c r="BF7528" s="23"/>
      <c r="BG7528" s="23"/>
      <c r="BH7528" s="23"/>
      <c r="BI7528" s="23"/>
      <c r="BJ7528" s="23"/>
      <c r="BK7528" s="23"/>
    </row>
    <row r="7529" spans="28:63">
      <c r="AB7529" s="129">
        <v>7527</v>
      </c>
      <c r="AC7529" s="19">
        <v>0.13047845621754928</v>
      </c>
      <c r="AD7529" s="20">
        <f t="shared" si="1194"/>
        <v>0.83409603074672301</v>
      </c>
      <c r="AE7529" s="22">
        <f t="shared" si="1195"/>
        <v>0.83409603074672301</v>
      </c>
      <c r="AF7529" s="21">
        <v>0.54544103460744242</v>
      </c>
      <c r="AG7529" s="22">
        <f t="shared" si="1196"/>
        <v>4.3072003897074609</v>
      </c>
      <c r="AH7529" s="22">
        <f t="shared" si="1197"/>
        <v>4.3072003897074609</v>
      </c>
      <c r="AI7529" s="23">
        <f t="shared" si="1198"/>
        <v>5.1639142627875199</v>
      </c>
      <c r="AJ7529" s="46"/>
      <c r="AK7529" s="25"/>
      <c r="AL7529" s="129">
        <v>7527</v>
      </c>
      <c r="AM7529" s="21">
        <v>0.64515281733527119</v>
      </c>
      <c r="AN7529" s="22">
        <f t="shared" si="1199"/>
        <v>1.8012876502617476</v>
      </c>
      <c r="AO7529" s="22">
        <f t="shared" si="1200"/>
        <v>1.8012876502617476</v>
      </c>
      <c r="AP7529" s="21">
        <v>0.75130908787006012</v>
      </c>
      <c r="AQ7529" s="22">
        <f t="shared" si="1201"/>
        <v>510.63228849872206</v>
      </c>
      <c r="AR7529" s="22">
        <f t="shared" si="1202"/>
        <v>510.63228849872206</v>
      </c>
      <c r="AS7529" s="23">
        <f t="shared" si="1203"/>
        <v>283.48181281569401</v>
      </c>
      <c r="AT7529" s="23"/>
      <c r="AU7529" s="23"/>
      <c r="AV7529" s="23"/>
      <c r="AW7529" s="23"/>
      <c r="AX7529" s="23"/>
      <c r="AY7529" s="23"/>
      <c r="AZ7529" s="23"/>
      <c r="BA7529" s="23"/>
      <c r="BB7529" s="23"/>
      <c r="BC7529" s="23"/>
      <c r="BD7529" s="23"/>
      <c r="BE7529" s="23"/>
      <c r="BF7529" s="23"/>
      <c r="BG7529" s="23"/>
      <c r="BH7529" s="23"/>
      <c r="BI7529" s="23"/>
      <c r="BJ7529" s="23"/>
      <c r="BK7529" s="23"/>
    </row>
    <row r="7530" spans="28:63">
      <c r="AB7530" s="129">
        <v>7528</v>
      </c>
      <c r="AC7530" s="19">
        <v>0.14121366585390871</v>
      </c>
      <c r="AD7530" s="20">
        <f t="shared" si="1194"/>
        <v>0.84353591040879716</v>
      </c>
      <c r="AE7530" s="22">
        <f t="shared" si="1195"/>
        <v>0.84353591040879716</v>
      </c>
      <c r="AF7530" s="21">
        <v>0.17888864676741545</v>
      </c>
      <c r="AG7530" s="22">
        <f t="shared" si="1196"/>
        <v>3.036801374418153</v>
      </c>
      <c r="AH7530" s="22">
        <f t="shared" si="1197"/>
        <v>3.036801374418153</v>
      </c>
      <c r="AI7530" s="23">
        <f t="shared" si="1198"/>
        <v>3.6000854699196485</v>
      </c>
      <c r="AJ7530" s="46"/>
      <c r="AK7530" s="25"/>
      <c r="AL7530" s="129">
        <v>7528</v>
      </c>
      <c r="AM7530" s="21">
        <v>0.48031108044954074</v>
      </c>
      <c r="AN7530" s="22">
        <f t="shared" si="1199"/>
        <v>1.7023526775667555</v>
      </c>
      <c r="AO7530" s="22">
        <f t="shared" si="1200"/>
        <v>1.7023526775667555</v>
      </c>
      <c r="AP7530" s="21">
        <v>0.24680434351657221</v>
      </c>
      <c r="AQ7530" s="22">
        <f t="shared" si="1201"/>
        <v>469.18010335961492</v>
      </c>
      <c r="AR7530" s="22">
        <f t="shared" si="1202"/>
        <v>469.18010335961492</v>
      </c>
      <c r="AS7530" s="23">
        <f t="shared" si="1203"/>
        <v>275.60687602655508</v>
      </c>
      <c r="AT7530" s="23"/>
      <c r="AU7530" s="23"/>
      <c r="AV7530" s="23"/>
      <c r="AW7530" s="23"/>
      <c r="AX7530" s="23"/>
      <c r="AY7530" s="23"/>
      <c r="AZ7530" s="23"/>
      <c r="BA7530" s="23"/>
      <c r="BB7530" s="23"/>
      <c r="BC7530" s="23"/>
      <c r="BD7530" s="23"/>
      <c r="BE7530" s="23"/>
      <c r="BF7530" s="23"/>
      <c r="BG7530" s="23"/>
      <c r="BH7530" s="23"/>
      <c r="BI7530" s="23"/>
      <c r="BJ7530" s="23"/>
      <c r="BK7530" s="23"/>
    </row>
    <row r="7531" spans="28:63">
      <c r="AB7531" s="129">
        <v>7529</v>
      </c>
      <c r="AC7531" s="19">
        <v>0.28265442636365923</v>
      </c>
      <c r="AD7531" s="20">
        <f t="shared" si="1194"/>
        <v>0.6956776616050977</v>
      </c>
      <c r="AE7531" s="22">
        <f t="shared" si="1195"/>
        <v>0.6956776616050977</v>
      </c>
      <c r="AF7531" s="21">
        <v>0.17479246298757134</v>
      </c>
      <c r="AG7531" s="22">
        <f t="shared" si="1196"/>
        <v>3.024437106178552</v>
      </c>
      <c r="AH7531" s="22">
        <f t="shared" si="1197"/>
        <v>3.024437106178552</v>
      </c>
      <c r="AI7531" s="23">
        <f t="shared" si="1198"/>
        <v>4.3474690551374602</v>
      </c>
      <c r="AJ7531" s="46"/>
      <c r="AK7531" s="25"/>
      <c r="AL7531" s="129">
        <v>7529</v>
      </c>
      <c r="AM7531" s="21">
        <v>0.11134266265407489</v>
      </c>
      <c r="AN7531" s="22">
        <f t="shared" si="1199"/>
        <v>1.3796443277691837</v>
      </c>
      <c r="AO7531" s="22">
        <f t="shared" si="1200"/>
        <v>1.3796443277691837</v>
      </c>
      <c r="AP7531" s="21">
        <v>0.41341977532277208</v>
      </c>
      <c r="AQ7531" s="22">
        <f t="shared" si="1201"/>
        <v>483.65150271724281</v>
      </c>
      <c r="AR7531" s="22">
        <f t="shared" si="1202"/>
        <v>483.65150271724281</v>
      </c>
      <c r="AS7531" s="23">
        <f t="shared" si="1203"/>
        <v>350.56245510702257</v>
      </c>
      <c r="AT7531" s="23"/>
      <c r="AU7531" s="23"/>
      <c r="AV7531" s="23"/>
      <c r="AW7531" s="23"/>
      <c r="AX7531" s="23"/>
      <c r="AY7531" s="23"/>
      <c r="AZ7531" s="23"/>
      <c r="BA7531" s="23"/>
      <c r="BB7531" s="23"/>
      <c r="BC7531" s="23"/>
      <c r="BD7531" s="23"/>
      <c r="BE7531" s="23"/>
      <c r="BF7531" s="23"/>
      <c r="BG7531" s="23"/>
      <c r="BH7531" s="23"/>
      <c r="BI7531" s="23"/>
      <c r="BJ7531" s="23"/>
      <c r="BK7531" s="23"/>
    </row>
    <row r="7532" spans="28:63">
      <c r="AB7532" s="129">
        <v>7530</v>
      </c>
      <c r="AC7532" s="19">
        <v>0.12404764754418018</v>
      </c>
      <c r="AD7532" s="20">
        <f t="shared" si="1194"/>
        <v>0.82825427042786226</v>
      </c>
      <c r="AE7532" s="22">
        <f t="shared" si="1195"/>
        <v>0.82825427042786226</v>
      </c>
      <c r="AF7532" s="21">
        <v>0.14612665326248353</v>
      </c>
      <c r="AG7532" s="22">
        <f t="shared" si="1196"/>
        <v>2.9363545907266655</v>
      </c>
      <c r="AH7532" s="22">
        <f t="shared" si="1197"/>
        <v>2.9363545907266655</v>
      </c>
      <c r="AI7532" s="23">
        <f t="shared" si="1198"/>
        <v>3.5452332641880542</v>
      </c>
      <c r="AJ7532" s="46"/>
      <c r="AK7532" s="25"/>
      <c r="AL7532" s="129">
        <v>7530</v>
      </c>
      <c r="AM7532" s="21">
        <v>0.60335239891934767</v>
      </c>
      <c r="AN7532" s="22">
        <f t="shared" si="1199"/>
        <v>1.7775266120289333</v>
      </c>
      <c r="AO7532" s="22">
        <f t="shared" si="1200"/>
        <v>1.7775266120289333</v>
      </c>
      <c r="AP7532" s="21">
        <v>0.51132766780566563</v>
      </c>
      <c r="AQ7532" s="22">
        <f t="shared" si="1201"/>
        <v>490.79747941364798</v>
      </c>
      <c r="AR7532" s="22">
        <f t="shared" si="1202"/>
        <v>490.79747941364798</v>
      </c>
      <c r="AS7532" s="23">
        <f t="shared" si="1203"/>
        <v>276.11259155970328</v>
      </c>
      <c r="AT7532" s="23"/>
      <c r="AU7532" s="23"/>
      <c r="AV7532" s="23"/>
      <c r="AW7532" s="23"/>
      <c r="AX7532" s="23"/>
      <c r="AY7532" s="23"/>
      <c r="AZ7532" s="23"/>
      <c r="BA7532" s="23"/>
      <c r="BB7532" s="23"/>
      <c r="BC7532" s="23"/>
      <c r="BD7532" s="23"/>
      <c r="BE7532" s="23"/>
      <c r="BF7532" s="23"/>
      <c r="BG7532" s="23"/>
      <c r="BH7532" s="23"/>
      <c r="BI7532" s="23"/>
      <c r="BJ7532" s="23"/>
      <c r="BK7532" s="23"/>
    </row>
    <row r="7533" spans="28:63">
      <c r="AB7533" s="129">
        <v>7531</v>
      </c>
      <c r="AC7533" s="19">
        <v>4.4808556700703051E-2</v>
      </c>
      <c r="AD7533" s="20">
        <f t="shared" si="1194"/>
        <v>0.73718452468954099</v>
      </c>
      <c r="AE7533" s="22">
        <f t="shared" si="1195"/>
        <v>0.73718452468954099</v>
      </c>
      <c r="AF7533" s="21">
        <v>0.23243856618202563</v>
      </c>
      <c r="AG7533" s="22">
        <f t="shared" si="1196"/>
        <v>3.2013707150333826</v>
      </c>
      <c r="AH7533" s="22">
        <f t="shared" si="1197"/>
        <v>3.2013707150333826</v>
      </c>
      <c r="AI7533" s="23">
        <f t="shared" si="1198"/>
        <v>4.3426992941578808</v>
      </c>
      <c r="AJ7533" s="46"/>
      <c r="AK7533" s="25"/>
      <c r="AL7533" s="129">
        <v>7531</v>
      </c>
      <c r="AM7533" s="21">
        <v>0.52541677165930023</v>
      </c>
      <c r="AN7533" s="22">
        <f t="shared" si="1199"/>
        <v>1.7309194148787235</v>
      </c>
      <c r="AO7533" s="22">
        <f t="shared" si="1200"/>
        <v>1.7309194148787235</v>
      </c>
      <c r="AP7533" s="21">
        <v>0.77223680186928545</v>
      </c>
      <c r="AQ7533" s="22">
        <f t="shared" si="1201"/>
        <v>512.75511306309431</v>
      </c>
      <c r="AR7533" s="22">
        <f t="shared" si="1202"/>
        <v>512.75511306309431</v>
      </c>
      <c r="AS7533" s="23">
        <f t="shared" si="1203"/>
        <v>296.23280474846393</v>
      </c>
      <c r="AT7533" s="23"/>
      <c r="AU7533" s="23"/>
      <c r="AV7533" s="23"/>
      <c r="AW7533" s="23"/>
      <c r="AX7533" s="23"/>
      <c r="AY7533" s="23"/>
      <c r="AZ7533" s="23"/>
      <c r="BA7533" s="23"/>
      <c r="BB7533" s="23"/>
      <c r="BC7533" s="23"/>
      <c r="BD7533" s="23"/>
      <c r="BE7533" s="23"/>
      <c r="BF7533" s="23"/>
      <c r="BG7533" s="23"/>
      <c r="BH7533" s="23"/>
      <c r="BI7533" s="23"/>
      <c r="BJ7533" s="23"/>
      <c r="BK7533" s="23"/>
    </row>
    <row r="7534" spans="28:63">
      <c r="AB7534" s="129">
        <v>7532</v>
      </c>
      <c r="AC7534" s="19">
        <v>0.91784011734555748</v>
      </c>
      <c r="AD7534" s="20">
        <f t="shared" si="1194"/>
        <v>1.5585814030840162</v>
      </c>
      <c r="AE7534" s="22">
        <f t="shared" si="1195"/>
        <v>1.5585814030840162</v>
      </c>
      <c r="AF7534" s="21">
        <v>0.14374524796777055</v>
      </c>
      <c r="AG7534" s="22">
        <f t="shared" si="1196"/>
        <v>2.9286934304745689</v>
      </c>
      <c r="AH7534" s="22">
        <f t="shared" si="1197"/>
        <v>2.9286934304745689</v>
      </c>
      <c r="AI7534" s="23">
        <f t="shared" si="1198"/>
        <v>1.879076334851338</v>
      </c>
      <c r="AJ7534" s="46"/>
      <c r="AK7534" s="25"/>
      <c r="AL7534" s="129">
        <v>7532</v>
      </c>
      <c r="AM7534" s="21">
        <v>0.42020054721702582</v>
      </c>
      <c r="AN7534" s="22">
        <f t="shared" si="1199"/>
        <v>1.6621079979486708</v>
      </c>
      <c r="AO7534" s="22">
        <f t="shared" si="1200"/>
        <v>1.6621079979486708</v>
      </c>
      <c r="AP7534" s="21">
        <v>0.92376278289823843</v>
      </c>
      <c r="AQ7534" s="22">
        <f t="shared" si="1201"/>
        <v>532.6664175857378</v>
      </c>
      <c r="AR7534" s="22">
        <f t="shared" si="1202"/>
        <v>532.6664175857378</v>
      </c>
      <c r="AS7534" s="23">
        <f t="shared" si="1203"/>
        <v>320.47641804451962</v>
      </c>
      <c r="AT7534" s="23"/>
      <c r="AU7534" s="23"/>
      <c r="AV7534" s="23"/>
      <c r="AW7534" s="23"/>
      <c r="AX7534" s="23"/>
      <c r="AY7534" s="23"/>
      <c r="AZ7534" s="23"/>
      <c r="BA7534" s="23"/>
      <c r="BB7534" s="23"/>
      <c r="BC7534" s="23"/>
      <c r="BD7534" s="23"/>
      <c r="BE7534" s="23"/>
      <c r="BF7534" s="23"/>
      <c r="BG7534" s="23"/>
      <c r="BH7534" s="23"/>
      <c r="BI7534" s="23"/>
      <c r="BJ7534" s="23"/>
      <c r="BK7534" s="23"/>
    </row>
    <row r="7535" spans="28:63">
      <c r="AB7535" s="129">
        <v>7533</v>
      </c>
      <c r="AC7535" s="19">
        <v>9.2232085577242495E-2</v>
      </c>
      <c r="AD7535" s="20">
        <f t="shared" si="1194"/>
        <v>0.7968183831415192</v>
      </c>
      <c r="AE7535" s="22">
        <f t="shared" si="1195"/>
        <v>0.7968183831415192</v>
      </c>
      <c r="AF7535" s="21">
        <v>9.8760270141466711E-2</v>
      </c>
      <c r="AG7535" s="22">
        <f t="shared" si="1196"/>
        <v>2.7697802419189519</v>
      </c>
      <c r="AH7535" s="22">
        <f t="shared" si="1197"/>
        <v>2.7697802419189519</v>
      </c>
      <c r="AI7535" s="23">
        <f t="shared" si="1198"/>
        <v>3.4760496250084936</v>
      </c>
      <c r="AJ7535" s="46"/>
      <c r="AK7535" s="25"/>
      <c r="AL7535" s="129">
        <v>7533</v>
      </c>
      <c r="AM7535" s="21">
        <v>0.18642019367693075</v>
      </c>
      <c r="AN7535" s="22">
        <f t="shared" si="1199"/>
        <v>1.4677231540430324</v>
      </c>
      <c r="AO7535" s="22">
        <f t="shared" si="1200"/>
        <v>1.4677231540430324</v>
      </c>
      <c r="AP7535" s="21">
        <v>0.43941688930190648</v>
      </c>
      <c r="AQ7535" s="22">
        <f t="shared" si="1201"/>
        <v>485.62229434543326</v>
      </c>
      <c r="AR7535" s="22">
        <f t="shared" si="1202"/>
        <v>485.62229434543326</v>
      </c>
      <c r="AS7535" s="23">
        <f t="shared" si="1203"/>
        <v>330.86777503490634</v>
      </c>
      <c r="AT7535" s="23"/>
      <c r="AU7535" s="23"/>
      <c r="AV7535" s="23"/>
      <c r="AW7535" s="23"/>
      <c r="AX7535" s="23"/>
      <c r="AY7535" s="23"/>
      <c r="AZ7535" s="23"/>
      <c r="BA7535" s="23"/>
      <c r="BB7535" s="23"/>
      <c r="BC7535" s="23"/>
      <c r="BD7535" s="23"/>
      <c r="BE7535" s="23"/>
      <c r="BF7535" s="23"/>
      <c r="BG7535" s="23"/>
      <c r="BH7535" s="23"/>
      <c r="BI7535" s="23"/>
      <c r="BJ7535" s="23"/>
      <c r="BK7535" s="23"/>
    </row>
    <row r="7536" spans="28:63">
      <c r="AB7536" s="129">
        <v>7534</v>
      </c>
      <c r="AC7536" s="19">
        <v>0.89509060177931921</v>
      </c>
      <c r="AD7536" s="20">
        <f t="shared" si="1194"/>
        <v>1.5011983071197867</v>
      </c>
      <c r="AE7536" s="22">
        <f t="shared" si="1195"/>
        <v>1.5011983071197867</v>
      </c>
      <c r="AF7536" s="21">
        <v>0.90002883537408318</v>
      </c>
      <c r="AG7536" s="22">
        <f t="shared" si="1196"/>
        <v>6.2681989321005993</v>
      </c>
      <c r="AH7536" s="22">
        <f t="shared" si="1197"/>
        <v>6.2681989321005993</v>
      </c>
      <c r="AI7536" s="23">
        <f t="shared" si="1198"/>
        <v>4.1754636295366101</v>
      </c>
      <c r="AJ7536" s="46"/>
      <c r="AK7536" s="25"/>
      <c r="AL7536" s="129">
        <v>7534</v>
      </c>
      <c r="AM7536" s="21">
        <v>0.50109852374618302</v>
      </c>
      <c r="AN7536" s="22">
        <f t="shared" si="1199"/>
        <v>1.715677472897162</v>
      </c>
      <c r="AO7536" s="22">
        <f t="shared" si="1200"/>
        <v>1.715677472897162</v>
      </c>
      <c r="AP7536" s="21">
        <v>0.11103065734110329</v>
      </c>
      <c r="AQ7536" s="22">
        <f t="shared" si="1201"/>
        <v>452.98636751663952</v>
      </c>
      <c r="AR7536" s="22">
        <f t="shared" si="1202"/>
        <v>452.98636751663952</v>
      </c>
      <c r="AS7536" s="23">
        <f t="shared" si="1203"/>
        <v>264.02769440791718</v>
      </c>
      <c r="AT7536" s="23"/>
      <c r="AU7536" s="23"/>
      <c r="AV7536" s="23"/>
      <c r="AW7536" s="23"/>
      <c r="AX7536" s="23"/>
      <c r="AY7536" s="23"/>
      <c r="AZ7536" s="23"/>
      <c r="BA7536" s="23"/>
      <c r="BB7536" s="23"/>
      <c r="BC7536" s="23"/>
      <c r="BD7536" s="23"/>
      <c r="BE7536" s="23"/>
      <c r="BF7536" s="23"/>
      <c r="BG7536" s="23"/>
      <c r="BH7536" s="23"/>
      <c r="BI7536" s="23"/>
      <c r="BJ7536" s="23"/>
      <c r="BK7536" s="23"/>
    </row>
    <row r="7537" spans="28:63">
      <c r="AB7537" s="129">
        <v>7535</v>
      </c>
      <c r="AC7537" s="19">
        <v>0.77956177708028995</v>
      </c>
      <c r="AD7537" s="20">
        <f t="shared" si="1194"/>
        <v>1.2769569241902774</v>
      </c>
      <c r="AE7537" s="22">
        <f t="shared" si="1195"/>
        <v>1.2769569241902774</v>
      </c>
      <c r="AF7537" s="21">
        <v>0.28313575904081956</v>
      </c>
      <c r="AG7537" s="22">
        <f t="shared" si="1196"/>
        <v>3.3625516467808065</v>
      </c>
      <c r="AH7537" s="22">
        <f t="shared" si="1197"/>
        <v>3.3625516467808065</v>
      </c>
      <c r="AI7537" s="23">
        <f t="shared" si="1198"/>
        <v>2.6332537794201722</v>
      </c>
      <c r="AJ7537" s="46"/>
      <c r="AK7537" s="25"/>
      <c r="AL7537" s="129">
        <v>7535</v>
      </c>
      <c r="AM7537" s="21">
        <v>0.16884105998532506</v>
      </c>
      <c r="AN7537" s="22">
        <f t="shared" si="1199"/>
        <v>1.448989743451178</v>
      </c>
      <c r="AO7537" s="22">
        <f t="shared" si="1200"/>
        <v>1.448989743451178</v>
      </c>
      <c r="AP7537" s="21">
        <v>4.9021845790294671E-2</v>
      </c>
      <c r="AQ7537" s="22">
        <f t="shared" si="1201"/>
        <v>441.9183505023733</v>
      </c>
      <c r="AR7537" s="22">
        <f t="shared" si="1202"/>
        <v>441.9183505023733</v>
      </c>
      <c r="AS7537" s="23">
        <f t="shared" si="1203"/>
        <v>304.98376713821318</v>
      </c>
      <c r="AT7537" s="23"/>
      <c r="AU7537" s="23"/>
      <c r="AV7537" s="23"/>
      <c r="AW7537" s="23"/>
      <c r="AX7537" s="23"/>
      <c r="AY7537" s="23"/>
      <c r="AZ7537" s="23"/>
      <c r="BA7537" s="23"/>
      <c r="BB7537" s="23"/>
      <c r="BC7537" s="23"/>
      <c r="BD7537" s="23"/>
      <c r="BE7537" s="23"/>
      <c r="BF7537" s="23"/>
      <c r="BG7537" s="23"/>
      <c r="BH7537" s="23"/>
      <c r="BI7537" s="23"/>
      <c r="BJ7537" s="23"/>
      <c r="BK7537" s="23"/>
    </row>
    <row r="7538" spans="28:63">
      <c r="AB7538" s="129">
        <v>7536</v>
      </c>
      <c r="AC7538" s="19">
        <v>0.58146418830860636</v>
      </c>
      <c r="AD7538" s="20">
        <f t="shared" si="1194"/>
        <v>1.0037071058131</v>
      </c>
      <c r="AE7538" s="22">
        <f t="shared" si="1195"/>
        <v>1.0037071058131</v>
      </c>
      <c r="AF7538" s="21">
        <v>0.33275977392122691</v>
      </c>
      <c r="AG7538" s="22">
        <f t="shared" si="1196"/>
        <v>3.5259406818457144</v>
      </c>
      <c r="AH7538" s="22">
        <f t="shared" si="1197"/>
        <v>3.5259406818457144</v>
      </c>
      <c r="AI7538" s="23">
        <f t="shared" si="1198"/>
        <v>3.5129179233909689</v>
      </c>
      <c r="AJ7538" s="46"/>
      <c r="AK7538" s="25"/>
      <c r="AL7538" s="129">
        <v>7536</v>
      </c>
      <c r="AM7538" s="21">
        <v>0.67110735380447384</v>
      </c>
      <c r="AN7538" s="22">
        <f t="shared" si="1199"/>
        <v>1.8161459841351197</v>
      </c>
      <c r="AO7538" s="22">
        <f t="shared" si="1200"/>
        <v>1.8161459841351197</v>
      </c>
      <c r="AP7538" s="21">
        <v>0.29534915077637369</v>
      </c>
      <c r="AQ7538" s="22">
        <f t="shared" si="1201"/>
        <v>473.79982971728128</v>
      </c>
      <c r="AR7538" s="22">
        <f t="shared" si="1202"/>
        <v>473.79982971728128</v>
      </c>
      <c r="AS7538" s="23">
        <f t="shared" si="1203"/>
        <v>260.88201821667599</v>
      </c>
      <c r="AT7538" s="23"/>
      <c r="AU7538" s="23"/>
      <c r="AV7538" s="23"/>
      <c r="AW7538" s="23"/>
      <c r="AX7538" s="23"/>
      <c r="AY7538" s="23"/>
      <c r="AZ7538" s="23"/>
      <c r="BA7538" s="23"/>
      <c r="BB7538" s="23"/>
      <c r="BC7538" s="23"/>
      <c r="BD7538" s="23"/>
      <c r="BE7538" s="23"/>
      <c r="BF7538" s="23"/>
      <c r="BG7538" s="23"/>
      <c r="BH7538" s="23"/>
      <c r="BI7538" s="23"/>
      <c r="BJ7538" s="23"/>
      <c r="BK7538" s="23"/>
    </row>
    <row r="7539" spans="28:63">
      <c r="AB7539" s="129">
        <v>7537</v>
      </c>
      <c r="AC7539" s="19">
        <v>0.47271248713205116</v>
      </c>
      <c r="AD7539" s="20">
        <f t="shared" si="1194"/>
        <v>0.88173569067164292</v>
      </c>
      <c r="AE7539" s="22">
        <f t="shared" si="1195"/>
        <v>0.88173569067164292</v>
      </c>
      <c r="AF7539" s="21">
        <v>9.7434616286753539E-2</v>
      </c>
      <c r="AG7539" s="22">
        <f t="shared" si="1196"/>
        <v>2.7645964280066453</v>
      </c>
      <c r="AH7539" s="22">
        <f t="shared" si="1197"/>
        <v>2.7645964280066453</v>
      </c>
      <c r="AI7539" s="23">
        <f t="shared" si="1198"/>
        <v>3.1354026577973433</v>
      </c>
      <c r="AJ7539" s="46"/>
      <c r="AK7539" s="25"/>
      <c r="AL7539" s="129">
        <v>7537</v>
      </c>
      <c r="AM7539" s="21">
        <v>0.29727066708086303</v>
      </c>
      <c r="AN7539" s="22">
        <f t="shared" si="1199"/>
        <v>1.5696111374693267</v>
      </c>
      <c r="AO7539" s="22">
        <f t="shared" si="1200"/>
        <v>1.5696111374693267</v>
      </c>
      <c r="AP7539" s="21">
        <v>0.76872348400667589</v>
      </c>
      <c r="AQ7539" s="22">
        <f t="shared" si="1201"/>
        <v>512.39212400521762</v>
      </c>
      <c r="AR7539" s="22">
        <f t="shared" si="1202"/>
        <v>512.39212400521762</v>
      </c>
      <c r="AS7539" s="23">
        <f t="shared" si="1203"/>
        <v>326.44526518290633</v>
      </c>
      <c r="AT7539" s="23"/>
      <c r="AU7539" s="23"/>
      <c r="AV7539" s="23"/>
      <c r="AW7539" s="23"/>
      <c r="AX7539" s="23"/>
      <c r="AY7539" s="23"/>
      <c r="AZ7539" s="23"/>
      <c r="BA7539" s="23"/>
      <c r="BB7539" s="23"/>
      <c r="BC7539" s="23"/>
      <c r="BD7539" s="23"/>
      <c r="BE7539" s="23"/>
      <c r="BF7539" s="23"/>
      <c r="BG7539" s="23"/>
      <c r="BH7539" s="23"/>
      <c r="BI7539" s="23"/>
      <c r="BJ7539" s="23"/>
      <c r="BK7539" s="23"/>
    </row>
    <row r="7540" spans="28:63">
      <c r="AB7540" s="129">
        <v>7538</v>
      </c>
      <c r="AC7540" s="19">
        <v>0.76511931548549406</v>
      </c>
      <c r="AD7540" s="20">
        <f t="shared" si="1194"/>
        <v>1.2536468453911365</v>
      </c>
      <c r="AE7540" s="22">
        <f t="shared" si="1195"/>
        <v>1.2536468453911365</v>
      </c>
      <c r="AF7540" s="21">
        <v>0.2245841726285962</v>
      </c>
      <c r="AG7540" s="22">
        <f t="shared" si="1196"/>
        <v>3.1768812142823899</v>
      </c>
      <c r="AH7540" s="22">
        <f t="shared" si="1197"/>
        <v>3.1768812142823899</v>
      </c>
      <c r="AI7540" s="23">
        <f t="shared" si="1198"/>
        <v>2.5341117603907075</v>
      </c>
      <c r="AJ7540" s="46"/>
      <c r="AK7540" s="25"/>
      <c r="AL7540" s="129">
        <v>7538</v>
      </c>
      <c r="AM7540" s="21">
        <v>0.50605799990488642</v>
      </c>
      <c r="AN7540" s="22">
        <f t="shared" si="1199"/>
        <v>1.7188154437107015</v>
      </c>
      <c r="AO7540" s="22">
        <f t="shared" si="1200"/>
        <v>1.7188154437107015</v>
      </c>
      <c r="AP7540" s="21">
        <v>0.9603270878887783</v>
      </c>
      <c r="AQ7540" s="22">
        <f t="shared" si="1201"/>
        <v>540.28212641561026</v>
      </c>
      <c r="AR7540" s="22">
        <f t="shared" si="1202"/>
        <v>540.28212641561026</v>
      </c>
      <c r="AS7540" s="23">
        <f t="shared" si="1203"/>
        <v>314.33399577165227</v>
      </c>
      <c r="AT7540" s="23"/>
      <c r="AU7540" s="23"/>
      <c r="AV7540" s="23"/>
      <c r="AW7540" s="23"/>
      <c r="AX7540" s="23"/>
      <c r="AY7540" s="23"/>
      <c r="AZ7540" s="23"/>
      <c r="BA7540" s="23"/>
      <c r="BB7540" s="23"/>
      <c r="BC7540" s="23"/>
      <c r="BD7540" s="23"/>
      <c r="BE7540" s="23"/>
      <c r="BF7540" s="23"/>
      <c r="BG7540" s="23"/>
      <c r="BH7540" s="23"/>
      <c r="BI7540" s="23"/>
      <c r="BJ7540" s="23"/>
      <c r="BK7540" s="23"/>
    </row>
    <row r="7541" spans="28:63">
      <c r="AB7541" s="129">
        <v>7539</v>
      </c>
      <c r="AC7541" s="19">
        <v>0.33749763457889659</v>
      </c>
      <c r="AD7541" s="20">
        <f t="shared" si="1194"/>
        <v>0.74652857637970516</v>
      </c>
      <c r="AE7541" s="22">
        <f t="shared" si="1195"/>
        <v>0.74652857637970516</v>
      </c>
      <c r="AF7541" s="21">
        <v>9.5477982592879984E-2</v>
      </c>
      <c r="AG7541" s="22">
        <f t="shared" si="1196"/>
        <v>2.7568803707041685</v>
      </c>
      <c r="AH7541" s="22">
        <f t="shared" si="1197"/>
        <v>2.7568803707041685</v>
      </c>
      <c r="AI7541" s="23">
        <f t="shared" si="1198"/>
        <v>3.6929334762691557</v>
      </c>
      <c r="AJ7541" s="46"/>
      <c r="AK7541" s="25"/>
      <c r="AL7541" s="129">
        <v>7539</v>
      </c>
      <c r="AM7541" s="21">
        <v>0.28069393836545764</v>
      </c>
      <c r="AN7541" s="22">
        <f t="shared" si="1199"/>
        <v>1.5557642188079144</v>
      </c>
      <c r="AO7541" s="22">
        <f t="shared" si="1200"/>
        <v>1.5557642188079144</v>
      </c>
      <c r="AP7541" s="21">
        <v>0.63828949728622275</v>
      </c>
      <c r="AQ7541" s="22">
        <f t="shared" si="1201"/>
        <v>500.46208832521063</v>
      </c>
      <c r="AR7541" s="22">
        <f t="shared" si="1202"/>
        <v>500.46208832521063</v>
      </c>
      <c r="AS7541" s="23">
        <f t="shared" si="1203"/>
        <v>321.68247750850298</v>
      </c>
      <c r="AT7541" s="23"/>
      <c r="AU7541" s="23"/>
      <c r="AV7541" s="23"/>
      <c r="AW7541" s="23"/>
      <c r="AX7541" s="23"/>
      <c r="AY7541" s="23"/>
      <c r="AZ7541" s="23"/>
      <c r="BA7541" s="23"/>
      <c r="BB7541" s="23"/>
      <c r="BC7541" s="23"/>
      <c r="BD7541" s="23"/>
      <c r="BE7541" s="23"/>
      <c r="BF7541" s="23"/>
      <c r="BG7541" s="23"/>
      <c r="BH7541" s="23"/>
      <c r="BI7541" s="23"/>
      <c r="BJ7541" s="23"/>
      <c r="BK7541" s="23"/>
    </row>
    <row r="7542" spans="28:63">
      <c r="AB7542" s="129">
        <v>7540</v>
      </c>
      <c r="AC7542" s="19">
        <v>0.17687671799173532</v>
      </c>
      <c r="AD7542" s="20">
        <f t="shared" si="1194"/>
        <v>0.87255865709334723</v>
      </c>
      <c r="AE7542" s="22">
        <f t="shared" si="1195"/>
        <v>0.87255865709334723</v>
      </c>
      <c r="AF7542" s="21">
        <v>0.86826890197744044</v>
      </c>
      <c r="AG7542" s="22">
        <f t="shared" si="1196"/>
        <v>6.0120530840395192</v>
      </c>
      <c r="AH7542" s="22">
        <f t="shared" si="1197"/>
        <v>6.0120530840395192</v>
      </c>
      <c r="AI7542" s="23">
        <f t="shared" si="1198"/>
        <v>6.8901420382060845</v>
      </c>
      <c r="AJ7542" s="46"/>
      <c r="AK7542" s="25"/>
      <c r="AL7542" s="129">
        <v>7540</v>
      </c>
      <c r="AM7542" s="21">
        <v>0.72301632761285228</v>
      </c>
      <c r="AN7542" s="22">
        <f t="shared" si="1199"/>
        <v>1.8477377607102317</v>
      </c>
      <c r="AO7542" s="22">
        <f t="shared" si="1200"/>
        <v>1.8477377607102317</v>
      </c>
      <c r="AP7542" s="21">
        <v>0.78073375729074013</v>
      </c>
      <c r="AQ7542" s="22">
        <f t="shared" si="1201"/>
        <v>513.64475025899708</v>
      </c>
      <c r="AR7542" s="22">
        <f t="shared" si="1202"/>
        <v>513.64475025899708</v>
      </c>
      <c r="AS7542" s="23">
        <f t="shared" si="1203"/>
        <v>277.98574082372102</v>
      </c>
      <c r="AT7542" s="23"/>
      <c r="AU7542" s="23"/>
      <c r="AV7542" s="23"/>
      <c r="AW7542" s="23"/>
      <c r="AX7542" s="23"/>
      <c r="AY7542" s="23"/>
      <c r="AZ7542" s="23"/>
      <c r="BA7542" s="23"/>
      <c r="BB7542" s="23"/>
      <c r="BC7542" s="23"/>
      <c r="BD7542" s="23"/>
      <c r="BE7542" s="23"/>
      <c r="BF7542" s="23"/>
      <c r="BG7542" s="23"/>
      <c r="BH7542" s="23"/>
      <c r="BI7542" s="23"/>
      <c r="BJ7542" s="23"/>
      <c r="BK7542" s="23"/>
    </row>
    <row r="7543" spans="28:63">
      <c r="AB7543" s="129">
        <v>7541</v>
      </c>
      <c r="AC7543" s="19">
        <v>0.96125018561273978</v>
      </c>
      <c r="AD7543" s="20">
        <f t="shared" si="1194"/>
        <v>1.6968514228949336</v>
      </c>
      <c r="AE7543" s="22">
        <f t="shared" si="1195"/>
        <v>1.6968514228949336</v>
      </c>
      <c r="AF7543" s="21">
        <v>0.69024983540781493</v>
      </c>
      <c r="AG7543" s="22">
        <f t="shared" si="1196"/>
        <v>4.9516389751596757</v>
      </c>
      <c r="AH7543" s="22">
        <f t="shared" si="1197"/>
        <v>4.9516389751596757</v>
      </c>
      <c r="AI7543" s="23">
        <f t="shared" si="1198"/>
        <v>2.918133496161893</v>
      </c>
      <c r="AJ7543" s="46"/>
      <c r="AK7543" s="25"/>
      <c r="AL7543" s="129">
        <v>7541</v>
      </c>
      <c r="AM7543" s="21">
        <v>0.55954088340734975</v>
      </c>
      <c r="AN7543" s="22">
        <f t="shared" si="1199"/>
        <v>1.7517244735601696</v>
      </c>
      <c r="AO7543" s="22">
        <f t="shared" si="1200"/>
        <v>1.7517244735601696</v>
      </c>
      <c r="AP7543" s="21">
        <v>0.32571426912519108</v>
      </c>
      <c r="AQ7543" s="22">
        <f t="shared" si="1201"/>
        <v>476.49778612854556</v>
      </c>
      <c r="AR7543" s="22">
        <f t="shared" si="1202"/>
        <v>476.49778612854556</v>
      </c>
      <c r="AS7543" s="23">
        <f t="shared" si="1203"/>
        <v>272.01640059302309</v>
      </c>
      <c r="AT7543" s="23"/>
      <c r="AU7543" s="23"/>
      <c r="AV7543" s="23"/>
      <c r="AW7543" s="23"/>
      <c r="AX7543" s="23"/>
      <c r="AY7543" s="23"/>
      <c r="AZ7543" s="23"/>
      <c r="BA7543" s="23"/>
      <c r="BB7543" s="23"/>
      <c r="BC7543" s="23"/>
      <c r="BD7543" s="23"/>
      <c r="BE7543" s="23"/>
      <c r="BF7543" s="23"/>
      <c r="BG7543" s="23"/>
      <c r="BH7543" s="23"/>
      <c r="BI7543" s="23"/>
      <c r="BJ7543" s="23"/>
      <c r="BK7543" s="23"/>
    </row>
    <row r="7544" spans="28:63">
      <c r="AB7544" s="129">
        <v>7542</v>
      </c>
      <c r="AC7544" s="19">
        <v>0.54438320671962348</v>
      </c>
      <c r="AD7544" s="20">
        <f t="shared" si="1194"/>
        <v>0.96050936178157875</v>
      </c>
      <c r="AE7544" s="22">
        <f t="shared" si="1195"/>
        <v>0.96050936178157875</v>
      </c>
      <c r="AF7544" s="21">
        <v>0.1665759888074424</v>
      </c>
      <c r="AG7544" s="22">
        <f t="shared" si="1196"/>
        <v>2.9997279294111245</v>
      </c>
      <c r="AH7544" s="22">
        <f t="shared" si="1197"/>
        <v>2.9997279294111245</v>
      </c>
      <c r="AI7544" s="23">
        <f t="shared" si="1198"/>
        <v>3.1230595439977265</v>
      </c>
      <c r="AJ7544" s="46"/>
      <c r="AK7544" s="25"/>
      <c r="AL7544" s="129">
        <v>7542</v>
      </c>
      <c r="AM7544" s="21">
        <v>0.27901965546495489</v>
      </c>
      <c r="AN7544" s="22">
        <f t="shared" si="1199"/>
        <v>1.5543431776329661</v>
      </c>
      <c r="AO7544" s="22">
        <f t="shared" si="1200"/>
        <v>1.5543431776329661</v>
      </c>
      <c r="AP7544" s="21">
        <v>0.95688336199671575</v>
      </c>
      <c r="AQ7544" s="22">
        <f t="shared" si="1201"/>
        <v>539.44414797600973</v>
      </c>
      <c r="AR7544" s="22">
        <f t="shared" si="1202"/>
        <v>539.44414797600973</v>
      </c>
      <c r="AS7544" s="23">
        <f t="shared" si="1203"/>
        <v>347.05601423072034</v>
      </c>
      <c r="AT7544" s="23"/>
      <c r="AU7544" s="23"/>
      <c r="AV7544" s="23"/>
      <c r="AW7544" s="23"/>
      <c r="AX7544" s="23"/>
      <c r="AY7544" s="23"/>
      <c r="AZ7544" s="23"/>
      <c r="BA7544" s="23"/>
      <c r="BB7544" s="23"/>
      <c r="BC7544" s="23"/>
      <c r="BD7544" s="23"/>
      <c r="BE7544" s="23"/>
      <c r="BF7544" s="23"/>
      <c r="BG7544" s="23"/>
      <c r="BH7544" s="23"/>
      <c r="BI7544" s="23"/>
      <c r="BJ7544" s="23"/>
      <c r="BK7544" s="23"/>
    </row>
    <row r="7545" spans="28:63">
      <c r="AB7545" s="129">
        <v>7543</v>
      </c>
      <c r="AC7545" s="19">
        <v>4.1388674620782551E-2</v>
      </c>
      <c r="AD7545" s="20">
        <f t="shared" si="1194"/>
        <v>0.73184552833042416</v>
      </c>
      <c r="AE7545" s="22">
        <f t="shared" si="1195"/>
        <v>0.73184552833042416</v>
      </c>
      <c r="AF7545" s="21">
        <v>0.51688989405989183</v>
      </c>
      <c r="AG7545" s="22">
        <f t="shared" si="1196"/>
        <v>4.1929928844033864</v>
      </c>
      <c r="AH7545" s="22">
        <f t="shared" si="1197"/>
        <v>4.1929928844033864</v>
      </c>
      <c r="AI7545" s="23">
        <f t="shared" si="1198"/>
        <v>5.7293414007310481</v>
      </c>
      <c r="AJ7545" s="46"/>
      <c r="AK7545" s="25"/>
      <c r="AL7545" s="129">
        <v>7543</v>
      </c>
      <c r="AM7545" s="21">
        <v>0.59516072879683501</v>
      </c>
      <c r="AN7545" s="22">
        <f t="shared" si="1199"/>
        <v>1.7727752966884485</v>
      </c>
      <c r="AO7545" s="22">
        <f t="shared" si="1200"/>
        <v>1.7727752966884485</v>
      </c>
      <c r="AP7545" s="21">
        <v>0.13399741409428445</v>
      </c>
      <c r="AQ7545" s="22">
        <f t="shared" si="1201"/>
        <v>456.23775183595126</v>
      </c>
      <c r="AR7545" s="22">
        <f t="shared" si="1202"/>
        <v>456.23775183595126</v>
      </c>
      <c r="AS7545" s="23">
        <f t="shared" si="1203"/>
        <v>257.35791371202276</v>
      </c>
      <c r="AT7545" s="23"/>
      <c r="AU7545" s="23"/>
      <c r="AV7545" s="23"/>
      <c r="AW7545" s="23"/>
      <c r="AX7545" s="23"/>
      <c r="AY7545" s="23"/>
      <c r="AZ7545" s="23"/>
      <c r="BA7545" s="23"/>
      <c r="BB7545" s="23"/>
      <c r="BC7545" s="23"/>
      <c r="BD7545" s="23"/>
      <c r="BE7545" s="23"/>
      <c r="BF7545" s="23"/>
      <c r="BG7545" s="23"/>
      <c r="BH7545" s="23"/>
      <c r="BI7545" s="23"/>
      <c r="BJ7545" s="23"/>
      <c r="BK7545" s="23"/>
    </row>
    <row r="7546" spans="28:63">
      <c r="AB7546" s="129">
        <v>7544</v>
      </c>
      <c r="AC7546" s="19">
        <v>0.34028390251797724</v>
      </c>
      <c r="AD7546" s="20">
        <f t="shared" si="1194"/>
        <v>0.74916719870785076</v>
      </c>
      <c r="AE7546" s="22">
        <f t="shared" si="1195"/>
        <v>0.74916719870785076</v>
      </c>
      <c r="AF7546" s="21">
        <v>0.26787861843159821</v>
      </c>
      <c r="AG7546" s="22">
        <f t="shared" si="1196"/>
        <v>3.3134616776289931</v>
      </c>
      <c r="AH7546" s="22">
        <f t="shared" si="1197"/>
        <v>3.3134616776289931</v>
      </c>
      <c r="AI7546" s="23">
        <f t="shared" si="1198"/>
        <v>4.4228600549303128</v>
      </c>
      <c r="AJ7546" s="46"/>
      <c r="AK7546" s="25"/>
      <c r="AL7546" s="129">
        <v>7544</v>
      </c>
      <c r="AM7546" s="21">
        <v>0.30024083202094798</v>
      </c>
      <c r="AN7546" s="22">
        <f t="shared" si="1199"/>
        <v>1.5720510206692926</v>
      </c>
      <c r="AO7546" s="22">
        <f t="shared" si="1200"/>
        <v>1.5720510206692926</v>
      </c>
      <c r="AP7546" s="21">
        <v>0.74947080714683323</v>
      </c>
      <c r="AQ7546" s="22">
        <f t="shared" si="1201"/>
        <v>510.45016559098269</v>
      </c>
      <c r="AR7546" s="22">
        <f t="shared" si="1202"/>
        <v>510.45016559098269</v>
      </c>
      <c r="AS7546" s="23">
        <f t="shared" si="1203"/>
        <v>324.70330725885805</v>
      </c>
      <c r="AT7546" s="23"/>
      <c r="AU7546" s="23"/>
      <c r="AV7546" s="23"/>
      <c r="AW7546" s="23"/>
      <c r="AX7546" s="23"/>
      <c r="AY7546" s="23"/>
      <c r="AZ7546" s="23"/>
      <c r="BA7546" s="23"/>
      <c r="BB7546" s="23"/>
      <c r="BC7546" s="23"/>
      <c r="BD7546" s="23"/>
      <c r="BE7546" s="23"/>
      <c r="BF7546" s="23"/>
      <c r="BG7546" s="23"/>
      <c r="BH7546" s="23"/>
      <c r="BI7546" s="23"/>
      <c r="BJ7546" s="23"/>
      <c r="BK7546" s="23"/>
    </row>
    <row r="7547" spans="28:63">
      <c r="AB7547" s="129">
        <v>7545</v>
      </c>
      <c r="AC7547" s="19">
        <v>0.64209422185415665</v>
      </c>
      <c r="AD7547" s="20">
        <f t="shared" si="1194"/>
        <v>1.0786915047332506</v>
      </c>
      <c r="AE7547" s="22">
        <f t="shared" si="1195"/>
        <v>1.0786915047332506</v>
      </c>
      <c r="AF7547" s="21">
        <v>0.45571110101905676</v>
      </c>
      <c r="AG7547" s="22">
        <f t="shared" si="1196"/>
        <v>3.9591254697246168</v>
      </c>
      <c r="AH7547" s="22">
        <f t="shared" si="1197"/>
        <v>3.9591254697246168</v>
      </c>
      <c r="AI7547" s="23">
        <f t="shared" si="1198"/>
        <v>3.6703037451877107</v>
      </c>
      <c r="AJ7547" s="46"/>
      <c r="AK7547" s="25"/>
      <c r="AL7547" s="129">
        <v>7545</v>
      </c>
      <c r="AM7547" s="21">
        <v>0.33740549121867014</v>
      </c>
      <c r="AN7547" s="22">
        <f t="shared" si="1199"/>
        <v>1.6016165144229386</v>
      </c>
      <c r="AO7547" s="22">
        <f t="shared" si="1200"/>
        <v>1.6016165144229386</v>
      </c>
      <c r="AP7547" s="21">
        <v>0.6902484652464117</v>
      </c>
      <c r="AQ7547" s="22">
        <f t="shared" si="1201"/>
        <v>504.90403789219062</v>
      </c>
      <c r="AR7547" s="22">
        <f t="shared" si="1202"/>
        <v>504.90403789219062</v>
      </c>
      <c r="AS7547" s="23">
        <f t="shared" si="1203"/>
        <v>315.24652333777118</v>
      </c>
      <c r="AT7547" s="23"/>
      <c r="AU7547" s="23"/>
      <c r="AV7547" s="23"/>
      <c r="AW7547" s="23"/>
      <c r="AX7547" s="23"/>
      <c r="AY7547" s="23"/>
      <c r="AZ7547" s="23"/>
      <c r="BA7547" s="23"/>
      <c r="BB7547" s="23"/>
      <c r="BC7547" s="23"/>
      <c r="BD7547" s="23"/>
      <c r="BE7547" s="23"/>
      <c r="BF7547" s="23"/>
      <c r="BG7547" s="23"/>
      <c r="BH7547" s="23"/>
      <c r="BI7547" s="23"/>
      <c r="BJ7547" s="23"/>
      <c r="BK7547" s="23"/>
    </row>
    <row r="7548" spans="28:63">
      <c r="AB7548" s="129">
        <v>7546</v>
      </c>
      <c r="AC7548" s="19">
        <v>0.39402963566845361</v>
      </c>
      <c r="AD7548" s="20">
        <f t="shared" si="1194"/>
        <v>0.80120088586590299</v>
      </c>
      <c r="AE7548" s="22">
        <f t="shared" si="1195"/>
        <v>0.80120088586590299</v>
      </c>
      <c r="AF7548" s="21">
        <v>1.7248963984571541E-2</v>
      </c>
      <c r="AG7548" s="22">
        <f t="shared" si="1196"/>
        <v>2.3217044978041637</v>
      </c>
      <c r="AH7548" s="22">
        <f t="shared" si="1197"/>
        <v>2.3217044978041637</v>
      </c>
      <c r="AI7548" s="23">
        <f t="shared" si="1198"/>
        <v>2.8977807423352591</v>
      </c>
      <c r="AJ7548" s="46"/>
      <c r="AK7548" s="25"/>
      <c r="AL7548" s="129">
        <v>7546</v>
      </c>
      <c r="AM7548" s="21">
        <v>0.62797139267064217</v>
      </c>
      <c r="AN7548" s="22">
        <f t="shared" si="1199"/>
        <v>1.7916151565625946</v>
      </c>
      <c r="AO7548" s="22">
        <f t="shared" si="1200"/>
        <v>1.7916151565625946</v>
      </c>
      <c r="AP7548" s="21">
        <v>0.23992030739335424</v>
      </c>
      <c r="AQ7548" s="22">
        <f t="shared" si="1201"/>
        <v>468.48937009752626</v>
      </c>
      <c r="AR7548" s="22">
        <f t="shared" si="1202"/>
        <v>468.48937009752626</v>
      </c>
      <c r="AS7548" s="23">
        <f t="shared" si="1203"/>
        <v>261.48995691483947</v>
      </c>
      <c r="AT7548" s="23"/>
      <c r="AU7548" s="23"/>
      <c r="AV7548" s="23"/>
      <c r="AW7548" s="23"/>
      <c r="AX7548" s="23"/>
      <c r="AY7548" s="23"/>
      <c r="AZ7548" s="23"/>
      <c r="BA7548" s="23"/>
      <c r="BB7548" s="23"/>
      <c r="BC7548" s="23"/>
      <c r="BD7548" s="23"/>
      <c r="BE7548" s="23"/>
      <c r="BF7548" s="23"/>
      <c r="BG7548" s="23"/>
      <c r="BH7548" s="23"/>
      <c r="BI7548" s="23"/>
      <c r="BJ7548" s="23"/>
      <c r="BK7548" s="23"/>
    </row>
    <row r="7549" spans="28:63">
      <c r="AB7549" s="129">
        <v>7547</v>
      </c>
      <c r="AC7549" s="19">
        <v>0.24616344500653364</v>
      </c>
      <c r="AD7549" s="20">
        <f t="shared" si="1194"/>
        <v>0.66291407388212154</v>
      </c>
      <c r="AE7549" s="22">
        <f t="shared" si="1195"/>
        <v>0.66291407388212154</v>
      </c>
      <c r="AF7549" s="21">
        <v>0.18381521691411629</v>
      </c>
      <c r="AG7549" s="22">
        <f t="shared" si="1196"/>
        <v>3.0517130749544732</v>
      </c>
      <c r="AH7549" s="22">
        <f t="shared" si="1197"/>
        <v>3.0517130749544732</v>
      </c>
      <c r="AI7549" s="23">
        <f t="shared" si="1198"/>
        <v>4.6034821030170567</v>
      </c>
      <c r="AJ7549" s="46"/>
      <c r="AK7549" s="25"/>
      <c r="AL7549" s="129">
        <v>7547</v>
      </c>
      <c r="AM7549" s="21">
        <v>0.6203727541447307</v>
      </c>
      <c r="AN7549" s="22">
        <f t="shared" si="1199"/>
        <v>1.7872966767505067</v>
      </c>
      <c r="AO7549" s="22">
        <f t="shared" si="1200"/>
        <v>1.7872966767505067</v>
      </c>
      <c r="AP7549" s="21">
        <v>3.7495624265576066E-2</v>
      </c>
      <c r="AQ7549" s="22">
        <f t="shared" si="1201"/>
        <v>439.16917102544198</v>
      </c>
      <c r="AR7549" s="22">
        <f t="shared" si="1202"/>
        <v>439.16917102544198</v>
      </c>
      <c r="AS7549" s="23">
        <f t="shared" si="1203"/>
        <v>245.71699636564966</v>
      </c>
      <c r="AT7549" s="23"/>
      <c r="AU7549" s="23"/>
      <c r="AV7549" s="23"/>
      <c r="AW7549" s="23"/>
      <c r="AX7549" s="23"/>
      <c r="AY7549" s="23"/>
      <c r="AZ7549" s="23"/>
      <c r="BA7549" s="23"/>
      <c r="BB7549" s="23"/>
      <c r="BC7549" s="23"/>
      <c r="BD7549" s="23"/>
      <c r="BE7549" s="23"/>
      <c r="BF7549" s="23"/>
      <c r="BG7549" s="23"/>
      <c r="BH7549" s="23"/>
      <c r="BI7549" s="23"/>
      <c r="BJ7549" s="23"/>
      <c r="BK7549" s="23"/>
    </row>
    <row r="7550" spans="28:63">
      <c r="AB7550" s="129">
        <v>7548</v>
      </c>
      <c r="AC7550" s="19">
        <v>0.20213443694530819</v>
      </c>
      <c r="AD7550" s="20">
        <f t="shared" si="1194"/>
        <v>0.89136997703440457</v>
      </c>
      <c r="AE7550" s="22">
        <f t="shared" si="1195"/>
        <v>0.89136997703440457</v>
      </c>
      <c r="AF7550" s="21">
        <v>0.88111516963867542</v>
      </c>
      <c r="AG7550" s="22">
        <f t="shared" si="1196"/>
        <v>6.1114701721074836</v>
      </c>
      <c r="AH7550" s="22">
        <f t="shared" si="1197"/>
        <v>6.1114701721074836</v>
      </c>
      <c r="AI7550" s="23">
        <f t="shared" si="1198"/>
        <v>6.8562665667071228</v>
      </c>
      <c r="AJ7550" s="46"/>
      <c r="AK7550" s="25"/>
      <c r="AL7550" s="129">
        <v>7548</v>
      </c>
      <c r="AM7550" s="21">
        <v>0.45313772790906504</v>
      </c>
      <c r="AN7550" s="22">
        <f t="shared" si="1199"/>
        <v>1.6844917400476787</v>
      </c>
      <c r="AO7550" s="22">
        <f t="shared" si="1200"/>
        <v>1.6844917400476787</v>
      </c>
      <c r="AP7550" s="21">
        <v>0.32945837168631231</v>
      </c>
      <c r="AQ7550" s="22">
        <f t="shared" si="1201"/>
        <v>476.82158078165253</v>
      </c>
      <c r="AR7550" s="22">
        <f t="shared" si="1202"/>
        <v>476.82158078165253</v>
      </c>
      <c r="AS7550" s="23">
        <f t="shared" si="1203"/>
        <v>283.06554994930184</v>
      </c>
      <c r="AT7550" s="23"/>
      <c r="AU7550" s="23"/>
      <c r="AV7550" s="23"/>
      <c r="AW7550" s="23"/>
      <c r="AX7550" s="23"/>
      <c r="AY7550" s="23"/>
      <c r="AZ7550" s="23"/>
      <c r="BA7550" s="23"/>
      <c r="BB7550" s="23"/>
      <c r="BC7550" s="23"/>
      <c r="BD7550" s="23"/>
      <c r="BE7550" s="23"/>
      <c r="BF7550" s="23"/>
      <c r="BG7550" s="23"/>
      <c r="BH7550" s="23"/>
      <c r="BI7550" s="23"/>
      <c r="BJ7550" s="23"/>
      <c r="BK7550" s="23"/>
    </row>
    <row r="7551" spans="28:63">
      <c r="AB7551" s="129">
        <v>7549</v>
      </c>
      <c r="AC7551" s="19">
        <v>0.55332965329143013</v>
      </c>
      <c r="AD7551" s="20">
        <f t="shared" si="1194"/>
        <v>0.97076562715091752</v>
      </c>
      <c r="AE7551" s="22">
        <f t="shared" si="1195"/>
        <v>0.97076562715091752</v>
      </c>
      <c r="AF7551" s="21">
        <v>0.15884720067186775</v>
      </c>
      <c r="AG7551" s="22">
        <f t="shared" si="1196"/>
        <v>2.9762598035519061</v>
      </c>
      <c r="AH7551" s="22">
        <f t="shared" si="1197"/>
        <v>2.9762598035519061</v>
      </c>
      <c r="AI7551" s="23">
        <f t="shared" si="1198"/>
        <v>3.0658891500792804</v>
      </c>
      <c r="AJ7551" s="46"/>
      <c r="AK7551" s="25"/>
      <c r="AL7551" s="129">
        <v>7549</v>
      </c>
      <c r="AM7551" s="21">
        <v>0.94064236668253798</v>
      </c>
      <c r="AN7551" s="22">
        <f t="shared" si="1199"/>
        <v>2.0369287894010015</v>
      </c>
      <c r="AO7551" s="22">
        <f t="shared" si="1200"/>
        <v>2.0369287894010015</v>
      </c>
      <c r="AP7551" s="21">
        <v>0.92726785972253323</v>
      </c>
      <c r="AQ7551" s="22">
        <f t="shared" si="1201"/>
        <v>533.30215411837173</v>
      </c>
      <c r="AR7551" s="22">
        <f t="shared" si="1202"/>
        <v>533.30215411837173</v>
      </c>
      <c r="AS7551" s="23">
        <f t="shared" si="1203"/>
        <v>261.81678853643166</v>
      </c>
      <c r="AT7551" s="23"/>
      <c r="AU7551" s="23"/>
      <c r="AV7551" s="23"/>
      <c r="AW7551" s="23"/>
      <c r="AX7551" s="23"/>
      <c r="AY7551" s="23"/>
      <c r="AZ7551" s="23"/>
      <c r="BA7551" s="23"/>
      <c r="BB7551" s="23"/>
      <c r="BC7551" s="23"/>
      <c r="BD7551" s="23"/>
      <c r="BE7551" s="23"/>
      <c r="BF7551" s="23"/>
      <c r="BG7551" s="23"/>
      <c r="BH7551" s="23"/>
      <c r="BI7551" s="23"/>
      <c r="BJ7551" s="23"/>
      <c r="BK7551" s="23"/>
    </row>
    <row r="7552" spans="28:63">
      <c r="AB7552" s="129">
        <v>7550</v>
      </c>
      <c r="AC7552" s="19">
        <v>0.43856563664678117</v>
      </c>
      <c r="AD7552" s="20">
        <f t="shared" si="1194"/>
        <v>0.84609457227704588</v>
      </c>
      <c r="AE7552" s="22">
        <f t="shared" si="1195"/>
        <v>0.84609457227704588</v>
      </c>
      <c r="AF7552" s="21">
        <v>0.60535846092850287</v>
      </c>
      <c r="AG7552" s="22">
        <f t="shared" si="1196"/>
        <v>4.5591794333117406</v>
      </c>
      <c r="AH7552" s="22">
        <f t="shared" si="1197"/>
        <v>4.5591794333117406</v>
      </c>
      <c r="AI7552" s="23">
        <f t="shared" si="1198"/>
        <v>5.3884986178813108</v>
      </c>
      <c r="AJ7552" s="46"/>
      <c r="AK7552" s="25"/>
      <c r="AL7552" s="129">
        <v>7550</v>
      </c>
      <c r="AM7552" s="21">
        <v>0.33913113649804827</v>
      </c>
      <c r="AN7552" s="22">
        <f t="shared" si="1199"/>
        <v>1.6029487053928198</v>
      </c>
      <c r="AO7552" s="22">
        <f t="shared" si="1200"/>
        <v>1.6029487053928198</v>
      </c>
      <c r="AP7552" s="21">
        <v>7.2443412045080202E-2</v>
      </c>
      <c r="AQ7552" s="22">
        <f t="shared" si="1201"/>
        <v>446.64480133237601</v>
      </c>
      <c r="AR7552" s="22">
        <f t="shared" si="1202"/>
        <v>446.64480133237601</v>
      </c>
      <c r="AS7552" s="23">
        <f t="shared" si="1203"/>
        <v>278.63948473817254</v>
      </c>
      <c r="AT7552" s="23"/>
      <c r="AU7552" s="23"/>
      <c r="AV7552" s="23"/>
      <c r="AW7552" s="23"/>
      <c r="AX7552" s="23"/>
      <c r="AY7552" s="23"/>
      <c r="AZ7552" s="23"/>
      <c r="BA7552" s="23"/>
      <c r="BB7552" s="23"/>
      <c r="BC7552" s="23"/>
      <c r="BD7552" s="23"/>
      <c r="BE7552" s="23"/>
      <c r="BF7552" s="23"/>
      <c r="BG7552" s="23"/>
      <c r="BH7552" s="23"/>
      <c r="BI7552" s="23"/>
      <c r="BJ7552" s="23"/>
      <c r="BK7552" s="23"/>
    </row>
    <row r="7553" spans="28:63">
      <c r="AB7553" s="129">
        <v>7551</v>
      </c>
      <c r="AC7553" s="19">
        <v>1.6434828439712557E-2</v>
      </c>
      <c r="AD7553" s="20">
        <f t="shared" si="1194"/>
        <v>0.68308205549141932</v>
      </c>
      <c r="AE7553" s="22">
        <f t="shared" si="1195"/>
        <v>0.68308205549141932</v>
      </c>
      <c r="AF7553" s="21">
        <v>0.54947654246598032</v>
      </c>
      <c r="AG7553" s="22">
        <f t="shared" si="1196"/>
        <v>4.3236290004923887</v>
      </c>
      <c r="AH7553" s="22">
        <f t="shared" si="1197"/>
        <v>4.3236290004923887</v>
      </c>
      <c r="AI7553" s="23">
        <f t="shared" si="1198"/>
        <v>6.3295894918245308</v>
      </c>
      <c r="AJ7553" s="46"/>
      <c r="AK7553" s="25"/>
      <c r="AL7553" s="129">
        <v>7551</v>
      </c>
      <c r="AM7553" s="21">
        <v>0.18990671790660929</v>
      </c>
      <c r="AN7553" s="22">
        <f t="shared" si="1199"/>
        <v>1.4713320550630753</v>
      </c>
      <c r="AO7553" s="22">
        <f t="shared" si="1200"/>
        <v>1.4713320550630753</v>
      </c>
      <c r="AP7553" s="21">
        <v>0.70829269718175736</v>
      </c>
      <c r="AQ7553" s="22">
        <f t="shared" si="1201"/>
        <v>506.53289265708514</v>
      </c>
      <c r="AR7553" s="22">
        <f t="shared" si="1202"/>
        <v>506.53289265708514</v>
      </c>
      <c r="AS7553" s="23">
        <f t="shared" si="1203"/>
        <v>344.2682370128681</v>
      </c>
      <c r="AT7553" s="23"/>
      <c r="AU7553" s="23"/>
      <c r="AV7553" s="23"/>
      <c r="AW7553" s="23"/>
      <c r="AX7553" s="23"/>
      <c r="AY7553" s="23"/>
      <c r="AZ7553" s="23"/>
      <c r="BA7553" s="23"/>
      <c r="BB7553" s="23"/>
      <c r="BC7553" s="23"/>
      <c r="BD7553" s="23"/>
      <c r="BE7553" s="23"/>
      <c r="BF7553" s="23"/>
      <c r="BG7553" s="23"/>
      <c r="BH7553" s="23"/>
      <c r="BI7553" s="23"/>
      <c r="BJ7553" s="23"/>
      <c r="BK7553" s="23"/>
    </row>
    <row r="7554" spans="28:63">
      <c r="AB7554" s="129">
        <v>7552</v>
      </c>
      <c r="AC7554" s="19">
        <v>0.52731684342770291</v>
      </c>
      <c r="AD7554" s="20">
        <f t="shared" si="1194"/>
        <v>0.94121986506788868</v>
      </c>
      <c r="AE7554" s="22">
        <f t="shared" si="1195"/>
        <v>0.94121986506788868</v>
      </c>
      <c r="AF7554" s="21">
        <v>0.20426271773520099</v>
      </c>
      <c r="AG7554" s="22">
        <f t="shared" si="1196"/>
        <v>3.1140898014859122</v>
      </c>
      <c r="AH7554" s="22">
        <f t="shared" si="1197"/>
        <v>3.1140898014859122</v>
      </c>
      <c r="AI7554" s="23">
        <f t="shared" si="1198"/>
        <v>3.3085678671489767</v>
      </c>
      <c r="AJ7554" s="46"/>
      <c r="AK7554" s="25"/>
      <c r="AL7554" s="129">
        <v>7552</v>
      </c>
      <c r="AM7554" s="21">
        <v>5.2681149828275986E-2</v>
      </c>
      <c r="AN7554" s="22">
        <f t="shared" si="1199"/>
        <v>1.2861118124259785</v>
      </c>
      <c r="AO7554" s="22">
        <f t="shared" si="1200"/>
        <v>1.2861118124259785</v>
      </c>
      <c r="AP7554" s="21">
        <v>0.53068102902808689</v>
      </c>
      <c r="AQ7554" s="22">
        <f t="shared" si="1201"/>
        <v>492.18166976749762</v>
      </c>
      <c r="AR7554" s="22">
        <f t="shared" si="1202"/>
        <v>492.18166976749762</v>
      </c>
      <c r="AS7554" s="23">
        <f t="shared" si="1203"/>
        <v>382.68964254289898</v>
      </c>
      <c r="AT7554" s="23"/>
      <c r="AU7554" s="23"/>
      <c r="AV7554" s="23"/>
      <c r="AW7554" s="23"/>
      <c r="AX7554" s="23"/>
      <c r="AY7554" s="23"/>
      <c r="AZ7554" s="23"/>
      <c r="BA7554" s="23"/>
      <c r="BB7554" s="23"/>
      <c r="BC7554" s="23"/>
      <c r="BD7554" s="23"/>
      <c r="BE7554" s="23"/>
      <c r="BF7554" s="23"/>
      <c r="BG7554" s="23"/>
      <c r="BH7554" s="23"/>
      <c r="BI7554" s="23"/>
      <c r="BJ7554" s="23"/>
      <c r="BK7554" s="23"/>
    </row>
    <row r="7555" spans="28:63">
      <c r="AB7555" s="129">
        <v>7553</v>
      </c>
      <c r="AC7555" s="19">
        <v>0.56720415572726446</v>
      </c>
      <c r="AD7555" s="20">
        <f t="shared" si="1194"/>
        <v>0.98687679708871556</v>
      </c>
      <c r="AE7555" s="22">
        <f t="shared" si="1195"/>
        <v>0.98687679708871556</v>
      </c>
      <c r="AF7555" s="21">
        <v>0.81495152525701597</v>
      </c>
      <c r="AG7555" s="22">
        <f t="shared" si="1196"/>
        <v>5.6438475766008853</v>
      </c>
      <c r="AH7555" s="22">
        <f t="shared" si="1197"/>
        <v>5.6438475766008853</v>
      </c>
      <c r="AI7555" s="23">
        <f t="shared" si="1198"/>
        <v>5.7188978332961353</v>
      </c>
      <c r="AJ7555" s="46"/>
      <c r="AK7555" s="25"/>
      <c r="AL7555" s="129">
        <v>7553</v>
      </c>
      <c r="AM7555" s="21">
        <v>0.77935438752943953</v>
      </c>
      <c r="AN7555" s="22">
        <f t="shared" si="1199"/>
        <v>1.8855970191190754</v>
      </c>
      <c r="AO7555" s="22">
        <f t="shared" si="1200"/>
        <v>1.8855970191190754</v>
      </c>
      <c r="AP7555" s="21">
        <v>0.74941485921822049</v>
      </c>
      <c r="AQ7555" s="22">
        <f t="shared" si="1201"/>
        <v>510.44463319012323</v>
      </c>
      <c r="AR7555" s="22">
        <f t="shared" si="1202"/>
        <v>510.44463319012323</v>
      </c>
      <c r="AS7555" s="23">
        <f t="shared" si="1203"/>
        <v>270.70717020362912</v>
      </c>
      <c r="AT7555" s="23"/>
      <c r="AU7555" s="23"/>
      <c r="AV7555" s="23"/>
      <c r="AW7555" s="23"/>
      <c r="AX7555" s="23"/>
      <c r="AY7555" s="23"/>
      <c r="AZ7555" s="23"/>
      <c r="BA7555" s="23"/>
      <c r="BB7555" s="23"/>
      <c r="BC7555" s="23"/>
      <c r="BD7555" s="23"/>
      <c r="BE7555" s="23"/>
      <c r="BF7555" s="23"/>
      <c r="BG7555" s="23"/>
      <c r="BH7555" s="23"/>
      <c r="BI7555" s="23"/>
      <c r="BJ7555" s="23"/>
      <c r="BK7555" s="23"/>
    </row>
    <row r="7556" spans="28:63">
      <c r="AB7556" s="129">
        <v>7554</v>
      </c>
      <c r="AC7556" s="19">
        <v>0.89185216892224772</v>
      </c>
      <c r="AD7556" s="20">
        <f t="shared" ref="AD7556:AD7619" si="1204">IF(AC7556&lt;=$R$5, ($I$5+(SQRT(AC7556*$S$5))), IF(AC7556&gt;$R$5, ($K$5-(SQRT(1-AC7556)*$T$5))))</f>
        <v>1.4935581018675514</v>
      </c>
      <c r="AE7556" s="22">
        <f t="shared" ref="AE7556:AE7619" si="1205">AD7556</f>
        <v>1.4935581018675514</v>
      </c>
      <c r="AF7556" s="21">
        <v>0.90722532122874699</v>
      </c>
      <c r="AG7556" s="22">
        <f t="shared" ref="AG7556:AG7619" si="1206">IF(AF7556&lt;=$R$13,$I$13+SQRT(AF7556*$S$13), $K$13-SQRT((1-AF7556)*$T$13))</f>
        <v>6.3316953626098167</v>
      </c>
      <c r="AH7556" s="22">
        <f t="shared" ref="AH7556:AH7619" si="1207">AG7556</f>
        <v>6.3316953626098167</v>
      </c>
      <c r="AI7556" s="23">
        <f t="shared" ref="AI7556:AI7619" si="1208">AH7556/AE7556</f>
        <v>4.2393364909558171</v>
      </c>
      <c r="AJ7556" s="46"/>
      <c r="AK7556" s="25"/>
      <c r="AL7556" s="129">
        <v>7554</v>
      </c>
      <c r="AM7556" s="21">
        <v>0.49950686396193078</v>
      </c>
      <c r="AN7556" s="22">
        <f t="shared" ref="AN7556:AN7619" si="1209">IF(AM7556&lt;=$R$21,$I$21+SQRT(AM7556*$S$21), $K$21-SQRT((1-AM7556)*$T$21))</f>
        <v>1.7146671057325258</v>
      </c>
      <c r="AO7556" s="22">
        <f t="shared" ref="AO7556:AO7619" si="1210">AN7556</f>
        <v>1.7146671057325258</v>
      </c>
      <c r="AP7556" s="21">
        <v>0.49562322659403124</v>
      </c>
      <c r="AQ7556" s="22">
        <f t="shared" ref="AQ7556:AQ7619" si="1211">IF(AP7556&lt;=$R$29,$I$29+SQRT(AP7556*$S$29), $K$29-SQRT((1-AP7556)*$T$29))</f>
        <v>489.69295244586431</v>
      </c>
      <c r="AR7556" s="22">
        <f t="shared" ref="AR7556:AR7619" si="1212">AQ7556</f>
        <v>489.69295244586431</v>
      </c>
      <c r="AS7556" s="23">
        <f t="shared" ref="AS7556:AS7619" si="1213">AR7556/AO7556</f>
        <v>285.59068451754183</v>
      </c>
      <c r="AT7556" s="23"/>
      <c r="AU7556" s="23"/>
      <c r="AV7556" s="23"/>
      <c r="AW7556" s="23"/>
      <c r="AX7556" s="23"/>
      <c r="AY7556" s="23"/>
      <c r="AZ7556" s="23"/>
      <c r="BA7556" s="23"/>
      <c r="BB7556" s="23"/>
      <c r="BC7556" s="23"/>
      <c r="BD7556" s="23"/>
      <c r="BE7556" s="23"/>
      <c r="BF7556" s="23"/>
      <c r="BG7556" s="23"/>
      <c r="BH7556" s="23"/>
      <c r="BI7556" s="23"/>
      <c r="BJ7556" s="23"/>
      <c r="BK7556" s="23"/>
    </row>
    <row r="7557" spans="28:63">
      <c r="AB7557" s="129">
        <v>7555</v>
      </c>
      <c r="AC7557" s="19">
        <v>0.65195718404913283</v>
      </c>
      <c r="AD7557" s="20">
        <f t="shared" si="1204"/>
        <v>1.0914746330954337</v>
      </c>
      <c r="AE7557" s="22">
        <f t="shared" si="1205"/>
        <v>1.0914746330954337</v>
      </c>
      <c r="AF7557" s="21">
        <v>0.42203728081275682</v>
      </c>
      <c r="AG7557" s="22">
        <f t="shared" si="1206"/>
        <v>3.836001732034787</v>
      </c>
      <c r="AH7557" s="22">
        <f t="shared" si="1207"/>
        <v>3.836001732034787</v>
      </c>
      <c r="AI7557" s="23">
        <f t="shared" si="1208"/>
        <v>3.5145129494726279</v>
      </c>
      <c r="AJ7557" s="46"/>
      <c r="AK7557" s="25"/>
      <c r="AL7557" s="129">
        <v>7555</v>
      </c>
      <c r="AM7557" s="21">
        <v>0.79443133558798895</v>
      </c>
      <c r="AN7557" s="22">
        <f t="shared" si="1209"/>
        <v>1.8965288124770643</v>
      </c>
      <c r="AO7557" s="22">
        <f t="shared" si="1210"/>
        <v>1.8965288124770643</v>
      </c>
      <c r="AP7557" s="21">
        <v>0.35721846631658427</v>
      </c>
      <c r="AQ7557" s="22">
        <f t="shared" si="1211"/>
        <v>479.16705983824551</v>
      </c>
      <c r="AR7557" s="22">
        <f t="shared" si="1212"/>
        <v>479.16705983824551</v>
      </c>
      <c r="AS7557" s="23">
        <f t="shared" si="1213"/>
        <v>252.65477470516433</v>
      </c>
      <c r="AT7557" s="23"/>
      <c r="AU7557" s="23"/>
      <c r="AV7557" s="23"/>
      <c r="AW7557" s="23"/>
      <c r="AX7557" s="23"/>
      <c r="AY7557" s="23"/>
      <c r="AZ7557" s="23"/>
      <c r="BA7557" s="23"/>
      <c r="BB7557" s="23"/>
      <c r="BC7557" s="23"/>
      <c r="BD7557" s="23"/>
      <c r="BE7557" s="23"/>
      <c r="BF7557" s="23"/>
      <c r="BG7557" s="23"/>
      <c r="BH7557" s="23"/>
      <c r="BI7557" s="23"/>
      <c r="BJ7557" s="23"/>
      <c r="BK7557" s="23"/>
    </row>
    <row r="7558" spans="28:63">
      <c r="AB7558" s="129">
        <v>7556</v>
      </c>
      <c r="AC7558" s="19">
        <v>0.25149061683557916</v>
      </c>
      <c r="AD7558" s="20">
        <f t="shared" si="1204"/>
        <v>0.6676468737182546</v>
      </c>
      <c r="AE7558" s="22">
        <f t="shared" si="1205"/>
        <v>0.6676468737182546</v>
      </c>
      <c r="AF7558" s="21">
        <v>0.28327162881014811</v>
      </c>
      <c r="AG7558" s="22">
        <f t="shared" si="1206"/>
        <v>3.362991143452974</v>
      </c>
      <c r="AH7558" s="22">
        <f t="shared" si="1207"/>
        <v>3.362991143452974</v>
      </c>
      <c r="AI7558" s="23">
        <f t="shared" si="1208"/>
        <v>5.0370806422320618</v>
      </c>
      <c r="AJ7558" s="46"/>
      <c r="AK7558" s="25"/>
      <c r="AL7558" s="129">
        <v>7556</v>
      </c>
      <c r="AM7558" s="21">
        <v>0.5404640806322647</v>
      </c>
      <c r="AN7558" s="22">
        <f t="shared" si="1209"/>
        <v>1.7401743971268944</v>
      </c>
      <c r="AO7558" s="22">
        <f t="shared" si="1210"/>
        <v>1.7401743971268944</v>
      </c>
      <c r="AP7558" s="21">
        <v>0.79940805285121996</v>
      </c>
      <c r="AQ7558" s="22">
        <f t="shared" si="1211"/>
        <v>515.6626446203876</v>
      </c>
      <c r="AR7558" s="22">
        <f t="shared" si="1212"/>
        <v>515.6626446203876</v>
      </c>
      <c r="AS7558" s="23">
        <f t="shared" si="1213"/>
        <v>296.32814128961422</v>
      </c>
      <c r="AT7558" s="23"/>
      <c r="AU7558" s="23"/>
      <c r="AV7558" s="23"/>
      <c r="AW7558" s="23"/>
      <c r="AX7558" s="23"/>
      <c r="AY7558" s="23"/>
      <c r="AZ7558" s="23"/>
      <c r="BA7558" s="23"/>
      <c r="BB7558" s="23"/>
      <c r="BC7558" s="23"/>
      <c r="BD7558" s="23"/>
      <c r="BE7558" s="23"/>
      <c r="BF7558" s="23"/>
      <c r="BG7558" s="23"/>
      <c r="BH7558" s="23"/>
      <c r="BI7558" s="23"/>
      <c r="BJ7558" s="23"/>
      <c r="BK7558" s="23"/>
    </row>
    <row r="7559" spans="28:63">
      <c r="AB7559" s="129">
        <v>7557</v>
      </c>
      <c r="AC7559" s="19">
        <v>0.89684017608657973</v>
      </c>
      <c r="AD7559" s="20">
        <f t="shared" si="1204"/>
        <v>1.5053750527995302</v>
      </c>
      <c r="AE7559" s="22">
        <f t="shared" si="1205"/>
        <v>1.5053750527995302</v>
      </c>
      <c r="AF7559" s="21">
        <v>0.4099705052766669</v>
      </c>
      <c r="AG7559" s="22">
        <f t="shared" si="1206"/>
        <v>3.7927580481151324</v>
      </c>
      <c r="AH7559" s="22">
        <f t="shared" si="1207"/>
        <v>3.7927580481151324</v>
      </c>
      <c r="AI7559" s="23">
        <f t="shared" si="1208"/>
        <v>2.5194771502701472</v>
      </c>
      <c r="AJ7559" s="46"/>
      <c r="AK7559" s="25"/>
      <c r="AL7559" s="129">
        <v>7557</v>
      </c>
      <c r="AM7559" s="21">
        <v>0.51466545227401106</v>
      </c>
      <c r="AN7559" s="22">
        <f t="shared" si="1209"/>
        <v>1.7242252872355777</v>
      </c>
      <c r="AO7559" s="22">
        <f t="shared" si="1210"/>
        <v>1.7242252872355777</v>
      </c>
      <c r="AP7559" s="21">
        <v>0.4753522346251573</v>
      </c>
      <c r="AQ7559" s="22">
        <f t="shared" si="1211"/>
        <v>488.25285268270142</v>
      </c>
      <c r="AR7559" s="22">
        <f t="shared" si="1212"/>
        <v>488.25285268270142</v>
      </c>
      <c r="AS7559" s="23">
        <f t="shared" si="1213"/>
        <v>283.17230717890078</v>
      </c>
      <c r="AT7559" s="23"/>
      <c r="AU7559" s="23"/>
      <c r="AV7559" s="23"/>
      <c r="AW7559" s="23"/>
      <c r="AX7559" s="23"/>
      <c r="AY7559" s="23"/>
      <c r="AZ7559" s="23"/>
      <c r="BA7559" s="23"/>
      <c r="BB7559" s="23"/>
      <c r="BC7559" s="23"/>
      <c r="BD7559" s="23"/>
      <c r="BE7559" s="23"/>
      <c r="BF7559" s="23"/>
      <c r="BG7559" s="23"/>
      <c r="BH7559" s="23"/>
      <c r="BI7559" s="23"/>
      <c r="BJ7559" s="23"/>
      <c r="BK7559" s="23"/>
    </row>
    <row r="7560" spans="28:63">
      <c r="AB7560" s="129">
        <v>7558</v>
      </c>
      <c r="AC7560" s="19">
        <v>0.1102128371412584</v>
      </c>
      <c r="AD7560" s="20">
        <f t="shared" si="1204"/>
        <v>0.81514969579185681</v>
      </c>
      <c r="AE7560" s="22">
        <f t="shared" si="1205"/>
        <v>0.81514969579185681</v>
      </c>
      <c r="AF7560" s="21">
        <v>0.60751775831092247</v>
      </c>
      <c r="AG7560" s="22">
        <f t="shared" si="1206"/>
        <v>4.5686056404615449</v>
      </c>
      <c r="AH7560" s="22">
        <f t="shared" si="1207"/>
        <v>4.5686056404615449</v>
      </c>
      <c r="AI7560" s="23">
        <f t="shared" si="1208"/>
        <v>5.6046216591217481</v>
      </c>
      <c r="AJ7560" s="46"/>
      <c r="AK7560" s="25"/>
      <c r="AL7560" s="129">
        <v>7558</v>
      </c>
      <c r="AM7560" s="21">
        <v>0.98672026328433016</v>
      </c>
      <c r="AN7560" s="22">
        <f t="shared" si="1209"/>
        <v>2.1228681515285674</v>
      </c>
      <c r="AO7560" s="22">
        <f t="shared" si="1210"/>
        <v>2.1228681515285674</v>
      </c>
      <c r="AP7560" s="21">
        <v>0.71259715891802844</v>
      </c>
      <c r="AQ7560" s="22">
        <f t="shared" si="1211"/>
        <v>506.92884170659812</v>
      </c>
      <c r="AR7560" s="22">
        <f t="shared" si="1212"/>
        <v>506.92884170659812</v>
      </c>
      <c r="AS7560" s="23">
        <f t="shared" si="1213"/>
        <v>238.79431294005937</v>
      </c>
      <c r="AT7560" s="23"/>
      <c r="AU7560" s="23"/>
      <c r="AV7560" s="23"/>
      <c r="AW7560" s="23"/>
      <c r="AX7560" s="23"/>
      <c r="AY7560" s="23"/>
      <c r="AZ7560" s="23"/>
      <c r="BA7560" s="23"/>
      <c r="BB7560" s="23"/>
      <c r="BC7560" s="23"/>
      <c r="BD7560" s="23"/>
      <c r="BE7560" s="23"/>
      <c r="BF7560" s="23"/>
      <c r="BG7560" s="23"/>
      <c r="BH7560" s="23"/>
      <c r="BI7560" s="23"/>
      <c r="BJ7560" s="23"/>
      <c r="BK7560" s="23"/>
    </row>
    <row r="7561" spans="28:63">
      <c r="AB7561" s="129">
        <v>7559</v>
      </c>
      <c r="AC7561" s="19">
        <v>0.69401905116771578</v>
      </c>
      <c r="AD7561" s="20">
        <f t="shared" si="1204"/>
        <v>1.1481406112211681</v>
      </c>
      <c r="AE7561" s="22">
        <f t="shared" si="1205"/>
        <v>1.1481406112211681</v>
      </c>
      <c r="AF7561" s="21">
        <v>0.22306973399305052</v>
      </c>
      <c r="AG7561" s="22">
        <f t="shared" si="1206"/>
        <v>3.1721735760066432</v>
      </c>
      <c r="AH7561" s="22">
        <f t="shared" si="1207"/>
        <v>3.1721735760066432</v>
      </c>
      <c r="AI7561" s="23">
        <f t="shared" si="1208"/>
        <v>2.7628789932207898</v>
      </c>
      <c r="AJ7561" s="46"/>
      <c r="AK7561" s="25"/>
      <c r="AL7561" s="129">
        <v>7559</v>
      </c>
      <c r="AM7561" s="21">
        <v>0.86986078115602306</v>
      </c>
      <c r="AN7561" s="22">
        <f t="shared" si="1209"/>
        <v>1.9585411628411551</v>
      </c>
      <c r="AO7561" s="22">
        <f t="shared" si="1210"/>
        <v>1.9585411628411551</v>
      </c>
      <c r="AP7561" s="21">
        <v>0.75703886489211181</v>
      </c>
      <c r="AQ7561" s="22">
        <f t="shared" si="1211"/>
        <v>511.20431244405603</v>
      </c>
      <c r="AR7561" s="22">
        <f t="shared" si="1212"/>
        <v>511.20431244405603</v>
      </c>
      <c r="AS7561" s="23">
        <f t="shared" si="1213"/>
        <v>261.01279980374687</v>
      </c>
      <c r="AT7561" s="23"/>
      <c r="AU7561" s="23"/>
      <c r="AV7561" s="23"/>
      <c r="AW7561" s="23"/>
      <c r="AX7561" s="23"/>
      <c r="AY7561" s="23"/>
      <c r="AZ7561" s="23"/>
      <c r="BA7561" s="23"/>
      <c r="BB7561" s="23"/>
      <c r="BC7561" s="23"/>
      <c r="BD7561" s="23"/>
      <c r="BE7561" s="23"/>
      <c r="BF7561" s="23"/>
      <c r="BG7561" s="23"/>
      <c r="BH7561" s="23"/>
      <c r="BI7561" s="23"/>
      <c r="BJ7561" s="23"/>
      <c r="BK7561" s="23"/>
    </row>
    <row r="7562" spans="28:63">
      <c r="AB7562" s="129">
        <v>7560</v>
      </c>
      <c r="AC7562" s="19">
        <v>0.56283331492415234</v>
      </c>
      <c r="AD7562" s="20">
        <f t="shared" si="1204"/>
        <v>0.98177384126811984</v>
      </c>
      <c r="AE7562" s="22">
        <f t="shared" si="1205"/>
        <v>0.98177384126811984</v>
      </c>
      <c r="AF7562" s="21">
        <v>0.14543282823020798</v>
      </c>
      <c r="AG7562" s="22">
        <f t="shared" si="1206"/>
        <v>2.9341289896910641</v>
      </c>
      <c r="AH7562" s="22">
        <f t="shared" si="1207"/>
        <v>2.9341289896910641</v>
      </c>
      <c r="AI7562" s="23">
        <f t="shared" si="1208"/>
        <v>2.9885996818790379</v>
      </c>
      <c r="AJ7562" s="46"/>
      <c r="AK7562" s="25"/>
      <c r="AL7562" s="129">
        <v>7560</v>
      </c>
      <c r="AM7562" s="21">
        <v>0.70084371487042563</v>
      </c>
      <c r="AN7562" s="22">
        <f t="shared" si="1209"/>
        <v>1.833909825673989</v>
      </c>
      <c r="AO7562" s="22">
        <f t="shared" si="1210"/>
        <v>1.833909825673989</v>
      </c>
      <c r="AP7562" s="21">
        <v>0.43341833903909432</v>
      </c>
      <c r="AQ7562" s="22">
        <f t="shared" si="1211"/>
        <v>485.17284497843502</v>
      </c>
      <c r="AR7562" s="22">
        <f t="shared" si="1212"/>
        <v>485.17284497843502</v>
      </c>
      <c r="AS7562" s="23">
        <f t="shared" si="1213"/>
        <v>264.5565437221685</v>
      </c>
      <c r="AT7562" s="23"/>
      <c r="AU7562" s="23"/>
      <c r="AV7562" s="23"/>
      <c r="AW7562" s="23"/>
      <c r="AX7562" s="23"/>
      <c r="AY7562" s="23"/>
      <c r="AZ7562" s="23"/>
      <c r="BA7562" s="23"/>
      <c r="BB7562" s="23"/>
      <c r="BC7562" s="23"/>
      <c r="BD7562" s="23"/>
      <c r="BE7562" s="23"/>
      <c r="BF7562" s="23"/>
      <c r="BG7562" s="23"/>
      <c r="BH7562" s="23"/>
      <c r="BI7562" s="23"/>
      <c r="BJ7562" s="23"/>
      <c r="BK7562" s="23"/>
    </row>
    <row r="7563" spans="28:63">
      <c r="AB7563" s="129">
        <v>7561</v>
      </c>
      <c r="AC7563" s="19">
        <v>0.99840997958001443</v>
      </c>
      <c r="AD7563" s="20">
        <f t="shared" si="1204"/>
        <v>1.9385924074072449</v>
      </c>
      <c r="AE7563" s="22">
        <f t="shared" si="1205"/>
        <v>1.9385924074072449</v>
      </c>
      <c r="AF7563" s="21">
        <v>0.87818412281234448</v>
      </c>
      <c r="AG7563" s="22">
        <f t="shared" si="1206"/>
        <v>6.0883315361628041</v>
      </c>
      <c r="AH7563" s="22">
        <f t="shared" si="1207"/>
        <v>6.0883315361628041</v>
      </c>
      <c r="AI7563" s="23">
        <f t="shared" si="1208"/>
        <v>3.1405939241790359</v>
      </c>
      <c r="AJ7563" s="46"/>
      <c r="AK7563" s="25"/>
      <c r="AL7563" s="129">
        <v>7561</v>
      </c>
      <c r="AM7563" s="21">
        <v>0.19438340628680106</v>
      </c>
      <c r="AN7563" s="22">
        <f t="shared" si="1209"/>
        <v>1.4759176414731685</v>
      </c>
      <c r="AO7563" s="22">
        <f t="shared" si="1210"/>
        <v>1.4759176414731685</v>
      </c>
      <c r="AP7563" s="21">
        <v>0.89677882091313421</v>
      </c>
      <c r="AQ7563" s="22">
        <f t="shared" si="1211"/>
        <v>528.19485018033583</v>
      </c>
      <c r="AR7563" s="22">
        <f t="shared" si="1212"/>
        <v>528.19485018033583</v>
      </c>
      <c r="AS7563" s="23">
        <f t="shared" si="1213"/>
        <v>357.87555845807549</v>
      </c>
      <c r="AT7563" s="23"/>
      <c r="AU7563" s="23"/>
      <c r="AV7563" s="23"/>
      <c r="AW7563" s="23"/>
      <c r="AX7563" s="23"/>
      <c r="AY7563" s="23"/>
      <c r="AZ7563" s="23"/>
      <c r="BA7563" s="23"/>
      <c r="BB7563" s="23"/>
      <c r="BC7563" s="23"/>
      <c r="BD7563" s="23"/>
      <c r="BE7563" s="23"/>
      <c r="BF7563" s="23"/>
      <c r="BG7563" s="23"/>
      <c r="BH7563" s="23"/>
      <c r="BI7563" s="23"/>
      <c r="BJ7563" s="23"/>
      <c r="BK7563" s="23"/>
    </row>
    <row r="7564" spans="28:63">
      <c r="AB7564" s="129">
        <v>7562</v>
      </c>
      <c r="AC7564" s="19">
        <v>0.354963953887388</v>
      </c>
      <c r="AD7564" s="20">
        <f t="shared" si="1204"/>
        <v>0.76316230371132732</v>
      </c>
      <c r="AE7564" s="22">
        <f t="shared" si="1205"/>
        <v>0.76316230371132732</v>
      </c>
      <c r="AF7564" s="21">
        <v>0.96804257896411283</v>
      </c>
      <c r="AG7564" s="22">
        <f t="shared" si="1206"/>
        <v>7.0208561744684213</v>
      </c>
      <c r="AH7564" s="22">
        <f t="shared" si="1207"/>
        <v>7.0208561744684213</v>
      </c>
      <c r="AI7564" s="23">
        <f t="shared" si="1208"/>
        <v>9.1996894242880742</v>
      </c>
      <c r="AJ7564" s="46"/>
      <c r="AK7564" s="25"/>
      <c r="AL7564" s="129">
        <v>7562</v>
      </c>
      <c r="AM7564" s="21">
        <v>0.90193356990780393</v>
      </c>
      <c r="AN7564" s="22">
        <f t="shared" si="1209"/>
        <v>1.9903961816156399</v>
      </c>
      <c r="AO7564" s="22">
        <f t="shared" si="1210"/>
        <v>1.9903961816156399</v>
      </c>
      <c r="AP7564" s="21">
        <v>0.29040335756543112</v>
      </c>
      <c r="AQ7564" s="22">
        <f t="shared" si="1211"/>
        <v>473.34747326857405</v>
      </c>
      <c r="AR7564" s="22">
        <f t="shared" si="1212"/>
        <v>473.34747326857405</v>
      </c>
      <c r="AS7564" s="23">
        <f t="shared" si="1213"/>
        <v>237.81570605925776</v>
      </c>
      <c r="AT7564" s="23"/>
      <c r="AU7564" s="23"/>
      <c r="AV7564" s="23"/>
      <c r="AW7564" s="23"/>
      <c r="AX7564" s="23"/>
      <c r="AY7564" s="23"/>
      <c r="AZ7564" s="23"/>
      <c r="BA7564" s="23"/>
      <c r="BB7564" s="23"/>
      <c r="BC7564" s="23"/>
      <c r="BD7564" s="23"/>
      <c r="BE7564" s="23"/>
      <c r="BF7564" s="23"/>
      <c r="BG7564" s="23"/>
      <c r="BH7564" s="23"/>
      <c r="BI7564" s="23"/>
      <c r="BJ7564" s="23"/>
      <c r="BK7564" s="23"/>
    </row>
    <row r="7565" spans="28:63">
      <c r="AB7565" s="129">
        <v>7563</v>
      </c>
      <c r="AC7565" s="19">
        <v>0.89624546024983298</v>
      </c>
      <c r="AD7565" s="20">
        <f t="shared" si="1204"/>
        <v>1.5039513466690024</v>
      </c>
      <c r="AE7565" s="22">
        <f t="shared" si="1205"/>
        <v>1.5039513466690024</v>
      </c>
      <c r="AF7565" s="21">
        <v>0.22801409310354326</v>
      </c>
      <c r="AG7565" s="22">
        <f t="shared" si="1206"/>
        <v>3.1875601606987649</v>
      </c>
      <c r="AH7565" s="22">
        <f t="shared" si="1207"/>
        <v>3.1875601606987649</v>
      </c>
      <c r="AI7565" s="23">
        <f t="shared" si="1208"/>
        <v>2.1194569676463741</v>
      </c>
      <c r="AJ7565" s="46"/>
      <c r="AK7565" s="25"/>
      <c r="AL7565" s="129">
        <v>7563</v>
      </c>
      <c r="AM7565" s="21">
        <v>0.68680263924034801</v>
      </c>
      <c r="AN7565" s="22">
        <f t="shared" si="1209"/>
        <v>1.8254170083675394</v>
      </c>
      <c r="AO7565" s="22">
        <f t="shared" si="1210"/>
        <v>1.8254170083675394</v>
      </c>
      <c r="AP7565" s="21">
        <v>0.26984743651241649</v>
      </c>
      <c r="AQ7565" s="22">
        <f t="shared" si="1211"/>
        <v>471.42474966221693</v>
      </c>
      <c r="AR7565" s="22">
        <f t="shared" si="1212"/>
        <v>471.42474966221693</v>
      </c>
      <c r="AS7565" s="23">
        <f t="shared" si="1213"/>
        <v>258.25592042872961</v>
      </c>
      <c r="AT7565" s="23"/>
      <c r="AU7565" s="23"/>
      <c r="AV7565" s="23"/>
      <c r="AW7565" s="23"/>
      <c r="AX7565" s="23"/>
      <c r="AY7565" s="23"/>
      <c r="AZ7565" s="23"/>
      <c r="BA7565" s="23"/>
      <c r="BB7565" s="23"/>
      <c r="BC7565" s="23"/>
      <c r="BD7565" s="23"/>
      <c r="BE7565" s="23"/>
      <c r="BF7565" s="23"/>
      <c r="BG7565" s="23"/>
      <c r="BH7565" s="23"/>
      <c r="BI7565" s="23"/>
      <c r="BJ7565" s="23"/>
      <c r="BK7565" s="23"/>
    </row>
    <row r="7566" spans="28:63">
      <c r="AB7566" s="129">
        <v>7564</v>
      </c>
      <c r="AC7566" s="19">
        <v>7.5711385071228654E-2</v>
      </c>
      <c r="AD7566" s="20">
        <f t="shared" si="1204"/>
        <v>0.77832212910885745</v>
      </c>
      <c r="AE7566" s="22">
        <f t="shared" si="1205"/>
        <v>0.77832212910885745</v>
      </c>
      <c r="AF7566" s="21">
        <v>0.29945542401675884</v>
      </c>
      <c r="AG7566" s="22">
        <f t="shared" si="1206"/>
        <v>3.4156421082667165</v>
      </c>
      <c r="AH7566" s="22">
        <f t="shared" si="1207"/>
        <v>3.4156421082667165</v>
      </c>
      <c r="AI7566" s="23">
        <f t="shared" si="1208"/>
        <v>4.388468450945199</v>
      </c>
      <c r="AJ7566" s="46"/>
      <c r="AK7566" s="25"/>
      <c r="AL7566" s="129">
        <v>7564</v>
      </c>
      <c r="AM7566" s="21">
        <v>0.33068541938036966</v>
      </c>
      <c r="AN7566" s="22">
        <f t="shared" si="1209"/>
        <v>1.5963958967578367</v>
      </c>
      <c r="AO7566" s="22">
        <f t="shared" si="1210"/>
        <v>1.5963958967578367</v>
      </c>
      <c r="AP7566" s="21">
        <v>0.46114239937375912</v>
      </c>
      <c r="AQ7566" s="22">
        <f t="shared" si="1211"/>
        <v>487.22496198483742</v>
      </c>
      <c r="AR7566" s="22">
        <f t="shared" si="1212"/>
        <v>487.22496198483742</v>
      </c>
      <c r="AS7566" s="23">
        <f t="shared" si="1213"/>
        <v>305.20309089640966</v>
      </c>
      <c r="AT7566" s="23"/>
      <c r="AU7566" s="23"/>
      <c r="AV7566" s="23"/>
      <c r="AW7566" s="23"/>
      <c r="AX7566" s="23"/>
      <c r="AY7566" s="23"/>
      <c r="AZ7566" s="23"/>
      <c r="BA7566" s="23"/>
      <c r="BB7566" s="23"/>
      <c r="BC7566" s="23"/>
      <c r="BD7566" s="23"/>
      <c r="BE7566" s="23"/>
      <c r="BF7566" s="23"/>
      <c r="BG7566" s="23"/>
      <c r="BH7566" s="23"/>
      <c r="BI7566" s="23"/>
      <c r="BJ7566" s="23"/>
      <c r="BK7566" s="23"/>
    </row>
    <row r="7567" spans="28:63">
      <c r="AB7567" s="129">
        <v>7565</v>
      </c>
      <c r="AC7567" s="19">
        <v>0.27284204798482392</v>
      </c>
      <c r="AD7567" s="20">
        <f t="shared" si="1204"/>
        <v>0.68678722249622015</v>
      </c>
      <c r="AE7567" s="22">
        <f t="shared" si="1205"/>
        <v>0.68678722249622015</v>
      </c>
      <c r="AF7567" s="21">
        <v>0.46788244187410188</v>
      </c>
      <c r="AG7567" s="22">
        <f t="shared" si="1206"/>
        <v>4.0045617582326543</v>
      </c>
      <c r="AH7567" s="22">
        <f t="shared" si="1207"/>
        <v>4.0045617582326543</v>
      </c>
      <c r="AI7567" s="23">
        <f t="shared" si="1208"/>
        <v>5.8308623501723549</v>
      </c>
      <c r="AJ7567" s="46"/>
      <c r="AK7567" s="25"/>
      <c r="AL7567" s="129">
        <v>7565</v>
      </c>
      <c r="AM7567" s="21">
        <v>0.23104611159961586</v>
      </c>
      <c r="AN7567" s="22">
        <f t="shared" si="1209"/>
        <v>1.5116428898915517</v>
      </c>
      <c r="AO7567" s="22">
        <f t="shared" si="1210"/>
        <v>1.5116428898915517</v>
      </c>
      <c r="AP7567" s="21">
        <v>3.429953009681852E-2</v>
      </c>
      <c r="AQ7567" s="22">
        <f t="shared" si="1211"/>
        <v>438.33399560785432</v>
      </c>
      <c r="AR7567" s="22">
        <f t="shared" si="1212"/>
        <v>438.33399560785432</v>
      </c>
      <c r="AS7567" s="23">
        <f t="shared" si="1213"/>
        <v>289.97192295814079</v>
      </c>
      <c r="AT7567" s="23"/>
      <c r="AU7567" s="23"/>
      <c r="AV7567" s="23"/>
      <c r="AW7567" s="23"/>
      <c r="AX7567" s="23"/>
      <c r="AY7567" s="23"/>
      <c r="AZ7567" s="23"/>
      <c r="BA7567" s="23"/>
      <c r="BB7567" s="23"/>
      <c r="BC7567" s="23"/>
      <c r="BD7567" s="23"/>
      <c r="BE7567" s="23"/>
      <c r="BF7567" s="23"/>
      <c r="BG7567" s="23"/>
      <c r="BH7567" s="23"/>
      <c r="BI7567" s="23"/>
      <c r="BJ7567" s="23"/>
      <c r="BK7567" s="23"/>
    </row>
    <row r="7568" spans="28:63">
      <c r="AB7568" s="129">
        <v>7566</v>
      </c>
      <c r="AC7568" s="19">
        <v>4.3080657267780764E-2</v>
      </c>
      <c r="AD7568" s="20">
        <f t="shared" si="1204"/>
        <v>0.73451347907354081</v>
      </c>
      <c r="AE7568" s="22">
        <f t="shared" si="1205"/>
        <v>0.73451347907354081</v>
      </c>
      <c r="AF7568" s="21">
        <v>0.91163714590496414</v>
      </c>
      <c r="AG7568" s="22">
        <f t="shared" si="1206"/>
        <v>6.3718459462166743</v>
      </c>
      <c r="AH7568" s="22">
        <f t="shared" si="1207"/>
        <v>6.3718459462166743</v>
      </c>
      <c r="AI7568" s="23">
        <f t="shared" si="1208"/>
        <v>8.6749203762109772</v>
      </c>
      <c r="AJ7568" s="46"/>
      <c r="AK7568" s="25"/>
      <c r="AL7568" s="129">
        <v>7566</v>
      </c>
      <c r="AM7568" s="21">
        <v>0.85548590653535128</v>
      </c>
      <c r="AN7568" s="22">
        <f t="shared" si="1209"/>
        <v>1.9455548902569308</v>
      </c>
      <c r="AO7568" s="22">
        <f t="shared" si="1210"/>
        <v>1.9455548902569308</v>
      </c>
      <c r="AP7568" s="21">
        <v>0.24454242209470023</v>
      </c>
      <c r="AQ7568" s="22">
        <f t="shared" si="1211"/>
        <v>468.95422082444031</v>
      </c>
      <c r="AR7568" s="22">
        <f t="shared" si="1212"/>
        <v>468.95422082444031</v>
      </c>
      <c r="AS7568" s="23">
        <f t="shared" si="1213"/>
        <v>241.0388024377508</v>
      </c>
      <c r="AT7568" s="23"/>
      <c r="AU7568" s="23"/>
      <c r="AV7568" s="23"/>
      <c r="AW7568" s="23"/>
      <c r="AX7568" s="23"/>
      <c r="AY7568" s="23"/>
      <c r="AZ7568" s="23"/>
      <c r="BA7568" s="23"/>
      <c r="BB7568" s="23"/>
      <c r="BC7568" s="23"/>
      <c r="BD7568" s="23"/>
      <c r="BE7568" s="23"/>
      <c r="BF7568" s="23"/>
      <c r="BG7568" s="23"/>
      <c r="BH7568" s="23"/>
      <c r="BI7568" s="23"/>
      <c r="BJ7568" s="23"/>
      <c r="BK7568" s="23"/>
    </row>
    <row r="7569" spans="28:63">
      <c r="AB7569" s="129">
        <v>7567</v>
      </c>
      <c r="AC7569" s="19">
        <v>0.68443168827577572</v>
      </c>
      <c r="AD7569" s="20">
        <f t="shared" si="1204"/>
        <v>1.1348978048316081</v>
      </c>
      <c r="AE7569" s="22">
        <f t="shared" si="1205"/>
        <v>1.1348978048316081</v>
      </c>
      <c r="AF7569" s="21">
        <v>0.15100535872995569</v>
      </c>
      <c r="AG7569" s="22">
        <f t="shared" si="1206"/>
        <v>2.951857212180343</v>
      </c>
      <c r="AH7569" s="22">
        <f t="shared" si="1207"/>
        <v>2.951857212180343</v>
      </c>
      <c r="AI7569" s="23">
        <f t="shared" si="1208"/>
        <v>2.6009894455812508</v>
      </c>
      <c r="AJ7569" s="46"/>
      <c r="AK7569" s="25"/>
      <c r="AL7569" s="129">
        <v>7567</v>
      </c>
      <c r="AM7569" s="21">
        <v>0.37538337523609822</v>
      </c>
      <c r="AN7569" s="22">
        <f t="shared" si="1209"/>
        <v>1.6301901069543052</v>
      </c>
      <c r="AO7569" s="22">
        <f t="shared" si="1210"/>
        <v>1.6301901069543052</v>
      </c>
      <c r="AP7569" s="21">
        <v>0.5695306763270277</v>
      </c>
      <c r="AQ7569" s="22">
        <f t="shared" si="1211"/>
        <v>495.04925426143956</v>
      </c>
      <c r="AR7569" s="22">
        <f t="shared" si="1212"/>
        <v>495.04925426143956</v>
      </c>
      <c r="AS7569" s="23">
        <f t="shared" si="1213"/>
        <v>303.67578121691787</v>
      </c>
      <c r="AT7569" s="23"/>
      <c r="AU7569" s="23"/>
      <c r="AV7569" s="23"/>
      <c r="AW7569" s="23"/>
      <c r="AX7569" s="23"/>
      <c r="AY7569" s="23"/>
      <c r="AZ7569" s="23"/>
      <c r="BA7569" s="23"/>
      <c r="BB7569" s="23"/>
      <c r="BC7569" s="23"/>
      <c r="BD7569" s="23"/>
      <c r="BE7569" s="23"/>
      <c r="BF7569" s="23"/>
      <c r="BG7569" s="23"/>
      <c r="BH7569" s="23"/>
      <c r="BI7569" s="23"/>
      <c r="BJ7569" s="23"/>
      <c r="BK7569" s="23"/>
    </row>
    <row r="7570" spans="28:63">
      <c r="AB7570" s="129">
        <v>7568</v>
      </c>
      <c r="AC7570" s="19">
        <v>8.3804444557128654E-2</v>
      </c>
      <c r="AD7570" s="20">
        <f t="shared" si="1204"/>
        <v>0.78761094508048846</v>
      </c>
      <c r="AE7570" s="22">
        <f t="shared" si="1205"/>
        <v>0.78761094508048846</v>
      </c>
      <c r="AF7570" s="21">
        <v>0.37604731654759038</v>
      </c>
      <c r="AG7570" s="22">
        <f t="shared" si="1206"/>
        <v>3.6735025131669978</v>
      </c>
      <c r="AH7570" s="22">
        <f t="shared" si="1207"/>
        <v>3.6735025131669978</v>
      </c>
      <c r="AI7570" s="23">
        <f t="shared" si="1208"/>
        <v>4.6641080042273799</v>
      </c>
      <c r="AJ7570" s="46"/>
      <c r="AK7570" s="25"/>
      <c r="AL7570" s="129">
        <v>7568</v>
      </c>
      <c r="AM7570" s="21">
        <v>0.42175356806210962</v>
      </c>
      <c r="AN7570" s="22">
        <f t="shared" si="1209"/>
        <v>1.6631827134657589</v>
      </c>
      <c r="AO7570" s="22">
        <f t="shared" si="1210"/>
        <v>1.6631827134657589</v>
      </c>
      <c r="AP7570" s="21">
        <v>0.99958774680462814</v>
      </c>
      <c r="AQ7570" s="22">
        <f t="shared" si="1211"/>
        <v>557.99000464810388</v>
      </c>
      <c r="AR7570" s="22">
        <f t="shared" si="1212"/>
        <v>557.99000464810388</v>
      </c>
      <c r="AS7570" s="23">
        <f t="shared" si="1213"/>
        <v>335.49531277015143</v>
      </c>
      <c r="AT7570" s="23"/>
      <c r="AU7570" s="23"/>
      <c r="AV7570" s="23"/>
      <c r="AW7570" s="23"/>
      <c r="AX7570" s="23"/>
      <c r="AY7570" s="23"/>
      <c r="AZ7570" s="23"/>
      <c r="BA7570" s="23"/>
      <c r="BB7570" s="23"/>
      <c r="BC7570" s="23"/>
      <c r="BD7570" s="23"/>
      <c r="BE7570" s="23"/>
      <c r="BF7570" s="23"/>
      <c r="BG7570" s="23"/>
      <c r="BH7570" s="23"/>
      <c r="BI7570" s="23"/>
      <c r="BJ7570" s="23"/>
      <c r="BK7570" s="23"/>
    </row>
    <row r="7571" spans="28:63">
      <c r="AB7571" s="129">
        <v>7569</v>
      </c>
      <c r="AC7571" s="19">
        <v>0.82840155146000227</v>
      </c>
      <c r="AD7571" s="20">
        <f t="shared" si="1204"/>
        <v>1.3620635763985107</v>
      </c>
      <c r="AE7571" s="22">
        <f t="shared" si="1205"/>
        <v>1.3620635763985107</v>
      </c>
      <c r="AF7571" s="21">
        <v>0.10359208463919256</v>
      </c>
      <c r="AG7571" s="22">
        <f t="shared" si="1206"/>
        <v>2.7883860144847543</v>
      </c>
      <c r="AH7571" s="22">
        <f t="shared" si="1207"/>
        <v>2.7883860144847543</v>
      </c>
      <c r="AI7571" s="23">
        <f t="shared" si="1208"/>
        <v>2.0471775787864779</v>
      </c>
      <c r="AJ7571" s="46"/>
      <c r="AK7571" s="25"/>
      <c r="AL7571" s="129">
        <v>7569</v>
      </c>
      <c r="AM7571" s="21">
        <v>0.58997637903891764</v>
      </c>
      <c r="AN7571" s="22">
        <f t="shared" si="1209"/>
        <v>1.7697513697391134</v>
      </c>
      <c r="AO7571" s="22">
        <f t="shared" si="1210"/>
        <v>1.7697513697391134</v>
      </c>
      <c r="AP7571" s="21">
        <v>0.75494939373415337</v>
      </c>
      <c r="AQ7571" s="22">
        <f t="shared" si="1211"/>
        <v>510.99493963471429</v>
      </c>
      <c r="AR7571" s="22">
        <f t="shared" si="1212"/>
        <v>510.99493963471429</v>
      </c>
      <c r="AS7571" s="23">
        <f t="shared" si="1213"/>
        <v>288.73826480498343</v>
      </c>
      <c r="AT7571" s="23"/>
      <c r="AU7571" s="23"/>
      <c r="AV7571" s="23"/>
      <c r="AW7571" s="23"/>
      <c r="AX7571" s="23"/>
      <c r="AY7571" s="23"/>
      <c r="AZ7571" s="23"/>
      <c r="BA7571" s="23"/>
      <c r="BB7571" s="23"/>
      <c r="BC7571" s="23"/>
      <c r="BD7571" s="23"/>
      <c r="BE7571" s="23"/>
      <c r="BF7571" s="23"/>
      <c r="BG7571" s="23"/>
      <c r="BH7571" s="23"/>
      <c r="BI7571" s="23"/>
      <c r="BJ7571" s="23"/>
      <c r="BK7571" s="23"/>
    </row>
    <row r="7572" spans="28:63">
      <c r="AB7572" s="129">
        <v>7570</v>
      </c>
      <c r="AC7572" s="19">
        <v>0.48723162302652312</v>
      </c>
      <c r="AD7572" s="20">
        <f t="shared" si="1204"/>
        <v>0.89723915429033396</v>
      </c>
      <c r="AE7572" s="22">
        <f t="shared" si="1205"/>
        <v>0.89723915429033396</v>
      </c>
      <c r="AF7572" s="21">
        <v>0.37820592703096001</v>
      </c>
      <c r="AG7572" s="22">
        <f t="shared" si="1206"/>
        <v>3.6809929162976358</v>
      </c>
      <c r="AH7572" s="22">
        <f t="shared" si="1207"/>
        <v>3.6809929162976358</v>
      </c>
      <c r="AI7572" s="23">
        <f t="shared" si="1208"/>
        <v>4.1025772211301854</v>
      </c>
      <c r="AJ7572" s="46"/>
      <c r="AK7572" s="25"/>
      <c r="AL7572" s="129">
        <v>7570</v>
      </c>
      <c r="AM7572" s="21">
        <v>0.57220250814925522</v>
      </c>
      <c r="AN7572" s="22">
        <f t="shared" si="1209"/>
        <v>1.759282049351784</v>
      </c>
      <c r="AO7572" s="22">
        <f t="shared" si="1210"/>
        <v>1.759282049351784</v>
      </c>
      <c r="AP7572" s="21">
        <v>0.13178448018566258</v>
      </c>
      <c r="AQ7572" s="22">
        <f t="shared" si="1211"/>
        <v>455.93727738462519</v>
      </c>
      <c r="AR7572" s="22">
        <f t="shared" si="1212"/>
        <v>455.93727738462519</v>
      </c>
      <c r="AS7572" s="23">
        <f t="shared" si="1213"/>
        <v>259.16098987801161</v>
      </c>
      <c r="AT7572" s="23"/>
      <c r="AU7572" s="23"/>
      <c r="AV7572" s="23"/>
      <c r="AW7572" s="23"/>
      <c r="AX7572" s="23"/>
      <c r="AY7572" s="23"/>
      <c r="AZ7572" s="23"/>
      <c r="BA7572" s="23"/>
      <c r="BB7572" s="23"/>
      <c r="BC7572" s="23"/>
      <c r="BD7572" s="23"/>
      <c r="BE7572" s="23"/>
      <c r="BF7572" s="23"/>
      <c r="BG7572" s="23"/>
      <c r="BH7572" s="23"/>
      <c r="BI7572" s="23"/>
      <c r="BJ7572" s="23"/>
      <c r="BK7572" s="23"/>
    </row>
    <row r="7573" spans="28:63">
      <c r="AB7573" s="129">
        <v>7571</v>
      </c>
      <c r="AC7573" s="19">
        <v>0.47353046446542491</v>
      </c>
      <c r="AD7573" s="20">
        <f t="shared" si="1204"/>
        <v>0.88260340501959722</v>
      </c>
      <c r="AE7573" s="22">
        <f t="shared" si="1205"/>
        <v>0.88260340501959722</v>
      </c>
      <c r="AF7573" s="21">
        <v>0.84523305360041157</v>
      </c>
      <c r="AG7573" s="22">
        <f t="shared" si="1206"/>
        <v>5.845235884838516</v>
      </c>
      <c r="AH7573" s="22">
        <f t="shared" si="1207"/>
        <v>5.845235884838516</v>
      </c>
      <c r="AI7573" s="23">
        <f t="shared" si="1208"/>
        <v>6.6227207504470584</v>
      </c>
      <c r="AJ7573" s="46"/>
      <c r="AK7573" s="25"/>
      <c r="AL7573" s="129">
        <v>7571</v>
      </c>
      <c r="AM7573" s="21">
        <v>0.42154264568243294</v>
      </c>
      <c r="AN7573" s="22">
        <f t="shared" si="1209"/>
        <v>1.6630368680266403</v>
      </c>
      <c r="AO7573" s="22">
        <f t="shared" si="1210"/>
        <v>1.6630368680266403</v>
      </c>
      <c r="AP7573" s="21">
        <v>0.59909228793105218</v>
      </c>
      <c r="AQ7573" s="22">
        <f t="shared" si="1211"/>
        <v>497.31909718043551</v>
      </c>
      <c r="AR7573" s="22">
        <f t="shared" si="1212"/>
        <v>497.31909718043551</v>
      </c>
      <c r="AS7573" s="23">
        <f t="shared" si="1213"/>
        <v>299.04273726087285</v>
      </c>
      <c r="AT7573" s="23"/>
      <c r="AU7573" s="23"/>
      <c r="AV7573" s="23"/>
      <c r="AW7573" s="23"/>
      <c r="AX7573" s="23"/>
      <c r="AY7573" s="23"/>
      <c r="AZ7573" s="23"/>
      <c r="BA7573" s="23"/>
      <c r="BB7573" s="23"/>
      <c r="BC7573" s="23"/>
      <c r="BD7573" s="23"/>
      <c r="BE7573" s="23"/>
      <c r="BF7573" s="23"/>
      <c r="BG7573" s="23"/>
      <c r="BH7573" s="23"/>
      <c r="BI7573" s="23"/>
      <c r="BJ7573" s="23"/>
      <c r="BK7573" s="23"/>
    </row>
    <row r="7574" spans="28:63">
      <c r="AB7574" s="129">
        <v>7572</v>
      </c>
      <c r="AC7574" s="19">
        <v>0.75631896177917624</v>
      </c>
      <c r="AD7574" s="20">
        <f t="shared" si="1204"/>
        <v>1.2397934818455543</v>
      </c>
      <c r="AE7574" s="22">
        <f t="shared" si="1205"/>
        <v>1.2397934818455543</v>
      </c>
      <c r="AF7574" s="21">
        <v>1.7721611054805186E-2</v>
      </c>
      <c r="AG7574" s="22">
        <f t="shared" si="1206"/>
        <v>2.3260822999318287</v>
      </c>
      <c r="AH7574" s="22">
        <f t="shared" si="1207"/>
        <v>2.3260822999318287</v>
      </c>
      <c r="AI7574" s="23">
        <f t="shared" si="1208"/>
        <v>1.8761852953680858</v>
      </c>
      <c r="AJ7574" s="46"/>
      <c r="AK7574" s="25"/>
      <c r="AL7574" s="129">
        <v>7572</v>
      </c>
      <c r="AM7574" s="21">
        <v>0.21923918711118118</v>
      </c>
      <c r="AN7574" s="22">
        <f t="shared" si="1209"/>
        <v>1.5004693573691863</v>
      </c>
      <c r="AO7574" s="22">
        <f t="shared" si="1210"/>
        <v>1.5004693573691863</v>
      </c>
      <c r="AP7574" s="21">
        <v>0.93933599581490179</v>
      </c>
      <c r="AQ7574" s="22">
        <f t="shared" si="1211"/>
        <v>535.6174808312602</v>
      </c>
      <c r="AR7574" s="22">
        <f t="shared" si="1212"/>
        <v>535.6174808312602</v>
      </c>
      <c r="AS7574" s="23">
        <f t="shared" si="1213"/>
        <v>356.96662394383907</v>
      </c>
      <c r="AT7574" s="23"/>
      <c r="AU7574" s="23"/>
      <c r="AV7574" s="23"/>
      <c r="AW7574" s="23"/>
      <c r="AX7574" s="23"/>
      <c r="AY7574" s="23"/>
      <c r="AZ7574" s="23"/>
      <c r="BA7574" s="23"/>
      <c r="BB7574" s="23"/>
      <c r="BC7574" s="23"/>
      <c r="BD7574" s="23"/>
      <c r="BE7574" s="23"/>
      <c r="BF7574" s="23"/>
      <c r="BG7574" s="23"/>
      <c r="BH7574" s="23"/>
      <c r="BI7574" s="23"/>
      <c r="BJ7574" s="23"/>
      <c r="BK7574" s="23"/>
    </row>
    <row r="7575" spans="28:63">
      <c r="AB7575" s="129">
        <v>7573</v>
      </c>
      <c r="AC7575" s="19">
        <v>0.3466854259957789</v>
      </c>
      <c r="AD7575" s="20">
        <f t="shared" si="1204"/>
        <v>0.75525069041657589</v>
      </c>
      <c r="AE7575" s="22">
        <f t="shared" si="1205"/>
        <v>0.75525069041657589</v>
      </c>
      <c r="AF7575" s="21">
        <v>0.56749810860160932</v>
      </c>
      <c r="AG7575" s="22">
        <f t="shared" si="1206"/>
        <v>4.3979093928731166</v>
      </c>
      <c r="AH7575" s="22">
        <f t="shared" si="1207"/>
        <v>4.3979093928731166</v>
      </c>
      <c r="AI7575" s="23">
        <f t="shared" si="1208"/>
        <v>5.8231120456802872</v>
      </c>
      <c r="AJ7575" s="46"/>
      <c r="AK7575" s="25"/>
      <c r="AL7575" s="129">
        <v>7573</v>
      </c>
      <c r="AM7575" s="21">
        <v>0.80034310271975573</v>
      </c>
      <c r="AN7575" s="22">
        <f t="shared" si="1209"/>
        <v>1.9009242738342857</v>
      </c>
      <c r="AO7575" s="22">
        <f t="shared" si="1210"/>
        <v>1.9009242738342857</v>
      </c>
      <c r="AP7575" s="21">
        <v>7.1236060391253075E-2</v>
      </c>
      <c r="AQ7575" s="22">
        <f t="shared" si="1211"/>
        <v>446.42183551220995</v>
      </c>
      <c r="AR7575" s="22">
        <f t="shared" si="1212"/>
        <v>446.42183551220995</v>
      </c>
      <c r="AS7575" s="23">
        <f t="shared" si="1213"/>
        <v>234.84461830336281</v>
      </c>
      <c r="AT7575" s="23"/>
      <c r="AU7575" s="23"/>
      <c r="AV7575" s="23"/>
      <c r="AW7575" s="23"/>
      <c r="AX7575" s="23"/>
      <c r="AY7575" s="23"/>
      <c r="AZ7575" s="23"/>
      <c r="BA7575" s="23"/>
      <c r="BB7575" s="23"/>
      <c r="BC7575" s="23"/>
      <c r="BD7575" s="23"/>
      <c r="BE7575" s="23"/>
      <c r="BF7575" s="23"/>
      <c r="BG7575" s="23"/>
      <c r="BH7575" s="23"/>
      <c r="BI7575" s="23"/>
      <c r="BJ7575" s="23"/>
      <c r="BK7575" s="23"/>
    </row>
    <row r="7576" spans="28:63">
      <c r="AB7576" s="129">
        <v>7574</v>
      </c>
      <c r="AC7576" s="19">
        <v>0.77696011498044382</v>
      </c>
      <c r="AD7576" s="20">
        <f t="shared" si="1204"/>
        <v>1.2727026802521686</v>
      </c>
      <c r="AE7576" s="22">
        <f t="shared" si="1205"/>
        <v>1.2727026802521686</v>
      </c>
      <c r="AF7576" s="21">
        <v>0.60998186039308477</v>
      </c>
      <c r="AG7576" s="22">
        <f t="shared" si="1206"/>
        <v>4.579394178188978</v>
      </c>
      <c r="AH7576" s="22">
        <f t="shared" si="1207"/>
        <v>4.579394178188978</v>
      </c>
      <c r="AI7576" s="23">
        <f t="shared" si="1208"/>
        <v>3.5981649518343386</v>
      </c>
      <c r="AJ7576" s="46"/>
      <c r="AK7576" s="25"/>
      <c r="AL7576" s="129">
        <v>7574</v>
      </c>
      <c r="AM7576" s="21">
        <v>0.92938820764262142</v>
      </c>
      <c r="AN7576" s="22">
        <f t="shared" si="1209"/>
        <v>2.022140271629282</v>
      </c>
      <c r="AO7576" s="22">
        <f t="shared" si="1210"/>
        <v>2.022140271629282</v>
      </c>
      <c r="AP7576" s="21">
        <v>0.20323907905514371</v>
      </c>
      <c r="AQ7576" s="22">
        <f t="shared" si="1211"/>
        <v>464.62894772163474</v>
      </c>
      <c r="AR7576" s="22">
        <f t="shared" si="1212"/>
        <v>464.62894772163474</v>
      </c>
      <c r="AS7576" s="23">
        <f t="shared" si="1213"/>
        <v>229.77087902377474</v>
      </c>
      <c r="AT7576" s="23"/>
      <c r="AU7576" s="23"/>
      <c r="AV7576" s="23"/>
      <c r="AW7576" s="23"/>
      <c r="AX7576" s="23"/>
      <c r="AY7576" s="23"/>
      <c r="AZ7576" s="23"/>
      <c r="BA7576" s="23"/>
      <c r="BB7576" s="23"/>
      <c r="BC7576" s="23"/>
      <c r="BD7576" s="23"/>
      <c r="BE7576" s="23"/>
      <c r="BF7576" s="23"/>
      <c r="BG7576" s="23"/>
      <c r="BH7576" s="23"/>
      <c r="BI7576" s="23"/>
      <c r="BJ7576" s="23"/>
      <c r="BK7576" s="23"/>
    </row>
    <row r="7577" spans="28:63">
      <c r="AB7577" s="129">
        <v>7575</v>
      </c>
      <c r="AC7577" s="19">
        <v>0.29267010237258229</v>
      </c>
      <c r="AD7577" s="20">
        <f t="shared" si="1204"/>
        <v>0.70481523124567902</v>
      </c>
      <c r="AE7577" s="22">
        <f t="shared" si="1205"/>
        <v>0.70481523124567902</v>
      </c>
      <c r="AF7577" s="21">
        <v>0.15196445800573732</v>
      </c>
      <c r="AG7577" s="22">
        <f t="shared" si="1206"/>
        <v>2.9548752526034088</v>
      </c>
      <c r="AH7577" s="22">
        <f t="shared" si="1207"/>
        <v>2.9548752526034088</v>
      </c>
      <c r="AI7577" s="23">
        <f t="shared" si="1208"/>
        <v>4.1924111761617437</v>
      </c>
      <c r="AJ7577" s="46"/>
      <c r="AK7577" s="25"/>
      <c r="AL7577" s="129">
        <v>7575</v>
      </c>
      <c r="AM7577" s="21">
        <v>0.93278776773628824</v>
      </c>
      <c r="AN7577" s="22">
        <f t="shared" si="1209"/>
        <v>2.0264745550239307</v>
      </c>
      <c r="AO7577" s="22">
        <f t="shared" si="1210"/>
        <v>2.0264745550239307</v>
      </c>
      <c r="AP7577" s="21">
        <v>0.88219336699441553</v>
      </c>
      <c r="AQ7577" s="22">
        <f t="shared" si="1211"/>
        <v>526.02199235601461</v>
      </c>
      <c r="AR7577" s="22">
        <f t="shared" si="1212"/>
        <v>526.02199235601461</v>
      </c>
      <c r="AS7577" s="23">
        <f t="shared" si="1213"/>
        <v>259.57493078406935</v>
      </c>
      <c r="AT7577" s="23"/>
      <c r="AU7577" s="23"/>
      <c r="AV7577" s="23"/>
      <c r="AW7577" s="23"/>
      <c r="AX7577" s="23"/>
      <c r="AY7577" s="23"/>
      <c r="AZ7577" s="23"/>
      <c r="BA7577" s="23"/>
      <c r="BB7577" s="23"/>
      <c r="BC7577" s="23"/>
      <c r="BD7577" s="23"/>
      <c r="BE7577" s="23"/>
      <c r="BF7577" s="23"/>
      <c r="BG7577" s="23"/>
      <c r="BH7577" s="23"/>
      <c r="BI7577" s="23"/>
      <c r="BJ7577" s="23"/>
      <c r="BK7577" s="23"/>
    </row>
    <row r="7578" spans="28:63">
      <c r="AB7578" s="129">
        <v>7576</v>
      </c>
      <c r="AC7578" s="19">
        <v>0.67219346942572145</v>
      </c>
      <c r="AD7578" s="20">
        <f t="shared" si="1204"/>
        <v>1.1182823763188359</v>
      </c>
      <c r="AE7578" s="22">
        <f t="shared" si="1205"/>
        <v>1.1182823763188359</v>
      </c>
      <c r="AF7578" s="21">
        <v>0.12466621426970181</v>
      </c>
      <c r="AG7578" s="22">
        <f t="shared" si="1206"/>
        <v>2.8648683631733856</v>
      </c>
      <c r="AH7578" s="22">
        <f t="shared" si="1207"/>
        <v>2.8648683631733856</v>
      </c>
      <c r="AI7578" s="23">
        <f t="shared" si="1208"/>
        <v>2.5618470109526048</v>
      </c>
      <c r="AJ7578" s="46"/>
      <c r="AK7578" s="25"/>
      <c r="AL7578" s="129">
        <v>7576</v>
      </c>
      <c r="AM7578" s="21">
        <v>0.93234895997167266</v>
      </c>
      <c r="AN7578" s="22">
        <f t="shared" si="1209"/>
        <v>2.0259090297209799</v>
      </c>
      <c r="AO7578" s="22">
        <f t="shared" si="1210"/>
        <v>2.0259090297209799</v>
      </c>
      <c r="AP7578" s="21">
        <v>0.48189190082428102</v>
      </c>
      <c r="AQ7578" s="22">
        <f t="shared" si="1211"/>
        <v>488.72074379747323</v>
      </c>
      <c r="AR7578" s="22">
        <f t="shared" si="1212"/>
        <v>488.72074379747323</v>
      </c>
      <c r="AS7578" s="23">
        <f t="shared" si="1213"/>
        <v>241.23528580391527</v>
      </c>
      <c r="AT7578" s="23"/>
      <c r="AU7578" s="23"/>
      <c r="AV7578" s="23"/>
      <c r="AW7578" s="23"/>
      <c r="AX7578" s="23"/>
      <c r="AY7578" s="23"/>
      <c r="AZ7578" s="23"/>
      <c r="BA7578" s="23"/>
      <c r="BB7578" s="23"/>
      <c r="BC7578" s="23"/>
      <c r="BD7578" s="23"/>
      <c r="BE7578" s="23"/>
      <c r="BF7578" s="23"/>
      <c r="BG7578" s="23"/>
      <c r="BH7578" s="23"/>
      <c r="BI7578" s="23"/>
      <c r="BJ7578" s="23"/>
      <c r="BK7578" s="23"/>
    </row>
    <row r="7579" spans="28:63">
      <c r="AB7579" s="129">
        <v>7577</v>
      </c>
      <c r="AC7579" s="19">
        <v>0.30584159442209446</v>
      </c>
      <c r="AD7579" s="20">
        <f t="shared" si="1204"/>
        <v>0.71693099380097225</v>
      </c>
      <c r="AE7579" s="22">
        <f t="shared" si="1205"/>
        <v>0.71693099380097225</v>
      </c>
      <c r="AF7579" s="21">
        <v>0.74456419097504467</v>
      </c>
      <c r="AG7579" s="22">
        <f t="shared" si="1206"/>
        <v>5.2317741655080487</v>
      </c>
      <c r="AH7579" s="22">
        <f t="shared" si="1207"/>
        <v>5.2317741655080487</v>
      </c>
      <c r="AI7579" s="23">
        <f t="shared" si="1208"/>
        <v>7.2974584872814772</v>
      </c>
      <c r="AJ7579" s="46"/>
      <c r="AK7579" s="25"/>
      <c r="AL7579" s="129">
        <v>7577</v>
      </c>
      <c r="AM7579" s="21">
        <v>0.33531649393884555</v>
      </c>
      <c r="AN7579" s="22">
        <f t="shared" si="1209"/>
        <v>1.5999992506843497</v>
      </c>
      <c r="AO7579" s="22">
        <f t="shared" si="1210"/>
        <v>1.5999992506843497</v>
      </c>
      <c r="AP7579" s="21">
        <v>0.94423619606457165</v>
      </c>
      <c r="AQ7579" s="22">
        <f t="shared" si="1211"/>
        <v>536.62297541244402</v>
      </c>
      <c r="AR7579" s="22">
        <f t="shared" si="1212"/>
        <v>536.62297541244402</v>
      </c>
      <c r="AS7579" s="23">
        <f t="shared" si="1213"/>
        <v>335.38951670316118</v>
      </c>
      <c r="AT7579" s="23"/>
      <c r="AU7579" s="23"/>
      <c r="AV7579" s="23"/>
      <c r="AW7579" s="23"/>
      <c r="AX7579" s="23"/>
      <c r="AY7579" s="23"/>
      <c r="AZ7579" s="23"/>
      <c r="BA7579" s="23"/>
      <c r="BB7579" s="23"/>
      <c r="BC7579" s="23"/>
      <c r="BD7579" s="23"/>
      <c r="BE7579" s="23"/>
      <c r="BF7579" s="23"/>
      <c r="BG7579" s="23"/>
      <c r="BH7579" s="23"/>
      <c r="BI7579" s="23"/>
      <c r="BJ7579" s="23"/>
      <c r="BK7579" s="23"/>
    </row>
    <row r="7580" spans="28:63">
      <c r="AB7580" s="129">
        <v>7578</v>
      </c>
      <c r="AC7580" s="19">
        <v>7.3039677234208344E-2</v>
      </c>
      <c r="AD7580" s="20">
        <f t="shared" si="1204"/>
        <v>0.77514755047778294</v>
      </c>
      <c r="AE7580" s="22">
        <f t="shared" si="1205"/>
        <v>0.77514755047778294</v>
      </c>
      <c r="AF7580" s="21">
        <v>0.74239883006766283</v>
      </c>
      <c r="AG7580" s="22">
        <f t="shared" si="1206"/>
        <v>5.2200656306361992</v>
      </c>
      <c r="AH7580" s="22">
        <f t="shared" si="1207"/>
        <v>5.2200656306361992</v>
      </c>
      <c r="AI7580" s="23">
        <f t="shared" si="1208"/>
        <v>6.7342864302656595</v>
      </c>
      <c r="AJ7580" s="46"/>
      <c r="AK7580" s="25"/>
      <c r="AL7580" s="129">
        <v>7578</v>
      </c>
      <c r="AM7580" s="21">
        <v>0.30842123074782757</v>
      </c>
      <c r="AN7580" s="22">
        <f t="shared" si="1209"/>
        <v>1.5787092143474473</v>
      </c>
      <c r="AO7580" s="22">
        <f t="shared" si="1210"/>
        <v>1.5787092143474473</v>
      </c>
      <c r="AP7580" s="21">
        <v>0.88375145269993971</v>
      </c>
      <c r="AQ7580" s="22">
        <f t="shared" si="1211"/>
        <v>526.24743323033658</v>
      </c>
      <c r="AR7580" s="22">
        <f t="shared" si="1212"/>
        <v>526.24743323033658</v>
      </c>
      <c r="AS7580" s="23">
        <f t="shared" si="1213"/>
        <v>333.34031907063945</v>
      </c>
      <c r="AT7580" s="23"/>
      <c r="AU7580" s="23"/>
      <c r="AV7580" s="23"/>
      <c r="AW7580" s="23"/>
      <c r="AX7580" s="23"/>
      <c r="AY7580" s="23"/>
      <c r="AZ7580" s="23"/>
      <c r="BA7580" s="23"/>
      <c r="BB7580" s="23"/>
      <c r="BC7580" s="23"/>
      <c r="BD7580" s="23"/>
      <c r="BE7580" s="23"/>
      <c r="BF7580" s="23"/>
      <c r="BG7580" s="23"/>
      <c r="BH7580" s="23"/>
      <c r="BI7580" s="23"/>
      <c r="BJ7580" s="23"/>
      <c r="BK7580" s="23"/>
    </row>
    <row r="7581" spans="28:63">
      <c r="AB7581" s="129">
        <v>7579</v>
      </c>
      <c r="AC7581" s="19">
        <v>1.4384003007007373E-2</v>
      </c>
      <c r="AD7581" s="20">
        <f t="shared" si="1204"/>
        <v>0.67772567955922347</v>
      </c>
      <c r="AE7581" s="22">
        <f t="shared" si="1205"/>
        <v>0.67772567955922347</v>
      </c>
      <c r="AF7581" s="21">
        <v>0.14402837936552981</v>
      </c>
      <c r="AG7581" s="22">
        <f t="shared" si="1206"/>
        <v>2.9296075925858065</v>
      </c>
      <c r="AH7581" s="22">
        <f t="shared" si="1207"/>
        <v>2.9296075925858065</v>
      </c>
      <c r="AI7581" s="23">
        <f t="shared" si="1208"/>
        <v>4.3227041278576799</v>
      </c>
      <c r="AJ7581" s="46"/>
      <c r="AK7581" s="25"/>
      <c r="AL7581" s="129">
        <v>7579</v>
      </c>
      <c r="AM7581" s="21">
        <v>0.29794177527764565</v>
      </c>
      <c r="AN7581" s="22">
        <f t="shared" si="1209"/>
        <v>1.5701634906680562</v>
      </c>
      <c r="AO7581" s="22">
        <f t="shared" si="1210"/>
        <v>1.5701634906680562</v>
      </c>
      <c r="AP7581" s="21">
        <v>0.71013672017849439</v>
      </c>
      <c r="AQ7581" s="22">
        <f t="shared" si="1211"/>
        <v>506.70215630768206</v>
      </c>
      <c r="AR7581" s="22">
        <f t="shared" si="1212"/>
        <v>506.70215630768206</v>
      </c>
      <c r="AS7581" s="23">
        <f t="shared" si="1213"/>
        <v>322.7066221569678</v>
      </c>
      <c r="AT7581" s="23"/>
      <c r="AU7581" s="23"/>
      <c r="AV7581" s="23"/>
      <c r="AW7581" s="23"/>
      <c r="AX7581" s="23"/>
      <c r="AY7581" s="23"/>
      <c r="AZ7581" s="23"/>
      <c r="BA7581" s="23"/>
      <c r="BB7581" s="23"/>
      <c r="BC7581" s="23"/>
      <c r="BD7581" s="23"/>
      <c r="BE7581" s="23"/>
      <c r="BF7581" s="23"/>
      <c r="BG7581" s="23"/>
      <c r="BH7581" s="23"/>
      <c r="BI7581" s="23"/>
      <c r="BJ7581" s="23"/>
      <c r="BK7581" s="23"/>
    </row>
    <row r="7582" spans="28:63">
      <c r="AB7582" s="129">
        <v>7580</v>
      </c>
      <c r="AC7582" s="19">
        <v>0.41005963609494478</v>
      </c>
      <c r="AD7582" s="20">
        <f t="shared" si="1204"/>
        <v>0.81716333881755721</v>
      </c>
      <c r="AE7582" s="22">
        <f t="shared" si="1205"/>
        <v>0.81716333881755721</v>
      </c>
      <c r="AF7582" s="21">
        <v>0.82021760555089407</v>
      </c>
      <c r="AG7582" s="22">
        <f t="shared" si="1206"/>
        <v>5.6776150548470268</v>
      </c>
      <c r="AH7582" s="22">
        <f t="shared" si="1207"/>
        <v>5.6776150548470268</v>
      </c>
      <c r="AI7582" s="23">
        <f t="shared" si="1208"/>
        <v>6.9479561614481966</v>
      </c>
      <c r="AJ7582" s="46"/>
      <c r="AK7582" s="25"/>
      <c r="AL7582" s="129">
        <v>7580</v>
      </c>
      <c r="AM7582" s="21">
        <v>8.5249441505496182E-2</v>
      </c>
      <c r="AN7582" s="22">
        <f t="shared" si="1209"/>
        <v>1.342192962586779</v>
      </c>
      <c r="AO7582" s="22">
        <f t="shared" si="1210"/>
        <v>1.342192962586779</v>
      </c>
      <c r="AP7582" s="21">
        <v>0.35954099014637564</v>
      </c>
      <c r="AQ7582" s="22">
        <f t="shared" si="1211"/>
        <v>479.35909116078585</v>
      </c>
      <c r="AR7582" s="22">
        <f t="shared" si="1212"/>
        <v>479.35909116078585</v>
      </c>
      <c r="AS7582" s="23">
        <f t="shared" si="1213"/>
        <v>357.14618130386231</v>
      </c>
      <c r="AT7582" s="23"/>
      <c r="AU7582" s="23"/>
      <c r="AV7582" s="23"/>
      <c r="AW7582" s="23"/>
      <c r="AX7582" s="23"/>
      <c r="AY7582" s="23"/>
      <c r="AZ7582" s="23"/>
      <c r="BA7582" s="23"/>
      <c r="BB7582" s="23"/>
      <c r="BC7582" s="23"/>
      <c r="BD7582" s="23"/>
      <c r="BE7582" s="23"/>
      <c r="BF7582" s="23"/>
      <c r="BG7582" s="23"/>
      <c r="BH7582" s="23"/>
      <c r="BI7582" s="23"/>
      <c r="BJ7582" s="23"/>
      <c r="BK7582" s="23"/>
    </row>
    <row r="7583" spans="28:63">
      <c r="AB7583" s="129">
        <v>7581</v>
      </c>
      <c r="AC7583" s="19">
        <v>0.75239433019339341</v>
      </c>
      <c r="AD7583" s="20">
        <f t="shared" si="1204"/>
        <v>1.2336961395677637</v>
      </c>
      <c r="AE7583" s="22">
        <f t="shared" si="1205"/>
        <v>1.2336961395677637</v>
      </c>
      <c r="AF7583" s="21">
        <v>0.60735037357668653</v>
      </c>
      <c r="AG7583" s="22">
        <f t="shared" si="1206"/>
        <v>4.567874012700087</v>
      </c>
      <c r="AH7583" s="22">
        <f t="shared" si="1207"/>
        <v>4.567874012700087</v>
      </c>
      <c r="AI7583" s="23">
        <f t="shared" si="1208"/>
        <v>3.7025924506017192</v>
      </c>
      <c r="AJ7583" s="46"/>
      <c r="AK7583" s="25"/>
      <c r="AL7583" s="129">
        <v>7581</v>
      </c>
      <c r="AM7583" s="21">
        <v>0.19783038049199198</v>
      </c>
      <c r="AN7583" s="22">
        <f t="shared" si="1209"/>
        <v>1.4794125922260619</v>
      </c>
      <c r="AO7583" s="22">
        <f t="shared" si="1210"/>
        <v>1.4794125922260619</v>
      </c>
      <c r="AP7583" s="21">
        <v>0.12082849835252063</v>
      </c>
      <c r="AQ7583" s="22">
        <f t="shared" si="1211"/>
        <v>454.41103433282268</v>
      </c>
      <c r="AR7583" s="22">
        <f t="shared" si="1212"/>
        <v>454.41103433282268</v>
      </c>
      <c r="AS7583" s="23">
        <f t="shared" si="1213"/>
        <v>307.15639215228902</v>
      </c>
      <c r="AT7583" s="23"/>
      <c r="AU7583" s="23"/>
      <c r="AV7583" s="23"/>
      <c r="AW7583" s="23"/>
      <c r="AX7583" s="23"/>
      <c r="AY7583" s="23"/>
      <c r="AZ7583" s="23"/>
      <c r="BA7583" s="23"/>
      <c r="BB7583" s="23"/>
      <c r="BC7583" s="23"/>
      <c r="BD7583" s="23"/>
      <c r="BE7583" s="23"/>
      <c r="BF7583" s="23"/>
      <c r="BG7583" s="23"/>
      <c r="BH7583" s="23"/>
      <c r="BI7583" s="23"/>
      <c r="BJ7583" s="23"/>
      <c r="BK7583" s="23"/>
    </row>
    <row r="7584" spans="28:63">
      <c r="AB7584" s="129">
        <v>7582</v>
      </c>
      <c r="AC7584" s="19">
        <v>0.32496896815012455</v>
      </c>
      <c r="AD7584" s="20">
        <f t="shared" si="1204"/>
        <v>0.73473180900839652</v>
      </c>
      <c r="AE7584" s="22">
        <f t="shared" si="1205"/>
        <v>0.73473180900839652</v>
      </c>
      <c r="AF7584" s="21">
        <v>0.41726683933176467</v>
      </c>
      <c r="AG7584" s="22">
        <f t="shared" si="1206"/>
        <v>3.8188524517727123</v>
      </c>
      <c r="AH7584" s="22">
        <f t="shared" si="1207"/>
        <v>3.8188524517727123</v>
      </c>
      <c r="AI7584" s="23">
        <f t="shared" si="1208"/>
        <v>5.1976141565541916</v>
      </c>
      <c r="AJ7584" s="46"/>
      <c r="AK7584" s="25"/>
      <c r="AL7584" s="129">
        <v>7582</v>
      </c>
      <c r="AM7584" s="21">
        <v>0.18641475368569649</v>
      </c>
      <c r="AN7584" s="22">
        <f t="shared" si="1209"/>
        <v>1.4677174968609821</v>
      </c>
      <c r="AO7584" s="22">
        <f t="shared" si="1210"/>
        <v>1.4677174968609821</v>
      </c>
      <c r="AP7584" s="21">
        <v>0.5701750902254531</v>
      </c>
      <c r="AQ7584" s="22">
        <f t="shared" si="1211"/>
        <v>495.09788820238157</v>
      </c>
      <c r="AR7584" s="22">
        <f t="shared" si="1212"/>
        <v>495.09788820238157</v>
      </c>
      <c r="AS7584" s="23">
        <f t="shared" si="1213"/>
        <v>337.32505694130577</v>
      </c>
      <c r="AT7584" s="23"/>
      <c r="AU7584" s="23"/>
      <c r="AV7584" s="23"/>
      <c r="AW7584" s="23"/>
      <c r="AX7584" s="23"/>
      <c r="AY7584" s="23"/>
      <c r="AZ7584" s="23"/>
      <c r="BA7584" s="23"/>
      <c r="BB7584" s="23"/>
      <c r="BC7584" s="23"/>
      <c r="BD7584" s="23"/>
      <c r="BE7584" s="23"/>
      <c r="BF7584" s="23"/>
      <c r="BG7584" s="23"/>
      <c r="BH7584" s="23"/>
      <c r="BI7584" s="23"/>
      <c r="BJ7584" s="23"/>
      <c r="BK7584" s="23"/>
    </row>
    <row r="7585" spans="28:63">
      <c r="AB7585" s="129">
        <v>7583</v>
      </c>
      <c r="AC7585" s="19">
        <v>0.73238840928234961</v>
      </c>
      <c r="AD7585" s="20">
        <f t="shared" si="1204"/>
        <v>1.203339690617149</v>
      </c>
      <c r="AE7585" s="22">
        <f t="shared" si="1205"/>
        <v>1.203339690617149</v>
      </c>
      <c r="AF7585" s="21">
        <v>2.5451755549579014E-2</v>
      </c>
      <c r="AG7585" s="22">
        <f t="shared" si="1206"/>
        <v>2.3907819510897017</v>
      </c>
      <c r="AH7585" s="22">
        <f t="shared" si="1207"/>
        <v>2.3907819510897017</v>
      </c>
      <c r="AI7585" s="23">
        <f t="shared" si="1208"/>
        <v>1.986788909010021</v>
      </c>
      <c r="AJ7585" s="46"/>
      <c r="AK7585" s="25"/>
      <c r="AL7585" s="129">
        <v>7583</v>
      </c>
      <c r="AM7585" s="21">
        <v>2.2675586565662598E-2</v>
      </c>
      <c r="AN7585" s="22">
        <f t="shared" si="1209"/>
        <v>1.2152242323200628</v>
      </c>
      <c r="AO7585" s="22">
        <f t="shared" si="1210"/>
        <v>1.2152242323200628</v>
      </c>
      <c r="AP7585" s="21">
        <v>3.0443260847889952E-4</v>
      </c>
      <c r="AQ7585" s="22">
        <f t="shared" si="1211"/>
        <v>421.72726360556032</v>
      </c>
      <c r="AR7585" s="22">
        <f t="shared" si="1212"/>
        <v>421.72726360556032</v>
      </c>
      <c r="AS7585" s="23">
        <f t="shared" si="1213"/>
        <v>347.03658171826748</v>
      </c>
      <c r="AT7585" s="23"/>
      <c r="AU7585" s="23"/>
      <c r="AV7585" s="23"/>
      <c r="AW7585" s="23"/>
      <c r="AX7585" s="23"/>
      <c r="AY7585" s="23"/>
      <c r="AZ7585" s="23"/>
      <c r="BA7585" s="23"/>
      <c r="BB7585" s="23"/>
      <c r="BC7585" s="23"/>
      <c r="BD7585" s="23"/>
      <c r="BE7585" s="23"/>
      <c r="BF7585" s="23"/>
      <c r="BG7585" s="23"/>
      <c r="BH7585" s="23"/>
      <c r="BI7585" s="23"/>
      <c r="BJ7585" s="23"/>
      <c r="BK7585" s="23"/>
    </row>
    <row r="7586" spans="28:63">
      <c r="AB7586" s="129">
        <v>7584</v>
      </c>
      <c r="AC7586" s="19">
        <v>0.57489001602149858</v>
      </c>
      <c r="AD7586" s="20">
        <f t="shared" si="1204"/>
        <v>0.99591293305639383</v>
      </c>
      <c r="AE7586" s="22">
        <f t="shared" si="1205"/>
        <v>0.99591293305639383</v>
      </c>
      <c r="AF7586" s="21">
        <v>0.43005606622655768</v>
      </c>
      <c r="AG7586" s="22">
        <f t="shared" si="1206"/>
        <v>3.8649887529532316</v>
      </c>
      <c r="AH7586" s="22">
        <f t="shared" si="1207"/>
        <v>3.8649887529532316</v>
      </c>
      <c r="AI7586" s="23">
        <f t="shared" si="1208"/>
        <v>3.8808500468929803</v>
      </c>
      <c r="AJ7586" s="46"/>
      <c r="AK7586" s="25"/>
      <c r="AL7586" s="129">
        <v>7584</v>
      </c>
      <c r="AM7586" s="21">
        <v>0.20688618837476191</v>
      </c>
      <c r="AN7586" s="22">
        <f t="shared" si="1209"/>
        <v>1.4884519828638467</v>
      </c>
      <c r="AO7586" s="22">
        <f t="shared" si="1210"/>
        <v>1.4884519828638467</v>
      </c>
      <c r="AP7586" s="21">
        <v>0.31781026301026194</v>
      </c>
      <c r="AQ7586" s="22">
        <f t="shared" si="1211"/>
        <v>475.80806910743792</v>
      </c>
      <c r="AR7586" s="22">
        <f t="shared" si="1212"/>
        <v>475.80806910743792</v>
      </c>
      <c r="AS7586" s="23">
        <f t="shared" si="1213"/>
        <v>319.66638802278482</v>
      </c>
      <c r="AT7586" s="23"/>
      <c r="AU7586" s="23"/>
      <c r="AV7586" s="23"/>
      <c r="AW7586" s="23"/>
      <c r="AX7586" s="23"/>
      <c r="AY7586" s="23"/>
      <c r="AZ7586" s="23"/>
      <c r="BA7586" s="23"/>
      <c r="BB7586" s="23"/>
      <c r="BC7586" s="23"/>
      <c r="BD7586" s="23"/>
      <c r="BE7586" s="23"/>
      <c r="BF7586" s="23"/>
      <c r="BG7586" s="23"/>
      <c r="BH7586" s="23"/>
      <c r="BI7586" s="23"/>
      <c r="BJ7586" s="23"/>
      <c r="BK7586" s="23"/>
    </row>
    <row r="7587" spans="28:63">
      <c r="AB7587" s="129">
        <v>7585</v>
      </c>
      <c r="AC7587" s="19">
        <v>0.45608923281760394</v>
      </c>
      <c r="AD7587" s="20">
        <f t="shared" si="1204"/>
        <v>0.86424528376512089</v>
      </c>
      <c r="AE7587" s="22">
        <f t="shared" si="1205"/>
        <v>0.86424528376512089</v>
      </c>
      <c r="AF7587" s="21">
        <v>0.24456432613141155</v>
      </c>
      <c r="AG7587" s="22">
        <f t="shared" si="1206"/>
        <v>3.2394254321502691</v>
      </c>
      <c r="AH7587" s="22">
        <f t="shared" si="1207"/>
        <v>3.2394254321502691</v>
      </c>
      <c r="AI7587" s="23">
        <f t="shared" si="1208"/>
        <v>3.748270882124547</v>
      </c>
      <c r="AJ7587" s="46"/>
      <c r="AK7587" s="25"/>
      <c r="AL7587" s="129">
        <v>7585</v>
      </c>
      <c r="AM7587" s="21">
        <v>7.4330361485126506E-3</v>
      </c>
      <c r="AN7587" s="22">
        <f t="shared" si="1209"/>
        <v>1.1574209296647917</v>
      </c>
      <c r="AO7587" s="22">
        <f t="shared" si="1210"/>
        <v>1.1574209296647917</v>
      </c>
      <c r="AP7587" s="21">
        <v>0.43603876240648953</v>
      </c>
      <c r="AQ7587" s="22">
        <f t="shared" si="1211"/>
        <v>485.3695638013869</v>
      </c>
      <c r="AR7587" s="22">
        <f t="shared" si="1212"/>
        <v>485.3695638013869</v>
      </c>
      <c r="AS7587" s="23">
        <f t="shared" si="1213"/>
        <v>419.35440371028886</v>
      </c>
      <c r="AT7587" s="23"/>
      <c r="AU7587" s="23"/>
      <c r="AV7587" s="23"/>
      <c r="AW7587" s="23"/>
      <c r="AX7587" s="23"/>
      <c r="AY7587" s="23"/>
      <c r="AZ7587" s="23"/>
      <c r="BA7587" s="23"/>
      <c r="BB7587" s="23"/>
      <c r="BC7587" s="23"/>
      <c r="BD7587" s="23"/>
      <c r="BE7587" s="23"/>
      <c r="BF7587" s="23"/>
      <c r="BG7587" s="23"/>
      <c r="BH7587" s="23"/>
      <c r="BI7587" s="23"/>
      <c r="BJ7587" s="23"/>
      <c r="BK7587" s="23"/>
    </row>
    <row r="7588" spans="28:63">
      <c r="AB7588" s="129">
        <v>7586</v>
      </c>
      <c r="AC7588" s="19">
        <v>0.95363595653302424</v>
      </c>
      <c r="AD7588" s="20">
        <f t="shared" si="1204"/>
        <v>1.6684024042815153</v>
      </c>
      <c r="AE7588" s="22">
        <f t="shared" si="1205"/>
        <v>1.6684024042815153</v>
      </c>
      <c r="AF7588" s="21">
        <v>0.64312771095306254</v>
      </c>
      <c r="AG7588" s="22">
        <f t="shared" si="1206"/>
        <v>4.727971780163239</v>
      </c>
      <c r="AH7588" s="22">
        <f t="shared" si="1207"/>
        <v>4.727971780163239</v>
      </c>
      <c r="AI7588" s="23">
        <f t="shared" si="1208"/>
        <v>2.833831795033467</v>
      </c>
      <c r="AJ7588" s="46"/>
      <c r="AK7588" s="25"/>
      <c r="AL7588" s="129">
        <v>7586</v>
      </c>
      <c r="AM7588" s="21">
        <v>0.96443366063514635</v>
      </c>
      <c r="AN7588" s="22">
        <f t="shared" si="1209"/>
        <v>2.0737711600486861</v>
      </c>
      <c r="AO7588" s="22">
        <f t="shared" si="1210"/>
        <v>2.0737711600486861</v>
      </c>
      <c r="AP7588" s="21">
        <v>0.38689314439664535</v>
      </c>
      <c r="AQ7588" s="22">
        <f t="shared" si="1211"/>
        <v>481.5755861936135</v>
      </c>
      <c r="AR7588" s="22">
        <f t="shared" si="1212"/>
        <v>481.5755861936135</v>
      </c>
      <c r="AS7588" s="23">
        <f t="shared" si="1213"/>
        <v>232.22214459878376</v>
      </c>
      <c r="AT7588" s="23"/>
      <c r="AU7588" s="23"/>
      <c r="AV7588" s="23"/>
      <c r="AW7588" s="23"/>
      <c r="AX7588" s="23"/>
      <c r="AY7588" s="23"/>
      <c r="AZ7588" s="23"/>
      <c r="BA7588" s="23"/>
      <c r="BB7588" s="23"/>
      <c r="BC7588" s="23"/>
      <c r="BD7588" s="23"/>
      <c r="BE7588" s="23"/>
      <c r="BF7588" s="23"/>
      <c r="BG7588" s="23"/>
      <c r="BH7588" s="23"/>
      <c r="BI7588" s="23"/>
      <c r="BJ7588" s="23"/>
      <c r="BK7588" s="23"/>
    </row>
    <row r="7589" spans="28:63">
      <c r="AB7589" s="129">
        <v>7587</v>
      </c>
      <c r="AC7589" s="19">
        <v>0.34527648801011213</v>
      </c>
      <c r="AD7589" s="20">
        <f t="shared" si="1204"/>
        <v>0.75390920032478448</v>
      </c>
      <c r="AE7589" s="22">
        <f t="shared" si="1205"/>
        <v>0.75390920032478448</v>
      </c>
      <c r="AF7589" s="21">
        <v>0.38296981229370386</v>
      </c>
      <c r="AG7589" s="22">
        <f t="shared" si="1206"/>
        <v>3.6975697993821113</v>
      </c>
      <c r="AH7589" s="22">
        <f t="shared" si="1207"/>
        <v>3.6975697993821113</v>
      </c>
      <c r="AI7589" s="23">
        <f t="shared" si="1208"/>
        <v>4.904529348878083</v>
      </c>
      <c r="AJ7589" s="46"/>
      <c r="AK7589" s="25"/>
      <c r="AL7589" s="129">
        <v>7587</v>
      </c>
      <c r="AM7589" s="21">
        <v>0.9143189002991633</v>
      </c>
      <c r="AN7589" s="22">
        <f t="shared" si="1209"/>
        <v>2.004078759022982</v>
      </c>
      <c r="AO7589" s="22">
        <f t="shared" si="1210"/>
        <v>2.004078759022982</v>
      </c>
      <c r="AP7589" s="21">
        <v>0.90669048002488151</v>
      </c>
      <c r="AQ7589" s="22">
        <f t="shared" si="1211"/>
        <v>529.76040185855368</v>
      </c>
      <c r="AR7589" s="22">
        <f t="shared" si="1212"/>
        <v>529.76040185855368</v>
      </c>
      <c r="AS7589" s="23">
        <f t="shared" si="1213"/>
        <v>264.34110908735926</v>
      </c>
      <c r="AT7589" s="23"/>
      <c r="AU7589" s="23"/>
      <c r="AV7589" s="23"/>
      <c r="AW7589" s="23"/>
      <c r="AX7589" s="23"/>
      <c r="AY7589" s="23"/>
      <c r="AZ7589" s="23"/>
      <c r="BA7589" s="23"/>
      <c r="BB7589" s="23"/>
      <c r="BC7589" s="23"/>
      <c r="BD7589" s="23"/>
      <c r="BE7589" s="23"/>
      <c r="BF7589" s="23"/>
      <c r="BG7589" s="23"/>
      <c r="BH7589" s="23"/>
      <c r="BI7589" s="23"/>
      <c r="BJ7589" s="23"/>
      <c r="BK7589" s="23"/>
    </row>
    <row r="7590" spans="28:63">
      <c r="AB7590" s="129">
        <v>7588</v>
      </c>
      <c r="AC7590" s="19">
        <v>0.45299843707050602</v>
      </c>
      <c r="AD7590" s="20">
        <f t="shared" si="1204"/>
        <v>0.86102286825257646</v>
      </c>
      <c r="AE7590" s="22">
        <f t="shared" si="1205"/>
        <v>0.86102286825257646</v>
      </c>
      <c r="AF7590" s="21">
        <v>7.8735762750173133E-2</v>
      </c>
      <c r="AG7590" s="22">
        <f t="shared" si="1206"/>
        <v>2.6873242149823029</v>
      </c>
      <c r="AH7590" s="22">
        <f t="shared" si="1207"/>
        <v>2.6873242149823029</v>
      </c>
      <c r="AI7590" s="23">
        <f t="shared" si="1208"/>
        <v>3.1210834393239257</v>
      </c>
      <c r="AJ7590" s="46"/>
      <c r="AK7590" s="25"/>
      <c r="AL7590" s="129">
        <v>7588</v>
      </c>
      <c r="AM7590" s="21">
        <v>0.83404634868336258</v>
      </c>
      <c r="AN7590" s="22">
        <f t="shared" si="1209"/>
        <v>1.9273331047049285</v>
      </c>
      <c r="AO7590" s="22">
        <f t="shared" si="1210"/>
        <v>1.9273331047049285</v>
      </c>
      <c r="AP7590" s="21">
        <v>0.52724396271362661</v>
      </c>
      <c r="AQ7590" s="22">
        <f t="shared" si="1211"/>
        <v>491.93378837186208</v>
      </c>
      <c r="AR7590" s="22">
        <f t="shared" si="1212"/>
        <v>491.93378837186208</v>
      </c>
      <c r="AS7590" s="23">
        <f t="shared" si="1213"/>
        <v>255.24066762044038</v>
      </c>
      <c r="AT7590" s="23"/>
      <c r="AU7590" s="23"/>
      <c r="AV7590" s="23"/>
      <c r="AW7590" s="23"/>
      <c r="AX7590" s="23"/>
      <c r="AY7590" s="23"/>
      <c r="AZ7590" s="23"/>
      <c r="BA7590" s="23"/>
      <c r="BB7590" s="23"/>
      <c r="BC7590" s="23"/>
      <c r="BD7590" s="23"/>
      <c r="BE7590" s="23"/>
      <c r="BF7590" s="23"/>
      <c r="BG7590" s="23"/>
      <c r="BH7590" s="23"/>
      <c r="BI7590" s="23"/>
      <c r="BJ7590" s="23"/>
      <c r="BK7590" s="23"/>
    </row>
    <row r="7591" spans="28:63">
      <c r="AB7591" s="129">
        <v>7589</v>
      </c>
      <c r="AC7591" s="19">
        <v>0.74765048991730843</v>
      </c>
      <c r="AD7591" s="20">
        <f t="shared" si="1204"/>
        <v>1.2263902158632485</v>
      </c>
      <c r="AE7591" s="22">
        <f t="shared" si="1205"/>
        <v>1.2263902158632485</v>
      </c>
      <c r="AF7591" s="21">
        <v>0.95997311694961351</v>
      </c>
      <c r="AG7591" s="22">
        <f t="shared" si="1206"/>
        <v>6.9041868354908331</v>
      </c>
      <c r="AH7591" s="22">
        <f t="shared" si="1207"/>
        <v>6.9041868354908331</v>
      </c>
      <c r="AI7591" s="23">
        <f t="shared" si="1208"/>
        <v>5.6296819284643584</v>
      </c>
      <c r="AJ7591" s="46"/>
      <c r="AK7591" s="25"/>
      <c r="AL7591" s="129">
        <v>7589</v>
      </c>
      <c r="AM7591" s="21">
        <v>0.86143683841441232</v>
      </c>
      <c r="AN7591" s="22">
        <f t="shared" si="1209"/>
        <v>1.9508488483062074</v>
      </c>
      <c r="AO7591" s="22">
        <f t="shared" si="1210"/>
        <v>1.9508488483062074</v>
      </c>
      <c r="AP7591" s="21">
        <v>0.90868045992203361</v>
      </c>
      <c r="AQ7591" s="22">
        <f t="shared" si="1211"/>
        <v>530.08459439078138</v>
      </c>
      <c r="AR7591" s="22">
        <f t="shared" si="1212"/>
        <v>530.08459439078138</v>
      </c>
      <c r="AS7591" s="23">
        <f t="shared" si="1213"/>
        <v>271.71997197579844</v>
      </c>
      <c r="AT7591" s="23"/>
      <c r="AU7591" s="23"/>
      <c r="AV7591" s="23"/>
      <c r="AW7591" s="23"/>
      <c r="AX7591" s="23"/>
      <c r="AY7591" s="23"/>
      <c r="AZ7591" s="23"/>
      <c r="BA7591" s="23"/>
      <c r="BB7591" s="23"/>
      <c r="BC7591" s="23"/>
      <c r="BD7591" s="23"/>
      <c r="BE7591" s="23"/>
      <c r="BF7591" s="23"/>
      <c r="BG7591" s="23"/>
      <c r="BH7591" s="23"/>
      <c r="BI7591" s="23"/>
      <c r="BJ7591" s="23"/>
      <c r="BK7591" s="23"/>
    </row>
    <row r="7592" spans="28:63">
      <c r="AB7592" s="129">
        <v>7590</v>
      </c>
      <c r="AC7592" s="19">
        <v>0.979174006753875</v>
      </c>
      <c r="AD7592" s="20">
        <f t="shared" si="1204"/>
        <v>1.777759307095865</v>
      </c>
      <c r="AE7592" s="22">
        <f t="shared" si="1205"/>
        <v>1.777759307095865</v>
      </c>
      <c r="AF7592" s="21">
        <v>0.83103049989608979</v>
      </c>
      <c r="AG7592" s="22">
        <f t="shared" si="1206"/>
        <v>5.7485371415194724</v>
      </c>
      <c r="AH7592" s="22">
        <f t="shared" si="1207"/>
        <v>5.7485371415194724</v>
      </c>
      <c r="AI7592" s="23">
        <f t="shared" si="1208"/>
        <v>3.2335857382798583</v>
      </c>
      <c r="AJ7592" s="46"/>
      <c r="AK7592" s="25"/>
      <c r="AL7592" s="129">
        <v>7590</v>
      </c>
      <c r="AM7592" s="21">
        <v>0.14714512091578491</v>
      </c>
      <c r="AN7592" s="22">
        <f t="shared" si="1209"/>
        <v>1.4244674520277483</v>
      </c>
      <c r="AO7592" s="22">
        <f t="shared" si="1210"/>
        <v>1.4244674520277483</v>
      </c>
      <c r="AP7592" s="21">
        <v>0.8250418173829408</v>
      </c>
      <c r="AQ7592" s="22">
        <f t="shared" si="1211"/>
        <v>518.5923897133971</v>
      </c>
      <c r="AR7592" s="22">
        <f t="shared" si="1212"/>
        <v>518.5923897133971</v>
      </c>
      <c r="AS7592" s="23">
        <f t="shared" si="1213"/>
        <v>364.06053994085579</v>
      </c>
      <c r="AT7592" s="23"/>
      <c r="AU7592" s="23"/>
      <c r="AV7592" s="23"/>
      <c r="AW7592" s="23"/>
      <c r="AX7592" s="23"/>
      <c r="AY7592" s="23"/>
      <c r="AZ7592" s="23"/>
      <c r="BA7592" s="23"/>
      <c r="BB7592" s="23"/>
      <c r="BC7592" s="23"/>
      <c r="BD7592" s="23"/>
      <c r="BE7592" s="23"/>
      <c r="BF7592" s="23"/>
      <c r="BG7592" s="23"/>
      <c r="BH7592" s="23"/>
      <c r="BI7592" s="23"/>
      <c r="BJ7592" s="23"/>
      <c r="BK7592" s="23"/>
    </row>
    <row r="7593" spans="28:63">
      <c r="AB7593" s="129">
        <v>7591</v>
      </c>
      <c r="AC7593" s="19">
        <v>0.2538357635247569</v>
      </c>
      <c r="AD7593" s="20">
        <f t="shared" si="1204"/>
        <v>0.66973570174018193</v>
      </c>
      <c r="AE7593" s="22">
        <f t="shared" si="1205"/>
        <v>0.66973570174018193</v>
      </c>
      <c r="AF7593" s="21">
        <v>0.80255754812607105</v>
      </c>
      <c r="AG7593" s="22">
        <f t="shared" si="1206"/>
        <v>5.5662223691927259</v>
      </c>
      <c r="AH7593" s="22">
        <f t="shared" si="1207"/>
        <v>5.5662223691927259</v>
      </c>
      <c r="AI7593" s="23">
        <f t="shared" si="1208"/>
        <v>8.3110730915642499</v>
      </c>
      <c r="AJ7593" s="46"/>
      <c r="AK7593" s="25"/>
      <c r="AL7593" s="129">
        <v>7591</v>
      </c>
      <c r="AM7593" s="21">
        <v>0.60244814825033244</v>
      </c>
      <c r="AN7593" s="22">
        <f t="shared" si="1209"/>
        <v>1.7770037207569755</v>
      </c>
      <c r="AO7593" s="22">
        <f t="shared" si="1210"/>
        <v>1.7770037207569755</v>
      </c>
      <c r="AP7593" s="21">
        <v>7.739878742039763E-2</v>
      </c>
      <c r="AQ7593" s="22">
        <f t="shared" si="1211"/>
        <v>447.54102606512504</v>
      </c>
      <c r="AR7593" s="22">
        <f t="shared" si="1212"/>
        <v>447.54102606512504</v>
      </c>
      <c r="AS7593" s="23">
        <f t="shared" si="1213"/>
        <v>251.8514850798847</v>
      </c>
      <c r="AT7593" s="23"/>
      <c r="AU7593" s="23"/>
      <c r="AV7593" s="23"/>
      <c r="AW7593" s="23"/>
      <c r="AX7593" s="23"/>
      <c r="AY7593" s="23"/>
      <c r="AZ7593" s="23"/>
      <c r="BA7593" s="23"/>
      <c r="BB7593" s="23"/>
      <c r="BC7593" s="23"/>
      <c r="BD7593" s="23"/>
      <c r="BE7593" s="23"/>
      <c r="BF7593" s="23"/>
      <c r="BG7593" s="23"/>
      <c r="BH7593" s="23"/>
      <c r="BI7593" s="23"/>
      <c r="BJ7593" s="23"/>
      <c r="BK7593" s="23"/>
    </row>
    <row r="7594" spans="28:63">
      <c r="AB7594" s="129">
        <v>7592</v>
      </c>
      <c r="AC7594" s="19">
        <v>0.14821328583826021</v>
      </c>
      <c r="AD7594" s="20">
        <f t="shared" si="1204"/>
        <v>0.84949865741536423</v>
      </c>
      <c r="AE7594" s="22">
        <f t="shared" si="1205"/>
        <v>0.84949865741536423</v>
      </c>
      <c r="AF7594" s="21">
        <v>0.80166942786374784</v>
      </c>
      <c r="AG7594" s="22">
        <f t="shared" si="1206"/>
        <v>5.5607547962356136</v>
      </c>
      <c r="AH7594" s="22">
        <f t="shared" si="1207"/>
        <v>5.5607547962356136</v>
      </c>
      <c r="AI7594" s="23">
        <f t="shared" si="1208"/>
        <v>6.5459253498462804</v>
      </c>
      <c r="AJ7594" s="46"/>
      <c r="AK7594" s="25"/>
      <c r="AL7594" s="129">
        <v>7592</v>
      </c>
      <c r="AM7594" s="21">
        <v>0.67572359258497283</v>
      </c>
      <c r="AN7594" s="22">
        <f t="shared" si="1209"/>
        <v>1.8188493335675089</v>
      </c>
      <c r="AO7594" s="22">
        <f t="shared" si="1210"/>
        <v>1.8188493335675089</v>
      </c>
      <c r="AP7594" s="21">
        <v>0.64534628167874308</v>
      </c>
      <c r="AQ7594" s="22">
        <f t="shared" si="1211"/>
        <v>501.04572585852389</v>
      </c>
      <c r="AR7594" s="22">
        <f t="shared" si="1212"/>
        <v>501.04572585852389</v>
      </c>
      <c r="AS7594" s="23">
        <f t="shared" si="1213"/>
        <v>275.4740134938873</v>
      </c>
      <c r="AT7594" s="23"/>
      <c r="AU7594" s="23"/>
      <c r="AV7594" s="23"/>
      <c r="AW7594" s="23"/>
      <c r="AX7594" s="23"/>
      <c r="AY7594" s="23"/>
      <c r="AZ7594" s="23"/>
      <c r="BA7594" s="23"/>
      <c r="BB7594" s="23"/>
      <c r="BC7594" s="23"/>
      <c r="BD7594" s="23"/>
      <c r="BE7594" s="23"/>
      <c r="BF7594" s="23"/>
      <c r="BG7594" s="23"/>
      <c r="BH7594" s="23"/>
      <c r="BI7594" s="23"/>
      <c r="BJ7594" s="23"/>
      <c r="BK7594" s="23"/>
    </row>
    <row r="7595" spans="28:63">
      <c r="AB7595" s="129">
        <v>7593</v>
      </c>
      <c r="AC7595" s="19">
        <v>0.93617844805186834</v>
      </c>
      <c r="AD7595" s="20">
        <f t="shared" si="1204"/>
        <v>1.6109509123514243</v>
      </c>
      <c r="AE7595" s="22">
        <f t="shared" si="1205"/>
        <v>1.6109509123514243</v>
      </c>
      <c r="AF7595" s="21">
        <v>0.88876078473735065</v>
      </c>
      <c r="AG7595" s="22">
        <f t="shared" si="1206"/>
        <v>6.1732059618338253</v>
      </c>
      <c r="AH7595" s="22">
        <f t="shared" si="1207"/>
        <v>6.1732059618338253</v>
      </c>
      <c r="AI7595" s="23">
        <f t="shared" si="1208"/>
        <v>3.8320261123432409</v>
      </c>
      <c r="AJ7595" s="46"/>
      <c r="AK7595" s="25"/>
      <c r="AL7595" s="129">
        <v>7593</v>
      </c>
      <c r="AM7595" s="21">
        <v>0.34550556765090135</v>
      </c>
      <c r="AN7595" s="22">
        <f t="shared" si="1209"/>
        <v>1.6078405912334583</v>
      </c>
      <c r="AO7595" s="22">
        <f t="shared" si="1210"/>
        <v>1.6078405912334583</v>
      </c>
      <c r="AP7595" s="21">
        <v>0.97693075591759504</v>
      </c>
      <c r="AQ7595" s="22">
        <f t="shared" si="1211"/>
        <v>544.96408991754845</v>
      </c>
      <c r="AR7595" s="22">
        <f t="shared" si="1212"/>
        <v>544.96408991754845</v>
      </c>
      <c r="AS7595" s="23">
        <f t="shared" si="1213"/>
        <v>338.94161702901039</v>
      </c>
      <c r="AT7595" s="23"/>
      <c r="AU7595" s="23"/>
      <c r="AV7595" s="23"/>
      <c r="AW7595" s="23"/>
      <c r="AX7595" s="23"/>
      <c r="AY7595" s="23"/>
      <c r="AZ7595" s="23"/>
      <c r="BA7595" s="23"/>
      <c r="BB7595" s="23"/>
      <c r="BC7595" s="23"/>
      <c r="BD7595" s="23"/>
      <c r="BE7595" s="23"/>
      <c r="BF7595" s="23"/>
      <c r="BG7595" s="23"/>
      <c r="BH7595" s="23"/>
      <c r="BI7595" s="23"/>
      <c r="BJ7595" s="23"/>
      <c r="BK7595" s="23"/>
    </row>
    <row r="7596" spans="28:63">
      <c r="AB7596" s="129">
        <v>7594</v>
      </c>
      <c r="AC7596" s="19">
        <v>7.3565464020149074E-2</v>
      </c>
      <c r="AD7596" s="20">
        <f t="shared" si="1204"/>
        <v>0.77577683262723385</v>
      </c>
      <c r="AE7596" s="22">
        <f t="shared" si="1205"/>
        <v>0.77577683262723385</v>
      </c>
      <c r="AF7596" s="21">
        <v>4.8506619530384598E-2</v>
      </c>
      <c r="AG7596" s="22">
        <f t="shared" si="1206"/>
        <v>2.5394809701762497</v>
      </c>
      <c r="AH7596" s="22">
        <f t="shared" si="1207"/>
        <v>2.5394809701762497</v>
      </c>
      <c r="AI7596" s="23">
        <f t="shared" si="1208"/>
        <v>3.2734684298009813</v>
      </c>
      <c r="AJ7596" s="46"/>
      <c r="AK7596" s="25"/>
      <c r="AL7596" s="129">
        <v>7594</v>
      </c>
      <c r="AM7596" s="21">
        <v>0.50427139896198347</v>
      </c>
      <c r="AN7596" s="22">
        <f t="shared" si="1209"/>
        <v>1.7176868009634068</v>
      </c>
      <c r="AO7596" s="22">
        <f t="shared" si="1210"/>
        <v>1.7176868009634068</v>
      </c>
      <c r="AP7596" s="21">
        <v>0.57617290897289308</v>
      </c>
      <c r="AQ7596" s="22">
        <f t="shared" si="1211"/>
        <v>495.5523042144589</v>
      </c>
      <c r="AR7596" s="22">
        <f t="shared" si="1212"/>
        <v>495.5523042144589</v>
      </c>
      <c r="AS7596" s="23">
        <f t="shared" si="1213"/>
        <v>288.49980330320767</v>
      </c>
      <c r="AT7596" s="23"/>
      <c r="AU7596" s="23"/>
      <c r="AV7596" s="23"/>
      <c r="AW7596" s="23"/>
      <c r="AX7596" s="23"/>
      <c r="AY7596" s="23"/>
      <c r="AZ7596" s="23"/>
      <c r="BA7596" s="23"/>
      <c r="BB7596" s="23"/>
      <c r="BC7596" s="23"/>
      <c r="BD7596" s="23"/>
      <c r="BE7596" s="23"/>
      <c r="BF7596" s="23"/>
      <c r="BG7596" s="23"/>
      <c r="BH7596" s="23"/>
      <c r="BI7596" s="23"/>
      <c r="BJ7596" s="23"/>
      <c r="BK7596" s="23"/>
    </row>
    <row r="7597" spans="28:63">
      <c r="AB7597" s="129">
        <v>7595</v>
      </c>
      <c r="AC7597" s="19">
        <v>8.5073175986509764E-3</v>
      </c>
      <c r="AD7597" s="20">
        <f t="shared" si="1204"/>
        <v>0.65977519043410404</v>
      </c>
      <c r="AE7597" s="22">
        <f t="shared" si="1205"/>
        <v>0.65977519043410404</v>
      </c>
      <c r="AF7597" s="21">
        <v>0.69989476347423363</v>
      </c>
      <c r="AG7597" s="22">
        <f t="shared" si="1206"/>
        <v>4.9994738635077693</v>
      </c>
      <c r="AH7597" s="22">
        <f t="shared" si="1207"/>
        <v>4.9994738635077693</v>
      </c>
      <c r="AI7597" s="23">
        <f t="shared" si="1208"/>
        <v>7.5775414656291149</v>
      </c>
      <c r="AJ7597" s="46"/>
      <c r="AK7597" s="25"/>
      <c r="AL7597" s="129">
        <v>7595</v>
      </c>
      <c r="AM7597" s="21">
        <v>0.53768432043680681</v>
      </c>
      <c r="AN7597" s="22">
        <f t="shared" si="1209"/>
        <v>1.7384744763468369</v>
      </c>
      <c r="AO7597" s="22">
        <f t="shared" si="1210"/>
        <v>1.7384744763468369</v>
      </c>
      <c r="AP7597" s="21">
        <v>0.32113426727580274</v>
      </c>
      <c r="AQ7597" s="22">
        <f t="shared" si="1211"/>
        <v>476.09916059356743</v>
      </c>
      <c r="AR7597" s="22">
        <f t="shared" si="1212"/>
        <v>476.09916059356743</v>
      </c>
      <c r="AS7597" s="23">
        <f t="shared" si="1213"/>
        <v>273.86031090546913</v>
      </c>
      <c r="AT7597" s="23"/>
      <c r="AU7597" s="23"/>
      <c r="AV7597" s="23"/>
      <c r="AW7597" s="23"/>
      <c r="AX7597" s="23"/>
      <c r="AY7597" s="23"/>
      <c r="AZ7597" s="23"/>
      <c r="BA7597" s="23"/>
      <c r="BB7597" s="23"/>
      <c r="BC7597" s="23"/>
      <c r="BD7597" s="23"/>
      <c r="BE7597" s="23"/>
      <c r="BF7597" s="23"/>
      <c r="BG7597" s="23"/>
      <c r="BH7597" s="23"/>
      <c r="BI7597" s="23"/>
      <c r="BJ7597" s="23"/>
      <c r="BK7597" s="23"/>
    </row>
    <row r="7598" spans="28:63">
      <c r="AB7598" s="129">
        <v>7596</v>
      </c>
      <c r="AC7598" s="19">
        <v>0.60891187309091088</v>
      </c>
      <c r="AD7598" s="20">
        <f t="shared" si="1204"/>
        <v>1.0369295966661649</v>
      </c>
      <c r="AE7598" s="22">
        <f t="shared" si="1205"/>
        <v>1.0369295966661649</v>
      </c>
      <c r="AF7598" s="21">
        <v>0.94159002096643285</v>
      </c>
      <c r="AG7598" s="22">
        <f t="shared" si="1206"/>
        <v>6.6762555492063376</v>
      </c>
      <c r="AH7598" s="22">
        <f t="shared" si="1207"/>
        <v>6.6762555492063376</v>
      </c>
      <c r="AI7598" s="23">
        <f t="shared" si="1208"/>
        <v>6.4384848987541528</v>
      </c>
      <c r="AJ7598" s="46"/>
      <c r="AK7598" s="25"/>
      <c r="AL7598" s="129">
        <v>7596</v>
      </c>
      <c r="AM7598" s="21">
        <v>0.1149636071122806</v>
      </c>
      <c r="AN7598" s="22">
        <f t="shared" si="1209"/>
        <v>1.3844776720473</v>
      </c>
      <c r="AO7598" s="22">
        <f t="shared" si="1210"/>
        <v>1.3844776720473</v>
      </c>
      <c r="AP7598" s="21">
        <v>0.73535909856415926</v>
      </c>
      <c r="AQ7598" s="22">
        <f t="shared" si="1211"/>
        <v>509.07377066705959</v>
      </c>
      <c r="AR7598" s="22">
        <f t="shared" si="1212"/>
        <v>509.07377066705959</v>
      </c>
      <c r="AS7598" s="23">
        <f t="shared" si="1213"/>
        <v>367.70096112439677</v>
      </c>
      <c r="AT7598" s="23"/>
      <c r="AU7598" s="23"/>
      <c r="AV7598" s="23"/>
      <c r="AW7598" s="23"/>
      <c r="AX7598" s="23"/>
      <c r="AY7598" s="23"/>
      <c r="AZ7598" s="23"/>
      <c r="BA7598" s="23"/>
      <c r="BB7598" s="23"/>
      <c r="BC7598" s="23"/>
      <c r="BD7598" s="23"/>
      <c r="BE7598" s="23"/>
      <c r="BF7598" s="23"/>
      <c r="BG7598" s="23"/>
      <c r="BH7598" s="23"/>
      <c r="BI7598" s="23"/>
      <c r="BJ7598" s="23"/>
      <c r="BK7598" s="23"/>
    </row>
    <row r="7599" spans="28:63">
      <c r="AB7599" s="129">
        <v>7597</v>
      </c>
      <c r="AC7599" s="19">
        <v>0.71747267498147793</v>
      </c>
      <c r="AD7599" s="20">
        <f t="shared" si="1204"/>
        <v>1.1814391873452976</v>
      </c>
      <c r="AE7599" s="22">
        <f t="shared" si="1205"/>
        <v>1.1814391873452976</v>
      </c>
      <c r="AF7599" s="21">
        <v>0.74341635662923689</v>
      </c>
      <c r="AG7599" s="22">
        <f t="shared" si="1206"/>
        <v>5.2255614439813423</v>
      </c>
      <c r="AH7599" s="22">
        <f t="shared" si="1207"/>
        <v>5.2255614439813423</v>
      </c>
      <c r="AI7599" s="23">
        <f t="shared" si="1208"/>
        <v>4.4230473307079112</v>
      </c>
      <c r="AJ7599" s="46"/>
      <c r="AK7599" s="25"/>
      <c r="AL7599" s="129">
        <v>7597</v>
      </c>
      <c r="AM7599" s="21">
        <v>0.50225968787764819</v>
      </c>
      <c r="AN7599" s="22">
        <f t="shared" si="1209"/>
        <v>1.7164135544632402</v>
      </c>
      <c r="AO7599" s="22">
        <f t="shared" si="1210"/>
        <v>1.7164135544632402</v>
      </c>
      <c r="AP7599" s="21">
        <v>0.34381701694918709</v>
      </c>
      <c r="AQ7599" s="22">
        <f t="shared" si="1211"/>
        <v>478.04659133921677</v>
      </c>
      <c r="AR7599" s="22">
        <f t="shared" si="1212"/>
        <v>478.04659133921677</v>
      </c>
      <c r="AS7599" s="23">
        <f t="shared" si="1213"/>
        <v>278.51480786558596</v>
      </c>
      <c r="AT7599" s="23"/>
      <c r="AU7599" s="23"/>
      <c r="AV7599" s="23"/>
      <c r="AW7599" s="23"/>
      <c r="AX7599" s="23"/>
      <c r="AY7599" s="23"/>
      <c r="AZ7599" s="23"/>
      <c r="BA7599" s="23"/>
      <c r="BB7599" s="23"/>
      <c r="BC7599" s="23"/>
      <c r="BD7599" s="23"/>
      <c r="BE7599" s="23"/>
      <c r="BF7599" s="23"/>
      <c r="BG7599" s="23"/>
      <c r="BH7599" s="23"/>
      <c r="BI7599" s="23"/>
      <c r="BJ7599" s="23"/>
      <c r="BK7599" s="23"/>
    </row>
    <row r="7600" spans="28:63">
      <c r="AB7600" s="129">
        <v>7598</v>
      </c>
      <c r="AC7600" s="19">
        <v>0.77753821224912689</v>
      </c>
      <c r="AD7600" s="20">
        <f t="shared" si="1204"/>
        <v>1.2736458330607783</v>
      </c>
      <c r="AE7600" s="22">
        <f t="shared" si="1205"/>
        <v>1.2736458330607783</v>
      </c>
      <c r="AF7600" s="21">
        <v>0.68533916723918664</v>
      </c>
      <c r="AG7600" s="22">
        <f t="shared" si="1206"/>
        <v>4.9275701826039375</v>
      </c>
      <c r="AH7600" s="22">
        <f t="shared" si="1207"/>
        <v>4.9275701826039375</v>
      </c>
      <c r="AI7600" s="23">
        <f t="shared" si="1208"/>
        <v>3.8688700223375161</v>
      </c>
      <c r="AJ7600" s="46"/>
      <c r="AK7600" s="25"/>
      <c r="AL7600" s="129">
        <v>7598</v>
      </c>
      <c r="AM7600" s="21">
        <v>0.92240513693303361</v>
      </c>
      <c r="AN7600" s="22">
        <f t="shared" si="1209"/>
        <v>2.0135529601897608</v>
      </c>
      <c r="AO7600" s="22">
        <f t="shared" si="1210"/>
        <v>2.0135529601897608</v>
      </c>
      <c r="AP7600" s="21">
        <v>0.16852856485676482</v>
      </c>
      <c r="AQ7600" s="22">
        <f t="shared" si="1211"/>
        <v>460.63963503276443</v>
      </c>
      <c r="AR7600" s="22">
        <f t="shared" si="1212"/>
        <v>460.63963503276443</v>
      </c>
      <c r="AS7600" s="23">
        <f t="shared" si="1213"/>
        <v>228.76956511208573</v>
      </c>
      <c r="AT7600" s="23"/>
      <c r="AU7600" s="23"/>
      <c r="AV7600" s="23"/>
      <c r="AW7600" s="23"/>
      <c r="AX7600" s="23"/>
      <c r="AY7600" s="23"/>
      <c r="AZ7600" s="23"/>
      <c r="BA7600" s="23"/>
      <c r="BB7600" s="23"/>
      <c r="BC7600" s="23"/>
      <c r="BD7600" s="23"/>
      <c r="BE7600" s="23"/>
      <c r="BF7600" s="23"/>
      <c r="BG7600" s="23"/>
      <c r="BH7600" s="23"/>
      <c r="BI7600" s="23"/>
      <c r="BJ7600" s="23"/>
      <c r="BK7600" s="23"/>
    </row>
    <row r="7601" spans="28:63">
      <c r="AB7601" s="129">
        <v>7599</v>
      </c>
      <c r="AC7601" s="19">
        <v>0.74324549961656028</v>
      </c>
      <c r="AD7601" s="20">
        <f t="shared" si="1204"/>
        <v>1.2196673958436919</v>
      </c>
      <c r="AE7601" s="22">
        <f t="shared" si="1205"/>
        <v>1.2196673958436919</v>
      </c>
      <c r="AF7601" s="21">
        <v>0.27430198863030619</v>
      </c>
      <c r="AG7601" s="22">
        <f t="shared" si="1206"/>
        <v>3.3340659733456564</v>
      </c>
      <c r="AH7601" s="22">
        <f t="shared" si="1207"/>
        <v>3.3340659733456564</v>
      </c>
      <c r="AI7601" s="23">
        <f t="shared" si="1208"/>
        <v>2.733586209410273</v>
      </c>
      <c r="AJ7601" s="46"/>
      <c r="AK7601" s="25"/>
      <c r="AL7601" s="129">
        <v>7599</v>
      </c>
      <c r="AM7601" s="21">
        <v>0.81170501390248484</v>
      </c>
      <c r="AN7601" s="22">
        <f t="shared" si="1209"/>
        <v>1.909558691347655</v>
      </c>
      <c r="AO7601" s="22">
        <f t="shared" si="1210"/>
        <v>1.909558691347655</v>
      </c>
      <c r="AP7601" s="21">
        <v>0.55733020012939882</v>
      </c>
      <c r="AQ7601" s="22">
        <f t="shared" si="1211"/>
        <v>494.1352595182226</v>
      </c>
      <c r="AR7601" s="22">
        <f t="shared" si="1212"/>
        <v>494.1352595182226</v>
      </c>
      <c r="AS7601" s="23">
        <f t="shared" si="1213"/>
        <v>258.76934904236475</v>
      </c>
      <c r="AT7601" s="23"/>
      <c r="AU7601" s="23"/>
      <c r="AV7601" s="23"/>
      <c r="AW7601" s="23"/>
      <c r="AX7601" s="23"/>
      <c r="AY7601" s="23"/>
      <c r="AZ7601" s="23"/>
      <c r="BA7601" s="23"/>
      <c r="BB7601" s="23"/>
      <c r="BC7601" s="23"/>
      <c r="BD7601" s="23"/>
      <c r="BE7601" s="23"/>
      <c r="BF7601" s="23"/>
      <c r="BG7601" s="23"/>
      <c r="BH7601" s="23"/>
      <c r="BI7601" s="23"/>
      <c r="BJ7601" s="23"/>
      <c r="BK7601" s="23"/>
    </row>
    <row r="7602" spans="28:63">
      <c r="AB7602" s="129">
        <v>7600</v>
      </c>
      <c r="AC7602" s="19">
        <v>0.14902282645327658</v>
      </c>
      <c r="AD7602" s="20">
        <f t="shared" si="1204"/>
        <v>0.85017911005992519</v>
      </c>
      <c r="AE7602" s="22">
        <f t="shared" si="1205"/>
        <v>0.85017911005992519</v>
      </c>
      <c r="AF7602" s="21">
        <v>0.36643213718184464</v>
      </c>
      <c r="AG7602" s="22">
        <f t="shared" si="1206"/>
        <v>3.6402940598539608</v>
      </c>
      <c r="AH7602" s="22">
        <f t="shared" si="1207"/>
        <v>3.6402940598539608</v>
      </c>
      <c r="AI7602" s="23">
        <f t="shared" si="1208"/>
        <v>4.2817966435300594</v>
      </c>
      <c r="AJ7602" s="46"/>
      <c r="AK7602" s="25"/>
      <c r="AL7602" s="129">
        <v>7600</v>
      </c>
      <c r="AM7602" s="21">
        <v>0.46049569570825077</v>
      </c>
      <c r="AN7602" s="22">
        <f t="shared" si="1209"/>
        <v>1.6893797904584082</v>
      </c>
      <c r="AO7602" s="22">
        <f t="shared" si="1210"/>
        <v>1.6893797904584082</v>
      </c>
      <c r="AP7602" s="21">
        <v>0.56722306374330245</v>
      </c>
      <c r="AQ7602" s="22">
        <f t="shared" si="1211"/>
        <v>494.87539654388951</v>
      </c>
      <c r="AR7602" s="22">
        <f t="shared" si="1212"/>
        <v>494.87539654388951</v>
      </c>
      <c r="AS7602" s="23">
        <f t="shared" si="1213"/>
        <v>292.93318135977376</v>
      </c>
      <c r="AT7602" s="23"/>
      <c r="AU7602" s="23"/>
      <c r="AV7602" s="23"/>
      <c r="AW7602" s="23"/>
      <c r="AX7602" s="23"/>
      <c r="AY7602" s="23"/>
      <c r="AZ7602" s="23"/>
      <c r="BA7602" s="23"/>
      <c r="BB7602" s="23"/>
      <c r="BC7602" s="23"/>
      <c r="BD7602" s="23"/>
      <c r="BE7602" s="23"/>
      <c r="BF7602" s="23"/>
      <c r="BG7602" s="23"/>
      <c r="BH7602" s="23"/>
      <c r="BI7602" s="23"/>
      <c r="BJ7602" s="23"/>
      <c r="BK7602" s="23"/>
    </row>
    <row r="7603" spans="28:63">
      <c r="AB7603" s="129">
        <v>7601</v>
      </c>
      <c r="AC7603" s="19">
        <v>0.7138657244686728</v>
      </c>
      <c r="AD7603" s="20">
        <f t="shared" si="1204"/>
        <v>1.1762305857522413</v>
      </c>
      <c r="AE7603" s="22">
        <f t="shared" si="1205"/>
        <v>1.1762305857522413</v>
      </c>
      <c r="AF7603" s="21">
        <v>9.7005765038718827E-2</v>
      </c>
      <c r="AG7603" s="22">
        <f t="shared" si="1206"/>
        <v>2.7629119151201618</v>
      </c>
      <c r="AH7603" s="22">
        <f t="shared" si="1207"/>
        <v>2.7629119151201618</v>
      </c>
      <c r="AI7603" s="23">
        <f t="shared" si="1208"/>
        <v>2.3489543194910047</v>
      </c>
      <c r="AJ7603" s="46"/>
      <c r="AK7603" s="25"/>
      <c r="AL7603" s="129">
        <v>7601</v>
      </c>
      <c r="AM7603" s="21">
        <v>0.50791789540717602</v>
      </c>
      <c r="AN7603" s="22">
        <f t="shared" si="1209"/>
        <v>1.7199882739990997</v>
      </c>
      <c r="AO7603" s="22">
        <f t="shared" si="1210"/>
        <v>1.7199882739990997</v>
      </c>
      <c r="AP7603" s="21">
        <v>0.67208894396895325</v>
      </c>
      <c r="AQ7603" s="22">
        <f t="shared" si="1211"/>
        <v>503.31200877518893</v>
      </c>
      <c r="AR7603" s="22">
        <f t="shared" si="1212"/>
        <v>503.31200877518893</v>
      </c>
      <c r="AS7603" s="23">
        <f t="shared" si="1213"/>
        <v>292.62525587162952</v>
      </c>
      <c r="AT7603" s="23"/>
      <c r="AU7603" s="23"/>
      <c r="AV7603" s="23"/>
      <c r="AW7603" s="23"/>
      <c r="AX7603" s="23"/>
      <c r="AY7603" s="23"/>
      <c r="AZ7603" s="23"/>
      <c r="BA7603" s="23"/>
      <c r="BB7603" s="23"/>
      <c r="BC7603" s="23"/>
      <c r="BD7603" s="23"/>
      <c r="BE7603" s="23"/>
      <c r="BF7603" s="23"/>
      <c r="BG7603" s="23"/>
      <c r="BH7603" s="23"/>
      <c r="BI7603" s="23"/>
      <c r="BJ7603" s="23"/>
      <c r="BK7603" s="23"/>
    </row>
    <row r="7604" spans="28:63">
      <c r="AB7604" s="129">
        <v>7602</v>
      </c>
      <c r="AC7604" s="19">
        <v>0.12137439605319378</v>
      </c>
      <c r="AD7604" s="20">
        <f t="shared" si="1204"/>
        <v>0.82578141274768702</v>
      </c>
      <c r="AE7604" s="22">
        <f t="shared" si="1205"/>
        <v>0.82578141274768702</v>
      </c>
      <c r="AF7604" s="21">
        <v>0.74295804531031373</v>
      </c>
      <c r="AG7604" s="22">
        <f t="shared" si="1206"/>
        <v>5.2230846896798262</v>
      </c>
      <c r="AH7604" s="22">
        <f t="shared" si="1207"/>
        <v>5.2230846896798262</v>
      </c>
      <c r="AI7604" s="23">
        <f t="shared" si="1208"/>
        <v>6.3250208942105495</v>
      </c>
      <c r="AJ7604" s="46"/>
      <c r="AK7604" s="25"/>
      <c r="AL7604" s="129">
        <v>7602</v>
      </c>
      <c r="AM7604" s="21">
        <v>0.67925753554479484</v>
      </c>
      <c r="AN7604" s="22">
        <f t="shared" si="1209"/>
        <v>1.8209319004770623</v>
      </c>
      <c r="AO7604" s="22">
        <f t="shared" si="1210"/>
        <v>1.8209319004770623</v>
      </c>
      <c r="AP7604" s="21">
        <v>0.57729313040123675</v>
      </c>
      <c r="AQ7604" s="22">
        <f t="shared" si="1211"/>
        <v>495.63753172797146</v>
      </c>
      <c r="AR7604" s="22">
        <f t="shared" si="1212"/>
        <v>495.63753172797146</v>
      </c>
      <c r="AS7604" s="23">
        <f t="shared" si="1213"/>
        <v>272.1889443521311</v>
      </c>
      <c r="AT7604" s="23"/>
      <c r="AU7604" s="23"/>
      <c r="AV7604" s="23"/>
      <c r="AW7604" s="23"/>
      <c r="AX7604" s="23"/>
      <c r="AY7604" s="23"/>
      <c r="AZ7604" s="23"/>
      <c r="BA7604" s="23"/>
      <c r="BB7604" s="23"/>
      <c r="BC7604" s="23"/>
      <c r="BD7604" s="23"/>
      <c r="BE7604" s="23"/>
      <c r="BF7604" s="23"/>
      <c r="BG7604" s="23"/>
      <c r="BH7604" s="23"/>
      <c r="BI7604" s="23"/>
      <c r="BJ7604" s="23"/>
      <c r="BK7604" s="23"/>
    </row>
    <row r="7605" spans="28:63">
      <c r="AB7605" s="129">
        <v>7603</v>
      </c>
      <c r="AC7605" s="19">
        <v>0.3239679210384554</v>
      </c>
      <c r="AD7605" s="20">
        <f t="shared" si="1204"/>
        <v>0.73379398261373008</v>
      </c>
      <c r="AE7605" s="22">
        <f t="shared" si="1205"/>
        <v>0.73379398261373008</v>
      </c>
      <c r="AF7605" s="21">
        <v>0.2310739541868253</v>
      </c>
      <c r="AG7605" s="22">
        <f t="shared" si="1206"/>
        <v>3.1971069786642925</v>
      </c>
      <c r="AH7605" s="22">
        <f t="shared" si="1207"/>
        <v>3.1971069786642925</v>
      </c>
      <c r="AI7605" s="23">
        <f t="shared" si="1208"/>
        <v>4.3569544782534049</v>
      </c>
      <c r="AJ7605" s="46"/>
      <c r="AK7605" s="25"/>
      <c r="AL7605" s="129">
        <v>7603</v>
      </c>
      <c r="AM7605" s="21">
        <v>0.50266875992040727</v>
      </c>
      <c r="AN7605" s="22">
        <f t="shared" si="1209"/>
        <v>1.7166726694305454</v>
      </c>
      <c r="AO7605" s="22">
        <f t="shared" si="1210"/>
        <v>1.7166726694305454</v>
      </c>
      <c r="AP7605" s="21">
        <v>0.90957177628104635</v>
      </c>
      <c r="AQ7605" s="22">
        <f t="shared" si="1211"/>
        <v>530.23094572470018</v>
      </c>
      <c r="AR7605" s="22">
        <f t="shared" si="1212"/>
        <v>530.23094572470018</v>
      </c>
      <c r="AS7605" s="23">
        <f t="shared" si="1213"/>
        <v>308.87131552026653</v>
      </c>
      <c r="AT7605" s="23"/>
      <c r="AU7605" s="23"/>
      <c r="AV7605" s="23"/>
      <c r="AW7605" s="23"/>
      <c r="AX7605" s="23"/>
      <c r="AY7605" s="23"/>
      <c r="AZ7605" s="23"/>
      <c r="BA7605" s="23"/>
      <c r="BB7605" s="23"/>
      <c r="BC7605" s="23"/>
      <c r="BD7605" s="23"/>
      <c r="BE7605" s="23"/>
      <c r="BF7605" s="23"/>
      <c r="BG7605" s="23"/>
      <c r="BH7605" s="23"/>
      <c r="BI7605" s="23"/>
      <c r="BJ7605" s="23"/>
      <c r="BK7605" s="23"/>
    </row>
    <row r="7606" spans="28:63">
      <c r="AB7606" s="129">
        <v>7604</v>
      </c>
      <c r="AC7606" s="19">
        <v>0.11414511208540035</v>
      </c>
      <c r="AD7606" s="20">
        <f t="shared" si="1204"/>
        <v>0.81895421228162779</v>
      </c>
      <c r="AE7606" s="22">
        <f t="shared" si="1205"/>
        <v>0.81895421228162779</v>
      </c>
      <c r="AF7606" s="21">
        <v>0.2634424113241407</v>
      </c>
      <c r="AG7606" s="22">
        <f t="shared" si="1206"/>
        <v>3.2992843459452068</v>
      </c>
      <c r="AH7606" s="22">
        <f t="shared" si="1207"/>
        <v>3.2992843459452068</v>
      </c>
      <c r="AI7606" s="23">
        <f t="shared" si="1208"/>
        <v>4.0286554443053841</v>
      </c>
      <c r="AJ7606" s="46"/>
      <c r="AK7606" s="25"/>
      <c r="AL7606" s="129">
        <v>7604</v>
      </c>
      <c r="AM7606" s="21">
        <v>0.69974706892127336</v>
      </c>
      <c r="AN7606" s="22">
        <f t="shared" si="1209"/>
        <v>1.8332394335219919</v>
      </c>
      <c r="AO7606" s="22">
        <f t="shared" si="1210"/>
        <v>1.8332394335219919</v>
      </c>
      <c r="AP7606" s="21">
        <v>0.76834793891787434</v>
      </c>
      <c r="AQ7606" s="22">
        <f t="shared" si="1211"/>
        <v>512.35348702575573</v>
      </c>
      <c r="AR7606" s="22">
        <f t="shared" si="1212"/>
        <v>512.35348702575573</v>
      </c>
      <c r="AS7606" s="23">
        <f t="shared" si="1213"/>
        <v>279.47985279884034</v>
      </c>
      <c r="AT7606" s="23"/>
      <c r="AU7606" s="23"/>
      <c r="AV7606" s="23"/>
      <c r="AW7606" s="23"/>
      <c r="AX7606" s="23"/>
      <c r="AY7606" s="23"/>
      <c r="AZ7606" s="23"/>
      <c r="BA7606" s="23"/>
      <c r="BB7606" s="23"/>
      <c r="BC7606" s="23"/>
      <c r="BD7606" s="23"/>
      <c r="BE7606" s="23"/>
      <c r="BF7606" s="23"/>
      <c r="BG7606" s="23"/>
      <c r="BH7606" s="23"/>
      <c r="BI7606" s="23"/>
      <c r="BJ7606" s="23"/>
      <c r="BK7606" s="23"/>
    </row>
    <row r="7607" spans="28:63">
      <c r="AB7607" s="129">
        <v>7605</v>
      </c>
      <c r="AC7607" s="19">
        <v>0.17738477320632384</v>
      </c>
      <c r="AD7607" s="20">
        <f t="shared" si="1204"/>
        <v>0.87294982093171636</v>
      </c>
      <c r="AE7607" s="22">
        <f t="shared" si="1205"/>
        <v>0.87294982093171636</v>
      </c>
      <c r="AF7607" s="21">
        <v>0.38451577213558286</v>
      </c>
      <c r="AG7607" s="22">
        <f t="shared" si="1206"/>
        <v>3.7029630166901617</v>
      </c>
      <c r="AH7607" s="22">
        <f t="shared" si="1207"/>
        <v>3.7029630166901617</v>
      </c>
      <c r="AI7607" s="23">
        <f t="shared" si="1208"/>
        <v>4.2418967595845514</v>
      </c>
      <c r="AJ7607" s="46"/>
      <c r="AK7607" s="25"/>
      <c r="AL7607" s="129">
        <v>7605</v>
      </c>
      <c r="AM7607" s="21">
        <v>5.6530014855141641E-2</v>
      </c>
      <c r="AN7607" s="22">
        <f t="shared" si="1209"/>
        <v>1.2935083229740383</v>
      </c>
      <c r="AO7607" s="22">
        <f t="shared" si="1210"/>
        <v>1.2935083229740383</v>
      </c>
      <c r="AP7607" s="21">
        <v>0.29629300434647232</v>
      </c>
      <c r="AQ7607" s="22">
        <f t="shared" si="1211"/>
        <v>473.88572577775517</v>
      </c>
      <c r="AR7607" s="22">
        <f t="shared" si="1212"/>
        <v>473.88572577775517</v>
      </c>
      <c r="AS7607" s="23">
        <f t="shared" si="1213"/>
        <v>366.35692044732707</v>
      </c>
      <c r="AT7607" s="23"/>
      <c r="AU7607" s="23"/>
      <c r="AV7607" s="23"/>
      <c r="AW7607" s="23"/>
      <c r="AX7607" s="23"/>
      <c r="AY7607" s="23"/>
      <c r="AZ7607" s="23"/>
      <c r="BA7607" s="23"/>
      <c r="BB7607" s="23"/>
      <c r="BC7607" s="23"/>
      <c r="BD7607" s="23"/>
      <c r="BE7607" s="23"/>
      <c r="BF7607" s="23"/>
      <c r="BG7607" s="23"/>
      <c r="BH7607" s="23"/>
      <c r="BI7607" s="23"/>
      <c r="BJ7607" s="23"/>
      <c r="BK7607" s="23"/>
    </row>
    <row r="7608" spans="28:63">
      <c r="AB7608" s="129">
        <v>7606</v>
      </c>
      <c r="AC7608" s="19">
        <v>0.81613116969223176</v>
      </c>
      <c r="AD7608" s="20">
        <f t="shared" si="1204"/>
        <v>1.339649094830708</v>
      </c>
      <c r="AE7608" s="22">
        <f t="shared" si="1205"/>
        <v>1.339649094830708</v>
      </c>
      <c r="AF7608" s="21">
        <v>0.95385335749820488</v>
      </c>
      <c r="AG7608" s="22">
        <f t="shared" si="1206"/>
        <v>6.8233950216602626</v>
      </c>
      <c r="AH7608" s="22">
        <f t="shared" si="1207"/>
        <v>6.8233950216602626</v>
      </c>
      <c r="AI7608" s="23">
        <f t="shared" si="1208"/>
        <v>5.0934196484658827</v>
      </c>
      <c r="AJ7608" s="46"/>
      <c r="AK7608" s="25"/>
      <c r="AL7608" s="129">
        <v>7606</v>
      </c>
      <c r="AM7608" s="21">
        <v>0.48040926839239251</v>
      </c>
      <c r="AN7608" s="22">
        <f t="shared" si="1209"/>
        <v>1.7024162867660402</v>
      </c>
      <c r="AO7608" s="22">
        <f t="shared" si="1210"/>
        <v>1.7024162867660402</v>
      </c>
      <c r="AP7608" s="21">
        <v>0.46167416979335785</v>
      </c>
      <c r="AQ7608" s="22">
        <f t="shared" si="1211"/>
        <v>487.26371134553096</v>
      </c>
      <c r="AR7608" s="22">
        <f t="shared" si="1212"/>
        <v>487.26371134553096</v>
      </c>
      <c r="AS7608" s="23">
        <f t="shared" si="1213"/>
        <v>286.21889671365363</v>
      </c>
      <c r="AT7608" s="23"/>
      <c r="AU7608" s="23"/>
      <c r="AV7608" s="23"/>
      <c r="AW7608" s="23"/>
      <c r="AX7608" s="23"/>
      <c r="AY7608" s="23"/>
      <c r="AZ7608" s="23"/>
      <c r="BA7608" s="23"/>
      <c r="BB7608" s="23"/>
      <c r="BC7608" s="23"/>
      <c r="BD7608" s="23"/>
      <c r="BE7608" s="23"/>
      <c r="BF7608" s="23"/>
      <c r="BG7608" s="23"/>
      <c r="BH7608" s="23"/>
      <c r="BI7608" s="23"/>
      <c r="BJ7608" s="23"/>
      <c r="BK7608" s="23"/>
    </row>
    <row r="7609" spans="28:63">
      <c r="AB7609" s="129">
        <v>7607</v>
      </c>
      <c r="AC7609" s="19">
        <v>0.63086933700205083</v>
      </c>
      <c r="AD7609" s="20">
        <f t="shared" si="1204"/>
        <v>1.0643556870445177</v>
      </c>
      <c r="AE7609" s="22">
        <f t="shared" si="1205"/>
        <v>1.0643556870445177</v>
      </c>
      <c r="AF7609" s="21">
        <v>0.74643107314299029</v>
      </c>
      <c r="AG7609" s="22">
        <f t="shared" si="1206"/>
        <v>5.2419086661768635</v>
      </c>
      <c r="AH7609" s="22">
        <f t="shared" si="1207"/>
        <v>5.2419086661768635</v>
      </c>
      <c r="AI7609" s="23">
        <f t="shared" si="1208"/>
        <v>4.9249595130482122</v>
      </c>
      <c r="AJ7609" s="46"/>
      <c r="AK7609" s="25"/>
      <c r="AL7609" s="129">
        <v>7607</v>
      </c>
      <c r="AM7609" s="21">
        <v>0.47275621374878951</v>
      </c>
      <c r="AN7609" s="22">
        <f t="shared" si="1209"/>
        <v>1.6974387506198685</v>
      </c>
      <c r="AO7609" s="22">
        <f t="shared" si="1210"/>
        <v>1.6974387506198685</v>
      </c>
      <c r="AP7609" s="21">
        <v>0.16459373222570262</v>
      </c>
      <c r="AQ7609" s="22">
        <f t="shared" si="1211"/>
        <v>460.16240251543582</v>
      </c>
      <c r="AR7609" s="22">
        <f t="shared" si="1212"/>
        <v>460.16240251543582</v>
      </c>
      <c r="AS7609" s="23">
        <f t="shared" si="1213"/>
        <v>271.09219837675693</v>
      </c>
      <c r="AT7609" s="23"/>
      <c r="AU7609" s="23"/>
      <c r="AV7609" s="23"/>
      <c r="AW7609" s="23"/>
      <c r="AX7609" s="23"/>
      <c r="AY7609" s="23"/>
      <c r="AZ7609" s="23"/>
      <c r="BA7609" s="23"/>
      <c r="BB7609" s="23"/>
      <c r="BC7609" s="23"/>
      <c r="BD7609" s="23"/>
      <c r="BE7609" s="23"/>
      <c r="BF7609" s="23"/>
      <c r="BG7609" s="23"/>
      <c r="BH7609" s="23"/>
      <c r="BI7609" s="23"/>
      <c r="BJ7609" s="23"/>
      <c r="BK7609" s="23"/>
    </row>
    <row r="7610" spans="28:63">
      <c r="AB7610" s="129">
        <v>7608</v>
      </c>
      <c r="AC7610" s="19">
        <v>0.48389889072073189</v>
      </c>
      <c r="AD7610" s="20">
        <f t="shared" si="1204"/>
        <v>0.893661267618858</v>
      </c>
      <c r="AE7610" s="22">
        <f t="shared" si="1205"/>
        <v>0.893661267618858</v>
      </c>
      <c r="AF7610" s="21">
        <v>0.53566741038464794</v>
      </c>
      <c r="AG7610" s="22">
        <f t="shared" si="1206"/>
        <v>4.2677114676835926</v>
      </c>
      <c r="AH7610" s="22">
        <f t="shared" si="1207"/>
        <v>4.2677114676835926</v>
      </c>
      <c r="AI7610" s="23">
        <f t="shared" si="1208"/>
        <v>4.7755359019361121</v>
      </c>
      <c r="AJ7610" s="46"/>
      <c r="AK7610" s="25"/>
      <c r="AL7610" s="129">
        <v>7608</v>
      </c>
      <c r="AM7610" s="21">
        <v>0.37910723257086487</v>
      </c>
      <c r="AN7610" s="22">
        <f t="shared" si="1209"/>
        <v>1.6329123550302937</v>
      </c>
      <c r="AO7610" s="22">
        <f t="shared" si="1210"/>
        <v>1.6329123550302937</v>
      </c>
      <c r="AP7610" s="21">
        <v>0.50875236482682284</v>
      </c>
      <c r="AQ7610" s="22">
        <f t="shared" si="1211"/>
        <v>490.61537040023103</v>
      </c>
      <c r="AR7610" s="22">
        <f t="shared" si="1212"/>
        <v>490.61537040023103</v>
      </c>
      <c r="AS7610" s="23">
        <f t="shared" si="1213"/>
        <v>300.45419699891312</v>
      </c>
      <c r="AT7610" s="23"/>
      <c r="AU7610" s="23"/>
      <c r="AV7610" s="23"/>
      <c r="AW7610" s="23"/>
      <c r="AX7610" s="23"/>
      <c r="AY7610" s="23"/>
      <c r="AZ7610" s="23"/>
      <c r="BA7610" s="23"/>
      <c r="BB7610" s="23"/>
      <c r="BC7610" s="23"/>
      <c r="BD7610" s="23"/>
      <c r="BE7610" s="23"/>
      <c r="BF7610" s="23"/>
      <c r="BG7610" s="23"/>
      <c r="BH7610" s="23"/>
      <c r="BI7610" s="23"/>
      <c r="BJ7610" s="23"/>
      <c r="BK7610" s="23"/>
    </row>
    <row r="7611" spans="28:63">
      <c r="AB7611" s="129">
        <v>7609</v>
      </c>
      <c r="AC7611" s="19">
        <v>0.4203626034998077</v>
      </c>
      <c r="AD7611" s="20">
        <f t="shared" si="1204"/>
        <v>0.8275376127398133</v>
      </c>
      <c r="AE7611" s="22">
        <f t="shared" si="1205"/>
        <v>0.8275376127398133</v>
      </c>
      <c r="AF7611" s="21">
        <v>0.24301934275071668</v>
      </c>
      <c r="AG7611" s="22">
        <f t="shared" si="1206"/>
        <v>3.2345598610958817</v>
      </c>
      <c r="AH7611" s="22">
        <f t="shared" si="1207"/>
        <v>3.2345598610958817</v>
      </c>
      <c r="AI7611" s="23">
        <f t="shared" si="1208"/>
        <v>3.9086560070507175</v>
      </c>
      <c r="AJ7611" s="46"/>
      <c r="AK7611" s="25"/>
      <c r="AL7611" s="129">
        <v>7609</v>
      </c>
      <c r="AM7611" s="21">
        <v>0.81168711856574616</v>
      </c>
      <c r="AN7611" s="22">
        <f t="shared" si="1209"/>
        <v>1.9095448900732754</v>
      </c>
      <c r="AO7611" s="22">
        <f t="shared" si="1210"/>
        <v>1.9095448900732754</v>
      </c>
      <c r="AP7611" s="21">
        <v>0.79116809447149961</v>
      </c>
      <c r="AQ7611" s="22">
        <f t="shared" si="1211"/>
        <v>514.76115967247495</v>
      </c>
      <c r="AR7611" s="22">
        <f t="shared" si="1212"/>
        <v>514.76115967247495</v>
      </c>
      <c r="AS7611" s="23">
        <f t="shared" si="1213"/>
        <v>269.57269365514725</v>
      </c>
      <c r="AT7611" s="23"/>
      <c r="AU7611" s="23"/>
      <c r="AV7611" s="23"/>
      <c r="AW7611" s="23"/>
      <c r="AX7611" s="23"/>
      <c r="AY7611" s="23"/>
      <c r="AZ7611" s="23"/>
      <c r="BA7611" s="23"/>
      <c r="BB7611" s="23"/>
      <c r="BC7611" s="23"/>
      <c r="BD7611" s="23"/>
      <c r="BE7611" s="23"/>
      <c r="BF7611" s="23"/>
      <c r="BG7611" s="23"/>
      <c r="BH7611" s="23"/>
      <c r="BI7611" s="23"/>
      <c r="BJ7611" s="23"/>
      <c r="BK7611" s="23"/>
    </row>
    <row r="7612" spans="28:63">
      <c r="AB7612" s="129">
        <v>7610</v>
      </c>
      <c r="AC7612" s="19">
        <v>0.32770120016413984</v>
      </c>
      <c r="AD7612" s="20">
        <f t="shared" si="1204"/>
        <v>0.73729503299831523</v>
      </c>
      <c r="AE7612" s="22">
        <f t="shared" si="1205"/>
        <v>0.73729503299831523</v>
      </c>
      <c r="AF7612" s="21">
        <v>4.428618583461974E-2</v>
      </c>
      <c r="AG7612" s="22">
        <f t="shared" si="1206"/>
        <v>2.515477560139836</v>
      </c>
      <c r="AH7612" s="22">
        <f t="shared" si="1207"/>
        <v>2.515477560139836</v>
      </c>
      <c r="AI7612" s="23">
        <f t="shared" si="1208"/>
        <v>3.4117652331255894</v>
      </c>
      <c r="AJ7612" s="46"/>
      <c r="AK7612" s="25"/>
      <c r="AL7612" s="129">
        <v>7610</v>
      </c>
      <c r="AM7612" s="21">
        <v>0.38122043094962077</v>
      </c>
      <c r="AN7612" s="22">
        <f t="shared" si="1209"/>
        <v>1.634451220142741</v>
      </c>
      <c r="AO7612" s="22">
        <f t="shared" si="1210"/>
        <v>1.634451220142741</v>
      </c>
      <c r="AP7612" s="21">
        <v>0.47891761449575365</v>
      </c>
      <c r="AQ7612" s="22">
        <f t="shared" si="1211"/>
        <v>488.50833979931485</v>
      </c>
      <c r="AR7612" s="22">
        <f t="shared" si="1212"/>
        <v>488.50833979931485</v>
      </c>
      <c r="AS7612" s="23">
        <f t="shared" si="1213"/>
        <v>298.88217756456021</v>
      </c>
      <c r="AT7612" s="23"/>
      <c r="AU7612" s="23"/>
      <c r="AV7612" s="23"/>
      <c r="AW7612" s="23"/>
      <c r="AX7612" s="23"/>
      <c r="AY7612" s="23"/>
      <c r="AZ7612" s="23"/>
      <c r="BA7612" s="23"/>
      <c r="BB7612" s="23"/>
      <c r="BC7612" s="23"/>
      <c r="BD7612" s="23"/>
      <c r="BE7612" s="23"/>
      <c r="BF7612" s="23"/>
      <c r="BG7612" s="23"/>
      <c r="BH7612" s="23"/>
      <c r="BI7612" s="23"/>
      <c r="BJ7612" s="23"/>
      <c r="BK7612" s="23"/>
    </row>
    <row r="7613" spans="28:63">
      <c r="AB7613" s="129">
        <v>7611</v>
      </c>
      <c r="AC7613" s="19">
        <v>7.4297034985010835E-2</v>
      </c>
      <c r="AD7613" s="20">
        <f t="shared" si="1204"/>
        <v>0.77664867589004039</v>
      </c>
      <c r="AE7613" s="22">
        <f t="shared" si="1205"/>
        <v>0.77664867589004039</v>
      </c>
      <c r="AF7613" s="21">
        <v>0.22884715863964433</v>
      </c>
      <c r="AG7613" s="22">
        <f t="shared" si="1206"/>
        <v>3.1901574619525572</v>
      </c>
      <c r="AH7613" s="22">
        <f t="shared" si="1207"/>
        <v>3.1901574619525572</v>
      </c>
      <c r="AI7613" s="23">
        <f t="shared" si="1208"/>
        <v>4.1075940267285365</v>
      </c>
      <c r="AJ7613" s="46"/>
      <c r="AK7613" s="25"/>
      <c r="AL7613" s="129">
        <v>7611</v>
      </c>
      <c r="AM7613" s="21">
        <v>0.81140485677677965</v>
      </c>
      <c r="AN7613" s="22">
        <f t="shared" si="1209"/>
        <v>1.9093272903005811</v>
      </c>
      <c r="AO7613" s="22">
        <f t="shared" si="1210"/>
        <v>1.9093272903005811</v>
      </c>
      <c r="AP7613" s="21">
        <v>0.3594958113331953</v>
      </c>
      <c r="AQ7613" s="22">
        <f t="shared" si="1211"/>
        <v>479.35536160335738</v>
      </c>
      <c r="AR7613" s="22">
        <f t="shared" si="1212"/>
        <v>479.35536160335738</v>
      </c>
      <c r="AS7613" s="23">
        <f t="shared" si="1213"/>
        <v>251.05981778948623</v>
      </c>
      <c r="AT7613" s="23"/>
      <c r="AU7613" s="23"/>
      <c r="AV7613" s="23"/>
      <c r="AW7613" s="23"/>
      <c r="AX7613" s="23"/>
      <c r="AY7613" s="23"/>
      <c r="AZ7613" s="23"/>
      <c r="BA7613" s="23"/>
      <c r="BB7613" s="23"/>
      <c r="BC7613" s="23"/>
      <c r="BD7613" s="23"/>
      <c r="BE7613" s="23"/>
      <c r="BF7613" s="23"/>
      <c r="BG7613" s="23"/>
      <c r="BH7613" s="23"/>
      <c r="BI7613" s="23"/>
      <c r="BJ7613" s="23"/>
      <c r="BK7613" s="23"/>
    </row>
    <row r="7614" spans="28:63">
      <c r="AB7614" s="129">
        <v>7612</v>
      </c>
      <c r="AC7614" s="19">
        <v>1.8323545923968676E-2</v>
      </c>
      <c r="AD7614" s="20">
        <f t="shared" si="1204"/>
        <v>0.68772621779187126</v>
      </c>
      <c r="AE7614" s="22">
        <f t="shared" si="1205"/>
        <v>0.68772621779187126</v>
      </c>
      <c r="AF7614" s="21">
        <v>0.696052809040828</v>
      </c>
      <c r="AG7614" s="22">
        <f t="shared" si="1206"/>
        <v>4.9803285395965409</v>
      </c>
      <c r="AH7614" s="22">
        <f t="shared" si="1207"/>
        <v>4.9803285395965409</v>
      </c>
      <c r="AI7614" s="23">
        <f t="shared" si="1208"/>
        <v>7.2417313907083782</v>
      </c>
      <c r="AJ7614" s="46"/>
      <c r="AK7614" s="25"/>
      <c r="AL7614" s="129">
        <v>7612</v>
      </c>
      <c r="AM7614" s="21">
        <v>0.26901295686165516</v>
      </c>
      <c r="AN7614" s="22">
        <f t="shared" si="1209"/>
        <v>1.5457596466131849</v>
      </c>
      <c r="AO7614" s="22">
        <f t="shared" si="1210"/>
        <v>1.5457596466131849</v>
      </c>
      <c r="AP7614" s="21">
        <v>0.91938785258988809</v>
      </c>
      <c r="AQ7614" s="22">
        <f t="shared" si="1211"/>
        <v>531.89307835035834</v>
      </c>
      <c r="AR7614" s="22">
        <f t="shared" si="1212"/>
        <v>531.89307835035834</v>
      </c>
      <c r="AS7614" s="23">
        <f t="shared" si="1213"/>
        <v>344.09817821014752</v>
      </c>
      <c r="AT7614" s="23"/>
      <c r="AU7614" s="23"/>
      <c r="AV7614" s="23"/>
      <c r="AW7614" s="23"/>
      <c r="AX7614" s="23"/>
      <c r="AY7614" s="23"/>
      <c r="AZ7614" s="23"/>
      <c r="BA7614" s="23"/>
      <c r="BB7614" s="23"/>
      <c r="BC7614" s="23"/>
      <c r="BD7614" s="23"/>
      <c r="BE7614" s="23"/>
      <c r="BF7614" s="23"/>
      <c r="BG7614" s="23"/>
      <c r="BH7614" s="23"/>
      <c r="BI7614" s="23"/>
      <c r="BJ7614" s="23"/>
      <c r="BK7614" s="23"/>
    </row>
    <row r="7615" spans="28:63">
      <c r="AB7615" s="129">
        <v>7613</v>
      </c>
      <c r="AC7615" s="19">
        <v>0.4780752919699468</v>
      </c>
      <c r="AD7615" s="20">
        <f t="shared" si="1204"/>
        <v>0.88743690625471761</v>
      </c>
      <c r="AE7615" s="22">
        <f t="shared" si="1205"/>
        <v>0.88743690625471761</v>
      </c>
      <c r="AF7615" s="21">
        <v>0.39075006020821645</v>
      </c>
      <c r="AG7615" s="22">
        <f t="shared" si="1206"/>
        <v>3.724780918624929</v>
      </c>
      <c r="AH7615" s="22">
        <f t="shared" si="1207"/>
        <v>3.724780918624929</v>
      </c>
      <c r="AI7615" s="23">
        <f t="shared" si="1208"/>
        <v>4.1972346342285425</v>
      </c>
      <c r="AJ7615" s="46"/>
      <c r="AK7615" s="25"/>
      <c r="AL7615" s="129">
        <v>7613</v>
      </c>
      <c r="AM7615" s="21">
        <v>0.59984775626079345</v>
      </c>
      <c r="AN7615" s="22">
        <f t="shared" si="1209"/>
        <v>1.7754978293630428</v>
      </c>
      <c r="AO7615" s="22">
        <f t="shared" si="1210"/>
        <v>1.7754978293630428</v>
      </c>
      <c r="AP7615" s="21">
        <v>0.34299189888377646</v>
      </c>
      <c r="AQ7615" s="22">
        <f t="shared" si="1211"/>
        <v>477.97689720104904</v>
      </c>
      <c r="AR7615" s="22">
        <f t="shared" si="1212"/>
        <v>477.97689720104904</v>
      </c>
      <c r="AS7615" s="23">
        <f t="shared" si="1213"/>
        <v>269.20725516883482</v>
      </c>
      <c r="AT7615" s="23"/>
      <c r="AU7615" s="23"/>
      <c r="AV7615" s="23"/>
      <c r="AW7615" s="23"/>
      <c r="AX7615" s="23"/>
      <c r="AY7615" s="23"/>
      <c r="AZ7615" s="23"/>
      <c r="BA7615" s="23"/>
      <c r="BB7615" s="23"/>
      <c r="BC7615" s="23"/>
      <c r="BD7615" s="23"/>
      <c r="BE7615" s="23"/>
      <c r="BF7615" s="23"/>
      <c r="BG7615" s="23"/>
      <c r="BH7615" s="23"/>
      <c r="BI7615" s="23"/>
      <c r="BJ7615" s="23"/>
      <c r="BK7615" s="23"/>
    </row>
    <row r="7616" spans="28:63">
      <c r="AB7616" s="129">
        <v>7614</v>
      </c>
      <c r="AC7616" s="19">
        <v>6.0447243060806177E-2</v>
      </c>
      <c r="AD7616" s="20">
        <f t="shared" si="1204"/>
        <v>0.75933562716962766</v>
      </c>
      <c r="AE7616" s="22">
        <f t="shared" si="1205"/>
        <v>0.75933562716962766</v>
      </c>
      <c r="AF7616" s="21">
        <v>0.61063849790992575</v>
      </c>
      <c r="AG7616" s="22">
        <f t="shared" si="1206"/>
        <v>4.5822748702240217</v>
      </c>
      <c r="AH7616" s="22">
        <f t="shared" si="1207"/>
        <v>4.5822748702240217</v>
      </c>
      <c r="AI7616" s="23">
        <f t="shared" si="1208"/>
        <v>6.0345843211705237</v>
      </c>
      <c r="AJ7616" s="46"/>
      <c r="AK7616" s="25"/>
      <c r="AL7616" s="129">
        <v>7614</v>
      </c>
      <c r="AM7616" s="21">
        <v>0.32615291355192089</v>
      </c>
      <c r="AN7616" s="22">
        <f t="shared" si="1209"/>
        <v>1.5928447225898585</v>
      </c>
      <c r="AO7616" s="22">
        <f t="shared" si="1210"/>
        <v>1.5928447225898585</v>
      </c>
      <c r="AP7616" s="21">
        <v>0.42083217578049326</v>
      </c>
      <c r="AQ7616" s="22">
        <f t="shared" si="1211"/>
        <v>484.21958675239847</v>
      </c>
      <c r="AR7616" s="22">
        <f t="shared" si="1212"/>
        <v>484.21958675239847</v>
      </c>
      <c r="AS7616" s="23">
        <f t="shared" si="1213"/>
        <v>303.99672980369985</v>
      </c>
      <c r="AT7616" s="23"/>
      <c r="AU7616" s="23"/>
      <c r="AV7616" s="23"/>
      <c r="AW7616" s="23"/>
      <c r="AX7616" s="23"/>
      <c r="AY7616" s="23"/>
      <c r="AZ7616" s="23"/>
      <c r="BA7616" s="23"/>
      <c r="BB7616" s="23"/>
      <c r="BC7616" s="23"/>
      <c r="BD7616" s="23"/>
      <c r="BE7616" s="23"/>
      <c r="BF7616" s="23"/>
      <c r="BG7616" s="23"/>
      <c r="BH7616" s="23"/>
      <c r="BI7616" s="23"/>
      <c r="BJ7616" s="23"/>
      <c r="BK7616" s="23"/>
    </row>
    <row r="7617" spans="28:63">
      <c r="AB7617" s="129">
        <v>7615</v>
      </c>
      <c r="AC7617" s="19">
        <v>5.5180084550528141E-2</v>
      </c>
      <c r="AD7617" s="20">
        <f t="shared" si="1204"/>
        <v>0.75223546075478542</v>
      </c>
      <c r="AE7617" s="22">
        <f t="shared" si="1205"/>
        <v>0.75223546075478542</v>
      </c>
      <c r="AF7617" s="21">
        <v>0.97282715718102608</v>
      </c>
      <c r="AG7617" s="22">
        <f t="shared" si="1206"/>
        <v>7.0971238819366098</v>
      </c>
      <c r="AH7617" s="22">
        <f t="shared" si="1207"/>
        <v>7.0971238819366098</v>
      </c>
      <c r="AI7617" s="23">
        <f t="shared" si="1208"/>
        <v>9.4347106088503558</v>
      </c>
      <c r="AJ7617" s="46"/>
      <c r="AK7617" s="25"/>
      <c r="AL7617" s="129">
        <v>7615</v>
      </c>
      <c r="AM7617" s="21">
        <v>0.66255262613918908</v>
      </c>
      <c r="AN7617" s="22">
        <f t="shared" si="1209"/>
        <v>1.811185875398484</v>
      </c>
      <c r="AO7617" s="22">
        <f t="shared" si="1210"/>
        <v>1.811185875398484</v>
      </c>
      <c r="AP7617" s="21">
        <v>0.63512745676926285</v>
      </c>
      <c r="AQ7617" s="22">
        <f t="shared" si="1211"/>
        <v>500.20241707509223</v>
      </c>
      <c r="AR7617" s="22">
        <f t="shared" si="1212"/>
        <v>500.20241707509223</v>
      </c>
      <c r="AS7617" s="23">
        <f t="shared" si="1213"/>
        <v>276.17398295193823</v>
      </c>
      <c r="AT7617" s="23"/>
      <c r="AU7617" s="23"/>
      <c r="AV7617" s="23"/>
      <c r="AW7617" s="23"/>
      <c r="AX7617" s="23"/>
      <c r="AY7617" s="23"/>
      <c r="AZ7617" s="23"/>
      <c r="BA7617" s="23"/>
      <c r="BB7617" s="23"/>
      <c r="BC7617" s="23"/>
      <c r="BD7617" s="23"/>
      <c r="BE7617" s="23"/>
      <c r="BF7617" s="23"/>
      <c r="BG7617" s="23"/>
      <c r="BH7617" s="23"/>
      <c r="BI7617" s="23"/>
      <c r="BJ7617" s="23"/>
      <c r="BK7617" s="23"/>
    </row>
    <row r="7618" spans="28:63">
      <c r="AB7618" s="129">
        <v>7616</v>
      </c>
      <c r="AC7618" s="19">
        <v>0.47901978469474715</v>
      </c>
      <c r="AD7618" s="20">
        <f t="shared" si="1204"/>
        <v>0.8884440281218684</v>
      </c>
      <c r="AE7618" s="22">
        <f t="shared" si="1205"/>
        <v>0.8884440281218684</v>
      </c>
      <c r="AF7618" s="21">
        <v>0.91623038807835666</v>
      </c>
      <c r="AG7618" s="22">
        <f t="shared" si="1206"/>
        <v>6.4147276708245675</v>
      </c>
      <c r="AH7618" s="22">
        <f t="shared" si="1207"/>
        <v>6.4147276708245675</v>
      </c>
      <c r="AI7618" s="23">
        <f t="shared" si="1208"/>
        <v>7.2201821023942498</v>
      </c>
      <c r="AJ7618" s="46"/>
      <c r="AK7618" s="25"/>
      <c r="AL7618" s="129">
        <v>7616</v>
      </c>
      <c r="AM7618" s="21">
        <v>0.70962814877106728</v>
      </c>
      <c r="AN7618" s="22">
        <f t="shared" si="1209"/>
        <v>1.8393248146176926</v>
      </c>
      <c r="AO7618" s="22">
        <f t="shared" si="1210"/>
        <v>1.8393248146176926</v>
      </c>
      <c r="AP7618" s="21">
        <v>0.50002750298418075</v>
      </c>
      <c r="AQ7618" s="22">
        <f t="shared" si="1211"/>
        <v>490.00192523536788</v>
      </c>
      <c r="AR7618" s="22">
        <f t="shared" si="1212"/>
        <v>490.00192523536788</v>
      </c>
      <c r="AS7618" s="23">
        <f t="shared" si="1213"/>
        <v>266.40315040669736</v>
      </c>
      <c r="AT7618" s="23"/>
      <c r="AU7618" s="23"/>
      <c r="AV7618" s="23"/>
      <c r="AW7618" s="23"/>
      <c r="AX7618" s="23"/>
      <c r="AY7618" s="23"/>
      <c r="AZ7618" s="23"/>
      <c r="BA7618" s="23"/>
      <c r="BB7618" s="23"/>
      <c r="BC7618" s="23"/>
      <c r="BD7618" s="23"/>
      <c r="BE7618" s="23"/>
      <c r="BF7618" s="23"/>
      <c r="BG7618" s="23"/>
      <c r="BH7618" s="23"/>
      <c r="BI7618" s="23"/>
      <c r="BJ7618" s="23"/>
      <c r="BK7618" s="23"/>
    </row>
    <row r="7619" spans="28:63">
      <c r="AB7619" s="129">
        <v>7617</v>
      </c>
      <c r="AC7619" s="19">
        <v>1.7487425149626423E-2</v>
      </c>
      <c r="AD7619" s="20">
        <f t="shared" si="1204"/>
        <v>0.68570133349512763</v>
      </c>
      <c r="AE7619" s="22">
        <f t="shared" si="1205"/>
        <v>0.68570133349512763</v>
      </c>
      <c r="AF7619" s="21">
        <v>0.96067490337033834</v>
      </c>
      <c r="AG7619" s="22">
        <f t="shared" si="1206"/>
        <v>6.9138356943400092</v>
      </c>
      <c r="AH7619" s="22">
        <f t="shared" si="1207"/>
        <v>6.9138356943400092</v>
      </c>
      <c r="AI7619" s="23">
        <f t="shared" si="1208"/>
        <v>10.082867506030796</v>
      </c>
      <c r="AJ7619" s="46"/>
      <c r="AK7619" s="25"/>
      <c r="AL7619" s="129">
        <v>7617</v>
      </c>
      <c r="AM7619" s="21">
        <v>0.31265594602516478</v>
      </c>
      <c r="AN7619" s="22">
        <f t="shared" si="1209"/>
        <v>1.582121255151276</v>
      </c>
      <c r="AO7619" s="22">
        <f t="shared" si="1210"/>
        <v>1.582121255151276</v>
      </c>
      <c r="AP7619" s="21">
        <v>0.62179695179572525</v>
      </c>
      <c r="AQ7619" s="22">
        <f t="shared" si="1211"/>
        <v>499.11987292718675</v>
      </c>
      <c r="AR7619" s="22">
        <f t="shared" si="1212"/>
        <v>499.11987292718675</v>
      </c>
      <c r="AS7619" s="23">
        <f t="shared" si="1213"/>
        <v>315.475107424344</v>
      </c>
      <c r="AT7619" s="23"/>
      <c r="AU7619" s="23"/>
      <c r="AV7619" s="23"/>
      <c r="AW7619" s="23"/>
      <c r="AX7619" s="23"/>
      <c r="AY7619" s="23"/>
      <c r="AZ7619" s="23"/>
      <c r="BA7619" s="23"/>
      <c r="BB7619" s="23"/>
      <c r="BC7619" s="23"/>
      <c r="BD7619" s="23"/>
      <c r="BE7619" s="23"/>
      <c r="BF7619" s="23"/>
      <c r="BG7619" s="23"/>
      <c r="BH7619" s="23"/>
      <c r="BI7619" s="23"/>
      <c r="BJ7619" s="23"/>
      <c r="BK7619" s="23"/>
    </row>
    <row r="7620" spans="28:63">
      <c r="AB7620" s="129">
        <v>7618</v>
      </c>
      <c r="AC7620" s="19">
        <v>0.56308966386492454</v>
      </c>
      <c r="AD7620" s="20">
        <f t="shared" ref="AD7620:AD7683" si="1214">IF(AC7620&lt;=$R$5, ($I$5+(SQRT(AC7620*$S$5))), IF(AC7620&gt;$R$5, ($K$5-(SQRT(1-AC7620)*$T$5))))</f>
        <v>0.9820724224297952</v>
      </c>
      <c r="AE7620" s="22">
        <f t="shared" ref="AE7620:AE7683" si="1215">AD7620</f>
        <v>0.9820724224297952</v>
      </c>
      <c r="AF7620" s="21">
        <v>0.82355095281263702</v>
      </c>
      <c r="AG7620" s="22">
        <f t="shared" ref="AG7620:AG7683" si="1216">IF(AF7620&lt;=$R$13,$I$13+SQRT(AF7620*$S$13), $K$13-SQRT((1-AF7620)*$T$13))</f>
        <v>5.6992454681950768</v>
      </c>
      <c r="AH7620" s="22">
        <f t="shared" ref="AH7620:AH7683" si="1217">AG7620</f>
        <v>5.6992454681950768</v>
      </c>
      <c r="AI7620" s="23">
        <f t="shared" ref="AI7620:AI7683" si="1218">AH7620/AE7620</f>
        <v>5.8032842976022936</v>
      </c>
      <c r="AJ7620" s="46"/>
      <c r="AK7620" s="25"/>
      <c r="AL7620" s="129">
        <v>7618</v>
      </c>
      <c r="AM7620" s="21">
        <v>0.68683660661361423</v>
      </c>
      <c r="AN7620" s="22">
        <f t="shared" ref="AN7620:AN7683" si="1219">IF(AM7620&lt;=$R$21,$I$21+SQRT(AM7620*$S$21), $K$21-SQRT((1-AM7620)*$T$21))</f>
        <v>1.8254373213504838</v>
      </c>
      <c r="AO7620" s="22">
        <f t="shared" ref="AO7620:AO7683" si="1220">AN7620</f>
        <v>1.8254373213504838</v>
      </c>
      <c r="AP7620" s="21">
        <v>0.27059060548888925</v>
      </c>
      <c r="AQ7620" s="22">
        <f t="shared" ref="AQ7620:AQ7683" si="1221">IF(AP7620&lt;=$R$29,$I$29+SQRT(AP7620*$S$29), $K$29-SQRT((1-AP7620)*$T$29))</f>
        <v>471.49551372489759</v>
      </c>
      <c r="AR7620" s="22">
        <f t="shared" ref="AR7620:AR7683" si="1222">AQ7620</f>
        <v>471.49551372489759</v>
      </c>
      <c r="AS7620" s="23">
        <f t="shared" ref="AS7620:AS7683" si="1223">AR7620/AO7620</f>
        <v>258.29181216481248</v>
      </c>
      <c r="AT7620" s="23"/>
      <c r="AU7620" s="23"/>
      <c r="AV7620" s="23"/>
      <c r="AW7620" s="23"/>
      <c r="AX7620" s="23"/>
      <c r="AY7620" s="23"/>
      <c r="AZ7620" s="23"/>
      <c r="BA7620" s="23"/>
      <c r="BB7620" s="23"/>
      <c r="BC7620" s="23"/>
      <c r="BD7620" s="23"/>
      <c r="BE7620" s="23"/>
      <c r="BF7620" s="23"/>
      <c r="BG7620" s="23"/>
      <c r="BH7620" s="23"/>
      <c r="BI7620" s="23"/>
      <c r="BJ7620" s="23"/>
      <c r="BK7620" s="23"/>
    </row>
    <row r="7621" spans="28:63">
      <c r="AB7621" s="129">
        <v>7619</v>
      </c>
      <c r="AC7621" s="19">
        <v>0.29301536596695343</v>
      </c>
      <c r="AD7621" s="20">
        <f t="shared" si="1214"/>
        <v>0.70513137420324634</v>
      </c>
      <c r="AE7621" s="22">
        <f t="shared" si="1215"/>
        <v>0.70513137420324634</v>
      </c>
      <c r="AF7621" s="21">
        <v>0.47941208126878498</v>
      </c>
      <c r="AG7621" s="22">
        <f t="shared" si="1216"/>
        <v>4.0480843174560963</v>
      </c>
      <c r="AH7621" s="22">
        <f t="shared" si="1217"/>
        <v>4.0480843174560963</v>
      </c>
      <c r="AI7621" s="23">
        <f t="shared" si="1218"/>
        <v>5.7408937760430447</v>
      </c>
      <c r="AJ7621" s="46"/>
      <c r="AK7621" s="25"/>
      <c r="AL7621" s="129">
        <v>7619</v>
      </c>
      <c r="AM7621" s="21">
        <v>0.31372304125164485</v>
      </c>
      <c r="AN7621" s="22">
        <f t="shared" si="1219"/>
        <v>1.5829773955808815</v>
      </c>
      <c r="AO7621" s="22">
        <f t="shared" si="1220"/>
        <v>1.5829773955808815</v>
      </c>
      <c r="AP7621" s="21">
        <v>0.24479844637936654</v>
      </c>
      <c r="AQ7621" s="22">
        <f t="shared" si="1221"/>
        <v>468.97984049093861</v>
      </c>
      <c r="AR7621" s="22">
        <f t="shared" si="1222"/>
        <v>468.97984049093861</v>
      </c>
      <c r="AS7621" s="23">
        <f t="shared" si="1223"/>
        <v>296.26439505716638</v>
      </c>
      <c r="AT7621" s="23"/>
      <c r="AU7621" s="23"/>
      <c r="AV7621" s="23"/>
      <c r="AW7621" s="23"/>
      <c r="AX7621" s="23"/>
      <c r="AY7621" s="23"/>
      <c r="AZ7621" s="23"/>
      <c r="BA7621" s="23"/>
      <c r="BB7621" s="23"/>
      <c r="BC7621" s="23"/>
      <c r="BD7621" s="23"/>
      <c r="BE7621" s="23"/>
      <c r="BF7621" s="23"/>
      <c r="BG7621" s="23"/>
      <c r="BH7621" s="23"/>
      <c r="BI7621" s="23"/>
      <c r="BJ7621" s="23"/>
      <c r="BK7621" s="23"/>
    </row>
    <row r="7622" spans="28:63">
      <c r="AB7622" s="129">
        <v>7620</v>
      </c>
      <c r="AC7622" s="19">
        <v>0.48992330767258307</v>
      </c>
      <c r="AD7622" s="20">
        <f t="shared" si="1214"/>
        <v>0.90013733424408771</v>
      </c>
      <c r="AE7622" s="22">
        <f t="shared" si="1215"/>
        <v>0.90013733424408771</v>
      </c>
      <c r="AF7622" s="21">
        <v>0.34484445858405799</v>
      </c>
      <c r="AG7622" s="22">
        <f t="shared" si="1216"/>
        <v>3.5666416519213948</v>
      </c>
      <c r="AH7622" s="22">
        <f t="shared" si="1217"/>
        <v>3.5666416519213948</v>
      </c>
      <c r="AI7622" s="23">
        <f t="shared" si="1218"/>
        <v>3.9623305425016828</v>
      </c>
      <c r="AJ7622" s="46"/>
      <c r="AK7622" s="25"/>
      <c r="AL7622" s="129">
        <v>7620</v>
      </c>
      <c r="AM7622" s="21">
        <v>0.29834244789930864</v>
      </c>
      <c r="AN7622" s="22">
        <f t="shared" si="1219"/>
        <v>1.5704929662961566</v>
      </c>
      <c r="AO7622" s="22">
        <f t="shared" si="1220"/>
        <v>1.5704929662961566</v>
      </c>
      <c r="AP7622" s="21">
        <v>0.2873571505494914</v>
      </c>
      <c r="AQ7622" s="22">
        <f t="shared" si="1221"/>
        <v>473.06693957055575</v>
      </c>
      <c r="AR7622" s="22">
        <f t="shared" si="1222"/>
        <v>473.06693957055575</v>
      </c>
      <c r="AS7622" s="23">
        <f t="shared" si="1223"/>
        <v>301.22194095923567</v>
      </c>
      <c r="AT7622" s="23"/>
      <c r="AU7622" s="23"/>
      <c r="AV7622" s="23"/>
      <c r="AW7622" s="23"/>
      <c r="AX7622" s="23"/>
      <c r="AY7622" s="23"/>
      <c r="AZ7622" s="23"/>
      <c r="BA7622" s="23"/>
      <c r="BB7622" s="23"/>
      <c r="BC7622" s="23"/>
      <c r="BD7622" s="23"/>
      <c r="BE7622" s="23"/>
      <c r="BF7622" s="23"/>
      <c r="BG7622" s="23"/>
      <c r="BH7622" s="23"/>
      <c r="BI7622" s="23"/>
      <c r="BJ7622" s="23"/>
      <c r="BK7622" s="23"/>
    </row>
    <row r="7623" spans="28:63">
      <c r="AB7623" s="129">
        <v>7621</v>
      </c>
      <c r="AC7623" s="19">
        <v>8.8643568998044375E-2</v>
      </c>
      <c r="AD7623" s="20">
        <f t="shared" si="1214"/>
        <v>0.79295154567709125</v>
      </c>
      <c r="AE7623" s="22">
        <f t="shared" si="1215"/>
        <v>0.79295154567709125</v>
      </c>
      <c r="AF7623" s="21">
        <v>7.4580154428079859E-2</v>
      </c>
      <c r="AG7623" s="22">
        <f t="shared" si="1216"/>
        <v>2.6689401517090143</v>
      </c>
      <c r="AH7623" s="22">
        <f t="shared" si="1217"/>
        <v>2.6689401517090143</v>
      </c>
      <c r="AI7623" s="23">
        <f t="shared" si="1218"/>
        <v>3.3658300639669481</v>
      </c>
      <c r="AJ7623" s="46"/>
      <c r="AK7623" s="25"/>
      <c r="AL7623" s="129">
        <v>7621</v>
      </c>
      <c r="AM7623" s="21">
        <v>0.77852869178144835</v>
      </c>
      <c r="AN7623" s="22">
        <f t="shared" si="1219"/>
        <v>1.8850092920705261</v>
      </c>
      <c r="AO7623" s="22">
        <f t="shared" si="1220"/>
        <v>1.8850092920705261</v>
      </c>
      <c r="AP7623" s="21">
        <v>0.68250143396126695</v>
      </c>
      <c r="AQ7623" s="22">
        <f t="shared" si="1221"/>
        <v>504.21930488798489</v>
      </c>
      <c r="AR7623" s="22">
        <f t="shared" si="1222"/>
        <v>504.21930488798489</v>
      </c>
      <c r="AS7623" s="23">
        <f t="shared" si="1223"/>
        <v>267.4890288387607</v>
      </c>
      <c r="AT7623" s="23"/>
      <c r="AU7623" s="23"/>
      <c r="AV7623" s="23"/>
      <c r="AW7623" s="23"/>
      <c r="AX7623" s="23"/>
      <c r="AY7623" s="23"/>
      <c r="AZ7623" s="23"/>
      <c r="BA7623" s="23"/>
      <c r="BB7623" s="23"/>
      <c r="BC7623" s="23"/>
      <c r="BD7623" s="23"/>
      <c r="BE7623" s="23"/>
      <c r="BF7623" s="23"/>
      <c r="BG7623" s="23"/>
      <c r="BH7623" s="23"/>
      <c r="BI7623" s="23"/>
      <c r="BJ7623" s="23"/>
      <c r="BK7623" s="23"/>
    </row>
    <row r="7624" spans="28:63">
      <c r="AB7624" s="129">
        <v>7622</v>
      </c>
      <c r="AC7624" s="19">
        <v>0.2390109407787705</v>
      </c>
      <c r="AD7624" s="20">
        <f t="shared" si="1214"/>
        <v>0.65658582229862272</v>
      </c>
      <c r="AE7624" s="22">
        <f t="shared" si="1215"/>
        <v>0.65658582229862272</v>
      </c>
      <c r="AF7624" s="21">
        <v>0.47525980793178446</v>
      </c>
      <c r="AG7624" s="22">
        <f t="shared" si="1216"/>
        <v>4.032355136602261</v>
      </c>
      <c r="AH7624" s="22">
        <f t="shared" si="1217"/>
        <v>4.032355136602261</v>
      </c>
      <c r="AI7624" s="23">
        <f t="shared" si="1218"/>
        <v>6.1413984275284879</v>
      </c>
      <c r="AJ7624" s="46"/>
      <c r="AK7624" s="25"/>
      <c r="AL7624" s="129">
        <v>7622</v>
      </c>
      <c r="AM7624" s="21">
        <v>0.7531818183519009</v>
      </c>
      <c r="AN7624" s="22">
        <f t="shared" si="1219"/>
        <v>1.8674724892909635</v>
      </c>
      <c r="AO7624" s="22">
        <f t="shared" si="1220"/>
        <v>1.8674724892909635</v>
      </c>
      <c r="AP7624" s="21">
        <v>0.31777082317777539</v>
      </c>
      <c r="AQ7624" s="22">
        <f t="shared" si="1221"/>
        <v>475.80460614628686</v>
      </c>
      <c r="AR7624" s="22">
        <f t="shared" si="1222"/>
        <v>475.80460614628686</v>
      </c>
      <c r="AS7624" s="23">
        <f t="shared" si="1223"/>
        <v>254.78533626320726</v>
      </c>
      <c r="AT7624" s="23"/>
      <c r="AU7624" s="23"/>
      <c r="AV7624" s="23"/>
      <c r="AW7624" s="23"/>
      <c r="AX7624" s="23"/>
      <c r="AY7624" s="23"/>
      <c r="AZ7624" s="23"/>
      <c r="BA7624" s="23"/>
      <c r="BB7624" s="23"/>
      <c r="BC7624" s="23"/>
      <c r="BD7624" s="23"/>
      <c r="BE7624" s="23"/>
      <c r="BF7624" s="23"/>
      <c r="BG7624" s="23"/>
      <c r="BH7624" s="23"/>
      <c r="BI7624" s="23"/>
      <c r="BJ7624" s="23"/>
      <c r="BK7624" s="23"/>
    </row>
    <row r="7625" spans="28:63">
      <c r="AB7625" s="129">
        <v>7623</v>
      </c>
      <c r="AC7625" s="19">
        <v>0.17291215035699004</v>
      </c>
      <c r="AD7625" s="20">
        <f t="shared" si="1214"/>
        <v>0.8694867402117139</v>
      </c>
      <c r="AE7625" s="22">
        <f t="shared" si="1215"/>
        <v>0.8694867402117139</v>
      </c>
      <c r="AF7625" s="21">
        <v>0.21382925719799439</v>
      </c>
      <c r="AG7625" s="22">
        <f t="shared" si="1216"/>
        <v>3.1435483854917106</v>
      </c>
      <c r="AH7625" s="22">
        <f t="shared" si="1217"/>
        <v>3.1435483854917106</v>
      </c>
      <c r="AI7625" s="23">
        <f t="shared" si="1218"/>
        <v>3.6154069292951823</v>
      </c>
      <c r="AJ7625" s="46"/>
      <c r="AK7625" s="25"/>
      <c r="AL7625" s="129">
        <v>7623</v>
      </c>
      <c r="AM7625" s="21">
        <v>0.36350597668126283</v>
      </c>
      <c r="AN7625" s="22">
        <f t="shared" si="1219"/>
        <v>1.6214159395471937</v>
      </c>
      <c r="AO7625" s="22">
        <f t="shared" si="1220"/>
        <v>1.6214159395471937</v>
      </c>
      <c r="AP7625" s="21">
        <v>0.37935628780858499</v>
      </c>
      <c r="AQ7625" s="22">
        <f t="shared" si="1221"/>
        <v>480.9728761050693</v>
      </c>
      <c r="AR7625" s="22">
        <f t="shared" si="1222"/>
        <v>480.9728761050693</v>
      </c>
      <c r="AS7625" s="23">
        <f t="shared" si="1223"/>
        <v>296.63756496645067</v>
      </c>
      <c r="AT7625" s="23"/>
      <c r="AU7625" s="23"/>
      <c r="AV7625" s="23"/>
      <c r="AW7625" s="23"/>
      <c r="AX7625" s="23"/>
      <c r="AY7625" s="23"/>
      <c r="AZ7625" s="23"/>
      <c r="BA7625" s="23"/>
      <c r="BB7625" s="23"/>
      <c r="BC7625" s="23"/>
      <c r="BD7625" s="23"/>
      <c r="BE7625" s="23"/>
      <c r="BF7625" s="23"/>
      <c r="BG7625" s="23"/>
      <c r="BH7625" s="23"/>
      <c r="BI7625" s="23"/>
      <c r="BJ7625" s="23"/>
      <c r="BK7625" s="23"/>
    </row>
    <row r="7626" spans="28:63">
      <c r="AB7626" s="129">
        <v>7624</v>
      </c>
      <c r="AC7626" s="19">
        <v>9.2486602002899487E-2</v>
      </c>
      <c r="AD7626" s="20">
        <f t="shared" si="1214"/>
        <v>0.79708975833669737</v>
      </c>
      <c r="AE7626" s="22">
        <f t="shared" si="1215"/>
        <v>0.79708975833669737</v>
      </c>
      <c r="AF7626" s="21">
        <v>0.22105887725791351</v>
      </c>
      <c r="AG7626" s="22">
        <f t="shared" si="1216"/>
        <v>3.1659299051148837</v>
      </c>
      <c r="AH7626" s="22">
        <f t="shared" si="1217"/>
        <v>3.1659299051148837</v>
      </c>
      <c r="AI7626" s="23">
        <f t="shared" si="1218"/>
        <v>3.9718612264210882</v>
      </c>
      <c r="AJ7626" s="46"/>
      <c r="AK7626" s="25"/>
      <c r="AL7626" s="129">
        <v>7624</v>
      </c>
      <c r="AM7626" s="21">
        <v>5.8290589651140534E-2</v>
      </c>
      <c r="AN7626" s="22">
        <f t="shared" si="1219"/>
        <v>1.2968075909526227</v>
      </c>
      <c r="AO7626" s="22">
        <f t="shared" si="1220"/>
        <v>1.2968075909526227</v>
      </c>
      <c r="AP7626" s="21">
        <v>0.1756521682624107</v>
      </c>
      <c r="AQ7626" s="22">
        <f t="shared" si="1221"/>
        <v>461.4896523120118</v>
      </c>
      <c r="AR7626" s="22">
        <f t="shared" si="1222"/>
        <v>461.4896523120118</v>
      </c>
      <c r="AS7626" s="23">
        <f t="shared" si="1223"/>
        <v>355.86593996801474</v>
      </c>
      <c r="AT7626" s="23"/>
      <c r="AU7626" s="23"/>
      <c r="AV7626" s="23"/>
      <c r="AW7626" s="23"/>
      <c r="AX7626" s="23"/>
      <c r="AY7626" s="23"/>
      <c r="AZ7626" s="23"/>
      <c r="BA7626" s="23"/>
      <c r="BB7626" s="23"/>
      <c r="BC7626" s="23"/>
      <c r="BD7626" s="23"/>
      <c r="BE7626" s="23"/>
      <c r="BF7626" s="23"/>
      <c r="BG7626" s="23"/>
      <c r="BH7626" s="23"/>
      <c r="BI7626" s="23"/>
      <c r="BJ7626" s="23"/>
      <c r="BK7626" s="23"/>
    </row>
    <row r="7627" spans="28:63">
      <c r="AB7627" s="129">
        <v>7625</v>
      </c>
      <c r="AC7627" s="19">
        <v>0.56519567490643174</v>
      </c>
      <c r="AD7627" s="20">
        <f t="shared" si="1214"/>
        <v>0.98452871168510803</v>
      </c>
      <c r="AE7627" s="22">
        <f t="shared" si="1215"/>
        <v>0.98452871168510803</v>
      </c>
      <c r="AF7627" s="21">
        <v>0.99781158966229722</v>
      </c>
      <c r="AG7627" s="22">
        <f t="shared" si="1216"/>
        <v>7.7437729324776878</v>
      </c>
      <c r="AH7627" s="22">
        <f t="shared" si="1217"/>
        <v>7.7437729324776878</v>
      </c>
      <c r="AI7627" s="23">
        <f t="shared" si="1218"/>
        <v>7.8654617590822058</v>
      </c>
      <c r="AJ7627" s="46"/>
      <c r="AK7627" s="25"/>
      <c r="AL7627" s="129">
        <v>7625</v>
      </c>
      <c r="AM7627" s="21">
        <v>0.59214272678397539</v>
      </c>
      <c r="AN7627" s="22">
        <f t="shared" si="1219"/>
        <v>1.7710165662837598</v>
      </c>
      <c r="AO7627" s="22">
        <f t="shared" si="1220"/>
        <v>1.7710165662837598</v>
      </c>
      <c r="AP7627" s="21">
        <v>0.70165094565326613</v>
      </c>
      <c r="AQ7627" s="22">
        <f t="shared" si="1221"/>
        <v>505.92763429811868</v>
      </c>
      <c r="AR7627" s="22">
        <f t="shared" si="1222"/>
        <v>505.92763429811868</v>
      </c>
      <c r="AS7627" s="23">
        <f t="shared" si="1223"/>
        <v>285.67075200190806</v>
      </c>
      <c r="AT7627" s="23"/>
      <c r="AU7627" s="23"/>
      <c r="AV7627" s="23"/>
      <c r="AW7627" s="23"/>
      <c r="AX7627" s="23"/>
      <c r="AY7627" s="23"/>
      <c r="AZ7627" s="23"/>
      <c r="BA7627" s="23"/>
      <c r="BB7627" s="23"/>
      <c r="BC7627" s="23"/>
      <c r="BD7627" s="23"/>
      <c r="BE7627" s="23"/>
      <c r="BF7627" s="23"/>
      <c r="BG7627" s="23"/>
      <c r="BH7627" s="23"/>
      <c r="BI7627" s="23"/>
      <c r="BJ7627" s="23"/>
      <c r="BK7627" s="23"/>
    </row>
    <row r="7628" spans="28:63">
      <c r="AB7628" s="129">
        <v>7626</v>
      </c>
      <c r="AC7628" s="19">
        <v>0.87125080618348183</v>
      </c>
      <c r="AD7628" s="20">
        <f t="shared" si="1214"/>
        <v>1.44742277638754</v>
      </c>
      <c r="AE7628" s="22">
        <f t="shared" si="1215"/>
        <v>1.44742277638754</v>
      </c>
      <c r="AF7628" s="21">
        <v>2.3019490378745622E-2</v>
      </c>
      <c r="AG7628" s="22">
        <f t="shared" si="1216"/>
        <v>2.3716408780966831</v>
      </c>
      <c r="AH7628" s="22">
        <f t="shared" si="1217"/>
        <v>2.3716408780966831</v>
      </c>
      <c r="AI7628" s="23">
        <f t="shared" si="1218"/>
        <v>1.6385267088416249</v>
      </c>
      <c r="AJ7628" s="46"/>
      <c r="AK7628" s="25"/>
      <c r="AL7628" s="129">
        <v>7626</v>
      </c>
      <c r="AM7628" s="21">
        <v>0.37180069678701522</v>
      </c>
      <c r="AN7628" s="22">
        <f t="shared" si="1219"/>
        <v>1.627558290859566</v>
      </c>
      <c r="AO7628" s="22">
        <f t="shared" si="1220"/>
        <v>1.627558290859566</v>
      </c>
      <c r="AP7628" s="21">
        <v>4.1497950698228481E-2</v>
      </c>
      <c r="AQ7628" s="22">
        <f t="shared" si="1221"/>
        <v>440.1663064749755</v>
      </c>
      <c r="AR7628" s="22">
        <f t="shared" si="1222"/>
        <v>440.1663064749755</v>
      </c>
      <c r="AS7628" s="23">
        <f t="shared" si="1223"/>
        <v>270.44580150951737</v>
      </c>
      <c r="AT7628" s="23"/>
      <c r="AU7628" s="23"/>
      <c r="AV7628" s="23"/>
      <c r="AW7628" s="23"/>
      <c r="AX7628" s="23"/>
      <c r="AY7628" s="23"/>
      <c r="AZ7628" s="23"/>
      <c r="BA7628" s="23"/>
      <c r="BB7628" s="23"/>
      <c r="BC7628" s="23"/>
      <c r="BD7628" s="23"/>
      <c r="BE7628" s="23"/>
      <c r="BF7628" s="23"/>
      <c r="BG7628" s="23"/>
      <c r="BH7628" s="23"/>
      <c r="BI7628" s="23"/>
      <c r="BJ7628" s="23"/>
      <c r="BK7628" s="23"/>
    </row>
    <row r="7629" spans="28:63">
      <c r="AB7629" s="129">
        <v>7627</v>
      </c>
      <c r="AC7629" s="19">
        <v>0.51620377151649777</v>
      </c>
      <c r="AD7629" s="20">
        <f t="shared" si="1214"/>
        <v>0.92884588621829312</v>
      </c>
      <c r="AE7629" s="22">
        <f t="shared" si="1215"/>
        <v>0.92884588621829312</v>
      </c>
      <c r="AF7629" s="21">
        <v>0.94713052130746667</v>
      </c>
      <c r="AG7629" s="22">
        <f t="shared" si="1216"/>
        <v>6.7406015877507226</v>
      </c>
      <c r="AH7629" s="22">
        <f t="shared" si="1217"/>
        <v>6.7406015877507226</v>
      </c>
      <c r="AI7629" s="23">
        <f t="shared" si="1218"/>
        <v>7.2569644628501671</v>
      </c>
      <c r="AJ7629" s="46"/>
      <c r="AK7629" s="25"/>
      <c r="AL7629" s="129">
        <v>7627</v>
      </c>
      <c r="AM7629" s="21">
        <v>0.94257629669197152</v>
      </c>
      <c r="AN7629" s="22">
        <f t="shared" si="1219"/>
        <v>2.0396072972919383</v>
      </c>
      <c r="AO7629" s="22">
        <f t="shared" si="1220"/>
        <v>2.0396072972919383</v>
      </c>
      <c r="AP7629" s="21">
        <v>0.66726307949787678</v>
      </c>
      <c r="AQ7629" s="22">
        <f t="shared" si="1221"/>
        <v>502.89639397620488</v>
      </c>
      <c r="AR7629" s="22">
        <f t="shared" si="1222"/>
        <v>502.89639397620488</v>
      </c>
      <c r="AS7629" s="23">
        <f t="shared" si="1223"/>
        <v>246.56530433280903</v>
      </c>
      <c r="AT7629" s="23"/>
      <c r="AU7629" s="23"/>
      <c r="AV7629" s="23"/>
      <c r="AW7629" s="23"/>
      <c r="AX7629" s="23"/>
      <c r="AY7629" s="23"/>
      <c r="AZ7629" s="23"/>
      <c r="BA7629" s="23"/>
      <c r="BB7629" s="23"/>
      <c r="BC7629" s="23"/>
      <c r="BD7629" s="23"/>
      <c r="BE7629" s="23"/>
      <c r="BF7629" s="23"/>
      <c r="BG7629" s="23"/>
      <c r="BH7629" s="23"/>
      <c r="BI7629" s="23"/>
      <c r="BJ7629" s="23"/>
      <c r="BK7629" s="23"/>
    </row>
    <row r="7630" spans="28:63">
      <c r="AB7630" s="129">
        <v>7628</v>
      </c>
      <c r="AC7630" s="19">
        <v>0.42527683952887241</v>
      </c>
      <c r="AD7630" s="20">
        <f t="shared" si="1214"/>
        <v>0.83251833103327644</v>
      </c>
      <c r="AE7630" s="22">
        <f t="shared" si="1215"/>
        <v>0.83251833103327644</v>
      </c>
      <c r="AF7630" s="21">
        <v>0.84963215097803024</v>
      </c>
      <c r="AG7630" s="22">
        <f t="shared" si="1216"/>
        <v>5.8760801637869911</v>
      </c>
      <c r="AH7630" s="22">
        <f t="shared" si="1217"/>
        <v>5.8760801637869911</v>
      </c>
      <c r="AI7630" s="23">
        <f t="shared" si="1218"/>
        <v>7.0581991347793149</v>
      </c>
      <c r="AJ7630" s="46"/>
      <c r="AK7630" s="25"/>
      <c r="AL7630" s="129">
        <v>7628</v>
      </c>
      <c r="AM7630" s="21">
        <v>0.11949747104771191</v>
      </c>
      <c r="AN7630" s="22">
        <f t="shared" si="1219"/>
        <v>1.3904235182019478</v>
      </c>
      <c r="AO7630" s="22">
        <f t="shared" si="1220"/>
        <v>1.3904235182019478</v>
      </c>
      <c r="AP7630" s="21">
        <v>0.27610331594829396</v>
      </c>
      <c r="AQ7630" s="22">
        <f t="shared" si="1221"/>
        <v>472.01742492947227</v>
      </c>
      <c r="AR7630" s="22">
        <f t="shared" si="1222"/>
        <v>472.01742492947227</v>
      </c>
      <c r="AS7630" s="23">
        <f t="shared" si="1223"/>
        <v>339.47744608050823</v>
      </c>
      <c r="AT7630" s="23"/>
      <c r="AU7630" s="23"/>
      <c r="AV7630" s="23"/>
      <c r="AW7630" s="23"/>
      <c r="AX7630" s="23"/>
      <c r="AY7630" s="23"/>
      <c r="AZ7630" s="23"/>
      <c r="BA7630" s="23"/>
      <c r="BB7630" s="23"/>
      <c r="BC7630" s="23"/>
      <c r="BD7630" s="23"/>
      <c r="BE7630" s="23"/>
      <c r="BF7630" s="23"/>
      <c r="BG7630" s="23"/>
      <c r="BH7630" s="23"/>
      <c r="BI7630" s="23"/>
      <c r="BJ7630" s="23"/>
      <c r="BK7630" s="23"/>
    </row>
    <row r="7631" spans="28:63">
      <c r="AB7631" s="129">
        <v>7629</v>
      </c>
      <c r="AC7631" s="19">
        <v>0.60025133057747926</v>
      </c>
      <c r="AD7631" s="20">
        <f t="shared" si="1214"/>
        <v>1.0263245179206522</v>
      </c>
      <c r="AE7631" s="22">
        <f t="shared" si="1215"/>
        <v>1.0263245179206522</v>
      </c>
      <c r="AF7631" s="21">
        <v>7.4710950261525078E-2</v>
      </c>
      <c r="AG7631" s="22">
        <f t="shared" si="1216"/>
        <v>2.6695264756297172</v>
      </c>
      <c r="AH7631" s="22">
        <f t="shared" si="1217"/>
        <v>2.6695264756297172</v>
      </c>
      <c r="AI7631" s="23">
        <f t="shared" si="1218"/>
        <v>2.60105495778101</v>
      </c>
      <c r="AJ7631" s="46"/>
      <c r="AK7631" s="25"/>
      <c r="AL7631" s="129">
        <v>7629</v>
      </c>
      <c r="AM7631" s="21">
        <v>0.69577984461660713</v>
      </c>
      <c r="AN7631" s="22">
        <f t="shared" si="1219"/>
        <v>1.830824391905749</v>
      </c>
      <c r="AO7631" s="22">
        <f t="shared" si="1220"/>
        <v>1.830824391905749</v>
      </c>
      <c r="AP7631" s="21">
        <v>0.1812454747731248</v>
      </c>
      <c r="AQ7631" s="22">
        <f t="shared" si="1221"/>
        <v>462.14505490299689</v>
      </c>
      <c r="AR7631" s="22">
        <f t="shared" si="1222"/>
        <v>462.14505490299689</v>
      </c>
      <c r="AS7631" s="23">
        <f t="shared" si="1223"/>
        <v>252.42456728574552</v>
      </c>
      <c r="AT7631" s="23"/>
      <c r="AU7631" s="23"/>
      <c r="AV7631" s="23"/>
      <c r="AW7631" s="23"/>
      <c r="AX7631" s="23"/>
      <c r="AY7631" s="23"/>
      <c r="AZ7631" s="23"/>
      <c r="BA7631" s="23"/>
      <c r="BB7631" s="23"/>
      <c r="BC7631" s="23"/>
      <c r="BD7631" s="23"/>
      <c r="BE7631" s="23"/>
      <c r="BF7631" s="23"/>
      <c r="BG7631" s="23"/>
      <c r="BH7631" s="23"/>
      <c r="BI7631" s="23"/>
      <c r="BJ7631" s="23"/>
      <c r="BK7631" s="23"/>
    </row>
    <row r="7632" spans="28:63">
      <c r="AB7632" s="129">
        <v>7630</v>
      </c>
      <c r="AC7632" s="19">
        <v>0.59845134265728428</v>
      </c>
      <c r="AD7632" s="20">
        <f t="shared" si="1214"/>
        <v>1.0241348475562901</v>
      </c>
      <c r="AE7632" s="22">
        <f t="shared" si="1215"/>
        <v>1.0241348475562901</v>
      </c>
      <c r="AF7632" s="21">
        <v>0.30062423330961385</v>
      </c>
      <c r="AG7632" s="22">
        <f t="shared" si="1216"/>
        <v>3.4194680439154688</v>
      </c>
      <c r="AH7632" s="22">
        <f t="shared" si="1217"/>
        <v>3.4194680439154688</v>
      </c>
      <c r="AI7632" s="23">
        <f t="shared" si="1218"/>
        <v>3.3388845737206716</v>
      </c>
      <c r="AJ7632" s="46"/>
      <c r="AK7632" s="25"/>
      <c r="AL7632" s="129">
        <v>7630</v>
      </c>
      <c r="AM7632" s="21">
        <v>0.19203426386155154</v>
      </c>
      <c r="AN7632" s="22">
        <f t="shared" si="1219"/>
        <v>1.4735180178568132</v>
      </c>
      <c r="AO7632" s="22">
        <f t="shared" si="1220"/>
        <v>1.4735180178568132</v>
      </c>
      <c r="AP7632" s="21">
        <v>3.848340188252064E-2</v>
      </c>
      <c r="AQ7632" s="22">
        <f t="shared" si="1221"/>
        <v>439.42002416189803</v>
      </c>
      <c r="AR7632" s="22">
        <f t="shared" si="1222"/>
        <v>439.42002416189803</v>
      </c>
      <c r="AS7632" s="23">
        <f t="shared" si="1223"/>
        <v>298.21150392244334</v>
      </c>
      <c r="AT7632" s="23"/>
      <c r="AU7632" s="23"/>
      <c r="AV7632" s="23"/>
      <c r="AW7632" s="23"/>
      <c r="AX7632" s="23"/>
      <c r="AY7632" s="23"/>
      <c r="AZ7632" s="23"/>
      <c r="BA7632" s="23"/>
      <c r="BB7632" s="23"/>
      <c r="BC7632" s="23"/>
      <c r="BD7632" s="23"/>
      <c r="BE7632" s="23"/>
      <c r="BF7632" s="23"/>
      <c r="BG7632" s="23"/>
      <c r="BH7632" s="23"/>
      <c r="BI7632" s="23"/>
      <c r="BJ7632" s="23"/>
      <c r="BK7632" s="23"/>
    </row>
    <row r="7633" spans="28:63">
      <c r="AB7633" s="129">
        <v>7631</v>
      </c>
      <c r="AC7633" s="19">
        <v>0.590317257838743</v>
      </c>
      <c r="AD7633" s="20">
        <f t="shared" si="1214"/>
        <v>1.0143004558641426</v>
      </c>
      <c r="AE7633" s="22">
        <f t="shared" si="1215"/>
        <v>1.0143004558641426</v>
      </c>
      <c r="AF7633" s="21">
        <v>3.5643024508044352E-2</v>
      </c>
      <c r="AG7633" s="22">
        <f t="shared" si="1216"/>
        <v>2.4624479938850055</v>
      </c>
      <c r="AH7633" s="22">
        <f t="shared" si="1217"/>
        <v>2.4624479938850055</v>
      </c>
      <c r="AI7633" s="23">
        <f t="shared" si="1218"/>
        <v>2.4277303432611594</v>
      </c>
      <c r="AJ7633" s="46"/>
      <c r="AK7633" s="25"/>
      <c r="AL7633" s="129">
        <v>7631</v>
      </c>
      <c r="AM7633" s="21">
        <v>0.54413994872552884</v>
      </c>
      <c r="AN7633" s="22">
        <f t="shared" si="1219"/>
        <v>1.7424156207791801</v>
      </c>
      <c r="AO7633" s="22">
        <f t="shared" si="1220"/>
        <v>1.7424156207791801</v>
      </c>
      <c r="AP7633" s="21">
        <v>0.61399720438506422</v>
      </c>
      <c r="AQ7633" s="22">
        <f t="shared" si="1221"/>
        <v>498.49530589437609</v>
      </c>
      <c r="AR7633" s="22">
        <f t="shared" si="1222"/>
        <v>498.49530589437609</v>
      </c>
      <c r="AS7633" s="23">
        <f t="shared" si="1223"/>
        <v>286.09437378176</v>
      </c>
      <c r="AT7633" s="23"/>
      <c r="AU7633" s="23"/>
      <c r="AV7633" s="23"/>
      <c r="AW7633" s="23"/>
      <c r="AX7633" s="23"/>
      <c r="AY7633" s="23"/>
      <c r="AZ7633" s="23"/>
      <c r="BA7633" s="23"/>
      <c r="BB7633" s="23"/>
      <c r="BC7633" s="23"/>
      <c r="BD7633" s="23"/>
      <c r="BE7633" s="23"/>
      <c r="BF7633" s="23"/>
      <c r="BG7633" s="23"/>
      <c r="BH7633" s="23"/>
      <c r="BI7633" s="23"/>
      <c r="BJ7633" s="23"/>
      <c r="BK7633" s="23"/>
    </row>
    <row r="7634" spans="28:63">
      <c r="AB7634" s="129">
        <v>7632</v>
      </c>
      <c r="AC7634" s="19">
        <v>0.39313986521560951</v>
      </c>
      <c r="AD7634" s="20">
        <f t="shared" si="1214"/>
        <v>0.80032108643409905</v>
      </c>
      <c r="AE7634" s="22">
        <f t="shared" si="1215"/>
        <v>0.80032108643409905</v>
      </c>
      <c r="AF7634" s="21">
        <v>0.11876911868163531</v>
      </c>
      <c r="AG7634" s="22">
        <f t="shared" si="1216"/>
        <v>2.8441650976496313</v>
      </c>
      <c r="AH7634" s="22">
        <f t="shared" si="1217"/>
        <v>2.8441650976496313</v>
      </c>
      <c r="AI7634" s="23">
        <f t="shared" si="1218"/>
        <v>3.553780033863732</v>
      </c>
      <c r="AJ7634" s="46"/>
      <c r="AK7634" s="25"/>
      <c r="AL7634" s="129">
        <v>7632</v>
      </c>
      <c r="AM7634" s="21">
        <v>0.12370571323334756</v>
      </c>
      <c r="AN7634" s="22">
        <f t="shared" si="1219"/>
        <v>1.3958421870988287</v>
      </c>
      <c r="AO7634" s="22">
        <f t="shared" si="1220"/>
        <v>1.3958421870988287</v>
      </c>
      <c r="AP7634" s="21">
        <v>9.6687014679787797E-2</v>
      </c>
      <c r="AQ7634" s="22">
        <f t="shared" si="1221"/>
        <v>450.78201981452679</v>
      </c>
      <c r="AR7634" s="22">
        <f t="shared" si="1222"/>
        <v>450.78201981452679</v>
      </c>
      <c r="AS7634" s="23">
        <f t="shared" si="1223"/>
        <v>322.94626425602542</v>
      </c>
      <c r="AT7634" s="23"/>
      <c r="AU7634" s="23"/>
      <c r="AV7634" s="23"/>
      <c r="AW7634" s="23"/>
      <c r="AX7634" s="23"/>
      <c r="AY7634" s="23"/>
      <c r="AZ7634" s="23"/>
      <c r="BA7634" s="23"/>
      <c r="BB7634" s="23"/>
      <c r="BC7634" s="23"/>
      <c r="BD7634" s="23"/>
      <c r="BE7634" s="23"/>
      <c r="BF7634" s="23"/>
      <c r="BG7634" s="23"/>
      <c r="BH7634" s="23"/>
      <c r="BI7634" s="23"/>
      <c r="BJ7634" s="23"/>
      <c r="BK7634" s="23"/>
    </row>
    <row r="7635" spans="28:63">
      <c r="AB7635" s="129">
        <v>7633</v>
      </c>
      <c r="AC7635" s="19">
        <v>0.52261887931429529</v>
      </c>
      <c r="AD7635" s="20">
        <f t="shared" si="1214"/>
        <v>0.93597130404381601</v>
      </c>
      <c r="AE7635" s="22">
        <f t="shared" si="1215"/>
        <v>0.93597130404381601</v>
      </c>
      <c r="AF7635" s="21">
        <v>0.96850220389587838</v>
      </c>
      <c r="AG7635" s="22">
        <f t="shared" si="1216"/>
        <v>7.027922902685364</v>
      </c>
      <c r="AH7635" s="22">
        <f t="shared" si="1217"/>
        <v>7.027922902685364</v>
      </c>
      <c r="AI7635" s="23">
        <f t="shared" si="1218"/>
        <v>7.5086948417345525</v>
      </c>
      <c r="AJ7635" s="46"/>
      <c r="AK7635" s="25"/>
      <c r="AL7635" s="129">
        <v>7633</v>
      </c>
      <c r="AM7635" s="21">
        <v>0.78372129538016222</v>
      </c>
      <c r="AN7635" s="22">
        <f t="shared" si="1219"/>
        <v>1.888723820908687</v>
      </c>
      <c r="AO7635" s="22">
        <f t="shared" si="1220"/>
        <v>1.888723820908687</v>
      </c>
      <c r="AP7635" s="21">
        <v>0.26839748368924432</v>
      </c>
      <c r="AQ7635" s="22">
        <f t="shared" si="1221"/>
        <v>471.28640502272111</v>
      </c>
      <c r="AR7635" s="22">
        <f t="shared" si="1222"/>
        <v>471.28640502272111</v>
      </c>
      <c r="AS7635" s="23">
        <f t="shared" si="1223"/>
        <v>249.52637320790487</v>
      </c>
      <c r="AT7635" s="23"/>
      <c r="AU7635" s="23"/>
      <c r="AV7635" s="23"/>
      <c r="AW7635" s="23"/>
      <c r="AX7635" s="23"/>
      <c r="AY7635" s="23"/>
      <c r="AZ7635" s="23"/>
      <c r="BA7635" s="23"/>
      <c r="BB7635" s="23"/>
      <c r="BC7635" s="23"/>
      <c r="BD7635" s="23"/>
      <c r="BE7635" s="23"/>
      <c r="BF7635" s="23"/>
      <c r="BG7635" s="23"/>
      <c r="BH7635" s="23"/>
      <c r="BI7635" s="23"/>
      <c r="BJ7635" s="23"/>
      <c r="BK7635" s="23"/>
    </row>
    <row r="7636" spans="28:63">
      <c r="AB7636" s="129">
        <v>7634</v>
      </c>
      <c r="AC7636" s="19">
        <v>0.13781727263393717</v>
      </c>
      <c r="AD7636" s="20">
        <f t="shared" si="1214"/>
        <v>0.8405893898455491</v>
      </c>
      <c r="AE7636" s="22">
        <f t="shared" si="1215"/>
        <v>0.8405893898455491</v>
      </c>
      <c r="AF7636" s="21">
        <v>0.60750786442086957</v>
      </c>
      <c r="AG7636" s="22">
        <f t="shared" si="1216"/>
        <v>4.568562390575357</v>
      </c>
      <c r="AH7636" s="22">
        <f t="shared" si="1217"/>
        <v>4.568562390575357</v>
      </c>
      <c r="AI7636" s="23">
        <f t="shared" si="1218"/>
        <v>5.4349512922293606</v>
      </c>
      <c r="AJ7636" s="46"/>
      <c r="AK7636" s="25"/>
      <c r="AL7636" s="129">
        <v>7634</v>
      </c>
      <c r="AM7636" s="21">
        <v>0.36210642548345695</v>
      </c>
      <c r="AN7636" s="22">
        <f t="shared" si="1219"/>
        <v>1.6203726690996314</v>
      </c>
      <c r="AO7636" s="22">
        <f t="shared" si="1220"/>
        <v>1.6203726690996314</v>
      </c>
      <c r="AP7636" s="21">
        <v>0.21139074877696862</v>
      </c>
      <c r="AQ7636" s="22">
        <f t="shared" si="1221"/>
        <v>465.51515503669401</v>
      </c>
      <c r="AR7636" s="22">
        <f t="shared" si="1222"/>
        <v>465.51515503669401</v>
      </c>
      <c r="AS7636" s="23">
        <f t="shared" si="1223"/>
        <v>287.28894526180818</v>
      </c>
      <c r="AT7636" s="23"/>
      <c r="AU7636" s="23"/>
      <c r="AV7636" s="23"/>
      <c r="AW7636" s="23"/>
      <c r="AX7636" s="23"/>
      <c r="AY7636" s="23"/>
      <c r="AZ7636" s="23"/>
      <c r="BA7636" s="23"/>
      <c r="BB7636" s="23"/>
      <c r="BC7636" s="23"/>
      <c r="BD7636" s="23"/>
      <c r="BE7636" s="23"/>
      <c r="BF7636" s="23"/>
      <c r="BG7636" s="23"/>
      <c r="BH7636" s="23"/>
      <c r="BI7636" s="23"/>
      <c r="BJ7636" s="23"/>
      <c r="BK7636" s="23"/>
    </row>
    <row r="7637" spans="28:63">
      <c r="AB7637" s="129">
        <v>7635</v>
      </c>
      <c r="AC7637" s="19">
        <v>0.71157458110516736</v>
      </c>
      <c r="AD7637" s="20">
        <f t="shared" si="1214"/>
        <v>1.1729391053550016</v>
      </c>
      <c r="AE7637" s="22">
        <f t="shared" si="1215"/>
        <v>1.1729391053550016</v>
      </c>
      <c r="AF7637" s="21">
        <v>0.52320548808117517</v>
      </c>
      <c r="AG7637" s="22">
        <f t="shared" si="1216"/>
        <v>4.2179588371403538</v>
      </c>
      <c r="AH7637" s="22">
        <f t="shared" si="1217"/>
        <v>4.2179588371403538</v>
      </c>
      <c r="AI7637" s="23">
        <f t="shared" si="1218"/>
        <v>3.5960595208084114</v>
      </c>
      <c r="AJ7637" s="46"/>
      <c r="AK7637" s="25"/>
      <c r="AL7637" s="129">
        <v>7635</v>
      </c>
      <c r="AM7637" s="21">
        <v>0.67337606253588023</v>
      </c>
      <c r="AN7637" s="22">
        <f t="shared" si="1219"/>
        <v>1.817472191881524</v>
      </c>
      <c r="AO7637" s="22">
        <f t="shared" si="1220"/>
        <v>1.817472191881524</v>
      </c>
      <c r="AP7637" s="21">
        <v>1.035177608645943E-2</v>
      </c>
      <c r="AQ7637" s="22">
        <f t="shared" si="1221"/>
        <v>430.07211028768563</v>
      </c>
      <c r="AR7637" s="22">
        <f t="shared" si="1222"/>
        <v>430.07211028768563</v>
      </c>
      <c r="AS7637" s="23">
        <f t="shared" si="1223"/>
        <v>236.63201682467385</v>
      </c>
      <c r="AT7637" s="23"/>
      <c r="AU7637" s="23"/>
      <c r="AV7637" s="23"/>
      <c r="AW7637" s="23"/>
      <c r="AX7637" s="23"/>
      <c r="AY7637" s="23"/>
      <c r="AZ7637" s="23"/>
      <c r="BA7637" s="23"/>
      <c r="BB7637" s="23"/>
      <c r="BC7637" s="23"/>
      <c r="BD7637" s="23"/>
      <c r="BE7637" s="23"/>
      <c r="BF7637" s="23"/>
      <c r="BG7637" s="23"/>
      <c r="BH7637" s="23"/>
      <c r="BI7637" s="23"/>
      <c r="BJ7637" s="23"/>
      <c r="BK7637" s="23"/>
    </row>
    <row r="7638" spans="28:63">
      <c r="AB7638" s="129">
        <v>7636</v>
      </c>
      <c r="AC7638" s="19">
        <v>0.3455578309032391</v>
      </c>
      <c r="AD7638" s="20">
        <f t="shared" si="1214"/>
        <v>0.75417695950432906</v>
      </c>
      <c r="AE7638" s="22">
        <f t="shared" si="1215"/>
        <v>0.75417695950432906</v>
      </c>
      <c r="AF7638" s="21">
        <v>0.82567094322547763</v>
      </c>
      <c r="AG7638" s="22">
        <f t="shared" si="1216"/>
        <v>5.7131087250952071</v>
      </c>
      <c r="AH7638" s="22">
        <f t="shared" si="1217"/>
        <v>5.7131087250952071</v>
      </c>
      <c r="AI7638" s="23">
        <f t="shared" si="1218"/>
        <v>7.5752893973982687</v>
      </c>
      <c r="AJ7638" s="46"/>
      <c r="AK7638" s="25"/>
      <c r="AL7638" s="129">
        <v>7636</v>
      </c>
      <c r="AM7638" s="21">
        <v>0.53390186703036702</v>
      </c>
      <c r="AN7638" s="22">
        <f t="shared" si="1219"/>
        <v>1.7361543001255786</v>
      </c>
      <c r="AO7638" s="22">
        <f t="shared" si="1220"/>
        <v>1.7361543001255786</v>
      </c>
      <c r="AP7638" s="21">
        <v>0.9455195550852995</v>
      </c>
      <c r="AQ7638" s="22">
        <f t="shared" si="1221"/>
        <v>536.89354289026414</v>
      </c>
      <c r="AR7638" s="22">
        <f t="shared" si="1222"/>
        <v>536.89354289026414</v>
      </c>
      <c r="AS7638" s="23">
        <f t="shared" si="1223"/>
        <v>309.24298770646703</v>
      </c>
      <c r="AT7638" s="23"/>
      <c r="AU7638" s="23"/>
      <c r="AV7638" s="23"/>
      <c r="AW7638" s="23"/>
      <c r="AX7638" s="23"/>
      <c r="AY7638" s="23"/>
      <c r="AZ7638" s="23"/>
      <c r="BA7638" s="23"/>
      <c r="BB7638" s="23"/>
      <c r="BC7638" s="23"/>
      <c r="BD7638" s="23"/>
      <c r="BE7638" s="23"/>
      <c r="BF7638" s="23"/>
      <c r="BG7638" s="23"/>
      <c r="BH7638" s="23"/>
      <c r="BI7638" s="23"/>
      <c r="BJ7638" s="23"/>
      <c r="BK7638" s="23"/>
    </row>
    <row r="7639" spans="28:63">
      <c r="AB7639" s="129">
        <v>7637</v>
      </c>
      <c r="AC7639" s="19">
        <v>0.49841235837473008</v>
      </c>
      <c r="AD7639" s="20">
        <f t="shared" si="1214"/>
        <v>0.90932807367270607</v>
      </c>
      <c r="AE7639" s="22">
        <f t="shared" si="1215"/>
        <v>0.90932807367270607</v>
      </c>
      <c r="AF7639" s="21">
        <v>0.66667788923604965</v>
      </c>
      <c r="AG7639" s="22">
        <f t="shared" si="1216"/>
        <v>4.8377755736003634</v>
      </c>
      <c r="AH7639" s="22">
        <f t="shared" si="1217"/>
        <v>4.8377755736003634</v>
      </c>
      <c r="AI7639" s="23">
        <f t="shared" si="1218"/>
        <v>5.3201652007299858</v>
      </c>
      <c r="AJ7639" s="46"/>
      <c r="AK7639" s="25"/>
      <c r="AL7639" s="129">
        <v>7637</v>
      </c>
      <c r="AM7639" s="21">
        <v>0.21018355625604823</v>
      </c>
      <c r="AN7639" s="22">
        <f t="shared" si="1219"/>
        <v>1.4916940851711102</v>
      </c>
      <c r="AO7639" s="22">
        <f t="shared" si="1220"/>
        <v>1.4916940851711102</v>
      </c>
      <c r="AP7639" s="21">
        <v>1.3132473683736823E-2</v>
      </c>
      <c r="AQ7639" s="22">
        <f t="shared" si="1221"/>
        <v>431.34452476310139</v>
      </c>
      <c r="AR7639" s="22">
        <f t="shared" si="1222"/>
        <v>431.34452476310139</v>
      </c>
      <c r="AS7639" s="23">
        <f t="shared" si="1223"/>
        <v>289.16419864574476</v>
      </c>
      <c r="AT7639" s="23"/>
      <c r="AU7639" s="23"/>
      <c r="AV7639" s="23"/>
      <c r="AW7639" s="23"/>
      <c r="AX7639" s="23"/>
      <c r="AY7639" s="23"/>
      <c r="AZ7639" s="23"/>
      <c r="BA7639" s="23"/>
      <c r="BB7639" s="23"/>
      <c r="BC7639" s="23"/>
      <c r="BD7639" s="23"/>
      <c r="BE7639" s="23"/>
      <c r="BF7639" s="23"/>
      <c r="BG7639" s="23"/>
      <c r="BH7639" s="23"/>
      <c r="BI7639" s="23"/>
      <c r="BJ7639" s="23"/>
      <c r="BK7639" s="23"/>
    </row>
    <row r="7640" spans="28:63">
      <c r="AB7640" s="129">
        <v>7638</v>
      </c>
      <c r="AC7640" s="19">
        <v>5.3850194565853715E-2</v>
      </c>
      <c r="AD7640" s="20">
        <f t="shared" si="1214"/>
        <v>0.75038976600041163</v>
      </c>
      <c r="AE7640" s="22">
        <f t="shared" si="1215"/>
        <v>0.75038976600041163</v>
      </c>
      <c r="AF7640" s="21">
        <v>0.55470629221083667</v>
      </c>
      <c r="AG7640" s="22">
        <f t="shared" si="1216"/>
        <v>4.3450292431163149</v>
      </c>
      <c r="AH7640" s="22">
        <f t="shared" si="1217"/>
        <v>4.3450292431163149</v>
      </c>
      <c r="AI7640" s="23">
        <f t="shared" si="1218"/>
        <v>5.7903631419114152</v>
      </c>
      <c r="AJ7640" s="46"/>
      <c r="AK7640" s="25"/>
      <c r="AL7640" s="129">
        <v>7638</v>
      </c>
      <c r="AM7640" s="21">
        <v>0.57842756901668702</v>
      </c>
      <c r="AN7640" s="22">
        <f t="shared" si="1219"/>
        <v>1.7629670501971941</v>
      </c>
      <c r="AO7640" s="22">
        <f t="shared" si="1220"/>
        <v>1.7629670501971941</v>
      </c>
      <c r="AP7640" s="21">
        <v>1.0877484651331204E-2</v>
      </c>
      <c r="AQ7640" s="22">
        <f t="shared" si="1221"/>
        <v>430.32469610124411</v>
      </c>
      <c r="AR7640" s="22">
        <f t="shared" si="1222"/>
        <v>430.32469610124411</v>
      </c>
      <c r="AS7640" s="23">
        <f t="shared" si="1223"/>
        <v>244.09117348682767</v>
      </c>
      <c r="AT7640" s="23"/>
      <c r="AU7640" s="23"/>
      <c r="AV7640" s="23"/>
      <c r="AW7640" s="23"/>
      <c r="AX7640" s="23"/>
      <c r="AY7640" s="23"/>
      <c r="AZ7640" s="23"/>
      <c r="BA7640" s="23"/>
      <c r="BB7640" s="23"/>
      <c r="BC7640" s="23"/>
      <c r="BD7640" s="23"/>
      <c r="BE7640" s="23"/>
      <c r="BF7640" s="23"/>
      <c r="BG7640" s="23"/>
      <c r="BH7640" s="23"/>
      <c r="BI7640" s="23"/>
      <c r="BJ7640" s="23"/>
      <c r="BK7640" s="23"/>
    </row>
    <row r="7641" spans="28:63">
      <c r="AB7641" s="129">
        <v>7639</v>
      </c>
      <c r="AC7641" s="19">
        <v>6.9782118540038574E-2</v>
      </c>
      <c r="AD7641" s="20">
        <f t="shared" si="1214"/>
        <v>0.77119722482218045</v>
      </c>
      <c r="AE7641" s="22">
        <f t="shared" si="1215"/>
        <v>0.77119722482218045</v>
      </c>
      <c r="AF7641" s="21">
        <v>0.14990996812330515</v>
      </c>
      <c r="AG7641" s="22">
        <f t="shared" si="1216"/>
        <v>2.9483985495243186</v>
      </c>
      <c r="AH7641" s="22">
        <f t="shared" si="1217"/>
        <v>2.9483985495243186</v>
      </c>
      <c r="AI7641" s="23">
        <f t="shared" si="1218"/>
        <v>3.8231446569379814</v>
      </c>
      <c r="AJ7641" s="46"/>
      <c r="AK7641" s="25"/>
      <c r="AL7641" s="129">
        <v>7639</v>
      </c>
      <c r="AM7641" s="21">
        <v>0.19301536730883584</v>
      </c>
      <c r="AN7641" s="22">
        <f t="shared" si="1219"/>
        <v>1.4745219793596362</v>
      </c>
      <c r="AO7641" s="22">
        <f t="shared" si="1220"/>
        <v>1.4745219793596362</v>
      </c>
      <c r="AP7641" s="21">
        <v>0.10482351385025146</v>
      </c>
      <c r="AQ7641" s="22">
        <f t="shared" si="1221"/>
        <v>452.05105982229702</v>
      </c>
      <c r="AR7641" s="22">
        <f t="shared" si="1222"/>
        <v>452.05105982229702</v>
      </c>
      <c r="AS7641" s="23">
        <f t="shared" si="1223"/>
        <v>306.57465005616012</v>
      </c>
      <c r="AT7641" s="23"/>
      <c r="AU7641" s="23"/>
      <c r="AV7641" s="23"/>
      <c r="AW7641" s="23"/>
      <c r="AX7641" s="23"/>
      <c r="AY7641" s="23"/>
      <c r="AZ7641" s="23"/>
      <c r="BA7641" s="23"/>
      <c r="BB7641" s="23"/>
      <c r="BC7641" s="23"/>
      <c r="BD7641" s="23"/>
      <c r="BE7641" s="23"/>
      <c r="BF7641" s="23"/>
      <c r="BG7641" s="23"/>
      <c r="BH7641" s="23"/>
      <c r="BI7641" s="23"/>
      <c r="BJ7641" s="23"/>
      <c r="BK7641" s="23"/>
    </row>
    <row r="7642" spans="28:63">
      <c r="AB7642" s="129">
        <v>7640</v>
      </c>
      <c r="AC7642" s="19">
        <v>0.68255007382409727</v>
      </c>
      <c r="AD7642" s="20">
        <f t="shared" si="1214"/>
        <v>1.132322499474159</v>
      </c>
      <c r="AE7642" s="22">
        <f t="shared" si="1215"/>
        <v>1.132322499474159</v>
      </c>
      <c r="AF7642" s="21">
        <v>5.5093698622167286E-3</v>
      </c>
      <c r="AG7642" s="22">
        <f t="shared" si="1216"/>
        <v>2.1818136935802701</v>
      </c>
      <c r="AH7642" s="22">
        <f t="shared" si="1217"/>
        <v>2.1818136935802701</v>
      </c>
      <c r="AI7642" s="23">
        <f t="shared" si="1218"/>
        <v>1.9268483091994428</v>
      </c>
      <c r="AJ7642" s="46"/>
      <c r="AK7642" s="25"/>
      <c r="AL7642" s="129">
        <v>7640</v>
      </c>
      <c r="AM7642" s="21">
        <v>0.29290727386187321</v>
      </c>
      <c r="AN7642" s="22">
        <f t="shared" si="1219"/>
        <v>1.5660045531085225</v>
      </c>
      <c r="AO7642" s="22">
        <f t="shared" si="1220"/>
        <v>1.5660045531085225</v>
      </c>
      <c r="AP7642" s="21">
        <v>0.65345278390868511</v>
      </c>
      <c r="AQ7642" s="22">
        <f t="shared" si="1221"/>
        <v>501.72339476518141</v>
      </c>
      <c r="AR7642" s="22">
        <f t="shared" si="1222"/>
        <v>501.72339476518141</v>
      </c>
      <c r="AS7642" s="23">
        <f t="shared" si="1223"/>
        <v>320.38437804619366</v>
      </c>
      <c r="AT7642" s="23"/>
      <c r="AU7642" s="23"/>
      <c r="AV7642" s="23"/>
      <c r="AW7642" s="23"/>
      <c r="AX7642" s="23"/>
      <c r="AY7642" s="23"/>
      <c r="AZ7642" s="23"/>
      <c r="BA7642" s="23"/>
      <c r="BB7642" s="23"/>
      <c r="BC7642" s="23"/>
      <c r="BD7642" s="23"/>
      <c r="BE7642" s="23"/>
      <c r="BF7642" s="23"/>
      <c r="BG7642" s="23"/>
      <c r="BH7642" s="23"/>
      <c r="BI7642" s="23"/>
      <c r="BJ7642" s="23"/>
      <c r="BK7642" s="23"/>
    </row>
    <row r="7643" spans="28:63">
      <c r="AB7643" s="129">
        <v>7641</v>
      </c>
      <c r="AC7643" s="19">
        <v>0.85748686606282931</v>
      </c>
      <c r="AD7643" s="20">
        <f t="shared" si="1214"/>
        <v>1.4186359587612989</v>
      </c>
      <c r="AE7643" s="22">
        <f t="shared" si="1215"/>
        <v>1.4186359587612989</v>
      </c>
      <c r="AF7643" s="21">
        <v>0.18226532992711086</v>
      </c>
      <c r="AG7643" s="22">
        <f t="shared" si="1216"/>
        <v>3.0470170500811662</v>
      </c>
      <c r="AH7643" s="22">
        <f t="shared" si="1217"/>
        <v>3.0470170500811662</v>
      </c>
      <c r="AI7643" s="23">
        <f t="shared" si="1218"/>
        <v>2.1478498632881902</v>
      </c>
      <c r="AJ7643" s="46"/>
      <c r="AK7643" s="25"/>
      <c r="AL7643" s="129">
        <v>7641</v>
      </c>
      <c r="AM7643" s="21">
        <v>7.4334556629699788E-2</v>
      </c>
      <c r="AN7643" s="22">
        <f t="shared" si="1219"/>
        <v>1.3248333851136114</v>
      </c>
      <c r="AO7643" s="22">
        <f t="shared" si="1220"/>
        <v>1.3248333851136114</v>
      </c>
      <c r="AP7643" s="21">
        <v>0.74644621838493785</v>
      </c>
      <c r="AQ7643" s="22">
        <f t="shared" si="1221"/>
        <v>510.15196032111584</v>
      </c>
      <c r="AR7643" s="22">
        <f t="shared" si="1222"/>
        <v>510.15196032111584</v>
      </c>
      <c r="AS7643" s="23">
        <f t="shared" si="1223"/>
        <v>385.0687686869905</v>
      </c>
      <c r="AT7643" s="23"/>
      <c r="AU7643" s="23"/>
      <c r="AV7643" s="23"/>
      <c r="AW7643" s="23"/>
      <c r="AX7643" s="23"/>
      <c r="AY7643" s="23"/>
      <c r="AZ7643" s="23"/>
      <c r="BA7643" s="23"/>
      <c r="BB7643" s="23"/>
      <c r="BC7643" s="23"/>
      <c r="BD7643" s="23"/>
      <c r="BE7643" s="23"/>
      <c r="BF7643" s="23"/>
      <c r="BG7643" s="23"/>
      <c r="BH7643" s="23"/>
      <c r="BI7643" s="23"/>
      <c r="BJ7643" s="23"/>
      <c r="BK7643" s="23"/>
    </row>
    <row r="7644" spans="28:63">
      <c r="AB7644" s="129">
        <v>7642</v>
      </c>
      <c r="AC7644" s="19">
        <v>0.84684351965385685</v>
      </c>
      <c r="AD7644" s="20">
        <f t="shared" si="1214"/>
        <v>1.3973177381165818</v>
      </c>
      <c r="AE7644" s="22">
        <f t="shared" si="1215"/>
        <v>1.3973177381165818</v>
      </c>
      <c r="AF7644" s="21">
        <v>0.88334498100025105</v>
      </c>
      <c r="AG7644" s="22">
        <f t="shared" si="1216"/>
        <v>6.1292646980418457</v>
      </c>
      <c r="AH7644" s="22">
        <f t="shared" si="1217"/>
        <v>6.1292646980418457</v>
      </c>
      <c r="AI7644" s="23">
        <f t="shared" si="1218"/>
        <v>4.3864502187622447</v>
      </c>
      <c r="AJ7644" s="46"/>
      <c r="AK7644" s="25"/>
      <c r="AL7644" s="129">
        <v>7642</v>
      </c>
      <c r="AM7644" s="21">
        <v>0.31574596802040023</v>
      </c>
      <c r="AN7644" s="22">
        <f t="shared" si="1219"/>
        <v>1.5845964215208534</v>
      </c>
      <c r="AO7644" s="22">
        <f t="shared" si="1220"/>
        <v>1.5845964215208534</v>
      </c>
      <c r="AP7644" s="21">
        <v>0.88281623072538418</v>
      </c>
      <c r="AQ7644" s="22">
        <f t="shared" si="1221"/>
        <v>526.11193515570369</v>
      </c>
      <c r="AR7644" s="22">
        <f t="shared" si="1222"/>
        <v>526.11193515570369</v>
      </c>
      <c r="AS7644" s="23">
        <f t="shared" si="1223"/>
        <v>332.01635950354819</v>
      </c>
      <c r="AT7644" s="23"/>
      <c r="AU7644" s="23"/>
      <c r="AV7644" s="23"/>
      <c r="AW7644" s="23"/>
      <c r="AX7644" s="23"/>
      <c r="AY7644" s="23"/>
      <c r="AZ7644" s="23"/>
      <c r="BA7644" s="23"/>
      <c r="BB7644" s="23"/>
      <c r="BC7644" s="23"/>
      <c r="BD7644" s="23"/>
      <c r="BE7644" s="23"/>
      <c r="BF7644" s="23"/>
      <c r="BG7644" s="23"/>
      <c r="BH7644" s="23"/>
      <c r="BI7644" s="23"/>
      <c r="BJ7644" s="23"/>
      <c r="BK7644" s="23"/>
    </row>
    <row r="7645" spans="28:63">
      <c r="AB7645" s="129">
        <v>7643</v>
      </c>
      <c r="AC7645" s="19">
        <v>0.40435673608225853</v>
      </c>
      <c r="AD7645" s="20">
        <f t="shared" si="1214"/>
        <v>0.81145990193543915</v>
      </c>
      <c r="AE7645" s="22">
        <f t="shared" si="1215"/>
        <v>0.81145990193543915</v>
      </c>
      <c r="AF7645" s="21">
        <v>0.84533959057927033</v>
      </c>
      <c r="AG7645" s="22">
        <f t="shared" si="1216"/>
        <v>5.8459776503894183</v>
      </c>
      <c r="AH7645" s="22">
        <f t="shared" si="1217"/>
        <v>5.8459776503894183</v>
      </c>
      <c r="AI7645" s="23">
        <f t="shared" si="1218"/>
        <v>7.2042717532264859</v>
      </c>
      <c r="AJ7645" s="46"/>
      <c r="AK7645" s="25"/>
      <c r="AL7645" s="129">
        <v>7643</v>
      </c>
      <c r="AM7645" s="21">
        <v>0.62572464576476028</v>
      </c>
      <c r="AN7645" s="22">
        <f t="shared" si="1219"/>
        <v>1.7903410127148107</v>
      </c>
      <c r="AO7645" s="22">
        <f t="shared" si="1220"/>
        <v>1.7903410127148107</v>
      </c>
      <c r="AP7645" s="21">
        <v>0.80853111182289106</v>
      </c>
      <c r="AQ7645" s="22">
        <f t="shared" si="1221"/>
        <v>516.68262353124715</v>
      </c>
      <c r="AR7645" s="22">
        <f t="shared" si="1222"/>
        <v>516.68262353124715</v>
      </c>
      <c r="AS7645" s="23">
        <f t="shared" si="1223"/>
        <v>288.5945302385536</v>
      </c>
      <c r="AT7645" s="23"/>
      <c r="AU7645" s="23"/>
      <c r="AV7645" s="23"/>
      <c r="AW7645" s="23"/>
      <c r="AX7645" s="23"/>
      <c r="AY7645" s="23"/>
      <c r="AZ7645" s="23"/>
      <c r="BA7645" s="23"/>
      <c r="BB7645" s="23"/>
      <c r="BC7645" s="23"/>
      <c r="BD7645" s="23"/>
      <c r="BE7645" s="23"/>
      <c r="BF7645" s="23"/>
      <c r="BG7645" s="23"/>
      <c r="BH7645" s="23"/>
      <c r="BI7645" s="23"/>
      <c r="BJ7645" s="23"/>
      <c r="BK7645" s="23"/>
    </row>
    <row r="7646" spans="28:63">
      <c r="AB7646" s="129">
        <v>7644</v>
      </c>
      <c r="AC7646" s="19">
        <v>0.92173743839042788</v>
      </c>
      <c r="AD7646" s="20">
        <f t="shared" si="1214"/>
        <v>1.5691781213619005</v>
      </c>
      <c r="AE7646" s="22">
        <f t="shared" si="1215"/>
        <v>1.5691781213619005</v>
      </c>
      <c r="AF7646" s="21">
        <v>0.43287880795094946</v>
      </c>
      <c r="AG7646" s="22">
        <f t="shared" si="1216"/>
        <v>3.8752411268691702</v>
      </c>
      <c r="AH7646" s="22">
        <f t="shared" si="1217"/>
        <v>3.8752411268691702</v>
      </c>
      <c r="AI7646" s="23">
        <f t="shared" si="1218"/>
        <v>2.4695992597104413</v>
      </c>
      <c r="AJ7646" s="46"/>
      <c r="AK7646" s="25"/>
      <c r="AL7646" s="129">
        <v>7644</v>
      </c>
      <c r="AM7646" s="21">
        <v>0.80460610403142585</v>
      </c>
      <c r="AN7646" s="22">
        <f t="shared" si="1219"/>
        <v>1.9041343794998797</v>
      </c>
      <c r="AO7646" s="22">
        <f t="shared" si="1220"/>
        <v>1.9041343794998797</v>
      </c>
      <c r="AP7646" s="21">
        <v>0.13545947402877478</v>
      </c>
      <c r="AQ7646" s="22">
        <f t="shared" si="1221"/>
        <v>456.43491245333234</v>
      </c>
      <c r="AR7646" s="22">
        <f t="shared" si="1222"/>
        <v>456.43491245333234</v>
      </c>
      <c r="AS7646" s="23">
        <f t="shared" si="1223"/>
        <v>239.70730079103703</v>
      </c>
      <c r="AT7646" s="23"/>
      <c r="AU7646" s="23"/>
      <c r="AV7646" s="23"/>
      <c r="AW7646" s="23"/>
      <c r="AX7646" s="23"/>
      <c r="AY7646" s="23"/>
      <c r="AZ7646" s="23"/>
      <c r="BA7646" s="23"/>
      <c r="BB7646" s="23"/>
      <c r="BC7646" s="23"/>
      <c r="BD7646" s="23"/>
      <c r="BE7646" s="23"/>
      <c r="BF7646" s="23"/>
      <c r="BG7646" s="23"/>
      <c r="BH7646" s="23"/>
      <c r="BI7646" s="23"/>
      <c r="BJ7646" s="23"/>
      <c r="BK7646" s="23"/>
    </row>
    <row r="7647" spans="28:63">
      <c r="AB7647" s="129">
        <v>7645</v>
      </c>
      <c r="AC7647" s="19">
        <v>0.17184260449299515</v>
      </c>
      <c r="AD7647" s="20">
        <f t="shared" si="1214"/>
        <v>0.86865199401280824</v>
      </c>
      <c r="AE7647" s="22">
        <f t="shared" si="1215"/>
        <v>0.86865199401280824</v>
      </c>
      <c r="AF7647" s="21">
        <v>0.35401547130871669</v>
      </c>
      <c r="AG7647" s="22">
        <f t="shared" si="1216"/>
        <v>3.5977805755802565</v>
      </c>
      <c r="AH7647" s="22">
        <f t="shared" si="1217"/>
        <v>3.5977805755802565</v>
      </c>
      <c r="AI7647" s="23">
        <f t="shared" si="1218"/>
        <v>4.1417974060705456</v>
      </c>
      <c r="AJ7647" s="46"/>
      <c r="AK7647" s="25"/>
      <c r="AL7647" s="129">
        <v>7645</v>
      </c>
      <c r="AM7647" s="21">
        <v>0.75269510679415963</v>
      </c>
      <c r="AN7647" s="22">
        <f t="shared" si="1219"/>
        <v>1.8671447879990213</v>
      </c>
      <c r="AO7647" s="22">
        <f t="shared" si="1220"/>
        <v>1.8671447879990213</v>
      </c>
      <c r="AP7647" s="21">
        <v>0.819882091014976</v>
      </c>
      <c r="AQ7647" s="22">
        <f t="shared" si="1221"/>
        <v>517.98624620373425</v>
      </c>
      <c r="AR7647" s="22">
        <f t="shared" si="1222"/>
        <v>517.98624620373425</v>
      </c>
      <c r="AS7647" s="23">
        <f t="shared" si="1223"/>
        <v>277.42157412379834</v>
      </c>
      <c r="AT7647" s="23"/>
      <c r="AU7647" s="23"/>
      <c r="AV7647" s="23"/>
      <c r="AW7647" s="23"/>
      <c r="AX7647" s="23"/>
      <c r="AY7647" s="23"/>
      <c r="AZ7647" s="23"/>
      <c r="BA7647" s="23"/>
      <c r="BB7647" s="23"/>
      <c r="BC7647" s="23"/>
      <c r="BD7647" s="23"/>
      <c r="BE7647" s="23"/>
      <c r="BF7647" s="23"/>
      <c r="BG7647" s="23"/>
      <c r="BH7647" s="23"/>
      <c r="BI7647" s="23"/>
      <c r="BJ7647" s="23"/>
      <c r="BK7647" s="23"/>
    </row>
    <row r="7648" spans="28:63">
      <c r="AB7648" s="129">
        <v>7646</v>
      </c>
      <c r="AC7648" s="19">
        <v>0.7179073918454304</v>
      </c>
      <c r="AD7648" s="20">
        <f t="shared" si="1214"/>
        <v>1.182069178047815</v>
      </c>
      <c r="AE7648" s="22">
        <f t="shared" si="1215"/>
        <v>1.182069178047815</v>
      </c>
      <c r="AF7648" s="21">
        <v>0.5946826414588442</v>
      </c>
      <c r="AG7648" s="22">
        <f t="shared" si="1216"/>
        <v>4.5129495621321052</v>
      </c>
      <c r="AH7648" s="22">
        <f t="shared" si="1217"/>
        <v>4.5129495621321052</v>
      </c>
      <c r="AI7648" s="23">
        <f t="shared" si="1218"/>
        <v>3.8178387914531644</v>
      </c>
      <c r="AJ7648" s="46"/>
      <c r="AK7648" s="25"/>
      <c r="AL7648" s="129">
        <v>7646</v>
      </c>
      <c r="AM7648" s="21">
        <v>0.27218086872908787</v>
      </c>
      <c r="AN7648" s="22">
        <f t="shared" si="1219"/>
        <v>1.5484940261552291</v>
      </c>
      <c r="AO7648" s="22">
        <f t="shared" si="1220"/>
        <v>1.5484940261552291</v>
      </c>
      <c r="AP7648" s="21">
        <v>0.41089178823995764</v>
      </c>
      <c r="AQ7648" s="22">
        <f t="shared" si="1221"/>
        <v>483.45659559692422</v>
      </c>
      <c r="AR7648" s="22">
        <f t="shared" si="1222"/>
        <v>483.45659559692422</v>
      </c>
      <c r="AS7648" s="23">
        <f t="shared" si="1223"/>
        <v>312.2108238268786</v>
      </c>
      <c r="AT7648" s="23"/>
      <c r="AU7648" s="23"/>
      <c r="AV7648" s="23"/>
      <c r="AW7648" s="23"/>
      <c r="AX7648" s="23"/>
      <c r="AY7648" s="23"/>
      <c r="AZ7648" s="23"/>
      <c r="BA7648" s="23"/>
      <c r="BB7648" s="23"/>
      <c r="BC7648" s="23"/>
      <c r="BD7648" s="23"/>
      <c r="BE7648" s="23"/>
      <c r="BF7648" s="23"/>
      <c r="BG7648" s="23"/>
      <c r="BH7648" s="23"/>
      <c r="BI7648" s="23"/>
      <c r="BJ7648" s="23"/>
      <c r="BK7648" s="23"/>
    </row>
    <row r="7649" spans="28:63">
      <c r="AB7649" s="129">
        <v>7647</v>
      </c>
      <c r="AC7649" s="19">
        <v>0.22344606388152244</v>
      </c>
      <c r="AD7649" s="20">
        <f t="shared" si="1214"/>
        <v>0.64291661461110605</v>
      </c>
      <c r="AE7649" s="22">
        <f t="shared" si="1215"/>
        <v>0.64291661461110605</v>
      </c>
      <c r="AF7649" s="21">
        <v>0.57235268764608993</v>
      </c>
      <c r="AG7649" s="22">
        <f t="shared" si="1216"/>
        <v>4.4181821137001815</v>
      </c>
      <c r="AH7649" s="22">
        <f t="shared" si="1217"/>
        <v>4.4181821137001815</v>
      </c>
      <c r="AI7649" s="23">
        <f t="shared" si="1218"/>
        <v>6.8720919840789874</v>
      </c>
      <c r="AJ7649" s="46"/>
      <c r="AK7649" s="25"/>
      <c r="AL7649" s="129">
        <v>7647</v>
      </c>
      <c r="AM7649" s="21">
        <v>0.60369475736069644</v>
      </c>
      <c r="AN7649" s="22">
        <f t="shared" si="1219"/>
        <v>1.7777244816800293</v>
      </c>
      <c r="AO7649" s="22">
        <f t="shared" si="1220"/>
        <v>1.7777244816800293</v>
      </c>
      <c r="AP7649" s="21">
        <v>0.75259237247530708</v>
      </c>
      <c r="AQ7649" s="22">
        <f t="shared" si="1221"/>
        <v>510.75982585589293</v>
      </c>
      <c r="AR7649" s="22">
        <f t="shared" si="1222"/>
        <v>510.75982585589293</v>
      </c>
      <c r="AS7649" s="23">
        <f t="shared" si="1223"/>
        <v>287.31101535666653</v>
      </c>
      <c r="AT7649" s="23"/>
      <c r="AU7649" s="23"/>
      <c r="AV7649" s="23"/>
      <c r="AW7649" s="23"/>
      <c r="AX7649" s="23"/>
      <c r="AY7649" s="23"/>
      <c r="AZ7649" s="23"/>
      <c r="BA7649" s="23"/>
      <c r="BB7649" s="23"/>
      <c r="BC7649" s="23"/>
      <c r="BD7649" s="23"/>
      <c r="BE7649" s="23"/>
      <c r="BF7649" s="23"/>
      <c r="BG7649" s="23"/>
      <c r="BH7649" s="23"/>
      <c r="BI7649" s="23"/>
      <c r="BJ7649" s="23"/>
      <c r="BK7649" s="23"/>
    </row>
    <row r="7650" spans="28:63">
      <c r="AB7650" s="129">
        <v>7648</v>
      </c>
      <c r="AC7650" s="19">
        <v>0.29958420673063479</v>
      </c>
      <c r="AD7650" s="20">
        <f t="shared" si="1214"/>
        <v>0.71116095057698292</v>
      </c>
      <c r="AE7650" s="22">
        <f t="shared" si="1215"/>
        <v>0.71116095057698292</v>
      </c>
      <c r="AF7650" s="21">
        <v>0.87151387196193575</v>
      </c>
      <c r="AG7650" s="22">
        <f t="shared" si="1216"/>
        <v>6.0366905895549916</v>
      </c>
      <c r="AH7650" s="22">
        <f t="shared" si="1217"/>
        <v>6.0366905895549916</v>
      </c>
      <c r="AI7650" s="23">
        <f t="shared" si="1218"/>
        <v>8.4885012101090069</v>
      </c>
      <c r="AJ7650" s="46"/>
      <c r="AK7650" s="25"/>
      <c r="AL7650" s="129">
        <v>7648</v>
      </c>
      <c r="AM7650" s="21">
        <v>0.20030326087808903</v>
      </c>
      <c r="AN7650" s="22">
        <f t="shared" si="1219"/>
        <v>1.4819011689110781</v>
      </c>
      <c r="AO7650" s="22">
        <f t="shared" si="1220"/>
        <v>1.4819011689110781</v>
      </c>
      <c r="AP7650" s="21">
        <v>0.63122986838487583</v>
      </c>
      <c r="AQ7650" s="22">
        <f t="shared" si="1221"/>
        <v>499.88388494065657</v>
      </c>
      <c r="AR7650" s="22">
        <f t="shared" si="1222"/>
        <v>499.88388494065657</v>
      </c>
      <c r="AS7650" s="23">
        <f t="shared" si="1223"/>
        <v>337.32606156723546</v>
      </c>
      <c r="AT7650" s="23"/>
      <c r="AU7650" s="23"/>
      <c r="AV7650" s="23"/>
      <c r="AW7650" s="23"/>
      <c r="AX7650" s="23"/>
      <c r="AY7650" s="23"/>
      <c r="AZ7650" s="23"/>
      <c r="BA7650" s="23"/>
      <c r="BB7650" s="23"/>
      <c r="BC7650" s="23"/>
      <c r="BD7650" s="23"/>
      <c r="BE7650" s="23"/>
      <c r="BF7650" s="23"/>
      <c r="BG7650" s="23"/>
      <c r="BH7650" s="23"/>
      <c r="BI7650" s="23"/>
      <c r="BJ7650" s="23"/>
      <c r="BK7650" s="23"/>
    </row>
    <row r="7651" spans="28:63">
      <c r="AB7651" s="129">
        <v>7649</v>
      </c>
      <c r="AC7651" s="19">
        <v>0.74595292870636465</v>
      </c>
      <c r="AD7651" s="20">
        <f t="shared" si="1214"/>
        <v>1.2237925314196048</v>
      </c>
      <c r="AE7651" s="22">
        <f t="shared" si="1215"/>
        <v>1.2237925314196048</v>
      </c>
      <c r="AF7651" s="21">
        <v>0.56691208001034432</v>
      </c>
      <c r="AG7651" s="22">
        <f t="shared" si="1216"/>
        <v>4.395469850356406</v>
      </c>
      <c r="AH7651" s="22">
        <f t="shared" si="1217"/>
        <v>4.395469850356406</v>
      </c>
      <c r="AI7651" s="23">
        <f t="shared" si="1218"/>
        <v>3.5916789304618826</v>
      </c>
      <c r="AJ7651" s="46"/>
      <c r="AK7651" s="25"/>
      <c r="AL7651" s="129">
        <v>7649</v>
      </c>
      <c r="AM7651" s="21">
        <v>0.15835047388413104</v>
      </c>
      <c r="AN7651" s="22">
        <f t="shared" si="1219"/>
        <v>1.4373427236423926</v>
      </c>
      <c r="AO7651" s="22">
        <f t="shared" si="1220"/>
        <v>1.4373427236423926</v>
      </c>
      <c r="AP7651" s="21">
        <v>0.11984611992394112</v>
      </c>
      <c r="AQ7651" s="22">
        <f t="shared" si="1221"/>
        <v>454.27086189833312</v>
      </c>
      <c r="AR7651" s="22">
        <f t="shared" si="1222"/>
        <v>454.27086189833312</v>
      </c>
      <c r="AS7651" s="23">
        <f t="shared" si="1223"/>
        <v>316.04909144226804</v>
      </c>
      <c r="AT7651" s="23"/>
      <c r="AU7651" s="23"/>
      <c r="AV7651" s="23"/>
      <c r="AW7651" s="23"/>
      <c r="AX7651" s="23"/>
      <c r="AY7651" s="23"/>
      <c r="AZ7651" s="23"/>
      <c r="BA7651" s="23"/>
      <c r="BB7651" s="23"/>
      <c r="BC7651" s="23"/>
      <c r="BD7651" s="23"/>
      <c r="BE7651" s="23"/>
      <c r="BF7651" s="23"/>
      <c r="BG7651" s="23"/>
      <c r="BH7651" s="23"/>
      <c r="BI7651" s="23"/>
      <c r="BJ7651" s="23"/>
      <c r="BK7651" s="23"/>
    </row>
    <row r="7652" spans="28:63">
      <c r="AB7652" s="129">
        <v>7650</v>
      </c>
      <c r="AC7652" s="19">
        <v>0.61840245635248969</v>
      </c>
      <c r="AD7652" s="20">
        <f t="shared" si="1214"/>
        <v>1.0486868367806343</v>
      </c>
      <c r="AE7652" s="22">
        <f t="shared" si="1215"/>
        <v>1.0486868367806343</v>
      </c>
      <c r="AF7652" s="21">
        <v>0.86853882025520879</v>
      </c>
      <c r="AG7652" s="22">
        <f t="shared" si="1216"/>
        <v>6.0140907895012585</v>
      </c>
      <c r="AH7652" s="22">
        <f t="shared" si="1217"/>
        <v>6.0140907895012585</v>
      </c>
      <c r="AI7652" s="23">
        <f t="shared" si="1218"/>
        <v>5.7348777333411824</v>
      </c>
      <c r="AJ7652" s="46"/>
      <c r="AK7652" s="25"/>
      <c r="AL7652" s="129">
        <v>7650</v>
      </c>
      <c r="AM7652" s="21">
        <v>0.34211724453879588</v>
      </c>
      <c r="AN7652" s="22">
        <f t="shared" si="1219"/>
        <v>1.605245986177986</v>
      </c>
      <c r="AO7652" s="22">
        <f t="shared" si="1220"/>
        <v>1.605245986177986</v>
      </c>
      <c r="AP7652" s="21">
        <v>0.97966272087478634</v>
      </c>
      <c r="AQ7652" s="22">
        <f t="shared" si="1221"/>
        <v>545.88244584118434</v>
      </c>
      <c r="AR7652" s="22">
        <f t="shared" si="1222"/>
        <v>545.88244584118434</v>
      </c>
      <c r="AS7652" s="23">
        <f t="shared" si="1223"/>
        <v>340.06155476576168</v>
      </c>
      <c r="AT7652" s="23"/>
      <c r="AU7652" s="23"/>
      <c r="AV7652" s="23"/>
      <c r="AW7652" s="23"/>
      <c r="AX7652" s="23"/>
      <c r="AY7652" s="23"/>
      <c r="AZ7652" s="23"/>
      <c r="BA7652" s="23"/>
      <c r="BB7652" s="23"/>
      <c r="BC7652" s="23"/>
      <c r="BD7652" s="23"/>
      <c r="BE7652" s="23"/>
      <c r="BF7652" s="23"/>
      <c r="BG7652" s="23"/>
      <c r="BH7652" s="23"/>
      <c r="BI7652" s="23"/>
      <c r="BJ7652" s="23"/>
      <c r="BK7652" s="23"/>
    </row>
    <row r="7653" spans="28:63">
      <c r="AB7653" s="129">
        <v>7651</v>
      </c>
      <c r="AC7653" s="19">
        <v>0.78110679394524329</v>
      </c>
      <c r="AD7653" s="20">
        <f t="shared" si="1214"/>
        <v>1.279495227302788</v>
      </c>
      <c r="AE7653" s="22">
        <f t="shared" si="1215"/>
        <v>1.279495227302788</v>
      </c>
      <c r="AF7653" s="21">
        <v>0.26587537540281025</v>
      </c>
      <c r="AG7653" s="22">
        <f t="shared" si="1216"/>
        <v>3.3070543644832524</v>
      </c>
      <c r="AH7653" s="22">
        <f t="shared" si="1217"/>
        <v>3.3070543644832524</v>
      </c>
      <c r="AI7653" s="23">
        <f t="shared" si="1218"/>
        <v>2.5846554906301731</v>
      </c>
      <c r="AJ7653" s="46"/>
      <c r="AK7653" s="25"/>
      <c r="AL7653" s="129">
        <v>7651</v>
      </c>
      <c r="AM7653" s="21">
        <v>0.99385396044733965</v>
      </c>
      <c r="AN7653" s="22">
        <f t="shared" si="1219"/>
        <v>2.1475269048026342</v>
      </c>
      <c r="AO7653" s="22">
        <f t="shared" si="1220"/>
        <v>2.1475269048026342</v>
      </c>
      <c r="AP7653" s="21">
        <v>0.47941397864110091</v>
      </c>
      <c r="AQ7653" s="22">
        <f t="shared" si="1221"/>
        <v>488.54383262324035</v>
      </c>
      <c r="AR7653" s="22">
        <f t="shared" si="1222"/>
        <v>488.54383262324035</v>
      </c>
      <c r="AS7653" s="23">
        <f t="shared" si="1223"/>
        <v>227.49136764279066</v>
      </c>
      <c r="AT7653" s="23"/>
      <c r="AU7653" s="23"/>
      <c r="AV7653" s="23"/>
      <c r="AW7653" s="23"/>
      <c r="AX7653" s="23"/>
      <c r="AY7653" s="23"/>
      <c r="AZ7653" s="23"/>
      <c r="BA7653" s="23"/>
      <c r="BB7653" s="23"/>
      <c r="BC7653" s="23"/>
      <c r="BD7653" s="23"/>
      <c r="BE7653" s="23"/>
      <c r="BF7653" s="23"/>
      <c r="BG7653" s="23"/>
      <c r="BH7653" s="23"/>
      <c r="BI7653" s="23"/>
      <c r="BJ7653" s="23"/>
      <c r="BK7653" s="23"/>
    </row>
    <row r="7654" spans="28:63">
      <c r="AB7654" s="129">
        <v>7652</v>
      </c>
      <c r="AC7654" s="19">
        <v>0.90259272288704129</v>
      </c>
      <c r="AD7654" s="20">
        <f t="shared" si="1214"/>
        <v>1.5193638607001207</v>
      </c>
      <c r="AE7654" s="22">
        <f t="shared" si="1215"/>
        <v>1.5193638607001207</v>
      </c>
      <c r="AF7654" s="21">
        <v>0.75205814679270899</v>
      </c>
      <c r="AG7654" s="22">
        <f t="shared" si="1216"/>
        <v>5.2726834440757102</v>
      </c>
      <c r="AH7654" s="22">
        <f t="shared" si="1217"/>
        <v>5.2726834440757102</v>
      </c>
      <c r="AI7654" s="23">
        <f t="shared" si="1218"/>
        <v>3.4703230611567033</v>
      </c>
      <c r="AJ7654" s="46"/>
      <c r="AK7654" s="25"/>
      <c r="AL7654" s="129">
        <v>7652</v>
      </c>
      <c r="AM7654" s="21">
        <v>0.78868355426266024</v>
      </c>
      <c r="AN7654" s="22">
        <f t="shared" si="1219"/>
        <v>1.8923154737554582</v>
      </c>
      <c r="AO7654" s="22">
        <f t="shared" si="1220"/>
        <v>1.8923154737554582</v>
      </c>
      <c r="AP7654" s="21">
        <v>0.44769759341257886</v>
      </c>
      <c r="AQ7654" s="22">
        <f t="shared" si="1221"/>
        <v>486.23772652683118</v>
      </c>
      <c r="AR7654" s="22">
        <f t="shared" si="1222"/>
        <v>486.23772652683118</v>
      </c>
      <c r="AS7654" s="23">
        <f t="shared" si="1223"/>
        <v>256.95383950005532</v>
      </c>
      <c r="AT7654" s="23"/>
      <c r="AU7654" s="23"/>
      <c r="AV7654" s="23"/>
      <c r="AW7654" s="23"/>
      <c r="AX7654" s="23"/>
      <c r="AY7654" s="23"/>
      <c r="AZ7654" s="23"/>
      <c r="BA7654" s="23"/>
      <c r="BB7654" s="23"/>
      <c r="BC7654" s="23"/>
      <c r="BD7654" s="23"/>
      <c r="BE7654" s="23"/>
      <c r="BF7654" s="23"/>
      <c r="BG7654" s="23"/>
      <c r="BH7654" s="23"/>
      <c r="BI7654" s="23"/>
      <c r="BJ7654" s="23"/>
      <c r="BK7654" s="23"/>
    </row>
    <row r="7655" spans="28:63">
      <c r="AB7655" s="129">
        <v>7653</v>
      </c>
      <c r="AC7655" s="19">
        <v>0.21551696928790276</v>
      </c>
      <c r="AD7655" s="20">
        <f t="shared" si="1214"/>
        <v>0.63600588137748559</v>
      </c>
      <c r="AE7655" s="22">
        <f t="shared" si="1215"/>
        <v>0.63600588137748559</v>
      </c>
      <c r="AF7655" s="21">
        <v>0.63526458594590773</v>
      </c>
      <c r="AG7655" s="22">
        <f t="shared" si="1216"/>
        <v>4.6921211597728121</v>
      </c>
      <c r="AH7655" s="22">
        <f t="shared" si="1217"/>
        <v>4.6921211597728121</v>
      </c>
      <c r="AI7655" s="23">
        <f t="shared" si="1218"/>
        <v>7.3774807704772138</v>
      </c>
      <c r="AJ7655" s="46"/>
      <c r="AK7655" s="25"/>
      <c r="AL7655" s="129">
        <v>7653</v>
      </c>
      <c r="AM7655" s="21">
        <v>0.86382965706615444</v>
      </c>
      <c r="AN7655" s="22">
        <f t="shared" si="1219"/>
        <v>1.9530094867522991</v>
      </c>
      <c r="AO7655" s="22">
        <f t="shared" si="1220"/>
        <v>1.9530094867522991</v>
      </c>
      <c r="AP7655" s="21">
        <v>0.45801723560967644</v>
      </c>
      <c r="AQ7655" s="22">
        <f t="shared" si="1221"/>
        <v>486.99678282555686</v>
      </c>
      <c r="AR7655" s="22">
        <f t="shared" si="1222"/>
        <v>486.99678282555686</v>
      </c>
      <c r="AS7655" s="23">
        <f t="shared" si="1223"/>
        <v>249.35710047952412</v>
      </c>
      <c r="AT7655" s="23"/>
      <c r="AU7655" s="23"/>
      <c r="AV7655" s="23"/>
      <c r="AW7655" s="23"/>
      <c r="AX7655" s="23"/>
      <c r="AY7655" s="23"/>
      <c r="AZ7655" s="23"/>
      <c r="BA7655" s="23"/>
      <c r="BB7655" s="23"/>
      <c r="BC7655" s="23"/>
      <c r="BD7655" s="23"/>
      <c r="BE7655" s="23"/>
      <c r="BF7655" s="23"/>
      <c r="BG7655" s="23"/>
      <c r="BH7655" s="23"/>
      <c r="BI7655" s="23"/>
      <c r="BJ7655" s="23"/>
      <c r="BK7655" s="23"/>
    </row>
    <row r="7656" spans="28:63">
      <c r="AB7656" s="129">
        <v>7654</v>
      </c>
      <c r="AC7656" s="19">
        <v>0.62397833861403074</v>
      </c>
      <c r="AD7656" s="20">
        <f t="shared" si="1214"/>
        <v>1.0556626809540117</v>
      </c>
      <c r="AE7656" s="22">
        <f t="shared" si="1215"/>
        <v>1.0556626809540117</v>
      </c>
      <c r="AF7656" s="21">
        <v>2.7815839051999247E-2</v>
      </c>
      <c r="AG7656" s="22">
        <f t="shared" si="1216"/>
        <v>2.4085278868229136</v>
      </c>
      <c r="AH7656" s="22">
        <f t="shared" si="1217"/>
        <v>2.4085278868229136</v>
      </c>
      <c r="AI7656" s="23">
        <f t="shared" si="1218"/>
        <v>2.2815317148905043</v>
      </c>
      <c r="AJ7656" s="46"/>
      <c r="AK7656" s="25"/>
      <c r="AL7656" s="129">
        <v>7654</v>
      </c>
      <c r="AM7656" s="21">
        <v>0.9481129280294478</v>
      </c>
      <c r="AN7656" s="22">
        <f t="shared" si="1219"/>
        <v>2.0475355508887159</v>
      </c>
      <c r="AO7656" s="22">
        <f t="shared" si="1220"/>
        <v>2.0475355508887159</v>
      </c>
      <c r="AP7656" s="21">
        <v>0.39157058716968662</v>
      </c>
      <c r="AQ7656" s="22">
        <f t="shared" si="1221"/>
        <v>481.94668477217266</v>
      </c>
      <c r="AR7656" s="22">
        <f t="shared" si="1222"/>
        <v>481.94668477217266</v>
      </c>
      <c r="AS7656" s="23">
        <f t="shared" si="1223"/>
        <v>235.37890932491388</v>
      </c>
      <c r="AT7656" s="23"/>
      <c r="AU7656" s="23"/>
      <c r="AV7656" s="23"/>
      <c r="AW7656" s="23"/>
      <c r="AX7656" s="23"/>
      <c r="AY7656" s="23"/>
      <c r="AZ7656" s="23"/>
      <c r="BA7656" s="23"/>
      <c r="BB7656" s="23"/>
      <c r="BC7656" s="23"/>
      <c r="BD7656" s="23"/>
      <c r="BE7656" s="23"/>
      <c r="BF7656" s="23"/>
      <c r="BG7656" s="23"/>
      <c r="BH7656" s="23"/>
      <c r="BI7656" s="23"/>
      <c r="BJ7656" s="23"/>
      <c r="BK7656" s="23"/>
    </row>
    <row r="7657" spans="28:63">
      <c r="AB7657" s="129">
        <v>7655</v>
      </c>
      <c r="AC7657" s="19">
        <v>0.74623577007985753</v>
      </c>
      <c r="AD7657" s="20">
        <f t="shared" si="1214"/>
        <v>1.2242247440923306</v>
      </c>
      <c r="AE7657" s="22">
        <f t="shared" si="1215"/>
        <v>1.2242247440923306</v>
      </c>
      <c r="AF7657" s="21">
        <v>0.29854956732944227</v>
      </c>
      <c r="AG7657" s="22">
        <f t="shared" si="1216"/>
        <v>3.4126791064809154</v>
      </c>
      <c r="AH7657" s="22">
        <f t="shared" si="1217"/>
        <v>3.4126791064809154</v>
      </c>
      <c r="AI7657" s="23">
        <f t="shared" si="1218"/>
        <v>2.7876246767182908</v>
      </c>
      <c r="AJ7657" s="46"/>
      <c r="AK7657" s="25"/>
      <c r="AL7657" s="129">
        <v>7655</v>
      </c>
      <c r="AM7657" s="21">
        <v>0.988192410357986</v>
      </c>
      <c r="AN7657" s="22">
        <f t="shared" si="1219"/>
        <v>2.127268987635107</v>
      </c>
      <c r="AO7657" s="22">
        <f t="shared" si="1220"/>
        <v>2.127268987635107</v>
      </c>
      <c r="AP7657" s="21">
        <v>0.28027927099671146</v>
      </c>
      <c r="AQ7657" s="22">
        <f t="shared" si="1221"/>
        <v>472.40932031392674</v>
      </c>
      <c r="AR7657" s="22">
        <f t="shared" si="1222"/>
        <v>472.40932031392674</v>
      </c>
      <c r="AS7657" s="23">
        <f t="shared" si="1223"/>
        <v>222.07314780586634</v>
      </c>
      <c r="AT7657" s="23"/>
      <c r="AU7657" s="23"/>
      <c r="AV7657" s="23"/>
      <c r="AW7657" s="23"/>
      <c r="AX7657" s="23"/>
      <c r="AY7657" s="23"/>
      <c r="AZ7657" s="23"/>
      <c r="BA7657" s="23"/>
      <c r="BB7657" s="23"/>
      <c r="BC7657" s="23"/>
      <c r="BD7657" s="23"/>
      <c r="BE7657" s="23"/>
      <c r="BF7657" s="23"/>
      <c r="BG7657" s="23"/>
      <c r="BH7657" s="23"/>
      <c r="BI7657" s="23"/>
      <c r="BJ7657" s="23"/>
      <c r="BK7657" s="23"/>
    </row>
    <row r="7658" spans="28:63">
      <c r="AB7658" s="129">
        <v>7656</v>
      </c>
      <c r="AC7658" s="19">
        <v>0.47377552916557997</v>
      </c>
      <c r="AD7658" s="20">
        <f t="shared" si="1214"/>
        <v>0.88286350205943465</v>
      </c>
      <c r="AE7658" s="22">
        <f t="shared" si="1215"/>
        <v>0.88286350205943465</v>
      </c>
      <c r="AF7658" s="21">
        <v>0.17577447072508334</v>
      </c>
      <c r="AG7658" s="22">
        <f t="shared" si="1216"/>
        <v>3.027398479845032</v>
      </c>
      <c r="AH7658" s="22">
        <f t="shared" si="1217"/>
        <v>3.027398479845032</v>
      </c>
      <c r="AI7658" s="23">
        <f t="shared" si="1218"/>
        <v>3.4290674297703911</v>
      </c>
      <c r="AJ7658" s="46"/>
      <c r="AK7658" s="25"/>
      <c r="AL7658" s="129">
        <v>7656</v>
      </c>
      <c r="AM7658" s="21">
        <v>5.3443279539856503E-2</v>
      </c>
      <c r="AN7658" s="22">
        <f t="shared" si="1219"/>
        <v>1.2875973521530086</v>
      </c>
      <c r="AO7658" s="22">
        <f t="shared" si="1220"/>
        <v>1.2875973521530086</v>
      </c>
      <c r="AP7658" s="21">
        <v>0.28873789552583418</v>
      </c>
      <c r="AQ7658" s="22">
        <f t="shared" si="1221"/>
        <v>473.19427954351085</v>
      </c>
      <c r="AR7658" s="22">
        <f t="shared" si="1222"/>
        <v>473.19427954351085</v>
      </c>
      <c r="AS7658" s="23">
        <f t="shared" si="1223"/>
        <v>367.50174948113744</v>
      </c>
      <c r="AT7658" s="23"/>
      <c r="AU7658" s="23"/>
      <c r="AV7658" s="23"/>
      <c r="AW7658" s="23"/>
      <c r="AX7658" s="23"/>
      <c r="AY7658" s="23"/>
      <c r="AZ7658" s="23"/>
      <c r="BA7658" s="23"/>
      <c r="BB7658" s="23"/>
      <c r="BC7658" s="23"/>
      <c r="BD7658" s="23"/>
      <c r="BE7658" s="23"/>
      <c r="BF7658" s="23"/>
      <c r="BG7658" s="23"/>
      <c r="BH7658" s="23"/>
      <c r="BI7658" s="23"/>
      <c r="BJ7658" s="23"/>
      <c r="BK7658" s="23"/>
    </row>
    <row r="7659" spans="28:63">
      <c r="AB7659" s="129">
        <v>7657</v>
      </c>
      <c r="AC7659" s="19">
        <v>5.3337397879144377E-2</v>
      </c>
      <c r="AD7659" s="20">
        <f t="shared" si="1214"/>
        <v>0.74967199841400078</v>
      </c>
      <c r="AE7659" s="22">
        <f t="shared" si="1215"/>
        <v>0.74967199841400078</v>
      </c>
      <c r="AF7659" s="21">
        <v>0.50249460958257353</v>
      </c>
      <c r="AG7659" s="22">
        <f t="shared" si="1216"/>
        <v>4.1366903162543656</v>
      </c>
      <c r="AH7659" s="22">
        <f t="shared" si="1217"/>
        <v>4.1366903162543656</v>
      </c>
      <c r="AI7659" s="23">
        <f t="shared" si="1218"/>
        <v>5.518000305474807</v>
      </c>
      <c r="AJ7659" s="46"/>
      <c r="AK7659" s="25"/>
      <c r="AL7659" s="129">
        <v>7657</v>
      </c>
      <c r="AM7659" s="21">
        <v>0.54363610092118242</v>
      </c>
      <c r="AN7659" s="22">
        <f t="shared" si="1219"/>
        <v>1.7421088670172313</v>
      </c>
      <c r="AO7659" s="22">
        <f t="shared" si="1220"/>
        <v>1.7421088670172313</v>
      </c>
      <c r="AP7659" s="21">
        <v>0.74417111722839779</v>
      </c>
      <c r="AQ7659" s="22">
        <f t="shared" si="1221"/>
        <v>509.92882015408765</v>
      </c>
      <c r="AR7659" s="22">
        <f t="shared" si="1222"/>
        <v>509.92882015408765</v>
      </c>
      <c r="AS7659" s="23">
        <f t="shared" si="1223"/>
        <v>292.7077806722649</v>
      </c>
      <c r="AT7659" s="23"/>
      <c r="AU7659" s="23"/>
      <c r="AV7659" s="23"/>
      <c r="AW7659" s="23"/>
      <c r="AX7659" s="23"/>
      <c r="AY7659" s="23"/>
      <c r="AZ7659" s="23"/>
      <c r="BA7659" s="23"/>
      <c r="BB7659" s="23"/>
      <c r="BC7659" s="23"/>
      <c r="BD7659" s="23"/>
      <c r="BE7659" s="23"/>
      <c r="BF7659" s="23"/>
      <c r="BG7659" s="23"/>
      <c r="BH7659" s="23"/>
      <c r="BI7659" s="23"/>
      <c r="BJ7659" s="23"/>
      <c r="BK7659" s="23"/>
    </row>
    <row r="7660" spans="28:63">
      <c r="AB7660" s="129">
        <v>7658</v>
      </c>
      <c r="AC7660" s="19">
        <v>0.86042043006859881</v>
      </c>
      <c r="AD7660" s="20">
        <f t="shared" si="1214"/>
        <v>1.4246506208838745</v>
      </c>
      <c r="AE7660" s="22">
        <f t="shared" si="1215"/>
        <v>1.4246506208838745</v>
      </c>
      <c r="AF7660" s="21">
        <v>0.21676547794678325</v>
      </c>
      <c r="AG7660" s="22">
        <f t="shared" si="1216"/>
        <v>3.1526259003872514</v>
      </c>
      <c r="AH7660" s="22">
        <f t="shared" si="1217"/>
        <v>3.1526259003872514</v>
      </c>
      <c r="AI7660" s="23">
        <f t="shared" si="1218"/>
        <v>2.2129116108701199</v>
      </c>
      <c r="AJ7660" s="46"/>
      <c r="AK7660" s="25"/>
      <c r="AL7660" s="129">
        <v>7658</v>
      </c>
      <c r="AM7660" s="21">
        <v>0.77409649053875584</v>
      </c>
      <c r="AN7660" s="22">
        <f t="shared" si="1219"/>
        <v>1.8818730249748739</v>
      </c>
      <c r="AO7660" s="22">
        <f t="shared" si="1220"/>
        <v>1.8818730249748739</v>
      </c>
      <c r="AP7660" s="21">
        <v>0.27296258264033313</v>
      </c>
      <c r="AQ7660" s="22">
        <f t="shared" si="1221"/>
        <v>471.72072418165919</v>
      </c>
      <c r="AR7660" s="22">
        <f t="shared" si="1222"/>
        <v>471.72072418165919</v>
      </c>
      <c r="AS7660" s="23">
        <f t="shared" si="1223"/>
        <v>250.66554327593778</v>
      </c>
      <c r="AT7660" s="23"/>
      <c r="AU7660" s="23"/>
      <c r="AV7660" s="23"/>
      <c r="AW7660" s="23"/>
      <c r="AX7660" s="23"/>
      <c r="AY7660" s="23"/>
      <c r="AZ7660" s="23"/>
      <c r="BA7660" s="23"/>
      <c r="BB7660" s="23"/>
      <c r="BC7660" s="23"/>
      <c r="BD7660" s="23"/>
      <c r="BE7660" s="23"/>
      <c r="BF7660" s="23"/>
      <c r="BG7660" s="23"/>
      <c r="BH7660" s="23"/>
      <c r="BI7660" s="23"/>
      <c r="BJ7660" s="23"/>
      <c r="BK7660" s="23"/>
    </row>
    <row r="7661" spans="28:63">
      <c r="AB7661" s="129">
        <v>7659</v>
      </c>
      <c r="AC7661" s="19">
        <v>0.9827014272048723</v>
      </c>
      <c r="AD7661" s="20">
        <f t="shared" si="1214"/>
        <v>1.7974529801726897</v>
      </c>
      <c r="AE7661" s="22">
        <f t="shared" si="1215"/>
        <v>1.7974529801726897</v>
      </c>
      <c r="AF7661" s="21">
        <v>0.18612131500098816</v>
      </c>
      <c r="AG7661" s="22">
        <f t="shared" si="1216"/>
        <v>3.0587086151522742</v>
      </c>
      <c r="AH7661" s="22">
        <f t="shared" si="1217"/>
        <v>3.0587086151522742</v>
      </c>
      <c r="AI7661" s="23">
        <f t="shared" si="1218"/>
        <v>1.7016904747396562</v>
      </c>
      <c r="AJ7661" s="46"/>
      <c r="AK7661" s="25"/>
      <c r="AL7661" s="129">
        <v>7659</v>
      </c>
      <c r="AM7661" s="21">
        <v>0.90321622141901647</v>
      </c>
      <c r="AN7661" s="22">
        <f t="shared" si="1219"/>
        <v>1.9917714409494207</v>
      </c>
      <c r="AO7661" s="22">
        <f t="shared" si="1220"/>
        <v>1.9917714409494207</v>
      </c>
      <c r="AP7661" s="21">
        <v>0.37333679910116735</v>
      </c>
      <c r="AQ7661" s="22">
        <f t="shared" si="1221"/>
        <v>480.48719394377162</v>
      </c>
      <c r="AR7661" s="22">
        <f t="shared" si="1222"/>
        <v>480.48719394377162</v>
      </c>
      <c r="AS7661" s="23">
        <f t="shared" si="1223"/>
        <v>241.2361097590279</v>
      </c>
      <c r="AT7661" s="23"/>
      <c r="AU7661" s="23"/>
      <c r="AV7661" s="23"/>
      <c r="AW7661" s="23"/>
      <c r="AX7661" s="23"/>
      <c r="AY7661" s="23"/>
      <c r="AZ7661" s="23"/>
      <c r="BA7661" s="23"/>
      <c r="BB7661" s="23"/>
      <c r="BC7661" s="23"/>
      <c r="BD7661" s="23"/>
      <c r="BE7661" s="23"/>
      <c r="BF7661" s="23"/>
      <c r="BG7661" s="23"/>
      <c r="BH7661" s="23"/>
      <c r="BI7661" s="23"/>
      <c r="BJ7661" s="23"/>
      <c r="BK7661" s="23"/>
    </row>
    <row r="7662" spans="28:63">
      <c r="AB7662" s="129">
        <v>7660</v>
      </c>
      <c r="AC7662" s="19">
        <v>0.6415520311508669</v>
      </c>
      <c r="AD7662" s="20">
        <f t="shared" si="1214"/>
        <v>1.077993924682378</v>
      </c>
      <c r="AE7662" s="22">
        <f t="shared" si="1215"/>
        <v>1.077993924682378</v>
      </c>
      <c r="AF7662" s="21">
        <v>0.47734208713810089</v>
      </c>
      <c r="AG7662" s="22">
        <f t="shared" si="1216"/>
        <v>4.0402351855372807</v>
      </c>
      <c r="AH7662" s="22">
        <f t="shared" si="1217"/>
        <v>4.0402351855372807</v>
      </c>
      <c r="AI7662" s="23">
        <f t="shared" si="1218"/>
        <v>3.7479201812085376</v>
      </c>
      <c r="AJ7662" s="46"/>
      <c r="AK7662" s="25"/>
      <c r="AL7662" s="129">
        <v>7660</v>
      </c>
      <c r="AM7662" s="21">
        <v>2.4144489645677059E-2</v>
      </c>
      <c r="AN7662" s="22">
        <f t="shared" si="1219"/>
        <v>1.2195353591398037</v>
      </c>
      <c r="AO7662" s="22">
        <f t="shared" si="1220"/>
        <v>1.2195353591398037</v>
      </c>
      <c r="AP7662" s="21">
        <v>0.32407201524584739</v>
      </c>
      <c r="AQ7662" s="22">
        <f t="shared" si="1221"/>
        <v>476.35517500114167</v>
      </c>
      <c r="AR7662" s="22">
        <f t="shared" si="1222"/>
        <v>476.35517500114167</v>
      </c>
      <c r="AS7662" s="23">
        <f t="shared" si="1223"/>
        <v>390.60382417869181</v>
      </c>
      <c r="AT7662" s="23"/>
      <c r="AU7662" s="23"/>
      <c r="AV7662" s="23"/>
      <c r="AW7662" s="23"/>
      <c r="AX7662" s="23"/>
      <c r="AY7662" s="23"/>
      <c r="AZ7662" s="23"/>
      <c r="BA7662" s="23"/>
      <c r="BB7662" s="23"/>
      <c r="BC7662" s="23"/>
      <c r="BD7662" s="23"/>
      <c r="BE7662" s="23"/>
      <c r="BF7662" s="23"/>
      <c r="BG7662" s="23"/>
      <c r="BH7662" s="23"/>
      <c r="BI7662" s="23"/>
      <c r="BJ7662" s="23"/>
      <c r="BK7662" s="23"/>
    </row>
    <row r="7663" spans="28:63">
      <c r="AB7663" s="129">
        <v>7661</v>
      </c>
      <c r="AC7663" s="19">
        <v>0.50764930013111487</v>
      </c>
      <c r="AD7663" s="20">
        <f t="shared" si="1214"/>
        <v>0.91941732393627174</v>
      </c>
      <c r="AE7663" s="22">
        <f t="shared" si="1215"/>
        <v>0.91941732393627174</v>
      </c>
      <c r="AF7663" s="21">
        <v>0.1682086894689826</v>
      </c>
      <c r="AG7663" s="22">
        <f t="shared" si="1216"/>
        <v>3.0046282104401358</v>
      </c>
      <c r="AH7663" s="22">
        <f t="shared" si="1217"/>
        <v>3.0046282104401358</v>
      </c>
      <c r="AI7663" s="23">
        <f t="shared" si="1218"/>
        <v>3.2679699764373789</v>
      </c>
      <c r="AJ7663" s="46"/>
      <c r="AK7663" s="25"/>
      <c r="AL7663" s="129">
        <v>7661</v>
      </c>
      <c r="AM7663" s="21">
        <v>0.11205094035832641</v>
      </c>
      <c r="AN7663" s="22">
        <f t="shared" si="1219"/>
        <v>1.380595872069053</v>
      </c>
      <c r="AO7663" s="22">
        <f t="shared" si="1220"/>
        <v>1.380595872069053</v>
      </c>
      <c r="AP7663" s="21">
        <v>0.59668900409967474</v>
      </c>
      <c r="AQ7663" s="22">
        <f t="shared" si="1221"/>
        <v>497.13150423444836</v>
      </c>
      <c r="AR7663" s="22">
        <f t="shared" si="1222"/>
        <v>497.13150423444836</v>
      </c>
      <c r="AS7663" s="23">
        <f t="shared" si="1223"/>
        <v>360.0847389826061</v>
      </c>
      <c r="AT7663" s="23"/>
      <c r="AU7663" s="23"/>
      <c r="AV7663" s="23"/>
      <c r="AW7663" s="23"/>
      <c r="AX7663" s="23"/>
      <c r="AY7663" s="23"/>
      <c r="AZ7663" s="23"/>
      <c r="BA7663" s="23"/>
      <c r="BB7663" s="23"/>
      <c r="BC7663" s="23"/>
      <c r="BD7663" s="23"/>
      <c r="BE7663" s="23"/>
      <c r="BF7663" s="23"/>
      <c r="BG7663" s="23"/>
      <c r="BH7663" s="23"/>
      <c r="BI7663" s="23"/>
      <c r="BJ7663" s="23"/>
      <c r="BK7663" s="23"/>
    </row>
    <row r="7664" spans="28:63">
      <c r="AB7664" s="129">
        <v>7662</v>
      </c>
      <c r="AC7664" s="19">
        <v>0.89569474212770095</v>
      </c>
      <c r="AD7664" s="20">
        <f t="shared" si="1214"/>
        <v>1.5026366021006929</v>
      </c>
      <c r="AE7664" s="22">
        <f t="shared" si="1215"/>
        <v>1.5026366021006929</v>
      </c>
      <c r="AF7664" s="21">
        <v>0.79495763918234041</v>
      </c>
      <c r="AG7664" s="22">
        <f t="shared" si="1216"/>
        <v>5.519824436752554</v>
      </c>
      <c r="AH7664" s="22">
        <f t="shared" si="1217"/>
        <v>5.519824436752554</v>
      </c>
      <c r="AI7664" s="23">
        <f t="shared" si="1218"/>
        <v>3.6734260492761948</v>
      </c>
      <c r="AJ7664" s="46"/>
      <c r="AK7664" s="25"/>
      <c r="AL7664" s="129">
        <v>7662</v>
      </c>
      <c r="AM7664" s="21">
        <v>0.43623556388235551</v>
      </c>
      <c r="AN7664" s="22">
        <f t="shared" si="1219"/>
        <v>1.6731107474281104</v>
      </c>
      <c r="AO7664" s="22">
        <f t="shared" si="1220"/>
        <v>1.6731107474281104</v>
      </c>
      <c r="AP7664" s="21">
        <v>0.46465346622288139</v>
      </c>
      <c r="AQ7664" s="22">
        <f t="shared" si="1221"/>
        <v>487.48039692373067</v>
      </c>
      <c r="AR7664" s="22">
        <f t="shared" si="1222"/>
        <v>487.48039692373067</v>
      </c>
      <c r="AS7664" s="23">
        <f t="shared" si="1223"/>
        <v>291.36170314671688</v>
      </c>
      <c r="AT7664" s="23"/>
      <c r="AU7664" s="23"/>
      <c r="AV7664" s="23"/>
      <c r="AW7664" s="23"/>
      <c r="AX7664" s="23"/>
      <c r="AY7664" s="23"/>
      <c r="AZ7664" s="23"/>
      <c r="BA7664" s="23"/>
      <c r="BB7664" s="23"/>
      <c r="BC7664" s="23"/>
      <c r="BD7664" s="23"/>
      <c r="BE7664" s="23"/>
      <c r="BF7664" s="23"/>
      <c r="BG7664" s="23"/>
      <c r="BH7664" s="23"/>
      <c r="BI7664" s="23"/>
      <c r="BJ7664" s="23"/>
      <c r="BK7664" s="23"/>
    </row>
    <row r="7665" spans="28:63">
      <c r="AB7665" s="129">
        <v>7663</v>
      </c>
      <c r="AC7665" s="19">
        <v>0.13587930868953935</v>
      </c>
      <c r="AD7665" s="20">
        <f t="shared" si="1214"/>
        <v>0.83889183671613088</v>
      </c>
      <c r="AE7665" s="22">
        <f t="shared" si="1215"/>
        <v>0.83889183671613088</v>
      </c>
      <c r="AF7665" s="21">
        <v>0.70240879837189119</v>
      </c>
      <c r="AG7665" s="22">
        <f t="shared" si="1216"/>
        <v>5.0120682656989528</v>
      </c>
      <c r="AH7665" s="22">
        <f t="shared" si="1217"/>
        <v>5.0120682656989528</v>
      </c>
      <c r="AI7665" s="23">
        <f t="shared" si="1218"/>
        <v>5.9746299181058378</v>
      </c>
      <c r="AJ7665" s="46"/>
      <c r="AK7665" s="25"/>
      <c r="AL7665" s="129">
        <v>7663</v>
      </c>
      <c r="AM7665" s="21">
        <v>0.53979645421732314</v>
      </c>
      <c r="AN7665" s="22">
        <f t="shared" si="1219"/>
        <v>1.7397665198241341</v>
      </c>
      <c r="AO7665" s="22">
        <f t="shared" si="1220"/>
        <v>1.7397665198241341</v>
      </c>
      <c r="AP7665" s="21">
        <v>0.61998951199265639</v>
      </c>
      <c r="AQ7665" s="22">
        <f t="shared" si="1221"/>
        <v>498.9745726563757</v>
      </c>
      <c r="AR7665" s="22">
        <f t="shared" si="1222"/>
        <v>498.9745726563757</v>
      </c>
      <c r="AS7665" s="23">
        <f t="shared" si="1223"/>
        <v>286.80548048873533</v>
      </c>
      <c r="AT7665" s="23"/>
      <c r="AU7665" s="23"/>
      <c r="AV7665" s="23"/>
      <c r="AW7665" s="23"/>
      <c r="AX7665" s="23"/>
      <c r="AY7665" s="23"/>
      <c r="AZ7665" s="23"/>
      <c r="BA7665" s="23"/>
      <c r="BB7665" s="23"/>
      <c r="BC7665" s="23"/>
      <c r="BD7665" s="23"/>
      <c r="BE7665" s="23"/>
      <c r="BF7665" s="23"/>
      <c r="BG7665" s="23"/>
      <c r="BH7665" s="23"/>
      <c r="BI7665" s="23"/>
      <c r="BJ7665" s="23"/>
      <c r="BK7665" s="23"/>
    </row>
    <row r="7666" spans="28:63">
      <c r="AB7666" s="129">
        <v>7664</v>
      </c>
      <c r="AC7666" s="19">
        <v>0.64116462469667257</v>
      </c>
      <c r="AD7666" s="20">
        <f t="shared" si="1214"/>
        <v>1.0774958124380296</v>
      </c>
      <c r="AE7666" s="22">
        <f t="shared" si="1215"/>
        <v>1.0774958124380296</v>
      </c>
      <c r="AF7666" s="21">
        <v>0.77019460599328304</v>
      </c>
      <c r="AG7666" s="22">
        <f t="shared" si="1216"/>
        <v>5.3743264063860661</v>
      </c>
      <c r="AH7666" s="22">
        <f t="shared" si="1217"/>
        <v>5.3743264063860661</v>
      </c>
      <c r="AI7666" s="23">
        <f t="shared" si="1218"/>
        <v>4.9877933114428332</v>
      </c>
      <c r="AJ7666" s="46"/>
      <c r="AK7666" s="25"/>
      <c r="AL7666" s="129">
        <v>7664</v>
      </c>
      <c r="AM7666" s="21">
        <v>0.51416876949374313</v>
      </c>
      <c r="AN7666" s="22">
        <f t="shared" si="1219"/>
        <v>1.7239143543358499</v>
      </c>
      <c r="AO7666" s="22">
        <f t="shared" si="1220"/>
        <v>1.7239143543358499</v>
      </c>
      <c r="AP7666" s="21">
        <v>0.86271071390285969</v>
      </c>
      <c r="AQ7666" s="22">
        <f t="shared" si="1221"/>
        <v>523.31982819353243</v>
      </c>
      <c r="AR7666" s="22">
        <f t="shared" si="1222"/>
        <v>523.31982819353243</v>
      </c>
      <c r="AS7666" s="23">
        <f t="shared" si="1223"/>
        <v>303.5648649698407</v>
      </c>
      <c r="AT7666" s="23"/>
      <c r="AU7666" s="23"/>
      <c r="AV7666" s="23"/>
      <c r="AW7666" s="23"/>
      <c r="AX7666" s="23"/>
      <c r="AY7666" s="23"/>
      <c r="AZ7666" s="23"/>
      <c r="BA7666" s="23"/>
      <c r="BB7666" s="23"/>
      <c r="BC7666" s="23"/>
      <c r="BD7666" s="23"/>
      <c r="BE7666" s="23"/>
      <c r="BF7666" s="23"/>
      <c r="BG7666" s="23"/>
      <c r="BH7666" s="23"/>
      <c r="BI7666" s="23"/>
      <c r="BJ7666" s="23"/>
      <c r="BK7666" s="23"/>
    </row>
    <row r="7667" spans="28:63">
      <c r="AB7667" s="129">
        <v>7665</v>
      </c>
      <c r="AC7667" s="19">
        <v>0.11419969819247833</v>
      </c>
      <c r="AD7667" s="20">
        <f t="shared" si="1214"/>
        <v>0.81900655981235104</v>
      </c>
      <c r="AE7667" s="22">
        <f t="shared" si="1215"/>
        <v>0.81900655981235104</v>
      </c>
      <c r="AF7667" s="21">
        <v>0.78613032986462472</v>
      </c>
      <c r="AG7667" s="22">
        <f t="shared" si="1216"/>
        <v>5.4669997820645069</v>
      </c>
      <c r="AH7667" s="22">
        <f t="shared" si="1217"/>
        <v>5.4669997820645069</v>
      </c>
      <c r="AI7667" s="23">
        <f t="shared" si="1218"/>
        <v>6.6751599441610008</v>
      </c>
      <c r="AJ7667" s="46"/>
      <c r="AK7667" s="25"/>
      <c r="AL7667" s="129">
        <v>7665</v>
      </c>
      <c r="AM7667" s="21">
        <v>0.98982604166050026</v>
      </c>
      <c r="AN7667" s="22">
        <f t="shared" si="1219"/>
        <v>2.1324875319952241</v>
      </c>
      <c r="AO7667" s="22">
        <f t="shared" si="1220"/>
        <v>2.1324875319952241</v>
      </c>
      <c r="AP7667" s="21">
        <v>5.226681891914442E-4</v>
      </c>
      <c r="AQ7667" s="22">
        <f t="shared" si="1221"/>
        <v>422.26321635158376</v>
      </c>
      <c r="AR7667" s="22">
        <f t="shared" si="1222"/>
        <v>422.26321635158376</v>
      </c>
      <c r="AS7667" s="23">
        <f t="shared" si="1223"/>
        <v>198.01438930641751</v>
      </c>
      <c r="AT7667" s="23"/>
      <c r="AU7667" s="23"/>
      <c r="AV7667" s="23"/>
      <c r="AW7667" s="23"/>
      <c r="AX7667" s="23"/>
      <c r="AY7667" s="23"/>
      <c r="AZ7667" s="23"/>
      <c r="BA7667" s="23"/>
      <c r="BB7667" s="23"/>
      <c r="BC7667" s="23"/>
      <c r="BD7667" s="23"/>
      <c r="BE7667" s="23"/>
      <c r="BF7667" s="23"/>
      <c r="BG7667" s="23"/>
      <c r="BH7667" s="23"/>
      <c r="BI7667" s="23"/>
      <c r="BJ7667" s="23"/>
      <c r="BK7667" s="23"/>
    </row>
    <row r="7668" spans="28:63">
      <c r="AB7668" s="129">
        <v>7666</v>
      </c>
      <c r="AC7668" s="19">
        <v>0.99881104287382338</v>
      </c>
      <c r="AD7668" s="20">
        <f t="shared" si="1214"/>
        <v>1.9468988632848556</v>
      </c>
      <c r="AE7668" s="22">
        <f t="shared" si="1215"/>
        <v>1.9468988632848556</v>
      </c>
      <c r="AF7668" s="21">
        <v>0.50180716589799845</v>
      </c>
      <c r="AG7668" s="22">
        <f t="shared" si="1216"/>
        <v>4.1340221129628727</v>
      </c>
      <c r="AH7668" s="22">
        <f t="shared" si="1217"/>
        <v>4.1340221129628727</v>
      </c>
      <c r="AI7668" s="23">
        <f t="shared" si="1218"/>
        <v>2.1233882205816532</v>
      </c>
      <c r="AJ7668" s="46"/>
      <c r="AK7668" s="25"/>
      <c r="AL7668" s="129">
        <v>7666</v>
      </c>
      <c r="AM7668" s="21">
        <v>0.96228786495240848</v>
      </c>
      <c r="AN7668" s="22">
        <f t="shared" si="1219"/>
        <v>2.0700190917814427</v>
      </c>
      <c r="AO7668" s="22">
        <f t="shared" si="1220"/>
        <v>2.0700190917814427</v>
      </c>
      <c r="AP7668" s="21">
        <v>0.95327065719834658</v>
      </c>
      <c r="AQ7668" s="22">
        <f t="shared" si="1221"/>
        <v>538.60029066888512</v>
      </c>
      <c r="AR7668" s="22">
        <f t="shared" si="1222"/>
        <v>538.60029066888512</v>
      </c>
      <c r="AS7668" s="23">
        <f t="shared" si="1223"/>
        <v>260.19097737179311</v>
      </c>
      <c r="AT7668" s="23"/>
      <c r="AU7668" s="23"/>
      <c r="AV7668" s="23"/>
      <c r="AW7668" s="23"/>
      <c r="AX7668" s="23"/>
      <c r="AY7668" s="23"/>
      <c r="AZ7668" s="23"/>
      <c r="BA7668" s="23"/>
      <c r="BB7668" s="23"/>
      <c r="BC7668" s="23"/>
      <c r="BD7668" s="23"/>
      <c r="BE7668" s="23"/>
      <c r="BF7668" s="23"/>
      <c r="BG7668" s="23"/>
      <c r="BH7668" s="23"/>
      <c r="BI7668" s="23"/>
      <c r="BJ7668" s="23"/>
      <c r="BK7668" s="23"/>
    </row>
    <row r="7669" spans="28:63">
      <c r="AB7669" s="129">
        <v>7667</v>
      </c>
      <c r="AC7669" s="19">
        <v>0.59667182638281957</v>
      </c>
      <c r="AD7669" s="20">
        <f t="shared" si="1214"/>
        <v>1.021974899836152</v>
      </c>
      <c r="AE7669" s="22">
        <f t="shared" si="1215"/>
        <v>1.021974899836152</v>
      </c>
      <c r="AF7669" s="21">
        <v>2.2682069178659781E-2</v>
      </c>
      <c r="AG7669" s="22">
        <f t="shared" si="1216"/>
        <v>2.3689070547874609</v>
      </c>
      <c r="AH7669" s="22">
        <f t="shared" si="1217"/>
        <v>2.3689070547874609</v>
      </c>
      <c r="AI7669" s="23">
        <f t="shared" si="1218"/>
        <v>2.317969898445897</v>
      </c>
      <c r="AJ7669" s="46"/>
      <c r="AK7669" s="25"/>
      <c r="AL7669" s="129">
        <v>7667</v>
      </c>
      <c r="AM7669" s="21">
        <v>0.6783560043124004</v>
      </c>
      <c r="AN7669" s="22">
        <f t="shared" si="1219"/>
        <v>1.8203995388990624</v>
      </c>
      <c r="AO7669" s="22">
        <f t="shared" si="1220"/>
        <v>1.8203995388990624</v>
      </c>
      <c r="AP7669" s="21">
        <v>0.49655279091254456</v>
      </c>
      <c r="AQ7669" s="22">
        <f t="shared" si="1221"/>
        <v>489.75827801016118</v>
      </c>
      <c r="AR7669" s="22">
        <f t="shared" si="1222"/>
        <v>489.75827801016118</v>
      </c>
      <c r="AS7669" s="23">
        <f t="shared" si="1223"/>
        <v>269.03889368504025</v>
      </c>
      <c r="AT7669" s="23"/>
      <c r="AU7669" s="23"/>
      <c r="AV7669" s="23"/>
      <c r="AW7669" s="23"/>
      <c r="AX7669" s="23"/>
      <c r="AY7669" s="23"/>
      <c r="AZ7669" s="23"/>
      <c r="BA7669" s="23"/>
      <c r="BB7669" s="23"/>
      <c r="BC7669" s="23"/>
      <c r="BD7669" s="23"/>
      <c r="BE7669" s="23"/>
      <c r="BF7669" s="23"/>
      <c r="BG7669" s="23"/>
      <c r="BH7669" s="23"/>
      <c r="BI7669" s="23"/>
      <c r="BJ7669" s="23"/>
      <c r="BK7669" s="23"/>
    </row>
    <row r="7670" spans="28:63">
      <c r="AB7670" s="129">
        <v>7668</v>
      </c>
      <c r="AC7670" s="19">
        <v>0.97304407072075005</v>
      </c>
      <c r="AD7670" s="20">
        <f t="shared" si="1214"/>
        <v>1.7471587812901759</v>
      </c>
      <c r="AE7670" s="22">
        <f t="shared" si="1215"/>
        <v>1.7471587812901759</v>
      </c>
      <c r="AF7670" s="21">
        <v>0.56288579532596128</v>
      </c>
      <c r="AG7670" s="22">
        <f t="shared" si="1216"/>
        <v>4.3787535101541124</v>
      </c>
      <c r="AH7670" s="22">
        <f t="shared" si="1217"/>
        <v>4.3787535101541124</v>
      </c>
      <c r="AI7670" s="23">
        <f t="shared" si="1218"/>
        <v>2.5062138353107528</v>
      </c>
      <c r="AJ7670" s="46"/>
      <c r="AK7670" s="25"/>
      <c r="AL7670" s="129">
        <v>7668</v>
      </c>
      <c r="AM7670" s="21">
        <v>3.0343393656893536E-2</v>
      </c>
      <c r="AN7670" s="22">
        <f t="shared" si="1219"/>
        <v>1.2364254219905415</v>
      </c>
      <c r="AO7670" s="22">
        <f t="shared" si="1220"/>
        <v>1.2364254219905415</v>
      </c>
      <c r="AP7670" s="21">
        <v>0.58283186547088539</v>
      </c>
      <c r="AQ7670" s="22">
        <f t="shared" si="1221"/>
        <v>496.06059338416316</v>
      </c>
      <c r="AR7670" s="22">
        <f t="shared" si="1222"/>
        <v>496.06059338416316</v>
      </c>
      <c r="AS7670" s="23">
        <f t="shared" si="1223"/>
        <v>401.20543023577363</v>
      </c>
      <c r="AT7670" s="23"/>
      <c r="AU7670" s="23"/>
      <c r="AV7670" s="23"/>
      <c r="AW7670" s="23"/>
      <c r="AX7670" s="23"/>
      <c r="AY7670" s="23"/>
      <c r="AZ7670" s="23"/>
      <c r="BA7670" s="23"/>
      <c r="BB7670" s="23"/>
      <c r="BC7670" s="23"/>
      <c r="BD7670" s="23"/>
      <c r="BE7670" s="23"/>
      <c r="BF7670" s="23"/>
      <c r="BG7670" s="23"/>
      <c r="BH7670" s="23"/>
      <c r="BI7670" s="23"/>
      <c r="BJ7670" s="23"/>
      <c r="BK7670" s="23"/>
    </row>
    <row r="7671" spans="28:63">
      <c r="AB7671" s="129">
        <v>7669</v>
      </c>
      <c r="AC7671" s="19">
        <v>0.37773331322075288</v>
      </c>
      <c r="AD7671" s="20">
        <f t="shared" si="1214"/>
        <v>0.78518821442757547</v>
      </c>
      <c r="AE7671" s="22">
        <f t="shared" si="1215"/>
        <v>0.78518821442757547</v>
      </c>
      <c r="AF7671" s="21">
        <v>2.6316875354604474E-2</v>
      </c>
      <c r="AG7671" s="22">
        <f t="shared" si="1216"/>
        <v>2.3973679052561074</v>
      </c>
      <c r="AH7671" s="22">
        <f t="shared" si="1217"/>
        <v>2.3973679052561074</v>
      </c>
      <c r="AI7671" s="23">
        <f t="shared" si="1218"/>
        <v>3.0532397980576631</v>
      </c>
      <c r="AJ7671" s="46"/>
      <c r="AK7671" s="25"/>
      <c r="AL7671" s="129">
        <v>7669</v>
      </c>
      <c r="AM7671" s="21">
        <v>0.81881933422727815</v>
      </c>
      <c r="AN7671" s="22">
        <f t="shared" si="1219"/>
        <v>1.915098370895884</v>
      </c>
      <c r="AO7671" s="22">
        <f t="shared" si="1220"/>
        <v>1.915098370895884</v>
      </c>
      <c r="AP7671" s="21">
        <v>0.78945841973304842</v>
      </c>
      <c r="AQ7671" s="22">
        <f t="shared" si="1221"/>
        <v>514.57635542345679</v>
      </c>
      <c r="AR7671" s="22">
        <f t="shared" si="1222"/>
        <v>514.57635542345679</v>
      </c>
      <c r="AS7671" s="23">
        <f t="shared" si="1223"/>
        <v>268.69447713160434</v>
      </c>
      <c r="AT7671" s="23"/>
      <c r="AU7671" s="23"/>
      <c r="AV7671" s="23"/>
      <c r="AW7671" s="23"/>
      <c r="AX7671" s="23"/>
      <c r="AY7671" s="23"/>
      <c r="AZ7671" s="23"/>
      <c r="BA7671" s="23"/>
      <c r="BB7671" s="23"/>
      <c r="BC7671" s="23"/>
      <c r="BD7671" s="23"/>
      <c r="BE7671" s="23"/>
      <c r="BF7671" s="23"/>
      <c r="BG7671" s="23"/>
      <c r="BH7671" s="23"/>
      <c r="BI7671" s="23"/>
      <c r="BJ7671" s="23"/>
      <c r="BK7671" s="23"/>
    </row>
    <row r="7672" spans="28:63">
      <c r="AB7672" s="129">
        <v>7670</v>
      </c>
      <c r="AC7672" s="19">
        <v>0.39885207519081967</v>
      </c>
      <c r="AD7672" s="20">
        <f t="shared" si="1214"/>
        <v>0.80598056193483525</v>
      </c>
      <c r="AE7672" s="22">
        <f t="shared" si="1215"/>
        <v>0.80598056193483525</v>
      </c>
      <c r="AF7672" s="21">
        <v>0.67900878966684541</v>
      </c>
      <c r="AG7672" s="22">
        <f t="shared" si="1216"/>
        <v>4.8968183569125969</v>
      </c>
      <c r="AH7672" s="22">
        <f t="shared" si="1217"/>
        <v>4.8968183569125969</v>
      </c>
      <c r="AI7672" s="23">
        <f t="shared" si="1218"/>
        <v>6.0756035420473475</v>
      </c>
      <c r="AJ7672" s="46"/>
      <c r="AK7672" s="25"/>
      <c r="AL7672" s="129">
        <v>7670</v>
      </c>
      <c r="AM7672" s="21">
        <v>0.4787242693206275</v>
      </c>
      <c r="AN7672" s="22">
        <f t="shared" si="1219"/>
        <v>1.7013237890022834</v>
      </c>
      <c r="AO7672" s="22">
        <f t="shared" si="1220"/>
        <v>1.7013237890022834</v>
      </c>
      <c r="AP7672" s="21">
        <v>0.92705645446294016</v>
      </c>
      <c r="AQ7672" s="22">
        <f t="shared" si="1221"/>
        <v>533.26338192173159</v>
      </c>
      <c r="AR7672" s="22">
        <f t="shared" si="1222"/>
        <v>533.26338192173159</v>
      </c>
      <c r="AS7672" s="23">
        <f t="shared" si="1223"/>
        <v>313.44026655528995</v>
      </c>
      <c r="AT7672" s="23"/>
      <c r="AU7672" s="23"/>
      <c r="AV7672" s="23"/>
      <c r="AW7672" s="23"/>
      <c r="AX7672" s="23"/>
      <c r="AY7672" s="23"/>
      <c r="AZ7672" s="23"/>
      <c r="BA7672" s="23"/>
      <c r="BB7672" s="23"/>
      <c r="BC7672" s="23"/>
      <c r="BD7672" s="23"/>
      <c r="BE7672" s="23"/>
      <c r="BF7672" s="23"/>
      <c r="BG7672" s="23"/>
      <c r="BH7672" s="23"/>
      <c r="BI7672" s="23"/>
      <c r="BJ7672" s="23"/>
      <c r="BK7672" s="23"/>
    </row>
    <row r="7673" spans="28:63">
      <c r="AB7673" s="129">
        <v>7671</v>
      </c>
      <c r="AC7673" s="19">
        <v>0.9732208137707562</v>
      </c>
      <c r="AD7673" s="20">
        <f t="shared" si="1214"/>
        <v>1.7479890517035528</v>
      </c>
      <c r="AE7673" s="22">
        <f t="shared" si="1215"/>
        <v>1.7479890517035528</v>
      </c>
      <c r="AF7673" s="21">
        <v>0.91172819204811317</v>
      </c>
      <c r="AG7673" s="22">
        <f t="shared" si="1216"/>
        <v>6.372684960262271</v>
      </c>
      <c r="AH7673" s="22">
        <f t="shared" si="1217"/>
        <v>6.372684960262271</v>
      </c>
      <c r="AI7673" s="23">
        <f t="shared" si="1218"/>
        <v>3.6457236125429895</v>
      </c>
      <c r="AJ7673" s="46"/>
      <c r="AK7673" s="25"/>
      <c r="AL7673" s="129">
        <v>7671</v>
      </c>
      <c r="AM7673" s="21">
        <v>0.99609801545658039</v>
      </c>
      <c r="AN7673" s="22">
        <f t="shared" si="1219"/>
        <v>2.1581898448286547</v>
      </c>
      <c r="AO7673" s="22">
        <f t="shared" si="1220"/>
        <v>2.1581898448286547</v>
      </c>
      <c r="AP7673" s="21">
        <v>0.33311027167055984</v>
      </c>
      <c r="AQ7673" s="22">
        <f t="shared" si="1221"/>
        <v>477.13563391064713</v>
      </c>
      <c r="AR7673" s="22">
        <f t="shared" si="1222"/>
        <v>477.13563391064713</v>
      </c>
      <c r="AS7673" s="23">
        <f t="shared" si="1223"/>
        <v>221.08140071826182</v>
      </c>
      <c r="AT7673" s="23"/>
      <c r="AU7673" s="23"/>
      <c r="AV7673" s="23"/>
      <c r="AW7673" s="23"/>
      <c r="AX7673" s="23"/>
      <c r="AY7673" s="23"/>
      <c r="AZ7673" s="23"/>
      <c r="BA7673" s="23"/>
      <c r="BB7673" s="23"/>
      <c r="BC7673" s="23"/>
      <c r="BD7673" s="23"/>
      <c r="BE7673" s="23"/>
      <c r="BF7673" s="23"/>
      <c r="BG7673" s="23"/>
      <c r="BH7673" s="23"/>
      <c r="BI7673" s="23"/>
      <c r="BJ7673" s="23"/>
      <c r="BK7673" s="23"/>
    </row>
    <row r="7674" spans="28:63">
      <c r="AB7674" s="129">
        <v>7672</v>
      </c>
      <c r="AC7674" s="19">
        <v>0.25074607383661507</v>
      </c>
      <c r="AD7674" s="20">
        <f t="shared" si="1214"/>
        <v>0.66698439195593662</v>
      </c>
      <c r="AE7674" s="22">
        <f t="shared" si="1215"/>
        <v>0.66698439195593662</v>
      </c>
      <c r="AF7674" s="21">
        <v>0.4819298465989369</v>
      </c>
      <c r="AG7674" s="22">
        <f t="shared" si="1216"/>
        <v>4.0576523996441036</v>
      </c>
      <c r="AH7674" s="22">
        <f t="shared" si="1217"/>
        <v>4.0576523996441036</v>
      </c>
      <c r="AI7674" s="23">
        <f t="shared" si="1218"/>
        <v>6.0835792390058909</v>
      </c>
      <c r="AJ7674" s="46"/>
      <c r="AK7674" s="25"/>
      <c r="AL7674" s="129">
        <v>7672</v>
      </c>
      <c r="AM7674" s="21">
        <v>0.60266621616741967</v>
      </c>
      <c r="AN7674" s="22">
        <f t="shared" si="1219"/>
        <v>1.7771298564237563</v>
      </c>
      <c r="AO7674" s="22">
        <f t="shared" si="1220"/>
        <v>1.7771298564237563</v>
      </c>
      <c r="AP7674" s="21">
        <v>0.49630352809209222</v>
      </c>
      <c r="AQ7674" s="22">
        <f t="shared" si="1221"/>
        <v>489.74076695378756</v>
      </c>
      <c r="AR7674" s="22">
        <f t="shared" si="1222"/>
        <v>489.74076695378756</v>
      </c>
      <c r="AS7674" s="23">
        <f t="shared" si="1223"/>
        <v>275.5796179910721</v>
      </c>
      <c r="AT7674" s="23"/>
      <c r="AU7674" s="23"/>
      <c r="AV7674" s="23"/>
      <c r="AW7674" s="23"/>
      <c r="AX7674" s="23"/>
      <c r="AY7674" s="23"/>
      <c r="AZ7674" s="23"/>
      <c r="BA7674" s="23"/>
      <c r="BB7674" s="23"/>
      <c r="BC7674" s="23"/>
      <c r="BD7674" s="23"/>
      <c r="BE7674" s="23"/>
      <c r="BF7674" s="23"/>
      <c r="BG7674" s="23"/>
      <c r="BH7674" s="23"/>
      <c r="BI7674" s="23"/>
      <c r="BJ7674" s="23"/>
      <c r="BK7674" s="23"/>
    </row>
    <row r="7675" spans="28:63">
      <c r="AB7675" s="129">
        <v>7673</v>
      </c>
      <c r="AC7675" s="19">
        <v>0.73883769069162952</v>
      </c>
      <c r="AD7675" s="20">
        <f t="shared" si="1214"/>
        <v>1.2129977555586442</v>
      </c>
      <c r="AE7675" s="22">
        <f t="shared" si="1215"/>
        <v>1.2129977555586442</v>
      </c>
      <c r="AF7675" s="21">
        <v>0.67604092639694324</v>
      </c>
      <c r="AG7675" s="22">
        <f t="shared" si="1216"/>
        <v>4.8825054598136504</v>
      </c>
      <c r="AH7675" s="22">
        <f t="shared" si="1217"/>
        <v>4.8825054598136504</v>
      </c>
      <c r="AI7675" s="23">
        <f t="shared" si="1218"/>
        <v>4.025156219324594</v>
      </c>
      <c r="AJ7675" s="46"/>
      <c r="AK7675" s="25"/>
      <c r="AL7675" s="129">
        <v>7673</v>
      </c>
      <c r="AM7675" s="21">
        <v>0.62167015177510498</v>
      </c>
      <c r="AN7675" s="22">
        <f t="shared" si="1219"/>
        <v>1.7880358821355347</v>
      </c>
      <c r="AO7675" s="22">
        <f t="shared" si="1220"/>
        <v>1.7880358821355347</v>
      </c>
      <c r="AP7675" s="21">
        <v>0.15763502455391554</v>
      </c>
      <c r="AQ7675" s="22">
        <f t="shared" si="1221"/>
        <v>459.30423947398515</v>
      </c>
      <c r="AR7675" s="22">
        <f t="shared" si="1222"/>
        <v>459.30423947398515</v>
      </c>
      <c r="AS7675" s="23">
        <f t="shared" si="1223"/>
        <v>256.87641062628825</v>
      </c>
      <c r="AT7675" s="23"/>
      <c r="AU7675" s="23"/>
      <c r="AV7675" s="23"/>
      <c r="AW7675" s="23"/>
      <c r="AX7675" s="23"/>
      <c r="AY7675" s="23"/>
      <c r="AZ7675" s="23"/>
      <c r="BA7675" s="23"/>
      <c r="BB7675" s="23"/>
      <c r="BC7675" s="23"/>
      <c r="BD7675" s="23"/>
      <c r="BE7675" s="23"/>
      <c r="BF7675" s="23"/>
      <c r="BG7675" s="23"/>
      <c r="BH7675" s="23"/>
      <c r="BI7675" s="23"/>
      <c r="BJ7675" s="23"/>
      <c r="BK7675" s="23"/>
    </row>
    <row r="7676" spans="28:63">
      <c r="AB7676" s="129">
        <v>7674</v>
      </c>
      <c r="AC7676" s="19">
        <v>0.63906696382033268</v>
      </c>
      <c r="AD7676" s="20">
        <f t="shared" si="1214"/>
        <v>1.0748033784088384</v>
      </c>
      <c r="AE7676" s="22">
        <f t="shared" si="1215"/>
        <v>1.0748033784088384</v>
      </c>
      <c r="AF7676" s="21">
        <v>0.69484663057943008</v>
      </c>
      <c r="AG7676" s="22">
        <f t="shared" si="1216"/>
        <v>4.9743428676373291</v>
      </c>
      <c r="AH7676" s="22">
        <f t="shared" si="1217"/>
        <v>4.9743428676373291</v>
      </c>
      <c r="AI7676" s="23">
        <f t="shared" si="1218"/>
        <v>4.6281421956464737</v>
      </c>
      <c r="AJ7676" s="46"/>
      <c r="AK7676" s="25"/>
      <c r="AL7676" s="129">
        <v>7674</v>
      </c>
      <c r="AM7676" s="21">
        <v>9.3938559315820624E-2</v>
      </c>
      <c r="AN7676" s="22">
        <f t="shared" si="1219"/>
        <v>1.355230910750006</v>
      </c>
      <c r="AO7676" s="22">
        <f t="shared" si="1220"/>
        <v>1.355230910750006</v>
      </c>
      <c r="AP7676" s="21">
        <v>0.45976245185998021</v>
      </c>
      <c r="AQ7676" s="22">
        <f t="shared" si="1221"/>
        <v>487.12430281371871</v>
      </c>
      <c r="AR7676" s="22">
        <f t="shared" si="1222"/>
        <v>487.12430281371871</v>
      </c>
      <c r="AS7676" s="23">
        <f t="shared" si="1223"/>
        <v>359.44007692691758</v>
      </c>
      <c r="AT7676" s="23"/>
      <c r="AU7676" s="23"/>
      <c r="AV7676" s="23"/>
      <c r="AW7676" s="23"/>
      <c r="AX7676" s="23"/>
      <c r="AY7676" s="23"/>
      <c r="AZ7676" s="23"/>
      <c r="BA7676" s="23"/>
      <c r="BB7676" s="23"/>
      <c r="BC7676" s="23"/>
      <c r="BD7676" s="23"/>
      <c r="BE7676" s="23"/>
      <c r="BF7676" s="23"/>
      <c r="BG7676" s="23"/>
      <c r="BH7676" s="23"/>
      <c r="BI7676" s="23"/>
      <c r="BJ7676" s="23"/>
      <c r="BK7676" s="23"/>
    </row>
    <row r="7677" spans="28:63">
      <c r="AB7677" s="129">
        <v>7675</v>
      </c>
      <c r="AC7677" s="19">
        <v>0.32372479846276248</v>
      </c>
      <c r="AD7677" s="20">
        <f t="shared" si="1214"/>
        <v>0.73356631916009407</v>
      </c>
      <c r="AE7677" s="22">
        <f t="shared" si="1215"/>
        <v>0.73356631916009407</v>
      </c>
      <c r="AF7677" s="21">
        <v>0.4863846017608513</v>
      </c>
      <c r="AG7677" s="22">
        <f t="shared" si="1216"/>
        <v>4.0746386220916602</v>
      </c>
      <c r="AH7677" s="22">
        <f t="shared" si="1217"/>
        <v>4.0746386220916602</v>
      </c>
      <c r="AI7677" s="23">
        <f t="shared" si="1218"/>
        <v>5.5545606657036393</v>
      </c>
      <c r="AJ7677" s="46"/>
      <c r="AK7677" s="25"/>
      <c r="AL7677" s="129">
        <v>7675</v>
      </c>
      <c r="AM7677" s="21">
        <v>0.55545266840287888</v>
      </c>
      <c r="AN7677" s="22">
        <f t="shared" si="1219"/>
        <v>1.7492660396285484</v>
      </c>
      <c r="AO7677" s="22">
        <f t="shared" si="1220"/>
        <v>1.7492660396285484</v>
      </c>
      <c r="AP7677" s="21">
        <v>0.35103676386522287</v>
      </c>
      <c r="AQ7677" s="22">
        <f t="shared" si="1221"/>
        <v>478.65287960432278</v>
      </c>
      <c r="AR7677" s="22">
        <f t="shared" si="1222"/>
        <v>478.65287960432278</v>
      </c>
      <c r="AS7677" s="23">
        <f t="shared" si="1223"/>
        <v>273.63069353702389</v>
      </c>
      <c r="AT7677" s="23"/>
      <c r="AU7677" s="23"/>
      <c r="AV7677" s="23"/>
      <c r="AW7677" s="23"/>
      <c r="AX7677" s="23"/>
      <c r="AY7677" s="23"/>
      <c r="AZ7677" s="23"/>
      <c r="BA7677" s="23"/>
      <c r="BB7677" s="23"/>
      <c r="BC7677" s="23"/>
      <c r="BD7677" s="23"/>
      <c r="BE7677" s="23"/>
      <c r="BF7677" s="23"/>
      <c r="BG7677" s="23"/>
      <c r="BH7677" s="23"/>
      <c r="BI7677" s="23"/>
      <c r="BJ7677" s="23"/>
      <c r="BK7677" s="23"/>
    </row>
    <row r="7678" spans="28:63">
      <c r="AB7678" s="129">
        <v>7676</v>
      </c>
      <c r="AC7678" s="19">
        <v>0.44055601607192985</v>
      </c>
      <c r="AD7678" s="20">
        <f t="shared" si="1214"/>
        <v>0.84814178290737052</v>
      </c>
      <c r="AE7678" s="22">
        <f t="shared" si="1215"/>
        <v>0.84814178290737052</v>
      </c>
      <c r="AF7678" s="21">
        <v>0.56504969245816195</v>
      </c>
      <c r="AG7678" s="22">
        <f t="shared" si="1216"/>
        <v>4.3877279689570523</v>
      </c>
      <c r="AH7678" s="22">
        <f t="shared" si="1217"/>
        <v>4.3877279689570523</v>
      </c>
      <c r="AI7678" s="23">
        <f t="shared" si="1218"/>
        <v>5.1733425441159477</v>
      </c>
      <c r="AJ7678" s="46"/>
      <c r="AK7678" s="25"/>
      <c r="AL7678" s="129">
        <v>7676</v>
      </c>
      <c r="AM7678" s="21">
        <v>0.45001597526881021</v>
      </c>
      <c r="AN7678" s="22">
        <f t="shared" si="1219"/>
        <v>1.6824059117046981</v>
      </c>
      <c r="AO7678" s="22">
        <f t="shared" si="1220"/>
        <v>1.6824059117046981</v>
      </c>
      <c r="AP7678" s="21">
        <v>0.21977357156242405</v>
      </c>
      <c r="AQ7678" s="22">
        <f t="shared" si="1221"/>
        <v>466.40884615363495</v>
      </c>
      <c r="AR7678" s="22">
        <f t="shared" si="1222"/>
        <v>466.40884615363495</v>
      </c>
      <c r="AS7678" s="23">
        <f t="shared" si="1223"/>
        <v>277.22729866126429</v>
      </c>
      <c r="AT7678" s="23"/>
      <c r="AU7678" s="23"/>
      <c r="AV7678" s="23"/>
      <c r="AW7678" s="23"/>
      <c r="AX7678" s="23"/>
      <c r="AY7678" s="23"/>
      <c r="AZ7678" s="23"/>
      <c r="BA7678" s="23"/>
      <c r="BB7678" s="23"/>
      <c r="BC7678" s="23"/>
      <c r="BD7678" s="23"/>
      <c r="BE7678" s="23"/>
      <c r="BF7678" s="23"/>
      <c r="BG7678" s="23"/>
      <c r="BH7678" s="23"/>
      <c r="BI7678" s="23"/>
      <c r="BJ7678" s="23"/>
      <c r="BK7678" s="23"/>
    </row>
    <row r="7679" spans="28:63">
      <c r="AB7679" s="129">
        <v>7677</v>
      </c>
      <c r="AC7679" s="19">
        <v>9.8877776622532942E-2</v>
      </c>
      <c r="AD7679" s="20">
        <f t="shared" si="1214"/>
        <v>0.80378583410400206</v>
      </c>
      <c r="AE7679" s="22">
        <f t="shared" si="1215"/>
        <v>0.80378583410400206</v>
      </c>
      <c r="AF7679" s="21">
        <v>1.3038384298753591E-2</v>
      </c>
      <c r="AG7679" s="22">
        <f t="shared" si="1216"/>
        <v>2.2796968104797077</v>
      </c>
      <c r="AH7679" s="22">
        <f t="shared" si="1217"/>
        <v>2.2796968104797077</v>
      </c>
      <c r="AI7679" s="23">
        <f t="shared" si="1218"/>
        <v>2.836199288111287</v>
      </c>
      <c r="AJ7679" s="46"/>
      <c r="AK7679" s="25"/>
      <c r="AL7679" s="129">
        <v>7677</v>
      </c>
      <c r="AM7679" s="21">
        <v>0.50505028566923682</v>
      </c>
      <c r="AN7679" s="22">
        <f t="shared" si="1219"/>
        <v>1.7181790895694347</v>
      </c>
      <c r="AO7679" s="22">
        <f t="shared" si="1220"/>
        <v>1.7181790895694347</v>
      </c>
      <c r="AP7679" s="21">
        <v>0.92088655118709284</v>
      </c>
      <c r="AQ7679" s="22">
        <f t="shared" si="1221"/>
        <v>532.15557868501321</v>
      </c>
      <c r="AR7679" s="22">
        <f t="shared" si="1222"/>
        <v>532.15557868501321</v>
      </c>
      <c r="AS7679" s="23">
        <f t="shared" si="1223"/>
        <v>309.72066993224098</v>
      </c>
      <c r="AT7679" s="23"/>
      <c r="AU7679" s="23"/>
      <c r="AV7679" s="23"/>
      <c r="AW7679" s="23"/>
      <c r="AX7679" s="23"/>
      <c r="AY7679" s="23"/>
      <c r="AZ7679" s="23"/>
      <c r="BA7679" s="23"/>
      <c r="BB7679" s="23"/>
      <c r="BC7679" s="23"/>
      <c r="BD7679" s="23"/>
      <c r="BE7679" s="23"/>
      <c r="BF7679" s="23"/>
      <c r="BG7679" s="23"/>
      <c r="BH7679" s="23"/>
      <c r="BI7679" s="23"/>
      <c r="BJ7679" s="23"/>
      <c r="BK7679" s="23"/>
    </row>
    <row r="7680" spans="28:63">
      <c r="AB7680" s="129">
        <v>7678</v>
      </c>
      <c r="AC7680" s="19">
        <v>0.45220638332017282</v>
      </c>
      <c r="AD7680" s="20">
        <f t="shared" si="1214"/>
        <v>0.86019855180041183</v>
      </c>
      <c r="AE7680" s="22">
        <f t="shared" si="1215"/>
        <v>0.86019855180041183</v>
      </c>
      <c r="AF7680" s="21">
        <v>0.3010693027047936</v>
      </c>
      <c r="AG7680" s="22">
        <f t="shared" si="1216"/>
        <v>3.4209257574422107</v>
      </c>
      <c r="AH7680" s="22">
        <f t="shared" si="1217"/>
        <v>3.4209257574422107</v>
      </c>
      <c r="AI7680" s="23">
        <f t="shared" si="1218"/>
        <v>3.9769024840627183</v>
      </c>
      <c r="AJ7680" s="46"/>
      <c r="AK7680" s="25"/>
      <c r="AL7680" s="129">
        <v>7678</v>
      </c>
      <c r="AM7680" s="21">
        <v>0.30958047340353112</v>
      </c>
      <c r="AN7680" s="22">
        <f t="shared" si="1219"/>
        <v>1.5796455681306576</v>
      </c>
      <c r="AO7680" s="22">
        <f t="shared" si="1220"/>
        <v>1.5796455681306576</v>
      </c>
      <c r="AP7680" s="21">
        <v>0.6638171696447922</v>
      </c>
      <c r="AQ7680" s="22">
        <f t="shared" si="1221"/>
        <v>502.60146572009842</v>
      </c>
      <c r="AR7680" s="22">
        <f t="shared" si="1222"/>
        <v>502.60146572009842</v>
      </c>
      <c r="AS7680" s="23">
        <f t="shared" si="1223"/>
        <v>318.17356745087682</v>
      </c>
      <c r="AT7680" s="23"/>
      <c r="AU7680" s="23"/>
      <c r="AV7680" s="23"/>
      <c r="AW7680" s="23"/>
      <c r="AX7680" s="23"/>
      <c r="AY7680" s="23"/>
      <c r="AZ7680" s="23"/>
      <c r="BA7680" s="23"/>
      <c r="BB7680" s="23"/>
      <c r="BC7680" s="23"/>
      <c r="BD7680" s="23"/>
      <c r="BE7680" s="23"/>
      <c r="BF7680" s="23"/>
      <c r="BG7680" s="23"/>
      <c r="BH7680" s="23"/>
      <c r="BI7680" s="23"/>
      <c r="BJ7680" s="23"/>
      <c r="BK7680" s="23"/>
    </row>
    <row r="7681" spans="28:63">
      <c r="AB7681" s="129">
        <v>7679</v>
      </c>
      <c r="AC7681" s="19">
        <v>0.44356347796025497</v>
      </c>
      <c r="AD7681" s="20">
        <f t="shared" si="1214"/>
        <v>0.85124203782108232</v>
      </c>
      <c r="AE7681" s="22">
        <f t="shared" si="1215"/>
        <v>0.85124203782108232</v>
      </c>
      <c r="AF7681" s="21">
        <v>0.73729526881865426</v>
      </c>
      <c r="AG7681" s="22">
        <f t="shared" si="1216"/>
        <v>5.1926628390162373</v>
      </c>
      <c r="AH7681" s="22">
        <f t="shared" si="1217"/>
        <v>5.1926628390162373</v>
      </c>
      <c r="AI7681" s="23">
        <f t="shared" si="1218"/>
        <v>6.1001015085061541</v>
      </c>
      <c r="AJ7681" s="46"/>
      <c r="AK7681" s="25"/>
      <c r="AL7681" s="129">
        <v>7679</v>
      </c>
      <c r="AM7681" s="21">
        <v>0.15746754323296552</v>
      </c>
      <c r="AN7681" s="22">
        <f t="shared" si="1219"/>
        <v>1.4363450951859216</v>
      </c>
      <c r="AO7681" s="22">
        <f t="shared" si="1220"/>
        <v>1.4363450951859216</v>
      </c>
      <c r="AP7681" s="21">
        <v>6.6637677352695546E-3</v>
      </c>
      <c r="AQ7681" s="22">
        <f t="shared" si="1221"/>
        <v>428.08114619380456</v>
      </c>
      <c r="AR7681" s="22">
        <f t="shared" si="1222"/>
        <v>428.08114619380456</v>
      </c>
      <c r="AS7681" s="23">
        <f t="shared" si="1223"/>
        <v>298.03502488960942</v>
      </c>
      <c r="AT7681" s="23"/>
      <c r="AU7681" s="23"/>
      <c r="AV7681" s="23"/>
      <c r="AW7681" s="23"/>
      <c r="AX7681" s="23"/>
      <c r="AY7681" s="23"/>
      <c r="AZ7681" s="23"/>
      <c r="BA7681" s="23"/>
      <c r="BB7681" s="23"/>
      <c r="BC7681" s="23"/>
      <c r="BD7681" s="23"/>
      <c r="BE7681" s="23"/>
      <c r="BF7681" s="23"/>
      <c r="BG7681" s="23"/>
      <c r="BH7681" s="23"/>
      <c r="BI7681" s="23"/>
      <c r="BJ7681" s="23"/>
      <c r="BK7681" s="23"/>
    </row>
    <row r="7682" spans="28:63">
      <c r="AB7682" s="129">
        <v>7680</v>
      </c>
      <c r="AC7682" s="19">
        <v>0.56022032297171787</v>
      </c>
      <c r="AD7682" s="20">
        <f t="shared" si="1214"/>
        <v>0.97873535161532499</v>
      </c>
      <c r="AE7682" s="22">
        <f t="shared" si="1215"/>
        <v>0.97873535161532499</v>
      </c>
      <c r="AF7682" s="21">
        <v>0.31316535961251823</v>
      </c>
      <c r="AG7682" s="22">
        <f t="shared" si="1216"/>
        <v>3.4607226112932405</v>
      </c>
      <c r="AH7682" s="22">
        <f t="shared" si="1217"/>
        <v>3.4607226112932405</v>
      </c>
      <c r="AI7682" s="23">
        <f t="shared" si="1218"/>
        <v>3.5359125483529259</v>
      </c>
      <c r="AJ7682" s="46"/>
      <c r="AK7682" s="25"/>
      <c r="AL7682" s="129">
        <v>7680</v>
      </c>
      <c r="AM7682" s="21">
        <v>0.10809722635763941</v>
      </c>
      <c r="AN7682" s="22">
        <f t="shared" si="1219"/>
        <v>1.3752449886700882</v>
      </c>
      <c r="AO7682" s="22">
        <f t="shared" si="1220"/>
        <v>1.3752449886700882</v>
      </c>
      <c r="AP7682" s="21">
        <v>0.74714846724841011</v>
      </c>
      <c r="AQ7682" s="22">
        <f t="shared" si="1221"/>
        <v>510.2210383699541</v>
      </c>
      <c r="AR7682" s="22">
        <f t="shared" si="1222"/>
        <v>510.2210383699541</v>
      </c>
      <c r="AS7682" s="23">
        <f t="shared" si="1223"/>
        <v>371.00374302280233</v>
      </c>
      <c r="AT7682" s="23"/>
      <c r="AU7682" s="23"/>
      <c r="AV7682" s="23"/>
      <c r="AW7682" s="23"/>
      <c r="AX7682" s="23"/>
      <c r="AY7682" s="23"/>
      <c r="AZ7682" s="23"/>
      <c r="BA7682" s="23"/>
      <c r="BB7682" s="23"/>
      <c r="BC7682" s="23"/>
      <c r="BD7682" s="23"/>
      <c r="BE7682" s="23"/>
      <c r="BF7682" s="23"/>
      <c r="BG7682" s="23"/>
      <c r="BH7682" s="23"/>
      <c r="BI7682" s="23"/>
      <c r="BJ7682" s="23"/>
      <c r="BK7682" s="23"/>
    </row>
    <row r="7683" spans="28:63">
      <c r="AB7683" s="129">
        <v>7681</v>
      </c>
      <c r="AC7683" s="19">
        <v>0.36008542749451988</v>
      </c>
      <c r="AD7683" s="20">
        <f t="shared" si="1214"/>
        <v>0.76808222670748161</v>
      </c>
      <c r="AE7683" s="22">
        <f t="shared" si="1215"/>
        <v>0.76808222670748161</v>
      </c>
      <c r="AF7683" s="21">
        <v>0.55805562253844776</v>
      </c>
      <c r="AG7683" s="22">
        <f t="shared" si="1216"/>
        <v>4.3588008398541884</v>
      </c>
      <c r="AH7683" s="22">
        <f t="shared" si="1217"/>
        <v>4.3588008398541884</v>
      </c>
      <c r="AI7683" s="23">
        <f t="shared" si="1218"/>
        <v>5.6749143363711827</v>
      </c>
      <c r="AJ7683" s="46"/>
      <c r="AK7683" s="25"/>
      <c r="AL7683" s="129">
        <v>7681</v>
      </c>
      <c r="AM7683" s="21">
        <v>0.42154979806877169</v>
      </c>
      <c r="AN7683" s="22">
        <f t="shared" si="1219"/>
        <v>1.6630418142489076</v>
      </c>
      <c r="AO7683" s="22">
        <f t="shared" si="1220"/>
        <v>1.6630418142489076</v>
      </c>
      <c r="AP7683" s="21">
        <v>0.49785380728952688</v>
      </c>
      <c r="AQ7683" s="22">
        <f t="shared" si="1221"/>
        <v>489.84960494832711</v>
      </c>
      <c r="AR7683" s="22">
        <f t="shared" si="1222"/>
        <v>489.84960494832711</v>
      </c>
      <c r="AS7683" s="23">
        <f t="shared" si="1223"/>
        <v>294.55038397189168</v>
      </c>
      <c r="AT7683" s="23"/>
      <c r="AU7683" s="23"/>
      <c r="AV7683" s="23"/>
      <c r="AW7683" s="23"/>
      <c r="AX7683" s="23"/>
      <c r="AY7683" s="23"/>
      <c r="AZ7683" s="23"/>
      <c r="BA7683" s="23"/>
      <c r="BB7683" s="23"/>
      <c r="BC7683" s="23"/>
      <c r="BD7683" s="23"/>
      <c r="BE7683" s="23"/>
      <c r="BF7683" s="23"/>
      <c r="BG7683" s="23"/>
      <c r="BH7683" s="23"/>
      <c r="BI7683" s="23"/>
      <c r="BJ7683" s="23"/>
      <c r="BK7683" s="23"/>
    </row>
    <row r="7684" spans="28:63">
      <c r="AB7684" s="129">
        <v>7682</v>
      </c>
      <c r="AC7684" s="19">
        <v>0.65895962587191315</v>
      </c>
      <c r="AD7684" s="20">
        <f t="shared" ref="AD7684:AD7747" si="1224">IF(AC7684&lt;=$R$5, ($I$5+(SQRT(AC7684*$S$5))), IF(AC7684&gt;$R$5, ($K$5-(SQRT(1-AC7684)*$T$5))))</f>
        <v>1.1006606028410792</v>
      </c>
      <c r="AE7684" s="22">
        <f t="shared" ref="AE7684:AE7747" si="1225">AD7684</f>
        <v>1.1006606028410792</v>
      </c>
      <c r="AF7684" s="21">
        <v>0.44167731234886032</v>
      </c>
      <c r="AG7684" s="22">
        <f t="shared" ref="AG7684:AG7747" si="1226">IF(AF7684&lt;=$R$13,$I$13+SQRT(AF7684*$S$13), $K$13-SQRT((1-AF7684)*$T$13))</f>
        <v>3.9073626315621137</v>
      </c>
      <c r="AH7684" s="22">
        <f t="shared" ref="AH7684:AH7747" si="1227">AG7684</f>
        <v>3.9073626315621137</v>
      </c>
      <c r="AI7684" s="23">
        <f t="shared" ref="AI7684:AI7747" si="1228">AH7684/AE7684</f>
        <v>3.5500158917982865</v>
      </c>
      <c r="AJ7684" s="46"/>
      <c r="AK7684" s="25"/>
      <c r="AL7684" s="129">
        <v>7682</v>
      </c>
      <c r="AM7684" s="21">
        <v>8.4766119228729564E-2</v>
      </c>
      <c r="AN7684" s="22">
        <f t="shared" ref="AN7684:AN7747" si="1229">IF(AM7684&lt;=$R$21,$I$21+SQRT(AM7684*$S$21), $K$21-SQRT((1-AM7684)*$T$21))</f>
        <v>1.341448653746864</v>
      </c>
      <c r="AO7684" s="22">
        <f t="shared" ref="AO7684:AO7747" si="1230">AN7684</f>
        <v>1.341448653746864</v>
      </c>
      <c r="AP7684" s="21">
        <v>0.76566890026563195</v>
      </c>
      <c r="AQ7684" s="22">
        <f t="shared" ref="AQ7684:AQ7747" si="1231">IF(AP7684&lt;=$R$29,$I$29+SQRT(AP7684*$S$29), $K$29-SQRT((1-AP7684)*$T$29))</f>
        <v>512.07876485944041</v>
      </c>
      <c r="AR7684" s="22">
        <f t="shared" ref="AR7684:AR7747" si="1232">AQ7684</f>
        <v>512.07876485944041</v>
      </c>
      <c r="AS7684" s="23">
        <f t="shared" ref="AS7684:AS7747" si="1233">AR7684/AO7684</f>
        <v>381.73564335029067</v>
      </c>
      <c r="AT7684" s="23"/>
      <c r="AU7684" s="23"/>
      <c r="AV7684" s="23"/>
      <c r="AW7684" s="23"/>
      <c r="AX7684" s="23"/>
      <c r="AY7684" s="23"/>
      <c r="AZ7684" s="23"/>
      <c r="BA7684" s="23"/>
      <c r="BB7684" s="23"/>
      <c r="BC7684" s="23"/>
      <c r="BD7684" s="23"/>
      <c r="BE7684" s="23"/>
      <c r="BF7684" s="23"/>
      <c r="BG7684" s="23"/>
      <c r="BH7684" s="23"/>
      <c r="BI7684" s="23"/>
      <c r="BJ7684" s="23"/>
      <c r="BK7684" s="23"/>
    </row>
    <row r="7685" spans="28:63">
      <c r="AB7685" s="129">
        <v>7683</v>
      </c>
      <c r="AC7685" s="19">
        <v>6.078544864665858E-2</v>
      </c>
      <c r="AD7685" s="20">
        <f t="shared" si="1224"/>
        <v>0.75978075112977972</v>
      </c>
      <c r="AE7685" s="22">
        <f t="shared" si="1225"/>
        <v>0.75978075112977972</v>
      </c>
      <c r="AF7685" s="21">
        <v>0.91355482891520756</v>
      </c>
      <c r="AG7685" s="22">
        <f t="shared" si="1226"/>
        <v>6.3896102544589484</v>
      </c>
      <c r="AH7685" s="22">
        <f t="shared" si="1227"/>
        <v>6.3896102544589484</v>
      </c>
      <c r="AI7685" s="23">
        <f t="shared" si="1228"/>
        <v>8.4098080202186196</v>
      </c>
      <c r="AJ7685" s="46"/>
      <c r="AK7685" s="25"/>
      <c r="AL7685" s="129">
        <v>7683</v>
      </c>
      <c r="AM7685" s="21">
        <v>0.24820719517054934</v>
      </c>
      <c r="AN7685" s="22">
        <f t="shared" si="1229"/>
        <v>1.5273860549743712</v>
      </c>
      <c r="AO7685" s="22">
        <f t="shared" si="1230"/>
        <v>1.5273860549743712</v>
      </c>
      <c r="AP7685" s="21">
        <v>0.97145944973385068</v>
      </c>
      <c r="AQ7685" s="22">
        <f t="shared" si="1231"/>
        <v>543.27584403898766</v>
      </c>
      <c r="AR7685" s="22">
        <f t="shared" si="1232"/>
        <v>543.27584403898766</v>
      </c>
      <c r="AS7685" s="23">
        <f t="shared" si="1233"/>
        <v>355.68993331427498</v>
      </c>
      <c r="AT7685" s="23"/>
      <c r="AU7685" s="23"/>
      <c r="AV7685" s="23"/>
      <c r="AW7685" s="23"/>
      <c r="AX7685" s="23"/>
      <c r="AY7685" s="23"/>
      <c r="AZ7685" s="23"/>
      <c r="BA7685" s="23"/>
      <c r="BB7685" s="23"/>
      <c r="BC7685" s="23"/>
      <c r="BD7685" s="23"/>
      <c r="BE7685" s="23"/>
      <c r="BF7685" s="23"/>
      <c r="BG7685" s="23"/>
      <c r="BH7685" s="23"/>
      <c r="BI7685" s="23"/>
      <c r="BJ7685" s="23"/>
      <c r="BK7685" s="23"/>
    </row>
    <row r="7686" spans="28:63">
      <c r="AB7686" s="129">
        <v>7684</v>
      </c>
      <c r="AC7686" s="19">
        <v>0.20191414383247719</v>
      </c>
      <c r="AD7686" s="20">
        <f t="shared" si="1224"/>
        <v>0.89121116120375676</v>
      </c>
      <c r="AE7686" s="22">
        <f t="shared" si="1225"/>
        <v>0.89121116120375676</v>
      </c>
      <c r="AF7686" s="21">
        <v>0.49448174932046629</v>
      </c>
      <c r="AG7686" s="22">
        <f t="shared" si="1226"/>
        <v>4.1057032059194549</v>
      </c>
      <c r="AH7686" s="22">
        <f t="shared" si="1227"/>
        <v>4.1057032059194549</v>
      </c>
      <c r="AI7686" s="23">
        <f t="shared" si="1228"/>
        <v>4.6068803720701741</v>
      </c>
      <c r="AJ7686" s="46"/>
      <c r="AK7686" s="25"/>
      <c r="AL7686" s="129">
        <v>7684</v>
      </c>
      <c r="AM7686" s="21">
        <v>0.56387686601778142</v>
      </c>
      <c r="AN7686" s="22">
        <f t="shared" si="1229"/>
        <v>1.7543221075693269</v>
      </c>
      <c r="AO7686" s="22">
        <f t="shared" si="1230"/>
        <v>1.7543221075693269</v>
      </c>
      <c r="AP7686" s="21">
        <v>0.2501274002595848</v>
      </c>
      <c r="AQ7686" s="22">
        <f t="shared" si="1231"/>
        <v>469.51008505894464</v>
      </c>
      <c r="AR7686" s="22">
        <f t="shared" si="1232"/>
        <v>469.51008505894464</v>
      </c>
      <c r="AS7686" s="23">
        <f t="shared" si="1233"/>
        <v>267.63048988162546</v>
      </c>
      <c r="AT7686" s="23"/>
      <c r="AU7686" s="23"/>
      <c r="AV7686" s="23"/>
      <c r="AW7686" s="23"/>
      <c r="AX7686" s="23"/>
      <c r="AY7686" s="23"/>
      <c r="AZ7686" s="23"/>
      <c r="BA7686" s="23"/>
      <c r="BB7686" s="23"/>
      <c r="BC7686" s="23"/>
      <c r="BD7686" s="23"/>
      <c r="BE7686" s="23"/>
      <c r="BF7686" s="23"/>
      <c r="BG7686" s="23"/>
      <c r="BH7686" s="23"/>
      <c r="BI7686" s="23"/>
      <c r="BJ7686" s="23"/>
      <c r="BK7686" s="23"/>
    </row>
    <row r="7687" spans="28:63">
      <c r="AB7687" s="129">
        <v>7685</v>
      </c>
      <c r="AC7687" s="19">
        <v>0.8501011793819595</v>
      </c>
      <c r="AD7687" s="20">
        <f t="shared" si="1224"/>
        <v>1.4037617565286968</v>
      </c>
      <c r="AE7687" s="22">
        <f t="shared" si="1225"/>
        <v>1.4037617565286968</v>
      </c>
      <c r="AF7687" s="21">
        <v>0.8214716659186726</v>
      </c>
      <c r="AG7687" s="22">
        <f t="shared" si="1226"/>
        <v>5.6857290516363861</v>
      </c>
      <c r="AH7687" s="22">
        <f t="shared" si="1227"/>
        <v>5.6857290516363861</v>
      </c>
      <c r="AI7687" s="23">
        <f t="shared" si="1228"/>
        <v>4.0503518671832071</v>
      </c>
      <c r="AJ7687" s="46"/>
      <c r="AK7687" s="25"/>
      <c r="AL7687" s="129">
        <v>7685</v>
      </c>
      <c r="AM7687" s="21">
        <v>1.3503347919994968E-2</v>
      </c>
      <c r="AN7687" s="22">
        <f t="shared" si="1229"/>
        <v>1.1843508493625421</v>
      </c>
      <c r="AO7687" s="22">
        <f t="shared" si="1230"/>
        <v>1.1843508493625421</v>
      </c>
      <c r="AP7687" s="21">
        <v>0.24634180362931613</v>
      </c>
      <c r="AQ7687" s="22">
        <f t="shared" si="1231"/>
        <v>469.13399714624586</v>
      </c>
      <c r="AR7687" s="22">
        <f t="shared" si="1232"/>
        <v>469.13399714624586</v>
      </c>
      <c r="AS7687" s="23">
        <f t="shared" si="1233"/>
        <v>396.1106604506171</v>
      </c>
      <c r="AT7687" s="23"/>
      <c r="AU7687" s="23"/>
      <c r="AV7687" s="23"/>
      <c r="AW7687" s="23"/>
      <c r="AX7687" s="23"/>
      <c r="AY7687" s="23"/>
      <c r="AZ7687" s="23"/>
      <c r="BA7687" s="23"/>
      <c r="BB7687" s="23"/>
      <c r="BC7687" s="23"/>
      <c r="BD7687" s="23"/>
      <c r="BE7687" s="23"/>
      <c r="BF7687" s="23"/>
      <c r="BG7687" s="23"/>
      <c r="BH7687" s="23"/>
      <c r="BI7687" s="23"/>
      <c r="BJ7687" s="23"/>
      <c r="BK7687" s="23"/>
    </row>
    <row r="7688" spans="28:63">
      <c r="AB7688" s="129">
        <v>7686</v>
      </c>
      <c r="AC7688" s="19">
        <v>0.78143244247933374</v>
      </c>
      <c r="AD7688" s="20">
        <f t="shared" si="1224"/>
        <v>1.2800313760891993</v>
      </c>
      <c r="AE7688" s="22">
        <f t="shared" si="1225"/>
        <v>1.2800313760891993</v>
      </c>
      <c r="AF7688" s="21">
        <v>0.91430267367547369</v>
      </c>
      <c r="AG7688" s="22">
        <f t="shared" si="1226"/>
        <v>6.3965911969382887</v>
      </c>
      <c r="AH7688" s="22">
        <f t="shared" si="1227"/>
        <v>6.3965911969382887</v>
      </c>
      <c r="AI7688" s="23">
        <f t="shared" si="1228"/>
        <v>4.9972143780423561</v>
      </c>
      <c r="AJ7688" s="46"/>
      <c r="AK7688" s="25"/>
      <c r="AL7688" s="129">
        <v>7686</v>
      </c>
      <c r="AM7688" s="21">
        <v>0.39063892202200035</v>
      </c>
      <c r="AN7688" s="22">
        <f t="shared" si="1229"/>
        <v>1.6412586094827777</v>
      </c>
      <c r="AO7688" s="22">
        <f t="shared" si="1230"/>
        <v>1.6412586094827777</v>
      </c>
      <c r="AP7688" s="21">
        <v>5.3195760395289282E-2</v>
      </c>
      <c r="AQ7688" s="22">
        <f t="shared" si="1231"/>
        <v>442.832399170342</v>
      </c>
      <c r="AR7688" s="22">
        <f t="shared" si="1232"/>
        <v>442.832399170342</v>
      </c>
      <c r="AS7688" s="23">
        <f t="shared" si="1233"/>
        <v>269.81268924456407</v>
      </c>
      <c r="AT7688" s="23"/>
      <c r="AU7688" s="23"/>
      <c r="AV7688" s="23"/>
      <c r="AW7688" s="23"/>
      <c r="AX7688" s="23"/>
      <c r="AY7688" s="23"/>
      <c r="AZ7688" s="23"/>
      <c r="BA7688" s="23"/>
      <c r="BB7688" s="23"/>
      <c r="BC7688" s="23"/>
      <c r="BD7688" s="23"/>
      <c r="BE7688" s="23"/>
      <c r="BF7688" s="23"/>
      <c r="BG7688" s="23"/>
      <c r="BH7688" s="23"/>
      <c r="BI7688" s="23"/>
      <c r="BJ7688" s="23"/>
      <c r="BK7688" s="23"/>
    </row>
    <row r="7689" spans="28:63">
      <c r="AB7689" s="129">
        <v>7687</v>
      </c>
      <c r="AC7689" s="19">
        <v>0.28390153139567875</v>
      </c>
      <c r="AD7689" s="20">
        <f t="shared" si="1224"/>
        <v>0.69681193677120867</v>
      </c>
      <c r="AE7689" s="22">
        <f t="shared" si="1225"/>
        <v>0.69681193677120867</v>
      </c>
      <c r="AF7689" s="21">
        <v>0.22174555192658951</v>
      </c>
      <c r="AG7689" s="22">
        <f t="shared" si="1226"/>
        <v>3.1680611094300541</v>
      </c>
      <c r="AH7689" s="22">
        <f t="shared" si="1227"/>
        <v>3.1680611094300541</v>
      </c>
      <c r="AI7689" s="23">
        <f t="shared" si="1228"/>
        <v>4.5465080924270325</v>
      </c>
      <c r="AJ7689" s="46"/>
      <c r="AK7689" s="25"/>
      <c r="AL7689" s="129">
        <v>7687</v>
      </c>
      <c r="AM7689" s="21">
        <v>0.84856706669229109</v>
      </c>
      <c r="AN7689" s="22">
        <f t="shared" si="1229"/>
        <v>1.939535119215942</v>
      </c>
      <c r="AO7689" s="22">
        <f t="shared" si="1230"/>
        <v>1.939535119215942</v>
      </c>
      <c r="AP7689" s="21">
        <v>0.97073169962869388</v>
      </c>
      <c r="AQ7689" s="22">
        <f t="shared" si="1231"/>
        <v>543.06396316611233</v>
      </c>
      <c r="AR7689" s="22">
        <f t="shared" si="1232"/>
        <v>543.06396316611233</v>
      </c>
      <c r="AS7689" s="23">
        <f t="shared" si="1233"/>
        <v>279.99697339104961</v>
      </c>
      <c r="AT7689" s="23"/>
      <c r="AU7689" s="23"/>
      <c r="AV7689" s="23"/>
      <c r="AW7689" s="23"/>
      <c r="AX7689" s="23"/>
      <c r="AY7689" s="23"/>
      <c r="AZ7689" s="23"/>
      <c r="BA7689" s="23"/>
      <c r="BB7689" s="23"/>
      <c r="BC7689" s="23"/>
      <c r="BD7689" s="23"/>
      <c r="BE7689" s="23"/>
      <c r="BF7689" s="23"/>
      <c r="BG7689" s="23"/>
      <c r="BH7689" s="23"/>
      <c r="BI7689" s="23"/>
      <c r="BJ7689" s="23"/>
      <c r="BK7689" s="23"/>
    </row>
    <row r="7690" spans="28:63">
      <c r="AB7690" s="129">
        <v>7688</v>
      </c>
      <c r="AC7690" s="19">
        <v>0.7092959223591192</v>
      </c>
      <c r="AD7690" s="20">
        <f t="shared" si="1224"/>
        <v>1.1696785017036395</v>
      </c>
      <c r="AE7690" s="22">
        <f t="shared" si="1225"/>
        <v>1.1696785017036395</v>
      </c>
      <c r="AF7690" s="21">
        <v>0.90255711482797218</v>
      </c>
      <c r="AG7690" s="22">
        <f t="shared" si="1226"/>
        <v>6.2902378659120926</v>
      </c>
      <c r="AH7690" s="22">
        <f t="shared" si="1227"/>
        <v>6.2902378659120926</v>
      </c>
      <c r="AI7690" s="23">
        <f t="shared" si="1228"/>
        <v>5.3777494044306584</v>
      </c>
      <c r="AJ7690" s="46"/>
      <c r="AK7690" s="25"/>
      <c r="AL7690" s="129">
        <v>7688</v>
      </c>
      <c r="AM7690" s="21">
        <v>0.63687428046873595</v>
      </c>
      <c r="AN7690" s="22">
        <f t="shared" si="1229"/>
        <v>1.7966417652983873</v>
      </c>
      <c r="AO7690" s="22">
        <f t="shared" si="1230"/>
        <v>1.7966417652983873</v>
      </c>
      <c r="AP7690" s="21">
        <v>0.33620761135973642</v>
      </c>
      <c r="AQ7690" s="22">
        <f t="shared" si="1231"/>
        <v>477.40064974654393</v>
      </c>
      <c r="AR7690" s="22">
        <f t="shared" si="1232"/>
        <v>477.40064974654393</v>
      </c>
      <c r="AS7690" s="23">
        <f t="shared" si="1233"/>
        <v>265.71833014649803</v>
      </c>
      <c r="AT7690" s="23"/>
      <c r="AU7690" s="23"/>
      <c r="AV7690" s="23"/>
      <c r="AW7690" s="23"/>
      <c r="AX7690" s="23"/>
      <c r="AY7690" s="23"/>
      <c r="AZ7690" s="23"/>
      <c r="BA7690" s="23"/>
      <c r="BB7690" s="23"/>
      <c r="BC7690" s="23"/>
      <c r="BD7690" s="23"/>
      <c r="BE7690" s="23"/>
      <c r="BF7690" s="23"/>
      <c r="BG7690" s="23"/>
      <c r="BH7690" s="23"/>
      <c r="BI7690" s="23"/>
      <c r="BJ7690" s="23"/>
      <c r="BK7690" s="23"/>
    </row>
    <row r="7691" spans="28:63">
      <c r="AB7691" s="129">
        <v>7689</v>
      </c>
      <c r="AC7691" s="19">
        <v>0.56911191706604713</v>
      </c>
      <c r="AD7691" s="20">
        <f t="shared" si="1224"/>
        <v>0.98911218353065378</v>
      </c>
      <c r="AE7691" s="22">
        <f t="shared" si="1225"/>
        <v>0.98911218353065378</v>
      </c>
      <c r="AF7691" s="21">
        <v>0.16537061642167294</v>
      </c>
      <c r="AG7691" s="22">
        <f t="shared" si="1226"/>
        <v>2.9961042608733472</v>
      </c>
      <c r="AH7691" s="22">
        <f t="shared" si="1227"/>
        <v>2.9961042608733472</v>
      </c>
      <c r="AI7691" s="23">
        <f t="shared" si="1228"/>
        <v>3.0290843756253198</v>
      </c>
      <c r="AJ7691" s="46"/>
      <c r="AK7691" s="25"/>
      <c r="AL7691" s="129">
        <v>7689</v>
      </c>
      <c r="AM7691" s="21">
        <v>0.70413617741077739</v>
      </c>
      <c r="AN7691" s="22">
        <f t="shared" si="1229"/>
        <v>1.8359299620677751</v>
      </c>
      <c r="AO7691" s="22">
        <f t="shared" si="1230"/>
        <v>1.8359299620677751</v>
      </c>
      <c r="AP7691" s="21">
        <v>0.87673619018377369</v>
      </c>
      <c r="AQ7691" s="22">
        <f t="shared" si="1231"/>
        <v>525.24391655840634</v>
      </c>
      <c r="AR7691" s="22">
        <f t="shared" si="1232"/>
        <v>525.24391655840634</v>
      </c>
      <c r="AS7691" s="23">
        <f t="shared" si="1233"/>
        <v>286.09147811217889</v>
      </c>
      <c r="AT7691" s="23"/>
      <c r="AU7691" s="23"/>
      <c r="AV7691" s="23"/>
      <c r="AW7691" s="23"/>
      <c r="AX7691" s="23"/>
      <c r="AY7691" s="23"/>
      <c r="AZ7691" s="23"/>
      <c r="BA7691" s="23"/>
      <c r="BB7691" s="23"/>
      <c r="BC7691" s="23"/>
      <c r="BD7691" s="23"/>
      <c r="BE7691" s="23"/>
      <c r="BF7691" s="23"/>
      <c r="BG7691" s="23"/>
      <c r="BH7691" s="23"/>
      <c r="BI7691" s="23"/>
      <c r="BJ7691" s="23"/>
      <c r="BK7691" s="23"/>
    </row>
    <row r="7692" spans="28:63">
      <c r="AB7692" s="129">
        <v>7690</v>
      </c>
      <c r="AC7692" s="19">
        <v>0.44030515397791825</v>
      </c>
      <c r="AD7692" s="20">
        <f t="shared" si="1224"/>
        <v>0.84788355760974876</v>
      </c>
      <c r="AE7692" s="22">
        <f t="shared" si="1225"/>
        <v>0.84788355760974876</v>
      </c>
      <c r="AF7692" s="21">
        <v>0.37325411028032185</v>
      </c>
      <c r="AG7692" s="22">
        <f t="shared" si="1226"/>
        <v>3.6638292594052126</v>
      </c>
      <c r="AH7692" s="22">
        <f t="shared" si="1227"/>
        <v>3.6638292594052126</v>
      </c>
      <c r="AI7692" s="23">
        <f t="shared" si="1228"/>
        <v>4.3211467264842813</v>
      </c>
      <c r="AJ7692" s="46"/>
      <c r="AK7692" s="25"/>
      <c r="AL7692" s="129">
        <v>7690</v>
      </c>
      <c r="AM7692" s="21">
        <v>0.75925987151834551</v>
      </c>
      <c r="AN7692" s="22">
        <f t="shared" si="1229"/>
        <v>1.8715923606860201</v>
      </c>
      <c r="AO7692" s="22">
        <f t="shared" si="1230"/>
        <v>1.8715923606860201</v>
      </c>
      <c r="AP7692" s="21">
        <v>0.69592937614529293</v>
      </c>
      <c r="AQ7692" s="22">
        <f t="shared" si="1231"/>
        <v>505.41161191447281</v>
      </c>
      <c r="AR7692" s="22">
        <f t="shared" si="1232"/>
        <v>505.41161191447281</v>
      </c>
      <c r="AS7692" s="23">
        <f t="shared" si="1233"/>
        <v>270.04363905889073</v>
      </c>
      <c r="AT7692" s="23"/>
      <c r="AU7692" s="23"/>
      <c r="AV7692" s="23"/>
      <c r="AW7692" s="23"/>
      <c r="AX7692" s="23"/>
      <c r="AY7692" s="23"/>
      <c r="AZ7692" s="23"/>
      <c r="BA7692" s="23"/>
      <c r="BB7692" s="23"/>
      <c r="BC7692" s="23"/>
      <c r="BD7692" s="23"/>
      <c r="BE7692" s="23"/>
      <c r="BF7692" s="23"/>
      <c r="BG7692" s="23"/>
      <c r="BH7692" s="23"/>
      <c r="BI7692" s="23"/>
      <c r="BJ7692" s="23"/>
      <c r="BK7692" s="23"/>
    </row>
    <row r="7693" spans="28:63">
      <c r="AB7693" s="129">
        <v>7691</v>
      </c>
      <c r="AC7693" s="19">
        <v>0.75144106153037327</v>
      </c>
      <c r="AD7693" s="20">
        <f t="shared" si="1224"/>
        <v>1.2322224420611352</v>
      </c>
      <c r="AE7693" s="22">
        <f t="shared" si="1225"/>
        <v>1.2322224420611352</v>
      </c>
      <c r="AF7693" s="21">
        <v>0.37312565298825162</v>
      </c>
      <c r="AG7693" s="22">
        <f t="shared" si="1226"/>
        <v>3.6633849132817362</v>
      </c>
      <c r="AH7693" s="22">
        <f t="shared" si="1227"/>
        <v>3.6633849132817362</v>
      </c>
      <c r="AI7693" s="23">
        <f t="shared" si="1228"/>
        <v>2.9729899312286521</v>
      </c>
      <c r="AJ7693" s="46"/>
      <c r="AK7693" s="25"/>
      <c r="AL7693" s="129">
        <v>7691</v>
      </c>
      <c r="AM7693" s="21">
        <v>0.11326465107074302</v>
      </c>
      <c r="AN7693" s="22">
        <f t="shared" si="1229"/>
        <v>1.3822194808801167</v>
      </c>
      <c r="AO7693" s="22">
        <f t="shared" si="1230"/>
        <v>1.3822194808801167</v>
      </c>
      <c r="AP7693" s="21">
        <v>0.29734908571036434</v>
      </c>
      <c r="AQ7693" s="22">
        <f t="shared" si="1231"/>
        <v>473.9816731860135</v>
      </c>
      <c r="AR7693" s="22">
        <f t="shared" si="1232"/>
        <v>473.9816731860135</v>
      </c>
      <c r="AS7693" s="23">
        <f t="shared" si="1233"/>
        <v>342.91346616255879</v>
      </c>
      <c r="AT7693" s="23"/>
      <c r="AU7693" s="23"/>
      <c r="AV7693" s="23"/>
      <c r="AW7693" s="23"/>
      <c r="AX7693" s="23"/>
      <c r="AY7693" s="23"/>
      <c r="AZ7693" s="23"/>
      <c r="BA7693" s="23"/>
      <c r="BB7693" s="23"/>
      <c r="BC7693" s="23"/>
      <c r="BD7693" s="23"/>
      <c r="BE7693" s="23"/>
      <c r="BF7693" s="23"/>
      <c r="BG7693" s="23"/>
      <c r="BH7693" s="23"/>
      <c r="BI7693" s="23"/>
      <c r="BJ7693" s="23"/>
      <c r="BK7693" s="23"/>
    </row>
    <row r="7694" spans="28:63">
      <c r="AB7694" s="129">
        <v>7692</v>
      </c>
      <c r="AC7694" s="19">
        <v>0.51283847894321699</v>
      </c>
      <c r="AD7694" s="20">
        <f t="shared" si="1224"/>
        <v>0.92512686174680736</v>
      </c>
      <c r="AE7694" s="22">
        <f t="shared" si="1225"/>
        <v>0.92512686174680736</v>
      </c>
      <c r="AF7694" s="21">
        <v>0.88738588968179899</v>
      </c>
      <c r="AG7694" s="22">
        <f t="shared" si="1226"/>
        <v>6.1619512222070849</v>
      </c>
      <c r="AH7694" s="22">
        <f t="shared" si="1227"/>
        <v>6.1619512222070849</v>
      </c>
      <c r="AI7694" s="23">
        <f t="shared" si="1228"/>
        <v>6.660655394409587</v>
      </c>
      <c r="AJ7694" s="46"/>
      <c r="AK7694" s="25"/>
      <c r="AL7694" s="129">
        <v>7692</v>
      </c>
      <c r="AM7694" s="21">
        <v>0.21778922065552742</v>
      </c>
      <c r="AN7694" s="22">
        <f t="shared" si="1229"/>
        <v>1.4990766368298494</v>
      </c>
      <c r="AO7694" s="22">
        <f t="shared" si="1230"/>
        <v>1.4990766368298494</v>
      </c>
      <c r="AP7694" s="21">
        <v>0.6243165615113736</v>
      </c>
      <c r="AQ7694" s="22">
        <f t="shared" si="1231"/>
        <v>499.32300520635073</v>
      </c>
      <c r="AR7694" s="22">
        <f t="shared" si="1232"/>
        <v>499.32300520635073</v>
      </c>
      <c r="AS7694" s="23">
        <f t="shared" si="1233"/>
        <v>333.08704367662403</v>
      </c>
      <c r="AT7694" s="23"/>
      <c r="AU7694" s="23"/>
      <c r="AV7694" s="23"/>
      <c r="AW7694" s="23"/>
      <c r="AX7694" s="23"/>
      <c r="AY7694" s="23"/>
      <c r="AZ7694" s="23"/>
      <c r="BA7694" s="23"/>
      <c r="BB7694" s="23"/>
      <c r="BC7694" s="23"/>
      <c r="BD7694" s="23"/>
      <c r="BE7694" s="23"/>
      <c r="BF7694" s="23"/>
      <c r="BG7694" s="23"/>
      <c r="BH7694" s="23"/>
      <c r="BI7694" s="23"/>
      <c r="BJ7694" s="23"/>
      <c r="BK7694" s="23"/>
    </row>
    <row r="7695" spans="28:63">
      <c r="AB7695" s="129">
        <v>7693</v>
      </c>
      <c r="AC7695" s="19">
        <v>0.77550517224933535</v>
      </c>
      <c r="AD7695" s="20">
        <f t="shared" si="1224"/>
        <v>1.2703343687047632</v>
      </c>
      <c r="AE7695" s="22">
        <f t="shared" si="1225"/>
        <v>1.2703343687047632</v>
      </c>
      <c r="AF7695" s="21">
        <v>0.65735303202269468</v>
      </c>
      <c r="AG7695" s="22">
        <f t="shared" si="1226"/>
        <v>4.7938482507343547</v>
      </c>
      <c r="AH7695" s="22">
        <f t="shared" si="1227"/>
        <v>4.7938482507343547</v>
      </c>
      <c r="AI7695" s="23">
        <f t="shared" si="1228"/>
        <v>3.7736901156363869</v>
      </c>
      <c r="AJ7695" s="46"/>
      <c r="AK7695" s="25"/>
      <c r="AL7695" s="129">
        <v>7693</v>
      </c>
      <c r="AM7695" s="21">
        <v>0.17701066173316604</v>
      </c>
      <c r="AN7695" s="22">
        <f t="shared" si="1229"/>
        <v>1.4578113254279512</v>
      </c>
      <c r="AO7695" s="22">
        <f t="shared" si="1230"/>
        <v>1.4578113254279512</v>
      </c>
      <c r="AP7695" s="21">
        <v>0.45215330737401538</v>
      </c>
      <c r="AQ7695" s="22">
        <f t="shared" si="1231"/>
        <v>486.56652621449723</v>
      </c>
      <c r="AR7695" s="22">
        <f t="shared" si="1232"/>
        <v>486.56652621449723</v>
      </c>
      <c r="AS7695" s="23">
        <f t="shared" si="1233"/>
        <v>333.76508861437338</v>
      </c>
      <c r="AT7695" s="23"/>
      <c r="AU7695" s="23"/>
      <c r="AV7695" s="23"/>
      <c r="AW7695" s="23"/>
      <c r="AX7695" s="23"/>
      <c r="AY7695" s="23"/>
      <c r="AZ7695" s="23"/>
      <c r="BA7695" s="23"/>
      <c r="BB7695" s="23"/>
      <c r="BC7695" s="23"/>
      <c r="BD7695" s="23"/>
      <c r="BE7695" s="23"/>
      <c r="BF7695" s="23"/>
      <c r="BG7695" s="23"/>
      <c r="BH7695" s="23"/>
      <c r="BI7695" s="23"/>
      <c r="BJ7695" s="23"/>
      <c r="BK7695" s="23"/>
    </row>
    <row r="7696" spans="28:63">
      <c r="AB7696" s="129">
        <v>7694</v>
      </c>
      <c r="AC7696" s="19">
        <v>0.88900026811662125</v>
      </c>
      <c r="AD7696" s="20">
        <f t="shared" si="1224"/>
        <v>1.4869240171917797</v>
      </c>
      <c r="AE7696" s="22">
        <f t="shared" si="1225"/>
        <v>1.4869240171917797</v>
      </c>
      <c r="AF7696" s="21">
        <v>0.90791728889091339</v>
      </c>
      <c r="AG7696" s="22">
        <f t="shared" si="1226"/>
        <v>6.3379286016321084</v>
      </c>
      <c r="AH7696" s="22">
        <f t="shared" si="1227"/>
        <v>6.3379286016321084</v>
      </c>
      <c r="AI7696" s="23">
        <f t="shared" si="1228"/>
        <v>4.2624428204488796</v>
      </c>
      <c r="AJ7696" s="46"/>
      <c r="AK7696" s="25"/>
      <c r="AL7696" s="129">
        <v>7694</v>
      </c>
      <c r="AM7696" s="21">
        <v>6.6401236666708163E-2</v>
      </c>
      <c r="AN7696" s="22">
        <f t="shared" si="1229"/>
        <v>1.3113999940536591</v>
      </c>
      <c r="AO7696" s="22">
        <f t="shared" si="1230"/>
        <v>1.3113999940536591</v>
      </c>
      <c r="AP7696" s="21">
        <v>8.1508393985618932E-2</v>
      </c>
      <c r="AQ7696" s="22">
        <f t="shared" si="1231"/>
        <v>448.26273626277305</v>
      </c>
      <c r="AR7696" s="22">
        <f t="shared" si="1232"/>
        <v>448.26273626277305</v>
      </c>
      <c r="AS7696" s="23">
        <f t="shared" si="1233"/>
        <v>341.81999259977982</v>
      </c>
      <c r="AT7696" s="23"/>
      <c r="AU7696" s="23"/>
      <c r="AV7696" s="23"/>
      <c r="AW7696" s="23"/>
      <c r="AX7696" s="23"/>
      <c r="AY7696" s="23"/>
      <c r="AZ7696" s="23"/>
      <c r="BA7696" s="23"/>
      <c r="BB7696" s="23"/>
      <c r="BC7696" s="23"/>
      <c r="BD7696" s="23"/>
      <c r="BE7696" s="23"/>
      <c r="BF7696" s="23"/>
      <c r="BG7696" s="23"/>
      <c r="BH7696" s="23"/>
      <c r="BI7696" s="23"/>
      <c r="BJ7696" s="23"/>
      <c r="BK7696" s="23"/>
    </row>
    <row r="7697" spans="28:63">
      <c r="AB7697" s="129">
        <v>7695</v>
      </c>
      <c r="AC7697" s="19">
        <v>0.60833740008233861</v>
      </c>
      <c r="AD7697" s="20">
        <f t="shared" si="1224"/>
        <v>1.0362225246641601</v>
      </c>
      <c r="AE7697" s="22">
        <f t="shared" si="1225"/>
        <v>1.0362225246641601</v>
      </c>
      <c r="AF7697" s="21">
        <v>0.26669895358936824</v>
      </c>
      <c r="AG7697" s="22">
        <f t="shared" si="1226"/>
        <v>3.3096874952388351</v>
      </c>
      <c r="AH7697" s="22">
        <f t="shared" si="1227"/>
        <v>3.3096874952388351</v>
      </c>
      <c r="AI7697" s="23">
        <f t="shared" si="1228"/>
        <v>3.1939930048437284</v>
      </c>
      <c r="AJ7697" s="46"/>
      <c r="AK7697" s="25"/>
      <c r="AL7697" s="129">
        <v>7695</v>
      </c>
      <c r="AM7697" s="21">
        <v>0.1873272460638068</v>
      </c>
      <c r="AN7697" s="22">
        <f t="shared" si="1229"/>
        <v>1.468665268870083</v>
      </c>
      <c r="AO7697" s="22">
        <f t="shared" si="1230"/>
        <v>1.468665268870083</v>
      </c>
      <c r="AP7697" s="21">
        <v>0.70915620519038813</v>
      </c>
      <c r="AQ7697" s="22">
        <f t="shared" si="1231"/>
        <v>506.61208761213641</v>
      </c>
      <c r="AR7697" s="22">
        <f t="shared" si="1232"/>
        <v>506.61208761213641</v>
      </c>
      <c r="AS7697" s="23">
        <f t="shared" si="1233"/>
        <v>344.94727855987105</v>
      </c>
      <c r="AT7697" s="23"/>
      <c r="AU7697" s="23"/>
      <c r="AV7697" s="23"/>
      <c r="AW7697" s="23"/>
      <c r="AX7697" s="23"/>
      <c r="AY7697" s="23"/>
      <c r="AZ7697" s="23"/>
      <c r="BA7697" s="23"/>
      <c r="BB7697" s="23"/>
      <c r="BC7697" s="23"/>
      <c r="BD7697" s="23"/>
      <c r="BE7697" s="23"/>
      <c r="BF7697" s="23"/>
      <c r="BG7697" s="23"/>
      <c r="BH7697" s="23"/>
      <c r="BI7697" s="23"/>
      <c r="BJ7697" s="23"/>
      <c r="BK7697" s="23"/>
    </row>
    <row r="7698" spans="28:63">
      <c r="AB7698" s="129">
        <v>7696</v>
      </c>
      <c r="AC7698" s="19">
        <v>0.60244597367253094</v>
      </c>
      <c r="AD7698" s="20">
        <f t="shared" si="1224"/>
        <v>1.0290009635235338</v>
      </c>
      <c r="AE7698" s="22">
        <f t="shared" si="1225"/>
        <v>1.0290009635235338</v>
      </c>
      <c r="AF7698" s="21">
        <v>0.24126161128931167</v>
      </c>
      <c r="AG7698" s="22">
        <f t="shared" si="1226"/>
        <v>3.2290303227414396</v>
      </c>
      <c r="AH7698" s="22">
        <f t="shared" si="1227"/>
        <v>3.2290303227414396</v>
      </c>
      <c r="AI7698" s="23">
        <f t="shared" si="1228"/>
        <v>3.138024586181634</v>
      </c>
      <c r="AJ7698" s="46"/>
      <c r="AK7698" s="25"/>
      <c r="AL7698" s="129">
        <v>7696</v>
      </c>
      <c r="AM7698" s="21">
        <v>0.24259023273021718</v>
      </c>
      <c r="AN7698" s="22">
        <f t="shared" si="1229"/>
        <v>1.5222948831646679</v>
      </c>
      <c r="AO7698" s="22">
        <f t="shared" si="1230"/>
        <v>1.5222948831646679</v>
      </c>
      <c r="AP7698" s="21">
        <v>0.55600730486733607</v>
      </c>
      <c r="AQ7698" s="22">
        <f t="shared" si="1231"/>
        <v>494.03691629176126</v>
      </c>
      <c r="AR7698" s="22">
        <f t="shared" si="1232"/>
        <v>494.03691629176126</v>
      </c>
      <c r="AS7698" s="23">
        <f t="shared" si="1233"/>
        <v>324.53430787648574</v>
      </c>
      <c r="AT7698" s="23"/>
      <c r="AU7698" s="23"/>
      <c r="AV7698" s="23"/>
      <c r="AW7698" s="23"/>
      <c r="AX7698" s="23"/>
      <c r="AY7698" s="23"/>
      <c r="AZ7698" s="23"/>
      <c r="BA7698" s="23"/>
      <c r="BB7698" s="23"/>
      <c r="BC7698" s="23"/>
      <c r="BD7698" s="23"/>
      <c r="BE7698" s="23"/>
      <c r="BF7698" s="23"/>
      <c r="BG7698" s="23"/>
      <c r="BH7698" s="23"/>
      <c r="BI7698" s="23"/>
      <c r="BJ7698" s="23"/>
      <c r="BK7698" s="23"/>
    </row>
    <row r="7699" spans="28:63">
      <c r="AB7699" s="129">
        <v>7697</v>
      </c>
      <c r="AC7699" s="19">
        <v>0.87204113880292744</v>
      </c>
      <c r="AD7699" s="20">
        <f t="shared" si="1224"/>
        <v>1.4491213970256447</v>
      </c>
      <c r="AE7699" s="22">
        <f t="shared" si="1225"/>
        <v>1.4491213970256447</v>
      </c>
      <c r="AF7699" s="21">
        <v>0.16038737685082716</v>
      </c>
      <c r="AG7699" s="22">
        <f t="shared" si="1226"/>
        <v>2.9809812745944555</v>
      </c>
      <c r="AH7699" s="22">
        <f t="shared" si="1227"/>
        <v>2.9809812745944555</v>
      </c>
      <c r="AI7699" s="23">
        <f t="shared" si="1228"/>
        <v>2.0570956171877586</v>
      </c>
      <c r="AJ7699" s="46"/>
      <c r="AK7699" s="25"/>
      <c r="AL7699" s="129">
        <v>7697</v>
      </c>
      <c r="AM7699" s="21">
        <v>0.34066738728476187</v>
      </c>
      <c r="AN7699" s="22">
        <f t="shared" si="1229"/>
        <v>1.6041318356162235</v>
      </c>
      <c r="AO7699" s="22">
        <f t="shared" si="1230"/>
        <v>1.6041318356162235</v>
      </c>
      <c r="AP7699" s="21">
        <v>0.71910675394776979</v>
      </c>
      <c r="AQ7699" s="22">
        <f t="shared" si="1231"/>
        <v>507.53330760080394</v>
      </c>
      <c r="AR7699" s="22">
        <f t="shared" si="1232"/>
        <v>507.53330760080394</v>
      </c>
      <c r="AS7699" s="23">
        <f t="shared" si="1233"/>
        <v>316.39126930352091</v>
      </c>
      <c r="AT7699" s="23"/>
      <c r="AU7699" s="23"/>
      <c r="AV7699" s="23"/>
      <c r="AW7699" s="23"/>
      <c r="AX7699" s="23"/>
      <c r="AY7699" s="23"/>
      <c r="AZ7699" s="23"/>
      <c r="BA7699" s="23"/>
      <c r="BB7699" s="23"/>
      <c r="BC7699" s="23"/>
      <c r="BD7699" s="23"/>
      <c r="BE7699" s="23"/>
      <c r="BF7699" s="23"/>
      <c r="BG7699" s="23"/>
      <c r="BH7699" s="23"/>
      <c r="BI7699" s="23"/>
      <c r="BJ7699" s="23"/>
      <c r="BK7699" s="23"/>
    </row>
    <row r="7700" spans="28:63">
      <c r="AB7700" s="129">
        <v>7698</v>
      </c>
      <c r="AC7700" s="19">
        <v>5.5187889213102803E-2</v>
      </c>
      <c r="AD7700" s="20">
        <f t="shared" si="1224"/>
        <v>0.75224622645406736</v>
      </c>
      <c r="AE7700" s="22">
        <f t="shared" si="1225"/>
        <v>0.75224622645406736</v>
      </c>
      <c r="AF7700" s="21">
        <v>0.28266699569170439</v>
      </c>
      <c r="AG7700" s="22">
        <f t="shared" si="1226"/>
        <v>3.3610356619985895</v>
      </c>
      <c r="AH7700" s="22">
        <f t="shared" si="1227"/>
        <v>3.3610356619985895</v>
      </c>
      <c r="AI7700" s="23">
        <f t="shared" si="1228"/>
        <v>4.4679993648380458</v>
      </c>
      <c r="AJ7700" s="46"/>
      <c r="AK7700" s="25"/>
      <c r="AL7700" s="129">
        <v>7698</v>
      </c>
      <c r="AM7700" s="21">
        <v>0.44328490588975622</v>
      </c>
      <c r="AN7700" s="22">
        <f t="shared" si="1229"/>
        <v>1.677883724573181</v>
      </c>
      <c r="AO7700" s="22">
        <f t="shared" si="1230"/>
        <v>1.677883724573181</v>
      </c>
      <c r="AP7700" s="21">
        <v>0.99643318108574375</v>
      </c>
      <c r="AQ7700" s="22">
        <f t="shared" si="1231"/>
        <v>554.08773940360277</v>
      </c>
      <c r="AR7700" s="22">
        <f t="shared" si="1232"/>
        <v>554.08773940360277</v>
      </c>
      <c r="AS7700" s="23">
        <f t="shared" si="1233"/>
        <v>330.23011743233354</v>
      </c>
      <c r="AT7700" s="23"/>
      <c r="AU7700" s="23"/>
      <c r="AV7700" s="23"/>
      <c r="AW7700" s="23"/>
      <c r="AX7700" s="23"/>
      <c r="AY7700" s="23"/>
      <c r="AZ7700" s="23"/>
      <c r="BA7700" s="23"/>
      <c r="BB7700" s="23"/>
      <c r="BC7700" s="23"/>
      <c r="BD7700" s="23"/>
      <c r="BE7700" s="23"/>
      <c r="BF7700" s="23"/>
      <c r="BG7700" s="23"/>
      <c r="BH7700" s="23"/>
      <c r="BI7700" s="23"/>
      <c r="BJ7700" s="23"/>
      <c r="BK7700" s="23"/>
    </row>
    <row r="7701" spans="28:63">
      <c r="AB7701" s="129">
        <v>7699</v>
      </c>
      <c r="AC7701" s="19">
        <v>0.55720337711536805</v>
      </c>
      <c r="AD7701" s="20">
        <f t="shared" si="1224"/>
        <v>0.97523833461960874</v>
      </c>
      <c r="AE7701" s="22">
        <f t="shared" si="1225"/>
        <v>0.97523833461960874</v>
      </c>
      <c r="AF7701" s="21">
        <v>0.8562022025014443</v>
      </c>
      <c r="AG7701" s="22">
        <f t="shared" si="1226"/>
        <v>5.9229988144065322</v>
      </c>
      <c r="AH7701" s="22">
        <f t="shared" si="1227"/>
        <v>5.9229988144065322</v>
      </c>
      <c r="AI7701" s="23">
        <f t="shared" si="1228"/>
        <v>6.0733859654079279</v>
      </c>
      <c r="AJ7701" s="46"/>
      <c r="AK7701" s="25"/>
      <c r="AL7701" s="129">
        <v>7699</v>
      </c>
      <c r="AM7701" s="21">
        <v>0.14616536985967354</v>
      </c>
      <c r="AN7701" s="22">
        <f t="shared" si="1229"/>
        <v>1.4233187356595045</v>
      </c>
      <c r="AO7701" s="22">
        <f t="shared" si="1230"/>
        <v>1.4233187356595045</v>
      </c>
      <c r="AP7701" s="21">
        <v>0.81931624280176274</v>
      </c>
      <c r="AQ7701" s="22">
        <f t="shared" si="1231"/>
        <v>517.92030393951586</v>
      </c>
      <c r="AR7701" s="22">
        <f t="shared" si="1232"/>
        <v>517.92030393951586</v>
      </c>
      <c r="AS7701" s="23">
        <f t="shared" si="1233"/>
        <v>363.88216564825444</v>
      </c>
      <c r="AT7701" s="23"/>
      <c r="AU7701" s="23"/>
      <c r="AV7701" s="23"/>
      <c r="AW7701" s="23"/>
      <c r="AX7701" s="23"/>
      <c r="AY7701" s="23"/>
      <c r="AZ7701" s="23"/>
      <c r="BA7701" s="23"/>
      <c r="BB7701" s="23"/>
      <c r="BC7701" s="23"/>
      <c r="BD7701" s="23"/>
      <c r="BE7701" s="23"/>
      <c r="BF7701" s="23"/>
      <c r="BG7701" s="23"/>
      <c r="BH7701" s="23"/>
      <c r="BI7701" s="23"/>
      <c r="BJ7701" s="23"/>
      <c r="BK7701" s="23"/>
    </row>
    <row r="7702" spans="28:63">
      <c r="AB7702" s="129">
        <v>7700</v>
      </c>
      <c r="AC7702" s="19">
        <v>0.8108716380955725</v>
      </c>
      <c r="AD7702" s="20">
        <f t="shared" si="1224"/>
        <v>1.3302710823829238</v>
      </c>
      <c r="AE7702" s="22">
        <f t="shared" si="1225"/>
        <v>1.3302710823829238</v>
      </c>
      <c r="AF7702" s="21">
        <v>0.58781206132598662</v>
      </c>
      <c r="AG7702" s="22">
        <f t="shared" si="1226"/>
        <v>4.4835190658528514</v>
      </c>
      <c r="AH7702" s="22">
        <f t="shared" si="1227"/>
        <v>4.4835190658528514</v>
      </c>
      <c r="AI7702" s="23">
        <f t="shared" si="1228"/>
        <v>3.3703800114345812</v>
      </c>
      <c r="AJ7702" s="46"/>
      <c r="AK7702" s="25"/>
      <c r="AL7702" s="129">
        <v>7700</v>
      </c>
      <c r="AM7702" s="21">
        <v>0.66403493905163669</v>
      </c>
      <c r="AN7702" s="22">
        <f t="shared" si="1229"/>
        <v>1.8120407916998662</v>
      </c>
      <c r="AO7702" s="22">
        <f t="shared" si="1230"/>
        <v>1.8120407916998662</v>
      </c>
      <c r="AP7702" s="21">
        <v>0.27827988793866509</v>
      </c>
      <c r="AQ7702" s="22">
        <f t="shared" si="1231"/>
        <v>472.22205378763761</v>
      </c>
      <c r="AR7702" s="22">
        <f t="shared" si="1232"/>
        <v>472.22205378763761</v>
      </c>
      <c r="AS7702" s="23">
        <f t="shared" si="1233"/>
        <v>260.60233078122292</v>
      </c>
      <c r="AT7702" s="23"/>
      <c r="AU7702" s="23"/>
      <c r="AV7702" s="23"/>
      <c r="AW7702" s="23"/>
      <c r="AX7702" s="23"/>
      <c r="AY7702" s="23"/>
      <c r="AZ7702" s="23"/>
      <c r="BA7702" s="23"/>
      <c r="BB7702" s="23"/>
      <c r="BC7702" s="23"/>
      <c r="BD7702" s="23"/>
      <c r="BE7702" s="23"/>
      <c r="BF7702" s="23"/>
      <c r="BG7702" s="23"/>
      <c r="BH7702" s="23"/>
      <c r="BI7702" s="23"/>
      <c r="BJ7702" s="23"/>
      <c r="BK7702" s="23"/>
    </row>
    <row r="7703" spans="28:63">
      <c r="AB7703" s="129">
        <v>7701</v>
      </c>
      <c r="AC7703" s="19">
        <v>0.53009485328102535</v>
      </c>
      <c r="AD7703" s="20">
        <f t="shared" si="1224"/>
        <v>0.94433573236624135</v>
      </c>
      <c r="AE7703" s="22">
        <f t="shared" si="1225"/>
        <v>0.94433573236624135</v>
      </c>
      <c r="AF7703" s="21">
        <v>0.57718892541045819</v>
      </c>
      <c r="AG7703" s="22">
        <f t="shared" si="1226"/>
        <v>4.438492982221395</v>
      </c>
      <c r="AH7703" s="22">
        <f t="shared" si="1227"/>
        <v>4.438492982221395</v>
      </c>
      <c r="AI7703" s="23">
        <f t="shared" si="1228"/>
        <v>4.7001218211872304</v>
      </c>
      <c r="AJ7703" s="46"/>
      <c r="AK7703" s="25"/>
      <c r="AL7703" s="129">
        <v>7701</v>
      </c>
      <c r="AM7703" s="21">
        <v>0.81356435808763639</v>
      </c>
      <c r="AN7703" s="22">
        <f t="shared" si="1229"/>
        <v>1.9109962498915649</v>
      </c>
      <c r="AO7703" s="22">
        <f t="shared" si="1230"/>
        <v>1.9109962498915649</v>
      </c>
      <c r="AP7703" s="21">
        <v>0.65980337049295301</v>
      </c>
      <c r="AQ7703" s="22">
        <f t="shared" si="1231"/>
        <v>502.25983227276646</v>
      </c>
      <c r="AR7703" s="22">
        <f t="shared" si="1232"/>
        <v>502.25983227276646</v>
      </c>
      <c r="AS7703" s="23">
        <f t="shared" si="1233"/>
        <v>262.82617367839737</v>
      </c>
      <c r="AT7703" s="23"/>
      <c r="AU7703" s="23"/>
      <c r="AV7703" s="23"/>
      <c r="AW7703" s="23"/>
      <c r="AX7703" s="23"/>
      <c r="AY7703" s="23"/>
      <c r="AZ7703" s="23"/>
      <c r="BA7703" s="23"/>
      <c r="BB7703" s="23"/>
      <c r="BC7703" s="23"/>
      <c r="BD7703" s="23"/>
      <c r="BE7703" s="23"/>
      <c r="BF7703" s="23"/>
      <c r="BG7703" s="23"/>
      <c r="BH7703" s="23"/>
      <c r="BI7703" s="23"/>
      <c r="BJ7703" s="23"/>
      <c r="BK7703" s="23"/>
    </row>
    <row r="7704" spans="28:63">
      <c r="AB7704" s="129">
        <v>7702</v>
      </c>
      <c r="AC7704" s="19">
        <v>0.59920323005563281</v>
      </c>
      <c r="AD7704" s="20">
        <f t="shared" si="1224"/>
        <v>1.025048914252586</v>
      </c>
      <c r="AE7704" s="22">
        <f t="shared" si="1225"/>
        <v>1.025048914252586</v>
      </c>
      <c r="AF7704" s="21">
        <v>0.3358895460841268</v>
      </c>
      <c r="AG7704" s="22">
        <f t="shared" si="1226"/>
        <v>3.53644607767799</v>
      </c>
      <c r="AH7704" s="22">
        <f t="shared" si="1227"/>
        <v>3.53644607767799</v>
      </c>
      <c r="AI7704" s="23">
        <f t="shared" si="1228"/>
        <v>3.4500266558075312</v>
      </c>
      <c r="AJ7704" s="46"/>
      <c r="AK7704" s="25"/>
      <c r="AL7704" s="129">
        <v>7702</v>
      </c>
      <c r="AM7704" s="21">
        <v>0.75470532073623431</v>
      </c>
      <c r="AN7704" s="22">
        <f t="shared" si="1229"/>
        <v>1.8685003524735404</v>
      </c>
      <c r="AO7704" s="22">
        <f t="shared" si="1230"/>
        <v>1.8685003524735404</v>
      </c>
      <c r="AP7704" s="21">
        <v>0.14037139255309172</v>
      </c>
      <c r="AQ7704" s="22">
        <f t="shared" si="1231"/>
        <v>457.08961643129112</v>
      </c>
      <c r="AR7704" s="22">
        <f t="shared" si="1232"/>
        <v>457.08961643129112</v>
      </c>
      <c r="AS7704" s="23">
        <f t="shared" si="1233"/>
        <v>244.62913042868368</v>
      </c>
      <c r="AT7704" s="23"/>
      <c r="AU7704" s="23"/>
      <c r="AV7704" s="23"/>
      <c r="AW7704" s="23"/>
      <c r="AX7704" s="23"/>
      <c r="AY7704" s="23"/>
      <c r="AZ7704" s="23"/>
      <c r="BA7704" s="23"/>
      <c r="BB7704" s="23"/>
      <c r="BC7704" s="23"/>
      <c r="BD7704" s="23"/>
      <c r="BE7704" s="23"/>
      <c r="BF7704" s="23"/>
      <c r="BG7704" s="23"/>
      <c r="BH7704" s="23"/>
      <c r="BI7704" s="23"/>
      <c r="BJ7704" s="23"/>
      <c r="BK7704" s="23"/>
    </row>
    <row r="7705" spans="28:63">
      <c r="AB7705" s="129">
        <v>7703</v>
      </c>
      <c r="AC7705" s="19">
        <v>0.21167181042776806</v>
      </c>
      <c r="AD7705" s="20">
        <f t="shared" si="1224"/>
        <v>0.89816465313591842</v>
      </c>
      <c r="AE7705" s="22">
        <f t="shared" si="1225"/>
        <v>0.89816465313591842</v>
      </c>
      <c r="AF7705" s="21">
        <v>0.88332903265905316</v>
      </c>
      <c r="AG7705" s="22">
        <f t="shared" si="1226"/>
        <v>6.1291368248243261</v>
      </c>
      <c r="AH7705" s="22">
        <f t="shared" si="1227"/>
        <v>6.1291368248243261</v>
      </c>
      <c r="AI7705" s="23">
        <f t="shared" si="1228"/>
        <v>6.8240681743871852</v>
      </c>
      <c r="AJ7705" s="46"/>
      <c r="AK7705" s="25"/>
      <c r="AL7705" s="129">
        <v>7703</v>
      </c>
      <c r="AM7705" s="21">
        <v>0.26547082748669482</v>
      </c>
      <c r="AN7705" s="22">
        <f t="shared" si="1229"/>
        <v>1.5426831262162808</v>
      </c>
      <c r="AO7705" s="22">
        <f t="shared" si="1230"/>
        <v>1.5426831262162808</v>
      </c>
      <c r="AP7705" s="21">
        <v>0.46233832183009138</v>
      </c>
      <c r="AQ7705" s="22">
        <f t="shared" si="1231"/>
        <v>487.31207584033416</v>
      </c>
      <c r="AR7705" s="22">
        <f t="shared" si="1232"/>
        <v>487.31207584033416</v>
      </c>
      <c r="AS7705" s="23">
        <f t="shared" si="1233"/>
        <v>315.88604785971717</v>
      </c>
      <c r="AT7705" s="23"/>
      <c r="AU7705" s="23"/>
      <c r="AV7705" s="23"/>
      <c r="AW7705" s="23"/>
      <c r="AX7705" s="23"/>
      <c r="AY7705" s="23"/>
      <c r="AZ7705" s="23"/>
      <c r="BA7705" s="23"/>
      <c r="BB7705" s="23"/>
      <c r="BC7705" s="23"/>
      <c r="BD7705" s="23"/>
      <c r="BE7705" s="23"/>
      <c r="BF7705" s="23"/>
      <c r="BG7705" s="23"/>
      <c r="BH7705" s="23"/>
      <c r="BI7705" s="23"/>
      <c r="BJ7705" s="23"/>
      <c r="BK7705" s="23"/>
    </row>
    <row r="7706" spans="28:63">
      <c r="AB7706" s="129">
        <v>7704</v>
      </c>
      <c r="AC7706" s="19">
        <v>0.51307317086446058</v>
      </c>
      <c r="AD7706" s="20">
        <f t="shared" si="1224"/>
        <v>0.92538580505474188</v>
      </c>
      <c r="AE7706" s="22">
        <f t="shared" si="1225"/>
        <v>0.92538580505474188</v>
      </c>
      <c r="AF7706" s="21">
        <v>0.94007660372441526</v>
      </c>
      <c r="AG7706" s="22">
        <f t="shared" si="1226"/>
        <v>6.6592159427157771</v>
      </c>
      <c r="AH7706" s="22">
        <f t="shared" si="1227"/>
        <v>6.6592159427157771</v>
      </c>
      <c r="AI7706" s="23">
        <f t="shared" si="1228"/>
        <v>7.1961509527605587</v>
      </c>
      <c r="AJ7706" s="46"/>
      <c r="AK7706" s="25"/>
      <c r="AL7706" s="129">
        <v>7704</v>
      </c>
      <c r="AM7706" s="21">
        <v>0.78638963553720997</v>
      </c>
      <c r="AN7706" s="22">
        <f t="shared" si="1229"/>
        <v>1.8906499664145326</v>
      </c>
      <c r="AO7706" s="22">
        <f t="shared" si="1230"/>
        <v>1.8906499664145326</v>
      </c>
      <c r="AP7706" s="21">
        <v>1.7436123938839199E-2</v>
      </c>
      <c r="AQ7706" s="22">
        <f t="shared" si="1231"/>
        <v>433.07187877088154</v>
      </c>
      <c r="AR7706" s="22">
        <f t="shared" si="1232"/>
        <v>433.07187877088154</v>
      </c>
      <c r="AS7706" s="23">
        <f t="shared" si="1233"/>
        <v>229.05978709119168</v>
      </c>
      <c r="AT7706" s="23"/>
      <c r="AU7706" s="23"/>
      <c r="AV7706" s="23"/>
      <c r="AW7706" s="23"/>
      <c r="AX7706" s="23"/>
      <c r="AY7706" s="23"/>
      <c r="AZ7706" s="23"/>
      <c r="BA7706" s="23"/>
      <c r="BB7706" s="23"/>
      <c r="BC7706" s="23"/>
      <c r="BD7706" s="23"/>
      <c r="BE7706" s="23"/>
      <c r="BF7706" s="23"/>
      <c r="BG7706" s="23"/>
      <c r="BH7706" s="23"/>
      <c r="BI7706" s="23"/>
      <c r="BJ7706" s="23"/>
      <c r="BK7706" s="23"/>
    </row>
    <row r="7707" spans="28:63">
      <c r="AB7707" s="129">
        <v>7705</v>
      </c>
      <c r="AC7707" s="19">
        <v>0.44939310437588054</v>
      </c>
      <c r="AD7707" s="20">
        <f t="shared" si="1224"/>
        <v>0.85727548654010155</v>
      </c>
      <c r="AE7707" s="22">
        <f t="shared" si="1225"/>
        <v>0.85727548654010155</v>
      </c>
      <c r="AF7707" s="21">
        <v>0.61545998401460866</v>
      </c>
      <c r="AG7707" s="22">
        <f t="shared" si="1226"/>
        <v>4.6035017327309387</v>
      </c>
      <c r="AH7707" s="22">
        <f t="shared" si="1227"/>
        <v>4.6035017327309387</v>
      </c>
      <c r="AI7707" s="23">
        <f t="shared" si="1228"/>
        <v>5.3699211105525952</v>
      </c>
      <c r="AJ7707" s="46"/>
      <c r="AK7707" s="25"/>
      <c r="AL7707" s="129">
        <v>7705</v>
      </c>
      <c r="AM7707" s="21">
        <v>0.56811144567603933</v>
      </c>
      <c r="AN7707" s="22">
        <f t="shared" si="1229"/>
        <v>1.7568493700914245</v>
      </c>
      <c r="AO7707" s="22">
        <f t="shared" si="1230"/>
        <v>1.7568493700914245</v>
      </c>
      <c r="AP7707" s="21">
        <v>0.32742628064343149</v>
      </c>
      <c r="AQ7707" s="22">
        <f t="shared" si="1231"/>
        <v>476.64607268209886</v>
      </c>
      <c r="AR7707" s="22">
        <f t="shared" si="1232"/>
        <v>476.64607268209886</v>
      </c>
      <c r="AS7707" s="23">
        <f t="shared" si="1233"/>
        <v>271.30730772740907</v>
      </c>
      <c r="AT7707" s="23"/>
      <c r="AU7707" s="23"/>
      <c r="AV7707" s="23"/>
      <c r="AW7707" s="23"/>
      <c r="AX7707" s="23"/>
      <c r="AY7707" s="23"/>
      <c r="AZ7707" s="23"/>
      <c r="BA7707" s="23"/>
      <c r="BB7707" s="23"/>
      <c r="BC7707" s="23"/>
      <c r="BD7707" s="23"/>
      <c r="BE7707" s="23"/>
      <c r="BF7707" s="23"/>
      <c r="BG7707" s="23"/>
      <c r="BH7707" s="23"/>
      <c r="BI7707" s="23"/>
      <c r="BJ7707" s="23"/>
      <c r="BK7707" s="23"/>
    </row>
    <row r="7708" spans="28:63">
      <c r="AB7708" s="129">
        <v>7706</v>
      </c>
      <c r="AC7708" s="19">
        <v>0.47492390114769067</v>
      </c>
      <c r="AD7708" s="20">
        <f t="shared" si="1224"/>
        <v>0.88408312315023352</v>
      </c>
      <c r="AE7708" s="22">
        <f t="shared" si="1225"/>
        <v>0.88408312315023352</v>
      </c>
      <c r="AF7708" s="21">
        <v>9.0836142553144872E-2</v>
      </c>
      <c r="AG7708" s="22">
        <f t="shared" si="1226"/>
        <v>2.7382525687858248</v>
      </c>
      <c r="AH7708" s="22">
        <f t="shared" si="1227"/>
        <v>2.7382525687858248</v>
      </c>
      <c r="AI7708" s="23">
        <f t="shared" si="1228"/>
        <v>3.0972795397662054</v>
      </c>
      <c r="AJ7708" s="46"/>
      <c r="AK7708" s="25"/>
      <c r="AL7708" s="129">
        <v>7706</v>
      </c>
      <c r="AM7708" s="21">
        <v>0.19374492399308763</v>
      </c>
      <c r="AN7708" s="22">
        <f t="shared" si="1229"/>
        <v>1.4752668803581017</v>
      </c>
      <c r="AO7708" s="22">
        <f t="shared" si="1230"/>
        <v>1.4752668803581017</v>
      </c>
      <c r="AP7708" s="21">
        <v>0.92247238972144052</v>
      </c>
      <c r="AQ7708" s="22">
        <f t="shared" si="1231"/>
        <v>532.43606376567595</v>
      </c>
      <c r="AR7708" s="22">
        <f t="shared" si="1232"/>
        <v>532.43606376567595</v>
      </c>
      <c r="AS7708" s="23">
        <f t="shared" si="1233"/>
        <v>360.90830130778374</v>
      </c>
      <c r="AT7708" s="23"/>
      <c r="AU7708" s="23"/>
      <c r="AV7708" s="23"/>
      <c r="AW7708" s="23"/>
      <c r="AX7708" s="23"/>
      <c r="AY7708" s="23"/>
      <c r="AZ7708" s="23"/>
      <c r="BA7708" s="23"/>
      <c r="BB7708" s="23"/>
      <c r="BC7708" s="23"/>
      <c r="BD7708" s="23"/>
      <c r="BE7708" s="23"/>
      <c r="BF7708" s="23"/>
      <c r="BG7708" s="23"/>
      <c r="BH7708" s="23"/>
      <c r="BI7708" s="23"/>
      <c r="BJ7708" s="23"/>
      <c r="BK7708" s="23"/>
    </row>
    <row r="7709" spans="28:63">
      <c r="AB7709" s="129">
        <v>7707</v>
      </c>
      <c r="AC7709" s="19">
        <v>0.80813229194637626</v>
      </c>
      <c r="AD7709" s="20">
        <f t="shared" si="1224"/>
        <v>1.3254383227458189</v>
      </c>
      <c r="AE7709" s="22">
        <f t="shared" si="1225"/>
        <v>1.3254383227458189</v>
      </c>
      <c r="AF7709" s="21">
        <v>0.4907393340417594</v>
      </c>
      <c r="AG7709" s="22">
        <f t="shared" si="1226"/>
        <v>4.091314801784721</v>
      </c>
      <c r="AH7709" s="22">
        <f t="shared" si="1227"/>
        <v>4.091314801784721</v>
      </c>
      <c r="AI7709" s="23">
        <f t="shared" si="1228"/>
        <v>3.0867636249637229</v>
      </c>
      <c r="AJ7709" s="46"/>
      <c r="AK7709" s="25"/>
      <c r="AL7709" s="129">
        <v>7707</v>
      </c>
      <c r="AM7709" s="21">
        <v>0.37439651733359525</v>
      </c>
      <c r="AN7709" s="22">
        <f t="shared" si="1229"/>
        <v>1.6294664244317492</v>
      </c>
      <c r="AO7709" s="22">
        <f t="shared" si="1230"/>
        <v>1.6294664244317492</v>
      </c>
      <c r="AP7709" s="21">
        <v>0.83664555357192372</v>
      </c>
      <c r="AQ7709" s="22">
        <f t="shared" si="1231"/>
        <v>519.98908180264857</v>
      </c>
      <c r="AR7709" s="22">
        <f t="shared" si="1232"/>
        <v>519.98908180264857</v>
      </c>
      <c r="AS7709" s="23">
        <f t="shared" si="1233"/>
        <v>319.11616833957572</v>
      </c>
      <c r="AT7709" s="23"/>
      <c r="AU7709" s="23"/>
      <c r="AV7709" s="23"/>
      <c r="AW7709" s="23"/>
      <c r="AX7709" s="23"/>
      <c r="AY7709" s="23"/>
      <c r="AZ7709" s="23"/>
      <c r="BA7709" s="23"/>
      <c r="BB7709" s="23"/>
      <c r="BC7709" s="23"/>
      <c r="BD7709" s="23"/>
      <c r="BE7709" s="23"/>
      <c r="BF7709" s="23"/>
      <c r="BG7709" s="23"/>
      <c r="BH7709" s="23"/>
      <c r="BI7709" s="23"/>
      <c r="BJ7709" s="23"/>
      <c r="BK7709" s="23"/>
    </row>
    <row r="7710" spans="28:63">
      <c r="AB7710" s="129">
        <v>7708</v>
      </c>
      <c r="AC7710" s="19">
        <v>0.80961901267268632</v>
      </c>
      <c r="AD7710" s="20">
        <f t="shared" si="1224"/>
        <v>1.3280568851863594</v>
      </c>
      <c r="AE7710" s="22">
        <f t="shared" si="1225"/>
        <v>1.3280568851863594</v>
      </c>
      <c r="AF7710" s="21">
        <v>5.877522118000833E-2</v>
      </c>
      <c r="AG7710" s="22">
        <f t="shared" si="1226"/>
        <v>2.5938445310685703</v>
      </c>
      <c r="AH7710" s="22">
        <f t="shared" si="1227"/>
        <v>2.5938445310685703</v>
      </c>
      <c r="AI7710" s="23">
        <f t="shared" si="1228"/>
        <v>1.9531125210081564</v>
      </c>
      <c r="AJ7710" s="46"/>
      <c r="AK7710" s="25"/>
      <c r="AL7710" s="129">
        <v>7708</v>
      </c>
      <c r="AM7710" s="21">
        <v>0.98141051980456862</v>
      </c>
      <c r="AN7710" s="22">
        <f t="shared" si="1229"/>
        <v>2.108741646258804</v>
      </c>
      <c r="AO7710" s="22">
        <f t="shared" si="1230"/>
        <v>2.108741646258804</v>
      </c>
      <c r="AP7710" s="21">
        <v>0.17956882480796521</v>
      </c>
      <c r="AQ7710" s="22">
        <f t="shared" si="1231"/>
        <v>461.94966606682419</v>
      </c>
      <c r="AR7710" s="22">
        <f t="shared" si="1232"/>
        <v>461.94966606682419</v>
      </c>
      <c r="AS7710" s="23">
        <f t="shared" si="1233"/>
        <v>219.06413565947543</v>
      </c>
      <c r="AT7710" s="23"/>
      <c r="AU7710" s="23"/>
      <c r="AV7710" s="23"/>
      <c r="AW7710" s="23"/>
      <c r="AX7710" s="23"/>
      <c r="AY7710" s="23"/>
      <c r="AZ7710" s="23"/>
      <c r="BA7710" s="23"/>
      <c r="BB7710" s="23"/>
      <c r="BC7710" s="23"/>
      <c r="BD7710" s="23"/>
      <c r="BE7710" s="23"/>
      <c r="BF7710" s="23"/>
      <c r="BG7710" s="23"/>
      <c r="BH7710" s="23"/>
      <c r="BI7710" s="23"/>
      <c r="BJ7710" s="23"/>
      <c r="BK7710" s="23"/>
    </row>
    <row r="7711" spans="28:63">
      <c r="AB7711" s="129">
        <v>7709</v>
      </c>
      <c r="AC7711" s="19">
        <v>0.79106708776485091</v>
      </c>
      <c r="AD7711" s="20">
        <f t="shared" si="1224"/>
        <v>1.2960786303450651</v>
      </c>
      <c r="AE7711" s="22">
        <f t="shared" si="1225"/>
        <v>1.2960786303450651</v>
      </c>
      <c r="AF7711" s="21">
        <v>0.75255001580972736</v>
      </c>
      <c r="AG7711" s="22">
        <f t="shared" si="1226"/>
        <v>5.275390023194479</v>
      </c>
      <c r="AH7711" s="22">
        <f t="shared" si="1227"/>
        <v>5.275390023194479</v>
      </c>
      <c r="AI7711" s="23">
        <f t="shared" si="1228"/>
        <v>4.070270043562072</v>
      </c>
      <c r="AJ7711" s="46"/>
      <c r="AK7711" s="25"/>
      <c r="AL7711" s="129">
        <v>7709</v>
      </c>
      <c r="AM7711" s="21">
        <v>0.98652190961697106</v>
      </c>
      <c r="AN7711" s="22">
        <f t="shared" si="1229"/>
        <v>2.1222942441540078</v>
      </c>
      <c r="AO7711" s="22">
        <f t="shared" si="1230"/>
        <v>2.1222942441540078</v>
      </c>
      <c r="AP7711" s="21">
        <v>0.3355457577568427</v>
      </c>
      <c r="AQ7711" s="22">
        <f t="shared" si="1231"/>
        <v>477.34412285506733</v>
      </c>
      <c r="AR7711" s="22">
        <f t="shared" si="1232"/>
        <v>477.34412285506733</v>
      </c>
      <c r="AS7711" s="23">
        <f t="shared" si="1233"/>
        <v>224.91891695505538</v>
      </c>
      <c r="AT7711" s="23"/>
      <c r="AU7711" s="23"/>
      <c r="AV7711" s="23"/>
      <c r="AW7711" s="23"/>
      <c r="AX7711" s="23"/>
      <c r="AY7711" s="23"/>
      <c r="AZ7711" s="23"/>
      <c r="BA7711" s="23"/>
      <c r="BB7711" s="23"/>
      <c r="BC7711" s="23"/>
      <c r="BD7711" s="23"/>
      <c r="BE7711" s="23"/>
      <c r="BF7711" s="23"/>
      <c r="BG7711" s="23"/>
      <c r="BH7711" s="23"/>
      <c r="BI7711" s="23"/>
      <c r="BJ7711" s="23"/>
      <c r="BK7711" s="23"/>
    </row>
    <row r="7712" spans="28:63">
      <c r="AB7712" s="129">
        <v>7710</v>
      </c>
      <c r="AC7712" s="19">
        <v>0.97123574825616499</v>
      </c>
      <c r="AD7712" s="20">
        <f t="shared" si="1224"/>
        <v>1.7388155834746661</v>
      </c>
      <c r="AE7712" s="22">
        <f t="shared" si="1225"/>
        <v>1.7388155834746661</v>
      </c>
      <c r="AF7712" s="21">
        <v>0.41706834329719666</v>
      </c>
      <c r="AG7712" s="22">
        <f t="shared" si="1226"/>
        <v>3.8181404015576872</v>
      </c>
      <c r="AH7712" s="22">
        <f t="shared" si="1227"/>
        <v>3.8181404015576872</v>
      </c>
      <c r="AI7712" s="23">
        <f t="shared" si="1228"/>
        <v>2.1958282625509469</v>
      </c>
      <c r="AJ7712" s="46"/>
      <c r="AK7712" s="25"/>
      <c r="AL7712" s="129">
        <v>7710</v>
      </c>
      <c r="AM7712" s="21">
        <v>0.9872211811151681</v>
      </c>
      <c r="AN7712" s="22">
        <f t="shared" si="1229"/>
        <v>2.1243368593012115</v>
      </c>
      <c r="AO7712" s="22">
        <f t="shared" si="1230"/>
        <v>2.1243368593012115</v>
      </c>
      <c r="AP7712" s="21">
        <v>6.6880685408021279E-2</v>
      </c>
      <c r="AQ7712" s="22">
        <f t="shared" si="1231"/>
        <v>445.6013811541215</v>
      </c>
      <c r="AR7712" s="22">
        <f t="shared" si="1232"/>
        <v>445.6013811541215</v>
      </c>
      <c r="AS7712" s="23">
        <f t="shared" si="1233"/>
        <v>209.76022668113922</v>
      </c>
      <c r="AT7712" s="23"/>
      <c r="AU7712" s="23"/>
      <c r="AV7712" s="23"/>
      <c r="AW7712" s="23"/>
      <c r="AX7712" s="23"/>
      <c r="AY7712" s="23"/>
      <c r="AZ7712" s="23"/>
      <c r="BA7712" s="23"/>
      <c r="BB7712" s="23"/>
      <c r="BC7712" s="23"/>
      <c r="BD7712" s="23"/>
      <c r="BE7712" s="23"/>
      <c r="BF7712" s="23"/>
      <c r="BG7712" s="23"/>
      <c r="BH7712" s="23"/>
      <c r="BI7712" s="23"/>
      <c r="BJ7712" s="23"/>
      <c r="BK7712" s="23"/>
    </row>
    <row r="7713" spans="28:63">
      <c r="AB7713" s="129">
        <v>7711</v>
      </c>
      <c r="AC7713" s="19">
        <v>0.646788231916954</v>
      </c>
      <c r="AD7713" s="20">
        <f t="shared" si="1224"/>
        <v>1.0847530228480664</v>
      </c>
      <c r="AE7713" s="22">
        <f t="shared" si="1225"/>
        <v>1.0847530228480664</v>
      </c>
      <c r="AF7713" s="21">
        <v>0.76736266264236608</v>
      </c>
      <c r="AG7713" s="22">
        <f t="shared" si="1226"/>
        <v>5.3581975621312985</v>
      </c>
      <c r="AH7713" s="22">
        <f t="shared" si="1227"/>
        <v>5.3581975621312985</v>
      </c>
      <c r="AI7713" s="23">
        <f t="shared" si="1228"/>
        <v>4.939555317452001</v>
      </c>
      <c r="AJ7713" s="46"/>
      <c r="AK7713" s="25"/>
      <c r="AL7713" s="129">
        <v>7711</v>
      </c>
      <c r="AM7713" s="21">
        <v>0.53149521116040244</v>
      </c>
      <c r="AN7713" s="22">
        <f t="shared" si="1229"/>
        <v>1.7346737647712398</v>
      </c>
      <c r="AO7713" s="22">
        <f t="shared" si="1230"/>
        <v>1.7346737647712398</v>
      </c>
      <c r="AP7713" s="21">
        <v>0.14021763378620411</v>
      </c>
      <c r="AQ7713" s="22">
        <f t="shared" si="1231"/>
        <v>457.06929741854844</v>
      </c>
      <c r="AR7713" s="22">
        <f t="shared" si="1232"/>
        <v>457.06929741854844</v>
      </c>
      <c r="AS7713" s="23">
        <f t="shared" si="1233"/>
        <v>263.49006176318375</v>
      </c>
      <c r="AT7713" s="23"/>
      <c r="AU7713" s="23"/>
      <c r="AV7713" s="23"/>
      <c r="AW7713" s="23"/>
      <c r="AX7713" s="23"/>
      <c r="AY7713" s="23"/>
      <c r="AZ7713" s="23"/>
      <c r="BA7713" s="23"/>
      <c r="BB7713" s="23"/>
      <c r="BC7713" s="23"/>
      <c r="BD7713" s="23"/>
      <c r="BE7713" s="23"/>
      <c r="BF7713" s="23"/>
      <c r="BG7713" s="23"/>
      <c r="BH7713" s="23"/>
      <c r="BI7713" s="23"/>
      <c r="BJ7713" s="23"/>
      <c r="BK7713" s="23"/>
    </row>
    <row r="7714" spans="28:63">
      <c r="AB7714" s="129">
        <v>7712</v>
      </c>
      <c r="AC7714" s="19">
        <v>0.75397377052116266</v>
      </c>
      <c r="AD7714" s="20">
        <f t="shared" si="1224"/>
        <v>1.236144119724139</v>
      </c>
      <c r="AE7714" s="22">
        <f t="shared" si="1225"/>
        <v>1.236144119724139</v>
      </c>
      <c r="AF7714" s="21">
        <v>0.12030281548646826</v>
      </c>
      <c r="AG7714" s="22">
        <f t="shared" si="1226"/>
        <v>2.8495980772805511</v>
      </c>
      <c r="AH7714" s="22">
        <f t="shared" si="1227"/>
        <v>2.8495980772805511</v>
      </c>
      <c r="AI7714" s="23">
        <f t="shared" si="1228"/>
        <v>2.3052312685971232</v>
      </c>
      <c r="AJ7714" s="46"/>
      <c r="AK7714" s="25"/>
      <c r="AL7714" s="129">
        <v>7712</v>
      </c>
      <c r="AM7714" s="21">
        <v>1.8487450160444507E-2</v>
      </c>
      <c r="AN7714" s="22">
        <f t="shared" si="1229"/>
        <v>1.2020994668677241</v>
      </c>
      <c r="AO7714" s="22">
        <f t="shared" si="1230"/>
        <v>1.2020994668677241</v>
      </c>
      <c r="AP7714" s="21">
        <v>0.76993715213710945</v>
      </c>
      <c r="AQ7714" s="22">
        <f t="shared" si="1231"/>
        <v>512.51720407288212</v>
      </c>
      <c r="AR7714" s="22">
        <f t="shared" si="1232"/>
        <v>512.51720407288212</v>
      </c>
      <c r="AS7714" s="23">
        <f t="shared" si="1233"/>
        <v>426.35174392709234</v>
      </c>
      <c r="AT7714" s="23"/>
      <c r="AU7714" s="23"/>
      <c r="AV7714" s="23"/>
      <c r="AW7714" s="23"/>
      <c r="AX7714" s="23"/>
      <c r="AY7714" s="23"/>
      <c r="AZ7714" s="23"/>
      <c r="BA7714" s="23"/>
      <c r="BB7714" s="23"/>
      <c r="BC7714" s="23"/>
      <c r="BD7714" s="23"/>
      <c r="BE7714" s="23"/>
      <c r="BF7714" s="23"/>
      <c r="BG7714" s="23"/>
      <c r="BH7714" s="23"/>
      <c r="BI7714" s="23"/>
      <c r="BJ7714" s="23"/>
      <c r="BK7714" s="23"/>
    </row>
    <row r="7715" spans="28:63">
      <c r="AB7715" s="129">
        <v>7713</v>
      </c>
      <c r="AC7715" s="19">
        <v>1.3937017867121648E-2</v>
      </c>
      <c r="AD7715" s="20">
        <f t="shared" si="1224"/>
        <v>0.67650847994955254</v>
      </c>
      <c r="AE7715" s="22">
        <f t="shared" si="1225"/>
        <v>0.67650847994955254</v>
      </c>
      <c r="AF7715" s="21">
        <v>0.84009021324036393</v>
      </c>
      <c r="AG7715" s="22">
        <f t="shared" si="1226"/>
        <v>5.8097275049005699</v>
      </c>
      <c r="AH7715" s="22">
        <f t="shared" si="1227"/>
        <v>5.8097275049005699</v>
      </c>
      <c r="AI7715" s="23">
        <f t="shared" si="1228"/>
        <v>8.5878117970284773</v>
      </c>
      <c r="AJ7715" s="46"/>
      <c r="AK7715" s="25"/>
      <c r="AL7715" s="129">
        <v>7713</v>
      </c>
      <c r="AM7715" s="21">
        <v>0.50486682840476371</v>
      </c>
      <c r="AN7715" s="22">
        <f t="shared" si="1229"/>
        <v>1.718063171187306</v>
      </c>
      <c r="AO7715" s="22">
        <f t="shared" si="1230"/>
        <v>1.718063171187306</v>
      </c>
      <c r="AP7715" s="21">
        <v>0.36468034978997577</v>
      </c>
      <c r="AQ7715" s="22">
        <f t="shared" si="1231"/>
        <v>479.78183192192893</v>
      </c>
      <c r="AR7715" s="22">
        <f t="shared" si="1232"/>
        <v>479.78183192192893</v>
      </c>
      <c r="AS7715" s="23">
        <f t="shared" si="1233"/>
        <v>279.25738702050455</v>
      </c>
      <c r="AT7715" s="23"/>
      <c r="AU7715" s="23"/>
      <c r="AV7715" s="23"/>
      <c r="AW7715" s="23"/>
      <c r="AX7715" s="23"/>
      <c r="AY7715" s="23"/>
      <c r="AZ7715" s="23"/>
      <c r="BA7715" s="23"/>
      <c r="BB7715" s="23"/>
      <c r="BC7715" s="23"/>
      <c r="BD7715" s="23"/>
      <c r="BE7715" s="23"/>
      <c r="BF7715" s="23"/>
      <c r="BG7715" s="23"/>
      <c r="BH7715" s="23"/>
      <c r="BI7715" s="23"/>
      <c r="BJ7715" s="23"/>
      <c r="BK7715" s="23"/>
    </row>
    <row r="7716" spans="28:63">
      <c r="AB7716" s="129">
        <v>7714</v>
      </c>
      <c r="AC7716" s="19">
        <v>0.97499036685752938</v>
      </c>
      <c r="AD7716" s="20">
        <f t="shared" si="1224"/>
        <v>1.7564577121716163</v>
      </c>
      <c r="AE7716" s="22">
        <f t="shared" si="1225"/>
        <v>1.7564577121716163</v>
      </c>
      <c r="AF7716" s="21">
        <v>0.3052024365644056</v>
      </c>
      <c r="AG7716" s="22">
        <f t="shared" si="1226"/>
        <v>3.4344850341864142</v>
      </c>
      <c r="AH7716" s="22">
        <f t="shared" si="1227"/>
        <v>3.4344850341864142</v>
      </c>
      <c r="AI7716" s="23">
        <f t="shared" si="1228"/>
        <v>1.9553474076755026</v>
      </c>
      <c r="AJ7716" s="46"/>
      <c r="AK7716" s="25"/>
      <c r="AL7716" s="129">
        <v>7714</v>
      </c>
      <c r="AM7716" s="21">
        <v>0.39721835111586479</v>
      </c>
      <c r="AN7716" s="22">
        <f t="shared" si="1229"/>
        <v>1.6459654391743666</v>
      </c>
      <c r="AO7716" s="22">
        <f t="shared" si="1230"/>
        <v>1.6459654391743666</v>
      </c>
      <c r="AP7716" s="21">
        <v>0.81497291202199296</v>
      </c>
      <c r="AQ7716" s="22">
        <f t="shared" si="1231"/>
        <v>517.41754513670605</v>
      </c>
      <c r="AR7716" s="22">
        <f t="shared" si="1232"/>
        <v>517.41754513670605</v>
      </c>
      <c r="AS7716" s="23">
        <f t="shared" si="1233"/>
        <v>314.35504830298754</v>
      </c>
      <c r="AT7716" s="23"/>
      <c r="AU7716" s="23"/>
      <c r="AV7716" s="23"/>
      <c r="AW7716" s="23"/>
      <c r="AX7716" s="23"/>
      <c r="AY7716" s="23"/>
      <c r="AZ7716" s="23"/>
      <c r="BA7716" s="23"/>
      <c r="BB7716" s="23"/>
      <c r="BC7716" s="23"/>
      <c r="BD7716" s="23"/>
      <c r="BE7716" s="23"/>
      <c r="BF7716" s="23"/>
      <c r="BG7716" s="23"/>
      <c r="BH7716" s="23"/>
      <c r="BI7716" s="23"/>
      <c r="BJ7716" s="23"/>
      <c r="BK7716" s="23"/>
    </row>
    <row r="7717" spans="28:63">
      <c r="AB7717" s="129">
        <v>7715</v>
      </c>
      <c r="AC7717" s="19">
        <v>0.41141123072666153</v>
      </c>
      <c r="AD7717" s="20">
        <f t="shared" si="1224"/>
        <v>0.81851909655354582</v>
      </c>
      <c r="AE7717" s="22">
        <f t="shared" si="1225"/>
        <v>0.81851909655354582</v>
      </c>
      <c r="AF7717" s="21">
        <v>0.33010347855445954</v>
      </c>
      <c r="AG7717" s="22">
        <f t="shared" si="1226"/>
        <v>3.517043872246103</v>
      </c>
      <c r="AH7717" s="22">
        <f t="shared" si="1227"/>
        <v>3.517043872246103</v>
      </c>
      <c r="AI7717" s="23">
        <f t="shared" si="1228"/>
        <v>4.2968378954809463</v>
      </c>
      <c r="AJ7717" s="46"/>
      <c r="AK7717" s="25"/>
      <c r="AL7717" s="129">
        <v>7715</v>
      </c>
      <c r="AM7717" s="21">
        <v>0.50227479647380768</v>
      </c>
      <c r="AN7717" s="22">
        <f t="shared" si="1229"/>
        <v>1.716423126446925</v>
      </c>
      <c r="AO7717" s="22">
        <f t="shared" si="1230"/>
        <v>1.716423126446925</v>
      </c>
      <c r="AP7717" s="21">
        <v>0.9488375267190724</v>
      </c>
      <c r="AQ7717" s="22">
        <f t="shared" si="1231"/>
        <v>537.6082104745268</v>
      </c>
      <c r="AR7717" s="22">
        <f t="shared" si="1232"/>
        <v>537.6082104745268</v>
      </c>
      <c r="AS7717" s="23">
        <f t="shared" si="1233"/>
        <v>313.21426645386714</v>
      </c>
      <c r="AT7717" s="23"/>
      <c r="AU7717" s="23"/>
      <c r="AV7717" s="23"/>
      <c r="AW7717" s="23"/>
      <c r="AX7717" s="23"/>
      <c r="AY7717" s="23"/>
      <c r="AZ7717" s="23"/>
      <c r="BA7717" s="23"/>
      <c r="BB7717" s="23"/>
      <c r="BC7717" s="23"/>
      <c r="BD7717" s="23"/>
      <c r="BE7717" s="23"/>
      <c r="BF7717" s="23"/>
      <c r="BG7717" s="23"/>
      <c r="BH7717" s="23"/>
      <c r="BI7717" s="23"/>
      <c r="BJ7717" s="23"/>
      <c r="BK7717" s="23"/>
    </row>
    <row r="7718" spans="28:63">
      <c r="AB7718" s="129">
        <v>7716</v>
      </c>
      <c r="AC7718" s="19">
        <v>0.42959471998550769</v>
      </c>
      <c r="AD7718" s="20">
        <f t="shared" si="1224"/>
        <v>0.83691222941586663</v>
      </c>
      <c r="AE7718" s="22">
        <f t="shared" si="1225"/>
        <v>0.83691222941586663</v>
      </c>
      <c r="AF7718" s="21">
        <v>0.45592692039661242</v>
      </c>
      <c r="AG7718" s="22">
        <f t="shared" si="1226"/>
        <v>3.9599266853061161</v>
      </c>
      <c r="AH7718" s="22">
        <f t="shared" si="1227"/>
        <v>3.9599266853061161</v>
      </c>
      <c r="AI7718" s="23">
        <f t="shared" si="1228"/>
        <v>4.7315913737692616</v>
      </c>
      <c r="AJ7718" s="46"/>
      <c r="AK7718" s="25"/>
      <c r="AL7718" s="129">
        <v>7716</v>
      </c>
      <c r="AM7718" s="21">
        <v>0.94600043439278114</v>
      </c>
      <c r="AN7718" s="22">
        <f t="shared" si="1229"/>
        <v>2.0444628488365755</v>
      </c>
      <c r="AO7718" s="22">
        <f t="shared" si="1230"/>
        <v>2.0444628488365755</v>
      </c>
      <c r="AP7718" s="21">
        <v>7.7992009627971259E-2</v>
      </c>
      <c r="AQ7718" s="22">
        <f t="shared" si="1231"/>
        <v>447.64636855636047</v>
      </c>
      <c r="AR7718" s="22">
        <f t="shared" si="1232"/>
        <v>447.64636855636047</v>
      </c>
      <c r="AS7718" s="23">
        <f t="shared" si="1233"/>
        <v>218.95549181101464</v>
      </c>
      <c r="AT7718" s="23"/>
      <c r="AU7718" s="23"/>
      <c r="AV7718" s="23"/>
      <c r="AW7718" s="23"/>
      <c r="AX7718" s="23"/>
      <c r="AY7718" s="23"/>
      <c r="AZ7718" s="23"/>
      <c r="BA7718" s="23"/>
      <c r="BB7718" s="23"/>
      <c r="BC7718" s="23"/>
      <c r="BD7718" s="23"/>
      <c r="BE7718" s="23"/>
      <c r="BF7718" s="23"/>
      <c r="BG7718" s="23"/>
      <c r="BH7718" s="23"/>
      <c r="BI7718" s="23"/>
      <c r="BJ7718" s="23"/>
      <c r="BK7718" s="23"/>
    </row>
    <row r="7719" spans="28:63">
      <c r="AB7719" s="129">
        <v>7717</v>
      </c>
      <c r="AC7719" s="19">
        <v>0.62719206835633601</v>
      </c>
      <c r="AD7719" s="20">
        <f t="shared" si="1224"/>
        <v>1.0597068059981964</v>
      </c>
      <c r="AE7719" s="22">
        <f t="shared" si="1225"/>
        <v>1.0597068059981964</v>
      </c>
      <c r="AF7719" s="21">
        <v>0.55498701493428393</v>
      </c>
      <c r="AG7719" s="22">
        <f t="shared" si="1226"/>
        <v>4.3461815108066082</v>
      </c>
      <c r="AH7719" s="22">
        <f t="shared" si="1227"/>
        <v>4.3461815108066082</v>
      </c>
      <c r="AI7719" s="23">
        <f t="shared" si="1228"/>
        <v>4.1013056500214695</v>
      </c>
      <c r="AJ7719" s="46"/>
      <c r="AK7719" s="25"/>
      <c r="AL7719" s="129">
        <v>7717</v>
      </c>
      <c r="AM7719" s="21">
        <v>0.76485540909827243</v>
      </c>
      <c r="AN7719" s="22">
        <f t="shared" si="1229"/>
        <v>1.8754313990479456</v>
      </c>
      <c r="AO7719" s="22">
        <f t="shared" si="1230"/>
        <v>1.8754313990479456</v>
      </c>
      <c r="AP7719" s="21">
        <v>0.96646371886417515</v>
      </c>
      <c r="AQ7719" s="22">
        <f t="shared" si="1231"/>
        <v>541.8711402694189</v>
      </c>
      <c r="AR7719" s="22">
        <f t="shared" si="1232"/>
        <v>541.8711402694189</v>
      </c>
      <c r="AS7719" s="23">
        <f t="shared" si="1233"/>
        <v>288.93146427243215</v>
      </c>
      <c r="AT7719" s="23"/>
      <c r="AU7719" s="23"/>
      <c r="AV7719" s="23"/>
      <c r="AW7719" s="23"/>
      <c r="AX7719" s="23"/>
      <c r="AY7719" s="23"/>
      <c r="AZ7719" s="23"/>
      <c r="BA7719" s="23"/>
      <c r="BB7719" s="23"/>
      <c r="BC7719" s="23"/>
      <c r="BD7719" s="23"/>
      <c r="BE7719" s="23"/>
      <c r="BF7719" s="23"/>
      <c r="BG7719" s="23"/>
      <c r="BH7719" s="23"/>
      <c r="BI7719" s="23"/>
      <c r="BJ7719" s="23"/>
      <c r="BK7719" s="23"/>
    </row>
    <row r="7720" spans="28:63">
      <c r="AB7720" s="129">
        <v>7718</v>
      </c>
      <c r="AC7720" s="19">
        <v>0.55170560187537243</v>
      </c>
      <c r="AD7720" s="20">
        <f t="shared" si="1224"/>
        <v>0.96889622511001972</v>
      </c>
      <c r="AE7720" s="22">
        <f t="shared" si="1225"/>
        <v>0.96889622511001972</v>
      </c>
      <c r="AF7720" s="21">
        <v>0.64760637104442154</v>
      </c>
      <c r="AG7720" s="22">
        <f t="shared" si="1226"/>
        <v>4.7485681817594028</v>
      </c>
      <c r="AH7720" s="22">
        <f t="shared" si="1227"/>
        <v>4.7485681817594028</v>
      </c>
      <c r="AI7720" s="23">
        <f t="shared" si="1228"/>
        <v>4.9010080323310117</v>
      </c>
      <c r="AJ7720" s="46"/>
      <c r="AK7720" s="25"/>
      <c r="AL7720" s="129">
        <v>7718</v>
      </c>
      <c r="AM7720" s="21">
        <v>0.37994337132896538</v>
      </c>
      <c r="AN7720" s="22">
        <f t="shared" si="1229"/>
        <v>1.6335217562478261</v>
      </c>
      <c r="AO7720" s="22">
        <f t="shared" si="1230"/>
        <v>1.6335217562478261</v>
      </c>
      <c r="AP7720" s="21">
        <v>4.2370936960035688E-2</v>
      </c>
      <c r="AQ7720" s="22">
        <f t="shared" si="1231"/>
        <v>440.37732029017434</v>
      </c>
      <c r="AR7720" s="22">
        <f t="shared" si="1232"/>
        <v>440.37732029017434</v>
      </c>
      <c r="AS7720" s="23">
        <f t="shared" si="1233"/>
        <v>269.58766763028251</v>
      </c>
      <c r="AT7720" s="23"/>
      <c r="AU7720" s="23"/>
      <c r="AV7720" s="23"/>
      <c r="AW7720" s="23"/>
      <c r="AX7720" s="23"/>
      <c r="AY7720" s="23"/>
      <c r="AZ7720" s="23"/>
      <c r="BA7720" s="23"/>
      <c r="BB7720" s="23"/>
      <c r="BC7720" s="23"/>
      <c r="BD7720" s="23"/>
      <c r="BE7720" s="23"/>
      <c r="BF7720" s="23"/>
      <c r="BG7720" s="23"/>
      <c r="BH7720" s="23"/>
      <c r="BI7720" s="23"/>
      <c r="BJ7720" s="23"/>
      <c r="BK7720" s="23"/>
    </row>
    <row r="7721" spans="28:63">
      <c r="AB7721" s="129">
        <v>7719</v>
      </c>
      <c r="AC7721" s="19">
        <v>0.48681448808788963</v>
      </c>
      <c r="AD7721" s="20">
        <f t="shared" si="1224"/>
        <v>0.89679069979864612</v>
      </c>
      <c r="AE7721" s="22">
        <f t="shared" si="1225"/>
        <v>0.89679069979864612</v>
      </c>
      <c r="AF7721" s="21">
        <v>0.95387852766778936</v>
      </c>
      <c r="AG7721" s="22">
        <f t="shared" si="1226"/>
        <v>6.8237159484349377</v>
      </c>
      <c r="AH7721" s="22">
        <f t="shared" si="1227"/>
        <v>6.8237159484349377</v>
      </c>
      <c r="AI7721" s="23">
        <f t="shared" si="1228"/>
        <v>7.6090396008422561</v>
      </c>
      <c r="AJ7721" s="46"/>
      <c r="AK7721" s="25"/>
      <c r="AL7721" s="129">
        <v>7719</v>
      </c>
      <c r="AM7721" s="21">
        <v>0.11940115492791037</v>
      </c>
      <c r="AN7721" s="22">
        <f t="shared" si="1229"/>
        <v>1.3902983908012849</v>
      </c>
      <c r="AO7721" s="22">
        <f t="shared" si="1230"/>
        <v>1.3902983908012849</v>
      </c>
      <c r="AP7721" s="21">
        <v>0.21985241066533823</v>
      </c>
      <c r="AQ7721" s="22">
        <f t="shared" si="1231"/>
        <v>466.4171695013851</v>
      </c>
      <c r="AR7721" s="22">
        <f t="shared" si="1232"/>
        <v>466.4171695013851</v>
      </c>
      <c r="AS7721" s="23">
        <f t="shared" si="1233"/>
        <v>335.47990315414961</v>
      </c>
      <c r="AT7721" s="23"/>
      <c r="AU7721" s="23"/>
      <c r="AV7721" s="23"/>
      <c r="AW7721" s="23"/>
      <c r="AX7721" s="23"/>
      <c r="AY7721" s="23"/>
      <c r="AZ7721" s="23"/>
      <c r="BA7721" s="23"/>
      <c r="BB7721" s="23"/>
      <c r="BC7721" s="23"/>
      <c r="BD7721" s="23"/>
      <c r="BE7721" s="23"/>
      <c r="BF7721" s="23"/>
      <c r="BG7721" s="23"/>
      <c r="BH7721" s="23"/>
      <c r="BI7721" s="23"/>
      <c r="BJ7721" s="23"/>
      <c r="BK7721" s="23"/>
    </row>
    <row r="7722" spans="28:63">
      <c r="AB7722" s="129">
        <v>7720</v>
      </c>
      <c r="AC7722" s="19">
        <v>0.93306155876737151</v>
      </c>
      <c r="AD7722" s="20">
        <f t="shared" si="1224"/>
        <v>1.6015640487765923</v>
      </c>
      <c r="AE7722" s="22">
        <f t="shared" si="1225"/>
        <v>1.6015640487765923</v>
      </c>
      <c r="AF7722" s="21">
        <v>0.84083588752794047</v>
      </c>
      <c r="AG7722" s="22">
        <f t="shared" si="1226"/>
        <v>5.8148401948228621</v>
      </c>
      <c r="AH7722" s="22">
        <f t="shared" si="1227"/>
        <v>5.8148401948228621</v>
      </c>
      <c r="AI7722" s="23">
        <f t="shared" si="1228"/>
        <v>3.6307259764382951</v>
      </c>
      <c r="AJ7722" s="46"/>
      <c r="AK7722" s="25"/>
      <c r="AL7722" s="129">
        <v>7720</v>
      </c>
      <c r="AM7722" s="21">
        <v>0.46561756121173525</v>
      </c>
      <c r="AN7722" s="22">
        <f t="shared" si="1229"/>
        <v>1.6927593339649289</v>
      </c>
      <c r="AO7722" s="22">
        <f t="shared" si="1230"/>
        <v>1.6927593339649289</v>
      </c>
      <c r="AP7722" s="21">
        <v>0.11150185833775972</v>
      </c>
      <c r="AQ7722" s="22">
        <f t="shared" si="1231"/>
        <v>453.05628853501321</v>
      </c>
      <c r="AR7722" s="22">
        <f t="shared" si="1232"/>
        <v>453.05628853501321</v>
      </c>
      <c r="AS7722" s="23">
        <f t="shared" si="1233"/>
        <v>267.64365107580011</v>
      </c>
      <c r="AT7722" s="23"/>
      <c r="AU7722" s="23"/>
      <c r="AV7722" s="23"/>
      <c r="AW7722" s="23"/>
      <c r="AX7722" s="23"/>
      <c r="AY7722" s="23"/>
      <c r="AZ7722" s="23"/>
      <c r="BA7722" s="23"/>
      <c r="BB7722" s="23"/>
      <c r="BC7722" s="23"/>
      <c r="BD7722" s="23"/>
      <c r="BE7722" s="23"/>
      <c r="BF7722" s="23"/>
      <c r="BG7722" s="23"/>
      <c r="BH7722" s="23"/>
      <c r="BI7722" s="23"/>
      <c r="BJ7722" s="23"/>
      <c r="BK7722" s="23"/>
    </row>
    <row r="7723" spans="28:63">
      <c r="AB7723" s="129">
        <v>7721</v>
      </c>
      <c r="AC7723" s="19">
        <v>0.46461268416487245</v>
      </c>
      <c r="AD7723" s="20">
        <f t="shared" si="1224"/>
        <v>0.87317944719019769</v>
      </c>
      <c r="AE7723" s="22">
        <f t="shared" si="1225"/>
        <v>0.87317944719019769</v>
      </c>
      <c r="AF7723" s="21">
        <v>0.14232787912257316</v>
      </c>
      <c r="AG7723" s="22">
        <f t="shared" si="1226"/>
        <v>2.9241034978482872</v>
      </c>
      <c r="AH7723" s="22">
        <f t="shared" si="1227"/>
        <v>2.9241034978482872</v>
      </c>
      <c r="AI7723" s="23">
        <f t="shared" si="1228"/>
        <v>3.3488001890765453</v>
      </c>
      <c r="AJ7723" s="46"/>
      <c r="AK7723" s="25"/>
      <c r="AL7723" s="129">
        <v>7721</v>
      </c>
      <c r="AM7723" s="21">
        <v>7.6630334094744068E-2</v>
      </c>
      <c r="AN7723" s="22">
        <f t="shared" si="1229"/>
        <v>1.3285854006453348</v>
      </c>
      <c r="AO7723" s="22">
        <f t="shared" si="1230"/>
        <v>1.3285854006453348</v>
      </c>
      <c r="AP7723" s="21">
        <v>0.25664063255556924</v>
      </c>
      <c r="AQ7723" s="22">
        <f t="shared" si="1231"/>
        <v>470.15055532139775</v>
      </c>
      <c r="AR7723" s="22">
        <f t="shared" si="1232"/>
        <v>470.15055532139775</v>
      </c>
      <c r="AS7723" s="23">
        <f t="shared" si="1233"/>
        <v>353.87304052342523</v>
      </c>
      <c r="AT7723" s="23"/>
      <c r="AU7723" s="23"/>
      <c r="AV7723" s="23"/>
      <c r="AW7723" s="23"/>
      <c r="AX7723" s="23"/>
      <c r="AY7723" s="23"/>
      <c r="AZ7723" s="23"/>
      <c r="BA7723" s="23"/>
      <c r="BB7723" s="23"/>
      <c r="BC7723" s="23"/>
      <c r="BD7723" s="23"/>
      <c r="BE7723" s="23"/>
      <c r="BF7723" s="23"/>
      <c r="BG7723" s="23"/>
      <c r="BH7723" s="23"/>
      <c r="BI7723" s="23"/>
      <c r="BJ7723" s="23"/>
      <c r="BK7723" s="23"/>
    </row>
    <row r="7724" spans="28:63">
      <c r="AB7724" s="129">
        <v>7722</v>
      </c>
      <c r="AC7724" s="19">
        <v>0.306427042458702</v>
      </c>
      <c r="AD7724" s="20">
        <f t="shared" si="1224"/>
        <v>0.71747217336038194</v>
      </c>
      <c r="AE7724" s="22">
        <f t="shared" si="1225"/>
        <v>0.71747217336038194</v>
      </c>
      <c r="AF7724" s="21">
        <v>2.4193876609023279E-2</v>
      </c>
      <c r="AG7724" s="22">
        <f t="shared" si="1226"/>
        <v>2.38100296541384</v>
      </c>
      <c r="AH7724" s="22">
        <f t="shared" si="1227"/>
        <v>2.38100296541384</v>
      </c>
      <c r="AI7724" s="23">
        <f t="shared" si="1228"/>
        <v>3.3185997364358779</v>
      </c>
      <c r="AJ7724" s="46"/>
      <c r="AK7724" s="25"/>
      <c r="AL7724" s="129">
        <v>7722</v>
      </c>
      <c r="AM7724" s="21">
        <v>0.4084767050852387</v>
      </c>
      <c r="AN7724" s="22">
        <f t="shared" si="1229"/>
        <v>1.6539299739347446</v>
      </c>
      <c r="AO7724" s="22">
        <f t="shared" si="1230"/>
        <v>1.6539299739347446</v>
      </c>
      <c r="AP7724" s="21">
        <v>0.55042791552809056</v>
      </c>
      <c r="AQ7724" s="22">
        <f t="shared" si="1231"/>
        <v>493.62375102625401</v>
      </c>
      <c r="AR7724" s="22">
        <f t="shared" si="1232"/>
        <v>493.62375102625401</v>
      </c>
      <c r="AS7724" s="23">
        <f t="shared" si="1233"/>
        <v>298.45504876600648</v>
      </c>
      <c r="AT7724" s="23"/>
      <c r="AU7724" s="23"/>
      <c r="AV7724" s="23"/>
      <c r="AW7724" s="23"/>
      <c r="AX7724" s="23"/>
      <c r="AY7724" s="23"/>
      <c r="AZ7724" s="23"/>
      <c r="BA7724" s="23"/>
      <c r="BB7724" s="23"/>
      <c r="BC7724" s="23"/>
      <c r="BD7724" s="23"/>
      <c r="BE7724" s="23"/>
      <c r="BF7724" s="23"/>
      <c r="BG7724" s="23"/>
      <c r="BH7724" s="23"/>
      <c r="BI7724" s="23"/>
      <c r="BJ7724" s="23"/>
      <c r="BK7724" s="23"/>
    </row>
    <row r="7725" spans="28:63">
      <c r="AB7725" s="129">
        <v>7723</v>
      </c>
      <c r="AC7725" s="19">
        <v>0.75812370839951504</v>
      </c>
      <c r="AD7725" s="20">
        <f t="shared" si="1224"/>
        <v>1.2426138282489505</v>
      </c>
      <c r="AE7725" s="22">
        <f t="shared" si="1225"/>
        <v>1.2426138282489505</v>
      </c>
      <c r="AF7725" s="21">
        <v>0.26466459553632427</v>
      </c>
      <c r="AG7725" s="22">
        <f t="shared" si="1226"/>
        <v>3.3031859591942254</v>
      </c>
      <c r="AH7725" s="22">
        <f t="shared" si="1227"/>
        <v>3.3031859591942254</v>
      </c>
      <c r="AI7725" s="23">
        <f t="shared" si="1228"/>
        <v>2.6582562370555327</v>
      </c>
      <c r="AJ7725" s="46"/>
      <c r="AK7725" s="25"/>
      <c r="AL7725" s="129">
        <v>7723</v>
      </c>
      <c r="AM7725" s="21">
        <v>0.51446221207427723</v>
      </c>
      <c r="AN7725" s="22">
        <f t="shared" si="1229"/>
        <v>1.7240980731353708</v>
      </c>
      <c r="AO7725" s="22">
        <f t="shared" si="1230"/>
        <v>1.7240980731353708</v>
      </c>
      <c r="AP7725" s="21">
        <v>0.22928412282066513</v>
      </c>
      <c r="AQ7725" s="22">
        <f t="shared" si="1231"/>
        <v>467.40236706792729</v>
      </c>
      <c r="AR7725" s="22">
        <f t="shared" si="1232"/>
        <v>467.40236706792729</v>
      </c>
      <c r="AS7725" s="23">
        <f t="shared" si="1233"/>
        <v>271.09964006741762</v>
      </c>
      <c r="AT7725" s="23"/>
      <c r="AU7725" s="23"/>
      <c r="AV7725" s="23"/>
      <c r="AW7725" s="23"/>
      <c r="AX7725" s="23"/>
      <c r="AY7725" s="23"/>
      <c r="AZ7725" s="23"/>
      <c r="BA7725" s="23"/>
      <c r="BB7725" s="23"/>
      <c r="BC7725" s="23"/>
      <c r="BD7725" s="23"/>
      <c r="BE7725" s="23"/>
      <c r="BF7725" s="23"/>
      <c r="BG7725" s="23"/>
      <c r="BH7725" s="23"/>
      <c r="BI7725" s="23"/>
      <c r="BJ7725" s="23"/>
      <c r="BK7725" s="23"/>
    </row>
    <row r="7726" spans="28:63">
      <c r="AB7726" s="129">
        <v>7724</v>
      </c>
      <c r="AC7726" s="19">
        <v>0.12426553090661985</v>
      </c>
      <c r="AD7726" s="20">
        <f t="shared" si="1224"/>
        <v>0.82845464097010668</v>
      </c>
      <c r="AE7726" s="22">
        <f t="shared" si="1225"/>
        <v>0.82845464097010668</v>
      </c>
      <c r="AF7726" s="21">
        <v>0.35606876381489916</v>
      </c>
      <c r="AG7726" s="22">
        <f t="shared" si="1226"/>
        <v>3.604782475741044</v>
      </c>
      <c r="AH7726" s="22">
        <f t="shared" si="1227"/>
        <v>3.604782475741044</v>
      </c>
      <c r="AI7726" s="23">
        <f t="shared" si="1228"/>
        <v>4.3512128455456578</v>
      </c>
      <c r="AJ7726" s="46"/>
      <c r="AK7726" s="25"/>
      <c r="AL7726" s="129">
        <v>7724</v>
      </c>
      <c r="AM7726" s="21">
        <v>0.41226882644132878</v>
      </c>
      <c r="AN7726" s="22">
        <f t="shared" si="1229"/>
        <v>1.6565878785079406</v>
      </c>
      <c r="AO7726" s="22">
        <f t="shared" si="1230"/>
        <v>1.6565878785079406</v>
      </c>
      <c r="AP7726" s="21">
        <v>0.12850620131521007</v>
      </c>
      <c r="AQ7726" s="22">
        <f t="shared" si="1231"/>
        <v>455.48747346443611</v>
      </c>
      <c r="AR7726" s="22">
        <f t="shared" si="1232"/>
        <v>455.48747346443611</v>
      </c>
      <c r="AS7726" s="23">
        <f t="shared" si="1233"/>
        <v>274.95521328737817</v>
      </c>
      <c r="AT7726" s="23"/>
      <c r="AU7726" s="23"/>
      <c r="AV7726" s="23"/>
      <c r="AW7726" s="23"/>
      <c r="AX7726" s="23"/>
      <c r="AY7726" s="23"/>
      <c r="AZ7726" s="23"/>
      <c r="BA7726" s="23"/>
      <c r="BB7726" s="23"/>
      <c r="BC7726" s="23"/>
      <c r="BD7726" s="23"/>
      <c r="BE7726" s="23"/>
      <c r="BF7726" s="23"/>
      <c r="BG7726" s="23"/>
      <c r="BH7726" s="23"/>
      <c r="BI7726" s="23"/>
      <c r="BJ7726" s="23"/>
      <c r="BK7726" s="23"/>
    </row>
    <row r="7727" spans="28:63">
      <c r="AB7727" s="129">
        <v>7725</v>
      </c>
      <c r="AC7727" s="19">
        <v>0.22532168729545987</v>
      </c>
      <c r="AD7727" s="20">
        <f t="shared" si="1224"/>
        <v>0.6445564982596701</v>
      </c>
      <c r="AE7727" s="22">
        <f t="shared" si="1225"/>
        <v>0.6445564982596701</v>
      </c>
      <c r="AF7727" s="21">
        <v>0.49349591329601716</v>
      </c>
      <c r="AG7727" s="22">
        <f t="shared" si="1226"/>
        <v>4.1019078254716081</v>
      </c>
      <c r="AH7727" s="22">
        <f t="shared" si="1227"/>
        <v>4.1019078254716081</v>
      </c>
      <c r="AI7727" s="23">
        <f t="shared" si="1228"/>
        <v>6.363922847022617</v>
      </c>
      <c r="AJ7727" s="46"/>
      <c r="AK7727" s="25"/>
      <c r="AL7727" s="129">
        <v>7725</v>
      </c>
      <c r="AM7727" s="21">
        <v>0.50648542689866916</v>
      </c>
      <c r="AN7727" s="22">
        <f t="shared" si="1229"/>
        <v>1.7190851651001506</v>
      </c>
      <c r="AO7727" s="22">
        <f t="shared" si="1230"/>
        <v>1.7190851651001506</v>
      </c>
      <c r="AP7727" s="21">
        <v>0.15869473683483137</v>
      </c>
      <c r="AQ7727" s="22">
        <f t="shared" si="1231"/>
        <v>459.43613090785334</v>
      </c>
      <c r="AR7727" s="22">
        <f t="shared" si="1232"/>
        <v>459.43613090785334</v>
      </c>
      <c r="AS7727" s="23">
        <f t="shared" si="1233"/>
        <v>267.2561780155246</v>
      </c>
      <c r="AT7727" s="23"/>
      <c r="AU7727" s="23"/>
      <c r="AV7727" s="23"/>
      <c r="AW7727" s="23"/>
      <c r="AX7727" s="23"/>
      <c r="AY7727" s="23"/>
      <c r="AZ7727" s="23"/>
      <c r="BA7727" s="23"/>
      <c r="BB7727" s="23"/>
      <c r="BC7727" s="23"/>
      <c r="BD7727" s="23"/>
      <c r="BE7727" s="23"/>
      <c r="BF7727" s="23"/>
      <c r="BG7727" s="23"/>
      <c r="BH7727" s="23"/>
      <c r="BI7727" s="23"/>
      <c r="BJ7727" s="23"/>
      <c r="BK7727" s="23"/>
    </row>
    <row r="7728" spans="28:63">
      <c r="AB7728" s="129">
        <v>7726</v>
      </c>
      <c r="AC7728" s="19">
        <v>0.86978571818521899</v>
      </c>
      <c r="AD7728" s="20">
        <f t="shared" si="1224"/>
        <v>1.4442876726651326</v>
      </c>
      <c r="AE7728" s="22">
        <f t="shared" si="1225"/>
        <v>1.4442876726651326</v>
      </c>
      <c r="AF7728" s="21">
        <v>0.94548235779927015</v>
      </c>
      <c r="AG7728" s="22">
        <f t="shared" si="1226"/>
        <v>6.7211218720996531</v>
      </c>
      <c r="AH7728" s="22">
        <f t="shared" si="1227"/>
        <v>6.7211218720996531</v>
      </c>
      <c r="AI7728" s="23">
        <f t="shared" si="1228"/>
        <v>4.6535894471059356</v>
      </c>
      <c r="AJ7728" s="46"/>
      <c r="AK7728" s="25"/>
      <c r="AL7728" s="129">
        <v>7726</v>
      </c>
      <c r="AM7728" s="21">
        <v>0.84193833818415043</v>
      </c>
      <c r="AN7728" s="22">
        <f t="shared" si="1229"/>
        <v>1.9338954632226264</v>
      </c>
      <c r="AO7728" s="22">
        <f t="shared" si="1230"/>
        <v>1.9338954632226264</v>
      </c>
      <c r="AP7728" s="21">
        <v>0.8618315156607167</v>
      </c>
      <c r="AQ7728" s="22">
        <f t="shared" si="1231"/>
        <v>523.20256603341784</v>
      </c>
      <c r="AR7728" s="22">
        <f t="shared" si="1232"/>
        <v>523.20256603341784</v>
      </c>
      <c r="AS7728" s="23">
        <f t="shared" si="1233"/>
        <v>270.54335458316746</v>
      </c>
      <c r="AT7728" s="23"/>
      <c r="AU7728" s="23"/>
      <c r="AV7728" s="23"/>
      <c r="AW7728" s="23"/>
      <c r="AX7728" s="23"/>
      <c r="AY7728" s="23"/>
      <c r="AZ7728" s="23"/>
      <c r="BA7728" s="23"/>
      <c r="BB7728" s="23"/>
      <c r="BC7728" s="23"/>
      <c r="BD7728" s="23"/>
      <c r="BE7728" s="23"/>
      <c r="BF7728" s="23"/>
      <c r="BG7728" s="23"/>
      <c r="BH7728" s="23"/>
      <c r="BI7728" s="23"/>
      <c r="BJ7728" s="23"/>
      <c r="BK7728" s="23"/>
    </row>
    <row r="7729" spans="28:63">
      <c r="AB7729" s="129">
        <v>7727</v>
      </c>
      <c r="AC7729" s="19">
        <v>0.98671709341765035</v>
      </c>
      <c r="AD7729" s="20">
        <f t="shared" si="1224"/>
        <v>1.8225127011566731</v>
      </c>
      <c r="AE7729" s="22">
        <f t="shared" si="1225"/>
        <v>1.8225127011566731</v>
      </c>
      <c r="AF7729" s="21">
        <v>7.3766041512958291E-2</v>
      </c>
      <c r="AG7729" s="22">
        <f t="shared" si="1226"/>
        <v>2.6652790760859308</v>
      </c>
      <c r="AH7729" s="22">
        <f t="shared" si="1227"/>
        <v>2.6652790760859308</v>
      </c>
      <c r="AI7729" s="23">
        <f t="shared" si="1228"/>
        <v>1.462420028345695</v>
      </c>
      <c r="AJ7729" s="46"/>
      <c r="AK7729" s="25"/>
      <c r="AL7729" s="129">
        <v>7727</v>
      </c>
      <c r="AM7729" s="21">
        <v>0.99009186295892659</v>
      </c>
      <c r="AN7729" s="22">
        <f t="shared" si="1229"/>
        <v>2.1333753394425092</v>
      </c>
      <c r="AO7729" s="22">
        <f t="shared" si="1230"/>
        <v>2.1333753394425092</v>
      </c>
      <c r="AP7729" s="21">
        <v>0.33698568006347185</v>
      </c>
      <c r="AQ7729" s="22">
        <f t="shared" si="1231"/>
        <v>477.46703111021156</v>
      </c>
      <c r="AR7729" s="22">
        <f t="shared" si="1232"/>
        <v>477.46703111021156</v>
      </c>
      <c r="AS7729" s="23">
        <f t="shared" si="1233"/>
        <v>223.80826396680044</v>
      </c>
      <c r="AT7729" s="23"/>
      <c r="AU7729" s="23"/>
      <c r="AV7729" s="23"/>
      <c r="AW7729" s="23"/>
      <c r="AX7729" s="23"/>
      <c r="AY7729" s="23"/>
      <c r="AZ7729" s="23"/>
      <c r="BA7729" s="23"/>
      <c r="BB7729" s="23"/>
      <c r="BC7729" s="23"/>
      <c r="BD7729" s="23"/>
      <c r="BE7729" s="23"/>
      <c r="BF7729" s="23"/>
      <c r="BG7729" s="23"/>
      <c r="BH7729" s="23"/>
      <c r="BI7729" s="23"/>
      <c r="BJ7729" s="23"/>
      <c r="BK7729" s="23"/>
    </row>
    <row r="7730" spans="28:63">
      <c r="AB7730" s="129">
        <v>7728</v>
      </c>
      <c r="AC7730" s="19">
        <v>0.50025040591795888</v>
      </c>
      <c r="AD7730" s="20">
        <f t="shared" si="1224"/>
        <v>0.91132826925423993</v>
      </c>
      <c r="AE7730" s="22">
        <f t="shared" si="1225"/>
        <v>0.91132826925423993</v>
      </c>
      <c r="AF7730" s="21">
        <v>0.10389591632800854</v>
      </c>
      <c r="AG7730" s="22">
        <f t="shared" si="1226"/>
        <v>2.7895413212543416</v>
      </c>
      <c r="AH7730" s="22">
        <f t="shared" si="1227"/>
        <v>2.7895413212543416</v>
      </c>
      <c r="AI7730" s="23">
        <f t="shared" si="1228"/>
        <v>3.0609621311726509</v>
      </c>
      <c r="AJ7730" s="46"/>
      <c r="AK7730" s="25"/>
      <c r="AL7730" s="129">
        <v>7728</v>
      </c>
      <c r="AM7730" s="21">
        <v>0.30422582920894636</v>
      </c>
      <c r="AN7730" s="22">
        <f t="shared" si="1229"/>
        <v>1.5753056719583316</v>
      </c>
      <c r="AO7730" s="22">
        <f t="shared" si="1230"/>
        <v>1.5753056719583316</v>
      </c>
      <c r="AP7730" s="21">
        <v>0.84557468977954953</v>
      </c>
      <c r="AQ7730" s="22">
        <f t="shared" si="1231"/>
        <v>521.09796868850663</v>
      </c>
      <c r="AR7730" s="22">
        <f t="shared" si="1232"/>
        <v>521.09796868850663</v>
      </c>
      <c r="AS7730" s="23">
        <f t="shared" si="1233"/>
        <v>330.79165394022027</v>
      </c>
      <c r="AT7730" s="23"/>
      <c r="AU7730" s="23"/>
      <c r="AV7730" s="23"/>
      <c r="AW7730" s="23"/>
      <c r="AX7730" s="23"/>
      <c r="AY7730" s="23"/>
      <c r="AZ7730" s="23"/>
      <c r="BA7730" s="23"/>
      <c r="BB7730" s="23"/>
      <c r="BC7730" s="23"/>
      <c r="BD7730" s="23"/>
      <c r="BE7730" s="23"/>
      <c r="BF7730" s="23"/>
      <c r="BG7730" s="23"/>
      <c r="BH7730" s="23"/>
      <c r="BI7730" s="23"/>
      <c r="BJ7730" s="23"/>
      <c r="BK7730" s="23"/>
    </row>
    <row r="7731" spans="28:63">
      <c r="AB7731" s="129">
        <v>7729</v>
      </c>
      <c r="AC7731" s="19">
        <v>0.6577382336904517</v>
      </c>
      <c r="AD7731" s="20">
        <f t="shared" si="1224"/>
        <v>1.0990516080375499</v>
      </c>
      <c r="AE7731" s="22">
        <f t="shared" si="1225"/>
        <v>1.0990516080375499</v>
      </c>
      <c r="AF7731" s="21">
        <v>0.43046243924874761</v>
      </c>
      <c r="AG7731" s="22">
        <f t="shared" si="1226"/>
        <v>3.8664631581976225</v>
      </c>
      <c r="AH7731" s="22">
        <f t="shared" si="1227"/>
        <v>3.8664631581976225</v>
      </c>
      <c r="AI7731" s="23">
        <f t="shared" si="1228"/>
        <v>3.5179996370702931</v>
      </c>
      <c r="AJ7731" s="46"/>
      <c r="AK7731" s="25"/>
      <c r="AL7731" s="129">
        <v>7729</v>
      </c>
      <c r="AM7731" s="21">
        <v>0.59619596184172641</v>
      </c>
      <c r="AN7731" s="22">
        <f t="shared" si="1229"/>
        <v>1.7733775476817577</v>
      </c>
      <c r="AO7731" s="22">
        <f t="shared" si="1230"/>
        <v>1.7733775476817577</v>
      </c>
      <c r="AP7731" s="21">
        <v>5.1824428246910137E-2</v>
      </c>
      <c r="AQ7731" s="22">
        <f t="shared" si="1231"/>
        <v>442.53617972993027</v>
      </c>
      <c r="AR7731" s="22">
        <f t="shared" si="1232"/>
        <v>442.53617972993027</v>
      </c>
      <c r="AS7731" s="23">
        <f t="shared" si="1233"/>
        <v>249.54425542853767</v>
      </c>
      <c r="AT7731" s="23"/>
      <c r="AU7731" s="23"/>
      <c r="AV7731" s="23"/>
      <c r="AW7731" s="23"/>
      <c r="AX7731" s="23"/>
      <c r="AY7731" s="23"/>
      <c r="AZ7731" s="23"/>
      <c r="BA7731" s="23"/>
      <c r="BB7731" s="23"/>
      <c r="BC7731" s="23"/>
      <c r="BD7731" s="23"/>
      <c r="BE7731" s="23"/>
      <c r="BF7731" s="23"/>
      <c r="BG7731" s="23"/>
      <c r="BH7731" s="23"/>
      <c r="BI7731" s="23"/>
      <c r="BJ7731" s="23"/>
      <c r="BK7731" s="23"/>
    </row>
    <row r="7732" spans="28:63">
      <c r="AB7732" s="129">
        <v>7730</v>
      </c>
      <c r="AC7732" s="19">
        <v>0.52060780391357353</v>
      </c>
      <c r="AD7732" s="20">
        <f t="shared" si="1224"/>
        <v>0.93373242934122347</v>
      </c>
      <c r="AE7732" s="22">
        <f t="shared" si="1225"/>
        <v>0.93373242934122347</v>
      </c>
      <c r="AF7732" s="21">
        <v>0.50931104327791943</v>
      </c>
      <c r="AG7732" s="22">
        <f t="shared" si="1226"/>
        <v>4.1632476361299497</v>
      </c>
      <c r="AH7732" s="22">
        <f t="shared" si="1227"/>
        <v>4.1632476361299497</v>
      </c>
      <c r="AI7732" s="23">
        <f t="shared" si="1228"/>
        <v>4.4587159075831257</v>
      </c>
      <c r="AJ7732" s="46"/>
      <c r="AK7732" s="25"/>
      <c r="AL7732" s="129">
        <v>7730</v>
      </c>
      <c r="AM7732" s="21">
        <v>0.15747845155608597</v>
      </c>
      <c r="AN7732" s="22">
        <f t="shared" si="1229"/>
        <v>1.4363574376027919</v>
      </c>
      <c r="AO7732" s="22">
        <f t="shared" si="1230"/>
        <v>1.4363574376027919</v>
      </c>
      <c r="AP7732" s="21">
        <v>0.4145594981449392</v>
      </c>
      <c r="AQ7732" s="22">
        <f t="shared" si="1231"/>
        <v>483.73918011569026</v>
      </c>
      <c r="AR7732" s="22">
        <f t="shared" si="1232"/>
        <v>483.73918011569026</v>
      </c>
      <c r="AS7732" s="23">
        <f t="shared" si="1233"/>
        <v>336.78189526628313</v>
      </c>
      <c r="AT7732" s="23"/>
      <c r="AU7732" s="23"/>
      <c r="AV7732" s="23"/>
      <c r="AW7732" s="23"/>
      <c r="AX7732" s="23"/>
      <c r="AY7732" s="23"/>
      <c r="AZ7732" s="23"/>
      <c r="BA7732" s="23"/>
      <c r="BB7732" s="23"/>
      <c r="BC7732" s="23"/>
      <c r="BD7732" s="23"/>
      <c r="BE7732" s="23"/>
      <c r="BF7732" s="23"/>
      <c r="BG7732" s="23"/>
      <c r="BH7732" s="23"/>
      <c r="BI7732" s="23"/>
      <c r="BJ7732" s="23"/>
      <c r="BK7732" s="23"/>
    </row>
    <row r="7733" spans="28:63">
      <c r="AB7733" s="129">
        <v>7731</v>
      </c>
      <c r="AC7733" s="19">
        <v>0.69910005336859138</v>
      </c>
      <c r="AD7733" s="20">
        <f t="shared" si="1224"/>
        <v>1.1552430447572222</v>
      </c>
      <c r="AE7733" s="22">
        <f t="shared" si="1225"/>
        <v>1.1552430447572222</v>
      </c>
      <c r="AF7733" s="21">
        <v>0.18846006090804968</v>
      </c>
      <c r="AG7733" s="22">
        <f t="shared" si="1226"/>
        <v>3.0658133220602091</v>
      </c>
      <c r="AH7733" s="22">
        <f t="shared" si="1227"/>
        <v>3.0658133220602091</v>
      </c>
      <c r="AI7733" s="23">
        <f t="shared" si="1228"/>
        <v>2.6538253884960623</v>
      </c>
      <c r="AJ7733" s="46"/>
      <c r="AK7733" s="25"/>
      <c r="AL7733" s="129">
        <v>7731</v>
      </c>
      <c r="AM7733" s="21">
        <v>0.76373545148814714</v>
      </c>
      <c r="AN7733" s="22">
        <f t="shared" si="1229"/>
        <v>1.8746593819805004</v>
      </c>
      <c r="AO7733" s="22">
        <f t="shared" si="1230"/>
        <v>1.8746593819805004</v>
      </c>
      <c r="AP7733" s="21">
        <v>8.9031371716356E-2</v>
      </c>
      <c r="AQ7733" s="22">
        <f t="shared" si="1231"/>
        <v>449.53823696194968</v>
      </c>
      <c r="AR7733" s="22">
        <f t="shared" si="1232"/>
        <v>449.53823696194968</v>
      </c>
      <c r="AS7733" s="23">
        <f t="shared" si="1233"/>
        <v>239.79728866106387</v>
      </c>
      <c r="AT7733" s="23"/>
      <c r="AU7733" s="23"/>
      <c r="AV7733" s="23"/>
      <c r="AW7733" s="23"/>
      <c r="AX7733" s="23"/>
      <c r="AY7733" s="23"/>
      <c r="AZ7733" s="23"/>
      <c r="BA7733" s="23"/>
      <c r="BB7733" s="23"/>
      <c r="BC7733" s="23"/>
      <c r="BD7733" s="23"/>
      <c r="BE7733" s="23"/>
      <c r="BF7733" s="23"/>
      <c r="BG7733" s="23"/>
      <c r="BH7733" s="23"/>
      <c r="BI7733" s="23"/>
      <c r="BJ7733" s="23"/>
      <c r="BK7733" s="23"/>
    </row>
    <row r="7734" spans="28:63">
      <c r="AB7734" s="129">
        <v>7732</v>
      </c>
      <c r="AC7734" s="19">
        <v>0.1681791378148999</v>
      </c>
      <c r="AD7734" s="20">
        <f t="shared" si="1224"/>
        <v>0.86577290659933337</v>
      </c>
      <c r="AE7734" s="22">
        <f t="shared" si="1225"/>
        <v>0.86577290659933337</v>
      </c>
      <c r="AF7734" s="21">
        <v>0.90692306525933641</v>
      </c>
      <c r="AG7734" s="22">
        <f t="shared" si="1226"/>
        <v>6.328979939611763</v>
      </c>
      <c r="AH7734" s="22">
        <f t="shared" si="1227"/>
        <v>6.328979939611763</v>
      </c>
      <c r="AI7734" s="23">
        <f t="shared" si="1228"/>
        <v>7.310207897901706</v>
      </c>
      <c r="AJ7734" s="46"/>
      <c r="AK7734" s="25"/>
      <c r="AL7734" s="129">
        <v>7732</v>
      </c>
      <c r="AM7734" s="21">
        <v>0.52132120330909537</v>
      </c>
      <c r="AN7734" s="22">
        <f t="shared" si="1229"/>
        <v>1.7283775276399194</v>
      </c>
      <c r="AO7734" s="22">
        <f t="shared" si="1230"/>
        <v>1.7283775276399194</v>
      </c>
      <c r="AP7734" s="21">
        <v>0.36306188972962528</v>
      </c>
      <c r="AQ7734" s="22">
        <f t="shared" si="1231"/>
        <v>479.64902781563444</v>
      </c>
      <c r="AR7734" s="22">
        <f t="shared" si="1232"/>
        <v>479.64902781563444</v>
      </c>
      <c r="AS7734" s="23">
        <f t="shared" si="1233"/>
        <v>277.51403853913212</v>
      </c>
      <c r="AT7734" s="23"/>
      <c r="AU7734" s="23"/>
      <c r="AV7734" s="23"/>
      <c r="AW7734" s="23"/>
      <c r="AX7734" s="23"/>
      <c r="AY7734" s="23"/>
      <c r="AZ7734" s="23"/>
      <c r="BA7734" s="23"/>
      <c r="BB7734" s="23"/>
      <c r="BC7734" s="23"/>
      <c r="BD7734" s="23"/>
      <c r="BE7734" s="23"/>
      <c r="BF7734" s="23"/>
      <c r="BG7734" s="23"/>
      <c r="BH7734" s="23"/>
      <c r="BI7734" s="23"/>
      <c r="BJ7734" s="23"/>
      <c r="BK7734" s="23"/>
    </row>
    <row r="7735" spans="28:63">
      <c r="AB7735" s="129">
        <v>7733</v>
      </c>
      <c r="AC7735" s="19">
        <v>0.41193808768504603</v>
      </c>
      <c r="AD7735" s="20">
        <f t="shared" si="1224"/>
        <v>0.81904799790755889</v>
      </c>
      <c r="AE7735" s="22">
        <f t="shared" si="1225"/>
        <v>0.81904799790755889</v>
      </c>
      <c r="AF7735" s="21">
        <v>0.47818998981836824</v>
      </c>
      <c r="AG7735" s="22">
        <f t="shared" si="1226"/>
        <v>4.0434484326058691</v>
      </c>
      <c r="AH7735" s="22">
        <f t="shared" si="1227"/>
        <v>4.0434484326058691</v>
      </c>
      <c r="AI7735" s="23">
        <f t="shared" si="1228"/>
        <v>4.9367661516001036</v>
      </c>
      <c r="AJ7735" s="46"/>
      <c r="AK7735" s="25"/>
      <c r="AL7735" s="129">
        <v>7733</v>
      </c>
      <c r="AM7735" s="21">
        <v>0.67665742277800422</v>
      </c>
      <c r="AN7735" s="22">
        <f t="shared" si="1229"/>
        <v>1.8193985357418418</v>
      </c>
      <c r="AO7735" s="22">
        <f t="shared" si="1230"/>
        <v>1.8193985357418418</v>
      </c>
      <c r="AP7735" s="21">
        <v>2.5106330523797182E-2</v>
      </c>
      <c r="AQ7735" s="22">
        <f t="shared" si="1231"/>
        <v>435.6857272427265</v>
      </c>
      <c r="AR7735" s="22">
        <f t="shared" si="1232"/>
        <v>435.6857272427265</v>
      </c>
      <c r="AS7735" s="23">
        <f t="shared" si="1233"/>
        <v>239.46690001323978</v>
      </c>
      <c r="AT7735" s="23"/>
      <c r="AU7735" s="23"/>
      <c r="AV7735" s="23"/>
      <c r="AW7735" s="23"/>
      <c r="AX7735" s="23"/>
      <c r="AY7735" s="23"/>
      <c r="AZ7735" s="23"/>
      <c r="BA7735" s="23"/>
      <c r="BB7735" s="23"/>
      <c r="BC7735" s="23"/>
      <c r="BD7735" s="23"/>
      <c r="BE7735" s="23"/>
      <c r="BF7735" s="23"/>
      <c r="BG7735" s="23"/>
      <c r="BH7735" s="23"/>
      <c r="BI7735" s="23"/>
      <c r="BJ7735" s="23"/>
      <c r="BK7735" s="23"/>
    </row>
    <row r="7736" spans="28:63">
      <c r="AB7736" s="129">
        <v>7734</v>
      </c>
      <c r="AC7736" s="19">
        <v>0.90584780122997</v>
      </c>
      <c r="AD7736" s="20">
        <f t="shared" si="1224"/>
        <v>1.527462853732108</v>
      </c>
      <c r="AE7736" s="22">
        <f t="shared" si="1225"/>
        <v>1.527462853732108</v>
      </c>
      <c r="AF7736" s="21">
        <v>1.0894026333336138E-2</v>
      </c>
      <c r="AG7736" s="22">
        <f t="shared" si="1226"/>
        <v>2.2556641507916524</v>
      </c>
      <c r="AH7736" s="22">
        <f t="shared" si="1227"/>
        <v>2.2556641507916524</v>
      </c>
      <c r="AI7736" s="23">
        <f t="shared" si="1228"/>
        <v>1.4767391202216817</v>
      </c>
      <c r="AJ7736" s="46"/>
      <c r="AK7736" s="25"/>
      <c r="AL7736" s="129">
        <v>7734</v>
      </c>
      <c r="AM7736" s="21">
        <v>0.79180147517981747</v>
      </c>
      <c r="AN7736" s="22">
        <f t="shared" si="1229"/>
        <v>1.8945938128992117</v>
      </c>
      <c r="AO7736" s="22">
        <f t="shared" si="1230"/>
        <v>1.8945938128992117</v>
      </c>
      <c r="AP7736" s="21">
        <v>0.17805729199178078</v>
      </c>
      <c r="AQ7736" s="22">
        <f t="shared" si="1231"/>
        <v>461.77273586347263</v>
      </c>
      <c r="AR7736" s="22">
        <f t="shared" si="1232"/>
        <v>461.77273586347263</v>
      </c>
      <c r="AS7736" s="23">
        <f t="shared" si="1233"/>
        <v>243.73178710894373</v>
      </c>
      <c r="AT7736" s="23"/>
      <c r="AU7736" s="23"/>
      <c r="AV7736" s="23"/>
      <c r="AW7736" s="23"/>
      <c r="AX7736" s="23"/>
      <c r="AY7736" s="23"/>
      <c r="AZ7736" s="23"/>
      <c r="BA7736" s="23"/>
      <c r="BB7736" s="23"/>
      <c r="BC7736" s="23"/>
      <c r="BD7736" s="23"/>
      <c r="BE7736" s="23"/>
      <c r="BF7736" s="23"/>
      <c r="BG7736" s="23"/>
      <c r="BH7736" s="23"/>
      <c r="BI7736" s="23"/>
      <c r="BJ7736" s="23"/>
      <c r="BK7736" s="23"/>
    </row>
    <row r="7737" spans="28:63">
      <c r="AB7737" s="129">
        <v>7735</v>
      </c>
      <c r="AC7737" s="19">
        <v>0.43193132284959657</v>
      </c>
      <c r="AD7737" s="20">
        <f t="shared" si="1224"/>
        <v>0.83929690500546306</v>
      </c>
      <c r="AE7737" s="22">
        <f t="shared" si="1225"/>
        <v>0.83929690500546306</v>
      </c>
      <c r="AF7737" s="21">
        <v>0.77219331568244798</v>
      </c>
      <c r="AG7737" s="22">
        <f t="shared" si="1226"/>
        <v>5.3857696104729866</v>
      </c>
      <c r="AH7737" s="22">
        <f t="shared" si="1227"/>
        <v>5.3857696104729866</v>
      </c>
      <c r="AI7737" s="23">
        <f t="shared" si="1228"/>
        <v>6.4170016335731992</v>
      </c>
      <c r="AJ7737" s="46"/>
      <c r="AK7737" s="25"/>
      <c r="AL7737" s="129">
        <v>7735</v>
      </c>
      <c r="AM7737" s="21">
        <v>0.62882973894424687</v>
      </c>
      <c r="AN7737" s="22">
        <f t="shared" si="1229"/>
        <v>1.792101328102006</v>
      </c>
      <c r="AO7737" s="22">
        <f t="shared" si="1230"/>
        <v>1.792101328102006</v>
      </c>
      <c r="AP7737" s="21">
        <v>0.28025584259347691</v>
      </c>
      <c r="AQ7737" s="22">
        <f t="shared" si="1231"/>
        <v>472.40712983379336</v>
      </c>
      <c r="AR7737" s="22">
        <f t="shared" si="1232"/>
        <v>472.40712983379336</v>
      </c>
      <c r="AS7737" s="23">
        <f t="shared" si="1233"/>
        <v>263.60514465669996</v>
      </c>
      <c r="AT7737" s="23"/>
      <c r="AU7737" s="23"/>
      <c r="AV7737" s="23"/>
      <c r="AW7737" s="23"/>
      <c r="AX7737" s="23"/>
      <c r="AY7737" s="23"/>
      <c r="AZ7737" s="23"/>
      <c r="BA7737" s="23"/>
      <c r="BB7737" s="23"/>
      <c r="BC7737" s="23"/>
      <c r="BD7737" s="23"/>
      <c r="BE7737" s="23"/>
      <c r="BF7737" s="23"/>
      <c r="BG7737" s="23"/>
      <c r="BH7737" s="23"/>
      <c r="BI7737" s="23"/>
      <c r="BJ7737" s="23"/>
      <c r="BK7737" s="23"/>
    </row>
    <row r="7738" spans="28:63">
      <c r="AB7738" s="129">
        <v>7736</v>
      </c>
      <c r="AC7738" s="19">
        <v>0.5224429409508986</v>
      </c>
      <c r="AD7738" s="20">
        <f t="shared" si="1224"/>
        <v>0.93577524871818119</v>
      </c>
      <c r="AE7738" s="22">
        <f t="shared" si="1225"/>
        <v>0.93577524871818119</v>
      </c>
      <c r="AF7738" s="21">
        <v>0.90601484103299168</v>
      </c>
      <c r="AG7738" s="22">
        <f t="shared" si="1226"/>
        <v>6.3208470084562727</v>
      </c>
      <c r="AH7738" s="22">
        <f t="shared" si="1227"/>
        <v>6.3208470084562727</v>
      </c>
      <c r="AI7738" s="23">
        <f t="shared" si="1228"/>
        <v>6.7546635980322494</v>
      </c>
      <c r="AJ7738" s="46"/>
      <c r="AK7738" s="25"/>
      <c r="AL7738" s="129">
        <v>7736</v>
      </c>
      <c r="AM7738" s="21">
        <v>0.67505126329558152</v>
      </c>
      <c r="AN7738" s="22">
        <f t="shared" si="1229"/>
        <v>1.8184544141998502</v>
      </c>
      <c r="AO7738" s="22">
        <f t="shared" si="1230"/>
        <v>1.8184544141998502</v>
      </c>
      <c r="AP7738" s="21">
        <v>0.32909954266292063</v>
      </c>
      <c r="AQ7738" s="22">
        <f t="shared" si="1231"/>
        <v>476.79062878764967</v>
      </c>
      <c r="AR7738" s="22">
        <f t="shared" si="1232"/>
        <v>476.79062878764967</v>
      </c>
      <c r="AS7738" s="23">
        <f t="shared" si="1233"/>
        <v>262.19553543081003</v>
      </c>
      <c r="AT7738" s="23"/>
      <c r="AU7738" s="23"/>
      <c r="AV7738" s="23"/>
      <c r="AW7738" s="23"/>
      <c r="AX7738" s="23"/>
      <c r="AY7738" s="23"/>
      <c r="AZ7738" s="23"/>
      <c r="BA7738" s="23"/>
      <c r="BB7738" s="23"/>
      <c r="BC7738" s="23"/>
      <c r="BD7738" s="23"/>
      <c r="BE7738" s="23"/>
      <c r="BF7738" s="23"/>
      <c r="BG7738" s="23"/>
      <c r="BH7738" s="23"/>
      <c r="BI7738" s="23"/>
      <c r="BJ7738" s="23"/>
      <c r="BK7738" s="23"/>
    </row>
    <row r="7739" spans="28:63">
      <c r="AB7739" s="129">
        <v>7737</v>
      </c>
      <c r="AC7739" s="19">
        <v>8.5216810337314319E-2</v>
      </c>
      <c r="AD7739" s="20">
        <f t="shared" si="1224"/>
        <v>0.78918525402808748</v>
      </c>
      <c r="AE7739" s="22">
        <f t="shared" si="1225"/>
        <v>0.78918525402808748</v>
      </c>
      <c r="AF7739" s="21">
        <v>0.99635798788861174</v>
      </c>
      <c r="AG7739" s="22">
        <f t="shared" si="1226"/>
        <v>7.669454445890362</v>
      </c>
      <c r="AH7739" s="22">
        <f t="shared" si="1227"/>
        <v>7.669454445890362</v>
      </c>
      <c r="AI7739" s="23">
        <f t="shared" si="1228"/>
        <v>9.7181927902791276</v>
      </c>
      <c r="AJ7739" s="46"/>
      <c r="AK7739" s="25"/>
      <c r="AL7739" s="129">
        <v>7737</v>
      </c>
      <c r="AM7739" s="21">
        <v>0.44781442614075906</v>
      </c>
      <c r="AN7739" s="22">
        <f t="shared" si="1229"/>
        <v>1.6809305727285875</v>
      </c>
      <c r="AO7739" s="22">
        <f t="shared" si="1230"/>
        <v>1.6809305727285875</v>
      </c>
      <c r="AP7739" s="21">
        <v>0.50069910197474599</v>
      </c>
      <c r="AQ7739" s="22">
        <f t="shared" si="1231"/>
        <v>490.04895425622652</v>
      </c>
      <c r="AR7739" s="22">
        <f t="shared" si="1232"/>
        <v>490.04895425622652</v>
      </c>
      <c r="AS7739" s="23">
        <f t="shared" si="1233"/>
        <v>291.53432164705629</v>
      </c>
      <c r="AT7739" s="23"/>
      <c r="AU7739" s="23"/>
      <c r="AV7739" s="23"/>
      <c r="AW7739" s="23"/>
      <c r="AX7739" s="23"/>
      <c r="AY7739" s="23"/>
      <c r="AZ7739" s="23"/>
      <c r="BA7739" s="23"/>
      <c r="BB7739" s="23"/>
      <c r="BC7739" s="23"/>
      <c r="BD7739" s="23"/>
      <c r="BE7739" s="23"/>
      <c r="BF7739" s="23"/>
      <c r="BG7739" s="23"/>
      <c r="BH7739" s="23"/>
      <c r="BI7739" s="23"/>
      <c r="BJ7739" s="23"/>
      <c r="BK7739" s="23"/>
    </row>
    <row r="7740" spans="28:63">
      <c r="AB7740" s="129">
        <v>7738</v>
      </c>
      <c r="AC7740" s="19">
        <v>0.50945911064463278</v>
      </c>
      <c r="AD7740" s="20">
        <f t="shared" si="1224"/>
        <v>0.92140518581109943</v>
      </c>
      <c r="AE7740" s="22">
        <f t="shared" si="1225"/>
        <v>0.92140518581109943</v>
      </c>
      <c r="AF7740" s="21">
        <v>0.37995925013168708</v>
      </c>
      <c r="AG7740" s="22">
        <f t="shared" si="1226"/>
        <v>3.6870865420171732</v>
      </c>
      <c r="AH7740" s="22">
        <f t="shared" si="1227"/>
        <v>3.6870865420171732</v>
      </c>
      <c r="AI7740" s="23">
        <f t="shared" si="1228"/>
        <v>4.0015908297406479</v>
      </c>
      <c r="AJ7740" s="46"/>
      <c r="AK7740" s="25"/>
      <c r="AL7740" s="129">
        <v>7738</v>
      </c>
      <c r="AM7740" s="21">
        <v>0.81476219220185508</v>
      </c>
      <c r="AN7740" s="22">
        <f t="shared" si="1229"/>
        <v>1.9119261589564771</v>
      </c>
      <c r="AO7740" s="22">
        <f t="shared" si="1230"/>
        <v>1.9119261589564771</v>
      </c>
      <c r="AP7740" s="21">
        <v>0.55158704617988163</v>
      </c>
      <c r="AQ7740" s="22">
        <f t="shared" si="1231"/>
        <v>493.70937511655848</v>
      </c>
      <c r="AR7740" s="22">
        <f t="shared" si="1232"/>
        <v>493.70937511655848</v>
      </c>
      <c r="AS7740" s="23">
        <f t="shared" si="1233"/>
        <v>258.22617301602452</v>
      </c>
      <c r="AT7740" s="23"/>
      <c r="AU7740" s="23"/>
      <c r="AV7740" s="23"/>
      <c r="AW7740" s="23"/>
      <c r="AX7740" s="23"/>
      <c r="AY7740" s="23"/>
      <c r="AZ7740" s="23"/>
      <c r="BA7740" s="23"/>
      <c r="BB7740" s="23"/>
      <c r="BC7740" s="23"/>
      <c r="BD7740" s="23"/>
      <c r="BE7740" s="23"/>
      <c r="BF7740" s="23"/>
      <c r="BG7740" s="23"/>
      <c r="BH7740" s="23"/>
      <c r="BI7740" s="23"/>
      <c r="BJ7740" s="23"/>
      <c r="BK7740" s="23"/>
    </row>
    <row r="7741" spans="28:63">
      <c r="AB7741" s="129">
        <v>7739</v>
      </c>
      <c r="AC7741" s="19">
        <v>4.8985146532151913E-2</v>
      </c>
      <c r="AD7741" s="20">
        <f t="shared" si="1224"/>
        <v>0.74343556582488113</v>
      </c>
      <c r="AE7741" s="22">
        <f t="shared" si="1225"/>
        <v>0.74343556582488113</v>
      </c>
      <c r="AF7741" s="21">
        <v>0.59182325273611824</v>
      </c>
      <c r="AG7741" s="22">
        <f t="shared" si="1226"/>
        <v>4.5006711475032173</v>
      </c>
      <c r="AH7741" s="22">
        <f t="shared" si="1227"/>
        <v>4.5006711475032173</v>
      </c>
      <c r="AI7741" s="23">
        <f t="shared" si="1228"/>
        <v>6.0538819426932911</v>
      </c>
      <c r="AJ7741" s="46"/>
      <c r="AK7741" s="25"/>
      <c r="AL7741" s="129">
        <v>7739</v>
      </c>
      <c r="AM7741" s="21">
        <v>0.3109348152471566</v>
      </c>
      <c r="AN7741" s="22">
        <f t="shared" si="1229"/>
        <v>1.580737291416674</v>
      </c>
      <c r="AO7741" s="22">
        <f t="shared" si="1230"/>
        <v>1.580737291416674</v>
      </c>
      <c r="AP7741" s="21">
        <v>0.22030213268024734</v>
      </c>
      <c r="AQ7741" s="22">
        <f t="shared" si="1231"/>
        <v>466.46461987648695</v>
      </c>
      <c r="AR7741" s="22">
        <f t="shared" si="1232"/>
        <v>466.46461987648695</v>
      </c>
      <c r="AS7741" s="23">
        <f t="shared" si="1233"/>
        <v>295.09306980316524</v>
      </c>
      <c r="AT7741" s="23"/>
      <c r="AU7741" s="23"/>
      <c r="AV7741" s="23"/>
      <c r="AW7741" s="23"/>
      <c r="AX7741" s="23"/>
      <c r="AY7741" s="23"/>
      <c r="AZ7741" s="23"/>
      <c r="BA7741" s="23"/>
      <c r="BB7741" s="23"/>
      <c r="BC7741" s="23"/>
      <c r="BD7741" s="23"/>
      <c r="BE7741" s="23"/>
      <c r="BF7741" s="23"/>
      <c r="BG7741" s="23"/>
      <c r="BH7741" s="23"/>
      <c r="BI7741" s="23"/>
      <c r="BJ7741" s="23"/>
      <c r="BK7741" s="23"/>
    </row>
    <row r="7742" spans="28:63">
      <c r="AB7742" s="129">
        <v>7740</v>
      </c>
      <c r="AC7742" s="19">
        <v>0.86604803419651455</v>
      </c>
      <c r="AD7742" s="20">
        <f t="shared" si="1224"/>
        <v>1.4363684873079343</v>
      </c>
      <c r="AE7742" s="22">
        <f t="shared" si="1225"/>
        <v>1.4363684873079343</v>
      </c>
      <c r="AF7742" s="21">
        <v>8.6930694274897857E-2</v>
      </c>
      <c r="AG7742" s="22">
        <f t="shared" si="1226"/>
        <v>2.7222078410328896</v>
      </c>
      <c r="AH7742" s="22">
        <f t="shared" si="1227"/>
        <v>2.7222078410328896</v>
      </c>
      <c r="AI7742" s="23">
        <f t="shared" si="1228"/>
        <v>1.8952015900424666</v>
      </c>
      <c r="AJ7742" s="46"/>
      <c r="AK7742" s="25"/>
      <c r="AL7742" s="129">
        <v>7740</v>
      </c>
      <c r="AM7742" s="21">
        <v>0.4284194230266315</v>
      </c>
      <c r="AN7742" s="22">
        <f t="shared" si="1229"/>
        <v>1.6677732749357321</v>
      </c>
      <c r="AO7742" s="22">
        <f t="shared" si="1230"/>
        <v>1.6677732749357321</v>
      </c>
      <c r="AP7742" s="21">
        <v>0.53611297234092625</v>
      </c>
      <c r="AQ7742" s="22">
        <f t="shared" si="1231"/>
        <v>492.57527997048174</v>
      </c>
      <c r="AR7742" s="22">
        <f t="shared" si="1232"/>
        <v>492.57527997048174</v>
      </c>
      <c r="AS7742" s="23">
        <f t="shared" si="1233"/>
        <v>295.34906655070557</v>
      </c>
      <c r="AT7742" s="23"/>
      <c r="AU7742" s="23"/>
      <c r="AV7742" s="23"/>
      <c r="AW7742" s="23"/>
      <c r="AX7742" s="23"/>
      <c r="AY7742" s="23"/>
      <c r="AZ7742" s="23"/>
      <c r="BA7742" s="23"/>
      <c r="BB7742" s="23"/>
      <c r="BC7742" s="23"/>
      <c r="BD7742" s="23"/>
      <c r="BE7742" s="23"/>
      <c r="BF7742" s="23"/>
      <c r="BG7742" s="23"/>
      <c r="BH7742" s="23"/>
      <c r="BI7742" s="23"/>
      <c r="BJ7742" s="23"/>
      <c r="BK7742" s="23"/>
    </row>
    <row r="7743" spans="28:63">
      <c r="AB7743" s="129">
        <v>7741</v>
      </c>
      <c r="AC7743" s="19">
        <v>0.72967031475719812</v>
      </c>
      <c r="AD7743" s="20">
        <f t="shared" si="1224"/>
        <v>1.1993041266986393</v>
      </c>
      <c r="AE7743" s="22">
        <f t="shared" si="1225"/>
        <v>1.1993041266986393</v>
      </c>
      <c r="AF7743" s="21">
        <v>0.5190017273819113</v>
      </c>
      <c r="AG7743" s="22">
        <f t="shared" si="1226"/>
        <v>4.2013228383366581</v>
      </c>
      <c r="AH7743" s="22">
        <f t="shared" si="1227"/>
        <v>4.2013228383366581</v>
      </c>
      <c r="AI7743" s="23">
        <f t="shared" si="1228"/>
        <v>3.5031338130235294</v>
      </c>
      <c r="AJ7743" s="46"/>
      <c r="AK7743" s="25"/>
      <c r="AL7743" s="129">
        <v>7741</v>
      </c>
      <c r="AM7743" s="21">
        <v>0.58098182715012037</v>
      </c>
      <c r="AN7743" s="22">
        <f t="shared" si="1229"/>
        <v>1.7644733343336738</v>
      </c>
      <c r="AO7743" s="22">
        <f t="shared" si="1230"/>
        <v>1.7644733343336738</v>
      </c>
      <c r="AP7743" s="21">
        <v>0.86137150284805641</v>
      </c>
      <c r="AQ7743" s="22">
        <f t="shared" si="1231"/>
        <v>523.14136095717788</v>
      </c>
      <c r="AR7743" s="22">
        <f t="shared" si="1232"/>
        <v>523.14136095717788</v>
      </c>
      <c r="AS7743" s="23">
        <f t="shared" si="1233"/>
        <v>296.48584128630893</v>
      </c>
      <c r="AT7743" s="23"/>
      <c r="AU7743" s="23"/>
      <c r="AV7743" s="23"/>
      <c r="AW7743" s="23"/>
      <c r="AX7743" s="23"/>
      <c r="AY7743" s="23"/>
      <c r="AZ7743" s="23"/>
      <c r="BA7743" s="23"/>
      <c r="BB7743" s="23"/>
      <c r="BC7743" s="23"/>
      <c r="BD7743" s="23"/>
      <c r="BE7743" s="23"/>
      <c r="BF7743" s="23"/>
      <c r="BG7743" s="23"/>
      <c r="BH7743" s="23"/>
      <c r="BI7743" s="23"/>
      <c r="BJ7743" s="23"/>
      <c r="BK7743" s="23"/>
    </row>
    <row r="7744" spans="28:63">
      <c r="AB7744" s="129">
        <v>7742</v>
      </c>
      <c r="AC7744" s="19">
        <v>0.96181225759639788</v>
      </c>
      <c r="AD7744" s="20">
        <f t="shared" si="1224"/>
        <v>1.6990580622705058</v>
      </c>
      <c r="AE7744" s="22">
        <f t="shared" si="1225"/>
        <v>1.6990580622705058</v>
      </c>
      <c r="AF7744" s="21">
        <v>0.70256012211298768</v>
      </c>
      <c r="AG7744" s="22">
        <f t="shared" si="1226"/>
        <v>5.012828036987095</v>
      </c>
      <c r="AH7744" s="22">
        <f t="shared" si="1227"/>
        <v>5.012828036987095</v>
      </c>
      <c r="AI7744" s="23">
        <f t="shared" si="1228"/>
        <v>2.9503571115682132</v>
      </c>
      <c r="AJ7744" s="46"/>
      <c r="AK7744" s="25"/>
      <c r="AL7744" s="129">
        <v>7742</v>
      </c>
      <c r="AM7744" s="21">
        <v>0.77079641114624786</v>
      </c>
      <c r="AN7744" s="22">
        <f t="shared" si="1229"/>
        <v>1.8795577933441336</v>
      </c>
      <c r="AO7744" s="22">
        <f t="shared" si="1230"/>
        <v>1.8795577933441336</v>
      </c>
      <c r="AP7744" s="21">
        <v>0.8721416019593522</v>
      </c>
      <c r="AQ7744" s="22">
        <f t="shared" si="1231"/>
        <v>524.60208620838864</v>
      </c>
      <c r="AR7744" s="22">
        <f t="shared" si="1232"/>
        <v>524.60208620838864</v>
      </c>
      <c r="AS7744" s="23">
        <f t="shared" si="1233"/>
        <v>279.10931393868435</v>
      </c>
      <c r="AT7744" s="23"/>
      <c r="AU7744" s="23"/>
      <c r="AV7744" s="23"/>
      <c r="AW7744" s="23"/>
      <c r="AX7744" s="23"/>
      <c r="AY7744" s="23"/>
      <c r="AZ7744" s="23"/>
      <c r="BA7744" s="23"/>
      <c r="BB7744" s="23"/>
      <c r="BC7744" s="23"/>
      <c r="BD7744" s="23"/>
      <c r="BE7744" s="23"/>
      <c r="BF7744" s="23"/>
      <c r="BG7744" s="23"/>
      <c r="BH7744" s="23"/>
      <c r="BI7744" s="23"/>
      <c r="BJ7744" s="23"/>
      <c r="BK7744" s="23"/>
    </row>
    <row r="7745" spans="28:63">
      <c r="AB7745" s="129">
        <v>7743</v>
      </c>
      <c r="AC7745" s="19">
        <v>0.41692240033729133</v>
      </c>
      <c r="AD7745" s="20">
        <f t="shared" si="1224"/>
        <v>0.8240634220502876</v>
      </c>
      <c r="AE7745" s="22">
        <f t="shared" si="1225"/>
        <v>0.8240634220502876</v>
      </c>
      <c r="AF7745" s="21">
        <v>0.45546741456095252</v>
      </c>
      <c r="AG7745" s="22">
        <f t="shared" si="1226"/>
        <v>3.9582209903099077</v>
      </c>
      <c r="AH7745" s="22">
        <f t="shared" si="1227"/>
        <v>3.9582209903099077</v>
      </c>
      <c r="AI7745" s="23">
        <f t="shared" si="1228"/>
        <v>4.8032965478091096</v>
      </c>
      <c r="AJ7745" s="46"/>
      <c r="AK7745" s="25"/>
      <c r="AL7745" s="129">
        <v>7743</v>
      </c>
      <c r="AM7745" s="21">
        <v>0.15301675578952334</v>
      </c>
      <c r="AN7745" s="22">
        <f t="shared" si="1229"/>
        <v>1.4312729876729375</v>
      </c>
      <c r="AO7745" s="22">
        <f t="shared" si="1230"/>
        <v>1.4312729876729375</v>
      </c>
      <c r="AP7745" s="21">
        <v>1.6545995143381953E-2</v>
      </c>
      <c r="AQ7745" s="22">
        <f t="shared" si="1231"/>
        <v>432.73384279803798</v>
      </c>
      <c r="AR7745" s="22">
        <f t="shared" si="1232"/>
        <v>432.73384279803798</v>
      </c>
      <c r="AS7745" s="23">
        <f t="shared" si="1233"/>
        <v>302.34193373662879</v>
      </c>
      <c r="AT7745" s="23"/>
      <c r="AU7745" s="23"/>
      <c r="AV7745" s="23"/>
      <c r="AW7745" s="23"/>
      <c r="AX7745" s="23"/>
      <c r="AY7745" s="23"/>
      <c r="AZ7745" s="23"/>
      <c r="BA7745" s="23"/>
      <c r="BB7745" s="23"/>
      <c r="BC7745" s="23"/>
      <c r="BD7745" s="23"/>
      <c r="BE7745" s="23"/>
      <c r="BF7745" s="23"/>
      <c r="BG7745" s="23"/>
      <c r="BH7745" s="23"/>
      <c r="BI7745" s="23"/>
      <c r="BJ7745" s="23"/>
      <c r="BK7745" s="23"/>
    </row>
    <row r="7746" spans="28:63">
      <c r="AB7746" s="129">
        <v>7744</v>
      </c>
      <c r="AC7746" s="19">
        <v>0.2498441015475904</v>
      </c>
      <c r="AD7746" s="20">
        <f t="shared" si="1224"/>
        <v>0.66618227303362976</v>
      </c>
      <c r="AE7746" s="22">
        <f t="shared" si="1225"/>
        <v>0.66618227303362976</v>
      </c>
      <c r="AF7746" s="21">
        <v>0.75036837735164219</v>
      </c>
      <c r="AG7746" s="22">
        <f t="shared" si="1226"/>
        <v>5.2634056421437361</v>
      </c>
      <c r="AH7746" s="22">
        <f t="shared" si="1227"/>
        <v>5.2634056421437361</v>
      </c>
      <c r="AI7746" s="23">
        <f t="shared" si="1228"/>
        <v>7.9008491447475553</v>
      </c>
      <c r="AJ7746" s="46"/>
      <c r="AK7746" s="25"/>
      <c r="AL7746" s="129">
        <v>7744</v>
      </c>
      <c r="AM7746" s="21">
        <v>0.38178454226825442</v>
      </c>
      <c r="AN7746" s="22">
        <f t="shared" si="1229"/>
        <v>1.6348612933744076</v>
      </c>
      <c r="AO7746" s="22">
        <f t="shared" si="1230"/>
        <v>1.6348612933744076</v>
      </c>
      <c r="AP7746" s="21">
        <v>0.60786503880837495</v>
      </c>
      <c r="AQ7746" s="22">
        <f t="shared" si="1231"/>
        <v>498.00868915986752</v>
      </c>
      <c r="AR7746" s="22">
        <f t="shared" si="1232"/>
        <v>498.00868915986752</v>
      </c>
      <c r="AS7746" s="23">
        <f t="shared" si="1233"/>
        <v>304.61831298969787</v>
      </c>
      <c r="AT7746" s="23"/>
      <c r="AU7746" s="23"/>
      <c r="AV7746" s="23"/>
      <c r="AW7746" s="23"/>
      <c r="AX7746" s="23"/>
      <c r="AY7746" s="23"/>
      <c r="AZ7746" s="23"/>
      <c r="BA7746" s="23"/>
      <c r="BB7746" s="23"/>
      <c r="BC7746" s="23"/>
      <c r="BD7746" s="23"/>
      <c r="BE7746" s="23"/>
      <c r="BF7746" s="23"/>
      <c r="BG7746" s="23"/>
      <c r="BH7746" s="23"/>
      <c r="BI7746" s="23"/>
      <c r="BJ7746" s="23"/>
      <c r="BK7746" s="23"/>
    </row>
    <row r="7747" spans="28:63">
      <c r="AB7747" s="129">
        <v>7745</v>
      </c>
      <c r="AC7747" s="19">
        <v>0.71658519239821805</v>
      </c>
      <c r="AD7747" s="20">
        <f t="shared" si="1224"/>
        <v>1.1801545525476245</v>
      </c>
      <c r="AE7747" s="22">
        <f t="shared" si="1225"/>
        <v>1.1801545525476245</v>
      </c>
      <c r="AF7747" s="21">
        <v>0.22821888972194726</v>
      </c>
      <c r="AG7747" s="22">
        <f t="shared" si="1226"/>
        <v>3.1881985381417097</v>
      </c>
      <c r="AH7747" s="22">
        <f t="shared" si="1227"/>
        <v>3.1881985381417097</v>
      </c>
      <c r="AI7747" s="23">
        <f t="shared" si="1228"/>
        <v>2.7015093330439464</v>
      </c>
      <c r="AJ7747" s="46"/>
      <c r="AK7747" s="25"/>
      <c r="AL7747" s="129">
        <v>7745</v>
      </c>
      <c r="AM7747" s="21">
        <v>0.13206092099998157</v>
      </c>
      <c r="AN7747" s="22">
        <f t="shared" si="1229"/>
        <v>1.4063340722241322</v>
      </c>
      <c r="AO7747" s="22">
        <f t="shared" si="1230"/>
        <v>1.4063340722241322</v>
      </c>
      <c r="AP7747" s="21">
        <v>0.46542463106080068</v>
      </c>
      <c r="AQ7747" s="22">
        <f t="shared" si="1231"/>
        <v>487.53637082636175</v>
      </c>
      <c r="AR7747" s="22">
        <f t="shared" si="1232"/>
        <v>487.53637082636175</v>
      </c>
      <c r="AS7747" s="23">
        <f t="shared" si="1233"/>
        <v>346.67180469809551</v>
      </c>
      <c r="AT7747" s="23"/>
      <c r="AU7747" s="23"/>
      <c r="AV7747" s="23"/>
      <c r="AW7747" s="23"/>
      <c r="AX7747" s="23"/>
      <c r="AY7747" s="23"/>
      <c r="AZ7747" s="23"/>
      <c r="BA7747" s="23"/>
      <c r="BB7747" s="23"/>
      <c r="BC7747" s="23"/>
      <c r="BD7747" s="23"/>
      <c r="BE7747" s="23"/>
      <c r="BF7747" s="23"/>
      <c r="BG7747" s="23"/>
      <c r="BH7747" s="23"/>
      <c r="BI7747" s="23"/>
      <c r="BJ7747" s="23"/>
      <c r="BK7747" s="23"/>
    </row>
    <row r="7748" spans="28:63">
      <c r="AB7748" s="129">
        <v>7746</v>
      </c>
      <c r="AC7748" s="19">
        <v>1.7850734541580482E-2</v>
      </c>
      <c r="AD7748" s="20">
        <f t="shared" ref="AD7748:AD7811" si="1234">IF(AC7748&lt;=$R$5, ($I$5+(SQRT(AC7748*$S$5))), IF(AC7748&gt;$R$5, ($K$5-(SQRT(1-AC7748)*$T$5))))</f>
        <v>0.68658699964465686</v>
      </c>
      <c r="AE7748" s="22">
        <f t="shared" ref="AE7748:AE7811" si="1235">AD7748</f>
        <v>0.68658699964465686</v>
      </c>
      <c r="AF7748" s="21">
        <v>0.3403107014127732</v>
      </c>
      <c r="AG7748" s="22">
        <f t="shared" ref="AG7748:AG7811" si="1236">IF(AF7748&lt;=$R$13,$I$13+SQRT(AF7748*$S$13), $K$13-SQRT((1-AF7748)*$T$13))</f>
        <v>3.5513284052858198</v>
      </c>
      <c r="AH7748" s="22">
        <f t="shared" ref="AH7748:AH7811" si="1237">AG7748</f>
        <v>3.5513284052858198</v>
      </c>
      <c r="AI7748" s="23">
        <f t="shared" ref="AI7748:AI7811" si="1238">AH7748/AE7748</f>
        <v>5.172437589298676</v>
      </c>
      <c r="AJ7748" s="46"/>
      <c r="AK7748" s="25"/>
      <c r="AL7748" s="129">
        <v>7746</v>
      </c>
      <c r="AM7748" s="21">
        <v>0.17782008878411615</v>
      </c>
      <c r="AN7748" s="22">
        <f t="shared" ref="AN7748:AN7811" si="1239">IF(AM7748&lt;=$R$21,$I$21+SQRT(AM7748*$S$21), $K$21-SQRT((1-AM7748)*$T$21))</f>
        <v>1.4586741601898805</v>
      </c>
      <c r="AO7748" s="22">
        <f t="shared" ref="AO7748:AO7811" si="1240">AN7748</f>
        <v>1.4586741601898805</v>
      </c>
      <c r="AP7748" s="21">
        <v>0.12195629704408306</v>
      </c>
      <c r="AQ7748" s="22">
        <f t="shared" ref="AQ7748:AQ7811" si="1241">IF(AP7748&lt;=$R$29,$I$29+SQRT(AP7748*$S$29), $K$29-SQRT((1-AP7748)*$T$29))</f>
        <v>454.57125556053779</v>
      </c>
      <c r="AR7748" s="22">
        <f t="shared" ref="AR7748:AR7811" si="1242">AQ7748</f>
        <v>454.57125556053779</v>
      </c>
      <c r="AS7748" s="23">
        <f t="shared" ref="AS7748:AS7811" si="1243">AR7748/AO7748</f>
        <v>311.6331720727573</v>
      </c>
      <c r="AT7748" s="23"/>
      <c r="AU7748" s="23"/>
      <c r="AV7748" s="23"/>
      <c r="AW7748" s="23"/>
      <c r="AX7748" s="23"/>
      <c r="AY7748" s="23"/>
      <c r="AZ7748" s="23"/>
      <c r="BA7748" s="23"/>
      <c r="BB7748" s="23"/>
      <c r="BC7748" s="23"/>
      <c r="BD7748" s="23"/>
      <c r="BE7748" s="23"/>
      <c r="BF7748" s="23"/>
      <c r="BG7748" s="23"/>
      <c r="BH7748" s="23"/>
      <c r="BI7748" s="23"/>
      <c r="BJ7748" s="23"/>
      <c r="BK7748" s="23"/>
    </row>
    <row r="7749" spans="28:63">
      <c r="AB7749" s="129">
        <v>7747</v>
      </c>
      <c r="AC7749" s="19">
        <v>8.4860692978952823E-2</v>
      </c>
      <c r="AD7749" s="20">
        <f t="shared" si="1234"/>
        <v>0.78878954168904636</v>
      </c>
      <c r="AE7749" s="22">
        <f t="shared" si="1235"/>
        <v>0.78878954168904636</v>
      </c>
      <c r="AF7749" s="21">
        <v>0.56694667856339853</v>
      </c>
      <c r="AG7749" s="22">
        <f t="shared" si="1236"/>
        <v>4.395613832689671</v>
      </c>
      <c r="AH7749" s="22">
        <f t="shared" si="1237"/>
        <v>4.395613832689671</v>
      </c>
      <c r="AI7749" s="23">
        <f t="shared" si="1238"/>
        <v>5.5726066338015592</v>
      </c>
      <c r="AJ7749" s="46"/>
      <c r="AK7749" s="25"/>
      <c r="AL7749" s="129">
        <v>7747</v>
      </c>
      <c r="AM7749" s="21">
        <v>0.13117417763985417</v>
      </c>
      <c r="AN7749" s="22">
        <f t="shared" si="1239"/>
        <v>1.4052366167097095</v>
      </c>
      <c r="AO7749" s="22">
        <f t="shared" si="1240"/>
        <v>1.4052366167097095</v>
      </c>
      <c r="AP7749" s="21">
        <v>0.18018908867883565</v>
      </c>
      <c r="AQ7749" s="22">
        <f t="shared" si="1241"/>
        <v>462.02205455534738</v>
      </c>
      <c r="AR7749" s="22">
        <f t="shared" si="1242"/>
        <v>462.02205455534738</v>
      </c>
      <c r="AS7749" s="23">
        <f t="shared" si="1243"/>
        <v>328.78594897217289</v>
      </c>
      <c r="AT7749" s="23"/>
      <c r="AU7749" s="23"/>
      <c r="AV7749" s="23"/>
      <c r="AW7749" s="23"/>
      <c r="AX7749" s="23"/>
      <c r="AY7749" s="23"/>
      <c r="AZ7749" s="23"/>
      <c r="BA7749" s="23"/>
      <c r="BB7749" s="23"/>
      <c r="BC7749" s="23"/>
      <c r="BD7749" s="23"/>
      <c r="BE7749" s="23"/>
      <c r="BF7749" s="23"/>
      <c r="BG7749" s="23"/>
      <c r="BH7749" s="23"/>
      <c r="BI7749" s="23"/>
      <c r="BJ7749" s="23"/>
      <c r="BK7749" s="23"/>
    </row>
    <row r="7750" spans="28:63">
      <c r="AB7750" s="129">
        <v>7748</v>
      </c>
      <c r="AC7750" s="19">
        <v>0.24045135401585327</v>
      </c>
      <c r="AD7750" s="20">
        <f t="shared" si="1234"/>
        <v>0.65785784329080754</v>
      </c>
      <c r="AE7750" s="22">
        <f t="shared" si="1235"/>
        <v>0.65785784329080754</v>
      </c>
      <c r="AF7750" s="21">
        <v>0.10929600604028211</v>
      </c>
      <c r="AG7750" s="22">
        <f t="shared" si="1236"/>
        <v>2.8097999976794843</v>
      </c>
      <c r="AH7750" s="22">
        <f t="shared" si="1237"/>
        <v>2.8097999976794843</v>
      </c>
      <c r="AI7750" s="23">
        <f t="shared" si="1238"/>
        <v>4.2711355140557412</v>
      </c>
      <c r="AJ7750" s="46"/>
      <c r="AK7750" s="25"/>
      <c r="AL7750" s="129">
        <v>7748</v>
      </c>
      <c r="AM7750" s="21">
        <v>0.48741371149790735</v>
      </c>
      <c r="AN7750" s="22">
        <f t="shared" si="1239"/>
        <v>1.7069373309605296</v>
      </c>
      <c r="AO7750" s="22">
        <f t="shared" si="1240"/>
        <v>1.7069373309605296</v>
      </c>
      <c r="AP7750" s="21">
        <v>0.91621947734262799</v>
      </c>
      <c r="AQ7750" s="22">
        <f t="shared" si="1241"/>
        <v>531.34604526348505</v>
      </c>
      <c r="AR7750" s="22">
        <f t="shared" si="1242"/>
        <v>531.34604526348505</v>
      </c>
      <c r="AS7750" s="23">
        <f t="shared" si="1243"/>
        <v>311.28620578266072</v>
      </c>
      <c r="AT7750" s="23"/>
      <c r="AU7750" s="23"/>
      <c r="AV7750" s="23"/>
      <c r="AW7750" s="23"/>
      <c r="AX7750" s="23"/>
      <c r="AY7750" s="23"/>
      <c r="AZ7750" s="23"/>
      <c r="BA7750" s="23"/>
      <c r="BB7750" s="23"/>
      <c r="BC7750" s="23"/>
      <c r="BD7750" s="23"/>
      <c r="BE7750" s="23"/>
      <c r="BF7750" s="23"/>
      <c r="BG7750" s="23"/>
      <c r="BH7750" s="23"/>
      <c r="BI7750" s="23"/>
      <c r="BJ7750" s="23"/>
      <c r="BK7750" s="23"/>
    </row>
    <row r="7751" spans="28:63">
      <c r="AB7751" s="129">
        <v>7749</v>
      </c>
      <c r="AC7751" s="19">
        <v>0.49338660856007388</v>
      </c>
      <c r="AD7751" s="20">
        <f t="shared" si="1234"/>
        <v>0.90387759846861604</v>
      </c>
      <c r="AE7751" s="22">
        <f t="shared" si="1235"/>
        <v>0.90387759846861604</v>
      </c>
      <c r="AF7751" s="21">
        <v>0.30050500600671104</v>
      </c>
      <c r="AG7751" s="22">
        <f t="shared" si="1236"/>
        <v>3.41907762346941</v>
      </c>
      <c r="AH7751" s="22">
        <f t="shared" si="1237"/>
        <v>3.41907762346941</v>
      </c>
      <c r="AI7751" s="23">
        <f t="shared" si="1238"/>
        <v>3.7826776869590995</v>
      </c>
      <c r="AJ7751" s="46"/>
      <c r="AK7751" s="25"/>
      <c r="AL7751" s="129">
        <v>7749</v>
      </c>
      <c r="AM7751" s="21">
        <v>0.86947449465607174</v>
      </c>
      <c r="AN7751" s="22">
        <f t="shared" si="1239"/>
        <v>1.9581830725650502</v>
      </c>
      <c r="AO7751" s="22">
        <f t="shared" si="1240"/>
        <v>1.9581830725650502</v>
      </c>
      <c r="AP7751" s="21">
        <v>0.14523048114164161</v>
      </c>
      <c r="AQ7751" s="22">
        <f t="shared" si="1241"/>
        <v>457.72610124553142</v>
      </c>
      <c r="AR7751" s="22">
        <f t="shared" si="1242"/>
        <v>457.72610124553142</v>
      </c>
      <c r="AS7751" s="23">
        <f t="shared" si="1243"/>
        <v>233.75041264448777</v>
      </c>
      <c r="AT7751" s="23"/>
      <c r="AU7751" s="23"/>
      <c r="AV7751" s="23"/>
      <c r="AW7751" s="23"/>
      <c r="AX7751" s="23"/>
      <c r="AY7751" s="23"/>
      <c r="AZ7751" s="23"/>
      <c r="BA7751" s="23"/>
      <c r="BB7751" s="23"/>
      <c r="BC7751" s="23"/>
      <c r="BD7751" s="23"/>
      <c r="BE7751" s="23"/>
      <c r="BF7751" s="23"/>
      <c r="BG7751" s="23"/>
      <c r="BH7751" s="23"/>
      <c r="BI7751" s="23"/>
      <c r="BJ7751" s="23"/>
      <c r="BK7751" s="23"/>
    </row>
    <row r="7752" spans="28:63">
      <c r="AB7752" s="129">
        <v>7750</v>
      </c>
      <c r="AC7752" s="19">
        <v>0.7273206931102838</v>
      </c>
      <c r="AD7752" s="20">
        <f t="shared" si="1234"/>
        <v>1.1958319552359402</v>
      </c>
      <c r="AE7752" s="22">
        <f t="shared" si="1235"/>
        <v>1.1958319552359402</v>
      </c>
      <c r="AF7752" s="21">
        <v>0.24925120166920067</v>
      </c>
      <c r="AG7752" s="22">
        <f t="shared" si="1236"/>
        <v>3.2542161922476938</v>
      </c>
      <c r="AH7752" s="22">
        <f t="shared" si="1237"/>
        <v>3.2542161922476938</v>
      </c>
      <c r="AI7752" s="23">
        <f t="shared" si="1238"/>
        <v>2.7212989065889528</v>
      </c>
      <c r="AJ7752" s="46"/>
      <c r="AK7752" s="25"/>
      <c r="AL7752" s="129">
        <v>7750</v>
      </c>
      <c r="AM7752" s="21">
        <v>0.82878505116010504</v>
      </c>
      <c r="AN7752" s="22">
        <f t="shared" si="1239"/>
        <v>1.9230445936973375</v>
      </c>
      <c r="AO7752" s="22">
        <f t="shared" si="1240"/>
        <v>1.9230445936973375</v>
      </c>
      <c r="AP7752" s="21">
        <v>5.1542748585060583E-3</v>
      </c>
      <c r="AQ7752" s="22">
        <f t="shared" si="1241"/>
        <v>427.10717198422549</v>
      </c>
      <c r="AR7752" s="22">
        <f t="shared" si="1242"/>
        <v>427.10717198422549</v>
      </c>
      <c r="AS7752" s="23">
        <f t="shared" si="1243"/>
        <v>222.0994632074802</v>
      </c>
      <c r="AT7752" s="23"/>
      <c r="AU7752" s="23"/>
      <c r="AV7752" s="23"/>
      <c r="AW7752" s="23"/>
      <c r="AX7752" s="23"/>
      <c r="AY7752" s="23"/>
      <c r="AZ7752" s="23"/>
      <c r="BA7752" s="23"/>
      <c r="BB7752" s="23"/>
      <c r="BC7752" s="23"/>
      <c r="BD7752" s="23"/>
      <c r="BE7752" s="23"/>
      <c r="BF7752" s="23"/>
      <c r="BG7752" s="23"/>
      <c r="BH7752" s="23"/>
      <c r="BI7752" s="23"/>
      <c r="BJ7752" s="23"/>
      <c r="BK7752" s="23"/>
    </row>
    <row r="7753" spans="28:63">
      <c r="AB7753" s="129">
        <v>7751</v>
      </c>
      <c r="AC7753" s="19">
        <v>0.21059082752967895</v>
      </c>
      <c r="AD7753" s="20">
        <f t="shared" si="1234"/>
        <v>0.89740233281274906</v>
      </c>
      <c r="AE7753" s="22">
        <f t="shared" si="1235"/>
        <v>0.89740233281274906</v>
      </c>
      <c r="AF7753" s="21">
        <v>0.96600874633578315</v>
      </c>
      <c r="AG7753" s="22">
        <f t="shared" si="1236"/>
        <v>6.9901794169623468</v>
      </c>
      <c r="AH7753" s="22">
        <f t="shared" si="1237"/>
        <v>6.9901794169623468</v>
      </c>
      <c r="AI7753" s="23">
        <f t="shared" si="1238"/>
        <v>7.7893483907634433</v>
      </c>
      <c r="AJ7753" s="46"/>
      <c r="AK7753" s="25"/>
      <c r="AL7753" s="129">
        <v>7751</v>
      </c>
      <c r="AM7753" s="21">
        <v>0.53405305197194375</v>
      </c>
      <c r="AN7753" s="22">
        <f t="shared" si="1239"/>
        <v>1.7362471951255682</v>
      </c>
      <c r="AO7753" s="22">
        <f t="shared" si="1240"/>
        <v>1.7362471951255682</v>
      </c>
      <c r="AP7753" s="21">
        <v>0.58031832250581483</v>
      </c>
      <c r="AQ7753" s="22">
        <f t="shared" si="1241"/>
        <v>495.86825716197154</v>
      </c>
      <c r="AR7753" s="22">
        <f t="shared" si="1242"/>
        <v>495.86825716197154</v>
      </c>
      <c r="AS7753" s="23">
        <f t="shared" si="1243"/>
        <v>285.5977297208014</v>
      </c>
      <c r="AT7753" s="23"/>
      <c r="AU7753" s="23"/>
      <c r="AV7753" s="23"/>
      <c r="AW7753" s="23"/>
      <c r="AX7753" s="23"/>
      <c r="AY7753" s="23"/>
      <c r="AZ7753" s="23"/>
      <c r="BA7753" s="23"/>
      <c r="BB7753" s="23"/>
      <c r="BC7753" s="23"/>
      <c r="BD7753" s="23"/>
      <c r="BE7753" s="23"/>
      <c r="BF7753" s="23"/>
      <c r="BG7753" s="23"/>
      <c r="BH7753" s="23"/>
      <c r="BI7753" s="23"/>
      <c r="BJ7753" s="23"/>
      <c r="BK7753" s="23"/>
    </row>
    <row r="7754" spans="28:63">
      <c r="AB7754" s="129">
        <v>7752</v>
      </c>
      <c r="AC7754" s="19">
        <v>0.80631995480932428</v>
      </c>
      <c r="AD7754" s="20">
        <f t="shared" si="1234"/>
        <v>1.3222599353924791</v>
      </c>
      <c r="AE7754" s="22">
        <f t="shared" si="1235"/>
        <v>1.3222599353924791</v>
      </c>
      <c r="AF7754" s="21">
        <v>0.58555385556309114</v>
      </c>
      <c r="AG7754" s="22">
        <f t="shared" si="1236"/>
        <v>4.4738995571442857</v>
      </c>
      <c r="AH7754" s="22">
        <f t="shared" si="1237"/>
        <v>4.4738995571442857</v>
      </c>
      <c r="AI7754" s="23">
        <f t="shared" si="1238"/>
        <v>3.3835250069921559</v>
      </c>
      <c r="AJ7754" s="46"/>
      <c r="AK7754" s="25"/>
      <c r="AL7754" s="129">
        <v>7752</v>
      </c>
      <c r="AM7754" s="21">
        <v>0.87139401675189332</v>
      </c>
      <c r="AN7754" s="22">
        <f t="shared" si="1239"/>
        <v>1.9599677511350782</v>
      </c>
      <c r="AO7754" s="22">
        <f t="shared" si="1240"/>
        <v>1.9599677511350782</v>
      </c>
      <c r="AP7754" s="21">
        <v>0.1797149682790079</v>
      </c>
      <c r="AQ7754" s="22">
        <f t="shared" si="1241"/>
        <v>461.966733124396</v>
      </c>
      <c r="AR7754" s="22">
        <f t="shared" si="1242"/>
        <v>461.966733124396</v>
      </c>
      <c r="AS7754" s="23">
        <f t="shared" si="1243"/>
        <v>235.70119092870621</v>
      </c>
      <c r="AT7754" s="23"/>
      <c r="AU7754" s="23"/>
      <c r="AV7754" s="23"/>
      <c r="AW7754" s="23"/>
      <c r="AX7754" s="23"/>
      <c r="AY7754" s="23"/>
      <c r="AZ7754" s="23"/>
      <c r="BA7754" s="23"/>
      <c r="BB7754" s="23"/>
      <c r="BC7754" s="23"/>
      <c r="BD7754" s="23"/>
      <c r="BE7754" s="23"/>
      <c r="BF7754" s="23"/>
      <c r="BG7754" s="23"/>
      <c r="BH7754" s="23"/>
      <c r="BI7754" s="23"/>
      <c r="BJ7754" s="23"/>
      <c r="BK7754" s="23"/>
    </row>
    <row r="7755" spans="28:63">
      <c r="AB7755" s="129">
        <v>7753</v>
      </c>
      <c r="AC7755" s="19">
        <v>0.55299876262212644</v>
      </c>
      <c r="AD7755" s="20">
        <f t="shared" si="1234"/>
        <v>0.97038447245325354</v>
      </c>
      <c r="AE7755" s="22">
        <f t="shared" si="1235"/>
        <v>0.97038447245325354</v>
      </c>
      <c r="AF7755" s="21">
        <v>0.59162636320212858</v>
      </c>
      <c r="AG7755" s="22">
        <f t="shared" si="1236"/>
        <v>4.4998272751282489</v>
      </c>
      <c r="AH7755" s="22">
        <f t="shared" si="1237"/>
        <v>4.4998272751282489</v>
      </c>
      <c r="AI7755" s="23">
        <f t="shared" si="1238"/>
        <v>4.637159190884538</v>
      </c>
      <c r="AJ7755" s="46"/>
      <c r="AK7755" s="25"/>
      <c r="AL7755" s="129">
        <v>7753</v>
      </c>
      <c r="AM7755" s="21">
        <v>0.50080367189226327</v>
      </c>
      <c r="AN7755" s="22">
        <f t="shared" si="1239"/>
        <v>1.7154904255879244</v>
      </c>
      <c r="AO7755" s="22">
        <f t="shared" si="1240"/>
        <v>1.7154904255879244</v>
      </c>
      <c r="AP7755" s="21">
        <v>0.71017432413038861</v>
      </c>
      <c r="AQ7755" s="22">
        <f t="shared" si="1241"/>
        <v>506.70561358339705</v>
      </c>
      <c r="AR7755" s="22">
        <f t="shared" si="1242"/>
        <v>506.70561358339705</v>
      </c>
      <c r="AS7755" s="23">
        <f t="shared" si="1243"/>
        <v>295.37070334259744</v>
      </c>
      <c r="AT7755" s="23"/>
      <c r="AU7755" s="23"/>
      <c r="AV7755" s="23"/>
      <c r="AW7755" s="23"/>
      <c r="AX7755" s="23"/>
      <c r="AY7755" s="23"/>
      <c r="AZ7755" s="23"/>
      <c r="BA7755" s="23"/>
      <c r="BB7755" s="23"/>
      <c r="BC7755" s="23"/>
      <c r="BD7755" s="23"/>
      <c r="BE7755" s="23"/>
      <c r="BF7755" s="23"/>
      <c r="BG7755" s="23"/>
      <c r="BH7755" s="23"/>
      <c r="BI7755" s="23"/>
      <c r="BJ7755" s="23"/>
      <c r="BK7755" s="23"/>
    </row>
    <row r="7756" spans="28:63">
      <c r="AB7756" s="129">
        <v>7754</v>
      </c>
      <c r="AC7756" s="19">
        <v>0.98267781596836323</v>
      </c>
      <c r="AD7756" s="20">
        <f t="shared" si="1234"/>
        <v>1.797314796668751</v>
      </c>
      <c r="AE7756" s="22">
        <f t="shared" si="1235"/>
        <v>1.797314796668751</v>
      </c>
      <c r="AF7756" s="21">
        <v>0.69889507245223914</v>
      </c>
      <c r="AG7756" s="22">
        <f t="shared" si="1236"/>
        <v>4.9944804398519</v>
      </c>
      <c r="AH7756" s="22">
        <f t="shared" si="1237"/>
        <v>4.9944804398519</v>
      </c>
      <c r="AI7756" s="23">
        <f t="shared" si="1238"/>
        <v>2.7788567974341301</v>
      </c>
      <c r="AJ7756" s="46"/>
      <c r="AK7756" s="25"/>
      <c r="AL7756" s="129">
        <v>7754</v>
      </c>
      <c r="AM7756" s="21">
        <v>1.8847107912143168E-2</v>
      </c>
      <c r="AN7756" s="22">
        <f t="shared" si="1239"/>
        <v>1.2032814171736854</v>
      </c>
      <c r="AO7756" s="22">
        <f t="shared" si="1240"/>
        <v>1.2032814171736854</v>
      </c>
      <c r="AP7756" s="21">
        <v>0.81040894367648497</v>
      </c>
      <c r="AQ7756" s="22">
        <f t="shared" si="1241"/>
        <v>516.89556459051516</v>
      </c>
      <c r="AR7756" s="22">
        <f t="shared" si="1242"/>
        <v>516.89556459051516</v>
      </c>
      <c r="AS7756" s="23">
        <f t="shared" si="1243"/>
        <v>429.57163404436159</v>
      </c>
      <c r="AT7756" s="23"/>
      <c r="AU7756" s="23"/>
      <c r="AV7756" s="23"/>
      <c r="AW7756" s="23"/>
      <c r="AX7756" s="23"/>
      <c r="AY7756" s="23"/>
      <c r="AZ7756" s="23"/>
      <c r="BA7756" s="23"/>
      <c r="BB7756" s="23"/>
      <c r="BC7756" s="23"/>
      <c r="BD7756" s="23"/>
      <c r="BE7756" s="23"/>
      <c r="BF7756" s="23"/>
      <c r="BG7756" s="23"/>
      <c r="BH7756" s="23"/>
      <c r="BI7756" s="23"/>
      <c r="BJ7756" s="23"/>
      <c r="BK7756" s="23"/>
    </row>
    <row r="7757" spans="28:63">
      <c r="AB7757" s="129">
        <v>7755</v>
      </c>
      <c r="AC7757" s="19">
        <v>0.70232965139913905</v>
      </c>
      <c r="AD7757" s="20">
        <f t="shared" si="1234"/>
        <v>1.1597887177966473</v>
      </c>
      <c r="AE7757" s="22">
        <f t="shared" si="1235"/>
        <v>1.1597887177966473</v>
      </c>
      <c r="AF7757" s="21">
        <v>0.49330974842887232</v>
      </c>
      <c r="AG7757" s="22">
        <f t="shared" si="1236"/>
        <v>4.1011915221270705</v>
      </c>
      <c r="AH7757" s="22">
        <f t="shared" si="1237"/>
        <v>4.1011915221270705</v>
      </c>
      <c r="AI7757" s="23">
        <f t="shared" si="1238"/>
        <v>3.5361540073596034</v>
      </c>
      <c r="AJ7757" s="46"/>
      <c r="AK7757" s="25"/>
      <c r="AL7757" s="129">
        <v>7755</v>
      </c>
      <c r="AM7757" s="21">
        <v>7.0519613619955956E-2</v>
      </c>
      <c r="AN7757" s="22">
        <f t="shared" si="1239"/>
        <v>1.3184680616416642</v>
      </c>
      <c r="AO7757" s="22">
        <f t="shared" si="1240"/>
        <v>1.3184680616416642</v>
      </c>
      <c r="AP7757" s="21">
        <v>0.18436855092023352</v>
      </c>
      <c r="AQ7757" s="22">
        <f t="shared" si="1241"/>
        <v>462.50660888636367</v>
      </c>
      <c r="AR7757" s="22">
        <f t="shared" si="1242"/>
        <v>462.50660888636367</v>
      </c>
      <c r="AS7757" s="23">
        <f t="shared" si="1243"/>
        <v>350.79090828372648</v>
      </c>
      <c r="AT7757" s="23"/>
      <c r="AU7757" s="23"/>
      <c r="AV7757" s="23"/>
      <c r="AW7757" s="23"/>
      <c r="AX7757" s="23"/>
      <c r="AY7757" s="23"/>
      <c r="AZ7757" s="23"/>
      <c r="BA7757" s="23"/>
      <c r="BB7757" s="23"/>
      <c r="BC7757" s="23"/>
      <c r="BD7757" s="23"/>
      <c r="BE7757" s="23"/>
      <c r="BF7757" s="23"/>
      <c r="BG7757" s="23"/>
      <c r="BH7757" s="23"/>
      <c r="BI7757" s="23"/>
      <c r="BJ7757" s="23"/>
      <c r="BK7757" s="23"/>
    </row>
    <row r="7758" spans="28:63">
      <c r="AB7758" s="129">
        <v>7756</v>
      </c>
      <c r="AC7758" s="19">
        <v>0.27456492275313249</v>
      </c>
      <c r="AD7758" s="20">
        <f t="shared" si="1234"/>
        <v>0.68834386015287108</v>
      </c>
      <c r="AE7758" s="22">
        <f t="shared" si="1235"/>
        <v>0.68834386015287108</v>
      </c>
      <c r="AF7758" s="21">
        <v>0.89162045644677645</v>
      </c>
      <c r="AG7758" s="22">
        <f t="shared" si="1236"/>
        <v>6.1968399109905112</v>
      </c>
      <c r="AH7758" s="22">
        <f t="shared" si="1237"/>
        <v>6.1968399109905112</v>
      </c>
      <c r="AI7758" s="23">
        <f t="shared" si="1238"/>
        <v>9.0025353165992996</v>
      </c>
      <c r="AJ7758" s="46"/>
      <c r="AK7758" s="25"/>
      <c r="AL7758" s="129">
        <v>7756</v>
      </c>
      <c r="AM7758" s="21">
        <v>0.40413582579923213</v>
      </c>
      <c r="AN7758" s="22">
        <f t="shared" si="1239"/>
        <v>1.6508722535948834</v>
      </c>
      <c r="AO7758" s="22">
        <f t="shared" si="1240"/>
        <v>1.6508722535948834</v>
      </c>
      <c r="AP7758" s="21">
        <v>0.21840767861803612</v>
      </c>
      <c r="AQ7758" s="22">
        <f t="shared" si="1241"/>
        <v>466.26440586948843</v>
      </c>
      <c r="AR7758" s="22">
        <f t="shared" si="1242"/>
        <v>466.26440586948843</v>
      </c>
      <c r="AS7758" s="23">
        <f t="shared" si="1243"/>
        <v>282.43518228267925</v>
      </c>
      <c r="AT7758" s="23"/>
      <c r="AU7758" s="23"/>
      <c r="AV7758" s="23"/>
      <c r="AW7758" s="23"/>
      <c r="AX7758" s="23"/>
      <c r="AY7758" s="23"/>
      <c r="AZ7758" s="23"/>
      <c r="BA7758" s="23"/>
      <c r="BB7758" s="23"/>
      <c r="BC7758" s="23"/>
      <c r="BD7758" s="23"/>
      <c r="BE7758" s="23"/>
      <c r="BF7758" s="23"/>
      <c r="BG7758" s="23"/>
      <c r="BH7758" s="23"/>
      <c r="BI7758" s="23"/>
      <c r="BJ7758" s="23"/>
      <c r="BK7758" s="23"/>
    </row>
    <row r="7759" spans="28:63">
      <c r="AB7759" s="129">
        <v>7757</v>
      </c>
      <c r="AC7759" s="19">
        <v>0.55610411305587848</v>
      </c>
      <c r="AD7759" s="20">
        <f t="shared" si="1234"/>
        <v>0.97396711286787752</v>
      </c>
      <c r="AE7759" s="22">
        <f t="shared" si="1235"/>
        <v>0.97396711286787752</v>
      </c>
      <c r="AF7759" s="21">
        <v>0.94170806722056966</v>
      </c>
      <c r="AG7759" s="22">
        <f t="shared" si="1236"/>
        <v>6.6775938659462781</v>
      </c>
      <c r="AH7759" s="22">
        <f t="shared" si="1237"/>
        <v>6.6775938659462781</v>
      </c>
      <c r="AI7759" s="23">
        <f t="shared" si="1238"/>
        <v>6.856077353868641</v>
      </c>
      <c r="AJ7759" s="46"/>
      <c r="AK7759" s="25"/>
      <c r="AL7759" s="129">
        <v>7757</v>
      </c>
      <c r="AM7759" s="21">
        <v>0.61016961168681894</v>
      </c>
      <c r="AN7759" s="22">
        <f t="shared" si="1239"/>
        <v>1.7814561817136199</v>
      </c>
      <c r="AO7759" s="22">
        <f t="shared" si="1240"/>
        <v>1.7814561817136199</v>
      </c>
      <c r="AP7759" s="21">
        <v>0.6760862023976979</v>
      </c>
      <c r="AQ7759" s="22">
        <f t="shared" si="1241"/>
        <v>503.65858347092649</v>
      </c>
      <c r="AR7759" s="22">
        <f t="shared" si="1242"/>
        <v>503.65858347092649</v>
      </c>
      <c r="AS7759" s="23">
        <f t="shared" si="1243"/>
        <v>282.72297047825606</v>
      </c>
      <c r="AT7759" s="23"/>
      <c r="AU7759" s="23"/>
      <c r="AV7759" s="23"/>
      <c r="AW7759" s="23"/>
      <c r="AX7759" s="23"/>
      <c r="AY7759" s="23"/>
      <c r="AZ7759" s="23"/>
      <c r="BA7759" s="23"/>
      <c r="BB7759" s="23"/>
      <c r="BC7759" s="23"/>
      <c r="BD7759" s="23"/>
      <c r="BE7759" s="23"/>
      <c r="BF7759" s="23"/>
      <c r="BG7759" s="23"/>
      <c r="BH7759" s="23"/>
      <c r="BI7759" s="23"/>
      <c r="BJ7759" s="23"/>
      <c r="BK7759" s="23"/>
    </row>
    <row r="7760" spans="28:63">
      <c r="AB7760" s="129">
        <v>7758</v>
      </c>
      <c r="AC7760" s="19">
        <v>0.21578600701966011</v>
      </c>
      <c r="AD7760" s="20">
        <f t="shared" si="1234"/>
        <v>0.63623979169643818</v>
      </c>
      <c r="AE7760" s="22">
        <f t="shared" si="1235"/>
        <v>0.63623979169643818</v>
      </c>
      <c r="AF7760" s="21">
        <v>2.0367297415075036E-2</v>
      </c>
      <c r="AG7760" s="22">
        <f t="shared" si="1236"/>
        <v>2.3495765788642742</v>
      </c>
      <c r="AH7760" s="22">
        <f t="shared" si="1237"/>
        <v>2.3495765788642742</v>
      </c>
      <c r="AI7760" s="23">
        <f t="shared" si="1238"/>
        <v>3.6929104553481005</v>
      </c>
      <c r="AJ7760" s="46"/>
      <c r="AK7760" s="25"/>
      <c r="AL7760" s="129">
        <v>7758</v>
      </c>
      <c r="AM7760" s="21">
        <v>0.26141519095289389</v>
      </c>
      <c r="AN7760" s="22">
        <f t="shared" si="1239"/>
        <v>1.5391352850570448</v>
      </c>
      <c r="AO7760" s="22">
        <f t="shared" si="1240"/>
        <v>1.5391352850570448</v>
      </c>
      <c r="AP7760" s="21">
        <v>0.79374990132736289</v>
      </c>
      <c r="AQ7760" s="22">
        <f t="shared" si="1241"/>
        <v>515.04167522035721</v>
      </c>
      <c r="AR7760" s="22">
        <f t="shared" si="1242"/>
        <v>515.04167522035721</v>
      </c>
      <c r="AS7760" s="23">
        <f t="shared" si="1243"/>
        <v>334.63054237059367</v>
      </c>
      <c r="AT7760" s="23"/>
      <c r="AU7760" s="23"/>
      <c r="AV7760" s="23"/>
      <c r="AW7760" s="23"/>
      <c r="AX7760" s="23"/>
      <c r="AY7760" s="23"/>
      <c r="AZ7760" s="23"/>
      <c r="BA7760" s="23"/>
      <c r="BB7760" s="23"/>
      <c r="BC7760" s="23"/>
      <c r="BD7760" s="23"/>
      <c r="BE7760" s="23"/>
      <c r="BF7760" s="23"/>
      <c r="BG7760" s="23"/>
      <c r="BH7760" s="23"/>
      <c r="BI7760" s="23"/>
      <c r="BJ7760" s="23"/>
      <c r="BK7760" s="23"/>
    </row>
    <row r="7761" spans="28:63">
      <c r="AB7761" s="129">
        <v>7759</v>
      </c>
      <c r="AC7761" s="19">
        <v>0.92721305136726251</v>
      </c>
      <c r="AD7761" s="20">
        <f t="shared" si="1234"/>
        <v>1.5845225308426458</v>
      </c>
      <c r="AE7761" s="22">
        <f t="shared" si="1235"/>
        <v>1.5845225308426458</v>
      </c>
      <c r="AF7761" s="21">
        <v>0.6731440684341059</v>
      </c>
      <c r="AG7761" s="22">
        <f t="shared" si="1236"/>
        <v>4.868598086004158</v>
      </c>
      <c r="AH7761" s="22">
        <f t="shared" si="1237"/>
        <v>4.868598086004158</v>
      </c>
      <c r="AI7761" s="23">
        <f t="shared" si="1238"/>
        <v>3.0725963129189759</v>
      </c>
      <c r="AJ7761" s="46"/>
      <c r="AK7761" s="25"/>
      <c r="AL7761" s="129">
        <v>7759</v>
      </c>
      <c r="AM7761" s="21">
        <v>0.34335012142171661</v>
      </c>
      <c r="AN7761" s="22">
        <f t="shared" si="1239"/>
        <v>1.6061915410898129</v>
      </c>
      <c r="AO7761" s="22">
        <f t="shared" si="1240"/>
        <v>1.6061915410898129</v>
      </c>
      <c r="AP7761" s="21">
        <v>0.48762646807125309</v>
      </c>
      <c r="AQ7761" s="22">
        <f t="shared" si="1241"/>
        <v>489.12842676568215</v>
      </c>
      <c r="AR7761" s="22">
        <f t="shared" si="1242"/>
        <v>489.12842676568215</v>
      </c>
      <c r="AS7761" s="23">
        <f t="shared" si="1243"/>
        <v>304.52683522029065</v>
      </c>
      <c r="AT7761" s="23"/>
      <c r="AU7761" s="23"/>
      <c r="AV7761" s="23"/>
      <c r="AW7761" s="23"/>
      <c r="AX7761" s="23"/>
      <c r="AY7761" s="23"/>
      <c r="AZ7761" s="23"/>
      <c r="BA7761" s="23"/>
      <c r="BB7761" s="23"/>
      <c r="BC7761" s="23"/>
      <c r="BD7761" s="23"/>
      <c r="BE7761" s="23"/>
      <c r="BF7761" s="23"/>
      <c r="BG7761" s="23"/>
      <c r="BH7761" s="23"/>
      <c r="BI7761" s="23"/>
      <c r="BJ7761" s="23"/>
      <c r="BK7761" s="23"/>
    </row>
    <row r="7762" spans="28:63">
      <c r="AB7762" s="129">
        <v>7760</v>
      </c>
      <c r="AC7762" s="19">
        <v>0.96623564899123893</v>
      </c>
      <c r="AD7762" s="20">
        <f t="shared" si="1234"/>
        <v>1.7170237910134887</v>
      </c>
      <c r="AE7762" s="22">
        <f t="shared" si="1235"/>
        <v>1.7170237910134887</v>
      </c>
      <c r="AF7762" s="21">
        <v>0.79047390219215818</v>
      </c>
      <c r="AG7762" s="22">
        <f t="shared" si="1236"/>
        <v>5.4928536272815549</v>
      </c>
      <c r="AH7762" s="22">
        <f t="shared" si="1237"/>
        <v>5.4928536272815549</v>
      </c>
      <c r="AI7762" s="23">
        <f t="shared" si="1238"/>
        <v>3.1990550486428315</v>
      </c>
      <c r="AJ7762" s="46"/>
      <c r="AK7762" s="25"/>
      <c r="AL7762" s="129">
        <v>7760</v>
      </c>
      <c r="AM7762" s="21">
        <v>0.40403215483299015</v>
      </c>
      <c r="AN7762" s="22">
        <f t="shared" si="1239"/>
        <v>1.6507990273794475</v>
      </c>
      <c r="AO7762" s="22">
        <f t="shared" si="1240"/>
        <v>1.6507990273794475</v>
      </c>
      <c r="AP7762" s="21">
        <v>0.94872762858735138</v>
      </c>
      <c r="AQ7762" s="22">
        <f t="shared" si="1241"/>
        <v>537.58417434391595</v>
      </c>
      <c r="AR7762" s="22">
        <f t="shared" si="1242"/>
        <v>537.58417434391595</v>
      </c>
      <c r="AS7762" s="23">
        <f t="shared" si="1243"/>
        <v>325.65089113076425</v>
      </c>
      <c r="AT7762" s="23"/>
      <c r="AU7762" s="23"/>
      <c r="AV7762" s="23"/>
      <c r="AW7762" s="23"/>
      <c r="AX7762" s="23"/>
      <c r="AY7762" s="23"/>
      <c r="AZ7762" s="23"/>
      <c r="BA7762" s="23"/>
      <c r="BB7762" s="23"/>
      <c r="BC7762" s="23"/>
      <c r="BD7762" s="23"/>
      <c r="BE7762" s="23"/>
      <c r="BF7762" s="23"/>
      <c r="BG7762" s="23"/>
      <c r="BH7762" s="23"/>
      <c r="BI7762" s="23"/>
      <c r="BJ7762" s="23"/>
      <c r="BK7762" s="23"/>
    </row>
    <row r="7763" spans="28:63">
      <c r="AB7763" s="129">
        <v>7761</v>
      </c>
      <c r="AC7763" s="19">
        <v>0.29243474781051204</v>
      </c>
      <c r="AD7763" s="20">
        <f t="shared" si="1234"/>
        <v>0.70459977146343311</v>
      </c>
      <c r="AE7763" s="22">
        <f t="shared" si="1235"/>
        <v>0.70459977146343311</v>
      </c>
      <c r="AF7763" s="21">
        <v>8.8977312774397022E-2</v>
      </c>
      <c r="AG7763" s="22">
        <f t="shared" si="1236"/>
        <v>2.7306598912259945</v>
      </c>
      <c r="AH7763" s="22">
        <f t="shared" si="1237"/>
        <v>2.7306598912259945</v>
      </c>
      <c r="AI7763" s="23">
        <f t="shared" si="1238"/>
        <v>3.8754765496935852</v>
      </c>
      <c r="AJ7763" s="46"/>
      <c r="AK7763" s="25"/>
      <c r="AL7763" s="129">
        <v>7761</v>
      </c>
      <c r="AM7763" s="21">
        <v>0.25478891969626849</v>
      </c>
      <c r="AN7763" s="22">
        <f t="shared" si="1239"/>
        <v>1.5332789260963617</v>
      </c>
      <c r="AO7763" s="22">
        <f t="shared" si="1240"/>
        <v>1.5332789260963617</v>
      </c>
      <c r="AP7763" s="21">
        <v>0.28040232092203377</v>
      </c>
      <c r="AQ7763" s="22">
        <f t="shared" si="1241"/>
        <v>472.42082358219807</v>
      </c>
      <c r="AR7763" s="22">
        <f t="shared" si="1242"/>
        <v>472.42082358219807</v>
      </c>
      <c r="AS7763" s="23">
        <f t="shared" si="1243"/>
        <v>308.11146983214189</v>
      </c>
      <c r="AT7763" s="23"/>
      <c r="AU7763" s="23"/>
      <c r="AV7763" s="23"/>
      <c r="AW7763" s="23"/>
      <c r="AX7763" s="23"/>
      <c r="AY7763" s="23"/>
      <c r="AZ7763" s="23"/>
      <c r="BA7763" s="23"/>
      <c r="BB7763" s="23"/>
      <c r="BC7763" s="23"/>
      <c r="BD7763" s="23"/>
      <c r="BE7763" s="23"/>
      <c r="BF7763" s="23"/>
      <c r="BG7763" s="23"/>
      <c r="BH7763" s="23"/>
      <c r="BI7763" s="23"/>
      <c r="BJ7763" s="23"/>
      <c r="BK7763" s="23"/>
    </row>
    <row r="7764" spans="28:63">
      <c r="AB7764" s="129">
        <v>7762</v>
      </c>
      <c r="AC7764" s="19">
        <v>0.83941918437301255</v>
      </c>
      <c r="AD7764" s="20">
        <f t="shared" si="1234"/>
        <v>1.3828829427564302</v>
      </c>
      <c r="AE7764" s="22">
        <f t="shared" si="1235"/>
        <v>1.3828829427564302</v>
      </c>
      <c r="AF7764" s="21">
        <v>0.2608582309286589</v>
      </c>
      <c r="AG7764" s="22">
        <f t="shared" si="1236"/>
        <v>3.2910454374521478</v>
      </c>
      <c r="AH7764" s="22">
        <f t="shared" si="1237"/>
        <v>3.2910454374521478</v>
      </c>
      <c r="AI7764" s="23">
        <f t="shared" si="1238"/>
        <v>2.3798438289305053</v>
      </c>
      <c r="AJ7764" s="46"/>
      <c r="AK7764" s="25"/>
      <c r="AL7764" s="129">
        <v>7762</v>
      </c>
      <c r="AM7764" s="21">
        <v>0.37729223205296814</v>
      </c>
      <c r="AN7764" s="22">
        <f t="shared" si="1239"/>
        <v>1.6315872151595916</v>
      </c>
      <c r="AO7764" s="22">
        <f t="shared" si="1240"/>
        <v>1.6315872151595916</v>
      </c>
      <c r="AP7764" s="21">
        <v>0.49405405953776826</v>
      </c>
      <c r="AQ7764" s="22">
        <f t="shared" si="1241"/>
        <v>489.58253935773064</v>
      </c>
      <c r="AR7764" s="22">
        <f t="shared" si="1242"/>
        <v>489.58253935773064</v>
      </c>
      <c r="AS7764" s="23">
        <f t="shared" si="1243"/>
        <v>300.06519713372649</v>
      </c>
      <c r="AT7764" s="23"/>
      <c r="AU7764" s="23"/>
      <c r="AV7764" s="23"/>
      <c r="AW7764" s="23"/>
      <c r="AX7764" s="23"/>
      <c r="AY7764" s="23"/>
      <c r="AZ7764" s="23"/>
      <c r="BA7764" s="23"/>
      <c r="BB7764" s="23"/>
      <c r="BC7764" s="23"/>
      <c r="BD7764" s="23"/>
      <c r="BE7764" s="23"/>
      <c r="BF7764" s="23"/>
      <c r="BG7764" s="23"/>
      <c r="BH7764" s="23"/>
      <c r="BI7764" s="23"/>
      <c r="BJ7764" s="23"/>
      <c r="BK7764" s="23"/>
    </row>
    <row r="7765" spans="28:63">
      <c r="AB7765" s="129">
        <v>7763</v>
      </c>
      <c r="AC7765" s="19">
        <v>0.54213037513980222</v>
      </c>
      <c r="AD7765" s="20">
        <f t="shared" si="1234"/>
        <v>0.95794261083256793</v>
      </c>
      <c r="AE7765" s="22">
        <f t="shared" si="1235"/>
        <v>0.95794261083256793</v>
      </c>
      <c r="AF7765" s="21">
        <v>0.38378393145122547</v>
      </c>
      <c r="AG7765" s="22">
        <f t="shared" si="1236"/>
        <v>3.7004090826610918</v>
      </c>
      <c r="AH7765" s="22">
        <f t="shared" si="1237"/>
        <v>3.7004090826610918</v>
      </c>
      <c r="AI7765" s="23">
        <f t="shared" si="1238"/>
        <v>3.8628713670487933</v>
      </c>
      <c r="AJ7765" s="46"/>
      <c r="AK7765" s="25"/>
      <c r="AL7765" s="129">
        <v>7763</v>
      </c>
      <c r="AM7765" s="21">
        <v>0.58473326181084617</v>
      </c>
      <c r="AN7765" s="22">
        <f t="shared" si="1239"/>
        <v>1.7666796213113263</v>
      </c>
      <c r="AO7765" s="22">
        <f t="shared" si="1240"/>
        <v>1.7666796213113263</v>
      </c>
      <c r="AP7765" s="21">
        <v>0.4426346699828172</v>
      </c>
      <c r="AQ7765" s="22">
        <f t="shared" si="1241"/>
        <v>485.86212694585265</v>
      </c>
      <c r="AR7765" s="22">
        <f t="shared" si="1242"/>
        <v>485.86212694585265</v>
      </c>
      <c r="AS7765" s="23">
        <f t="shared" si="1243"/>
        <v>275.01428164163639</v>
      </c>
      <c r="AT7765" s="23"/>
      <c r="AU7765" s="23"/>
      <c r="AV7765" s="23"/>
      <c r="AW7765" s="23"/>
      <c r="AX7765" s="23"/>
      <c r="AY7765" s="23"/>
      <c r="AZ7765" s="23"/>
      <c r="BA7765" s="23"/>
      <c r="BB7765" s="23"/>
      <c r="BC7765" s="23"/>
      <c r="BD7765" s="23"/>
      <c r="BE7765" s="23"/>
      <c r="BF7765" s="23"/>
      <c r="BG7765" s="23"/>
      <c r="BH7765" s="23"/>
      <c r="BI7765" s="23"/>
      <c r="BJ7765" s="23"/>
      <c r="BK7765" s="23"/>
    </row>
    <row r="7766" spans="28:63">
      <c r="AB7766" s="129">
        <v>7764</v>
      </c>
      <c r="AC7766" s="19">
        <v>0.56801591709743249</v>
      </c>
      <c r="AD7766" s="20">
        <f t="shared" si="1234"/>
        <v>0.98782736106347491</v>
      </c>
      <c r="AE7766" s="22">
        <f t="shared" si="1235"/>
        <v>0.98782736106347491</v>
      </c>
      <c r="AF7766" s="21">
        <v>0.3040832050296336</v>
      </c>
      <c r="AG7766" s="22">
        <f t="shared" si="1236"/>
        <v>3.4308092785361879</v>
      </c>
      <c r="AH7766" s="22">
        <f t="shared" si="1237"/>
        <v>3.4308092785361879</v>
      </c>
      <c r="AI7766" s="23">
        <f t="shared" si="1238"/>
        <v>3.4730858991824727</v>
      </c>
      <c r="AJ7766" s="46"/>
      <c r="AK7766" s="25"/>
      <c r="AL7766" s="129">
        <v>7764</v>
      </c>
      <c r="AM7766" s="21">
        <v>0.12382469174684418</v>
      </c>
      <c r="AN7766" s="22">
        <f t="shared" si="1239"/>
        <v>1.3959940370080663</v>
      </c>
      <c r="AO7766" s="22">
        <f t="shared" si="1240"/>
        <v>1.3959940370080663</v>
      </c>
      <c r="AP7766" s="21">
        <v>0.40660839070580068</v>
      </c>
      <c r="AQ7766" s="22">
        <f t="shared" si="1241"/>
        <v>483.12497310032575</v>
      </c>
      <c r="AR7766" s="22">
        <f t="shared" si="1242"/>
        <v>483.12497310032575</v>
      </c>
      <c r="AS7766" s="23">
        <f t="shared" si="1243"/>
        <v>346.07953923340017</v>
      </c>
      <c r="AT7766" s="23"/>
      <c r="AU7766" s="23"/>
      <c r="AV7766" s="23"/>
      <c r="AW7766" s="23"/>
      <c r="AX7766" s="23"/>
      <c r="AY7766" s="23"/>
      <c r="AZ7766" s="23"/>
      <c r="BA7766" s="23"/>
      <c r="BB7766" s="23"/>
      <c r="BC7766" s="23"/>
      <c r="BD7766" s="23"/>
      <c r="BE7766" s="23"/>
      <c r="BF7766" s="23"/>
      <c r="BG7766" s="23"/>
      <c r="BH7766" s="23"/>
      <c r="BI7766" s="23"/>
      <c r="BJ7766" s="23"/>
      <c r="BK7766" s="23"/>
    </row>
    <row r="7767" spans="28:63">
      <c r="AB7767" s="129">
        <v>7765</v>
      </c>
      <c r="AC7767" s="19">
        <v>0.29105855573770734</v>
      </c>
      <c r="AD7767" s="20">
        <f t="shared" si="1234"/>
        <v>0.70334062714510348</v>
      </c>
      <c r="AE7767" s="22">
        <f t="shared" si="1235"/>
        <v>0.70334062714510348</v>
      </c>
      <c r="AF7767" s="21">
        <v>0.4216973237469136</v>
      </c>
      <c r="AG7767" s="22">
        <f t="shared" si="1236"/>
        <v>3.8347772823542083</v>
      </c>
      <c r="AH7767" s="22">
        <f t="shared" si="1237"/>
        <v>3.8347772823542083</v>
      </c>
      <c r="AI7767" s="23">
        <f t="shared" si="1238"/>
        <v>5.452233433350453</v>
      </c>
      <c r="AJ7767" s="46"/>
      <c r="AK7767" s="25"/>
      <c r="AL7767" s="129">
        <v>7765</v>
      </c>
      <c r="AM7767" s="21">
        <v>0.12030949660079882</v>
      </c>
      <c r="AN7767" s="22">
        <f t="shared" si="1239"/>
        <v>1.3914764486424041</v>
      </c>
      <c r="AO7767" s="22">
        <f t="shared" si="1240"/>
        <v>1.3914764486424041</v>
      </c>
      <c r="AP7767" s="21">
        <v>0.78976503371936746</v>
      </c>
      <c r="AQ7767" s="22">
        <f t="shared" si="1241"/>
        <v>514.60944294734645</v>
      </c>
      <c r="AR7767" s="22">
        <f t="shared" si="1242"/>
        <v>514.60944294734645</v>
      </c>
      <c r="AS7767" s="23">
        <f t="shared" si="1243"/>
        <v>369.82979011209704</v>
      </c>
      <c r="AT7767" s="23"/>
      <c r="AU7767" s="23"/>
      <c r="AV7767" s="23"/>
      <c r="AW7767" s="23"/>
      <c r="AX7767" s="23"/>
      <c r="AY7767" s="23"/>
      <c r="AZ7767" s="23"/>
      <c r="BA7767" s="23"/>
      <c r="BB7767" s="23"/>
      <c r="BC7767" s="23"/>
      <c r="BD7767" s="23"/>
      <c r="BE7767" s="23"/>
      <c r="BF7767" s="23"/>
      <c r="BG7767" s="23"/>
      <c r="BH7767" s="23"/>
      <c r="BI7767" s="23"/>
      <c r="BJ7767" s="23"/>
      <c r="BK7767" s="23"/>
    </row>
    <row r="7768" spans="28:63">
      <c r="AB7768" s="129">
        <v>7766</v>
      </c>
      <c r="AC7768" s="19">
        <v>0.22990186538408652</v>
      </c>
      <c r="AD7768" s="20">
        <f t="shared" si="1234"/>
        <v>0.64856937430917294</v>
      </c>
      <c r="AE7768" s="22">
        <f t="shared" si="1235"/>
        <v>0.64856937430917294</v>
      </c>
      <c r="AF7768" s="21">
        <v>0.46249020947133346</v>
      </c>
      <c r="AG7768" s="22">
        <f t="shared" si="1236"/>
        <v>3.9843688272128386</v>
      </c>
      <c r="AH7768" s="22">
        <f t="shared" si="1237"/>
        <v>3.9843688272128386</v>
      </c>
      <c r="AI7768" s="23">
        <f t="shared" si="1238"/>
        <v>6.1433194119855106</v>
      </c>
      <c r="AJ7768" s="46"/>
      <c r="AK7768" s="25"/>
      <c r="AL7768" s="129">
        <v>7766</v>
      </c>
      <c r="AM7768" s="21">
        <v>4.928266532194292E-2</v>
      </c>
      <c r="AN7768" s="22">
        <f t="shared" si="1239"/>
        <v>1.2793528061393036</v>
      </c>
      <c r="AO7768" s="22">
        <f t="shared" si="1240"/>
        <v>1.2793528061393036</v>
      </c>
      <c r="AP7768" s="21">
        <v>0.77527186695378691</v>
      </c>
      <c r="AQ7768" s="22">
        <f t="shared" si="1241"/>
        <v>513.07095032016002</v>
      </c>
      <c r="AR7768" s="22">
        <f t="shared" si="1242"/>
        <v>513.07095032016002</v>
      </c>
      <c r="AS7768" s="23">
        <f t="shared" si="1243"/>
        <v>401.03945358782744</v>
      </c>
      <c r="AT7768" s="23"/>
      <c r="AU7768" s="23"/>
      <c r="AV7768" s="23"/>
      <c r="AW7768" s="23"/>
      <c r="AX7768" s="23"/>
      <c r="AY7768" s="23"/>
      <c r="AZ7768" s="23"/>
      <c r="BA7768" s="23"/>
      <c r="BB7768" s="23"/>
      <c r="BC7768" s="23"/>
      <c r="BD7768" s="23"/>
      <c r="BE7768" s="23"/>
      <c r="BF7768" s="23"/>
      <c r="BG7768" s="23"/>
      <c r="BH7768" s="23"/>
      <c r="BI7768" s="23"/>
      <c r="BJ7768" s="23"/>
      <c r="BK7768" s="23"/>
    </row>
    <row r="7769" spans="28:63">
      <c r="AB7769" s="129">
        <v>7767</v>
      </c>
      <c r="AC7769" s="19">
        <v>1.4976363854658281E-2</v>
      </c>
      <c r="AD7769" s="20">
        <f t="shared" si="1234"/>
        <v>0.67930997931506776</v>
      </c>
      <c r="AE7769" s="22">
        <f t="shared" si="1235"/>
        <v>0.67930997931506776</v>
      </c>
      <c r="AF7769" s="21">
        <v>0.87458631295729494</v>
      </c>
      <c r="AG7769" s="22">
        <f t="shared" si="1236"/>
        <v>6.0603065677068573</v>
      </c>
      <c r="AH7769" s="22">
        <f t="shared" si="1237"/>
        <v>6.0603065677068573</v>
      </c>
      <c r="AI7769" s="23">
        <f t="shared" si="1238"/>
        <v>8.9212682755188162</v>
      </c>
      <c r="AJ7769" s="46"/>
      <c r="AK7769" s="25"/>
      <c r="AL7769" s="129">
        <v>7767</v>
      </c>
      <c r="AM7769" s="21">
        <v>0.80753633672182945</v>
      </c>
      <c r="AN7769" s="22">
        <f t="shared" si="1239"/>
        <v>1.9063612403843451</v>
      </c>
      <c r="AO7769" s="22">
        <f t="shared" si="1240"/>
        <v>1.9063612403843451</v>
      </c>
      <c r="AP7769" s="21">
        <v>0.76899969413923042</v>
      </c>
      <c r="AQ7769" s="22">
        <f t="shared" si="1241"/>
        <v>512.42056119040979</v>
      </c>
      <c r="AR7769" s="22">
        <f t="shared" si="1242"/>
        <v>512.42056119040979</v>
      </c>
      <c r="AS7769" s="23">
        <f t="shared" si="1243"/>
        <v>268.79510049580097</v>
      </c>
      <c r="AT7769" s="23"/>
      <c r="AU7769" s="23"/>
      <c r="AV7769" s="23"/>
      <c r="AW7769" s="23"/>
      <c r="AX7769" s="23"/>
      <c r="AY7769" s="23"/>
      <c r="AZ7769" s="23"/>
      <c r="BA7769" s="23"/>
      <c r="BB7769" s="23"/>
      <c r="BC7769" s="23"/>
      <c r="BD7769" s="23"/>
      <c r="BE7769" s="23"/>
      <c r="BF7769" s="23"/>
      <c r="BG7769" s="23"/>
      <c r="BH7769" s="23"/>
      <c r="BI7769" s="23"/>
      <c r="BJ7769" s="23"/>
      <c r="BK7769" s="23"/>
    </row>
    <row r="7770" spans="28:63">
      <c r="AB7770" s="129">
        <v>7768</v>
      </c>
      <c r="AC7770" s="19">
        <v>0.77204915690277487</v>
      </c>
      <c r="AD7770" s="20">
        <f t="shared" si="1234"/>
        <v>1.2647393526854718</v>
      </c>
      <c r="AE7770" s="22">
        <f t="shared" si="1235"/>
        <v>1.2647393526854718</v>
      </c>
      <c r="AF7770" s="21">
        <v>0.68478705394797423</v>
      </c>
      <c r="AG7770" s="22">
        <f t="shared" si="1236"/>
        <v>4.9248758754221367</v>
      </c>
      <c r="AH7770" s="22">
        <f t="shared" si="1237"/>
        <v>4.9248758754221367</v>
      </c>
      <c r="AI7770" s="23">
        <f t="shared" si="1238"/>
        <v>3.8939848475221002</v>
      </c>
      <c r="AJ7770" s="46"/>
      <c r="AK7770" s="25"/>
      <c r="AL7770" s="129">
        <v>7768</v>
      </c>
      <c r="AM7770" s="21">
        <v>0.36694258013567993</v>
      </c>
      <c r="AN7770" s="22">
        <f t="shared" si="1239"/>
        <v>1.6239692055819082</v>
      </c>
      <c r="AO7770" s="22">
        <f t="shared" si="1240"/>
        <v>1.6239692055819082</v>
      </c>
      <c r="AP7770" s="21">
        <v>0.43026156425827267</v>
      </c>
      <c r="AQ7770" s="22">
        <f t="shared" si="1241"/>
        <v>484.93507010646152</v>
      </c>
      <c r="AR7770" s="22">
        <f t="shared" si="1242"/>
        <v>484.93507010646152</v>
      </c>
      <c r="AS7770" s="23">
        <f t="shared" si="1243"/>
        <v>298.61100102122771</v>
      </c>
      <c r="AT7770" s="23"/>
      <c r="AU7770" s="23"/>
      <c r="AV7770" s="23"/>
      <c r="AW7770" s="23"/>
      <c r="AX7770" s="23"/>
      <c r="AY7770" s="23"/>
      <c r="AZ7770" s="23"/>
      <c r="BA7770" s="23"/>
      <c r="BB7770" s="23"/>
      <c r="BC7770" s="23"/>
      <c r="BD7770" s="23"/>
      <c r="BE7770" s="23"/>
      <c r="BF7770" s="23"/>
      <c r="BG7770" s="23"/>
      <c r="BH7770" s="23"/>
      <c r="BI7770" s="23"/>
      <c r="BJ7770" s="23"/>
      <c r="BK7770" s="23"/>
    </row>
    <row r="7771" spans="28:63">
      <c r="AB7771" s="129">
        <v>7769</v>
      </c>
      <c r="AC7771" s="19">
        <v>0.62491146379294471</v>
      </c>
      <c r="AD7771" s="20">
        <f t="shared" si="1234"/>
        <v>1.0568351297526757</v>
      </c>
      <c r="AE7771" s="22">
        <f t="shared" si="1235"/>
        <v>1.0568351297526757</v>
      </c>
      <c r="AF7771" s="21">
        <v>0.61219008466590374</v>
      </c>
      <c r="AG7771" s="22">
        <f t="shared" si="1236"/>
        <v>4.5890914025698537</v>
      </c>
      <c r="AH7771" s="22">
        <f t="shared" si="1237"/>
        <v>4.5890914025698537</v>
      </c>
      <c r="AI7771" s="23">
        <f t="shared" si="1238"/>
        <v>4.3422964220008557</v>
      </c>
      <c r="AJ7771" s="46"/>
      <c r="AK7771" s="25"/>
      <c r="AL7771" s="129">
        <v>7769</v>
      </c>
      <c r="AM7771" s="21">
        <v>0.2893924147002106</v>
      </c>
      <c r="AN7771" s="22">
        <f t="shared" si="1239"/>
        <v>1.5630797482965415</v>
      </c>
      <c r="AO7771" s="22">
        <f t="shared" si="1240"/>
        <v>1.5630797482965415</v>
      </c>
      <c r="AP7771" s="21">
        <v>0.48719571024798247</v>
      </c>
      <c r="AQ7771" s="22">
        <f t="shared" si="1241"/>
        <v>489.09788680148063</v>
      </c>
      <c r="AR7771" s="22">
        <f t="shared" si="1242"/>
        <v>489.09788680148063</v>
      </c>
      <c r="AS7771" s="23">
        <f t="shared" si="1243"/>
        <v>312.90654704886549</v>
      </c>
      <c r="AT7771" s="23"/>
      <c r="AU7771" s="23"/>
      <c r="AV7771" s="23"/>
      <c r="AW7771" s="23"/>
      <c r="AX7771" s="23"/>
      <c r="AY7771" s="23"/>
      <c r="AZ7771" s="23"/>
      <c r="BA7771" s="23"/>
      <c r="BB7771" s="23"/>
      <c r="BC7771" s="23"/>
      <c r="BD7771" s="23"/>
      <c r="BE7771" s="23"/>
      <c r="BF7771" s="23"/>
      <c r="BG7771" s="23"/>
      <c r="BH7771" s="23"/>
      <c r="BI7771" s="23"/>
      <c r="BJ7771" s="23"/>
      <c r="BK7771" s="23"/>
    </row>
    <row r="7772" spans="28:63">
      <c r="AB7772" s="129">
        <v>7770</v>
      </c>
      <c r="AC7772" s="19">
        <v>0.83740391932031299</v>
      </c>
      <c r="AD7772" s="20">
        <f t="shared" si="1234"/>
        <v>1.379022653440606</v>
      </c>
      <c r="AE7772" s="22">
        <f t="shared" si="1235"/>
        <v>1.379022653440606</v>
      </c>
      <c r="AF7772" s="21">
        <v>0.57530975369724213</v>
      </c>
      <c r="AG7772" s="22">
        <f t="shared" si="1236"/>
        <v>4.4305872487084468</v>
      </c>
      <c r="AH7772" s="22">
        <f t="shared" si="1237"/>
        <v>4.4305872487084468</v>
      </c>
      <c r="AI7772" s="23">
        <f t="shared" si="1238"/>
        <v>3.2128458786766916</v>
      </c>
      <c r="AJ7772" s="46"/>
      <c r="AK7772" s="25"/>
      <c r="AL7772" s="129">
        <v>7770</v>
      </c>
      <c r="AM7772" s="21">
        <v>0.28900092058003735</v>
      </c>
      <c r="AN7772" s="22">
        <f t="shared" si="1239"/>
        <v>1.5627528791791325</v>
      </c>
      <c r="AO7772" s="22">
        <f t="shared" si="1240"/>
        <v>1.5627528791791325</v>
      </c>
      <c r="AP7772" s="21">
        <v>0.36702374041703256</v>
      </c>
      <c r="AQ7772" s="22">
        <f t="shared" si="1241"/>
        <v>479.97359965924107</v>
      </c>
      <c r="AR7772" s="22">
        <f t="shared" si="1242"/>
        <v>479.97359965924107</v>
      </c>
      <c r="AS7772" s="23">
        <f t="shared" si="1243"/>
        <v>307.13339649155336</v>
      </c>
      <c r="AT7772" s="23"/>
      <c r="AU7772" s="23"/>
      <c r="AV7772" s="23"/>
      <c r="AW7772" s="23"/>
      <c r="AX7772" s="23"/>
      <c r="AY7772" s="23"/>
      <c r="AZ7772" s="23"/>
      <c r="BA7772" s="23"/>
      <c r="BB7772" s="23"/>
      <c r="BC7772" s="23"/>
      <c r="BD7772" s="23"/>
      <c r="BE7772" s="23"/>
      <c r="BF7772" s="23"/>
      <c r="BG7772" s="23"/>
      <c r="BH7772" s="23"/>
      <c r="BI7772" s="23"/>
      <c r="BJ7772" s="23"/>
      <c r="BK7772" s="23"/>
    </row>
    <row r="7773" spans="28:63">
      <c r="AB7773" s="129">
        <v>7771</v>
      </c>
      <c r="AC7773" s="19">
        <v>0.20550411745074881</v>
      </c>
      <c r="AD7773" s="20">
        <f t="shared" si="1234"/>
        <v>0.89378857930374778</v>
      </c>
      <c r="AE7773" s="22">
        <f t="shared" si="1235"/>
        <v>0.89378857930374778</v>
      </c>
      <c r="AF7773" s="21">
        <v>0.53134077870335961</v>
      </c>
      <c r="AG7773" s="22">
        <f t="shared" si="1236"/>
        <v>4.2503631323954565</v>
      </c>
      <c r="AH7773" s="22">
        <f t="shared" si="1237"/>
        <v>4.2503631323954565</v>
      </c>
      <c r="AI7773" s="23">
        <f t="shared" si="1238"/>
        <v>4.7554457852957199</v>
      </c>
      <c r="AJ7773" s="46"/>
      <c r="AK7773" s="25"/>
      <c r="AL7773" s="129">
        <v>7771</v>
      </c>
      <c r="AM7773" s="21">
        <v>0.11012345953561264</v>
      </c>
      <c r="AN7773" s="22">
        <f t="shared" si="1239"/>
        <v>1.3779992580016234</v>
      </c>
      <c r="AO7773" s="22">
        <f t="shared" si="1240"/>
        <v>1.3779992580016234</v>
      </c>
      <c r="AP7773" s="21">
        <v>0.35769310533834864</v>
      </c>
      <c r="AQ7773" s="22">
        <f t="shared" si="1241"/>
        <v>479.20635466160553</v>
      </c>
      <c r="AR7773" s="22">
        <f t="shared" si="1242"/>
        <v>479.20635466160553</v>
      </c>
      <c r="AS7773" s="23">
        <f t="shared" si="1243"/>
        <v>347.7551616076712</v>
      </c>
      <c r="AT7773" s="23"/>
      <c r="AU7773" s="23"/>
      <c r="AV7773" s="23"/>
      <c r="AW7773" s="23"/>
      <c r="AX7773" s="23"/>
      <c r="AY7773" s="23"/>
      <c r="AZ7773" s="23"/>
      <c r="BA7773" s="23"/>
      <c r="BB7773" s="23"/>
      <c r="BC7773" s="23"/>
      <c r="BD7773" s="23"/>
      <c r="BE7773" s="23"/>
      <c r="BF7773" s="23"/>
      <c r="BG7773" s="23"/>
      <c r="BH7773" s="23"/>
      <c r="BI7773" s="23"/>
      <c r="BJ7773" s="23"/>
      <c r="BK7773" s="23"/>
    </row>
    <row r="7774" spans="28:63">
      <c r="AB7774" s="129">
        <v>7772</v>
      </c>
      <c r="AC7774" s="19">
        <v>0.59402931879399656</v>
      </c>
      <c r="AD7774" s="20">
        <f t="shared" si="1234"/>
        <v>1.0187762398167493</v>
      </c>
      <c r="AE7774" s="22">
        <f t="shared" si="1235"/>
        <v>1.0187762398167493</v>
      </c>
      <c r="AF7774" s="21">
        <v>0.4552274766483847</v>
      </c>
      <c r="AG7774" s="22">
        <f t="shared" si="1236"/>
        <v>3.9573306219097679</v>
      </c>
      <c r="AH7774" s="22">
        <f t="shared" si="1237"/>
        <v>3.9573306219097679</v>
      </c>
      <c r="AI7774" s="23">
        <f t="shared" si="1238"/>
        <v>3.8843962660746647</v>
      </c>
      <c r="AJ7774" s="46"/>
      <c r="AK7774" s="25"/>
      <c r="AL7774" s="129">
        <v>7772</v>
      </c>
      <c r="AM7774" s="21">
        <v>0.5312377062808723</v>
      </c>
      <c r="AN7774" s="22">
        <f t="shared" si="1239"/>
        <v>1.734515153640384</v>
      </c>
      <c r="AO7774" s="22">
        <f t="shared" si="1240"/>
        <v>1.734515153640384</v>
      </c>
      <c r="AP7774" s="21">
        <v>0.14741446235401523</v>
      </c>
      <c r="AQ7774" s="22">
        <f t="shared" si="1241"/>
        <v>458.00870599046158</v>
      </c>
      <c r="AR7774" s="22">
        <f t="shared" si="1242"/>
        <v>458.00870599046158</v>
      </c>
      <c r="AS7774" s="23">
        <f t="shared" si="1243"/>
        <v>264.05575358001181</v>
      </c>
      <c r="AT7774" s="23"/>
      <c r="AU7774" s="23"/>
      <c r="AV7774" s="23"/>
      <c r="AW7774" s="23"/>
      <c r="AX7774" s="23"/>
      <c r="AY7774" s="23"/>
      <c r="AZ7774" s="23"/>
      <c r="BA7774" s="23"/>
      <c r="BB7774" s="23"/>
      <c r="BC7774" s="23"/>
      <c r="BD7774" s="23"/>
      <c r="BE7774" s="23"/>
      <c r="BF7774" s="23"/>
      <c r="BG7774" s="23"/>
      <c r="BH7774" s="23"/>
      <c r="BI7774" s="23"/>
      <c r="BJ7774" s="23"/>
      <c r="BK7774" s="23"/>
    </row>
    <row r="7775" spans="28:63">
      <c r="AB7775" s="129">
        <v>7773</v>
      </c>
      <c r="AC7775" s="19">
        <v>0.60868333636935268</v>
      </c>
      <c r="AD7775" s="20">
        <f t="shared" si="1234"/>
        <v>1.0366482472811693</v>
      </c>
      <c r="AE7775" s="22">
        <f t="shared" si="1235"/>
        <v>1.0366482472811693</v>
      </c>
      <c r="AF7775" s="21">
        <v>0.19976181835285878</v>
      </c>
      <c r="AG7775" s="22">
        <f t="shared" si="1236"/>
        <v>3.1002912893301264</v>
      </c>
      <c r="AH7775" s="22">
        <f t="shared" si="1237"/>
        <v>3.1002912893301264</v>
      </c>
      <c r="AI7775" s="23">
        <f t="shared" si="1238"/>
        <v>2.9906878224714122</v>
      </c>
      <c r="AJ7775" s="46"/>
      <c r="AK7775" s="25"/>
      <c r="AL7775" s="129">
        <v>7773</v>
      </c>
      <c r="AM7775" s="21">
        <v>0.93354981084950517</v>
      </c>
      <c r="AN7775" s="22">
        <f t="shared" si="1239"/>
        <v>2.0274610631207506</v>
      </c>
      <c r="AO7775" s="22">
        <f t="shared" si="1240"/>
        <v>2.0274610631207506</v>
      </c>
      <c r="AP7775" s="21">
        <v>0.4309262034634288</v>
      </c>
      <c r="AQ7775" s="22">
        <f t="shared" si="1241"/>
        <v>484.98520442332699</v>
      </c>
      <c r="AR7775" s="22">
        <f t="shared" si="1242"/>
        <v>484.98520442332699</v>
      </c>
      <c r="AS7775" s="23">
        <f t="shared" si="1243"/>
        <v>239.20814719707516</v>
      </c>
      <c r="AT7775" s="23"/>
      <c r="AU7775" s="23"/>
      <c r="AV7775" s="23"/>
      <c r="AW7775" s="23"/>
      <c r="AX7775" s="23"/>
      <c r="AY7775" s="23"/>
      <c r="AZ7775" s="23"/>
      <c r="BA7775" s="23"/>
      <c r="BB7775" s="23"/>
      <c r="BC7775" s="23"/>
      <c r="BD7775" s="23"/>
      <c r="BE7775" s="23"/>
      <c r="BF7775" s="23"/>
      <c r="BG7775" s="23"/>
      <c r="BH7775" s="23"/>
      <c r="BI7775" s="23"/>
      <c r="BJ7775" s="23"/>
      <c r="BK7775" s="23"/>
    </row>
    <row r="7776" spans="28:63">
      <c r="AB7776" s="129">
        <v>7774</v>
      </c>
      <c r="AC7776" s="19">
        <v>0.34957615084163596</v>
      </c>
      <c r="AD7776" s="20">
        <f t="shared" si="1234"/>
        <v>0.75800756819376058</v>
      </c>
      <c r="AE7776" s="22">
        <f t="shared" si="1235"/>
        <v>0.75800756819376058</v>
      </c>
      <c r="AF7776" s="21">
        <v>0.60147164318978197</v>
      </c>
      <c r="AG7776" s="22">
        <f t="shared" si="1236"/>
        <v>4.5422766587960597</v>
      </c>
      <c r="AH7776" s="22">
        <f t="shared" si="1237"/>
        <v>4.5422766587960597</v>
      </c>
      <c r="AI7776" s="23">
        <f t="shared" si="1238"/>
        <v>5.9923895873754267</v>
      </c>
      <c r="AJ7776" s="46"/>
      <c r="AK7776" s="25"/>
      <c r="AL7776" s="129">
        <v>7774</v>
      </c>
      <c r="AM7776" s="21">
        <v>0.86731596945262446</v>
      </c>
      <c r="AN7776" s="22">
        <f t="shared" si="1239"/>
        <v>1.9561917850333501</v>
      </c>
      <c r="AO7776" s="22">
        <f t="shared" si="1240"/>
        <v>1.9561917850333501</v>
      </c>
      <c r="AP7776" s="21">
        <v>0.73884106727228627</v>
      </c>
      <c r="AQ7776" s="22">
        <f t="shared" si="1241"/>
        <v>509.40990669378448</v>
      </c>
      <c r="AR7776" s="22">
        <f t="shared" si="1242"/>
        <v>509.40990669378448</v>
      </c>
      <c r="AS7776" s="23">
        <f t="shared" si="1243"/>
        <v>260.40897962624854</v>
      </c>
      <c r="AT7776" s="23"/>
      <c r="AU7776" s="23"/>
      <c r="AV7776" s="23"/>
      <c r="AW7776" s="23"/>
      <c r="AX7776" s="23"/>
      <c r="AY7776" s="23"/>
      <c r="AZ7776" s="23"/>
      <c r="BA7776" s="23"/>
      <c r="BB7776" s="23"/>
      <c r="BC7776" s="23"/>
      <c r="BD7776" s="23"/>
      <c r="BE7776" s="23"/>
      <c r="BF7776" s="23"/>
      <c r="BG7776" s="23"/>
      <c r="BH7776" s="23"/>
      <c r="BI7776" s="23"/>
      <c r="BJ7776" s="23"/>
      <c r="BK7776" s="23"/>
    </row>
    <row r="7777" spans="28:63">
      <c r="AB7777" s="129">
        <v>7775</v>
      </c>
      <c r="AC7777" s="19">
        <v>0.68237436617990666</v>
      </c>
      <c r="AD7777" s="20">
        <f t="shared" si="1234"/>
        <v>1.1320824041605486</v>
      </c>
      <c r="AE7777" s="22">
        <f t="shared" si="1235"/>
        <v>1.1320824041605486</v>
      </c>
      <c r="AF7777" s="21">
        <v>0.76057587128303361</v>
      </c>
      <c r="AG7777" s="22">
        <f t="shared" si="1236"/>
        <v>5.3199395787577863</v>
      </c>
      <c r="AH7777" s="22">
        <f t="shared" si="1237"/>
        <v>5.3199395787577863</v>
      </c>
      <c r="AI7777" s="23">
        <f t="shared" si="1238"/>
        <v>4.699251184548336</v>
      </c>
      <c r="AJ7777" s="46"/>
      <c r="AK7777" s="25"/>
      <c r="AL7777" s="129">
        <v>7775</v>
      </c>
      <c r="AM7777" s="21">
        <v>0.60614984674101979</v>
      </c>
      <c r="AN7777" s="22">
        <f t="shared" si="1239"/>
        <v>1.779141785628608</v>
      </c>
      <c r="AO7777" s="22">
        <f t="shared" si="1240"/>
        <v>1.779141785628608</v>
      </c>
      <c r="AP7777" s="21">
        <v>0.48194387648076131</v>
      </c>
      <c r="AQ7777" s="22">
        <f t="shared" si="1241"/>
        <v>488.72444972141619</v>
      </c>
      <c r="AR7777" s="22">
        <f t="shared" si="1242"/>
        <v>488.72444972141619</v>
      </c>
      <c r="AS7777" s="23">
        <f t="shared" si="1243"/>
        <v>274.69674068092309</v>
      </c>
      <c r="AT7777" s="23"/>
      <c r="AU7777" s="23"/>
      <c r="AV7777" s="23"/>
      <c r="AW7777" s="23"/>
      <c r="AX7777" s="23"/>
      <c r="AY7777" s="23"/>
      <c r="AZ7777" s="23"/>
      <c r="BA7777" s="23"/>
      <c r="BB7777" s="23"/>
      <c r="BC7777" s="23"/>
      <c r="BD7777" s="23"/>
      <c r="BE7777" s="23"/>
      <c r="BF7777" s="23"/>
      <c r="BG7777" s="23"/>
      <c r="BH7777" s="23"/>
      <c r="BI7777" s="23"/>
      <c r="BJ7777" s="23"/>
      <c r="BK7777" s="23"/>
    </row>
    <row r="7778" spans="28:63">
      <c r="AB7778" s="129">
        <v>7776</v>
      </c>
      <c r="AC7778" s="19">
        <v>0.56235928750267106</v>
      </c>
      <c r="AD7778" s="20">
        <f t="shared" si="1234"/>
        <v>0.98122195068863727</v>
      </c>
      <c r="AE7778" s="22">
        <f t="shared" si="1235"/>
        <v>0.98122195068863727</v>
      </c>
      <c r="AF7778" s="21">
        <v>0.5874873602654539</v>
      </c>
      <c r="AG7778" s="22">
        <f t="shared" si="1236"/>
        <v>4.4821342845360927</v>
      </c>
      <c r="AH7778" s="22">
        <f t="shared" si="1237"/>
        <v>4.4821342845360927</v>
      </c>
      <c r="AI7778" s="23">
        <f t="shared" si="1238"/>
        <v>4.5679107376169679</v>
      </c>
      <c r="AJ7778" s="46"/>
      <c r="AK7778" s="25"/>
      <c r="AL7778" s="129">
        <v>7776</v>
      </c>
      <c r="AM7778" s="21">
        <v>0.52696080411331214</v>
      </c>
      <c r="AN7778" s="22">
        <f t="shared" si="1239"/>
        <v>1.7318751356179916</v>
      </c>
      <c r="AO7778" s="22">
        <f t="shared" si="1240"/>
        <v>1.7318751356179916</v>
      </c>
      <c r="AP7778" s="21">
        <v>0.82673926686161514</v>
      </c>
      <c r="AQ7778" s="22">
        <f t="shared" si="1241"/>
        <v>518.79374823214118</v>
      </c>
      <c r="AR7778" s="22">
        <f t="shared" si="1242"/>
        <v>518.79374823214118</v>
      </c>
      <c r="AS7778" s="23">
        <f t="shared" si="1243"/>
        <v>299.55609244717175</v>
      </c>
      <c r="AT7778" s="23"/>
      <c r="AU7778" s="23"/>
      <c r="AV7778" s="23"/>
      <c r="AW7778" s="23"/>
      <c r="AX7778" s="23"/>
      <c r="AY7778" s="23"/>
      <c r="AZ7778" s="23"/>
      <c r="BA7778" s="23"/>
      <c r="BB7778" s="23"/>
      <c r="BC7778" s="23"/>
      <c r="BD7778" s="23"/>
      <c r="BE7778" s="23"/>
      <c r="BF7778" s="23"/>
      <c r="BG7778" s="23"/>
      <c r="BH7778" s="23"/>
      <c r="BI7778" s="23"/>
      <c r="BJ7778" s="23"/>
      <c r="BK7778" s="23"/>
    </row>
    <row r="7779" spans="28:63">
      <c r="AB7779" s="129">
        <v>7777</v>
      </c>
      <c r="AC7779" s="19">
        <v>0.66253585727077025</v>
      </c>
      <c r="AD7779" s="20">
        <f t="shared" si="1234"/>
        <v>1.1053883742669999</v>
      </c>
      <c r="AE7779" s="22">
        <f t="shared" si="1235"/>
        <v>1.1053883742669999</v>
      </c>
      <c r="AF7779" s="21">
        <v>0.60031485044497301</v>
      </c>
      <c r="AG7779" s="22">
        <f t="shared" si="1236"/>
        <v>4.5372619956671851</v>
      </c>
      <c r="AH7779" s="22">
        <f t="shared" si="1237"/>
        <v>4.5372619956671851</v>
      </c>
      <c r="AI7779" s="23">
        <f t="shared" si="1238"/>
        <v>4.1046767826519925</v>
      </c>
      <c r="AJ7779" s="46"/>
      <c r="AK7779" s="25"/>
      <c r="AL7779" s="129">
        <v>7777</v>
      </c>
      <c r="AM7779" s="21">
        <v>0.23239271058385258</v>
      </c>
      <c r="AN7779" s="22">
        <f t="shared" si="1239"/>
        <v>1.5128989279437162</v>
      </c>
      <c r="AO7779" s="22">
        <f t="shared" si="1240"/>
        <v>1.5128989279437162</v>
      </c>
      <c r="AP7779" s="21">
        <v>0.18060325784684783</v>
      </c>
      <c r="AQ7779" s="22">
        <f t="shared" si="1241"/>
        <v>462.07032121221692</v>
      </c>
      <c r="AR7779" s="22">
        <f t="shared" si="1242"/>
        <v>462.07032121221692</v>
      </c>
      <c r="AS7779" s="23">
        <f t="shared" si="1243"/>
        <v>305.42048294015791</v>
      </c>
      <c r="AT7779" s="23"/>
      <c r="AU7779" s="23"/>
      <c r="AV7779" s="23"/>
      <c r="AW7779" s="23"/>
      <c r="AX7779" s="23"/>
      <c r="AY7779" s="23"/>
      <c r="AZ7779" s="23"/>
      <c r="BA7779" s="23"/>
      <c r="BB7779" s="23"/>
      <c r="BC7779" s="23"/>
      <c r="BD7779" s="23"/>
      <c r="BE7779" s="23"/>
      <c r="BF7779" s="23"/>
      <c r="BG7779" s="23"/>
      <c r="BH7779" s="23"/>
      <c r="BI7779" s="23"/>
      <c r="BJ7779" s="23"/>
      <c r="BK7779" s="23"/>
    </row>
    <row r="7780" spans="28:63">
      <c r="AB7780" s="129">
        <v>7778</v>
      </c>
      <c r="AC7780" s="19">
        <v>8.4932581240525717E-2</v>
      </c>
      <c r="AD7780" s="20">
        <f t="shared" si="1234"/>
        <v>0.78886948965097781</v>
      </c>
      <c r="AE7780" s="22">
        <f t="shared" si="1235"/>
        <v>0.78886948965097781</v>
      </c>
      <c r="AF7780" s="21">
        <v>0.94835681385700299</v>
      </c>
      <c r="AG7780" s="22">
        <f t="shared" si="1236"/>
        <v>6.7552929725072204</v>
      </c>
      <c r="AH7780" s="22">
        <f t="shared" si="1237"/>
        <v>6.7552929725072204</v>
      </c>
      <c r="AI7780" s="23">
        <f t="shared" si="1238"/>
        <v>8.5632580054477554</v>
      </c>
      <c r="AJ7780" s="46"/>
      <c r="AK7780" s="25"/>
      <c r="AL7780" s="129">
        <v>7778</v>
      </c>
      <c r="AM7780" s="21">
        <v>0.5248947836869885</v>
      </c>
      <c r="AN7780" s="22">
        <f t="shared" si="1239"/>
        <v>1.7305959987313075</v>
      </c>
      <c r="AO7780" s="22">
        <f t="shared" si="1240"/>
        <v>1.7305959987313075</v>
      </c>
      <c r="AP7780" s="21">
        <v>0.4937609402312727</v>
      </c>
      <c r="AQ7780" s="22">
        <f t="shared" si="1241"/>
        <v>489.56189484384731</v>
      </c>
      <c r="AR7780" s="22">
        <f t="shared" si="1242"/>
        <v>489.56189484384731</v>
      </c>
      <c r="AS7780" s="23">
        <f t="shared" si="1243"/>
        <v>282.8862976701339</v>
      </c>
      <c r="AT7780" s="23"/>
      <c r="AU7780" s="23"/>
      <c r="AV7780" s="23"/>
      <c r="AW7780" s="23"/>
      <c r="AX7780" s="23"/>
      <c r="AY7780" s="23"/>
      <c r="AZ7780" s="23"/>
      <c r="BA7780" s="23"/>
      <c r="BB7780" s="23"/>
      <c r="BC7780" s="23"/>
      <c r="BD7780" s="23"/>
      <c r="BE7780" s="23"/>
      <c r="BF7780" s="23"/>
      <c r="BG7780" s="23"/>
      <c r="BH7780" s="23"/>
      <c r="BI7780" s="23"/>
      <c r="BJ7780" s="23"/>
      <c r="BK7780" s="23"/>
    </row>
    <row r="7781" spans="28:63">
      <c r="AB7781" s="129">
        <v>7779</v>
      </c>
      <c r="AC7781" s="19">
        <v>0.60338753963446567</v>
      </c>
      <c r="AD7781" s="20">
        <f t="shared" si="1234"/>
        <v>1.0301515010049758</v>
      </c>
      <c r="AE7781" s="22">
        <f t="shared" si="1235"/>
        <v>1.0301515010049758</v>
      </c>
      <c r="AF7781" s="21">
        <v>0.21107680241137228</v>
      </c>
      <c r="AG7781" s="22">
        <f t="shared" si="1236"/>
        <v>3.1350543756729579</v>
      </c>
      <c r="AH7781" s="22">
        <f t="shared" si="1237"/>
        <v>3.1350543756729579</v>
      </c>
      <c r="AI7781" s="23">
        <f t="shared" si="1238"/>
        <v>3.0432944791271193</v>
      </c>
      <c r="AJ7781" s="46"/>
      <c r="AK7781" s="25"/>
      <c r="AL7781" s="129">
        <v>7779</v>
      </c>
      <c r="AM7781" s="21">
        <v>0.46423091874038958</v>
      </c>
      <c r="AN7781" s="22">
        <f t="shared" si="1239"/>
        <v>1.6918462330293864</v>
      </c>
      <c r="AO7781" s="22">
        <f t="shared" si="1240"/>
        <v>1.6918462330293864</v>
      </c>
      <c r="AP7781" s="21">
        <v>0.42009427460739757</v>
      </c>
      <c r="AQ7781" s="22">
        <f t="shared" si="1241"/>
        <v>484.1632596674491</v>
      </c>
      <c r="AR7781" s="22">
        <f t="shared" si="1242"/>
        <v>484.1632596674491</v>
      </c>
      <c r="AS7781" s="23">
        <f t="shared" si="1243"/>
        <v>286.17450582404047</v>
      </c>
      <c r="AT7781" s="23"/>
      <c r="AU7781" s="23"/>
      <c r="AV7781" s="23"/>
      <c r="AW7781" s="23"/>
      <c r="AX7781" s="23"/>
      <c r="AY7781" s="23"/>
      <c r="AZ7781" s="23"/>
      <c r="BA7781" s="23"/>
      <c r="BB7781" s="23"/>
      <c r="BC7781" s="23"/>
      <c r="BD7781" s="23"/>
      <c r="BE7781" s="23"/>
      <c r="BF7781" s="23"/>
      <c r="BG7781" s="23"/>
      <c r="BH7781" s="23"/>
      <c r="BI7781" s="23"/>
      <c r="BJ7781" s="23"/>
      <c r="BK7781" s="23"/>
    </row>
    <row r="7782" spans="28:63">
      <c r="AB7782" s="129">
        <v>7780</v>
      </c>
      <c r="AC7782" s="19">
        <v>0.39652939416305744</v>
      </c>
      <c r="AD7782" s="20">
        <f t="shared" si="1234"/>
        <v>0.80367609369247628</v>
      </c>
      <c r="AE7782" s="22">
        <f t="shared" si="1235"/>
        <v>0.80367609369247628</v>
      </c>
      <c r="AF7782" s="21">
        <v>0.63972421831749893</v>
      </c>
      <c r="AG7782" s="22">
        <f t="shared" si="1236"/>
        <v>4.7124061305454665</v>
      </c>
      <c r="AH7782" s="22">
        <f t="shared" si="1237"/>
        <v>4.7124061305454665</v>
      </c>
      <c r="AI7782" s="23">
        <f t="shared" si="1238"/>
        <v>5.8635639003449711</v>
      </c>
      <c r="AJ7782" s="46"/>
      <c r="AK7782" s="25"/>
      <c r="AL7782" s="129">
        <v>7780</v>
      </c>
      <c r="AM7782" s="21">
        <v>0.66457810457095956</v>
      </c>
      <c r="AN7782" s="22">
        <f t="shared" si="1239"/>
        <v>1.8123545316243075</v>
      </c>
      <c r="AO7782" s="22">
        <f t="shared" si="1240"/>
        <v>1.8123545316243075</v>
      </c>
      <c r="AP7782" s="21">
        <v>0.22571716606076719</v>
      </c>
      <c r="AQ7782" s="22">
        <f t="shared" si="1241"/>
        <v>467.03220415200121</v>
      </c>
      <c r="AR7782" s="22">
        <f t="shared" si="1242"/>
        <v>467.03220415200121</v>
      </c>
      <c r="AS7782" s="23">
        <f t="shared" si="1243"/>
        <v>257.69362230326288</v>
      </c>
      <c r="AT7782" s="23"/>
      <c r="AU7782" s="23"/>
      <c r="AV7782" s="23"/>
      <c r="AW7782" s="23"/>
      <c r="AX7782" s="23"/>
      <c r="AY7782" s="23"/>
      <c r="AZ7782" s="23"/>
      <c r="BA7782" s="23"/>
      <c r="BB7782" s="23"/>
      <c r="BC7782" s="23"/>
      <c r="BD7782" s="23"/>
      <c r="BE7782" s="23"/>
      <c r="BF7782" s="23"/>
      <c r="BG7782" s="23"/>
      <c r="BH7782" s="23"/>
      <c r="BI7782" s="23"/>
      <c r="BJ7782" s="23"/>
      <c r="BK7782" s="23"/>
    </row>
    <row r="7783" spans="28:63">
      <c r="AB7783" s="129">
        <v>7781</v>
      </c>
      <c r="AC7783" s="19">
        <v>0.45607303719464687</v>
      </c>
      <c r="AD7783" s="20">
        <f t="shared" si="1234"/>
        <v>0.86422837463283342</v>
      </c>
      <c r="AE7783" s="22">
        <f t="shared" si="1235"/>
        <v>0.86422837463283342</v>
      </c>
      <c r="AF7783" s="21">
        <v>0.86428499153553306</v>
      </c>
      <c r="AG7783" s="22">
        <f t="shared" si="1236"/>
        <v>5.9822164997369001</v>
      </c>
      <c r="AH7783" s="22">
        <f t="shared" si="1237"/>
        <v>5.9822164997369001</v>
      </c>
      <c r="AI7783" s="23">
        <f t="shared" si="1238"/>
        <v>6.9220320407536251</v>
      </c>
      <c r="AJ7783" s="46"/>
      <c r="AK7783" s="25"/>
      <c r="AL7783" s="129">
        <v>7781</v>
      </c>
      <c r="AM7783" s="21">
        <v>0.54969906087224885</v>
      </c>
      <c r="AN7783" s="22">
        <f t="shared" si="1239"/>
        <v>1.7457907499262673</v>
      </c>
      <c r="AO7783" s="22">
        <f t="shared" si="1240"/>
        <v>1.7457907499262673</v>
      </c>
      <c r="AP7783" s="21">
        <v>0.5311356134294859</v>
      </c>
      <c r="AQ7783" s="22">
        <f t="shared" si="1241"/>
        <v>492.2145222898663</v>
      </c>
      <c r="AR7783" s="22">
        <f t="shared" si="1242"/>
        <v>492.2145222898663</v>
      </c>
      <c r="AS7783" s="23">
        <f t="shared" si="1243"/>
        <v>281.94359622460752</v>
      </c>
      <c r="AT7783" s="23"/>
      <c r="AU7783" s="23"/>
      <c r="AV7783" s="23"/>
      <c r="AW7783" s="23"/>
      <c r="AX7783" s="23"/>
      <c r="AY7783" s="23"/>
      <c r="AZ7783" s="23"/>
      <c r="BA7783" s="23"/>
      <c r="BB7783" s="23"/>
      <c r="BC7783" s="23"/>
      <c r="BD7783" s="23"/>
      <c r="BE7783" s="23"/>
      <c r="BF7783" s="23"/>
      <c r="BG7783" s="23"/>
      <c r="BH7783" s="23"/>
      <c r="BI7783" s="23"/>
      <c r="BJ7783" s="23"/>
      <c r="BK7783" s="23"/>
    </row>
    <row r="7784" spans="28:63">
      <c r="AB7784" s="129">
        <v>7782</v>
      </c>
      <c r="AC7784" s="19">
        <v>0.74810780327293036</v>
      </c>
      <c r="AD7784" s="20">
        <f t="shared" si="1234"/>
        <v>1.227091510101022</v>
      </c>
      <c r="AE7784" s="22">
        <f t="shared" si="1235"/>
        <v>1.227091510101022</v>
      </c>
      <c r="AF7784" s="21">
        <v>0.43585302376817059</v>
      </c>
      <c r="AG7784" s="22">
        <f t="shared" si="1236"/>
        <v>3.8860713075024158</v>
      </c>
      <c r="AH7784" s="22">
        <f t="shared" si="1237"/>
        <v>3.8860713075024158</v>
      </c>
      <c r="AI7784" s="23">
        <f t="shared" si="1238"/>
        <v>3.1668960917042686</v>
      </c>
      <c r="AJ7784" s="46"/>
      <c r="AK7784" s="25"/>
      <c r="AL7784" s="129">
        <v>7782</v>
      </c>
      <c r="AM7784" s="21">
        <v>0.72379422850751263</v>
      </c>
      <c r="AN7784" s="22">
        <f t="shared" si="1239"/>
        <v>1.8482327678298698</v>
      </c>
      <c r="AO7784" s="22">
        <f t="shared" si="1240"/>
        <v>1.8482327678298698</v>
      </c>
      <c r="AP7784" s="21">
        <v>0.21339083898952615</v>
      </c>
      <c r="AQ7784" s="22">
        <f t="shared" si="1241"/>
        <v>465.72997072049532</v>
      </c>
      <c r="AR7784" s="22">
        <f t="shared" si="1242"/>
        <v>465.72997072049532</v>
      </c>
      <c r="AS7784" s="23">
        <f t="shared" si="1243"/>
        <v>251.98664303919855</v>
      </c>
      <c r="AT7784" s="23"/>
      <c r="AU7784" s="23"/>
      <c r="AV7784" s="23"/>
      <c r="AW7784" s="23"/>
      <c r="AX7784" s="23"/>
      <c r="AY7784" s="23"/>
      <c r="AZ7784" s="23"/>
      <c r="BA7784" s="23"/>
      <c r="BB7784" s="23"/>
      <c r="BC7784" s="23"/>
      <c r="BD7784" s="23"/>
      <c r="BE7784" s="23"/>
      <c r="BF7784" s="23"/>
      <c r="BG7784" s="23"/>
      <c r="BH7784" s="23"/>
      <c r="BI7784" s="23"/>
      <c r="BJ7784" s="23"/>
      <c r="BK7784" s="23"/>
    </row>
    <row r="7785" spans="28:63">
      <c r="AB7785" s="129">
        <v>7783</v>
      </c>
      <c r="AC7785" s="19">
        <v>0.7196752305167976</v>
      </c>
      <c r="AD7785" s="20">
        <f t="shared" si="1234"/>
        <v>1.1846361405443808</v>
      </c>
      <c r="AE7785" s="22">
        <f t="shared" si="1235"/>
        <v>1.1846361405443808</v>
      </c>
      <c r="AF7785" s="21">
        <v>0.97935078781792995</v>
      </c>
      <c r="AG7785" s="22">
        <f t="shared" si="1236"/>
        <v>7.2129317910993347</v>
      </c>
      <c r="AH7785" s="22">
        <f t="shared" si="1237"/>
        <v>7.2129317910993347</v>
      </c>
      <c r="AI7785" s="23">
        <f t="shared" si="1238"/>
        <v>6.0887318428296018</v>
      </c>
      <c r="AJ7785" s="46"/>
      <c r="AK7785" s="25"/>
      <c r="AL7785" s="129">
        <v>7783</v>
      </c>
      <c r="AM7785" s="21">
        <v>0.53229940737465931</v>
      </c>
      <c r="AN7785" s="22">
        <f t="shared" si="1239"/>
        <v>1.7351688653369644</v>
      </c>
      <c r="AO7785" s="22">
        <f t="shared" si="1240"/>
        <v>1.7351688653369644</v>
      </c>
      <c r="AP7785" s="21">
        <v>0.31909920550491078</v>
      </c>
      <c r="AQ7785" s="22">
        <f t="shared" si="1241"/>
        <v>475.92112493457302</v>
      </c>
      <c r="AR7785" s="22">
        <f t="shared" si="1242"/>
        <v>475.92112493457302</v>
      </c>
      <c r="AS7785" s="23">
        <f t="shared" si="1243"/>
        <v>274.27942861466147</v>
      </c>
      <c r="AT7785" s="23"/>
      <c r="AU7785" s="23"/>
      <c r="AV7785" s="23"/>
      <c r="AW7785" s="23"/>
      <c r="AX7785" s="23"/>
      <c r="AY7785" s="23"/>
      <c r="AZ7785" s="23"/>
      <c r="BA7785" s="23"/>
      <c r="BB7785" s="23"/>
      <c r="BC7785" s="23"/>
      <c r="BD7785" s="23"/>
      <c r="BE7785" s="23"/>
      <c r="BF7785" s="23"/>
      <c r="BG7785" s="23"/>
      <c r="BH7785" s="23"/>
      <c r="BI7785" s="23"/>
      <c r="BJ7785" s="23"/>
      <c r="BK7785" s="23"/>
    </row>
    <row r="7786" spans="28:63">
      <c r="AB7786" s="129">
        <v>7784</v>
      </c>
      <c r="AC7786" s="19">
        <v>0.7625177237303743</v>
      </c>
      <c r="AD7786" s="20">
        <f t="shared" si="1234"/>
        <v>1.2495248395842509</v>
      </c>
      <c r="AE7786" s="22">
        <f t="shared" si="1235"/>
        <v>1.2495248395842509</v>
      </c>
      <c r="AF7786" s="21">
        <v>0.67024243518940818</v>
      </c>
      <c r="AG7786" s="22">
        <f t="shared" si="1236"/>
        <v>4.8547294322558265</v>
      </c>
      <c r="AH7786" s="22">
        <f t="shared" si="1237"/>
        <v>4.8547294322558265</v>
      </c>
      <c r="AI7786" s="23">
        <f t="shared" si="1238"/>
        <v>3.885260443378717</v>
      </c>
      <c r="AJ7786" s="46"/>
      <c r="AK7786" s="25"/>
      <c r="AL7786" s="129">
        <v>7784</v>
      </c>
      <c r="AM7786" s="21">
        <v>0.9800892017897973</v>
      </c>
      <c r="AN7786" s="22">
        <f t="shared" si="1239"/>
        <v>2.1055540493288847</v>
      </c>
      <c r="AO7786" s="22">
        <f t="shared" si="1240"/>
        <v>2.1055540493288847</v>
      </c>
      <c r="AP7786" s="21">
        <v>0.31715932099815125</v>
      </c>
      <c r="AQ7786" s="22">
        <f t="shared" si="1241"/>
        <v>475.75088650220624</v>
      </c>
      <c r="AR7786" s="22">
        <f t="shared" si="1242"/>
        <v>475.75088650220624</v>
      </c>
      <c r="AS7786" s="23">
        <f t="shared" si="1243"/>
        <v>225.95045073948353</v>
      </c>
      <c r="AT7786" s="23"/>
      <c r="AU7786" s="23"/>
      <c r="AV7786" s="23"/>
      <c r="AW7786" s="23"/>
      <c r="AX7786" s="23"/>
      <c r="AY7786" s="23"/>
      <c r="AZ7786" s="23"/>
      <c r="BA7786" s="23"/>
      <c r="BB7786" s="23"/>
      <c r="BC7786" s="23"/>
      <c r="BD7786" s="23"/>
      <c r="BE7786" s="23"/>
      <c r="BF7786" s="23"/>
      <c r="BG7786" s="23"/>
      <c r="BH7786" s="23"/>
      <c r="BI7786" s="23"/>
      <c r="BJ7786" s="23"/>
      <c r="BK7786" s="23"/>
    </row>
    <row r="7787" spans="28:63">
      <c r="AB7787" s="129">
        <v>7785</v>
      </c>
      <c r="AC7787" s="19">
        <v>0.63978587691916233</v>
      </c>
      <c r="AD7787" s="20">
        <f t="shared" si="1234"/>
        <v>1.0757252495613034</v>
      </c>
      <c r="AE7787" s="22">
        <f t="shared" si="1235"/>
        <v>1.0757252495613034</v>
      </c>
      <c r="AF7787" s="21">
        <v>0.40660106129391338</v>
      </c>
      <c r="AG7787" s="22">
        <f t="shared" si="1236"/>
        <v>3.7807621350316598</v>
      </c>
      <c r="AH7787" s="22">
        <f t="shared" si="1237"/>
        <v>3.7807621350316598</v>
      </c>
      <c r="AI7787" s="23">
        <f t="shared" si="1238"/>
        <v>3.5146168936478066</v>
      </c>
      <c r="AJ7787" s="46"/>
      <c r="AK7787" s="25"/>
      <c r="AL7787" s="129">
        <v>7785</v>
      </c>
      <c r="AM7787" s="21">
        <v>0.37788493434487003</v>
      </c>
      <c r="AN7787" s="22">
        <f t="shared" si="1239"/>
        <v>1.6320202994960451</v>
      </c>
      <c r="AO7787" s="22">
        <f t="shared" si="1240"/>
        <v>1.6320202994960451</v>
      </c>
      <c r="AP7787" s="21">
        <v>0.37189309846915442</v>
      </c>
      <c r="AQ7787" s="22">
        <f t="shared" si="1241"/>
        <v>480.37012808498679</v>
      </c>
      <c r="AR7787" s="22">
        <f t="shared" si="1242"/>
        <v>480.37012808498679</v>
      </c>
      <c r="AS7787" s="23">
        <f t="shared" si="1243"/>
        <v>294.34078009527286</v>
      </c>
      <c r="AT7787" s="23"/>
      <c r="AU7787" s="23"/>
      <c r="AV7787" s="23"/>
      <c r="AW7787" s="23"/>
      <c r="AX7787" s="23"/>
      <c r="AY7787" s="23"/>
      <c r="AZ7787" s="23"/>
      <c r="BA7787" s="23"/>
      <c r="BB7787" s="23"/>
      <c r="BC7787" s="23"/>
      <c r="BD7787" s="23"/>
      <c r="BE7787" s="23"/>
      <c r="BF7787" s="23"/>
      <c r="BG7787" s="23"/>
      <c r="BH7787" s="23"/>
      <c r="BI7787" s="23"/>
      <c r="BJ7787" s="23"/>
      <c r="BK7787" s="23"/>
    </row>
    <row r="7788" spans="28:63">
      <c r="AB7788" s="129">
        <v>7786</v>
      </c>
      <c r="AC7788" s="19">
        <v>0.70209118393384018</v>
      </c>
      <c r="AD7788" s="20">
        <f t="shared" si="1234"/>
        <v>1.1594522332535142</v>
      </c>
      <c r="AE7788" s="22">
        <f t="shared" si="1235"/>
        <v>1.1594522332535142</v>
      </c>
      <c r="AF7788" s="21">
        <v>0.33101564742008016</v>
      </c>
      <c r="AG7788" s="22">
        <f t="shared" si="1236"/>
        <v>3.520097034823455</v>
      </c>
      <c r="AH7788" s="22">
        <f t="shared" si="1237"/>
        <v>3.520097034823455</v>
      </c>
      <c r="AI7788" s="23">
        <f t="shared" si="1238"/>
        <v>3.0360000471479411</v>
      </c>
      <c r="AJ7788" s="46"/>
      <c r="AK7788" s="25"/>
      <c r="AL7788" s="129">
        <v>7786</v>
      </c>
      <c r="AM7788" s="21">
        <v>0.18300080073795455</v>
      </c>
      <c r="AN7788" s="22">
        <f t="shared" si="1239"/>
        <v>1.4641508111602612</v>
      </c>
      <c r="AO7788" s="22">
        <f t="shared" si="1240"/>
        <v>1.4641508111602612</v>
      </c>
      <c r="AP7788" s="21">
        <v>0.93500484274853768</v>
      </c>
      <c r="AQ7788" s="22">
        <f t="shared" si="1241"/>
        <v>534.76208128501219</v>
      </c>
      <c r="AR7788" s="22">
        <f t="shared" si="1242"/>
        <v>534.76208128501219</v>
      </c>
      <c r="AS7788" s="23">
        <f t="shared" si="1243"/>
        <v>365.23702149319018</v>
      </c>
      <c r="AT7788" s="23"/>
      <c r="AU7788" s="23"/>
      <c r="AV7788" s="23"/>
      <c r="AW7788" s="23"/>
      <c r="AX7788" s="23"/>
      <c r="AY7788" s="23"/>
      <c r="AZ7788" s="23"/>
      <c r="BA7788" s="23"/>
      <c r="BB7788" s="23"/>
      <c r="BC7788" s="23"/>
      <c r="BD7788" s="23"/>
      <c r="BE7788" s="23"/>
      <c r="BF7788" s="23"/>
      <c r="BG7788" s="23"/>
      <c r="BH7788" s="23"/>
      <c r="BI7788" s="23"/>
      <c r="BJ7788" s="23"/>
      <c r="BK7788" s="23"/>
    </row>
    <row r="7789" spans="28:63">
      <c r="AB7789" s="129">
        <v>7787</v>
      </c>
      <c r="AC7789" s="19">
        <v>0.87584101873158782</v>
      </c>
      <c r="AD7789" s="20">
        <f t="shared" si="1234"/>
        <v>1.4573625151390974</v>
      </c>
      <c r="AE7789" s="22">
        <f t="shared" si="1235"/>
        <v>1.4573625151390974</v>
      </c>
      <c r="AF7789" s="21">
        <v>0.54815843909914486</v>
      </c>
      <c r="AG7789" s="22">
        <f t="shared" si="1236"/>
        <v>4.3182549209613041</v>
      </c>
      <c r="AH7789" s="22">
        <f t="shared" si="1237"/>
        <v>4.3182549209613041</v>
      </c>
      <c r="AI7789" s="23">
        <f t="shared" si="1238"/>
        <v>2.9630616103428116</v>
      </c>
      <c r="AJ7789" s="46"/>
      <c r="AK7789" s="25"/>
      <c r="AL7789" s="129">
        <v>7787</v>
      </c>
      <c r="AM7789" s="21">
        <v>0.44020174891670316</v>
      </c>
      <c r="AN7789" s="22">
        <f t="shared" si="1239"/>
        <v>1.6758008814414675</v>
      </c>
      <c r="AO7789" s="22">
        <f t="shared" si="1240"/>
        <v>1.6758008814414675</v>
      </c>
      <c r="AP7789" s="21">
        <v>0.33458347845596337</v>
      </c>
      <c r="AQ7789" s="22">
        <f t="shared" si="1241"/>
        <v>477.26183798018047</v>
      </c>
      <c r="AR7789" s="22">
        <f t="shared" si="1242"/>
        <v>477.26183798018047</v>
      </c>
      <c r="AS7789" s="23">
        <f t="shared" si="1243"/>
        <v>284.79626861734067</v>
      </c>
      <c r="AT7789" s="23"/>
      <c r="AU7789" s="23"/>
      <c r="AV7789" s="23"/>
      <c r="AW7789" s="23"/>
      <c r="AX7789" s="23"/>
      <c r="AY7789" s="23"/>
      <c r="AZ7789" s="23"/>
      <c r="BA7789" s="23"/>
      <c r="BB7789" s="23"/>
      <c r="BC7789" s="23"/>
      <c r="BD7789" s="23"/>
      <c r="BE7789" s="23"/>
      <c r="BF7789" s="23"/>
      <c r="BG7789" s="23"/>
      <c r="BH7789" s="23"/>
      <c r="BI7789" s="23"/>
      <c r="BJ7789" s="23"/>
      <c r="BK7789" s="23"/>
    </row>
    <row r="7790" spans="28:63">
      <c r="AB7790" s="129">
        <v>7788</v>
      </c>
      <c r="AC7790" s="19">
        <v>0.69889963575487735</v>
      </c>
      <c r="AD7790" s="20">
        <f t="shared" si="1234"/>
        <v>1.1549617619043899</v>
      </c>
      <c r="AE7790" s="22">
        <f t="shared" si="1235"/>
        <v>1.1549617619043899</v>
      </c>
      <c r="AF7790" s="21">
        <v>0.91965614088799152</v>
      </c>
      <c r="AG7790" s="22">
        <f t="shared" si="1236"/>
        <v>6.4474808299540216</v>
      </c>
      <c r="AH7790" s="22">
        <f t="shared" si="1237"/>
        <v>6.4474808299540216</v>
      </c>
      <c r="AI7790" s="23">
        <f t="shared" si="1238"/>
        <v>5.5824192995990778</v>
      </c>
      <c r="AJ7790" s="46"/>
      <c r="AK7790" s="25"/>
      <c r="AL7790" s="129">
        <v>7788</v>
      </c>
      <c r="AM7790" s="21">
        <v>0.15339831728561937</v>
      </c>
      <c r="AN7790" s="22">
        <f t="shared" si="1239"/>
        <v>1.4317106808999742</v>
      </c>
      <c r="AO7790" s="22">
        <f t="shared" si="1240"/>
        <v>1.4317106808999742</v>
      </c>
      <c r="AP7790" s="21">
        <v>0.16397860125492536</v>
      </c>
      <c r="AQ7790" s="22">
        <f t="shared" si="1241"/>
        <v>460.08728342377754</v>
      </c>
      <c r="AR7790" s="22">
        <f t="shared" si="1242"/>
        <v>460.08728342377754</v>
      </c>
      <c r="AS7790" s="23">
        <f t="shared" si="1243"/>
        <v>321.35492845144273</v>
      </c>
      <c r="AT7790" s="23"/>
      <c r="AU7790" s="23"/>
      <c r="AV7790" s="23"/>
      <c r="AW7790" s="23"/>
      <c r="AX7790" s="23"/>
      <c r="AY7790" s="23"/>
      <c r="AZ7790" s="23"/>
      <c r="BA7790" s="23"/>
      <c r="BB7790" s="23"/>
      <c r="BC7790" s="23"/>
      <c r="BD7790" s="23"/>
      <c r="BE7790" s="23"/>
      <c r="BF7790" s="23"/>
      <c r="BG7790" s="23"/>
      <c r="BH7790" s="23"/>
      <c r="BI7790" s="23"/>
      <c r="BJ7790" s="23"/>
      <c r="BK7790" s="23"/>
    </row>
    <row r="7791" spans="28:63">
      <c r="AB7791" s="129">
        <v>7789</v>
      </c>
      <c r="AC7791" s="19">
        <v>0.1318264456984688</v>
      </c>
      <c r="AD7791" s="20">
        <f t="shared" si="1234"/>
        <v>0.83530216147191871</v>
      </c>
      <c r="AE7791" s="22">
        <f t="shared" si="1235"/>
        <v>0.83530216147191871</v>
      </c>
      <c r="AF7791" s="21">
        <v>0.78828195854411798</v>
      </c>
      <c r="AG7791" s="22">
        <f t="shared" si="1236"/>
        <v>5.4797735729350698</v>
      </c>
      <c r="AH7791" s="22">
        <f t="shared" si="1237"/>
        <v>5.4797735729350698</v>
      </c>
      <c r="AI7791" s="23">
        <f t="shared" si="1238"/>
        <v>6.5602291310714982</v>
      </c>
      <c r="AJ7791" s="46"/>
      <c r="AK7791" s="25"/>
      <c r="AL7791" s="129">
        <v>7789</v>
      </c>
      <c r="AM7791" s="21">
        <v>0.22908681435004341</v>
      </c>
      <c r="AN7791" s="22">
        <f t="shared" si="1239"/>
        <v>1.5098088029483285</v>
      </c>
      <c r="AO7791" s="22">
        <f t="shared" si="1240"/>
        <v>1.5098088029483285</v>
      </c>
      <c r="AP7791" s="21">
        <v>0.45267659547472294</v>
      </c>
      <c r="AQ7791" s="22">
        <f t="shared" si="1241"/>
        <v>486.60503461189916</v>
      </c>
      <c r="AR7791" s="22">
        <f t="shared" si="1242"/>
        <v>486.60503461189916</v>
      </c>
      <c r="AS7791" s="23">
        <f t="shared" si="1243"/>
        <v>322.29579908506645</v>
      </c>
      <c r="AT7791" s="23"/>
      <c r="AU7791" s="23"/>
      <c r="AV7791" s="23"/>
      <c r="AW7791" s="23"/>
      <c r="AX7791" s="23"/>
      <c r="AY7791" s="23"/>
      <c r="AZ7791" s="23"/>
      <c r="BA7791" s="23"/>
      <c r="BB7791" s="23"/>
      <c r="BC7791" s="23"/>
      <c r="BD7791" s="23"/>
      <c r="BE7791" s="23"/>
      <c r="BF7791" s="23"/>
      <c r="BG7791" s="23"/>
      <c r="BH7791" s="23"/>
      <c r="BI7791" s="23"/>
      <c r="BJ7791" s="23"/>
      <c r="BK7791" s="23"/>
    </row>
    <row r="7792" spans="28:63">
      <c r="AB7792" s="129">
        <v>7790</v>
      </c>
      <c r="AC7792" s="19">
        <v>5.7935932826871595E-2</v>
      </c>
      <c r="AD7792" s="20">
        <f t="shared" si="1234"/>
        <v>0.75599067852691093</v>
      </c>
      <c r="AE7792" s="22">
        <f t="shared" si="1235"/>
        <v>0.75599067852691093</v>
      </c>
      <c r="AF7792" s="21">
        <v>0.80706491234566957</v>
      </c>
      <c r="AG7792" s="22">
        <f t="shared" si="1236"/>
        <v>5.5941628006804134</v>
      </c>
      <c r="AH7792" s="22">
        <f t="shared" si="1237"/>
        <v>5.5941628006804134</v>
      </c>
      <c r="AI7792" s="23">
        <f t="shared" si="1238"/>
        <v>7.3997774834749874</v>
      </c>
      <c r="AJ7792" s="46"/>
      <c r="AK7792" s="25"/>
      <c r="AL7792" s="129">
        <v>7790</v>
      </c>
      <c r="AM7792" s="21">
        <v>0.24443294544840477</v>
      </c>
      <c r="AN7792" s="22">
        <f t="shared" si="1239"/>
        <v>1.5239715387382322</v>
      </c>
      <c r="AO7792" s="22">
        <f t="shared" si="1240"/>
        <v>1.5239715387382322</v>
      </c>
      <c r="AP7792" s="21">
        <v>0.18400097252428371</v>
      </c>
      <c r="AQ7792" s="22">
        <f t="shared" si="1241"/>
        <v>462.46421470765688</v>
      </c>
      <c r="AR7792" s="22">
        <f t="shared" si="1242"/>
        <v>462.46421470765688</v>
      </c>
      <c r="AS7792" s="23">
        <f t="shared" si="1243"/>
        <v>303.45987635080951</v>
      </c>
      <c r="AT7792" s="23"/>
      <c r="AU7792" s="23"/>
      <c r="AV7792" s="23"/>
      <c r="AW7792" s="23"/>
      <c r="AX7792" s="23"/>
      <c r="AY7792" s="23"/>
      <c r="AZ7792" s="23"/>
      <c r="BA7792" s="23"/>
      <c r="BB7792" s="23"/>
      <c r="BC7792" s="23"/>
      <c r="BD7792" s="23"/>
      <c r="BE7792" s="23"/>
      <c r="BF7792" s="23"/>
      <c r="BG7792" s="23"/>
      <c r="BH7792" s="23"/>
      <c r="BI7792" s="23"/>
      <c r="BJ7792" s="23"/>
      <c r="BK7792" s="23"/>
    </row>
    <row r="7793" spans="28:63">
      <c r="AB7793" s="129">
        <v>7791</v>
      </c>
      <c r="AC7793" s="19">
        <v>0.78817218758940932</v>
      </c>
      <c r="AD7793" s="20">
        <f t="shared" si="1234"/>
        <v>1.2912187644181339</v>
      </c>
      <c r="AE7793" s="22">
        <f t="shared" si="1235"/>
        <v>1.2912187644181339</v>
      </c>
      <c r="AF7793" s="21">
        <v>0.70400050813227777</v>
      </c>
      <c r="AG7793" s="22">
        <f t="shared" si="1236"/>
        <v>5.0200696726212426</v>
      </c>
      <c r="AH7793" s="22">
        <f t="shared" si="1237"/>
        <v>5.0200696726212426</v>
      </c>
      <c r="AI7793" s="23">
        <f t="shared" si="1238"/>
        <v>3.8878537169365357</v>
      </c>
      <c r="AJ7793" s="46"/>
      <c r="AK7793" s="25"/>
      <c r="AL7793" s="129">
        <v>7791</v>
      </c>
      <c r="AM7793" s="21">
        <v>0.73384195662082186</v>
      </c>
      <c r="AN7793" s="22">
        <f t="shared" si="1239"/>
        <v>1.8546902789757118</v>
      </c>
      <c r="AO7793" s="22">
        <f t="shared" si="1240"/>
        <v>1.8546902789757118</v>
      </c>
      <c r="AP7793" s="21">
        <v>0.22917377711605225</v>
      </c>
      <c r="AQ7793" s="22">
        <f t="shared" si="1241"/>
        <v>467.39095921942612</v>
      </c>
      <c r="AR7793" s="22">
        <f t="shared" si="1242"/>
        <v>467.39095921942612</v>
      </c>
      <c r="AS7793" s="23">
        <f t="shared" si="1243"/>
        <v>252.0048573703377</v>
      </c>
      <c r="AT7793" s="23"/>
      <c r="AU7793" s="23"/>
      <c r="AV7793" s="23"/>
      <c r="AW7793" s="23"/>
      <c r="AX7793" s="23"/>
      <c r="AY7793" s="23"/>
      <c r="AZ7793" s="23"/>
      <c r="BA7793" s="23"/>
      <c r="BB7793" s="23"/>
      <c r="BC7793" s="23"/>
      <c r="BD7793" s="23"/>
      <c r="BE7793" s="23"/>
      <c r="BF7793" s="23"/>
      <c r="BG7793" s="23"/>
      <c r="BH7793" s="23"/>
      <c r="BI7793" s="23"/>
      <c r="BJ7793" s="23"/>
      <c r="BK7793" s="23"/>
    </row>
    <row r="7794" spans="28:63">
      <c r="AB7794" s="129">
        <v>7792</v>
      </c>
      <c r="AC7794" s="19">
        <v>0.87621105819486278</v>
      </c>
      <c r="AD7794" s="20">
        <f t="shared" si="1234"/>
        <v>1.4581717482586725</v>
      </c>
      <c r="AE7794" s="22">
        <f t="shared" si="1235"/>
        <v>1.4581717482586725</v>
      </c>
      <c r="AF7794" s="21">
        <v>0.24422938916405867</v>
      </c>
      <c r="AG7794" s="22">
        <f t="shared" si="1236"/>
        <v>3.2383702028529937</v>
      </c>
      <c r="AH7794" s="22">
        <f t="shared" si="1237"/>
        <v>3.2383702028529937</v>
      </c>
      <c r="AI7794" s="23">
        <f t="shared" si="1238"/>
        <v>2.2208427825598793</v>
      </c>
      <c r="AJ7794" s="46"/>
      <c r="AK7794" s="25"/>
      <c r="AL7794" s="129">
        <v>7792</v>
      </c>
      <c r="AM7794" s="21">
        <v>0.99896532415008621</v>
      </c>
      <c r="AN7794" s="22">
        <f t="shared" si="1239"/>
        <v>2.1784701421100516</v>
      </c>
      <c r="AO7794" s="22">
        <f t="shared" si="1240"/>
        <v>2.1784701421100516</v>
      </c>
      <c r="AP7794" s="21">
        <v>0.41923585686562892</v>
      </c>
      <c r="AQ7794" s="22">
        <f t="shared" si="1241"/>
        <v>484.0976707633215</v>
      </c>
      <c r="AR7794" s="22">
        <f t="shared" si="1242"/>
        <v>484.0976707633215</v>
      </c>
      <c r="AS7794" s="23">
        <f t="shared" si="1243"/>
        <v>222.21909835056437</v>
      </c>
      <c r="AT7794" s="23"/>
      <c r="AU7794" s="23"/>
      <c r="AV7794" s="23"/>
      <c r="AW7794" s="23"/>
      <c r="AX7794" s="23"/>
      <c r="AY7794" s="23"/>
      <c r="AZ7794" s="23"/>
      <c r="BA7794" s="23"/>
      <c r="BB7794" s="23"/>
      <c r="BC7794" s="23"/>
      <c r="BD7794" s="23"/>
      <c r="BE7794" s="23"/>
      <c r="BF7794" s="23"/>
      <c r="BG7794" s="23"/>
      <c r="BH7794" s="23"/>
      <c r="BI7794" s="23"/>
      <c r="BJ7794" s="23"/>
      <c r="BK7794" s="23"/>
    </row>
    <row r="7795" spans="28:63">
      <c r="AB7795" s="129">
        <v>7793</v>
      </c>
      <c r="AC7795" s="19">
        <v>0.47183302137724625</v>
      </c>
      <c r="AD7795" s="20">
        <f t="shared" si="1234"/>
        <v>0.88080349960262883</v>
      </c>
      <c r="AE7795" s="22">
        <f t="shared" si="1235"/>
        <v>0.88080349960262883</v>
      </c>
      <c r="AF7795" s="21">
        <v>0.60427561064680957</v>
      </c>
      <c r="AG7795" s="22">
        <f t="shared" si="1236"/>
        <v>4.5544620622324139</v>
      </c>
      <c r="AH7795" s="22">
        <f t="shared" si="1237"/>
        <v>4.5544620622324139</v>
      </c>
      <c r="AI7795" s="23">
        <f t="shared" si="1238"/>
        <v>5.1708037766506854</v>
      </c>
      <c r="AJ7795" s="46"/>
      <c r="AK7795" s="25"/>
      <c r="AL7795" s="129">
        <v>7793</v>
      </c>
      <c r="AM7795" s="21">
        <v>0.30079662916100314</v>
      </c>
      <c r="AN7795" s="22">
        <f t="shared" si="1239"/>
        <v>1.5725062453973888</v>
      </c>
      <c r="AO7795" s="22">
        <f t="shared" si="1240"/>
        <v>1.5725062453973888</v>
      </c>
      <c r="AP7795" s="21">
        <v>0.76920319175932328</v>
      </c>
      <c r="AQ7795" s="22">
        <f t="shared" si="1241"/>
        <v>512.44152314509392</v>
      </c>
      <c r="AR7795" s="22">
        <f t="shared" si="1242"/>
        <v>512.44152314509392</v>
      </c>
      <c r="AS7795" s="23">
        <f t="shared" si="1243"/>
        <v>325.87566799494306</v>
      </c>
      <c r="AT7795" s="23"/>
      <c r="AU7795" s="23"/>
      <c r="AV7795" s="23"/>
      <c r="AW7795" s="23"/>
      <c r="AX7795" s="23"/>
      <c r="AY7795" s="23"/>
      <c r="AZ7795" s="23"/>
      <c r="BA7795" s="23"/>
      <c r="BB7795" s="23"/>
      <c r="BC7795" s="23"/>
      <c r="BD7795" s="23"/>
      <c r="BE7795" s="23"/>
      <c r="BF7795" s="23"/>
      <c r="BG7795" s="23"/>
      <c r="BH7795" s="23"/>
      <c r="BI7795" s="23"/>
      <c r="BJ7795" s="23"/>
      <c r="BK7795" s="23"/>
    </row>
    <row r="7796" spans="28:63">
      <c r="AB7796" s="129">
        <v>7794</v>
      </c>
      <c r="AC7796" s="19">
        <v>0.53097807947864084</v>
      </c>
      <c r="AD7796" s="20">
        <f t="shared" si="1234"/>
        <v>0.94532830382698929</v>
      </c>
      <c r="AE7796" s="22">
        <f t="shared" si="1235"/>
        <v>0.94532830382698929</v>
      </c>
      <c r="AF7796" s="21">
        <v>0.54177572204310298</v>
      </c>
      <c r="AG7796" s="22">
        <f t="shared" si="1236"/>
        <v>4.2923419334157966</v>
      </c>
      <c r="AH7796" s="22">
        <f t="shared" si="1237"/>
        <v>4.2923419334157966</v>
      </c>
      <c r="AI7796" s="23">
        <f t="shared" si="1238"/>
        <v>4.5405833254320562</v>
      </c>
      <c r="AJ7796" s="46"/>
      <c r="AK7796" s="25"/>
      <c r="AL7796" s="129">
        <v>7794</v>
      </c>
      <c r="AM7796" s="21">
        <v>0.16031032619701968</v>
      </c>
      <c r="AN7796" s="22">
        <f t="shared" si="1239"/>
        <v>1.4395472806812433</v>
      </c>
      <c r="AO7796" s="22">
        <f t="shared" si="1240"/>
        <v>1.4395472806812433</v>
      </c>
      <c r="AP7796" s="21">
        <v>0.99832712299453785</v>
      </c>
      <c r="AQ7796" s="22">
        <f t="shared" si="1241"/>
        <v>555.95102548124476</v>
      </c>
      <c r="AR7796" s="22">
        <f t="shared" si="1242"/>
        <v>555.95102548124476</v>
      </c>
      <c r="AS7796" s="23">
        <f t="shared" si="1243"/>
        <v>386.19851736870334</v>
      </c>
      <c r="AT7796" s="23"/>
      <c r="AU7796" s="23"/>
      <c r="AV7796" s="23"/>
      <c r="AW7796" s="23"/>
      <c r="AX7796" s="23"/>
      <c r="AY7796" s="23"/>
      <c r="AZ7796" s="23"/>
      <c r="BA7796" s="23"/>
      <c r="BB7796" s="23"/>
      <c r="BC7796" s="23"/>
      <c r="BD7796" s="23"/>
      <c r="BE7796" s="23"/>
      <c r="BF7796" s="23"/>
      <c r="BG7796" s="23"/>
      <c r="BH7796" s="23"/>
      <c r="BI7796" s="23"/>
      <c r="BJ7796" s="23"/>
      <c r="BK7796" s="23"/>
    </row>
    <row r="7797" spans="28:63">
      <c r="AB7797" s="129">
        <v>7795</v>
      </c>
      <c r="AC7797" s="19">
        <v>4.7357478850841406E-2</v>
      </c>
      <c r="AD7797" s="20">
        <f t="shared" si="1234"/>
        <v>0.74103241158454813</v>
      </c>
      <c r="AE7797" s="22">
        <f t="shared" si="1235"/>
        <v>0.74103241158454813</v>
      </c>
      <c r="AF7797" s="21">
        <v>0.82754838484554649</v>
      </c>
      <c r="AG7797" s="22">
        <f t="shared" si="1236"/>
        <v>5.7254564293833354</v>
      </c>
      <c r="AH7797" s="22">
        <f t="shared" si="1237"/>
        <v>5.7254564293833354</v>
      </c>
      <c r="AI7797" s="23">
        <f t="shared" si="1238"/>
        <v>7.7263238960636054</v>
      </c>
      <c r="AJ7797" s="46"/>
      <c r="AK7797" s="25"/>
      <c r="AL7797" s="129">
        <v>7795</v>
      </c>
      <c r="AM7797" s="21">
        <v>0.38552775132037098</v>
      </c>
      <c r="AN7797" s="22">
        <f t="shared" si="1239"/>
        <v>1.6375747292199918</v>
      </c>
      <c r="AO7797" s="22">
        <f t="shared" si="1240"/>
        <v>1.6375747292199918</v>
      </c>
      <c r="AP7797" s="21">
        <v>0.14612405010221696</v>
      </c>
      <c r="AQ7797" s="22">
        <f t="shared" si="1241"/>
        <v>457.84198318008356</v>
      </c>
      <c r="AR7797" s="22">
        <f t="shared" si="1242"/>
        <v>457.84198318008356</v>
      </c>
      <c r="AS7797" s="23">
        <f t="shared" si="1243"/>
        <v>279.58539846188421</v>
      </c>
      <c r="AT7797" s="23"/>
      <c r="AU7797" s="23"/>
      <c r="AV7797" s="23"/>
      <c r="AW7797" s="23"/>
      <c r="AX7797" s="23"/>
      <c r="AY7797" s="23"/>
      <c r="AZ7797" s="23"/>
      <c r="BA7797" s="23"/>
      <c r="BB7797" s="23"/>
      <c r="BC7797" s="23"/>
      <c r="BD7797" s="23"/>
      <c r="BE7797" s="23"/>
      <c r="BF7797" s="23"/>
      <c r="BG7797" s="23"/>
      <c r="BH7797" s="23"/>
      <c r="BI7797" s="23"/>
      <c r="BJ7797" s="23"/>
      <c r="BK7797" s="23"/>
    </row>
    <row r="7798" spans="28:63">
      <c r="AB7798" s="129">
        <v>7796</v>
      </c>
      <c r="AC7798" s="19">
        <v>0.45095156127319036</v>
      </c>
      <c r="AD7798" s="20">
        <f t="shared" si="1234"/>
        <v>0.85889383610266057</v>
      </c>
      <c r="AE7798" s="22">
        <f t="shared" si="1235"/>
        <v>0.85889383610266057</v>
      </c>
      <c r="AF7798" s="21">
        <v>1.3235592284880471E-2</v>
      </c>
      <c r="AG7798" s="22">
        <f t="shared" si="1236"/>
        <v>2.2818041052030344</v>
      </c>
      <c r="AH7798" s="22">
        <f t="shared" si="1237"/>
        <v>2.2818041052030344</v>
      </c>
      <c r="AI7798" s="23">
        <f t="shared" si="1238"/>
        <v>2.6566777048453498</v>
      </c>
      <c r="AJ7798" s="46"/>
      <c r="AK7798" s="25"/>
      <c r="AL7798" s="129">
        <v>7796</v>
      </c>
      <c r="AM7798" s="21">
        <v>0.58084591887037706</v>
      </c>
      <c r="AN7798" s="22">
        <f t="shared" si="1239"/>
        <v>1.7643932706982675</v>
      </c>
      <c r="AO7798" s="22">
        <f t="shared" si="1240"/>
        <v>1.7643932706982675</v>
      </c>
      <c r="AP7798" s="21">
        <v>0.62855332631080385</v>
      </c>
      <c r="AQ7798" s="22">
        <f t="shared" si="1241"/>
        <v>499.66611729588323</v>
      </c>
      <c r="AR7798" s="22">
        <f t="shared" si="1242"/>
        <v>499.66611729588323</v>
      </c>
      <c r="AS7798" s="23">
        <f t="shared" si="1243"/>
        <v>283.19430004294782</v>
      </c>
      <c r="AT7798" s="23"/>
      <c r="AU7798" s="23"/>
      <c r="AV7798" s="23"/>
      <c r="AW7798" s="23"/>
      <c r="AX7798" s="23"/>
      <c r="AY7798" s="23"/>
      <c r="AZ7798" s="23"/>
      <c r="BA7798" s="23"/>
      <c r="BB7798" s="23"/>
      <c r="BC7798" s="23"/>
      <c r="BD7798" s="23"/>
      <c r="BE7798" s="23"/>
      <c r="BF7798" s="23"/>
      <c r="BG7798" s="23"/>
      <c r="BH7798" s="23"/>
      <c r="BI7798" s="23"/>
      <c r="BJ7798" s="23"/>
      <c r="BK7798" s="23"/>
    </row>
    <row r="7799" spans="28:63">
      <c r="AB7799" s="129">
        <v>7797</v>
      </c>
      <c r="AC7799" s="19">
        <v>0.5787930278992327</v>
      </c>
      <c r="AD7799" s="20">
        <f t="shared" si="1234"/>
        <v>1.0005329144818327</v>
      </c>
      <c r="AE7799" s="22">
        <f t="shared" si="1235"/>
        <v>1.0005329144818327</v>
      </c>
      <c r="AF7799" s="21">
        <v>0.79679656520459607</v>
      </c>
      <c r="AG7799" s="22">
        <f t="shared" si="1236"/>
        <v>5.5309712347033866</v>
      </c>
      <c r="AH7799" s="22">
        <f t="shared" si="1237"/>
        <v>5.5309712347033866</v>
      </c>
      <c r="AI7799" s="23">
        <f t="shared" si="1238"/>
        <v>5.528025269981077</v>
      </c>
      <c r="AJ7799" s="46"/>
      <c r="AK7799" s="25"/>
      <c r="AL7799" s="129">
        <v>7797</v>
      </c>
      <c r="AM7799" s="21">
        <v>0.52405358602169161</v>
      </c>
      <c r="AN7799" s="22">
        <f t="shared" si="1239"/>
        <v>1.730074466325122</v>
      </c>
      <c r="AO7799" s="22">
        <f t="shared" si="1240"/>
        <v>1.730074466325122</v>
      </c>
      <c r="AP7799" s="21">
        <v>0.33006017471698623</v>
      </c>
      <c r="AQ7799" s="22">
        <f t="shared" si="1241"/>
        <v>476.87345349305303</v>
      </c>
      <c r="AR7799" s="22">
        <f t="shared" si="1242"/>
        <v>476.87345349305303</v>
      </c>
      <c r="AS7799" s="23">
        <f t="shared" si="1243"/>
        <v>275.63753050814472</v>
      </c>
      <c r="AT7799" s="23"/>
      <c r="AU7799" s="23"/>
      <c r="AV7799" s="23"/>
      <c r="AW7799" s="23"/>
      <c r="AX7799" s="23"/>
      <c r="AY7799" s="23"/>
      <c r="AZ7799" s="23"/>
      <c r="BA7799" s="23"/>
      <c r="BB7799" s="23"/>
      <c r="BC7799" s="23"/>
      <c r="BD7799" s="23"/>
      <c r="BE7799" s="23"/>
      <c r="BF7799" s="23"/>
      <c r="BG7799" s="23"/>
      <c r="BH7799" s="23"/>
      <c r="BI7799" s="23"/>
      <c r="BJ7799" s="23"/>
      <c r="BK7799" s="23"/>
    </row>
    <row r="7800" spans="28:63">
      <c r="AB7800" s="129">
        <v>7798</v>
      </c>
      <c r="AC7800" s="19">
        <v>0.77456189548611487</v>
      </c>
      <c r="AD7800" s="20">
        <f t="shared" si="1234"/>
        <v>1.2688030301860311</v>
      </c>
      <c r="AE7800" s="22">
        <f t="shared" si="1235"/>
        <v>1.2688030301860311</v>
      </c>
      <c r="AF7800" s="21">
        <v>0.97985633040214704</v>
      </c>
      <c r="AG7800" s="22">
        <f t="shared" si="1236"/>
        <v>7.2226261594730703</v>
      </c>
      <c r="AH7800" s="22">
        <f t="shared" si="1237"/>
        <v>7.2226261594730703</v>
      </c>
      <c r="AI7800" s="23">
        <f t="shared" si="1238"/>
        <v>5.6924723441227068</v>
      </c>
      <c r="AJ7800" s="46"/>
      <c r="AK7800" s="25"/>
      <c r="AL7800" s="129">
        <v>7798</v>
      </c>
      <c r="AM7800" s="21">
        <v>0.56925626259402495</v>
      </c>
      <c r="AN7800" s="22">
        <f t="shared" si="1239"/>
        <v>1.7575309957159315</v>
      </c>
      <c r="AO7800" s="22">
        <f t="shared" si="1240"/>
        <v>1.7575309957159315</v>
      </c>
      <c r="AP7800" s="21">
        <v>0.28371369909279975</v>
      </c>
      <c r="AQ7800" s="22">
        <f t="shared" si="1241"/>
        <v>472.72944387255984</v>
      </c>
      <c r="AR7800" s="22">
        <f t="shared" si="1242"/>
        <v>472.72944387255984</v>
      </c>
      <c r="AS7800" s="23">
        <f t="shared" si="1243"/>
        <v>268.97360275571879</v>
      </c>
      <c r="AT7800" s="23"/>
      <c r="AU7800" s="23"/>
      <c r="AV7800" s="23"/>
      <c r="AW7800" s="23"/>
      <c r="AX7800" s="23"/>
      <c r="AY7800" s="23"/>
      <c r="AZ7800" s="23"/>
      <c r="BA7800" s="23"/>
      <c r="BB7800" s="23"/>
      <c r="BC7800" s="23"/>
      <c r="BD7800" s="23"/>
      <c r="BE7800" s="23"/>
      <c r="BF7800" s="23"/>
      <c r="BG7800" s="23"/>
      <c r="BH7800" s="23"/>
      <c r="BI7800" s="23"/>
      <c r="BJ7800" s="23"/>
      <c r="BK7800" s="23"/>
    </row>
    <row r="7801" spans="28:63">
      <c r="AB7801" s="129">
        <v>7799</v>
      </c>
      <c r="AC7801" s="19">
        <v>0.17947163441049485</v>
      </c>
      <c r="AD7801" s="20">
        <f t="shared" si="1234"/>
        <v>0.87455069923860662</v>
      </c>
      <c r="AE7801" s="22">
        <f t="shared" si="1235"/>
        <v>0.87455069923860662</v>
      </c>
      <c r="AF7801" s="21">
        <v>0.68237993293650578</v>
      </c>
      <c r="AG7801" s="22">
        <f t="shared" si="1236"/>
        <v>4.9131566265997844</v>
      </c>
      <c r="AH7801" s="22">
        <f t="shared" si="1237"/>
        <v>4.9131566265997844</v>
      </c>
      <c r="AI7801" s="23">
        <f t="shared" si="1238"/>
        <v>5.6179208716855777</v>
      </c>
      <c r="AJ7801" s="46"/>
      <c r="AK7801" s="25"/>
      <c r="AL7801" s="129">
        <v>7799</v>
      </c>
      <c r="AM7801" s="21">
        <v>0.2364353461841644</v>
      </c>
      <c r="AN7801" s="22">
        <f t="shared" si="1239"/>
        <v>1.5166479854103421</v>
      </c>
      <c r="AO7801" s="22">
        <f t="shared" si="1240"/>
        <v>1.5166479854103421</v>
      </c>
      <c r="AP7801" s="21">
        <v>0.12273168157883985</v>
      </c>
      <c r="AQ7801" s="22">
        <f t="shared" si="1241"/>
        <v>454.68098152406634</v>
      </c>
      <c r="AR7801" s="22">
        <f t="shared" si="1242"/>
        <v>454.68098152406634</v>
      </c>
      <c r="AS7801" s="23">
        <f t="shared" si="1243"/>
        <v>299.79335079593204</v>
      </c>
      <c r="AT7801" s="23"/>
      <c r="AU7801" s="23"/>
      <c r="AV7801" s="23"/>
      <c r="AW7801" s="23"/>
      <c r="AX7801" s="23"/>
      <c r="AY7801" s="23"/>
      <c r="AZ7801" s="23"/>
      <c r="BA7801" s="23"/>
      <c r="BB7801" s="23"/>
      <c r="BC7801" s="23"/>
      <c r="BD7801" s="23"/>
      <c r="BE7801" s="23"/>
      <c r="BF7801" s="23"/>
      <c r="BG7801" s="23"/>
      <c r="BH7801" s="23"/>
      <c r="BI7801" s="23"/>
      <c r="BJ7801" s="23"/>
      <c r="BK7801" s="23"/>
    </row>
    <row r="7802" spans="28:63">
      <c r="AB7802" s="129">
        <v>7800</v>
      </c>
      <c r="AC7802" s="19">
        <v>0.87450132049125395</v>
      </c>
      <c r="AD7802" s="20">
        <f t="shared" si="1234"/>
        <v>1.4544427909715223</v>
      </c>
      <c r="AE7802" s="22">
        <f t="shared" si="1235"/>
        <v>1.4544427909715223</v>
      </c>
      <c r="AF7802" s="21">
        <v>8.6526916856252356E-2</v>
      </c>
      <c r="AG7802" s="22">
        <f t="shared" si="1236"/>
        <v>2.7205286261749175</v>
      </c>
      <c r="AH7802" s="22">
        <f t="shared" si="1237"/>
        <v>2.7205286261749175</v>
      </c>
      <c r="AI7802" s="23">
        <f t="shared" si="1238"/>
        <v>1.8704954523221153</v>
      </c>
      <c r="AJ7802" s="46"/>
      <c r="AK7802" s="25"/>
      <c r="AL7802" s="129">
        <v>7800</v>
      </c>
      <c r="AM7802" s="21">
        <v>5.4944432259055653E-2</v>
      </c>
      <c r="AN7802" s="22">
        <f t="shared" si="1239"/>
        <v>1.2904927318785675</v>
      </c>
      <c r="AO7802" s="22">
        <f t="shared" si="1240"/>
        <v>1.2904927318785675</v>
      </c>
      <c r="AP7802" s="21">
        <v>7.6978797404795296E-3</v>
      </c>
      <c r="AQ7802" s="22">
        <f t="shared" si="1241"/>
        <v>428.68557548218303</v>
      </c>
      <c r="AR7802" s="22">
        <f t="shared" si="1242"/>
        <v>428.68557548218303</v>
      </c>
      <c r="AS7802" s="23">
        <f t="shared" si="1243"/>
        <v>332.18751635907807</v>
      </c>
      <c r="AT7802" s="23"/>
      <c r="AU7802" s="23"/>
      <c r="AV7802" s="23"/>
      <c r="AW7802" s="23"/>
      <c r="AX7802" s="23"/>
      <c r="AY7802" s="23"/>
      <c r="AZ7802" s="23"/>
      <c r="BA7802" s="23"/>
      <c r="BB7802" s="23"/>
      <c r="BC7802" s="23"/>
      <c r="BD7802" s="23"/>
      <c r="BE7802" s="23"/>
      <c r="BF7802" s="23"/>
      <c r="BG7802" s="23"/>
      <c r="BH7802" s="23"/>
      <c r="BI7802" s="23"/>
      <c r="BJ7802" s="23"/>
      <c r="BK7802" s="23"/>
    </row>
    <row r="7803" spans="28:63">
      <c r="AB7803" s="129">
        <v>7801</v>
      </c>
      <c r="AC7803" s="19">
        <v>9.9659620821886175E-2</v>
      </c>
      <c r="AD7803" s="20">
        <f t="shared" si="1234"/>
        <v>0.80458993314724014</v>
      </c>
      <c r="AE7803" s="22">
        <f t="shared" si="1235"/>
        <v>0.80458993314724014</v>
      </c>
      <c r="AF7803" s="21">
        <v>0.91899539610183345</v>
      </c>
      <c r="AG7803" s="22">
        <f t="shared" si="1236"/>
        <v>6.4411099727867276</v>
      </c>
      <c r="AH7803" s="22">
        <f t="shared" si="1237"/>
        <v>6.4411099727867276</v>
      </c>
      <c r="AI7803" s="23">
        <f t="shared" si="1238"/>
        <v>8.005456826425398</v>
      </c>
      <c r="AJ7803" s="46"/>
      <c r="AK7803" s="25"/>
      <c r="AL7803" s="129">
        <v>7801</v>
      </c>
      <c r="AM7803" s="21">
        <v>0.69649920745948046</v>
      </c>
      <c r="AN7803" s="22">
        <f t="shared" si="1239"/>
        <v>1.8312611289026437</v>
      </c>
      <c r="AO7803" s="22">
        <f t="shared" si="1240"/>
        <v>1.8312611289026437</v>
      </c>
      <c r="AP7803" s="21">
        <v>0.79861332300224963</v>
      </c>
      <c r="AQ7803" s="22">
        <f t="shared" si="1241"/>
        <v>515.57490084898006</v>
      </c>
      <c r="AR7803" s="22">
        <f t="shared" si="1242"/>
        <v>515.57490084898006</v>
      </c>
      <c r="AS7803" s="23">
        <f t="shared" si="1243"/>
        <v>281.54089698716575</v>
      </c>
      <c r="AT7803" s="23"/>
      <c r="AU7803" s="23"/>
      <c r="AV7803" s="23"/>
      <c r="AW7803" s="23"/>
      <c r="AX7803" s="23"/>
      <c r="AY7803" s="23"/>
      <c r="AZ7803" s="23"/>
      <c r="BA7803" s="23"/>
      <c r="BB7803" s="23"/>
      <c r="BC7803" s="23"/>
      <c r="BD7803" s="23"/>
      <c r="BE7803" s="23"/>
      <c r="BF7803" s="23"/>
      <c r="BG7803" s="23"/>
      <c r="BH7803" s="23"/>
      <c r="BI7803" s="23"/>
      <c r="BJ7803" s="23"/>
      <c r="BK7803" s="23"/>
    </row>
    <row r="7804" spans="28:63">
      <c r="AB7804" s="129">
        <v>7802</v>
      </c>
      <c r="AC7804" s="19">
        <v>0.67839957486068891</v>
      </c>
      <c r="AD7804" s="20">
        <f t="shared" si="1234"/>
        <v>1.1266686950186715</v>
      </c>
      <c r="AE7804" s="22">
        <f t="shared" si="1235"/>
        <v>1.1266686950186715</v>
      </c>
      <c r="AF7804" s="21">
        <v>0.56692641043440073</v>
      </c>
      <c r="AG7804" s="22">
        <f t="shared" si="1236"/>
        <v>4.3955294859067058</v>
      </c>
      <c r="AH7804" s="22">
        <f t="shared" si="1237"/>
        <v>4.3955294859067058</v>
      </c>
      <c r="AI7804" s="23">
        <f t="shared" si="1238"/>
        <v>3.9013505082200424</v>
      </c>
      <c r="AJ7804" s="46"/>
      <c r="AK7804" s="25"/>
      <c r="AL7804" s="129">
        <v>7802</v>
      </c>
      <c r="AM7804" s="21">
        <v>9.0186275141930783E-2</v>
      </c>
      <c r="AN7804" s="22">
        <f t="shared" si="1239"/>
        <v>1.3496779788459803</v>
      </c>
      <c r="AO7804" s="22">
        <f t="shared" si="1240"/>
        <v>1.3496779788459803</v>
      </c>
      <c r="AP7804" s="21">
        <v>0.21229937861450088</v>
      </c>
      <c r="AQ7804" s="22">
        <f t="shared" si="1241"/>
        <v>465.61287000860733</v>
      </c>
      <c r="AR7804" s="22">
        <f t="shared" si="1242"/>
        <v>465.61287000860733</v>
      </c>
      <c r="AS7804" s="23">
        <f t="shared" si="1243"/>
        <v>344.98071192264831</v>
      </c>
      <c r="AT7804" s="23"/>
      <c r="AU7804" s="23"/>
      <c r="AV7804" s="23"/>
      <c r="AW7804" s="23"/>
      <c r="AX7804" s="23"/>
      <c r="AY7804" s="23"/>
      <c r="AZ7804" s="23"/>
      <c r="BA7804" s="23"/>
      <c r="BB7804" s="23"/>
      <c r="BC7804" s="23"/>
      <c r="BD7804" s="23"/>
      <c r="BE7804" s="23"/>
      <c r="BF7804" s="23"/>
      <c r="BG7804" s="23"/>
      <c r="BH7804" s="23"/>
      <c r="BI7804" s="23"/>
      <c r="BJ7804" s="23"/>
      <c r="BK7804" s="23"/>
    </row>
    <row r="7805" spans="28:63">
      <c r="AB7805" s="129">
        <v>7803</v>
      </c>
      <c r="AC7805" s="19">
        <v>0.67003455283350288</v>
      </c>
      <c r="AD7805" s="20">
        <f t="shared" si="1234"/>
        <v>1.1153836681927785</v>
      </c>
      <c r="AE7805" s="22">
        <f t="shared" si="1235"/>
        <v>1.1153836681927785</v>
      </c>
      <c r="AF7805" s="21">
        <v>0.42269690661162329</v>
      </c>
      <c r="AG7805" s="22">
        <f t="shared" si="1236"/>
        <v>3.8383785850162555</v>
      </c>
      <c r="AH7805" s="22">
        <f t="shared" si="1237"/>
        <v>3.8383785850162555</v>
      </c>
      <c r="AI7805" s="23">
        <f t="shared" si="1238"/>
        <v>3.4413078606713521</v>
      </c>
      <c r="AJ7805" s="46"/>
      <c r="AK7805" s="25"/>
      <c r="AL7805" s="129">
        <v>7803</v>
      </c>
      <c r="AM7805" s="21">
        <v>0.96867285603699393</v>
      </c>
      <c r="AN7805" s="22">
        <f t="shared" si="1239"/>
        <v>2.0815324496099179</v>
      </c>
      <c r="AO7805" s="22">
        <f t="shared" si="1240"/>
        <v>2.0815324496099179</v>
      </c>
      <c r="AP7805" s="21">
        <v>3.3639745340538041E-2</v>
      </c>
      <c r="AQ7805" s="22">
        <f t="shared" si="1241"/>
        <v>438.15680325214964</v>
      </c>
      <c r="AR7805" s="22">
        <f t="shared" si="1242"/>
        <v>438.15680325214964</v>
      </c>
      <c r="AS7805" s="23">
        <f t="shared" si="1243"/>
        <v>210.49722445319594</v>
      </c>
      <c r="AT7805" s="23"/>
      <c r="AU7805" s="23"/>
      <c r="AV7805" s="23"/>
      <c r="AW7805" s="23"/>
      <c r="AX7805" s="23"/>
      <c r="AY7805" s="23"/>
      <c r="AZ7805" s="23"/>
      <c r="BA7805" s="23"/>
      <c r="BB7805" s="23"/>
      <c r="BC7805" s="23"/>
      <c r="BD7805" s="23"/>
      <c r="BE7805" s="23"/>
      <c r="BF7805" s="23"/>
      <c r="BG7805" s="23"/>
      <c r="BH7805" s="23"/>
      <c r="BI7805" s="23"/>
      <c r="BJ7805" s="23"/>
      <c r="BK7805" s="23"/>
    </row>
    <row r="7806" spans="28:63">
      <c r="AB7806" s="129">
        <v>7804</v>
      </c>
      <c r="AC7806" s="19">
        <v>0.4917447424918957</v>
      </c>
      <c r="AD7806" s="20">
        <f t="shared" si="1234"/>
        <v>0.90210284238175564</v>
      </c>
      <c r="AE7806" s="22">
        <f t="shared" si="1235"/>
        <v>0.90210284238175564</v>
      </c>
      <c r="AF7806" s="21">
        <v>0.74235607544797266</v>
      </c>
      <c r="AG7806" s="22">
        <f t="shared" si="1236"/>
        <v>5.2198349443673635</v>
      </c>
      <c r="AH7806" s="22">
        <f t="shared" si="1237"/>
        <v>5.2198349443673635</v>
      </c>
      <c r="AI7806" s="23">
        <f t="shared" si="1238"/>
        <v>5.7862969709593397</v>
      </c>
      <c r="AJ7806" s="46"/>
      <c r="AK7806" s="25"/>
      <c r="AL7806" s="129">
        <v>7804</v>
      </c>
      <c r="AM7806" s="21">
        <v>0.20251964747707207</v>
      </c>
      <c r="AN7806" s="22">
        <f t="shared" si="1239"/>
        <v>1.4841186010634886</v>
      </c>
      <c r="AO7806" s="22">
        <f t="shared" si="1240"/>
        <v>1.4841186010634886</v>
      </c>
      <c r="AP7806" s="21">
        <v>0.98871188552496869</v>
      </c>
      <c r="AQ7806" s="22">
        <f t="shared" si="1241"/>
        <v>549.48222828469329</v>
      </c>
      <c r="AR7806" s="22">
        <f t="shared" si="1242"/>
        <v>549.48222828469329</v>
      </c>
      <c r="AS7806" s="23">
        <f t="shared" si="1243"/>
        <v>370.24145367556594</v>
      </c>
      <c r="AT7806" s="23"/>
      <c r="AU7806" s="23"/>
      <c r="AV7806" s="23"/>
      <c r="AW7806" s="23"/>
      <c r="AX7806" s="23"/>
      <c r="AY7806" s="23"/>
      <c r="AZ7806" s="23"/>
      <c r="BA7806" s="23"/>
      <c r="BB7806" s="23"/>
      <c r="BC7806" s="23"/>
      <c r="BD7806" s="23"/>
      <c r="BE7806" s="23"/>
      <c r="BF7806" s="23"/>
      <c r="BG7806" s="23"/>
      <c r="BH7806" s="23"/>
      <c r="BI7806" s="23"/>
      <c r="BJ7806" s="23"/>
      <c r="BK7806" s="23"/>
    </row>
    <row r="7807" spans="28:63">
      <c r="AB7807" s="129">
        <v>7805</v>
      </c>
      <c r="AC7807" s="19">
        <v>0.64606118342402619</v>
      </c>
      <c r="AD7807" s="20">
        <f t="shared" si="1234"/>
        <v>1.0838115382785158</v>
      </c>
      <c r="AE7807" s="22">
        <f t="shared" si="1235"/>
        <v>1.0838115382785158</v>
      </c>
      <c r="AF7807" s="21">
        <v>0.61716254309531571</v>
      </c>
      <c r="AG7807" s="22">
        <f t="shared" si="1236"/>
        <v>4.6110291079531933</v>
      </c>
      <c r="AH7807" s="22">
        <f t="shared" si="1237"/>
        <v>4.6110291079531933</v>
      </c>
      <c r="AI7807" s="23">
        <f t="shared" si="1238"/>
        <v>4.2544565591884851</v>
      </c>
      <c r="AJ7807" s="46"/>
      <c r="AK7807" s="25"/>
      <c r="AL7807" s="129">
        <v>7805</v>
      </c>
      <c r="AM7807" s="21">
        <v>7.2983473869059345E-4</v>
      </c>
      <c r="AN7807" s="22">
        <f t="shared" si="1239"/>
        <v>1.1042598172557028</v>
      </c>
      <c r="AO7807" s="22">
        <f t="shared" si="1240"/>
        <v>1.1042598172557028</v>
      </c>
      <c r="AP7807" s="21">
        <v>0.8190274506521793</v>
      </c>
      <c r="AQ7807" s="22">
        <f t="shared" si="1241"/>
        <v>517.88668875986309</v>
      </c>
      <c r="AR7807" s="22">
        <f t="shared" si="1242"/>
        <v>517.88668875986309</v>
      </c>
      <c r="AS7807" s="23">
        <f t="shared" si="1243"/>
        <v>468.98988867213399</v>
      </c>
      <c r="AT7807" s="23"/>
      <c r="AU7807" s="23"/>
      <c r="AV7807" s="23"/>
      <c r="AW7807" s="23"/>
      <c r="AX7807" s="23"/>
      <c r="AY7807" s="23"/>
      <c r="AZ7807" s="23"/>
      <c r="BA7807" s="23"/>
      <c r="BB7807" s="23"/>
      <c r="BC7807" s="23"/>
      <c r="BD7807" s="23"/>
      <c r="BE7807" s="23"/>
      <c r="BF7807" s="23"/>
      <c r="BG7807" s="23"/>
      <c r="BH7807" s="23"/>
      <c r="BI7807" s="23"/>
      <c r="BJ7807" s="23"/>
      <c r="BK7807" s="23"/>
    </row>
    <row r="7808" spans="28:63">
      <c r="AB7808" s="129">
        <v>7806</v>
      </c>
      <c r="AC7808" s="19">
        <v>0.92591246167756458</v>
      </c>
      <c r="AD7808" s="20">
        <f t="shared" si="1234"/>
        <v>1.5808269976662526</v>
      </c>
      <c r="AE7808" s="22">
        <f t="shared" si="1235"/>
        <v>1.5808269976662526</v>
      </c>
      <c r="AF7808" s="21">
        <v>0.24842230556020251</v>
      </c>
      <c r="AG7808" s="22">
        <f t="shared" si="1236"/>
        <v>3.2515970228724349</v>
      </c>
      <c r="AH7808" s="22">
        <f t="shared" si="1237"/>
        <v>3.2515970228724349</v>
      </c>
      <c r="AI7808" s="23">
        <f t="shared" si="1238"/>
        <v>2.0568961864092095</v>
      </c>
      <c r="AJ7808" s="46"/>
      <c r="AK7808" s="25"/>
      <c r="AL7808" s="129">
        <v>7806</v>
      </c>
      <c r="AM7808" s="21">
        <v>0.25779014738668005</v>
      </c>
      <c r="AN7808" s="22">
        <f t="shared" si="1239"/>
        <v>1.5359407580515465</v>
      </c>
      <c r="AO7808" s="22">
        <f t="shared" si="1240"/>
        <v>1.5359407580515465</v>
      </c>
      <c r="AP7808" s="21">
        <v>0.8488975256199659</v>
      </c>
      <c r="AQ7808" s="22">
        <f t="shared" si="1241"/>
        <v>521.51878056864189</v>
      </c>
      <c r="AR7808" s="22">
        <f t="shared" si="1242"/>
        <v>521.51878056864189</v>
      </c>
      <c r="AS7808" s="23">
        <f t="shared" si="1243"/>
        <v>339.54355194677345</v>
      </c>
      <c r="AT7808" s="23"/>
      <c r="AU7808" s="23"/>
      <c r="AV7808" s="23"/>
      <c r="AW7808" s="23"/>
      <c r="AX7808" s="23"/>
      <c r="AY7808" s="23"/>
      <c r="AZ7808" s="23"/>
      <c r="BA7808" s="23"/>
      <c r="BB7808" s="23"/>
      <c r="BC7808" s="23"/>
      <c r="BD7808" s="23"/>
      <c r="BE7808" s="23"/>
      <c r="BF7808" s="23"/>
      <c r="BG7808" s="23"/>
      <c r="BH7808" s="23"/>
      <c r="BI7808" s="23"/>
      <c r="BJ7808" s="23"/>
      <c r="BK7808" s="23"/>
    </row>
    <row r="7809" spans="28:63">
      <c r="AB7809" s="129">
        <v>7807</v>
      </c>
      <c r="AC7809" s="19">
        <v>0.35960682868079585</v>
      </c>
      <c r="AD7809" s="20">
        <f t="shared" si="1234"/>
        <v>0.76762163070726341</v>
      </c>
      <c r="AE7809" s="22">
        <f t="shared" si="1235"/>
        <v>0.76762163070726341</v>
      </c>
      <c r="AF7809" s="21">
        <v>0.96986937015073527</v>
      </c>
      <c r="AG7809" s="22">
        <f t="shared" si="1236"/>
        <v>7.0492535061973971</v>
      </c>
      <c r="AH7809" s="22">
        <f t="shared" si="1237"/>
        <v>7.0492535061973971</v>
      </c>
      <c r="AI7809" s="23">
        <f t="shared" si="1238"/>
        <v>9.1832397944576254</v>
      </c>
      <c r="AJ7809" s="46"/>
      <c r="AK7809" s="25"/>
      <c r="AL7809" s="129">
        <v>7807</v>
      </c>
      <c r="AM7809" s="21">
        <v>4.1721691475196776E-2</v>
      </c>
      <c r="AN7809" s="22">
        <f t="shared" si="1239"/>
        <v>1.2634240224332645</v>
      </c>
      <c r="AO7809" s="22">
        <f t="shared" si="1240"/>
        <v>1.2634240224332645</v>
      </c>
      <c r="AP7809" s="21">
        <v>0.49881476546874415</v>
      </c>
      <c r="AQ7809" s="22">
        <f t="shared" si="1241"/>
        <v>489.91698435711953</v>
      </c>
      <c r="AR7809" s="22">
        <f t="shared" si="1242"/>
        <v>489.91698435711953</v>
      </c>
      <c r="AS7809" s="23">
        <f t="shared" si="1243"/>
        <v>387.76924900760901</v>
      </c>
      <c r="AT7809" s="23"/>
      <c r="AU7809" s="23"/>
      <c r="AV7809" s="23"/>
      <c r="AW7809" s="23"/>
      <c r="AX7809" s="23"/>
      <c r="AY7809" s="23"/>
      <c r="AZ7809" s="23"/>
      <c r="BA7809" s="23"/>
      <c r="BB7809" s="23"/>
      <c r="BC7809" s="23"/>
      <c r="BD7809" s="23"/>
      <c r="BE7809" s="23"/>
      <c r="BF7809" s="23"/>
      <c r="BG7809" s="23"/>
      <c r="BH7809" s="23"/>
      <c r="BI7809" s="23"/>
      <c r="BJ7809" s="23"/>
      <c r="BK7809" s="23"/>
    </row>
    <row r="7810" spans="28:63">
      <c r="AB7810" s="129">
        <v>7808</v>
      </c>
      <c r="AC7810" s="19">
        <v>0.17163785922593433</v>
      </c>
      <c r="AD7810" s="20">
        <f t="shared" si="1234"/>
        <v>0.868491900948413</v>
      </c>
      <c r="AE7810" s="22">
        <f t="shared" si="1235"/>
        <v>0.868491900948413</v>
      </c>
      <c r="AF7810" s="21">
        <v>0.20706380310610362</v>
      </c>
      <c r="AG7810" s="22">
        <f t="shared" si="1236"/>
        <v>3.1226968612954868</v>
      </c>
      <c r="AH7810" s="22">
        <f t="shared" si="1237"/>
        <v>3.1226968612954868</v>
      </c>
      <c r="AI7810" s="23">
        <f t="shared" si="1238"/>
        <v>3.5955394148010251</v>
      </c>
      <c r="AJ7810" s="46"/>
      <c r="AK7810" s="25"/>
      <c r="AL7810" s="129">
        <v>7808</v>
      </c>
      <c r="AM7810" s="21">
        <v>0.64394414546336431</v>
      </c>
      <c r="AN7810" s="22">
        <f t="shared" si="1239"/>
        <v>1.8006091853429618</v>
      </c>
      <c r="AO7810" s="22">
        <f t="shared" si="1240"/>
        <v>1.8006091853429618</v>
      </c>
      <c r="AP7810" s="21">
        <v>0.44885469365230701</v>
      </c>
      <c r="AQ7810" s="22">
        <f t="shared" si="1241"/>
        <v>486.32326890158993</v>
      </c>
      <c r="AR7810" s="22">
        <f t="shared" si="1242"/>
        <v>486.32326890158993</v>
      </c>
      <c r="AS7810" s="23">
        <f t="shared" si="1243"/>
        <v>270.08818618736524</v>
      </c>
      <c r="AT7810" s="23"/>
      <c r="AU7810" s="23"/>
      <c r="AV7810" s="23"/>
      <c r="AW7810" s="23"/>
      <c r="AX7810" s="23"/>
      <c r="AY7810" s="23"/>
      <c r="AZ7810" s="23"/>
      <c r="BA7810" s="23"/>
      <c r="BB7810" s="23"/>
      <c r="BC7810" s="23"/>
      <c r="BD7810" s="23"/>
      <c r="BE7810" s="23"/>
      <c r="BF7810" s="23"/>
      <c r="BG7810" s="23"/>
      <c r="BH7810" s="23"/>
      <c r="BI7810" s="23"/>
      <c r="BJ7810" s="23"/>
      <c r="BK7810" s="23"/>
    </row>
    <row r="7811" spans="28:63">
      <c r="AB7811" s="129">
        <v>7809</v>
      </c>
      <c r="AC7811" s="19">
        <v>0.11051810044826227</v>
      </c>
      <c r="AD7811" s="20">
        <f t="shared" si="1234"/>
        <v>0.81544744646495615</v>
      </c>
      <c r="AE7811" s="22">
        <f t="shared" si="1235"/>
        <v>0.81544744646495615</v>
      </c>
      <c r="AF7811" s="21">
        <v>0.91534469470481716</v>
      </c>
      <c r="AG7811" s="22">
        <f t="shared" si="1236"/>
        <v>6.4063691899139608</v>
      </c>
      <c r="AH7811" s="22">
        <f t="shared" si="1237"/>
        <v>6.4063691899139608</v>
      </c>
      <c r="AI7811" s="23">
        <f t="shared" si="1238"/>
        <v>7.8562624945190436</v>
      </c>
      <c r="AJ7811" s="46"/>
      <c r="AK7811" s="25"/>
      <c r="AL7811" s="129">
        <v>7809</v>
      </c>
      <c r="AM7811" s="21">
        <v>0.77872429848234737</v>
      </c>
      <c r="AN7811" s="22">
        <f t="shared" si="1239"/>
        <v>1.8851484250001149</v>
      </c>
      <c r="AO7811" s="22">
        <f t="shared" si="1240"/>
        <v>1.8851484250001149</v>
      </c>
      <c r="AP7811" s="21">
        <v>0.39494032025281833</v>
      </c>
      <c r="AQ7811" s="22">
        <f t="shared" si="1241"/>
        <v>482.21266059635786</v>
      </c>
      <c r="AR7811" s="22">
        <f t="shared" si="1242"/>
        <v>482.21266059635786</v>
      </c>
      <c r="AS7811" s="23">
        <f t="shared" si="1243"/>
        <v>255.7955937057468</v>
      </c>
      <c r="AT7811" s="23"/>
      <c r="AU7811" s="23"/>
      <c r="AV7811" s="23"/>
      <c r="AW7811" s="23"/>
      <c r="AX7811" s="23"/>
      <c r="AY7811" s="23"/>
      <c r="AZ7811" s="23"/>
      <c r="BA7811" s="23"/>
      <c r="BB7811" s="23"/>
      <c r="BC7811" s="23"/>
      <c r="BD7811" s="23"/>
      <c r="BE7811" s="23"/>
      <c r="BF7811" s="23"/>
      <c r="BG7811" s="23"/>
      <c r="BH7811" s="23"/>
      <c r="BI7811" s="23"/>
      <c r="BJ7811" s="23"/>
      <c r="BK7811" s="23"/>
    </row>
    <row r="7812" spans="28:63">
      <c r="AB7812" s="129">
        <v>7810</v>
      </c>
      <c r="AC7812" s="19">
        <v>0.35190089828238491</v>
      </c>
      <c r="AD7812" s="20">
        <f t="shared" ref="AD7812:AD7875" si="1244">IF(AC7812&lt;=$R$5, ($I$5+(SQRT(AC7812*$S$5))), IF(AC7812&gt;$R$5, ($K$5-(SQRT(1-AC7812)*$T$5))))</f>
        <v>0.76022912212235916</v>
      </c>
      <c r="AE7812" s="22">
        <f t="shared" ref="AE7812:AE7875" si="1245">AD7812</f>
        <v>0.76022912212235916</v>
      </c>
      <c r="AF7812" s="21">
        <v>0.8836641267566967</v>
      </c>
      <c r="AG7812" s="22">
        <f t="shared" ref="AG7812:AG7875" si="1246">IF(AF7812&lt;=$R$13,$I$13+SQRT(AF7812*$S$13), $K$13-SQRT((1-AF7812)*$T$13))</f>
        <v>6.1318254371448315</v>
      </c>
      <c r="AH7812" s="22">
        <f t="shared" ref="AH7812:AH7875" si="1247">AG7812</f>
        <v>6.1318254371448315</v>
      </c>
      <c r="AI7812" s="23">
        <f t="shared" ref="AI7812:AI7875" si="1248">AH7812/AE7812</f>
        <v>8.0657597278388824</v>
      </c>
      <c r="AJ7812" s="46"/>
      <c r="AK7812" s="25"/>
      <c r="AL7812" s="129">
        <v>7810</v>
      </c>
      <c r="AM7812" s="21">
        <v>0.19198707752405897</v>
      </c>
      <c r="AN7812" s="22">
        <f t="shared" ref="AN7812:AN7875" si="1249">IF(AM7812&lt;=$R$21,$I$21+SQRT(AM7812*$S$21), $K$21-SQRT((1-AM7812)*$T$21))</f>
        <v>1.473469667592562</v>
      </c>
      <c r="AO7812" s="22">
        <f t="shared" ref="AO7812:AO7875" si="1250">AN7812</f>
        <v>1.473469667592562</v>
      </c>
      <c r="AP7812" s="21">
        <v>0.63629804384037025</v>
      </c>
      <c r="AQ7812" s="22">
        <f t="shared" ref="AQ7812:AQ7875" si="1251">IF(AP7812&lt;=$R$29,$I$29+SQRT(AP7812*$S$29), $K$29-SQRT((1-AP7812)*$T$29))</f>
        <v>500.29841567961222</v>
      </c>
      <c r="AR7812" s="22">
        <f t="shared" ref="AR7812:AR7875" si="1252">AQ7812</f>
        <v>500.29841567961222</v>
      </c>
      <c r="AS7812" s="23">
        <f t="shared" ref="AS7812:AS7875" si="1253">AR7812/AO7812</f>
        <v>339.53764144804421</v>
      </c>
      <c r="AT7812" s="23"/>
      <c r="AU7812" s="23"/>
      <c r="AV7812" s="23"/>
      <c r="AW7812" s="23"/>
      <c r="AX7812" s="23"/>
      <c r="AY7812" s="23"/>
      <c r="AZ7812" s="23"/>
      <c r="BA7812" s="23"/>
      <c r="BB7812" s="23"/>
      <c r="BC7812" s="23"/>
      <c r="BD7812" s="23"/>
      <c r="BE7812" s="23"/>
      <c r="BF7812" s="23"/>
      <c r="BG7812" s="23"/>
      <c r="BH7812" s="23"/>
      <c r="BI7812" s="23"/>
      <c r="BJ7812" s="23"/>
      <c r="BK7812" s="23"/>
    </row>
    <row r="7813" spans="28:63">
      <c r="AB7813" s="129">
        <v>7811</v>
      </c>
      <c r="AC7813" s="19">
        <v>0.10130803944776789</v>
      </c>
      <c r="AD7813" s="20">
        <f t="shared" si="1244"/>
        <v>0.80627500228593507</v>
      </c>
      <c r="AE7813" s="22">
        <f t="shared" si="1245"/>
        <v>0.80627500228593507</v>
      </c>
      <c r="AF7813" s="21">
        <v>0.92857715103307503</v>
      </c>
      <c r="AG7813" s="22">
        <f t="shared" si="1246"/>
        <v>6.5362085295344325</v>
      </c>
      <c r="AH7813" s="22">
        <f t="shared" si="1247"/>
        <v>6.5362085295344325</v>
      </c>
      <c r="AI7813" s="23">
        <f t="shared" si="1248"/>
        <v>8.1066739152312817</v>
      </c>
      <c r="AJ7813" s="46"/>
      <c r="AK7813" s="25"/>
      <c r="AL7813" s="129">
        <v>7811</v>
      </c>
      <c r="AM7813" s="21">
        <v>0.57380758088582706</v>
      </c>
      <c r="AN7813" s="22">
        <f t="shared" si="1249"/>
        <v>1.7602341017813874</v>
      </c>
      <c r="AO7813" s="22">
        <f t="shared" si="1250"/>
        <v>1.7602341017813874</v>
      </c>
      <c r="AP7813" s="21">
        <v>0.58741462748963214</v>
      </c>
      <c r="AQ7813" s="22">
        <f t="shared" si="1251"/>
        <v>496.41276346151216</v>
      </c>
      <c r="AR7813" s="22">
        <f t="shared" si="1252"/>
        <v>496.41276346151216</v>
      </c>
      <c r="AS7813" s="23">
        <f t="shared" si="1253"/>
        <v>282.01519500112732</v>
      </c>
      <c r="AT7813" s="23"/>
      <c r="AU7813" s="23"/>
      <c r="AV7813" s="23"/>
      <c r="AW7813" s="23"/>
      <c r="AX7813" s="23"/>
      <c r="AY7813" s="23"/>
      <c r="AZ7813" s="23"/>
      <c r="BA7813" s="23"/>
      <c r="BB7813" s="23"/>
      <c r="BC7813" s="23"/>
      <c r="BD7813" s="23"/>
      <c r="BE7813" s="23"/>
      <c r="BF7813" s="23"/>
      <c r="BG7813" s="23"/>
      <c r="BH7813" s="23"/>
      <c r="BI7813" s="23"/>
      <c r="BJ7813" s="23"/>
      <c r="BK7813" s="23"/>
    </row>
    <row r="7814" spans="28:63">
      <c r="AB7814" s="129">
        <v>7812</v>
      </c>
      <c r="AC7814" s="19">
        <v>0.11358759445849886</v>
      </c>
      <c r="AD7814" s="20">
        <f t="shared" si="1244"/>
        <v>0.81841884001287413</v>
      </c>
      <c r="AE7814" s="22">
        <f t="shared" si="1245"/>
        <v>0.81841884001287413</v>
      </c>
      <c r="AF7814" s="21">
        <v>0.2788572074896668</v>
      </c>
      <c r="AG7814" s="22">
        <f t="shared" si="1246"/>
        <v>3.3487330999705041</v>
      </c>
      <c r="AH7814" s="22">
        <f t="shared" si="1247"/>
        <v>3.3487330999705041</v>
      </c>
      <c r="AI7814" s="23">
        <f t="shared" si="1248"/>
        <v>4.0917106697077337</v>
      </c>
      <c r="AJ7814" s="46"/>
      <c r="AK7814" s="25"/>
      <c r="AL7814" s="129">
        <v>7812</v>
      </c>
      <c r="AM7814" s="21">
        <v>7.1423796033455167E-3</v>
      </c>
      <c r="AN7814" s="22">
        <f t="shared" si="1249"/>
        <v>1.1558921268125872</v>
      </c>
      <c r="AO7814" s="22">
        <f t="shared" si="1250"/>
        <v>1.1558921268125872</v>
      </c>
      <c r="AP7814" s="21">
        <v>0.94804700398933306</v>
      </c>
      <c r="AQ7814" s="22">
        <f t="shared" si="1251"/>
        <v>537.43588333427306</v>
      </c>
      <c r="AR7814" s="22">
        <f t="shared" si="1252"/>
        <v>537.43588333427306</v>
      </c>
      <c r="AS7814" s="23">
        <f t="shared" si="1253"/>
        <v>464.95332122061529</v>
      </c>
      <c r="AT7814" s="23"/>
      <c r="AU7814" s="23"/>
      <c r="AV7814" s="23"/>
      <c r="AW7814" s="23"/>
      <c r="AX7814" s="23"/>
      <c r="AY7814" s="23"/>
      <c r="AZ7814" s="23"/>
      <c r="BA7814" s="23"/>
      <c r="BB7814" s="23"/>
      <c r="BC7814" s="23"/>
      <c r="BD7814" s="23"/>
      <c r="BE7814" s="23"/>
      <c r="BF7814" s="23"/>
      <c r="BG7814" s="23"/>
      <c r="BH7814" s="23"/>
      <c r="BI7814" s="23"/>
      <c r="BJ7814" s="23"/>
      <c r="BK7814" s="23"/>
    </row>
    <row r="7815" spans="28:63">
      <c r="AB7815" s="129">
        <v>7813</v>
      </c>
      <c r="AC7815" s="19">
        <v>0.62474918814193892</v>
      </c>
      <c r="AD7815" s="20">
        <f t="shared" si="1244"/>
        <v>1.0566311297257167</v>
      </c>
      <c r="AE7815" s="22">
        <f t="shared" si="1245"/>
        <v>1.0566311297257167</v>
      </c>
      <c r="AF7815" s="21">
        <v>8.2561846700454522E-2</v>
      </c>
      <c r="AG7815" s="22">
        <f t="shared" si="1246"/>
        <v>2.703826029784866</v>
      </c>
      <c r="AH7815" s="22">
        <f t="shared" si="1247"/>
        <v>2.703826029784866</v>
      </c>
      <c r="AI7815" s="23">
        <f t="shared" si="1248"/>
        <v>2.5589119549096879</v>
      </c>
      <c r="AJ7815" s="46"/>
      <c r="AK7815" s="25"/>
      <c r="AL7815" s="129">
        <v>7813</v>
      </c>
      <c r="AM7815" s="21">
        <v>0.84052023504901863</v>
      </c>
      <c r="AN7815" s="22">
        <f t="shared" si="1249"/>
        <v>1.9327044057638818</v>
      </c>
      <c r="AO7815" s="22">
        <f t="shared" si="1250"/>
        <v>1.9327044057638818</v>
      </c>
      <c r="AP7815" s="21">
        <v>0.25307329673879686</v>
      </c>
      <c r="AQ7815" s="22">
        <f t="shared" si="1251"/>
        <v>469.80078621909706</v>
      </c>
      <c r="AR7815" s="22">
        <f t="shared" si="1252"/>
        <v>469.80078621909706</v>
      </c>
      <c r="AS7815" s="23">
        <f t="shared" si="1253"/>
        <v>243.07948221053135</v>
      </c>
      <c r="AT7815" s="23"/>
      <c r="AU7815" s="23"/>
      <c r="AV7815" s="23"/>
      <c r="AW7815" s="23"/>
      <c r="AX7815" s="23"/>
      <c r="AY7815" s="23"/>
      <c r="AZ7815" s="23"/>
      <c r="BA7815" s="23"/>
      <c r="BB7815" s="23"/>
      <c r="BC7815" s="23"/>
      <c r="BD7815" s="23"/>
      <c r="BE7815" s="23"/>
      <c r="BF7815" s="23"/>
      <c r="BG7815" s="23"/>
      <c r="BH7815" s="23"/>
      <c r="BI7815" s="23"/>
      <c r="BJ7815" s="23"/>
      <c r="BK7815" s="23"/>
    </row>
    <row r="7816" spans="28:63">
      <c r="AB7816" s="129">
        <v>7814</v>
      </c>
      <c r="AC7816" s="19">
        <v>0.59648511054865172</v>
      </c>
      <c r="AD7816" s="20">
        <f t="shared" si="1244"/>
        <v>1.0217485436643514</v>
      </c>
      <c r="AE7816" s="22">
        <f t="shared" si="1245"/>
        <v>1.0217485436643514</v>
      </c>
      <c r="AF7816" s="21">
        <v>0.28180608191997081</v>
      </c>
      <c r="AG7816" s="22">
        <f t="shared" si="1246"/>
        <v>3.3582527489747056</v>
      </c>
      <c r="AH7816" s="22">
        <f t="shared" si="1247"/>
        <v>3.3582527489747056</v>
      </c>
      <c r="AI7816" s="23">
        <f t="shared" si="1248"/>
        <v>3.2867702819823204</v>
      </c>
      <c r="AJ7816" s="46"/>
      <c r="AK7816" s="25"/>
      <c r="AL7816" s="129">
        <v>7814</v>
      </c>
      <c r="AM7816" s="21">
        <v>0.17674070002608777</v>
      </c>
      <c r="AN7816" s="22">
        <f t="shared" si="1249"/>
        <v>1.4575231125388712</v>
      </c>
      <c r="AO7816" s="22">
        <f t="shared" si="1250"/>
        <v>1.4575231125388712</v>
      </c>
      <c r="AP7816" s="21">
        <v>0.56066550526026837</v>
      </c>
      <c r="AQ7816" s="22">
        <f t="shared" si="1251"/>
        <v>494.38385832396597</v>
      </c>
      <c r="AR7816" s="22">
        <f t="shared" si="1252"/>
        <v>494.38385832396597</v>
      </c>
      <c r="AS7816" s="23">
        <f t="shared" si="1253"/>
        <v>339.19452396387373</v>
      </c>
      <c r="AT7816" s="23"/>
      <c r="AU7816" s="23"/>
      <c r="AV7816" s="23"/>
      <c r="AW7816" s="23"/>
      <c r="AX7816" s="23"/>
      <c r="AY7816" s="23"/>
      <c r="AZ7816" s="23"/>
      <c r="BA7816" s="23"/>
      <c r="BB7816" s="23"/>
      <c r="BC7816" s="23"/>
      <c r="BD7816" s="23"/>
      <c r="BE7816" s="23"/>
      <c r="BF7816" s="23"/>
      <c r="BG7816" s="23"/>
      <c r="BH7816" s="23"/>
      <c r="BI7816" s="23"/>
      <c r="BJ7816" s="23"/>
      <c r="BK7816" s="23"/>
    </row>
    <row r="7817" spans="28:63">
      <c r="AB7817" s="129">
        <v>7815</v>
      </c>
      <c r="AC7817" s="19">
        <v>0.73465488333188933</v>
      </c>
      <c r="AD7817" s="20">
        <f t="shared" si="1244"/>
        <v>1.2067204284175146</v>
      </c>
      <c r="AE7817" s="22">
        <f t="shared" si="1245"/>
        <v>1.2067204284175146</v>
      </c>
      <c r="AF7817" s="21">
        <v>0.33595797732593369</v>
      </c>
      <c r="AG7817" s="22">
        <f t="shared" si="1246"/>
        <v>3.5366760502712786</v>
      </c>
      <c r="AH7817" s="22">
        <f t="shared" si="1247"/>
        <v>3.5366760502712786</v>
      </c>
      <c r="AI7817" s="23">
        <f t="shared" si="1248"/>
        <v>2.9308164235764642</v>
      </c>
      <c r="AJ7817" s="46"/>
      <c r="AK7817" s="25"/>
      <c r="AL7817" s="129">
        <v>7815</v>
      </c>
      <c r="AM7817" s="21">
        <v>0.27441783462386948</v>
      </c>
      <c r="AN7817" s="22">
        <f t="shared" si="1249"/>
        <v>1.5504152865720759</v>
      </c>
      <c r="AO7817" s="22">
        <f t="shared" si="1250"/>
        <v>1.5504152865720759</v>
      </c>
      <c r="AP7817" s="21">
        <v>0.70444720541204942</v>
      </c>
      <c r="AQ7817" s="22">
        <f t="shared" si="1251"/>
        <v>506.18162593535629</v>
      </c>
      <c r="AR7817" s="22">
        <f t="shared" si="1252"/>
        <v>506.18162593535629</v>
      </c>
      <c r="AS7817" s="23">
        <f t="shared" si="1253"/>
        <v>326.48131782453555</v>
      </c>
      <c r="AT7817" s="23"/>
      <c r="AU7817" s="23"/>
      <c r="AV7817" s="23"/>
      <c r="AW7817" s="23"/>
      <c r="AX7817" s="23"/>
      <c r="AY7817" s="23"/>
      <c r="AZ7817" s="23"/>
      <c r="BA7817" s="23"/>
      <c r="BB7817" s="23"/>
      <c r="BC7817" s="23"/>
      <c r="BD7817" s="23"/>
      <c r="BE7817" s="23"/>
      <c r="BF7817" s="23"/>
      <c r="BG7817" s="23"/>
      <c r="BH7817" s="23"/>
      <c r="BI7817" s="23"/>
      <c r="BJ7817" s="23"/>
      <c r="BK7817" s="23"/>
    </row>
    <row r="7818" spans="28:63">
      <c r="AB7818" s="129">
        <v>7816</v>
      </c>
      <c r="AC7818" s="19">
        <v>0.34955465055851376</v>
      </c>
      <c r="AD7818" s="20">
        <f t="shared" si="1244"/>
        <v>0.75798704083434432</v>
      </c>
      <c r="AE7818" s="22">
        <f t="shared" si="1245"/>
        <v>0.75798704083434432</v>
      </c>
      <c r="AF7818" s="21">
        <v>0.79502473114123151</v>
      </c>
      <c r="AG7818" s="22">
        <f t="shared" si="1246"/>
        <v>5.5202302393643361</v>
      </c>
      <c r="AH7818" s="22">
        <f t="shared" si="1247"/>
        <v>5.5202302393643361</v>
      </c>
      <c r="AI7818" s="23">
        <f t="shared" si="1248"/>
        <v>7.2827501553166591</v>
      </c>
      <c r="AJ7818" s="46"/>
      <c r="AK7818" s="25"/>
      <c r="AL7818" s="129">
        <v>7816</v>
      </c>
      <c r="AM7818" s="21">
        <v>0.13966538149939256</v>
      </c>
      <c r="AN7818" s="22">
        <f t="shared" si="1249"/>
        <v>1.4155982175773736</v>
      </c>
      <c r="AO7818" s="22">
        <f t="shared" si="1250"/>
        <v>1.4155982175773736</v>
      </c>
      <c r="AP7818" s="21">
        <v>0.77500502777534674</v>
      </c>
      <c r="AQ7818" s="22">
        <f t="shared" si="1251"/>
        <v>513.04309712298311</v>
      </c>
      <c r="AR7818" s="22">
        <f t="shared" si="1252"/>
        <v>513.04309712298311</v>
      </c>
      <c r="AS7818" s="23">
        <f t="shared" si="1253"/>
        <v>362.421406549236</v>
      </c>
      <c r="AT7818" s="23"/>
      <c r="AU7818" s="23"/>
      <c r="AV7818" s="23"/>
      <c r="AW7818" s="23"/>
      <c r="AX7818" s="23"/>
      <c r="AY7818" s="23"/>
      <c r="AZ7818" s="23"/>
      <c r="BA7818" s="23"/>
      <c r="BB7818" s="23"/>
      <c r="BC7818" s="23"/>
      <c r="BD7818" s="23"/>
      <c r="BE7818" s="23"/>
      <c r="BF7818" s="23"/>
      <c r="BG7818" s="23"/>
      <c r="BH7818" s="23"/>
      <c r="BI7818" s="23"/>
      <c r="BJ7818" s="23"/>
      <c r="BK7818" s="23"/>
    </row>
    <row r="7819" spans="28:63">
      <c r="AB7819" s="129">
        <v>7817</v>
      </c>
      <c r="AC7819" s="19">
        <v>0.28473082530533489</v>
      </c>
      <c r="AD7819" s="20">
        <f t="shared" si="1244"/>
        <v>0.69756674846429556</v>
      </c>
      <c r="AE7819" s="22">
        <f t="shared" si="1245"/>
        <v>0.69756674846429556</v>
      </c>
      <c r="AF7819" s="21">
        <v>0.79785943699693951</v>
      </c>
      <c r="AG7819" s="22">
        <f t="shared" si="1246"/>
        <v>5.5374369266774472</v>
      </c>
      <c r="AH7819" s="22">
        <f t="shared" si="1247"/>
        <v>5.5374369266774472</v>
      </c>
      <c r="AI7819" s="23">
        <f t="shared" si="1248"/>
        <v>7.9382180112056719</v>
      </c>
      <c r="AJ7819" s="46"/>
      <c r="AK7819" s="25"/>
      <c r="AL7819" s="129">
        <v>7817</v>
      </c>
      <c r="AM7819" s="21">
        <v>0.99657691950244898</v>
      </c>
      <c r="AN7819" s="22">
        <f t="shared" si="1249"/>
        <v>2.1608395599756229</v>
      </c>
      <c r="AO7819" s="22">
        <f t="shared" si="1250"/>
        <v>2.1608395599756229</v>
      </c>
      <c r="AP7819" s="21">
        <v>0.89536260387006594</v>
      </c>
      <c r="AQ7819" s="22">
        <f t="shared" si="1251"/>
        <v>527.9774066935023</v>
      </c>
      <c r="AR7819" s="22">
        <f t="shared" si="1252"/>
        <v>527.9774066935023</v>
      </c>
      <c r="AS7819" s="23">
        <f t="shared" si="1253"/>
        <v>244.33901362832259</v>
      </c>
      <c r="AT7819" s="23"/>
      <c r="AU7819" s="23"/>
      <c r="AV7819" s="23"/>
      <c r="AW7819" s="23"/>
      <c r="AX7819" s="23"/>
      <c r="AY7819" s="23"/>
      <c r="AZ7819" s="23"/>
      <c r="BA7819" s="23"/>
      <c r="BB7819" s="23"/>
      <c r="BC7819" s="23"/>
      <c r="BD7819" s="23"/>
      <c r="BE7819" s="23"/>
      <c r="BF7819" s="23"/>
      <c r="BG7819" s="23"/>
      <c r="BH7819" s="23"/>
      <c r="BI7819" s="23"/>
      <c r="BJ7819" s="23"/>
      <c r="BK7819" s="23"/>
    </row>
    <row r="7820" spans="28:63">
      <c r="AB7820" s="129">
        <v>7818</v>
      </c>
      <c r="AC7820" s="19">
        <v>0.30591280193848114</v>
      </c>
      <c r="AD7820" s="20">
        <f t="shared" si="1244"/>
        <v>0.71699680478858574</v>
      </c>
      <c r="AE7820" s="22">
        <f t="shared" si="1245"/>
        <v>0.71699680478858574</v>
      </c>
      <c r="AF7820" s="21">
        <v>0.92048348518677781</v>
      </c>
      <c r="AG7820" s="22">
        <f t="shared" si="1246"/>
        <v>6.4554950811354903</v>
      </c>
      <c r="AH7820" s="22">
        <f t="shared" si="1247"/>
        <v>6.4554950811354903</v>
      </c>
      <c r="AI7820" s="23">
        <f t="shared" si="1248"/>
        <v>9.0035200129503554</v>
      </c>
      <c r="AJ7820" s="46"/>
      <c r="AK7820" s="25"/>
      <c r="AL7820" s="129">
        <v>7818</v>
      </c>
      <c r="AM7820" s="21">
        <v>0.47176819366388545</v>
      </c>
      <c r="AN7820" s="22">
        <f t="shared" si="1249"/>
        <v>1.6967932160542603</v>
      </c>
      <c r="AO7820" s="22">
        <f t="shared" si="1250"/>
        <v>1.6967932160542603</v>
      </c>
      <c r="AP7820" s="21">
        <v>0.3164462722432011</v>
      </c>
      <c r="AQ7820" s="22">
        <f t="shared" si="1251"/>
        <v>475.68818068480391</v>
      </c>
      <c r="AR7820" s="22">
        <f t="shared" si="1252"/>
        <v>475.68818068480391</v>
      </c>
      <c r="AS7820" s="23">
        <f t="shared" si="1253"/>
        <v>280.34540460444197</v>
      </c>
      <c r="AT7820" s="23"/>
      <c r="AU7820" s="23"/>
      <c r="AV7820" s="23"/>
      <c r="AW7820" s="23"/>
      <c r="AX7820" s="23"/>
      <c r="AY7820" s="23"/>
      <c r="AZ7820" s="23"/>
      <c r="BA7820" s="23"/>
      <c r="BB7820" s="23"/>
      <c r="BC7820" s="23"/>
      <c r="BD7820" s="23"/>
      <c r="BE7820" s="23"/>
      <c r="BF7820" s="23"/>
      <c r="BG7820" s="23"/>
      <c r="BH7820" s="23"/>
      <c r="BI7820" s="23"/>
      <c r="BJ7820" s="23"/>
      <c r="BK7820" s="23"/>
    </row>
    <row r="7821" spans="28:63">
      <c r="AB7821" s="129">
        <v>7819</v>
      </c>
      <c r="AC7821" s="19">
        <v>0.36037635817146885</v>
      </c>
      <c r="AD7821" s="20">
        <f t="shared" si="1244"/>
        <v>0.76836229801108136</v>
      </c>
      <c r="AE7821" s="22">
        <f t="shared" si="1245"/>
        <v>0.76836229801108136</v>
      </c>
      <c r="AF7821" s="21">
        <v>0.3635029457414537</v>
      </c>
      <c r="AG7821" s="22">
        <f t="shared" si="1246"/>
        <v>3.630227508467244</v>
      </c>
      <c r="AH7821" s="22">
        <f t="shared" si="1247"/>
        <v>3.630227508467244</v>
      </c>
      <c r="AI7821" s="23">
        <f t="shared" si="1248"/>
        <v>4.7246299276580181</v>
      </c>
      <c r="AJ7821" s="46"/>
      <c r="AK7821" s="25"/>
      <c r="AL7821" s="129">
        <v>7819</v>
      </c>
      <c r="AM7821" s="21">
        <v>0.85944430173828423</v>
      </c>
      <c r="AN7821" s="22">
        <f t="shared" si="1249"/>
        <v>1.949063847121925</v>
      </c>
      <c r="AO7821" s="22">
        <f t="shared" si="1250"/>
        <v>1.949063847121925</v>
      </c>
      <c r="AP7821" s="21">
        <v>0.66256078219078096</v>
      </c>
      <c r="AQ7821" s="22">
        <f t="shared" si="1251"/>
        <v>502.49431041600889</v>
      </c>
      <c r="AR7821" s="22">
        <f t="shared" si="1252"/>
        <v>502.49431041600889</v>
      </c>
      <c r="AS7821" s="23">
        <f t="shared" si="1253"/>
        <v>257.81316048625831</v>
      </c>
      <c r="AT7821" s="23"/>
      <c r="AU7821" s="23"/>
      <c r="AV7821" s="23"/>
      <c r="AW7821" s="23"/>
      <c r="AX7821" s="23"/>
      <c r="AY7821" s="23"/>
      <c r="AZ7821" s="23"/>
      <c r="BA7821" s="23"/>
      <c r="BB7821" s="23"/>
      <c r="BC7821" s="23"/>
      <c r="BD7821" s="23"/>
      <c r="BE7821" s="23"/>
      <c r="BF7821" s="23"/>
      <c r="BG7821" s="23"/>
      <c r="BH7821" s="23"/>
      <c r="BI7821" s="23"/>
      <c r="BJ7821" s="23"/>
      <c r="BK7821" s="23"/>
    </row>
    <row r="7822" spans="28:63">
      <c r="AB7822" s="129">
        <v>7820</v>
      </c>
      <c r="AC7822" s="19">
        <v>0.48951429461805995</v>
      </c>
      <c r="AD7822" s="20">
        <f t="shared" si="1244"/>
        <v>0.89969645148086119</v>
      </c>
      <c r="AE7822" s="22">
        <f t="shared" si="1245"/>
        <v>0.89969645148086119</v>
      </c>
      <c r="AF7822" s="21">
        <v>0.65639165466828309</v>
      </c>
      <c r="AG7822" s="22">
        <f t="shared" si="1246"/>
        <v>4.7893535915720165</v>
      </c>
      <c r="AH7822" s="22">
        <f t="shared" si="1247"/>
        <v>4.7893535915720165</v>
      </c>
      <c r="AI7822" s="23">
        <f t="shared" si="1248"/>
        <v>5.3232994124728945</v>
      </c>
      <c r="AJ7822" s="46"/>
      <c r="AK7822" s="25"/>
      <c r="AL7822" s="129">
        <v>7820</v>
      </c>
      <c r="AM7822" s="21">
        <v>0.94605793333293209</v>
      </c>
      <c r="AN7822" s="22">
        <f t="shared" si="1249"/>
        <v>2.0445456791631496</v>
      </c>
      <c r="AO7822" s="22">
        <f t="shared" si="1250"/>
        <v>2.0445456791631496</v>
      </c>
      <c r="AP7822" s="21">
        <v>0.80141842017076859</v>
      </c>
      <c r="AQ7822" s="22">
        <f t="shared" si="1251"/>
        <v>515.88538244157087</v>
      </c>
      <c r="AR7822" s="22">
        <f t="shared" si="1252"/>
        <v>515.88538244157087</v>
      </c>
      <c r="AS7822" s="23">
        <f t="shared" si="1253"/>
        <v>252.32274715071529</v>
      </c>
      <c r="AT7822" s="23"/>
      <c r="AU7822" s="23"/>
      <c r="AV7822" s="23"/>
      <c r="AW7822" s="23"/>
      <c r="AX7822" s="23"/>
      <c r="AY7822" s="23"/>
      <c r="AZ7822" s="23"/>
      <c r="BA7822" s="23"/>
      <c r="BB7822" s="23"/>
      <c r="BC7822" s="23"/>
      <c r="BD7822" s="23"/>
      <c r="BE7822" s="23"/>
      <c r="BF7822" s="23"/>
      <c r="BG7822" s="23"/>
      <c r="BH7822" s="23"/>
      <c r="BI7822" s="23"/>
      <c r="BJ7822" s="23"/>
      <c r="BK7822" s="23"/>
    </row>
    <row r="7823" spans="28:63">
      <c r="AB7823" s="129">
        <v>7821</v>
      </c>
      <c r="AC7823" s="19">
        <v>4.611859408493868E-2</v>
      </c>
      <c r="AD7823" s="20">
        <f t="shared" si="1244"/>
        <v>0.73917546305176873</v>
      </c>
      <c r="AE7823" s="22">
        <f t="shared" si="1245"/>
        <v>0.73917546305176873</v>
      </c>
      <c r="AF7823" s="21">
        <v>0.25084354859732394</v>
      </c>
      <c r="AG7823" s="22">
        <f t="shared" si="1246"/>
        <v>3.2592517951192264</v>
      </c>
      <c r="AH7823" s="22">
        <f t="shared" si="1247"/>
        <v>3.2592517951192264</v>
      </c>
      <c r="AI7823" s="23">
        <f t="shared" si="1248"/>
        <v>4.4093073404561345</v>
      </c>
      <c r="AJ7823" s="46"/>
      <c r="AK7823" s="25"/>
      <c r="AL7823" s="129">
        <v>7821</v>
      </c>
      <c r="AM7823" s="21">
        <v>0.7634009948476459</v>
      </c>
      <c r="AN7823" s="22">
        <f t="shared" si="1249"/>
        <v>1.874429186952739</v>
      </c>
      <c r="AO7823" s="22">
        <f t="shared" si="1250"/>
        <v>1.874429186952739</v>
      </c>
      <c r="AP7823" s="21">
        <v>0.41775104317608891</v>
      </c>
      <c r="AQ7823" s="22">
        <f t="shared" si="1251"/>
        <v>483.98406225870372</v>
      </c>
      <c r="AR7823" s="22">
        <f t="shared" si="1252"/>
        <v>483.98406225870372</v>
      </c>
      <c r="AS7823" s="23">
        <f t="shared" si="1253"/>
        <v>258.20343901362151</v>
      </c>
      <c r="AT7823" s="23"/>
      <c r="AU7823" s="23"/>
      <c r="AV7823" s="23"/>
      <c r="AW7823" s="23"/>
      <c r="AX7823" s="23"/>
      <c r="AY7823" s="23"/>
      <c r="AZ7823" s="23"/>
      <c r="BA7823" s="23"/>
      <c r="BB7823" s="23"/>
      <c r="BC7823" s="23"/>
      <c r="BD7823" s="23"/>
      <c r="BE7823" s="23"/>
      <c r="BF7823" s="23"/>
      <c r="BG7823" s="23"/>
      <c r="BH7823" s="23"/>
      <c r="BI7823" s="23"/>
      <c r="BJ7823" s="23"/>
      <c r="BK7823" s="23"/>
    </row>
    <row r="7824" spans="28:63">
      <c r="AB7824" s="129">
        <v>7822</v>
      </c>
      <c r="AC7824" s="19">
        <v>0.98931391751336017</v>
      </c>
      <c r="AD7824" s="20">
        <f t="shared" si="1244"/>
        <v>1.8408047952188413</v>
      </c>
      <c r="AE7824" s="22">
        <f t="shared" si="1245"/>
        <v>1.8408047952188413</v>
      </c>
      <c r="AF7824" s="21">
        <v>0.42900840306399712</v>
      </c>
      <c r="AG7824" s="22">
        <f t="shared" si="1246"/>
        <v>3.8611900372111689</v>
      </c>
      <c r="AH7824" s="22">
        <f t="shared" si="1247"/>
        <v>3.8611900372111689</v>
      </c>
      <c r="AI7824" s="23">
        <f t="shared" si="1248"/>
        <v>2.0975553992687948</v>
      </c>
      <c r="AJ7824" s="46"/>
      <c r="AK7824" s="25"/>
      <c r="AL7824" s="129">
        <v>7822</v>
      </c>
      <c r="AM7824" s="21">
        <v>0.5540948085736237</v>
      </c>
      <c r="AN7824" s="22">
        <f t="shared" si="1249"/>
        <v>1.7484474950463724</v>
      </c>
      <c r="AO7824" s="22">
        <f t="shared" si="1250"/>
        <v>1.7484474950463724</v>
      </c>
      <c r="AP7824" s="21">
        <v>0.55387935929657439</v>
      </c>
      <c r="AQ7824" s="22">
        <f t="shared" si="1251"/>
        <v>493.87903298579511</v>
      </c>
      <c r="AR7824" s="22">
        <f t="shared" si="1252"/>
        <v>493.87903298579511</v>
      </c>
      <c r="AS7824" s="23">
        <f t="shared" si="1253"/>
        <v>282.46717981811423</v>
      </c>
      <c r="AT7824" s="23"/>
      <c r="AU7824" s="23"/>
      <c r="AV7824" s="23"/>
      <c r="AW7824" s="23"/>
      <c r="AX7824" s="23"/>
      <c r="AY7824" s="23"/>
      <c r="AZ7824" s="23"/>
      <c r="BA7824" s="23"/>
      <c r="BB7824" s="23"/>
      <c r="BC7824" s="23"/>
      <c r="BD7824" s="23"/>
      <c r="BE7824" s="23"/>
      <c r="BF7824" s="23"/>
      <c r="BG7824" s="23"/>
      <c r="BH7824" s="23"/>
      <c r="BI7824" s="23"/>
      <c r="BJ7824" s="23"/>
      <c r="BK7824" s="23"/>
    </row>
    <row r="7825" spans="28:63">
      <c r="AB7825" s="129">
        <v>7823</v>
      </c>
      <c r="AC7825" s="19">
        <v>1.4808620641782677E-2</v>
      </c>
      <c r="AD7825" s="20">
        <f t="shared" si="1244"/>
        <v>0.67886457170078796</v>
      </c>
      <c r="AE7825" s="22">
        <f t="shared" si="1245"/>
        <v>0.67886457170078796</v>
      </c>
      <c r="AF7825" s="21">
        <v>0.24229470229769812</v>
      </c>
      <c r="AG7825" s="22">
        <f t="shared" si="1246"/>
        <v>3.232279482701502</v>
      </c>
      <c r="AH7825" s="22">
        <f t="shared" si="1247"/>
        <v>3.232279482701502</v>
      </c>
      <c r="AI7825" s="23">
        <f t="shared" si="1248"/>
        <v>4.7613023531387659</v>
      </c>
      <c r="AJ7825" s="46"/>
      <c r="AK7825" s="25"/>
      <c r="AL7825" s="129">
        <v>7823</v>
      </c>
      <c r="AM7825" s="21">
        <v>0.48553662087496363</v>
      </c>
      <c r="AN7825" s="22">
        <f t="shared" si="1249"/>
        <v>1.7057289597529994</v>
      </c>
      <c r="AO7825" s="22">
        <f t="shared" si="1250"/>
        <v>1.7057289597529994</v>
      </c>
      <c r="AP7825" s="21">
        <v>0.96628639985473519</v>
      </c>
      <c r="AQ7825" s="22">
        <f t="shared" si="1251"/>
        <v>541.8232763836935</v>
      </c>
      <c r="AR7825" s="22">
        <f t="shared" si="1252"/>
        <v>541.8232763836935</v>
      </c>
      <c r="AS7825" s="23">
        <f t="shared" si="1253"/>
        <v>317.64910438183159</v>
      </c>
      <c r="AT7825" s="23"/>
      <c r="AU7825" s="23"/>
      <c r="AV7825" s="23"/>
      <c r="AW7825" s="23"/>
      <c r="AX7825" s="23"/>
      <c r="AY7825" s="23"/>
      <c r="AZ7825" s="23"/>
      <c r="BA7825" s="23"/>
      <c r="BB7825" s="23"/>
      <c r="BC7825" s="23"/>
      <c r="BD7825" s="23"/>
      <c r="BE7825" s="23"/>
      <c r="BF7825" s="23"/>
      <c r="BG7825" s="23"/>
      <c r="BH7825" s="23"/>
      <c r="BI7825" s="23"/>
      <c r="BJ7825" s="23"/>
      <c r="BK7825" s="23"/>
    </row>
    <row r="7826" spans="28:63">
      <c r="AB7826" s="129">
        <v>7824</v>
      </c>
      <c r="AC7826" s="19">
        <v>0.76069681415464285</v>
      </c>
      <c r="AD7826" s="20">
        <f t="shared" si="1244"/>
        <v>1.2466531771150495</v>
      </c>
      <c r="AE7826" s="22">
        <f t="shared" si="1245"/>
        <v>1.2466531771150495</v>
      </c>
      <c r="AF7826" s="21">
        <v>2.0297769477415906E-2</v>
      </c>
      <c r="AG7826" s="22">
        <f t="shared" si="1246"/>
        <v>2.3489793931803074</v>
      </c>
      <c r="AH7826" s="22">
        <f t="shared" si="1247"/>
        <v>2.3489793931803074</v>
      </c>
      <c r="AI7826" s="23">
        <f t="shared" si="1248"/>
        <v>1.8842284576823629</v>
      </c>
      <c r="AJ7826" s="46"/>
      <c r="AK7826" s="25"/>
      <c r="AL7826" s="129">
        <v>7824</v>
      </c>
      <c r="AM7826" s="21">
        <v>0.93805540088759631</v>
      </c>
      <c r="AN7826" s="22">
        <f t="shared" si="1249"/>
        <v>2.0334131445690962</v>
      </c>
      <c r="AO7826" s="22">
        <f t="shared" si="1250"/>
        <v>2.0334131445690962</v>
      </c>
      <c r="AP7826" s="21">
        <v>5.5110157625489875E-2</v>
      </c>
      <c r="AQ7826" s="22">
        <f t="shared" si="1251"/>
        <v>443.23961154429651</v>
      </c>
      <c r="AR7826" s="22">
        <f t="shared" si="1252"/>
        <v>443.23961154429651</v>
      </c>
      <c r="AS7826" s="23">
        <f t="shared" si="1253"/>
        <v>217.97813824903946</v>
      </c>
      <c r="AT7826" s="23"/>
      <c r="AU7826" s="23"/>
      <c r="AV7826" s="23"/>
      <c r="AW7826" s="23"/>
      <c r="AX7826" s="23"/>
      <c r="AY7826" s="23"/>
      <c r="AZ7826" s="23"/>
      <c r="BA7826" s="23"/>
      <c r="BB7826" s="23"/>
      <c r="BC7826" s="23"/>
      <c r="BD7826" s="23"/>
      <c r="BE7826" s="23"/>
      <c r="BF7826" s="23"/>
      <c r="BG7826" s="23"/>
      <c r="BH7826" s="23"/>
      <c r="BI7826" s="23"/>
      <c r="BJ7826" s="23"/>
      <c r="BK7826" s="23"/>
    </row>
    <row r="7827" spans="28:63">
      <c r="AB7827" s="129">
        <v>7825</v>
      </c>
      <c r="AC7827" s="19">
        <v>0.62169988431629852</v>
      </c>
      <c r="AD7827" s="20">
        <f t="shared" si="1244"/>
        <v>1.0528059573902153</v>
      </c>
      <c r="AE7827" s="22">
        <f t="shared" si="1245"/>
        <v>1.0528059573902153</v>
      </c>
      <c r="AF7827" s="21">
        <v>0.84334229802885163</v>
      </c>
      <c r="AG7827" s="22">
        <f t="shared" si="1246"/>
        <v>5.8321136886048546</v>
      </c>
      <c r="AH7827" s="22">
        <f t="shared" si="1247"/>
        <v>5.8321136886048546</v>
      </c>
      <c r="AI7827" s="23">
        <f t="shared" si="1248"/>
        <v>5.5395903182975834</v>
      </c>
      <c r="AJ7827" s="46"/>
      <c r="AK7827" s="25"/>
      <c r="AL7827" s="129">
        <v>7825</v>
      </c>
      <c r="AM7827" s="21">
        <v>0.75574432736906982</v>
      </c>
      <c r="AN7827" s="22">
        <f t="shared" si="1249"/>
        <v>1.8692031721151838</v>
      </c>
      <c r="AO7827" s="22">
        <f t="shared" si="1250"/>
        <v>1.8692031721151838</v>
      </c>
      <c r="AP7827" s="21">
        <v>0.44886496775619467</v>
      </c>
      <c r="AQ7827" s="22">
        <f t="shared" si="1251"/>
        <v>486.32402795375674</v>
      </c>
      <c r="AR7827" s="22">
        <f t="shared" si="1252"/>
        <v>486.32402795375674</v>
      </c>
      <c r="AS7827" s="23">
        <f t="shared" si="1253"/>
        <v>260.17718951516338</v>
      </c>
      <c r="AT7827" s="23"/>
      <c r="AU7827" s="23"/>
      <c r="AV7827" s="23"/>
      <c r="AW7827" s="23"/>
      <c r="AX7827" s="23"/>
      <c r="AY7827" s="23"/>
      <c r="AZ7827" s="23"/>
      <c r="BA7827" s="23"/>
      <c r="BB7827" s="23"/>
      <c r="BC7827" s="23"/>
      <c r="BD7827" s="23"/>
      <c r="BE7827" s="23"/>
      <c r="BF7827" s="23"/>
      <c r="BG7827" s="23"/>
      <c r="BH7827" s="23"/>
      <c r="BI7827" s="23"/>
      <c r="BJ7827" s="23"/>
      <c r="BK7827" s="23"/>
    </row>
    <row r="7828" spans="28:63">
      <c r="AB7828" s="129">
        <v>7826</v>
      </c>
      <c r="AC7828" s="19">
        <v>0.40945972110997531</v>
      </c>
      <c r="AD7828" s="20">
        <f t="shared" si="1244"/>
        <v>0.81656207369563205</v>
      </c>
      <c r="AE7828" s="22">
        <f t="shared" si="1245"/>
        <v>0.81656207369563205</v>
      </c>
      <c r="AF7828" s="21">
        <v>0.33233133402580262</v>
      </c>
      <c r="AG7828" s="22">
        <f t="shared" si="1246"/>
        <v>3.5245044990274073</v>
      </c>
      <c r="AH7828" s="22">
        <f t="shared" si="1247"/>
        <v>3.5245044990274073</v>
      </c>
      <c r="AI7828" s="23">
        <f t="shared" si="1248"/>
        <v>4.3162725928183905</v>
      </c>
      <c r="AJ7828" s="46"/>
      <c r="AK7828" s="25"/>
      <c r="AL7828" s="129">
        <v>7826</v>
      </c>
      <c r="AM7828" s="21">
        <v>0.16511459100017223</v>
      </c>
      <c r="AN7828" s="22">
        <f t="shared" si="1249"/>
        <v>1.4448950618774374</v>
      </c>
      <c r="AO7828" s="22">
        <f t="shared" si="1250"/>
        <v>1.4448950618774374</v>
      </c>
      <c r="AP7828" s="21">
        <v>0.37915154995090061</v>
      </c>
      <c r="AQ7828" s="22">
        <f t="shared" si="1251"/>
        <v>480.95642041260976</v>
      </c>
      <c r="AR7828" s="22">
        <f t="shared" si="1252"/>
        <v>480.95642041260976</v>
      </c>
      <c r="AS7828" s="23">
        <f t="shared" si="1253"/>
        <v>332.86598667426733</v>
      </c>
      <c r="AT7828" s="23"/>
      <c r="AU7828" s="23"/>
      <c r="AV7828" s="23"/>
      <c r="AW7828" s="23"/>
      <c r="AX7828" s="23"/>
      <c r="AY7828" s="23"/>
      <c r="AZ7828" s="23"/>
      <c r="BA7828" s="23"/>
      <c r="BB7828" s="23"/>
      <c r="BC7828" s="23"/>
      <c r="BD7828" s="23"/>
      <c r="BE7828" s="23"/>
      <c r="BF7828" s="23"/>
      <c r="BG7828" s="23"/>
      <c r="BH7828" s="23"/>
      <c r="BI7828" s="23"/>
      <c r="BJ7828" s="23"/>
      <c r="BK7828" s="23"/>
    </row>
    <row r="7829" spans="28:63">
      <c r="AB7829" s="129">
        <v>7827</v>
      </c>
      <c r="AC7829" s="19">
        <v>2.1051730980565786E-2</v>
      </c>
      <c r="AD7829" s="20">
        <f t="shared" si="1244"/>
        <v>0.69403045789443774</v>
      </c>
      <c r="AE7829" s="22">
        <f t="shared" si="1245"/>
        <v>0.69403045789443774</v>
      </c>
      <c r="AF7829" s="21">
        <v>0.64276964406256087</v>
      </c>
      <c r="AG7829" s="22">
        <f t="shared" si="1246"/>
        <v>4.7263307011667823</v>
      </c>
      <c r="AH7829" s="22">
        <f t="shared" si="1247"/>
        <v>4.7263307011667823</v>
      </c>
      <c r="AI7829" s="23">
        <f t="shared" si="1248"/>
        <v>6.8099759130249282</v>
      </c>
      <c r="AJ7829" s="46"/>
      <c r="AK7829" s="25"/>
      <c r="AL7829" s="129">
        <v>7827</v>
      </c>
      <c r="AM7829" s="21">
        <v>0.55377293089211144</v>
      </c>
      <c r="AN7829" s="22">
        <f t="shared" si="1249"/>
        <v>1.7482533138499194</v>
      </c>
      <c r="AO7829" s="22">
        <f t="shared" si="1250"/>
        <v>1.7482533138499194</v>
      </c>
      <c r="AP7829" s="21">
        <v>0.59184098111320294</v>
      </c>
      <c r="AQ7829" s="22">
        <f t="shared" si="1251"/>
        <v>496.75477579223383</v>
      </c>
      <c r="AR7829" s="22">
        <f t="shared" si="1252"/>
        <v>496.75477579223383</v>
      </c>
      <c r="AS7829" s="23">
        <f t="shared" si="1253"/>
        <v>284.14347729637893</v>
      </c>
      <c r="AT7829" s="23"/>
      <c r="AU7829" s="23"/>
      <c r="AV7829" s="23"/>
      <c r="AW7829" s="23"/>
      <c r="AX7829" s="23"/>
      <c r="AY7829" s="23"/>
      <c r="AZ7829" s="23"/>
      <c r="BA7829" s="23"/>
      <c r="BB7829" s="23"/>
      <c r="BC7829" s="23"/>
      <c r="BD7829" s="23"/>
      <c r="BE7829" s="23"/>
      <c r="BF7829" s="23"/>
      <c r="BG7829" s="23"/>
      <c r="BH7829" s="23"/>
      <c r="BI7829" s="23"/>
      <c r="BJ7829" s="23"/>
      <c r="BK7829" s="23"/>
    </row>
    <row r="7830" spans="28:63">
      <c r="AB7830" s="129">
        <v>7828</v>
      </c>
      <c r="AC7830" s="19">
        <v>0.56327509884864102</v>
      </c>
      <c r="AD7830" s="20">
        <f t="shared" si="1244"/>
        <v>0.98228846151251537</v>
      </c>
      <c r="AE7830" s="22">
        <f t="shared" si="1245"/>
        <v>0.98228846151251537</v>
      </c>
      <c r="AF7830" s="21">
        <v>0.73227115712929158</v>
      </c>
      <c r="AG7830" s="22">
        <f t="shared" si="1246"/>
        <v>5.1659454334608776</v>
      </c>
      <c r="AH7830" s="22">
        <f t="shared" si="1247"/>
        <v>5.1659454334608776</v>
      </c>
      <c r="AI7830" s="23">
        <f t="shared" si="1248"/>
        <v>5.2590920446183596</v>
      </c>
      <c r="AJ7830" s="46"/>
      <c r="AK7830" s="25"/>
      <c r="AL7830" s="129">
        <v>7828</v>
      </c>
      <c r="AM7830" s="21">
        <v>0.41392332972888768</v>
      </c>
      <c r="AN7830" s="22">
        <f t="shared" si="1249"/>
        <v>1.6577436915219197</v>
      </c>
      <c r="AO7830" s="22">
        <f t="shared" si="1250"/>
        <v>1.6577436915219197</v>
      </c>
      <c r="AP7830" s="21">
        <v>0.63860024338815946</v>
      </c>
      <c r="AQ7830" s="22">
        <f t="shared" si="1251"/>
        <v>500.48766838044372</v>
      </c>
      <c r="AR7830" s="22">
        <f t="shared" si="1252"/>
        <v>500.48766838044372</v>
      </c>
      <c r="AS7830" s="23">
        <f t="shared" si="1253"/>
        <v>301.90895669822305</v>
      </c>
      <c r="AT7830" s="23"/>
      <c r="AU7830" s="23"/>
      <c r="AV7830" s="23"/>
      <c r="AW7830" s="23"/>
      <c r="AX7830" s="23"/>
      <c r="AY7830" s="23"/>
      <c r="AZ7830" s="23"/>
      <c r="BA7830" s="23"/>
      <c r="BB7830" s="23"/>
      <c r="BC7830" s="23"/>
      <c r="BD7830" s="23"/>
      <c r="BE7830" s="23"/>
      <c r="BF7830" s="23"/>
      <c r="BG7830" s="23"/>
      <c r="BH7830" s="23"/>
      <c r="BI7830" s="23"/>
      <c r="BJ7830" s="23"/>
      <c r="BK7830" s="23"/>
    </row>
    <row r="7831" spans="28:63">
      <c r="AB7831" s="129">
        <v>7829</v>
      </c>
      <c r="AC7831" s="19">
        <v>0.66411921231604742</v>
      </c>
      <c r="AD7831" s="20">
        <f t="shared" si="1244"/>
        <v>1.1074895652871828</v>
      </c>
      <c r="AE7831" s="22">
        <f t="shared" si="1245"/>
        <v>1.1074895652871828</v>
      </c>
      <c r="AF7831" s="21">
        <v>0.68919404037228649</v>
      </c>
      <c r="AG7831" s="22">
        <f t="shared" si="1246"/>
        <v>4.9464481683076986</v>
      </c>
      <c r="AH7831" s="22">
        <f t="shared" si="1247"/>
        <v>4.9464481683076986</v>
      </c>
      <c r="AI7831" s="23">
        <f t="shared" si="1248"/>
        <v>4.4663609693018067</v>
      </c>
      <c r="AJ7831" s="46"/>
      <c r="AK7831" s="25"/>
      <c r="AL7831" s="129">
        <v>7829</v>
      </c>
      <c r="AM7831" s="21">
        <v>0.82043903866963652</v>
      </c>
      <c r="AN7831" s="22">
        <f t="shared" si="1249"/>
        <v>1.9163747002187521</v>
      </c>
      <c r="AO7831" s="22">
        <f t="shared" si="1250"/>
        <v>1.9163747002187521</v>
      </c>
      <c r="AP7831" s="21">
        <v>0.55315563127632417</v>
      </c>
      <c r="AQ7831" s="22">
        <f t="shared" si="1251"/>
        <v>493.82542169766384</v>
      </c>
      <c r="AR7831" s="22">
        <f t="shared" si="1252"/>
        <v>493.82542169766384</v>
      </c>
      <c r="AS7831" s="23">
        <f t="shared" si="1253"/>
        <v>257.68729969211876</v>
      </c>
      <c r="AT7831" s="23"/>
      <c r="AU7831" s="23"/>
      <c r="AV7831" s="23"/>
      <c r="AW7831" s="23"/>
      <c r="AX7831" s="23"/>
      <c r="AY7831" s="23"/>
      <c r="AZ7831" s="23"/>
      <c r="BA7831" s="23"/>
      <c r="BB7831" s="23"/>
      <c r="BC7831" s="23"/>
      <c r="BD7831" s="23"/>
      <c r="BE7831" s="23"/>
      <c r="BF7831" s="23"/>
      <c r="BG7831" s="23"/>
      <c r="BH7831" s="23"/>
      <c r="BI7831" s="23"/>
      <c r="BJ7831" s="23"/>
      <c r="BK7831" s="23"/>
    </row>
    <row r="7832" spans="28:63">
      <c r="AB7832" s="129">
        <v>7830</v>
      </c>
      <c r="AC7832" s="19">
        <v>9.641264238362357E-2</v>
      </c>
      <c r="AD7832" s="20">
        <f t="shared" si="1244"/>
        <v>0.80122949535573029</v>
      </c>
      <c r="AE7832" s="22">
        <f t="shared" si="1245"/>
        <v>0.80122949535573029</v>
      </c>
      <c r="AF7832" s="21">
        <v>0.53329916336813998</v>
      </c>
      <c r="AG7832" s="22">
        <f t="shared" si="1246"/>
        <v>4.258205631123511</v>
      </c>
      <c r="AH7832" s="22">
        <f t="shared" si="1247"/>
        <v>4.258205631123511</v>
      </c>
      <c r="AI7832" s="23">
        <f t="shared" si="1248"/>
        <v>5.314589210464538</v>
      </c>
      <c r="AJ7832" s="46"/>
      <c r="AK7832" s="25"/>
      <c r="AL7832" s="129">
        <v>7830</v>
      </c>
      <c r="AM7832" s="21">
        <v>0.17138319503457478</v>
      </c>
      <c r="AN7832" s="22">
        <f t="shared" si="1249"/>
        <v>1.4517571902140982</v>
      </c>
      <c r="AO7832" s="22">
        <f t="shared" si="1250"/>
        <v>1.4517571902140982</v>
      </c>
      <c r="AP7832" s="21">
        <v>0.50140671052551111</v>
      </c>
      <c r="AQ7832" s="22">
        <f t="shared" si="1251"/>
        <v>490.09853909359265</v>
      </c>
      <c r="AR7832" s="22">
        <f t="shared" si="1252"/>
        <v>490.09853909359265</v>
      </c>
      <c r="AS7832" s="23">
        <f t="shared" si="1253"/>
        <v>337.58988238337241</v>
      </c>
      <c r="AT7832" s="23"/>
      <c r="AU7832" s="23"/>
      <c r="AV7832" s="23"/>
      <c r="AW7832" s="23"/>
      <c r="AX7832" s="23"/>
      <c r="AY7832" s="23"/>
      <c r="AZ7832" s="23"/>
      <c r="BA7832" s="23"/>
      <c r="BB7832" s="23"/>
      <c r="BC7832" s="23"/>
      <c r="BD7832" s="23"/>
      <c r="BE7832" s="23"/>
      <c r="BF7832" s="23"/>
      <c r="BG7832" s="23"/>
      <c r="BH7832" s="23"/>
      <c r="BI7832" s="23"/>
      <c r="BJ7832" s="23"/>
      <c r="BK7832" s="23"/>
    </row>
    <row r="7833" spans="28:63">
      <c r="AB7833" s="129">
        <v>7831</v>
      </c>
      <c r="AC7833" s="19">
        <v>0.18963749956852027</v>
      </c>
      <c r="AD7833" s="20">
        <f t="shared" si="1244"/>
        <v>0.88221932927915925</v>
      </c>
      <c r="AE7833" s="22">
        <f t="shared" si="1245"/>
        <v>0.88221932927915925</v>
      </c>
      <c r="AF7833" s="21">
        <v>0.72227160108725663</v>
      </c>
      <c r="AG7833" s="22">
        <f t="shared" si="1246"/>
        <v>5.1135052455647347</v>
      </c>
      <c r="AH7833" s="22">
        <f t="shared" si="1247"/>
        <v>5.1135052455647347</v>
      </c>
      <c r="AI7833" s="23">
        <f t="shared" si="1248"/>
        <v>5.7961836426128412</v>
      </c>
      <c r="AJ7833" s="46"/>
      <c r="AK7833" s="25"/>
      <c r="AL7833" s="129">
        <v>7831</v>
      </c>
      <c r="AM7833" s="21">
        <v>0.23649536942081428</v>
      </c>
      <c r="AN7833" s="22">
        <f t="shared" si="1249"/>
        <v>1.5167034072467773</v>
      </c>
      <c r="AO7833" s="22">
        <f t="shared" si="1250"/>
        <v>1.5167034072467773</v>
      </c>
      <c r="AP7833" s="21">
        <v>0.39621759701653858</v>
      </c>
      <c r="AQ7833" s="22">
        <f t="shared" si="1251"/>
        <v>482.31318039357387</v>
      </c>
      <c r="AR7833" s="22">
        <f t="shared" si="1252"/>
        <v>482.31318039357387</v>
      </c>
      <c r="AS7833" s="23">
        <f t="shared" si="1253"/>
        <v>318.00098693593719</v>
      </c>
      <c r="AT7833" s="23"/>
      <c r="AU7833" s="23"/>
      <c r="AV7833" s="23"/>
      <c r="AW7833" s="23"/>
      <c r="AX7833" s="23"/>
      <c r="AY7833" s="23"/>
      <c r="AZ7833" s="23"/>
      <c r="BA7833" s="23"/>
      <c r="BB7833" s="23"/>
      <c r="BC7833" s="23"/>
      <c r="BD7833" s="23"/>
      <c r="BE7833" s="23"/>
      <c r="BF7833" s="23"/>
      <c r="BG7833" s="23"/>
      <c r="BH7833" s="23"/>
      <c r="BI7833" s="23"/>
      <c r="BJ7833" s="23"/>
      <c r="BK7833" s="23"/>
    </row>
    <row r="7834" spans="28:63">
      <c r="AB7834" s="129">
        <v>7832</v>
      </c>
      <c r="AC7834" s="19">
        <v>5.6845620881551984E-2</v>
      </c>
      <c r="AD7834" s="20">
        <f t="shared" si="1244"/>
        <v>0.75451589164306632</v>
      </c>
      <c r="AE7834" s="22">
        <f t="shared" si="1245"/>
        <v>0.75451589164306632</v>
      </c>
      <c r="AF7834" s="21">
        <v>0.61874192114204618</v>
      </c>
      <c r="AG7834" s="22">
        <f t="shared" si="1246"/>
        <v>4.618026853190786</v>
      </c>
      <c r="AH7834" s="22">
        <f t="shared" si="1247"/>
        <v>4.618026853190786</v>
      </c>
      <c r="AI7834" s="23">
        <f t="shared" si="1248"/>
        <v>6.1205163527230315</v>
      </c>
      <c r="AJ7834" s="46"/>
      <c r="AK7834" s="25"/>
      <c r="AL7834" s="129">
        <v>7832</v>
      </c>
      <c r="AM7834" s="21">
        <v>0.59750678728918638</v>
      </c>
      <c r="AN7834" s="22">
        <f t="shared" si="1249"/>
        <v>1.7741393759685442</v>
      </c>
      <c r="AO7834" s="22">
        <f t="shared" si="1250"/>
        <v>1.7741393759685442</v>
      </c>
      <c r="AP7834" s="21">
        <v>0.61166435404138397</v>
      </c>
      <c r="AQ7834" s="22">
        <f t="shared" si="1251"/>
        <v>498.30973066686744</v>
      </c>
      <c r="AR7834" s="22">
        <f t="shared" si="1252"/>
        <v>498.30973066686744</v>
      </c>
      <c r="AS7834" s="23">
        <f t="shared" si="1253"/>
        <v>280.87406063845941</v>
      </c>
      <c r="AT7834" s="23"/>
      <c r="AU7834" s="23"/>
      <c r="AV7834" s="23"/>
      <c r="AW7834" s="23"/>
      <c r="AX7834" s="23"/>
      <c r="AY7834" s="23"/>
      <c r="AZ7834" s="23"/>
      <c r="BA7834" s="23"/>
      <c r="BB7834" s="23"/>
      <c r="BC7834" s="23"/>
      <c r="BD7834" s="23"/>
      <c r="BE7834" s="23"/>
      <c r="BF7834" s="23"/>
      <c r="BG7834" s="23"/>
      <c r="BH7834" s="23"/>
      <c r="BI7834" s="23"/>
      <c r="BJ7834" s="23"/>
      <c r="BK7834" s="23"/>
    </row>
    <row r="7835" spans="28:63">
      <c r="AB7835" s="129">
        <v>7833</v>
      </c>
      <c r="AC7835" s="19">
        <v>9.9493379863682341E-2</v>
      </c>
      <c r="AD7835" s="20">
        <f t="shared" si="1244"/>
        <v>0.80441922498323537</v>
      </c>
      <c r="AE7835" s="22">
        <f t="shared" si="1245"/>
        <v>0.80441922498323537</v>
      </c>
      <c r="AF7835" s="21">
        <v>9.696235613855142E-2</v>
      </c>
      <c r="AG7835" s="22">
        <f t="shared" si="1246"/>
        <v>2.7627411991175701</v>
      </c>
      <c r="AH7835" s="22">
        <f t="shared" si="1247"/>
        <v>2.7627411991175701</v>
      </c>
      <c r="AI7835" s="23">
        <f t="shared" si="1248"/>
        <v>3.4344544651765969</v>
      </c>
      <c r="AJ7835" s="46"/>
      <c r="AK7835" s="25"/>
      <c r="AL7835" s="129">
        <v>7833</v>
      </c>
      <c r="AM7835" s="21">
        <v>0.78255392182330552</v>
      </c>
      <c r="AN7835" s="22">
        <f t="shared" si="1249"/>
        <v>1.8878848881852097</v>
      </c>
      <c r="AO7835" s="22">
        <f t="shared" si="1250"/>
        <v>1.8878848881852097</v>
      </c>
      <c r="AP7835" s="21">
        <v>0.80225449748977418</v>
      </c>
      <c r="AQ7835" s="22">
        <f t="shared" si="1251"/>
        <v>515.97834709372887</v>
      </c>
      <c r="AR7835" s="22">
        <f t="shared" si="1252"/>
        <v>515.97834709372887</v>
      </c>
      <c r="AS7835" s="23">
        <f t="shared" si="1253"/>
        <v>273.31027983900526</v>
      </c>
      <c r="AT7835" s="23"/>
      <c r="AU7835" s="23"/>
      <c r="AV7835" s="23"/>
      <c r="AW7835" s="23"/>
      <c r="AX7835" s="23"/>
      <c r="AY7835" s="23"/>
      <c r="AZ7835" s="23"/>
      <c r="BA7835" s="23"/>
      <c r="BB7835" s="23"/>
      <c r="BC7835" s="23"/>
      <c r="BD7835" s="23"/>
      <c r="BE7835" s="23"/>
      <c r="BF7835" s="23"/>
      <c r="BG7835" s="23"/>
      <c r="BH7835" s="23"/>
      <c r="BI7835" s="23"/>
      <c r="BJ7835" s="23"/>
      <c r="BK7835" s="23"/>
    </row>
    <row r="7836" spans="28:63">
      <c r="AB7836" s="129">
        <v>7834</v>
      </c>
      <c r="AC7836" s="19">
        <v>0.14424858034463517</v>
      </c>
      <c r="AD7836" s="20">
        <f t="shared" si="1244"/>
        <v>0.84613899273529736</v>
      </c>
      <c r="AE7836" s="22">
        <f t="shared" si="1245"/>
        <v>0.84613899273529736</v>
      </c>
      <c r="AF7836" s="21">
        <v>0.41057546222317853</v>
      </c>
      <c r="AG7836" s="22">
        <f t="shared" si="1246"/>
        <v>3.7949154427877856</v>
      </c>
      <c r="AH7836" s="22">
        <f t="shared" si="1247"/>
        <v>3.7949154427877856</v>
      </c>
      <c r="AI7836" s="23">
        <f t="shared" si="1248"/>
        <v>4.4849787982468872</v>
      </c>
      <c r="AJ7836" s="46"/>
      <c r="AK7836" s="25"/>
      <c r="AL7836" s="129">
        <v>7834</v>
      </c>
      <c r="AM7836" s="21">
        <v>9.4556326748327701E-2</v>
      </c>
      <c r="AN7836" s="22">
        <f t="shared" si="1249"/>
        <v>1.3561344272086542</v>
      </c>
      <c r="AO7836" s="22">
        <f t="shared" si="1250"/>
        <v>1.3561344272086542</v>
      </c>
      <c r="AP7836" s="21">
        <v>0.29193187105797136</v>
      </c>
      <c r="AQ7836" s="22">
        <f t="shared" si="1251"/>
        <v>473.48768396900465</v>
      </c>
      <c r="AR7836" s="22">
        <f t="shared" si="1252"/>
        <v>473.48768396900465</v>
      </c>
      <c r="AS7836" s="23">
        <f t="shared" si="1253"/>
        <v>349.14509540443521</v>
      </c>
      <c r="AT7836" s="23"/>
      <c r="AU7836" s="23"/>
      <c r="AV7836" s="23"/>
      <c r="AW7836" s="23"/>
      <c r="AX7836" s="23"/>
      <c r="AY7836" s="23"/>
      <c r="AZ7836" s="23"/>
      <c r="BA7836" s="23"/>
      <c r="BB7836" s="23"/>
      <c r="BC7836" s="23"/>
      <c r="BD7836" s="23"/>
      <c r="BE7836" s="23"/>
      <c r="BF7836" s="23"/>
      <c r="BG7836" s="23"/>
      <c r="BH7836" s="23"/>
      <c r="BI7836" s="23"/>
      <c r="BJ7836" s="23"/>
      <c r="BK7836" s="23"/>
    </row>
    <row r="7837" spans="28:63">
      <c r="AB7837" s="129">
        <v>7835</v>
      </c>
      <c r="AC7837" s="19">
        <v>0.92838187346565737</v>
      </c>
      <c r="AD7837" s="20">
        <f t="shared" si="1244"/>
        <v>1.5878719265945997</v>
      </c>
      <c r="AE7837" s="22">
        <f t="shared" si="1245"/>
        <v>1.5878719265945997</v>
      </c>
      <c r="AF7837" s="21">
        <v>9.9306299193561154E-2</v>
      </c>
      <c r="AG7837" s="22">
        <f t="shared" si="1246"/>
        <v>2.7719053019388888</v>
      </c>
      <c r="AH7837" s="22">
        <f t="shared" si="1247"/>
        <v>2.7719053019388888</v>
      </c>
      <c r="AI7837" s="23">
        <f t="shared" si="1248"/>
        <v>1.7456730958671236</v>
      </c>
      <c r="AJ7837" s="46"/>
      <c r="AK7837" s="25"/>
      <c r="AL7837" s="129">
        <v>7835</v>
      </c>
      <c r="AM7837" s="21">
        <v>0.37941946057192555</v>
      </c>
      <c r="AN7837" s="22">
        <f t="shared" si="1249"/>
        <v>1.6331399940387614</v>
      </c>
      <c r="AO7837" s="22">
        <f t="shared" si="1250"/>
        <v>1.6331399940387614</v>
      </c>
      <c r="AP7837" s="21">
        <v>0.25500486717800641</v>
      </c>
      <c r="AQ7837" s="22">
        <f t="shared" si="1251"/>
        <v>469.99047607639341</v>
      </c>
      <c r="AR7837" s="22">
        <f t="shared" si="1252"/>
        <v>469.99047607639341</v>
      </c>
      <c r="AS7837" s="23">
        <f t="shared" si="1253"/>
        <v>287.78333626752055</v>
      </c>
      <c r="AT7837" s="23"/>
      <c r="AU7837" s="23"/>
      <c r="AV7837" s="23"/>
      <c r="AW7837" s="23"/>
      <c r="AX7837" s="23"/>
      <c r="AY7837" s="23"/>
      <c r="AZ7837" s="23"/>
      <c r="BA7837" s="23"/>
      <c r="BB7837" s="23"/>
      <c r="BC7837" s="23"/>
      <c r="BD7837" s="23"/>
      <c r="BE7837" s="23"/>
      <c r="BF7837" s="23"/>
      <c r="BG7837" s="23"/>
      <c r="BH7837" s="23"/>
      <c r="BI7837" s="23"/>
      <c r="BJ7837" s="23"/>
      <c r="BK7837" s="23"/>
    </row>
    <row r="7838" spans="28:63">
      <c r="AB7838" s="129">
        <v>7836</v>
      </c>
      <c r="AC7838" s="19">
        <v>0.62490615126049154</v>
      </c>
      <c r="AD7838" s="20">
        <f t="shared" si="1244"/>
        <v>1.0568284505612895</v>
      </c>
      <c r="AE7838" s="22">
        <f t="shared" si="1245"/>
        <v>1.0568284505612895</v>
      </c>
      <c r="AF7838" s="21">
        <v>2.8354973063524969E-2</v>
      </c>
      <c r="AG7838" s="22">
        <f t="shared" si="1246"/>
        <v>2.4124679846741439</v>
      </c>
      <c r="AH7838" s="22">
        <f t="shared" si="1247"/>
        <v>2.4124679846741439</v>
      </c>
      <c r="AI7838" s="23">
        <f t="shared" si="1248"/>
        <v>2.2827432242128456</v>
      </c>
      <c r="AJ7838" s="46"/>
      <c r="AK7838" s="25"/>
      <c r="AL7838" s="129">
        <v>7836</v>
      </c>
      <c r="AM7838" s="21">
        <v>0.9301434396630669</v>
      </c>
      <c r="AN7838" s="22">
        <f t="shared" si="1249"/>
        <v>2.0230939824908547</v>
      </c>
      <c r="AO7838" s="22">
        <f t="shared" si="1250"/>
        <v>2.0230939824908547</v>
      </c>
      <c r="AP7838" s="21">
        <v>0.51775342230051646</v>
      </c>
      <c r="AQ7838" s="22">
        <f t="shared" si="1251"/>
        <v>491.25397130411869</v>
      </c>
      <c r="AR7838" s="22">
        <f t="shared" si="1252"/>
        <v>491.25397130411869</v>
      </c>
      <c r="AS7838" s="23">
        <f t="shared" si="1253"/>
        <v>242.82310933438771</v>
      </c>
      <c r="AT7838" s="23"/>
      <c r="AU7838" s="23"/>
      <c r="AV7838" s="23"/>
      <c r="AW7838" s="23"/>
      <c r="AX7838" s="23"/>
      <c r="AY7838" s="23"/>
      <c r="AZ7838" s="23"/>
      <c r="BA7838" s="23"/>
      <c r="BB7838" s="23"/>
      <c r="BC7838" s="23"/>
      <c r="BD7838" s="23"/>
      <c r="BE7838" s="23"/>
      <c r="BF7838" s="23"/>
      <c r="BG7838" s="23"/>
      <c r="BH7838" s="23"/>
      <c r="BI7838" s="23"/>
      <c r="BJ7838" s="23"/>
      <c r="BK7838" s="23"/>
    </row>
    <row r="7839" spans="28:63">
      <c r="AB7839" s="129">
        <v>7837</v>
      </c>
      <c r="AC7839" s="19">
        <v>0.21817553600727202</v>
      </c>
      <c r="AD7839" s="20">
        <f t="shared" si="1244"/>
        <v>0.63831909068050963</v>
      </c>
      <c r="AE7839" s="22">
        <f t="shared" si="1245"/>
        <v>0.63831909068050963</v>
      </c>
      <c r="AF7839" s="21">
        <v>0.17119135172810007</v>
      </c>
      <c r="AG7839" s="22">
        <f t="shared" si="1246"/>
        <v>3.013592530873856</v>
      </c>
      <c r="AH7839" s="22">
        <f t="shared" si="1247"/>
        <v>3.013592530873856</v>
      </c>
      <c r="AI7839" s="23">
        <f t="shared" si="1248"/>
        <v>4.7211380246532748</v>
      </c>
      <c r="AJ7839" s="46"/>
      <c r="AK7839" s="25"/>
      <c r="AL7839" s="129">
        <v>7837</v>
      </c>
      <c r="AM7839" s="21">
        <v>0.80198733075212203</v>
      </c>
      <c r="AN7839" s="22">
        <f t="shared" si="1249"/>
        <v>1.9021583040891534</v>
      </c>
      <c r="AO7839" s="22">
        <f t="shared" si="1250"/>
        <v>1.9021583040891534</v>
      </c>
      <c r="AP7839" s="21">
        <v>0.71798580814431656</v>
      </c>
      <c r="AQ7839" s="22">
        <f t="shared" si="1251"/>
        <v>507.42872381056651</v>
      </c>
      <c r="AR7839" s="22">
        <f t="shared" si="1252"/>
        <v>507.42872381056651</v>
      </c>
      <c r="AS7839" s="23">
        <f t="shared" si="1253"/>
        <v>266.76471812031872</v>
      </c>
      <c r="AT7839" s="23"/>
      <c r="AU7839" s="23"/>
      <c r="AV7839" s="23"/>
      <c r="AW7839" s="23"/>
      <c r="AX7839" s="23"/>
      <c r="AY7839" s="23"/>
      <c r="AZ7839" s="23"/>
      <c r="BA7839" s="23"/>
      <c r="BB7839" s="23"/>
      <c r="BC7839" s="23"/>
      <c r="BD7839" s="23"/>
      <c r="BE7839" s="23"/>
      <c r="BF7839" s="23"/>
      <c r="BG7839" s="23"/>
      <c r="BH7839" s="23"/>
      <c r="BI7839" s="23"/>
      <c r="BJ7839" s="23"/>
      <c r="BK7839" s="23"/>
    </row>
    <row r="7840" spans="28:63">
      <c r="AB7840" s="129">
        <v>7838</v>
      </c>
      <c r="AC7840" s="19">
        <v>0.76579982974441829</v>
      </c>
      <c r="AD7840" s="20">
        <f t="shared" si="1244"/>
        <v>1.254728825340643</v>
      </c>
      <c r="AE7840" s="22">
        <f t="shared" si="1245"/>
        <v>1.254728825340643</v>
      </c>
      <c r="AF7840" s="21">
        <v>0.96363023391786207</v>
      </c>
      <c r="AG7840" s="22">
        <f t="shared" si="1246"/>
        <v>6.9554460365954576</v>
      </c>
      <c r="AH7840" s="22">
        <f t="shared" si="1247"/>
        <v>6.9554460365954576</v>
      </c>
      <c r="AI7840" s="23">
        <f t="shared" si="1248"/>
        <v>5.5433858664298574</v>
      </c>
      <c r="AJ7840" s="46"/>
      <c r="AK7840" s="25"/>
      <c r="AL7840" s="129">
        <v>7838</v>
      </c>
      <c r="AM7840" s="21">
        <v>0.11466098178702266</v>
      </c>
      <c r="AN7840" s="22">
        <f t="shared" si="1249"/>
        <v>1.3840766609147357</v>
      </c>
      <c r="AO7840" s="22">
        <f t="shared" si="1250"/>
        <v>1.3840766609147357</v>
      </c>
      <c r="AP7840" s="21">
        <v>0.34516126670446245</v>
      </c>
      <c r="AQ7840" s="22">
        <f t="shared" si="1251"/>
        <v>478.15995541352942</v>
      </c>
      <c r="AR7840" s="22">
        <f t="shared" si="1252"/>
        <v>478.15995541352942</v>
      </c>
      <c r="AS7840" s="23">
        <f t="shared" si="1253"/>
        <v>345.47216127285441</v>
      </c>
      <c r="AT7840" s="23"/>
      <c r="AU7840" s="23"/>
      <c r="AV7840" s="23"/>
      <c r="AW7840" s="23"/>
      <c r="AX7840" s="23"/>
      <c r="AY7840" s="23"/>
      <c r="AZ7840" s="23"/>
      <c r="BA7840" s="23"/>
      <c r="BB7840" s="23"/>
      <c r="BC7840" s="23"/>
      <c r="BD7840" s="23"/>
      <c r="BE7840" s="23"/>
      <c r="BF7840" s="23"/>
      <c r="BG7840" s="23"/>
      <c r="BH7840" s="23"/>
      <c r="BI7840" s="23"/>
      <c r="BJ7840" s="23"/>
      <c r="BK7840" s="23"/>
    </row>
    <row r="7841" spans="28:63">
      <c r="AB7841" s="129">
        <v>7839</v>
      </c>
      <c r="AC7841" s="19">
        <v>0.61881838457063121</v>
      </c>
      <c r="AD7841" s="20">
        <f t="shared" si="1244"/>
        <v>1.0492054274701128</v>
      </c>
      <c r="AE7841" s="22">
        <f t="shared" si="1245"/>
        <v>1.0492054274701128</v>
      </c>
      <c r="AF7841" s="21">
        <v>0.92903969762784833</v>
      </c>
      <c r="AG7841" s="22">
        <f t="shared" si="1246"/>
        <v>6.5409561106105993</v>
      </c>
      <c r="AH7841" s="22">
        <f t="shared" si="1247"/>
        <v>6.5409561106105993</v>
      </c>
      <c r="AI7841" s="23">
        <f t="shared" si="1248"/>
        <v>6.2341996518092948</v>
      </c>
      <c r="AJ7841" s="46"/>
      <c r="AK7841" s="25"/>
      <c r="AL7841" s="129">
        <v>7839</v>
      </c>
      <c r="AM7841" s="21">
        <v>0.40258555638046045</v>
      </c>
      <c r="AN7841" s="22">
        <f t="shared" si="1249"/>
        <v>1.6497762654456603</v>
      </c>
      <c r="AO7841" s="22">
        <f t="shared" si="1250"/>
        <v>1.6497762654456603</v>
      </c>
      <c r="AP7841" s="21">
        <v>0.21157524922189952</v>
      </c>
      <c r="AQ7841" s="22">
        <f t="shared" si="1251"/>
        <v>465.53501336745842</v>
      </c>
      <c r="AR7841" s="22">
        <f t="shared" si="1252"/>
        <v>465.53501336745842</v>
      </c>
      <c r="AS7841" s="23">
        <f t="shared" si="1253"/>
        <v>282.18069511486254</v>
      </c>
      <c r="AT7841" s="23"/>
      <c r="AU7841" s="23"/>
      <c r="AV7841" s="23"/>
      <c r="AW7841" s="23"/>
      <c r="AX7841" s="23"/>
      <c r="AY7841" s="23"/>
      <c r="AZ7841" s="23"/>
      <c r="BA7841" s="23"/>
      <c r="BB7841" s="23"/>
      <c r="BC7841" s="23"/>
      <c r="BD7841" s="23"/>
      <c r="BE7841" s="23"/>
      <c r="BF7841" s="23"/>
      <c r="BG7841" s="23"/>
      <c r="BH7841" s="23"/>
      <c r="BI7841" s="23"/>
      <c r="BJ7841" s="23"/>
      <c r="BK7841" s="23"/>
    </row>
    <row r="7842" spans="28:63">
      <c r="AB7842" s="129">
        <v>7840</v>
      </c>
      <c r="AC7842" s="19">
        <v>0.35201086593078279</v>
      </c>
      <c r="AD7842" s="20">
        <f t="shared" si="1244"/>
        <v>0.76033430701718796</v>
      </c>
      <c r="AE7842" s="22">
        <f t="shared" si="1245"/>
        <v>0.76033430701718796</v>
      </c>
      <c r="AF7842" s="21">
        <v>0.90403138041581588</v>
      </c>
      <c r="AG7842" s="22">
        <f t="shared" si="1246"/>
        <v>6.303221114132568</v>
      </c>
      <c r="AH7842" s="22">
        <f t="shared" si="1247"/>
        <v>6.303221114132568</v>
      </c>
      <c r="AI7842" s="23">
        <f t="shared" si="1248"/>
        <v>8.290065377768201</v>
      </c>
      <c r="AJ7842" s="46"/>
      <c r="AK7842" s="25"/>
      <c r="AL7842" s="129">
        <v>7840</v>
      </c>
      <c r="AM7842" s="21">
        <v>0.61629648796042369</v>
      </c>
      <c r="AN7842" s="22">
        <f t="shared" si="1249"/>
        <v>1.7849691396729972</v>
      </c>
      <c r="AO7842" s="22">
        <f t="shared" si="1250"/>
        <v>1.7849691396729972</v>
      </c>
      <c r="AP7842" s="21">
        <v>0.72530496333187255</v>
      </c>
      <c r="AQ7842" s="22">
        <f t="shared" si="1251"/>
        <v>508.11540344815575</v>
      </c>
      <c r="AR7842" s="22">
        <f t="shared" si="1252"/>
        <v>508.11540344815575</v>
      </c>
      <c r="AS7842" s="23">
        <f t="shared" si="1253"/>
        <v>284.66341078660975</v>
      </c>
      <c r="AT7842" s="23"/>
      <c r="AU7842" s="23"/>
      <c r="AV7842" s="23"/>
      <c r="AW7842" s="23"/>
      <c r="AX7842" s="23"/>
      <c r="AY7842" s="23"/>
      <c r="AZ7842" s="23"/>
      <c r="BA7842" s="23"/>
      <c r="BB7842" s="23"/>
      <c r="BC7842" s="23"/>
      <c r="BD7842" s="23"/>
      <c r="BE7842" s="23"/>
      <c r="BF7842" s="23"/>
      <c r="BG7842" s="23"/>
      <c r="BH7842" s="23"/>
      <c r="BI7842" s="23"/>
      <c r="BJ7842" s="23"/>
      <c r="BK7842" s="23"/>
    </row>
    <row r="7843" spans="28:63">
      <c r="AB7843" s="129">
        <v>7841</v>
      </c>
      <c r="AC7843" s="19">
        <v>0.9575889187340032</v>
      </c>
      <c r="AD7843" s="20">
        <f t="shared" si="1244"/>
        <v>1.6828531565182494</v>
      </c>
      <c r="AE7843" s="22">
        <f t="shared" si="1245"/>
        <v>1.6828531565182494</v>
      </c>
      <c r="AF7843" s="21">
        <v>0.10116586471796718</v>
      </c>
      <c r="AG7843" s="22">
        <f t="shared" si="1246"/>
        <v>2.7790989592521624</v>
      </c>
      <c r="AH7843" s="22">
        <f t="shared" si="1247"/>
        <v>2.7790989592521624</v>
      </c>
      <c r="AI7843" s="23">
        <f t="shared" si="1248"/>
        <v>1.651420950477936</v>
      </c>
      <c r="AJ7843" s="46"/>
      <c r="AK7843" s="25"/>
      <c r="AL7843" s="129">
        <v>7841</v>
      </c>
      <c r="AM7843" s="21">
        <v>0.22083981913653294</v>
      </c>
      <c r="AN7843" s="22">
        <f t="shared" si="1249"/>
        <v>1.5020014575231941</v>
      </c>
      <c r="AO7843" s="22">
        <f t="shared" si="1250"/>
        <v>1.5020014575231941</v>
      </c>
      <c r="AP7843" s="21">
        <v>8.0824281141028687E-2</v>
      </c>
      <c r="AQ7843" s="22">
        <f t="shared" si="1251"/>
        <v>448.1438795332499</v>
      </c>
      <c r="AR7843" s="22">
        <f t="shared" si="1252"/>
        <v>448.1438795332499</v>
      </c>
      <c r="AS7843" s="23">
        <f t="shared" si="1253"/>
        <v>298.36447713721981</v>
      </c>
      <c r="AT7843" s="23"/>
      <c r="AU7843" s="23"/>
      <c r="AV7843" s="23"/>
      <c r="AW7843" s="23"/>
      <c r="AX7843" s="23"/>
      <c r="AY7843" s="23"/>
      <c r="AZ7843" s="23"/>
      <c r="BA7843" s="23"/>
      <c r="BB7843" s="23"/>
      <c r="BC7843" s="23"/>
      <c r="BD7843" s="23"/>
      <c r="BE7843" s="23"/>
      <c r="BF7843" s="23"/>
      <c r="BG7843" s="23"/>
      <c r="BH7843" s="23"/>
      <c r="BI7843" s="23"/>
      <c r="BJ7843" s="23"/>
      <c r="BK7843" s="23"/>
    </row>
    <row r="7844" spans="28:63">
      <c r="AB7844" s="129">
        <v>7842</v>
      </c>
      <c r="AC7844" s="19">
        <v>0.44870769124851617</v>
      </c>
      <c r="AD7844" s="20">
        <f t="shared" si="1244"/>
        <v>0.85656445768245471</v>
      </c>
      <c r="AE7844" s="22">
        <f t="shared" si="1245"/>
        <v>0.85656445768245471</v>
      </c>
      <c r="AF7844" s="21">
        <v>0.90268377858737692</v>
      </c>
      <c r="AG7844" s="22">
        <f t="shared" si="1246"/>
        <v>6.2913494674513775</v>
      </c>
      <c r="AH7844" s="22">
        <f t="shared" si="1247"/>
        <v>6.2913494674513775</v>
      </c>
      <c r="AI7844" s="23">
        <f t="shared" si="1248"/>
        <v>7.3448640216445966</v>
      </c>
      <c r="AJ7844" s="46"/>
      <c r="AK7844" s="25"/>
      <c r="AL7844" s="129">
        <v>7842</v>
      </c>
      <c r="AM7844" s="21">
        <v>4.5398019815515056E-2</v>
      </c>
      <c r="AN7844" s="22">
        <f t="shared" si="1249"/>
        <v>1.2713346889072428</v>
      </c>
      <c r="AO7844" s="22">
        <f t="shared" si="1250"/>
        <v>1.2713346889072428</v>
      </c>
      <c r="AP7844" s="21">
        <v>0.73367675092507478</v>
      </c>
      <c r="AQ7844" s="22">
        <f t="shared" si="1251"/>
        <v>508.91215564408429</v>
      </c>
      <c r="AR7844" s="22">
        <f t="shared" si="1252"/>
        <v>508.91215564408429</v>
      </c>
      <c r="AS7844" s="23">
        <f t="shared" si="1253"/>
        <v>400.2975456301852</v>
      </c>
      <c r="AT7844" s="23"/>
      <c r="AU7844" s="23"/>
      <c r="AV7844" s="23"/>
      <c r="AW7844" s="23"/>
      <c r="AX7844" s="23"/>
      <c r="AY7844" s="23"/>
      <c r="AZ7844" s="23"/>
      <c r="BA7844" s="23"/>
      <c r="BB7844" s="23"/>
      <c r="BC7844" s="23"/>
      <c r="BD7844" s="23"/>
      <c r="BE7844" s="23"/>
      <c r="BF7844" s="23"/>
      <c r="BG7844" s="23"/>
      <c r="BH7844" s="23"/>
      <c r="BI7844" s="23"/>
      <c r="BJ7844" s="23"/>
      <c r="BK7844" s="23"/>
    </row>
    <row r="7845" spans="28:63">
      <c r="AB7845" s="129">
        <v>7843</v>
      </c>
      <c r="AC7845" s="19">
        <v>0.51995350215536862</v>
      </c>
      <c r="AD7845" s="20">
        <f t="shared" si="1244"/>
        <v>0.93300502611852587</v>
      </c>
      <c r="AE7845" s="22">
        <f t="shared" si="1245"/>
        <v>0.93300502611852587</v>
      </c>
      <c r="AF7845" s="21">
        <v>0.6948694157047437</v>
      </c>
      <c r="AG7845" s="22">
        <f t="shared" si="1246"/>
        <v>4.9744558292998446</v>
      </c>
      <c r="AH7845" s="22">
        <f t="shared" si="1247"/>
        <v>4.9744558292998446</v>
      </c>
      <c r="AI7845" s="23">
        <f t="shared" si="1248"/>
        <v>5.3316495517655511</v>
      </c>
      <c r="AJ7845" s="46"/>
      <c r="AK7845" s="25"/>
      <c r="AL7845" s="129">
        <v>7843</v>
      </c>
      <c r="AM7845" s="21">
        <v>0.76989337473575525</v>
      </c>
      <c r="AN7845" s="22">
        <f t="shared" si="1249"/>
        <v>1.8789271607276916</v>
      </c>
      <c r="AO7845" s="22">
        <f t="shared" si="1250"/>
        <v>1.8789271607276916</v>
      </c>
      <c r="AP7845" s="21">
        <v>0.63400797769428652</v>
      </c>
      <c r="AQ7845" s="22">
        <f t="shared" si="1251"/>
        <v>500.11075373160895</v>
      </c>
      <c r="AR7845" s="22">
        <f t="shared" si="1252"/>
        <v>500.11075373160895</v>
      </c>
      <c r="AS7845" s="23">
        <f t="shared" si="1253"/>
        <v>266.16824972497631</v>
      </c>
      <c r="AT7845" s="23"/>
      <c r="AU7845" s="23"/>
      <c r="AV7845" s="23"/>
      <c r="AW7845" s="23"/>
      <c r="AX7845" s="23"/>
      <c r="AY7845" s="23"/>
      <c r="AZ7845" s="23"/>
      <c r="BA7845" s="23"/>
      <c r="BB7845" s="23"/>
      <c r="BC7845" s="23"/>
      <c r="BD7845" s="23"/>
      <c r="BE7845" s="23"/>
      <c r="BF7845" s="23"/>
      <c r="BG7845" s="23"/>
      <c r="BH7845" s="23"/>
      <c r="BI7845" s="23"/>
      <c r="BJ7845" s="23"/>
      <c r="BK7845" s="23"/>
    </row>
    <row r="7846" spans="28:63">
      <c r="AB7846" s="129">
        <v>7844</v>
      </c>
      <c r="AC7846" s="19">
        <v>0.68308414715898735</v>
      </c>
      <c r="AD7846" s="20">
        <f t="shared" si="1244"/>
        <v>1.1330526909911161</v>
      </c>
      <c r="AE7846" s="22">
        <f t="shared" si="1245"/>
        <v>1.1330526909911161</v>
      </c>
      <c r="AF7846" s="21">
        <v>0.73329990839568859</v>
      </c>
      <c r="AG7846" s="22">
        <f t="shared" si="1246"/>
        <v>5.1713956183076188</v>
      </c>
      <c r="AH7846" s="22">
        <f t="shared" si="1247"/>
        <v>5.1713956183076188</v>
      </c>
      <c r="AI7846" s="23">
        <f t="shared" si="1248"/>
        <v>4.5641263283034439</v>
      </c>
      <c r="AJ7846" s="46"/>
      <c r="AK7846" s="25"/>
      <c r="AL7846" s="129">
        <v>7844</v>
      </c>
      <c r="AM7846" s="21">
        <v>3.5419552151233269E-2</v>
      </c>
      <c r="AN7846" s="22">
        <f t="shared" si="1249"/>
        <v>1.2490039255601908</v>
      </c>
      <c r="AO7846" s="22">
        <f t="shared" si="1250"/>
        <v>1.2490039255601908</v>
      </c>
      <c r="AP7846" s="21">
        <v>0.94941753384985417</v>
      </c>
      <c r="AQ7846" s="22">
        <f t="shared" si="1251"/>
        <v>537.73549532840605</v>
      </c>
      <c r="AR7846" s="22">
        <f t="shared" si="1252"/>
        <v>537.73549532840605</v>
      </c>
      <c r="AS7846" s="23">
        <f t="shared" si="1253"/>
        <v>430.53146937646835</v>
      </c>
      <c r="AT7846" s="23"/>
      <c r="AU7846" s="23"/>
      <c r="AV7846" s="23"/>
      <c r="AW7846" s="23"/>
      <c r="AX7846" s="23"/>
      <c r="AY7846" s="23"/>
      <c r="AZ7846" s="23"/>
      <c r="BA7846" s="23"/>
      <c r="BB7846" s="23"/>
      <c r="BC7846" s="23"/>
      <c r="BD7846" s="23"/>
      <c r="BE7846" s="23"/>
      <c r="BF7846" s="23"/>
      <c r="BG7846" s="23"/>
      <c r="BH7846" s="23"/>
      <c r="BI7846" s="23"/>
      <c r="BJ7846" s="23"/>
      <c r="BK7846" s="23"/>
    </row>
    <row r="7847" spans="28:63">
      <c r="AB7847" s="129">
        <v>7845</v>
      </c>
      <c r="AC7847" s="19">
        <v>0.95380659822453884</v>
      </c>
      <c r="AD7847" s="20">
        <f t="shared" si="1244"/>
        <v>1.669013185080306</v>
      </c>
      <c r="AE7847" s="22">
        <f t="shared" si="1245"/>
        <v>1.669013185080306</v>
      </c>
      <c r="AF7847" s="21">
        <v>0.55737024800492951</v>
      </c>
      <c r="AG7847" s="22">
        <f t="shared" si="1246"/>
        <v>4.3559785181955757</v>
      </c>
      <c r="AH7847" s="22">
        <f t="shared" si="1247"/>
        <v>4.3559785181955757</v>
      </c>
      <c r="AI7847" s="23">
        <f t="shared" si="1248"/>
        <v>2.6099125861525079</v>
      </c>
      <c r="AJ7847" s="46"/>
      <c r="AK7847" s="25"/>
      <c r="AL7847" s="129">
        <v>7845</v>
      </c>
      <c r="AM7847" s="21">
        <v>0.28748137722046718</v>
      </c>
      <c r="AN7847" s="22">
        <f t="shared" si="1249"/>
        <v>1.5614820688152204</v>
      </c>
      <c r="AO7847" s="22">
        <f t="shared" si="1250"/>
        <v>1.5614820688152204</v>
      </c>
      <c r="AP7847" s="21">
        <v>0.14876605702160617</v>
      </c>
      <c r="AQ7847" s="22">
        <f t="shared" si="1251"/>
        <v>458.18255306827638</v>
      </c>
      <c r="AR7847" s="22">
        <f t="shared" si="1252"/>
        <v>458.18255306827638</v>
      </c>
      <c r="AS7847" s="23">
        <f t="shared" si="1253"/>
        <v>293.42799524808112</v>
      </c>
      <c r="AT7847" s="23"/>
      <c r="AU7847" s="23"/>
      <c r="AV7847" s="23"/>
      <c r="AW7847" s="23"/>
      <c r="AX7847" s="23"/>
      <c r="AY7847" s="23"/>
      <c r="AZ7847" s="23"/>
      <c r="BA7847" s="23"/>
      <c r="BB7847" s="23"/>
      <c r="BC7847" s="23"/>
      <c r="BD7847" s="23"/>
      <c r="BE7847" s="23"/>
      <c r="BF7847" s="23"/>
      <c r="BG7847" s="23"/>
      <c r="BH7847" s="23"/>
      <c r="BI7847" s="23"/>
      <c r="BJ7847" s="23"/>
      <c r="BK7847" s="23"/>
    </row>
    <row r="7848" spans="28:63">
      <c r="AB7848" s="129">
        <v>7846</v>
      </c>
      <c r="AC7848" s="19">
        <v>0.46442598243468791</v>
      </c>
      <c r="AD7848" s="20">
        <f t="shared" si="1244"/>
        <v>0.87298299034225124</v>
      </c>
      <c r="AE7848" s="22">
        <f t="shared" si="1245"/>
        <v>0.87298299034225124</v>
      </c>
      <c r="AF7848" s="21">
        <v>0.94279815619064367</v>
      </c>
      <c r="AG7848" s="22">
        <f t="shared" si="1246"/>
        <v>6.6900170557290872</v>
      </c>
      <c r="AH7848" s="22">
        <f t="shared" si="1247"/>
        <v>6.6900170557290872</v>
      </c>
      <c r="AI7848" s="23">
        <f t="shared" si="1248"/>
        <v>7.663399092239219</v>
      </c>
      <c r="AJ7848" s="46"/>
      <c r="AK7848" s="25"/>
      <c r="AL7848" s="129">
        <v>7846</v>
      </c>
      <c r="AM7848" s="21">
        <v>0.64127795170643154</v>
      </c>
      <c r="AN7848" s="22">
        <f t="shared" si="1249"/>
        <v>1.7991151091835482</v>
      </c>
      <c r="AO7848" s="22">
        <f t="shared" si="1250"/>
        <v>1.7991151091835482</v>
      </c>
      <c r="AP7848" s="21">
        <v>0.20153807729205631</v>
      </c>
      <c r="AQ7848" s="22">
        <f t="shared" si="1251"/>
        <v>464.44179516471127</v>
      </c>
      <c r="AR7848" s="22">
        <f t="shared" si="1252"/>
        <v>464.44179516471127</v>
      </c>
      <c r="AS7848" s="23">
        <f t="shared" si="1253"/>
        <v>258.15012768998332</v>
      </c>
      <c r="AT7848" s="23"/>
      <c r="AU7848" s="23"/>
      <c r="AV7848" s="23"/>
      <c r="AW7848" s="23"/>
      <c r="AX7848" s="23"/>
      <c r="AY7848" s="23"/>
      <c r="AZ7848" s="23"/>
      <c r="BA7848" s="23"/>
      <c r="BB7848" s="23"/>
      <c r="BC7848" s="23"/>
      <c r="BD7848" s="23"/>
      <c r="BE7848" s="23"/>
      <c r="BF7848" s="23"/>
      <c r="BG7848" s="23"/>
      <c r="BH7848" s="23"/>
      <c r="BI7848" s="23"/>
      <c r="BJ7848" s="23"/>
      <c r="BK7848" s="23"/>
    </row>
    <row r="7849" spans="28:63">
      <c r="AB7849" s="129">
        <v>7847</v>
      </c>
      <c r="AC7849" s="19">
        <v>0.39684936101352031</v>
      </c>
      <c r="AD7849" s="20">
        <f t="shared" si="1244"/>
        <v>0.80399328788658742</v>
      </c>
      <c r="AE7849" s="22">
        <f t="shared" si="1245"/>
        <v>0.80399328788658742</v>
      </c>
      <c r="AF7849" s="21">
        <v>0.84550190270345393</v>
      </c>
      <c r="AG7849" s="22">
        <f t="shared" si="1246"/>
        <v>5.8471082426428449</v>
      </c>
      <c r="AH7849" s="22">
        <f t="shared" si="1247"/>
        <v>5.8471082426428449</v>
      </c>
      <c r="AI7849" s="23">
        <f t="shared" si="1248"/>
        <v>7.2725834042878814</v>
      </c>
      <c r="AJ7849" s="46"/>
      <c r="AK7849" s="25"/>
      <c r="AL7849" s="129">
        <v>7847</v>
      </c>
      <c r="AM7849" s="21">
        <v>0.82359353093184084</v>
      </c>
      <c r="AN7849" s="22">
        <f t="shared" si="1249"/>
        <v>1.9188770764549159</v>
      </c>
      <c r="AO7849" s="22">
        <f t="shared" si="1250"/>
        <v>1.9188770764549159</v>
      </c>
      <c r="AP7849" s="21">
        <v>0.27615476742113509</v>
      </c>
      <c r="AQ7849" s="22">
        <f t="shared" si="1251"/>
        <v>472.0222713914639</v>
      </c>
      <c r="AR7849" s="22">
        <f t="shared" si="1252"/>
        <v>472.0222713914639</v>
      </c>
      <c r="AS7849" s="23">
        <f t="shared" si="1253"/>
        <v>245.98880104582565</v>
      </c>
      <c r="AT7849" s="23"/>
      <c r="AU7849" s="23"/>
      <c r="AV7849" s="23"/>
      <c r="AW7849" s="23"/>
      <c r="AX7849" s="23"/>
      <c r="AY7849" s="23"/>
      <c r="AZ7849" s="23"/>
      <c r="BA7849" s="23"/>
      <c r="BB7849" s="23"/>
      <c r="BC7849" s="23"/>
      <c r="BD7849" s="23"/>
      <c r="BE7849" s="23"/>
      <c r="BF7849" s="23"/>
      <c r="BG7849" s="23"/>
      <c r="BH7849" s="23"/>
      <c r="BI7849" s="23"/>
      <c r="BJ7849" s="23"/>
      <c r="BK7849" s="23"/>
    </row>
    <row r="7850" spans="28:63">
      <c r="AB7850" s="129">
        <v>7848</v>
      </c>
      <c r="AC7850" s="19">
        <v>5.0102011954644698E-3</v>
      </c>
      <c r="AD7850" s="20">
        <f t="shared" si="1244"/>
        <v>0.6458724808800993</v>
      </c>
      <c r="AE7850" s="22">
        <f t="shared" si="1245"/>
        <v>0.6458724808800993</v>
      </c>
      <c r="AF7850" s="21">
        <v>0.91140988282927937</v>
      </c>
      <c r="AG7850" s="22">
        <f t="shared" si="1246"/>
        <v>6.3697535416012645</v>
      </c>
      <c r="AH7850" s="22">
        <f t="shared" si="1247"/>
        <v>6.3697535416012645</v>
      </c>
      <c r="AI7850" s="23">
        <f t="shared" si="1248"/>
        <v>9.8622463878961195</v>
      </c>
      <c r="AJ7850" s="46"/>
      <c r="AK7850" s="25"/>
      <c r="AL7850" s="129">
        <v>7848</v>
      </c>
      <c r="AM7850" s="21">
        <v>0.18325042813228853</v>
      </c>
      <c r="AN7850" s="22">
        <f t="shared" si="1249"/>
        <v>1.4644127277365795</v>
      </c>
      <c r="AO7850" s="22">
        <f t="shared" si="1250"/>
        <v>1.4644127277365795</v>
      </c>
      <c r="AP7850" s="21">
        <v>0.39455615738694383</v>
      </c>
      <c r="AQ7850" s="22">
        <f t="shared" si="1251"/>
        <v>482.18239575950776</v>
      </c>
      <c r="AR7850" s="22">
        <f t="shared" si="1252"/>
        <v>482.18239575950776</v>
      </c>
      <c r="AS7850" s="23">
        <f t="shared" si="1253"/>
        <v>329.26673377441676</v>
      </c>
      <c r="AT7850" s="23"/>
      <c r="AU7850" s="23"/>
      <c r="AV7850" s="23"/>
      <c r="AW7850" s="23"/>
      <c r="AX7850" s="23"/>
      <c r="AY7850" s="23"/>
      <c r="AZ7850" s="23"/>
      <c r="BA7850" s="23"/>
      <c r="BB7850" s="23"/>
      <c r="BC7850" s="23"/>
      <c r="BD7850" s="23"/>
      <c r="BE7850" s="23"/>
      <c r="BF7850" s="23"/>
      <c r="BG7850" s="23"/>
      <c r="BH7850" s="23"/>
      <c r="BI7850" s="23"/>
      <c r="BJ7850" s="23"/>
      <c r="BK7850" s="23"/>
    </row>
    <row r="7851" spans="28:63">
      <c r="AB7851" s="129">
        <v>7849</v>
      </c>
      <c r="AC7851" s="19">
        <v>0.16222730406141872</v>
      </c>
      <c r="AD7851" s="20">
        <f t="shared" si="1244"/>
        <v>0.86102771444004911</v>
      </c>
      <c r="AE7851" s="22">
        <f t="shared" si="1245"/>
        <v>0.86102771444004911</v>
      </c>
      <c r="AF7851" s="21">
        <v>0.89374679375200639</v>
      </c>
      <c r="AG7851" s="22">
        <f t="shared" si="1246"/>
        <v>6.2146159551962477</v>
      </c>
      <c r="AH7851" s="22">
        <f t="shared" si="1247"/>
        <v>6.2146159551962477</v>
      </c>
      <c r="AI7851" s="23">
        <f t="shared" si="1248"/>
        <v>7.2176723826338041</v>
      </c>
      <c r="AJ7851" s="46"/>
      <c r="AK7851" s="25"/>
      <c r="AL7851" s="129">
        <v>7849</v>
      </c>
      <c r="AM7851" s="21">
        <v>4.6728660325270233E-2</v>
      </c>
      <c r="AN7851" s="22">
        <f t="shared" si="1249"/>
        <v>1.2741184990831578</v>
      </c>
      <c r="AO7851" s="22">
        <f t="shared" si="1250"/>
        <v>1.2741184990831578</v>
      </c>
      <c r="AP7851" s="21">
        <v>0.29443071322902858</v>
      </c>
      <c r="AQ7851" s="22">
        <f t="shared" si="1251"/>
        <v>473.71611480407421</v>
      </c>
      <c r="AR7851" s="22">
        <f t="shared" si="1252"/>
        <v>473.71611480407421</v>
      </c>
      <c r="AS7851" s="23">
        <f t="shared" si="1253"/>
        <v>371.79910278750003</v>
      </c>
      <c r="AT7851" s="23"/>
      <c r="AU7851" s="23"/>
      <c r="AV7851" s="23"/>
      <c r="AW7851" s="23"/>
      <c r="AX7851" s="23"/>
      <c r="AY7851" s="23"/>
      <c r="AZ7851" s="23"/>
      <c r="BA7851" s="23"/>
      <c r="BB7851" s="23"/>
      <c r="BC7851" s="23"/>
      <c r="BD7851" s="23"/>
      <c r="BE7851" s="23"/>
      <c r="BF7851" s="23"/>
      <c r="BG7851" s="23"/>
      <c r="BH7851" s="23"/>
      <c r="BI7851" s="23"/>
      <c r="BJ7851" s="23"/>
      <c r="BK7851" s="23"/>
    </row>
    <row r="7852" spans="28:63">
      <c r="AB7852" s="129">
        <v>7850</v>
      </c>
      <c r="AC7852" s="19">
        <v>0.97787821322120594</v>
      </c>
      <c r="AD7852" s="20">
        <f t="shared" si="1244"/>
        <v>1.7709497227144486</v>
      </c>
      <c r="AE7852" s="22">
        <f t="shared" si="1245"/>
        <v>1.7709497227144486</v>
      </c>
      <c r="AF7852" s="21">
        <v>0.82014614630977911</v>
      </c>
      <c r="AG7852" s="22">
        <f t="shared" si="1246"/>
        <v>5.6771535542127136</v>
      </c>
      <c r="AH7852" s="22">
        <f t="shared" si="1247"/>
        <v>5.6771535542127136</v>
      </c>
      <c r="AI7852" s="23">
        <f t="shared" si="1248"/>
        <v>3.2057113092465297</v>
      </c>
      <c r="AJ7852" s="46"/>
      <c r="AK7852" s="25"/>
      <c r="AL7852" s="129">
        <v>7850</v>
      </c>
      <c r="AM7852" s="21">
        <v>0.58231421326836053</v>
      </c>
      <c r="AN7852" s="22">
        <f t="shared" si="1249"/>
        <v>1.7652577482813354</v>
      </c>
      <c r="AO7852" s="22">
        <f t="shared" si="1250"/>
        <v>1.7652577482813354</v>
      </c>
      <c r="AP7852" s="21">
        <v>0.77773729671031488</v>
      </c>
      <c r="AQ7852" s="22">
        <f t="shared" si="1251"/>
        <v>513.32908301480552</v>
      </c>
      <c r="AR7852" s="22">
        <f t="shared" si="1252"/>
        <v>513.32908301480552</v>
      </c>
      <c r="AS7852" s="23">
        <f t="shared" si="1253"/>
        <v>290.79554162251122</v>
      </c>
      <c r="AT7852" s="23"/>
      <c r="AU7852" s="23"/>
      <c r="AV7852" s="23"/>
      <c r="AW7852" s="23"/>
      <c r="AX7852" s="23"/>
      <c r="AY7852" s="23"/>
      <c r="AZ7852" s="23"/>
      <c r="BA7852" s="23"/>
      <c r="BB7852" s="23"/>
      <c r="BC7852" s="23"/>
      <c r="BD7852" s="23"/>
      <c r="BE7852" s="23"/>
      <c r="BF7852" s="23"/>
      <c r="BG7852" s="23"/>
      <c r="BH7852" s="23"/>
      <c r="BI7852" s="23"/>
      <c r="BJ7852" s="23"/>
      <c r="BK7852" s="23"/>
    </row>
    <row r="7853" spans="28:63">
      <c r="AB7853" s="129">
        <v>7851</v>
      </c>
      <c r="AC7853" s="19">
        <v>0.88533520064952109</v>
      </c>
      <c r="AD7853" s="20">
        <f t="shared" si="1244"/>
        <v>1.4785222553745982</v>
      </c>
      <c r="AE7853" s="22">
        <f t="shared" si="1245"/>
        <v>1.4785222553745982</v>
      </c>
      <c r="AF7853" s="21">
        <v>9.0461821503834638E-2</v>
      </c>
      <c r="AG7853" s="22">
        <f t="shared" si="1246"/>
        <v>2.7367298887808258</v>
      </c>
      <c r="AH7853" s="22">
        <f t="shared" si="1247"/>
        <v>2.7367298887808258</v>
      </c>
      <c r="AI7853" s="23">
        <f t="shared" si="1248"/>
        <v>1.8509899860029149</v>
      </c>
      <c r="AJ7853" s="46"/>
      <c r="AK7853" s="25"/>
      <c r="AL7853" s="129">
        <v>7851</v>
      </c>
      <c r="AM7853" s="21">
        <v>0.2384146822310842</v>
      </c>
      <c r="AN7853" s="22">
        <f t="shared" si="1249"/>
        <v>1.5184718916317741</v>
      </c>
      <c r="AO7853" s="22">
        <f t="shared" si="1250"/>
        <v>1.5184718916317741</v>
      </c>
      <c r="AP7853" s="21">
        <v>0.95863352291159842</v>
      </c>
      <c r="AQ7853" s="22">
        <f t="shared" si="1251"/>
        <v>539.86566426558011</v>
      </c>
      <c r="AR7853" s="22">
        <f t="shared" si="1252"/>
        <v>539.86566426558011</v>
      </c>
      <c r="AS7853" s="23">
        <f t="shared" si="1253"/>
        <v>355.53220789976683</v>
      </c>
      <c r="AT7853" s="23"/>
      <c r="AU7853" s="23"/>
      <c r="AV7853" s="23"/>
      <c r="AW7853" s="23"/>
      <c r="AX7853" s="23"/>
      <c r="AY7853" s="23"/>
      <c r="AZ7853" s="23"/>
      <c r="BA7853" s="23"/>
      <c r="BB7853" s="23"/>
      <c r="BC7853" s="23"/>
      <c r="BD7853" s="23"/>
      <c r="BE7853" s="23"/>
      <c r="BF7853" s="23"/>
      <c r="BG7853" s="23"/>
      <c r="BH7853" s="23"/>
      <c r="BI7853" s="23"/>
      <c r="BJ7853" s="23"/>
      <c r="BK7853" s="23"/>
    </row>
    <row r="7854" spans="28:63">
      <c r="AB7854" s="129">
        <v>7852</v>
      </c>
      <c r="AC7854" s="19">
        <v>0.73942771640807792</v>
      </c>
      <c r="AD7854" s="20">
        <f t="shared" si="1244"/>
        <v>1.2138872677747787</v>
      </c>
      <c r="AE7854" s="22">
        <f t="shared" si="1245"/>
        <v>1.2138872677747787</v>
      </c>
      <c r="AF7854" s="21">
        <v>0.61234022887124395</v>
      </c>
      <c r="AG7854" s="22">
        <f t="shared" si="1246"/>
        <v>4.5897517489392827</v>
      </c>
      <c r="AH7854" s="22">
        <f t="shared" si="1247"/>
        <v>4.5897517489392827</v>
      </c>
      <c r="AI7854" s="23">
        <f t="shared" si="1248"/>
        <v>3.7810362385239653</v>
      </c>
      <c r="AJ7854" s="46"/>
      <c r="AK7854" s="25"/>
      <c r="AL7854" s="129">
        <v>7852</v>
      </c>
      <c r="AM7854" s="21">
        <v>0.71539677432954496</v>
      </c>
      <c r="AN7854" s="22">
        <f t="shared" si="1249"/>
        <v>1.8429254348173707</v>
      </c>
      <c r="AO7854" s="22">
        <f t="shared" si="1250"/>
        <v>1.8429254348173707</v>
      </c>
      <c r="AP7854" s="21">
        <v>0.18331548794449903</v>
      </c>
      <c r="AQ7854" s="22">
        <f t="shared" si="1251"/>
        <v>462.38504195888083</v>
      </c>
      <c r="AR7854" s="22">
        <f t="shared" si="1252"/>
        <v>462.38504195888083</v>
      </c>
      <c r="AS7854" s="23">
        <f t="shared" si="1253"/>
        <v>250.8973142501026</v>
      </c>
      <c r="AT7854" s="23"/>
      <c r="AU7854" s="23"/>
      <c r="AV7854" s="23"/>
      <c r="AW7854" s="23"/>
      <c r="AX7854" s="23"/>
      <c r="AY7854" s="23"/>
      <c r="AZ7854" s="23"/>
      <c r="BA7854" s="23"/>
      <c r="BB7854" s="23"/>
      <c r="BC7854" s="23"/>
      <c r="BD7854" s="23"/>
      <c r="BE7854" s="23"/>
      <c r="BF7854" s="23"/>
      <c r="BG7854" s="23"/>
      <c r="BH7854" s="23"/>
      <c r="BI7854" s="23"/>
      <c r="BJ7854" s="23"/>
      <c r="BK7854" s="23"/>
    </row>
    <row r="7855" spans="28:63">
      <c r="AB7855" s="129">
        <v>7853</v>
      </c>
      <c r="AC7855" s="19">
        <v>0.9521604136350148</v>
      </c>
      <c r="AD7855" s="20">
        <f t="shared" si="1244"/>
        <v>1.6631671586332488</v>
      </c>
      <c r="AE7855" s="22">
        <f t="shared" si="1245"/>
        <v>1.6631671586332488</v>
      </c>
      <c r="AF7855" s="21">
        <v>0.8797513364106152</v>
      </c>
      <c r="AG7855" s="22">
        <f t="shared" si="1246"/>
        <v>6.1006685629723432</v>
      </c>
      <c r="AH7855" s="22">
        <f t="shared" si="1247"/>
        <v>6.1006685629723432</v>
      </c>
      <c r="AI7855" s="23">
        <f t="shared" si="1248"/>
        <v>3.6681030714830416</v>
      </c>
      <c r="AJ7855" s="46"/>
      <c r="AK7855" s="25"/>
      <c r="AL7855" s="129">
        <v>7853</v>
      </c>
      <c r="AM7855" s="21">
        <v>0.61054699221615572</v>
      </c>
      <c r="AN7855" s="22">
        <f t="shared" si="1249"/>
        <v>1.7816730681186987</v>
      </c>
      <c r="AO7855" s="22">
        <f t="shared" si="1250"/>
        <v>1.7816730681186987</v>
      </c>
      <c r="AP7855" s="21">
        <v>0.24006391522073411</v>
      </c>
      <c r="AQ7855" s="22">
        <f t="shared" si="1251"/>
        <v>468.5038799392708</v>
      </c>
      <c r="AR7855" s="22">
        <f t="shared" si="1252"/>
        <v>468.5038799392708</v>
      </c>
      <c r="AS7855" s="23">
        <f t="shared" si="1253"/>
        <v>262.95726658425195</v>
      </c>
      <c r="AT7855" s="23"/>
      <c r="AU7855" s="23"/>
      <c r="AV7855" s="23"/>
      <c r="AW7855" s="23"/>
      <c r="AX7855" s="23"/>
      <c r="AY7855" s="23"/>
      <c r="AZ7855" s="23"/>
      <c r="BA7855" s="23"/>
      <c r="BB7855" s="23"/>
      <c r="BC7855" s="23"/>
      <c r="BD7855" s="23"/>
      <c r="BE7855" s="23"/>
      <c r="BF7855" s="23"/>
      <c r="BG7855" s="23"/>
      <c r="BH7855" s="23"/>
      <c r="BI7855" s="23"/>
      <c r="BJ7855" s="23"/>
      <c r="BK7855" s="23"/>
    </row>
    <row r="7856" spans="28:63">
      <c r="AB7856" s="129">
        <v>7854</v>
      </c>
      <c r="AC7856" s="19">
        <v>0.8575420250514002</v>
      </c>
      <c r="AD7856" s="20">
        <f t="shared" si="1244"/>
        <v>1.4187484766573948</v>
      </c>
      <c r="AE7856" s="22">
        <f t="shared" si="1245"/>
        <v>1.4187484766573948</v>
      </c>
      <c r="AF7856" s="21">
        <v>0.58922474392700463</v>
      </c>
      <c r="AG7856" s="22">
        <f t="shared" si="1246"/>
        <v>4.4895502165406409</v>
      </c>
      <c r="AH7856" s="22">
        <f t="shared" si="1247"/>
        <v>4.4895502165406409</v>
      </c>
      <c r="AI7856" s="23">
        <f t="shared" si="1248"/>
        <v>3.1644440789942756</v>
      </c>
      <c r="AJ7856" s="46"/>
      <c r="AK7856" s="25"/>
      <c r="AL7856" s="129">
        <v>7854</v>
      </c>
      <c r="AM7856" s="21">
        <v>0.92642414284874164</v>
      </c>
      <c r="AN7856" s="22">
        <f t="shared" si="1249"/>
        <v>2.018445644492445</v>
      </c>
      <c r="AO7856" s="22">
        <f t="shared" si="1250"/>
        <v>2.018445644492445</v>
      </c>
      <c r="AP7856" s="21">
        <v>0.52272473929710772</v>
      </c>
      <c r="AQ7856" s="22">
        <f t="shared" si="1251"/>
        <v>491.6092290225622</v>
      </c>
      <c r="AR7856" s="22">
        <f t="shared" si="1252"/>
        <v>491.6092290225622</v>
      </c>
      <c r="AS7856" s="23">
        <f t="shared" si="1253"/>
        <v>243.55831942463897</v>
      </c>
      <c r="AT7856" s="23"/>
      <c r="AU7856" s="23"/>
      <c r="AV7856" s="23"/>
      <c r="AW7856" s="23"/>
      <c r="AX7856" s="23"/>
      <c r="AY7856" s="23"/>
      <c r="AZ7856" s="23"/>
      <c r="BA7856" s="23"/>
      <c r="BB7856" s="23"/>
      <c r="BC7856" s="23"/>
      <c r="BD7856" s="23"/>
      <c r="BE7856" s="23"/>
      <c r="BF7856" s="23"/>
      <c r="BG7856" s="23"/>
      <c r="BH7856" s="23"/>
      <c r="BI7856" s="23"/>
      <c r="BJ7856" s="23"/>
      <c r="BK7856" s="23"/>
    </row>
    <row r="7857" spans="28:63">
      <c r="AB7857" s="129">
        <v>7855</v>
      </c>
      <c r="AC7857" s="19">
        <v>0.72620963138818784</v>
      </c>
      <c r="AD7857" s="20">
        <f t="shared" si="1244"/>
        <v>1.1941952853204607</v>
      </c>
      <c r="AE7857" s="22">
        <f t="shared" si="1245"/>
        <v>1.1941952853204607</v>
      </c>
      <c r="AF7857" s="21">
        <v>0.22244142829078251</v>
      </c>
      <c r="AG7857" s="22">
        <f t="shared" si="1246"/>
        <v>3.170221832084156</v>
      </c>
      <c r="AH7857" s="22">
        <f t="shared" si="1247"/>
        <v>3.170221832084156</v>
      </c>
      <c r="AI7857" s="23">
        <f t="shared" si="1248"/>
        <v>2.6546929727941699</v>
      </c>
      <c r="AJ7857" s="46"/>
      <c r="AK7857" s="25"/>
      <c r="AL7857" s="129">
        <v>7855</v>
      </c>
      <c r="AM7857" s="21">
        <v>0.71753673125151174</v>
      </c>
      <c r="AN7857" s="22">
        <f t="shared" si="1249"/>
        <v>1.8442704055053576</v>
      </c>
      <c r="AO7857" s="22">
        <f t="shared" si="1250"/>
        <v>1.8442704055053576</v>
      </c>
      <c r="AP7857" s="21">
        <v>0.62501177701464317</v>
      </c>
      <c r="AQ7857" s="22">
        <f t="shared" si="1251"/>
        <v>499.3791736673237</v>
      </c>
      <c r="AR7857" s="22">
        <f t="shared" si="1252"/>
        <v>499.3791736673237</v>
      </c>
      <c r="AS7857" s="23">
        <f t="shared" si="1253"/>
        <v>270.77329451072893</v>
      </c>
      <c r="AT7857" s="23"/>
      <c r="AU7857" s="23"/>
      <c r="AV7857" s="23"/>
      <c r="AW7857" s="23"/>
      <c r="AX7857" s="23"/>
      <c r="AY7857" s="23"/>
      <c r="AZ7857" s="23"/>
      <c r="BA7857" s="23"/>
      <c r="BB7857" s="23"/>
      <c r="BC7857" s="23"/>
      <c r="BD7857" s="23"/>
      <c r="BE7857" s="23"/>
      <c r="BF7857" s="23"/>
      <c r="BG7857" s="23"/>
      <c r="BH7857" s="23"/>
      <c r="BI7857" s="23"/>
      <c r="BJ7857" s="23"/>
      <c r="BK7857" s="23"/>
    </row>
    <row r="7858" spans="28:63">
      <c r="AB7858" s="129">
        <v>7856</v>
      </c>
      <c r="AC7858" s="19">
        <v>0.29093309217937957</v>
      </c>
      <c r="AD7858" s="20">
        <f t="shared" si="1244"/>
        <v>0.70322589531276369</v>
      </c>
      <c r="AE7858" s="22">
        <f t="shared" si="1245"/>
        <v>0.70322589531276369</v>
      </c>
      <c r="AF7858" s="21">
        <v>5.1978743480866618E-2</v>
      </c>
      <c r="AG7858" s="22">
        <f t="shared" si="1246"/>
        <v>2.5584554242598059</v>
      </c>
      <c r="AH7858" s="22">
        <f t="shared" si="1247"/>
        <v>2.5584554242598059</v>
      </c>
      <c r="AI7858" s="23">
        <f t="shared" si="1248"/>
        <v>3.638170097706539</v>
      </c>
      <c r="AJ7858" s="46"/>
      <c r="AK7858" s="25"/>
      <c r="AL7858" s="129">
        <v>7856</v>
      </c>
      <c r="AM7858" s="21">
        <v>0.12388015688097742</v>
      </c>
      <c r="AN7858" s="22">
        <f t="shared" si="1249"/>
        <v>1.3960648011228398</v>
      </c>
      <c r="AO7858" s="22">
        <f t="shared" si="1250"/>
        <v>1.3960648011228398</v>
      </c>
      <c r="AP7858" s="21">
        <v>0.2152593993900056</v>
      </c>
      <c r="AQ7858" s="22">
        <f t="shared" si="1251"/>
        <v>465.92975194818774</v>
      </c>
      <c r="AR7858" s="22">
        <f t="shared" si="1252"/>
        <v>465.92975194818774</v>
      </c>
      <c r="AS7858" s="23">
        <f t="shared" si="1253"/>
        <v>333.74507513794879</v>
      </c>
      <c r="AT7858" s="23"/>
      <c r="AU7858" s="23"/>
      <c r="AV7858" s="23"/>
      <c r="AW7858" s="23"/>
      <c r="AX7858" s="23"/>
      <c r="AY7858" s="23"/>
      <c r="AZ7858" s="23"/>
      <c r="BA7858" s="23"/>
      <c r="BB7858" s="23"/>
      <c r="BC7858" s="23"/>
      <c r="BD7858" s="23"/>
      <c r="BE7858" s="23"/>
      <c r="BF7858" s="23"/>
      <c r="BG7858" s="23"/>
      <c r="BH7858" s="23"/>
      <c r="BI7858" s="23"/>
      <c r="BJ7858" s="23"/>
      <c r="BK7858" s="23"/>
    </row>
    <row r="7859" spans="28:63">
      <c r="AB7859" s="129">
        <v>7857</v>
      </c>
      <c r="AC7859" s="19">
        <v>8.7271744600728729E-2</v>
      </c>
      <c r="AD7859" s="20">
        <f t="shared" si="1244"/>
        <v>0.79145269058518364</v>
      </c>
      <c r="AE7859" s="22">
        <f t="shared" si="1245"/>
        <v>0.79145269058518364</v>
      </c>
      <c r="AF7859" s="21">
        <v>0.43639500509702744</v>
      </c>
      <c r="AG7859" s="22">
        <f t="shared" si="1246"/>
        <v>3.8880479274328623</v>
      </c>
      <c r="AH7859" s="22">
        <f t="shared" si="1247"/>
        <v>3.8880479274328623</v>
      </c>
      <c r="AI7859" s="23">
        <f t="shared" si="1248"/>
        <v>4.9125462250410958</v>
      </c>
      <c r="AJ7859" s="46"/>
      <c r="AK7859" s="25"/>
      <c r="AL7859" s="129">
        <v>7857</v>
      </c>
      <c r="AM7859" s="21">
        <v>1.3987950377810643E-2</v>
      </c>
      <c r="AN7859" s="22">
        <f t="shared" si="1249"/>
        <v>1.1862067944373924</v>
      </c>
      <c r="AO7859" s="22">
        <f t="shared" si="1250"/>
        <v>1.1862067944373924</v>
      </c>
      <c r="AP7859" s="21">
        <v>0.45520972299521301</v>
      </c>
      <c r="AQ7859" s="22">
        <f t="shared" si="1251"/>
        <v>486.7911317867356</v>
      </c>
      <c r="AR7859" s="22">
        <f t="shared" si="1252"/>
        <v>486.7911317867356</v>
      </c>
      <c r="AS7859" s="23">
        <f t="shared" si="1253"/>
        <v>410.37628014735526</v>
      </c>
      <c r="AT7859" s="23"/>
      <c r="AU7859" s="23"/>
      <c r="AV7859" s="23"/>
      <c r="AW7859" s="23"/>
      <c r="AX7859" s="23"/>
      <c r="AY7859" s="23"/>
      <c r="AZ7859" s="23"/>
      <c r="BA7859" s="23"/>
      <c r="BB7859" s="23"/>
      <c r="BC7859" s="23"/>
      <c r="BD7859" s="23"/>
      <c r="BE7859" s="23"/>
      <c r="BF7859" s="23"/>
      <c r="BG7859" s="23"/>
      <c r="BH7859" s="23"/>
      <c r="BI7859" s="23"/>
      <c r="BJ7859" s="23"/>
      <c r="BK7859" s="23"/>
    </row>
    <row r="7860" spans="28:63">
      <c r="AB7860" s="129">
        <v>7858</v>
      </c>
      <c r="AC7860" s="19">
        <v>0.53541272818592367</v>
      </c>
      <c r="AD7860" s="20">
        <f t="shared" si="1244"/>
        <v>0.95032615835476619</v>
      </c>
      <c r="AE7860" s="22">
        <f t="shared" si="1245"/>
        <v>0.95032615835476619</v>
      </c>
      <c r="AF7860" s="21">
        <v>0.18290195192861158</v>
      </c>
      <c r="AG7860" s="22">
        <f t="shared" si="1246"/>
        <v>3.0489454212115925</v>
      </c>
      <c r="AH7860" s="22">
        <f t="shared" si="1247"/>
        <v>3.0489454212115925</v>
      </c>
      <c r="AI7860" s="23">
        <f t="shared" si="1248"/>
        <v>3.2083147395311316</v>
      </c>
      <c r="AJ7860" s="46"/>
      <c r="AK7860" s="25"/>
      <c r="AL7860" s="129">
        <v>7858</v>
      </c>
      <c r="AM7860" s="21">
        <v>0.90196725046251924</v>
      </c>
      <c r="AN7860" s="22">
        <f t="shared" si="1249"/>
        <v>1.9904321785368964</v>
      </c>
      <c r="AO7860" s="22">
        <f t="shared" si="1250"/>
        <v>1.9904321785368964</v>
      </c>
      <c r="AP7860" s="21">
        <v>0.89621446561215712</v>
      </c>
      <c r="AQ7860" s="22">
        <f t="shared" si="1251"/>
        <v>528.10802237237613</v>
      </c>
      <c r="AR7860" s="22">
        <f t="shared" si="1252"/>
        <v>528.10802237237613</v>
      </c>
      <c r="AS7860" s="23">
        <f t="shared" si="1253"/>
        <v>265.32329414035678</v>
      </c>
      <c r="AT7860" s="23"/>
      <c r="AU7860" s="23"/>
      <c r="AV7860" s="23"/>
      <c r="AW7860" s="23"/>
      <c r="AX7860" s="23"/>
      <c r="AY7860" s="23"/>
      <c r="AZ7860" s="23"/>
      <c r="BA7860" s="23"/>
      <c r="BB7860" s="23"/>
      <c r="BC7860" s="23"/>
      <c r="BD7860" s="23"/>
      <c r="BE7860" s="23"/>
      <c r="BF7860" s="23"/>
      <c r="BG7860" s="23"/>
      <c r="BH7860" s="23"/>
      <c r="BI7860" s="23"/>
      <c r="BJ7860" s="23"/>
      <c r="BK7860" s="23"/>
    </row>
    <row r="7861" spans="28:63">
      <c r="AB7861" s="129">
        <v>7859</v>
      </c>
      <c r="AC7861" s="19">
        <v>0.68140829094835342</v>
      </c>
      <c r="AD7861" s="20">
        <f t="shared" si="1244"/>
        <v>1.1307634975526597</v>
      </c>
      <c r="AE7861" s="22">
        <f t="shared" si="1245"/>
        <v>1.1307634975526597</v>
      </c>
      <c r="AF7861" s="21">
        <v>0.79563732974595036</v>
      </c>
      <c r="AG7861" s="22">
        <f t="shared" si="1246"/>
        <v>5.5239385896909807</v>
      </c>
      <c r="AH7861" s="22">
        <f t="shared" si="1247"/>
        <v>5.5239385896909807</v>
      </c>
      <c r="AI7861" s="23">
        <f t="shared" si="1248"/>
        <v>4.8851405281887699</v>
      </c>
      <c r="AJ7861" s="46"/>
      <c r="AK7861" s="25"/>
      <c r="AL7861" s="129">
        <v>7859</v>
      </c>
      <c r="AM7861" s="21">
        <v>0.57785982311518425</v>
      </c>
      <c r="AN7861" s="22">
        <f t="shared" si="1249"/>
        <v>1.7626317904698583</v>
      </c>
      <c r="AO7861" s="22">
        <f t="shared" si="1250"/>
        <v>1.7626317904698583</v>
      </c>
      <c r="AP7861" s="21">
        <v>0.37547584858765248</v>
      </c>
      <c r="AQ7861" s="22">
        <f t="shared" si="1251"/>
        <v>480.66022845455655</v>
      </c>
      <c r="AR7861" s="22">
        <f t="shared" si="1252"/>
        <v>480.66022845455655</v>
      </c>
      <c r="AS7861" s="23">
        <f t="shared" si="1253"/>
        <v>272.69463256783126</v>
      </c>
      <c r="AT7861" s="23"/>
      <c r="AU7861" s="23"/>
      <c r="AV7861" s="23"/>
      <c r="AW7861" s="23"/>
      <c r="AX7861" s="23"/>
      <c r="AY7861" s="23"/>
      <c r="AZ7861" s="23"/>
      <c r="BA7861" s="23"/>
      <c r="BB7861" s="23"/>
      <c r="BC7861" s="23"/>
      <c r="BD7861" s="23"/>
      <c r="BE7861" s="23"/>
      <c r="BF7861" s="23"/>
      <c r="BG7861" s="23"/>
      <c r="BH7861" s="23"/>
      <c r="BI7861" s="23"/>
      <c r="BJ7861" s="23"/>
      <c r="BK7861" s="23"/>
    </row>
    <row r="7862" spans="28:63">
      <c r="AB7862" s="129">
        <v>7860</v>
      </c>
      <c r="AC7862" s="19">
        <v>0.14598351080917993</v>
      </c>
      <c r="AD7862" s="20">
        <f t="shared" si="1244"/>
        <v>0.84761477043959954</v>
      </c>
      <c r="AE7862" s="22">
        <f t="shared" si="1245"/>
        <v>0.84761477043959954</v>
      </c>
      <c r="AF7862" s="21">
        <v>0.97010144358681749</v>
      </c>
      <c r="AG7862" s="22">
        <f t="shared" si="1246"/>
        <v>7.0529220241207824</v>
      </c>
      <c r="AH7862" s="22">
        <f t="shared" si="1247"/>
        <v>7.0529220241207824</v>
      </c>
      <c r="AI7862" s="23">
        <f t="shared" si="1248"/>
        <v>8.3209050503720174</v>
      </c>
      <c r="AJ7862" s="46"/>
      <c r="AK7862" s="25"/>
      <c r="AL7862" s="129">
        <v>7860</v>
      </c>
      <c r="AM7862" s="21">
        <v>0.32037954269080005</v>
      </c>
      <c r="AN7862" s="22">
        <f t="shared" si="1249"/>
        <v>1.5882854151221155</v>
      </c>
      <c r="AO7862" s="22">
        <f t="shared" si="1250"/>
        <v>1.5882854151221155</v>
      </c>
      <c r="AP7862" s="21">
        <v>0.48951763153640071</v>
      </c>
      <c r="AQ7862" s="22">
        <f t="shared" si="1251"/>
        <v>489.2623475566395</v>
      </c>
      <c r="AR7862" s="22">
        <f t="shared" si="1252"/>
        <v>489.2623475566395</v>
      </c>
      <c r="AS7862" s="23">
        <f t="shared" si="1253"/>
        <v>308.04434952204264</v>
      </c>
      <c r="AT7862" s="23"/>
      <c r="AU7862" s="23"/>
      <c r="AV7862" s="23"/>
      <c r="AW7862" s="23"/>
      <c r="AX7862" s="23"/>
      <c r="AY7862" s="23"/>
      <c r="AZ7862" s="23"/>
      <c r="BA7862" s="23"/>
      <c r="BB7862" s="23"/>
      <c r="BC7862" s="23"/>
      <c r="BD7862" s="23"/>
      <c r="BE7862" s="23"/>
      <c r="BF7862" s="23"/>
      <c r="BG7862" s="23"/>
      <c r="BH7862" s="23"/>
      <c r="BI7862" s="23"/>
      <c r="BJ7862" s="23"/>
      <c r="BK7862" s="23"/>
    </row>
    <row r="7863" spans="28:63">
      <c r="AB7863" s="129">
        <v>7861</v>
      </c>
      <c r="AC7863" s="19">
        <v>3.3008915188211474E-2</v>
      </c>
      <c r="AD7863" s="20">
        <f t="shared" si="1244"/>
        <v>0.71774440275040174</v>
      </c>
      <c r="AE7863" s="22">
        <f t="shared" si="1245"/>
        <v>0.71774440275040174</v>
      </c>
      <c r="AF7863" s="21">
        <v>0.33098089807189901</v>
      </c>
      <c r="AG7863" s="22">
        <f t="shared" si="1246"/>
        <v>3.5199806855502249</v>
      </c>
      <c r="AH7863" s="22">
        <f t="shared" si="1247"/>
        <v>3.5199806855502249</v>
      </c>
      <c r="AI7863" s="23">
        <f t="shared" si="1248"/>
        <v>4.9042258944293167</v>
      </c>
      <c r="AJ7863" s="46"/>
      <c r="AK7863" s="25"/>
      <c r="AL7863" s="129">
        <v>7861</v>
      </c>
      <c r="AM7863" s="21">
        <v>0.29905181947923531</v>
      </c>
      <c r="AN7863" s="22">
        <f t="shared" si="1249"/>
        <v>1.5710757448989467</v>
      </c>
      <c r="AO7863" s="22">
        <f t="shared" si="1250"/>
        <v>1.5710757448989467</v>
      </c>
      <c r="AP7863" s="21">
        <v>0.55615278051840866</v>
      </c>
      <c r="AQ7863" s="22">
        <f t="shared" si="1251"/>
        <v>494.04772368659599</v>
      </c>
      <c r="AR7863" s="22">
        <f t="shared" si="1252"/>
        <v>494.04772368659599</v>
      </c>
      <c r="AS7863" s="23">
        <f t="shared" si="1253"/>
        <v>314.46461145536534</v>
      </c>
      <c r="AT7863" s="23"/>
      <c r="AU7863" s="23"/>
      <c r="AV7863" s="23"/>
      <c r="AW7863" s="23"/>
      <c r="AX7863" s="23"/>
      <c r="AY7863" s="23"/>
      <c r="AZ7863" s="23"/>
      <c r="BA7863" s="23"/>
      <c r="BB7863" s="23"/>
      <c r="BC7863" s="23"/>
      <c r="BD7863" s="23"/>
      <c r="BE7863" s="23"/>
      <c r="BF7863" s="23"/>
      <c r="BG7863" s="23"/>
      <c r="BH7863" s="23"/>
      <c r="BI7863" s="23"/>
      <c r="BJ7863" s="23"/>
      <c r="BK7863" s="23"/>
    </row>
    <row r="7864" spans="28:63">
      <c r="AB7864" s="129">
        <v>7862</v>
      </c>
      <c r="AC7864" s="19">
        <v>0.45690951428662729</v>
      </c>
      <c r="AD7864" s="20">
        <f t="shared" si="1244"/>
        <v>0.86510203281623821</v>
      </c>
      <c r="AE7864" s="22">
        <f t="shared" si="1245"/>
        <v>0.86510203281623821</v>
      </c>
      <c r="AF7864" s="21">
        <v>0.41820353073149941</v>
      </c>
      <c r="AG7864" s="22">
        <f t="shared" si="1246"/>
        <v>3.8222142134792243</v>
      </c>
      <c r="AH7864" s="22">
        <f t="shared" si="1247"/>
        <v>3.8222142134792243</v>
      </c>
      <c r="AI7864" s="23">
        <f t="shared" si="1248"/>
        <v>4.4182235950093123</v>
      </c>
      <c r="AJ7864" s="46"/>
      <c r="AK7864" s="25"/>
      <c r="AL7864" s="129">
        <v>7862</v>
      </c>
      <c r="AM7864" s="21">
        <v>0.34437722602618326</v>
      </c>
      <c r="AN7864" s="22">
        <f t="shared" si="1249"/>
        <v>1.6069779834751299</v>
      </c>
      <c r="AO7864" s="22">
        <f t="shared" si="1250"/>
        <v>1.6069779834751299</v>
      </c>
      <c r="AP7864" s="21">
        <v>0.54097092264554103</v>
      </c>
      <c r="AQ7864" s="22">
        <f t="shared" si="1251"/>
        <v>492.92925408142759</v>
      </c>
      <c r="AR7864" s="22">
        <f t="shared" si="1252"/>
        <v>492.92925408142759</v>
      </c>
      <c r="AS7864" s="23">
        <f t="shared" si="1253"/>
        <v>306.74300404256678</v>
      </c>
      <c r="AT7864" s="23"/>
      <c r="AU7864" s="23"/>
      <c r="AV7864" s="23"/>
      <c r="AW7864" s="23"/>
      <c r="AX7864" s="23"/>
      <c r="AY7864" s="23"/>
      <c r="AZ7864" s="23"/>
      <c r="BA7864" s="23"/>
      <c r="BB7864" s="23"/>
      <c r="BC7864" s="23"/>
      <c r="BD7864" s="23"/>
      <c r="BE7864" s="23"/>
      <c r="BF7864" s="23"/>
      <c r="BG7864" s="23"/>
      <c r="BH7864" s="23"/>
      <c r="BI7864" s="23"/>
      <c r="BJ7864" s="23"/>
      <c r="BK7864" s="23"/>
    </row>
    <row r="7865" spans="28:63">
      <c r="AB7865" s="129">
        <v>7863</v>
      </c>
      <c r="AC7865" s="19">
        <v>0.37346142632135115</v>
      </c>
      <c r="AD7865" s="20">
        <f t="shared" si="1244"/>
        <v>0.78102547961974045</v>
      </c>
      <c r="AE7865" s="22">
        <f t="shared" si="1245"/>
        <v>0.78102547961974045</v>
      </c>
      <c r="AF7865" s="21">
        <v>0.32619430925666093</v>
      </c>
      <c r="AG7865" s="22">
        <f t="shared" si="1246"/>
        <v>3.5039827933714296</v>
      </c>
      <c r="AH7865" s="22">
        <f t="shared" si="1247"/>
        <v>3.5039827933714296</v>
      </c>
      <c r="AI7865" s="23">
        <f t="shared" si="1248"/>
        <v>4.4863873008053732</v>
      </c>
      <c r="AJ7865" s="46"/>
      <c r="AK7865" s="25"/>
      <c r="AL7865" s="129">
        <v>7863</v>
      </c>
      <c r="AM7865" s="21">
        <v>0.25691989878967836</v>
      </c>
      <c r="AN7865" s="22">
        <f t="shared" si="1249"/>
        <v>1.5351705245114151</v>
      </c>
      <c r="AO7865" s="22">
        <f t="shared" si="1250"/>
        <v>1.5351705245114151</v>
      </c>
      <c r="AP7865" s="21">
        <v>0.50144719089288159</v>
      </c>
      <c r="AQ7865" s="22">
        <f t="shared" si="1251"/>
        <v>490.10137677142876</v>
      </c>
      <c r="AR7865" s="22">
        <f t="shared" si="1252"/>
        <v>490.10137677142876</v>
      </c>
      <c r="AS7865" s="23">
        <f t="shared" si="1253"/>
        <v>319.24881890720832</v>
      </c>
      <c r="AT7865" s="23"/>
      <c r="AU7865" s="23"/>
      <c r="AV7865" s="23"/>
      <c r="AW7865" s="23"/>
      <c r="AX7865" s="23"/>
      <c r="AY7865" s="23"/>
      <c r="AZ7865" s="23"/>
      <c r="BA7865" s="23"/>
      <c r="BB7865" s="23"/>
      <c r="BC7865" s="23"/>
      <c r="BD7865" s="23"/>
      <c r="BE7865" s="23"/>
      <c r="BF7865" s="23"/>
      <c r="BG7865" s="23"/>
      <c r="BH7865" s="23"/>
      <c r="BI7865" s="23"/>
      <c r="BJ7865" s="23"/>
      <c r="BK7865" s="23"/>
    </row>
    <row r="7866" spans="28:63">
      <c r="AB7866" s="129">
        <v>7864</v>
      </c>
      <c r="AC7866" s="19">
        <v>0.61545041089179431</v>
      </c>
      <c r="AD7866" s="20">
        <f t="shared" si="1244"/>
        <v>1.0450142380490584</v>
      </c>
      <c r="AE7866" s="22">
        <f t="shared" si="1245"/>
        <v>1.0450142380490584</v>
      </c>
      <c r="AF7866" s="21">
        <v>0.19529827149360157</v>
      </c>
      <c r="AG7866" s="22">
        <f t="shared" si="1246"/>
        <v>3.0866455597838298</v>
      </c>
      <c r="AH7866" s="22">
        <f t="shared" si="1247"/>
        <v>3.0866455597838298</v>
      </c>
      <c r="AI7866" s="23">
        <f t="shared" si="1248"/>
        <v>2.9536875646271596</v>
      </c>
      <c r="AJ7866" s="46"/>
      <c r="AK7866" s="25"/>
      <c r="AL7866" s="129">
        <v>7864</v>
      </c>
      <c r="AM7866" s="21">
        <v>0.16775215196019855</v>
      </c>
      <c r="AN7866" s="22">
        <f t="shared" si="1249"/>
        <v>1.4477979545085917</v>
      </c>
      <c r="AO7866" s="22">
        <f t="shared" si="1250"/>
        <v>1.4477979545085917</v>
      </c>
      <c r="AP7866" s="21">
        <v>0.76934690366130809</v>
      </c>
      <c r="AQ7866" s="22">
        <f t="shared" si="1251"/>
        <v>512.45633223951711</v>
      </c>
      <c r="AR7866" s="22">
        <f t="shared" si="1252"/>
        <v>512.45633223951711</v>
      </c>
      <c r="AS7866" s="23">
        <f t="shared" si="1253"/>
        <v>353.95569571270312</v>
      </c>
      <c r="AT7866" s="23"/>
      <c r="AU7866" s="23"/>
      <c r="AV7866" s="23"/>
      <c r="AW7866" s="23"/>
      <c r="AX7866" s="23"/>
      <c r="AY7866" s="23"/>
      <c r="AZ7866" s="23"/>
      <c r="BA7866" s="23"/>
      <c r="BB7866" s="23"/>
      <c r="BC7866" s="23"/>
      <c r="BD7866" s="23"/>
      <c r="BE7866" s="23"/>
      <c r="BF7866" s="23"/>
      <c r="BG7866" s="23"/>
      <c r="BH7866" s="23"/>
      <c r="BI7866" s="23"/>
      <c r="BJ7866" s="23"/>
      <c r="BK7866" s="23"/>
    </row>
    <row r="7867" spans="28:63">
      <c r="AB7867" s="129">
        <v>7865</v>
      </c>
      <c r="AC7867" s="19">
        <v>0.56805754885830007</v>
      </c>
      <c r="AD7867" s="20">
        <f t="shared" si="1244"/>
        <v>0.98787613548160236</v>
      </c>
      <c r="AE7867" s="22">
        <f t="shared" si="1245"/>
        <v>0.98787613548160236</v>
      </c>
      <c r="AF7867" s="21">
        <v>0.31063460579377533</v>
      </c>
      <c r="AG7867" s="22">
        <f t="shared" si="1246"/>
        <v>3.4523674482004667</v>
      </c>
      <c r="AH7867" s="22">
        <f t="shared" si="1247"/>
        <v>3.4523674482004667</v>
      </c>
      <c r="AI7867" s="23">
        <f t="shared" si="1248"/>
        <v>3.4947371681545816</v>
      </c>
      <c r="AJ7867" s="46"/>
      <c r="AK7867" s="25"/>
      <c r="AL7867" s="129">
        <v>7865</v>
      </c>
      <c r="AM7867" s="21">
        <v>0.98032143673026739</v>
      </c>
      <c r="AN7867" s="22">
        <f t="shared" si="1249"/>
        <v>2.1061064627099384</v>
      </c>
      <c r="AO7867" s="22">
        <f t="shared" si="1250"/>
        <v>2.1061064627099384</v>
      </c>
      <c r="AP7867" s="21">
        <v>0.27962103298981289</v>
      </c>
      <c r="AQ7867" s="22">
        <f t="shared" si="1251"/>
        <v>472.34774229420179</v>
      </c>
      <c r="AR7867" s="22">
        <f t="shared" si="1252"/>
        <v>472.34774229420179</v>
      </c>
      <c r="AS7867" s="23">
        <f t="shared" si="1253"/>
        <v>224.27533966465751</v>
      </c>
      <c r="AT7867" s="23"/>
      <c r="AU7867" s="23"/>
      <c r="AV7867" s="23"/>
      <c r="AW7867" s="23"/>
      <c r="AX7867" s="23"/>
      <c r="AY7867" s="23"/>
      <c r="AZ7867" s="23"/>
      <c r="BA7867" s="23"/>
      <c r="BB7867" s="23"/>
      <c r="BC7867" s="23"/>
      <c r="BD7867" s="23"/>
      <c r="BE7867" s="23"/>
      <c r="BF7867" s="23"/>
      <c r="BG7867" s="23"/>
      <c r="BH7867" s="23"/>
      <c r="BI7867" s="23"/>
      <c r="BJ7867" s="23"/>
      <c r="BK7867" s="23"/>
    </row>
    <row r="7868" spans="28:63">
      <c r="AB7868" s="129">
        <v>7866</v>
      </c>
      <c r="AC7868" s="19">
        <v>0.7122225138024415</v>
      </c>
      <c r="AD7868" s="20">
        <f t="shared" si="1244"/>
        <v>1.1738686022997735</v>
      </c>
      <c r="AE7868" s="22">
        <f t="shared" si="1245"/>
        <v>1.1738686022997735</v>
      </c>
      <c r="AF7868" s="21">
        <v>0.58214594419718591</v>
      </c>
      <c r="AG7868" s="22">
        <f t="shared" si="1246"/>
        <v>4.4594320125035836</v>
      </c>
      <c r="AH7868" s="22">
        <f t="shared" si="1247"/>
        <v>4.4594320125035836</v>
      </c>
      <c r="AI7868" s="23">
        <f t="shared" si="1248"/>
        <v>3.798919234884492</v>
      </c>
      <c r="AJ7868" s="46"/>
      <c r="AK7868" s="25"/>
      <c r="AL7868" s="129">
        <v>7866</v>
      </c>
      <c r="AM7868" s="21">
        <v>0.75714290189598721</v>
      </c>
      <c r="AN7868" s="22">
        <f t="shared" si="1249"/>
        <v>1.8701515803424282</v>
      </c>
      <c r="AO7868" s="22">
        <f t="shared" si="1250"/>
        <v>1.8701515803424282</v>
      </c>
      <c r="AP7868" s="21">
        <v>0.54078946698184127</v>
      </c>
      <c r="AQ7868" s="22">
        <f t="shared" si="1251"/>
        <v>492.91599875098416</v>
      </c>
      <c r="AR7868" s="22">
        <f t="shared" si="1252"/>
        <v>492.91599875098416</v>
      </c>
      <c r="AS7868" s="23">
        <f t="shared" si="1253"/>
        <v>263.5700784536034</v>
      </c>
      <c r="AT7868" s="23"/>
      <c r="AU7868" s="23"/>
      <c r="AV7868" s="23"/>
      <c r="AW7868" s="23"/>
      <c r="AX7868" s="23"/>
      <c r="AY7868" s="23"/>
      <c r="AZ7868" s="23"/>
      <c r="BA7868" s="23"/>
      <c r="BB7868" s="23"/>
      <c r="BC7868" s="23"/>
      <c r="BD7868" s="23"/>
      <c r="BE7868" s="23"/>
      <c r="BF7868" s="23"/>
      <c r="BG7868" s="23"/>
      <c r="BH7868" s="23"/>
      <c r="BI7868" s="23"/>
      <c r="BJ7868" s="23"/>
      <c r="BK7868" s="23"/>
    </row>
    <row r="7869" spans="28:63">
      <c r="AB7869" s="129">
        <v>7867</v>
      </c>
      <c r="AC7869" s="19">
        <v>0.6381064021249202</v>
      </c>
      <c r="AD7869" s="20">
        <f t="shared" si="1244"/>
        <v>1.0735730699507169</v>
      </c>
      <c r="AE7869" s="22">
        <f t="shared" si="1245"/>
        <v>1.0735730699507169</v>
      </c>
      <c r="AF7869" s="21">
        <v>0.50769749282729781</v>
      </c>
      <c r="AG7869" s="22">
        <f t="shared" si="1246"/>
        <v>4.156944546954719</v>
      </c>
      <c r="AH7869" s="22">
        <f t="shared" si="1247"/>
        <v>4.156944546954719</v>
      </c>
      <c r="AI7869" s="23">
        <f t="shared" si="1248"/>
        <v>3.8720648489678924</v>
      </c>
      <c r="AJ7869" s="46"/>
      <c r="AK7869" s="25"/>
      <c r="AL7869" s="129">
        <v>7867</v>
      </c>
      <c r="AM7869" s="21">
        <v>0.74653074139261544</v>
      </c>
      <c r="AN7869" s="22">
        <f t="shared" si="1249"/>
        <v>1.8630219178401832</v>
      </c>
      <c r="AO7869" s="22">
        <f t="shared" si="1250"/>
        <v>1.8630219178401832</v>
      </c>
      <c r="AP7869" s="21">
        <v>0.35629079531641239</v>
      </c>
      <c r="AQ7869" s="22">
        <f t="shared" si="1251"/>
        <v>479.09018356800766</v>
      </c>
      <c r="AR7869" s="22">
        <f t="shared" si="1252"/>
        <v>479.09018356800766</v>
      </c>
      <c r="AS7869" s="23">
        <f t="shared" si="1253"/>
        <v>257.15756695091432</v>
      </c>
      <c r="AT7869" s="23"/>
      <c r="AU7869" s="23"/>
      <c r="AV7869" s="23"/>
      <c r="AW7869" s="23"/>
      <c r="AX7869" s="23"/>
      <c r="AY7869" s="23"/>
      <c r="AZ7869" s="23"/>
      <c r="BA7869" s="23"/>
      <c r="BB7869" s="23"/>
      <c r="BC7869" s="23"/>
      <c r="BD7869" s="23"/>
      <c r="BE7869" s="23"/>
      <c r="BF7869" s="23"/>
      <c r="BG7869" s="23"/>
      <c r="BH7869" s="23"/>
      <c r="BI7869" s="23"/>
      <c r="BJ7869" s="23"/>
      <c r="BK7869" s="23"/>
    </row>
    <row r="7870" spans="28:63">
      <c r="AB7870" s="129">
        <v>7868</v>
      </c>
      <c r="AC7870" s="19">
        <v>0.80100679105317618</v>
      </c>
      <c r="AD7870" s="20">
        <f t="shared" si="1244"/>
        <v>1.31302671497482</v>
      </c>
      <c r="AE7870" s="22">
        <f t="shared" si="1245"/>
        <v>1.31302671497482</v>
      </c>
      <c r="AF7870" s="21">
        <v>0.15363578476461304</v>
      </c>
      <c r="AG7870" s="22">
        <f t="shared" si="1246"/>
        <v>2.9601118208769632</v>
      </c>
      <c r="AH7870" s="22">
        <f t="shared" si="1247"/>
        <v>2.9601118208769632</v>
      </c>
      <c r="AI7870" s="23">
        <f t="shared" si="1248"/>
        <v>2.2544185789348004</v>
      </c>
      <c r="AJ7870" s="46"/>
      <c r="AK7870" s="25"/>
      <c r="AL7870" s="129">
        <v>7868</v>
      </c>
      <c r="AM7870" s="21">
        <v>0.61400280749260061</v>
      </c>
      <c r="AN7870" s="22">
        <f t="shared" si="1249"/>
        <v>1.783656069370565</v>
      </c>
      <c r="AO7870" s="22">
        <f t="shared" si="1250"/>
        <v>1.783656069370565</v>
      </c>
      <c r="AP7870" s="21">
        <v>0.17122361579249623</v>
      </c>
      <c r="AQ7870" s="22">
        <f t="shared" si="1251"/>
        <v>460.96329374899511</v>
      </c>
      <c r="AR7870" s="22">
        <f t="shared" si="1252"/>
        <v>460.96329374899511</v>
      </c>
      <c r="AS7870" s="23">
        <f t="shared" si="1253"/>
        <v>258.43731965191284</v>
      </c>
      <c r="AT7870" s="23"/>
      <c r="AU7870" s="23"/>
      <c r="AV7870" s="23"/>
      <c r="AW7870" s="23"/>
      <c r="AX7870" s="23"/>
      <c r="AY7870" s="23"/>
      <c r="AZ7870" s="23"/>
      <c r="BA7870" s="23"/>
      <c r="BB7870" s="23"/>
      <c r="BC7870" s="23"/>
      <c r="BD7870" s="23"/>
      <c r="BE7870" s="23"/>
      <c r="BF7870" s="23"/>
      <c r="BG7870" s="23"/>
      <c r="BH7870" s="23"/>
      <c r="BI7870" s="23"/>
      <c r="BJ7870" s="23"/>
      <c r="BK7870" s="23"/>
    </row>
    <row r="7871" spans="28:63">
      <c r="AB7871" s="129">
        <v>7869</v>
      </c>
      <c r="AC7871" s="19">
        <v>0.85123681423157382</v>
      </c>
      <c r="AD7871" s="20">
        <f t="shared" si="1244"/>
        <v>1.4060246037348016</v>
      </c>
      <c r="AE7871" s="22">
        <f t="shared" si="1245"/>
        <v>1.4060246037348016</v>
      </c>
      <c r="AF7871" s="21">
        <v>0.56984592670870982</v>
      </c>
      <c r="AG7871" s="22">
        <f t="shared" si="1246"/>
        <v>4.4076995951425904</v>
      </c>
      <c r="AH7871" s="22">
        <f t="shared" si="1247"/>
        <v>4.4076995951425904</v>
      </c>
      <c r="AI7871" s="23">
        <f t="shared" si="1248"/>
        <v>3.1348666185744443</v>
      </c>
      <c r="AJ7871" s="46"/>
      <c r="AK7871" s="25"/>
      <c r="AL7871" s="129">
        <v>7869</v>
      </c>
      <c r="AM7871" s="21">
        <v>0.39632835831930391</v>
      </c>
      <c r="AN7871" s="22">
        <f t="shared" si="1249"/>
        <v>1.6453310429727761</v>
      </c>
      <c r="AO7871" s="22">
        <f t="shared" si="1250"/>
        <v>1.6453310429727761</v>
      </c>
      <c r="AP7871" s="21">
        <v>0.13627023386265114</v>
      </c>
      <c r="AQ7871" s="22">
        <f t="shared" si="1251"/>
        <v>456.54378595403028</v>
      </c>
      <c r="AR7871" s="22">
        <f t="shared" si="1252"/>
        <v>456.54378595403028</v>
      </c>
      <c r="AS7871" s="23">
        <f t="shared" si="1253"/>
        <v>277.47837610183859</v>
      </c>
      <c r="AT7871" s="23"/>
      <c r="AU7871" s="23"/>
      <c r="AV7871" s="23"/>
      <c r="AW7871" s="23"/>
      <c r="AX7871" s="23"/>
      <c r="AY7871" s="23"/>
      <c r="AZ7871" s="23"/>
      <c r="BA7871" s="23"/>
      <c r="BB7871" s="23"/>
      <c r="BC7871" s="23"/>
      <c r="BD7871" s="23"/>
      <c r="BE7871" s="23"/>
      <c r="BF7871" s="23"/>
      <c r="BG7871" s="23"/>
      <c r="BH7871" s="23"/>
      <c r="BI7871" s="23"/>
      <c r="BJ7871" s="23"/>
      <c r="BK7871" s="23"/>
    </row>
    <row r="7872" spans="28:63">
      <c r="AB7872" s="129">
        <v>7870</v>
      </c>
      <c r="AC7872" s="19">
        <v>0.91743755620304723</v>
      </c>
      <c r="AD7872" s="20">
        <f t="shared" si="1244"/>
        <v>1.5575013088054912</v>
      </c>
      <c r="AE7872" s="22">
        <f t="shared" si="1245"/>
        <v>1.5575013088054912</v>
      </c>
      <c r="AF7872" s="21">
        <v>0.51414196738822104</v>
      </c>
      <c r="AG7872" s="22">
        <f t="shared" si="1246"/>
        <v>4.1821811228983936</v>
      </c>
      <c r="AH7872" s="22">
        <f t="shared" si="1247"/>
        <v>4.1821811228983936</v>
      </c>
      <c r="AI7872" s="23">
        <f t="shared" si="1248"/>
        <v>2.6851862654971841</v>
      </c>
      <c r="AJ7872" s="46"/>
      <c r="AK7872" s="25"/>
      <c r="AL7872" s="129">
        <v>7870</v>
      </c>
      <c r="AM7872" s="21">
        <v>0.26001377251532787</v>
      </c>
      <c r="AN7872" s="22">
        <f t="shared" si="1249"/>
        <v>1.5379029440354806</v>
      </c>
      <c r="AO7872" s="22">
        <f t="shared" si="1250"/>
        <v>1.5379029440354806</v>
      </c>
      <c r="AP7872" s="21">
        <v>0.68726946836311831</v>
      </c>
      <c r="AQ7872" s="22">
        <f t="shared" si="1251"/>
        <v>504.6397325689133</v>
      </c>
      <c r="AR7872" s="22">
        <f t="shared" si="1252"/>
        <v>504.6397325689133</v>
      </c>
      <c r="AS7872" s="23">
        <f t="shared" si="1253"/>
        <v>328.13496750629207</v>
      </c>
      <c r="AT7872" s="23"/>
      <c r="AU7872" s="23"/>
      <c r="AV7872" s="23"/>
      <c r="AW7872" s="23"/>
      <c r="AX7872" s="23"/>
      <c r="AY7872" s="23"/>
      <c r="AZ7872" s="23"/>
      <c r="BA7872" s="23"/>
      <c r="BB7872" s="23"/>
      <c r="BC7872" s="23"/>
      <c r="BD7872" s="23"/>
      <c r="BE7872" s="23"/>
      <c r="BF7872" s="23"/>
      <c r="BG7872" s="23"/>
      <c r="BH7872" s="23"/>
      <c r="BI7872" s="23"/>
      <c r="BJ7872" s="23"/>
      <c r="BK7872" s="23"/>
    </row>
    <row r="7873" spans="28:63">
      <c r="AB7873" s="129">
        <v>7871</v>
      </c>
      <c r="AC7873" s="19">
        <v>7.9301051150976742E-2</v>
      </c>
      <c r="AD7873" s="20">
        <f t="shared" si="1244"/>
        <v>0.7825005246113288</v>
      </c>
      <c r="AE7873" s="22">
        <f t="shared" si="1245"/>
        <v>0.7825005246113288</v>
      </c>
      <c r="AF7873" s="21">
        <v>0.14554113858641893</v>
      </c>
      <c r="AG7873" s="22">
        <f t="shared" si="1246"/>
        <v>2.9344767688490245</v>
      </c>
      <c r="AH7873" s="22">
        <f t="shared" si="1247"/>
        <v>2.9344767688490245</v>
      </c>
      <c r="AI7873" s="23">
        <f t="shared" si="1248"/>
        <v>3.750127541839785</v>
      </c>
      <c r="AJ7873" s="46"/>
      <c r="AK7873" s="25"/>
      <c r="AL7873" s="129">
        <v>7871</v>
      </c>
      <c r="AM7873" s="21">
        <v>0.50287787990294164</v>
      </c>
      <c r="AN7873" s="22">
        <f t="shared" si="1249"/>
        <v>1.7168050897674516</v>
      </c>
      <c r="AO7873" s="22">
        <f t="shared" si="1250"/>
        <v>1.7168050897674516</v>
      </c>
      <c r="AP7873" s="21">
        <v>9.4584757352654703E-2</v>
      </c>
      <c r="AQ7873" s="22">
        <f t="shared" si="1251"/>
        <v>450.44553533863404</v>
      </c>
      <c r="AR7873" s="22">
        <f t="shared" si="1252"/>
        <v>450.44553533863404</v>
      </c>
      <c r="AS7873" s="23">
        <f t="shared" si="1253"/>
        <v>262.37430097533598</v>
      </c>
      <c r="AT7873" s="23"/>
      <c r="AU7873" s="23"/>
      <c r="AV7873" s="23"/>
      <c r="AW7873" s="23"/>
      <c r="AX7873" s="23"/>
      <c r="AY7873" s="23"/>
      <c r="AZ7873" s="23"/>
      <c r="BA7873" s="23"/>
      <c r="BB7873" s="23"/>
      <c r="BC7873" s="23"/>
      <c r="BD7873" s="23"/>
      <c r="BE7873" s="23"/>
      <c r="BF7873" s="23"/>
      <c r="BG7873" s="23"/>
      <c r="BH7873" s="23"/>
      <c r="BI7873" s="23"/>
      <c r="BJ7873" s="23"/>
      <c r="BK7873" s="23"/>
    </row>
    <row r="7874" spans="28:63">
      <c r="AB7874" s="129">
        <v>7872</v>
      </c>
      <c r="AC7874" s="19">
        <v>0.29979060892327247</v>
      </c>
      <c r="AD7874" s="20">
        <f t="shared" si="1244"/>
        <v>0.71135086548837223</v>
      </c>
      <c r="AE7874" s="22">
        <f t="shared" si="1245"/>
        <v>0.71135086548837223</v>
      </c>
      <c r="AF7874" s="21">
        <v>0.83230126757422263</v>
      </c>
      <c r="AG7874" s="22">
        <f t="shared" si="1246"/>
        <v>5.7570193998223438</v>
      </c>
      <c r="AH7874" s="22">
        <f t="shared" si="1247"/>
        <v>5.7570193998223438</v>
      </c>
      <c r="AI7874" s="23">
        <f t="shared" si="1248"/>
        <v>8.0930799119361563</v>
      </c>
      <c r="AJ7874" s="46"/>
      <c r="AK7874" s="25"/>
      <c r="AL7874" s="129">
        <v>7872</v>
      </c>
      <c r="AM7874" s="21">
        <v>0.32455963370102325</v>
      </c>
      <c r="AN7874" s="22">
        <f t="shared" si="1249"/>
        <v>1.5915905478177887</v>
      </c>
      <c r="AO7874" s="22">
        <f t="shared" si="1250"/>
        <v>1.5915905478177887</v>
      </c>
      <c r="AP7874" s="21">
        <v>0.96144695406709835</v>
      </c>
      <c r="AQ7874" s="22">
        <f t="shared" si="1251"/>
        <v>540.56241141132887</v>
      </c>
      <c r="AR7874" s="22">
        <f t="shared" si="1252"/>
        <v>540.56241141132887</v>
      </c>
      <c r="AS7874" s="23">
        <f t="shared" si="1253"/>
        <v>339.63660575421716</v>
      </c>
      <c r="AT7874" s="23"/>
      <c r="AU7874" s="23"/>
      <c r="AV7874" s="23"/>
      <c r="AW7874" s="23"/>
      <c r="AX7874" s="23"/>
      <c r="AY7874" s="23"/>
      <c r="AZ7874" s="23"/>
      <c r="BA7874" s="23"/>
      <c r="BB7874" s="23"/>
      <c r="BC7874" s="23"/>
      <c r="BD7874" s="23"/>
      <c r="BE7874" s="23"/>
      <c r="BF7874" s="23"/>
      <c r="BG7874" s="23"/>
      <c r="BH7874" s="23"/>
      <c r="BI7874" s="23"/>
      <c r="BJ7874" s="23"/>
      <c r="BK7874" s="23"/>
    </row>
    <row r="7875" spans="28:63">
      <c r="AB7875" s="129">
        <v>7873</v>
      </c>
      <c r="AC7875" s="19">
        <v>0.16640757966739195</v>
      </c>
      <c r="AD7875" s="20">
        <f t="shared" si="1244"/>
        <v>0.86436940719437372</v>
      </c>
      <c r="AE7875" s="22">
        <f t="shared" si="1245"/>
        <v>0.86436940719437372</v>
      </c>
      <c r="AF7875" s="21">
        <v>0.82640525449849833</v>
      </c>
      <c r="AG7875" s="22">
        <f t="shared" si="1246"/>
        <v>5.7179302453594785</v>
      </c>
      <c r="AH7875" s="22">
        <f t="shared" si="1247"/>
        <v>5.7179302453594785</v>
      </c>
      <c r="AI7875" s="23">
        <f t="shared" si="1248"/>
        <v>6.6151464845558419</v>
      </c>
      <c r="AJ7875" s="46"/>
      <c r="AK7875" s="25"/>
      <c r="AL7875" s="129">
        <v>7873</v>
      </c>
      <c r="AM7875" s="21">
        <v>0.8800278316019492</v>
      </c>
      <c r="AN7875" s="22">
        <f t="shared" si="1249"/>
        <v>1.9681648615021297</v>
      </c>
      <c r="AO7875" s="22">
        <f t="shared" si="1250"/>
        <v>1.9681648615021297</v>
      </c>
      <c r="AP7875" s="21">
        <v>0.7896287384737144</v>
      </c>
      <c r="AQ7875" s="22">
        <f t="shared" si="1251"/>
        <v>514.59473199112688</v>
      </c>
      <c r="AR7875" s="22">
        <f t="shared" si="1252"/>
        <v>514.59473199112688</v>
      </c>
      <c r="AS7875" s="23">
        <f t="shared" si="1253"/>
        <v>261.45916028517109</v>
      </c>
      <c r="AT7875" s="23"/>
      <c r="AU7875" s="23"/>
      <c r="AV7875" s="23"/>
      <c r="AW7875" s="23"/>
      <c r="AX7875" s="23"/>
      <c r="AY7875" s="23"/>
      <c r="AZ7875" s="23"/>
      <c r="BA7875" s="23"/>
      <c r="BB7875" s="23"/>
      <c r="BC7875" s="23"/>
      <c r="BD7875" s="23"/>
      <c r="BE7875" s="23"/>
      <c r="BF7875" s="23"/>
      <c r="BG7875" s="23"/>
      <c r="BH7875" s="23"/>
      <c r="BI7875" s="23"/>
      <c r="BJ7875" s="23"/>
      <c r="BK7875" s="23"/>
    </row>
    <row r="7876" spans="28:63">
      <c r="AB7876" s="129">
        <v>7874</v>
      </c>
      <c r="AC7876" s="19">
        <v>2.6788278497760998E-2</v>
      </c>
      <c r="AD7876" s="20">
        <f t="shared" ref="AD7876:AD7939" si="1254">IF(AC7876&lt;=$R$5, ($I$5+(SQRT(AC7876*$S$5))), IF(AC7876&gt;$R$5, ($K$5-(SQRT(1-AC7876)*$T$5))))</f>
        <v>0.70607109393731926</v>
      </c>
      <c r="AE7876" s="22">
        <f t="shared" ref="AE7876:AE7939" si="1255">AD7876</f>
        <v>0.70607109393731926</v>
      </c>
      <c r="AF7876" s="21">
        <v>0.58469495455499565</v>
      </c>
      <c r="AG7876" s="22">
        <f t="shared" ref="AG7876:AG7939" si="1256">IF(AF7876&lt;=$R$13,$I$13+SQRT(AF7876*$S$13), $K$13-SQRT((1-AF7876)*$T$13))</f>
        <v>4.4702476909349382</v>
      </c>
      <c r="AH7876" s="22">
        <f t="shared" ref="AH7876:AH7939" si="1257">AG7876</f>
        <v>4.4702476909349382</v>
      </c>
      <c r="AI7876" s="23">
        <f t="shared" ref="AI7876:AI7939" si="1258">AH7876/AE7876</f>
        <v>6.3311580509650209</v>
      </c>
      <c r="AJ7876" s="46"/>
      <c r="AK7876" s="25"/>
      <c r="AL7876" s="129">
        <v>7874</v>
      </c>
      <c r="AM7876" s="21">
        <v>0.79348445020503933</v>
      </c>
      <c r="AN7876" s="22">
        <f t="shared" ref="AN7876:AN7939" si="1259">IF(AM7876&lt;=$R$21,$I$21+SQRT(AM7876*$S$21), $K$21-SQRT((1-AM7876)*$T$21))</f>
        <v>1.8958306946647274</v>
      </c>
      <c r="AO7876" s="22">
        <f t="shared" ref="AO7876:AO7939" si="1260">AN7876</f>
        <v>1.8958306946647274</v>
      </c>
      <c r="AP7876" s="21">
        <v>0.89422864627713927</v>
      </c>
      <c r="AQ7876" s="22">
        <f t="shared" ref="AQ7876:AQ7939" si="1261">IF(AP7876&lt;=$R$29,$I$29+SQRT(AP7876*$S$29), $K$29-SQRT((1-AP7876)*$T$29))</f>
        <v>527.80435951120035</v>
      </c>
      <c r="AR7876" s="22">
        <f t="shared" ref="AR7876:AR7939" si="1262">AQ7876</f>
        <v>527.80435951120035</v>
      </c>
      <c r="AS7876" s="23">
        <f t="shared" ref="AS7876:AS7939" si="1263">AR7876/AO7876</f>
        <v>278.40268701026656</v>
      </c>
      <c r="AT7876" s="23"/>
      <c r="AU7876" s="23"/>
      <c r="AV7876" s="23"/>
      <c r="AW7876" s="23"/>
      <c r="AX7876" s="23"/>
      <c r="AY7876" s="23"/>
      <c r="AZ7876" s="23"/>
      <c r="BA7876" s="23"/>
      <c r="BB7876" s="23"/>
      <c r="BC7876" s="23"/>
      <c r="BD7876" s="23"/>
      <c r="BE7876" s="23"/>
      <c r="BF7876" s="23"/>
      <c r="BG7876" s="23"/>
      <c r="BH7876" s="23"/>
      <c r="BI7876" s="23"/>
      <c r="BJ7876" s="23"/>
      <c r="BK7876" s="23"/>
    </row>
    <row r="7877" spans="28:63">
      <c r="AB7877" s="129">
        <v>7875</v>
      </c>
      <c r="AC7877" s="19">
        <v>0.95662075484984821</v>
      </c>
      <c r="AD7877" s="20">
        <f t="shared" si="1254"/>
        <v>1.6792536550510668</v>
      </c>
      <c r="AE7877" s="22">
        <f t="shared" si="1255"/>
        <v>1.6792536550510668</v>
      </c>
      <c r="AF7877" s="21">
        <v>0.19701197610704513</v>
      </c>
      <c r="AG7877" s="22">
        <f t="shared" si="1256"/>
        <v>3.0918801240405047</v>
      </c>
      <c r="AH7877" s="22">
        <f t="shared" si="1257"/>
        <v>3.0918801240405047</v>
      </c>
      <c r="AI7877" s="23">
        <f t="shared" si="1258"/>
        <v>1.8412228043931096</v>
      </c>
      <c r="AJ7877" s="46"/>
      <c r="AK7877" s="25"/>
      <c r="AL7877" s="129">
        <v>7875</v>
      </c>
      <c r="AM7877" s="21">
        <v>2.7965403100107755E-2</v>
      </c>
      <c r="AN7877" s="22">
        <f t="shared" si="1259"/>
        <v>1.2301709061700266</v>
      </c>
      <c r="AO7877" s="22">
        <f t="shared" si="1260"/>
        <v>1.2301709061700266</v>
      </c>
      <c r="AP7877" s="21">
        <v>0.55684260335481739</v>
      </c>
      <c r="AQ7877" s="22">
        <f t="shared" si="1261"/>
        <v>494.09899479429174</v>
      </c>
      <c r="AR7877" s="22">
        <f t="shared" si="1262"/>
        <v>494.09899479429174</v>
      </c>
      <c r="AS7877" s="23">
        <f t="shared" si="1263"/>
        <v>401.65069123005293</v>
      </c>
      <c r="AT7877" s="23"/>
      <c r="AU7877" s="23"/>
      <c r="AV7877" s="23"/>
      <c r="AW7877" s="23"/>
      <c r="AX7877" s="23"/>
      <c r="AY7877" s="23"/>
      <c r="AZ7877" s="23"/>
      <c r="BA7877" s="23"/>
      <c r="BB7877" s="23"/>
      <c r="BC7877" s="23"/>
      <c r="BD7877" s="23"/>
      <c r="BE7877" s="23"/>
      <c r="BF7877" s="23"/>
      <c r="BG7877" s="23"/>
      <c r="BH7877" s="23"/>
      <c r="BI7877" s="23"/>
      <c r="BJ7877" s="23"/>
      <c r="BK7877" s="23"/>
    </row>
    <row r="7878" spans="28:63">
      <c r="AB7878" s="129">
        <v>7876</v>
      </c>
      <c r="AC7878" s="19">
        <v>0.2349621280128924</v>
      </c>
      <c r="AD7878" s="20">
        <f t="shared" si="1254"/>
        <v>0.65301677174338035</v>
      </c>
      <c r="AE7878" s="22">
        <f t="shared" si="1255"/>
        <v>0.65301677174338035</v>
      </c>
      <c r="AF7878" s="21">
        <v>9.3089690788351498E-2</v>
      </c>
      <c r="AG7878" s="22">
        <f t="shared" si="1256"/>
        <v>2.7473540959479039</v>
      </c>
      <c r="AH7878" s="22">
        <f t="shared" si="1257"/>
        <v>2.7473540959479039</v>
      </c>
      <c r="AI7878" s="23">
        <f t="shared" si="1258"/>
        <v>4.2071723343539897</v>
      </c>
      <c r="AJ7878" s="46"/>
      <c r="AK7878" s="25"/>
      <c r="AL7878" s="129">
        <v>7876</v>
      </c>
      <c r="AM7878" s="21">
        <v>0.89807636580836891</v>
      </c>
      <c r="AN7878" s="22">
        <f t="shared" si="1259"/>
        <v>1.9863138092485837</v>
      </c>
      <c r="AO7878" s="22">
        <f t="shared" si="1260"/>
        <v>1.9863138092485837</v>
      </c>
      <c r="AP7878" s="21">
        <v>0.84005417326627829</v>
      </c>
      <c r="AQ7878" s="22">
        <f t="shared" si="1261"/>
        <v>520.4087244207708</v>
      </c>
      <c r="AR7878" s="22">
        <f t="shared" si="1262"/>
        <v>520.4087244207708</v>
      </c>
      <c r="AS7878" s="23">
        <f t="shared" si="1263"/>
        <v>261.99723427268515</v>
      </c>
      <c r="AT7878" s="23"/>
      <c r="AU7878" s="23"/>
      <c r="AV7878" s="23"/>
      <c r="AW7878" s="23"/>
      <c r="AX7878" s="23"/>
      <c r="AY7878" s="23"/>
      <c r="AZ7878" s="23"/>
      <c r="BA7878" s="23"/>
      <c r="BB7878" s="23"/>
      <c r="BC7878" s="23"/>
      <c r="BD7878" s="23"/>
      <c r="BE7878" s="23"/>
      <c r="BF7878" s="23"/>
      <c r="BG7878" s="23"/>
      <c r="BH7878" s="23"/>
      <c r="BI7878" s="23"/>
      <c r="BJ7878" s="23"/>
      <c r="BK7878" s="23"/>
    </row>
    <row r="7879" spans="28:63">
      <c r="AB7879" s="129">
        <v>7877</v>
      </c>
      <c r="AC7879" s="19">
        <v>0.49077112450465099</v>
      </c>
      <c r="AD7879" s="20">
        <f t="shared" si="1254"/>
        <v>0.90105177504817391</v>
      </c>
      <c r="AE7879" s="22">
        <f t="shared" si="1255"/>
        <v>0.90105177504817391</v>
      </c>
      <c r="AF7879" s="21">
        <v>0.51837016413623094</v>
      </c>
      <c r="AG7879" s="22">
        <f t="shared" si="1256"/>
        <v>4.1988297754621575</v>
      </c>
      <c r="AH7879" s="22">
        <f t="shared" si="1257"/>
        <v>4.1988297754621575</v>
      </c>
      <c r="AI7879" s="23">
        <f t="shared" si="1258"/>
        <v>4.6599206524371706</v>
      </c>
      <c r="AJ7879" s="46"/>
      <c r="AK7879" s="25"/>
      <c r="AL7879" s="129">
        <v>7877</v>
      </c>
      <c r="AM7879" s="21">
        <v>0.68287966970243152</v>
      </c>
      <c r="AN7879" s="22">
        <f t="shared" si="1259"/>
        <v>1.8230783795358634</v>
      </c>
      <c r="AO7879" s="22">
        <f t="shared" si="1260"/>
        <v>1.8230783795358634</v>
      </c>
      <c r="AP7879" s="21">
        <v>4.5134998386312297E-2</v>
      </c>
      <c r="AQ7879" s="22">
        <f t="shared" si="1261"/>
        <v>441.0314760344076</v>
      </c>
      <c r="AR7879" s="22">
        <f t="shared" si="1262"/>
        <v>441.0314760344076</v>
      </c>
      <c r="AS7879" s="23">
        <f t="shared" si="1263"/>
        <v>241.9158062456369</v>
      </c>
      <c r="AT7879" s="23"/>
      <c r="AU7879" s="23"/>
      <c r="AV7879" s="23"/>
      <c r="AW7879" s="23"/>
      <c r="AX7879" s="23"/>
      <c r="AY7879" s="23"/>
      <c r="AZ7879" s="23"/>
      <c r="BA7879" s="23"/>
      <c r="BB7879" s="23"/>
      <c r="BC7879" s="23"/>
      <c r="BD7879" s="23"/>
      <c r="BE7879" s="23"/>
      <c r="BF7879" s="23"/>
      <c r="BG7879" s="23"/>
      <c r="BH7879" s="23"/>
      <c r="BI7879" s="23"/>
      <c r="BJ7879" s="23"/>
      <c r="BK7879" s="23"/>
    </row>
    <row r="7880" spans="28:63">
      <c r="AB7880" s="129">
        <v>7878</v>
      </c>
      <c r="AC7880" s="19">
        <v>0.95787392727388143</v>
      </c>
      <c r="AD7880" s="20">
        <f t="shared" si="1254"/>
        <v>1.6839205889696978</v>
      </c>
      <c r="AE7880" s="22">
        <f t="shared" si="1255"/>
        <v>1.6839205889696978</v>
      </c>
      <c r="AF7880" s="21">
        <v>0.12200569912753079</v>
      </c>
      <c r="AG7880" s="22">
        <f t="shared" si="1256"/>
        <v>2.8555899688315569</v>
      </c>
      <c r="AH7880" s="22">
        <f t="shared" si="1257"/>
        <v>2.8555899688315569</v>
      </c>
      <c r="AI7880" s="23">
        <f t="shared" si="1258"/>
        <v>1.6957984762088703</v>
      </c>
      <c r="AJ7880" s="46"/>
      <c r="AK7880" s="25"/>
      <c r="AL7880" s="129">
        <v>7878</v>
      </c>
      <c r="AM7880" s="21">
        <v>0.29435754463515817</v>
      </c>
      <c r="AN7880" s="22">
        <f t="shared" si="1259"/>
        <v>1.5672062437959839</v>
      </c>
      <c r="AO7880" s="22">
        <f t="shared" si="1260"/>
        <v>1.5672062437959839</v>
      </c>
      <c r="AP7880" s="21">
        <v>0.80606045809132532</v>
      </c>
      <c r="AQ7880" s="22">
        <f t="shared" si="1261"/>
        <v>516.40404249583446</v>
      </c>
      <c r="AR7880" s="22">
        <f t="shared" si="1262"/>
        <v>516.40404249583446</v>
      </c>
      <c r="AS7880" s="23">
        <f t="shared" si="1263"/>
        <v>329.50611608401618</v>
      </c>
      <c r="AT7880" s="23"/>
      <c r="AU7880" s="23"/>
      <c r="AV7880" s="23"/>
      <c r="AW7880" s="23"/>
      <c r="AX7880" s="23"/>
      <c r="AY7880" s="23"/>
      <c r="AZ7880" s="23"/>
      <c r="BA7880" s="23"/>
      <c r="BB7880" s="23"/>
      <c r="BC7880" s="23"/>
      <c r="BD7880" s="23"/>
      <c r="BE7880" s="23"/>
      <c r="BF7880" s="23"/>
      <c r="BG7880" s="23"/>
      <c r="BH7880" s="23"/>
      <c r="BI7880" s="23"/>
      <c r="BJ7880" s="23"/>
      <c r="BK7880" s="23"/>
    </row>
    <row r="7881" spans="28:63">
      <c r="AB7881" s="129">
        <v>7879</v>
      </c>
      <c r="AC7881" s="19">
        <v>0.27593637604471399</v>
      </c>
      <c r="AD7881" s="20">
        <f t="shared" si="1254"/>
        <v>0.68958430619426858</v>
      </c>
      <c r="AE7881" s="22">
        <f t="shared" si="1255"/>
        <v>0.68958430619426858</v>
      </c>
      <c r="AF7881" s="21">
        <v>0.83236673320729238</v>
      </c>
      <c r="AG7881" s="22">
        <f t="shared" si="1256"/>
        <v>5.7574572459412892</v>
      </c>
      <c r="AH7881" s="22">
        <f t="shared" si="1257"/>
        <v>5.7574572459412892</v>
      </c>
      <c r="AI7881" s="23">
        <f t="shared" si="1258"/>
        <v>8.349170934176259</v>
      </c>
      <c r="AJ7881" s="46"/>
      <c r="AK7881" s="25"/>
      <c r="AL7881" s="129">
        <v>7879</v>
      </c>
      <c r="AM7881" s="21">
        <v>0.84531335251982898</v>
      </c>
      <c r="AN7881" s="22">
        <f t="shared" si="1259"/>
        <v>1.9367517937931646</v>
      </c>
      <c r="AO7881" s="22">
        <f t="shared" si="1260"/>
        <v>1.9367517937931646</v>
      </c>
      <c r="AP7881" s="21">
        <v>0.50725883725153198</v>
      </c>
      <c r="AQ7881" s="22">
        <f t="shared" si="1261"/>
        <v>490.50997629202459</v>
      </c>
      <c r="AR7881" s="22">
        <f t="shared" si="1262"/>
        <v>490.50997629202459</v>
      </c>
      <c r="AS7881" s="23">
        <f t="shared" si="1263"/>
        <v>253.26424266857222</v>
      </c>
      <c r="AT7881" s="23"/>
      <c r="AU7881" s="23"/>
      <c r="AV7881" s="23"/>
      <c r="AW7881" s="23"/>
      <c r="AX7881" s="23"/>
      <c r="AY7881" s="23"/>
      <c r="AZ7881" s="23"/>
      <c r="BA7881" s="23"/>
      <c r="BB7881" s="23"/>
      <c r="BC7881" s="23"/>
      <c r="BD7881" s="23"/>
      <c r="BE7881" s="23"/>
      <c r="BF7881" s="23"/>
      <c r="BG7881" s="23"/>
      <c r="BH7881" s="23"/>
      <c r="BI7881" s="23"/>
      <c r="BJ7881" s="23"/>
      <c r="BK7881" s="23"/>
    </row>
    <row r="7882" spans="28:63">
      <c r="AB7882" s="129">
        <v>7880</v>
      </c>
      <c r="AC7882" s="19">
        <v>0.67829560283718149</v>
      </c>
      <c r="AD7882" s="20">
        <f t="shared" si="1254"/>
        <v>1.1265275343141374</v>
      </c>
      <c r="AE7882" s="22">
        <f t="shared" si="1255"/>
        <v>1.1265275343141374</v>
      </c>
      <c r="AF7882" s="21">
        <v>0.77954014572942165</v>
      </c>
      <c r="AG7882" s="22">
        <f t="shared" si="1256"/>
        <v>5.4282699153843241</v>
      </c>
      <c r="AH7882" s="22">
        <f t="shared" si="1257"/>
        <v>5.4282699153843241</v>
      </c>
      <c r="AI7882" s="23">
        <f t="shared" si="1258"/>
        <v>4.8185860975774659</v>
      </c>
      <c r="AJ7882" s="46"/>
      <c r="AK7882" s="25"/>
      <c r="AL7882" s="129">
        <v>7880</v>
      </c>
      <c r="AM7882" s="21">
        <v>0.64027024077438244</v>
      </c>
      <c r="AN7882" s="22">
        <f t="shared" si="1259"/>
        <v>1.798549874511479</v>
      </c>
      <c r="AO7882" s="22">
        <f t="shared" si="1260"/>
        <v>1.798549874511479</v>
      </c>
      <c r="AP7882" s="21">
        <v>0.42516378562711399</v>
      </c>
      <c r="AQ7882" s="22">
        <f t="shared" si="1261"/>
        <v>484.54924553506197</v>
      </c>
      <c r="AR7882" s="22">
        <f t="shared" si="1262"/>
        <v>484.54924553506197</v>
      </c>
      <c r="AS7882" s="23">
        <f t="shared" si="1263"/>
        <v>269.41106966337253</v>
      </c>
      <c r="AT7882" s="23"/>
      <c r="AU7882" s="23"/>
      <c r="AV7882" s="23"/>
      <c r="AW7882" s="23"/>
      <c r="AX7882" s="23"/>
      <c r="AY7882" s="23"/>
      <c r="AZ7882" s="23"/>
      <c r="BA7882" s="23"/>
      <c r="BB7882" s="23"/>
      <c r="BC7882" s="23"/>
      <c r="BD7882" s="23"/>
      <c r="BE7882" s="23"/>
      <c r="BF7882" s="23"/>
      <c r="BG7882" s="23"/>
      <c r="BH7882" s="23"/>
      <c r="BI7882" s="23"/>
      <c r="BJ7882" s="23"/>
      <c r="BK7882" s="23"/>
    </row>
    <row r="7883" spans="28:63">
      <c r="AB7883" s="129">
        <v>7881</v>
      </c>
      <c r="AC7883" s="19">
        <v>0.8325646469629896</v>
      </c>
      <c r="AD7883" s="20">
        <f t="shared" si="1254"/>
        <v>1.3698494757103079</v>
      </c>
      <c r="AE7883" s="22">
        <f t="shared" si="1255"/>
        <v>1.3698494757103079</v>
      </c>
      <c r="AF7883" s="21">
        <v>0.58962697024669175</v>
      </c>
      <c r="AG7883" s="22">
        <f t="shared" si="1256"/>
        <v>4.4912693331349516</v>
      </c>
      <c r="AH7883" s="22">
        <f t="shared" si="1257"/>
        <v>4.4912693331349516</v>
      </c>
      <c r="AI7883" s="23">
        <f t="shared" si="1258"/>
        <v>3.2786590152951618</v>
      </c>
      <c r="AJ7883" s="46"/>
      <c r="AK7883" s="25"/>
      <c r="AL7883" s="129">
        <v>7881</v>
      </c>
      <c r="AM7883" s="21">
        <v>0.97103984483059957</v>
      </c>
      <c r="AN7883" s="22">
        <f t="shared" si="1259"/>
        <v>2.0860958757731249</v>
      </c>
      <c r="AO7883" s="22">
        <f t="shared" si="1260"/>
        <v>2.0860958757731249</v>
      </c>
      <c r="AP7883" s="21">
        <v>0.26120143363640225</v>
      </c>
      <c r="AQ7883" s="22">
        <f t="shared" si="1261"/>
        <v>470.59420964534127</v>
      </c>
      <c r="AR7883" s="22">
        <f t="shared" si="1262"/>
        <v>470.59420964534127</v>
      </c>
      <c r="AS7883" s="23">
        <f t="shared" si="1263"/>
        <v>225.58608888047152</v>
      </c>
      <c r="AT7883" s="23"/>
      <c r="AU7883" s="23"/>
      <c r="AV7883" s="23"/>
      <c r="AW7883" s="23"/>
      <c r="AX7883" s="23"/>
      <c r="AY7883" s="23"/>
      <c r="AZ7883" s="23"/>
      <c r="BA7883" s="23"/>
      <c r="BB7883" s="23"/>
      <c r="BC7883" s="23"/>
      <c r="BD7883" s="23"/>
      <c r="BE7883" s="23"/>
      <c r="BF7883" s="23"/>
      <c r="BG7883" s="23"/>
      <c r="BH7883" s="23"/>
      <c r="BI7883" s="23"/>
      <c r="BJ7883" s="23"/>
      <c r="BK7883" s="23"/>
    </row>
    <row r="7884" spans="28:63">
      <c r="AB7884" s="129">
        <v>7882</v>
      </c>
      <c r="AC7884" s="19">
        <v>0.9909371956914369</v>
      </c>
      <c r="AD7884" s="20">
        <f t="shared" si="1254"/>
        <v>1.8533939063401925</v>
      </c>
      <c r="AE7884" s="22">
        <f t="shared" si="1255"/>
        <v>1.8533939063401925</v>
      </c>
      <c r="AF7884" s="21">
        <v>0.74416886190222509</v>
      </c>
      <c r="AG7884" s="22">
        <f t="shared" si="1256"/>
        <v>5.2296328505172376</v>
      </c>
      <c r="AH7884" s="22">
        <f t="shared" si="1257"/>
        <v>5.2296328505172376</v>
      </c>
      <c r="AI7884" s="23">
        <f t="shared" si="1258"/>
        <v>2.8216521229661002</v>
      </c>
      <c r="AJ7884" s="46"/>
      <c r="AK7884" s="25"/>
      <c r="AL7884" s="129">
        <v>7882</v>
      </c>
      <c r="AM7884" s="21">
        <v>0.20736023763292477</v>
      </c>
      <c r="AN7884" s="22">
        <f t="shared" si="1259"/>
        <v>1.4889196689170021</v>
      </c>
      <c r="AO7884" s="22">
        <f t="shared" si="1260"/>
        <v>1.4889196689170021</v>
      </c>
      <c r="AP7884" s="21">
        <v>0.5418072174012738</v>
      </c>
      <c r="AQ7884" s="22">
        <f t="shared" si="1261"/>
        <v>492.990379276797</v>
      </c>
      <c r="AR7884" s="22">
        <f t="shared" si="1262"/>
        <v>492.990379276797</v>
      </c>
      <c r="AS7884" s="23">
        <f t="shared" si="1263"/>
        <v>331.10609629825376</v>
      </c>
      <c r="AT7884" s="23"/>
      <c r="AU7884" s="23"/>
      <c r="AV7884" s="23"/>
      <c r="AW7884" s="23"/>
      <c r="AX7884" s="23"/>
      <c r="AY7884" s="23"/>
      <c r="AZ7884" s="23"/>
      <c r="BA7884" s="23"/>
      <c r="BB7884" s="23"/>
      <c r="BC7884" s="23"/>
      <c r="BD7884" s="23"/>
      <c r="BE7884" s="23"/>
      <c r="BF7884" s="23"/>
      <c r="BG7884" s="23"/>
      <c r="BH7884" s="23"/>
      <c r="BI7884" s="23"/>
      <c r="BJ7884" s="23"/>
      <c r="BK7884" s="23"/>
    </row>
    <row r="7885" spans="28:63">
      <c r="AB7885" s="129">
        <v>7883</v>
      </c>
      <c r="AC7885" s="19">
        <v>2.9521199537528409E-2</v>
      </c>
      <c r="AD7885" s="20">
        <f t="shared" si="1254"/>
        <v>0.71135036509038452</v>
      </c>
      <c r="AE7885" s="22">
        <f t="shared" si="1255"/>
        <v>0.71135036509038452</v>
      </c>
      <c r="AF7885" s="21">
        <v>0.8881561476268689</v>
      </c>
      <c r="AG7885" s="22">
        <f t="shared" si="1256"/>
        <v>6.1682479504054228</v>
      </c>
      <c r="AH7885" s="22">
        <f t="shared" si="1257"/>
        <v>6.1682479504054228</v>
      </c>
      <c r="AI7885" s="23">
        <f t="shared" si="1258"/>
        <v>8.6711812534484078</v>
      </c>
      <c r="AJ7885" s="46"/>
      <c r="AK7885" s="25"/>
      <c r="AL7885" s="129">
        <v>7883</v>
      </c>
      <c r="AM7885" s="21">
        <v>0.71339791323832724</v>
      </c>
      <c r="AN7885" s="22">
        <f t="shared" si="1259"/>
        <v>1.8416737033523365</v>
      </c>
      <c r="AO7885" s="22">
        <f t="shared" si="1260"/>
        <v>1.8416737033523365</v>
      </c>
      <c r="AP7885" s="21">
        <v>0.77412429503773716</v>
      </c>
      <c r="AQ7885" s="22">
        <f t="shared" si="1261"/>
        <v>512.95128154104327</v>
      </c>
      <c r="AR7885" s="22">
        <f t="shared" si="1262"/>
        <v>512.95128154104327</v>
      </c>
      <c r="AS7885" s="23">
        <f t="shared" si="1263"/>
        <v>278.52451854383071</v>
      </c>
      <c r="AT7885" s="23"/>
      <c r="AU7885" s="23"/>
      <c r="AV7885" s="23"/>
      <c r="AW7885" s="23"/>
      <c r="AX7885" s="23"/>
      <c r="AY7885" s="23"/>
      <c r="AZ7885" s="23"/>
      <c r="BA7885" s="23"/>
      <c r="BB7885" s="23"/>
      <c r="BC7885" s="23"/>
      <c r="BD7885" s="23"/>
      <c r="BE7885" s="23"/>
      <c r="BF7885" s="23"/>
      <c r="BG7885" s="23"/>
      <c r="BH7885" s="23"/>
      <c r="BI7885" s="23"/>
      <c r="BJ7885" s="23"/>
      <c r="BK7885" s="23"/>
    </row>
    <row r="7886" spans="28:63">
      <c r="AB7886" s="129">
        <v>7884</v>
      </c>
      <c r="AC7886" s="19">
        <v>0.35126184206230437</v>
      </c>
      <c r="AD7886" s="20">
        <f t="shared" si="1254"/>
        <v>0.75961803650446491</v>
      </c>
      <c r="AE7886" s="22">
        <f t="shared" si="1255"/>
        <v>0.75961803650446491</v>
      </c>
      <c r="AF7886" s="21">
        <v>0.33450606259219895</v>
      </c>
      <c r="AG7886" s="22">
        <f t="shared" si="1256"/>
        <v>3.5317992298651095</v>
      </c>
      <c r="AH7886" s="22">
        <f t="shared" si="1257"/>
        <v>3.5317992298651095</v>
      </c>
      <c r="AI7886" s="23">
        <f t="shared" si="1258"/>
        <v>4.6494409823618641</v>
      </c>
      <c r="AJ7886" s="46"/>
      <c r="AK7886" s="25"/>
      <c r="AL7886" s="129">
        <v>7884</v>
      </c>
      <c r="AM7886" s="21">
        <v>0.42125191250532223</v>
      </c>
      <c r="AN7886" s="22">
        <f t="shared" si="1259"/>
        <v>1.6628357763935671</v>
      </c>
      <c r="AO7886" s="22">
        <f t="shared" si="1260"/>
        <v>1.6628357763935671</v>
      </c>
      <c r="AP7886" s="21">
        <v>0.81729672082178784</v>
      </c>
      <c r="AQ7886" s="22">
        <f t="shared" si="1261"/>
        <v>517.68579274113154</v>
      </c>
      <c r="AR7886" s="22">
        <f t="shared" si="1262"/>
        <v>517.68579274113154</v>
      </c>
      <c r="AS7886" s="23">
        <f t="shared" si="1263"/>
        <v>311.32707155478198</v>
      </c>
      <c r="AT7886" s="23"/>
      <c r="AU7886" s="23"/>
      <c r="AV7886" s="23"/>
      <c r="AW7886" s="23"/>
      <c r="AX7886" s="23"/>
      <c r="AY7886" s="23"/>
      <c r="AZ7886" s="23"/>
      <c r="BA7886" s="23"/>
      <c r="BB7886" s="23"/>
      <c r="BC7886" s="23"/>
      <c r="BD7886" s="23"/>
      <c r="BE7886" s="23"/>
      <c r="BF7886" s="23"/>
      <c r="BG7886" s="23"/>
      <c r="BH7886" s="23"/>
      <c r="BI7886" s="23"/>
      <c r="BJ7886" s="23"/>
      <c r="BK7886" s="23"/>
    </row>
    <row r="7887" spans="28:63">
      <c r="AB7887" s="129">
        <v>7885</v>
      </c>
      <c r="AC7887" s="19">
        <v>8.4988436368750864E-2</v>
      </c>
      <c r="AD7887" s="20">
        <f t="shared" si="1254"/>
        <v>0.78893158358219351</v>
      </c>
      <c r="AE7887" s="22">
        <f t="shared" si="1255"/>
        <v>0.78893158358219351</v>
      </c>
      <c r="AF7887" s="21">
        <v>0.64803867054443387</v>
      </c>
      <c r="AG7887" s="22">
        <f t="shared" si="1256"/>
        <v>4.7505631436098064</v>
      </c>
      <c r="AH7887" s="22">
        <f t="shared" si="1257"/>
        <v>4.7505631436098064</v>
      </c>
      <c r="AI7887" s="23">
        <f t="shared" si="1258"/>
        <v>6.0215147199958396</v>
      </c>
      <c r="AJ7887" s="46"/>
      <c r="AK7887" s="25"/>
      <c r="AL7887" s="129">
        <v>7885</v>
      </c>
      <c r="AM7887" s="21">
        <v>0.54185394408343945</v>
      </c>
      <c r="AN7887" s="22">
        <f t="shared" si="1259"/>
        <v>1.7410227080130345</v>
      </c>
      <c r="AO7887" s="22">
        <f t="shared" si="1260"/>
        <v>1.7410227080130345</v>
      </c>
      <c r="AP7887" s="21">
        <v>0.35525790971407567</v>
      </c>
      <c r="AQ7887" s="22">
        <f t="shared" si="1261"/>
        <v>479.0044702984269</v>
      </c>
      <c r="AR7887" s="22">
        <f t="shared" si="1262"/>
        <v>479.0044702984269</v>
      </c>
      <c r="AS7887" s="23">
        <f t="shared" si="1263"/>
        <v>275.12821521156218</v>
      </c>
      <c r="AT7887" s="23"/>
      <c r="AU7887" s="23"/>
      <c r="AV7887" s="23"/>
      <c r="AW7887" s="23"/>
      <c r="AX7887" s="23"/>
      <c r="AY7887" s="23"/>
      <c r="AZ7887" s="23"/>
      <c r="BA7887" s="23"/>
      <c r="BB7887" s="23"/>
      <c r="BC7887" s="23"/>
      <c r="BD7887" s="23"/>
      <c r="BE7887" s="23"/>
      <c r="BF7887" s="23"/>
      <c r="BG7887" s="23"/>
      <c r="BH7887" s="23"/>
      <c r="BI7887" s="23"/>
      <c r="BJ7887" s="23"/>
      <c r="BK7887" s="23"/>
    </row>
    <row r="7888" spans="28:63">
      <c r="AB7888" s="129">
        <v>7886</v>
      </c>
      <c r="AC7888" s="19">
        <v>7.1797791464126015E-2</v>
      </c>
      <c r="AD7888" s="20">
        <f t="shared" si="1254"/>
        <v>0.77365215925790531</v>
      </c>
      <c r="AE7888" s="22">
        <f t="shared" si="1255"/>
        <v>0.77365215925790531</v>
      </c>
      <c r="AF7888" s="21">
        <v>0.68234226679280863</v>
      </c>
      <c r="AG7888" s="22">
        <f t="shared" si="1256"/>
        <v>4.9129735996892183</v>
      </c>
      <c r="AH7888" s="22">
        <f t="shared" si="1257"/>
        <v>4.9129735996892183</v>
      </c>
      <c r="AI7888" s="23">
        <f t="shared" si="1258"/>
        <v>6.3503650069325603</v>
      </c>
      <c r="AJ7888" s="46"/>
      <c r="AK7888" s="25"/>
      <c r="AL7888" s="129">
        <v>7886</v>
      </c>
      <c r="AM7888" s="21">
        <v>0.85184975876362945</v>
      </c>
      <c r="AN7888" s="22">
        <f t="shared" si="1259"/>
        <v>1.9423737046148162</v>
      </c>
      <c r="AO7888" s="22">
        <f t="shared" si="1260"/>
        <v>1.9423737046148162</v>
      </c>
      <c r="AP7888" s="21">
        <v>0.79256216748745689</v>
      </c>
      <c r="AQ7888" s="22">
        <f t="shared" si="1261"/>
        <v>514.91241014843524</v>
      </c>
      <c r="AR7888" s="22">
        <f t="shared" si="1262"/>
        <v>514.91241014843524</v>
      </c>
      <c r="AS7888" s="23">
        <f t="shared" si="1263"/>
        <v>265.09440944606757</v>
      </c>
      <c r="AT7888" s="23"/>
      <c r="AU7888" s="23"/>
      <c r="AV7888" s="23"/>
      <c r="AW7888" s="23"/>
      <c r="AX7888" s="23"/>
      <c r="AY7888" s="23"/>
      <c r="AZ7888" s="23"/>
      <c r="BA7888" s="23"/>
      <c r="BB7888" s="23"/>
      <c r="BC7888" s="23"/>
      <c r="BD7888" s="23"/>
      <c r="BE7888" s="23"/>
      <c r="BF7888" s="23"/>
      <c r="BG7888" s="23"/>
      <c r="BH7888" s="23"/>
      <c r="BI7888" s="23"/>
      <c r="BJ7888" s="23"/>
      <c r="BK7888" s="23"/>
    </row>
    <row r="7889" spans="28:63">
      <c r="AB7889" s="129">
        <v>7887</v>
      </c>
      <c r="AC7889" s="19">
        <v>0.95800190425766873</v>
      </c>
      <c r="AD7889" s="20">
        <f t="shared" si="1254"/>
        <v>1.6844010711955555</v>
      </c>
      <c r="AE7889" s="22">
        <f t="shared" si="1255"/>
        <v>1.6844010711955555</v>
      </c>
      <c r="AF7889" s="21">
        <v>0.90401755375863224</v>
      </c>
      <c r="AG7889" s="22">
        <f t="shared" si="1256"/>
        <v>6.3030988870175628</v>
      </c>
      <c r="AH7889" s="22">
        <f t="shared" si="1257"/>
        <v>6.3030988870175628</v>
      </c>
      <c r="AI7889" s="23">
        <f t="shared" si="1258"/>
        <v>3.7420416044640392</v>
      </c>
      <c r="AJ7889" s="46"/>
      <c r="AK7889" s="25"/>
      <c r="AL7889" s="129">
        <v>7887</v>
      </c>
      <c r="AM7889" s="21">
        <v>0.80631545215901956</v>
      </c>
      <c r="AN7889" s="22">
        <f t="shared" si="1259"/>
        <v>1.9054313705895363</v>
      </c>
      <c r="AO7889" s="22">
        <f t="shared" si="1260"/>
        <v>1.9054313705895363</v>
      </c>
      <c r="AP7889" s="21">
        <v>0.18953115815990895</v>
      </c>
      <c r="AQ7889" s="22">
        <f t="shared" si="1261"/>
        <v>463.09762580429583</v>
      </c>
      <c r="AR7889" s="22">
        <f t="shared" si="1262"/>
        <v>463.09762580429583</v>
      </c>
      <c r="AS7889" s="23">
        <f t="shared" si="1263"/>
        <v>243.04083209305747</v>
      </c>
      <c r="AT7889" s="23"/>
      <c r="AU7889" s="23"/>
      <c r="AV7889" s="23"/>
      <c r="AW7889" s="23"/>
      <c r="AX7889" s="23"/>
      <c r="AY7889" s="23"/>
      <c r="AZ7889" s="23"/>
      <c r="BA7889" s="23"/>
      <c r="BB7889" s="23"/>
      <c r="BC7889" s="23"/>
      <c r="BD7889" s="23"/>
      <c r="BE7889" s="23"/>
      <c r="BF7889" s="23"/>
      <c r="BG7889" s="23"/>
      <c r="BH7889" s="23"/>
      <c r="BI7889" s="23"/>
      <c r="BJ7889" s="23"/>
      <c r="BK7889" s="23"/>
    </row>
    <row r="7890" spans="28:63">
      <c r="AB7890" s="129">
        <v>7888</v>
      </c>
      <c r="AC7890" s="19">
        <v>0.85723501941907676</v>
      </c>
      <c r="AD7890" s="20">
        <f t="shared" si="1254"/>
        <v>1.4181224974741524</v>
      </c>
      <c r="AE7890" s="22">
        <f t="shared" si="1255"/>
        <v>1.4181224974741524</v>
      </c>
      <c r="AF7890" s="21">
        <v>0.12464935111477282</v>
      </c>
      <c r="AG7890" s="22">
        <f t="shared" si="1256"/>
        <v>2.8648098673631313</v>
      </c>
      <c r="AH7890" s="22">
        <f t="shared" si="1257"/>
        <v>2.8648098673631313</v>
      </c>
      <c r="AI7890" s="23">
        <f t="shared" si="1258"/>
        <v>2.0201427397602845</v>
      </c>
      <c r="AJ7890" s="46"/>
      <c r="AK7890" s="25"/>
      <c r="AL7890" s="129">
        <v>7888</v>
      </c>
      <c r="AM7890" s="21">
        <v>0.79932303142308792</v>
      </c>
      <c r="AN7890" s="22">
        <f t="shared" si="1259"/>
        <v>1.9001612401265364</v>
      </c>
      <c r="AO7890" s="22">
        <f t="shared" si="1260"/>
        <v>1.9001612401265364</v>
      </c>
      <c r="AP7890" s="21">
        <v>9.1068598605126172E-2</v>
      </c>
      <c r="AQ7890" s="22">
        <f t="shared" si="1261"/>
        <v>449.87427432307328</v>
      </c>
      <c r="AR7890" s="22">
        <f t="shared" si="1262"/>
        <v>449.87427432307328</v>
      </c>
      <c r="AS7890" s="23">
        <f t="shared" si="1263"/>
        <v>236.75584199008028</v>
      </c>
      <c r="AT7890" s="23"/>
      <c r="AU7890" s="23"/>
      <c r="AV7890" s="23"/>
      <c r="AW7890" s="23"/>
      <c r="AX7890" s="23"/>
      <c r="AY7890" s="23"/>
      <c r="AZ7890" s="23"/>
      <c r="BA7890" s="23"/>
      <c r="BB7890" s="23"/>
      <c r="BC7890" s="23"/>
      <c r="BD7890" s="23"/>
      <c r="BE7890" s="23"/>
      <c r="BF7890" s="23"/>
      <c r="BG7890" s="23"/>
      <c r="BH7890" s="23"/>
      <c r="BI7890" s="23"/>
      <c r="BJ7890" s="23"/>
      <c r="BK7890" s="23"/>
    </row>
    <row r="7891" spans="28:63">
      <c r="AB7891" s="129">
        <v>7889</v>
      </c>
      <c r="AC7891" s="19">
        <v>0.76335386003717487</v>
      </c>
      <c r="AD7891" s="20">
        <f t="shared" si="1254"/>
        <v>1.2508471547568973</v>
      </c>
      <c r="AE7891" s="22">
        <f t="shared" si="1255"/>
        <v>1.2508471547568973</v>
      </c>
      <c r="AF7891" s="21">
        <v>0.41828317737196763</v>
      </c>
      <c r="AG7891" s="22">
        <f t="shared" si="1256"/>
        <v>3.8225001880501575</v>
      </c>
      <c r="AH7891" s="22">
        <f t="shared" si="1257"/>
        <v>3.8225001880501575</v>
      </c>
      <c r="AI7891" s="23">
        <f t="shared" si="1258"/>
        <v>3.0559290745583234</v>
      </c>
      <c r="AJ7891" s="46"/>
      <c r="AK7891" s="25"/>
      <c r="AL7891" s="129">
        <v>7889</v>
      </c>
      <c r="AM7891" s="21">
        <v>6.8524971038872118E-2</v>
      </c>
      <c r="AN7891" s="22">
        <f t="shared" si="1259"/>
        <v>1.3150713437357826</v>
      </c>
      <c r="AO7891" s="22">
        <f t="shared" si="1260"/>
        <v>1.3150713437357826</v>
      </c>
      <c r="AP7891" s="21">
        <v>0.29299809699050938</v>
      </c>
      <c r="AQ7891" s="22">
        <f t="shared" si="1261"/>
        <v>473.58527176852789</v>
      </c>
      <c r="AR7891" s="22">
        <f t="shared" si="1262"/>
        <v>473.58527176852789</v>
      </c>
      <c r="AS7891" s="23">
        <f t="shared" si="1263"/>
        <v>360.12135312993195</v>
      </c>
      <c r="AT7891" s="23"/>
      <c r="AU7891" s="23"/>
      <c r="AV7891" s="23"/>
      <c r="AW7891" s="23"/>
      <c r="AX7891" s="23"/>
      <c r="AY7891" s="23"/>
      <c r="AZ7891" s="23"/>
      <c r="BA7891" s="23"/>
      <c r="BB7891" s="23"/>
      <c r="BC7891" s="23"/>
      <c r="BD7891" s="23"/>
      <c r="BE7891" s="23"/>
      <c r="BF7891" s="23"/>
      <c r="BG7891" s="23"/>
      <c r="BH7891" s="23"/>
      <c r="BI7891" s="23"/>
      <c r="BJ7891" s="23"/>
      <c r="BK7891" s="23"/>
    </row>
    <row r="7892" spans="28:63">
      <c r="AB7892" s="129">
        <v>7890</v>
      </c>
      <c r="AC7892" s="19">
        <v>0.42127199360592371</v>
      </c>
      <c r="AD7892" s="20">
        <f t="shared" si="1254"/>
        <v>0.82845770884522008</v>
      </c>
      <c r="AE7892" s="22">
        <f t="shared" si="1255"/>
        <v>0.82845770884522008</v>
      </c>
      <c r="AF7892" s="21">
        <v>0.7989780753393203</v>
      </c>
      <c r="AG7892" s="22">
        <f t="shared" si="1256"/>
        <v>5.5442602459095163</v>
      </c>
      <c r="AH7892" s="22">
        <f t="shared" si="1257"/>
        <v>5.5442602459095163</v>
      </c>
      <c r="AI7892" s="23">
        <f t="shared" si="1258"/>
        <v>6.692267072555353</v>
      </c>
      <c r="AJ7892" s="46"/>
      <c r="AK7892" s="25"/>
      <c r="AL7892" s="129">
        <v>7890</v>
      </c>
      <c r="AM7892" s="21">
        <v>0.82875554597270329</v>
      </c>
      <c r="AN7892" s="22">
        <f t="shared" si="1259"/>
        <v>1.9230207310930494</v>
      </c>
      <c r="AO7892" s="22">
        <f t="shared" si="1260"/>
        <v>1.9230207310930494</v>
      </c>
      <c r="AP7892" s="21">
        <v>0.65192839380016299</v>
      </c>
      <c r="AQ7892" s="22">
        <f t="shared" si="1261"/>
        <v>501.59536199274578</v>
      </c>
      <c r="AR7892" s="22">
        <f t="shared" si="1262"/>
        <v>501.59536199274578</v>
      </c>
      <c r="AS7892" s="23">
        <f t="shared" si="1263"/>
        <v>260.83720985557852</v>
      </c>
      <c r="AT7892" s="23"/>
      <c r="AU7892" s="23"/>
      <c r="AV7892" s="23"/>
      <c r="AW7892" s="23"/>
      <c r="AX7892" s="23"/>
      <c r="AY7892" s="23"/>
      <c r="AZ7892" s="23"/>
      <c r="BA7892" s="23"/>
      <c r="BB7892" s="23"/>
      <c r="BC7892" s="23"/>
      <c r="BD7892" s="23"/>
      <c r="BE7892" s="23"/>
      <c r="BF7892" s="23"/>
      <c r="BG7892" s="23"/>
      <c r="BH7892" s="23"/>
      <c r="BI7892" s="23"/>
      <c r="BJ7892" s="23"/>
      <c r="BK7892" s="23"/>
    </row>
    <row r="7893" spans="28:63">
      <c r="AB7893" s="129">
        <v>7891</v>
      </c>
      <c r="AC7893" s="19">
        <v>0.78825682619731086</v>
      </c>
      <c r="AD7893" s="20">
        <f t="shared" si="1254"/>
        <v>1.2913603800305422</v>
      </c>
      <c r="AE7893" s="22">
        <f t="shared" si="1255"/>
        <v>1.2913603800305422</v>
      </c>
      <c r="AF7893" s="21">
        <v>0.2679293280156646</v>
      </c>
      <c r="AG7893" s="22">
        <f t="shared" si="1256"/>
        <v>3.3136239844064939</v>
      </c>
      <c r="AH7893" s="22">
        <f t="shared" si="1257"/>
        <v>3.3136239844064939</v>
      </c>
      <c r="AI7893" s="23">
        <f t="shared" si="1258"/>
        <v>2.5659947723718477</v>
      </c>
      <c r="AJ7893" s="46"/>
      <c r="AK7893" s="25"/>
      <c r="AL7893" s="129">
        <v>7891</v>
      </c>
      <c r="AM7893" s="21">
        <v>0.67761849912571059</v>
      </c>
      <c r="AN7893" s="22">
        <f t="shared" si="1259"/>
        <v>1.8199645906080835</v>
      </c>
      <c r="AO7893" s="22">
        <f t="shared" si="1260"/>
        <v>1.8199645906080835</v>
      </c>
      <c r="AP7893" s="21">
        <v>0.90646474907530328</v>
      </c>
      <c r="AQ7893" s="22">
        <f t="shared" si="1261"/>
        <v>529.72384669311464</v>
      </c>
      <c r="AR7893" s="22">
        <f t="shared" si="1262"/>
        <v>529.72384669311464</v>
      </c>
      <c r="AS7893" s="23">
        <f t="shared" si="1263"/>
        <v>291.06272145444558</v>
      </c>
      <c r="AT7893" s="23"/>
      <c r="AU7893" s="23"/>
      <c r="AV7893" s="23"/>
      <c r="AW7893" s="23"/>
      <c r="AX7893" s="23"/>
      <c r="AY7893" s="23"/>
      <c r="AZ7893" s="23"/>
      <c r="BA7893" s="23"/>
      <c r="BB7893" s="23"/>
      <c r="BC7893" s="23"/>
      <c r="BD7893" s="23"/>
      <c r="BE7893" s="23"/>
      <c r="BF7893" s="23"/>
      <c r="BG7893" s="23"/>
      <c r="BH7893" s="23"/>
      <c r="BI7893" s="23"/>
      <c r="BJ7893" s="23"/>
      <c r="BK7893" s="23"/>
    </row>
    <row r="7894" spans="28:63">
      <c r="AB7894" s="129">
        <v>7892</v>
      </c>
      <c r="AC7894" s="19">
        <v>0.60982075469599906</v>
      </c>
      <c r="AD7894" s="20">
        <f t="shared" si="1254"/>
        <v>1.0380493265437316</v>
      </c>
      <c r="AE7894" s="22">
        <f t="shared" si="1255"/>
        <v>1.0380493265437316</v>
      </c>
      <c r="AF7894" s="21">
        <v>0.4746469108501965</v>
      </c>
      <c r="AG7894" s="22">
        <f t="shared" si="1256"/>
        <v>4.0300387061717959</v>
      </c>
      <c r="AH7894" s="22">
        <f t="shared" si="1257"/>
        <v>4.0300387061717959</v>
      </c>
      <c r="AI7894" s="23">
        <f t="shared" si="1258"/>
        <v>3.8823190797590832</v>
      </c>
      <c r="AJ7894" s="46"/>
      <c r="AK7894" s="25"/>
      <c r="AL7894" s="129">
        <v>7892</v>
      </c>
      <c r="AM7894" s="21">
        <v>0.67290641792945216</v>
      </c>
      <c r="AN7894" s="22">
        <f t="shared" si="1259"/>
        <v>1.817197276958999</v>
      </c>
      <c r="AO7894" s="22">
        <f t="shared" si="1260"/>
        <v>1.817197276958999</v>
      </c>
      <c r="AP7894" s="21">
        <v>0.70544967493934774</v>
      </c>
      <c r="AQ7894" s="22">
        <f t="shared" si="1261"/>
        <v>506.27297527692053</v>
      </c>
      <c r="AR7894" s="22">
        <f t="shared" si="1262"/>
        <v>506.27297527692053</v>
      </c>
      <c r="AS7894" s="23">
        <f t="shared" si="1263"/>
        <v>278.60099819439881</v>
      </c>
      <c r="AT7894" s="23"/>
      <c r="AU7894" s="23"/>
      <c r="AV7894" s="23"/>
      <c r="AW7894" s="23"/>
      <c r="AX7894" s="23"/>
      <c r="AY7894" s="23"/>
      <c r="AZ7894" s="23"/>
      <c r="BA7894" s="23"/>
      <c r="BB7894" s="23"/>
      <c r="BC7894" s="23"/>
      <c r="BD7894" s="23"/>
      <c r="BE7894" s="23"/>
      <c r="BF7894" s="23"/>
      <c r="BG7894" s="23"/>
      <c r="BH7894" s="23"/>
      <c r="BI7894" s="23"/>
      <c r="BJ7894" s="23"/>
      <c r="BK7894" s="23"/>
    </row>
    <row r="7895" spans="28:63">
      <c r="AB7895" s="129">
        <v>7893</v>
      </c>
      <c r="AC7895" s="19">
        <v>0.10391241178949162</v>
      </c>
      <c r="AD7895" s="20">
        <f t="shared" si="1254"/>
        <v>0.80890958080372111</v>
      </c>
      <c r="AE7895" s="22">
        <f t="shared" si="1255"/>
        <v>0.80890958080372111</v>
      </c>
      <c r="AF7895" s="21">
        <v>0.20568070605691791</v>
      </c>
      <c r="AG7895" s="22">
        <f t="shared" si="1256"/>
        <v>3.1184450409431568</v>
      </c>
      <c r="AH7895" s="22">
        <f t="shared" si="1257"/>
        <v>3.1184450409431568</v>
      </c>
      <c r="AI7895" s="23">
        <f t="shared" si="1258"/>
        <v>3.8551219010717044</v>
      </c>
      <c r="AJ7895" s="46"/>
      <c r="AK7895" s="25"/>
      <c r="AL7895" s="129">
        <v>7893</v>
      </c>
      <c r="AM7895" s="21">
        <v>0.28842464994434003</v>
      </c>
      <c r="AN7895" s="22">
        <f t="shared" si="1259"/>
        <v>1.562271332047755</v>
      </c>
      <c r="AO7895" s="22">
        <f t="shared" si="1260"/>
        <v>1.562271332047755</v>
      </c>
      <c r="AP7895" s="21">
        <v>3.8446384267820988E-2</v>
      </c>
      <c r="AQ7895" s="22">
        <f t="shared" si="1261"/>
        <v>439.41068174548866</v>
      </c>
      <c r="AR7895" s="22">
        <f t="shared" si="1262"/>
        <v>439.41068174548866</v>
      </c>
      <c r="AS7895" s="23">
        <f t="shared" si="1263"/>
        <v>281.2639985971764</v>
      </c>
      <c r="AT7895" s="23"/>
      <c r="AU7895" s="23"/>
      <c r="AV7895" s="23"/>
      <c r="AW7895" s="23"/>
      <c r="AX7895" s="23"/>
      <c r="AY7895" s="23"/>
      <c r="AZ7895" s="23"/>
      <c r="BA7895" s="23"/>
      <c r="BB7895" s="23"/>
      <c r="BC7895" s="23"/>
      <c r="BD7895" s="23"/>
      <c r="BE7895" s="23"/>
      <c r="BF7895" s="23"/>
      <c r="BG7895" s="23"/>
      <c r="BH7895" s="23"/>
      <c r="BI7895" s="23"/>
      <c r="BJ7895" s="23"/>
      <c r="BK7895" s="23"/>
    </row>
    <row r="7896" spans="28:63">
      <c r="AB7896" s="129">
        <v>7894</v>
      </c>
      <c r="AC7896" s="19">
        <v>0.53016733470513888</v>
      </c>
      <c r="AD7896" s="20">
        <f t="shared" si="1254"/>
        <v>0.94441715198981546</v>
      </c>
      <c r="AE7896" s="22">
        <f t="shared" si="1255"/>
        <v>0.94441715198981546</v>
      </c>
      <c r="AF7896" s="21">
        <v>0.92784084519560084</v>
      </c>
      <c r="AG7896" s="22">
        <f t="shared" si="1256"/>
        <v>6.5286826840779808</v>
      </c>
      <c r="AH7896" s="22">
        <f t="shared" si="1257"/>
        <v>6.5286826840779808</v>
      </c>
      <c r="AI7896" s="23">
        <f t="shared" si="1258"/>
        <v>6.9129226108637907</v>
      </c>
      <c r="AJ7896" s="46"/>
      <c r="AK7896" s="25"/>
      <c r="AL7896" s="129">
        <v>7894</v>
      </c>
      <c r="AM7896" s="21">
        <v>0.71285122262808398</v>
      </c>
      <c r="AN7896" s="22">
        <f t="shared" si="1259"/>
        <v>1.8413321142580252</v>
      </c>
      <c r="AO7896" s="22">
        <f t="shared" si="1260"/>
        <v>1.8413321142580252</v>
      </c>
      <c r="AP7896" s="21">
        <v>0.22205901026427854</v>
      </c>
      <c r="AQ7896" s="22">
        <f t="shared" si="1261"/>
        <v>466.64952626329585</v>
      </c>
      <c r="AR7896" s="22">
        <f t="shared" si="1262"/>
        <v>466.64952626329585</v>
      </c>
      <c r="AS7896" s="23">
        <f t="shared" si="1263"/>
        <v>253.43039566294362</v>
      </c>
      <c r="AT7896" s="23"/>
      <c r="AU7896" s="23"/>
      <c r="AV7896" s="23"/>
      <c r="AW7896" s="23"/>
      <c r="AX7896" s="23"/>
      <c r="AY7896" s="23"/>
      <c r="AZ7896" s="23"/>
      <c r="BA7896" s="23"/>
      <c r="BB7896" s="23"/>
      <c r="BC7896" s="23"/>
      <c r="BD7896" s="23"/>
      <c r="BE7896" s="23"/>
      <c r="BF7896" s="23"/>
      <c r="BG7896" s="23"/>
      <c r="BH7896" s="23"/>
      <c r="BI7896" s="23"/>
      <c r="BJ7896" s="23"/>
      <c r="BK7896" s="23"/>
    </row>
    <row r="7897" spans="28:63">
      <c r="AB7897" s="129">
        <v>7895</v>
      </c>
      <c r="AC7897" s="19">
        <v>0.62956330325728838</v>
      </c>
      <c r="AD7897" s="20">
        <f t="shared" si="1254"/>
        <v>1.0627019310832786</v>
      </c>
      <c r="AE7897" s="22">
        <f t="shared" si="1255"/>
        <v>1.0627019310832786</v>
      </c>
      <c r="AF7897" s="21">
        <v>0.67677541198144131</v>
      </c>
      <c r="AG7897" s="22">
        <f t="shared" si="1256"/>
        <v>4.8860414838092723</v>
      </c>
      <c r="AH7897" s="22">
        <f t="shared" si="1257"/>
        <v>4.8860414838092723</v>
      </c>
      <c r="AI7897" s="23">
        <f t="shared" si="1258"/>
        <v>4.5977534630323147</v>
      </c>
      <c r="AJ7897" s="46"/>
      <c r="AK7897" s="25"/>
      <c r="AL7897" s="129">
        <v>7895</v>
      </c>
      <c r="AM7897" s="21">
        <v>1.3692877475853682E-2</v>
      </c>
      <c r="AN7897" s="22">
        <f t="shared" si="1259"/>
        <v>1.1850806185579834</v>
      </c>
      <c r="AO7897" s="22">
        <f t="shared" si="1260"/>
        <v>1.1850806185579834</v>
      </c>
      <c r="AP7897" s="21">
        <v>0.63194994979403041</v>
      </c>
      <c r="AQ7897" s="22">
        <f t="shared" si="1261"/>
        <v>499.94260668311932</v>
      </c>
      <c r="AR7897" s="22">
        <f t="shared" si="1262"/>
        <v>499.94260668311932</v>
      </c>
      <c r="AS7897" s="23">
        <f t="shared" si="1263"/>
        <v>421.86379462643976</v>
      </c>
      <c r="AT7897" s="23"/>
      <c r="AU7897" s="23"/>
      <c r="AV7897" s="23"/>
      <c r="AW7897" s="23"/>
      <c r="AX7897" s="23"/>
      <c r="AY7897" s="23"/>
      <c r="AZ7897" s="23"/>
      <c r="BA7897" s="23"/>
      <c r="BB7897" s="23"/>
      <c r="BC7897" s="23"/>
      <c r="BD7897" s="23"/>
      <c r="BE7897" s="23"/>
      <c r="BF7897" s="23"/>
      <c r="BG7897" s="23"/>
      <c r="BH7897" s="23"/>
      <c r="BI7897" s="23"/>
      <c r="BJ7897" s="23"/>
      <c r="BK7897" s="23"/>
    </row>
    <row r="7898" spans="28:63">
      <c r="AB7898" s="129">
        <v>7896</v>
      </c>
      <c r="AC7898" s="19">
        <v>0.1798936611214953</v>
      </c>
      <c r="AD7898" s="20">
        <f t="shared" si="1254"/>
        <v>0.87487331203852436</v>
      </c>
      <c r="AE7898" s="22">
        <f t="shared" si="1255"/>
        <v>0.87487331203852436</v>
      </c>
      <c r="AF7898" s="21">
        <v>0.33372323511887014</v>
      </c>
      <c r="AG7898" s="22">
        <f t="shared" si="1256"/>
        <v>3.5291720066151173</v>
      </c>
      <c r="AH7898" s="22">
        <f t="shared" si="1257"/>
        <v>3.5291720066151173</v>
      </c>
      <c r="AI7898" s="23">
        <f t="shared" si="1258"/>
        <v>4.0339234927533294</v>
      </c>
      <c r="AJ7898" s="46"/>
      <c r="AK7898" s="25"/>
      <c r="AL7898" s="129">
        <v>7896</v>
      </c>
      <c r="AM7898" s="21">
        <v>0.93018695016000796</v>
      </c>
      <c r="AN7898" s="22">
        <f t="shared" si="1259"/>
        <v>2.0231490844572289</v>
      </c>
      <c r="AO7898" s="22">
        <f t="shared" si="1260"/>
        <v>2.0231490844572289</v>
      </c>
      <c r="AP7898" s="21">
        <v>0.99484068965846117</v>
      </c>
      <c r="AQ7898" s="22">
        <f t="shared" si="1261"/>
        <v>552.88935717764696</v>
      </c>
      <c r="AR7898" s="22">
        <f t="shared" si="1262"/>
        <v>552.88935717764696</v>
      </c>
      <c r="AS7898" s="23">
        <f t="shared" si="1263"/>
        <v>273.28156952208803</v>
      </c>
      <c r="AT7898" s="23"/>
      <c r="AU7898" s="23"/>
      <c r="AV7898" s="23"/>
      <c r="AW7898" s="23"/>
      <c r="AX7898" s="23"/>
      <c r="AY7898" s="23"/>
      <c r="AZ7898" s="23"/>
      <c r="BA7898" s="23"/>
      <c r="BB7898" s="23"/>
      <c r="BC7898" s="23"/>
      <c r="BD7898" s="23"/>
      <c r="BE7898" s="23"/>
      <c r="BF7898" s="23"/>
      <c r="BG7898" s="23"/>
      <c r="BH7898" s="23"/>
      <c r="BI7898" s="23"/>
      <c r="BJ7898" s="23"/>
      <c r="BK7898" s="23"/>
    </row>
    <row r="7899" spans="28:63">
      <c r="AB7899" s="129">
        <v>7897</v>
      </c>
      <c r="AC7899" s="19">
        <v>0.33951173668645174</v>
      </c>
      <c r="AD7899" s="20">
        <f t="shared" si="1254"/>
        <v>0.74843539308815088</v>
      </c>
      <c r="AE7899" s="22">
        <f t="shared" si="1255"/>
        <v>0.74843539308815088</v>
      </c>
      <c r="AF7899" s="21">
        <v>0.60814027384321678</v>
      </c>
      <c r="AG7899" s="22">
        <f t="shared" si="1256"/>
        <v>4.5713279852538395</v>
      </c>
      <c r="AH7899" s="22">
        <f t="shared" si="1257"/>
        <v>4.5713279852538395</v>
      </c>
      <c r="AI7899" s="23">
        <f t="shared" si="1258"/>
        <v>6.107845817381631</v>
      </c>
      <c r="AJ7899" s="46"/>
      <c r="AK7899" s="25"/>
      <c r="AL7899" s="129">
        <v>7897</v>
      </c>
      <c r="AM7899" s="21">
        <v>0.40069132276094999</v>
      </c>
      <c r="AN7899" s="22">
        <f t="shared" si="1259"/>
        <v>1.648434237774635</v>
      </c>
      <c r="AO7899" s="22">
        <f t="shared" si="1260"/>
        <v>1.648434237774635</v>
      </c>
      <c r="AP7899" s="21">
        <v>2.4869532298193886E-2</v>
      </c>
      <c r="AQ7899" s="22">
        <f t="shared" si="1261"/>
        <v>435.6115795652554</v>
      </c>
      <c r="AR7899" s="22">
        <f t="shared" si="1262"/>
        <v>435.6115795652554</v>
      </c>
      <c r="AS7899" s="23">
        <f t="shared" si="1263"/>
        <v>264.25778449817045</v>
      </c>
      <c r="AT7899" s="23"/>
      <c r="AU7899" s="23"/>
      <c r="AV7899" s="23"/>
      <c r="AW7899" s="23"/>
      <c r="AX7899" s="23"/>
      <c r="AY7899" s="23"/>
      <c r="AZ7899" s="23"/>
      <c r="BA7899" s="23"/>
      <c r="BB7899" s="23"/>
      <c r="BC7899" s="23"/>
      <c r="BD7899" s="23"/>
      <c r="BE7899" s="23"/>
      <c r="BF7899" s="23"/>
      <c r="BG7899" s="23"/>
      <c r="BH7899" s="23"/>
      <c r="BI7899" s="23"/>
      <c r="BJ7899" s="23"/>
      <c r="BK7899" s="23"/>
    </row>
    <row r="7900" spans="28:63">
      <c r="AB7900" s="129">
        <v>7898</v>
      </c>
      <c r="AC7900" s="19">
        <v>0.37352078279556511</v>
      </c>
      <c r="AD7900" s="20">
        <f t="shared" si="1254"/>
        <v>0.7810832220688575</v>
      </c>
      <c r="AE7900" s="22">
        <f t="shared" si="1255"/>
        <v>0.7810832220688575</v>
      </c>
      <c r="AF7900" s="21">
        <v>0.49478943478318627</v>
      </c>
      <c r="AG7900" s="22">
        <f t="shared" si="1256"/>
        <v>4.1068885250349672</v>
      </c>
      <c r="AH7900" s="22">
        <f t="shared" si="1257"/>
        <v>4.1068885250349672</v>
      </c>
      <c r="AI7900" s="23">
        <f t="shared" si="1258"/>
        <v>5.2579397546871371</v>
      </c>
      <c r="AJ7900" s="46"/>
      <c r="AK7900" s="25"/>
      <c r="AL7900" s="129">
        <v>7898</v>
      </c>
      <c r="AM7900" s="21">
        <v>0.67924211553156444</v>
      </c>
      <c r="AN7900" s="22">
        <f t="shared" si="1259"/>
        <v>1.8209227885484818</v>
      </c>
      <c r="AO7900" s="22">
        <f t="shared" si="1260"/>
        <v>1.8209227885484818</v>
      </c>
      <c r="AP7900" s="21">
        <v>0.79746334087847714</v>
      </c>
      <c r="AQ7900" s="22">
        <f t="shared" si="1261"/>
        <v>515.4482406700821</v>
      </c>
      <c r="AR7900" s="22">
        <f t="shared" si="1262"/>
        <v>515.4482406700821</v>
      </c>
      <c r="AS7900" s="23">
        <f t="shared" si="1263"/>
        <v>283.06979511248966</v>
      </c>
      <c r="AT7900" s="23"/>
      <c r="AU7900" s="23"/>
      <c r="AV7900" s="23"/>
      <c r="AW7900" s="23"/>
      <c r="AX7900" s="23"/>
      <c r="AY7900" s="23"/>
      <c r="AZ7900" s="23"/>
      <c r="BA7900" s="23"/>
      <c r="BB7900" s="23"/>
      <c r="BC7900" s="23"/>
      <c r="BD7900" s="23"/>
      <c r="BE7900" s="23"/>
      <c r="BF7900" s="23"/>
      <c r="BG7900" s="23"/>
      <c r="BH7900" s="23"/>
      <c r="BI7900" s="23"/>
      <c r="BJ7900" s="23"/>
      <c r="BK7900" s="23"/>
    </row>
    <row r="7901" spans="28:63">
      <c r="AB7901" s="129">
        <v>7899</v>
      </c>
      <c r="AC7901" s="19">
        <v>0.8095773432735307</v>
      </c>
      <c r="AD7901" s="20">
        <f t="shared" si="1254"/>
        <v>1.3279833538575889</v>
      </c>
      <c r="AE7901" s="22">
        <f t="shared" si="1255"/>
        <v>1.3279833538575889</v>
      </c>
      <c r="AF7901" s="21">
        <v>0.67528058082749676</v>
      </c>
      <c r="AG7901" s="22">
        <f t="shared" si="1256"/>
        <v>4.878849158535413</v>
      </c>
      <c r="AH7901" s="22">
        <f t="shared" si="1257"/>
        <v>4.878849158535413</v>
      </c>
      <c r="AI7901" s="23">
        <f t="shared" si="1258"/>
        <v>3.673878248822247</v>
      </c>
      <c r="AJ7901" s="46"/>
      <c r="AK7901" s="25"/>
      <c r="AL7901" s="129">
        <v>7899</v>
      </c>
      <c r="AM7901" s="21">
        <v>0.58685810689422213</v>
      </c>
      <c r="AN7901" s="22">
        <f t="shared" si="1259"/>
        <v>1.7679261424015669</v>
      </c>
      <c r="AO7901" s="22">
        <f t="shared" si="1260"/>
        <v>1.7679261424015669</v>
      </c>
      <c r="AP7901" s="21">
        <v>0.92672152034182698</v>
      </c>
      <c r="AQ7901" s="22">
        <f t="shared" si="1261"/>
        <v>533.20206909759463</v>
      </c>
      <c r="AR7901" s="22">
        <f t="shared" si="1262"/>
        <v>533.20206909759463</v>
      </c>
      <c r="AS7901" s="23">
        <f t="shared" si="1263"/>
        <v>301.59747984341027</v>
      </c>
      <c r="AT7901" s="23"/>
      <c r="AU7901" s="23"/>
      <c r="AV7901" s="23"/>
      <c r="AW7901" s="23"/>
      <c r="AX7901" s="23"/>
      <c r="AY7901" s="23"/>
      <c r="AZ7901" s="23"/>
      <c r="BA7901" s="23"/>
      <c r="BB7901" s="23"/>
      <c r="BC7901" s="23"/>
      <c r="BD7901" s="23"/>
      <c r="BE7901" s="23"/>
      <c r="BF7901" s="23"/>
      <c r="BG7901" s="23"/>
      <c r="BH7901" s="23"/>
      <c r="BI7901" s="23"/>
      <c r="BJ7901" s="23"/>
      <c r="BK7901" s="23"/>
    </row>
    <row r="7902" spans="28:63">
      <c r="AB7902" s="129">
        <v>7900</v>
      </c>
      <c r="AC7902" s="19">
        <v>0.18341107077117691</v>
      </c>
      <c r="AD7902" s="20">
        <f t="shared" si="1254"/>
        <v>0.87754756299397463</v>
      </c>
      <c r="AE7902" s="22">
        <f t="shared" si="1255"/>
        <v>0.87754756299397463</v>
      </c>
      <c r="AF7902" s="21">
        <v>7.8049241768803013E-2</v>
      </c>
      <c r="AG7902" s="22">
        <f t="shared" si="1256"/>
        <v>2.6843211604304065</v>
      </c>
      <c r="AH7902" s="22">
        <f t="shared" si="1257"/>
        <v>2.6843211604304065</v>
      </c>
      <c r="AI7902" s="23">
        <f t="shared" si="1258"/>
        <v>3.0588896529689724</v>
      </c>
      <c r="AJ7902" s="46"/>
      <c r="AK7902" s="25"/>
      <c r="AL7902" s="129">
        <v>7900</v>
      </c>
      <c r="AM7902" s="21">
        <v>0.48443900246635485</v>
      </c>
      <c r="AN7902" s="22">
        <f t="shared" si="1259"/>
        <v>1.7050212889085208</v>
      </c>
      <c r="AO7902" s="22">
        <f t="shared" si="1260"/>
        <v>1.7050212889085208</v>
      </c>
      <c r="AP7902" s="21">
        <v>0.10323857264395742</v>
      </c>
      <c r="AQ7902" s="22">
        <f t="shared" si="1261"/>
        <v>451.80782941212402</v>
      </c>
      <c r="AR7902" s="22">
        <f t="shared" si="1262"/>
        <v>451.80782941212402</v>
      </c>
      <c r="AS7902" s="23">
        <f t="shared" si="1263"/>
        <v>264.98662060774114</v>
      </c>
      <c r="AT7902" s="23"/>
      <c r="AU7902" s="23"/>
      <c r="AV7902" s="23"/>
      <c r="AW7902" s="23"/>
      <c r="AX7902" s="23"/>
      <c r="AY7902" s="23"/>
      <c r="AZ7902" s="23"/>
      <c r="BA7902" s="23"/>
      <c r="BB7902" s="23"/>
      <c r="BC7902" s="23"/>
      <c r="BD7902" s="23"/>
      <c r="BE7902" s="23"/>
      <c r="BF7902" s="23"/>
      <c r="BG7902" s="23"/>
      <c r="BH7902" s="23"/>
      <c r="BI7902" s="23"/>
      <c r="BJ7902" s="23"/>
      <c r="BK7902" s="23"/>
    </row>
    <row r="7903" spans="28:63">
      <c r="AB7903" s="129">
        <v>7901</v>
      </c>
      <c r="AC7903" s="19">
        <v>0.64698510018296729</v>
      </c>
      <c r="AD7903" s="20">
        <f t="shared" si="1254"/>
        <v>1.0850081222185222</v>
      </c>
      <c r="AE7903" s="22">
        <f t="shared" si="1255"/>
        <v>1.0850081222185222</v>
      </c>
      <c r="AF7903" s="21">
        <v>5.1954960202038047E-2</v>
      </c>
      <c r="AG7903" s="22">
        <f t="shared" si="1256"/>
        <v>2.558327646827764</v>
      </c>
      <c r="AH7903" s="22">
        <f t="shared" si="1257"/>
        <v>2.558327646827764</v>
      </c>
      <c r="AI7903" s="23">
        <f t="shared" si="1258"/>
        <v>2.3578880143281666</v>
      </c>
      <c r="AJ7903" s="46"/>
      <c r="AK7903" s="25"/>
      <c r="AL7903" s="129">
        <v>7901</v>
      </c>
      <c r="AM7903" s="21">
        <v>0.60882153015242768</v>
      </c>
      <c r="AN7903" s="22">
        <f t="shared" si="1259"/>
        <v>1.7806808702361709</v>
      </c>
      <c r="AO7903" s="22">
        <f t="shared" si="1260"/>
        <v>1.7806808702361709</v>
      </c>
      <c r="AP7903" s="21">
        <v>0.31004795009004282</v>
      </c>
      <c r="AQ7903" s="22">
        <f t="shared" si="1261"/>
        <v>475.12231772052422</v>
      </c>
      <c r="AR7903" s="22">
        <f t="shared" si="1262"/>
        <v>475.12231772052422</v>
      </c>
      <c r="AS7903" s="23">
        <f t="shared" si="1263"/>
        <v>266.82058849630306</v>
      </c>
      <c r="AT7903" s="23"/>
      <c r="AU7903" s="23"/>
      <c r="AV7903" s="23"/>
      <c r="AW7903" s="23"/>
      <c r="AX7903" s="23"/>
      <c r="AY7903" s="23"/>
      <c r="AZ7903" s="23"/>
      <c r="BA7903" s="23"/>
      <c r="BB7903" s="23"/>
      <c r="BC7903" s="23"/>
      <c r="BD7903" s="23"/>
      <c r="BE7903" s="23"/>
      <c r="BF7903" s="23"/>
      <c r="BG7903" s="23"/>
      <c r="BH7903" s="23"/>
      <c r="BI7903" s="23"/>
      <c r="BJ7903" s="23"/>
      <c r="BK7903" s="23"/>
    </row>
    <row r="7904" spans="28:63">
      <c r="AB7904" s="129">
        <v>7902</v>
      </c>
      <c r="AC7904" s="19">
        <v>0.9998312501703398</v>
      </c>
      <c r="AD7904" s="20">
        <f t="shared" si="1254"/>
        <v>1.9799948232694105</v>
      </c>
      <c r="AE7904" s="22">
        <f t="shared" si="1255"/>
        <v>1.9799948232694105</v>
      </c>
      <c r="AF7904" s="21">
        <v>0.6541741671559731</v>
      </c>
      <c r="AG7904" s="22">
        <f t="shared" si="1256"/>
        <v>4.779010247560417</v>
      </c>
      <c r="AH7904" s="22">
        <f t="shared" si="1257"/>
        <v>4.779010247560417</v>
      </c>
      <c r="AI7904" s="23">
        <f t="shared" si="1258"/>
        <v>2.4136478496793297</v>
      </c>
      <c r="AJ7904" s="46"/>
      <c r="AK7904" s="25"/>
      <c r="AL7904" s="129">
        <v>7902</v>
      </c>
      <c r="AM7904" s="21">
        <v>0.69209717099867363</v>
      </c>
      <c r="AN7904" s="22">
        <f t="shared" si="1259"/>
        <v>1.8285966244194944</v>
      </c>
      <c r="AO7904" s="22">
        <f t="shared" si="1260"/>
        <v>1.8285966244194944</v>
      </c>
      <c r="AP7904" s="21">
        <v>0.78855404682521224</v>
      </c>
      <c r="AQ7904" s="22">
        <f t="shared" si="1261"/>
        <v>514.47890224178548</v>
      </c>
      <c r="AR7904" s="22">
        <f t="shared" si="1262"/>
        <v>514.47890224178548</v>
      </c>
      <c r="AS7904" s="23">
        <f t="shared" si="1263"/>
        <v>281.35177292319008</v>
      </c>
      <c r="AT7904" s="23"/>
      <c r="AU7904" s="23"/>
      <c r="AV7904" s="23"/>
      <c r="AW7904" s="23"/>
      <c r="AX7904" s="23"/>
      <c r="AY7904" s="23"/>
      <c r="AZ7904" s="23"/>
      <c r="BA7904" s="23"/>
      <c r="BB7904" s="23"/>
      <c r="BC7904" s="23"/>
      <c r="BD7904" s="23"/>
      <c r="BE7904" s="23"/>
      <c r="BF7904" s="23"/>
      <c r="BG7904" s="23"/>
      <c r="BH7904" s="23"/>
      <c r="BI7904" s="23"/>
      <c r="BJ7904" s="23"/>
      <c r="BK7904" s="23"/>
    </row>
    <row r="7905" spans="28:63">
      <c r="AB7905" s="129">
        <v>7903</v>
      </c>
      <c r="AC7905" s="19">
        <v>7.9976557326966069E-2</v>
      </c>
      <c r="AD7905" s="20">
        <f t="shared" si="1254"/>
        <v>0.78327616887453133</v>
      </c>
      <c r="AE7905" s="22">
        <f t="shared" si="1255"/>
        <v>0.78327616887453133</v>
      </c>
      <c r="AF7905" s="21">
        <v>5.8080276209027337E-2</v>
      </c>
      <c r="AG7905" s="22">
        <f t="shared" si="1256"/>
        <v>2.5903233497450056</v>
      </c>
      <c r="AH7905" s="22">
        <f t="shared" si="1257"/>
        <v>2.5903233497450056</v>
      </c>
      <c r="AI7905" s="23">
        <f t="shared" si="1258"/>
        <v>3.3070370996566538</v>
      </c>
      <c r="AJ7905" s="46"/>
      <c r="AK7905" s="25"/>
      <c r="AL7905" s="129">
        <v>7903</v>
      </c>
      <c r="AM7905" s="21">
        <v>0.42753644901741117</v>
      </c>
      <c r="AN7905" s="22">
        <f t="shared" si="1259"/>
        <v>1.6671672610829393</v>
      </c>
      <c r="AO7905" s="22">
        <f t="shared" si="1260"/>
        <v>1.6671672610829393</v>
      </c>
      <c r="AP7905" s="21">
        <v>0.34210247111308967</v>
      </c>
      <c r="AQ7905" s="22">
        <f t="shared" si="1261"/>
        <v>477.90167715108328</v>
      </c>
      <c r="AR7905" s="22">
        <f t="shared" si="1262"/>
        <v>477.90167715108328</v>
      </c>
      <c r="AS7905" s="23">
        <f t="shared" si="1263"/>
        <v>286.65490758297005</v>
      </c>
      <c r="AT7905" s="23"/>
      <c r="AU7905" s="23"/>
      <c r="AV7905" s="23"/>
      <c r="AW7905" s="23"/>
      <c r="AX7905" s="23"/>
      <c r="AY7905" s="23"/>
      <c r="AZ7905" s="23"/>
      <c r="BA7905" s="23"/>
      <c r="BB7905" s="23"/>
      <c r="BC7905" s="23"/>
      <c r="BD7905" s="23"/>
      <c r="BE7905" s="23"/>
      <c r="BF7905" s="23"/>
      <c r="BG7905" s="23"/>
      <c r="BH7905" s="23"/>
      <c r="BI7905" s="23"/>
      <c r="BJ7905" s="23"/>
      <c r="BK7905" s="23"/>
    </row>
    <row r="7906" spans="28:63">
      <c r="AB7906" s="129">
        <v>7904</v>
      </c>
      <c r="AC7906" s="19">
        <v>0.67914752713450133</v>
      </c>
      <c r="AD7906" s="20">
        <f t="shared" si="1254"/>
        <v>1.1276848478629891</v>
      </c>
      <c r="AE7906" s="22">
        <f t="shared" si="1255"/>
        <v>1.1276848478629891</v>
      </c>
      <c r="AF7906" s="21">
        <v>0.65242595184324492</v>
      </c>
      <c r="AG7906" s="22">
        <f t="shared" si="1256"/>
        <v>4.7708791529732659</v>
      </c>
      <c r="AH7906" s="22">
        <f t="shared" si="1257"/>
        <v>4.7708791529732659</v>
      </c>
      <c r="AI7906" s="23">
        <f t="shared" si="1258"/>
        <v>4.2306848070312251</v>
      </c>
      <c r="AJ7906" s="46"/>
      <c r="AK7906" s="25"/>
      <c r="AL7906" s="129">
        <v>7904</v>
      </c>
      <c r="AM7906" s="21">
        <v>0.11321027886207558</v>
      </c>
      <c r="AN7906" s="22">
        <f t="shared" si="1259"/>
        <v>1.3821469325913764</v>
      </c>
      <c r="AO7906" s="22">
        <f t="shared" si="1260"/>
        <v>1.3821469325913764</v>
      </c>
      <c r="AP7906" s="21">
        <v>0.97262329820424831</v>
      </c>
      <c r="AQ7906" s="22">
        <f t="shared" si="1261"/>
        <v>543.62038835630199</v>
      </c>
      <c r="AR7906" s="22">
        <f t="shared" si="1262"/>
        <v>543.62038835630199</v>
      </c>
      <c r="AS7906" s="23">
        <f t="shared" si="1263"/>
        <v>393.31591709795453</v>
      </c>
      <c r="AT7906" s="23"/>
      <c r="AU7906" s="23"/>
      <c r="AV7906" s="23"/>
      <c r="AW7906" s="23"/>
      <c r="AX7906" s="23"/>
      <c r="AY7906" s="23"/>
      <c r="AZ7906" s="23"/>
      <c r="BA7906" s="23"/>
      <c r="BB7906" s="23"/>
      <c r="BC7906" s="23"/>
      <c r="BD7906" s="23"/>
      <c r="BE7906" s="23"/>
      <c r="BF7906" s="23"/>
      <c r="BG7906" s="23"/>
      <c r="BH7906" s="23"/>
      <c r="BI7906" s="23"/>
      <c r="BJ7906" s="23"/>
      <c r="BK7906" s="23"/>
    </row>
    <row r="7907" spans="28:63">
      <c r="AB7907" s="129">
        <v>7905</v>
      </c>
      <c r="AC7907" s="19">
        <v>0.99801455903692338</v>
      </c>
      <c r="AD7907" s="20">
        <f t="shared" si="1254"/>
        <v>1.9313802376276883</v>
      </c>
      <c r="AE7907" s="22">
        <f t="shared" si="1255"/>
        <v>1.9313802376276883</v>
      </c>
      <c r="AF7907" s="21">
        <v>0.61331986820694295</v>
      </c>
      <c r="AG7907" s="22">
        <f t="shared" si="1256"/>
        <v>4.5940634248724308</v>
      </c>
      <c r="AH7907" s="22">
        <f t="shared" si="1257"/>
        <v>4.5940634248724308</v>
      </c>
      <c r="AI7907" s="23">
        <f t="shared" si="1258"/>
        <v>2.3786426594668448</v>
      </c>
      <c r="AJ7907" s="46"/>
      <c r="AK7907" s="25"/>
      <c r="AL7907" s="129">
        <v>7905</v>
      </c>
      <c r="AM7907" s="21">
        <v>0.8683511579187283</v>
      </c>
      <c r="AN7907" s="22">
        <f t="shared" si="1259"/>
        <v>1.957144731882527</v>
      </c>
      <c r="AO7907" s="22">
        <f t="shared" si="1260"/>
        <v>1.957144731882527</v>
      </c>
      <c r="AP7907" s="21">
        <v>0.34688473264912567</v>
      </c>
      <c r="AQ7907" s="22">
        <f t="shared" si="1261"/>
        <v>478.30497731721908</v>
      </c>
      <c r="AR7907" s="22">
        <f t="shared" si="1262"/>
        <v>478.30497731721908</v>
      </c>
      <c r="AS7907" s="23">
        <f t="shared" si="1263"/>
        <v>244.38917036919895</v>
      </c>
      <c r="AT7907" s="23"/>
      <c r="AU7907" s="23"/>
      <c r="AV7907" s="23"/>
      <c r="AW7907" s="23"/>
      <c r="AX7907" s="23"/>
      <c r="AY7907" s="23"/>
      <c r="AZ7907" s="23"/>
      <c r="BA7907" s="23"/>
      <c r="BB7907" s="23"/>
      <c r="BC7907" s="23"/>
      <c r="BD7907" s="23"/>
      <c r="BE7907" s="23"/>
      <c r="BF7907" s="23"/>
      <c r="BG7907" s="23"/>
      <c r="BH7907" s="23"/>
      <c r="BI7907" s="23"/>
      <c r="BJ7907" s="23"/>
      <c r="BK7907" s="23"/>
    </row>
    <row r="7908" spans="28:63">
      <c r="AB7908" s="129">
        <v>7906</v>
      </c>
      <c r="AC7908" s="19">
        <v>0.29830732278382333</v>
      </c>
      <c r="AD7908" s="20">
        <f t="shared" si="1254"/>
        <v>0.70998668484163119</v>
      </c>
      <c r="AE7908" s="22">
        <f t="shared" si="1255"/>
        <v>0.70998668484163119</v>
      </c>
      <c r="AF7908" s="21">
        <v>0.78729159637067425</v>
      </c>
      <c r="AG7908" s="22">
        <f t="shared" si="1256"/>
        <v>5.4738859667703492</v>
      </c>
      <c r="AH7908" s="22">
        <f t="shared" si="1257"/>
        <v>5.4738859667703492</v>
      </c>
      <c r="AI7908" s="23">
        <f t="shared" si="1258"/>
        <v>7.709843133172769</v>
      </c>
      <c r="AJ7908" s="46"/>
      <c r="AK7908" s="25"/>
      <c r="AL7908" s="129">
        <v>7906</v>
      </c>
      <c r="AM7908" s="21">
        <v>0.41692966608440862</v>
      </c>
      <c r="AN7908" s="22">
        <f t="shared" si="1259"/>
        <v>1.6598379797240495</v>
      </c>
      <c r="AO7908" s="22">
        <f t="shared" si="1260"/>
        <v>1.6598379797240495</v>
      </c>
      <c r="AP7908" s="21">
        <v>0.25224060433674367</v>
      </c>
      <c r="AQ7908" s="22">
        <f t="shared" si="1261"/>
        <v>469.71878842550456</v>
      </c>
      <c r="AR7908" s="22">
        <f t="shared" si="1262"/>
        <v>469.71878842550456</v>
      </c>
      <c r="AS7908" s="23">
        <f t="shared" si="1263"/>
        <v>282.99074618330883</v>
      </c>
      <c r="AT7908" s="23"/>
      <c r="AU7908" s="23"/>
      <c r="AV7908" s="23"/>
      <c r="AW7908" s="23"/>
      <c r="AX7908" s="23"/>
      <c r="AY7908" s="23"/>
      <c r="AZ7908" s="23"/>
      <c r="BA7908" s="23"/>
      <c r="BB7908" s="23"/>
      <c r="BC7908" s="23"/>
      <c r="BD7908" s="23"/>
      <c r="BE7908" s="23"/>
      <c r="BF7908" s="23"/>
      <c r="BG7908" s="23"/>
      <c r="BH7908" s="23"/>
      <c r="BI7908" s="23"/>
      <c r="BJ7908" s="23"/>
      <c r="BK7908" s="23"/>
    </row>
    <row r="7909" spans="28:63">
      <c r="AB7909" s="129">
        <v>7907</v>
      </c>
      <c r="AC7909" s="19">
        <v>0.65424475505561053</v>
      </c>
      <c r="AD7909" s="20">
        <f t="shared" si="1254"/>
        <v>1.094465274597316</v>
      </c>
      <c r="AE7909" s="22">
        <f t="shared" si="1255"/>
        <v>1.094465274597316</v>
      </c>
      <c r="AF7909" s="21">
        <v>0.83907545715037068</v>
      </c>
      <c r="AG7909" s="22">
        <f t="shared" si="1256"/>
        <v>5.8027889756582596</v>
      </c>
      <c r="AH7909" s="22">
        <f t="shared" si="1257"/>
        <v>5.8027889756582596</v>
      </c>
      <c r="AI7909" s="23">
        <f t="shared" si="1258"/>
        <v>5.3019397785765889</v>
      </c>
      <c r="AJ7909" s="46"/>
      <c r="AK7909" s="25"/>
      <c r="AL7909" s="129">
        <v>7907</v>
      </c>
      <c r="AM7909" s="21">
        <v>0.28294132999560506</v>
      </c>
      <c r="AN7909" s="22">
        <f t="shared" si="1259"/>
        <v>1.5576650379800221</v>
      </c>
      <c r="AO7909" s="22">
        <f t="shared" si="1260"/>
        <v>1.5576650379800221</v>
      </c>
      <c r="AP7909" s="21">
        <v>0.36312272150691527</v>
      </c>
      <c r="AQ7909" s="22">
        <f t="shared" si="1261"/>
        <v>479.65402476587622</v>
      </c>
      <c r="AR7909" s="22">
        <f t="shared" si="1262"/>
        <v>479.65402476587622</v>
      </c>
      <c r="AS7909" s="23">
        <f t="shared" si="1263"/>
        <v>307.93143138648787</v>
      </c>
      <c r="AT7909" s="23"/>
      <c r="AU7909" s="23"/>
      <c r="AV7909" s="23"/>
      <c r="AW7909" s="23"/>
      <c r="AX7909" s="23"/>
      <c r="AY7909" s="23"/>
      <c r="AZ7909" s="23"/>
      <c r="BA7909" s="23"/>
      <c r="BB7909" s="23"/>
      <c r="BC7909" s="23"/>
      <c r="BD7909" s="23"/>
      <c r="BE7909" s="23"/>
      <c r="BF7909" s="23"/>
      <c r="BG7909" s="23"/>
      <c r="BH7909" s="23"/>
      <c r="BI7909" s="23"/>
      <c r="BJ7909" s="23"/>
      <c r="BK7909" s="23"/>
    </row>
    <row r="7910" spans="28:63">
      <c r="AB7910" s="129">
        <v>7908</v>
      </c>
      <c r="AC7910" s="19">
        <v>0.25343715703066627</v>
      </c>
      <c r="AD7910" s="20">
        <f t="shared" si="1254"/>
        <v>0.669380430631628</v>
      </c>
      <c r="AE7910" s="22">
        <f t="shared" si="1255"/>
        <v>0.669380430631628</v>
      </c>
      <c r="AF7910" s="21">
        <v>0.65765876287532277</v>
      </c>
      <c r="AG7910" s="22">
        <f t="shared" si="1256"/>
        <v>4.7952789335512653</v>
      </c>
      <c r="AH7910" s="22">
        <f t="shared" si="1257"/>
        <v>4.7952789335512653</v>
      </c>
      <c r="AI7910" s="23">
        <f t="shared" si="1258"/>
        <v>7.1637572807834191</v>
      </c>
      <c r="AJ7910" s="46"/>
      <c r="AK7910" s="25"/>
      <c r="AL7910" s="129">
        <v>7908</v>
      </c>
      <c r="AM7910" s="21">
        <v>0.78314709470616983</v>
      </c>
      <c r="AN7910" s="22">
        <f t="shared" si="1259"/>
        <v>1.8883108895523684</v>
      </c>
      <c r="AO7910" s="22">
        <f t="shared" si="1260"/>
        <v>1.8883108895523684</v>
      </c>
      <c r="AP7910" s="21">
        <v>2.0003396040894517E-2</v>
      </c>
      <c r="AQ7910" s="22">
        <f t="shared" si="1261"/>
        <v>434.00118856386007</v>
      </c>
      <c r="AR7910" s="22">
        <f t="shared" si="1262"/>
        <v>434.00118856386007</v>
      </c>
      <c r="AS7910" s="23">
        <f t="shared" si="1263"/>
        <v>229.83566475472784</v>
      </c>
      <c r="AT7910" s="23"/>
      <c r="AU7910" s="23"/>
      <c r="AV7910" s="23"/>
      <c r="AW7910" s="23"/>
      <c r="AX7910" s="23"/>
      <c r="AY7910" s="23"/>
      <c r="AZ7910" s="23"/>
      <c r="BA7910" s="23"/>
      <c r="BB7910" s="23"/>
      <c r="BC7910" s="23"/>
      <c r="BD7910" s="23"/>
      <c r="BE7910" s="23"/>
      <c r="BF7910" s="23"/>
      <c r="BG7910" s="23"/>
      <c r="BH7910" s="23"/>
      <c r="BI7910" s="23"/>
      <c r="BJ7910" s="23"/>
      <c r="BK7910" s="23"/>
    </row>
    <row r="7911" spans="28:63">
      <c r="AB7911" s="129">
        <v>7909</v>
      </c>
      <c r="AC7911" s="19">
        <v>0.49304037303842818</v>
      </c>
      <c r="AD7911" s="20">
        <f t="shared" si="1254"/>
        <v>0.90350310018584001</v>
      </c>
      <c r="AE7911" s="22">
        <f t="shared" si="1255"/>
        <v>0.90350310018584001</v>
      </c>
      <c r="AF7911" s="21">
        <v>0.52080279400047058</v>
      </c>
      <c r="AG7911" s="22">
        <f t="shared" si="1256"/>
        <v>4.2084414576607312</v>
      </c>
      <c r="AH7911" s="22">
        <f t="shared" si="1257"/>
        <v>4.2084414576607312</v>
      </c>
      <c r="AI7911" s="23">
        <f t="shared" si="1258"/>
        <v>4.6579159017773195</v>
      </c>
      <c r="AJ7911" s="46"/>
      <c r="AK7911" s="25"/>
      <c r="AL7911" s="129">
        <v>7909</v>
      </c>
      <c r="AM7911" s="21">
        <v>7.812782812598118E-3</v>
      </c>
      <c r="AN7911" s="22">
        <f t="shared" si="1259"/>
        <v>1.1593739759623967</v>
      </c>
      <c r="AO7911" s="22">
        <f t="shared" si="1260"/>
        <v>1.1593739759623967</v>
      </c>
      <c r="AP7911" s="21">
        <v>0.26362089351681506</v>
      </c>
      <c r="AQ7911" s="22">
        <f t="shared" si="1261"/>
        <v>470.82799185945464</v>
      </c>
      <c r="AR7911" s="22">
        <f t="shared" si="1262"/>
        <v>470.82799185945464</v>
      </c>
      <c r="AS7911" s="23">
        <f t="shared" si="1263"/>
        <v>406.10536515503566</v>
      </c>
      <c r="AT7911" s="23"/>
      <c r="AU7911" s="23"/>
      <c r="AV7911" s="23"/>
      <c r="AW7911" s="23"/>
      <c r="AX7911" s="23"/>
      <c r="AY7911" s="23"/>
      <c r="AZ7911" s="23"/>
      <c r="BA7911" s="23"/>
      <c r="BB7911" s="23"/>
      <c r="BC7911" s="23"/>
      <c r="BD7911" s="23"/>
      <c r="BE7911" s="23"/>
      <c r="BF7911" s="23"/>
      <c r="BG7911" s="23"/>
      <c r="BH7911" s="23"/>
      <c r="BI7911" s="23"/>
      <c r="BJ7911" s="23"/>
      <c r="BK7911" s="23"/>
    </row>
    <row r="7912" spans="28:63">
      <c r="AB7912" s="129">
        <v>7910</v>
      </c>
      <c r="AC7912" s="19">
        <v>0.14276124529605938</v>
      </c>
      <c r="AD7912" s="20">
        <f t="shared" si="1254"/>
        <v>0.84486674544401685</v>
      </c>
      <c r="AE7912" s="22">
        <f t="shared" si="1255"/>
        <v>0.84486674544401685</v>
      </c>
      <c r="AF7912" s="21">
        <v>0.35964154282811134</v>
      </c>
      <c r="AG7912" s="22">
        <f t="shared" si="1256"/>
        <v>3.6169926174877753</v>
      </c>
      <c r="AH7912" s="22">
        <f t="shared" si="1257"/>
        <v>3.6169926174877753</v>
      </c>
      <c r="AI7912" s="23">
        <f t="shared" si="1258"/>
        <v>4.2811397619714304</v>
      </c>
      <c r="AJ7912" s="46"/>
      <c r="AK7912" s="25"/>
      <c r="AL7912" s="129">
        <v>7910</v>
      </c>
      <c r="AM7912" s="21">
        <v>0.97311802994460539</v>
      </c>
      <c r="AN7912" s="22">
        <f t="shared" si="1259"/>
        <v>2.0902588382382583</v>
      </c>
      <c r="AO7912" s="22">
        <f t="shared" si="1260"/>
        <v>2.0902588382382583</v>
      </c>
      <c r="AP7912" s="21">
        <v>0.77724099937772839</v>
      </c>
      <c r="AQ7912" s="22">
        <f t="shared" si="1261"/>
        <v>513.27700559576408</v>
      </c>
      <c r="AR7912" s="22">
        <f t="shared" si="1262"/>
        <v>513.27700559576408</v>
      </c>
      <c r="AS7912" s="23">
        <f t="shared" si="1263"/>
        <v>245.55667279386867</v>
      </c>
      <c r="AT7912" s="23"/>
      <c r="AU7912" s="23"/>
      <c r="AV7912" s="23"/>
      <c r="AW7912" s="23"/>
      <c r="AX7912" s="23"/>
      <c r="AY7912" s="23"/>
      <c r="AZ7912" s="23"/>
      <c r="BA7912" s="23"/>
      <c r="BB7912" s="23"/>
      <c r="BC7912" s="23"/>
      <c r="BD7912" s="23"/>
      <c r="BE7912" s="23"/>
      <c r="BF7912" s="23"/>
      <c r="BG7912" s="23"/>
      <c r="BH7912" s="23"/>
      <c r="BI7912" s="23"/>
      <c r="BJ7912" s="23"/>
      <c r="BK7912" s="23"/>
    </row>
    <row r="7913" spans="28:63">
      <c r="AB7913" s="129">
        <v>7911</v>
      </c>
      <c r="AC7913" s="19">
        <v>0.98001306374344799</v>
      </c>
      <c r="AD7913" s="20">
        <f t="shared" si="1254"/>
        <v>1.7822822514675509</v>
      </c>
      <c r="AE7913" s="22">
        <f t="shared" si="1255"/>
        <v>1.7822822514675509</v>
      </c>
      <c r="AF7913" s="21">
        <v>7.3520382927108496E-2</v>
      </c>
      <c r="AG7913" s="22">
        <f t="shared" si="1256"/>
        <v>2.6641703829309549</v>
      </c>
      <c r="AH7913" s="22">
        <f t="shared" si="1257"/>
        <v>2.6641703829309549</v>
      </c>
      <c r="AI7913" s="23">
        <f t="shared" si="1258"/>
        <v>1.4948083451637626</v>
      </c>
      <c r="AJ7913" s="46"/>
      <c r="AK7913" s="25"/>
      <c r="AL7913" s="129">
        <v>7911</v>
      </c>
      <c r="AM7913" s="21">
        <v>0.77836952914612945</v>
      </c>
      <c r="AN7913" s="22">
        <f t="shared" si="1259"/>
        <v>1.8848961267414601</v>
      </c>
      <c r="AO7913" s="22">
        <f t="shared" si="1260"/>
        <v>1.8848961267414601</v>
      </c>
      <c r="AP7913" s="21">
        <v>0.42634523006421332</v>
      </c>
      <c r="AQ7913" s="22">
        <f t="shared" si="1261"/>
        <v>484.6388679869109</v>
      </c>
      <c r="AR7913" s="22">
        <f t="shared" si="1262"/>
        <v>484.6388679869109</v>
      </c>
      <c r="AS7913" s="23">
        <f t="shared" si="1263"/>
        <v>257.11701621708829</v>
      </c>
      <c r="AT7913" s="23"/>
      <c r="AU7913" s="23"/>
      <c r="AV7913" s="23"/>
      <c r="AW7913" s="23"/>
      <c r="AX7913" s="23"/>
      <c r="AY7913" s="23"/>
      <c r="AZ7913" s="23"/>
      <c r="BA7913" s="23"/>
      <c r="BB7913" s="23"/>
      <c r="BC7913" s="23"/>
      <c r="BD7913" s="23"/>
      <c r="BE7913" s="23"/>
      <c r="BF7913" s="23"/>
      <c r="BG7913" s="23"/>
      <c r="BH7913" s="23"/>
      <c r="BI7913" s="23"/>
      <c r="BJ7913" s="23"/>
      <c r="BK7913" s="23"/>
    </row>
    <row r="7914" spans="28:63">
      <c r="AB7914" s="129">
        <v>7912</v>
      </c>
      <c r="AC7914" s="19">
        <v>0.63253014397295493</v>
      </c>
      <c r="AD7914" s="20">
        <f t="shared" si="1254"/>
        <v>1.0664629034935249</v>
      </c>
      <c r="AE7914" s="22">
        <f t="shared" si="1255"/>
        <v>1.0664629034935249</v>
      </c>
      <c r="AF7914" s="21">
        <v>0.79265132811606831</v>
      </c>
      <c r="AG7914" s="22">
        <f t="shared" si="1256"/>
        <v>5.5059149660611109</v>
      </c>
      <c r="AH7914" s="22">
        <f t="shared" si="1257"/>
        <v>5.5059149660611109</v>
      </c>
      <c r="AI7914" s="23">
        <f t="shared" si="1258"/>
        <v>5.1627815163798054</v>
      </c>
      <c r="AJ7914" s="46"/>
      <c r="AK7914" s="25"/>
      <c r="AL7914" s="129">
        <v>7912</v>
      </c>
      <c r="AM7914" s="21">
        <v>0.40462154435864028</v>
      </c>
      <c r="AN7914" s="22">
        <f t="shared" si="1259"/>
        <v>1.651215207580127</v>
      </c>
      <c r="AO7914" s="22">
        <f t="shared" si="1260"/>
        <v>1.651215207580127</v>
      </c>
      <c r="AP7914" s="21">
        <v>0.57581133006106378</v>
      </c>
      <c r="AQ7914" s="22">
        <f t="shared" si="1261"/>
        <v>495.52481899675212</v>
      </c>
      <c r="AR7914" s="22">
        <f t="shared" si="1262"/>
        <v>495.52481899675212</v>
      </c>
      <c r="AS7914" s="23">
        <f t="shared" si="1263"/>
        <v>300.09705380738887</v>
      </c>
      <c r="AT7914" s="23"/>
      <c r="AU7914" s="23"/>
      <c r="AV7914" s="23"/>
      <c r="AW7914" s="23"/>
      <c r="AX7914" s="23"/>
      <c r="AY7914" s="23"/>
      <c r="AZ7914" s="23"/>
      <c r="BA7914" s="23"/>
      <c r="BB7914" s="23"/>
      <c r="BC7914" s="23"/>
      <c r="BD7914" s="23"/>
      <c r="BE7914" s="23"/>
      <c r="BF7914" s="23"/>
      <c r="BG7914" s="23"/>
      <c r="BH7914" s="23"/>
      <c r="BI7914" s="23"/>
      <c r="BJ7914" s="23"/>
      <c r="BK7914" s="23"/>
    </row>
    <row r="7915" spans="28:63">
      <c r="AB7915" s="129">
        <v>7913</v>
      </c>
      <c r="AC7915" s="19">
        <v>0.4275765509570385</v>
      </c>
      <c r="AD7915" s="20">
        <f t="shared" si="1254"/>
        <v>0.83485646731817309</v>
      </c>
      <c r="AE7915" s="22">
        <f t="shared" si="1255"/>
        <v>0.83485646731817309</v>
      </c>
      <c r="AF7915" s="21">
        <v>0.9954245270779154</v>
      </c>
      <c r="AG7915" s="22">
        <f t="shared" si="1256"/>
        <v>7.6295081813824517</v>
      </c>
      <c r="AH7915" s="22">
        <f t="shared" si="1257"/>
        <v>7.6295081813824517</v>
      </c>
      <c r="AI7915" s="23">
        <f t="shared" si="1258"/>
        <v>9.1387064484160732</v>
      </c>
      <c r="AJ7915" s="46"/>
      <c r="AK7915" s="25"/>
      <c r="AL7915" s="129">
        <v>7913</v>
      </c>
      <c r="AM7915" s="21">
        <v>0.20787487480305156</v>
      </c>
      <c r="AN7915" s="22">
        <f t="shared" si="1259"/>
        <v>1.4894267932624596</v>
      </c>
      <c r="AO7915" s="22">
        <f t="shared" si="1260"/>
        <v>1.4894267932624596</v>
      </c>
      <c r="AP7915" s="21">
        <v>0.35501195405803265</v>
      </c>
      <c r="AQ7915" s="22">
        <f t="shared" si="1261"/>
        <v>478.98404148385157</v>
      </c>
      <c r="AR7915" s="22">
        <f t="shared" si="1262"/>
        <v>478.98404148385157</v>
      </c>
      <c r="AS7915" s="23">
        <f t="shared" si="1263"/>
        <v>321.5895159470569</v>
      </c>
      <c r="AT7915" s="23"/>
      <c r="AU7915" s="23"/>
      <c r="AV7915" s="23"/>
      <c r="AW7915" s="23"/>
      <c r="AX7915" s="23"/>
      <c r="AY7915" s="23"/>
      <c r="AZ7915" s="23"/>
      <c r="BA7915" s="23"/>
      <c r="BB7915" s="23"/>
      <c r="BC7915" s="23"/>
      <c r="BD7915" s="23"/>
      <c r="BE7915" s="23"/>
      <c r="BF7915" s="23"/>
      <c r="BG7915" s="23"/>
      <c r="BH7915" s="23"/>
      <c r="BI7915" s="23"/>
      <c r="BJ7915" s="23"/>
      <c r="BK7915" s="23"/>
    </row>
    <row r="7916" spans="28:63">
      <c r="AB7916" s="129">
        <v>7914</v>
      </c>
      <c r="AC7916" s="19">
        <v>0.31098388003721322</v>
      </c>
      <c r="AD7916" s="20">
        <f t="shared" si="1254"/>
        <v>0.72169227879053111</v>
      </c>
      <c r="AE7916" s="22">
        <f t="shared" si="1255"/>
        <v>0.72169227879053111</v>
      </c>
      <c r="AF7916" s="21">
        <v>0.76977039833508853</v>
      </c>
      <c r="AG7916" s="22">
        <f t="shared" si="1256"/>
        <v>5.3719041018358284</v>
      </c>
      <c r="AH7916" s="22">
        <f t="shared" si="1257"/>
        <v>5.3719041018358284</v>
      </c>
      <c r="AI7916" s="23">
        <f t="shared" si="1258"/>
        <v>7.4434828523293746</v>
      </c>
      <c r="AJ7916" s="46"/>
      <c r="AK7916" s="25"/>
      <c r="AL7916" s="129">
        <v>7914</v>
      </c>
      <c r="AM7916" s="21">
        <v>0.82805390309852012</v>
      </c>
      <c r="AN7916" s="22">
        <f t="shared" si="1259"/>
        <v>1.9224538751633111</v>
      </c>
      <c r="AO7916" s="22">
        <f t="shared" si="1260"/>
        <v>1.9224538751633111</v>
      </c>
      <c r="AP7916" s="21">
        <v>0.51079821167935158</v>
      </c>
      <c r="AQ7916" s="22">
        <f t="shared" si="1261"/>
        <v>490.76000053767797</v>
      </c>
      <c r="AR7916" s="22">
        <f t="shared" si="1262"/>
        <v>490.76000053767797</v>
      </c>
      <c r="AS7916" s="23">
        <f t="shared" si="1263"/>
        <v>255.27790647044171</v>
      </c>
      <c r="AT7916" s="23"/>
      <c r="AU7916" s="23"/>
      <c r="AV7916" s="23"/>
      <c r="AW7916" s="23"/>
      <c r="AX7916" s="23"/>
      <c r="AY7916" s="23"/>
      <c r="AZ7916" s="23"/>
      <c r="BA7916" s="23"/>
      <c r="BB7916" s="23"/>
      <c r="BC7916" s="23"/>
      <c r="BD7916" s="23"/>
      <c r="BE7916" s="23"/>
      <c r="BF7916" s="23"/>
      <c r="BG7916" s="23"/>
      <c r="BH7916" s="23"/>
      <c r="BI7916" s="23"/>
      <c r="BJ7916" s="23"/>
      <c r="BK7916" s="23"/>
    </row>
    <row r="7917" spans="28:63">
      <c r="AB7917" s="129">
        <v>7915</v>
      </c>
      <c r="AC7917" s="19">
        <v>0.60394395326469474</v>
      </c>
      <c r="AD7917" s="20">
        <f t="shared" si="1254"/>
        <v>1.0308320473532722</v>
      </c>
      <c r="AE7917" s="22">
        <f t="shared" si="1255"/>
        <v>1.0308320473532722</v>
      </c>
      <c r="AF7917" s="21">
        <v>0.93491857747477403</v>
      </c>
      <c r="AG7917" s="22">
        <f t="shared" si="1256"/>
        <v>6.6027016511293022</v>
      </c>
      <c r="AH7917" s="22">
        <f t="shared" si="1257"/>
        <v>6.6027016511293022</v>
      </c>
      <c r="AI7917" s="23">
        <f t="shared" si="1258"/>
        <v>6.405215736241578</v>
      </c>
      <c r="AJ7917" s="46"/>
      <c r="AK7917" s="25"/>
      <c r="AL7917" s="129">
        <v>7915</v>
      </c>
      <c r="AM7917" s="21">
        <v>0.81774065423849385</v>
      </c>
      <c r="AN7917" s="22">
        <f t="shared" si="1259"/>
        <v>1.9142515321105733</v>
      </c>
      <c r="AO7917" s="22">
        <f t="shared" si="1260"/>
        <v>1.9142515321105733</v>
      </c>
      <c r="AP7917" s="21">
        <v>0.92674605485138895</v>
      </c>
      <c r="AQ7917" s="22">
        <f t="shared" si="1261"/>
        <v>533.20655560670878</v>
      </c>
      <c r="AR7917" s="22">
        <f t="shared" si="1262"/>
        <v>533.20655560670878</v>
      </c>
      <c r="AS7917" s="23">
        <f t="shared" si="1263"/>
        <v>278.54571181605252</v>
      </c>
      <c r="AT7917" s="23"/>
      <c r="AU7917" s="23"/>
      <c r="AV7917" s="23"/>
      <c r="AW7917" s="23"/>
      <c r="AX7917" s="23"/>
      <c r="AY7917" s="23"/>
      <c r="AZ7917" s="23"/>
      <c r="BA7917" s="23"/>
      <c r="BB7917" s="23"/>
      <c r="BC7917" s="23"/>
      <c r="BD7917" s="23"/>
      <c r="BE7917" s="23"/>
      <c r="BF7917" s="23"/>
      <c r="BG7917" s="23"/>
      <c r="BH7917" s="23"/>
      <c r="BI7917" s="23"/>
      <c r="BJ7917" s="23"/>
      <c r="BK7917" s="23"/>
    </row>
    <row r="7918" spans="28:63">
      <c r="AB7918" s="129">
        <v>7916</v>
      </c>
      <c r="AC7918" s="19">
        <v>0.51945429311461422</v>
      </c>
      <c r="AD7918" s="20">
        <f t="shared" si="1254"/>
        <v>0.93245037658693319</v>
      </c>
      <c r="AE7918" s="22">
        <f t="shared" si="1255"/>
        <v>0.93245037658693319</v>
      </c>
      <c r="AF7918" s="21">
        <v>0.96977528355382014</v>
      </c>
      <c r="AG7918" s="22">
        <f t="shared" si="1256"/>
        <v>7.0477702517851082</v>
      </c>
      <c r="AH7918" s="22">
        <f t="shared" si="1257"/>
        <v>7.0477702517851082</v>
      </c>
      <c r="AI7918" s="23">
        <f t="shared" si="1258"/>
        <v>7.5583327850455735</v>
      </c>
      <c r="AJ7918" s="46"/>
      <c r="AK7918" s="25"/>
      <c r="AL7918" s="129">
        <v>7916</v>
      </c>
      <c r="AM7918" s="21">
        <v>0.21368233905590006</v>
      </c>
      <c r="AN7918" s="22">
        <f t="shared" si="1259"/>
        <v>1.4951065383906617</v>
      </c>
      <c r="AO7918" s="22">
        <f t="shared" si="1260"/>
        <v>1.4951065383906617</v>
      </c>
      <c r="AP7918" s="21">
        <v>0.16400374032036469</v>
      </c>
      <c r="AQ7918" s="22">
        <f t="shared" si="1261"/>
        <v>460.09035613635245</v>
      </c>
      <c r="AR7918" s="22">
        <f t="shared" si="1262"/>
        <v>460.09035613635245</v>
      </c>
      <c r="AS7918" s="23">
        <f t="shared" si="1263"/>
        <v>307.73081671597492</v>
      </c>
      <c r="AT7918" s="23"/>
      <c r="AU7918" s="23"/>
      <c r="AV7918" s="23"/>
      <c r="AW7918" s="23"/>
      <c r="AX7918" s="23"/>
      <c r="AY7918" s="23"/>
      <c r="AZ7918" s="23"/>
      <c r="BA7918" s="23"/>
      <c r="BB7918" s="23"/>
      <c r="BC7918" s="23"/>
      <c r="BD7918" s="23"/>
      <c r="BE7918" s="23"/>
      <c r="BF7918" s="23"/>
      <c r="BG7918" s="23"/>
      <c r="BH7918" s="23"/>
      <c r="BI7918" s="23"/>
      <c r="BJ7918" s="23"/>
      <c r="BK7918" s="23"/>
    </row>
    <row r="7919" spans="28:63">
      <c r="AB7919" s="129">
        <v>7917</v>
      </c>
      <c r="AC7919" s="19">
        <v>0.14354032907801928</v>
      </c>
      <c r="AD7919" s="20">
        <f t="shared" si="1254"/>
        <v>0.84553398586095585</v>
      </c>
      <c r="AE7919" s="22">
        <f t="shared" si="1255"/>
        <v>0.84553398586095585</v>
      </c>
      <c r="AF7919" s="21">
        <v>0.80684190282177182</v>
      </c>
      <c r="AG7919" s="22">
        <f t="shared" si="1256"/>
        <v>5.592772774467095</v>
      </c>
      <c r="AH7919" s="22">
        <f t="shared" si="1257"/>
        <v>5.592772774467095</v>
      </c>
      <c r="AI7919" s="23">
        <f t="shared" si="1258"/>
        <v>6.6144860738771065</v>
      </c>
      <c r="AJ7919" s="46"/>
      <c r="AK7919" s="25"/>
      <c r="AL7919" s="129">
        <v>7917</v>
      </c>
      <c r="AM7919" s="21">
        <v>0.45449268704211176</v>
      </c>
      <c r="AN7919" s="22">
        <f t="shared" si="1259"/>
        <v>1.6853948321804202</v>
      </c>
      <c r="AO7919" s="22">
        <f t="shared" si="1260"/>
        <v>1.6853948321804202</v>
      </c>
      <c r="AP7919" s="21">
        <v>0.17884808856139278</v>
      </c>
      <c r="AQ7919" s="22">
        <f t="shared" si="1261"/>
        <v>461.86539463449077</v>
      </c>
      <c r="AR7919" s="22">
        <f t="shared" si="1262"/>
        <v>461.86539463449077</v>
      </c>
      <c r="AS7919" s="23">
        <f t="shared" si="1263"/>
        <v>274.03987826221629</v>
      </c>
      <c r="AT7919" s="23"/>
      <c r="AU7919" s="23"/>
      <c r="AV7919" s="23"/>
      <c r="AW7919" s="23"/>
      <c r="AX7919" s="23"/>
      <c r="AY7919" s="23"/>
      <c r="AZ7919" s="23"/>
      <c r="BA7919" s="23"/>
      <c r="BB7919" s="23"/>
      <c r="BC7919" s="23"/>
      <c r="BD7919" s="23"/>
      <c r="BE7919" s="23"/>
      <c r="BF7919" s="23"/>
      <c r="BG7919" s="23"/>
      <c r="BH7919" s="23"/>
      <c r="BI7919" s="23"/>
      <c r="BJ7919" s="23"/>
      <c r="BK7919" s="23"/>
    </row>
    <row r="7920" spans="28:63">
      <c r="AB7920" s="129">
        <v>7918</v>
      </c>
      <c r="AC7920" s="19">
        <v>0.29221883873994914</v>
      </c>
      <c r="AD7920" s="20">
        <f t="shared" si="1254"/>
        <v>0.70440214493681075</v>
      </c>
      <c r="AE7920" s="22">
        <f t="shared" si="1255"/>
        <v>0.70440214493681075</v>
      </c>
      <c r="AF7920" s="21">
        <v>0.95636116994792353</v>
      </c>
      <c r="AG7920" s="22">
        <f t="shared" si="1256"/>
        <v>6.8558125583793998</v>
      </c>
      <c r="AH7920" s="22">
        <f t="shared" si="1257"/>
        <v>6.8558125583793998</v>
      </c>
      <c r="AI7920" s="23">
        <f t="shared" si="1258"/>
        <v>9.7328104516127052</v>
      </c>
      <c r="AJ7920" s="46"/>
      <c r="AK7920" s="25"/>
      <c r="AL7920" s="129">
        <v>7918</v>
      </c>
      <c r="AM7920" s="21">
        <v>0.46516855971979643</v>
      </c>
      <c r="AN7920" s="22">
        <f t="shared" si="1259"/>
        <v>1.6924638165296328</v>
      </c>
      <c r="AO7920" s="22">
        <f t="shared" si="1260"/>
        <v>1.6924638165296328</v>
      </c>
      <c r="AP7920" s="21">
        <v>0.78489989796871684</v>
      </c>
      <c r="AQ7920" s="22">
        <f t="shared" si="1261"/>
        <v>514.08724578173758</v>
      </c>
      <c r="AR7920" s="22">
        <f t="shared" si="1262"/>
        <v>514.08724578173758</v>
      </c>
      <c r="AS7920" s="23">
        <f t="shared" si="1263"/>
        <v>303.75080445493035</v>
      </c>
      <c r="AT7920" s="23"/>
      <c r="AU7920" s="23"/>
      <c r="AV7920" s="23"/>
      <c r="AW7920" s="23"/>
      <c r="AX7920" s="23"/>
      <c r="AY7920" s="23"/>
      <c r="AZ7920" s="23"/>
      <c r="BA7920" s="23"/>
      <c r="BB7920" s="23"/>
      <c r="BC7920" s="23"/>
      <c r="BD7920" s="23"/>
      <c r="BE7920" s="23"/>
      <c r="BF7920" s="23"/>
      <c r="BG7920" s="23"/>
      <c r="BH7920" s="23"/>
      <c r="BI7920" s="23"/>
      <c r="BJ7920" s="23"/>
      <c r="BK7920" s="23"/>
    </row>
    <row r="7921" spans="28:63">
      <c r="AB7921" s="129">
        <v>7919</v>
      </c>
      <c r="AC7921" s="19">
        <v>3.3324700073386948E-2</v>
      </c>
      <c r="AD7921" s="20">
        <f t="shared" si="1254"/>
        <v>0.71830627215334997</v>
      </c>
      <c r="AE7921" s="22">
        <f t="shared" si="1255"/>
        <v>0.71830627215334997</v>
      </c>
      <c r="AF7921" s="21">
        <v>0.45001076827971342</v>
      </c>
      <c r="AG7921" s="22">
        <f t="shared" si="1256"/>
        <v>3.9380205623848124</v>
      </c>
      <c r="AH7921" s="22">
        <f t="shared" si="1257"/>
        <v>3.9380205623848124</v>
      </c>
      <c r="AI7921" s="23">
        <f t="shared" si="1258"/>
        <v>5.4823697286943514</v>
      </c>
      <c r="AJ7921" s="46"/>
      <c r="AK7921" s="25"/>
      <c r="AL7921" s="129">
        <v>7919</v>
      </c>
      <c r="AM7921" s="21">
        <v>0.35563764876939696</v>
      </c>
      <c r="AN7921" s="22">
        <f t="shared" si="1259"/>
        <v>1.615524229113531</v>
      </c>
      <c r="AO7921" s="22">
        <f t="shared" si="1260"/>
        <v>1.615524229113531</v>
      </c>
      <c r="AP7921" s="21">
        <v>0.40742094135590978</v>
      </c>
      <c r="AQ7921" s="22">
        <f t="shared" si="1261"/>
        <v>483.18801488643169</v>
      </c>
      <c r="AR7921" s="22">
        <f t="shared" si="1262"/>
        <v>483.18801488643169</v>
      </c>
      <c r="AS7921" s="23">
        <f t="shared" si="1263"/>
        <v>299.09054050620222</v>
      </c>
      <c r="AT7921" s="23"/>
      <c r="AU7921" s="23"/>
      <c r="AV7921" s="23"/>
      <c r="AW7921" s="23"/>
      <c r="AX7921" s="23"/>
      <c r="AY7921" s="23"/>
      <c r="AZ7921" s="23"/>
      <c r="BA7921" s="23"/>
      <c r="BB7921" s="23"/>
      <c r="BC7921" s="23"/>
      <c r="BD7921" s="23"/>
      <c r="BE7921" s="23"/>
      <c r="BF7921" s="23"/>
      <c r="BG7921" s="23"/>
      <c r="BH7921" s="23"/>
      <c r="BI7921" s="23"/>
      <c r="BJ7921" s="23"/>
      <c r="BK7921" s="23"/>
    </row>
    <row r="7922" spans="28:63">
      <c r="AB7922" s="129">
        <v>7920</v>
      </c>
      <c r="AC7922" s="19">
        <v>0.77101825119307088</v>
      </c>
      <c r="AD7922" s="20">
        <f t="shared" si="1254"/>
        <v>1.2630786232775486</v>
      </c>
      <c r="AE7922" s="22">
        <f t="shared" si="1255"/>
        <v>1.2630786232775486</v>
      </c>
      <c r="AF7922" s="21">
        <v>0.48996530945197447</v>
      </c>
      <c r="AG7922" s="22">
        <f t="shared" si="1256"/>
        <v>4.0883455269616711</v>
      </c>
      <c r="AH7922" s="22">
        <f t="shared" si="1257"/>
        <v>4.0883455269616711</v>
      </c>
      <c r="AI7922" s="23">
        <f t="shared" si="1258"/>
        <v>3.236810006611361</v>
      </c>
      <c r="AJ7922" s="46"/>
      <c r="AK7922" s="25"/>
      <c r="AL7922" s="129">
        <v>7920</v>
      </c>
      <c r="AM7922" s="21">
        <v>0.61918533329296777</v>
      </c>
      <c r="AN7922" s="22">
        <f t="shared" si="1259"/>
        <v>1.786619453997305</v>
      </c>
      <c r="AO7922" s="22">
        <f t="shared" si="1260"/>
        <v>1.786619453997305</v>
      </c>
      <c r="AP7922" s="21">
        <v>0.51578897991916872</v>
      </c>
      <c r="AQ7922" s="22">
        <f t="shared" si="1261"/>
        <v>491.1140943531106</v>
      </c>
      <c r="AR7922" s="22">
        <f t="shared" si="1262"/>
        <v>491.1140943531106</v>
      </c>
      <c r="AS7922" s="23">
        <f t="shared" si="1263"/>
        <v>274.88455544033911</v>
      </c>
      <c r="AT7922" s="23"/>
      <c r="AU7922" s="23"/>
      <c r="AV7922" s="23"/>
      <c r="AW7922" s="23"/>
      <c r="AX7922" s="23"/>
      <c r="AY7922" s="23"/>
      <c r="AZ7922" s="23"/>
      <c r="BA7922" s="23"/>
      <c r="BB7922" s="23"/>
      <c r="BC7922" s="23"/>
      <c r="BD7922" s="23"/>
      <c r="BE7922" s="23"/>
      <c r="BF7922" s="23"/>
      <c r="BG7922" s="23"/>
      <c r="BH7922" s="23"/>
      <c r="BI7922" s="23"/>
      <c r="BJ7922" s="23"/>
      <c r="BK7922" s="23"/>
    </row>
    <row r="7923" spans="28:63">
      <c r="AB7923" s="129">
        <v>7921</v>
      </c>
      <c r="AC7923" s="19">
        <v>0.44775742087442327</v>
      </c>
      <c r="AD7923" s="20">
        <f t="shared" si="1254"/>
        <v>0.85557940395402787</v>
      </c>
      <c r="AE7923" s="22">
        <f t="shared" si="1255"/>
        <v>0.85557940395402787</v>
      </c>
      <c r="AF7923" s="21">
        <v>0.1953282715022171</v>
      </c>
      <c r="AG7923" s="22">
        <f t="shared" si="1256"/>
        <v>3.0867371477872787</v>
      </c>
      <c r="AH7923" s="22">
        <f t="shared" si="1257"/>
        <v>3.0867371477872787</v>
      </c>
      <c r="AI7923" s="23">
        <f t="shared" si="1258"/>
        <v>3.6077740225185875</v>
      </c>
      <c r="AJ7923" s="46"/>
      <c r="AK7923" s="25"/>
      <c r="AL7923" s="129">
        <v>7921</v>
      </c>
      <c r="AM7923" s="21">
        <v>0.53264440017046955</v>
      </c>
      <c r="AN7923" s="22">
        <f t="shared" si="1259"/>
        <v>1.7353811442950329</v>
      </c>
      <c r="AO7923" s="22">
        <f t="shared" si="1260"/>
        <v>1.7353811442950329</v>
      </c>
      <c r="AP7923" s="21">
        <v>0.45856888166457488</v>
      </c>
      <c r="AQ7923" s="22">
        <f t="shared" si="1261"/>
        <v>487.03711688544513</v>
      </c>
      <c r="AR7923" s="22">
        <f t="shared" si="1262"/>
        <v>487.03711688544513</v>
      </c>
      <c r="AS7923" s="23">
        <f t="shared" si="1263"/>
        <v>280.65138225487357</v>
      </c>
      <c r="AT7923" s="23"/>
      <c r="AU7923" s="23"/>
      <c r="AV7923" s="23"/>
      <c r="AW7923" s="23"/>
      <c r="AX7923" s="23"/>
      <c r="AY7923" s="23"/>
      <c r="AZ7923" s="23"/>
      <c r="BA7923" s="23"/>
      <c r="BB7923" s="23"/>
      <c r="BC7923" s="23"/>
      <c r="BD7923" s="23"/>
      <c r="BE7923" s="23"/>
      <c r="BF7923" s="23"/>
      <c r="BG7923" s="23"/>
      <c r="BH7923" s="23"/>
      <c r="BI7923" s="23"/>
      <c r="BJ7923" s="23"/>
      <c r="BK7923" s="23"/>
    </row>
    <row r="7924" spans="28:63">
      <c r="AB7924" s="129">
        <v>7922</v>
      </c>
      <c r="AC7924" s="19">
        <v>0.97954739575383487</v>
      </c>
      <c r="AD7924" s="20">
        <f t="shared" si="1254"/>
        <v>1.7797605933757421</v>
      </c>
      <c r="AE7924" s="22">
        <f t="shared" si="1255"/>
        <v>1.7797605933757421</v>
      </c>
      <c r="AF7924" s="21">
        <v>0.6030097898181197</v>
      </c>
      <c r="AG7924" s="22">
        <f t="shared" si="1256"/>
        <v>4.5489557659374444</v>
      </c>
      <c r="AH7924" s="22">
        <f t="shared" si="1257"/>
        <v>4.5489557659374444</v>
      </c>
      <c r="AI7924" s="23">
        <f t="shared" si="1258"/>
        <v>2.5559368955963122</v>
      </c>
      <c r="AJ7924" s="46"/>
      <c r="AK7924" s="25"/>
      <c r="AL7924" s="129">
        <v>7922</v>
      </c>
      <c r="AM7924" s="21">
        <v>0.79937160935041562</v>
      </c>
      <c r="AN7924" s="22">
        <f t="shared" si="1259"/>
        <v>1.9001975333473493</v>
      </c>
      <c r="AO7924" s="22">
        <f t="shared" si="1260"/>
        <v>1.9001975333473493</v>
      </c>
      <c r="AP7924" s="21">
        <v>6.5671563349654183E-2</v>
      </c>
      <c r="AQ7924" s="22">
        <f t="shared" si="1261"/>
        <v>445.3689046043894</v>
      </c>
      <c r="AR7924" s="22">
        <f t="shared" si="1262"/>
        <v>445.3689046043894</v>
      </c>
      <c r="AS7924" s="23">
        <f t="shared" si="1263"/>
        <v>234.38031930282352</v>
      </c>
      <c r="AT7924" s="23"/>
      <c r="AU7924" s="23"/>
      <c r="AV7924" s="23"/>
      <c r="AW7924" s="23"/>
      <c r="AX7924" s="23"/>
      <c r="AY7924" s="23"/>
      <c r="AZ7924" s="23"/>
      <c r="BA7924" s="23"/>
      <c r="BB7924" s="23"/>
      <c r="BC7924" s="23"/>
      <c r="BD7924" s="23"/>
      <c r="BE7924" s="23"/>
      <c r="BF7924" s="23"/>
      <c r="BG7924" s="23"/>
      <c r="BH7924" s="23"/>
      <c r="BI7924" s="23"/>
      <c r="BJ7924" s="23"/>
      <c r="BK7924" s="23"/>
    </row>
    <row r="7925" spans="28:63">
      <c r="AB7925" s="129">
        <v>7923</v>
      </c>
      <c r="AC7925" s="19">
        <v>0.91422586550810148</v>
      </c>
      <c r="AD7925" s="20">
        <f t="shared" si="1254"/>
        <v>1.5489767884454433</v>
      </c>
      <c r="AE7925" s="22">
        <f t="shared" si="1255"/>
        <v>1.5489767884454433</v>
      </c>
      <c r="AF7925" s="21">
        <v>0.86716600484332684</v>
      </c>
      <c r="AG7925" s="22">
        <f t="shared" si="1256"/>
        <v>6.0037485492302842</v>
      </c>
      <c r="AH7925" s="22">
        <f t="shared" si="1257"/>
        <v>6.0037485492302842</v>
      </c>
      <c r="AI7925" s="23">
        <f t="shared" si="1258"/>
        <v>3.8759448133859129</v>
      </c>
      <c r="AJ7925" s="46"/>
      <c r="AK7925" s="25"/>
      <c r="AL7925" s="129">
        <v>7923</v>
      </c>
      <c r="AM7925" s="21">
        <v>0.2950409343738416</v>
      </c>
      <c r="AN7925" s="22">
        <f t="shared" si="1259"/>
        <v>1.5677714725966105</v>
      </c>
      <c r="AO7925" s="22">
        <f t="shared" si="1260"/>
        <v>1.5677714725966105</v>
      </c>
      <c r="AP7925" s="21">
        <v>0.40764362557136324</v>
      </c>
      <c r="AQ7925" s="22">
        <f t="shared" si="1261"/>
        <v>483.20528087588377</v>
      </c>
      <c r="AR7925" s="22">
        <f t="shared" si="1262"/>
        <v>483.20528087588377</v>
      </c>
      <c r="AS7925" s="23">
        <f t="shared" si="1263"/>
        <v>308.21155335578243</v>
      </c>
      <c r="AT7925" s="23"/>
      <c r="AU7925" s="23"/>
      <c r="AV7925" s="23"/>
      <c r="AW7925" s="23"/>
      <c r="AX7925" s="23"/>
      <c r="AY7925" s="23"/>
      <c r="AZ7925" s="23"/>
      <c r="BA7925" s="23"/>
      <c r="BB7925" s="23"/>
      <c r="BC7925" s="23"/>
      <c r="BD7925" s="23"/>
      <c r="BE7925" s="23"/>
      <c r="BF7925" s="23"/>
      <c r="BG7925" s="23"/>
      <c r="BH7925" s="23"/>
      <c r="BI7925" s="23"/>
      <c r="BJ7925" s="23"/>
      <c r="BK7925" s="23"/>
    </row>
    <row r="7926" spans="28:63">
      <c r="AB7926" s="129">
        <v>7924</v>
      </c>
      <c r="AC7926" s="19">
        <v>0.95529856430310178</v>
      </c>
      <c r="AD7926" s="20">
        <f t="shared" si="1254"/>
        <v>1.6744022037869977</v>
      </c>
      <c r="AE7926" s="22">
        <f t="shared" si="1255"/>
        <v>1.6744022037869977</v>
      </c>
      <c r="AF7926" s="21">
        <v>0.50758074177493917</v>
      </c>
      <c r="AG7926" s="22">
        <f t="shared" si="1256"/>
        <v>4.1564888777640014</v>
      </c>
      <c r="AH7926" s="22">
        <f t="shared" si="1257"/>
        <v>4.1564888777640014</v>
      </c>
      <c r="AI7926" s="23">
        <f t="shared" si="1258"/>
        <v>2.4823718389543834</v>
      </c>
      <c r="AJ7926" s="46"/>
      <c r="AK7926" s="25"/>
      <c r="AL7926" s="129">
        <v>7924</v>
      </c>
      <c r="AM7926" s="21">
        <v>0.98700762796566699</v>
      </c>
      <c r="AN7926" s="22">
        <f t="shared" si="1259"/>
        <v>2.1237072567580562</v>
      </c>
      <c r="AO7926" s="22">
        <f t="shared" si="1260"/>
        <v>2.1237072567580562</v>
      </c>
      <c r="AP7926" s="21">
        <v>0.27008425791847657</v>
      </c>
      <c r="AQ7926" s="22">
        <f t="shared" si="1261"/>
        <v>471.44731020763936</v>
      </c>
      <c r="AR7926" s="22">
        <f t="shared" si="1262"/>
        <v>471.44731020763936</v>
      </c>
      <c r="AS7926" s="23">
        <f t="shared" si="1263"/>
        <v>221.99260689410033</v>
      </c>
      <c r="AT7926" s="23"/>
      <c r="AU7926" s="23"/>
      <c r="AV7926" s="23"/>
      <c r="AW7926" s="23"/>
      <c r="AX7926" s="23"/>
      <c r="AY7926" s="23"/>
      <c r="AZ7926" s="23"/>
      <c r="BA7926" s="23"/>
      <c r="BB7926" s="23"/>
      <c r="BC7926" s="23"/>
      <c r="BD7926" s="23"/>
      <c r="BE7926" s="23"/>
      <c r="BF7926" s="23"/>
      <c r="BG7926" s="23"/>
      <c r="BH7926" s="23"/>
      <c r="BI7926" s="23"/>
      <c r="BJ7926" s="23"/>
      <c r="BK7926" s="23"/>
    </row>
    <row r="7927" spans="28:63">
      <c r="AB7927" s="129">
        <v>7925</v>
      </c>
      <c r="AC7927" s="19">
        <v>0.67134001136802435</v>
      </c>
      <c r="AD7927" s="20">
        <f t="shared" si="1254"/>
        <v>1.1171353280147667</v>
      </c>
      <c r="AE7927" s="22">
        <f t="shared" si="1255"/>
        <v>1.1171353280147667</v>
      </c>
      <c r="AF7927" s="21">
        <v>0.5296073337482532</v>
      </c>
      <c r="AG7927" s="22">
        <f t="shared" si="1256"/>
        <v>4.2434350814138186</v>
      </c>
      <c r="AH7927" s="22">
        <f t="shared" si="1257"/>
        <v>4.2434350814138186</v>
      </c>
      <c r="AI7927" s="23">
        <f t="shared" si="1258"/>
        <v>3.7984969009571303</v>
      </c>
      <c r="AJ7927" s="46"/>
      <c r="AK7927" s="25"/>
      <c r="AL7927" s="129">
        <v>7925</v>
      </c>
      <c r="AM7927" s="21">
        <v>0.71183235592155958</v>
      </c>
      <c r="AN7927" s="22">
        <f t="shared" si="1259"/>
        <v>1.8406963616283001</v>
      </c>
      <c r="AO7927" s="22">
        <f t="shared" si="1260"/>
        <v>1.8406963616283001</v>
      </c>
      <c r="AP7927" s="21">
        <v>0.92406164607582031</v>
      </c>
      <c r="AQ7927" s="22">
        <f t="shared" si="1261"/>
        <v>532.72004639928866</v>
      </c>
      <c r="AR7927" s="22">
        <f t="shared" si="1262"/>
        <v>532.72004639928866</v>
      </c>
      <c r="AS7927" s="23">
        <f t="shared" si="1263"/>
        <v>289.41223414384257</v>
      </c>
      <c r="AT7927" s="23"/>
      <c r="AU7927" s="23"/>
      <c r="AV7927" s="23"/>
      <c r="AW7927" s="23"/>
      <c r="AX7927" s="23"/>
      <c r="AY7927" s="23"/>
      <c r="AZ7927" s="23"/>
      <c r="BA7927" s="23"/>
      <c r="BB7927" s="23"/>
      <c r="BC7927" s="23"/>
      <c r="BD7927" s="23"/>
      <c r="BE7927" s="23"/>
      <c r="BF7927" s="23"/>
      <c r="BG7927" s="23"/>
      <c r="BH7927" s="23"/>
      <c r="BI7927" s="23"/>
      <c r="BJ7927" s="23"/>
      <c r="BK7927" s="23"/>
    </row>
    <row r="7928" spans="28:63">
      <c r="AB7928" s="129">
        <v>7926</v>
      </c>
      <c r="AC7928" s="19">
        <v>0.32572820139204972</v>
      </c>
      <c r="AD7928" s="20">
        <f t="shared" si="1254"/>
        <v>0.73544355698188979</v>
      </c>
      <c r="AE7928" s="22">
        <f t="shared" si="1255"/>
        <v>0.73544355698188979</v>
      </c>
      <c r="AF7928" s="21">
        <v>0.32672321083601941</v>
      </c>
      <c r="AG7928" s="22">
        <f t="shared" si="1256"/>
        <v>3.5057477068015617</v>
      </c>
      <c r="AH7928" s="22">
        <f t="shared" si="1257"/>
        <v>3.5057477068015617</v>
      </c>
      <c r="AI7928" s="23">
        <f t="shared" si="1258"/>
        <v>4.766848078985741</v>
      </c>
      <c r="AJ7928" s="46"/>
      <c r="AK7928" s="25"/>
      <c r="AL7928" s="129">
        <v>7926</v>
      </c>
      <c r="AM7928" s="21">
        <v>0.95088823204201045</v>
      </c>
      <c r="AN7928" s="22">
        <f t="shared" si="1259"/>
        <v>2.0516690455596698</v>
      </c>
      <c r="AO7928" s="22">
        <f t="shared" si="1260"/>
        <v>2.0516690455596698</v>
      </c>
      <c r="AP7928" s="21">
        <v>0.90781088694161216</v>
      </c>
      <c r="AQ7928" s="22">
        <f t="shared" si="1261"/>
        <v>529.94249997135159</v>
      </c>
      <c r="AR7928" s="22">
        <f t="shared" si="1262"/>
        <v>529.94249997135159</v>
      </c>
      <c r="AS7928" s="23">
        <f t="shared" si="1263"/>
        <v>258.2982382652217</v>
      </c>
      <c r="AT7928" s="23"/>
      <c r="AU7928" s="23"/>
      <c r="AV7928" s="23"/>
      <c r="AW7928" s="23"/>
      <c r="AX7928" s="23"/>
      <c r="AY7928" s="23"/>
      <c r="AZ7928" s="23"/>
      <c r="BA7928" s="23"/>
      <c r="BB7928" s="23"/>
      <c r="BC7928" s="23"/>
      <c r="BD7928" s="23"/>
      <c r="BE7928" s="23"/>
      <c r="BF7928" s="23"/>
      <c r="BG7928" s="23"/>
      <c r="BH7928" s="23"/>
      <c r="BI7928" s="23"/>
      <c r="BJ7928" s="23"/>
      <c r="BK7928" s="23"/>
    </row>
    <row r="7929" spans="28:63">
      <c r="AB7929" s="129">
        <v>7927</v>
      </c>
      <c r="AC7929" s="19">
        <v>0.38385792640705307</v>
      </c>
      <c r="AD7929" s="20">
        <f t="shared" si="1254"/>
        <v>0.79118134456278644</v>
      </c>
      <c r="AE7929" s="22">
        <f t="shared" si="1255"/>
        <v>0.79118134456278644</v>
      </c>
      <c r="AF7929" s="21">
        <v>0.73194742355097153</v>
      </c>
      <c r="AG7929" s="22">
        <f t="shared" si="1256"/>
        <v>5.1642325036295986</v>
      </c>
      <c r="AH7929" s="22">
        <f t="shared" si="1257"/>
        <v>5.1642325036295986</v>
      </c>
      <c r="AI7929" s="23">
        <f t="shared" si="1258"/>
        <v>6.5272425078265686</v>
      </c>
      <c r="AJ7929" s="46"/>
      <c r="AK7929" s="25"/>
      <c r="AL7929" s="129">
        <v>7927</v>
      </c>
      <c r="AM7929" s="21">
        <v>0.42888633774845053</v>
      </c>
      <c r="AN7929" s="22">
        <f t="shared" si="1259"/>
        <v>1.6680934813108803</v>
      </c>
      <c r="AO7929" s="22">
        <f t="shared" si="1260"/>
        <v>1.6680934813108803</v>
      </c>
      <c r="AP7929" s="21">
        <v>0.50041504412426108</v>
      </c>
      <c r="AQ7929" s="22">
        <f t="shared" si="1261"/>
        <v>490.02905912035885</v>
      </c>
      <c r="AR7929" s="22">
        <f t="shared" si="1262"/>
        <v>490.02905912035885</v>
      </c>
      <c r="AS7929" s="23">
        <f t="shared" si="1263"/>
        <v>293.76594574020328</v>
      </c>
      <c r="AT7929" s="23"/>
      <c r="AU7929" s="23"/>
      <c r="AV7929" s="23"/>
      <c r="AW7929" s="23"/>
      <c r="AX7929" s="23"/>
      <c r="AY7929" s="23"/>
      <c r="AZ7929" s="23"/>
      <c r="BA7929" s="23"/>
      <c r="BB7929" s="23"/>
      <c r="BC7929" s="23"/>
      <c r="BD7929" s="23"/>
      <c r="BE7929" s="23"/>
      <c r="BF7929" s="23"/>
      <c r="BG7929" s="23"/>
      <c r="BH7929" s="23"/>
      <c r="BI7929" s="23"/>
      <c r="BJ7929" s="23"/>
      <c r="BK7929" s="23"/>
    </row>
    <row r="7930" spans="28:63">
      <c r="AB7930" s="129">
        <v>7928</v>
      </c>
      <c r="AC7930" s="19">
        <v>0.7084163151778643</v>
      </c>
      <c r="AD7930" s="20">
        <f t="shared" si="1254"/>
        <v>1.1684232645605235</v>
      </c>
      <c r="AE7930" s="22">
        <f t="shared" si="1255"/>
        <v>1.1684232645605235</v>
      </c>
      <c r="AF7930" s="21">
        <v>0.99686400272794273</v>
      </c>
      <c r="AG7930" s="22">
        <f t="shared" si="1256"/>
        <v>7.6932755012039014</v>
      </c>
      <c r="AH7930" s="22">
        <f t="shared" si="1257"/>
        <v>7.6932755012039014</v>
      </c>
      <c r="AI7930" s="23">
        <f t="shared" si="1258"/>
        <v>6.5843224236874098</v>
      </c>
      <c r="AJ7930" s="46"/>
      <c r="AK7930" s="25"/>
      <c r="AL7930" s="129">
        <v>7928</v>
      </c>
      <c r="AM7930" s="21">
        <v>0.16978168379063185</v>
      </c>
      <c r="AN7930" s="22">
        <f t="shared" si="1259"/>
        <v>1.4500161480378466</v>
      </c>
      <c r="AO7930" s="22">
        <f t="shared" si="1260"/>
        <v>1.4500161480378466</v>
      </c>
      <c r="AP7930" s="21">
        <v>8.136165135810125E-2</v>
      </c>
      <c r="AQ7930" s="22">
        <f t="shared" si="1261"/>
        <v>448.23728356817264</v>
      </c>
      <c r="AR7930" s="22">
        <f t="shared" si="1262"/>
        <v>448.23728356817264</v>
      </c>
      <c r="AS7930" s="23">
        <f t="shared" si="1263"/>
        <v>309.12571847887676</v>
      </c>
      <c r="AT7930" s="23"/>
      <c r="AU7930" s="23"/>
      <c r="AV7930" s="23"/>
      <c r="AW7930" s="23"/>
      <c r="AX7930" s="23"/>
      <c r="AY7930" s="23"/>
      <c r="AZ7930" s="23"/>
      <c r="BA7930" s="23"/>
      <c r="BB7930" s="23"/>
      <c r="BC7930" s="23"/>
      <c r="BD7930" s="23"/>
      <c r="BE7930" s="23"/>
      <c r="BF7930" s="23"/>
      <c r="BG7930" s="23"/>
      <c r="BH7930" s="23"/>
      <c r="BI7930" s="23"/>
      <c r="BJ7930" s="23"/>
      <c r="BK7930" s="23"/>
    </row>
    <row r="7931" spans="28:63">
      <c r="AB7931" s="129">
        <v>7929</v>
      </c>
      <c r="AC7931" s="19">
        <v>0.24025714308477286</v>
      </c>
      <c r="AD7931" s="20">
        <f t="shared" si="1254"/>
        <v>0.65768626638175487</v>
      </c>
      <c r="AE7931" s="22">
        <f t="shared" si="1255"/>
        <v>0.65768626638175487</v>
      </c>
      <c r="AF7931" s="21">
        <v>0.55560992874030968</v>
      </c>
      <c r="AG7931" s="22">
        <f t="shared" si="1256"/>
        <v>4.3487396507793763</v>
      </c>
      <c r="AH7931" s="22">
        <f t="shared" si="1257"/>
        <v>4.3487396507793763</v>
      </c>
      <c r="AI7931" s="23">
        <f t="shared" si="1258"/>
        <v>6.6121795042245033</v>
      </c>
      <c r="AJ7931" s="46"/>
      <c r="AK7931" s="25"/>
      <c r="AL7931" s="129">
        <v>7929</v>
      </c>
      <c r="AM7931" s="21">
        <v>0.18567609984038569</v>
      </c>
      <c r="AN7931" s="22">
        <f t="shared" si="1259"/>
        <v>1.4669485843252139</v>
      </c>
      <c r="AO7931" s="22">
        <f t="shared" si="1260"/>
        <v>1.4669485843252139</v>
      </c>
      <c r="AP7931" s="21">
        <v>0.35615417145801342</v>
      </c>
      <c r="AQ7931" s="22">
        <f t="shared" si="1261"/>
        <v>479.07885307187786</v>
      </c>
      <c r="AR7931" s="22">
        <f t="shared" si="1262"/>
        <v>479.07885307187786</v>
      </c>
      <c r="AS7931" s="23">
        <f t="shared" si="1263"/>
        <v>326.58189809171176</v>
      </c>
      <c r="AT7931" s="23"/>
      <c r="AU7931" s="23"/>
      <c r="AV7931" s="23"/>
      <c r="AW7931" s="23"/>
      <c r="AX7931" s="23"/>
      <c r="AY7931" s="23"/>
      <c r="AZ7931" s="23"/>
      <c r="BA7931" s="23"/>
      <c r="BB7931" s="23"/>
      <c r="BC7931" s="23"/>
      <c r="BD7931" s="23"/>
      <c r="BE7931" s="23"/>
      <c r="BF7931" s="23"/>
      <c r="BG7931" s="23"/>
      <c r="BH7931" s="23"/>
      <c r="BI7931" s="23"/>
      <c r="BJ7931" s="23"/>
      <c r="BK7931" s="23"/>
    </row>
    <row r="7932" spans="28:63">
      <c r="AB7932" s="129">
        <v>7930</v>
      </c>
      <c r="AC7932" s="19">
        <v>0.3754411468867791</v>
      </c>
      <c r="AD7932" s="20">
        <f t="shared" si="1254"/>
        <v>0.78295284559581879</v>
      </c>
      <c r="AE7932" s="22">
        <f t="shared" si="1255"/>
        <v>0.78295284559581879</v>
      </c>
      <c r="AF7932" s="21">
        <v>0.38046496009648156</v>
      </c>
      <c r="AG7932" s="22">
        <f t="shared" si="1256"/>
        <v>3.6888457233467564</v>
      </c>
      <c r="AH7932" s="22">
        <f t="shared" si="1257"/>
        <v>3.6888457233467564</v>
      </c>
      <c r="AI7932" s="23">
        <f t="shared" si="1258"/>
        <v>4.7114532428061926</v>
      </c>
      <c r="AJ7932" s="46"/>
      <c r="AK7932" s="25"/>
      <c r="AL7932" s="129">
        <v>7930</v>
      </c>
      <c r="AM7932" s="21">
        <v>0.58956092436027907</v>
      </c>
      <c r="AN7932" s="22">
        <f t="shared" si="1259"/>
        <v>1.7695084694216083</v>
      </c>
      <c r="AO7932" s="22">
        <f t="shared" si="1260"/>
        <v>1.7695084694216083</v>
      </c>
      <c r="AP7932" s="21">
        <v>0.62743317148210265</v>
      </c>
      <c r="AQ7932" s="22">
        <f t="shared" si="1261"/>
        <v>499.57521270641166</v>
      </c>
      <c r="AR7932" s="22">
        <f t="shared" si="1262"/>
        <v>499.57521270641166</v>
      </c>
      <c r="AS7932" s="23">
        <f t="shared" si="1263"/>
        <v>282.32428459057087</v>
      </c>
      <c r="AT7932" s="23"/>
      <c r="AU7932" s="23"/>
      <c r="AV7932" s="23"/>
      <c r="AW7932" s="23"/>
      <c r="AX7932" s="23"/>
      <c r="AY7932" s="23"/>
      <c r="AZ7932" s="23"/>
      <c r="BA7932" s="23"/>
      <c r="BB7932" s="23"/>
      <c r="BC7932" s="23"/>
      <c r="BD7932" s="23"/>
      <c r="BE7932" s="23"/>
      <c r="BF7932" s="23"/>
      <c r="BG7932" s="23"/>
      <c r="BH7932" s="23"/>
      <c r="BI7932" s="23"/>
      <c r="BJ7932" s="23"/>
      <c r="BK7932" s="23"/>
    </row>
    <row r="7933" spans="28:63">
      <c r="AB7933" s="129">
        <v>7931</v>
      </c>
      <c r="AC7933" s="19">
        <v>0.908729391942938</v>
      </c>
      <c r="AD7933" s="20">
        <f t="shared" si="1254"/>
        <v>1.5347502025060857</v>
      </c>
      <c r="AE7933" s="22">
        <f t="shared" si="1255"/>
        <v>1.5347502025060857</v>
      </c>
      <c r="AF7933" s="21">
        <v>0.75929780245987433</v>
      </c>
      <c r="AG7933" s="22">
        <f t="shared" si="1256"/>
        <v>5.3127958904832386</v>
      </c>
      <c r="AH7933" s="22">
        <f t="shared" si="1257"/>
        <v>5.3127958904832386</v>
      </c>
      <c r="AI7933" s="23">
        <f t="shared" si="1258"/>
        <v>3.4616681475643407</v>
      </c>
      <c r="AJ7933" s="46"/>
      <c r="AK7933" s="25"/>
      <c r="AL7933" s="129">
        <v>7931</v>
      </c>
      <c r="AM7933" s="21">
        <v>0.25424844688449677</v>
      </c>
      <c r="AN7933" s="22">
        <f t="shared" si="1259"/>
        <v>1.5327979102951539</v>
      </c>
      <c r="AO7933" s="22">
        <f t="shared" si="1260"/>
        <v>1.5327979102951539</v>
      </c>
      <c r="AP7933" s="21">
        <v>2.8311313012440165E-3</v>
      </c>
      <c r="AQ7933" s="22">
        <f t="shared" si="1261"/>
        <v>425.2673605109382</v>
      </c>
      <c r="AR7933" s="22">
        <f t="shared" si="1262"/>
        <v>425.2673605109382</v>
      </c>
      <c r="AS7933" s="23">
        <f t="shared" si="1263"/>
        <v>277.44515937462961</v>
      </c>
      <c r="AT7933" s="23"/>
      <c r="AU7933" s="23"/>
      <c r="AV7933" s="23"/>
      <c r="AW7933" s="23"/>
      <c r="AX7933" s="23"/>
      <c r="AY7933" s="23"/>
      <c r="AZ7933" s="23"/>
      <c r="BA7933" s="23"/>
      <c r="BB7933" s="23"/>
      <c r="BC7933" s="23"/>
      <c r="BD7933" s="23"/>
      <c r="BE7933" s="23"/>
      <c r="BF7933" s="23"/>
      <c r="BG7933" s="23"/>
      <c r="BH7933" s="23"/>
      <c r="BI7933" s="23"/>
      <c r="BJ7933" s="23"/>
      <c r="BK7933" s="23"/>
    </row>
    <row r="7934" spans="28:63">
      <c r="AB7934" s="129">
        <v>7932</v>
      </c>
      <c r="AC7934" s="19">
        <v>0.7738179210107945</v>
      </c>
      <c r="AD7934" s="20">
        <f t="shared" si="1254"/>
        <v>1.2675975023726367</v>
      </c>
      <c r="AE7934" s="22">
        <f t="shared" si="1255"/>
        <v>1.2675975023726367</v>
      </c>
      <c r="AF7934" s="21">
        <v>0.83193531776130059</v>
      </c>
      <c r="AG7934" s="22">
        <f t="shared" si="1256"/>
        <v>5.7545734331399334</v>
      </c>
      <c r="AH7934" s="22">
        <f t="shared" si="1257"/>
        <v>5.7545734331399334</v>
      </c>
      <c r="AI7934" s="23">
        <f t="shared" si="1258"/>
        <v>4.5397481632527361</v>
      </c>
      <c r="AJ7934" s="46"/>
      <c r="AK7934" s="25"/>
      <c r="AL7934" s="129">
        <v>7932</v>
      </c>
      <c r="AM7934" s="21">
        <v>0.20179592622386711</v>
      </c>
      <c r="AN7934" s="22">
        <f t="shared" si="1259"/>
        <v>1.4833958786439525</v>
      </c>
      <c r="AO7934" s="22">
        <f t="shared" si="1260"/>
        <v>1.4833958786439525</v>
      </c>
      <c r="AP7934" s="21">
        <v>0.93724200599699914</v>
      </c>
      <c r="AQ7934" s="22">
        <f t="shared" si="1261"/>
        <v>535.2002350569727</v>
      </c>
      <c r="AR7934" s="22">
        <f t="shared" si="1262"/>
        <v>535.2002350569727</v>
      </c>
      <c r="AS7934" s="23">
        <f t="shared" si="1263"/>
        <v>360.79393421682312</v>
      </c>
      <c r="AT7934" s="23"/>
      <c r="AU7934" s="23"/>
      <c r="AV7934" s="23"/>
      <c r="AW7934" s="23"/>
      <c r="AX7934" s="23"/>
      <c r="AY7934" s="23"/>
      <c r="AZ7934" s="23"/>
      <c r="BA7934" s="23"/>
      <c r="BB7934" s="23"/>
      <c r="BC7934" s="23"/>
      <c r="BD7934" s="23"/>
      <c r="BE7934" s="23"/>
      <c r="BF7934" s="23"/>
      <c r="BG7934" s="23"/>
      <c r="BH7934" s="23"/>
      <c r="BI7934" s="23"/>
      <c r="BJ7934" s="23"/>
      <c r="BK7934" s="23"/>
    </row>
    <row r="7935" spans="28:63">
      <c r="AB7935" s="129">
        <v>7933</v>
      </c>
      <c r="AC7935" s="19">
        <v>0.53348790346777553</v>
      </c>
      <c r="AD7935" s="20">
        <f t="shared" si="1254"/>
        <v>0.94815396177205491</v>
      </c>
      <c r="AE7935" s="22">
        <f t="shared" si="1255"/>
        <v>0.94815396177205491</v>
      </c>
      <c r="AF7935" s="21">
        <v>0.66858553496772977</v>
      </c>
      <c r="AG7935" s="22">
        <f t="shared" si="1256"/>
        <v>4.8468374683552851</v>
      </c>
      <c r="AH7935" s="22">
        <f t="shared" si="1257"/>
        <v>4.8468374683552851</v>
      </c>
      <c r="AI7935" s="23">
        <f t="shared" si="1258"/>
        <v>5.1118675487014524</v>
      </c>
      <c r="AJ7935" s="46"/>
      <c r="AK7935" s="25"/>
      <c r="AL7935" s="129">
        <v>7933</v>
      </c>
      <c r="AM7935" s="21">
        <v>0.31718602470696622</v>
      </c>
      <c r="AN7935" s="22">
        <f t="shared" si="1259"/>
        <v>1.585745796150297</v>
      </c>
      <c r="AO7935" s="22">
        <f t="shared" si="1260"/>
        <v>1.585745796150297</v>
      </c>
      <c r="AP7935" s="21">
        <v>0.1234148883695122</v>
      </c>
      <c r="AQ7935" s="22">
        <f t="shared" si="1261"/>
        <v>454.77737635333091</v>
      </c>
      <c r="AR7935" s="22">
        <f t="shared" si="1262"/>
        <v>454.77737635333091</v>
      </c>
      <c r="AS7935" s="23">
        <f t="shared" si="1263"/>
        <v>286.79084469742281</v>
      </c>
      <c r="AT7935" s="23"/>
      <c r="AU7935" s="23"/>
      <c r="AV7935" s="23"/>
      <c r="AW7935" s="23"/>
      <c r="AX7935" s="23"/>
      <c r="AY7935" s="23"/>
      <c r="AZ7935" s="23"/>
      <c r="BA7935" s="23"/>
      <c r="BB7935" s="23"/>
      <c r="BC7935" s="23"/>
      <c r="BD7935" s="23"/>
      <c r="BE7935" s="23"/>
      <c r="BF7935" s="23"/>
      <c r="BG7935" s="23"/>
      <c r="BH7935" s="23"/>
      <c r="BI7935" s="23"/>
      <c r="BJ7935" s="23"/>
      <c r="BK7935" s="23"/>
    </row>
    <row r="7936" spans="28:63">
      <c r="AB7936" s="129">
        <v>7934</v>
      </c>
      <c r="AC7936" s="19">
        <v>3.8250259339611792E-2</v>
      </c>
      <c r="AD7936" s="20">
        <f t="shared" si="1254"/>
        <v>0.72674821072755602</v>
      </c>
      <c r="AE7936" s="22">
        <f t="shared" si="1255"/>
        <v>0.72674821072755602</v>
      </c>
      <c r="AF7936" s="21">
        <v>0.99121045063652113</v>
      </c>
      <c r="AG7936" s="22">
        <f t="shared" si="1256"/>
        <v>7.4864958803433357</v>
      </c>
      <c r="AH7936" s="22">
        <f t="shared" si="1257"/>
        <v>7.4864958803433357</v>
      </c>
      <c r="AI7936" s="23">
        <f t="shared" si="1258"/>
        <v>10.301361282814193</v>
      </c>
      <c r="AJ7936" s="46"/>
      <c r="AK7936" s="25"/>
      <c r="AL7936" s="129">
        <v>7934</v>
      </c>
      <c r="AM7936" s="21">
        <v>0.59541923345246572</v>
      </c>
      <c r="AN7936" s="22">
        <f t="shared" si="1259"/>
        <v>1.7729257318472653</v>
      </c>
      <c r="AO7936" s="22">
        <f t="shared" si="1260"/>
        <v>1.7729257318472653</v>
      </c>
      <c r="AP7936" s="21">
        <v>0.54154708504149629</v>
      </c>
      <c r="AQ7936" s="22">
        <f t="shared" si="1261"/>
        <v>492.97136010186887</v>
      </c>
      <c r="AR7936" s="22">
        <f t="shared" si="1262"/>
        <v>492.97136010186887</v>
      </c>
      <c r="AS7936" s="23">
        <f t="shared" si="1263"/>
        <v>278.05527961299708</v>
      </c>
      <c r="AT7936" s="23"/>
      <c r="AU7936" s="23"/>
      <c r="AV7936" s="23"/>
      <c r="AW7936" s="23"/>
      <c r="AX7936" s="23"/>
      <c r="AY7936" s="23"/>
      <c r="AZ7936" s="23"/>
      <c r="BA7936" s="23"/>
      <c r="BB7936" s="23"/>
      <c r="BC7936" s="23"/>
      <c r="BD7936" s="23"/>
      <c r="BE7936" s="23"/>
      <c r="BF7936" s="23"/>
      <c r="BG7936" s="23"/>
      <c r="BH7936" s="23"/>
      <c r="BI7936" s="23"/>
      <c r="BJ7936" s="23"/>
      <c r="BK7936" s="23"/>
    </row>
    <row r="7937" spans="28:63">
      <c r="AB7937" s="129">
        <v>7935</v>
      </c>
      <c r="AC7937" s="19">
        <v>0.87152312171677071</v>
      </c>
      <c r="AD7937" s="20">
        <f t="shared" si="1254"/>
        <v>1.4480074597093666</v>
      </c>
      <c r="AE7937" s="22">
        <f t="shared" si="1255"/>
        <v>1.4480074597093666</v>
      </c>
      <c r="AF7937" s="21">
        <v>0.86188346411923356</v>
      </c>
      <c r="AG7937" s="22">
        <f t="shared" si="1256"/>
        <v>5.9644420724472145</v>
      </c>
      <c r="AH7937" s="22">
        <f t="shared" si="1257"/>
        <v>5.9644420724472145</v>
      </c>
      <c r="AI7937" s="23">
        <f t="shared" si="1258"/>
        <v>4.1190686086965007</v>
      </c>
      <c r="AJ7937" s="46"/>
      <c r="AK7937" s="25"/>
      <c r="AL7937" s="129">
        <v>7935</v>
      </c>
      <c r="AM7937" s="21">
        <v>0.39344855090072317</v>
      </c>
      <c r="AN7937" s="22">
        <f t="shared" si="1259"/>
        <v>1.6432733896131995</v>
      </c>
      <c r="AO7937" s="22">
        <f t="shared" si="1260"/>
        <v>1.6432733896131995</v>
      </c>
      <c r="AP7937" s="21">
        <v>0.81994634335625516</v>
      </c>
      <c r="AQ7937" s="22">
        <f t="shared" si="1261"/>
        <v>517.99374052467067</v>
      </c>
      <c r="AR7937" s="22">
        <f t="shared" si="1262"/>
        <v>517.99374052467067</v>
      </c>
      <c r="AS7937" s="23">
        <f t="shared" si="1263"/>
        <v>315.22067100873471</v>
      </c>
      <c r="AT7937" s="23"/>
      <c r="AU7937" s="23"/>
      <c r="AV7937" s="23"/>
      <c r="AW7937" s="23"/>
      <c r="AX7937" s="23"/>
      <c r="AY7937" s="23"/>
      <c r="AZ7937" s="23"/>
      <c r="BA7937" s="23"/>
      <c r="BB7937" s="23"/>
      <c r="BC7937" s="23"/>
      <c r="BD7937" s="23"/>
      <c r="BE7937" s="23"/>
      <c r="BF7937" s="23"/>
      <c r="BG7937" s="23"/>
      <c r="BH7937" s="23"/>
      <c r="BI7937" s="23"/>
      <c r="BJ7937" s="23"/>
      <c r="BK7937" s="23"/>
    </row>
    <row r="7938" spans="28:63">
      <c r="AB7938" s="129">
        <v>7936</v>
      </c>
      <c r="AC7938" s="19">
        <v>0.3087379124030919</v>
      </c>
      <c r="AD7938" s="20">
        <f t="shared" si="1254"/>
        <v>0.71961054091154453</v>
      </c>
      <c r="AE7938" s="22">
        <f t="shared" si="1255"/>
        <v>0.71961054091154453</v>
      </c>
      <c r="AF7938" s="21">
        <v>0.5158396357995515</v>
      </c>
      <c r="AG7938" s="22">
        <f t="shared" si="1256"/>
        <v>4.1888570053049108</v>
      </c>
      <c r="AH7938" s="22">
        <f t="shared" si="1257"/>
        <v>4.1888570053049108</v>
      </c>
      <c r="AI7938" s="23">
        <f t="shared" si="1258"/>
        <v>5.8210056234012431</v>
      </c>
      <c r="AJ7938" s="46"/>
      <c r="AK7938" s="25"/>
      <c r="AL7938" s="129">
        <v>7936</v>
      </c>
      <c r="AM7938" s="21">
        <v>0.54453175593737457</v>
      </c>
      <c r="AN7938" s="22">
        <f t="shared" si="1259"/>
        <v>1.7426540635866492</v>
      </c>
      <c r="AO7938" s="22">
        <f t="shared" si="1260"/>
        <v>1.7426540635866492</v>
      </c>
      <c r="AP7938" s="21">
        <v>0.99594174968014537</v>
      </c>
      <c r="AQ7938" s="22">
        <f t="shared" si="1261"/>
        <v>553.69358634923344</v>
      </c>
      <c r="AR7938" s="22">
        <f t="shared" si="1262"/>
        <v>553.69358634923344</v>
      </c>
      <c r="AS7938" s="23">
        <f t="shared" si="1263"/>
        <v>317.73006353862746</v>
      </c>
      <c r="AT7938" s="23"/>
      <c r="AU7938" s="23"/>
      <c r="AV7938" s="23"/>
      <c r="AW7938" s="23"/>
      <c r="AX7938" s="23"/>
      <c r="AY7938" s="23"/>
      <c r="AZ7938" s="23"/>
      <c r="BA7938" s="23"/>
      <c r="BB7938" s="23"/>
      <c r="BC7938" s="23"/>
      <c r="BD7938" s="23"/>
      <c r="BE7938" s="23"/>
      <c r="BF7938" s="23"/>
      <c r="BG7938" s="23"/>
      <c r="BH7938" s="23"/>
      <c r="BI7938" s="23"/>
      <c r="BJ7938" s="23"/>
      <c r="BK7938" s="23"/>
    </row>
    <row r="7939" spans="28:63">
      <c r="AB7939" s="129">
        <v>7937</v>
      </c>
      <c r="AC7939" s="19">
        <v>0.69212802968576337</v>
      </c>
      <c r="AD7939" s="20">
        <f t="shared" si="1254"/>
        <v>1.1455123378320529</v>
      </c>
      <c r="AE7939" s="22">
        <f t="shared" si="1255"/>
        <v>1.1455123378320529</v>
      </c>
      <c r="AF7939" s="21">
        <v>0.16566292523135595</v>
      </c>
      <c r="AG7939" s="22">
        <f t="shared" si="1256"/>
        <v>2.9969842282544574</v>
      </c>
      <c r="AH7939" s="22">
        <f t="shared" si="1257"/>
        <v>2.9969842282544574</v>
      </c>
      <c r="AI7939" s="23">
        <f t="shared" si="1258"/>
        <v>2.6162828013938464</v>
      </c>
      <c r="AJ7939" s="46"/>
      <c r="AK7939" s="25"/>
      <c r="AL7939" s="129">
        <v>7937</v>
      </c>
      <c r="AM7939" s="21">
        <v>0.42547207203892923</v>
      </c>
      <c r="AN7939" s="22">
        <f t="shared" si="1259"/>
        <v>1.6657479653333782</v>
      </c>
      <c r="AO7939" s="22">
        <f t="shared" si="1260"/>
        <v>1.6657479653333782</v>
      </c>
      <c r="AP7939" s="21">
        <v>0.24902696219339449</v>
      </c>
      <c r="AQ7939" s="22">
        <f t="shared" si="1261"/>
        <v>469.40105494314128</v>
      </c>
      <c r="AR7939" s="22">
        <f t="shared" si="1262"/>
        <v>469.40105494314128</v>
      </c>
      <c r="AS7939" s="23">
        <f t="shared" si="1263"/>
        <v>281.7959647630106</v>
      </c>
      <c r="AT7939" s="23"/>
      <c r="AU7939" s="23"/>
      <c r="AV7939" s="23"/>
      <c r="AW7939" s="23"/>
      <c r="AX7939" s="23"/>
      <c r="AY7939" s="23"/>
      <c r="AZ7939" s="23"/>
      <c r="BA7939" s="23"/>
      <c r="BB7939" s="23"/>
      <c r="BC7939" s="23"/>
      <c r="BD7939" s="23"/>
      <c r="BE7939" s="23"/>
      <c r="BF7939" s="23"/>
      <c r="BG7939" s="23"/>
      <c r="BH7939" s="23"/>
      <c r="BI7939" s="23"/>
      <c r="BJ7939" s="23"/>
      <c r="BK7939" s="23"/>
    </row>
    <row r="7940" spans="28:63">
      <c r="AB7940" s="129">
        <v>7938</v>
      </c>
      <c r="AC7940" s="19">
        <v>2.2052489881764337E-2</v>
      </c>
      <c r="AD7940" s="20">
        <f t="shared" ref="AD7940:AD8003" si="1264">IF(AC7940&lt;=$R$5, ($I$5+(SQRT(AC7940*$S$5))), IF(AC7940&gt;$R$5, ($K$5-(SQRT(1-AC7940)*$T$5))))</f>
        <v>0.69623952280815304</v>
      </c>
      <c r="AE7940" s="22">
        <f t="shared" ref="AE7940:AE8003" si="1265">AD7940</f>
        <v>0.69623952280815304</v>
      </c>
      <c r="AF7940" s="21">
        <v>0.51268408261664633</v>
      </c>
      <c r="AG7940" s="22">
        <f t="shared" ref="AG7940:AG8003" si="1266">IF(AF7940&lt;=$R$13,$I$13+SQRT(AF7940*$S$13), $K$13-SQRT((1-AF7940)*$T$13))</f>
        <v>4.1764574644054751</v>
      </c>
      <c r="AH7940" s="22">
        <f t="shared" ref="AH7940:AH8003" si="1267">AG7940</f>
        <v>4.1764574644054751</v>
      </c>
      <c r="AI7940" s="23">
        <f t="shared" ref="AI7940:AI8003" si="1268">AH7940/AE7940</f>
        <v>5.9985929088893259</v>
      </c>
      <c r="AJ7940" s="46"/>
      <c r="AK7940" s="25"/>
      <c r="AL7940" s="129">
        <v>7938</v>
      </c>
      <c r="AM7940" s="21">
        <v>0.2607388966106623</v>
      </c>
      <c r="AN7940" s="22">
        <f t="shared" ref="AN7940:AN8003" si="1269">IF(AM7940&lt;=$R$21,$I$21+SQRT(AM7940*$S$21), $K$21-SQRT((1-AM7940)*$T$21))</f>
        <v>1.538540997323945</v>
      </c>
      <c r="AO7940" s="22">
        <f t="shared" ref="AO7940:AO8003" si="1270">AN7940</f>
        <v>1.538540997323945</v>
      </c>
      <c r="AP7940" s="21">
        <v>0.73750180655440378</v>
      </c>
      <c r="AQ7940" s="22">
        <f t="shared" ref="AQ7940:AQ8003" si="1271">IF(AP7940&lt;=$R$29,$I$29+SQRT(AP7940*$S$29), $K$29-SQRT((1-AP7940)*$T$29))</f>
        <v>509.28035591837374</v>
      </c>
      <c r="AR7940" s="22">
        <f t="shared" ref="AR7940:AR8003" si="1272">AQ7940</f>
        <v>509.28035591837374</v>
      </c>
      <c r="AS7940" s="23">
        <f t="shared" ref="AS7940:AS8003" si="1273">AR7940/AO7940</f>
        <v>331.0151349910002</v>
      </c>
      <c r="AT7940" s="23"/>
      <c r="AU7940" s="23"/>
      <c r="AV7940" s="23"/>
      <c r="AW7940" s="23"/>
      <c r="AX7940" s="23"/>
      <c r="AY7940" s="23"/>
      <c r="AZ7940" s="23"/>
      <c r="BA7940" s="23"/>
      <c r="BB7940" s="23"/>
      <c r="BC7940" s="23"/>
      <c r="BD7940" s="23"/>
      <c r="BE7940" s="23"/>
      <c r="BF7940" s="23"/>
      <c r="BG7940" s="23"/>
      <c r="BH7940" s="23"/>
      <c r="BI7940" s="23"/>
      <c r="BJ7940" s="23"/>
      <c r="BK7940" s="23"/>
    </row>
    <row r="7941" spans="28:63">
      <c r="AB7941" s="129">
        <v>7939</v>
      </c>
      <c r="AC7941" s="19">
        <v>0.60783729401025322</v>
      </c>
      <c r="AD7941" s="20">
        <f t="shared" si="1264"/>
        <v>1.0356074069522911</v>
      </c>
      <c r="AE7941" s="22">
        <f t="shared" si="1265"/>
        <v>1.0356074069522911</v>
      </c>
      <c r="AF7941" s="21">
        <v>0.92491023245144255</v>
      </c>
      <c r="AG7941" s="22">
        <f t="shared" si="1266"/>
        <v>6.4991025929608899</v>
      </c>
      <c r="AH7941" s="22">
        <f t="shared" si="1267"/>
        <v>6.4991025929608899</v>
      </c>
      <c r="AI7941" s="23">
        <f t="shared" si="1268"/>
        <v>6.2756432112505101</v>
      </c>
      <c r="AJ7941" s="46"/>
      <c r="AK7941" s="25"/>
      <c r="AL7941" s="129">
        <v>7939</v>
      </c>
      <c r="AM7941" s="21">
        <v>0.80135091641067524</v>
      </c>
      <c r="AN7941" s="22">
        <f t="shared" si="1269"/>
        <v>1.9016800552292599</v>
      </c>
      <c r="AO7941" s="22">
        <f t="shared" si="1270"/>
        <v>1.9016800552292599</v>
      </c>
      <c r="AP7941" s="21">
        <v>0.23343685074204579</v>
      </c>
      <c r="AQ7941" s="22">
        <f t="shared" si="1271"/>
        <v>467.82970977616367</v>
      </c>
      <c r="AR7941" s="22">
        <f t="shared" si="1272"/>
        <v>467.82970977616367</v>
      </c>
      <c r="AS7941" s="23">
        <f t="shared" si="1273"/>
        <v>246.00863246670784</v>
      </c>
      <c r="AT7941" s="23"/>
      <c r="AU7941" s="23"/>
      <c r="AV7941" s="23"/>
      <c r="AW7941" s="23"/>
      <c r="AX7941" s="23"/>
      <c r="AY7941" s="23"/>
      <c r="AZ7941" s="23"/>
      <c r="BA7941" s="23"/>
      <c r="BB7941" s="23"/>
      <c r="BC7941" s="23"/>
      <c r="BD7941" s="23"/>
      <c r="BE7941" s="23"/>
      <c r="BF7941" s="23"/>
      <c r="BG7941" s="23"/>
      <c r="BH7941" s="23"/>
      <c r="BI7941" s="23"/>
      <c r="BJ7941" s="23"/>
      <c r="BK7941" s="23"/>
    </row>
    <row r="7942" spans="28:63">
      <c r="AB7942" s="129">
        <v>7940</v>
      </c>
      <c r="AC7942" s="19">
        <v>0.25820890490575843</v>
      </c>
      <c r="AD7942" s="20">
        <f t="shared" si="1264"/>
        <v>0.67363965638085244</v>
      </c>
      <c r="AE7942" s="22">
        <f t="shared" si="1265"/>
        <v>0.67363965638085244</v>
      </c>
      <c r="AF7942" s="21">
        <v>0.17302065071454875</v>
      </c>
      <c r="AG7942" s="22">
        <f t="shared" si="1266"/>
        <v>3.0190984271355514</v>
      </c>
      <c r="AH7942" s="22">
        <f t="shared" si="1267"/>
        <v>3.0190984271355514</v>
      </c>
      <c r="AI7942" s="23">
        <f t="shared" si="1268"/>
        <v>4.4817706299473823</v>
      </c>
      <c r="AJ7942" s="46"/>
      <c r="AK7942" s="25"/>
      <c r="AL7942" s="129">
        <v>7940</v>
      </c>
      <c r="AM7942" s="21">
        <v>0.43954680781530853</v>
      </c>
      <c r="AN7942" s="22">
        <f t="shared" si="1269"/>
        <v>1.6753574941346292</v>
      </c>
      <c r="AO7942" s="22">
        <f t="shared" si="1270"/>
        <v>1.6753574941346292</v>
      </c>
      <c r="AP7942" s="21">
        <v>0.69552212730245744</v>
      </c>
      <c r="AQ7942" s="22">
        <f t="shared" si="1271"/>
        <v>505.3750683987987</v>
      </c>
      <c r="AR7942" s="22">
        <f t="shared" si="1272"/>
        <v>505.3750683987987</v>
      </c>
      <c r="AS7942" s="23">
        <f t="shared" si="1273"/>
        <v>301.65207734355204</v>
      </c>
      <c r="AT7942" s="23"/>
      <c r="AU7942" s="23"/>
      <c r="AV7942" s="23"/>
      <c r="AW7942" s="23"/>
      <c r="AX7942" s="23"/>
      <c r="AY7942" s="23"/>
      <c r="AZ7942" s="23"/>
      <c r="BA7942" s="23"/>
      <c r="BB7942" s="23"/>
      <c r="BC7942" s="23"/>
      <c r="BD7942" s="23"/>
      <c r="BE7942" s="23"/>
      <c r="BF7942" s="23"/>
      <c r="BG7942" s="23"/>
      <c r="BH7942" s="23"/>
      <c r="BI7942" s="23"/>
      <c r="BJ7942" s="23"/>
      <c r="BK7942" s="23"/>
    </row>
    <row r="7943" spans="28:63">
      <c r="AB7943" s="129">
        <v>7941</v>
      </c>
      <c r="AC7943" s="19">
        <v>0.17193027829947083</v>
      </c>
      <c r="AD7943" s="20">
        <f t="shared" si="1264"/>
        <v>0.86872051817041762</v>
      </c>
      <c r="AE7943" s="22">
        <f t="shared" si="1265"/>
        <v>0.86872051817041762</v>
      </c>
      <c r="AF7943" s="21">
        <v>0.42243508441758937</v>
      </c>
      <c r="AG7943" s="22">
        <f t="shared" si="1266"/>
        <v>3.8374349893998874</v>
      </c>
      <c r="AH7943" s="22">
        <f t="shared" si="1267"/>
        <v>3.8374349893998874</v>
      </c>
      <c r="AI7943" s="23">
        <f t="shared" si="1268"/>
        <v>4.417341261239895</v>
      </c>
      <c r="AJ7943" s="46"/>
      <c r="AK7943" s="25"/>
      <c r="AL7943" s="129">
        <v>7941</v>
      </c>
      <c r="AM7943" s="21">
        <v>0.13228758008927721</v>
      </c>
      <c r="AN7943" s="22">
        <f t="shared" si="1269"/>
        <v>1.4066139993692757</v>
      </c>
      <c r="AO7943" s="22">
        <f t="shared" si="1270"/>
        <v>1.4066139993692757</v>
      </c>
      <c r="AP7943" s="21">
        <v>0.35811208967064467</v>
      </c>
      <c r="AQ7943" s="22">
        <f t="shared" si="1271"/>
        <v>479.24102023743615</v>
      </c>
      <c r="AR7943" s="22">
        <f t="shared" si="1272"/>
        <v>479.24102023743615</v>
      </c>
      <c r="AS7943" s="23">
        <f t="shared" si="1273"/>
        <v>340.70542483746596</v>
      </c>
      <c r="AT7943" s="23"/>
      <c r="AU7943" s="23"/>
      <c r="AV7943" s="23"/>
      <c r="AW7943" s="23"/>
      <c r="AX7943" s="23"/>
      <c r="AY7943" s="23"/>
      <c r="AZ7943" s="23"/>
      <c r="BA7943" s="23"/>
      <c r="BB7943" s="23"/>
      <c r="BC7943" s="23"/>
      <c r="BD7943" s="23"/>
      <c r="BE7943" s="23"/>
      <c r="BF7943" s="23"/>
      <c r="BG7943" s="23"/>
      <c r="BH7943" s="23"/>
      <c r="BI7943" s="23"/>
      <c r="BJ7943" s="23"/>
      <c r="BK7943" s="23"/>
    </row>
    <row r="7944" spans="28:63">
      <c r="AB7944" s="129">
        <v>7942</v>
      </c>
      <c r="AC7944" s="19">
        <v>0.29163770158671587</v>
      </c>
      <c r="AD7944" s="20">
        <f t="shared" si="1264"/>
        <v>0.70387036646910017</v>
      </c>
      <c r="AE7944" s="22">
        <f t="shared" si="1265"/>
        <v>0.70387036646910017</v>
      </c>
      <c r="AF7944" s="21">
        <v>0.28435736632228803</v>
      </c>
      <c r="AG7944" s="22">
        <f t="shared" si="1266"/>
        <v>3.3665046659858007</v>
      </c>
      <c r="AH7944" s="22">
        <f t="shared" si="1267"/>
        <v>3.3665046659858007</v>
      </c>
      <c r="AI7944" s="23">
        <f t="shared" si="1268"/>
        <v>4.782847561651951</v>
      </c>
      <c r="AJ7944" s="46"/>
      <c r="AK7944" s="25"/>
      <c r="AL7944" s="129">
        <v>7942</v>
      </c>
      <c r="AM7944" s="21">
        <v>0.88298794197490837</v>
      </c>
      <c r="AN7944" s="22">
        <f t="shared" si="1269"/>
        <v>1.9710427944020084</v>
      </c>
      <c r="AO7944" s="22">
        <f t="shared" si="1270"/>
        <v>1.9710427944020084</v>
      </c>
      <c r="AP7944" s="21">
        <v>0.31539561611991263</v>
      </c>
      <c r="AQ7944" s="22">
        <f t="shared" si="1271"/>
        <v>475.5956566466765</v>
      </c>
      <c r="AR7944" s="22">
        <f t="shared" si="1272"/>
        <v>475.5956566466765</v>
      </c>
      <c r="AS7944" s="23">
        <f t="shared" si="1273"/>
        <v>241.29139052557545</v>
      </c>
      <c r="AT7944" s="23"/>
      <c r="AU7944" s="23"/>
      <c r="AV7944" s="23"/>
      <c r="AW7944" s="23"/>
      <c r="AX7944" s="23"/>
      <c r="AY7944" s="23"/>
      <c r="AZ7944" s="23"/>
      <c r="BA7944" s="23"/>
      <c r="BB7944" s="23"/>
      <c r="BC7944" s="23"/>
      <c r="BD7944" s="23"/>
      <c r="BE7944" s="23"/>
      <c r="BF7944" s="23"/>
      <c r="BG7944" s="23"/>
      <c r="BH7944" s="23"/>
      <c r="BI7944" s="23"/>
      <c r="BJ7944" s="23"/>
      <c r="BK7944" s="23"/>
    </row>
    <row r="7945" spans="28:63">
      <c r="AB7945" s="129">
        <v>7943</v>
      </c>
      <c r="AC7945" s="19">
        <v>0.9138169745026814</v>
      </c>
      <c r="AD7945" s="20">
        <f t="shared" si="1264"/>
        <v>1.5479030377568979</v>
      </c>
      <c r="AE7945" s="22">
        <f t="shared" si="1265"/>
        <v>1.5479030377568979</v>
      </c>
      <c r="AF7945" s="21">
        <v>0.78554470544421973</v>
      </c>
      <c r="AG7945" s="22">
        <f t="shared" si="1266"/>
        <v>5.4635341838153213</v>
      </c>
      <c r="AH7945" s="22">
        <f t="shared" si="1267"/>
        <v>5.4635341838153213</v>
      </c>
      <c r="AI7945" s="23">
        <f t="shared" si="1268"/>
        <v>3.529635933612906</v>
      </c>
      <c r="AJ7945" s="46"/>
      <c r="AK7945" s="25"/>
      <c r="AL7945" s="129">
        <v>7943</v>
      </c>
      <c r="AM7945" s="21">
        <v>0.25480196799378541</v>
      </c>
      <c r="AN7945" s="22">
        <f t="shared" si="1269"/>
        <v>1.533290532650075</v>
      </c>
      <c r="AO7945" s="22">
        <f t="shared" si="1270"/>
        <v>1.533290532650075</v>
      </c>
      <c r="AP7945" s="21">
        <v>0.11790672206196928</v>
      </c>
      <c r="AQ7945" s="22">
        <f t="shared" si="1271"/>
        <v>453.99243851516536</v>
      </c>
      <c r="AR7945" s="22">
        <f t="shared" si="1272"/>
        <v>453.99243851516536</v>
      </c>
      <c r="AS7945" s="23">
        <f t="shared" si="1273"/>
        <v>296.09029003166404</v>
      </c>
      <c r="AT7945" s="23"/>
      <c r="AU7945" s="23"/>
      <c r="AV7945" s="23"/>
      <c r="AW7945" s="23"/>
      <c r="AX7945" s="23"/>
      <c r="AY7945" s="23"/>
      <c r="AZ7945" s="23"/>
      <c r="BA7945" s="23"/>
      <c r="BB7945" s="23"/>
      <c r="BC7945" s="23"/>
      <c r="BD7945" s="23"/>
      <c r="BE7945" s="23"/>
      <c r="BF7945" s="23"/>
      <c r="BG7945" s="23"/>
      <c r="BH7945" s="23"/>
      <c r="BI7945" s="23"/>
      <c r="BJ7945" s="23"/>
      <c r="BK7945" s="23"/>
    </row>
    <row r="7946" spans="28:63">
      <c r="AB7946" s="129">
        <v>7944</v>
      </c>
      <c r="AC7946" s="19">
        <v>7.8579211689751127E-2</v>
      </c>
      <c r="AD7946" s="20">
        <f t="shared" si="1264"/>
        <v>0.78166801840086064</v>
      </c>
      <c r="AE7946" s="22">
        <f t="shared" si="1265"/>
        <v>0.78166801840086064</v>
      </c>
      <c r="AF7946" s="21">
        <v>0.53199692578235347</v>
      </c>
      <c r="AG7946" s="22">
        <f t="shared" si="1266"/>
        <v>4.2529888942612679</v>
      </c>
      <c r="AH7946" s="22">
        <f t="shared" si="1267"/>
        <v>4.2529888942612679</v>
      </c>
      <c r="AI7946" s="23">
        <f t="shared" si="1268"/>
        <v>5.4409145495834004</v>
      </c>
      <c r="AJ7946" s="46"/>
      <c r="AK7946" s="25"/>
      <c r="AL7946" s="129">
        <v>7944</v>
      </c>
      <c r="AM7946" s="21">
        <v>0.38904651226962406</v>
      </c>
      <c r="AN7946" s="22">
        <f t="shared" si="1269"/>
        <v>1.6401134773367132</v>
      </c>
      <c r="AO7946" s="22">
        <f t="shared" si="1270"/>
        <v>1.6401134773367132</v>
      </c>
      <c r="AP7946" s="21">
        <v>8.2478536258664858E-2</v>
      </c>
      <c r="AQ7946" s="22">
        <f t="shared" si="1271"/>
        <v>448.43043537012608</v>
      </c>
      <c r="AR7946" s="22">
        <f t="shared" si="1272"/>
        <v>448.43043537012608</v>
      </c>
      <c r="AS7946" s="23">
        <f t="shared" si="1273"/>
        <v>273.41427380885051</v>
      </c>
      <c r="AT7946" s="23"/>
      <c r="AU7946" s="23"/>
      <c r="AV7946" s="23"/>
      <c r="AW7946" s="23"/>
      <c r="AX7946" s="23"/>
      <c r="AY7946" s="23"/>
      <c r="AZ7946" s="23"/>
      <c r="BA7946" s="23"/>
      <c r="BB7946" s="23"/>
      <c r="BC7946" s="23"/>
      <c r="BD7946" s="23"/>
      <c r="BE7946" s="23"/>
      <c r="BF7946" s="23"/>
      <c r="BG7946" s="23"/>
      <c r="BH7946" s="23"/>
      <c r="BI7946" s="23"/>
      <c r="BJ7946" s="23"/>
      <c r="BK7946" s="23"/>
    </row>
    <row r="7947" spans="28:63">
      <c r="AB7947" s="129">
        <v>7945</v>
      </c>
      <c r="AC7947" s="19">
        <v>0.85924036101452361</v>
      </c>
      <c r="AD7947" s="20">
        <f t="shared" si="1264"/>
        <v>1.4222236074241561</v>
      </c>
      <c r="AE7947" s="22">
        <f t="shared" si="1265"/>
        <v>1.4222236074241561</v>
      </c>
      <c r="AF7947" s="21">
        <v>0.27892779418323921</v>
      </c>
      <c r="AG7947" s="22">
        <f t="shared" si="1266"/>
        <v>3.3489607425326087</v>
      </c>
      <c r="AH7947" s="22">
        <f t="shared" si="1267"/>
        <v>3.3489607425326087</v>
      </c>
      <c r="AI7947" s="23">
        <f t="shared" si="1268"/>
        <v>2.3547357286510242</v>
      </c>
      <c r="AJ7947" s="46"/>
      <c r="AK7947" s="25"/>
      <c r="AL7947" s="129">
        <v>7945</v>
      </c>
      <c r="AM7947" s="21">
        <v>0.43907607533901005</v>
      </c>
      <c r="AN7947" s="22">
        <f t="shared" si="1269"/>
        <v>1.6750386098005556</v>
      </c>
      <c r="AO7947" s="22">
        <f t="shared" si="1270"/>
        <v>1.6750386098005556</v>
      </c>
      <c r="AP7947" s="21">
        <v>0.90987682809871373</v>
      </c>
      <c r="AQ7947" s="22">
        <f t="shared" si="1271"/>
        <v>530.28119981169152</v>
      </c>
      <c r="AR7947" s="22">
        <f t="shared" si="1272"/>
        <v>530.28119981169152</v>
      </c>
      <c r="AS7947" s="23">
        <f t="shared" si="1273"/>
        <v>316.57849359951848</v>
      </c>
      <c r="AT7947" s="23"/>
      <c r="AU7947" s="23"/>
      <c r="AV7947" s="23"/>
      <c r="AW7947" s="23"/>
      <c r="AX7947" s="23"/>
      <c r="AY7947" s="23"/>
      <c r="AZ7947" s="23"/>
      <c r="BA7947" s="23"/>
      <c r="BB7947" s="23"/>
      <c r="BC7947" s="23"/>
      <c r="BD7947" s="23"/>
      <c r="BE7947" s="23"/>
      <c r="BF7947" s="23"/>
      <c r="BG7947" s="23"/>
      <c r="BH7947" s="23"/>
      <c r="BI7947" s="23"/>
      <c r="BJ7947" s="23"/>
      <c r="BK7947" s="23"/>
    </row>
    <row r="7948" spans="28:63">
      <c r="AB7948" s="129">
        <v>7946</v>
      </c>
      <c r="AC7948" s="19">
        <v>0.29255610649543351</v>
      </c>
      <c r="AD7948" s="20">
        <f t="shared" si="1264"/>
        <v>0.70471086708973352</v>
      </c>
      <c r="AE7948" s="22">
        <f t="shared" si="1265"/>
        <v>0.70471086708973352</v>
      </c>
      <c r="AF7948" s="21">
        <v>0.9599164211684692</v>
      </c>
      <c r="AG7948" s="22">
        <f t="shared" si="1266"/>
        <v>6.9034110319057902</v>
      </c>
      <c r="AH7948" s="22">
        <f t="shared" si="1267"/>
        <v>6.9034110319057902</v>
      </c>
      <c r="AI7948" s="23">
        <f t="shared" si="1268"/>
        <v>9.7960899346068295</v>
      </c>
      <c r="AJ7948" s="46"/>
      <c r="AK7948" s="25"/>
      <c r="AL7948" s="129">
        <v>7946</v>
      </c>
      <c r="AM7948" s="21">
        <v>0.89900834122619244</v>
      </c>
      <c r="AN7948" s="22">
        <f t="shared" si="1269"/>
        <v>1.9872930110911593</v>
      </c>
      <c r="AO7948" s="22">
        <f t="shared" si="1270"/>
        <v>1.9872930110911593</v>
      </c>
      <c r="AP7948" s="21">
        <v>0.82636720596789615</v>
      </c>
      <c r="AQ7948" s="22">
        <f t="shared" si="1271"/>
        <v>518.74952871160599</v>
      </c>
      <c r="AR7948" s="22">
        <f t="shared" si="1272"/>
        <v>518.74952871160599</v>
      </c>
      <c r="AS7948" s="23">
        <f t="shared" si="1273"/>
        <v>261.03323758320727</v>
      </c>
      <c r="AT7948" s="23"/>
      <c r="AU7948" s="23"/>
      <c r="AV7948" s="23"/>
      <c r="AW7948" s="23"/>
      <c r="AX7948" s="23"/>
      <c r="AY7948" s="23"/>
      <c r="AZ7948" s="23"/>
      <c r="BA7948" s="23"/>
      <c r="BB7948" s="23"/>
      <c r="BC7948" s="23"/>
      <c r="BD7948" s="23"/>
      <c r="BE7948" s="23"/>
      <c r="BF7948" s="23"/>
      <c r="BG7948" s="23"/>
      <c r="BH7948" s="23"/>
      <c r="BI7948" s="23"/>
      <c r="BJ7948" s="23"/>
      <c r="BK7948" s="23"/>
    </row>
    <row r="7949" spans="28:63">
      <c r="AB7949" s="129">
        <v>7947</v>
      </c>
      <c r="AC7949" s="19">
        <v>0.29404334259243048</v>
      </c>
      <c r="AD7949" s="20">
        <f t="shared" si="1264"/>
        <v>0.70607310534644507</v>
      </c>
      <c r="AE7949" s="22">
        <f t="shared" si="1265"/>
        <v>0.70607310534644507</v>
      </c>
      <c r="AF7949" s="21">
        <v>0.85194542371369586</v>
      </c>
      <c r="AG7949" s="22">
        <f t="shared" si="1266"/>
        <v>5.8924807738506573</v>
      </c>
      <c r="AH7949" s="22">
        <f t="shared" si="1267"/>
        <v>5.8924807738506573</v>
      </c>
      <c r="AI7949" s="23">
        <f t="shared" si="1268"/>
        <v>8.3454258903678618</v>
      </c>
      <c r="AJ7949" s="46"/>
      <c r="AK7949" s="25"/>
      <c r="AL7949" s="129">
        <v>7947</v>
      </c>
      <c r="AM7949" s="21">
        <v>0.45504825208238442</v>
      </c>
      <c r="AN7949" s="22">
        <f t="shared" si="1269"/>
        <v>1.6857647319539451</v>
      </c>
      <c r="AO7949" s="22">
        <f t="shared" si="1270"/>
        <v>1.6857647319539451</v>
      </c>
      <c r="AP7949" s="21">
        <v>2.1150445542629681E-2</v>
      </c>
      <c r="AQ7949" s="22">
        <f t="shared" si="1271"/>
        <v>434.39702630121133</v>
      </c>
      <c r="AR7949" s="22">
        <f t="shared" si="1272"/>
        <v>434.39702630121133</v>
      </c>
      <c r="AS7949" s="23">
        <f t="shared" si="1273"/>
        <v>257.68543976934916</v>
      </c>
      <c r="AT7949" s="23"/>
      <c r="AU7949" s="23"/>
      <c r="AV7949" s="23"/>
      <c r="AW7949" s="23"/>
      <c r="AX7949" s="23"/>
      <c r="AY7949" s="23"/>
      <c r="AZ7949" s="23"/>
      <c r="BA7949" s="23"/>
      <c r="BB7949" s="23"/>
      <c r="BC7949" s="23"/>
      <c r="BD7949" s="23"/>
      <c r="BE7949" s="23"/>
      <c r="BF7949" s="23"/>
      <c r="BG7949" s="23"/>
      <c r="BH7949" s="23"/>
      <c r="BI7949" s="23"/>
      <c r="BJ7949" s="23"/>
      <c r="BK7949" s="23"/>
    </row>
    <row r="7950" spans="28:63">
      <c r="AB7950" s="129">
        <v>7948</v>
      </c>
      <c r="AC7950" s="19">
        <v>0.78704846492843217</v>
      </c>
      <c r="AD7950" s="20">
        <f t="shared" si="1264"/>
        <v>1.28934124885728</v>
      </c>
      <c r="AE7950" s="22">
        <f t="shared" si="1265"/>
        <v>1.28934124885728</v>
      </c>
      <c r="AF7950" s="21">
        <v>9.4213018282401029E-2</v>
      </c>
      <c r="AG7950" s="22">
        <f t="shared" si="1266"/>
        <v>2.7518497919760345</v>
      </c>
      <c r="AH7950" s="22">
        <f t="shared" si="1267"/>
        <v>2.7518497919760345</v>
      </c>
      <c r="AI7950" s="23">
        <f t="shared" si="1268"/>
        <v>2.1343067976883154</v>
      </c>
      <c r="AJ7950" s="46"/>
      <c r="AK7950" s="25"/>
      <c r="AL7950" s="129">
        <v>7948</v>
      </c>
      <c r="AM7950" s="21">
        <v>0.81623449621071131</v>
      </c>
      <c r="AN7950" s="22">
        <f t="shared" si="1269"/>
        <v>1.9130732746891617</v>
      </c>
      <c r="AO7950" s="22">
        <f t="shared" si="1270"/>
        <v>1.9130732746891617</v>
      </c>
      <c r="AP7950" s="21">
        <v>0.89381877981489211</v>
      </c>
      <c r="AQ7950" s="22">
        <f t="shared" si="1271"/>
        <v>527.74204039598817</v>
      </c>
      <c r="AR7950" s="22">
        <f t="shared" si="1272"/>
        <v>527.74204039598817</v>
      </c>
      <c r="AS7950" s="23">
        <f t="shared" si="1273"/>
        <v>275.86086083489732</v>
      </c>
      <c r="AT7950" s="23"/>
      <c r="AU7950" s="23"/>
      <c r="AV7950" s="23"/>
      <c r="AW7950" s="23"/>
      <c r="AX7950" s="23"/>
      <c r="AY7950" s="23"/>
      <c r="AZ7950" s="23"/>
      <c r="BA7950" s="23"/>
      <c r="BB7950" s="23"/>
      <c r="BC7950" s="23"/>
      <c r="BD7950" s="23"/>
      <c r="BE7950" s="23"/>
      <c r="BF7950" s="23"/>
      <c r="BG7950" s="23"/>
      <c r="BH7950" s="23"/>
      <c r="BI7950" s="23"/>
      <c r="BJ7950" s="23"/>
      <c r="BK7950" s="23"/>
    </row>
    <row r="7951" spans="28:63">
      <c r="AB7951" s="129">
        <v>7949</v>
      </c>
      <c r="AC7951" s="19">
        <v>0.37781711503784865</v>
      </c>
      <c r="AD7951" s="20">
        <f t="shared" si="1264"/>
        <v>0.78527001766802584</v>
      </c>
      <c r="AE7951" s="22">
        <f t="shared" si="1265"/>
        <v>0.78527001766802584</v>
      </c>
      <c r="AF7951" s="21">
        <v>0.24206847787411179</v>
      </c>
      <c r="AG7951" s="22">
        <f t="shared" si="1266"/>
        <v>3.2315677981356759</v>
      </c>
      <c r="AH7951" s="22">
        <f t="shared" si="1267"/>
        <v>3.2315677981356759</v>
      </c>
      <c r="AI7951" s="23">
        <f t="shared" si="1268"/>
        <v>4.1152313540917929</v>
      </c>
      <c r="AJ7951" s="46"/>
      <c r="AK7951" s="25"/>
      <c r="AL7951" s="129">
        <v>7949</v>
      </c>
      <c r="AM7951" s="21">
        <v>0.9663288761711698</v>
      </c>
      <c r="AN7951" s="22">
        <f t="shared" si="1269"/>
        <v>2.0771803620127631</v>
      </c>
      <c r="AO7951" s="22">
        <f t="shared" si="1270"/>
        <v>2.0771803620127631</v>
      </c>
      <c r="AP7951" s="21">
        <v>0.29223459781906957</v>
      </c>
      <c r="AQ7951" s="22">
        <f t="shared" si="1271"/>
        <v>473.51540954367147</v>
      </c>
      <c r="AR7951" s="22">
        <f t="shared" si="1272"/>
        <v>473.51540954367147</v>
      </c>
      <c r="AS7951" s="23">
        <f t="shared" si="1273"/>
        <v>227.96066157916141</v>
      </c>
      <c r="AT7951" s="23"/>
      <c r="AU7951" s="23"/>
      <c r="AV7951" s="23"/>
      <c r="AW7951" s="23"/>
      <c r="AX7951" s="23"/>
      <c r="AY7951" s="23"/>
      <c r="AZ7951" s="23"/>
      <c r="BA7951" s="23"/>
      <c r="BB7951" s="23"/>
      <c r="BC7951" s="23"/>
      <c r="BD7951" s="23"/>
      <c r="BE7951" s="23"/>
      <c r="BF7951" s="23"/>
      <c r="BG7951" s="23"/>
      <c r="BH7951" s="23"/>
      <c r="BI7951" s="23"/>
      <c r="BJ7951" s="23"/>
      <c r="BK7951" s="23"/>
    </row>
    <row r="7952" spans="28:63">
      <c r="AB7952" s="129">
        <v>7950</v>
      </c>
      <c r="AC7952" s="19">
        <v>0.20340631682334864</v>
      </c>
      <c r="AD7952" s="20">
        <f t="shared" si="1264"/>
        <v>0.89228522553459055</v>
      </c>
      <c r="AE7952" s="22">
        <f t="shared" si="1265"/>
        <v>0.89228522553459055</v>
      </c>
      <c r="AF7952" s="21">
        <v>0.62451680890712913</v>
      </c>
      <c r="AG7952" s="22">
        <f t="shared" si="1266"/>
        <v>4.6437378331265409</v>
      </c>
      <c r="AH7952" s="22">
        <f t="shared" si="1267"/>
        <v>4.6437378331265409</v>
      </c>
      <c r="AI7952" s="23">
        <f t="shared" si="1268"/>
        <v>5.2043199867445527</v>
      </c>
      <c r="AJ7952" s="46"/>
      <c r="AK7952" s="25"/>
      <c r="AL7952" s="129">
        <v>7950</v>
      </c>
      <c r="AM7952" s="21">
        <v>9.5596444689333815E-2</v>
      </c>
      <c r="AN7952" s="22">
        <f t="shared" si="1269"/>
        <v>1.3576490104385011</v>
      </c>
      <c r="AO7952" s="22">
        <f t="shared" si="1270"/>
        <v>1.3576490104385011</v>
      </c>
      <c r="AP7952" s="21">
        <v>0.43257990239921751</v>
      </c>
      <c r="AQ7952" s="22">
        <f t="shared" si="1271"/>
        <v>485.10977686578514</v>
      </c>
      <c r="AR7952" s="22">
        <f t="shared" si="1272"/>
        <v>485.10977686578514</v>
      </c>
      <c r="AS7952" s="23">
        <f t="shared" si="1273"/>
        <v>357.31604644200468</v>
      </c>
      <c r="AT7952" s="23"/>
      <c r="AU7952" s="23"/>
      <c r="AV7952" s="23"/>
      <c r="AW7952" s="23"/>
      <c r="AX7952" s="23"/>
      <c r="AY7952" s="23"/>
      <c r="AZ7952" s="23"/>
      <c r="BA7952" s="23"/>
      <c r="BB7952" s="23"/>
      <c r="BC7952" s="23"/>
      <c r="BD7952" s="23"/>
      <c r="BE7952" s="23"/>
      <c r="BF7952" s="23"/>
      <c r="BG7952" s="23"/>
      <c r="BH7952" s="23"/>
      <c r="BI7952" s="23"/>
      <c r="BJ7952" s="23"/>
      <c r="BK7952" s="23"/>
    </row>
    <row r="7953" spans="28:63">
      <c r="AB7953" s="129">
        <v>7951</v>
      </c>
      <c r="AC7953" s="19">
        <v>0.83012719377550348</v>
      </c>
      <c r="AD7953" s="20">
        <f t="shared" si="1264"/>
        <v>1.3652793155710017</v>
      </c>
      <c r="AE7953" s="22">
        <f t="shared" si="1265"/>
        <v>1.3652793155710017</v>
      </c>
      <c r="AF7953" s="21">
        <v>0.98942201874276481</v>
      </c>
      <c r="AG7953" s="22">
        <f t="shared" si="1266"/>
        <v>7.4366711105250722</v>
      </c>
      <c r="AH7953" s="22">
        <f t="shared" si="1267"/>
        <v>7.4366711105250722</v>
      </c>
      <c r="AI7953" s="23">
        <f t="shared" si="1268"/>
        <v>5.446996102343225</v>
      </c>
      <c r="AJ7953" s="46"/>
      <c r="AK7953" s="25"/>
      <c r="AL7953" s="129">
        <v>7951</v>
      </c>
      <c r="AM7953" s="21">
        <v>0.39014748967293078</v>
      </c>
      <c r="AN7953" s="22">
        <f t="shared" si="1269"/>
        <v>1.6409054605477214</v>
      </c>
      <c r="AO7953" s="22">
        <f t="shared" si="1270"/>
        <v>1.6409054605477214</v>
      </c>
      <c r="AP7953" s="21">
        <v>0.55499363478494423</v>
      </c>
      <c r="AQ7953" s="22">
        <f t="shared" si="1271"/>
        <v>493.96165977928013</v>
      </c>
      <c r="AR7953" s="22">
        <f t="shared" si="1272"/>
        <v>493.96165977928013</v>
      </c>
      <c r="AS7953" s="23">
        <f t="shared" si="1273"/>
        <v>301.02993234869217</v>
      </c>
      <c r="AT7953" s="23"/>
      <c r="AU7953" s="23"/>
      <c r="AV7953" s="23"/>
      <c r="AW7953" s="23"/>
      <c r="AX7953" s="23"/>
      <c r="AY7953" s="23"/>
      <c r="AZ7953" s="23"/>
      <c r="BA7953" s="23"/>
      <c r="BB7953" s="23"/>
      <c r="BC7953" s="23"/>
      <c r="BD7953" s="23"/>
      <c r="BE7953" s="23"/>
      <c r="BF7953" s="23"/>
      <c r="BG7953" s="23"/>
      <c r="BH7953" s="23"/>
      <c r="BI7953" s="23"/>
      <c r="BJ7953" s="23"/>
      <c r="BK7953" s="23"/>
    </row>
    <row r="7954" spans="28:63">
      <c r="AB7954" s="129">
        <v>7952</v>
      </c>
      <c r="AC7954" s="19">
        <v>0.83857495950985284</v>
      </c>
      <c r="AD7954" s="20">
        <f t="shared" si="1264"/>
        <v>1.3812628780924543</v>
      </c>
      <c r="AE7954" s="22">
        <f t="shared" si="1265"/>
        <v>1.3812628780924543</v>
      </c>
      <c r="AF7954" s="21">
        <v>0.55822367760018488</v>
      </c>
      <c r="AG7954" s="22">
        <f t="shared" si="1266"/>
        <v>4.3594932122032173</v>
      </c>
      <c r="AH7954" s="22">
        <f t="shared" si="1267"/>
        <v>4.3594932122032173</v>
      </c>
      <c r="AI7954" s="23">
        <f t="shared" si="1268"/>
        <v>3.1561647542600624</v>
      </c>
      <c r="AJ7954" s="46"/>
      <c r="AK7954" s="25"/>
      <c r="AL7954" s="129">
        <v>7952</v>
      </c>
      <c r="AM7954" s="21">
        <v>0.8990725524206904</v>
      </c>
      <c r="AN7954" s="22">
        <f t="shared" si="1269"/>
        <v>1.9873606421296126</v>
      </c>
      <c r="AO7954" s="22">
        <f t="shared" si="1270"/>
        <v>1.9873606421296126</v>
      </c>
      <c r="AP7954" s="21">
        <v>0.36280660407829479</v>
      </c>
      <c r="AQ7954" s="22">
        <f t="shared" si="1271"/>
        <v>479.62805312910433</v>
      </c>
      <c r="AR7954" s="22">
        <f t="shared" si="1272"/>
        <v>479.62805312910433</v>
      </c>
      <c r="AS7954" s="23">
        <f t="shared" si="1273"/>
        <v>241.33921290458147</v>
      </c>
      <c r="AT7954" s="23"/>
      <c r="AU7954" s="23"/>
      <c r="AV7954" s="23"/>
      <c r="AW7954" s="23"/>
      <c r="AX7954" s="23"/>
      <c r="AY7954" s="23"/>
      <c r="AZ7954" s="23"/>
      <c r="BA7954" s="23"/>
      <c r="BB7954" s="23"/>
      <c r="BC7954" s="23"/>
      <c r="BD7954" s="23"/>
      <c r="BE7954" s="23"/>
      <c r="BF7954" s="23"/>
      <c r="BG7954" s="23"/>
      <c r="BH7954" s="23"/>
      <c r="BI7954" s="23"/>
      <c r="BJ7954" s="23"/>
      <c r="BK7954" s="23"/>
    </row>
    <row r="7955" spans="28:63">
      <c r="AB7955" s="129">
        <v>7953</v>
      </c>
      <c r="AC7955" s="19">
        <v>0.17010372280120489</v>
      </c>
      <c r="AD7955" s="20">
        <f t="shared" si="1264"/>
        <v>0.86728928818137485</v>
      </c>
      <c r="AE7955" s="22">
        <f t="shared" si="1265"/>
        <v>0.86728928818137485</v>
      </c>
      <c r="AF7955" s="21">
        <v>0.93023796622657495</v>
      </c>
      <c r="AG7955" s="22">
        <f t="shared" si="1266"/>
        <v>6.5533276068152988</v>
      </c>
      <c r="AH7955" s="22">
        <f t="shared" si="1267"/>
        <v>6.5533276068152988</v>
      </c>
      <c r="AI7955" s="23">
        <f t="shared" si="1268"/>
        <v>7.5561034779491152</v>
      </c>
      <c r="AJ7955" s="46"/>
      <c r="AK7955" s="25"/>
      <c r="AL7955" s="129">
        <v>7953</v>
      </c>
      <c r="AM7955" s="21">
        <v>0.46056408749743349</v>
      </c>
      <c r="AN7955" s="22">
        <f t="shared" si="1269"/>
        <v>1.6894250406390685</v>
      </c>
      <c r="AO7955" s="22">
        <f t="shared" si="1270"/>
        <v>1.6894250406390685</v>
      </c>
      <c r="AP7955" s="21">
        <v>0.43665554363955583</v>
      </c>
      <c r="AQ7955" s="22">
        <f t="shared" si="1271"/>
        <v>485.41578041778337</v>
      </c>
      <c r="AR7955" s="22">
        <f t="shared" si="1272"/>
        <v>485.41578041778337</v>
      </c>
      <c r="AS7955" s="23">
        <f t="shared" si="1273"/>
        <v>287.32602438174018</v>
      </c>
      <c r="AT7955" s="23"/>
      <c r="AU7955" s="23"/>
      <c r="AV7955" s="23"/>
      <c r="AW7955" s="23"/>
      <c r="AX7955" s="23"/>
      <c r="AY7955" s="23"/>
      <c r="AZ7955" s="23"/>
      <c r="BA7955" s="23"/>
      <c r="BB7955" s="23"/>
      <c r="BC7955" s="23"/>
      <c r="BD7955" s="23"/>
      <c r="BE7955" s="23"/>
      <c r="BF7955" s="23"/>
      <c r="BG7955" s="23"/>
      <c r="BH7955" s="23"/>
      <c r="BI7955" s="23"/>
      <c r="BJ7955" s="23"/>
      <c r="BK7955" s="23"/>
    </row>
    <row r="7956" spans="28:63">
      <c r="AB7956" s="129">
        <v>7954</v>
      </c>
      <c r="AC7956" s="19">
        <v>0.22910700710097853</v>
      </c>
      <c r="AD7956" s="20">
        <f t="shared" si="1264"/>
        <v>0.647872113312014</v>
      </c>
      <c r="AE7956" s="22">
        <f t="shared" si="1265"/>
        <v>0.647872113312014</v>
      </c>
      <c r="AF7956" s="21">
        <v>0.94473900704803182</v>
      </c>
      <c r="AG7956" s="22">
        <f t="shared" si="1266"/>
        <v>6.712432608148589</v>
      </c>
      <c r="AH7956" s="22">
        <f t="shared" si="1267"/>
        <v>6.712432608148589</v>
      </c>
      <c r="AI7956" s="23">
        <f t="shared" si="1268"/>
        <v>10.360737050146644</v>
      </c>
      <c r="AJ7956" s="46"/>
      <c r="AK7956" s="25"/>
      <c r="AL7956" s="129">
        <v>7954</v>
      </c>
      <c r="AM7956" s="21">
        <v>0.29035161582745972</v>
      </c>
      <c r="AN7956" s="22">
        <f t="shared" si="1269"/>
        <v>1.5638796782292719</v>
      </c>
      <c r="AO7956" s="22">
        <f t="shared" si="1270"/>
        <v>1.5638796782292719</v>
      </c>
      <c r="AP7956" s="21">
        <v>0.67249807816485951</v>
      </c>
      <c r="AQ7956" s="22">
        <f t="shared" si="1271"/>
        <v>503.34738457948851</v>
      </c>
      <c r="AR7956" s="22">
        <f t="shared" si="1272"/>
        <v>503.34738457948851</v>
      </c>
      <c r="AS7956" s="23">
        <f t="shared" si="1273"/>
        <v>321.85812731412415</v>
      </c>
      <c r="AT7956" s="23"/>
      <c r="AU7956" s="23"/>
      <c r="AV7956" s="23"/>
      <c r="AW7956" s="23"/>
      <c r="AX7956" s="23"/>
      <c r="AY7956" s="23"/>
      <c r="AZ7956" s="23"/>
      <c r="BA7956" s="23"/>
      <c r="BB7956" s="23"/>
      <c r="BC7956" s="23"/>
      <c r="BD7956" s="23"/>
      <c r="BE7956" s="23"/>
      <c r="BF7956" s="23"/>
      <c r="BG7956" s="23"/>
      <c r="BH7956" s="23"/>
      <c r="BI7956" s="23"/>
      <c r="BJ7956" s="23"/>
      <c r="BK7956" s="23"/>
    </row>
    <row r="7957" spans="28:63">
      <c r="AB7957" s="129">
        <v>7955</v>
      </c>
      <c r="AC7957" s="19">
        <v>0.3542522465984046</v>
      </c>
      <c r="AD7957" s="20">
        <f t="shared" si="1264"/>
        <v>0.76248015289967008</v>
      </c>
      <c r="AE7957" s="22">
        <f t="shared" si="1265"/>
        <v>0.76248015289967008</v>
      </c>
      <c r="AF7957" s="21">
        <v>0.41725528975536597</v>
      </c>
      <c r="AG7957" s="22">
        <f t="shared" si="1266"/>
        <v>3.8188110175048271</v>
      </c>
      <c r="AH7957" s="22">
        <f t="shared" si="1267"/>
        <v>3.8188110175048271</v>
      </c>
      <c r="AI7957" s="23">
        <f t="shared" si="1268"/>
        <v>5.0084071080173027</v>
      </c>
      <c r="AJ7957" s="46"/>
      <c r="AK7957" s="25"/>
      <c r="AL7957" s="129">
        <v>7955</v>
      </c>
      <c r="AM7957" s="21">
        <v>0.23848213484852376</v>
      </c>
      <c r="AN7957" s="22">
        <f t="shared" si="1269"/>
        <v>1.5185339137875764</v>
      </c>
      <c r="AO7957" s="22">
        <f t="shared" si="1270"/>
        <v>1.5185339137875764</v>
      </c>
      <c r="AP7957" s="21">
        <v>0.41760185718769427</v>
      </c>
      <c r="AQ7957" s="22">
        <f t="shared" si="1271"/>
        <v>483.9726363411686</v>
      </c>
      <c r="AR7957" s="22">
        <f t="shared" si="1272"/>
        <v>483.9726363411686</v>
      </c>
      <c r="AS7957" s="23">
        <f t="shared" si="1273"/>
        <v>318.71045614913425</v>
      </c>
      <c r="AT7957" s="23"/>
      <c r="AU7957" s="23"/>
      <c r="AV7957" s="23"/>
      <c r="AW7957" s="23"/>
      <c r="AX7957" s="23"/>
      <c r="AY7957" s="23"/>
      <c r="AZ7957" s="23"/>
      <c r="BA7957" s="23"/>
      <c r="BB7957" s="23"/>
      <c r="BC7957" s="23"/>
      <c r="BD7957" s="23"/>
      <c r="BE7957" s="23"/>
      <c r="BF7957" s="23"/>
      <c r="BG7957" s="23"/>
      <c r="BH7957" s="23"/>
      <c r="BI7957" s="23"/>
      <c r="BJ7957" s="23"/>
      <c r="BK7957" s="23"/>
    </row>
    <row r="7958" spans="28:63">
      <c r="AB7958" s="129">
        <v>7956</v>
      </c>
      <c r="AC7958" s="19">
        <v>0.56720953560410603</v>
      </c>
      <c r="AD7958" s="20">
        <f t="shared" si="1264"/>
        <v>0.98688309393175055</v>
      </c>
      <c r="AE7958" s="22">
        <f t="shared" si="1265"/>
        <v>0.98688309393175055</v>
      </c>
      <c r="AF7958" s="21">
        <v>0.29278841631691677</v>
      </c>
      <c r="AG7958" s="22">
        <f t="shared" si="1266"/>
        <v>3.3938793426037464</v>
      </c>
      <c r="AH7958" s="22">
        <f t="shared" si="1267"/>
        <v>3.3938793426037464</v>
      </c>
      <c r="AI7958" s="23">
        <f t="shared" si="1268"/>
        <v>3.4389882281623678</v>
      </c>
      <c r="AJ7958" s="46"/>
      <c r="AK7958" s="25"/>
      <c r="AL7958" s="129">
        <v>7956</v>
      </c>
      <c r="AM7958" s="21">
        <v>0.77212196480789619</v>
      </c>
      <c r="AN7958" s="22">
        <f t="shared" si="1269"/>
        <v>1.8804857440331302</v>
      </c>
      <c r="AO7958" s="22">
        <f t="shared" si="1270"/>
        <v>1.8804857440331302</v>
      </c>
      <c r="AP7958" s="21">
        <v>8.4050171569384435E-2</v>
      </c>
      <c r="AQ7958" s="22">
        <f t="shared" si="1271"/>
        <v>448.70002929231896</v>
      </c>
      <c r="AR7958" s="22">
        <f t="shared" si="1272"/>
        <v>448.70002929231896</v>
      </c>
      <c r="AS7958" s="23">
        <f t="shared" si="1273"/>
        <v>238.6085779783576</v>
      </c>
      <c r="AT7958" s="23"/>
      <c r="AU7958" s="23"/>
      <c r="AV7958" s="23"/>
      <c r="AW7958" s="23"/>
      <c r="AX7958" s="23"/>
      <c r="AY7958" s="23"/>
      <c r="AZ7958" s="23"/>
      <c r="BA7958" s="23"/>
      <c r="BB7958" s="23"/>
      <c r="BC7958" s="23"/>
      <c r="BD7958" s="23"/>
      <c r="BE7958" s="23"/>
      <c r="BF7958" s="23"/>
      <c r="BG7958" s="23"/>
      <c r="BH7958" s="23"/>
      <c r="BI7958" s="23"/>
      <c r="BJ7958" s="23"/>
      <c r="BK7958" s="23"/>
    </row>
    <row r="7959" spans="28:63">
      <c r="AB7959" s="129">
        <v>7957</v>
      </c>
      <c r="AC7959" s="19">
        <v>0.52477841670413128</v>
      </c>
      <c r="AD7959" s="20">
        <f t="shared" si="1264"/>
        <v>0.93838071468888518</v>
      </c>
      <c r="AE7959" s="22">
        <f t="shared" si="1265"/>
        <v>0.93838071468888518</v>
      </c>
      <c r="AF7959" s="21">
        <v>0.46630101498054899</v>
      </c>
      <c r="AG7959" s="22">
        <f t="shared" si="1266"/>
        <v>3.9986290411180905</v>
      </c>
      <c r="AH7959" s="22">
        <f t="shared" si="1267"/>
        <v>3.9986290411180905</v>
      </c>
      <c r="AI7959" s="23">
        <f t="shared" si="1268"/>
        <v>4.2612012145239078</v>
      </c>
      <c r="AJ7959" s="46"/>
      <c r="AK7959" s="25"/>
      <c r="AL7959" s="129">
        <v>7957</v>
      </c>
      <c r="AM7959" s="21">
        <v>0.77160392642569586</v>
      </c>
      <c r="AN7959" s="22">
        <f t="shared" si="1269"/>
        <v>1.8801227720495124</v>
      </c>
      <c r="AO7959" s="22">
        <f t="shared" si="1270"/>
        <v>1.8801227720495124</v>
      </c>
      <c r="AP7959" s="21">
        <v>0.91842575641866153</v>
      </c>
      <c r="AQ7959" s="22">
        <f t="shared" si="1271"/>
        <v>531.72584948938129</v>
      </c>
      <c r="AR7959" s="22">
        <f t="shared" si="1272"/>
        <v>531.72584948938129</v>
      </c>
      <c r="AS7959" s="23">
        <f t="shared" si="1273"/>
        <v>282.81442967139299</v>
      </c>
      <c r="AT7959" s="23"/>
      <c r="AU7959" s="23"/>
      <c r="AV7959" s="23"/>
      <c r="AW7959" s="23"/>
      <c r="AX7959" s="23"/>
      <c r="AY7959" s="23"/>
      <c r="AZ7959" s="23"/>
      <c r="BA7959" s="23"/>
      <c r="BB7959" s="23"/>
      <c r="BC7959" s="23"/>
      <c r="BD7959" s="23"/>
      <c r="BE7959" s="23"/>
      <c r="BF7959" s="23"/>
      <c r="BG7959" s="23"/>
      <c r="BH7959" s="23"/>
      <c r="BI7959" s="23"/>
      <c r="BJ7959" s="23"/>
      <c r="BK7959" s="23"/>
    </row>
    <row r="7960" spans="28:63">
      <c r="AB7960" s="129">
        <v>7958</v>
      </c>
      <c r="AC7960" s="19">
        <v>0.51733842257454599</v>
      </c>
      <c r="AD7960" s="20">
        <f t="shared" si="1264"/>
        <v>0.93010271660209964</v>
      </c>
      <c r="AE7960" s="22">
        <f t="shared" si="1265"/>
        <v>0.93010271660209964</v>
      </c>
      <c r="AF7960" s="21">
        <v>0.32932069076864257</v>
      </c>
      <c r="AG7960" s="22">
        <f t="shared" si="1266"/>
        <v>3.5144254239907324</v>
      </c>
      <c r="AH7960" s="22">
        <f t="shared" si="1267"/>
        <v>3.5144254239907324</v>
      </c>
      <c r="AI7960" s="23">
        <f t="shared" si="1268"/>
        <v>3.7785347373565545</v>
      </c>
      <c r="AJ7960" s="46"/>
      <c r="AK7960" s="25"/>
      <c r="AL7960" s="129">
        <v>7958</v>
      </c>
      <c r="AM7960" s="21">
        <v>0.32523723050019715</v>
      </c>
      <c r="AN7960" s="22">
        <f t="shared" si="1269"/>
        <v>1.592124303929582</v>
      </c>
      <c r="AO7960" s="22">
        <f t="shared" si="1270"/>
        <v>1.592124303929582</v>
      </c>
      <c r="AP7960" s="21">
        <v>0.75675496899735317</v>
      </c>
      <c r="AQ7960" s="22">
        <f t="shared" si="1271"/>
        <v>511.17581230756684</v>
      </c>
      <c r="AR7960" s="22">
        <f t="shared" si="1272"/>
        <v>511.17581230756684</v>
      </c>
      <c r="AS7960" s="23">
        <f t="shared" si="1273"/>
        <v>321.06526547325137</v>
      </c>
      <c r="AT7960" s="23"/>
      <c r="AU7960" s="23"/>
      <c r="AV7960" s="23"/>
      <c r="AW7960" s="23"/>
      <c r="AX7960" s="23"/>
      <c r="AY7960" s="23"/>
      <c r="AZ7960" s="23"/>
      <c r="BA7960" s="23"/>
      <c r="BB7960" s="23"/>
      <c r="BC7960" s="23"/>
      <c r="BD7960" s="23"/>
      <c r="BE7960" s="23"/>
      <c r="BF7960" s="23"/>
      <c r="BG7960" s="23"/>
      <c r="BH7960" s="23"/>
      <c r="BI7960" s="23"/>
      <c r="BJ7960" s="23"/>
      <c r="BK7960" s="23"/>
    </row>
    <row r="7961" spans="28:63">
      <c r="AB7961" s="129">
        <v>7959</v>
      </c>
      <c r="AC7961" s="19">
        <v>0.29780713913655332</v>
      </c>
      <c r="AD7961" s="20">
        <f t="shared" si="1264"/>
        <v>0.70952699027691768</v>
      </c>
      <c r="AE7961" s="22">
        <f t="shared" si="1265"/>
        <v>0.70952699027691768</v>
      </c>
      <c r="AF7961" s="21">
        <v>0.85391292196704349</v>
      </c>
      <c r="AG7961" s="22">
        <f t="shared" si="1266"/>
        <v>5.9065310269820817</v>
      </c>
      <c r="AH7961" s="22">
        <f t="shared" si="1267"/>
        <v>5.9065310269820817</v>
      </c>
      <c r="AI7961" s="23">
        <f t="shared" si="1268"/>
        <v>8.3246037260356385</v>
      </c>
      <c r="AJ7961" s="46"/>
      <c r="AK7961" s="25"/>
      <c r="AL7961" s="129">
        <v>7959</v>
      </c>
      <c r="AM7961" s="21">
        <v>0.57680083420254458</v>
      </c>
      <c r="AN7961" s="22">
        <f t="shared" si="1269"/>
        <v>1.7620060063525336</v>
      </c>
      <c r="AO7961" s="22">
        <f t="shared" si="1270"/>
        <v>1.7620060063525336</v>
      </c>
      <c r="AP7961" s="21">
        <v>0.44509797825054731</v>
      </c>
      <c r="AQ7961" s="22">
        <f t="shared" si="1271"/>
        <v>486.04513749592292</v>
      </c>
      <c r="AR7961" s="22">
        <f t="shared" si="1272"/>
        <v>486.04513749592292</v>
      </c>
      <c r="AS7961" s="23">
        <f t="shared" si="1273"/>
        <v>275.84760536774093</v>
      </c>
      <c r="AT7961" s="23"/>
      <c r="AU7961" s="23"/>
      <c r="AV7961" s="23"/>
      <c r="AW7961" s="23"/>
      <c r="AX7961" s="23"/>
      <c r="AY7961" s="23"/>
      <c r="AZ7961" s="23"/>
      <c r="BA7961" s="23"/>
      <c r="BB7961" s="23"/>
      <c r="BC7961" s="23"/>
      <c r="BD7961" s="23"/>
      <c r="BE7961" s="23"/>
      <c r="BF7961" s="23"/>
      <c r="BG7961" s="23"/>
      <c r="BH7961" s="23"/>
      <c r="BI7961" s="23"/>
      <c r="BJ7961" s="23"/>
      <c r="BK7961" s="23"/>
    </row>
    <row r="7962" spans="28:63">
      <c r="AB7962" s="129">
        <v>7960</v>
      </c>
      <c r="AC7962" s="19">
        <v>0.16886642118260542</v>
      </c>
      <c r="AD7962" s="20">
        <f t="shared" si="1264"/>
        <v>0.86631540867305112</v>
      </c>
      <c r="AE7962" s="22">
        <f t="shared" si="1265"/>
        <v>0.86631540867305112</v>
      </c>
      <c r="AF7962" s="21">
        <v>0.17087650026452028</v>
      </c>
      <c r="AG7962" s="22">
        <f t="shared" si="1266"/>
        <v>3.0126454916394412</v>
      </c>
      <c r="AH7962" s="22">
        <f t="shared" si="1267"/>
        <v>3.0126454916394412</v>
      </c>
      <c r="AI7962" s="23">
        <f t="shared" si="1268"/>
        <v>3.4775388518760821</v>
      </c>
      <c r="AJ7962" s="46"/>
      <c r="AK7962" s="25"/>
      <c r="AL7962" s="129">
        <v>7960</v>
      </c>
      <c r="AM7962" s="21">
        <v>0.17901921268168697</v>
      </c>
      <c r="AN7962" s="22">
        <f t="shared" si="1269"/>
        <v>1.4599488032702728</v>
      </c>
      <c r="AO7962" s="22">
        <f t="shared" si="1270"/>
        <v>1.4599488032702728</v>
      </c>
      <c r="AP7962" s="21">
        <v>0.18929409088035076</v>
      </c>
      <c r="AQ7962" s="22">
        <f t="shared" si="1271"/>
        <v>463.07066392136807</v>
      </c>
      <c r="AR7962" s="22">
        <f t="shared" si="1272"/>
        <v>463.07066392136807</v>
      </c>
      <c r="AS7962" s="23">
        <f t="shared" si="1273"/>
        <v>317.18281003011458</v>
      </c>
      <c r="AT7962" s="23"/>
      <c r="AU7962" s="23"/>
      <c r="AV7962" s="23"/>
      <c r="AW7962" s="23"/>
      <c r="AX7962" s="23"/>
      <c r="AY7962" s="23"/>
      <c r="AZ7962" s="23"/>
      <c r="BA7962" s="23"/>
      <c r="BB7962" s="23"/>
      <c r="BC7962" s="23"/>
      <c r="BD7962" s="23"/>
      <c r="BE7962" s="23"/>
      <c r="BF7962" s="23"/>
      <c r="BG7962" s="23"/>
      <c r="BH7962" s="23"/>
      <c r="BI7962" s="23"/>
      <c r="BJ7962" s="23"/>
      <c r="BK7962" s="23"/>
    </row>
    <row r="7963" spans="28:63">
      <c r="AB7963" s="129">
        <v>7961</v>
      </c>
      <c r="AC7963" s="19">
        <v>0.54286356249591228</v>
      </c>
      <c r="AD7963" s="20">
        <f t="shared" si="1264"/>
        <v>0.95877726917594885</v>
      </c>
      <c r="AE7963" s="22">
        <f t="shared" si="1265"/>
        <v>0.95877726917594885</v>
      </c>
      <c r="AF7963" s="21">
        <v>0.48177332317821453</v>
      </c>
      <c r="AG7963" s="22">
        <f t="shared" si="1266"/>
        <v>4.0570568981212061</v>
      </c>
      <c r="AH7963" s="22">
        <f t="shared" si="1267"/>
        <v>4.0570568981212061</v>
      </c>
      <c r="AI7963" s="23">
        <f t="shared" si="1268"/>
        <v>4.2314904916427256</v>
      </c>
      <c r="AJ7963" s="46"/>
      <c r="AK7963" s="25"/>
      <c r="AL7963" s="129">
        <v>7961</v>
      </c>
      <c r="AM7963" s="21">
        <v>0.58107549320342444</v>
      </c>
      <c r="AN7963" s="22">
        <f t="shared" si="1269"/>
        <v>1.7645285076015766</v>
      </c>
      <c r="AO7963" s="22">
        <f t="shared" si="1270"/>
        <v>1.7645285076015766</v>
      </c>
      <c r="AP7963" s="21">
        <v>0.80337575533837524</v>
      </c>
      <c r="AQ7963" s="22">
        <f t="shared" si="1271"/>
        <v>516.10333044883794</v>
      </c>
      <c r="AR7963" s="22">
        <f t="shared" si="1272"/>
        <v>516.10333044883794</v>
      </c>
      <c r="AS7963" s="23">
        <f t="shared" si="1273"/>
        <v>292.48795257513171</v>
      </c>
      <c r="AT7963" s="23"/>
      <c r="AU7963" s="23"/>
      <c r="AV7963" s="23"/>
      <c r="AW7963" s="23"/>
      <c r="AX7963" s="23"/>
      <c r="AY7963" s="23"/>
      <c r="AZ7963" s="23"/>
      <c r="BA7963" s="23"/>
      <c r="BB7963" s="23"/>
      <c r="BC7963" s="23"/>
      <c r="BD7963" s="23"/>
      <c r="BE7963" s="23"/>
      <c r="BF7963" s="23"/>
      <c r="BG7963" s="23"/>
      <c r="BH7963" s="23"/>
      <c r="BI7963" s="23"/>
      <c r="BJ7963" s="23"/>
      <c r="BK7963" s="23"/>
    </row>
    <row r="7964" spans="28:63">
      <c r="AB7964" s="129">
        <v>7962</v>
      </c>
      <c r="AC7964" s="19">
        <v>0.47729945663799755</v>
      </c>
      <c r="AD7964" s="20">
        <f t="shared" si="1264"/>
        <v>0.88661030692873521</v>
      </c>
      <c r="AE7964" s="22">
        <f t="shared" si="1265"/>
        <v>0.88661030692873521</v>
      </c>
      <c r="AF7964" s="21">
        <v>0.45296591850348644</v>
      </c>
      <c r="AG7964" s="22">
        <f t="shared" si="1266"/>
        <v>3.9489479829437624</v>
      </c>
      <c r="AH7964" s="22">
        <f t="shared" si="1267"/>
        <v>3.9489479829437624</v>
      </c>
      <c r="AI7964" s="23">
        <f t="shared" si="1268"/>
        <v>4.4539838439540889</v>
      </c>
      <c r="AJ7964" s="46"/>
      <c r="AK7964" s="25"/>
      <c r="AL7964" s="129">
        <v>7962</v>
      </c>
      <c r="AM7964" s="21">
        <v>0.857294997582286</v>
      </c>
      <c r="AN7964" s="22">
        <f t="shared" si="1269"/>
        <v>1.9471525339594327</v>
      </c>
      <c r="AO7964" s="22">
        <f t="shared" si="1270"/>
        <v>1.9471525339594327</v>
      </c>
      <c r="AP7964" s="21">
        <v>0.35442304270154601</v>
      </c>
      <c r="AQ7964" s="22">
        <f t="shared" si="1271"/>
        <v>478.93509835806799</v>
      </c>
      <c r="AR7964" s="22">
        <f t="shared" si="1272"/>
        <v>478.93509835806799</v>
      </c>
      <c r="AS7964" s="23">
        <f t="shared" si="1273"/>
        <v>245.96691322593949</v>
      </c>
      <c r="AT7964" s="23"/>
      <c r="AU7964" s="23"/>
      <c r="AV7964" s="23"/>
      <c r="AW7964" s="23"/>
      <c r="AX7964" s="23"/>
      <c r="AY7964" s="23"/>
      <c r="AZ7964" s="23"/>
      <c r="BA7964" s="23"/>
      <c r="BB7964" s="23"/>
      <c r="BC7964" s="23"/>
      <c r="BD7964" s="23"/>
      <c r="BE7964" s="23"/>
      <c r="BF7964" s="23"/>
      <c r="BG7964" s="23"/>
      <c r="BH7964" s="23"/>
      <c r="BI7964" s="23"/>
      <c r="BJ7964" s="23"/>
      <c r="BK7964" s="23"/>
    </row>
    <row r="7965" spans="28:63">
      <c r="AB7965" s="129">
        <v>7963</v>
      </c>
      <c r="AC7965" s="19">
        <v>0.53661997773463344</v>
      </c>
      <c r="AD7965" s="20">
        <f t="shared" si="1264"/>
        <v>0.95169085628115235</v>
      </c>
      <c r="AE7965" s="22">
        <f t="shared" si="1265"/>
        <v>0.95169085628115235</v>
      </c>
      <c r="AF7965" s="21">
        <v>0.16240425352858989</v>
      </c>
      <c r="AG7965" s="22">
        <f t="shared" si="1266"/>
        <v>2.9871299413813457</v>
      </c>
      <c r="AH7965" s="22">
        <f t="shared" si="1267"/>
        <v>2.9871299413813457</v>
      </c>
      <c r="AI7965" s="23">
        <f t="shared" si="1268"/>
        <v>3.1387607873568513</v>
      </c>
      <c r="AJ7965" s="46"/>
      <c r="AK7965" s="25"/>
      <c r="AL7965" s="129">
        <v>7963</v>
      </c>
      <c r="AM7965" s="21">
        <v>0.97435129955675392</v>
      </c>
      <c r="AN7965" s="22">
        <f t="shared" si="1269"/>
        <v>2.0928057007179288</v>
      </c>
      <c r="AO7965" s="22">
        <f t="shared" si="1270"/>
        <v>2.0928057007179288</v>
      </c>
      <c r="AP7965" s="21">
        <v>0.9451932608303103</v>
      </c>
      <c r="AQ7965" s="22">
        <f t="shared" si="1271"/>
        <v>536.8244515952058</v>
      </c>
      <c r="AR7965" s="22">
        <f t="shared" si="1272"/>
        <v>536.8244515952058</v>
      </c>
      <c r="AS7965" s="23">
        <f t="shared" si="1273"/>
        <v>256.50945589982399</v>
      </c>
      <c r="AT7965" s="23"/>
      <c r="AU7965" s="23"/>
      <c r="AV7965" s="23"/>
      <c r="AW7965" s="23"/>
      <c r="AX7965" s="23"/>
      <c r="AY7965" s="23"/>
      <c r="AZ7965" s="23"/>
      <c r="BA7965" s="23"/>
      <c r="BB7965" s="23"/>
      <c r="BC7965" s="23"/>
      <c r="BD7965" s="23"/>
      <c r="BE7965" s="23"/>
      <c r="BF7965" s="23"/>
      <c r="BG7965" s="23"/>
      <c r="BH7965" s="23"/>
      <c r="BI7965" s="23"/>
      <c r="BJ7965" s="23"/>
      <c r="BK7965" s="23"/>
    </row>
    <row r="7966" spans="28:63">
      <c r="AB7966" s="129">
        <v>7964</v>
      </c>
      <c r="AC7966" s="19">
        <v>0.66911545604058686</v>
      </c>
      <c r="AD7966" s="20">
        <f t="shared" si="1264"/>
        <v>1.1141525049681835</v>
      </c>
      <c r="AE7966" s="22">
        <f t="shared" si="1265"/>
        <v>1.1141525049681835</v>
      </c>
      <c r="AF7966" s="21">
        <v>0.50194723122554996</v>
      </c>
      <c r="AG7966" s="22">
        <f t="shared" si="1266"/>
        <v>4.1345656048467845</v>
      </c>
      <c r="AH7966" s="22">
        <f t="shared" si="1267"/>
        <v>4.1345656048467845</v>
      </c>
      <c r="AI7966" s="23">
        <f t="shared" si="1268"/>
        <v>3.7109512265242843</v>
      </c>
      <c r="AJ7966" s="46"/>
      <c r="AK7966" s="25"/>
      <c r="AL7966" s="129">
        <v>7964</v>
      </c>
      <c r="AM7966" s="21">
        <v>0.20423162178463883</v>
      </c>
      <c r="AN7966" s="22">
        <f t="shared" si="1269"/>
        <v>1.4858230892977047</v>
      </c>
      <c r="AO7966" s="22">
        <f t="shared" si="1270"/>
        <v>1.4858230892977047</v>
      </c>
      <c r="AP7966" s="21">
        <v>0.47951150819078359</v>
      </c>
      <c r="AQ7966" s="22">
        <f t="shared" si="1271"/>
        <v>488.55080437361534</v>
      </c>
      <c r="AR7966" s="22">
        <f t="shared" si="1272"/>
        <v>488.55080437361534</v>
      </c>
      <c r="AS7966" s="23">
        <f t="shared" si="1273"/>
        <v>328.80819250462434</v>
      </c>
      <c r="AT7966" s="23"/>
      <c r="AU7966" s="23"/>
      <c r="AV7966" s="23"/>
      <c r="AW7966" s="23"/>
      <c r="AX7966" s="23"/>
      <c r="AY7966" s="23"/>
      <c r="AZ7966" s="23"/>
      <c r="BA7966" s="23"/>
      <c r="BB7966" s="23"/>
      <c r="BC7966" s="23"/>
      <c r="BD7966" s="23"/>
      <c r="BE7966" s="23"/>
      <c r="BF7966" s="23"/>
      <c r="BG7966" s="23"/>
      <c r="BH7966" s="23"/>
      <c r="BI7966" s="23"/>
      <c r="BJ7966" s="23"/>
      <c r="BK7966" s="23"/>
    </row>
    <row r="7967" spans="28:63">
      <c r="AB7967" s="129">
        <v>7965</v>
      </c>
      <c r="AC7967" s="19">
        <v>0.90396096805203197</v>
      </c>
      <c r="AD7967" s="20">
        <f t="shared" si="1264"/>
        <v>1.5227514608007677</v>
      </c>
      <c r="AE7967" s="22">
        <f t="shared" si="1265"/>
        <v>1.5227514608007677</v>
      </c>
      <c r="AF7967" s="21">
        <v>0.51263075964399407</v>
      </c>
      <c r="AG7967" s="22">
        <f t="shared" si="1266"/>
        <v>4.1762482807221684</v>
      </c>
      <c r="AH7967" s="22">
        <f t="shared" si="1267"/>
        <v>4.1762482807221684</v>
      </c>
      <c r="AI7967" s="23">
        <f t="shared" si="1268"/>
        <v>2.7425672463489277</v>
      </c>
      <c r="AJ7967" s="46"/>
      <c r="AK7967" s="25"/>
      <c r="AL7967" s="129">
        <v>7965</v>
      </c>
      <c r="AM7967" s="21">
        <v>0.36421333626229591</v>
      </c>
      <c r="AN7967" s="22">
        <f t="shared" si="1269"/>
        <v>1.6219424640696791</v>
      </c>
      <c r="AO7967" s="22">
        <f t="shared" si="1270"/>
        <v>1.6219424640696791</v>
      </c>
      <c r="AP7967" s="21">
        <v>0.31794094911623971</v>
      </c>
      <c r="AQ7967" s="22">
        <f t="shared" si="1271"/>
        <v>475.81954228887184</v>
      </c>
      <c r="AR7967" s="22">
        <f t="shared" si="1272"/>
        <v>475.81954228887184</v>
      </c>
      <c r="AS7967" s="23">
        <f t="shared" si="1273"/>
        <v>293.36400817509548</v>
      </c>
      <c r="AT7967" s="23"/>
      <c r="AU7967" s="23"/>
      <c r="AV7967" s="23"/>
      <c r="AW7967" s="23"/>
      <c r="AX7967" s="23"/>
      <c r="AY7967" s="23"/>
      <c r="AZ7967" s="23"/>
      <c r="BA7967" s="23"/>
      <c r="BB7967" s="23"/>
      <c r="BC7967" s="23"/>
      <c r="BD7967" s="23"/>
      <c r="BE7967" s="23"/>
      <c r="BF7967" s="23"/>
      <c r="BG7967" s="23"/>
      <c r="BH7967" s="23"/>
      <c r="BI7967" s="23"/>
      <c r="BJ7967" s="23"/>
      <c r="BK7967" s="23"/>
    </row>
    <row r="7968" spans="28:63">
      <c r="AB7968" s="129">
        <v>7966</v>
      </c>
      <c r="AC7968" s="19">
        <v>0.24690176710116973</v>
      </c>
      <c r="AD7968" s="20">
        <f t="shared" si="1264"/>
        <v>0.6635690181895415</v>
      </c>
      <c r="AE7968" s="22">
        <f t="shared" si="1265"/>
        <v>0.6635690181895415</v>
      </c>
      <c r="AF7968" s="21">
        <v>0.6681514978306986</v>
      </c>
      <c r="AG7968" s="22">
        <f t="shared" si="1266"/>
        <v>4.8447733734200575</v>
      </c>
      <c r="AH7968" s="22">
        <f t="shared" si="1267"/>
        <v>4.8447733734200575</v>
      </c>
      <c r="AI7968" s="23">
        <f t="shared" si="1268"/>
        <v>7.3010843493542961</v>
      </c>
      <c r="AJ7968" s="46"/>
      <c r="AK7968" s="25"/>
      <c r="AL7968" s="129">
        <v>7966</v>
      </c>
      <c r="AM7968" s="21">
        <v>0.7413540014634683</v>
      </c>
      <c r="AN7968" s="22">
        <f t="shared" si="1269"/>
        <v>1.8595981678304798</v>
      </c>
      <c r="AO7968" s="22">
        <f t="shared" si="1270"/>
        <v>1.8595981678304798</v>
      </c>
      <c r="AP7968" s="21">
        <v>0.17796148986309401</v>
      </c>
      <c r="AQ7968" s="22">
        <f t="shared" si="1271"/>
        <v>461.76149662857307</v>
      </c>
      <c r="AR7968" s="22">
        <f t="shared" si="1272"/>
        <v>461.76149662857307</v>
      </c>
      <c r="AS7968" s="23">
        <f t="shared" si="1273"/>
        <v>248.31251429296259</v>
      </c>
      <c r="AT7968" s="23"/>
      <c r="AU7968" s="23"/>
      <c r="AV7968" s="23"/>
      <c r="AW7968" s="23"/>
      <c r="AX7968" s="23"/>
      <c r="AY7968" s="23"/>
      <c r="AZ7968" s="23"/>
      <c r="BA7968" s="23"/>
      <c r="BB7968" s="23"/>
      <c r="BC7968" s="23"/>
      <c r="BD7968" s="23"/>
      <c r="BE7968" s="23"/>
      <c r="BF7968" s="23"/>
      <c r="BG7968" s="23"/>
      <c r="BH7968" s="23"/>
      <c r="BI7968" s="23"/>
      <c r="BJ7968" s="23"/>
      <c r="BK7968" s="23"/>
    </row>
    <row r="7969" spans="28:63">
      <c r="AB7969" s="129">
        <v>7967</v>
      </c>
      <c r="AC7969" s="19">
        <v>0.30724505964306337</v>
      </c>
      <c r="AD7969" s="20">
        <f t="shared" si="1264"/>
        <v>0.71822871909591024</v>
      </c>
      <c r="AE7969" s="22">
        <f t="shared" si="1265"/>
        <v>0.71822871909591024</v>
      </c>
      <c r="AF7969" s="21">
        <v>0.56623033134738654</v>
      </c>
      <c r="AG7969" s="22">
        <f t="shared" si="1266"/>
        <v>4.3926339166119543</v>
      </c>
      <c r="AH7969" s="22">
        <f t="shared" si="1267"/>
        <v>4.3926339166119543</v>
      </c>
      <c r="AI7969" s="23">
        <f t="shared" si="1268"/>
        <v>6.1159263056778075</v>
      </c>
      <c r="AJ7969" s="46"/>
      <c r="AK7969" s="25"/>
      <c r="AL7969" s="129">
        <v>7967</v>
      </c>
      <c r="AM7969" s="21">
        <v>0.76969039112497861</v>
      </c>
      <c r="AN7969" s="22">
        <f t="shared" si="1269"/>
        <v>1.8787855781942389</v>
      </c>
      <c r="AO7969" s="22">
        <f t="shared" si="1270"/>
        <v>1.8787855781942389</v>
      </c>
      <c r="AP7969" s="21">
        <v>2.4000969506705272E-2</v>
      </c>
      <c r="AQ7969" s="22">
        <f t="shared" si="1271"/>
        <v>435.33654136908683</v>
      </c>
      <c r="AR7969" s="22">
        <f t="shared" si="1272"/>
        <v>435.33654136908683</v>
      </c>
      <c r="AS7969" s="23">
        <f t="shared" si="1273"/>
        <v>231.71166865539959</v>
      </c>
      <c r="AT7969" s="23"/>
      <c r="AU7969" s="23"/>
      <c r="AV7969" s="23"/>
      <c r="AW7969" s="23"/>
      <c r="AX7969" s="23"/>
      <c r="AY7969" s="23"/>
      <c r="AZ7969" s="23"/>
      <c r="BA7969" s="23"/>
      <c r="BB7969" s="23"/>
      <c r="BC7969" s="23"/>
      <c r="BD7969" s="23"/>
      <c r="BE7969" s="23"/>
      <c r="BF7969" s="23"/>
      <c r="BG7969" s="23"/>
      <c r="BH7969" s="23"/>
      <c r="BI7969" s="23"/>
      <c r="BJ7969" s="23"/>
      <c r="BK7969" s="23"/>
    </row>
    <row r="7970" spans="28:63">
      <c r="AB7970" s="129">
        <v>7968</v>
      </c>
      <c r="AC7970" s="19">
        <v>1.3013618220438894E-2</v>
      </c>
      <c r="AD7970" s="20">
        <f t="shared" si="1264"/>
        <v>0.67393050556153622</v>
      </c>
      <c r="AE7970" s="22">
        <f t="shared" si="1265"/>
        <v>0.67393050556153622</v>
      </c>
      <c r="AF7970" s="21">
        <v>0.23089900780310479</v>
      </c>
      <c r="AG7970" s="22">
        <f t="shared" si="1266"/>
        <v>3.1965606315987651</v>
      </c>
      <c r="AH7970" s="22">
        <f t="shared" si="1267"/>
        <v>3.1965606315987651</v>
      </c>
      <c r="AI7970" s="23">
        <f t="shared" si="1268"/>
        <v>4.7431606155523536</v>
      </c>
      <c r="AJ7970" s="46"/>
      <c r="AK7970" s="25"/>
      <c r="AL7970" s="129">
        <v>7968</v>
      </c>
      <c r="AM7970" s="21">
        <v>0.61870792759613635</v>
      </c>
      <c r="AN7970" s="22">
        <f t="shared" si="1269"/>
        <v>1.786346991791941</v>
      </c>
      <c r="AO7970" s="22">
        <f t="shared" si="1270"/>
        <v>1.786346991791941</v>
      </c>
      <c r="AP7970" s="21">
        <v>0.81494250724169714</v>
      </c>
      <c r="AQ7970" s="22">
        <f t="shared" si="1271"/>
        <v>517.41404657599685</v>
      </c>
      <c r="AR7970" s="22">
        <f t="shared" si="1272"/>
        <v>517.41404657599685</v>
      </c>
      <c r="AS7970" s="23">
        <f t="shared" si="1273"/>
        <v>289.64923889560924</v>
      </c>
      <c r="AT7970" s="23"/>
      <c r="AU7970" s="23"/>
      <c r="AV7970" s="23"/>
      <c r="AW7970" s="23"/>
      <c r="AX7970" s="23"/>
      <c r="AY7970" s="23"/>
      <c r="AZ7970" s="23"/>
      <c r="BA7970" s="23"/>
      <c r="BB7970" s="23"/>
      <c r="BC7970" s="23"/>
      <c r="BD7970" s="23"/>
      <c r="BE7970" s="23"/>
      <c r="BF7970" s="23"/>
      <c r="BG7970" s="23"/>
      <c r="BH7970" s="23"/>
      <c r="BI7970" s="23"/>
      <c r="BJ7970" s="23"/>
      <c r="BK7970" s="23"/>
    </row>
    <row r="7971" spans="28:63">
      <c r="AB7971" s="129">
        <v>7969</v>
      </c>
      <c r="AC7971" s="19">
        <v>0.10839106005628207</v>
      </c>
      <c r="AD7971" s="20">
        <f t="shared" si="1264"/>
        <v>0.81336411418895738</v>
      </c>
      <c r="AE7971" s="22">
        <f t="shared" si="1265"/>
        <v>0.81336411418895738</v>
      </c>
      <c r="AF7971" s="21">
        <v>0.16224045921284236</v>
      </c>
      <c r="AG7971" s="22">
        <f t="shared" si="1266"/>
        <v>2.9866320262778085</v>
      </c>
      <c r="AH7971" s="22">
        <f t="shared" si="1267"/>
        <v>2.9866320262778085</v>
      </c>
      <c r="AI7971" s="23">
        <f t="shared" si="1268"/>
        <v>3.6719495908126167</v>
      </c>
      <c r="AJ7971" s="46"/>
      <c r="AK7971" s="25"/>
      <c r="AL7971" s="129">
        <v>7969</v>
      </c>
      <c r="AM7971" s="21">
        <v>0.82357531806615913</v>
      </c>
      <c r="AN7971" s="22">
        <f t="shared" si="1269"/>
        <v>1.9188625647368167</v>
      </c>
      <c r="AO7971" s="22">
        <f t="shared" si="1270"/>
        <v>1.9188625647368167</v>
      </c>
      <c r="AP7971" s="21">
        <v>0.90103864132976486</v>
      </c>
      <c r="AQ7971" s="22">
        <f t="shared" si="1271"/>
        <v>528.85804574262716</v>
      </c>
      <c r="AR7971" s="22">
        <f t="shared" si="1272"/>
        <v>528.85804574262716</v>
      </c>
      <c r="AS7971" s="23">
        <f t="shared" si="1273"/>
        <v>275.61017420503129</v>
      </c>
      <c r="AT7971" s="23"/>
      <c r="AU7971" s="23"/>
      <c r="AV7971" s="23"/>
      <c r="AW7971" s="23"/>
      <c r="AX7971" s="23"/>
      <c r="AY7971" s="23"/>
      <c r="AZ7971" s="23"/>
      <c r="BA7971" s="23"/>
      <c r="BB7971" s="23"/>
      <c r="BC7971" s="23"/>
      <c r="BD7971" s="23"/>
      <c r="BE7971" s="23"/>
      <c r="BF7971" s="23"/>
      <c r="BG7971" s="23"/>
      <c r="BH7971" s="23"/>
      <c r="BI7971" s="23"/>
      <c r="BJ7971" s="23"/>
      <c r="BK7971" s="23"/>
    </row>
    <row r="7972" spans="28:63">
      <c r="AB7972" s="129">
        <v>7970</v>
      </c>
      <c r="AC7972" s="19">
        <v>0.98566326599292975</v>
      </c>
      <c r="AD7972" s="20">
        <f t="shared" si="1264"/>
        <v>1.8156064036600843</v>
      </c>
      <c r="AE7972" s="22">
        <f t="shared" si="1265"/>
        <v>1.8156064036600843</v>
      </c>
      <c r="AF7972" s="21">
        <v>0.28595334879316125</v>
      </c>
      <c r="AG7972" s="22">
        <f t="shared" si="1266"/>
        <v>3.3716742188772884</v>
      </c>
      <c r="AH7972" s="22">
        <f t="shared" si="1267"/>
        <v>3.3716742188772884</v>
      </c>
      <c r="AI7972" s="23">
        <f t="shared" si="1268"/>
        <v>1.8570512926592042</v>
      </c>
      <c r="AJ7972" s="46"/>
      <c r="AK7972" s="25"/>
      <c r="AL7972" s="129">
        <v>7970</v>
      </c>
      <c r="AM7972" s="21">
        <v>8.0634286202599492E-2</v>
      </c>
      <c r="AN7972" s="22">
        <f t="shared" si="1269"/>
        <v>1.3349970360490024</v>
      </c>
      <c r="AO7972" s="22">
        <f t="shared" si="1270"/>
        <v>1.3349970360490024</v>
      </c>
      <c r="AP7972" s="21">
        <v>0.25577910244200397</v>
      </c>
      <c r="AQ7972" s="22">
        <f t="shared" si="1271"/>
        <v>470.06630807171263</v>
      </c>
      <c r="AR7972" s="22">
        <f t="shared" si="1272"/>
        <v>470.06630807171263</v>
      </c>
      <c r="AS7972" s="23">
        <f t="shared" si="1273"/>
        <v>352.11037581244364</v>
      </c>
      <c r="AT7972" s="23"/>
      <c r="AU7972" s="23"/>
      <c r="AV7972" s="23"/>
      <c r="AW7972" s="23"/>
      <c r="AX7972" s="23"/>
      <c r="AY7972" s="23"/>
      <c r="AZ7972" s="23"/>
      <c r="BA7972" s="23"/>
      <c r="BB7972" s="23"/>
      <c r="BC7972" s="23"/>
      <c r="BD7972" s="23"/>
      <c r="BE7972" s="23"/>
      <c r="BF7972" s="23"/>
      <c r="BG7972" s="23"/>
      <c r="BH7972" s="23"/>
      <c r="BI7972" s="23"/>
      <c r="BJ7972" s="23"/>
      <c r="BK7972" s="23"/>
    </row>
    <row r="7973" spans="28:63">
      <c r="AB7973" s="129">
        <v>7971</v>
      </c>
      <c r="AC7973" s="19">
        <v>0.77710936138290621</v>
      </c>
      <c r="AD7973" s="20">
        <f t="shared" si="1264"/>
        <v>1.2729460552721692</v>
      </c>
      <c r="AE7973" s="22">
        <f t="shared" si="1265"/>
        <v>1.2729460552721692</v>
      </c>
      <c r="AF7973" s="21">
        <v>0.43755751932925846</v>
      </c>
      <c r="AG7973" s="22">
        <f t="shared" si="1266"/>
        <v>3.8922908549749717</v>
      </c>
      <c r="AH7973" s="22">
        <f t="shared" si="1267"/>
        <v>3.8922908549749717</v>
      </c>
      <c r="AI7973" s="23">
        <f t="shared" si="1268"/>
        <v>3.0577029080330975</v>
      </c>
      <c r="AJ7973" s="46"/>
      <c r="AK7973" s="25"/>
      <c r="AL7973" s="129">
        <v>7971</v>
      </c>
      <c r="AM7973" s="21">
        <v>0.99509363667844675</v>
      </c>
      <c r="AN7973" s="22">
        <f t="shared" si="1269"/>
        <v>2.1531166258887455</v>
      </c>
      <c r="AO7973" s="22">
        <f t="shared" si="1270"/>
        <v>2.1531166258887455</v>
      </c>
      <c r="AP7973" s="21">
        <v>0.6102884193495175</v>
      </c>
      <c r="AQ7973" s="22">
        <f t="shared" si="1271"/>
        <v>498.20053810610705</v>
      </c>
      <c r="AR7973" s="22">
        <f t="shared" si="1272"/>
        <v>498.20053810610705</v>
      </c>
      <c r="AS7973" s="23">
        <f t="shared" si="1273"/>
        <v>231.38576522786545</v>
      </c>
      <c r="AT7973" s="23"/>
      <c r="AU7973" s="23"/>
      <c r="AV7973" s="23"/>
      <c r="AW7973" s="23"/>
      <c r="AX7973" s="23"/>
      <c r="AY7973" s="23"/>
      <c r="AZ7973" s="23"/>
      <c r="BA7973" s="23"/>
      <c r="BB7973" s="23"/>
      <c r="BC7973" s="23"/>
      <c r="BD7973" s="23"/>
      <c r="BE7973" s="23"/>
      <c r="BF7973" s="23"/>
      <c r="BG7973" s="23"/>
      <c r="BH7973" s="23"/>
      <c r="BI7973" s="23"/>
      <c r="BJ7973" s="23"/>
      <c r="BK7973" s="23"/>
    </row>
    <row r="7974" spans="28:63">
      <c r="AB7974" s="129">
        <v>7972</v>
      </c>
      <c r="AC7974" s="19">
        <v>0.27617390107682671</v>
      </c>
      <c r="AD7974" s="20">
        <f t="shared" si="1264"/>
        <v>0.68979926110301792</v>
      </c>
      <c r="AE7974" s="22">
        <f t="shared" si="1265"/>
        <v>0.68979926110301792</v>
      </c>
      <c r="AF7974" s="21">
        <v>0.15029387660530069</v>
      </c>
      <c r="AG7974" s="22">
        <f t="shared" si="1266"/>
        <v>2.9496121627442458</v>
      </c>
      <c r="AH7974" s="22">
        <f t="shared" si="1267"/>
        <v>2.9496121627442458</v>
      </c>
      <c r="AI7974" s="23">
        <f t="shared" si="1268"/>
        <v>4.2760442480435428</v>
      </c>
      <c r="AJ7974" s="46"/>
      <c r="AK7974" s="25"/>
      <c r="AL7974" s="129">
        <v>7972</v>
      </c>
      <c r="AM7974" s="21">
        <v>0.39161940388446048</v>
      </c>
      <c r="AN7974" s="22">
        <f t="shared" si="1269"/>
        <v>1.6419625319293352</v>
      </c>
      <c r="AO7974" s="22">
        <f t="shared" si="1270"/>
        <v>1.6419625319293352</v>
      </c>
      <c r="AP7974" s="21">
        <v>0.79590291897431276</v>
      </c>
      <c r="AQ7974" s="22">
        <f t="shared" si="1271"/>
        <v>515.27694784507958</v>
      </c>
      <c r="AR7974" s="22">
        <f t="shared" si="1272"/>
        <v>515.27694784507958</v>
      </c>
      <c r="AS7974" s="23">
        <f t="shared" si="1273"/>
        <v>313.81772593776549</v>
      </c>
      <c r="AT7974" s="23"/>
      <c r="AU7974" s="23"/>
      <c r="AV7974" s="23"/>
      <c r="AW7974" s="23"/>
      <c r="AX7974" s="23"/>
      <c r="AY7974" s="23"/>
      <c r="AZ7974" s="23"/>
      <c r="BA7974" s="23"/>
      <c r="BB7974" s="23"/>
      <c r="BC7974" s="23"/>
      <c r="BD7974" s="23"/>
      <c r="BE7974" s="23"/>
      <c r="BF7974" s="23"/>
      <c r="BG7974" s="23"/>
      <c r="BH7974" s="23"/>
      <c r="BI7974" s="23"/>
      <c r="BJ7974" s="23"/>
      <c r="BK7974" s="23"/>
    </row>
    <row r="7975" spans="28:63">
      <c r="AB7975" s="129">
        <v>7973</v>
      </c>
      <c r="AC7975" s="19">
        <v>0.36740499285793615</v>
      </c>
      <c r="AD7975" s="20">
        <f t="shared" si="1264"/>
        <v>0.77514804203196919</v>
      </c>
      <c r="AE7975" s="22">
        <f t="shared" si="1265"/>
        <v>0.77514804203196919</v>
      </c>
      <c r="AF7975" s="21">
        <v>0.65337415662814491</v>
      </c>
      <c r="AG7975" s="22">
        <f t="shared" si="1266"/>
        <v>4.7752867877661345</v>
      </c>
      <c r="AH7975" s="22">
        <f t="shared" si="1267"/>
        <v>4.7752867877661345</v>
      </c>
      <c r="AI7975" s="23">
        <f t="shared" si="1268"/>
        <v>6.1604835835593699</v>
      </c>
      <c r="AJ7975" s="46"/>
      <c r="AK7975" s="25"/>
      <c r="AL7975" s="129">
        <v>7973</v>
      </c>
      <c r="AM7975" s="21">
        <v>0.62222764947917397</v>
      </c>
      <c r="AN7975" s="22">
        <f t="shared" si="1269"/>
        <v>1.7883532851197952</v>
      </c>
      <c r="AO7975" s="22">
        <f t="shared" si="1270"/>
        <v>1.7883532851197952</v>
      </c>
      <c r="AP7975" s="21">
        <v>0.22700147280819682</v>
      </c>
      <c r="AQ7975" s="22">
        <f t="shared" si="1271"/>
        <v>467.1658184867</v>
      </c>
      <c r="AR7975" s="22">
        <f t="shared" si="1272"/>
        <v>467.1658184867</v>
      </c>
      <c r="AS7975" s="23">
        <f t="shared" si="1273"/>
        <v>261.22680701503913</v>
      </c>
      <c r="AT7975" s="23"/>
      <c r="AU7975" s="23"/>
      <c r="AV7975" s="23"/>
      <c r="AW7975" s="23"/>
      <c r="AX7975" s="23"/>
      <c r="AY7975" s="23"/>
      <c r="AZ7975" s="23"/>
      <c r="BA7975" s="23"/>
      <c r="BB7975" s="23"/>
      <c r="BC7975" s="23"/>
      <c r="BD7975" s="23"/>
      <c r="BE7975" s="23"/>
      <c r="BF7975" s="23"/>
      <c r="BG7975" s="23"/>
      <c r="BH7975" s="23"/>
      <c r="BI7975" s="23"/>
      <c r="BJ7975" s="23"/>
      <c r="BK7975" s="23"/>
    </row>
    <row r="7976" spans="28:63">
      <c r="AB7976" s="129">
        <v>7974</v>
      </c>
      <c r="AC7976" s="19">
        <v>0.307154859926971</v>
      </c>
      <c r="AD7976" s="20">
        <f t="shared" si="1264"/>
        <v>0.71814527570508369</v>
      </c>
      <c r="AE7976" s="22">
        <f t="shared" si="1265"/>
        <v>0.71814527570508369</v>
      </c>
      <c r="AF7976" s="21">
        <v>0.81140304284839992</v>
      </c>
      <c r="AG7976" s="22">
        <f t="shared" si="1266"/>
        <v>5.6213641063525497</v>
      </c>
      <c r="AH7976" s="22">
        <f t="shared" si="1267"/>
        <v>5.6213641063525497</v>
      </c>
      <c r="AI7976" s="23">
        <f t="shared" si="1268"/>
        <v>7.827614128399615</v>
      </c>
      <c r="AJ7976" s="46"/>
      <c r="AK7976" s="25"/>
      <c r="AL7976" s="129">
        <v>7974</v>
      </c>
      <c r="AM7976" s="21">
        <v>0.32386244266298292</v>
      </c>
      <c r="AN7976" s="22">
        <f t="shared" si="1269"/>
        <v>1.5910407750497306</v>
      </c>
      <c r="AO7976" s="22">
        <f t="shared" si="1270"/>
        <v>1.5910407750497306</v>
      </c>
      <c r="AP7976" s="21">
        <v>1.9140209474272973E-2</v>
      </c>
      <c r="AQ7976" s="22">
        <f t="shared" si="1271"/>
        <v>433.69576769837585</v>
      </c>
      <c r="AR7976" s="22">
        <f t="shared" si="1272"/>
        <v>433.69576769837585</v>
      </c>
      <c r="AS7976" s="23">
        <f t="shared" si="1273"/>
        <v>272.58620551998109</v>
      </c>
      <c r="AT7976" s="23"/>
      <c r="AU7976" s="23"/>
      <c r="AV7976" s="23"/>
      <c r="AW7976" s="23"/>
      <c r="AX7976" s="23"/>
      <c r="AY7976" s="23"/>
      <c r="AZ7976" s="23"/>
      <c r="BA7976" s="23"/>
      <c r="BB7976" s="23"/>
      <c r="BC7976" s="23"/>
      <c r="BD7976" s="23"/>
      <c r="BE7976" s="23"/>
      <c r="BF7976" s="23"/>
      <c r="BG7976" s="23"/>
      <c r="BH7976" s="23"/>
      <c r="BI7976" s="23"/>
      <c r="BJ7976" s="23"/>
      <c r="BK7976" s="23"/>
    </row>
    <row r="7977" spans="28:63">
      <c r="AB7977" s="129">
        <v>7975</v>
      </c>
      <c r="AC7977" s="19">
        <v>0.35900069965092241</v>
      </c>
      <c r="AD7977" s="20">
        <f t="shared" si="1264"/>
        <v>0.76703854857182496</v>
      </c>
      <c r="AE7977" s="22">
        <f t="shared" si="1265"/>
        <v>0.76703854857182496</v>
      </c>
      <c r="AF7977" s="21">
        <v>7.1955231625122629E-3</v>
      </c>
      <c r="AG7977" s="22">
        <f t="shared" si="1266"/>
        <v>2.2077814692773963</v>
      </c>
      <c r="AH7977" s="22">
        <f t="shared" si="1267"/>
        <v>2.2077814692773963</v>
      </c>
      <c r="AI7977" s="23">
        <f t="shared" si="1268"/>
        <v>2.8783187929578498</v>
      </c>
      <c r="AJ7977" s="46"/>
      <c r="AK7977" s="25"/>
      <c r="AL7977" s="129">
        <v>7975</v>
      </c>
      <c r="AM7977" s="21">
        <v>0.9966329811319885</v>
      </c>
      <c r="AN7977" s="22">
        <f t="shared" si="1269"/>
        <v>2.1611615595978786</v>
      </c>
      <c r="AO7977" s="22">
        <f t="shared" si="1270"/>
        <v>2.1611615595978786</v>
      </c>
      <c r="AP7977" s="21">
        <v>1.8617274820768914E-2</v>
      </c>
      <c r="AQ7977" s="22">
        <f t="shared" si="1271"/>
        <v>433.50737921447143</v>
      </c>
      <c r="AR7977" s="22">
        <f t="shared" si="1272"/>
        <v>433.50737921447143</v>
      </c>
      <c r="AS7977" s="23">
        <f t="shared" si="1273"/>
        <v>200.58999165945417</v>
      </c>
      <c r="AT7977" s="23"/>
      <c r="AU7977" s="23"/>
      <c r="AV7977" s="23"/>
      <c r="AW7977" s="23"/>
      <c r="AX7977" s="23"/>
      <c r="AY7977" s="23"/>
      <c r="AZ7977" s="23"/>
      <c r="BA7977" s="23"/>
      <c r="BB7977" s="23"/>
      <c r="BC7977" s="23"/>
      <c r="BD7977" s="23"/>
      <c r="BE7977" s="23"/>
      <c r="BF7977" s="23"/>
      <c r="BG7977" s="23"/>
      <c r="BH7977" s="23"/>
      <c r="BI7977" s="23"/>
      <c r="BJ7977" s="23"/>
      <c r="BK7977" s="23"/>
    </row>
    <row r="7978" spans="28:63">
      <c r="AB7978" s="129">
        <v>7976</v>
      </c>
      <c r="AC7978" s="19">
        <v>0.37950980822120239</v>
      </c>
      <c r="AD7978" s="20">
        <f t="shared" si="1264"/>
        <v>0.78692352309403168</v>
      </c>
      <c r="AE7978" s="22">
        <f t="shared" si="1265"/>
        <v>0.78692352309403168</v>
      </c>
      <c r="AF7978" s="21">
        <v>0.81770595303264249</v>
      </c>
      <c r="AG7978" s="22">
        <f t="shared" si="1266"/>
        <v>5.6614488654252764</v>
      </c>
      <c r="AH7978" s="22">
        <f t="shared" si="1267"/>
        <v>5.6614488654252764</v>
      </c>
      <c r="AI7978" s="23">
        <f t="shared" si="1268"/>
        <v>7.194407968852615</v>
      </c>
      <c r="AJ7978" s="46"/>
      <c r="AK7978" s="25"/>
      <c r="AL7978" s="129">
        <v>7976</v>
      </c>
      <c r="AM7978" s="21">
        <v>0.51722528506052212</v>
      </c>
      <c r="AN7978" s="22">
        <f t="shared" si="1269"/>
        <v>1.7258254174874237</v>
      </c>
      <c r="AO7978" s="22">
        <f t="shared" si="1270"/>
        <v>1.7258254174874237</v>
      </c>
      <c r="AP7978" s="21">
        <v>0.16489851431028457</v>
      </c>
      <c r="AQ7978" s="22">
        <f t="shared" si="1271"/>
        <v>460.19957014995049</v>
      </c>
      <c r="AR7978" s="22">
        <f t="shared" si="1272"/>
        <v>460.19957014995049</v>
      </c>
      <c r="AS7978" s="23">
        <f t="shared" si="1273"/>
        <v>266.65476443146895</v>
      </c>
      <c r="AT7978" s="23"/>
      <c r="AU7978" s="23"/>
      <c r="AV7978" s="23"/>
      <c r="AW7978" s="23"/>
      <c r="AX7978" s="23"/>
      <c r="AY7978" s="23"/>
      <c r="AZ7978" s="23"/>
      <c r="BA7978" s="23"/>
      <c r="BB7978" s="23"/>
      <c r="BC7978" s="23"/>
      <c r="BD7978" s="23"/>
      <c r="BE7978" s="23"/>
      <c r="BF7978" s="23"/>
      <c r="BG7978" s="23"/>
      <c r="BH7978" s="23"/>
      <c r="BI7978" s="23"/>
      <c r="BJ7978" s="23"/>
      <c r="BK7978" s="23"/>
    </row>
    <row r="7979" spans="28:63">
      <c r="AB7979" s="129">
        <v>7977</v>
      </c>
      <c r="AC7979" s="19">
        <v>4.8126389539191461E-2</v>
      </c>
      <c r="AD7979" s="20">
        <f t="shared" si="1264"/>
        <v>0.74217272455172412</v>
      </c>
      <c r="AE7979" s="22">
        <f t="shared" si="1265"/>
        <v>0.74217272455172412</v>
      </c>
      <c r="AF7979" s="21">
        <v>0.96699033111867283</v>
      </c>
      <c r="AG7979" s="22">
        <f t="shared" si="1266"/>
        <v>7.004866809698413</v>
      </c>
      <c r="AH7979" s="22">
        <f t="shared" si="1267"/>
        <v>7.004866809698413</v>
      </c>
      <c r="AI7979" s="23">
        <f t="shared" si="1268"/>
        <v>9.4383242309657582</v>
      </c>
      <c r="AJ7979" s="46"/>
      <c r="AK7979" s="25"/>
      <c r="AL7979" s="129">
        <v>7977</v>
      </c>
      <c r="AM7979" s="21">
        <v>0.60594512687776425</v>
      </c>
      <c r="AN7979" s="22">
        <f t="shared" si="1269"/>
        <v>1.7790237122689252</v>
      </c>
      <c r="AO7979" s="22">
        <f t="shared" si="1270"/>
        <v>1.7790237122689252</v>
      </c>
      <c r="AP7979" s="21">
        <v>0.2798659750442154</v>
      </c>
      <c r="AQ7979" s="22">
        <f t="shared" si="1271"/>
        <v>472.37066502760217</v>
      </c>
      <c r="AR7979" s="22">
        <f t="shared" si="1272"/>
        <v>472.37066502760217</v>
      </c>
      <c r="AS7979" s="23">
        <f t="shared" si="1273"/>
        <v>265.5224108424905</v>
      </c>
      <c r="AT7979" s="23"/>
      <c r="AU7979" s="23"/>
      <c r="AV7979" s="23"/>
      <c r="AW7979" s="23"/>
      <c r="AX7979" s="23"/>
      <c r="AY7979" s="23"/>
      <c r="AZ7979" s="23"/>
      <c r="BA7979" s="23"/>
      <c r="BB7979" s="23"/>
      <c r="BC7979" s="23"/>
      <c r="BD7979" s="23"/>
      <c r="BE7979" s="23"/>
      <c r="BF7979" s="23"/>
      <c r="BG7979" s="23"/>
      <c r="BH7979" s="23"/>
      <c r="BI7979" s="23"/>
      <c r="BJ7979" s="23"/>
      <c r="BK7979" s="23"/>
    </row>
    <row r="7980" spans="28:63">
      <c r="AB7980" s="129">
        <v>7978</v>
      </c>
      <c r="AC7980" s="19">
        <v>0.96949830040545981</v>
      </c>
      <c r="AD7980" s="20">
        <f t="shared" si="1264"/>
        <v>1.7310430689526453</v>
      </c>
      <c r="AE7980" s="22">
        <f t="shared" si="1265"/>
        <v>1.7310430689526453</v>
      </c>
      <c r="AF7980" s="21">
        <v>0.65816315410424187</v>
      </c>
      <c r="AG7980" s="22">
        <f t="shared" si="1266"/>
        <v>4.7976406546309107</v>
      </c>
      <c r="AH7980" s="22">
        <f t="shared" si="1267"/>
        <v>4.7976406546309107</v>
      </c>
      <c r="AI7980" s="23">
        <f t="shared" si="1268"/>
        <v>2.7715316508754966</v>
      </c>
      <c r="AJ7980" s="46"/>
      <c r="AK7980" s="25"/>
      <c r="AL7980" s="129">
        <v>7978</v>
      </c>
      <c r="AM7980" s="21">
        <v>0.1189190134021969</v>
      </c>
      <c r="AN7980" s="22">
        <f t="shared" si="1269"/>
        <v>1.3896712650659271</v>
      </c>
      <c r="AO7980" s="22">
        <f t="shared" si="1270"/>
        <v>1.3896712650659271</v>
      </c>
      <c r="AP7980" s="21">
        <v>0.19519396055743088</v>
      </c>
      <c r="AQ7980" s="22">
        <f t="shared" si="1271"/>
        <v>463.73672156738343</v>
      </c>
      <c r="AR7980" s="22">
        <f t="shared" si="1272"/>
        <v>463.73672156738343</v>
      </c>
      <c r="AS7980" s="23">
        <f t="shared" si="1273"/>
        <v>333.70246131223229</v>
      </c>
      <c r="AT7980" s="23"/>
      <c r="AU7980" s="23"/>
      <c r="AV7980" s="23"/>
      <c r="AW7980" s="23"/>
      <c r="AX7980" s="23"/>
      <c r="AY7980" s="23"/>
      <c r="AZ7980" s="23"/>
      <c r="BA7980" s="23"/>
      <c r="BB7980" s="23"/>
      <c r="BC7980" s="23"/>
      <c r="BD7980" s="23"/>
      <c r="BE7980" s="23"/>
      <c r="BF7980" s="23"/>
      <c r="BG7980" s="23"/>
      <c r="BH7980" s="23"/>
      <c r="BI7980" s="23"/>
      <c r="BJ7980" s="23"/>
      <c r="BK7980" s="23"/>
    </row>
    <row r="7981" spans="28:63">
      <c r="AB7981" s="129">
        <v>7979</v>
      </c>
      <c r="AC7981" s="19">
        <v>0.5372971262248436</v>
      </c>
      <c r="AD7981" s="20">
        <f t="shared" si="1264"/>
        <v>0.95245709613154217</v>
      </c>
      <c r="AE7981" s="22">
        <f t="shared" si="1265"/>
        <v>0.95245709613154217</v>
      </c>
      <c r="AF7981" s="21">
        <v>0.47847635814503231</v>
      </c>
      <c r="AG7981" s="22">
        <f t="shared" si="1266"/>
        <v>4.0445342555333603</v>
      </c>
      <c r="AH7981" s="22">
        <f t="shared" si="1267"/>
        <v>4.0445342555333603</v>
      </c>
      <c r="AI7981" s="23">
        <f t="shared" si="1268"/>
        <v>4.2464214629304173</v>
      </c>
      <c r="AJ7981" s="46"/>
      <c r="AK7981" s="25"/>
      <c r="AL7981" s="129">
        <v>7979</v>
      </c>
      <c r="AM7981" s="21">
        <v>0.82707865360125044</v>
      </c>
      <c r="AN7981" s="22">
        <f t="shared" si="1269"/>
        <v>1.9216678904857729</v>
      </c>
      <c r="AO7981" s="22">
        <f t="shared" si="1270"/>
        <v>1.9216678904857729</v>
      </c>
      <c r="AP7981" s="21">
        <v>0.50105110783811246</v>
      </c>
      <c r="AQ7981" s="22">
        <f t="shared" si="1271"/>
        <v>490.07361625833568</v>
      </c>
      <c r="AR7981" s="22">
        <f t="shared" si="1272"/>
        <v>490.07361625833568</v>
      </c>
      <c r="AS7981" s="23">
        <f t="shared" si="1273"/>
        <v>255.02513659342634</v>
      </c>
      <c r="AT7981" s="23"/>
      <c r="AU7981" s="23"/>
      <c r="AV7981" s="23"/>
      <c r="AW7981" s="23"/>
      <c r="AX7981" s="23"/>
      <c r="AY7981" s="23"/>
      <c r="AZ7981" s="23"/>
      <c r="BA7981" s="23"/>
      <c r="BB7981" s="23"/>
      <c r="BC7981" s="23"/>
      <c r="BD7981" s="23"/>
      <c r="BE7981" s="23"/>
      <c r="BF7981" s="23"/>
      <c r="BG7981" s="23"/>
      <c r="BH7981" s="23"/>
      <c r="BI7981" s="23"/>
      <c r="BJ7981" s="23"/>
      <c r="BK7981" s="23"/>
    </row>
    <row r="7982" spans="28:63">
      <c r="AB7982" s="129">
        <v>7980</v>
      </c>
      <c r="AC7982" s="19">
        <v>0.46568460631010344</v>
      </c>
      <c r="AD7982" s="20">
        <f t="shared" si="1264"/>
        <v>0.87430804050354927</v>
      </c>
      <c r="AE7982" s="22">
        <f t="shared" si="1265"/>
        <v>0.87430804050354927</v>
      </c>
      <c r="AF7982" s="21">
        <v>0.1832272736254198</v>
      </c>
      <c r="AG7982" s="22">
        <f t="shared" si="1266"/>
        <v>3.0499311326773029</v>
      </c>
      <c r="AH7982" s="22">
        <f t="shared" si="1267"/>
        <v>3.0499311326773029</v>
      </c>
      <c r="AI7982" s="23">
        <f t="shared" si="1268"/>
        <v>3.4883942402276484</v>
      </c>
      <c r="AJ7982" s="46"/>
      <c r="AK7982" s="25"/>
      <c r="AL7982" s="129">
        <v>7980</v>
      </c>
      <c r="AM7982" s="21">
        <v>0.71296608410389239</v>
      </c>
      <c r="AN7982" s="22">
        <f t="shared" si="1269"/>
        <v>1.8414038562373318</v>
      </c>
      <c r="AO7982" s="22">
        <f t="shared" si="1270"/>
        <v>1.8414038562373318</v>
      </c>
      <c r="AP7982" s="21">
        <v>0.51938716243425598</v>
      </c>
      <c r="AQ7982" s="22">
        <f t="shared" si="1271"/>
        <v>491.37051793766551</v>
      </c>
      <c r="AR7982" s="22">
        <f t="shared" si="1272"/>
        <v>491.37051793766551</v>
      </c>
      <c r="AS7982" s="23">
        <f t="shared" si="1273"/>
        <v>266.84560058526051</v>
      </c>
      <c r="AT7982" s="23"/>
      <c r="AU7982" s="23"/>
      <c r="AV7982" s="23"/>
      <c r="AW7982" s="23"/>
      <c r="AX7982" s="23"/>
      <c r="AY7982" s="23"/>
      <c r="AZ7982" s="23"/>
      <c r="BA7982" s="23"/>
      <c r="BB7982" s="23"/>
      <c r="BC7982" s="23"/>
      <c r="BD7982" s="23"/>
      <c r="BE7982" s="23"/>
      <c r="BF7982" s="23"/>
      <c r="BG7982" s="23"/>
      <c r="BH7982" s="23"/>
      <c r="BI7982" s="23"/>
      <c r="BJ7982" s="23"/>
      <c r="BK7982" s="23"/>
    </row>
    <row r="7983" spans="28:63">
      <c r="AB7983" s="129">
        <v>7981</v>
      </c>
      <c r="AC7983" s="19">
        <v>3.3335799710683567E-2</v>
      </c>
      <c r="AD7983" s="20">
        <f t="shared" si="1264"/>
        <v>0.71832597296657696</v>
      </c>
      <c r="AE7983" s="22">
        <f t="shared" si="1265"/>
        <v>0.71832597296657696</v>
      </c>
      <c r="AF7983" s="21">
        <v>0.90008573792113722</v>
      </c>
      <c r="AG7983" s="22">
        <f t="shared" si="1266"/>
        <v>6.2686918638307381</v>
      </c>
      <c r="AH7983" s="22">
        <f t="shared" si="1267"/>
        <v>6.2686918638307381</v>
      </c>
      <c r="AI7983" s="23">
        <f t="shared" si="1268"/>
        <v>8.7268066306192367</v>
      </c>
      <c r="AJ7983" s="46"/>
      <c r="AK7983" s="25"/>
      <c r="AL7983" s="129">
        <v>7981</v>
      </c>
      <c r="AM7983" s="21">
        <v>0.93084738759428853</v>
      </c>
      <c r="AN7983" s="22">
        <f t="shared" si="1269"/>
        <v>2.0239875846488133</v>
      </c>
      <c r="AO7983" s="22">
        <f t="shared" si="1270"/>
        <v>2.0239875846488133</v>
      </c>
      <c r="AP7983" s="21">
        <v>0.74200442239497377</v>
      </c>
      <c r="AQ7983" s="22">
        <f t="shared" si="1271"/>
        <v>509.71723296665886</v>
      </c>
      <c r="AR7983" s="22">
        <f t="shared" si="1272"/>
        <v>509.71723296665886</v>
      </c>
      <c r="AS7983" s="23">
        <f t="shared" si="1273"/>
        <v>251.83812234456025</v>
      </c>
      <c r="AT7983" s="23"/>
      <c r="AU7983" s="23"/>
      <c r="AV7983" s="23"/>
      <c r="AW7983" s="23"/>
      <c r="AX7983" s="23"/>
      <c r="AY7983" s="23"/>
      <c r="AZ7983" s="23"/>
      <c r="BA7983" s="23"/>
      <c r="BB7983" s="23"/>
      <c r="BC7983" s="23"/>
      <c r="BD7983" s="23"/>
      <c r="BE7983" s="23"/>
      <c r="BF7983" s="23"/>
      <c r="BG7983" s="23"/>
      <c r="BH7983" s="23"/>
      <c r="BI7983" s="23"/>
      <c r="BJ7983" s="23"/>
      <c r="BK7983" s="23"/>
    </row>
    <row r="7984" spans="28:63">
      <c r="AB7984" s="129">
        <v>7982</v>
      </c>
      <c r="AC7984" s="19">
        <v>0.53886468319092173</v>
      </c>
      <c r="AD7984" s="20">
        <f t="shared" si="1264"/>
        <v>0.95423304826342403</v>
      </c>
      <c r="AE7984" s="22">
        <f t="shared" si="1265"/>
        <v>0.95423304826342403</v>
      </c>
      <c r="AF7984" s="21">
        <v>0.50272685565246666</v>
      </c>
      <c r="AG7984" s="22">
        <f t="shared" si="1266"/>
        <v>4.1375921589731099</v>
      </c>
      <c r="AH7984" s="22">
        <f t="shared" si="1267"/>
        <v>4.1375921589731099</v>
      </c>
      <c r="AI7984" s="23">
        <f t="shared" si="1268"/>
        <v>4.3360394680345351</v>
      </c>
      <c r="AJ7984" s="46"/>
      <c r="AK7984" s="25"/>
      <c r="AL7984" s="129">
        <v>7982</v>
      </c>
      <c r="AM7984" s="21">
        <v>0.40194687143149543</v>
      </c>
      <c r="AN7984" s="22">
        <f t="shared" si="1269"/>
        <v>1.6493241230813587</v>
      </c>
      <c r="AO7984" s="22">
        <f t="shared" si="1270"/>
        <v>1.6493241230813587</v>
      </c>
      <c r="AP7984" s="21">
        <v>0.7989565709659614</v>
      </c>
      <c r="AQ7984" s="22">
        <f t="shared" si="1271"/>
        <v>515.61277656201526</v>
      </c>
      <c r="AR7984" s="22">
        <f t="shared" si="1272"/>
        <v>515.61277656201526</v>
      </c>
      <c r="AS7984" s="23">
        <f t="shared" si="1273"/>
        <v>312.6206482681639</v>
      </c>
      <c r="AT7984" s="23"/>
      <c r="AU7984" s="23"/>
      <c r="AV7984" s="23"/>
      <c r="AW7984" s="23"/>
      <c r="AX7984" s="23"/>
      <c r="AY7984" s="23"/>
      <c r="AZ7984" s="23"/>
      <c r="BA7984" s="23"/>
      <c r="BB7984" s="23"/>
      <c r="BC7984" s="23"/>
      <c r="BD7984" s="23"/>
      <c r="BE7984" s="23"/>
      <c r="BF7984" s="23"/>
      <c r="BG7984" s="23"/>
      <c r="BH7984" s="23"/>
      <c r="BI7984" s="23"/>
      <c r="BJ7984" s="23"/>
      <c r="BK7984" s="23"/>
    </row>
    <row r="7985" spans="28:63">
      <c r="AB7985" s="129">
        <v>7983</v>
      </c>
      <c r="AC7985" s="19">
        <v>0.80420050501833185</v>
      </c>
      <c r="AD7985" s="20">
        <f t="shared" si="1264"/>
        <v>1.3185617545965562</v>
      </c>
      <c r="AE7985" s="22">
        <f t="shared" si="1265"/>
        <v>1.3185617545965562</v>
      </c>
      <c r="AF7985" s="21">
        <v>0.37485509486709145</v>
      </c>
      <c r="AG7985" s="22">
        <f t="shared" si="1266"/>
        <v>3.6693710440644702</v>
      </c>
      <c r="AH7985" s="22">
        <f t="shared" si="1267"/>
        <v>3.6693710440644702</v>
      </c>
      <c r="AI7985" s="23">
        <f t="shared" si="1268"/>
        <v>2.7828586952965257</v>
      </c>
      <c r="AJ7985" s="46"/>
      <c r="AK7985" s="25"/>
      <c r="AL7985" s="129">
        <v>7983</v>
      </c>
      <c r="AM7985" s="21">
        <v>0.50904089597696311</v>
      </c>
      <c r="AN7985" s="22">
        <f t="shared" si="1269"/>
        <v>1.7206953866821761</v>
      </c>
      <c r="AO7985" s="22">
        <f t="shared" si="1270"/>
        <v>1.7206953866821761</v>
      </c>
      <c r="AP7985" s="21">
        <v>0.87788549151409079</v>
      </c>
      <c r="AQ7985" s="22">
        <f t="shared" si="1271"/>
        <v>525.40632741147726</v>
      </c>
      <c r="AR7985" s="22">
        <f t="shared" si="1272"/>
        <v>525.40632741147726</v>
      </c>
      <c r="AS7985" s="23">
        <f t="shared" si="1273"/>
        <v>305.34534553763137</v>
      </c>
      <c r="AT7985" s="23"/>
      <c r="AU7985" s="23"/>
      <c r="AV7985" s="23"/>
      <c r="AW7985" s="23"/>
      <c r="AX7985" s="23"/>
      <c r="AY7985" s="23"/>
      <c r="AZ7985" s="23"/>
      <c r="BA7985" s="23"/>
      <c r="BB7985" s="23"/>
      <c r="BC7985" s="23"/>
      <c r="BD7985" s="23"/>
      <c r="BE7985" s="23"/>
      <c r="BF7985" s="23"/>
      <c r="BG7985" s="23"/>
      <c r="BH7985" s="23"/>
      <c r="BI7985" s="23"/>
      <c r="BJ7985" s="23"/>
      <c r="BK7985" s="23"/>
    </row>
    <row r="7986" spans="28:63">
      <c r="AB7986" s="129">
        <v>7984</v>
      </c>
      <c r="AC7986" s="19">
        <v>0.53824455081625788</v>
      </c>
      <c r="AD7986" s="20">
        <f t="shared" si="1264"/>
        <v>0.95353011353208883</v>
      </c>
      <c r="AE7986" s="22">
        <f t="shared" si="1265"/>
        <v>0.95353011353208883</v>
      </c>
      <c r="AF7986" s="21">
        <v>0.31537124592058718</v>
      </c>
      <c r="AG7986" s="22">
        <f t="shared" si="1266"/>
        <v>3.4680178042734564</v>
      </c>
      <c r="AH7986" s="22">
        <f t="shared" si="1267"/>
        <v>3.4680178042734564</v>
      </c>
      <c r="AI7986" s="23">
        <f t="shared" si="1268"/>
        <v>3.6370301840045123</v>
      </c>
      <c r="AJ7986" s="46"/>
      <c r="AK7986" s="25"/>
      <c r="AL7986" s="129">
        <v>7984</v>
      </c>
      <c r="AM7986" s="21">
        <v>0.1371435982544138</v>
      </c>
      <c r="AN7986" s="22">
        <f t="shared" si="1269"/>
        <v>1.4125546536020197</v>
      </c>
      <c r="AO7986" s="22">
        <f t="shared" si="1270"/>
        <v>1.4125546536020197</v>
      </c>
      <c r="AP7986" s="21">
        <v>0.13186319049681328</v>
      </c>
      <c r="AQ7986" s="22">
        <f t="shared" si="1271"/>
        <v>455.94800782892941</v>
      </c>
      <c r="AR7986" s="22">
        <f t="shared" si="1272"/>
        <v>455.94800782892941</v>
      </c>
      <c r="AS7986" s="23">
        <f t="shared" si="1273"/>
        <v>322.78256042430661</v>
      </c>
      <c r="AT7986" s="23"/>
      <c r="AU7986" s="23"/>
      <c r="AV7986" s="23"/>
      <c r="AW7986" s="23"/>
      <c r="AX7986" s="23"/>
      <c r="AY7986" s="23"/>
      <c r="AZ7986" s="23"/>
      <c r="BA7986" s="23"/>
      <c r="BB7986" s="23"/>
      <c r="BC7986" s="23"/>
      <c r="BD7986" s="23"/>
      <c r="BE7986" s="23"/>
      <c r="BF7986" s="23"/>
      <c r="BG7986" s="23"/>
      <c r="BH7986" s="23"/>
      <c r="BI7986" s="23"/>
      <c r="BJ7986" s="23"/>
      <c r="BK7986" s="23"/>
    </row>
    <row r="7987" spans="28:63">
      <c r="AB7987" s="129">
        <v>7985</v>
      </c>
      <c r="AC7987" s="19">
        <v>0.26765803484250772</v>
      </c>
      <c r="AD7987" s="20">
        <f t="shared" si="1264"/>
        <v>0.68211449489437492</v>
      </c>
      <c r="AE7987" s="22">
        <f t="shared" si="1265"/>
        <v>0.68211449489437492</v>
      </c>
      <c r="AF7987" s="21">
        <v>0.89410283786758438</v>
      </c>
      <c r="AG7987" s="22">
        <f t="shared" si="1266"/>
        <v>6.2176097890830784</v>
      </c>
      <c r="AH7987" s="22">
        <f t="shared" si="1267"/>
        <v>6.2176097890830784</v>
      </c>
      <c r="AI7987" s="23">
        <f t="shared" si="1268"/>
        <v>9.1151996264877386</v>
      </c>
      <c r="AJ7987" s="46"/>
      <c r="AK7987" s="25"/>
      <c r="AL7987" s="129">
        <v>7985</v>
      </c>
      <c r="AM7987" s="21">
        <v>0.13828455292071984</v>
      </c>
      <c r="AN7987" s="22">
        <f t="shared" si="1269"/>
        <v>1.4139351186611981</v>
      </c>
      <c r="AO7987" s="22">
        <f t="shared" si="1270"/>
        <v>1.4139351186611981</v>
      </c>
      <c r="AP7987" s="21">
        <v>0.95002564766329056</v>
      </c>
      <c r="AQ7987" s="22">
        <f t="shared" si="1271"/>
        <v>537.86973445934836</v>
      </c>
      <c r="AR7987" s="22">
        <f t="shared" si="1272"/>
        <v>537.86973445934836</v>
      </c>
      <c r="AS7987" s="23">
        <f t="shared" si="1273"/>
        <v>380.40623460052177</v>
      </c>
      <c r="AT7987" s="23"/>
      <c r="AU7987" s="23"/>
      <c r="AV7987" s="23"/>
      <c r="AW7987" s="23"/>
      <c r="AX7987" s="23"/>
      <c r="AY7987" s="23"/>
      <c r="AZ7987" s="23"/>
      <c r="BA7987" s="23"/>
      <c r="BB7987" s="23"/>
      <c r="BC7987" s="23"/>
      <c r="BD7987" s="23"/>
      <c r="BE7987" s="23"/>
      <c r="BF7987" s="23"/>
      <c r="BG7987" s="23"/>
      <c r="BH7987" s="23"/>
      <c r="BI7987" s="23"/>
      <c r="BJ7987" s="23"/>
      <c r="BK7987" s="23"/>
    </row>
    <row r="7988" spans="28:63">
      <c r="AB7988" s="129">
        <v>7986</v>
      </c>
      <c r="AC7988" s="19">
        <v>0.66371996588691184</v>
      </c>
      <c r="AD7988" s="20">
        <f t="shared" si="1264"/>
        <v>1.1069592792584428</v>
      </c>
      <c r="AE7988" s="22">
        <f t="shared" si="1265"/>
        <v>1.1069592792584428</v>
      </c>
      <c r="AF7988" s="21">
        <v>0.44850626835212248</v>
      </c>
      <c r="AG7988" s="22">
        <f t="shared" si="1266"/>
        <v>3.9324685681071463</v>
      </c>
      <c r="AH7988" s="22">
        <f t="shared" si="1267"/>
        <v>3.9324685681071463</v>
      </c>
      <c r="AI7988" s="23">
        <f t="shared" si="1268"/>
        <v>3.552496141268652</v>
      </c>
      <c r="AJ7988" s="46"/>
      <c r="AK7988" s="25"/>
      <c r="AL7988" s="129">
        <v>7986</v>
      </c>
      <c r="AM7988" s="21">
        <v>0.49490246309158004</v>
      </c>
      <c r="AN7988" s="22">
        <f t="shared" si="1269"/>
        <v>1.711735186796691</v>
      </c>
      <c r="AO7988" s="22">
        <f t="shared" si="1270"/>
        <v>1.711735186796691</v>
      </c>
      <c r="AP7988" s="21">
        <v>0.98732345984489545</v>
      </c>
      <c r="AQ7988" s="22">
        <f t="shared" si="1271"/>
        <v>548.85414455862519</v>
      </c>
      <c r="AR7988" s="22">
        <f t="shared" si="1272"/>
        <v>548.85414455862519</v>
      </c>
      <c r="AS7988" s="23">
        <f t="shared" si="1273"/>
        <v>320.64197125359124</v>
      </c>
      <c r="AT7988" s="23"/>
      <c r="AU7988" s="23"/>
      <c r="AV7988" s="23"/>
      <c r="AW7988" s="23"/>
      <c r="AX7988" s="23"/>
      <c r="AY7988" s="23"/>
      <c r="AZ7988" s="23"/>
      <c r="BA7988" s="23"/>
      <c r="BB7988" s="23"/>
      <c r="BC7988" s="23"/>
      <c r="BD7988" s="23"/>
      <c r="BE7988" s="23"/>
      <c r="BF7988" s="23"/>
      <c r="BG7988" s="23"/>
      <c r="BH7988" s="23"/>
      <c r="BI7988" s="23"/>
      <c r="BJ7988" s="23"/>
      <c r="BK7988" s="23"/>
    </row>
    <row r="7989" spans="28:63">
      <c r="AB7989" s="129">
        <v>7987</v>
      </c>
      <c r="AC7989" s="19">
        <v>0.72089726717454872</v>
      </c>
      <c r="AD7989" s="20">
        <f t="shared" si="1264"/>
        <v>1.1864153140767457</v>
      </c>
      <c r="AE7989" s="22">
        <f t="shared" si="1265"/>
        <v>1.1864153140767457</v>
      </c>
      <c r="AF7989" s="21">
        <v>7.3635251003345337E-2</v>
      </c>
      <c r="AG7989" s="22">
        <f t="shared" si="1266"/>
        <v>2.6646890295619992</v>
      </c>
      <c r="AH7989" s="22">
        <f t="shared" si="1267"/>
        <v>2.6646890295619992</v>
      </c>
      <c r="AI7989" s="23">
        <f t="shared" si="1268"/>
        <v>2.2460001973555341</v>
      </c>
      <c r="AJ7989" s="46"/>
      <c r="AK7989" s="25"/>
      <c r="AL7989" s="129">
        <v>7987</v>
      </c>
      <c r="AM7989" s="21">
        <v>0.20401048992850512</v>
      </c>
      <c r="AN7989" s="22">
        <f t="shared" si="1269"/>
        <v>1.4856033272525591</v>
      </c>
      <c r="AO7989" s="22">
        <f t="shared" si="1270"/>
        <v>1.4856033272525591</v>
      </c>
      <c r="AP7989" s="21">
        <v>0.5234855832774038</v>
      </c>
      <c r="AQ7989" s="22">
        <f t="shared" si="1271"/>
        <v>491.66376302516034</v>
      </c>
      <c r="AR7989" s="22">
        <f t="shared" si="1272"/>
        <v>491.66376302516034</v>
      </c>
      <c r="AS7989" s="23">
        <f t="shared" si="1273"/>
        <v>330.95224950420118</v>
      </c>
      <c r="AT7989" s="23"/>
      <c r="AU7989" s="23"/>
      <c r="AV7989" s="23"/>
      <c r="AW7989" s="23"/>
      <c r="AX7989" s="23"/>
      <c r="AY7989" s="23"/>
      <c r="AZ7989" s="23"/>
      <c r="BA7989" s="23"/>
      <c r="BB7989" s="23"/>
      <c r="BC7989" s="23"/>
      <c r="BD7989" s="23"/>
      <c r="BE7989" s="23"/>
      <c r="BF7989" s="23"/>
      <c r="BG7989" s="23"/>
      <c r="BH7989" s="23"/>
      <c r="BI7989" s="23"/>
      <c r="BJ7989" s="23"/>
      <c r="BK7989" s="23"/>
    </row>
    <row r="7990" spans="28:63">
      <c r="AB7990" s="129">
        <v>7988</v>
      </c>
      <c r="AC7990" s="19">
        <v>0.49397238770267782</v>
      </c>
      <c r="AD7990" s="20">
        <f t="shared" si="1264"/>
        <v>0.9045114855351839</v>
      </c>
      <c r="AE7990" s="22">
        <f t="shared" si="1265"/>
        <v>0.9045114855351839</v>
      </c>
      <c r="AF7990" s="21">
        <v>0.25185697532612639</v>
      </c>
      <c r="AG7990" s="22">
        <f t="shared" si="1266"/>
        <v>3.2624594207314477</v>
      </c>
      <c r="AH7990" s="22">
        <f t="shared" si="1267"/>
        <v>3.2624594207314477</v>
      </c>
      <c r="AI7990" s="23">
        <f t="shared" si="1268"/>
        <v>3.606874509505102</v>
      </c>
      <c r="AJ7990" s="46"/>
      <c r="AK7990" s="25"/>
      <c r="AL7990" s="129">
        <v>7988</v>
      </c>
      <c r="AM7990" s="21">
        <v>0.93421349163038381</v>
      </c>
      <c r="AN7990" s="22">
        <f t="shared" si="1269"/>
        <v>2.0283248540132033</v>
      </c>
      <c r="AO7990" s="22">
        <f t="shared" si="1270"/>
        <v>2.0283248540132033</v>
      </c>
      <c r="AP7990" s="21">
        <v>0.19210304878218798</v>
      </c>
      <c r="AQ7990" s="22">
        <f t="shared" si="1271"/>
        <v>463.38905251403219</v>
      </c>
      <c r="AR7990" s="22">
        <f t="shared" si="1272"/>
        <v>463.38905251403219</v>
      </c>
      <c r="AS7990" s="23">
        <f t="shared" si="1273"/>
        <v>228.45899245240713</v>
      </c>
      <c r="AT7990" s="23"/>
      <c r="AU7990" s="23"/>
      <c r="AV7990" s="23"/>
      <c r="AW7990" s="23"/>
      <c r="AX7990" s="23"/>
      <c r="AY7990" s="23"/>
      <c r="AZ7990" s="23"/>
      <c r="BA7990" s="23"/>
      <c r="BB7990" s="23"/>
      <c r="BC7990" s="23"/>
      <c r="BD7990" s="23"/>
      <c r="BE7990" s="23"/>
      <c r="BF7990" s="23"/>
      <c r="BG7990" s="23"/>
      <c r="BH7990" s="23"/>
      <c r="BI7990" s="23"/>
      <c r="BJ7990" s="23"/>
      <c r="BK7990" s="23"/>
    </row>
    <row r="7991" spans="28:63">
      <c r="AB7991" s="129">
        <v>7989</v>
      </c>
      <c r="AC7991" s="19">
        <v>9.6145744429699476E-2</v>
      </c>
      <c r="AD7991" s="20">
        <f t="shared" si="1264"/>
        <v>0.80095077173395923</v>
      </c>
      <c r="AE7991" s="22">
        <f t="shared" si="1265"/>
        <v>0.80095077173395923</v>
      </c>
      <c r="AF7991" s="21">
        <v>0.5705815943299255</v>
      </c>
      <c r="AG7991" s="22">
        <f t="shared" si="1266"/>
        <v>4.4107727614286896</v>
      </c>
      <c r="AH7991" s="22">
        <f t="shared" si="1267"/>
        <v>4.4107727614286896</v>
      </c>
      <c r="AI7991" s="23">
        <f t="shared" si="1268"/>
        <v>5.5069211705482379</v>
      </c>
      <c r="AJ7991" s="46"/>
      <c r="AK7991" s="25"/>
      <c r="AL7991" s="129">
        <v>7989</v>
      </c>
      <c r="AM7991" s="21">
        <v>0.7562582546762544</v>
      </c>
      <c r="AN7991" s="22">
        <f t="shared" si="1269"/>
        <v>1.8695513626824314</v>
      </c>
      <c r="AO7991" s="22">
        <f t="shared" si="1270"/>
        <v>1.8695513626824314</v>
      </c>
      <c r="AP7991" s="21">
        <v>0.10553588182156126</v>
      </c>
      <c r="AQ7991" s="22">
        <f t="shared" si="1271"/>
        <v>452.1597829882495</v>
      </c>
      <c r="AR7991" s="22">
        <f t="shared" si="1272"/>
        <v>452.1597829882495</v>
      </c>
      <c r="AS7991" s="23">
        <f t="shared" si="1273"/>
        <v>241.8546994822816</v>
      </c>
      <c r="AT7991" s="23"/>
      <c r="AU7991" s="23"/>
      <c r="AV7991" s="23"/>
      <c r="AW7991" s="23"/>
      <c r="AX7991" s="23"/>
      <c r="AY7991" s="23"/>
      <c r="AZ7991" s="23"/>
      <c r="BA7991" s="23"/>
      <c r="BB7991" s="23"/>
      <c r="BC7991" s="23"/>
      <c r="BD7991" s="23"/>
      <c r="BE7991" s="23"/>
      <c r="BF7991" s="23"/>
      <c r="BG7991" s="23"/>
      <c r="BH7991" s="23"/>
      <c r="BI7991" s="23"/>
      <c r="BJ7991" s="23"/>
      <c r="BK7991" s="23"/>
    </row>
    <row r="7992" spans="28:63">
      <c r="AB7992" s="129">
        <v>7990</v>
      </c>
      <c r="AC7992" s="19">
        <v>0.23815394611602614</v>
      </c>
      <c r="AD7992" s="20">
        <f t="shared" si="1264"/>
        <v>0.65582958617918075</v>
      </c>
      <c r="AE7992" s="22">
        <f t="shared" si="1265"/>
        <v>0.65582958617918075</v>
      </c>
      <c r="AF7992" s="21">
        <v>0.60363012200812016</v>
      </c>
      <c r="AG7992" s="22">
        <f t="shared" si="1266"/>
        <v>4.5516531004325573</v>
      </c>
      <c r="AH7992" s="22">
        <f t="shared" si="1267"/>
        <v>4.5516531004325573</v>
      </c>
      <c r="AI7992" s="23">
        <f t="shared" si="1268"/>
        <v>6.94029851100525</v>
      </c>
      <c r="AJ7992" s="46"/>
      <c r="AK7992" s="25"/>
      <c r="AL7992" s="129">
        <v>7990</v>
      </c>
      <c r="AM7992" s="21">
        <v>0.95049840746459946</v>
      </c>
      <c r="AN7992" s="22">
        <f t="shared" si="1269"/>
        <v>2.0510815207710626</v>
      </c>
      <c r="AO7992" s="22">
        <f t="shared" si="1270"/>
        <v>2.0510815207710626</v>
      </c>
      <c r="AP7992" s="21">
        <v>0.11961236674542564</v>
      </c>
      <c r="AQ7992" s="22">
        <f t="shared" si="1271"/>
        <v>454.23742388242977</v>
      </c>
      <c r="AR7992" s="22">
        <f t="shared" si="1272"/>
        <v>454.23742388242977</v>
      </c>
      <c r="AS7992" s="23">
        <f t="shared" si="1273"/>
        <v>221.46239400161355</v>
      </c>
      <c r="AT7992" s="23"/>
      <c r="AU7992" s="23"/>
      <c r="AV7992" s="23"/>
      <c r="AW7992" s="23"/>
      <c r="AX7992" s="23"/>
      <c r="AY7992" s="23"/>
      <c r="AZ7992" s="23"/>
      <c r="BA7992" s="23"/>
      <c r="BB7992" s="23"/>
      <c r="BC7992" s="23"/>
      <c r="BD7992" s="23"/>
      <c r="BE7992" s="23"/>
      <c r="BF7992" s="23"/>
      <c r="BG7992" s="23"/>
      <c r="BH7992" s="23"/>
      <c r="BI7992" s="23"/>
      <c r="BJ7992" s="23"/>
      <c r="BK7992" s="23"/>
    </row>
    <row r="7993" spans="28:63">
      <c r="AB7993" s="129">
        <v>7991</v>
      </c>
      <c r="AC7993" s="19">
        <v>5.6972337246574911E-2</v>
      </c>
      <c r="AD7993" s="20">
        <f t="shared" si="1264"/>
        <v>0.75468801389752682</v>
      </c>
      <c r="AE7993" s="22">
        <f t="shared" si="1265"/>
        <v>0.75468801389752682</v>
      </c>
      <c r="AF7993" s="21">
        <v>0.89851784746146679</v>
      </c>
      <c r="AG7993" s="22">
        <f t="shared" si="1266"/>
        <v>6.255160587287186</v>
      </c>
      <c r="AH7993" s="22">
        <f t="shared" si="1267"/>
        <v>6.255160587287186</v>
      </c>
      <c r="AI7993" s="23">
        <f t="shared" si="1268"/>
        <v>8.2884059003175388</v>
      </c>
      <c r="AJ7993" s="46"/>
      <c r="AK7993" s="25"/>
      <c r="AL7993" s="129">
        <v>7991</v>
      </c>
      <c r="AM7993" s="21">
        <v>0.38459471114489863</v>
      </c>
      <c r="AN7993" s="22">
        <f t="shared" si="1269"/>
        <v>1.6368996095053814</v>
      </c>
      <c r="AO7993" s="22">
        <f t="shared" si="1270"/>
        <v>1.6368996095053814</v>
      </c>
      <c r="AP7993" s="21">
        <v>0.36758940863146783</v>
      </c>
      <c r="AQ7993" s="22">
        <f t="shared" si="1271"/>
        <v>480.01979843841849</v>
      </c>
      <c r="AR7993" s="22">
        <f t="shared" si="1272"/>
        <v>480.01979843841849</v>
      </c>
      <c r="AS7993" s="23">
        <f t="shared" si="1273"/>
        <v>293.24938172809823</v>
      </c>
      <c r="AT7993" s="23"/>
      <c r="AU7993" s="23"/>
      <c r="AV7993" s="23"/>
      <c r="AW7993" s="23"/>
      <c r="AX7993" s="23"/>
      <c r="AY7993" s="23"/>
      <c r="AZ7993" s="23"/>
      <c r="BA7993" s="23"/>
      <c r="BB7993" s="23"/>
      <c r="BC7993" s="23"/>
      <c r="BD7993" s="23"/>
      <c r="BE7993" s="23"/>
      <c r="BF7993" s="23"/>
      <c r="BG7993" s="23"/>
      <c r="BH7993" s="23"/>
      <c r="BI7993" s="23"/>
      <c r="BJ7993" s="23"/>
      <c r="BK7993" s="23"/>
    </row>
    <row r="7994" spans="28:63">
      <c r="AB7994" s="129">
        <v>7992</v>
      </c>
      <c r="AC7994" s="19">
        <v>0.34198851002257358</v>
      </c>
      <c r="AD7994" s="20">
        <f t="shared" si="1264"/>
        <v>0.75078422615207718</v>
      </c>
      <c r="AE7994" s="22">
        <f t="shared" si="1265"/>
        <v>0.75078422615207718</v>
      </c>
      <c r="AF7994" s="21">
        <v>0.73839735998556666</v>
      </c>
      <c r="AG7994" s="22">
        <f t="shared" si="1266"/>
        <v>5.1985576571285641</v>
      </c>
      <c r="AH7994" s="22">
        <f t="shared" si="1267"/>
        <v>5.1985576571285641</v>
      </c>
      <c r="AI7994" s="23">
        <f t="shared" si="1268"/>
        <v>6.9241700558524464</v>
      </c>
      <c r="AJ7994" s="46"/>
      <c r="AK7994" s="25"/>
      <c r="AL7994" s="129">
        <v>7992</v>
      </c>
      <c r="AM7994" s="21">
        <v>0.40159883336553781</v>
      </c>
      <c r="AN7994" s="22">
        <f t="shared" si="1269"/>
        <v>1.6490775862973077</v>
      </c>
      <c r="AO7994" s="22">
        <f t="shared" si="1270"/>
        <v>1.6490775862973077</v>
      </c>
      <c r="AP7994" s="21">
        <v>0.54217802677504268</v>
      </c>
      <c r="AQ7994" s="22">
        <f t="shared" si="1271"/>
        <v>493.01749976594942</v>
      </c>
      <c r="AR7994" s="22">
        <f t="shared" si="1272"/>
        <v>493.01749976594942</v>
      </c>
      <c r="AS7994" s="23">
        <f t="shared" si="1273"/>
        <v>298.96561802948708</v>
      </c>
      <c r="AT7994" s="23"/>
      <c r="AU7994" s="23"/>
      <c r="AV7994" s="23"/>
      <c r="AW7994" s="23"/>
      <c r="AX7994" s="23"/>
      <c r="AY7994" s="23"/>
      <c r="AZ7994" s="23"/>
      <c r="BA7994" s="23"/>
      <c r="BB7994" s="23"/>
      <c r="BC7994" s="23"/>
      <c r="BD7994" s="23"/>
      <c r="BE7994" s="23"/>
      <c r="BF7994" s="23"/>
      <c r="BG7994" s="23"/>
      <c r="BH7994" s="23"/>
      <c r="BI7994" s="23"/>
      <c r="BJ7994" s="23"/>
      <c r="BK7994" s="23"/>
    </row>
    <row r="7995" spans="28:63">
      <c r="AB7995" s="129">
        <v>7993</v>
      </c>
      <c r="AC7995" s="19">
        <v>0.19187126082059791</v>
      </c>
      <c r="AD7995" s="20">
        <f t="shared" si="1264"/>
        <v>0.88387660971741067</v>
      </c>
      <c r="AE7995" s="22">
        <f t="shared" si="1265"/>
        <v>0.88387660971741067</v>
      </c>
      <c r="AF7995" s="21">
        <v>0.92804172306145627</v>
      </c>
      <c r="AG7995" s="22">
        <f t="shared" si="1266"/>
        <v>6.5307320502521291</v>
      </c>
      <c r="AH7995" s="22">
        <f t="shared" si="1267"/>
        <v>6.5307320502521291</v>
      </c>
      <c r="AI7995" s="23">
        <f t="shared" si="1268"/>
        <v>7.388737272208286</v>
      </c>
      <c r="AJ7995" s="46"/>
      <c r="AK7995" s="25"/>
      <c r="AL7995" s="129">
        <v>7993</v>
      </c>
      <c r="AM7995" s="21">
        <v>5.6546774508288156E-3</v>
      </c>
      <c r="AN7995" s="22">
        <f t="shared" si="1269"/>
        <v>1.1475272677986335</v>
      </c>
      <c r="AO7995" s="22">
        <f t="shared" si="1270"/>
        <v>1.1475272677986335</v>
      </c>
      <c r="AP7995" s="21">
        <v>0.3045170507969156</v>
      </c>
      <c r="AQ7995" s="22">
        <f t="shared" si="1271"/>
        <v>474.62844586668905</v>
      </c>
      <c r="AR7995" s="22">
        <f t="shared" si="1272"/>
        <v>474.62844586668905</v>
      </c>
      <c r="AS7995" s="23">
        <f t="shared" si="1273"/>
        <v>413.60973214797383</v>
      </c>
      <c r="AT7995" s="23"/>
      <c r="AU7995" s="23"/>
      <c r="AV7995" s="23"/>
      <c r="AW7995" s="23"/>
      <c r="AX7995" s="23"/>
      <c r="AY7995" s="23"/>
      <c r="AZ7995" s="23"/>
      <c r="BA7995" s="23"/>
      <c r="BB7995" s="23"/>
      <c r="BC7995" s="23"/>
      <c r="BD7995" s="23"/>
      <c r="BE7995" s="23"/>
      <c r="BF7995" s="23"/>
      <c r="BG7995" s="23"/>
      <c r="BH7995" s="23"/>
      <c r="BI7995" s="23"/>
      <c r="BJ7995" s="23"/>
      <c r="BK7995" s="23"/>
    </row>
    <row r="7996" spans="28:63">
      <c r="AB7996" s="129">
        <v>7994</v>
      </c>
      <c r="AC7996" s="19">
        <v>0.61674124849339684</v>
      </c>
      <c r="AD7996" s="20">
        <f t="shared" si="1264"/>
        <v>1.0466184105652867</v>
      </c>
      <c r="AE7996" s="22">
        <f t="shared" si="1265"/>
        <v>1.0466184105652867</v>
      </c>
      <c r="AF7996" s="21">
        <v>0.13252511722296434</v>
      </c>
      <c r="AG7996" s="22">
        <f t="shared" si="1266"/>
        <v>2.8917122312370656</v>
      </c>
      <c r="AH7996" s="22">
        <f t="shared" si="1267"/>
        <v>2.8917122312370656</v>
      </c>
      <c r="AI7996" s="23">
        <f t="shared" si="1268"/>
        <v>2.7629097692589122</v>
      </c>
      <c r="AJ7996" s="46"/>
      <c r="AK7996" s="25"/>
      <c r="AL7996" s="129">
        <v>7994</v>
      </c>
      <c r="AM7996" s="21">
        <v>0.40843712128188081</v>
      </c>
      <c r="AN7996" s="22">
        <f t="shared" si="1269"/>
        <v>1.6539021646602396</v>
      </c>
      <c r="AO7996" s="22">
        <f t="shared" si="1270"/>
        <v>1.6539021646602396</v>
      </c>
      <c r="AP7996" s="21">
        <v>0.97557297161615708</v>
      </c>
      <c r="AQ7996" s="22">
        <f t="shared" si="1271"/>
        <v>544.52793232429292</v>
      </c>
      <c r="AR7996" s="22">
        <f t="shared" si="1272"/>
        <v>544.52793232429292</v>
      </c>
      <c r="AS7996" s="23">
        <f t="shared" si="1273"/>
        <v>329.23829713721614</v>
      </c>
      <c r="AT7996" s="23"/>
      <c r="AU7996" s="23"/>
      <c r="AV7996" s="23"/>
      <c r="AW7996" s="23"/>
      <c r="AX7996" s="23"/>
      <c r="AY7996" s="23"/>
      <c r="AZ7996" s="23"/>
      <c r="BA7996" s="23"/>
      <c r="BB7996" s="23"/>
      <c r="BC7996" s="23"/>
      <c r="BD7996" s="23"/>
      <c r="BE7996" s="23"/>
      <c r="BF7996" s="23"/>
      <c r="BG7996" s="23"/>
      <c r="BH7996" s="23"/>
      <c r="BI7996" s="23"/>
      <c r="BJ7996" s="23"/>
      <c r="BK7996" s="23"/>
    </row>
    <row r="7997" spans="28:63">
      <c r="AB7997" s="129">
        <v>7995</v>
      </c>
      <c r="AC7997" s="19">
        <v>0.25913423316328843</v>
      </c>
      <c r="AD7997" s="20">
        <f t="shared" si="1264"/>
        <v>0.67446718160961971</v>
      </c>
      <c r="AE7997" s="22">
        <f t="shared" si="1265"/>
        <v>0.67446718160961971</v>
      </c>
      <c r="AF7997" s="21">
        <v>0.34016638931394838</v>
      </c>
      <c r="AG7997" s="22">
        <f t="shared" si="1266"/>
        <v>3.5508418413612732</v>
      </c>
      <c r="AH7997" s="22">
        <f t="shared" si="1267"/>
        <v>3.5508418413612732</v>
      </c>
      <c r="AI7997" s="23">
        <f t="shared" si="1268"/>
        <v>5.2646621484045664</v>
      </c>
      <c r="AJ7997" s="46"/>
      <c r="AK7997" s="25"/>
      <c r="AL7997" s="129">
        <v>7995</v>
      </c>
      <c r="AM7997" s="21">
        <v>0.6308318529732071</v>
      </c>
      <c r="AN7997" s="22">
        <f t="shared" si="1269"/>
        <v>1.7932340473067689</v>
      </c>
      <c r="AO7997" s="22">
        <f t="shared" si="1270"/>
        <v>1.7932340473067689</v>
      </c>
      <c r="AP7997" s="21">
        <v>0.78519016618481707</v>
      </c>
      <c r="AQ7997" s="22">
        <f t="shared" si="1271"/>
        <v>514.1182348706069</v>
      </c>
      <c r="AR7997" s="22">
        <f t="shared" si="1272"/>
        <v>514.1182348706069</v>
      </c>
      <c r="AS7997" s="23">
        <f t="shared" si="1273"/>
        <v>286.69890338227367</v>
      </c>
      <c r="AT7997" s="23"/>
      <c r="AU7997" s="23"/>
      <c r="AV7997" s="23"/>
      <c r="AW7997" s="23"/>
      <c r="AX7997" s="23"/>
      <c r="AY7997" s="23"/>
      <c r="AZ7997" s="23"/>
      <c r="BA7997" s="23"/>
      <c r="BB7997" s="23"/>
      <c r="BC7997" s="23"/>
      <c r="BD7997" s="23"/>
      <c r="BE7997" s="23"/>
      <c r="BF7997" s="23"/>
      <c r="BG7997" s="23"/>
      <c r="BH7997" s="23"/>
      <c r="BI7997" s="23"/>
      <c r="BJ7997" s="23"/>
      <c r="BK7997" s="23"/>
    </row>
    <row r="7998" spans="28:63">
      <c r="AB7998" s="129">
        <v>7996</v>
      </c>
      <c r="AC7998" s="19">
        <v>0.33873532547856422</v>
      </c>
      <c r="AD7998" s="20">
        <f t="shared" si="1264"/>
        <v>0.74769999517087071</v>
      </c>
      <c r="AE7998" s="22">
        <f t="shared" si="1265"/>
        <v>0.74769999517087071</v>
      </c>
      <c r="AF7998" s="21">
        <v>0.60320456691617463</v>
      </c>
      <c r="AG7998" s="22">
        <f t="shared" si="1266"/>
        <v>4.5498024705077018</v>
      </c>
      <c r="AH7998" s="22">
        <f t="shared" si="1267"/>
        <v>4.5498024705077018</v>
      </c>
      <c r="AI7998" s="23">
        <f t="shared" si="1268"/>
        <v>6.0850641967276493</v>
      </c>
      <c r="AJ7998" s="46"/>
      <c r="AK7998" s="25"/>
      <c r="AL7998" s="129">
        <v>7996</v>
      </c>
      <c r="AM7998" s="21">
        <v>0.92409034514252109</v>
      </c>
      <c r="AN7998" s="22">
        <f t="shared" si="1269"/>
        <v>2.0155887059419881</v>
      </c>
      <c r="AO7998" s="22">
        <f t="shared" si="1270"/>
        <v>2.0155887059419881</v>
      </c>
      <c r="AP7998" s="21">
        <v>0.20498978216530472</v>
      </c>
      <c r="AQ7998" s="22">
        <f t="shared" si="1271"/>
        <v>464.82075261773264</v>
      </c>
      <c r="AR7998" s="22">
        <f t="shared" si="1272"/>
        <v>464.82075261773264</v>
      </c>
      <c r="AS7998" s="23">
        <f t="shared" si="1273"/>
        <v>230.61289798232821</v>
      </c>
      <c r="AT7998" s="23"/>
      <c r="AU7998" s="23"/>
      <c r="AV7998" s="23"/>
      <c r="AW7998" s="23"/>
      <c r="AX7998" s="23"/>
      <c r="AY7998" s="23"/>
      <c r="AZ7998" s="23"/>
      <c r="BA7998" s="23"/>
      <c r="BB7998" s="23"/>
      <c r="BC7998" s="23"/>
      <c r="BD7998" s="23"/>
      <c r="BE7998" s="23"/>
      <c r="BF7998" s="23"/>
      <c r="BG7998" s="23"/>
      <c r="BH7998" s="23"/>
      <c r="BI7998" s="23"/>
      <c r="BJ7998" s="23"/>
      <c r="BK7998" s="23"/>
    </row>
    <row r="7999" spans="28:63">
      <c r="AB7999" s="129">
        <v>7997</v>
      </c>
      <c r="AC7999" s="19">
        <v>0.55674899825923041</v>
      </c>
      <c r="AD7999" s="20">
        <f t="shared" si="1264"/>
        <v>0.97471268625403873</v>
      </c>
      <c r="AE7999" s="22">
        <f t="shared" si="1265"/>
        <v>0.97471268625403873</v>
      </c>
      <c r="AF7999" s="21">
        <v>0.53067982306605022</v>
      </c>
      <c r="AG7999" s="22">
        <f t="shared" si="1266"/>
        <v>4.2477199853930818</v>
      </c>
      <c r="AH7999" s="22">
        <f t="shared" si="1267"/>
        <v>4.2477199853930818</v>
      </c>
      <c r="AI7999" s="23">
        <f t="shared" si="1268"/>
        <v>4.357920077677127</v>
      </c>
      <c r="AJ7999" s="46"/>
      <c r="AK7999" s="25"/>
      <c r="AL7999" s="129">
        <v>7997</v>
      </c>
      <c r="AM7999" s="21">
        <v>0.99931352316527933</v>
      </c>
      <c r="AN7999" s="22">
        <f t="shared" si="1269"/>
        <v>2.1824631353442281</v>
      </c>
      <c r="AO7999" s="22">
        <f t="shared" si="1270"/>
        <v>2.1824631353442281</v>
      </c>
      <c r="AP7999" s="21">
        <v>0.56253618921191306</v>
      </c>
      <c r="AQ7999" s="22">
        <f t="shared" si="1271"/>
        <v>494.52370394010325</v>
      </c>
      <c r="AR7999" s="22">
        <f t="shared" si="1272"/>
        <v>494.52370394010325</v>
      </c>
      <c r="AS7999" s="23">
        <f t="shared" si="1273"/>
        <v>226.58971688064949</v>
      </c>
      <c r="AT7999" s="23"/>
      <c r="AU7999" s="23"/>
      <c r="AV7999" s="23"/>
      <c r="AW7999" s="23"/>
      <c r="AX7999" s="23"/>
      <c r="AY7999" s="23"/>
      <c r="AZ7999" s="23"/>
      <c r="BA7999" s="23"/>
      <c r="BB7999" s="23"/>
      <c r="BC7999" s="23"/>
      <c r="BD7999" s="23"/>
      <c r="BE7999" s="23"/>
      <c r="BF7999" s="23"/>
      <c r="BG7999" s="23"/>
      <c r="BH7999" s="23"/>
      <c r="BI7999" s="23"/>
      <c r="BJ7999" s="23"/>
      <c r="BK7999" s="23"/>
    </row>
    <row r="8000" spans="28:63">
      <c r="AB8000" s="129">
        <v>7998</v>
      </c>
      <c r="AC8000" s="19">
        <v>0.85295650383051813</v>
      </c>
      <c r="AD8000" s="20">
        <f t="shared" si="1264"/>
        <v>1.4094677354152922</v>
      </c>
      <c r="AE8000" s="22">
        <f t="shared" si="1265"/>
        <v>1.4094677354152922</v>
      </c>
      <c r="AF8000" s="21">
        <v>0.52794830393429393</v>
      </c>
      <c r="AG8000" s="22">
        <f t="shared" si="1266"/>
        <v>4.2368163900799125</v>
      </c>
      <c r="AH8000" s="22">
        <f t="shared" si="1267"/>
        <v>4.2368163900799125</v>
      </c>
      <c r="AI8000" s="23">
        <f t="shared" si="1268"/>
        <v>3.0059690503178187</v>
      </c>
      <c r="AJ8000" s="46"/>
      <c r="AK8000" s="25"/>
      <c r="AL8000" s="129">
        <v>7998</v>
      </c>
      <c r="AM8000" s="21">
        <v>0.27130460876093543</v>
      </c>
      <c r="AN8000" s="22">
        <f t="shared" si="1269"/>
        <v>1.5477392826188736</v>
      </c>
      <c r="AO8000" s="22">
        <f t="shared" si="1270"/>
        <v>1.5477392826188736</v>
      </c>
      <c r="AP8000" s="21">
        <v>0.40939056402997531</v>
      </c>
      <c r="AQ8000" s="22">
        <f t="shared" si="1271"/>
        <v>483.34056778632282</v>
      </c>
      <c r="AR8000" s="22">
        <f t="shared" si="1272"/>
        <v>483.34056778632282</v>
      </c>
      <c r="AS8000" s="23">
        <f t="shared" si="1273"/>
        <v>312.28810511837611</v>
      </c>
      <c r="AT8000" s="23"/>
      <c r="AU8000" s="23"/>
      <c r="AV8000" s="23"/>
      <c r="AW8000" s="23"/>
      <c r="AX8000" s="23"/>
      <c r="AY8000" s="23"/>
      <c r="AZ8000" s="23"/>
      <c r="BA8000" s="23"/>
      <c r="BB8000" s="23"/>
      <c r="BC8000" s="23"/>
      <c r="BD8000" s="23"/>
      <c r="BE8000" s="23"/>
      <c r="BF8000" s="23"/>
      <c r="BG8000" s="23"/>
      <c r="BH8000" s="23"/>
      <c r="BI8000" s="23"/>
      <c r="BJ8000" s="23"/>
      <c r="BK8000" s="23"/>
    </row>
    <row r="8001" spans="28:63">
      <c r="AB8001" s="129">
        <v>7999</v>
      </c>
      <c r="AC8001" s="19">
        <v>0.76408115279277222</v>
      </c>
      <c r="AD8001" s="20">
        <f t="shared" si="1264"/>
        <v>1.2519992392806933</v>
      </c>
      <c r="AE8001" s="22">
        <f t="shared" si="1265"/>
        <v>1.2519992392806933</v>
      </c>
      <c r="AF8001" s="21">
        <v>0.13879578561471895</v>
      </c>
      <c r="AG8001" s="22">
        <f t="shared" si="1266"/>
        <v>2.9125649093014228</v>
      </c>
      <c r="AH8001" s="22">
        <f t="shared" si="1267"/>
        <v>2.9125649093014228</v>
      </c>
      <c r="AI8001" s="23">
        <f t="shared" si="1268"/>
        <v>2.3263312132479954</v>
      </c>
      <c r="AJ8001" s="46"/>
      <c r="AK8001" s="25"/>
      <c r="AL8001" s="129">
        <v>7999</v>
      </c>
      <c r="AM8001" s="21">
        <v>0.74799676215215583</v>
      </c>
      <c r="AN8001" s="22">
        <f t="shared" si="1269"/>
        <v>1.8639978414417042</v>
      </c>
      <c r="AO8001" s="22">
        <f t="shared" si="1270"/>
        <v>1.8639978414417042</v>
      </c>
      <c r="AP8001" s="21">
        <v>0.2494856548449772</v>
      </c>
      <c r="AQ8001" s="22">
        <f t="shared" si="1271"/>
        <v>469.44653089429812</v>
      </c>
      <c r="AR8001" s="22">
        <f t="shared" si="1272"/>
        <v>469.44653089429812</v>
      </c>
      <c r="AS8001" s="23">
        <f t="shared" si="1273"/>
        <v>251.84928890862125</v>
      </c>
      <c r="AT8001" s="23"/>
      <c r="AU8001" s="23"/>
      <c r="AV8001" s="23"/>
      <c r="AW8001" s="23"/>
      <c r="AX8001" s="23"/>
      <c r="AY8001" s="23"/>
      <c r="AZ8001" s="23"/>
      <c r="BA8001" s="23"/>
      <c r="BB8001" s="23"/>
      <c r="BC8001" s="23"/>
      <c r="BD8001" s="23"/>
      <c r="BE8001" s="23"/>
      <c r="BF8001" s="23"/>
      <c r="BG8001" s="23"/>
      <c r="BH8001" s="23"/>
      <c r="BI8001" s="23"/>
      <c r="BJ8001" s="23"/>
      <c r="BK8001" s="23"/>
    </row>
    <row r="8002" spans="28:63">
      <c r="AB8002" s="129">
        <v>8000</v>
      </c>
      <c r="AC8002" s="19">
        <v>0.5498668508896366</v>
      </c>
      <c r="AD8002" s="20">
        <f t="shared" si="1264"/>
        <v>0.96678377072844146</v>
      </c>
      <c r="AE8002" s="22">
        <f t="shared" si="1265"/>
        <v>0.96678377072844146</v>
      </c>
      <c r="AF8002" s="21">
        <v>0.80196976900054817</v>
      </c>
      <c r="AG8002" s="22">
        <f t="shared" si="1266"/>
        <v>5.5626024267708081</v>
      </c>
      <c r="AH8002" s="22">
        <f t="shared" si="1267"/>
        <v>5.5626024267708081</v>
      </c>
      <c r="AI8002" s="23">
        <f t="shared" si="1268"/>
        <v>5.7537192857297974</v>
      </c>
      <c r="AJ8002" s="46"/>
      <c r="AK8002" s="25"/>
      <c r="AL8002" s="129">
        <v>8000</v>
      </c>
      <c r="AM8002" s="21">
        <v>0.43859230563395779</v>
      </c>
      <c r="AN8002" s="22">
        <f t="shared" si="1269"/>
        <v>1.6747107156115684</v>
      </c>
      <c r="AO8002" s="22">
        <f t="shared" si="1270"/>
        <v>1.6747107156115684</v>
      </c>
      <c r="AP8002" s="21">
        <v>0.30348001483948273</v>
      </c>
      <c r="AQ8002" s="22">
        <f t="shared" si="1271"/>
        <v>474.53534766944216</v>
      </c>
      <c r="AR8002" s="22">
        <f t="shared" si="1272"/>
        <v>474.53534766944216</v>
      </c>
      <c r="AS8002" s="23">
        <f t="shared" si="1273"/>
        <v>283.35362235749</v>
      </c>
      <c r="AT8002" s="23"/>
      <c r="AU8002" s="23"/>
      <c r="AV8002" s="23"/>
      <c r="AW8002" s="23"/>
      <c r="AX8002" s="23"/>
      <c r="AY8002" s="23"/>
      <c r="AZ8002" s="23"/>
      <c r="BA8002" s="23"/>
      <c r="BB8002" s="23"/>
      <c r="BC8002" s="23"/>
      <c r="BD8002" s="23"/>
      <c r="BE8002" s="23"/>
      <c r="BF8002" s="23"/>
      <c r="BG8002" s="23"/>
      <c r="BH8002" s="23"/>
      <c r="BI8002" s="23"/>
      <c r="BJ8002" s="23"/>
      <c r="BK8002" s="23"/>
    </row>
    <row r="8003" spans="28:63">
      <c r="AB8003" s="129">
        <v>8001</v>
      </c>
      <c r="AC8003" s="19">
        <v>0.56057600780760675</v>
      </c>
      <c r="AD8003" s="20">
        <f t="shared" si="1264"/>
        <v>0.97914842416564785</v>
      </c>
      <c r="AE8003" s="22">
        <f t="shared" si="1265"/>
        <v>0.97914842416564785</v>
      </c>
      <c r="AF8003" s="21">
        <v>0.19174536078006343</v>
      </c>
      <c r="AG8003" s="22">
        <f t="shared" si="1266"/>
        <v>3.0758108102350397</v>
      </c>
      <c r="AH8003" s="22">
        <f t="shared" si="1267"/>
        <v>3.0758108102350397</v>
      </c>
      <c r="AI8003" s="23">
        <f t="shared" si="1268"/>
        <v>3.1413121180846511</v>
      </c>
      <c r="AJ8003" s="46"/>
      <c r="AK8003" s="25"/>
      <c r="AL8003" s="129">
        <v>8001</v>
      </c>
      <c r="AM8003" s="21">
        <v>0.64452182136576941</v>
      </c>
      <c r="AN8003" s="22">
        <f t="shared" si="1269"/>
        <v>1.8009333087964681</v>
      </c>
      <c r="AO8003" s="22">
        <f t="shared" si="1270"/>
        <v>1.8009333087964681</v>
      </c>
      <c r="AP8003" s="21">
        <v>0.30884178036259546</v>
      </c>
      <c r="AQ8003" s="22">
        <f t="shared" si="1271"/>
        <v>475.01499293423052</v>
      </c>
      <c r="AR8003" s="22">
        <f t="shared" si="1272"/>
        <v>475.01499293423052</v>
      </c>
      <c r="AS8003" s="23">
        <f t="shared" si="1273"/>
        <v>263.76045721075292</v>
      </c>
      <c r="AT8003" s="23"/>
      <c r="AU8003" s="23"/>
      <c r="AV8003" s="23"/>
      <c r="AW8003" s="23"/>
      <c r="AX8003" s="23"/>
      <c r="AY8003" s="23"/>
      <c r="AZ8003" s="23"/>
      <c r="BA8003" s="23"/>
      <c r="BB8003" s="23"/>
      <c r="BC8003" s="23"/>
      <c r="BD8003" s="23"/>
      <c r="BE8003" s="23"/>
      <c r="BF8003" s="23"/>
      <c r="BG8003" s="23"/>
      <c r="BH8003" s="23"/>
      <c r="BI8003" s="23"/>
      <c r="BJ8003" s="23"/>
      <c r="BK8003" s="23"/>
    </row>
    <row r="8004" spans="28:63">
      <c r="AB8004" s="129">
        <v>8002</v>
      </c>
      <c r="AC8004" s="19">
        <v>0.2286008509802514</v>
      </c>
      <c r="AD8004" s="20">
        <f t="shared" ref="AD8004:AD8067" si="1274">IF(AC8004&lt;=$R$5, ($I$5+(SQRT(AC8004*$S$5))), IF(AC8004&gt;$R$5, ($K$5-(SQRT(1-AC8004)*$T$5))))</f>
        <v>0.64742829328155915</v>
      </c>
      <c r="AE8004" s="22">
        <f t="shared" ref="AE8004:AE8067" si="1275">AD8004</f>
        <v>0.64742829328155915</v>
      </c>
      <c r="AF8004" s="21">
        <v>0.40206753135302919</v>
      </c>
      <c r="AG8004" s="22">
        <f t="shared" ref="AG8004:AG8067" si="1276">IF(AF8004&lt;=$R$13,$I$13+SQRT(AF8004*$S$13), $K$13-SQRT((1-AF8004)*$T$13))</f>
        <v>3.76467544816113</v>
      </c>
      <c r="AH8004" s="22">
        <f t="shared" ref="AH8004:AH8067" si="1277">AG8004</f>
        <v>3.76467544816113</v>
      </c>
      <c r="AI8004" s="23">
        <f t="shared" ref="AI8004:AI8067" si="1278">AH8004/AE8004</f>
        <v>5.8148145319375404</v>
      </c>
      <c r="AJ8004" s="46"/>
      <c r="AK8004" s="25"/>
      <c r="AL8004" s="129">
        <v>8002</v>
      </c>
      <c r="AM8004" s="21">
        <v>0.83675850933180274</v>
      </c>
      <c r="AN8004" s="22">
        <f t="shared" ref="AN8004:AN8067" si="1279">IF(AM8004&lt;=$R$21,$I$21+SQRT(AM8004*$S$21), $K$21-SQRT((1-AM8004)*$T$21))</f>
        <v>1.9295703643840929</v>
      </c>
      <c r="AO8004" s="22">
        <f t="shared" ref="AO8004:AO8067" si="1280">AN8004</f>
        <v>1.9295703643840929</v>
      </c>
      <c r="AP8004" s="21">
        <v>0.75639018472870567</v>
      </c>
      <c r="AQ8004" s="22">
        <f t="shared" ref="AQ8004:AQ8067" si="1281">IF(AP8004&lt;=$R$29,$I$29+SQRT(AP8004*$S$29), $K$29-SQRT((1-AP8004)*$T$29))</f>
        <v>511.13921623982395</v>
      </c>
      <c r="AR8004" s="22">
        <f t="shared" ref="AR8004:AR8067" si="1282">AQ8004</f>
        <v>511.13921623982395</v>
      </c>
      <c r="AS8004" s="23">
        <f t="shared" ref="AS8004:AS8067" si="1283">AR8004/AO8004</f>
        <v>264.8979408444514</v>
      </c>
      <c r="AT8004" s="23"/>
      <c r="AU8004" s="23"/>
      <c r="AV8004" s="23"/>
      <c r="AW8004" s="23"/>
      <c r="AX8004" s="23"/>
      <c r="AY8004" s="23"/>
      <c r="AZ8004" s="23"/>
      <c r="BA8004" s="23"/>
      <c r="BB8004" s="23"/>
      <c r="BC8004" s="23"/>
      <c r="BD8004" s="23"/>
      <c r="BE8004" s="23"/>
      <c r="BF8004" s="23"/>
      <c r="BG8004" s="23"/>
      <c r="BH8004" s="23"/>
      <c r="BI8004" s="23"/>
      <c r="BJ8004" s="23"/>
      <c r="BK8004" s="23"/>
    </row>
    <row r="8005" spans="28:63">
      <c r="AB8005" s="129">
        <v>8003</v>
      </c>
      <c r="AC8005" s="19">
        <v>0.65697461292379478</v>
      </c>
      <c r="AD8005" s="20">
        <f t="shared" si="1274"/>
        <v>1.0980471143180879</v>
      </c>
      <c r="AE8005" s="22">
        <f t="shared" si="1275"/>
        <v>1.0980471143180879</v>
      </c>
      <c r="AF8005" s="21">
        <v>0.47680914072967717</v>
      </c>
      <c r="AG8005" s="22">
        <f t="shared" si="1276"/>
        <v>4.0382168436284047</v>
      </c>
      <c r="AH8005" s="22">
        <f t="shared" si="1277"/>
        <v>4.0382168436284047</v>
      </c>
      <c r="AI8005" s="23">
        <f t="shared" si="1278"/>
        <v>3.6776353136142332</v>
      </c>
      <c r="AJ8005" s="46"/>
      <c r="AK8005" s="25"/>
      <c r="AL8005" s="129">
        <v>8003</v>
      </c>
      <c r="AM8005" s="21">
        <v>0.6413358943757137</v>
      </c>
      <c r="AN8005" s="22">
        <f t="shared" si="1279"/>
        <v>1.7991475962725425</v>
      </c>
      <c r="AO8005" s="22">
        <f t="shared" si="1280"/>
        <v>1.7991475962725425</v>
      </c>
      <c r="AP8005" s="21">
        <v>0.97356462653499176</v>
      </c>
      <c r="AQ8005" s="22">
        <f t="shared" si="1281"/>
        <v>543.90445216971227</v>
      </c>
      <c r="AR8005" s="22">
        <f t="shared" si="1282"/>
        <v>543.90445216971227</v>
      </c>
      <c r="AS8005" s="23">
        <f t="shared" si="1283"/>
        <v>302.31230239062575</v>
      </c>
      <c r="AT8005" s="23"/>
      <c r="AU8005" s="23"/>
      <c r="AV8005" s="23"/>
      <c r="AW8005" s="23"/>
      <c r="AX8005" s="23"/>
      <c r="AY8005" s="23"/>
      <c r="AZ8005" s="23"/>
      <c r="BA8005" s="23"/>
      <c r="BB8005" s="23"/>
      <c r="BC8005" s="23"/>
      <c r="BD8005" s="23"/>
      <c r="BE8005" s="23"/>
      <c r="BF8005" s="23"/>
      <c r="BG8005" s="23"/>
      <c r="BH8005" s="23"/>
      <c r="BI8005" s="23"/>
      <c r="BJ8005" s="23"/>
      <c r="BK8005" s="23"/>
    </row>
    <row r="8006" spans="28:63">
      <c r="AB8006" s="129">
        <v>8004</v>
      </c>
      <c r="AC8006" s="19">
        <v>0.95452068432392967</v>
      </c>
      <c r="AD8006" s="20">
        <f t="shared" si="1274"/>
        <v>1.671581448366009</v>
      </c>
      <c r="AE8006" s="22">
        <f t="shared" si="1275"/>
        <v>1.671581448366009</v>
      </c>
      <c r="AF8006" s="21">
        <v>0.32811607634380824</v>
      </c>
      <c r="AG8006" s="22">
        <f t="shared" si="1276"/>
        <v>3.510398936465986</v>
      </c>
      <c r="AH8006" s="22">
        <f t="shared" si="1277"/>
        <v>3.510398936465986</v>
      </c>
      <c r="AI8006" s="23">
        <f t="shared" si="1278"/>
        <v>2.1000465995225319</v>
      </c>
      <c r="AJ8006" s="46"/>
      <c r="AK8006" s="25"/>
      <c r="AL8006" s="129">
        <v>8004</v>
      </c>
      <c r="AM8006" s="21">
        <v>0.84714761402448868</v>
      </c>
      <c r="AN8006" s="22">
        <f t="shared" si="1279"/>
        <v>1.9383172361101537</v>
      </c>
      <c r="AO8006" s="22">
        <f t="shared" si="1280"/>
        <v>1.9383172361101537</v>
      </c>
      <c r="AP8006" s="21">
        <v>0.25221741293493505</v>
      </c>
      <c r="AQ8006" s="22">
        <f t="shared" si="1281"/>
        <v>469.71650276077719</v>
      </c>
      <c r="AR8006" s="22">
        <f t="shared" si="1282"/>
        <v>469.71650276077719</v>
      </c>
      <c r="AS8006" s="23">
        <f t="shared" si="1283"/>
        <v>242.3321084960333</v>
      </c>
      <c r="AT8006" s="23"/>
      <c r="AU8006" s="23"/>
      <c r="AV8006" s="23"/>
      <c r="AW8006" s="23"/>
      <c r="AX8006" s="23"/>
      <c r="AY8006" s="23"/>
      <c r="AZ8006" s="23"/>
      <c r="BA8006" s="23"/>
      <c r="BB8006" s="23"/>
      <c r="BC8006" s="23"/>
      <c r="BD8006" s="23"/>
      <c r="BE8006" s="23"/>
      <c r="BF8006" s="23"/>
      <c r="BG8006" s="23"/>
      <c r="BH8006" s="23"/>
      <c r="BI8006" s="23"/>
      <c r="BJ8006" s="23"/>
      <c r="BK8006" s="23"/>
    </row>
    <row r="8007" spans="28:63">
      <c r="AB8007" s="129">
        <v>8005</v>
      </c>
      <c r="AC8007" s="19">
        <v>0.49219028701064871</v>
      </c>
      <c r="AD8007" s="20">
        <f t="shared" si="1274"/>
        <v>0.90258416481010006</v>
      </c>
      <c r="AE8007" s="22">
        <f t="shared" si="1275"/>
        <v>0.90258416481010006</v>
      </c>
      <c r="AF8007" s="21">
        <v>0.30729609423010806</v>
      </c>
      <c r="AG8007" s="22">
        <f t="shared" si="1276"/>
        <v>3.4413689365011386</v>
      </c>
      <c r="AH8007" s="22">
        <f t="shared" si="1277"/>
        <v>3.4413689365011386</v>
      </c>
      <c r="AI8007" s="23">
        <f t="shared" si="1278"/>
        <v>3.8127956047458338</v>
      </c>
      <c r="AJ8007" s="46"/>
      <c r="AK8007" s="25"/>
      <c r="AL8007" s="129">
        <v>8005</v>
      </c>
      <c r="AM8007" s="21">
        <v>8.6911540384408514E-2</v>
      </c>
      <c r="AN8007" s="22">
        <f t="shared" si="1279"/>
        <v>1.3447365977079615</v>
      </c>
      <c r="AO8007" s="22">
        <f t="shared" si="1280"/>
        <v>1.3447365977079615</v>
      </c>
      <c r="AP8007" s="21">
        <v>0.67484299234632816</v>
      </c>
      <c r="AQ8007" s="22">
        <f t="shared" si="1281"/>
        <v>503.55056532607273</v>
      </c>
      <c r="AR8007" s="22">
        <f t="shared" si="1282"/>
        <v>503.55056532607273</v>
      </c>
      <c r="AS8007" s="23">
        <f t="shared" si="1283"/>
        <v>374.46037103797897</v>
      </c>
      <c r="AT8007" s="23"/>
      <c r="AU8007" s="23"/>
      <c r="AV8007" s="23"/>
      <c r="AW8007" s="23"/>
      <c r="AX8007" s="23"/>
      <c r="AY8007" s="23"/>
      <c r="AZ8007" s="23"/>
      <c r="BA8007" s="23"/>
      <c r="BB8007" s="23"/>
      <c r="BC8007" s="23"/>
      <c r="BD8007" s="23"/>
      <c r="BE8007" s="23"/>
      <c r="BF8007" s="23"/>
      <c r="BG8007" s="23"/>
      <c r="BH8007" s="23"/>
      <c r="BI8007" s="23"/>
      <c r="BJ8007" s="23"/>
      <c r="BK8007" s="23"/>
    </row>
    <row r="8008" spans="28:63">
      <c r="AB8008" s="129">
        <v>8006</v>
      </c>
      <c r="AC8008" s="19">
        <v>0.3861719744990153</v>
      </c>
      <c r="AD8008" s="20">
        <f t="shared" si="1274"/>
        <v>0.79345346327705402</v>
      </c>
      <c r="AE8008" s="22">
        <f t="shared" si="1275"/>
        <v>0.79345346327705402</v>
      </c>
      <c r="AF8008" s="21">
        <v>0.56107334973633272</v>
      </c>
      <c r="AG8008" s="22">
        <f t="shared" si="1276"/>
        <v>4.3712537278131425</v>
      </c>
      <c r="AH8008" s="22">
        <f t="shared" si="1277"/>
        <v>4.3712537278131425</v>
      </c>
      <c r="AI8008" s="23">
        <f t="shared" si="1278"/>
        <v>5.5091494714250313</v>
      </c>
      <c r="AJ8008" s="46"/>
      <c r="AK8008" s="25"/>
      <c r="AL8008" s="129">
        <v>8006</v>
      </c>
      <c r="AM8008" s="21">
        <v>0.492227302906597</v>
      </c>
      <c r="AN8008" s="22">
        <f t="shared" si="1279"/>
        <v>1.7100254733452291</v>
      </c>
      <c r="AO8008" s="22">
        <f t="shared" si="1280"/>
        <v>1.7100254733452291</v>
      </c>
      <c r="AP8008" s="21">
        <v>8.0943009863863491E-2</v>
      </c>
      <c r="AQ8008" s="22">
        <f t="shared" si="1281"/>
        <v>448.1645432532797</v>
      </c>
      <c r="AR8008" s="22">
        <f t="shared" si="1282"/>
        <v>448.1645432532797</v>
      </c>
      <c r="AS8008" s="23">
        <f t="shared" si="1283"/>
        <v>262.08062408366351</v>
      </c>
      <c r="AT8008" s="23"/>
      <c r="AU8008" s="23"/>
      <c r="AV8008" s="23"/>
      <c r="AW8008" s="23"/>
      <c r="AX8008" s="23"/>
      <c r="AY8008" s="23"/>
      <c r="AZ8008" s="23"/>
      <c r="BA8008" s="23"/>
      <c r="BB8008" s="23"/>
      <c r="BC8008" s="23"/>
      <c r="BD8008" s="23"/>
      <c r="BE8008" s="23"/>
      <c r="BF8008" s="23"/>
      <c r="BG8008" s="23"/>
      <c r="BH8008" s="23"/>
      <c r="BI8008" s="23"/>
      <c r="BJ8008" s="23"/>
      <c r="BK8008" s="23"/>
    </row>
    <row r="8009" spans="28:63">
      <c r="AB8009" s="129">
        <v>8007</v>
      </c>
      <c r="AC8009" s="19">
        <v>0.23405387392653421</v>
      </c>
      <c r="AD8009" s="20">
        <f t="shared" si="1274"/>
        <v>0.65221743868091542</v>
      </c>
      <c r="AE8009" s="22">
        <f t="shared" si="1275"/>
        <v>0.65221743868091542</v>
      </c>
      <c r="AF8009" s="21">
        <v>0.76395349793571288</v>
      </c>
      <c r="AG8009" s="22">
        <f t="shared" si="1276"/>
        <v>5.3389109255929412</v>
      </c>
      <c r="AH8009" s="22">
        <f t="shared" si="1277"/>
        <v>5.3389109255929412</v>
      </c>
      <c r="AI8009" s="23">
        <f t="shared" si="1278"/>
        <v>8.1857837723423685</v>
      </c>
      <c r="AJ8009" s="46"/>
      <c r="AK8009" s="25"/>
      <c r="AL8009" s="129">
        <v>8007</v>
      </c>
      <c r="AM8009" s="21">
        <v>0.44298515361863766</v>
      </c>
      <c r="AN8009" s="22">
        <f t="shared" si="1279"/>
        <v>1.6776815438660204</v>
      </c>
      <c r="AO8009" s="22">
        <f t="shared" si="1280"/>
        <v>1.6776815438660204</v>
      </c>
      <c r="AP8009" s="21">
        <v>0.59248602555611696</v>
      </c>
      <c r="AQ8009" s="22">
        <f t="shared" si="1281"/>
        <v>496.80477114884343</v>
      </c>
      <c r="AR8009" s="22">
        <f t="shared" si="1282"/>
        <v>496.80477114884343</v>
      </c>
      <c r="AS8009" s="23">
        <f t="shared" si="1283"/>
        <v>296.12578916736192</v>
      </c>
      <c r="AT8009" s="23"/>
      <c r="AU8009" s="23"/>
      <c r="AV8009" s="23"/>
      <c r="AW8009" s="23"/>
      <c r="AX8009" s="23"/>
      <c r="AY8009" s="23"/>
      <c r="AZ8009" s="23"/>
      <c r="BA8009" s="23"/>
      <c r="BB8009" s="23"/>
      <c r="BC8009" s="23"/>
      <c r="BD8009" s="23"/>
      <c r="BE8009" s="23"/>
      <c r="BF8009" s="23"/>
      <c r="BG8009" s="23"/>
      <c r="BH8009" s="23"/>
      <c r="BI8009" s="23"/>
      <c r="BJ8009" s="23"/>
      <c r="BK8009" s="23"/>
    </row>
    <row r="8010" spans="28:63">
      <c r="AB8010" s="129">
        <v>8008</v>
      </c>
      <c r="AC8010" s="19">
        <v>0.90339674234013767</v>
      </c>
      <c r="AD8010" s="20">
        <f t="shared" si="1274"/>
        <v>1.5213516051775275</v>
      </c>
      <c r="AE8010" s="22">
        <f t="shared" si="1275"/>
        <v>1.5213516051775275</v>
      </c>
      <c r="AF8010" s="21">
        <v>0.32349603998681653</v>
      </c>
      <c r="AG8010" s="22">
        <f t="shared" si="1276"/>
        <v>3.4949895893133052</v>
      </c>
      <c r="AH8010" s="22">
        <f t="shared" si="1277"/>
        <v>3.4949895893133052</v>
      </c>
      <c r="AI8010" s="23">
        <f t="shared" si="1278"/>
        <v>2.2972924716541594</v>
      </c>
      <c r="AJ8010" s="46"/>
      <c r="AK8010" s="25"/>
      <c r="AL8010" s="129">
        <v>8008</v>
      </c>
      <c r="AM8010" s="21">
        <v>0.24577178894623597</v>
      </c>
      <c r="AN8010" s="22">
        <f t="shared" si="1279"/>
        <v>1.5251857708937302</v>
      </c>
      <c r="AO8010" s="22">
        <f t="shared" si="1280"/>
        <v>1.5251857708937302</v>
      </c>
      <c r="AP8010" s="21">
        <v>0.83639392368888865</v>
      </c>
      <c r="AQ8010" s="22">
        <f t="shared" si="1281"/>
        <v>519.9582774115687</v>
      </c>
      <c r="AR8010" s="22">
        <f t="shared" si="1282"/>
        <v>519.9582774115687</v>
      </c>
      <c r="AS8010" s="23">
        <f t="shared" si="1283"/>
        <v>340.91471828174934</v>
      </c>
      <c r="AT8010" s="23"/>
      <c r="AU8010" s="23"/>
      <c r="AV8010" s="23"/>
      <c r="AW8010" s="23"/>
      <c r="AX8010" s="23"/>
      <c r="AY8010" s="23"/>
      <c r="AZ8010" s="23"/>
      <c r="BA8010" s="23"/>
      <c r="BB8010" s="23"/>
      <c r="BC8010" s="23"/>
      <c r="BD8010" s="23"/>
      <c r="BE8010" s="23"/>
      <c r="BF8010" s="23"/>
      <c r="BG8010" s="23"/>
      <c r="BH8010" s="23"/>
      <c r="BI8010" s="23"/>
      <c r="BJ8010" s="23"/>
      <c r="BK8010" s="23"/>
    </row>
    <row r="8011" spans="28:63">
      <c r="AB8011" s="129">
        <v>8009</v>
      </c>
      <c r="AC8011" s="19">
        <v>0.34938563060961081</v>
      </c>
      <c r="AD8011" s="20">
        <f t="shared" si="1274"/>
        <v>0.75782568113559545</v>
      </c>
      <c r="AE8011" s="22">
        <f t="shared" si="1275"/>
        <v>0.75782568113559545</v>
      </c>
      <c r="AF8011" s="21">
        <v>0.23468006323931889</v>
      </c>
      <c r="AG8011" s="22">
        <f t="shared" si="1276"/>
        <v>3.2083825170595643</v>
      </c>
      <c r="AH8011" s="22">
        <f t="shared" si="1277"/>
        <v>3.2083825170595643</v>
      </c>
      <c r="AI8011" s="23">
        <f t="shared" si="1278"/>
        <v>4.2336682391811138</v>
      </c>
      <c r="AJ8011" s="46"/>
      <c r="AK8011" s="25"/>
      <c r="AL8011" s="129">
        <v>8009</v>
      </c>
      <c r="AM8011" s="21">
        <v>0.72214972207472827</v>
      </c>
      <c r="AN8011" s="22">
        <f t="shared" si="1279"/>
        <v>1.8471871253617271</v>
      </c>
      <c r="AO8011" s="22">
        <f t="shared" si="1280"/>
        <v>1.8471871253617271</v>
      </c>
      <c r="AP8011" s="21">
        <v>0.48013445550119926</v>
      </c>
      <c r="AQ8011" s="22">
        <f t="shared" si="1281"/>
        <v>488.59531809031688</v>
      </c>
      <c r="AR8011" s="22">
        <f t="shared" si="1282"/>
        <v>488.59531809031688</v>
      </c>
      <c r="AS8011" s="23">
        <f t="shared" si="1283"/>
        <v>264.50775418577979</v>
      </c>
      <c r="AT8011" s="23"/>
      <c r="AU8011" s="23"/>
      <c r="AV8011" s="23"/>
      <c r="AW8011" s="23"/>
      <c r="AX8011" s="23"/>
      <c r="AY8011" s="23"/>
      <c r="AZ8011" s="23"/>
      <c r="BA8011" s="23"/>
      <c r="BB8011" s="23"/>
      <c r="BC8011" s="23"/>
      <c r="BD8011" s="23"/>
      <c r="BE8011" s="23"/>
      <c r="BF8011" s="23"/>
      <c r="BG8011" s="23"/>
      <c r="BH8011" s="23"/>
      <c r="BI8011" s="23"/>
      <c r="BJ8011" s="23"/>
      <c r="BK8011" s="23"/>
    </row>
    <row r="8012" spans="28:63">
      <c r="AB8012" s="129">
        <v>8010</v>
      </c>
      <c r="AC8012" s="19">
        <v>0.68068846183591247</v>
      </c>
      <c r="AD8012" s="20">
        <f t="shared" si="1274"/>
        <v>1.1297820710247635</v>
      </c>
      <c r="AE8012" s="22">
        <f t="shared" si="1275"/>
        <v>1.1297820710247635</v>
      </c>
      <c r="AF8012" s="21">
        <v>0.15842285101946918</v>
      </c>
      <c r="AG8012" s="22">
        <f t="shared" si="1276"/>
        <v>2.9749549251718332</v>
      </c>
      <c r="AH8012" s="22">
        <f t="shared" si="1277"/>
        <v>2.9749549251718332</v>
      </c>
      <c r="AI8012" s="23">
        <f t="shared" si="1278"/>
        <v>2.6332113081538058</v>
      </c>
      <c r="AJ8012" s="46"/>
      <c r="AK8012" s="25"/>
      <c r="AL8012" s="129">
        <v>8010</v>
      </c>
      <c r="AM8012" s="21">
        <v>0.75994517570333009</v>
      </c>
      <c r="AN8012" s="22">
        <f t="shared" si="1279"/>
        <v>1.8720601255033049</v>
      </c>
      <c r="AO8012" s="22">
        <f t="shared" si="1280"/>
        <v>1.8720601255033049</v>
      </c>
      <c r="AP8012" s="21">
        <v>0.48744947393432481</v>
      </c>
      <c r="AQ8012" s="22">
        <f t="shared" si="1281"/>
        <v>489.11587982914187</v>
      </c>
      <c r="AR8012" s="22">
        <f t="shared" si="1282"/>
        <v>489.11587982914187</v>
      </c>
      <c r="AS8012" s="23">
        <f t="shared" si="1283"/>
        <v>261.27145873460802</v>
      </c>
      <c r="AT8012" s="23"/>
      <c r="AU8012" s="23"/>
      <c r="AV8012" s="23"/>
      <c r="AW8012" s="23"/>
      <c r="AX8012" s="23"/>
      <c r="AY8012" s="23"/>
      <c r="AZ8012" s="23"/>
      <c r="BA8012" s="23"/>
      <c r="BB8012" s="23"/>
      <c r="BC8012" s="23"/>
      <c r="BD8012" s="23"/>
      <c r="BE8012" s="23"/>
      <c r="BF8012" s="23"/>
      <c r="BG8012" s="23"/>
      <c r="BH8012" s="23"/>
      <c r="BI8012" s="23"/>
      <c r="BJ8012" s="23"/>
      <c r="BK8012" s="23"/>
    </row>
    <row r="8013" spans="28:63">
      <c r="AB8013" s="129">
        <v>8011</v>
      </c>
      <c r="AC8013" s="19">
        <v>0.93841763439976644</v>
      </c>
      <c r="AD8013" s="20">
        <f t="shared" si="1274"/>
        <v>1.6178367649059973</v>
      </c>
      <c r="AE8013" s="22">
        <f t="shared" si="1275"/>
        <v>1.6178367649059973</v>
      </c>
      <c r="AF8013" s="21">
        <v>0.44566638159415928</v>
      </c>
      <c r="AG8013" s="22">
        <f t="shared" si="1276"/>
        <v>3.9220092506020539</v>
      </c>
      <c r="AH8013" s="22">
        <f t="shared" si="1277"/>
        <v>3.9220092506020539</v>
      </c>
      <c r="AI8013" s="23">
        <f t="shared" si="1278"/>
        <v>2.4242305130393906</v>
      </c>
      <c r="AJ8013" s="46"/>
      <c r="AK8013" s="25"/>
      <c r="AL8013" s="129">
        <v>8011</v>
      </c>
      <c r="AM8013" s="21">
        <v>0.73797336732412222</v>
      </c>
      <c r="AN8013" s="22">
        <f t="shared" si="1279"/>
        <v>1.8573807777739357</v>
      </c>
      <c r="AO8013" s="22">
        <f t="shared" si="1280"/>
        <v>1.8573807777739357</v>
      </c>
      <c r="AP8013" s="21">
        <v>0.37763304231495087</v>
      </c>
      <c r="AQ8013" s="22">
        <f t="shared" si="1281"/>
        <v>480.83423226018817</v>
      </c>
      <c r="AR8013" s="22">
        <f t="shared" si="1282"/>
        <v>480.83423226018817</v>
      </c>
      <c r="AS8013" s="23">
        <f t="shared" si="1283"/>
        <v>258.87757535450879</v>
      </c>
      <c r="AT8013" s="23"/>
      <c r="AU8013" s="23"/>
      <c r="AV8013" s="23"/>
      <c r="AW8013" s="23"/>
      <c r="AX8013" s="23"/>
      <c r="AY8013" s="23"/>
      <c r="AZ8013" s="23"/>
      <c r="BA8013" s="23"/>
      <c r="BB8013" s="23"/>
      <c r="BC8013" s="23"/>
      <c r="BD8013" s="23"/>
      <c r="BE8013" s="23"/>
      <c r="BF8013" s="23"/>
      <c r="BG8013" s="23"/>
      <c r="BH8013" s="23"/>
      <c r="BI8013" s="23"/>
      <c r="BJ8013" s="23"/>
      <c r="BK8013" s="23"/>
    </row>
    <row r="8014" spans="28:63">
      <c r="AB8014" s="129">
        <v>8012</v>
      </c>
      <c r="AC8014" s="19">
        <v>0.30718944366058676</v>
      </c>
      <c r="AD8014" s="20">
        <f t="shared" si="1274"/>
        <v>0.71817726833444206</v>
      </c>
      <c r="AE8014" s="22">
        <f t="shared" si="1275"/>
        <v>0.71817726833444206</v>
      </c>
      <c r="AF8014" s="21">
        <v>0.72029062251100195</v>
      </c>
      <c r="AG8014" s="22">
        <f t="shared" si="1276"/>
        <v>5.103229155651082</v>
      </c>
      <c r="AH8014" s="22">
        <f t="shared" si="1277"/>
        <v>5.103229155651082</v>
      </c>
      <c r="AI8014" s="23">
        <f t="shared" si="1278"/>
        <v>7.1058071323897725</v>
      </c>
      <c r="AJ8014" s="46"/>
      <c r="AK8014" s="25"/>
      <c r="AL8014" s="129">
        <v>8012</v>
      </c>
      <c r="AM8014" s="21">
        <v>0.40338709310854171</v>
      </c>
      <c r="AN8014" s="22">
        <f t="shared" si="1279"/>
        <v>1.6503431878112758</v>
      </c>
      <c r="AO8014" s="22">
        <f t="shared" si="1280"/>
        <v>1.6503431878112758</v>
      </c>
      <c r="AP8014" s="21">
        <v>0.27993881929474673</v>
      </c>
      <c r="AQ8014" s="22">
        <f t="shared" si="1281"/>
        <v>472.37748017123886</v>
      </c>
      <c r="AR8014" s="22">
        <f t="shared" si="1282"/>
        <v>472.37748017123886</v>
      </c>
      <c r="AS8014" s="23">
        <f t="shared" si="1283"/>
        <v>286.22984822794166</v>
      </c>
      <c r="AT8014" s="23"/>
      <c r="AU8014" s="23"/>
      <c r="AV8014" s="23"/>
      <c r="AW8014" s="23"/>
      <c r="AX8014" s="23"/>
      <c r="AY8014" s="23"/>
      <c r="AZ8014" s="23"/>
      <c r="BA8014" s="23"/>
      <c r="BB8014" s="23"/>
      <c r="BC8014" s="23"/>
      <c r="BD8014" s="23"/>
      <c r="BE8014" s="23"/>
      <c r="BF8014" s="23"/>
      <c r="BG8014" s="23"/>
      <c r="BH8014" s="23"/>
      <c r="BI8014" s="23"/>
      <c r="BJ8014" s="23"/>
      <c r="BK8014" s="23"/>
    </row>
    <row r="8015" spans="28:63">
      <c r="AB8015" s="129">
        <v>8013</v>
      </c>
      <c r="AC8015" s="19">
        <v>0.47924679767296563</v>
      </c>
      <c r="AD8015" s="20">
        <f t="shared" si="1274"/>
        <v>0.88868623033870642</v>
      </c>
      <c r="AE8015" s="22">
        <f t="shared" si="1275"/>
        <v>0.88868623033870642</v>
      </c>
      <c r="AF8015" s="21">
        <v>0.20852074683825106</v>
      </c>
      <c r="AG8015" s="22">
        <f t="shared" si="1276"/>
        <v>3.127179708335996</v>
      </c>
      <c r="AH8015" s="22">
        <f t="shared" si="1277"/>
        <v>3.127179708335996</v>
      </c>
      <c r="AI8015" s="23">
        <f t="shared" si="1278"/>
        <v>3.5188794442602411</v>
      </c>
      <c r="AJ8015" s="46"/>
      <c r="AK8015" s="25"/>
      <c r="AL8015" s="129">
        <v>8013</v>
      </c>
      <c r="AM8015" s="21">
        <v>1.7924346223229359E-2</v>
      </c>
      <c r="AN8015" s="22">
        <f t="shared" si="1279"/>
        <v>1.2002255912624769</v>
      </c>
      <c r="AO8015" s="22">
        <f t="shared" si="1280"/>
        <v>1.2002255912624769</v>
      </c>
      <c r="AP8015" s="21">
        <v>0.40052755523338268</v>
      </c>
      <c r="AQ8015" s="22">
        <f t="shared" si="1281"/>
        <v>482.65117749322155</v>
      </c>
      <c r="AR8015" s="22">
        <f t="shared" si="1282"/>
        <v>482.65117749322155</v>
      </c>
      <c r="AS8015" s="23">
        <f t="shared" si="1283"/>
        <v>402.13371636705148</v>
      </c>
      <c r="AT8015" s="23"/>
      <c r="AU8015" s="23"/>
      <c r="AV8015" s="23"/>
      <c r="AW8015" s="23"/>
      <c r="AX8015" s="23"/>
      <c r="AY8015" s="23"/>
      <c r="AZ8015" s="23"/>
      <c r="BA8015" s="23"/>
      <c r="BB8015" s="23"/>
      <c r="BC8015" s="23"/>
      <c r="BD8015" s="23"/>
      <c r="BE8015" s="23"/>
      <c r="BF8015" s="23"/>
      <c r="BG8015" s="23"/>
      <c r="BH8015" s="23"/>
      <c r="BI8015" s="23"/>
      <c r="BJ8015" s="23"/>
      <c r="BK8015" s="23"/>
    </row>
    <row r="8016" spans="28:63">
      <c r="AB8016" s="129">
        <v>8014</v>
      </c>
      <c r="AC8016" s="19">
        <v>0.92853678298534259</v>
      </c>
      <c r="AD8016" s="20">
        <f t="shared" si="1274"/>
        <v>1.5883178829825595</v>
      </c>
      <c r="AE8016" s="22">
        <f t="shared" si="1275"/>
        <v>1.5883178829825595</v>
      </c>
      <c r="AF8016" s="21">
        <v>0.20538282061978919</v>
      </c>
      <c r="AG8016" s="22">
        <f t="shared" si="1276"/>
        <v>3.117529786941212</v>
      </c>
      <c r="AH8016" s="22">
        <f t="shared" si="1277"/>
        <v>3.117529786941212</v>
      </c>
      <c r="AI8016" s="23">
        <f t="shared" si="1278"/>
        <v>1.9627870594059438</v>
      </c>
      <c r="AJ8016" s="46"/>
      <c r="AK8016" s="25"/>
      <c r="AL8016" s="129">
        <v>8014</v>
      </c>
      <c r="AM8016" s="21">
        <v>0.54539329783342194</v>
      </c>
      <c r="AN8016" s="22">
        <f t="shared" si="1279"/>
        <v>1.7431780721441803</v>
      </c>
      <c r="AO8016" s="22">
        <f t="shared" si="1280"/>
        <v>1.7431780721441803</v>
      </c>
      <c r="AP8016" s="21">
        <v>0.78817603910309264</v>
      </c>
      <c r="AQ8016" s="22">
        <f t="shared" si="1281"/>
        <v>514.4382307543957</v>
      </c>
      <c r="AR8016" s="22">
        <f t="shared" si="1282"/>
        <v>514.4382307543957</v>
      </c>
      <c r="AS8016" s="23">
        <f t="shared" si="1283"/>
        <v>295.11513423388561</v>
      </c>
      <c r="AT8016" s="23"/>
      <c r="AU8016" s="23"/>
      <c r="AV8016" s="23"/>
      <c r="AW8016" s="23"/>
      <c r="AX8016" s="23"/>
      <c r="AY8016" s="23"/>
      <c r="AZ8016" s="23"/>
      <c r="BA8016" s="23"/>
      <c r="BB8016" s="23"/>
      <c r="BC8016" s="23"/>
      <c r="BD8016" s="23"/>
      <c r="BE8016" s="23"/>
      <c r="BF8016" s="23"/>
      <c r="BG8016" s="23"/>
      <c r="BH8016" s="23"/>
      <c r="BI8016" s="23"/>
      <c r="BJ8016" s="23"/>
      <c r="BK8016" s="23"/>
    </row>
    <row r="8017" spans="28:63">
      <c r="AB8017" s="129">
        <v>8015</v>
      </c>
      <c r="AC8017" s="19">
        <v>0.86410654950588484</v>
      </c>
      <c r="AD8017" s="20">
        <f t="shared" si="1274"/>
        <v>1.432298575665127</v>
      </c>
      <c r="AE8017" s="22">
        <f t="shared" si="1275"/>
        <v>1.432298575665127</v>
      </c>
      <c r="AF8017" s="21">
        <v>0.30856463674369772</v>
      </c>
      <c r="AG8017" s="22">
        <f t="shared" si="1276"/>
        <v>3.4455449395466564</v>
      </c>
      <c r="AH8017" s="22">
        <f t="shared" si="1277"/>
        <v>3.4455449395466564</v>
      </c>
      <c r="AI8017" s="23">
        <f t="shared" si="1278"/>
        <v>2.4056052265126517</v>
      </c>
      <c r="AJ8017" s="46"/>
      <c r="AK8017" s="25"/>
      <c r="AL8017" s="129">
        <v>8015</v>
      </c>
      <c r="AM8017" s="21">
        <v>0.30181739794869789</v>
      </c>
      <c r="AN8017" s="22">
        <f t="shared" si="1279"/>
        <v>1.5733412102245565</v>
      </c>
      <c r="AO8017" s="22">
        <f t="shared" si="1280"/>
        <v>1.5733412102245565</v>
      </c>
      <c r="AP8017" s="21">
        <v>0.81741584980545434</v>
      </c>
      <c r="AQ8017" s="22">
        <f t="shared" si="1281"/>
        <v>517.69959016857467</v>
      </c>
      <c r="AR8017" s="22">
        <f t="shared" si="1282"/>
        <v>517.69959016857467</v>
      </c>
      <c r="AS8017" s="23">
        <f t="shared" si="1283"/>
        <v>329.04470232155523</v>
      </c>
      <c r="AT8017" s="23"/>
      <c r="AU8017" s="23"/>
      <c r="AV8017" s="23"/>
      <c r="AW8017" s="23"/>
      <c r="AX8017" s="23"/>
      <c r="AY8017" s="23"/>
      <c r="AZ8017" s="23"/>
      <c r="BA8017" s="23"/>
      <c r="BB8017" s="23"/>
      <c r="BC8017" s="23"/>
      <c r="BD8017" s="23"/>
      <c r="BE8017" s="23"/>
      <c r="BF8017" s="23"/>
      <c r="BG8017" s="23"/>
      <c r="BH8017" s="23"/>
      <c r="BI8017" s="23"/>
      <c r="BJ8017" s="23"/>
      <c r="BK8017" s="23"/>
    </row>
    <row r="8018" spans="28:63">
      <c r="AB8018" s="129">
        <v>8016</v>
      </c>
      <c r="AC8018" s="19">
        <v>0.97856045018574922</v>
      </c>
      <c r="AD8018" s="20">
        <f t="shared" si="1274"/>
        <v>1.7745093431215448</v>
      </c>
      <c r="AE8018" s="22">
        <f t="shared" si="1275"/>
        <v>1.7745093431215448</v>
      </c>
      <c r="AF8018" s="21">
        <v>2.6587448864708874E-3</v>
      </c>
      <c r="AG8018" s="22">
        <f t="shared" si="1276"/>
        <v>2.1263030851516516</v>
      </c>
      <c r="AH8018" s="22">
        <f t="shared" si="1277"/>
        <v>2.1263030851516516</v>
      </c>
      <c r="AI8018" s="23">
        <f t="shared" si="1278"/>
        <v>1.1982484585915254</v>
      </c>
      <c r="AJ8018" s="46"/>
      <c r="AK8018" s="25"/>
      <c r="AL8018" s="129">
        <v>8016</v>
      </c>
      <c r="AM8018" s="21">
        <v>0.55475288908831688</v>
      </c>
      <c r="AN8018" s="22">
        <f t="shared" si="1279"/>
        <v>1.7488443240103178</v>
      </c>
      <c r="AO8018" s="22">
        <f t="shared" si="1280"/>
        <v>1.7488443240103178</v>
      </c>
      <c r="AP8018" s="21">
        <v>0.59155402917761235</v>
      </c>
      <c r="AQ8018" s="22">
        <f t="shared" si="1281"/>
        <v>496.73254775115879</v>
      </c>
      <c r="AR8018" s="22">
        <f t="shared" si="1282"/>
        <v>496.73254775115879</v>
      </c>
      <c r="AS8018" s="23">
        <f t="shared" si="1283"/>
        <v>284.03474279065</v>
      </c>
      <c r="AT8018" s="23"/>
      <c r="AU8018" s="23"/>
      <c r="AV8018" s="23"/>
      <c r="AW8018" s="23"/>
      <c r="AX8018" s="23"/>
      <c r="AY8018" s="23"/>
      <c r="AZ8018" s="23"/>
      <c r="BA8018" s="23"/>
      <c r="BB8018" s="23"/>
      <c r="BC8018" s="23"/>
      <c r="BD8018" s="23"/>
      <c r="BE8018" s="23"/>
      <c r="BF8018" s="23"/>
      <c r="BG8018" s="23"/>
      <c r="BH8018" s="23"/>
      <c r="BI8018" s="23"/>
      <c r="BJ8018" s="23"/>
      <c r="BK8018" s="23"/>
    </row>
    <row r="8019" spans="28:63">
      <c r="AB8019" s="129">
        <v>8017</v>
      </c>
      <c r="AC8019" s="19">
        <v>0.31844105570643388</v>
      </c>
      <c r="AD8019" s="20">
        <f t="shared" si="1274"/>
        <v>0.72862861748164964</v>
      </c>
      <c r="AE8019" s="22">
        <f t="shared" si="1275"/>
        <v>0.72862861748164964</v>
      </c>
      <c r="AF8019" s="21">
        <v>0.85827004622368763</v>
      </c>
      <c r="AG8019" s="22">
        <f t="shared" si="1276"/>
        <v>5.937986757246847</v>
      </c>
      <c r="AH8019" s="22">
        <f t="shared" si="1277"/>
        <v>5.937986757246847</v>
      </c>
      <c r="AI8019" s="23">
        <f t="shared" si="1278"/>
        <v>8.1495382075030758</v>
      </c>
      <c r="AJ8019" s="46"/>
      <c r="AK8019" s="25"/>
      <c r="AL8019" s="129">
        <v>8017</v>
      </c>
      <c r="AM8019" s="21">
        <v>0.77957420282250056</v>
      </c>
      <c r="AN8019" s="22">
        <f t="shared" si="1279"/>
        <v>1.8857536680635403</v>
      </c>
      <c r="AO8019" s="22">
        <f t="shared" si="1280"/>
        <v>1.8857536680635403</v>
      </c>
      <c r="AP8019" s="21">
        <v>0.87506390407482582</v>
      </c>
      <c r="AQ8019" s="22">
        <f t="shared" si="1281"/>
        <v>525.00894771421258</v>
      </c>
      <c r="AR8019" s="22">
        <f t="shared" si="1282"/>
        <v>525.00894771421258</v>
      </c>
      <c r="AS8019" s="23">
        <f t="shared" si="1283"/>
        <v>278.40802147469162</v>
      </c>
      <c r="AT8019" s="23"/>
      <c r="AU8019" s="23"/>
      <c r="AV8019" s="23"/>
      <c r="AW8019" s="23"/>
      <c r="AX8019" s="23"/>
      <c r="AY8019" s="23"/>
      <c r="AZ8019" s="23"/>
      <c r="BA8019" s="23"/>
      <c r="BB8019" s="23"/>
      <c r="BC8019" s="23"/>
      <c r="BD8019" s="23"/>
      <c r="BE8019" s="23"/>
      <c r="BF8019" s="23"/>
      <c r="BG8019" s="23"/>
      <c r="BH8019" s="23"/>
      <c r="BI8019" s="23"/>
      <c r="BJ8019" s="23"/>
      <c r="BK8019" s="23"/>
    </row>
    <row r="8020" spans="28:63">
      <c r="AB8020" s="129">
        <v>8018</v>
      </c>
      <c r="AC8020" s="19">
        <v>1.7737124842713281E-2</v>
      </c>
      <c r="AD8020" s="20">
        <f t="shared" si="1274"/>
        <v>0.68631102150907253</v>
      </c>
      <c r="AE8020" s="22">
        <f t="shared" si="1275"/>
        <v>0.68631102150907253</v>
      </c>
      <c r="AF8020" s="21">
        <v>5.764050487723027E-2</v>
      </c>
      <c r="AG8020" s="22">
        <f t="shared" si="1276"/>
        <v>2.5880842025283299</v>
      </c>
      <c r="AH8020" s="22">
        <f t="shared" si="1277"/>
        <v>2.5880842025283299</v>
      </c>
      <c r="AI8020" s="23">
        <f t="shared" si="1278"/>
        <v>3.7710077813373966</v>
      </c>
      <c r="AJ8020" s="46"/>
      <c r="AK8020" s="25"/>
      <c r="AL8020" s="129">
        <v>8018</v>
      </c>
      <c r="AM8020" s="21">
        <v>0.30524868177129516</v>
      </c>
      <c r="AN8020" s="22">
        <f t="shared" si="1279"/>
        <v>1.5761376189933318</v>
      </c>
      <c r="AO8020" s="22">
        <f t="shared" si="1280"/>
        <v>1.5761376189933318</v>
      </c>
      <c r="AP8020" s="21">
        <v>0.38659038615684993</v>
      </c>
      <c r="AQ8020" s="22">
        <f t="shared" si="1281"/>
        <v>481.55148888806127</v>
      </c>
      <c r="AR8020" s="22">
        <f t="shared" si="1282"/>
        <v>481.55148888806127</v>
      </c>
      <c r="AS8020" s="23">
        <f t="shared" si="1283"/>
        <v>305.52629610834674</v>
      </c>
      <c r="AT8020" s="23"/>
      <c r="AU8020" s="23"/>
      <c r="AV8020" s="23"/>
      <c r="AW8020" s="23"/>
      <c r="AX8020" s="23"/>
      <c r="AY8020" s="23"/>
      <c r="AZ8020" s="23"/>
      <c r="BA8020" s="23"/>
      <c r="BB8020" s="23"/>
      <c r="BC8020" s="23"/>
      <c r="BD8020" s="23"/>
      <c r="BE8020" s="23"/>
      <c r="BF8020" s="23"/>
      <c r="BG8020" s="23"/>
      <c r="BH8020" s="23"/>
      <c r="BI8020" s="23"/>
      <c r="BJ8020" s="23"/>
      <c r="BK8020" s="23"/>
    </row>
    <row r="8021" spans="28:63">
      <c r="AB8021" s="129">
        <v>8019</v>
      </c>
      <c r="AC8021" s="19">
        <v>0.36992280095129904</v>
      </c>
      <c r="AD8021" s="20">
        <f t="shared" si="1274"/>
        <v>0.77758800510470305</v>
      </c>
      <c r="AE8021" s="22">
        <f t="shared" si="1275"/>
        <v>0.77758800510470305</v>
      </c>
      <c r="AF8021" s="21">
        <v>0.61836933267326089</v>
      </c>
      <c r="AG8021" s="22">
        <f t="shared" si="1276"/>
        <v>4.6163747223130382</v>
      </c>
      <c r="AH8021" s="22">
        <f t="shared" si="1277"/>
        <v>4.6163747223130382</v>
      </c>
      <c r="AI8021" s="23">
        <f t="shared" si="1278"/>
        <v>5.936787465865601</v>
      </c>
      <c r="AJ8021" s="46"/>
      <c r="AK8021" s="25"/>
      <c r="AL8021" s="129">
        <v>8019</v>
      </c>
      <c r="AM8021" s="21">
        <v>0.45456336196698777</v>
      </c>
      <c r="AN8021" s="22">
        <f t="shared" si="1279"/>
        <v>1.6854419006727062</v>
      </c>
      <c r="AO8021" s="22">
        <f t="shared" si="1280"/>
        <v>1.6854419006727062</v>
      </c>
      <c r="AP8021" s="21">
        <v>0.86826423640064032</v>
      </c>
      <c r="AQ8021" s="22">
        <f t="shared" si="1281"/>
        <v>524.06936567114735</v>
      </c>
      <c r="AR8021" s="22">
        <f t="shared" si="1282"/>
        <v>524.06936567114735</v>
      </c>
      <c r="AS8021" s="23">
        <f t="shared" si="1283"/>
        <v>310.93884960494745</v>
      </c>
      <c r="AT8021" s="23"/>
      <c r="AU8021" s="23"/>
      <c r="AV8021" s="23"/>
      <c r="AW8021" s="23"/>
      <c r="AX8021" s="23"/>
      <c r="AY8021" s="23"/>
      <c r="AZ8021" s="23"/>
      <c r="BA8021" s="23"/>
      <c r="BB8021" s="23"/>
      <c r="BC8021" s="23"/>
      <c r="BD8021" s="23"/>
      <c r="BE8021" s="23"/>
      <c r="BF8021" s="23"/>
      <c r="BG8021" s="23"/>
      <c r="BH8021" s="23"/>
      <c r="BI8021" s="23"/>
      <c r="BJ8021" s="23"/>
      <c r="BK8021" s="23"/>
    </row>
    <row r="8022" spans="28:63">
      <c r="AB8022" s="129">
        <v>8020</v>
      </c>
      <c r="AC8022" s="19">
        <v>0.21876240428139337</v>
      </c>
      <c r="AD8022" s="20">
        <f t="shared" si="1274"/>
        <v>0.63883025231742407</v>
      </c>
      <c r="AE8022" s="22">
        <f t="shared" si="1275"/>
        <v>0.63883025231742407</v>
      </c>
      <c r="AF8022" s="21">
        <v>0.19517973328205696</v>
      </c>
      <c r="AG8022" s="22">
        <f t="shared" si="1276"/>
        <v>3.086283687315853</v>
      </c>
      <c r="AH8022" s="22">
        <f t="shared" si="1277"/>
        <v>3.086283687315853</v>
      </c>
      <c r="AI8022" s="23">
        <f t="shared" si="1278"/>
        <v>4.8311482997557391</v>
      </c>
      <c r="AJ8022" s="46"/>
      <c r="AK8022" s="25"/>
      <c r="AL8022" s="129">
        <v>8020</v>
      </c>
      <c r="AM8022" s="21">
        <v>0.66593003690185315</v>
      </c>
      <c r="AN8022" s="22">
        <f t="shared" si="1279"/>
        <v>1.8131365312310173</v>
      </c>
      <c r="AO8022" s="22">
        <f t="shared" si="1280"/>
        <v>1.8131365312310173</v>
      </c>
      <c r="AP8022" s="21">
        <v>0.5676174069405967</v>
      </c>
      <c r="AQ8022" s="22">
        <f t="shared" si="1281"/>
        <v>494.90507383841538</v>
      </c>
      <c r="AR8022" s="22">
        <f t="shared" si="1282"/>
        <v>494.90507383841538</v>
      </c>
      <c r="AS8022" s="23">
        <f t="shared" si="1283"/>
        <v>272.9552161758071</v>
      </c>
      <c r="AT8022" s="23"/>
      <c r="AU8022" s="23"/>
      <c r="AV8022" s="23"/>
      <c r="AW8022" s="23"/>
      <c r="AX8022" s="23"/>
      <c r="AY8022" s="23"/>
      <c r="AZ8022" s="23"/>
      <c r="BA8022" s="23"/>
      <c r="BB8022" s="23"/>
      <c r="BC8022" s="23"/>
      <c r="BD8022" s="23"/>
      <c r="BE8022" s="23"/>
      <c r="BF8022" s="23"/>
      <c r="BG8022" s="23"/>
      <c r="BH8022" s="23"/>
      <c r="BI8022" s="23"/>
      <c r="BJ8022" s="23"/>
      <c r="BK8022" s="23"/>
    </row>
    <row r="8023" spans="28:63">
      <c r="AB8023" s="129">
        <v>8021</v>
      </c>
      <c r="AC8023" s="19">
        <v>0.8077385992589089</v>
      </c>
      <c r="AD8023" s="20">
        <f t="shared" si="1274"/>
        <v>1.3247466120058546</v>
      </c>
      <c r="AE8023" s="22">
        <f t="shared" si="1275"/>
        <v>1.3247466120058546</v>
      </c>
      <c r="AF8023" s="21">
        <v>0.40796864585688442</v>
      </c>
      <c r="AG8023" s="22">
        <f t="shared" si="1276"/>
        <v>3.7856269002028942</v>
      </c>
      <c r="AH8023" s="22">
        <f t="shared" si="1277"/>
        <v>3.7856269002028942</v>
      </c>
      <c r="AI8023" s="23">
        <f t="shared" si="1278"/>
        <v>2.8576233869139074</v>
      </c>
      <c r="AJ8023" s="46"/>
      <c r="AK8023" s="25"/>
      <c r="AL8023" s="129">
        <v>8021</v>
      </c>
      <c r="AM8023" s="21">
        <v>0.10882273960496214</v>
      </c>
      <c r="AN8023" s="22">
        <f t="shared" si="1279"/>
        <v>1.3762341256800801</v>
      </c>
      <c r="AO8023" s="22">
        <f t="shared" si="1280"/>
        <v>1.3762341256800801</v>
      </c>
      <c r="AP8023" s="21">
        <v>0.55441468042758602</v>
      </c>
      <c r="AQ8023" s="22">
        <f t="shared" si="1281"/>
        <v>493.9187157221528</v>
      </c>
      <c r="AR8023" s="22">
        <f t="shared" si="1282"/>
        <v>493.9187157221528</v>
      </c>
      <c r="AS8023" s="23">
        <f t="shared" si="1283"/>
        <v>358.89148983141064</v>
      </c>
      <c r="AT8023" s="23"/>
      <c r="AU8023" s="23"/>
      <c r="AV8023" s="23"/>
      <c r="AW8023" s="23"/>
      <c r="AX8023" s="23"/>
      <c r="AY8023" s="23"/>
      <c r="AZ8023" s="23"/>
      <c r="BA8023" s="23"/>
      <c r="BB8023" s="23"/>
      <c r="BC8023" s="23"/>
      <c r="BD8023" s="23"/>
      <c r="BE8023" s="23"/>
      <c r="BF8023" s="23"/>
      <c r="BG8023" s="23"/>
      <c r="BH8023" s="23"/>
      <c r="BI8023" s="23"/>
      <c r="BJ8023" s="23"/>
      <c r="BK8023" s="23"/>
    </row>
    <row r="8024" spans="28:63">
      <c r="AB8024" s="129">
        <v>8022</v>
      </c>
      <c r="AC8024" s="19">
        <v>0.59732152130198057</v>
      </c>
      <c r="AD8024" s="20">
        <f t="shared" si="1274"/>
        <v>1.0227629355779515</v>
      </c>
      <c r="AE8024" s="22">
        <f t="shared" si="1275"/>
        <v>1.0227629355779515</v>
      </c>
      <c r="AF8024" s="21">
        <v>0.68168540654380683</v>
      </c>
      <c r="AG8024" s="22">
        <f t="shared" si="1276"/>
        <v>4.9097835344937737</v>
      </c>
      <c r="AH8024" s="22">
        <f t="shared" si="1277"/>
        <v>4.9097835344937737</v>
      </c>
      <c r="AI8024" s="23">
        <f t="shared" si="1278"/>
        <v>4.8005098383031566</v>
      </c>
      <c r="AJ8024" s="46"/>
      <c r="AK8024" s="25"/>
      <c r="AL8024" s="129">
        <v>8022</v>
      </c>
      <c r="AM8024" s="21">
        <v>0.44265012404006931</v>
      </c>
      <c r="AN8024" s="22">
        <f t="shared" si="1279"/>
        <v>1.6774554879034187</v>
      </c>
      <c r="AO8024" s="22">
        <f t="shared" si="1280"/>
        <v>1.6774554879034187</v>
      </c>
      <c r="AP8024" s="21">
        <v>0.21496929944601062</v>
      </c>
      <c r="AQ8024" s="22">
        <f t="shared" si="1281"/>
        <v>465.89879229969893</v>
      </c>
      <c r="AR8024" s="22">
        <f t="shared" si="1282"/>
        <v>465.89879229969893</v>
      </c>
      <c r="AS8024" s="23">
        <f t="shared" si="1283"/>
        <v>277.74137415831302</v>
      </c>
      <c r="AT8024" s="23"/>
      <c r="AU8024" s="23"/>
      <c r="AV8024" s="23"/>
      <c r="AW8024" s="23"/>
      <c r="AX8024" s="23"/>
      <c r="AY8024" s="23"/>
      <c r="AZ8024" s="23"/>
      <c r="BA8024" s="23"/>
      <c r="BB8024" s="23"/>
      <c r="BC8024" s="23"/>
      <c r="BD8024" s="23"/>
      <c r="BE8024" s="23"/>
      <c r="BF8024" s="23"/>
      <c r="BG8024" s="23"/>
      <c r="BH8024" s="23"/>
      <c r="BI8024" s="23"/>
      <c r="BJ8024" s="23"/>
      <c r="BK8024" s="23"/>
    </row>
    <row r="8025" spans="28:63">
      <c r="AB8025" s="129">
        <v>8023</v>
      </c>
      <c r="AC8025" s="19">
        <v>0.59702619614632468</v>
      </c>
      <c r="AD8025" s="20">
        <f t="shared" si="1274"/>
        <v>1.0224046475052284</v>
      </c>
      <c r="AE8025" s="22">
        <f t="shared" si="1275"/>
        <v>1.0224046475052284</v>
      </c>
      <c r="AF8025" s="21">
        <v>0.20672814057096656</v>
      </c>
      <c r="AG8025" s="22">
        <f t="shared" si="1276"/>
        <v>3.1216646504293086</v>
      </c>
      <c r="AH8025" s="22">
        <f t="shared" si="1277"/>
        <v>3.1216646504293086</v>
      </c>
      <c r="AI8025" s="23">
        <f t="shared" si="1278"/>
        <v>3.053257492565677</v>
      </c>
      <c r="AJ8025" s="46"/>
      <c r="AK8025" s="25"/>
      <c r="AL8025" s="129">
        <v>8023</v>
      </c>
      <c r="AM8025" s="21">
        <v>0.99702424607282436</v>
      </c>
      <c r="AN8025" s="22">
        <f t="shared" si="1279"/>
        <v>2.1634878409379192</v>
      </c>
      <c r="AO8025" s="22">
        <f t="shared" si="1280"/>
        <v>2.1634878409379192</v>
      </c>
      <c r="AP8025" s="21">
        <v>0.91747939541206347</v>
      </c>
      <c r="AQ8025" s="22">
        <f t="shared" si="1281"/>
        <v>531.56231505621849</v>
      </c>
      <c r="AR8025" s="22">
        <f t="shared" si="1282"/>
        <v>531.56231505621849</v>
      </c>
      <c r="AS8025" s="23">
        <f t="shared" si="1283"/>
        <v>245.69692743259174</v>
      </c>
      <c r="AT8025" s="23"/>
      <c r="AU8025" s="23"/>
      <c r="AV8025" s="23"/>
      <c r="AW8025" s="23"/>
      <c r="AX8025" s="23"/>
      <c r="AY8025" s="23"/>
      <c r="AZ8025" s="23"/>
      <c r="BA8025" s="23"/>
      <c r="BB8025" s="23"/>
      <c r="BC8025" s="23"/>
      <c r="BD8025" s="23"/>
      <c r="BE8025" s="23"/>
      <c r="BF8025" s="23"/>
      <c r="BG8025" s="23"/>
      <c r="BH8025" s="23"/>
      <c r="BI8025" s="23"/>
      <c r="BJ8025" s="23"/>
      <c r="BK8025" s="23"/>
    </row>
    <row r="8026" spans="28:63">
      <c r="AB8026" s="129">
        <v>8024</v>
      </c>
      <c r="AC8026" s="19">
        <v>0.57394298195895022</v>
      </c>
      <c r="AD8026" s="20">
        <f t="shared" si="1274"/>
        <v>0.99479513332547298</v>
      </c>
      <c r="AE8026" s="22">
        <f t="shared" si="1275"/>
        <v>0.99479513332547298</v>
      </c>
      <c r="AF8026" s="21">
        <v>0.60313518558788937</v>
      </c>
      <c r="AG8026" s="22">
        <f t="shared" si="1276"/>
        <v>4.5495008430136785</v>
      </c>
      <c r="AH8026" s="22">
        <f t="shared" si="1277"/>
        <v>4.5495008430136785</v>
      </c>
      <c r="AI8026" s="23">
        <f t="shared" si="1278"/>
        <v>4.5733042820638641</v>
      </c>
      <c r="AJ8026" s="46"/>
      <c r="AK8026" s="25"/>
      <c r="AL8026" s="129">
        <v>8024</v>
      </c>
      <c r="AM8026" s="21">
        <v>0.66790855496562473</v>
      </c>
      <c r="AN8026" s="22">
        <f t="shared" si="1279"/>
        <v>1.8142838253645563</v>
      </c>
      <c r="AO8026" s="22">
        <f t="shared" si="1280"/>
        <v>1.8142838253645563</v>
      </c>
      <c r="AP8026" s="21">
        <v>0.98601398417789832</v>
      </c>
      <c r="AQ8026" s="22">
        <f t="shared" si="1281"/>
        <v>548.29261109142624</v>
      </c>
      <c r="AR8026" s="22">
        <f t="shared" si="1282"/>
        <v>548.29261109142624</v>
      </c>
      <c r="AS8026" s="23">
        <f t="shared" si="1283"/>
        <v>302.2088404394247</v>
      </c>
      <c r="AT8026" s="23"/>
      <c r="AU8026" s="23"/>
      <c r="AV8026" s="23"/>
      <c r="AW8026" s="23"/>
      <c r="AX8026" s="23"/>
      <c r="AY8026" s="23"/>
      <c r="AZ8026" s="23"/>
      <c r="BA8026" s="23"/>
      <c r="BB8026" s="23"/>
      <c r="BC8026" s="23"/>
      <c r="BD8026" s="23"/>
      <c r="BE8026" s="23"/>
      <c r="BF8026" s="23"/>
      <c r="BG8026" s="23"/>
      <c r="BH8026" s="23"/>
      <c r="BI8026" s="23"/>
      <c r="BJ8026" s="23"/>
      <c r="BK8026" s="23"/>
    </row>
    <row r="8027" spans="28:63">
      <c r="AB8027" s="129">
        <v>8025</v>
      </c>
      <c r="AC8027" s="19">
        <v>0.27267146218115723</v>
      </c>
      <c r="AD8027" s="20">
        <f t="shared" si="1274"/>
        <v>0.68663319659313471</v>
      </c>
      <c r="AE8027" s="22">
        <f t="shared" si="1275"/>
        <v>0.68663319659313471</v>
      </c>
      <c r="AF8027" s="21">
        <v>0.86670635748894642</v>
      </c>
      <c r="AG8027" s="22">
        <f t="shared" si="1276"/>
        <v>6.0002977033239153</v>
      </c>
      <c r="AH8027" s="22">
        <f t="shared" si="1277"/>
        <v>6.0002977033239153</v>
      </c>
      <c r="AI8027" s="23">
        <f t="shared" si="1278"/>
        <v>8.7387235762785274</v>
      </c>
      <c r="AJ8027" s="46"/>
      <c r="AK8027" s="25"/>
      <c r="AL8027" s="129">
        <v>8025</v>
      </c>
      <c r="AM8027" s="21">
        <v>0.78998416082414658</v>
      </c>
      <c r="AN8027" s="22">
        <f t="shared" si="1279"/>
        <v>1.8932638007166709</v>
      </c>
      <c r="AO8027" s="22">
        <f t="shared" si="1280"/>
        <v>1.8932638007166709</v>
      </c>
      <c r="AP8027" s="21">
        <v>0.68866422089504353</v>
      </c>
      <c r="AQ8027" s="22">
        <f t="shared" si="1281"/>
        <v>504.76332164921052</v>
      </c>
      <c r="AR8027" s="22">
        <f t="shared" si="1282"/>
        <v>504.76332164921052</v>
      </c>
      <c r="AS8027" s="23">
        <f t="shared" si="1283"/>
        <v>266.61013719173144</v>
      </c>
      <c r="AT8027" s="23"/>
      <c r="AU8027" s="23"/>
      <c r="AV8027" s="23"/>
      <c r="AW8027" s="23"/>
      <c r="AX8027" s="23"/>
      <c r="AY8027" s="23"/>
      <c r="AZ8027" s="23"/>
      <c r="BA8027" s="23"/>
      <c r="BB8027" s="23"/>
      <c r="BC8027" s="23"/>
      <c r="BD8027" s="23"/>
      <c r="BE8027" s="23"/>
      <c r="BF8027" s="23"/>
      <c r="BG8027" s="23"/>
      <c r="BH8027" s="23"/>
      <c r="BI8027" s="23"/>
      <c r="BJ8027" s="23"/>
      <c r="BK8027" s="23"/>
    </row>
    <row r="8028" spans="28:63">
      <c r="AB8028" s="129">
        <v>8026</v>
      </c>
      <c r="AC8028" s="19">
        <v>0.58945911148914909</v>
      </c>
      <c r="AD8028" s="20">
        <f t="shared" si="1274"/>
        <v>1.0132686428453113</v>
      </c>
      <c r="AE8028" s="22">
        <f t="shared" si="1275"/>
        <v>1.0132686428453113</v>
      </c>
      <c r="AF8028" s="21">
        <v>0.95144594407432892</v>
      </c>
      <c r="AG8028" s="22">
        <f t="shared" si="1276"/>
        <v>6.7930941719545253</v>
      </c>
      <c r="AH8028" s="22">
        <f t="shared" si="1277"/>
        <v>6.7930941719545253</v>
      </c>
      <c r="AI8028" s="23">
        <f t="shared" si="1278"/>
        <v>6.7041393414476564</v>
      </c>
      <c r="AJ8028" s="46"/>
      <c r="AK8028" s="25"/>
      <c r="AL8028" s="129">
        <v>8026</v>
      </c>
      <c r="AM8028" s="21">
        <v>0.27064251814606877</v>
      </c>
      <c r="AN8028" s="22">
        <f t="shared" si="1279"/>
        <v>1.547168199509545</v>
      </c>
      <c r="AO8028" s="22">
        <f t="shared" si="1280"/>
        <v>1.547168199509545</v>
      </c>
      <c r="AP8028" s="21">
        <v>0.18662325449968364</v>
      </c>
      <c r="AQ8028" s="22">
        <f t="shared" si="1281"/>
        <v>462.76573270852379</v>
      </c>
      <c r="AR8028" s="22">
        <f t="shared" si="1282"/>
        <v>462.76573270852379</v>
      </c>
      <c r="AS8028" s="23">
        <f t="shared" si="1283"/>
        <v>299.10499249869622</v>
      </c>
      <c r="AT8028" s="23"/>
      <c r="AU8028" s="23"/>
      <c r="AV8028" s="23"/>
      <c r="AW8028" s="23"/>
      <c r="AX8028" s="23"/>
      <c r="AY8028" s="23"/>
      <c r="AZ8028" s="23"/>
      <c r="BA8028" s="23"/>
      <c r="BB8028" s="23"/>
      <c r="BC8028" s="23"/>
      <c r="BD8028" s="23"/>
      <c r="BE8028" s="23"/>
      <c r="BF8028" s="23"/>
      <c r="BG8028" s="23"/>
      <c r="BH8028" s="23"/>
      <c r="BI8028" s="23"/>
      <c r="BJ8028" s="23"/>
      <c r="BK8028" s="23"/>
    </row>
    <row r="8029" spans="28:63">
      <c r="AB8029" s="129">
        <v>8027</v>
      </c>
      <c r="AC8029" s="19">
        <v>2.5298479851717515E-3</v>
      </c>
      <c r="AD8029" s="20">
        <f t="shared" si="1274"/>
        <v>0.63259656659484453</v>
      </c>
      <c r="AE8029" s="22">
        <f t="shared" si="1275"/>
        <v>0.63259656659484453</v>
      </c>
      <c r="AF8029" s="21">
        <v>0.14812666429840282</v>
      </c>
      <c r="AG8029" s="22">
        <f t="shared" si="1276"/>
        <v>2.9427406779122331</v>
      </c>
      <c r="AH8029" s="22">
        <f t="shared" si="1277"/>
        <v>2.9427406779122331</v>
      </c>
      <c r="AI8029" s="23">
        <f t="shared" si="1278"/>
        <v>4.6518442136865934</v>
      </c>
      <c r="AJ8029" s="46"/>
      <c r="AK8029" s="25"/>
      <c r="AL8029" s="129">
        <v>8027</v>
      </c>
      <c r="AM8029" s="21">
        <v>0.8440937464042555</v>
      </c>
      <c r="AN8029" s="22">
        <f t="shared" si="1279"/>
        <v>1.9357160587343729</v>
      </c>
      <c r="AO8029" s="22">
        <f t="shared" si="1280"/>
        <v>1.9357160587343729</v>
      </c>
      <c r="AP8029" s="21">
        <v>0.25979299555607394</v>
      </c>
      <c r="AQ8029" s="22">
        <f t="shared" si="1281"/>
        <v>470.45761940925797</v>
      </c>
      <c r="AR8029" s="22">
        <f t="shared" si="1282"/>
        <v>470.45761940925797</v>
      </c>
      <c r="AS8029" s="23">
        <f t="shared" si="1283"/>
        <v>243.04061398181341</v>
      </c>
      <c r="AT8029" s="23"/>
      <c r="AU8029" s="23"/>
      <c r="AV8029" s="23"/>
      <c r="AW8029" s="23"/>
      <c r="AX8029" s="23"/>
      <c r="AY8029" s="23"/>
      <c r="AZ8029" s="23"/>
      <c r="BA8029" s="23"/>
      <c r="BB8029" s="23"/>
      <c r="BC8029" s="23"/>
      <c r="BD8029" s="23"/>
      <c r="BE8029" s="23"/>
      <c r="BF8029" s="23"/>
      <c r="BG8029" s="23"/>
      <c r="BH8029" s="23"/>
      <c r="BI8029" s="23"/>
      <c r="BJ8029" s="23"/>
      <c r="BK8029" s="23"/>
    </row>
    <row r="8030" spans="28:63">
      <c r="AB8030" s="129">
        <v>8028</v>
      </c>
      <c r="AC8030" s="19">
        <v>0.73075825619038248</v>
      </c>
      <c r="AD8030" s="20">
        <f t="shared" si="1274"/>
        <v>1.2009169507373536</v>
      </c>
      <c r="AE8030" s="22">
        <f t="shared" si="1275"/>
        <v>1.2009169507373536</v>
      </c>
      <c r="AF8030" s="21">
        <v>9.0482642681269265E-2</v>
      </c>
      <c r="AG8030" s="22">
        <f t="shared" si="1276"/>
        <v>2.7368146687516579</v>
      </c>
      <c r="AH8030" s="22">
        <f t="shared" si="1277"/>
        <v>2.7368146687516579</v>
      </c>
      <c r="AI8030" s="23">
        <f t="shared" si="1278"/>
        <v>2.2789374961118463</v>
      </c>
      <c r="AJ8030" s="46"/>
      <c r="AK8030" s="25"/>
      <c r="AL8030" s="129">
        <v>8028</v>
      </c>
      <c r="AM8030" s="21">
        <v>0.99344188949577605</v>
      </c>
      <c r="AN8030" s="22">
        <f t="shared" si="1279"/>
        <v>2.1457963699934006</v>
      </c>
      <c r="AO8030" s="22">
        <f t="shared" si="1280"/>
        <v>2.1457963699934006</v>
      </c>
      <c r="AP8030" s="21">
        <v>0.59171349101827664</v>
      </c>
      <c r="AQ8030" s="22">
        <f t="shared" si="1281"/>
        <v>496.74489911460984</v>
      </c>
      <c r="AR8030" s="22">
        <f t="shared" si="1282"/>
        <v>496.74489911460984</v>
      </c>
      <c r="AS8030" s="23">
        <f t="shared" si="1283"/>
        <v>231.49675619785748</v>
      </c>
      <c r="AT8030" s="23"/>
      <c r="AU8030" s="23"/>
      <c r="AV8030" s="23"/>
      <c r="AW8030" s="23"/>
      <c r="AX8030" s="23"/>
      <c r="AY8030" s="23"/>
      <c r="AZ8030" s="23"/>
      <c r="BA8030" s="23"/>
      <c r="BB8030" s="23"/>
      <c r="BC8030" s="23"/>
      <c r="BD8030" s="23"/>
      <c r="BE8030" s="23"/>
      <c r="BF8030" s="23"/>
      <c r="BG8030" s="23"/>
      <c r="BH8030" s="23"/>
      <c r="BI8030" s="23"/>
      <c r="BJ8030" s="23"/>
      <c r="BK8030" s="23"/>
    </row>
    <row r="8031" spans="28:63">
      <c r="AB8031" s="129">
        <v>8029</v>
      </c>
      <c r="AC8031" s="19">
        <v>0.93631533170305581</v>
      </c>
      <c r="AD8031" s="20">
        <f t="shared" si="1274"/>
        <v>1.6113683500626423</v>
      </c>
      <c r="AE8031" s="22">
        <f t="shared" si="1275"/>
        <v>1.6113683500626423</v>
      </c>
      <c r="AF8031" s="21">
        <v>0.92526608857558434</v>
      </c>
      <c r="AG8031" s="22">
        <f t="shared" si="1276"/>
        <v>6.5026632500561306</v>
      </c>
      <c r="AH8031" s="22">
        <f t="shared" si="1277"/>
        <v>6.5026632500561306</v>
      </c>
      <c r="AI8031" s="23">
        <f t="shared" si="1278"/>
        <v>4.0354914813880622</v>
      </c>
      <c r="AJ8031" s="46"/>
      <c r="AK8031" s="25"/>
      <c r="AL8031" s="129">
        <v>8029</v>
      </c>
      <c r="AM8031" s="21">
        <v>0.16157314690029345</v>
      </c>
      <c r="AN8031" s="22">
        <f t="shared" si="1279"/>
        <v>1.4409606428135853</v>
      </c>
      <c r="AO8031" s="22">
        <f t="shared" si="1280"/>
        <v>1.4409606428135853</v>
      </c>
      <c r="AP8031" s="21">
        <v>0.32595735576496243</v>
      </c>
      <c r="AQ8031" s="22">
        <f t="shared" si="1281"/>
        <v>476.51886487268325</v>
      </c>
      <c r="AR8031" s="22">
        <f t="shared" si="1282"/>
        <v>476.51886487268325</v>
      </c>
      <c r="AS8031" s="23">
        <f t="shared" si="1283"/>
        <v>330.69526725049474</v>
      </c>
      <c r="AT8031" s="23"/>
      <c r="AU8031" s="23"/>
      <c r="AV8031" s="23"/>
      <c r="AW8031" s="23"/>
      <c r="AX8031" s="23"/>
      <c r="AY8031" s="23"/>
      <c r="AZ8031" s="23"/>
      <c r="BA8031" s="23"/>
      <c r="BB8031" s="23"/>
      <c r="BC8031" s="23"/>
      <c r="BD8031" s="23"/>
      <c r="BE8031" s="23"/>
      <c r="BF8031" s="23"/>
      <c r="BG8031" s="23"/>
      <c r="BH8031" s="23"/>
      <c r="BI8031" s="23"/>
      <c r="BJ8031" s="23"/>
      <c r="BK8031" s="23"/>
    </row>
    <row r="8032" spans="28:63">
      <c r="AB8032" s="129">
        <v>8030</v>
      </c>
      <c r="AC8032" s="19">
        <v>0.33163641174037428</v>
      </c>
      <c r="AD8032" s="20">
        <f t="shared" si="1274"/>
        <v>0.74099599447955344</v>
      </c>
      <c r="AE8032" s="22">
        <f t="shared" si="1275"/>
        <v>0.74099599447955344</v>
      </c>
      <c r="AF8032" s="21">
        <v>0.59480175581381733</v>
      </c>
      <c r="AG8032" s="22">
        <f t="shared" si="1276"/>
        <v>4.5134619856388376</v>
      </c>
      <c r="AH8032" s="22">
        <f t="shared" si="1277"/>
        <v>4.5134619856388376</v>
      </c>
      <c r="AI8032" s="23">
        <f t="shared" si="1278"/>
        <v>6.0910747416508189</v>
      </c>
      <c r="AJ8032" s="46"/>
      <c r="AK8032" s="25"/>
      <c r="AL8032" s="129">
        <v>8030</v>
      </c>
      <c r="AM8032" s="21">
        <v>3.5756952465801128E-2</v>
      </c>
      <c r="AN8032" s="22">
        <f t="shared" si="1279"/>
        <v>1.2498069682563764</v>
      </c>
      <c r="AO8032" s="22">
        <f t="shared" si="1280"/>
        <v>1.2498069682563764</v>
      </c>
      <c r="AP8032" s="21">
        <v>0.2412890536793334</v>
      </c>
      <c r="AQ8032" s="22">
        <f t="shared" si="1281"/>
        <v>468.62748940730404</v>
      </c>
      <c r="AR8032" s="22">
        <f t="shared" si="1282"/>
        <v>468.62748940730404</v>
      </c>
      <c r="AS8032" s="23">
        <f t="shared" si="1283"/>
        <v>374.95989485567759</v>
      </c>
      <c r="AT8032" s="23"/>
      <c r="AU8032" s="23"/>
      <c r="AV8032" s="23"/>
      <c r="AW8032" s="23"/>
      <c r="AX8032" s="23"/>
      <c r="AY8032" s="23"/>
      <c r="AZ8032" s="23"/>
      <c r="BA8032" s="23"/>
      <c r="BB8032" s="23"/>
      <c r="BC8032" s="23"/>
      <c r="BD8032" s="23"/>
      <c r="BE8032" s="23"/>
      <c r="BF8032" s="23"/>
      <c r="BG8032" s="23"/>
      <c r="BH8032" s="23"/>
      <c r="BI8032" s="23"/>
      <c r="BJ8032" s="23"/>
      <c r="BK8032" s="23"/>
    </row>
    <row r="8033" spans="28:63">
      <c r="AB8033" s="129">
        <v>8031</v>
      </c>
      <c r="AC8033" s="19">
        <v>0.74303056792114131</v>
      </c>
      <c r="AD8033" s="20">
        <f t="shared" si="1274"/>
        <v>1.2193408521523486</v>
      </c>
      <c r="AE8033" s="22">
        <f t="shared" si="1275"/>
        <v>1.2193408521523486</v>
      </c>
      <c r="AF8033" s="21">
        <v>0.5387123949974042</v>
      </c>
      <c r="AG8033" s="22">
        <f t="shared" si="1276"/>
        <v>4.2799693347933445</v>
      </c>
      <c r="AH8033" s="22">
        <f t="shared" si="1277"/>
        <v>4.2799693347933445</v>
      </c>
      <c r="AI8033" s="23">
        <f t="shared" si="1278"/>
        <v>3.5100680234230279</v>
      </c>
      <c r="AJ8033" s="46"/>
      <c r="AK8033" s="25"/>
      <c r="AL8033" s="129">
        <v>8031</v>
      </c>
      <c r="AM8033" s="21">
        <v>0.56567876716602628</v>
      </c>
      <c r="AN8033" s="22">
        <f t="shared" si="1279"/>
        <v>1.7553986658579388</v>
      </c>
      <c r="AO8033" s="22">
        <f t="shared" si="1280"/>
        <v>1.7553986658579388</v>
      </c>
      <c r="AP8033" s="21">
        <v>0.97728685756027789</v>
      </c>
      <c r="AQ8033" s="22">
        <f t="shared" si="1281"/>
        <v>545.08058996108502</v>
      </c>
      <c r="AR8033" s="22">
        <f t="shared" si="1282"/>
        <v>545.08058996108502</v>
      </c>
      <c r="AS8033" s="23">
        <f t="shared" si="1283"/>
        <v>310.51669376465014</v>
      </c>
      <c r="AT8033" s="23"/>
      <c r="AU8033" s="23"/>
      <c r="AV8033" s="23"/>
      <c r="AW8033" s="23"/>
      <c r="AX8033" s="23"/>
      <c r="AY8033" s="23"/>
      <c r="AZ8033" s="23"/>
      <c r="BA8033" s="23"/>
      <c r="BB8033" s="23"/>
      <c r="BC8033" s="23"/>
      <c r="BD8033" s="23"/>
      <c r="BE8033" s="23"/>
      <c r="BF8033" s="23"/>
      <c r="BG8033" s="23"/>
      <c r="BH8033" s="23"/>
      <c r="BI8033" s="23"/>
      <c r="BJ8033" s="23"/>
      <c r="BK8033" s="23"/>
    </row>
    <row r="8034" spans="28:63">
      <c r="AB8034" s="129">
        <v>8032</v>
      </c>
      <c r="AC8034" s="19">
        <v>0.34843879692880408</v>
      </c>
      <c r="AD8034" s="20">
        <f t="shared" si="1274"/>
        <v>0.75692214676487457</v>
      </c>
      <c r="AE8034" s="22">
        <f t="shared" si="1275"/>
        <v>0.75692214676487457</v>
      </c>
      <c r="AF8034" s="21">
        <v>0.58094234067957529</v>
      </c>
      <c r="AG8034" s="22">
        <f t="shared" si="1276"/>
        <v>4.454336482460195</v>
      </c>
      <c r="AH8034" s="22">
        <f t="shared" si="1277"/>
        <v>4.454336482460195</v>
      </c>
      <c r="AI8034" s="23">
        <f t="shared" si="1278"/>
        <v>5.8848013649729571</v>
      </c>
      <c r="AJ8034" s="46"/>
      <c r="AK8034" s="25"/>
      <c r="AL8034" s="129">
        <v>8032</v>
      </c>
      <c r="AM8034" s="21">
        <v>0.95652846340839048</v>
      </c>
      <c r="AN8034" s="22">
        <f t="shared" si="1279"/>
        <v>2.0604462526728824</v>
      </c>
      <c r="AO8034" s="22">
        <f t="shared" si="1280"/>
        <v>2.0604462526728824</v>
      </c>
      <c r="AP8034" s="21">
        <v>0.5904398995165242</v>
      </c>
      <c r="AQ8034" s="22">
        <f t="shared" si="1281"/>
        <v>496.6463183016325</v>
      </c>
      <c r="AR8034" s="22">
        <f t="shared" si="1282"/>
        <v>496.6463183016325</v>
      </c>
      <c r="AS8034" s="23">
        <f t="shared" si="1283"/>
        <v>241.0382302655872</v>
      </c>
      <c r="AT8034" s="23"/>
      <c r="AU8034" s="23"/>
      <c r="AV8034" s="23"/>
      <c r="AW8034" s="23"/>
      <c r="AX8034" s="23"/>
      <c r="AY8034" s="23"/>
      <c r="AZ8034" s="23"/>
      <c r="BA8034" s="23"/>
      <c r="BB8034" s="23"/>
      <c r="BC8034" s="23"/>
      <c r="BD8034" s="23"/>
      <c r="BE8034" s="23"/>
      <c r="BF8034" s="23"/>
      <c r="BG8034" s="23"/>
      <c r="BH8034" s="23"/>
      <c r="BI8034" s="23"/>
      <c r="BJ8034" s="23"/>
      <c r="BK8034" s="23"/>
    </row>
    <row r="8035" spans="28:63">
      <c r="AB8035" s="129">
        <v>8033</v>
      </c>
      <c r="AC8035" s="19">
        <v>0.14244207019800448</v>
      </c>
      <c r="AD8035" s="20">
        <f t="shared" si="1274"/>
        <v>0.84459286474294759</v>
      </c>
      <c r="AE8035" s="22">
        <f t="shared" si="1275"/>
        <v>0.84459286474294759</v>
      </c>
      <c r="AF8035" s="21">
        <v>0.7669142656359893</v>
      </c>
      <c r="AG8035" s="22">
        <f t="shared" si="1276"/>
        <v>5.3556528157368746</v>
      </c>
      <c r="AH8035" s="22">
        <f t="shared" si="1277"/>
        <v>5.3556528157368746</v>
      </c>
      <c r="AI8035" s="23">
        <f t="shared" si="1278"/>
        <v>6.3411059213327254</v>
      </c>
      <c r="AJ8035" s="46"/>
      <c r="AK8035" s="25"/>
      <c r="AL8035" s="129">
        <v>8033</v>
      </c>
      <c r="AM8035" s="21">
        <v>0.17705911315351519</v>
      </c>
      <c r="AN8035" s="22">
        <f t="shared" si="1279"/>
        <v>1.4578630292142838</v>
      </c>
      <c r="AO8035" s="22">
        <f t="shared" si="1280"/>
        <v>1.4578630292142838</v>
      </c>
      <c r="AP8035" s="21">
        <v>0.73965644283200827</v>
      </c>
      <c r="AQ8035" s="22">
        <f t="shared" si="1281"/>
        <v>509.48894318818583</v>
      </c>
      <c r="AR8035" s="22">
        <f t="shared" si="1282"/>
        <v>509.48894318818583</v>
      </c>
      <c r="AS8035" s="23">
        <f t="shared" si="1283"/>
        <v>349.47655093687041</v>
      </c>
      <c r="AT8035" s="23"/>
      <c r="AU8035" s="23"/>
      <c r="AV8035" s="23"/>
      <c r="AW8035" s="23"/>
      <c r="AX8035" s="23"/>
      <c r="AY8035" s="23"/>
      <c r="AZ8035" s="23"/>
      <c r="BA8035" s="23"/>
      <c r="BB8035" s="23"/>
      <c r="BC8035" s="23"/>
      <c r="BD8035" s="23"/>
      <c r="BE8035" s="23"/>
      <c r="BF8035" s="23"/>
      <c r="BG8035" s="23"/>
      <c r="BH8035" s="23"/>
      <c r="BI8035" s="23"/>
      <c r="BJ8035" s="23"/>
      <c r="BK8035" s="23"/>
    </row>
    <row r="8036" spans="28:63">
      <c r="AB8036" s="129">
        <v>8034</v>
      </c>
      <c r="AC8036" s="19">
        <v>0.62581984530043033</v>
      </c>
      <c r="AD8036" s="20">
        <f t="shared" si="1274"/>
        <v>1.0579778904476289</v>
      </c>
      <c r="AE8036" s="22">
        <f t="shared" si="1275"/>
        <v>1.0579778904476289</v>
      </c>
      <c r="AF8036" s="21">
        <v>0.84278431716534674</v>
      </c>
      <c r="AG8036" s="22">
        <f t="shared" si="1276"/>
        <v>5.8282563491425616</v>
      </c>
      <c r="AH8036" s="22">
        <f t="shared" si="1277"/>
        <v>5.8282563491425616</v>
      </c>
      <c r="AI8036" s="23">
        <f t="shared" si="1278"/>
        <v>5.5088640337055006</v>
      </c>
      <c r="AJ8036" s="46"/>
      <c r="AK8036" s="25"/>
      <c r="AL8036" s="129">
        <v>8034</v>
      </c>
      <c r="AM8036" s="21">
        <v>4.2378556869023254E-2</v>
      </c>
      <c r="AN8036" s="22">
        <f t="shared" si="1279"/>
        <v>1.2648622953962769</v>
      </c>
      <c r="AO8036" s="22">
        <f t="shared" si="1280"/>
        <v>1.2648622953962769</v>
      </c>
      <c r="AP8036" s="21">
        <v>0.95278945462646991</v>
      </c>
      <c r="AQ8036" s="22">
        <f t="shared" si="1281"/>
        <v>538.49038948142959</v>
      </c>
      <c r="AR8036" s="22">
        <f t="shared" si="1282"/>
        <v>538.49038948142959</v>
      </c>
      <c r="AS8036" s="23">
        <f t="shared" si="1283"/>
        <v>425.73044626389344</v>
      </c>
      <c r="AT8036" s="23"/>
      <c r="AU8036" s="23"/>
      <c r="AV8036" s="23"/>
      <c r="AW8036" s="23"/>
      <c r="AX8036" s="23"/>
      <c r="AY8036" s="23"/>
      <c r="AZ8036" s="23"/>
      <c r="BA8036" s="23"/>
      <c r="BB8036" s="23"/>
      <c r="BC8036" s="23"/>
      <c r="BD8036" s="23"/>
      <c r="BE8036" s="23"/>
      <c r="BF8036" s="23"/>
      <c r="BG8036" s="23"/>
      <c r="BH8036" s="23"/>
      <c r="BI8036" s="23"/>
      <c r="BJ8036" s="23"/>
      <c r="BK8036" s="23"/>
    </row>
    <row r="8037" spans="28:63">
      <c r="AB8037" s="129">
        <v>8035</v>
      </c>
      <c r="AC8037" s="19">
        <v>0.50004334702958408</v>
      </c>
      <c r="AD8037" s="20">
        <f t="shared" si="1274"/>
        <v>0.91110276050279282</v>
      </c>
      <c r="AE8037" s="22">
        <f t="shared" si="1275"/>
        <v>0.91110276050279282</v>
      </c>
      <c r="AF8037" s="21">
        <v>0.18469413464817352</v>
      </c>
      <c r="AG8037" s="22">
        <f t="shared" si="1276"/>
        <v>3.0543781017393989</v>
      </c>
      <c r="AH8037" s="22">
        <f t="shared" si="1277"/>
        <v>3.0543781017393989</v>
      </c>
      <c r="AI8037" s="23">
        <f t="shared" si="1278"/>
        <v>3.3523969349558747</v>
      </c>
      <c r="AJ8037" s="46"/>
      <c r="AK8037" s="25"/>
      <c r="AL8037" s="129">
        <v>8035</v>
      </c>
      <c r="AM8037" s="21">
        <v>0.1630655981313287</v>
      </c>
      <c r="AN8037" s="22">
        <f t="shared" si="1279"/>
        <v>1.4426239075586489</v>
      </c>
      <c r="AO8037" s="22">
        <f t="shared" si="1280"/>
        <v>1.4426239075586489</v>
      </c>
      <c r="AP8037" s="21">
        <v>0.94121420235897924</v>
      </c>
      <c r="AQ8037" s="22">
        <f t="shared" si="1281"/>
        <v>535.99789974018938</v>
      </c>
      <c r="AR8037" s="22">
        <f t="shared" si="1282"/>
        <v>535.99789974018938</v>
      </c>
      <c r="AS8037" s="23">
        <f t="shared" si="1283"/>
        <v>371.54375227792957</v>
      </c>
      <c r="AT8037" s="23"/>
      <c r="AU8037" s="23"/>
      <c r="AV8037" s="23"/>
      <c r="AW8037" s="23"/>
      <c r="AX8037" s="23"/>
      <c r="AY8037" s="23"/>
      <c r="AZ8037" s="23"/>
      <c r="BA8037" s="23"/>
      <c r="BB8037" s="23"/>
      <c r="BC8037" s="23"/>
      <c r="BD8037" s="23"/>
      <c r="BE8037" s="23"/>
      <c r="BF8037" s="23"/>
      <c r="BG8037" s="23"/>
      <c r="BH8037" s="23"/>
      <c r="BI8037" s="23"/>
      <c r="BJ8037" s="23"/>
      <c r="BK8037" s="23"/>
    </row>
    <row r="8038" spans="28:63">
      <c r="AB8038" s="129">
        <v>8036</v>
      </c>
      <c r="AC8038" s="19">
        <v>5.2535572835479716E-2</v>
      </c>
      <c r="AD8038" s="20">
        <f t="shared" si="1274"/>
        <v>0.74854272311662218</v>
      </c>
      <c r="AE8038" s="22">
        <f t="shared" si="1275"/>
        <v>0.74854272311662218</v>
      </c>
      <c r="AF8038" s="21">
        <v>0.33072576983729407</v>
      </c>
      <c r="AG8038" s="22">
        <f t="shared" si="1276"/>
        <v>3.5191265466562021</v>
      </c>
      <c r="AH8038" s="22">
        <f t="shared" si="1277"/>
        <v>3.5191265466562021</v>
      </c>
      <c r="AI8038" s="23">
        <f t="shared" si="1278"/>
        <v>4.7013035301499091</v>
      </c>
      <c r="AJ8038" s="46"/>
      <c r="AK8038" s="25"/>
      <c r="AL8038" s="129">
        <v>8036</v>
      </c>
      <c r="AM8038" s="21">
        <v>0.14374961015604815</v>
      </c>
      <c r="AN8038" s="22">
        <f t="shared" si="1279"/>
        <v>1.4204698013478394</v>
      </c>
      <c r="AO8038" s="22">
        <f t="shared" si="1280"/>
        <v>1.4204698013478394</v>
      </c>
      <c r="AP8038" s="21">
        <v>0.89923154262660243</v>
      </c>
      <c r="AQ8038" s="22">
        <f t="shared" si="1281"/>
        <v>528.57499590677355</v>
      </c>
      <c r="AR8038" s="22">
        <f t="shared" si="1282"/>
        <v>528.57499590677355</v>
      </c>
      <c r="AS8038" s="23">
        <f t="shared" si="1283"/>
        <v>372.11280057149071</v>
      </c>
      <c r="AT8038" s="23"/>
      <c r="AU8038" s="23"/>
      <c r="AV8038" s="23"/>
      <c r="AW8038" s="23"/>
      <c r="AX8038" s="23"/>
      <c r="AY8038" s="23"/>
      <c r="AZ8038" s="23"/>
      <c r="BA8038" s="23"/>
      <c r="BB8038" s="23"/>
      <c r="BC8038" s="23"/>
      <c r="BD8038" s="23"/>
      <c r="BE8038" s="23"/>
      <c r="BF8038" s="23"/>
      <c r="BG8038" s="23"/>
      <c r="BH8038" s="23"/>
      <c r="BI8038" s="23"/>
      <c r="BJ8038" s="23"/>
      <c r="BK8038" s="23"/>
    </row>
    <row r="8039" spans="28:63">
      <c r="AB8039" s="129">
        <v>8037</v>
      </c>
      <c r="AC8039" s="19">
        <v>0.99496078408142408</v>
      </c>
      <c r="AD8039" s="20">
        <f t="shared" si="1274"/>
        <v>1.8906793502009127</v>
      </c>
      <c r="AE8039" s="22">
        <f t="shared" si="1275"/>
        <v>1.8906793502009127</v>
      </c>
      <c r="AF8039" s="21">
        <v>0.78083153762136759</v>
      </c>
      <c r="AG8039" s="22">
        <f t="shared" si="1276"/>
        <v>5.4358132144169033</v>
      </c>
      <c r="AH8039" s="22">
        <f t="shared" si="1277"/>
        <v>5.4358132144169033</v>
      </c>
      <c r="AI8039" s="23">
        <f t="shared" si="1278"/>
        <v>2.8750582238279949</v>
      </c>
      <c r="AJ8039" s="46"/>
      <c r="AK8039" s="25"/>
      <c r="AL8039" s="129">
        <v>8037</v>
      </c>
      <c r="AM8039" s="21">
        <v>0.98527405660030087</v>
      </c>
      <c r="AN8039" s="22">
        <f t="shared" si="1279"/>
        <v>2.1187767112026039</v>
      </c>
      <c r="AO8039" s="22">
        <f t="shared" si="1280"/>
        <v>2.1187767112026039</v>
      </c>
      <c r="AP8039" s="21">
        <v>0.40139656187101569</v>
      </c>
      <c r="AQ8039" s="22">
        <f t="shared" si="1281"/>
        <v>482.71910638980717</v>
      </c>
      <c r="AR8039" s="22">
        <f t="shared" si="1282"/>
        <v>482.71910638980717</v>
      </c>
      <c r="AS8039" s="23">
        <f t="shared" si="1283"/>
        <v>227.82915435946006</v>
      </c>
      <c r="AT8039" s="23"/>
      <c r="AU8039" s="23"/>
      <c r="AV8039" s="23"/>
      <c r="AW8039" s="23"/>
      <c r="AX8039" s="23"/>
      <c r="AY8039" s="23"/>
      <c r="AZ8039" s="23"/>
      <c r="BA8039" s="23"/>
      <c r="BB8039" s="23"/>
      <c r="BC8039" s="23"/>
      <c r="BD8039" s="23"/>
      <c r="BE8039" s="23"/>
      <c r="BF8039" s="23"/>
      <c r="BG8039" s="23"/>
      <c r="BH8039" s="23"/>
      <c r="BI8039" s="23"/>
      <c r="BJ8039" s="23"/>
      <c r="BK8039" s="23"/>
    </row>
    <row r="8040" spans="28:63">
      <c r="AB8040" s="129">
        <v>8038</v>
      </c>
      <c r="AC8040" s="19">
        <v>0.52844929878196345</v>
      </c>
      <c r="AD8040" s="20">
        <f t="shared" si="1274"/>
        <v>0.94248893953363511</v>
      </c>
      <c r="AE8040" s="22">
        <f t="shared" si="1275"/>
        <v>0.94248893953363511</v>
      </c>
      <c r="AF8040" s="21">
        <v>0.65532987780744534</v>
      </c>
      <c r="AG8040" s="22">
        <f t="shared" si="1276"/>
        <v>4.7843968426162036</v>
      </c>
      <c r="AH8040" s="22">
        <f t="shared" si="1277"/>
        <v>4.7843968426162036</v>
      </c>
      <c r="AI8040" s="23">
        <f t="shared" si="1278"/>
        <v>5.0763426942534009</v>
      </c>
      <c r="AJ8040" s="46"/>
      <c r="AK8040" s="25"/>
      <c r="AL8040" s="129">
        <v>8038</v>
      </c>
      <c r="AM8040" s="21">
        <v>0.28572566695205293</v>
      </c>
      <c r="AN8040" s="22">
        <f t="shared" si="1279"/>
        <v>1.5600095601445201</v>
      </c>
      <c r="AO8040" s="22">
        <f t="shared" si="1280"/>
        <v>1.5600095601445201</v>
      </c>
      <c r="AP8040" s="21">
        <v>0.70688325212738801</v>
      </c>
      <c r="AQ8040" s="22">
        <f t="shared" si="1281"/>
        <v>506.40387953264155</v>
      </c>
      <c r="AR8040" s="22">
        <f t="shared" si="1282"/>
        <v>506.40387953264155</v>
      </c>
      <c r="AS8040" s="23">
        <f t="shared" si="1283"/>
        <v>324.61588215249657</v>
      </c>
      <c r="AT8040" s="23"/>
      <c r="AU8040" s="23"/>
      <c r="AV8040" s="23"/>
      <c r="AW8040" s="23"/>
      <c r="AX8040" s="23"/>
      <c r="AY8040" s="23"/>
      <c r="AZ8040" s="23"/>
      <c r="BA8040" s="23"/>
      <c r="BB8040" s="23"/>
      <c r="BC8040" s="23"/>
      <c r="BD8040" s="23"/>
      <c r="BE8040" s="23"/>
      <c r="BF8040" s="23"/>
      <c r="BG8040" s="23"/>
      <c r="BH8040" s="23"/>
      <c r="BI8040" s="23"/>
      <c r="BJ8040" s="23"/>
      <c r="BK8040" s="23"/>
    </row>
    <row r="8041" spans="28:63">
      <c r="AB8041" s="129">
        <v>8039</v>
      </c>
      <c r="AC8041" s="19">
        <v>0.3394951107389993</v>
      </c>
      <c r="AD8041" s="20">
        <f t="shared" si="1274"/>
        <v>0.74841964086544199</v>
      </c>
      <c r="AE8041" s="22">
        <f t="shared" si="1275"/>
        <v>0.74841964086544199</v>
      </c>
      <c r="AF8041" s="21">
        <v>0.66322725728825782</v>
      </c>
      <c r="AG8041" s="22">
        <f t="shared" si="1276"/>
        <v>4.8214496572569026</v>
      </c>
      <c r="AH8041" s="22">
        <f t="shared" si="1277"/>
        <v>4.8214496572569026</v>
      </c>
      <c r="AI8041" s="23">
        <f t="shared" si="1278"/>
        <v>6.4421741413434503</v>
      </c>
      <c r="AJ8041" s="46"/>
      <c r="AK8041" s="25"/>
      <c r="AL8041" s="129">
        <v>8039</v>
      </c>
      <c r="AM8041" s="21">
        <v>0.66673872488042896</v>
      </c>
      <c r="AN8041" s="22">
        <f t="shared" si="1279"/>
        <v>1.813605057934802</v>
      </c>
      <c r="AO8041" s="22">
        <f t="shared" si="1280"/>
        <v>1.813605057934802</v>
      </c>
      <c r="AP8041" s="21">
        <v>0.47551962648584278</v>
      </c>
      <c r="AQ8041" s="22">
        <f t="shared" si="1281"/>
        <v>488.26486899981029</v>
      </c>
      <c r="AR8041" s="22">
        <f t="shared" si="1282"/>
        <v>488.26486899981029</v>
      </c>
      <c r="AS8041" s="23">
        <f t="shared" si="1283"/>
        <v>269.22337190425014</v>
      </c>
      <c r="AT8041" s="23"/>
      <c r="AU8041" s="23"/>
      <c r="AV8041" s="23"/>
      <c r="AW8041" s="23"/>
      <c r="AX8041" s="23"/>
      <c r="AY8041" s="23"/>
      <c r="AZ8041" s="23"/>
      <c r="BA8041" s="23"/>
      <c r="BB8041" s="23"/>
      <c r="BC8041" s="23"/>
      <c r="BD8041" s="23"/>
      <c r="BE8041" s="23"/>
      <c r="BF8041" s="23"/>
      <c r="BG8041" s="23"/>
      <c r="BH8041" s="23"/>
      <c r="BI8041" s="23"/>
      <c r="BJ8041" s="23"/>
      <c r="BK8041" s="23"/>
    </row>
    <row r="8042" spans="28:63">
      <c r="AB8042" s="129">
        <v>8040</v>
      </c>
      <c r="AC8042" s="19">
        <v>0.13199120800349806</v>
      </c>
      <c r="AD8042" s="20">
        <f t="shared" si="1274"/>
        <v>0.8354491608850394</v>
      </c>
      <c r="AE8042" s="22">
        <f t="shared" si="1275"/>
        <v>0.8354491608850394</v>
      </c>
      <c r="AF8042" s="21">
        <v>0.71422648602499206</v>
      </c>
      <c r="AG8042" s="22">
        <f t="shared" si="1276"/>
        <v>5.0719963423434322</v>
      </c>
      <c r="AH8042" s="22">
        <f t="shared" si="1277"/>
        <v>5.0719963423434322</v>
      </c>
      <c r="AI8042" s="23">
        <f t="shared" si="1278"/>
        <v>6.070981431078792</v>
      </c>
      <c r="AJ8042" s="46"/>
      <c r="AK8042" s="25"/>
      <c r="AL8042" s="129">
        <v>8040</v>
      </c>
      <c r="AM8042" s="21">
        <v>0.47408943581368357</v>
      </c>
      <c r="AN8042" s="22">
        <f t="shared" si="1279"/>
        <v>1.6983087586636263</v>
      </c>
      <c r="AO8042" s="22">
        <f t="shared" si="1280"/>
        <v>1.6983087586636263</v>
      </c>
      <c r="AP8042" s="21">
        <v>0.53228871556096835</v>
      </c>
      <c r="AQ8042" s="22">
        <f t="shared" si="1281"/>
        <v>492.29792774587685</v>
      </c>
      <c r="AR8042" s="22">
        <f t="shared" si="1282"/>
        <v>492.29792774587685</v>
      </c>
      <c r="AS8042" s="23">
        <f t="shared" si="1283"/>
        <v>289.87539823633642</v>
      </c>
      <c r="AT8042" s="23"/>
      <c r="AU8042" s="23"/>
      <c r="AV8042" s="23"/>
      <c r="AW8042" s="23"/>
      <c r="AX8042" s="23"/>
      <c r="AY8042" s="23"/>
      <c r="AZ8042" s="23"/>
      <c r="BA8042" s="23"/>
      <c r="BB8042" s="23"/>
      <c r="BC8042" s="23"/>
      <c r="BD8042" s="23"/>
      <c r="BE8042" s="23"/>
      <c r="BF8042" s="23"/>
      <c r="BG8042" s="23"/>
      <c r="BH8042" s="23"/>
      <c r="BI8042" s="23"/>
      <c r="BJ8042" s="23"/>
      <c r="BK8042" s="23"/>
    </row>
    <row r="8043" spans="28:63">
      <c r="AB8043" s="129">
        <v>8041</v>
      </c>
      <c r="AC8043" s="19">
        <v>0.71611932637183962</v>
      </c>
      <c r="AD8043" s="20">
        <f t="shared" si="1274"/>
        <v>1.1794810144935433</v>
      </c>
      <c r="AE8043" s="22">
        <f t="shared" si="1275"/>
        <v>1.1794810144935433</v>
      </c>
      <c r="AF8043" s="21">
        <v>0.21710200828839654</v>
      </c>
      <c r="AG8043" s="22">
        <f t="shared" si="1276"/>
        <v>3.1536673915889653</v>
      </c>
      <c r="AH8043" s="22">
        <f t="shared" si="1277"/>
        <v>3.1536673915889653</v>
      </c>
      <c r="AI8043" s="23">
        <f t="shared" si="1278"/>
        <v>2.6737754595762753</v>
      </c>
      <c r="AJ8043" s="46"/>
      <c r="AK8043" s="25"/>
      <c r="AL8043" s="129">
        <v>8041</v>
      </c>
      <c r="AM8043" s="21">
        <v>5.4593500790667826E-2</v>
      </c>
      <c r="AN8043" s="22">
        <f t="shared" si="1279"/>
        <v>1.2898194438978299</v>
      </c>
      <c r="AO8043" s="22">
        <f t="shared" si="1280"/>
        <v>1.2898194438978299</v>
      </c>
      <c r="AP8043" s="21">
        <v>0.36914023868460966</v>
      </c>
      <c r="AQ8043" s="22">
        <f t="shared" si="1281"/>
        <v>480.14627452394018</v>
      </c>
      <c r="AR8043" s="22">
        <f t="shared" si="1282"/>
        <v>480.14627452394018</v>
      </c>
      <c r="AS8043" s="23">
        <f t="shared" si="1283"/>
        <v>372.25851788444112</v>
      </c>
      <c r="AT8043" s="23"/>
      <c r="AU8043" s="23"/>
      <c r="AV8043" s="23"/>
      <c r="AW8043" s="23"/>
      <c r="AX8043" s="23"/>
      <c r="AY8043" s="23"/>
      <c r="AZ8043" s="23"/>
      <c r="BA8043" s="23"/>
      <c r="BB8043" s="23"/>
      <c r="BC8043" s="23"/>
      <c r="BD8043" s="23"/>
      <c r="BE8043" s="23"/>
      <c r="BF8043" s="23"/>
      <c r="BG8043" s="23"/>
      <c r="BH8043" s="23"/>
      <c r="BI8043" s="23"/>
      <c r="BJ8043" s="23"/>
      <c r="BK8043" s="23"/>
    </row>
    <row r="8044" spans="28:63">
      <c r="AB8044" s="129">
        <v>8042</v>
      </c>
      <c r="AC8044" s="19">
        <v>0.62713599119413921</v>
      </c>
      <c r="AD8044" s="20">
        <f t="shared" si="1274"/>
        <v>1.0596360899715582</v>
      </c>
      <c r="AE8044" s="22">
        <f t="shared" si="1275"/>
        <v>1.0596360899715582</v>
      </c>
      <c r="AF8044" s="21">
        <v>0.24290802296286451</v>
      </c>
      <c r="AG8044" s="22">
        <f t="shared" si="1276"/>
        <v>3.2342094767904381</v>
      </c>
      <c r="AH8044" s="22">
        <f t="shared" si="1277"/>
        <v>3.2342094767904381</v>
      </c>
      <c r="AI8044" s="23">
        <f t="shared" si="1278"/>
        <v>3.0521888669130246</v>
      </c>
      <c r="AJ8044" s="46"/>
      <c r="AK8044" s="25"/>
      <c r="AL8044" s="129">
        <v>8042</v>
      </c>
      <c r="AM8044" s="21">
        <v>0.89916183869055544</v>
      </c>
      <c r="AN8044" s="22">
        <f t="shared" si="1279"/>
        <v>1.9874547194910432</v>
      </c>
      <c r="AO8044" s="22">
        <f t="shared" si="1280"/>
        <v>1.9874547194910432</v>
      </c>
      <c r="AP8044" s="21">
        <v>0.19453116302901974</v>
      </c>
      <c r="AQ8044" s="22">
        <f t="shared" si="1281"/>
        <v>463.66240256427022</v>
      </c>
      <c r="AR8044" s="22">
        <f t="shared" si="1282"/>
        <v>463.66240256427022</v>
      </c>
      <c r="AS8044" s="23">
        <f t="shared" si="1283"/>
        <v>233.29457421953597</v>
      </c>
      <c r="AT8044" s="23"/>
      <c r="AU8044" s="23"/>
      <c r="AV8044" s="23"/>
      <c r="AW8044" s="23"/>
      <c r="AX8044" s="23"/>
      <c r="AY8044" s="23"/>
      <c r="AZ8044" s="23"/>
      <c r="BA8044" s="23"/>
      <c r="BB8044" s="23"/>
      <c r="BC8044" s="23"/>
      <c r="BD8044" s="23"/>
      <c r="BE8044" s="23"/>
      <c r="BF8044" s="23"/>
      <c r="BG8044" s="23"/>
      <c r="BH8044" s="23"/>
      <c r="BI8044" s="23"/>
      <c r="BJ8044" s="23"/>
      <c r="BK8044" s="23"/>
    </row>
    <row r="8045" spans="28:63">
      <c r="AB8045" s="129">
        <v>8043</v>
      </c>
      <c r="AC8045" s="19">
        <v>0.33339504714951151</v>
      </c>
      <c r="AD8045" s="20">
        <f t="shared" si="1274"/>
        <v>0.74265346615174588</v>
      </c>
      <c r="AE8045" s="22">
        <f t="shared" si="1275"/>
        <v>0.74265346615174588</v>
      </c>
      <c r="AF8045" s="21">
        <v>0.14655651199984021</v>
      </c>
      <c r="AG8045" s="22">
        <f t="shared" si="1276"/>
        <v>2.9377308099870887</v>
      </c>
      <c r="AH8045" s="22">
        <f t="shared" si="1277"/>
        <v>2.9377308099870887</v>
      </c>
      <c r="AI8045" s="23">
        <f t="shared" si="1278"/>
        <v>3.9557222094575457</v>
      </c>
      <c r="AJ8045" s="46"/>
      <c r="AK8045" s="25"/>
      <c r="AL8045" s="129">
        <v>8043</v>
      </c>
      <c r="AM8045" s="21">
        <v>0.85988847150524306</v>
      </c>
      <c r="AN8045" s="22">
        <f t="shared" si="1279"/>
        <v>1.9494606522606657</v>
      </c>
      <c r="AO8045" s="22">
        <f t="shared" si="1280"/>
        <v>1.9494606522606657</v>
      </c>
      <c r="AP8045" s="21">
        <v>0.61770137049009177</v>
      </c>
      <c r="AQ8045" s="22">
        <f t="shared" si="1281"/>
        <v>498.7911234444129</v>
      </c>
      <c r="AR8045" s="22">
        <f t="shared" si="1282"/>
        <v>498.7911234444129</v>
      </c>
      <c r="AS8045" s="23">
        <f t="shared" si="1283"/>
        <v>255.86108797117629</v>
      </c>
      <c r="AT8045" s="23"/>
      <c r="AU8045" s="23"/>
      <c r="AV8045" s="23"/>
      <c r="AW8045" s="23"/>
      <c r="AX8045" s="23"/>
      <c r="AY8045" s="23"/>
      <c r="AZ8045" s="23"/>
      <c r="BA8045" s="23"/>
      <c r="BB8045" s="23"/>
      <c r="BC8045" s="23"/>
      <c r="BD8045" s="23"/>
      <c r="BE8045" s="23"/>
      <c r="BF8045" s="23"/>
      <c r="BG8045" s="23"/>
      <c r="BH8045" s="23"/>
      <c r="BI8045" s="23"/>
      <c r="BJ8045" s="23"/>
      <c r="BK8045" s="23"/>
    </row>
    <row r="8046" spans="28:63">
      <c r="AB8046" s="129">
        <v>8044</v>
      </c>
      <c r="AC8046" s="19">
        <v>0.79926145649680513</v>
      </c>
      <c r="AD8046" s="20">
        <f t="shared" si="1274"/>
        <v>1.3100206309083025</v>
      </c>
      <c r="AE8046" s="22">
        <f t="shared" si="1275"/>
        <v>1.3100206309083025</v>
      </c>
      <c r="AF8046" s="21">
        <v>9.0030478196728714E-3</v>
      </c>
      <c r="AG8046" s="22">
        <f t="shared" si="1276"/>
        <v>2.2324183446245955</v>
      </c>
      <c r="AH8046" s="22">
        <f t="shared" si="1277"/>
        <v>2.2324183446245955</v>
      </c>
      <c r="AI8046" s="23">
        <f t="shared" si="1278"/>
        <v>1.7041093032838337</v>
      </c>
      <c r="AJ8046" s="46"/>
      <c r="AK8046" s="25"/>
      <c r="AL8046" s="129">
        <v>8044</v>
      </c>
      <c r="AM8046" s="21">
        <v>0.85716360235563616</v>
      </c>
      <c r="AN8046" s="22">
        <f t="shared" si="1279"/>
        <v>1.9470361564478533</v>
      </c>
      <c r="AO8046" s="22">
        <f t="shared" si="1280"/>
        <v>1.9470361564478533</v>
      </c>
      <c r="AP8046" s="21">
        <v>0.44609128033365297</v>
      </c>
      <c r="AQ8046" s="22">
        <f t="shared" si="1281"/>
        <v>486.11879118125046</v>
      </c>
      <c r="AR8046" s="22">
        <f t="shared" si="1282"/>
        <v>486.11879118125046</v>
      </c>
      <c r="AS8046" s="23">
        <f t="shared" si="1283"/>
        <v>249.67116792947445</v>
      </c>
      <c r="AT8046" s="23"/>
      <c r="AU8046" s="23"/>
      <c r="AV8046" s="23"/>
      <c r="AW8046" s="23"/>
      <c r="AX8046" s="23"/>
      <c r="AY8046" s="23"/>
      <c r="AZ8046" s="23"/>
      <c r="BA8046" s="23"/>
      <c r="BB8046" s="23"/>
      <c r="BC8046" s="23"/>
      <c r="BD8046" s="23"/>
      <c r="BE8046" s="23"/>
      <c r="BF8046" s="23"/>
      <c r="BG8046" s="23"/>
      <c r="BH8046" s="23"/>
      <c r="BI8046" s="23"/>
      <c r="BJ8046" s="23"/>
      <c r="BK8046" s="23"/>
    </row>
    <row r="8047" spans="28:63">
      <c r="AB8047" s="129">
        <v>8045</v>
      </c>
      <c r="AC8047" s="19">
        <v>0.64759031566987257</v>
      </c>
      <c r="AD8047" s="20">
        <f t="shared" si="1274"/>
        <v>1.0857927984546774</v>
      </c>
      <c r="AE8047" s="22">
        <f t="shared" si="1275"/>
        <v>1.0857927984546774</v>
      </c>
      <c r="AF8047" s="21">
        <v>0.42549980416529332</v>
      </c>
      <c r="AG8047" s="22">
        <f t="shared" si="1276"/>
        <v>3.8484935414910888</v>
      </c>
      <c r="AH8047" s="22">
        <f t="shared" si="1277"/>
        <v>3.8484935414910888</v>
      </c>
      <c r="AI8047" s="23">
        <f t="shared" si="1278"/>
        <v>3.5444087923297558</v>
      </c>
      <c r="AJ8047" s="46"/>
      <c r="AK8047" s="25"/>
      <c r="AL8047" s="129">
        <v>8045</v>
      </c>
      <c r="AM8047" s="21">
        <v>0.88324151108958504</v>
      </c>
      <c r="AN8047" s="22">
        <f t="shared" si="1279"/>
        <v>1.9712910079776795</v>
      </c>
      <c r="AO8047" s="22">
        <f t="shared" si="1280"/>
        <v>1.9712910079776795</v>
      </c>
      <c r="AP8047" s="21">
        <v>9.7756883085560964E-2</v>
      </c>
      <c r="AQ8047" s="22">
        <f t="shared" si="1281"/>
        <v>450.95185704022452</v>
      </c>
      <c r="AR8047" s="22">
        <f t="shared" si="1282"/>
        <v>450.95185704022452</v>
      </c>
      <c r="AS8047" s="23">
        <f t="shared" si="1283"/>
        <v>228.75965812011179</v>
      </c>
      <c r="AT8047" s="23"/>
      <c r="AU8047" s="23"/>
      <c r="AV8047" s="23"/>
      <c r="AW8047" s="23"/>
      <c r="AX8047" s="23"/>
      <c r="AY8047" s="23"/>
      <c r="AZ8047" s="23"/>
      <c r="BA8047" s="23"/>
      <c r="BB8047" s="23"/>
      <c r="BC8047" s="23"/>
      <c r="BD8047" s="23"/>
      <c r="BE8047" s="23"/>
      <c r="BF8047" s="23"/>
      <c r="BG8047" s="23"/>
      <c r="BH8047" s="23"/>
      <c r="BI8047" s="23"/>
      <c r="BJ8047" s="23"/>
      <c r="BK8047" s="23"/>
    </row>
    <row r="8048" spans="28:63">
      <c r="AB8048" s="129">
        <v>8046</v>
      </c>
      <c r="AC8048" s="19">
        <v>0.87709906996293974</v>
      </c>
      <c r="AD8048" s="20">
        <f t="shared" si="1274"/>
        <v>1.4601186744516048</v>
      </c>
      <c r="AE8048" s="22">
        <f t="shared" si="1275"/>
        <v>1.4601186744516048</v>
      </c>
      <c r="AF8048" s="21">
        <v>0.84002099386741091</v>
      </c>
      <c r="AG8048" s="22">
        <f t="shared" si="1276"/>
        <v>5.8092535098789568</v>
      </c>
      <c r="AH8048" s="22">
        <f t="shared" si="1277"/>
        <v>5.8092535098789568</v>
      </c>
      <c r="AI8048" s="23">
        <f t="shared" si="1278"/>
        <v>3.9786173627707431</v>
      </c>
      <c r="AJ8048" s="46"/>
      <c r="AK8048" s="25"/>
      <c r="AL8048" s="129">
        <v>8046</v>
      </c>
      <c r="AM8048" s="21">
        <v>0.66531953156015256</v>
      </c>
      <c r="AN8048" s="22">
        <f t="shared" si="1279"/>
        <v>1.8127832004405651</v>
      </c>
      <c r="AO8048" s="22">
        <f t="shared" si="1280"/>
        <v>1.8127832004405651</v>
      </c>
      <c r="AP8048" s="21">
        <v>0.19649785294169919</v>
      </c>
      <c r="AQ8048" s="22">
        <f t="shared" si="1281"/>
        <v>463.88255870877009</v>
      </c>
      <c r="AR8048" s="22">
        <f t="shared" si="1282"/>
        <v>463.88255870877009</v>
      </c>
      <c r="AS8048" s="23">
        <f t="shared" si="1283"/>
        <v>255.89522155546874</v>
      </c>
      <c r="AT8048" s="23"/>
      <c r="AU8048" s="23"/>
      <c r="AV8048" s="23"/>
      <c r="AW8048" s="23"/>
      <c r="AX8048" s="23"/>
      <c r="AY8048" s="23"/>
      <c r="AZ8048" s="23"/>
      <c r="BA8048" s="23"/>
      <c r="BB8048" s="23"/>
      <c r="BC8048" s="23"/>
      <c r="BD8048" s="23"/>
      <c r="BE8048" s="23"/>
      <c r="BF8048" s="23"/>
      <c r="BG8048" s="23"/>
      <c r="BH8048" s="23"/>
      <c r="BI8048" s="23"/>
      <c r="BJ8048" s="23"/>
      <c r="BK8048" s="23"/>
    </row>
    <row r="8049" spans="28:63">
      <c r="AB8049" s="129">
        <v>8047</v>
      </c>
      <c r="AC8049" s="19">
        <v>0.46981674715374533</v>
      </c>
      <c r="AD8049" s="20">
        <f t="shared" si="1274"/>
        <v>0.87866927160173769</v>
      </c>
      <c r="AE8049" s="22">
        <f t="shared" si="1275"/>
        <v>0.87866927160173769</v>
      </c>
      <c r="AF8049" s="21">
        <v>0.11015948779261986</v>
      </c>
      <c r="AG8049" s="22">
        <f t="shared" si="1276"/>
        <v>2.8129925748466089</v>
      </c>
      <c r="AH8049" s="22">
        <f t="shared" si="1277"/>
        <v>2.8129925748466089</v>
      </c>
      <c r="AI8049" s="23">
        <f t="shared" si="1278"/>
        <v>3.2014236365848645</v>
      </c>
      <c r="AJ8049" s="46"/>
      <c r="AK8049" s="25"/>
      <c r="AL8049" s="129">
        <v>8047</v>
      </c>
      <c r="AM8049" s="21">
        <v>0.96922350746100083</v>
      </c>
      <c r="AN8049" s="22">
        <f t="shared" si="1279"/>
        <v>2.0825782445307874</v>
      </c>
      <c r="AO8049" s="22">
        <f t="shared" si="1280"/>
        <v>2.0825782445307874</v>
      </c>
      <c r="AP8049" s="21">
        <v>0.31484330544192285</v>
      </c>
      <c r="AQ8049" s="22">
        <f t="shared" si="1281"/>
        <v>475.54695665228513</v>
      </c>
      <c r="AR8049" s="22">
        <f t="shared" si="1282"/>
        <v>475.54695665228513</v>
      </c>
      <c r="AS8049" s="23">
        <f t="shared" si="1283"/>
        <v>228.34530126354394</v>
      </c>
      <c r="AT8049" s="23"/>
      <c r="AU8049" s="23"/>
      <c r="AV8049" s="23"/>
      <c r="AW8049" s="23"/>
      <c r="AX8049" s="23"/>
      <c r="AY8049" s="23"/>
      <c r="AZ8049" s="23"/>
      <c r="BA8049" s="23"/>
      <c r="BB8049" s="23"/>
      <c r="BC8049" s="23"/>
      <c r="BD8049" s="23"/>
      <c r="BE8049" s="23"/>
      <c r="BF8049" s="23"/>
      <c r="BG8049" s="23"/>
      <c r="BH8049" s="23"/>
      <c r="BI8049" s="23"/>
      <c r="BJ8049" s="23"/>
      <c r="BK8049" s="23"/>
    </row>
    <row r="8050" spans="28:63">
      <c r="AB8050" s="129">
        <v>8048</v>
      </c>
      <c r="AC8050" s="19">
        <v>0.77148365310996458</v>
      </c>
      <c r="AD8050" s="20">
        <f t="shared" si="1274"/>
        <v>1.2638278949291761</v>
      </c>
      <c r="AE8050" s="22">
        <f t="shared" si="1275"/>
        <v>1.2638278949291761</v>
      </c>
      <c r="AF8050" s="21">
        <v>0.7643243967847474</v>
      </c>
      <c r="AG8050" s="22">
        <f t="shared" si="1276"/>
        <v>5.3410024263911824</v>
      </c>
      <c r="AH8050" s="22">
        <f t="shared" si="1277"/>
        <v>5.3410024263911824</v>
      </c>
      <c r="AI8050" s="23">
        <f t="shared" si="1278"/>
        <v>4.2260520184914006</v>
      </c>
      <c r="AJ8050" s="46"/>
      <c r="AK8050" s="25"/>
      <c r="AL8050" s="129">
        <v>8048</v>
      </c>
      <c r="AM8050" s="21">
        <v>0.17779483495144943</v>
      </c>
      <c r="AN8050" s="22">
        <f t="shared" si="1279"/>
        <v>1.4586472697707575</v>
      </c>
      <c r="AO8050" s="22">
        <f t="shared" si="1280"/>
        <v>1.4586472697707575</v>
      </c>
      <c r="AP8050" s="21">
        <v>0.99984803538212663</v>
      </c>
      <c r="AQ8050" s="22">
        <f t="shared" si="1281"/>
        <v>558.77965035536567</v>
      </c>
      <c r="AR8050" s="22">
        <f t="shared" si="1282"/>
        <v>558.77965035536567</v>
      </c>
      <c r="AS8050" s="23">
        <f t="shared" si="1283"/>
        <v>383.08072275978282</v>
      </c>
      <c r="AT8050" s="23"/>
      <c r="AU8050" s="23"/>
      <c r="AV8050" s="23"/>
      <c r="AW8050" s="23"/>
      <c r="AX8050" s="23"/>
      <c r="AY8050" s="23"/>
      <c r="AZ8050" s="23"/>
      <c r="BA8050" s="23"/>
      <c r="BB8050" s="23"/>
      <c r="BC8050" s="23"/>
      <c r="BD8050" s="23"/>
      <c r="BE8050" s="23"/>
      <c r="BF8050" s="23"/>
      <c r="BG8050" s="23"/>
      <c r="BH8050" s="23"/>
      <c r="BI8050" s="23"/>
      <c r="BJ8050" s="23"/>
      <c r="BK8050" s="23"/>
    </row>
    <row r="8051" spans="28:63">
      <c r="AB8051" s="129">
        <v>8049</v>
      </c>
      <c r="AC8051" s="19">
        <v>3.0864545516822051E-2</v>
      </c>
      <c r="AD8051" s="20">
        <f t="shared" si="1274"/>
        <v>0.71385565035194898</v>
      </c>
      <c r="AE8051" s="22">
        <f t="shared" si="1275"/>
        <v>0.71385565035194898</v>
      </c>
      <c r="AF8051" s="21">
        <v>0.91270114423663007</v>
      </c>
      <c r="AG8051" s="22">
        <f t="shared" si="1276"/>
        <v>6.3816781306238557</v>
      </c>
      <c r="AH8051" s="22">
        <f t="shared" si="1277"/>
        <v>6.3816781306238557</v>
      </c>
      <c r="AI8051" s="23">
        <f t="shared" si="1278"/>
        <v>8.9397319016491998</v>
      </c>
      <c r="AJ8051" s="46"/>
      <c r="AK8051" s="25"/>
      <c r="AL8051" s="129">
        <v>8049</v>
      </c>
      <c r="AM8051" s="21">
        <v>0.69292830254326521</v>
      </c>
      <c r="AN8051" s="22">
        <f t="shared" si="1279"/>
        <v>1.8290982334086057</v>
      </c>
      <c r="AO8051" s="22">
        <f t="shared" si="1280"/>
        <v>1.8290982334086057</v>
      </c>
      <c r="AP8051" s="21">
        <v>0.56663488710873755</v>
      </c>
      <c r="AQ8051" s="22">
        <f t="shared" si="1281"/>
        <v>494.83115693573831</v>
      </c>
      <c r="AR8051" s="22">
        <f t="shared" si="1282"/>
        <v>494.83115693573831</v>
      </c>
      <c r="AS8051" s="23">
        <f t="shared" si="1283"/>
        <v>270.53284941049805</v>
      </c>
      <c r="AT8051" s="23"/>
      <c r="AU8051" s="23"/>
      <c r="AV8051" s="23"/>
      <c r="AW8051" s="23"/>
      <c r="AX8051" s="23"/>
      <c r="AY8051" s="23"/>
      <c r="AZ8051" s="23"/>
      <c r="BA8051" s="23"/>
      <c r="BB8051" s="23"/>
      <c r="BC8051" s="23"/>
      <c r="BD8051" s="23"/>
      <c r="BE8051" s="23"/>
      <c r="BF8051" s="23"/>
      <c r="BG8051" s="23"/>
      <c r="BH8051" s="23"/>
      <c r="BI8051" s="23"/>
      <c r="BJ8051" s="23"/>
      <c r="BK8051" s="23"/>
    </row>
    <row r="8052" spans="28:63">
      <c r="AB8052" s="129">
        <v>8050</v>
      </c>
      <c r="AC8052" s="19">
        <v>0.40506625879459979</v>
      </c>
      <c r="AD8052" s="20">
        <f t="shared" si="1274"/>
        <v>0.81216799982374299</v>
      </c>
      <c r="AE8052" s="22">
        <f t="shared" si="1275"/>
        <v>0.81216799982374299</v>
      </c>
      <c r="AF8052" s="21">
        <v>0.69163575527400734</v>
      </c>
      <c r="AG8052" s="22">
        <f t="shared" si="1276"/>
        <v>4.9584662846222169</v>
      </c>
      <c r="AH8052" s="22">
        <f t="shared" si="1277"/>
        <v>4.9584662846222169</v>
      </c>
      <c r="AI8052" s="23">
        <f t="shared" si="1278"/>
        <v>6.1052224240530348</v>
      </c>
      <c r="AJ8052" s="46"/>
      <c r="AK8052" s="25"/>
      <c r="AL8052" s="129">
        <v>8050</v>
      </c>
      <c r="AM8052" s="21">
        <v>0.14407033202061736</v>
      </c>
      <c r="AN8052" s="22">
        <f t="shared" si="1279"/>
        <v>1.4208494033168106</v>
      </c>
      <c r="AO8052" s="22">
        <f t="shared" si="1280"/>
        <v>1.4208494033168106</v>
      </c>
      <c r="AP8052" s="21">
        <v>0.76859760537606359</v>
      </c>
      <c r="AQ8052" s="22">
        <f t="shared" si="1281"/>
        <v>512.37916981703722</v>
      </c>
      <c r="AR8052" s="22">
        <f t="shared" si="1282"/>
        <v>512.37916981703722</v>
      </c>
      <c r="AS8052" s="23">
        <f t="shared" si="1283"/>
        <v>360.61469190256656</v>
      </c>
      <c r="AT8052" s="23"/>
      <c r="AU8052" s="23"/>
      <c r="AV8052" s="23"/>
      <c r="AW8052" s="23"/>
      <c r="AX8052" s="23"/>
      <c r="AY8052" s="23"/>
      <c r="AZ8052" s="23"/>
      <c r="BA8052" s="23"/>
      <c r="BB8052" s="23"/>
      <c r="BC8052" s="23"/>
      <c r="BD8052" s="23"/>
      <c r="BE8052" s="23"/>
      <c r="BF8052" s="23"/>
      <c r="BG8052" s="23"/>
      <c r="BH8052" s="23"/>
      <c r="BI8052" s="23"/>
      <c r="BJ8052" s="23"/>
      <c r="BK8052" s="23"/>
    </row>
    <row r="8053" spans="28:63">
      <c r="AB8053" s="129">
        <v>8051</v>
      </c>
      <c r="AC8053" s="19">
        <v>0.18222013840946272</v>
      </c>
      <c r="AD8053" s="20">
        <f t="shared" si="1274"/>
        <v>0.87664500380808308</v>
      </c>
      <c r="AE8053" s="22">
        <f t="shared" si="1275"/>
        <v>0.87664500380808308</v>
      </c>
      <c r="AF8053" s="21">
        <v>0.26836153796670414</v>
      </c>
      <c r="AG8053" s="22">
        <f t="shared" si="1276"/>
        <v>3.3150075922154496</v>
      </c>
      <c r="AH8053" s="22">
        <f t="shared" si="1277"/>
        <v>3.3150075922154496</v>
      </c>
      <c r="AI8053" s="23">
        <f t="shared" si="1278"/>
        <v>3.7814709235954056</v>
      </c>
      <c r="AJ8053" s="46"/>
      <c r="AK8053" s="25"/>
      <c r="AL8053" s="129">
        <v>8051</v>
      </c>
      <c r="AM8053" s="21">
        <v>0.85887823067312985</v>
      </c>
      <c r="AN8053" s="22">
        <f t="shared" si="1279"/>
        <v>1.9485590473720764</v>
      </c>
      <c r="AO8053" s="22">
        <f t="shared" si="1280"/>
        <v>1.9485590473720764</v>
      </c>
      <c r="AP8053" s="21">
        <v>0.1995047233592806</v>
      </c>
      <c r="AQ8053" s="22">
        <f t="shared" si="1281"/>
        <v>464.21703618426898</v>
      </c>
      <c r="AR8053" s="22">
        <f t="shared" si="1282"/>
        <v>464.21703618426898</v>
      </c>
      <c r="AS8053" s="23">
        <f t="shared" si="1283"/>
        <v>238.2360631104996</v>
      </c>
      <c r="AT8053" s="23"/>
      <c r="AU8053" s="23"/>
      <c r="AV8053" s="23"/>
      <c r="AW8053" s="23"/>
      <c r="AX8053" s="23"/>
      <c r="AY8053" s="23"/>
      <c r="AZ8053" s="23"/>
      <c r="BA8053" s="23"/>
      <c r="BB8053" s="23"/>
      <c r="BC8053" s="23"/>
      <c r="BD8053" s="23"/>
      <c r="BE8053" s="23"/>
      <c r="BF8053" s="23"/>
      <c r="BG8053" s="23"/>
      <c r="BH8053" s="23"/>
      <c r="BI8053" s="23"/>
      <c r="BJ8053" s="23"/>
      <c r="BK8053" s="23"/>
    </row>
    <row r="8054" spans="28:63">
      <c r="AB8054" s="129">
        <v>8052</v>
      </c>
      <c r="AC8054" s="19">
        <v>7.2843412214143033E-2</v>
      </c>
      <c r="AD8054" s="20">
        <f t="shared" si="1274"/>
        <v>0.77491207256773353</v>
      </c>
      <c r="AE8054" s="22">
        <f t="shared" si="1275"/>
        <v>0.77491207256773353</v>
      </c>
      <c r="AF8054" s="21">
        <v>0.91105900979316423</v>
      </c>
      <c r="AG8054" s="22">
        <f t="shared" si="1276"/>
        <v>6.3665283270882611</v>
      </c>
      <c r="AH8054" s="22">
        <f t="shared" si="1277"/>
        <v>6.3665283270882611</v>
      </c>
      <c r="AI8054" s="23">
        <f t="shared" si="1278"/>
        <v>8.2158073831425256</v>
      </c>
      <c r="AJ8054" s="46"/>
      <c r="AK8054" s="25"/>
      <c r="AL8054" s="129">
        <v>8052</v>
      </c>
      <c r="AM8054" s="21">
        <v>0.8734261666850649</v>
      </c>
      <c r="AN8054" s="22">
        <f t="shared" si="1279"/>
        <v>1.9618717208622822</v>
      </c>
      <c r="AO8054" s="22">
        <f t="shared" si="1280"/>
        <v>1.9618717208622822</v>
      </c>
      <c r="AP8054" s="21">
        <v>5.5307889582782765E-2</v>
      </c>
      <c r="AQ8054" s="22">
        <f t="shared" si="1281"/>
        <v>443.28126538466654</v>
      </c>
      <c r="AR8054" s="22">
        <f t="shared" si="1282"/>
        <v>443.28126538466654</v>
      </c>
      <c r="AS8054" s="23">
        <f t="shared" si="1283"/>
        <v>225.94813956023356</v>
      </c>
      <c r="AT8054" s="23"/>
      <c r="AU8054" s="23"/>
      <c r="AV8054" s="23"/>
      <c r="AW8054" s="23"/>
      <c r="AX8054" s="23"/>
      <c r="AY8054" s="23"/>
      <c r="AZ8054" s="23"/>
      <c r="BA8054" s="23"/>
      <c r="BB8054" s="23"/>
      <c r="BC8054" s="23"/>
      <c r="BD8054" s="23"/>
      <c r="BE8054" s="23"/>
      <c r="BF8054" s="23"/>
      <c r="BG8054" s="23"/>
      <c r="BH8054" s="23"/>
      <c r="BI8054" s="23"/>
      <c r="BJ8054" s="23"/>
      <c r="BK8054" s="23"/>
    </row>
    <row r="8055" spans="28:63">
      <c r="AB8055" s="129">
        <v>8053</v>
      </c>
      <c r="AC8055" s="19">
        <v>0.83849725804428432</v>
      </c>
      <c r="AD8055" s="20">
        <f t="shared" si="1274"/>
        <v>1.3811139823665628</v>
      </c>
      <c r="AE8055" s="22">
        <f t="shared" si="1275"/>
        <v>1.3811139823665628</v>
      </c>
      <c r="AF8055" s="21">
        <v>2.8631597808264631E-2</v>
      </c>
      <c r="AG8055" s="22">
        <f t="shared" si="1276"/>
        <v>2.4144750738579916</v>
      </c>
      <c r="AH8055" s="22">
        <f t="shared" si="1277"/>
        <v>2.4144750738579916</v>
      </c>
      <c r="AI8055" s="23">
        <f t="shared" si="1278"/>
        <v>1.7482084061742296</v>
      </c>
      <c r="AJ8055" s="46"/>
      <c r="AK8055" s="25"/>
      <c r="AL8055" s="129">
        <v>8053</v>
      </c>
      <c r="AM8055" s="21">
        <v>0.78507089067101654</v>
      </c>
      <c r="AN8055" s="22">
        <f t="shared" si="1279"/>
        <v>1.8896965340519309</v>
      </c>
      <c r="AO8055" s="22">
        <f t="shared" si="1280"/>
        <v>1.8896965340519309</v>
      </c>
      <c r="AP8055" s="21">
        <v>8.6482554077753293E-2</v>
      </c>
      <c r="AQ8055" s="22">
        <f t="shared" si="1281"/>
        <v>449.11235184525606</v>
      </c>
      <c r="AR8055" s="22">
        <f t="shared" si="1282"/>
        <v>449.11235184525606</v>
      </c>
      <c r="AS8055" s="23">
        <f t="shared" si="1283"/>
        <v>237.66374322667511</v>
      </c>
      <c r="AT8055" s="23"/>
      <c r="AU8055" s="23"/>
      <c r="AV8055" s="23"/>
      <c r="AW8055" s="23"/>
      <c r="AX8055" s="23"/>
      <c r="AY8055" s="23"/>
      <c r="AZ8055" s="23"/>
      <c r="BA8055" s="23"/>
      <c r="BB8055" s="23"/>
      <c r="BC8055" s="23"/>
      <c r="BD8055" s="23"/>
      <c r="BE8055" s="23"/>
      <c r="BF8055" s="23"/>
      <c r="BG8055" s="23"/>
      <c r="BH8055" s="23"/>
      <c r="BI8055" s="23"/>
      <c r="BJ8055" s="23"/>
      <c r="BK8055" s="23"/>
    </row>
    <row r="8056" spans="28:63">
      <c r="AB8056" s="129">
        <v>8054</v>
      </c>
      <c r="AC8056" s="19">
        <v>0.92326703280667743</v>
      </c>
      <c r="AD8056" s="20">
        <f t="shared" si="1274"/>
        <v>1.5734089722044264</v>
      </c>
      <c r="AE8056" s="22">
        <f t="shared" si="1275"/>
        <v>1.5734089722044264</v>
      </c>
      <c r="AF8056" s="21">
        <v>0.13392213044643109</v>
      </c>
      <c r="AG8056" s="22">
        <f t="shared" si="1276"/>
        <v>2.8963999010924679</v>
      </c>
      <c r="AH8056" s="22">
        <f t="shared" si="1277"/>
        <v>2.8963999010924679</v>
      </c>
      <c r="AI8056" s="23">
        <f t="shared" si="1278"/>
        <v>1.8408436409476321</v>
      </c>
      <c r="AJ8056" s="46"/>
      <c r="AK8056" s="25"/>
      <c r="AL8056" s="129">
        <v>8054</v>
      </c>
      <c r="AM8056" s="21">
        <v>0.89862475282213272</v>
      </c>
      <c r="AN8056" s="22">
        <f t="shared" si="1279"/>
        <v>1.9868894401122166</v>
      </c>
      <c r="AO8056" s="22">
        <f t="shared" si="1280"/>
        <v>1.9868894401122166</v>
      </c>
      <c r="AP8056" s="21">
        <v>0.18833625484191907</v>
      </c>
      <c r="AQ8056" s="22">
        <f t="shared" si="1281"/>
        <v>462.96155604084663</v>
      </c>
      <c r="AR8056" s="22">
        <f t="shared" si="1282"/>
        <v>462.96155604084663</v>
      </c>
      <c r="AS8056" s="23">
        <f t="shared" si="1283"/>
        <v>233.0082120798323</v>
      </c>
      <c r="AT8056" s="23"/>
      <c r="AU8056" s="23"/>
      <c r="AV8056" s="23"/>
      <c r="AW8056" s="23"/>
      <c r="AX8056" s="23"/>
      <c r="AY8056" s="23"/>
      <c r="AZ8056" s="23"/>
      <c r="BA8056" s="23"/>
      <c r="BB8056" s="23"/>
      <c r="BC8056" s="23"/>
      <c r="BD8056" s="23"/>
      <c r="BE8056" s="23"/>
      <c r="BF8056" s="23"/>
      <c r="BG8056" s="23"/>
      <c r="BH8056" s="23"/>
      <c r="BI8056" s="23"/>
      <c r="BJ8056" s="23"/>
      <c r="BK8056" s="23"/>
    </row>
    <row r="8057" spans="28:63">
      <c r="AB8057" s="129">
        <v>8055</v>
      </c>
      <c r="AC8057" s="19">
        <v>0.2036506193807166</v>
      </c>
      <c r="AD8057" s="20">
        <f t="shared" si="1274"/>
        <v>0.89246069845348619</v>
      </c>
      <c r="AE8057" s="22">
        <f t="shared" si="1275"/>
        <v>0.89246069845348619</v>
      </c>
      <c r="AF8057" s="21">
        <v>0.56404582292631233</v>
      </c>
      <c r="AG8057" s="22">
        <f t="shared" si="1276"/>
        <v>4.3835617920099024</v>
      </c>
      <c r="AH8057" s="22">
        <f t="shared" si="1277"/>
        <v>4.3835617920099024</v>
      </c>
      <c r="AI8057" s="23">
        <f t="shared" si="1278"/>
        <v>4.9117701200803827</v>
      </c>
      <c r="AJ8057" s="46"/>
      <c r="AK8057" s="25"/>
      <c r="AL8057" s="129">
        <v>8055</v>
      </c>
      <c r="AM8057" s="21">
        <v>0.10251747196606686</v>
      </c>
      <c r="AN8057" s="22">
        <f t="shared" si="1279"/>
        <v>1.3675240675029421</v>
      </c>
      <c r="AO8057" s="22">
        <f t="shared" si="1280"/>
        <v>1.3675240675029421</v>
      </c>
      <c r="AP8057" s="21">
        <v>0.3823009246660104</v>
      </c>
      <c r="AQ8057" s="22">
        <f t="shared" si="1281"/>
        <v>481.20906029116031</v>
      </c>
      <c r="AR8057" s="22">
        <f t="shared" si="1282"/>
        <v>481.20906029116031</v>
      </c>
      <c r="AS8057" s="23">
        <f t="shared" si="1283"/>
        <v>351.88343059280385</v>
      </c>
      <c r="AT8057" s="23"/>
      <c r="AU8057" s="23"/>
      <c r="AV8057" s="23"/>
      <c r="AW8057" s="23"/>
      <c r="AX8057" s="23"/>
      <c r="AY8057" s="23"/>
      <c r="AZ8057" s="23"/>
      <c r="BA8057" s="23"/>
      <c r="BB8057" s="23"/>
      <c r="BC8057" s="23"/>
      <c r="BD8057" s="23"/>
      <c r="BE8057" s="23"/>
      <c r="BF8057" s="23"/>
      <c r="BG8057" s="23"/>
      <c r="BH8057" s="23"/>
      <c r="BI8057" s="23"/>
      <c r="BJ8057" s="23"/>
      <c r="BK8057" s="23"/>
    </row>
    <row r="8058" spans="28:63">
      <c r="AB8058" s="129">
        <v>8056</v>
      </c>
      <c r="AC8058" s="19">
        <v>0.31811220059634349</v>
      </c>
      <c r="AD8058" s="20">
        <f t="shared" si="1274"/>
        <v>0.72832193340228124</v>
      </c>
      <c r="AE8058" s="22">
        <f t="shared" si="1275"/>
        <v>0.72832193340228124</v>
      </c>
      <c r="AF8058" s="21">
        <v>0.77663819754217034</v>
      </c>
      <c r="AG8058" s="22">
        <f t="shared" si="1276"/>
        <v>5.4113992054133009</v>
      </c>
      <c r="AH8058" s="22">
        <f t="shared" si="1277"/>
        <v>5.4113992054133009</v>
      </c>
      <c r="AI8058" s="23">
        <f t="shared" si="1278"/>
        <v>7.4299550202127023</v>
      </c>
      <c r="AJ8058" s="46"/>
      <c r="AK8058" s="25"/>
      <c r="AL8058" s="129">
        <v>8056</v>
      </c>
      <c r="AM8058" s="21">
        <v>0.35430157803935314</v>
      </c>
      <c r="AN8058" s="22">
        <f t="shared" si="1279"/>
        <v>1.6145173453976347</v>
      </c>
      <c r="AO8058" s="22">
        <f t="shared" si="1280"/>
        <v>1.6145173453976347</v>
      </c>
      <c r="AP8058" s="21">
        <v>0.39919474929687604</v>
      </c>
      <c r="AQ8058" s="22">
        <f t="shared" si="1281"/>
        <v>482.54685078490672</v>
      </c>
      <c r="AR8058" s="22">
        <f t="shared" si="1282"/>
        <v>482.54685078490672</v>
      </c>
      <c r="AS8058" s="23">
        <f t="shared" si="1283"/>
        <v>298.87994214522462</v>
      </c>
      <c r="AT8058" s="23"/>
      <c r="AU8058" s="23"/>
      <c r="AV8058" s="23"/>
      <c r="AW8058" s="23"/>
      <c r="AX8058" s="23"/>
      <c r="AY8058" s="23"/>
      <c r="AZ8058" s="23"/>
      <c r="BA8058" s="23"/>
      <c r="BB8058" s="23"/>
      <c r="BC8058" s="23"/>
      <c r="BD8058" s="23"/>
      <c r="BE8058" s="23"/>
      <c r="BF8058" s="23"/>
      <c r="BG8058" s="23"/>
      <c r="BH8058" s="23"/>
      <c r="BI8058" s="23"/>
      <c r="BJ8058" s="23"/>
      <c r="BK8058" s="23"/>
    </row>
    <row r="8059" spans="28:63">
      <c r="AB8059" s="129">
        <v>8057</v>
      </c>
      <c r="AC8059" s="19">
        <v>0.60879523594901974</v>
      </c>
      <c r="AD8059" s="20">
        <f t="shared" si="1274"/>
        <v>1.0367859955216052</v>
      </c>
      <c r="AE8059" s="22">
        <f t="shared" si="1275"/>
        <v>1.0367859955216052</v>
      </c>
      <c r="AF8059" s="21">
        <v>9.8963795076849825E-2</v>
      </c>
      <c r="AG8059" s="22">
        <f t="shared" si="1276"/>
        <v>2.7705730143608061</v>
      </c>
      <c r="AH8059" s="22">
        <f t="shared" si="1277"/>
        <v>2.7705730143608061</v>
      </c>
      <c r="AI8059" s="23">
        <f t="shared" si="1278"/>
        <v>2.6722708701007631</v>
      </c>
      <c r="AJ8059" s="46"/>
      <c r="AK8059" s="25"/>
      <c r="AL8059" s="129">
        <v>8057</v>
      </c>
      <c r="AM8059" s="21">
        <v>7.0638367549116787E-2</v>
      </c>
      <c r="AN8059" s="22">
        <f t="shared" si="1279"/>
        <v>1.3186687654294289</v>
      </c>
      <c r="AO8059" s="22">
        <f t="shared" si="1280"/>
        <v>1.3186687654294289</v>
      </c>
      <c r="AP8059" s="21">
        <v>0.87666024143247878</v>
      </c>
      <c r="AQ8059" s="22">
        <f t="shared" si="1281"/>
        <v>525.23321076139314</v>
      </c>
      <c r="AR8059" s="22">
        <f t="shared" si="1282"/>
        <v>525.23321076139314</v>
      </c>
      <c r="AS8059" s="23">
        <f t="shared" si="1283"/>
        <v>398.30564318428304</v>
      </c>
      <c r="AT8059" s="23"/>
      <c r="AU8059" s="23"/>
      <c r="AV8059" s="23"/>
      <c r="AW8059" s="23"/>
      <c r="AX8059" s="23"/>
      <c r="AY8059" s="23"/>
      <c r="AZ8059" s="23"/>
      <c r="BA8059" s="23"/>
      <c r="BB8059" s="23"/>
      <c r="BC8059" s="23"/>
      <c r="BD8059" s="23"/>
      <c r="BE8059" s="23"/>
      <c r="BF8059" s="23"/>
      <c r="BG8059" s="23"/>
      <c r="BH8059" s="23"/>
      <c r="BI8059" s="23"/>
      <c r="BJ8059" s="23"/>
      <c r="BK8059" s="23"/>
    </row>
    <row r="8060" spans="28:63">
      <c r="AB8060" s="129">
        <v>8058</v>
      </c>
      <c r="AC8060" s="19">
        <v>0.29349972600602492</v>
      </c>
      <c r="AD8060" s="20">
        <f t="shared" si="1274"/>
        <v>0.7055750119052433</v>
      </c>
      <c r="AE8060" s="22">
        <f t="shared" si="1275"/>
        <v>0.7055750119052433</v>
      </c>
      <c r="AF8060" s="21">
        <v>0.30291476815465257</v>
      </c>
      <c r="AG8060" s="22">
        <f t="shared" si="1276"/>
        <v>3.4269750760180173</v>
      </c>
      <c r="AH8060" s="22">
        <f t="shared" si="1277"/>
        <v>3.4269750760180173</v>
      </c>
      <c r="AI8060" s="23">
        <f t="shared" si="1278"/>
        <v>4.856996092824005</v>
      </c>
      <c r="AJ8060" s="46"/>
      <c r="AK8060" s="25"/>
      <c r="AL8060" s="129">
        <v>8058</v>
      </c>
      <c r="AM8060" s="21">
        <v>0.9010728264776231</v>
      </c>
      <c r="AN8060" s="22">
        <f t="shared" si="1279"/>
        <v>1.9894783295287044</v>
      </c>
      <c r="AO8060" s="22">
        <f t="shared" si="1280"/>
        <v>1.9894783295287044</v>
      </c>
      <c r="AP8060" s="21">
        <v>4.4492639256473399E-2</v>
      </c>
      <c r="AQ8060" s="22">
        <f t="shared" si="1281"/>
        <v>440.88128024603469</v>
      </c>
      <c r="AR8060" s="22">
        <f t="shared" si="1282"/>
        <v>440.88128024603469</v>
      </c>
      <c r="AS8060" s="23">
        <f t="shared" si="1283"/>
        <v>221.60647527660021</v>
      </c>
      <c r="AT8060" s="23"/>
      <c r="AU8060" s="23"/>
      <c r="AV8060" s="23"/>
      <c r="AW8060" s="23"/>
      <c r="AX8060" s="23"/>
      <c r="AY8060" s="23"/>
      <c r="AZ8060" s="23"/>
      <c r="BA8060" s="23"/>
      <c r="BB8060" s="23"/>
      <c r="BC8060" s="23"/>
      <c r="BD8060" s="23"/>
      <c r="BE8060" s="23"/>
      <c r="BF8060" s="23"/>
      <c r="BG8060" s="23"/>
      <c r="BH8060" s="23"/>
      <c r="BI8060" s="23"/>
      <c r="BJ8060" s="23"/>
      <c r="BK8060" s="23"/>
    </row>
    <row r="8061" spans="28:63">
      <c r="AB8061" s="129">
        <v>8059</v>
      </c>
      <c r="AC8061" s="19">
        <v>0.13502192451480577</v>
      </c>
      <c r="AD8061" s="20">
        <f t="shared" si="1274"/>
        <v>0.83813695281543021</v>
      </c>
      <c r="AE8061" s="22">
        <f t="shared" si="1275"/>
        <v>0.83813695281543021</v>
      </c>
      <c r="AF8061" s="21">
        <v>0.99348916980715574</v>
      </c>
      <c r="AG8061" s="22">
        <f t="shared" si="1276"/>
        <v>7.5580442264373868</v>
      </c>
      <c r="AH8061" s="22">
        <f t="shared" si="1277"/>
        <v>7.5580442264373868</v>
      </c>
      <c r="AI8061" s="23">
        <f t="shared" si="1278"/>
        <v>9.017672113189569</v>
      </c>
      <c r="AJ8061" s="46"/>
      <c r="AK8061" s="25"/>
      <c r="AL8061" s="129">
        <v>8059</v>
      </c>
      <c r="AM8061" s="21">
        <v>0.85202805963497219</v>
      </c>
      <c r="AN8061" s="22">
        <f t="shared" si="1279"/>
        <v>1.9425287796985216</v>
      </c>
      <c r="AO8061" s="22">
        <f t="shared" si="1280"/>
        <v>1.9425287796985216</v>
      </c>
      <c r="AP8061" s="21">
        <v>0.48203757747038323</v>
      </c>
      <c r="AQ8061" s="22">
        <f t="shared" si="1281"/>
        <v>488.73113020465877</v>
      </c>
      <c r="AR8061" s="22">
        <f t="shared" si="1282"/>
        <v>488.73113020465877</v>
      </c>
      <c r="AS8061" s="23">
        <f t="shared" si="1283"/>
        <v>251.59530984169476</v>
      </c>
      <c r="AT8061" s="23"/>
      <c r="AU8061" s="23"/>
      <c r="AV8061" s="23"/>
      <c r="AW8061" s="23"/>
      <c r="AX8061" s="23"/>
      <c r="AY8061" s="23"/>
      <c r="AZ8061" s="23"/>
      <c r="BA8061" s="23"/>
      <c r="BB8061" s="23"/>
      <c r="BC8061" s="23"/>
      <c r="BD8061" s="23"/>
      <c r="BE8061" s="23"/>
      <c r="BF8061" s="23"/>
      <c r="BG8061" s="23"/>
      <c r="BH8061" s="23"/>
      <c r="BI8061" s="23"/>
      <c r="BJ8061" s="23"/>
      <c r="BK8061" s="23"/>
    </row>
    <row r="8062" spans="28:63">
      <c r="AB8062" s="129">
        <v>8060</v>
      </c>
      <c r="AC8062" s="19">
        <v>0.19089478311178454</v>
      </c>
      <c r="AD8062" s="20">
        <f t="shared" si="1274"/>
        <v>0.88315333108926963</v>
      </c>
      <c r="AE8062" s="22">
        <f t="shared" si="1275"/>
        <v>0.88315333108926963</v>
      </c>
      <c r="AF8062" s="21">
        <v>0.48035862866865997</v>
      </c>
      <c r="AG8062" s="22">
        <f t="shared" si="1276"/>
        <v>4.0516786934267621</v>
      </c>
      <c r="AH8062" s="22">
        <f t="shared" si="1277"/>
        <v>4.0516786934267621</v>
      </c>
      <c r="AI8062" s="23">
        <f t="shared" si="1278"/>
        <v>4.5877409401032043</v>
      </c>
      <c r="AJ8062" s="46"/>
      <c r="AK8062" s="25"/>
      <c r="AL8062" s="129">
        <v>8060</v>
      </c>
      <c r="AM8062" s="21">
        <v>0.31433780417250812</v>
      </c>
      <c r="AN8062" s="22">
        <f t="shared" si="1279"/>
        <v>1.583469964630176</v>
      </c>
      <c r="AO8062" s="22">
        <f t="shared" si="1280"/>
        <v>1.583469964630176</v>
      </c>
      <c r="AP8062" s="21">
        <v>0.27730911401183977</v>
      </c>
      <c r="AQ8062" s="22">
        <f t="shared" si="1281"/>
        <v>472.13088640447262</v>
      </c>
      <c r="AR8062" s="22">
        <f t="shared" si="1282"/>
        <v>472.13088640447262</v>
      </c>
      <c r="AS8062" s="23">
        <f t="shared" si="1283"/>
        <v>298.16219881047141</v>
      </c>
      <c r="AT8062" s="23"/>
      <c r="AU8062" s="23"/>
      <c r="AV8062" s="23"/>
      <c r="AW8062" s="23"/>
      <c r="AX8062" s="23"/>
      <c r="AY8062" s="23"/>
      <c r="AZ8062" s="23"/>
      <c r="BA8062" s="23"/>
      <c r="BB8062" s="23"/>
      <c r="BC8062" s="23"/>
      <c r="BD8062" s="23"/>
      <c r="BE8062" s="23"/>
      <c r="BF8062" s="23"/>
      <c r="BG8062" s="23"/>
      <c r="BH8062" s="23"/>
      <c r="BI8062" s="23"/>
      <c r="BJ8062" s="23"/>
      <c r="BK8062" s="23"/>
    </row>
    <row r="8063" spans="28:63">
      <c r="AB8063" s="129">
        <v>8061</v>
      </c>
      <c r="AC8063" s="19">
        <v>0.21605594186455701</v>
      </c>
      <c r="AD8063" s="20">
        <f t="shared" si="1274"/>
        <v>0.63647452232310053</v>
      </c>
      <c r="AE8063" s="22">
        <f t="shared" si="1275"/>
        <v>0.63647452232310053</v>
      </c>
      <c r="AF8063" s="21">
        <v>0.13758457900817422</v>
      </c>
      <c r="AG8063" s="22">
        <f t="shared" si="1276"/>
        <v>2.908574418553068</v>
      </c>
      <c r="AH8063" s="22">
        <f t="shared" si="1277"/>
        <v>2.908574418553068</v>
      </c>
      <c r="AI8063" s="23">
        <f t="shared" si="1278"/>
        <v>4.569820655093805</v>
      </c>
      <c r="AJ8063" s="46"/>
      <c r="AK8063" s="25"/>
      <c r="AL8063" s="129">
        <v>8061</v>
      </c>
      <c r="AM8063" s="21">
        <v>0.82202240014844141</v>
      </c>
      <c r="AN8063" s="22">
        <f t="shared" si="1279"/>
        <v>1.9176279675082921</v>
      </c>
      <c r="AO8063" s="22">
        <f t="shared" si="1280"/>
        <v>1.9176279675082921</v>
      </c>
      <c r="AP8063" s="21">
        <v>0.66928030223912094</v>
      </c>
      <c r="AQ8063" s="22">
        <f t="shared" si="1281"/>
        <v>503.06975287198713</v>
      </c>
      <c r="AR8063" s="22">
        <f t="shared" si="1282"/>
        <v>503.06975287198713</v>
      </c>
      <c r="AS8063" s="23">
        <f t="shared" si="1283"/>
        <v>262.33959944048001</v>
      </c>
      <c r="AT8063" s="23"/>
      <c r="AU8063" s="23"/>
      <c r="AV8063" s="23"/>
      <c r="AW8063" s="23"/>
      <c r="AX8063" s="23"/>
      <c r="AY8063" s="23"/>
      <c r="AZ8063" s="23"/>
      <c r="BA8063" s="23"/>
      <c r="BB8063" s="23"/>
      <c r="BC8063" s="23"/>
      <c r="BD8063" s="23"/>
      <c r="BE8063" s="23"/>
      <c r="BF8063" s="23"/>
      <c r="BG8063" s="23"/>
      <c r="BH8063" s="23"/>
      <c r="BI8063" s="23"/>
      <c r="BJ8063" s="23"/>
      <c r="BK8063" s="23"/>
    </row>
    <row r="8064" spans="28:63">
      <c r="AB8064" s="129">
        <v>8062</v>
      </c>
      <c r="AC8064" s="19">
        <v>0.53300230935946491</v>
      </c>
      <c r="AD8064" s="20">
        <f t="shared" si="1274"/>
        <v>0.9476066690048377</v>
      </c>
      <c r="AE8064" s="22">
        <f t="shared" si="1275"/>
        <v>0.9476066690048377</v>
      </c>
      <c r="AF8064" s="21">
        <v>0.98435161313743136</v>
      </c>
      <c r="AG8064" s="22">
        <f t="shared" si="1276"/>
        <v>7.3148346142156191</v>
      </c>
      <c r="AH8064" s="22">
        <f t="shared" si="1277"/>
        <v>7.3148346142156191</v>
      </c>
      <c r="AI8064" s="23">
        <f t="shared" si="1278"/>
        <v>7.719273041733179</v>
      </c>
      <c r="AJ8064" s="46"/>
      <c r="AK8064" s="25"/>
      <c r="AL8064" s="129">
        <v>8062</v>
      </c>
      <c r="AM8064" s="21">
        <v>0.44791989926245124</v>
      </c>
      <c r="AN8064" s="22">
        <f t="shared" si="1279"/>
        <v>1.6810013367416423</v>
      </c>
      <c r="AO8064" s="22">
        <f t="shared" si="1280"/>
        <v>1.6810013367416423</v>
      </c>
      <c r="AP8064" s="21">
        <v>0.46494031814681225</v>
      </c>
      <c r="AQ8064" s="22">
        <f t="shared" si="1281"/>
        <v>487.50122308402092</v>
      </c>
      <c r="AR8064" s="22">
        <f t="shared" si="1282"/>
        <v>487.50122308402092</v>
      </c>
      <c r="AS8064" s="23">
        <f t="shared" si="1283"/>
        <v>290.00644581816078</v>
      </c>
      <c r="AT8064" s="23"/>
      <c r="AU8064" s="23"/>
      <c r="AV8064" s="23"/>
      <c r="AW8064" s="23"/>
      <c r="AX8064" s="23"/>
      <c r="AY8064" s="23"/>
      <c r="AZ8064" s="23"/>
      <c r="BA8064" s="23"/>
      <c r="BB8064" s="23"/>
      <c r="BC8064" s="23"/>
      <c r="BD8064" s="23"/>
      <c r="BE8064" s="23"/>
      <c r="BF8064" s="23"/>
      <c r="BG8064" s="23"/>
      <c r="BH8064" s="23"/>
      <c r="BI8064" s="23"/>
      <c r="BJ8064" s="23"/>
      <c r="BK8064" s="23"/>
    </row>
    <row r="8065" spans="28:63">
      <c r="AB8065" s="129">
        <v>8063</v>
      </c>
      <c r="AC8065" s="19">
        <v>0.93743696272378041</v>
      </c>
      <c r="AD8065" s="20">
        <f t="shared" si="1274"/>
        <v>1.6148058941205325</v>
      </c>
      <c r="AE8065" s="22">
        <f t="shared" si="1275"/>
        <v>1.6148058941205325</v>
      </c>
      <c r="AF8065" s="21">
        <v>0.73203310588688841</v>
      </c>
      <c r="AG8065" s="22">
        <f t="shared" si="1276"/>
        <v>5.164685762848614</v>
      </c>
      <c r="AH8065" s="22">
        <f t="shared" si="1277"/>
        <v>5.164685762848614</v>
      </c>
      <c r="AI8065" s="23">
        <f t="shared" si="1278"/>
        <v>3.1983322464037967</v>
      </c>
      <c r="AJ8065" s="46"/>
      <c r="AK8065" s="25"/>
      <c r="AL8065" s="129">
        <v>8063</v>
      </c>
      <c r="AM8065" s="21">
        <v>0.44269362111167987</v>
      </c>
      <c r="AN8065" s="22">
        <f t="shared" si="1279"/>
        <v>1.6774848417026651</v>
      </c>
      <c r="AO8065" s="22">
        <f t="shared" si="1280"/>
        <v>1.6774848417026651</v>
      </c>
      <c r="AP8065" s="21">
        <v>0.77268044427882876</v>
      </c>
      <c r="AQ8065" s="22">
        <f t="shared" si="1281"/>
        <v>512.80114783103852</v>
      </c>
      <c r="AR8065" s="22">
        <f t="shared" si="1282"/>
        <v>512.80114783103852</v>
      </c>
      <c r="AS8065" s="23">
        <f t="shared" si="1283"/>
        <v>305.69644212733385</v>
      </c>
      <c r="AT8065" s="23"/>
      <c r="AU8065" s="23"/>
      <c r="AV8065" s="23"/>
      <c r="AW8065" s="23"/>
      <c r="AX8065" s="23"/>
      <c r="AY8065" s="23"/>
      <c r="AZ8065" s="23"/>
      <c r="BA8065" s="23"/>
      <c r="BB8065" s="23"/>
      <c r="BC8065" s="23"/>
      <c r="BD8065" s="23"/>
      <c r="BE8065" s="23"/>
      <c r="BF8065" s="23"/>
      <c r="BG8065" s="23"/>
      <c r="BH8065" s="23"/>
      <c r="BI8065" s="23"/>
      <c r="BJ8065" s="23"/>
      <c r="BK8065" s="23"/>
    </row>
    <row r="8066" spans="28:63">
      <c r="AB8066" s="129">
        <v>8064</v>
      </c>
      <c r="AC8066" s="19">
        <v>0.52310334387274204</v>
      </c>
      <c r="AD8066" s="20">
        <f t="shared" si="1274"/>
        <v>0.93651134953333659</v>
      </c>
      <c r="AE8066" s="22">
        <f t="shared" si="1275"/>
        <v>0.93651134953333659</v>
      </c>
      <c r="AF8066" s="21">
        <v>0.57769095938310011</v>
      </c>
      <c r="AG8066" s="22">
        <f t="shared" si="1276"/>
        <v>4.4406080268524804</v>
      </c>
      <c r="AH8066" s="22">
        <f t="shared" si="1277"/>
        <v>4.4406080268524804</v>
      </c>
      <c r="AI8066" s="23">
        <f t="shared" si="1278"/>
        <v>4.7416489176188144</v>
      </c>
      <c r="AJ8066" s="46"/>
      <c r="AK8066" s="25"/>
      <c r="AL8066" s="129">
        <v>8064</v>
      </c>
      <c r="AM8066" s="21">
        <v>0.11756587144180153</v>
      </c>
      <c r="AN8066" s="22">
        <f t="shared" si="1279"/>
        <v>1.3879043986867821</v>
      </c>
      <c r="AO8066" s="22">
        <f t="shared" si="1280"/>
        <v>1.3879043986867821</v>
      </c>
      <c r="AP8066" s="21">
        <v>0.28331663514023131</v>
      </c>
      <c r="AQ8066" s="22">
        <f t="shared" si="1281"/>
        <v>472.69253290907801</v>
      </c>
      <c r="AR8066" s="22">
        <f t="shared" si="1282"/>
        <v>472.69253290907801</v>
      </c>
      <c r="AS8066" s="23">
        <f t="shared" si="1283"/>
        <v>340.58003804608865</v>
      </c>
      <c r="AT8066" s="23"/>
      <c r="AU8066" s="23"/>
      <c r="AV8066" s="23"/>
      <c r="AW8066" s="23"/>
      <c r="AX8066" s="23"/>
      <c r="AY8066" s="23"/>
      <c r="AZ8066" s="23"/>
      <c r="BA8066" s="23"/>
      <c r="BB8066" s="23"/>
      <c r="BC8066" s="23"/>
      <c r="BD8066" s="23"/>
      <c r="BE8066" s="23"/>
      <c r="BF8066" s="23"/>
      <c r="BG8066" s="23"/>
      <c r="BH8066" s="23"/>
      <c r="BI8066" s="23"/>
      <c r="BJ8066" s="23"/>
      <c r="BK8066" s="23"/>
    </row>
    <row r="8067" spans="28:63">
      <c r="AB8067" s="129">
        <v>8065</v>
      </c>
      <c r="AC8067" s="19">
        <v>0.82698282397894562</v>
      </c>
      <c r="AD8067" s="20">
        <f t="shared" si="1274"/>
        <v>1.3594318657226754</v>
      </c>
      <c r="AE8067" s="22">
        <f t="shared" si="1275"/>
        <v>1.3594318657226754</v>
      </c>
      <c r="AF8067" s="21">
        <v>0.61861744945053676</v>
      </c>
      <c r="AG8067" s="22">
        <f t="shared" si="1276"/>
        <v>4.6174748313598766</v>
      </c>
      <c r="AH8067" s="22">
        <f t="shared" si="1277"/>
        <v>4.6174748313598766</v>
      </c>
      <c r="AI8067" s="23">
        <f t="shared" si="1278"/>
        <v>3.3966210060150548</v>
      </c>
      <c r="AJ8067" s="46"/>
      <c r="AK8067" s="25"/>
      <c r="AL8067" s="129">
        <v>8065</v>
      </c>
      <c r="AM8067" s="21">
        <v>8.97011267261143E-2</v>
      </c>
      <c r="AN8067" s="22">
        <f t="shared" si="1279"/>
        <v>1.3489516473121863</v>
      </c>
      <c r="AO8067" s="22">
        <f t="shared" si="1280"/>
        <v>1.3489516473121863</v>
      </c>
      <c r="AP8067" s="21">
        <v>0.86214523258335252</v>
      </c>
      <c r="AQ8067" s="22">
        <f t="shared" si="1281"/>
        <v>523.24436477649795</v>
      </c>
      <c r="AR8067" s="22">
        <f t="shared" si="1282"/>
        <v>523.24436477649795</v>
      </c>
      <c r="AS8067" s="23">
        <f t="shared" si="1283"/>
        <v>387.88963697777677</v>
      </c>
      <c r="AT8067" s="23"/>
      <c r="AU8067" s="23"/>
      <c r="AV8067" s="23"/>
      <c r="AW8067" s="23"/>
      <c r="AX8067" s="23"/>
      <c r="AY8067" s="23"/>
      <c r="AZ8067" s="23"/>
      <c r="BA8067" s="23"/>
      <c r="BB8067" s="23"/>
      <c r="BC8067" s="23"/>
      <c r="BD8067" s="23"/>
      <c r="BE8067" s="23"/>
      <c r="BF8067" s="23"/>
      <c r="BG8067" s="23"/>
      <c r="BH8067" s="23"/>
      <c r="BI8067" s="23"/>
      <c r="BJ8067" s="23"/>
      <c r="BK8067" s="23"/>
    </row>
    <row r="8068" spans="28:63">
      <c r="AB8068" s="129">
        <v>8066</v>
      </c>
      <c r="AC8068" s="19">
        <v>0.43827558574940939</v>
      </c>
      <c r="AD8068" s="20">
        <f t="shared" ref="AD8068:AD8131" si="1284">IF(AC8068&lt;=$R$5, ($I$5+(SQRT(AC8068*$S$5))), IF(AC8068&gt;$R$5, ($K$5-(SQRT(1-AC8068)*$T$5))))</f>
        <v>0.8457965427028471</v>
      </c>
      <c r="AE8068" s="22">
        <f t="shared" ref="AE8068:AE8131" si="1285">AD8068</f>
        <v>0.8457965427028471</v>
      </c>
      <c r="AF8068" s="21">
        <v>0.56014951909471689</v>
      </c>
      <c r="AG8068" s="22">
        <f t="shared" ref="AG8068:AG8131" si="1286">IF(AF8068&lt;=$R$13,$I$13+SQRT(AF8068*$S$13), $K$13-SQRT((1-AF8068)*$T$13))</f>
        <v>4.3674369341801516</v>
      </c>
      <c r="AH8068" s="22">
        <f t="shared" ref="AH8068:AH8131" si="1287">AG8068</f>
        <v>4.3674369341801516</v>
      </c>
      <c r="AI8068" s="23">
        <f t="shared" ref="AI8068:AI8131" si="1288">AH8068/AE8068</f>
        <v>5.1636968392226672</v>
      </c>
      <c r="AJ8068" s="46"/>
      <c r="AK8068" s="25"/>
      <c r="AL8068" s="129">
        <v>8066</v>
      </c>
      <c r="AM8068" s="21">
        <v>0.94807041974689121</v>
      </c>
      <c r="AN8068" s="22">
        <f t="shared" ref="AN8068:AN8131" si="1289">IF(AM8068&lt;=$R$21,$I$21+SQRT(AM8068*$S$21), $K$21-SQRT((1-AM8068)*$T$21))</f>
        <v>2.0474731107201336</v>
      </c>
      <c r="AO8068" s="22">
        <f t="shared" ref="AO8068:AO8131" si="1290">AN8068</f>
        <v>2.0474731107201336</v>
      </c>
      <c r="AP8068" s="21">
        <v>0.42303316233349575</v>
      </c>
      <c r="AQ8068" s="22">
        <f t="shared" ref="AQ8068:AQ8131" si="1291">IF(AP8068&lt;=$R$29,$I$29+SQRT(AP8068*$S$29), $K$29-SQRT((1-AP8068)*$T$29))</f>
        <v>484.38730457837369</v>
      </c>
      <c r="AR8068" s="22">
        <f t="shared" ref="AR8068:AR8131" si="1292">AQ8068</f>
        <v>484.38730457837369</v>
      </c>
      <c r="AS8068" s="23">
        <f t="shared" ref="AS8068:AS8131" si="1293">AR8068/AO8068</f>
        <v>236.57810304918038</v>
      </c>
      <c r="AT8068" s="23"/>
      <c r="AU8068" s="23"/>
      <c r="AV8068" s="23"/>
      <c r="AW8068" s="23"/>
      <c r="AX8068" s="23"/>
      <c r="AY8068" s="23"/>
      <c r="AZ8068" s="23"/>
      <c r="BA8068" s="23"/>
      <c r="BB8068" s="23"/>
      <c r="BC8068" s="23"/>
      <c r="BD8068" s="23"/>
      <c r="BE8068" s="23"/>
      <c r="BF8068" s="23"/>
      <c r="BG8068" s="23"/>
      <c r="BH8068" s="23"/>
      <c r="BI8068" s="23"/>
      <c r="BJ8068" s="23"/>
      <c r="BK8068" s="23"/>
    </row>
    <row r="8069" spans="28:63">
      <c r="AB8069" s="129">
        <v>8067</v>
      </c>
      <c r="AC8069" s="19">
        <v>0.19360386129306806</v>
      </c>
      <c r="AD8069" s="20">
        <f t="shared" si="1284"/>
        <v>0.88515543435657784</v>
      </c>
      <c r="AE8069" s="22">
        <f t="shared" si="1285"/>
        <v>0.88515543435657784</v>
      </c>
      <c r="AF8069" s="21">
        <v>0.40964650187854867</v>
      </c>
      <c r="AG8069" s="22">
        <f t="shared" si="1286"/>
        <v>3.7916030434803876</v>
      </c>
      <c r="AH8069" s="22">
        <f t="shared" si="1287"/>
        <v>3.7916030434803876</v>
      </c>
      <c r="AI8069" s="23">
        <f t="shared" si="1288"/>
        <v>4.2835448965373129</v>
      </c>
      <c r="AJ8069" s="46"/>
      <c r="AK8069" s="25"/>
      <c r="AL8069" s="129">
        <v>8067</v>
      </c>
      <c r="AM8069" s="21">
        <v>0.38944331300717605</v>
      </c>
      <c r="AN8069" s="22">
        <f t="shared" si="1289"/>
        <v>1.6403990431906417</v>
      </c>
      <c r="AO8069" s="22">
        <f t="shared" si="1290"/>
        <v>1.6403990431906417</v>
      </c>
      <c r="AP8069" s="21">
        <v>2.1519965817187181E-2</v>
      </c>
      <c r="AQ8069" s="22">
        <f t="shared" si="1291"/>
        <v>434.52224724374412</v>
      </c>
      <c r="AR8069" s="22">
        <f t="shared" si="1292"/>
        <v>434.52224724374412</v>
      </c>
      <c r="AS8069" s="23">
        <f t="shared" si="1293"/>
        <v>264.88813746110276</v>
      </c>
      <c r="AT8069" s="23"/>
      <c r="AU8069" s="23"/>
      <c r="AV8069" s="23"/>
      <c r="AW8069" s="23"/>
      <c r="AX8069" s="23"/>
      <c r="AY8069" s="23"/>
      <c r="AZ8069" s="23"/>
      <c r="BA8069" s="23"/>
      <c r="BB8069" s="23"/>
      <c r="BC8069" s="23"/>
      <c r="BD8069" s="23"/>
      <c r="BE8069" s="23"/>
      <c r="BF8069" s="23"/>
      <c r="BG8069" s="23"/>
      <c r="BH8069" s="23"/>
      <c r="BI8069" s="23"/>
      <c r="BJ8069" s="23"/>
      <c r="BK8069" s="23"/>
    </row>
    <row r="8070" spans="28:63">
      <c r="AB8070" s="129">
        <v>8068</v>
      </c>
      <c r="AC8070" s="19">
        <v>0.25554443712333963</v>
      </c>
      <c r="AD8070" s="20">
        <f t="shared" si="1284"/>
        <v>0.67125968943578451</v>
      </c>
      <c r="AE8070" s="22">
        <f t="shared" si="1285"/>
        <v>0.67125968943578451</v>
      </c>
      <c r="AF8070" s="21">
        <v>9.3646349979286891E-2</v>
      </c>
      <c r="AG8070" s="22">
        <f t="shared" si="1286"/>
        <v>2.7495852852582696</v>
      </c>
      <c r="AH8070" s="22">
        <f t="shared" si="1287"/>
        <v>2.7495852852582696</v>
      </c>
      <c r="AI8070" s="23">
        <f t="shared" si="1288"/>
        <v>4.0961573121862642</v>
      </c>
      <c r="AJ8070" s="46"/>
      <c r="AK8070" s="25"/>
      <c r="AL8070" s="129">
        <v>8068</v>
      </c>
      <c r="AM8070" s="21">
        <v>0.47931630085731869</v>
      </c>
      <c r="AN8070" s="22">
        <f t="shared" si="1289"/>
        <v>1.7017078614681833</v>
      </c>
      <c r="AO8070" s="22">
        <f t="shared" si="1290"/>
        <v>1.7017078614681833</v>
      </c>
      <c r="AP8070" s="21">
        <v>0.54594689493131088</v>
      </c>
      <c r="AQ8070" s="22">
        <f t="shared" si="1291"/>
        <v>493.29377518047397</v>
      </c>
      <c r="AR8070" s="22">
        <f t="shared" si="1292"/>
        <v>493.29377518047397</v>
      </c>
      <c r="AS8070" s="23">
        <f t="shared" si="1293"/>
        <v>289.881586816479</v>
      </c>
      <c r="AT8070" s="23"/>
      <c r="AU8070" s="23"/>
      <c r="AV8070" s="23"/>
      <c r="AW8070" s="23"/>
      <c r="AX8070" s="23"/>
      <c r="AY8070" s="23"/>
      <c r="AZ8070" s="23"/>
      <c r="BA8070" s="23"/>
      <c r="BB8070" s="23"/>
      <c r="BC8070" s="23"/>
      <c r="BD8070" s="23"/>
      <c r="BE8070" s="23"/>
      <c r="BF8070" s="23"/>
      <c r="BG8070" s="23"/>
      <c r="BH8070" s="23"/>
      <c r="BI8070" s="23"/>
      <c r="BJ8070" s="23"/>
      <c r="BK8070" s="23"/>
    </row>
    <row r="8071" spans="28:63">
      <c r="AB8071" s="129">
        <v>8069</v>
      </c>
      <c r="AC8071" s="19">
        <v>0.61393698455859125</v>
      </c>
      <c r="AD8071" s="20">
        <f t="shared" si="1284"/>
        <v>1.0431368711143452</v>
      </c>
      <c r="AE8071" s="22">
        <f t="shared" si="1285"/>
        <v>1.0431368711143452</v>
      </c>
      <c r="AF8071" s="21">
        <v>0.13129059015161104</v>
      </c>
      <c r="AG8071" s="22">
        <f t="shared" si="1286"/>
        <v>2.887549176614832</v>
      </c>
      <c r="AH8071" s="22">
        <f t="shared" si="1287"/>
        <v>2.887549176614832</v>
      </c>
      <c r="AI8071" s="23">
        <f t="shared" si="1288"/>
        <v>2.7681402667036092</v>
      </c>
      <c r="AJ8071" s="46"/>
      <c r="AK8071" s="25"/>
      <c r="AL8071" s="129">
        <v>8069</v>
      </c>
      <c r="AM8071" s="21">
        <v>0.26090593709420629</v>
      </c>
      <c r="AN8071" s="22">
        <f t="shared" si="1289"/>
        <v>1.5386878542895681</v>
      </c>
      <c r="AO8071" s="22">
        <f t="shared" si="1290"/>
        <v>1.5386878542895681</v>
      </c>
      <c r="AP8071" s="21">
        <v>0.64165299339007731</v>
      </c>
      <c r="AQ8071" s="22">
        <f t="shared" si="1291"/>
        <v>500.73955227322995</v>
      </c>
      <c r="AR8071" s="22">
        <f t="shared" si="1292"/>
        <v>500.73955227322995</v>
      </c>
      <c r="AS8071" s="23">
        <f t="shared" si="1293"/>
        <v>325.43283608645095</v>
      </c>
      <c r="AT8071" s="23"/>
      <c r="AU8071" s="23"/>
      <c r="AV8071" s="23"/>
      <c r="AW8071" s="23"/>
      <c r="AX8071" s="23"/>
      <c r="AY8071" s="23"/>
      <c r="AZ8071" s="23"/>
      <c r="BA8071" s="23"/>
      <c r="BB8071" s="23"/>
      <c r="BC8071" s="23"/>
      <c r="BD8071" s="23"/>
      <c r="BE8071" s="23"/>
      <c r="BF8071" s="23"/>
      <c r="BG8071" s="23"/>
      <c r="BH8071" s="23"/>
      <c r="BI8071" s="23"/>
      <c r="BJ8071" s="23"/>
      <c r="BK8071" s="23"/>
    </row>
    <row r="8072" spans="28:63">
      <c r="AB8072" s="129">
        <v>8070</v>
      </c>
      <c r="AC8072" s="19">
        <v>0.50650356943782171</v>
      </c>
      <c r="AD8072" s="20">
        <f t="shared" si="1284"/>
        <v>0.91816076299606242</v>
      </c>
      <c r="AE8072" s="22">
        <f t="shared" si="1285"/>
        <v>0.91816076299606242</v>
      </c>
      <c r="AF8072" s="21">
        <v>0.13803365884323826</v>
      </c>
      <c r="AG8072" s="22">
        <f t="shared" si="1286"/>
        <v>2.910056016440433</v>
      </c>
      <c r="AH8072" s="22">
        <f t="shared" si="1287"/>
        <v>2.910056016440433</v>
      </c>
      <c r="AI8072" s="23">
        <f t="shared" si="1288"/>
        <v>3.1694406183777568</v>
      </c>
      <c r="AJ8072" s="46"/>
      <c r="AK8072" s="25"/>
      <c r="AL8072" s="129">
        <v>8070</v>
      </c>
      <c r="AM8072" s="21">
        <v>0.70693712805968767</v>
      </c>
      <c r="AN8072" s="22">
        <f t="shared" si="1289"/>
        <v>1.8376573905414106</v>
      </c>
      <c r="AO8072" s="22">
        <f t="shared" si="1290"/>
        <v>1.8376573905414106</v>
      </c>
      <c r="AP8072" s="21">
        <v>0.90716375998673715</v>
      </c>
      <c r="AQ8072" s="22">
        <f t="shared" si="1291"/>
        <v>529.83718925348671</v>
      </c>
      <c r="AR8072" s="22">
        <f t="shared" si="1292"/>
        <v>529.83718925348671</v>
      </c>
      <c r="AS8072" s="23">
        <f t="shared" si="1293"/>
        <v>288.32207351631854</v>
      </c>
      <c r="AT8072" s="23"/>
      <c r="AU8072" s="23"/>
      <c r="AV8072" s="23"/>
      <c r="AW8072" s="23"/>
      <c r="AX8072" s="23"/>
      <c r="AY8072" s="23"/>
      <c r="AZ8072" s="23"/>
      <c r="BA8072" s="23"/>
      <c r="BB8072" s="23"/>
      <c r="BC8072" s="23"/>
      <c r="BD8072" s="23"/>
      <c r="BE8072" s="23"/>
      <c r="BF8072" s="23"/>
      <c r="BG8072" s="23"/>
      <c r="BH8072" s="23"/>
      <c r="BI8072" s="23"/>
      <c r="BJ8072" s="23"/>
      <c r="BK8072" s="23"/>
    </row>
    <row r="8073" spans="28:63">
      <c r="AB8073" s="129">
        <v>8071</v>
      </c>
      <c r="AC8073" s="19">
        <v>0.65706059395450633</v>
      </c>
      <c r="AD8073" s="20">
        <f t="shared" si="1284"/>
        <v>1.0981601609057776</v>
      </c>
      <c r="AE8073" s="22">
        <f t="shared" si="1285"/>
        <v>1.0981601609057776</v>
      </c>
      <c r="AF8073" s="21">
        <v>0.68052788093297534</v>
      </c>
      <c r="AG8073" s="22">
        <f t="shared" si="1286"/>
        <v>4.9041699704262278</v>
      </c>
      <c r="AH8073" s="22">
        <f t="shared" si="1287"/>
        <v>4.9041699704262278</v>
      </c>
      <c r="AI8073" s="23">
        <f t="shared" si="1288"/>
        <v>4.4658057585891671</v>
      </c>
      <c r="AJ8073" s="46"/>
      <c r="AK8073" s="25"/>
      <c r="AL8073" s="129">
        <v>8071</v>
      </c>
      <c r="AM8073" s="21">
        <v>0.30639578277129653</v>
      </c>
      <c r="AN8073" s="22">
        <f t="shared" si="1289"/>
        <v>1.5770689682798289</v>
      </c>
      <c r="AO8073" s="22">
        <f t="shared" si="1290"/>
        <v>1.5770689682798289</v>
      </c>
      <c r="AP8073" s="21">
        <v>0.25180804974914039</v>
      </c>
      <c r="AQ8073" s="22">
        <f t="shared" si="1291"/>
        <v>469.6761400225659</v>
      </c>
      <c r="AR8073" s="22">
        <f t="shared" si="1292"/>
        <v>469.6761400225659</v>
      </c>
      <c r="AS8073" s="23">
        <f t="shared" si="1293"/>
        <v>297.81585299649902</v>
      </c>
      <c r="AT8073" s="23"/>
      <c r="AU8073" s="23"/>
      <c r="AV8073" s="23"/>
      <c r="AW8073" s="23"/>
      <c r="AX8073" s="23"/>
      <c r="AY8073" s="23"/>
      <c r="AZ8073" s="23"/>
      <c r="BA8073" s="23"/>
      <c r="BB8073" s="23"/>
      <c r="BC8073" s="23"/>
      <c r="BD8073" s="23"/>
      <c r="BE8073" s="23"/>
      <c r="BF8073" s="23"/>
      <c r="BG8073" s="23"/>
      <c r="BH8073" s="23"/>
      <c r="BI8073" s="23"/>
      <c r="BJ8073" s="23"/>
      <c r="BK8073" s="23"/>
    </row>
    <row r="8074" spans="28:63">
      <c r="AB8074" s="129">
        <v>8072</v>
      </c>
      <c r="AC8074" s="19">
        <v>0.84827741261510703</v>
      </c>
      <c r="AD8074" s="20">
        <f t="shared" si="1284"/>
        <v>1.4001456108004109</v>
      </c>
      <c r="AE8074" s="22">
        <f t="shared" si="1285"/>
        <v>1.4001456108004109</v>
      </c>
      <c r="AF8074" s="21">
        <v>0.14788898490645641</v>
      </c>
      <c r="AG8074" s="22">
        <f t="shared" si="1286"/>
        <v>2.9419840282291085</v>
      </c>
      <c r="AH8074" s="22">
        <f t="shared" si="1287"/>
        <v>2.9419840282291085</v>
      </c>
      <c r="AI8074" s="23">
        <f t="shared" si="1288"/>
        <v>2.1011986221542247</v>
      </c>
      <c r="AJ8074" s="46"/>
      <c r="AK8074" s="25"/>
      <c r="AL8074" s="129">
        <v>8072</v>
      </c>
      <c r="AM8074" s="21">
        <v>6.071292701240294E-3</v>
      </c>
      <c r="AN8074" s="22">
        <f t="shared" si="1289"/>
        <v>1.1499706398018497</v>
      </c>
      <c r="AO8074" s="22">
        <f t="shared" si="1290"/>
        <v>1.1499706398018497</v>
      </c>
      <c r="AP8074" s="21">
        <v>0.81008454742376013</v>
      </c>
      <c r="AQ8074" s="22">
        <f t="shared" si="1291"/>
        <v>516.85870382977407</v>
      </c>
      <c r="AR8074" s="22">
        <f t="shared" si="1292"/>
        <v>516.85870382977407</v>
      </c>
      <c r="AS8074" s="23">
        <f t="shared" si="1293"/>
        <v>449.45382598536037</v>
      </c>
      <c r="AT8074" s="23"/>
      <c r="AU8074" s="23"/>
      <c r="AV8074" s="23"/>
      <c r="AW8074" s="23"/>
      <c r="AX8074" s="23"/>
      <c r="AY8074" s="23"/>
      <c r="AZ8074" s="23"/>
      <c r="BA8074" s="23"/>
      <c r="BB8074" s="23"/>
      <c r="BC8074" s="23"/>
      <c r="BD8074" s="23"/>
      <c r="BE8074" s="23"/>
      <c r="BF8074" s="23"/>
      <c r="BG8074" s="23"/>
      <c r="BH8074" s="23"/>
      <c r="BI8074" s="23"/>
      <c r="BJ8074" s="23"/>
      <c r="BK8074" s="23"/>
    </row>
    <row r="8075" spans="28:63">
      <c r="AB8075" s="129">
        <v>8073</v>
      </c>
      <c r="AC8075" s="19">
        <v>0.85644158738904363</v>
      </c>
      <c r="AD8075" s="20">
        <f t="shared" si="1284"/>
        <v>1.4165078138071221</v>
      </c>
      <c r="AE8075" s="22">
        <f t="shared" si="1285"/>
        <v>1.4165078138071221</v>
      </c>
      <c r="AF8075" s="21">
        <v>0.45987366601585034</v>
      </c>
      <c r="AG8075" s="22">
        <f t="shared" si="1286"/>
        <v>3.9746068490736848</v>
      </c>
      <c r="AH8075" s="22">
        <f t="shared" si="1287"/>
        <v>3.9746068490736848</v>
      </c>
      <c r="AI8075" s="23">
        <f t="shared" si="1288"/>
        <v>2.8059194664032292</v>
      </c>
      <c r="AJ8075" s="46"/>
      <c r="AK8075" s="25"/>
      <c r="AL8075" s="129">
        <v>8073</v>
      </c>
      <c r="AM8075" s="21">
        <v>0.90638725493121042</v>
      </c>
      <c r="AN8075" s="22">
        <f t="shared" si="1289"/>
        <v>1.9952110603796736</v>
      </c>
      <c r="AO8075" s="22">
        <f t="shared" si="1290"/>
        <v>1.9952110603796736</v>
      </c>
      <c r="AP8075" s="21">
        <v>0.84820045877551087</v>
      </c>
      <c r="AQ8075" s="22">
        <f t="shared" si="1291"/>
        <v>521.43012180470373</v>
      </c>
      <c r="AR8075" s="22">
        <f t="shared" si="1292"/>
        <v>521.43012180470373</v>
      </c>
      <c r="AS8075" s="23">
        <f t="shared" si="1293"/>
        <v>261.34083363866256</v>
      </c>
      <c r="AT8075" s="23"/>
      <c r="AU8075" s="23"/>
      <c r="AV8075" s="23"/>
      <c r="AW8075" s="23"/>
      <c r="AX8075" s="23"/>
      <c r="AY8075" s="23"/>
      <c r="AZ8075" s="23"/>
      <c r="BA8075" s="23"/>
      <c r="BB8075" s="23"/>
      <c r="BC8075" s="23"/>
      <c r="BD8075" s="23"/>
      <c r="BE8075" s="23"/>
      <c r="BF8075" s="23"/>
      <c r="BG8075" s="23"/>
      <c r="BH8075" s="23"/>
      <c r="BI8075" s="23"/>
      <c r="BJ8075" s="23"/>
      <c r="BK8075" s="23"/>
    </row>
    <row r="8076" spans="28:63">
      <c r="AB8076" s="129">
        <v>8074</v>
      </c>
      <c r="AC8076" s="19">
        <v>0.63651864407946623</v>
      </c>
      <c r="AD8076" s="20">
        <f t="shared" si="1284"/>
        <v>1.0715430092346021</v>
      </c>
      <c r="AE8076" s="22">
        <f t="shared" si="1285"/>
        <v>1.0715430092346021</v>
      </c>
      <c r="AF8076" s="21">
        <v>0.18319075277595376</v>
      </c>
      <c r="AG8076" s="22">
        <f t="shared" si="1286"/>
        <v>3.049820466213232</v>
      </c>
      <c r="AH8076" s="22">
        <f t="shared" si="1287"/>
        <v>3.049820466213232</v>
      </c>
      <c r="AI8076" s="23">
        <f t="shared" si="1288"/>
        <v>2.8461951036307016</v>
      </c>
      <c r="AJ8076" s="46"/>
      <c r="AK8076" s="25"/>
      <c r="AL8076" s="129">
        <v>8074</v>
      </c>
      <c r="AM8076" s="21">
        <v>0.18832847163740196</v>
      </c>
      <c r="AN8076" s="22">
        <f t="shared" si="1289"/>
        <v>1.469702552632647</v>
      </c>
      <c r="AO8076" s="22">
        <f t="shared" si="1290"/>
        <v>1.469702552632647</v>
      </c>
      <c r="AP8076" s="21">
        <v>0.1371109167381408</v>
      </c>
      <c r="AQ8076" s="22">
        <f t="shared" si="1291"/>
        <v>456.65633620581548</v>
      </c>
      <c r="AR8076" s="22">
        <f t="shared" si="1292"/>
        <v>456.65633620581548</v>
      </c>
      <c r="AS8076" s="23">
        <f t="shared" si="1293"/>
        <v>310.71344020449351</v>
      </c>
      <c r="AT8076" s="23"/>
      <c r="AU8076" s="23"/>
      <c r="AV8076" s="23"/>
      <c r="AW8076" s="23"/>
      <c r="AX8076" s="23"/>
      <c r="AY8076" s="23"/>
      <c r="AZ8076" s="23"/>
      <c r="BA8076" s="23"/>
      <c r="BB8076" s="23"/>
      <c r="BC8076" s="23"/>
      <c r="BD8076" s="23"/>
      <c r="BE8076" s="23"/>
      <c r="BF8076" s="23"/>
      <c r="BG8076" s="23"/>
      <c r="BH8076" s="23"/>
      <c r="BI8076" s="23"/>
      <c r="BJ8076" s="23"/>
      <c r="BK8076" s="23"/>
    </row>
    <row r="8077" spans="28:63">
      <c r="AB8077" s="129">
        <v>8075</v>
      </c>
      <c r="AC8077" s="19">
        <v>0.32688130426227591</v>
      </c>
      <c r="AD8077" s="20">
        <f t="shared" si="1284"/>
        <v>0.73652530741150701</v>
      </c>
      <c r="AE8077" s="22">
        <f t="shared" si="1285"/>
        <v>0.73652530741150701</v>
      </c>
      <c r="AF8077" s="21">
        <v>9.1522130547017744E-2</v>
      </c>
      <c r="AG8077" s="22">
        <f t="shared" si="1286"/>
        <v>2.7410349406621166</v>
      </c>
      <c r="AH8077" s="22">
        <f t="shared" si="1287"/>
        <v>2.7410349406621166</v>
      </c>
      <c r="AI8077" s="23">
        <f t="shared" si="1288"/>
        <v>3.7215760450857962</v>
      </c>
      <c r="AJ8077" s="46"/>
      <c r="AK8077" s="25"/>
      <c r="AL8077" s="129">
        <v>8075</v>
      </c>
      <c r="AM8077" s="21">
        <v>0.40864357986271704</v>
      </c>
      <c r="AN8077" s="22">
        <f t="shared" si="1289"/>
        <v>1.6540471956218366</v>
      </c>
      <c r="AO8077" s="22">
        <f t="shared" si="1290"/>
        <v>1.6540471956218366</v>
      </c>
      <c r="AP8077" s="21">
        <v>0.73257397399628121</v>
      </c>
      <c r="AQ8077" s="22">
        <f t="shared" si="1291"/>
        <v>508.80649401695132</v>
      </c>
      <c r="AR8077" s="22">
        <f t="shared" si="1292"/>
        <v>508.80649401695132</v>
      </c>
      <c r="AS8077" s="23">
        <f t="shared" si="1293"/>
        <v>307.61304475696431</v>
      </c>
      <c r="AT8077" s="23"/>
      <c r="AU8077" s="23"/>
      <c r="AV8077" s="23"/>
      <c r="AW8077" s="23"/>
      <c r="AX8077" s="23"/>
      <c r="AY8077" s="23"/>
      <c r="AZ8077" s="23"/>
      <c r="BA8077" s="23"/>
      <c r="BB8077" s="23"/>
      <c r="BC8077" s="23"/>
      <c r="BD8077" s="23"/>
      <c r="BE8077" s="23"/>
      <c r="BF8077" s="23"/>
      <c r="BG8077" s="23"/>
      <c r="BH8077" s="23"/>
      <c r="BI8077" s="23"/>
      <c r="BJ8077" s="23"/>
      <c r="BK8077" s="23"/>
    </row>
    <row r="8078" spans="28:63">
      <c r="AB8078" s="129">
        <v>8076</v>
      </c>
      <c r="AC8078" s="19">
        <v>0.99018995340443605</v>
      </c>
      <c r="AD8078" s="20">
        <f t="shared" si="1284"/>
        <v>1.8474696538191844</v>
      </c>
      <c r="AE8078" s="22">
        <f t="shared" si="1285"/>
        <v>1.8474696538191844</v>
      </c>
      <c r="AF8078" s="21">
        <v>0.32696650655679016</v>
      </c>
      <c r="AG8078" s="22">
        <f t="shared" si="1286"/>
        <v>3.5065598030800169</v>
      </c>
      <c r="AH8078" s="22">
        <f t="shared" si="1287"/>
        <v>3.5065598030800169</v>
      </c>
      <c r="AI8078" s="23">
        <f t="shared" si="1288"/>
        <v>1.8980337759979309</v>
      </c>
      <c r="AJ8078" s="46"/>
      <c r="AK8078" s="25"/>
      <c r="AL8078" s="129">
        <v>8076</v>
      </c>
      <c r="AM8078" s="21">
        <v>1.5587433108717241E-2</v>
      </c>
      <c r="AN8078" s="22">
        <f t="shared" si="1289"/>
        <v>1.1921147004583681</v>
      </c>
      <c r="AO8078" s="22">
        <f t="shared" si="1290"/>
        <v>1.1921147004583681</v>
      </c>
      <c r="AP8078" s="21">
        <v>1.4814462741368661E-2</v>
      </c>
      <c r="AQ8078" s="22">
        <f t="shared" si="1291"/>
        <v>432.0491383453512</v>
      </c>
      <c r="AR8078" s="22">
        <f t="shared" si="1292"/>
        <v>432.0491383453512</v>
      </c>
      <c r="AS8078" s="23">
        <f t="shared" si="1293"/>
        <v>362.4224566471903</v>
      </c>
      <c r="AT8078" s="23"/>
      <c r="AU8078" s="23"/>
      <c r="AV8078" s="23"/>
      <c r="AW8078" s="23"/>
      <c r="AX8078" s="23"/>
      <c r="AY8078" s="23"/>
      <c r="AZ8078" s="23"/>
      <c r="BA8078" s="23"/>
      <c r="BB8078" s="23"/>
      <c r="BC8078" s="23"/>
      <c r="BD8078" s="23"/>
      <c r="BE8078" s="23"/>
      <c r="BF8078" s="23"/>
      <c r="BG8078" s="23"/>
      <c r="BH8078" s="23"/>
      <c r="BI8078" s="23"/>
      <c r="BJ8078" s="23"/>
      <c r="BK8078" s="23"/>
    </row>
    <row r="8079" spans="28:63">
      <c r="AB8079" s="129">
        <v>8077</v>
      </c>
      <c r="AC8079" s="19">
        <v>0.59770251551761733</v>
      </c>
      <c r="AD8079" s="20">
        <f t="shared" si="1284"/>
        <v>1.0232253513740139</v>
      </c>
      <c r="AE8079" s="22">
        <f t="shared" si="1285"/>
        <v>1.0232253513740139</v>
      </c>
      <c r="AF8079" s="21">
        <v>0.29947208226010702</v>
      </c>
      <c r="AG8079" s="22">
        <f t="shared" si="1286"/>
        <v>3.415696614293859</v>
      </c>
      <c r="AH8079" s="22">
        <f t="shared" si="1287"/>
        <v>3.415696614293859</v>
      </c>
      <c r="AI8079" s="23">
        <f t="shared" si="1288"/>
        <v>3.3381665238328697</v>
      </c>
      <c r="AJ8079" s="46"/>
      <c r="AK8079" s="25"/>
      <c r="AL8079" s="129">
        <v>8077</v>
      </c>
      <c r="AM8079" s="21">
        <v>0.20577445145595152</v>
      </c>
      <c r="AN8079" s="22">
        <f t="shared" si="1289"/>
        <v>1.4873530626545961</v>
      </c>
      <c r="AO8079" s="22">
        <f t="shared" si="1290"/>
        <v>1.4873530626545961</v>
      </c>
      <c r="AP8079" s="21">
        <v>0.75346706823550047</v>
      </c>
      <c r="AQ8079" s="22">
        <f t="shared" si="1291"/>
        <v>510.84694585997636</v>
      </c>
      <c r="AR8079" s="22">
        <f t="shared" si="1292"/>
        <v>510.84694585997636</v>
      </c>
      <c r="AS8079" s="23">
        <f t="shared" si="1293"/>
        <v>343.4604457318477</v>
      </c>
      <c r="AT8079" s="23"/>
      <c r="AU8079" s="23"/>
      <c r="AV8079" s="23"/>
      <c r="AW8079" s="23"/>
      <c r="AX8079" s="23"/>
      <c r="AY8079" s="23"/>
      <c r="AZ8079" s="23"/>
      <c r="BA8079" s="23"/>
      <c r="BB8079" s="23"/>
      <c r="BC8079" s="23"/>
      <c r="BD8079" s="23"/>
      <c r="BE8079" s="23"/>
      <c r="BF8079" s="23"/>
      <c r="BG8079" s="23"/>
      <c r="BH8079" s="23"/>
      <c r="BI8079" s="23"/>
      <c r="BJ8079" s="23"/>
      <c r="BK8079" s="23"/>
    </row>
    <row r="8080" spans="28:63">
      <c r="AB8080" s="129">
        <v>8078</v>
      </c>
      <c r="AC8080" s="19">
        <v>0.49019250565380013</v>
      </c>
      <c r="AD8080" s="20">
        <f t="shared" si="1284"/>
        <v>0.9004276042063224</v>
      </c>
      <c r="AE8080" s="22">
        <f t="shared" si="1285"/>
        <v>0.9004276042063224</v>
      </c>
      <c r="AF8080" s="21">
        <v>0.15153834304678304</v>
      </c>
      <c r="AG8080" s="22">
        <f t="shared" si="1286"/>
        <v>2.9535355569042503</v>
      </c>
      <c r="AH8080" s="22">
        <f t="shared" si="1287"/>
        <v>2.9535355569042503</v>
      </c>
      <c r="AI8080" s="23">
        <f t="shared" si="1288"/>
        <v>3.2801477243777195</v>
      </c>
      <c r="AJ8080" s="46"/>
      <c r="AK8080" s="25"/>
      <c r="AL8080" s="129">
        <v>8078</v>
      </c>
      <c r="AM8080" s="21">
        <v>0.46978192504504956</v>
      </c>
      <c r="AN8080" s="22">
        <f t="shared" si="1289"/>
        <v>1.6954934153639079</v>
      </c>
      <c r="AO8080" s="22">
        <f t="shared" si="1290"/>
        <v>1.6954934153639079</v>
      </c>
      <c r="AP8080" s="21">
        <v>0.2339285300298648</v>
      </c>
      <c r="AQ8080" s="22">
        <f t="shared" si="1291"/>
        <v>467.88005424279169</v>
      </c>
      <c r="AR8080" s="22">
        <f t="shared" si="1292"/>
        <v>467.88005424279169</v>
      </c>
      <c r="AS8080" s="23">
        <f t="shared" si="1293"/>
        <v>275.9550995616043</v>
      </c>
      <c r="AT8080" s="23"/>
      <c r="AU8080" s="23"/>
      <c r="AV8080" s="23"/>
      <c r="AW8080" s="23"/>
      <c r="AX8080" s="23"/>
      <c r="AY8080" s="23"/>
      <c r="AZ8080" s="23"/>
      <c r="BA8080" s="23"/>
      <c r="BB8080" s="23"/>
      <c r="BC8080" s="23"/>
      <c r="BD8080" s="23"/>
      <c r="BE8080" s="23"/>
      <c r="BF8080" s="23"/>
      <c r="BG8080" s="23"/>
      <c r="BH8080" s="23"/>
      <c r="BI8080" s="23"/>
      <c r="BJ8080" s="23"/>
      <c r="BK8080" s="23"/>
    </row>
    <row r="8081" spans="28:63">
      <c r="AB8081" s="129">
        <v>8079</v>
      </c>
      <c r="AC8081" s="19">
        <v>0.23815151805992174</v>
      </c>
      <c r="AD8081" s="20">
        <f t="shared" si="1284"/>
        <v>0.655827444198815</v>
      </c>
      <c r="AE8081" s="22">
        <f t="shared" si="1285"/>
        <v>0.655827444198815</v>
      </c>
      <c r="AF8081" s="21">
        <v>5.1455400492909531E-2</v>
      </c>
      <c r="AG8081" s="22">
        <f t="shared" si="1286"/>
        <v>2.5556369344792129</v>
      </c>
      <c r="AH8081" s="22">
        <f t="shared" si="1287"/>
        <v>2.5556369344792129</v>
      </c>
      <c r="AI8081" s="23">
        <f t="shared" si="1288"/>
        <v>3.8968130368519134</v>
      </c>
      <c r="AJ8081" s="46"/>
      <c r="AK8081" s="25"/>
      <c r="AL8081" s="129">
        <v>8079</v>
      </c>
      <c r="AM8081" s="21">
        <v>0.13539569764805115</v>
      </c>
      <c r="AN8081" s="22">
        <f t="shared" si="1289"/>
        <v>1.410428646735401</v>
      </c>
      <c r="AO8081" s="22">
        <f t="shared" si="1290"/>
        <v>1.410428646735401</v>
      </c>
      <c r="AP8081" s="21">
        <v>0.66418673099503955</v>
      </c>
      <c r="AQ8081" s="22">
        <f t="shared" si="1291"/>
        <v>502.63302312088763</v>
      </c>
      <c r="AR8081" s="22">
        <f t="shared" si="1292"/>
        <v>502.63302312088763</v>
      </c>
      <c r="AS8081" s="23">
        <f t="shared" si="1293"/>
        <v>356.36898348901906</v>
      </c>
      <c r="AT8081" s="23"/>
      <c r="AU8081" s="23"/>
      <c r="AV8081" s="23"/>
      <c r="AW8081" s="23"/>
      <c r="AX8081" s="23"/>
      <c r="AY8081" s="23"/>
      <c r="AZ8081" s="23"/>
      <c r="BA8081" s="23"/>
      <c r="BB8081" s="23"/>
      <c r="BC8081" s="23"/>
      <c r="BD8081" s="23"/>
      <c r="BE8081" s="23"/>
      <c r="BF8081" s="23"/>
      <c r="BG8081" s="23"/>
      <c r="BH8081" s="23"/>
      <c r="BI8081" s="23"/>
      <c r="BJ8081" s="23"/>
      <c r="BK8081" s="23"/>
    </row>
    <row r="8082" spans="28:63">
      <c r="AB8082" s="129">
        <v>8080</v>
      </c>
      <c r="AC8082" s="19">
        <v>0.19828130136672262</v>
      </c>
      <c r="AD8082" s="20">
        <f t="shared" si="1284"/>
        <v>0.88857953249325128</v>
      </c>
      <c r="AE8082" s="22">
        <f t="shared" si="1285"/>
        <v>0.88857953249325128</v>
      </c>
      <c r="AF8082" s="21">
        <v>0.75859289809535213</v>
      </c>
      <c r="AG8082" s="22">
        <f t="shared" si="1286"/>
        <v>5.3088639839020706</v>
      </c>
      <c r="AH8082" s="22">
        <f t="shared" si="1287"/>
        <v>5.3088639839020706</v>
      </c>
      <c r="AI8082" s="23">
        <f t="shared" si="1288"/>
        <v>5.9745512807458132</v>
      </c>
      <c r="AJ8082" s="46"/>
      <c r="AK8082" s="25"/>
      <c r="AL8082" s="129">
        <v>8080</v>
      </c>
      <c r="AM8082" s="21">
        <v>0.14130514142051598</v>
      </c>
      <c r="AN8082" s="22">
        <f t="shared" si="1289"/>
        <v>1.4175625364899134</v>
      </c>
      <c r="AO8082" s="22">
        <f t="shared" si="1290"/>
        <v>1.4175625364899134</v>
      </c>
      <c r="AP8082" s="21">
        <v>0.49972359116754517</v>
      </c>
      <c r="AQ8082" s="22">
        <f t="shared" si="1291"/>
        <v>489.98064870692428</v>
      </c>
      <c r="AR8082" s="22">
        <f t="shared" si="1292"/>
        <v>489.98064870692428</v>
      </c>
      <c r="AS8082" s="23">
        <f t="shared" si="1293"/>
        <v>345.65011143718999</v>
      </c>
      <c r="AT8082" s="23"/>
      <c r="AU8082" s="23"/>
      <c r="AV8082" s="23"/>
      <c r="AW8082" s="23"/>
      <c r="AX8082" s="23"/>
      <c r="AY8082" s="23"/>
      <c r="AZ8082" s="23"/>
      <c r="BA8082" s="23"/>
      <c r="BB8082" s="23"/>
      <c r="BC8082" s="23"/>
      <c r="BD8082" s="23"/>
      <c r="BE8082" s="23"/>
      <c r="BF8082" s="23"/>
      <c r="BG8082" s="23"/>
      <c r="BH8082" s="23"/>
      <c r="BI8082" s="23"/>
      <c r="BJ8082" s="23"/>
      <c r="BK8082" s="23"/>
    </row>
    <row r="8083" spans="28:63">
      <c r="AB8083" s="129">
        <v>8081</v>
      </c>
      <c r="AC8083" s="19">
        <v>0.43028082465485951</v>
      </c>
      <c r="AD8083" s="20">
        <f t="shared" si="1284"/>
        <v>0.83761194248713333</v>
      </c>
      <c r="AE8083" s="22">
        <f t="shared" si="1285"/>
        <v>0.83761194248713333</v>
      </c>
      <c r="AF8083" s="21">
        <v>0.37602328538386109</v>
      </c>
      <c r="AG8083" s="22">
        <f t="shared" si="1286"/>
        <v>3.6734191977400714</v>
      </c>
      <c r="AH8083" s="22">
        <f t="shared" si="1287"/>
        <v>3.6734191977400714</v>
      </c>
      <c r="AI8083" s="23">
        <f t="shared" si="1288"/>
        <v>4.3855859872682021</v>
      </c>
      <c r="AJ8083" s="46"/>
      <c r="AK8083" s="25"/>
      <c r="AL8083" s="129">
        <v>8081</v>
      </c>
      <c r="AM8083" s="21">
        <v>0.5854829466873519</v>
      </c>
      <c r="AN8083" s="22">
        <f t="shared" si="1289"/>
        <v>1.767119675317685</v>
      </c>
      <c r="AO8083" s="22">
        <f t="shared" si="1290"/>
        <v>1.767119675317685</v>
      </c>
      <c r="AP8083" s="21">
        <v>0.14543245174408748</v>
      </c>
      <c r="AQ8083" s="22">
        <f t="shared" si="1291"/>
        <v>457.75232479056166</v>
      </c>
      <c r="AR8083" s="22">
        <f t="shared" si="1292"/>
        <v>457.75232479056166</v>
      </c>
      <c r="AS8083" s="23">
        <f t="shared" si="1293"/>
        <v>259.03866681144217</v>
      </c>
      <c r="AT8083" s="23"/>
      <c r="AU8083" s="23"/>
      <c r="AV8083" s="23"/>
      <c r="AW8083" s="23"/>
      <c r="AX8083" s="23"/>
      <c r="AY8083" s="23"/>
      <c r="AZ8083" s="23"/>
      <c r="BA8083" s="23"/>
      <c r="BB8083" s="23"/>
      <c r="BC8083" s="23"/>
      <c r="BD8083" s="23"/>
      <c r="BE8083" s="23"/>
      <c r="BF8083" s="23"/>
      <c r="BG8083" s="23"/>
      <c r="BH8083" s="23"/>
      <c r="BI8083" s="23"/>
      <c r="BJ8083" s="23"/>
      <c r="BK8083" s="23"/>
    </row>
    <row r="8084" spans="28:63">
      <c r="AB8084" s="129">
        <v>8082</v>
      </c>
      <c r="AC8084" s="19">
        <v>0.74724513097300216</v>
      </c>
      <c r="AD8084" s="20">
        <f t="shared" si="1284"/>
        <v>1.2257691252704861</v>
      </c>
      <c r="AE8084" s="22">
        <f t="shared" si="1285"/>
        <v>1.2257691252704861</v>
      </c>
      <c r="AF8084" s="21">
        <v>0.56805098026682421</v>
      </c>
      <c r="AG8084" s="22">
        <f t="shared" si="1286"/>
        <v>4.4002124240456535</v>
      </c>
      <c r="AH8084" s="22">
        <f t="shared" si="1287"/>
        <v>4.4002124240456535</v>
      </c>
      <c r="AI8084" s="23">
        <f t="shared" si="1288"/>
        <v>3.5897562871594388</v>
      </c>
      <c r="AJ8084" s="46"/>
      <c r="AK8084" s="25"/>
      <c r="AL8084" s="129">
        <v>8082</v>
      </c>
      <c r="AM8084" s="21">
        <v>0.71641591022284667</v>
      </c>
      <c r="AN8084" s="22">
        <f t="shared" si="1289"/>
        <v>1.8435653324658716</v>
      </c>
      <c r="AO8084" s="22">
        <f t="shared" si="1290"/>
        <v>1.8435653324658716</v>
      </c>
      <c r="AP8084" s="21">
        <v>0.23859934433020191</v>
      </c>
      <c r="AQ8084" s="22">
        <f t="shared" si="1291"/>
        <v>468.35569846911505</v>
      </c>
      <c r="AR8084" s="22">
        <f t="shared" si="1292"/>
        <v>468.35569846911505</v>
      </c>
      <c r="AS8084" s="23">
        <f t="shared" si="1293"/>
        <v>254.04887487370092</v>
      </c>
      <c r="AT8084" s="23"/>
      <c r="AU8084" s="23"/>
      <c r="AV8084" s="23"/>
      <c r="AW8084" s="23"/>
      <c r="AX8084" s="23"/>
      <c r="AY8084" s="23"/>
      <c r="AZ8084" s="23"/>
      <c r="BA8084" s="23"/>
      <c r="BB8084" s="23"/>
      <c r="BC8084" s="23"/>
      <c r="BD8084" s="23"/>
      <c r="BE8084" s="23"/>
      <c r="BF8084" s="23"/>
      <c r="BG8084" s="23"/>
      <c r="BH8084" s="23"/>
      <c r="BI8084" s="23"/>
      <c r="BJ8084" s="23"/>
      <c r="BK8084" s="23"/>
    </row>
    <row r="8085" spans="28:63">
      <c r="AB8085" s="129">
        <v>8083</v>
      </c>
      <c r="AC8085" s="19">
        <v>0.42042402852616079</v>
      </c>
      <c r="AD8085" s="20">
        <f t="shared" si="1284"/>
        <v>0.82759973816645838</v>
      </c>
      <c r="AE8085" s="22">
        <f t="shared" si="1285"/>
        <v>0.82759973816645838</v>
      </c>
      <c r="AF8085" s="21">
        <v>4.2458038775197715E-2</v>
      </c>
      <c r="AG8085" s="22">
        <f t="shared" si="1286"/>
        <v>2.5047258985342307</v>
      </c>
      <c r="AH8085" s="22">
        <f t="shared" si="1287"/>
        <v>2.5047258985342307</v>
      </c>
      <c r="AI8085" s="23">
        <f t="shared" si="1288"/>
        <v>3.0264943100192783</v>
      </c>
      <c r="AJ8085" s="46"/>
      <c r="AK8085" s="25"/>
      <c r="AL8085" s="129">
        <v>8083</v>
      </c>
      <c r="AM8085" s="21">
        <v>0.66981595914967795</v>
      </c>
      <c r="AN8085" s="22">
        <f t="shared" si="1289"/>
        <v>1.8153931223951603</v>
      </c>
      <c r="AO8085" s="22">
        <f t="shared" si="1290"/>
        <v>1.8153931223951603</v>
      </c>
      <c r="AP8085" s="21">
        <v>0.46579778857216181</v>
      </c>
      <c r="AQ8085" s="22">
        <f t="shared" si="1291"/>
        <v>487.56343928492083</v>
      </c>
      <c r="AR8085" s="22">
        <f t="shared" si="1292"/>
        <v>487.56343928492083</v>
      </c>
      <c r="AS8085" s="23">
        <f t="shared" si="1293"/>
        <v>268.57182241698058</v>
      </c>
      <c r="AT8085" s="23"/>
      <c r="AU8085" s="23"/>
      <c r="AV8085" s="23"/>
      <c r="AW8085" s="23"/>
      <c r="AX8085" s="23"/>
      <c r="AY8085" s="23"/>
      <c r="AZ8085" s="23"/>
      <c r="BA8085" s="23"/>
      <c r="BB8085" s="23"/>
      <c r="BC8085" s="23"/>
      <c r="BD8085" s="23"/>
      <c r="BE8085" s="23"/>
      <c r="BF8085" s="23"/>
      <c r="BG8085" s="23"/>
      <c r="BH8085" s="23"/>
      <c r="BI8085" s="23"/>
      <c r="BJ8085" s="23"/>
      <c r="BK8085" s="23"/>
    </row>
    <row r="8086" spans="28:63">
      <c r="AB8086" s="129">
        <v>8084</v>
      </c>
      <c r="AC8086" s="19">
        <v>0.50289260126769775</v>
      </c>
      <c r="AD8086" s="20">
        <f t="shared" si="1284"/>
        <v>0.9142100079511104</v>
      </c>
      <c r="AE8086" s="22">
        <f t="shared" si="1285"/>
        <v>0.9142100079511104</v>
      </c>
      <c r="AF8086" s="21">
        <v>0.15124305015790895</v>
      </c>
      <c r="AG8086" s="22">
        <f t="shared" si="1286"/>
        <v>2.9526060575849042</v>
      </c>
      <c r="AH8086" s="22">
        <f t="shared" si="1287"/>
        <v>2.9526060575849042</v>
      </c>
      <c r="AI8086" s="23">
        <f t="shared" si="1288"/>
        <v>3.2296803052967693</v>
      </c>
      <c r="AJ8086" s="46"/>
      <c r="AK8086" s="25"/>
      <c r="AL8086" s="129">
        <v>8084</v>
      </c>
      <c r="AM8086" s="21">
        <v>7.7965610580605804E-2</v>
      </c>
      <c r="AN8086" s="22">
        <f t="shared" si="1289"/>
        <v>1.3307418361027943</v>
      </c>
      <c r="AO8086" s="22">
        <f t="shared" si="1290"/>
        <v>1.3307418361027943</v>
      </c>
      <c r="AP8086" s="21">
        <v>0.76471602179918863</v>
      </c>
      <c r="AQ8086" s="22">
        <f t="shared" si="1291"/>
        <v>511.9814308171521</v>
      </c>
      <c r="AR8086" s="22">
        <f t="shared" si="1292"/>
        <v>511.9814308171521</v>
      </c>
      <c r="AS8086" s="23">
        <f t="shared" si="1293"/>
        <v>384.73385064419335</v>
      </c>
      <c r="AT8086" s="23"/>
      <c r="AU8086" s="23"/>
      <c r="AV8086" s="23"/>
      <c r="AW8086" s="23"/>
      <c r="AX8086" s="23"/>
      <c r="AY8086" s="23"/>
      <c r="AZ8086" s="23"/>
      <c r="BA8086" s="23"/>
      <c r="BB8086" s="23"/>
      <c r="BC8086" s="23"/>
      <c r="BD8086" s="23"/>
      <c r="BE8086" s="23"/>
      <c r="BF8086" s="23"/>
      <c r="BG8086" s="23"/>
      <c r="BH8086" s="23"/>
      <c r="BI8086" s="23"/>
      <c r="BJ8086" s="23"/>
      <c r="BK8086" s="23"/>
    </row>
    <row r="8087" spans="28:63">
      <c r="AB8087" s="129">
        <v>8085</v>
      </c>
      <c r="AC8087" s="19">
        <v>0.59001503878593897</v>
      </c>
      <c r="AD8087" s="20">
        <f t="shared" si="1284"/>
        <v>1.0139369523122432</v>
      </c>
      <c r="AE8087" s="22">
        <f t="shared" si="1285"/>
        <v>1.0139369523122432</v>
      </c>
      <c r="AF8087" s="21">
        <v>6.6436607790297808E-3</v>
      </c>
      <c r="AG8087" s="22">
        <f t="shared" si="1286"/>
        <v>2.1996546134557846</v>
      </c>
      <c r="AH8087" s="22">
        <f t="shared" si="1287"/>
        <v>2.1996546134557846</v>
      </c>
      <c r="AI8087" s="23">
        <f t="shared" si="1288"/>
        <v>2.1694195171007022</v>
      </c>
      <c r="AJ8087" s="46"/>
      <c r="AK8087" s="25"/>
      <c r="AL8087" s="129">
        <v>8085</v>
      </c>
      <c r="AM8087" s="21">
        <v>0.22005174521379423</v>
      </c>
      <c r="AN8087" s="22">
        <f t="shared" si="1289"/>
        <v>1.5012478217633936</v>
      </c>
      <c r="AO8087" s="22">
        <f t="shared" si="1290"/>
        <v>1.5012478217633936</v>
      </c>
      <c r="AP8087" s="21">
        <v>0.37426605253290168</v>
      </c>
      <c r="AQ8087" s="22">
        <f t="shared" si="1291"/>
        <v>480.56242494172801</v>
      </c>
      <c r="AR8087" s="22">
        <f t="shared" si="1292"/>
        <v>480.56242494172801</v>
      </c>
      <c r="AS8087" s="23">
        <f t="shared" si="1293"/>
        <v>320.10865759475371</v>
      </c>
      <c r="AT8087" s="23"/>
      <c r="AU8087" s="23"/>
      <c r="AV8087" s="23"/>
      <c r="AW8087" s="23"/>
      <c r="AX8087" s="23"/>
      <c r="AY8087" s="23"/>
      <c r="AZ8087" s="23"/>
      <c r="BA8087" s="23"/>
      <c r="BB8087" s="23"/>
      <c r="BC8087" s="23"/>
      <c r="BD8087" s="23"/>
      <c r="BE8087" s="23"/>
      <c r="BF8087" s="23"/>
      <c r="BG8087" s="23"/>
      <c r="BH8087" s="23"/>
      <c r="BI8087" s="23"/>
      <c r="BJ8087" s="23"/>
      <c r="BK8087" s="23"/>
    </row>
    <row r="8088" spans="28:63">
      <c r="AB8088" s="129">
        <v>8086</v>
      </c>
      <c r="AC8088" s="19">
        <v>0.57194738915994747</v>
      </c>
      <c r="AD8088" s="20">
        <f t="shared" si="1284"/>
        <v>0.99244376242898058</v>
      </c>
      <c r="AE8088" s="22">
        <f t="shared" si="1285"/>
        <v>0.99244376242898058</v>
      </c>
      <c r="AF8088" s="21">
        <v>0.93065388099127055</v>
      </c>
      <c r="AG8088" s="22">
        <f t="shared" si="1286"/>
        <v>6.557646516882258</v>
      </c>
      <c r="AH8088" s="22">
        <f t="shared" si="1287"/>
        <v>6.557646516882258</v>
      </c>
      <c r="AI8088" s="23">
        <f t="shared" si="1288"/>
        <v>6.6075749227669958</v>
      </c>
      <c r="AJ8088" s="46"/>
      <c r="AK8088" s="25"/>
      <c r="AL8088" s="129">
        <v>8086</v>
      </c>
      <c r="AM8088" s="21">
        <v>0.37372668797144337</v>
      </c>
      <c r="AN8088" s="22">
        <f t="shared" si="1289"/>
        <v>1.6289746817296513</v>
      </c>
      <c r="AO8088" s="22">
        <f t="shared" si="1290"/>
        <v>1.6289746817296513</v>
      </c>
      <c r="AP8088" s="21">
        <v>0.43732152770755262</v>
      </c>
      <c r="AQ8088" s="22">
        <f t="shared" si="1291"/>
        <v>485.4656472627745</v>
      </c>
      <c r="AR8088" s="22">
        <f t="shared" si="1292"/>
        <v>485.4656472627745</v>
      </c>
      <c r="AS8088" s="23">
        <f t="shared" si="1293"/>
        <v>298.01914830702299</v>
      </c>
      <c r="AT8088" s="23"/>
      <c r="AU8088" s="23"/>
      <c r="AV8088" s="23"/>
      <c r="AW8088" s="23"/>
      <c r="AX8088" s="23"/>
      <c r="AY8088" s="23"/>
      <c r="AZ8088" s="23"/>
      <c r="BA8088" s="23"/>
      <c r="BB8088" s="23"/>
      <c r="BC8088" s="23"/>
      <c r="BD8088" s="23"/>
      <c r="BE8088" s="23"/>
      <c r="BF8088" s="23"/>
      <c r="BG8088" s="23"/>
      <c r="BH8088" s="23"/>
      <c r="BI8088" s="23"/>
      <c r="BJ8088" s="23"/>
      <c r="BK8088" s="23"/>
    </row>
    <row r="8089" spans="28:63">
      <c r="AB8089" s="129">
        <v>8087</v>
      </c>
      <c r="AC8089" s="19">
        <v>0.88540960146566605</v>
      </c>
      <c r="AD8089" s="20">
        <f t="shared" si="1284"/>
        <v>1.4786914645202649</v>
      </c>
      <c r="AE8089" s="22">
        <f t="shared" si="1285"/>
        <v>1.4786914645202649</v>
      </c>
      <c r="AF8089" s="21">
        <v>0.99643070637484177</v>
      </c>
      <c r="AG8089" s="22">
        <f t="shared" si="1286"/>
        <v>7.6727710148004196</v>
      </c>
      <c r="AH8089" s="22">
        <f t="shared" si="1287"/>
        <v>7.6727710148004196</v>
      </c>
      <c r="AI8089" s="23">
        <f t="shared" si="1288"/>
        <v>5.1888924761526996</v>
      </c>
      <c r="AJ8089" s="46"/>
      <c r="AK8089" s="25"/>
      <c r="AL8089" s="129">
        <v>8087</v>
      </c>
      <c r="AM8089" s="21">
        <v>0.55961196002180513</v>
      </c>
      <c r="AN8089" s="22">
        <f t="shared" si="1289"/>
        <v>1.7517671356665074</v>
      </c>
      <c r="AO8089" s="22">
        <f t="shared" si="1290"/>
        <v>1.7517671356665074</v>
      </c>
      <c r="AP8089" s="21">
        <v>0.3177939465826265</v>
      </c>
      <c r="AQ8089" s="22">
        <f t="shared" si="1291"/>
        <v>475.80663649163728</v>
      </c>
      <c r="AR8089" s="22">
        <f t="shared" si="1292"/>
        <v>475.80663649163728</v>
      </c>
      <c r="AS8089" s="23">
        <f t="shared" si="1293"/>
        <v>271.6152317303314</v>
      </c>
      <c r="AT8089" s="23"/>
      <c r="AU8089" s="23"/>
      <c r="AV8089" s="23"/>
      <c r="AW8089" s="23"/>
      <c r="AX8089" s="23"/>
      <c r="AY8089" s="23"/>
      <c r="AZ8089" s="23"/>
      <c r="BA8089" s="23"/>
      <c r="BB8089" s="23"/>
      <c r="BC8089" s="23"/>
      <c r="BD8089" s="23"/>
      <c r="BE8089" s="23"/>
      <c r="BF8089" s="23"/>
      <c r="BG8089" s="23"/>
      <c r="BH8089" s="23"/>
      <c r="BI8089" s="23"/>
      <c r="BJ8089" s="23"/>
      <c r="BK8089" s="23"/>
    </row>
    <row r="8090" spans="28:63">
      <c r="AB8090" s="129">
        <v>8088</v>
      </c>
      <c r="AC8090" s="19">
        <v>0.80081948699272487</v>
      </c>
      <c r="AD8090" s="20">
        <f t="shared" si="1284"/>
        <v>1.3127034812775102</v>
      </c>
      <c r="AE8090" s="22">
        <f t="shared" si="1285"/>
        <v>1.3127034812775102</v>
      </c>
      <c r="AF8090" s="21">
        <v>0.69808241173761643</v>
      </c>
      <c r="AG8090" s="22">
        <f t="shared" si="1286"/>
        <v>4.9904273313522554</v>
      </c>
      <c r="AH8090" s="22">
        <f t="shared" si="1287"/>
        <v>4.9904273313522554</v>
      </c>
      <c r="AI8090" s="23">
        <f t="shared" si="1288"/>
        <v>3.8016409665460933</v>
      </c>
      <c r="AJ8090" s="46"/>
      <c r="AK8090" s="25"/>
      <c r="AL8090" s="129">
        <v>8088</v>
      </c>
      <c r="AM8090" s="21">
        <v>0.52070106784147463</v>
      </c>
      <c r="AN8090" s="22">
        <f t="shared" si="1289"/>
        <v>1.7279917754936132</v>
      </c>
      <c r="AO8090" s="22">
        <f t="shared" si="1290"/>
        <v>1.7279917754936132</v>
      </c>
      <c r="AP8090" s="21">
        <v>0.87222966817961789</v>
      </c>
      <c r="AQ8090" s="22">
        <f t="shared" si="1291"/>
        <v>524.61427898375189</v>
      </c>
      <c r="AR8090" s="22">
        <f t="shared" si="1292"/>
        <v>524.61427898375189</v>
      </c>
      <c r="AS8090" s="23">
        <f t="shared" si="1293"/>
        <v>303.59767125274197</v>
      </c>
      <c r="AT8090" s="23"/>
      <c r="AU8090" s="23"/>
      <c r="AV8090" s="23"/>
      <c r="AW8090" s="23"/>
      <c r="AX8090" s="23"/>
      <c r="AY8090" s="23"/>
      <c r="AZ8090" s="23"/>
      <c r="BA8090" s="23"/>
      <c r="BB8090" s="23"/>
      <c r="BC8090" s="23"/>
      <c r="BD8090" s="23"/>
      <c r="BE8090" s="23"/>
      <c r="BF8090" s="23"/>
      <c r="BG8090" s="23"/>
      <c r="BH8090" s="23"/>
      <c r="BI8090" s="23"/>
      <c r="BJ8090" s="23"/>
      <c r="BK8090" s="23"/>
    </row>
    <row r="8091" spans="28:63">
      <c r="AB8091" s="129">
        <v>8089</v>
      </c>
      <c r="AC8091" s="19">
        <v>0.35201633263029275</v>
      </c>
      <c r="AD8091" s="20">
        <f t="shared" si="1284"/>
        <v>0.76033953618984929</v>
      </c>
      <c r="AE8091" s="22">
        <f t="shared" si="1285"/>
        <v>0.76033953618984929</v>
      </c>
      <c r="AF8091" s="21">
        <v>0.36440108524051351</v>
      </c>
      <c r="AG8091" s="22">
        <f t="shared" si="1286"/>
        <v>3.6333116160201451</v>
      </c>
      <c r="AH8091" s="22">
        <f t="shared" si="1287"/>
        <v>3.6333116160201451</v>
      </c>
      <c r="AI8091" s="23">
        <f t="shared" si="1288"/>
        <v>4.7785383280568263</v>
      </c>
      <c r="AJ8091" s="46"/>
      <c r="AK8091" s="25"/>
      <c r="AL8091" s="129">
        <v>8089</v>
      </c>
      <c r="AM8091" s="21">
        <v>0.73543921323840344</v>
      </c>
      <c r="AN8091" s="22">
        <f t="shared" si="1289"/>
        <v>1.8557279673438529</v>
      </c>
      <c r="AO8091" s="22">
        <f t="shared" si="1290"/>
        <v>1.8557279673438529</v>
      </c>
      <c r="AP8091" s="21">
        <v>0.83723207110486197</v>
      </c>
      <c r="AQ8091" s="22">
        <f t="shared" si="1291"/>
        <v>520.06097518501042</v>
      </c>
      <c r="AR8091" s="22">
        <f t="shared" si="1292"/>
        <v>520.06097518501042</v>
      </c>
      <c r="AS8091" s="23">
        <f t="shared" si="1293"/>
        <v>280.24634231782687</v>
      </c>
      <c r="AT8091" s="23"/>
      <c r="AU8091" s="23"/>
      <c r="AV8091" s="23"/>
      <c r="AW8091" s="23"/>
      <c r="AX8091" s="23"/>
      <c r="AY8091" s="23"/>
      <c r="AZ8091" s="23"/>
      <c r="BA8091" s="23"/>
      <c r="BB8091" s="23"/>
      <c r="BC8091" s="23"/>
      <c r="BD8091" s="23"/>
      <c r="BE8091" s="23"/>
      <c r="BF8091" s="23"/>
      <c r="BG8091" s="23"/>
      <c r="BH8091" s="23"/>
      <c r="BI8091" s="23"/>
      <c r="BJ8091" s="23"/>
      <c r="BK8091" s="23"/>
    </row>
    <row r="8092" spans="28:63">
      <c r="AB8092" s="129">
        <v>8090</v>
      </c>
      <c r="AC8092" s="19">
        <v>0.76795989269459741</v>
      </c>
      <c r="AD8092" s="20">
        <f t="shared" si="1284"/>
        <v>1.2581736601565749</v>
      </c>
      <c r="AE8092" s="22">
        <f t="shared" si="1285"/>
        <v>1.2581736601565749</v>
      </c>
      <c r="AF8092" s="21">
        <v>0.26894087922072207</v>
      </c>
      <c r="AG8092" s="22">
        <f t="shared" si="1286"/>
        <v>3.3168628438429932</v>
      </c>
      <c r="AH8092" s="22">
        <f t="shared" si="1287"/>
        <v>3.3168628438429932</v>
      </c>
      <c r="AI8092" s="23">
        <f t="shared" si="1288"/>
        <v>2.6362520126436459</v>
      </c>
      <c r="AJ8092" s="46"/>
      <c r="AK8092" s="25"/>
      <c r="AL8092" s="129">
        <v>8090</v>
      </c>
      <c r="AM8092" s="21">
        <v>0.67574515404737789</v>
      </c>
      <c r="AN8092" s="22">
        <f t="shared" si="1289"/>
        <v>1.8188620053225149</v>
      </c>
      <c r="AO8092" s="22">
        <f t="shared" si="1290"/>
        <v>1.8188620053225149</v>
      </c>
      <c r="AP8092" s="21">
        <v>3.4826192634281439E-2</v>
      </c>
      <c r="AQ8092" s="22">
        <f t="shared" si="1291"/>
        <v>438.47421683904241</v>
      </c>
      <c r="AR8092" s="22">
        <f t="shared" si="1292"/>
        <v>438.47421683904241</v>
      </c>
      <c r="AS8092" s="23">
        <f t="shared" si="1293"/>
        <v>241.07063403157599</v>
      </c>
      <c r="AT8092" s="23"/>
      <c r="AU8092" s="23"/>
      <c r="AV8092" s="23"/>
      <c r="AW8092" s="23"/>
      <c r="AX8092" s="23"/>
      <c r="AY8092" s="23"/>
      <c r="AZ8092" s="23"/>
      <c r="BA8092" s="23"/>
      <c r="BB8092" s="23"/>
      <c r="BC8092" s="23"/>
      <c r="BD8092" s="23"/>
      <c r="BE8092" s="23"/>
      <c r="BF8092" s="23"/>
      <c r="BG8092" s="23"/>
      <c r="BH8092" s="23"/>
      <c r="BI8092" s="23"/>
      <c r="BJ8092" s="23"/>
      <c r="BK8092" s="23"/>
    </row>
    <row r="8093" spans="28:63">
      <c r="AB8093" s="129">
        <v>8091</v>
      </c>
      <c r="AC8093" s="19">
        <v>0.93907614137607065</v>
      </c>
      <c r="AD8093" s="20">
        <f t="shared" si="1284"/>
        <v>1.6198855131509575</v>
      </c>
      <c r="AE8093" s="22">
        <f t="shared" si="1285"/>
        <v>1.6198855131509575</v>
      </c>
      <c r="AF8093" s="21">
        <v>0.39369570149954347</v>
      </c>
      <c r="AG8093" s="22">
        <f t="shared" si="1286"/>
        <v>3.7351284949000281</v>
      </c>
      <c r="AH8093" s="22">
        <f t="shared" si="1287"/>
        <v>3.7351284949000281</v>
      </c>
      <c r="AI8093" s="23">
        <f t="shared" si="1288"/>
        <v>2.3057978261899246</v>
      </c>
      <c r="AJ8093" s="46"/>
      <c r="AK8093" s="25"/>
      <c r="AL8093" s="129">
        <v>8091</v>
      </c>
      <c r="AM8093" s="21">
        <v>0.39419829401328788</v>
      </c>
      <c r="AN8093" s="22">
        <f t="shared" si="1289"/>
        <v>1.6438098121639206</v>
      </c>
      <c r="AO8093" s="22">
        <f t="shared" si="1290"/>
        <v>1.6438098121639206</v>
      </c>
      <c r="AP8093" s="21">
        <v>0.26170596879432473</v>
      </c>
      <c r="AQ8093" s="22">
        <f t="shared" si="1291"/>
        <v>470.64304981124639</v>
      </c>
      <c r="AR8093" s="22">
        <f t="shared" si="1292"/>
        <v>470.64304981124639</v>
      </c>
      <c r="AS8093" s="23">
        <f t="shared" si="1293"/>
        <v>286.31234971866314</v>
      </c>
      <c r="AT8093" s="23"/>
      <c r="AU8093" s="23"/>
      <c r="AV8093" s="23"/>
      <c r="AW8093" s="23"/>
      <c r="AX8093" s="23"/>
      <c r="AY8093" s="23"/>
      <c r="AZ8093" s="23"/>
      <c r="BA8093" s="23"/>
      <c r="BB8093" s="23"/>
      <c r="BC8093" s="23"/>
      <c r="BD8093" s="23"/>
      <c r="BE8093" s="23"/>
      <c r="BF8093" s="23"/>
      <c r="BG8093" s="23"/>
      <c r="BH8093" s="23"/>
      <c r="BI8093" s="23"/>
      <c r="BJ8093" s="23"/>
      <c r="BK8093" s="23"/>
    </row>
    <row r="8094" spans="28:63">
      <c r="AB8094" s="129">
        <v>8092</v>
      </c>
      <c r="AC8094" s="19">
        <v>0.1973272056752331</v>
      </c>
      <c r="AD8094" s="20">
        <f t="shared" si="1284"/>
        <v>0.88788439760361781</v>
      </c>
      <c r="AE8094" s="22">
        <f t="shared" si="1285"/>
        <v>0.88788439760361781</v>
      </c>
      <c r="AF8094" s="21">
        <v>8.4797685406698076E-2</v>
      </c>
      <c r="AG8094" s="22">
        <f t="shared" si="1286"/>
        <v>2.7132924452426148</v>
      </c>
      <c r="AH8094" s="22">
        <f t="shared" si="1287"/>
        <v>2.7132924452426148</v>
      </c>
      <c r="AI8094" s="23">
        <f t="shared" si="1288"/>
        <v>3.0559073372228824</v>
      </c>
      <c r="AJ8094" s="46"/>
      <c r="AK8094" s="25"/>
      <c r="AL8094" s="129">
        <v>8092</v>
      </c>
      <c r="AM8094" s="21">
        <v>0.8783972854852804</v>
      </c>
      <c r="AN8094" s="22">
        <f t="shared" si="1289"/>
        <v>1.9665947384856239</v>
      </c>
      <c r="AO8094" s="22">
        <f t="shared" si="1290"/>
        <v>1.9665947384856239</v>
      </c>
      <c r="AP8094" s="21">
        <v>0.62246526608892316</v>
      </c>
      <c r="AQ8094" s="22">
        <f t="shared" si="1291"/>
        <v>499.17368667814435</v>
      </c>
      <c r="AR8094" s="22">
        <f t="shared" si="1292"/>
        <v>499.17368667814435</v>
      </c>
      <c r="AS8094" s="23">
        <f t="shared" si="1293"/>
        <v>253.82641217810487</v>
      </c>
      <c r="AT8094" s="23"/>
      <c r="AU8094" s="23"/>
      <c r="AV8094" s="23"/>
      <c r="AW8094" s="23"/>
      <c r="AX8094" s="23"/>
      <c r="AY8094" s="23"/>
      <c r="AZ8094" s="23"/>
      <c r="BA8094" s="23"/>
      <c r="BB8094" s="23"/>
      <c r="BC8094" s="23"/>
      <c r="BD8094" s="23"/>
      <c r="BE8094" s="23"/>
      <c r="BF8094" s="23"/>
      <c r="BG8094" s="23"/>
      <c r="BH8094" s="23"/>
      <c r="BI8094" s="23"/>
      <c r="BJ8094" s="23"/>
      <c r="BK8094" s="23"/>
    </row>
    <row r="8095" spans="28:63">
      <c r="AB8095" s="129">
        <v>8093</v>
      </c>
      <c r="AC8095" s="19">
        <v>0.41861715874151395</v>
      </c>
      <c r="AD8095" s="20">
        <f t="shared" si="1284"/>
        <v>0.8257736392293753</v>
      </c>
      <c r="AE8095" s="22">
        <f t="shared" si="1285"/>
        <v>0.8257736392293753</v>
      </c>
      <c r="AF8095" s="21">
        <v>0.1636505177905051</v>
      </c>
      <c r="AG8095" s="22">
        <f t="shared" si="1286"/>
        <v>2.9909102415168745</v>
      </c>
      <c r="AH8095" s="22">
        <f t="shared" si="1287"/>
        <v>2.9909102415168745</v>
      </c>
      <c r="AI8095" s="23">
        <f t="shared" si="1288"/>
        <v>3.6219492841985583</v>
      </c>
      <c r="AJ8095" s="46"/>
      <c r="AK8095" s="25"/>
      <c r="AL8095" s="129">
        <v>8093</v>
      </c>
      <c r="AM8095" s="21">
        <v>0.13685625494536879</v>
      </c>
      <c r="AN8095" s="22">
        <f t="shared" si="1289"/>
        <v>1.4122060866208588</v>
      </c>
      <c r="AO8095" s="22">
        <f t="shared" si="1290"/>
        <v>1.4122060866208588</v>
      </c>
      <c r="AP8095" s="21">
        <v>0.94715115553763152</v>
      </c>
      <c r="AQ8095" s="22">
        <f t="shared" si="1291"/>
        <v>537.24217330826139</v>
      </c>
      <c r="AR8095" s="22">
        <f t="shared" si="1292"/>
        <v>537.24217330826139</v>
      </c>
      <c r="AS8095" s="23">
        <f t="shared" si="1293"/>
        <v>380.42760075746452</v>
      </c>
      <c r="AT8095" s="23"/>
      <c r="AU8095" s="23"/>
      <c r="AV8095" s="23"/>
      <c r="AW8095" s="23"/>
      <c r="AX8095" s="23"/>
      <c r="AY8095" s="23"/>
      <c r="AZ8095" s="23"/>
      <c r="BA8095" s="23"/>
      <c r="BB8095" s="23"/>
      <c r="BC8095" s="23"/>
      <c r="BD8095" s="23"/>
      <c r="BE8095" s="23"/>
      <c r="BF8095" s="23"/>
      <c r="BG8095" s="23"/>
      <c r="BH8095" s="23"/>
      <c r="BI8095" s="23"/>
      <c r="BJ8095" s="23"/>
      <c r="BK8095" s="23"/>
    </row>
    <row r="8096" spans="28:63">
      <c r="AB8096" s="129">
        <v>8094</v>
      </c>
      <c r="AC8096" s="19">
        <v>0.85738052658231989</v>
      </c>
      <c r="AD8096" s="20">
        <f t="shared" si="1284"/>
        <v>1.4184191000751742</v>
      </c>
      <c r="AE8096" s="22">
        <f t="shared" si="1285"/>
        <v>1.4184191000751742</v>
      </c>
      <c r="AF8096" s="21">
        <v>0.95816927281494435</v>
      </c>
      <c r="AG8096" s="22">
        <f t="shared" si="1286"/>
        <v>6.8797670708501428</v>
      </c>
      <c r="AH8096" s="22">
        <f t="shared" si="1287"/>
        <v>6.8797670708501428</v>
      </c>
      <c r="AI8096" s="23">
        <f t="shared" si="1288"/>
        <v>4.850306281468943</v>
      </c>
      <c r="AJ8096" s="46"/>
      <c r="AK8096" s="25"/>
      <c r="AL8096" s="129">
        <v>8094</v>
      </c>
      <c r="AM8096" s="21">
        <v>0.44180746907577439</v>
      </c>
      <c r="AN8096" s="22">
        <f t="shared" si="1289"/>
        <v>1.6768865411974914</v>
      </c>
      <c r="AO8096" s="22">
        <f t="shared" si="1290"/>
        <v>1.6768865411974914</v>
      </c>
      <c r="AP8096" s="21">
        <v>0.3095366052118379</v>
      </c>
      <c r="AQ8096" s="22">
        <f t="shared" si="1291"/>
        <v>475.07684387359183</v>
      </c>
      <c r="AR8096" s="22">
        <f t="shared" si="1292"/>
        <v>475.07684387359183</v>
      </c>
      <c r="AS8096" s="23">
        <f t="shared" si="1293"/>
        <v>283.30887761454147</v>
      </c>
      <c r="AT8096" s="23"/>
      <c r="AU8096" s="23"/>
      <c r="AV8096" s="23"/>
      <c r="AW8096" s="23"/>
      <c r="AX8096" s="23"/>
      <c r="AY8096" s="23"/>
      <c r="AZ8096" s="23"/>
      <c r="BA8096" s="23"/>
      <c r="BB8096" s="23"/>
      <c r="BC8096" s="23"/>
      <c r="BD8096" s="23"/>
      <c r="BE8096" s="23"/>
      <c r="BF8096" s="23"/>
      <c r="BG8096" s="23"/>
      <c r="BH8096" s="23"/>
      <c r="BI8096" s="23"/>
      <c r="BJ8096" s="23"/>
      <c r="BK8096" s="23"/>
    </row>
    <row r="8097" spans="28:63">
      <c r="AB8097" s="129">
        <v>8095</v>
      </c>
      <c r="AC8097" s="19">
        <v>0.57399071500600063</v>
      </c>
      <c r="AD8097" s="20">
        <f t="shared" si="1284"/>
        <v>0.9948514436702558</v>
      </c>
      <c r="AE8097" s="22">
        <f t="shared" si="1285"/>
        <v>0.9948514436702558</v>
      </c>
      <c r="AF8097" s="21">
        <v>5.8108291453947913E-2</v>
      </c>
      <c r="AG8097" s="22">
        <f t="shared" si="1286"/>
        <v>2.590465704951344</v>
      </c>
      <c r="AH8097" s="22">
        <f t="shared" si="1287"/>
        <v>2.590465704951344</v>
      </c>
      <c r="AI8097" s="23">
        <f t="shared" si="1288"/>
        <v>2.6038718860320169</v>
      </c>
      <c r="AJ8097" s="46"/>
      <c r="AK8097" s="25"/>
      <c r="AL8097" s="129">
        <v>8095</v>
      </c>
      <c r="AM8097" s="21">
        <v>0.53898534073952031</v>
      </c>
      <c r="AN8097" s="22">
        <f t="shared" si="1289"/>
        <v>1.7392706415216357</v>
      </c>
      <c r="AO8097" s="22">
        <f t="shared" si="1290"/>
        <v>1.7392706415216357</v>
      </c>
      <c r="AP8097" s="21">
        <v>0.99079549849524218</v>
      </c>
      <c r="AQ8097" s="22">
        <f t="shared" si="1291"/>
        <v>550.50241532037614</v>
      </c>
      <c r="AR8097" s="22">
        <f t="shared" si="1292"/>
        <v>550.50241532037614</v>
      </c>
      <c r="AS8097" s="23">
        <f t="shared" si="1293"/>
        <v>316.51337185727351</v>
      </c>
      <c r="AT8097" s="23"/>
      <c r="AU8097" s="23"/>
      <c r="AV8097" s="23"/>
      <c r="AW8097" s="23"/>
      <c r="AX8097" s="23"/>
      <c r="AY8097" s="23"/>
      <c r="AZ8097" s="23"/>
      <c r="BA8097" s="23"/>
      <c r="BB8097" s="23"/>
      <c r="BC8097" s="23"/>
      <c r="BD8097" s="23"/>
      <c r="BE8097" s="23"/>
      <c r="BF8097" s="23"/>
      <c r="BG8097" s="23"/>
      <c r="BH8097" s="23"/>
      <c r="BI8097" s="23"/>
      <c r="BJ8097" s="23"/>
      <c r="BK8097" s="23"/>
    </row>
    <row r="8098" spans="28:63">
      <c r="AB8098" s="129">
        <v>8096</v>
      </c>
      <c r="AC8098" s="19">
        <v>0.4666606342831775</v>
      </c>
      <c r="AD8098" s="20">
        <f t="shared" si="1284"/>
        <v>0.875336654934457</v>
      </c>
      <c r="AE8098" s="22">
        <f t="shared" si="1285"/>
        <v>0.875336654934457</v>
      </c>
      <c r="AF8098" s="21">
        <v>0.21656235154726455</v>
      </c>
      <c r="AG8098" s="22">
        <f t="shared" si="1286"/>
        <v>3.1519973748375447</v>
      </c>
      <c r="AH8098" s="22">
        <f t="shared" si="1287"/>
        <v>3.1519973748375447</v>
      </c>
      <c r="AI8098" s="23">
        <f t="shared" si="1288"/>
        <v>3.6008972742876377</v>
      </c>
      <c r="AJ8098" s="46"/>
      <c r="AK8098" s="25"/>
      <c r="AL8098" s="129">
        <v>8096</v>
      </c>
      <c r="AM8098" s="21">
        <v>0.63218682937934478</v>
      </c>
      <c r="AN8098" s="22">
        <f t="shared" si="1289"/>
        <v>1.7939996212964708</v>
      </c>
      <c r="AO8098" s="22">
        <f t="shared" si="1290"/>
        <v>1.7939996212964708</v>
      </c>
      <c r="AP8098" s="21">
        <v>2.7029519514732425E-2</v>
      </c>
      <c r="AQ8098" s="22">
        <f t="shared" si="1291"/>
        <v>436.2754198484825</v>
      </c>
      <c r="AR8098" s="22">
        <f t="shared" si="1292"/>
        <v>436.2754198484825</v>
      </c>
      <c r="AS8098" s="23">
        <f t="shared" si="1293"/>
        <v>243.18590409355775</v>
      </c>
      <c r="AT8098" s="23"/>
      <c r="AU8098" s="23"/>
      <c r="AV8098" s="23"/>
      <c r="AW8098" s="23"/>
      <c r="AX8098" s="23"/>
      <c r="AY8098" s="23"/>
      <c r="AZ8098" s="23"/>
      <c r="BA8098" s="23"/>
      <c r="BB8098" s="23"/>
      <c r="BC8098" s="23"/>
      <c r="BD8098" s="23"/>
      <c r="BE8098" s="23"/>
      <c r="BF8098" s="23"/>
      <c r="BG8098" s="23"/>
      <c r="BH8098" s="23"/>
      <c r="BI8098" s="23"/>
      <c r="BJ8098" s="23"/>
      <c r="BK8098" s="23"/>
    </row>
    <row r="8099" spans="28:63">
      <c r="AB8099" s="129">
        <v>8097</v>
      </c>
      <c r="AC8099" s="19">
        <v>4.8439231504072811E-2</v>
      </c>
      <c r="AD8099" s="20">
        <f t="shared" si="1284"/>
        <v>0.7426340675705162</v>
      </c>
      <c r="AE8099" s="22">
        <f t="shared" si="1285"/>
        <v>0.7426340675705162</v>
      </c>
      <c r="AF8099" s="21">
        <v>0.18791800305713713</v>
      </c>
      <c r="AG8099" s="22">
        <f t="shared" si="1286"/>
        <v>3.0641657333044616</v>
      </c>
      <c r="AH8099" s="22">
        <f t="shared" si="1287"/>
        <v>3.0641657333044616</v>
      </c>
      <c r="AI8099" s="23">
        <f t="shared" si="1288"/>
        <v>4.126077522040835</v>
      </c>
      <c r="AJ8099" s="46"/>
      <c r="AK8099" s="25"/>
      <c r="AL8099" s="129">
        <v>8097</v>
      </c>
      <c r="AM8099" s="21">
        <v>0.52468267899261634</v>
      </c>
      <c r="AN8099" s="22">
        <f t="shared" si="1289"/>
        <v>1.730464535804717</v>
      </c>
      <c r="AO8099" s="22">
        <f t="shared" si="1290"/>
        <v>1.730464535804717</v>
      </c>
      <c r="AP8099" s="21">
        <v>0.98397034805924011</v>
      </c>
      <c r="AQ8099" s="22">
        <f t="shared" si="1291"/>
        <v>547.46642153974187</v>
      </c>
      <c r="AR8099" s="22">
        <f t="shared" si="1292"/>
        <v>547.46642153974187</v>
      </c>
      <c r="AS8099" s="23">
        <f t="shared" si="1293"/>
        <v>316.36962804623664</v>
      </c>
      <c r="AT8099" s="23"/>
      <c r="AU8099" s="23"/>
      <c r="AV8099" s="23"/>
      <c r="AW8099" s="23"/>
      <c r="AX8099" s="23"/>
      <c r="AY8099" s="23"/>
      <c r="AZ8099" s="23"/>
      <c r="BA8099" s="23"/>
      <c r="BB8099" s="23"/>
      <c r="BC8099" s="23"/>
      <c r="BD8099" s="23"/>
      <c r="BE8099" s="23"/>
      <c r="BF8099" s="23"/>
      <c r="BG8099" s="23"/>
      <c r="BH8099" s="23"/>
      <c r="BI8099" s="23"/>
      <c r="BJ8099" s="23"/>
      <c r="BK8099" s="23"/>
    </row>
    <row r="8100" spans="28:63">
      <c r="AB8100" s="129">
        <v>8098</v>
      </c>
      <c r="AC8100" s="19">
        <v>0.25500507379236026</v>
      </c>
      <c r="AD8100" s="20">
        <f t="shared" si="1284"/>
        <v>0.67077843570229478</v>
      </c>
      <c r="AE8100" s="22">
        <f t="shared" si="1285"/>
        <v>0.67077843570229478</v>
      </c>
      <c r="AF8100" s="21">
        <v>0.66035733492425897</v>
      </c>
      <c r="AG8100" s="22">
        <f t="shared" si="1286"/>
        <v>4.8079348452338522</v>
      </c>
      <c r="AH8100" s="22">
        <f t="shared" si="1287"/>
        <v>4.8079348452338522</v>
      </c>
      <c r="AI8100" s="23">
        <f t="shared" si="1288"/>
        <v>7.1676944119409827</v>
      </c>
      <c r="AJ8100" s="46"/>
      <c r="AK8100" s="25"/>
      <c r="AL8100" s="129">
        <v>8098</v>
      </c>
      <c r="AM8100" s="21">
        <v>0.51748706421060608</v>
      </c>
      <c r="AN8100" s="22">
        <f t="shared" si="1289"/>
        <v>1.7259888300732706</v>
      </c>
      <c r="AO8100" s="22">
        <f t="shared" si="1290"/>
        <v>1.7259888300732706</v>
      </c>
      <c r="AP8100" s="21">
        <v>0.45807997852854809</v>
      </c>
      <c r="AQ8100" s="22">
        <f t="shared" si="1291"/>
        <v>487.0013715499897</v>
      </c>
      <c r="AR8100" s="22">
        <f t="shared" si="1292"/>
        <v>487.0013715499897</v>
      </c>
      <c r="AS8100" s="23">
        <f t="shared" si="1293"/>
        <v>282.15789295074165</v>
      </c>
      <c r="AT8100" s="23"/>
      <c r="AU8100" s="23"/>
      <c r="AV8100" s="23"/>
      <c r="AW8100" s="23"/>
      <c r="AX8100" s="23"/>
      <c r="AY8100" s="23"/>
      <c r="AZ8100" s="23"/>
      <c r="BA8100" s="23"/>
      <c r="BB8100" s="23"/>
      <c r="BC8100" s="23"/>
      <c r="BD8100" s="23"/>
      <c r="BE8100" s="23"/>
      <c r="BF8100" s="23"/>
      <c r="BG8100" s="23"/>
      <c r="BH8100" s="23"/>
      <c r="BI8100" s="23"/>
      <c r="BJ8100" s="23"/>
      <c r="BK8100" s="23"/>
    </row>
    <row r="8101" spans="28:63">
      <c r="AB8101" s="129">
        <v>8099</v>
      </c>
      <c r="AC8101" s="19">
        <v>0.29379156071595547</v>
      </c>
      <c r="AD8101" s="20">
        <f t="shared" si="1284"/>
        <v>0.70584238417183509</v>
      </c>
      <c r="AE8101" s="22">
        <f t="shared" si="1285"/>
        <v>0.70584238417183509</v>
      </c>
      <c r="AF8101" s="21">
        <v>0.54214303043285417</v>
      </c>
      <c r="AG8101" s="22">
        <f t="shared" si="1286"/>
        <v>4.2938282437244801</v>
      </c>
      <c r="AH8101" s="22">
        <f t="shared" si="1287"/>
        <v>4.2938282437244801</v>
      </c>
      <c r="AI8101" s="23">
        <f t="shared" si="1288"/>
        <v>6.0832677946400588</v>
      </c>
      <c r="AJ8101" s="46"/>
      <c r="AK8101" s="25"/>
      <c r="AL8101" s="129">
        <v>8099</v>
      </c>
      <c r="AM8101" s="21">
        <v>0.25749539683346567</v>
      </c>
      <c r="AN8101" s="22">
        <f t="shared" si="1289"/>
        <v>1.5356800280970264</v>
      </c>
      <c r="AO8101" s="22">
        <f t="shared" si="1290"/>
        <v>1.5356800280970264</v>
      </c>
      <c r="AP8101" s="21">
        <v>0.76169844573228407</v>
      </c>
      <c r="AQ8101" s="22">
        <f t="shared" si="1291"/>
        <v>511.67448674019471</v>
      </c>
      <c r="AR8101" s="22">
        <f t="shared" si="1292"/>
        <v>511.67448674019471</v>
      </c>
      <c r="AS8101" s="23">
        <f t="shared" si="1293"/>
        <v>333.19081929732982</v>
      </c>
      <c r="AT8101" s="23"/>
      <c r="AU8101" s="23"/>
      <c r="AV8101" s="23"/>
      <c r="AW8101" s="23"/>
      <c r="AX8101" s="23"/>
      <c r="AY8101" s="23"/>
      <c r="AZ8101" s="23"/>
      <c r="BA8101" s="23"/>
      <c r="BB8101" s="23"/>
      <c r="BC8101" s="23"/>
      <c r="BD8101" s="23"/>
      <c r="BE8101" s="23"/>
      <c r="BF8101" s="23"/>
      <c r="BG8101" s="23"/>
      <c r="BH8101" s="23"/>
      <c r="BI8101" s="23"/>
      <c r="BJ8101" s="23"/>
      <c r="BK8101" s="23"/>
    </row>
    <row r="8102" spans="28:63">
      <c r="AB8102" s="129">
        <v>8100</v>
      </c>
      <c r="AC8102" s="19">
        <v>0.39240306970045313</v>
      </c>
      <c r="AD8102" s="20">
        <f t="shared" si="1284"/>
        <v>0.79959303571730089</v>
      </c>
      <c r="AE8102" s="22">
        <f t="shared" si="1285"/>
        <v>0.79959303571730089</v>
      </c>
      <c r="AF8102" s="21">
        <v>0.28499702316006814</v>
      </c>
      <c r="AG8102" s="22">
        <f t="shared" si="1286"/>
        <v>3.368575888001839</v>
      </c>
      <c r="AH8102" s="22">
        <f t="shared" si="1287"/>
        <v>3.368575888001839</v>
      </c>
      <c r="AI8102" s="23">
        <f t="shared" si="1288"/>
        <v>4.2128629659461065</v>
      </c>
      <c r="AJ8102" s="46"/>
      <c r="AK8102" s="25"/>
      <c r="AL8102" s="129">
        <v>8100</v>
      </c>
      <c r="AM8102" s="21">
        <v>0.20958014554561877</v>
      </c>
      <c r="AN8102" s="22">
        <f t="shared" si="1289"/>
        <v>1.4911026992954279</v>
      </c>
      <c r="AO8102" s="22">
        <f t="shared" si="1290"/>
        <v>1.4911026992954279</v>
      </c>
      <c r="AP8102" s="21">
        <v>0.74444193281654636</v>
      </c>
      <c r="AQ8102" s="22">
        <f t="shared" si="1291"/>
        <v>509.95532937067276</v>
      </c>
      <c r="AR8102" s="22">
        <f t="shared" si="1292"/>
        <v>509.95532937067276</v>
      </c>
      <c r="AS8102" s="23">
        <f t="shared" si="1293"/>
        <v>341.99879700548831</v>
      </c>
      <c r="AT8102" s="23"/>
      <c r="AU8102" s="23"/>
      <c r="AV8102" s="23"/>
      <c r="AW8102" s="23"/>
      <c r="AX8102" s="23"/>
      <c r="AY8102" s="23"/>
      <c r="AZ8102" s="23"/>
      <c r="BA8102" s="23"/>
      <c r="BB8102" s="23"/>
      <c r="BC8102" s="23"/>
      <c r="BD8102" s="23"/>
      <c r="BE8102" s="23"/>
      <c r="BF8102" s="23"/>
      <c r="BG8102" s="23"/>
      <c r="BH8102" s="23"/>
      <c r="BI8102" s="23"/>
      <c r="BJ8102" s="23"/>
      <c r="BK8102" s="23"/>
    </row>
    <row r="8103" spans="28:63">
      <c r="AB8103" s="129">
        <v>8101</v>
      </c>
      <c r="AC8103" s="19">
        <v>0.6688519261346012</v>
      </c>
      <c r="AD8103" s="20">
        <f t="shared" si="1284"/>
        <v>1.1137998126951341</v>
      </c>
      <c r="AE8103" s="22">
        <f t="shared" si="1285"/>
        <v>1.1137998126951341</v>
      </c>
      <c r="AF8103" s="21">
        <v>0.74238537527208204</v>
      </c>
      <c r="AG8103" s="22">
        <f t="shared" si="1286"/>
        <v>5.21999303205234</v>
      </c>
      <c r="AH8103" s="22">
        <f t="shared" si="1287"/>
        <v>5.21999303205234</v>
      </c>
      <c r="AI8103" s="23">
        <f t="shared" si="1288"/>
        <v>4.6866528190745358</v>
      </c>
      <c r="AJ8103" s="46"/>
      <c r="AK8103" s="25"/>
      <c r="AL8103" s="129">
        <v>8101</v>
      </c>
      <c r="AM8103" s="21">
        <v>0.87959923679750884</v>
      </c>
      <c r="AN8103" s="22">
        <f t="shared" si="1289"/>
        <v>1.9677511207460496</v>
      </c>
      <c r="AO8103" s="22">
        <f t="shared" si="1290"/>
        <v>1.9677511207460496</v>
      </c>
      <c r="AP8103" s="21">
        <v>0.55611397383055627</v>
      </c>
      <c r="AQ8103" s="22">
        <f t="shared" si="1291"/>
        <v>494.04484056223845</v>
      </c>
      <c r="AR8103" s="22">
        <f t="shared" si="1292"/>
        <v>494.04484056223845</v>
      </c>
      <c r="AS8103" s="23">
        <f t="shared" si="1293"/>
        <v>251.07079617615827</v>
      </c>
      <c r="AT8103" s="23"/>
      <c r="AU8103" s="23"/>
      <c r="AV8103" s="23"/>
      <c r="AW8103" s="23"/>
      <c r="AX8103" s="23"/>
      <c r="AY8103" s="23"/>
      <c r="AZ8103" s="23"/>
      <c r="BA8103" s="23"/>
      <c r="BB8103" s="23"/>
      <c r="BC8103" s="23"/>
      <c r="BD8103" s="23"/>
      <c r="BE8103" s="23"/>
      <c r="BF8103" s="23"/>
      <c r="BG8103" s="23"/>
      <c r="BH8103" s="23"/>
      <c r="BI8103" s="23"/>
      <c r="BJ8103" s="23"/>
      <c r="BK8103" s="23"/>
    </row>
    <row r="8104" spans="28:63">
      <c r="AB8104" s="129">
        <v>8102</v>
      </c>
      <c r="AC8104" s="19">
        <v>0.62606820127805063</v>
      </c>
      <c r="AD8104" s="20">
        <f t="shared" si="1284"/>
        <v>1.0582905682489023</v>
      </c>
      <c r="AE8104" s="22">
        <f t="shared" si="1285"/>
        <v>1.0582905682489023</v>
      </c>
      <c r="AF8104" s="21">
        <v>0.26547817639732507</v>
      </c>
      <c r="AG8104" s="22">
        <f t="shared" si="1286"/>
        <v>3.3057849742390104</v>
      </c>
      <c r="AH8104" s="22">
        <f t="shared" si="1287"/>
        <v>3.3057849742390104</v>
      </c>
      <c r="AI8104" s="23">
        <f t="shared" si="1288"/>
        <v>3.1237025760410195</v>
      </c>
      <c r="AJ8104" s="46"/>
      <c r="AK8104" s="25"/>
      <c r="AL8104" s="129">
        <v>8102</v>
      </c>
      <c r="AM8104" s="21">
        <v>0.85072197313098419</v>
      </c>
      <c r="AN8104" s="22">
        <f t="shared" si="1289"/>
        <v>1.9413949806416761</v>
      </c>
      <c r="AO8104" s="22">
        <f t="shared" si="1290"/>
        <v>1.9413949806416761</v>
      </c>
      <c r="AP8104" s="21">
        <v>5.7815292876207347E-2</v>
      </c>
      <c r="AQ8104" s="22">
        <f t="shared" si="1291"/>
        <v>443.80314832510254</v>
      </c>
      <c r="AR8104" s="22">
        <f t="shared" si="1292"/>
        <v>443.80314832510254</v>
      </c>
      <c r="AS8104" s="23">
        <f t="shared" si="1293"/>
        <v>228.60013173538508</v>
      </c>
      <c r="AT8104" s="23"/>
      <c r="AU8104" s="23"/>
      <c r="AV8104" s="23"/>
      <c r="AW8104" s="23"/>
      <c r="AX8104" s="23"/>
      <c r="AY8104" s="23"/>
      <c r="AZ8104" s="23"/>
      <c r="BA8104" s="23"/>
      <c r="BB8104" s="23"/>
      <c r="BC8104" s="23"/>
      <c r="BD8104" s="23"/>
      <c r="BE8104" s="23"/>
      <c r="BF8104" s="23"/>
      <c r="BG8104" s="23"/>
      <c r="BH8104" s="23"/>
      <c r="BI8104" s="23"/>
      <c r="BJ8104" s="23"/>
      <c r="BK8104" s="23"/>
    </row>
    <row r="8105" spans="28:63">
      <c r="AB8105" s="129">
        <v>8103</v>
      </c>
      <c r="AC8105" s="19">
        <v>6.0195304232035896E-2</v>
      </c>
      <c r="AD8105" s="20">
        <f t="shared" si="1284"/>
        <v>0.7590032319717277</v>
      </c>
      <c r="AE8105" s="22">
        <f t="shared" si="1285"/>
        <v>0.7590032319717277</v>
      </c>
      <c r="AF8105" s="21">
        <v>0.9552449666422953</v>
      </c>
      <c r="AG8105" s="22">
        <f t="shared" si="1286"/>
        <v>6.8412718175813874</v>
      </c>
      <c r="AH8105" s="22">
        <f t="shared" si="1287"/>
        <v>6.8412718175813874</v>
      </c>
      <c r="AI8105" s="23">
        <f t="shared" si="1288"/>
        <v>9.0134949752575224</v>
      </c>
      <c r="AJ8105" s="46"/>
      <c r="AK8105" s="25"/>
      <c r="AL8105" s="129">
        <v>8103</v>
      </c>
      <c r="AM8105" s="21">
        <v>0.84430088387268798</v>
      </c>
      <c r="AN8105" s="22">
        <f t="shared" si="1289"/>
        <v>1.935891681264986</v>
      </c>
      <c r="AO8105" s="22">
        <f t="shared" si="1290"/>
        <v>1.935891681264986</v>
      </c>
      <c r="AP8105" s="21">
        <v>0.49729311315035429</v>
      </c>
      <c r="AQ8105" s="22">
        <f t="shared" si="1291"/>
        <v>489.81026077070243</v>
      </c>
      <c r="AR8105" s="22">
        <f t="shared" si="1292"/>
        <v>489.81026077070243</v>
      </c>
      <c r="AS8105" s="23">
        <f t="shared" si="1293"/>
        <v>253.01532390006531</v>
      </c>
      <c r="AT8105" s="23"/>
      <c r="AU8105" s="23"/>
      <c r="AV8105" s="23"/>
      <c r="AW8105" s="23"/>
      <c r="AX8105" s="23"/>
      <c r="AY8105" s="23"/>
      <c r="AZ8105" s="23"/>
      <c r="BA8105" s="23"/>
      <c r="BB8105" s="23"/>
      <c r="BC8105" s="23"/>
      <c r="BD8105" s="23"/>
      <c r="BE8105" s="23"/>
      <c r="BF8105" s="23"/>
      <c r="BG8105" s="23"/>
      <c r="BH8105" s="23"/>
      <c r="BI8105" s="23"/>
      <c r="BJ8105" s="23"/>
      <c r="BK8105" s="23"/>
    </row>
    <row r="8106" spans="28:63">
      <c r="AB8106" s="129">
        <v>8104</v>
      </c>
      <c r="AC8106" s="19">
        <v>0.84390896160695805</v>
      </c>
      <c r="AD8106" s="20">
        <f t="shared" si="1284"/>
        <v>1.3915712805488729</v>
      </c>
      <c r="AE8106" s="22">
        <f t="shared" si="1285"/>
        <v>1.3915712805488729</v>
      </c>
      <c r="AF8106" s="21">
        <v>0.55766035950272241</v>
      </c>
      <c r="AG8106" s="22">
        <f t="shared" si="1286"/>
        <v>4.3571729090007132</v>
      </c>
      <c r="AH8106" s="22">
        <f t="shared" si="1287"/>
        <v>4.3571729090007132</v>
      </c>
      <c r="AI8106" s="23">
        <f t="shared" si="1288"/>
        <v>3.1311172987718803</v>
      </c>
      <c r="AJ8106" s="46"/>
      <c r="AK8106" s="25"/>
      <c r="AL8106" s="129">
        <v>8104</v>
      </c>
      <c r="AM8106" s="21">
        <v>0.97546434853782515</v>
      </c>
      <c r="AN8106" s="22">
        <f t="shared" si="1289"/>
        <v>2.0951573948480187</v>
      </c>
      <c r="AO8106" s="22">
        <f t="shared" si="1290"/>
        <v>2.0951573948480187</v>
      </c>
      <c r="AP8106" s="21">
        <v>0.63926255325336967</v>
      </c>
      <c r="AQ8106" s="22">
        <f t="shared" si="1291"/>
        <v>500.54222525088096</v>
      </c>
      <c r="AR8106" s="22">
        <f t="shared" si="1292"/>
        <v>500.54222525088096</v>
      </c>
      <c r="AS8106" s="23">
        <f t="shared" si="1293"/>
        <v>238.90435462352934</v>
      </c>
      <c r="AT8106" s="23"/>
      <c r="AU8106" s="23"/>
      <c r="AV8106" s="23"/>
      <c r="AW8106" s="23"/>
      <c r="AX8106" s="23"/>
      <c r="AY8106" s="23"/>
      <c r="AZ8106" s="23"/>
      <c r="BA8106" s="23"/>
      <c r="BB8106" s="23"/>
      <c r="BC8106" s="23"/>
      <c r="BD8106" s="23"/>
      <c r="BE8106" s="23"/>
      <c r="BF8106" s="23"/>
      <c r="BG8106" s="23"/>
      <c r="BH8106" s="23"/>
      <c r="BI8106" s="23"/>
      <c r="BJ8106" s="23"/>
      <c r="BK8106" s="23"/>
    </row>
    <row r="8107" spans="28:63">
      <c r="AB8107" s="129">
        <v>8105</v>
      </c>
      <c r="AC8107" s="19">
        <v>0.59380849517572998</v>
      </c>
      <c r="AD8107" s="20">
        <f t="shared" si="1284"/>
        <v>1.0185094127597356</v>
      </c>
      <c r="AE8107" s="22">
        <f t="shared" si="1285"/>
        <v>1.0185094127597356</v>
      </c>
      <c r="AF8107" s="21">
        <v>0.78000351932148548</v>
      </c>
      <c r="AG8107" s="22">
        <f t="shared" si="1286"/>
        <v>5.4309740327596074</v>
      </c>
      <c r="AH8107" s="22">
        <f t="shared" si="1287"/>
        <v>5.4309740327596074</v>
      </c>
      <c r="AI8107" s="23">
        <f t="shared" si="1288"/>
        <v>5.3322767219636527</v>
      </c>
      <c r="AJ8107" s="46"/>
      <c r="AK8107" s="25"/>
      <c r="AL8107" s="129">
        <v>8105</v>
      </c>
      <c r="AM8107" s="21">
        <v>0.84157825850275536</v>
      </c>
      <c r="AN8107" s="22">
        <f t="shared" si="1289"/>
        <v>1.9335925297767242</v>
      </c>
      <c r="AO8107" s="22">
        <f t="shared" si="1290"/>
        <v>1.9335925297767242</v>
      </c>
      <c r="AP8107" s="21">
        <v>0.2483312143247034</v>
      </c>
      <c r="AQ8107" s="22">
        <f t="shared" si="1291"/>
        <v>469.33199672000001</v>
      </c>
      <c r="AR8107" s="22">
        <f t="shared" si="1292"/>
        <v>469.33199672000001</v>
      </c>
      <c r="AS8107" s="23">
        <f t="shared" si="1293"/>
        <v>242.72538784280198</v>
      </c>
      <c r="AT8107" s="23"/>
      <c r="AU8107" s="23"/>
      <c r="AV8107" s="23"/>
      <c r="AW8107" s="23"/>
      <c r="AX8107" s="23"/>
      <c r="AY8107" s="23"/>
      <c r="AZ8107" s="23"/>
      <c r="BA8107" s="23"/>
      <c r="BB8107" s="23"/>
      <c r="BC8107" s="23"/>
      <c r="BD8107" s="23"/>
      <c r="BE8107" s="23"/>
      <c r="BF8107" s="23"/>
      <c r="BG8107" s="23"/>
      <c r="BH8107" s="23"/>
      <c r="BI8107" s="23"/>
      <c r="BJ8107" s="23"/>
      <c r="BK8107" s="23"/>
    </row>
    <row r="8108" spans="28:63">
      <c r="AB8108" s="129">
        <v>8106</v>
      </c>
      <c r="AC8108" s="19">
        <v>0.4648082302362645</v>
      </c>
      <c r="AD8108" s="20">
        <f t="shared" si="1284"/>
        <v>0.87338524722437816</v>
      </c>
      <c r="AE8108" s="22">
        <f t="shared" si="1285"/>
        <v>0.87338524722437816</v>
      </c>
      <c r="AF8108" s="21">
        <v>0.18598567841474478</v>
      </c>
      <c r="AG8108" s="22">
        <f t="shared" si="1286"/>
        <v>3.0582968879588019</v>
      </c>
      <c r="AH8108" s="22">
        <f t="shared" si="1287"/>
        <v>3.0582968879588019</v>
      </c>
      <c r="AI8108" s="23">
        <f t="shared" si="1288"/>
        <v>3.5016585151604995</v>
      </c>
      <c r="AJ8108" s="46"/>
      <c r="AK8108" s="25"/>
      <c r="AL8108" s="129">
        <v>8106</v>
      </c>
      <c r="AM8108" s="21">
        <v>0.38160497233686586</v>
      </c>
      <c r="AN8108" s="22">
        <f t="shared" si="1289"/>
        <v>1.6347307902870081</v>
      </c>
      <c r="AO8108" s="22">
        <f t="shared" si="1290"/>
        <v>1.6347307902870081</v>
      </c>
      <c r="AP8108" s="21">
        <v>0.43526900114479983</v>
      </c>
      <c r="AQ8108" s="22">
        <f t="shared" si="1291"/>
        <v>485.31183821650586</v>
      </c>
      <c r="AR8108" s="22">
        <f t="shared" si="1292"/>
        <v>485.31183821650586</v>
      </c>
      <c r="AS8108" s="23">
        <f t="shared" si="1293"/>
        <v>296.87569421219513</v>
      </c>
      <c r="AT8108" s="23"/>
      <c r="AU8108" s="23"/>
      <c r="AV8108" s="23"/>
      <c r="AW8108" s="23"/>
      <c r="AX8108" s="23"/>
      <c r="AY8108" s="23"/>
      <c r="AZ8108" s="23"/>
      <c r="BA8108" s="23"/>
      <c r="BB8108" s="23"/>
      <c r="BC8108" s="23"/>
      <c r="BD8108" s="23"/>
      <c r="BE8108" s="23"/>
      <c r="BF8108" s="23"/>
      <c r="BG8108" s="23"/>
      <c r="BH8108" s="23"/>
      <c r="BI8108" s="23"/>
      <c r="BJ8108" s="23"/>
      <c r="BK8108" s="23"/>
    </row>
    <row r="8109" spans="28:63">
      <c r="AB8109" s="129">
        <v>8107</v>
      </c>
      <c r="AC8109" s="19">
        <v>0.19309615621244147</v>
      </c>
      <c r="AD8109" s="20">
        <f t="shared" si="1284"/>
        <v>0.88478129434572317</v>
      </c>
      <c r="AE8109" s="22">
        <f t="shared" si="1285"/>
        <v>0.88478129434572317</v>
      </c>
      <c r="AF8109" s="21">
        <v>0.41113499692102129</v>
      </c>
      <c r="AG8109" s="22">
        <f t="shared" si="1286"/>
        <v>3.7969118386156397</v>
      </c>
      <c r="AH8109" s="22">
        <f t="shared" si="1287"/>
        <v>3.7969118386156397</v>
      </c>
      <c r="AI8109" s="23">
        <f t="shared" si="1288"/>
        <v>4.2913563644260524</v>
      </c>
      <c r="AJ8109" s="46"/>
      <c r="AK8109" s="25"/>
      <c r="AL8109" s="129">
        <v>8107</v>
      </c>
      <c r="AM8109" s="21">
        <v>0.35220387881397885</v>
      </c>
      <c r="AN8109" s="22">
        <f t="shared" si="1289"/>
        <v>1.6129326485359972</v>
      </c>
      <c r="AO8109" s="22">
        <f t="shared" si="1290"/>
        <v>1.6129326485359972</v>
      </c>
      <c r="AP8109" s="21">
        <v>0.99922123632403803</v>
      </c>
      <c r="AQ8109" s="22">
        <f t="shared" si="1291"/>
        <v>557.23741352634397</v>
      </c>
      <c r="AR8109" s="22">
        <f t="shared" si="1292"/>
        <v>557.23741352634397</v>
      </c>
      <c r="AS8109" s="23">
        <f t="shared" si="1293"/>
        <v>345.48089409196905</v>
      </c>
      <c r="AT8109" s="23"/>
      <c r="AU8109" s="23"/>
      <c r="AV8109" s="23"/>
      <c r="AW8109" s="23"/>
      <c r="AX8109" s="23"/>
      <c r="AY8109" s="23"/>
      <c r="AZ8109" s="23"/>
      <c r="BA8109" s="23"/>
      <c r="BB8109" s="23"/>
      <c r="BC8109" s="23"/>
      <c r="BD8109" s="23"/>
      <c r="BE8109" s="23"/>
      <c r="BF8109" s="23"/>
      <c r="BG8109" s="23"/>
      <c r="BH8109" s="23"/>
      <c r="BI8109" s="23"/>
      <c r="BJ8109" s="23"/>
      <c r="BK8109" s="23"/>
    </row>
    <row r="8110" spans="28:63">
      <c r="AB8110" s="129">
        <v>8108</v>
      </c>
      <c r="AC8110" s="19">
        <v>0.63351666966046871</v>
      </c>
      <c r="AD8110" s="20">
        <f t="shared" si="1284"/>
        <v>1.0677168529715706</v>
      </c>
      <c r="AE8110" s="22">
        <f t="shared" si="1285"/>
        <v>1.0677168529715706</v>
      </c>
      <c r="AF8110" s="21">
        <v>0.90253645764610924</v>
      </c>
      <c r="AG8110" s="22">
        <f t="shared" si="1286"/>
        <v>6.2900566469567707</v>
      </c>
      <c r="AH8110" s="22">
        <f t="shared" si="1287"/>
        <v>6.2900566469567707</v>
      </c>
      <c r="AI8110" s="23">
        <f t="shared" si="1288"/>
        <v>5.8911279984490905</v>
      </c>
      <c r="AJ8110" s="46"/>
      <c r="AK8110" s="25"/>
      <c r="AL8110" s="129">
        <v>8108</v>
      </c>
      <c r="AM8110" s="21">
        <v>8.0109859238322811E-2</v>
      </c>
      <c r="AN8110" s="22">
        <f t="shared" si="1289"/>
        <v>1.3341664621656122</v>
      </c>
      <c r="AO8110" s="22">
        <f t="shared" si="1290"/>
        <v>1.3341664621656122</v>
      </c>
      <c r="AP8110" s="21">
        <v>0.20792545162544496</v>
      </c>
      <c r="AQ8110" s="22">
        <f t="shared" si="1291"/>
        <v>465.14055190102755</v>
      </c>
      <c r="AR8110" s="22">
        <f t="shared" si="1292"/>
        <v>465.14055190102755</v>
      </c>
      <c r="AS8110" s="23">
        <f t="shared" si="1293"/>
        <v>348.63756891775989</v>
      </c>
      <c r="AT8110" s="23"/>
      <c r="AU8110" s="23"/>
      <c r="AV8110" s="23"/>
      <c r="AW8110" s="23"/>
      <c r="AX8110" s="23"/>
      <c r="AY8110" s="23"/>
      <c r="AZ8110" s="23"/>
      <c r="BA8110" s="23"/>
      <c r="BB8110" s="23"/>
      <c r="BC8110" s="23"/>
      <c r="BD8110" s="23"/>
      <c r="BE8110" s="23"/>
      <c r="BF8110" s="23"/>
      <c r="BG8110" s="23"/>
      <c r="BH8110" s="23"/>
      <c r="BI8110" s="23"/>
      <c r="BJ8110" s="23"/>
      <c r="BK8110" s="23"/>
    </row>
    <row r="8111" spans="28:63">
      <c r="AB8111" s="129">
        <v>8109</v>
      </c>
      <c r="AC8111" s="19">
        <v>0.56781485097934659</v>
      </c>
      <c r="AD8111" s="20">
        <f t="shared" si="1284"/>
        <v>0.98759183161267328</v>
      </c>
      <c r="AE8111" s="22">
        <f t="shared" si="1285"/>
        <v>0.98759183161267328</v>
      </c>
      <c r="AF8111" s="21">
        <v>5.6584512707986256E-2</v>
      </c>
      <c r="AG8111" s="22">
        <f t="shared" si="1286"/>
        <v>2.582672357545746</v>
      </c>
      <c r="AH8111" s="22">
        <f t="shared" si="1287"/>
        <v>2.582672357545746</v>
      </c>
      <c r="AI8111" s="23">
        <f t="shared" si="1288"/>
        <v>2.6151212220218647</v>
      </c>
      <c r="AJ8111" s="46"/>
      <c r="AK8111" s="25"/>
      <c r="AL8111" s="129">
        <v>8109</v>
      </c>
      <c r="AM8111" s="21">
        <v>0.96660672634622824</v>
      </c>
      <c r="AN8111" s="22">
        <f t="shared" si="1289"/>
        <v>2.0776881583946603</v>
      </c>
      <c r="AO8111" s="22">
        <f t="shared" si="1290"/>
        <v>2.0776881583946603</v>
      </c>
      <c r="AP8111" s="21">
        <v>0.29704354476296768</v>
      </c>
      <c r="AQ8111" s="22">
        <f t="shared" si="1291"/>
        <v>473.95393163317277</v>
      </c>
      <c r="AR8111" s="22">
        <f t="shared" si="1292"/>
        <v>473.95393163317277</v>
      </c>
      <c r="AS8111" s="23">
        <f t="shared" si="1293"/>
        <v>228.11600947823493</v>
      </c>
      <c r="AT8111" s="23"/>
      <c r="AU8111" s="23"/>
      <c r="AV8111" s="23"/>
      <c r="AW8111" s="23"/>
      <c r="AX8111" s="23"/>
      <c r="AY8111" s="23"/>
      <c r="AZ8111" s="23"/>
      <c r="BA8111" s="23"/>
      <c r="BB8111" s="23"/>
      <c r="BC8111" s="23"/>
      <c r="BD8111" s="23"/>
      <c r="BE8111" s="23"/>
      <c r="BF8111" s="23"/>
      <c r="BG8111" s="23"/>
      <c r="BH8111" s="23"/>
      <c r="BI8111" s="23"/>
      <c r="BJ8111" s="23"/>
      <c r="BK8111" s="23"/>
    </row>
    <row r="8112" spans="28:63">
      <c r="AB8112" s="129">
        <v>8110</v>
      </c>
      <c r="AC8112" s="19">
        <v>0.56292368344524313</v>
      </c>
      <c r="AD8112" s="20">
        <f t="shared" si="1284"/>
        <v>0.98187908756314157</v>
      </c>
      <c r="AE8112" s="22">
        <f t="shared" si="1285"/>
        <v>0.98187908756314157</v>
      </c>
      <c r="AF8112" s="21">
        <v>0.35460514851680791</v>
      </c>
      <c r="AG8112" s="22">
        <f t="shared" si="1286"/>
        <v>3.5997902840323892</v>
      </c>
      <c r="AH8112" s="22">
        <f t="shared" si="1287"/>
        <v>3.5997902840323892</v>
      </c>
      <c r="AI8112" s="23">
        <f t="shared" si="1288"/>
        <v>3.6662256377885205</v>
      </c>
      <c r="AJ8112" s="46"/>
      <c r="AK8112" s="25"/>
      <c r="AL8112" s="129">
        <v>8110</v>
      </c>
      <c r="AM8112" s="21">
        <v>0.6971931854659138</v>
      </c>
      <c r="AN8112" s="22">
        <f t="shared" si="1289"/>
        <v>1.8316829451257104</v>
      </c>
      <c r="AO8112" s="22">
        <f t="shared" si="1290"/>
        <v>1.8316829451257104</v>
      </c>
      <c r="AP8112" s="21">
        <v>0.76646527252889352</v>
      </c>
      <c r="AQ8112" s="22">
        <f t="shared" si="1291"/>
        <v>512.16026411844598</v>
      </c>
      <c r="AR8112" s="22">
        <f t="shared" si="1292"/>
        <v>512.16026411844598</v>
      </c>
      <c r="AS8112" s="23">
        <f t="shared" si="1293"/>
        <v>279.61185394085538</v>
      </c>
      <c r="AT8112" s="23"/>
      <c r="AU8112" s="23"/>
      <c r="AV8112" s="23"/>
      <c r="AW8112" s="23"/>
      <c r="AX8112" s="23"/>
      <c r="AY8112" s="23"/>
      <c r="AZ8112" s="23"/>
      <c r="BA8112" s="23"/>
      <c r="BB8112" s="23"/>
      <c r="BC8112" s="23"/>
      <c r="BD8112" s="23"/>
      <c r="BE8112" s="23"/>
      <c r="BF8112" s="23"/>
      <c r="BG8112" s="23"/>
      <c r="BH8112" s="23"/>
      <c r="BI8112" s="23"/>
      <c r="BJ8112" s="23"/>
      <c r="BK8112" s="23"/>
    </row>
    <row r="8113" spans="28:63">
      <c r="AB8113" s="129">
        <v>8111</v>
      </c>
      <c r="AC8113" s="19">
        <v>0.15132104992960049</v>
      </c>
      <c r="AD8113" s="20">
        <f t="shared" si="1284"/>
        <v>0.85210085475942399</v>
      </c>
      <c r="AE8113" s="22">
        <f t="shared" si="1285"/>
        <v>0.85210085475942399</v>
      </c>
      <c r="AF8113" s="21">
        <v>0.42575068664152549</v>
      </c>
      <c r="AG8113" s="22">
        <f t="shared" si="1286"/>
        <v>3.8494001155550741</v>
      </c>
      <c r="AH8113" s="22">
        <f t="shared" si="1287"/>
        <v>3.8494001155550741</v>
      </c>
      <c r="AI8113" s="23">
        <f t="shared" si="1288"/>
        <v>4.5175404930697853</v>
      </c>
      <c r="AJ8113" s="46"/>
      <c r="AK8113" s="25"/>
      <c r="AL8113" s="129">
        <v>8111</v>
      </c>
      <c r="AM8113" s="21">
        <v>0.61466041155206563</v>
      </c>
      <c r="AN8113" s="22">
        <f t="shared" si="1289"/>
        <v>1.7840327803984597</v>
      </c>
      <c r="AO8113" s="22">
        <f t="shared" si="1290"/>
        <v>1.7840327803984597</v>
      </c>
      <c r="AP8113" s="21">
        <v>0.13462219160144595</v>
      </c>
      <c r="AQ8113" s="22">
        <f t="shared" si="1291"/>
        <v>456.32213481741087</v>
      </c>
      <c r="AR8113" s="22">
        <f t="shared" si="1292"/>
        <v>456.32213481741087</v>
      </c>
      <c r="AS8113" s="23">
        <f t="shared" si="1293"/>
        <v>255.7812501155345</v>
      </c>
      <c r="AT8113" s="23"/>
      <c r="AU8113" s="23"/>
      <c r="AV8113" s="23"/>
      <c r="AW8113" s="23"/>
      <c r="AX8113" s="23"/>
      <c r="AY8113" s="23"/>
      <c r="AZ8113" s="23"/>
      <c r="BA8113" s="23"/>
      <c r="BB8113" s="23"/>
      <c r="BC8113" s="23"/>
      <c r="BD8113" s="23"/>
      <c r="BE8113" s="23"/>
      <c r="BF8113" s="23"/>
      <c r="BG8113" s="23"/>
      <c r="BH8113" s="23"/>
      <c r="BI8113" s="23"/>
      <c r="BJ8113" s="23"/>
      <c r="BK8113" s="23"/>
    </row>
    <row r="8114" spans="28:63">
      <c r="AB8114" s="129">
        <v>8112</v>
      </c>
      <c r="AC8114" s="19">
        <v>0.44422413273264261</v>
      </c>
      <c r="AD8114" s="20">
        <f t="shared" si="1284"/>
        <v>0.85192419814227205</v>
      </c>
      <c r="AE8114" s="22">
        <f t="shared" si="1285"/>
        <v>0.85192419814227205</v>
      </c>
      <c r="AF8114" s="21">
        <v>0.78305802546147441</v>
      </c>
      <c r="AG8114" s="22">
        <f t="shared" si="1286"/>
        <v>5.4488709879436188</v>
      </c>
      <c r="AH8114" s="22">
        <f t="shared" si="1287"/>
        <v>5.4488709879436188</v>
      </c>
      <c r="AI8114" s="23">
        <f t="shared" si="1288"/>
        <v>6.3959575274720075</v>
      </c>
      <c r="AJ8114" s="46"/>
      <c r="AK8114" s="25"/>
      <c r="AL8114" s="129">
        <v>8112</v>
      </c>
      <c r="AM8114" s="21">
        <v>0.79596733951138787</v>
      </c>
      <c r="AN8114" s="22">
        <f t="shared" si="1289"/>
        <v>1.8976647028564178</v>
      </c>
      <c r="AO8114" s="22">
        <f t="shared" si="1290"/>
        <v>1.8976647028564178</v>
      </c>
      <c r="AP8114" s="21">
        <v>0.65935378281249579</v>
      </c>
      <c r="AQ8114" s="22">
        <f t="shared" si="1291"/>
        <v>502.22169154053103</v>
      </c>
      <c r="AR8114" s="22">
        <f t="shared" si="1292"/>
        <v>502.22169154053103</v>
      </c>
      <c r="AS8114" s="23">
        <f t="shared" si="1293"/>
        <v>264.65249144623544</v>
      </c>
      <c r="AT8114" s="23"/>
      <c r="AU8114" s="23"/>
      <c r="AV8114" s="23"/>
      <c r="AW8114" s="23"/>
      <c r="AX8114" s="23"/>
      <c r="AY8114" s="23"/>
      <c r="AZ8114" s="23"/>
      <c r="BA8114" s="23"/>
      <c r="BB8114" s="23"/>
      <c r="BC8114" s="23"/>
      <c r="BD8114" s="23"/>
      <c r="BE8114" s="23"/>
      <c r="BF8114" s="23"/>
      <c r="BG8114" s="23"/>
      <c r="BH8114" s="23"/>
      <c r="BI8114" s="23"/>
      <c r="BJ8114" s="23"/>
      <c r="BK8114" s="23"/>
    </row>
    <row r="8115" spans="28:63">
      <c r="AB8115" s="129">
        <v>8113</v>
      </c>
      <c r="AC8115" s="19">
        <v>0.73779556696809301</v>
      </c>
      <c r="AD8115" s="20">
        <f t="shared" si="1284"/>
        <v>1.2114291196230544</v>
      </c>
      <c r="AE8115" s="22">
        <f t="shared" si="1285"/>
        <v>1.2114291196230544</v>
      </c>
      <c r="AF8115" s="21">
        <v>0.96342666947779909</v>
      </c>
      <c r="AG8115" s="22">
        <f t="shared" si="1286"/>
        <v>6.9525268902420319</v>
      </c>
      <c r="AH8115" s="22">
        <f t="shared" si="1287"/>
        <v>6.9525268902420319</v>
      </c>
      <c r="AI8115" s="23">
        <f t="shared" si="1288"/>
        <v>5.7391115812086175</v>
      </c>
      <c r="AJ8115" s="46"/>
      <c r="AK8115" s="25"/>
      <c r="AL8115" s="129">
        <v>8113</v>
      </c>
      <c r="AM8115" s="21">
        <v>0.81231794133786694</v>
      </c>
      <c r="AN8115" s="22">
        <f t="shared" si="1289"/>
        <v>1.9100317909138391</v>
      </c>
      <c r="AO8115" s="22">
        <f t="shared" si="1290"/>
        <v>1.9100317909138391</v>
      </c>
      <c r="AP8115" s="21">
        <v>6.6762944169476479E-2</v>
      </c>
      <c r="AQ8115" s="22">
        <f t="shared" si="1291"/>
        <v>445.57883603412927</v>
      </c>
      <c r="AR8115" s="22">
        <f t="shared" si="1292"/>
        <v>445.57883603412927</v>
      </c>
      <c r="AS8115" s="23">
        <f t="shared" si="1293"/>
        <v>233.28346583223399</v>
      </c>
      <c r="AT8115" s="23"/>
      <c r="AU8115" s="23"/>
      <c r="AV8115" s="23"/>
      <c r="AW8115" s="23"/>
      <c r="AX8115" s="23"/>
      <c r="AY8115" s="23"/>
      <c r="AZ8115" s="23"/>
      <c r="BA8115" s="23"/>
      <c r="BB8115" s="23"/>
      <c r="BC8115" s="23"/>
      <c r="BD8115" s="23"/>
      <c r="BE8115" s="23"/>
      <c r="BF8115" s="23"/>
      <c r="BG8115" s="23"/>
      <c r="BH8115" s="23"/>
      <c r="BI8115" s="23"/>
      <c r="BJ8115" s="23"/>
      <c r="BK8115" s="23"/>
    </row>
    <row r="8116" spans="28:63">
      <c r="AB8116" s="129">
        <v>8114</v>
      </c>
      <c r="AC8116" s="19">
        <v>0.31535888786564015</v>
      </c>
      <c r="AD8116" s="20">
        <f t="shared" si="1284"/>
        <v>0.72575714185330908</v>
      </c>
      <c r="AE8116" s="22">
        <f t="shared" si="1285"/>
        <v>0.72575714185330908</v>
      </c>
      <c r="AF8116" s="21">
        <v>8.4260781588406664E-2</v>
      </c>
      <c r="AG8116" s="22">
        <f t="shared" si="1286"/>
        <v>2.7110307233379158</v>
      </c>
      <c r="AH8116" s="22">
        <f t="shared" si="1287"/>
        <v>2.7110307233379158</v>
      </c>
      <c r="AI8116" s="23">
        <f t="shared" si="1288"/>
        <v>3.7354516641957796</v>
      </c>
      <c r="AJ8116" s="46"/>
      <c r="AK8116" s="25"/>
      <c r="AL8116" s="129">
        <v>8114</v>
      </c>
      <c r="AM8116" s="21">
        <v>0.77217487924149431</v>
      </c>
      <c r="AN8116" s="22">
        <f t="shared" si="1289"/>
        <v>1.8805228426008982</v>
      </c>
      <c r="AO8116" s="22">
        <f t="shared" si="1290"/>
        <v>1.8805228426008982</v>
      </c>
      <c r="AP8116" s="21">
        <v>0.63718846873592216</v>
      </c>
      <c r="AQ8116" s="22">
        <f t="shared" si="1291"/>
        <v>500.37154197542952</v>
      </c>
      <c r="AR8116" s="22">
        <f t="shared" si="1292"/>
        <v>500.37154197542952</v>
      </c>
      <c r="AS8116" s="23">
        <f t="shared" si="1293"/>
        <v>266.0810763050236</v>
      </c>
      <c r="AT8116" s="23"/>
      <c r="AU8116" s="23"/>
      <c r="AV8116" s="23"/>
      <c r="AW8116" s="23"/>
      <c r="AX8116" s="23"/>
      <c r="AY8116" s="23"/>
      <c r="AZ8116" s="23"/>
      <c r="BA8116" s="23"/>
      <c r="BB8116" s="23"/>
      <c r="BC8116" s="23"/>
      <c r="BD8116" s="23"/>
      <c r="BE8116" s="23"/>
      <c r="BF8116" s="23"/>
      <c r="BG8116" s="23"/>
      <c r="BH8116" s="23"/>
      <c r="BI8116" s="23"/>
      <c r="BJ8116" s="23"/>
      <c r="BK8116" s="23"/>
    </row>
    <row r="8117" spans="28:63">
      <c r="AB8117" s="129">
        <v>8115</v>
      </c>
      <c r="AC8117" s="19">
        <v>0.3896092216213316</v>
      </c>
      <c r="AD8117" s="20">
        <f t="shared" si="1284"/>
        <v>0.7968363494508115</v>
      </c>
      <c r="AE8117" s="22">
        <f t="shared" si="1285"/>
        <v>0.7968363494508115</v>
      </c>
      <c r="AF8117" s="21">
        <v>8.6310271692333407E-2</v>
      </c>
      <c r="AG8117" s="22">
        <f t="shared" si="1286"/>
        <v>2.7196260349334231</v>
      </c>
      <c r="AH8117" s="22">
        <f t="shared" si="1287"/>
        <v>2.7196260349334231</v>
      </c>
      <c r="AI8117" s="23">
        <f t="shared" si="1288"/>
        <v>3.4130295848172838</v>
      </c>
      <c r="AJ8117" s="46"/>
      <c r="AK8117" s="25"/>
      <c r="AL8117" s="129">
        <v>8115</v>
      </c>
      <c r="AM8117" s="21">
        <v>0.81748688065243591</v>
      </c>
      <c r="AN8117" s="22">
        <f t="shared" si="1289"/>
        <v>1.9140526666189932</v>
      </c>
      <c r="AO8117" s="22">
        <f t="shared" si="1290"/>
        <v>1.9140526666189932</v>
      </c>
      <c r="AP8117" s="21">
        <v>0.18087593728793172</v>
      </c>
      <c r="AQ8117" s="22">
        <f t="shared" si="1291"/>
        <v>462.10206865964818</v>
      </c>
      <c r="AR8117" s="22">
        <f t="shared" si="1292"/>
        <v>462.10206865964818</v>
      </c>
      <c r="AS8117" s="23">
        <f t="shared" si="1293"/>
        <v>241.42599455004083</v>
      </c>
      <c r="AT8117" s="23"/>
      <c r="AU8117" s="23"/>
      <c r="AV8117" s="23"/>
      <c r="AW8117" s="23"/>
      <c r="AX8117" s="23"/>
      <c r="AY8117" s="23"/>
      <c r="AZ8117" s="23"/>
      <c r="BA8117" s="23"/>
      <c r="BB8117" s="23"/>
      <c r="BC8117" s="23"/>
      <c r="BD8117" s="23"/>
      <c r="BE8117" s="23"/>
      <c r="BF8117" s="23"/>
      <c r="BG8117" s="23"/>
      <c r="BH8117" s="23"/>
      <c r="BI8117" s="23"/>
      <c r="BJ8117" s="23"/>
      <c r="BK8117" s="23"/>
    </row>
    <row r="8118" spans="28:63">
      <c r="AB8118" s="129">
        <v>8116</v>
      </c>
      <c r="AC8118" s="19">
        <v>0.58226606008360682</v>
      </c>
      <c r="AD8118" s="20">
        <f t="shared" si="1284"/>
        <v>1.0046619609872642</v>
      </c>
      <c r="AE8118" s="22">
        <f t="shared" si="1285"/>
        <v>1.0046619609872642</v>
      </c>
      <c r="AF8118" s="21">
        <v>0.59436600315020427</v>
      </c>
      <c r="AG8118" s="22">
        <f t="shared" si="1286"/>
        <v>4.5115877672651887</v>
      </c>
      <c r="AH8118" s="22">
        <f t="shared" si="1287"/>
        <v>4.5115877672651887</v>
      </c>
      <c r="AI8118" s="23">
        <f t="shared" si="1288"/>
        <v>4.4906525204076884</v>
      </c>
      <c r="AJ8118" s="46"/>
      <c r="AK8118" s="25"/>
      <c r="AL8118" s="129">
        <v>8116</v>
      </c>
      <c r="AM8118" s="21">
        <v>0.43414814077570096</v>
      </c>
      <c r="AN8118" s="22">
        <f t="shared" si="1289"/>
        <v>1.6716900039053604</v>
      </c>
      <c r="AO8118" s="22">
        <f t="shared" si="1290"/>
        <v>1.6716900039053604</v>
      </c>
      <c r="AP8118" s="21">
        <v>0.69862992405176361</v>
      </c>
      <c r="AQ8118" s="22">
        <f t="shared" si="1291"/>
        <v>505.65456096145033</v>
      </c>
      <c r="AR8118" s="22">
        <f t="shared" si="1292"/>
        <v>505.65456096145033</v>
      </c>
      <c r="AS8118" s="23">
        <f t="shared" si="1293"/>
        <v>302.48105795940205</v>
      </c>
      <c r="AT8118" s="23"/>
      <c r="AU8118" s="23"/>
      <c r="AV8118" s="23"/>
      <c r="AW8118" s="23"/>
      <c r="AX8118" s="23"/>
      <c r="AY8118" s="23"/>
      <c r="AZ8118" s="23"/>
      <c r="BA8118" s="23"/>
      <c r="BB8118" s="23"/>
      <c r="BC8118" s="23"/>
      <c r="BD8118" s="23"/>
      <c r="BE8118" s="23"/>
      <c r="BF8118" s="23"/>
      <c r="BG8118" s="23"/>
      <c r="BH8118" s="23"/>
      <c r="BI8118" s="23"/>
      <c r="BJ8118" s="23"/>
      <c r="BK8118" s="23"/>
    </row>
    <row r="8119" spans="28:63">
      <c r="AB8119" s="129">
        <v>8117</v>
      </c>
      <c r="AC8119" s="19">
        <v>0.85341183548802257</v>
      </c>
      <c r="AD8119" s="20">
        <f t="shared" si="1284"/>
        <v>1.4103827589388134</v>
      </c>
      <c r="AE8119" s="22">
        <f t="shared" si="1285"/>
        <v>1.4103827589388134</v>
      </c>
      <c r="AF8119" s="21">
        <v>0.61313869153403477</v>
      </c>
      <c r="AG8119" s="22">
        <f t="shared" si="1286"/>
        <v>4.5932656026659551</v>
      </c>
      <c r="AH8119" s="22">
        <f t="shared" si="1287"/>
        <v>4.5932656026659551</v>
      </c>
      <c r="AI8119" s="23">
        <f t="shared" si="1288"/>
        <v>3.2567511007593257</v>
      </c>
      <c r="AJ8119" s="46"/>
      <c r="AK8119" s="25"/>
      <c r="AL8119" s="129">
        <v>8117</v>
      </c>
      <c r="AM8119" s="21">
        <v>0.25699976765258581</v>
      </c>
      <c r="AN8119" s="22">
        <f t="shared" si="1289"/>
        <v>1.5352412685983612</v>
      </c>
      <c r="AO8119" s="22">
        <f t="shared" si="1290"/>
        <v>1.5352412685983612</v>
      </c>
      <c r="AP8119" s="21">
        <v>0.72474839633997512</v>
      </c>
      <c r="AQ8119" s="22">
        <f t="shared" si="1291"/>
        <v>508.06286765840605</v>
      </c>
      <c r="AR8119" s="22">
        <f t="shared" si="1292"/>
        <v>508.06286765840605</v>
      </c>
      <c r="AS8119" s="23">
        <f t="shared" si="1293"/>
        <v>330.93356598097142</v>
      </c>
      <c r="AT8119" s="23"/>
      <c r="AU8119" s="23"/>
      <c r="AV8119" s="23"/>
      <c r="AW8119" s="23"/>
      <c r="AX8119" s="23"/>
      <c r="AY8119" s="23"/>
      <c r="AZ8119" s="23"/>
      <c r="BA8119" s="23"/>
      <c r="BB8119" s="23"/>
      <c r="BC8119" s="23"/>
      <c r="BD8119" s="23"/>
      <c r="BE8119" s="23"/>
      <c r="BF8119" s="23"/>
      <c r="BG8119" s="23"/>
      <c r="BH8119" s="23"/>
      <c r="BI8119" s="23"/>
      <c r="BJ8119" s="23"/>
      <c r="BK8119" s="23"/>
    </row>
    <row r="8120" spans="28:63">
      <c r="AB8120" s="129">
        <v>8118</v>
      </c>
      <c r="AC8120" s="19">
        <v>0.11543039490521934</v>
      </c>
      <c r="AD8120" s="20">
        <f t="shared" si="1284"/>
        <v>0.82018348226011895</v>
      </c>
      <c r="AE8120" s="22">
        <f t="shared" si="1285"/>
        <v>0.82018348226011895</v>
      </c>
      <c r="AF8120" s="21">
        <v>0.6356278963479508</v>
      </c>
      <c r="AG8120" s="22">
        <f t="shared" si="1286"/>
        <v>4.693769047758237</v>
      </c>
      <c r="AH8120" s="22">
        <f t="shared" si="1287"/>
        <v>4.693769047758237</v>
      </c>
      <c r="AI8120" s="23">
        <f t="shared" si="1288"/>
        <v>5.7228280613795892</v>
      </c>
      <c r="AJ8120" s="46"/>
      <c r="AK8120" s="25"/>
      <c r="AL8120" s="129">
        <v>8118</v>
      </c>
      <c r="AM8120" s="21">
        <v>0.10560373597083184</v>
      </c>
      <c r="AN8120" s="22">
        <f t="shared" si="1289"/>
        <v>1.3718198976884182</v>
      </c>
      <c r="AO8120" s="22">
        <f t="shared" si="1290"/>
        <v>1.3718198976884182</v>
      </c>
      <c r="AP8120" s="21">
        <v>0.3548811388109161</v>
      </c>
      <c r="AQ8120" s="22">
        <f t="shared" si="1291"/>
        <v>478.97317322602692</v>
      </c>
      <c r="AR8120" s="22">
        <f t="shared" si="1292"/>
        <v>478.97317322602692</v>
      </c>
      <c r="AS8120" s="23">
        <f t="shared" si="1293"/>
        <v>349.15164449292467</v>
      </c>
      <c r="AT8120" s="23"/>
      <c r="AU8120" s="23"/>
      <c r="AV8120" s="23"/>
      <c r="AW8120" s="23"/>
      <c r="AX8120" s="23"/>
      <c r="AY8120" s="23"/>
      <c r="AZ8120" s="23"/>
      <c r="BA8120" s="23"/>
      <c r="BB8120" s="23"/>
      <c r="BC8120" s="23"/>
      <c r="BD8120" s="23"/>
      <c r="BE8120" s="23"/>
      <c r="BF8120" s="23"/>
      <c r="BG8120" s="23"/>
      <c r="BH8120" s="23"/>
      <c r="BI8120" s="23"/>
      <c r="BJ8120" s="23"/>
      <c r="BK8120" s="23"/>
    </row>
    <row r="8121" spans="28:63">
      <c r="AB8121" s="129">
        <v>8119</v>
      </c>
      <c r="AC8121" s="19">
        <v>0.39037526808487366</v>
      </c>
      <c r="AD8121" s="20">
        <f t="shared" si="1284"/>
        <v>0.79759157762018584</v>
      </c>
      <c r="AE8121" s="22">
        <f t="shared" si="1285"/>
        <v>0.79759157762018584</v>
      </c>
      <c r="AF8121" s="21">
        <v>0.89576986948054305</v>
      </c>
      <c r="AG8121" s="22">
        <f t="shared" si="1286"/>
        <v>6.231694620382636</v>
      </c>
      <c r="AH8121" s="22">
        <f t="shared" si="1287"/>
        <v>6.231694620382636</v>
      </c>
      <c r="AI8121" s="23">
        <f t="shared" si="1288"/>
        <v>7.8131399518741871</v>
      </c>
      <c r="AJ8121" s="46"/>
      <c r="AK8121" s="25"/>
      <c r="AL8121" s="129">
        <v>8119</v>
      </c>
      <c r="AM8121" s="21">
        <v>0.34170059913646167</v>
      </c>
      <c r="AN8121" s="22">
        <f t="shared" si="1289"/>
        <v>1.6049260549293041</v>
      </c>
      <c r="AO8121" s="22">
        <f t="shared" si="1290"/>
        <v>1.6049260549293041</v>
      </c>
      <c r="AP8121" s="21">
        <v>0.81718503234211282</v>
      </c>
      <c r="AQ8121" s="22">
        <f t="shared" si="1291"/>
        <v>517.67286115212494</v>
      </c>
      <c r="AR8121" s="22">
        <f t="shared" si="1292"/>
        <v>517.67286115212494</v>
      </c>
      <c r="AS8121" s="23">
        <f t="shared" si="1293"/>
        <v>322.55246873347573</v>
      </c>
      <c r="AT8121" s="23"/>
      <c r="AU8121" s="23"/>
      <c r="AV8121" s="23"/>
      <c r="AW8121" s="23"/>
      <c r="AX8121" s="23"/>
      <c r="AY8121" s="23"/>
      <c r="AZ8121" s="23"/>
      <c r="BA8121" s="23"/>
      <c r="BB8121" s="23"/>
      <c r="BC8121" s="23"/>
      <c r="BD8121" s="23"/>
      <c r="BE8121" s="23"/>
      <c r="BF8121" s="23"/>
      <c r="BG8121" s="23"/>
      <c r="BH8121" s="23"/>
      <c r="BI8121" s="23"/>
      <c r="BJ8121" s="23"/>
      <c r="BK8121" s="23"/>
    </row>
    <row r="8122" spans="28:63">
      <c r="AB8122" s="129">
        <v>8120</v>
      </c>
      <c r="AC8122" s="19">
        <v>0.5029680094180321</v>
      </c>
      <c r="AD8122" s="20">
        <f t="shared" si="1284"/>
        <v>0.91429236492313692</v>
      </c>
      <c r="AE8122" s="22">
        <f t="shared" si="1285"/>
        <v>0.91429236492313692</v>
      </c>
      <c r="AF8122" s="21">
        <v>0.37319628115518433</v>
      </c>
      <c r="AG8122" s="22">
        <f t="shared" si="1286"/>
        <v>3.6636292172665321</v>
      </c>
      <c r="AH8122" s="22">
        <f t="shared" si="1287"/>
        <v>3.6636292172665321</v>
      </c>
      <c r="AI8122" s="23">
        <f t="shared" si="1288"/>
        <v>4.0070653084525398</v>
      </c>
      <c r="AJ8122" s="46"/>
      <c r="AK8122" s="25"/>
      <c r="AL8122" s="129">
        <v>8120</v>
      </c>
      <c r="AM8122" s="21">
        <v>0.24821822466600574</v>
      </c>
      <c r="AN8122" s="22">
        <f t="shared" si="1289"/>
        <v>1.5273959950319931</v>
      </c>
      <c r="AO8122" s="22">
        <f t="shared" si="1290"/>
        <v>1.5273959950319931</v>
      </c>
      <c r="AP8122" s="21">
        <v>0.47445061271330613</v>
      </c>
      <c r="AQ8122" s="22">
        <f t="shared" si="1291"/>
        <v>488.18809283584926</v>
      </c>
      <c r="AR8122" s="22">
        <f t="shared" si="1292"/>
        <v>488.18809283584926</v>
      </c>
      <c r="AS8122" s="23">
        <f t="shared" si="1293"/>
        <v>319.62116859264358</v>
      </c>
      <c r="AT8122" s="23"/>
      <c r="AU8122" s="23"/>
      <c r="AV8122" s="23"/>
      <c r="AW8122" s="23"/>
      <c r="AX8122" s="23"/>
      <c r="AY8122" s="23"/>
      <c r="AZ8122" s="23"/>
      <c r="BA8122" s="23"/>
      <c r="BB8122" s="23"/>
      <c r="BC8122" s="23"/>
      <c r="BD8122" s="23"/>
      <c r="BE8122" s="23"/>
      <c r="BF8122" s="23"/>
      <c r="BG8122" s="23"/>
      <c r="BH8122" s="23"/>
      <c r="BI8122" s="23"/>
      <c r="BJ8122" s="23"/>
      <c r="BK8122" s="23"/>
    </row>
    <row r="8123" spans="28:63">
      <c r="AB8123" s="129">
        <v>8121</v>
      </c>
      <c r="AC8123" s="19">
        <v>0.93174735458521063</v>
      </c>
      <c r="AD8123" s="20">
        <f t="shared" si="1284"/>
        <v>1.5976718082638075</v>
      </c>
      <c r="AE8123" s="22">
        <f t="shared" si="1285"/>
        <v>1.5976718082638075</v>
      </c>
      <c r="AF8123" s="21">
        <v>0.29949028577698267</v>
      </c>
      <c r="AG8123" s="22">
        <f t="shared" si="1286"/>
        <v>3.4157561772206622</v>
      </c>
      <c r="AH8123" s="22">
        <f t="shared" si="1287"/>
        <v>3.4157561772206622</v>
      </c>
      <c r="AI8123" s="23">
        <f t="shared" si="1288"/>
        <v>2.1379585967236725</v>
      </c>
      <c r="AJ8123" s="46"/>
      <c r="AK8123" s="25"/>
      <c r="AL8123" s="129">
        <v>8121</v>
      </c>
      <c r="AM8123" s="21">
        <v>0.3406328476395083</v>
      </c>
      <c r="AN8123" s="22">
        <f t="shared" si="1289"/>
        <v>1.6041052645571303</v>
      </c>
      <c r="AO8123" s="22">
        <f t="shared" si="1290"/>
        <v>1.6041052645571303</v>
      </c>
      <c r="AP8123" s="21">
        <v>0.34623790946176514</v>
      </c>
      <c r="AQ8123" s="22">
        <f t="shared" si="1291"/>
        <v>478.25059238089602</v>
      </c>
      <c r="AR8123" s="22">
        <f t="shared" si="1292"/>
        <v>478.25059238089602</v>
      </c>
      <c r="AS8123" s="23">
        <f t="shared" si="1293"/>
        <v>298.14165126684122</v>
      </c>
      <c r="AT8123" s="23"/>
      <c r="AU8123" s="23"/>
      <c r="AV8123" s="23"/>
      <c r="AW8123" s="23"/>
      <c r="AX8123" s="23"/>
      <c r="AY8123" s="23"/>
      <c r="AZ8123" s="23"/>
      <c r="BA8123" s="23"/>
      <c r="BB8123" s="23"/>
      <c r="BC8123" s="23"/>
      <c r="BD8123" s="23"/>
      <c r="BE8123" s="23"/>
      <c r="BF8123" s="23"/>
      <c r="BG8123" s="23"/>
      <c r="BH8123" s="23"/>
      <c r="BI8123" s="23"/>
      <c r="BJ8123" s="23"/>
      <c r="BK8123" s="23"/>
    </row>
    <row r="8124" spans="28:63">
      <c r="AB8124" s="129">
        <v>8122</v>
      </c>
      <c r="AC8124" s="19">
        <v>0.11926662481289974</v>
      </c>
      <c r="AD8124" s="20">
        <f t="shared" si="1284"/>
        <v>0.82381238218967667</v>
      </c>
      <c r="AE8124" s="22">
        <f t="shared" si="1285"/>
        <v>0.82381238218967667</v>
      </c>
      <c r="AF8124" s="21">
        <v>0.25783582729170351</v>
      </c>
      <c r="AG8124" s="22">
        <f t="shared" si="1286"/>
        <v>3.2814276331448626</v>
      </c>
      <c r="AH8124" s="22">
        <f t="shared" si="1287"/>
        <v>3.2814276331448626</v>
      </c>
      <c r="AI8124" s="23">
        <f t="shared" si="1288"/>
        <v>3.9832220346371758</v>
      </c>
      <c r="AJ8124" s="46"/>
      <c r="AK8124" s="25"/>
      <c r="AL8124" s="129">
        <v>8122</v>
      </c>
      <c r="AM8124" s="21">
        <v>0.55352703430350425</v>
      </c>
      <c r="AN8124" s="22">
        <f t="shared" si="1289"/>
        <v>1.7481049322242321</v>
      </c>
      <c r="AO8124" s="22">
        <f t="shared" si="1290"/>
        <v>1.7481049322242321</v>
      </c>
      <c r="AP8124" s="21">
        <v>0.35695195222110576</v>
      </c>
      <c r="AQ8124" s="22">
        <f t="shared" si="1291"/>
        <v>479.14498399498336</v>
      </c>
      <c r="AR8124" s="22">
        <f t="shared" si="1292"/>
        <v>479.14498399498336</v>
      </c>
      <c r="AS8124" s="23">
        <f t="shared" si="1293"/>
        <v>274.09394891720535</v>
      </c>
      <c r="AT8124" s="23"/>
      <c r="AU8124" s="23"/>
      <c r="AV8124" s="23"/>
      <c r="AW8124" s="23"/>
      <c r="AX8124" s="23"/>
      <c r="AY8124" s="23"/>
      <c r="AZ8124" s="23"/>
      <c r="BA8124" s="23"/>
      <c r="BB8124" s="23"/>
      <c r="BC8124" s="23"/>
      <c r="BD8124" s="23"/>
      <c r="BE8124" s="23"/>
      <c r="BF8124" s="23"/>
      <c r="BG8124" s="23"/>
      <c r="BH8124" s="23"/>
      <c r="BI8124" s="23"/>
      <c r="BJ8124" s="23"/>
      <c r="BK8124" s="23"/>
    </row>
    <row r="8125" spans="28:63">
      <c r="AB8125" s="129">
        <v>8123</v>
      </c>
      <c r="AC8125" s="19">
        <v>0.41731075188239108</v>
      </c>
      <c r="AD8125" s="20">
        <f t="shared" si="1284"/>
        <v>0.82445509620613766</v>
      </c>
      <c r="AE8125" s="22">
        <f t="shared" si="1285"/>
        <v>0.82445509620613766</v>
      </c>
      <c r="AF8125" s="21">
        <v>0.29399508423430432</v>
      </c>
      <c r="AG8125" s="22">
        <f t="shared" si="1286"/>
        <v>3.3978105783256956</v>
      </c>
      <c r="AH8125" s="22">
        <f t="shared" si="1287"/>
        <v>3.3978105783256956</v>
      </c>
      <c r="AI8125" s="23">
        <f t="shared" si="1288"/>
        <v>4.1212803389308474</v>
      </c>
      <c r="AJ8125" s="46"/>
      <c r="AK8125" s="25"/>
      <c r="AL8125" s="129">
        <v>8123</v>
      </c>
      <c r="AM8125" s="21">
        <v>0.40846681638889581</v>
      </c>
      <c r="AN8125" s="22">
        <f t="shared" si="1289"/>
        <v>1.6539230268389704</v>
      </c>
      <c r="AO8125" s="22">
        <f t="shared" si="1290"/>
        <v>1.6539230268389704</v>
      </c>
      <c r="AP8125" s="21">
        <v>0.55839609271259594</v>
      </c>
      <c r="AQ8125" s="22">
        <f t="shared" si="1291"/>
        <v>494.21460426951467</v>
      </c>
      <c r="AR8125" s="22">
        <f t="shared" si="1292"/>
        <v>494.21460426951467</v>
      </c>
      <c r="AS8125" s="23">
        <f t="shared" si="1293"/>
        <v>298.8135458843409</v>
      </c>
      <c r="AT8125" s="23"/>
      <c r="AU8125" s="23"/>
      <c r="AV8125" s="23"/>
      <c r="AW8125" s="23"/>
      <c r="AX8125" s="23"/>
      <c r="AY8125" s="23"/>
      <c r="AZ8125" s="23"/>
      <c r="BA8125" s="23"/>
      <c r="BB8125" s="23"/>
      <c r="BC8125" s="23"/>
      <c r="BD8125" s="23"/>
      <c r="BE8125" s="23"/>
      <c r="BF8125" s="23"/>
      <c r="BG8125" s="23"/>
      <c r="BH8125" s="23"/>
      <c r="BI8125" s="23"/>
      <c r="BJ8125" s="23"/>
      <c r="BK8125" s="23"/>
    </row>
    <row r="8126" spans="28:63">
      <c r="AB8126" s="129">
        <v>8124</v>
      </c>
      <c r="AC8126" s="19">
        <v>0.88739559455850248</v>
      </c>
      <c r="AD8126" s="20">
        <f t="shared" si="1284"/>
        <v>1.4832286695790335</v>
      </c>
      <c r="AE8126" s="22">
        <f t="shared" si="1285"/>
        <v>1.4832286695790335</v>
      </c>
      <c r="AF8126" s="21">
        <v>0.70980784064489666</v>
      </c>
      <c r="AG8126" s="22">
        <f t="shared" si="1286"/>
        <v>5.0494466992353626</v>
      </c>
      <c r="AH8126" s="22">
        <f t="shared" si="1287"/>
        <v>5.0494466992353626</v>
      </c>
      <c r="AI8126" s="23">
        <f t="shared" si="1288"/>
        <v>3.4043615814603183</v>
      </c>
      <c r="AJ8126" s="46"/>
      <c r="AK8126" s="25"/>
      <c r="AL8126" s="129">
        <v>8124</v>
      </c>
      <c r="AM8126" s="21">
        <v>0.21960792377331129</v>
      </c>
      <c r="AN8126" s="22">
        <f t="shared" si="1289"/>
        <v>1.500822800868487</v>
      </c>
      <c r="AO8126" s="22">
        <f t="shared" si="1290"/>
        <v>1.500822800868487</v>
      </c>
      <c r="AP8126" s="21">
        <v>0.28303067820557315</v>
      </c>
      <c r="AQ8126" s="22">
        <f t="shared" si="1291"/>
        <v>472.66593440179918</v>
      </c>
      <c r="AR8126" s="22">
        <f t="shared" si="1292"/>
        <v>472.66593440179918</v>
      </c>
      <c r="AS8126" s="23">
        <f t="shared" si="1293"/>
        <v>314.93786883320251</v>
      </c>
      <c r="AT8126" s="23"/>
      <c r="AU8126" s="23"/>
      <c r="AV8126" s="23"/>
      <c r="AW8126" s="23"/>
      <c r="AX8126" s="23"/>
      <c r="AY8126" s="23"/>
      <c r="AZ8126" s="23"/>
      <c r="BA8126" s="23"/>
      <c r="BB8126" s="23"/>
      <c r="BC8126" s="23"/>
      <c r="BD8126" s="23"/>
      <c r="BE8126" s="23"/>
      <c r="BF8126" s="23"/>
      <c r="BG8126" s="23"/>
      <c r="BH8126" s="23"/>
      <c r="BI8126" s="23"/>
      <c r="BJ8126" s="23"/>
      <c r="BK8126" s="23"/>
    </row>
    <row r="8127" spans="28:63">
      <c r="AB8127" s="129">
        <v>8125</v>
      </c>
      <c r="AC8127" s="19">
        <v>0.11534337768794756</v>
      </c>
      <c r="AD8127" s="20">
        <f t="shared" si="1284"/>
        <v>0.82010047394073915</v>
      </c>
      <c r="AE8127" s="22">
        <f t="shared" si="1285"/>
        <v>0.82010047394073915</v>
      </c>
      <c r="AF8127" s="21">
        <v>0.25598948487346729</v>
      </c>
      <c r="AG8127" s="22">
        <f t="shared" si="1286"/>
        <v>3.2755618901507475</v>
      </c>
      <c r="AH8127" s="22">
        <f t="shared" si="1287"/>
        <v>3.2755618901507475</v>
      </c>
      <c r="AI8127" s="23">
        <f t="shared" si="1288"/>
        <v>3.9940982772647944</v>
      </c>
      <c r="AJ8127" s="46"/>
      <c r="AK8127" s="25"/>
      <c r="AL8127" s="129">
        <v>8125</v>
      </c>
      <c r="AM8127" s="21">
        <v>0.21542550447657749</v>
      </c>
      <c r="AN8127" s="22">
        <f t="shared" si="1289"/>
        <v>1.4967962653502453</v>
      </c>
      <c r="AO8127" s="22">
        <f t="shared" si="1290"/>
        <v>1.4967962653502453</v>
      </c>
      <c r="AP8127" s="21">
        <v>0.74155882755252234</v>
      </c>
      <c r="AQ8127" s="22">
        <f t="shared" si="1291"/>
        <v>509.67382897551931</v>
      </c>
      <c r="AR8127" s="22">
        <f t="shared" si="1292"/>
        <v>509.67382897551931</v>
      </c>
      <c r="AS8127" s="23">
        <f t="shared" si="1293"/>
        <v>340.5098213925977</v>
      </c>
      <c r="AT8127" s="23"/>
      <c r="AU8127" s="23"/>
      <c r="AV8127" s="23"/>
      <c r="AW8127" s="23"/>
      <c r="AX8127" s="23"/>
      <c r="AY8127" s="23"/>
      <c r="AZ8127" s="23"/>
      <c r="BA8127" s="23"/>
      <c r="BB8127" s="23"/>
      <c r="BC8127" s="23"/>
      <c r="BD8127" s="23"/>
      <c r="BE8127" s="23"/>
      <c r="BF8127" s="23"/>
      <c r="BG8127" s="23"/>
      <c r="BH8127" s="23"/>
      <c r="BI8127" s="23"/>
      <c r="BJ8127" s="23"/>
      <c r="BK8127" s="23"/>
    </row>
    <row r="8128" spans="28:63">
      <c r="AB8128" s="129">
        <v>8126</v>
      </c>
      <c r="AC8128" s="19">
        <v>0.14000386104778662</v>
      </c>
      <c r="AD8128" s="20">
        <f t="shared" si="1284"/>
        <v>0.84249045680205725</v>
      </c>
      <c r="AE8128" s="22">
        <f t="shared" si="1285"/>
        <v>0.84249045680205725</v>
      </c>
      <c r="AF8128" s="21">
        <v>0.80607414409646916</v>
      </c>
      <c r="AG8128" s="22">
        <f t="shared" si="1286"/>
        <v>5.5879934334446926</v>
      </c>
      <c r="AH8128" s="22">
        <f t="shared" si="1287"/>
        <v>5.5879934334446926</v>
      </c>
      <c r="AI8128" s="23">
        <f t="shared" si="1288"/>
        <v>6.6327082856887349</v>
      </c>
      <c r="AJ8128" s="46"/>
      <c r="AK8128" s="25"/>
      <c r="AL8128" s="129">
        <v>8126</v>
      </c>
      <c r="AM8128" s="21">
        <v>0.16692736973931965</v>
      </c>
      <c r="AN8128" s="22">
        <f t="shared" si="1289"/>
        <v>1.4468926695340034</v>
      </c>
      <c r="AO8128" s="22">
        <f t="shared" si="1290"/>
        <v>1.4468926695340034</v>
      </c>
      <c r="AP8128" s="21">
        <v>0.94494879477673122</v>
      </c>
      <c r="AQ8128" s="22">
        <f t="shared" si="1291"/>
        <v>536.77282171274271</v>
      </c>
      <c r="AR8128" s="22">
        <f t="shared" si="1292"/>
        <v>536.77282171274271</v>
      </c>
      <c r="AS8128" s="23">
        <f t="shared" si="1293"/>
        <v>370.98316482978629</v>
      </c>
      <c r="AT8128" s="23"/>
      <c r="AU8128" s="23"/>
      <c r="AV8128" s="23"/>
      <c r="AW8128" s="23"/>
      <c r="AX8128" s="23"/>
      <c r="AY8128" s="23"/>
      <c r="AZ8128" s="23"/>
      <c r="BA8128" s="23"/>
      <c r="BB8128" s="23"/>
      <c r="BC8128" s="23"/>
      <c r="BD8128" s="23"/>
      <c r="BE8128" s="23"/>
      <c r="BF8128" s="23"/>
      <c r="BG8128" s="23"/>
      <c r="BH8128" s="23"/>
      <c r="BI8128" s="23"/>
      <c r="BJ8128" s="23"/>
      <c r="BK8128" s="23"/>
    </row>
    <row r="8129" spans="28:63">
      <c r="AB8129" s="129">
        <v>8127</v>
      </c>
      <c r="AC8129" s="19">
        <v>0.32793435372528701</v>
      </c>
      <c r="AD8129" s="20">
        <f t="shared" si="1284"/>
        <v>0.73751400534298628</v>
      </c>
      <c r="AE8129" s="22">
        <f t="shared" si="1285"/>
        <v>0.73751400534298628</v>
      </c>
      <c r="AF8129" s="21">
        <v>0.35712607466643298</v>
      </c>
      <c r="AG8129" s="22">
        <f t="shared" si="1286"/>
        <v>3.6083923490358334</v>
      </c>
      <c r="AH8129" s="22">
        <f t="shared" si="1287"/>
        <v>3.6083923490358334</v>
      </c>
      <c r="AI8129" s="23">
        <f t="shared" si="1288"/>
        <v>4.892642475796408</v>
      </c>
      <c r="AJ8129" s="46"/>
      <c r="AK8129" s="25"/>
      <c r="AL8129" s="129">
        <v>8127</v>
      </c>
      <c r="AM8129" s="21">
        <v>0.99042904314079627</v>
      </c>
      <c r="AN8129" s="22">
        <f t="shared" si="1289"/>
        <v>2.1345187914518733</v>
      </c>
      <c r="AO8129" s="22">
        <f t="shared" si="1290"/>
        <v>2.1345187914518733</v>
      </c>
      <c r="AP8129" s="21">
        <v>0.40823057736427792</v>
      </c>
      <c r="AQ8129" s="22">
        <f t="shared" si="1291"/>
        <v>483.25076804411094</v>
      </c>
      <c r="AR8129" s="22">
        <f t="shared" si="1292"/>
        <v>483.25076804411094</v>
      </c>
      <c r="AS8129" s="23">
        <f t="shared" si="1293"/>
        <v>226.39799189371846</v>
      </c>
      <c r="AT8129" s="23"/>
      <c r="AU8129" s="23"/>
      <c r="AV8129" s="23"/>
      <c r="AW8129" s="23"/>
      <c r="AX8129" s="23"/>
      <c r="AY8129" s="23"/>
      <c r="AZ8129" s="23"/>
      <c r="BA8129" s="23"/>
      <c r="BB8129" s="23"/>
      <c r="BC8129" s="23"/>
      <c r="BD8129" s="23"/>
      <c r="BE8129" s="23"/>
      <c r="BF8129" s="23"/>
      <c r="BG8129" s="23"/>
      <c r="BH8129" s="23"/>
      <c r="BI8129" s="23"/>
      <c r="BJ8129" s="23"/>
      <c r="BK8129" s="23"/>
    </row>
    <row r="8130" spans="28:63">
      <c r="AB8130" s="129">
        <v>8128</v>
      </c>
      <c r="AC8130" s="19">
        <v>0.46071411134249896</v>
      </c>
      <c r="AD8130" s="20">
        <f t="shared" si="1284"/>
        <v>0.869084258868005</v>
      </c>
      <c r="AE8130" s="22">
        <f t="shared" si="1285"/>
        <v>0.869084258868005</v>
      </c>
      <c r="AF8130" s="21">
        <v>0.42968953252097353</v>
      </c>
      <c r="AG8130" s="22">
        <f t="shared" si="1286"/>
        <v>3.8636593437712614</v>
      </c>
      <c r="AH8130" s="22">
        <f t="shared" si="1287"/>
        <v>3.8636593437712614</v>
      </c>
      <c r="AI8130" s="23">
        <f t="shared" si="1288"/>
        <v>4.4456671540728792</v>
      </c>
      <c r="AJ8130" s="46"/>
      <c r="AK8130" s="25"/>
      <c r="AL8130" s="129">
        <v>8128</v>
      </c>
      <c r="AM8130" s="21">
        <v>0.86119322641059415</v>
      </c>
      <c r="AN8130" s="22">
        <f t="shared" si="1289"/>
        <v>1.9506299244735774</v>
      </c>
      <c r="AO8130" s="22">
        <f t="shared" si="1290"/>
        <v>1.9506299244735774</v>
      </c>
      <c r="AP8130" s="21">
        <v>0.43864308425156129</v>
      </c>
      <c r="AQ8130" s="22">
        <f t="shared" si="1291"/>
        <v>485.56448905974406</v>
      </c>
      <c r="AR8130" s="22">
        <f t="shared" si="1292"/>
        <v>485.56448905974406</v>
      </c>
      <c r="AS8130" s="23">
        <f t="shared" si="1293"/>
        <v>248.92701735352742</v>
      </c>
      <c r="AT8130" s="23"/>
      <c r="AU8130" s="23"/>
      <c r="AV8130" s="23"/>
      <c r="AW8130" s="23"/>
      <c r="AX8130" s="23"/>
      <c r="AY8130" s="23"/>
      <c r="AZ8130" s="23"/>
      <c r="BA8130" s="23"/>
      <c r="BB8130" s="23"/>
      <c r="BC8130" s="23"/>
      <c r="BD8130" s="23"/>
      <c r="BE8130" s="23"/>
      <c r="BF8130" s="23"/>
      <c r="BG8130" s="23"/>
      <c r="BH8130" s="23"/>
      <c r="BI8130" s="23"/>
      <c r="BJ8130" s="23"/>
      <c r="BK8130" s="23"/>
    </row>
    <row r="8131" spans="28:63">
      <c r="AB8131" s="129">
        <v>8129</v>
      </c>
      <c r="AC8131" s="19">
        <v>0.87437389341840532</v>
      </c>
      <c r="AD8131" s="20">
        <f t="shared" si="1284"/>
        <v>1.4541658911638904</v>
      </c>
      <c r="AE8131" s="22">
        <f t="shared" si="1285"/>
        <v>1.4541658911638904</v>
      </c>
      <c r="AF8131" s="21">
        <v>0.23329017433742127</v>
      </c>
      <c r="AG8131" s="22">
        <f t="shared" si="1286"/>
        <v>3.2040334894958491</v>
      </c>
      <c r="AH8131" s="22">
        <f t="shared" si="1287"/>
        <v>3.2040334894958491</v>
      </c>
      <c r="AI8131" s="23">
        <f t="shared" si="1288"/>
        <v>2.2033479872997113</v>
      </c>
      <c r="AJ8131" s="46"/>
      <c r="AK8131" s="25"/>
      <c r="AL8131" s="129">
        <v>8129</v>
      </c>
      <c r="AM8131" s="21">
        <v>0.19281094245071917</v>
      </c>
      <c r="AN8131" s="22">
        <f t="shared" si="1289"/>
        <v>1.4743130025655506</v>
      </c>
      <c r="AO8131" s="22">
        <f t="shared" si="1290"/>
        <v>1.4743130025655506</v>
      </c>
      <c r="AP8131" s="21">
        <v>0.95432866808669325</v>
      </c>
      <c r="AQ8131" s="22">
        <f t="shared" si="1291"/>
        <v>538.84393579253447</v>
      </c>
      <c r="AR8131" s="22">
        <f t="shared" si="1292"/>
        <v>538.84393579253447</v>
      </c>
      <c r="AS8131" s="23">
        <f t="shared" si="1293"/>
        <v>365.48815268864621</v>
      </c>
      <c r="AT8131" s="23"/>
      <c r="AU8131" s="23"/>
      <c r="AV8131" s="23"/>
      <c r="AW8131" s="23"/>
      <c r="AX8131" s="23"/>
      <c r="AY8131" s="23"/>
      <c r="AZ8131" s="23"/>
      <c r="BA8131" s="23"/>
      <c r="BB8131" s="23"/>
      <c r="BC8131" s="23"/>
      <c r="BD8131" s="23"/>
      <c r="BE8131" s="23"/>
      <c r="BF8131" s="23"/>
      <c r="BG8131" s="23"/>
      <c r="BH8131" s="23"/>
      <c r="BI8131" s="23"/>
      <c r="BJ8131" s="23"/>
      <c r="BK8131" s="23"/>
    </row>
    <row r="8132" spans="28:63">
      <c r="AB8132" s="129">
        <v>8130</v>
      </c>
      <c r="AC8132" s="19">
        <v>0.78023503088947321</v>
      </c>
      <c r="AD8132" s="20">
        <f t="shared" ref="AD8132:AD8195" si="1294">IF(AC8132&lt;=$R$5, ($I$5+(SQRT(AC8132*$S$5))), IF(AC8132&gt;$R$5, ($K$5-(SQRT(1-AC8132)*$T$5))))</f>
        <v>1.2780619134977533</v>
      </c>
      <c r="AE8132" s="22">
        <f t="shared" ref="AE8132:AE8195" si="1295">AD8132</f>
        <v>1.2780619134977533</v>
      </c>
      <c r="AF8132" s="21">
        <v>0.46138987418092359</v>
      </c>
      <c r="AG8132" s="22">
        <f t="shared" ref="AG8132:AG8195" si="1296">IF(AF8132&lt;=$R$13,$I$13+SQRT(AF8132*$S$13), $K$13-SQRT((1-AF8132)*$T$13))</f>
        <v>3.9802607330111206</v>
      </c>
      <c r="AH8132" s="22">
        <f t="shared" ref="AH8132:AH8195" si="1297">AG8132</f>
        <v>3.9802607330111206</v>
      </c>
      <c r="AI8132" s="23">
        <f t="shared" ref="AI8132:AI8195" si="1298">AH8132/AE8132</f>
        <v>3.114294144106124</v>
      </c>
      <c r="AJ8132" s="46"/>
      <c r="AK8132" s="25"/>
      <c r="AL8132" s="129">
        <v>8130</v>
      </c>
      <c r="AM8132" s="21">
        <v>0.36991316455624867</v>
      </c>
      <c r="AN8132" s="22">
        <f t="shared" ref="AN8132:AN8195" si="1299">IF(AM8132&lt;=$R$21,$I$21+SQRT(AM8132*$S$21), $K$21-SQRT((1-AM8132)*$T$21))</f>
        <v>1.6261666191723538</v>
      </c>
      <c r="AO8132" s="22">
        <f t="shared" ref="AO8132:AO8195" si="1300">AN8132</f>
        <v>1.6261666191723538</v>
      </c>
      <c r="AP8132" s="21">
        <v>0.84312377110238401</v>
      </c>
      <c r="AQ8132" s="22">
        <f t="shared" ref="AQ8132:AQ8195" si="1301">IF(AP8132&lt;=$R$29,$I$29+SQRT(AP8132*$S$29), $K$29-SQRT((1-AP8132)*$T$29))</f>
        <v>520.79047254560908</v>
      </c>
      <c r="AR8132" s="22">
        <f t="shared" ref="AR8132:AR8195" si="1302">AQ8132</f>
        <v>520.79047254560908</v>
      </c>
      <c r="AS8132" s="23">
        <f t="shared" ref="AS8132:AS8195" si="1303">AR8132/AO8132</f>
        <v>320.25652624124592</v>
      </c>
      <c r="AT8132" s="23"/>
      <c r="AU8132" s="23"/>
      <c r="AV8132" s="23"/>
      <c r="AW8132" s="23"/>
      <c r="AX8132" s="23"/>
      <c r="AY8132" s="23"/>
      <c r="AZ8132" s="23"/>
      <c r="BA8132" s="23"/>
      <c r="BB8132" s="23"/>
      <c r="BC8132" s="23"/>
      <c r="BD8132" s="23"/>
      <c r="BE8132" s="23"/>
      <c r="BF8132" s="23"/>
      <c r="BG8132" s="23"/>
      <c r="BH8132" s="23"/>
      <c r="BI8132" s="23"/>
      <c r="BJ8132" s="23"/>
      <c r="BK8132" s="23"/>
    </row>
    <row r="8133" spans="28:63">
      <c r="AB8133" s="129">
        <v>8131</v>
      </c>
      <c r="AC8133" s="19">
        <v>0.61655493056747845</v>
      </c>
      <c r="AD8133" s="20">
        <f t="shared" si="1294"/>
        <v>1.0463866996176239</v>
      </c>
      <c r="AE8133" s="22">
        <f t="shared" si="1295"/>
        <v>1.0463866996176239</v>
      </c>
      <c r="AF8133" s="21">
        <v>0.67426794947194824</v>
      </c>
      <c r="AG8133" s="22">
        <f t="shared" si="1296"/>
        <v>4.8739863218722874</v>
      </c>
      <c r="AH8133" s="22">
        <f t="shared" si="1297"/>
        <v>4.8739863218722874</v>
      </c>
      <c r="AI8133" s="23">
        <f t="shared" si="1298"/>
        <v>4.6579207511461727</v>
      </c>
      <c r="AJ8133" s="46"/>
      <c r="AK8133" s="25"/>
      <c r="AL8133" s="129">
        <v>8131</v>
      </c>
      <c r="AM8133" s="21">
        <v>0.69920717817066913</v>
      </c>
      <c r="AN8133" s="22">
        <f t="shared" si="1299"/>
        <v>1.8329098418922947</v>
      </c>
      <c r="AO8133" s="22">
        <f t="shared" si="1300"/>
        <v>1.8329098418922947</v>
      </c>
      <c r="AP8133" s="21">
        <v>0.78999317160563076</v>
      </c>
      <c r="AQ8133" s="22">
        <f t="shared" si="1301"/>
        <v>514.63407756625224</v>
      </c>
      <c r="AR8133" s="22">
        <f t="shared" si="1302"/>
        <v>514.63407756625224</v>
      </c>
      <c r="AS8133" s="23">
        <f t="shared" si="1303"/>
        <v>280.77435441938837</v>
      </c>
      <c r="AT8133" s="23"/>
      <c r="AU8133" s="23"/>
      <c r="AV8133" s="23"/>
      <c r="AW8133" s="23"/>
      <c r="AX8133" s="23"/>
      <c r="AY8133" s="23"/>
      <c r="AZ8133" s="23"/>
      <c r="BA8133" s="23"/>
      <c r="BB8133" s="23"/>
      <c r="BC8133" s="23"/>
      <c r="BD8133" s="23"/>
      <c r="BE8133" s="23"/>
      <c r="BF8133" s="23"/>
      <c r="BG8133" s="23"/>
      <c r="BH8133" s="23"/>
      <c r="BI8133" s="23"/>
      <c r="BJ8133" s="23"/>
      <c r="BK8133" s="23"/>
    </row>
    <row r="8134" spans="28:63">
      <c r="AB8134" s="129">
        <v>8132</v>
      </c>
      <c r="AC8134" s="19">
        <v>0.35744593622236842</v>
      </c>
      <c r="AD8134" s="20">
        <f t="shared" si="1294"/>
        <v>0.76554416131842484</v>
      </c>
      <c r="AE8134" s="22">
        <f t="shared" si="1295"/>
        <v>0.76554416131842484</v>
      </c>
      <c r="AF8134" s="21">
        <v>0.40264191762114687</v>
      </c>
      <c r="AG8134" s="22">
        <f t="shared" si="1296"/>
        <v>3.766710207017999</v>
      </c>
      <c r="AH8134" s="22">
        <f t="shared" si="1297"/>
        <v>3.766710207017999</v>
      </c>
      <c r="AI8134" s="23">
        <f t="shared" si="1298"/>
        <v>4.9203042715797709</v>
      </c>
      <c r="AJ8134" s="46"/>
      <c r="AK8134" s="25"/>
      <c r="AL8134" s="129">
        <v>8132</v>
      </c>
      <c r="AM8134" s="21">
        <v>0.63786799063648991</v>
      </c>
      <c r="AN8134" s="22">
        <f t="shared" si="1299"/>
        <v>1.7972006327724939</v>
      </c>
      <c r="AO8134" s="22">
        <f t="shared" si="1300"/>
        <v>1.7972006327724939</v>
      </c>
      <c r="AP8134" s="21">
        <v>0.99788915562666869</v>
      </c>
      <c r="AQ8134" s="22">
        <f t="shared" si="1301"/>
        <v>555.45178333204683</v>
      </c>
      <c r="AR8134" s="22">
        <f t="shared" si="1302"/>
        <v>555.45178333204683</v>
      </c>
      <c r="AS8134" s="23">
        <f t="shared" si="1303"/>
        <v>309.06498317617775</v>
      </c>
      <c r="AT8134" s="23"/>
      <c r="AU8134" s="23"/>
      <c r="AV8134" s="23"/>
      <c r="AW8134" s="23"/>
      <c r="AX8134" s="23"/>
      <c r="AY8134" s="23"/>
      <c r="AZ8134" s="23"/>
      <c r="BA8134" s="23"/>
      <c r="BB8134" s="23"/>
      <c r="BC8134" s="23"/>
      <c r="BD8134" s="23"/>
      <c r="BE8134" s="23"/>
      <c r="BF8134" s="23"/>
      <c r="BG8134" s="23"/>
      <c r="BH8134" s="23"/>
      <c r="BI8134" s="23"/>
      <c r="BJ8134" s="23"/>
      <c r="BK8134" s="23"/>
    </row>
    <row r="8135" spans="28:63">
      <c r="AB8135" s="129">
        <v>8133</v>
      </c>
      <c r="AC8135" s="19">
        <v>0.39548354748906434</v>
      </c>
      <c r="AD8135" s="20">
        <f t="shared" si="1294"/>
        <v>0.80263989594820107</v>
      </c>
      <c r="AE8135" s="22">
        <f t="shared" si="1295"/>
        <v>0.80263989594820107</v>
      </c>
      <c r="AF8135" s="21">
        <v>0.25720547787427028</v>
      </c>
      <c r="AG8135" s="22">
        <f t="shared" si="1296"/>
        <v>3.2794242232782773</v>
      </c>
      <c r="AH8135" s="22">
        <f t="shared" si="1297"/>
        <v>3.2794242232782773</v>
      </c>
      <c r="AI8135" s="23">
        <f t="shared" si="1298"/>
        <v>4.0857976781781069</v>
      </c>
      <c r="AJ8135" s="46"/>
      <c r="AK8135" s="25"/>
      <c r="AL8135" s="129">
        <v>8133</v>
      </c>
      <c r="AM8135" s="21">
        <v>0.19449573277270205</v>
      </c>
      <c r="AN8135" s="22">
        <f t="shared" si="1299"/>
        <v>1.4760320175287687</v>
      </c>
      <c r="AO8135" s="22">
        <f t="shared" si="1300"/>
        <v>1.4760320175287687</v>
      </c>
      <c r="AP8135" s="21">
        <v>0.55466810016988088</v>
      </c>
      <c r="AQ8135" s="22">
        <f t="shared" si="1301"/>
        <v>493.93750974770046</v>
      </c>
      <c r="AR8135" s="22">
        <f t="shared" si="1302"/>
        <v>493.93750974770046</v>
      </c>
      <c r="AS8135" s="23">
        <f t="shared" si="1303"/>
        <v>334.63875029938049</v>
      </c>
      <c r="AT8135" s="23"/>
      <c r="AU8135" s="23"/>
      <c r="AV8135" s="23"/>
      <c r="AW8135" s="23"/>
      <c r="AX8135" s="23"/>
      <c r="AY8135" s="23"/>
      <c r="AZ8135" s="23"/>
      <c r="BA8135" s="23"/>
      <c r="BB8135" s="23"/>
      <c r="BC8135" s="23"/>
      <c r="BD8135" s="23"/>
      <c r="BE8135" s="23"/>
      <c r="BF8135" s="23"/>
      <c r="BG8135" s="23"/>
      <c r="BH8135" s="23"/>
      <c r="BI8135" s="23"/>
      <c r="BJ8135" s="23"/>
      <c r="BK8135" s="23"/>
    </row>
    <row r="8136" spans="28:63">
      <c r="AB8136" s="129">
        <v>8134</v>
      </c>
      <c r="AC8136" s="19">
        <v>0.80623484084695729</v>
      </c>
      <c r="AD8136" s="20">
        <f t="shared" si="1294"/>
        <v>1.3221110330980772</v>
      </c>
      <c r="AE8136" s="22">
        <f t="shared" si="1295"/>
        <v>1.3221110330980772</v>
      </c>
      <c r="AF8136" s="21">
        <v>0.53253353915024648</v>
      </c>
      <c r="AG8136" s="22">
        <f t="shared" si="1296"/>
        <v>4.2551376760296513</v>
      </c>
      <c r="AH8136" s="22">
        <f t="shared" si="1297"/>
        <v>4.2551376760296513</v>
      </c>
      <c r="AI8136" s="23">
        <f t="shared" si="1298"/>
        <v>3.2184419988226476</v>
      </c>
      <c r="AJ8136" s="46"/>
      <c r="AK8136" s="25"/>
      <c r="AL8136" s="129">
        <v>8134</v>
      </c>
      <c r="AM8136" s="21">
        <v>0.40646454474921567</v>
      </c>
      <c r="AN8136" s="22">
        <f t="shared" si="1299"/>
        <v>1.6525146363943612</v>
      </c>
      <c r="AO8136" s="22">
        <f t="shared" si="1300"/>
        <v>1.6525146363943612</v>
      </c>
      <c r="AP8136" s="21">
        <v>0.19141060752986661</v>
      </c>
      <c r="AQ8136" s="22">
        <f t="shared" si="1301"/>
        <v>463.31078334309706</v>
      </c>
      <c r="AR8136" s="22">
        <f t="shared" si="1302"/>
        <v>463.31078334309706</v>
      </c>
      <c r="AS8136" s="23">
        <f t="shared" si="1303"/>
        <v>280.36712845944874</v>
      </c>
      <c r="AT8136" s="23"/>
      <c r="AU8136" s="23"/>
      <c r="AV8136" s="23"/>
      <c r="AW8136" s="23"/>
      <c r="AX8136" s="23"/>
      <c r="AY8136" s="23"/>
      <c r="AZ8136" s="23"/>
      <c r="BA8136" s="23"/>
      <c r="BB8136" s="23"/>
      <c r="BC8136" s="23"/>
      <c r="BD8136" s="23"/>
      <c r="BE8136" s="23"/>
      <c r="BF8136" s="23"/>
      <c r="BG8136" s="23"/>
      <c r="BH8136" s="23"/>
      <c r="BI8136" s="23"/>
      <c r="BJ8136" s="23"/>
      <c r="BK8136" s="23"/>
    </row>
    <row r="8137" spans="28:63">
      <c r="AB8137" s="129">
        <v>8135</v>
      </c>
      <c r="AC8137" s="19">
        <v>0.3861080075400285</v>
      </c>
      <c r="AD8137" s="20">
        <f t="shared" si="1294"/>
        <v>0.7933905978660416</v>
      </c>
      <c r="AE8137" s="22">
        <f t="shared" si="1295"/>
        <v>0.7933905978660416</v>
      </c>
      <c r="AF8137" s="21">
        <v>0.21816562860601263</v>
      </c>
      <c r="AG8137" s="22">
        <f t="shared" si="1296"/>
        <v>3.1569605471543367</v>
      </c>
      <c r="AH8137" s="22">
        <f t="shared" si="1297"/>
        <v>3.1569605471543367</v>
      </c>
      <c r="AI8137" s="23">
        <f t="shared" si="1298"/>
        <v>3.9790748159173006</v>
      </c>
      <c r="AJ8137" s="46"/>
      <c r="AK8137" s="25"/>
      <c r="AL8137" s="129">
        <v>8135</v>
      </c>
      <c r="AM8137" s="21">
        <v>0.60249714894231698</v>
      </c>
      <c r="AN8137" s="22">
        <f t="shared" si="1299"/>
        <v>1.7770320659102308</v>
      </c>
      <c r="AO8137" s="22">
        <f t="shared" si="1300"/>
        <v>1.7770320659102308</v>
      </c>
      <c r="AP8137" s="21">
        <v>0.86753258453760229</v>
      </c>
      <c r="AQ8137" s="22">
        <f t="shared" si="1301"/>
        <v>523.96972562508722</v>
      </c>
      <c r="AR8137" s="22">
        <f t="shared" si="1302"/>
        <v>523.96972562508722</v>
      </c>
      <c r="AS8137" s="23">
        <f t="shared" si="1303"/>
        <v>294.85665209800231</v>
      </c>
      <c r="AT8137" s="23"/>
      <c r="AU8137" s="23"/>
      <c r="AV8137" s="23"/>
      <c r="AW8137" s="23"/>
      <c r="AX8137" s="23"/>
      <c r="AY8137" s="23"/>
      <c r="AZ8137" s="23"/>
      <c r="BA8137" s="23"/>
      <c r="BB8137" s="23"/>
      <c r="BC8137" s="23"/>
      <c r="BD8137" s="23"/>
      <c r="BE8137" s="23"/>
      <c r="BF8137" s="23"/>
      <c r="BG8137" s="23"/>
      <c r="BH8137" s="23"/>
      <c r="BI8137" s="23"/>
      <c r="BJ8137" s="23"/>
      <c r="BK8137" s="23"/>
    </row>
    <row r="8138" spans="28:63">
      <c r="AB8138" s="129">
        <v>8136</v>
      </c>
      <c r="AC8138" s="19">
        <v>0.44228730237010172</v>
      </c>
      <c r="AD8138" s="20">
        <f t="shared" si="1294"/>
        <v>0.84992546602445507</v>
      </c>
      <c r="AE8138" s="22">
        <f t="shared" si="1295"/>
        <v>0.84992546602445507</v>
      </c>
      <c r="AF8138" s="21">
        <v>0.1134728599964222</v>
      </c>
      <c r="AG8138" s="22">
        <f t="shared" si="1296"/>
        <v>2.8251285717865628</v>
      </c>
      <c r="AH8138" s="22">
        <f t="shared" si="1297"/>
        <v>2.8251285717865628</v>
      </c>
      <c r="AI8138" s="23">
        <f t="shared" si="1298"/>
        <v>3.3239721419351786</v>
      </c>
      <c r="AJ8138" s="46"/>
      <c r="AK8138" s="25"/>
      <c r="AL8138" s="129">
        <v>8136</v>
      </c>
      <c r="AM8138" s="21">
        <v>0.34381000549817409</v>
      </c>
      <c r="AN8138" s="22">
        <f t="shared" si="1299"/>
        <v>1.6065438143533051</v>
      </c>
      <c r="AO8138" s="22">
        <f t="shared" si="1300"/>
        <v>1.6065438143533051</v>
      </c>
      <c r="AP8138" s="21">
        <v>0.32232230451058552</v>
      </c>
      <c r="AQ8138" s="22">
        <f t="shared" si="1301"/>
        <v>476.20283430756621</v>
      </c>
      <c r="AR8138" s="22">
        <f t="shared" si="1302"/>
        <v>476.20283430756621</v>
      </c>
      <c r="AS8138" s="23">
        <f t="shared" si="1303"/>
        <v>296.41447064999966</v>
      </c>
      <c r="AT8138" s="23"/>
      <c r="AU8138" s="23"/>
      <c r="AV8138" s="23"/>
      <c r="AW8138" s="23"/>
      <c r="AX8138" s="23"/>
      <c r="AY8138" s="23"/>
      <c r="AZ8138" s="23"/>
      <c r="BA8138" s="23"/>
      <c r="BB8138" s="23"/>
      <c r="BC8138" s="23"/>
      <c r="BD8138" s="23"/>
      <c r="BE8138" s="23"/>
      <c r="BF8138" s="23"/>
      <c r="BG8138" s="23"/>
      <c r="BH8138" s="23"/>
      <c r="BI8138" s="23"/>
      <c r="BJ8138" s="23"/>
      <c r="BK8138" s="23"/>
    </row>
    <row r="8139" spans="28:63">
      <c r="AB8139" s="129">
        <v>8137</v>
      </c>
      <c r="AC8139" s="19">
        <v>0.38643785085368743</v>
      </c>
      <c r="AD8139" s="20">
        <f t="shared" si="1294"/>
        <v>0.79371479619644059</v>
      </c>
      <c r="AE8139" s="22">
        <f t="shared" si="1295"/>
        <v>0.79371479619644059</v>
      </c>
      <c r="AF8139" s="21">
        <v>0.75015642900446633</v>
      </c>
      <c r="AG8139" s="22">
        <f t="shared" si="1296"/>
        <v>5.262244143487953</v>
      </c>
      <c r="AH8139" s="22">
        <f t="shared" si="1297"/>
        <v>5.262244143487953</v>
      </c>
      <c r="AI8139" s="23">
        <f t="shared" si="1298"/>
        <v>6.6298929649606446</v>
      </c>
      <c r="AJ8139" s="46"/>
      <c r="AK8139" s="25"/>
      <c r="AL8139" s="129">
        <v>8137</v>
      </c>
      <c r="AM8139" s="21">
        <v>0.70947480471181656</v>
      </c>
      <c r="AN8139" s="22">
        <f t="shared" si="1299"/>
        <v>1.8392295917219565</v>
      </c>
      <c r="AO8139" s="22">
        <f t="shared" si="1300"/>
        <v>1.8392295917219565</v>
      </c>
      <c r="AP8139" s="21">
        <v>0.39300192087535457</v>
      </c>
      <c r="AQ8139" s="22">
        <f t="shared" si="1301"/>
        <v>482.05980039106214</v>
      </c>
      <c r="AR8139" s="22">
        <f t="shared" si="1302"/>
        <v>482.05980039106214</v>
      </c>
      <c r="AS8139" s="23">
        <f t="shared" si="1303"/>
        <v>262.09876274323068</v>
      </c>
      <c r="AT8139" s="23"/>
      <c r="AU8139" s="23"/>
      <c r="AV8139" s="23"/>
      <c r="AW8139" s="23"/>
      <c r="AX8139" s="23"/>
      <c r="AY8139" s="23"/>
      <c r="AZ8139" s="23"/>
      <c r="BA8139" s="23"/>
      <c r="BB8139" s="23"/>
      <c r="BC8139" s="23"/>
      <c r="BD8139" s="23"/>
      <c r="BE8139" s="23"/>
      <c r="BF8139" s="23"/>
      <c r="BG8139" s="23"/>
      <c r="BH8139" s="23"/>
      <c r="BI8139" s="23"/>
      <c r="BJ8139" s="23"/>
      <c r="BK8139" s="23"/>
    </row>
    <row r="8140" spans="28:63">
      <c r="AB8140" s="129">
        <v>8138</v>
      </c>
      <c r="AC8140" s="19">
        <v>0.53902316704136288</v>
      </c>
      <c r="AD8140" s="20">
        <f t="shared" si="1294"/>
        <v>0.95441276928000685</v>
      </c>
      <c r="AE8140" s="22">
        <f t="shared" si="1295"/>
        <v>0.95441276928000685</v>
      </c>
      <c r="AF8140" s="21">
        <v>6.2647043299183913E-2</v>
      </c>
      <c r="AG8140" s="22">
        <f t="shared" si="1296"/>
        <v>2.6130923746019872</v>
      </c>
      <c r="AH8140" s="22">
        <f t="shared" si="1297"/>
        <v>2.6130923746019872</v>
      </c>
      <c r="AI8140" s="23">
        <f t="shared" si="1298"/>
        <v>2.7379059236322463</v>
      </c>
      <c r="AJ8140" s="46"/>
      <c r="AK8140" s="25"/>
      <c r="AL8140" s="129">
        <v>8138</v>
      </c>
      <c r="AM8140" s="21">
        <v>0.28440165246711369</v>
      </c>
      <c r="AN8140" s="22">
        <f t="shared" si="1299"/>
        <v>1.5588961187454755</v>
      </c>
      <c r="AO8140" s="22">
        <f t="shared" si="1300"/>
        <v>1.5588961187454755</v>
      </c>
      <c r="AP8140" s="21">
        <v>0.24748390117208274</v>
      </c>
      <c r="AQ8140" s="22">
        <f t="shared" si="1301"/>
        <v>469.24776372066464</v>
      </c>
      <c r="AR8140" s="22">
        <f t="shared" si="1302"/>
        <v>469.24776372066464</v>
      </c>
      <c r="AS8140" s="23">
        <f t="shared" si="1303"/>
        <v>301.01285010465779</v>
      </c>
      <c r="AT8140" s="23"/>
      <c r="AU8140" s="23"/>
      <c r="AV8140" s="23"/>
      <c r="AW8140" s="23"/>
      <c r="AX8140" s="23"/>
      <c r="AY8140" s="23"/>
      <c r="AZ8140" s="23"/>
      <c r="BA8140" s="23"/>
      <c r="BB8140" s="23"/>
      <c r="BC8140" s="23"/>
      <c r="BD8140" s="23"/>
      <c r="BE8140" s="23"/>
      <c r="BF8140" s="23"/>
      <c r="BG8140" s="23"/>
      <c r="BH8140" s="23"/>
      <c r="BI8140" s="23"/>
      <c r="BJ8140" s="23"/>
      <c r="BK8140" s="23"/>
    </row>
    <row r="8141" spans="28:63">
      <c r="AB8141" s="129">
        <v>8139</v>
      </c>
      <c r="AC8141" s="19">
        <v>0.81163198266572434</v>
      </c>
      <c r="AD8141" s="20">
        <f t="shared" si="1294"/>
        <v>1.3316186792631259</v>
      </c>
      <c r="AE8141" s="22">
        <f t="shared" si="1295"/>
        <v>1.3316186792631259</v>
      </c>
      <c r="AF8141" s="21">
        <v>6.4807449767844472E-2</v>
      </c>
      <c r="AG8141" s="22">
        <f t="shared" si="1296"/>
        <v>2.6235741324069393</v>
      </c>
      <c r="AH8141" s="22">
        <f t="shared" si="1297"/>
        <v>2.6235741324069393</v>
      </c>
      <c r="AI8141" s="23">
        <f t="shared" si="1298"/>
        <v>1.9702142762511705</v>
      </c>
      <c r="AJ8141" s="46"/>
      <c r="AK8141" s="25"/>
      <c r="AL8141" s="129">
        <v>8139</v>
      </c>
      <c r="AM8141" s="21">
        <v>0.70587678821803057</v>
      </c>
      <c r="AN8141" s="22">
        <f t="shared" si="1299"/>
        <v>1.8370024808923313</v>
      </c>
      <c r="AO8141" s="22">
        <f t="shared" si="1300"/>
        <v>1.8370024808923313</v>
      </c>
      <c r="AP8141" s="21">
        <v>0.34443783308112075</v>
      </c>
      <c r="AQ8141" s="22">
        <f t="shared" si="1301"/>
        <v>478.09897386524983</v>
      </c>
      <c r="AR8141" s="22">
        <f t="shared" si="1302"/>
        <v>478.09897386524983</v>
      </c>
      <c r="AS8141" s="23">
        <f t="shared" si="1303"/>
        <v>260.26038551293158</v>
      </c>
      <c r="AT8141" s="23"/>
      <c r="AU8141" s="23"/>
      <c r="AV8141" s="23"/>
      <c r="AW8141" s="23"/>
      <c r="AX8141" s="23"/>
      <c r="AY8141" s="23"/>
      <c r="AZ8141" s="23"/>
      <c r="BA8141" s="23"/>
      <c r="BB8141" s="23"/>
      <c r="BC8141" s="23"/>
      <c r="BD8141" s="23"/>
      <c r="BE8141" s="23"/>
      <c r="BF8141" s="23"/>
      <c r="BG8141" s="23"/>
      <c r="BH8141" s="23"/>
      <c r="BI8141" s="23"/>
      <c r="BJ8141" s="23"/>
      <c r="BK8141" s="23"/>
    </row>
    <row r="8142" spans="28:63">
      <c r="AB8142" s="129">
        <v>8140</v>
      </c>
      <c r="AC8142" s="19">
        <v>0.2774595290498566</v>
      </c>
      <c r="AD8142" s="20">
        <f t="shared" si="1294"/>
        <v>0.69096333859384984</v>
      </c>
      <c r="AE8142" s="22">
        <f t="shared" si="1295"/>
        <v>0.69096333859384984</v>
      </c>
      <c r="AF8142" s="21">
        <v>2.1575052441091258E-2</v>
      </c>
      <c r="AG8142" s="22">
        <f t="shared" si="1296"/>
        <v>2.359792043612067</v>
      </c>
      <c r="AH8142" s="22">
        <f t="shared" si="1297"/>
        <v>2.359792043612067</v>
      </c>
      <c r="AI8142" s="23">
        <f t="shared" si="1298"/>
        <v>3.415220333417949</v>
      </c>
      <c r="AJ8142" s="46"/>
      <c r="AK8142" s="25"/>
      <c r="AL8142" s="129">
        <v>8140</v>
      </c>
      <c r="AM8142" s="21">
        <v>0.36453794727908961</v>
      </c>
      <c r="AN8142" s="22">
        <f t="shared" si="1299"/>
        <v>1.6221839177676316</v>
      </c>
      <c r="AO8142" s="22">
        <f t="shared" si="1300"/>
        <v>1.6221839177676316</v>
      </c>
      <c r="AP8142" s="21">
        <v>8.0290609702844074E-2</v>
      </c>
      <c r="AQ8142" s="22">
        <f t="shared" si="1301"/>
        <v>448.05081059591453</v>
      </c>
      <c r="AR8142" s="22">
        <f t="shared" si="1302"/>
        <v>448.05081059591453</v>
      </c>
      <c r="AS8142" s="23">
        <f t="shared" si="1303"/>
        <v>276.20222694138135</v>
      </c>
      <c r="AT8142" s="23"/>
      <c r="AU8142" s="23"/>
      <c r="AV8142" s="23"/>
      <c r="AW8142" s="23"/>
      <c r="AX8142" s="23"/>
      <c r="AY8142" s="23"/>
      <c r="AZ8142" s="23"/>
      <c r="BA8142" s="23"/>
      <c r="BB8142" s="23"/>
      <c r="BC8142" s="23"/>
      <c r="BD8142" s="23"/>
      <c r="BE8142" s="23"/>
      <c r="BF8142" s="23"/>
      <c r="BG8142" s="23"/>
      <c r="BH8142" s="23"/>
      <c r="BI8142" s="23"/>
      <c r="BJ8142" s="23"/>
      <c r="BK8142" s="23"/>
    </row>
    <row r="8143" spans="28:63">
      <c r="AB8143" s="129">
        <v>8141</v>
      </c>
      <c r="AC8143" s="19">
        <v>6.7607048282360416E-2</v>
      </c>
      <c r="AD8143" s="20">
        <f t="shared" si="1294"/>
        <v>0.76850804217778856</v>
      </c>
      <c r="AE8143" s="22">
        <f t="shared" si="1295"/>
        <v>0.76850804217778856</v>
      </c>
      <c r="AF8143" s="21">
        <v>0.32368930346904312</v>
      </c>
      <c r="AG8143" s="22">
        <f t="shared" si="1296"/>
        <v>3.4956331304023749</v>
      </c>
      <c r="AH8143" s="22">
        <f t="shared" si="1297"/>
        <v>3.4956331304023749</v>
      </c>
      <c r="AI8143" s="23">
        <f t="shared" si="1298"/>
        <v>4.548596681560408</v>
      </c>
      <c r="AJ8143" s="46"/>
      <c r="AK8143" s="25"/>
      <c r="AL8143" s="129">
        <v>8141</v>
      </c>
      <c r="AM8143" s="21">
        <v>0.97969378843006261</v>
      </c>
      <c r="AN8143" s="22">
        <f t="shared" si="1299"/>
        <v>2.104620847228905</v>
      </c>
      <c r="AO8143" s="22">
        <f t="shared" si="1300"/>
        <v>2.104620847228905</v>
      </c>
      <c r="AP8143" s="21">
        <v>0.13945017370957624</v>
      </c>
      <c r="AQ8143" s="22">
        <f t="shared" si="1301"/>
        <v>456.96771161911226</v>
      </c>
      <c r="AR8143" s="22">
        <f t="shared" si="1302"/>
        <v>456.96771161911226</v>
      </c>
      <c r="AS8143" s="23">
        <f t="shared" si="1303"/>
        <v>217.12590760506282</v>
      </c>
      <c r="AT8143" s="23"/>
      <c r="AU8143" s="23"/>
      <c r="AV8143" s="23"/>
      <c r="AW8143" s="23"/>
      <c r="AX8143" s="23"/>
      <c r="AY8143" s="23"/>
      <c r="AZ8143" s="23"/>
      <c r="BA8143" s="23"/>
      <c r="BB8143" s="23"/>
      <c r="BC8143" s="23"/>
      <c r="BD8143" s="23"/>
      <c r="BE8143" s="23"/>
      <c r="BF8143" s="23"/>
      <c r="BG8143" s="23"/>
      <c r="BH8143" s="23"/>
      <c r="BI8143" s="23"/>
      <c r="BJ8143" s="23"/>
      <c r="BK8143" s="23"/>
    </row>
    <row r="8144" spans="28:63">
      <c r="AB8144" s="129">
        <v>8142</v>
      </c>
      <c r="AC8144" s="19">
        <v>0.61988474062130572</v>
      </c>
      <c r="AD8144" s="20">
        <f t="shared" si="1294"/>
        <v>1.0505362833986169</v>
      </c>
      <c r="AE8144" s="22">
        <f t="shared" si="1295"/>
        <v>1.0505362833986169</v>
      </c>
      <c r="AF8144" s="21">
        <v>0.20707765895851027</v>
      </c>
      <c r="AG8144" s="22">
        <f t="shared" si="1296"/>
        <v>3.1227394747415129</v>
      </c>
      <c r="AH8144" s="22">
        <f t="shared" si="1297"/>
        <v>3.1227394747415129</v>
      </c>
      <c r="AI8144" s="23">
        <f t="shared" si="1298"/>
        <v>2.9725193923231839</v>
      </c>
      <c r="AJ8144" s="46"/>
      <c r="AK8144" s="25"/>
      <c r="AL8144" s="129">
        <v>8142</v>
      </c>
      <c r="AM8144" s="21">
        <v>0.40150938102030631</v>
      </c>
      <c r="AN8144" s="22">
        <f t="shared" si="1299"/>
        <v>1.6490142044402538</v>
      </c>
      <c r="AO8144" s="22">
        <f t="shared" si="1300"/>
        <v>1.6490142044402538</v>
      </c>
      <c r="AP8144" s="21">
        <v>0.49577654868641963</v>
      </c>
      <c r="AQ8144" s="22">
        <f t="shared" si="1301"/>
        <v>489.70373144335178</v>
      </c>
      <c r="AR8144" s="22">
        <f t="shared" si="1302"/>
        <v>489.70373144335178</v>
      </c>
      <c r="AS8144" s="23">
        <f t="shared" si="1303"/>
        <v>296.96756409055814</v>
      </c>
      <c r="AT8144" s="23"/>
      <c r="AU8144" s="23"/>
      <c r="AV8144" s="23"/>
      <c r="AW8144" s="23"/>
      <c r="AX8144" s="23"/>
      <c r="AY8144" s="23"/>
      <c r="AZ8144" s="23"/>
      <c r="BA8144" s="23"/>
      <c r="BB8144" s="23"/>
      <c r="BC8144" s="23"/>
      <c r="BD8144" s="23"/>
      <c r="BE8144" s="23"/>
      <c r="BF8144" s="23"/>
      <c r="BG8144" s="23"/>
      <c r="BH8144" s="23"/>
      <c r="BI8144" s="23"/>
      <c r="BJ8144" s="23"/>
      <c r="BK8144" s="23"/>
    </row>
    <row r="8145" spans="28:63">
      <c r="AB8145" s="129">
        <v>8143</v>
      </c>
      <c r="AC8145" s="19">
        <v>0.64871055157987767</v>
      </c>
      <c r="AD8145" s="20">
        <f t="shared" si="1294"/>
        <v>1.0872469907619247</v>
      </c>
      <c r="AE8145" s="22">
        <f t="shared" si="1295"/>
        <v>1.0872469907619247</v>
      </c>
      <c r="AF8145" s="21">
        <v>0.52658282100079135</v>
      </c>
      <c r="AG8145" s="22">
        <f t="shared" si="1296"/>
        <v>4.2313775235536983</v>
      </c>
      <c r="AH8145" s="22">
        <f t="shared" si="1297"/>
        <v>4.2313775235536983</v>
      </c>
      <c r="AI8145" s="23">
        <f t="shared" si="1298"/>
        <v>3.8918273028177519</v>
      </c>
      <c r="AJ8145" s="46"/>
      <c r="AK8145" s="25"/>
      <c r="AL8145" s="129">
        <v>8143</v>
      </c>
      <c r="AM8145" s="21">
        <v>0.29555404673424657</v>
      </c>
      <c r="AN8145" s="22">
        <f t="shared" si="1299"/>
        <v>1.5681954355445127</v>
      </c>
      <c r="AO8145" s="22">
        <f t="shared" si="1300"/>
        <v>1.5681954355445127</v>
      </c>
      <c r="AP8145" s="21">
        <v>0.47471699626693586</v>
      </c>
      <c r="AQ8145" s="22">
        <f t="shared" si="1301"/>
        <v>488.20723248612256</v>
      </c>
      <c r="AR8145" s="22">
        <f t="shared" si="1302"/>
        <v>488.20723248612256</v>
      </c>
      <c r="AS8145" s="23">
        <f t="shared" si="1303"/>
        <v>311.31785070947234</v>
      </c>
      <c r="AT8145" s="23"/>
      <c r="AU8145" s="23"/>
      <c r="AV8145" s="23"/>
      <c r="AW8145" s="23"/>
      <c r="AX8145" s="23"/>
      <c r="AY8145" s="23"/>
      <c r="AZ8145" s="23"/>
      <c r="BA8145" s="23"/>
      <c r="BB8145" s="23"/>
      <c r="BC8145" s="23"/>
      <c r="BD8145" s="23"/>
      <c r="BE8145" s="23"/>
      <c r="BF8145" s="23"/>
      <c r="BG8145" s="23"/>
      <c r="BH8145" s="23"/>
      <c r="BI8145" s="23"/>
      <c r="BJ8145" s="23"/>
      <c r="BK8145" s="23"/>
    </row>
    <row r="8146" spans="28:63">
      <c r="AB8146" s="129">
        <v>8144</v>
      </c>
      <c r="AC8146" s="19">
        <v>0.55676738403703929</v>
      </c>
      <c r="AD8146" s="20">
        <f t="shared" si="1294"/>
        <v>0.97473395061683732</v>
      </c>
      <c r="AE8146" s="22">
        <f t="shared" si="1295"/>
        <v>0.97473395061683732</v>
      </c>
      <c r="AF8146" s="21">
        <v>0.33125764697526572</v>
      </c>
      <c r="AG8146" s="22">
        <f t="shared" si="1296"/>
        <v>3.5209073920332896</v>
      </c>
      <c r="AH8146" s="22">
        <f t="shared" si="1297"/>
        <v>3.5209073920332896</v>
      </c>
      <c r="AI8146" s="23">
        <f t="shared" si="1298"/>
        <v>3.6121727265221106</v>
      </c>
      <c r="AJ8146" s="46"/>
      <c r="AK8146" s="25"/>
      <c r="AL8146" s="129">
        <v>8144</v>
      </c>
      <c r="AM8146" s="21">
        <v>0.6217337468800419</v>
      </c>
      <c r="AN8146" s="22">
        <f t="shared" si="1299"/>
        <v>1.7880720962473142</v>
      </c>
      <c r="AO8146" s="22">
        <f t="shared" si="1300"/>
        <v>1.7880720962473142</v>
      </c>
      <c r="AP8146" s="21">
        <v>0.67293764916255028</v>
      </c>
      <c r="AQ8146" s="22">
        <f t="shared" si="1301"/>
        <v>503.38541673555295</v>
      </c>
      <c r="AR8146" s="22">
        <f t="shared" si="1302"/>
        <v>503.38541673555295</v>
      </c>
      <c r="AS8146" s="23">
        <f t="shared" si="1303"/>
        <v>281.52411627698041</v>
      </c>
      <c r="AT8146" s="23"/>
      <c r="AU8146" s="23"/>
      <c r="AV8146" s="23"/>
      <c r="AW8146" s="23"/>
      <c r="AX8146" s="23"/>
      <c r="AY8146" s="23"/>
      <c r="AZ8146" s="23"/>
      <c r="BA8146" s="23"/>
      <c r="BB8146" s="23"/>
      <c r="BC8146" s="23"/>
      <c r="BD8146" s="23"/>
      <c r="BE8146" s="23"/>
      <c r="BF8146" s="23"/>
      <c r="BG8146" s="23"/>
      <c r="BH8146" s="23"/>
      <c r="BI8146" s="23"/>
      <c r="BJ8146" s="23"/>
      <c r="BK8146" s="23"/>
    </row>
    <row r="8147" spans="28:63">
      <c r="AB8147" s="129">
        <v>8145</v>
      </c>
      <c r="AC8147" s="19">
        <v>0.4789694186085337</v>
      </c>
      <c r="AD8147" s="20">
        <f t="shared" si="1294"/>
        <v>0.88839029923808166</v>
      </c>
      <c r="AE8147" s="22">
        <f t="shared" si="1295"/>
        <v>0.88839029923808166</v>
      </c>
      <c r="AF8147" s="21">
        <v>0.89112270386834547</v>
      </c>
      <c r="AG8147" s="22">
        <f t="shared" si="1296"/>
        <v>6.1927039855215646</v>
      </c>
      <c r="AH8147" s="22">
        <f t="shared" si="1297"/>
        <v>6.1927039855215646</v>
      </c>
      <c r="AI8147" s="23">
        <f t="shared" si="1298"/>
        <v>6.9707019435406607</v>
      </c>
      <c r="AJ8147" s="46"/>
      <c r="AK8147" s="25"/>
      <c r="AL8147" s="129">
        <v>8145</v>
      </c>
      <c r="AM8147" s="21">
        <v>0.4273206337316392</v>
      </c>
      <c r="AN8147" s="22">
        <f t="shared" si="1299"/>
        <v>1.6670190448709428</v>
      </c>
      <c r="AO8147" s="22">
        <f t="shared" si="1300"/>
        <v>1.6670190448709428</v>
      </c>
      <c r="AP8147" s="21">
        <v>0.99679383052870441</v>
      </c>
      <c r="AQ8147" s="22">
        <f t="shared" si="1301"/>
        <v>554.39460431203145</v>
      </c>
      <c r="AR8147" s="22">
        <f t="shared" si="1302"/>
        <v>554.39460431203145</v>
      </c>
      <c r="AS8147" s="23">
        <f t="shared" si="1303"/>
        <v>332.56644908633996</v>
      </c>
      <c r="AT8147" s="23"/>
      <c r="AU8147" s="23"/>
      <c r="AV8147" s="23"/>
      <c r="AW8147" s="23"/>
      <c r="AX8147" s="23"/>
      <c r="AY8147" s="23"/>
      <c r="AZ8147" s="23"/>
      <c r="BA8147" s="23"/>
      <c r="BB8147" s="23"/>
      <c r="BC8147" s="23"/>
      <c r="BD8147" s="23"/>
      <c r="BE8147" s="23"/>
      <c r="BF8147" s="23"/>
      <c r="BG8147" s="23"/>
      <c r="BH8147" s="23"/>
      <c r="BI8147" s="23"/>
      <c r="BJ8147" s="23"/>
      <c r="BK8147" s="23"/>
    </row>
    <row r="8148" spans="28:63">
      <c r="AB8148" s="129">
        <v>8146</v>
      </c>
      <c r="AC8148" s="19">
        <v>0.51931464385645099</v>
      </c>
      <c r="AD8148" s="20">
        <f t="shared" si="1294"/>
        <v>0.93229526992241851</v>
      </c>
      <c r="AE8148" s="22">
        <f t="shared" si="1295"/>
        <v>0.93229526992241851</v>
      </c>
      <c r="AF8148" s="21">
        <v>0.59511285571091022</v>
      </c>
      <c r="AG8148" s="22">
        <f t="shared" si="1296"/>
        <v>4.5148006759049357</v>
      </c>
      <c r="AH8148" s="22">
        <f t="shared" si="1297"/>
        <v>4.5148006759049357</v>
      </c>
      <c r="AI8148" s="23">
        <f t="shared" si="1298"/>
        <v>4.8426725111247615</v>
      </c>
      <c r="AJ8148" s="46"/>
      <c r="AK8148" s="25"/>
      <c r="AL8148" s="129">
        <v>8146</v>
      </c>
      <c r="AM8148" s="21">
        <v>0.93818787505270118</v>
      </c>
      <c r="AN8148" s="22">
        <f t="shared" si="1299"/>
        <v>2.0335913704870152</v>
      </c>
      <c r="AO8148" s="22">
        <f t="shared" si="1300"/>
        <v>2.0335913704870152</v>
      </c>
      <c r="AP8148" s="21">
        <v>0.95822431423609622</v>
      </c>
      <c r="AQ8148" s="22">
        <f t="shared" si="1301"/>
        <v>539.76632212161473</v>
      </c>
      <c r="AR8148" s="22">
        <f t="shared" si="1302"/>
        <v>539.76632212161473</v>
      </c>
      <c r="AS8148" s="23">
        <f t="shared" si="1303"/>
        <v>265.42516355798097</v>
      </c>
      <c r="AT8148" s="23"/>
      <c r="AU8148" s="23"/>
      <c r="AV8148" s="23"/>
      <c r="AW8148" s="23"/>
      <c r="AX8148" s="23"/>
      <c r="AY8148" s="23"/>
      <c r="AZ8148" s="23"/>
      <c r="BA8148" s="23"/>
      <c r="BB8148" s="23"/>
      <c r="BC8148" s="23"/>
      <c r="BD8148" s="23"/>
      <c r="BE8148" s="23"/>
      <c r="BF8148" s="23"/>
      <c r="BG8148" s="23"/>
      <c r="BH8148" s="23"/>
      <c r="BI8148" s="23"/>
      <c r="BJ8148" s="23"/>
      <c r="BK8148" s="23"/>
    </row>
    <row r="8149" spans="28:63">
      <c r="AB8149" s="129">
        <v>8147</v>
      </c>
      <c r="AC8149" s="19">
        <v>0.4839253660729792</v>
      </c>
      <c r="AD8149" s="20">
        <f t="shared" si="1294"/>
        <v>0.89368964489103564</v>
      </c>
      <c r="AE8149" s="22">
        <f t="shared" si="1295"/>
        <v>0.89368964489103564</v>
      </c>
      <c r="AF8149" s="21">
        <v>0.76178509188989973</v>
      </c>
      <c r="AG8149" s="22">
        <f t="shared" si="1296"/>
        <v>5.3267160189566454</v>
      </c>
      <c r="AH8149" s="22">
        <f t="shared" si="1297"/>
        <v>5.3267160189566454</v>
      </c>
      <c r="AI8149" s="23">
        <f t="shared" si="1298"/>
        <v>5.9603644838092675</v>
      </c>
      <c r="AJ8149" s="46"/>
      <c r="AK8149" s="25"/>
      <c r="AL8149" s="129">
        <v>8147</v>
      </c>
      <c r="AM8149" s="21">
        <v>0.60764223534042006</v>
      </c>
      <c r="AN8149" s="22">
        <f t="shared" si="1299"/>
        <v>1.7800019275534282</v>
      </c>
      <c r="AO8149" s="22">
        <f t="shared" si="1300"/>
        <v>1.7800019275534282</v>
      </c>
      <c r="AP8149" s="21">
        <v>0.38509547639867736</v>
      </c>
      <c r="AQ8149" s="22">
        <f t="shared" si="1301"/>
        <v>481.43236662140765</v>
      </c>
      <c r="AR8149" s="22">
        <f t="shared" si="1302"/>
        <v>481.43236662140765</v>
      </c>
      <c r="AS8149" s="23">
        <f t="shared" si="1303"/>
        <v>270.46732880965214</v>
      </c>
      <c r="AT8149" s="23"/>
      <c r="AU8149" s="23"/>
      <c r="AV8149" s="23"/>
      <c r="AW8149" s="23"/>
      <c r="AX8149" s="23"/>
      <c r="AY8149" s="23"/>
      <c r="AZ8149" s="23"/>
      <c r="BA8149" s="23"/>
      <c r="BB8149" s="23"/>
      <c r="BC8149" s="23"/>
      <c r="BD8149" s="23"/>
      <c r="BE8149" s="23"/>
      <c r="BF8149" s="23"/>
      <c r="BG8149" s="23"/>
      <c r="BH8149" s="23"/>
      <c r="BI8149" s="23"/>
      <c r="BJ8149" s="23"/>
      <c r="BK8149" s="23"/>
    </row>
    <row r="8150" spans="28:63">
      <c r="AB8150" s="129">
        <v>8148</v>
      </c>
      <c r="AC8150" s="19">
        <v>0.79865703020945478</v>
      </c>
      <c r="AD8150" s="20">
        <f t="shared" si="1294"/>
        <v>1.3089826433762628</v>
      </c>
      <c r="AE8150" s="22">
        <f t="shared" si="1295"/>
        <v>1.3089826433762628</v>
      </c>
      <c r="AF8150" s="21">
        <v>0.26884131215491003</v>
      </c>
      <c r="AG8150" s="22">
        <f t="shared" si="1296"/>
        <v>3.3165439432666073</v>
      </c>
      <c r="AH8150" s="22">
        <f t="shared" si="1297"/>
        <v>3.3165439432666073</v>
      </c>
      <c r="AI8150" s="23">
        <f t="shared" si="1298"/>
        <v>2.5336806107010217</v>
      </c>
      <c r="AJ8150" s="46"/>
      <c r="AK8150" s="25"/>
      <c r="AL8150" s="129">
        <v>8148</v>
      </c>
      <c r="AM8150" s="21">
        <v>0.60250705787885461</v>
      </c>
      <c r="AN8150" s="22">
        <f t="shared" si="1299"/>
        <v>1.7770377977366136</v>
      </c>
      <c r="AO8150" s="22">
        <f t="shared" si="1300"/>
        <v>1.7770377977366136</v>
      </c>
      <c r="AP8150" s="21">
        <v>0.30511844590653436</v>
      </c>
      <c r="AQ8150" s="22">
        <f t="shared" si="1301"/>
        <v>474.68236251191087</v>
      </c>
      <c r="AR8150" s="22">
        <f t="shared" si="1302"/>
        <v>474.68236251191087</v>
      </c>
      <c r="AS8150" s="23">
        <f t="shared" si="1303"/>
        <v>267.12001462012046</v>
      </c>
      <c r="AT8150" s="23"/>
      <c r="AU8150" s="23"/>
      <c r="AV8150" s="23"/>
      <c r="AW8150" s="23"/>
      <c r="AX8150" s="23"/>
      <c r="AY8150" s="23"/>
      <c r="AZ8150" s="23"/>
      <c r="BA8150" s="23"/>
      <c r="BB8150" s="23"/>
      <c r="BC8150" s="23"/>
      <c r="BD8150" s="23"/>
      <c r="BE8150" s="23"/>
      <c r="BF8150" s="23"/>
      <c r="BG8150" s="23"/>
      <c r="BH8150" s="23"/>
      <c r="BI8150" s="23"/>
      <c r="BJ8150" s="23"/>
      <c r="BK8150" s="23"/>
    </row>
    <row r="8151" spans="28:63">
      <c r="AB8151" s="129">
        <v>8149</v>
      </c>
      <c r="AC8151" s="19">
        <v>0.22321086744323315</v>
      </c>
      <c r="AD8151" s="20">
        <f t="shared" si="1294"/>
        <v>0.64271111889486532</v>
      </c>
      <c r="AE8151" s="22">
        <f t="shared" si="1295"/>
        <v>0.64271111889486532</v>
      </c>
      <c r="AF8151" s="21">
        <v>0.13569137133712561</v>
      </c>
      <c r="AG8151" s="22">
        <f t="shared" si="1296"/>
        <v>2.90230162807276</v>
      </c>
      <c r="AH8151" s="22">
        <f t="shared" si="1297"/>
        <v>2.90230162807276</v>
      </c>
      <c r="AI8151" s="23">
        <f t="shared" si="1298"/>
        <v>4.5157171593098244</v>
      </c>
      <c r="AJ8151" s="46"/>
      <c r="AK8151" s="25"/>
      <c r="AL8151" s="129">
        <v>8149</v>
      </c>
      <c r="AM8151" s="21">
        <v>0.25164064318871404</v>
      </c>
      <c r="AN8151" s="22">
        <f t="shared" si="1299"/>
        <v>1.5304697710916673</v>
      </c>
      <c r="AO8151" s="22">
        <f t="shared" si="1300"/>
        <v>1.5304697710916673</v>
      </c>
      <c r="AP8151" s="21">
        <v>0.79387727694525256</v>
      </c>
      <c r="AQ8151" s="22">
        <f t="shared" si="1301"/>
        <v>515.05556001086984</v>
      </c>
      <c r="AR8151" s="22">
        <f t="shared" si="1302"/>
        <v>515.05556001086984</v>
      </c>
      <c r="AS8151" s="23">
        <f t="shared" si="1303"/>
        <v>336.53429145711669</v>
      </c>
      <c r="AT8151" s="23"/>
      <c r="AU8151" s="23"/>
      <c r="AV8151" s="23"/>
      <c r="AW8151" s="23"/>
      <c r="AX8151" s="23"/>
      <c r="AY8151" s="23"/>
      <c r="AZ8151" s="23"/>
      <c r="BA8151" s="23"/>
      <c r="BB8151" s="23"/>
      <c r="BC8151" s="23"/>
      <c r="BD8151" s="23"/>
      <c r="BE8151" s="23"/>
      <c r="BF8151" s="23"/>
      <c r="BG8151" s="23"/>
      <c r="BH8151" s="23"/>
      <c r="BI8151" s="23"/>
      <c r="BJ8151" s="23"/>
      <c r="BK8151" s="23"/>
    </row>
    <row r="8152" spans="28:63">
      <c r="AB8152" s="129">
        <v>8150</v>
      </c>
      <c r="AC8152" s="19">
        <v>8.4773308162663374E-3</v>
      </c>
      <c r="AD8152" s="20">
        <f t="shared" si="1294"/>
        <v>0.6596697489757738</v>
      </c>
      <c r="AE8152" s="22">
        <f t="shared" si="1295"/>
        <v>0.6596697489757738</v>
      </c>
      <c r="AF8152" s="21">
        <v>0.93304924026824765</v>
      </c>
      <c r="AG8152" s="22">
        <f t="shared" si="1296"/>
        <v>6.5827763789886333</v>
      </c>
      <c r="AH8152" s="22">
        <f t="shared" si="1297"/>
        <v>6.5827763789886333</v>
      </c>
      <c r="AI8152" s="23">
        <f t="shared" si="1298"/>
        <v>9.9788968483233944</v>
      </c>
      <c r="AJ8152" s="46"/>
      <c r="AK8152" s="25"/>
      <c r="AL8152" s="129">
        <v>8150</v>
      </c>
      <c r="AM8152" s="21">
        <v>0.12494518030179536</v>
      </c>
      <c r="AN8152" s="22">
        <f t="shared" si="1299"/>
        <v>1.3974205308346765</v>
      </c>
      <c r="AO8152" s="22">
        <f t="shared" si="1300"/>
        <v>1.3974205308346765</v>
      </c>
      <c r="AP8152" s="21">
        <v>8.4019239524978806E-2</v>
      </c>
      <c r="AQ8152" s="22">
        <f t="shared" si="1301"/>
        <v>448.69474773098369</v>
      </c>
      <c r="AR8152" s="22">
        <f t="shared" si="1302"/>
        <v>448.69474773098369</v>
      </c>
      <c r="AS8152" s="23">
        <f t="shared" si="1303"/>
        <v>321.08784566302256</v>
      </c>
      <c r="AT8152" s="23"/>
      <c r="AU8152" s="23"/>
      <c r="AV8152" s="23"/>
      <c r="AW8152" s="23"/>
      <c r="AX8152" s="23"/>
      <c r="AY8152" s="23"/>
      <c r="AZ8152" s="23"/>
      <c r="BA8152" s="23"/>
      <c r="BB8152" s="23"/>
      <c r="BC8152" s="23"/>
      <c r="BD8152" s="23"/>
      <c r="BE8152" s="23"/>
      <c r="BF8152" s="23"/>
      <c r="BG8152" s="23"/>
      <c r="BH8152" s="23"/>
      <c r="BI8152" s="23"/>
      <c r="BJ8152" s="23"/>
      <c r="BK8152" s="23"/>
    </row>
    <row r="8153" spans="28:63">
      <c r="AB8153" s="129">
        <v>8151</v>
      </c>
      <c r="AC8153" s="19">
        <v>0.10730039327235319</v>
      </c>
      <c r="AD8153" s="20">
        <f t="shared" si="1294"/>
        <v>0.8122879298838922</v>
      </c>
      <c r="AE8153" s="22">
        <f t="shared" si="1295"/>
        <v>0.8122879298838922</v>
      </c>
      <c r="AF8153" s="21">
        <v>0.27080025086342363</v>
      </c>
      <c r="AG8153" s="22">
        <f t="shared" si="1296"/>
        <v>3.3228221677920677</v>
      </c>
      <c r="AH8153" s="22">
        <f t="shared" si="1297"/>
        <v>3.3228221677920677</v>
      </c>
      <c r="AI8153" s="23">
        <f t="shared" si="1298"/>
        <v>4.0906949931744387</v>
      </c>
      <c r="AJ8153" s="46"/>
      <c r="AK8153" s="25"/>
      <c r="AL8153" s="129">
        <v>8151</v>
      </c>
      <c r="AM8153" s="21">
        <v>0.39271913721826968</v>
      </c>
      <c r="AN8153" s="22">
        <f t="shared" si="1299"/>
        <v>1.6427510215475514</v>
      </c>
      <c r="AO8153" s="22">
        <f t="shared" si="1300"/>
        <v>1.6427510215475514</v>
      </c>
      <c r="AP8153" s="21">
        <v>0.66315310203636113</v>
      </c>
      <c r="AQ8153" s="22">
        <f t="shared" si="1301"/>
        <v>502.5448035418583</v>
      </c>
      <c r="AR8153" s="22">
        <f t="shared" si="1302"/>
        <v>502.5448035418583</v>
      </c>
      <c r="AS8153" s="23">
        <f t="shared" si="1303"/>
        <v>305.91659779851278</v>
      </c>
      <c r="AT8153" s="23"/>
      <c r="AU8153" s="23"/>
      <c r="AV8153" s="23"/>
      <c r="AW8153" s="23"/>
      <c r="AX8153" s="23"/>
      <c r="AY8153" s="23"/>
      <c r="AZ8153" s="23"/>
      <c r="BA8153" s="23"/>
      <c r="BB8153" s="23"/>
      <c r="BC8153" s="23"/>
      <c r="BD8153" s="23"/>
      <c r="BE8153" s="23"/>
      <c r="BF8153" s="23"/>
      <c r="BG8153" s="23"/>
      <c r="BH8153" s="23"/>
      <c r="BI8153" s="23"/>
      <c r="BJ8153" s="23"/>
      <c r="BK8153" s="23"/>
    </row>
    <row r="8154" spans="28:63">
      <c r="AB8154" s="129">
        <v>8152</v>
      </c>
      <c r="AC8154" s="19">
        <v>9.4247872017947376E-3</v>
      </c>
      <c r="AD8154" s="20">
        <f t="shared" si="1294"/>
        <v>0.66291590120751498</v>
      </c>
      <c r="AE8154" s="22">
        <f t="shared" si="1295"/>
        <v>0.66291590120751498</v>
      </c>
      <c r="AF8154" s="21">
        <v>0.38795636660006472</v>
      </c>
      <c r="AG8154" s="22">
        <f t="shared" si="1296"/>
        <v>3.7149901981444593</v>
      </c>
      <c r="AH8154" s="22">
        <f t="shared" si="1297"/>
        <v>3.7149901981444593</v>
      </c>
      <c r="AI8154" s="23">
        <f t="shared" si="1298"/>
        <v>5.6040143121888129</v>
      </c>
      <c r="AJ8154" s="46"/>
      <c r="AK8154" s="25"/>
      <c r="AL8154" s="129">
        <v>8152</v>
      </c>
      <c r="AM8154" s="21">
        <v>0.61086409715374068</v>
      </c>
      <c r="AN8154" s="22">
        <f t="shared" si="1299"/>
        <v>1.7818552613928149</v>
      </c>
      <c r="AO8154" s="22">
        <f t="shared" si="1300"/>
        <v>1.7818552613928149</v>
      </c>
      <c r="AP8154" s="21">
        <v>0.11153996571093983</v>
      </c>
      <c r="AQ8154" s="22">
        <f t="shared" si="1301"/>
        <v>453.0619367848771</v>
      </c>
      <c r="AR8154" s="22">
        <f t="shared" si="1302"/>
        <v>453.0619367848771</v>
      </c>
      <c r="AS8154" s="23">
        <f t="shared" si="1303"/>
        <v>254.26416308961828</v>
      </c>
      <c r="AT8154" s="23"/>
      <c r="AU8154" s="23"/>
      <c r="AV8154" s="23"/>
      <c r="AW8154" s="23"/>
      <c r="AX8154" s="23"/>
      <c r="AY8154" s="23"/>
      <c r="AZ8154" s="23"/>
      <c r="BA8154" s="23"/>
      <c r="BB8154" s="23"/>
      <c r="BC8154" s="23"/>
      <c r="BD8154" s="23"/>
      <c r="BE8154" s="23"/>
      <c r="BF8154" s="23"/>
      <c r="BG8154" s="23"/>
      <c r="BH8154" s="23"/>
      <c r="BI8154" s="23"/>
      <c r="BJ8154" s="23"/>
      <c r="BK8154" s="23"/>
    </row>
    <row r="8155" spans="28:63">
      <c r="AB8155" s="129">
        <v>8153</v>
      </c>
      <c r="AC8155" s="19">
        <v>0.92654291672133759</v>
      </c>
      <c r="AD8155" s="20">
        <f t="shared" si="1294"/>
        <v>1.5826143046249959</v>
      </c>
      <c r="AE8155" s="22">
        <f t="shared" si="1295"/>
        <v>1.5826143046249959</v>
      </c>
      <c r="AF8155" s="21">
        <v>5.9361164084398288E-3</v>
      </c>
      <c r="AG8155" s="22">
        <f t="shared" si="1296"/>
        <v>2.1887238682589962</v>
      </c>
      <c r="AH8155" s="22">
        <f t="shared" si="1297"/>
        <v>2.1887238682589962</v>
      </c>
      <c r="AI8155" s="23">
        <f t="shared" si="1298"/>
        <v>1.382979960349606</v>
      </c>
      <c r="AJ8155" s="46"/>
      <c r="AK8155" s="25"/>
      <c r="AL8155" s="129">
        <v>8153</v>
      </c>
      <c r="AM8155" s="21">
        <v>0.65004060874396363</v>
      </c>
      <c r="AN8155" s="22">
        <f t="shared" si="1299"/>
        <v>1.8040431749764827</v>
      </c>
      <c r="AO8155" s="22">
        <f t="shared" si="1300"/>
        <v>1.8040431749764827</v>
      </c>
      <c r="AP8155" s="21">
        <v>0.11871254033373402</v>
      </c>
      <c r="AQ8155" s="22">
        <f t="shared" si="1301"/>
        <v>454.10839918950455</v>
      </c>
      <c r="AR8155" s="22">
        <f t="shared" si="1302"/>
        <v>454.10839918950455</v>
      </c>
      <c r="AS8155" s="23">
        <f t="shared" si="1303"/>
        <v>251.71703509558427</v>
      </c>
      <c r="AT8155" s="23"/>
      <c r="AU8155" s="23"/>
      <c r="AV8155" s="23"/>
      <c r="AW8155" s="23"/>
      <c r="AX8155" s="23"/>
      <c r="AY8155" s="23"/>
      <c r="AZ8155" s="23"/>
      <c r="BA8155" s="23"/>
      <c r="BB8155" s="23"/>
      <c r="BC8155" s="23"/>
      <c r="BD8155" s="23"/>
      <c r="BE8155" s="23"/>
      <c r="BF8155" s="23"/>
      <c r="BG8155" s="23"/>
      <c r="BH8155" s="23"/>
      <c r="BI8155" s="23"/>
      <c r="BJ8155" s="23"/>
      <c r="BK8155" s="23"/>
    </row>
    <row r="8156" spans="28:63">
      <c r="AB8156" s="129">
        <v>8154</v>
      </c>
      <c r="AC8156" s="19">
        <v>0.26018166953189192</v>
      </c>
      <c r="AD8156" s="20">
        <f t="shared" si="1294"/>
        <v>0.67540453249372567</v>
      </c>
      <c r="AE8156" s="22">
        <f t="shared" si="1295"/>
        <v>0.67540453249372567</v>
      </c>
      <c r="AF8156" s="21">
        <v>0.619769321536212</v>
      </c>
      <c r="AG8156" s="22">
        <f t="shared" si="1296"/>
        <v>4.6225867362856468</v>
      </c>
      <c r="AH8156" s="22">
        <f t="shared" si="1297"/>
        <v>4.6225867362856468</v>
      </c>
      <c r="AI8156" s="23">
        <f t="shared" si="1298"/>
        <v>6.8441748817085255</v>
      </c>
      <c r="AJ8156" s="46"/>
      <c r="AK8156" s="25"/>
      <c r="AL8156" s="129">
        <v>8154</v>
      </c>
      <c r="AM8156" s="21">
        <v>0.42267716423440271</v>
      </c>
      <c r="AN8156" s="22">
        <f t="shared" si="1299"/>
        <v>1.6638209188086894</v>
      </c>
      <c r="AO8156" s="22">
        <f t="shared" si="1300"/>
        <v>1.6638209188086894</v>
      </c>
      <c r="AP8156" s="21">
        <v>0.28066096796206252</v>
      </c>
      <c r="AQ8156" s="22">
        <f t="shared" si="1301"/>
        <v>472.44499486155195</v>
      </c>
      <c r="AR8156" s="22">
        <f t="shared" si="1302"/>
        <v>472.44499486155195</v>
      </c>
      <c r="AS8156" s="23">
        <f t="shared" si="1303"/>
        <v>283.95183010430401</v>
      </c>
      <c r="AT8156" s="23"/>
      <c r="AU8156" s="23"/>
      <c r="AV8156" s="23"/>
      <c r="AW8156" s="23"/>
      <c r="AX8156" s="23"/>
      <c r="AY8156" s="23"/>
      <c r="AZ8156" s="23"/>
      <c r="BA8156" s="23"/>
      <c r="BB8156" s="23"/>
      <c r="BC8156" s="23"/>
      <c r="BD8156" s="23"/>
      <c r="BE8156" s="23"/>
      <c r="BF8156" s="23"/>
      <c r="BG8156" s="23"/>
      <c r="BH8156" s="23"/>
      <c r="BI8156" s="23"/>
      <c r="BJ8156" s="23"/>
      <c r="BK8156" s="23"/>
    </row>
    <row r="8157" spans="28:63">
      <c r="AB8157" s="129">
        <v>8155</v>
      </c>
      <c r="AC8157" s="19">
        <v>3.0597004904781677E-2</v>
      </c>
      <c r="AD8157" s="20">
        <f t="shared" si="1294"/>
        <v>0.71336111352667764</v>
      </c>
      <c r="AE8157" s="22">
        <f t="shared" si="1295"/>
        <v>0.71336111352667764</v>
      </c>
      <c r="AF8157" s="21">
        <v>0.69427140156366907</v>
      </c>
      <c r="AG8157" s="22">
        <f t="shared" si="1296"/>
        <v>4.9714924545099901</v>
      </c>
      <c r="AH8157" s="22">
        <f t="shared" si="1297"/>
        <v>4.9714924545099901</v>
      </c>
      <c r="AI8157" s="23">
        <f t="shared" si="1298"/>
        <v>6.9691105391660386</v>
      </c>
      <c r="AJ8157" s="46"/>
      <c r="AK8157" s="25"/>
      <c r="AL8157" s="129">
        <v>8155</v>
      </c>
      <c r="AM8157" s="21">
        <v>0.3106643847597591</v>
      </c>
      <c r="AN8157" s="22">
        <f t="shared" si="1299"/>
        <v>1.5805194900004094</v>
      </c>
      <c r="AO8157" s="22">
        <f t="shared" si="1300"/>
        <v>1.5805194900004094</v>
      </c>
      <c r="AP8157" s="21">
        <v>0.47891948387627914</v>
      </c>
      <c r="AQ8157" s="22">
        <f t="shared" si="1301"/>
        <v>488.50847350501641</v>
      </c>
      <c r="AR8157" s="22">
        <f t="shared" si="1302"/>
        <v>488.50847350501641</v>
      </c>
      <c r="AS8157" s="23">
        <f t="shared" si="1303"/>
        <v>309.08095508831082</v>
      </c>
      <c r="AT8157" s="23"/>
      <c r="AU8157" s="23"/>
      <c r="AV8157" s="23"/>
      <c r="AW8157" s="23"/>
      <c r="AX8157" s="23"/>
      <c r="AY8157" s="23"/>
      <c r="AZ8157" s="23"/>
      <c r="BA8157" s="23"/>
      <c r="BB8157" s="23"/>
      <c r="BC8157" s="23"/>
      <c r="BD8157" s="23"/>
      <c r="BE8157" s="23"/>
      <c r="BF8157" s="23"/>
      <c r="BG8157" s="23"/>
      <c r="BH8157" s="23"/>
      <c r="BI8157" s="23"/>
      <c r="BJ8157" s="23"/>
      <c r="BK8157" s="23"/>
    </row>
    <row r="8158" spans="28:63">
      <c r="AB8158" s="129">
        <v>8156</v>
      </c>
      <c r="AC8158" s="19">
        <v>0.9386771708098155</v>
      </c>
      <c r="AD8158" s="20">
        <f t="shared" si="1294"/>
        <v>1.6186429209947171</v>
      </c>
      <c r="AE8158" s="22">
        <f t="shared" si="1295"/>
        <v>1.6186429209947171</v>
      </c>
      <c r="AF8158" s="21">
        <v>0.8814452510522871</v>
      </c>
      <c r="AG8158" s="22">
        <f t="shared" si="1296"/>
        <v>6.1140937275592435</v>
      </c>
      <c r="AH8158" s="22">
        <f t="shared" si="1297"/>
        <v>6.1140937275592435</v>
      </c>
      <c r="AI8158" s="23">
        <f t="shared" si="1298"/>
        <v>3.777296183275495</v>
      </c>
      <c r="AJ8158" s="46"/>
      <c r="AK8158" s="25"/>
      <c r="AL8158" s="129">
        <v>8156</v>
      </c>
      <c r="AM8158" s="21">
        <v>7.5489075102191938E-3</v>
      </c>
      <c r="AN8158" s="22">
        <f t="shared" si="1299"/>
        <v>1.1580220418615199</v>
      </c>
      <c r="AO8158" s="22">
        <f t="shared" si="1300"/>
        <v>1.1580220418615199</v>
      </c>
      <c r="AP8158" s="21">
        <v>0.47014075571289249</v>
      </c>
      <c r="AQ8158" s="22">
        <f t="shared" si="1301"/>
        <v>487.87767973337293</v>
      </c>
      <c r="AR8158" s="22">
        <f t="shared" si="1302"/>
        <v>487.87767973337293</v>
      </c>
      <c r="AS8158" s="23">
        <f t="shared" si="1303"/>
        <v>421.30258500875317</v>
      </c>
      <c r="AT8158" s="23"/>
      <c r="AU8158" s="23"/>
      <c r="AV8158" s="23"/>
      <c r="AW8158" s="23"/>
      <c r="AX8158" s="23"/>
      <c r="AY8158" s="23"/>
      <c r="AZ8158" s="23"/>
      <c r="BA8158" s="23"/>
      <c r="BB8158" s="23"/>
      <c r="BC8158" s="23"/>
      <c r="BD8158" s="23"/>
      <c r="BE8158" s="23"/>
      <c r="BF8158" s="23"/>
      <c r="BG8158" s="23"/>
      <c r="BH8158" s="23"/>
      <c r="BI8158" s="23"/>
      <c r="BJ8158" s="23"/>
      <c r="BK8158" s="23"/>
    </row>
    <row r="8159" spans="28:63">
      <c r="AB8159" s="129">
        <v>8157</v>
      </c>
      <c r="AC8159" s="19">
        <v>0.739221695666613</v>
      </c>
      <c r="AD8159" s="20">
        <f t="shared" si="1294"/>
        <v>1.2135765602698121</v>
      </c>
      <c r="AE8159" s="22">
        <f t="shared" si="1295"/>
        <v>1.2135765602698121</v>
      </c>
      <c r="AF8159" s="21">
        <v>0.11024400997014838</v>
      </c>
      <c r="AG8159" s="22">
        <f t="shared" si="1296"/>
        <v>2.8133044078454823</v>
      </c>
      <c r="AH8159" s="22">
        <f t="shared" si="1297"/>
        <v>2.8133044078454823</v>
      </c>
      <c r="AI8159" s="23">
        <f t="shared" si="1298"/>
        <v>2.3181927699889044</v>
      </c>
      <c r="AJ8159" s="46"/>
      <c r="AK8159" s="25"/>
      <c r="AL8159" s="129">
        <v>8157</v>
      </c>
      <c r="AM8159" s="21">
        <v>0.94635174048336324</v>
      </c>
      <c r="AN8159" s="22">
        <f t="shared" si="1299"/>
        <v>2.0449696150315906</v>
      </c>
      <c r="AO8159" s="22">
        <f t="shared" si="1300"/>
        <v>2.0449696150315906</v>
      </c>
      <c r="AP8159" s="21">
        <v>0.82681554048075301</v>
      </c>
      <c r="AQ8159" s="22">
        <f t="shared" si="1301"/>
        <v>518.80281923130394</v>
      </c>
      <c r="AR8159" s="22">
        <f t="shared" si="1302"/>
        <v>518.80281923130394</v>
      </c>
      <c r="AS8159" s="23">
        <f t="shared" si="1303"/>
        <v>253.69707961322911</v>
      </c>
      <c r="AT8159" s="23"/>
      <c r="AU8159" s="23"/>
      <c r="AV8159" s="23"/>
      <c r="AW8159" s="23"/>
      <c r="AX8159" s="23"/>
      <c r="AY8159" s="23"/>
      <c r="AZ8159" s="23"/>
      <c r="BA8159" s="23"/>
      <c r="BB8159" s="23"/>
      <c r="BC8159" s="23"/>
      <c r="BD8159" s="23"/>
      <c r="BE8159" s="23"/>
      <c r="BF8159" s="23"/>
      <c r="BG8159" s="23"/>
      <c r="BH8159" s="23"/>
      <c r="BI8159" s="23"/>
      <c r="BJ8159" s="23"/>
      <c r="BK8159" s="23"/>
    </row>
    <row r="8160" spans="28:63">
      <c r="AB8160" s="129">
        <v>8158</v>
      </c>
      <c r="AC8160" s="19">
        <v>0.90854307988237915</v>
      </c>
      <c r="AD8160" s="20">
        <f t="shared" si="1294"/>
        <v>1.5342755839007904</v>
      </c>
      <c r="AE8160" s="22">
        <f t="shared" si="1295"/>
        <v>1.5342755839007904</v>
      </c>
      <c r="AF8160" s="21">
        <v>0.23264130509985703</v>
      </c>
      <c r="AG8160" s="22">
        <f t="shared" si="1296"/>
        <v>3.2020044969795682</v>
      </c>
      <c r="AH8160" s="22">
        <f t="shared" si="1297"/>
        <v>3.2020044969795682</v>
      </c>
      <c r="AI8160" s="23">
        <f t="shared" si="1298"/>
        <v>2.0869813288944425</v>
      </c>
      <c r="AJ8160" s="46"/>
      <c r="AK8160" s="25"/>
      <c r="AL8160" s="129">
        <v>8158</v>
      </c>
      <c r="AM8160" s="21">
        <v>0.7884132285219938</v>
      </c>
      <c r="AN8160" s="22">
        <f t="shared" si="1299"/>
        <v>1.8921187345385453</v>
      </c>
      <c r="AO8160" s="22">
        <f t="shared" si="1300"/>
        <v>1.8921187345385453</v>
      </c>
      <c r="AP8160" s="21">
        <v>0.97263900706947537</v>
      </c>
      <c r="AQ8160" s="22">
        <f t="shared" si="1301"/>
        <v>543.62508837522648</v>
      </c>
      <c r="AR8160" s="22">
        <f t="shared" si="1302"/>
        <v>543.62508837522648</v>
      </c>
      <c r="AS8160" s="23">
        <f t="shared" si="1303"/>
        <v>287.31024034165972</v>
      </c>
      <c r="AT8160" s="23"/>
      <c r="AU8160" s="23"/>
      <c r="AV8160" s="23"/>
      <c r="AW8160" s="23"/>
      <c r="AX8160" s="23"/>
      <c r="AY8160" s="23"/>
      <c r="AZ8160" s="23"/>
      <c r="BA8160" s="23"/>
      <c r="BB8160" s="23"/>
      <c r="BC8160" s="23"/>
      <c r="BD8160" s="23"/>
      <c r="BE8160" s="23"/>
      <c r="BF8160" s="23"/>
      <c r="BG8160" s="23"/>
      <c r="BH8160" s="23"/>
      <c r="BI8160" s="23"/>
      <c r="BJ8160" s="23"/>
      <c r="BK8160" s="23"/>
    </row>
    <row r="8161" spans="28:63">
      <c r="AB8161" s="129">
        <v>8159</v>
      </c>
      <c r="AC8161" s="19">
        <v>0.58386368379048392</v>
      </c>
      <c r="AD8161" s="20">
        <f t="shared" si="1294"/>
        <v>1.0065671197697912</v>
      </c>
      <c r="AE8161" s="22">
        <f t="shared" si="1295"/>
        <v>1.0065671197697912</v>
      </c>
      <c r="AF8161" s="21">
        <v>2.5290201981448379E-2</v>
      </c>
      <c r="AG8161" s="22">
        <f t="shared" si="1296"/>
        <v>2.3895397436574224</v>
      </c>
      <c r="AH8161" s="22">
        <f t="shared" si="1297"/>
        <v>2.3895397436574224</v>
      </c>
      <c r="AI8161" s="23">
        <f t="shared" si="1298"/>
        <v>2.3739497314435689</v>
      </c>
      <c r="AJ8161" s="46"/>
      <c r="AK8161" s="25"/>
      <c r="AL8161" s="129">
        <v>8159</v>
      </c>
      <c r="AM8161" s="21">
        <v>0.47070161295663226</v>
      </c>
      <c r="AN8161" s="22">
        <f t="shared" si="1299"/>
        <v>1.6960955937906295</v>
      </c>
      <c r="AO8161" s="22">
        <f t="shared" si="1300"/>
        <v>1.6960955937906295</v>
      </c>
      <c r="AP8161" s="21">
        <v>0.92667312388037926</v>
      </c>
      <c r="AQ8161" s="22">
        <f t="shared" si="1301"/>
        <v>533.19322126826341</v>
      </c>
      <c r="AR8161" s="22">
        <f t="shared" si="1302"/>
        <v>533.19322126826341</v>
      </c>
      <c r="AS8161" s="23">
        <f t="shared" si="1303"/>
        <v>314.36507660315414</v>
      </c>
      <c r="AT8161" s="23"/>
      <c r="AU8161" s="23"/>
      <c r="AV8161" s="23"/>
      <c r="AW8161" s="23"/>
      <c r="AX8161" s="23"/>
      <c r="AY8161" s="23"/>
      <c r="AZ8161" s="23"/>
      <c r="BA8161" s="23"/>
      <c r="BB8161" s="23"/>
      <c r="BC8161" s="23"/>
      <c r="BD8161" s="23"/>
      <c r="BE8161" s="23"/>
      <c r="BF8161" s="23"/>
      <c r="BG8161" s="23"/>
      <c r="BH8161" s="23"/>
      <c r="BI8161" s="23"/>
      <c r="BJ8161" s="23"/>
      <c r="BK8161" s="23"/>
    </row>
    <row r="8162" spans="28:63">
      <c r="AB8162" s="129">
        <v>8160</v>
      </c>
      <c r="AC8162" s="19">
        <v>0.70969479801771274</v>
      </c>
      <c r="AD8162" s="20">
        <f t="shared" si="1294"/>
        <v>1.1702483401515895</v>
      </c>
      <c r="AE8162" s="22">
        <f t="shared" si="1295"/>
        <v>1.1702483401515895</v>
      </c>
      <c r="AF8162" s="21">
        <v>0.53986314602616203</v>
      </c>
      <c r="AG8162" s="22">
        <f t="shared" si="1296"/>
        <v>4.2846123191226546</v>
      </c>
      <c r="AH8162" s="22">
        <f t="shared" si="1297"/>
        <v>4.2846123191226546</v>
      </c>
      <c r="AI8162" s="23">
        <f t="shared" si="1298"/>
        <v>3.6612846795985563</v>
      </c>
      <c r="AJ8162" s="46"/>
      <c r="AK8162" s="25"/>
      <c r="AL8162" s="129">
        <v>8160</v>
      </c>
      <c r="AM8162" s="21">
        <v>0.53212114461075732</v>
      </c>
      <c r="AN8162" s="22">
        <f t="shared" si="1299"/>
        <v>1.7350591507750386</v>
      </c>
      <c r="AO8162" s="22">
        <f t="shared" si="1300"/>
        <v>1.7350591507750386</v>
      </c>
      <c r="AP8162" s="21">
        <v>0.89896938546327454</v>
      </c>
      <c r="AQ8162" s="22">
        <f t="shared" si="1301"/>
        <v>528.53414513381358</v>
      </c>
      <c r="AR8162" s="22">
        <f t="shared" si="1302"/>
        <v>528.53414513381358</v>
      </c>
      <c r="AS8162" s="23">
        <f t="shared" si="1303"/>
        <v>304.62024588482825</v>
      </c>
      <c r="AT8162" s="23"/>
      <c r="AU8162" s="23"/>
      <c r="AV8162" s="23"/>
      <c r="AW8162" s="23"/>
      <c r="AX8162" s="23"/>
      <c r="AY8162" s="23"/>
      <c r="AZ8162" s="23"/>
      <c r="BA8162" s="23"/>
      <c r="BB8162" s="23"/>
      <c r="BC8162" s="23"/>
      <c r="BD8162" s="23"/>
      <c r="BE8162" s="23"/>
      <c r="BF8162" s="23"/>
      <c r="BG8162" s="23"/>
      <c r="BH8162" s="23"/>
      <c r="BI8162" s="23"/>
      <c r="BJ8162" s="23"/>
      <c r="BK8162" s="23"/>
    </row>
    <row r="8163" spans="28:63">
      <c r="AB8163" s="129">
        <v>8161</v>
      </c>
      <c r="AC8163" s="19">
        <v>0.48977930687403304</v>
      </c>
      <c r="AD8163" s="20">
        <f t="shared" si="1294"/>
        <v>0.89998209295596321</v>
      </c>
      <c r="AE8163" s="22">
        <f t="shared" si="1295"/>
        <v>0.89998209295596321</v>
      </c>
      <c r="AF8163" s="21">
        <v>0.32425523870549755</v>
      </c>
      <c r="AG8163" s="22">
        <f t="shared" si="1296"/>
        <v>3.4975181467511645</v>
      </c>
      <c r="AH8163" s="22">
        <f t="shared" si="1297"/>
        <v>3.4975181467511645</v>
      </c>
      <c r="AI8163" s="23">
        <f t="shared" si="1298"/>
        <v>3.8862085969551625</v>
      </c>
      <c r="AJ8163" s="46"/>
      <c r="AK8163" s="25"/>
      <c r="AL8163" s="129">
        <v>8161</v>
      </c>
      <c r="AM8163" s="21">
        <v>0.58267508193547413</v>
      </c>
      <c r="AN8163" s="22">
        <f t="shared" si="1299"/>
        <v>1.7654700475387428</v>
      </c>
      <c r="AO8163" s="22">
        <f t="shared" si="1300"/>
        <v>1.7654700475387428</v>
      </c>
      <c r="AP8163" s="21">
        <v>0.4056560341907306</v>
      </c>
      <c r="AQ8163" s="22">
        <f t="shared" si="1301"/>
        <v>483.05100423521549</v>
      </c>
      <c r="AR8163" s="22">
        <f t="shared" si="1302"/>
        <v>483.05100423521549</v>
      </c>
      <c r="AS8163" s="23">
        <f t="shared" si="1303"/>
        <v>273.61042171666469</v>
      </c>
      <c r="AT8163" s="23"/>
      <c r="AU8163" s="23"/>
      <c r="AV8163" s="23"/>
      <c r="AW8163" s="23"/>
      <c r="AX8163" s="23"/>
      <c r="AY8163" s="23"/>
      <c r="AZ8163" s="23"/>
      <c r="BA8163" s="23"/>
      <c r="BB8163" s="23"/>
      <c r="BC8163" s="23"/>
      <c r="BD8163" s="23"/>
      <c r="BE8163" s="23"/>
      <c r="BF8163" s="23"/>
      <c r="BG8163" s="23"/>
      <c r="BH8163" s="23"/>
      <c r="BI8163" s="23"/>
      <c r="BJ8163" s="23"/>
      <c r="BK8163" s="23"/>
    </row>
    <row r="8164" spans="28:63">
      <c r="AB8164" s="129">
        <v>8162</v>
      </c>
      <c r="AC8164" s="19">
        <v>0.3034536946030203</v>
      </c>
      <c r="AD8164" s="20">
        <f t="shared" si="1294"/>
        <v>0.71472601447026984</v>
      </c>
      <c r="AE8164" s="22">
        <f t="shared" si="1295"/>
        <v>0.71472601447026984</v>
      </c>
      <c r="AF8164" s="21">
        <v>0.53843203562444242</v>
      </c>
      <c r="AG8164" s="22">
        <f t="shared" si="1296"/>
        <v>4.2788390344857792</v>
      </c>
      <c r="AH8164" s="22">
        <f t="shared" si="1297"/>
        <v>4.2788390344857792</v>
      </c>
      <c r="AI8164" s="23">
        <f t="shared" si="1298"/>
        <v>5.9866843347756227</v>
      </c>
      <c r="AJ8164" s="46"/>
      <c r="AK8164" s="25"/>
      <c r="AL8164" s="129">
        <v>8162</v>
      </c>
      <c r="AM8164" s="21">
        <v>0.65122960212740399</v>
      </c>
      <c r="AN8164" s="22">
        <f t="shared" si="1299"/>
        <v>1.8047163825214572</v>
      </c>
      <c r="AO8164" s="22">
        <f t="shared" si="1300"/>
        <v>1.8047163825214572</v>
      </c>
      <c r="AP8164" s="21">
        <v>0.88178315372537674</v>
      </c>
      <c r="AQ8164" s="22">
        <f t="shared" si="1301"/>
        <v>525.96288652821295</v>
      </c>
      <c r="AR8164" s="22">
        <f t="shared" si="1302"/>
        <v>525.96288652821295</v>
      </c>
      <c r="AS8164" s="23">
        <f t="shared" si="1303"/>
        <v>291.43797420033644</v>
      </c>
      <c r="AT8164" s="23"/>
      <c r="AU8164" s="23"/>
      <c r="AV8164" s="23"/>
      <c r="AW8164" s="23"/>
      <c r="AX8164" s="23"/>
      <c r="AY8164" s="23"/>
      <c r="AZ8164" s="23"/>
      <c r="BA8164" s="23"/>
      <c r="BB8164" s="23"/>
      <c r="BC8164" s="23"/>
      <c r="BD8164" s="23"/>
      <c r="BE8164" s="23"/>
      <c r="BF8164" s="23"/>
      <c r="BG8164" s="23"/>
      <c r="BH8164" s="23"/>
      <c r="BI8164" s="23"/>
      <c r="BJ8164" s="23"/>
      <c r="BK8164" s="23"/>
    </row>
    <row r="8165" spans="28:63">
      <c r="AB8165" s="129">
        <v>8163</v>
      </c>
      <c r="AC8165" s="19">
        <v>0.71036462657232169</v>
      </c>
      <c r="AD8165" s="20">
        <f t="shared" si="1294"/>
        <v>1.1712061464869072</v>
      </c>
      <c r="AE8165" s="22">
        <f t="shared" si="1295"/>
        <v>1.1712061464869072</v>
      </c>
      <c r="AF8165" s="21">
        <v>0.49761911085634436</v>
      </c>
      <c r="AG8165" s="22">
        <f t="shared" si="1296"/>
        <v>4.1178064609927461</v>
      </c>
      <c r="AH8165" s="22">
        <f t="shared" si="1297"/>
        <v>4.1178064609927461</v>
      </c>
      <c r="AI8165" s="23">
        <f t="shared" si="1298"/>
        <v>3.5158682127346386</v>
      </c>
      <c r="AJ8165" s="46"/>
      <c r="AK8165" s="25"/>
      <c r="AL8165" s="129">
        <v>8163</v>
      </c>
      <c r="AM8165" s="21">
        <v>0.25899013749226241</v>
      </c>
      <c r="AN8165" s="22">
        <f t="shared" si="1299"/>
        <v>1.5370007077387959</v>
      </c>
      <c r="AO8165" s="22">
        <f t="shared" si="1300"/>
        <v>1.5370007077387959</v>
      </c>
      <c r="AP8165" s="21">
        <v>0.66920728450257938</v>
      </c>
      <c r="AQ8165" s="22">
        <f t="shared" si="1301"/>
        <v>503.06346856477188</v>
      </c>
      <c r="AR8165" s="22">
        <f t="shared" si="1302"/>
        <v>503.06346856477188</v>
      </c>
      <c r="AS8165" s="23">
        <f t="shared" si="1303"/>
        <v>327.30204093716299</v>
      </c>
      <c r="AT8165" s="23"/>
      <c r="AU8165" s="23"/>
      <c r="AV8165" s="23"/>
      <c r="AW8165" s="23"/>
      <c r="AX8165" s="23"/>
      <c r="AY8165" s="23"/>
      <c r="AZ8165" s="23"/>
      <c r="BA8165" s="23"/>
      <c r="BB8165" s="23"/>
      <c r="BC8165" s="23"/>
      <c r="BD8165" s="23"/>
      <c r="BE8165" s="23"/>
      <c r="BF8165" s="23"/>
      <c r="BG8165" s="23"/>
      <c r="BH8165" s="23"/>
      <c r="BI8165" s="23"/>
      <c r="BJ8165" s="23"/>
      <c r="BK8165" s="23"/>
    </row>
    <row r="8166" spans="28:63">
      <c r="AB8166" s="129">
        <v>8164</v>
      </c>
      <c r="AC8166" s="19">
        <v>0.11395432774706837</v>
      </c>
      <c r="AD8166" s="20">
        <f t="shared" si="1294"/>
        <v>0.81877115361438468</v>
      </c>
      <c r="AE8166" s="22">
        <f t="shared" si="1295"/>
        <v>0.81877115361438468</v>
      </c>
      <c r="AF8166" s="21">
        <v>0.6613193483576173</v>
      </c>
      <c r="AG8166" s="22">
        <f t="shared" si="1296"/>
        <v>4.8124586984210733</v>
      </c>
      <c r="AH8166" s="22">
        <f t="shared" si="1297"/>
        <v>4.8124586984210733</v>
      </c>
      <c r="AI8166" s="23">
        <f t="shared" si="1298"/>
        <v>5.8776602927166497</v>
      </c>
      <c r="AJ8166" s="46"/>
      <c r="AK8166" s="25"/>
      <c r="AL8166" s="129">
        <v>8164</v>
      </c>
      <c r="AM8166" s="21">
        <v>7.7546542828870968E-2</v>
      </c>
      <c r="AN8166" s="22">
        <f t="shared" si="1299"/>
        <v>1.3300670552815816</v>
      </c>
      <c r="AO8166" s="22">
        <f t="shared" si="1300"/>
        <v>1.3300670552815816</v>
      </c>
      <c r="AP8166" s="21">
        <v>0.6480572726309094</v>
      </c>
      <c r="AQ8166" s="22">
        <f t="shared" si="1301"/>
        <v>501.2714828365547</v>
      </c>
      <c r="AR8166" s="22">
        <f t="shared" si="1302"/>
        <v>501.2714828365547</v>
      </c>
      <c r="AS8166" s="23">
        <f t="shared" si="1303"/>
        <v>376.87685056632961</v>
      </c>
      <c r="AT8166" s="23"/>
      <c r="AU8166" s="23"/>
      <c r="AV8166" s="23"/>
      <c r="AW8166" s="23"/>
      <c r="AX8166" s="23"/>
      <c r="AY8166" s="23"/>
      <c r="AZ8166" s="23"/>
      <c r="BA8166" s="23"/>
      <c r="BB8166" s="23"/>
      <c r="BC8166" s="23"/>
      <c r="BD8166" s="23"/>
      <c r="BE8166" s="23"/>
      <c r="BF8166" s="23"/>
      <c r="BG8166" s="23"/>
      <c r="BH8166" s="23"/>
      <c r="BI8166" s="23"/>
      <c r="BJ8166" s="23"/>
      <c r="BK8166" s="23"/>
    </row>
    <row r="8167" spans="28:63">
      <c r="AB8167" s="129">
        <v>8165</v>
      </c>
      <c r="AC8167" s="19">
        <v>0.23316083251816744</v>
      </c>
      <c r="AD8167" s="20">
        <f t="shared" si="1294"/>
        <v>0.65143195588805614</v>
      </c>
      <c r="AE8167" s="22">
        <f t="shared" si="1295"/>
        <v>0.65143195588805614</v>
      </c>
      <c r="AF8167" s="21">
        <v>0.2943500005018832</v>
      </c>
      <c r="AG8167" s="22">
        <f t="shared" si="1296"/>
        <v>3.3989675088146241</v>
      </c>
      <c r="AH8167" s="22">
        <f t="shared" si="1297"/>
        <v>3.3989675088146241</v>
      </c>
      <c r="AI8167" s="23">
        <f t="shared" si="1298"/>
        <v>5.2176861728881967</v>
      </c>
      <c r="AJ8167" s="46"/>
      <c r="AK8167" s="25"/>
      <c r="AL8167" s="129">
        <v>8165</v>
      </c>
      <c r="AM8167" s="21">
        <v>0.26870812022908575</v>
      </c>
      <c r="AN8167" s="22">
        <f t="shared" si="1299"/>
        <v>1.5454956800580804</v>
      </c>
      <c r="AO8167" s="22">
        <f t="shared" si="1300"/>
        <v>1.5454956800580804</v>
      </c>
      <c r="AP8167" s="21">
        <v>3.0146722826718597E-2</v>
      </c>
      <c r="AQ8167" s="22">
        <f t="shared" si="1301"/>
        <v>437.18830659785431</v>
      </c>
      <c r="AR8167" s="22">
        <f t="shared" si="1302"/>
        <v>437.18830659785431</v>
      </c>
      <c r="AS8167" s="23">
        <f t="shared" si="1303"/>
        <v>282.87902207622125</v>
      </c>
      <c r="AT8167" s="23"/>
      <c r="AU8167" s="23"/>
      <c r="AV8167" s="23"/>
      <c r="AW8167" s="23"/>
      <c r="AX8167" s="23"/>
      <c r="AY8167" s="23"/>
      <c r="AZ8167" s="23"/>
      <c r="BA8167" s="23"/>
      <c r="BB8167" s="23"/>
      <c r="BC8167" s="23"/>
      <c r="BD8167" s="23"/>
      <c r="BE8167" s="23"/>
      <c r="BF8167" s="23"/>
      <c r="BG8167" s="23"/>
      <c r="BH8167" s="23"/>
      <c r="BI8167" s="23"/>
      <c r="BJ8167" s="23"/>
      <c r="BK8167" s="23"/>
    </row>
    <row r="8168" spans="28:63">
      <c r="AB8168" s="129">
        <v>8166</v>
      </c>
      <c r="AC8168" s="19">
        <v>0.1127802722372071</v>
      </c>
      <c r="AD8168" s="20">
        <f t="shared" si="1294"/>
        <v>0.81764125146586286</v>
      </c>
      <c r="AE8168" s="22">
        <f t="shared" si="1295"/>
        <v>0.81764125146586286</v>
      </c>
      <c r="AF8168" s="21">
        <v>0.27453305725409538</v>
      </c>
      <c r="AG8168" s="22">
        <f t="shared" si="1296"/>
        <v>3.334808869684208</v>
      </c>
      <c r="AH8168" s="22">
        <f t="shared" si="1297"/>
        <v>3.334808869684208</v>
      </c>
      <c r="AI8168" s="23">
        <f t="shared" si="1298"/>
        <v>4.0785721900718448</v>
      </c>
      <c r="AJ8168" s="46"/>
      <c r="AK8168" s="25"/>
      <c r="AL8168" s="129">
        <v>8166</v>
      </c>
      <c r="AM8168" s="21">
        <v>0.85701332901005978</v>
      </c>
      <c r="AN8168" s="22">
        <f t="shared" si="1299"/>
        <v>1.9469031240740156</v>
      </c>
      <c r="AO8168" s="22">
        <f t="shared" si="1300"/>
        <v>1.9469031240740156</v>
      </c>
      <c r="AP8168" s="21">
        <v>0.31903350855878354</v>
      </c>
      <c r="AQ8168" s="22">
        <f t="shared" si="1301"/>
        <v>475.91536804739889</v>
      </c>
      <c r="AR8168" s="22">
        <f t="shared" si="1302"/>
        <v>475.91536804739889</v>
      </c>
      <c r="AS8168" s="23">
        <f t="shared" si="1303"/>
        <v>244.44738013030482</v>
      </c>
      <c r="AT8168" s="23"/>
      <c r="AU8168" s="23"/>
      <c r="AV8168" s="23"/>
      <c r="AW8168" s="23"/>
      <c r="AX8168" s="23"/>
      <c r="AY8168" s="23"/>
      <c r="AZ8168" s="23"/>
      <c r="BA8168" s="23"/>
      <c r="BB8168" s="23"/>
      <c r="BC8168" s="23"/>
      <c r="BD8168" s="23"/>
      <c r="BE8168" s="23"/>
      <c r="BF8168" s="23"/>
      <c r="BG8168" s="23"/>
      <c r="BH8168" s="23"/>
      <c r="BI8168" s="23"/>
      <c r="BJ8168" s="23"/>
      <c r="BK8168" s="23"/>
    </row>
    <row r="8169" spans="28:63">
      <c r="AB8169" s="129">
        <v>8167</v>
      </c>
      <c r="AC8169" s="19">
        <v>0.9226742600454555</v>
      </c>
      <c r="AD8169" s="20">
        <f t="shared" si="1294"/>
        <v>1.5717644049402271</v>
      </c>
      <c r="AE8169" s="22">
        <f t="shared" si="1295"/>
        <v>1.5717644049402271</v>
      </c>
      <c r="AF8169" s="21">
        <v>0.12368107645190385</v>
      </c>
      <c r="AG8169" s="22">
        <f t="shared" si="1296"/>
        <v>2.8614444025654953</v>
      </c>
      <c r="AH8169" s="22">
        <f t="shared" si="1297"/>
        <v>2.8614444025654953</v>
      </c>
      <c r="AI8169" s="23">
        <f t="shared" si="1298"/>
        <v>1.8205300957138761</v>
      </c>
      <c r="AJ8169" s="46"/>
      <c r="AK8169" s="25"/>
      <c r="AL8169" s="129">
        <v>8167</v>
      </c>
      <c r="AM8169" s="21">
        <v>0.85059738655561878</v>
      </c>
      <c r="AN8169" s="22">
        <f t="shared" si="1299"/>
        <v>1.9412870880240363</v>
      </c>
      <c r="AO8169" s="22">
        <f t="shared" si="1300"/>
        <v>1.9412870880240363</v>
      </c>
      <c r="AP8169" s="21">
        <v>0.16430040586983652</v>
      </c>
      <c r="AQ8169" s="22">
        <f t="shared" si="1301"/>
        <v>460.12659937652825</v>
      </c>
      <c r="AR8169" s="22">
        <f t="shared" si="1302"/>
        <v>460.12659937652825</v>
      </c>
      <c r="AS8169" s="23">
        <f t="shared" si="1303"/>
        <v>237.02140822709225</v>
      </c>
      <c r="AT8169" s="23"/>
      <c r="AU8169" s="23"/>
      <c r="AV8169" s="23"/>
      <c r="AW8169" s="23"/>
      <c r="AX8169" s="23"/>
      <c r="AY8169" s="23"/>
      <c r="AZ8169" s="23"/>
      <c r="BA8169" s="23"/>
      <c r="BB8169" s="23"/>
      <c r="BC8169" s="23"/>
      <c r="BD8169" s="23"/>
      <c r="BE8169" s="23"/>
      <c r="BF8169" s="23"/>
      <c r="BG8169" s="23"/>
      <c r="BH8169" s="23"/>
      <c r="BI8169" s="23"/>
      <c r="BJ8169" s="23"/>
      <c r="BK8169" s="23"/>
    </row>
    <row r="8170" spans="28:63">
      <c r="AB8170" s="129">
        <v>8168</v>
      </c>
      <c r="AC8170" s="19">
        <v>0.58167549282830777</v>
      </c>
      <c r="AD8170" s="20">
        <f t="shared" si="1294"/>
        <v>1.0039586347905098</v>
      </c>
      <c r="AE8170" s="22">
        <f t="shared" si="1295"/>
        <v>1.0039586347905098</v>
      </c>
      <c r="AF8170" s="21">
        <v>0.57007754079106154</v>
      </c>
      <c r="AG8170" s="22">
        <f t="shared" si="1296"/>
        <v>4.408666852508925</v>
      </c>
      <c r="AH8170" s="22">
        <f t="shared" si="1297"/>
        <v>4.408666852508925</v>
      </c>
      <c r="AI8170" s="23">
        <f t="shared" si="1298"/>
        <v>4.3912833654036509</v>
      </c>
      <c r="AJ8170" s="46"/>
      <c r="AK8170" s="25"/>
      <c r="AL8170" s="129">
        <v>8168</v>
      </c>
      <c r="AM8170" s="21">
        <v>0.92111679549822023</v>
      </c>
      <c r="AN8170" s="22">
        <f t="shared" si="1299"/>
        <v>2.012011501370969</v>
      </c>
      <c r="AO8170" s="22">
        <f t="shared" si="1300"/>
        <v>2.012011501370969</v>
      </c>
      <c r="AP8170" s="21">
        <v>1.1781980268912862E-2</v>
      </c>
      <c r="AQ8170" s="22">
        <f t="shared" si="1301"/>
        <v>430.74539001783307</v>
      </c>
      <c r="AR8170" s="22">
        <f t="shared" si="1302"/>
        <v>430.74539001783307</v>
      </c>
      <c r="AS8170" s="23">
        <f t="shared" si="1303"/>
        <v>214.08694220899162</v>
      </c>
      <c r="AT8170" s="23"/>
      <c r="AU8170" s="23"/>
      <c r="AV8170" s="23"/>
      <c r="AW8170" s="23"/>
      <c r="AX8170" s="23"/>
      <c r="AY8170" s="23"/>
      <c r="AZ8170" s="23"/>
      <c r="BA8170" s="23"/>
      <c r="BB8170" s="23"/>
      <c r="BC8170" s="23"/>
      <c r="BD8170" s="23"/>
      <c r="BE8170" s="23"/>
      <c r="BF8170" s="23"/>
      <c r="BG8170" s="23"/>
      <c r="BH8170" s="23"/>
      <c r="BI8170" s="23"/>
      <c r="BJ8170" s="23"/>
      <c r="BK8170" s="23"/>
    </row>
    <row r="8171" spans="28:63">
      <c r="AB8171" s="129">
        <v>8169</v>
      </c>
      <c r="AC8171" s="19">
        <v>0.39422945466486092</v>
      </c>
      <c r="AD8171" s="20">
        <f t="shared" si="1294"/>
        <v>0.80139855443236852</v>
      </c>
      <c r="AE8171" s="22">
        <f t="shared" si="1295"/>
        <v>0.80139855443236852</v>
      </c>
      <c r="AF8171" s="21">
        <v>0.54728689944611641</v>
      </c>
      <c r="AG8171" s="22">
        <f t="shared" si="1296"/>
        <v>4.3147058439499695</v>
      </c>
      <c r="AH8171" s="22">
        <f t="shared" si="1297"/>
        <v>4.3147058439499695</v>
      </c>
      <c r="AI8171" s="23">
        <f t="shared" si="1298"/>
        <v>5.3839700859032371</v>
      </c>
      <c r="AJ8171" s="46"/>
      <c r="AK8171" s="25"/>
      <c r="AL8171" s="129">
        <v>8169</v>
      </c>
      <c r="AM8171" s="21">
        <v>0.73407012684186579</v>
      </c>
      <c r="AN8171" s="22">
        <f t="shared" si="1299"/>
        <v>1.8548383231370491</v>
      </c>
      <c r="AO8171" s="22">
        <f t="shared" si="1300"/>
        <v>1.8548383231370491</v>
      </c>
      <c r="AP8171" s="21">
        <v>0.30471493345446787</v>
      </c>
      <c r="AQ8171" s="22">
        <f t="shared" si="1301"/>
        <v>474.64619243692817</v>
      </c>
      <c r="AR8171" s="22">
        <f t="shared" si="1302"/>
        <v>474.64619243692817</v>
      </c>
      <c r="AS8171" s="23">
        <f t="shared" si="1303"/>
        <v>255.89626142410572</v>
      </c>
      <c r="AT8171" s="23"/>
      <c r="AU8171" s="23"/>
      <c r="AV8171" s="23"/>
      <c r="AW8171" s="23"/>
      <c r="AX8171" s="23"/>
      <c r="AY8171" s="23"/>
      <c r="AZ8171" s="23"/>
      <c r="BA8171" s="23"/>
      <c r="BB8171" s="23"/>
      <c r="BC8171" s="23"/>
      <c r="BD8171" s="23"/>
      <c r="BE8171" s="23"/>
      <c r="BF8171" s="23"/>
      <c r="BG8171" s="23"/>
      <c r="BH8171" s="23"/>
      <c r="BI8171" s="23"/>
      <c r="BJ8171" s="23"/>
      <c r="BK8171" s="23"/>
    </row>
    <row r="8172" spans="28:63">
      <c r="AB8172" s="129">
        <v>8170</v>
      </c>
      <c r="AC8172" s="19">
        <v>7.4866794415095583E-2</v>
      </c>
      <c r="AD8172" s="20">
        <f t="shared" si="1294"/>
        <v>0.77732471247499646</v>
      </c>
      <c r="AE8172" s="22">
        <f t="shared" si="1295"/>
        <v>0.77732471247499646</v>
      </c>
      <c r="AF8172" s="21">
        <v>0.78496873006772427</v>
      </c>
      <c r="AG8172" s="22">
        <f t="shared" si="1296"/>
        <v>5.4601302990176306</v>
      </c>
      <c r="AH8172" s="22">
        <f t="shared" si="1297"/>
        <v>5.4601302990176306</v>
      </c>
      <c r="AI8172" s="23">
        <f t="shared" si="1298"/>
        <v>7.0242592463484321</v>
      </c>
      <c r="AJ8172" s="46"/>
      <c r="AK8172" s="25"/>
      <c r="AL8172" s="129">
        <v>8170</v>
      </c>
      <c r="AM8172" s="21">
        <v>0.83329199979452551</v>
      </c>
      <c r="AN8172" s="22">
        <f t="shared" si="1299"/>
        <v>1.9267140982559612</v>
      </c>
      <c r="AO8172" s="22">
        <f t="shared" si="1300"/>
        <v>1.9267140982559612</v>
      </c>
      <c r="AP8172" s="21">
        <v>9.651953332575447E-2</v>
      </c>
      <c r="AQ8172" s="22">
        <f t="shared" si="1301"/>
        <v>450.75534793482905</v>
      </c>
      <c r="AR8172" s="22">
        <f t="shared" si="1302"/>
        <v>450.75534793482905</v>
      </c>
      <c r="AS8172" s="23">
        <f t="shared" si="1303"/>
        <v>233.95030344296927</v>
      </c>
      <c r="AT8172" s="23"/>
      <c r="AU8172" s="23"/>
      <c r="AV8172" s="23"/>
      <c r="AW8172" s="23"/>
      <c r="AX8172" s="23"/>
      <c r="AY8172" s="23"/>
      <c r="AZ8172" s="23"/>
      <c r="BA8172" s="23"/>
      <c r="BB8172" s="23"/>
      <c r="BC8172" s="23"/>
      <c r="BD8172" s="23"/>
      <c r="BE8172" s="23"/>
      <c r="BF8172" s="23"/>
      <c r="BG8172" s="23"/>
      <c r="BH8172" s="23"/>
      <c r="BI8172" s="23"/>
      <c r="BJ8172" s="23"/>
      <c r="BK8172" s="23"/>
    </row>
    <row r="8173" spans="28:63">
      <c r="AB8173" s="129">
        <v>8171</v>
      </c>
      <c r="AC8173" s="19">
        <v>0.81101416818902605</v>
      </c>
      <c r="AD8173" s="20">
        <f t="shared" si="1294"/>
        <v>1.3305234890431885</v>
      </c>
      <c r="AE8173" s="22">
        <f t="shared" si="1295"/>
        <v>1.3305234890431885</v>
      </c>
      <c r="AF8173" s="21">
        <v>0.35737183435659658</v>
      </c>
      <c r="AG8173" s="22">
        <f t="shared" si="1296"/>
        <v>3.609231847466539</v>
      </c>
      <c r="AH8173" s="22">
        <f t="shared" si="1297"/>
        <v>3.609231847466539</v>
      </c>
      <c r="AI8173" s="23">
        <f t="shared" si="1298"/>
        <v>2.7126404585777171</v>
      </c>
      <c r="AJ8173" s="46"/>
      <c r="AK8173" s="25"/>
      <c r="AL8173" s="129">
        <v>8171</v>
      </c>
      <c r="AM8173" s="21">
        <v>0.38485219176559782</v>
      </c>
      <c r="AN8173" s="22">
        <f t="shared" si="1299"/>
        <v>1.6370859964491822</v>
      </c>
      <c r="AO8173" s="22">
        <f t="shared" si="1300"/>
        <v>1.6370859964491822</v>
      </c>
      <c r="AP8173" s="21">
        <v>0.49197767776389811</v>
      </c>
      <c r="AQ8173" s="22">
        <f t="shared" si="1301"/>
        <v>489.43616667188792</v>
      </c>
      <c r="AR8173" s="22">
        <f t="shared" si="1302"/>
        <v>489.43616667188792</v>
      </c>
      <c r="AS8173" s="23">
        <f t="shared" si="1303"/>
        <v>298.96790256191088</v>
      </c>
      <c r="AT8173" s="23"/>
      <c r="AU8173" s="23"/>
      <c r="AV8173" s="23"/>
      <c r="AW8173" s="23"/>
      <c r="AX8173" s="23"/>
      <c r="AY8173" s="23"/>
      <c r="AZ8173" s="23"/>
      <c r="BA8173" s="23"/>
      <c r="BB8173" s="23"/>
      <c r="BC8173" s="23"/>
      <c r="BD8173" s="23"/>
      <c r="BE8173" s="23"/>
      <c r="BF8173" s="23"/>
      <c r="BG8173" s="23"/>
      <c r="BH8173" s="23"/>
      <c r="BI8173" s="23"/>
      <c r="BJ8173" s="23"/>
      <c r="BK8173" s="23"/>
    </row>
    <row r="8174" spans="28:63">
      <c r="AB8174" s="129">
        <v>8172</v>
      </c>
      <c r="AC8174" s="19">
        <v>0.75304900971085853</v>
      </c>
      <c r="AD8174" s="20">
        <f t="shared" si="1294"/>
        <v>1.2347098794772482</v>
      </c>
      <c r="AE8174" s="22">
        <f t="shared" si="1295"/>
        <v>1.2347098794772482</v>
      </c>
      <c r="AF8174" s="21">
        <v>0.57807016697914415</v>
      </c>
      <c r="AG8174" s="22">
        <f t="shared" si="1296"/>
        <v>4.44220644350664</v>
      </c>
      <c r="AH8174" s="22">
        <f t="shared" si="1297"/>
        <v>4.44220644350664</v>
      </c>
      <c r="AI8174" s="23">
        <f t="shared" si="1298"/>
        <v>3.597773466741339</v>
      </c>
      <c r="AJ8174" s="46"/>
      <c r="AK8174" s="25"/>
      <c r="AL8174" s="129">
        <v>8172</v>
      </c>
      <c r="AM8174" s="21">
        <v>0.77225625522895758</v>
      </c>
      <c r="AN8174" s="22">
        <f t="shared" si="1299"/>
        <v>1.8805799041114868</v>
      </c>
      <c r="AO8174" s="22">
        <f t="shared" si="1300"/>
        <v>1.8805799041114868</v>
      </c>
      <c r="AP8174" s="21">
        <v>0.37203207595441434</v>
      </c>
      <c r="AQ8174" s="22">
        <f t="shared" si="1301"/>
        <v>480.38140727370688</v>
      </c>
      <c r="AR8174" s="22">
        <f t="shared" si="1302"/>
        <v>480.38140727370688</v>
      </c>
      <c r="AS8174" s="23">
        <f t="shared" si="1303"/>
        <v>255.44323122003772</v>
      </c>
      <c r="AT8174" s="23"/>
      <c r="AU8174" s="23"/>
      <c r="AV8174" s="23"/>
      <c r="AW8174" s="23"/>
      <c r="AX8174" s="23"/>
      <c r="AY8174" s="23"/>
      <c r="AZ8174" s="23"/>
      <c r="BA8174" s="23"/>
      <c r="BB8174" s="23"/>
      <c r="BC8174" s="23"/>
      <c r="BD8174" s="23"/>
      <c r="BE8174" s="23"/>
      <c r="BF8174" s="23"/>
      <c r="BG8174" s="23"/>
      <c r="BH8174" s="23"/>
      <c r="BI8174" s="23"/>
      <c r="BJ8174" s="23"/>
      <c r="BK8174" s="23"/>
    </row>
    <row r="8175" spans="28:63">
      <c r="AB8175" s="129">
        <v>8173</v>
      </c>
      <c r="AC8175" s="19">
        <v>0.79409873588147473</v>
      </c>
      <c r="AD8175" s="20">
        <f t="shared" si="1294"/>
        <v>1.3012042945298714</v>
      </c>
      <c r="AE8175" s="22">
        <f t="shared" si="1295"/>
        <v>1.3012042945298714</v>
      </c>
      <c r="AF8175" s="21">
        <v>0.87709984860255563</v>
      </c>
      <c r="AG8175" s="22">
        <f t="shared" si="1296"/>
        <v>6.0798425736613861</v>
      </c>
      <c r="AH8175" s="22">
        <f t="shared" si="1297"/>
        <v>6.0798425736613861</v>
      </c>
      <c r="AI8175" s="23">
        <f t="shared" si="1298"/>
        <v>4.6724734918416866</v>
      </c>
      <c r="AJ8175" s="46"/>
      <c r="AK8175" s="25"/>
      <c r="AL8175" s="129">
        <v>8173</v>
      </c>
      <c r="AM8175" s="21">
        <v>0.24436206358573365</v>
      </c>
      <c r="AN8175" s="22">
        <f t="shared" si="1299"/>
        <v>1.5239071615501778</v>
      </c>
      <c r="AO8175" s="22">
        <f t="shared" si="1300"/>
        <v>1.5239071615501778</v>
      </c>
      <c r="AP8175" s="21">
        <v>0.2217461259927973</v>
      </c>
      <c r="AQ8175" s="22">
        <f t="shared" si="1301"/>
        <v>466.61664975874407</v>
      </c>
      <c r="AR8175" s="22">
        <f t="shared" si="1302"/>
        <v>466.61664975874407</v>
      </c>
      <c r="AS8175" s="23">
        <f t="shared" si="1303"/>
        <v>306.19755686697044</v>
      </c>
      <c r="AT8175" s="23"/>
      <c r="AU8175" s="23"/>
      <c r="AV8175" s="23"/>
      <c r="AW8175" s="23"/>
      <c r="AX8175" s="23"/>
      <c r="AY8175" s="23"/>
      <c r="AZ8175" s="23"/>
      <c r="BA8175" s="23"/>
      <c r="BB8175" s="23"/>
      <c r="BC8175" s="23"/>
      <c r="BD8175" s="23"/>
      <c r="BE8175" s="23"/>
      <c r="BF8175" s="23"/>
      <c r="BG8175" s="23"/>
      <c r="BH8175" s="23"/>
      <c r="BI8175" s="23"/>
      <c r="BJ8175" s="23"/>
      <c r="BK8175" s="23"/>
    </row>
    <row r="8176" spans="28:63">
      <c r="AB8176" s="129">
        <v>8174</v>
      </c>
      <c r="AC8176" s="19">
        <v>0.26453201310367169</v>
      </c>
      <c r="AD8176" s="20">
        <f t="shared" si="1294"/>
        <v>0.67930477485404217</v>
      </c>
      <c r="AE8176" s="22">
        <f t="shared" si="1295"/>
        <v>0.67930477485404217</v>
      </c>
      <c r="AF8176" s="21">
        <v>0.11514744064081694</v>
      </c>
      <c r="AG8176" s="22">
        <f t="shared" si="1296"/>
        <v>2.8311947087445288</v>
      </c>
      <c r="AH8176" s="22">
        <f t="shared" si="1297"/>
        <v>2.8311947087445288</v>
      </c>
      <c r="AI8176" s="23">
        <f t="shared" si="1298"/>
        <v>4.1677827295603054</v>
      </c>
      <c r="AJ8176" s="46"/>
      <c r="AK8176" s="25"/>
      <c r="AL8176" s="129">
        <v>8174</v>
      </c>
      <c r="AM8176" s="21">
        <v>0.68545926068673713</v>
      </c>
      <c r="AN8176" s="22">
        <f t="shared" si="1299"/>
        <v>1.8246145298332104</v>
      </c>
      <c r="AO8176" s="22">
        <f t="shared" si="1300"/>
        <v>1.8246145298332104</v>
      </c>
      <c r="AP8176" s="21">
        <v>0.62780866037641125</v>
      </c>
      <c r="AQ8176" s="22">
        <f t="shared" si="1301"/>
        <v>499.60566973373102</v>
      </c>
      <c r="AR8176" s="22">
        <f t="shared" si="1302"/>
        <v>499.60566973373102</v>
      </c>
      <c r="AS8176" s="23">
        <f t="shared" si="1303"/>
        <v>273.8143654810205</v>
      </c>
      <c r="AT8176" s="23"/>
      <c r="AU8176" s="23"/>
      <c r="AV8176" s="23"/>
      <c r="AW8176" s="23"/>
      <c r="AX8176" s="23"/>
      <c r="AY8176" s="23"/>
      <c r="AZ8176" s="23"/>
      <c r="BA8176" s="23"/>
      <c r="BB8176" s="23"/>
      <c r="BC8176" s="23"/>
      <c r="BD8176" s="23"/>
      <c r="BE8176" s="23"/>
      <c r="BF8176" s="23"/>
      <c r="BG8176" s="23"/>
      <c r="BH8176" s="23"/>
      <c r="BI8176" s="23"/>
      <c r="BJ8176" s="23"/>
      <c r="BK8176" s="23"/>
    </row>
    <row r="8177" spans="28:63">
      <c r="AB8177" s="129">
        <v>8175</v>
      </c>
      <c r="AC8177" s="19">
        <v>0.72540503203614726</v>
      </c>
      <c r="AD8177" s="20">
        <f t="shared" si="1294"/>
        <v>1.1930121277100423</v>
      </c>
      <c r="AE8177" s="22">
        <f t="shared" si="1295"/>
        <v>1.1930121277100423</v>
      </c>
      <c r="AF8177" s="21">
        <v>0.14352736007998612</v>
      </c>
      <c r="AG8177" s="22">
        <f t="shared" si="1296"/>
        <v>2.9279893105418386</v>
      </c>
      <c r="AH8177" s="22">
        <f t="shared" si="1297"/>
        <v>2.9279893105418386</v>
      </c>
      <c r="AI8177" s="23">
        <f t="shared" si="1298"/>
        <v>2.4542829385666369</v>
      </c>
      <c r="AJ8177" s="46"/>
      <c r="AK8177" s="25"/>
      <c r="AL8177" s="129">
        <v>8175</v>
      </c>
      <c r="AM8177" s="21">
        <v>0.10588892523280535</v>
      </c>
      <c r="AN8177" s="22">
        <f t="shared" si="1299"/>
        <v>1.3722136706380013</v>
      </c>
      <c r="AO8177" s="22">
        <f t="shared" si="1300"/>
        <v>1.3722136706380013</v>
      </c>
      <c r="AP8177" s="21">
        <v>0.45260542999395326</v>
      </c>
      <c r="AQ8177" s="22">
        <f t="shared" si="1301"/>
        <v>486.59979890315543</v>
      </c>
      <c r="AR8177" s="22">
        <f t="shared" si="1302"/>
        <v>486.59979890315543</v>
      </c>
      <c r="AS8177" s="23">
        <f t="shared" si="1303"/>
        <v>354.60935079951088</v>
      </c>
      <c r="AT8177" s="23"/>
      <c r="AU8177" s="23"/>
      <c r="AV8177" s="23"/>
      <c r="AW8177" s="23"/>
      <c r="AX8177" s="23"/>
      <c r="AY8177" s="23"/>
      <c r="AZ8177" s="23"/>
      <c r="BA8177" s="23"/>
      <c r="BB8177" s="23"/>
      <c r="BC8177" s="23"/>
      <c r="BD8177" s="23"/>
      <c r="BE8177" s="23"/>
      <c r="BF8177" s="23"/>
      <c r="BG8177" s="23"/>
      <c r="BH8177" s="23"/>
      <c r="BI8177" s="23"/>
      <c r="BJ8177" s="23"/>
      <c r="BK8177" s="23"/>
    </row>
    <row r="8178" spans="28:63">
      <c r="AB8178" s="129">
        <v>8176</v>
      </c>
      <c r="AC8178" s="19">
        <v>0.66827107394537244</v>
      </c>
      <c r="AD8178" s="20">
        <f t="shared" si="1294"/>
        <v>1.1130229309440098</v>
      </c>
      <c r="AE8178" s="22">
        <f t="shared" si="1295"/>
        <v>1.1130229309440098</v>
      </c>
      <c r="AF8178" s="21">
        <v>0.69371691912139022</v>
      </c>
      <c r="AG8178" s="22">
        <f t="shared" si="1296"/>
        <v>4.9687473832822358</v>
      </c>
      <c r="AH8178" s="22">
        <f t="shared" si="1297"/>
        <v>4.9687473832822358</v>
      </c>
      <c r="AI8178" s="23">
        <f t="shared" si="1298"/>
        <v>4.4641913882834334</v>
      </c>
      <c r="AJ8178" s="46"/>
      <c r="AK8178" s="25"/>
      <c r="AL8178" s="129">
        <v>8176</v>
      </c>
      <c r="AM8178" s="21">
        <v>0.5251531388714854</v>
      </c>
      <c r="AN8178" s="22">
        <f t="shared" si="1299"/>
        <v>1.7307560919315055</v>
      </c>
      <c r="AO8178" s="22">
        <f t="shared" si="1300"/>
        <v>1.7307560919315055</v>
      </c>
      <c r="AP8178" s="21">
        <v>0.70788107242909659</v>
      </c>
      <c r="AQ8178" s="22">
        <f t="shared" si="1301"/>
        <v>506.49518255152293</v>
      </c>
      <c r="AR8178" s="22">
        <f t="shared" si="1302"/>
        <v>506.49518255152293</v>
      </c>
      <c r="AS8178" s="23">
        <f t="shared" si="1303"/>
        <v>292.64388258560433</v>
      </c>
      <c r="AT8178" s="23"/>
      <c r="AU8178" s="23"/>
      <c r="AV8178" s="23"/>
      <c r="AW8178" s="23"/>
      <c r="AX8178" s="23"/>
      <c r="AY8178" s="23"/>
      <c r="AZ8178" s="23"/>
      <c r="BA8178" s="23"/>
      <c r="BB8178" s="23"/>
      <c r="BC8178" s="23"/>
      <c r="BD8178" s="23"/>
      <c r="BE8178" s="23"/>
      <c r="BF8178" s="23"/>
      <c r="BG8178" s="23"/>
      <c r="BH8178" s="23"/>
      <c r="BI8178" s="23"/>
      <c r="BJ8178" s="23"/>
      <c r="BK8178" s="23"/>
    </row>
    <row r="8179" spans="28:63">
      <c r="AB8179" s="129">
        <v>8177</v>
      </c>
      <c r="AC8179" s="19">
        <v>0.24892454222611837</v>
      </c>
      <c r="AD8179" s="20">
        <f t="shared" si="1294"/>
        <v>0.66536501032809059</v>
      </c>
      <c r="AE8179" s="22">
        <f t="shared" si="1295"/>
        <v>0.66536501032809059</v>
      </c>
      <c r="AF8179" s="21">
        <v>0.70054538531342336</v>
      </c>
      <c r="AG8179" s="22">
        <f t="shared" si="1296"/>
        <v>5.0027281670496917</v>
      </c>
      <c r="AH8179" s="22">
        <f t="shared" si="1297"/>
        <v>5.0027281670496917</v>
      </c>
      <c r="AI8179" s="23">
        <f t="shared" si="1298"/>
        <v>7.5187725374721062</v>
      </c>
      <c r="AJ8179" s="46"/>
      <c r="AK8179" s="25"/>
      <c r="AL8179" s="129">
        <v>8177</v>
      </c>
      <c r="AM8179" s="21">
        <v>0.79753978052350483</v>
      </c>
      <c r="AN8179" s="22">
        <f t="shared" si="1299"/>
        <v>1.8988319765886992</v>
      </c>
      <c r="AO8179" s="22">
        <f t="shared" si="1300"/>
        <v>1.8988319765886992</v>
      </c>
      <c r="AP8179" s="21">
        <v>0.77611278093851777</v>
      </c>
      <c r="AQ8179" s="22">
        <f t="shared" si="1301"/>
        <v>513.15883491198656</v>
      </c>
      <c r="AR8179" s="22">
        <f t="shared" si="1302"/>
        <v>513.15883491198656</v>
      </c>
      <c r="AS8179" s="23">
        <f t="shared" si="1303"/>
        <v>270.24973311956211</v>
      </c>
      <c r="AT8179" s="23"/>
      <c r="AU8179" s="23"/>
      <c r="AV8179" s="23"/>
      <c r="AW8179" s="23"/>
      <c r="AX8179" s="23"/>
      <c r="AY8179" s="23"/>
      <c r="AZ8179" s="23"/>
      <c r="BA8179" s="23"/>
      <c r="BB8179" s="23"/>
      <c r="BC8179" s="23"/>
      <c r="BD8179" s="23"/>
      <c r="BE8179" s="23"/>
      <c r="BF8179" s="23"/>
      <c r="BG8179" s="23"/>
      <c r="BH8179" s="23"/>
      <c r="BI8179" s="23"/>
      <c r="BJ8179" s="23"/>
      <c r="BK8179" s="23"/>
    </row>
    <row r="8180" spans="28:63">
      <c r="AB8180" s="129">
        <v>8178</v>
      </c>
      <c r="AC8180" s="19">
        <v>0.62458078164267627</v>
      </c>
      <c r="AD8180" s="20">
        <f t="shared" si="1294"/>
        <v>1.0564194691197635</v>
      </c>
      <c r="AE8180" s="22">
        <f t="shared" si="1295"/>
        <v>1.0564194691197635</v>
      </c>
      <c r="AF8180" s="21">
        <v>0.61827228119623723</v>
      </c>
      <c r="AG8180" s="22">
        <f t="shared" si="1296"/>
        <v>4.6159445093035369</v>
      </c>
      <c r="AH8180" s="22">
        <f t="shared" si="1297"/>
        <v>4.6159445093035369</v>
      </c>
      <c r="AI8180" s="23">
        <f t="shared" si="1298"/>
        <v>4.3694239307702869</v>
      </c>
      <c r="AJ8180" s="46"/>
      <c r="AK8180" s="25"/>
      <c r="AL8180" s="129">
        <v>8178</v>
      </c>
      <c r="AM8180" s="21">
        <v>0.94979573905163739</v>
      </c>
      <c r="AN8180" s="22">
        <f t="shared" si="1299"/>
        <v>2.0500283063212712</v>
      </c>
      <c r="AO8180" s="22">
        <f t="shared" si="1300"/>
        <v>2.0500283063212712</v>
      </c>
      <c r="AP8180" s="21">
        <v>0.19696086854879458</v>
      </c>
      <c r="AQ8180" s="22">
        <f t="shared" si="1301"/>
        <v>463.93422938641561</v>
      </c>
      <c r="AR8180" s="22">
        <f t="shared" si="1302"/>
        <v>463.93422938641561</v>
      </c>
      <c r="AS8180" s="23">
        <f t="shared" si="1303"/>
        <v>226.30625536041254</v>
      </c>
      <c r="AT8180" s="23"/>
      <c r="AU8180" s="23"/>
      <c r="AV8180" s="23"/>
      <c r="AW8180" s="23"/>
      <c r="AX8180" s="23"/>
      <c r="AY8180" s="23"/>
      <c r="AZ8180" s="23"/>
      <c r="BA8180" s="23"/>
      <c r="BB8180" s="23"/>
      <c r="BC8180" s="23"/>
      <c r="BD8180" s="23"/>
      <c r="BE8180" s="23"/>
      <c r="BF8180" s="23"/>
      <c r="BG8180" s="23"/>
      <c r="BH8180" s="23"/>
      <c r="BI8180" s="23"/>
      <c r="BJ8180" s="23"/>
      <c r="BK8180" s="23"/>
    </row>
    <row r="8181" spans="28:63">
      <c r="AB8181" s="129">
        <v>8179</v>
      </c>
      <c r="AC8181" s="19">
        <v>0.15356955567967301</v>
      </c>
      <c r="AD8181" s="20">
        <f t="shared" si="1294"/>
        <v>0.8539669533334262</v>
      </c>
      <c r="AE8181" s="22">
        <f t="shared" si="1295"/>
        <v>0.8539669533334262</v>
      </c>
      <c r="AF8181" s="21">
        <v>0.59482393054287097</v>
      </c>
      <c r="AG8181" s="22">
        <f t="shared" si="1296"/>
        <v>4.5135573884381994</v>
      </c>
      <c r="AH8181" s="22">
        <f t="shared" si="1297"/>
        <v>4.5135573884381994</v>
      </c>
      <c r="AI8181" s="23">
        <f t="shared" si="1298"/>
        <v>5.2854005308047425</v>
      </c>
      <c r="AJ8181" s="46"/>
      <c r="AK8181" s="25"/>
      <c r="AL8181" s="129">
        <v>8179</v>
      </c>
      <c r="AM8181" s="21">
        <v>0.35550526899571655</v>
      </c>
      <c r="AN8181" s="22">
        <f t="shared" si="1299"/>
        <v>1.6154245501638358</v>
      </c>
      <c r="AO8181" s="22">
        <f t="shared" si="1300"/>
        <v>1.6154245501638358</v>
      </c>
      <c r="AP8181" s="21">
        <v>0.18915777653388732</v>
      </c>
      <c r="AQ8181" s="22">
        <f t="shared" si="1301"/>
        <v>463.05515311820523</v>
      </c>
      <c r="AR8181" s="22">
        <f t="shared" si="1302"/>
        <v>463.05515311820523</v>
      </c>
      <c r="AS8181" s="23">
        <f t="shared" si="1303"/>
        <v>286.64610369530556</v>
      </c>
      <c r="AT8181" s="23"/>
      <c r="AU8181" s="23"/>
      <c r="AV8181" s="23"/>
      <c r="AW8181" s="23"/>
      <c r="AX8181" s="23"/>
      <c r="AY8181" s="23"/>
      <c r="AZ8181" s="23"/>
      <c r="BA8181" s="23"/>
      <c r="BB8181" s="23"/>
      <c r="BC8181" s="23"/>
      <c r="BD8181" s="23"/>
      <c r="BE8181" s="23"/>
      <c r="BF8181" s="23"/>
      <c r="BG8181" s="23"/>
      <c r="BH8181" s="23"/>
      <c r="BI8181" s="23"/>
      <c r="BJ8181" s="23"/>
      <c r="BK8181" s="23"/>
    </row>
    <row r="8182" spans="28:63">
      <c r="AB8182" s="129">
        <v>8180</v>
      </c>
      <c r="AC8182" s="19">
        <v>0.30472116633384649</v>
      </c>
      <c r="AD8182" s="20">
        <f t="shared" si="1294"/>
        <v>0.71589592247253986</v>
      </c>
      <c r="AE8182" s="22">
        <f t="shared" si="1295"/>
        <v>0.71589592247253986</v>
      </c>
      <c r="AF8182" s="21">
        <v>0.58451815503551374</v>
      </c>
      <c r="AG8182" s="22">
        <f t="shared" si="1296"/>
        <v>4.4694964454153876</v>
      </c>
      <c r="AH8182" s="22">
        <f t="shared" si="1297"/>
        <v>4.4694964454153876</v>
      </c>
      <c r="AI8182" s="23">
        <f t="shared" si="1298"/>
        <v>6.2432209838250996</v>
      </c>
      <c r="AJ8182" s="46"/>
      <c r="AK8182" s="25"/>
      <c r="AL8182" s="129">
        <v>8180</v>
      </c>
      <c r="AM8182" s="21">
        <v>3.9092940516958885E-2</v>
      </c>
      <c r="AN8182" s="22">
        <f t="shared" si="1299"/>
        <v>1.2575515340200576</v>
      </c>
      <c r="AO8182" s="22">
        <f t="shared" si="1300"/>
        <v>1.2575515340200576</v>
      </c>
      <c r="AP8182" s="21">
        <v>0.85002936349441083</v>
      </c>
      <c r="AQ8182" s="22">
        <f t="shared" si="1301"/>
        <v>521.66317386957064</v>
      </c>
      <c r="AR8182" s="22">
        <f t="shared" si="1302"/>
        <v>521.66317386957064</v>
      </c>
      <c r="AS8182" s="23">
        <f t="shared" si="1303"/>
        <v>414.8244900962049</v>
      </c>
      <c r="AT8182" s="23"/>
      <c r="AU8182" s="23"/>
      <c r="AV8182" s="23"/>
      <c r="AW8182" s="23"/>
      <c r="AX8182" s="23"/>
      <c r="AY8182" s="23"/>
      <c r="AZ8182" s="23"/>
      <c r="BA8182" s="23"/>
      <c r="BB8182" s="23"/>
      <c r="BC8182" s="23"/>
      <c r="BD8182" s="23"/>
      <c r="BE8182" s="23"/>
      <c r="BF8182" s="23"/>
      <c r="BG8182" s="23"/>
      <c r="BH8182" s="23"/>
      <c r="BI8182" s="23"/>
      <c r="BJ8182" s="23"/>
      <c r="BK8182" s="23"/>
    </row>
    <row r="8183" spans="28:63">
      <c r="AB8183" s="129">
        <v>8181</v>
      </c>
      <c r="AC8183" s="19">
        <v>0.5359250892377847</v>
      </c>
      <c r="AD8183" s="20">
        <f t="shared" si="1294"/>
        <v>0.95090512423152607</v>
      </c>
      <c r="AE8183" s="22">
        <f t="shared" si="1295"/>
        <v>0.95090512423152607</v>
      </c>
      <c r="AF8183" s="21">
        <v>0.5037558084449183</v>
      </c>
      <c r="AG8183" s="22">
        <f t="shared" si="1296"/>
        <v>4.1415902567699669</v>
      </c>
      <c r="AH8183" s="22">
        <f t="shared" si="1297"/>
        <v>4.1415902567699669</v>
      </c>
      <c r="AI8183" s="23">
        <f t="shared" si="1298"/>
        <v>4.3554190120880811</v>
      </c>
      <c r="AJ8183" s="46"/>
      <c r="AK8183" s="25"/>
      <c r="AL8183" s="129">
        <v>8181</v>
      </c>
      <c r="AM8183" s="21">
        <v>0.37030531413698109</v>
      </c>
      <c r="AN8183" s="22">
        <f t="shared" si="1299"/>
        <v>1.6264560415258136</v>
      </c>
      <c r="AO8183" s="22">
        <f t="shared" si="1300"/>
        <v>1.6264560415258136</v>
      </c>
      <c r="AP8183" s="21">
        <v>0.95749041064924489</v>
      </c>
      <c r="AQ8183" s="22">
        <f t="shared" si="1301"/>
        <v>539.58936611377783</v>
      </c>
      <c r="AR8183" s="22">
        <f t="shared" si="1302"/>
        <v>539.58936611377783</v>
      </c>
      <c r="AS8183" s="23">
        <f t="shared" si="1303"/>
        <v>331.75773112661403</v>
      </c>
      <c r="AT8183" s="23"/>
      <c r="AU8183" s="23"/>
      <c r="AV8183" s="23"/>
      <c r="AW8183" s="23"/>
      <c r="AX8183" s="23"/>
      <c r="AY8183" s="23"/>
      <c r="AZ8183" s="23"/>
      <c r="BA8183" s="23"/>
      <c r="BB8183" s="23"/>
      <c r="BC8183" s="23"/>
      <c r="BD8183" s="23"/>
      <c r="BE8183" s="23"/>
      <c r="BF8183" s="23"/>
      <c r="BG8183" s="23"/>
      <c r="BH8183" s="23"/>
      <c r="BI8183" s="23"/>
      <c r="BJ8183" s="23"/>
      <c r="BK8183" s="23"/>
    </row>
    <row r="8184" spans="28:63">
      <c r="AB8184" s="129">
        <v>8182</v>
      </c>
      <c r="AC8184" s="19">
        <v>0.61605642746699973</v>
      </c>
      <c r="AD8184" s="20">
        <f t="shared" si="1294"/>
        <v>1.0457670218341524</v>
      </c>
      <c r="AE8184" s="22">
        <f t="shared" si="1295"/>
        <v>1.0457670218341524</v>
      </c>
      <c r="AF8184" s="21">
        <v>0.40269021536843874</v>
      </c>
      <c r="AG8184" s="22">
        <f t="shared" si="1296"/>
        <v>3.7668813459877084</v>
      </c>
      <c r="AH8184" s="22">
        <f t="shared" si="1297"/>
        <v>3.7668813459877084</v>
      </c>
      <c r="AI8184" s="23">
        <f t="shared" si="1298"/>
        <v>3.6020272846059358</v>
      </c>
      <c r="AJ8184" s="46"/>
      <c r="AK8184" s="25"/>
      <c r="AL8184" s="129">
        <v>8182</v>
      </c>
      <c r="AM8184" s="21">
        <v>0.19081640552980372</v>
      </c>
      <c r="AN8184" s="22">
        <f t="shared" si="1299"/>
        <v>1.4722682110740479</v>
      </c>
      <c r="AO8184" s="22">
        <f t="shared" si="1300"/>
        <v>1.4722682110740479</v>
      </c>
      <c r="AP8184" s="21">
        <v>3.7586082399451493E-2</v>
      </c>
      <c r="AQ8184" s="22">
        <f t="shared" si="1301"/>
        <v>439.19227989360888</v>
      </c>
      <c r="AR8184" s="22">
        <f t="shared" si="1302"/>
        <v>439.19227989360888</v>
      </c>
      <c r="AS8184" s="23">
        <f t="shared" si="1303"/>
        <v>298.30996593562912</v>
      </c>
      <c r="AT8184" s="23"/>
      <c r="AU8184" s="23"/>
      <c r="AV8184" s="23"/>
      <c r="AW8184" s="23"/>
      <c r="AX8184" s="23"/>
      <c r="AY8184" s="23"/>
      <c r="AZ8184" s="23"/>
      <c r="BA8184" s="23"/>
      <c r="BB8184" s="23"/>
      <c r="BC8184" s="23"/>
      <c r="BD8184" s="23"/>
      <c r="BE8184" s="23"/>
      <c r="BF8184" s="23"/>
      <c r="BG8184" s="23"/>
      <c r="BH8184" s="23"/>
      <c r="BI8184" s="23"/>
      <c r="BJ8184" s="23"/>
      <c r="BK8184" s="23"/>
    </row>
    <row r="8185" spans="28:63">
      <c r="AB8185" s="129">
        <v>8183</v>
      </c>
      <c r="AC8185" s="19">
        <v>0.70099618453979251</v>
      </c>
      <c r="AD8185" s="20">
        <f t="shared" si="1294"/>
        <v>1.1579088833472779</v>
      </c>
      <c r="AE8185" s="22">
        <f t="shared" si="1295"/>
        <v>1.1579088833472779</v>
      </c>
      <c r="AF8185" s="21">
        <v>0.74498991044962914</v>
      </c>
      <c r="AG8185" s="22">
        <f t="shared" si="1296"/>
        <v>5.2340819450838527</v>
      </c>
      <c r="AH8185" s="22">
        <f t="shared" si="1297"/>
        <v>5.2340819450838527</v>
      </c>
      <c r="AI8185" s="23">
        <f t="shared" si="1298"/>
        <v>4.5202882716930119</v>
      </c>
      <c r="AJ8185" s="46"/>
      <c r="AK8185" s="25"/>
      <c r="AL8185" s="129">
        <v>8183</v>
      </c>
      <c r="AM8185" s="21">
        <v>0.34144405996571425</v>
      </c>
      <c r="AN8185" s="22">
        <f t="shared" si="1299"/>
        <v>1.6047289680933883</v>
      </c>
      <c r="AO8185" s="22">
        <f t="shared" si="1300"/>
        <v>1.6047289680933883</v>
      </c>
      <c r="AP8185" s="21">
        <v>0.21549044485685298</v>
      </c>
      <c r="AQ8185" s="22">
        <f t="shared" si="1301"/>
        <v>465.95439434479755</v>
      </c>
      <c r="AR8185" s="22">
        <f t="shared" si="1302"/>
        <v>465.95439434479755</v>
      </c>
      <c r="AS8185" s="23">
        <f t="shared" si="1303"/>
        <v>290.36329723542514</v>
      </c>
      <c r="AT8185" s="23"/>
      <c r="AU8185" s="23"/>
      <c r="AV8185" s="23"/>
      <c r="AW8185" s="23"/>
      <c r="AX8185" s="23"/>
      <c r="AY8185" s="23"/>
      <c r="AZ8185" s="23"/>
      <c r="BA8185" s="23"/>
      <c r="BB8185" s="23"/>
      <c r="BC8185" s="23"/>
      <c r="BD8185" s="23"/>
      <c r="BE8185" s="23"/>
      <c r="BF8185" s="23"/>
      <c r="BG8185" s="23"/>
      <c r="BH8185" s="23"/>
      <c r="BI8185" s="23"/>
      <c r="BJ8185" s="23"/>
      <c r="BK8185" s="23"/>
    </row>
    <row r="8186" spans="28:63">
      <c r="AB8186" s="129">
        <v>8184</v>
      </c>
      <c r="AC8186" s="19">
        <v>0.10782187658266762</v>
      </c>
      <c r="AD8186" s="20">
        <f t="shared" si="1294"/>
        <v>0.81280316765668781</v>
      </c>
      <c r="AE8186" s="22">
        <f t="shared" si="1295"/>
        <v>0.81280316765668781</v>
      </c>
      <c r="AF8186" s="21">
        <v>0.41066001775676053</v>
      </c>
      <c r="AG8186" s="22">
        <f t="shared" si="1296"/>
        <v>3.7952170725116874</v>
      </c>
      <c r="AH8186" s="22">
        <f t="shared" si="1297"/>
        <v>3.7952170725116874</v>
      </c>
      <c r="AI8186" s="23">
        <f t="shared" si="1298"/>
        <v>4.6692941459041073</v>
      </c>
      <c r="AJ8186" s="46"/>
      <c r="AK8186" s="25"/>
      <c r="AL8186" s="129">
        <v>8184</v>
      </c>
      <c r="AM8186" s="21">
        <v>0.60448838709232355</v>
      </c>
      <c r="AN8186" s="22">
        <f t="shared" si="1299"/>
        <v>1.7781829526358042</v>
      </c>
      <c r="AO8186" s="22">
        <f t="shared" si="1300"/>
        <v>1.7781829526358042</v>
      </c>
      <c r="AP8186" s="21">
        <v>0.70675666578162044</v>
      </c>
      <c r="AQ8186" s="22">
        <f t="shared" si="1301"/>
        <v>506.39230768499618</v>
      </c>
      <c r="AR8186" s="22">
        <f t="shared" si="1302"/>
        <v>506.39230768499618</v>
      </c>
      <c r="AS8186" s="23">
        <f t="shared" si="1303"/>
        <v>284.78076844363505</v>
      </c>
      <c r="AT8186" s="23"/>
      <c r="AU8186" s="23"/>
      <c r="AV8186" s="23"/>
      <c r="AW8186" s="23"/>
      <c r="AX8186" s="23"/>
      <c r="AY8186" s="23"/>
      <c r="AZ8186" s="23"/>
      <c r="BA8186" s="23"/>
      <c r="BB8186" s="23"/>
      <c r="BC8186" s="23"/>
      <c r="BD8186" s="23"/>
      <c r="BE8186" s="23"/>
      <c r="BF8186" s="23"/>
      <c r="BG8186" s="23"/>
      <c r="BH8186" s="23"/>
      <c r="BI8186" s="23"/>
      <c r="BJ8186" s="23"/>
      <c r="BK8186" s="23"/>
    </row>
    <row r="8187" spans="28:63">
      <c r="AB8187" s="129">
        <v>8185</v>
      </c>
      <c r="AC8187" s="19">
        <v>0.60610246846894322</v>
      </c>
      <c r="AD8187" s="20">
        <f t="shared" si="1294"/>
        <v>1.0334766501635597</v>
      </c>
      <c r="AE8187" s="22">
        <f t="shared" si="1295"/>
        <v>1.0334766501635597</v>
      </c>
      <c r="AF8187" s="21">
        <v>0.65991059518757966</v>
      </c>
      <c r="AG8187" s="22">
        <f t="shared" si="1296"/>
        <v>4.8058362370766572</v>
      </c>
      <c r="AH8187" s="22">
        <f t="shared" si="1297"/>
        <v>4.8058362370766572</v>
      </c>
      <c r="AI8187" s="23">
        <f t="shared" si="1298"/>
        <v>4.6501643131618673</v>
      </c>
      <c r="AJ8187" s="46"/>
      <c r="AK8187" s="25"/>
      <c r="AL8187" s="129">
        <v>8185</v>
      </c>
      <c r="AM8187" s="21">
        <v>0.90882201180874111</v>
      </c>
      <c r="AN8187" s="22">
        <f t="shared" si="1299"/>
        <v>1.9978917648642591</v>
      </c>
      <c r="AO8187" s="22">
        <f t="shared" si="1300"/>
        <v>1.9978917648642591</v>
      </c>
      <c r="AP8187" s="21">
        <v>0.41425537524466638</v>
      </c>
      <c r="AQ8187" s="22">
        <f t="shared" si="1301"/>
        <v>483.71579613720394</v>
      </c>
      <c r="AR8187" s="22">
        <f t="shared" si="1302"/>
        <v>483.71579613720394</v>
      </c>
      <c r="AS8187" s="23">
        <f t="shared" si="1303"/>
        <v>242.11311375522317</v>
      </c>
      <c r="AT8187" s="23"/>
      <c r="AU8187" s="23"/>
      <c r="AV8187" s="23"/>
      <c r="AW8187" s="23"/>
      <c r="AX8187" s="23"/>
      <c r="AY8187" s="23"/>
      <c r="AZ8187" s="23"/>
      <c r="BA8187" s="23"/>
      <c r="BB8187" s="23"/>
      <c r="BC8187" s="23"/>
      <c r="BD8187" s="23"/>
      <c r="BE8187" s="23"/>
      <c r="BF8187" s="23"/>
      <c r="BG8187" s="23"/>
      <c r="BH8187" s="23"/>
      <c r="BI8187" s="23"/>
      <c r="BJ8187" s="23"/>
      <c r="BK8187" s="23"/>
    </row>
    <row r="8188" spans="28:63">
      <c r="AB8188" s="129">
        <v>8186</v>
      </c>
      <c r="AC8188" s="19">
        <v>0.64748825576055602</v>
      </c>
      <c r="AD8188" s="20">
        <f t="shared" si="1294"/>
        <v>1.0856604281568769</v>
      </c>
      <c r="AE8188" s="22">
        <f t="shared" si="1295"/>
        <v>1.0856604281568769</v>
      </c>
      <c r="AF8188" s="21">
        <v>0.62994393461200648</v>
      </c>
      <c r="AG8188" s="22">
        <f t="shared" si="1296"/>
        <v>4.6680813392821534</v>
      </c>
      <c r="AH8188" s="22">
        <f t="shared" si="1297"/>
        <v>4.6680813392821534</v>
      </c>
      <c r="AI8188" s="23">
        <f t="shared" si="1298"/>
        <v>4.2997618944324456</v>
      </c>
      <c r="AJ8188" s="46"/>
      <c r="AK8188" s="25"/>
      <c r="AL8188" s="129">
        <v>8186</v>
      </c>
      <c r="AM8188" s="21">
        <v>0.74723966811225928</v>
      </c>
      <c r="AN8188" s="22">
        <f t="shared" si="1299"/>
        <v>1.8634934938434209</v>
      </c>
      <c r="AO8188" s="22">
        <f t="shared" si="1300"/>
        <v>1.8634934938434209</v>
      </c>
      <c r="AP8188" s="21">
        <v>0.45305094397691714</v>
      </c>
      <c r="AQ8188" s="22">
        <f t="shared" si="1301"/>
        <v>486.63256899575305</v>
      </c>
      <c r="AR8188" s="22">
        <f t="shared" si="1302"/>
        <v>486.63256899575305</v>
      </c>
      <c r="AS8188" s="23">
        <f t="shared" si="1303"/>
        <v>261.1399345388013</v>
      </c>
      <c r="AT8188" s="23"/>
      <c r="AU8188" s="23"/>
      <c r="AV8188" s="23"/>
      <c r="AW8188" s="23"/>
      <c r="AX8188" s="23"/>
      <c r="AY8188" s="23"/>
      <c r="AZ8188" s="23"/>
      <c r="BA8188" s="23"/>
      <c r="BB8188" s="23"/>
      <c r="BC8188" s="23"/>
      <c r="BD8188" s="23"/>
      <c r="BE8188" s="23"/>
      <c r="BF8188" s="23"/>
      <c r="BG8188" s="23"/>
      <c r="BH8188" s="23"/>
      <c r="BI8188" s="23"/>
      <c r="BJ8188" s="23"/>
      <c r="BK8188" s="23"/>
    </row>
    <row r="8189" spans="28:63">
      <c r="AB8189" s="129">
        <v>8187</v>
      </c>
      <c r="AC8189" s="19">
        <v>0.72064459903966627</v>
      </c>
      <c r="AD8189" s="20">
        <f t="shared" si="1294"/>
        <v>1.1860471334791385</v>
      </c>
      <c r="AE8189" s="22">
        <f t="shared" si="1295"/>
        <v>1.1860471334791385</v>
      </c>
      <c r="AF8189" s="21">
        <v>0.14698239397621959</v>
      </c>
      <c r="AG8189" s="22">
        <f t="shared" si="1296"/>
        <v>2.9390923084858684</v>
      </c>
      <c r="AH8189" s="22">
        <f t="shared" si="1297"/>
        <v>2.9390923084858684</v>
      </c>
      <c r="AI8189" s="23">
        <f t="shared" si="1298"/>
        <v>2.4780569216202775</v>
      </c>
      <c r="AJ8189" s="46"/>
      <c r="AK8189" s="25"/>
      <c r="AL8189" s="129">
        <v>8187</v>
      </c>
      <c r="AM8189" s="21">
        <v>0.20960362969837643</v>
      </c>
      <c r="AN8189" s="22">
        <f t="shared" si="1299"/>
        <v>1.4911257313630111</v>
      </c>
      <c r="AO8189" s="22">
        <f t="shared" si="1300"/>
        <v>1.4911257313630111</v>
      </c>
      <c r="AP8189" s="21">
        <v>0.84279899512868039</v>
      </c>
      <c r="AQ8189" s="22">
        <f t="shared" si="1301"/>
        <v>520.74990639834175</v>
      </c>
      <c r="AR8189" s="22">
        <f t="shared" si="1302"/>
        <v>520.74990639834175</v>
      </c>
      <c r="AS8189" s="23">
        <f t="shared" si="1303"/>
        <v>349.23272762675327</v>
      </c>
      <c r="AT8189" s="23"/>
      <c r="AU8189" s="23"/>
      <c r="AV8189" s="23"/>
      <c r="AW8189" s="23"/>
      <c r="AX8189" s="23"/>
      <c r="AY8189" s="23"/>
      <c r="AZ8189" s="23"/>
      <c r="BA8189" s="23"/>
      <c r="BB8189" s="23"/>
      <c r="BC8189" s="23"/>
      <c r="BD8189" s="23"/>
      <c r="BE8189" s="23"/>
      <c r="BF8189" s="23"/>
      <c r="BG8189" s="23"/>
      <c r="BH8189" s="23"/>
      <c r="BI8189" s="23"/>
      <c r="BJ8189" s="23"/>
      <c r="BK8189" s="23"/>
    </row>
    <row r="8190" spans="28:63">
      <c r="AB8190" s="129">
        <v>8188</v>
      </c>
      <c r="AC8190" s="19">
        <v>0.410701920122436</v>
      </c>
      <c r="AD8190" s="20">
        <f t="shared" si="1294"/>
        <v>0.81780740729878088</v>
      </c>
      <c r="AE8190" s="22">
        <f t="shared" si="1295"/>
        <v>0.81780740729878088</v>
      </c>
      <c r="AF8190" s="21">
        <v>0.20642581794675507</v>
      </c>
      <c r="AG8190" s="22">
        <f t="shared" si="1296"/>
        <v>3.1207351515215587</v>
      </c>
      <c r="AH8190" s="22">
        <f t="shared" si="1297"/>
        <v>3.1207351515215587</v>
      </c>
      <c r="AI8190" s="23">
        <f t="shared" si="1298"/>
        <v>3.8159780941937806</v>
      </c>
      <c r="AJ8190" s="46"/>
      <c r="AK8190" s="25"/>
      <c r="AL8190" s="129">
        <v>8188</v>
      </c>
      <c r="AM8190" s="21">
        <v>0.88177301742684133</v>
      </c>
      <c r="AN8190" s="22">
        <f t="shared" si="1299"/>
        <v>1.9698572438837689</v>
      </c>
      <c r="AO8190" s="22">
        <f t="shared" si="1300"/>
        <v>1.9698572438837689</v>
      </c>
      <c r="AP8190" s="21">
        <v>0.61502468740130889</v>
      </c>
      <c r="AQ8190" s="22">
        <f t="shared" si="1301"/>
        <v>498.57721869316583</v>
      </c>
      <c r="AR8190" s="22">
        <f t="shared" si="1302"/>
        <v>498.57721869316583</v>
      </c>
      <c r="AS8190" s="23">
        <f t="shared" si="1303"/>
        <v>253.10322371897945</v>
      </c>
      <c r="AT8190" s="23"/>
      <c r="AU8190" s="23"/>
      <c r="AV8190" s="23"/>
      <c r="AW8190" s="23"/>
      <c r="AX8190" s="23"/>
      <c r="AY8190" s="23"/>
      <c r="AZ8190" s="23"/>
      <c r="BA8190" s="23"/>
      <c r="BB8190" s="23"/>
      <c r="BC8190" s="23"/>
      <c r="BD8190" s="23"/>
      <c r="BE8190" s="23"/>
      <c r="BF8190" s="23"/>
      <c r="BG8190" s="23"/>
      <c r="BH8190" s="23"/>
      <c r="BI8190" s="23"/>
      <c r="BJ8190" s="23"/>
      <c r="BK8190" s="23"/>
    </row>
    <row r="8191" spans="28:63">
      <c r="AB8191" s="129">
        <v>8189</v>
      </c>
      <c r="AC8191" s="19">
        <v>0.38563344303762714</v>
      </c>
      <c r="AD8191" s="20">
        <f t="shared" si="1294"/>
        <v>0.79292430788621893</v>
      </c>
      <c r="AE8191" s="22">
        <f t="shared" si="1295"/>
        <v>0.79292430788621893</v>
      </c>
      <c r="AF8191" s="21">
        <v>0.11231703840493557</v>
      </c>
      <c r="AG8191" s="22">
        <f t="shared" si="1296"/>
        <v>2.8209154831221137</v>
      </c>
      <c r="AH8191" s="22">
        <f t="shared" si="1297"/>
        <v>2.8209154831221137</v>
      </c>
      <c r="AI8191" s="23">
        <f t="shared" si="1298"/>
        <v>3.5576100455819328</v>
      </c>
      <c r="AJ8191" s="46"/>
      <c r="AK8191" s="25"/>
      <c r="AL8191" s="129">
        <v>8189</v>
      </c>
      <c r="AM8191" s="21">
        <v>0.8266720662679018</v>
      </c>
      <c r="AN8191" s="22">
        <f t="shared" si="1299"/>
        <v>1.9213408635770577</v>
      </c>
      <c r="AO8191" s="22">
        <f t="shared" si="1300"/>
        <v>1.9213408635770577</v>
      </c>
      <c r="AP8191" s="21">
        <v>0.5951226116959728</v>
      </c>
      <c r="AQ8191" s="22">
        <f t="shared" si="1301"/>
        <v>497.00953718713072</v>
      </c>
      <c r="AR8191" s="22">
        <f t="shared" si="1302"/>
        <v>497.00953718713072</v>
      </c>
      <c r="AS8191" s="23">
        <f t="shared" si="1303"/>
        <v>258.67848157969371</v>
      </c>
      <c r="AT8191" s="23"/>
      <c r="AU8191" s="23"/>
      <c r="AV8191" s="23"/>
      <c r="AW8191" s="23"/>
      <c r="AX8191" s="23"/>
      <c r="AY8191" s="23"/>
      <c r="AZ8191" s="23"/>
      <c r="BA8191" s="23"/>
      <c r="BB8191" s="23"/>
      <c r="BC8191" s="23"/>
      <c r="BD8191" s="23"/>
      <c r="BE8191" s="23"/>
      <c r="BF8191" s="23"/>
      <c r="BG8191" s="23"/>
      <c r="BH8191" s="23"/>
      <c r="BI8191" s="23"/>
      <c r="BJ8191" s="23"/>
      <c r="BK8191" s="23"/>
    </row>
    <row r="8192" spans="28:63">
      <c r="AB8192" s="129">
        <v>8190</v>
      </c>
      <c r="AC8192" s="19">
        <v>0.57051855447399469</v>
      </c>
      <c r="AD8192" s="20">
        <f t="shared" si="1294"/>
        <v>0.99076355782726799</v>
      </c>
      <c r="AE8192" s="22">
        <f t="shared" si="1295"/>
        <v>0.99076355782726799</v>
      </c>
      <c r="AF8192" s="21">
        <v>0.71592161153918177</v>
      </c>
      <c r="AG8192" s="22">
        <f t="shared" si="1296"/>
        <v>5.0806932922653454</v>
      </c>
      <c r="AH8192" s="22">
        <f t="shared" si="1297"/>
        <v>5.0806932922653454</v>
      </c>
      <c r="AI8192" s="23">
        <f t="shared" si="1298"/>
        <v>5.1280583062696028</v>
      </c>
      <c r="AJ8192" s="46"/>
      <c r="AK8192" s="25"/>
      <c r="AL8192" s="129">
        <v>8190</v>
      </c>
      <c r="AM8192" s="21">
        <v>0.82081337469034454</v>
      </c>
      <c r="AN8192" s="22">
        <f t="shared" si="1299"/>
        <v>1.9166704954673348</v>
      </c>
      <c r="AO8192" s="22">
        <f t="shared" si="1300"/>
        <v>1.9166704954673348</v>
      </c>
      <c r="AP8192" s="21">
        <v>0.54836100162763424</v>
      </c>
      <c r="AQ8192" s="22">
        <f t="shared" si="1301"/>
        <v>493.47134313659126</v>
      </c>
      <c r="AR8192" s="22">
        <f t="shared" si="1302"/>
        <v>493.47134313659126</v>
      </c>
      <c r="AS8192" s="23">
        <f t="shared" si="1303"/>
        <v>257.46279514584478</v>
      </c>
      <c r="AT8192" s="23"/>
      <c r="AU8192" s="23"/>
      <c r="AV8192" s="23"/>
      <c r="AW8192" s="23"/>
      <c r="AX8192" s="23"/>
      <c r="AY8192" s="23"/>
      <c r="AZ8192" s="23"/>
      <c r="BA8192" s="23"/>
      <c r="BB8192" s="23"/>
      <c r="BC8192" s="23"/>
      <c r="BD8192" s="23"/>
      <c r="BE8192" s="23"/>
      <c r="BF8192" s="23"/>
      <c r="BG8192" s="23"/>
      <c r="BH8192" s="23"/>
      <c r="BI8192" s="23"/>
      <c r="BJ8192" s="23"/>
      <c r="BK8192" s="23"/>
    </row>
    <row r="8193" spans="28:63">
      <c r="AB8193" s="129">
        <v>8191</v>
      </c>
      <c r="AC8193" s="19">
        <v>0.73865773405981516</v>
      </c>
      <c r="AD8193" s="20">
        <f t="shared" si="1294"/>
        <v>1.2127266561709698</v>
      </c>
      <c r="AE8193" s="22">
        <f t="shared" si="1295"/>
        <v>1.2127266561709698</v>
      </c>
      <c r="AF8193" s="21">
        <v>0.33581496963890578</v>
      </c>
      <c r="AG8193" s="22">
        <f t="shared" si="1296"/>
        <v>3.5361954667758102</v>
      </c>
      <c r="AH8193" s="22">
        <f t="shared" si="1297"/>
        <v>3.5361954667758102</v>
      </c>
      <c r="AI8193" s="23">
        <f t="shared" si="1298"/>
        <v>2.9159047908956648</v>
      </c>
      <c r="AJ8193" s="46"/>
      <c r="AK8193" s="25"/>
      <c r="AL8193" s="129">
        <v>8191</v>
      </c>
      <c r="AM8193" s="21">
        <v>0.37302568177085127</v>
      </c>
      <c r="AN8193" s="22">
        <f t="shared" si="1299"/>
        <v>1.6284595789846454</v>
      </c>
      <c r="AO8193" s="22">
        <f t="shared" si="1300"/>
        <v>1.6284595789846454</v>
      </c>
      <c r="AP8193" s="21">
        <v>0.95526462842810878</v>
      </c>
      <c r="AQ8193" s="22">
        <f t="shared" si="1301"/>
        <v>539.06183767842708</v>
      </c>
      <c r="AR8193" s="22">
        <f t="shared" si="1302"/>
        <v>539.06183767842708</v>
      </c>
      <c r="AS8193" s="23">
        <f t="shared" si="1303"/>
        <v>331.02561748234211</v>
      </c>
      <c r="AT8193" s="23"/>
      <c r="AU8193" s="23"/>
      <c r="AV8193" s="23"/>
      <c r="AW8193" s="23"/>
      <c r="AX8193" s="23"/>
      <c r="AY8193" s="23"/>
      <c r="AZ8193" s="23"/>
      <c r="BA8193" s="23"/>
      <c r="BB8193" s="23"/>
      <c r="BC8193" s="23"/>
      <c r="BD8193" s="23"/>
      <c r="BE8193" s="23"/>
      <c r="BF8193" s="23"/>
      <c r="BG8193" s="23"/>
      <c r="BH8193" s="23"/>
      <c r="BI8193" s="23"/>
      <c r="BJ8193" s="23"/>
      <c r="BK8193" s="23"/>
    </row>
    <row r="8194" spans="28:63">
      <c r="AB8194" s="129">
        <v>8192</v>
      </c>
      <c r="AC8194" s="19">
        <v>0.85628247435895999</v>
      </c>
      <c r="AD8194" s="20">
        <f t="shared" si="1294"/>
        <v>1.4161845464444345</v>
      </c>
      <c r="AE8194" s="22">
        <f t="shared" si="1295"/>
        <v>1.4161845464444345</v>
      </c>
      <c r="AF8194" s="21">
        <v>0.31356282568032801</v>
      </c>
      <c r="AG8194" s="22">
        <f t="shared" si="1296"/>
        <v>3.4620362242972718</v>
      </c>
      <c r="AH8194" s="22">
        <f t="shared" si="1297"/>
        <v>3.4620362242972718</v>
      </c>
      <c r="AI8194" s="23">
        <f t="shared" si="1298"/>
        <v>2.4446222301954124</v>
      </c>
      <c r="AJ8194" s="46"/>
      <c r="AK8194" s="25"/>
      <c r="AL8194" s="129">
        <v>8192</v>
      </c>
      <c r="AM8194" s="21">
        <v>0.85048384089673179</v>
      </c>
      <c r="AN8194" s="22">
        <f t="shared" si="1299"/>
        <v>1.9411887960727663</v>
      </c>
      <c r="AO8194" s="22">
        <f t="shared" si="1300"/>
        <v>1.9411887960727663</v>
      </c>
      <c r="AP8194" s="21">
        <v>0.42714872199465415</v>
      </c>
      <c r="AQ8194" s="22">
        <f t="shared" si="1301"/>
        <v>484.69974865134805</v>
      </c>
      <c r="AR8194" s="22">
        <f t="shared" si="1302"/>
        <v>484.69974865134805</v>
      </c>
      <c r="AS8194" s="23">
        <f t="shared" si="1303"/>
        <v>249.69222449251086</v>
      </c>
      <c r="AT8194" s="23"/>
      <c r="AU8194" s="23"/>
      <c r="AV8194" s="23"/>
      <c r="AW8194" s="23"/>
      <c r="AX8194" s="23"/>
      <c r="AY8194" s="23"/>
      <c r="AZ8194" s="23"/>
      <c r="BA8194" s="23"/>
      <c r="BB8194" s="23"/>
      <c r="BC8194" s="23"/>
      <c r="BD8194" s="23"/>
      <c r="BE8194" s="23"/>
      <c r="BF8194" s="23"/>
      <c r="BG8194" s="23"/>
      <c r="BH8194" s="23"/>
      <c r="BI8194" s="23"/>
      <c r="BJ8194" s="23"/>
      <c r="BK8194" s="23"/>
    </row>
    <row r="8195" spans="28:63">
      <c r="AB8195" s="129">
        <v>8193</v>
      </c>
      <c r="AC8195" s="19">
        <v>0.20926524505862909</v>
      </c>
      <c r="AD8195" s="20">
        <f t="shared" si="1294"/>
        <v>0.89646484264516801</v>
      </c>
      <c r="AE8195" s="22">
        <f t="shared" si="1295"/>
        <v>0.89646484264516801</v>
      </c>
      <c r="AF8195" s="21">
        <v>0.52419961160801121</v>
      </c>
      <c r="AG8195" s="22">
        <f t="shared" si="1296"/>
        <v>4.2219037000415582</v>
      </c>
      <c r="AH8195" s="22">
        <f t="shared" si="1297"/>
        <v>4.2219037000415582</v>
      </c>
      <c r="AI8195" s="23">
        <f t="shared" si="1298"/>
        <v>4.7095028150620299</v>
      </c>
      <c r="AJ8195" s="46"/>
      <c r="AK8195" s="25"/>
      <c r="AL8195" s="129">
        <v>8193</v>
      </c>
      <c r="AM8195" s="21">
        <v>0.59553125249316519</v>
      </c>
      <c r="AN8195" s="22">
        <f t="shared" si="1299"/>
        <v>1.7729909104818682</v>
      </c>
      <c r="AO8195" s="22">
        <f t="shared" si="1300"/>
        <v>1.7729909104818682</v>
      </c>
      <c r="AP8195" s="21">
        <v>6.6055013570648136E-2</v>
      </c>
      <c r="AQ8195" s="22">
        <f t="shared" si="1301"/>
        <v>445.44286015746565</v>
      </c>
      <c r="AR8195" s="22">
        <f t="shared" si="1302"/>
        <v>445.44286015746565</v>
      </c>
      <c r="AS8195" s="23">
        <f t="shared" si="1303"/>
        <v>251.23809576463199</v>
      </c>
      <c r="AT8195" s="23"/>
      <c r="AU8195" s="23"/>
      <c r="AV8195" s="23"/>
      <c r="AW8195" s="23"/>
      <c r="AX8195" s="23"/>
      <c r="AY8195" s="23"/>
      <c r="AZ8195" s="23"/>
      <c r="BA8195" s="23"/>
      <c r="BB8195" s="23"/>
      <c r="BC8195" s="23"/>
      <c r="BD8195" s="23"/>
      <c r="BE8195" s="23"/>
      <c r="BF8195" s="23"/>
      <c r="BG8195" s="23"/>
      <c r="BH8195" s="23"/>
      <c r="BI8195" s="23"/>
      <c r="BJ8195" s="23"/>
      <c r="BK8195" s="23"/>
    </row>
    <row r="8196" spans="28:63">
      <c r="AB8196" s="129">
        <v>8194</v>
      </c>
      <c r="AC8196" s="19">
        <v>0.14938171336668038</v>
      </c>
      <c r="AD8196" s="20">
        <f t="shared" ref="AD8196:AD8259" si="1304">IF(AC8196&lt;=$R$5, ($I$5+(SQRT(AC8196*$S$5))), IF(AC8196&gt;$R$5, ($K$5-(SQRT(1-AC8196)*$T$5))))</f>
        <v>0.85048017808602294</v>
      </c>
      <c r="AE8196" s="22">
        <f t="shared" ref="AE8196:AE8259" si="1305">AD8196</f>
        <v>0.85048017808602294</v>
      </c>
      <c r="AF8196" s="21">
        <v>0.35077570211055042</v>
      </c>
      <c r="AG8196" s="22">
        <f t="shared" ref="AG8196:AG8259" si="1306">IF(AF8196&lt;=$R$13,$I$13+SQRT(AF8196*$S$13), $K$13-SQRT((1-AF8196)*$T$13))</f>
        <v>3.5867552824839315</v>
      </c>
      <c r="AH8196" s="22">
        <f t="shared" ref="AH8196:AH8259" si="1307">AG8196</f>
        <v>3.5867552824839315</v>
      </c>
      <c r="AI8196" s="23">
        <f t="shared" ref="AI8196:AI8259" si="1308">AH8196/AE8196</f>
        <v>4.2173296625863799</v>
      </c>
      <c r="AJ8196" s="46"/>
      <c r="AK8196" s="25"/>
      <c r="AL8196" s="129">
        <v>8194</v>
      </c>
      <c r="AM8196" s="21">
        <v>0.6830931413394945</v>
      </c>
      <c r="AN8196" s="22">
        <f t="shared" ref="AN8196:AN8259" si="1309">IF(AM8196&lt;=$R$21,$I$21+SQRT(AM8196*$S$21), $K$21-SQRT((1-AM8196)*$T$21))</f>
        <v>1.8232052645273473</v>
      </c>
      <c r="AO8196" s="22">
        <f t="shared" ref="AO8196:AO8259" si="1310">AN8196</f>
        <v>1.8232052645273473</v>
      </c>
      <c r="AP8196" s="21">
        <v>0.41347441950973729</v>
      </c>
      <c r="AQ8196" s="22">
        <f t="shared" ref="AQ8196:AQ8259" si="1311">IF(AP8196&lt;=$R$29,$I$29+SQRT(AP8196*$S$29), $K$29-SQRT((1-AP8196)*$T$29))</f>
        <v>483.65570917989544</v>
      </c>
      <c r="AR8196" s="22">
        <f t="shared" ref="AR8196:AR8259" si="1312">AQ8196</f>
        <v>483.65570917989544</v>
      </c>
      <c r="AS8196" s="23">
        <f t="shared" ref="AS8196:AS8259" si="1313">AR8196/AO8196</f>
        <v>265.27770547288304</v>
      </c>
      <c r="AT8196" s="23"/>
      <c r="AU8196" s="23"/>
      <c r="AV8196" s="23"/>
      <c r="AW8196" s="23"/>
      <c r="AX8196" s="23"/>
      <c r="AY8196" s="23"/>
      <c r="AZ8196" s="23"/>
      <c r="BA8196" s="23"/>
      <c r="BB8196" s="23"/>
      <c r="BC8196" s="23"/>
      <c r="BD8196" s="23"/>
      <c r="BE8196" s="23"/>
      <c r="BF8196" s="23"/>
      <c r="BG8196" s="23"/>
      <c r="BH8196" s="23"/>
      <c r="BI8196" s="23"/>
      <c r="BJ8196" s="23"/>
      <c r="BK8196" s="23"/>
    </row>
    <row r="8197" spans="28:63">
      <c r="AB8197" s="129">
        <v>8195</v>
      </c>
      <c r="AC8197" s="19">
        <v>0.3456082932735185</v>
      </c>
      <c r="AD8197" s="20">
        <f t="shared" si="1304"/>
        <v>0.75422499155243772</v>
      </c>
      <c r="AE8197" s="22">
        <f t="shared" si="1305"/>
        <v>0.75422499155243772</v>
      </c>
      <c r="AF8197" s="21">
        <v>0.69669299853847533</v>
      </c>
      <c r="AG8197" s="22">
        <f t="shared" si="1306"/>
        <v>4.9835103109995984</v>
      </c>
      <c r="AH8197" s="22">
        <f t="shared" si="1307"/>
        <v>4.9835103109995984</v>
      </c>
      <c r="AI8197" s="23">
        <f t="shared" si="1308"/>
        <v>6.6074584730239856</v>
      </c>
      <c r="AJ8197" s="46"/>
      <c r="AK8197" s="25"/>
      <c r="AL8197" s="129">
        <v>8195</v>
      </c>
      <c r="AM8197" s="21">
        <v>0.85794304493367024</v>
      </c>
      <c r="AN8197" s="22">
        <f t="shared" si="1309"/>
        <v>1.9477272986038408</v>
      </c>
      <c r="AO8197" s="22">
        <f t="shared" si="1310"/>
        <v>1.9477272986038408</v>
      </c>
      <c r="AP8197" s="21">
        <v>9.7431690546576188E-2</v>
      </c>
      <c r="AQ8197" s="22">
        <f t="shared" si="1311"/>
        <v>450.9003328033283</v>
      </c>
      <c r="AR8197" s="22">
        <f t="shared" si="1312"/>
        <v>450.9003328033283</v>
      </c>
      <c r="AS8197" s="23">
        <f t="shared" si="1313"/>
        <v>231.50075122248387</v>
      </c>
      <c r="AT8197" s="23"/>
      <c r="AU8197" s="23"/>
      <c r="AV8197" s="23"/>
      <c r="AW8197" s="23"/>
      <c r="AX8197" s="23"/>
      <c r="AY8197" s="23"/>
      <c r="AZ8197" s="23"/>
      <c r="BA8197" s="23"/>
      <c r="BB8197" s="23"/>
      <c r="BC8197" s="23"/>
      <c r="BD8197" s="23"/>
      <c r="BE8197" s="23"/>
      <c r="BF8197" s="23"/>
      <c r="BG8197" s="23"/>
      <c r="BH8197" s="23"/>
      <c r="BI8197" s="23"/>
      <c r="BJ8197" s="23"/>
      <c r="BK8197" s="23"/>
    </row>
    <row r="8198" spans="28:63">
      <c r="AB8198" s="129">
        <v>8196</v>
      </c>
      <c r="AC8198" s="19">
        <v>0.275305402510856</v>
      </c>
      <c r="AD8198" s="20">
        <f t="shared" si="1304"/>
        <v>0.68901346025016186</v>
      </c>
      <c r="AE8198" s="22">
        <f t="shared" si="1305"/>
        <v>0.68901346025016186</v>
      </c>
      <c r="AF8198" s="21">
        <v>0.70076656147797312</v>
      </c>
      <c r="AG8198" s="22">
        <f t="shared" si="1306"/>
        <v>5.0038352589250357</v>
      </c>
      <c r="AH8198" s="22">
        <f t="shared" si="1307"/>
        <v>5.0038352589250357</v>
      </c>
      <c r="AI8198" s="23">
        <f t="shared" si="1308"/>
        <v>7.2623185867926017</v>
      </c>
      <c r="AJ8198" s="46"/>
      <c r="AK8198" s="25"/>
      <c r="AL8198" s="129">
        <v>8196</v>
      </c>
      <c r="AM8198" s="21">
        <v>0.43411729719777026</v>
      </c>
      <c r="AN8198" s="22">
        <f t="shared" si="1309"/>
        <v>1.6716689855487459</v>
      </c>
      <c r="AO8198" s="22">
        <f t="shared" si="1310"/>
        <v>1.6716689855487459</v>
      </c>
      <c r="AP8198" s="21">
        <v>0.67484195589991725</v>
      </c>
      <c r="AQ8198" s="22">
        <f t="shared" si="1311"/>
        <v>503.5504753591245</v>
      </c>
      <c r="AR8198" s="22">
        <f t="shared" si="1312"/>
        <v>503.5504753591245</v>
      </c>
      <c r="AS8198" s="23">
        <f t="shared" si="1313"/>
        <v>301.22618754802579</v>
      </c>
      <c r="AT8198" s="23"/>
      <c r="AU8198" s="23"/>
      <c r="AV8198" s="23"/>
      <c r="AW8198" s="23"/>
      <c r="AX8198" s="23"/>
      <c r="AY8198" s="23"/>
      <c r="AZ8198" s="23"/>
      <c r="BA8198" s="23"/>
      <c r="BB8198" s="23"/>
      <c r="BC8198" s="23"/>
      <c r="BD8198" s="23"/>
      <c r="BE8198" s="23"/>
      <c r="BF8198" s="23"/>
      <c r="BG8198" s="23"/>
      <c r="BH8198" s="23"/>
      <c r="BI8198" s="23"/>
      <c r="BJ8198" s="23"/>
      <c r="BK8198" s="23"/>
    </row>
    <row r="8199" spans="28:63">
      <c r="AB8199" s="129">
        <v>8197</v>
      </c>
      <c r="AC8199" s="19">
        <v>0.56375668561633485</v>
      </c>
      <c r="AD8199" s="20">
        <f t="shared" si="1304"/>
        <v>0.9828497434536525</v>
      </c>
      <c r="AE8199" s="22">
        <f t="shared" si="1305"/>
        <v>0.9828497434536525</v>
      </c>
      <c r="AF8199" s="21">
        <v>0.80890491383546836</v>
      </c>
      <c r="AG8199" s="22">
        <f t="shared" si="1306"/>
        <v>5.6056623911954375</v>
      </c>
      <c r="AH8199" s="22">
        <f t="shared" si="1307"/>
        <v>5.6056623911954375</v>
      </c>
      <c r="AI8199" s="23">
        <f t="shared" si="1308"/>
        <v>5.7034785108633237</v>
      </c>
      <c r="AJ8199" s="46"/>
      <c r="AK8199" s="25"/>
      <c r="AL8199" s="129">
        <v>8197</v>
      </c>
      <c r="AM8199" s="21">
        <v>0.87667648868582271</v>
      </c>
      <c r="AN8199" s="22">
        <f t="shared" si="1309"/>
        <v>1.9649490840929325</v>
      </c>
      <c r="AO8199" s="22">
        <f t="shared" si="1310"/>
        <v>1.9649490840929325</v>
      </c>
      <c r="AP8199" s="21">
        <v>0.56352662571487666</v>
      </c>
      <c r="AQ8199" s="22">
        <f t="shared" si="1311"/>
        <v>494.59786648744392</v>
      </c>
      <c r="AR8199" s="22">
        <f t="shared" si="1312"/>
        <v>494.59786648744392</v>
      </c>
      <c r="AS8199" s="23">
        <f t="shared" si="1313"/>
        <v>251.71027101486558</v>
      </c>
      <c r="AT8199" s="23"/>
      <c r="AU8199" s="23"/>
      <c r="AV8199" s="23"/>
      <c r="AW8199" s="23"/>
      <c r="AX8199" s="23"/>
      <c r="AY8199" s="23"/>
      <c r="AZ8199" s="23"/>
      <c r="BA8199" s="23"/>
      <c r="BB8199" s="23"/>
      <c r="BC8199" s="23"/>
      <c r="BD8199" s="23"/>
      <c r="BE8199" s="23"/>
      <c r="BF8199" s="23"/>
      <c r="BG8199" s="23"/>
      <c r="BH8199" s="23"/>
      <c r="BI8199" s="23"/>
      <c r="BJ8199" s="23"/>
      <c r="BK8199" s="23"/>
    </row>
    <row r="8200" spans="28:63">
      <c r="AB8200" s="129">
        <v>8198</v>
      </c>
      <c r="AC8200" s="19">
        <v>0.78063739653355657</v>
      </c>
      <c r="AD8200" s="20">
        <f t="shared" si="1304"/>
        <v>1.2787231111556276</v>
      </c>
      <c r="AE8200" s="22">
        <f t="shared" si="1305"/>
        <v>1.2787231111556276</v>
      </c>
      <c r="AF8200" s="21">
        <v>0.57098980054641291</v>
      </c>
      <c r="AG8200" s="22">
        <f t="shared" si="1306"/>
        <v>4.4124791312652114</v>
      </c>
      <c r="AH8200" s="22">
        <f t="shared" si="1307"/>
        <v>4.4124791312652114</v>
      </c>
      <c r="AI8200" s="23">
        <f t="shared" si="1308"/>
        <v>3.4506916257089442</v>
      </c>
      <c r="AJ8200" s="46"/>
      <c r="AK8200" s="25"/>
      <c r="AL8200" s="129">
        <v>8198</v>
      </c>
      <c r="AM8200" s="21">
        <v>0.33974890928285617</v>
      </c>
      <c r="AN8200" s="22">
        <f t="shared" si="1309"/>
        <v>1.6034247992268758</v>
      </c>
      <c r="AO8200" s="22">
        <f t="shared" si="1310"/>
        <v>1.6034247992268758</v>
      </c>
      <c r="AP8200" s="21">
        <v>0.40804149628274133</v>
      </c>
      <c r="AQ8200" s="22">
        <f t="shared" si="1311"/>
        <v>483.23611834680293</v>
      </c>
      <c r="AR8200" s="22">
        <f t="shared" si="1312"/>
        <v>483.23611834680293</v>
      </c>
      <c r="AS8200" s="23">
        <f t="shared" si="1313"/>
        <v>301.3774756258012</v>
      </c>
      <c r="AT8200" s="23"/>
      <c r="AU8200" s="23"/>
      <c r="AV8200" s="23"/>
      <c r="AW8200" s="23"/>
      <c r="AX8200" s="23"/>
      <c r="AY8200" s="23"/>
      <c r="AZ8200" s="23"/>
      <c r="BA8200" s="23"/>
      <c r="BB8200" s="23"/>
      <c r="BC8200" s="23"/>
      <c r="BD8200" s="23"/>
      <c r="BE8200" s="23"/>
      <c r="BF8200" s="23"/>
      <c r="BG8200" s="23"/>
      <c r="BH8200" s="23"/>
      <c r="BI8200" s="23"/>
      <c r="BJ8200" s="23"/>
      <c r="BK8200" s="23"/>
    </row>
    <row r="8201" spans="28:63">
      <c r="AB8201" s="129">
        <v>8199</v>
      </c>
      <c r="AC8201" s="19">
        <v>6.5093611532736961E-2</v>
      </c>
      <c r="AD8201" s="20">
        <f t="shared" si="1304"/>
        <v>0.76534605179365345</v>
      </c>
      <c r="AE8201" s="22">
        <f t="shared" si="1305"/>
        <v>0.76534605179365345</v>
      </c>
      <c r="AF8201" s="21">
        <v>0.32963502103265785</v>
      </c>
      <c r="AG8201" s="22">
        <f t="shared" si="1306"/>
        <v>3.5154766843040868</v>
      </c>
      <c r="AH8201" s="22">
        <f t="shared" si="1307"/>
        <v>3.5154766843040868</v>
      </c>
      <c r="AI8201" s="23">
        <f t="shared" si="1308"/>
        <v>4.5933165475476994</v>
      </c>
      <c r="AJ8201" s="46"/>
      <c r="AK8201" s="25"/>
      <c r="AL8201" s="129">
        <v>8199</v>
      </c>
      <c r="AM8201" s="21">
        <v>3.4793013937802431E-2</v>
      </c>
      <c r="AN8201" s="22">
        <f t="shared" si="1309"/>
        <v>1.2475024968155517</v>
      </c>
      <c r="AO8201" s="22">
        <f t="shared" si="1310"/>
        <v>1.2475024968155517</v>
      </c>
      <c r="AP8201" s="21">
        <v>0.26348502836883558</v>
      </c>
      <c r="AQ8201" s="22">
        <f t="shared" si="1311"/>
        <v>470.8148922857718</v>
      </c>
      <c r="AR8201" s="22">
        <f t="shared" si="1312"/>
        <v>470.8148922857718</v>
      </c>
      <c r="AS8201" s="23">
        <f t="shared" si="1313"/>
        <v>377.4059719219814</v>
      </c>
      <c r="AT8201" s="23"/>
      <c r="AU8201" s="23"/>
      <c r="AV8201" s="23"/>
      <c r="AW8201" s="23"/>
      <c r="AX8201" s="23"/>
      <c r="AY8201" s="23"/>
      <c r="AZ8201" s="23"/>
      <c r="BA8201" s="23"/>
      <c r="BB8201" s="23"/>
      <c r="BC8201" s="23"/>
      <c r="BD8201" s="23"/>
      <c r="BE8201" s="23"/>
      <c r="BF8201" s="23"/>
      <c r="BG8201" s="23"/>
      <c r="BH8201" s="23"/>
      <c r="BI8201" s="23"/>
      <c r="BJ8201" s="23"/>
      <c r="BK8201" s="23"/>
    </row>
    <row r="8202" spans="28:63">
      <c r="AB8202" s="129">
        <v>8200</v>
      </c>
      <c r="AC8202" s="19">
        <v>0.47775477903727659</v>
      </c>
      <c r="AD8202" s="20">
        <f t="shared" si="1304"/>
        <v>0.88709534728477535</v>
      </c>
      <c r="AE8202" s="22">
        <f t="shared" si="1305"/>
        <v>0.88709534728477535</v>
      </c>
      <c r="AF8202" s="21">
        <v>0.92201689982747448</v>
      </c>
      <c r="AG8202" s="22">
        <f t="shared" si="1306"/>
        <v>6.4704598713417925</v>
      </c>
      <c r="AH8202" s="22">
        <f t="shared" si="1307"/>
        <v>6.4704598713417925</v>
      </c>
      <c r="AI8202" s="23">
        <f t="shared" si="1308"/>
        <v>7.2939846783624773</v>
      </c>
      <c r="AJ8202" s="46"/>
      <c r="AK8202" s="25"/>
      <c r="AL8202" s="129">
        <v>8200</v>
      </c>
      <c r="AM8202" s="21">
        <v>0.22748201019635494</v>
      </c>
      <c r="AN8202" s="22">
        <f t="shared" si="1309"/>
        <v>1.5083007039713345</v>
      </c>
      <c r="AO8202" s="22">
        <f t="shared" si="1310"/>
        <v>1.5083007039713345</v>
      </c>
      <c r="AP8202" s="21">
        <v>0.51670299414428233</v>
      </c>
      <c r="AQ8202" s="22">
        <f t="shared" si="1311"/>
        <v>491.17914082644688</v>
      </c>
      <c r="AR8202" s="22">
        <f t="shared" si="1312"/>
        <v>491.17914082644688</v>
      </c>
      <c r="AS8202" s="23">
        <f t="shared" si="1313"/>
        <v>325.65067398906541</v>
      </c>
      <c r="AT8202" s="23"/>
      <c r="AU8202" s="23"/>
      <c r="AV8202" s="23"/>
      <c r="AW8202" s="23"/>
      <c r="AX8202" s="23"/>
      <c r="AY8202" s="23"/>
      <c r="AZ8202" s="23"/>
      <c r="BA8202" s="23"/>
      <c r="BB8202" s="23"/>
      <c r="BC8202" s="23"/>
      <c r="BD8202" s="23"/>
      <c r="BE8202" s="23"/>
      <c r="BF8202" s="23"/>
      <c r="BG8202" s="23"/>
      <c r="BH8202" s="23"/>
      <c r="BI8202" s="23"/>
      <c r="BJ8202" s="23"/>
      <c r="BK8202" s="23"/>
    </row>
    <row r="8203" spans="28:63">
      <c r="AB8203" s="129">
        <v>8201</v>
      </c>
      <c r="AC8203" s="19">
        <v>0.68840917863249129</v>
      </c>
      <c r="AD8203" s="20">
        <f t="shared" si="1304"/>
        <v>1.1403670597544648</v>
      </c>
      <c r="AE8203" s="22">
        <f t="shared" si="1305"/>
        <v>1.1403670597544648</v>
      </c>
      <c r="AF8203" s="21">
        <v>0.85340140249714613</v>
      </c>
      <c r="AG8203" s="22">
        <f t="shared" si="1306"/>
        <v>5.9028691206589858</v>
      </c>
      <c r="AH8203" s="22">
        <f t="shared" si="1307"/>
        <v>5.9028691206589858</v>
      </c>
      <c r="AI8203" s="23">
        <f t="shared" si="1308"/>
        <v>5.1762886959659697</v>
      </c>
      <c r="AJ8203" s="46"/>
      <c r="AK8203" s="25"/>
      <c r="AL8203" s="129">
        <v>8201</v>
      </c>
      <c r="AM8203" s="21">
        <v>0.1755301516638107</v>
      </c>
      <c r="AN8203" s="22">
        <f t="shared" si="1309"/>
        <v>1.4562280083961014</v>
      </c>
      <c r="AO8203" s="22">
        <f t="shared" si="1310"/>
        <v>1.4562280083961014</v>
      </c>
      <c r="AP8203" s="21">
        <v>0.19990565627988688</v>
      </c>
      <c r="AQ8203" s="22">
        <f t="shared" si="1311"/>
        <v>464.2614440743057</v>
      </c>
      <c r="AR8203" s="22">
        <f t="shared" si="1312"/>
        <v>464.2614440743057</v>
      </c>
      <c r="AS8203" s="23">
        <f t="shared" si="1313"/>
        <v>318.81095638700572</v>
      </c>
      <c r="AT8203" s="23"/>
      <c r="AU8203" s="23"/>
      <c r="AV8203" s="23"/>
      <c r="AW8203" s="23"/>
      <c r="AX8203" s="23"/>
      <c r="AY8203" s="23"/>
      <c r="AZ8203" s="23"/>
      <c r="BA8203" s="23"/>
      <c r="BB8203" s="23"/>
      <c r="BC8203" s="23"/>
      <c r="BD8203" s="23"/>
      <c r="BE8203" s="23"/>
      <c r="BF8203" s="23"/>
      <c r="BG8203" s="23"/>
      <c r="BH8203" s="23"/>
      <c r="BI8203" s="23"/>
      <c r="BJ8203" s="23"/>
      <c r="BK8203" s="23"/>
    </row>
    <row r="8204" spans="28:63">
      <c r="AB8204" s="129">
        <v>8202</v>
      </c>
      <c r="AC8204" s="19">
        <v>0.35279499643405987</v>
      </c>
      <c r="AD8204" s="20">
        <f t="shared" si="1304"/>
        <v>0.76108459269529471</v>
      </c>
      <c r="AE8204" s="22">
        <f t="shared" si="1305"/>
        <v>0.76108459269529471</v>
      </c>
      <c r="AF8204" s="21">
        <v>0.25236110241953935</v>
      </c>
      <c r="AG8204" s="22">
        <f t="shared" si="1306"/>
        <v>3.2640558568101943</v>
      </c>
      <c r="AH8204" s="22">
        <f t="shared" si="1307"/>
        <v>3.2640558568101943</v>
      </c>
      <c r="AI8204" s="23">
        <f t="shared" si="1308"/>
        <v>4.2886899671045908</v>
      </c>
      <c r="AJ8204" s="46"/>
      <c r="AK8204" s="25"/>
      <c r="AL8204" s="129">
        <v>8202</v>
      </c>
      <c r="AM8204" s="21">
        <v>0.43971267062260866</v>
      </c>
      <c r="AN8204" s="22">
        <f t="shared" si="1309"/>
        <v>1.6754698124926835</v>
      </c>
      <c r="AO8204" s="22">
        <f t="shared" si="1310"/>
        <v>1.6754698124926835</v>
      </c>
      <c r="AP8204" s="21">
        <v>0.41220855038759419</v>
      </c>
      <c r="AQ8204" s="22">
        <f t="shared" si="1311"/>
        <v>483.5581921847878</v>
      </c>
      <c r="AR8204" s="22">
        <f t="shared" si="1312"/>
        <v>483.5581921847878</v>
      </c>
      <c r="AS8204" s="23">
        <f t="shared" si="1313"/>
        <v>288.61050708241243</v>
      </c>
      <c r="AT8204" s="23"/>
      <c r="AU8204" s="23"/>
      <c r="AV8204" s="23"/>
      <c r="AW8204" s="23"/>
      <c r="AX8204" s="23"/>
      <c r="AY8204" s="23"/>
      <c r="AZ8204" s="23"/>
      <c r="BA8204" s="23"/>
      <c r="BB8204" s="23"/>
      <c r="BC8204" s="23"/>
      <c r="BD8204" s="23"/>
      <c r="BE8204" s="23"/>
      <c r="BF8204" s="23"/>
      <c r="BG8204" s="23"/>
      <c r="BH8204" s="23"/>
      <c r="BI8204" s="23"/>
      <c r="BJ8204" s="23"/>
      <c r="BK8204" s="23"/>
    </row>
    <row r="8205" spans="28:63">
      <c r="AB8205" s="129">
        <v>8203</v>
      </c>
      <c r="AC8205" s="19">
        <v>5.8757005869481849E-2</v>
      </c>
      <c r="AD8205" s="20">
        <f t="shared" si="1304"/>
        <v>0.75709214641471534</v>
      </c>
      <c r="AE8205" s="22">
        <f t="shared" si="1305"/>
        <v>0.75709214641471534</v>
      </c>
      <c r="AF8205" s="21">
        <v>0.71661171529885104</v>
      </c>
      <c r="AG8205" s="22">
        <f t="shared" si="1306"/>
        <v>5.0842413438292819</v>
      </c>
      <c r="AH8205" s="22">
        <f t="shared" si="1307"/>
        <v>5.0842413438292819</v>
      </c>
      <c r="AI8205" s="23">
        <f t="shared" si="1308"/>
        <v>6.7154855164014169</v>
      </c>
      <c r="AJ8205" s="46"/>
      <c r="AK8205" s="25"/>
      <c r="AL8205" s="129">
        <v>8203</v>
      </c>
      <c r="AM8205" s="21">
        <v>5.1454343696468396E-2</v>
      </c>
      <c r="AN8205" s="22">
        <f t="shared" si="1309"/>
        <v>1.2836977730777441</v>
      </c>
      <c r="AO8205" s="22">
        <f t="shared" si="1310"/>
        <v>1.2836977730777441</v>
      </c>
      <c r="AP8205" s="21">
        <v>0.84967997168997267</v>
      </c>
      <c r="AQ8205" s="22">
        <f t="shared" si="1311"/>
        <v>521.61854253108322</v>
      </c>
      <c r="AR8205" s="22">
        <f t="shared" si="1312"/>
        <v>521.61854253108322</v>
      </c>
      <c r="AS8205" s="23">
        <f t="shared" si="1313"/>
        <v>406.34061495679845</v>
      </c>
      <c r="AT8205" s="23"/>
      <c r="AU8205" s="23"/>
      <c r="AV8205" s="23"/>
      <c r="AW8205" s="23"/>
      <c r="AX8205" s="23"/>
      <c r="AY8205" s="23"/>
      <c r="AZ8205" s="23"/>
      <c r="BA8205" s="23"/>
      <c r="BB8205" s="23"/>
      <c r="BC8205" s="23"/>
      <c r="BD8205" s="23"/>
      <c r="BE8205" s="23"/>
      <c r="BF8205" s="23"/>
      <c r="BG8205" s="23"/>
      <c r="BH8205" s="23"/>
      <c r="BI8205" s="23"/>
      <c r="BJ8205" s="23"/>
      <c r="BK8205" s="23"/>
    </row>
    <row r="8206" spans="28:63">
      <c r="AB8206" s="129">
        <v>8204</v>
      </c>
      <c r="AC8206" s="19">
        <v>0.75323566049718704</v>
      </c>
      <c r="AD8206" s="20">
        <f t="shared" si="1304"/>
        <v>1.2349991453829143</v>
      </c>
      <c r="AE8206" s="22">
        <f t="shared" si="1305"/>
        <v>1.2349991453829143</v>
      </c>
      <c r="AF8206" s="21">
        <v>0.52917399327312309</v>
      </c>
      <c r="AG8206" s="22">
        <f t="shared" si="1306"/>
        <v>4.2417051470372487</v>
      </c>
      <c r="AH8206" s="22">
        <f t="shared" si="1307"/>
        <v>4.2417051470372487</v>
      </c>
      <c r="AI8206" s="23">
        <f t="shared" si="1308"/>
        <v>3.4345814431491757</v>
      </c>
      <c r="AJ8206" s="46"/>
      <c r="AK8206" s="25"/>
      <c r="AL8206" s="129">
        <v>8204</v>
      </c>
      <c r="AM8206" s="21">
        <v>0.62215949751946842</v>
      </c>
      <c r="AN8206" s="22">
        <f t="shared" si="1309"/>
        <v>1.7883144914511488</v>
      </c>
      <c r="AO8206" s="22">
        <f t="shared" si="1310"/>
        <v>1.7883144914511488</v>
      </c>
      <c r="AP8206" s="21">
        <v>0.16475213444695913</v>
      </c>
      <c r="AQ8206" s="22">
        <f t="shared" si="1311"/>
        <v>460.18172367607195</v>
      </c>
      <c r="AR8206" s="22">
        <f t="shared" si="1312"/>
        <v>460.18172367607195</v>
      </c>
      <c r="AS8206" s="23">
        <f t="shared" si="1313"/>
        <v>257.32706740113258</v>
      </c>
      <c r="AT8206" s="23"/>
      <c r="AU8206" s="23"/>
      <c r="AV8206" s="23"/>
      <c r="AW8206" s="23"/>
      <c r="AX8206" s="23"/>
      <c r="AY8206" s="23"/>
      <c r="AZ8206" s="23"/>
      <c r="BA8206" s="23"/>
      <c r="BB8206" s="23"/>
      <c r="BC8206" s="23"/>
      <c r="BD8206" s="23"/>
      <c r="BE8206" s="23"/>
      <c r="BF8206" s="23"/>
      <c r="BG8206" s="23"/>
      <c r="BH8206" s="23"/>
      <c r="BI8206" s="23"/>
      <c r="BJ8206" s="23"/>
      <c r="BK8206" s="23"/>
    </row>
    <row r="8207" spans="28:63">
      <c r="AB8207" s="129">
        <v>8205</v>
      </c>
      <c r="AC8207" s="19">
        <v>0.31129861889501731</v>
      </c>
      <c r="AD8207" s="20">
        <f t="shared" si="1304"/>
        <v>0.72198427418572941</v>
      </c>
      <c r="AE8207" s="22">
        <f t="shared" si="1305"/>
        <v>0.72198427418572941</v>
      </c>
      <c r="AF8207" s="21">
        <v>0.80775727576520973</v>
      </c>
      <c r="AG8207" s="22">
        <f t="shared" si="1306"/>
        <v>5.5984834526816787</v>
      </c>
      <c r="AH8207" s="22">
        <f t="shared" si="1307"/>
        <v>5.5984834526816787</v>
      </c>
      <c r="AI8207" s="23">
        <f t="shared" si="1308"/>
        <v>7.7543011016351819</v>
      </c>
      <c r="AJ8207" s="46"/>
      <c r="AK8207" s="25"/>
      <c r="AL8207" s="129">
        <v>8205</v>
      </c>
      <c r="AM8207" s="21">
        <v>0.80791023336383572</v>
      </c>
      <c r="AN8207" s="22">
        <f t="shared" si="1309"/>
        <v>1.9066466031336922</v>
      </c>
      <c r="AO8207" s="22">
        <f t="shared" si="1310"/>
        <v>1.9066466031336922</v>
      </c>
      <c r="AP8207" s="21">
        <v>0.36418984822622202</v>
      </c>
      <c r="AQ8207" s="22">
        <f t="shared" si="1311"/>
        <v>479.74161457993057</v>
      </c>
      <c r="AR8207" s="22">
        <f t="shared" si="1312"/>
        <v>479.74161457993057</v>
      </c>
      <c r="AS8207" s="23">
        <f t="shared" si="1313"/>
        <v>251.61538262593888</v>
      </c>
      <c r="AT8207" s="23"/>
      <c r="AU8207" s="23"/>
      <c r="AV8207" s="23"/>
      <c r="AW8207" s="23"/>
      <c r="AX8207" s="23"/>
      <c r="AY8207" s="23"/>
      <c r="AZ8207" s="23"/>
      <c r="BA8207" s="23"/>
      <c r="BB8207" s="23"/>
      <c r="BC8207" s="23"/>
      <c r="BD8207" s="23"/>
      <c r="BE8207" s="23"/>
      <c r="BF8207" s="23"/>
      <c r="BG8207" s="23"/>
      <c r="BH8207" s="23"/>
      <c r="BI8207" s="23"/>
      <c r="BJ8207" s="23"/>
      <c r="BK8207" s="23"/>
    </row>
    <row r="8208" spans="28:63">
      <c r="AB8208" s="129">
        <v>8206</v>
      </c>
      <c r="AC8208" s="19">
        <v>0.75166995324618513</v>
      </c>
      <c r="AD8208" s="20">
        <f t="shared" si="1304"/>
        <v>1.2325760370685919</v>
      </c>
      <c r="AE8208" s="22">
        <f t="shared" si="1305"/>
        <v>1.2325760370685919</v>
      </c>
      <c r="AF8208" s="21">
        <v>0.84849133321979409</v>
      </c>
      <c r="AG8208" s="22">
        <f t="shared" si="1306"/>
        <v>5.8680384610865568</v>
      </c>
      <c r="AH8208" s="22">
        <f t="shared" si="1307"/>
        <v>5.8680384610865568</v>
      </c>
      <c r="AI8208" s="23">
        <f t="shared" si="1308"/>
        <v>4.760792263203804</v>
      </c>
      <c r="AJ8208" s="46"/>
      <c r="AK8208" s="25"/>
      <c r="AL8208" s="129">
        <v>8206</v>
      </c>
      <c r="AM8208" s="21">
        <v>0.48639520168282879</v>
      </c>
      <c r="AN8208" s="22">
        <f t="shared" si="1309"/>
        <v>1.706281957777033</v>
      </c>
      <c r="AO8208" s="22">
        <f t="shared" si="1310"/>
        <v>1.706281957777033</v>
      </c>
      <c r="AP8208" s="21">
        <v>3.9521149286418589E-2</v>
      </c>
      <c r="AQ8208" s="22">
        <f t="shared" si="1311"/>
        <v>439.68012355161682</v>
      </c>
      <c r="AR8208" s="22">
        <f t="shared" si="1312"/>
        <v>439.68012355161682</v>
      </c>
      <c r="AS8208" s="23">
        <f t="shared" si="1313"/>
        <v>257.6831581366763</v>
      </c>
      <c r="AT8208" s="23"/>
      <c r="AU8208" s="23"/>
      <c r="AV8208" s="23"/>
      <c r="AW8208" s="23"/>
      <c r="AX8208" s="23"/>
      <c r="AY8208" s="23"/>
      <c r="AZ8208" s="23"/>
      <c r="BA8208" s="23"/>
      <c r="BB8208" s="23"/>
      <c r="BC8208" s="23"/>
      <c r="BD8208" s="23"/>
      <c r="BE8208" s="23"/>
      <c r="BF8208" s="23"/>
      <c r="BG8208" s="23"/>
      <c r="BH8208" s="23"/>
      <c r="BI8208" s="23"/>
      <c r="BJ8208" s="23"/>
      <c r="BK8208" s="23"/>
    </row>
    <row r="8209" spans="28:63">
      <c r="AB8209" s="129">
        <v>8207</v>
      </c>
      <c r="AC8209" s="19">
        <v>0.84370596094182759</v>
      </c>
      <c r="AD8209" s="20">
        <f t="shared" si="1304"/>
        <v>1.3911757700038856</v>
      </c>
      <c r="AE8209" s="22">
        <f t="shared" si="1305"/>
        <v>1.3911757700038856</v>
      </c>
      <c r="AF8209" s="21">
        <v>0.5551492163966889</v>
      </c>
      <c r="AG8209" s="22">
        <f t="shared" si="1306"/>
        <v>4.3468474562236885</v>
      </c>
      <c r="AH8209" s="22">
        <f t="shared" si="1307"/>
        <v>4.3468474562236885</v>
      </c>
      <c r="AI8209" s="23">
        <f t="shared" si="1308"/>
        <v>3.12458536868533</v>
      </c>
      <c r="AJ8209" s="46"/>
      <c r="AK8209" s="25"/>
      <c r="AL8209" s="129">
        <v>8207</v>
      </c>
      <c r="AM8209" s="21">
        <v>0.91656524710333154</v>
      </c>
      <c r="AN8209" s="22">
        <f t="shared" si="1309"/>
        <v>2.0066641024079921</v>
      </c>
      <c r="AO8209" s="22">
        <f t="shared" si="1310"/>
        <v>2.0066641024079921</v>
      </c>
      <c r="AP8209" s="21">
        <v>0.38808701843931148</v>
      </c>
      <c r="AQ8209" s="22">
        <f t="shared" si="1311"/>
        <v>481.67051792149351</v>
      </c>
      <c r="AR8209" s="22">
        <f t="shared" si="1312"/>
        <v>481.67051792149351</v>
      </c>
      <c r="AS8209" s="23">
        <f t="shared" si="1313"/>
        <v>240.03544855538604</v>
      </c>
      <c r="AT8209" s="23"/>
      <c r="AU8209" s="23"/>
      <c r="AV8209" s="23"/>
      <c r="AW8209" s="23"/>
      <c r="AX8209" s="23"/>
      <c r="AY8209" s="23"/>
      <c r="AZ8209" s="23"/>
      <c r="BA8209" s="23"/>
      <c r="BB8209" s="23"/>
      <c r="BC8209" s="23"/>
      <c r="BD8209" s="23"/>
      <c r="BE8209" s="23"/>
      <c r="BF8209" s="23"/>
      <c r="BG8209" s="23"/>
      <c r="BH8209" s="23"/>
      <c r="BI8209" s="23"/>
      <c r="BJ8209" s="23"/>
      <c r="BK8209" s="23"/>
    </row>
    <row r="8210" spans="28:63">
      <c r="AB8210" s="129">
        <v>8208</v>
      </c>
      <c r="AC8210" s="19">
        <v>0.42984054746614098</v>
      </c>
      <c r="AD8210" s="20">
        <f t="shared" si="1304"/>
        <v>0.83716288430868357</v>
      </c>
      <c r="AE8210" s="22">
        <f t="shared" si="1305"/>
        <v>0.83716288430868357</v>
      </c>
      <c r="AF8210" s="21">
        <v>0.6267239470709397</v>
      </c>
      <c r="AG8210" s="22">
        <f t="shared" si="1306"/>
        <v>4.6536166406294974</v>
      </c>
      <c r="AH8210" s="22">
        <f t="shared" si="1307"/>
        <v>4.6536166406294974</v>
      </c>
      <c r="AI8210" s="23">
        <f t="shared" si="1308"/>
        <v>5.558794743357959</v>
      </c>
      <c r="AJ8210" s="46"/>
      <c r="AK8210" s="25"/>
      <c r="AL8210" s="129">
        <v>8208</v>
      </c>
      <c r="AM8210" s="21">
        <v>0.10421270405027294</v>
      </c>
      <c r="AN8210" s="22">
        <f t="shared" si="1309"/>
        <v>1.3698915737756794</v>
      </c>
      <c r="AO8210" s="22">
        <f t="shared" si="1310"/>
        <v>1.3698915737756794</v>
      </c>
      <c r="AP8210" s="21">
        <v>0.47322382822896536</v>
      </c>
      <c r="AQ8210" s="22">
        <f t="shared" si="1311"/>
        <v>488.09987897671965</v>
      </c>
      <c r="AR8210" s="22">
        <f t="shared" si="1312"/>
        <v>488.09987897671965</v>
      </c>
      <c r="AS8210" s="23">
        <f t="shared" si="1313"/>
        <v>356.30548309120871</v>
      </c>
      <c r="AT8210" s="23"/>
      <c r="AU8210" s="23"/>
      <c r="AV8210" s="23"/>
      <c r="AW8210" s="23"/>
      <c r="AX8210" s="23"/>
      <c r="AY8210" s="23"/>
      <c r="AZ8210" s="23"/>
      <c r="BA8210" s="23"/>
      <c r="BB8210" s="23"/>
      <c r="BC8210" s="23"/>
      <c r="BD8210" s="23"/>
      <c r="BE8210" s="23"/>
      <c r="BF8210" s="23"/>
      <c r="BG8210" s="23"/>
      <c r="BH8210" s="23"/>
      <c r="BI8210" s="23"/>
      <c r="BJ8210" s="23"/>
      <c r="BK8210" s="23"/>
    </row>
    <row r="8211" spans="28:63">
      <c r="AB8211" s="129">
        <v>8209</v>
      </c>
      <c r="AC8211" s="19">
        <v>0.89940783192205576</v>
      </c>
      <c r="AD8211" s="20">
        <f t="shared" si="1304"/>
        <v>1.5115694667471611</v>
      </c>
      <c r="AE8211" s="22">
        <f t="shared" si="1305"/>
        <v>1.5115694667471611</v>
      </c>
      <c r="AF8211" s="21">
        <v>0.3617842142219132</v>
      </c>
      <c r="AG8211" s="22">
        <f t="shared" si="1306"/>
        <v>3.6243316426695902</v>
      </c>
      <c r="AH8211" s="22">
        <f t="shared" si="1307"/>
        <v>3.6243316426695902</v>
      </c>
      <c r="AI8211" s="23">
        <f t="shared" si="1308"/>
        <v>2.3977274762429617</v>
      </c>
      <c r="AJ8211" s="46"/>
      <c r="AK8211" s="25"/>
      <c r="AL8211" s="129">
        <v>8209</v>
      </c>
      <c r="AM8211" s="21">
        <v>3.8916175402047171E-2</v>
      </c>
      <c r="AN8211" s="22">
        <f t="shared" si="1309"/>
        <v>1.2571496650976537</v>
      </c>
      <c r="AO8211" s="22">
        <f t="shared" si="1310"/>
        <v>1.2571496650976537</v>
      </c>
      <c r="AP8211" s="21">
        <v>0.6071900890222568</v>
      </c>
      <c r="AQ8211" s="22">
        <f t="shared" si="1311"/>
        <v>497.95536181440104</v>
      </c>
      <c r="AR8211" s="22">
        <f t="shared" si="1312"/>
        <v>497.95536181440104</v>
      </c>
      <c r="AS8211" s="23">
        <f t="shared" si="1313"/>
        <v>396.09871094840611</v>
      </c>
      <c r="AT8211" s="23"/>
      <c r="AU8211" s="23"/>
      <c r="AV8211" s="23"/>
      <c r="AW8211" s="23"/>
      <c r="AX8211" s="23"/>
      <c r="AY8211" s="23"/>
      <c r="AZ8211" s="23"/>
      <c r="BA8211" s="23"/>
      <c r="BB8211" s="23"/>
      <c r="BC8211" s="23"/>
      <c r="BD8211" s="23"/>
      <c r="BE8211" s="23"/>
      <c r="BF8211" s="23"/>
      <c r="BG8211" s="23"/>
      <c r="BH8211" s="23"/>
      <c r="BI8211" s="23"/>
      <c r="BJ8211" s="23"/>
      <c r="BK8211" s="23"/>
    </row>
    <row r="8212" spans="28:63">
      <c r="AB8212" s="129">
        <v>8210</v>
      </c>
      <c r="AC8212" s="19">
        <v>0.90387303365493676</v>
      </c>
      <c r="AD8212" s="20">
        <f t="shared" si="1304"/>
        <v>1.5225330237765633</v>
      </c>
      <c r="AE8212" s="22">
        <f t="shared" si="1305"/>
        <v>1.5225330237765633</v>
      </c>
      <c r="AF8212" s="21">
        <v>0.1233602013015056</v>
      </c>
      <c r="AG8212" s="22">
        <f t="shared" si="1306"/>
        <v>2.8603262217374485</v>
      </c>
      <c r="AH8212" s="22">
        <f t="shared" si="1307"/>
        <v>2.8603262217374485</v>
      </c>
      <c r="AI8212" s="23">
        <f t="shared" si="1308"/>
        <v>1.8786628447917402</v>
      </c>
      <c r="AJ8212" s="46"/>
      <c r="AK8212" s="25"/>
      <c r="AL8212" s="129">
        <v>8210</v>
      </c>
      <c r="AM8212" s="21">
        <v>0.35766477284754816</v>
      </c>
      <c r="AN8212" s="22">
        <f t="shared" si="1309"/>
        <v>1.6170482965472126</v>
      </c>
      <c r="AO8212" s="22">
        <f t="shared" si="1310"/>
        <v>1.6170482965472126</v>
      </c>
      <c r="AP8212" s="21">
        <v>0.55085974514554381</v>
      </c>
      <c r="AQ8212" s="22">
        <f t="shared" si="1311"/>
        <v>493.65563703242248</v>
      </c>
      <c r="AR8212" s="22">
        <f t="shared" si="1312"/>
        <v>493.65563703242248</v>
      </c>
      <c r="AS8212" s="23">
        <f t="shared" si="1313"/>
        <v>305.28193751942729</v>
      </c>
      <c r="AT8212" s="23"/>
      <c r="AU8212" s="23"/>
      <c r="AV8212" s="23"/>
      <c r="AW8212" s="23"/>
      <c r="AX8212" s="23"/>
      <c r="AY8212" s="23"/>
      <c r="AZ8212" s="23"/>
      <c r="BA8212" s="23"/>
      <c r="BB8212" s="23"/>
      <c r="BC8212" s="23"/>
      <c r="BD8212" s="23"/>
      <c r="BE8212" s="23"/>
      <c r="BF8212" s="23"/>
      <c r="BG8212" s="23"/>
      <c r="BH8212" s="23"/>
      <c r="BI8212" s="23"/>
      <c r="BJ8212" s="23"/>
      <c r="BK8212" s="23"/>
    </row>
    <row r="8213" spans="28:63">
      <c r="AB8213" s="129">
        <v>8211</v>
      </c>
      <c r="AC8213" s="19">
        <v>0.11613800445429123</v>
      </c>
      <c r="AD8213" s="20">
        <f t="shared" si="1304"/>
        <v>0.82085733374919267</v>
      </c>
      <c r="AE8213" s="22">
        <f t="shared" si="1305"/>
        <v>0.82085733374919267</v>
      </c>
      <c r="AF8213" s="21">
        <v>0.18163504280307452</v>
      </c>
      <c r="AG8213" s="22">
        <f t="shared" si="1306"/>
        <v>3.0451086070522431</v>
      </c>
      <c r="AH8213" s="22">
        <f t="shared" si="1307"/>
        <v>3.0451086070522431</v>
      </c>
      <c r="AI8213" s="23">
        <f t="shared" si="1308"/>
        <v>3.7096685158966429</v>
      </c>
      <c r="AJ8213" s="46"/>
      <c r="AK8213" s="25"/>
      <c r="AL8213" s="129">
        <v>8211</v>
      </c>
      <c r="AM8213" s="21">
        <v>3.9759718953928158E-2</v>
      </c>
      <c r="AN8213" s="22">
        <f t="shared" si="1309"/>
        <v>1.2590593124203477</v>
      </c>
      <c r="AO8213" s="22">
        <f t="shared" si="1310"/>
        <v>1.2590593124203477</v>
      </c>
      <c r="AP8213" s="21">
        <v>0.55378924748927671</v>
      </c>
      <c r="AQ8213" s="22">
        <f t="shared" si="1311"/>
        <v>493.872355443392</v>
      </c>
      <c r="AR8213" s="22">
        <f t="shared" si="1312"/>
        <v>493.872355443392</v>
      </c>
      <c r="AS8213" s="23">
        <f t="shared" si="1313"/>
        <v>392.25503562179165</v>
      </c>
      <c r="AT8213" s="23"/>
      <c r="AU8213" s="23"/>
      <c r="AV8213" s="23"/>
      <c r="AW8213" s="23"/>
      <c r="AX8213" s="23"/>
      <c r="AY8213" s="23"/>
      <c r="AZ8213" s="23"/>
      <c r="BA8213" s="23"/>
      <c r="BB8213" s="23"/>
      <c r="BC8213" s="23"/>
      <c r="BD8213" s="23"/>
      <c r="BE8213" s="23"/>
      <c r="BF8213" s="23"/>
      <c r="BG8213" s="23"/>
      <c r="BH8213" s="23"/>
      <c r="BI8213" s="23"/>
      <c r="BJ8213" s="23"/>
      <c r="BK8213" s="23"/>
    </row>
    <row r="8214" spans="28:63">
      <c r="AB8214" s="129">
        <v>8212</v>
      </c>
      <c r="AC8214" s="19">
        <v>0.25935468673396467</v>
      </c>
      <c r="AD8214" s="20">
        <f t="shared" si="1304"/>
        <v>0.67466441044476233</v>
      </c>
      <c r="AE8214" s="22">
        <f t="shared" si="1305"/>
        <v>0.67466441044476233</v>
      </c>
      <c r="AF8214" s="21">
        <v>0.24229078621995659</v>
      </c>
      <c r="AG8214" s="22">
        <f t="shared" si="1306"/>
        <v>3.232267162119788</v>
      </c>
      <c r="AH8214" s="22">
        <f t="shared" si="1307"/>
        <v>3.232267162119788</v>
      </c>
      <c r="AI8214" s="23">
        <f t="shared" si="1308"/>
        <v>4.7909258471022129</v>
      </c>
      <c r="AJ8214" s="46"/>
      <c r="AK8214" s="25"/>
      <c r="AL8214" s="129">
        <v>8212</v>
      </c>
      <c r="AM8214" s="21">
        <v>0.76948034643859264</v>
      </c>
      <c r="AN8214" s="22">
        <f t="shared" si="1309"/>
        <v>1.8786391361794184</v>
      </c>
      <c r="AO8214" s="22">
        <f t="shared" si="1310"/>
        <v>1.8786391361794184</v>
      </c>
      <c r="AP8214" s="21">
        <v>0.68621933519452771</v>
      </c>
      <c r="AQ8214" s="22">
        <f t="shared" si="1311"/>
        <v>504.54686199056334</v>
      </c>
      <c r="AR8214" s="22">
        <f t="shared" si="1312"/>
        <v>504.54686199056334</v>
      </c>
      <c r="AS8214" s="23">
        <f t="shared" si="1313"/>
        <v>268.5703987923186</v>
      </c>
      <c r="AT8214" s="23"/>
      <c r="AU8214" s="23"/>
      <c r="AV8214" s="23"/>
      <c r="AW8214" s="23"/>
      <c r="AX8214" s="23"/>
      <c r="AY8214" s="23"/>
      <c r="AZ8214" s="23"/>
      <c r="BA8214" s="23"/>
      <c r="BB8214" s="23"/>
      <c r="BC8214" s="23"/>
      <c r="BD8214" s="23"/>
      <c r="BE8214" s="23"/>
      <c r="BF8214" s="23"/>
      <c r="BG8214" s="23"/>
      <c r="BH8214" s="23"/>
      <c r="BI8214" s="23"/>
      <c r="BJ8214" s="23"/>
      <c r="BK8214" s="23"/>
    </row>
    <row r="8215" spans="28:63">
      <c r="AB8215" s="129">
        <v>8213</v>
      </c>
      <c r="AC8215" s="19">
        <v>0.74131789205090148</v>
      </c>
      <c r="AD8215" s="20">
        <f t="shared" si="1304"/>
        <v>1.2167436644290186</v>
      </c>
      <c r="AE8215" s="22">
        <f t="shared" si="1305"/>
        <v>1.2167436644290186</v>
      </c>
      <c r="AF8215" s="21">
        <v>0.36662331592331121</v>
      </c>
      <c r="AG8215" s="22">
        <f t="shared" si="1306"/>
        <v>3.6409518788730191</v>
      </c>
      <c r="AH8215" s="22">
        <f t="shared" si="1307"/>
        <v>3.6409518788730191</v>
      </c>
      <c r="AI8215" s="23">
        <f t="shared" si="1308"/>
        <v>2.9923738132481739</v>
      </c>
      <c r="AJ8215" s="46"/>
      <c r="AK8215" s="25"/>
      <c r="AL8215" s="129">
        <v>8213</v>
      </c>
      <c r="AM8215" s="21">
        <v>0.78219884853836585</v>
      </c>
      <c r="AN8215" s="22">
        <f t="shared" si="1309"/>
        <v>1.8876301617396263</v>
      </c>
      <c r="AO8215" s="22">
        <f t="shared" si="1310"/>
        <v>1.8876301617396263</v>
      </c>
      <c r="AP8215" s="21">
        <v>0.82022567221921538</v>
      </c>
      <c r="AQ8215" s="22">
        <f t="shared" si="1311"/>
        <v>518.02633668296642</v>
      </c>
      <c r="AR8215" s="22">
        <f t="shared" si="1312"/>
        <v>518.02633668296642</v>
      </c>
      <c r="AS8215" s="23">
        <f t="shared" si="1313"/>
        <v>274.43211450147476</v>
      </c>
      <c r="AT8215" s="23"/>
      <c r="AU8215" s="23"/>
      <c r="AV8215" s="23"/>
      <c r="AW8215" s="23"/>
      <c r="AX8215" s="23"/>
      <c r="AY8215" s="23"/>
      <c r="AZ8215" s="23"/>
      <c r="BA8215" s="23"/>
      <c r="BB8215" s="23"/>
      <c r="BC8215" s="23"/>
      <c r="BD8215" s="23"/>
      <c r="BE8215" s="23"/>
      <c r="BF8215" s="23"/>
      <c r="BG8215" s="23"/>
      <c r="BH8215" s="23"/>
      <c r="BI8215" s="23"/>
      <c r="BJ8215" s="23"/>
      <c r="BK8215" s="23"/>
    </row>
    <row r="8216" spans="28:63">
      <c r="AB8216" s="129">
        <v>8214</v>
      </c>
      <c r="AC8216" s="19">
        <v>0.8712241805807277</v>
      </c>
      <c r="AD8216" s="20">
        <f t="shared" si="1304"/>
        <v>1.4473656422780554</v>
      </c>
      <c r="AE8216" s="22">
        <f t="shared" si="1305"/>
        <v>1.4473656422780554</v>
      </c>
      <c r="AF8216" s="21">
        <v>0.1395719565416117</v>
      </c>
      <c r="AG8216" s="22">
        <f t="shared" si="1306"/>
        <v>2.9151129652942691</v>
      </c>
      <c r="AH8216" s="22">
        <f t="shared" si="1307"/>
        <v>2.9151129652942691</v>
      </c>
      <c r="AI8216" s="23">
        <f t="shared" si="1308"/>
        <v>2.0140819155455971</v>
      </c>
      <c r="AJ8216" s="46"/>
      <c r="AK8216" s="25"/>
      <c r="AL8216" s="129">
        <v>8214</v>
      </c>
      <c r="AM8216" s="21">
        <v>0.83692086913579722</v>
      </c>
      <c r="AN8216" s="22">
        <f t="shared" si="1309"/>
        <v>1.9297048823467897</v>
      </c>
      <c r="AO8216" s="22">
        <f t="shared" si="1310"/>
        <v>1.9297048823467897</v>
      </c>
      <c r="AP8216" s="21">
        <v>0.59476540687837787</v>
      </c>
      <c r="AQ8216" s="22">
        <f t="shared" si="1311"/>
        <v>496.98175650978601</v>
      </c>
      <c r="AR8216" s="22">
        <f t="shared" si="1312"/>
        <v>496.98175650978601</v>
      </c>
      <c r="AS8216" s="23">
        <f t="shared" si="1313"/>
        <v>257.54288184491043</v>
      </c>
      <c r="AT8216" s="23"/>
      <c r="AU8216" s="23"/>
      <c r="AV8216" s="23"/>
      <c r="AW8216" s="23"/>
      <c r="AX8216" s="23"/>
      <c r="AY8216" s="23"/>
      <c r="AZ8216" s="23"/>
      <c r="BA8216" s="23"/>
      <c r="BB8216" s="23"/>
      <c r="BC8216" s="23"/>
      <c r="BD8216" s="23"/>
      <c r="BE8216" s="23"/>
      <c r="BF8216" s="23"/>
      <c r="BG8216" s="23"/>
      <c r="BH8216" s="23"/>
      <c r="BI8216" s="23"/>
      <c r="BJ8216" s="23"/>
      <c r="BK8216" s="23"/>
    </row>
    <row r="8217" spans="28:63">
      <c r="AB8217" s="129">
        <v>8215</v>
      </c>
      <c r="AC8217" s="19">
        <v>0.99467759231549702</v>
      </c>
      <c r="AD8217" s="20">
        <f t="shared" si="1304"/>
        <v>1.887649556900886</v>
      </c>
      <c r="AE8217" s="22">
        <f t="shared" si="1305"/>
        <v>1.887649556900886</v>
      </c>
      <c r="AF8217" s="21">
        <v>0.27143075130001781</v>
      </c>
      <c r="AG8217" s="22">
        <f t="shared" si="1306"/>
        <v>3.3248446591584289</v>
      </c>
      <c r="AH8217" s="22">
        <f t="shared" si="1307"/>
        <v>3.3248446591584289</v>
      </c>
      <c r="AI8217" s="23">
        <f t="shared" si="1308"/>
        <v>1.7613675414503887</v>
      </c>
      <c r="AJ8217" s="46"/>
      <c r="AK8217" s="25"/>
      <c r="AL8217" s="129">
        <v>8215</v>
      </c>
      <c r="AM8217" s="21">
        <v>0.99915941886807536</v>
      </c>
      <c r="AN8217" s="22">
        <f t="shared" si="1309"/>
        <v>2.1805943217819568</v>
      </c>
      <c r="AO8217" s="22">
        <f t="shared" si="1310"/>
        <v>2.1805943217819568</v>
      </c>
      <c r="AP8217" s="21">
        <v>0.89565605868807174</v>
      </c>
      <c r="AQ8217" s="22">
        <f t="shared" si="1311"/>
        <v>528.02234178591402</v>
      </c>
      <c r="AR8217" s="22">
        <f t="shared" si="1312"/>
        <v>528.02234178591402</v>
      </c>
      <c r="AS8217" s="23">
        <f t="shared" si="1313"/>
        <v>242.14606839589501</v>
      </c>
      <c r="AT8217" s="23"/>
      <c r="AU8217" s="23"/>
      <c r="AV8217" s="23"/>
      <c r="AW8217" s="23"/>
      <c r="AX8217" s="23"/>
      <c r="AY8217" s="23"/>
      <c r="AZ8217" s="23"/>
      <c r="BA8217" s="23"/>
      <c r="BB8217" s="23"/>
      <c r="BC8217" s="23"/>
      <c r="BD8217" s="23"/>
      <c r="BE8217" s="23"/>
      <c r="BF8217" s="23"/>
      <c r="BG8217" s="23"/>
      <c r="BH8217" s="23"/>
      <c r="BI8217" s="23"/>
      <c r="BJ8217" s="23"/>
      <c r="BK8217" s="23"/>
    </row>
    <row r="8218" spans="28:63">
      <c r="AB8218" s="129">
        <v>8216</v>
      </c>
      <c r="AC8218" s="19">
        <v>0.9492527225496904</v>
      </c>
      <c r="AD8218" s="20">
        <f t="shared" si="1304"/>
        <v>1.6530817917705178</v>
      </c>
      <c r="AE8218" s="22">
        <f t="shared" si="1305"/>
        <v>1.6530817917705178</v>
      </c>
      <c r="AF8218" s="21">
        <v>0.4979124251956204</v>
      </c>
      <c r="AG8218" s="22">
        <f t="shared" si="1306"/>
        <v>4.1189399329395346</v>
      </c>
      <c r="AH8218" s="22">
        <f t="shared" si="1307"/>
        <v>4.1189399329395346</v>
      </c>
      <c r="AI8218" s="23">
        <f t="shared" si="1308"/>
        <v>2.4916734026378586</v>
      </c>
      <c r="AJ8218" s="46"/>
      <c r="AK8218" s="25"/>
      <c r="AL8218" s="129">
        <v>8216</v>
      </c>
      <c r="AM8218" s="21">
        <v>0.50175559938834147</v>
      </c>
      <c r="AN8218" s="22">
        <f t="shared" si="1309"/>
        <v>1.7160941088760047</v>
      </c>
      <c r="AO8218" s="22">
        <f t="shared" si="1310"/>
        <v>1.7160941088760047</v>
      </c>
      <c r="AP8218" s="21">
        <v>0.15473734995399768</v>
      </c>
      <c r="AQ8218" s="22">
        <f t="shared" si="1311"/>
        <v>458.9413152005576</v>
      </c>
      <c r="AR8218" s="22">
        <f t="shared" si="1312"/>
        <v>458.9413152005576</v>
      </c>
      <c r="AS8218" s="23">
        <f t="shared" si="1313"/>
        <v>267.43365228446112</v>
      </c>
      <c r="AT8218" s="23"/>
      <c r="AU8218" s="23"/>
      <c r="AV8218" s="23"/>
      <c r="AW8218" s="23"/>
      <c r="AX8218" s="23"/>
      <c r="AY8218" s="23"/>
      <c r="AZ8218" s="23"/>
      <c r="BA8218" s="23"/>
      <c r="BB8218" s="23"/>
      <c r="BC8218" s="23"/>
      <c r="BD8218" s="23"/>
      <c r="BE8218" s="23"/>
      <c r="BF8218" s="23"/>
      <c r="BG8218" s="23"/>
      <c r="BH8218" s="23"/>
      <c r="BI8218" s="23"/>
      <c r="BJ8218" s="23"/>
      <c r="BK8218" s="23"/>
    </row>
    <row r="8219" spans="28:63">
      <c r="AB8219" s="129">
        <v>8217</v>
      </c>
      <c r="AC8219" s="19">
        <v>6.3335564422731583E-2</v>
      </c>
      <c r="AD8219" s="20">
        <f t="shared" si="1304"/>
        <v>0.76309793701192929</v>
      </c>
      <c r="AE8219" s="22">
        <f t="shared" si="1305"/>
        <v>0.76309793701192929</v>
      </c>
      <c r="AF8219" s="21">
        <v>0.48581803553755731</v>
      </c>
      <c r="AG8219" s="22">
        <f t="shared" si="1306"/>
        <v>4.0724741969182077</v>
      </c>
      <c r="AH8219" s="22">
        <f t="shared" si="1307"/>
        <v>4.0724741969182077</v>
      </c>
      <c r="AI8219" s="23">
        <f t="shared" si="1308"/>
        <v>5.3367647839081291</v>
      </c>
      <c r="AJ8219" s="46"/>
      <c r="AK8219" s="25"/>
      <c r="AL8219" s="129">
        <v>8217</v>
      </c>
      <c r="AM8219" s="21">
        <v>0.82033808247007878</v>
      </c>
      <c r="AN8219" s="22">
        <f t="shared" si="1309"/>
        <v>1.9162949788012122</v>
      </c>
      <c r="AO8219" s="22">
        <f t="shared" si="1310"/>
        <v>1.9162949788012122</v>
      </c>
      <c r="AP8219" s="21">
        <v>0.12705718662854526</v>
      </c>
      <c r="AQ8219" s="22">
        <f t="shared" si="1311"/>
        <v>455.28683081490522</v>
      </c>
      <c r="AR8219" s="22">
        <f t="shared" si="1312"/>
        <v>455.28683081490522</v>
      </c>
      <c r="AS8219" s="23">
        <f t="shared" si="1313"/>
        <v>237.58702905944139</v>
      </c>
      <c r="AT8219" s="23"/>
      <c r="AU8219" s="23"/>
      <c r="AV8219" s="23"/>
      <c r="AW8219" s="23"/>
      <c r="AX8219" s="23"/>
      <c r="AY8219" s="23"/>
      <c r="AZ8219" s="23"/>
      <c r="BA8219" s="23"/>
      <c r="BB8219" s="23"/>
      <c r="BC8219" s="23"/>
      <c r="BD8219" s="23"/>
      <c r="BE8219" s="23"/>
      <c r="BF8219" s="23"/>
      <c r="BG8219" s="23"/>
      <c r="BH8219" s="23"/>
      <c r="BI8219" s="23"/>
      <c r="BJ8219" s="23"/>
      <c r="BK8219" s="23"/>
    </row>
    <row r="8220" spans="28:63">
      <c r="AB8220" s="129">
        <v>8218</v>
      </c>
      <c r="AC8220" s="19">
        <v>0.24127987859872446</v>
      </c>
      <c r="AD8220" s="20">
        <f t="shared" si="1304"/>
        <v>0.65859005523469261</v>
      </c>
      <c r="AE8220" s="22">
        <f t="shared" si="1305"/>
        <v>0.65859005523469261</v>
      </c>
      <c r="AF8220" s="21">
        <v>0.44966016508261664</v>
      </c>
      <c r="AG8220" s="22">
        <f t="shared" si="1306"/>
        <v>3.9367260678707003</v>
      </c>
      <c r="AH8220" s="22">
        <f t="shared" si="1307"/>
        <v>3.9367260678707003</v>
      </c>
      <c r="AI8220" s="23">
        <f t="shared" si="1308"/>
        <v>5.9775060928726349</v>
      </c>
      <c r="AJ8220" s="46"/>
      <c r="AK8220" s="25"/>
      <c r="AL8220" s="129">
        <v>8218</v>
      </c>
      <c r="AM8220" s="21">
        <v>0.68431718580103507</v>
      </c>
      <c r="AN8220" s="22">
        <f t="shared" si="1309"/>
        <v>1.8239336484592963</v>
      </c>
      <c r="AO8220" s="22">
        <f t="shared" si="1310"/>
        <v>1.8239336484592963</v>
      </c>
      <c r="AP8220" s="21">
        <v>0.2490647774136926</v>
      </c>
      <c r="AQ8220" s="22">
        <f t="shared" si="1311"/>
        <v>469.40480562307869</v>
      </c>
      <c r="AR8220" s="22">
        <f t="shared" si="1312"/>
        <v>469.40480562307869</v>
      </c>
      <c r="AS8220" s="23">
        <f t="shared" si="1313"/>
        <v>257.35848780441756</v>
      </c>
      <c r="AT8220" s="23"/>
      <c r="AU8220" s="23"/>
      <c r="AV8220" s="23"/>
      <c r="AW8220" s="23"/>
      <c r="AX8220" s="23"/>
      <c r="AY8220" s="23"/>
      <c r="AZ8220" s="23"/>
      <c r="BA8220" s="23"/>
      <c r="BB8220" s="23"/>
      <c r="BC8220" s="23"/>
      <c r="BD8220" s="23"/>
      <c r="BE8220" s="23"/>
      <c r="BF8220" s="23"/>
      <c r="BG8220" s="23"/>
      <c r="BH8220" s="23"/>
      <c r="BI8220" s="23"/>
      <c r="BJ8220" s="23"/>
      <c r="BK8220" s="23"/>
    </row>
    <row r="8221" spans="28:63">
      <c r="AB8221" s="129">
        <v>8219</v>
      </c>
      <c r="AC8221" s="19">
        <v>0.77365403034757685</v>
      </c>
      <c r="AD8221" s="20">
        <f t="shared" si="1304"/>
        <v>1.2673322024084266</v>
      </c>
      <c r="AE8221" s="22">
        <f t="shared" si="1305"/>
        <v>1.2673322024084266</v>
      </c>
      <c r="AF8221" s="21">
        <v>0.85939936965587549</v>
      </c>
      <c r="AG8221" s="22">
        <f t="shared" si="1306"/>
        <v>5.9462183878698944</v>
      </c>
      <c r="AH8221" s="22">
        <f t="shared" si="1307"/>
        <v>5.9462183878698944</v>
      </c>
      <c r="AI8221" s="23">
        <f t="shared" si="1308"/>
        <v>4.6919176965358851</v>
      </c>
      <c r="AJ8221" s="46"/>
      <c r="AK8221" s="25"/>
      <c r="AL8221" s="129">
        <v>8219</v>
      </c>
      <c r="AM8221" s="21">
        <v>0.34858687935205102</v>
      </c>
      <c r="AN8221" s="22">
        <f t="shared" si="1309"/>
        <v>1.6101890790175653</v>
      </c>
      <c r="AO8221" s="22">
        <f t="shared" si="1310"/>
        <v>1.6101890790175653</v>
      </c>
      <c r="AP8221" s="21">
        <v>0.69891739993500257</v>
      </c>
      <c r="AQ8221" s="22">
        <f t="shared" si="1311"/>
        <v>505.68048710972295</v>
      </c>
      <c r="AR8221" s="22">
        <f t="shared" si="1312"/>
        <v>505.68048710972295</v>
      </c>
      <c r="AS8221" s="23">
        <f t="shared" si="1313"/>
        <v>314.05037687763786</v>
      </c>
      <c r="AT8221" s="23"/>
      <c r="AU8221" s="23"/>
      <c r="AV8221" s="23"/>
      <c r="AW8221" s="23"/>
      <c r="AX8221" s="23"/>
      <c r="AY8221" s="23"/>
      <c r="AZ8221" s="23"/>
      <c r="BA8221" s="23"/>
      <c r="BB8221" s="23"/>
      <c r="BC8221" s="23"/>
      <c r="BD8221" s="23"/>
      <c r="BE8221" s="23"/>
      <c r="BF8221" s="23"/>
      <c r="BG8221" s="23"/>
      <c r="BH8221" s="23"/>
      <c r="BI8221" s="23"/>
      <c r="BJ8221" s="23"/>
      <c r="BK8221" s="23"/>
    </row>
    <row r="8222" spans="28:63">
      <c r="AB8222" s="129">
        <v>8220</v>
      </c>
      <c r="AC8222" s="19">
        <v>0.48764286315968342</v>
      </c>
      <c r="AD8222" s="20">
        <f t="shared" si="1304"/>
        <v>0.89768144997442101</v>
      </c>
      <c r="AE8222" s="22">
        <f t="shared" si="1305"/>
        <v>0.89768144997442101</v>
      </c>
      <c r="AF8222" s="21">
        <v>0.13000713108133222</v>
      </c>
      <c r="AG8222" s="22">
        <f t="shared" si="1306"/>
        <v>2.8832003093794709</v>
      </c>
      <c r="AH8222" s="22">
        <f t="shared" si="1307"/>
        <v>2.8832003093794709</v>
      </c>
      <c r="AI8222" s="23">
        <f t="shared" si="1308"/>
        <v>3.2118301090677837</v>
      </c>
      <c r="AJ8222" s="46"/>
      <c r="AK8222" s="25"/>
      <c r="AL8222" s="129">
        <v>8220</v>
      </c>
      <c r="AM8222" s="21">
        <v>0.30069141360231755</v>
      </c>
      <c r="AN8222" s="22">
        <f t="shared" si="1309"/>
        <v>1.5724201010609833</v>
      </c>
      <c r="AO8222" s="22">
        <f t="shared" si="1310"/>
        <v>1.5724201010609833</v>
      </c>
      <c r="AP8222" s="21">
        <v>0.32778360490439484</v>
      </c>
      <c r="AQ8222" s="22">
        <f t="shared" si="1311"/>
        <v>476.67697352596616</v>
      </c>
      <c r="AR8222" s="22">
        <f t="shared" si="1312"/>
        <v>476.67697352596616</v>
      </c>
      <c r="AS8222" s="23">
        <f t="shared" si="1313"/>
        <v>303.14861353167043</v>
      </c>
      <c r="AT8222" s="23"/>
      <c r="AU8222" s="23"/>
      <c r="AV8222" s="23"/>
      <c r="AW8222" s="23"/>
      <c r="AX8222" s="23"/>
      <c r="AY8222" s="23"/>
      <c r="AZ8222" s="23"/>
      <c r="BA8222" s="23"/>
      <c r="BB8222" s="23"/>
      <c r="BC8222" s="23"/>
      <c r="BD8222" s="23"/>
      <c r="BE8222" s="23"/>
      <c r="BF8222" s="23"/>
      <c r="BG8222" s="23"/>
      <c r="BH8222" s="23"/>
      <c r="BI8222" s="23"/>
      <c r="BJ8222" s="23"/>
      <c r="BK8222" s="23"/>
    </row>
    <row r="8223" spans="28:63">
      <c r="AB8223" s="129">
        <v>8221</v>
      </c>
      <c r="AC8223" s="19">
        <v>0.84559833320033873</v>
      </c>
      <c r="AD8223" s="20">
        <f t="shared" si="1304"/>
        <v>1.3948727464556925</v>
      </c>
      <c r="AE8223" s="22">
        <f t="shared" si="1305"/>
        <v>1.3948727464556925</v>
      </c>
      <c r="AF8223" s="21">
        <v>0.62097367704062112</v>
      </c>
      <c r="AG8223" s="22">
        <f t="shared" si="1306"/>
        <v>4.6279398450233176</v>
      </c>
      <c r="AH8223" s="22">
        <f t="shared" si="1307"/>
        <v>4.6279398450233176</v>
      </c>
      <c r="AI8223" s="23">
        <f t="shared" si="1308"/>
        <v>3.3178222578243788</v>
      </c>
      <c r="AJ8223" s="46"/>
      <c r="AK8223" s="25"/>
      <c r="AL8223" s="129">
        <v>8221</v>
      </c>
      <c r="AM8223" s="21">
        <v>4.7864040739585834E-3</v>
      </c>
      <c r="AN8223" s="22">
        <f t="shared" si="1309"/>
        <v>1.1421269365512272</v>
      </c>
      <c r="AO8223" s="22">
        <f t="shared" si="1310"/>
        <v>1.1421269365512272</v>
      </c>
      <c r="AP8223" s="21">
        <v>0.48206107988578595</v>
      </c>
      <c r="AQ8223" s="22">
        <f t="shared" si="1311"/>
        <v>488.73280572536453</v>
      </c>
      <c r="AR8223" s="22">
        <f t="shared" si="1312"/>
        <v>488.73280572536453</v>
      </c>
      <c r="AS8223" s="23">
        <f t="shared" si="1313"/>
        <v>427.91461271471701</v>
      </c>
      <c r="AT8223" s="23"/>
      <c r="AU8223" s="23"/>
      <c r="AV8223" s="23"/>
      <c r="AW8223" s="23"/>
      <c r="AX8223" s="23"/>
      <c r="AY8223" s="23"/>
      <c r="AZ8223" s="23"/>
      <c r="BA8223" s="23"/>
      <c r="BB8223" s="23"/>
      <c r="BC8223" s="23"/>
      <c r="BD8223" s="23"/>
      <c r="BE8223" s="23"/>
      <c r="BF8223" s="23"/>
      <c r="BG8223" s="23"/>
      <c r="BH8223" s="23"/>
      <c r="BI8223" s="23"/>
      <c r="BJ8223" s="23"/>
      <c r="BK8223" s="23"/>
    </row>
    <row r="8224" spans="28:63">
      <c r="AB8224" s="129">
        <v>8222</v>
      </c>
      <c r="AC8224" s="19">
        <v>0.80880873117822549</v>
      </c>
      <c r="AD8224" s="20">
        <f t="shared" si="1304"/>
        <v>1.3266284731756768</v>
      </c>
      <c r="AE8224" s="22">
        <f t="shared" si="1305"/>
        <v>1.3266284731756768</v>
      </c>
      <c r="AF8224" s="21">
        <v>0.38344990012459323</v>
      </c>
      <c r="AG8224" s="22">
        <f t="shared" si="1306"/>
        <v>3.6992439041184628</v>
      </c>
      <c r="AH8224" s="22">
        <f t="shared" si="1307"/>
        <v>3.6992439041184628</v>
      </c>
      <c r="AI8224" s="23">
        <f t="shared" si="1308"/>
        <v>2.788455079109851</v>
      </c>
      <c r="AJ8224" s="46"/>
      <c r="AK8224" s="25"/>
      <c r="AL8224" s="129">
        <v>8222</v>
      </c>
      <c r="AM8224" s="21">
        <v>0.54556150556932059</v>
      </c>
      <c r="AN8224" s="22">
        <f t="shared" si="1309"/>
        <v>1.7432803314520191</v>
      </c>
      <c r="AO8224" s="22">
        <f t="shared" si="1310"/>
        <v>1.7432803314520191</v>
      </c>
      <c r="AP8224" s="21">
        <v>0.39419090644836441</v>
      </c>
      <c r="AQ8224" s="22">
        <f t="shared" si="1311"/>
        <v>482.15360716156363</v>
      </c>
      <c r="AR8224" s="22">
        <f t="shared" si="1312"/>
        <v>482.15360716156363</v>
      </c>
      <c r="AS8224" s="23">
        <f t="shared" si="1313"/>
        <v>276.57835545013381</v>
      </c>
      <c r="AT8224" s="23"/>
      <c r="AU8224" s="23"/>
      <c r="AV8224" s="23"/>
      <c r="AW8224" s="23"/>
      <c r="AX8224" s="23"/>
      <c r="AY8224" s="23"/>
      <c r="AZ8224" s="23"/>
      <c r="BA8224" s="23"/>
      <c r="BB8224" s="23"/>
      <c r="BC8224" s="23"/>
      <c r="BD8224" s="23"/>
      <c r="BE8224" s="23"/>
      <c r="BF8224" s="23"/>
      <c r="BG8224" s="23"/>
      <c r="BH8224" s="23"/>
      <c r="BI8224" s="23"/>
      <c r="BJ8224" s="23"/>
      <c r="BK8224" s="23"/>
    </row>
    <row r="8225" spans="28:63">
      <c r="AB8225" s="129">
        <v>8223</v>
      </c>
      <c r="AC8225" s="19">
        <v>0.31679211254056394</v>
      </c>
      <c r="AD8225" s="20">
        <f t="shared" si="1304"/>
        <v>0.72709158778064542</v>
      </c>
      <c r="AE8225" s="22">
        <f t="shared" si="1305"/>
        <v>0.72709158778064542</v>
      </c>
      <c r="AF8225" s="21">
        <v>0.34513563844537998</v>
      </c>
      <c r="AG8225" s="22">
        <f t="shared" si="1306"/>
        <v>3.567626950871734</v>
      </c>
      <c r="AH8225" s="22">
        <f t="shared" si="1307"/>
        <v>3.567626950871734</v>
      </c>
      <c r="AI8225" s="23">
        <f t="shared" si="1308"/>
        <v>4.9067091558045135</v>
      </c>
      <c r="AJ8225" s="46"/>
      <c r="AK8225" s="25"/>
      <c r="AL8225" s="129">
        <v>8223</v>
      </c>
      <c r="AM8225" s="21">
        <v>0.70602222790177005</v>
      </c>
      <c r="AN8225" s="22">
        <f t="shared" si="1309"/>
        <v>1.8370922405073062</v>
      </c>
      <c r="AO8225" s="22">
        <f t="shared" si="1310"/>
        <v>1.8370922405073062</v>
      </c>
      <c r="AP8225" s="21">
        <v>0.83611847042457299</v>
      </c>
      <c r="AQ8225" s="22">
        <f t="shared" si="1311"/>
        <v>519.92458372219721</v>
      </c>
      <c r="AR8225" s="22">
        <f t="shared" si="1312"/>
        <v>519.92458372219721</v>
      </c>
      <c r="AS8225" s="23">
        <f t="shared" si="1313"/>
        <v>283.01495823564198</v>
      </c>
      <c r="AT8225" s="23"/>
      <c r="AU8225" s="23"/>
      <c r="AV8225" s="23"/>
      <c r="AW8225" s="23"/>
      <c r="AX8225" s="23"/>
      <c r="AY8225" s="23"/>
      <c r="AZ8225" s="23"/>
      <c r="BA8225" s="23"/>
      <c r="BB8225" s="23"/>
      <c r="BC8225" s="23"/>
      <c r="BD8225" s="23"/>
      <c r="BE8225" s="23"/>
      <c r="BF8225" s="23"/>
      <c r="BG8225" s="23"/>
      <c r="BH8225" s="23"/>
      <c r="BI8225" s="23"/>
      <c r="BJ8225" s="23"/>
      <c r="BK8225" s="23"/>
    </row>
    <row r="8226" spans="28:63">
      <c r="AB8226" s="129">
        <v>8224</v>
      </c>
      <c r="AC8226" s="19">
        <v>0.24504741205841885</v>
      </c>
      <c r="AD8226" s="20">
        <f t="shared" si="1304"/>
        <v>0.66192468165567964</v>
      </c>
      <c r="AE8226" s="22">
        <f t="shared" si="1305"/>
        <v>0.66192468165567964</v>
      </c>
      <c r="AF8226" s="21">
        <v>8.1306520569358831E-2</v>
      </c>
      <c r="AG8226" s="22">
        <f t="shared" si="1306"/>
        <v>2.6984548112914344</v>
      </c>
      <c r="AH8226" s="22">
        <f t="shared" si="1307"/>
        <v>2.6984548112914344</v>
      </c>
      <c r="AI8226" s="23">
        <f t="shared" si="1308"/>
        <v>4.0766795468961199</v>
      </c>
      <c r="AJ8226" s="46"/>
      <c r="AK8226" s="25"/>
      <c r="AL8226" s="129">
        <v>8224</v>
      </c>
      <c r="AM8226" s="21">
        <v>0.76901666945125491</v>
      </c>
      <c r="AN8226" s="22">
        <f t="shared" si="1309"/>
        <v>1.8783160991192787</v>
      </c>
      <c r="AO8226" s="22">
        <f t="shared" si="1310"/>
        <v>1.8783160991192787</v>
      </c>
      <c r="AP8226" s="21">
        <v>0.21515862075138414</v>
      </c>
      <c r="AQ8226" s="22">
        <f t="shared" si="1311"/>
        <v>465.91899915463711</v>
      </c>
      <c r="AR8226" s="22">
        <f t="shared" si="1312"/>
        <v>465.91899915463711</v>
      </c>
      <c r="AS8226" s="23">
        <f t="shared" si="1313"/>
        <v>248.05143254274469</v>
      </c>
      <c r="AT8226" s="23"/>
      <c r="AU8226" s="23"/>
      <c r="AV8226" s="23"/>
      <c r="AW8226" s="23"/>
      <c r="AX8226" s="23"/>
      <c r="AY8226" s="23"/>
      <c r="AZ8226" s="23"/>
      <c r="BA8226" s="23"/>
      <c r="BB8226" s="23"/>
      <c r="BC8226" s="23"/>
      <c r="BD8226" s="23"/>
      <c r="BE8226" s="23"/>
      <c r="BF8226" s="23"/>
      <c r="BG8226" s="23"/>
      <c r="BH8226" s="23"/>
      <c r="BI8226" s="23"/>
      <c r="BJ8226" s="23"/>
      <c r="BK8226" s="23"/>
    </row>
    <row r="8227" spans="28:63">
      <c r="AB8227" s="129">
        <v>8225</v>
      </c>
      <c r="AC8227" s="19">
        <v>0.35069520111718511</v>
      </c>
      <c r="AD8227" s="20">
        <f t="shared" si="1304"/>
        <v>0.75907644835369337</v>
      </c>
      <c r="AE8227" s="22">
        <f t="shared" si="1305"/>
        <v>0.75907644835369337</v>
      </c>
      <c r="AF8227" s="21">
        <v>0.20297967088222224</v>
      </c>
      <c r="AG8227" s="22">
        <f t="shared" si="1306"/>
        <v>3.110152367043189</v>
      </c>
      <c r="AH8227" s="22">
        <f t="shared" si="1307"/>
        <v>3.110152367043189</v>
      </c>
      <c r="AI8227" s="23">
        <f t="shared" si="1308"/>
        <v>4.0972847646486414</v>
      </c>
      <c r="AJ8227" s="46"/>
      <c r="AK8227" s="25"/>
      <c r="AL8227" s="129">
        <v>8225</v>
      </c>
      <c r="AM8227" s="21">
        <v>0.26360053024428221</v>
      </c>
      <c r="AN8227" s="22">
        <f t="shared" si="1309"/>
        <v>1.5410503959319297</v>
      </c>
      <c r="AO8227" s="22">
        <f t="shared" si="1310"/>
        <v>1.5410503959319297</v>
      </c>
      <c r="AP8227" s="21">
        <v>0.67157947932899642</v>
      </c>
      <c r="AQ8227" s="22">
        <f t="shared" si="1311"/>
        <v>503.26798873144162</v>
      </c>
      <c r="AR8227" s="22">
        <f t="shared" si="1312"/>
        <v>503.26798873144162</v>
      </c>
      <c r="AS8227" s="23">
        <f t="shared" si="1313"/>
        <v>326.57464678635444</v>
      </c>
      <c r="AT8227" s="23"/>
      <c r="AU8227" s="23"/>
      <c r="AV8227" s="23"/>
      <c r="AW8227" s="23"/>
      <c r="AX8227" s="23"/>
      <c r="AY8227" s="23"/>
      <c r="AZ8227" s="23"/>
      <c r="BA8227" s="23"/>
      <c r="BB8227" s="23"/>
      <c r="BC8227" s="23"/>
      <c r="BD8227" s="23"/>
      <c r="BE8227" s="23"/>
      <c r="BF8227" s="23"/>
      <c r="BG8227" s="23"/>
      <c r="BH8227" s="23"/>
      <c r="BI8227" s="23"/>
      <c r="BJ8227" s="23"/>
      <c r="BK8227" s="23"/>
    </row>
    <row r="8228" spans="28:63">
      <c r="AB8228" s="129">
        <v>8226</v>
      </c>
      <c r="AC8228" s="19">
        <v>0.67640373695984624</v>
      </c>
      <c r="AD8228" s="20">
        <f t="shared" si="1304"/>
        <v>1.1239629588732969</v>
      </c>
      <c r="AE8228" s="22">
        <f t="shared" si="1305"/>
        <v>1.1239629588732969</v>
      </c>
      <c r="AF8228" s="21">
        <v>0.97450208076755807</v>
      </c>
      <c r="AG8228" s="22">
        <f t="shared" si="1306"/>
        <v>7.1253929013704163</v>
      </c>
      <c r="AH8228" s="22">
        <f t="shared" si="1307"/>
        <v>7.1253929013704163</v>
      </c>
      <c r="AI8228" s="23">
        <f t="shared" si="1308"/>
        <v>6.3395264453493914</v>
      </c>
      <c r="AJ8228" s="46"/>
      <c r="AK8228" s="25"/>
      <c r="AL8228" s="129">
        <v>8226</v>
      </c>
      <c r="AM8228" s="21">
        <v>0.71545831180142405</v>
      </c>
      <c r="AN8228" s="22">
        <f t="shared" si="1309"/>
        <v>1.8429640405883996</v>
      </c>
      <c r="AO8228" s="22">
        <f t="shared" si="1310"/>
        <v>1.8429640405883996</v>
      </c>
      <c r="AP8228" s="21">
        <v>0.42711616846953382</v>
      </c>
      <c r="AQ8228" s="22">
        <f t="shared" si="1311"/>
        <v>484.69728318099169</v>
      </c>
      <c r="AR8228" s="22">
        <f t="shared" si="1312"/>
        <v>484.69728318099169</v>
      </c>
      <c r="AS8228" s="23">
        <f t="shared" si="1313"/>
        <v>262.99877398923275</v>
      </c>
      <c r="AT8228" s="23"/>
      <c r="AU8228" s="23"/>
      <c r="AV8228" s="23"/>
      <c r="AW8228" s="23"/>
      <c r="AX8228" s="23"/>
      <c r="AY8228" s="23"/>
      <c r="AZ8228" s="23"/>
      <c r="BA8228" s="23"/>
      <c r="BB8228" s="23"/>
      <c r="BC8228" s="23"/>
      <c r="BD8228" s="23"/>
      <c r="BE8228" s="23"/>
      <c r="BF8228" s="23"/>
      <c r="BG8228" s="23"/>
      <c r="BH8228" s="23"/>
      <c r="BI8228" s="23"/>
      <c r="BJ8228" s="23"/>
      <c r="BK8228" s="23"/>
    </row>
    <row r="8229" spans="28:63">
      <c r="AB8229" s="129">
        <v>8227</v>
      </c>
      <c r="AC8229" s="19">
        <v>0.94780816591199191</v>
      </c>
      <c r="AD8229" s="20">
        <f t="shared" si="1304"/>
        <v>1.6481788043293581</v>
      </c>
      <c r="AE8229" s="22">
        <f t="shared" si="1305"/>
        <v>1.6481788043293581</v>
      </c>
      <c r="AF8229" s="21">
        <v>0.90388246577085041</v>
      </c>
      <c r="AG8229" s="22">
        <f t="shared" si="1306"/>
        <v>6.3019051773017836</v>
      </c>
      <c r="AH8229" s="22">
        <f t="shared" si="1307"/>
        <v>6.3019051773017836</v>
      </c>
      <c r="AI8229" s="23">
        <f t="shared" si="1308"/>
        <v>3.8235567407785109</v>
      </c>
      <c r="AJ8229" s="46"/>
      <c r="AK8229" s="25"/>
      <c r="AL8229" s="129">
        <v>8227</v>
      </c>
      <c r="AM8229" s="21">
        <v>0.93088586917472926</v>
      </c>
      <c r="AN8229" s="22">
        <f t="shared" si="1309"/>
        <v>2.0240365645660403</v>
      </c>
      <c r="AO8229" s="22">
        <f t="shared" si="1310"/>
        <v>2.0240365645660403</v>
      </c>
      <c r="AP8229" s="21">
        <v>0.55909283058377868</v>
      </c>
      <c r="AQ8229" s="22">
        <f t="shared" si="1311"/>
        <v>494.26652100885752</v>
      </c>
      <c r="AR8229" s="22">
        <f t="shared" si="1312"/>
        <v>494.26652100885752</v>
      </c>
      <c r="AS8229" s="23">
        <f t="shared" si="1313"/>
        <v>244.19841501965641</v>
      </c>
      <c r="AT8229" s="23"/>
      <c r="AU8229" s="23"/>
      <c r="AV8229" s="23"/>
      <c r="AW8229" s="23"/>
      <c r="AX8229" s="23"/>
      <c r="AY8229" s="23"/>
      <c r="AZ8229" s="23"/>
      <c r="BA8229" s="23"/>
      <c r="BB8229" s="23"/>
      <c r="BC8229" s="23"/>
      <c r="BD8229" s="23"/>
      <c r="BE8229" s="23"/>
      <c r="BF8229" s="23"/>
      <c r="BG8229" s="23"/>
      <c r="BH8229" s="23"/>
      <c r="BI8229" s="23"/>
      <c r="BJ8229" s="23"/>
      <c r="BK8229" s="23"/>
    </row>
    <row r="8230" spans="28:63">
      <c r="AB8230" s="129">
        <v>8228</v>
      </c>
      <c r="AC8230" s="19">
        <v>0.58315836872431215</v>
      </c>
      <c r="AD8230" s="20">
        <f t="shared" si="1304"/>
        <v>1.0057255847939053</v>
      </c>
      <c r="AE8230" s="22">
        <f t="shared" si="1305"/>
        <v>1.0057255847939053</v>
      </c>
      <c r="AF8230" s="21">
        <v>0.41592165857520635</v>
      </c>
      <c r="AG8230" s="22">
        <f t="shared" si="1306"/>
        <v>3.8140293547680235</v>
      </c>
      <c r="AH8230" s="22">
        <f t="shared" si="1307"/>
        <v>3.8140293547680235</v>
      </c>
      <c r="AI8230" s="23">
        <f t="shared" si="1308"/>
        <v>3.7923161272163517</v>
      </c>
      <c r="AJ8230" s="46"/>
      <c r="AK8230" s="25"/>
      <c r="AL8230" s="129">
        <v>8228</v>
      </c>
      <c r="AM8230" s="21">
        <v>0.20758020511794073</v>
      </c>
      <c r="AN8230" s="22">
        <f t="shared" si="1309"/>
        <v>1.4891365021690284</v>
      </c>
      <c r="AO8230" s="22">
        <f t="shared" si="1310"/>
        <v>1.4891365021690284</v>
      </c>
      <c r="AP8230" s="21">
        <v>0.71151382998200641</v>
      </c>
      <c r="AQ8230" s="22">
        <f t="shared" si="1311"/>
        <v>506.82891324999707</v>
      </c>
      <c r="AR8230" s="22">
        <f t="shared" si="1312"/>
        <v>506.82891324999707</v>
      </c>
      <c r="AS8230" s="23">
        <f t="shared" si="1313"/>
        <v>340.35087617002631</v>
      </c>
      <c r="AT8230" s="23"/>
      <c r="AU8230" s="23"/>
      <c r="AV8230" s="23"/>
      <c r="AW8230" s="23"/>
      <c r="AX8230" s="23"/>
      <c r="AY8230" s="23"/>
      <c r="AZ8230" s="23"/>
      <c r="BA8230" s="23"/>
      <c r="BB8230" s="23"/>
      <c r="BC8230" s="23"/>
      <c r="BD8230" s="23"/>
      <c r="BE8230" s="23"/>
      <c r="BF8230" s="23"/>
      <c r="BG8230" s="23"/>
      <c r="BH8230" s="23"/>
      <c r="BI8230" s="23"/>
      <c r="BJ8230" s="23"/>
      <c r="BK8230" s="23"/>
    </row>
    <row r="8231" spans="28:63">
      <c r="AB8231" s="129">
        <v>8229</v>
      </c>
      <c r="AC8231" s="19">
        <v>0.4825279431114311</v>
      </c>
      <c r="AD8231" s="20">
        <f t="shared" si="1304"/>
        <v>0.8921928280982605</v>
      </c>
      <c r="AE8231" s="22">
        <f t="shared" si="1305"/>
        <v>0.8921928280982605</v>
      </c>
      <c r="AF8231" s="21">
        <v>0.39814368448008453</v>
      </c>
      <c r="AG8231" s="22">
        <f t="shared" si="1306"/>
        <v>3.7508013148833035</v>
      </c>
      <c r="AH8231" s="22">
        <f t="shared" si="1307"/>
        <v>3.7508013148833035</v>
      </c>
      <c r="AI8231" s="23">
        <f t="shared" si="1308"/>
        <v>4.2040254043268481</v>
      </c>
      <c r="AJ8231" s="46"/>
      <c r="AK8231" s="25"/>
      <c r="AL8231" s="129">
        <v>8229</v>
      </c>
      <c r="AM8231" s="21">
        <v>0.25418354055752657</v>
      </c>
      <c r="AN8231" s="22">
        <f t="shared" si="1309"/>
        <v>1.5327401098926288</v>
      </c>
      <c r="AO8231" s="22">
        <f t="shared" si="1310"/>
        <v>1.5327401098926288</v>
      </c>
      <c r="AP8231" s="21">
        <v>0.89497249648986421</v>
      </c>
      <c r="AQ8231" s="22">
        <f t="shared" si="1311"/>
        <v>527.91776917981963</v>
      </c>
      <c r="AR8231" s="22">
        <f t="shared" si="1312"/>
        <v>527.91776917981963</v>
      </c>
      <c r="AS8231" s="23">
        <f t="shared" si="1313"/>
        <v>344.42745105483095</v>
      </c>
      <c r="AT8231" s="23"/>
      <c r="AU8231" s="23"/>
      <c r="AV8231" s="23"/>
      <c r="AW8231" s="23"/>
      <c r="AX8231" s="23"/>
      <c r="AY8231" s="23"/>
      <c r="AZ8231" s="23"/>
      <c r="BA8231" s="23"/>
      <c r="BB8231" s="23"/>
      <c r="BC8231" s="23"/>
      <c r="BD8231" s="23"/>
      <c r="BE8231" s="23"/>
      <c r="BF8231" s="23"/>
      <c r="BG8231" s="23"/>
      <c r="BH8231" s="23"/>
      <c r="BI8231" s="23"/>
      <c r="BJ8231" s="23"/>
      <c r="BK8231" s="23"/>
    </row>
    <row r="8232" spans="28:63">
      <c r="AB8232" s="129">
        <v>8230</v>
      </c>
      <c r="AC8232" s="19">
        <v>0.96247038862491507</v>
      </c>
      <c r="AD8232" s="20">
        <f t="shared" si="1304"/>
        <v>1.7016625629640969</v>
      </c>
      <c r="AE8232" s="22">
        <f t="shared" si="1305"/>
        <v>1.7016625629640969</v>
      </c>
      <c r="AF8232" s="21">
        <v>0.91262481979545795</v>
      </c>
      <c r="AG8232" s="22">
        <f t="shared" si="1306"/>
        <v>6.3809708445688011</v>
      </c>
      <c r="AH8232" s="22">
        <f t="shared" si="1307"/>
        <v>6.3809708445688011</v>
      </c>
      <c r="AI8232" s="23">
        <f t="shared" si="1308"/>
        <v>3.7498449947996138</v>
      </c>
      <c r="AJ8232" s="46"/>
      <c r="AK8232" s="25"/>
      <c r="AL8232" s="129">
        <v>8230</v>
      </c>
      <c r="AM8232" s="21">
        <v>0.86000533389666045</v>
      </c>
      <c r="AN8232" s="22">
        <f t="shared" si="1309"/>
        <v>1.9495651573476724</v>
      </c>
      <c r="AO8232" s="22">
        <f t="shared" si="1310"/>
        <v>1.9495651573476724</v>
      </c>
      <c r="AP8232" s="21">
        <v>0.85196321251719054</v>
      </c>
      <c r="AQ8232" s="22">
        <f t="shared" si="1311"/>
        <v>521.91114969795581</v>
      </c>
      <c r="AR8232" s="22">
        <f t="shared" si="1312"/>
        <v>521.91114969795581</v>
      </c>
      <c r="AS8232" s="23">
        <f t="shared" si="1313"/>
        <v>267.70644096245593</v>
      </c>
      <c r="AT8232" s="23"/>
      <c r="AU8232" s="23"/>
      <c r="AV8232" s="23"/>
      <c r="AW8232" s="23"/>
      <c r="AX8232" s="23"/>
      <c r="AY8232" s="23"/>
      <c r="AZ8232" s="23"/>
      <c r="BA8232" s="23"/>
      <c r="BB8232" s="23"/>
      <c r="BC8232" s="23"/>
      <c r="BD8232" s="23"/>
      <c r="BE8232" s="23"/>
      <c r="BF8232" s="23"/>
      <c r="BG8232" s="23"/>
      <c r="BH8232" s="23"/>
      <c r="BI8232" s="23"/>
      <c r="BJ8232" s="23"/>
      <c r="BK8232" s="23"/>
    </row>
    <row r="8233" spans="28:63">
      <c r="AB8233" s="129">
        <v>8231</v>
      </c>
      <c r="AC8233" s="19">
        <v>0.17103941975399273</v>
      </c>
      <c r="AD8233" s="20">
        <f t="shared" si="1304"/>
        <v>0.86802342490289341</v>
      </c>
      <c r="AE8233" s="22">
        <f t="shared" si="1305"/>
        <v>0.86802342490289341</v>
      </c>
      <c r="AF8233" s="21">
        <v>0.45531597308690996</v>
      </c>
      <c r="AG8233" s="22">
        <f t="shared" si="1306"/>
        <v>3.9576589941727205</v>
      </c>
      <c r="AH8233" s="22">
        <f t="shared" si="1307"/>
        <v>3.9576589941727205</v>
      </c>
      <c r="AI8233" s="23">
        <f t="shared" si="1308"/>
        <v>4.5593919249534851</v>
      </c>
      <c r="AJ8233" s="46"/>
      <c r="AK8233" s="25"/>
      <c r="AL8233" s="129">
        <v>8231</v>
      </c>
      <c r="AM8233" s="21">
        <v>0.29009257936441202</v>
      </c>
      <c r="AN8233" s="22">
        <f t="shared" si="1309"/>
        <v>1.5636637840478258</v>
      </c>
      <c r="AO8233" s="22">
        <f t="shared" si="1310"/>
        <v>1.5636637840478258</v>
      </c>
      <c r="AP8233" s="21">
        <v>0.60155608563809126</v>
      </c>
      <c r="AQ8233" s="22">
        <f t="shared" si="1311"/>
        <v>497.51199826569336</v>
      </c>
      <c r="AR8233" s="22">
        <f t="shared" si="1312"/>
        <v>497.51199826569336</v>
      </c>
      <c r="AS8233" s="23">
        <f t="shared" si="1313"/>
        <v>318.17069842072686</v>
      </c>
      <c r="AT8233" s="23"/>
      <c r="AU8233" s="23"/>
      <c r="AV8233" s="23"/>
      <c r="AW8233" s="23"/>
      <c r="AX8233" s="23"/>
      <c r="AY8233" s="23"/>
      <c r="AZ8233" s="23"/>
      <c r="BA8233" s="23"/>
      <c r="BB8233" s="23"/>
      <c r="BC8233" s="23"/>
      <c r="BD8233" s="23"/>
      <c r="BE8233" s="23"/>
      <c r="BF8233" s="23"/>
      <c r="BG8233" s="23"/>
      <c r="BH8233" s="23"/>
      <c r="BI8233" s="23"/>
      <c r="BJ8233" s="23"/>
      <c r="BK8233" s="23"/>
    </row>
    <row r="8234" spans="28:63">
      <c r="AB8234" s="129">
        <v>8232</v>
      </c>
      <c r="AC8234" s="19">
        <v>0.59158056353240784</v>
      </c>
      <c r="AD8234" s="20">
        <f t="shared" si="1304"/>
        <v>1.0158213904343676</v>
      </c>
      <c r="AE8234" s="22">
        <f t="shared" si="1305"/>
        <v>1.0158213904343676</v>
      </c>
      <c r="AF8234" s="21">
        <v>1.1681659464659933E-2</v>
      </c>
      <c r="AG8234" s="22">
        <f t="shared" si="1306"/>
        <v>2.264745078873923</v>
      </c>
      <c r="AH8234" s="22">
        <f t="shared" si="1307"/>
        <v>2.264745078873923</v>
      </c>
      <c r="AI8234" s="23">
        <f t="shared" si="1308"/>
        <v>2.2294717360750917</v>
      </c>
      <c r="AJ8234" s="46"/>
      <c r="AK8234" s="25"/>
      <c r="AL8234" s="129">
        <v>8232</v>
      </c>
      <c r="AM8234" s="21">
        <v>0.36098924099615282</v>
      </c>
      <c r="AN8234" s="22">
        <f t="shared" si="1309"/>
        <v>1.6195384360166547</v>
      </c>
      <c r="AO8234" s="22">
        <f t="shared" si="1310"/>
        <v>1.6195384360166547</v>
      </c>
      <c r="AP8234" s="21">
        <v>0.98827247099988369</v>
      </c>
      <c r="AQ8234" s="22">
        <f t="shared" si="1311"/>
        <v>549.27946903361874</v>
      </c>
      <c r="AR8234" s="22">
        <f t="shared" si="1312"/>
        <v>549.27946903361874</v>
      </c>
      <c r="AS8234" s="23">
        <f t="shared" si="1313"/>
        <v>339.15803220120068</v>
      </c>
      <c r="AT8234" s="23"/>
      <c r="AU8234" s="23"/>
      <c r="AV8234" s="23"/>
      <c r="AW8234" s="23"/>
      <c r="AX8234" s="23"/>
      <c r="AY8234" s="23"/>
      <c r="AZ8234" s="23"/>
      <c r="BA8234" s="23"/>
      <c r="BB8234" s="23"/>
      <c r="BC8234" s="23"/>
      <c r="BD8234" s="23"/>
      <c r="BE8234" s="23"/>
      <c r="BF8234" s="23"/>
      <c r="BG8234" s="23"/>
      <c r="BH8234" s="23"/>
      <c r="BI8234" s="23"/>
      <c r="BJ8234" s="23"/>
      <c r="BK8234" s="23"/>
    </row>
    <row r="8235" spans="28:63">
      <c r="AB8235" s="129">
        <v>8233</v>
      </c>
      <c r="AC8235" s="19">
        <v>0.55959967918167164</v>
      </c>
      <c r="AD8235" s="20">
        <f t="shared" si="1304"/>
        <v>0.97801497033824059</v>
      </c>
      <c r="AE8235" s="22">
        <f t="shared" si="1305"/>
        <v>0.97801497033824059</v>
      </c>
      <c r="AF8235" s="21">
        <v>0.77245800911902607</v>
      </c>
      <c r="AG8235" s="22">
        <f t="shared" si="1306"/>
        <v>5.3872888168744684</v>
      </c>
      <c r="AH8235" s="22">
        <f t="shared" si="1307"/>
        <v>5.3872888168744684</v>
      </c>
      <c r="AI8235" s="23">
        <f t="shared" si="1308"/>
        <v>5.508390955417898</v>
      </c>
      <c r="AJ8235" s="46"/>
      <c r="AK8235" s="25"/>
      <c r="AL8235" s="129">
        <v>8233</v>
      </c>
      <c r="AM8235" s="21">
        <v>0.31454982134197718</v>
      </c>
      <c r="AN8235" s="22">
        <f t="shared" si="1309"/>
        <v>1.5836397283080141</v>
      </c>
      <c r="AO8235" s="22">
        <f t="shared" si="1310"/>
        <v>1.5836397283080141</v>
      </c>
      <c r="AP8235" s="21">
        <v>5.5936857263786499E-2</v>
      </c>
      <c r="AQ8235" s="22">
        <f t="shared" si="1311"/>
        <v>443.4132697670596</v>
      </c>
      <c r="AR8235" s="22">
        <f t="shared" si="1312"/>
        <v>443.4132697670596</v>
      </c>
      <c r="AS8235" s="23">
        <f t="shared" si="1313"/>
        <v>279.99630335165273</v>
      </c>
      <c r="AT8235" s="23"/>
      <c r="AU8235" s="23"/>
      <c r="AV8235" s="23"/>
      <c r="AW8235" s="23"/>
      <c r="AX8235" s="23"/>
      <c r="AY8235" s="23"/>
      <c r="AZ8235" s="23"/>
      <c r="BA8235" s="23"/>
      <c r="BB8235" s="23"/>
      <c r="BC8235" s="23"/>
      <c r="BD8235" s="23"/>
      <c r="BE8235" s="23"/>
      <c r="BF8235" s="23"/>
      <c r="BG8235" s="23"/>
      <c r="BH8235" s="23"/>
      <c r="BI8235" s="23"/>
      <c r="BJ8235" s="23"/>
      <c r="BK8235" s="23"/>
    </row>
    <row r="8236" spans="28:63">
      <c r="AB8236" s="129">
        <v>8234</v>
      </c>
      <c r="AC8236" s="19">
        <v>0.31755421939762152</v>
      </c>
      <c r="AD8236" s="20">
        <f t="shared" si="1304"/>
        <v>0.7278017397918668</v>
      </c>
      <c r="AE8236" s="22">
        <f t="shared" si="1305"/>
        <v>0.7278017397918668</v>
      </c>
      <c r="AF8236" s="21">
        <v>0.51192980030704816</v>
      </c>
      <c r="AG8236" s="22">
        <f t="shared" si="1306"/>
        <v>4.1734995111997497</v>
      </c>
      <c r="AH8236" s="22">
        <f t="shared" si="1307"/>
        <v>4.1734995111997497</v>
      </c>
      <c r="AI8236" s="23">
        <f t="shared" si="1308"/>
        <v>5.7343906767703894</v>
      </c>
      <c r="AJ8236" s="46"/>
      <c r="AK8236" s="25"/>
      <c r="AL8236" s="129">
        <v>8234</v>
      </c>
      <c r="AM8236" s="21">
        <v>0.50549183284215704</v>
      </c>
      <c r="AN8236" s="22">
        <f t="shared" si="1309"/>
        <v>1.7184579970553391</v>
      </c>
      <c r="AO8236" s="22">
        <f t="shared" si="1310"/>
        <v>1.7184579970553391</v>
      </c>
      <c r="AP8236" s="21">
        <v>0.7237949840614446</v>
      </c>
      <c r="AQ8236" s="22">
        <f t="shared" si="1311"/>
        <v>507.97299589446033</v>
      </c>
      <c r="AR8236" s="22">
        <f t="shared" si="1312"/>
        <v>507.97299589446033</v>
      </c>
      <c r="AS8236" s="23">
        <f t="shared" si="1313"/>
        <v>295.59814482803574</v>
      </c>
      <c r="AT8236" s="23"/>
      <c r="AU8236" s="23"/>
      <c r="AV8236" s="23"/>
      <c r="AW8236" s="23"/>
      <c r="AX8236" s="23"/>
      <c r="AY8236" s="23"/>
      <c r="AZ8236" s="23"/>
      <c r="BA8236" s="23"/>
      <c r="BB8236" s="23"/>
      <c r="BC8236" s="23"/>
      <c r="BD8236" s="23"/>
      <c r="BE8236" s="23"/>
      <c r="BF8236" s="23"/>
      <c r="BG8236" s="23"/>
      <c r="BH8236" s="23"/>
      <c r="BI8236" s="23"/>
      <c r="BJ8236" s="23"/>
      <c r="BK8236" s="23"/>
    </row>
    <row r="8237" spans="28:63">
      <c r="AB8237" s="129">
        <v>8235</v>
      </c>
      <c r="AC8237" s="19">
        <v>0.94553154496319114</v>
      </c>
      <c r="AD8237" s="20">
        <f t="shared" si="1304"/>
        <v>1.6405874404458076</v>
      </c>
      <c r="AE8237" s="22">
        <f t="shared" si="1305"/>
        <v>1.6405874404458076</v>
      </c>
      <c r="AF8237" s="21">
        <v>0.65279657081763887</v>
      </c>
      <c r="AG8237" s="22">
        <f t="shared" si="1306"/>
        <v>4.7726012214988316</v>
      </c>
      <c r="AH8237" s="22">
        <f t="shared" si="1307"/>
        <v>4.7726012214988316</v>
      </c>
      <c r="AI8237" s="23">
        <f t="shared" si="1308"/>
        <v>2.9090806767373163</v>
      </c>
      <c r="AJ8237" s="46"/>
      <c r="AK8237" s="25"/>
      <c r="AL8237" s="129">
        <v>8235</v>
      </c>
      <c r="AM8237" s="21">
        <v>0.56704852575909359</v>
      </c>
      <c r="AN8237" s="22">
        <f t="shared" si="1309"/>
        <v>1.7562158909491354</v>
      </c>
      <c r="AO8237" s="22">
        <f t="shared" si="1310"/>
        <v>1.7562158909491354</v>
      </c>
      <c r="AP8237" s="21">
        <v>0.27642017140352226</v>
      </c>
      <c r="AQ8237" s="22">
        <f t="shared" si="1311"/>
        <v>472.04726390267331</v>
      </c>
      <c r="AR8237" s="22">
        <f t="shared" si="1312"/>
        <v>472.04726390267331</v>
      </c>
      <c r="AS8237" s="23">
        <f t="shared" si="1313"/>
        <v>268.78658047420265</v>
      </c>
      <c r="AT8237" s="23"/>
      <c r="AU8237" s="23"/>
      <c r="AV8237" s="23"/>
      <c r="AW8237" s="23"/>
      <c r="AX8237" s="23"/>
      <c r="AY8237" s="23"/>
      <c r="AZ8237" s="23"/>
      <c r="BA8237" s="23"/>
      <c r="BB8237" s="23"/>
      <c r="BC8237" s="23"/>
      <c r="BD8237" s="23"/>
      <c r="BE8237" s="23"/>
      <c r="BF8237" s="23"/>
      <c r="BG8237" s="23"/>
      <c r="BH8237" s="23"/>
      <c r="BI8237" s="23"/>
      <c r="BJ8237" s="23"/>
      <c r="BK8237" s="23"/>
    </row>
    <row r="8238" spans="28:63">
      <c r="AB8238" s="129">
        <v>8236</v>
      </c>
      <c r="AC8238" s="19">
        <v>8.5895110973083888E-2</v>
      </c>
      <c r="AD8238" s="20">
        <f t="shared" si="1304"/>
        <v>0.78993669105440167</v>
      </c>
      <c r="AE8238" s="22">
        <f t="shared" si="1305"/>
        <v>0.78993669105440167</v>
      </c>
      <c r="AF8238" s="21">
        <v>0.72391792230572993</v>
      </c>
      <c r="AG8238" s="22">
        <f t="shared" si="1306"/>
        <v>5.1220732582589772</v>
      </c>
      <c r="AH8238" s="22">
        <f t="shared" si="1307"/>
        <v>5.1220732582589772</v>
      </c>
      <c r="AI8238" s="23">
        <f t="shared" si="1308"/>
        <v>6.4841566625068037</v>
      </c>
      <c r="AJ8238" s="46"/>
      <c r="AK8238" s="25"/>
      <c r="AL8238" s="129">
        <v>8236</v>
      </c>
      <c r="AM8238" s="21">
        <v>0.32645451789015589</v>
      </c>
      <c r="AN8238" s="22">
        <f t="shared" si="1309"/>
        <v>1.5930817899970937</v>
      </c>
      <c r="AO8238" s="22">
        <f t="shared" si="1310"/>
        <v>1.5930817899970937</v>
      </c>
      <c r="AP8238" s="21">
        <v>0.63500799860033763</v>
      </c>
      <c r="AQ8238" s="22">
        <f t="shared" si="1311"/>
        <v>500.1926291021191</v>
      </c>
      <c r="AR8238" s="22">
        <f t="shared" si="1312"/>
        <v>500.1926291021191</v>
      </c>
      <c r="AS8238" s="23">
        <f t="shared" si="1313"/>
        <v>313.97799676250872</v>
      </c>
      <c r="AT8238" s="23"/>
      <c r="AU8238" s="23"/>
      <c r="AV8238" s="23"/>
      <c r="AW8238" s="23"/>
      <c r="AX8238" s="23"/>
      <c r="AY8238" s="23"/>
      <c r="AZ8238" s="23"/>
      <c r="BA8238" s="23"/>
      <c r="BB8238" s="23"/>
      <c r="BC8238" s="23"/>
      <c r="BD8238" s="23"/>
      <c r="BE8238" s="23"/>
      <c r="BF8238" s="23"/>
      <c r="BG8238" s="23"/>
      <c r="BH8238" s="23"/>
      <c r="BI8238" s="23"/>
      <c r="BJ8238" s="23"/>
      <c r="BK8238" s="23"/>
    </row>
    <row r="8239" spans="28:63">
      <c r="AB8239" s="129">
        <v>8237</v>
      </c>
      <c r="AC8239" s="19">
        <v>0.18617195791902597</v>
      </c>
      <c r="AD8239" s="20">
        <f t="shared" si="1304"/>
        <v>0.87962872228365763</v>
      </c>
      <c r="AE8239" s="22">
        <f t="shared" si="1305"/>
        <v>0.87962872228365763</v>
      </c>
      <c r="AF8239" s="21">
        <v>0.62837179045946046</v>
      </c>
      <c r="AG8239" s="22">
        <f t="shared" si="1306"/>
        <v>4.6610111880666345</v>
      </c>
      <c r="AH8239" s="22">
        <f t="shared" si="1307"/>
        <v>4.6610111880666345</v>
      </c>
      <c r="AI8239" s="23">
        <f t="shared" si="1308"/>
        <v>5.2988392374977247</v>
      </c>
      <c r="AJ8239" s="46"/>
      <c r="AK8239" s="25"/>
      <c r="AL8239" s="129">
        <v>8237</v>
      </c>
      <c r="AM8239" s="21">
        <v>0.79506605092119342</v>
      </c>
      <c r="AN8239" s="22">
        <f t="shared" si="1309"/>
        <v>1.8969976746173303</v>
      </c>
      <c r="AO8239" s="22">
        <f t="shared" si="1310"/>
        <v>1.8969976746173303</v>
      </c>
      <c r="AP8239" s="21">
        <v>0.40149658148624356</v>
      </c>
      <c r="AQ8239" s="22">
        <f t="shared" si="1311"/>
        <v>482.72692004686019</v>
      </c>
      <c r="AR8239" s="22">
        <f t="shared" si="1312"/>
        <v>482.72692004686019</v>
      </c>
      <c r="AS8239" s="23">
        <f t="shared" si="1313"/>
        <v>254.468904472557</v>
      </c>
      <c r="AT8239" s="23"/>
      <c r="AU8239" s="23"/>
      <c r="AV8239" s="23"/>
      <c r="AW8239" s="23"/>
      <c r="AX8239" s="23"/>
      <c r="AY8239" s="23"/>
      <c r="AZ8239" s="23"/>
      <c r="BA8239" s="23"/>
      <c r="BB8239" s="23"/>
      <c r="BC8239" s="23"/>
      <c r="BD8239" s="23"/>
      <c r="BE8239" s="23"/>
      <c r="BF8239" s="23"/>
      <c r="BG8239" s="23"/>
      <c r="BH8239" s="23"/>
      <c r="BI8239" s="23"/>
      <c r="BJ8239" s="23"/>
      <c r="BK8239" s="23"/>
    </row>
    <row r="8240" spans="28:63">
      <c r="AB8240" s="129">
        <v>8238</v>
      </c>
      <c r="AC8240" s="19">
        <v>0.61572746219132934</v>
      </c>
      <c r="AD8240" s="20">
        <f t="shared" si="1304"/>
        <v>1.0453583129429957</v>
      </c>
      <c r="AE8240" s="22">
        <f t="shared" si="1305"/>
        <v>1.0453583129429957</v>
      </c>
      <c r="AF8240" s="21">
        <v>0.31453064555933774</v>
      </c>
      <c r="AG8240" s="22">
        <f t="shared" si="1306"/>
        <v>3.4652364302843894</v>
      </c>
      <c r="AH8240" s="22">
        <f t="shared" si="1307"/>
        <v>3.4652364302843894</v>
      </c>
      <c r="AI8240" s="23">
        <f t="shared" si="1308"/>
        <v>3.3148791064077487</v>
      </c>
      <c r="AJ8240" s="46"/>
      <c r="AK8240" s="25"/>
      <c r="AL8240" s="129">
        <v>8238</v>
      </c>
      <c r="AM8240" s="21">
        <v>0.56692281807478706</v>
      </c>
      <c r="AN8240" s="22">
        <f t="shared" si="1309"/>
        <v>1.7561409324212729</v>
      </c>
      <c r="AO8240" s="22">
        <f t="shared" si="1310"/>
        <v>1.7561409324212729</v>
      </c>
      <c r="AP8240" s="21">
        <v>0.72519455079551198</v>
      </c>
      <c r="AQ8240" s="22">
        <f t="shared" si="1311"/>
        <v>508.104977096026</v>
      </c>
      <c r="AR8240" s="22">
        <f t="shared" si="1312"/>
        <v>508.104977096026</v>
      </c>
      <c r="AS8240" s="23">
        <f t="shared" si="1313"/>
        <v>289.33041062682713</v>
      </c>
      <c r="AT8240" s="23"/>
      <c r="AU8240" s="23"/>
      <c r="AV8240" s="23"/>
      <c r="AW8240" s="23"/>
      <c r="AX8240" s="23"/>
      <c r="AY8240" s="23"/>
      <c r="AZ8240" s="23"/>
      <c r="BA8240" s="23"/>
      <c r="BB8240" s="23"/>
      <c r="BC8240" s="23"/>
      <c r="BD8240" s="23"/>
      <c r="BE8240" s="23"/>
      <c r="BF8240" s="23"/>
      <c r="BG8240" s="23"/>
      <c r="BH8240" s="23"/>
      <c r="BI8240" s="23"/>
      <c r="BJ8240" s="23"/>
      <c r="BK8240" s="23"/>
    </row>
    <row r="8241" spans="28:63">
      <c r="AB8241" s="129">
        <v>8239</v>
      </c>
      <c r="AC8241" s="19">
        <v>0.10904635694307152</v>
      </c>
      <c r="AD8241" s="20">
        <f t="shared" si="1304"/>
        <v>0.81400810712701999</v>
      </c>
      <c r="AE8241" s="22">
        <f t="shared" si="1305"/>
        <v>0.81400810712701999</v>
      </c>
      <c r="AF8241" s="21">
        <v>0.29075202612204532</v>
      </c>
      <c r="AG8241" s="22">
        <f t="shared" si="1306"/>
        <v>3.3872525306127326</v>
      </c>
      <c r="AH8241" s="22">
        <f t="shared" si="1307"/>
        <v>3.3872525306127326</v>
      </c>
      <c r="AI8241" s="23">
        <f t="shared" si="1308"/>
        <v>4.1612024511251908</v>
      </c>
      <c r="AJ8241" s="46"/>
      <c r="AK8241" s="25"/>
      <c r="AL8241" s="129">
        <v>8239</v>
      </c>
      <c r="AM8241" s="21">
        <v>0.69483017329897012</v>
      </c>
      <c r="AN8241" s="22">
        <f t="shared" si="1309"/>
        <v>1.8302486208787567</v>
      </c>
      <c r="AO8241" s="22">
        <f t="shared" si="1310"/>
        <v>1.8302486208787567</v>
      </c>
      <c r="AP8241" s="21">
        <v>0.24748845359300264</v>
      </c>
      <c r="AQ8241" s="22">
        <f t="shared" si="1311"/>
        <v>469.24821667036713</v>
      </c>
      <c r="AR8241" s="22">
        <f t="shared" si="1312"/>
        <v>469.24821667036713</v>
      </c>
      <c r="AS8241" s="23">
        <f t="shared" si="1313"/>
        <v>256.38495847906563</v>
      </c>
      <c r="AT8241" s="23"/>
      <c r="AU8241" s="23"/>
      <c r="AV8241" s="23"/>
      <c r="AW8241" s="23"/>
      <c r="AX8241" s="23"/>
      <c r="AY8241" s="23"/>
      <c r="AZ8241" s="23"/>
      <c r="BA8241" s="23"/>
      <c r="BB8241" s="23"/>
      <c r="BC8241" s="23"/>
      <c r="BD8241" s="23"/>
      <c r="BE8241" s="23"/>
      <c r="BF8241" s="23"/>
      <c r="BG8241" s="23"/>
      <c r="BH8241" s="23"/>
      <c r="BI8241" s="23"/>
      <c r="BJ8241" s="23"/>
      <c r="BK8241" s="23"/>
    </row>
    <row r="8242" spans="28:63">
      <c r="AB8242" s="129">
        <v>8240</v>
      </c>
      <c r="AC8242" s="19">
        <v>0.37781003973496485</v>
      </c>
      <c r="AD8242" s="20">
        <f t="shared" si="1304"/>
        <v>0.78526311089003431</v>
      </c>
      <c r="AE8242" s="22">
        <f t="shared" si="1305"/>
        <v>0.78526311089003431</v>
      </c>
      <c r="AF8242" s="21">
        <v>0.78897616549627558</v>
      </c>
      <c r="AG8242" s="22">
        <f t="shared" si="1306"/>
        <v>5.4839087784597851</v>
      </c>
      <c r="AH8242" s="22">
        <f t="shared" si="1307"/>
        <v>5.4839087784597851</v>
      </c>
      <c r="AI8242" s="23">
        <f t="shared" si="1308"/>
        <v>6.9835303637836796</v>
      </c>
      <c r="AJ8242" s="46"/>
      <c r="AK8242" s="25"/>
      <c r="AL8242" s="129">
        <v>8240</v>
      </c>
      <c r="AM8242" s="21">
        <v>0.53972259618061669</v>
      </c>
      <c r="AN8242" s="22">
        <f t="shared" si="1309"/>
        <v>1.7397213817666133</v>
      </c>
      <c r="AO8242" s="22">
        <f t="shared" si="1310"/>
        <v>1.7397213817666133</v>
      </c>
      <c r="AP8242" s="21">
        <v>0.89843428090542632</v>
      </c>
      <c r="AQ8242" s="22">
        <f t="shared" si="1311"/>
        <v>528.45092636658217</v>
      </c>
      <c r="AR8242" s="22">
        <f t="shared" si="1312"/>
        <v>528.45092636658217</v>
      </c>
      <c r="AS8242" s="23">
        <f t="shared" si="1313"/>
        <v>303.75606801473157</v>
      </c>
      <c r="AT8242" s="23"/>
      <c r="AU8242" s="23"/>
      <c r="AV8242" s="23"/>
      <c r="AW8242" s="23"/>
      <c r="AX8242" s="23"/>
      <c r="AY8242" s="23"/>
      <c r="AZ8242" s="23"/>
      <c r="BA8242" s="23"/>
      <c r="BB8242" s="23"/>
      <c r="BC8242" s="23"/>
      <c r="BD8242" s="23"/>
      <c r="BE8242" s="23"/>
      <c r="BF8242" s="23"/>
      <c r="BG8242" s="23"/>
      <c r="BH8242" s="23"/>
      <c r="BI8242" s="23"/>
      <c r="BJ8242" s="23"/>
      <c r="BK8242" s="23"/>
    </row>
    <row r="8243" spans="28:63">
      <c r="AB8243" s="129">
        <v>8241</v>
      </c>
      <c r="AC8243" s="19">
        <v>3.0586625642870735E-2</v>
      </c>
      <c r="AD8243" s="20">
        <f t="shared" si="1304"/>
        <v>0.71334188444703794</v>
      </c>
      <c r="AE8243" s="22">
        <f t="shared" si="1305"/>
        <v>0.71334188444703794</v>
      </c>
      <c r="AF8243" s="21">
        <v>0.90897095577541365</v>
      </c>
      <c r="AG8243" s="22">
        <f t="shared" si="1306"/>
        <v>6.3474651813841891</v>
      </c>
      <c r="AH8243" s="22">
        <f t="shared" si="1307"/>
        <v>6.3474651813841891</v>
      </c>
      <c r="AI8243" s="23">
        <f t="shared" si="1308"/>
        <v>8.8982090071783198</v>
      </c>
      <c r="AJ8243" s="46"/>
      <c r="AK8243" s="25"/>
      <c r="AL8243" s="129">
        <v>8241</v>
      </c>
      <c r="AM8243" s="21">
        <v>0.69240894058231972</v>
      </c>
      <c r="AN8243" s="22">
        <f t="shared" si="1309"/>
        <v>1.8287847058388884</v>
      </c>
      <c r="AO8243" s="22">
        <f t="shared" si="1310"/>
        <v>1.8287847058388884</v>
      </c>
      <c r="AP8243" s="21">
        <v>0.23896582139551437</v>
      </c>
      <c r="AQ8243" s="22">
        <f t="shared" si="1311"/>
        <v>468.3928202285839</v>
      </c>
      <c r="AR8243" s="22">
        <f t="shared" si="1312"/>
        <v>468.3928202285839</v>
      </c>
      <c r="AS8243" s="23">
        <f t="shared" si="1313"/>
        <v>256.12245046292958</v>
      </c>
      <c r="AT8243" s="23"/>
      <c r="AU8243" s="23"/>
      <c r="AV8243" s="23"/>
      <c r="AW8243" s="23"/>
      <c r="AX8243" s="23"/>
      <c r="AY8243" s="23"/>
      <c r="AZ8243" s="23"/>
      <c r="BA8243" s="23"/>
      <c r="BB8243" s="23"/>
      <c r="BC8243" s="23"/>
      <c r="BD8243" s="23"/>
      <c r="BE8243" s="23"/>
      <c r="BF8243" s="23"/>
      <c r="BG8243" s="23"/>
      <c r="BH8243" s="23"/>
      <c r="BI8243" s="23"/>
      <c r="BJ8243" s="23"/>
      <c r="BK8243" s="23"/>
    </row>
    <row r="8244" spans="28:63">
      <c r="AB8244" s="129">
        <v>8242</v>
      </c>
      <c r="AC8244" s="19">
        <v>0.63346326020675214</v>
      </c>
      <c r="AD8244" s="20">
        <f t="shared" si="1304"/>
        <v>1.0676489222971495</v>
      </c>
      <c r="AE8244" s="22">
        <f t="shared" si="1305"/>
        <v>1.0676489222971495</v>
      </c>
      <c r="AF8244" s="21">
        <v>0.70910501959740524</v>
      </c>
      <c r="AG8244" s="22">
        <f t="shared" si="1306"/>
        <v>5.045875863800263</v>
      </c>
      <c r="AH8244" s="22">
        <f t="shared" si="1307"/>
        <v>5.045875863800263</v>
      </c>
      <c r="AI8244" s="23">
        <f t="shared" si="1308"/>
        <v>4.7261564718705236</v>
      </c>
      <c r="AJ8244" s="46"/>
      <c r="AK8244" s="25"/>
      <c r="AL8244" s="129">
        <v>8242</v>
      </c>
      <c r="AM8244" s="21">
        <v>0.37847671175205022</v>
      </c>
      <c r="AN8244" s="22">
        <f t="shared" si="1309"/>
        <v>1.6324523693105619</v>
      </c>
      <c r="AO8244" s="22">
        <f t="shared" si="1310"/>
        <v>1.6324523693105619</v>
      </c>
      <c r="AP8244" s="21">
        <v>0.64921958815706993</v>
      </c>
      <c r="AQ8244" s="22">
        <f t="shared" si="1311"/>
        <v>501.36854056003114</v>
      </c>
      <c r="AR8244" s="22">
        <f t="shared" si="1312"/>
        <v>501.36854056003114</v>
      </c>
      <c r="AS8244" s="23">
        <f t="shared" si="1313"/>
        <v>307.12598418523874</v>
      </c>
      <c r="AT8244" s="23"/>
      <c r="AU8244" s="23"/>
      <c r="AV8244" s="23"/>
      <c r="AW8244" s="23"/>
      <c r="AX8244" s="23"/>
      <c r="AY8244" s="23"/>
      <c r="AZ8244" s="23"/>
      <c r="BA8244" s="23"/>
      <c r="BB8244" s="23"/>
      <c r="BC8244" s="23"/>
      <c r="BD8244" s="23"/>
      <c r="BE8244" s="23"/>
      <c r="BF8244" s="23"/>
      <c r="BG8244" s="23"/>
      <c r="BH8244" s="23"/>
      <c r="BI8244" s="23"/>
      <c r="BJ8244" s="23"/>
      <c r="BK8244" s="23"/>
    </row>
    <row r="8245" spans="28:63">
      <c r="AB8245" s="129">
        <v>8243</v>
      </c>
      <c r="AC8245" s="19">
        <v>0.41107848895458954</v>
      </c>
      <c r="AD8245" s="20">
        <f t="shared" si="1304"/>
        <v>0.81818518557461983</v>
      </c>
      <c r="AE8245" s="22">
        <f t="shared" si="1305"/>
        <v>0.81818518557461983</v>
      </c>
      <c r="AF8245" s="21">
        <v>0.84616007184614983</v>
      </c>
      <c r="AG8245" s="22">
        <f t="shared" si="1306"/>
        <v>5.8516988468523543</v>
      </c>
      <c r="AH8245" s="22">
        <f t="shared" si="1307"/>
        <v>5.8516988468523543</v>
      </c>
      <c r="AI8245" s="23">
        <f t="shared" si="1308"/>
        <v>7.1520469326789948</v>
      </c>
      <c r="AJ8245" s="46"/>
      <c r="AK8245" s="25"/>
      <c r="AL8245" s="129">
        <v>8243</v>
      </c>
      <c r="AM8245" s="21">
        <v>0.28030995821304749</v>
      </c>
      <c r="AN8245" s="22">
        <f t="shared" si="1309"/>
        <v>1.5554386924756982</v>
      </c>
      <c r="AO8245" s="22">
        <f t="shared" si="1310"/>
        <v>1.5554386924756982</v>
      </c>
      <c r="AP8245" s="21">
        <v>0.15190822755734024</v>
      </c>
      <c r="AQ8245" s="22">
        <f t="shared" si="1311"/>
        <v>458.58368346933628</v>
      </c>
      <c r="AR8245" s="22">
        <f t="shared" si="1312"/>
        <v>458.58368346933628</v>
      </c>
      <c r="AS8245" s="23">
        <f t="shared" si="1313"/>
        <v>294.82594568831013</v>
      </c>
      <c r="AT8245" s="23"/>
      <c r="AU8245" s="23"/>
      <c r="AV8245" s="23"/>
      <c r="AW8245" s="23"/>
      <c r="AX8245" s="23"/>
      <c r="AY8245" s="23"/>
      <c r="AZ8245" s="23"/>
      <c r="BA8245" s="23"/>
      <c r="BB8245" s="23"/>
      <c r="BC8245" s="23"/>
      <c r="BD8245" s="23"/>
      <c r="BE8245" s="23"/>
      <c r="BF8245" s="23"/>
      <c r="BG8245" s="23"/>
      <c r="BH8245" s="23"/>
      <c r="BI8245" s="23"/>
      <c r="BJ8245" s="23"/>
      <c r="BK8245" s="23"/>
    </row>
    <row r="8246" spans="28:63">
      <c r="AB8246" s="129">
        <v>8244</v>
      </c>
      <c r="AC8246" s="19">
        <v>0.80816349444381685</v>
      </c>
      <c r="AD8246" s="20">
        <f t="shared" si="1304"/>
        <v>1.325493175292463</v>
      </c>
      <c r="AE8246" s="22">
        <f t="shared" si="1305"/>
        <v>1.325493175292463</v>
      </c>
      <c r="AF8246" s="21">
        <v>0.19256562662254706</v>
      </c>
      <c r="AG8246" s="22">
        <f t="shared" si="1306"/>
        <v>3.0783101274741425</v>
      </c>
      <c r="AH8246" s="22">
        <f t="shared" si="1307"/>
        <v>3.0783101274741425</v>
      </c>
      <c r="AI8246" s="23">
        <f t="shared" si="1308"/>
        <v>2.3223885153500921</v>
      </c>
      <c r="AJ8246" s="46"/>
      <c r="AK8246" s="25"/>
      <c r="AL8246" s="129">
        <v>8244</v>
      </c>
      <c r="AM8246" s="21">
        <v>0.12279014957639145</v>
      </c>
      <c r="AN8246" s="22">
        <f t="shared" si="1309"/>
        <v>1.3946712198762419</v>
      </c>
      <c r="AO8246" s="22">
        <f t="shared" si="1310"/>
        <v>1.3946712198762419</v>
      </c>
      <c r="AP8246" s="21">
        <v>0.66283659977886455</v>
      </c>
      <c r="AQ8246" s="22">
        <f t="shared" si="1311"/>
        <v>502.51781735035519</v>
      </c>
      <c r="AR8246" s="22">
        <f t="shared" si="1312"/>
        <v>502.51781735035519</v>
      </c>
      <c r="AS8246" s="23">
        <f t="shared" si="1313"/>
        <v>360.31274625065168</v>
      </c>
      <c r="AT8246" s="23"/>
      <c r="AU8246" s="23"/>
      <c r="AV8246" s="23"/>
      <c r="AW8246" s="23"/>
      <c r="AX8246" s="23"/>
      <c r="AY8246" s="23"/>
      <c r="AZ8246" s="23"/>
      <c r="BA8246" s="23"/>
      <c r="BB8246" s="23"/>
      <c r="BC8246" s="23"/>
      <c r="BD8246" s="23"/>
      <c r="BE8246" s="23"/>
      <c r="BF8246" s="23"/>
      <c r="BG8246" s="23"/>
      <c r="BH8246" s="23"/>
      <c r="BI8246" s="23"/>
      <c r="BJ8246" s="23"/>
      <c r="BK8246" s="23"/>
    </row>
    <row r="8247" spans="28:63">
      <c r="AB8247" s="129">
        <v>8245</v>
      </c>
      <c r="AC8247" s="19">
        <v>0.89733141486673595</v>
      </c>
      <c r="AD8247" s="20">
        <f t="shared" si="1304"/>
        <v>1.5065541402523992</v>
      </c>
      <c r="AE8247" s="22">
        <f t="shared" si="1305"/>
        <v>1.5065541402523992</v>
      </c>
      <c r="AF8247" s="21">
        <v>0.71945716045462338</v>
      </c>
      <c r="AG8247" s="22">
        <f t="shared" si="1306"/>
        <v>5.0989165495695747</v>
      </c>
      <c r="AH8247" s="22">
        <f t="shared" si="1307"/>
        <v>5.0989165495695747</v>
      </c>
      <c r="AI8247" s="23">
        <f t="shared" si="1308"/>
        <v>3.3844894208151937</v>
      </c>
      <c r="AJ8247" s="46"/>
      <c r="AK8247" s="25"/>
      <c r="AL8247" s="129">
        <v>8245</v>
      </c>
      <c r="AM8247" s="21">
        <v>0.43241548457711176</v>
      </c>
      <c r="AN8247" s="22">
        <f t="shared" si="1309"/>
        <v>1.6705081259076653</v>
      </c>
      <c r="AO8247" s="22">
        <f t="shared" si="1310"/>
        <v>1.6705081259076653</v>
      </c>
      <c r="AP8247" s="21">
        <v>0.38137131366953692</v>
      </c>
      <c r="AQ8247" s="22">
        <f t="shared" si="1311"/>
        <v>481.13459637522328</v>
      </c>
      <c r="AR8247" s="22">
        <f t="shared" si="1312"/>
        <v>481.13459637522328</v>
      </c>
      <c r="AS8247" s="23">
        <f t="shared" si="1313"/>
        <v>288.0169146820524</v>
      </c>
      <c r="AT8247" s="23"/>
      <c r="AU8247" s="23"/>
      <c r="AV8247" s="23"/>
      <c r="AW8247" s="23"/>
      <c r="AX8247" s="23"/>
      <c r="AY8247" s="23"/>
      <c r="AZ8247" s="23"/>
      <c r="BA8247" s="23"/>
      <c r="BB8247" s="23"/>
      <c r="BC8247" s="23"/>
      <c r="BD8247" s="23"/>
      <c r="BE8247" s="23"/>
      <c r="BF8247" s="23"/>
      <c r="BG8247" s="23"/>
      <c r="BH8247" s="23"/>
      <c r="BI8247" s="23"/>
      <c r="BJ8247" s="23"/>
      <c r="BK8247" s="23"/>
    </row>
    <row r="8248" spans="28:63">
      <c r="AB8248" s="129">
        <v>8246</v>
      </c>
      <c r="AC8248" s="19">
        <v>0.49802703999403142</v>
      </c>
      <c r="AD8248" s="20">
        <f t="shared" si="1304"/>
        <v>0.90890922836358157</v>
      </c>
      <c r="AE8248" s="22">
        <f t="shared" si="1305"/>
        <v>0.90890922836358157</v>
      </c>
      <c r="AF8248" s="21">
        <v>0.25371569074170863</v>
      </c>
      <c r="AG8248" s="22">
        <f t="shared" si="1306"/>
        <v>3.2683481449129479</v>
      </c>
      <c r="AH8248" s="22">
        <f t="shared" si="1307"/>
        <v>3.2683481449129479</v>
      </c>
      <c r="AI8248" s="23">
        <f t="shared" si="1308"/>
        <v>3.5959015960233427</v>
      </c>
      <c r="AJ8248" s="46"/>
      <c r="AK8248" s="25"/>
      <c r="AL8248" s="129">
        <v>8246</v>
      </c>
      <c r="AM8248" s="21">
        <v>0.2291518128479153</v>
      </c>
      <c r="AN8248" s="22">
        <f t="shared" si="1309"/>
        <v>1.5098697731645701</v>
      </c>
      <c r="AO8248" s="22">
        <f t="shared" si="1310"/>
        <v>1.5098697731645701</v>
      </c>
      <c r="AP8248" s="21">
        <v>0.6985341828367434</v>
      </c>
      <c r="AQ8248" s="22">
        <f t="shared" si="1311"/>
        <v>505.6459292398452</v>
      </c>
      <c r="AR8248" s="22">
        <f t="shared" si="1312"/>
        <v>505.6459292398452</v>
      </c>
      <c r="AS8248" s="23">
        <f t="shared" si="1313"/>
        <v>334.89373602072351</v>
      </c>
      <c r="AT8248" s="23"/>
      <c r="AU8248" s="23"/>
      <c r="AV8248" s="23"/>
      <c r="AW8248" s="23"/>
      <c r="AX8248" s="23"/>
      <c r="AY8248" s="23"/>
      <c r="AZ8248" s="23"/>
      <c r="BA8248" s="23"/>
      <c r="BB8248" s="23"/>
      <c r="BC8248" s="23"/>
      <c r="BD8248" s="23"/>
      <c r="BE8248" s="23"/>
      <c r="BF8248" s="23"/>
      <c r="BG8248" s="23"/>
      <c r="BH8248" s="23"/>
      <c r="BI8248" s="23"/>
      <c r="BJ8248" s="23"/>
      <c r="BK8248" s="23"/>
    </row>
    <row r="8249" spans="28:63">
      <c r="AB8249" s="129">
        <v>8247</v>
      </c>
      <c r="AC8249" s="19">
        <v>0.45654215396758102</v>
      </c>
      <c r="AD8249" s="20">
        <f t="shared" si="1304"/>
        <v>0.86471826067249502</v>
      </c>
      <c r="AE8249" s="22">
        <f t="shared" si="1305"/>
        <v>0.86471826067249502</v>
      </c>
      <c r="AF8249" s="21">
        <v>0.91854831960211558</v>
      </c>
      <c r="AG8249" s="22">
        <f t="shared" si="1306"/>
        <v>6.4368140187627922</v>
      </c>
      <c r="AH8249" s="22">
        <f t="shared" si="1307"/>
        <v>6.4368140187627922</v>
      </c>
      <c r="AI8249" s="23">
        <f t="shared" si="1308"/>
        <v>7.4438280206513214</v>
      </c>
      <c r="AJ8249" s="46"/>
      <c r="AK8249" s="25"/>
      <c r="AL8249" s="129">
        <v>8247</v>
      </c>
      <c r="AM8249" s="21">
        <v>0.89872043971102444</v>
      </c>
      <c r="AN8249" s="22">
        <f t="shared" si="1309"/>
        <v>1.9869900401167566</v>
      </c>
      <c r="AO8249" s="22">
        <f t="shared" si="1310"/>
        <v>1.9869900401167566</v>
      </c>
      <c r="AP8249" s="21">
        <v>0.24812188519190037</v>
      </c>
      <c r="AQ8249" s="22">
        <f t="shared" si="1311"/>
        <v>469.31120029851866</v>
      </c>
      <c r="AR8249" s="22">
        <f t="shared" si="1312"/>
        <v>469.31120029851866</v>
      </c>
      <c r="AS8249" s="23">
        <f t="shared" si="1313"/>
        <v>236.19202453120585</v>
      </c>
      <c r="AT8249" s="23"/>
      <c r="AU8249" s="23"/>
      <c r="AV8249" s="23"/>
      <c r="AW8249" s="23"/>
      <c r="AX8249" s="23"/>
      <c r="AY8249" s="23"/>
      <c r="AZ8249" s="23"/>
      <c r="BA8249" s="23"/>
      <c r="BB8249" s="23"/>
      <c r="BC8249" s="23"/>
      <c r="BD8249" s="23"/>
      <c r="BE8249" s="23"/>
      <c r="BF8249" s="23"/>
      <c r="BG8249" s="23"/>
      <c r="BH8249" s="23"/>
      <c r="BI8249" s="23"/>
      <c r="BJ8249" s="23"/>
      <c r="BK8249" s="23"/>
    </row>
    <row r="8250" spans="28:63">
      <c r="AB8250" s="129">
        <v>8248</v>
      </c>
      <c r="AC8250" s="19">
        <v>0.57650462766319355</v>
      </c>
      <c r="AD8250" s="20">
        <f t="shared" si="1304"/>
        <v>0.99782156028281555</v>
      </c>
      <c r="AE8250" s="22">
        <f t="shared" si="1305"/>
        <v>0.99782156028281555</v>
      </c>
      <c r="AF8250" s="21">
        <v>3.5285540068410115E-2</v>
      </c>
      <c r="AG8250" s="22">
        <f t="shared" si="1306"/>
        <v>2.4601230709391353</v>
      </c>
      <c r="AH8250" s="22">
        <f t="shared" si="1307"/>
        <v>2.4601230709391353</v>
      </c>
      <c r="AI8250" s="23">
        <f t="shared" si="1308"/>
        <v>2.4654940009933792</v>
      </c>
      <c r="AJ8250" s="46"/>
      <c r="AK8250" s="25"/>
      <c r="AL8250" s="129">
        <v>8248</v>
      </c>
      <c r="AM8250" s="21">
        <v>0.69225854652353358</v>
      </c>
      <c r="AN8250" s="22">
        <f t="shared" si="1309"/>
        <v>1.8286939656328531</v>
      </c>
      <c r="AO8250" s="22">
        <f t="shared" si="1310"/>
        <v>1.8286939656328531</v>
      </c>
      <c r="AP8250" s="21">
        <v>0.38571036932485347</v>
      </c>
      <c r="AQ8250" s="22">
        <f t="shared" si="1311"/>
        <v>481.48139246457879</v>
      </c>
      <c r="AR8250" s="22">
        <f t="shared" si="1312"/>
        <v>481.48139246457879</v>
      </c>
      <c r="AS8250" s="23">
        <f t="shared" si="1313"/>
        <v>263.29249262762966</v>
      </c>
      <c r="AT8250" s="23"/>
      <c r="AU8250" s="23"/>
      <c r="AV8250" s="23"/>
      <c r="AW8250" s="23"/>
      <c r="AX8250" s="23"/>
      <c r="AY8250" s="23"/>
      <c r="AZ8250" s="23"/>
      <c r="BA8250" s="23"/>
      <c r="BB8250" s="23"/>
      <c r="BC8250" s="23"/>
      <c r="BD8250" s="23"/>
      <c r="BE8250" s="23"/>
      <c r="BF8250" s="23"/>
      <c r="BG8250" s="23"/>
      <c r="BH8250" s="23"/>
      <c r="BI8250" s="23"/>
      <c r="BJ8250" s="23"/>
      <c r="BK8250" s="23"/>
    </row>
    <row r="8251" spans="28:63">
      <c r="AB8251" s="129">
        <v>8249</v>
      </c>
      <c r="AC8251" s="19">
        <v>0.49378665692101076</v>
      </c>
      <c r="AD8251" s="20">
        <f t="shared" si="1304"/>
        <v>0.90431046165159956</v>
      </c>
      <c r="AE8251" s="22">
        <f t="shared" si="1305"/>
        <v>0.90431046165159956</v>
      </c>
      <c r="AF8251" s="21">
        <v>0.39812530976764915</v>
      </c>
      <c r="AG8251" s="22">
        <f t="shared" si="1306"/>
        <v>3.7507364512223385</v>
      </c>
      <c r="AH8251" s="22">
        <f t="shared" si="1307"/>
        <v>3.7507364512223385</v>
      </c>
      <c r="AI8251" s="23">
        <f t="shared" si="1308"/>
        <v>4.1476203254047626</v>
      </c>
      <c r="AJ8251" s="46"/>
      <c r="AK8251" s="25"/>
      <c r="AL8251" s="129">
        <v>8249</v>
      </c>
      <c r="AM8251" s="21">
        <v>0.88804388211470708</v>
      </c>
      <c r="AN8251" s="22">
        <f t="shared" si="1309"/>
        <v>1.976043886413853</v>
      </c>
      <c r="AO8251" s="22">
        <f t="shared" si="1310"/>
        <v>1.976043886413853</v>
      </c>
      <c r="AP8251" s="21">
        <v>0.88736586257791217</v>
      </c>
      <c r="AQ8251" s="22">
        <f t="shared" si="1311"/>
        <v>526.77629540920429</v>
      </c>
      <c r="AR8251" s="22">
        <f t="shared" si="1312"/>
        <v>526.77629540920429</v>
      </c>
      <c r="AS8251" s="23">
        <f t="shared" si="1313"/>
        <v>266.58127333659775</v>
      </c>
      <c r="AT8251" s="23"/>
      <c r="AU8251" s="23"/>
      <c r="AV8251" s="23"/>
      <c r="AW8251" s="23"/>
      <c r="AX8251" s="23"/>
      <c r="AY8251" s="23"/>
      <c r="AZ8251" s="23"/>
      <c r="BA8251" s="23"/>
      <c r="BB8251" s="23"/>
      <c r="BC8251" s="23"/>
      <c r="BD8251" s="23"/>
      <c r="BE8251" s="23"/>
      <c r="BF8251" s="23"/>
      <c r="BG8251" s="23"/>
      <c r="BH8251" s="23"/>
      <c r="BI8251" s="23"/>
      <c r="BJ8251" s="23"/>
      <c r="BK8251" s="23"/>
    </row>
    <row r="8252" spans="28:63">
      <c r="AB8252" s="129">
        <v>8250</v>
      </c>
      <c r="AC8252" s="19">
        <v>0.66287469780276975</v>
      </c>
      <c r="AD8252" s="20">
        <f t="shared" si="1304"/>
        <v>1.1058376172691275</v>
      </c>
      <c r="AE8252" s="22">
        <f t="shared" si="1305"/>
        <v>1.1058376172691275</v>
      </c>
      <c r="AF8252" s="21">
        <v>0.62343427755079395</v>
      </c>
      <c r="AG8252" s="22">
        <f t="shared" si="1306"/>
        <v>4.6389032037925206</v>
      </c>
      <c r="AH8252" s="22">
        <f t="shared" si="1307"/>
        <v>4.6389032037925206</v>
      </c>
      <c r="AI8252" s="23">
        <f t="shared" si="1308"/>
        <v>4.1949225920242421</v>
      </c>
      <c r="AJ8252" s="46"/>
      <c r="AK8252" s="25"/>
      <c r="AL8252" s="129">
        <v>8250</v>
      </c>
      <c r="AM8252" s="21">
        <v>0.87770234002387182</v>
      </c>
      <c r="AN8252" s="22">
        <f t="shared" si="1309"/>
        <v>1.9659287465977393</v>
      </c>
      <c r="AO8252" s="22">
        <f t="shared" si="1310"/>
        <v>1.9659287465977393</v>
      </c>
      <c r="AP8252" s="21">
        <v>7.6708941122293317E-2</v>
      </c>
      <c r="AQ8252" s="22">
        <f t="shared" si="1311"/>
        <v>447.41801639430679</v>
      </c>
      <c r="AR8252" s="22">
        <f t="shared" si="1312"/>
        <v>447.41801639430679</v>
      </c>
      <c r="AS8252" s="23">
        <f t="shared" si="1313"/>
        <v>227.58607969318012</v>
      </c>
      <c r="AT8252" s="23"/>
      <c r="AU8252" s="23"/>
      <c r="AV8252" s="23"/>
      <c r="AW8252" s="23"/>
      <c r="AX8252" s="23"/>
      <c r="AY8252" s="23"/>
      <c r="AZ8252" s="23"/>
      <c r="BA8252" s="23"/>
      <c r="BB8252" s="23"/>
      <c r="BC8252" s="23"/>
      <c r="BD8252" s="23"/>
      <c r="BE8252" s="23"/>
      <c r="BF8252" s="23"/>
      <c r="BG8252" s="23"/>
      <c r="BH8252" s="23"/>
      <c r="BI8252" s="23"/>
      <c r="BJ8252" s="23"/>
      <c r="BK8252" s="23"/>
    </row>
    <row r="8253" spans="28:63">
      <c r="AB8253" s="129">
        <v>8251</v>
      </c>
      <c r="AC8253" s="19">
        <v>0.40730438462745722</v>
      </c>
      <c r="AD8253" s="20">
        <f t="shared" si="1304"/>
        <v>0.81440440224437305</v>
      </c>
      <c r="AE8253" s="22">
        <f t="shared" si="1305"/>
        <v>0.81440440224437305</v>
      </c>
      <c r="AF8253" s="21">
        <v>0.69567405157036777</v>
      </c>
      <c r="AG8253" s="22">
        <f t="shared" si="1306"/>
        <v>4.9784476749708659</v>
      </c>
      <c r="AH8253" s="22">
        <f t="shared" si="1307"/>
        <v>4.9784476749708659</v>
      </c>
      <c r="AI8253" s="23">
        <f t="shared" si="1308"/>
        <v>6.1129920973548657</v>
      </c>
      <c r="AJ8253" s="46"/>
      <c r="AK8253" s="25"/>
      <c r="AL8253" s="129">
        <v>8251</v>
      </c>
      <c r="AM8253" s="21">
        <v>0.16420710816681627</v>
      </c>
      <c r="AN8253" s="22">
        <f t="shared" si="1309"/>
        <v>1.4438909342450299</v>
      </c>
      <c r="AO8253" s="22">
        <f t="shared" si="1310"/>
        <v>1.4438909342450299</v>
      </c>
      <c r="AP8253" s="21">
        <v>0.30768530322908871</v>
      </c>
      <c r="AQ8253" s="22">
        <f t="shared" si="1311"/>
        <v>474.91189280697824</v>
      </c>
      <c r="AR8253" s="22">
        <f t="shared" si="1312"/>
        <v>474.91189280697824</v>
      </c>
      <c r="AS8253" s="23">
        <f t="shared" si="1313"/>
        <v>328.91119512104729</v>
      </c>
      <c r="AT8253" s="23"/>
      <c r="AU8253" s="23"/>
      <c r="AV8253" s="23"/>
      <c r="AW8253" s="23"/>
      <c r="AX8253" s="23"/>
      <c r="AY8253" s="23"/>
      <c r="AZ8253" s="23"/>
      <c r="BA8253" s="23"/>
      <c r="BB8253" s="23"/>
      <c r="BC8253" s="23"/>
      <c r="BD8253" s="23"/>
      <c r="BE8253" s="23"/>
      <c r="BF8253" s="23"/>
      <c r="BG8253" s="23"/>
      <c r="BH8253" s="23"/>
      <c r="BI8253" s="23"/>
      <c r="BJ8253" s="23"/>
      <c r="BK8253" s="23"/>
    </row>
    <row r="8254" spans="28:63">
      <c r="AB8254" s="129">
        <v>8252</v>
      </c>
      <c r="AC8254" s="19">
        <v>0.66137115901619448</v>
      </c>
      <c r="AD8254" s="20">
        <f t="shared" si="1304"/>
        <v>1.1038459065109429</v>
      </c>
      <c r="AE8254" s="22">
        <f t="shared" si="1305"/>
        <v>1.1038459065109429</v>
      </c>
      <c r="AF8254" s="21">
        <v>1.3720277152550087E-2</v>
      </c>
      <c r="AG8254" s="22">
        <f t="shared" si="1306"/>
        <v>2.286917519359311</v>
      </c>
      <c r="AH8254" s="22">
        <f t="shared" si="1307"/>
        <v>2.286917519359311</v>
      </c>
      <c r="AI8254" s="23">
        <f t="shared" si="1308"/>
        <v>2.0717724329728622</v>
      </c>
      <c r="AJ8254" s="46"/>
      <c r="AK8254" s="25"/>
      <c r="AL8254" s="129">
        <v>8252</v>
      </c>
      <c r="AM8254" s="21">
        <v>0.5205843878589681</v>
      </c>
      <c r="AN8254" s="22">
        <f t="shared" si="1309"/>
        <v>1.7279191696264835</v>
      </c>
      <c r="AO8254" s="22">
        <f t="shared" si="1310"/>
        <v>1.7279191696264835</v>
      </c>
      <c r="AP8254" s="21">
        <v>0.74952553622245721</v>
      </c>
      <c r="AQ8254" s="22">
        <f t="shared" si="1311"/>
        <v>510.45557806352042</v>
      </c>
      <c r="AR8254" s="22">
        <f t="shared" si="1312"/>
        <v>510.45557806352042</v>
      </c>
      <c r="AS8254" s="23">
        <f t="shared" si="1313"/>
        <v>295.41635224399027</v>
      </c>
      <c r="AT8254" s="23"/>
      <c r="AU8254" s="23"/>
      <c r="AV8254" s="23"/>
      <c r="AW8254" s="23"/>
      <c r="AX8254" s="23"/>
      <c r="AY8254" s="23"/>
      <c r="AZ8254" s="23"/>
      <c r="BA8254" s="23"/>
      <c r="BB8254" s="23"/>
      <c r="BC8254" s="23"/>
      <c r="BD8254" s="23"/>
      <c r="BE8254" s="23"/>
      <c r="BF8254" s="23"/>
      <c r="BG8254" s="23"/>
      <c r="BH8254" s="23"/>
      <c r="BI8254" s="23"/>
      <c r="BJ8254" s="23"/>
      <c r="BK8254" s="23"/>
    </row>
    <row r="8255" spans="28:63">
      <c r="AB8255" s="129">
        <v>8253</v>
      </c>
      <c r="AC8255" s="19">
        <v>0.19909911647088108</v>
      </c>
      <c r="AD8255" s="20">
        <f t="shared" si="1304"/>
        <v>0.88917404606528927</v>
      </c>
      <c r="AE8255" s="22">
        <f t="shared" si="1305"/>
        <v>0.88917404606528927</v>
      </c>
      <c r="AF8255" s="21">
        <v>0.43383709559841355</v>
      </c>
      <c r="AG8255" s="22">
        <f t="shared" si="1306"/>
        <v>3.8787274863159569</v>
      </c>
      <c r="AH8255" s="22">
        <f t="shared" si="1307"/>
        <v>3.8787274863159569</v>
      </c>
      <c r="AI8255" s="23">
        <f t="shared" si="1308"/>
        <v>4.3621690303263234</v>
      </c>
      <c r="AJ8255" s="46"/>
      <c r="AK8255" s="25"/>
      <c r="AL8255" s="129">
        <v>8253</v>
      </c>
      <c r="AM8255" s="21">
        <v>0.54751392603292492</v>
      </c>
      <c r="AN8255" s="22">
        <f t="shared" si="1309"/>
        <v>1.7444661240070487</v>
      </c>
      <c r="AO8255" s="22">
        <f t="shared" si="1310"/>
        <v>1.7444661240070487</v>
      </c>
      <c r="AP8255" s="21">
        <v>0.30425888454273875</v>
      </c>
      <c r="AQ8255" s="22">
        <f t="shared" si="1311"/>
        <v>474.60528425453748</v>
      </c>
      <c r="AR8255" s="22">
        <f t="shared" si="1312"/>
        <v>474.60528425453748</v>
      </c>
      <c r="AS8255" s="23">
        <f t="shared" si="1313"/>
        <v>272.06334231608145</v>
      </c>
      <c r="AT8255" s="23"/>
      <c r="AU8255" s="23"/>
      <c r="AV8255" s="23"/>
      <c r="AW8255" s="23"/>
      <c r="AX8255" s="23"/>
      <c r="AY8255" s="23"/>
      <c r="AZ8255" s="23"/>
      <c r="BA8255" s="23"/>
      <c r="BB8255" s="23"/>
      <c r="BC8255" s="23"/>
      <c r="BD8255" s="23"/>
      <c r="BE8255" s="23"/>
      <c r="BF8255" s="23"/>
      <c r="BG8255" s="23"/>
      <c r="BH8255" s="23"/>
      <c r="BI8255" s="23"/>
      <c r="BJ8255" s="23"/>
      <c r="BK8255" s="23"/>
    </row>
    <row r="8256" spans="28:63">
      <c r="AB8256" s="129">
        <v>8254</v>
      </c>
      <c r="AC8256" s="19">
        <v>0.74088465867394193</v>
      </c>
      <c r="AD8256" s="20">
        <f t="shared" si="1304"/>
        <v>1.2160880511888601</v>
      </c>
      <c r="AE8256" s="22">
        <f t="shared" si="1305"/>
        <v>1.2160880511888601</v>
      </c>
      <c r="AF8256" s="21">
        <v>0.21795464598696279</v>
      </c>
      <c r="AG8256" s="22">
        <f t="shared" si="1306"/>
        <v>3.1563071298449241</v>
      </c>
      <c r="AH8256" s="22">
        <f t="shared" si="1307"/>
        <v>3.1563071298449241</v>
      </c>
      <c r="AI8256" s="23">
        <f t="shared" si="1308"/>
        <v>2.5954593721723405</v>
      </c>
      <c r="AJ8256" s="46"/>
      <c r="AK8256" s="25"/>
      <c r="AL8256" s="129">
        <v>8254</v>
      </c>
      <c r="AM8256" s="21">
        <v>0.23018315881167606</v>
      </c>
      <c r="AN8256" s="22">
        <f t="shared" si="1309"/>
        <v>1.5108360468504645</v>
      </c>
      <c r="AO8256" s="22">
        <f t="shared" si="1310"/>
        <v>1.5108360468504645</v>
      </c>
      <c r="AP8256" s="21">
        <v>0.86738719135156683</v>
      </c>
      <c r="AQ8256" s="22">
        <f t="shared" si="1311"/>
        <v>523.94995804781024</v>
      </c>
      <c r="AR8256" s="22">
        <f t="shared" si="1312"/>
        <v>523.94995804781024</v>
      </c>
      <c r="AS8256" s="23">
        <f t="shared" si="1313"/>
        <v>346.79471617059477</v>
      </c>
      <c r="AT8256" s="23"/>
      <c r="AU8256" s="23"/>
      <c r="AV8256" s="23"/>
      <c r="AW8256" s="23"/>
      <c r="AX8256" s="23"/>
      <c r="AY8256" s="23"/>
      <c r="AZ8256" s="23"/>
      <c r="BA8256" s="23"/>
      <c r="BB8256" s="23"/>
      <c r="BC8256" s="23"/>
      <c r="BD8256" s="23"/>
      <c r="BE8256" s="23"/>
      <c r="BF8256" s="23"/>
      <c r="BG8256" s="23"/>
      <c r="BH8256" s="23"/>
      <c r="BI8256" s="23"/>
      <c r="BJ8256" s="23"/>
      <c r="BK8256" s="23"/>
    </row>
    <row r="8257" spans="28:63">
      <c r="AB8257" s="129">
        <v>8255</v>
      </c>
      <c r="AC8257" s="19">
        <v>0.461298286734244</v>
      </c>
      <c r="AD8257" s="20">
        <f t="shared" si="1304"/>
        <v>0.86969695073353592</v>
      </c>
      <c r="AE8257" s="22">
        <f t="shared" si="1305"/>
        <v>0.86969695073353592</v>
      </c>
      <c r="AF8257" s="21">
        <v>0.96995758701126877</v>
      </c>
      <c r="AG8257" s="22">
        <f t="shared" si="1306"/>
        <v>7.0506463305690881</v>
      </c>
      <c r="AH8257" s="22">
        <f t="shared" si="1307"/>
        <v>7.0506463305690881</v>
      </c>
      <c r="AI8257" s="23">
        <f t="shared" si="1308"/>
        <v>8.1070151213273789</v>
      </c>
      <c r="AJ8257" s="46"/>
      <c r="AK8257" s="25"/>
      <c r="AL8257" s="129">
        <v>8255</v>
      </c>
      <c r="AM8257" s="21">
        <v>0.10965237078061929</v>
      </c>
      <c r="AN8257" s="22">
        <f t="shared" si="1309"/>
        <v>1.3773611807171398</v>
      </c>
      <c r="AO8257" s="22">
        <f t="shared" si="1310"/>
        <v>1.3773611807171398</v>
      </c>
      <c r="AP8257" s="21">
        <v>0.9699267644938544</v>
      </c>
      <c r="AQ8257" s="22">
        <f t="shared" si="1311"/>
        <v>542.83265576857536</v>
      </c>
      <c r="AR8257" s="22">
        <f t="shared" si="1312"/>
        <v>542.83265576857536</v>
      </c>
      <c r="AS8257" s="23">
        <f t="shared" si="1313"/>
        <v>394.11061046888443</v>
      </c>
      <c r="AT8257" s="23"/>
      <c r="AU8257" s="23"/>
      <c r="AV8257" s="23"/>
      <c r="AW8257" s="23"/>
      <c r="AX8257" s="23"/>
      <c r="AY8257" s="23"/>
      <c r="AZ8257" s="23"/>
      <c r="BA8257" s="23"/>
      <c r="BB8257" s="23"/>
      <c r="BC8257" s="23"/>
      <c r="BD8257" s="23"/>
      <c r="BE8257" s="23"/>
      <c r="BF8257" s="23"/>
      <c r="BG8257" s="23"/>
      <c r="BH8257" s="23"/>
      <c r="BI8257" s="23"/>
      <c r="BJ8257" s="23"/>
      <c r="BK8257" s="23"/>
    </row>
    <row r="8258" spans="28:63">
      <c r="AB8258" s="129">
        <v>8256</v>
      </c>
      <c r="AC8258" s="19">
        <v>0.49846971569725962</v>
      </c>
      <c r="AD8258" s="20">
        <f t="shared" si="1304"/>
        <v>0.9093904354663036</v>
      </c>
      <c r="AE8258" s="22">
        <f t="shared" si="1305"/>
        <v>0.9093904354663036</v>
      </c>
      <c r="AF8258" s="21">
        <v>0.69124353231986624</v>
      </c>
      <c r="AG8258" s="22">
        <f t="shared" si="1306"/>
        <v>4.9565325645895246</v>
      </c>
      <c r="AH8258" s="22">
        <f t="shared" si="1307"/>
        <v>4.9565325645895246</v>
      </c>
      <c r="AI8258" s="23">
        <f t="shared" si="1308"/>
        <v>5.4503900319206551</v>
      </c>
      <c r="AJ8258" s="46"/>
      <c r="AK8258" s="25"/>
      <c r="AL8258" s="129">
        <v>8256</v>
      </c>
      <c r="AM8258" s="21">
        <v>2.4757958068607255E-2</v>
      </c>
      <c r="AN8258" s="22">
        <f t="shared" si="1309"/>
        <v>1.2212969121620318</v>
      </c>
      <c r="AO8258" s="22">
        <f t="shared" si="1310"/>
        <v>1.2212969121620318</v>
      </c>
      <c r="AP8258" s="21">
        <v>0.53519495825060348</v>
      </c>
      <c r="AQ8258" s="22">
        <f t="shared" si="1311"/>
        <v>492.50859751683856</v>
      </c>
      <c r="AR8258" s="22">
        <f t="shared" si="1312"/>
        <v>492.50859751683856</v>
      </c>
      <c r="AS8258" s="23">
        <f t="shared" si="1313"/>
        <v>403.26688179777898</v>
      </c>
      <c r="AT8258" s="23"/>
      <c r="AU8258" s="23"/>
      <c r="AV8258" s="23"/>
      <c r="AW8258" s="23"/>
      <c r="AX8258" s="23"/>
      <c r="AY8258" s="23"/>
      <c r="AZ8258" s="23"/>
      <c r="BA8258" s="23"/>
      <c r="BB8258" s="23"/>
      <c r="BC8258" s="23"/>
      <c r="BD8258" s="23"/>
      <c r="BE8258" s="23"/>
      <c r="BF8258" s="23"/>
      <c r="BG8258" s="23"/>
      <c r="BH8258" s="23"/>
      <c r="BI8258" s="23"/>
      <c r="BJ8258" s="23"/>
      <c r="BK8258" s="23"/>
    </row>
    <row r="8259" spans="28:63">
      <c r="AB8259" s="129">
        <v>8257</v>
      </c>
      <c r="AC8259" s="19">
        <v>0.30582405682651959</v>
      </c>
      <c r="AD8259" s="20">
        <f t="shared" si="1304"/>
        <v>0.71691478582666757</v>
      </c>
      <c r="AE8259" s="22">
        <f t="shared" si="1305"/>
        <v>0.71691478582666757</v>
      </c>
      <c r="AF8259" s="21">
        <v>0.71780005980177497</v>
      </c>
      <c r="AG8259" s="22">
        <f t="shared" si="1306"/>
        <v>5.0903611554100481</v>
      </c>
      <c r="AH8259" s="22">
        <f t="shared" si="1307"/>
        <v>5.0903611554100481</v>
      </c>
      <c r="AI8259" s="23">
        <f t="shared" si="1308"/>
        <v>7.1003712798870531</v>
      </c>
      <c r="AJ8259" s="46"/>
      <c r="AK8259" s="25"/>
      <c r="AL8259" s="129">
        <v>8257</v>
      </c>
      <c r="AM8259" s="21">
        <v>0.89531173813189935</v>
      </c>
      <c r="AN8259" s="22">
        <f t="shared" si="1309"/>
        <v>1.9834351336968319</v>
      </c>
      <c r="AO8259" s="22">
        <f t="shared" si="1310"/>
        <v>1.9834351336968319</v>
      </c>
      <c r="AP8259" s="21">
        <v>0.63080186445025743</v>
      </c>
      <c r="AQ8259" s="22">
        <f t="shared" si="1311"/>
        <v>499.84900891599978</v>
      </c>
      <c r="AR8259" s="22">
        <f t="shared" si="1312"/>
        <v>499.84900891599978</v>
      </c>
      <c r="AS8259" s="23">
        <f t="shared" si="1313"/>
        <v>252.01177513900069</v>
      </c>
      <c r="AT8259" s="23"/>
      <c r="AU8259" s="23"/>
      <c r="AV8259" s="23"/>
      <c r="AW8259" s="23"/>
      <c r="AX8259" s="23"/>
      <c r="AY8259" s="23"/>
      <c r="AZ8259" s="23"/>
      <c r="BA8259" s="23"/>
      <c r="BB8259" s="23"/>
      <c r="BC8259" s="23"/>
      <c r="BD8259" s="23"/>
      <c r="BE8259" s="23"/>
      <c r="BF8259" s="23"/>
      <c r="BG8259" s="23"/>
      <c r="BH8259" s="23"/>
      <c r="BI8259" s="23"/>
      <c r="BJ8259" s="23"/>
      <c r="BK8259" s="23"/>
    </row>
    <row r="8260" spans="28:63">
      <c r="AB8260" s="129">
        <v>8258</v>
      </c>
      <c r="AC8260" s="19">
        <v>0.75485685880730491</v>
      </c>
      <c r="AD8260" s="20">
        <f t="shared" ref="AD8260:AD8323" si="1314">IF(AC8260&lt;=$R$5, ($I$5+(SQRT(AC8260*$S$5))), IF(AC8260&gt;$R$5, ($K$5-(SQRT(1-AC8260)*$T$5))))</f>
        <v>1.2375162469582741</v>
      </c>
      <c r="AE8260" s="22">
        <f t="shared" ref="AE8260:AE8323" si="1315">AD8260</f>
        <v>1.2375162469582741</v>
      </c>
      <c r="AF8260" s="21">
        <v>0.72788741418473812</v>
      </c>
      <c r="AG8260" s="22">
        <f t="shared" ref="AG8260:AG8323" si="1316">IF(AF8260&lt;=$R$13,$I$13+SQRT(AF8260*$S$13), $K$13-SQRT((1-AF8260)*$T$13))</f>
        <v>5.1428374959659973</v>
      </c>
      <c r="AH8260" s="22">
        <f t="shared" ref="AH8260:AH8323" si="1317">AG8260</f>
        <v>5.1428374959659973</v>
      </c>
      <c r="AI8260" s="23">
        <f t="shared" ref="AI8260:AI8323" si="1318">AH8260/AE8260</f>
        <v>4.1557737190172022</v>
      </c>
      <c r="AJ8260" s="46"/>
      <c r="AK8260" s="25"/>
      <c r="AL8260" s="129">
        <v>8258</v>
      </c>
      <c r="AM8260" s="21">
        <v>0.43839461918218603</v>
      </c>
      <c r="AN8260" s="22">
        <f t="shared" ref="AN8260:AN8323" si="1319">IF(AM8260&lt;=$R$21,$I$21+SQRT(AM8260*$S$21), $K$21-SQRT((1-AM8260)*$T$21))</f>
        <v>1.6745766737003016</v>
      </c>
      <c r="AO8260" s="22">
        <f t="shared" ref="AO8260:AO8323" si="1320">AN8260</f>
        <v>1.6745766737003016</v>
      </c>
      <c r="AP8260" s="21">
        <v>0.20965892401264785</v>
      </c>
      <c r="AQ8260" s="22">
        <f t="shared" ref="AQ8260:AQ8323" si="1321">IF(AP8260&lt;=$R$29,$I$29+SQRT(AP8260*$S$29), $K$29-SQRT((1-AP8260)*$T$29))</f>
        <v>465.32832950069911</v>
      </c>
      <c r="AR8260" s="22">
        <f t="shared" ref="AR8260:AR8323" si="1322">AQ8260</f>
        <v>465.32832950069911</v>
      </c>
      <c r="AS8260" s="23">
        <f t="shared" ref="AS8260:AS8323" si="1323">AR8260/AO8260</f>
        <v>277.87818665386402</v>
      </c>
      <c r="AT8260" s="23"/>
      <c r="AU8260" s="23"/>
      <c r="AV8260" s="23"/>
      <c r="AW8260" s="23"/>
      <c r="AX8260" s="23"/>
      <c r="AY8260" s="23"/>
      <c r="AZ8260" s="23"/>
      <c r="BA8260" s="23"/>
      <c r="BB8260" s="23"/>
      <c r="BC8260" s="23"/>
      <c r="BD8260" s="23"/>
      <c r="BE8260" s="23"/>
      <c r="BF8260" s="23"/>
      <c r="BG8260" s="23"/>
      <c r="BH8260" s="23"/>
      <c r="BI8260" s="23"/>
      <c r="BJ8260" s="23"/>
      <c r="BK8260" s="23"/>
    </row>
    <row r="8261" spans="28:63">
      <c r="AB8261" s="129">
        <v>8259</v>
      </c>
      <c r="AC8261" s="19">
        <v>0.17471555661821736</v>
      </c>
      <c r="AD8261" s="20">
        <f t="shared" si="1314"/>
        <v>0.87088841573543019</v>
      </c>
      <c r="AE8261" s="22">
        <f t="shared" si="1315"/>
        <v>0.87088841573543019</v>
      </c>
      <c r="AF8261" s="21">
        <v>0.3873440470891597</v>
      </c>
      <c r="AG8261" s="22">
        <f t="shared" si="1316"/>
        <v>3.7128472633547087</v>
      </c>
      <c r="AH8261" s="22">
        <f t="shared" si="1317"/>
        <v>3.7128472633547087</v>
      </c>
      <c r="AI8261" s="23">
        <f t="shared" si="1318"/>
        <v>4.2632870024104736</v>
      </c>
      <c r="AJ8261" s="46"/>
      <c r="AK8261" s="25"/>
      <c r="AL8261" s="129">
        <v>8259</v>
      </c>
      <c r="AM8261" s="21">
        <v>0.19680697478638409</v>
      </c>
      <c r="AN8261" s="22">
        <f t="shared" si="1319"/>
        <v>1.4783781425577214</v>
      </c>
      <c r="AO8261" s="22">
        <f t="shared" si="1320"/>
        <v>1.4783781425577214</v>
      </c>
      <c r="AP8261" s="21">
        <v>0.30962072373793625</v>
      </c>
      <c r="AQ8261" s="22">
        <f t="shared" si="1321"/>
        <v>475.08432710519185</v>
      </c>
      <c r="AR8261" s="22">
        <f t="shared" si="1322"/>
        <v>475.08432710519185</v>
      </c>
      <c r="AS8261" s="23">
        <f t="shared" si="1323"/>
        <v>321.35508056366086</v>
      </c>
      <c r="AT8261" s="23"/>
      <c r="AU8261" s="23"/>
      <c r="AV8261" s="23"/>
      <c r="AW8261" s="23"/>
      <c r="AX8261" s="23"/>
      <c r="AY8261" s="23"/>
      <c r="AZ8261" s="23"/>
      <c r="BA8261" s="23"/>
      <c r="BB8261" s="23"/>
      <c r="BC8261" s="23"/>
      <c r="BD8261" s="23"/>
      <c r="BE8261" s="23"/>
      <c r="BF8261" s="23"/>
      <c r="BG8261" s="23"/>
      <c r="BH8261" s="23"/>
      <c r="BI8261" s="23"/>
      <c r="BJ8261" s="23"/>
      <c r="BK8261" s="23"/>
    </row>
    <row r="8262" spans="28:63">
      <c r="AB8262" s="129">
        <v>8260</v>
      </c>
      <c r="AC8262" s="19">
        <v>0.85045247141515368</v>
      </c>
      <c r="AD8262" s="20">
        <f t="shared" si="1314"/>
        <v>1.4044608167451771</v>
      </c>
      <c r="AE8262" s="22">
        <f t="shared" si="1315"/>
        <v>1.4044608167451771</v>
      </c>
      <c r="AF8262" s="21">
        <v>0.96514815987425973</v>
      </c>
      <c r="AG8262" s="22">
        <f t="shared" si="1316"/>
        <v>6.9774760620052909</v>
      </c>
      <c r="AH8262" s="22">
        <f t="shared" si="1317"/>
        <v>6.9774760620052909</v>
      </c>
      <c r="AI8262" s="23">
        <f t="shared" si="1318"/>
        <v>4.9680816857358234</v>
      </c>
      <c r="AJ8262" s="46"/>
      <c r="AK8262" s="25"/>
      <c r="AL8262" s="129">
        <v>8260</v>
      </c>
      <c r="AM8262" s="21">
        <v>0.76631756810201235</v>
      </c>
      <c r="AN8262" s="22">
        <f t="shared" si="1319"/>
        <v>1.8764420770707377</v>
      </c>
      <c r="AO8262" s="22">
        <f t="shared" si="1320"/>
        <v>1.8764420770707377</v>
      </c>
      <c r="AP8262" s="21">
        <v>0.83630752381292772</v>
      </c>
      <c r="AQ8262" s="22">
        <f t="shared" si="1321"/>
        <v>519.94770585055949</v>
      </c>
      <c r="AR8262" s="22">
        <f t="shared" si="1322"/>
        <v>519.94770585055949</v>
      </c>
      <c r="AS8262" s="23">
        <f t="shared" si="1323"/>
        <v>277.09232925656602</v>
      </c>
      <c r="AT8262" s="23"/>
      <c r="AU8262" s="23"/>
      <c r="AV8262" s="23"/>
      <c r="AW8262" s="23"/>
      <c r="AX8262" s="23"/>
      <c r="AY8262" s="23"/>
      <c r="AZ8262" s="23"/>
      <c r="BA8262" s="23"/>
      <c r="BB8262" s="23"/>
      <c r="BC8262" s="23"/>
      <c r="BD8262" s="23"/>
      <c r="BE8262" s="23"/>
      <c r="BF8262" s="23"/>
      <c r="BG8262" s="23"/>
      <c r="BH8262" s="23"/>
      <c r="BI8262" s="23"/>
      <c r="BJ8262" s="23"/>
      <c r="BK8262" s="23"/>
    </row>
    <row r="8263" spans="28:63">
      <c r="AB8263" s="129">
        <v>8261</v>
      </c>
      <c r="AC8263" s="19">
        <v>0.12635429393648978</v>
      </c>
      <c r="AD8263" s="20">
        <f t="shared" si="1314"/>
        <v>0.83036667175033307</v>
      </c>
      <c r="AE8263" s="22">
        <f t="shared" si="1315"/>
        <v>0.83036667175033307</v>
      </c>
      <c r="AF8263" s="21">
        <v>0.83845794073706059</v>
      </c>
      <c r="AG8263" s="22">
        <f t="shared" si="1316"/>
        <v>5.7985773286603539</v>
      </c>
      <c r="AH8263" s="22">
        <f t="shared" si="1317"/>
        <v>5.7985773286603539</v>
      </c>
      <c r="AI8263" s="23">
        <f t="shared" si="1318"/>
        <v>6.9831527756738003</v>
      </c>
      <c r="AJ8263" s="46"/>
      <c r="AK8263" s="25"/>
      <c r="AL8263" s="129">
        <v>8261</v>
      </c>
      <c r="AM8263" s="21">
        <v>0.68636772472686236</v>
      </c>
      <c r="AN8263" s="22">
        <f t="shared" si="1319"/>
        <v>1.8251570204440724</v>
      </c>
      <c r="AO8263" s="22">
        <f t="shared" si="1320"/>
        <v>1.8251570204440724</v>
      </c>
      <c r="AP8263" s="21">
        <v>0.63626685876798472</v>
      </c>
      <c r="AQ8263" s="22">
        <f t="shared" si="1321"/>
        <v>500.29585622359406</v>
      </c>
      <c r="AR8263" s="22">
        <f t="shared" si="1322"/>
        <v>500.29585622359406</v>
      </c>
      <c r="AS8263" s="23">
        <f t="shared" si="1323"/>
        <v>274.11113160108761</v>
      </c>
      <c r="AT8263" s="23"/>
      <c r="AU8263" s="23"/>
      <c r="AV8263" s="23"/>
      <c r="AW8263" s="23"/>
      <c r="AX8263" s="23"/>
      <c r="AY8263" s="23"/>
      <c r="AZ8263" s="23"/>
      <c r="BA8263" s="23"/>
      <c r="BB8263" s="23"/>
      <c r="BC8263" s="23"/>
      <c r="BD8263" s="23"/>
      <c r="BE8263" s="23"/>
      <c r="BF8263" s="23"/>
      <c r="BG8263" s="23"/>
      <c r="BH8263" s="23"/>
      <c r="BI8263" s="23"/>
      <c r="BJ8263" s="23"/>
      <c r="BK8263" s="23"/>
    </row>
    <row r="8264" spans="28:63">
      <c r="AB8264" s="129">
        <v>8262</v>
      </c>
      <c r="AC8264" s="19">
        <v>0.48141650410414527</v>
      </c>
      <c r="AD8264" s="20">
        <f t="shared" si="1314"/>
        <v>0.89100377869597369</v>
      </c>
      <c r="AE8264" s="22">
        <f t="shared" si="1315"/>
        <v>0.89100377869597369</v>
      </c>
      <c r="AF8264" s="21">
        <v>0.73803702100353907</v>
      </c>
      <c r="AG8264" s="22">
        <f t="shared" si="1316"/>
        <v>5.1966289275420872</v>
      </c>
      <c r="AH8264" s="22">
        <f t="shared" si="1317"/>
        <v>5.1966289275420872</v>
      </c>
      <c r="AI8264" s="23">
        <f t="shared" si="1318"/>
        <v>5.8323309640140923</v>
      </c>
      <c r="AJ8264" s="46"/>
      <c r="AK8264" s="25"/>
      <c r="AL8264" s="129">
        <v>8262</v>
      </c>
      <c r="AM8264" s="21">
        <v>0.49125965987968101</v>
      </c>
      <c r="AN8264" s="22">
        <f t="shared" si="1319"/>
        <v>1.7094059022022075</v>
      </c>
      <c r="AO8264" s="22">
        <f t="shared" si="1320"/>
        <v>1.7094059022022075</v>
      </c>
      <c r="AP8264" s="21">
        <v>0.99170301000932815</v>
      </c>
      <c r="AQ8264" s="22">
        <f t="shared" si="1321"/>
        <v>550.98276639381106</v>
      </c>
      <c r="AR8264" s="22">
        <f t="shared" si="1322"/>
        <v>550.98276639381106</v>
      </c>
      <c r="AS8264" s="23">
        <f t="shared" si="1323"/>
        <v>322.32412774753288</v>
      </c>
      <c r="AT8264" s="23"/>
      <c r="AU8264" s="23"/>
      <c r="AV8264" s="23"/>
      <c r="AW8264" s="23"/>
      <c r="AX8264" s="23"/>
      <c r="AY8264" s="23"/>
      <c r="AZ8264" s="23"/>
      <c r="BA8264" s="23"/>
      <c r="BB8264" s="23"/>
      <c r="BC8264" s="23"/>
      <c r="BD8264" s="23"/>
      <c r="BE8264" s="23"/>
      <c r="BF8264" s="23"/>
      <c r="BG8264" s="23"/>
      <c r="BH8264" s="23"/>
      <c r="BI8264" s="23"/>
      <c r="BJ8264" s="23"/>
      <c r="BK8264" s="23"/>
    </row>
    <row r="8265" spans="28:63">
      <c r="AB8265" s="129">
        <v>8263</v>
      </c>
      <c r="AC8265" s="19">
        <v>0.63134781489458736</v>
      </c>
      <c r="AD8265" s="20">
        <f t="shared" si="1314"/>
        <v>1.0649622883562413</v>
      </c>
      <c r="AE8265" s="22">
        <f t="shared" si="1315"/>
        <v>1.0649622883562413</v>
      </c>
      <c r="AF8265" s="21">
        <v>0.8160112550725398</v>
      </c>
      <c r="AG8265" s="22">
        <f t="shared" si="1316"/>
        <v>5.6506038333597708</v>
      </c>
      <c r="AH8265" s="22">
        <f t="shared" si="1317"/>
        <v>5.6506038333597708</v>
      </c>
      <c r="AI8265" s="23">
        <f t="shared" si="1318"/>
        <v>5.3059191814964848</v>
      </c>
      <c r="AJ8265" s="46"/>
      <c r="AK8265" s="25"/>
      <c r="AL8265" s="129">
        <v>8263</v>
      </c>
      <c r="AM8265" s="21">
        <v>0.47247078837845424</v>
      </c>
      <c r="AN8265" s="22">
        <f t="shared" si="1319"/>
        <v>1.6972523339351464</v>
      </c>
      <c r="AO8265" s="22">
        <f t="shared" si="1320"/>
        <v>1.6972523339351464</v>
      </c>
      <c r="AP8265" s="21">
        <v>0.19612812091815357</v>
      </c>
      <c r="AQ8265" s="22">
        <f t="shared" si="1321"/>
        <v>463.84125437299787</v>
      </c>
      <c r="AR8265" s="22">
        <f t="shared" si="1322"/>
        <v>463.84125437299787</v>
      </c>
      <c r="AS8265" s="23">
        <f t="shared" si="1323"/>
        <v>273.28950745795333</v>
      </c>
      <c r="AT8265" s="23"/>
      <c r="AU8265" s="23"/>
      <c r="AV8265" s="23"/>
      <c r="AW8265" s="23"/>
      <c r="AX8265" s="23"/>
      <c r="AY8265" s="23"/>
      <c r="AZ8265" s="23"/>
      <c r="BA8265" s="23"/>
      <c r="BB8265" s="23"/>
      <c r="BC8265" s="23"/>
      <c r="BD8265" s="23"/>
      <c r="BE8265" s="23"/>
      <c r="BF8265" s="23"/>
      <c r="BG8265" s="23"/>
      <c r="BH8265" s="23"/>
      <c r="BI8265" s="23"/>
      <c r="BJ8265" s="23"/>
      <c r="BK8265" s="23"/>
    </row>
    <row r="8266" spans="28:63">
      <c r="AB8266" s="129">
        <v>8264</v>
      </c>
      <c r="AC8266" s="19">
        <v>0.3202775069802174</v>
      </c>
      <c r="AD8266" s="20">
        <f t="shared" si="1314"/>
        <v>0.73034261926860111</v>
      </c>
      <c r="AE8266" s="22">
        <f t="shared" si="1315"/>
        <v>0.73034261926860111</v>
      </c>
      <c r="AF8266" s="21">
        <v>0.89563554693267422</v>
      </c>
      <c r="AG8266" s="22">
        <f t="shared" si="1316"/>
        <v>6.2305555696717194</v>
      </c>
      <c r="AH8266" s="22">
        <f t="shared" si="1317"/>
        <v>6.2305555696717194</v>
      </c>
      <c r="AI8266" s="23">
        <f t="shared" si="1318"/>
        <v>8.5310036759340235</v>
      </c>
      <c r="AJ8266" s="46"/>
      <c r="AK8266" s="25"/>
      <c r="AL8266" s="129">
        <v>8264</v>
      </c>
      <c r="AM8266" s="21">
        <v>0.74131937114893909</v>
      </c>
      <c r="AN8266" s="22">
        <f t="shared" si="1319"/>
        <v>1.8595753802597774</v>
      </c>
      <c r="AO8266" s="22">
        <f t="shared" si="1320"/>
        <v>1.8595753802597774</v>
      </c>
      <c r="AP8266" s="21">
        <v>0.44527957536342733</v>
      </c>
      <c r="AQ8266" s="22">
        <f t="shared" si="1321"/>
        <v>486.0586091176736</v>
      </c>
      <c r="AR8266" s="22">
        <f t="shared" si="1322"/>
        <v>486.0586091176736</v>
      </c>
      <c r="AS8266" s="23">
        <f t="shared" si="1323"/>
        <v>261.38150369025243</v>
      </c>
      <c r="AT8266" s="23"/>
      <c r="AU8266" s="23"/>
      <c r="AV8266" s="23"/>
      <c r="AW8266" s="23"/>
      <c r="AX8266" s="23"/>
      <c r="AY8266" s="23"/>
      <c r="AZ8266" s="23"/>
      <c r="BA8266" s="23"/>
      <c r="BB8266" s="23"/>
      <c r="BC8266" s="23"/>
      <c r="BD8266" s="23"/>
      <c r="BE8266" s="23"/>
      <c r="BF8266" s="23"/>
      <c r="BG8266" s="23"/>
      <c r="BH8266" s="23"/>
      <c r="BI8266" s="23"/>
      <c r="BJ8266" s="23"/>
      <c r="BK8266" s="23"/>
    </row>
    <row r="8267" spans="28:63">
      <c r="AB8267" s="129">
        <v>8265</v>
      </c>
      <c r="AC8267" s="19">
        <v>0.25129210302027505</v>
      </c>
      <c r="AD8267" s="20">
        <f t="shared" si="1314"/>
        <v>0.66747020728348594</v>
      </c>
      <c r="AE8267" s="22">
        <f t="shared" si="1315"/>
        <v>0.66747020728348594</v>
      </c>
      <c r="AF8267" s="21">
        <v>0.40761265169843974</v>
      </c>
      <c r="AG8267" s="22">
        <f t="shared" si="1316"/>
        <v>3.7843600190425644</v>
      </c>
      <c r="AH8267" s="22">
        <f t="shared" si="1317"/>
        <v>3.7843600190425644</v>
      </c>
      <c r="AI8267" s="23">
        <f t="shared" si="1318"/>
        <v>5.6697062696541938</v>
      </c>
      <c r="AJ8267" s="46"/>
      <c r="AK8267" s="25"/>
      <c r="AL8267" s="129">
        <v>8265</v>
      </c>
      <c r="AM8267" s="21">
        <v>0.47857170712372044</v>
      </c>
      <c r="AN8267" s="22">
        <f t="shared" si="1319"/>
        <v>1.7012247778578766</v>
      </c>
      <c r="AO8267" s="22">
        <f t="shared" si="1320"/>
        <v>1.7012247778578766</v>
      </c>
      <c r="AP8267" s="21">
        <v>0.10128334534876393</v>
      </c>
      <c r="AQ8267" s="22">
        <f t="shared" si="1321"/>
        <v>451.50518662725057</v>
      </c>
      <c r="AR8267" s="22">
        <f t="shared" si="1322"/>
        <v>451.50518662725057</v>
      </c>
      <c r="AS8267" s="23">
        <f t="shared" si="1323"/>
        <v>265.40007675868105</v>
      </c>
      <c r="AT8267" s="23"/>
      <c r="AU8267" s="23"/>
      <c r="AV8267" s="23"/>
      <c r="AW8267" s="23"/>
      <c r="AX8267" s="23"/>
      <c r="AY8267" s="23"/>
      <c r="AZ8267" s="23"/>
      <c r="BA8267" s="23"/>
      <c r="BB8267" s="23"/>
      <c r="BC8267" s="23"/>
      <c r="BD8267" s="23"/>
      <c r="BE8267" s="23"/>
      <c r="BF8267" s="23"/>
      <c r="BG8267" s="23"/>
      <c r="BH8267" s="23"/>
      <c r="BI8267" s="23"/>
      <c r="BJ8267" s="23"/>
      <c r="BK8267" s="23"/>
    </row>
    <row r="8268" spans="28:63">
      <c r="AB8268" s="129">
        <v>8266</v>
      </c>
      <c r="AC8268" s="19">
        <v>0.17179976108297168</v>
      </c>
      <c r="AD8268" s="20">
        <f t="shared" si="1314"/>
        <v>0.86861850207096336</v>
      </c>
      <c r="AE8268" s="22">
        <f t="shared" si="1315"/>
        <v>0.86861850207096336</v>
      </c>
      <c r="AF8268" s="21">
        <v>0.63726668749036597</v>
      </c>
      <c r="AG8268" s="22">
        <f t="shared" si="1316"/>
        <v>4.7012124385936858</v>
      </c>
      <c r="AH8268" s="22">
        <f t="shared" si="1317"/>
        <v>4.7012124385936858</v>
      </c>
      <c r="AI8268" s="23">
        <f t="shared" si="1318"/>
        <v>5.4122867834210737</v>
      </c>
      <c r="AJ8268" s="46"/>
      <c r="AK8268" s="25"/>
      <c r="AL8268" s="129">
        <v>8266</v>
      </c>
      <c r="AM8268" s="21">
        <v>3.1904974471006708E-2</v>
      </c>
      <c r="AN8268" s="22">
        <f t="shared" si="1319"/>
        <v>1.2404000355779881</v>
      </c>
      <c r="AO8268" s="22">
        <f t="shared" si="1320"/>
        <v>1.2404000355779881</v>
      </c>
      <c r="AP8268" s="21">
        <v>0.75687999610383871</v>
      </c>
      <c r="AQ8268" s="22">
        <f t="shared" si="1321"/>
        <v>511.18836165234381</v>
      </c>
      <c r="AR8268" s="22">
        <f t="shared" si="1322"/>
        <v>511.18836165234381</v>
      </c>
      <c r="AS8268" s="23">
        <f t="shared" si="1323"/>
        <v>412.11572637060254</v>
      </c>
      <c r="AT8268" s="23"/>
      <c r="AU8268" s="23"/>
      <c r="AV8268" s="23"/>
      <c r="AW8268" s="23"/>
      <c r="AX8268" s="23"/>
      <c r="AY8268" s="23"/>
      <c r="AZ8268" s="23"/>
      <c r="BA8268" s="23"/>
      <c r="BB8268" s="23"/>
      <c r="BC8268" s="23"/>
      <c r="BD8268" s="23"/>
      <c r="BE8268" s="23"/>
      <c r="BF8268" s="23"/>
      <c r="BG8268" s="23"/>
      <c r="BH8268" s="23"/>
      <c r="BI8268" s="23"/>
      <c r="BJ8268" s="23"/>
      <c r="BK8268" s="23"/>
    </row>
    <row r="8269" spans="28:63">
      <c r="AB8269" s="129">
        <v>8267</v>
      </c>
      <c r="AC8269" s="19">
        <v>0.77927772066327494</v>
      </c>
      <c r="AD8269" s="20">
        <f t="shared" si="1314"/>
        <v>1.2764912179696939</v>
      </c>
      <c r="AE8269" s="22">
        <f t="shared" si="1315"/>
        <v>1.2764912179696939</v>
      </c>
      <c r="AF8269" s="21">
        <v>0.64793638036690326</v>
      </c>
      <c r="AG8269" s="22">
        <f t="shared" si="1316"/>
        <v>4.7500909875824373</v>
      </c>
      <c r="AH8269" s="22">
        <f t="shared" si="1317"/>
        <v>4.7500909875824373</v>
      </c>
      <c r="AI8269" s="23">
        <f t="shared" si="1318"/>
        <v>3.7212092967922108</v>
      </c>
      <c r="AJ8269" s="46"/>
      <c r="AK8269" s="25"/>
      <c r="AL8269" s="129">
        <v>8267</v>
      </c>
      <c r="AM8269" s="21">
        <v>0.71145858947087892</v>
      </c>
      <c r="AN8269" s="22">
        <f t="shared" si="1319"/>
        <v>1.8404634206133594</v>
      </c>
      <c r="AO8269" s="22">
        <f t="shared" si="1320"/>
        <v>1.8404634206133594</v>
      </c>
      <c r="AP8269" s="21">
        <v>0.87093304636332658</v>
      </c>
      <c r="AQ8269" s="22">
        <f t="shared" si="1321"/>
        <v>524.43518388014081</v>
      </c>
      <c r="AR8269" s="22">
        <f t="shared" si="1322"/>
        <v>524.43518388014081</v>
      </c>
      <c r="AS8269" s="23">
        <f t="shared" si="1323"/>
        <v>284.94735510981559</v>
      </c>
      <c r="AT8269" s="23"/>
      <c r="AU8269" s="23"/>
      <c r="AV8269" s="23"/>
      <c r="AW8269" s="23"/>
      <c r="AX8269" s="23"/>
      <c r="AY8269" s="23"/>
      <c r="AZ8269" s="23"/>
      <c r="BA8269" s="23"/>
      <c r="BB8269" s="23"/>
      <c r="BC8269" s="23"/>
      <c r="BD8269" s="23"/>
      <c r="BE8269" s="23"/>
      <c r="BF8269" s="23"/>
      <c r="BG8269" s="23"/>
      <c r="BH8269" s="23"/>
      <c r="BI8269" s="23"/>
      <c r="BJ8269" s="23"/>
      <c r="BK8269" s="23"/>
    </row>
    <row r="8270" spans="28:63">
      <c r="AB8270" s="129">
        <v>8268</v>
      </c>
      <c r="AC8270" s="19">
        <v>0.65468915584604659</v>
      </c>
      <c r="AD8270" s="20">
        <f t="shared" si="1314"/>
        <v>1.0950474056639674</v>
      </c>
      <c r="AE8270" s="22">
        <f t="shared" si="1315"/>
        <v>1.0950474056639674</v>
      </c>
      <c r="AF8270" s="21">
        <v>0.59792255684331741</v>
      </c>
      <c r="AG8270" s="22">
        <f t="shared" si="1316"/>
        <v>4.5269144417822815</v>
      </c>
      <c r="AH8270" s="22">
        <f t="shared" si="1317"/>
        <v>4.5269144417822815</v>
      </c>
      <c r="AI8270" s="23">
        <f t="shared" si="1318"/>
        <v>4.1339894678234934</v>
      </c>
      <c r="AJ8270" s="46"/>
      <c r="AK8270" s="25"/>
      <c r="AL8270" s="129">
        <v>8268</v>
      </c>
      <c r="AM8270" s="21">
        <v>0.18944934140484171</v>
      </c>
      <c r="AN8270" s="22">
        <f t="shared" si="1319"/>
        <v>1.4708605235999976</v>
      </c>
      <c r="AO8270" s="22">
        <f t="shared" si="1320"/>
        <v>1.4708605235999976</v>
      </c>
      <c r="AP8270" s="21">
        <v>0.47323117170670825</v>
      </c>
      <c r="AQ8270" s="22">
        <f t="shared" si="1321"/>
        <v>488.10040736093833</v>
      </c>
      <c r="AR8270" s="22">
        <f t="shared" si="1322"/>
        <v>488.10040736093833</v>
      </c>
      <c r="AS8270" s="23">
        <f t="shared" si="1323"/>
        <v>331.84683355719585</v>
      </c>
      <c r="AT8270" s="23"/>
      <c r="AU8270" s="23"/>
      <c r="AV8270" s="23"/>
      <c r="AW8270" s="23"/>
      <c r="AX8270" s="23"/>
      <c r="AY8270" s="23"/>
      <c r="AZ8270" s="23"/>
      <c r="BA8270" s="23"/>
      <c r="BB8270" s="23"/>
      <c r="BC8270" s="23"/>
      <c r="BD8270" s="23"/>
      <c r="BE8270" s="23"/>
      <c r="BF8270" s="23"/>
      <c r="BG8270" s="23"/>
      <c r="BH8270" s="23"/>
      <c r="BI8270" s="23"/>
      <c r="BJ8270" s="23"/>
      <c r="BK8270" s="23"/>
    </row>
    <row r="8271" spans="28:63">
      <c r="AB8271" s="129">
        <v>8269</v>
      </c>
      <c r="AC8271" s="19">
        <v>0.51496875145853149</v>
      </c>
      <c r="AD8271" s="20">
        <f t="shared" si="1314"/>
        <v>0.92747955308957075</v>
      </c>
      <c r="AE8271" s="22">
        <f t="shared" si="1315"/>
        <v>0.92747955308957075</v>
      </c>
      <c r="AF8271" s="21">
        <v>0.37760021285021361</v>
      </c>
      <c r="AG8271" s="22">
        <f t="shared" si="1316"/>
        <v>3.6788897706152426</v>
      </c>
      <c r="AH8271" s="22">
        <f t="shared" si="1317"/>
        <v>3.6788897706152426</v>
      </c>
      <c r="AI8271" s="23">
        <f t="shared" si="1318"/>
        <v>3.9665454169424219</v>
      </c>
      <c r="AJ8271" s="46"/>
      <c r="AK8271" s="25"/>
      <c r="AL8271" s="129">
        <v>8269</v>
      </c>
      <c r="AM8271" s="21">
        <v>0.2879157200427771</v>
      </c>
      <c r="AN8271" s="22">
        <f t="shared" si="1319"/>
        <v>1.5618456564528682</v>
      </c>
      <c r="AO8271" s="22">
        <f t="shared" si="1320"/>
        <v>1.5618456564528682</v>
      </c>
      <c r="AP8271" s="21">
        <v>0.65091419305841047</v>
      </c>
      <c r="AQ8271" s="22">
        <f t="shared" si="1321"/>
        <v>501.51033503235311</v>
      </c>
      <c r="AR8271" s="22">
        <f t="shared" si="1322"/>
        <v>501.51033503235311</v>
      </c>
      <c r="AS8271" s="23">
        <f t="shared" si="1323"/>
        <v>321.10108509143021</v>
      </c>
      <c r="AT8271" s="23"/>
      <c r="AU8271" s="23"/>
      <c r="AV8271" s="23"/>
      <c r="AW8271" s="23"/>
      <c r="AX8271" s="23"/>
      <c r="AY8271" s="23"/>
      <c r="AZ8271" s="23"/>
      <c r="BA8271" s="23"/>
      <c r="BB8271" s="23"/>
      <c r="BC8271" s="23"/>
      <c r="BD8271" s="23"/>
      <c r="BE8271" s="23"/>
      <c r="BF8271" s="23"/>
      <c r="BG8271" s="23"/>
      <c r="BH8271" s="23"/>
      <c r="BI8271" s="23"/>
      <c r="BJ8271" s="23"/>
      <c r="BK8271" s="23"/>
    </row>
    <row r="8272" spans="28:63">
      <c r="AB8272" s="129">
        <v>8270</v>
      </c>
      <c r="AC8272" s="19">
        <v>0.16514668452580983</v>
      </c>
      <c r="AD8272" s="20">
        <f t="shared" si="1314"/>
        <v>0.86336591939892315</v>
      </c>
      <c r="AE8272" s="22">
        <f t="shared" si="1315"/>
        <v>0.86336591939892315</v>
      </c>
      <c r="AF8272" s="21">
        <v>0.22844741534583068</v>
      </c>
      <c r="AG8272" s="22">
        <f t="shared" si="1316"/>
        <v>3.1889109819475303</v>
      </c>
      <c r="AH8272" s="22">
        <f t="shared" si="1317"/>
        <v>3.1889109819475303</v>
      </c>
      <c r="AI8272" s="23">
        <f t="shared" si="1318"/>
        <v>3.6935798718666768</v>
      </c>
      <c r="AJ8272" s="46"/>
      <c r="AK8272" s="25"/>
      <c r="AL8272" s="129">
        <v>8270</v>
      </c>
      <c r="AM8272" s="21">
        <v>0.56476732625796755</v>
      </c>
      <c r="AN8272" s="22">
        <f t="shared" si="1319"/>
        <v>1.7548543338339209</v>
      </c>
      <c r="AO8272" s="22">
        <f t="shared" si="1320"/>
        <v>1.7548543338339209</v>
      </c>
      <c r="AP8272" s="21">
        <v>0.5875124353986132</v>
      </c>
      <c r="AQ8272" s="22">
        <f t="shared" si="1321"/>
        <v>496.42030093580507</v>
      </c>
      <c r="AR8272" s="22">
        <f t="shared" si="1322"/>
        <v>496.42030093580507</v>
      </c>
      <c r="AS8272" s="23">
        <f t="shared" si="1323"/>
        <v>282.88404989789097</v>
      </c>
      <c r="AT8272" s="23"/>
      <c r="AU8272" s="23"/>
      <c r="AV8272" s="23"/>
      <c r="AW8272" s="23"/>
      <c r="AX8272" s="23"/>
      <c r="AY8272" s="23"/>
      <c r="AZ8272" s="23"/>
      <c r="BA8272" s="23"/>
      <c r="BB8272" s="23"/>
      <c r="BC8272" s="23"/>
      <c r="BD8272" s="23"/>
      <c r="BE8272" s="23"/>
      <c r="BF8272" s="23"/>
      <c r="BG8272" s="23"/>
      <c r="BH8272" s="23"/>
      <c r="BI8272" s="23"/>
      <c r="BJ8272" s="23"/>
      <c r="BK8272" s="23"/>
    </row>
    <row r="8273" spans="28:63">
      <c r="AB8273" s="129">
        <v>8271</v>
      </c>
      <c r="AC8273" s="19">
        <v>0.62051260192482971</v>
      </c>
      <c r="AD8273" s="20">
        <f t="shared" si="1314"/>
        <v>1.0513207532178885</v>
      </c>
      <c r="AE8273" s="22">
        <f t="shared" si="1315"/>
        <v>1.0513207532178885</v>
      </c>
      <c r="AF8273" s="21">
        <v>0.17387392257804779</v>
      </c>
      <c r="AG8273" s="22">
        <f t="shared" si="1316"/>
        <v>3.0216687210814737</v>
      </c>
      <c r="AH8273" s="22">
        <f t="shared" si="1317"/>
        <v>3.0216687210814737</v>
      </c>
      <c r="AI8273" s="23">
        <f t="shared" si="1318"/>
        <v>2.8741644372877952</v>
      </c>
      <c r="AJ8273" s="46"/>
      <c r="AK8273" s="25"/>
      <c r="AL8273" s="129">
        <v>8271</v>
      </c>
      <c r="AM8273" s="21">
        <v>0.86836208515971369</v>
      </c>
      <c r="AN8273" s="22">
        <f t="shared" si="1319"/>
        <v>1.9571548109423449</v>
      </c>
      <c r="AO8273" s="22">
        <f t="shared" si="1320"/>
        <v>1.9571548109423449</v>
      </c>
      <c r="AP8273" s="21">
        <v>1.1590440003621416E-2</v>
      </c>
      <c r="AQ8273" s="22">
        <f t="shared" si="1321"/>
        <v>430.65768793104252</v>
      </c>
      <c r="AR8273" s="22">
        <f t="shared" si="1322"/>
        <v>430.65768793104252</v>
      </c>
      <c r="AS8273" s="23">
        <f t="shared" si="1323"/>
        <v>220.04273015259656</v>
      </c>
      <c r="AT8273" s="23"/>
      <c r="AU8273" s="23"/>
      <c r="AV8273" s="23"/>
      <c r="AW8273" s="23"/>
      <c r="AX8273" s="23"/>
      <c r="AY8273" s="23"/>
      <c r="AZ8273" s="23"/>
      <c r="BA8273" s="23"/>
      <c r="BB8273" s="23"/>
      <c r="BC8273" s="23"/>
      <c r="BD8273" s="23"/>
      <c r="BE8273" s="23"/>
      <c r="BF8273" s="23"/>
      <c r="BG8273" s="23"/>
      <c r="BH8273" s="23"/>
      <c r="BI8273" s="23"/>
      <c r="BJ8273" s="23"/>
      <c r="BK8273" s="23"/>
    </row>
    <row r="8274" spans="28:63">
      <c r="AB8274" s="129">
        <v>8272</v>
      </c>
      <c r="AC8274" s="19">
        <v>0.64653178797733746</v>
      </c>
      <c r="AD8274" s="20">
        <f t="shared" si="1314"/>
        <v>1.0844208326786009</v>
      </c>
      <c r="AE8274" s="22">
        <f t="shared" si="1315"/>
        <v>1.0844208326786009</v>
      </c>
      <c r="AF8274" s="21">
        <v>0.46480467634795308</v>
      </c>
      <c r="AG8274" s="22">
        <f t="shared" si="1316"/>
        <v>3.9930236200394935</v>
      </c>
      <c r="AH8274" s="22">
        <f t="shared" si="1317"/>
        <v>3.9930236200394935</v>
      </c>
      <c r="AI8274" s="23">
        <f t="shared" si="1318"/>
        <v>3.6821716253610006</v>
      </c>
      <c r="AJ8274" s="46"/>
      <c r="AK8274" s="25"/>
      <c r="AL8274" s="129">
        <v>8272</v>
      </c>
      <c r="AM8274" s="21">
        <v>0.80406293046342203</v>
      </c>
      <c r="AN8274" s="22">
        <f t="shared" si="1319"/>
        <v>1.9037234279387132</v>
      </c>
      <c r="AO8274" s="22">
        <f t="shared" si="1320"/>
        <v>1.9037234279387132</v>
      </c>
      <c r="AP8274" s="21">
        <v>3.1448627951422559E-2</v>
      </c>
      <c r="AQ8274" s="22">
        <f t="shared" si="1321"/>
        <v>437.55552773128568</v>
      </c>
      <c r="AR8274" s="22">
        <f t="shared" si="1322"/>
        <v>437.55552773128568</v>
      </c>
      <c r="AS8274" s="23">
        <f t="shared" si="1323"/>
        <v>229.84196197294051</v>
      </c>
      <c r="AT8274" s="23"/>
      <c r="AU8274" s="23"/>
      <c r="AV8274" s="23"/>
      <c r="AW8274" s="23"/>
      <c r="AX8274" s="23"/>
      <c r="AY8274" s="23"/>
      <c r="AZ8274" s="23"/>
      <c r="BA8274" s="23"/>
      <c r="BB8274" s="23"/>
      <c r="BC8274" s="23"/>
      <c r="BD8274" s="23"/>
      <c r="BE8274" s="23"/>
      <c r="BF8274" s="23"/>
      <c r="BG8274" s="23"/>
      <c r="BH8274" s="23"/>
      <c r="BI8274" s="23"/>
      <c r="BJ8274" s="23"/>
      <c r="BK8274" s="23"/>
    </row>
    <row r="8275" spans="28:63">
      <c r="AB8275" s="129">
        <v>8273</v>
      </c>
      <c r="AC8275" s="19">
        <v>0.78913492040544164</v>
      </c>
      <c r="AD8275" s="20">
        <f t="shared" si="1314"/>
        <v>1.2928312628753624</v>
      </c>
      <c r="AE8275" s="22">
        <f t="shared" si="1315"/>
        <v>1.2928312628753624</v>
      </c>
      <c r="AF8275" s="21">
        <v>0.65694999742575511</v>
      </c>
      <c r="AG8275" s="22">
        <f t="shared" si="1316"/>
        <v>4.7919632051319381</v>
      </c>
      <c r="AH8275" s="22">
        <f t="shared" si="1317"/>
        <v>4.7919632051319381</v>
      </c>
      <c r="AI8275" s="23">
        <f t="shared" si="1318"/>
        <v>3.7065650736773028</v>
      </c>
      <c r="AJ8275" s="46"/>
      <c r="AK8275" s="25"/>
      <c r="AL8275" s="129">
        <v>8273</v>
      </c>
      <c r="AM8275" s="21">
        <v>0.59980557953074065</v>
      </c>
      <c r="AN8275" s="22">
        <f t="shared" si="1319"/>
        <v>1.7754733778755225</v>
      </c>
      <c r="AO8275" s="22">
        <f t="shared" si="1320"/>
        <v>1.7754733778755225</v>
      </c>
      <c r="AP8275" s="21">
        <v>0.21476733542267656</v>
      </c>
      <c r="AQ8275" s="22">
        <f t="shared" si="1321"/>
        <v>465.8772262363608</v>
      </c>
      <c r="AR8275" s="22">
        <f t="shared" si="1322"/>
        <v>465.8772262363608</v>
      </c>
      <c r="AS8275" s="23">
        <f t="shared" si="1323"/>
        <v>262.39606408169033</v>
      </c>
      <c r="AT8275" s="23"/>
      <c r="AU8275" s="23"/>
      <c r="AV8275" s="23"/>
      <c r="AW8275" s="23"/>
      <c r="AX8275" s="23"/>
      <c r="AY8275" s="23"/>
      <c r="AZ8275" s="23"/>
      <c r="BA8275" s="23"/>
      <c r="BB8275" s="23"/>
      <c r="BC8275" s="23"/>
      <c r="BD8275" s="23"/>
      <c r="BE8275" s="23"/>
      <c r="BF8275" s="23"/>
      <c r="BG8275" s="23"/>
      <c r="BH8275" s="23"/>
      <c r="BI8275" s="23"/>
      <c r="BJ8275" s="23"/>
      <c r="BK8275" s="23"/>
    </row>
    <row r="8276" spans="28:63">
      <c r="AB8276" s="129">
        <v>8274</v>
      </c>
      <c r="AC8276" s="19">
        <v>0.22442493768575411</v>
      </c>
      <c r="AD8276" s="20">
        <f t="shared" si="1314"/>
        <v>0.64377221021523612</v>
      </c>
      <c r="AE8276" s="22">
        <f t="shared" si="1315"/>
        <v>0.64377221021523612</v>
      </c>
      <c r="AF8276" s="21">
        <v>0.68448533862551619</v>
      </c>
      <c r="AG8276" s="22">
        <f t="shared" si="1316"/>
        <v>4.9234045047756902</v>
      </c>
      <c r="AH8276" s="22">
        <f t="shared" si="1317"/>
        <v>4.9234045047756902</v>
      </c>
      <c r="AI8276" s="23">
        <f t="shared" si="1318"/>
        <v>7.6477431405894638</v>
      </c>
      <c r="AJ8276" s="46"/>
      <c r="AK8276" s="25"/>
      <c r="AL8276" s="129">
        <v>8274</v>
      </c>
      <c r="AM8276" s="21">
        <v>0.21753622149960061</v>
      </c>
      <c r="AN8276" s="22">
        <f t="shared" si="1319"/>
        <v>1.4988331517648501</v>
      </c>
      <c r="AO8276" s="22">
        <f t="shared" si="1320"/>
        <v>1.4988331517648501</v>
      </c>
      <c r="AP8276" s="21">
        <v>0.85022588549858513</v>
      </c>
      <c r="AQ8276" s="22">
        <f t="shared" si="1321"/>
        <v>521.68830045385789</v>
      </c>
      <c r="AR8276" s="22">
        <f t="shared" si="1322"/>
        <v>521.68830045385789</v>
      </c>
      <c r="AS8276" s="23">
        <f t="shared" si="1323"/>
        <v>348.06295806813381</v>
      </c>
      <c r="AT8276" s="23"/>
      <c r="AU8276" s="23"/>
      <c r="AV8276" s="23"/>
      <c r="AW8276" s="23"/>
      <c r="AX8276" s="23"/>
      <c r="AY8276" s="23"/>
      <c r="AZ8276" s="23"/>
      <c r="BA8276" s="23"/>
      <c r="BB8276" s="23"/>
      <c r="BC8276" s="23"/>
      <c r="BD8276" s="23"/>
      <c r="BE8276" s="23"/>
      <c r="BF8276" s="23"/>
      <c r="BG8276" s="23"/>
      <c r="BH8276" s="23"/>
      <c r="BI8276" s="23"/>
      <c r="BJ8276" s="23"/>
      <c r="BK8276" s="23"/>
    </row>
    <row r="8277" spans="28:63">
      <c r="AB8277" s="129">
        <v>8275</v>
      </c>
      <c r="AC8277" s="19">
        <v>0.75995399991343715</v>
      </c>
      <c r="AD8277" s="20">
        <f t="shared" si="1314"/>
        <v>1.2454848617785774</v>
      </c>
      <c r="AE8277" s="22">
        <f t="shared" si="1315"/>
        <v>1.2454848617785774</v>
      </c>
      <c r="AF8277" s="21">
        <v>0.12331701063553202</v>
      </c>
      <c r="AG8277" s="22">
        <f t="shared" si="1316"/>
        <v>2.8601756005683909</v>
      </c>
      <c r="AH8277" s="22">
        <f t="shared" si="1317"/>
        <v>2.8601756005683909</v>
      </c>
      <c r="AI8277" s="23">
        <f t="shared" si="1318"/>
        <v>2.2964354592668452</v>
      </c>
      <c r="AJ8277" s="46"/>
      <c r="AK8277" s="25"/>
      <c r="AL8277" s="129">
        <v>8275</v>
      </c>
      <c r="AM8277" s="21">
        <v>2.3022812411774285E-2</v>
      </c>
      <c r="AN8277" s="22">
        <f t="shared" si="1319"/>
        <v>1.2162556271456515</v>
      </c>
      <c r="AO8277" s="22">
        <f t="shared" si="1320"/>
        <v>1.2162556271456515</v>
      </c>
      <c r="AP8277" s="21">
        <v>0.51443201098159552</v>
      </c>
      <c r="AQ8277" s="22">
        <f t="shared" si="1321"/>
        <v>491.01763781675515</v>
      </c>
      <c r="AR8277" s="22">
        <f t="shared" si="1322"/>
        <v>491.01763781675515</v>
      </c>
      <c r="AS8277" s="23">
        <f t="shared" si="1323"/>
        <v>403.71253119633366</v>
      </c>
      <c r="AT8277" s="23"/>
      <c r="AU8277" s="23"/>
      <c r="AV8277" s="23"/>
      <c r="AW8277" s="23"/>
      <c r="AX8277" s="23"/>
      <c r="AY8277" s="23"/>
      <c r="AZ8277" s="23"/>
      <c r="BA8277" s="23"/>
      <c r="BB8277" s="23"/>
      <c r="BC8277" s="23"/>
      <c r="BD8277" s="23"/>
      <c r="BE8277" s="23"/>
      <c r="BF8277" s="23"/>
      <c r="BG8277" s="23"/>
      <c r="BH8277" s="23"/>
      <c r="BI8277" s="23"/>
      <c r="BJ8277" s="23"/>
      <c r="BK8277" s="23"/>
    </row>
    <row r="8278" spans="28:63">
      <c r="AB8278" s="129">
        <v>8276</v>
      </c>
      <c r="AC8278" s="19">
        <v>0.15925593290673035</v>
      </c>
      <c r="AD8278" s="20">
        <f t="shared" si="1314"/>
        <v>0.85862616228994848</v>
      </c>
      <c r="AE8278" s="22">
        <f t="shared" si="1315"/>
        <v>0.85862616228994848</v>
      </c>
      <c r="AF8278" s="21">
        <v>0.68660141968722066</v>
      </c>
      <c r="AG8278" s="22">
        <f t="shared" si="1316"/>
        <v>4.9337388549923897</v>
      </c>
      <c r="AH8278" s="22">
        <f t="shared" si="1317"/>
        <v>4.9337388549923897</v>
      </c>
      <c r="AI8278" s="23">
        <f t="shared" si="1318"/>
        <v>5.746084933906686</v>
      </c>
      <c r="AJ8278" s="46"/>
      <c r="AK8278" s="25"/>
      <c r="AL8278" s="129">
        <v>8276</v>
      </c>
      <c r="AM8278" s="21">
        <v>2.6710917143612956E-2</v>
      </c>
      <c r="AN8278" s="22">
        <f t="shared" si="1319"/>
        <v>1.226764040502466</v>
      </c>
      <c r="AO8278" s="22">
        <f t="shared" si="1320"/>
        <v>1.226764040502466</v>
      </c>
      <c r="AP8278" s="21">
        <v>0.30381146870479969</v>
      </c>
      <c r="AQ8278" s="22">
        <f t="shared" si="1321"/>
        <v>474.56512066610901</v>
      </c>
      <c r="AR8278" s="22">
        <f t="shared" si="1322"/>
        <v>474.56512066610901</v>
      </c>
      <c r="AS8278" s="23">
        <f t="shared" si="1323"/>
        <v>386.84303174694747</v>
      </c>
      <c r="AT8278" s="23"/>
      <c r="AU8278" s="23"/>
      <c r="AV8278" s="23"/>
      <c r="AW8278" s="23"/>
      <c r="AX8278" s="23"/>
      <c r="AY8278" s="23"/>
      <c r="AZ8278" s="23"/>
      <c r="BA8278" s="23"/>
      <c r="BB8278" s="23"/>
      <c r="BC8278" s="23"/>
      <c r="BD8278" s="23"/>
      <c r="BE8278" s="23"/>
      <c r="BF8278" s="23"/>
      <c r="BG8278" s="23"/>
      <c r="BH8278" s="23"/>
      <c r="BI8278" s="23"/>
      <c r="BJ8278" s="23"/>
      <c r="BK8278" s="23"/>
    </row>
    <row r="8279" spans="28:63">
      <c r="AB8279" s="129">
        <v>8277</v>
      </c>
      <c r="AC8279" s="19">
        <v>0.15888701093489599</v>
      </c>
      <c r="AD8279" s="20">
        <f t="shared" si="1314"/>
        <v>0.85832643030215916</v>
      </c>
      <c r="AE8279" s="22">
        <f t="shared" si="1315"/>
        <v>0.85832643030215916</v>
      </c>
      <c r="AF8279" s="21">
        <v>0.35603448508029778</v>
      </c>
      <c r="AG8279" s="22">
        <f t="shared" si="1316"/>
        <v>3.6046654908197189</v>
      </c>
      <c r="AH8279" s="22">
        <f t="shared" si="1317"/>
        <v>3.6046654908197189</v>
      </c>
      <c r="AI8279" s="23">
        <f t="shared" si="1318"/>
        <v>4.1996440556429775</v>
      </c>
      <c r="AJ8279" s="46"/>
      <c r="AK8279" s="25"/>
      <c r="AL8279" s="129">
        <v>8277</v>
      </c>
      <c r="AM8279" s="21">
        <v>0.36428496912610298</v>
      </c>
      <c r="AN8279" s="22">
        <f t="shared" si="1319"/>
        <v>1.6219957556137221</v>
      </c>
      <c r="AO8279" s="22">
        <f t="shared" si="1320"/>
        <v>1.6219957556137221</v>
      </c>
      <c r="AP8279" s="21">
        <v>0.56640548324488227</v>
      </c>
      <c r="AQ8279" s="22">
        <f t="shared" si="1321"/>
        <v>494.81391050078128</v>
      </c>
      <c r="AR8279" s="22">
        <f t="shared" si="1322"/>
        <v>494.81391050078128</v>
      </c>
      <c r="AS8279" s="23">
        <f t="shared" si="1323"/>
        <v>305.06486147588976</v>
      </c>
      <c r="AT8279" s="23"/>
      <c r="AU8279" s="23"/>
      <c r="AV8279" s="23"/>
      <c r="AW8279" s="23"/>
      <c r="AX8279" s="23"/>
      <c r="AY8279" s="23"/>
      <c r="AZ8279" s="23"/>
      <c r="BA8279" s="23"/>
      <c r="BB8279" s="23"/>
      <c r="BC8279" s="23"/>
      <c r="BD8279" s="23"/>
      <c r="BE8279" s="23"/>
      <c r="BF8279" s="23"/>
      <c r="BG8279" s="23"/>
      <c r="BH8279" s="23"/>
      <c r="BI8279" s="23"/>
      <c r="BJ8279" s="23"/>
      <c r="BK8279" s="23"/>
    </row>
    <row r="8280" spans="28:63">
      <c r="AB8280" s="129">
        <v>8278</v>
      </c>
      <c r="AC8280" s="19">
        <v>0.40309913704270439</v>
      </c>
      <c r="AD8280" s="20">
        <f t="shared" si="1314"/>
        <v>0.81020586377746739</v>
      </c>
      <c r="AE8280" s="22">
        <f t="shared" si="1315"/>
        <v>0.81020586377746739</v>
      </c>
      <c r="AF8280" s="21">
        <v>0.5562188413059288</v>
      </c>
      <c r="AG8280" s="22">
        <f t="shared" si="1316"/>
        <v>4.3512420249046198</v>
      </c>
      <c r="AH8280" s="22">
        <f t="shared" si="1317"/>
        <v>4.3512420249046198</v>
      </c>
      <c r="AI8280" s="23">
        <f t="shared" si="1318"/>
        <v>5.3705387969146319</v>
      </c>
      <c r="AJ8280" s="46"/>
      <c r="AK8280" s="25"/>
      <c r="AL8280" s="129">
        <v>8278</v>
      </c>
      <c r="AM8280" s="21">
        <v>0.29731163826373874</v>
      </c>
      <c r="AN8280" s="22">
        <f t="shared" si="1319"/>
        <v>1.5696448765134574</v>
      </c>
      <c r="AO8280" s="22">
        <f t="shared" si="1320"/>
        <v>1.5696448765134574</v>
      </c>
      <c r="AP8280" s="21">
        <v>0.86907613614567247</v>
      </c>
      <c r="AQ8280" s="22">
        <f t="shared" si="1321"/>
        <v>524.18025871432894</v>
      </c>
      <c r="AR8280" s="22">
        <f t="shared" si="1322"/>
        <v>524.18025871432894</v>
      </c>
      <c r="AS8280" s="23">
        <f t="shared" si="1323"/>
        <v>333.94831312331866</v>
      </c>
      <c r="AT8280" s="23"/>
      <c r="AU8280" s="23"/>
      <c r="AV8280" s="23"/>
      <c r="AW8280" s="23"/>
      <c r="AX8280" s="23"/>
      <c r="AY8280" s="23"/>
      <c r="AZ8280" s="23"/>
      <c r="BA8280" s="23"/>
      <c r="BB8280" s="23"/>
      <c r="BC8280" s="23"/>
      <c r="BD8280" s="23"/>
      <c r="BE8280" s="23"/>
      <c r="BF8280" s="23"/>
      <c r="BG8280" s="23"/>
      <c r="BH8280" s="23"/>
      <c r="BI8280" s="23"/>
      <c r="BJ8280" s="23"/>
      <c r="BK8280" s="23"/>
    </row>
    <row r="8281" spans="28:63">
      <c r="AB8281" s="129">
        <v>8279</v>
      </c>
      <c r="AC8281" s="19">
        <v>0.13806931220402274</v>
      </c>
      <c r="AD8281" s="20">
        <f t="shared" si="1314"/>
        <v>0.84080928371989638</v>
      </c>
      <c r="AE8281" s="22">
        <f t="shared" si="1315"/>
        <v>0.84080928371989638</v>
      </c>
      <c r="AF8281" s="21">
        <v>0.10422844566448708</v>
      </c>
      <c r="AG8281" s="22">
        <f t="shared" si="1316"/>
        <v>2.7908038151064538</v>
      </c>
      <c r="AH8281" s="22">
        <f t="shared" si="1317"/>
        <v>2.7908038151064538</v>
      </c>
      <c r="AI8281" s="23">
        <f t="shared" si="1318"/>
        <v>3.3191876792313941</v>
      </c>
      <c r="AJ8281" s="46"/>
      <c r="AK8281" s="25"/>
      <c r="AL8281" s="129">
        <v>8279</v>
      </c>
      <c r="AM8281" s="21">
        <v>0.80004055436549049</v>
      </c>
      <c r="AN8281" s="22">
        <f t="shared" si="1319"/>
        <v>1.9006977587049168</v>
      </c>
      <c r="AO8281" s="22">
        <f t="shared" si="1320"/>
        <v>1.9006977587049168</v>
      </c>
      <c r="AP8281" s="21">
        <v>0.73737337990050333</v>
      </c>
      <c r="AQ8281" s="22">
        <f t="shared" si="1321"/>
        <v>509.26795019935554</v>
      </c>
      <c r="AR8281" s="22">
        <f t="shared" si="1322"/>
        <v>509.26795019935554</v>
      </c>
      <c r="AS8281" s="23">
        <f t="shared" si="1323"/>
        <v>267.93736556324279</v>
      </c>
      <c r="AT8281" s="23"/>
      <c r="AU8281" s="23"/>
      <c r="AV8281" s="23"/>
      <c r="AW8281" s="23"/>
      <c r="AX8281" s="23"/>
      <c r="AY8281" s="23"/>
      <c r="AZ8281" s="23"/>
      <c r="BA8281" s="23"/>
      <c r="BB8281" s="23"/>
      <c r="BC8281" s="23"/>
      <c r="BD8281" s="23"/>
      <c r="BE8281" s="23"/>
      <c r="BF8281" s="23"/>
      <c r="BG8281" s="23"/>
      <c r="BH8281" s="23"/>
      <c r="BI8281" s="23"/>
      <c r="BJ8281" s="23"/>
      <c r="BK8281" s="23"/>
    </row>
    <row r="8282" spans="28:63">
      <c r="AB8282" s="129">
        <v>8280</v>
      </c>
      <c r="AC8282" s="19">
        <v>0.25149694661180055</v>
      </c>
      <c r="AD8282" s="20">
        <f t="shared" si="1314"/>
        <v>0.66765250725816516</v>
      </c>
      <c r="AE8282" s="22">
        <f t="shared" si="1315"/>
        <v>0.66765250725816516</v>
      </c>
      <c r="AF8282" s="21">
        <v>0.42702855907294834</v>
      </c>
      <c r="AG8282" s="22">
        <f t="shared" si="1316"/>
        <v>3.8540208360615766</v>
      </c>
      <c r="AH8282" s="22">
        <f t="shared" si="1317"/>
        <v>3.8540208360615766</v>
      </c>
      <c r="AI8282" s="23">
        <f t="shared" si="1318"/>
        <v>5.7724951140958112</v>
      </c>
      <c r="AJ8282" s="46"/>
      <c r="AK8282" s="25"/>
      <c r="AL8282" s="129">
        <v>8280</v>
      </c>
      <c r="AM8282" s="21">
        <v>1.5678952588163764E-2</v>
      </c>
      <c r="AN8282" s="22">
        <f t="shared" si="1319"/>
        <v>1.1924433518136812</v>
      </c>
      <c r="AO8282" s="22">
        <f t="shared" si="1320"/>
        <v>1.1924433518136812</v>
      </c>
      <c r="AP8282" s="21">
        <v>0.14466685827911707</v>
      </c>
      <c r="AQ8282" s="22">
        <f t="shared" si="1321"/>
        <v>457.65282474310987</v>
      </c>
      <c r="AR8282" s="22">
        <f t="shared" si="1322"/>
        <v>457.65282474310987</v>
      </c>
      <c r="AS8282" s="23">
        <f t="shared" si="1323"/>
        <v>383.79418531457242</v>
      </c>
      <c r="AT8282" s="23"/>
      <c r="AU8282" s="23"/>
      <c r="AV8282" s="23"/>
      <c r="AW8282" s="23"/>
      <c r="AX8282" s="23"/>
      <c r="AY8282" s="23"/>
      <c r="AZ8282" s="23"/>
      <c r="BA8282" s="23"/>
      <c r="BB8282" s="23"/>
      <c r="BC8282" s="23"/>
      <c r="BD8282" s="23"/>
      <c r="BE8282" s="23"/>
      <c r="BF8282" s="23"/>
      <c r="BG8282" s="23"/>
      <c r="BH8282" s="23"/>
      <c r="BI8282" s="23"/>
      <c r="BJ8282" s="23"/>
      <c r="BK8282" s="23"/>
    </row>
    <row r="8283" spans="28:63">
      <c r="AB8283" s="129">
        <v>8281</v>
      </c>
      <c r="AC8283" s="19">
        <v>0.19878282459273655</v>
      </c>
      <c r="AD8283" s="20">
        <f t="shared" si="1314"/>
        <v>0.88894426163007523</v>
      </c>
      <c r="AE8283" s="22">
        <f t="shared" si="1315"/>
        <v>0.88894426163007523</v>
      </c>
      <c r="AF8283" s="21">
        <v>0.40093325598541441</v>
      </c>
      <c r="AG8283" s="22">
        <f t="shared" si="1316"/>
        <v>3.7606601551140573</v>
      </c>
      <c r="AH8283" s="22">
        <f t="shared" si="1317"/>
        <v>3.7606601551140573</v>
      </c>
      <c r="AI8283" s="23">
        <f t="shared" si="1318"/>
        <v>4.23047913962351</v>
      </c>
      <c r="AJ8283" s="46"/>
      <c r="AK8283" s="25"/>
      <c r="AL8283" s="129">
        <v>8281</v>
      </c>
      <c r="AM8283" s="21">
        <v>0.76082994561094486</v>
      </c>
      <c r="AN8283" s="22">
        <f t="shared" si="1319"/>
        <v>1.8726650272789407</v>
      </c>
      <c r="AO8283" s="22">
        <f t="shared" si="1320"/>
        <v>1.8726650272789407</v>
      </c>
      <c r="AP8283" s="21">
        <v>0.45648894368060622</v>
      </c>
      <c r="AQ8283" s="22">
        <f t="shared" si="1321"/>
        <v>486.88491345639869</v>
      </c>
      <c r="AR8283" s="22">
        <f t="shared" si="1322"/>
        <v>486.88491345639869</v>
      </c>
      <c r="AS8283" s="23">
        <f t="shared" si="1323"/>
        <v>259.99573141164626</v>
      </c>
      <c r="AT8283" s="23"/>
      <c r="AU8283" s="23"/>
      <c r="AV8283" s="23"/>
      <c r="AW8283" s="23"/>
      <c r="AX8283" s="23"/>
      <c r="AY8283" s="23"/>
      <c r="AZ8283" s="23"/>
      <c r="BA8283" s="23"/>
      <c r="BB8283" s="23"/>
      <c r="BC8283" s="23"/>
      <c r="BD8283" s="23"/>
      <c r="BE8283" s="23"/>
      <c r="BF8283" s="23"/>
      <c r="BG8283" s="23"/>
      <c r="BH8283" s="23"/>
      <c r="BI8283" s="23"/>
      <c r="BJ8283" s="23"/>
      <c r="BK8283" s="23"/>
    </row>
    <row r="8284" spans="28:63">
      <c r="AB8284" s="129">
        <v>8282</v>
      </c>
      <c r="AC8284" s="19">
        <v>0.97142308029751301</v>
      </c>
      <c r="AD8284" s="20">
        <f t="shared" si="1314"/>
        <v>1.7396674765488989</v>
      </c>
      <c r="AE8284" s="22">
        <f t="shared" si="1315"/>
        <v>1.7396674765488989</v>
      </c>
      <c r="AF8284" s="21">
        <v>0.40959108808856692</v>
      </c>
      <c r="AG8284" s="22">
        <f t="shared" si="1316"/>
        <v>3.7914055366021557</v>
      </c>
      <c r="AH8284" s="22">
        <f t="shared" si="1317"/>
        <v>3.7914055366021557</v>
      </c>
      <c r="AI8284" s="23">
        <f t="shared" si="1318"/>
        <v>2.1793851915444407</v>
      </c>
      <c r="AJ8284" s="46"/>
      <c r="AK8284" s="25"/>
      <c r="AL8284" s="129">
        <v>8282</v>
      </c>
      <c r="AM8284" s="21">
        <v>0.97419954543073828</v>
      </c>
      <c r="AN8284" s="22">
        <f t="shared" si="1319"/>
        <v>2.092489053361859</v>
      </c>
      <c r="AO8284" s="22">
        <f t="shared" si="1320"/>
        <v>2.092489053361859</v>
      </c>
      <c r="AP8284" s="21">
        <v>0.27197771566778495</v>
      </c>
      <c r="AQ8284" s="22">
        <f t="shared" si="1321"/>
        <v>471.62733397672491</v>
      </c>
      <c r="AR8284" s="22">
        <f t="shared" si="1322"/>
        <v>471.62733397672491</v>
      </c>
      <c r="AS8284" s="23">
        <f t="shared" si="1323"/>
        <v>225.39058601955099</v>
      </c>
      <c r="AT8284" s="23"/>
      <c r="AU8284" s="23"/>
      <c r="AV8284" s="23"/>
      <c r="AW8284" s="23"/>
      <c r="AX8284" s="23"/>
      <c r="AY8284" s="23"/>
      <c r="AZ8284" s="23"/>
      <c r="BA8284" s="23"/>
      <c r="BB8284" s="23"/>
      <c r="BC8284" s="23"/>
      <c r="BD8284" s="23"/>
      <c r="BE8284" s="23"/>
      <c r="BF8284" s="23"/>
      <c r="BG8284" s="23"/>
      <c r="BH8284" s="23"/>
      <c r="BI8284" s="23"/>
      <c r="BJ8284" s="23"/>
      <c r="BK8284" s="23"/>
    </row>
    <row r="8285" spans="28:63">
      <c r="AB8285" s="129">
        <v>8283</v>
      </c>
      <c r="AC8285" s="19">
        <v>0.3119880356736251</v>
      </c>
      <c r="AD8285" s="20">
        <f t="shared" si="1314"/>
        <v>0.72262410599055427</v>
      </c>
      <c r="AE8285" s="22">
        <f t="shared" si="1315"/>
        <v>0.72262410599055427</v>
      </c>
      <c r="AF8285" s="21">
        <v>0.61601667540862981</v>
      </c>
      <c r="AG8285" s="22">
        <f t="shared" si="1316"/>
        <v>4.6059611466954147</v>
      </c>
      <c r="AH8285" s="22">
        <f t="shared" si="1317"/>
        <v>4.6059611466954147</v>
      </c>
      <c r="AI8285" s="23">
        <f t="shared" si="1318"/>
        <v>6.373937858579577</v>
      </c>
      <c r="AJ8285" s="46"/>
      <c r="AK8285" s="25"/>
      <c r="AL8285" s="129">
        <v>8283</v>
      </c>
      <c r="AM8285" s="21">
        <v>0.73243546358380496</v>
      </c>
      <c r="AN8285" s="22">
        <f t="shared" si="1319"/>
        <v>1.853779098963602</v>
      </c>
      <c r="AO8285" s="22">
        <f t="shared" si="1320"/>
        <v>1.853779098963602</v>
      </c>
      <c r="AP8285" s="21">
        <v>0.798672443146205</v>
      </c>
      <c r="AQ8285" s="22">
        <f t="shared" si="1321"/>
        <v>515.5814221618117</v>
      </c>
      <c r="AR8285" s="22">
        <f t="shared" si="1322"/>
        <v>515.5814221618117</v>
      </c>
      <c r="AS8285" s="23">
        <f t="shared" si="1323"/>
        <v>278.12452004128181</v>
      </c>
      <c r="AT8285" s="23"/>
      <c r="AU8285" s="23"/>
      <c r="AV8285" s="23"/>
      <c r="AW8285" s="23"/>
      <c r="AX8285" s="23"/>
      <c r="AY8285" s="23"/>
      <c r="AZ8285" s="23"/>
      <c r="BA8285" s="23"/>
      <c r="BB8285" s="23"/>
      <c r="BC8285" s="23"/>
      <c r="BD8285" s="23"/>
      <c r="BE8285" s="23"/>
      <c r="BF8285" s="23"/>
      <c r="BG8285" s="23"/>
      <c r="BH8285" s="23"/>
      <c r="BI8285" s="23"/>
      <c r="BJ8285" s="23"/>
      <c r="BK8285" s="23"/>
    </row>
    <row r="8286" spans="28:63">
      <c r="AB8286" s="129">
        <v>8284</v>
      </c>
      <c r="AC8286" s="19">
        <v>0.71842591085020646</v>
      </c>
      <c r="AD8286" s="20">
        <f t="shared" si="1314"/>
        <v>1.1828212497698862</v>
      </c>
      <c r="AE8286" s="22">
        <f t="shared" si="1315"/>
        <v>1.1828212497698862</v>
      </c>
      <c r="AF8286" s="21">
        <v>0.51781917854097315</v>
      </c>
      <c r="AG8286" s="22">
        <f t="shared" si="1316"/>
        <v>4.196656123386842</v>
      </c>
      <c r="AH8286" s="22">
        <f t="shared" si="1317"/>
        <v>4.196656123386842</v>
      </c>
      <c r="AI8286" s="23">
        <f t="shared" si="1318"/>
        <v>3.5480053509380958</v>
      </c>
      <c r="AJ8286" s="46"/>
      <c r="AK8286" s="25"/>
      <c r="AL8286" s="129">
        <v>8284</v>
      </c>
      <c r="AM8286" s="21">
        <v>0.50565083282588874</v>
      </c>
      <c r="AN8286" s="22">
        <f t="shared" si="1319"/>
        <v>1.7185584010807444</v>
      </c>
      <c r="AO8286" s="22">
        <f t="shared" si="1320"/>
        <v>1.7185584010807444</v>
      </c>
      <c r="AP8286" s="21">
        <v>0.79756787556603514</v>
      </c>
      <c r="AQ8286" s="22">
        <f t="shared" si="1321"/>
        <v>515.45973934233371</v>
      </c>
      <c r="AR8286" s="22">
        <f t="shared" si="1322"/>
        <v>515.45973934233371</v>
      </c>
      <c r="AS8286" s="23">
        <f t="shared" si="1323"/>
        <v>299.93728407377841</v>
      </c>
      <c r="AT8286" s="23"/>
      <c r="AU8286" s="23"/>
      <c r="AV8286" s="23"/>
      <c r="AW8286" s="23"/>
      <c r="AX8286" s="23"/>
      <c r="AY8286" s="23"/>
      <c r="AZ8286" s="23"/>
      <c r="BA8286" s="23"/>
      <c r="BB8286" s="23"/>
      <c r="BC8286" s="23"/>
      <c r="BD8286" s="23"/>
      <c r="BE8286" s="23"/>
      <c r="BF8286" s="23"/>
      <c r="BG8286" s="23"/>
      <c r="BH8286" s="23"/>
      <c r="BI8286" s="23"/>
      <c r="BJ8286" s="23"/>
      <c r="BK8286" s="23"/>
    </row>
    <row r="8287" spans="28:63">
      <c r="AB8287" s="129">
        <v>8285</v>
      </c>
      <c r="AC8287" s="19">
        <v>0.50220629808628658</v>
      </c>
      <c r="AD8287" s="20">
        <f t="shared" si="1314"/>
        <v>0.91346074923242515</v>
      </c>
      <c r="AE8287" s="22">
        <f t="shared" si="1315"/>
        <v>0.91346074923242515</v>
      </c>
      <c r="AF8287" s="21">
        <v>0.66707312196357638</v>
      </c>
      <c r="AG8287" s="22">
        <f t="shared" si="1316"/>
        <v>4.8396509146784581</v>
      </c>
      <c r="AH8287" s="22">
        <f t="shared" si="1317"/>
        <v>4.8396509146784581</v>
      </c>
      <c r="AI8287" s="23">
        <f t="shared" si="1318"/>
        <v>5.2981487368178479</v>
      </c>
      <c r="AJ8287" s="46"/>
      <c r="AK8287" s="25"/>
      <c r="AL8287" s="129">
        <v>8285</v>
      </c>
      <c r="AM8287" s="21">
        <v>0.49207865778020743</v>
      </c>
      <c r="AN8287" s="22">
        <f t="shared" si="1319"/>
        <v>1.7099303371278123</v>
      </c>
      <c r="AO8287" s="22">
        <f t="shared" si="1320"/>
        <v>1.7099303371278123</v>
      </c>
      <c r="AP8287" s="21">
        <v>0.80267830124686146</v>
      </c>
      <c r="AQ8287" s="22">
        <f t="shared" si="1321"/>
        <v>516.02554550900311</v>
      </c>
      <c r="AR8287" s="22">
        <f t="shared" si="1322"/>
        <v>516.02554550900311</v>
      </c>
      <c r="AS8287" s="23">
        <f t="shared" si="1323"/>
        <v>301.7816189961145</v>
      </c>
      <c r="AT8287" s="23"/>
      <c r="AU8287" s="23"/>
      <c r="AV8287" s="23"/>
      <c r="AW8287" s="23"/>
      <c r="AX8287" s="23"/>
      <c r="AY8287" s="23"/>
      <c r="AZ8287" s="23"/>
      <c r="BA8287" s="23"/>
      <c r="BB8287" s="23"/>
      <c r="BC8287" s="23"/>
      <c r="BD8287" s="23"/>
      <c r="BE8287" s="23"/>
      <c r="BF8287" s="23"/>
      <c r="BG8287" s="23"/>
      <c r="BH8287" s="23"/>
      <c r="BI8287" s="23"/>
      <c r="BJ8287" s="23"/>
      <c r="BK8287" s="23"/>
    </row>
    <row r="8288" spans="28:63">
      <c r="AB8288" s="129">
        <v>8286</v>
      </c>
      <c r="AC8288" s="19">
        <v>0.95571315678173885</v>
      </c>
      <c r="AD8288" s="20">
        <f t="shared" si="1314"/>
        <v>1.6759156323170954</v>
      </c>
      <c r="AE8288" s="22">
        <f t="shared" si="1315"/>
        <v>1.6759156323170954</v>
      </c>
      <c r="AF8288" s="21">
        <v>0.23342141189141774</v>
      </c>
      <c r="AG8288" s="22">
        <f t="shared" si="1316"/>
        <v>3.2044439693339557</v>
      </c>
      <c r="AH8288" s="22">
        <f t="shared" si="1317"/>
        <v>3.2044439693339557</v>
      </c>
      <c r="AI8288" s="23">
        <f t="shared" si="1318"/>
        <v>1.9120556593314548</v>
      </c>
      <c r="AJ8288" s="46"/>
      <c r="AK8288" s="25"/>
      <c r="AL8288" s="129">
        <v>8286</v>
      </c>
      <c r="AM8288" s="21">
        <v>0.52671984985590248</v>
      </c>
      <c r="AN8288" s="22">
        <f t="shared" si="1319"/>
        <v>1.731726082740134</v>
      </c>
      <c r="AO8288" s="22">
        <f t="shared" si="1320"/>
        <v>1.731726082740134</v>
      </c>
      <c r="AP8288" s="21">
        <v>0.79116878335512464</v>
      </c>
      <c r="AQ8288" s="22">
        <f t="shared" si="1321"/>
        <v>514.76123428828123</v>
      </c>
      <c r="AR8288" s="22">
        <f t="shared" si="1322"/>
        <v>514.76123428828123</v>
      </c>
      <c r="AS8288" s="23">
        <f t="shared" si="1323"/>
        <v>297.25326621734973</v>
      </c>
      <c r="AT8288" s="23"/>
      <c r="AU8288" s="23"/>
      <c r="AV8288" s="23"/>
      <c r="AW8288" s="23"/>
      <c r="AX8288" s="23"/>
      <c r="AY8288" s="23"/>
      <c r="AZ8288" s="23"/>
      <c r="BA8288" s="23"/>
      <c r="BB8288" s="23"/>
      <c r="BC8288" s="23"/>
      <c r="BD8288" s="23"/>
      <c r="BE8288" s="23"/>
      <c r="BF8288" s="23"/>
      <c r="BG8288" s="23"/>
      <c r="BH8288" s="23"/>
      <c r="BI8288" s="23"/>
      <c r="BJ8288" s="23"/>
      <c r="BK8288" s="23"/>
    </row>
    <row r="8289" spans="28:63">
      <c r="AB8289" s="129">
        <v>8287</v>
      </c>
      <c r="AC8289" s="19">
        <v>0.87693246477418407</v>
      </c>
      <c r="AD8289" s="20">
        <f t="shared" si="1314"/>
        <v>1.4597528653092688</v>
      </c>
      <c r="AE8289" s="22">
        <f t="shared" si="1315"/>
        <v>1.4597528653092688</v>
      </c>
      <c r="AF8289" s="21">
        <v>0.58985357374697023</v>
      </c>
      <c r="AG8289" s="22">
        <f t="shared" si="1316"/>
        <v>4.4922382082600176</v>
      </c>
      <c r="AH8289" s="22">
        <f t="shared" si="1317"/>
        <v>4.4922382082600176</v>
      </c>
      <c r="AI8289" s="23">
        <f t="shared" si="1318"/>
        <v>3.0773963970320928</v>
      </c>
      <c r="AJ8289" s="46"/>
      <c r="AK8289" s="25"/>
      <c r="AL8289" s="129">
        <v>8287</v>
      </c>
      <c r="AM8289" s="21">
        <v>0.18994178764509484</v>
      </c>
      <c r="AN8289" s="22">
        <f t="shared" si="1319"/>
        <v>1.4713681866950923</v>
      </c>
      <c r="AO8289" s="22">
        <f t="shared" si="1320"/>
        <v>1.4713681866950923</v>
      </c>
      <c r="AP8289" s="21">
        <v>0.76030715797509396</v>
      </c>
      <c r="AQ8289" s="22">
        <f t="shared" si="1321"/>
        <v>511.53362142841615</v>
      </c>
      <c r="AR8289" s="22">
        <f t="shared" si="1322"/>
        <v>511.53362142841615</v>
      </c>
      <c r="AS8289" s="23">
        <f t="shared" si="1323"/>
        <v>347.65847600483693</v>
      </c>
      <c r="AT8289" s="23"/>
      <c r="AU8289" s="23"/>
      <c r="AV8289" s="23"/>
      <c r="AW8289" s="23"/>
      <c r="AX8289" s="23"/>
      <c r="AY8289" s="23"/>
      <c r="AZ8289" s="23"/>
      <c r="BA8289" s="23"/>
      <c r="BB8289" s="23"/>
      <c r="BC8289" s="23"/>
      <c r="BD8289" s="23"/>
      <c r="BE8289" s="23"/>
      <c r="BF8289" s="23"/>
      <c r="BG8289" s="23"/>
      <c r="BH8289" s="23"/>
      <c r="BI8289" s="23"/>
      <c r="BJ8289" s="23"/>
      <c r="BK8289" s="23"/>
    </row>
    <row r="8290" spans="28:63">
      <c r="AB8290" s="129">
        <v>8288</v>
      </c>
      <c r="AC8290" s="19">
        <v>0.46331426959861732</v>
      </c>
      <c r="AD8290" s="20">
        <f t="shared" si="1314"/>
        <v>0.87181389911951168</v>
      </c>
      <c r="AE8290" s="22">
        <f t="shared" si="1315"/>
        <v>0.87181389911951168</v>
      </c>
      <c r="AF8290" s="21">
        <v>0.22882316944827774</v>
      </c>
      <c r="AG8290" s="22">
        <f t="shared" si="1316"/>
        <v>3.1900826497171835</v>
      </c>
      <c r="AH8290" s="22">
        <f t="shared" si="1317"/>
        <v>3.1900826497171835</v>
      </c>
      <c r="AI8290" s="23">
        <f t="shared" si="1318"/>
        <v>3.6591325888919721</v>
      </c>
      <c r="AJ8290" s="46"/>
      <c r="AK8290" s="25"/>
      <c r="AL8290" s="129">
        <v>8288</v>
      </c>
      <c r="AM8290" s="21">
        <v>0.40786123277049458</v>
      </c>
      <c r="AN8290" s="22">
        <f t="shared" si="1319"/>
        <v>1.6534974264163065</v>
      </c>
      <c r="AO8290" s="22">
        <f t="shared" si="1320"/>
        <v>1.6534974264163065</v>
      </c>
      <c r="AP8290" s="21">
        <v>0.90459431948373237</v>
      </c>
      <c r="AQ8290" s="22">
        <f t="shared" si="1321"/>
        <v>529.42262815316815</v>
      </c>
      <c r="AR8290" s="22">
        <f t="shared" si="1322"/>
        <v>529.42262815316815</v>
      </c>
      <c r="AS8290" s="23">
        <f t="shared" si="1323"/>
        <v>320.18352112020381</v>
      </c>
      <c r="AT8290" s="23"/>
      <c r="AU8290" s="23"/>
      <c r="AV8290" s="23"/>
      <c r="AW8290" s="23"/>
      <c r="AX8290" s="23"/>
      <c r="AY8290" s="23"/>
      <c r="AZ8290" s="23"/>
      <c r="BA8290" s="23"/>
      <c r="BB8290" s="23"/>
      <c r="BC8290" s="23"/>
      <c r="BD8290" s="23"/>
      <c r="BE8290" s="23"/>
      <c r="BF8290" s="23"/>
      <c r="BG8290" s="23"/>
      <c r="BH8290" s="23"/>
      <c r="BI8290" s="23"/>
      <c r="BJ8290" s="23"/>
      <c r="BK8290" s="23"/>
    </row>
    <row r="8291" spans="28:63">
      <c r="AB8291" s="129">
        <v>8289</v>
      </c>
      <c r="AC8291" s="19">
        <v>2.5754454209943156E-2</v>
      </c>
      <c r="AD8291" s="20">
        <f t="shared" si="1314"/>
        <v>0.70400418630120676</v>
      </c>
      <c r="AE8291" s="22">
        <f t="shared" si="1315"/>
        <v>0.70400418630120676</v>
      </c>
      <c r="AF8291" s="21">
        <v>1.190879552580848E-2</v>
      </c>
      <c r="AG8291" s="22">
        <f t="shared" si="1316"/>
        <v>2.2673065153617675</v>
      </c>
      <c r="AH8291" s="22">
        <f t="shared" si="1317"/>
        <v>2.2673065153617675</v>
      </c>
      <c r="AI8291" s="23">
        <f t="shared" si="1318"/>
        <v>3.2205866946247177</v>
      </c>
      <c r="AJ8291" s="46"/>
      <c r="AK8291" s="25"/>
      <c r="AL8291" s="129">
        <v>8289</v>
      </c>
      <c r="AM8291" s="21">
        <v>0.94330810626939354</v>
      </c>
      <c r="AN8291" s="22">
        <f t="shared" si="1319"/>
        <v>2.0406325993456891</v>
      </c>
      <c r="AO8291" s="22">
        <f t="shared" si="1320"/>
        <v>2.0406325993456891</v>
      </c>
      <c r="AP8291" s="21">
        <v>0.44067068562076106</v>
      </c>
      <c r="AQ8291" s="22">
        <f t="shared" si="1321"/>
        <v>485.71584830985182</v>
      </c>
      <c r="AR8291" s="22">
        <f t="shared" si="1322"/>
        <v>485.71584830985182</v>
      </c>
      <c r="AS8291" s="23">
        <f t="shared" si="1323"/>
        <v>238.02219393417136</v>
      </c>
      <c r="AT8291" s="23"/>
      <c r="AU8291" s="23"/>
      <c r="AV8291" s="23"/>
      <c r="AW8291" s="23"/>
      <c r="AX8291" s="23"/>
      <c r="AY8291" s="23"/>
      <c r="AZ8291" s="23"/>
      <c r="BA8291" s="23"/>
      <c r="BB8291" s="23"/>
      <c r="BC8291" s="23"/>
      <c r="BD8291" s="23"/>
      <c r="BE8291" s="23"/>
      <c r="BF8291" s="23"/>
      <c r="BG8291" s="23"/>
      <c r="BH8291" s="23"/>
      <c r="BI8291" s="23"/>
      <c r="BJ8291" s="23"/>
      <c r="BK8291" s="23"/>
    </row>
    <row r="8292" spans="28:63">
      <c r="AB8292" s="129">
        <v>8290</v>
      </c>
      <c r="AC8292" s="19">
        <v>0.34670569295112097</v>
      </c>
      <c r="AD8292" s="20">
        <f t="shared" si="1314"/>
        <v>0.75526999771150316</v>
      </c>
      <c r="AE8292" s="22">
        <f t="shared" si="1315"/>
        <v>0.75526999771150316</v>
      </c>
      <c r="AF8292" s="21">
        <v>0.94094792959122331</v>
      </c>
      <c r="AG8292" s="22">
        <f t="shared" si="1316"/>
        <v>6.6689995821701249</v>
      </c>
      <c r="AH8292" s="22">
        <f t="shared" si="1317"/>
        <v>6.6689995821701249</v>
      </c>
      <c r="AI8292" s="23">
        <f t="shared" si="1318"/>
        <v>8.8299543241191198</v>
      </c>
      <c r="AJ8292" s="46"/>
      <c r="AK8292" s="25"/>
      <c r="AL8292" s="129">
        <v>8290</v>
      </c>
      <c r="AM8292" s="21">
        <v>0.22647530107049152</v>
      </c>
      <c r="AN8292" s="22">
        <f t="shared" si="1319"/>
        <v>1.5073519425289237</v>
      </c>
      <c r="AO8292" s="22">
        <f t="shared" si="1320"/>
        <v>1.5073519425289237</v>
      </c>
      <c r="AP8292" s="21">
        <v>5.5377709076208204E-2</v>
      </c>
      <c r="AQ8292" s="22">
        <f t="shared" si="1321"/>
        <v>443.29595563497753</v>
      </c>
      <c r="AR8292" s="22">
        <f t="shared" si="1322"/>
        <v>443.29595563497753</v>
      </c>
      <c r="AS8292" s="23">
        <f t="shared" si="1323"/>
        <v>294.08921906535534</v>
      </c>
      <c r="AT8292" s="23"/>
      <c r="AU8292" s="23"/>
      <c r="AV8292" s="23"/>
      <c r="AW8292" s="23"/>
      <c r="AX8292" s="23"/>
      <c r="AY8292" s="23"/>
      <c r="AZ8292" s="23"/>
      <c r="BA8292" s="23"/>
      <c r="BB8292" s="23"/>
      <c r="BC8292" s="23"/>
      <c r="BD8292" s="23"/>
      <c r="BE8292" s="23"/>
      <c r="BF8292" s="23"/>
      <c r="BG8292" s="23"/>
      <c r="BH8292" s="23"/>
      <c r="BI8292" s="23"/>
      <c r="BJ8292" s="23"/>
      <c r="BK8292" s="23"/>
    </row>
    <row r="8293" spans="28:63">
      <c r="AB8293" s="129">
        <v>8291</v>
      </c>
      <c r="AC8293" s="19">
        <v>0.28493845254635963</v>
      </c>
      <c r="AD8293" s="20">
        <f t="shared" si="1314"/>
        <v>0.69775579634960416</v>
      </c>
      <c r="AE8293" s="22">
        <f t="shared" si="1315"/>
        <v>0.69775579634960416</v>
      </c>
      <c r="AF8293" s="21">
        <v>0.67281574558489821</v>
      </c>
      <c r="AG8293" s="22">
        <f t="shared" si="1316"/>
        <v>4.8670257529859819</v>
      </c>
      <c r="AH8293" s="22">
        <f t="shared" si="1317"/>
        <v>4.8670257529859819</v>
      </c>
      <c r="AI8293" s="23">
        <f t="shared" si="1318"/>
        <v>6.9752566420063147</v>
      </c>
      <c r="AJ8293" s="46"/>
      <c r="AK8293" s="25"/>
      <c r="AL8293" s="129">
        <v>8291</v>
      </c>
      <c r="AM8293" s="21">
        <v>0.69062094802737883</v>
      </c>
      <c r="AN8293" s="22">
        <f t="shared" si="1319"/>
        <v>1.827707352632725</v>
      </c>
      <c r="AO8293" s="22">
        <f t="shared" si="1320"/>
        <v>1.827707352632725</v>
      </c>
      <c r="AP8293" s="21">
        <v>0.93259162842272814</v>
      </c>
      <c r="AQ8293" s="22">
        <f t="shared" si="1321"/>
        <v>534.29782029754551</v>
      </c>
      <c r="AR8293" s="22">
        <f t="shared" si="1322"/>
        <v>534.29782029754551</v>
      </c>
      <c r="AS8293" s="23">
        <f t="shared" si="1323"/>
        <v>292.33225960814519</v>
      </c>
      <c r="AT8293" s="23"/>
      <c r="AU8293" s="23"/>
      <c r="AV8293" s="23"/>
      <c r="AW8293" s="23"/>
      <c r="AX8293" s="23"/>
      <c r="AY8293" s="23"/>
      <c r="AZ8293" s="23"/>
      <c r="BA8293" s="23"/>
      <c r="BB8293" s="23"/>
      <c r="BC8293" s="23"/>
      <c r="BD8293" s="23"/>
      <c r="BE8293" s="23"/>
      <c r="BF8293" s="23"/>
      <c r="BG8293" s="23"/>
      <c r="BH8293" s="23"/>
      <c r="BI8293" s="23"/>
      <c r="BJ8293" s="23"/>
      <c r="BK8293" s="23"/>
    </row>
    <row r="8294" spans="28:63">
      <c r="AB8294" s="129">
        <v>8292</v>
      </c>
      <c r="AC8294" s="19">
        <v>0.54762902501628152</v>
      </c>
      <c r="AD8294" s="20">
        <f t="shared" si="1314"/>
        <v>0.9642186503554977</v>
      </c>
      <c r="AE8294" s="22">
        <f t="shared" si="1315"/>
        <v>0.9642186503554977</v>
      </c>
      <c r="AF8294" s="21">
        <v>0.45994014331889954</v>
      </c>
      <c r="AG8294" s="22">
        <f t="shared" si="1316"/>
        <v>3.9748545740019514</v>
      </c>
      <c r="AH8294" s="22">
        <f t="shared" si="1317"/>
        <v>3.9748545740019514</v>
      </c>
      <c r="AI8294" s="23">
        <f t="shared" si="1318"/>
        <v>4.1223581109289498</v>
      </c>
      <c r="AJ8294" s="46"/>
      <c r="AK8294" s="25"/>
      <c r="AL8294" s="129">
        <v>8292</v>
      </c>
      <c r="AM8294" s="21">
        <v>0.61003526356090076</v>
      </c>
      <c r="AN8294" s="22">
        <f t="shared" si="1319"/>
        <v>1.78137895358751</v>
      </c>
      <c r="AO8294" s="22">
        <f t="shared" si="1320"/>
        <v>1.78137895358751</v>
      </c>
      <c r="AP8294" s="21">
        <v>0.18223416574271423</v>
      </c>
      <c r="AQ8294" s="22">
        <f t="shared" si="1321"/>
        <v>462.25984884353704</v>
      </c>
      <c r="AR8294" s="22">
        <f t="shared" si="1322"/>
        <v>462.25984884353704</v>
      </c>
      <c r="AS8294" s="23">
        <f t="shared" si="1323"/>
        <v>259.49551492824941</v>
      </c>
      <c r="AT8294" s="23"/>
      <c r="AU8294" s="23"/>
      <c r="AV8294" s="23"/>
      <c r="AW8294" s="23"/>
      <c r="AX8294" s="23"/>
      <c r="AY8294" s="23"/>
      <c r="AZ8294" s="23"/>
      <c r="BA8294" s="23"/>
      <c r="BB8294" s="23"/>
      <c r="BC8294" s="23"/>
      <c r="BD8294" s="23"/>
      <c r="BE8294" s="23"/>
      <c r="BF8294" s="23"/>
      <c r="BG8294" s="23"/>
      <c r="BH8294" s="23"/>
      <c r="BI8294" s="23"/>
      <c r="BJ8294" s="23"/>
      <c r="BK8294" s="23"/>
    </row>
    <row r="8295" spans="28:63">
      <c r="AB8295" s="129">
        <v>8293</v>
      </c>
      <c r="AC8295" s="19">
        <v>0.96177097557803726</v>
      </c>
      <c r="AD8295" s="20">
        <f t="shared" si="1314"/>
        <v>1.698895442878845</v>
      </c>
      <c r="AE8295" s="22">
        <f t="shared" si="1315"/>
        <v>1.698895442878845</v>
      </c>
      <c r="AF8295" s="21">
        <v>0.41259702849281732</v>
      </c>
      <c r="AG8295" s="22">
        <f t="shared" si="1316"/>
        <v>3.8021327861382419</v>
      </c>
      <c r="AH8295" s="22">
        <f t="shared" si="1317"/>
        <v>3.8021327861382419</v>
      </c>
      <c r="AI8295" s="23">
        <f t="shared" si="1318"/>
        <v>2.238002816521409</v>
      </c>
      <c r="AJ8295" s="46"/>
      <c r="AK8295" s="25"/>
      <c r="AL8295" s="129">
        <v>8293</v>
      </c>
      <c r="AM8295" s="21">
        <v>0.29292502717863245</v>
      </c>
      <c r="AN8295" s="22">
        <f t="shared" si="1319"/>
        <v>1.5660192814249752</v>
      </c>
      <c r="AO8295" s="22">
        <f t="shared" si="1320"/>
        <v>1.5660192814249752</v>
      </c>
      <c r="AP8295" s="21">
        <v>0.51999606904731865</v>
      </c>
      <c r="AQ8295" s="22">
        <f t="shared" si="1321"/>
        <v>491.41400636182141</v>
      </c>
      <c r="AR8295" s="22">
        <f t="shared" si="1322"/>
        <v>491.41400636182141</v>
      </c>
      <c r="AS8295" s="23">
        <f t="shared" si="1323"/>
        <v>313.79818383504625</v>
      </c>
      <c r="AT8295" s="23"/>
      <c r="AU8295" s="23"/>
      <c r="AV8295" s="23"/>
      <c r="AW8295" s="23"/>
      <c r="AX8295" s="23"/>
      <c r="AY8295" s="23"/>
      <c r="AZ8295" s="23"/>
      <c r="BA8295" s="23"/>
      <c r="BB8295" s="23"/>
      <c r="BC8295" s="23"/>
      <c r="BD8295" s="23"/>
      <c r="BE8295" s="23"/>
      <c r="BF8295" s="23"/>
      <c r="BG8295" s="23"/>
      <c r="BH8295" s="23"/>
      <c r="BI8295" s="23"/>
      <c r="BJ8295" s="23"/>
      <c r="BK8295" s="23"/>
    </row>
    <row r="8296" spans="28:63">
      <c r="AB8296" s="129">
        <v>8294</v>
      </c>
      <c r="AC8296" s="19">
        <v>0.75163616241313835</v>
      </c>
      <c r="AD8296" s="20">
        <f t="shared" si="1314"/>
        <v>1.2325238262844889</v>
      </c>
      <c r="AE8296" s="22">
        <f t="shared" si="1315"/>
        <v>1.2325238262844889</v>
      </c>
      <c r="AF8296" s="21">
        <v>0.47662512252884148</v>
      </c>
      <c r="AG8296" s="22">
        <f t="shared" si="1316"/>
        <v>4.0375201799712901</v>
      </c>
      <c r="AH8296" s="22">
        <f t="shared" si="1317"/>
        <v>4.0375201799712901</v>
      </c>
      <c r="AI8296" s="23">
        <f t="shared" si="1318"/>
        <v>3.2758151151873611</v>
      </c>
      <c r="AJ8296" s="46"/>
      <c r="AK8296" s="25"/>
      <c r="AL8296" s="129">
        <v>8294</v>
      </c>
      <c r="AM8296" s="21">
        <v>0.33534332997560912</v>
      </c>
      <c r="AN8296" s="22">
        <f t="shared" si="1319"/>
        <v>1.6000200585480635</v>
      </c>
      <c r="AO8296" s="22">
        <f t="shared" si="1320"/>
        <v>1.6000200585480635</v>
      </c>
      <c r="AP8296" s="21">
        <v>0.34628667578875116</v>
      </c>
      <c r="AQ8296" s="22">
        <f t="shared" si="1321"/>
        <v>478.25469442654179</v>
      </c>
      <c r="AR8296" s="22">
        <f t="shared" si="1322"/>
        <v>478.25469442654179</v>
      </c>
      <c r="AS8296" s="23">
        <f t="shared" si="1323"/>
        <v>298.90543676092005</v>
      </c>
      <c r="AT8296" s="23"/>
      <c r="AU8296" s="23"/>
      <c r="AV8296" s="23"/>
      <c r="AW8296" s="23"/>
      <c r="AX8296" s="23"/>
      <c r="AY8296" s="23"/>
      <c r="AZ8296" s="23"/>
      <c r="BA8296" s="23"/>
      <c r="BB8296" s="23"/>
      <c r="BC8296" s="23"/>
      <c r="BD8296" s="23"/>
      <c r="BE8296" s="23"/>
      <c r="BF8296" s="23"/>
      <c r="BG8296" s="23"/>
      <c r="BH8296" s="23"/>
      <c r="BI8296" s="23"/>
      <c r="BJ8296" s="23"/>
      <c r="BK8296" s="23"/>
    </row>
    <row r="8297" spans="28:63">
      <c r="AB8297" s="129">
        <v>8295</v>
      </c>
      <c r="AC8297" s="19">
        <v>0.8235158539374231</v>
      </c>
      <c r="AD8297" s="20">
        <f t="shared" si="1314"/>
        <v>1.3530457506113687</v>
      </c>
      <c r="AE8297" s="22">
        <f t="shared" si="1315"/>
        <v>1.3530457506113687</v>
      </c>
      <c r="AF8297" s="21">
        <v>0.76578830461633829</v>
      </c>
      <c r="AG8297" s="22">
        <f t="shared" si="1316"/>
        <v>5.3492735219359488</v>
      </c>
      <c r="AH8297" s="22">
        <f t="shared" si="1317"/>
        <v>5.3492735219359488</v>
      </c>
      <c r="AI8297" s="23">
        <f t="shared" si="1318"/>
        <v>3.9535052820785253</v>
      </c>
      <c r="AJ8297" s="46"/>
      <c r="AK8297" s="25"/>
      <c r="AL8297" s="129">
        <v>8295</v>
      </c>
      <c r="AM8297" s="21">
        <v>0.19010893890548219</v>
      </c>
      <c r="AN8297" s="22">
        <f t="shared" si="1319"/>
        <v>1.4715403533907851</v>
      </c>
      <c r="AO8297" s="22">
        <f t="shared" si="1320"/>
        <v>1.4715403533907851</v>
      </c>
      <c r="AP8297" s="21">
        <v>0.72099870257018672</v>
      </c>
      <c r="AQ8297" s="22">
        <f t="shared" si="1321"/>
        <v>507.71030010783988</v>
      </c>
      <c r="AR8297" s="22">
        <f t="shared" si="1322"/>
        <v>507.71030010783988</v>
      </c>
      <c r="AS8297" s="23">
        <f t="shared" si="1323"/>
        <v>345.01962446218511</v>
      </c>
      <c r="AT8297" s="23"/>
      <c r="AU8297" s="23"/>
      <c r="AV8297" s="23"/>
      <c r="AW8297" s="23"/>
      <c r="AX8297" s="23"/>
      <c r="AY8297" s="23"/>
      <c r="AZ8297" s="23"/>
      <c r="BA8297" s="23"/>
      <c r="BB8297" s="23"/>
      <c r="BC8297" s="23"/>
      <c r="BD8297" s="23"/>
      <c r="BE8297" s="23"/>
      <c r="BF8297" s="23"/>
      <c r="BG8297" s="23"/>
      <c r="BH8297" s="23"/>
      <c r="BI8297" s="23"/>
      <c r="BJ8297" s="23"/>
      <c r="BK8297" s="23"/>
    </row>
    <row r="8298" spans="28:63">
      <c r="AB8298" s="129">
        <v>8296</v>
      </c>
      <c r="AC8298" s="19">
        <v>0.93339620400555701</v>
      </c>
      <c r="AD8298" s="20">
        <f t="shared" si="1314"/>
        <v>1.6025612467556529</v>
      </c>
      <c r="AE8298" s="22">
        <f t="shared" si="1315"/>
        <v>1.6025612467556529</v>
      </c>
      <c r="AF8298" s="21">
        <v>6.425876607649661E-2</v>
      </c>
      <c r="AG8298" s="22">
        <f t="shared" si="1316"/>
        <v>2.6209288175459244</v>
      </c>
      <c r="AH8298" s="22">
        <f t="shared" si="1317"/>
        <v>2.6209288175459244</v>
      </c>
      <c r="AI8298" s="23">
        <f t="shared" si="1318"/>
        <v>1.6354624965828497</v>
      </c>
      <c r="AJ8298" s="46"/>
      <c r="AK8298" s="25"/>
      <c r="AL8298" s="129">
        <v>8296</v>
      </c>
      <c r="AM8298" s="21">
        <v>0.9506614453403488</v>
      </c>
      <c r="AN8298" s="22">
        <f t="shared" si="1319"/>
        <v>2.0513269611277023</v>
      </c>
      <c r="AO8298" s="22">
        <f t="shared" si="1320"/>
        <v>2.0513269611277023</v>
      </c>
      <c r="AP8298" s="21">
        <v>0.15008773829834898</v>
      </c>
      <c r="AQ8298" s="22">
        <f t="shared" si="1321"/>
        <v>458.35179051001165</v>
      </c>
      <c r="AR8298" s="22">
        <f t="shared" si="1322"/>
        <v>458.35179051001165</v>
      </c>
      <c r="AS8298" s="23">
        <f t="shared" si="1323"/>
        <v>223.44160594371365</v>
      </c>
      <c r="AT8298" s="23"/>
      <c r="AU8298" s="23"/>
      <c r="AV8298" s="23"/>
      <c r="AW8298" s="23"/>
      <c r="AX8298" s="23"/>
      <c r="AY8298" s="23"/>
      <c r="AZ8298" s="23"/>
      <c r="BA8298" s="23"/>
      <c r="BB8298" s="23"/>
      <c r="BC8298" s="23"/>
      <c r="BD8298" s="23"/>
      <c r="BE8298" s="23"/>
      <c r="BF8298" s="23"/>
      <c r="BG8298" s="23"/>
      <c r="BH8298" s="23"/>
      <c r="BI8298" s="23"/>
      <c r="BJ8298" s="23"/>
      <c r="BK8298" s="23"/>
    </row>
    <row r="8299" spans="28:63">
      <c r="AB8299" s="129">
        <v>8297</v>
      </c>
      <c r="AC8299" s="19">
        <v>0.72403024043246444</v>
      </c>
      <c r="AD8299" s="20">
        <f t="shared" si="1314"/>
        <v>1.1909945106549849</v>
      </c>
      <c r="AE8299" s="22">
        <f t="shared" si="1315"/>
        <v>1.1909945106549849</v>
      </c>
      <c r="AF8299" s="21">
        <v>0.48019343327805508</v>
      </c>
      <c r="AG8299" s="22">
        <f t="shared" si="1316"/>
        <v>4.0510511523117518</v>
      </c>
      <c r="AH8299" s="22">
        <f t="shared" si="1317"/>
        <v>4.0510511523117518</v>
      </c>
      <c r="AI8299" s="23">
        <f t="shared" si="1318"/>
        <v>3.4014020350806531</v>
      </c>
      <c r="AJ8299" s="46"/>
      <c r="AK8299" s="25"/>
      <c r="AL8299" s="129">
        <v>8297</v>
      </c>
      <c r="AM8299" s="21">
        <v>0.48667635297661394</v>
      </c>
      <c r="AN8299" s="22">
        <f t="shared" si="1319"/>
        <v>1.706462936685277</v>
      </c>
      <c r="AO8299" s="22">
        <f t="shared" si="1320"/>
        <v>1.706462936685277</v>
      </c>
      <c r="AP8299" s="21">
        <v>0.46485312553886216</v>
      </c>
      <c r="AQ8299" s="22">
        <f t="shared" si="1321"/>
        <v>487.49489336446754</v>
      </c>
      <c r="AR8299" s="22">
        <f t="shared" si="1322"/>
        <v>487.49489336446754</v>
      </c>
      <c r="AS8299" s="23">
        <f t="shared" si="1323"/>
        <v>285.67564104931756</v>
      </c>
      <c r="AT8299" s="23"/>
      <c r="AU8299" s="23"/>
      <c r="AV8299" s="23"/>
      <c r="AW8299" s="23"/>
      <c r="AX8299" s="23"/>
      <c r="AY8299" s="23"/>
      <c r="AZ8299" s="23"/>
      <c r="BA8299" s="23"/>
      <c r="BB8299" s="23"/>
      <c r="BC8299" s="23"/>
      <c r="BD8299" s="23"/>
      <c r="BE8299" s="23"/>
      <c r="BF8299" s="23"/>
      <c r="BG8299" s="23"/>
      <c r="BH8299" s="23"/>
      <c r="BI8299" s="23"/>
      <c r="BJ8299" s="23"/>
      <c r="BK8299" s="23"/>
    </row>
    <row r="8300" spans="28:63">
      <c r="AB8300" s="129">
        <v>8298</v>
      </c>
      <c r="AC8300" s="19">
        <v>0.45394387006539072</v>
      </c>
      <c r="AD8300" s="20">
        <f t="shared" si="1314"/>
        <v>0.86200759327976195</v>
      </c>
      <c r="AE8300" s="22">
        <f t="shared" si="1315"/>
        <v>0.86200759327976195</v>
      </c>
      <c r="AF8300" s="21">
        <v>0.7552620512106395</v>
      </c>
      <c r="AG8300" s="22">
        <f t="shared" si="1316"/>
        <v>5.2903619312386354</v>
      </c>
      <c r="AH8300" s="22">
        <f t="shared" si="1317"/>
        <v>5.2903619312386354</v>
      </c>
      <c r="AI8300" s="23">
        <f t="shared" si="1318"/>
        <v>6.137256762565042</v>
      </c>
      <c r="AJ8300" s="46"/>
      <c r="AK8300" s="25"/>
      <c r="AL8300" s="129">
        <v>8298</v>
      </c>
      <c r="AM8300" s="21">
        <v>1.0175117991152449E-2</v>
      </c>
      <c r="AN8300" s="22">
        <f t="shared" si="1319"/>
        <v>1.1705826426423149</v>
      </c>
      <c r="AO8300" s="22">
        <f t="shared" si="1320"/>
        <v>1.1705826426423149</v>
      </c>
      <c r="AP8300" s="21">
        <v>0.35919731525501919</v>
      </c>
      <c r="AQ8300" s="22">
        <f t="shared" si="1321"/>
        <v>479.33071455409237</v>
      </c>
      <c r="AR8300" s="22">
        <f t="shared" si="1322"/>
        <v>479.33071455409237</v>
      </c>
      <c r="AS8300" s="23">
        <f t="shared" si="1323"/>
        <v>409.48045622145571</v>
      </c>
      <c r="AT8300" s="23"/>
      <c r="AU8300" s="23"/>
      <c r="AV8300" s="23"/>
      <c r="AW8300" s="23"/>
      <c r="AX8300" s="23"/>
      <c r="AY8300" s="23"/>
      <c r="AZ8300" s="23"/>
      <c r="BA8300" s="23"/>
      <c r="BB8300" s="23"/>
      <c r="BC8300" s="23"/>
      <c r="BD8300" s="23"/>
      <c r="BE8300" s="23"/>
      <c r="BF8300" s="23"/>
      <c r="BG8300" s="23"/>
      <c r="BH8300" s="23"/>
      <c r="BI8300" s="23"/>
      <c r="BJ8300" s="23"/>
      <c r="BK8300" s="23"/>
    </row>
    <row r="8301" spans="28:63">
      <c r="AB8301" s="129">
        <v>8299</v>
      </c>
      <c r="AC8301" s="19">
        <v>0.47643089347448675</v>
      </c>
      <c r="AD8301" s="20">
        <f t="shared" si="1314"/>
        <v>0.88568563994000882</v>
      </c>
      <c r="AE8301" s="22">
        <f t="shared" si="1315"/>
        <v>0.88568563994000882</v>
      </c>
      <c r="AF8301" s="21">
        <v>0.96498846073630884</v>
      </c>
      <c r="AG8301" s="22">
        <f t="shared" si="1316"/>
        <v>6.9751360198003178</v>
      </c>
      <c r="AH8301" s="22">
        <f t="shared" si="1317"/>
        <v>6.9751360198003178</v>
      </c>
      <c r="AI8301" s="23">
        <f t="shared" si="1318"/>
        <v>7.8754082772221228</v>
      </c>
      <c r="AJ8301" s="46"/>
      <c r="AK8301" s="25"/>
      <c r="AL8301" s="129">
        <v>8299</v>
      </c>
      <c r="AM8301" s="21">
        <v>0.36605592022436062</v>
      </c>
      <c r="AN8301" s="22">
        <f t="shared" si="1319"/>
        <v>1.6233115994242389</v>
      </c>
      <c r="AO8301" s="22">
        <f t="shared" si="1320"/>
        <v>1.6233115994242389</v>
      </c>
      <c r="AP8301" s="21">
        <v>7.0934758122451869E-2</v>
      </c>
      <c r="AQ8301" s="22">
        <f t="shared" si="1321"/>
        <v>446.36589899093201</v>
      </c>
      <c r="AR8301" s="22">
        <f t="shared" si="1322"/>
        <v>446.36589899093201</v>
      </c>
      <c r="AS8301" s="23">
        <f t="shared" si="1323"/>
        <v>274.97240773074645</v>
      </c>
      <c r="AT8301" s="23"/>
      <c r="AU8301" s="23"/>
      <c r="AV8301" s="23"/>
      <c r="AW8301" s="23"/>
      <c r="AX8301" s="23"/>
      <c r="AY8301" s="23"/>
      <c r="AZ8301" s="23"/>
      <c r="BA8301" s="23"/>
      <c r="BB8301" s="23"/>
      <c r="BC8301" s="23"/>
      <c r="BD8301" s="23"/>
      <c r="BE8301" s="23"/>
      <c r="BF8301" s="23"/>
      <c r="BG8301" s="23"/>
      <c r="BH8301" s="23"/>
      <c r="BI8301" s="23"/>
      <c r="BJ8301" s="23"/>
      <c r="BK8301" s="23"/>
    </row>
    <row r="8302" spans="28:63">
      <c r="AB8302" s="129">
        <v>8300</v>
      </c>
      <c r="AC8302" s="19">
        <v>0.17215323877387201</v>
      </c>
      <c r="AD8302" s="20">
        <f t="shared" si="1314"/>
        <v>0.86889470110998146</v>
      </c>
      <c r="AE8302" s="22">
        <f t="shared" si="1315"/>
        <v>0.86889470110998146</v>
      </c>
      <c r="AF8302" s="21">
        <v>0.14578845122483075</v>
      </c>
      <c r="AG8302" s="22">
        <f t="shared" si="1316"/>
        <v>2.9352703926400023</v>
      </c>
      <c r="AH8302" s="22">
        <f t="shared" si="1317"/>
        <v>2.9352703926400023</v>
      </c>
      <c r="AI8302" s="23">
        <f t="shared" si="1318"/>
        <v>3.3781658340076199</v>
      </c>
      <c r="AJ8302" s="46"/>
      <c r="AK8302" s="25"/>
      <c r="AL8302" s="129">
        <v>8300</v>
      </c>
      <c r="AM8302" s="21">
        <v>0.15617345064080457</v>
      </c>
      <c r="AN8302" s="22">
        <f t="shared" si="1319"/>
        <v>1.4348778248873053</v>
      </c>
      <c r="AO8302" s="22">
        <f t="shared" si="1320"/>
        <v>1.4348778248873053</v>
      </c>
      <c r="AP8302" s="21">
        <v>8.8718595315447124E-2</v>
      </c>
      <c r="AQ8302" s="22">
        <f t="shared" si="1321"/>
        <v>449.48630587393717</v>
      </c>
      <c r="AR8302" s="22">
        <f t="shared" si="1322"/>
        <v>449.48630587393717</v>
      </c>
      <c r="AS8302" s="23">
        <f t="shared" si="1323"/>
        <v>313.25754574905335</v>
      </c>
      <c r="AT8302" s="23"/>
      <c r="AU8302" s="23"/>
      <c r="AV8302" s="23"/>
      <c r="AW8302" s="23"/>
      <c r="AX8302" s="23"/>
      <c r="AY8302" s="23"/>
      <c r="AZ8302" s="23"/>
      <c r="BA8302" s="23"/>
      <c r="BB8302" s="23"/>
      <c r="BC8302" s="23"/>
      <c r="BD8302" s="23"/>
      <c r="BE8302" s="23"/>
      <c r="BF8302" s="23"/>
      <c r="BG8302" s="23"/>
      <c r="BH8302" s="23"/>
      <c r="BI8302" s="23"/>
      <c r="BJ8302" s="23"/>
      <c r="BK8302" s="23"/>
    </row>
    <row r="8303" spans="28:63">
      <c r="AB8303" s="129">
        <v>8301</v>
      </c>
      <c r="AC8303" s="19">
        <v>0.5588534884971027</v>
      </c>
      <c r="AD8303" s="20">
        <f t="shared" si="1314"/>
        <v>0.97714953845624564</v>
      </c>
      <c r="AE8303" s="22">
        <f t="shared" si="1315"/>
        <v>0.97714953845624564</v>
      </c>
      <c r="AF8303" s="21">
        <v>3.3818994327024954E-2</v>
      </c>
      <c r="AG8303" s="22">
        <f t="shared" si="1316"/>
        <v>2.4504597273476838</v>
      </c>
      <c r="AH8303" s="22">
        <f t="shared" si="1317"/>
        <v>2.4504597273476838</v>
      </c>
      <c r="AI8303" s="23">
        <f t="shared" si="1318"/>
        <v>2.5077632756385007</v>
      </c>
      <c r="AJ8303" s="46"/>
      <c r="AK8303" s="25"/>
      <c r="AL8303" s="129">
        <v>8301</v>
      </c>
      <c r="AM8303" s="21">
        <v>0.64129698380721711</v>
      </c>
      <c r="AN8303" s="22">
        <f t="shared" si="1319"/>
        <v>1.7991257801957459</v>
      </c>
      <c r="AO8303" s="22">
        <f t="shared" si="1320"/>
        <v>1.7991257801957459</v>
      </c>
      <c r="AP8303" s="21">
        <v>0.71375373047814539</v>
      </c>
      <c r="AQ8303" s="22">
        <f t="shared" si="1321"/>
        <v>507.03573429835757</v>
      </c>
      <c r="AR8303" s="22">
        <f t="shared" si="1322"/>
        <v>507.03573429835757</v>
      </c>
      <c r="AS8303" s="23">
        <f t="shared" si="1323"/>
        <v>281.82339438390562</v>
      </c>
      <c r="AT8303" s="23"/>
      <c r="AU8303" s="23"/>
      <c r="AV8303" s="23"/>
      <c r="AW8303" s="23"/>
      <c r="AX8303" s="23"/>
      <c r="AY8303" s="23"/>
      <c r="AZ8303" s="23"/>
      <c r="BA8303" s="23"/>
      <c r="BB8303" s="23"/>
      <c r="BC8303" s="23"/>
      <c r="BD8303" s="23"/>
      <c r="BE8303" s="23"/>
      <c r="BF8303" s="23"/>
      <c r="BG8303" s="23"/>
      <c r="BH8303" s="23"/>
      <c r="BI8303" s="23"/>
      <c r="BJ8303" s="23"/>
      <c r="BK8303" s="23"/>
    </row>
    <row r="8304" spans="28:63">
      <c r="AB8304" s="129">
        <v>8302</v>
      </c>
      <c r="AC8304" s="19">
        <v>0.34736514868589674</v>
      </c>
      <c r="AD8304" s="20">
        <f t="shared" si="1314"/>
        <v>0.75589839105620982</v>
      </c>
      <c r="AE8304" s="22">
        <f t="shared" si="1315"/>
        <v>0.75589839105620982</v>
      </c>
      <c r="AF8304" s="21">
        <v>0.15421844161730169</v>
      </c>
      <c r="AG8304" s="22">
        <f t="shared" si="1316"/>
        <v>2.96193068861733</v>
      </c>
      <c r="AH8304" s="22">
        <f t="shared" si="1317"/>
        <v>2.96193068861733</v>
      </c>
      <c r="AI8304" s="23">
        <f t="shared" si="1318"/>
        <v>3.9184243856884677</v>
      </c>
      <c r="AJ8304" s="46"/>
      <c r="AK8304" s="25"/>
      <c r="AL8304" s="129">
        <v>8302</v>
      </c>
      <c r="AM8304" s="21">
        <v>5.9855900647161842E-2</v>
      </c>
      <c r="AN8304" s="22">
        <f t="shared" si="1319"/>
        <v>1.2996993360979303</v>
      </c>
      <c r="AO8304" s="22">
        <f t="shared" si="1320"/>
        <v>1.2996993360979303</v>
      </c>
      <c r="AP8304" s="21">
        <v>0.15014564706364208</v>
      </c>
      <c r="AQ8304" s="22">
        <f t="shared" si="1321"/>
        <v>458.35918848494703</v>
      </c>
      <c r="AR8304" s="22">
        <f t="shared" si="1322"/>
        <v>458.35918848494703</v>
      </c>
      <c r="AS8304" s="23">
        <f t="shared" si="1323"/>
        <v>352.6655556054007</v>
      </c>
      <c r="AT8304" s="23"/>
      <c r="AU8304" s="23"/>
      <c r="AV8304" s="23"/>
      <c r="AW8304" s="23"/>
      <c r="AX8304" s="23"/>
      <c r="AY8304" s="23"/>
      <c r="AZ8304" s="23"/>
      <c r="BA8304" s="23"/>
      <c r="BB8304" s="23"/>
      <c r="BC8304" s="23"/>
      <c r="BD8304" s="23"/>
      <c r="BE8304" s="23"/>
      <c r="BF8304" s="23"/>
      <c r="BG8304" s="23"/>
      <c r="BH8304" s="23"/>
      <c r="BI8304" s="23"/>
      <c r="BJ8304" s="23"/>
      <c r="BK8304" s="23"/>
    </row>
    <row r="8305" spans="28:63">
      <c r="AB8305" s="129">
        <v>8303</v>
      </c>
      <c r="AC8305" s="19">
        <v>0.76618695253236058</v>
      </c>
      <c r="AD8305" s="20">
        <f t="shared" si="1314"/>
        <v>1.25534503065228</v>
      </c>
      <c r="AE8305" s="22">
        <f t="shared" si="1315"/>
        <v>1.25534503065228</v>
      </c>
      <c r="AF8305" s="21">
        <v>0.55988060458411504</v>
      </c>
      <c r="AG8305" s="22">
        <f t="shared" si="1316"/>
        <v>4.3663266709187312</v>
      </c>
      <c r="AH8305" s="22">
        <f t="shared" si="1317"/>
        <v>4.3663266709187312</v>
      </c>
      <c r="AI8305" s="23">
        <f t="shared" si="1318"/>
        <v>3.4781885173432983</v>
      </c>
      <c r="AJ8305" s="46"/>
      <c r="AK8305" s="25"/>
      <c r="AL8305" s="129">
        <v>8303</v>
      </c>
      <c r="AM8305" s="21">
        <v>0.95783304350084597</v>
      </c>
      <c r="AN8305" s="22">
        <f t="shared" si="1319"/>
        <v>2.0625562059908815</v>
      </c>
      <c r="AO8305" s="22">
        <f t="shared" si="1320"/>
        <v>2.0625562059908815</v>
      </c>
      <c r="AP8305" s="21">
        <v>1.41409221449601E-2</v>
      </c>
      <c r="AQ8305" s="22">
        <f t="shared" si="1321"/>
        <v>431.77204472556105</v>
      </c>
      <c r="AR8305" s="22">
        <f t="shared" si="1322"/>
        <v>431.77204472556105</v>
      </c>
      <c r="AS8305" s="23">
        <f t="shared" si="1323"/>
        <v>209.33831692510486</v>
      </c>
      <c r="AT8305" s="23"/>
      <c r="AU8305" s="23"/>
      <c r="AV8305" s="23"/>
      <c r="AW8305" s="23"/>
      <c r="AX8305" s="23"/>
      <c r="AY8305" s="23"/>
      <c r="AZ8305" s="23"/>
      <c r="BA8305" s="23"/>
      <c r="BB8305" s="23"/>
      <c r="BC8305" s="23"/>
      <c r="BD8305" s="23"/>
      <c r="BE8305" s="23"/>
      <c r="BF8305" s="23"/>
      <c r="BG8305" s="23"/>
      <c r="BH8305" s="23"/>
      <c r="BI8305" s="23"/>
      <c r="BJ8305" s="23"/>
      <c r="BK8305" s="23"/>
    </row>
    <row r="8306" spans="28:63">
      <c r="AB8306" s="129">
        <v>8304</v>
      </c>
      <c r="AC8306" s="19">
        <v>0.2223782005108107</v>
      </c>
      <c r="AD8306" s="20">
        <f t="shared" si="1314"/>
        <v>0.64198385146988723</v>
      </c>
      <c r="AE8306" s="22">
        <f t="shared" si="1315"/>
        <v>0.64198385146988723</v>
      </c>
      <c r="AF8306" s="21">
        <v>0.85654964107290132</v>
      </c>
      <c r="AG8306" s="22">
        <f t="shared" si="1316"/>
        <v>5.9255095160948654</v>
      </c>
      <c r="AH8306" s="22">
        <f t="shared" si="1317"/>
        <v>5.9255095160948654</v>
      </c>
      <c r="AI8306" s="23">
        <f t="shared" si="1318"/>
        <v>9.2299977678999401</v>
      </c>
      <c r="AJ8306" s="46"/>
      <c r="AK8306" s="25"/>
      <c r="AL8306" s="129">
        <v>8304</v>
      </c>
      <c r="AM8306" s="21">
        <v>0.62655762643559043</v>
      </c>
      <c r="AN8306" s="22">
        <f t="shared" si="1319"/>
        <v>1.7908136675371824</v>
      </c>
      <c r="AO8306" s="22">
        <f t="shared" si="1320"/>
        <v>1.7908136675371824</v>
      </c>
      <c r="AP8306" s="21">
        <v>0.52829297995070368</v>
      </c>
      <c r="AQ8306" s="22">
        <f t="shared" si="1321"/>
        <v>492.00934772718307</v>
      </c>
      <c r="AR8306" s="22">
        <f t="shared" si="1322"/>
        <v>492.00934772718307</v>
      </c>
      <c r="AS8306" s="23">
        <f t="shared" si="1323"/>
        <v>274.74067048182587</v>
      </c>
      <c r="AT8306" s="23"/>
      <c r="AU8306" s="23"/>
      <c r="AV8306" s="23"/>
      <c r="AW8306" s="23"/>
      <c r="AX8306" s="23"/>
      <c r="AY8306" s="23"/>
      <c r="AZ8306" s="23"/>
      <c r="BA8306" s="23"/>
      <c r="BB8306" s="23"/>
      <c r="BC8306" s="23"/>
      <c r="BD8306" s="23"/>
      <c r="BE8306" s="23"/>
      <c r="BF8306" s="23"/>
      <c r="BG8306" s="23"/>
      <c r="BH8306" s="23"/>
      <c r="BI8306" s="23"/>
      <c r="BJ8306" s="23"/>
      <c r="BK8306" s="23"/>
    </row>
    <row r="8307" spans="28:63">
      <c r="AB8307" s="129">
        <v>8305</v>
      </c>
      <c r="AC8307" s="19">
        <v>0.87281902665850808</v>
      </c>
      <c r="AD8307" s="20">
        <f t="shared" si="1314"/>
        <v>1.4507984009703885</v>
      </c>
      <c r="AE8307" s="22">
        <f t="shared" si="1315"/>
        <v>1.4507984009703885</v>
      </c>
      <c r="AF8307" s="21">
        <v>0.27434564632375591</v>
      </c>
      <c r="AG8307" s="22">
        <f t="shared" si="1316"/>
        <v>3.3342063257911496</v>
      </c>
      <c r="AH8307" s="22">
        <f t="shared" si="1317"/>
        <v>3.3342063257911496</v>
      </c>
      <c r="AI8307" s="23">
        <f t="shared" si="1318"/>
        <v>2.2981872075134735</v>
      </c>
      <c r="AJ8307" s="46"/>
      <c r="AK8307" s="25"/>
      <c r="AL8307" s="129">
        <v>8305</v>
      </c>
      <c r="AM8307" s="21">
        <v>0.62926155919476368</v>
      </c>
      <c r="AN8307" s="22">
        <f t="shared" si="1319"/>
        <v>1.7923457877566609</v>
      </c>
      <c r="AO8307" s="22">
        <f t="shared" si="1320"/>
        <v>1.7923457877566609</v>
      </c>
      <c r="AP8307" s="21">
        <v>1.4477689985000097E-2</v>
      </c>
      <c r="AQ8307" s="22">
        <f t="shared" si="1321"/>
        <v>431.91139630156772</v>
      </c>
      <c r="AR8307" s="22">
        <f t="shared" si="1322"/>
        <v>431.91139630156772</v>
      </c>
      <c r="AS8307" s="23">
        <f t="shared" si="1323"/>
        <v>240.97548545147498</v>
      </c>
      <c r="AT8307" s="23"/>
      <c r="AU8307" s="23"/>
      <c r="AV8307" s="23"/>
      <c r="AW8307" s="23"/>
      <c r="AX8307" s="23"/>
      <c r="AY8307" s="23"/>
      <c r="AZ8307" s="23"/>
      <c r="BA8307" s="23"/>
      <c r="BB8307" s="23"/>
      <c r="BC8307" s="23"/>
      <c r="BD8307" s="23"/>
      <c r="BE8307" s="23"/>
      <c r="BF8307" s="23"/>
      <c r="BG8307" s="23"/>
      <c r="BH8307" s="23"/>
      <c r="BI8307" s="23"/>
      <c r="BJ8307" s="23"/>
      <c r="BK8307" s="23"/>
    </row>
    <row r="8308" spans="28:63">
      <c r="AB8308" s="129">
        <v>8306</v>
      </c>
      <c r="AC8308" s="19">
        <v>0.59849397569027607</v>
      </c>
      <c r="AD8308" s="20">
        <f t="shared" si="1314"/>
        <v>1.024186653476731</v>
      </c>
      <c r="AE8308" s="22">
        <f t="shared" si="1315"/>
        <v>1.024186653476731</v>
      </c>
      <c r="AF8308" s="21">
        <v>0.48159802835519105</v>
      </c>
      <c r="AG8308" s="22">
        <f t="shared" si="1316"/>
        <v>4.0563900865648144</v>
      </c>
      <c r="AH8308" s="22">
        <f t="shared" si="1317"/>
        <v>4.0563900865648144</v>
      </c>
      <c r="AI8308" s="23">
        <f t="shared" si="1318"/>
        <v>3.9605965111875707</v>
      </c>
      <c r="AJ8308" s="46"/>
      <c r="AK8308" s="25"/>
      <c r="AL8308" s="129">
        <v>8306</v>
      </c>
      <c r="AM8308" s="21">
        <v>0.43739160793237886</v>
      </c>
      <c r="AN8308" s="22">
        <f t="shared" si="1319"/>
        <v>1.6738961126633769</v>
      </c>
      <c r="AO8308" s="22">
        <f t="shared" si="1320"/>
        <v>1.6738961126633769</v>
      </c>
      <c r="AP8308" s="21">
        <v>5.6997112595801203E-2</v>
      </c>
      <c r="AQ8308" s="22">
        <f t="shared" si="1321"/>
        <v>443.63412159228375</v>
      </c>
      <c r="AR8308" s="22">
        <f t="shared" si="1322"/>
        <v>443.63412159228375</v>
      </c>
      <c r="AS8308" s="23">
        <f t="shared" si="1323"/>
        <v>265.03085719364429</v>
      </c>
      <c r="AT8308" s="23"/>
      <c r="AU8308" s="23"/>
      <c r="AV8308" s="23"/>
      <c r="AW8308" s="23"/>
      <c r="AX8308" s="23"/>
      <c r="AY8308" s="23"/>
      <c r="AZ8308" s="23"/>
      <c r="BA8308" s="23"/>
      <c r="BB8308" s="23"/>
      <c r="BC8308" s="23"/>
      <c r="BD8308" s="23"/>
      <c r="BE8308" s="23"/>
      <c r="BF8308" s="23"/>
      <c r="BG8308" s="23"/>
      <c r="BH8308" s="23"/>
      <c r="BI8308" s="23"/>
      <c r="BJ8308" s="23"/>
      <c r="BK8308" s="23"/>
    </row>
    <row r="8309" spans="28:63">
      <c r="AB8309" s="129">
        <v>8307</v>
      </c>
      <c r="AC8309" s="19">
        <v>0.91247442483413777</v>
      </c>
      <c r="AD8309" s="20">
        <f t="shared" si="1314"/>
        <v>1.5443952874877622</v>
      </c>
      <c r="AE8309" s="22">
        <f t="shared" si="1315"/>
        <v>1.5443952874877622</v>
      </c>
      <c r="AF8309" s="21">
        <v>0.14935662781836923</v>
      </c>
      <c r="AG8309" s="22">
        <f t="shared" si="1316"/>
        <v>2.9466465902913375</v>
      </c>
      <c r="AH8309" s="22">
        <f t="shared" si="1317"/>
        <v>2.9466465902913375</v>
      </c>
      <c r="AI8309" s="23">
        <f t="shared" si="1318"/>
        <v>1.9079613970362408</v>
      </c>
      <c r="AJ8309" s="46"/>
      <c r="AK8309" s="25"/>
      <c r="AL8309" s="129">
        <v>8307</v>
      </c>
      <c r="AM8309" s="21">
        <v>0.84144056620848318</v>
      </c>
      <c r="AN8309" s="22">
        <f t="shared" si="1319"/>
        <v>1.9334767808640314</v>
      </c>
      <c r="AO8309" s="22">
        <f t="shared" si="1320"/>
        <v>1.9334767808640314</v>
      </c>
      <c r="AP8309" s="21">
        <v>0.13918660206614952</v>
      </c>
      <c r="AQ8309" s="22">
        <f t="shared" si="1321"/>
        <v>456.93275917459005</v>
      </c>
      <c r="AR8309" s="22">
        <f t="shared" si="1322"/>
        <v>456.93275917459005</v>
      </c>
      <c r="AS8309" s="23">
        <f t="shared" si="1323"/>
        <v>236.32699585375735</v>
      </c>
      <c r="AT8309" s="23"/>
      <c r="AU8309" s="23"/>
      <c r="AV8309" s="23"/>
      <c r="AW8309" s="23"/>
      <c r="AX8309" s="23"/>
      <c r="AY8309" s="23"/>
      <c r="AZ8309" s="23"/>
      <c r="BA8309" s="23"/>
      <c r="BB8309" s="23"/>
      <c r="BC8309" s="23"/>
      <c r="BD8309" s="23"/>
      <c r="BE8309" s="23"/>
      <c r="BF8309" s="23"/>
      <c r="BG8309" s="23"/>
      <c r="BH8309" s="23"/>
      <c r="BI8309" s="23"/>
      <c r="BJ8309" s="23"/>
      <c r="BK8309" s="23"/>
    </row>
    <row r="8310" spans="28:63">
      <c r="AB8310" s="129">
        <v>8308</v>
      </c>
      <c r="AC8310" s="19">
        <v>0.35632471834867374</v>
      </c>
      <c r="AD8310" s="20">
        <f t="shared" si="1314"/>
        <v>0.76446760545735359</v>
      </c>
      <c r="AE8310" s="22">
        <f t="shared" si="1315"/>
        <v>0.76446760545735359</v>
      </c>
      <c r="AF8310" s="21">
        <v>0.64051495528657743</v>
      </c>
      <c r="AG8310" s="22">
        <f t="shared" si="1316"/>
        <v>4.7160159346606632</v>
      </c>
      <c r="AH8310" s="22">
        <f t="shared" si="1317"/>
        <v>4.7160159346606632</v>
      </c>
      <c r="AI8310" s="23">
        <f t="shared" si="1318"/>
        <v>6.1690199833114443</v>
      </c>
      <c r="AJ8310" s="46"/>
      <c r="AK8310" s="25"/>
      <c r="AL8310" s="129">
        <v>8308</v>
      </c>
      <c r="AM8310" s="21">
        <v>0.2920876842727157</v>
      </c>
      <c r="AN8310" s="22">
        <f t="shared" si="1319"/>
        <v>1.5653241273597656</v>
      </c>
      <c r="AO8310" s="22">
        <f t="shared" si="1320"/>
        <v>1.5653241273597656</v>
      </c>
      <c r="AP8310" s="21">
        <v>0.9109591586948248</v>
      </c>
      <c r="AQ8310" s="22">
        <f t="shared" si="1321"/>
        <v>530.46019220118865</v>
      </c>
      <c r="AR8310" s="22">
        <f t="shared" si="1322"/>
        <v>530.46019220118865</v>
      </c>
      <c r="AS8310" s="23">
        <f t="shared" si="1323"/>
        <v>338.88201359032053</v>
      </c>
      <c r="AT8310" s="23"/>
      <c r="AU8310" s="23"/>
      <c r="AV8310" s="23"/>
      <c r="AW8310" s="23"/>
      <c r="AX8310" s="23"/>
      <c r="AY8310" s="23"/>
      <c r="AZ8310" s="23"/>
      <c r="BA8310" s="23"/>
      <c r="BB8310" s="23"/>
      <c r="BC8310" s="23"/>
      <c r="BD8310" s="23"/>
      <c r="BE8310" s="23"/>
      <c r="BF8310" s="23"/>
      <c r="BG8310" s="23"/>
      <c r="BH8310" s="23"/>
      <c r="BI8310" s="23"/>
      <c r="BJ8310" s="23"/>
      <c r="BK8310" s="23"/>
    </row>
    <row r="8311" spans="28:63">
      <c r="AB8311" s="129">
        <v>8309</v>
      </c>
      <c r="AC8311" s="19">
        <v>1.1241346519042406E-2</v>
      </c>
      <c r="AD8311" s="20">
        <f t="shared" si="1314"/>
        <v>0.66871219351758326</v>
      </c>
      <c r="AE8311" s="22">
        <f t="shared" si="1315"/>
        <v>0.66871219351758326</v>
      </c>
      <c r="AF8311" s="21">
        <v>1.9335176445054447E-2</v>
      </c>
      <c r="AG8311" s="22">
        <f t="shared" si="1316"/>
        <v>2.3406039616186618</v>
      </c>
      <c r="AH8311" s="22">
        <f t="shared" si="1317"/>
        <v>2.3406039616186618</v>
      </c>
      <c r="AI8311" s="23">
        <f t="shared" si="1318"/>
        <v>3.5001664158485508</v>
      </c>
      <c r="AJ8311" s="46"/>
      <c r="AK8311" s="25"/>
      <c r="AL8311" s="129">
        <v>8309</v>
      </c>
      <c r="AM8311" s="21">
        <v>0.16718429105726229</v>
      </c>
      <c r="AN8311" s="22">
        <f t="shared" si="1319"/>
        <v>1.4471749069702018</v>
      </c>
      <c r="AO8311" s="22">
        <f t="shared" si="1320"/>
        <v>1.4471749069702018</v>
      </c>
      <c r="AP8311" s="21">
        <v>0.4755224760817276</v>
      </c>
      <c r="AQ8311" s="22">
        <f t="shared" si="1321"/>
        <v>488.26507354131343</v>
      </c>
      <c r="AR8311" s="22">
        <f t="shared" si="1322"/>
        <v>488.26507354131343</v>
      </c>
      <c r="AS8311" s="23">
        <f t="shared" si="1323"/>
        <v>337.39188759397632</v>
      </c>
      <c r="AT8311" s="23"/>
      <c r="AU8311" s="23"/>
      <c r="AV8311" s="23"/>
      <c r="AW8311" s="23"/>
      <c r="AX8311" s="23"/>
      <c r="AY8311" s="23"/>
      <c r="AZ8311" s="23"/>
      <c r="BA8311" s="23"/>
      <c r="BB8311" s="23"/>
      <c r="BC8311" s="23"/>
      <c r="BD8311" s="23"/>
      <c r="BE8311" s="23"/>
      <c r="BF8311" s="23"/>
      <c r="BG8311" s="23"/>
      <c r="BH8311" s="23"/>
      <c r="BI8311" s="23"/>
      <c r="BJ8311" s="23"/>
      <c r="BK8311" s="23"/>
    </row>
    <row r="8312" spans="28:63">
      <c r="AB8312" s="129">
        <v>8310</v>
      </c>
      <c r="AC8312" s="19">
        <v>0.21210341570473445</v>
      </c>
      <c r="AD8312" s="20">
        <f t="shared" si="1314"/>
        <v>0.89846848174637883</v>
      </c>
      <c r="AE8312" s="22">
        <f t="shared" si="1315"/>
        <v>0.89846848174637883</v>
      </c>
      <c r="AF8312" s="21">
        <v>0.30658654800984697</v>
      </c>
      <c r="AG8312" s="22">
        <f t="shared" si="1316"/>
        <v>3.4390347995512407</v>
      </c>
      <c r="AH8312" s="22">
        <f t="shared" si="1317"/>
        <v>3.4390347995512407</v>
      </c>
      <c r="AI8312" s="23">
        <f t="shared" si="1318"/>
        <v>3.8276632618950535</v>
      </c>
      <c r="AJ8312" s="46"/>
      <c r="AK8312" s="25"/>
      <c r="AL8312" s="129">
        <v>8310</v>
      </c>
      <c r="AM8312" s="21">
        <v>0.15544751301514081</v>
      </c>
      <c r="AN8312" s="22">
        <f t="shared" si="1319"/>
        <v>1.4340520787898436</v>
      </c>
      <c r="AO8312" s="22">
        <f t="shared" si="1320"/>
        <v>1.4340520787898436</v>
      </c>
      <c r="AP8312" s="21">
        <v>0.15704896235094412</v>
      </c>
      <c r="AQ8312" s="22">
        <f t="shared" si="1321"/>
        <v>459.23110795069715</v>
      </c>
      <c r="AR8312" s="22">
        <f t="shared" si="1322"/>
        <v>459.23110795069715</v>
      </c>
      <c r="AS8312" s="23">
        <f t="shared" si="1323"/>
        <v>320.2332151969191</v>
      </c>
      <c r="AT8312" s="23"/>
      <c r="AU8312" s="23"/>
      <c r="AV8312" s="23"/>
      <c r="AW8312" s="23"/>
      <c r="AX8312" s="23"/>
      <c r="AY8312" s="23"/>
      <c r="AZ8312" s="23"/>
      <c r="BA8312" s="23"/>
      <c r="BB8312" s="23"/>
      <c r="BC8312" s="23"/>
      <c r="BD8312" s="23"/>
      <c r="BE8312" s="23"/>
      <c r="BF8312" s="23"/>
      <c r="BG8312" s="23"/>
      <c r="BH8312" s="23"/>
      <c r="BI8312" s="23"/>
      <c r="BJ8312" s="23"/>
      <c r="BK8312" s="23"/>
    </row>
    <row r="8313" spans="28:63">
      <c r="AB8313" s="129">
        <v>8311</v>
      </c>
      <c r="AC8313" s="19">
        <v>0.97023622026092604</v>
      </c>
      <c r="AD8313" s="20">
        <f t="shared" si="1314"/>
        <v>1.7343163911168251</v>
      </c>
      <c r="AE8313" s="22">
        <f t="shared" si="1315"/>
        <v>1.7343163911168251</v>
      </c>
      <c r="AF8313" s="21">
        <v>0.91340352551082604</v>
      </c>
      <c r="AG8313" s="22">
        <f t="shared" si="1316"/>
        <v>6.3882015527134852</v>
      </c>
      <c r="AH8313" s="22">
        <f t="shared" si="1317"/>
        <v>6.3882015527134852</v>
      </c>
      <c r="AI8313" s="23">
        <f t="shared" si="1318"/>
        <v>3.6834118534737241</v>
      </c>
      <c r="AJ8313" s="46"/>
      <c r="AK8313" s="25"/>
      <c r="AL8313" s="129">
        <v>8311</v>
      </c>
      <c r="AM8313" s="21">
        <v>0.83773811011680666</v>
      </c>
      <c r="AN8313" s="22">
        <f t="shared" si="1319"/>
        <v>1.930383000039555</v>
      </c>
      <c r="AO8313" s="22">
        <f t="shared" si="1320"/>
        <v>1.930383000039555</v>
      </c>
      <c r="AP8313" s="21">
        <v>0.73508296219901259</v>
      </c>
      <c r="AQ8313" s="22">
        <f t="shared" si="1321"/>
        <v>509.04720841357488</v>
      </c>
      <c r="AR8313" s="22">
        <f t="shared" si="1322"/>
        <v>509.04720841357488</v>
      </c>
      <c r="AS8313" s="23">
        <f t="shared" si="1323"/>
        <v>263.70269962134154</v>
      </c>
      <c r="AT8313" s="23"/>
      <c r="AU8313" s="23"/>
      <c r="AV8313" s="23"/>
      <c r="AW8313" s="23"/>
      <c r="AX8313" s="23"/>
      <c r="AY8313" s="23"/>
      <c r="AZ8313" s="23"/>
      <c r="BA8313" s="23"/>
      <c r="BB8313" s="23"/>
      <c r="BC8313" s="23"/>
      <c r="BD8313" s="23"/>
      <c r="BE8313" s="23"/>
      <c r="BF8313" s="23"/>
      <c r="BG8313" s="23"/>
      <c r="BH8313" s="23"/>
      <c r="BI8313" s="23"/>
      <c r="BJ8313" s="23"/>
      <c r="BK8313" s="23"/>
    </row>
    <row r="8314" spans="28:63">
      <c r="AB8314" s="129">
        <v>8312</v>
      </c>
      <c r="AC8314" s="19">
        <v>0.6431197519018369</v>
      </c>
      <c r="AD8314" s="20">
        <f t="shared" si="1314"/>
        <v>1.0800123933499952</v>
      </c>
      <c r="AE8314" s="22">
        <f t="shared" si="1315"/>
        <v>1.0800123933499952</v>
      </c>
      <c r="AF8314" s="21">
        <v>4.6389472138806287E-2</v>
      </c>
      <c r="AG8314" s="22">
        <f t="shared" si="1316"/>
        <v>2.527576376302842</v>
      </c>
      <c r="AH8314" s="22">
        <f t="shared" si="1317"/>
        <v>2.527576376302842</v>
      </c>
      <c r="AI8314" s="23">
        <f t="shared" si="1318"/>
        <v>2.3403216406274523</v>
      </c>
      <c r="AJ8314" s="46"/>
      <c r="AK8314" s="25"/>
      <c r="AL8314" s="129">
        <v>8312</v>
      </c>
      <c r="AM8314" s="21">
        <v>0.64340434628026399</v>
      </c>
      <c r="AN8314" s="22">
        <f t="shared" si="1319"/>
        <v>1.800306551384137</v>
      </c>
      <c r="AO8314" s="22">
        <f t="shared" si="1320"/>
        <v>1.800306551384137</v>
      </c>
      <c r="AP8314" s="21">
        <v>0.25377539874049782</v>
      </c>
      <c r="AQ8314" s="22">
        <f t="shared" si="1321"/>
        <v>469.86981960722215</v>
      </c>
      <c r="AR8314" s="22">
        <f t="shared" si="1322"/>
        <v>469.86981960722215</v>
      </c>
      <c r="AS8314" s="23">
        <f t="shared" si="1323"/>
        <v>260.99433968396676</v>
      </c>
      <c r="AT8314" s="23"/>
      <c r="AU8314" s="23"/>
      <c r="AV8314" s="23"/>
      <c r="AW8314" s="23"/>
      <c r="AX8314" s="23"/>
      <c r="AY8314" s="23"/>
      <c r="AZ8314" s="23"/>
      <c r="BA8314" s="23"/>
      <c r="BB8314" s="23"/>
      <c r="BC8314" s="23"/>
      <c r="BD8314" s="23"/>
      <c r="BE8314" s="23"/>
      <c r="BF8314" s="23"/>
      <c r="BG8314" s="23"/>
      <c r="BH8314" s="23"/>
      <c r="BI8314" s="23"/>
      <c r="BJ8314" s="23"/>
      <c r="BK8314" s="23"/>
    </row>
    <row r="8315" spans="28:63">
      <c r="AB8315" s="129">
        <v>8313</v>
      </c>
      <c r="AC8315" s="19">
        <v>0.99313004462880006</v>
      </c>
      <c r="AD8315" s="20">
        <f t="shared" si="1314"/>
        <v>1.8723568013627918</v>
      </c>
      <c r="AE8315" s="22">
        <f t="shared" si="1315"/>
        <v>1.8723568013627918</v>
      </c>
      <c r="AF8315" s="21">
        <v>0.69613400373281953</v>
      </c>
      <c r="AG8315" s="22">
        <f t="shared" si="1316"/>
        <v>4.9807318953071729</v>
      </c>
      <c r="AH8315" s="22">
        <f t="shared" si="1317"/>
        <v>4.9807318953071729</v>
      </c>
      <c r="AI8315" s="23">
        <f t="shared" si="1318"/>
        <v>2.6601403598298976</v>
      </c>
      <c r="AJ8315" s="46"/>
      <c r="AK8315" s="25"/>
      <c r="AL8315" s="129">
        <v>8313</v>
      </c>
      <c r="AM8315" s="21">
        <v>0.4870814387209772</v>
      </c>
      <c r="AN8315" s="22">
        <f t="shared" si="1319"/>
        <v>1.7067236011070559</v>
      </c>
      <c r="AO8315" s="22">
        <f t="shared" si="1320"/>
        <v>1.7067236011070559</v>
      </c>
      <c r="AP8315" s="21">
        <v>0.48391329503325198</v>
      </c>
      <c r="AQ8315" s="22">
        <f t="shared" si="1321"/>
        <v>488.8647245788863</v>
      </c>
      <c r="AR8315" s="22">
        <f t="shared" si="1322"/>
        <v>488.8647245788863</v>
      </c>
      <c r="AS8315" s="23">
        <f t="shared" si="1323"/>
        <v>286.43461909226966</v>
      </c>
      <c r="AT8315" s="23"/>
      <c r="AU8315" s="23"/>
      <c r="AV8315" s="23"/>
      <c r="AW8315" s="23"/>
      <c r="AX8315" s="23"/>
      <c r="AY8315" s="23"/>
      <c r="AZ8315" s="23"/>
      <c r="BA8315" s="23"/>
      <c r="BB8315" s="23"/>
      <c r="BC8315" s="23"/>
      <c r="BD8315" s="23"/>
      <c r="BE8315" s="23"/>
      <c r="BF8315" s="23"/>
      <c r="BG8315" s="23"/>
      <c r="BH8315" s="23"/>
      <c r="BI8315" s="23"/>
      <c r="BJ8315" s="23"/>
      <c r="BK8315" s="23"/>
    </row>
    <row r="8316" spans="28:63">
      <c r="AB8316" s="129">
        <v>8314</v>
      </c>
      <c r="AC8316" s="19">
        <v>3.3606049305927477E-2</v>
      </c>
      <c r="AD8316" s="20">
        <f t="shared" si="1314"/>
        <v>0.718804632521167</v>
      </c>
      <c r="AE8316" s="22">
        <f t="shared" si="1315"/>
        <v>0.718804632521167</v>
      </c>
      <c r="AF8316" s="21">
        <v>0.73778306313725395</v>
      </c>
      <c r="AG8316" s="22">
        <f t="shared" si="1316"/>
        <v>5.1952704041418922</v>
      </c>
      <c r="AH8316" s="22">
        <f t="shared" si="1317"/>
        <v>5.1952704041418922</v>
      </c>
      <c r="AI8316" s="23">
        <f t="shared" si="1318"/>
        <v>7.227652924160731</v>
      </c>
      <c r="AJ8316" s="46"/>
      <c r="AK8316" s="25"/>
      <c r="AL8316" s="129">
        <v>8314</v>
      </c>
      <c r="AM8316" s="21">
        <v>0.71725382258153803</v>
      </c>
      <c r="AN8316" s="22">
        <f t="shared" si="1319"/>
        <v>1.8440923048268401</v>
      </c>
      <c r="AO8316" s="22">
        <f t="shared" si="1320"/>
        <v>1.8440923048268401</v>
      </c>
      <c r="AP8316" s="21">
        <v>0.91599955607605565</v>
      </c>
      <c r="AQ8316" s="22">
        <f t="shared" si="1321"/>
        <v>531.30846204096656</v>
      </c>
      <c r="AR8316" s="22">
        <f t="shared" si="1322"/>
        <v>531.30846204096656</v>
      </c>
      <c r="AS8316" s="23">
        <f t="shared" si="1323"/>
        <v>288.11381114182154</v>
      </c>
      <c r="AT8316" s="23"/>
      <c r="AU8316" s="23"/>
      <c r="AV8316" s="23"/>
      <c r="AW8316" s="23"/>
      <c r="AX8316" s="23"/>
      <c r="AY8316" s="23"/>
      <c r="AZ8316" s="23"/>
      <c r="BA8316" s="23"/>
      <c r="BB8316" s="23"/>
      <c r="BC8316" s="23"/>
      <c r="BD8316" s="23"/>
      <c r="BE8316" s="23"/>
      <c r="BF8316" s="23"/>
      <c r="BG8316" s="23"/>
      <c r="BH8316" s="23"/>
      <c r="BI8316" s="23"/>
      <c r="BJ8316" s="23"/>
      <c r="BK8316" s="23"/>
    </row>
    <row r="8317" spans="28:63">
      <c r="AB8317" s="129">
        <v>8315</v>
      </c>
      <c r="AC8317" s="19">
        <v>0.67090571068738469</v>
      </c>
      <c r="AD8317" s="20">
        <f t="shared" si="1314"/>
        <v>1.1165521993157725</v>
      </c>
      <c r="AE8317" s="22">
        <f t="shared" si="1315"/>
        <v>1.1165521993157725</v>
      </c>
      <c r="AF8317" s="21">
        <v>0.89191829372353215</v>
      </c>
      <c r="AG8317" s="22">
        <f t="shared" si="1316"/>
        <v>6.1993192430933135</v>
      </c>
      <c r="AH8317" s="22">
        <f t="shared" si="1317"/>
        <v>6.1993192430933135</v>
      </c>
      <c r="AI8317" s="23">
        <f t="shared" si="1318"/>
        <v>5.5521983180833638</v>
      </c>
      <c r="AJ8317" s="46"/>
      <c r="AK8317" s="25"/>
      <c r="AL8317" s="129">
        <v>8315</v>
      </c>
      <c r="AM8317" s="21">
        <v>0.89871464357312314</v>
      </c>
      <c r="AN8317" s="22">
        <f t="shared" si="1319"/>
        <v>1.9869839450200038</v>
      </c>
      <c r="AO8317" s="22">
        <f t="shared" si="1320"/>
        <v>1.9869839450200038</v>
      </c>
      <c r="AP8317" s="21">
        <v>0.17673022943969952</v>
      </c>
      <c r="AQ8317" s="22">
        <f t="shared" si="1321"/>
        <v>461.61677844943137</v>
      </c>
      <c r="AR8317" s="22">
        <f t="shared" si="1322"/>
        <v>461.61677844943137</v>
      </c>
      <c r="AS8317" s="23">
        <f t="shared" si="1323"/>
        <v>232.32033636023368</v>
      </c>
      <c r="AT8317" s="23"/>
      <c r="AU8317" s="23"/>
      <c r="AV8317" s="23"/>
      <c r="AW8317" s="23"/>
      <c r="AX8317" s="23"/>
      <c r="AY8317" s="23"/>
      <c r="AZ8317" s="23"/>
      <c r="BA8317" s="23"/>
      <c r="BB8317" s="23"/>
      <c r="BC8317" s="23"/>
      <c r="BD8317" s="23"/>
      <c r="BE8317" s="23"/>
      <c r="BF8317" s="23"/>
      <c r="BG8317" s="23"/>
      <c r="BH8317" s="23"/>
      <c r="BI8317" s="23"/>
      <c r="BJ8317" s="23"/>
      <c r="BK8317" s="23"/>
    </row>
    <row r="8318" spans="28:63">
      <c r="AB8318" s="129">
        <v>8316</v>
      </c>
      <c r="AC8318" s="19">
        <v>0.73091860115835083</v>
      </c>
      <c r="AD8318" s="20">
        <f t="shared" si="1314"/>
        <v>1.2011549302318656</v>
      </c>
      <c r="AE8318" s="22">
        <f t="shared" si="1315"/>
        <v>1.2011549302318656</v>
      </c>
      <c r="AF8318" s="21">
        <v>0.79427613824428001</v>
      </c>
      <c r="AG8318" s="22">
        <f t="shared" si="1316"/>
        <v>5.5157061661970017</v>
      </c>
      <c r="AH8318" s="22">
        <f t="shared" si="1317"/>
        <v>5.5157061661970017</v>
      </c>
      <c r="AI8318" s="23">
        <f t="shared" si="1318"/>
        <v>4.5920022699588587</v>
      </c>
      <c r="AJ8318" s="46"/>
      <c r="AK8318" s="25"/>
      <c r="AL8318" s="129">
        <v>8316</v>
      </c>
      <c r="AM8318" s="21">
        <v>0.78829638086247611</v>
      </c>
      <c r="AN8318" s="22">
        <f t="shared" si="1319"/>
        <v>1.8920337333836534</v>
      </c>
      <c r="AO8318" s="22">
        <f t="shared" si="1320"/>
        <v>1.8920337333836534</v>
      </c>
      <c r="AP8318" s="21">
        <v>0.52068364067963846</v>
      </c>
      <c r="AQ8318" s="22">
        <f t="shared" si="1321"/>
        <v>491.46314625444541</v>
      </c>
      <c r="AR8318" s="22">
        <f t="shared" si="1322"/>
        <v>491.46314625444541</v>
      </c>
      <c r="AS8318" s="23">
        <f t="shared" si="1323"/>
        <v>259.75390268308178</v>
      </c>
      <c r="AT8318" s="23"/>
      <c r="AU8318" s="23"/>
      <c r="AV8318" s="23"/>
      <c r="AW8318" s="23"/>
      <c r="AX8318" s="23"/>
      <c r="AY8318" s="23"/>
      <c r="AZ8318" s="23"/>
      <c r="BA8318" s="23"/>
      <c r="BB8318" s="23"/>
      <c r="BC8318" s="23"/>
      <c r="BD8318" s="23"/>
      <c r="BE8318" s="23"/>
      <c r="BF8318" s="23"/>
      <c r="BG8318" s="23"/>
      <c r="BH8318" s="23"/>
      <c r="BI8318" s="23"/>
      <c r="BJ8318" s="23"/>
      <c r="BK8318" s="23"/>
    </row>
    <row r="8319" spans="28:63">
      <c r="AB8319" s="129">
        <v>8317</v>
      </c>
      <c r="AC8319" s="19">
        <v>0.67547823591096623</v>
      </c>
      <c r="AD8319" s="20">
        <f t="shared" si="1314"/>
        <v>1.1227110990594076</v>
      </c>
      <c r="AE8319" s="22">
        <f t="shared" si="1315"/>
        <v>1.1227110990594076</v>
      </c>
      <c r="AF8319" s="21">
        <v>0.14552059902581416</v>
      </c>
      <c r="AG8319" s="22">
        <f t="shared" si="1316"/>
        <v>2.9344108272889846</v>
      </c>
      <c r="AH8319" s="22">
        <f t="shared" si="1317"/>
        <v>2.9344108272889846</v>
      </c>
      <c r="AI8319" s="23">
        <f t="shared" si="1318"/>
        <v>2.6136829231913667</v>
      </c>
      <c r="AJ8319" s="46"/>
      <c r="AK8319" s="25"/>
      <c r="AL8319" s="129">
        <v>8317</v>
      </c>
      <c r="AM8319" s="21">
        <v>0.69391442003419135</v>
      </c>
      <c r="AN8319" s="22">
        <f t="shared" si="1319"/>
        <v>1.8296942616908534</v>
      </c>
      <c r="AO8319" s="22">
        <f t="shared" si="1320"/>
        <v>1.8296942616908534</v>
      </c>
      <c r="AP8319" s="21">
        <v>0.21366995935831268</v>
      </c>
      <c r="AQ8319" s="22">
        <f t="shared" si="1321"/>
        <v>465.75986889963156</v>
      </c>
      <c r="AR8319" s="22">
        <f t="shared" si="1322"/>
        <v>465.75986889963156</v>
      </c>
      <c r="AS8319" s="23">
        <f t="shared" si="1323"/>
        <v>254.5561182824143</v>
      </c>
      <c r="AT8319" s="23"/>
      <c r="AU8319" s="23"/>
      <c r="AV8319" s="23"/>
      <c r="AW8319" s="23"/>
      <c r="AX8319" s="23"/>
      <c r="AY8319" s="23"/>
      <c r="AZ8319" s="23"/>
      <c r="BA8319" s="23"/>
      <c r="BB8319" s="23"/>
      <c r="BC8319" s="23"/>
      <c r="BD8319" s="23"/>
      <c r="BE8319" s="23"/>
      <c r="BF8319" s="23"/>
      <c r="BG8319" s="23"/>
      <c r="BH8319" s="23"/>
      <c r="BI8319" s="23"/>
      <c r="BJ8319" s="23"/>
      <c r="BK8319" s="23"/>
    </row>
    <row r="8320" spans="28:63">
      <c r="AB8320" s="129">
        <v>8318</v>
      </c>
      <c r="AC8320" s="19">
        <v>0.92779622431567321</v>
      </c>
      <c r="AD8320" s="20">
        <f t="shared" si="1314"/>
        <v>1.5861902920266981</v>
      </c>
      <c r="AE8320" s="22">
        <f t="shared" si="1315"/>
        <v>1.5861902920266981</v>
      </c>
      <c r="AF8320" s="21">
        <v>0.85742759133614299</v>
      </c>
      <c r="AG8320" s="22">
        <f t="shared" si="1316"/>
        <v>5.9318674462414869</v>
      </c>
      <c r="AH8320" s="22">
        <f t="shared" si="1317"/>
        <v>5.9318674462414869</v>
      </c>
      <c r="AI8320" s="23">
        <f t="shared" si="1318"/>
        <v>3.7396947113213348</v>
      </c>
      <c r="AJ8320" s="46"/>
      <c r="AK8320" s="25"/>
      <c r="AL8320" s="129">
        <v>8318</v>
      </c>
      <c r="AM8320" s="21">
        <v>0.51303061145810225</v>
      </c>
      <c r="AN8320" s="22">
        <f t="shared" si="1319"/>
        <v>1.7232012788232107</v>
      </c>
      <c r="AO8320" s="22">
        <f t="shared" si="1320"/>
        <v>1.7232012788232107</v>
      </c>
      <c r="AP8320" s="21">
        <v>0.69643480435060368</v>
      </c>
      <c r="AQ8320" s="22">
        <f t="shared" si="1321"/>
        <v>505.45699937330102</v>
      </c>
      <c r="AR8320" s="22">
        <f t="shared" si="1322"/>
        <v>505.45699937330102</v>
      </c>
      <c r="AS8320" s="23">
        <f t="shared" si="1323"/>
        <v>293.32441055201747</v>
      </c>
      <c r="AT8320" s="23"/>
      <c r="AU8320" s="23"/>
      <c r="AV8320" s="23"/>
      <c r="AW8320" s="23"/>
      <c r="AX8320" s="23"/>
      <c r="AY8320" s="23"/>
      <c r="AZ8320" s="23"/>
      <c r="BA8320" s="23"/>
      <c r="BB8320" s="23"/>
      <c r="BC8320" s="23"/>
      <c r="BD8320" s="23"/>
      <c r="BE8320" s="23"/>
      <c r="BF8320" s="23"/>
      <c r="BG8320" s="23"/>
      <c r="BH8320" s="23"/>
      <c r="BI8320" s="23"/>
      <c r="BJ8320" s="23"/>
      <c r="BK8320" s="23"/>
    </row>
    <row r="8321" spans="28:63">
      <c r="AB8321" s="129">
        <v>8319</v>
      </c>
      <c r="AC8321" s="19">
        <v>0.14985542264816132</v>
      </c>
      <c r="AD8321" s="20">
        <f t="shared" si="1314"/>
        <v>0.85087701670784388</v>
      </c>
      <c r="AE8321" s="22">
        <f t="shared" si="1315"/>
        <v>0.85087701670784388</v>
      </c>
      <c r="AF8321" s="21">
        <v>0.71512592736359559</v>
      </c>
      <c r="AG8321" s="22">
        <f t="shared" si="1316"/>
        <v>5.0766077616761498</v>
      </c>
      <c r="AH8321" s="22">
        <f t="shared" si="1317"/>
        <v>5.0766077616761498</v>
      </c>
      <c r="AI8321" s="23">
        <f t="shared" si="1318"/>
        <v>5.9663237600637267</v>
      </c>
      <c r="AJ8321" s="46"/>
      <c r="AK8321" s="25"/>
      <c r="AL8321" s="129">
        <v>8319</v>
      </c>
      <c r="AM8321" s="21">
        <v>0.39546186939388361</v>
      </c>
      <c r="AN8321" s="22">
        <f t="shared" si="1319"/>
        <v>1.6447127158823571</v>
      </c>
      <c r="AO8321" s="22">
        <f t="shared" si="1320"/>
        <v>1.6447127158823571</v>
      </c>
      <c r="AP8321" s="21">
        <v>0.16171156783427187</v>
      </c>
      <c r="AQ8321" s="22">
        <f t="shared" si="1321"/>
        <v>459.80921205921896</v>
      </c>
      <c r="AR8321" s="22">
        <f t="shared" si="1322"/>
        <v>459.80921205921896</v>
      </c>
      <c r="AS8321" s="23">
        <f t="shared" si="1323"/>
        <v>279.5681018447894</v>
      </c>
      <c r="AT8321" s="23"/>
      <c r="AU8321" s="23"/>
      <c r="AV8321" s="23"/>
      <c r="AW8321" s="23"/>
      <c r="AX8321" s="23"/>
      <c r="AY8321" s="23"/>
      <c r="AZ8321" s="23"/>
      <c r="BA8321" s="23"/>
      <c r="BB8321" s="23"/>
      <c r="BC8321" s="23"/>
      <c r="BD8321" s="23"/>
      <c r="BE8321" s="23"/>
      <c r="BF8321" s="23"/>
      <c r="BG8321" s="23"/>
      <c r="BH8321" s="23"/>
      <c r="BI8321" s="23"/>
      <c r="BJ8321" s="23"/>
      <c r="BK8321" s="23"/>
    </row>
    <row r="8322" spans="28:63">
      <c r="AB8322" s="129">
        <v>8320</v>
      </c>
      <c r="AC8322" s="19">
        <v>1.8499231324168419E-2</v>
      </c>
      <c r="AD8322" s="20">
        <f t="shared" si="1314"/>
        <v>0.68814577219668982</v>
      </c>
      <c r="AE8322" s="22">
        <f t="shared" si="1315"/>
        <v>0.68814577219668982</v>
      </c>
      <c r="AF8322" s="21">
        <v>0.97792260716099177</v>
      </c>
      <c r="AG8322" s="22">
        <f t="shared" si="1316"/>
        <v>7.1861684540580608</v>
      </c>
      <c r="AH8322" s="22">
        <f t="shared" si="1317"/>
        <v>7.1861684540580608</v>
      </c>
      <c r="AI8322" s="23">
        <f t="shared" si="1318"/>
        <v>10.442799686349113</v>
      </c>
      <c r="AJ8322" s="46"/>
      <c r="AK8322" s="25"/>
      <c r="AL8322" s="129">
        <v>8320</v>
      </c>
      <c r="AM8322" s="21">
        <v>0.84454961870063361</v>
      </c>
      <c r="AN8322" s="22">
        <f t="shared" si="1319"/>
        <v>1.9361027267626358</v>
      </c>
      <c r="AO8322" s="22">
        <f t="shared" si="1320"/>
        <v>1.9361027267626358</v>
      </c>
      <c r="AP8322" s="21">
        <v>0.59280417525118578</v>
      </c>
      <c r="AQ8322" s="22">
        <f t="shared" si="1321"/>
        <v>496.82944449715217</v>
      </c>
      <c r="AR8322" s="22">
        <f t="shared" si="1322"/>
        <v>496.82944449715217</v>
      </c>
      <c r="AS8322" s="23">
        <f t="shared" si="1323"/>
        <v>256.61316294301304</v>
      </c>
      <c r="AT8322" s="23"/>
      <c r="AU8322" s="23"/>
      <c r="AV8322" s="23"/>
      <c r="AW8322" s="23"/>
      <c r="AX8322" s="23"/>
      <c r="AY8322" s="23"/>
      <c r="AZ8322" s="23"/>
      <c r="BA8322" s="23"/>
      <c r="BB8322" s="23"/>
      <c r="BC8322" s="23"/>
      <c r="BD8322" s="23"/>
      <c r="BE8322" s="23"/>
      <c r="BF8322" s="23"/>
      <c r="BG8322" s="23"/>
      <c r="BH8322" s="23"/>
      <c r="BI8322" s="23"/>
      <c r="BJ8322" s="23"/>
      <c r="BK8322" s="23"/>
    </row>
    <row r="8323" spans="28:63">
      <c r="AB8323" s="129">
        <v>8321</v>
      </c>
      <c r="AC8323" s="19">
        <v>0.92100849246650074</v>
      </c>
      <c r="AD8323" s="20">
        <f t="shared" si="1314"/>
        <v>1.5671764109172805</v>
      </c>
      <c r="AE8323" s="22">
        <f t="shared" si="1315"/>
        <v>1.5671764109172805</v>
      </c>
      <c r="AF8323" s="21">
        <v>0.6894645455540811</v>
      </c>
      <c r="AG8323" s="22">
        <f t="shared" si="1316"/>
        <v>4.9477772634721484</v>
      </c>
      <c r="AH8323" s="22">
        <f t="shared" si="1317"/>
        <v>4.9477772634721484</v>
      </c>
      <c r="AI8323" s="23">
        <f t="shared" si="1318"/>
        <v>3.1571284693955901</v>
      </c>
      <c r="AJ8323" s="46"/>
      <c r="AK8323" s="25"/>
      <c r="AL8323" s="129">
        <v>8321</v>
      </c>
      <c r="AM8323" s="21">
        <v>0.25867419538846192</v>
      </c>
      <c r="AN8323" s="22">
        <f t="shared" si="1319"/>
        <v>1.5367218750632115</v>
      </c>
      <c r="AO8323" s="22">
        <f t="shared" si="1320"/>
        <v>1.5367218750632115</v>
      </c>
      <c r="AP8323" s="21">
        <v>0.62017768042275567</v>
      </c>
      <c r="AQ8323" s="22">
        <f t="shared" si="1321"/>
        <v>498.98968339815804</v>
      </c>
      <c r="AR8323" s="22">
        <f t="shared" si="1322"/>
        <v>498.98968339815804</v>
      </c>
      <c r="AS8323" s="23">
        <f t="shared" si="1323"/>
        <v>324.71047070741582</v>
      </c>
      <c r="AT8323" s="23"/>
      <c r="AU8323" s="23"/>
      <c r="AV8323" s="23"/>
      <c r="AW8323" s="23"/>
      <c r="AX8323" s="23"/>
      <c r="AY8323" s="23"/>
      <c r="AZ8323" s="23"/>
      <c r="BA8323" s="23"/>
      <c r="BB8323" s="23"/>
      <c r="BC8323" s="23"/>
      <c r="BD8323" s="23"/>
      <c r="BE8323" s="23"/>
      <c r="BF8323" s="23"/>
      <c r="BG8323" s="23"/>
      <c r="BH8323" s="23"/>
      <c r="BI8323" s="23"/>
      <c r="BJ8323" s="23"/>
      <c r="BK8323" s="23"/>
    </row>
    <row r="8324" spans="28:63">
      <c r="AB8324" s="129">
        <v>8322</v>
      </c>
      <c r="AC8324" s="19">
        <v>0.93264590260199465</v>
      </c>
      <c r="AD8324" s="20">
        <f t="shared" ref="AD8324:AD8387" si="1324">IF(AC8324&lt;=$R$5, ($I$5+(SQRT(AC8324*$S$5))), IF(AC8324&gt;$R$5, ($K$5-(SQRT(1-AC8324)*$T$5))))</f>
        <v>1.6003289134937211</v>
      </c>
      <c r="AE8324" s="22">
        <f t="shared" ref="AE8324:AE8387" si="1325">AD8324</f>
        <v>1.6003289134937211</v>
      </c>
      <c r="AF8324" s="21">
        <v>0.50544986160702599</v>
      </c>
      <c r="AG8324" s="22">
        <f t="shared" ref="AG8324:AG8387" si="1326">IF(AF8324&lt;=$R$13,$I$13+SQRT(AF8324*$S$13), $K$13-SQRT((1-AF8324)*$T$13))</f>
        <v>4.1481817083630208</v>
      </c>
      <c r="AH8324" s="22">
        <f t="shared" ref="AH8324:AH8387" si="1327">AG8324</f>
        <v>4.1481817083630208</v>
      </c>
      <c r="AI8324" s="23">
        <f t="shared" ref="AI8324:AI8387" si="1328">AH8324/AE8324</f>
        <v>2.5920807112751678</v>
      </c>
      <c r="AJ8324" s="46"/>
      <c r="AK8324" s="25"/>
      <c r="AL8324" s="129">
        <v>8322</v>
      </c>
      <c r="AM8324" s="21">
        <v>0.81497182966536363</v>
      </c>
      <c r="AN8324" s="22">
        <f t="shared" ref="AN8324:AN8387" si="1329">IF(AM8324&lt;=$R$21,$I$21+SQRT(AM8324*$S$21), $K$21-SQRT((1-AM8324)*$T$21))</f>
        <v>1.9120892146689932</v>
      </c>
      <c r="AO8324" s="22">
        <f t="shared" ref="AO8324:AO8387" si="1330">AN8324</f>
        <v>1.9120892146689932</v>
      </c>
      <c r="AP8324" s="21">
        <v>0.80629028333064223</v>
      </c>
      <c r="AQ8324" s="22">
        <f t="shared" ref="AQ8324:AQ8387" si="1331">IF(AP8324&lt;=$R$29,$I$29+SQRT(AP8324*$S$29), $K$29-SQRT((1-AP8324)*$T$29))</f>
        <v>516.42988153149338</v>
      </c>
      <c r="AR8324" s="22">
        <f t="shared" ref="AR8324:AR8387" si="1332">AQ8324</f>
        <v>516.42988153149338</v>
      </c>
      <c r="AS8324" s="23">
        <f t="shared" ref="AS8324:AS8387" si="1333">AR8324/AO8324</f>
        <v>270.08670807282073</v>
      </c>
      <c r="AT8324" s="23"/>
      <c r="AU8324" s="23"/>
      <c r="AV8324" s="23"/>
      <c r="AW8324" s="23"/>
      <c r="AX8324" s="23"/>
      <c r="AY8324" s="23"/>
      <c r="AZ8324" s="23"/>
      <c r="BA8324" s="23"/>
      <c r="BB8324" s="23"/>
      <c r="BC8324" s="23"/>
      <c r="BD8324" s="23"/>
      <c r="BE8324" s="23"/>
      <c r="BF8324" s="23"/>
      <c r="BG8324" s="23"/>
      <c r="BH8324" s="23"/>
      <c r="BI8324" s="23"/>
      <c r="BJ8324" s="23"/>
      <c r="BK8324" s="23"/>
    </row>
    <row r="8325" spans="28:63">
      <c r="AB8325" s="129">
        <v>8323</v>
      </c>
      <c r="AC8325" s="19">
        <v>0.30787080502853648</v>
      </c>
      <c r="AD8325" s="20">
        <f t="shared" si="1324"/>
        <v>0.71880774323510566</v>
      </c>
      <c r="AE8325" s="22">
        <f t="shared" si="1325"/>
        <v>0.71880774323510566</v>
      </c>
      <c r="AF8325" s="21">
        <v>0.26647959871049098</v>
      </c>
      <c r="AG8325" s="22">
        <f t="shared" si="1326"/>
        <v>3.3089860329897469</v>
      </c>
      <c r="AH8325" s="22">
        <f t="shared" si="1327"/>
        <v>3.3089860329897469</v>
      </c>
      <c r="AI8325" s="23">
        <f t="shared" si="1328"/>
        <v>4.6034368217809432</v>
      </c>
      <c r="AJ8325" s="46"/>
      <c r="AK8325" s="25"/>
      <c r="AL8325" s="129">
        <v>8323</v>
      </c>
      <c r="AM8325" s="21">
        <v>0.5218634244404079</v>
      </c>
      <c r="AN8325" s="22">
        <f t="shared" si="1329"/>
        <v>1.7287146256010766</v>
      </c>
      <c r="AO8325" s="22">
        <f t="shared" si="1330"/>
        <v>1.7287146256010766</v>
      </c>
      <c r="AP8325" s="21">
        <v>0.3984303553251054</v>
      </c>
      <c r="AQ8325" s="22">
        <f t="shared" si="1331"/>
        <v>482.48693849266448</v>
      </c>
      <c r="AR8325" s="22">
        <f t="shared" si="1332"/>
        <v>482.48693849266448</v>
      </c>
      <c r="AS8325" s="23">
        <f t="shared" si="1333"/>
        <v>279.10155403752833</v>
      </c>
      <c r="AT8325" s="23"/>
      <c r="AU8325" s="23"/>
      <c r="AV8325" s="23"/>
      <c r="AW8325" s="23"/>
      <c r="AX8325" s="23"/>
      <c r="AY8325" s="23"/>
      <c r="AZ8325" s="23"/>
      <c r="BA8325" s="23"/>
      <c r="BB8325" s="23"/>
      <c r="BC8325" s="23"/>
      <c r="BD8325" s="23"/>
      <c r="BE8325" s="23"/>
      <c r="BF8325" s="23"/>
      <c r="BG8325" s="23"/>
      <c r="BH8325" s="23"/>
      <c r="BI8325" s="23"/>
      <c r="BJ8325" s="23"/>
      <c r="BK8325" s="23"/>
    </row>
    <row r="8326" spans="28:63">
      <c r="AB8326" s="129">
        <v>8324</v>
      </c>
      <c r="AC8326" s="19">
        <v>0.80973935826577947</v>
      </c>
      <c r="AD8326" s="20">
        <f t="shared" si="1324"/>
        <v>1.3282692965652996</v>
      </c>
      <c r="AE8326" s="22">
        <f t="shared" si="1325"/>
        <v>1.3282692965652996</v>
      </c>
      <c r="AF8326" s="21">
        <v>0.31592128409985487</v>
      </c>
      <c r="AG8326" s="22">
        <f t="shared" si="1326"/>
        <v>3.4698386919443642</v>
      </c>
      <c r="AH8326" s="22">
        <f t="shared" si="1327"/>
        <v>3.4698386919443642</v>
      </c>
      <c r="AI8326" s="23">
        <f t="shared" si="1328"/>
        <v>2.61230060870701</v>
      </c>
      <c r="AJ8326" s="46"/>
      <c r="AK8326" s="25"/>
      <c r="AL8326" s="129">
        <v>8324</v>
      </c>
      <c r="AM8326" s="21">
        <v>0.55956503085468867</v>
      </c>
      <c r="AN8326" s="22">
        <f t="shared" si="1329"/>
        <v>1.7517389678150441</v>
      </c>
      <c r="AO8326" s="22">
        <f t="shared" si="1330"/>
        <v>1.7517389678150441</v>
      </c>
      <c r="AP8326" s="21">
        <v>0.60410079682778073</v>
      </c>
      <c r="AQ8326" s="22">
        <f t="shared" si="1331"/>
        <v>497.71186155384197</v>
      </c>
      <c r="AR8326" s="22">
        <f t="shared" si="1332"/>
        <v>497.71186155384197</v>
      </c>
      <c r="AS8326" s="23">
        <f t="shared" si="1333"/>
        <v>284.12444473655876</v>
      </c>
      <c r="AT8326" s="23"/>
      <c r="AU8326" s="23"/>
      <c r="AV8326" s="23"/>
      <c r="AW8326" s="23"/>
      <c r="AX8326" s="23"/>
      <c r="AY8326" s="23"/>
      <c r="AZ8326" s="23"/>
      <c r="BA8326" s="23"/>
      <c r="BB8326" s="23"/>
      <c r="BC8326" s="23"/>
      <c r="BD8326" s="23"/>
      <c r="BE8326" s="23"/>
      <c r="BF8326" s="23"/>
      <c r="BG8326" s="23"/>
      <c r="BH8326" s="23"/>
      <c r="BI8326" s="23"/>
      <c r="BJ8326" s="23"/>
      <c r="BK8326" s="23"/>
    </row>
    <row r="8327" spans="28:63">
      <c r="AB8327" s="129">
        <v>8325</v>
      </c>
      <c r="AC8327" s="19">
        <v>0.19496506580205686</v>
      </c>
      <c r="AD8327" s="20">
        <f t="shared" si="1324"/>
        <v>0.88615612458387794</v>
      </c>
      <c r="AE8327" s="22">
        <f t="shared" si="1325"/>
        <v>0.88615612458387794</v>
      </c>
      <c r="AF8327" s="21">
        <v>0.27408632154943535</v>
      </c>
      <c r="AG8327" s="22">
        <f t="shared" si="1326"/>
        <v>3.3333727003844693</v>
      </c>
      <c r="AH8327" s="22">
        <f t="shared" si="1327"/>
        <v>3.3333727003844693</v>
      </c>
      <c r="AI8327" s="23">
        <f t="shared" si="1328"/>
        <v>3.76160882705602</v>
      </c>
      <c r="AJ8327" s="46"/>
      <c r="AK8327" s="25"/>
      <c r="AL8327" s="129">
        <v>8325</v>
      </c>
      <c r="AM8327" s="21">
        <v>0.72279252597713817</v>
      </c>
      <c r="AN8327" s="22">
        <f t="shared" si="1329"/>
        <v>1.8475954762460589</v>
      </c>
      <c r="AO8327" s="22">
        <f t="shared" si="1330"/>
        <v>1.8475954762460589</v>
      </c>
      <c r="AP8327" s="21">
        <v>0.67278921892718968</v>
      </c>
      <c r="AQ8327" s="22">
        <f t="shared" si="1331"/>
        <v>503.37257153539866</v>
      </c>
      <c r="AR8327" s="22">
        <f t="shared" si="1332"/>
        <v>503.37257153539866</v>
      </c>
      <c r="AS8327" s="23">
        <f t="shared" si="1333"/>
        <v>272.44739338621361</v>
      </c>
      <c r="AT8327" s="23"/>
      <c r="AU8327" s="23"/>
      <c r="AV8327" s="23"/>
      <c r="AW8327" s="23"/>
      <c r="AX8327" s="23"/>
      <c r="AY8327" s="23"/>
      <c r="AZ8327" s="23"/>
      <c r="BA8327" s="23"/>
      <c r="BB8327" s="23"/>
      <c r="BC8327" s="23"/>
      <c r="BD8327" s="23"/>
      <c r="BE8327" s="23"/>
      <c r="BF8327" s="23"/>
      <c r="BG8327" s="23"/>
      <c r="BH8327" s="23"/>
      <c r="BI8327" s="23"/>
      <c r="BJ8327" s="23"/>
      <c r="BK8327" s="23"/>
    </row>
    <row r="8328" spans="28:63">
      <c r="AB8328" s="129">
        <v>8326</v>
      </c>
      <c r="AC8328" s="19">
        <v>0.36696952389033022</v>
      </c>
      <c r="AD8328" s="20">
        <f t="shared" si="1324"/>
        <v>0.77472652965075062</v>
      </c>
      <c r="AE8328" s="22">
        <f t="shared" si="1325"/>
        <v>0.77472652965075062</v>
      </c>
      <c r="AF8328" s="21">
        <v>0.43284901055669289</v>
      </c>
      <c r="AG8328" s="22">
        <f t="shared" si="1326"/>
        <v>3.8751327677973428</v>
      </c>
      <c r="AH8328" s="22">
        <f t="shared" si="1327"/>
        <v>3.8751327677973428</v>
      </c>
      <c r="AI8328" s="23">
        <f t="shared" si="1328"/>
        <v>5.0019363213807404</v>
      </c>
      <c r="AJ8328" s="46"/>
      <c r="AK8328" s="25"/>
      <c r="AL8328" s="129">
        <v>8326</v>
      </c>
      <c r="AM8328" s="21">
        <v>4.6941082780811438E-2</v>
      </c>
      <c r="AN8328" s="22">
        <f t="shared" si="1329"/>
        <v>1.274559217603398</v>
      </c>
      <c r="AO8328" s="22">
        <f t="shared" si="1330"/>
        <v>1.274559217603398</v>
      </c>
      <c r="AP8328" s="21">
        <v>0.85314404196837779</v>
      </c>
      <c r="AQ8328" s="22">
        <f t="shared" si="1331"/>
        <v>522.06336350294225</v>
      </c>
      <c r="AR8328" s="22">
        <f t="shared" si="1332"/>
        <v>522.06336350294225</v>
      </c>
      <c r="AS8328" s="23">
        <f t="shared" si="1333"/>
        <v>409.60306613654075</v>
      </c>
      <c r="AT8328" s="23"/>
      <c r="AU8328" s="23"/>
      <c r="AV8328" s="23"/>
      <c r="AW8328" s="23"/>
      <c r="AX8328" s="23"/>
      <c r="AY8328" s="23"/>
      <c r="AZ8328" s="23"/>
      <c r="BA8328" s="23"/>
      <c r="BB8328" s="23"/>
      <c r="BC8328" s="23"/>
      <c r="BD8328" s="23"/>
      <c r="BE8328" s="23"/>
      <c r="BF8328" s="23"/>
      <c r="BG8328" s="23"/>
      <c r="BH8328" s="23"/>
      <c r="BI8328" s="23"/>
      <c r="BJ8328" s="23"/>
      <c r="BK8328" s="23"/>
    </row>
    <row r="8329" spans="28:63">
      <c r="AB8329" s="129">
        <v>8327</v>
      </c>
      <c r="AC8329" s="19">
        <v>0.16283087053067724</v>
      </c>
      <c r="AD8329" s="20">
        <f t="shared" si="1324"/>
        <v>0.86151284026388542</v>
      </c>
      <c r="AE8329" s="22">
        <f t="shared" si="1325"/>
        <v>0.86151284026388542</v>
      </c>
      <c r="AF8329" s="21">
        <v>0.76827444260582922</v>
      </c>
      <c r="AG8329" s="22">
        <f t="shared" si="1326"/>
        <v>5.3633796781058667</v>
      </c>
      <c r="AH8329" s="22">
        <f t="shared" si="1327"/>
        <v>5.3633796781058667</v>
      </c>
      <c r="AI8329" s="23">
        <f t="shared" si="1328"/>
        <v>6.2255365531905928</v>
      </c>
      <c r="AJ8329" s="46"/>
      <c r="AK8329" s="25"/>
      <c r="AL8329" s="129">
        <v>8327</v>
      </c>
      <c r="AM8329" s="21">
        <v>0.89678660709385516</v>
      </c>
      <c r="AN8329" s="22">
        <f t="shared" si="1329"/>
        <v>1.9849660491411814</v>
      </c>
      <c r="AO8329" s="22">
        <f t="shared" si="1330"/>
        <v>1.9849660491411814</v>
      </c>
      <c r="AP8329" s="21">
        <v>0.62728124629523518</v>
      </c>
      <c r="AQ8329" s="22">
        <f t="shared" si="1331"/>
        <v>499.56289396151817</v>
      </c>
      <c r="AR8329" s="22">
        <f t="shared" si="1332"/>
        <v>499.56289396151817</v>
      </c>
      <c r="AS8329" s="23">
        <f t="shared" si="1333"/>
        <v>251.67326875825401</v>
      </c>
      <c r="AT8329" s="23"/>
      <c r="AU8329" s="23"/>
      <c r="AV8329" s="23"/>
      <c r="AW8329" s="23"/>
      <c r="AX8329" s="23"/>
      <c r="AY8329" s="23"/>
      <c r="AZ8329" s="23"/>
      <c r="BA8329" s="23"/>
      <c r="BB8329" s="23"/>
      <c r="BC8329" s="23"/>
      <c r="BD8329" s="23"/>
      <c r="BE8329" s="23"/>
      <c r="BF8329" s="23"/>
      <c r="BG8329" s="23"/>
      <c r="BH8329" s="23"/>
      <c r="BI8329" s="23"/>
      <c r="BJ8329" s="23"/>
      <c r="BK8329" s="23"/>
    </row>
    <row r="8330" spans="28:63">
      <c r="AB8330" s="129">
        <v>8328</v>
      </c>
      <c r="AC8330" s="19">
        <v>0.47466053409202025</v>
      </c>
      <c r="AD8330" s="20">
        <f t="shared" si="1324"/>
        <v>0.88380329809331326</v>
      </c>
      <c r="AE8330" s="22">
        <f t="shared" si="1325"/>
        <v>0.88380329809331326</v>
      </c>
      <c r="AF8330" s="21">
        <v>0.23780022679825707</v>
      </c>
      <c r="AG8330" s="22">
        <f t="shared" si="1326"/>
        <v>3.2181600616444417</v>
      </c>
      <c r="AH8330" s="22">
        <f t="shared" si="1327"/>
        <v>3.2181600616444417</v>
      </c>
      <c r="AI8330" s="23">
        <f t="shared" si="1328"/>
        <v>3.6412627884362836</v>
      </c>
      <c r="AJ8330" s="46"/>
      <c r="AK8330" s="25"/>
      <c r="AL8330" s="129">
        <v>8328</v>
      </c>
      <c r="AM8330" s="21">
        <v>0.39619231011171641</v>
      </c>
      <c r="AN8330" s="22">
        <f t="shared" si="1329"/>
        <v>1.645234003642817</v>
      </c>
      <c r="AO8330" s="22">
        <f t="shared" si="1330"/>
        <v>1.645234003642817</v>
      </c>
      <c r="AP8330" s="21">
        <v>0.84291817493262422</v>
      </c>
      <c r="AQ8330" s="22">
        <f t="shared" si="1331"/>
        <v>520.76478768172296</v>
      </c>
      <c r="AR8330" s="22">
        <f t="shared" si="1332"/>
        <v>520.76478768172296</v>
      </c>
      <c r="AS8330" s="23">
        <f t="shared" si="1333"/>
        <v>316.52931226115226</v>
      </c>
      <c r="AT8330" s="23"/>
      <c r="AU8330" s="23"/>
      <c r="AV8330" s="23"/>
      <c r="AW8330" s="23"/>
      <c r="AX8330" s="23"/>
      <c r="AY8330" s="23"/>
      <c r="AZ8330" s="23"/>
      <c r="BA8330" s="23"/>
      <c r="BB8330" s="23"/>
      <c r="BC8330" s="23"/>
      <c r="BD8330" s="23"/>
      <c r="BE8330" s="23"/>
      <c r="BF8330" s="23"/>
      <c r="BG8330" s="23"/>
      <c r="BH8330" s="23"/>
      <c r="BI8330" s="23"/>
      <c r="BJ8330" s="23"/>
      <c r="BK8330" s="23"/>
    </row>
    <row r="8331" spans="28:63">
      <c r="AB8331" s="129">
        <v>8329</v>
      </c>
      <c r="AC8331" s="19">
        <v>1.9323560972615339E-2</v>
      </c>
      <c r="AD8331" s="20">
        <f t="shared" si="1324"/>
        <v>0.69008826565373782</v>
      </c>
      <c r="AE8331" s="22">
        <f t="shared" si="1325"/>
        <v>0.69008826565373782</v>
      </c>
      <c r="AF8331" s="21">
        <v>0.56742463557546896</v>
      </c>
      <c r="AG8331" s="22">
        <f t="shared" si="1326"/>
        <v>4.3976034459354798</v>
      </c>
      <c r="AH8331" s="22">
        <f t="shared" si="1327"/>
        <v>4.3976034459354798</v>
      </c>
      <c r="AI8331" s="23">
        <f t="shared" si="1328"/>
        <v>6.372523146397107</v>
      </c>
      <c r="AJ8331" s="46"/>
      <c r="AK8331" s="25"/>
      <c r="AL8331" s="129">
        <v>8329</v>
      </c>
      <c r="AM8331" s="21">
        <v>0.97085421060834842</v>
      </c>
      <c r="AN8331" s="22">
        <f t="shared" si="1329"/>
        <v>2.0857313969304783</v>
      </c>
      <c r="AO8331" s="22">
        <f t="shared" si="1330"/>
        <v>2.0857313969304783</v>
      </c>
      <c r="AP8331" s="21">
        <v>0.54401209128636729</v>
      </c>
      <c r="AQ8331" s="22">
        <f t="shared" si="1331"/>
        <v>493.15180252696712</v>
      </c>
      <c r="AR8331" s="22">
        <f t="shared" si="1332"/>
        <v>493.15180252696712</v>
      </c>
      <c r="AS8331" s="23">
        <f t="shared" si="1333"/>
        <v>236.44070528579422</v>
      </c>
      <c r="AT8331" s="23"/>
      <c r="AU8331" s="23"/>
      <c r="AV8331" s="23"/>
      <c r="AW8331" s="23"/>
      <c r="AX8331" s="23"/>
      <c r="AY8331" s="23"/>
      <c r="AZ8331" s="23"/>
      <c r="BA8331" s="23"/>
      <c r="BB8331" s="23"/>
      <c r="BC8331" s="23"/>
      <c r="BD8331" s="23"/>
      <c r="BE8331" s="23"/>
      <c r="BF8331" s="23"/>
      <c r="BG8331" s="23"/>
      <c r="BH8331" s="23"/>
      <c r="BI8331" s="23"/>
      <c r="BJ8331" s="23"/>
      <c r="BK8331" s="23"/>
    </row>
    <row r="8332" spans="28:63">
      <c r="AB8332" s="129">
        <v>8330</v>
      </c>
      <c r="AC8332" s="19">
        <v>0.49269191113575916</v>
      </c>
      <c r="AD8332" s="20">
        <f t="shared" si="1324"/>
        <v>0.90312632288379091</v>
      </c>
      <c r="AE8332" s="22">
        <f t="shared" si="1325"/>
        <v>0.90312632288379091</v>
      </c>
      <c r="AF8332" s="21">
        <v>0.81351746813013137</v>
      </c>
      <c r="AG8332" s="22">
        <f t="shared" si="1326"/>
        <v>5.6347355420384684</v>
      </c>
      <c r="AH8332" s="22">
        <f t="shared" si="1327"/>
        <v>5.6347355420384684</v>
      </c>
      <c r="AI8332" s="23">
        <f t="shared" si="1328"/>
        <v>6.2391444023534612</v>
      </c>
      <c r="AJ8332" s="46"/>
      <c r="AK8332" s="25"/>
      <c r="AL8332" s="129">
        <v>8330</v>
      </c>
      <c r="AM8332" s="21">
        <v>0.24704494249611342</v>
      </c>
      <c r="AN8332" s="22">
        <f t="shared" si="1329"/>
        <v>1.5263373630213652</v>
      </c>
      <c r="AO8332" s="22">
        <f t="shared" si="1330"/>
        <v>1.5263373630213652</v>
      </c>
      <c r="AP8332" s="21">
        <v>0.17685712098713491</v>
      </c>
      <c r="AQ8332" s="22">
        <f t="shared" si="1331"/>
        <v>461.63171610291749</v>
      </c>
      <c r="AR8332" s="22">
        <f t="shared" si="1332"/>
        <v>461.63171610291749</v>
      </c>
      <c r="AS8332" s="23">
        <f t="shared" si="1333"/>
        <v>302.44409085886718</v>
      </c>
      <c r="AT8332" s="23"/>
      <c r="AU8332" s="23"/>
      <c r="AV8332" s="23"/>
      <c r="AW8332" s="23"/>
      <c r="AX8332" s="23"/>
      <c r="AY8332" s="23"/>
      <c r="AZ8332" s="23"/>
      <c r="BA8332" s="23"/>
      <c r="BB8332" s="23"/>
      <c r="BC8332" s="23"/>
      <c r="BD8332" s="23"/>
      <c r="BE8332" s="23"/>
      <c r="BF8332" s="23"/>
      <c r="BG8332" s="23"/>
      <c r="BH8332" s="23"/>
      <c r="BI8332" s="23"/>
      <c r="BJ8332" s="23"/>
      <c r="BK8332" s="23"/>
    </row>
    <row r="8333" spans="28:63">
      <c r="AB8333" s="129">
        <v>8331</v>
      </c>
      <c r="AC8333" s="19">
        <v>0.41076385932926318</v>
      </c>
      <c r="AD8333" s="20">
        <f t="shared" si="1324"/>
        <v>0.81786953714290944</v>
      </c>
      <c r="AE8333" s="22">
        <f t="shared" si="1325"/>
        <v>0.81786953714290944</v>
      </c>
      <c r="AF8333" s="21">
        <v>0.80282646046877781</v>
      </c>
      <c r="AG8333" s="22">
        <f t="shared" si="1326"/>
        <v>5.5678803101128711</v>
      </c>
      <c r="AH8333" s="22">
        <f t="shared" si="1327"/>
        <v>5.5678803101128711</v>
      </c>
      <c r="AI8333" s="23">
        <f t="shared" si="1328"/>
        <v>6.8077854196200169</v>
      </c>
      <c r="AJ8333" s="46"/>
      <c r="AK8333" s="25"/>
      <c r="AL8333" s="129">
        <v>8331</v>
      </c>
      <c r="AM8333" s="21">
        <v>0.99611592904982649</v>
      </c>
      <c r="AN8333" s="22">
        <f t="shared" si="1329"/>
        <v>2.1582859282054878</v>
      </c>
      <c r="AO8333" s="22">
        <f t="shared" si="1330"/>
        <v>2.1582859282054878</v>
      </c>
      <c r="AP8333" s="21">
        <v>0.81698327034890827</v>
      </c>
      <c r="AQ8333" s="22">
        <f t="shared" si="1331"/>
        <v>517.64951062170951</v>
      </c>
      <c r="AR8333" s="22">
        <f t="shared" si="1332"/>
        <v>517.64951062170951</v>
      </c>
      <c r="AS8333" s="23">
        <f t="shared" si="1333"/>
        <v>239.84287895168296</v>
      </c>
      <c r="AT8333" s="23"/>
      <c r="AU8333" s="23"/>
      <c r="AV8333" s="23"/>
      <c r="AW8333" s="23"/>
      <c r="AX8333" s="23"/>
      <c r="AY8333" s="23"/>
      <c r="AZ8333" s="23"/>
      <c r="BA8333" s="23"/>
      <c r="BB8333" s="23"/>
      <c r="BC8333" s="23"/>
      <c r="BD8333" s="23"/>
      <c r="BE8333" s="23"/>
      <c r="BF8333" s="23"/>
      <c r="BG8333" s="23"/>
      <c r="BH8333" s="23"/>
      <c r="BI8333" s="23"/>
      <c r="BJ8333" s="23"/>
      <c r="BK8333" s="23"/>
    </row>
    <row r="8334" spans="28:63">
      <c r="AB8334" s="129">
        <v>8332</v>
      </c>
      <c r="AC8334" s="19">
        <v>0.81655545436907795</v>
      </c>
      <c r="AD8334" s="20">
        <f t="shared" si="1324"/>
        <v>1.3404114279201809</v>
      </c>
      <c r="AE8334" s="22">
        <f t="shared" si="1325"/>
        <v>1.3404114279201809</v>
      </c>
      <c r="AF8334" s="21">
        <v>0.13943822431183939</v>
      </c>
      <c r="AG8334" s="22">
        <f t="shared" si="1326"/>
        <v>2.9146744480256546</v>
      </c>
      <c r="AH8334" s="22">
        <f t="shared" si="1327"/>
        <v>2.9146744480256546</v>
      </c>
      <c r="AI8334" s="23">
        <f t="shared" si="1328"/>
        <v>2.1744625473300712</v>
      </c>
      <c r="AJ8334" s="46"/>
      <c r="AK8334" s="25"/>
      <c r="AL8334" s="129">
        <v>8332</v>
      </c>
      <c r="AM8334" s="21">
        <v>0.25011581873163735</v>
      </c>
      <c r="AN8334" s="22">
        <f t="shared" si="1329"/>
        <v>1.5291028793330015</v>
      </c>
      <c r="AO8334" s="22">
        <f t="shared" si="1330"/>
        <v>1.5291028793330015</v>
      </c>
      <c r="AP8334" s="21">
        <v>0.27194296072614943</v>
      </c>
      <c r="AQ8334" s="22">
        <f t="shared" si="1331"/>
        <v>471.6240352463488</v>
      </c>
      <c r="AR8334" s="22">
        <f t="shared" si="1332"/>
        <v>471.6240352463488</v>
      </c>
      <c r="AS8334" s="23">
        <f t="shared" si="1333"/>
        <v>308.43185348789115</v>
      </c>
      <c r="AT8334" s="23"/>
      <c r="AU8334" s="23"/>
      <c r="AV8334" s="23"/>
      <c r="AW8334" s="23"/>
      <c r="AX8334" s="23"/>
      <c r="AY8334" s="23"/>
      <c r="AZ8334" s="23"/>
      <c r="BA8334" s="23"/>
      <c r="BB8334" s="23"/>
      <c r="BC8334" s="23"/>
      <c r="BD8334" s="23"/>
      <c r="BE8334" s="23"/>
      <c r="BF8334" s="23"/>
      <c r="BG8334" s="23"/>
      <c r="BH8334" s="23"/>
      <c r="BI8334" s="23"/>
      <c r="BJ8334" s="23"/>
      <c r="BK8334" s="23"/>
    </row>
    <row r="8335" spans="28:63">
      <c r="AB8335" s="129">
        <v>8333</v>
      </c>
      <c r="AC8335" s="19">
        <v>0.92392443602501706</v>
      </c>
      <c r="AD8335" s="20">
        <f t="shared" si="1324"/>
        <v>1.5752402943744905</v>
      </c>
      <c r="AE8335" s="22">
        <f t="shared" si="1325"/>
        <v>1.5752402943744905</v>
      </c>
      <c r="AF8335" s="21">
        <v>0.813295753977478</v>
      </c>
      <c r="AG8335" s="22">
        <f t="shared" si="1326"/>
        <v>5.6333298961038825</v>
      </c>
      <c r="AH8335" s="22">
        <f t="shared" si="1327"/>
        <v>5.6333298961038825</v>
      </c>
      <c r="AI8335" s="23">
        <f t="shared" si="1328"/>
        <v>3.5761717854867419</v>
      </c>
      <c r="AJ8335" s="46"/>
      <c r="AK8335" s="25"/>
      <c r="AL8335" s="129">
        <v>8333</v>
      </c>
      <c r="AM8335" s="21">
        <v>0.95835142372403037</v>
      </c>
      <c r="AN8335" s="22">
        <f t="shared" si="1329"/>
        <v>2.0634036524220565</v>
      </c>
      <c r="AO8335" s="22">
        <f t="shared" si="1330"/>
        <v>2.0634036524220565</v>
      </c>
      <c r="AP8335" s="21">
        <v>0.39998399222032377</v>
      </c>
      <c r="AQ8335" s="22">
        <f t="shared" si="1331"/>
        <v>482.60865055053631</v>
      </c>
      <c r="AR8335" s="22">
        <f t="shared" si="1332"/>
        <v>482.60865055053631</v>
      </c>
      <c r="AS8335" s="23">
        <f t="shared" si="1333"/>
        <v>233.88959789038006</v>
      </c>
      <c r="AT8335" s="23"/>
      <c r="AU8335" s="23"/>
      <c r="AV8335" s="23"/>
      <c r="AW8335" s="23"/>
      <c r="AX8335" s="23"/>
      <c r="AY8335" s="23"/>
      <c r="AZ8335" s="23"/>
      <c r="BA8335" s="23"/>
      <c r="BB8335" s="23"/>
      <c r="BC8335" s="23"/>
      <c r="BD8335" s="23"/>
      <c r="BE8335" s="23"/>
      <c r="BF8335" s="23"/>
      <c r="BG8335" s="23"/>
      <c r="BH8335" s="23"/>
      <c r="BI8335" s="23"/>
      <c r="BJ8335" s="23"/>
      <c r="BK8335" s="23"/>
    </row>
    <row r="8336" spans="28:63">
      <c r="AB8336" s="129">
        <v>8334</v>
      </c>
      <c r="AC8336" s="19">
        <v>0.87320296302467326</v>
      </c>
      <c r="AD8336" s="20">
        <f t="shared" si="1324"/>
        <v>1.4516279977144302</v>
      </c>
      <c r="AE8336" s="22">
        <f t="shared" si="1325"/>
        <v>1.4516279977144302</v>
      </c>
      <c r="AF8336" s="21">
        <v>0.36704887021296928</v>
      </c>
      <c r="AG8336" s="22">
        <f t="shared" si="1326"/>
        <v>3.6424165075570931</v>
      </c>
      <c r="AH8336" s="22">
        <f t="shared" si="1327"/>
        <v>3.6424165075570931</v>
      </c>
      <c r="AI8336" s="23">
        <f t="shared" si="1328"/>
        <v>2.5091941690929298</v>
      </c>
      <c r="AJ8336" s="46"/>
      <c r="AK8336" s="25"/>
      <c r="AL8336" s="129">
        <v>8334</v>
      </c>
      <c r="AM8336" s="21">
        <v>0.24635602863574491</v>
      </c>
      <c r="AN8336" s="22">
        <f t="shared" si="1329"/>
        <v>1.5257145964536778</v>
      </c>
      <c r="AO8336" s="22">
        <f t="shared" si="1330"/>
        <v>1.5257145964536778</v>
      </c>
      <c r="AP8336" s="21">
        <v>0.32046944250812825</v>
      </c>
      <c r="AQ8336" s="22">
        <f t="shared" si="1331"/>
        <v>476.04106116571722</v>
      </c>
      <c r="AR8336" s="22">
        <f t="shared" si="1332"/>
        <v>476.04106116571722</v>
      </c>
      <c r="AS8336" s="23">
        <f t="shared" si="1333"/>
        <v>312.0118679287803</v>
      </c>
      <c r="AT8336" s="23"/>
      <c r="AU8336" s="23"/>
      <c r="AV8336" s="23"/>
      <c r="AW8336" s="23"/>
      <c r="AX8336" s="23"/>
      <c r="AY8336" s="23"/>
      <c r="AZ8336" s="23"/>
      <c r="BA8336" s="23"/>
      <c r="BB8336" s="23"/>
      <c r="BC8336" s="23"/>
      <c r="BD8336" s="23"/>
      <c r="BE8336" s="23"/>
      <c r="BF8336" s="23"/>
      <c r="BG8336" s="23"/>
      <c r="BH8336" s="23"/>
      <c r="BI8336" s="23"/>
      <c r="BJ8336" s="23"/>
      <c r="BK8336" s="23"/>
    </row>
    <row r="8337" spans="28:63">
      <c r="AB8337" s="129">
        <v>8335</v>
      </c>
      <c r="AC8337" s="19">
        <v>0.57096787337743027</v>
      </c>
      <c r="AD8337" s="20">
        <f t="shared" si="1324"/>
        <v>0.99129162217314448</v>
      </c>
      <c r="AE8337" s="22">
        <f t="shared" si="1325"/>
        <v>0.99129162217314448</v>
      </c>
      <c r="AF8337" s="21">
        <v>0.28702923630963584</v>
      </c>
      <c r="AG8337" s="22">
        <f t="shared" si="1326"/>
        <v>3.3751623908821484</v>
      </c>
      <c r="AH8337" s="22">
        <f t="shared" si="1327"/>
        <v>3.3751623908821484</v>
      </c>
      <c r="AI8337" s="23">
        <f t="shared" si="1328"/>
        <v>3.4048127870615899</v>
      </c>
      <c r="AJ8337" s="46"/>
      <c r="AK8337" s="25"/>
      <c r="AL8337" s="129">
        <v>8335</v>
      </c>
      <c r="AM8337" s="21">
        <v>0.38356978621163673</v>
      </c>
      <c r="AN8337" s="22">
        <f t="shared" si="1329"/>
        <v>1.6361570601916906</v>
      </c>
      <c r="AO8337" s="22">
        <f t="shared" si="1330"/>
        <v>1.6361570601916906</v>
      </c>
      <c r="AP8337" s="21">
        <v>0.79543241555476896</v>
      </c>
      <c r="AQ8337" s="22">
        <f t="shared" si="1331"/>
        <v>515.22542766744425</v>
      </c>
      <c r="AR8337" s="22">
        <f t="shared" si="1332"/>
        <v>515.22542766744425</v>
      </c>
      <c r="AS8337" s="23">
        <f t="shared" si="1333"/>
        <v>314.89973683032662</v>
      </c>
      <c r="AT8337" s="23"/>
      <c r="AU8337" s="23"/>
      <c r="AV8337" s="23"/>
      <c r="AW8337" s="23"/>
      <c r="AX8337" s="23"/>
      <c r="AY8337" s="23"/>
      <c r="AZ8337" s="23"/>
      <c r="BA8337" s="23"/>
      <c r="BB8337" s="23"/>
      <c r="BC8337" s="23"/>
      <c r="BD8337" s="23"/>
      <c r="BE8337" s="23"/>
      <c r="BF8337" s="23"/>
      <c r="BG8337" s="23"/>
      <c r="BH8337" s="23"/>
      <c r="BI8337" s="23"/>
      <c r="BJ8337" s="23"/>
      <c r="BK8337" s="23"/>
    </row>
    <row r="8338" spans="28:63">
      <c r="AB8338" s="129">
        <v>8336</v>
      </c>
      <c r="AC8338" s="19">
        <v>0.79109535449908286</v>
      </c>
      <c r="AD8338" s="20">
        <f t="shared" si="1324"/>
        <v>1.2961262490545802</v>
      </c>
      <c r="AE8338" s="22">
        <f t="shared" si="1325"/>
        <v>1.2961262490545802</v>
      </c>
      <c r="AF8338" s="21">
        <v>7.7562277097164012E-3</v>
      </c>
      <c r="AG8338" s="22">
        <f t="shared" si="1326"/>
        <v>2.2157252100666458</v>
      </c>
      <c r="AH8338" s="22">
        <f t="shared" si="1327"/>
        <v>2.2157252100666458</v>
      </c>
      <c r="AI8338" s="23">
        <f t="shared" si="1328"/>
        <v>1.7094979842301929</v>
      </c>
      <c r="AJ8338" s="46"/>
      <c r="AK8338" s="25"/>
      <c r="AL8338" s="129">
        <v>8336</v>
      </c>
      <c r="AM8338" s="21">
        <v>9.8250604227166694E-2</v>
      </c>
      <c r="AN8338" s="22">
        <f t="shared" si="1329"/>
        <v>1.3614769746334277</v>
      </c>
      <c r="AO8338" s="22">
        <f t="shared" si="1330"/>
        <v>1.3614769746334277</v>
      </c>
      <c r="AP8338" s="21">
        <v>0.657986053508131</v>
      </c>
      <c r="AQ8338" s="22">
        <f t="shared" si="1331"/>
        <v>502.10581483758222</v>
      </c>
      <c r="AR8338" s="22">
        <f t="shared" si="1332"/>
        <v>502.10581483758222</v>
      </c>
      <c r="AS8338" s="23">
        <f t="shared" si="1333"/>
        <v>368.79493681688757</v>
      </c>
      <c r="AT8338" s="23"/>
      <c r="AU8338" s="23"/>
      <c r="AV8338" s="23"/>
      <c r="AW8338" s="23"/>
      <c r="AX8338" s="23"/>
      <c r="AY8338" s="23"/>
      <c r="AZ8338" s="23"/>
      <c r="BA8338" s="23"/>
      <c r="BB8338" s="23"/>
      <c r="BC8338" s="23"/>
      <c r="BD8338" s="23"/>
      <c r="BE8338" s="23"/>
      <c r="BF8338" s="23"/>
      <c r="BG8338" s="23"/>
      <c r="BH8338" s="23"/>
      <c r="BI8338" s="23"/>
      <c r="BJ8338" s="23"/>
      <c r="BK8338" s="23"/>
    </row>
    <row r="8339" spans="28:63">
      <c r="AB8339" s="129">
        <v>8337</v>
      </c>
      <c r="AC8339" s="19">
        <v>0.92595156807256396</v>
      </c>
      <c r="AD8339" s="20">
        <f t="shared" si="1324"/>
        <v>1.5809376404887843</v>
      </c>
      <c r="AE8339" s="22">
        <f t="shared" si="1325"/>
        <v>1.5809376404887843</v>
      </c>
      <c r="AF8339" s="21">
        <v>0.75867986630410222</v>
      </c>
      <c r="AG8339" s="22">
        <f t="shared" si="1326"/>
        <v>5.3093487756907374</v>
      </c>
      <c r="AH8339" s="22">
        <f t="shared" si="1327"/>
        <v>5.3093487756907374</v>
      </c>
      <c r="AI8339" s="23">
        <f t="shared" si="1328"/>
        <v>3.3583543333494332</v>
      </c>
      <c r="AJ8339" s="46"/>
      <c r="AK8339" s="25"/>
      <c r="AL8339" s="129">
        <v>8337</v>
      </c>
      <c r="AM8339" s="21">
        <v>0.61025706435846183</v>
      </c>
      <c r="AN8339" s="22">
        <f t="shared" si="1329"/>
        <v>1.7815064480806031</v>
      </c>
      <c r="AO8339" s="22">
        <f t="shared" si="1330"/>
        <v>1.7815064480806031</v>
      </c>
      <c r="AP8339" s="21">
        <v>4.9963429473182663E-2</v>
      </c>
      <c r="AQ8339" s="22">
        <f t="shared" si="1331"/>
        <v>442.12784690920449</v>
      </c>
      <c r="AR8339" s="22">
        <f t="shared" si="1332"/>
        <v>442.12784690920449</v>
      </c>
      <c r="AS8339" s="23">
        <f t="shared" si="1333"/>
        <v>248.17639441358941</v>
      </c>
      <c r="AT8339" s="23"/>
      <c r="AU8339" s="23"/>
      <c r="AV8339" s="23"/>
      <c r="AW8339" s="23"/>
      <c r="AX8339" s="23"/>
      <c r="AY8339" s="23"/>
      <c r="AZ8339" s="23"/>
      <c r="BA8339" s="23"/>
      <c r="BB8339" s="23"/>
      <c r="BC8339" s="23"/>
      <c r="BD8339" s="23"/>
      <c r="BE8339" s="23"/>
      <c r="BF8339" s="23"/>
      <c r="BG8339" s="23"/>
      <c r="BH8339" s="23"/>
      <c r="BI8339" s="23"/>
      <c r="BJ8339" s="23"/>
      <c r="BK8339" s="23"/>
    </row>
    <row r="8340" spans="28:63">
      <c r="AB8340" s="129">
        <v>8338</v>
      </c>
      <c r="AC8340" s="19">
        <v>0.88271034063681286</v>
      </c>
      <c r="AD8340" s="20">
        <f t="shared" si="1324"/>
        <v>1.4725872999768259</v>
      </c>
      <c r="AE8340" s="22">
        <f t="shared" si="1325"/>
        <v>1.4725872999768259</v>
      </c>
      <c r="AF8340" s="21">
        <v>6.0977170942099312E-2</v>
      </c>
      <c r="AG8340" s="22">
        <f t="shared" si="1326"/>
        <v>2.6048661220903315</v>
      </c>
      <c r="AH8340" s="22">
        <f t="shared" si="1327"/>
        <v>2.6048661220903315</v>
      </c>
      <c r="AI8340" s="23">
        <f t="shared" si="1328"/>
        <v>1.7689043781182441</v>
      </c>
      <c r="AJ8340" s="46"/>
      <c r="AK8340" s="25"/>
      <c r="AL8340" s="129">
        <v>8338</v>
      </c>
      <c r="AM8340" s="21">
        <v>0.80919071210431948</v>
      </c>
      <c r="AN8340" s="22">
        <f t="shared" si="1329"/>
        <v>1.9076259912761313</v>
      </c>
      <c r="AO8340" s="22">
        <f t="shared" si="1330"/>
        <v>1.9076259912761313</v>
      </c>
      <c r="AP8340" s="21">
        <v>0.9887184052344401</v>
      </c>
      <c r="AQ8340" s="22">
        <f t="shared" si="1331"/>
        <v>549.48526611356772</v>
      </c>
      <c r="AR8340" s="22">
        <f t="shared" si="1332"/>
        <v>549.48526611356772</v>
      </c>
      <c r="AS8340" s="23">
        <f t="shared" si="1333"/>
        <v>288.04664469159513</v>
      </c>
      <c r="AT8340" s="23"/>
      <c r="AU8340" s="23"/>
      <c r="AV8340" s="23"/>
      <c r="AW8340" s="23"/>
      <c r="AX8340" s="23"/>
      <c r="AY8340" s="23"/>
      <c r="AZ8340" s="23"/>
      <c r="BA8340" s="23"/>
      <c r="BB8340" s="23"/>
      <c r="BC8340" s="23"/>
      <c r="BD8340" s="23"/>
      <c r="BE8340" s="23"/>
      <c r="BF8340" s="23"/>
      <c r="BG8340" s="23"/>
      <c r="BH8340" s="23"/>
      <c r="BI8340" s="23"/>
      <c r="BJ8340" s="23"/>
      <c r="BK8340" s="23"/>
    </row>
    <row r="8341" spans="28:63">
      <c r="AB8341" s="129">
        <v>8339</v>
      </c>
      <c r="AC8341" s="19">
        <v>4.3256713520431256E-2</v>
      </c>
      <c r="AD8341" s="20">
        <f t="shared" si="1324"/>
        <v>0.7347880546583454</v>
      </c>
      <c r="AE8341" s="22">
        <f t="shared" si="1325"/>
        <v>0.7347880546583454</v>
      </c>
      <c r="AF8341" s="21">
        <v>0.95601167478344595</v>
      </c>
      <c r="AG8341" s="22">
        <f t="shared" si="1326"/>
        <v>6.851239904724828</v>
      </c>
      <c r="AH8341" s="22">
        <f t="shared" si="1327"/>
        <v>6.851239904724828</v>
      </c>
      <c r="AI8341" s="23">
        <f t="shared" si="1328"/>
        <v>9.3241035442668583</v>
      </c>
      <c r="AJ8341" s="46"/>
      <c r="AK8341" s="25"/>
      <c r="AL8341" s="129">
        <v>8339</v>
      </c>
      <c r="AM8341" s="21">
        <v>0.35059100071645188</v>
      </c>
      <c r="AN8341" s="22">
        <f t="shared" si="1329"/>
        <v>1.6117109957277043</v>
      </c>
      <c r="AO8341" s="22">
        <f t="shared" si="1330"/>
        <v>1.6117109957277043</v>
      </c>
      <c r="AP8341" s="21">
        <v>0.22414471277059078</v>
      </c>
      <c r="AQ8341" s="22">
        <f t="shared" si="1331"/>
        <v>466.86809346615019</v>
      </c>
      <c r="AR8341" s="22">
        <f t="shared" si="1332"/>
        <v>466.86809346615019</v>
      </c>
      <c r="AS8341" s="23">
        <f t="shared" si="1333"/>
        <v>289.67233871563582</v>
      </c>
      <c r="AT8341" s="23"/>
      <c r="AU8341" s="23"/>
      <c r="AV8341" s="23"/>
      <c r="AW8341" s="23"/>
      <c r="AX8341" s="23"/>
      <c r="AY8341" s="23"/>
      <c r="AZ8341" s="23"/>
      <c r="BA8341" s="23"/>
      <c r="BB8341" s="23"/>
      <c r="BC8341" s="23"/>
      <c r="BD8341" s="23"/>
      <c r="BE8341" s="23"/>
      <c r="BF8341" s="23"/>
      <c r="BG8341" s="23"/>
      <c r="BH8341" s="23"/>
      <c r="BI8341" s="23"/>
      <c r="BJ8341" s="23"/>
      <c r="BK8341" s="23"/>
    </row>
    <row r="8342" spans="28:63">
      <c r="AB8342" s="129">
        <v>8340</v>
      </c>
      <c r="AC8342" s="19">
        <v>0.99115812307037199</v>
      </c>
      <c r="AD8342" s="20">
        <f t="shared" si="1324"/>
        <v>1.8551918671955687</v>
      </c>
      <c r="AE8342" s="22">
        <f t="shared" si="1325"/>
        <v>1.8551918671955687</v>
      </c>
      <c r="AF8342" s="21">
        <v>0.40578042773870071</v>
      </c>
      <c r="AG8342" s="22">
        <f t="shared" si="1326"/>
        <v>3.7778456721906792</v>
      </c>
      <c r="AH8342" s="22">
        <f t="shared" si="1327"/>
        <v>3.7778456721906792</v>
      </c>
      <c r="AI8342" s="23">
        <f t="shared" si="1328"/>
        <v>2.0363638602521053</v>
      </c>
      <c r="AJ8342" s="46"/>
      <c r="AK8342" s="25"/>
      <c r="AL8342" s="129">
        <v>8340</v>
      </c>
      <c r="AM8342" s="21">
        <v>0.24865103544089018</v>
      </c>
      <c r="AN8342" s="22">
        <f t="shared" si="1329"/>
        <v>1.5277858807282048</v>
      </c>
      <c r="AO8342" s="22">
        <f t="shared" si="1330"/>
        <v>1.5277858807282048</v>
      </c>
      <c r="AP8342" s="21">
        <v>0.810095138701596</v>
      </c>
      <c r="AQ8342" s="22">
        <f t="shared" si="1331"/>
        <v>516.85990680672603</v>
      </c>
      <c r="AR8342" s="22">
        <f t="shared" si="1332"/>
        <v>516.85990680672603</v>
      </c>
      <c r="AS8342" s="23">
        <f t="shared" si="1333"/>
        <v>338.30650834419913</v>
      </c>
      <c r="AT8342" s="23"/>
      <c r="AU8342" s="23"/>
      <c r="AV8342" s="23"/>
      <c r="AW8342" s="23"/>
      <c r="AX8342" s="23"/>
      <c r="AY8342" s="23"/>
      <c r="AZ8342" s="23"/>
      <c r="BA8342" s="23"/>
      <c r="BB8342" s="23"/>
      <c r="BC8342" s="23"/>
      <c r="BD8342" s="23"/>
      <c r="BE8342" s="23"/>
      <c r="BF8342" s="23"/>
      <c r="BG8342" s="23"/>
      <c r="BH8342" s="23"/>
      <c r="BI8342" s="23"/>
      <c r="BJ8342" s="23"/>
      <c r="BK8342" s="23"/>
    </row>
    <row r="8343" spans="28:63">
      <c r="AB8343" s="129">
        <v>8341</v>
      </c>
      <c r="AC8343" s="19">
        <v>0.15517052193490521</v>
      </c>
      <c r="AD8343" s="20">
        <f t="shared" si="1324"/>
        <v>0.85528732677643871</v>
      </c>
      <c r="AE8343" s="22">
        <f t="shared" si="1325"/>
        <v>0.85528732677643871</v>
      </c>
      <c r="AF8343" s="21">
        <v>0.76967783202505269</v>
      </c>
      <c r="AG8343" s="22">
        <f t="shared" si="1326"/>
        <v>5.3713758276907635</v>
      </c>
      <c r="AH8343" s="22">
        <f t="shared" si="1327"/>
        <v>5.3713758276907635</v>
      </c>
      <c r="AI8343" s="23">
        <f t="shared" si="1328"/>
        <v>6.280200418653898</v>
      </c>
      <c r="AJ8343" s="46"/>
      <c r="AK8343" s="25"/>
      <c r="AL8343" s="129">
        <v>8341</v>
      </c>
      <c r="AM8343" s="21">
        <v>0.1418733736741532</v>
      </c>
      <c r="AN8343" s="22">
        <f t="shared" si="1329"/>
        <v>1.4182405778892255</v>
      </c>
      <c r="AO8343" s="22">
        <f t="shared" si="1330"/>
        <v>1.4182405778892255</v>
      </c>
      <c r="AP8343" s="21">
        <v>0.78237539707614445</v>
      </c>
      <c r="AQ8343" s="22">
        <f t="shared" si="1331"/>
        <v>513.81860646695702</v>
      </c>
      <c r="AR8343" s="22">
        <f t="shared" si="1332"/>
        <v>513.81860646695702</v>
      </c>
      <c r="AS8343" s="23">
        <f t="shared" si="1333"/>
        <v>362.29298080842943</v>
      </c>
      <c r="AT8343" s="23"/>
      <c r="AU8343" s="23"/>
      <c r="AV8343" s="23"/>
      <c r="AW8343" s="23"/>
      <c r="AX8343" s="23"/>
      <c r="AY8343" s="23"/>
      <c r="AZ8343" s="23"/>
      <c r="BA8343" s="23"/>
      <c r="BB8343" s="23"/>
      <c r="BC8343" s="23"/>
      <c r="BD8343" s="23"/>
      <c r="BE8343" s="23"/>
      <c r="BF8343" s="23"/>
      <c r="BG8343" s="23"/>
      <c r="BH8343" s="23"/>
      <c r="BI8343" s="23"/>
      <c r="BJ8343" s="23"/>
      <c r="BK8343" s="23"/>
    </row>
    <row r="8344" spans="28:63">
      <c r="AB8344" s="129">
        <v>8342</v>
      </c>
      <c r="AC8344" s="19">
        <v>0.94138970764776786</v>
      </c>
      <c r="AD8344" s="20">
        <f t="shared" si="1324"/>
        <v>1.6271727352478713</v>
      </c>
      <c r="AE8344" s="22">
        <f t="shared" si="1325"/>
        <v>1.6271727352478713</v>
      </c>
      <c r="AF8344" s="21">
        <v>0.91604349205887381</v>
      </c>
      <c r="AG8344" s="22">
        <f t="shared" si="1326"/>
        <v>6.4129602278979316</v>
      </c>
      <c r="AH8344" s="22">
        <f t="shared" si="1327"/>
        <v>6.4129602278979316</v>
      </c>
      <c r="AI8344" s="23">
        <f t="shared" si="1328"/>
        <v>3.9411674550465161</v>
      </c>
      <c r="AJ8344" s="46"/>
      <c r="AK8344" s="25"/>
      <c r="AL8344" s="129">
        <v>8342</v>
      </c>
      <c r="AM8344" s="21">
        <v>0.25218992712679578</v>
      </c>
      <c r="AN8344" s="22">
        <f t="shared" si="1329"/>
        <v>1.5309611482545344</v>
      </c>
      <c r="AO8344" s="22">
        <f t="shared" si="1330"/>
        <v>1.5309611482545344</v>
      </c>
      <c r="AP8344" s="21">
        <v>0.44010645909740564</v>
      </c>
      <c r="AQ8344" s="22">
        <f t="shared" si="1331"/>
        <v>485.67376416160852</v>
      </c>
      <c r="AR8344" s="22">
        <f t="shared" si="1332"/>
        <v>485.67376416160852</v>
      </c>
      <c r="AS8344" s="23">
        <f t="shared" si="1333"/>
        <v>317.2345455763724</v>
      </c>
      <c r="AT8344" s="23"/>
      <c r="AU8344" s="23"/>
      <c r="AV8344" s="23"/>
      <c r="AW8344" s="23"/>
      <c r="AX8344" s="23"/>
      <c r="AY8344" s="23"/>
      <c r="AZ8344" s="23"/>
      <c r="BA8344" s="23"/>
      <c r="BB8344" s="23"/>
      <c r="BC8344" s="23"/>
      <c r="BD8344" s="23"/>
      <c r="BE8344" s="23"/>
      <c r="BF8344" s="23"/>
      <c r="BG8344" s="23"/>
      <c r="BH8344" s="23"/>
      <c r="BI8344" s="23"/>
      <c r="BJ8344" s="23"/>
      <c r="BK8344" s="23"/>
    </row>
    <row r="8345" spans="28:63">
      <c r="AB8345" s="129">
        <v>8343</v>
      </c>
      <c r="AC8345" s="19">
        <v>0.94722962493096718</v>
      </c>
      <c r="AD8345" s="20">
        <f t="shared" si="1324"/>
        <v>1.6462342278940509</v>
      </c>
      <c r="AE8345" s="22">
        <f t="shared" si="1325"/>
        <v>1.6462342278940509</v>
      </c>
      <c r="AF8345" s="21">
        <v>0.72113603759131595</v>
      </c>
      <c r="AG8345" s="22">
        <f t="shared" si="1326"/>
        <v>5.1076101797543743</v>
      </c>
      <c r="AH8345" s="22">
        <f t="shared" si="1327"/>
        <v>5.1076101797543743</v>
      </c>
      <c r="AI8345" s="23">
        <f t="shared" si="1328"/>
        <v>3.1026023473514437</v>
      </c>
      <c r="AJ8345" s="46"/>
      <c r="AK8345" s="25"/>
      <c r="AL8345" s="129">
        <v>8343</v>
      </c>
      <c r="AM8345" s="21">
        <v>0.48693969970588913</v>
      </c>
      <c r="AN8345" s="22">
        <f t="shared" si="1329"/>
        <v>1.7066324072714634</v>
      </c>
      <c r="AO8345" s="22">
        <f t="shared" si="1330"/>
        <v>1.7066324072714634</v>
      </c>
      <c r="AP8345" s="21">
        <v>0.75600606638745327</v>
      </c>
      <c r="AQ8345" s="22">
        <f t="shared" si="1331"/>
        <v>511.10071013396043</v>
      </c>
      <c r="AR8345" s="22">
        <f t="shared" si="1332"/>
        <v>511.10071013396043</v>
      </c>
      <c r="AS8345" s="23">
        <f t="shared" si="1333"/>
        <v>299.47908404663434</v>
      </c>
      <c r="AT8345" s="23"/>
      <c r="AU8345" s="23"/>
      <c r="AV8345" s="23"/>
      <c r="AW8345" s="23"/>
      <c r="AX8345" s="23"/>
      <c r="AY8345" s="23"/>
      <c r="AZ8345" s="23"/>
      <c r="BA8345" s="23"/>
      <c r="BB8345" s="23"/>
      <c r="BC8345" s="23"/>
      <c r="BD8345" s="23"/>
      <c r="BE8345" s="23"/>
      <c r="BF8345" s="23"/>
      <c r="BG8345" s="23"/>
      <c r="BH8345" s="23"/>
      <c r="BI8345" s="23"/>
      <c r="BJ8345" s="23"/>
      <c r="BK8345" s="23"/>
    </row>
    <row r="8346" spans="28:63">
      <c r="AB8346" s="129">
        <v>8344</v>
      </c>
      <c r="AC8346" s="19">
        <v>0.64879665330647418</v>
      </c>
      <c r="AD8346" s="20">
        <f t="shared" si="1324"/>
        <v>1.0873588563852898</v>
      </c>
      <c r="AE8346" s="22">
        <f t="shared" si="1325"/>
        <v>1.0873588563852898</v>
      </c>
      <c r="AF8346" s="21">
        <v>0.73837275887752685</v>
      </c>
      <c r="AG8346" s="22">
        <f t="shared" si="1326"/>
        <v>5.198425936428916</v>
      </c>
      <c r="AH8346" s="22">
        <f t="shared" si="1327"/>
        <v>5.198425936428916</v>
      </c>
      <c r="AI8346" s="23">
        <f t="shared" si="1328"/>
        <v>4.7807822651208802</v>
      </c>
      <c r="AJ8346" s="46"/>
      <c r="AK8346" s="25"/>
      <c r="AL8346" s="129">
        <v>8344</v>
      </c>
      <c r="AM8346" s="21">
        <v>0.21963190647957542</v>
      </c>
      <c r="AN8346" s="22">
        <f t="shared" si="1329"/>
        <v>1.5008457786233929</v>
      </c>
      <c r="AO8346" s="22">
        <f t="shared" si="1330"/>
        <v>1.5008457786233929</v>
      </c>
      <c r="AP8346" s="21">
        <v>5.5213050156990295E-3</v>
      </c>
      <c r="AQ8346" s="22">
        <f t="shared" si="1331"/>
        <v>427.35586766832103</v>
      </c>
      <c r="AR8346" s="22">
        <f t="shared" si="1332"/>
        <v>427.35586766832103</v>
      </c>
      <c r="AS8346" s="23">
        <f t="shared" si="1333"/>
        <v>284.74335854833851</v>
      </c>
      <c r="AT8346" s="23"/>
      <c r="AU8346" s="23"/>
      <c r="AV8346" s="23"/>
      <c r="AW8346" s="23"/>
      <c r="AX8346" s="23"/>
      <c r="AY8346" s="23"/>
      <c r="AZ8346" s="23"/>
      <c r="BA8346" s="23"/>
      <c r="BB8346" s="23"/>
      <c r="BC8346" s="23"/>
      <c r="BD8346" s="23"/>
      <c r="BE8346" s="23"/>
      <c r="BF8346" s="23"/>
      <c r="BG8346" s="23"/>
      <c r="BH8346" s="23"/>
      <c r="BI8346" s="23"/>
      <c r="BJ8346" s="23"/>
      <c r="BK8346" s="23"/>
    </row>
    <row r="8347" spans="28:63">
      <c r="AB8347" s="129">
        <v>8345</v>
      </c>
      <c r="AC8347" s="19">
        <v>0.76545726763027189</v>
      </c>
      <c r="AD8347" s="20">
        <f t="shared" si="1324"/>
        <v>1.2541839743689822</v>
      </c>
      <c r="AE8347" s="22">
        <f t="shared" si="1325"/>
        <v>1.2541839743689822</v>
      </c>
      <c r="AF8347" s="21">
        <v>0.68555797423527554</v>
      </c>
      <c r="AG8347" s="22">
        <f t="shared" si="1326"/>
        <v>4.9286386124485881</v>
      </c>
      <c r="AH8347" s="22">
        <f t="shared" si="1327"/>
        <v>4.9286386124485881</v>
      </c>
      <c r="AI8347" s="23">
        <f t="shared" si="1328"/>
        <v>3.9297572869469448</v>
      </c>
      <c r="AJ8347" s="46"/>
      <c r="AK8347" s="25"/>
      <c r="AL8347" s="129">
        <v>8345</v>
      </c>
      <c r="AM8347" s="21">
        <v>0.71848711569691848</v>
      </c>
      <c r="AN8347" s="22">
        <f t="shared" si="1329"/>
        <v>1.8448693590130802</v>
      </c>
      <c r="AO8347" s="22">
        <f t="shared" si="1330"/>
        <v>1.8448693590130802</v>
      </c>
      <c r="AP8347" s="21">
        <v>0.36889496063064131</v>
      </c>
      <c r="AQ8347" s="22">
        <f t="shared" si="1331"/>
        <v>480.12628887749753</v>
      </c>
      <c r="AR8347" s="22">
        <f t="shared" si="1332"/>
        <v>480.12628887749753</v>
      </c>
      <c r="AS8347" s="23">
        <f t="shared" si="1333"/>
        <v>260.24947865920592</v>
      </c>
      <c r="AT8347" s="23"/>
      <c r="AU8347" s="23"/>
      <c r="AV8347" s="23"/>
      <c r="AW8347" s="23"/>
      <c r="AX8347" s="23"/>
      <c r="AY8347" s="23"/>
      <c r="AZ8347" s="23"/>
      <c r="BA8347" s="23"/>
      <c r="BB8347" s="23"/>
      <c r="BC8347" s="23"/>
      <c r="BD8347" s="23"/>
      <c r="BE8347" s="23"/>
      <c r="BF8347" s="23"/>
      <c r="BG8347" s="23"/>
      <c r="BH8347" s="23"/>
      <c r="BI8347" s="23"/>
      <c r="BJ8347" s="23"/>
      <c r="BK8347" s="23"/>
    </row>
    <row r="8348" spans="28:63">
      <c r="AB8348" s="129">
        <v>8346</v>
      </c>
      <c r="AC8348" s="19">
        <v>5.5957782242860299E-3</v>
      </c>
      <c r="AD8348" s="20">
        <f t="shared" si="1324"/>
        <v>0.64847913834011628</v>
      </c>
      <c r="AE8348" s="22">
        <f t="shared" si="1325"/>
        <v>0.64847913834011628</v>
      </c>
      <c r="AF8348" s="21">
        <v>0.87570479307898352</v>
      </c>
      <c r="AG8348" s="22">
        <f t="shared" si="1326"/>
        <v>6.0689753477413877</v>
      </c>
      <c r="AH8348" s="22">
        <f t="shared" si="1327"/>
        <v>6.0689753477413877</v>
      </c>
      <c r="AI8348" s="23">
        <f t="shared" si="1328"/>
        <v>9.3587827100743421</v>
      </c>
      <c r="AJ8348" s="46"/>
      <c r="AK8348" s="25"/>
      <c r="AL8348" s="129">
        <v>8346</v>
      </c>
      <c r="AM8348" s="21">
        <v>0.37575723052426035</v>
      </c>
      <c r="AN8348" s="22">
        <f t="shared" si="1329"/>
        <v>1.6304640139870759</v>
      </c>
      <c r="AO8348" s="22">
        <f t="shared" si="1330"/>
        <v>1.6304640139870759</v>
      </c>
      <c r="AP8348" s="21">
        <v>0.64389451417395305</v>
      </c>
      <c r="AQ8348" s="22">
        <f t="shared" si="1331"/>
        <v>500.9251850523824</v>
      </c>
      <c r="AR8348" s="22">
        <f t="shared" si="1332"/>
        <v>500.9251850523824</v>
      </c>
      <c r="AS8348" s="23">
        <f t="shared" si="1333"/>
        <v>307.22860532655278</v>
      </c>
      <c r="AT8348" s="23"/>
      <c r="AU8348" s="23"/>
      <c r="AV8348" s="23"/>
      <c r="AW8348" s="23"/>
      <c r="AX8348" s="23"/>
      <c r="AY8348" s="23"/>
      <c r="AZ8348" s="23"/>
      <c r="BA8348" s="23"/>
      <c r="BB8348" s="23"/>
      <c r="BC8348" s="23"/>
      <c r="BD8348" s="23"/>
      <c r="BE8348" s="23"/>
      <c r="BF8348" s="23"/>
      <c r="BG8348" s="23"/>
      <c r="BH8348" s="23"/>
      <c r="BI8348" s="23"/>
      <c r="BJ8348" s="23"/>
      <c r="BK8348" s="23"/>
    </row>
    <row r="8349" spans="28:63">
      <c r="AB8349" s="129">
        <v>8347</v>
      </c>
      <c r="AC8349" s="19">
        <v>0.72399541877741702</v>
      </c>
      <c r="AD8349" s="20">
        <f t="shared" si="1324"/>
        <v>1.1909434724152597</v>
      </c>
      <c r="AE8349" s="22">
        <f t="shared" si="1325"/>
        <v>1.1909434724152597</v>
      </c>
      <c r="AF8349" s="21">
        <v>0.57313116463866465</v>
      </c>
      <c r="AG8349" s="22">
        <f t="shared" si="1326"/>
        <v>4.4214437183634985</v>
      </c>
      <c r="AH8349" s="22">
        <f t="shared" si="1327"/>
        <v>4.4214437183634985</v>
      </c>
      <c r="AI8349" s="23">
        <f t="shared" si="1328"/>
        <v>3.7125554829203713</v>
      </c>
      <c r="AJ8349" s="46"/>
      <c r="AK8349" s="25"/>
      <c r="AL8349" s="129">
        <v>8347</v>
      </c>
      <c r="AM8349" s="21">
        <v>0.91639508462428798</v>
      </c>
      <c r="AN8349" s="22">
        <f t="shared" si="1329"/>
        <v>2.0064670516725411</v>
      </c>
      <c r="AO8349" s="22">
        <f t="shared" si="1330"/>
        <v>2.0064670516725411</v>
      </c>
      <c r="AP8349" s="21">
        <v>0.8328153072579022</v>
      </c>
      <c r="AQ8349" s="22">
        <f t="shared" si="1331"/>
        <v>519.52272256101503</v>
      </c>
      <c r="AR8349" s="22">
        <f t="shared" si="1332"/>
        <v>519.52272256101503</v>
      </c>
      <c r="AS8349" s="23">
        <f t="shared" si="1333"/>
        <v>258.92412343773788</v>
      </c>
      <c r="AT8349" s="23"/>
      <c r="AU8349" s="23"/>
      <c r="AV8349" s="23"/>
      <c r="AW8349" s="23"/>
      <c r="AX8349" s="23"/>
      <c r="AY8349" s="23"/>
      <c r="AZ8349" s="23"/>
      <c r="BA8349" s="23"/>
      <c r="BB8349" s="23"/>
      <c r="BC8349" s="23"/>
      <c r="BD8349" s="23"/>
      <c r="BE8349" s="23"/>
      <c r="BF8349" s="23"/>
      <c r="BG8349" s="23"/>
      <c r="BH8349" s="23"/>
      <c r="BI8349" s="23"/>
      <c r="BJ8349" s="23"/>
      <c r="BK8349" s="23"/>
    </row>
    <row r="8350" spans="28:63">
      <c r="AB8350" s="129">
        <v>8348</v>
      </c>
      <c r="AC8350" s="19">
        <v>0.96977896620525361</v>
      </c>
      <c r="AD8350" s="20">
        <f t="shared" si="1324"/>
        <v>1.7322833517548442</v>
      </c>
      <c r="AE8350" s="22">
        <f t="shared" si="1325"/>
        <v>1.7322833517548442</v>
      </c>
      <c r="AF8350" s="21">
        <v>0.4785700134820623</v>
      </c>
      <c r="AG8350" s="22">
        <f t="shared" si="1326"/>
        <v>4.0448894332094669</v>
      </c>
      <c r="AH8350" s="22">
        <f t="shared" si="1327"/>
        <v>4.0448894332094669</v>
      </c>
      <c r="AI8350" s="23">
        <f t="shared" si="1328"/>
        <v>2.3350045066887573</v>
      </c>
      <c r="AJ8350" s="46"/>
      <c r="AK8350" s="25"/>
      <c r="AL8350" s="129">
        <v>8348</v>
      </c>
      <c r="AM8350" s="21">
        <v>0.75424815453537719</v>
      </c>
      <c r="AN8350" s="22">
        <f t="shared" si="1329"/>
        <v>1.8681915812277348</v>
      </c>
      <c r="AO8350" s="22">
        <f t="shared" si="1330"/>
        <v>1.8681915812277348</v>
      </c>
      <c r="AP8350" s="21">
        <v>0.86699984040514688</v>
      </c>
      <c r="AQ8350" s="22">
        <f t="shared" si="1331"/>
        <v>523.8973468560888</v>
      </c>
      <c r="AR8350" s="22">
        <f t="shared" si="1332"/>
        <v>523.8973468560888</v>
      </c>
      <c r="AS8350" s="23">
        <f t="shared" si="1333"/>
        <v>280.43020433257436</v>
      </c>
      <c r="AT8350" s="23"/>
      <c r="AU8350" s="23"/>
      <c r="AV8350" s="23"/>
      <c r="AW8350" s="23"/>
      <c r="AX8350" s="23"/>
      <c r="AY8350" s="23"/>
      <c r="AZ8350" s="23"/>
      <c r="BA8350" s="23"/>
      <c r="BB8350" s="23"/>
      <c r="BC8350" s="23"/>
      <c r="BD8350" s="23"/>
      <c r="BE8350" s="23"/>
      <c r="BF8350" s="23"/>
      <c r="BG8350" s="23"/>
      <c r="BH8350" s="23"/>
      <c r="BI8350" s="23"/>
      <c r="BJ8350" s="23"/>
      <c r="BK8350" s="23"/>
    </row>
    <row r="8351" spans="28:63">
      <c r="AB8351" s="129">
        <v>8349</v>
      </c>
      <c r="AC8351" s="19">
        <v>0.23401294455313071</v>
      </c>
      <c r="AD8351" s="20">
        <f t="shared" si="1324"/>
        <v>0.65218142886447983</v>
      </c>
      <c r="AE8351" s="22">
        <f t="shared" si="1325"/>
        <v>0.65218142886447983</v>
      </c>
      <c r="AF8351" s="21">
        <v>0.68184395678810894</v>
      </c>
      <c r="AG8351" s="22">
        <f t="shared" si="1326"/>
        <v>4.9105532378180179</v>
      </c>
      <c r="AH8351" s="22">
        <f t="shared" si="1327"/>
        <v>4.9105532378180179</v>
      </c>
      <c r="AI8351" s="23">
        <f t="shared" si="1328"/>
        <v>7.5294281935746552</v>
      </c>
      <c r="AJ8351" s="46"/>
      <c r="AK8351" s="25"/>
      <c r="AL8351" s="129">
        <v>8349</v>
      </c>
      <c r="AM8351" s="21">
        <v>0.17722526939360894</v>
      </c>
      <c r="AN8351" s="22">
        <f t="shared" si="1329"/>
        <v>1.4580402852064926</v>
      </c>
      <c r="AO8351" s="22">
        <f t="shared" si="1330"/>
        <v>1.4580402852064926</v>
      </c>
      <c r="AP8351" s="21">
        <v>0.46113560758766226</v>
      </c>
      <c r="AQ8351" s="22">
        <f t="shared" si="1331"/>
        <v>487.22446693250225</v>
      </c>
      <c r="AR8351" s="22">
        <f t="shared" si="1332"/>
        <v>487.22446693250225</v>
      </c>
      <c r="AS8351" s="23">
        <f t="shared" si="1333"/>
        <v>334.16392665961206</v>
      </c>
      <c r="AT8351" s="23"/>
      <c r="AU8351" s="23"/>
      <c r="AV8351" s="23"/>
      <c r="AW8351" s="23"/>
      <c r="AX8351" s="23"/>
      <c r="AY8351" s="23"/>
      <c r="AZ8351" s="23"/>
      <c r="BA8351" s="23"/>
      <c r="BB8351" s="23"/>
      <c r="BC8351" s="23"/>
      <c r="BD8351" s="23"/>
      <c r="BE8351" s="23"/>
      <c r="BF8351" s="23"/>
      <c r="BG8351" s="23"/>
      <c r="BH8351" s="23"/>
      <c r="BI8351" s="23"/>
      <c r="BJ8351" s="23"/>
      <c r="BK8351" s="23"/>
    </row>
    <row r="8352" spans="28:63">
      <c r="AB8352" s="129">
        <v>8350</v>
      </c>
      <c r="AC8352" s="19">
        <v>0.92538498260135249</v>
      </c>
      <c r="AD8352" s="20">
        <f t="shared" si="1324"/>
        <v>1.5793374567867582</v>
      </c>
      <c r="AE8352" s="22">
        <f t="shared" si="1325"/>
        <v>1.5793374567867582</v>
      </c>
      <c r="AF8352" s="21">
        <v>0.99662011382050053</v>
      </c>
      <c r="AG8352" s="22">
        <f t="shared" si="1326"/>
        <v>7.6815716950631048</v>
      </c>
      <c r="AH8352" s="22">
        <f t="shared" si="1327"/>
        <v>7.6815716950631048</v>
      </c>
      <c r="AI8352" s="23">
        <f t="shared" si="1328"/>
        <v>4.8637937776082705</v>
      </c>
      <c r="AJ8352" s="46"/>
      <c r="AK8352" s="25"/>
      <c r="AL8352" s="129">
        <v>8350</v>
      </c>
      <c r="AM8352" s="21">
        <v>5.5794351403372078E-2</v>
      </c>
      <c r="AN8352" s="22">
        <f t="shared" si="1329"/>
        <v>1.2921145091022281</v>
      </c>
      <c r="AO8352" s="22">
        <f t="shared" si="1330"/>
        <v>1.2921145091022281</v>
      </c>
      <c r="AP8352" s="21">
        <v>0.91768001638685337</v>
      </c>
      <c r="AQ8352" s="22">
        <f t="shared" si="1331"/>
        <v>531.59690440446957</v>
      </c>
      <c r="AR8352" s="22">
        <f t="shared" si="1332"/>
        <v>531.59690440446957</v>
      </c>
      <c r="AS8352" s="23">
        <f t="shared" si="1333"/>
        <v>411.4162488383692</v>
      </c>
      <c r="AT8352" s="23"/>
      <c r="AU8352" s="23"/>
      <c r="AV8352" s="23"/>
      <c r="AW8352" s="23"/>
      <c r="AX8352" s="23"/>
      <c r="AY8352" s="23"/>
      <c r="AZ8352" s="23"/>
      <c r="BA8352" s="23"/>
      <c r="BB8352" s="23"/>
      <c r="BC8352" s="23"/>
      <c r="BD8352" s="23"/>
      <c r="BE8352" s="23"/>
      <c r="BF8352" s="23"/>
      <c r="BG8352" s="23"/>
      <c r="BH8352" s="23"/>
      <c r="BI8352" s="23"/>
      <c r="BJ8352" s="23"/>
      <c r="BK8352" s="23"/>
    </row>
    <row r="8353" spans="28:63">
      <c r="AB8353" s="129">
        <v>8351</v>
      </c>
      <c r="AC8353" s="19">
        <v>5.7259716281697459E-2</v>
      </c>
      <c r="AD8353" s="20">
        <f t="shared" si="1324"/>
        <v>0.75507766066817272</v>
      </c>
      <c r="AE8353" s="22">
        <f t="shared" si="1325"/>
        <v>0.75507766066817272</v>
      </c>
      <c r="AF8353" s="21">
        <v>0.56260724809828633</v>
      </c>
      <c r="AG8353" s="22">
        <f t="shared" si="1326"/>
        <v>4.3775998899829673</v>
      </c>
      <c r="AH8353" s="22">
        <f t="shared" si="1327"/>
        <v>4.3775998899829673</v>
      </c>
      <c r="AI8353" s="23">
        <f t="shared" si="1328"/>
        <v>5.7975492032292451</v>
      </c>
      <c r="AJ8353" s="46"/>
      <c r="AK8353" s="25"/>
      <c r="AL8353" s="129">
        <v>8351</v>
      </c>
      <c r="AM8353" s="21">
        <v>0.49455437847308881</v>
      </c>
      <c r="AN8353" s="22">
        <f t="shared" si="1329"/>
        <v>1.7115129854569096</v>
      </c>
      <c r="AO8353" s="22">
        <f t="shared" si="1330"/>
        <v>1.7115129854569096</v>
      </c>
      <c r="AP8353" s="21">
        <v>7.9764723586823627E-2</v>
      </c>
      <c r="AQ8353" s="22">
        <f t="shared" si="1331"/>
        <v>447.95879631083699</v>
      </c>
      <c r="AR8353" s="22">
        <f t="shared" si="1332"/>
        <v>447.95879631083699</v>
      </c>
      <c r="AS8353" s="23">
        <f t="shared" si="1333"/>
        <v>261.73263078763546</v>
      </c>
      <c r="AT8353" s="23"/>
      <c r="AU8353" s="23"/>
      <c r="AV8353" s="23"/>
      <c r="AW8353" s="23"/>
      <c r="AX8353" s="23"/>
      <c r="AY8353" s="23"/>
      <c r="AZ8353" s="23"/>
      <c r="BA8353" s="23"/>
      <c r="BB8353" s="23"/>
      <c r="BC8353" s="23"/>
      <c r="BD8353" s="23"/>
      <c r="BE8353" s="23"/>
      <c r="BF8353" s="23"/>
      <c r="BG8353" s="23"/>
      <c r="BH8353" s="23"/>
      <c r="BI8353" s="23"/>
      <c r="BJ8353" s="23"/>
      <c r="BK8353" s="23"/>
    </row>
    <row r="8354" spans="28:63">
      <c r="AB8354" s="129">
        <v>8352</v>
      </c>
      <c r="AC8354" s="19">
        <v>0.72048781404232298</v>
      </c>
      <c r="AD8354" s="20">
        <f t="shared" si="1324"/>
        <v>1.1858187546883514</v>
      </c>
      <c r="AE8354" s="22">
        <f t="shared" si="1325"/>
        <v>1.1858187546883514</v>
      </c>
      <c r="AF8354" s="21">
        <v>0.63693419350639013</v>
      </c>
      <c r="AG8354" s="22">
        <f t="shared" si="1326"/>
        <v>4.6997008931297914</v>
      </c>
      <c r="AH8354" s="22">
        <f t="shared" si="1327"/>
        <v>4.6997008931297914</v>
      </c>
      <c r="AI8354" s="23">
        <f t="shared" si="1328"/>
        <v>3.9632539749845108</v>
      </c>
      <c r="AJ8354" s="46"/>
      <c r="AK8354" s="25"/>
      <c r="AL8354" s="129">
        <v>8352</v>
      </c>
      <c r="AM8354" s="21">
        <v>0.30535048923974906</v>
      </c>
      <c r="AN8354" s="22">
        <f t="shared" si="1329"/>
        <v>1.5762203487594335</v>
      </c>
      <c r="AO8354" s="22">
        <f t="shared" si="1330"/>
        <v>1.5762203487594335</v>
      </c>
      <c r="AP8354" s="21">
        <v>0.56076223400704595</v>
      </c>
      <c r="AQ8354" s="22">
        <f t="shared" si="1331"/>
        <v>494.39108210973944</v>
      </c>
      <c r="AR8354" s="22">
        <f t="shared" si="1332"/>
        <v>494.39108210973944</v>
      </c>
      <c r="AS8354" s="23">
        <f t="shared" si="1333"/>
        <v>313.65607130935132</v>
      </c>
      <c r="AT8354" s="23"/>
      <c r="AU8354" s="23"/>
      <c r="AV8354" s="23"/>
      <c r="AW8354" s="23"/>
      <c r="AX8354" s="23"/>
      <c r="AY8354" s="23"/>
      <c r="AZ8354" s="23"/>
      <c r="BA8354" s="23"/>
      <c r="BB8354" s="23"/>
      <c r="BC8354" s="23"/>
      <c r="BD8354" s="23"/>
      <c r="BE8354" s="23"/>
      <c r="BF8354" s="23"/>
      <c r="BG8354" s="23"/>
      <c r="BH8354" s="23"/>
      <c r="BI8354" s="23"/>
      <c r="BJ8354" s="23"/>
      <c r="BK8354" s="23"/>
    </row>
    <row r="8355" spans="28:63">
      <c r="AB8355" s="129">
        <v>8353</v>
      </c>
      <c r="AC8355" s="19">
        <v>0.21035348086251326</v>
      </c>
      <c r="AD8355" s="20">
        <f t="shared" si="1324"/>
        <v>0.89723469172062598</v>
      </c>
      <c r="AE8355" s="22">
        <f t="shared" si="1325"/>
        <v>0.89723469172062598</v>
      </c>
      <c r="AF8355" s="21">
        <v>0.42305726082567874</v>
      </c>
      <c r="AG8355" s="22">
        <f t="shared" si="1326"/>
        <v>3.8396776356597515</v>
      </c>
      <c r="AH8355" s="22">
        <f t="shared" si="1327"/>
        <v>3.8396776356597515</v>
      </c>
      <c r="AI8355" s="23">
        <f t="shared" si="1328"/>
        <v>4.2794573940251972</v>
      </c>
      <c r="AJ8355" s="46"/>
      <c r="AK8355" s="25"/>
      <c r="AL8355" s="129">
        <v>8353</v>
      </c>
      <c r="AM8355" s="21">
        <v>0.24819248861640064</v>
      </c>
      <c r="AN8355" s="22">
        <f t="shared" si="1329"/>
        <v>1.5273728007157628</v>
      </c>
      <c r="AO8355" s="22">
        <f t="shared" si="1330"/>
        <v>1.5273728007157628</v>
      </c>
      <c r="AP8355" s="21">
        <v>0.25308533923287457</v>
      </c>
      <c r="AQ8355" s="22">
        <f t="shared" si="1331"/>
        <v>469.80197109033105</v>
      </c>
      <c r="AR8355" s="22">
        <f t="shared" si="1332"/>
        <v>469.80197109033105</v>
      </c>
      <c r="AS8355" s="23">
        <f t="shared" si="1333"/>
        <v>307.58827895204814</v>
      </c>
      <c r="AT8355" s="23"/>
      <c r="AU8355" s="23"/>
      <c r="AV8355" s="23"/>
      <c r="AW8355" s="23"/>
      <c r="AX8355" s="23"/>
      <c r="AY8355" s="23"/>
      <c r="AZ8355" s="23"/>
      <c r="BA8355" s="23"/>
      <c r="BB8355" s="23"/>
      <c r="BC8355" s="23"/>
      <c r="BD8355" s="23"/>
      <c r="BE8355" s="23"/>
      <c r="BF8355" s="23"/>
      <c r="BG8355" s="23"/>
      <c r="BH8355" s="23"/>
      <c r="BI8355" s="23"/>
      <c r="BJ8355" s="23"/>
      <c r="BK8355" s="23"/>
    </row>
    <row r="8356" spans="28:63">
      <c r="AB8356" s="129">
        <v>8354</v>
      </c>
      <c r="AC8356" s="19">
        <v>0.54149134582378355</v>
      </c>
      <c r="AD8356" s="20">
        <f t="shared" si="1324"/>
        <v>0.95721568661380663</v>
      </c>
      <c r="AE8356" s="22">
        <f t="shared" si="1325"/>
        <v>0.95721568661380663</v>
      </c>
      <c r="AF8356" s="21">
        <v>0.20856110220537027</v>
      </c>
      <c r="AG8356" s="22">
        <f t="shared" si="1326"/>
        <v>3.1273039358237318</v>
      </c>
      <c r="AH8356" s="22">
        <f t="shared" si="1327"/>
        <v>3.1273039358237318</v>
      </c>
      <c r="AI8356" s="23">
        <f t="shared" si="1328"/>
        <v>3.2670838762439316</v>
      </c>
      <c r="AJ8356" s="46"/>
      <c r="AK8356" s="25"/>
      <c r="AL8356" s="129">
        <v>8354</v>
      </c>
      <c r="AM8356" s="21">
        <v>0.62863673955881649</v>
      </c>
      <c r="AN8356" s="22">
        <f t="shared" si="1329"/>
        <v>1.7919920412337695</v>
      </c>
      <c r="AO8356" s="22">
        <f t="shared" si="1330"/>
        <v>1.7919920412337695</v>
      </c>
      <c r="AP8356" s="21">
        <v>0.53710629766503271</v>
      </c>
      <c r="AQ8356" s="22">
        <f t="shared" si="1331"/>
        <v>492.64750722591867</v>
      </c>
      <c r="AR8356" s="22">
        <f t="shared" si="1332"/>
        <v>492.64750722591867</v>
      </c>
      <c r="AS8356" s="23">
        <f t="shared" si="1333"/>
        <v>274.91612456422268</v>
      </c>
      <c r="AT8356" s="23"/>
      <c r="AU8356" s="23"/>
      <c r="AV8356" s="23"/>
      <c r="AW8356" s="23"/>
      <c r="AX8356" s="23"/>
      <c r="AY8356" s="23"/>
      <c r="AZ8356" s="23"/>
      <c r="BA8356" s="23"/>
      <c r="BB8356" s="23"/>
      <c r="BC8356" s="23"/>
      <c r="BD8356" s="23"/>
      <c r="BE8356" s="23"/>
      <c r="BF8356" s="23"/>
      <c r="BG8356" s="23"/>
      <c r="BH8356" s="23"/>
      <c r="BI8356" s="23"/>
      <c r="BJ8356" s="23"/>
      <c r="BK8356" s="23"/>
    </row>
    <row r="8357" spans="28:63">
      <c r="AB8357" s="129">
        <v>8355</v>
      </c>
      <c r="AC8357" s="19">
        <v>0.93482617095793885</v>
      </c>
      <c r="AD8357" s="20">
        <f t="shared" si="1324"/>
        <v>1.6068508515128741</v>
      </c>
      <c r="AE8357" s="22">
        <f t="shared" si="1325"/>
        <v>1.6068508515128741</v>
      </c>
      <c r="AF8357" s="21">
        <v>0.21513542807958697</v>
      </c>
      <c r="AG8357" s="22">
        <f t="shared" si="1326"/>
        <v>3.1475843997435264</v>
      </c>
      <c r="AH8357" s="22">
        <f t="shared" si="1327"/>
        <v>3.1475843997435264</v>
      </c>
      <c r="AI8357" s="23">
        <f t="shared" si="1328"/>
        <v>1.9588528685036504</v>
      </c>
      <c r="AJ8357" s="46"/>
      <c r="AK8357" s="25"/>
      <c r="AL8357" s="129">
        <v>8355</v>
      </c>
      <c r="AM8357" s="21">
        <v>0.85005365585532189</v>
      </c>
      <c r="AN8357" s="22">
        <f t="shared" si="1329"/>
        <v>1.9408167401686294</v>
      </c>
      <c r="AO8357" s="22">
        <f t="shared" si="1330"/>
        <v>1.9408167401686294</v>
      </c>
      <c r="AP8357" s="21">
        <v>0.31775974432471144</v>
      </c>
      <c r="AQ8357" s="22">
        <f t="shared" si="1331"/>
        <v>475.80363334391564</v>
      </c>
      <c r="AR8357" s="22">
        <f t="shared" si="1332"/>
        <v>475.80363334391564</v>
      </c>
      <c r="AS8357" s="23">
        <f t="shared" si="1333"/>
        <v>245.15639395328745</v>
      </c>
      <c r="AT8357" s="23"/>
      <c r="AU8357" s="23"/>
      <c r="AV8357" s="23"/>
      <c r="AW8357" s="23"/>
      <c r="AX8357" s="23"/>
      <c r="AY8357" s="23"/>
      <c r="AZ8357" s="23"/>
      <c r="BA8357" s="23"/>
      <c r="BB8357" s="23"/>
      <c r="BC8357" s="23"/>
      <c r="BD8357" s="23"/>
      <c r="BE8357" s="23"/>
      <c r="BF8357" s="23"/>
      <c r="BG8357" s="23"/>
      <c r="BH8357" s="23"/>
      <c r="BI8357" s="23"/>
      <c r="BJ8357" s="23"/>
      <c r="BK8357" s="23"/>
    </row>
    <row r="8358" spans="28:63">
      <c r="AB8358" s="129">
        <v>8356</v>
      </c>
      <c r="AC8358" s="19">
        <v>0.60016441665869391</v>
      </c>
      <c r="AD8358" s="20">
        <f t="shared" si="1324"/>
        <v>1.0262186747260751</v>
      </c>
      <c r="AE8358" s="22">
        <f t="shared" si="1325"/>
        <v>1.0262186747260751</v>
      </c>
      <c r="AF8358" s="21">
        <v>0.59829213493090028</v>
      </c>
      <c r="AG8358" s="22">
        <f t="shared" si="1326"/>
        <v>4.5285109892046336</v>
      </c>
      <c r="AH8358" s="22">
        <f t="shared" si="1327"/>
        <v>4.5285109892046336</v>
      </c>
      <c r="AI8358" s="23">
        <f t="shared" si="1328"/>
        <v>4.412812883582939</v>
      </c>
      <c r="AJ8358" s="46"/>
      <c r="AK8358" s="25"/>
      <c r="AL8358" s="129">
        <v>8356</v>
      </c>
      <c r="AM8358" s="21">
        <v>0.37244913309912087</v>
      </c>
      <c r="AN8358" s="22">
        <f t="shared" si="1329"/>
        <v>1.6280355653888998</v>
      </c>
      <c r="AO8358" s="22">
        <f t="shared" si="1330"/>
        <v>1.6280355653888998</v>
      </c>
      <c r="AP8358" s="21">
        <v>0.95990746300904228</v>
      </c>
      <c r="AQ8358" s="22">
        <f t="shared" si="1331"/>
        <v>540.17812162000314</v>
      </c>
      <c r="AR8358" s="22">
        <f t="shared" si="1332"/>
        <v>540.17812162000314</v>
      </c>
      <c r="AS8358" s="23">
        <f t="shared" si="1333"/>
        <v>331.79749454120014</v>
      </c>
      <c r="AT8358" s="23"/>
      <c r="AU8358" s="23"/>
      <c r="AV8358" s="23"/>
      <c r="AW8358" s="23"/>
      <c r="AX8358" s="23"/>
      <c r="AY8358" s="23"/>
      <c r="AZ8358" s="23"/>
      <c r="BA8358" s="23"/>
      <c r="BB8358" s="23"/>
      <c r="BC8358" s="23"/>
      <c r="BD8358" s="23"/>
      <c r="BE8358" s="23"/>
      <c r="BF8358" s="23"/>
      <c r="BG8358" s="23"/>
      <c r="BH8358" s="23"/>
      <c r="BI8358" s="23"/>
      <c r="BJ8358" s="23"/>
      <c r="BK8358" s="23"/>
    </row>
    <row r="8359" spans="28:63">
      <c r="AB8359" s="129">
        <v>8357</v>
      </c>
      <c r="AC8359" s="19">
        <v>0.40054905234543836</v>
      </c>
      <c r="AD8359" s="20">
        <f t="shared" si="1324"/>
        <v>0.80766704840570713</v>
      </c>
      <c r="AE8359" s="22">
        <f t="shared" si="1325"/>
        <v>0.80766704840570713</v>
      </c>
      <c r="AF8359" s="21">
        <v>0.35166072928347314</v>
      </c>
      <c r="AG8359" s="22">
        <f t="shared" si="1326"/>
        <v>3.5897643916117357</v>
      </c>
      <c r="AH8359" s="22">
        <f t="shared" si="1327"/>
        <v>3.5897643916117357</v>
      </c>
      <c r="AI8359" s="23">
        <f t="shared" si="1328"/>
        <v>4.4446091971905313</v>
      </c>
      <c r="AJ8359" s="46"/>
      <c r="AK8359" s="25"/>
      <c r="AL8359" s="129">
        <v>8357</v>
      </c>
      <c r="AM8359" s="21">
        <v>8.5194531683275398E-2</v>
      </c>
      <c r="AN8359" s="22">
        <f t="shared" si="1329"/>
        <v>1.3421085087313904</v>
      </c>
      <c r="AO8359" s="22">
        <f t="shared" si="1330"/>
        <v>1.3421085087313904</v>
      </c>
      <c r="AP8359" s="21">
        <v>0.6754075069861184</v>
      </c>
      <c r="AQ8359" s="22">
        <f t="shared" si="1331"/>
        <v>503.59958837440956</v>
      </c>
      <c r="AR8359" s="22">
        <f t="shared" si="1332"/>
        <v>503.59958837440956</v>
      </c>
      <c r="AS8359" s="23">
        <f t="shared" si="1333"/>
        <v>375.23015843959604</v>
      </c>
      <c r="AT8359" s="23"/>
      <c r="AU8359" s="23"/>
      <c r="AV8359" s="23"/>
      <c r="AW8359" s="23"/>
      <c r="AX8359" s="23"/>
      <c r="AY8359" s="23"/>
      <c r="AZ8359" s="23"/>
      <c r="BA8359" s="23"/>
      <c r="BB8359" s="23"/>
      <c r="BC8359" s="23"/>
      <c r="BD8359" s="23"/>
      <c r="BE8359" s="23"/>
      <c r="BF8359" s="23"/>
      <c r="BG8359" s="23"/>
      <c r="BH8359" s="23"/>
      <c r="BI8359" s="23"/>
      <c r="BJ8359" s="23"/>
      <c r="BK8359" s="23"/>
    </row>
    <row r="8360" spans="28:63">
      <c r="AB8360" s="129">
        <v>8358</v>
      </c>
      <c r="AC8360" s="19">
        <v>6.0687111736582589E-3</v>
      </c>
      <c r="AD8360" s="20">
        <f t="shared" si="1324"/>
        <v>0.65048622280322099</v>
      </c>
      <c r="AE8360" s="22">
        <f t="shared" si="1325"/>
        <v>0.65048622280322099</v>
      </c>
      <c r="AF8360" s="21">
        <v>0.51758461848368176</v>
      </c>
      <c r="AG8360" s="22">
        <f t="shared" si="1326"/>
        <v>4.1957311549406047</v>
      </c>
      <c r="AH8360" s="22">
        <f t="shared" si="1327"/>
        <v>4.1957311549406047</v>
      </c>
      <c r="AI8360" s="23">
        <f t="shared" si="1328"/>
        <v>6.4501460720557917</v>
      </c>
      <c r="AJ8360" s="46"/>
      <c r="AK8360" s="25"/>
      <c r="AL8360" s="129">
        <v>8358</v>
      </c>
      <c r="AM8360" s="21">
        <v>0.1917125473914163</v>
      </c>
      <c r="AN8360" s="22">
        <f t="shared" si="1329"/>
        <v>1.473188247810687</v>
      </c>
      <c r="AO8360" s="22">
        <f t="shared" si="1330"/>
        <v>1.473188247810687</v>
      </c>
      <c r="AP8360" s="21">
        <v>0.32390279216002782</v>
      </c>
      <c r="AQ8360" s="22">
        <f t="shared" si="1331"/>
        <v>476.3404593801672</v>
      </c>
      <c r="AR8360" s="22">
        <f t="shared" si="1332"/>
        <v>476.3404593801672</v>
      </c>
      <c r="AS8360" s="23">
        <f t="shared" si="1333"/>
        <v>323.33984478090923</v>
      </c>
      <c r="AT8360" s="23"/>
      <c r="AU8360" s="23"/>
      <c r="AV8360" s="23"/>
      <c r="AW8360" s="23"/>
      <c r="AX8360" s="23"/>
      <c r="AY8360" s="23"/>
      <c r="AZ8360" s="23"/>
      <c r="BA8360" s="23"/>
      <c r="BB8360" s="23"/>
      <c r="BC8360" s="23"/>
      <c r="BD8360" s="23"/>
      <c r="BE8360" s="23"/>
      <c r="BF8360" s="23"/>
      <c r="BG8360" s="23"/>
      <c r="BH8360" s="23"/>
      <c r="BI8360" s="23"/>
      <c r="BJ8360" s="23"/>
      <c r="BK8360" s="23"/>
    </row>
    <row r="8361" spans="28:63">
      <c r="AB8361" s="129">
        <v>8359</v>
      </c>
      <c r="AC8361" s="19">
        <v>0.78266355932016263</v>
      </c>
      <c r="AD8361" s="20">
        <f t="shared" si="1324"/>
        <v>1.2820619088554346</v>
      </c>
      <c r="AE8361" s="22">
        <f t="shared" si="1325"/>
        <v>1.2820619088554346</v>
      </c>
      <c r="AF8361" s="21">
        <v>0.72182645427395531</v>
      </c>
      <c r="AG8361" s="22">
        <f t="shared" si="1326"/>
        <v>5.1111929154439295</v>
      </c>
      <c r="AH8361" s="22">
        <f t="shared" si="1327"/>
        <v>5.1111929154439295</v>
      </c>
      <c r="AI8361" s="23">
        <f t="shared" si="1328"/>
        <v>3.9866974286810888</v>
      </c>
      <c r="AJ8361" s="46"/>
      <c r="AK8361" s="25"/>
      <c r="AL8361" s="129">
        <v>8359</v>
      </c>
      <c r="AM8361" s="21">
        <v>5.4162886763814422E-3</v>
      </c>
      <c r="AN8361" s="22">
        <f t="shared" si="1329"/>
        <v>1.1460885405243149</v>
      </c>
      <c r="AO8361" s="22">
        <f t="shared" si="1330"/>
        <v>1.1460885405243149</v>
      </c>
      <c r="AP8361" s="21">
        <v>0.56473538195651418</v>
      </c>
      <c r="AQ8361" s="22">
        <f t="shared" si="1331"/>
        <v>494.6884906251114</v>
      </c>
      <c r="AR8361" s="22">
        <f t="shared" si="1332"/>
        <v>494.6884906251114</v>
      </c>
      <c r="AS8361" s="23">
        <f t="shared" si="1333"/>
        <v>431.63200148463255</v>
      </c>
      <c r="AT8361" s="23"/>
      <c r="AU8361" s="23"/>
      <c r="AV8361" s="23"/>
      <c r="AW8361" s="23"/>
      <c r="AX8361" s="23"/>
      <c r="AY8361" s="23"/>
      <c r="AZ8361" s="23"/>
      <c r="BA8361" s="23"/>
      <c r="BB8361" s="23"/>
      <c r="BC8361" s="23"/>
      <c r="BD8361" s="23"/>
      <c r="BE8361" s="23"/>
      <c r="BF8361" s="23"/>
      <c r="BG8361" s="23"/>
      <c r="BH8361" s="23"/>
      <c r="BI8361" s="23"/>
      <c r="BJ8361" s="23"/>
      <c r="BK8361" s="23"/>
    </row>
    <row r="8362" spans="28:63">
      <c r="AB8362" s="129">
        <v>8360</v>
      </c>
      <c r="AC8362" s="19">
        <v>0.27362645169849553</v>
      </c>
      <c r="AD8362" s="20">
        <f t="shared" si="1324"/>
        <v>0.68749571156820677</v>
      </c>
      <c r="AE8362" s="22">
        <f t="shared" si="1325"/>
        <v>0.68749571156820677</v>
      </c>
      <c r="AF8362" s="21">
        <v>0.83393726588894235</v>
      </c>
      <c r="AG8362" s="22">
        <f t="shared" si="1326"/>
        <v>5.7679870019796642</v>
      </c>
      <c r="AH8362" s="22">
        <f t="shared" si="1327"/>
        <v>5.7679870019796642</v>
      </c>
      <c r="AI8362" s="23">
        <f t="shared" si="1328"/>
        <v>8.3898516091433386</v>
      </c>
      <c r="AJ8362" s="46"/>
      <c r="AK8362" s="25"/>
      <c r="AL8362" s="129">
        <v>8360</v>
      </c>
      <c r="AM8362" s="21">
        <v>0.38405618309174649</v>
      </c>
      <c r="AN8362" s="22">
        <f t="shared" si="1329"/>
        <v>1.6365095740822295</v>
      </c>
      <c r="AO8362" s="22">
        <f t="shared" si="1330"/>
        <v>1.6365095740822295</v>
      </c>
      <c r="AP8362" s="21">
        <v>0.27376768599328771</v>
      </c>
      <c r="AQ8362" s="22">
        <f t="shared" si="1331"/>
        <v>471.7969431794408</v>
      </c>
      <c r="AR8362" s="22">
        <f t="shared" si="1332"/>
        <v>471.7969431794408</v>
      </c>
      <c r="AS8362" s="23">
        <f t="shared" si="1333"/>
        <v>288.29464284926604</v>
      </c>
      <c r="AT8362" s="23"/>
      <c r="AU8362" s="23"/>
      <c r="AV8362" s="23"/>
      <c r="AW8362" s="23"/>
      <c r="AX8362" s="23"/>
      <c r="AY8362" s="23"/>
      <c r="AZ8362" s="23"/>
      <c r="BA8362" s="23"/>
      <c r="BB8362" s="23"/>
      <c r="BC8362" s="23"/>
      <c r="BD8362" s="23"/>
      <c r="BE8362" s="23"/>
      <c r="BF8362" s="23"/>
      <c r="BG8362" s="23"/>
      <c r="BH8362" s="23"/>
      <c r="BI8362" s="23"/>
      <c r="BJ8362" s="23"/>
      <c r="BK8362" s="23"/>
    </row>
    <row r="8363" spans="28:63">
      <c r="AB8363" s="129">
        <v>8361</v>
      </c>
      <c r="AC8363" s="19">
        <v>0.74758550390509437</v>
      </c>
      <c r="AD8363" s="20">
        <f t="shared" si="1324"/>
        <v>1.2262906107984226</v>
      </c>
      <c r="AE8363" s="22">
        <f t="shared" si="1325"/>
        <v>1.2262906107984226</v>
      </c>
      <c r="AF8363" s="21">
        <v>0.6271557651275369</v>
      </c>
      <c r="AG8363" s="22">
        <f t="shared" si="1326"/>
        <v>4.6555528040984271</v>
      </c>
      <c r="AH8363" s="22">
        <f t="shared" si="1327"/>
        <v>4.6555528040984271</v>
      </c>
      <c r="AI8363" s="23">
        <f t="shared" si="1328"/>
        <v>3.7964514798553783</v>
      </c>
      <c r="AJ8363" s="46"/>
      <c r="AK8363" s="25"/>
      <c r="AL8363" s="129">
        <v>8361</v>
      </c>
      <c r="AM8363" s="21">
        <v>0.57100087519378795</v>
      </c>
      <c r="AN8363" s="22">
        <f t="shared" si="1329"/>
        <v>1.7585684237836821</v>
      </c>
      <c r="AO8363" s="22">
        <f t="shared" si="1330"/>
        <v>1.7585684237836821</v>
      </c>
      <c r="AP8363" s="21">
        <v>0.39200101714779922</v>
      </c>
      <c r="AQ8363" s="22">
        <f t="shared" si="1331"/>
        <v>481.98072255184212</v>
      </c>
      <c r="AR8363" s="22">
        <f t="shared" si="1332"/>
        <v>481.98072255184212</v>
      </c>
      <c r="AS8363" s="23">
        <f t="shared" si="1333"/>
        <v>274.07561516135218</v>
      </c>
      <c r="AT8363" s="23"/>
      <c r="AU8363" s="23"/>
      <c r="AV8363" s="23"/>
      <c r="AW8363" s="23"/>
      <c r="AX8363" s="23"/>
      <c r="AY8363" s="23"/>
      <c r="AZ8363" s="23"/>
      <c r="BA8363" s="23"/>
      <c r="BB8363" s="23"/>
      <c r="BC8363" s="23"/>
      <c r="BD8363" s="23"/>
      <c r="BE8363" s="23"/>
      <c r="BF8363" s="23"/>
      <c r="BG8363" s="23"/>
      <c r="BH8363" s="23"/>
      <c r="BI8363" s="23"/>
      <c r="BJ8363" s="23"/>
      <c r="BK8363" s="23"/>
    </row>
    <row r="8364" spans="28:63">
      <c r="AB8364" s="129">
        <v>8362</v>
      </c>
      <c r="AC8364" s="19">
        <v>0.61477837842034</v>
      </c>
      <c r="AD8364" s="20">
        <f t="shared" si="1324"/>
        <v>1.0441801436785685</v>
      </c>
      <c r="AE8364" s="22">
        <f t="shared" si="1325"/>
        <v>1.0441801436785685</v>
      </c>
      <c r="AF8364" s="21">
        <v>0.90309774518339447</v>
      </c>
      <c r="AG8364" s="22">
        <f t="shared" si="1326"/>
        <v>6.2949874943279251</v>
      </c>
      <c r="AH8364" s="22">
        <f t="shared" si="1327"/>
        <v>6.2949874943279251</v>
      </c>
      <c r="AI8364" s="23">
        <f t="shared" si="1328"/>
        <v>6.0286412573898938</v>
      </c>
      <c r="AJ8364" s="46"/>
      <c r="AK8364" s="25"/>
      <c r="AL8364" s="129">
        <v>8362</v>
      </c>
      <c r="AM8364" s="21">
        <v>0.39294877036832232</v>
      </c>
      <c r="AN8364" s="22">
        <f t="shared" si="1329"/>
        <v>1.6429155251234551</v>
      </c>
      <c r="AO8364" s="22">
        <f t="shared" si="1330"/>
        <v>1.6429155251234551</v>
      </c>
      <c r="AP8364" s="21">
        <v>0.81409615906014809</v>
      </c>
      <c r="AQ8364" s="22">
        <f t="shared" si="1331"/>
        <v>517.31677564650784</v>
      </c>
      <c r="AR8364" s="22">
        <f t="shared" si="1332"/>
        <v>517.31677564650784</v>
      </c>
      <c r="AS8364" s="23">
        <f t="shared" si="1333"/>
        <v>314.87728232870319</v>
      </c>
      <c r="AT8364" s="23"/>
      <c r="AU8364" s="23"/>
      <c r="AV8364" s="23"/>
      <c r="AW8364" s="23"/>
      <c r="AX8364" s="23"/>
      <c r="AY8364" s="23"/>
      <c r="AZ8364" s="23"/>
      <c r="BA8364" s="23"/>
      <c r="BB8364" s="23"/>
      <c r="BC8364" s="23"/>
      <c r="BD8364" s="23"/>
      <c r="BE8364" s="23"/>
      <c r="BF8364" s="23"/>
      <c r="BG8364" s="23"/>
      <c r="BH8364" s="23"/>
      <c r="BI8364" s="23"/>
      <c r="BJ8364" s="23"/>
      <c r="BK8364" s="23"/>
    </row>
    <row r="8365" spans="28:63">
      <c r="AB8365" s="129">
        <v>8363</v>
      </c>
      <c r="AC8365" s="19">
        <v>0.60645768660811927</v>
      </c>
      <c r="AD8365" s="20">
        <f t="shared" si="1324"/>
        <v>1.0339125554898332</v>
      </c>
      <c r="AE8365" s="22">
        <f t="shared" si="1325"/>
        <v>1.0339125554898332</v>
      </c>
      <c r="AF8365" s="21">
        <v>0.62308041379927726</v>
      </c>
      <c r="AG8365" s="22">
        <f t="shared" si="1326"/>
        <v>4.6373243412393039</v>
      </c>
      <c r="AH8365" s="22">
        <f t="shared" si="1327"/>
        <v>4.6373243412393039</v>
      </c>
      <c r="AI8365" s="23">
        <f t="shared" si="1328"/>
        <v>4.4852190996387451</v>
      </c>
      <c r="AJ8365" s="46"/>
      <c r="AK8365" s="25"/>
      <c r="AL8365" s="129">
        <v>8363</v>
      </c>
      <c r="AM8365" s="21">
        <v>0.93203108496131415</v>
      </c>
      <c r="AN8365" s="22">
        <f t="shared" si="1329"/>
        <v>2.0255005044782903</v>
      </c>
      <c r="AO8365" s="22">
        <f t="shared" si="1330"/>
        <v>2.0255005044782903</v>
      </c>
      <c r="AP8365" s="21">
        <v>9.7312190772795626E-2</v>
      </c>
      <c r="AQ8365" s="22">
        <f t="shared" si="1331"/>
        <v>450.88137739113006</v>
      </c>
      <c r="AR8365" s="22">
        <f t="shared" si="1332"/>
        <v>450.88137739113006</v>
      </c>
      <c r="AS8365" s="23">
        <f t="shared" si="1333"/>
        <v>222.6024512925332</v>
      </c>
      <c r="AT8365" s="23"/>
      <c r="AU8365" s="23"/>
      <c r="AV8365" s="23"/>
      <c r="AW8365" s="23"/>
      <c r="AX8365" s="23"/>
      <c r="AY8365" s="23"/>
      <c r="AZ8365" s="23"/>
      <c r="BA8365" s="23"/>
      <c r="BB8365" s="23"/>
      <c r="BC8365" s="23"/>
      <c r="BD8365" s="23"/>
      <c r="BE8365" s="23"/>
      <c r="BF8365" s="23"/>
      <c r="BG8365" s="23"/>
      <c r="BH8365" s="23"/>
      <c r="BI8365" s="23"/>
      <c r="BJ8365" s="23"/>
      <c r="BK8365" s="23"/>
    </row>
    <row r="8366" spans="28:63">
      <c r="AB8366" s="129">
        <v>8364</v>
      </c>
      <c r="AC8366" s="19">
        <v>0.58648576691032595</v>
      </c>
      <c r="AD8366" s="20">
        <f t="shared" si="1324"/>
        <v>1.0097018856952866</v>
      </c>
      <c r="AE8366" s="22">
        <f t="shared" si="1325"/>
        <v>1.0097018856952866</v>
      </c>
      <c r="AF8366" s="21">
        <v>0.42002864105914028</v>
      </c>
      <c r="AG8366" s="22">
        <f t="shared" si="1326"/>
        <v>3.8287722708744623</v>
      </c>
      <c r="AH8366" s="22">
        <f t="shared" si="1327"/>
        <v>3.8287722708744623</v>
      </c>
      <c r="AI8366" s="23">
        <f t="shared" si="1328"/>
        <v>3.7919828863525864</v>
      </c>
      <c r="AJ8366" s="46"/>
      <c r="AK8366" s="25"/>
      <c r="AL8366" s="129">
        <v>8364</v>
      </c>
      <c r="AM8366" s="21">
        <v>0.95456705918052687</v>
      </c>
      <c r="AN8366" s="22">
        <f t="shared" si="1329"/>
        <v>2.0573327035122486</v>
      </c>
      <c r="AO8366" s="22">
        <f t="shared" si="1330"/>
        <v>2.0573327035122486</v>
      </c>
      <c r="AP8366" s="21">
        <v>0.83920070571170169</v>
      </c>
      <c r="AQ8366" s="22">
        <f t="shared" si="1331"/>
        <v>520.30323584943824</v>
      </c>
      <c r="AR8366" s="22">
        <f t="shared" si="1332"/>
        <v>520.30323584943824</v>
      </c>
      <c r="AS8366" s="23">
        <f t="shared" si="1333"/>
        <v>252.90184468520044</v>
      </c>
      <c r="AT8366" s="23"/>
      <c r="AU8366" s="23"/>
      <c r="AV8366" s="23"/>
      <c r="AW8366" s="23"/>
      <c r="AX8366" s="23"/>
      <c r="AY8366" s="23"/>
      <c r="AZ8366" s="23"/>
      <c r="BA8366" s="23"/>
      <c r="BB8366" s="23"/>
      <c r="BC8366" s="23"/>
      <c r="BD8366" s="23"/>
      <c r="BE8366" s="23"/>
      <c r="BF8366" s="23"/>
      <c r="BG8366" s="23"/>
      <c r="BH8366" s="23"/>
      <c r="BI8366" s="23"/>
      <c r="BJ8366" s="23"/>
      <c r="BK8366" s="23"/>
    </row>
    <row r="8367" spans="28:63">
      <c r="AB8367" s="129">
        <v>8365</v>
      </c>
      <c r="AC8367" s="19">
        <v>0.43701594656879195</v>
      </c>
      <c r="AD8367" s="20">
        <f t="shared" si="1324"/>
        <v>0.84450314534506288</v>
      </c>
      <c r="AE8367" s="22">
        <f t="shared" si="1325"/>
        <v>0.84450314534506288</v>
      </c>
      <c r="AF8367" s="21">
        <v>0.44916396548063964</v>
      </c>
      <c r="AG8367" s="22">
        <f t="shared" si="1326"/>
        <v>3.9348947079342693</v>
      </c>
      <c r="AH8367" s="22">
        <f t="shared" si="1327"/>
        <v>3.9348947079342693</v>
      </c>
      <c r="AI8367" s="23">
        <f t="shared" si="1328"/>
        <v>4.6594198371238473</v>
      </c>
      <c r="AJ8367" s="46"/>
      <c r="AK8367" s="25"/>
      <c r="AL8367" s="129">
        <v>8365</v>
      </c>
      <c r="AM8367" s="21">
        <v>0.37556342186704494</v>
      </c>
      <c r="AN8367" s="22">
        <f t="shared" si="1329"/>
        <v>1.6303220360784993</v>
      </c>
      <c r="AO8367" s="22">
        <f t="shared" si="1330"/>
        <v>1.6303220360784993</v>
      </c>
      <c r="AP8367" s="21">
        <v>0.98796137371710202</v>
      </c>
      <c r="AQ8367" s="22">
        <f t="shared" si="1331"/>
        <v>549.13820744202872</v>
      </c>
      <c r="AR8367" s="22">
        <f t="shared" si="1332"/>
        <v>549.13820744202872</v>
      </c>
      <c r="AS8367" s="23">
        <f t="shared" si="1333"/>
        <v>336.82805929735218</v>
      </c>
      <c r="AT8367" s="23"/>
      <c r="AU8367" s="23"/>
      <c r="AV8367" s="23"/>
      <c r="AW8367" s="23"/>
      <c r="AX8367" s="23"/>
      <c r="AY8367" s="23"/>
      <c r="AZ8367" s="23"/>
      <c r="BA8367" s="23"/>
      <c r="BB8367" s="23"/>
      <c r="BC8367" s="23"/>
      <c r="BD8367" s="23"/>
      <c r="BE8367" s="23"/>
      <c r="BF8367" s="23"/>
      <c r="BG8367" s="23"/>
      <c r="BH8367" s="23"/>
      <c r="BI8367" s="23"/>
      <c r="BJ8367" s="23"/>
      <c r="BK8367" s="23"/>
    </row>
    <row r="8368" spans="28:63">
      <c r="AB8368" s="129">
        <v>8366</v>
      </c>
      <c r="AC8368" s="19">
        <v>0.73110709115257411</v>
      </c>
      <c r="AD8368" s="20">
        <f t="shared" si="1324"/>
        <v>1.2014347724684256</v>
      </c>
      <c r="AE8368" s="22">
        <f t="shared" si="1325"/>
        <v>1.2014347724684256</v>
      </c>
      <c r="AF8368" s="21">
        <v>0.44354262493447927</v>
      </c>
      <c r="AG8368" s="22">
        <f t="shared" si="1326"/>
        <v>3.9142049424909207</v>
      </c>
      <c r="AH8368" s="22">
        <f t="shared" si="1327"/>
        <v>3.9142049424909207</v>
      </c>
      <c r="AI8368" s="23">
        <f t="shared" si="1328"/>
        <v>3.2579421140349827</v>
      </c>
      <c r="AJ8368" s="46"/>
      <c r="AK8368" s="25"/>
      <c r="AL8368" s="129">
        <v>8366</v>
      </c>
      <c r="AM8368" s="21">
        <v>0.98308800146543585</v>
      </c>
      <c r="AN8368" s="22">
        <f t="shared" si="1329"/>
        <v>2.1129564744309794</v>
      </c>
      <c r="AO8368" s="22">
        <f t="shared" si="1330"/>
        <v>2.1129564744309794</v>
      </c>
      <c r="AP8368" s="21">
        <v>0.13747283593085047</v>
      </c>
      <c r="AQ8368" s="22">
        <f t="shared" si="1331"/>
        <v>456.70468351753402</v>
      </c>
      <c r="AR8368" s="22">
        <f t="shared" si="1332"/>
        <v>456.70468351753402</v>
      </c>
      <c r="AS8368" s="23">
        <f t="shared" si="1333"/>
        <v>216.144861024894</v>
      </c>
      <c r="AT8368" s="23"/>
      <c r="AU8368" s="23"/>
      <c r="AV8368" s="23"/>
      <c r="AW8368" s="23"/>
      <c r="AX8368" s="23"/>
      <c r="AY8368" s="23"/>
      <c r="AZ8368" s="23"/>
      <c r="BA8368" s="23"/>
      <c r="BB8368" s="23"/>
      <c r="BC8368" s="23"/>
      <c r="BD8368" s="23"/>
      <c r="BE8368" s="23"/>
      <c r="BF8368" s="23"/>
      <c r="BG8368" s="23"/>
      <c r="BH8368" s="23"/>
      <c r="BI8368" s="23"/>
      <c r="BJ8368" s="23"/>
      <c r="BK8368" s="23"/>
    </row>
    <row r="8369" spans="28:63">
      <c r="AB8369" s="129">
        <v>8367</v>
      </c>
      <c r="AC8369" s="19">
        <v>0.18404051767384977</v>
      </c>
      <c r="AD8369" s="20">
        <f t="shared" si="1324"/>
        <v>0.87802341164552478</v>
      </c>
      <c r="AE8369" s="22">
        <f t="shared" si="1325"/>
        <v>0.87802341164552478</v>
      </c>
      <c r="AF8369" s="21">
        <v>0.52461506272124236</v>
      </c>
      <c r="AG8369" s="22">
        <f t="shared" si="1326"/>
        <v>4.2235535064875176</v>
      </c>
      <c r="AH8369" s="22">
        <f t="shared" si="1327"/>
        <v>4.2235535064875176</v>
      </c>
      <c r="AI8369" s="23">
        <f t="shared" si="1328"/>
        <v>4.8102971406788058</v>
      </c>
      <c r="AJ8369" s="46"/>
      <c r="AK8369" s="25"/>
      <c r="AL8369" s="129">
        <v>8367</v>
      </c>
      <c r="AM8369" s="21">
        <v>0.91427127986714163</v>
      </c>
      <c r="AN8369" s="22">
        <f t="shared" si="1329"/>
        <v>2.0040243213571629</v>
      </c>
      <c r="AO8369" s="22">
        <f t="shared" si="1330"/>
        <v>2.0040243213571629</v>
      </c>
      <c r="AP8369" s="21">
        <v>0.38860703254628182</v>
      </c>
      <c r="AQ8369" s="22">
        <f t="shared" si="1331"/>
        <v>481.71182154946945</v>
      </c>
      <c r="AR8369" s="22">
        <f t="shared" si="1332"/>
        <v>481.71182154946945</v>
      </c>
      <c r="AS8369" s="23">
        <f t="shared" si="1333"/>
        <v>240.37224319874778</v>
      </c>
      <c r="AT8369" s="23"/>
      <c r="AU8369" s="23"/>
      <c r="AV8369" s="23"/>
      <c r="AW8369" s="23"/>
      <c r="AX8369" s="23"/>
      <c r="AY8369" s="23"/>
      <c r="AZ8369" s="23"/>
      <c r="BA8369" s="23"/>
      <c r="BB8369" s="23"/>
      <c r="BC8369" s="23"/>
      <c r="BD8369" s="23"/>
      <c r="BE8369" s="23"/>
      <c r="BF8369" s="23"/>
      <c r="BG8369" s="23"/>
      <c r="BH8369" s="23"/>
      <c r="BI8369" s="23"/>
      <c r="BJ8369" s="23"/>
      <c r="BK8369" s="23"/>
    </row>
    <row r="8370" spans="28:63">
      <c r="AB8370" s="129">
        <v>8368</v>
      </c>
      <c r="AC8370" s="19">
        <v>0.5741332013464443</v>
      </c>
      <c r="AD8370" s="20">
        <f t="shared" si="1324"/>
        <v>0.99501955258484132</v>
      </c>
      <c r="AE8370" s="22">
        <f t="shared" si="1325"/>
        <v>0.99501955258484132</v>
      </c>
      <c r="AF8370" s="21">
        <v>0.9110219491139393</v>
      </c>
      <c r="AG8370" s="22">
        <f t="shared" si="1326"/>
        <v>6.3661880381813152</v>
      </c>
      <c r="AH8370" s="22">
        <f t="shared" si="1327"/>
        <v>6.3661880381813152</v>
      </c>
      <c r="AI8370" s="23">
        <f t="shared" si="1328"/>
        <v>6.3980532057318502</v>
      </c>
      <c r="AJ8370" s="46"/>
      <c r="AK8370" s="25"/>
      <c r="AL8370" s="129">
        <v>8368</v>
      </c>
      <c r="AM8370" s="21">
        <v>0.23665849115587656</v>
      </c>
      <c r="AN8370" s="22">
        <f t="shared" si="1329"/>
        <v>1.5168539884997032</v>
      </c>
      <c r="AO8370" s="22">
        <f t="shared" si="1330"/>
        <v>1.5168539884997032</v>
      </c>
      <c r="AP8370" s="21">
        <v>0.93022839956863868</v>
      </c>
      <c r="AQ8370" s="22">
        <f t="shared" si="1331"/>
        <v>533.8511628513362</v>
      </c>
      <c r="AR8370" s="22">
        <f t="shared" si="1332"/>
        <v>533.8511628513362</v>
      </c>
      <c r="AS8370" s="23">
        <f t="shared" si="1333"/>
        <v>351.94630920235119</v>
      </c>
      <c r="AT8370" s="23"/>
      <c r="AU8370" s="23"/>
      <c r="AV8370" s="23"/>
      <c r="AW8370" s="23"/>
      <c r="AX8370" s="23"/>
      <c r="AY8370" s="23"/>
      <c r="AZ8370" s="23"/>
      <c r="BA8370" s="23"/>
      <c r="BB8370" s="23"/>
      <c r="BC8370" s="23"/>
      <c r="BD8370" s="23"/>
      <c r="BE8370" s="23"/>
      <c r="BF8370" s="23"/>
      <c r="BG8370" s="23"/>
      <c r="BH8370" s="23"/>
      <c r="BI8370" s="23"/>
      <c r="BJ8370" s="23"/>
      <c r="BK8370" s="23"/>
    </row>
    <row r="8371" spans="28:63">
      <c r="AB8371" s="129">
        <v>8369</v>
      </c>
      <c r="AC8371" s="19">
        <v>0.66790139221005729</v>
      </c>
      <c r="AD8371" s="20">
        <f t="shared" si="1324"/>
        <v>1.1125288408998137</v>
      </c>
      <c r="AE8371" s="22">
        <f t="shared" si="1325"/>
        <v>1.1125288408998137</v>
      </c>
      <c r="AF8371" s="21">
        <v>0.80168782201065403</v>
      </c>
      <c r="AG8371" s="22">
        <f t="shared" si="1326"/>
        <v>5.5608679126212994</v>
      </c>
      <c r="AH8371" s="22">
        <f t="shared" si="1327"/>
        <v>5.5608679126212994</v>
      </c>
      <c r="AI8371" s="23">
        <f t="shared" si="1328"/>
        <v>4.9984033745351422</v>
      </c>
      <c r="AJ8371" s="46"/>
      <c r="AK8371" s="25"/>
      <c r="AL8371" s="129">
        <v>8369</v>
      </c>
      <c r="AM8371" s="21">
        <v>2.7262808644071157E-2</v>
      </c>
      <c r="AN8371" s="22">
        <f t="shared" si="1329"/>
        <v>1.2282724819060469</v>
      </c>
      <c r="AO8371" s="22">
        <f t="shared" si="1330"/>
        <v>1.2282724819060469</v>
      </c>
      <c r="AP8371" s="21">
        <v>0.64189181204445767</v>
      </c>
      <c r="AQ8371" s="22">
        <f t="shared" si="1331"/>
        <v>500.75930248583904</v>
      </c>
      <c r="AR8371" s="22">
        <f t="shared" si="1332"/>
        <v>500.75930248583904</v>
      </c>
      <c r="AS8371" s="23">
        <f t="shared" si="1333"/>
        <v>407.69398473273225</v>
      </c>
      <c r="AT8371" s="23"/>
      <c r="AU8371" s="23"/>
      <c r="AV8371" s="23"/>
      <c r="AW8371" s="23"/>
      <c r="AX8371" s="23"/>
      <c r="AY8371" s="23"/>
      <c r="AZ8371" s="23"/>
      <c r="BA8371" s="23"/>
      <c r="BB8371" s="23"/>
      <c r="BC8371" s="23"/>
      <c r="BD8371" s="23"/>
      <c r="BE8371" s="23"/>
      <c r="BF8371" s="23"/>
      <c r="BG8371" s="23"/>
      <c r="BH8371" s="23"/>
      <c r="BI8371" s="23"/>
      <c r="BJ8371" s="23"/>
      <c r="BK8371" s="23"/>
    </row>
    <row r="8372" spans="28:63">
      <c r="AB8372" s="129">
        <v>8370</v>
      </c>
      <c r="AC8372" s="19">
        <v>0.22803999480153547</v>
      </c>
      <c r="AD8372" s="20">
        <f t="shared" si="1324"/>
        <v>0.64693667985246206</v>
      </c>
      <c r="AE8372" s="22">
        <f t="shared" si="1325"/>
        <v>0.64693667985246206</v>
      </c>
      <c r="AF8372" s="21">
        <v>0.57427948180317245</v>
      </c>
      <c r="AG8372" s="22">
        <f t="shared" si="1326"/>
        <v>4.4262602856524609</v>
      </c>
      <c r="AH8372" s="22">
        <f t="shared" si="1327"/>
        <v>4.4262602856524609</v>
      </c>
      <c r="AI8372" s="23">
        <f t="shared" si="1328"/>
        <v>6.8418756015842188</v>
      </c>
      <c r="AJ8372" s="46"/>
      <c r="AK8372" s="25"/>
      <c r="AL8372" s="129">
        <v>8370</v>
      </c>
      <c r="AM8372" s="21">
        <v>0.13775065046961499</v>
      </c>
      <c r="AN8372" s="22">
        <f t="shared" si="1329"/>
        <v>1.4132898506385958</v>
      </c>
      <c r="AO8372" s="22">
        <f t="shared" si="1330"/>
        <v>1.4132898506385958</v>
      </c>
      <c r="AP8372" s="21">
        <v>0.85399068474514384</v>
      </c>
      <c r="AQ8372" s="22">
        <f t="shared" si="1331"/>
        <v>522.17287627247356</v>
      </c>
      <c r="AR8372" s="22">
        <f t="shared" si="1332"/>
        <v>522.17287627247356</v>
      </c>
      <c r="AS8372" s="23">
        <f t="shared" si="1333"/>
        <v>369.47330799590009</v>
      </c>
      <c r="AT8372" s="23"/>
      <c r="AU8372" s="23"/>
      <c r="AV8372" s="23"/>
      <c r="AW8372" s="23"/>
      <c r="AX8372" s="23"/>
      <c r="AY8372" s="23"/>
      <c r="AZ8372" s="23"/>
      <c r="BA8372" s="23"/>
      <c r="BB8372" s="23"/>
      <c r="BC8372" s="23"/>
      <c r="BD8372" s="23"/>
      <c r="BE8372" s="23"/>
      <c r="BF8372" s="23"/>
      <c r="BG8372" s="23"/>
      <c r="BH8372" s="23"/>
      <c r="BI8372" s="23"/>
      <c r="BJ8372" s="23"/>
      <c r="BK8372" s="23"/>
    </row>
    <row r="8373" spans="28:63">
      <c r="AB8373" s="129">
        <v>8371</v>
      </c>
      <c r="AC8373" s="19">
        <v>0.53708184568985873</v>
      </c>
      <c r="AD8373" s="20">
        <f t="shared" si="1324"/>
        <v>0.95221343072077347</v>
      </c>
      <c r="AE8373" s="22">
        <f t="shared" si="1325"/>
        <v>0.95221343072077347</v>
      </c>
      <c r="AF8373" s="21">
        <v>0.73651464222452234</v>
      </c>
      <c r="AG8373" s="22">
        <f t="shared" si="1326"/>
        <v>5.1884949345120628</v>
      </c>
      <c r="AH8373" s="22">
        <f t="shared" si="1327"/>
        <v>5.1884949345120628</v>
      </c>
      <c r="AI8373" s="23">
        <f t="shared" si="1328"/>
        <v>5.4488781266030415</v>
      </c>
      <c r="AJ8373" s="46"/>
      <c r="AK8373" s="25"/>
      <c r="AL8373" s="129">
        <v>8371</v>
      </c>
      <c r="AM8373" s="21">
        <v>0.85055749147378146</v>
      </c>
      <c r="AN8373" s="22">
        <f t="shared" si="1329"/>
        <v>1.9412525481869516</v>
      </c>
      <c r="AO8373" s="22">
        <f t="shared" si="1330"/>
        <v>1.9412525481869516</v>
      </c>
      <c r="AP8373" s="21">
        <v>0.24961738432421166</v>
      </c>
      <c r="AQ8373" s="22">
        <f t="shared" si="1331"/>
        <v>469.45958316016498</v>
      </c>
      <c r="AR8373" s="22">
        <f t="shared" si="1332"/>
        <v>469.45958316016498</v>
      </c>
      <c r="AS8373" s="23">
        <f t="shared" si="1333"/>
        <v>241.83333775845938</v>
      </c>
      <c r="AT8373" s="23"/>
      <c r="AU8373" s="23"/>
      <c r="AV8373" s="23"/>
      <c r="AW8373" s="23"/>
      <c r="AX8373" s="23"/>
      <c r="AY8373" s="23"/>
      <c r="AZ8373" s="23"/>
      <c r="BA8373" s="23"/>
      <c r="BB8373" s="23"/>
      <c r="BC8373" s="23"/>
      <c r="BD8373" s="23"/>
      <c r="BE8373" s="23"/>
      <c r="BF8373" s="23"/>
      <c r="BG8373" s="23"/>
      <c r="BH8373" s="23"/>
      <c r="BI8373" s="23"/>
      <c r="BJ8373" s="23"/>
      <c r="BK8373" s="23"/>
    </row>
    <row r="8374" spans="28:63">
      <c r="AB8374" s="129">
        <v>8372</v>
      </c>
      <c r="AC8374" s="19">
        <v>0.86510142748351115</v>
      </c>
      <c r="AD8374" s="20">
        <f t="shared" si="1324"/>
        <v>1.4343804683534125</v>
      </c>
      <c r="AE8374" s="22">
        <f t="shared" si="1325"/>
        <v>1.4343804683534125</v>
      </c>
      <c r="AF8374" s="21">
        <v>0.44800230663487439</v>
      </c>
      <c r="AG8374" s="22">
        <f t="shared" si="1326"/>
        <v>3.930610512502672</v>
      </c>
      <c r="AH8374" s="22">
        <f t="shared" si="1327"/>
        <v>3.930610512502672</v>
      </c>
      <c r="AI8374" s="23">
        <f t="shared" si="1328"/>
        <v>2.7402844637272494</v>
      </c>
      <c r="AJ8374" s="46"/>
      <c r="AK8374" s="25"/>
      <c r="AL8374" s="129">
        <v>8372</v>
      </c>
      <c r="AM8374" s="21">
        <v>0.63743195777081807</v>
      </c>
      <c r="AN8374" s="22">
        <f t="shared" si="1329"/>
        <v>1.7969554593880903</v>
      </c>
      <c r="AO8374" s="22">
        <f t="shared" si="1330"/>
        <v>1.7969554593880903</v>
      </c>
      <c r="AP8374" s="21">
        <v>0.55206430600354262</v>
      </c>
      <c r="AQ8374" s="22">
        <f t="shared" si="1331"/>
        <v>493.74466209304126</v>
      </c>
      <c r="AR8374" s="22">
        <f t="shared" si="1332"/>
        <v>493.74466209304126</v>
      </c>
      <c r="AS8374" s="23">
        <f t="shared" si="1333"/>
        <v>274.76733466792439</v>
      </c>
      <c r="AT8374" s="23"/>
      <c r="AU8374" s="23"/>
      <c r="AV8374" s="23"/>
      <c r="AW8374" s="23"/>
      <c r="AX8374" s="23"/>
      <c r="AY8374" s="23"/>
      <c r="AZ8374" s="23"/>
      <c r="BA8374" s="23"/>
      <c r="BB8374" s="23"/>
      <c r="BC8374" s="23"/>
      <c r="BD8374" s="23"/>
      <c r="BE8374" s="23"/>
      <c r="BF8374" s="23"/>
      <c r="BG8374" s="23"/>
      <c r="BH8374" s="23"/>
      <c r="BI8374" s="23"/>
      <c r="BJ8374" s="23"/>
      <c r="BK8374" s="23"/>
    </row>
    <row r="8375" spans="28:63">
      <c r="AB8375" s="129">
        <v>8373</v>
      </c>
      <c r="AC8375" s="19">
        <v>0.66863200890773289</v>
      </c>
      <c r="AD8375" s="20">
        <f t="shared" si="1324"/>
        <v>1.113505596365989</v>
      </c>
      <c r="AE8375" s="22">
        <f t="shared" si="1325"/>
        <v>1.113505596365989</v>
      </c>
      <c r="AF8375" s="21">
        <v>0.32921393758875084</v>
      </c>
      <c r="AG8375" s="22">
        <f t="shared" si="1326"/>
        <v>3.5140684498827364</v>
      </c>
      <c r="AH8375" s="22">
        <f t="shared" si="1327"/>
        <v>3.5140684498827364</v>
      </c>
      <c r="AI8375" s="23">
        <f t="shared" si="1328"/>
        <v>3.1558606093684385</v>
      </c>
      <c r="AJ8375" s="46"/>
      <c r="AK8375" s="25"/>
      <c r="AL8375" s="129">
        <v>8373</v>
      </c>
      <c r="AM8375" s="21">
        <v>0.72890030629021185</v>
      </c>
      <c r="AN8375" s="22">
        <f t="shared" si="1329"/>
        <v>1.8514994077738389</v>
      </c>
      <c r="AO8375" s="22">
        <f t="shared" si="1330"/>
        <v>1.8514994077738389</v>
      </c>
      <c r="AP8375" s="21">
        <v>6.2865168635863444E-2</v>
      </c>
      <c r="AQ8375" s="22">
        <f t="shared" si="1331"/>
        <v>444.8209317438218</v>
      </c>
      <c r="AR8375" s="22">
        <f t="shared" si="1332"/>
        <v>444.8209317438218</v>
      </c>
      <c r="AS8375" s="23">
        <f t="shared" si="1333"/>
        <v>240.2490272889986</v>
      </c>
      <c r="AT8375" s="23"/>
      <c r="AU8375" s="23"/>
      <c r="AV8375" s="23"/>
      <c r="AW8375" s="23"/>
      <c r="AX8375" s="23"/>
      <c r="AY8375" s="23"/>
      <c r="AZ8375" s="23"/>
      <c r="BA8375" s="23"/>
      <c r="BB8375" s="23"/>
      <c r="BC8375" s="23"/>
      <c r="BD8375" s="23"/>
      <c r="BE8375" s="23"/>
      <c r="BF8375" s="23"/>
      <c r="BG8375" s="23"/>
      <c r="BH8375" s="23"/>
      <c r="BI8375" s="23"/>
      <c r="BJ8375" s="23"/>
      <c r="BK8375" s="23"/>
    </row>
    <row r="8376" spans="28:63">
      <c r="AB8376" s="129">
        <v>8374</v>
      </c>
      <c r="AC8376" s="19">
        <v>0.76037064886903372</v>
      </c>
      <c r="AD8376" s="20">
        <f t="shared" si="1324"/>
        <v>1.2461399538759204</v>
      </c>
      <c r="AE8376" s="22">
        <f t="shared" si="1325"/>
        <v>1.2461399538759204</v>
      </c>
      <c r="AF8376" s="21">
        <v>0.29508028405845588</v>
      </c>
      <c r="AG8376" s="22">
        <f t="shared" si="1326"/>
        <v>3.401348950154369</v>
      </c>
      <c r="AH8376" s="22">
        <f t="shared" si="1327"/>
        <v>3.401348950154369</v>
      </c>
      <c r="AI8376" s="23">
        <f t="shared" si="1328"/>
        <v>2.7295079814871626</v>
      </c>
      <c r="AJ8376" s="46"/>
      <c r="AK8376" s="25"/>
      <c r="AL8376" s="129">
        <v>8374</v>
      </c>
      <c r="AM8376" s="21">
        <v>0.15446039545731882</v>
      </c>
      <c r="AN8376" s="22">
        <f t="shared" si="1329"/>
        <v>1.4329261436855902</v>
      </c>
      <c r="AO8376" s="22">
        <f t="shared" si="1330"/>
        <v>1.4329261436855902</v>
      </c>
      <c r="AP8376" s="21">
        <v>0.57652299270618501</v>
      </c>
      <c r="AQ8376" s="22">
        <f t="shared" si="1331"/>
        <v>495.57892680590157</v>
      </c>
      <c r="AR8376" s="22">
        <f t="shared" si="1332"/>
        <v>495.57892680590157</v>
      </c>
      <c r="AS8376" s="23">
        <f t="shared" si="1333"/>
        <v>345.85099098773964</v>
      </c>
      <c r="AT8376" s="23"/>
      <c r="AU8376" s="23"/>
      <c r="AV8376" s="23"/>
      <c r="AW8376" s="23"/>
      <c r="AX8376" s="23"/>
      <c r="AY8376" s="23"/>
      <c r="AZ8376" s="23"/>
      <c r="BA8376" s="23"/>
      <c r="BB8376" s="23"/>
      <c r="BC8376" s="23"/>
      <c r="BD8376" s="23"/>
      <c r="BE8376" s="23"/>
      <c r="BF8376" s="23"/>
      <c r="BG8376" s="23"/>
      <c r="BH8376" s="23"/>
      <c r="BI8376" s="23"/>
      <c r="BJ8376" s="23"/>
      <c r="BK8376" s="23"/>
    </row>
    <row r="8377" spans="28:63">
      <c r="AB8377" s="129">
        <v>8375</v>
      </c>
      <c r="AC8377" s="19">
        <v>0.99871235985375928</v>
      </c>
      <c r="AD8377" s="20">
        <f t="shared" si="1324"/>
        <v>1.9447390972673764</v>
      </c>
      <c r="AE8377" s="22">
        <f t="shared" si="1325"/>
        <v>1.9447390972673764</v>
      </c>
      <c r="AF8377" s="21">
        <v>0.62165852154651124</v>
      </c>
      <c r="AG8377" s="22">
        <f t="shared" si="1326"/>
        <v>4.6309876293482297</v>
      </c>
      <c r="AH8377" s="22">
        <f t="shared" si="1327"/>
        <v>4.6309876293482297</v>
      </c>
      <c r="AI8377" s="23">
        <f t="shared" si="1328"/>
        <v>2.3812899302818558</v>
      </c>
      <c r="AJ8377" s="46"/>
      <c r="AK8377" s="25"/>
      <c r="AL8377" s="129">
        <v>8375</v>
      </c>
      <c r="AM8377" s="21">
        <v>0.1471843132682038</v>
      </c>
      <c r="AN8377" s="22">
        <f t="shared" si="1329"/>
        <v>1.4245133237183718</v>
      </c>
      <c r="AO8377" s="22">
        <f t="shared" si="1330"/>
        <v>1.4245133237183718</v>
      </c>
      <c r="AP8377" s="21">
        <v>0.37659950977592471</v>
      </c>
      <c r="AQ8377" s="22">
        <f t="shared" si="1331"/>
        <v>480.75092753040121</v>
      </c>
      <c r="AR8377" s="22">
        <f t="shared" si="1332"/>
        <v>480.75092753040121</v>
      </c>
      <c r="AS8377" s="23">
        <f t="shared" si="1333"/>
        <v>337.48433203524485</v>
      </c>
      <c r="AT8377" s="23"/>
      <c r="AU8377" s="23"/>
      <c r="AV8377" s="23"/>
      <c r="AW8377" s="23"/>
      <c r="AX8377" s="23"/>
      <c r="AY8377" s="23"/>
      <c r="AZ8377" s="23"/>
      <c r="BA8377" s="23"/>
      <c r="BB8377" s="23"/>
      <c r="BC8377" s="23"/>
      <c r="BD8377" s="23"/>
      <c r="BE8377" s="23"/>
      <c r="BF8377" s="23"/>
      <c r="BG8377" s="23"/>
      <c r="BH8377" s="23"/>
      <c r="BI8377" s="23"/>
      <c r="BJ8377" s="23"/>
      <c r="BK8377" s="23"/>
    </row>
    <row r="8378" spans="28:63">
      <c r="AB8378" s="129">
        <v>8376</v>
      </c>
      <c r="AC8378" s="19">
        <v>0.58772591632448701</v>
      </c>
      <c r="AD8378" s="20">
        <f t="shared" si="1324"/>
        <v>1.0111879769921652</v>
      </c>
      <c r="AE8378" s="22">
        <f t="shared" si="1325"/>
        <v>1.0111879769921652</v>
      </c>
      <c r="AF8378" s="21">
        <v>3.5623431320826238E-2</v>
      </c>
      <c r="AG8378" s="22">
        <f t="shared" si="1326"/>
        <v>2.4623208711760238</v>
      </c>
      <c r="AH8378" s="22">
        <f t="shared" si="1327"/>
        <v>2.4623208711760238</v>
      </c>
      <c r="AI8378" s="23">
        <f t="shared" si="1328"/>
        <v>2.4350772825645475</v>
      </c>
      <c r="AJ8378" s="46"/>
      <c r="AK8378" s="25"/>
      <c r="AL8378" s="129">
        <v>8376</v>
      </c>
      <c r="AM8378" s="21">
        <v>0.1305317913495595</v>
      </c>
      <c r="AN8378" s="22">
        <f t="shared" si="1329"/>
        <v>1.4044392648004935</v>
      </c>
      <c r="AO8378" s="22">
        <f t="shared" si="1330"/>
        <v>1.4044392648004935</v>
      </c>
      <c r="AP8378" s="21">
        <v>0.60271899073518231</v>
      </c>
      <c r="AQ8378" s="22">
        <f t="shared" si="1331"/>
        <v>497.60325416501905</v>
      </c>
      <c r="AR8378" s="22">
        <f t="shared" si="1332"/>
        <v>497.60325416501905</v>
      </c>
      <c r="AS8378" s="23">
        <f t="shared" si="1333"/>
        <v>354.30742121533154</v>
      </c>
      <c r="AT8378" s="23"/>
      <c r="AU8378" s="23"/>
      <c r="AV8378" s="23"/>
      <c r="AW8378" s="23"/>
      <c r="AX8378" s="23"/>
      <c r="AY8378" s="23"/>
      <c r="AZ8378" s="23"/>
      <c r="BA8378" s="23"/>
      <c r="BB8378" s="23"/>
      <c r="BC8378" s="23"/>
      <c r="BD8378" s="23"/>
      <c r="BE8378" s="23"/>
      <c r="BF8378" s="23"/>
      <c r="BG8378" s="23"/>
      <c r="BH8378" s="23"/>
      <c r="BI8378" s="23"/>
      <c r="BJ8378" s="23"/>
      <c r="BK8378" s="23"/>
    </row>
    <row r="8379" spans="28:63">
      <c r="AB8379" s="129">
        <v>8377</v>
      </c>
      <c r="AC8379" s="19">
        <v>0.67279367089615572</v>
      </c>
      <c r="AD8379" s="20">
        <f t="shared" si="1324"/>
        <v>1.1190899421038054</v>
      </c>
      <c r="AE8379" s="22">
        <f t="shared" si="1325"/>
        <v>1.1190899421038054</v>
      </c>
      <c r="AF8379" s="21">
        <v>0.65028979996004999</v>
      </c>
      <c r="AG8379" s="22">
        <f t="shared" si="1326"/>
        <v>4.760971441743914</v>
      </c>
      <c r="AH8379" s="22">
        <f t="shared" si="1327"/>
        <v>4.760971441743914</v>
      </c>
      <c r="AI8379" s="23">
        <f t="shared" si="1328"/>
        <v>4.2543242170451858</v>
      </c>
      <c r="AJ8379" s="46"/>
      <c r="AK8379" s="25"/>
      <c r="AL8379" s="129">
        <v>8377</v>
      </c>
      <c r="AM8379" s="21">
        <v>0.40811594928781136</v>
      </c>
      <c r="AN8379" s="22">
        <f t="shared" si="1329"/>
        <v>1.6536764780829794</v>
      </c>
      <c r="AO8379" s="22">
        <f t="shared" si="1330"/>
        <v>1.6536764780829794</v>
      </c>
      <c r="AP8379" s="21">
        <v>0.26968366113714148</v>
      </c>
      <c r="AQ8379" s="22">
        <f t="shared" si="1331"/>
        <v>471.40914198023523</v>
      </c>
      <c r="AR8379" s="22">
        <f t="shared" si="1332"/>
        <v>471.40914198023523</v>
      </c>
      <c r="AS8379" s="23">
        <f t="shared" si="1333"/>
        <v>285.06733223097859</v>
      </c>
      <c r="AT8379" s="23"/>
      <c r="AU8379" s="23"/>
      <c r="AV8379" s="23"/>
      <c r="AW8379" s="23"/>
      <c r="AX8379" s="23"/>
      <c r="AY8379" s="23"/>
      <c r="AZ8379" s="23"/>
      <c r="BA8379" s="23"/>
      <c r="BB8379" s="23"/>
      <c r="BC8379" s="23"/>
      <c r="BD8379" s="23"/>
      <c r="BE8379" s="23"/>
      <c r="BF8379" s="23"/>
      <c r="BG8379" s="23"/>
      <c r="BH8379" s="23"/>
      <c r="BI8379" s="23"/>
      <c r="BJ8379" s="23"/>
      <c r="BK8379" s="23"/>
    </row>
    <row r="8380" spans="28:63">
      <c r="AB8380" s="129">
        <v>8378</v>
      </c>
      <c r="AC8380" s="19">
        <v>0.20419828068030899</v>
      </c>
      <c r="AD8380" s="20">
        <f t="shared" si="1324"/>
        <v>0.89285367999349052</v>
      </c>
      <c r="AE8380" s="22">
        <f t="shared" si="1325"/>
        <v>0.89285367999349052</v>
      </c>
      <c r="AF8380" s="21">
        <v>0.87955375187518636</v>
      </c>
      <c r="AG8380" s="22">
        <f t="shared" si="1326"/>
        <v>6.0991087764565775</v>
      </c>
      <c r="AH8380" s="22">
        <f t="shared" si="1327"/>
        <v>6.0991087764565775</v>
      </c>
      <c r="AI8380" s="23">
        <f t="shared" si="1328"/>
        <v>6.8310283231414175</v>
      </c>
      <c r="AJ8380" s="46"/>
      <c r="AK8380" s="25"/>
      <c r="AL8380" s="129">
        <v>8378</v>
      </c>
      <c r="AM8380" s="21">
        <v>6.2885903282467126E-2</v>
      </c>
      <c r="AN8380" s="22">
        <f t="shared" si="1329"/>
        <v>1.3051914572246948</v>
      </c>
      <c r="AO8380" s="22">
        <f t="shared" si="1330"/>
        <v>1.3051914572246948</v>
      </c>
      <c r="AP8380" s="21">
        <v>1.392021993457826E-2</v>
      </c>
      <c r="AQ8380" s="22">
        <f t="shared" si="1331"/>
        <v>431.67981829305864</v>
      </c>
      <c r="AR8380" s="22">
        <f t="shared" si="1332"/>
        <v>431.67981829305864</v>
      </c>
      <c r="AS8380" s="23">
        <f t="shared" si="1333"/>
        <v>330.74060966577639</v>
      </c>
      <c r="AT8380" s="23"/>
      <c r="AU8380" s="23"/>
      <c r="AV8380" s="23"/>
      <c r="AW8380" s="23"/>
      <c r="AX8380" s="23"/>
      <c r="AY8380" s="23"/>
      <c r="AZ8380" s="23"/>
      <c r="BA8380" s="23"/>
      <c r="BB8380" s="23"/>
      <c r="BC8380" s="23"/>
      <c r="BD8380" s="23"/>
      <c r="BE8380" s="23"/>
      <c r="BF8380" s="23"/>
      <c r="BG8380" s="23"/>
      <c r="BH8380" s="23"/>
      <c r="BI8380" s="23"/>
      <c r="BJ8380" s="23"/>
      <c r="BK8380" s="23"/>
    </row>
    <row r="8381" spans="28:63">
      <c r="AB8381" s="129">
        <v>8379</v>
      </c>
      <c r="AC8381" s="19">
        <v>0.83514077010233823</v>
      </c>
      <c r="AD8381" s="20">
        <f t="shared" si="1324"/>
        <v>1.3747159448496271</v>
      </c>
      <c r="AE8381" s="22">
        <f t="shared" si="1325"/>
        <v>1.3747159448496271</v>
      </c>
      <c r="AF8381" s="21">
        <v>0.69465460968432846</v>
      </c>
      <c r="AG8381" s="22">
        <f t="shared" si="1326"/>
        <v>4.97339105441913</v>
      </c>
      <c r="AH8381" s="22">
        <f t="shared" si="1327"/>
        <v>4.97339105441913</v>
      </c>
      <c r="AI8381" s="23">
        <f t="shared" si="1328"/>
        <v>3.6177590527351766</v>
      </c>
      <c r="AJ8381" s="46"/>
      <c r="AK8381" s="25"/>
      <c r="AL8381" s="129">
        <v>8379</v>
      </c>
      <c r="AM8381" s="21">
        <v>0.84531980493380232</v>
      </c>
      <c r="AN8381" s="22">
        <f t="shared" si="1329"/>
        <v>1.9367572842609762</v>
      </c>
      <c r="AO8381" s="22">
        <f t="shared" si="1330"/>
        <v>1.9367572842609762</v>
      </c>
      <c r="AP8381" s="21">
        <v>0.49626275199421677</v>
      </c>
      <c r="AQ8381" s="22">
        <f t="shared" si="1331"/>
        <v>489.73790195828468</v>
      </c>
      <c r="AR8381" s="22">
        <f t="shared" si="1332"/>
        <v>489.73790195828468</v>
      </c>
      <c r="AS8381" s="23">
        <f t="shared" si="1333"/>
        <v>252.86488190241033</v>
      </c>
      <c r="AT8381" s="23"/>
      <c r="AU8381" s="23"/>
      <c r="AV8381" s="23"/>
      <c r="AW8381" s="23"/>
      <c r="AX8381" s="23"/>
      <c r="AY8381" s="23"/>
      <c r="AZ8381" s="23"/>
      <c r="BA8381" s="23"/>
      <c r="BB8381" s="23"/>
      <c r="BC8381" s="23"/>
      <c r="BD8381" s="23"/>
      <c r="BE8381" s="23"/>
      <c r="BF8381" s="23"/>
      <c r="BG8381" s="23"/>
      <c r="BH8381" s="23"/>
      <c r="BI8381" s="23"/>
      <c r="BJ8381" s="23"/>
      <c r="BK8381" s="23"/>
    </row>
    <row r="8382" spans="28:63">
      <c r="AB8382" s="129">
        <v>8380</v>
      </c>
      <c r="AC8382" s="19">
        <v>0.74265809715703857</v>
      </c>
      <c r="AD8382" s="20">
        <f t="shared" si="1324"/>
        <v>1.2187752840684267</v>
      </c>
      <c r="AE8382" s="22">
        <f t="shared" si="1325"/>
        <v>1.2187752840684267</v>
      </c>
      <c r="AF8382" s="21">
        <v>0.91758090548674398</v>
      </c>
      <c r="AG8382" s="22">
        <f t="shared" si="1326"/>
        <v>6.4275583205098892</v>
      </c>
      <c r="AH8382" s="22">
        <f t="shared" si="1327"/>
        <v>6.4275583205098892</v>
      </c>
      <c r="AI8382" s="23">
        <f t="shared" si="1328"/>
        <v>5.2737845971522193</v>
      </c>
      <c r="AJ8382" s="46"/>
      <c r="AK8382" s="25"/>
      <c r="AL8382" s="129">
        <v>8380</v>
      </c>
      <c r="AM8382" s="21">
        <v>0.92200536120478771</v>
      </c>
      <c r="AN8382" s="22">
        <f t="shared" si="1329"/>
        <v>2.0130732812563839</v>
      </c>
      <c r="AO8382" s="22">
        <f t="shared" si="1330"/>
        <v>2.0130732812563839</v>
      </c>
      <c r="AP8382" s="21">
        <v>0.75325172265719342</v>
      </c>
      <c r="AQ8382" s="22">
        <f t="shared" si="1331"/>
        <v>510.82548304294687</v>
      </c>
      <c r="AR8382" s="22">
        <f t="shared" si="1332"/>
        <v>510.82548304294687</v>
      </c>
      <c r="AS8382" s="23">
        <f t="shared" si="1333"/>
        <v>253.75404253745518</v>
      </c>
      <c r="AT8382" s="23"/>
      <c r="AU8382" s="23"/>
      <c r="AV8382" s="23"/>
      <c r="AW8382" s="23"/>
      <c r="AX8382" s="23"/>
      <c r="AY8382" s="23"/>
      <c r="AZ8382" s="23"/>
      <c r="BA8382" s="23"/>
      <c r="BB8382" s="23"/>
      <c r="BC8382" s="23"/>
      <c r="BD8382" s="23"/>
      <c r="BE8382" s="23"/>
      <c r="BF8382" s="23"/>
      <c r="BG8382" s="23"/>
      <c r="BH8382" s="23"/>
      <c r="BI8382" s="23"/>
      <c r="BJ8382" s="23"/>
      <c r="BK8382" s="23"/>
    </row>
    <row r="8383" spans="28:63">
      <c r="AB8383" s="129">
        <v>8381</v>
      </c>
      <c r="AC8383" s="19">
        <v>7.7339130405721379E-3</v>
      </c>
      <c r="AD8383" s="20">
        <f t="shared" si="1324"/>
        <v>0.65699336344733739</v>
      </c>
      <c r="AE8383" s="22">
        <f t="shared" si="1325"/>
        <v>0.65699336344733739</v>
      </c>
      <c r="AF8383" s="21">
        <v>0.22327753043383736</v>
      </c>
      <c r="AG8383" s="22">
        <f t="shared" si="1326"/>
        <v>3.1728192402827009</v>
      </c>
      <c r="AH8383" s="22">
        <f t="shared" si="1327"/>
        <v>3.1728192402827009</v>
      </c>
      <c r="AI8383" s="23">
        <f t="shared" si="1328"/>
        <v>4.8293018115654442</v>
      </c>
      <c r="AJ8383" s="46"/>
      <c r="AK8383" s="25"/>
      <c r="AL8383" s="129">
        <v>8381</v>
      </c>
      <c r="AM8383" s="21">
        <v>7.4496181829695973E-2</v>
      </c>
      <c r="AN8383" s="22">
        <f t="shared" si="1329"/>
        <v>1.3250994105000395</v>
      </c>
      <c r="AO8383" s="22">
        <f t="shared" si="1330"/>
        <v>1.3250994105000395</v>
      </c>
      <c r="AP8383" s="21">
        <v>3.2436854041545615E-2</v>
      </c>
      <c r="AQ8383" s="22">
        <f t="shared" si="1331"/>
        <v>437.82922235003946</v>
      </c>
      <c r="AR8383" s="22">
        <f t="shared" si="1332"/>
        <v>437.82922235003946</v>
      </c>
      <c r="AS8383" s="23">
        <f t="shared" si="1333"/>
        <v>330.41235916392128</v>
      </c>
      <c r="AT8383" s="23"/>
      <c r="AU8383" s="23"/>
      <c r="AV8383" s="23"/>
      <c r="AW8383" s="23"/>
      <c r="AX8383" s="23"/>
      <c r="AY8383" s="23"/>
      <c r="AZ8383" s="23"/>
      <c r="BA8383" s="23"/>
      <c r="BB8383" s="23"/>
      <c r="BC8383" s="23"/>
      <c r="BD8383" s="23"/>
      <c r="BE8383" s="23"/>
      <c r="BF8383" s="23"/>
      <c r="BG8383" s="23"/>
      <c r="BH8383" s="23"/>
      <c r="BI8383" s="23"/>
      <c r="BJ8383" s="23"/>
      <c r="BK8383" s="23"/>
    </row>
    <row r="8384" spans="28:63">
      <c r="AB8384" s="129">
        <v>8382</v>
      </c>
      <c r="AC8384" s="19">
        <v>0.8569969897555092</v>
      </c>
      <c r="AD8384" s="20">
        <f t="shared" si="1324"/>
        <v>1.4176376221837175</v>
      </c>
      <c r="AE8384" s="22">
        <f t="shared" si="1325"/>
        <v>1.4176376221837175</v>
      </c>
      <c r="AF8384" s="21">
        <v>0.31211150812898281</v>
      </c>
      <c r="AG8384" s="22">
        <f t="shared" si="1326"/>
        <v>3.4572415036532576</v>
      </c>
      <c r="AH8384" s="22">
        <f t="shared" si="1327"/>
        <v>3.4572415036532576</v>
      </c>
      <c r="AI8384" s="23">
        <f t="shared" si="1328"/>
        <v>2.4387343066754612</v>
      </c>
      <c r="AJ8384" s="46"/>
      <c r="AK8384" s="25"/>
      <c r="AL8384" s="129">
        <v>8382</v>
      </c>
      <c r="AM8384" s="21">
        <v>0.77296101425958152</v>
      </c>
      <c r="AN8384" s="22">
        <f t="shared" si="1329"/>
        <v>1.8810745140135279</v>
      </c>
      <c r="AO8384" s="22">
        <f t="shared" si="1330"/>
        <v>1.8810745140135279</v>
      </c>
      <c r="AP8384" s="21">
        <v>0.44838169157399399</v>
      </c>
      <c r="AQ8384" s="22">
        <f t="shared" si="1331"/>
        <v>486.28831403366013</v>
      </c>
      <c r="AR8384" s="22">
        <f t="shared" si="1332"/>
        <v>486.28831403366013</v>
      </c>
      <c r="AS8384" s="23">
        <f t="shared" si="1333"/>
        <v>258.51624186651594</v>
      </c>
      <c r="AT8384" s="23"/>
      <c r="AU8384" s="23"/>
      <c r="AV8384" s="23"/>
      <c r="AW8384" s="23"/>
      <c r="AX8384" s="23"/>
      <c r="AY8384" s="23"/>
      <c r="AZ8384" s="23"/>
      <c r="BA8384" s="23"/>
      <c r="BB8384" s="23"/>
      <c r="BC8384" s="23"/>
      <c r="BD8384" s="23"/>
      <c r="BE8384" s="23"/>
      <c r="BF8384" s="23"/>
      <c r="BG8384" s="23"/>
      <c r="BH8384" s="23"/>
      <c r="BI8384" s="23"/>
      <c r="BJ8384" s="23"/>
      <c r="BK8384" s="23"/>
    </row>
    <row r="8385" spans="28:63">
      <c r="AB8385" s="129">
        <v>8383</v>
      </c>
      <c r="AC8385" s="19">
        <v>0.83466111401260068</v>
      </c>
      <c r="AD8385" s="20">
        <f t="shared" si="1324"/>
        <v>1.3738069770368595</v>
      </c>
      <c r="AE8385" s="22">
        <f t="shared" si="1325"/>
        <v>1.3738069770368595</v>
      </c>
      <c r="AF8385" s="21">
        <v>0.59545623407433113</v>
      </c>
      <c r="AG8385" s="22">
        <f t="shared" si="1326"/>
        <v>4.5162788605041779</v>
      </c>
      <c r="AH8385" s="22">
        <f t="shared" si="1327"/>
        <v>4.5162788605041779</v>
      </c>
      <c r="AI8385" s="23">
        <f t="shared" si="1328"/>
        <v>3.2874187829830808</v>
      </c>
      <c r="AJ8385" s="46"/>
      <c r="AK8385" s="25"/>
      <c r="AL8385" s="129">
        <v>8383</v>
      </c>
      <c r="AM8385" s="21">
        <v>0.87769997931430099</v>
      </c>
      <c r="AN8385" s="22">
        <f t="shared" si="1329"/>
        <v>1.9659264874720057</v>
      </c>
      <c r="AO8385" s="22">
        <f t="shared" si="1330"/>
        <v>1.9659264874720057</v>
      </c>
      <c r="AP8385" s="21">
        <v>0.92030812318344002</v>
      </c>
      <c r="AQ8385" s="22">
        <f t="shared" si="1331"/>
        <v>532.05397357758557</v>
      </c>
      <c r="AR8385" s="22">
        <f t="shared" si="1332"/>
        <v>532.05397357758557</v>
      </c>
      <c r="AS8385" s="23">
        <f t="shared" si="1333"/>
        <v>270.63777662498273</v>
      </c>
      <c r="AT8385" s="23"/>
      <c r="AU8385" s="23"/>
      <c r="AV8385" s="23"/>
      <c r="AW8385" s="23"/>
      <c r="AX8385" s="23"/>
      <c r="AY8385" s="23"/>
      <c r="AZ8385" s="23"/>
      <c r="BA8385" s="23"/>
      <c r="BB8385" s="23"/>
      <c r="BC8385" s="23"/>
      <c r="BD8385" s="23"/>
      <c r="BE8385" s="23"/>
      <c r="BF8385" s="23"/>
      <c r="BG8385" s="23"/>
      <c r="BH8385" s="23"/>
      <c r="BI8385" s="23"/>
      <c r="BJ8385" s="23"/>
      <c r="BK8385" s="23"/>
    </row>
    <row r="8386" spans="28:63">
      <c r="AB8386" s="129">
        <v>8384</v>
      </c>
      <c r="AC8386" s="19">
        <v>0.50474717509275346</v>
      </c>
      <c r="AD8386" s="20">
        <f t="shared" si="1324"/>
        <v>0.91623729555311528</v>
      </c>
      <c r="AE8386" s="22">
        <f t="shared" si="1325"/>
        <v>0.91623729555311528</v>
      </c>
      <c r="AF8386" s="21">
        <v>7.2001418109400306E-2</v>
      </c>
      <c r="AG8386" s="22">
        <f t="shared" si="1326"/>
        <v>2.6572735417285576</v>
      </c>
      <c r="AH8386" s="22">
        <f t="shared" si="1327"/>
        <v>2.6572735417285576</v>
      </c>
      <c r="AI8386" s="23">
        <f t="shared" si="1328"/>
        <v>2.9002023325457533</v>
      </c>
      <c r="AJ8386" s="46"/>
      <c r="AK8386" s="25"/>
      <c r="AL8386" s="129">
        <v>8384</v>
      </c>
      <c r="AM8386" s="21">
        <v>0.89864011879586769</v>
      </c>
      <c r="AN8386" s="22">
        <f t="shared" si="1329"/>
        <v>1.9869055918625473</v>
      </c>
      <c r="AO8386" s="22">
        <f t="shared" si="1330"/>
        <v>1.9869055918625473</v>
      </c>
      <c r="AP8386" s="21">
        <v>0.19661572395351312</v>
      </c>
      <c r="AQ8386" s="22">
        <f t="shared" si="1331"/>
        <v>463.89571841016419</v>
      </c>
      <c r="AR8386" s="22">
        <f t="shared" si="1332"/>
        <v>463.89571841016419</v>
      </c>
      <c r="AS8386" s="23">
        <f t="shared" si="1333"/>
        <v>233.47647734752368</v>
      </c>
      <c r="AT8386" s="23"/>
      <c r="AU8386" s="23"/>
      <c r="AV8386" s="23"/>
      <c r="AW8386" s="23"/>
      <c r="AX8386" s="23"/>
      <c r="AY8386" s="23"/>
      <c r="AZ8386" s="23"/>
      <c r="BA8386" s="23"/>
      <c r="BB8386" s="23"/>
      <c r="BC8386" s="23"/>
      <c r="BD8386" s="23"/>
      <c r="BE8386" s="23"/>
      <c r="BF8386" s="23"/>
      <c r="BG8386" s="23"/>
      <c r="BH8386" s="23"/>
      <c r="BI8386" s="23"/>
      <c r="BJ8386" s="23"/>
      <c r="BK8386" s="23"/>
    </row>
    <row r="8387" spans="28:63">
      <c r="AB8387" s="129">
        <v>8385</v>
      </c>
      <c r="AC8387" s="19">
        <v>0.46512211133765879</v>
      </c>
      <c r="AD8387" s="20">
        <f t="shared" si="1324"/>
        <v>0.87371566611640716</v>
      </c>
      <c r="AE8387" s="22">
        <f t="shared" si="1325"/>
        <v>0.87371566611640716</v>
      </c>
      <c r="AF8387" s="21">
        <v>0.29479456318123354</v>
      </c>
      <c r="AG8387" s="22">
        <f t="shared" si="1326"/>
        <v>3.4004170727594234</v>
      </c>
      <c r="AH8387" s="22">
        <f t="shared" si="1327"/>
        <v>3.4004170727594234</v>
      </c>
      <c r="AI8387" s="23">
        <f t="shared" si="1328"/>
        <v>3.8919035157902022</v>
      </c>
      <c r="AJ8387" s="46"/>
      <c r="AK8387" s="25"/>
      <c r="AL8387" s="129">
        <v>8385</v>
      </c>
      <c r="AM8387" s="21">
        <v>0.74696637103117991</v>
      </c>
      <c r="AN8387" s="22">
        <f t="shared" si="1329"/>
        <v>1.8633116191817256</v>
      </c>
      <c r="AO8387" s="22">
        <f t="shared" si="1330"/>
        <v>1.8633116191817256</v>
      </c>
      <c r="AP8387" s="21">
        <v>0.24647814522770473</v>
      </c>
      <c r="AQ8387" s="22">
        <f t="shared" si="1331"/>
        <v>469.14759224246399</v>
      </c>
      <c r="AR8387" s="22">
        <f t="shared" si="1332"/>
        <v>469.14759224246399</v>
      </c>
      <c r="AS8387" s="23">
        <f t="shared" si="1333"/>
        <v>251.78160615372025</v>
      </c>
      <c r="AT8387" s="23"/>
      <c r="AU8387" s="23"/>
      <c r="AV8387" s="23"/>
      <c r="AW8387" s="23"/>
      <c r="AX8387" s="23"/>
      <c r="AY8387" s="23"/>
      <c r="AZ8387" s="23"/>
      <c r="BA8387" s="23"/>
      <c r="BB8387" s="23"/>
      <c r="BC8387" s="23"/>
      <c r="BD8387" s="23"/>
      <c r="BE8387" s="23"/>
      <c r="BF8387" s="23"/>
      <c r="BG8387" s="23"/>
      <c r="BH8387" s="23"/>
      <c r="BI8387" s="23"/>
      <c r="BJ8387" s="23"/>
      <c r="BK8387" s="23"/>
    </row>
    <row r="8388" spans="28:63">
      <c r="AB8388" s="129">
        <v>8386</v>
      </c>
      <c r="AC8388" s="19">
        <v>0.38544149513959558</v>
      </c>
      <c r="AD8388" s="20">
        <f t="shared" ref="AD8388:AD8451" si="1334">IF(AC8388&lt;=$R$5, ($I$5+(SQRT(AC8388*$S$5))), IF(AC8388&gt;$R$5, ($K$5-(SQRT(1-AC8388)*$T$5))))</f>
        <v>0.79273575795232998</v>
      </c>
      <c r="AE8388" s="22">
        <f t="shared" ref="AE8388:AE8451" si="1335">AD8388</f>
        <v>0.79273575795232998</v>
      </c>
      <c r="AF8388" s="21">
        <v>0.60423077244403156</v>
      </c>
      <c r="AG8388" s="22">
        <f t="shared" ref="AG8388:AG8451" si="1336">IF(AF8388&lt;=$R$13,$I$13+SQRT(AF8388*$S$13), $K$13-SQRT((1-AF8388)*$T$13))</f>
        <v>4.5542668665900639</v>
      </c>
      <c r="AH8388" s="22">
        <f t="shared" ref="AH8388:AH8451" si="1337">AG8388</f>
        <v>4.5542668665900639</v>
      </c>
      <c r="AI8388" s="23">
        <f t="shared" ref="AI8388:AI8451" si="1338">AH8388/AE8388</f>
        <v>5.7449999207225471</v>
      </c>
      <c r="AJ8388" s="46"/>
      <c r="AK8388" s="25"/>
      <c r="AL8388" s="129">
        <v>8386</v>
      </c>
      <c r="AM8388" s="21">
        <v>0.18608282842018364</v>
      </c>
      <c r="AN8388" s="22">
        <f t="shared" ref="AN8388:AN8451" si="1339">IF(AM8388&lt;=$R$21,$I$21+SQRT(AM8388*$S$21), $K$21-SQRT((1-AM8388)*$T$21))</f>
        <v>1.4673721632203793</v>
      </c>
      <c r="AO8388" s="22">
        <f t="shared" ref="AO8388:AO8451" si="1340">AN8388</f>
        <v>1.4673721632203793</v>
      </c>
      <c r="AP8388" s="21">
        <v>0.32274774034036935</v>
      </c>
      <c r="AQ8388" s="22">
        <f t="shared" ref="AQ8388:AQ8451" si="1341">IF(AP8388&lt;=$R$29,$I$29+SQRT(AP8388*$S$29), $K$29-SQRT((1-AP8388)*$T$29))</f>
        <v>476.23991336529264</v>
      </c>
      <c r="AR8388" s="22">
        <f t="shared" ref="AR8388:AR8451" si="1342">AQ8388</f>
        <v>476.23991336529264</v>
      </c>
      <c r="AS8388" s="23">
        <f t="shared" ref="AS8388:AS8451" si="1343">AR8388/AO8388</f>
        <v>324.55291527413817</v>
      </c>
      <c r="AT8388" s="23"/>
      <c r="AU8388" s="23"/>
      <c r="AV8388" s="23"/>
      <c r="AW8388" s="23"/>
      <c r="AX8388" s="23"/>
      <c r="AY8388" s="23"/>
      <c r="AZ8388" s="23"/>
      <c r="BA8388" s="23"/>
      <c r="BB8388" s="23"/>
      <c r="BC8388" s="23"/>
      <c r="BD8388" s="23"/>
      <c r="BE8388" s="23"/>
      <c r="BF8388" s="23"/>
      <c r="BG8388" s="23"/>
      <c r="BH8388" s="23"/>
      <c r="BI8388" s="23"/>
      <c r="BJ8388" s="23"/>
      <c r="BK8388" s="23"/>
    </row>
    <row r="8389" spans="28:63">
      <c r="AB8389" s="129">
        <v>8387</v>
      </c>
      <c r="AC8389" s="19">
        <v>0.74557497610981105</v>
      </c>
      <c r="AD8389" s="20">
        <f t="shared" si="1334"/>
        <v>1.2232153537446995</v>
      </c>
      <c r="AE8389" s="22">
        <f t="shared" si="1335"/>
        <v>1.2232153537446995</v>
      </c>
      <c r="AF8389" s="21">
        <v>0.94648671351894664</v>
      </c>
      <c r="AG8389" s="22">
        <f t="shared" si="1336"/>
        <v>6.7329567511597714</v>
      </c>
      <c r="AH8389" s="22">
        <f t="shared" si="1337"/>
        <v>6.7329567511597714</v>
      </c>
      <c r="AI8389" s="23">
        <f t="shared" si="1338"/>
        <v>5.5043102022450778</v>
      </c>
      <c r="AJ8389" s="46"/>
      <c r="AK8389" s="25"/>
      <c r="AL8389" s="129">
        <v>8387</v>
      </c>
      <c r="AM8389" s="21">
        <v>5.2518072655884707E-2</v>
      </c>
      <c r="AN8389" s="22">
        <f t="shared" si="1339"/>
        <v>1.2857925503746563</v>
      </c>
      <c r="AO8389" s="22">
        <f t="shared" si="1340"/>
        <v>1.2857925503746563</v>
      </c>
      <c r="AP8389" s="21">
        <v>0.70030363953815766</v>
      </c>
      <c r="AQ8389" s="22">
        <f t="shared" si="1341"/>
        <v>505.80567988685482</v>
      </c>
      <c r="AR8389" s="22">
        <f t="shared" si="1342"/>
        <v>505.80567988685482</v>
      </c>
      <c r="AS8389" s="23">
        <f t="shared" si="1343"/>
        <v>393.38047163165811</v>
      </c>
      <c r="AT8389" s="23"/>
      <c r="AU8389" s="23"/>
      <c r="AV8389" s="23"/>
      <c r="AW8389" s="23"/>
      <c r="AX8389" s="23"/>
      <c r="AY8389" s="23"/>
      <c r="AZ8389" s="23"/>
      <c r="BA8389" s="23"/>
      <c r="BB8389" s="23"/>
      <c r="BC8389" s="23"/>
      <c r="BD8389" s="23"/>
      <c r="BE8389" s="23"/>
      <c r="BF8389" s="23"/>
      <c r="BG8389" s="23"/>
      <c r="BH8389" s="23"/>
      <c r="BI8389" s="23"/>
      <c r="BJ8389" s="23"/>
      <c r="BK8389" s="23"/>
    </row>
    <row r="8390" spans="28:63">
      <c r="AB8390" s="129">
        <v>8388</v>
      </c>
      <c r="AC8390" s="19">
        <v>0.79959649019002654</v>
      </c>
      <c r="AD8390" s="20">
        <f t="shared" si="1334"/>
        <v>1.3105966609702757</v>
      </c>
      <c r="AE8390" s="22">
        <f t="shared" si="1335"/>
        <v>1.3105966609702757</v>
      </c>
      <c r="AF8390" s="21">
        <v>0.28221721864711691</v>
      </c>
      <c r="AG8390" s="22">
        <f t="shared" si="1336"/>
        <v>3.359581544667928</v>
      </c>
      <c r="AH8390" s="22">
        <f t="shared" si="1337"/>
        <v>3.359581544667928</v>
      </c>
      <c r="AI8390" s="23">
        <f t="shared" si="1338"/>
        <v>2.563398522761934</v>
      </c>
      <c r="AJ8390" s="46"/>
      <c r="AK8390" s="25"/>
      <c r="AL8390" s="129">
        <v>8388</v>
      </c>
      <c r="AM8390" s="21">
        <v>0.97856143682517294</v>
      </c>
      <c r="AN8390" s="22">
        <f t="shared" si="1339"/>
        <v>2.101997569916239</v>
      </c>
      <c r="AO8390" s="22">
        <f t="shared" si="1340"/>
        <v>2.101997569916239</v>
      </c>
      <c r="AP8390" s="21">
        <v>0.26336866442455498</v>
      </c>
      <c r="AQ8390" s="22">
        <f t="shared" si="1341"/>
        <v>470.80367025482155</v>
      </c>
      <c r="AR8390" s="22">
        <f t="shared" si="1342"/>
        <v>470.80367025482155</v>
      </c>
      <c r="AS8390" s="23">
        <f t="shared" si="1343"/>
        <v>223.97916962082039</v>
      </c>
      <c r="AT8390" s="23"/>
      <c r="AU8390" s="23"/>
      <c r="AV8390" s="23"/>
      <c r="AW8390" s="23"/>
      <c r="AX8390" s="23"/>
      <c r="AY8390" s="23"/>
      <c r="AZ8390" s="23"/>
      <c r="BA8390" s="23"/>
      <c r="BB8390" s="23"/>
      <c r="BC8390" s="23"/>
      <c r="BD8390" s="23"/>
      <c r="BE8390" s="23"/>
      <c r="BF8390" s="23"/>
      <c r="BG8390" s="23"/>
      <c r="BH8390" s="23"/>
      <c r="BI8390" s="23"/>
      <c r="BJ8390" s="23"/>
      <c r="BK8390" s="23"/>
    </row>
    <row r="8391" spans="28:63">
      <c r="AB8391" s="129">
        <v>8389</v>
      </c>
      <c r="AC8391" s="19">
        <v>0.51212131992473775</v>
      </c>
      <c r="AD8391" s="20">
        <f t="shared" si="1334"/>
        <v>0.9243359829080029</v>
      </c>
      <c r="AE8391" s="22">
        <f t="shared" si="1335"/>
        <v>0.9243359829080029</v>
      </c>
      <c r="AF8391" s="21">
        <v>0.9757305442042199</v>
      </c>
      <c r="AG8391" s="22">
        <f t="shared" si="1336"/>
        <v>7.146721807454683</v>
      </c>
      <c r="AH8391" s="22">
        <f t="shared" si="1337"/>
        <v>7.146721807454683</v>
      </c>
      <c r="AI8391" s="23">
        <f t="shared" si="1338"/>
        <v>7.7317360133171187</v>
      </c>
      <c r="AJ8391" s="46"/>
      <c r="AK8391" s="25"/>
      <c r="AL8391" s="129">
        <v>8389</v>
      </c>
      <c r="AM8391" s="21">
        <v>5.0108294667006947E-2</v>
      </c>
      <c r="AN8391" s="22">
        <f t="shared" si="1339"/>
        <v>1.2810157427155258</v>
      </c>
      <c r="AO8391" s="22">
        <f t="shared" si="1340"/>
        <v>1.2810157427155258</v>
      </c>
      <c r="AP8391" s="21">
        <v>0.86683791637546692</v>
      </c>
      <c r="AQ8391" s="22">
        <f t="shared" si="1341"/>
        <v>523.87537654839264</v>
      </c>
      <c r="AR8391" s="22">
        <f t="shared" si="1342"/>
        <v>523.87537654839264</v>
      </c>
      <c r="AS8391" s="23">
        <f t="shared" si="1343"/>
        <v>408.95311359552062</v>
      </c>
      <c r="AT8391" s="23"/>
      <c r="AU8391" s="23"/>
      <c r="AV8391" s="23"/>
      <c r="AW8391" s="23"/>
      <c r="AX8391" s="23"/>
      <c r="AY8391" s="23"/>
      <c r="AZ8391" s="23"/>
      <c r="BA8391" s="23"/>
      <c r="BB8391" s="23"/>
      <c r="BC8391" s="23"/>
      <c r="BD8391" s="23"/>
      <c r="BE8391" s="23"/>
      <c r="BF8391" s="23"/>
      <c r="BG8391" s="23"/>
      <c r="BH8391" s="23"/>
      <c r="BI8391" s="23"/>
      <c r="BJ8391" s="23"/>
      <c r="BK8391" s="23"/>
    </row>
    <row r="8392" spans="28:63">
      <c r="AB8392" s="129">
        <v>8390</v>
      </c>
      <c r="AC8392" s="19">
        <v>0.83280734072395168</v>
      </c>
      <c r="AD8392" s="20">
        <f t="shared" si="1334"/>
        <v>1.3703063357956693</v>
      </c>
      <c r="AE8392" s="22">
        <f t="shared" si="1335"/>
        <v>1.3703063357956693</v>
      </c>
      <c r="AF8392" s="21">
        <v>0.51591008790217119</v>
      </c>
      <c r="AG8392" s="22">
        <f t="shared" si="1336"/>
        <v>4.1891343026898911</v>
      </c>
      <c r="AH8392" s="22">
        <f t="shared" si="1337"/>
        <v>4.1891343026898911</v>
      </c>
      <c r="AI8392" s="23">
        <f t="shared" si="1338"/>
        <v>3.0570786934714618</v>
      </c>
      <c r="AJ8392" s="46"/>
      <c r="AK8392" s="25"/>
      <c r="AL8392" s="129">
        <v>8390</v>
      </c>
      <c r="AM8392" s="21">
        <v>0.49233598323388095</v>
      </c>
      <c r="AN8392" s="22">
        <f t="shared" si="1339"/>
        <v>1.7100950221036519</v>
      </c>
      <c r="AO8392" s="22">
        <f t="shared" si="1340"/>
        <v>1.7100950221036519</v>
      </c>
      <c r="AP8392" s="21">
        <v>0.15735854960090168</v>
      </c>
      <c r="AQ8392" s="22">
        <f t="shared" si="1341"/>
        <v>459.26975663393949</v>
      </c>
      <c r="AR8392" s="22">
        <f t="shared" si="1342"/>
        <v>459.26975663393949</v>
      </c>
      <c r="AS8392" s="23">
        <f t="shared" si="1343"/>
        <v>268.56388136196932</v>
      </c>
      <c r="AT8392" s="23"/>
      <c r="AU8392" s="23"/>
      <c r="AV8392" s="23"/>
      <c r="AW8392" s="23"/>
      <c r="AX8392" s="23"/>
      <c r="AY8392" s="23"/>
      <c r="AZ8392" s="23"/>
      <c r="BA8392" s="23"/>
      <c r="BB8392" s="23"/>
      <c r="BC8392" s="23"/>
      <c r="BD8392" s="23"/>
      <c r="BE8392" s="23"/>
      <c r="BF8392" s="23"/>
      <c r="BG8392" s="23"/>
      <c r="BH8392" s="23"/>
      <c r="BI8392" s="23"/>
      <c r="BJ8392" s="23"/>
      <c r="BK8392" s="23"/>
    </row>
    <row r="8393" spans="28:63">
      <c r="AB8393" s="129">
        <v>8391</v>
      </c>
      <c r="AC8393" s="19">
        <v>0.75918043791579759</v>
      </c>
      <c r="AD8393" s="20">
        <f t="shared" si="1334"/>
        <v>1.2442701055013805</v>
      </c>
      <c r="AE8393" s="22">
        <f t="shared" si="1335"/>
        <v>1.2442701055013805</v>
      </c>
      <c r="AF8393" s="21">
        <v>0.78675485386704125</v>
      </c>
      <c r="AG8393" s="22">
        <f t="shared" si="1336"/>
        <v>5.4707008116893796</v>
      </c>
      <c r="AH8393" s="22">
        <f t="shared" si="1337"/>
        <v>5.4707008116893796</v>
      </c>
      <c r="AI8393" s="23">
        <f t="shared" si="1338"/>
        <v>4.3967148189941865</v>
      </c>
      <c r="AJ8393" s="46"/>
      <c r="AK8393" s="25"/>
      <c r="AL8393" s="129">
        <v>8391</v>
      </c>
      <c r="AM8393" s="21">
        <v>0.24459360356449333</v>
      </c>
      <c r="AN8393" s="22">
        <f t="shared" si="1339"/>
        <v>1.5241174190621298</v>
      </c>
      <c r="AO8393" s="22">
        <f t="shared" si="1340"/>
        <v>1.5241174190621298</v>
      </c>
      <c r="AP8393" s="21">
        <v>1.2473347559854187E-2</v>
      </c>
      <c r="AQ8393" s="22">
        <f t="shared" si="1341"/>
        <v>431.05616597589648</v>
      </c>
      <c r="AR8393" s="22">
        <f t="shared" si="1342"/>
        <v>431.05616597589648</v>
      </c>
      <c r="AS8393" s="23">
        <f t="shared" si="1343"/>
        <v>282.82346267070955</v>
      </c>
      <c r="AT8393" s="23"/>
      <c r="AU8393" s="23"/>
      <c r="AV8393" s="23"/>
      <c r="AW8393" s="23"/>
      <c r="AX8393" s="23"/>
      <c r="AY8393" s="23"/>
      <c r="AZ8393" s="23"/>
      <c r="BA8393" s="23"/>
      <c r="BB8393" s="23"/>
      <c r="BC8393" s="23"/>
      <c r="BD8393" s="23"/>
      <c r="BE8393" s="23"/>
      <c r="BF8393" s="23"/>
      <c r="BG8393" s="23"/>
      <c r="BH8393" s="23"/>
      <c r="BI8393" s="23"/>
      <c r="BJ8393" s="23"/>
      <c r="BK8393" s="23"/>
    </row>
    <row r="8394" spans="28:63">
      <c r="AB8394" s="129">
        <v>8392</v>
      </c>
      <c r="AC8394" s="19">
        <v>0.75461901072567039</v>
      </c>
      <c r="AD8394" s="20">
        <f t="shared" si="1334"/>
        <v>1.2371464398962275</v>
      </c>
      <c r="AE8394" s="22">
        <f t="shared" si="1335"/>
        <v>1.2371464398962275</v>
      </c>
      <c r="AF8394" s="21">
        <v>0.8344990880125247</v>
      </c>
      <c r="AG8394" s="22">
        <f t="shared" si="1336"/>
        <v>5.771765865169403</v>
      </c>
      <c r="AH8394" s="22">
        <f t="shared" si="1337"/>
        <v>5.771765865169403</v>
      </c>
      <c r="AI8394" s="23">
        <f t="shared" si="1338"/>
        <v>4.6653861491559088</v>
      </c>
      <c r="AJ8394" s="46"/>
      <c r="AK8394" s="25"/>
      <c r="AL8394" s="129">
        <v>8392</v>
      </c>
      <c r="AM8394" s="21">
        <v>0.86656914372064364</v>
      </c>
      <c r="AN8394" s="22">
        <f t="shared" si="1339"/>
        <v>1.9555065980171416</v>
      </c>
      <c r="AO8394" s="22">
        <f t="shared" si="1340"/>
        <v>1.9555065980171416</v>
      </c>
      <c r="AP8394" s="21">
        <v>9.6353146022830072E-2</v>
      </c>
      <c r="AQ8394" s="22">
        <f t="shared" si="1341"/>
        <v>450.72882736167679</v>
      </c>
      <c r="AR8394" s="22">
        <f t="shared" si="1342"/>
        <v>450.72882736167679</v>
      </c>
      <c r="AS8394" s="23">
        <f t="shared" si="1343"/>
        <v>230.49210256754438</v>
      </c>
      <c r="AT8394" s="23"/>
      <c r="AU8394" s="23"/>
      <c r="AV8394" s="23"/>
      <c r="AW8394" s="23"/>
      <c r="AX8394" s="23"/>
      <c r="AY8394" s="23"/>
      <c r="AZ8394" s="23"/>
      <c r="BA8394" s="23"/>
      <c r="BB8394" s="23"/>
      <c r="BC8394" s="23"/>
      <c r="BD8394" s="23"/>
      <c r="BE8394" s="23"/>
      <c r="BF8394" s="23"/>
      <c r="BG8394" s="23"/>
      <c r="BH8394" s="23"/>
      <c r="BI8394" s="23"/>
      <c r="BJ8394" s="23"/>
      <c r="BK8394" s="23"/>
    </row>
    <row r="8395" spans="28:63">
      <c r="AB8395" s="129">
        <v>8393</v>
      </c>
      <c r="AC8395" s="19">
        <v>0.87404980229949647</v>
      </c>
      <c r="AD8395" s="20">
        <f t="shared" si="1334"/>
        <v>1.4534622713238232</v>
      </c>
      <c r="AE8395" s="22">
        <f t="shared" si="1335"/>
        <v>1.4534622713238232</v>
      </c>
      <c r="AF8395" s="21">
        <v>3.4145627641545717E-2</v>
      </c>
      <c r="AG8395" s="22">
        <f t="shared" si="1336"/>
        <v>2.4526298331410272</v>
      </c>
      <c r="AH8395" s="22">
        <f t="shared" si="1337"/>
        <v>2.4526298331410272</v>
      </c>
      <c r="AI8395" s="23">
        <f t="shared" si="1338"/>
        <v>1.6874396271099321</v>
      </c>
      <c r="AJ8395" s="46"/>
      <c r="AK8395" s="25"/>
      <c r="AL8395" s="129">
        <v>8393</v>
      </c>
      <c r="AM8395" s="21">
        <v>0.73385515815951652</v>
      </c>
      <c r="AN8395" s="22">
        <f t="shared" si="1339"/>
        <v>1.8546988428276898</v>
      </c>
      <c r="AO8395" s="22">
        <f t="shared" si="1340"/>
        <v>1.8546988428276898</v>
      </c>
      <c r="AP8395" s="21">
        <v>0.18201677025592833</v>
      </c>
      <c r="AQ8395" s="22">
        <f t="shared" si="1341"/>
        <v>462.23463446637248</v>
      </c>
      <c r="AR8395" s="22">
        <f t="shared" si="1342"/>
        <v>462.23463446637248</v>
      </c>
      <c r="AS8395" s="23">
        <f t="shared" si="1343"/>
        <v>249.2235525211444</v>
      </c>
      <c r="AT8395" s="23"/>
      <c r="AU8395" s="23"/>
      <c r="AV8395" s="23"/>
      <c r="AW8395" s="23"/>
      <c r="AX8395" s="23"/>
      <c r="AY8395" s="23"/>
      <c r="AZ8395" s="23"/>
      <c r="BA8395" s="23"/>
      <c r="BB8395" s="23"/>
      <c r="BC8395" s="23"/>
      <c r="BD8395" s="23"/>
      <c r="BE8395" s="23"/>
      <c r="BF8395" s="23"/>
      <c r="BG8395" s="23"/>
      <c r="BH8395" s="23"/>
      <c r="BI8395" s="23"/>
      <c r="BJ8395" s="23"/>
      <c r="BK8395" s="23"/>
    </row>
    <row r="8396" spans="28:63">
      <c r="AB8396" s="129">
        <v>8394</v>
      </c>
      <c r="AC8396" s="19">
        <v>0.27871261058230379</v>
      </c>
      <c r="AD8396" s="20">
        <f t="shared" si="1334"/>
        <v>0.69209894382525694</v>
      </c>
      <c r="AE8396" s="22">
        <f t="shared" si="1335"/>
        <v>0.69209894382525694</v>
      </c>
      <c r="AF8396" s="21">
        <v>0.16558590736408618</v>
      </c>
      <c r="AG8396" s="22">
        <f t="shared" si="1336"/>
        <v>2.9967524487978534</v>
      </c>
      <c r="AH8396" s="22">
        <f t="shared" si="1337"/>
        <v>2.9967524487978534</v>
      </c>
      <c r="AI8396" s="23">
        <f t="shared" si="1338"/>
        <v>4.3299480161531383</v>
      </c>
      <c r="AJ8396" s="46"/>
      <c r="AK8396" s="25"/>
      <c r="AL8396" s="129">
        <v>8394</v>
      </c>
      <c r="AM8396" s="21">
        <v>0.75417530927689569</v>
      </c>
      <c r="AN8396" s="22">
        <f t="shared" si="1339"/>
        <v>1.8681424078856255</v>
      </c>
      <c r="AO8396" s="22">
        <f t="shared" si="1340"/>
        <v>1.8681424078856255</v>
      </c>
      <c r="AP8396" s="21">
        <v>0.30164950450601014</v>
      </c>
      <c r="AQ8396" s="22">
        <f t="shared" si="1341"/>
        <v>474.370627586583</v>
      </c>
      <c r="AR8396" s="22">
        <f t="shared" si="1342"/>
        <v>474.370627586583</v>
      </c>
      <c r="AS8396" s="23">
        <f t="shared" si="1343"/>
        <v>253.92637391251048</v>
      </c>
      <c r="AT8396" s="23"/>
      <c r="AU8396" s="23"/>
      <c r="AV8396" s="23"/>
      <c r="AW8396" s="23"/>
      <c r="AX8396" s="23"/>
      <c r="AY8396" s="23"/>
      <c r="AZ8396" s="23"/>
      <c r="BA8396" s="23"/>
      <c r="BB8396" s="23"/>
      <c r="BC8396" s="23"/>
      <c r="BD8396" s="23"/>
      <c r="BE8396" s="23"/>
      <c r="BF8396" s="23"/>
      <c r="BG8396" s="23"/>
      <c r="BH8396" s="23"/>
      <c r="BI8396" s="23"/>
      <c r="BJ8396" s="23"/>
      <c r="BK8396" s="23"/>
    </row>
    <row r="8397" spans="28:63">
      <c r="AB8397" s="129">
        <v>8395</v>
      </c>
      <c r="AC8397" s="19">
        <v>1.6165206091350193E-2</v>
      </c>
      <c r="AD8397" s="20">
        <f t="shared" si="1334"/>
        <v>0.68239773393951486</v>
      </c>
      <c r="AE8397" s="22">
        <f t="shared" si="1335"/>
        <v>0.68239773393951486</v>
      </c>
      <c r="AF8397" s="21">
        <v>0.90617159393048707</v>
      </c>
      <c r="AG8397" s="22">
        <f t="shared" si="1336"/>
        <v>6.3222478782354683</v>
      </c>
      <c r="AH8397" s="22">
        <f t="shared" si="1337"/>
        <v>6.3222478782354683</v>
      </c>
      <c r="AI8397" s="23">
        <f t="shared" si="1338"/>
        <v>9.2647550889960133</v>
      </c>
      <c r="AJ8397" s="46"/>
      <c r="AK8397" s="25"/>
      <c r="AL8397" s="129">
        <v>8395</v>
      </c>
      <c r="AM8397" s="21">
        <v>0.54550516014510242</v>
      </c>
      <c r="AN8397" s="22">
        <f t="shared" si="1339"/>
        <v>1.7432460788734532</v>
      </c>
      <c r="AO8397" s="22">
        <f t="shared" si="1340"/>
        <v>1.7432460788734532</v>
      </c>
      <c r="AP8397" s="21">
        <v>0.93253434641477251</v>
      </c>
      <c r="AQ8397" s="22">
        <f t="shared" si="1341"/>
        <v>534.28690207043837</v>
      </c>
      <c r="AR8397" s="22">
        <f t="shared" si="1342"/>
        <v>534.28690207043837</v>
      </c>
      <c r="AS8397" s="23">
        <f t="shared" si="1343"/>
        <v>306.48966232909203</v>
      </c>
      <c r="AT8397" s="23"/>
      <c r="AU8397" s="23"/>
      <c r="AV8397" s="23"/>
      <c r="AW8397" s="23"/>
      <c r="AX8397" s="23"/>
      <c r="AY8397" s="23"/>
      <c r="AZ8397" s="23"/>
      <c r="BA8397" s="23"/>
      <c r="BB8397" s="23"/>
      <c r="BC8397" s="23"/>
      <c r="BD8397" s="23"/>
      <c r="BE8397" s="23"/>
      <c r="BF8397" s="23"/>
      <c r="BG8397" s="23"/>
      <c r="BH8397" s="23"/>
      <c r="BI8397" s="23"/>
      <c r="BJ8397" s="23"/>
      <c r="BK8397" s="23"/>
    </row>
    <row r="8398" spans="28:63">
      <c r="AB8398" s="129">
        <v>8396</v>
      </c>
      <c r="AC8398" s="19">
        <v>0.16869043806317796</v>
      </c>
      <c r="AD8398" s="20">
        <f t="shared" si="1334"/>
        <v>0.86617660300359756</v>
      </c>
      <c r="AE8398" s="22">
        <f t="shared" si="1335"/>
        <v>0.86617660300359756</v>
      </c>
      <c r="AF8398" s="21">
        <v>0.34215062247701389</v>
      </c>
      <c r="AG8398" s="22">
        <f t="shared" si="1336"/>
        <v>3.5575365701348103</v>
      </c>
      <c r="AH8398" s="22">
        <f t="shared" si="1337"/>
        <v>3.5575365701348103</v>
      </c>
      <c r="AI8398" s="23">
        <f t="shared" si="1338"/>
        <v>4.1071723223630352</v>
      </c>
      <c r="AJ8398" s="46"/>
      <c r="AK8398" s="25"/>
      <c r="AL8398" s="129">
        <v>8396</v>
      </c>
      <c r="AM8398" s="21">
        <v>0.8710792253530768</v>
      </c>
      <c r="AN8398" s="22">
        <f t="shared" si="1339"/>
        <v>1.9596741648473441</v>
      </c>
      <c r="AO8398" s="22">
        <f t="shared" si="1340"/>
        <v>1.9596741648473441</v>
      </c>
      <c r="AP8398" s="21">
        <v>0.84294886346215836</v>
      </c>
      <c r="AQ8398" s="22">
        <f t="shared" si="1341"/>
        <v>520.76862049238071</v>
      </c>
      <c r="AR8398" s="22">
        <f t="shared" si="1342"/>
        <v>520.76862049238071</v>
      </c>
      <c r="AS8398" s="23">
        <f t="shared" si="1343"/>
        <v>265.74245343125591</v>
      </c>
      <c r="AT8398" s="23"/>
      <c r="AU8398" s="23"/>
      <c r="AV8398" s="23"/>
      <c r="AW8398" s="23"/>
      <c r="AX8398" s="23"/>
      <c r="AY8398" s="23"/>
      <c r="AZ8398" s="23"/>
      <c r="BA8398" s="23"/>
      <c r="BB8398" s="23"/>
      <c r="BC8398" s="23"/>
      <c r="BD8398" s="23"/>
      <c r="BE8398" s="23"/>
      <c r="BF8398" s="23"/>
      <c r="BG8398" s="23"/>
      <c r="BH8398" s="23"/>
      <c r="BI8398" s="23"/>
      <c r="BJ8398" s="23"/>
      <c r="BK8398" s="23"/>
    </row>
    <row r="8399" spans="28:63">
      <c r="AB8399" s="129">
        <v>8397</v>
      </c>
      <c r="AC8399" s="19">
        <v>0.41094942874757245</v>
      </c>
      <c r="AD8399" s="20">
        <f t="shared" si="1334"/>
        <v>0.81805569725885241</v>
      </c>
      <c r="AE8399" s="22">
        <f t="shared" si="1335"/>
        <v>0.81805569725885241</v>
      </c>
      <c r="AF8399" s="21">
        <v>0.78108708975688357</v>
      </c>
      <c r="AG8399" s="22">
        <f t="shared" si="1336"/>
        <v>5.4373085813361195</v>
      </c>
      <c r="AH8399" s="22">
        <f t="shared" si="1337"/>
        <v>5.4373085813361195</v>
      </c>
      <c r="AI8399" s="23">
        <f t="shared" si="1338"/>
        <v>6.6466239396113211</v>
      </c>
      <c r="AJ8399" s="46"/>
      <c r="AK8399" s="25"/>
      <c r="AL8399" s="129">
        <v>8397</v>
      </c>
      <c r="AM8399" s="21">
        <v>0.39819518321654124</v>
      </c>
      <c r="AN8399" s="22">
        <f t="shared" si="1339"/>
        <v>1.6466609177857769</v>
      </c>
      <c r="AO8399" s="22">
        <f t="shared" si="1340"/>
        <v>1.6466609177857769</v>
      </c>
      <c r="AP8399" s="21">
        <v>0.83558977703300663</v>
      </c>
      <c r="AQ8399" s="22">
        <f t="shared" si="1341"/>
        <v>519.85999271205173</v>
      </c>
      <c r="AR8399" s="22">
        <f t="shared" si="1342"/>
        <v>519.85999271205173</v>
      </c>
      <c r="AS8399" s="23">
        <f t="shared" si="1343"/>
        <v>315.70555121396472</v>
      </c>
      <c r="AT8399" s="23"/>
      <c r="AU8399" s="23"/>
      <c r="AV8399" s="23"/>
      <c r="AW8399" s="23"/>
      <c r="AX8399" s="23"/>
      <c r="AY8399" s="23"/>
      <c r="AZ8399" s="23"/>
      <c r="BA8399" s="23"/>
      <c r="BB8399" s="23"/>
      <c r="BC8399" s="23"/>
      <c r="BD8399" s="23"/>
      <c r="BE8399" s="23"/>
      <c r="BF8399" s="23"/>
      <c r="BG8399" s="23"/>
      <c r="BH8399" s="23"/>
      <c r="BI8399" s="23"/>
      <c r="BJ8399" s="23"/>
      <c r="BK8399" s="23"/>
    </row>
    <row r="8400" spans="28:63">
      <c r="AB8400" s="129">
        <v>8398</v>
      </c>
      <c r="AC8400" s="19">
        <v>0.64283534437381629</v>
      </c>
      <c r="AD8400" s="20">
        <f t="shared" si="1334"/>
        <v>1.0796458848448292</v>
      </c>
      <c r="AE8400" s="22">
        <f t="shared" si="1335"/>
        <v>1.0796458848448292</v>
      </c>
      <c r="AF8400" s="21">
        <v>0.20599609901090388</v>
      </c>
      <c r="AG8400" s="22">
        <f t="shared" si="1336"/>
        <v>3.1194142739141562</v>
      </c>
      <c r="AH8400" s="22">
        <f t="shared" si="1337"/>
        <v>3.1194142739141562</v>
      </c>
      <c r="AI8400" s="23">
        <f t="shared" si="1338"/>
        <v>2.8892939043272419</v>
      </c>
      <c r="AJ8400" s="46"/>
      <c r="AK8400" s="25"/>
      <c r="AL8400" s="129">
        <v>8398</v>
      </c>
      <c r="AM8400" s="21">
        <v>0.83643715792570339</v>
      </c>
      <c r="AN8400" s="22">
        <f t="shared" si="1339"/>
        <v>1.9293043161605918</v>
      </c>
      <c r="AO8400" s="22">
        <f t="shared" si="1340"/>
        <v>1.9293043161605918</v>
      </c>
      <c r="AP8400" s="21">
        <v>0.46279713900954433</v>
      </c>
      <c r="AQ8400" s="22">
        <f t="shared" si="1341"/>
        <v>487.34546727355553</v>
      </c>
      <c r="AR8400" s="22">
        <f t="shared" si="1342"/>
        <v>487.34546727355553</v>
      </c>
      <c r="AS8400" s="23">
        <f t="shared" si="1343"/>
        <v>252.60165707989313</v>
      </c>
      <c r="AT8400" s="23"/>
      <c r="AU8400" s="23"/>
      <c r="AV8400" s="23"/>
      <c r="AW8400" s="23"/>
      <c r="AX8400" s="23"/>
      <c r="AY8400" s="23"/>
      <c r="AZ8400" s="23"/>
      <c r="BA8400" s="23"/>
      <c r="BB8400" s="23"/>
      <c r="BC8400" s="23"/>
      <c r="BD8400" s="23"/>
      <c r="BE8400" s="23"/>
      <c r="BF8400" s="23"/>
      <c r="BG8400" s="23"/>
      <c r="BH8400" s="23"/>
      <c r="BI8400" s="23"/>
      <c r="BJ8400" s="23"/>
      <c r="BK8400" s="23"/>
    </row>
    <row r="8401" spans="28:63">
      <c r="AB8401" s="129">
        <v>8399</v>
      </c>
      <c r="AC8401" s="19">
        <v>7.716869144437366E-4</v>
      </c>
      <c r="AD8401" s="20">
        <f t="shared" si="1334"/>
        <v>0.61800301374954669</v>
      </c>
      <c r="AE8401" s="22">
        <f t="shared" si="1335"/>
        <v>0.61800301374954669</v>
      </c>
      <c r="AF8401" s="21">
        <v>0.88538677913268582</v>
      </c>
      <c r="AG8401" s="22">
        <f t="shared" si="1336"/>
        <v>6.1457085919361472</v>
      </c>
      <c r="AH8401" s="22">
        <f t="shared" si="1337"/>
        <v>6.1457085919361472</v>
      </c>
      <c r="AI8401" s="23">
        <f t="shared" si="1338"/>
        <v>9.9444637893412775</v>
      </c>
      <c r="AJ8401" s="46"/>
      <c r="AK8401" s="25"/>
      <c r="AL8401" s="129">
        <v>8399</v>
      </c>
      <c r="AM8401" s="21">
        <v>2.6729160984701794E-2</v>
      </c>
      <c r="AN8401" s="22">
        <f t="shared" si="1339"/>
        <v>1.226814152649067</v>
      </c>
      <c r="AO8401" s="22">
        <f t="shared" si="1340"/>
        <v>1.226814152649067</v>
      </c>
      <c r="AP8401" s="21">
        <v>0.433588715354845</v>
      </c>
      <c r="AQ8401" s="22">
        <f t="shared" si="1341"/>
        <v>485.18565340991438</v>
      </c>
      <c r="AR8401" s="22">
        <f t="shared" si="1342"/>
        <v>485.18565340991438</v>
      </c>
      <c r="AS8401" s="23">
        <f t="shared" si="1343"/>
        <v>395.48423236090827</v>
      </c>
      <c r="AT8401" s="23"/>
      <c r="AU8401" s="23"/>
      <c r="AV8401" s="23"/>
      <c r="AW8401" s="23"/>
      <c r="AX8401" s="23"/>
      <c r="AY8401" s="23"/>
      <c r="AZ8401" s="23"/>
      <c r="BA8401" s="23"/>
      <c r="BB8401" s="23"/>
      <c r="BC8401" s="23"/>
      <c r="BD8401" s="23"/>
      <c r="BE8401" s="23"/>
      <c r="BF8401" s="23"/>
      <c r="BG8401" s="23"/>
      <c r="BH8401" s="23"/>
      <c r="BI8401" s="23"/>
      <c r="BJ8401" s="23"/>
      <c r="BK8401" s="23"/>
    </row>
    <row r="8402" spans="28:63">
      <c r="AB8402" s="129">
        <v>8400</v>
      </c>
      <c r="AC8402" s="19">
        <v>0.68382053777912855</v>
      </c>
      <c r="AD8402" s="20">
        <f t="shared" si="1334"/>
        <v>1.1340605029200834</v>
      </c>
      <c r="AE8402" s="22">
        <f t="shared" si="1335"/>
        <v>1.1340605029200834</v>
      </c>
      <c r="AF8402" s="21">
        <v>3.667635787179202E-2</v>
      </c>
      <c r="AG8402" s="22">
        <f t="shared" si="1336"/>
        <v>2.4691035570433804</v>
      </c>
      <c r="AH8402" s="22">
        <f t="shared" si="1337"/>
        <v>2.4691035570433804</v>
      </c>
      <c r="AI8402" s="23">
        <f t="shared" si="1338"/>
        <v>2.1772238347828048</v>
      </c>
      <c r="AJ8402" s="46"/>
      <c r="AK8402" s="25"/>
      <c r="AL8402" s="129">
        <v>8400</v>
      </c>
      <c r="AM8402" s="21">
        <v>0.43997470925773741</v>
      </c>
      <c r="AN8402" s="22">
        <f t="shared" si="1339"/>
        <v>1.6756472156784077</v>
      </c>
      <c r="AO8402" s="22">
        <f t="shared" si="1340"/>
        <v>1.6756472156784077</v>
      </c>
      <c r="AP8402" s="21">
        <v>0.85295059816541119</v>
      </c>
      <c r="AQ8402" s="22">
        <f t="shared" si="1341"/>
        <v>522.03838599349376</v>
      </c>
      <c r="AR8402" s="22">
        <f t="shared" si="1342"/>
        <v>522.03838599349376</v>
      </c>
      <c r="AS8402" s="23">
        <f t="shared" si="1343"/>
        <v>311.54432813122878</v>
      </c>
      <c r="AT8402" s="23"/>
      <c r="AU8402" s="23"/>
      <c r="AV8402" s="23"/>
      <c r="AW8402" s="23"/>
      <c r="AX8402" s="23"/>
      <c r="AY8402" s="23"/>
      <c r="AZ8402" s="23"/>
      <c r="BA8402" s="23"/>
      <c r="BB8402" s="23"/>
      <c r="BC8402" s="23"/>
      <c r="BD8402" s="23"/>
      <c r="BE8402" s="23"/>
      <c r="BF8402" s="23"/>
      <c r="BG8402" s="23"/>
      <c r="BH8402" s="23"/>
      <c r="BI8402" s="23"/>
      <c r="BJ8402" s="23"/>
      <c r="BK8402" s="23"/>
    </row>
    <row r="8403" spans="28:63">
      <c r="AB8403" s="129">
        <v>8401</v>
      </c>
      <c r="AC8403" s="19">
        <v>0.74698669139679907</v>
      </c>
      <c r="AD8403" s="20">
        <f t="shared" si="1334"/>
        <v>1.2253734043531996</v>
      </c>
      <c r="AE8403" s="22">
        <f t="shared" si="1335"/>
        <v>1.2253734043531996</v>
      </c>
      <c r="AF8403" s="21">
        <v>0.7838631736353916</v>
      </c>
      <c r="AG8403" s="22">
        <f t="shared" si="1336"/>
        <v>5.4536094582844816</v>
      </c>
      <c r="AH8403" s="22">
        <f t="shared" si="1337"/>
        <v>5.4536094582844816</v>
      </c>
      <c r="AI8403" s="23">
        <f t="shared" si="1338"/>
        <v>4.4505694663441071</v>
      </c>
      <c r="AJ8403" s="46"/>
      <c r="AK8403" s="25"/>
      <c r="AL8403" s="129">
        <v>8401</v>
      </c>
      <c r="AM8403" s="21">
        <v>8.3372493592624997E-2</v>
      </c>
      <c r="AN8403" s="22">
        <f t="shared" si="1339"/>
        <v>1.3392905297790354</v>
      </c>
      <c r="AO8403" s="22">
        <f t="shared" si="1340"/>
        <v>1.3392905297790354</v>
      </c>
      <c r="AP8403" s="21">
        <v>0.95941158455248199</v>
      </c>
      <c r="AQ8403" s="22">
        <f t="shared" si="1341"/>
        <v>540.05591638140083</v>
      </c>
      <c r="AR8403" s="22">
        <f t="shared" si="1342"/>
        <v>540.05591638140083</v>
      </c>
      <c r="AS8403" s="23">
        <f t="shared" si="1343"/>
        <v>403.24030102005025</v>
      </c>
      <c r="AT8403" s="23"/>
      <c r="AU8403" s="23"/>
      <c r="AV8403" s="23"/>
      <c r="AW8403" s="23"/>
      <c r="AX8403" s="23"/>
      <c r="AY8403" s="23"/>
      <c r="AZ8403" s="23"/>
      <c r="BA8403" s="23"/>
      <c r="BB8403" s="23"/>
      <c r="BC8403" s="23"/>
      <c r="BD8403" s="23"/>
      <c r="BE8403" s="23"/>
      <c r="BF8403" s="23"/>
      <c r="BG8403" s="23"/>
      <c r="BH8403" s="23"/>
      <c r="BI8403" s="23"/>
      <c r="BJ8403" s="23"/>
      <c r="BK8403" s="23"/>
    </row>
    <row r="8404" spans="28:63">
      <c r="AB8404" s="129">
        <v>8402</v>
      </c>
      <c r="AC8404" s="19">
        <v>0.83486348776262009</v>
      </c>
      <c r="AD8404" s="20">
        <f t="shared" si="1334"/>
        <v>1.3741903225243555</v>
      </c>
      <c r="AE8404" s="22">
        <f t="shared" si="1335"/>
        <v>1.3741903225243555</v>
      </c>
      <c r="AF8404" s="21">
        <v>0.12658822317468577</v>
      </c>
      <c r="AG8404" s="22">
        <f t="shared" si="1336"/>
        <v>2.8715098043327538</v>
      </c>
      <c r="AH8404" s="22">
        <f t="shared" si="1337"/>
        <v>2.8715098043327538</v>
      </c>
      <c r="AI8404" s="23">
        <f t="shared" si="1338"/>
        <v>2.0896012417391048</v>
      </c>
      <c r="AJ8404" s="46"/>
      <c r="AK8404" s="25"/>
      <c r="AL8404" s="129">
        <v>8402</v>
      </c>
      <c r="AM8404" s="21">
        <v>0.78894703623101603</v>
      </c>
      <c r="AN8404" s="22">
        <f t="shared" si="1339"/>
        <v>1.8925073533098642</v>
      </c>
      <c r="AO8404" s="22">
        <f t="shared" si="1340"/>
        <v>1.8925073533098642</v>
      </c>
      <c r="AP8404" s="21">
        <v>0.72226464765671461</v>
      </c>
      <c r="AQ8404" s="22">
        <f t="shared" si="1341"/>
        <v>507.82906505568263</v>
      </c>
      <c r="AR8404" s="22">
        <f t="shared" si="1342"/>
        <v>507.82906505568263</v>
      </c>
      <c r="AS8404" s="23">
        <f t="shared" si="1343"/>
        <v>268.33664036629756</v>
      </c>
      <c r="AT8404" s="23"/>
      <c r="AU8404" s="23"/>
      <c r="AV8404" s="23"/>
      <c r="AW8404" s="23"/>
      <c r="AX8404" s="23"/>
      <c r="AY8404" s="23"/>
      <c r="AZ8404" s="23"/>
      <c r="BA8404" s="23"/>
      <c r="BB8404" s="23"/>
      <c r="BC8404" s="23"/>
      <c r="BD8404" s="23"/>
      <c r="BE8404" s="23"/>
      <c r="BF8404" s="23"/>
      <c r="BG8404" s="23"/>
      <c r="BH8404" s="23"/>
      <c r="BI8404" s="23"/>
      <c r="BJ8404" s="23"/>
      <c r="BK8404" s="23"/>
    </row>
    <row r="8405" spans="28:63">
      <c r="AB8405" s="129">
        <v>8403</v>
      </c>
      <c r="AC8405" s="19">
        <v>0.14638257132165888</v>
      </c>
      <c r="AD8405" s="20">
        <f t="shared" si="1334"/>
        <v>0.84795297932288838</v>
      </c>
      <c r="AE8405" s="22">
        <f t="shared" si="1335"/>
        <v>0.84795297932288838</v>
      </c>
      <c r="AF8405" s="21">
        <v>0.84066941833107023</v>
      </c>
      <c r="AG8405" s="22">
        <f t="shared" si="1336"/>
        <v>5.8136977679040136</v>
      </c>
      <c r="AH8405" s="22">
        <f t="shared" si="1337"/>
        <v>5.8136977679040136</v>
      </c>
      <c r="AI8405" s="23">
        <f t="shared" si="1338"/>
        <v>6.8561558360776047</v>
      </c>
      <c r="AJ8405" s="46"/>
      <c r="AK8405" s="25"/>
      <c r="AL8405" s="129">
        <v>8403</v>
      </c>
      <c r="AM8405" s="21">
        <v>9.442702693147853E-2</v>
      </c>
      <c r="AN8405" s="22">
        <f t="shared" si="1339"/>
        <v>1.3559455644099834</v>
      </c>
      <c r="AO8405" s="22">
        <f t="shared" si="1340"/>
        <v>1.3559455644099834</v>
      </c>
      <c r="AP8405" s="21">
        <v>0.4832167508064189</v>
      </c>
      <c r="AQ8405" s="22">
        <f t="shared" si="1341"/>
        <v>488.81514482948432</v>
      </c>
      <c r="AR8405" s="22">
        <f t="shared" si="1342"/>
        <v>488.81514482948432</v>
      </c>
      <c r="AS8405" s="23">
        <f t="shared" si="1343"/>
        <v>360.49761705749887</v>
      </c>
      <c r="AT8405" s="23"/>
      <c r="AU8405" s="23"/>
      <c r="AV8405" s="23"/>
      <c r="AW8405" s="23"/>
      <c r="AX8405" s="23"/>
      <c r="AY8405" s="23"/>
      <c r="AZ8405" s="23"/>
      <c r="BA8405" s="23"/>
      <c r="BB8405" s="23"/>
      <c r="BC8405" s="23"/>
      <c r="BD8405" s="23"/>
      <c r="BE8405" s="23"/>
      <c r="BF8405" s="23"/>
      <c r="BG8405" s="23"/>
      <c r="BH8405" s="23"/>
      <c r="BI8405" s="23"/>
      <c r="BJ8405" s="23"/>
      <c r="BK8405" s="23"/>
    </row>
    <row r="8406" spans="28:63">
      <c r="AB8406" s="129">
        <v>8404</v>
      </c>
      <c r="AC8406" s="19">
        <v>0.7632497823099077</v>
      </c>
      <c r="AD8406" s="20">
        <f t="shared" si="1334"/>
        <v>1.2506824329606152</v>
      </c>
      <c r="AE8406" s="22">
        <f t="shared" si="1335"/>
        <v>1.2506824329606152</v>
      </c>
      <c r="AF8406" s="21">
        <v>0.53259706790652273</v>
      </c>
      <c r="AG8406" s="22">
        <f t="shared" si="1336"/>
        <v>4.2553921483279034</v>
      </c>
      <c r="AH8406" s="22">
        <f t="shared" si="1337"/>
        <v>4.2553921483279034</v>
      </c>
      <c r="AI8406" s="23">
        <f t="shared" si="1338"/>
        <v>3.4024561600777745</v>
      </c>
      <c r="AJ8406" s="46"/>
      <c r="AK8406" s="25"/>
      <c r="AL8406" s="129">
        <v>8404</v>
      </c>
      <c r="AM8406" s="21">
        <v>0.60576490688680729</v>
      </c>
      <c r="AN8406" s="22">
        <f t="shared" si="1339"/>
        <v>1.7789197528425718</v>
      </c>
      <c r="AO8406" s="22">
        <f t="shared" si="1340"/>
        <v>1.7789197528425718</v>
      </c>
      <c r="AP8406" s="21">
        <v>0.34616224917663863</v>
      </c>
      <c r="AQ8406" s="22">
        <f t="shared" si="1341"/>
        <v>478.24422754171491</v>
      </c>
      <c r="AR8406" s="22">
        <f t="shared" si="1342"/>
        <v>478.24422754171491</v>
      </c>
      <c r="AS8406" s="23">
        <f t="shared" si="1343"/>
        <v>268.83968586976385</v>
      </c>
      <c r="AT8406" s="23"/>
      <c r="AU8406" s="23"/>
      <c r="AV8406" s="23"/>
      <c r="AW8406" s="23"/>
      <c r="AX8406" s="23"/>
      <c r="AY8406" s="23"/>
      <c r="AZ8406" s="23"/>
      <c r="BA8406" s="23"/>
      <c r="BB8406" s="23"/>
      <c r="BC8406" s="23"/>
      <c r="BD8406" s="23"/>
      <c r="BE8406" s="23"/>
      <c r="BF8406" s="23"/>
      <c r="BG8406" s="23"/>
      <c r="BH8406" s="23"/>
      <c r="BI8406" s="23"/>
      <c r="BJ8406" s="23"/>
      <c r="BK8406" s="23"/>
    </row>
    <row r="8407" spans="28:63">
      <c r="AB8407" s="129">
        <v>8405</v>
      </c>
      <c r="AC8407" s="19">
        <v>0.8433545054206657</v>
      </c>
      <c r="AD8407" s="20">
        <f t="shared" si="1334"/>
        <v>1.3904916284870656</v>
      </c>
      <c r="AE8407" s="22">
        <f t="shared" si="1335"/>
        <v>1.3904916284870656</v>
      </c>
      <c r="AF8407" s="21">
        <v>5.6452659226920443E-2</v>
      </c>
      <c r="AG8407" s="22">
        <f t="shared" si="1336"/>
        <v>2.5819930887575238</v>
      </c>
      <c r="AH8407" s="22">
        <f t="shared" si="1337"/>
        <v>2.5819930887575238</v>
      </c>
      <c r="AI8407" s="23">
        <f t="shared" si="1338"/>
        <v>1.8568922213266972</v>
      </c>
      <c r="AJ8407" s="46"/>
      <c r="AK8407" s="25"/>
      <c r="AL8407" s="129">
        <v>8405</v>
      </c>
      <c r="AM8407" s="21">
        <v>0.6983933446597882</v>
      </c>
      <c r="AN8407" s="22">
        <f t="shared" si="1339"/>
        <v>1.8324135726221453</v>
      </c>
      <c r="AO8407" s="22">
        <f t="shared" si="1340"/>
        <v>1.8324135726221453</v>
      </c>
      <c r="AP8407" s="21">
        <v>7.1816645307263061E-2</v>
      </c>
      <c r="AQ8407" s="22">
        <f t="shared" si="1341"/>
        <v>446.52928804192032</v>
      </c>
      <c r="AR8407" s="22">
        <f t="shared" si="1342"/>
        <v>446.52928804192032</v>
      </c>
      <c r="AS8407" s="23">
        <f t="shared" si="1343"/>
        <v>243.68368293787864</v>
      </c>
      <c r="AT8407" s="23"/>
      <c r="AU8407" s="23"/>
      <c r="AV8407" s="23"/>
      <c r="AW8407" s="23"/>
      <c r="AX8407" s="23"/>
      <c r="AY8407" s="23"/>
      <c r="AZ8407" s="23"/>
      <c r="BA8407" s="23"/>
      <c r="BB8407" s="23"/>
      <c r="BC8407" s="23"/>
      <c r="BD8407" s="23"/>
      <c r="BE8407" s="23"/>
      <c r="BF8407" s="23"/>
      <c r="BG8407" s="23"/>
      <c r="BH8407" s="23"/>
      <c r="BI8407" s="23"/>
      <c r="BJ8407" s="23"/>
      <c r="BK8407" s="23"/>
    </row>
    <row r="8408" spans="28:63">
      <c r="AB8408" s="129">
        <v>8406</v>
      </c>
      <c r="AC8408" s="19">
        <v>0.57214759036164231</v>
      </c>
      <c r="AD8408" s="20">
        <f t="shared" si="1334"/>
        <v>0.99267940818311029</v>
      </c>
      <c r="AE8408" s="22">
        <f t="shared" si="1335"/>
        <v>0.99267940818311029</v>
      </c>
      <c r="AF8408" s="21">
        <v>0.15057713174108023</v>
      </c>
      <c r="AG8408" s="22">
        <f t="shared" si="1336"/>
        <v>2.9505065967401181</v>
      </c>
      <c r="AH8408" s="22">
        <f t="shared" si="1337"/>
        <v>2.9505065967401181</v>
      </c>
      <c r="AI8408" s="23">
        <f t="shared" si="1338"/>
        <v>2.9722653380514825</v>
      </c>
      <c r="AJ8408" s="46"/>
      <c r="AK8408" s="25"/>
      <c r="AL8408" s="129">
        <v>8406</v>
      </c>
      <c r="AM8408" s="21">
        <v>0.4970460908326918</v>
      </c>
      <c r="AN8408" s="22">
        <f t="shared" si="1339"/>
        <v>1.7131018619839011</v>
      </c>
      <c r="AO8408" s="22">
        <f t="shared" si="1340"/>
        <v>1.7131018619839011</v>
      </c>
      <c r="AP8408" s="21">
        <v>1.2709844066927989E-2</v>
      </c>
      <c r="AQ8408" s="22">
        <f t="shared" si="1341"/>
        <v>431.16048707968849</v>
      </c>
      <c r="AR8408" s="22">
        <f t="shared" si="1342"/>
        <v>431.16048707968849</v>
      </c>
      <c r="AS8408" s="23">
        <f t="shared" si="1343"/>
        <v>251.68409225845573</v>
      </c>
      <c r="AT8408" s="23"/>
      <c r="AU8408" s="23"/>
      <c r="AV8408" s="23"/>
      <c r="AW8408" s="23"/>
      <c r="AX8408" s="23"/>
      <c r="AY8408" s="23"/>
      <c r="AZ8408" s="23"/>
      <c r="BA8408" s="23"/>
      <c r="BB8408" s="23"/>
      <c r="BC8408" s="23"/>
      <c r="BD8408" s="23"/>
      <c r="BE8408" s="23"/>
      <c r="BF8408" s="23"/>
      <c r="BG8408" s="23"/>
      <c r="BH8408" s="23"/>
      <c r="BI8408" s="23"/>
      <c r="BJ8408" s="23"/>
      <c r="BK8408" s="23"/>
    </row>
    <row r="8409" spans="28:63">
      <c r="AB8409" s="129">
        <v>8407</v>
      </c>
      <c r="AC8409" s="19">
        <v>7.5085308800067696E-2</v>
      </c>
      <c r="AD8409" s="20">
        <f t="shared" si="1334"/>
        <v>0.77758330353957383</v>
      </c>
      <c r="AE8409" s="22">
        <f t="shared" si="1335"/>
        <v>0.77758330353957383</v>
      </c>
      <c r="AF8409" s="21">
        <v>0.6687090326236701</v>
      </c>
      <c r="AG8409" s="22">
        <f t="shared" si="1336"/>
        <v>4.847425017340603</v>
      </c>
      <c r="AH8409" s="22">
        <f t="shared" si="1337"/>
        <v>4.847425017340603</v>
      </c>
      <c r="AI8409" s="23">
        <f t="shared" si="1338"/>
        <v>6.2339623231042038</v>
      </c>
      <c r="AJ8409" s="46"/>
      <c r="AK8409" s="25"/>
      <c r="AL8409" s="129">
        <v>8407</v>
      </c>
      <c r="AM8409" s="21">
        <v>0.442505915850684</v>
      </c>
      <c r="AN8409" s="22">
        <f t="shared" si="1339"/>
        <v>1.6773581593499762</v>
      </c>
      <c r="AO8409" s="22">
        <f t="shared" si="1340"/>
        <v>1.6773581593499762</v>
      </c>
      <c r="AP8409" s="21">
        <v>0.65008898337101162</v>
      </c>
      <c r="AQ8409" s="22">
        <f t="shared" si="1341"/>
        <v>501.44124349882344</v>
      </c>
      <c r="AR8409" s="22">
        <f t="shared" si="1342"/>
        <v>501.44124349882344</v>
      </c>
      <c r="AS8409" s="23">
        <f t="shared" si="1343"/>
        <v>298.94703209548646</v>
      </c>
      <c r="AT8409" s="23"/>
      <c r="AU8409" s="23"/>
      <c r="AV8409" s="23"/>
      <c r="AW8409" s="23"/>
      <c r="AX8409" s="23"/>
      <c r="AY8409" s="23"/>
      <c r="AZ8409" s="23"/>
      <c r="BA8409" s="23"/>
      <c r="BB8409" s="23"/>
      <c r="BC8409" s="23"/>
      <c r="BD8409" s="23"/>
      <c r="BE8409" s="23"/>
      <c r="BF8409" s="23"/>
      <c r="BG8409" s="23"/>
      <c r="BH8409" s="23"/>
      <c r="BI8409" s="23"/>
      <c r="BJ8409" s="23"/>
      <c r="BK8409" s="23"/>
    </row>
    <row r="8410" spans="28:63">
      <c r="AB8410" s="129">
        <v>8408</v>
      </c>
      <c r="AC8410" s="19">
        <v>0.74364864630185279</v>
      </c>
      <c r="AD8410" s="20">
        <f t="shared" si="1334"/>
        <v>1.2202802616128499</v>
      </c>
      <c r="AE8410" s="22">
        <f t="shared" si="1335"/>
        <v>1.2202802616128499</v>
      </c>
      <c r="AF8410" s="21">
        <v>0.73616764312685157</v>
      </c>
      <c r="AG8410" s="22">
        <f t="shared" si="1336"/>
        <v>5.186644226871679</v>
      </c>
      <c r="AH8410" s="22">
        <f t="shared" si="1337"/>
        <v>5.186644226871679</v>
      </c>
      <c r="AI8410" s="23">
        <f t="shared" si="1338"/>
        <v>4.2503713204509825</v>
      </c>
      <c r="AJ8410" s="46"/>
      <c r="AK8410" s="25"/>
      <c r="AL8410" s="129">
        <v>8408</v>
      </c>
      <c r="AM8410" s="21">
        <v>0.12878378772250643</v>
      </c>
      <c r="AN8410" s="22">
        <f t="shared" si="1339"/>
        <v>1.4022595947670593</v>
      </c>
      <c r="AO8410" s="22">
        <f t="shared" si="1340"/>
        <v>1.4022595947670593</v>
      </c>
      <c r="AP8410" s="21">
        <v>0.46909050772940053</v>
      </c>
      <c r="AQ8410" s="22">
        <f t="shared" si="1341"/>
        <v>487.80182133061123</v>
      </c>
      <c r="AR8410" s="22">
        <f t="shared" si="1342"/>
        <v>487.80182133061123</v>
      </c>
      <c r="AS8410" s="23">
        <f t="shared" si="1343"/>
        <v>347.86841405898451</v>
      </c>
      <c r="AT8410" s="23"/>
      <c r="AU8410" s="23"/>
      <c r="AV8410" s="23"/>
      <c r="AW8410" s="23"/>
      <c r="AX8410" s="23"/>
      <c r="AY8410" s="23"/>
      <c r="AZ8410" s="23"/>
      <c r="BA8410" s="23"/>
      <c r="BB8410" s="23"/>
      <c r="BC8410" s="23"/>
      <c r="BD8410" s="23"/>
      <c r="BE8410" s="23"/>
      <c r="BF8410" s="23"/>
      <c r="BG8410" s="23"/>
      <c r="BH8410" s="23"/>
      <c r="BI8410" s="23"/>
      <c r="BJ8410" s="23"/>
      <c r="BK8410" s="23"/>
    </row>
    <row r="8411" spans="28:63">
      <c r="AB8411" s="129">
        <v>8409</v>
      </c>
      <c r="AC8411" s="19">
        <v>0.81176877817153181</v>
      </c>
      <c r="AD8411" s="20">
        <f t="shared" si="1334"/>
        <v>1.3318614173029706</v>
      </c>
      <c r="AE8411" s="22">
        <f t="shared" si="1335"/>
        <v>1.3318614173029706</v>
      </c>
      <c r="AF8411" s="21">
        <v>1.6852354068249698E-2</v>
      </c>
      <c r="AG8411" s="22">
        <f t="shared" si="1336"/>
        <v>2.3179844719628591</v>
      </c>
      <c r="AH8411" s="22">
        <f t="shared" si="1337"/>
        <v>2.3179844719628591</v>
      </c>
      <c r="AI8411" s="23">
        <f t="shared" si="1338"/>
        <v>1.7404096566268847</v>
      </c>
      <c r="AJ8411" s="46"/>
      <c r="AK8411" s="25"/>
      <c r="AL8411" s="129">
        <v>8409</v>
      </c>
      <c r="AM8411" s="21">
        <v>0.96091458541283903</v>
      </c>
      <c r="AN8411" s="22">
        <f t="shared" si="1339"/>
        <v>2.0676736393039992</v>
      </c>
      <c r="AO8411" s="22">
        <f t="shared" si="1340"/>
        <v>2.0676736393039992</v>
      </c>
      <c r="AP8411" s="21">
        <v>0.85314407546494186</v>
      </c>
      <c r="AQ8411" s="22">
        <f t="shared" si="1341"/>
        <v>522.0633678294505</v>
      </c>
      <c r="AR8411" s="22">
        <f t="shared" si="1342"/>
        <v>522.0633678294505</v>
      </c>
      <c r="AS8411" s="23">
        <f t="shared" si="1343"/>
        <v>252.48828340491033</v>
      </c>
      <c r="AT8411" s="23"/>
      <c r="AU8411" s="23"/>
      <c r="AV8411" s="23"/>
      <c r="AW8411" s="23"/>
      <c r="AX8411" s="23"/>
      <c r="AY8411" s="23"/>
      <c r="AZ8411" s="23"/>
      <c r="BA8411" s="23"/>
      <c r="BB8411" s="23"/>
      <c r="BC8411" s="23"/>
      <c r="BD8411" s="23"/>
      <c r="BE8411" s="23"/>
      <c r="BF8411" s="23"/>
      <c r="BG8411" s="23"/>
      <c r="BH8411" s="23"/>
      <c r="BI8411" s="23"/>
      <c r="BJ8411" s="23"/>
      <c r="BK8411" s="23"/>
    </row>
    <row r="8412" spans="28:63">
      <c r="AB8412" s="129">
        <v>8410</v>
      </c>
      <c r="AC8412" s="19">
        <v>0.42018886885320195</v>
      </c>
      <c r="AD8412" s="20">
        <f t="shared" si="1334"/>
        <v>0.82736191489967958</v>
      </c>
      <c r="AE8412" s="22">
        <f t="shared" si="1335"/>
        <v>0.82736191489967958</v>
      </c>
      <c r="AF8412" s="21">
        <v>0.84292566994099161</v>
      </c>
      <c r="AG8412" s="22">
        <f t="shared" si="1336"/>
        <v>5.8292328771214876</v>
      </c>
      <c r="AH8412" s="22">
        <f t="shared" si="1337"/>
        <v>5.8292328771214876</v>
      </c>
      <c r="AI8412" s="23">
        <f t="shared" si="1338"/>
        <v>7.0455658789035533</v>
      </c>
      <c r="AJ8412" s="46"/>
      <c r="AK8412" s="25"/>
      <c r="AL8412" s="129">
        <v>8410</v>
      </c>
      <c r="AM8412" s="21">
        <v>0.38691239799126564</v>
      </c>
      <c r="AN8412" s="22">
        <f t="shared" si="1339"/>
        <v>1.6385751137852069</v>
      </c>
      <c r="AO8412" s="22">
        <f t="shared" si="1340"/>
        <v>1.6385751137852069</v>
      </c>
      <c r="AP8412" s="21">
        <v>0.94170822911176899</v>
      </c>
      <c r="AQ8412" s="22">
        <f t="shared" si="1341"/>
        <v>536.09896749710038</v>
      </c>
      <c r="AR8412" s="22">
        <f t="shared" si="1342"/>
        <v>536.09896749710038</v>
      </c>
      <c r="AS8412" s="23">
        <f t="shared" si="1343"/>
        <v>327.17387380471047</v>
      </c>
      <c r="AT8412" s="23"/>
      <c r="AU8412" s="23"/>
      <c r="AV8412" s="23"/>
      <c r="AW8412" s="23"/>
      <c r="AX8412" s="23"/>
      <c r="AY8412" s="23"/>
      <c r="AZ8412" s="23"/>
      <c r="BA8412" s="23"/>
      <c r="BB8412" s="23"/>
      <c r="BC8412" s="23"/>
      <c r="BD8412" s="23"/>
      <c r="BE8412" s="23"/>
      <c r="BF8412" s="23"/>
      <c r="BG8412" s="23"/>
      <c r="BH8412" s="23"/>
      <c r="BI8412" s="23"/>
      <c r="BJ8412" s="23"/>
      <c r="BK8412" s="23"/>
    </row>
    <row r="8413" spans="28:63">
      <c r="AB8413" s="129">
        <v>8411</v>
      </c>
      <c r="AC8413" s="19">
        <v>0.35516967361578389</v>
      </c>
      <c r="AD8413" s="20">
        <f t="shared" si="1334"/>
        <v>0.76335955021161994</v>
      </c>
      <c r="AE8413" s="22">
        <f t="shared" si="1335"/>
        <v>0.76335955021161994</v>
      </c>
      <c r="AF8413" s="21">
        <v>0.84126667978455394</v>
      </c>
      <c r="AG8413" s="22">
        <f t="shared" si="1336"/>
        <v>5.8177993661298277</v>
      </c>
      <c r="AH8413" s="22">
        <f t="shared" si="1337"/>
        <v>5.8177993661298277</v>
      </c>
      <c r="AI8413" s="23">
        <f t="shared" si="1338"/>
        <v>7.621309466184063</v>
      </c>
      <c r="AJ8413" s="46"/>
      <c r="AK8413" s="25"/>
      <c r="AL8413" s="129">
        <v>8411</v>
      </c>
      <c r="AM8413" s="21">
        <v>0.71268341509045707</v>
      </c>
      <c r="AN8413" s="22">
        <f t="shared" si="1339"/>
        <v>1.8412273281875065</v>
      </c>
      <c r="AO8413" s="22">
        <f t="shared" si="1340"/>
        <v>1.8412273281875065</v>
      </c>
      <c r="AP8413" s="21">
        <v>0.40541718291533724</v>
      </c>
      <c r="AQ8413" s="22">
        <f t="shared" si="1341"/>
        <v>483.03243920847666</v>
      </c>
      <c r="AR8413" s="22">
        <f t="shared" si="1342"/>
        <v>483.03243920847666</v>
      </c>
      <c r="AS8413" s="23">
        <f t="shared" si="1343"/>
        <v>262.34264059287619</v>
      </c>
      <c r="AT8413" s="23"/>
      <c r="AU8413" s="23"/>
      <c r="AV8413" s="23"/>
      <c r="AW8413" s="23"/>
      <c r="AX8413" s="23"/>
      <c r="AY8413" s="23"/>
      <c r="AZ8413" s="23"/>
      <c r="BA8413" s="23"/>
      <c r="BB8413" s="23"/>
      <c r="BC8413" s="23"/>
      <c r="BD8413" s="23"/>
      <c r="BE8413" s="23"/>
      <c r="BF8413" s="23"/>
      <c r="BG8413" s="23"/>
      <c r="BH8413" s="23"/>
      <c r="BI8413" s="23"/>
      <c r="BJ8413" s="23"/>
      <c r="BK8413" s="23"/>
    </row>
    <row r="8414" spans="28:63">
      <c r="AB8414" s="129">
        <v>8412</v>
      </c>
      <c r="AC8414" s="19">
        <v>0.49714701031545316</v>
      </c>
      <c r="AD8414" s="20">
        <f t="shared" si="1334"/>
        <v>0.90795322886981111</v>
      </c>
      <c r="AE8414" s="22">
        <f t="shared" si="1335"/>
        <v>0.90795322886981111</v>
      </c>
      <c r="AF8414" s="21">
        <v>0.89909078187587377</v>
      </c>
      <c r="AG8414" s="22">
        <f t="shared" si="1336"/>
        <v>6.260092949688465</v>
      </c>
      <c r="AH8414" s="22">
        <f t="shared" si="1337"/>
        <v>6.260092949688465</v>
      </c>
      <c r="AI8414" s="23">
        <f t="shared" si="1338"/>
        <v>6.8947306432081454</v>
      </c>
      <c r="AJ8414" s="46"/>
      <c r="AK8414" s="25"/>
      <c r="AL8414" s="129">
        <v>8412</v>
      </c>
      <c r="AM8414" s="21">
        <v>8.483704277839077E-2</v>
      </c>
      <c r="AN8414" s="22">
        <f t="shared" si="1339"/>
        <v>1.3415580075174423</v>
      </c>
      <c r="AO8414" s="22">
        <f t="shared" si="1340"/>
        <v>1.3415580075174423</v>
      </c>
      <c r="AP8414" s="21">
        <v>0.70721865559438324</v>
      </c>
      <c r="AQ8414" s="22">
        <f t="shared" si="1341"/>
        <v>506.43455241319231</v>
      </c>
      <c r="AR8414" s="22">
        <f t="shared" si="1342"/>
        <v>506.43455241319231</v>
      </c>
      <c r="AS8414" s="23">
        <f t="shared" si="1343"/>
        <v>377.49731996333963</v>
      </c>
      <c r="AT8414" s="23"/>
      <c r="AU8414" s="23"/>
      <c r="AV8414" s="23"/>
      <c r="AW8414" s="23"/>
      <c r="AX8414" s="23"/>
      <c r="AY8414" s="23"/>
      <c r="AZ8414" s="23"/>
      <c r="BA8414" s="23"/>
      <c r="BB8414" s="23"/>
      <c r="BC8414" s="23"/>
      <c r="BD8414" s="23"/>
      <c r="BE8414" s="23"/>
      <c r="BF8414" s="23"/>
      <c r="BG8414" s="23"/>
      <c r="BH8414" s="23"/>
      <c r="BI8414" s="23"/>
      <c r="BJ8414" s="23"/>
      <c r="BK8414" s="23"/>
    </row>
    <row r="8415" spans="28:63">
      <c r="AB8415" s="129">
        <v>8413</v>
      </c>
      <c r="AC8415" s="19">
        <v>0.57494545944885012</v>
      </c>
      <c r="AD8415" s="20">
        <f t="shared" si="1334"/>
        <v>0.99597841239786722</v>
      </c>
      <c r="AE8415" s="22">
        <f t="shared" si="1335"/>
        <v>0.99597841239786722</v>
      </c>
      <c r="AF8415" s="21">
        <v>0.94105576797513901</v>
      </c>
      <c r="AG8415" s="22">
        <f t="shared" si="1336"/>
        <v>6.6702154457409915</v>
      </c>
      <c r="AH8415" s="22">
        <f t="shared" si="1337"/>
        <v>6.6702154457409915</v>
      </c>
      <c r="AI8415" s="23">
        <f t="shared" si="1338"/>
        <v>6.6971486155830613</v>
      </c>
      <c r="AJ8415" s="46"/>
      <c r="AK8415" s="25"/>
      <c r="AL8415" s="129">
        <v>8413</v>
      </c>
      <c r="AM8415" s="21">
        <v>0.50273865913683813</v>
      </c>
      <c r="AN8415" s="22">
        <f t="shared" si="1339"/>
        <v>1.7167169345383759</v>
      </c>
      <c r="AO8415" s="22">
        <f t="shared" si="1340"/>
        <v>1.7167169345383759</v>
      </c>
      <c r="AP8415" s="21">
        <v>0.97878118798516611</v>
      </c>
      <c r="AQ8415" s="22">
        <f t="shared" si="1341"/>
        <v>545.57972407526916</v>
      </c>
      <c r="AR8415" s="22">
        <f t="shared" si="1342"/>
        <v>545.57972407526916</v>
      </c>
      <c r="AS8415" s="23">
        <f t="shared" si="1343"/>
        <v>317.80412547859862</v>
      </c>
      <c r="AT8415" s="23"/>
      <c r="AU8415" s="23"/>
      <c r="AV8415" s="23"/>
      <c r="AW8415" s="23"/>
      <c r="AX8415" s="23"/>
      <c r="AY8415" s="23"/>
      <c r="AZ8415" s="23"/>
      <c r="BA8415" s="23"/>
      <c r="BB8415" s="23"/>
      <c r="BC8415" s="23"/>
      <c r="BD8415" s="23"/>
      <c r="BE8415" s="23"/>
      <c r="BF8415" s="23"/>
      <c r="BG8415" s="23"/>
      <c r="BH8415" s="23"/>
      <c r="BI8415" s="23"/>
      <c r="BJ8415" s="23"/>
      <c r="BK8415" s="23"/>
    </row>
    <row r="8416" spans="28:63">
      <c r="AB8416" s="129">
        <v>8414</v>
      </c>
      <c r="AC8416" s="19">
        <v>0.90376664054417011</v>
      </c>
      <c r="AD8416" s="20">
        <f t="shared" si="1334"/>
        <v>1.5222688671591036</v>
      </c>
      <c r="AE8416" s="22">
        <f t="shared" si="1335"/>
        <v>1.5222688671591036</v>
      </c>
      <c r="AF8416" s="21">
        <v>0.40944733940697942</v>
      </c>
      <c r="AG8416" s="22">
        <f t="shared" si="1336"/>
        <v>3.7908932280363077</v>
      </c>
      <c r="AH8416" s="22">
        <f t="shared" si="1337"/>
        <v>3.7908932280363077</v>
      </c>
      <c r="AI8416" s="23">
        <f t="shared" si="1338"/>
        <v>2.4902915048843952</v>
      </c>
      <c r="AJ8416" s="46"/>
      <c r="AK8416" s="25"/>
      <c r="AL8416" s="129">
        <v>8414</v>
      </c>
      <c r="AM8416" s="21">
        <v>0.58034897010275899</v>
      </c>
      <c r="AN8416" s="22">
        <f t="shared" si="1339"/>
        <v>1.7641004381601175</v>
      </c>
      <c r="AO8416" s="22">
        <f t="shared" si="1340"/>
        <v>1.7641004381601175</v>
      </c>
      <c r="AP8416" s="21">
        <v>0.70513450373655884</v>
      </c>
      <c r="AQ8416" s="22">
        <f t="shared" si="1341"/>
        <v>506.24423878892867</v>
      </c>
      <c r="AR8416" s="22">
        <f t="shared" si="1342"/>
        <v>506.24423878892867</v>
      </c>
      <c r="AS8416" s="23">
        <f t="shared" si="1343"/>
        <v>286.97019049375677</v>
      </c>
      <c r="AT8416" s="23"/>
      <c r="AU8416" s="23"/>
      <c r="AV8416" s="23"/>
      <c r="AW8416" s="23"/>
      <c r="AX8416" s="23"/>
      <c r="AY8416" s="23"/>
      <c r="AZ8416" s="23"/>
      <c r="BA8416" s="23"/>
      <c r="BB8416" s="23"/>
      <c r="BC8416" s="23"/>
      <c r="BD8416" s="23"/>
      <c r="BE8416" s="23"/>
      <c r="BF8416" s="23"/>
      <c r="BG8416" s="23"/>
      <c r="BH8416" s="23"/>
      <c r="BI8416" s="23"/>
      <c r="BJ8416" s="23"/>
      <c r="BK8416" s="23"/>
    </row>
    <row r="8417" spans="28:63">
      <c r="AB8417" s="129">
        <v>8415</v>
      </c>
      <c r="AC8417" s="19">
        <v>4.8460120614919111E-2</v>
      </c>
      <c r="AD8417" s="20">
        <f t="shared" si="1334"/>
        <v>0.74266481927323924</v>
      </c>
      <c r="AE8417" s="22">
        <f t="shared" si="1335"/>
        <v>0.74266481927323924</v>
      </c>
      <c r="AF8417" s="21">
        <v>0.83750846357852493</v>
      </c>
      <c r="AG8417" s="22">
        <f t="shared" si="1336"/>
        <v>5.7921172828602847</v>
      </c>
      <c r="AH8417" s="22">
        <f t="shared" si="1337"/>
        <v>5.7921172828602847</v>
      </c>
      <c r="AI8417" s="23">
        <f t="shared" si="1338"/>
        <v>7.7991001223517831</v>
      </c>
      <c r="AJ8417" s="46"/>
      <c r="AK8417" s="25"/>
      <c r="AL8417" s="129">
        <v>8415</v>
      </c>
      <c r="AM8417" s="21">
        <v>0.86773043022429996</v>
      </c>
      <c r="AN8417" s="22">
        <f t="shared" si="1339"/>
        <v>1.9565728707405159</v>
      </c>
      <c r="AO8417" s="22">
        <f t="shared" si="1340"/>
        <v>1.9565728707405159</v>
      </c>
      <c r="AP8417" s="21">
        <v>0.14569225426506682</v>
      </c>
      <c r="AQ8417" s="22">
        <f t="shared" si="1341"/>
        <v>457.78603037893311</v>
      </c>
      <c r="AR8417" s="22">
        <f t="shared" si="1342"/>
        <v>457.78603037893311</v>
      </c>
      <c r="AS8417" s="23">
        <f t="shared" si="1343"/>
        <v>233.97341199240489</v>
      </c>
      <c r="AT8417" s="23"/>
      <c r="AU8417" s="23"/>
      <c r="AV8417" s="23"/>
      <c r="AW8417" s="23"/>
      <c r="AX8417" s="23"/>
      <c r="AY8417" s="23"/>
      <c r="AZ8417" s="23"/>
      <c r="BA8417" s="23"/>
      <c r="BB8417" s="23"/>
      <c r="BC8417" s="23"/>
      <c r="BD8417" s="23"/>
      <c r="BE8417" s="23"/>
      <c r="BF8417" s="23"/>
      <c r="BG8417" s="23"/>
      <c r="BH8417" s="23"/>
      <c r="BI8417" s="23"/>
      <c r="BJ8417" s="23"/>
      <c r="BK8417" s="23"/>
    </row>
    <row r="8418" spans="28:63">
      <c r="AB8418" s="129">
        <v>8416</v>
      </c>
      <c r="AC8418" s="19">
        <v>0.23325234937527395</v>
      </c>
      <c r="AD8418" s="20">
        <f t="shared" si="1334"/>
        <v>0.65151242934107834</v>
      </c>
      <c r="AE8418" s="22">
        <f t="shared" si="1335"/>
        <v>0.65151242934107834</v>
      </c>
      <c r="AF8418" s="21">
        <v>0.15804963450255438</v>
      </c>
      <c r="AG8418" s="22">
        <f t="shared" si="1336"/>
        <v>2.9738058364044271</v>
      </c>
      <c r="AH8418" s="22">
        <f t="shared" si="1337"/>
        <v>2.9738058364044271</v>
      </c>
      <c r="AI8418" s="23">
        <f t="shared" si="1338"/>
        <v>4.5644652388474798</v>
      </c>
      <c r="AJ8418" s="46"/>
      <c r="AK8418" s="25"/>
      <c r="AL8418" s="129">
        <v>8416</v>
      </c>
      <c r="AM8418" s="21">
        <v>0.29238015948115215</v>
      </c>
      <c r="AN8418" s="22">
        <f t="shared" si="1339"/>
        <v>1.5655670505765411</v>
      </c>
      <c r="AO8418" s="22">
        <f t="shared" si="1340"/>
        <v>1.5655670505765411</v>
      </c>
      <c r="AP8418" s="21">
        <v>0.46502958577893705</v>
      </c>
      <c r="AQ8418" s="22">
        <f t="shared" si="1341"/>
        <v>487.507702824445</v>
      </c>
      <c r="AR8418" s="22">
        <f t="shared" si="1342"/>
        <v>487.507702824445</v>
      </c>
      <c r="AS8418" s="23">
        <f t="shared" si="1343"/>
        <v>311.39369127940813</v>
      </c>
      <c r="AT8418" s="23"/>
      <c r="AU8418" s="23"/>
      <c r="AV8418" s="23"/>
      <c r="AW8418" s="23"/>
      <c r="AX8418" s="23"/>
      <c r="AY8418" s="23"/>
      <c r="AZ8418" s="23"/>
      <c r="BA8418" s="23"/>
      <c r="BB8418" s="23"/>
      <c r="BC8418" s="23"/>
      <c r="BD8418" s="23"/>
      <c r="BE8418" s="23"/>
      <c r="BF8418" s="23"/>
      <c r="BG8418" s="23"/>
      <c r="BH8418" s="23"/>
      <c r="BI8418" s="23"/>
      <c r="BJ8418" s="23"/>
      <c r="BK8418" s="23"/>
    </row>
    <row r="8419" spans="28:63">
      <c r="AB8419" s="129">
        <v>8417</v>
      </c>
      <c r="AC8419" s="19">
        <v>0.69571477116350089</v>
      </c>
      <c r="AD8419" s="20">
        <f t="shared" si="1334"/>
        <v>1.1505043562744766</v>
      </c>
      <c r="AE8419" s="22">
        <f t="shared" si="1335"/>
        <v>1.1505043562744766</v>
      </c>
      <c r="AF8419" s="21">
        <v>0.14066233856221477</v>
      </c>
      <c r="AG8419" s="22">
        <f t="shared" si="1336"/>
        <v>2.91868059268349</v>
      </c>
      <c r="AH8419" s="22">
        <f t="shared" si="1337"/>
        <v>2.91868059268349</v>
      </c>
      <c r="AI8419" s="23">
        <f t="shared" si="1338"/>
        <v>2.5368705270570731</v>
      </c>
      <c r="AJ8419" s="46"/>
      <c r="AK8419" s="25"/>
      <c r="AL8419" s="129">
        <v>8417</v>
      </c>
      <c r="AM8419" s="21">
        <v>0.24410990944474864</v>
      </c>
      <c r="AN8419" s="22">
        <f t="shared" si="1339"/>
        <v>1.5236780713267732</v>
      </c>
      <c r="AO8419" s="22">
        <f t="shared" si="1340"/>
        <v>1.5236780713267732</v>
      </c>
      <c r="AP8419" s="21">
        <v>0.62013935596849623</v>
      </c>
      <c r="AQ8419" s="22">
        <f t="shared" si="1341"/>
        <v>498.98660547462765</v>
      </c>
      <c r="AR8419" s="22">
        <f t="shared" si="1342"/>
        <v>498.98660547462765</v>
      </c>
      <c r="AS8419" s="23">
        <f t="shared" si="1343"/>
        <v>327.4882108397905</v>
      </c>
      <c r="AT8419" s="23"/>
      <c r="AU8419" s="23"/>
      <c r="AV8419" s="23"/>
      <c r="AW8419" s="23"/>
      <c r="AX8419" s="23"/>
      <c r="AY8419" s="23"/>
      <c r="AZ8419" s="23"/>
      <c r="BA8419" s="23"/>
      <c r="BB8419" s="23"/>
      <c r="BC8419" s="23"/>
      <c r="BD8419" s="23"/>
      <c r="BE8419" s="23"/>
      <c r="BF8419" s="23"/>
      <c r="BG8419" s="23"/>
      <c r="BH8419" s="23"/>
      <c r="BI8419" s="23"/>
      <c r="BJ8419" s="23"/>
      <c r="BK8419" s="23"/>
    </row>
    <row r="8420" spans="28:63">
      <c r="AB8420" s="129">
        <v>8418</v>
      </c>
      <c r="AC8420" s="19">
        <v>0.27756963825401104</v>
      </c>
      <c r="AD8420" s="20">
        <f t="shared" si="1334"/>
        <v>0.69106308558556284</v>
      </c>
      <c r="AE8420" s="22">
        <f t="shared" si="1335"/>
        <v>0.69106308558556284</v>
      </c>
      <c r="AF8420" s="21">
        <v>0.80411629229126735</v>
      </c>
      <c r="AG8420" s="22">
        <f t="shared" si="1336"/>
        <v>5.5758483481304264</v>
      </c>
      <c r="AH8420" s="22">
        <f t="shared" si="1337"/>
        <v>5.5758483481304264</v>
      </c>
      <c r="AI8420" s="23">
        <f t="shared" si="1338"/>
        <v>8.0685084537626661</v>
      </c>
      <c r="AJ8420" s="46"/>
      <c r="AK8420" s="25"/>
      <c r="AL8420" s="129">
        <v>8418</v>
      </c>
      <c r="AM8420" s="21">
        <v>0.73318212479008837</v>
      </c>
      <c r="AN8420" s="22">
        <f t="shared" si="1339"/>
        <v>1.8542625156364436</v>
      </c>
      <c r="AO8420" s="22">
        <f t="shared" si="1340"/>
        <v>1.8542625156364436</v>
      </c>
      <c r="AP8420" s="21">
        <v>0.43596187139130349</v>
      </c>
      <c r="AQ8420" s="22">
        <f t="shared" si="1341"/>
        <v>485.36379991734549</v>
      </c>
      <c r="AR8420" s="22">
        <f t="shared" si="1342"/>
        <v>485.36379991734549</v>
      </c>
      <c r="AS8420" s="23">
        <f t="shared" si="1343"/>
        <v>261.75570925066819</v>
      </c>
      <c r="AT8420" s="23"/>
      <c r="AU8420" s="23"/>
      <c r="AV8420" s="23"/>
      <c r="AW8420" s="23"/>
      <c r="AX8420" s="23"/>
      <c r="AY8420" s="23"/>
      <c r="AZ8420" s="23"/>
      <c r="BA8420" s="23"/>
      <c r="BB8420" s="23"/>
      <c r="BC8420" s="23"/>
      <c r="BD8420" s="23"/>
      <c r="BE8420" s="23"/>
      <c r="BF8420" s="23"/>
      <c r="BG8420" s="23"/>
      <c r="BH8420" s="23"/>
      <c r="BI8420" s="23"/>
      <c r="BJ8420" s="23"/>
      <c r="BK8420" s="23"/>
    </row>
    <row r="8421" spans="28:63">
      <c r="AB8421" s="129">
        <v>8419</v>
      </c>
      <c r="AC8421" s="19">
        <v>0.93760833685392586</v>
      </c>
      <c r="AD8421" s="20">
        <f t="shared" si="1334"/>
        <v>1.6153338222338369</v>
      </c>
      <c r="AE8421" s="22">
        <f t="shared" si="1335"/>
        <v>1.6153338222338369</v>
      </c>
      <c r="AF8421" s="21">
        <v>0.67822104809361949</v>
      </c>
      <c r="AG8421" s="22">
        <f t="shared" si="1336"/>
        <v>4.8930129454419324</v>
      </c>
      <c r="AH8421" s="22">
        <f t="shared" si="1337"/>
        <v>4.8930129454419324</v>
      </c>
      <c r="AI8421" s="23">
        <f t="shared" si="1338"/>
        <v>3.0291032590869729</v>
      </c>
      <c r="AJ8421" s="46"/>
      <c r="AK8421" s="25"/>
      <c r="AL8421" s="129">
        <v>8419</v>
      </c>
      <c r="AM8421" s="21">
        <v>0.28410887658605588</v>
      </c>
      <c r="AN8421" s="22">
        <f t="shared" si="1339"/>
        <v>1.5586495566476537</v>
      </c>
      <c r="AO8421" s="22">
        <f t="shared" si="1340"/>
        <v>1.5586495566476537</v>
      </c>
      <c r="AP8421" s="21">
        <v>0.83533743738341393</v>
      </c>
      <c r="AQ8421" s="22">
        <f t="shared" si="1341"/>
        <v>519.82920073433263</v>
      </c>
      <c r="AR8421" s="22">
        <f t="shared" si="1342"/>
        <v>519.82920073433263</v>
      </c>
      <c r="AS8421" s="23">
        <f t="shared" si="1343"/>
        <v>333.51255804568552</v>
      </c>
      <c r="AT8421" s="23"/>
      <c r="AU8421" s="23"/>
      <c r="AV8421" s="23"/>
      <c r="AW8421" s="23"/>
      <c r="AX8421" s="23"/>
      <c r="AY8421" s="23"/>
      <c r="AZ8421" s="23"/>
      <c r="BA8421" s="23"/>
      <c r="BB8421" s="23"/>
      <c r="BC8421" s="23"/>
      <c r="BD8421" s="23"/>
      <c r="BE8421" s="23"/>
      <c r="BF8421" s="23"/>
      <c r="BG8421" s="23"/>
      <c r="BH8421" s="23"/>
      <c r="BI8421" s="23"/>
      <c r="BJ8421" s="23"/>
      <c r="BK8421" s="23"/>
    </row>
    <row r="8422" spans="28:63">
      <c r="AB8422" s="129">
        <v>8420</v>
      </c>
      <c r="AC8422" s="19">
        <v>0.63953740667186143</v>
      </c>
      <c r="AD8422" s="20">
        <f t="shared" si="1334"/>
        <v>1.0754065291507766</v>
      </c>
      <c r="AE8422" s="22">
        <f t="shared" si="1335"/>
        <v>1.0754065291507766</v>
      </c>
      <c r="AF8422" s="21">
        <v>0.66736708349644602</v>
      </c>
      <c r="AG8422" s="22">
        <f t="shared" si="1336"/>
        <v>4.8410464556903312</v>
      </c>
      <c r="AH8422" s="22">
        <f t="shared" si="1337"/>
        <v>4.8410464556903312</v>
      </c>
      <c r="AI8422" s="23">
        <f t="shared" si="1338"/>
        <v>4.5015966748064962</v>
      </c>
      <c r="AJ8422" s="46"/>
      <c r="AK8422" s="25"/>
      <c r="AL8422" s="129">
        <v>8420</v>
      </c>
      <c r="AM8422" s="21">
        <v>0.37205057382642559</v>
      </c>
      <c r="AN8422" s="22">
        <f t="shared" si="1339"/>
        <v>1.6277422594009245</v>
      </c>
      <c r="AO8422" s="22">
        <f t="shared" si="1340"/>
        <v>1.6277422594009245</v>
      </c>
      <c r="AP8422" s="21">
        <v>2.2311342945708579E-2</v>
      </c>
      <c r="AQ8422" s="22">
        <f t="shared" si="1341"/>
        <v>434.78685770770596</v>
      </c>
      <c r="AR8422" s="22">
        <f t="shared" si="1342"/>
        <v>434.78685770770596</v>
      </c>
      <c r="AS8422" s="23">
        <f t="shared" si="1343"/>
        <v>267.11038261531974</v>
      </c>
      <c r="AT8422" s="23"/>
      <c r="AU8422" s="23"/>
      <c r="AV8422" s="23"/>
      <c r="AW8422" s="23"/>
      <c r="AX8422" s="23"/>
      <c r="AY8422" s="23"/>
      <c r="AZ8422" s="23"/>
      <c r="BA8422" s="23"/>
      <c r="BB8422" s="23"/>
      <c r="BC8422" s="23"/>
      <c r="BD8422" s="23"/>
      <c r="BE8422" s="23"/>
      <c r="BF8422" s="23"/>
      <c r="BG8422" s="23"/>
      <c r="BH8422" s="23"/>
      <c r="BI8422" s="23"/>
      <c r="BJ8422" s="23"/>
      <c r="BK8422" s="23"/>
    </row>
    <row r="8423" spans="28:63">
      <c r="AB8423" s="129">
        <v>8421</v>
      </c>
      <c r="AC8423" s="19">
        <v>0.10975755688020505</v>
      </c>
      <c r="AD8423" s="20">
        <f t="shared" si="1334"/>
        <v>0.81470485297190209</v>
      </c>
      <c r="AE8423" s="22">
        <f t="shared" si="1335"/>
        <v>0.81470485297190209</v>
      </c>
      <c r="AF8423" s="21">
        <v>0.48586385153132361</v>
      </c>
      <c r="AG8423" s="22">
        <f t="shared" si="1336"/>
        <v>4.072649181183289</v>
      </c>
      <c r="AH8423" s="22">
        <f t="shared" si="1337"/>
        <v>4.072649181183289</v>
      </c>
      <c r="AI8423" s="23">
        <f t="shared" si="1338"/>
        <v>4.9989258887153678</v>
      </c>
      <c r="AJ8423" s="46"/>
      <c r="AK8423" s="25"/>
      <c r="AL8423" s="129">
        <v>8421</v>
      </c>
      <c r="AM8423" s="21">
        <v>0.99814260041963188</v>
      </c>
      <c r="AN8423" s="22">
        <f t="shared" si="1339"/>
        <v>2.1711535962032542</v>
      </c>
      <c r="AO8423" s="22">
        <f t="shared" si="1340"/>
        <v>2.1711535962032542</v>
      </c>
      <c r="AP8423" s="21">
        <v>0.28757822445925219</v>
      </c>
      <c r="AQ8423" s="22">
        <f t="shared" si="1341"/>
        <v>473.08734877257172</v>
      </c>
      <c r="AR8423" s="22">
        <f t="shared" si="1342"/>
        <v>473.08734877257172</v>
      </c>
      <c r="AS8423" s="23">
        <f t="shared" si="1343"/>
        <v>217.89676676945857</v>
      </c>
      <c r="AT8423" s="23"/>
      <c r="AU8423" s="23"/>
      <c r="AV8423" s="23"/>
      <c r="AW8423" s="23"/>
      <c r="AX8423" s="23"/>
      <c r="AY8423" s="23"/>
      <c r="AZ8423" s="23"/>
      <c r="BA8423" s="23"/>
      <c r="BB8423" s="23"/>
      <c r="BC8423" s="23"/>
      <c r="BD8423" s="23"/>
      <c r="BE8423" s="23"/>
      <c r="BF8423" s="23"/>
      <c r="BG8423" s="23"/>
      <c r="BH8423" s="23"/>
      <c r="BI8423" s="23"/>
      <c r="BJ8423" s="23"/>
      <c r="BK8423" s="23"/>
    </row>
    <row r="8424" spans="28:63">
      <c r="AB8424" s="129">
        <v>8422</v>
      </c>
      <c r="AC8424" s="19">
        <v>0.79945808980128752</v>
      </c>
      <c r="AD8424" s="20">
        <f t="shared" si="1334"/>
        <v>1.3103586481168152</v>
      </c>
      <c r="AE8424" s="22">
        <f t="shared" si="1335"/>
        <v>1.3103586481168152</v>
      </c>
      <c r="AF8424" s="21">
        <v>0.72197939324055094</v>
      </c>
      <c r="AG8424" s="22">
        <f t="shared" si="1336"/>
        <v>5.1119871532862824</v>
      </c>
      <c r="AH8424" s="22">
        <f t="shared" si="1337"/>
        <v>5.1119871532862824</v>
      </c>
      <c r="AI8424" s="23">
        <f t="shared" si="1338"/>
        <v>3.9012122067748289</v>
      </c>
      <c r="AJ8424" s="46"/>
      <c r="AK8424" s="25"/>
      <c r="AL8424" s="129">
        <v>8422</v>
      </c>
      <c r="AM8424" s="21">
        <v>0.48647281836723255</v>
      </c>
      <c r="AN8424" s="22">
        <f t="shared" si="1339"/>
        <v>1.7063319253649269</v>
      </c>
      <c r="AO8424" s="22">
        <f t="shared" si="1340"/>
        <v>1.7063319253649269</v>
      </c>
      <c r="AP8424" s="21">
        <v>0.2385468334984725</v>
      </c>
      <c r="AQ8424" s="22">
        <f t="shared" si="1341"/>
        <v>468.35037712660608</v>
      </c>
      <c r="AR8424" s="22">
        <f t="shared" si="1342"/>
        <v>468.35037712660608</v>
      </c>
      <c r="AS8424" s="23">
        <f t="shared" si="1343"/>
        <v>274.47788449861048</v>
      </c>
      <c r="AT8424" s="23"/>
      <c r="AU8424" s="23"/>
      <c r="AV8424" s="23"/>
      <c r="AW8424" s="23"/>
      <c r="AX8424" s="23"/>
      <c r="AY8424" s="23"/>
      <c r="AZ8424" s="23"/>
      <c r="BA8424" s="23"/>
      <c r="BB8424" s="23"/>
      <c r="BC8424" s="23"/>
      <c r="BD8424" s="23"/>
      <c r="BE8424" s="23"/>
      <c r="BF8424" s="23"/>
      <c r="BG8424" s="23"/>
      <c r="BH8424" s="23"/>
      <c r="BI8424" s="23"/>
      <c r="BJ8424" s="23"/>
      <c r="BK8424" s="23"/>
    </row>
    <row r="8425" spans="28:63">
      <c r="AB8425" s="129">
        <v>8423</v>
      </c>
      <c r="AC8425" s="19">
        <v>0.5530025664812942</v>
      </c>
      <c r="AD8425" s="20">
        <f t="shared" si="1334"/>
        <v>0.97038885333687119</v>
      </c>
      <c r="AE8425" s="22">
        <f t="shared" si="1335"/>
        <v>0.97038885333687119</v>
      </c>
      <c r="AF8425" s="21">
        <v>0.90903167063341961</v>
      </c>
      <c r="AG8425" s="22">
        <f t="shared" si="1336"/>
        <v>6.3480163799246032</v>
      </c>
      <c r="AH8425" s="22">
        <f t="shared" si="1337"/>
        <v>6.3480163799246032</v>
      </c>
      <c r="AI8425" s="23">
        <f t="shared" si="1338"/>
        <v>6.5417243387490611</v>
      </c>
      <c r="AJ8425" s="46"/>
      <c r="AK8425" s="25"/>
      <c r="AL8425" s="129">
        <v>8423</v>
      </c>
      <c r="AM8425" s="21">
        <v>0.72415562159319968</v>
      </c>
      <c r="AN8425" s="22">
        <f t="shared" si="1339"/>
        <v>1.8484629727521631</v>
      </c>
      <c r="AO8425" s="22">
        <f t="shared" si="1340"/>
        <v>1.8484629727521631</v>
      </c>
      <c r="AP8425" s="21">
        <v>0.43425429783695901</v>
      </c>
      <c r="AQ8425" s="22">
        <f t="shared" si="1341"/>
        <v>485.23566600259551</v>
      </c>
      <c r="AR8425" s="22">
        <f t="shared" si="1342"/>
        <v>485.23566600259551</v>
      </c>
      <c r="AS8425" s="23">
        <f t="shared" si="1343"/>
        <v>262.50764724820624</v>
      </c>
      <c r="AT8425" s="23"/>
      <c r="AU8425" s="23"/>
      <c r="AV8425" s="23"/>
      <c r="AW8425" s="23"/>
      <c r="AX8425" s="23"/>
      <c r="AY8425" s="23"/>
      <c r="AZ8425" s="23"/>
      <c r="BA8425" s="23"/>
      <c r="BB8425" s="23"/>
      <c r="BC8425" s="23"/>
      <c r="BD8425" s="23"/>
      <c r="BE8425" s="23"/>
      <c r="BF8425" s="23"/>
      <c r="BG8425" s="23"/>
      <c r="BH8425" s="23"/>
      <c r="BI8425" s="23"/>
      <c r="BJ8425" s="23"/>
      <c r="BK8425" s="23"/>
    </row>
    <row r="8426" spans="28:63">
      <c r="AB8426" s="129">
        <v>8424</v>
      </c>
      <c r="AC8426" s="19">
        <v>0.44833201346720741</v>
      </c>
      <c r="AD8426" s="20">
        <f t="shared" si="1334"/>
        <v>0.8561749273332171</v>
      </c>
      <c r="AE8426" s="22">
        <f t="shared" si="1335"/>
        <v>0.8561749273332171</v>
      </c>
      <c r="AF8426" s="21">
        <v>0.89028832664802038</v>
      </c>
      <c r="AG8426" s="22">
        <f t="shared" si="1336"/>
        <v>6.1857921286248949</v>
      </c>
      <c r="AH8426" s="22">
        <f t="shared" si="1337"/>
        <v>6.1857921286248949</v>
      </c>
      <c r="AI8426" s="23">
        <f t="shared" si="1338"/>
        <v>7.2249162304859569</v>
      </c>
      <c r="AJ8426" s="46"/>
      <c r="AK8426" s="25"/>
      <c r="AL8426" s="129">
        <v>8424</v>
      </c>
      <c r="AM8426" s="21">
        <v>0.45541767957069679</v>
      </c>
      <c r="AN8426" s="22">
        <f t="shared" si="1339"/>
        <v>1.6860105748300189</v>
      </c>
      <c r="AO8426" s="22">
        <f t="shared" si="1340"/>
        <v>1.6860105748300189</v>
      </c>
      <c r="AP8426" s="21">
        <v>0.78640888900804595</v>
      </c>
      <c r="AQ8426" s="22">
        <f t="shared" si="1341"/>
        <v>514.2485750197751</v>
      </c>
      <c r="AR8426" s="22">
        <f t="shared" si="1342"/>
        <v>514.2485750197751</v>
      </c>
      <c r="AS8426" s="23">
        <f t="shared" si="1343"/>
        <v>305.00910415204299</v>
      </c>
      <c r="AT8426" s="23"/>
      <c r="AU8426" s="23"/>
      <c r="AV8426" s="23"/>
      <c r="AW8426" s="23"/>
      <c r="AX8426" s="23"/>
      <c r="AY8426" s="23"/>
      <c r="AZ8426" s="23"/>
      <c r="BA8426" s="23"/>
      <c r="BB8426" s="23"/>
      <c r="BC8426" s="23"/>
      <c r="BD8426" s="23"/>
      <c r="BE8426" s="23"/>
      <c r="BF8426" s="23"/>
      <c r="BG8426" s="23"/>
      <c r="BH8426" s="23"/>
      <c r="BI8426" s="23"/>
      <c r="BJ8426" s="23"/>
      <c r="BK8426" s="23"/>
    </row>
    <row r="8427" spans="28:63">
      <c r="AB8427" s="129">
        <v>8425</v>
      </c>
      <c r="AC8427" s="19">
        <v>0.28361158853428614</v>
      </c>
      <c r="AD8427" s="20">
        <f t="shared" si="1334"/>
        <v>0.69654813796899773</v>
      </c>
      <c r="AE8427" s="22">
        <f t="shared" si="1335"/>
        <v>0.69654813796899773</v>
      </c>
      <c r="AF8427" s="21">
        <v>0.12829748608054092</v>
      </c>
      <c r="AG8427" s="22">
        <f t="shared" si="1336"/>
        <v>2.877373874971922</v>
      </c>
      <c r="AH8427" s="22">
        <f t="shared" si="1337"/>
        <v>2.877373874971922</v>
      </c>
      <c r="AI8427" s="23">
        <f t="shared" si="1338"/>
        <v>4.1309045536490823</v>
      </c>
      <c r="AJ8427" s="46"/>
      <c r="AK8427" s="25"/>
      <c r="AL8427" s="129">
        <v>8425</v>
      </c>
      <c r="AM8427" s="21">
        <v>0.46963640057345113</v>
      </c>
      <c r="AN8427" s="22">
        <f t="shared" si="1339"/>
        <v>1.6953980772007913</v>
      </c>
      <c r="AO8427" s="22">
        <f t="shared" si="1340"/>
        <v>1.6953980772007913</v>
      </c>
      <c r="AP8427" s="21">
        <v>0.65901273346168188</v>
      </c>
      <c r="AQ8427" s="22">
        <f t="shared" si="1341"/>
        <v>502.192775433554</v>
      </c>
      <c r="AR8427" s="22">
        <f t="shared" si="1342"/>
        <v>502.192775433554</v>
      </c>
      <c r="AS8427" s="23">
        <f t="shared" si="1343"/>
        <v>296.20935766466471</v>
      </c>
      <c r="AT8427" s="23"/>
      <c r="AU8427" s="23"/>
      <c r="AV8427" s="23"/>
      <c r="AW8427" s="23"/>
      <c r="AX8427" s="23"/>
      <c r="AY8427" s="23"/>
      <c r="AZ8427" s="23"/>
      <c r="BA8427" s="23"/>
      <c r="BB8427" s="23"/>
      <c r="BC8427" s="23"/>
      <c r="BD8427" s="23"/>
      <c r="BE8427" s="23"/>
      <c r="BF8427" s="23"/>
      <c r="BG8427" s="23"/>
      <c r="BH8427" s="23"/>
      <c r="BI8427" s="23"/>
      <c r="BJ8427" s="23"/>
      <c r="BK8427" s="23"/>
    </row>
    <row r="8428" spans="28:63">
      <c r="AB8428" s="129">
        <v>8426</v>
      </c>
      <c r="AC8428" s="19">
        <v>3.9274671800955119E-2</v>
      </c>
      <c r="AD8428" s="20">
        <f t="shared" si="1334"/>
        <v>0.72843427173617314</v>
      </c>
      <c r="AE8428" s="22">
        <f t="shared" si="1335"/>
        <v>0.72843427173617314</v>
      </c>
      <c r="AF8428" s="21">
        <v>0.50798643581242253</v>
      </c>
      <c r="AG8428" s="22">
        <f t="shared" si="1336"/>
        <v>4.1580724986502773</v>
      </c>
      <c r="AH8428" s="22">
        <f t="shared" si="1337"/>
        <v>4.1580724986502773</v>
      </c>
      <c r="AI8428" s="23">
        <f t="shared" si="1338"/>
        <v>5.7082329319017306</v>
      </c>
      <c r="AJ8428" s="46"/>
      <c r="AK8428" s="25"/>
      <c r="AL8428" s="129">
        <v>8426</v>
      </c>
      <c r="AM8428" s="21">
        <v>0.45791981056751474</v>
      </c>
      <c r="AN8428" s="22">
        <f t="shared" si="1339"/>
        <v>1.687673049625902</v>
      </c>
      <c r="AO8428" s="22">
        <f t="shared" si="1340"/>
        <v>1.687673049625902</v>
      </c>
      <c r="AP8428" s="21">
        <v>0.73164227723563713</v>
      </c>
      <c r="AQ8428" s="22">
        <f t="shared" si="1341"/>
        <v>508.71739395184022</v>
      </c>
      <c r="AR8428" s="22">
        <f t="shared" si="1342"/>
        <v>508.71739395184022</v>
      </c>
      <c r="AS8428" s="23">
        <f t="shared" si="1343"/>
        <v>301.43124822939194</v>
      </c>
      <c r="AT8428" s="23"/>
      <c r="AU8428" s="23"/>
      <c r="AV8428" s="23"/>
      <c r="AW8428" s="23"/>
      <c r="AX8428" s="23"/>
      <c r="AY8428" s="23"/>
      <c r="AZ8428" s="23"/>
      <c r="BA8428" s="23"/>
      <c r="BB8428" s="23"/>
      <c r="BC8428" s="23"/>
      <c r="BD8428" s="23"/>
      <c r="BE8428" s="23"/>
      <c r="BF8428" s="23"/>
      <c r="BG8428" s="23"/>
      <c r="BH8428" s="23"/>
      <c r="BI8428" s="23"/>
      <c r="BJ8428" s="23"/>
      <c r="BK8428" s="23"/>
    </row>
    <row r="8429" spans="28:63">
      <c r="AB8429" s="129">
        <v>8427</v>
      </c>
      <c r="AC8429" s="19">
        <v>0.65767225941346874</v>
      </c>
      <c r="AD8429" s="20">
        <f t="shared" si="1334"/>
        <v>1.098964778948671</v>
      </c>
      <c r="AE8429" s="22">
        <f t="shared" si="1335"/>
        <v>1.098964778948671</v>
      </c>
      <c r="AF8429" s="21">
        <v>0.37450666956982459</v>
      </c>
      <c r="AG8429" s="22">
        <f t="shared" si="1336"/>
        <v>3.668164371434985</v>
      </c>
      <c r="AH8429" s="22">
        <f t="shared" si="1337"/>
        <v>3.668164371434985</v>
      </c>
      <c r="AI8429" s="23">
        <f t="shared" si="1338"/>
        <v>3.3378361542616033</v>
      </c>
      <c r="AJ8429" s="46"/>
      <c r="AK8429" s="25"/>
      <c r="AL8429" s="129">
        <v>8427</v>
      </c>
      <c r="AM8429" s="21">
        <v>0.71918012181401747</v>
      </c>
      <c r="AN8429" s="22">
        <f t="shared" si="1339"/>
        <v>1.845306744598491</v>
      </c>
      <c r="AO8429" s="22">
        <f t="shared" si="1340"/>
        <v>1.845306744598491</v>
      </c>
      <c r="AP8429" s="21">
        <v>0.25060216052876205</v>
      </c>
      <c r="AQ8429" s="22">
        <f t="shared" si="1341"/>
        <v>469.55704968197631</v>
      </c>
      <c r="AR8429" s="22">
        <f t="shared" si="1342"/>
        <v>469.55704968197631</v>
      </c>
      <c r="AS8429" s="23">
        <f t="shared" si="1343"/>
        <v>254.46016010966477</v>
      </c>
      <c r="AT8429" s="23"/>
      <c r="AU8429" s="23"/>
      <c r="AV8429" s="23"/>
      <c r="AW8429" s="23"/>
      <c r="AX8429" s="23"/>
      <c r="AY8429" s="23"/>
      <c r="AZ8429" s="23"/>
      <c r="BA8429" s="23"/>
      <c r="BB8429" s="23"/>
      <c r="BC8429" s="23"/>
      <c r="BD8429" s="23"/>
      <c r="BE8429" s="23"/>
      <c r="BF8429" s="23"/>
      <c r="BG8429" s="23"/>
      <c r="BH8429" s="23"/>
      <c r="BI8429" s="23"/>
      <c r="BJ8429" s="23"/>
      <c r="BK8429" s="23"/>
    </row>
    <row r="8430" spans="28:63">
      <c r="AB8430" s="129">
        <v>8428</v>
      </c>
      <c r="AC8430" s="19">
        <v>0.49156815550135102</v>
      </c>
      <c r="AD8430" s="20">
        <f t="shared" si="1334"/>
        <v>0.901912133564442</v>
      </c>
      <c r="AE8430" s="22">
        <f t="shared" si="1335"/>
        <v>0.901912133564442</v>
      </c>
      <c r="AF8430" s="21">
        <v>0.39572329086407487</v>
      </c>
      <c r="AG8430" s="22">
        <f t="shared" si="1336"/>
        <v>3.7422657111935989</v>
      </c>
      <c r="AH8430" s="22">
        <f t="shared" si="1337"/>
        <v>3.7422657111935989</v>
      </c>
      <c r="AI8430" s="23">
        <f t="shared" si="1338"/>
        <v>4.1492575295597929</v>
      </c>
      <c r="AJ8430" s="46"/>
      <c r="AK8430" s="25"/>
      <c r="AL8430" s="129">
        <v>8428</v>
      </c>
      <c r="AM8430" s="21">
        <v>0.39070564648395834</v>
      </c>
      <c r="AN8430" s="22">
        <f t="shared" si="1339"/>
        <v>1.6413065413164754</v>
      </c>
      <c r="AO8430" s="22">
        <f t="shared" si="1340"/>
        <v>1.6413065413164754</v>
      </c>
      <c r="AP8430" s="21">
        <v>0.66985701874299675</v>
      </c>
      <c r="AQ8430" s="22">
        <f t="shared" si="1341"/>
        <v>503.1194126584594</v>
      </c>
      <c r="AR8430" s="22">
        <f t="shared" si="1342"/>
        <v>503.1194126584594</v>
      </c>
      <c r="AS8430" s="23">
        <f t="shared" si="1343"/>
        <v>306.53592122706851</v>
      </c>
      <c r="AT8430" s="23"/>
      <c r="AU8430" s="23"/>
      <c r="AV8430" s="23"/>
      <c r="AW8430" s="23"/>
      <c r="AX8430" s="23"/>
      <c r="AY8430" s="23"/>
      <c r="AZ8430" s="23"/>
      <c r="BA8430" s="23"/>
      <c r="BB8430" s="23"/>
      <c r="BC8430" s="23"/>
      <c r="BD8430" s="23"/>
      <c r="BE8430" s="23"/>
      <c r="BF8430" s="23"/>
      <c r="BG8430" s="23"/>
      <c r="BH8430" s="23"/>
      <c r="BI8430" s="23"/>
      <c r="BJ8430" s="23"/>
      <c r="BK8430" s="23"/>
    </row>
    <row r="8431" spans="28:63">
      <c r="AB8431" s="129">
        <v>8429</v>
      </c>
      <c r="AC8431" s="19">
        <v>0.11716474283166833</v>
      </c>
      <c r="AD8431" s="20">
        <f t="shared" si="1334"/>
        <v>0.82183144950457476</v>
      </c>
      <c r="AE8431" s="22">
        <f t="shared" si="1335"/>
        <v>0.82183144950457476</v>
      </c>
      <c r="AF8431" s="21">
        <v>0.48292730781465165</v>
      </c>
      <c r="AG8431" s="22">
        <f t="shared" si="1336"/>
        <v>4.0614494080232451</v>
      </c>
      <c r="AH8431" s="22">
        <f t="shared" si="1337"/>
        <v>4.0614494080232451</v>
      </c>
      <c r="AI8431" s="23">
        <f t="shared" si="1338"/>
        <v>4.9419493625750288</v>
      </c>
      <c r="AJ8431" s="46"/>
      <c r="AK8431" s="25"/>
      <c r="AL8431" s="129">
        <v>8429</v>
      </c>
      <c r="AM8431" s="21">
        <v>0.25923835671132278</v>
      </c>
      <c r="AN8431" s="22">
        <f t="shared" si="1339"/>
        <v>1.537219652740355</v>
      </c>
      <c r="AO8431" s="22">
        <f t="shared" si="1340"/>
        <v>1.537219652740355</v>
      </c>
      <c r="AP8431" s="21">
        <v>0.96741896557059537</v>
      </c>
      <c r="AQ8431" s="22">
        <f t="shared" si="1341"/>
        <v>542.13119653115621</v>
      </c>
      <c r="AR8431" s="22">
        <f t="shared" si="1342"/>
        <v>542.13119653115621</v>
      </c>
      <c r="AS8431" s="23">
        <f t="shared" si="1343"/>
        <v>352.66996200882244</v>
      </c>
      <c r="AT8431" s="23"/>
      <c r="AU8431" s="23"/>
      <c r="AV8431" s="23"/>
      <c r="AW8431" s="23"/>
      <c r="AX8431" s="23"/>
      <c r="AY8431" s="23"/>
      <c r="AZ8431" s="23"/>
      <c r="BA8431" s="23"/>
      <c r="BB8431" s="23"/>
      <c r="BC8431" s="23"/>
      <c r="BD8431" s="23"/>
      <c r="BE8431" s="23"/>
      <c r="BF8431" s="23"/>
      <c r="BG8431" s="23"/>
      <c r="BH8431" s="23"/>
      <c r="BI8431" s="23"/>
      <c r="BJ8431" s="23"/>
      <c r="BK8431" s="23"/>
    </row>
    <row r="8432" spans="28:63">
      <c r="AB8432" s="129">
        <v>8430</v>
      </c>
      <c r="AC8432" s="19">
        <v>0.62038425144239007</v>
      </c>
      <c r="AD8432" s="20">
        <f t="shared" si="1334"/>
        <v>1.0511603353151662</v>
      </c>
      <c r="AE8432" s="22">
        <f t="shared" si="1335"/>
        <v>1.0511603353151662</v>
      </c>
      <c r="AF8432" s="21">
        <v>0.45443170984469283</v>
      </c>
      <c r="AG8432" s="22">
        <f t="shared" si="1336"/>
        <v>3.9543790705678799</v>
      </c>
      <c r="AH8432" s="22">
        <f t="shared" si="1337"/>
        <v>3.9543790705678799</v>
      </c>
      <c r="AI8432" s="23">
        <f t="shared" si="1338"/>
        <v>3.7619180801587708</v>
      </c>
      <c r="AJ8432" s="46"/>
      <c r="AK8432" s="25"/>
      <c r="AL8432" s="129">
        <v>8430</v>
      </c>
      <c r="AM8432" s="21">
        <v>0.57118133051533826</v>
      </c>
      <c r="AN8432" s="22">
        <f t="shared" si="1339"/>
        <v>1.7586756404406811</v>
      </c>
      <c r="AO8432" s="22">
        <f t="shared" si="1340"/>
        <v>1.7586756404406811</v>
      </c>
      <c r="AP8432" s="21">
        <v>0.24222831957392965</v>
      </c>
      <c r="AQ8432" s="22">
        <f t="shared" si="1341"/>
        <v>468.7220435924491</v>
      </c>
      <c r="AR8432" s="22">
        <f t="shared" si="1342"/>
        <v>468.7220435924491</v>
      </c>
      <c r="AS8432" s="23">
        <f t="shared" si="1343"/>
        <v>266.5198930457687</v>
      </c>
      <c r="AT8432" s="23"/>
      <c r="AU8432" s="23"/>
      <c r="AV8432" s="23"/>
      <c r="AW8432" s="23"/>
      <c r="AX8432" s="23"/>
      <c r="AY8432" s="23"/>
      <c r="AZ8432" s="23"/>
      <c r="BA8432" s="23"/>
      <c r="BB8432" s="23"/>
      <c r="BC8432" s="23"/>
      <c r="BD8432" s="23"/>
      <c r="BE8432" s="23"/>
      <c r="BF8432" s="23"/>
      <c r="BG8432" s="23"/>
      <c r="BH8432" s="23"/>
      <c r="BI8432" s="23"/>
      <c r="BJ8432" s="23"/>
      <c r="BK8432" s="23"/>
    </row>
    <row r="8433" spans="28:63">
      <c r="AB8433" s="129">
        <v>8431</v>
      </c>
      <c r="AC8433" s="19">
        <v>0.90988700901415243</v>
      </c>
      <c r="AD8433" s="20">
        <f t="shared" si="1334"/>
        <v>1.5377100807696147</v>
      </c>
      <c r="AE8433" s="22">
        <f t="shared" si="1335"/>
        <v>1.5377100807696147</v>
      </c>
      <c r="AF8433" s="21">
        <v>0.32580709228250826</v>
      </c>
      <c r="AG8433" s="22">
        <f t="shared" si="1336"/>
        <v>3.5026911122845084</v>
      </c>
      <c r="AH8433" s="22">
        <f t="shared" si="1337"/>
        <v>3.5026911122845084</v>
      </c>
      <c r="AI8433" s="23">
        <f t="shared" si="1338"/>
        <v>2.2778618389049203</v>
      </c>
      <c r="AJ8433" s="46"/>
      <c r="AK8433" s="25"/>
      <c r="AL8433" s="129">
        <v>8431</v>
      </c>
      <c r="AM8433" s="21">
        <v>8.4979830526061506E-2</v>
      </c>
      <c r="AN8433" s="22">
        <f t="shared" si="1339"/>
        <v>1.3417780268399471</v>
      </c>
      <c r="AO8433" s="22">
        <f t="shared" si="1340"/>
        <v>1.3417780268399471</v>
      </c>
      <c r="AP8433" s="21">
        <v>6.785095320805512E-2</v>
      </c>
      <c r="AQ8433" s="22">
        <f t="shared" si="1341"/>
        <v>445.78641777058107</v>
      </c>
      <c r="AR8433" s="22">
        <f t="shared" si="1342"/>
        <v>445.78641777058107</v>
      </c>
      <c r="AS8433" s="23">
        <f t="shared" si="1343"/>
        <v>332.23559251485369</v>
      </c>
      <c r="AT8433" s="23"/>
      <c r="AU8433" s="23"/>
      <c r="AV8433" s="23"/>
      <c r="AW8433" s="23"/>
      <c r="AX8433" s="23"/>
      <c r="AY8433" s="23"/>
      <c r="AZ8433" s="23"/>
      <c r="BA8433" s="23"/>
      <c r="BB8433" s="23"/>
      <c r="BC8433" s="23"/>
      <c r="BD8433" s="23"/>
      <c r="BE8433" s="23"/>
      <c r="BF8433" s="23"/>
      <c r="BG8433" s="23"/>
      <c r="BH8433" s="23"/>
      <c r="BI8433" s="23"/>
      <c r="BJ8433" s="23"/>
      <c r="BK8433" s="23"/>
    </row>
    <row r="8434" spans="28:63">
      <c r="AB8434" s="129">
        <v>8432</v>
      </c>
      <c r="AC8434" s="19">
        <v>0.36596992443775389</v>
      </c>
      <c r="AD8434" s="20">
        <f t="shared" si="1334"/>
        <v>0.77375951493867934</v>
      </c>
      <c r="AE8434" s="22">
        <f t="shared" si="1335"/>
        <v>0.77375951493867934</v>
      </c>
      <c r="AF8434" s="21">
        <v>0.92467018521566402</v>
      </c>
      <c r="AG8434" s="22">
        <f t="shared" si="1336"/>
        <v>6.4967054701323228</v>
      </c>
      <c r="AH8434" s="22">
        <f t="shared" si="1337"/>
        <v>6.4967054701323228</v>
      </c>
      <c r="AI8434" s="23">
        <f t="shared" si="1338"/>
        <v>8.396285079153035</v>
      </c>
      <c r="AJ8434" s="46"/>
      <c r="AK8434" s="25"/>
      <c r="AL8434" s="129">
        <v>8432</v>
      </c>
      <c r="AM8434" s="21">
        <v>0.17360316448899471</v>
      </c>
      <c r="AN8434" s="22">
        <f t="shared" si="1339"/>
        <v>1.454157175320647</v>
      </c>
      <c r="AO8434" s="22">
        <f t="shared" si="1340"/>
        <v>1.454157175320647</v>
      </c>
      <c r="AP8434" s="21">
        <v>4.9048105529459041E-2</v>
      </c>
      <c r="AQ8434" s="22">
        <f t="shared" si="1341"/>
        <v>441.92422026409832</v>
      </c>
      <c r="AR8434" s="22">
        <f t="shared" si="1342"/>
        <v>441.92422026409832</v>
      </c>
      <c r="AS8434" s="23">
        <f t="shared" si="1343"/>
        <v>303.90402617010943</v>
      </c>
      <c r="AT8434" s="23"/>
      <c r="AU8434" s="23"/>
      <c r="AV8434" s="23"/>
      <c r="AW8434" s="23"/>
      <c r="AX8434" s="23"/>
      <c r="AY8434" s="23"/>
      <c r="AZ8434" s="23"/>
      <c r="BA8434" s="23"/>
      <c r="BB8434" s="23"/>
      <c r="BC8434" s="23"/>
      <c r="BD8434" s="23"/>
      <c r="BE8434" s="23"/>
      <c r="BF8434" s="23"/>
      <c r="BG8434" s="23"/>
      <c r="BH8434" s="23"/>
      <c r="BI8434" s="23"/>
      <c r="BJ8434" s="23"/>
      <c r="BK8434" s="23"/>
    </row>
    <row r="8435" spans="28:63">
      <c r="AB8435" s="129">
        <v>8433</v>
      </c>
      <c r="AC8435" s="19">
        <v>0.63929317310650513</v>
      </c>
      <c r="AD8435" s="20">
        <f t="shared" si="1334"/>
        <v>1.0750933502992788</v>
      </c>
      <c r="AE8435" s="22">
        <f t="shared" si="1335"/>
        <v>1.0750933502992788</v>
      </c>
      <c r="AF8435" s="21">
        <v>0.13232597675775537</v>
      </c>
      <c r="AG8435" s="22">
        <f t="shared" si="1336"/>
        <v>2.8910420082950816</v>
      </c>
      <c r="AH8435" s="22">
        <f t="shared" si="1337"/>
        <v>2.8910420082950816</v>
      </c>
      <c r="AI8435" s="23">
        <f t="shared" si="1338"/>
        <v>2.6891078876920678</v>
      </c>
      <c r="AJ8435" s="46"/>
      <c r="AK8435" s="25"/>
      <c r="AL8435" s="129">
        <v>8433</v>
      </c>
      <c r="AM8435" s="21">
        <v>0.52540190892288874</v>
      </c>
      <c r="AN8435" s="22">
        <f t="shared" si="1339"/>
        <v>1.7309102083662675</v>
      </c>
      <c r="AO8435" s="22">
        <f t="shared" si="1340"/>
        <v>1.7309102083662675</v>
      </c>
      <c r="AP8435" s="21">
        <v>0.87920648877699625</v>
      </c>
      <c r="AQ8435" s="22">
        <f t="shared" si="1341"/>
        <v>525.5939480616355</v>
      </c>
      <c r="AR8435" s="22">
        <f t="shared" si="1342"/>
        <v>525.5939480616355</v>
      </c>
      <c r="AS8435" s="23">
        <f t="shared" si="1343"/>
        <v>303.65176975743952</v>
      </c>
      <c r="AT8435" s="23"/>
      <c r="AU8435" s="23"/>
      <c r="AV8435" s="23"/>
      <c r="AW8435" s="23"/>
      <c r="AX8435" s="23"/>
      <c r="AY8435" s="23"/>
      <c r="AZ8435" s="23"/>
      <c r="BA8435" s="23"/>
      <c r="BB8435" s="23"/>
      <c r="BC8435" s="23"/>
      <c r="BD8435" s="23"/>
      <c r="BE8435" s="23"/>
      <c r="BF8435" s="23"/>
      <c r="BG8435" s="23"/>
      <c r="BH8435" s="23"/>
      <c r="BI8435" s="23"/>
      <c r="BJ8435" s="23"/>
      <c r="BK8435" s="23"/>
    </row>
    <row r="8436" spans="28:63">
      <c r="AB8436" s="129">
        <v>8434</v>
      </c>
      <c r="AC8436" s="19">
        <v>0.84290864111221864</v>
      </c>
      <c r="AD8436" s="20">
        <f t="shared" si="1334"/>
        <v>1.3896248147751562</v>
      </c>
      <c r="AE8436" s="22">
        <f t="shared" si="1335"/>
        <v>1.3896248147751562</v>
      </c>
      <c r="AF8436" s="21">
        <v>0.15558810529734801</v>
      </c>
      <c r="AG8436" s="22">
        <f t="shared" si="1336"/>
        <v>2.9661928543433183</v>
      </c>
      <c r="AH8436" s="22">
        <f t="shared" si="1337"/>
        <v>2.9661928543433183</v>
      </c>
      <c r="AI8436" s="23">
        <f t="shared" si="1338"/>
        <v>2.1345278400366317</v>
      </c>
      <c r="AJ8436" s="46"/>
      <c r="AK8436" s="25"/>
      <c r="AL8436" s="129">
        <v>8434</v>
      </c>
      <c r="AM8436" s="21">
        <v>0.48147033563724528</v>
      </c>
      <c r="AN8436" s="22">
        <f t="shared" si="1339"/>
        <v>1.7031032648428948</v>
      </c>
      <c r="AO8436" s="22">
        <f t="shared" si="1340"/>
        <v>1.7031032648428948</v>
      </c>
      <c r="AP8436" s="21">
        <v>0.46894690519482929</v>
      </c>
      <c r="AQ8436" s="22">
        <f t="shared" si="1341"/>
        <v>487.79144246075111</v>
      </c>
      <c r="AR8436" s="22">
        <f t="shared" si="1342"/>
        <v>487.79144246075111</v>
      </c>
      <c r="AS8436" s="23">
        <f t="shared" si="1343"/>
        <v>286.41330947465957</v>
      </c>
      <c r="AT8436" s="23"/>
      <c r="AU8436" s="23"/>
      <c r="AV8436" s="23"/>
      <c r="AW8436" s="23"/>
      <c r="AX8436" s="23"/>
      <c r="AY8436" s="23"/>
      <c r="AZ8436" s="23"/>
      <c r="BA8436" s="23"/>
      <c r="BB8436" s="23"/>
      <c r="BC8436" s="23"/>
      <c r="BD8436" s="23"/>
      <c r="BE8436" s="23"/>
      <c r="BF8436" s="23"/>
      <c r="BG8436" s="23"/>
      <c r="BH8436" s="23"/>
      <c r="BI8436" s="23"/>
      <c r="BJ8436" s="23"/>
      <c r="BK8436" s="23"/>
    </row>
    <row r="8437" spans="28:63">
      <c r="AB8437" s="129">
        <v>8435</v>
      </c>
      <c r="AC8437" s="19">
        <v>0.23154255802481594</v>
      </c>
      <c r="AD8437" s="20">
        <f t="shared" si="1334"/>
        <v>0.65000975211361367</v>
      </c>
      <c r="AE8437" s="22">
        <f t="shared" si="1335"/>
        <v>0.65000975211361367</v>
      </c>
      <c r="AF8437" s="21">
        <v>0.57787905667392803</v>
      </c>
      <c r="AG8437" s="22">
        <f t="shared" si="1336"/>
        <v>4.4414007952872581</v>
      </c>
      <c r="AH8437" s="22">
        <f t="shared" si="1337"/>
        <v>4.4414007952872581</v>
      </c>
      <c r="AI8437" s="23">
        <f t="shared" si="1338"/>
        <v>6.832821785896769</v>
      </c>
      <c r="AJ8437" s="46"/>
      <c r="AK8437" s="25"/>
      <c r="AL8437" s="129">
        <v>8435</v>
      </c>
      <c r="AM8437" s="21">
        <v>0.57716404272005373</v>
      </c>
      <c r="AN8437" s="22">
        <f t="shared" si="1339"/>
        <v>1.7622207003964709</v>
      </c>
      <c r="AO8437" s="22">
        <f t="shared" si="1340"/>
        <v>1.7622207003964709</v>
      </c>
      <c r="AP8437" s="21">
        <v>0.97915501163341379</v>
      </c>
      <c r="AQ8437" s="22">
        <f t="shared" si="1341"/>
        <v>545.70731354879194</v>
      </c>
      <c r="AR8437" s="22">
        <f t="shared" si="1342"/>
        <v>545.70731354879194</v>
      </c>
      <c r="AS8437" s="23">
        <f t="shared" si="1343"/>
        <v>309.67024358868144</v>
      </c>
      <c r="AT8437" s="23"/>
      <c r="AU8437" s="23"/>
      <c r="AV8437" s="23"/>
      <c r="AW8437" s="23"/>
      <c r="AX8437" s="23"/>
      <c r="AY8437" s="23"/>
      <c r="AZ8437" s="23"/>
      <c r="BA8437" s="23"/>
      <c r="BB8437" s="23"/>
      <c r="BC8437" s="23"/>
      <c r="BD8437" s="23"/>
      <c r="BE8437" s="23"/>
      <c r="BF8437" s="23"/>
      <c r="BG8437" s="23"/>
      <c r="BH8437" s="23"/>
      <c r="BI8437" s="23"/>
      <c r="BJ8437" s="23"/>
      <c r="BK8437" s="23"/>
    </row>
    <row r="8438" spans="28:63">
      <c r="AB8438" s="129">
        <v>8436</v>
      </c>
      <c r="AC8438" s="19">
        <v>4.7758865611214452E-2</v>
      </c>
      <c r="AD8438" s="20">
        <f t="shared" si="1334"/>
        <v>0.7416288231847955</v>
      </c>
      <c r="AE8438" s="22">
        <f t="shared" si="1335"/>
        <v>0.7416288231847955</v>
      </c>
      <c r="AF8438" s="21">
        <v>0.29669850450206825</v>
      </c>
      <c r="AG8438" s="22">
        <f t="shared" si="1336"/>
        <v>3.4066303365679405</v>
      </c>
      <c r="AH8438" s="22">
        <f t="shared" si="1337"/>
        <v>3.4066303365679405</v>
      </c>
      <c r="AI8438" s="23">
        <f t="shared" si="1338"/>
        <v>4.5934438226642289</v>
      </c>
      <c r="AJ8438" s="46"/>
      <c r="AK8438" s="25"/>
      <c r="AL8438" s="129">
        <v>8436</v>
      </c>
      <c r="AM8438" s="21">
        <v>0.12325698952595743</v>
      </c>
      <c r="AN8438" s="22">
        <f t="shared" si="1339"/>
        <v>1.3952688318780213</v>
      </c>
      <c r="AO8438" s="22">
        <f t="shared" si="1340"/>
        <v>1.3952688318780213</v>
      </c>
      <c r="AP8438" s="21">
        <v>9.8747593960432756E-2</v>
      </c>
      <c r="AQ8438" s="22">
        <f t="shared" si="1341"/>
        <v>451.1083014774552</v>
      </c>
      <c r="AR8438" s="22">
        <f t="shared" si="1342"/>
        <v>451.1083014774552</v>
      </c>
      <c r="AS8438" s="23">
        <f t="shared" si="1343"/>
        <v>323.31282056251973</v>
      </c>
      <c r="AT8438" s="23"/>
      <c r="AU8438" s="23"/>
      <c r="AV8438" s="23"/>
      <c r="AW8438" s="23"/>
      <c r="AX8438" s="23"/>
      <c r="AY8438" s="23"/>
      <c r="AZ8438" s="23"/>
      <c r="BA8438" s="23"/>
      <c r="BB8438" s="23"/>
      <c r="BC8438" s="23"/>
      <c r="BD8438" s="23"/>
      <c r="BE8438" s="23"/>
      <c r="BF8438" s="23"/>
      <c r="BG8438" s="23"/>
      <c r="BH8438" s="23"/>
      <c r="BI8438" s="23"/>
      <c r="BJ8438" s="23"/>
      <c r="BK8438" s="23"/>
    </row>
    <row r="8439" spans="28:63">
      <c r="AB8439" s="129">
        <v>8437</v>
      </c>
      <c r="AC8439" s="19">
        <v>0.22589280340365048</v>
      </c>
      <c r="AD8439" s="20">
        <f t="shared" si="1334"/>
        <v>0.64505622720058886</v>
      </c>
      <c r="AE8439" s="22">
        <f t="shared" si="1335"/>
        <v>0.64505622720058886</v>
      </c>
      <c r="AF8439" s="21">
        <v>0.61442108399006945</v>
      </c>
      <c r="AG8439" s="22">
        <f t="shared" si="1336"/>
        <v>4.5989167195880203</v>
      </c>
      <c r="AH8439" s="22">
        <f t="shared" si="1337"/>
        <v>4.5989167195880203</v>
      </c>
      <c r="AI8439" s="23">
        <f t="shared" si="1338"/>
        <v>7.1294819360885349</v>
      </c>
      <c r="AJ8439" s="46"/>
      <c r="AK8439" s="25"/>
      <c r="AL8439" s="129">
        <v>8437</v>
      </c>
      <c r="AM8439" s="21">
        <v>0.30398648570764497</v>
      </c>
      <c r="AN8439" s="22">
        <f t="shared" si="1339"/>
        <v>1.5751107977762604</v>
      </c>
      <c r="AO8439" s="22">
        <f t="shared" si="1340"/>
        <v>1.5751107977762604</v>
      </c>
      <c r="AP8439" s="21">
        <v>0.67034613879732652</v>
      </c>
      <c r="AQ8439" s="22">
        <f t="shared" si="1341"/>
        <v>503.1615637109341</v>
      </c>
      <c r="AR8439" s="22">
        <f t="shared" si="1342"/>
        <v>503.1615637109341</v>
      </c>
      <c r="AS8439" s="23">
        <f t="shared" si="1343"/>
        <v>319.4451872346358</v>
      </c>
      <c r="AT8439" s="23"/>
      <c r="AU8439" s="23"/>
      <c r="AV8439" s="23"/>
      <c r="AW8439" s="23"/>
      <c r="AX8439" s="23"/>
      <c r="AY8439" s="23"/>
      <c r="AZ8439" s="23"/>
      <c r="BA8439" s="23"/>
      <c r="BB8439" s="23"/>
      <c r="BC8439" s="23"/>
      <c r="BD8439" s="23"/>
      <c r="BE8439" s="23"/>
      <c r="BF8439" s="23"/>
      <c r="BG8439" s="23"/>
      <c r="BH8439" s="23"/>
      <c r="BI8439" s="23"/>
      <c r="BJ8439" s="23"/>
      <c r="BK8439" s="23"/>
    </row>
    <row r="8440" spans="28:63">
      <c r="AB8440" s="129">
        <v>8438</v>
      </c>
      <c r="AC8440" s="19">
        <v>0.63301952650057869</v>
      </c>
      <c r="AD8440" s="20">
        <f t="shared" si="1334"/>
        <v>1.0670847353852402</v>
      </c>
      <c r="AE8440" s="22">
        <f t="shared" si="1335"/>
        <v>1.0670847353852402</v>
      </c>
      <c r="AF8440" s="21">
        <v>0.55510655619822791</v>
      </c>
      <c r="AG8440" s="22">
        <f t="shared" si="1336"/>
        <v>4.3466722958303947</v>
      </c>
      <c r="AH8440" s="22">
        <f t="shared" si="1337"/>
        <v>4.3466722958303947</v>
      </c>
      <c r="AI8440" s="23">
        <f t="shared" si="1338"/>
        <v>4.0734087478640149</v>
      </c>
      <c r="AJ8440" s="46"/>
      <c r="AK8440" s="25"/>
      <c r="AL8440" s="129">
        <v>8438</v>
      </c>
      <c r="AM8440" s="21">
        <v>0.32289159116495059</v>
      </c>
      <c r="AN8440" s="22">
        <f t="shared" si="1339"/>
        <v>1.5902742195284965</v>
      </c>
      <c r="AO8440" s="22">
        <f t="shared" si="1340"/>
        <v>1.5902742195284965</v>
      </c>
      <c r="AP8440" s="21">
        <v>9.7167913449377696E-2</v>
      </c>
      <c r="AQ8440" s="22">
        <f t="shared" si="1341"/>
        <v>450.85847617436582</v>
      </c>
      <c r="AR8440" s="22">
        <f t="shared" si="1342"/>
        <v>450.85847617436582</v>
      </c>
      <c r="AS8440" s="23">
        <f t="shared" si="1343"/>
        <v>283.50989448099193</v>
      </c>
      <c r="AT8440" s="23"/>
      <c r="AU8440" s="23"/>
      <c r="AV8440" s="23"/>
      <c r="AW8440" s="23"/>
      <c r="AX8440" s="23"/>
      <c r="AY8440" s="23"/>
      <c r="AZ8440" s="23"/>
      <c r="BA8440" s="23"/>
      <c r="BB8440" s="23"/>
      <c r="BC8440" s="23"/>
      <c r="BD8440" s="23"/>
      <c r="BE8440" s="23"/>
      <c r="BF8440" s="23"/>
      <c r="BG8440" s="23"/>
      <c r="BH8440" s="23"/>
      <c r="BI8440" s="23"/>
      <c r="BJ8440" s="23"/>
      <c r="BK8440" s="23"/>
    </row>
    <row r="8441" spans="28:63">
      <c r="AB8441" s="129">
        <v>8439</v>
      </c>
      <c r="AC8441" s="19">
        <v>0.295327391368429</v>
      </c>
      <c r="AD8441" s="20">
        <f t="shared" si="1334"/>
        <v>0.70725038826900688</v>
      </c>
      <c r="AE8441" s="22">
        <f t="shared" si="1335"/>
        <v>0.70725038826900688</v>
      </c>
      <c r="AF8441" s="21">
        <v>0.29887039392557146</v>
      </c>
      <c r="AG8441" s="22">
        <f t="shared" si="1336"/>
        <v>3.413728291713098</v>
      </c>
      <c r="AH8441" s="22">
        <f t="shared" si="1337"/>
        <v>3.413728291713098</v>
      </c>
      <c r="AI8441" s="23">
        <f t="shared" si="1338"/>
        <v>4.8267605763613473</v>
      </c>
      <c r="AJ8441" s="46"/>
      <c r="AK8441" s="25"/>
      <c r="AL8441" s="129">
        <v>8439</v>
      </c>
      <c r="AM8441" s="21">
        <v>0.19888285553150609</v>
      </c>
      <c r="AN8441" s="22">
        <f t="shared" si="1339"/>
        <v>1.4804736379596122</v>
      </c>
      <c r="AO8441" s="22">
        <f t="shared" si="1340"/>
        <v>1.4804736379596122</v>
      </c>
      <c r="AP8441" s="21">
        <v>0.52430144743076779</v>
      </c>
      <c r="AQ8441" s="22">
        <f t="shared" si="1341"/>
        <v>491.72228903091087</v>
      </c>
      <c r="AR8441" s="22">
        <f t="shared" si="1342"/>
        <v>491.72228903091087</v>
      </c>
      <c r="AS8441" s="23">
        <f t="shared" si="1343"/>
        <v>332.13849704787867</v>
      </c>
      <c r="AT8441" s="23"/>
      <c r="AU8441" s="23"/>
      <c r="AV8441" s="23"/>
      <c r="AW8441" s="23"/>
      <c r="AX8441" s="23"/>
      <c r="AY8441" s="23"/>
      <c r="AZ8441" s="23"/>
      <c r="BA8441" s="23"/>
      <c r="BB8441" s="23"/>
      <c r="BC8441" s="23"/>
      <c r="BD8441" s="23"/>
      <c r="BE8441" s="23"/>
      <c r="BF8441" s="23"/>
      <c r="BG8441" s="23"/>
      <c r="BH8441" s="23"/>
      <c r="BI8441" s="23"/>
      <c r="BJ8441" s="23"/>
      <c r="BK8441" s="23"/>
    </row>
    <row r="8442" spans="28:63">
      <c r="AB8442" s="129">
        <v>8440</v>
      </c>
      <c r="AC8442" s="19">
        <v>0.65183310154570595</v>
      </c>
      <c r="AD8442" s="20">
        <f t="shared" si="1334"/>
        <v>1.0913126960421402</v>
      </c>
      <c r="AE8442" s="22">
        <f t="shared" si="1335"/>
        <v>1.0913126960421402</v>
      </c>
      <c r="AF8442" s="21">
        <v>0.89115221210370854</v>
      </c>
      <c r="AG8442" s="22">
        <f t="shared" si="1336"/>
        <v>6.1929489113783349</v>
      </c>
      <c r="AH8442" s="22">
        <f t="shared" si="1337"/>
        <v>6.1929489113783349</v>
      </c>
      <c r="AI8442" s="23">
        <f t="shared" si="1338"/>
        <v>5.6747703328645223</v>
      </c>
      <c r="AJ8442" s="46"/>
      <c r="AK8442" s="25"/>
      <c r="AL8442" s="129">
        <v>8440</v>
      </c>
      <c r="AM8442" s="21">
        <v>1.6663176760890575E-2</v>
      </c>
      <c r="AN8442" s="22">
        <f t="shared" si="1339"/>
        <v>1.1959188756846018</v>
      </c>
      <c r="AO8442" s="22">
        <f t="shared" si="1340"/>
        <v>1.1959188756846018</v>
      </c>
      <c r="AP8442" s="21">
        <v>0.74143972303561945</v>
      </c>
      <c r="AQ8442" s="22">
        <f t="shared" si="1341"/>
        <v>509.66223371810258</v>
      </c>
      <c r="AR8442" s="22">
        <f t="shared" si="1342"/>
        <v>509.66223371810258</v>
      </c>
      <c r="AS8442" s="23">
        <f t="shared" si="1343"/>
        <v>426.16789824171582</v>
      </c>
      <c r="AT8442" s="23"/>
      <c r="AU8442" s="23"/>
      <c r="AV8442" s="23"/>
      <c r="AW8442" s="23"/>
      <c r="AX8442" s="23"/>
      <c r="AY8442" s="23"/>
      <c r="AZ8442" s="23"/>
      <c r="BA8442" s="23"/>
      <c r="BB8442" s="23"/>
      <c r="BC8442" s="23"/>
      <c r="BD8442" s="23"/>
      <c r="BE8442" s="23"/>
      <c r="BF8442" s="23"/>
      <c r="BG8442" s="23"/>
      <c r="BH8442" s="23"/>
      <c r="BI8442" s="23"/>
      <c r="BJ8442" s="23"/>
      <c r="BK8442" s="23"/>
    </row>
    <row r="8443" spans="28:63">
      <c r="AB8443" s="129">
        <v>8441</v>
      </c>
      <c r="AC8443" s="19">
        <v>0.11190772737093413</v>
      </c>
      <c r="AD8443" s="20">
        <f t="shared" si="1334"/>
        <v>0.81679770638960258</v>
      </c>
      <c r="AE8443" s="22">
        <f t="shared" si="1335"/>
        <v>0.81679770638960258</v>
      </c>
      <c r="AF8443" s="21">
        <v>0.52082733046087049</v>
      </c>
      <c r="AG8443" s="22">
        <f t="shared" si="1336"/>
        <v>4.2085385289872868</v>
      </c>
      <c r="AH8443" s="22">
        <f t="shared" si="1337"/>
        <v>4.2085385289872868</v>
      </c>
      <c r="AI8443" s="23">
        <f t="shared" si="1338"/>
        <v>5.152485733082929</v>
      </c>
      <c r="AJ8443" s="46"/>
      <c r="AK8443" s="25"/>
      <c r="AL8443" s="129">
        <v>8441</v>
      </c>
      <c r="AM8443" s="21">
        <v>0.32094671871186509</v>
      </c>
      <c r="AN8443" s="22">
        <f t="shared" si="1339"/>
        <v>1.5887351314478371</v>
      </c>
      <c r="AO8443" s="22">
        <f t="shared" si="1340"/>
        <v>1.5887351314478371</v>
      </c>
      <c r="AP8443" s="21">
        <v>0.97594703239870195</v>
      </c>
      <c r="AQ8443" s="22">
        <f t="shared" si="1341"/>
        <v>544.64685431278917</v>
      </c>
      <c r="AR8443" s="22">
        <f t="shared" si="1342"/>
        <v>544.64685431278917</v>
      </c>
      <c r="AS8443" s="23">
        <f t="shared" si="1343"/>
        <v>342.81790811564963</v>
      </c>
      <c r="AT8443" s="23"/>
      <c r="AU8443" s="23"/>
      <c r="AV8443" s="23"/>
      <c r="AW8443" s="23"/>
      <c r="AX8443" s="23"/>
      <c r="AY8443" s="23"/>
      <c r="AZ8443" s="23"/>
      <c r="BA8443" s="23"/>
      <c r="BB8443" s="23"/>
      <c r="BC8443" s="23"/>
      <c r="BD8443" s="23"/>
      <c r="BE8443" s="23"/>
      <c r="BF8443" s="23"/>
      <c r="BG8443" s="23"/>
      <c r="BH8443" s="23"/>
      <c r="BI8443" s="23"/>
      <c r="BJ8443" s="23"/>
      <c r="BK8443" s="23"/>
    </row>
    <row r="8444" spans="28:63">
      <c r="AB8444" s="129">
        <v>8442</v>
      </c>
      <c r="AC8444" s="19">
        <v>0.14566811457177931</v>
      </c>
      <c r="AD8444" s="20">
        <f t="shared" si="1334"/>
        <v>0.84734714091767327</v>
      </c>
      <c r="AE8444" s="22">
        <f t="shared" si="1335"/>
        <v>0.84734714091767327</v>
      </c>
      <c r="AF8444" s="21">
        <v>0.43140636195668269</v>
      </c>
      <c r="AG8444" s="22">
        <f t="shared" si="1336"/>
        <v>3.8698899359339682</v>
      </c>
      <c r="AH8444" s="22">
        <f t="shared" si="1337"/>
        <v>3.8698899359339682</v>
      </c>
      <c r="AI8444" s="23">
        <f t="shared" si="1338"/>
        <v>4.5670655497142461</v>
      </c>
      <c r="AJ8444" s="46"/>
      <c r="AK8444" s="25"/>
      <c r="AL8444" s="129">
        <v>8442</v>
      </c>
      <c r="AM8444" s="21">
        <v>0.7650189526029546</v>
      </c>
      <c r="AN8444" s="22">
        <f t="shared" si="1339"/>
        <v>1.8755442877157558</v>
      </c>
      <c r="AO8444" s="22">
        <f t="shared" si="1340"/>
        <v>1.8755442877157558</v>
      </c>
      <c r="AP8444" s="21">
        <v>0.56236833460267888</v>
      </c>
      <c r="AQ8444" s="22">
        <f t="shared" si="1341"/>
        <v>494.51114353652412</v>
      </c>
      <c r="AR8444" s="22">
        <f t="shared" si="1342"/>
        <v>494.51114353652412</v>
      </c>
      <c r="AS8444" s="23">
        <f t="shared" si="1343"/>
        <v>263.66273874491878</v>
      </c>
      <c r="AT8444" s="23"/>
      <c r="AU8444" s="23"/>
      <c r="AV8444" s="23"/>
      <c r="AW8444" s="23"/>
      <c r="AX8444" s="23"/>
      <c r="AY8444" s="23"/>
      <c r="AZ8444" s="23"/>
      <c r="BA8444" s="23"/>
      <c r="BB8444" s="23"/>
      <c r="BC8444" s="23"/>
      <c r="BD8444" s="23"/>
      <c r="BE8444" s="23"/>
      <c r="BF8444" s="23"/>
      <c r="BG8444" s="23"/>
      <c r="BH8444" s="23"/>
      <c r="BI8444" s="23"/>
      <c r="BJ8444" s="23"/>
      <c r="BK8444" s="23"/>
    </row>
    <row r="8445" spans="28:63">
      <c r="AB8445" s="129">
        <v>8443</v>
      </c>
      <c r="AC8445" s="19">
        <v>0.50904801023786272</v>
      </c>
      <c r="AD8445" s="20">
        <f t="shared" si="1334"/>
        <v>0.92095331939721681</v>
      </c>
      <c r="AE8445" s="22">
        <f t="shared" si="1335"/>
        <v>0.92095331939721681</v>
      </c>
      <c r="AF8445" s="21">
        <v>9.8318040993967348E-2</v>
      </c>
      <c r="AG8445" s="22">
        <f t="shared" si="1336"/>
        <v>2.7680548456743201</v>
      </c>
      <c r="AH8445" s="22">
        <f t="shared" si="1337"/>
        <v>2.7680548456743201</v>
      </c>
      <c r="AI8445" s="23">
        <f t="shared" si="1338"/>
        <v>3.0056407717668794</v>
      </c>
      <c r="AJ8445" s="46"/>
      <c r="AK8445" s="25"/>
      <c r="AL8445" s="129">
        <v>8443</v>
      </c>
      <c r="AM8445" s="21">
        <v>0.67672028120485006</v>
      </c>
      <c r="AN8445" s="22">
        <f t="shared" si="1339"/>
        <v>1.8194355323729932</v>
      </c>
      <c r="AO8445" s="22">
        <f t="shared" si="1340"/>
        <v>1.8194355323729932</v>
      </c>
      <c r="AP8445" s="21">
        <v>0.98581697919522238</v>
      </c>
      <c r="AQ8445" s="22">
        <f t="shared" si="1341"/>
        <v>548.21044513618858</v>
      </c>
      <c r="AR8445" s="22">
        <f t="shared" si="1342"/>
        <v>548.21044513618858</v>
      </c>
      <c r="AS8445" s="23">
        <f t="shared" si="1343"/>
        <v>301.30798007510981</v>
      </c>
      <c r="AT8445" s="23"/>
      <c r="AU8445" s="23"/>
      <c r="AV8445" s="23"/>
      <c r="AW8445" s="23"/>
      <c r="AX8445" s="23"/>
      <c r="AY8445" s="23"/>
      <c r="AZ8445" s="23"/>
      <c r="BA8445" s="23"/>
      <c r="BB8445" s="23"/>
      <c r="BC8445" s="23"/>
      <c r="BD8445" s="23"/>
      <c r="BE8445" s="23"/>
      <c r="BF8445" s="23"/>
      <c r="BG8445" s="23"/>
      <c r="BH8445" s="23"/>
      <c r="BI8445" s="23"/>
      <c r="BJ8445" s="23"/>
      <c r="BK8445" s="23"/>
    </row>
    <row r="8446" spans="28:63">
      <c r="AB8446" s="129">
        <v>8444</v>
      </c>
      <c r="AC8446" s="19">
        <v>0.74361707737361571</v>
      </c>
      <c r="AD8446" s="20">
        <f t="shared" si="1334"/>
        <v>1.2202322529748151</v>
      </c>
      <c r="AE8446" s="22">
        <f t="shared" si="1335"/>
        <v>1.2202322529748151</v>
      </c>
      <c r="AF8446" s="21">
        <v>0.6069152592256013</v>
      </c>
      <c r="AG8446" s="22">
        <f t="shared" si="1336"/>
        <v>4.5659728854838724</v>
      </c>
      <c r="AH8446" s="22">
        <f t="shared" si="1337"/>
        <v>4.5659728854838724</v>
      </c>
      <c r="AI8446" s="23">
        <f t="shared" si="1338"/>
        <v>3.7418883776858434</v>
      </c>
      <c r="AJ8446" s="46"/>
      <c r="AK8446" s="25"/>
      <c r="AL8446" s="129">
        <v>8444</v>
      </c>
      <c r="AM8446" s="21">
        <v>0.72712476179757035</v>
      </c>
      <c r="AN8446" s="22">
        <f t="shared" si="1339"/>
        <v>1.8503600327269658</v>
      </c>
      <c r="AO8446" s="22">
        <f t="shared" si="1340"/>
        <v>1.8503600327269658</v>
      </c>
      <c r="AP8446" s="21">
        <v>0.46839835068041236</v>
      </c>
      <c r="AQ8446" s="22">
        <f t="shared" si="1341"/>
        <v>487.75178105901011</v>
      </c>
      <c r="AR8446" s="22">
        <f t="shared" si="1342"/>
        <v>487.75178105901011</v>
      </c>
      <c r="AS8446" s="23">
        <f t="shared" si="1343"/>
        <v>263.59831191348559</v>
      </c>
      <c r="AT8446" s="23"/>
      <c r="AU8446" s="23"/>
      <c r="AV8446" s="23"/>
      <c r="AW8446" s="23"/>
      <c r="AX8446" s="23"/>
      <c r="AY8446" s="23"/>
      <c r="AZ8446" s="23"/>
      <c r="BA8446" s="23"/>
      <c r="BB8446" s="23"/>
      <c r="BC8446" s="23"/>
      <c r="BD8446" s="23"/>
      <c r="BE8446" s="23"/>
      <c r="BF8446" s="23"/>
      <c r="BG8446" s="23"/>
      <c r="BH8446" s="23"/>
      <c r="BI8446" s="23"/>
      <c r="BJ8446" s="23"/>
      <c r="BK8446" s="23"/>
    </row>
    <row r="8447" spans="28:63">
      <c r="AB8447" s="129">
        <v>8445</v>
      </c>
      <c r="AC8447" s="19">
        <v>0.85499541987885841</v>
      </c>
      <c r="AD8447" s="20">
        <f t="shared" si="1334"/>
        <v>1.4135762093713291</v>
      </c>
      <c r="AE8447" s="22">
        <f t="shared" si="1335"/>
        <v>1.4135762093713291</v>
      </c>
      <c r="AF8447" s="21">
        <v>0.21233397820380295</v>
      </c>
      <c r="AG8447" s="22">
        <f t="shared" si="1336"/>
        <v>3.1389321488086681</v>
      </c>
      <c r="AH8447" s="22">
        <f t="shared" si="1337"/>
        <v>3.1389321488086681</v>
      </c>
      <c r="AI8447" s="23">
        <f t="shared" si="1338"/>
        <v>2.2205609630376206</v>
      </c>
      <c r="AJ8447" s="46"/>
      <c r="AK8447" s="25"/>
      <c r="AL8447" s="129">
        <v>8445</v>
      </c>
      <c r="AM8447" s="21">
        <v>0.50176101777110815</v>
      </c>
      <c r="AN8447" s="22">
        <f t="shared" si="1339"/>
        <v>1.7160975434087304</v>
      </c>
      <c r="AO8447" s="22">
        <f t="shared" si="1340"/>
        <v>1.7160975434087304</v>
      </c>
      <c r="AP8447" s="21">
        <v>1.2426078894503312E-2</v>
      </c>
      <c r="AQ8447" s="22">
        <f t="shared" si="1341"/>
        <v>431.03519701528398</v>
      </c>
      <c r="AR8447" s="22">
        <f t="shared" si="1342"/>
        <v>431.03519701528398</v>
      </c>
      <c r="AS8447" s="23">
        <f t="shared" si="1343"/>
        <v>251.17173477161867</v>
      </c>
      <c r="AT8447" s="23"/>
      <c r="AU8447" s="23"/>
      <c r="AV8447" s="23"/>
      <c r="AW8447" s="23"/>
      <c r="AX8447" s="23"/>
      <c r="AY8447" s="23"/>
      <c r="AZ8447" s="23"/>
      <c r="BA8447" s="23"/>
      <c r="BB8447" s="23"/>
      <c r="BC8447" s="23"/>
      <c r="BD8447" s="23"/>
      <c r="BE8447" s="23"/>
      <c r="BF8447" s="23"/>
      <c r="BG8447" s="23"/>
      <c r="BH8447" s="23"/>
      <c r="BI8447" s="23"/>
      <c r="BJ8447" s="23"/>
      <c r="BK8447" s="23"/>
    </row>
    <row r="8448" spans="28:63">
      <c r="AB8448" s="129">
        <v>8446</v>
      </c>
      <c r="AC8448" s="19">
        <v>6.2572867992477965E-2</v>
      </c>
      <c r="AD8448" s="20">
        <f t="shared" si="1334"/>
        <v>0.76211293766026433</v>
      </c>
      <c r="AE8448" s="22">
        <f t="shared" si="1335"/>
        <v>0.76211293766026433</v>
      </c>
      <c r="AF8448" s="21">
        <v>0.39928343076049655</v>
      </c>
      <c r="AG8448" s="22">
        <f t="shared" si="1336"/>
        <v>3.7548266140020736</v>
      </c>
      <c r="AH8448" s="22">
        <f t="shared" si="1337"/>
        <v>3.7548266140020736</v>
      </c>
      <c r="AI8448" s="23">
        <f t="shared" si="1338"/>
        <v>4.9268637605466097</v>
      </c>
      <c r="AJ8448" s="46"/>
      <c r="AK8448" s="25"/>
      <c r="AL8448" s="129">
        <v>8446</v>
      </c>
      <c r="AM8448" s="21">
        <v>0.31503560370218897</v>
      </c>
      <c r="AN8448" s="22">
        <f t="shared" si="1339"/>
        <v>1.5840284821569564</v>
      </c>
      <c r="AO8448" s="22">
        <f t="shared" si="1340"/>
        <v>1.5840284821569564</v>
      </c>
      <c r="AP8448" s="21">
        <v>0.747724668416617</v>
      </c>
      <c r="AQ8448" s="22">
        <f t="shared" si="1341"/>
        <v>510.27778917307523</v>
      </c>
      <c r="AR8448" s="22">
        <f t="shared" si="1342"/>
        <v>510.27778917307523</v>
      </c>
      <c r="AS8448" s="23">
        <f t="shared" si="1343"/>
        <v>322.13927648462158</v>
      </c>
      <c r="AT8448" s="23"/>
      <c r="AU8448" s="23"/>
      <c r="AV8448" s="23"/>
      <c r="AW8448" s="23"/>
      <c r="AX8448" s="23"/>
      <c r="AY8448" s="23"/>
      <c r="AZ8448" s="23"/>
      <c r="BA8448" s="23"/>
      <c r="BB8448" s="23"/>
      <c r="BC8448" s="23"/>
      <c r="BD8448" s="23"/>
      <c r="BE8448" s="23"/>
      <c r="BF8448" s="23"/>
      <c r="BG8448" s="23"/>
      <c r="BH8448" s="23"/>
      <c r="BI8448" s="23"/>
      <c r="BJ8448" s="23"/>
      <c r="BK8448" s="23"/>
    </row>
    <row r="8449" spans="28:63">
      <c r="AB8449" s="129">
        <v>8447</v>
      </c>
      <c r="AC8449" s="19">
        <v>0.20959878646903318</v>
      </c>
      <c r="AD8449" s="20">
        <f t="shared" si="1334"/>
        <v>0.89670101165482052</v>
      </c>
      <c r="AE8449" s="22">
        <f t="shared" si="1335"/>
        <v>0.89670101165482052</v>
      </c>
      <c r="AF8449" s="21">
        <v>0.56585316470910108</v>
      </c>
      <c r="AG8449" s="22">
        <f t="shared" si="1336"/>
        <v>4.3910659387116855</v>
      </c>
      <c r="AH8449" s="22">
        <f t="shared" si="1337"/>
        <v>4.3910659387116855</v>
      </c>
      <c r="AI8449" s="23">
        <f t="shared" si="1338"/>
        <v>4.8969119936735375</v>
      </c>
      <c r="AJ8449" s="46"/>
      <c r="AK8449" s="25"/>
      <c r="AL8449" s="129">
        <v>8447</v>
      </c>
      <c r="AM8449" s="21">
        <v>0.86467444755679801</v>
      </c>
      <c r="AN8449" s="22">
        <f t="shared" si="1339"/>
        <v>1.9537768339604202</v>
      </c>
      <c r="AO8449" s="22">
        <f t="shared" si="1340"/>
        <v>1.9537768339604202</v>
      </c>
      <c r="AP8449" s="21">
        <v>0.2760985988427056</v>
      </c>
      <c r="AQ8449" s="22">
        <f t="shared" si="1341"/>
        <v>472.01698057998476</v>
      </c>
      <c r="AR8449" s="22">
        <f t="shared" si="1342"/>
        <v>472.01698057998476</v>
      </c>
      <c r="AS8449" s="23">
        <f t="shared" si="1343"/>
        <v>241.59206536561223</v>
      </c>
      <c r="AT8449" s="23"/>
      <c r="AU8449" s="23"/>
      <c r="AV8449" s="23"/>
      <c r="AW8449" s="23"/>
      <c r="AX8449" s="23"/>
      <c r="AY8449" s="23"/>
      <c r="AZ8449" s="23"/>
      <c r="BA8449" s="23"/>
      <c r="BB8449" s="23"/>
      <c r="BC8449" s="23"/>
      <c r="BD8449" s="23"/>
      <c r="BE8449" s="23"/>
      <c r="BF8449" s="23"/>
      <c r="BG8449" s="23"/>
      <c r="BH8449" s="23"/>
      <c r="BI8449" s="23"/>
      <c r="BJ8449" s="23"/>
      <c r="BK8449" s="23"/>
    </row>
    <row r="8450" spans="28:63">
      <c r="AB8450" s="129">
        <v>8448</v>
      </c>
      <c r="AC8450" s="19">
        <v>0.862639995207369</v>
      </c>
      <c r="AD8450" s="20">
        <f t="shared" si="1334"/>
        <v>1.4292434955550628</v>
      </c>
      <c r="AE8450" s="22">
        <f t="shared" si="1335"/>
        <v>1.4292434955550628</v>
      </c>
      <c r="AF8450" s="21">
        <v>0.64645524276659827</v>
      </c>
      <c r="AG8450" s="22">
        <f t="shared" si="1336"/>
        <v>4.7432619514302274</v>
      </c>
      <c r="AH8450" s="22">
        <f t="shared" si="1337"/>
        <v>4.7432619514302274</v>
      </c>
      <c r="AI8450" s="23">
        <f t="shared" si="1338"/>
        <v>3.3187220835230238</v>
      </c>
      <c r="AJ8450" s="46"/>
      <c r="AK8450" s="25"/>
      <c r="AL8450" s="129">
        <v>8448</v>
      </c>
      <c r="AM8450" s="21">
        <v>0.24225172564059261</v>
      </c>
      <c r="AN8450" s="22">
        <f t="shared" si="1339"/>
        <v>1.5219861893278726</v>
      </c>
      <c r="AO8450" s="22">
        <f t="shared" si="1340"/>
        <v>1.5219861893278726</v>
      </c>
      <c r="AP8450" s="21">
        <v>0.76880442063189713</v>
      </c>
      <c r="AQ8450" s="22">
        <f t="shared" si="1341"/>
        <v>512.40045506722356</v>
      </c>
      <c r="AR8450" s="22">
        <f t="shared" si="1342"/>
        <v>512.40045506722356</v>
      </c>
      <c r="AS8450" s="23">
        <f t="shared" si="1343"/>
        <v>336.66564037187868</v>
      </c>
      <c r="AT8450" s="23"/>
      <c r="AU8450" s="23"/>
      <c r="AV8450" s="23"/>
      <c r="AW8450" s="23"/>
      <c r="AX8450" s="23"/>
      <c r="AY8450" s="23"/>
      <c r="AZ8450" s="23"/>
      <c r="BA8450" s="23"/>
      <c r="BB8450" s="23"/>
      <c r="BC8450" s="23"/>
      <c r="BD8450" s="23"/>
      <c r="BE8450" s="23"/>
      <c r="BF8450" s="23"/>
      <c r="BG8450" s="23"/>
      <c r="BH8450" s="23"/>
      <c r="BI8450" s="23"/>
      <c r="BJ8450" s="23"/>
      <c r="BK8450" s="23"/>
    </row>
    <row r="8451" spans="28:63">
      <c r="AB8451" s="129">
        <v>8449</v>
      </c>
      <c r="AC8451" s="19">
        <v>0.99356093563136916</v>
      </c>
      <c r="AD8451" s="20">
        <f t="shared" si="1334"/>
        <v>1.876424577457146</v>
      </c>
      <c r="AE8451" s="22">
        <f t="shared" si="1335"/>
        <v>1.876424577457146</v>
      </c>
      <c r="AF8451" s="21">
        <v>0.68094476776863433</v>
      </c>
      <c r="AG8451" s="22">
        <f t="shared" si="1336"/>
        <v>4.9061905412677769</v>
      </c>
      <c r="AH8451" s="22">
        <f t="shared" si="1337"/>
        <v>4.9061905412677769</v>
      </c>
      <c r="AI8451" s="23">
        <f t="shared" si="1338"/>
        <v>2.6146484117770648</v>
      </c>
      <c r="AJ8451" s="46"/>
      <c r="AK8451" s="25"/>
      <c r="AL8451" s="129">
        <v>8449</v>
      </c>
      <c r="AM8451" s="21">
        <v>1.3495136291566068E-2</v>
      </c>
      <c r="AN8451" s="22">
        <f t="shared" si="1339"/>
        <v>1.1843191157243911</v>
      </c>
      <c r="AO8451" s="22">
        <f t="shared" si="1340"/>
        <v>1.1843191157243911</v>
      </c>
      <c r="AP8451" s="21">
        <v>0.41960741549485692</v>
      </c>
      <c r="AQ8451" s="22">
        <f t="shared" si="1341"/>
        <v>484.12606858251638</v>
      </c>
      <c r="AR8451" s="22">
        <f t="shared" si="1342"/>
        <v>484.12606858251638</v>
      </c>
      <c r="AS8451" s="23">
        <f t="shared" si="1343"/>
        <v>408.78008482232406</v>
      </c>
      <c r="AT8451" s="23"/>
      <c r="AU8451" s="23"/>
      <c r="AV8451" s="23"/>
      <c r="AW8451" s="23"/>
      <c r="AX8451" s="23"/>
      <c r="AY8451" s="23"/>
      <c r="AZ8451" s="23"/>
      <c r="BA8451" s="23"/>
      <c r="BB8451" s="23"/>
      <c r="BC8451" s="23"/>
      <c r="BD8451" s="23"/>
      <c r="BE8451" s="23"/>
      <c r="BF8451" s="23"/>
      <c r="BG8451" s="23"/>
      <c r="BH8451" s="23"/>
      <c r="BI8451" s="23"/>
      <c r="BJ8451" s="23"/>
      <c r="BK8451" s="23"/>
    </row>
    <row r="8452" spans="28:63">
      <c r="AB8452" s="129">
        <v>8450</v>
      </c>
      <c r="AC8452" s="19">
        <v>0.93868014545157641</v>
      </c>
      <c r="AD8452" s="20">
        <f t="shared" ref="AD8452:AD8515" si="1344">IF(AC8452&lt;=$R$5, ($I$5+(SQRT(AC8452*$S$5))), IF(AC8452&gt;$R$5, ($K$5-(SQRT(1-AC8452)*$T$5))))</f>
        <v>1.6186521705227084</v>
      </c>
      <c r="AE8452" s="22">
        <f t="shared" ref="AE8452:AE8515" si="1345">AD8452</f>
        <v>1.6186521705227084</v>
      </c>
      <c r="AF8452" s="21">
        <v>0.38506768665403446</v>
      </c>
      <c r="AG8452" s="22">
        <f t="shared" ref="AG8452:AG8515" si="1346">IF(AF8452&lt;=$R$13,$I$13+SQRT(AF8452*$S$13), $K$13-SQRT((1-AF8452)*$T$13))</f>
        <v>3.7048900595701904</v>
      </c>
      <c r="AH8452" s="22">
        <f t="shared" ref="AH8452:AH8515" si="1347">AG8452</f>
        <v>3.7048900595701904</v>
      </c>
      <c r="AI8452" s="23">
        <f t="shared" ref="AI8452:AI8515" si="1348">AH8452/AE8452</f>
        <v>2.2888735004591982</v>
      </c>
      <c r="AJ8452" s="46"/>
      <c r="AK8452" s="25"/>
      <c r="AL8452" s="129">
        <v>8450</v>
      </c>
      <c r="AM8452" s="21">
        <v>0.24678186577587269</v>
      </c>
      <c r="AN8452" s="22">
        <f t="shared" ref="AN8452:AN8515" si="1349">IF(AM8452&lt;=$R$21,$I$21+SQRT(AM8452*$S$21), $K$21-SQRT((1-AM8452)*$T$21))</f>
        <v>1.5260996486903613</v>
      </c>
      <c r="AO8452" s="22">
        <f t="shared" ref="AO8452:AO8515" si="1350">AN8452</f>
        <v>1.5260996486903613</v>
      </c>
      <c r="AP8452" s="21">
        <v>0.78020438759371591</v>
      </c>
      <c r="AQ8452" s="22">
        <f t="shared" ref="AQ8452:AQ8515" si="1351">IF(AP8452&lt;=$R$29,$I$29+SQRT(AP8452*$S$29), $K$29-SQRT((1-AP8452)*$T$29))</f>
        <v>513.58882675926429</v>
      </c>
      <c r="AR8452" s="22">
        <f t="shared" ref="AR8452:AR8515" si="1352">AQ8452</f>
        <v>513.58882675926429</v>
      </c>
      <c r="AS8452" s="23">
        <f t="shared" ref="AS8452:AS8515" si="1353">AR8452/AO8452</f>
        <v>336.53688813833753</v>
      </c>
      <c r="AT8452" s="23"/>
      <c r="AU8452" s="23"/>
      <c r="AV8452" s="23"/>
      <c r="AW8452" s="23"/>
      <c r="AX8452" s="23"/>
      <c r="AY8452" s="23"/>
      <c r="AZ8452" s="23"/>
      <c r="BA8452" s="23"/>
      <c r="BB8452" s="23"/>
      <c r="BC8452" s="23"/>
      <c r="BD8452" s="23"/>
      <c r="BE8452" s="23"/>
      <c r="BF8452" s="23"/>
      <c r="BG8452" s="23"/>
      <c r="BH8452" s="23"/>
      <c r="BI8452" s="23"/>
      <c r="BJ8452" s="23"/>
      <c r="BK8452" s="23"/>
    </row>
    <row r="8453" spans="28:63">
      <c r="AB8453" s="129">
        <v>8451</v>
      </c>
      <c r="AC8453" s="19">
        <v>0.46730220328002026</v>
      </c>
      <c r="AD8453" s="20">
        <f t="shared" si="1344"/>
        <v>0.87601330314762893</v>
      </c>
      <c r="AE8453" s="22">
        <f t="shared" si="1345"/>
        <v>0.87601330314762893</v>
      </c>
      <c r="AF8453" s="21">
        <v>0.84862354137543472</v>
      </c>
      <c r="AG8453" s="22">
        <f t="shared" si="1346"/>
        <v>5.8689688508290274</v>
      </c>
      <c r="AH8453" s="22">
        <f t="shared" si="1347"/>
        <v>5.8689688508290274</v>
      </c>
      <c r="AI8453" s="23">
        <f t="shared" si="1348"/>
        <v>6.6996343888170014</v>
      </c>
      <c r="AJ8453" s="46"/>
      <c r="AK8453" s="25"/>
      <c r="AL8453" s="129">
        <v>8451</v>
      </c>
      <c r="AM8453" s="21">
        <v>0.84537609222932764</v>
      </c>
      <c r="AN8453" s="22">
        <f t="shared" si="1349"/>
        <v>1.9368051849270942</v>
      </c>
      <c r="AO8453" s="22">
        <f t="shared" si="1350"/>
        <v>1.9368051849270942</v>
      </c>
      <c r="AP8453" s="21">
        <v>0.62752383304276538</v>
      </c>
      <c r="AQ8453" s="22">
        <f t="shared" si="1351"/>
        <v>499.58256513074309</v>
      </c>
      <c r="AR8453" s="22">
        <f t="shared" si="1352"/>
        <v>499.58256513074309</v>
      </c>
      <c r="AS8453" s="23">
        <f t="shared" si="1353"/>
        <v>257.94156739081041</v>
      </c>
      <c r="AT8453" s="23"/>
      <c r="AU8453" s="23"/>
      <c r="AV8453" s="23"/>
      <c r="AW8453" s="23"/>
      <c r="AX8453" s="23"/>
      <c r="AY8453" s="23"/>
      <c r="AZ8453" s="23"/>
      <c r="BA8453" s="23"/>
      <c r="BB8453" s="23"/>
      <c r="BC8453" s="23"/>
      <c r="BD8453" s="23"/>
      <c r="BE8453" s="23"/>
      <c r="BF8453" s="23"/>
      <c r="BG8453" s="23"/>
      <c r="BH8453" s="23"/>
      <c r="BI8453" s="23"/>
      <c r="BJ8453" s="23"/>
      <c r="BK8453" s="23"/>
    </row>
    <row r="8454" spans="28:63">
      <c r="AB8454" s="129">
        <v>8452</v>
      </c>
      <c r="AC8454" s="19">
        <v>0.58527148400384355</v>
      </c>
      <c r="AD8454" s="20">
        <f t="shared" si="1344"/>
        <v>1.0082489483058339</v>
      </c>
      <c r="AE8454" s="22">
        <f t="shared" si="1345"/>
        <v>1.0082489483058339</v>
      </c>
      <c r="AF8454" s="21">
        <v>2.2700441147116002E-2</v>
      </c>
      <c r="AG8454" s="22">
        <f t="shared" si="1346"/>
        <v>2.3690564277758837</v>
      </c>
      <c r="AH8454" s="22">
        <f t="shared" si="1347"/>
        <v>2.3690564277758837</v>
      </c>
      <c r="AI8454" s="23">
        <f t="shared" si="1348"/>
        <v>2.3496740876909636</v>
      </c>
      <c r="AJ8454" s="46"/>
      <c r="AK8454" s="25"/>
      <c r="AL8454" s="129">
        <v>8452</v>
      </c>
      <c r="AM8454" s="21">
        <v>0.94686887309849599</v>
      </c>
      <c r="AN8454" s="22">
        <f t="shared" si="1349"/>
        <v>2.0457186179350413</v>
      </c>
      <c r="AO8454" s="22">
        <f t="shared" si="1350"/>
        <v>2.0457186179350413</v>
      </c>
      <c r="AP8454" s="21">
        <v>0.47975332113592839</v>
      </c>
      <c r="AQ8454" s="22">
        <f t="shared" si="1351"/>
        <v>488.56808694379697</v>
      </c>
      <c r="AR8454" s="22">
        <f t="shared" si="1352"/>
        <v>488.56808694379697</v>
      </c>
      <c r="AS8454" s="23">
        <f t="shared" si="1353"/>
        <v>238.82467640489094</v>
      </c>
      <c r="AT8454" s="23"/>
      <c r="AU8454" s="23"/>
      <c r="AV8454" s="23"/>
      <c r="AW8454" s="23"/>
      <c r="AX8454" s="23"/>
      <c r="AY8454" s="23"/>
      <c r="AZ8454" s="23"/>
      <c r="BA8454" s="23"/>
      <c r="BB8454" s="23"/>
      <c r="BC8454" s="23"/>
      <c r="BD8454" s="23"/>
      <c r="BE8454" s="23"/>
      <c r="BF8454" s="23"/>
      <c r="BG8454" s="23"/>
      <c r="BH8454" s="23"/>
      <c r="BI8454" s="23"/>
      <c r="BJ8454" s="23"/>
      <c r="BK8454" s="23"/>
    </row>
    <row r="8455" spans="28:63">
      <c r="AB8455" s="129">
        <v>8453</v>
      </c>
      <c r="AC8455" s="19">
        <v>0.11928968078692892</v>
      </c>
      <c r="AD8455" s="20">
        <f t="shared" si="1344"/>
        <v>0.82383401423936919</v>
      </c>
      <c r="AE8455" s="22">
        <f t="shared" si="1345"/>
        <v>0.82383401423936919</v>
      </c>
      <c r="AF8455" s="21">
        <v>0.32253091716802529</v>
      </c>
      <c r="AG8455" s="22">
        <f t="shared" si="1346"/>
        <v>3.4917772365421822</v>
      </c>
      <c r="AH8455" s="22">
        <f t="shared" si="1347"/>
        <v>3.4917772365421822</v>
      </c>
      <c r="AI8455" s="23">
        <f t="shared" si="1348"/>
        <v>4.2384475224248614</v>
      </c>
      <c r="AJ8455" s="46"/>
      <c r="AK8455" s="25"/>
      <c r="AL8455" s="129">
        <v>8453</v>
      </c>
      <c r="AM8455" s="21">
        <v>4.0924749200260235E-2</v>
      </c>
      <c r="AN8455" s="22">
        <f t="shared" si="1349"/>
        <v>1.261663749149603</v>
      </c>
      <c r="AO8455" s="22">
        <f t="shared" si="1350"/>
        <v>1.261663749149603</v>
      </c>
      <c r="AP8455" s="21">
        <v>0.80039489005097186</v>
      </c>
      <c r="AQ8455" s="22">
        <f t="shared" si="1351"/>
        <v>515.77184067248027</v>
      </c>
      <c r="AR8455" s="22">
        <f t="shared" si="1352"/>
        <v>515.77184067248027</v>
      </c>
      <c r="AS8455" s="23">
        <f t="shared" si="1353"/>
        <v>408.80293265152864</v>
      </c>
      <c r="AT8455" s="23"/>
      <c r="AU8455" s="23"/>
      <c r="AV8455" s="23"/>
      <c r="AW8455" s="23"/>
      <c r="AX8455" s="23"/>
      <c r="AY8455" s="23"/>
      <c r="AZ8455" s="23"/>
      <c r="BA8455" s="23"/>
      <c r="BB8455" s="23"/>
      <c r="BC8455" s="23"/>
      <c r="BD8455" s="23"/>
      <c r="BE8455" s="23"/>
      <c r="BF8455" s="23"/>
      <c r="BG8455" s="23"/>
      <c r="BH8455" s="23"/>
      <c r="BI8455" s="23"/>
      <c r="BJ8455" s="23"/>
      <c r="BK8455" s="23"/>
    </row>
    <row r="8456" spans="28:63">
      <c r="AB8456" s="129">
        <v>8454</v>
      </c>
      <c r="AC8456" s="19">
        <v>0.13776482843136684</v>
      </c>
      <c r="AD8456" s="20">
        <f t="shared" si="1344"/>
        <v>0.84054360922954086</v>
      </c>
      <c r="AE8456" s="22">
        <f t="shared" si="1345"/>
        <v>0.84054360922954086</v>
      </c>
      <c r="AF8456" s="21">
        <v>0.50312333990686031</v>
      </c>
      <c r="AG8456" s="22">
        <f t="shared" si="1346"/>
        <v>4.139132247435275</v>
      </c>
      <c r="AH8456" s="22">
        <f t="shared" si="1347"/>
        <v>4.139132247435275</v>
      </c>
      <c r="AI8456" s="23">
        <f t="shared" si="1348"/>
        <v>4.9243515767483936</v>
      </c>
      <c r="AJ8456" s="46"/>
      <c r="AK8456" s="25"/>
      <c r="AL8456" s="129">
        <v>8454</v>
      </c>
      <c r="AM8456" s="21">
        <v>0.31876193522394314</v>
      </c>
      <c r="AN8456" s="22">
        <f t="shared" si="1349"/>
        <v>1.5870006159410339</v>
      </c>
      <c r="AO8456" s="22">
        <f t="shared" si="1350"/>
        <v>1.5870006159410339</v>
      </c>
      <c r="AP8456" s="21">
        <v>0.99036097346906904</v>
      </c>
      <c r="AQ8456" s="22">
        <f t="shared" si="1351"/>
        <v>550.28081999327503</v>
      </c>
      <c r="AR8456" s="22">
        <f t="shared" si="1352"/>
        <v>550.28081999327503</v>
      </c>
      <c r="AS8456" s="23">
        <f t="shared" si="1353"/>
        <v>346.74266315075022</v>
      </c>
      <c r="AT8456" s="23"/>
      <c r="AU8456" s="23"/>
      <c r="AV8456" s="23"/>
      <c r="AW8456" s="23"/>
      <c r="AX8456" s="23"/>
      <c r="AY8456" s="23"/>
      <c r="AZ8456" s="23"/>
      <c r="BA8456" s="23"/>
      <c r="BB8456" s="23"/>
      <c r="BC8456" s="23"/>
      <c r="BD8456" s="23"/>
      <c r="BE8456" s="23"/>
      <c r="BF8456" s="23"/>
      <c r="BG8456" s="23"/>
      <c r="BH8456" s="23"/>
      <c r="BI8456" s="23"/>
      <c r="BJ8456" s="23"/>
      <c r="BK8456" s="23"/>
    </row>
    <row r="8457" spans="28:63">
      <c r="AB8457" s="129">
        <v>8455</v>
      </c>
      <c r="AC8457" s="19">
        <v>0.49083058721493678</v>
      </c>
      <c r="AD8457" s="20">
        <f t="shared" si="1344"/>
        <v>0.90111593907225318</v>
      </c>
      <c r="AE8457" s="22">
        <f t="shared" si="1345"/>
        <v>0.90111593907225318</v>
      </c>
      <c r="AF8457" s="21">
        <v>0.48359378682433962</v>
      </c>
      <c r="AG8457" s="22">
        <f t="shared" si="1346"/>
        <v>4.0639885168778012</v>
      </c>
      <c r="AH8457" s="22">
        <f t="shared" si="1347"/>
        <v>4.0639885168778012</v>
      </c>
      <c r="AI8457" s="23">
        <f t="shared" si="1348"/>
        <v>4.5099507628972733</v>
      </c>
      <c r="AJ8457" s="46"/>
      <c r="AK8457" s="25"/>
      <c r="AL8457" s="129">
        <v>8455</v>
      </c>
      <c r="AM8457" s="21">
        <v>0.33359159295997498</v>
      </c>
      <c r="AN8457" s="22">
        <f t="shared" si="1349"/>
        <v>1.5986600626257279</v>
      </c>
      <c r="AO8457" s="22">
        <f t="shared" si="1350"/>
        <v>1.5986600626257279</v>
      </c>
      <c r="AP8457" s="21">
        <v>0.88834430858408719</v>
      </c>
      <c r="AQ8457" s="22">
        <f t="shared" si="1351"/>
        <v>526.92091633862958</v>
      </c>
      <c r="AR8457" s="22">
        <f t="shared" si="1352"/>
        <v>526.92091633862958</v>
      </c>
      <c r="AS8457" s="23">
        <f t="shared" si="1353"/>
        <v>329.60160115164535</v>
      </c>
      <c r="AT8457" s="23"/>
      <c r="AU8457" s="23"/>
      <c r="AV8457" s="23"/>
      <c r="AW8457" s="23"/>
      <c r="AX8457" s="23"/>
      <c r="AY8457" s="23"/>
      <c r="AZ8457" s="23"/>
      <c r="BA8457" s="23"/>
      <c r="BB8457" s="23"/>
      <c r="BC8457" s="23"/>
      <c r="BD8457" s="23"/>
      <c r="BE8457" s="23"/>
      <c r="BF8457" s="23"/>
      <c r="BG8457" s="23"/>
      <c r="BH8457" s="23"/>
      <c r="BI8457" s="23"/>
      <c r="BJ8457" s="23"/>
      <c r="BK8457" s="23"/>
    </row>
    <row r="8458" spans="28:63">
      <c r="AB8458" s="129">
        <v>8456</v>
      </c>
      <c r="AC8458" s="19">
        <v>8.7760341020084565E-2</v>
      </c>
      <c r="AD8458" s="20">
        <f t="shared" si="1344"/>
        <v>0.79198787260771319</v>
      </c>
      <c r="AE8458" s="22">
        <f t="shared" si="1345"/>
        <v>0.79198787260771319</v>
      </c>
      <c r="AF8458" s="21">
        <v>0.60791825954242495</v>
      </c>
      <c r="AG8458" s="22">
        <f t="shared" si="1346"/>
        <v>4.5703568387181663</v>
      </c>
      <c r="AH8458" s="22">
        <f t="shared" si="1347"/>
        <v>4.5703568387181663</v>
      </c>
      <c r="AI8458" s="23">
        <f t="shared" si="1348"/>
        <v>5.77074093782488</v>
      </c>
      <c r="AJ8458" s="46"/>
      <c r="AK8458" s="25"/>
      <c r="AL8458" s="129">
        <v>8456</v>
      </c>
      <c r="AM8458" s="21">
        <v>0.77109869951963539</v>
      </c>
      <c r="AN8458" s="22">
        <f t="shared" si="1349"/>
        <v>1.8797691729155308</v>
      </c>
      <c r="AO8458" s="22">
        <f t="shared" si="1350"/>
        <v>1.8797691729155308</v>
      </c>
      <c r="AP8458" s="21">
        <v>0.84708792942228683</v>
      </c>
      <c r="AQ8458" s="22">
        <f t="shared" si="1351"/>
        <v>521.28904171088516</v>
      </c>
      <c r="AR8458" s="22">
        <f t="shared" si="1352"/>
        <v>521.28904171088516</v>
      </c>
      <c r="AS8458" s="23">
        <f t="shared" si="1353"/>
        <v>277.31545405777848</v>
      </c>
      <c r="AT8458" s="23"/>
      <c r="AU8458" s="23"/>
      <c r="AV8458" s="23"/>
      <c r="AW8458" s="23"/>
      <c r="AX8458" s="23"/>
      <c r="AY8458" s="23"/>
      <c r="AZ8458" s="23"/>
      <c r="BA8458" s="23"/>
      <c r="BB8458" s="23"/>
      <c r="BC8458" s="23"/>
      <c r="BD8458" s="23"/>
      <c r="BE8458" s="23"/>
      <c r="BF8458" s="23"/>
      <c r="BG8458" s="23"/>
      <c r="BH8458" s="23"/>
      <c r="BI8458" s="23"/>
      <c r="BJ8458" s="23"/>
      <c r="BK8458" s="23"/>
    </row>
    <row r="8459" spans="28:63">
      <c r="AB8459" s="129">
        <v>8457</v>
      </c>
      <c r="AC8459" s="19">
        <v>0.86881816695083514</v>
      </c>
      <c r="AD8459" s="20">
        <f t="shared" si="1344"/>
        <v>1.4422268962567313</v>
      </c>
      <c r="AE8459" s="22">
        <f t="shared" si="1345"/>
        <v>1.4422268962567313</v>
      </c>
      <c r="AF8459" s="21">
        <v>0.77206483531696168</v>
      </c>
      <c r="AG8459" s="22">
        <f t="shared" si="1346"/>
        <v>5.3850325163606438</v>
      </c>
      <c r="AH8459" s="22">
        <f t="shared" si="1347"/>
        <v>5.3850325163606438</v>
      </c>
      <c r="AI8459" s="23">
        <f t="shared" si="1348"/>
        <v>3.7338317086842432</v>
      </c>
      <c r="AJ8459" s="46"/>
      <c r="AK8459" s="25"/>
      <c r="AL8459" s="129">
        <v>8457</v>
      </c>
      <c r="AM8459" s="21">
        <v>0.11389969882664808</v>
      </c>
      <c r="AN8459" s="22">
        <f t="shared" si="1349"/>
        <v>1.3830655327380681</v>
      </c>
      <c r="AO8459" s="22">
        <f t="shared" si="1350"/>
        <v>1.3830655327380681</v>
      </c>
      <c r="AP8459" s="21">
        <v>0.56329824225629399</v>
      </c>
      <c r="AQ8459" s="22">
        <f t="shared" si="1351"/>
        <v>494.580757984456</v>
      </c>
      <c r="AR8459" s="22">
        <f t="shared" si="1352"/>
        <v>494.580757984456</v>
      </c>
      <c r="AS8459" s="23">
        <f t="shared" si="1353"/>
        <v>357.59748636446005</v>
      </c>
      <c r="AT8459" s="23"/>
      <c r="AU8459" s="23"/>
      <c r="AV8459" s="23"/>
      <c r="AW8459" s="23"/>
      <c r="AX8459" s="23"/>
      <c r="AY8459" s="23"/>
      <c r="AZ8459" s="23"/>
      <c r="BA8459" s="23"/>
      <c r="BB8459" s="23"/>
      <c r="BC8459" s="23"/>
      <c r="BD8459" s="23"/>
      <c r="BE8459" s="23"/>
      <c r="BF8459" s="23"/>
      <c r="BG8459" s="23"/>
      <c r="BH8459" s="23"/>
      <c r="BI8459" s="23"/>
      <c r="BJ8459" s="23"/>
      <c r="BK8459" s="23"/>
    </row>
    <row r="8460" spans="28:63">
      <c r="AB8460" s="129">
        <v>8458</v>
      </c>
      <c r="AC8460" s="19">
        <v>5.3009443144550139E-2</v>
      </c>
      <c r="AD8460" s="20">
        <f t="shared" si="1344"/>
        <v>0.7492111461007892</v>
      </c>
      <c r="AE8460" s="22">
        <f t="shared" si="1345"/>
        <v>0.7492111461007892</v>
      </c>
      <c r="AF8460" s="21">
        <v>0.31015637584901401</v>
      </c>
      <c r="AG8460" s="22">
        <f t="shared" si="1346"/>
        <v>3.4507903186894566</v>
      </c>
      <c r="AH8460" s="22">
        <f t="shared" si="1347"/>
        <v>3.4507903186894566</v>
      </c>
      <c r="AI8460" s="23">
        <f t="shared" si="1348"/>
        <v>4.6058982659946066</v>
      </c>
      <c r="AJ8460" s="46"/>
      <c r="AK8460" s="25"/>
      <c r="AL8460" s="129">
        <v>8458</v>
      </c>
      <c r="AM8460" s="21">
        <v>0.22410931233913833</v>
      </c>
      <c r="AN8460" s="22">
        <f t="shared" si="1349"/>
        <v>1.5051138076683481</v>
      </c>
      <c r="AO8460" s="22">
        <f t="shared" si="1350"/>
        <v>1.5051138076683481</v>
      </c>
      <c r="AP8460" s="21">
        <v>0.79976223925073842</v>
      </c>
      <c r="AQ8460" s="22">
        <f t="shared" si="1351"/>
        <v>515.70180528122205</v>
      </c>
      <c r="AR8460" s="22">
        <f t="shared" si="1352"/>
        <v>515.70180528122205</v>
      </c>
      <c r="AS8460" s="23">
        <f t="shared" si="1353"/>
        <v>342.63309701485173</v>
      </c>
      <c r="AT8460" s="23"/>
      <c r="AU8460" s="23"/>
      <c r="AV8460" s="23"/>
      <c r="AW8460" s="23"/>
      <c r="AX8460" s="23"/>
      <c r="AY8460" s="23"/>
      <c r="AZ8460" s="23"/>
      <c r="BA8460" s="23"/>
      <c r="BB8460" s="23"/>
      <c r="BC8460" s="23"/>
      <c r="BD8460" s="23"/>
      <c r="BE8460" s="23"/>
      <c r="BF8460" s="23"/>
      <c r="BG8460" s="23"/>
      <c r="BH8460" s="23"/>
      <c r="BI8460" s="23"/>
      <c r="BJ8460" s="23"/>
      <c r="BK8460" s="23"/>
    </row>
    <row r="8461" spans="28:63">
      <c r="AB8461" s="129">
        <v>8459</v>
      </c>
      <c r="AC8461" s="19">
        <v>0.82478491335866966</v>
      </c>
      <c r="AD8461" s="20">
        <f t="shared" si="1344"/>
        <v>1.3553760014717269</v>
      </c>
      <c r="AE8461" s="22">
        <f t="shared" si="1345"/>
        <v>1.3553760014717269</v>
      </c>
      <c r="AF8461" s="21">
        <v>0.63324245898683518</v>
      </c>
      <c r="AG8461" s="22">
        <f t="shared" si="1346"/>
        <v>4.6829642404105822</v>
      </c>
      <c r="AH8461" s="22">
        <f t="shared" si="1347"/>
        <v>4.6829642404105822</v>
      </c>
      <c r="AI8461" s="23">
        <f t="shared" si="1348"/>
        <v>3.4551034069701791</v>
      </c>
      <c r="AJ8461" s="46"/>
      <c r="AK8461" s="25"/>
      <c r="AL8461" s="129">
        <v>8459</v>
      </c>
      <c r="AM8461" s="21">
        <v>1.5674984119848134E-2</v>
      </c>
      <c r="AN8461" s="22">
        <f t="shared" si="1349"/>
        <v>1.1924291207572377</v>
      </c>
      <c r="AO8461" s="22">
        <f t="shared" si="1350"/>
        <v>1.1924291207572377</v>
      </c>
      <c r="AP8461" s="21">
        <v>0.4340046814621632</v>
      </c>
      <c r="AQ8461" s="22">
        <f t="shared" si="1351"/>
        <v>485.21691405095152</v>
      </c>
      <c r="AR8461" s="22">
        <f t="shared" si="1352"/>
        <v>485.21691405095152</v>
      </c>
      <c r="AS8461" s="23">
        <f t="shared" si="1353"/>
        <v>406.91467996254602</v>
      </c>
      <c r="AT8461" s="23"/>
      <c r="AU8461" s="23"/>
      <c r="AV8461" s="23"/>
      <c r="AW8461" s="23"/>
      <c r="AX8461" s="23"/>
      <c r="AY8461" s="23"/>
      <c r="AZ8461" s="23"/>
      <c r="BA8461" s="23"/>
      <c r="BB8461" s="23"/>
      <c r="BC8461" s="23"/>
      <c r="BD8461" s="23"/>
      <c r="BE8461" s="23"/>
      <c r="BF8461" s="23"/>
      <c r="BG8461" s="23"/>
      <c r="BH8461" s="23"/>
      <c r="BI8461" s="23"/>
      <c r="BJ8461" s="23"/>
      <c r="BK8461" s="23"/>
    </row>
    <row r="8462" spans="28:63">
      <c r="AB8462" s="129">
        <v>8460</v>
      </c>
      <c r="AC8462" s="19">
        <v>0.464481684104041</v>
      </c>
      <c r="AD8462" s="20">
        <f t="shared" si="1344"/>
        <v>0.87304159882502486</v>
      </c>
      <c r="AE8462" s="22">
        <f t="shared" si="1345"/>
        <v>0.87304159882502486</v>
      </c>
      <c r="AF8462" s="21">
        <v>0.91128640457395282</v>
      </c>
      <c r="AG8462" s="22">
        <f t="shared" si="1346"/>
        <v>6.3686178060364229</v>
      </c>
      <c r="AH8462" s="22">
        <f t="shared" si="1347"/>
        <v>6.3686178060364229</v>
      </c>
      <c r="AI8462" s="23">
        <f t="shared" si="1348"/>
        <v>7.2947472544350349</v>
      </c>
      <c r="AJ8462" s="46"/>
      <c r="AK8462" s="25"/>
      <c r="AL8462" s="129">
        <v>8460</v>
      </c>
      <c r="AM8462" s="21">
        <v>0.76182860464678759</v>
      </c>
      <c r="AN8462" s="22">
        <f t="shared" si="1349"/>
        <v>1.8733491388068308</v>
      </c>
      <c r="AO8462" s="22">
        <f t="shared" si="1350"/>
        <v>1.8733491388068308</v>
      </c>
      <c r="AP8462" s="21">
        <v>0.45487759439191711</v>
      </c>
      <c r="AQ8462" s="22">
        <f t="shared" si="1351"/>
        <v>486.76676137900347</v>
      </c>
      <c r="AR8462" s="22">
        <f t="shared" si="1352"/>
        <v>486.76676137900347</v>
      </c>
      <c r="AS8462" s="23">
        <f t="shared" si="1353"/>
        <v>259.83771593640779</v>
      </c>
      <c r="AT8462" s="23"/>
      <c r="AU8462" s="23"/>
      <c r="AV8462" s="23"/>
      <c r="AW8462" s="23"/>
      <c r="AX8462" s="23"/>
      <c r="AY8462" s="23"/>
      <c r="AZ8462" s="23"/>
      <c r="BA8462" s="23"/>
      <c r="BB8462" s="23"/>
      <c r="BC8462" s="23"/>
      <c r="BD8462" s="23"/>
      <c r="BE8462" s="23"/>
      <c r="BF8462" s="23"/>
      <c r="BG8462" s="23"/>
      <c r="BH8462" s="23"/>
      <c r="BI8462" s="23"/>
      <c r="BJ8462" s="23"/>
      <c r="BK8462" s="23"/>
    </row>
    <row r="8463" spans="28:63">
      <c r="AB8463" s="129">
        <v>8461</v>
      </c>
      <c r="AC8463" s="19">
        <v>2.3693484918266949E-2</v>
      </c>
      <c r="AD8463" s="20">
        <f t="shared" si="1344"/>
        <v>0.69975602069886367</v>
      </c>
      <c r="AE8463" s="22">
        <f t="shared" si="1345"/>
        <v>0.69975602069886367</v>
      </c>
      <c r="AF8463" s="21">
        <v>0.45822931972310132</v>
      </c>
      <c r="AG8463" s="22">
        <f t="shared" si="1346"/>
        <v>3.9684841054130819</v>
      </c>
      <c r="AH8463" s="22">
        <f t="shared" si="1347"/>
        <v>3.9684841054130819</v>
      </c>
      <c r="AI8463" s="23">
        <f t="shared" si="1348"/>
        <v>5.6712396721498139</v>
      </c>
      <c r="AJ8463" s="46"/>
      <c r="AK8463" s="25"/>
      <c r="AL8463" s="129">
        <v>8461</v>
      </c>
      <c r="AM8463" s="21">
        <v>1.8784433580949389E-2</v>
      </c>
      <c r="AN8463" s="22">
        <f t="shared" si="1349"/>
        <v>1.2030762659478975</v>
      </c>
      <c r="AO8463" s="22">
        <f t="shared" si="1350"/>
        <v>1.2030762659478975</v>
      </c>
      <c r="AP8463" s="21">
        <v>0.32406880553147599</v>
      </c>
      <c r="AQ8463" s="22">
        <f t="shared" si="1351"/>
        <v>476.35489592048293</v>
      </c>
      <c r="AR8463" s="22">
        <f t="shared" si="1352"/>
        <v>476.35489592048293</v>
      </c>
      <c r="AS8463" s="23">
        <f t="shared" si="1353"/>
        <v>395.9473803975057</v>
      </c>
      <c r="AT8463" s="23"/>
      <c r="AU8463" s="23"/>
      <c r="AV8463" s="23"/>
      <c r="AW8463" s="23"/>
      <c r="AX8463" s="23"/>
      <c r="AY8463" s="23"/>
      <c r="AZ8463" s="23"/>
      <c r="BA8463" s="23"/>
      <c r="BB8463" s="23"/>
      <c r="BC8463" s="23"/>
      <c r="BD8463" s="23"/>
      <c r="BE8463" s="23"/>
      <c r="BF8463" s="23"/>
      <c r="BG8463" s="23"/>
      <c r="BH8463" s="23"/>
      <c r="BI8463" s="23"/>
      <c r="BJ8463" s="23"/>
      <c r="BK8463" s="23"/>
    </row>
    <row r="8464" spans="28:63">
      <c r="AB8464" s="129">
        <v>8462</v>
      </c>
      <c r="AC8464" s="19">
        <v>1.3888838143757076E-2</v>
      </c>
      <c r="AD8464" s="20">
        <f t="shared" si="1344"/>
        <v>0.67637612205642528</v>
      </c>
      <c r="AE8464" s="22">
        <f t="shared" si="1345"/>
        <v>0.67637612205642528</v>
      </c>
      <c r="AF8464" s="21">
        <v>0.25570408212128004</v>
      </c>
      <c r="AG8464" s="22">
        <f t="shared" si="1346"/>
        <v>3.2746558287928274</v>
      </c>
      <c r="AH8464" s="22">
        <f t="shared" si="1347"/>
        <v>3.2746558287928274</v>
      </c>
      <c r="AI8464" s="23">
        <f t="shared" si="1348"/>
        <v>4.8414716634831851</v>
      </c>
      <c r="AJ8464" s="46"/>
      <c r="AK8464" s="25"/>
      <c r="AL8464" s="129">
        <v>8462</v>
      </c>
      <c r="AM8464" s="21">
        <v>0.45302846628153437</v>
      </c>
      <c r="AN8464" s="22">
        <f t="shared" si="1349"/>
        <v>1.6844188574237484</v>
      </c>
      <c r="AO8464" s="22">
        <f t="shared" si="1350"/>
        <v>1.6844188574237484</v>
      </c>
      <c r="AP8464" s="21">
        <v>0.13331170751942856</v>
      </c>
      <c r="AQ8464" s="22">
        <f t="shared" si="1351"/>
        <v>456.14491297112778</v>
      </c>
      <c r="AR8464" s="22">
        <f t="shared" si="1352"/>
        <v>456.14491297112778</v>
      </c>
      <c r="AS8464" s="23">
        <f t="shared" si="1353"/>
        <v>270.8025447238125</v>
      </c>
      <c r="AT8464" s="23"/>
      <c r="AU8464" s="23"/>
      <c r="AV8464" s="23"/>
      <c r="AW8464" s="23"/>
      <c r="AX8464" s="23"/>
      <c r="AY8464" s="23"/>
      <c r="AZ8464" s="23"/>
      <c r="BA8464" s="23"/>
      <c r="BB8464" s="23"/>
      <c r="BC8464" s="23"/>
      <c r="BD8464" s="23"/>
      <c r="BE8464" s="23"/>
      <c r="BF8464" s="23"/>
      <c r="BG8464" s="23"/>
      <c r="BH8464" s="23"/>
      <c r="BI8464" s="23"/>
      <c r="BJ8464" s="23"/>
      <c r="BK8464" s="23"/>
    </row>
    <row r="8465" spans="28:63">
      <c r="AB8465" s="129">
        <v>8463</v>
      </c>
      <c r="AC8465" s="19">
        <v>0.77674449618864194</v>
      </c>
      <c r="AD8465" s="20">
        <f t="shared" si="1344"/>
        <v>1.2723512160121362</v>
      </c>
      <c r="AE8465" s="22">
        <f t="shared" si="1345"/>
        <v>1.2723512160121362</v>
      </c>
      <c r="AF8465" s="21">
        <v>5.4992887050865913E-2</v>
      </c>
      <c r="AG8465" s="22">
        <f t="shared" si="1346"/>
        <v>2.5744191172873649</v>
      </c>
      <c r="AH8465" s="22">
        <f t="shared" si="1347"/>
        <v>2.5744191172873649</v>
      </c>
      <c r="AI8465" s="23">
        <f t="shared" si="1348"/>
        <v>2.0233557251245706</v>
      </c>
      <c r="AJ8465" s="46"/>
      <c r="AK8465" s="25"/>
      <c r="AL8465" s="129">
        <v>8463</v>
      </c>
      <c r="AM8465" s="21">
        <v>0.8567877546667596</v>
      </c>
      <c r="AN8465" s="22">
        <f t="shared" si="1349"/>
        <v>1.9467035611989547</v>
      </c>
      <c r="AO8465" s="22">
        <f t="shared" si="1350"/>
        <v>1.9467035611989547</v>
      </c>
      <c r="AP8465" s="21">
        <v>0.46323104898168876</v>
      </c>
      <c r="AQ8465" s="22">
        <f t="shared" si="1351"/>
        <v>487.37703080442589</v>
      </c>
      <c r="AR8465" s="22">
        <f t="shared" si="1352"/>
        <v>487.37703080442589</v>
      </c>
      <c r="AS8465" s="23">
        <f t="shared" si="1353"/>
        <v>250.36016809064415</v>
      </c>
      <c r="AT8465" s="23"/>
      <c r="AU8465" s="23"/>
      <c r="AV8465" s="23"/>
      <c r="AW8465" s="23"/>
      <c r="AX8465" s="23"/>
      <c r="AY8465" s="23"/>
      <c r="AZ8465" s="23"/>
      <c r="BA8465" s="23"/>
      <c r="BB8465" s="23"/>
      <c r="BC8465" s="23"/>
      <c r="BD8465" s="23"/>
      <c r="BE8465" s="23"/>
      <c r="BF8465" s="23"/>
      <c r="BG8465" s="23"/>
      <c r="BH8465" s="23"/>
      <c r="BI8465" s="23"/>
      <c r="BJ8465" s="23"/>
      <c r="BK8465" s="23"/>
    </row>
    <row r="8466" spans="28:63">
      <c r="AB8466" s="129">
        <v>8464</v>
      </c>
      <c r="AC8466" s="19">
        <v>0.19731896541368898</v>
      </c>
      <c r="AD8466" s="20">
        <f t="shared" si="1344"/>
        <v>0.88787838660404739</v>
      </c>
      <c r="AE8466" s="22">
        <f t="shared" si="1345"/>
        <v>0.88787838660404739</v>
      </c>
      <c r="AF8466" s="21">
        <v>4.7118449390903039E-2</v>
      </c>
      <c r="AG8466" s="22">
        <f t="shared" si="1346"/>
        <v>2.5317054601425664</v>
      </c>
      <c r="AH8466" s="22">
        <f t="shared" si="1347"/>
        <v>2.5317054601425664</v>
      </c>
      <c r="AI8466" s="23">
        <f t="shared" si="1348"/>
        <v>2.8514101687122042</v>
      </c>
      <c r="AJ8466" s="46"/>
      <c r="AK8466" s="25"/>
      <c r="AL8466" s="129">
        <v>8464</v>
      </c>
      <c r="AM8466" s="21">
        <v>0.16202718826229501</v>
      </c>
      <c r="AN8466" s="22">
        <f t="shared" si="1349"/>
        <v>1.4414674599666126</v>
      </c>
      <c r="AO8466" s="22">
        <f t="shared" si="1350"/>
        <v>1.4414674599666126</v>
      </c>
      <c r="AP8466" s="21">
        <v>0.24266555176582372</v>
      </c>
      <c r="AQ8466" s="22">
        <f t="shared" si="1351"/>
        <v>468.76599642481506</v>
      </c>
      <c r="AR8466" s="22">
        <f t="shared" si="1352"/>
        <v>468.76599642481506</v>
      </c>
      <c r="AS8466" s="23">
        <f t="shared" si="1353"/>
        <v>325.20054003555003</v>
      </c>
      <c r="AT8466" s="23"/>
      <c r="AU8466" s="23"/>
      <c r="AV8466" s="23"/>
      <c r="AW8466" s="23"/>
      <c r="AX8466" s="23"/>
      <c r="AY8466" s="23"/>
      <c r="AZ8466" s="23"/>
      <c r="BA8466" s="23"/>
      <c r="BB8466" s="23"/>
      <c r="BC8466" s="23"/>
      <c r="BD8466" s="23"/>
      <c r="BE8466" s="23"/>
      <c r="BF8466" s="23"/>
      <c r="BG8466" s="23"/>
      <c r="BH8466" s="23"/>
      <c r="BI8466" s="23"/>
      <c r="BJ8466" s="23"/>
      <c r="BK8466" s="23"/>
    </row>
    <row r="8467" spans="28:63">
      <c r="AB8467" s="129">
        <v>8465</v>
      </c>
      <c r="AC8467" s="19">
        <v>0.36612097918148045</v>
      </c>
      <c r="AD8467" s="20">
        <f t="shared" si="1344"/>
        <v>0.77390559671238979</v>
      </c>
      <c r="AE8467" s="22">
        <f t="shared" si="1345"/>
        <v>0.77390559671238979</v>
      </c>
      <c r="AF8467" s="21">
        <v>0.20381680227034427</v>
      </c>
      <c r="AG8467" s="22">
        <f t="shared" si="1346"/>
        <v>3.1127210094072106</v>
      </c>
      <c r="AH8467" s="22">
        <f t="shared" si="1347"/>
        <v>3.1127210094072106</v>
      </c>
      <c r="AI8467" s="23">
        <f t="shared" si="1348"/>
        <v>4.0220939383695988</v>
      </c>
      <c r="AJ8467" s="46"/>
      <c r="AK8467" s="25"/>
      <c r="AL8467" s="129">
        <v>8465</v>
      </c>
      <c r="AM8467" s="21">
        <v>0.11509240221705352</v>
      </c>
      <c r="AN8467" s="22">
        <f t="shared" si="1349"/>
        <v>1.3846481792951206</v>
      </c>
      <c r="AO8467" s="22">
        <f t="shared" si="1350"/>
        <v>1.3846481792951206</v>
      </c>
      <c r="AP8467" s="21">
        <v>0.61091505264377732</v>
      </c>
      <c r="AQ8467" s="22">
        <f t="shared" si="1351"/>
        <v>498.25024304427603</v>
      </c>
      <c r="AR8467" s="22">
        <f t="shared" si="1352"/>
        <v>498.25024304427603</v>
      </c>
      <c r="AS8467" s="23">
        <f t="shared" si="1353"/>
        <v>359.83887495372221</v>
      </c>
      <c r="AT8467" s="23"/>
      <c r="AU8467" s="23"/>
      <c r="AV8467" s="23"/>
      <c r="AW8467" s="23"/>
      <c r="AX8467" s="23"/>
      <c r="AY8467" s="23"/>
      <c r="AZ8467" s="23"/>
      <c r="BA8467" s="23"/>
      <c r="BB8467" s="23"/>
      <c r="BC8467" s="23"/>
      <c r="BD8467" s="23"/>
      <c r="BE8467" s="23"/>
      <c r="BF8467" s="23"/>
      <c r="BG8467" s="23"/>
      <c r="BH8467" s="23"/>
      <c r="BI8467" s="23"/>
      <c r="BJ8467" s="23"/>
      <c r="BK8467" s="23"/>
    </row>
    <row r="8468" spans="28:63">
      <c r="AB8468" s="129">
        <v>8466</v>
      </c>
      <c r="AC8468" s="19">
        <v>0.62623605928667381</v>
      </c>
      <c r="AD8468" s="20">
        <f t="shared" si="1344"/>
        <v>1.0585019586872608</v>
      </c>
      <c r="AE8468" s="22">
        <f t="shared" si="1345"/>
        <v>1.0585019586872608</v>
      </c>
      <c r="AF8468" s="21">
        <v>0.84714003994188203</v>
      </c>
      <c r="AG8468" s="22">
        <f t="shared" si="1346"/>
        <v>5.8585521716036268</v>
      </c>
      <c r="AH8468" s="22">
        <f t="shared" si="1347"/>
        <v>5.8585521716036268</v>
      </c>
      <c r="AI8468" s="23">
        <f t="shared" si="1348"/>
        <v>5.5347579884210329</v>
      </c>
      <c r="AJ8468" s="46"/>
      <c r="AK8468" s="25"/>
      <c r="AL8468" s="129">
        <v>8466</v>
      </c>
      <c r="AM8468" s="21">
        <v>0.87188886185173753</v>
      </c>
      <c r="AN8468" s="22">
        <f t="shared" si="1349"/>
        <v>1.9604299895846278</v>
      </c>
      <c r="AO8468" s="22">
        <f t="shared" si="1350"/>
        <v>1.9604299895846278</v>
      </c>
      <c r="AP8468" s="21">
        <v>0.9782667258485106</v>
      </c>
      <c r="AQ8468" s="22">
        <f t="shared" si="1351"/>
        <v>545.40595715078939</v>
      </c>
      <c r="AR8468" s="22">
        <f t="shared" si="1352"/>
        <v>545.40595715078939</v>
      </c>
      <c r="AS8468" s="23">
        <f t="shared" si="1353"/>
        <v>278.20731168591692</v>
      </c>
      <c r="AT8468" s="23"/>
      <c r="AU8468" s="23"/>
      <c r="AV8468" s="23"/>
      <c r="AW8468" s="23"/>
      <c r="AX8468" s="23"/>
      <c r="AY8468" s="23"/>
      <c r="AZ8468" s="23"/>
      <c r="BA8468" s="23"/>
      <c r="BB8468" s="23"/>
      <c r="BC8468" s="23"/>
      <c r="BD8468" s="23"/>
      <c r="BE8468" s="23"/>
      <c r="BF8468" s="23"/>
      <c r="BG8468" s="23"/>
      <c r="BH8468" s="23"/>
      <c r="BI8468" s="23"/>
      <c r="BJ8468" s="23"/>
      <c r="BK8468" s="23"/>
    </row>
    <row r="8469" spans="28:63">
      <c r="AB8469" s="129">
        <v>8467</v>
      </c>
      <c r="AC8469" s="19">
        <v>0.57467053076890784</v>
      </c>
      <c r="AD8469" s="20">
        <f t="shared" si="1344"/>
        <v>0.99565376028559838</v>
      </c>
      <c r="AE8469" s="22">
        <f t="shared" si="1345"/>
        <v>0.99565376028559838</v>
      </c>
      <c r="AF8469" s="21">
        <v>0.19203897096782097</v>
      </c>
      <c r="AG8469" s="22">
        <f t="shared" si="1346"/>
        <v>3.076705282946655</v>
      </c>
      <c r="AH8469" s="22">
        <f t="shared" si="1347"/>
        <v>3.076705282946655</v>
      </c>
      <c r="AI8469" s="23">
        <f t="shared" si="1348"/>
        <v>3.0901357536822012</v>
      </c>
      <c r="AJ8469" s="46"/>
      <c r="AK8469" s="25"/>
      <c r="AL8469" s="129">
        <v>8467</v>
      </c>
      <c r="AM8469" s="21">
        <v>0.50070292508537095</v>
      </c>
      <c r="AN8469" s="22">
        <f t="shared" si="1349"/>
        <v>1.7154265014845094</v>
      </c>
      <c r="AO8469" s="22">
        <f t="shared" si="1350"/>
        <v>1.7154265014845094</v>
      </c>
      <c r="AP8469" s="21">
        <v>0.55592773922741756</v>
      </c>
      <c r="AQ8469" s="22">
        <f t="shared" si="1351"/>
        <v>494.03100610460012</v>
      </c>
      <c r="AR8469" s="22">
        <f t="shared" si="1352"/>
        <v>494.03100610460012</v>
      </c>
      <c r="AS8469" s="23">
        <f t="shared" si="1353"/>
        <v>287.99310589936186</v>
      </c>
      <c r="AT8469" s="23"/>
      <c r="AU8469" s="23"/>
      <c r="AV8469" s="23"/>
      <c r="AW8469" s="23"/>
      <c r="AX8469" s="23"/>
      <c r="AY8469" s="23"/>
      <c r="AZ8469" s="23"/>
      <c r="BA8469" s="23"/>
      <c r="BB8469" s="23"/>
      <c r="BC8469" s="23"/>
      <c r="BD8469" s="23"/>
      <c r="BE8469" s="23"/>
      <c r="BF8469" s="23"/>
      <c r="BG8469" s="23"/>
      <c r="BH8469" s="23"/>
      <c r="BI8469" s="23"/>
      <c r="BJ8469" s="23"/>
      <c r="BK8469" s="23"/>
    </row>
    <row r="8470" spans="28:63">
      <c r="AB8470" s="129">
        <v>8468</v>
      </c>
      <c r="AC8470" s="19">
        <v>0.72613082748792479</v>
      </c>
      <c r="AD8470" s="20">
        <f t="shared" si="1344"/>
        <v>1.1940793280169335</v>
      </c>
      <c r="AE8470" s="22">
        <f t="shared" si="1345"/>
        <v>1.1940793280169335</v>
      </c>
      <c r="AF8470" s="21">
        <v>0.51347071810399447</v>
      </c>
      <c r="AG8470" s="22">
        <f t="shared" si="1346"/>
        <v>4.1795447317263132</v>
      </c>
      <c r="AH8470" s="22">
        <f t="shared" si="1347"/>
        <v>4.1795447317263132</v>
      </c>
      <c r="AI8470" s="23">
        <f t="shared" si="1348"/>
        <v>3.5002236733027523</v>
      </c>
      <c r="AJ8470" s="46"/>
      <c r="AK8470" s="25"/>
      <c r="AL8470" s="129">
        <v>8468</v>
      </c>
      <c r="AM8470" s="21">
        <v>0.5011058244892751</v>
      </c>
      <c r="AN8470" s="22">
        <f t="shared" si="1349"/>
        <v>1.7156821036242498</v>
      </c>
      <c r="AO8470" s="22">
        <f t="shared" si="1350"/>
        <v>1.7156821036242498</v>
      </c>
      <c r="AP8470" s="21">
        <v>0.5093387376579589</v>
      </c>
      <c r="AQ8470" s="22">
        <f t="shared" si="1351"/>
        <v>490.65679289972229</v>
      </c>
      <c r="AR8470" s="22">
        <f t="shared" si="1352"/>
        <v>490.65679289972229</v>
      </c>
      <c r="AS8470" s="23">
        <f t="shared" si="1353"/>
        <v>285.98351166760244</v>
      </c>
      <c r="AT8470" s="23"/>
      <c r="AU8470" s="23"/>
      <c r="AV8470" s="23"/>
      <c r="AW8470" s="23"/>
      <c r="AX8470" s="23"/>
      <c r="AY8470" s="23"/>
      <c r="AZ8470" s="23"/>
      <c r="BA8470" s="23"/>
      <c r="BB8470" s="23"/>
      <c r="BC8470" s="23"/>
      <c r="BD8470" s="23"/>
      <c r="BE8470" s="23"/>
      <c r="BF8470" s="23"/>
      <c r="BG8470" s="23"/>
      <c r="BH8470" s="23"/>
      <c r="BI8470" s="23"/>
      <c r="BJ8470" s="23"/>
      <c r="BK8470" s="23"/>
    </row>
    <row r="8471" spans="28:63">
      <c r="AB8471" s="129">
        <v>8469</v>
      </c>
      <c r="AC8471" s="19">
        <v>0.72032957255093555</v>
      </c>
      <c r="AD8471" s="20">
        <f t="shared" si="1344"/>
        <v>1.1855883192523566</v>
      </c>
      <c r="AE8471" s="22">
        <f t="shared" si="1345"/>
        <v>1.1855883192523566</v>
      </c>
      <c r="AF8471" s="21">
        <v>0.63547669912562421</v>
      </c>
      <c r="AG8471" s="22">
        <f t="shared" si="1346"/>
        <v>4.6930831540192504</v>
      </c>
      <c r="AH8471" s="22">
        <f t="shared" si="1347"/>
        <v>4.6930831540192504</v>
      </c>
      <c r="AI8471" s="23">
        <f t="shared" si="1348"/>
        <v>3.9584424692871076</v>
      </c>
      <c r="AJ8471" s="46"/>
      <c r="AK8471" s="25"/>
      <c r="AL8471" s="129">
        <v>8469</v>
      </c>
      <c r="AM8471" s="21">
        <v>0.21471008711185124</v>
      </c>
      <c r="AN8471" s="22">
        <f t="shared" si="1349"/>
        <v>1.4961036099903446</v>
      </c>
      <c r="AO8471" s="22">
        <f t="shared" si="1350"/>
        <v>1.4961036099903446</v>
      </c>
      <c r="AP8471" s="21">
        <v>0.8879594607898984</v>
      </c>
      <c r="AQ8471" s="22">
        <f t="shared" si="1351"/>
        <v>526.86395792706992</v>
      </c>
      <c r="AR8471" s="22">
        <f t="shared" si="1352"/>
        <v>526.86395792706992</v>
      </c>
      <c r="AS8471" s="23">
        <f t="shared" si="1353"/>
        <v>352.15740033570944</v>
      </c>
      <c r="AT8471" s="23"/>
      <c r="AU8471" s="23"/>
      <c r="AV8471" s="23"/>
      <c r="AW8471" s="23"/>
      <c r="AX8471" s="23"/>
      <c r="AY8471" s="23"/>
      <c r="AZ8471" s="23"/>
      <c r="BA8471" s="23"/>
      <c r="BB8471" s="23"/>
      <c r="BC8471" s="23"/>
      <c r="BD8471" s="23"/>
      <c r="BE8471" s="23"/>
      <c r="BF8471" s="23"/>
      <c r="BG8471" s="23"/>
      <c r="BH8471" s="23"/>
      <c r="BI8471" s="23"/>
      <c r="BJ8471" s="23"/>
      <c r="BK8471" s="23"/>
    </row>
    <row r="8472" spans="28:63">
      <c r="AB8472" s="129">
        <v>8470</v>
      </c>
      <c r="AC8472" s="19">
        <v>0.9973597455144213</v>
      </c>
      <c r="AD8472" s="20">
        <f t="shared" si="1344"/>
        <v>1.9208695536598053</v>
      </c>
      <c r="AE8472" s="22">
        <f t="shared" si="1345"/>
        <v>1.9208695536598053</v>
      </c>
      <c r="AF8472" s="21">
        <v>0.94369907520061558</v>
      </c>
      <c r="AG8472" s="22">
        <f t="shared" si="1346"/>
        <v>6.7003739984204946</v>
      </c>
      <c r="AH8472" s="22">
        <f t="shared" si="1347"/>
        <v>6.7003739984204946</v>
      </c>
      <c r="AI8472" s="23">
        <f t="shared" si="1348"/>
        <v>3.4881983451996352</v>
      </c>
      <c r="AJ8472" s="46"/>
      <c r="AK8472" s="25"/>
      <c r="AL8472" s="129">
        <v>8470</v>
      </c>
      <c r="AM8472" s="21">
        <v>7.7661581214165665E-3</v>
      </c>
      <c r="AN8472" s="22">
        <f t="shared" si="1349"/>
        <v>1.1591367797494334</v>
      </c>
      <c r="AO8472" s="22">
        <f t="shared" si="1350"/>
        <v>1.1591367797494334</v>
      </c>
      <c r="AP8472" s="21">
        <v>0.46799372571819642</v>
      </c>
      <c r="AQ8472" s="22">
        <f t="shared" si="1351"/>
        <v>487.72251111734062</v>
      </c>
      <c r="AR8472" s="22">
        <f t="shared" si="1352"/>
        <v>487.72251111734062</v>
      </c>
      <c r="AS8472" s="23">
        <f t="shared" si="1353"/>
        <v>420.76355408441952</v>
      </c>
      <c r="AT8472" s="23"/>
      <c r="AU8472" s="23"/>
      <c r="AV8472" s="23"/>
      <c r="AW8472" s="23"/>
      <c r="AX8472" s="23"/>
      <c r="AY8472" s="23"/>
      <c r="AZ8472" s="23"/>
      <c r="BA8472" s="23"/>
      <c r="BB8472" s="23"/>
      <c r="BC8472" s="23"/>
      <c r="BD8472" s="23"/>
      <c r="BE8472" s="23"/>
      <c r="BF8472" s="23"/>
      <c r="BG8472" s="23"/>
      <c r="BH8472" s="23"/>
      <c r="BI8472" s="23"/>
      <c r="BJ8472" s="23"/>
      <c r="BK8472" s="23"/>
    </row>
    <row r="8473" spans="28:63">
      <c r="AB8473" s="129">
        <v>8471</v>
      </c>
      <c r="AC8473" s="19">
        <v>0.45950259366148238</v>
      </c>
      <c r="AD8473" s="20">
        <f t="shared" si="1344"/>
        <v>0.86781465789720258</v>
      </c>
      <c r="AE8473" s="22">
        <f t="shared" si="1345"/>
        <v>0.86781465789720258</v>
      </c>
      <c r="AF8473" s="21">
        <v>0.16044540464634438</v>
      </c>
      <c r="AG8473" s="22">
        <f t="shared" si="1346"/>
        <v>2.9811587169658464</v>
      </c>
      <c r="AH8473" s="22">
        <f t="shared" si="1347"/>
        <v>2.9811587169658464</v>
      </c>
      <c r="AI8473" s="23">
        <f t="shared" si="1348"/>
        <v>3.4352481717576393</v>
      </c>
      <c r="AJ8473" s="46"/>
      <c r="AK8473" s="25"/>
      <c r="AL8473" s="129">
        <v>8471</v>
      </c>
      <c r="AM8473" s="21">
        <v>0.19531780177521585</v>
      </c>
      <c r="AN8473" s="22">
        <f t="shared" si="1349"/>
        <v>1.4768680830597669</v>
      </c>
      <c r="AO8473" s="22">
        <f t="shared" si="1350"/>
        <v>1.4768680830597669</v>
      </c>
      <c r="AP8473" s="21">
        <v>0.57657343213959977</v>
      </c>
      <c r="AQ8473" s="22">
        <f t="shared" si="1351"/>
        <v>495.58276344772366</v>
      </c>
      <c r="AR8473" s="22">
        <f t="shared" si="1352"/>
        <v>495.58276344772366</v>
      </c>
      <c r="AS8473" s="23">
        <f t="shared" si="1353"/>
        <v>335.56332426182445</v>
      </c>
      <c r="AT8473" s="23"/>
      <c r="AU8473" s="23"/>
      <c r="AV8473" s="23"/>
      <c r="AW8473" s="23"/>
      <c r="AX8473" s="23"/>
      <c r="AY8473" s="23"/>
      <c r="AZ8473" s="23"/>
      <c r="BA8473" s="23"/>
      <c r="BB8473" s="23"/>
      <c r="BC8473" s="23"/>
      <c r="BD8473" s="23"/>
      <c r="BE8473" s="23"/>
      <c r="BF8473" s="23"/>
      <c r="BG8473" s="23"/>
      <c r="BH8473" s="23"/>
      <c r="BI8473" s="23"/>
      <c r="BJ8473" s="23"/>
      <c r="BK8473" s="23"/>
    </row>
    <row r="8474" spans="28:63">
      <c r="AB8474" s="129">
        <v>8472</v>
      </c>
      <c r="AC8474" s="19">
        <v>7.2591312536914088E-2</v>
      </c>
      <c r="AD8474" s="20">
        <f t="shared" si="1344"/>
        <v>0.77460913855094726</v>
      </c>
      <c r="AE8474" s="22">
        <f t="shared" si="1345"/>
        <v>0.77460913855094726</v>
      </c>
      <c r="AF8474" s="21">
        <v>0.95999508873596795</v>
      </c>
      <c r="AG8474" s="22">
        <f t="shared" si="1346"/>
        <v>6.9044876368014094</v>
      </c>
      <c r="AH8474" s="22">
        <f t="shared" si="1347"/>
        <v>6.9044876368014094</v>
      </c>
      <c r="AI8474" s="23">
        <f t="shared" si="1348"/>
        <v>8.9135117224637419</v>
      </c>
      <c r="AJ8474" s="46"/>
      <c r="AK8474" s="25"/>
      <c r="AL8474" s="129">
        <v>8472</v>
      </c>
      <c r="AM8474" s="21">
        <v>0.98990312625018739</v>
      </c>
      <c r="AN8474" s="22">
        <f t="shared" si="1349"/>
        <v>2.1327437776862541</v>
      </c>
      <c r="AO8474" s="22">
        <f t="shared" si="1350"/>
        <v>2.1327437776862541</v>
      </c>
      <c r="AP8474" s="21">
        <v>0.92704886379409268</v>
      </c>
      <c r="AQ8474" s="22">
        <f t="shared" si="1351"/>
        <v>533.26199082171797</v>
      </c>
      <c r="AR8474" s="22">
        <f t="shared" si="1352"/>
        <v>533.26199082171797</v>
      </c>
      <c r="AS8474" s="23">
        <f t="shared" si="1353"/>
        <v>250.03565660392499</v>
      </c>
      <c r="AT8474" s="23"/>
      <c r="AU8474" s="23"/>
      <c r="AV8474" s="23"/>
      <c r="AW8474" s="23"/>
      <c r="AX8474" s="23"/>
      <c r="AY8474" s="23"/>
      <c r="AZ8474" s="23"/>
      <c r="BA8474" s="23"/>
      <c r="BB8474" s="23"/>
      <c r="BC8474" s="23"/>
      <c r="BD8474" s="23"/>
      <c r="BE8474" s="23"/>
      <c r="BF8474" s="23"/>
      <c r="BG8474" s="23"/>
      <c r="BH8474" s="23"/>
      <c r="BI8474" s="23"/>
      <c r="BJ8474" s="23"/>
      <c r="BK8474" s="23"/>
    </row>
    <row r="8475" spans="28:63">
      <c r="AB8475" s="129">
        <v>8473</v>
      </c>
      <c r="AC8475" s="19">
        <v>0.49416990565149443</v>
      </c>
      <c r="AD8475" s="20">
        <f t="shared" si="1344"/>
        <v>0.90472530762510717</v>
      </c>
      <c r="AE8475" s="22">
        <f t="shared" si="1345"/>
        <v>0.90472530762510717</v>
      </c>
      <c r="AF8475" s="21">
        <v>0.73270636877454531</v>
      </c>
      <c r="AG8475" s="22">
        <f t="shared" si="1346"/>
        <v>5.1682498456319212</v>
      </c>
      <c r="AH8475" s="22">
        <f t="shared" si="1347"/>
        <v>5.1682498456319212</v>
      </c>
      <c r="AI8475" s="23">
        <f t="shared" si="1348"/>
        <v>5.7125072130440495</v>
      </c>
      <c r="AJ8475" s="46"/>
      <c r="AK8475" s="25"/>
      <c r="AL8475" s="129">
        <v>8473</v>
      </c>
      <c r="AM8475" s="21">
        <v>0.30843478795336388</v>
      </c>
      <c r="AN8475" s="22">
        <f t="shared" si="1349"/>
        <v>1.5787201750536997</v>
      </c>
      <c r="AO8475" s="22">
        <f t="shared" si="1350"/>
        <v>1.5787201750536997</v>
      </c>
      <c r="AP8475" s="21">
        <v>0.91217219922660908</v>
      </c>
      <c r="AQ8475" s="22">
        <f t="shared" si="1351"/>
        <v>530.66209878707696</v>
      </c>
      <c r="AR8475" s="22">
        <f t="shared" si="1352"/>
        <v>530.66209878707696</v>
      </c>
      <c r="AS8475" s="23">
        <f t="shared" si="1353"/>
        <v>336.13436198028359</v>
      </c>
      <c r="AT8475" s="23"/>
      <c r="AU8475" s="23"/>
      <c r="AV8475" s="23"/>
      <c r="AW8475" s="23"/>
      <c r="AX8475" s="23"/>
      <c r="AY8475" s="23"/>
      <c r="AZ8475" s="23"/>
      <c r="BA8475" s="23"/>
      <c r="BB8475" s="23"/>
      <c r="BC8475" s="23"/>
      <c r="BD8475" s="23"/>
      <c r="BE8475" s="23"/>
      <c r="BF8475" s="23"/>
      <c r="BG8475" s="23"/>
      <c r="BH8475" s="23"/>
      <c r="BI8475" s="23"/>
      <c r="BJ8475" s="23"/>
      <c r="BK8475" s="23"/>
    </row>
    <row r="8476" spans="28:63">
      <c r="AB8476" s="129">
        <v>8474</v>
      </c>
      <c r="AC8476" s="19">
        <v>0.30394071728399696</v>
      </c>
      <c r="AD8476" s="20">
        <f t="shared" si="1344"/>
        <v>0.71517542252287503</v>
      </c>
      <c r="AE8476" s="22">
        <f t="shared" si="1345"/>
        <v>0.71517542252287503</v>
      </c>
      <c r="AF8476" s="21">
        <v>0.41676034005555662</v>
      </c>
      <c r="AG8476" s="22">
        <f t="shared" si="1346"/>
        <v>3.8170357641579935</v>
      </c>
      <c r="AH8476" s="22">
        <f t="shared" si="1347"/>
        <v>3.8170357641579935</v>
      </c>
      <c r="AI8476" s="23">
        <f t="shared" si="1348"/>
        <v>5.3372020960856004</v>
      </c>
      <c r="AJ8476" s="46"/>
      <c r="AK8476" s="25"/>
      <c r="AL8476" s="129">
        <v>8474</v>
      </c>
      <c r="AM8476" s="21">
        <v>0.98441526349120789</v>
      </c>
      <c r="AN8476" s="22">
        <f t="shared" si="1349"/>
        <v>2.1164418648129408</v>
      </c>
      <c r="AO8476" s="22">
        <f t="shared" si="1350"/>
        <v>2.1164418648129408</v>
      </c>
      <c r="AP8476" s="21">
        <v>0.59869538267989408</v>
      </c>
      <c r="AQ8476" s="22">
        <f t="shared" si="1351"/>
        <v>497.28807729197712</v>
      </c>
      <c r="AR8476" s="22">
        <f t="shared" si="1352"/>
        <v>497.28807729197712</v>
      </c>
      <c r="AS8476" s="23">
        <f t="shared" si="1353"/>
        <v>234.96420362858836</v>
      </c>
      <c r="AT8476" s="23"/>
      <c r="AU8476" s="23"/>
      <c r="AV8476" s="23"/>
      <c r="AW8476" s="23"/>
      <c r="AX8476" s="23"/>
      <c r="AY8476" s="23"/>
      <c r="AZ8476" s="23"/>
      <c r="BA8476" s="23"/>
      <c r="BB8476" s="23"/>
      <c r="BC8476" s="23"/>
      <c r="BD8476" s="23"/>
      <c r="BE8476" s="23"/>
      <c r="BF8476" s="23"/>
      <c r="BG8476" s="23"/>
      <c r="BH8476" s="23"/>
      <c r="BI8476" s="23"/>
      <c r="BJ8476" s="23"/>
      <c r="BK8476" s="23"/>
    </row>
    <row r="8477" spans="28:63">
      <c r="AB8477" s="129">
        <v>8475</v>
      </c>
      <c r="AC8477" s="19">
        <v>0.95658631122647719</v>
      </c>
      <c r="AD8477" s="20">
        <f t="shared" si="1344"/>
        <v>1.6791263421605216</v>
      </c>
      <c r="AE8477" s="22">
        <f t="shared" si="1345"/>
        <v>1.6791263421605216</v>
      </c>
      <c r="AF8477" s="21">
        <v>0.20013652476634625</v>
      </c>
      <c r="AG8477" s="22">
        <f t="shared" si="1346"/>
        <v>3.1014385522880685</v>
      </c>
      <c r="AH8477" s="22">
        <f t="shared" si="1347"/>
        <v>3.1014385522880685</v>
      </c>
      <c r="AI8477" s="23">
        <f t="shared" si="1348"/>
        <v>1.8470549085052568</v>
      </c>
      <c r="AJ8477" s="46"/>
      <c r="AK8477" s="25"/>
      <c r="AL8477" s="129">
        <v>8475</v>
      </c>
      <c r="AM8477" s="21">
        <v>0.2566992331499145</v>
      </c>
      <c r="AN8477" s="22">
        <f t="shared" si="1349"/>
        <v>1.5349750120743897</v>
      </c>
      <c r="AO8477" s="22">
        <f t="shared" si="1350"/>
        <v>1.5349750120743897</v>
      </c>
      <c r="AP8477" s="21">
        <v>0.7065987306248469</v>
      </c>
      <c r="AQ8477" s="22">
        <f t="shared" si="1351"/>
        <v>506.37787359795863</v>
      </c>
      <c r="AR8477" s="22">
        <f t="shared" si="1352"/>
        <v>506.37787359795863</v>
      </c>
      <c r="AS8477" s="23">
        <f t="shared" si="1353"/>
        <v>329.89323579517526</v>
      </c>
      <c r="AT8477" s="23"/>
      <c r="AU8477" s="23"/>
      <c r="AV8477" s="23"/>
      <c r="AW8477" s="23"/>
      <c r="AX8477" s="23"/>
      <c r="AY8477" s="23"/>
      <c r="AZ8477" s="23"/>
      <c r="BA8477" s="23"/>
      <c r="BB8477" s="23"/>
      <c r="BC8477" s="23"/>
      <c r="BD8477" s="23"/>
      <c r="BE8477" s="23"/>
      <c r="BF8477" s="23"/>
      <c r="BG8477" s="23"/>
      <c r="BH8477" s="23"/>
      <c r="BI8477" s="23"/>
      <c r="BJ8477" s="23"/>
      <c r="BK8477" s="23"/>
    </row>
    <row r="8478" spans="28:63">
      <c r="AB8478" s="129">
        <v>8476</v>
      </c>
      <c r="AC8478" s="19">
        <v>0.51224719149375808</v>
      </c>
      <c r="AD8478" s="20">
        <f t="shared" si="1344"/>
        <v>0.92447475127108092</v>
      </c>
      <c r="AE8478" s="22">
        <f t="shared" si="1345"/>
        <v>0.92447475127108092</v>
      </c>
      <c r="AF8478" s="21">
        <v>0.96969080221617754</v>
      </c>
      <c r="AG8478" s="22">
        <f t="shared" si="1346"/>
        <v>7.0464403880644513</v>
      </c>
      <c r="AH8478" s="22">
        <f t="shared" si="1347"/>
        <v>7.0464403880644513</v>
      </c>
      <c r="AI8478" s="23">
        <f t="shared" si="1348"/>
        <v>7.6221014996636125</v>
      </c>
      <c r="AJ8478" s="46"/>
      <c r="AK8478" s="25"/>
      <c r="AL8478" s="129">
        <v>8476</v>
      </c>
      <c r="AM8478" s="21">
        <v>0.94142936106045227</v>
      </c>
      <c r="AN8478" s="22">
        <f t="shared" si="1349"/>
        <v>2.0380134380730386</v>
      </c>
      <c r="AO8478" s="22">
        <f t="shared" si="1350"/>
        <v>2.0380134380730386</v>
      </c>
      <c r="AP8478" s="21">
        <v>0.74776893849356263</v>
      </c>
      <c r="AQ8478" s="22">
        <f t="shared" si="1351"/>
        <v>510.28215207027677</v>
      </c>
      <c r="AR8478" s="22">
        <f t="shared" si="1352"/>
        <v>510.28215207027677</v>
      </c>
      <c r="AS8478" s="23">
        <f t="shared" si="1353"/>
        <v>250.38213317805867</v>
      </c>
      <c r="AT8478" s="23"/>
      <c r="AU8478" s="23"/>
      <c r="AV8478" s="23"/>
      <c r="AW8478" s="23"/>
      <c r="AX8478" s="23"/>
      <c r="AY8478" s="23"/>
      <c r="AZ8478" s="23"/>
      <c r="BA8478" s="23"/>
      <c r="BB8478" s="23"/>
      <c r="BC8478" s="23"/>
      <c r="BD8478" s="23"/>
      <c r="BE8478" s="23"/>
      <c r="BF8478" s="23"/>
      <c r="BG8478" s="23"/>
      <c r="BH8478" s="23"/>
      <c r="BI8478" s="23"/>
      <c r="BJ8478" s="23"/>
      <c r="BK8478" s="23"/>
    </row>
    <row r="8479" spans="28:63">
      <c r="AB8479" s="129">
        <v>8477</v>
      </c>
      <c r="AC8479" s="19">
        <v>0.46289858055943844</v>
      </c>
      <c r="AD8479" s="20">
        <f t="shared" si="1344"/>
        <v>0.87137706635686518</v>
      </c>
      <c r="AE8479" s="22">
        <f t="shared" si="1345"/>
        <v>0.87137706635686518</v>
      </c>
      <c r="AF8479" s="21">
        <v>0.12164940938876179</v>
      </c>
      <c r="AG8479" s="22">
        <f t="shared" si="1346"/>
        <v>2.8543397780348112</v>
      </c>
      <c r="AH8479" s="22">
        <f t="shared" si="1347"/>
        <v>2.8543397780348112</v>
      </c>
      <c r="AI8479" s="23">
        <f t="shared" si="1348"/>
        <v>3.2756654819577733</v>
      </c>
      <c r="AJ8479" s="46"/>
      <c r="AK8479" s="25"/>
      <c r="AL8479" s="129">
        <v>8477</v>
      </c>
      <c r="AM8479" s="21">
        <v>0.98503737605312158</v>
      </c>
      <c r="AN8479" s="22">
        <f t="shared" si="1349"/>
        <v>2.1181265883928031</v>
      </c>
      <c r="AO8479" s="22">
        <f t="shared" si="1350"/>
        <v>2.1181265883928031</v>
      </c>
      <c r="AP8479" s="21">
        <v>0.97236413239416641</v>
      </c>
      <c r="AQ8479" s="22">
        <f t="shared" si="1351"/>
        <v>543.54304090856488</v>
      </c>
      <c r="AR8479" s="22">
        <f t="shared" si="1352"/>
        <v>543.54304090856488</v>
      </c>
      <c r="AS8479" s="23">
        <f t="shared" si="1353"/>
        <v>256.61499359251974</v>
      </c>
      <c r="AT8479" s="23"/>
      <c r="AU8479" s="23"/>
      <c r="AV8479" s="23"/>
      <c r="AW8479" s="23"/>
      <c r="AX8479" s="23"/>
      <c r="AY8479" s="23"/>
      <c r="AZ8479" s="23"/>
      <c r="BA8479" s="23"/>
      <c r="BB8479" s="23"/>
      <c r="BC8479" s="23"/>
      <c r="BD8479" s="23"/>
      <c r="BE8479" s="23"/>
      <c r="BF8479" s="23"/>
      <c r="BG8479" s="23"/>
      <c r="BH8479" s="23"/>
      <c r="BI8479" s="23"/>
      <c r="BJ8479" s="23"/>
      <c r="BK8479" s="23"/>
    </row>
    <row r="8480" spans="28:63">
      <c r="AB8480" s="129">
        <v>8478</v>
      </c>
      <c r="AC8480" s="19">
        <v>0.80390089340195692</v>
      </c>
      <c r="AD8480" s="20">
        <f t="shared" si="1344"/>
        <v>1.3180405868323841</v>
      </c>
      <c r="AE8480" s="22">
        <f t="shared" si="1345"/>
        <v>1.3180405868323841</v>
      </c>
      <c r="AF8480" s="21">
        <v>0.47524178245402271</v>
      </c>
      <c r="AG8480" s="22">
        <f t="shared" si="1346"/>
        <v>4.0322869904213938</v>
      </c>
      <c r="AH8480" s="22">
        <f t="shared" si="1347"/>
        <v>4.0322869904213938</v>
      </c>
      <c r="AI8480" s="23">
        <f t="shared" si="1348"/>
        <v>3.0593041145357245</v>
      </c>
      <c r="AJ8480" s="46"/>
      <c r="AK8480" s="25"/>
      <c r="AL8480" s="129">
        <v>8478</v>
      </c>
      <c r="AM8480" s="21">
        <v>0.18116239114334953</v>
      </c>
      <c r="AN8480" s="22">
        <f t="shared" si="1349"/>
        <v>1.4622163683281986</v>
      </c>
      <c r="AO8480" s="22">
        <f t="shared" si="1350"/>
        <v>1.4622163683281986</v>
      </c>
      <c r="AP8480" s="21">
        <v>0.12250522770990624</v>
      </c>
      <c r="AQ8480" s="22">
        <f t="shared" si="1351"/>
        <v>454.64897158007841</v>
      </c>
      <c r="AR8480" s="22">
        <f t="shared" si="1352"/>
        <v>454.64897158007841</v>
      </c>
      <c r="AS8480" s="23">
        <f t="shared" si="1353"/>
        <v>310.93139252701292</v>
      </c>
      <c r="AT8480" s="23"/>
      <c r="AU8480" s="23"/>
      <c r="AV8480" s="23"/>
      <c r="AW8480" s="23"/>
      <c r="AX8480" s="23"/>
      <c r="AY8480" s="23"/>
      <c r="AZ8480" s="23"/>
      <c r="BA8480" s="23"/>
      <c r="BB8480" s="23"/>
      <c r="BC8480" s="23"/>
      <c r="BD8480" s="23"/>
      <c r="BE8480" s="23"/>
      <c r="BF8480" s="23"/>
      <c r="BG8480" s="23"/>
      <c r="BH8480" s="23"/>
      <c r="BI8480" s="23"/>
      <c r="BJ8480" s="23"/>
      <c r="BK8480" s="23"/>
    </row>
    <row r="8481" spans="28:63">
      <c r="AB8481" s="129">
        <v>8479</v>
      </c>
      <c r="AC8481" s="19">
        <v>0.42881737587716229</v>
      </c>
      <c r="AD8481" s="20">
        <f t="shared" si="1344"/>
        <v>0.83611997552594697</v>
      </c>
      <c r="AE8481" s="22">
        <f t="shared" si="1345"/>
        <v>0.83611997552594697</v>
      </c>
      <c r="AF8481" s="21">
        <v>0.5142788463273511</v>
      </c>
      <c r="AG8481" s="22">
        <f t="shared" si="1346"/>
        <v>4.1827189505906865</v>
      </c>
      <c r="AH8481" s="22">
        <f t="shared" si="1347"/>
        <v>4.1827189505906865</v>
      </c>
      <c r="AI8481" s="23">
        <f t="shared" si="1348"/>
        <v>5.0025344125520013</v>
      </c>
      <c r="AJ8481" s="46"/>
      <c r="AK8481" s="25"/>
      <c r="AL8481" s="129">
        <v>8479</v>
      </c>
      <c r="AM8481" s="21">
        <v>0.12916379796803312</v>
      </c>
      <c r="AN8481" s="22">
        <f t="shared" si="1349"/>
        <v>1.4027347001507926</v>
      </c>
      <c r="AO8481" s="22">
        <f t="shared" si="1350"/>
        <v>1.4027347001507926</v>
      </c>
      <c r="AP8481" s="21">
        <v>0.31249801409069033</v>
      </c>
      <c r="AQ8481" s="22">
        <f t="shared" si="1351"/>
        <v>475.3396832127612</v>
      </c>
      <c r="AR8481" s="22">
        <f t="shared" si="1352"/>
        <v>475.3396832127612</v>
      </c>
      <c r="AS8481" s="23">
        <f t="shared" si="1353"/>
        <v>338.86641797744267</v>
      </c>
      <c r="AT8481" s="23"/>
      <c r="AU8481" s="23"/>
      <c r="AV8481" s="23"/>
      <c r="AW8481" s="23"/>
      <c r="AX8481" s="23"/>
      <c r="AY8481" s="23"/>
      <c r="AZ8481" s="23"/>
      <c r="BA8481" s="23"/>
      <c r="BB8481" s="23"/>
      <c r="BC8481" s="23"/>
      <c r="BD8481" s="23"/>
      <c r="BE8481" s="23"/>
      <c r="BF8481" s="23"/>
      <c r="BG8481" s="23"/>
      <c r="BH8481" s="23"/>
      <c r="BI8481" s="23"/>
      <c r="BJ8481" s="23"/>
      <c r="BK8481" s="23"/>
    </row>
    <row r="8482" spans="28:63">
      <c r="AB8482" s="129">
        <v>8480</v>
      </c>
      <c r="AC8482" s="19">
        <v>2.65293198631118E-2</v>
      </c>
      <c r="AD8482" s="20">
        <f t="shared" si="1344"/>
        <v>0.70555716149322578</v>
      </c>
      <c r="AE8482" s="22">
        <f t="shared" si="1345"/>
        <v>0.70555716149322578</v>
      </c>
      <c r="AF8482" s="21">
        <v>0.83830826410826009</v>
      </c>
      <c r="AG8482" s="22">
        <f t="shared" si="1346"/>
        <v>5.797557701833667</v>
      </c>
      <c r="AH8482" s="22">
        <f t="shared" si="1347"/>
        <v>5.797557701833667</v>
      </c>
      <c r="AI8482" s="23">
        <f t="shared" si="1348"/>
        <v>8.2169922130247279</v>
      </c>
      <c r="AJ8482" s="46"/>
      <c r="AK8482" s="25"/>
      <c r="AL8482" s="129">
        <v>8480</v>
      </c>
      <c r="AM8482" s="21">
        <v>0.13861427965084994</v>
      </c>
      <c r="AN8482" s="22">
        <f t="shared" si="1349"/>
        <v>1.4143330003311749</v>
      </c>
      <c r="AO8482" s="22">
        <f t="shared" si="1350"/>
        <v>1.4143330003311749</v>
      </c>
      <c r="AP8482" s="21">
        <v>0.56433563575275592</v>
      </c>
      <c r="AQ8482" s="22">
        <f t="shared" si="1351"/>
        <v>494.65850652439144</v>
      </c>
      <c r="AR8482" s="22">
        <f t="shared" si="1352"/>
        <v>494.65850652439144</v>
      </c>
      <c r="AS8482" s="23">
        <f t="shared" si="1353"/>
        <v>349.74684632866803</v>
      </c>
      <c r="AT8482" s="23"/>
      <c r="AU8482" s="23"/>
      <c r="AV8482" s="23"/>
      <c r="AW8482" s="23"/>
      <c r="AX8482" s="23"/>
      <c r="AY8482" s="23"/>
      <c r="AZ8482" s="23"/>
      <c r="BA8482" s="23"/>
      <c r="BB8482" s="23"/>
      <c r="BC8482" s="23"/>
      <c r="BD8482" s="23"/>
      <c r="BE8482" s="23"/>
      <c r="BF8482" s="23"/>
      <c r="BG8482" s="23"/>
      <c r="BH8482" s="23"/>
      <c r="BI8482" s="23"/>
      <c r="BJ8482" s="23"/>
      <c r="BK8482" s="23"/>
    </row>
    <row r="8483" spans="28:63">
      <c r="AB8483" s="129">
        <v>8481</v>
      </c>
      <c r="AC8483" s="19">
        <v>0.78875065173443559</v>
      </c>
      <c r="AD8483" s="20">
        <f t="shared" si="1344"/>
        <v>1.2921872038832496</v>
      </c>
      <c r="AE8483" s="22">
        <f t="shared" si="1345"/>
        <v>1.2921872038832496</v>
      </c>
      <c r="AF8483" s="21">
        <v>0.34555392825698961</v>
      </c>
      <c r="AG8483" s="22">
        <f t="shared" si="1346"/>
        <v>3.5690427498913611</v>
      </c>
      <c r="AH8483" s="22">
        <f t="shared" si="1347"/>
        <v>3.5690427498913611</v>
      </c>
      <c r="AI8483" s="23">
        <f t="shared" si="1348"/>
        <v>2.7620167876339901</v>
      </c>
      <c r="AJ8483" s="46"/>
      <c r="AK8483" s="25"/>
      <c r="AL8483" s="129">
        <v>8481</v>
      </c>
      <c r="AM8483" s="21">
        <v>9.89686795513115E-2</v>
      </c>
      <c r="AN8483" s="22">
        <f t="shared" si="1349"/>
        <v>1.3625037047370843</v>
      </c>
      <c r="AO8483" s="22">
        <f t="shared" si="1350"/>
        <v>1.3625037047370843</v>
      </c>
      <c r="AP8483" s="21">
        <v>0.71479890187933715</v>
      </c>
      <c r="AQ8483" s="22">
        <f t="shared" si="1351"/>
        <v>507.13251697326137</v>
      </c>
      <c r="AR8483" s="22">
        <f t="shared" si="1352"/>
        <v>507.13251697326137</v>
      </c>
      <c r="AS8483" s="23">
        <f t="shared" si="1353"/>
        <v>372.20633985073846</v>
      </c>
      <c r="AT8483" s="23"/>
      <c r="AU8483" s="23"/>
      <c r="AV8483" s="23"/>
      <c r="AW8483" s="23"/>
      <c r="AX8483" s="23"/>
      <c r="AY8483" s="23"/>
      <c r="AZ8483" s="23"/>
      <c r="BA8483" s="23"/>
      <c r="BB8483" s="23"/>
      <c r="BC8483" s="23"/>
      <c r="BD8483" s="23"/>
      <c r="BE8483" s="23"/>
      <c r="BF8483" s="23"/>
      <c r="BG8483" s="23"/>
      <c r="BH8483" s="23"/>
      <c r="BI8483" s="23"/>
      <c r="BJ8483" s="23"/>
      <c r="BK8483" s="23"/>
    </row>
    <row r="8484" spans="28:63">
      <c r="AB8484" s="129">
        <v>8482</v>
      </c>
      <c r="AC8484" s="19">
        <v>0.76724966624016</v>
      </c>
      <c r="AD8484" s="20">
        <f t="shared" si="1344"/>
        <v>1.2570392395658863</v>
      </c>
      <c r="AE8484" s="22">
        <f t="shared" si="1345"/>
        <v>1.2570392395658863</v>
      </c>
      <c r="AF8484" s="21">
        <v>0.12700647509917029</v>
      </c>
      <c r="AG8484" s="22">
        <f t="shared" si="1346"/>
        <v>2.8729483665114572</v>
      </c>
      <c r="AH8484" s="22">
        <f t="shared" si="1347"/>
        <v>2.8729483665114572</v>
      </c>
      <c r="AI8484" s="23">
        <f t="shared" si="1348"/>
        <v>2.2854882139587138</v>
      </c>
      <c r="AJ8484" s="46"/>
      <c r="AK8484" s="25"/>
      <c r="AL8484" s="129">
        <v>8482</v>
      </c>
      <c r="AM8484" s="21">
        <v>0.74913243012147013</v>
      </c>
      <c r="AN8484" s="22">
        <f t="shared" si="1349"/>
        <v>1.8647558034721834</v>
      </c>
      <c r="AO8484" s="22">
        <f t="shared" si="1350"/>
        <v>1.8647558034721834</v>
      </c>
      <c r="AP8484" s="21">
        <v>6.5863937184376997E-2</v>
      </c>
      <c r="AQ8484" s="22">
        <f t="shared" si="1351"/>
        <v>445.40603440930704</v>
      </c>
      <c r="AR8484" s="22">
        <f t="shared" si="1352"/>
        <v>445.40603440930704</v>
      </c>
      <c r="AS8484" s="23">
        <f t="shared" si="1353"/>
        <v>238.85488576035482</v>
      </c>
      <c r="AT8484" s="23"/>
      <c r="AU8484" s="23"/>
      <c r="AV8484" s="23"/>
      <c r="AW8484" s="23"/>
      <c r="AX8484" s="23"/>
      <c r="AY8484" s="23"/>
      <c r="AZ8484" s="23"/>
      <c r="BA8484" s="23"/>
      <c r="BB8484" s="23"/>
      <c r="BC8484" s="23"/>
      <c r="BD8484" s="23"/>
      <c r="BE8484" s="23"/>
      <c r="BF8484" s="23"/>
      <c r="BG8484" s="23"/>
      <c r="BH8484" s="23"/>
      <c r="BI8484" s="23"/>
      <c r="BJ8484" s="23"/>
      <c r="BK8484" s="23"/>
    </row>
    <row r="8485" spans="28:63">
      <c r="AB8485" s="129">
        <v>8483</v>
      </c>
      <c r="AC8485" s="19">
        <v>0.14685109836494781</v>
      </c>
      <c r="AD8485" s="20">
        <f t="shared" si="1344"/>
        <v>0.84834947415542894</v>
      </c>
      <c r="AE8485" s="22">
        <f t="shared" si="1345"/>
        <v>0.84834947415542894</v>
      </c>
      <c r="AF8485" s="21">
        <v>0.57787474611148415</v>
      </c>
      <c r="AG8485" s="22">
        <f t="shared" si="1346"/>
        <v>4.4413826257020164</v>
      </c>
      <c r="AH8485" s="22">
        <f t="shared" si="1347"/>
        <v>4.4413826257020164</v>
      </c>
      <c r="AI8485" s="23">
        <f t="shared" si="1348"/>
        <v>5.2353219528115078</v>
      </c>
      <c r="AJ8485" s="46"/>
      <c r="AK8485" s="25"/>
      <c r="AL8485" s="129">
        <v>8483</v>
      </c>
      <c r="AM8485" s="21">
        <v>0.73998512810810158</v>
      </c>
      <c r="AN8485" s="22">
        <f t="shared" si="1349"/>
        <v>1.8586985751457072</v>
      </c>
      <c r="AO8485" s="22">
        <f t="shared" si="1350"/>
        <v>1.8586985751457072</v>
      </c>
      <c r="AP8485" s="21">
        <v>0.21723645510502487</v>
      </c>
      <c r="AQ8485" s="22">
        <f t="shared" si="1351"/>
        <v>466.1401913739989</v>
      </c>
      <c r="AR8485" s="22">
        <f t="shared" si="1352"/>
        <v>466.1401913739989</v>
      </c>
      <c r="AS8485" s="23">
        <f t="shared" si="1353"/>
        <v>250.78848050306232</v>
      </c>
      <c r="AT8485" s="23"/>
      <c r="AU8485" s="23"/>
      <c r="AV8485" s="23"/>
      <c r="AW8485" s="23"/>
      <c r="AX8485" s="23"/>
      <c r="AY8485" s="23"/>
      <c r="AZ8485" s="23"/>
      <c r="BA8485" s="23"/>
      <c r="BB8485" s="23"/>
      <c r="BC8485" s="23"/>
      <c r="BD8485" s="23"/>
      <c r="BE8485" s="23"/>
      <c r="BF8485" s="23"/>
      <c r="BG8485" s="23"/>
      <c r="BH8485" s="23"/>
      <c r="BI8485" s="23"/>
      <c r="BJ8485" s="23"/>
      <c r="BK8485" s="23"/>
    </row>
    <row r="8486" spans="28:63">
      <c r="AB8486" s="129">
        <v>8484</v>
      </c>
      <c r="AC8486" s="19">
        <v>0.91016467238759202</v>
      </c>
      <c r="AD8486" s="20">
        <f t="shared" si="1344"/>
        <v>1.5384228526393593</v>
      </c>
      <c r="AE8486" s="22">
        <f t="shared" si="1345"/>
        <v>1.5384228526393593</v>
      </c>
      <c r="AF8486" s="21">
        <v>0.77549670944418325</v>
      </c>
      <c r="AG8486" s="22">
        <f t="shared" si="1346"/>
        <v>5.4047931264204578</v>
      </c>
      <c r="AH8486" s="22">
        <f t="shared" si="1347"/>
        <v>5.4047931264204578</v>
      </c>
      <c r="AI8486" s="23">
        <f t="shared" si="1348"/>
        <v>3.5132038744405354</v>
      </c>
      <c r="AJ8486" s="46"/>
      <c r="AK8486" s="25"/>
      <c r="AL8486" s="129">
        <v>8484</v>
      </c>
      <c r="AM8486" s="21">
        <v>0.90846063713969671</v>
      </c>
      <c r="AN8486" s="22">
        <f t="shared" si="1349"/>
        <v>1.9974916432306662</v>
      </c>
      <c r="AO8486" s="22">
        <f t="shared" si="1350"/>
        <v>1.9974916432306662</v>
      </c>
      <c r="AP8486" s="21">
        <v>0.17713262188823287</v>
      </c>
      <c r="AQ8486" s="22">
        <f t="shared" si="1351"/>
        <v>461.66412959014843</v>
      </c>
      <c r="AR8486" s="22">
        <f t="shared" si="1352"/>
        <v>461.66412959014843</v>
      </c>
      <c r="AS8486" s="23">
        <f t="shared" si="1353"/>
        <v>231.12193292757442</v>
      </c>
      <c r="AT8486" s="23"/>
      <c r="AU8486" s="23"/>
      <c r="AV8486" s="23"/>
      <c r="AW8486" s="23"/>
      <c r="AX8486" s="23"/>
      <c r="AY8486" s="23"/>
      <c r="AZ8486" s="23"/>
      <c r="BA8486" s="23"/>
      <c r="BB8486" s="23"/>
      <c r="BC8486" s="23"/>
      <c r="BD8486" s="23"/>
      <c r="BE8486" s="23"/>
      <c r="BF8486" s="23"/>
      <c r="BG8486" s="23"/>
      <c r="BH8486" s="23"/>
      <c r="BI8486" s="23"/>
      <c r="BJ8486" s="23"/>
      <c r="BK8486" s="23"/>
    </row>
    <row r="8487" spans="28:63">
      <c r="AB8487" s="129">
        <v>8485</v>
      </c>
      <c r="AC8487" s="19">
        <v>0.47545434832061673</v>
      </c>
      <c r="AD8487" s="20">
        <f t="shared" si="1344"/>
        <v>0.88464693145048212</v>
      </c>
      <c r="AE8487" s="22">
        <f t="shared" si="1345"/>
        <v>0.88464693145048212</v>
      </c>
      <c r="AF8487" s="21">
        <v>0.23543791873902897</v>
      </c>
      <c r="AG8487" s="22">
        <f t="shared" si="1346"/>
        <v>3.2107555462443633</v>
      </c>
      <c r="AH8487" s="22">
        <f t="shared" si="1347"/>
        <v>3.2107555462443633</v>
      </c>
      <c r="AI8487" s="23">
        <f t="shared" si="1348"/>
        <v>3.6294203168488406</v>
      </c>
      <c r="AJ8487" s="46"/>
      <c r="AK8487" s="25"/>
      <c r="AL8487" s="129">
        <v>8485</v>
      </c>
      <c r="AM8487" s="21">
        <v>0.31834393553979434</v>
      </c>
      <c r="AN8487" s="22">
        <f t="shared" si="1349"/>
        <v>1.5866680862451179</v>
      </c>
      <c r="AO8487" s="22">
        <f t="shared" si="1350"/>
        <v>1.5866680862451179</v>
      </c>
      <c r="AP8487" s="21">
        <v>3.6701756358422766E-2</v>
      </c>
      <c r="AQ8487" s="22">
        <f t="shared" si="1351"/>
        <v>438.96515785097881</v>
      </c>
      <c r="AR8487" s="22">
        <f t="shared" si="1352"/>
        <v>438.96515785097881</v>
      </c>
      <c r="AS8487" s="23">
        <f t="shared" si="1353"/>
        <v>276.65846540709009</v>
      </c>
      <c r="AT8487" s="23"/>
      <c r="AU8487" s="23"/>
      <c r="AV8487" s="23"/>
      <c r="AW8487" s="23"/>
      <c r="AX8487" s="23"/>
      <c r="AY8487" s="23"/>
      <c r="AZ8487" s="23"/>
      <c r="BA8487" s="23"/>
      <c r="BB8487" s="23"/>
      <c r="BC8487" s="23"/>
      <c r="BD8487" s="23"/>
      <c r="BE8487" s="23"/>
      <c r="BF8487" s="23"/>
      <c r="BG8487" s="23"/>
      <c r="BH8487" s="23"/>
      <c r="BI8487" s="23"/>
      <c r="BJ8487" s="23"/>
      <c r="BK8487" s="23"/>
    </row>
    <row r="8488" spans="28:63">
      <c r="AB8488" s="129">
        <v>8486</v>
      </c>
      <c r="AC8488" s="19">
        <v>0.22915037132230542</v>
      </c>
      <c r="AD8488" s="20">
        <f t="shared" si="1344"/>
        <v>0.64791014375078571</v>
      </c>
      <c r="AE8488" s="22">
        <f t="shared" si="1345"/>
        <v>0.64791014375078571</v>
      </c>
      <c r="AF8488" s="21">
        <v>0.17796523416578602</v>
      </c>
      <c r="AG8488" s="22">
        <f t="shared" si="1346"/>
        <v>3.0340113798935846</v>
      </c>
      <c r="AH8488" s="22">
        <f t="shared" si="1347"/>
        <v>3.0340113798935846</v>
      </c>
      <c r="AI8488" s="23">
        <f t="shared" si="1348"/>
        <v>4.6827656723037769</v>
      </c>
      <c r="AJ8488" s="46"/>
      <c r="AK8488" s="25"/>
      <c r="AL8488" s="129">
        <v>8486</v>
      </c>
      <c r="AM8488" s="21">
        <v>0.27233708048712579</v>
      </c>
      <c r="AN8488" s="22">
        <f t="shared" si="1349"/>
        <v>1.5486284473917671</v>
      </c>
      <c r="AO8488" s="22">
        <f t="shared" si="1350"/>
        <v>1.5486284473917671</v>
      </c>
      <c r="AP8488" s="21">
        <v>0.4220791546761965</v>
      </c>
      <c r="AQ8488" s="22">
        <f t="shared" si="1351"/>
        <v>484.31466174852142</v>
      </c>
      <c r="AR8488" s="22">
        <f t="shared" si="1352"/>
        <v>484.31466174852142</v>
      </c>
      <c r="AS8488" s="23">
        <f t="shared" si="1353"/>
        <v>312.73780522643403</v>
      </c>
      <c r="AT8488" s="23"/>
      <c r="AU8488" s="23"/>
      <c r="AV8488" s="23"/>
      <c r="AW8488" s="23"/>
      <c r="AX8488" s="23"/>
      <c r="AY8488" s="23"/>
      <c r="AZ8488" s="23"/>
      <c r="BA8488" s="23"/>
      <c r="BB8488" s="23"/>
      <c r="BC8488" s="23"/>
      <c r="BD8488" s="23"/>
      <c r="BE8488" s="23"/>
      <c r="BF8488" s="23"/>
      <c r="BG8488" s="23"/>
      <c r="BH8488" s="23"/>
      <c r="BI8488" s="23"/>
      <c r="BJ8488" s="23"/>
      <c r="BK8488" s="23"/>
    </row>
    <row r="8489" spans="28:63">
      <c r="AB8489" s="129">
        <v>8487</v>
      </c>
      <c r="AC8489" s="19">
        <v>0.31587371285805776</v>
      </c>
      <c r="AD8489" s="20">
        <f t="shared" si="1344"/>
        <v>0.72623632388663628</v>
      </c>
      <c r="AE8489" s="22">
        <f t="shared" si="1345"/>
        <v>0.72623632388663628</v>
      </c>
      <c r="AF8489" s="21">
        <v>0.6956525859258017</v>
      </c>
      <c r="AG8489" s="22">
        <f t="shared" si="1346"/>
        <v>4.9783411141848006</v>
      </c>
      <c r="AH8489" s="22">
        <f t="shared" si="1347"/>
        <v>4.9783411141848006</v>
      </c>
      <c r="AI8489" s="23">
        <f t="shared" si="1348"/>
        <v>6.8549877642334884</v>
      </c>
      <c r="AJ8489" s="46"/>
      <c r="AK8489" s="25"/>
      <c r="AL8489" s="129">
        <v>8487</v>
      </c>
      <c r="AM8489" s="21">
        <v>0.38802591917536411</v>
      </c>
      <c r="AN8489" s="22">
        <f t="shared" si="1349"/>
        <v>1.6393783167258218</v>
      </c>
      <c r="AO8489" s="22">
        <f t="shared" si="1350"/>
        <v>1.6393783167258218</v>
      </c>
      <c r="AP8489" s="21">
        <v>0.5362420847387328</v>
      </c>
      <c r="AQ8489" s="22">
        <f t="shared" si="1351"/>
        <v>492.58466369170571</v>
      </c>
      <c r="AR8489" s="22">
        <f t="shared" si="1352"/>
        <v>492.58466369170571</v>
      </c>
      <c r="AS8489" s="23">
        <f t="shared" si="1353"/>
        <v>300.47040311933574</v>
      </c>
      <c r="AT8489" s="23"/>
      <c r="AU8489" s="23"/>
      <c r="AV8489" s="23"/>
      <c r="AW8489" s="23"/>
      <c r="AX8489" s="23"/>
      <c r="AY8489" s="23"/>
      <c r="AZ8489" s="23"/>
      <c r="BA8489" s="23"/>
      <c r="BB8489" s="23"/>
      <c r="BC8489" s="23"/>
      <c r="BD8489" s="23"/>
      <c r="BE8489" s="23"/>
      <c r="BF8489" s="23"/>
      <c r="BG8489" s="23"/>
      <c r="BH8489" s="23"/>
      <c r="BI8489" s="23"/>
      <c r="BJ8489" s="23"/>
      <c r="BK8489" s="23"/>
    </row>
    <row r="8490" spans="28:63">
      <c r="AB8490" s="129">
        <v>8488</v>
      </c>
      <c r="AC8490" s="19">
        <v>0.30941697724956463</v>
      </c>
      <c r="AD8490" s="20">
        <f t="shared" si="1344"/>
        <v>0.72023959400404469</v>
      </c>
      <c r="AE8490" s="22">
        <f t="shared" si="1345"/>
        <v>0.72023959400404469</v>
      </c>
      <c r="AF8490" s="21">
        <v>0.12640878599176597</v>
      </c>
      <c r="AG8490" s="22">
        <f t="shared" si="1346"/>
        <v>2.8708919083046966</v>
      </c>
      <c r="AH8490" s="22">
        <f t="shared" si="1347"/>
        <v>2.8708919083046966</v>
      </c>
      <c r="AI8490" s="23">
        <f t="shared" si="1348"/>
        <v>3.9860234458154133</v>
      </c>
      <c r="AJ8490" s="46"/>
      <c r="AK8490" s="25"/>
      <c r="AL8490" s="129">
        <v>8488</v>
      </c>
      <c r="AM8490" s="21">
        <v>0.22160181540748047</v>
      </c>
      <c r="AN8490" s="22">
        <f t="shared" si="1349"/>
        <v>1.5027288775853767</v>
      </c>
      <c r="AO8490" s="22">
        <f t="shared" si="1350"/>
        <v>1.5027288775853767</v>
      </c>
      <c r="AP8490" s="21">
        <v>0.61253987681099298</v>
      </c>
      <c r="AQ8490" s="22">
        <f t="shared" si="1351"/>
        <v>498.37931185671272</v>
      </c>
      <c r="AR8490" s="22">
        <f t="shared" si="1352"/>
        <v>498.37931185671272</v>
      </c>
      <c r="AS8490" s="23">
        <f t="shared" si="1353"/>
        <v>331.64952060914766</v>
      </c>
      <c r="AT8490" s="23"/>
      <c r="AU8490" s="23"/>
      <c r="AV8490" s="23"/>
      <c r="AW8490" s="23"/>
      <c r="AX8490" s="23"/>
      <c r="AY8490" s="23"/>
      <c r="AZ8490" s="23"/>
      <c r="BA8490" s="23"/>
      <c r="BB8490" s="23"/>
      <c r="BC8490" s="23"/>
      <c r="BD8490" s="23"/>
      <c r="BE8490" s="23"/>
      <c r="BF8490" s="23"/>
      <c r="BG8490" s="23"/>
      <c r="BH8490" s="23"/>
      <c r="BI8490" s="23"/>
      <c r="BJ8490" s="23"/>
      <c r="BK8490" s="23"/>
    </row>
    <row r="8491" spans="28:63">
      <c r="AB8491" s="129">
        <v>8489</v>
      </c>
      <c r="AC8491" s="19">
        <v>0.19202556835394802</v>
      </c>
      <c r="AD8491" s="20">
        <f t="shared" si="1344"/>
        <v>0.88399073701206898</v>
      </c>
      <c r="AE8491" s="22">
        <f t="shared" si="1345"/>
        <v>0.88399073701206898</v>
      </c>
      <c r="AF8491" s="21">
        <v>0.79365746431702866</v>
      </c>
      <c r="AG8491" s="22">
        <f t="shared" si="1346"/>
        <v>5.5119734586445546</v>
      </c>
      <c r="AH8491" s="22">
        <f t="shared" si="1347"/>
        <v>5.5119734586445546</v>
      </c>
      <c r="AI8491" s="23">
        <f t="shared" si="1348"/>
        <v>6.235329430345943</v>
      </c>
      <c r="AJ8491" s="46"/>
      <c r="AK8491" s="25"/>
      <c r="AL8491" s="129">
        <v>8489</v>
      </c>
      <c r="AM8491" s="21">
        <v>0.34975109340560928</v>
      </c>
      <c r="AN8491" s="22">
        <f t="shared" si="1349"/>
        <v>1.6110737064874172</v>
      </c>
      <c r="AO8491" s="22">
        <f t="shared" si="1350"/>
        <v>1.6110737064874172</v>
      </c>
      <c r="AP8491" s="21">
        <v>0.73964996417197948</v>
      </c>
      <c r="AQ8491" s="22">
        <f t="shared" si="1351"/>
        <v>509.48831470724224</v>
      </c>
      <c r="AR8491" s="22">
        <f t="shared" si="1352"/>
        <v>509.48831470724224</v>
      </c>
      <c r="AS8491" s="23">
        <f t="shared" si="1353"/>
        <v>316.24146844160629</v>
      </c>
      <c r="AT8491" s="23"/>
      <c r="AU8491" s="23"/>
      <c r="AV8491" s="23"/>
      <c r="AW8491" s="23"/>
      <c r="AX8491" s="23"/>
      <c r="AY8491" s="23"/>
      <c r="AZ8491" s="23"/>
      <c r="BA8491" s="23"/>
      <c r="BB8491" s="23"/>
      <c r="BC8491" s="23"/>
      <c r="BD8491" s="23"/>
      <c r="BE8491" s="23"/>
      <c r="BF8491" s="23"/>
      <c r="BG8491" s="23"/>
      <c r="BH8491" s="23"/>
      <c r="BI8491" s="23"/>
      <c r="BJ8491" s="23"/>
      <c r="BK8491" s="23"/>
    </row>
    <row r="8492" spans="28:63">
      <c r="AB8492" s="129">
        <v>8490</v>
      </c>
      <c r="AC8492" s="19">
        <v>0.23750541623940602</v>
      </c>
      <c r="AD8492" s="20">
        <f t="shared" si="1344"/>
        <v>0.65525758792004152</v>
      </c>
      <c r="AE8492" s="22">
        <f t="shared" si="1345"/>
        <v>0.65525758792004152</v>
      </c>
      <c r="AF8492" s="21">
        <v>0.23394992746708909</v>
      </c>
      <c r="AG8492" s="22">
        <f t="shared" si="1346"/>
        <v>3.2060973960678627</v>
      </c>
      <c r="AH8492" s="22">
        <f t="shared" si="1347"/>
        <v>3.2060973960678627</v>
      </c>
      <c r="AI8492" s="23">
        <f t="shared" si="1348"/>
        <v>4.8928809908861215</v>
      </c>
      <c r="AJ8492" s="46"/>
      <c r="AK8492" s="25"/>
      <c r="AL8492" s="129">
        <v>8490</v>
      </c>
      <c r="AM8492" s="21">
        <v>0.50484512545407656</v>
      </c>
      <c r="AN8492" s="22">
        <f t="shared" si="1349"/>
        <v>1.7180494566772762</v>
      </c>
      <c r="AO8492" s="22">
        <f t="shared" si="1350"/>
        <v>1.7180494566772762</v>
      </c>
      <c r="AP8492" s="21">
        <v>0.91220231694494114</v>
      </c>
      <c r="AQ8492" s="22">
        <f t="shared" si="1351"/>
        <v>530.66712946301402</v>
      </c>
      <c r="AR8492" s="22">
        <f t="shared" si="1352"/>
        <v>530.66712946301402</v>
      </c>
      <c r="AS8492" s="23">
        <f t="shared" si="1353"/>
        <v>308.87767951065229</v>
      </c>
      <c r="AT8492" s="23"/>
      <c r="AU8492" s="23"/>
      <c r="AV8492" s="23"/>
      <c r="AW8492" s="23"/>
      <c r="AX8492" s="23"/>
      <c r="AY8492" s="23"/>
      <c r="AZ8492" s="23"/>
      <c r="BA8492" s="23"/>
      <c r="BB8492" s="23"/>
      <c r="BC8492" s="23"/>
      <c r="BD8492" s="23"/>
      <c r="BE8492" s="23"/>
      <c r="BF8492" s="23"/>
      <c r="BG8492" s="23"/>
      <c r="BH8492" s="23"/>
      <c r="BI8492" s="23"/>
      <c r="BJ8492" s="23"/>
      <c r="BK8492" s="23"/>
    </row>
    <row r="8493" spans="28:63">
      <c r="AB8493" s="129">
        <v>8491</v>
      </c>
      <c r="AC8493" s="19">
        <v>7.0646490332672895E-2</v>
      </c>
      <c r="AD8493" s="20">
        <f t="shared" si="1344"/>
        <v>0.77225424795842512</v>
      </c>
      <c r="AE8493" s="22">
        <f t="shared" si="1345"/>
        <v>0.77225424795842512</v>
      </c>
      <c r="AF8493" s="21">
        <v>0.36978390230382696</v>
      </c>
      <c r="AG8493" s="22">
        <f t="shared" si="1346"/>
        <v>3.6518414321824473</v>
      </c>
      <c r="AH8493" s="22">
        <f t="shared" si="1347"/>
        <v>3.6518414321824473</v>
      </c>
      <c r="AI8493" s="23">
        <f t="shared" si="1348"/>
        <v>4.7288071795482658</v>
      </c>
      <c r="AJ8493" s="46"/>
      <c r="AK8493" s="25"/>
      <c r="AL8493" s="129">
        <v>8491</v>
      </c>
      <c r="AM8493" s="21">
        <v>0.15680858256829111</v>
      </c>
      <c r="AN8493" s="22">
        <f t="shared" si="1349"/>
        <v>1.4355987077916201</v>
      </c>
      <c r="AO8493" s="22">
        <f t="shared" si="1350"/>
        <v>1.4355987077916201</v>
      </c>
      <c r="AP8493" s="21">
        <v>0.22355483908009766</v>
      </c>
      <c r="AQ8493" s="22">
        <f t="shared" si="1351"/>
        <v>466.80638228901006</v>
      </c>
      <c r="AR8493" s="22">
        <f t="shared" si="1352"/>
        <v>466.80638228901006</v>
      </c>
      <c r="AS8493" s="23">
        <f t="shared" si="1353"/>
        <v>325.16495017406208</v>
      </c>
      <c r="AT8493" s="23"/>
      <c r="AU8493" s="23"/>
      <c r="AV8493" s="23"/>
      <c r="AW8493" s="23"/>
      <c r="AX8493" s="23"/>
      <c r="AY8493" s="23"/>
      <c r="AZ8493" s="23"/>
      <c r="BA8493" s="23"/>
      <c r="BB8493" s="23"/>
      <c r="BC8493" s="23"/>
      <c r="BD8493" s="23"/>
      <c r="BE8493" s="23"/>
      <c r="BF8493" s="23"/>
      <c r="BG8493" s="23"/>
      <c r="BH8493" s="23"/>
      <c r="BI8493" s="23"/>
      <c r="BJ8493" s="23"/>
      <c r="BK8493" s="23"/>
    </row>
    <row r="8494" spans="28:63">
      <c r="AB8494" s="129">
        <v>8492</v>
      </c>
      <c r="AC8494" s="19">
        <v>0.93871222685778932</v>
      </c>
      <c r="AD8494" s="20">
        <f t="shared" si="1344"/>
        <v>1.6187519406159989</v>
      </c>
      <c r="AE8494" s="22">
        <f t="shared" si="1345"/>
        <v>1.6187519406159989</v>
      </c>
      <c r="AF8494" s="21">
        <v>0.91583100222640668</v>
      </c>
      <c r="AG8494" s="22">
        <f t="shared" si="1346"/>
        <v>6.4109531368748751</v>
      </c>
      <c r="AH8494" s="22">
        <f t="shared" si="1347"/>
        <v>6.4109531368748751</v>
      </c>
      <c r="AI8494" s="23">
        <f t="shared" si="1348"/>
        <v>3.9604296223640385</v>
      </c>
      <c r="AJ8494" s="46"/>
      <c r="AK8494" s="25"/>
      <c r="AL8494" s="129">
        <v>8492</v>
      </c>
      <c r="AM8494" s="21">
        <v>0.70655174349663008</v>
      </c>
      <c r="AN8494" s="22">
        <f t="shared" si="1349"/>
        <v>1.8374192242913179</v>
      </c>
      <c r="AO8494" s="22">
        <f t="shared" si="1350"/>
        <v>1.8374192242913179</v>
      </c>
      <c r="AP8494" s="21">
        <v>0.20852087187367052</v>
      </c>
      <c r="AQ8494" s="22">
        <f t="shared" si="1351"/>
        <v>465.20513847298747</v>
      </c>
      <c r="AR8494" s="22">
        <f t="shared" si="1352"/>
        <v>465.20513847298747</v>
      </c>
      <c r="AS8494" s="23">
        <f t="shared" si="1353"/>
        <v>253.18399433445268</v>
      </c>
      <c r="AT8494" s="23"/>
      <c r="AU8494" s="23"/>
      <c r="AV8494" s="23"/>
      <c r="AW8494" s="23"/>
      <c r="AX8494" s="23"/>
      <c r="AY8494" s="23"/>
      <c r="AZ8494" s="23"/>
      <c r="BA8494" s="23"/>
      <c r="BB8494" s="23"/>
      <c r="BC8494" s="23"/>
      <c r="BD8494" s="23"/>
      <c r="BE8494" s="23"/>
      <c r="BF8494" s="23"/>
      <c r="BG8494" s="23"/>
      <c r="BH8494" s="23"/>
      <c r="BI8494" s="23"/>
      <c r="BJ8494" s="23"/>
      <c r="BK8494" s="23"/>
    </row>
    <row r="8495" spans="28:63">
      <c r="AB8495" s="129">
        <v>8493</v>
      </c>
      <c r="AC8495" s="19">
        <v>0.15489247560900643</v>
      </c>
      <c r="AD8495" s="20">
        <f t="shared" si="1344"/>
        <v>0.85505850261417027</v>
      </c>
      <c r="AE8495" s="22">
        <f t="shared" si="1345"/>
        <v>0.85505850261417027</v>
      </c>
      <c r="AF8495" s="21">
        <v>0.71122114428518513</v>
      </c>
      <c r="AG8495" s="22">
        <f t="shared" si="1346"/>
        <v>5.0566404107815082</v>
      </c>
      <c r="AH8495" s="22">
        <f t="shared" si="1347"/>
        <v>5.0566404107815082</v>
      </c>
      <c r="AI8495" s="23">
        <f t="shared" si="1348"/>
        <v>5.9137946647180772</v>
      </c>
      <c r="AJ8495" s="46"/>
      <c r="AK8495" s="25"/>
      <c r="AL8495" s="129">
        <v>8493</v>
      </c>
      <c r="AM8495" s="21">
        <v>0.53759534056388147</v>
      </c>
      <c r="AN8495" s="22">
        <f t="shared" si="1349"/>
        <v>1.7384199895436909</v>
      </c>
      <c r="AO8495" s="22">
        <f t="shared" si="1350"/>
        <v>1.7384199895436909</v>
      </c>
      <c r="AP8495" s="21">
        <v>0.3671742062010368</v>
      </c>
      <c r="AQ8495" s="22">
        <f t="shared" si="1351"/>
        <v>479.98589184775165</v>
      </c>
      <c r="AR8495" s="22">
        <f t="shared" si="1352"/>
        <v>479.98589184775165</v>
      </c>
      <c r="AS8495" s="23">
        <f t="shared" si="1353"/>
        <v>276.10467823356123</v>
      </c>
      <c r="AT8495" s="23"/>
      <c r="AU8495" s="23"/>
      <c r="AV8495" s="23"/>
      <c r="AW8495" s="23"/>
      <c r="AX8495" s="23"/>
      <c r="AY8495" s="23"/>
      <c r="AZ8495" s="23"/>
      <c r="BA8495" s="23"/>
      <c r="BB8495" s="23"/>
      <c r="BC8495" s="23"/>
      <c r="BD8495" s="23"/>
      <c r="BE8495" s="23"/>
      <c r="BF8495" s="23"/>
      <c r="BG8495" s="23"/>
      <c r="BH8495" s="23"/>
      <c r="BI8495" s="23"/>
      <c r="BJ8495" s="23"/>
      <c r="BK8495" s="23"/>
    </row>
    <row r="8496" spans="28:63">
      <c r="AB8496" s="129">
        <v>8494</v>
      </c>
      <c r="AC8496" s="19">
        <v>0.964135318799754</v>
      </c>
      <c r="AD8496" s="20">
        <f t="shared" si="1344"/>
        <v>1.7083552196001044</v>
      </c>
      <c r="AE8496" s="22">
        <f t="shared" si="1345"/>
        <v>1.7083552196001044</v>
      </c>
      <c r="AF8496" s="21">
        <v>0.28113291114097405</v>
      </c>
      <c r="AG8496" s="22">
        <f t="shared" si="1346"/>
        <v>3.3560778790153281</v>
      </c>
      <c r="AH8496" s="22">
        <f t="shared" si="1347"/>
        <v>3.3560778790153281</v>
      </c>
      <c r="AI8496" s="23">
        <f t="shared" si="1348"/>
        <v>1.9645082243498084</v>
      </c>
      <c r="AJ8496" s="46"/>
      <c r="AK8496" s="25"/>
      <c r="AL8496" s="129">
        <v>8494</v>
      </c>
      <c r="AM8496" s="21">
        <v>0.37895891808867677</v>
      </c>
      <c r="AN8496" s="22">
        <f t="shared" si="1349"/>
        <v>1.63280418915445</v>
      </c>
      <c r="AO8496" s="22">
        <f t="shared" si="1350"/>
        <v>1.63280418915445</v>
      </c>
      <c r="AP8496" s="21">
        <v>0.8908044779075025</v>
      </c>
      <c r="AQ8496" s="22">
        <f t="shared" si="1351"/>
        <v>527.28737068796704</v>
      </c>
      <c r="AR8496" s="22">
        <f t="shared" si="1352"/>
        <v>527.28737068796704</v>
      </c>
      <c r="AS8496" s="23">
        <f t="shared" si="1353"/>
        <v>322.93362191888025</v>
      </c>
      <c r="AT8496" s="23"/>
      <c r="AU8496" s="23"/>
      <c r="AV8496" s="23"/>
      <c r="AW8496" s="23"/>
      <c r="AX8496" s="23"/>
      <c r="AY8496" s="23"/>
      <c r="AZ8496" s="23"/>
      <c r="BA8496" s="23"/>
      <c r="BB8496" s="23"/>
      <c r="BC8496" s="23"/>
      <c r="BD8496" s="23"/>
      <c r="BE8496" s="23"/>
      <c r="BF8496" s="23"/>
      <c r="BG8496" s="23"/>
      <c r="BH8496" s="23"/>
      <c r="BI8496" s="23"/>
      <c r="BJ8496" s="23"/>
      <c r="BK8496" s="23"/>
    </row>
    <row r="8497" spans="28:63">
      <c r="AB8497" s="129">
        <v>8495</v>
      </c>
      <c r="AC8497" s="19">
        <v>0.14122022341175844</v>
      </c>
      <c r="AD8497" s="20">
        <f t="shared" si="1344"/>
        <v>0.84354156489794208</v>
      </c>
      <c r="AE8497" s="22">
        <f t="shared" si="1345"/>
        <v>0.84354156489794208</v>
      </c>
      <c r="AF8497" s="21">
        <v>0.10277624324015766</v>
      </c>
      <c r="AG8497" s="22">
        <f t="shared" si="1346"/>
        <v>2.7852754035629448</v>
      </c>
      <c r="AH8497" s="22">
        <f t="shared" si="1347"/>
        <v>2.7852754035629448</v>
      </c>
      <c r="AI8497" s="23">
        <f t="shared" si="1348"/>
        <v>3.3018828229287411</v>
      </c>
      <c r="AJ8497" s="46"/>
      <c r="AK8497" s="25"/>
      <c r="AL8497" s="129">
        <v>8495</v>
      </c>
      <c r="AM8497" s="21">
        <v>0.11858551166219888</v>
      </c>
      <c r="AN8497" s="22">
        <f t="shared" si="1349"/>
        <v>1.3892367323013184</v>
      </c>
      <c r="AO8497" s="22">
        <f t="shared" si="1350"/>
        <v>1.3892367323013184</v>
      </c>
      <c r="AP8497" s="21">
        <v>0.79379440934680467</v>
      </c>
      <c r="AQ8497" s="22">
        <f t="shared" si="1351"/>
        <v>515.04652640338782</v>
      </c>
      <c r="AR8497" s="22">
        <f t="shared" si="1352"/>
        <v>515.04652640338782</v>
      </c>
      <c r="AS8497" s="23">
        <f t="shared" si="1353"/>
        <v>370.74064803210001</v>
      </c>
      <c r="AT8497" s="23"/>
      <c r="AU8497" s="23"/>
      <c r="AV8497" s="23"/>
      <c r="AW8497" s="23"/>
      <c r="AX8497" s="23"/>
      <c r="AY8497" s="23"/>
      <c r="AZ8497" s="23"/>
      <c r="BA8497" s="23"/>
      <c r="BB8497" s="23"/>
      <c r="BC8497" s="23"/>
      <c r="BD8497" s="23"/>
      <c r="BE8497" s="23"/>
      <c r="BF8497" s="23"/>
      <c r="BG8497" s="23"/>
      <c r="BH8497" s="23"/>
      <c r="BI8497" s="23"/>
      <c r="BJ8497" s="23"/>
      <c r="BK8497" s="23"/>
    </row>
    <row r="8498" spans="28:63">
      <c r="AB8498" s="129">
        <v>8496</v>
      </c>
      <c r="AC8498" s="19">
        <v>0.15114884646108206</v>
      </c>
      <c r="AD8498" s="20">
        <f t="shared" si="1344"/>
        <v>0.85195736844485115</v>
      </c>
      <c r="AE8498" s="22">
        <f t="shared" si="1345"/>
        <v>0.85195736844485115</v>
      </c>
      <c r="AF8498" s="21">
        <v>7.284404569275349E-2</v>
      </c>
      <c r="AG8498" s="22">
        <f t="shared" si="1346"/>
        <v>2.6611083679371492</v>
      </c>
      <c r="AH8498" s="22">
        <f t="shared" si="1347"/>
        <v>2.6611083679371492</v>
      </c>
      <c r="AI8498" s="23">
        <f t="shared" si="1348"/>
        <v>3.123522920864799</v>
      </c>
      <c r="AJ8498" s="46"/>
      <c r="AK8498" s="25"/>
      <c r="AL8498" s="129">
        <v>8496</v>
      </c>
      <c r="AM8498" s="21">
        <v>0.91281951826011465</v>
      </c>
      <c r="AN8498" s="22">
        <f t="shared" si="1349"/>
        <v>2.0023719255281058</v>
      </c>
      <c r="AO8498" s="22">
        <f t="shared" si="1350"/>
        <v>2.0023719255281058</v>
      </c>
      <c r="AP8498" s="21">
        <v>2.6914385338170699E-2</v>
      </c>
      <c r="AQ8498" s="22">
        <f t="shared" si="1351"/>
        <v>436.240719698156</v>
      </c>
      <c r="AR8498" s="22">
        <f t="shared" si="1352"/>
        <v>436.240719698156</v>
      </c>
      <c r="AS8498" s="23">
        <f t="shared" si="1353"/>
        <v>217.86198364876785</v>
      </c>
      <c r="AT8498" s="23"/>
      <c r="AU8498" s="23"/>
      <c r="AV8498" s="23"/>
      <c r="AW8498" s="23"/>
      <c r="AX8498" s="23"/>
      <c r="AY8498" s="23"/>
      <c r="AZ8498" s="23"/>
      <c r="BA8498" s="23"/>
      <c r="BB8498" s="23"/>
      <c r="BC8498" s="23"/>
      <c r="BD8498" s="23"/>
      <c r="BE8498" s="23"/>
      <c r="BF8498" s="23"/>
      <c r="BG8498" s="23"/>
      <c r="BH8498" s="23"/>
      <c r="BI8498" s="23"/>
      <c r="BJ8498" s="23"/>
      <c r="BK8498" s="23"/>
    </row>
    <row r="8499" spans="28:63">
      <c r="AB8499" s="129">
        <v>8497</v>
      </c>
      <c r="AC8499" s="19">
        <v>0.99230884547935183</v>
      </c>
      <c r="AD8499" s="20">
        <f t="shared" si="1344"/>
        <v>1.8649431895046784</v>
      </c>
      <c r="AE8499" s="22">
        <f t="shared" si="1345"/>
        <v>1.8649431895046784</v>
      </c>
      <c r="AF8499" s="21">
        <v>0.84330657196134762</v>
      </c>
      <c r="AG8499" s="22">
        <f t="shared" si="1346"/>
        <v>5.8318665075324416</v>
      </c>
      <c r="AH8499" s="22">
        <f t="shared" si="1347"/>
        <v>5.8318665075324416</v>
      </c>
      <c r="AI8499" s="23">
        <f t="shared" si="1348"/>
        <v>3.1271014261197752</v>
      </c>
      <c r="AJ8499" s="46"/>
      <c r="AK8499" s="25"/>
      <c r="AL8499" s="129">
        <v>8497</v>
      </c>
      <c r="AM8499" s="21">
        <v>0.40226412208167228</v>
      </c>
      <c r="AN8499" s="22">
        <f t="shared" si="1349"/>
        <v>1.6495487582697907</v>
      </c>
      <c r="AO8499" s="22">
        <f t="shared" si="1350"/>
        <v>1.6495487582697907</v>
      </c>
      <c r="AP8499" s="21">
        <v>0.66853851655459795</v>
      </c>
      <c r="AQ8499" s="22">
        <f t="shared" si="1351"/>
        <v>503.00594296099865</v>
      </c>
      <c r="AR8499" s="22">
        <f t="shared" si="1352"/>
        <v>503.00594296099865</v>
      </c>
      <c r="AS8499" s="23">
        <f t="shared" si="1353"/>
        <v>304.93548034833526</v>
      </c>
      <c r="AT8499" s="23"/>
      <c r="AU8499" s="23"/>
      <c r="AV8499" s="23"/>
      <c r="AW8499" s="23"/>
      <c r="AX8499" s="23"/>
      <c r="AY8499" s="23"/>
      <c r="AZ8499" s="23"/>
      <c r="BA8499" s="23"/>
      <c r="BB8499" s="23"/>
      <c r="BC8499" s="23"/>
      <c r="BD8499" s="23"/>
      <c r="BE8499" s="23"/>
      <c r="BF8499" s="23"/>
      <c r="BG8499" s="23"/>
      <c r="BH8499" s="23"/>
      <c r="BI8499" s="23"/>
      <c r="BJ8499" s="23"/>
      <c r="BK8499" s="23"/>
    </row>
    <row r="8500" spans="28:63">
      <c r="AB8500" s="129">
        <v>8498</v>
      </c>
      <c r="AC8500" s="19">
        <v>0.16741218853979811</v>
      </c>
      <c r="AD8500" s="20">
        <f t="shared" si="1344"/>
        <v>0.86516621049205189</v>
      </c>
      <c r="AE8500" s="22">
        <f t="shared" si="1345"/>
        <v>0.86516621049205189</v>
      </c>
      <c r="AF8500" s="21">
        <v>0.60705532913028604</v>
      </c>
      <c r="AG8500" s="22">
        <f t="shared" si="1346"/>
        <v>4.5665847722578885</v>
      </c>
      <c r="AH8500" s="22">
        <f t="shared" si="1347"/>
        <v>4.5665847722578885</v>
      </c>
      <c r="AI8500" s="23">
        <f t="shared" si="1348"/>
        <v>5.2782745290765618</v>
      </c>
      <c r="AJ8500" s="46"/>
      <c r="AK8500" s="25"/>
      <c r="AL8500" s="129">
        <v>8498</v>
      </c>
      <c r="AM8500" s="21">
        <v>0.49685056629991631</v>
      </c>
      <c r="AN8500" s="22">
        <f t="shared" si="1349"/>
        <v>1.7129773271328546</v>
      </c>
      <c r="AO8500" s="22">
        <f t="shared" si="1350"/>
        <v>1.7129773271328546</v>
      </c>
      <c r="AP8500" s="21">
        <v>0.70734518529328272</v>
      </c>
      <c r="AQ8500" s="22">
        <f t="shared" si="1351"/>
        <v>506.44612820602202</v>
      </c>
      <c r="AR8500" s="22">
        <f t="shared" si="1352"/>
        <v>506.44612820602202</v>
      </c>
      <c r="AS8500" s="23">
        <f t="shared" si="1353"/>
        <v>295.65255779170229</v>
      </c>
      <c r="AT8500" s="23"/>
      <c r="AU8500" s="23"/>
      <c r="AV8500" s="23"/>
      <c r="AW8500" s="23"/>
      <c r="AX8500" s="23"/>
      <c r="AY8500" s="23"/>
      <c r="AZ8500" s="23"/>
      <c r="BA8500" s="23"/>
      <c r="BB8500" s="23"/>
      <c r="BC8500" s="23"/>
      <c r="BD8500" s="23"/>
      <c r="BE8500" s="23"/>
      <c r="BF8500" s="23"/>
      <c r="BG8500" s="23"/>
      <c r="BH8500" s="23"/>
      <c r="BI8500" s="23"/>
      <c r="BJ8500" s="23"/>
      <c r="BK8500" s="23"/>
    </row>
    <row r="8501" spans="28:63">
      <c r="AB8501" s="129">
        <v>8499</v>
      </c>
      <c r="AC8501" s="19">
        <v>0.10361500792043254</v>
      </c>
      <c r="AD8501" s="20">
        <f t="shared" si="1344"/>
        <v>0.80861041039838266</v>
      </c>
      <c r="AE8501" s="22">
        <f t="shared" si="1345"/>
        <v>0.80861041039838266</v>
      </c>
      <c r="AF8501" s="21">
        <v>4.88385696788316E-2</v>
      </c>
      <c r="AG8501" s="22">
        <f t="shared" si="1346"/>
        <v>2.5413237645559166</v>
      </c>
      <c r="AH8501" s="22">
        <f t="shared" si="1347"/>
        <v>2.5413237645559166</v>
      </c>
      <c r="AI8501" s="23">
        <f t="shared" si="1348"/>
        <v>3.1428284027457281</v>
      </c>
      <c r="AJ8501" s="46"/>
      <c r="AK8501" s="25"/>
      <c r="AL8501" s="129">
        <v>8499</v>
      </c>
      <c r="AM8501" s="21">
        <v>6.7159751702680959E-2</v>
      </c>
      <c r="AN8501" s="22">
        <f t="shared" si="1349"/>
        <v>1.3127179060000369</v>
      </c>
      <c r="AO8501" s="22">
        <f t="shared" si="1350"/>
        <v>1.3127179060000369</v>
      </c>
      <c r="AP8501" s="21">
        <v>0.57806346038097145</v>
      </c>
      <c r="AQ8501" s="22">
        <f t="shared" si="1351"/>
        <v>495.69620471335708</v>
      </c>
      <c r="AR8501" s="22">
        <f t="shared" si="1352"/>
        <v>495.69620471335708</v>
      </c>
      <c r="AS8501" s="23">
        <f t="shared" si="1353"/>
        <v>377.61060654972368</v>
      </c>
      <c r="AT8501" s="23"/>
      <c r="AU8501" s="23"/>
      <c r="AV8501" s="23"/>
      <c r="AW8501" s="23"/>
      <c r="AX8501" s="23"/>
      <c r="AY8501" s="23"/>
      <c r="AZ8501" s="23"/>
      <c r="BA8501" s="23"/>
      <c r="BB8501" s="23"/>
      <c r="BC8501" s="23"/>
      <c r="BD8501" s="23"/>
      <c r="BE8501" s="23"/>
      <c r="BF8501" s="23"/>
      <c r="BG8501" s="23"/>
      <c r="BH8501" s="23"/>
      <c r="BI8501" s="23"/>
      <c r="BJ8501" s="23"/>
      <c r="BK8501" s="23"/>
    </row>
    <row r="8502" spans="28:63">
      <c r="AB8502" s="129">
        <v>8500</v>
      </c>
      <c r="AC8502" s="19">
        <v>0.8324146187277075</v>
      </c>
      <c r="AD8502" s="20">
        <f t="shared" si="1344"/>
        <v>1.369567219899402</v>
      </c>
      <c r="AE8502" s="22">
        <f t="shared" si="1345"/>
        <v>1.369567219899402</v>
      </c>
      <c r="AF8502" s="21">
        <v>6.1171201245174722E-2</v>
      </c>
      <c r="AG8502" s="22">
        <f t="shared" si="1346"/>
        <v>2.6058277044433082</v>
      </c>
      <c r="AH8502" s="22">
        <f t="shared" si="1347"/>
        <v>2.6058277044433082</v>
      </c>
      <c r="AI8502" s="23">
        <f t="shared" si="1348"/>
        <v>1.9026650657093798</v>
      </c>
      <c r="AJ8502" s="46"/>
      <c r="AK8502" s="25"/>
      <c r="AL8502" s="129">
        <v>8500</v>
      </c>
      <c r="AM8502" s="21">
        <v>0.38531776539400031</v>
      </c>
      <c r="AN8502" s="22">
        <f t="shared" si="1349"/>
        <v>1.6374228610433215</v>
      </c>
      <c r="AO8502" s="22">
        <f t="shared" si="1350"/>
        <v>1.6374228610433215</v>
      </c>
      <c r="AP8502" s="21">
        <v>0.94610585933795799</v>
      </c>
      <c r="AQ8502" s="22">
        <f t="shared" si="1351"/>
        <v>537.01821202586689</v>
      </c>
      <c r="AR8502" s="22">
        <f t="shared" si="1352"/>
        <v>537.01821202586689</v>
      </c>
      <c r="AS8502" s="23">
        <f t="shared" si="1353"/>
        <v>327.96550286570044</v>
      </c>
      <c r="AT8502" s="23"/>
      <c r="AU8502" s="23"/>
      <c r="AV8502" s="23"/>
      <c r="AW8502" s="23"/>
      <c r="AX8502" s="23"/>
      <c r="AY8502" s="23"/>
      <c r="AZ8502" s="23"/>
      <c r="BA8502" s="23"/>
      <c r="BB8502" s="23"/>
      <c r="BC8502" s="23"/>
      <c r="BD8502" s="23"/>
      <c r="BE8502" s="23"/>
      <c r="BF8502" s="23"/>
      <c r="BG8502" s="23"/>
      <c r="BH8502" s="23"/>
      <c r="BI8502" s="23"/>
      <c r="BJ8502" s="23"/>
      <c r="BK8502" s="23"/>
    </row>
    <row r="8503" spans="28:63">
      <c r="AB8503" s="129">
        <v>8501</v>
      </c>
      <c r="AC8503" s="19">
        <v>0.9529900697810102</v>
      </c>
      <c r="AD8503" s="20">
        <f t="shared" si="1344"/>
        <v>1.6661006880699569</v>
      </c>
      <c r="AE8503" s="22">
        <f t="shared" si="1345"/>
        <v>1.6661006880699569</v>
      </c>
      <c r="AF8503" s="21">
        <v>0.67424611444569371</v>
      </c>
      <c r="AG8503" s="22">
        <f t="shared" si="1346"/>
        <v>4.8738815494883774</v>
      </c>
      <c r="AH8503" s="22">
        <f t="shared" si="1347"/>
        <v>4.8738815494883774</v>
      </c>
      <c r="AI8503" s="23">
        <f t="shared" si="1348"/>
        <v>2.9253223315899204</v>
      </c>
      <c r="AJ8503" s="46"/>
      <c r="AK8503" s="25"/>
      <c r="AL8503" s="129">
        <v>8501</v>
      </c>
      <c r="AM8503" s="21">
        <v>0.47377688163958709</v>
      </c>
      <c r="AN8503" s="22">
        <f t="shared" si="1349"/>
        <v>1.6981049080489194</v>
      </c>
      <c r="AO8503" s="22">
        <f t="shared" si="1350"/>
        <v>1.6981049080489194</v>
      </c>
      <c r="AP8503" s="21">
        <v>0.61213935693434773</v>
      </c>
      <c r="AQ8503" s="22">
        <f t="shared" si="1351"/>
        <v>498.34747124372439</v>
      </c>
      <c r="AR8503" s="22">
        <f t="shared" si="1352"/>
        <v>498.34747124372439</v>
      </c>
      <c r="AS8503" s="23">
        <f t="shared" si="1353"/>
        <v>293.47272296404424</v>
      </c>
      <c r="AT8503" s="23"/>
      <c r="AU8503" s="23"/>
      <c r="AV8503" s="23"/>
      <c r="AW8503" s="23"/>
      <c r="AX8503" s="23"/>
      <c r="AY8503" s="23"/>
      <c r="AZ8503" s="23"/>
      <c r="BA8503" s="23"/>
      <c r="BB8503" s="23"/>
      <c r="BC8503" s="23"/>
      <c r="BD8503" s="23"/>
      <c r="BE8503" s="23"/>
      <c r="BF8503" s="23"/>
      <c r="BG8503" s="23"/>
      <c r="BH8503" s="23"/>
      <c r="BI8503" s="23"/>
      <c r="BJ8503" s="23"/>
      <c r="BK8503" s="23"/>
    </row>
    <row r="8504" spans="28:63">
      <c r="AB8504" s="129">
        <v>8502</v>
      </c>
      <c r="AC8504" s="19">
        <v>0.97811516547698141</v>
      </c>
      <c r="AD8504" s="20">
        <f t="shared" si="1344"/>
        <v>1.772179734099903</v>
      </c>
      <c r="AE8504" s="22">
        <f t="shared" si="1345"/>
        <v>1.772179734099903</v>
      </c>
      <c r="AF8504" s="21">
        <v>0.78214544127608576</v>
      </c>
      <c r="AG8504" s="22">
        <f t="shared" si="1346"/>
        <v>5.4435108524154803</v>
      </c>
      <c r="AH8504" s="22">
        <f t="shared" si="1347"/>
        <v>5.4435108524154803</v>
      </c>
      <c r="AI8504" s="23">
        <f t="shared" si="1348"/>
        <v>3.0716471629105162</v>
      </c>
      <c r="AJ8504" s="46"/>
      <c r="AK8504" s="25"/>
      <c r="AL8504" s="129">
        <v>8502</v>
      </c>
      <c r="AM8504" s="21">
        <v>0.21913147351639606</v>
      </c>
      <c r="AN8504" s="22">
        <f t="shared" si="1349"/>
        <v>1.5003660550563305</v>
      </c>
      <c r="AO8504" s="22">
        <f t="shared" si="1350"/>
        <v>1.5003660550563305</v>
      </c>
      <c r="AP8504" s="21">
        <v>0.6061331774326949</v>
      </c>
      <c r="AQ8504" s="22">
        <f t="shared" si="1351"/>
        <v>497.87194787248205</v>
      </c>
      <c r="AR8504" s="22">
        <f t="shared" si="1352"/>
        <v>497.87194787248205</v>
      </c>
      <c r="AS8504" s="23">
        <f t="shared" si="1353"/>
        <v>331.83365232412547</v>
      </c>
      <c r="AT8504" s="23"/>
      <c r="AU8504" s="23"/>
      <c r="AV8504" s="23"/>
      <c r="AW8504" s="23"/>
      <c r="AX8504" s="23"/>
      <c r="AY8504" s="23"/>
      <c r="AZ8504" s="23"/>
      <c r="BA8504" s="23"/>
      <c r="BB8504" s="23"/>
      <c r="BC8504" s="23"/>
      <c r="BD8504" s="23"/>
      <c r="BE8504" s="23"/>
      <c r="BF8504" s="23"/>
      <c r="BG8504" s="23"/>
      <c r="BH8504" s="23"/>
      <c r="BI8504" s="23"/>
      <c r="BJ8504" s="23"/>
      <c r="BK8504" s="23"/>
    </row>
    <row r="8505" spans="28:63">
      <c r="AB8505" s="129">
        <v>8503</v>
      </c>
      <c r="AC8505" s="19">
        <v>0.29390340784802071</v>
      </c>
      <c r="AD8505" s="20">
        <f t="shared" si="1344"/>
        <v>0.70594487059181499</v>
      </c>
      <c r="AE8505" s="22">
        <f t="shared" si="1345"/>
        <v>0.70594487059181499</v>
      </c>
      <c r="AF8505" s="21">
        <v>0.60504666948118146</v>
      </c>
      <c r="AG8505" s="22">
        <f t="shared" si="1346"/>
        <v>4.5578204701723415</v>
      </c>
      <c r="AH8505" s="22">
        <f t="shared" si="1347"/>
        <v>4.5578204701723415</v>
      </c>
      <c r="AI8505" s="23">
        <f t="shared" si="1348"/>
        <v>6.4563405161530278</v>
      </c>
      <c r="AJ8505" s="46"/>
      <c r="AK8505" s="25"/>
      <c r="AL8505" s="129">
        <v>8503</v>
      </c>
      <c r="AM8505" s="21">
        <v>0.52976568620955766</v>
      </c>
      <c r="AN8505" s="22">
        <f t="shared" si="1349"/>
        <v>1.7336077182526131</v>
      </c>
      <c r="AO8505" s="22">
        <f t="shared" si="1350"/>
        <v>1.7336077182526131</v>
      </c>
      <c r="AP8505" s="21">
        <v>9.9842027289871238E-2</v>
      </c>
      <c r="AQ8505" s="22">
        <f t="shared" si="1351"/>
        <v>451.28021527164958</v>
      </c>
      <c r="AR8505" s="22">
        <f t="shared" si="1352"/>
        <v>451.28021527164958</v>
      </c>
      <c r="AS8505" s="23">
        <f t="shared" si="1353"/>
        <v>260.31276310105306</v>
      </c>
      <c r="AT8505" s="23"/>
      <c r="AU8505" s="23"/>
      <c r="AV8505" s="23"/>
      <c r="AW8505" s="23"/>
      <c r="AX8505" s="23"/>
      <c r="AY8505" s="23"/>
      <c r="AZ8505" s="23"/>
      <c r="BA8505" s="23"/>
      <c r="BB8505" s="23"/>
      <c r="BC8505" s="23"/>
      <c r="BD8505" s="23"/>
      <c r="BE8505" s="23"/>
      <c r="BF8505" s="23"/>
      <c r="BG8505" s="23"/>
      <c r="BH8505" s="23"/>
      <c r="BI8505" s="23"/>
      <c r="BJ8505" s="23"/>
      <c r="BK8505" s="23"/>
    </row>
    <row r="8506" spans="28:63">
      <c r="AB8506" s="129">
        <v>8504</v>
      </c>
      <c r="AC8506" s="19">
        <v>0.50216024581394048</v>
      </c>
      <c r="AD8506" s="20">
        <f t="shared" si="1344"/>
        <v>0.91341049101895955</v>
      </c>
      <c r="AE8506" s="22">
        <f t="shared" si="1345"/>
        <v>0.91341049101895955</v>
      </c>
      <c r="AF8506" s="21">
        <v>0.78220154796973596</v>
      </c>
      <c r="AG8506" s="22">
        <f t="shared" si="1346"/>
        <v>5.4438400752480449</v>
      </c>
      <c r="AH8506" s="22">
        <f t="shared" si="1347"/>
        <v>5.4438400752480449</v>
      </c>
      <c r="AI8506" s="23">
        <f t="shared" si="1348"/>
        <v>5.9599053533698116</v>
      </c>
      <c r="AJ8506" s="46"/>
      <c r="AK8506" s="25"/>
      <c r="AL8506" s="129">
        <v>8504</v>
      </c>
      <c r="AM8506" s="21">
        <v>0.79996295138351925</v>
      </c>
      <c r="AN8506" s="22">
        <f t="shared" si="1349"/>
        <v>1.9006396856960106</v>
      </c>
      <c r="AO8506" s="22">
        <f t="shared" si="1350"/>
        <v>1.9006396856960106</v>
      </c>
      <c r="AP8506" s="21">
        <v>0.53565975188249226</v>
      </c>
      <c r="AQ8506" s="22">
        <f t="shared" si="1351"/>
        <v>492.54235082993495</v>
      </c>
      <c r="AR8506" s="22">
        <f t="shared" si="1352"/>
        <v>492.54235082993495</v>
      </c>
      <c r="AS8506" s="23">
        <f t="shared" si="1353"/>
        <v>259.14556795627828</v>
      </c>
      <c r="AT8506" s="23"/>
      <c r="AU8506" s="23"/>
      <c r="AV8506" s="23"/>
      <c r="AW8506" s="23"/>
      <c r="AX8506" s="23"/>
      <c r="AY8506" s="23"/>
      <c r="AZ8506" s="23"/>
      <c r="BA8506" s="23"/>
      <c r="BB8506" s="23"/>
      <c r="BC8506" s="23"/>
      <c r="BD8506" s="23"/>
      <c r="BE8506" s="23"/>
      <c r="BF8506" s="23"/>
      <c r="BG8506" s="23"/>
      <c r="BH8506" s="23"/>
      <c r="BI8506" s="23"/>
      <c r="BJ8506" s="23"/>
      <c r="BK8506" s="23"/>
    </row>
    <row r="8507" spans="28:63">
      <c r="AB8507" s="129">
        <v>8505</v>
      </c>
      <c r="AC8507" s="19">
        <v>0.20835944089245728</v>
      </c>
      <c r="AD8507" s="20">
        <f t="shared" si="1344"/>
        <v>0.89582252310267396</v>
      </c>
      <c r="AE8507" s="22">
        <f t="shared" si="1345"/>
        <v>0.89582252310267396</v>
      </c>
      <c r="AF8507" s="21">
        <v>0.41404210607825442</v>
      </c>
      <c r="AG8507" s="22">
        <f t="shared" si="1346"/>
        <v>3.8072995793102073</v>
      </c>
      <c r="AH8507" s="22">
        <f t="shared" si="1347"/>
        <v>3.8072995793102073</v>
      </c>
      <c r="AI8507" s="23">
        <f t="shared" si="1348"/>
        <v>4.250060119189297</v>
      </c>
      <c r="AJ8507" s="46"/>
      <c r="AK8507" s="25"/>
      <c r="AL8507" s="129">
        <v>8505</v>
      </c>
      <c r="AM8507" s="21">
        <v>0.53578470298034142</v>
      </c>
      <c r="AN8507" s="22">
        <f t="shared" si="1349"/>
        <v>1.7373102650068288</v>
      </c>
      <c r="AO8507" s="22">
        <f t="shared" si="1350"/>
        <v>1.7373102650068288</v>
      </c>
      <c r="AP8507" s="21">
        <v>0.25182732052146695</v>
      </c>
      <c r="AQ8507" s="22">
        <f t="shared" si="1351"/>
        <v>469.67804083405844</v>
      </c>
      <c r="AR8507" s="22">
        <f t="shared" si="1352"/>
        <v>469.67804083405844</v>
      </c>
      <c r="AS8507" s="23">
        <f t="shared" si="1353"/>
        <v>270.34781886366869</v>
      </c>
      <c r="AT8507" s="23"/>
      <c r="AU8507" s="23"/>
      <c r="AV8507" s="23"/>
      <c r="AW8507" s="23"/>
      <c r="AX8507" s="23"/>
      <c r="AY8507" s="23"/>
      <c r="AZ8507" s="23"/>
      <c r="BA8507" s="23"/>
      <c r="BB8507" s="23"/>
      <c r="BC8507" s="23"/>
      <c r="BD8507" s="23"/>
      <c r="BE8507" s="23"/>
      <c r="BF8507" s="23"/>
      <c r="BG8507" s="23"/>
      <c r="BH8507" s="23"/>
      <c r="BI8507" s="23"/>
      <c r="BJ8507" s="23"/>
      <c r="BK8507" s="23"/>
    </row>
    <row r="8508" spans="28:63">
      <c r="AB8508" s="129">
        <v>8506</v>
      </c>
      <c r="AC8508" s="19">
        <v>0.10033775814492563</v>
      </c>
      <c r="AD8508" s="20">
        <f t="shared" si="1344"/>
        <v>0.80528482267539592</v>
      </c>
      <c r="AE8508" s="22">
        <f t="shared" si="1345"/>
        <v>0.80528482267539592</v>
      </c>
      <c r="AF8508" s="21">
        <v>0.72871865235780275</v>
      </c>
      <c r="AG8508" s="22">
        <f t="shared" si="1346"/>
        <v>5.1472048041848648</v>
      </c>
      <c r="AH8508" s="22">
        <f t="shared" si="1347"/>
        <v>5.1472048041848648</v>
      </c>
      <c r="AI8508" s="23">
        <f t="shared" si="1348"/>
        <v>6.3917817140577888</v>
      </c>
      <c r="AJ8508" s="46"/>
      <c r="AK8508" s="25"/>
      <c r="AL8508" s="129">
        <v>8506</v>
      </c>
      <c r="AM8508" s="21">
        <v>0.18000853884533263</v>
      </c>
      <c r="AN8508" s="22">
        <f t="shared" si="1349"/>
        <v>1.4609972253506267</v>
      </c>
      <c r="AO8508" s="22">
        <f t="shared" si="1350"/>
        <v>1.4609972253506267</v>
      </c>
      <c r="AP8508" s="21">
        <v>0.2915040348502006</v>
      </c>
      <c r="AQ8508" s="22">
        <f t="shared" si="1351"/>
        <v>473.44847557725069</v>
      </c>
      <c r="AR8508" s="22">
        <f t="shared" si="1352"/>
        <v>473.44847557725069</v>
      </c>
      <c r="AS8508" s="23">
        <f t="shared" si="1353"/>
        <v>324.05843581504894</v>
      </c>
      <c r="AT8508" s="23"/>
      <c r="AU8508" s="23"/>
      <c r="AV8508" s="23"/>
      <c r="AW8508" s="23"/>
      <c r="AX8508" s="23"/>
      <c r="AY8508" s="23"/>
      <c r="AZ8508" s="23"/>
      <c r="BA8508" s="23"/>
      <c r="BB8508" s="23"/>
      <c r="BC8508" s="23"/>
      <c r="BD8508" s="23"/>
      <c r="BE8508" s="23"/>
      <c r="BF8508" s="23"/>
      <c r="BG8508" s="23"/>
      <c r="BH8508" s="23"/>
      <c r="BI8508" s="23"/>
      <c r="BJ8508" s="23"/>
      <c r="BK8508" s="23"/>
    </row>
    <row r="8509" spans="28:63">
      <c r="AB8509" s="129">
        <v>8507</v>
      </c>
      <c r="AC8509" s="19">
        <v>0.87041949199901425</v>
      </c>
      <c r="AD8509" s="20">
        <f t="shared" si="1344"/>
        <v>1.4456416927878344</v>
      </c>
      <c r="AE8509" s="22">
        <f t="shared" si="1345"/>
        <v>1.4456416927878344</v>
      </c>
      <c r="AF8509" s="21">
        <v>0.45974230179842901</v>
      </c>
      <c r="AG8509" s="22">
        <f t="shared" si="1346"/>
        <v>3.9741173705574662</v>
      </c>
      <c r="AH8509" s="22">
        <f t="shared" si="1347"/>
        <v>3.9741173705574662</v>
      </c>
      <c r="AI8509" s="23">
        <f t="shared" si="1348"/>
        <v>2.7490334502553093</v>
      </c>
      <c r="AJ8509" s="46"/>
      <c r="AK8509" s="25"/>
      <c r="AL8509" s="129">
        <v>8507</v>
      </c>
      <c r="AM8509" s="21">
        <v>0.20297750458562247</v>
      </c>
      <c r="AN8509" s="22">
        <f t="shared" si="1349"/>
        <v>1.4845751595165551</v>
      </c>
      <c r="AO8509" s="22">
        <f t="shared" si="1350"/>
        <v>1.4845751595165551</v>
      </c>
      <c r="AP8509" s="21">
        <v>8.987753453887215E-2</v>
      </c>
      <c r="AQ8509" s="22">
        <f t="shared" si="1351"/>
        <v>449.67827216131269</v>
      </c>
      <c r="AR8509" s="22">
        <f t="shared" si="1352"/>
        <v>449.67827216131269</v>
      </c>
      <c r="AS8509" s="23">
        <f t="shared" si="1353"/>
        <v>302.90030739012792</v>
      </c>
      <c r="AT8509" s="23"/>
      <c r="AU8509" s="23"/>
      <c r="AV8509" s="23"/>
      <c r="AW8509" s="23"/>
      <c r="AX8509" s="23"/>
      <c r="AY8509" s="23"/>
      <c r="AZ8509" s="23"/>
      <c r="BA8509" s="23"/>
      <c r="BB8509" s="23"/>
      <c r="BC8509" s="23"/>
      <c r="BD8509" s="23"/>
      <c r="BE8509" s="23"/>
      <c r="BF8509" s="23"/>
      <c r="BG8509" s="23"/>
      <c r="BH8509" s="23"/>
      <c r="BI8509" s="23"/>
      <c r="BJ8509" s="23"/>
      <c r="BK8509" s="23"/>
    </row>
    <row r="8510" spans="28:63">
      <c r="AB8510" s="129">
        <v>8508</v>
      </c>
      <c r="AC8510" s="19">
        <v>5.1169011567367972E-3</v>
      </c>
      <c r="AD8510" s="20">
        <f t="shared" si="1344"/>
        <v>0.64635837018090103</v>
      </c>
      <c r="AE8510" s="22">
        <f t="shared" si="1345"/>
        <v>0.64635837018090103</v>
      </c>
      <c r="AF8510" s="21">
        <v>0.46148225386007036</v>
      </c>
      <c r="AG8510" s="22">
        <f t="shared" si="1346"/>
        <v>3.980605470447335</v>
      </c>
      <c r="AH8510" s="22">
        <f t="shared" si="1347"/>
        <v>3.980605470447335</v>
      </c>
      <c r="AI8510" s="23">
        <f t="shared" si="1348"/>
        <v>6.1585115225370313</v>
      </c>
      <c r="AJ8510" s="46"/>
      <c r="AK8510" s="25"/>
      <c r="AL8510" s="129">
        <v>8508</v>
      </c>
      <c r="AM8510" s="21">
        <v>0.56347626033350351</v>
      </c>
      <c r="AN8510" s="22">
        <f t="shared" si="1349"/>
        <v>1.7540825293188789</v>
      </c>
      <c r="AO8510" s="22">
        <f t="shared" si="1350"/>
        <v>1.7540825293188789</v>
      </c>
      <c r="AP8510" s="21">
        <v>0.69859364555570835</v>
      </c>
      <c r="AQ8510" s="22">
        <f t="shared" si="1351"/>
        <v>505.65129004701163</v>
      </c>
      <c r="AR8510" s="22">
        <f t="shared" si="1352"/>
        <v>505.65129004701163</v>
      </c>
      <c r="AS8510" s="23">
        <f t="shared" si="1353"/>
        <v>288.27109420179858</v>
      </c>
      <c r="AT8510" s="23"/>
      <c r="AU8510" s="23"/>
      <c r="AV8510" s="23"/>
      <c r="AW8510" s="23"/>
      <c r="AX8510" s="23"/>
      <c r="AY8510" s="23"/>
      <c r="AZ8510" s="23"/>
      <c r="BA8510" s="23"/>
      <c r="BB8510" s="23"/>
      <c r="BC8510" s="23"/>
      <c r="BD8510" s="23"/>
      <c r="BE8510" s="23"/>
      <c r="BF8510" s="23"/>
      <c r="BG8510" s="23"/>
      <c r="BH8510" s="23"/>
      <c r="BI8510" s="23"/>
      <c r="BJ8510" s="23"/>
      <c r="BK8510" s="23"/>
    </row>
    <row r="8511" spans="28:63">
      <c r="AB8511" s="129">
        <v>8509</v>
      </c>
      <c r="AC8511" s="19">
        <v>0.209414720818762</v>
      </c>
      <c r="AD8511" s="20">
        <f t="shared" si="1344"/>
        <v>0.89657070445996523</v>
      </c>
      <c r="AE8511" s="22">
        <f t="shared" si="1345"/>
        <v>0.89657070445996523</v>
      </c>
      <c r="AF8511" s="21">
        <v>0.26070741281808707</v>
      </c>
      <c r="AG8511" s="22">
        <f t="shared" si="1346"/>
        <v>3.2905650428679465</v>
      </c>
      <c r="AH8511" s="22">
        <f t="shared" si="1347"/>
        <v>3.2905650428679465</v>
      </c>
      <c r="AI8511" s="23">
        <f t="shared" si="1348"/>
        <v>3.6701679259640372</v>
      </c>
      <c r="AJ8511" s="46"/>
      <c r="AK8511" s="25"/>
      <c r="AL8511" s="129">
        <v>8509</v>
      </c>
      <c r="AM8511" s="21">
        <v>0.71548709755101436</v>
      </c>
      <c r="AN8511" s="22">
        <f t="shared" si="1349"/>
        <v>1.8429821008728757</v>
      </c>
      <c r="AO8511" s="22">
        <f t="shared" si="1350"/>
        <v>1.8429821008728757</v>
      </c>
      <c r="AP8511" s="21">
        <v>0.97138100946823946</v>
      </c>
      <c r="AQ8511" s="22">
        <f t="shared" si="1351"/>
        <v>543.25287764386803</v>
      </c>
      <c r="AR8511" s="22">
        <f t="shared" si="1352"/>
        <v>543.25287764386803</v>
      </c>
      <c r="AS8511" s="23">
        <f t="shared" si="1353"/>
        <v>294.76839595271809</v>
      </c>
      <c r="AT8511" s="23"/>
      <c r="AU8511" s="23"/>
      <c r="AV8511" s="23"/>
      <c r="AW8511" s="23"/>
      <c r="AX8511" s="23"/>
      <c r="AY8511" s="23"/>
      <c r="AZ8511" s="23"/>
      <c r="BA8511" s="23"/>
      <c r="BB8511" s="23"/>
      <c r="BC8511" s="23"/>
      <c r="BD8511" s="23"/>
      <c r="BE8511" s="23"/>
      <c r="BF8511" s="23"/>
      <c r="BG8511" s="23"/>
      <c r="BH8511" s="23"/>
      <c r="BI8511" s="23"/>
      <c r="BJ8511" s="23"/>
      <c r="BK8511" s="23"/>
    </row>
    <row r="8512" spans="28:63">
      <c r="AB8512" s="129">
        <v>8510</v>
      </c>
      <c r="AC8512" s="19">
        <v>0.93563558955502513</v>
      </c>
      <c r="AD8512" s="20">
        <f t="shared" si="1344"/>
        <v>1.609299813397405</v>
      </c>
      <c r="AE8512" s="22">
        <f t="shared" si="1345"/>
        <v>1.609299813397405</v>
      </c>
      <c r="AF8512" s="21">
        <v>0.24896621593401247</v>
      </c>
      <c r="AG8512" s="22">
        <f t="shared" si="1346"/>
        <v>3.2533155232331241</v>
      </c>
      <c r="AH8512" s="22">
        <f t="shared" si="1347"/>
        <v>3.2533155232331241</v>
      </c>
      <c r="AI8512" s="23">
        <f t="shared" si="1348"/>
        <v>2.0215720502477565</v>
      </c>
      <c r="AJ8512" s="46"/>
      <c r="AK8512" s="25"/>
      <c r="AL8512" s="129">
        <v>8510</v>
      </c>
      <c r="AM8512" s="21">
        <v>0.34355486584019457</v>
      </c>
      <c r="AN8512" s="22">
        <f t="shared" si="1349"/>
        <v>1.6063484053490928</v>
      </c>
      <c r="AO8512" s="22">
        <f t="shared" si="1350"/>
        <v>1.6063484053490928</v>
      </c>
      <c r="AP8512" s="21">
        <v>9.7846743350544996E-2</v>
      </c>
      <c r="AQ8512" s="22">
        <f t="shared" si="1351"/>
        <v>450.9660795845283</v>
      </c>
      <c r="AR8512" s="22">
        <f t="shared" si="1352"/>
        <v>450.9660795845283</v>
      </c>
      <c r="AS8512" s="23">
        <f t="shared" si="1353"/>
        <v>280.73989309095373</v>
      </c>
      <c r="AT8512" s="23"/>
      <c r="AU8512" s="23"/>
      <c r="AV8512" s="23"/>
      <c r="AW8512" s="23"/>
      <c r="AX8512" s="23"/>
      <c r="AY8512" s="23"/>
      <c r="AZ8512" s="23"/>
      <c r="BA8512" s="23"/>
      <c r="BB8512" s="23"/>
      <c r="BC8512" s="23"/>
      <c r="BD8512" s="23"/>
      <c r="BE8512" s="23"/>
      <c r="BF8512" s="23"/>
      <c r="BG8512" s="23"/>
      <c r="BH8512" s="23"/>
      <c r="BI8512" s="23"/>
      <c r="BJ8512" s="23"/>
      <c r="BK8512" s="23"/>
    </row>
    <row r="8513" spans="28:63">
      <c r="AB8513" s="129">
        <v>8511</v>
      </c>
      <c r="AC8513" s="19">
        <v>0.48443547577690804</v>
      </c>
      <c r="AD8513" s="20">
        <f t="shared" si="1344"/>
        <v>0.89423654172898037</v>
      </c>
      <c r="AE8513" s="22">
        <f t="shared" si="1345"/>
        <v>0.89423654172898037</v>
      </c>
      <c r="AF8513" s="21">
        <v>0.29824210065361745</v>
      </c>
      <c r="AG8513" s="22">
        <f t="shared" si="1346"/>
        <v>3.4116738367470569</v>
      </c>
      <c r="AH8513" s="22">
        <f t="shared" si="1347"/>
        <v>3.4116738367470569</v>
      </c>
      <c r="AI8513" s="23">
        <f t="shared" si="1348"/>
        <v>3.8151805227626738</v>
      </c>
      <c r="AJ8513" s="46"/>
      <c r="AK8513" s="25"/>
      <c r="AL8513" s="129">
        <v>8511</v>
      </c>
      <c r="AM8513" s="21">
        <v>0.16086068449119251</v>
      </c>
      <c r="AN8513" s="22">
        <f t="shared" si="1349"/>
        <v>1.4401639293067778</v>
      </c>
      <c r="AO8513" s="22">
        <f t="shared" si="1350"/>
        <v>1.4401639293067778</v>
      </c>
      <c r="AP8513" s="21">
        <v>0.23822635465358766</v>
      </c>
      <c r="AQ8513" s="22">
        <f t="shared" si="1351"/>
        <v>468.31788773948176</v>
      </c>
      <c r="AR8513" s="22">
        <f t="shared" si="1352"/>
        <v>468.31788773948176</v>
      </c>
      <c r="AS8513" s="23">
        <f t="shared" si="1353"/>
        <v>325.18373652429023</v>
      </c>
      <c r="AT8513" s="23"/>
      <c r="AU8513" s="23"/>
      <c r="AV8513" s="23"/>
      <c r="AW8513" s="23"/>
      <c r="AX8513" s="23"/>
      <c r="AY8513" s="23"/>
      <c r="AZ8513" s="23"/>
      <c r="BA8513" s="23"/>
      <c r="BB8513" s="23"/>
      <c r="BC8513" s="23"/>
      <c r="BD8513" s="23"/>
      <c r="BE8513" s="23"/>
      <c r="BF8513" s="23"/>
      <c r="BG8513" s="23"/>
      <c r="BH8513" s="23"/>
      <c r="BI8513" s="23"/>
      <c r="BJ8513" s="23"/>
      <c r="BK8513" s="23"/>
    </row>
    <row r="8514" spans="28:63">
      <c r="AB8514" s="129">
        <v>8512</v>
      </c>
      <c r="AC8514" s="19">
        <v>0.38581104330640847</v>
      </c>
      <c r="AD8514" s="20">
        <f t="shared" si="1344"/>
        <v>0.7930987904163318</v>
      </c>
      <c r="AE8514" s="22">
        <f t="shared" si="1345"/>
        <v>0.7930987904163318</v>
      </c>
      <c r="AF8514" s="21">
        <v>5.6013130200739725E-2</v>
      </c>
      <c r="AG8514" s="22">
        <f t="shared" si="1346"/>
        <v>2.5797230211095972</v>
      </c>
      <c r="AH8514" s="22">
        <f t="shared" si="1347"/>
        <v>2.5797230211095972</v>
      </c>
      <c r="AI8514" s="23">
        <f t="shared" si="1348"/>
        <v>3.2527133470414058</v>
      </c>
      <c r="AJ8514" s="46"/>
      <c r="AK8514" s="25"/>
      <c r="AL8514" s="129">
        <v>8512</v>
      </c>
      <c r="AM8514" s="21">
        <v>5.0603136746682487E-2</v>
      </c>
      <c r="AN8514" s="22">
        <f t="shared" si="1349"/>
        <v>1.2820058649458594</v>
      </c>
      <c r="AO8514" s="22">
        <f t="shared" si="1350"/>
        <v>1.2820058649458594</v>
      </c>
      <c r="AP8514" s="21">
        <v>0.92627534511468868</v>
      </c>
      <c r="AQ8514" s="22">
        <f t="shared" si="1351"/>
        <v>533.12060979344858</v>
      </c>
      <c r="AR8514" s="22">
        <f t="shared" si="1352"/>
        <v>533.12060979344858</v>
      </c>
      <c r="AS8514" s="23">
        <f t="shared" si="1353"/>
        <v>415.84880722520165</v>
      </c>
      <c r="AT8514" s="23"/>
      <c r="AU8514" s="23"/>
      <c r="AV8514" s="23"/>
      <c r="AW8514" s="23"/>
      <c r="AX8514" s="23"/>
      <c r="AY8514" s="23"/>
      <c r="AZ8514" s="23"/>
      <c r="BA8514" s="23"/>
      <c r="BB8514" s="23"/>
      <c r="BC8514" s="23"/>
      <c r="BD8514" s="23"/>
      <c r="BE8514" s="23"/>
      <c r="BF8514" s="23"/>
      <c r="BG8514" s="23"/>
      <c r="BH8514" s="23"/>
      <c r="BI8514" s="23"/>
      <c r="BJ8514" s="23"/>
      <c r="BK8514" s="23"/>
    </row>
    <row r="8515" spans="28:63">
      <c r="AB8515" s="129">
        <v>8513</v>
      </c>
      <c r="AC8515" s="19">
        <v>0.4083004712878231</v>
      </c>
      <c r="AD8515" s="20">
        <f t="shared" si="1344"/>
        <v>0.81540107956583108</v>
      </c>
      <c r="AE8515" s="22">
        <f t="shared" si="1345"/>
        <v>0.81540107956583108</v>
      </c>
      <c r="AF8515" s="21">
        <v>0.22879627423069993</v>
      </c>
      <c r="AG8515" s="22">
        <f t="shared" si="1346"/>
        <v>3.1899987761873696</v>
      </c>
      <c r="AH8515" s="22">
        <f t="shared" si="1347"/>
        <v>3.1899987761873696</v>
      </c>
      <c r="AI8515" s="23">
        <f t="shared" si="1348"/>
        <v>3.9121836555403116</v>
      </c>
      <c r="AJ8515" s="46"/>
      <c r="AK8515" s="25"/>
      <c r="AL8515" s="129">
        <v>8513</v>
      </c>
      <c r="AM8515" s="21">
        <v>0.88229770264479934</v>
      </c>
      <c r="AN8515" s="22">
        <f t="shared" si="1349"/>
        <v>1.970368492547016</v>
      </c>
      <c r="AO8515" s="22">
        <f t="shared" si="1350"/>
        <v>1.970368492547016</v>
      </c>
      <c r="AP8515" s="21">
        <v>0.86070337413600573</v>
      </c>
      <c r="AQ8515" s="22">
        <f t="shared" si="1351"/>
        <v>523.05264646192984</v>
      </c>
      <c r="AR8515" s="22">
        <f t="shared" si="1352"/>
        <v>523.05264646192984</v>
      </c>
      <c r="AS8515" s="23">
        <f t="shared" si="1353"/>
        <v>265.45930288694416</v>
      </c>
      <c r="AT8515" s="23"/>
      <c r="AU8515" s="23"/>
      <c r="AV8515" s="23"/>
      <c r="AW8515" s="23"/>
      <c r="AX8515" s="23"/>
      <c r="AY8515" s="23"/>
      <c r="AZ8515" s="23"/>
      <c r="BA8515" s="23"/>
      <c r="BB8515" s="23"/>
      <c r="BC8515" s="23"/>
      <c r="BD8515" s="23"/>
      <c r="BE8515" s="23"/>
      <c r="BF8515" s="23"/>
      <c r="BG8515" s="23"/>
      <c r="BH8515" s="23"/>
      <c r="BI8515" s="23"/>
      <c r="BJ8515" s="23"/>
      <c r="BK8515" s="23"/>
    </row>
    <row r="8516" spans="28:63">
      <c r="AB8516" s="129">
        <v>8514</v>
      </c>
      <c r="AC8516" s="19">
        <v>0.81729178502004407</v>
      </c>
      <c r="AD8516" s="20">
        <f t="shared" ref="AD8516:AD8579" si="1354">IF(AC8516&lt;=$R$5, ($I$5+(SQRT(AC8516*$S$5))), IF(AC8516&gt;$R$5, ($K$5-(SQRT(1-AC8516)*$T$5))))</f>
        <v>1.3417365249032396</v>
      </c>
      <c r="AE8516" s="22">
        <f t="shared" ref="AE8516:AE8579" si="1355">AD8516</f>
        <v>1.3417365249032396</v>
      </c>
      <c r="AF8516" s="21">
        <v>0.54903768628955496</v>
      </c>
      <c r="AG8516" s="22">
        <f t="shared" ref="AG8516:AG8579" si="1356">IF(AF8516&lt;=$R$13,$I$13+SQRT(AF8516*$S$13), $K$13-SQRT((1-AF8516)*$T$13))</f>
        <v>4.3218388546294833</v>
      </c>
      <c r="AH8516" s="22">
        <f t="shared" ref="AH8516:AH8579" si="1357">AG8516</f>
        <v>4.3218388546294833</v>
      </c>
      <c r="AI8516" s="23">
        <f t="shared" ref="AI8516:AI8579" si="1358">AH8516/AE8516</f>
        <v>3.2210786353462026</v>
      </c>
      <c r="AJ8516" s="46"/>
      <c r="AK8516" s="25"/>
      <c r="AL8516" s="129">
        <v>8514</v>
      </c>
      <c r="AM8516" s="21">
        <v>0.9717284402959161</v>
      </c>
      <c r="AN8516" s="22">
        <f t="shared" ref="AN8516:AN8579" si="1359">IF(AM8516&lt;=$R$21,$I$21+SQRT(AM8516*$S$21), $K$21-SQRT((1-AM8516)*$T$21))</f>
        <v>2.087458191113571</v>
      </c>
      <c r="AO8516" s="22">
        <f t="shared" ref="AO8516:AO8579" si="1360">AN8516</f>
        <v>2.087458191113571</v>
      </c>
      <c r="AP8516" s="21">
        <v>0.53047796106762024</v>
      </c>
      <c r="AQ8516" s="22">
        <f t="shared" ref="AQ8516:AQ8579" si="1361">IF(AP8516&lt;=$R$29,$I$29+SQRT(AP8516*$S$29), $K$29-SQRT((1-AP8516)*$T$29))</f>
        <v>492.16699931790339</v>
      </c>
      <c r="AR8516" s="22">
        <f t="shared" ref="AR8516:AR8579" si="1362">AQ8516</f>
        <v>492.16699931790339</v>
      </c>
      <c r="AS8516" s="23">
        <f t="shared" ref="AS8516:AS8579" si="1363">AR8516/AO8516</f>
        <v>235.77334454557533</v>
      </c>
      <c r="AT8516" s="23"/>
      <c r="AU8516" s="23"/>
      <c r="AV8516" s="23"/>
      <c r="AW8516" s="23"/>
      <c r="AX8516" s="23"/>
      <c r="AY8516" s="23"/>
      <c r="AZ8516" s="23"/>
      <c r="BA8516" s="23"/>
      <c r="BB8516" s="23"/>
      <c r="BC8516" s="23"/>
      <c r="BD8516" s="23"/>
      <c r="BE8516" s="23"/>
      <c r="BF8516" s="23"/>
      <c r="BG8516" s="23"/>
      <c r="BH8516" s="23"/>
      <c r="BI8516" s="23"/>
      <c r="BJ8516" s="23"/>
      <c r="BK8516" s="23"/>
    </row>
    <row r="8517" spans="28:63">
      <c r="AB8517" s="129">
        <v>8515</v>
      </c>
      <c r="AC8517" s="19">
        <v>0.49596507330531481</v>
      </c>
      <c r="AD8517" s="20">
        <f t="shared" si="1354"/>
        <v>0.90667057473553947</v>
      </c>
      <c r="AE8517" s="22">
        <f t="shared" si="1355"/>
        <v>0.90667057473553947</v>
      </c>
      <c r="AF8517" s="21">
        <v>0.38291599049332115</v>
      </c>
      <c r="AG8517" s="22">
        <f t="shared" si="1356"/>
        <v>3.6973821590570743</v>
      </c>
      <c r="AH8517" s="22">
        <f t="shared" si="1357"/>
        <v>3.6973821590570743</v>
      </c>
      <c r="AI8517" s="23">
        <f t="shared" si="1358"/>
        <v>4.0779774507797812</v>
      </c>
      <c r="AJ8517" s="46"/>
      <c r="AK8517" s="25"/>
      <c r="AL8517" s="129">
        <v>8515</v>
      </c>
      <c r="AM8517" s="21">
        <v>0.89949291097759732</v>
      </c>
      <c r="AN8517" s="22">
        <f t="shared" si="1359"/>
        <v>1.9878039211435887</v>
      </c>
      <c r="AO8517" s="22">
        <f t="shared" si="1360"/>
        <v>1.9878039211435887</v>
      </c>
      <c r="AP8517" s="21">
        <v>0.95623478652449845</v>
      </c>
      <c r="AQ8517" s="22">
        <f t="shared" si="1361"/>
        <v>539.29012090668039</v>
      </c>
      <c r="AR8517" s="22">
        <f t="shared" si="1362"/>
        <v>539.29012090668039</v>
      </c>
      <c r="AS8517" s="23">
        <f t="shared" si="1363"/>
        <v>271.29945522817229</v>
      </c>
      <c r="AT8517" s="23"/>
      <c r="AU8517" s="23"/>
      <c r="AV8517" s="23"/>
      <c r="AW8517" s="23"/>
      <c r="AX8517" s="23"/>
      <c r="AY8517" s="23"/>
      <c r="AZ8517" s="23"/>
      <c r="BA8517" s="23"/>
      <c r="BB8517" s="23"/>
      <c r="BC8517" s="23"/>
      <c r="BD8517" s="23"/>
      <c r="BE8517" s="23"/>
      <c r="BF8517" s="23"/>
      <c r="BG8517" s="23"/>
      <c r="BH8517" s="23"/>
      <c r="BI8517" s="23"/>
      <c r="BJ8517" s="23"/>
      <c r="BK8517" s="23"/>
    </row>
    <row r="8518" spans="28:63">
      <c r="AB8518" s="129">
        <v>8516</v>
      </c>
      <c r="AC8518" s="19">
        <v>0.91126108700898867</v>
      </c>
      <c r="AD8518" s="20">
        <f t="shared" si="1354"/>
        <v>1.5412482086689114</v>
      </c>
      <c r="AE8518" s="22">
        <f t="shared" si="1355"/>
        <v>1.5412482086689114</v>
      </c>
      <c r="AF8518" s="21">
        <v>0.56518514314759849</v>
      </c>
      <c r="AG8518" s="22">
        <f t="shared" si="1356"/>
        <v>4.3882904732561832</v>
      </c>
      <c r="AH8518" s="22">
        <f t="shared" si="1357"/>
        <v>4.3882904732561832</v>
      </c>
      <c r="AI8518" s="23">
        <f t="shared" si="1358"/>
        <v>2.8472315157116066</v>
      </c>
      <c r="AJ8518" s="46"/>
      <c r="AK8518" s="25"/>
      <c r="AL8518" s="129">
        <v>8516</v>
      </c>
      <c r="AM8518" s="21">
        <v>0.27739680246984877</v>
      </c>
      <c r="AN8518" s="22">
        <f t="shared" si="1359"/>
        <v>1.5529617125219399</v>
      </c>
      <c r="AO8518" s="22">
        <f t="shared" si="1360"/>
        <v>1.5529617125219399</v>
      </c>
      <c r="AP8518" s="21">
        <v>0.56150459280914022</v>
      </c>
      <c r="AQ8518" s="22">
        <f t="shared" si="1361"/>
        <v>494.44654859986071</v>
      </c>
      <c r="AR8518" s="22">
        <f t="shared" si="1362"/>
        <v>494.44654859986071</v>
      </c>
      <c r="AS8518" s="23">
        <f t="shared" si="1363"/>
        <v>318.3894004681556</v>
      </c>
      <c r="AT8518" s="23"/>
      <c r="AU8518" s="23"/>
      <c r="AV8518" s="23"/>
      <c r="AW8518" s="23"/>
      <c r="AX8518" s="23"/>
      <c r="AY8518" s="23"/>
      <c r="AZ8518" s="23"/>
      <c r="BA8518" s="23"/>
      <c r="BB8518" s="23"/>
      <c r="BC8518" s="23"/>
      <c r="BD8518" s="23"/>
      <c r="BE8518" s="23"/>
      <c r="BF8518" s="23"/>
      <c r="BG8518" s="23"/>
      <c r="BH8518" s="23"/>
      <c r="BI8518" s="23"/>
      <c r="BJ8518" s="23"/>
      <c r="BK8518" s="23"/>
    </row>
    <row r="8519" spans="28:63">
      <c r="AB8519" s="129">
        <v>8517</v>
      </c>
      <c r="AC8519" s="19">
        <v>0.6392813222496907</v>
      </c>
      <c r="AD8519" s="20">
        <f t="shared" si="1354"/>
        <v>1.0750781567328871</v>
      </c>
      <c r="AE8519" s="22">
        <f t="shared" si="1355"/>
        <v>1.0750781567328871</v>
      </c>
      <c r="AF8519" s="21">
        <v>0.85680866446651405</v>
      </c>
      <c r="AG8519" s="22">
        <f t="shared" si="1356"/>
        <v>5.9273832804870601</v>
      </c>
      <c r="AH8519" s="22">
        <f t="shared" si="1357"/>
        <v>5.9273832804870601</v>
      </c>
      <c r="AI8519" s="23">
        <f t="shared" si="1358"/>
        <v>5.5134440629880386</v>
      </c>
      <c r="AJ8519" s="46"/>
      <c r="AK8519" s="25"/>
      <c r="AL8519" s="129">
        <v>8517</v>
      </c>
      <c r="AM8519" s="21">
        <v>0.6145307392757744</v>
      </c>
      <c r="AN8519" s="22">
        <f t="shared" si="1359"/>
        <v>1.7839585130900717</v>
      </c>
      <c r="AO8519" s="22">
        <f t="shared" si="1360"/>
        <v>1.7839585130900717</v>
      </c>
      <c r="AP8519" s="21">
        <v>0.49728888052731524</v>
      </c>
      <c r="AQ8519" s="22">
        <f t="shared" si="1361"/>
        <v>489.80996368118014</v>
      </c>
      <c r="AR8519" s="22">
        <f t="shared" si="1362"/>
        <v>489.80996368118014</v>
      </c>
      <c r="AS8519" s="23">
        <f t="shared" si="1363"/>
        <v>274.56353950337058</v>
      </c>
      <c r="AT8519" s="23"/>
      <c r="AU8519" s="23"/>
      <c r="AV8519" s="23"/>
      <c r="AW8519" s="23"/>
      <c r="AX8519" s="23"/>
      <c r="AY8519" s="23"/>
      <c r="AZ8519" s="23"/>
      <c r="BA8519" s="23"/>
      <c r="BB8519" s="23"/>
      <c r="BC8519" s="23"/>
      <c r="BD8519" s="23"/>
      <c r="BE8519" s="23"/>
      <c r="BF8519" s="23"/>
      <c r="BG8519" s="23"/>
      <c r="BH8519" s="23"/>
      <c r="BI8519" s="23"/>
      <c r="BJ8519" s="23"/>
      <c r="BK8519" s="23"/>
    </row>
    <row r="8520" spans="28:63">
      <c r="AB8520" s="129">
        <v>8518</v>
      </c>
      <c r="AC8520" s="19">
        <v>0.54213335640207183</v>
      </c>
      <c r="AD8520" s="20">
        <f t="shared" si="1354"/>
        <v>0.95794600333915203</v>
      </c>
      <c r="AE8520" s="22">
        <f t="shared" si="1355"/>
        <v>0.95794600333915203</v>
      </c>
      <c r="AF8520" s="21">
        <v>5.0686284735813603E-3</v>
      </c>
      <c r="AG8520" s="22">
        <f t="shared" si="1356"/>
        <v>2.1743897096777447</v>
      </c>
      <c r="AH8520" s="22">
        <f t="shared" si="1357"/>
        <v>2.1743897096777447</v>
      </c>
      <c r="AI8520" s="23">
        <f t="shared" si="1358"/>
        <v>2.2698457972561967</v>
      </c>
      <c r="AJ8520" s="46"/>
      <c r="AK8520" s="25"/>
      <c r="AL8520" s="129">
        <v>8518</v>
      </c>
      <c r="AM8520" s="21">
        <v>0.41678925967703084</v>
      </c>
      <c r="AN8520" s="22">
        <f t="shared" si="1359"/>
        <v>1.6597403375680855</v>
      </c>
      <c r="AO8520" s="22">
        <f t="shared" si="1360"/>
        <v>1.6597403375680855</v>
      </c>
      <c r="AP8520" s="21">
        <v>0.20743883716793832</v>
      </c>
      <c r="AQ8520" s="22">
        <f t="shared" si="1361"/>
        <v>465.08769903472336</v>
      </c>
      <c r="AR8520" s="22">
        <f t="shared" si="1362"/>
        <v>465.08769903472336</v>
      </c>
      <c r="AS8520" s="23">
        <f t="shared" si="1363"/>
        <v>280.21714512053586</v>
      </c>
      <c r="AT8520" s="23"/>
      <c r="AU8520" s="23"/>
      <c r="AV8520" s="23"/>
      <c r="AW8520" s="23"/>
      <c r="AX8520" s="23"/>
      <c r="AY8520" s="23"/>
      <c r="AZ8520" s="23"/>
      <c r="BA8520" s="23"/>
      <c r="BB8520" s="23"/>
      <c r="BC8520" s="23"/>
      <c r="BD8520" s="23"/>
      <c r="BE8520" s="23"/>
      <c r="BF8520" s="23"/>
      <c r="BG8520" s="23"/>
      <c r="BH8520" s="23"/>
      <c r="BI8520" s="23"/>
      <c r="BJ8520" s="23"/>
      <c r="BK8520" s="23"/>
    </row>
    <row r="8521" spans="28:63">
      <c r="AB8521" s="129">
        <v>8519</v>
      </c>
      <c r="AC8521" s="19">
        <v>0.28425610518394129</v>
      </c>
      <c r="AD8521" s="20">
        <f t="shared" si="1354"/>
        <v>0.69713461134859944</v>
      </c>
      <c r="AE8521" s="22">
        <f t="shared" si="1355"/>
        <v>0.69713461134859944</v>
      </c>
      <c r="AF8521" s="21">
        <v>0.14363034660082086</v>
      </c>
      <c r="AG8521" s="22">
        <f t="shared" si="1356"/>
        <v>2.9283221852379295</v>
      </c>
      <c r="AH8521" s="22">
        <f t="shared" si="1357"/>
        <v>2.9283221852379295</v>
      </c>
      <c r="AI8521" s="23">
        <f t="shared" si="1358"/>
        <v>4.200511834540996</v>
      </c>
      <c r="AJ8521" s="46"/>
      <c r="AK8521" s="25"/>
      <c r="AL8521" s="129">
        <v>8519</v>
      </c>
      <c r="AM8521" s="21">
        <v>0.80794795685734921</v>
      </c>
      <c r="AN8521" s="22">
        <f t="shared" si="1359"/>
        <v>1.9066754096092393</v>
      </c>
      <c r="AO8521" s="22">
        <f t="shared" si="1360"/>
        <v>1.9066754096092393</v>
      </c>
      <c r="AP8521" s="21">
        <v>0.32885219755301842</v>
      </c>
      <c r="AQ8521" s="22">
        <f t="shared" si="1361"/>
        <v>476.76928338476347</v>
      </c>
      <c r="AR8521" s="22">
        <f t="shared" si="1362"/>
        <v>476.76928338476347</v>
      </c>
      <c r="AS8521" s="23">
        <f t="shared" si="1363"/>
        <v>250.05267335066446</v>
      </c>
      <c r="AT8521" s="23"/>
      <c r="AU8521" s="23"/>
      <c r="AV8521" s="23"/>
      <c r="AW8521" s="23"/>
      <c r="AX8521" s="23"/>
      <c r="AY8521" s="23"/>
      <c r="AZ8521" s="23"/>
      <c r="BA8521" s="23"/>
      <c r="BB8521" s="23"/>
      <c r="BC8521" s="23"/>
      <c r="BD8521" s="23"/>
      <c r="BE8521" s="23"/>
      <c r="BF8521" s="23"/>
      <c r="BG8521" s="23"/>
      <c r="BH8521" s="23"/>
      <c r="BI8521" s="23"/>
      <c r="BJ8521" s="23"/>
      <c r="BK8521" s="23"/>
    </row>
    <row r="8522" spans="28:63">
      <c r="AB8522" s="129">
        <v>8520</v>
      </c>
      <c r="AC8522" s="19">
        <v>0.8627729966591372</v>
      </c>
      <c r="AD8522" s="20">
        <f t="shared" si="1354"/>
        <v>1.429519885427029</v>
      </c>
      <c r="AE8522" s="22">
        <f t="shared" si="1355"/>
        <v>1.429519885427029</v>
      </c>
      <c r="AF8522" s="21">
        <v>0.4481416454877154</v>
      </c>
      <c r="AG8522" s="22">
        <f t="shared" si="1356"/>
        <v>3.9311241558179066</v>
      </c>
      <c r="AH8522" s="22">
        <f t="shared" si="1357"/>
        <v>3.9311241558179066</v>
      </c>
      <c r="AI8522" s="23">
        <f t="shared" si="1358"/>
        <v>2.7499611554151926</v>
      </c>
      <c r="AJ8522" s="46"/>
      <c r="AK8522" s="25"/>
      <c r="AL8522" s="129">
        <v>8520</v>
      </c>
      <c r="AM8522" s="21">
        <v>0.66317841242296083</v>
      </c>
      <c r="AN8522" s="22">
        <f t="shared" si="1359"/>
        <v>1.8115465649083362</v>
      </c>
      <c r="AO8522" s="22">
        <f t="shared" si="1360"/>
        <v>1.8115465649083362</v>
      </c>
      <c r="AP8522" s="21">
        <v>0.28583519792826195</v>
      </c>
      <c r="AQ8522" s="22">
        <f t="shared" si="1361"/>
        <v>472.92622166466231</v>
      </c>
      <c r="AR8522" s="22">
        <f t="shared" si="1362"/>
        <v>472.92622166466231</v>
      </c>
      <c r="AS8522" s="23">
        <f t="shared" si="1363"/>
        <v>261.06213929344523</v>
      </c>
      <c r="AT8522" s="23"/>
      <c r="AU8522" s="23"/>
      <c r="AV8522" s="23"/>
      <c r="AW8522" s="23"/>
      <c r="AX8522" s="23"/>
      <c r="AY8522" s="23"/>
      <c r="AZ8522" s="23"/>
      <c r="BA8522" s="23"/>
      <c r="BB8522" s="23"/>
      <c r="BC8522" s="23"/>
      <c r="BD8522" s="23"/>
      <c r="BE8522" s="23"/>
      <c r="BF8522" s="23"/>
      <c r="BG8522" s="23"/>
      <c r="BH8522" s="23"/>
      <c r="BI8522" s="23"/>
      <c r="BJ8522" s="23"/>
      <c r="BK8522" s="23"/>
    </row>
    <row r="8523" spans="28:63">
      <c r="AB8523" s="129">
        <v>8521</v>
      </c>
      <c r="AC8523" s="19">
        <v>0.93135377100435024</v>
      </c>
      <c r="AD8523" s="20">
        <f t="shared" si="1354"/>
        <v>1.5965134491881012</v>
      </c>
      <c r="AE8523" s="22">
        <f t="shared" si="1355"/>
        <v>1.5965134491881012</v>
      </c>
      <c r="AF8523" s="21">
        <v>0.47295732262063628</v>
      </c>
      <c r="AG8523" s="22">
        <f t="shared" si="1356"/>
        <v>4.0236599338863241</v>
      </c>
      <c r="AH8523" s="22">
        <f t="shared" si="1357"/>
        <v>4.0236599338863241</v>
      </c>
      <c r="AI8523" s="23">
        <f t="shared" si="1358"/>
        <v>2.5202793850139726</v>
      </c>
      <c r="AJ8523" s="46"/>
      <c r="AK8523" s="25"/>
      <c r="AL8523" s="129">
        <v>8521</v>
      </c>
      <c r="AM8523" s="21">
        <v>1.8816635170626705E-2</v>
      </c>
      <c r="AN8523" s="22">
        <f t="shared" si="1359"/>
        <v>1.2031817137467788</v>
      </c>
      <c r="AO8523" s="22">
        <f t="shared" si="1360"/>
        <v>1.2031817137467788</v>
      </c>
      <c r="AP8523" s="21">
        <v>0.48278522367664412</v>
      </c>
      <c r="AQ8523" s="22">
        <f t="shared" si="1361"/>
        <v>488.78441096666535</v>
      </c>
      <c r="AR8523" s="22">
        <f t="shared" si="1362"/>
        <v>488.78441096666535</v>
      </c>
      <c r="AS8523" s="23">
        <f t="shared" si="1363"/>
        <v>406.24321778009897</v>
      </c>
      <c r="AT8523" s="23"/>
      <c r="AU8523" s="23"/>
      <c r="AV8523" s="23"/>
      <c r="AW8523" s="23"/>
      <c r="AX8523" s="23"/>
      <c r="AY8523" s="23"/>
      <c r="AZ8523" s="23"/>
      <c r="BA8523" s="23"/>
      <c r="BB8523" s="23"/>
      <c r="BC8523" s="23"/>
      <c r="BD8523" s="23"/>
      <c r="BE8523" s="23"/>
      <c r="BF8523" s="23"/>
      <c r="BG8523" s="23"/>
      <c r="BH8523" s="23"/>
      <c r="BI8523" s="23"/>
      <c r="BJ8523" s="23"/>
      <c r="BK8523" s="23"/>
    </row>
    <row r="8524" spans="28:63">
      <c r="AB8524" s="129">
        <v>8522</v>
      </c>
      <c r="AC8524" s="19">
        <v>0.56305219464725098</v>
      </c>
      <c r="AD8524" s="20">
        <f t="shared" si="1354"/>
        <v>0.98202877487888696</v>
      </c>
      <c r="AE8524" s="22">
        <f t="shared" si="1355"/>
        <v>0.98202877487888696</v>
      </c>
      <c r="AF8524" s="21">
        <v>0.72018730808052023</v>
      </c>
      <c r="AG8524" s="22">
        <f t="shared" si="1356"/>
        <v>5.1026942243552558</v>
      </c>
      <c r="AH8524" s="22">
        <f t="shared" si="1357"/>
        <v>5.1026942243552558</v>
      </c>
      <c r="AI8524" s="23">
        <f t="shared" si="1358"/>
        <v>5.196074040686403</v>
      </c>
      <c r="AJ8524" s="46"/>
      <c r="AK8524" s="25"/>
      <c r="AL8524" s="129">
        <v>8522</v>
      </c>
      <c r="AM8524" s="21">
        <v>0.41262031737560734</v>
      </c>
      <c r="AN8524" s="22">
        <f t="shared" si="1359"/>
        <v>1.6568336189333019</v>
      </c>
      <c r="AO8524" s="22">
        <f t="shared" si="1360"/>
        <v>1.6568336189333019</v>
      </c>
      <c r="AP8524" s="21">
        <v>0.9398160890114885</v>
      </c>
      <c r="AQ8524" s="22">
        <f t="shared" si="1361"/>
        <v>535.71415375805464</v>
      </c>
      <c r="AR8524" s="22">
        <f t="shared" si="1362"/>
        <v>535.71415375805464</v>
      </c>
      <c r="AS8524" s="23">
        <f t="shared" si="1363"/>
        <v>323.33611995569998</v>
      </c>
      <c r="AT8524" s="23"/>
      <c r="AU8524" s="23"/>
      <c r="AV8524" s="23"/>
      <c r="AW8524" s="23"/>
      <c r="AX8524" s="23"/>
      <c r="AY8524" s="23"/>
      <c r="AZ8524" s="23"/>
      <c r="BA8524" s="23"/>
      <c r="BB8524" s="23"/>
      <c r="BC8524" s="23"/>
      <c r="BD8524" s="23"/>
      <c r="BE8524" s="23"/>
      <c r="BF8524" s="23"/>
      <c r="BG8524" s="23"/>
      <c r="BH8524" s="23"/>
      <c r="BI8524" s="23"/>
      <c r="BJ8524" s="23"/>
      <c r="BK8524" s="23"/>
    </row>
    <row r="8525" spans="28:63">
      <c r="AB8525" s="129">
        <v>8523</v>
      </c>
      <c r="AC8525" s="19">
        <v>0.26647022402162812</v>
      </c>
      <c r="AD8525" s="20">
        <f t="shared" si="1354"/>
        <v>0.68104616581538124</v>
      </c>
      <c r="AE8525" s="22">
        <f t="shared" si="1355"/>
        <v>0.68104616581538124</v>
      </c>
      <c r="AF8525" s="21">
        <v>0.54241849583281943</v>
      </c>
      <c r="AG8525" s="22">
        <f t="shared" si="1356"/>
        <v>4.2949433034006859</v>
      </c>
      <c r="AH8525" s="22">
        <f t="shared" si="1357"/>
        <v>4.2949433034006859</v>
      </c>
      <c r="AI8525" s="23">
        <f t="shared" si="1358"/>
        <v>6.3063908424747872</v>
      </c>
      <c r="AJ8525" s="46"/>
      <c r="AK8525" s="25"/>
      <c r="AL8525" s="129">
        <v>8523</v>
      </c>
      <c r="AM8525" s="21">
        <v>0.97467393639482602</v>
      </c>
      <c r="AN8525" s="22">
        <f t="shared" si="1359"/>
        <v>2.0934820367491103</v>
      </c>
      <c r="AO8525" s="22">
        <f t="shared" si="1360"/>
        <v>2.0934820367491103</v>
      </c>
      <c r="AP8525" s="21">
        <v>0.15494620321351249</v>
      </c>
      <c r="AQ8525" s="22">
        <f t="shared" si="1361"/>
        <v>458.96758642118374</v>
      </c>
      <c r="AR8525" s="22">
        <f t="shared" si="1362"/>
        <v>458.96758642118374</v>
      </c>
      <c r="AS8525" s="23">
        <f t="shared" si="1363"/>
        <v>219.2364579033586</v>
      </c>
      <c r="AT8525" s="23"/>
      <c r="AU8525" s="23"/>
      <c r="AV8525" s="23"/>
      <c r="AW8525" s="23"/>
      <c r="AX8525" s="23"/>
      <c r="AY8525" s="23"/>
      <c r="AZ8525" s="23"/>
      <c r="BA8525" s="23"/>
      <c r="BB8525" s="23"/>
      <c r="BC8525" s="23"/>
      <c r="BD8525" s="23"/>
      <c r="BE8525" s="23"/>
      <c r="BF8525" s="23"/>
      <c r="BG8525" s="23"/>
      <c r="BH8525" s="23"/>
      <c r="BI8525" s="23"/>
      <c r="BJ8525" s="23"/>
      <c r="BK8525" s="23"/>
    </row>
    <row r="8526" spans="28:63">
      <c r="AB8526" s="129">
        <v>8524</v>
      </c>
      <c r="AC8526" s="19">
        <v>0.63940545643917024</v>
      </c>
      <c r="AD8526" s="20">
        <f t="shared" si="1354"/>
        <v>1.0752373171949121</v>
      </c>
      <c r="AE8526" s="22">
        <f t="shared" si="1355"/>
        <v>1.0752373171949121</v>
      </c>
      <c r="AF8526" s="21">
        <v>0.57325890108097555</v>
      </c>
      <c r="AG8526" s="22">
        <f t="shared" si="1356"/>
        <v>4.4219791829042228</v>
      </c>
      <c r="AH8526" s="22">
        <f t="shared" si="1357"/>
        <v>4.4219791829042228</v>
      </c>
      <c r="AI8526" s="23">
        <f t="shared" si="1358"/>
        <v>4.1125611176147778</v>
      </c>
      <c r="AJ8526" s="46"/>
      <c r="AK8526" s="25"/>
      <c r="AL8526" s="129">
        <v>8524</v>
      </c>
      <c r="AM8526" s="21">
        <v>0.7276311661843774</v>
      </c>
      <c r="AN8526" s="22">
        <f t="shared" si="1359"/>
        <v>1.8506846159279571</v>
      </c>
      <c r="AO8526" s="22">
        <f t="shared" si="1360"/>
        <v>1.8506846159279571</v>
      </c>
      <c r="AP8526" s="21">
        <v>0.45230678256798196</v>
      </c>
      <c r="AQ8526" s="22">
        <f t="shared" si="1361"/>
        <v>486.57782265263882</v>
      </c>
      <c r="AR8526" s="22">
        <f t="shared" si="1362"/>
        <v>486.57782265263882</v>
      </c>
      <c r="AS8526" s="23">
        <f t="shared" si="1363"/>
        <v>262.91774323128658</v>
      </c>
      <c r="AT8526" s="23"/>
      <c r="AU8526" s="23"/>
      <c r="AV8526" s="23"/>
      <c r="AW8526" s="23"/>
      <c r="AX8526" s="23"/>
      <c r="AY8526" s="23"/>
      <c r="AZ8526" s="23"/>
      <c r="BA8526" s="23"/>
      <c r="BB8526" s="23"/>
      <c r="BC8526" s="23"/>
      <c r="BD8526" s="23"/>
      <c r="BE8526" s="23"/>
      <c r="BF8526" s="23"/>
      <c r="BG8526" s="23"/>
      <c r="BH8526" s="23"/>
      <c r="BI8526" s="23"/>
      <c r="BJ8526" s="23"/>
      <c r="BK8526" s="23"/>
    </row>
    <row r="8527" spans="28:63">
      <c r="AB8527" s="129">
        <v>8525</v>
      </c>
      <c r="AC8527" s="19">
        <v>0.90262767896726182</v>
      </c>
      <c r="AD8527" s="20">
        <f t="shared" si="1354"/>
        <v>1.5194501102265845</v>
      </c>
      <c r="AE8527" s="22">
        <f t="shared" si="1355"/>
        <v>1.5194501102265845</v>
      </c>
      <c r="AF8527" s="21">
        <v>0.91310546992984054</v>
      </c>
      <c r="AG8527" s="22">
        <f t="shared" si="1356"/>
        <v>6.3854301185440177</v>
      </c>
      <c r="AH8527" s="22">
        <f t="shared" si="1357"/>
        <v>6.3854301185440177</v>
      </c>
      <c r="AI8527" s="23">
        <f t="shared" si="1358"/>
        <v>4.2024611901155513</v>
      </c>
      <c r="AJ8527" s="46"/>
      <c r="AK8527" s="25"/>
      <c r="AL8527" s="129">
        <v>8525</v>
      </c>
      <c r="AM8527" s="21">
        <v>0.4018808369469854</v>
      </c>
      <c r="AN8527" s="22">
        <f t="shared" si="1359"/>
        <v>1.6492773549984658</v>
      </c>
      <c r="AO8527" s="22">
        <f t="shared" si="1360"/>
        <v>1.6492773549984658</v>
      </c>
      <c r="AP8527" s="21">
        <v>0.25218334710025636</v>
      </c>
      <c r="AQ8527" s="22">
        <f t="shared" si="1361"/>
        <v>469.71314515882608</v>
      </c>
      <c r="AR8527" s="22">
        <f t="shared" si="1362"/>
        <v>469.71314515882608</v>
      </c>
      <c r="AS8527" s="23">
        <f t="shared" si="1363"/>
        <v>284.79936605887798</v>
      </c>
      <c r="AT8527" s="23"/>
      <c r="AU8527" s="23"/>
      <c r="AV8527" s="23"/>
      <c r="AW8527" s="23"/>
      <c r="AX8527" s="23"/>
      <c r="AY8527" s="23"/>
      <c r="AZ8527" s="23"/>
      <c r="BA8527" s="23"/>
      <c r="BB8527" s="23"/>
      <c r="BC8527" s="23"/>
      <c r="BD8527" s="23"/>
      <c r="BE8527" s="23"/>
      <c r="BF8527" s="23"/>
      <c r="BG8527" s="23"/>
      <c r="BH8527" s="23"/>
      <c r="BI8527" s="23"/>
      <c r="BJ8527" s="23"/>
      <c r="BK8527" s="23"/>
    </row>
    <row r="8528" spans="28:63">
      <c r="AB8528" s="129">
        <v>8526</v>
      </c>
      <c r="AC8528" s="19">
        <v>1.508029085490703E-2</v>
      </c>
      <c r="AD8528" s="20">
        <f t="shared" si="1354"/>
        <v>0.67958468545556328</v>
      </c>
      <c r="AE8528" s="22">
        <f t="shared" si="1355"/>
        <v>0.67958468545556328</v>
      </c>
      <c r="AF8528" s="21">
        <v>0.38832647513470775</v>
      </c>
      <c r="AG8528" s="22">
        <f t="shared" si="1356"/>
        <v>3.7162859869082334</v>
      </c>
      <c r="AH8528" s="22">
        <f t="shared" si="1357"/>
        <v>3.7162859869082334</v>
      </c>
      <c r="AI8528" s="23">
        <f t="shared" si="1358"/>
        <v>5.4684663537068978</v>
      </c>
      <c r="AJ8528" s="46"/>
      <c r="AK8528" s="25"/>
      <c r="AL8528" s="129">
        <v>8526</v>
      </c>
      <c r="AM8528" s="21">
        <v>0.96908805016968402</v>
      </c>
      <c r="AN8528" s="22">
        <f t="shared" si="1359"/>
        <v>2.0823201226887895</v>
      </c>
      <c r="AO8528" s="22">
        <f t="shared" si="1360"/>
        <v>2.0823201226887895</v>
      </c>
      <c r="AP8528" s="21">
        <v>0.39439756107672308</v>
      </c>
      <c r="AQ8528" s="22">
        <f t="shared" si="1361"/>
        <v>482.16989704472644</v>
      </c>
      <c r="AR8528" s="22">
        <f t="shared" si="1362"/>
        <v>482.16989704472644</v>
      </c>
      <c r="AS8528" s="23">
        <f t="shared" si="1363"/>
        <v>231.55416489090354</v>
      </c>
      <c r="AT8528" s="23"/>
      <c r="AU8528" s="23"/>
      <c r="AV8528" s="23"/>
      <c r="AW8528" s="23"/>
      <c r="AX8528" s="23"/>
      <c r="AY8528" s="23"/>
      <c r="AZ8528" s="23"/>
      <c r="BA8528" s="23"/>
      <c r="BB8528" s="23"/>
      <c r="BC8528" s="23"/>
      <c r="BD8528" s="23"/>
      <c r="BE8528" s="23"/>
      <c r="BF8528" s="23"/>
      <c r="BG8528" s="23"/>
      <c r="BH8528" s="23"/>
      <c r="BI8528" s="23"/>
      <c r="BJ8528" s="23"/>
      <c r="BK8528" s="23"/>
    </row>
    <row r="8529" spans="28:63">
      <c r="AB8529" s="129">
        <v>8527</v>
      </c>
      <c r="AC8529" s="19">
        <v>0.8973369185671537</v>
      </c>
      <c r="AD8529" s="20">
        <f t="shared" si="1354"/>
        <v>1.5065673663749648</v>
      </c>
      <c r="AE8529" s="22">
        <f t="shared" si="1355"/>
        <v>1.5065673663749648</v>
      </c>
      <c r="AF8529" s="21">
        <v>0.82171110677375203</v>
      </c>
      <c r="AG8529" s="22">
        <f t="shared" si="1356"/>
        <v>5.6872815137186628</v>
      </c>
      <c r="AH8529" s="22">
        <f t="shared" si="1357"/>
        <v>5.6872815137186628</v>
      </c>
      <c r="AI8529" s="23">
        <f t="shared" si="1358"/>
        <v>3.7749931670185752</v>
      </c>
      <c r="AJ8529" s="46"/>
      <c r="AK8529" s="25"/>
      <c r="AL8529" s="129">
        <v>8527</v>
      </c>
      <c r="AM8529" s="21">
        <v>0.24439726209589774</v>
      </c>
      <c r="AN8529" s="22">
        <f t="shared" si="1359"/>
        <v>1.523939131136389</v>
      </c>
      <c r="AO8529" s="22">
        <f t="shared" si="1360"/>
        <v>1.523939131136389</v>
      </c>
      <c r="AP8529" s="21">
        <v>0.77366296893839903</v>
      </c>
      <c r="AQ8529" s="22">
        <f t="shared" si="1361"/>
        <v>512.90326015100743</v>
      </c>
      <c r="AR8529" s="22">
        <f t="shared" si="1362"/>
        <v>512.90326015100743</v>
      </c>
      <c r="AS8529" s="23">
        <f t="shared" si="1363"/>
        <v>336.56413807586898</v>
      </c>
      <c r="AT8529" s="23"/>
      <c r="AU8529" s="23"/>
      <c r="AV8529" s="23"/>
      <c r="AW8529" s="23"/>
      <c r="AX8529" s="23"/>
      <c r="AY8529" s="23"/>
      <c r="AZ8529" s="23"/>
      <c r="BA8529" s="23"/>
      <c r="BB8529" s="23"/>
      <c r="BC8529" s="23"/>
      <c r="BD8529" s="23"/>
      <c r="BE8529" s="23"/>
      <c r="BF8529" s="23"/>
      <c r="BG8529" s="23"/>
      <c r="BH8529" s="23"/>
      <c r="BI8529" s="23"/>
      <c r="BJ8529" s="23"/>
      <c r="BK8529" s="23"/>
    </row>
    <row r="8530" spans="28:63">
      <c r="AB8530" s="129">
        <v>8528</v>
      </c>
      <c r="AC8530" s="19">
        <v>0.23557078260694231</v>
      </c>
      <c r="AD8530" s="20">
        <f t="shared" si="1354"/>
        <v>0.65355269989153464</v>
      </c>
      <c r="AE8530" s="22">
        <f t="shared" si="1355"/>
        <v>0.65355269989153464</v>
      </c>
      <c r="AF8530" s="21">
        <v>0.34931591620356583</v>
      </c>
      <c r="AG8530" s="22">
        <f t="shared" si="1356"/>
        <v>3.5817964607894055</v>
      </c>
      <c r="AH8530" s="22">
        <f t="shared" si="1357"/>
        <v>3.5817964607894055</v>
      </c>
      <c r="AI8530" s="23">
        <f t="shared" si="1358"/>
        <v>5.4805013603093524</v>
      </c>
      <c r="AJ8530" s="46"/>
      <c r="AK8530" s="25"/>
      <c r="AL8530" s="129">
        <v>8528</v>
      </c>
      <c r="AM8530" s="21">
        <v>0.38365228869602819</v>
      </c>
      <c r="AN8530" s="22">
        <f t="shared" si="1359"/>
        <v>1.6362168692196213</v>
      </c>
      <c r="AO8530" s="22">
        <f t="shared" si="1360"/>
        <v>1.6362168692196213</v>
      </c>
      <c r="AP8530" s="21">
        <v>0.57575760608087811</v>
      </c>
      <c r="AQ8530" s="22">
        <f t="shared" si="1361"/>
        <v>495.52073619831413</v>
      </c>
      <c r="AR8530" s="22">
        <f t="shared" si="1362"/>
        <v>495.52073619831413</v>
      </c>
      <c r="AS8530" s="23">
        <f t="shared" si="1363"/>
        <v>302.84539019246773</v>
      </c>
      <c r="AT8530" s="23"/>
      <c r="AU8530" s="23"/>
      <c r="AV8530" s="23"/>
      <c r="AW8530" s="23"/>
      <c r="AX8530" s="23"/>
      <c r="AY8530" s="23"/>
      <c r="AZ8530" s="23"/>
      <c r="BA8530" s="23"/>
      <c r="BB8530" s="23"/>
      <c r="BC8530" s="23"/>
      <c r="BD8530" s="23"/>
      <c r="BE8530" s="23"/>
      <c r="BF8530" s="23"/>
      <c r="BG8530" s="23"/>
      <c r="BH8530" s="23"/>
      <c r="BI8530" s="23"/>
      <c r="BJ8530" s="23"/>
      <c r="BK8530" s="23"/>
    </row>
    <row r="8531" spans="28:63">
      <c r="AB8531" s="129">
        <v>8529</v>
      </c>
      <c r="AC8531" s="19">
        <v>0.90663431697692898</v>
      </c>
      <c r="AD8531" s="20">
        <f t="shared" si="1354"/>
        <v>1.5294407010189732</v>
      </c>
      <c r="AE8531" s="22">
        <f t="shared" si="1355"/>
        <v>1.5294407010189732</v>
      </c>
      <c r="AF8531" s="21">
        <v>0.70506350013142616</v>
      </c>
      <c r="AG8531" s="22">
        <f t="shared" si="1356"/>
        <v>5.0254252411382874</v>
      </c>
      <c r="AH8531" s="22">
        <f t="shared" si="1357"/>
        <v>5.0254252411382874</v>
      </c>
      <c r="AI8531" s="23">
        <f t="shared" si="1358"/>
        <v>3.2857927984982696</v>
      </c>
      <c r="AJ8531" s="46"/>
      <c r="AK8531" s="25"/>
      <c r="AL8531" s="129">
        <v>8529</v>
      </c>
      <c r="AM8531" s="21">
        <v>0.15262460041494452</v>
      </c>
      <c r="AN8531" s="22">
        <f t="shared" si="1359"/>
        <v>1.4308225730687969</v>
      </c>
      <c r="AO8531" s="22">
        <f t="shared" si="1360"/>
        <v>1.4308225730687969</v>
      </c>
      <c r="AP8531" s="21">
        <v>0.70340358963973293</v>
      </c>
      <c r="AQ8531" s="22">
        <f t="shared" si="1361"/>
        <v>506.0866916102284</v>
      </c>
      <c r="AR8531" s="22">
        <f t="shared" si="1362"/>
        <v>506.0866916102284</v>
      </c>
      <c r="AS8531" s="23">
        <f t="shared" si="1363"/>
        <v>353.70331803249701</v>
      </c>
      <c r="AT8531" s="23"/>
      <c r="AU8531" s="23"/>
      <c r="AV8531" s="23"/>
      <c r="AW8531" s="23"/>
      <c r="AX8531" s="23"/>
      <c r="AY8531" s="23"/>
      <c r="AZ8531" s="23"/>
      <c r="BA8531" s="23"/>
      <c r="BB8531" s="23"/>
      <c r="BC8531" s="23"/>
      <c r="BD8531" s="23"/>
      <c r="BE8531" s="23"/>
      <c r="BF8531" s="23"/>
      <c r="BG8531" s="23"/>
      <c r="BH8531" s="23"/>
      <c r="BI8531" s="23"/>
      <c r="BJ8531" s="23"/>
      <c r="BK8531" s="23"/>
    </row>
    <row r="8532" spans="28:63">
      <c r="AB8532" s="129">
        <v>8530</v>
      </c>
      <c r="AC8532" s="19">
        <v>0.65602206217087011</v>
      </c>
      <c r="AD8532" s="20">
        <f t="shared" si="1354"/>
        <v>1.0967956613503429</v>
      </c>
      <c r="AE8532" s="22">
        <f t="shared" si="1355"/>
        <v>1.0967956613503429</v>
      </c>
      <c r="AF8532" s="21">
        <v>4.7985792979590158E-3</v>
      </c>
      <c r="AG8532" s="22">
        <f t="shared" si="1356"/>
        <v>2.1696805109249562</v>
      </c>
      <c r="AH8532" s="22">
        <f t="shared" si="1357"/>
        <v>2.1696805109249562</v>
      </c>
      <c r="AI8532" s="23">
        <f t="shared" si="1358"/>
        <v>1.9781993924499197</v>
      </c>
      <c r="AJ8532" s="46"/>
      <c r="AK8532" s="25"/>
      <c r="AL8532" s="129">
        <v>8530</v>
      </c>
      <c r="AM8532" s="21">
        <v>0.72865685130671187</v>
      </c>
      <c r="AN8532" s="22">
        <f t="shared" si="1359"/>
        <v>1.8513429613293415</v>
      </c>
      <c r="AO8532" s="22">
        <f t="shared" si="1360"/>
        <v>1.8513429613293415</v>
      </c>
      <c r="AP8532" s="21">
        <v>0.32538166894157683</v>
      </c>
      <c r="AQ8532" s="22">
        <f t="shared" si="1361"/>
        <v>476.46893265882977</v>
      </c>
      <c r="AR8532" s="22">
        <f t="shared" si="1362"/>
        <v>476.46893265882977</v>
      </c>
      <c r="AS8532" s="23">
        <f t="shared" si="1363"/>
        <v>257.36394747556943</v>
      </c>
      <c r="AT8532" s="23"/>
      <c r="AU8532" s="23"/>
      <c r="AV8532" s="23"/>
      <c r="AW8532" s="23"/>
      <c r="AX8532" s="23"/>
      <c r="AY8532" s="23"/>
      <c r="AZ8532" s="23"/>
      <c r="BA8532" s="23"/>
      <c r="BB8532" s="23"/>
      <c r="BC8532" s="23"/>
      <c r="BD8532" s="23"/>
      <c r="BE8532" s="23"/>
      <c r="BF8532" s="23"/>
      <c r="BG8532" s="23"/>
      <c r="BH8532" s="23"/>
      <c r="BI8532" s="23"/>
      <c r="BJ8532" s="23"/>
      <c r="BK8532" s="23"/>
    </row>
    <row r="8533" spans="28:63">
      <c r="AB8533" s="129">
        <v>8531</v>
      </c>
      <c r="AC8533" s="19">
        <v>0.32864230878584921</v>
      </c>
      <c r="AD8533" s="20">
        <f t="shared" si="1354"/>
        <v>0.73817913296558624</v>
      </c>
      <c r="AE8533" s="22">
        <f t="shared" si="1355"/>
        <v>0.73817913296558624</v>
      </c>
      <c r="AF8533" s="21">
        <v>0.41668544968517063</v>
      </c>
      <c r="AG8533" s="22">
        <f t="shared" si="1356"/>
        <v>3.8167672178750465</v>
      </c>
      <c r="AH8533" s="22">
        <f t="shared" si="1357"/>
        <v>3.8167672178750465</v>
      </c>
      <c r="AI8533" s="23">
        <f t="shared" si="1358"/>
        <v>5.1705162709509747</v>
      </c>
      <c r="AJ8533" s="46"/>
      <c r="AK8533" s="25"/>
      <c r="AL8533" s="129">
        <v>8531</v>
      </c>
      <c r="AM8533" s="21">
        <v>0.73320784949878204</v>
      </c>
      <c r="AN8533" s="22">
        <f t="shared" si="1359"/>
        <v>1.8542791828302125</v>
      </c>
      <c r="AO8533" s="22">
        <f t="shared" si="1360"/>
        <v>1.8542791828302125</v>
      </c>
      <c r="AP8533" s="21">
        <v>0.40257017055396571</v>
      </c>
      <c r="AQ8533" s="22">
        <f t="shared" si="1361"/>
        <v>482.81072895158013</v>
      </c>
      <c r="AR8533" s="22">
        <f t="shared" si="1362"/>
        <v>482.81072895158013</v>
      </c>
      <c r="AS8533" s="23">
        <f t="shared" si="1363"/>
        <v>260.37650286008136</v>
      </c>
      <c r="AT8533" s="23"/>
      <c r="AU8533" s="23"/>
      <c r="AV8533" s="23"/>
      <c r="AW8533" s="23"/>
      <c r="AX8533" s="23"/>
      <c r="AY8533" s="23"/>
      <c r="AZ8533" s="23"/>
      <c r="BA8533" s="23"/>
      <c r="BB8533" s="23"/>
      <c r="BC8533" s="23"/>
      <c r="BD8533" s="23"/>
      <c r="BE8533" s="23"/>
      <c r="BF8533" s="23"/>
      <c r="BG8533" s="23"/>
      <c r="BH8533" s="23"/>
      <c r="BI8533" s="23"/>
      <c r="BJ8533" s="23"/>
      <c r="BK8533" s="23"/>
    </row>
    <row r="8534" spans="28:63">
      <c r="AB8534" s="129">
        <v>8532</v>
      </c>
      <c r="AC8534" s="19">
        <v>0.81594322110854389</v>
      </c>
      <c r="AD8534" s="20">
        <f t="shared" si="1354"/>
        <v>1.3393116795197773</v>
      </c>
      <c r="AE8534" s="22">
        <f t="shared" si="1355"/>
        <v>1.3393116795197773</v>
      </c>
      <c r="AF8534" s="21">
        <v>0.84523859021447001</v>
      </c>
      <c r="AG8534" s="22">
        <f t="shared" si="1356"/>
        <v>5.8452744273188983</v>
      </c>
      <c r="AH8534" s="22">
        <f t="shared" si="1357"/>
        <v>5.8452744273188983</v>
      </c>
      <c r="AI8534" s="23">
        <f t="shared" si="1358"/>
        <v>4.3643869583925206</v>
      </c>
      <c r="AJ8534" s="46"/>
      <c r="AK8534" s="25"/>
      <c r="AL8534" s="129">
        <v>8532</v>
      </c>
      <c r="AM8534" s="21">
        <v>0.74272155130420636</v>
      </c>
      <c r="AN8534" s="22">
        <f t="shared" si="1359"/>
        <v>1.8604992709643828</v>
      </c>
      <c r="AO8534" s="22">
        <f t="shared" si="1360"/>
        <v>1.8604992709643828</v>
      </c>
      <c r="AP8534" s="21">
        <v>0.99979994093553248</v>
      </c>
      <c r="AQ8534" s="22">
        <f t="shared" si="1361"/>
        <v>558.59979328962413</v>
      </c>
      <c r="AR8534" s="22">
        <f t="shared" si="1362"/>
        <v>558.59979328962413</v>
      </c>
      <c r="AS8534" s="23">
        <f t="shared" si="1363"/>
        <v>300.24187700975341</v>
      </c>
      <c r="AT8534" s="23"/>
      <c r="AU8534" s="23"/>
      <c r="AV8534" s="23"/>
      <c r="AW8534" s="23"/>
      <c r="AX8534" s="23"/>
      <c r="AY8534" s="23"/>
      <c r="AZ8534" s="23"/>
      <c r="BA8534" s="23"/>
      <c r="BB8534" s="23"/>
      <c r="BC8534" s="23"/>
      <c r="BD8534" s="23"/>
      <c r="BE8534" s="23"/>
      <c r="BF8534" s="23"/>
      <c r="BG8534" s="23"/>
      <c r="BH8534" s="23"/>
      <c r="BI8534" s="23"/>
      <c r="BJ8534" s="23"/>
      <c r="BK8534" s="23"/>
    </row>
    <row r="8535" spans="28:63">
      <c r="AB8535" s="129">
        <v>8533</v>
      </c>
      <c r="AC8535" s="19">
        <v>0.91352797092913829</v>
      </c>
      <c r="AD8535" s="20">
        <f t="shared" si="1354"/>
        <v>1.5471456479788941</v>
      </c>
      <c r="AE8535" s="22">
        <f t="shared" si="1355"/>
        <v>1.5471456479788941</v>
      </c>
      <c r="AF8535" s="21">
        <v>0.78633233244190315</v>
      </c>
      <c r="AG8535" s="22">
        <f t="shared" si="1356"/>
        <v>5.468196289847314</v>
      </c>
      <c r="AH8535" s="22">
        <f t="shared" si="1357"/>
        <v>5.468196289847314</v>
      </c>
      <c r="AI8535" s="23">
        <f t="shared" si="1358"/>
        <v>3.5343771913075313</v>
      </c>
      <c r="AJ8535" s="46"/>
      <c r="AK8535" s="25"/>
      <c r="AL8535" s="129">
        <v>8533</v>
      </c>
      <c r="AM8535" s="21">
        <v>6.6717989669850097E-2</v>
      </c>
      <c r="AN8535" s="22">
        <f t="shared" si="1359"/>
        <v>1.3119512596856657</v>
      </c>
      <c r="AO8535" s="22">
        <f t="shared" si="1360"/>
        <v>1.3119512596856657</v>
      </c>
      <c r="AP8535" s="21">
        <v>0.40396300680795549</v>
      </c>
      <c r="AQ8535" s="22">
        <f t="shared" si="1361"/>
        <v>482.91929327891376</v>
      </c>
      <c r="AR8535" s="22">
        <f t="shared" si="1362"/>
        <v>482.91929327891376</v>
      </c>
      <c r="AS8535" s="23">
        <f t="shared" si="1363"/>
        <v>368.0924041298743</v>
      </c>
      <c r="AT8535" s="23"/>
      <c r="AU8535" s="23"/>
      <c r="AV8535" s="23"/>
      <c r="AW8535" s="23"/>
      <c r="AX8535" s="23"/>
      <c r="AY8535" s="23"/>
      <c r="AZ8535" s="23"/>
      <c r="BA8535" s="23"/>
      <c r="BB8535" s="23"/>
      <c r="BC8535" s="23"/>
      <c r="BD8535" s="23"/>
      <c r="BE8535" s="23"/>
      <c r="BF8535" s="23"/>
      <c r="BG8535" s="23"/>
      <c r="BH8535" s="23"/>
      <c r="BI8535" s="23"/>
      <c r="BJ8535" s="23"/>
      <c r="BK8535" s="23"/>
    </row>
    <row r="8536" spans="28:63">
      <c r="AB8536" s="129">
        <v>8534</v>
      </c>
      <c r="AC8536" s="19">
        <v>0.93717851898541138</v>
      </c>
      <c r="AD8536" s="20">
        <f t="shared" si="1354"/>
        <v>1.6140111084834197</v>
      </c>
      <c r="AE8536" s="22">
        <f t="shared" si="1355"/>
        <v>1.6140111084834197</v>
      </c>
      <c r="AF8536" s="21">
        <v>0.593164042432203</v>
      </c>
      <c r="AG8536" s="22">
        <f t="shared" si="1356"/>
        <v>4.5064232186720279</v>
      </c>
      <c r="AH8536" s="22">
        <f t="shared" si="1357"/>
        <v>4.5064232186720279</v>
      </c>
      <c r="AI8536" s="23">
        <f t="shared" si="1358"/>
        <v>2.7920645620007027</v>
      </c>
      <c r="AJ8536" s="46"/>
      <c r="AK8536" s="25"/>
      <c r="AL8536" s="129">
        <v>8534</v>
      </c>
      <c r="AM8536" s="21">
        <v>0.33552596896221321</v>
      </c>
      <c r="AN8536" s="22">
        <f t="shared" si="1359"/>
        <v>1.6001616492698485</v>
      </c>
      <c r="AO8536" s="22">
        <f t="shared" si="1360"/>
        <v>1.6001616492698485</v>
      </c>
      <c r="AP8536" s="21">
        <v>2.7749065605994216E-3</v>
      </c>
      <c r="AQ8536" s="22">
        <f t="shared" si="1361"/>
        <v>425.2147947508866</v>
      </c>
      <c r="AR8536" s="22">
        <f t="shared" si="1362"/>
        <v>425.2147947508866</v>
      </c>
      <c r="AS8536" s="23">
        <f t="shared" si="1363"/>
        <v>265.73239956407622</v>
      </c>
      <c r="AT8536" s="23"/>
      <c r="AU8536" s="23"/>
      <c r="AV8536" s="23"/>
      <c r="AW8536" s="23"/>
      <c r="AX8536" s="23"/>
      <c r="AY8536" s="23"/>
      <c r="AZ8536" s="23"/>
      <c r="BA8536" s="23"/>
      <c r="BB8536" s="23"/>
      <c r="BC8536" s="23"/>
      <c r="BD8536" s="23"/>
      <c r="BE8536" s="23"/>
      <c r="BF8536" s="23"/>
      <c r="BG8536" s="23"/>
      <c r="BH8536" s="23"/>
      <c r="BI8536" s="23"/>
      <c r="BJ8536" s="23"/>
      <c r="BK8536" s="23"/>
    </row>
    <row r="8537" spans="28:63">
      <c r="AB8537" s="129">
        <v>8535</v>
      </c>
      <c r="AC8537" s="19">
        <v>0.15939460791871729</v>
      </c>
      <c r="AD8537" s="20">
        <f t="shared" si="1354"/>
        <v>0.85873873951509716</v>
      </c>
      <c r="AE8537" s="22">
        <f t="shared" si="1355"/>
        <v>0.85873873951509716</v>
      </c>
      <c r="AF8537" s="21">
        <v>0.35809453176553141</v>
      </c>
      <c r="AG8537" s="22">
        <f t="shared" si="1356"/>
        <v>3.6117014633192905</v>
      </c>
      <c r="AH8537" s="22">
        <f t="shared" si="1357"/>
        <v>3.6117014633192905</v>
      </c>
      <c r="AI8537" s="23">
        <f t="shared" si="1358"/>
        <v>4.2058210455938028</v>
      </c>
      <c r="AJ8537" s="46"/>
      <c r="AK8537" s="25"/>
      <c r="AL8537" s="129">
        <v>8535</v>
      </c>
      <c r="AM8537" s="21">
        <v>0.36237747156711597</v>
      </c>
      <c r="AN8537" s="22">
        <f t="shared" si="1359"/>
        <v>1.6205748727713141</v>
      </c>
      <c r="AO8537" s="22">
        <f t="shared" si="1360"/>
        <v>1.6205748727713141</v>
      </c>
      <c r="AP8537" s="21">
        <v>0.66031766195871833</v>
      </c>
      <c r="AQ8537" s="22">
        <f t="shared" si="1361"/>
        <v>502.30349306236502</v>
      </c>
      <c r="AR8537" s="22">
        <f t="shared" si="1362"/>
        <v>502.30349306236502</v>
      </c>
      <c r="AS8537" s="23">
        <f t="shared" si="1363"/>
        <v>309.95389444943413</v>
      </c>
      <c r="AT8537" s="23"/>
      <c r="AU8537" s="23"/>
      <c r="AV8537" s="23"/>
      <c r="AW8537" s="23"/>
      <c r="AX8537" s="23"/>
      <c r="AY8537" s="23"/>
      <c r="AZ8537" s="23"/>
      <c r="BA8537" s="23"/>
      <c r="BB8537" s="23"/>
      <c r="BC8537" s="23"/>
      <c r="BD8537" s="23"/>
      <c r="BE8537" s="23"/>
      <c r="BF8537" s="23"/>
      <c r="BG8537" s="23"/>
      <c r="BH8537" s="23"/>
      <c r="BI8537" s="23"/>
      <c r="BJ8537" s="23"/>
      <c r="BK8537" s="23"/>
    </row>
    <row r="8538" spans="28:63">
      <c r="AB8538" s="129">
        <v>8536</v>
      </c>
      <c r="AC8538" s="19">
        <v>0.1684624981236521</v>
      </c>
      <c r="AD8538" s="20">
        <f t="shared" si="1354"/>
        <v>0.86599670902463033</v>
      </c>
      <c r="AE8538" s="22">
        <f t="shared" si="1355"/>
        <v>0.86599670902463033</v>
      </c>
      <c r="AF8538" s="21">
        <v>0.84914719830150442</v>
      </c>
      <c r="AG8538" s="22">
        <f t="shared" si="1356"/>
        <v>5.8726579844898312</v>
      </c>
      <c r="AH8538" s="22">
        <f t="shared" si="1357"/>
        <v>5.8726579844898312</v>
      </c>
      <c r="AI8538" s="23">
        <f t="shared" si="1358"/>
        <v>6.7813860298663142</v>
      </c>
      <c r="AJ8538" s="46"/>
      <c r="AK8538" s="25"/>
      <c r="AL8538" s="129">
        <v>8536</v>
      </c>
      <c r="AM8538" s="21">
        <v>0.53356131276067109</v>
      </c>
      <c r="AN8538" s="22">
        <f t="shared" si="1359"/>
        <v>1.735944999683819</v>
      </c>
      <c r="AO8538" s="22">
        <f t="shared" si="1360"/>
        <v>1.735944999683819</v>
      </c>
      <c r="AP8538" s="21">
        <v>3.954178346284476E-2</v>
      </c>
      <c r="AQ8538" s="22">
        <f t="shared" si="1361"/>
        <v>439.68526042336953</v>
      </c>
      <c r="AR8538" s="22">
        <f t="shared" si="1362"/>
        <v>439.68526042336953</v>
      </c>
      <c r="AS8538" s="23">
        <f t="shared" si="1363"/>
        <v>253.28294416208624</v>
      </c>
      <c r="AT8538" s="23"/>
      <c r="AU8538" s="23"/>
      <c r="AV8538" s="23"/>
      <c r="AW8538" s="23"/>
      <c r="AX8538" s="23"/>
      <c r="AY8538" s="23"/>
      <c r="AZ8538" s="23"/>
      <c r="BA8538" s="23"/>
      <c r="BB8538" s="23"/>
      <c r="BC8538" s="23"/>
      <c r="BD8538" s="23"/>
      <c r="BE8538" s="23"/>
      <c r="BF8538" s="23"/>
      <c r="BG8538" s="23"/>
      <c r="BH8538" s="23"/>
      <c r="BI8538" s="23"/>
      <c r="BJ8538" s="23"/>
      <c r="BK8538" s="23"/>
    </row>
    <row r="8539" spans="28:63">
      <c r="AB8539" s="129">
        <v>8537</v>
      </c>
      <c r="AC8539" s="19">
        <v>0.80052542298580254</v>
      </c>
      <c r="AD8539" s="20">
        <f t="shared" si="1354"/>
        <v>1.31219631663761</v>
      </c>
      <c r="AE8539" s="22">
        <f t="shared" si="1355"/>
        <v>1.31219631663761</v>
      </c>
      <c r="AF8539" s="21">
        <v>0.78549493781315372</v>
      </c>
      <c r="AG8539" s="22">
        <f t="shared" si="1356"/>
        <v>5.4632398880451092</v>
      </c>
      <c r="AH8539" s="22">
        <f t="shared" si="1357"/>
        <v>5.4632398880451092</v>
      </c>
      <c r="AI8539" s="23">
        <f t="shared" si="1358"/>
        <v>4.1634318118223277</v>
      </c>
      <c r="AJ8539" s="46"/>
      <c r="AK8539" s="25"/>
      <c r="AL8539" s="129">
        <v>8537</v>
      </c>
      <c r="AM8539" s="21">
        <v>0.96968378233517694</v>
      </c>
      <c r="AN8539" s="22">
        <f t="shared" si="1359"/>
        <v>2.083459597075346</v>
      </c>
      <c r="AO8539" s="22">
        <f t="shared" si="1360"/>
        <v>2.083459597075346</v>
      </c>
      <c r="AP8539" s="21">
        <v>0.63307074978753652</v>
      </c>
      <c r="AQ8539" s="22">
        <f t="shared" si="1361"/>
        <v>500.03412093463362</v>
      </c>
      <c r="AR8539" s="22">
        <f t="shared" si="1362"/>
        <v>500.03412093463362</v>
      </c>
      <c r="AS8539" s="23">
        <f t="shared" si="1363"/>
        <v>240.00183235449151</v>
      </c>
      <c r="AT8539" s="23"/>
      <c r="AU8539" s="23"/>
      <c r="AV8539" s="23"/>
      <c r="AW8539" s="23"/>
      <c r="AX8539" s="23"/>
      <c r="AY8539" s="23"/>
      <c r="AZ8539" s="23"/>
      <c r="BA8539" s="23"/>
      <c r="BB8539" s="23"/>
      <c r="BC8539" s="23"/>
      <c r="BD8539" s="23"/>
      <c r="BE8539" s="23"/>
      <c r="BF8539" s="23"/>
      <c r="BG8539" s="23"/>
      <c r="BH8539" s="23"/>
      <c r="BI8539" s="23"/>
      <c r="BJ8539" s="23"/>
      <c r="BK8539" s="23"/>
    </row>
    <row r="8540" spans="28:63">
      <c r="AB8540" s="129">
        <v>8538</v>
      </c>
      <c r="AC8540" s="19">
        <v>9.1634749869640042E-2</v>
      </c>
      <c r="AD8540" s="20">
        <f t="shared" si="1354"/>
        <v>0.79618000648702414</v>
      </c>
      <c r="AE8540" s="22">
        <f t="shared" si="1355"/>
        <v>0.79618000648702414</v>
      </c>
      <c r="AF8540" s="21">
        <v>0.33225369057371801</v>
      </c>
      <c r="AG8540" s="22">
        <f t="shared" si="1356"/>
        <v>3.5242442780253898</v>
      </c>
      <c r="AH8540" s="22">
        <f t="shared" si="1357"/>
        <v>3.5242442780253898</v>
      </c>
      <c r="AI8540" s="23">
        <f t="shared" si="1358"/>
        <v>4.4264415701360953</v>
      </c>
      <c r="AJ8540" s="46"/>
      <c r="AK8540" s="25"/>
      <c r="AL8540" s="129">
        <v>8538</v>
      </c>
      <c r="AM8540" s="21">
        <v>0.34861656322927226</v>
      </c>
      <c r="AN8540" s="22">
        <f t="shared" si="1359"/>
        <v>1.6102116526332528</v>
      </c>
      <c r="AO8540" s="22">
        <f t="shared" si="1360"/>
        <v>1.6102116526332528</v>
      </c>
      <c r="AP8540" s="21">
        <v>0.62538193098765971</v>
      </c>
      <c r="AQ8540" s="22">
        <f t="shared" si="1361"/>
        <v>499.40910071371331</v>
      </c>
      <c r="AR8540" s="22">
        <f t="shared" si="1362"/>
        <v>499.40910071371331</v>
      </c>
      <c r="AS8540" s="23">
        <f t="shared" si="1363"/>
        <v>310.15121515050942</v>
      </c>
      <c r="AT8540" s="23"/>
      <c r="AU8540" s="23"/>
      <c r="AV8540" s="23"/>
      <c r="AW8540" s="23"/>
      <c r="AX8540" s="23"/>
      <c r="AY8540" s="23"/>
      <c r="AZ8540" s="23"/>
      <c r="BA8540" s="23"/>
      <c r="BB8540" s="23"/>
      <c r="BC8540" s="23"/>
      <c r="BD8540" s="23"/>
      <c r="BE8540" s="23"/>
      <c r="BF8540" s="23"/>
      <c r="BG8540" s="23"/>
      <c r="BH8540" s="23"/>
      <c r="BI8540" s="23"/>
      <c r="BJ8540" s="23"/>
      <c r="BK8540" s="23"/>
    </row>
    <row r="8541" spans="28:63">
      <c r="AB8541" s="129">
        <v>8539</v>
      </c>
      <c r="AC8541" s="19">
        <v>0.74440238281753968</v>
      </c>
      <c r="AD8541" s="20">
        <f t="shared" si="1354"/>
        <v>1.2214273900849562</v>
      </c>
      <c r="AE8541" s="22">
        <f t="shared" si="1355"/>
        <v>1.2214273900849562</v>
      </c>
      <c r="AF8541" s="21">
        <v>0.67115720939991586</v>
      </c>
      <c r="AG8541" s="22">
        <f t="shared" si="1356"/>
        <v>4.8590950797576626</v>
      </c>
      <c r="AH8541" s="22">
        <f t="shared" si="1357"/>
        <v>4.8590950797576626</v>
      </c>
      <c r="AI8541" s="23">
        <f t="shared" si="1358"/>
        <v>3.9782103457002789</v>
      </c>
      <c r="AJ8541" s="46"/>
      <c r="AK8541" s="25"/>
      <c r="AL8541" s="129">
        <v>8539</v>
      </c>
      <c r="AM8541" s="21">
        <v>6.2585620884532234E-2</v>
      </c>
      <c r="AN8541" s="22">
        <f t="shared" si="1359"/>
        <v>1.3046531653044018</v>
      </c>
      <c r="AO8541" s="22">
        <f t="shared" si="1360"/>
        <v>1.3046531653044018</v>
      </c>
      <c r="AP8541" s="21">
        <v>0.45474106542244919</v>
      </c>
      <c r="AQ8541" s="22">
        <f t="shared" si="1361"/>
        <v>486.75674079177327</v>
      </c>
      <c r="AR8541" s="22">
        <f t="shared" si="1362"/>
        <v>486.75674079177327</v>
      </c>
      <c r="AS8541" s="23">
        <f t="shared" si="1363"/>
        <v>373.09282937140091</v>
      </c>
      <c r="AT8541" s="23"/>
      <c r="AU8541" s="23"/>
      <c r="AV8541" s="23"/>
      <c r="AW8541" s="23"/>
      <c r="AX8541" s="23"/>
      <c r="AY8541" s="23"/>
      <c r="AZ8541" s="23"/>
      <c r="BA8541" s="23"/>
      <c r="BB8541" s="23"/>
      <c r="BC8541" s="23"/>
      <c r="BD8541" s="23"/>
      <c r="BE8541" s="23"/>
      <c r="BF8541" s="23"/>
      <c r="BG8541" s="23"/>
      <c r="BH8541" s="23"/>
      <c r="BI8541" s="23"/>
      <c r="BJ8541" s="23"/>
      <c r="BK8541" s="23"/>
    </row>
    <row r="8542" spans="28:63">
      <c r="AB8542" s="129">
        <v>8540</v>
      </c>
      <c r="AC8542" s="19">
        <v>0.87404238823196279</v>
      </c>
      <c r="AD8542" s="20">
        <f t="shared" si="1354"/>
        <v>1.4534461855689991</v>
      </c>
      <c r="AE8542" s="22">
        <f t="shared" si="1355"/>
        <v>1.4534461855689991</v>
      </c>
      <c r="AF8542" s="21">
        <v>0.95047766778864862</v>
      </c>
      <c r="AG8542" s="22">
        <f t="shared" si="1356"/>
        <v>6.7811193797830152</v>
      </c>
      <c r="AH8542" s="22">
        <f t="shared" si="1357"/>
        <v>6.7811193797830152</v>
      </c>
      <c r="AI8542" s="23">
        <f t="shared" si="1358"/>
        <v>4.6655455476174534</v>
      </c>
      <c r="AJ8542" s="46"/>
      <c r="AK8542" s="25"/>
      <c r="AL8542" s="129">
        <v>8540</v>
      </c>
      <c r="AM8542" s="21">
        <v>0.38342360036643608</v>
      </c>
      <c r="AN8542" s="22">
        <f t="shared" si="1359"/>
        <v>1.6360510689995067</v>
      </c>
      <c r="AO8542" s="22">
        <f t="shared" si="1360"/>
        <v>1.6360510689995067</v>
      </c>
      <c r="AP8542" s="21">
        <v>0.86588810561339113</v>
      </c>
      <c r="AQ8542" s="22">
        <f t="shared" si="1361"/>
        <v>523.74677166115043</v>
      </c>
      <c r="AR8542" s="22">
        <f t="shared" si="1362"/>
        <v>523.74677166115043</v>
      </c>
      <c r="AS8542" s="23">
        <f t="shared" si="1363"/>
        <v>320.12862042346694</v>
      </c>
      <c r="AT8542" s="23"/>
      <c r="AU8542" s="23"/>
      <c r="AV8542" s="23"/>
      <c r="AW8542" s="23"/>
      <c r="AX8542" s="23"/>
      <c r="AY8542" s="23"/>
      <c r="AZ8542" s="23"/>
      <c r="BA8542" s="23"/>
      <c r="BB8542" s="23"/>
      <c r="BC8542" s="23"/>
      <c r="BD8542" s="23"/>
      <c r="BE8542" s="23"/>
      <c r="BF8542" s="23"/>
      <c r="BG8542" s="23"/>
      <c r="BH8542" s="23"/>
      <c r="BI8542" s="23"/>
      <c r="BJ8542" s="23"/>
      <c r="BK8542" s="23"/>
    </row>
    <row r="8543" spans="28:63">
      <c r="AB8543" s="129">
        <v>8541</v>
      </c>
      <c r="AC8543" s="19">
        <v>0.35100983477542269</v>
      </c>
      <c r="AD8543" s="20">
        <f t="shared" si="1354"/>
        <v>0.7593771419780273</v>
      </c>
      <c r="AE8543" s="22">
        <f t="shared" si="1355"/>
        <v>0.7593771419780273</v>
      </c>
      <c r="AF8543" s="21">
        <v>5.9147820816998209E-2</v>
      </c>
      <c r="AG8543" s="22">
        <f t="shared" si="1356"/>
        <v>2.5957238663189424</v>
      </c>
      <c r="AH8543" s="22">
        <f t="shared" si="1357"/>
        <v>2.5957238663189424</v>
      </c>
      <c r="AI8543" s="23">
        <f t="shared" si="1358"/>
        <v>3.4182275483794453</v>
      </c>
      <c r="AJ8543" s="46"/>
      <c r="AK8543" s="25"/>
      <c r="AL8543" s="129">
        <v>8541</v>
      </c>
      <c r="AM8543" s="21">
        <v>0.41545071992740479</v>
      </c>
      <c r="AN8543" s="22">
        <f t="shared" si="1359"/>
        <v>1.6588086562495929</v>
      </c>
      <c r="AO8543" s="22">
        <f t="shared" si="1360"/>
        <v>1.6588086562495929</v>
      </c>
      <c r="AP8543" s="21">
        <v>0.37409455844313566</v>
      </c>
      <c r="AQ8543" s="22">
        <f t="shared" si="1361"/>
        <v>480.54854806469541</v>
      </c>
      <c r="AR8543" s="22">
        <f t="shared" si="1362"/>
        <v>480.54854806469541</v>
      </c>
      <c r="AS8543" s="23">
        <f t="shared" si="1363"/>
        <v>289.69498456269787</v>
      </c>
      <c r="AT8543" s="23"/>
      <c r="AU8543" s="23"/>
      <c r="AV8543" s="23"/>
      <c r="AW8543" s="23"/>
      <c r="AX8543" s="23"/>
      <c r="AY8543" s="23"/>
      <c r="AZ8543" s="23"/>
      <c r="BA8543" s="23"/>
      <c r="BB8543" s="23"/>
      <c r="BC8543" s="23"/>
      <c r="BD8543" s="23"/>
      <c r="BE8543" s="23"/>
      <c r="BF8543" s="23"/>
      <c r="BG8543" s="23"/>
      <c r="BH8543" s="23"/>
      <c r="BI8543" s="23"/>
      <c r="BJ8543" s="23"/>
      <c r="BK8543" s="23"/>
    </row>
    <row r="8544" spans="28:63">
      <c r="AB8544" s="129">
        <v>8542</v>
      </c>
      <c r="AC8544" s="19">
        <v>0.34736602522862758</v>
      </c>
      <c r="AD8544" s="20">
        <f t="shared" si="1354"/>
        <v>0.7558992265223099</v>
      </c>
      <c r="AE8544" s="22">
        <f t="shared" si="1355"/>
        <v>0.7558992265223099</v>
      </c>
      <c r="AF8544" s="21">
        <v>0.58561663055288171</v>
      </c>
      <c r="AG8544" s="22">
        <f t="shared" si="1356"/>
        <v>4.4741666115067851</v>
      </c>
      <c r="AH8544" s="22">
        <f t="shared" si="1357"/>
        <v>4.4741666115067851</v>
      </c>
      <c r="AI8544" s="23">
        <f t="shared" si="1358"/>
        <v>5.9189987957670347</v>
      </c>
      <c r="AJ8544" s="46"/>
      <c r="AK8544" s="25"/>
      <c r="AL8544" s="129">
        <v>8542</v>
      </c>
      <c r="AM8544" s="21">
        <v>0.21115138515821197</v>
      </c>
      <c r="AN8544" s="22">
        <f t="shared" si="1359"/>
        <v>1.4926408571525391</v>
      </c>
      <c r="AO8544" s="22">
        <f t="shared" si="1360"/>
        <v>1.4926408571525391</v>
      </c>
      <c r="AP8544" s="21">
        <v>0.42109289363994473</v>
      </c>
      <c r="AQ8544" s="22">
        <f t="shared" si="1361"/>
        <v>484.23947662980652</v>
      </c>
      <c r="AR8544" s="22">
        <f t="shared" si="1362"/>
        <v>484.23947662980652</v>
      </c>
      <c r="AS8544" s="23">
        <f t="shared" si="1363"/>
        <v>324.41794307679203</v>
      </c>
      <c r="AT8544" s="23"/>
      <c r="AU8544" s="23"/>
      <c r="AV8544" s="23"/>
      <c r="AW8544" s="23"/>
      <c r="AX8544" s="23"/>
      <c r="AY8544" s="23"/>
      <c r="AZ8544" s="23"/>
      <c r="BA8544" s="23"/>
      <c r="BB8544" s="23"/>
      <c r="BC8544" s="23"/>
      <c r="BD8544" s="23"/>
      <c r="BE8544" s="23"/>
      <c r="BF8544" s="23"/>
      <c r="BG8544" s="23"/>
      <c r="BH8544" s="23"/>
      <c r="BI8544" s="23"/>
      <c r="BJ8544" s="23"/>
      <c r="BK8544" s="23"/>
    </row>
    <row r="8545" spans="28:63">
      <c r="AB8545" s="129">
        <v>8543</v>
      </c>
      <c r="AC8545" s="19">
        <v>0.80550387327336892</v>
      </c>
      <c r="AD8545" s="20">
        <f t="shared" si="1354"/>
        <v>1.3208335887686449</v>
      </c>
      <c r="AE8545" s="22">
        <f t="shared" si="1355"/>
        <v>1.3208335887686449</v>
      </c>
      <c r="AF8545" s="21">
        <v>0.10915478949293966</v>
      </c>
      <c r="AG8545" s="22">
        <f t="shared" si="1356"/>
        <v>2.8092766751597615</v>
      </c>
      <c r="AH8545" s="22">
        <f t="shared" si="1357"/>
        <v>2.8092766751597615</v>
      </c>
      <c r="AI8545" s="23">
        <f t="shared" si="1358"/>
        <v>2.1268967559938621</v>
      </c>
      <c r="AJ8545" s="46"/>
      <c r="AK8545" s="25"/>
      <c r="AL8545" s="129">
        <v>8543</v>
      </c>
      <c r="AM8545" s="21">
        <v>0.29762858254760416</v>
      </c>
      <c r="AN8545" s="22">
        <f t="shared" si="1359"/>
        <v>1.5699057960122416</v>
      </c>
      <c r="AO8545" s="22">
        <f t="shared" si="1360"/>
        <v>1.5699057960122416</v>
      </c>
      <c r="AP8545" s="21">
        <v>0.15305019179046508</v>
      </c>
      <c r="AQ8545" s="22">
        <f t="shared" si="1361"/>
        <v>458.72843760786844</v>
      </c>
      <c r="AR8545" s="22">
        <f t="shared" si="1362"/>
        <v>458.72843760786844</v>
      </c>
      <c r="AS8545" s="23">
        <f t="shared" si="1363"/>
        <v>292.20125103881804</v>
      </c>
      <c r="AT8545" s="23"/>
      <c r="AU8545" s="23"/>
      <c r="AV8545" s="23"/>
      <c r="AW8545" s="23"/>
      <c r="AX8545" s="23"/>
      <c r="AY8545" s="23"/>
      <c r="AZ8545" s="23"/>
      <c r="BA8545" s="23"/>
      <c r="BB8545" s="23"/>
      <c r="BC8545" s="23"/>
      <c r="BD8545" s="23"/>
      <c r="BE8545" s="23"/>
      <c r="BF8545" s="23"/>
      <c r="BG8545" s="23"/>
      <c r="BH8545" s="23"/>
      <c r="BI8545" s="23"/>
      <c r="BJ8545" s="23"/>
      <c r="BK8545" s="23"/>
    </row>
    <row r="8546" spans="28:63">
      <c r="AB8546" s="129">
        <v>8544</v>
      </c>
      <c r="AC8546" s="19">
        <v>0.71630481857809336</v>
      </c>
      <c r="AD8546" s="20">
        <f t="shared" si="1354"/>
        <v>1.1797491284611801</v>
      </c>
      <c r="AE8546" s="22">
        <f t="shared" si="1355"/>
        <v>1.1797491284611801</v>
      </c>
      <c r="AF8546" s="21">
        <v>0.27502225924914059</v>
      </c>
      <c r="AG8546" s="22">
        <f t="shared" si="1356"/>
        <v>3.3363820672651814</v>
      </c>
      <c r="AH8546" s="22">
        <f t="shared" si="1357"/>
        <v>3.3363820672651814</v>
      </c>
      <c r="AI8546" s="23">
        <f t="shared" si="1358"/>
        <v>2.8280436804535141</v>
      </c>
      <c r="AJ8546" s="46"/>
      <c r="AK8546" s="25"/>
      <c r="AL8546" s="129">
        <v>8544</v>
      </c>
      <c r="AM8546" s="21">
        <v>0.22016348872928948</v>
      </c>
      <c r="AN8546" s="22">
        <f t="shared" si="1359"/>
        <v>1.5013547641967504</v>
      </c>
      <c r="AO8546" s="22">
        <f t="shared" si="1360"/>
        <v>1.5013547641967504</v>
      </c>
      <c r="AP8546" s="21">
        <v>0.21812756067300687</v>
      </c>
      <c r="AQ8546" s="22">
        <f t="shared" si="1361"/>
        <v>466.23472823101122</v>
      </c>
      <c r="AR8546" s="22">
        <f t="shared" si="1362"/>
        <v>466.23472823101122</v>
      </c>
      <c r="AS8546" s="23">
        <f t="shared" si="1363"/>
        <v>310.542677420053</v>
      </c>
      <c r="AT8546" s="23"/>
      <c r="AU8546" s="23"/>
      <c r="AV8546" s="23"/>
      <c r="AW8546" s="23"/>
      <c r="AX8546" s="23"/>
      <c r="AY8546" s="23"/>
      <c r="AZ8546" s="23"/>
      <c r="BA8546" s="23"/>
      <c r="BB8546" s="23"/>
      <c r="BC8546" s="23"/>
      <c r="BD8546" s="23"/>
      <c r="BE8546" s="23"/>
      <c r="BF8546" s="23"/>
      <c r="BG8546" s="23"/>
      <c r="BH8546" s="23"/>
      <c r="BI8546" s="23"/>
      <c r="BJ8546" s="23"/>
      <c r="BK8546" s="23"/>
    </row>
    <row r="8547" spans="28:63">
      <c r="AB8547" s="129">
        <v>8545</v>
      </c>
      <c r="AC8547" s="19">
        <v>0.46807201773939844</v>
      </c>
      <c r="AD8547" s="20">
        <f t="shared" si="1354"/>
        <v>0.87682574694340376</v>
      </c>
      <c r="AE8547" s="22">
        <f t="shared" si="1355"/>
        <v>0.87682574694340376</v>
      </c>
      <c r="AF8547" s="21">
        <v>8.1525486477744713E-2</v>
      </c>
      <c r="AG8547" s="22">
        <f t="shared" si="1356"/>
        <v>2.6993946803246849</v>
      </c>
      <c r="AH8547" s="22">
        <f t="shared" si="1357"/>
        <v>2.6993946803246849</v>
      </c>
      <c r="AI8547" s="23">
        <f t="shared" si="1358"/>
        <v>3.0785987862864639</v>
      </c>
      <c r="AJ8547" s="46"/>
      <c r="AK8547" s="25"/>
      <c r="AL8547" s="129">
        <v>8545</v>
      </c>
      <c r="AM8547" s="21">
        <v>0.98116724990766357</v>
      </c>
      <c r="AN8547" s="22">
        <f t="shared" si="1359"/>
        <v>2.1081464641869094</v>
      </c>
      <c r="AO8547" s="22">
        <f t="shared" si="1360"/>
        <v>2.1081464641869094</v>
      </c>
      <c r="AP8547" s="21">
        <v>0.50363856648313365</v>
      </c>
      <c r="AQ8547" s="22">
        <f t="shared" si="1361"/>
        <v>490.25516471834425</v>
      </c>
      <c r="AR8547" s="22">
        <f t="shared" si="1362"/>
        <v>490.25516471834425</v>
      </c>
      <c r="AS8547" s="23">
        <f t="shared" si="1363"/>
        <v>232.55270591810168</v>
      </c>
      <c r="AT8547" s="23"/>
      <c r="AU8547" s="23"/>
      <c r="AV8547" s="23"/>
      <c r="AW8547" s="23"/>
      <c r="AX8547" s="23"/>
      <c r="AY8547" s="23"/>
      <c r="AZ8547" s="23"/>
      <c r="BA8547" s="23"/>
      <c r="BB8547" s="23"/>
      <c r="BC8547" s="23"/>
      <c r="BD8547" s="23"/>
      <c r="BE8547" s="23"/>
      <c r="BF8547" s="23"/>
      <c r="BG8547" s="23"/>
      <c r="BH8547" s="23"/>
      <c r="BI8547" s="23"/>
      <c r="BJ8547" s="23"/>
      <c r="BK8547" s="23"/>
    </row>
    <row r="8548" spans="28:63">
      <c r="AB8548" s="129">
        <v>8546</v>
      </c>
      <c r="AC8548" s="19">
        <v>0.75779549000562541</v>
      </c>
      <c r="AD8548" s="20">
        <f t="shared" si="1354"/>
        <v>1.2421001280494508</v>
      </c>
      <c r="AE8548" s="22">
        <f t="shared" si="1355"/>
        <v>1.2421001280494508</v>
      </c>
      <c r="AF8548" s="21">
        <v>0.69672940586226806</v>
      </c>
      <c r="AG8548" s="22">
        <f t="shared" si="1356"/>
        <v>4.9836913579456166</v>
      </c>
      <c r="AH8548" s="22">
        <f t="shared" si="1357"/>
        <v>4.9836913579456166</v>
      </c>
      <c r="AI8548" s="23">
        <f t="shared" si="1358"/>
        <v>4.01231047755532</v>
      </c>
      <c r="AJ8548" s="46"/>
      <c r="AK8548" s="25"/>
      <c r="AL8548" s="129">
        <v>8546</v>
      </c>
      <c r="AM8548" s="21">
        <v>0.6949960244241209</v>
      </c>
      <c r="AN8548" s="22">
        <f t="shared" si="1359"/>
        <v>1.8303491092152031</v>
      </c>
      <c r="AO8548" s="22">
        <f t="shared" si="1360"/>
        <v>1.8303491092152031</v>
      </c>
      <c r="AP8548" s="21">
        <v>0.25675835342774334</v>
      </c>
      <c r="AQ8548" s="22">
        <f t="shared" si="1361"/>
        <v>470.16205601440083</v>
      </c>
      <c r="AR8548" s="22">
        <f t="shared" si="1362"/>
        <v>470.16205601440083</v>
      </c>
      <c r="AS8548" s="23">
        <f t="shared" si="1363"/>
        <v>256.87015315673398</v>
      </c>
      <c r="AT8548" s="23"/>
      <c r="AU8548" s="23"/>
      <c r="AV8548" s="23"/>
      <c r="AW8548" s="23"/>
      <c r="AX8548" s="23"/>
      <c r="AY8548" s="23"/>
      <c r="AZ8548" s="23"/>
      <c r="BA8548" s="23"/>
      <c r="BB8548" s="23"/>
      <c r="BC8548" s="23"/>
      <c r="BD8548" s="23"/>
      <c r="BE8548" s="23"/>
      <c r="BF8548" s="23"/>
      <c r="BG8548" s="23"/>
      <c r="BH8548" s="23"/>
      <c r="BI8548" s="23"/>
      <c r="BJ8548" s="23"/>
      <c r="BK8548" s="23"/>
    </row>
    <row r="8549" spans="28:63">
      <c r="AB8549" s="129">
        <v>8547</v>
      </c>
      <c r="AC8549" s="19">
        <v>0.36142255413579871</v>
      </c>
      <c r="AD8549" s="20">
        <f t="shared" si="1354"/>
        <v>0.76936997005129948</v>
      </c>
      <c r="AE8549" s="22">
        <f t="shared" si="1355"/>
        <v>0.76936997005129948</v>
      </c>
      <c r="AF8549" s="21">
        <v>5.3964001566479625E-2</v>
      </c>
      <c r="AG8549" s="22">
        <f t="shared" si="1356"/>
        <v>2.5690202187962021</v>
      </c>
      <c r="AH8549" s="22">
        <f t="shared" si="1357"/>
        <v>2.5690202187962021</v>
      </c>
      <c r="AI8549" s="23">
        <f t="shared" si="1358"/>
        <v>3.3391220333501019</v>
      </c>
      <c r="AJ8549" s="46"/>
      <c r="AK8549" s="25"/>
      <c r="AL8549" s="129">
        <v>8547</v>
      </c>
      <c r="AM8549" s="21">
        <v>0.66434335623612861</v>
      </c>
      <c r="AN8549" s="22">
        <f t="shared" si="1359"/>
        <v>1.8122189065900527</v>
      </c>
      <c r="AO8549" s="22">
        <f t="shared" si="1360"/>
        <v>1.8122189065900527</v>
      </c>
      <c r="AP8549" s="21">
        <v>0.55572979569015257</v>
      </c>
      <c r="AQ8549" s="22">
        <f t="shared" si="1361"/>
        <v>494.01630502740466</v>
      </c>
      <c r="AR8549" s="22">
        <f t="shared" si="1362"/>
        <v>494.01630502740466</v>
      </c>
      <c r="AS8549" s="23">
        <f t="shared" si="1363"/>
        <v>272.60299692875765</v>
      </c>
      <c r="AT8549" s="23"/>
      <c r="AU8549" s="23"/>
      <c r="AV8549" s="23"/>
      <c r="AW8549" s="23"/>
      <c r="AX8549" s="23"/>
      <c r="AY8549" s="23"/>
      <c r="AZ8549" s="23"/>
      <c r="BA8549" s="23"/>
      <c r="BB8549" s="23"/>
      <c r="BC8549" s="23"/>
      <c r="BD8549" s="23"/>
      <c r="BE8549" s="23"/>
      <c r="BF8549" s="23"/>
      <c r="BG8549" s="23"/>
      <c r="BH8549" s="23"/>
      <c r="BI8549" s="23"/>
      <c r="BJ8549" s="23"/>
      <c r="BK8549" s="23"/>
    </row>
    <row r="8550" spans="28:63">
      <c r="AB8550" s="129">
        <v>8548</v>
      </c>
      <c r="AC8550" s="19">
        <v>0.90913358645825582</v>
      </c>
      <c r="AD8550" s="20">
        <f t="shared" si="1354"/>
        <v>1.5357815316517442</v>
      </c>
      <c r="AE8550" s="22">
        <f t="shared" si="1355"/>
        <v>1.5357815316517442</v>
      </c>
      <c r="AF8550" s="21">
        <v>0.43483108837246487</v>
      </c>
      <c r="AG8550" s="22">
        <f t="shared" si="1356"/>
        <v>3.8823468639495564</v>
      </c>
      <c r="AH8550" s="22">
        <f t="shared" si="1357"/>
        <v>3.8823468639495564</v>
      </c>
      <c r="AI8550" s="23">
        <f t="shared" si="1358"/>
        <v>2.5279291252930123</v>
      </c>
      <c r="AJ8550" s="46"/>
      <c r="AK8550" s="25"/>
      <c r="AL8550" s="129">
        <v>8548</v>
      </c>
      <c r="AM8550" s="21">
        <v>0.79442945628935147</v>
      </c>
      <c r="AN8550" s="22">
        <f t="shared" si="1359"/>
        <v>1.8965274253208859</v>
      </c>
      <c r="AO8550" s="22">
        <f t="shared" si="1360"/>
        <v>1.8965274253208859</v>
      </c>
      <c r="AP8550" s="21">
        <v>0.59396223258777936</v>
      </c>
      <c r="AQ8550" s="22">
        <f t="shared" si="1361"/>
        <v>496.91933639664398</v>
      </c>
      <c r="AR8550" s="22">
        <f t="shared" si="1362"/>
        <v>496.91933639664398</v>
      </c>
      <c r="AS8550" s="23">
        <f t="shared" si="1363"/>
        <v>262.01537070446898</v>
      </c>
      <c r="AT8550" s="23"/>
      <c r="AU8550" s="23"/>
      <c r="AV8550" s="23"/>
      <c r="AW8550" s="23"/>
      <c r="AX8550" s="23"/>
      <c r="AY8550" s="23"/>
      <c r="AZ8550" s="23"/>
      <c r="BA8550" s="23"/>
      <c r="BB8550" s="23"/>
      <c r="BC8550" s="23"/>
      <c r="BD8550" s="23"/>
      <c r="BE8550" s="23"/>
      <c r="BF8550" s="23"/>
      <c r="BG8550" s="23"/>
      <c r="BH8550" s="23"/>
      <c r="BI8550" s="23"/>
      <c r="BJ8550" s="23"/>
      <c r="BK8550" s="23"/>
    </row>
    <row r="8551" spans="28:63">
      <c r="AB8551" s="129">
        <v>8549</v>
      </c>
      <c r="AC8551" s="19">
        <v>0.73278330072094944</v>
      </c>
      <c r="AD8551" s="20">
        <f t="shared" si="1354"/>
        <v>1.2039276892076973</v>
      </c>
      <c r="AE8551" s="22">
        <f t="shared" si="1355"/>
        <v>1.2039276892076973</v>
      </c>
      <c r="AF8551" s="21">
        <v>0.37727418834620263</v>
      </c>
      <c r="AG8551" s="22">
        <f t="shared" si="1356"/>
        <v>3.6777581801090857</v>
      </c>
      <c r="AH8551" s="22">
        <f t="shared" si="1357"/>
        <v>3.6777581801090857</v>
      </c>
      <c r="AI8551" s="23">
        <f t="shared" si="1358"/>
        <v>3.0547998962706902</v>
      </c>
      <c r="AJ8551" s="46"/>
      <c r="AK8551" s="25"/>
      <c r="AL8551" s="129">
        <v>8549</v>
      </c>
      <c r="AM8551" s="21">
        <v>4.3392112338437872E-2</v>
      </c>
      <c r="AN8551" s="22">
        <f t="shared" si="1359"/>
        <v>1.2670598818285641</v>
      </c>
      <c r="AO8551" s="22">
        <f t="shared" si="1360"/>
        <v>1.2670598818285641</v>
      </c>
      <c r="AP8551" s="21">
        <v>0.80447925333021719</v>
      </c>
      <c r="AQ8551" s="22">
        <f t="shared" si="1361"/>
        <v>516.22668258671877</v>
      </c>
      <c r="AR8551" s="22">
        <f t="shared" si="1362"/>
        <v>516.22668258671877</v>
      </c>
      <c r="AS8551" s="23">
        <f t="shared" si="1363"/>
        <v>407.42090408680883</v>
      </c>
      <c r="AT8551" s="23"/>
      <c r="AU8551" s="23"/>
      <c r="AV8551" s="23"/>
      <c r="AW8551" s="23"/>
      <c r="AX8551" s="23"/>
      <c r="AY8551" s="23"/>
      <c r="AZ8551" s="23"/>
      <c r="BA8551" s="23"/>
      <c r="BB8551" s="23"/>
      <c r="BC8551" s="23"/>
      <c r="BD8551" s="23"/>
      <c r="BE8551" s="23"/>
      <c r="BF8551" s="23"/>
      <c r="BG8551" s="23"/>
      <c r="BH8551" s="23"/>
      <c r="BI8551" s="23"/>
      <c r="BJ8551" s="23"/>
      <c r="BK8551" s="23"/>
    </row>
    <row r="8552" spans="28:63">
      <c r="AB8552" s="129">
        <v>8550</v>
      </c>
      <c r="AC8552" s="19">
        <v>0.19612444577224175</v>
      </c>
      <c r="AD8552" s="20">
        <f t="shared" si="1354"/>
        <v>0.88700569197202617</v>
      </c>
      <c r="AE8552" s="22">
        <f t="shared" si="1355"/>
        <v>0.88700569197202617</v>
      </c>
      <c r="AF8552" s="21">
        <v>0.12244353165711874</v>
      </c>
      <c r="AG8552" s="22">
        <f t="shared" si="1356"/>
        <v>2.8571237891592514</v>
      </c>
      <c r="AH8552" s="22">
        <f t="shared" si="1357"/>
        <v>2.8571237891592514</v>
      </c>
      <c r="AI8552" s="23">
        <f t="shared" si="1358"/>
        <v>3.2210884496210848</v>
      </c>
      <c r="AJ8552" s="46"/>
      <c r="AK8552" s="25"/>
      <c r="AL8552" s="129">
        <v>8550</v>
      </c>
      <c r="AM8552" s="21">
        <v>0.50784683464883773</v>
      </c>
      <c r="AN8552" s="22">
        <f t="shared" si="1359"/>
        <v>1.7199435033351169</v>
      </c>
      <c r="AO8552" s="22">
        <f t="shared" si="1360"/>
        <v>1.7199435033351169</v>
      </c>
      <c r="AP8552" s="21">
        <v>0.73520789231578521</v>
      </c>
      <c r="AQ8552" s="22">
        <f t="shared" si="1361"/>
        <v>509.05922404099732</v>
      </c>
      <c r="AR8552" s="22">
        <f t="shared" si="1362"/>
        <v>509.05922404099732</v>
      </c>
      <c r="AS8552" s="23">
        <f t="shared" si="1363"/>
        <v>295.97438698067009</v>
      </c>
      <c r="AT8552" s="23"/>
      <c r="AU8552" s="23"/>
      <c r="AV8552" s="23"/>
      <c r="AW8552" s="23"/>
      <c r="AX8552" s="23"/>
      <c r="AY8552" s="23"/>
      <c r="AZ8552" s="23"/>
      <c r="BA8552" s="23"/>
      <c r="BB8552" s="23"/>
      <c r="BC8552" s="23"/>
      <c r="BD8552" s="23"/>
      <c r="BE8552" s="23"/>
      <c r="BF8552" s="23"/>
      <c r="BG8552" s="23"/>
      <c r="BH8552" s="23"/>
      <c r="BI8552" s="23"/>
      <c r="BJ8552" s="23"/>
      <c r="BK8552" s="23"/>
    </row>
    <row r="8553" spans="28:63">
      <c r="AB8553" s="129">
        <v>8551</v>
      </c>
      <c r="AC8553" s="19">
        <v>0.89471271146455866</v>
      </c>
      <c r="AD8553" s="20">
        <f t="shared" si="1354"/>
        <v>1.5003007569640987</v>
      </c>
      <c r="AE8553" s="22">
        <f t="shared" si="1355"/>
        <v>1.5003007569640987</v>
      </c>
      <c r="AF8553" s="21">
        <v>0.64685535028965147</v>
      </c>
      <c r="AG8553" s="22">
        <f t="shared" si="1356"/>
        <v>4.7451053025772927</v>
      </c>
      <c r="AH8553" s="22">
        <f t="shared" si="1357"/>
        <v>4.7451053025772927</v>
      </c>
      <c r="AI8553" s="23">
        <f t="shared" si="1358"/>
        <v>3.1627693851059226</v>
      </c>
      <c r="AJ8553" s="46"/>
      <c r="AK8553" s="25"/>
      <c r="AL8553" s="129">
        <v>8551</v>
      </c>
      <c r="AM8553" s="21">
        <v>0.71218146595315612</v>
      </c>
      <c r="AN8553" s="22">
        <f t="shared" si="1359"/>
        <v>1.8409140726051967</v>
      </c>
      <c r="AO8553" s="22">
        <f t="shared" si="1360"/>
        <v>1.8409140726051967</v>
      </c>
      <c r="AP8553" s="21">
        <v>0.36707378941703539</v>
      </c>
      <c r="AQ8553" s="22">
        <f t="shared" si="1361"/>
        <v>479.97768865408995</v>
      </c>
      <c r="AR8553" s="22">
        <f t="shared" si="1362"/>
        <v>479.97768865408995</v>
      </c>
      <c r="AS8553" s="23">
        <f t="shared" si="1363"/>
        <v>260.72791543976979</v>
      </c>
      <c r="AT8553" s="23"/>
      <c r="AU8553" s="23"/>
      <c r="AV8553" s="23"/>
      <c r="AW8553" s="23"/>
      <c r="AX8553" s="23"/>
      <c r="AY8553" s="23"/>
      <c r="AZ8553" s="23"/>
      <c r="BA8553" s="23"/>
      <c r="BB8553" s="23"/>
      <c r="BC8553" s="23"/>
      <c r="BD8553" s="23"/>
      <c r="BE8553" s="23"/>
      <c r="BF8553" s="23"/>
      <c r="BG8553" s="23"/>
      <c r="BH8553" s="23"/>
      <c r="BI8553" s="23"/>
      <c r="BJ8553" s="23"/>
      <c r="BK8553" s="23"/>
    </row>
    <row r="8554" spans="28:63">
      <c r="AB8554" s="129">
        <v>8552</v>
      </c>
      <c r="AC8554" s="19">
        <v>0.14806257023151681</v>
      </c>
      <c r="AD8554" s="20">
        <f t="shared" si="1354"/>
        <v>0.8493717696477231</v>
      </c>
      <c r="AE8554" s="22">
        <f t="shared" si="1355"/>
        <v>0.8493717696477231</v>
      </c>
      <c r="AF8554" s="21">
        <v>0.92322014473255465</v>
      </c>
      <c r="AG8554" s="22">
        <f t="shared" si="1356"/>
        <v>6.4823058087930363</v>
      </c>
      <c r="AH8554" s="22">
        <f t="shared" si="1357"/>
        <v>6.4823058087930363</v>
      </c>
      <c r="AI8554" s="23">
        <f t="shared" si="1358"/>
        <v>7.6318828108468599</v>
      </c>
      <c r="AJ8554" s="46"/>
      <c r="AK8554" s="25"/>
      <c r="AL8554" s="129">
        <v>8552</v>
      </c>
      <c r="AM8554" s="21">
        <v>0.10069879765686285</v>
      </c>
      <c r="AN8554" s="22">
        <f t="shared" si="1359"/>
        <v>1.3649622965069137</v>
      </c>
      <c r="AO8554" s="22">
        <f t="shared" si="1360"/>
        <v>1.3649622965069137</v>
      </c>
      <c r="AP8554" s="21">
        <v>0.95593991440472992</v>
      </c>
      <c r="AQ8554" s="22">
        <f t="shared" si="1361"/>
        <v>539.22047067824565</v>
      </c>
      <c r="AR8554" s="22">
        <f t="shared" si="1362"/>
        <v>539.22047067824565</v>
      </c>
      <c r="AS8554" s="23">
        <f t="shared" si="1363"/>
        <v>395.0442236083511</v>
      </c>
      <c r="AT8554" s="23"/>
      <c r="AU8554" s="23"/>
      <c r="AV8554" s="23"/>
      <c r="AW8554" s="23"/>
      <c r="AX8554" s="23"/>
      <c r="AY8554" s="23"/>
      <c r="AZ8554" s="23"/>
      <c r="BA8554" s="23"/>
      <c r="BB8554" s="23"/>
      <c r="BC8554" s="23"/>
      <c r="BD8554" s="23"/>
      <c r="BE8554" s="23"/>
      <c r="BF8554" s="23"/>
      <c r="BG8554" s="23"/>
      <c r="BH8554" s="23"/>
      <c r="BI8554" s="23"/>
      <c r="BJ8554" s="23"/>
      <c r="BK8554" s="23"/>
    </row>
    <row r="8555" spans="28:63">
      <c r="AB8555" s="129">
        <v>8553</v>
      </c>
      <c r="AC8555" s="19">
        <v>0.29051836659661034</v>
      </c>
      <c r="AD8555" s="20">
        <f t="shared" si="1354"/>
        <v>0.70284671615900418</v>
      </c>
      <c r="AE8555" s="22">
        <f t="shared" si="1355"/>
        <v>0.70284671615900418</v>
      </c>
      <c r="AF8555" s="21">
        <v>0.93702376555553635</v>
      </c>
      <c r="AG8555" s="22">
        <f t="shared" si="1356"/>
        <v>6.6254866194416628</v>
      </c>
      <c r="AH8555" s="22">
        <f t="shared" si="1357"/>
        <v>6.6254866194416628</v>
      </c>
      <c r="AI8555" s="23">
        <f t="shared" si="1358"/>
        <v>9.4266451946298719</v>
      </c>
      <c r="AJ8555" s="46"/>
      <c r="AK8555" s="25"/>
      <c r="AL8555" s="129">
        <v>8553</v>
      </c>
      <c r="AM8555" s="21">
        <v>0.48578678249886509</v>
      </c>
      <c r="AN8555" s="22">
        <f t="shared" si="1359"/>
        <v>1.7058901352530529</v>
      </c>
      <c r="AO8555" s="22">
        <f t="shared" si="1360"/>
        <v>1.7058901352530529</v>
      </c>
      <c r="AP8555" s="21">
        <v>0.27150954101694402</v>
      </c>
      <c r="AQ8555" s="22">
        <f t="shared" si="1361"/>
        <v>471.58287993090391</v>
      </c>
      <c r="AR8555" s="22">
        <f t="shared" si="1362"/>
        <v>471.58287993090391</v>
      </c>
      <c r="AS8555" s="23">
        <f t="shared" si="1363"/>
        <v>276.44387536184973</v>
      </c>
      <c r="AT8555" s="23"/>
      <c r="AU8555" s="23"/>
      <c r="AV8555" s="23"/>
      <c r="AW8555" s="23"/>
      <c r="AX8555" s="23"/>
      <c r="AY8555" s="23"/>
      <c r="AZ8555" s="23"/>
      <c r="BA8555" s="23"/>
      <c r="BB8555" s="23"/>
      <c r="BC8555" s="23"/>
      <c r="BD8555" s="23"/>
      <c r="BE8555" s="23"/>
      <c r="BF8555" s="23"/>
      <c r="BG8555" s="23"/>
      <c r="BH8555" s="23"/>
      <c r="BI8555" s="23"/>
      <c r="BJ8555" s="23"/>
      <c r="BK8555" s="23"/>
    </row>
    <row r="8556" spans="28:63">
      <c r="AB8556" s="129">
        <v>8554</v>
      </c>
      <c r="AC8556" s="19">
        <v>0.33564876135701671</v>
      </c>
      <c r="AD8556" s="20">
        <f t="shared" si="1354"/>
        <v>0.74478073725516025</v>
      </c>
      <c r="AE8556" s="22">
        <f t="shared" si="1355"/>
        <v>0.74478073725516025</v>
      </c>
      <c r="AF8556" s="21">
        <v>0.51803875957698597</v>
      </c>
      <c r="AG8556" s="22">
        <f t="shared" si="1356"/>
        <v>4.1975222271931134</v>
      </c>
      <c r="AH8556" s="22">
        <f t="shared" si="1357"/>
        <v>4.1975222271931134</v>
      </c>
      <c r="AI8556" s="23">
        <f t="shared" si="1358"/>
        <v>5.6359167433126718</v>
      </c>
      <c r="AJ8556" s="46"/>
      <c r="AK8556" s="25"/>
      <c r="AL8556" s="129">
        <v>8554</v>
      </c>
      <c r="AM8556" s="21">
        <v>0.99440427657720654</v>
      </c>
      <c r="AN8556" s="22">
        <f t="shared" si="1359"/>
        <v>2.149931206391491</v>
      </c>
      <c r="AO8556" s="22">
        <f t="shared" si="1360"/>
        <v>2.149931206391491</v>
      </c>
      <c r="AP8556" s="21">
        <v>0.30857937468007912</v>
      </c>
      <c r="AQ8556" s="22">
        <f t="shared" si="1361"/>
        <v>474.99161637799688</v>
      </c>
      <c r="AR8556" s="22">
        <f t="shared" si="1362"/>
        <v>474.99161637799688</v>
      </c>
      <c r="AS8556" s="23">
        <f t="shared" si="1363"/>
        <v>220.93340241115763</v>
      </c>
      <c r="AT8556" s="23"/>
      <c r="AU8556" s="23"/>
      <c r="AV8556" s="23"/>
      <c r="AW8556" s="23"/>
      <c r="AX8556" s="23"/>
      <c r="AY8556" s="23"/>
      <c r="AZ8556" s="23"/>
      <c r="BA8556" s="23"/>
      <c r="BB8556" s="23"/>
      <c r="BC8556" s="23"/>
      <c r="BD8556" s="23"/>
      <c r="BE8556" s="23"/>
      <c r="BF8556" s="23"/>
      <c r="BG8556" s="23"/>
      <c r="BH8556" s="23"/>
      <c r="BI8556" s="23"/>
      <c r="BJ8556" s="23"/>
      <c r="BK8556" s="23"/>
    </row>
    <row r="8557" spans="28:63">
      <c r="AB8557" s="129">
        <v>8555</v>
      </c>
      <c r="AC8557" s="19">
        <v>0.46938007873298515</v>
      </c>
      <c r="AD8557" s="20">
        <f t="shared" si="1354"/>
        <v>0.87820759261044534</v>
      </c>
      <c r="AE8557" s="22">
        <f t="shared" si="1355"/>
        <v>0.87820759261044534</v>
      </c>
      <c r="AF8557" s="21">
        <v>0.76099628366537464</v>
      </c>
      <c r="AG8557" s="22">
        <f t="shared" si="1356"/>
        <v>5.3222936139227741</v>
      </c>
      <c r="AH8557" s="22">
        <f t="shared" si="1357"/>
        <v>5.3222936139227741</v>
      </c>
      <c r="AI8557" s="23">
        <f t="shared" si="1358"/>
        <v>6.0604049187304545</v>
      </c>
      <c r="AJ8557" s="46"/>
      <c r="AK8557" s="25"/>
      <c r="AL8557" s="129">
        <v>8555</v>
      </c>
      <c r="AM8557" s="21">
        <v>0.54888919643046663</v>
      </c>
      <c r="AN8557" s="22">
        <f t="shared" si="1359"/>
        <v>1.745300118744562</v>
      </c>
      <c r="AO8557" s="22">
        <f t="shared" si="1360"/>
        <v>1.745300118744562</v>
      </c>
      <c r="AP8557" s="21">
        <v>1.8078950292941598E-2</v>
      </c>
      <c r="AQ8557" s="22">
        <f t="shared" si="1361"/>
        <v>433.31066162408268</v>
      </c>
      <c r="AR8557" s="22">
        <f t="shared" si="1362"/>
        <v>433.31066162408268</v>
      </c>
      <c r="AS8557" s="23">
        <f t="shared" si="1363"/>
        <v>248.2728654919097</v>
      </c>
      <c r="AT8557" s="23"/>
      <c r="AU8557" s="23"/>
      <c r="AV8557" s="23"/>
      <c r="AW8557" s="23"/>
      <c r="AX8557" s="23"/>
      <c r="AY8557" s="23"/>
      <c r="AZ8557" s="23"/>
      <c r="BA8557" s="23"/>
      <c r="BB8557" s="23"/>
      <c r="BC8557" s="23"/>
      <c r="BD8557" s="23"/>
      <c r="BE8557" s="23"/>
      <c r="BF8557" s="23"/>
      <c r="BG8557" s="23"/>
      <c r="BH8557" s="23"/>
      <c r="BI8557" s="23"/>
      <c r="BJ8557" s="23"/>
      <c r="BK8557" s="23"/>
    </row>
    <row r="8558" spans="28:63">
      <c r="AB8558" s="129">
        <v>8556</v>
      </c>
      <c r="AC8558" s="19">
        <v>0.77115033308704917</v>
      </c>
      <c r="AD8558" s="20">
        <f t="shared" si="1354"/>
        <v>1.2632911904620969</v>
      </c>
      <c r="AE8558" s="22">
        <f t="shared" si="1355"/>
        <v>1.2632911904620969</v>
      </c>
      <c r="AF8558" s="21">
        <v>0.18702914142140048</v>
      </c>
      <c r="AG8558" s="22">
        <f t="shared" si="1356"/>
        <v>3.0614652216109706</v>
      </c>
      <c r="AH8558" s="22">
        <f t="shared" si="1357"/>
        <v>3.0614652216109706</v>
      </c>
      <c r="AI8558" s="23">
        <f t="shared" si="1358"/>
        <v>2.4234042354804379</v>
      </c>
      <c r="AJ8558" s="46"/>
      <c r="AK8558" s="25"/>
      <c r="AL8558" s="129">
        <v>8556</v>
      </c>
      <c r="AM8558" s="21">
        <v>0.99190850450607104</v>
      </c>
      <c r="AN8558" s="22">
        <f t="shared" si="1359"/>
        <v>2.1397921103070359</v>
      </c>
      <c r="AO8558" s="22">
        <f t="shared" si="1360"/>
        <v>2.1397921103070359</v>
      </c>
      <c r="AP8558" s="21">
        <v>0.35004592853850958</v>
      </c>
      <c r="AQ8558" s="22">
        <f t="shared" si="1361"/>
        <v>478.5700443885558</v>
      </c>
      <c r="AR8558" s="22">
        <f t="shared" si="1362"/>
        <v>478.5700443885558</v>
      </c>
      <c r="AS8558" s="23">
        <f t="shared" si="1363"/>
        <v>223.65258853108233</v>
      </c>
      <c r="AT8558" s="23"/>
      <c r="AU8558" s="23"/>
      <c r="AV8558" s="23"/>
      <c r="AW8558" s="23"/>
      <c r="AX8558" s="23"/>
      <c r="AY8558" s="23"/>
      <c r="AZ8558" s="23"/>
      <c r="BA8558" s="23"/>
      <c r="BB8558" s="23"/>
      <c r="BC8558" s="23"/>
      <c r="BD8558" s="23"/>
      <c r="BE8558" s="23"/>
      <c r="BF8558" s="23"/>
      <c r="BG8558" s="23"/>
      <c r="BH8558" s="23"/>
      <c r="BI8558" s="23"/>
      <c r="BJ8558" s="23"/>
      <c r="BK8558" s="23"/>
    </row>
    <row r="8559" spans="28:63">
      <c r="AB8559" s="129">
        <v>8557</v>
      </c>
      <c r="AC8559" s="19">
        <v>0.87125716359112737</v>
      </c>
      <c r="AD8559" s="20">
        <f t="shared" si="1354"/>
        <v>1.4474364191993085</v>
      </c>
      <c r="AE8559" s="22">
        <f t="shared" si="1355"/>
        <v>1.4474364191993085</v>
      </c>
      <c r="AF8559" s="21">
        <v>0.86209230232343081</v>
      </c>
      <c r="AG8559" s="22">
        <f t="shared" si="1356"/>
        <v>5.9659815806396743</v>
      </c>
      <c r="AH8559" s="22">
        <f t="shared" si="1357"/>
        <v>5.9659815806396743</v>
      </c>
      <c r="AI8559" s="23">
        <f t="shared" si="1358"/>
        <v>4.1217572678874079</v>
      </c>
      <c r="AJ8559" s="46"/>
      <c r="AK8559" s="25"/>
      <c r="AL8559" s="129">
        <v>8557</v>
      </c>
      <c r="AM8559" s="21">
        <v>0.39886799707363074</v>
      </c>
      <c r="AN8559" s="22">
        <f t="shared" si="1359"/>
        <v>1.6471394474379082</v>
      </c>
      <c r="AO8559" s="22">
        <f t="shared" si="1360"/>
        <v>1.6471394474379082</v>
      </c>
      <c r="AP8559" s="21">
        <v>0.44730015320171879</v>
      </c>
      <c r="AQ8559" s="22">
        <f t="shared" si="1361"/>
        <v>486.20831897410511</v>
      </c>
      <c r="AR8559" s="22">
        <f t="shared" si="1362"/>
        <v>486.20831897410511</v>
      </c>
      <c r="AS8559" s="23">
        <f t="shared" si="1363"/>
        <v>295.18345865032387</v>
      </c>
      <c r="AT8559" s="23"/>
      <c r="AU8559" s="23"/>
      <c r="AV8559" s="23"/>
      <c r="AW8559" s="23"/>
      <c r="AX8559" s="23"/>
      <c r="AY8559" s="23"/>
      <c r="AZ8559" s="23"/>
      <c r="BA8559" s="23"/>
      <c r="BB8559" s="23"/>
      <c r="BC8559" s="23"/>
      <c r="BD8559" s="23"/>
      <c r="BE8559" s="23"/>
      <c r="BF8559" s="23"/>
      <c r="BG8559" s="23"/>
      <c r="BH8559" s="23"/>
      <c r="BI8559" s="23"/>
      <c r="BJ8559" s="23"/>
      <c r="BK8559" s="23"/>
    </row>
    <row r="8560" spans="28:63">
      <c r="AB8560" s="129">
        <v>8558</v>
      </c>
      <c r="AC8560" s="19">
        <v>0.37262506581366783</v>
      </c>
      <c r="AD8560" s="20">
        <f t="shared" si="1354"/>
        <v>0.78021215208696826</v>
      </c>
      <c r="AE8560" s="22">
        <f t="shared" si="1355"/>
        <v>0.78021215208696826</v>
      </c>
      <c r="AF8560" s="21">
        <v>0.81171806405957936</v>
      </c>
      <c r="AG8560" s="22">
        <f t="shared" si="1356"/>
        <v>5.6233515030167762</v>
      </c>
      <c r="AH8560" s="22">
        <f t="shared" si="1357"/>
        <v>5.6233515030167762</v>
      </c>
      <c r="AI8560" s="23">
        <f t="shared" si="1358"/>
        <v>7.207464646602884</v>
      </c>
      <c r="AJ8560" s="46"/>
      <c r="AK8560" s="25"/>
      <c r="AL8560" s="129">
        <v>8558</v>
      </c>
      <c r="AM8560" s="21">
        <v>0.14098893248354305</v>
      </c>
      <c r="AN8560" s="22">
        <f t="shared" si="1359"/>
        <v>1.4171846306620888</v>
      </c>
      <c r="AO8560" s="22">
        <f t="shared" si="1360"/>
        <v>1.4171846306620888</v>
      </c>
      <c r="AP8560" s="21">
        <v>0.26937947377222216</v>
      </c>
      <c r="AQ8560" s="22">
        <f t="shared" si="1361"/>
        <v>471.38014055029214</v>
      </c>
      <c r="AR8560" s="22">
        <f t="shared" si="1362"/>
        <v>471.38014055029214</v>
      </c>
      <c r="AS8560" s="23">
        <f t="shared" si="1363"/>
        <v>332.61731065349613</v>
      </c>
      <c r="AT8560" s="23"/>
      <c r="AU8560" s="23"/>
      <c r="AV8560" s="23"/>
      <c r="AW8560" s="23"/>
      <c r="AX8560" s="23"/>
      <c r="AY8560" s="23"/>
      <c r="AZ8560" s="23"/>
      <c r="BA8560" s="23"/>
      <c r="BB8560" s="23"/>
      <c r="BC8560" s="23"/>
      <c r="BD8560" s="23"/>
      <c r="BE8560" s="23"/>
      <c r="BF8560" s="23"/>
      <c r="BG8560" s="23"/>
      <c r="BH8560" s="23"/>
      <c r="BI8560" s="23"/>
      <c r="BJ8560" s="23"/>
      <c r="BK8560" s="23"/>
    </row>
    <row r="8561" spans="28:63">
      <c r="AB8561" s="129">
        <v>8559</v>
      </c>
      <c r="AC8561" s="19">
        <v>2.2976324509451751E-2</v>
      </c>
      <c r="AD8561" s="20">
        <f t="shared" si="1354"/>
        <v>0.69823470005028632</v>
      </c>
      <c r="AE8561" s="22">
        <f t="shared" si="1355"/>
        <v>0.69823470005028632</v>
      </c>
      <c r="AF8561" s="21">
        <v>0.31002333757560518</v>
      </c>
      <c r="AG8561" s="22">
        <f t="shared" si="1356"/>
        <v>3.4503516759279247</v>
      </c>
      <c r="AH8561" s="22">
        <f t="shared" si="1357"/>
        <v>3.4503516759279247</v>
      </c>
      <c r="AI8561" s="23">
        <f t="shared" si="1358"/>
        <v>4.9415356694238097</v>
      </c>
      <c r="AJ8561" s="46"/>
      <c r="AK8561" s="25"/>
      <c r="AL8561" s="129">
        <v>8559</v>
      </c>
      <c r="AM8561" s="21">
        <v>0.1156884057217582</v>
      </c>
      <c r="AN8561" s="22">
        <f t="shared" si="1359"/>
        <v>1.3854359677150447</v>
      </c>
      <c r="AO8561" s="22">
        <f t="shared" si="1360"/>
        <v>1.3854359677150447</v>
      </c>
      <c r="AP8561" s="21">
        <v>0.94975747068409178</v>
      </c>
      <c r="AQ8561" s="22">
        <f t="shared" si="1361"/>
        <v>537.81043517110129</v>
      </c>
      <c r="AR8561" s="22">
        <f t="shared" si="1362"/>
        <v>537.81043517110129</v>
      </c>
      <c r="AS8561" s="23">
        <f t="shared" si="1363"/>
        <v>388.18859023711855</v>
      </c>
      <c r="AT8561" s="23"/>
      <c r="AU8561" s="23"/>
      <c r="AV8561" s="23"/>
      <c r="AW8561" s="23"/>
      <c r="AX8561" s="23"/>
      <c r="AY8561" s="23"/>
      <c r="AZ8561" s="23"/>
      <c r="BA8561" s="23"/>
      <c r="BB8561" s="23"/>
      <c r="BC8561" s="23"/>
      <c r="BD8561" s="23"/>
      <c r="BE8561" s="23"/>
      <c r="BF8561" s="23"/>
      <c r="BG8561" s="23"/>
      <c r="BH8561" s="23"/>
      <c r="BI8561" s="23"/>
      <c r="BJ8561" s="23"/>
      <c r="BK8561" s="23"/>
    </row>
    <row r="8562" spans="28:63">
      <c r="AB8562" s="129">
        <v>8560</v>
      </c>
      <c r="AC8562" s="19">
        <v>0.86537304108480229</v>
      </c>
      <c r="AD8562" s="20">
        <f t="shared" si="1354"/>
        <v>1.4349501829366875</v>
      </c>
      <c r="AE8562" s="22">
        <f t="shared" si="1355"/>
        <v>1.4349501829366875</v>
      </c>
      <c r="AF8562" s="21">
        <v>0.84439026835583975</v>
      </c>
      <c r="AG8562" s="22">
        <f t="shared" si="1356"/>
        <v>5.8393769534403255</v>
      </c>
      <c r="AH8562" s="22">
        <f t="shared" si="1357"/>
        <v>5.8393769534403255</v>
      </c>
      <c r="AI8562" s="23">
        <f t="shared" si="1358"/>
        <v>4.0693935043025595</v>
      </c>
      <c r="AJ8562" s="46"/>
      <c r="AK8562" s="25"/>
      <c r="AL8562" s="129">
        <v>8560</v>
      </c>
      <c r="AM8562" s="21">
        <v>0.39367762036592879</v>
      </c>
      <c r="AN8562" s="22">
        <f t="shared" si="1359"/>
        <v>1.643437337299442</v>
      </c>
      <c r="AO8562" s="22">
        <f t="shared" si="1360"/>
        <v>1.643437337299442</v>
      </c>
      <c r="AP8562" s="21">
        <v>0.87164933117135057</v>
      </c>
      <c r="AQ8562" s="22">
        <f t="shared" si="1361"/>
        <v>524.53400847966088</v>
      </c>
      <c r="AR8562" s="22">
        <f t="shared" si="1362"/>
        <v>524.53400847966088</v>
      </c>
      <c r="AS8562" s="23">
        <f t="shared" si="1363"/>
        <v>319.16885212161168</v>
      </c>
      <c r="AT8562" s="23"/>
      <c r="AU8562" s="23"/>
      <c r="AV8562" s="23"/>
      <c r="AW8562" s="23"/>
      <c r="AX8562" s="23"/>
      <c r="AY8562" s="23"/>
      <c r="AZ8562" s="23"/>
      <c r="BA8562" s="23"/>
      <c r="BB8562" s="23"/>
      <c r="BC8562" s="23"/>
      <c r="BD8562" s="23"/>
      <c r="BE8562" s="23"/>
      <c r="BF8562" s="23"/>
      <c r="BG8562" s="23"/>
      <c r="BH8562" s="23"/>
      <c r="BI8562" s="23"/>
      <c r="BJ8562" s="23"/>
      <c r="BK8562" s="23"/>
    </row>
    <row r="8563" spans="28:63">
      <c r="AB8563" s="129">
        <v>8561</v>
      </c>
      <c r="AC8563" s="19">
        <v>0.14497098702799871</v>
      </c>
      <c r="AD8563" s="20">
        <f t="shared" si="1354"/>
        <v>0.84675456338588639</v>
      </c>
      <c r="AE8563" s="22">
        <f t="shared" si="1355"/>
        <v>0.84675456338588639</v>
      </c>
      <c r="AF8563" s="21">
        <v>8.749677103021658E-3</v>
      </c>
      <c r="AG8563" s="22">
        <f t="shared" si="1356"/>
        <v>2.2291245569949454</v>
      </c>
      <c r="AH8563" s="22">
        <f t="shared" si="1357"/>
        <v>2.2291245569949454</v>
      </c>
      <c r="AI8563" s="23">
        <f t="shared" si="1358"/>
        <v>2.6325509815753776</v>
      </c>
      <c r="AJ8563" s="46"/>
      <c r="AK8563" s="25"/>
      <c r="AL8563" s="129">
        <v>8561</v>
      </c>
      <c r="AM8563" s="21">
        <v>0.22525058515506791</v>
      </c>
      <c r="AN8563" s="22">
        <f t="shared" si="1359"/>
        <v>1.5061948754608001</v>
      </c>
      <c r="AO8563" s="22">
        <f t="shared" si="1360"/>
        <v>1.5061948754608001</v>
      </c>
      <c r="AP8563" s="21">
        <v>0.14561315731258861</v>
      </c>
      <c r="AQ8563" s="22">
        <f t="shared" si="1361"/>
        <v>457.77577188706232</v>
      </c>
      <c r="AR8563" s="22">
        <f t="shared" si="1362"/>
        <v>457.77577188706232</v>
      </c>
      <c r="AS8563" s="23">
        <f t="shared" si="1363"/>
        <v>303.9286478431365</v>
      </c>
      <c r="AT8563" s="23"/>
      <c r="AU8563" s="23"/>
      <c r="AV8563" s="23"/>
      <c r="AW8563" s="23"/>
      <c r="AX8563" s="23"/>
      <c r="AY8563" s="23"/>
      <c r="AZ8563" s="23"/>
      <c r="BA8563" s="23"/>
      <c r="BB8563" s="23"/>
      <c r="BC8563" s="23"/>
      <c r="BD8563" s="23"/>
      <c r="BE8563" s="23"/>
      <c r="BF8563" s="23"/>
      <c r="BG8563" s="23"/>
      <c r="BH8563" s="23"/>
      <c r="BI8563" s="23"/>
      <c r="BJ8563" s="23"/>
      <c r="BK8563" s="23"/>
    </row>
    <row r="8564" spans="28:63">
      <c r="AB8564" s="129">
        <v>8562</v>
      </c>
      <c r="AC8564" s="19">
        <v>0.19333791704606795</v>
      </c>
      <c r="AD8564" s="20">
        <f t="shared" si="1354"/>
        <v>0.8849595149479107</v>
      </c>
      <c r="AE8564" s="22">
        <f t="shared" si="1355"/>
        <v>0.8849595149479107</v>
      </c>
      <c r="AF8564" s="21">
        <v>0.86221107598394242</v>
      </c>
      <c r="AG8564" s="22">
        <f t="shared" si="1356"/>
        <v>5.9668576733337808</v>
      </c>
      <c r="AH8564" s="22">
        <f t="shared" si="1357"/>
        <v>5.9668576733337808</v>
      </c>
      <c r="AI8564" s="23">
        <f t="shared" si="1358"/>
        <v>6.7425205024039929</v>
      </c>
      <c r="AJ8564" s="46"/>
      <c r="AK8564" s="25"/>
      <c r="AL8564" s="129">
        <v>8562</v>
      </c>
      <c r="AM8564" s="21">
        <v>0.98161359917930358</v>
      </c>
      <c r="AN8564" s="22">
        <f t="shared" si="1359"/>
        <v>2.1092414876296885</v>
      </c>
      <c r="AO8564" s="22">
        <f t="shared" si="1360"/>
        <v>2.1092414876296885</v>
      </c>
      <c r="AP8564" s="21">
        <v>0.38911042456240508</v>
      </c>
      <c r="AQ8564" s="22">
        <f t="shared" si="1361"/>
        <v>481.75177860362868</v>
      </c>
      <c r="AR8564" s="22">
        <f t="shared" si="1362"/>
        <v>481.75177860362868</v>
      </c>
      <c r="AS8564" s="23">
        <f t="shared" si="1363"/>
        <v>228.40048492740817</v>
      </c>
      <c r="AT8564" s="23"/>
      <c r="AU8564" s="23"/>
      <c r="AV8564" s="23"/>
      <c r="AW8564" s="23"/>
      <c r="AX8564" s="23"/>
      <c r="AY8564" s="23"/>
      <c r="AZ8564" s="23"/>
      <c r="BA8564" s="23"/>
      <c r="BB8564" s="23"/>
      <c r="BC8564" s="23"/>
      <c r="BD8564" s="23"/>
      <c r="BE8564" s="23"/>
      <c r="BF8564" s="23"/>
      <c r="BG8564" s="23"/>
      <c r="BH8564" s="23"/>
      <c r="BI8564" s="23"/>
      <c r="BJ8564" s="23"/>
      <c r="BK8564" s="23"/>
    </row>
    <row r="8565" spans="28:63">
      <c r="AB8565" s="129">
        <v>8563</v>
      </c>
      <c r="AC8565" s="19">
        <v>1.6023386991310562E-2</v>
      </c>
      <c r="AD8565" s="20">
        <f t="shared" si="1354"/>
        <v>0.68203549558788823</v>
      </c>
      <c r="AE8565" s="22">
        <f t="shared" si="1355"/>
        <v>0.68203549558788823</v>
      </c>
      <c r="AF8565" s="21">
        <v>0.32562937288272409</v>
      </c>
      <c r="AG8565" s="22">
        <f t="shared" si="1356"/>
        <v>3.5020983988621674</v>
      </c>
      <c r="AH8565" s="22">
        <f t="shared" si="1357"/>
        <v>3.5020983988621674</v>
      </c>
      <c r="AI8565" s="23">
        <f t="shared" si="1358"/>
        <v>5.1347743944668069</v>
      </c>
      <c r="AJ8565" s="46"/>
      <c r="AK8565" s="25"/>
      <c r="AL8565" s="129">
        <v>8563</v>
      </c>
      <c r="AM8565" s="21">
        <v>0.83912681764712016</v>
      </c>
      <c r="AN8565" s="22">
        <f t="shared" si="1359"/>
        <v>1.9315392287612767</v>
      </c>
      <c r="AO8565" s="22">
        <f t="shared" si="1360"/>
        <v>1.9315392287612767</v>
      </c>
      <c r="AP8565" s="21">
        <v>0.26643426144047433</v>
      </c>
      <c r="AQ8565" s="22">
        <f t="shared" si="1361"/>
        <v>471.09849080077265</v>
      </c>
      <c r="AR8565" s="22">
        <f t="shared" si="1362"/>
        <v>471.09849080077265</v>
      </c>
      <c r="AS8565" s="23">
        <f t="shared" si="1363"/>
        <v>243.89796685770381</v>
      </c>
      <c r="AT8565" s="23"/>
      <c r="AU8565" s="23"/>
      <c r="AV8565" s="23"/>
      <c r="AW8565" s="23"/>
      <c r="AX8565" s="23"/>
      <c r="AY8565" s="23"/>
      <c r="AZ8565" s="23"/>
      <c r="BA8565" s="23"/>
      <c r="BB8565" s="23"/>
      <c r="BC8565" s="23"/>
      <c r="BD8565" s="23"/>
      <c r="BE8565" s="23"/>
      <c r="BF8565" s="23"/>
      <c r="BG8565" s="23"/>
      <c r="BH8565" s="23"/>
      <c r="BI8565" s="23"/>
      <c r="BJ8565" s="23"/>
      <c r="BK8565" s="23"/>
    </row>
    <row r="8566" spans="28:63">
      <c r="AB8566" s="129">
        <v>8564</v>
      </c>
      <c r="AC8566" s="19">
        <v>0.13400907942433105</v>
      </c>
      <c r="AD8566" s="20">
        <f t="shared" si="1354"/>
        <v>0.83724209862125876</v>
      </c>
      <c r="AE8566" s="22">
        <f t="shared" si="1355"/>
        <v>0.83724209862125876</v>
      </c>
      <c r="AF8566" s="21">
        <v>0.62000759264069016</v>
      </c>
      <c r="AG8566" s="22">
        <f t="shared" si="1356"/>
        <v>4.6236451281331084</v>
      </c>
      <c r="AH8566" s="22">
        <f t="shared" si="1357"/>
        <v>4.6236451281331084</v>
      </c>
      <c r="AI8566" s="23">
        <f t="shared" si="1358"/>
        <v>5.5224709026781698</v>
      </c>
      <c r="AJ8566" s="46"/>
      <c r="AK8566" s="25"/>
      <c r="AL8566" s="129">
        <v>8564</v>
      </c>
      <c r="AM8566" s="21">
        <v>0.57434550161380848</v>
      </c>
      <c r="AN8566" s="22">
        <f t="shared" si="1359"/>
        <v>1.7605528726714592</v>
      </c>
      <c r="AO8566" s="22">
        <f t="shared" si="1360"/>
        <v>1.7605528726714592</v>
      </c>
      <c r="AP8566" s="21">
        <v>0.77417783483871827</v>
      </c>
      <c r="AQ8566" s="22">
        <f t="shared" si="1361"/>
        <v>512.95685790064022</v>
      </c>
      <c r="AR8566" s="22">
        <f t="shared" si="1362"/>
        <v>512.95685790064022</v>
      </c>
      <c r="AS8566" s="23">
        <f t="shared" si="1363"/>
        <v>291.36123422540589</v>
      </c>
      <c r="AT8566" s="23"/>
      <c r="AU8566" s="23"/>
      <c r="AV8566" s="23"/>
      <c r="AW8566" s="23"/>
      <c r="AX8566" s="23"/>
      <c r="AY8566" s="23"/>
      <c r="AZ8566" s="23"/>
      <c r="BA8566" s="23"/>
      <c r="BB8566" s="23"/>
      <c r="BC8566" s="23"/>
      <c r="BD8566" s="23"/>
      <c r="BE8566" s="23"/>
      <c r="BF8566" s="23"/>
      <c r="BG8566" s="23"/>
      <c r="BH8566" s="23"/>
      <c r="BI8566" s="23"/>
      <c r="BJ8566" s="23"/>
      <c r="BK8566" s="23"/>
    </row>
    <row r="8567" spans="28:63">
      <c r="AB8567" s="129">
        <v>8565</v>
      </c>
      <c r="AC8567" s="19">
        <v>0.20603641929535566</v>
      </c>
      <c r="AD8567" s="20">
        <f t="shared" si="1354"/>
        <v>0.89416882245412976</v>
      </c>
      <c r="AE8567" s="22">
        <f t="shared" si="1355"/>
        <v>0.89416882245412976</v>
      </c>
      <c r="AF8567" s="21">
        <v>0.14739654250555312</v>
      </c>
      <c r="AG8567" s="22">
        <f t="shared" si="1356"/>
        <v>2.9404144060111577</v>
      </c>
      <c r="AH8567" s="22">
        <f t="shared" si="1357"/>
        <v>2.9404144060111577</v>
      </c>
      <c r="AI8567" s="23">
        <f t="shared" si="1358"/>
        <v>3.2884331595692591</v>
      </c>
      <c r="AJ8567" s="46"/>
      <c r="AK8567" s="25"/>
      <c r="AL8567" s="129">
        <v>8565</v>
      </c>
      <c r="AM8567" s="21">
        <v>0.34959350829512548</v>
      </c>
      <c r="AN8567" s="22">
        <f t="shared" si="1359"/>
        <v>1.6109540517683139</v>
      </c>
      <c r="AO8567" s="22">
        <f t="shared" si="1360"/>
        <v>1.6109540517683139</v>
      </c>
      <c r="AP8567" s="21">
        <v>0.55394935017250568</v>
      </c>
      <c r="AQ8567" s="22">
        <f t="shared" si="1361"/>
        <v>493.88421997503588</v>
      </c>
      <c r="AR8567" s="22">
        <f t="shared" si="1362"/>
        <v>493.88421997503588</v>
      </c>
      <c r="AS8567" s="23">
        <f t="shared" si="1363"/>
        <v>306.57871305075929</v>
      </c>
      <c r="AT8567" s="23"/>
      <c r="AU8567" s="23"/>
      <c r="AV8567" s="23"/>
      <c r="AW8567" s="23"/>
      <c r="AX8567" s="23"/>
      <c r="AY8567" s="23"/>
      <c r="AZ8567" s="23"/>
      <c r="BA8567" s="23"/>
      <c r="BB8567" s="23"/>
      <c r="BC8567" s="23"/>
      <c r="BD8567" s="23"/>
      <c r="BE8567" s="23"/>
      <c r="BF8567" s="23"/>
      <c r="BG8567" s="23"/>
      <c r="BH8567" s="23"/>
      <c r="BI8567" s="23"/>
      <c r="BJ8567" s="23"/>
      <c r="BK8567" s="23"/>
    </row>
    <row r="8568" spans="28:63">
      <c r="AB8568" s="129">
        <v>8566</v>
      </c>
      <c r="AC8568" s="19">
        <v>0.29110070038702895</v>
      </c>
      <c r="AD8568" s="20">
        <f t="shared" si="1354"/>
        <v>0.70337916916234833</v>
      </c>
      <c r="AE8568" s="22">
        <f t="shared" si="1355"/>
        <v>0.70337916916234833</v>
      </c>
      <c r="AF8568" s="21">
        <v>0.93936057604614631</v>
      </c>
      <c r="AG8568" s="22">
        <f t="shared" si="1356"/>
        <v>6.6512291823235454</v>
      </c>
      <c r="AH8568" s="22">
        <f t="shared" si="1357"/>
        <v>6.6512291823235454</v>
      </c>
      <c r="AI8568" s="23">
        <f t="shared" si="1358"/>
        <v>9.4561077068069412</v>
      </c>
      <c r="AJ8568" s="46"/>
      <c r="AK8568" s="25"/>
      <c r="AL8568" s="129">
        <v>8566</v>
      </c>
      <c r="AM8568" s="21">
        <v>0.48922347780799091</v>
      </c>
      <c r="AN8568" s="22">
        <f t="shared" si="1359"/>
        <v>1.7081001612038991</v>
      </c>
      <c r="AO8568" s="22">
        <f t="shared" si="1360"/>
        <v>1.7081001612038991</v>
      </c>
      <c r="AP8568" s="21">
        <v>0.23022659306264925</v>
      </c>
      <c r="AQ8568" s="22">
        <f t="shared" si="1361"/>
        <v>467.49969065177123</v>
      </c>
      <c r="AR8568" s="22">
        <f t="shared" si="1362"/>
        <v>467.49969065177123</v>
      </c>
      <c r="AS8568" s="23">
        <f t="shared" si="1363"/>
        <v>273.69571250568185</v>
      </c>
      <c r="AT8568" s="23"/>
      <c r="AU8568" s="23"/>
      <c r="AV8568" s="23"/>
      <c r="AW8568" s="23"/>
      <c r="AX8568" s="23"/>
      <c r="AY8568" s="23"/>
      <c r="AZ8568" s="23"/>
      <c r="BA8568" s="23"/>
      <c r="BB8568" s="23"/>
      <c r="BC8568" s="23"/>
      <c r="BD8568" s="23"/>
      <c r="BE8568" s="23"/>
      <c r="BF8568" s="23"/>
      <c r="BG8568" s="23"/>
      <c r="BH8568" s="23"/>
      <c r="BI8568" s="23"/>
      <c r="BJ8568" s="23"/>
      <c r="BK8568" s="23"/>
    </row>
    <row r="8569" spans="28:63">
      <c r="AB8569" s="129">
        <v>8567</v>
      </c>
      <c r="AC8569" s="19">
        <v>0.427113533062353</v>
      </c>
      <c r="AD8569" s="20">
        <f t="shared" si="1354"/>
        <v>0.83438533597533882</v>
      </c>
      <c r="AE8569" s="22">
        <f t="shared" si="1355"/>
        <v>0.83438533597533882</v>
      </c>
      <c r="AF8569" s="21">
        <v>7.0044326072356888E-2</v>
      </c>
      <c r="AG8569" s="22">
        <f t="shared" si="1356"/>
        <v>2.6482792272116553</v>
      </c>
      <c r="AH8569" s="22">
        <f t="shared" si="1357"/>
        <v>2.6482792272116553</v>
      </c>
      <c r="AI8569" s="23">
        <f t="shared" si="1358"/>
        <v>3.1739282955110899</v>
      </c>
      <c r="AJ8569" s="46"/>
      <c r="AK8569" s="25"/>
      <c r="AL8569" s="129">
        <v>8567</v>
      </c>
      <c r="AM8569" s="21">
        <v>0.96208300351030285</v>
      </c>
      <c r="AN8569" s="22">
        <f t="shared" si="1359"/>
        <v>2.0696665260672291</v>
      </c>
      <c r="AO8569" s="22">
        <f t="shared" si="1360"/>
        <v>2.0696665260672291</v>
      </c>
      <c r="AP8569" s="21">
        <v>0.56416603893131567</v>
      </c>
      <c r="AQ8569" s="22">
        <f t="shared" si="1361"/>
        <v>494.64578958878695</v>
      </c>
      <c r="AR8569" s="22">
        <f t="shared" si="1362"/>
        <v>494.64578958878695</v>
      </c>
      <c r="AS8569" s="23">
        <f t="shared" si="1363"/>
        <v>238.99782083672707</v>
      </c>
      <c r="AT8569" s="23"/>
      <c r="AU8569" s="23"/>
      <c r="AV8569" s="23"/>
      <c r="AW8569" s="23"/>
      <c r="AX8569" s="23"/>
      <c r="AY8569" s="23"/>
      <c r="AZ8569" s="23"/>
      <c r="BA8569" s="23"/>
      <c r="BB8569" s="23"/>
      <c r="BC8569" s="23"/>
      <c r="BD8569" s="23"/>
      <c r="BE8569" s="23"/>
      <c r="BF8569" s="23"/>
      <c r="BG8569" s="23"/>
      <c r="BH8569" s="23"/>
      <c r="BI8569" s="23"/>
      <c r="BJ8569" s="23"/>
      <c r="BK8569" s="23"/>
    </row>
    <row r="8570" spans="28:63">
      <c r="AB8570" s="129">
        <v>8568</v>
      </c>
      <c r="AC8570" s="19">
        <v>0.13714179499464407</v>
      </c>
      <c r="AD8570" s="20">
        <f t="shared" si="1354"/>
        <v>0.83999907061851409</v>
      </c>
      <c r="AE8570" s="22">
        <f t="shared" si="1355"/>
        <v>0.83999907061851409</v>
      </c>
      <c r="AF8570" s="21">
        <v>9.9224045598780619E-2</v>
      </c>
      <c r="AG8570" s="22">
        <f t="shared" si="1356"/>
        <v>2.7715855581804805</v>
      </c>
      <c r="AH8570" s="22">
        <f t="shared" si="1357"/>
        <v>2.7715855581804805</v>
      </c>
      <c r="AI8570" s="23">
        <f t="shared" si="1358"/>
        <v>3.2995102674812329</v>
      </c>
      <c r="AJ8570" s="46"/>
      <c r="AK8570" s="25"/>
      <c r="AL8570" s="129">
        <v>8568</v>
      </c>
      <c r="AM8570" s="21">
        <v>0.45832407759737848</v>
      </c>
      <c r="AN8570" s="22">
        <f t="shared" si="1359"/>
        <v>1.6879412275660584</v>
      </c>
      <c r="AO8570" s="22">
        <f t="shared" si="1360"/>
        <v>1.6879412275660584</v>
      </c>
      <c r="AP8570" s="21">
        <v>0.25058230042992669</v>
      </c>
      <c r="AQ8570" s="22">
        <f t="shared" si="1361"/>
        <v>469.55508595707693</v>
      </c>
      <c r="AR8570" s="22">
        <f t="shared" si="1362"/>
        <v>469.55508595707693</v>
      </c>
      <c r="AS8570" s="23">
        <f t="shared" si="1363"/>
        <v>278.18212997507976</v>
      </c>
      <c r="AT8570" s="23"/>
      <c r="AU8570" s="23"/>
      <c r="AV8570" s="23"/>
      <c r="AW8570" s="23"/>
      <c r="AX8570" s="23"/>
      <c r="AY8570" s="23"/>
      <c r="AZ8570" s="23"/>
      <c r="BA8570" s="23"/>
      <c r="BB8570" s="23"/>
      <c r="BC8570" s="23"/>
      <c r="BD8570" s="23"/>
      <c r="BE8570" s="23"/>
      <c r="BF8570" s="23"/>
      <c r="BG8570" s="23"/>
      <c r="BH8570" s="23"/>
      <c r="BI8570" s="23"/>
      <c r="BJ8570" s="23"/>
      <c r="BK8570" s="23"/>
    </row>
    <row r="8571" spans="28:63">
      <c r="AB8571" s="129">
        <v>8569</v>
      </c>
      <c r="AC8571" s="19">
        <v>0.48171638724869259</v>
      </c>
      <c r="AD8571" s="20">
        <f t="shared" si="1354"/>
        <v>0.89132447668355175</v>
      </c>
      <c r="AE8571" s="22">
        <f t="shared" si="1355"/>
        <v>0.89132447668355175</v>
      </c>
      <c r="AF8571" s="21">
        <v>2.366317495605208E-2</v>
      </c>
      <c r="AG8571" s="22">
        <f t="shared" si="1356"/>
        <v>2.3768010744893284</v>
      </c>
      <c r="AH8571" s="22">
        <f t="shared" si="1357"/>
        <v>2.3768010744893284</v>
      </c>
      <c r="AI8571" s="23">
        <f t="shared" si="1358"/>
        <v>2.6665946427646099</v>
      </c>
      <c r="AJ8571" s="46"/>
      <c r="AK8571" s="25"/>
      <c r="AL8571" s="129">
        <v>8569</v>
      </c>
      <c r="AM8571" s="21">
        <v>0.72940269283372061</v>
      </c>
      <c r="AN8571" s="22">
        <f t="shared" si="1359"/>
        <v>1.8518224682572222</v>
      </c>
      <c r="AO8571" s="22">
        <f t="shared" si="1360"/>
        <v>1.8518224682572222</v>
      </c>
      <c r="AP8571" s="21">
        <v>0.96982231060883006</v>
      </c>
      <c r="AQ8571" s="22">
        <f t="shared" si="1361"/>
        <v>542.80286779624385</v>
      </c>
      <c r="AR8571" s="22">
        <f t="shared" si="1362"/>
        <v>542.80286779624385</v>
      </c>
      <c r="AS8571" s="23">
        <f t="shared" si="1363"/>
        <v>293.11819955780305</v>
      </c>
      <c r="AT8571" s="23"/>
      <c r="AU8571" s="23"/>
      <c r="AV8571" s="23"/>
      <c r="AW8571" s="23"/>
      <c r="AX8571" s="23"/>
      <c r="AY8571" s="23"/>
      <c r="AZ8571" s="23"/>
      <c r="BA8571" s="23"/>
      <c r="BB8571" s="23"/>
      <c r="BC8571" s="23"/>
      <c r="BD8571" s="23"/>
      <c r="BE8571" s="23"/>
      <c r="BF8571" s="23"/>
      <c r="BG8571" s="23"/>
      <c r="BH8571" s="23"/>
      <c r="BI8571" s="23"/>
      <c r="BJ8571" s="23"/>
      <c r="BK8571" s="23"/>
    </row>
    <row r="8572" spans="28:63">
      <c r="AB8572" s="129">
        <v>8570</v>
      </c>
      <c r="AC8572" s="19">
        <v>6.3394479934728576E-2</v>
      </c>
      <c r="AD8572" s="20">
        <f t="shared" si="1354"/>
        <v>0.76317377722105351</v>
      </c>
      <c r="AE8572" s="22">
        <f t="shared" si="1355"/>
        <v>0.76317377722105351</v>
      </c>
      <c r="AF8572" s="21">
        <v>0.14710815215794204</v>
      </c>
      <c r="AG8572" s="22">
        <f t="shared" si="1356"/>
        <v>2.9394939664242941</v>
      </c>
      <c r="AH8572" s="22">
        <f t="shared" si="1357"/>
        <v>2.9394939664242941</v>
      </c>
      <c r="AI8572" s="23">
        <f t="shared" si="1358"/>
        <v>3.8516705554636328</v>
      </c>
      <c r="AJ8572" s="46"/>
      <c r="AK8572" s="25"/>
      <c r="AL8572" s="129">
        <v>8570</v>
      </c>
      <c r="AM8572" s="21">
        <v>0.56115942511902017</v>
      </c>
      <c r="AN8572" s="22">
        <f t="shared" si="1359"/>
        <v>1.7526952953722643</v>
      </c>
      <c r="AO8572" s="22">
        <f t="shared" si="1360"/>
        <v>1.7526952953722643</v>
      </c>
      <c r="AP8572" s="21">
        <v>0.47304192749042884</v>
      </c>
      <c r="AQ8572" s="22">
        <f t="shared" si="1361"/>
        <v>488.08678938976493</v>
      </c>
      <c r="AR8572" s="22">
        <f t="shared" si="1362"/>
        <v>488.08678938976493</v>
      </c>
      <c r="AS8572" s="23">
        <f t="shared" si="1363"/>
        <v>278.47783392725864</v>
      </c>
      <c r="AT8572" s="23"/>
      <c r="AU8572" s="23"/>
      <c r="AV8572" s="23"/>
      <c r="AW8572" s="23"/>
      <c r="AX8572" s="23"/>
      <c r="AY8572" s="23"/>
      <c r="AZ8572" s="23"/>
      <c r="BA8572" s="23"/>
      <c r="BB8572" s="23"/>
      <c r="BC8572" s="23"/>
      <c r="BD8572" s="23"/>
      <c r="BE8572" s="23"/>
      <c r="BF8572" s="23"/>
      <c r="BG8572" s="23"/>
      <c r="BH8572" s="23"/>
      <c r="BI8572" s="23"/>
      <c r="BJ8572" s="23"/>
      <c r="BK8572" s="23"/>
    </row>
    <row r="8573" spans="28:63">
      <c r="AB8573" s="129">
        <v>8571</v>
      </c>
      <c r="AC8573" s="19">
        <v>0.87392664767635919</v>
      </c>
      <c r="AD8573" s="20">
        <f t="shared" si="1354"/>
        <v>1.4531951331866673</v>
      </c>
      <c r="AE8573" s="22">
        <f t="shared" si="1355"/>
        <v>1.4531951331866673</v>
      </c>
      <c r="AF8573" s="21">
        <v>0.3134872914404</v>
      </c>
      <c r="AG8573" s="22">
        <f t="shared" si="1356"/>
        <v>3.4617865567177208</v>
      </c>
      <c r="AH8573" s="22">
        <f t="shared" si="1357"/>
        <v>3.4617865567177208</v>
      </c>
      <c r="AI8573" s="23">
        <f t="shared" si="1358"/>
        <v>2.3821897539158936</v>
      </c>
      <c r="AJ8573" s="46"/>
      <c r="AK8573" s="25"/>
      <c r="AL8573" s="129">
        <v>8571</v>
      </c>
      <c r="AM8573" s="21">
        <v>0.1988224705553987</v>
      </c>
      <c r="AN8573" s="22">
        <f t="shared" si="1359"/>
        <v>1.4804128372765708</v>
      </c>
      <c r="AO8573" s="22">
        <f t="shared" si="1360"/>
        <v>1.4804128372765708</v>
      </c>
      <c r="AP8573" s="21">
        <v>0.21732197241468165</v>
      </c>
      <c r="AQ8573" s="22">
        <f t="shared" si="1361"/>
        <v>466.14927225497581</v>
      </c>
      <c r="AR8573" s="22">
        <f t="shared" si="1362"/>
        <v>466.14927225497581</v>
      </c>
      <c r="AS8573" s="23">
        <f t="shared" si="1363"/>
        <v>314.87789116482094</v>
      </c>
      <c r="AT8573" s="23"/>
      <c r="AU8573" s="23"/>
      <c r="AV8573" s="23"/>
      <c r="AW8573" s="23"/>
      <c r="AX8573" s="23"/>
      <c r="AY8573" s="23"/>
      <c r="AZ8573" s="23"/>
      <c r="BA8573" s="23"/>
      <c r="BB8573" s="23"/>
      <c r="BC8573" s="23"/>
      <c r="BD8573" s="23"/>
      <c r="BE8573" s="23"/>
      <c r="BF8573" s="23"/>
      <c r="BG8573" s="23"/>
      <c r="BH8573" s="23"/>
      <c r="BI8573" s="23"/>
      <c r="BJ8573" s="23"/>
      <c r="BK8573" s="23"/>
    </row>
    <row r="8574" spans="28:63">
      <c r="AB8574" s="129">
        <v>8572</v>
      </c>
      <c r="AC8574" s="19">
        <v>1.7064730075145418E-2</v>
      </c>
      <c r="AD8574" s="20">
        <f t="shared" si="1354"/>
        <v>0.68465923831195907</v>
      </c>
      <c r="AE8574" s="22">
        <f t="shared" si="1355"/>
        <v>0.68465923831195907</v>
      </c>
      <c r="AF8574" s="21">
        <v>0.62927850440985666</v>
      </c>
      <c r="AG8574" s="22">
        <f t="shared" si="1356"/>
        <v>4.6650869774903718</v>
      </c>
      <c r="AH8574" s="22">
        <f t="shared" si="1357"/>
        <v>4.6650869774903718</v>
      </c>
      <c r="AI8574" s="23">
        <f t="shared" si="1358"/>
        <v>6.8137355292133881</v>
      </c>
      <c r="AJ8574" s="46"/>
      <c r="AK8574" s="25"/>
      <c r="AL8574" s="129">
        <v>8572</v>
      </c>
      <c r="AM8574" s="21">
        <v>8.8767658991357745E-3</v>
      </c>
      <c r="AN8574" s="22">
        <f t="shared" si="1359"/>
        <v>1.1646062883068575</v>
      </c>
      <c r="AO8574" s="22">
        <f t="shared" si="1360"/>
        <v>1.1646062883068575</v>
      </c>
      <c r="AP8574" s="21">
        <v>0.74109902319582011</v>
      </c>
      <c r="AQ8574" s="22">
        <f t="shared" si="1361"/>
        <v>509.62908008899416</v>
      </c>
      <c r="AR8574" s="22">
        <f t="shared" si="1362"/>
        <v>509.62908008899416</v>
      </c>
      <c r="AS8574" s="23">
        <f t="shared" si="1363"/>
        <v>437.59774028861676</v>
      </c>
      <c r="AT8574" s="23"/>
      <c r="AU8574" s="23"/>
      <c r="AV8574" s="23"/>
      <c r="AW8574" s="23"/>
      <c r="AX8574" s="23"/>
      <c r="AY8574" s="23"/>
      <c r="AZ8574" s="23"/>
      <c r="BA8574" s="23"/>
      <c r="BB8574" s="23"/>
      <c r="BC8574" s="23"/>
      <c r="BD8574" s="23"/>
      <c r="BE8574" s="23"/>
      <c r="BF8574" s="23"/>
      <c r="BG8574" s="23"/>
      <c r="BH8574" s="23"/>
      <c r="BI8574" s="23"/>
      <c r="BJ8574" s="23"/>
      <c r="BK8574" s="23"/>
    </row>
    <row r="8575" spans="28:63">
      <c r="AB8575" s="129">
        <v>8573</v>
      </c>
      <c r="AC8575" s="19">
        <v>0.32789033930434053</v>
      </c>
      <c r="AD8575" s="20">
        <f t="shared" si="1354"/>
        <v>0.73747266512529475</v>
      </c>
      <c r="AE8575" s="22">
        <f t="shared" si="1355"/>
        <v>0.73747266512529475</v>
      </c>
      <c r="AF8575" s="21">
        <v>0.41577887157498272</v>
      </c>
      <c r="AG8575" s="22">
        <f t="shared" si="1356"/>
        <v>3.8135177233445123</v>
      </c>
      <c r="AH8575" s="22">
        <f t="shared" si="1357"/>
        <v>3.8135177233445123</v>
      </c>
      <c r="AI8575" s="23">
        <f t="shared" si="1358"/>
        <v>5.1710631507902809</v>
      </c>
      <c r="AJ8575" s="46"/>
      <c r="AK8575" s="25"/>
      <c r="AL8575" s="129">
        <v>8573</v>
      </c>
      <c r="AM8575" s="21">
        <v>0.38245265340966383</v>
      </c>
      <c r="AN8575" s="22">
        <f t="shared" si="1359"/>
        <v>1.6353465762112456</v>
      </c>
      <c r="AO8575" s="22">
        <f t="shared" si="1360"/>
        <v>1.6353465762112456</v>
      </c>
      <c r="AP8575" s="21">
        <v>0.48626026329525973</v>
      </c>
      <c r="AQ8575" s="22">
        <f t="shared" si="1361"/>
        <v>489.03151874537855</v>
      </c>
      <c r="AR8575" s="22">
        <f t="shared" si="1362"/>
        <v>489.03151874537855</v>
      </c>
      <c r="AS8575" s="23">
        <f t="shared" si="1363"/>
        <v>299.03845818319553</v>
      </c>
      <c r="AT8575" s="23"/>
      <c r="AU8575" s="23"/>
      <c r="AV8575" s="23"/>
      <c r="AW8575" s="23"/>
      <c r="AX8575" s="23"/>
      <c r="AY8575" s="23"/>
      <c r="AZ8575" s="23"/>
      <c r="BA8575" s="23"/>
      <c r="BB8575" s="23"/>
      <c r="BC8575" s="23"/>
      <c r="BD8575" s="23"/>
      <c r="BE8575" s="23"/>
      <c r="BF8575" s="23"/>
      <c r="BG8575" s="23"/>
      <c r="BH8575" s="23"/>
      <c r="BI8575" s="23"/>
      <c r="BJ8575" s="23"/>
      <c r="BK8575" s="23"/>
    </row>
    <row r="8576" spans="28:63">
      <c r="AB8576" s="129">
        <v>8574</v>
      </c>
      <c r="AC8576" s="19">
        <v>0.66304047740000993</v>
      </c>
      <c r="AD8576" s="20">
        <f t="shared" si="1354"/>
        <v>1.1060574941316772</v>
      </c>
      <c r="AE8576" s="22">
        <f t="shared" si="1355"/>
        <v>1.1060574941316772</v>
      </c>
      <c r="AF8576" s="21">
        <v>0.83963081108893145</v>
      </c>
      <c r="AG8576" s="22">
        <f t="shared" si="1356"/>
        <v>5.8065835627195508</v>
      </c>
      <c r="AH8576" s="22">
        <f t="shared" si="1357"/>
        <v>5.8065835627195508</v>
      </c>
      <c r="AI8576" s="23">
        <f t="shared" si="1358"/>
        <v>5.2498026490730254</v>
      </c>
      <c r="AJ8576" s="46"/>
      <c r="AK8576" s="25"/>
      <c r="AL8576" s="129">
        <v>8574</v>
      </c>
      <c r="AM8576" s="21">
        <v>0.23672462818942352</v>
      </c>
      <c r="AN8576" s="22">
        <f t="shared" si="1359"/>
        <v>1.5169150262601998</v>
      </c>
      <c r="AO8576" s="22">
        <f t="shared" si="1360"/>
        <v>1.5169150262601998</v>
      </c>
      <c r="AP8576" s="21">
        <v>1.3448958302428871E-3</v>
      </c>
      <c r="AQ8576" s="22">
        <f t="shared" si="1361"/>
        <v>423.63042409869428</v>
      </c>
      <c r="AR8576" s="22">
        <f t="shared" si="1362"/>
        <v>423.63042409869428</v>
      </c>
      <c r="AS8576" s="23">
        <f t="shared" si="1363"/>
        <v>279.27103151131155</v>
      </c>
      <c r="AT8576" s="23"/>
      <c r="AU8576" s="23"/>
      <c r="AV8576" s="23"/>
      <c r="AW8576" s="23"/>
      <c r="AX8576" s="23"/>
      <c r="AY8576" s="23"/>
      <c r="AZ8576" s="23"/>
      <c r="BA8576" s="23"/>
      <c r="BB8576" s="23"/>
      <c r="BC8576" s="23"/>
      <c r="BD8576" s="23"/>
      <c r="BE8576" s="23"/>
      <c r="BF8576" s="23"/>
      <c r="BG8576" s="23"/>
      <c r="BH8576" s="23"/>
      <c r="BI8576" s="23"/>
      <c r="BJ8576" s="23"/>
      <c r="BK8576" s="23"/>
    </row>
    <row r="8577" spans="28:63">
      <c r="AB8577" s="129">
        <v>8575</v>
      </c>
      <c r="AC8577" s="19">
        <v>0.19982788567635223</v>
      </c>
      <c r="AD8577" s="20">
        <f t="shared" si="1354"/>
        <v>0.88970279940668151</v>
      </c>
      <c r="AE8577" s="22">
        <f t="shared" si="1355"/>
        <v>0.88970279940668151</v>
      </c>
      <c r="AF8577" s="21">
        <v>0.39138169708003767</v>
      </c>
      <c r="AG8577" s="22">
        <f t="shared" si="1356"/>
        <v>3.7269976494742165</v>
      </c>
      <c r="AH8577" s="22">
        <f t="shared" si="1357"/>
        <v>3.7269976494742165</v>
      </c>
      <c r="AI8577" s="23">
        <f t="shared" si="1358"/>
        <v>4.1890366670304395</v>
      </c>
      <c r="AJ8577" s="46"/>
      <c r="AK8577" s="25"/>
      <c r="AL8577" s="129">
        <v>8575</v>
      </c>
      <c r="AM8577" s="21">
        <v>0.38436941170254346</v>
      </c>
      <c r="AN8577" s="22">
        <f t="shared" si="1359"/>
        <v>1.6367364669185331</v>
      </c>
      <c r="AO8577" s="22">
        <f t="shared" si="1360"/>
        <v>1.6367364669185331</v>
      </c>
      <c r="AP8577" s="21">
        <v>0.36231868889075036</v>
      </c>
      <c r="AQ8577" s="22">
        <f t="shared" si="1361"/>
        <v>479.5879446795185</v>
      </c>
      <c r="AR8577" s="22">
        <f t="shared" si="1362"/>
        <v>479.5879446795185</v>
      </c>
      <c r="AS8577" s="23">
        <f t="shared" si="1363"/>
        <v>293.01476100329933</v>
      </c>
      <c r="AT8577" s="23"/>
      <c r="AU8577" s="23"/>
      <c r="AV8577" s="23"/>
      <c r="AW8577" s="23"/>
      <c r="AX8577" s="23"/>
      <c r="AY8577" s="23"/>
      <c r="AZ8577" s="23"/>
      <c r="BA8577" s="23"/>
      <c r="BB8577" s="23"/>
      <c r="BC8577" s="23"/>
      <c r="BD8577" s="23"/>
      <c r="BE8577" s="23"/>
      <c r="BF8577" s="23"/>
      <c r="BG8577" s="23"/>
      <c r="BH8577" s="23"/>
      <c r="BI8577" s="23"/>
      <c r="BJ8577" s="23"/>
      <c r="BK8577" s="23"/>
    </row>
    <row r="8578" spans="28:63">
      <c r="AB8578" s="129">
        <v>8576</v>
      </c>
      <c r="AC8578" s="19">
        <v>0.35641743216239719</v>
      </c>
      <c r="AD8578" s="20">
        <f t="shared" si="1354"/>
        <v>0.76455659057824144</v>
      </c>
      <c r="AE8578" s="22">
        <f t="shared" si="1355"/>
        <v>0.76455659057824144</v>
      </c>
      <c r="AF8578" s="21">
        <v>0.29627532349511909</v>
      </c>
      <c r="AG8578" s="22">
        <f t="shared" si="1356"/>
        <v>3.4052486144355507</v>
      </c>
      <c r="AH8578" s="22">
        <f t="shared" si="1357"/>
        <v>3.4052486144355507</v>
      </c>
      <c r="AI8578" s="23">
        <f t="shared" si="1358"/>
        <v>4.4538869410047575</v>
      </c>
      <c r="AJ8578" s="46"/>
      <c r="AK8578" s="25"/>
      <c r="AL8578" s="129">
        <v>8576</v>
      </c>
      <c r="AM8578" s="21">
        <v>0.70173925992957997</v>
      </c>
      <c r="AN8578" s="22">
        <f t="shared" si="1359"/>
        <v>1.8344581945227767</v>
      </c>
      <c r="AO8578" s="22">
        <f t="shared" si="1360"/>
        <v>1.8344581945227767</v>
      </c>
      <c r="AP8578" s="21">
        <v>0.426931306782528</v>
      </c>
      <c r="AQ8578" s="22">
        <f t="shared" si="1361"/>
        <v>484.68328073365461</v>
      </c>
      <c r="AR8578" s="22">
        <f t="shared" si="1362"/>
        <v>484.68328073365461</v>
      </c>
      <c r="AS8578" s="23">
        <f t="shared" si="1363"/>
        <v>264.21058936136836</v>
      </c>
      <c r="AT8578" s="23"/>
      <c r="AU8578" s="23"/>
      <c r="AV8578" s="23"/>
      <c r="AW8578" s="23"/>
      <c r="AX8578" s="23"/>
      <c r="AY8578" s="23"/>
      <c r="AZ8578" s="23"/>
      <c r="BA8578" s="23"/>
      <c r="BB8578" s="23"/>
      <c r="BC8578" s="23"/>
      <c r="BD8578" s="23"/>
      <c r="BE8578" s="23"/>
      <c r="BF8578" s="23"/>
      <c r="BG8578" s="23"/>
      <c r="BH8578" s="23"/>
      <c r="BI8578" s="23"/>
      <c r="BJ8578" s="23"/>
      <c r="BK8578" s="23"/>
    </row>
    <row r="8579" spans="28:63">
      <c r="AB8579" s="129">
        <v>8577</v>
      </c>
      <c r="AC8579" s="19">
        <v>0.72922271407476957</v>
      </c>
      <c r="AD8579" s="20">
        <f t="shared" si="1354"/>
        <v>1.1986415213524746</v>
      </c>
      <c r="AE8579" s="22">
        <f t="shared" si="1355"/>
        <v>1.1986415213524746</v>
      </c>
      <c r="AF8579" s="21">
        <v>0.18626797896741898</v>
      </c>
      <c r="AG8579" s="22">
        <f t="shared" si="1356"/>
        <v>3.0591538547555004</v>
      </c>
      <c r="AH8579" s="22">
        <f t="shared" si="1357"/>
        <v>3.0591538547555004</v>
      </c>
      <c r="AI8579" s="23">
        <f t="shared" si="1358"/>
        <v>2.5521841186543717</v>
      </c>
      <c r="AJ8579" s="46"/>
      <c r="AK8579" s="25"/>
      <c r="AL8579" s="129">
        <v>8577</v>
      </c>
      <c r="AM8579" s="21">
        <v>0.11406823372678476</v>
      </c>
      <c r="AN8579" s="22">
        <f t="shared" si="1359"/>
        <v>1.3832896695854959</v>
      </c>
      <c r="AO8579" s="22">
        <f t="shared" si="1360"/>
        <v>1.3832896695854959</v>
      </c>
      <c r="AP8579" s="21">
        <v>0.33134382825123876</v>
      </c>
      <c r="AQ8579" s="22">
        <f t="shared" si="1361"/>
        <v>476.98394086812652</v>
      </c>
      <c r="AR8579" s="22">
        <f t="shared" si="1362"/>
        <v>476.98394086812652</v>
      </c>
      <c r="AS8579" s="23">
        <f t="shared" si="1363"/>
        <v>344.81855200368494</v>
      </c>
      <c r="AT8579" s="23"/>
      <c r="AU8579" s="23"/>
      <c r="AV8579" s="23"/>
      <c r="AW8579" s="23"/>
      <c r="AX8579" s="23"/>
      <c r="AY8579" s="23"/>
      <c r="AZ8579" s="23"/>
      <c r="BA8579" s="23"/>
      <c r="BB8579" s="23"/>
      <c r="BC8579" s="23"/>
      <c r="BD8579" s="23"/>
      <c r="BE8579" s="23"/>
      <c r="BF8579" s="23"/>
      <c r="BG8579" s="23"/>
      <c r="BH8579" s="23"/>
      <c r="BI8579" s="23"/>
      <c r="BJ8579" s="23"/>
      <c r="BK8579" s="23"/>
    </row>
    <row r="8580" spans="28:63">
      <c r="AB8580" s="129">
        <v>8578</v>
      </c>
      <c r="AC8580" s="19">
        <v>0.59062555251191451</v>
      </c>
      <c r="AD8580" s="20">
        <f t="shared" ref="AD8580:AD8643" si="1364">IF(AC8580&lt;=$R$5, ($I$5+(SQRT(AC8580*$S$5))), IF(AC8580&gt;$R$5, ($K$5-(SQRT(1-AC8580)*$T$5))))</f>
        <v>1.0146714052344041</v>
      </c>
      <c r="AE8580" s="22">
        <f t="shared" ref="AE8580:AE8643" si="1365">AD8580</f>
        <v>1.0146714052344041</v>
      </c>
      <c r="AF8580" s="21">
        <v>0.12440998708082462</v>
      </c>
      <c r="AG8580" s="22">
        <f t="shared" ref="AG8580:AG8643" si="1366">IF(AF8580&lt;=$R$13,$I$13+SQRT(AF8580*$S$13), $K$13-SQRT((1-AF8580)*$T$13))</f>
        <v>2.8639791215561563</v>
      </c>
      <c r="AH8580" s="22">
        <f t="shared" ref="AH8580:AH8643" si="1367">AG8580</f>
        <v>2.8639791215561563</v>
      </c>
      <c r="AI8580" s="23">
        <f t="shared" ref="AI8580:AI8643" si="1368">AH8580/AE8580</f>
        <v>2.822568081431776</v>
      </c>
      <c r="AJ8580" s="46"/>
      <c r="AK8580" s="25"/>
      <c r="AL8580" s="129">
        <v>8578</v>
      </c>
      <c r="AM8580" s="21">
        <v>0.77796748385814007</v>
      </c>
      <c r="AN8580" s="22">
        <f t="shared" ref="AN8580:AN8643" si="1369">IF(AM8580&lt;=$R$21,$I$21+SQRT(AM8580*$S$21), $K$21-SQRT((1-AM8580)*$T$21))</f>
        <v>1.8846104516133213</v>
      </c>
      <c r="AO8580" s="22">
        <f t="shared" ref="AO8580:AO8643" si="1370">AN8580</f>
        <v>1.8846104516133213</v>
      </c>
      <c r="AP8580" s="21">
        <v>0.31196884985442586</v>
      </c>
      <c r="AQ8580" s="22">
        <f t="shared" ref="AQ8580:AQ8643" si="1371">IF(AP8580&lt;=$R$29,$I$29+SQRT(AP8580*$S$29), $K$29-SQRT((1-AP8580)*$T$29))</f>
        <v>475.29280901322858</v>
      </c>
      <c r="AR8580" s="22">
        <f t="shared" ref="AR8580:AR8643" si="1372">AQ8580</f>
        <v>475.29280901322858</v>
      </c>
      <c r="AS8580" s="23">
        <f t="shared" ref="AS8580:AS8643" si="1373">AR8580/AO8580</f>
        <v>252.19684450245623</v>
      </c>
      <c r="AT8580" s="23"/>
      <c r="AU8580" s="23"/>
      <c r="AV8580" s="23"/>
      <c r="AW8580" s="23"/>
      <c r="AX8580" s="23"/>
      <c r="AY8580" s="23"/>
      <c r="AZ8580" s="23"/>
      <c r="BA8580" s="23"/>
      <c r="BB8580" s="23"/>
      <c r="BC8580" s="23"/>
      <c r="BD8580" s="23"/>
      <c r="BE8580" s="23"/>
      <c r="BF8580" s="23"/>
      <c r="BG8580" s="23"/>
      <c r="BH8580" s="23"/>
      <c r="BI8580" s="23"/>
      <c r="BJ8580" s="23"/>
      <c r="BK8580" s="23"/>
    </row>
    <row r="8581" spans="28:63">
      <c r="AB8581" s="129">
        <v>8579</v>
      </c>
      <c r="AC8581" s="19">
        <v>0.90742207715591772</v>
      </c>
      <c r="AD8581" s="20">
        <f t="shared" si="1364"/>
        <v>1.5314300459728285</v>
      </c>
      <c r="AE8581" s="22">
        <f t="shared" si="1365"/>
        <v>1.5314300459728285</v>
      </c>
      <c r="AF8581" s="21">
        <v>5.6673154286748573E-2</v>
      </c>
      <c r="AG8581" s="22">
        <f t="shared" si="1366"/>
        <v>2.583128567059179</v>
      </c>
      <c r="AH8581" s="22">
        <f t="shared" si="1367"/>
        <v>2.583128567059179</v>
      </c>
      <c r="AI8581" s="23">
        <f t="shared" si="1368"/>
        <v>1.6867427760425502</v>
      </c>
      <c r="AJ8581" s="46"/>
      <c r="AK8581" s="25"/>
      <c r="AL8581" s="129">
        <v>8579</v>
      </c>
      <c r="AM8581" s="21">
        <v>0.80156823240915498</v>
      </c>
      <c r="AN8581" s="22">
        <f t="shared" si="1369"/>
        <v>1.9018432763114363</v>
      </c>
      <c r="AO8581" s="22">
        <f t="shared" si="1370"/>
        <v>1.9018432763114363</v>
      </c>
      <c r="AP8581" s="21">
        <v>6.6612731312489681E-2</v>
      </c>
      <c r="AQ8581" s="22">
        <f t="shared" si="1371"/>
        <v>445.55004436126086</v>
      </c>
      <c r="AR8581" s="22">
        <f t="shared" si="1372"/>
        <v>445.55004436126086</v>
      </c>
      <c r="AS8581" s="23">
        <f t="shared" si="1373"/>
        <v>234.27274471605818</v>
      </c>
      <c r="AT8581" s="23"/>
      <c r="AU8581" s="23"/>
      <c r="AV8581" s="23"/>
      <c r="AW8581" s="23"/>
      <c r="AX8581" s="23"/>
      <c r="AY8581" s="23"/>
      <c r="AZ8581" s="23"/>
      <c r="BA8581" s="23"/>
      <c r="BB8581" s="23"/>
      <c r="BC8581" s="23"/>
      <c r="BD8581" s="23"/>
      <c r="BE8581" s="23"/>
      <c r="BF8581" s="23"/>
      <c r="BG8581" s="23"/>
      <c r="BH8581" s="23"/>
      <c r="BI8581" s="23"/>
      <c r="BJ8581" s="23"/>
      <c r="BK8581" s="23"/>
    </row>
    <row r="8582" spans="28:63">
      <c r="AB8582" s="129">
        <v>8580</v>
      </c>
      <c r="AC8582" s="19">
        <v>0.2186825911663457</v>
      </c>
      <c r="AD8582" s="20">
        <f t="shared" si="1364"/>
        <v>0.63876072390270244</v>
      </c>
      <c r="AE8582" s="22">
        <f t="shared" si="1365"/>
        <v>0.63876072390270244</v>
      </c>
      <c r="AF8582" s="21">
        <v>0.65221648806423038</v>
      </c>
      <c r="AG8582" s="22">
        <f t="shared" si="1366"/>
        <v>4.769906292679253</v>
      </c>
      <c r="AH8582" s="22">
        <f t="shared" si="1367"/>
        <v>4.769906292679253</v>
      </c>
      <c r="AI8582" s="23">
        <f t="shared" si="1368"/>
        <v>7.4674382976086306</v>
      </c>
      <c r="AJ8582" s="46"/>
      <c r="AK8582" s="25"/>
      <c r="AL8582" s="129">
        <v>8580</v>
      </c>
      <c r="AM8582" s="21">
        <v>0.20826691074361692</v>
      </c>
      <c r="AN8582" s="22">
        <f t="shared" si="1369"/>
        <v>1.4898126850448297</v>
      </c>
      <c r="AO8582" s="22">
        <f t="shared" si="1370"/>
        <v>1.4898126850448297</v>
      </c>
      <c r="AP8582" s="21">
        <v>0.98260061461987613</v>
      </c>
      <c r="AQ8582" s="22">
        <f t="shared" si="1371"/>
        <v>546.94189995729801</v>
      </c>
      <c r="AR8582" s="22">
        <f t="shared" si="1372"/>
        <v>546.94189995729801</v>
      </c>
      <c r="AS8582" s="23">
        <f t="shared" si="1373"/>
        <v>367.12125319354499</v>
      </c>
      <c r="AT8582" s="23"/>
      <c r="AU8582" s="23"/>
      <c r="AV8582" s="23"/>
      <c r="AW8582" s="23"/>
      <c r="AX8582" s="23"/>
      <c r="AY8582" s="23"/>
      <c r="AZ8582" s="23"/>
      <c r="BA8582" s="23"/>
      <c r="BB8582" s="23"/>
      <c r="BC8582" s="23"/>
      <c r="BD8582" s="23"/>
      <c r="BE8582" s="23"/>
      <c r="BF8582" s="23"/>
      <c r="BG8582" s="23"/>
      <c r="BH8582" s="23"/>
      <c r="BI8582" s="23"/>
      <c r="BJ8582" s="23"/>
      <c r="BK8582" s="23"/>
    </row>
    <row r="8583" spans="28:63">
      <c r="AB8583" s="129">
        <v>8581</v>
      </c>
      <c r="AC8583" s="19">
        <v>0.32732213611908423</v>
      </c>
      <c r="AD8583" s="20">
        <f t="shared" si="1364"/>
        <v>0.73693910598895518</v>
      </c>
      <c r="AE8583" s="22">
        <f t="shared" si="1365"/>
        <v>0.73693910598895518</v>
      </c>
      <c r="AF8583" s="21">
        <v>0.80520139482782882</v>
      </c>
      <c r="AG8583" s="22">
        <f t="shared" si="1366"/>
        <v>5.5825719958672737</v>
      </c>
      <c r="AH8583" s="22">
        <f t="shared" si="1367"/>
        <v>5.5825719958672737</v>
      </c>
      <c r="AI8583" s="23">
        <f t="shared" si="1368"/>
        <v>7.5753504604367432</v>
      </c>
      <c r="AJ8583" s="46"/>
      <c r="AK8583" s="25"/>
      <c r="AL8583" s="129">
        <v>8581</v>
      </c>
      <c r="AM8583" s="21">
        <v>0.67224986348408422</v>
      </c>
      <c r="AN8583" s="22">
        <f t="shared" si="1369"/>
        <v>1.8168132815987352</v>
      </c>
      <c r="AO8583" s="22">
        <f t="shared" si="1370"/>
        <v>1.8168132815987352</v>
      </c>
      <c r="AP8583" s="21">
        <v>0.40545184483073204</v>
      </c>
      <c r="AQ8583" s="22">
        <f t="shared" si="1371"/>
        <v>483.03513369019834</v>
      </c>
      <c r="AR8583" s="22">
        <f t="shared" si="1372"/>
        <v>483.03513369019834</v>
      </c>
      <c r="AS8583" s="23">
        <f t="shared" si="1373"/>
        <v>265.86944216146611</v>
      </c>
      <c r="AT8583" s="23"/>
      <c r="AU8583" s="23"/>
      <c r="AV8583" s="23"/>
      <c r="AW8583" s="23"/>
      <c r="AX8583" s="23"/>
      <c r="AY8583" s="23"/>
      <c r="AZ8583" s="23"/>
      <c r="BA8583" s="23"/>
      <c r="BB8583" s="23"/>
      <c r="BC8583" s="23"/>
      <c r="BD8583" s="23"/>
      <c r="BE8583" s="23"/>
      <c r="BF8583" s="23"/>
      <c r="BG8583" s="23"/>
      <c r="BH8583" s="23"/>
      <c r="BI8583" s="23"/>
      <c r="BJ8583" s="23"/>
      <c r="BK8583" s="23"/>
    </row>
    <row r="8584" spans="28:63">
      <c r="AB8584" s="129">
        <v>8582</v>
      </c>
      <c r="AC8584" s="19">
        <v>0.20216696924568978</v>
      </c>
      <c r="AD8584" s="20">
        <f t="shared" si="1364"/>
        <v>0.89139342319824189</v>
      </c>
      <c r="AE8584" s="22">
        <f t="shared" si="1365"/>
        <v>0.89139342319824189</v>
      </c>
      <c r="AF8584" s="21">
        <v>0.22481889798985932</v>
      </c>
      <c r="AG8584" s="22">
        <f t="shared" si="1366"/>
        <v>3.1776112703034585</v>
      </c>
      <c r="AH8584" s="22">
        <f t="shared" si="1367"/>
        <v>3.1776112703034585</v>
      </c>
      <c r="AI8584" s="23">
        <f t="shared" si="1368"/>
        <v>3.5647685832171234</v>
      </c>
      <c r="AJ8584" s="46"/>
      <c r="AK8584" s="25"/>
      <c r="AL8584" s="129">
        <v>8582</v>
      </c>
      <c r="AM8584" s="21">
        <v>0.94885209492167877</v>
      </c>
      <c r="AN8584" s="22">
        <f t="shared" si="1369"/>
        <v>2.0486254265899064</v>
      </c>
      <c r="AO8584" s="22">
        <f t="shared" si="1370"/>
        <v>2.0486254265899064</v>
      </c>
      <c r="AP8584" s="21">
        <v>0.36122907652534197</v>
      </c>
      <c r="AQ8584" s="22">
        <f t="shared" si="1371"/>
        <v>479.49827686537105</v>
      </c>
      <c r="AR8584" s="22">
        <f t="shared" si="1372"/>
        <v>479.49827686537105</v>
      </c>
      <c r="AS8584" s="23">
        <f t="shared" si="1373"/>
        <v>234.05854024936738</v>
      </c>
      <c r="AT8584" s="23"/>
      <c r="AU8584" s="23"/>
      <c r="AV8584" s="23"/>
      <c r="AW8584" s="23"/>
      <c r="AX8584" s="23"/>
      <c r="AY8584" s="23"/>
      <c r="AZ8584" s="23"/>
      <c r="BA8584" s="23"/>
      <c r="BB8584" s="23"/>
      <c r="BC8584" s="23"/>
      <c r="BD8584" s="23"/>
      <c r="BE8584" s="23"/>
      <c r="BF8584" s="23"/>
      <c r="BG8584" s="23"/>
      <c r="BH8584" s="23"/>
      <c r="BI8584" s="23"/>
      <c r="BJ8584" s="23"/>
      <c r="BK8584" s="23"/>
    </row>
    <row r="8585" spans="28:63">
      <c r="AB8585" s="129">
        <v>8583</v>
      </c>
      <c r="AC8585" s="19">
        <v>0.12142346764888201</v>
      </c>
      <c r="AD8585" s="20">
        <f t="shared" si="1364"/>
        <v>0.82582704978042476</v>
      </c>
      <c r="AE8585" s="22">
        <f t="shared" si="1365"/>
        <v>0.82582704978042476</v>
      </c>
      <c r="AF8585" s="21">
        <v>0.18677550399616794</v>
      </c>
      <c r="AG8585" s="22">
        <f t="shared" si="1366"/>
        <v>3.0606948990657639</v>
      </c>
      <c r="AH8585" s="22">
        <f t="shared" si="1367"/>
        <v>3.0606948990657639</v>
      </c>
      <c r="AI8585" s="23">
        <f t="shared" si="1368"/>
        <v>3.7062177848007734</v>
      </c>
      <c r="AJ8585" s="46"/>
      <c r="AK8585" s="25"/>
      <c r="AL8585" s="129">
        <v>8583</v>
      </c>
      <c r="AM8585" s="21">
        <v>0.41327401259981045</v>
      </c>
      <c r="AN8585" s="22">
        <f t="shared" si="1369"/>
        <v>1.6572903634744713</v>
      </c>
      <c r="AO8585" s="22">
        <f t="shared" si="1370"/>
        <v>1.6572903634744713</v>
      </c>
      <c r="AP8585" s="21">
        <v>0.36054152356206681</v>
      </c>
      <c r="AQ8585" s="22">
        <f t="shared" si="1371"/>
        <v>479.44162624717006</v>
      </c>
      <c r="AR8585" s="22">
        <f t="shared" si="1372"/>
        <v>479.44162624717006</v>
      </c>
      <c r="AS8585" s="23">
        <f t="shared" si="1373"/>
        <v>289.29247210611402</v>
      </c>
      <c r="AT8585" s="23"/>
      <c r="AU8585" s="23"/>
      <c r="AV8585" s="23"/>
      <c r="AW8585" s="23"/>
      <c r="AX8585" s="23"/>
      <c r="AY8585" s="23"/>
      <c r="AZ8585" s="23"/>
      <c r="BA8585" s="23"/>
      <c r="BB8585" s="23"/>
      <c r="BC8585" s="23"/>
      <c r="BD8585" s="23"/>
      <c r="BE8585" s="23"/>
      <c r="BF8585" s="23"/>
      <c r="BG8585" s="23"/>
      <c r="BH8585" s="23"/>
      <c r="BI8585" s="23"/>
      <c r="BJ8585" s="23"/>
      <c r="BK8585" s="23"/>
    </row>
    <row r="8586" spans="28:63">
      <c r="AB8586" s="129">
        <v>8584</v>
      </c>
      <c r="AC8586" s="19">
        <v>0.21030323361095327</v>
      </c>
      <c r="AD8586" s="20">
        <f t="shared" si="1364"/>
        <v>0.89719918929330944</v>
      </c>
      <c r="AE8586" s="22">
        <f t="shared" si="1365"/>
        <v>0.89719918929330944</v>
      </c>
      <c r="AF8586" s="21">
        <v>0.44190756768444839</v>
      </c>
      <c r="AG8586" s="22">
        <f t="shared" si="1366"/>
        <v>3.9082066316263537</v>
      </c>
      <c r="AH8586" s="22">
        <f t="shared" si="1367"/>
        <v>3.9082066316263537</v>
      </c>
      <c r="AI8586" s="23">
        <f t="shared" si="1368"/>
        <v>4.3560077608905372</v>
      </c>
      <c r="AJ8586" s="46"/>
      <c r="AK8586" s="25"/>
      <c r="AL8586" s="129">
        <v>8584</v>
      </c>
      <c r="AM8586" s="21">
        <v>0.32826453145843448</v>
      </c>
      <c r="AN8586" s="22">
        <f t="shared" si="1369"/>
        <v>1.5945022042402557</v>
      </c>
      <c r="AO8586" s="22">
        <f t="shared" si="1370"/>
        <v>1.5945022042402557</v>
      </c>
      <c r="AP8586" s="21">
        <v>1.0922453248191299E-2</v>
      </c>
      <c r="AQ8586" s="22">
        <f t="shared" si="1371"/>
        <v>430.34601574676333</v>
      </c>
      <c r="AR8586" s="22">
        <f t="shared" si="1372"/>
        <v>430.34601574676333</v>
      </c>
      <c r="AS8586" s="23">
        <f t="shared" si="1373"/>
        <v>269.89364743576101</v>
      </c>
      <c r="AT8586" s="23"/>
      <c r="AU8586" s="23"/>
      <c r="AV8586" s="23"/>
      <c r="AW8586" s="23"/>
      <c r="AX8586" s="23"/>
      <c r="AY8586" s="23"/>
      <c r="AZ8586" s="23"/>
      <c r="BA8586" s="23"/>
      <c r="BB8586" s="23"/>
      <c r="BC8586" s="23"/>
      <c r="BD8586" s="23"/>
      <c r="BE8586" s="23"/>
      <c r="BF8586" s="23"/>
      <c r="BG8586" s="23"/>
      <c r="BH8586" s="23"/>
      <c r="BI8586" s="23"/>
      <c r="BJ8586" s="23"/>
      <c r="BK8586" s="23"/>
    </row>
    <row r="8587" spans="28:63">
      <c r="AB8587" s="129">
        <v>8585</v>
      </c>
      <c r="AC8587" s="19">
        <v>9.8876683941635291E-2</v>
      </c>
      <c r="AD8587" s="20">
        <f t="shared" si="1364"/>
        <v>0.80378470810020763</v>
      </c>
      <c r="AE8587" s="22">
        <f t="shared" si="1365"/>
        <v>0.80378470810020763</v>
      </c>
      <c r="AF8587" s="21">
        <v>0.62874088507863957</v>
      </c>
      <c r="AG8587" s="22">
        <f t="shared" si="1366"/>
        <v>4.6626697125335621</v>
      </c>
      <c r="AH8587" s="22">
        <f t="shared" si="1367"/>
        <v>4.6626697125335621</v>
      </c>
      <c r="AI8587" s="23">
        <f t="shared" si="1368"/>
        <v>5.8008937785766737</v>
      </c>
      <c r="AJ8587" s="46"/>
      <c r="AK8587" s="25"/>
      <c r="AL8587" s="129">
        <v>8585</v>
      </c>
      <c r="AM8587" s="21">
        <v>0.42956446570168616</v>
      </c>
      <c r="AN8587" s="22">
        <f t="shared" si="1369"/>
        <v>1.6685582257872535</v>
      </c>
      <c r="AO8587" s="22">
        <f t="shared" si="1370"/>
        <v>1.6685582257872535</v>
      </c>
      <c r="AP8587" s="21">
        <v>0.53928157598535131</v>
      </c>
      <c r="AQ8587" s="22">
        <f t="shared" si="1371"/>
        <v>492.80594851221161</v>
      </c>
      <c r="AR8587" s="22">
        <f t="shared" si="1372"/>
        <v>492.80594851221161</v>
      </c>
      <c r="AS8587" s="23">
        <f t="shared" si="1373"/>
        <v>295.3483677680457</v>
      </c>
      <c r="AT8587" s="23"/>
      <c r="AU8587" s="23"/>
      <c r="AV8587" s="23"/>
      <c r="AW8587" s="23"/>
      <c r="AX8587" s="23"/>
      <c r="AY8587" s="23"/>
      <c r="AZ8587" s="23"/>
      <c r="BA8587" s="23"/>
      <c r="BB8587" s="23"/>
      <c r="BC8587" s="23"/>
      <c r="BD8587" s="23"/>
      <c r="BE8587" s="23"/>
      <c r="BF8587" s="23"/>
      <c r="BG8587" s="23"/>
      <c r="BH8587" s="23"/>
      <c r="BI8587" s="23"/>
      <c r="BJ8587" s="23"/>
      <c r="BK8587" s="23"/>
    </row>
    <row r="8588" spans="28:63">
      <c r="AB8588" s="129">
        <v>8586</v>
      </c>
      <c r="AC8588" s="19">
        <v>0.84955746465850923</v>
      </c>
      <c r="AD8588" s="20">
        <f t="shared" si="1364"/>
        <v>1.4026813942158847</v>
      </c>
      <c r="AE8588" s="22">
        <f t="shared" si="1365"/>
        <v>1.4026813942158847</v>
      </c>
      <c r="AF8588" s="21">
        <v>0.67359886442061201</v>
      </c>
      <c r="AG8588" s="22">
        <f t="shared" si="1366"/>
        <v>4.8707774020722594</v>
      </c>
      <c r="AH8588" s="22">
        <f t="shared" si="1367"/>
        <v>4.8707774020722594</v>
      </c>
      <c r="AI8588" s="23">
        <f t="shared" si="1368"/>
        <v>3.4724759465388653</v>
      </c>
      <c r="AJ8588" s="46"/>
      <c r="AK8588" s="25"/>
      <c r="AL8588" s="129">
        <v>8586</v>
      </c>
      <c r="AM8588" s="21">
        <v>0.75926140810877996</v>
      </c>
      <c r="AN8588" s="22">
        <f t="shared" si="1369"/>
        <v>1.8715934087639736</v>
      </c>
      <c r="AO8588" s="22">
        <f t="shared" si="1370"/>
        <v>1.8715934087639736</v>
      </c>
      <c r="AP8588" s="21">
        <v>0.73079849826099408</v>
      </c>
      <c r="AQ8588" s="22">
        <f t="shared" si="1371"/>
        <v>508.6368350172786</v>
      </c>
      <c r="AR8588" s="22">
        <f t="shared" si="1372"/>
        <v>508.6368350172786</v>
      </c>
      <c r="AS8588" s="23">
        <f t="shared" si="1373"/>
        <v>271.76673770890733</v>
      </c>
      <c r="AT8588" s="23"/>
      <c r="AU8588" s="23"/>
      <c r="AV8588" s="23"/>
      <c r="AW8588" s="23"/>
      <c r="AX8588" s="23"/>
      <c r="AY8588" s="23"/>
      <c r="AZ8588" s="23"/>
      <c r="BA8588" s="23"/>
      <c r="BB8588" s="23"/>
      <c r="BC8588" s="23"/>
      <c r="BD8588" s="23"/>
      <c r="BE8588" s="23"/>
      <c r="BF8588" s="23"/>
      <c r="BG8588" s="23"/>
      <c r="BH8588" s="23"/>
      <c r="BI8588" s="23"/>
      <c r="BJ8588" s="23"/>
      <c r="BK8588" s="23"/>
    </row>
    <row r="8589" spans="28:63">
      <c r="AB8589" s="129">
        <v>8587</v>
      </c>
      <c r="AC8589" s="19">
        <v>0.15912149979780832</v>
      </c>
      <c r="AD8589" s="20">
        <f t="shared" si="1364"/>
        <v>0.8585169818698174</v>
      </c>
      <c r="AE8589" s="22">
        <f t="shared" si="1365"/>
        <v>0.8585169818698174</v>
      </c>
      <c r="AF8589" s="21">
        <v>0.23698254476885328</v>
      </c>
      <c r="AG8589" s="22">
        <f t="shared" si="1366"/>
        <v>3.215595788717847</v>
      </c>
      <c r="AH8589" s="22">
        <f t="shared" si="1367"/>
        <v>3.215595788717847</v>
      </c>
      <c r="AI8589" s="23">
        <f t="shared" si="1368"/>
        <v>3.745523800489539</v>
      </c>
      <c r="AJ8589" s="46"/>
      <c r="AK8589" s="25"/>
      <c r="AL8589" s="129">
        <v>8587</v>
      </c>
      <c r="AM8589" s="21">
        <v>0.28103110970976963</v>
      </c>
      <c r="AN8589" s="22">
        <f t="shared" si="1369"/>
        <v>1.5560498785526138</v>
      </c>
      <c r="AO8589" s="22">
        <f t="shared" si="1370"/>
        <v>1.5560498785526138</v>
      </c>
      <c r="AP8589" s="21">
        <v>0.45973592573108579</v>
      </c>
      <c r="AQ8589" s="22">
        <f t="shared" si="1371"/>
        <v>487.12236640766355</v>
      </c>
      <c r="AR8589" s="22">
        <f t="shared" si="1372"/>
        <v>487.12236640766355</v>
      </c>
      <c r="AS8589" s="23">
        <f t="shared" si="1373"/>
        <v>313.05061175851813</v>
      </c>
      <c r="AT8589" s="23"/>
      <c r="AU8589" s="23"/>
      <c r="AV8589" s="23"/>
      <c r="AW8589" s="23"/>
      <c r="AX8589" s="23"/>
      <c r="AY8589" s="23"/>
      <c r="AZ8589" s="23"/>
      <c r="BA8589" s="23"/>
      <c r="BB8589" s="23"/>
      <c r="BC8589" s="23"/>
      <c r="BD8589" s="23"/>
      <c r="BE8589" s="23"/>
      <c r="BF8589" s="23"/>
      <c r="BG8589" s="23"/>
      <c r="BH8589" s="23"/>
      <c r="BI8589" s="23"/>
      <c r="BJ8589" s="23"/>
      <c r="BK8589" s="23"/>
    </row>
    <row r="8590" spans="28:63">
      <c r="AB8590" s="129">
        <v>8588</v>
      </c>
      <c r="AC8590" s="19">
        <v>0.93086524617720401</v>
      </c>
      <c r="AD8590" s="20">
        <f t="shared" si="1364"/>
        <v>1.5950802768867107</v>
      </c>
      <c r="AE8590" s="22">
        <f t="shared" si="1365"/>
        <v>1.5950802768867107</v>
      </c>
      <c r="AF8590" s="21">
        <v>0.38465359989420322</v>
      </c>
      <c r="AG8590" s="22">
        <f t="shared" si="1366"/>
        <v>3.7034441696663709</v>
      </c>
      <c r="AH8590" s="22">
        <f t="shared" si="1367"/>
        <v>3.7034441696663709</v>
      </c>
      <c r="AI8590" s="23">
        <f t="shared" si="1368"/>
        <v>2.3217917137655166</v>
      </c>
      <c r="AJ8590" s="46"/>
      <c r="AK8590" s="25"/>
      <c r="AL8590" s="129">
        <v>8588</v>
      </c>
      <c r="AM8590" s="21">
        <v>0.32774918193320335</v>
      </c>
      <c r="AN8590" s="22">
        <f t="shared" si="1369"/>
        <v>1.5940981815868787</v>
      </c>
      <c r="AO8590" s="22">
        <f t="shared" si="1370"/>
        <v>1.5940981815868787</v>
      </c>
      <c r="AP8590" s="21">
        <v>0.12066876882356836</v>
      </c>
      <c r="AQ8590" s="22">
        <f t="shared" si="1371"/>
        <v>454.38828193543509</v>
      </c>
      <c r="AR8590" s="22">
        <f t="shared" si="1372"/>
        <v>454.38828193543509</v>
      </c>
      <c r="AS8590" s="23">
        <f t="shared" si="1373"/>
        <v>285.04410028440321</v>
      </c>
      <c r="AT8590" s="23"/>
      <c r="AU8590" s="23"/>
      <c r="AV8590" s="23"/>
      <c r="AW8590" s="23"/>
      <c r="AX8590" s="23"/>
      <c r="AY8590" s="23"/>
      <c r="AZ8590" s="23"/>
      <c r="BA8590" s="23"/>
      <c r="BB8590" s="23"/>
      <c r="BC8590" s="23"/>
      <c r="BD8590" s="23"/>
      <c r="BE8590" s="23"/>
      <c r="BF8590" s="23"/>
      <c r="BG8590" s="23"/>
      <c r="BH8590" s="23"/>
      <c r="BI8590" s="23"/>
      <c r="BJ8590" s="23"/>
      <c r="BK8590" s="23"/>
    </row>
    <row r="8591" spans="28:63">
      <c r="AB8591" s="129">
        <v>8589</v>
      </c>
      <c r="AC8591" s="19">
        <v>3.7163124666241054E-2</v>
      </c>
      <c r="AD8591" s="20">
        <f t="shared" si="1364"/>
        <v>0.72493403203219386</v>
      </c>
      <c r="AE8591" s="22">
        <f t="shared" si="1365"/>
        <v>0.72493403203219386</v>
      </c>
      <c r="AF8591" s="21">
        <v>8.0878913212030668E-2</v>
      </c>
      <c r="AG8591" s="22">
        <f t="shared" si="1366"/>
        <v>2.6966157328629494</v>
      </c>
      <c r="AH8591" s="22">
        <f t="shared" si="1367"/>
        <v>2.6966157328629494</v>
      </c>
      <c r="AI8591" s="23">
        <f t="shared" si="1368"/>
        <v>3.7198084428504172</v>
      </c>
      <c r="AJ8591" s="46"/>
      <c r="AK8591" s="25"/>
      <c r="AL8591" s="129">
        <v>8589</v>
      </c>
      <c r="AM8591" s="21">
        <v>0.85397588758377274</v>
      </c>
      <c r="AN8591" s="22">
        <f t="shared" si="1369"/>
        <v>1.9442290040632642</v>
      </c>
      <c r="AO8591" s="22">
        <f t="shared" si="1370"/>
        <v>1.9442290040632642</v>
      </c>
      <c r="AP8591" s="21">
        <v>1.9957823809220177E-2</v>
      </c>
      <c r="AQ8591" s="22">
        <f t="shared" si="1371"/>
        <v>433.98523054262455</v>
      </c>
      <c r="AR8591" s="22">
        <f t="shared" si="1372"/>
        <v>433.98523054262455</v>
      </c>
      <c r="AS8591" s="23">
        <f t="shared" si="1373"/>
        <v>223.21713627131081</v>
      </c>
      <c r="AT8591" s="23"/>
      <c r="AU8591" s="23"/>
      <c r="AV8591" s="23"/>
      <c r="AW8591" s="23"/>
      <c r="AX8591" s="23"/>
      <c r="AY8591" s="23"/>
      <c r="AZ8591" s="23"/>
      <c r="BA8591" s="23"/>
      <c r="BB8591" s="23"/>
      <c r="BC8591" s="23"/>
      <c r="BD8591" s="23"/>
      <c r="BE8591" s="23"/>
      <c r="BF8591" s="23"/>
      <c r="BG8591" s="23"/>
      <c r="BH8591" s="23"/>
      <c r="BI8591" s="23"/>
      <c r="BJ8591" s="23"/>
      <c r="BK8591" s="23"/>
    </row>
    <row r="8592" spans="28:63">
      <c r="AB8592" s="129">
        <v>8590</v>
      </c>
      <c r="AC8592" s="19">
        <v>0.93353933091231656</v>
      </c>
      <c r="AD8592" s="20">
        <f t="shared" si="1364"/>
        <v>1.6029885104831978</v>
      </c>
      <c r="AE8592" s="22">
        <f t="shared" si="1365"/>
        <v>1.6029885104831978</v>
      </c>
      <c r="AF8592" s="21">
        <v>0.97219651395275664</v>
      </c>
      <c r="AG8592" s="22">
        <f t="shared" si="1366"/>
        <v>7.086706738545991</v>
      </c>
      <c r="AH8592" s="22">
        <f t="shared" si="1367"/>
        <v>7.086706738545991</v>
      </c>
      <c r="AI8592" s="23">
        <f t="shared" si="1368"/>
        <v>4.4209342064527997</v>
      </c>
      <c r="AJ8592" s="46"/>
      <c r="AK8592" s="25"/>
      <c r="AL8592" s="129">
        <v>8590</v>
      </c>
      <c r="AM8592" s="21">
        <v>0.94605762158836137</v>
      </c>
      <c r="AN8592" s="22">
        <f t="shared" si="1369"/>
        <v>2.0445452299592772</v>
      </c>
      <c r="AO8592" s="22">
        <f t="shared" si="1370"/>
        <v>2.0445452299592772</v>
      </c>
      <c r="AP8592" s="21">
        <v>0.35951227533779462</v>
      </c>
      <c r="AQ8592" s="22">
        <f t="shared" si="1371"/>
        <v>479.35672075098478</v>
      </c>
      <c r="AR8592" s="22">
        <f t="shared" si="1372"/>
        <v>479.35672075098478</v>
      </c>
      <c r="AS8592" s="23">
        <f t="shared" si="1373"/>
        <v>234.45640317799791</v>
      </c>
      <c r="AT8592" s="23"/>
      <c r="AU8592" s="23"/>
      <c r="AV8592" s="23"/>
      <c r="AW8592" s="23"/>
      <c r="AX8592" s="23"/>
      <c r="AY8592" s="23"/>
      <c r="AZ8592" s="23"/>
      <c r="BA8592" s="23"/>
      <c r="BB8592" s="23"/>
      <c r="BC8592" s="23"/>
      <c r="BD8592" s="23"/>
      <c r="BE8592" s="23"/>
      <c r="BF8592" s="23"/>
      <c r="BG8592" s="23"/>
      <c r="BH8592" s="23"/>
      <c r="BI8592" s="23"/>
      <c r="BJ8592" s="23"/>
      <c r="BK8592" s="23"/>
    </row>
    <row r="8593" spans="28:63">
      <c r="AB8593" s="129">
        <v>8591</v>
      </c>
      <c r="AC8593" s="19">
        <v>0.69793084037186282</v>
      </c>
      <c r="AD8593" s="20">
        <f t="shared" si="1364"/>
        <v>1.1536033914445958</v>
      </c>
      <c r="AE8593" s="22">
        <f t="shared" si="1365"/>
        <v>1.1536033914445958</v>
      </c>
      <c r="AF8593" s="21">
        <v>0.36078422130487164</v>
      </c>
      <c r="AG8593" s="22">
        <f t="shared" si="1366"/>
        <v>3.6209049609703774</v>
      </c>
      <c r="AH8593" s="22">
        <f t="shared" si="1367"/>
        <v>3.6209049609703774</v>
      </c>
      <c r="AI8593" s="23">
        <f t="shared" si="1368"/>
        <v>3.1387780131576348</v>
      </c>
      <c r="AJ8593" s="46"/>
      <c r="AK8593" s="25"/>
      <c r="AL8593" s="129">
        <v>8591</v>
      </c>
      <c r="AM8593" s="21">
        <v>0.22978590939968724</v>
      </c>
      <c r="AN8593" s="22">
        <f t="shared" si="1369"/>
        <v>1.5104641185277907</v>
      </c>
      <c r="AO8593" s="22">
        <f t="shared" si="1370"/>
        <v>1.5104641185277907</v>
      </c>
      <c r="AP8593" s="21">
        <v>0.27531879057606379</v>
      </c>
      <c r="AQ8593" s="22">
        <f t="shared" si="1371"/>
        <v>471.9434706931047</v>
      </c>
      <c r="AR8593" s="22">
        <f t="shared" si="1372"/>
        <v>471.9434706931047</v>
      </c>
      <c r="AS8593" s="23">
        <f t="shared" si="1373"/>
        <v>312.44930939047759</v>
      </c>
      <c r="AT8593" s="23"/>
      <c r="AU8593" s="23"/>
      <c r="AV8593" s="23"/>
      <c r="AW8593" s="23"/>
      <c r="AX8593" s="23"/>
      <c r="AY8593" s="23"/>
      <c r="AZ8593" s="23"/>
      <c r="BA8593" s="23"/>
      <c r="BB8593" s="23"/>
      <c r="BC8593" s="23"/>
      <c r="BD8593" s="23"/>
      <c r="BE8593" s="23"/>
      <c r="BF8593" s="23"/>
      <c r="BG8593" s="23"/>
      <c r="BH8593" s="23"/>
      <c r="BI8593" s="23"/>
      <c r="BJ8593" s="23"/>
      <c r="BK8593" s="23"/>
    </row>
    <row r="8594" spans="28:63">
      <c r="AB8594" s="129">
        <v>8592</v>
      </c>
      <c r="AC8594" s="19">
        <v>9.8378792521534364E-2</v>
      </c>
      <c r="AD8594" s="20">
        <f t="shared" si="1364"/>
        <v>0.80327098380989947</v>
      </c>
      <c r="AE8594" s="22">
        <f t="shared" si="1365"/>
        <v>0.80327098380989947</v>
      </c>
      <c r="AF8594" s="21">
        <v>0.59385462677683154</v>
      </c>
      <c r="AG8594" s="22">
        <f t="shared" si="1366"/>
        <v>4.5093895667526782</v>
      </c>
      <c r="AH8594" s="22">
        <f t="shared" si="1367"/>
        <v>4.5093895667526782</v>
      </c>
      <c r="AI8594" s="23">
        <f t="shared" si="1368"/>
        <v>5.6137837138903324</v>
      </c>
      <c r="AJ8594" s="46"/>
      <c r="AK8594" s="25"/>
      <c r="AL8594" s="129">
        <v>8592</v>
      </c>
      <c r="AM8594" s="21">
        <v>0.96929997920009836</v>
      </c>
      <c r="AN8594" s="22">
        <f t="shared" si="1369"/>
        <v>2.0827242168290661</v>
      </c>
      <c r="AO8594" s="22">
        <f t="shared" si="1370"/>
        <v>2.0827242168290661</v>
      </c>
      <c r="AP8594" s="21">
        <v>9.0281719350562617E-2</v>
      </c>
      <c r="AQ8594" s="22">
        <f t="shared" si="1371"/>
        <v>449.7449298139282</v>
      </c>
      <c r="AR8594" s="22">
        <f t="shared" si="1372"/>
        <v>449.7449298139282</v>
      </c>
      <c r="AS8594" s="23">
        <f t="shared" si="1373"/>
        <v>215.94070217259099</v>
      </c>
      <c r="AT8594" s="23"/>
      <c r="AU8594" s="23"/>
      <c r="AV8594" s="23"/>
      <c r="AW8594" s="23"/>
      <c r="AX8594" s="23"/>
      <c r="AY8594" s="23"/>
      <c r="AZ8594" s="23"/>
      <c r="BA8594" s="23"/>
      <c r="BB8594" s="23"/>
      <c r="BC8594" s="23"/>
      <c r="BD8594" s="23"/>
      <c r="BE8594" s="23"/>
      <c r="BF8594" s="23"/>
      <c r="BG8594" s="23"/>
      <c r="BH8594" s="23"/>
      <c r="BI8594" s="23"/>
      <c r="BJ8594" s="23"/>
      <c r="BK8594" s="23"/>
    </row>
    <row r="8595" spans="28:63">
      <c r="AB8595" s="129">
        <v>8593</v>
      </c>
      <c r="AC8595" s="19">
        <v>1.0008477230289969E-2</v>
      </c>
      <c r="AD8595" s="20">
        <f t="shared" si="1364"/>
        <v>0.66483487053061641</v>
      </c>
      <c r="AE8595" s="22">
        <f t="shared" si="1365"/>
        <v>0.66483487053061641</v>
      </c>
      <c r="AF8595" s="21">
        <v>0.49687777828050261</v>
      </c>
      <c r="AG8595" s="22">
        <f t="shared" si="1366"/>
        <v>4.114943159799985</v>
      </c>
      <c r="AH8595" s="22">
        <f t="shared" si="1367"/>
        <v>4.114943159799985</v>
      </c>
      <c r="AI8595" s="23">
        <f t="shared" si="1368"/>
        <v>6.1894213769439865</v>
      </c>
      <c r="AJ8595" s="46"/>
      <c r="AK8595" s="25"/>
      <c r="AL8595" s="129">
        <v>8593</v>
      </c>
      <c r="AM8595" s="21">
        <v>0.1351788497231351</v>
      </c>
      <c r="AN8595" s="22">
        <f t="shared" si="1369"/>
        <v>1.4101639356694431</v>
      </c>
      <c r="AO8595" s="22">
        <f t="shared" si="1370"/>
        <v>1.4101639356694431</v>
      </c>
      <c r="AP8595" s="21">
        <v>0.41484606779746103</v>
      </c>
      <c r="AQ8595" s="22">
        <f t="shared" si="1371"/>
        <v>483.76120657904085</v>
      </c>
      <c r="AR8595" s="22">
        <f t="shared" si="1372"/>
        <v>483.76120657904085</v>
      </c>
      <c r="AS8595" s="23">
        <f t="shared" si="1373"/>
        <v>343.05316874338178</v>
      </c>
      <c r="AT8595" s="23"/>
      <c r="AU8595" s="23"/>
      <c r="AV8595" s="23"/>
      <c r="AW8595" s="23"/>
      <c r="AX8595" s="23"/>
      <c r="AY8595" s="23"/>
      <c r="AZ8595" s="23"/>
      <c r="BA8595" s="23"/>
      <c r="BB8595" s="23"/>
      <c r="BC8595" s="23"/>
      <c r="BD8595" s="23"/>
      <c r="BE8595" s="23"/>
      <c r="BF8595" s="23"/>
      <c r="BG8595" s="23"/>
      <c r="BH8595" s="23"/>
      <c r="BI8595" s="23"/>
      <c r="BJ8595" s="23"/>
      <c r="BK8595" s="23"/>
    </row>
    <row r="8596" spans="28:63">
      <c r="AB8596" s="129">
        <v>8594</v>
      </c>
      <c r="AC8596" s="19">
        <v>0.99033001818097621</v>
      </c>
      <c r="AD8596" s="20">
        <f t="shared" si="1364"/>
        <v>1.8485624588089307</v>
      </c>
      <c r="AE8596" s="22">
        <f t="shared" si="1365"/>
        <v>1.8485624588089307</v>
      </c>
      <c r="AF8596" s="21">
        <v>0.98552934703931927</v>
      </c>
      <c r="AG8596" s="22">
        <f t="shared" si="1366"/>
        <v>7.3411224781338937</v>
      </c>
      <c r="AH8596" s="22">
        <f t="shared" si="1367"/>
        <v>7.3411224781338937</v>
      </c>
      <c r="AI8596" s="23">
        <f t="shared" si="1368"/>
        <v>3.9712601774158824</v>
      </c>
      <c r="AJ8596" s="46"/>
      <c r="AK8596" s="25"/>
      <c r="AL8596" s="129">
        <v>8594</v>
      </c>
      <c r="AM8596" s="21">
        <v>0.91370625434324315</v>
      </c>
      <c r="AN8596" s="22">
        <f t="shared" si="1369"/>
        <v>2.0033795584019125</v>
      </c>
      <c r="AO8596" s="22">
        <f t="shared" si="1370"/>
        <v>2.0033795584019125</v>
      </c>
      <c r="AP8596" s="21">
        <v>0.26295272769970279</v>
      </c>
      <c r="AQ8596" s="22">
        <f t="shared" si="1371"/>
        <v>470.76353742064362</v>
      </c>
      <c r="AR8596" s="22">
        <f t="shared" si="1372"/>
        <v>470.76353742064362</v>
      </c>
      <c r="AS8596" s="23">
        <f t="shared" si="1373"/>
        <v>234.98469645770456</v>
      </c>
      <c r="AT8596" s="23"/>
      <c r="AU8596" s="23"/>
      <c r="AV8596" s="23"/>
      <c r="AW8596" s="23"/>
      <c r="AX8596" s="23"/>
      <c r="AY8596" s="23"/>
      <c r="AZ8596" s="23"/>
      <c r="BA8596" s="23"/>
      <c r="BB8596" s="23"/>
      <c r="BC8596" s="23"/>
      <c r="BD8596" s="23"/>
      <c r="BE8596" s="23"/>
      <c r="BF8596" s="23"/>
      <c r="BG8596" s="23"/>
      <c r="BH8596" s="23"/>
      <c r="BI8596" s="23"/>
      <c r="BJ8596" s="23"/>
      <c r="BK8596" s="23"/>
    </row>
    <row r="8597" spans="28:63">
      <c r="AB8597" s="129">
        <v>8595</v>
      </c>
      <c r="AC8597" s="19">
        <v>0.34278175624375851</v>
      </c>
      <c r="AD8597" s="20">
        <f t="shared" si="1364"/>
        <v>0.75153743072036705</v>
      </c>
      <c r="AE8597" s="22">
        <f t="shared" si="1365"/>
        <v>0.75153743072036705</v>
      </c>
      <c r="AF8597" s="21">
        <v>0.92784710870505127</v>
      </c>
      <c r="AG8597" s="22">
        <f t="shared" si="1366"/>
        <v>6.5287465416018691</v>
      </c>
      <c r="AH8597" s="22">
        <f t="shared" si="1367"/>
        <v>6.5287465416018691</v>
      </c>
      <c r="AI8597" s="23">
        <f t="shared" si="1368"/>
        <v>8.6871874569759022</v>
      </c>
      <c r="AJ8597" s="46"/>
      <c r="AK8597" s="25"/>
      <c r="AL8597" s="129">
        <v>8595</v>
      </c>
      <c r="AM8597" s="21">
        <v>0.22516601390718838</v>
      </c>
      <c r="AN8597" s="22">
        <f t="shared" si="1369"/>
        <v>1.5061148596502554</v>
      </c>
      <c r="AO8597" s="22">
        <f t="shared" si="1370"/>
        <v>1.5061148596502554</v>
      </c>
      <c r="AP8597" s="21">
        <v>0.42385622357715169</v>
      </c>
      <c r="AQ8597" s="22">
        <f t="shared" si="1371"/>
        <v>484.44991071410482</v>
      </c>
      <c r="AR8597" s="22">
        <f t="shared" si="1372"/>
        <v>484.44991071410482</v>
      </c>
      <c r="AS8597" s="23">
        <f t="shared" si="1373"/>
        <v>321.65535557268322</v>
      </c>
      <c r="AT8597" s="23"/>
      <c r="AU8597" s="23"/>
      <c r="AV8597" s="23"/>
      <c r="AW8597" s="23"/>
      <c r="AX8597" s="23"/>
      <c r="AY8597" s="23"/>
      <c r="AZ8597" s="23"/>
      <c r="BA8597" s="23"/>
      <c r="BB8597" s="23"/>
      <c r="BC8597" s="23"/>
      <c r="BD8597" s="23"/>
      <c r="BE8597" s="23"/>
      <c r="BF8597" s="23"/>
      <c r="BG8597" s="23"/>
      <c r="BH8597" s="23"/>
      <c r="BI8597" s="23"/>
      <c r="BJ8597" s="23"/>
      <c r="BK8597" s="23"/>
    </row>
    <row r="8598" spans="28:63">
      <c r="AB8598" s="129">
        <v>8596</v>
      </c>
      <c r="AC8598" s="19">
        <v>0.52175600882674278</v>
      </c>
      <c r="AD8598" s="20">
        <f t="shared" si="1364"/>
        <v>0.93501011766942277</v>
      </c>
      <c r="AE8598" s="22">
        <f t="shared" si="1365"/>
        <v>0.93501011766942277</v>
      </c>
      <c r="AF8598" s="21">
        <v>0.74818389854664913</v>
      </c>
      <c r="AG8598" s="22">
        <f t="shared" si="1366"/>
        <v>5.2514580149467385</v>
      </c>
      <c r="AH8598" s="22">
        <f t="shared" si="1367"/>
        <v>5.2514580149467385</v>
      </c>
      <c r="AI8598" s="23">
        <f t="shared" si="1368"/>
        <v>5.6164718602578976</v>
      </c>
      <c r="AJ8598" s="46"/>
      <c r="AK8598" s="25"/>
      <c r="AL8598" s="129">
        <v>8596</v>
      </c>
      <c r="AM8598" s="21">
        <v>0.55159783151320918</v>
      </c>
      <c r="AN8598" s="22">
        <f t="shared" si="1369"/>
        <v>1.7469396459442579</v>
      </c>
      <c r="AO8598" s="22">
        <f t="shared" si="1370"/>
        <v>1.7469396459442579</v>
      </c>
      <c r="AP8598" s="21">
        <v>0.6055755147644647</v>
      </c>
      <c r="AQ8598" s="22">
        <f t="shared" si="1371"/>
        <v>497.82798092945472</v>
      </c>
      <c r="AR8598" s="22">
        <f t="shared" si="1372"/>
        <v>497.82798092945472</v>
      </c>
      <c r="AS8598" s="23">
        <f t="shared" si="1373"/>
        <v>284.97148260686942</v>
      </c>
      <c r="AT8598" s="23"/>
      <c r="AU8598" s="23"/>
      <c r="AV8598" s="23"/>
      <c r="AW8598" s="23"/>
      <c r="AX8598" s="23"/>
      <c r="AY8598" s="23"/>
      <c r="AZ8598" s="23"/>
      <c r="BA8598" s="23"/>
      <c r="BB8598" s="23"/>
      <c r="BC8598" s="23"/>
      <c r="BD8598" s="23"/>
      <c r="BE8598" s="23"/>
      <c r="BF8598" s="23"/>
      <c r="BG8598" s="23"/>
      <c r="BH8598" s="23"/>
      <c r="BI8598" s="23"/>
      <c r="BJ8598" s="23"/>
      <c r="BK8598" s="23"/>
    </row>
    <row r="8599" spans="28:63">
      <c r="AB8599" s="129">
        <v>8597</v>
      </c>
      <c r="AC8599" s="19">
        <v>0.74928535890407011</v>
      </c>
      <c r="AD8599" s="20">
        <f t="shared" si="1364"/>
        <v>1.2289002380864669</v>
      </c>
      <c r="AE8599" s="22">
        <f t="shared" si="1365"/>
        <v>1.2289002380864669</v>
      </c>
      <c r="AF8599" s="21">
        <v>0.60737368123849034</v>
      </c>
      <c r="AG8599" s="22">
        <f t="shared" si="1366"/>
        <v>4.5679758796236163</v>
      </c>
      <c r="AH8599" s="22">
        <f t="shared" si="1367"/>
        <v>4.5679758796236163</v>
      </c>
      <c r="AI8599" s="23">
        <f t="shared" si="1368"/>
        <v>3.7171250668292313</v>
      </c>
      <c r="AJ8599" s="46"/>
      <c r="AK8599" s="25"/>
      <c r="AL8599" s="129">
        <v>8597</v>
      </c>
      <c r="AM8599" s="21">
        <v>0.2062535640613794</v>
      </c>
      <c r="AN8599" s="22">
        <f t="shared" si="1369"/>
        <v>1.4878270148716197</v>
      </c>
      <c r="AO8599" s="22">
        <f t="shared" si="1370"/>
        <v>1.4878270148716197</v>
      </c>
      <c r="AP8599" s="21">
        <v>0.99197568755517829</v>
      </c>
      <c r="AQ8599" s="22">
        <f t="shared" si="1371"/>
        <v>551.13217828555105</v>
      </c>
      <c r="AR8599" s="22">
        <f t="shared" si="1372"/>
        <v>551.13217828555105</v>
      </c>
      <c r="AS8599" s="23">
        <f t="shared" si="1373"/>
        <v>370.4275919019434</v>
      </c>
      <c r="AT8599" s="23"/>
      <c r="AU8599" s="23"/>
      <c r="AV8599" s="23"/>
      <c r="AW8599" s="23"/>
      <c r="AX8599" s="23"/>
      <c r="AY8599" s="23"/>
      <c r="AZ8599" s="23"/>
      <c r="BA8599" s="23"/>
      <c r="BB8599" s="23"/>
      <c r="BC8599" s="23"/>
      <c r="BD8599" s="23"/>
      <c r="BE8599" s="23"/>
      <c r="BF8599" s="23"/>
      <c r="BG8599" s="23"/>
      <c r="BH8599" s="23"/>
      <c r="BI8599" s="23"/>
      <c r="BJ8599" s="23"/>
      <c r="BK8599" s="23"/>
    </row>
    <row r="8600" spans="28:63">
      <c r="AB8600" s="129">
        <v>8598</v>
      </c>
      <c r="AC8600" s="19">
        <v>0.18521827962428494</v>
      </c>
      <c r="AD8600" s="20">
        <f t="shared" si="1364"/>
        <v>0.87891159431296439</v>
      </c>
      <c r="AE8600" s="22">
        <f t="shared" si="1365"/>
        <v>0.87891159431296439</v>
      </c>
      <c r="AF8600" s="21">
        <v>5.482550727312685E-2</v>
      </c>
      <c r="AG8600" s="22">
        <f t="shared" si="1366"/>
        <v>2.5735442821951597</v>
      </c>
      <c r="AH8600" s="22">
        <f t="shared" si="1367"/>
        <v>2.5735442821951597</v>
      </c>
      <c r="AI8600" s="23">
        <f t="shared" si="1368"/>
        <v>2.9281036896627484</v>
      </c>
      <c r="AJ8600" s="46"/>
      <c r="AK8600" s="25"/>
      <c r="AL8600" s="129">
        <v>8598</v>
      </c>
      <c r="AM8600" s="21">
        <v>4.6436435764063755E-2</v>
      </c>
      <c r="AN8600" s="22">
        <f t="shared" si="1369"/>
        <v>1.2735105728381295</v>
      </c>
      <c r="AO8600" s="22">
        <f t="shared" si="1370"/>
        <v>1.2735105728381295</v>
      </c>
      <c r="AP8600" s="21">
        <v>0.49169810916690115</v>
      </c>
      <c r="AQ8600" s="22">
        <f t="shared" si="1371"/>
        <v>489.41643515649326</v>
      </c>
      <c r="AR8600" s="22">
        <f t="shared" si="1372"/>
        <v>489.41643515649326</v>
      </c>
      <c r="AS8600" s="23">
        <f t="shared" si="1373"/>
        <v>384.30496424209969</v>
      </c>
      <c r="AT8600" s="23"/>
      <c r="AU8600" s="23"/>
      <c r="AV8600" s="23"/>
      <c r="AW8600" s="23"/>
      <c r="AX8600" s="23"/>
      <c r="AY8600" s="23"/>
      <c r="AZ8600" s="23"/>
      <c r="BA8600" s="23"/>
      <c r="BB8600" s="23"/>
      <c r="BC8600" s="23"/>
      <c r="BD8600" s="23"/>
      <c r="BE8600" s="23"/>
      <c r="BF8600" s="23"/>
      <c r="BG8600" s="23"/>
      <c r="BH8600" s="23"/>
      <c r="BI8600" s="23"/>
      <c r="BJ8600" s="23"/>
      <c r="BK8600" s="23"/>
    </row>
    <row r="8601" spans="28:63">
      <c r="AB8601" s="129">
        <v>8599</v>
      </c>
      <c r="AC8601" s="19">
        <v>0.6557401907869822</v>
      </c>
      <c r="AD8601" s="20">
        <f t="shared" si="1364"/>
        <v>1.0964256734891185</v>
      </c>
      <c r="AE8601" s="22">
        <f t="shared" si="1365"/>
        <v>1.0964256734891185</v>
      </c>
      <c r="AF8601" s="21">
        <v>0.21280558649238157</v>
      </c>
      <c r="AG8601" s="22">
        <f t="shared" si="1366"/>
        <v>3.1403876280891962</v>
      </c>
      <c r="AH8601" s="22">
        <f t="shared" si="1367"/>
        <v>3.1403876280891962</v>
      </c>
      <c r="AI8601" s="23">
        <f t="shared" si="1368"/>
        <v>2.8642047555267895</v>
      </c>
      <c r="AJ8601" s="46"/>
      <c r="AK8601" s="25"/>
      <c r="AL8601" s="129">
        <v>8599</v>
      </c>
      <c r="AM8601" s="21">
        <v>0.63151359132164464</v>
      </c>
      <c r="AN8601" s="22">
        <f t="shared" si="1369"/>
        <v>1.7936193383322614</v>
      </c>
      <c r="AO8601" s="22">
        <f t="shared" si="1370"/>
        <v>1.7936193383322614</v>
      </c>
      <c r="AP8601" s="21">
        <v>0.55729505699887094</v>
      </c>
      <c r="AQ8601" s="22">
        <f t="shared" si="1371"/>
        <v>494.13264510084633</v>
      </c>
      <c r="AR8601" s="22">
        <f t="shared" si="1372"/>
        <v>494.13264510084633</v>
      </c>
      <c r="AS8601" s="23">
        <f t="shared" si="1373"/>
        <v>275.49471314258881</v>
      </c>
      <c r="AT8601" s="23"/>
      <c r="AU8601" s="23"/>
      <c r="AV8601" s="23"/>
      <c r="AW8601" s="23"/>
      <c r="AX8601" s="23"/>
      <c r="AY8601" s="23"/>
      <c r="AZ8601" s="23"/>
      <c r="BA8601" s="23"/>
      <c r="BB8601" s="23"/>
      <c r="BC8601" s="23"/>
      <c r="BD8601" s="23"/>
      <c r="BE8601" s="23"/>
      <c r="BF8601" s="23"/>
      <c r="BG8601" s="23"/>
      <c r="BH8601" s="23"/>
      <c r="BI8601" s="23"/>
      <c r="BJ8601" s="23"/>
      <c r="BK8601" s="23"/>
    </row>
    <row r="8602" spans="28:63">
      <c r="AB8602" s="129">
        <v>8600</v>
      </c>
      <c r="AC8602" s="19">
        <v>0.93620000959783567</v>
      </c>
      <c r="AD8602" s="20">
        <f t="shared" si="1364"/>
        <v>1.6110166362969067</v>
      </c>
      <c r="AE8602" s="22">
        <f t="shared" si="1365"/>
        <v>1.6110166362969067</v>
      </c>
      <c r="AF8602" s="21">
        <v>0.1119085378969733</v>
      </c>
      <c r="AG8602" s="22">
        <f t="shared" si="1366"/>
        <v>2.8194212758903934</v>
      </c>
      <c r="AH8602" s="22">
        <f t="shared" si="1367"/>
        <v>2.8194212758903934</v>
      </c>
      <c r="AI8602" s="23">
        <f t="shared" si="1368"/>
        <v>1.7500882438874954</v>
      </c>
      <c r="AJ8602" s="46"/>
      <c r="AK8602" s="25"/>
      <c r="AL8602" s="129">
        <v>8600</v>
      </c>
      <c r="AM8602" s="21">
        <v>0.29345211556844319</v>
      </c>
      <c r="AN8602" s="22">
        <f t="shared" si="1369"/>
        <v>1.5664563556932858</v>
      </c>
      <c r="AO8602" s="22">
        <f t="shared" si="1370"/>
        <v>1.5664563556932858</v>
      </c>
      <c r="AP8602" s="21">
        <v>0.39477758861823553</v>
      </c>
      <c r="AQ8602" s="22">
        <f t="shared" si="1371"/>
        <v>482.19984218998235</v>
      </c>
      <c r="AR8602" s="22">
        <f t="shared" si="1372"/>
        <v>482.19984218998235</v>
      </c>
      <c r="AS8602" s="23">
        <f t="shared" si="1373"/>
        <v>307.82845652700564</v>
      </c>
      <c r="AT8602" s="23"/>
      <c r="AU8602" s="23"/>
      <c r="AV8602" s="23"/>
      <c r="AW8602" s="23"/>
      <c r="AX8602" s="23"/>
      <c r="AY8602" s="23"/>
      <c r="AZ8602" s="23"/>
      <c r="BA8602" s="23"/>
      <c r="BB8602" s="23"/>
      <c r="BC8602" s="23"/>
      <c r="BD8602" s="23"/>
      <c r="BE8602" s="23"/>
      <c r="BF8602" s="23"/>
      <c r="BG8602" s="23"/>
      <c r="BH8602" s="23"/>
      <c r="BI8602" s="23"/>
      <c r="BJ8602" s="23"/>
      <c r="BK8602" s="23"/>
    </row>
    <row r="8603" spans="28:63">
      <c r="AB8603" s="129">
        <v>8601</v>
      </c>
      <c r="AC8603" s="19">
        <v>0.16684760624976858</v>
      </c>
      <c r="AD8603" s="20">
        <f t="shared" si="1364"/>
        <v>0.86471870849054633</v>
      </c>
      <c r="AE8603" s="22">
        <f t="shared" si="1365"/>
        <v>0.86471870849054633</v>
      </c>
      <c r="AF8603" s="21">
        <v>0.3145038211751463</v>
      </c>
      <c r="AG8603" s="22">
        <f t="shared" si="1366"/>
        <v>3.4651477019923123</v>
      </c>
      <c r="AH8603" s="22">
        <f t="shared" si="1367"/>
        <v>3.4651477019923123</v>
      </c>
      <c r="AI8603" s="23">
        <f t="shared" si="1368"/>
        <v>4.0072542295760858</v>
      </c>
      <c r="AJ8603" s="46"/>
      <c r="AK8603" s="25"/>
      <c r="AL8603" s="129">
        <v>8601</v>
      </c>
      <c r="AM8603" s="21">
        <v>0.9130205864012535</v>
      </c>
      <c r="AN8603" s="22">
        <f t="shared" si="1369"/>
        <v>2.002599956200009</v>
      </c>
      <c r="AO8603" s="22">
        <f t="shared" si="1370"/>
        <v>2.002599956200009</v>
      </c>
      <c r="AP8603" s="21">
        <v>0.64560812686654256</v>
      </c>
      <c r="AQ8603" s="22">
        <f t="shared" si="1371"/>
        <v>501.06749320868931</v>
      </c>
      <c r="AR8603" s="22">
        <f t="shared" si="1372"/>
        <v>501.06749320868931</v>
      </c>
      <c r="AS8603" s="23">
        <f t="shared" si="1373"/>
        <v>250.20848105853318</v>
      </c>
      <c r="AT8603" s="23"/>
      <c r="AU8603" s="23"/>
      <c r="AV8603" s="23"/>
      <c r="AW8603" s="23"/>
      <c r="AX8603" s="23"/>
      <c r="AY8603" s="23"/>
      <c r="AZ8603" s="23"/>
      <c r="BA8603" s="23"/>
      <c r="BB8603" s="23"/>
      <c r="BC8603" s="23"/>
      <c r="BD8603" s="23"/>
      <c r="BE8603" s="23"/>
      <c r="BF8603" s="23"/>
      <c r="BG8603" s="23"/>
      <c r="BH8603" s="23"/>
      <c r="BI8603" s="23"/>
      <c r="BJ8603" s="23"/>
      <c r="BK8603" s="23"/>
    </row>
    <row r="8604" spans="28:63">
      <c r="AB8604" s="129">
        <v>8602</v>
      </c>
      <c r="AC8604" s="19">
        <v>0.19835827497682701</v>
      </c>
      <c r="AD8604" s="20">
        <f t="shared" si="1364"/>
        <v>0.88863554093400787</v>
      </c>
      <c r="AE8604" s="22">
        <f t="shared" si="1365"/>
        <v>0.88863554093400787</v>
      </c>
      <c r="AF8604" s="21">
        <v>0.28828726184067544</v>
      </c>
      <c r="AG8604" s="22">
        <f t="shared" si="1366"/>
        <v>3.3792444184116661</v>
      </c>
      <c r="AH8604" s="22">
        <f t="shared" si="1367"/>
        <v>3.3792444184116661</v>
      </c>
      <c r="AI8604" s="23">
        <f t="shared" si="1368"/>
        <v>3.8027338124017445</v>
      </c>
      <c r="AJ8604" s="46"/>
      <c r="AK8604" s="25"/>
      <c r="AL8604" s="129">
        <v>8602</v>
      </c>
      <c r="AM8604" s="21">
        <v>0.98622064205820237</v>
      </c>
      <c r="AN8604" s="22">
        <f t="shared" si="1369"/>
        <v>2.1214305889170264</v>
      </c>
      <c r="AO8604" s="22">
        <f t="shared" si="1370"/>
        <v>2.1214305889170264</v>
      </c>
      <c r="AP8604" s="21">
        <v>0.84036538367289393</v>
      </c>
      <c r="AQ8604" s="22">
        <f t="shared" si="1371"/>
        <v>520.44726001898675</v>
      </c>
      <c r="AR8604" s="22">
        <f t="shared" si="1372"/>
        <v>520.44726001898675</v>
      </c>
      <c r="AS8604" s="23">
        <f t="shared" si="1373"/>
        <v>245.32844144793395</v>
      </c>
      <c r="AT8604" s="23"/>
      <c r="AU8604" s="23"/>
      <c r="AV8604" s="23"/>
      <c r="AW8604" s="23"/>
      <c r="AX8604" s="23"/>
      <c r="AY8604" s="23"/>
      <c r="AZ8604" s="23"/>
      <c r="BA8604" s="23"/>
      <c r="BB8604" s="23"/>
      <c r="BC8604" s="23"/>
      <c r="BD8604" s="23"/>
      <c r="BE8604" s="23"/>
      <c r="BF8604" s="23"/>
      <c r="BG8604" s="23"/>
      <c r="BH8604" s="23"/>
      <c r="BI8604" s="23"/>
      <c r="BJ8604" s="23"/>
      <c r="BK8604" s="23"/>
    </row>
    <row r="8605" spans="28:63">
      <c r="AB8605" s="129">
        <v>8603</v>
      </c>
      <c r="AC8605" s="19">
        <v>0.20110642606985629</v>
      </c>
      <c r="AD8605" s="20">
        <f t="shared" si="1364"/>
        <v>0.89062811107898643</v>
      </c>
      <c r="AE8605" s="22">
        <f t="shared" si="1365"/>
        <v>0.89062811107898643</v>
      </c>
      <c r="AF8605" s="21">
        <v>7.74414102167994E-2</v>
      </c>
      <c r="AG8605" s="22">
        <f t="shared" si="1366"/>
        <v>2.6816512754339983</v>
      </c>
      <c r="AH8605" s="22">
        <f t="shared" si="1367"/>
        <v>2.6816512754339983</v>
      </c>
      <c r="AI8605" s="23">
        <f t="shared" si="1368"/>
        <v>3.0109663529317601</v>
      </c>
      <c r="AJ8605" s="46"/>
      <c r="AK8605" s="25"/>
      <c r="AL8605" s="129">
        <v>8603</v>
      </c>
      <c r="AM8605" s="21">
        <v>0.91493205888063567</v>
      </c>
      <c r="AN8605" s="22">
        <f t="shared" si="1369"/>
        <v>2.0047810520941289</v>
      </c>
      <c r="AO8605" s="22">
        <f t="shared" si="1370"/>
        <v>2.0047810520941289</v>
      </c>
      <c r="AP8605" s="21">
        <v>0.6558860085661018</v>
      </c>
      <c r="AQ8605" s="22">
        <f t="shared" si="1371"/>
        <v>501.92834498611046</v>
      </c>
      <c r="AR8605" s="22">
        <f t="shared" si="1372"/>
        <v>501.92834498611046</v>
      </c>
      <c r="AS8605" s="23">
        <f t="shared" si="1373"/>
        <v>250.36566684517118</v>
      </c>
      <c r="AT8605" s="23"/>
      <c r="AU8605" s="23"/>
      <c r="AV8605" s="23"/>
      <c r="AW8605" s="23"/>
      <c r="AX8605" s="23"/>
      <c r="AY8605" s="23"/>
      <c r="AZ8605" s="23"/>
      <c r="BA8605" s="23"/>
      <c r="BB8605" s="23"/>
      <c r="BC8605" s="23"/>
      <c r="BD8605" s="23"/>
      <c r="BE8605" s="23"/>
      <c r="BF8605" s="23"/>
      <c r="BG8605" s="23"/>
      <c r="BH8605" s="23"/>
      <c r="BI8605" s="23"/>
      <c r="BJ8605" s="23"/>
      <c r="BK8605" s="23"/>
    </row>
    <row r="8606" spans="28:63">
      <c r="AB8606" s="129">
        <v>8604</v>
      </c>
      <c r="AC8606" s="19">
        <v>0.52445666943632208</v>
      </c>
      <c r="AD8606" s="20">
        <f t="shared" si="1364"/>
        <v>0.93802139251074435</v>
      </c>
      <c r="AE8606" s="22">
        <f t="shared" si="1365"/>
        <v>0.93802139251074435</v>
      </c>
      <c r="AF8606" s="21">
        <v>5.0829197490748879E-2</v>
      </c>
      <c r="AG8606" s="22">
        <f t="shared" si="1366"/>
        <v>2.5522455839067373</v>
      </c>
      <c r="AH8606" s="22">
        <f t="shared" si="1367"/>
        <v>2.5522455839067373</v>
      </c>
      <c r="AI8606" s="23">
        <f t="shared" si="1368"/>
        <v>2.7208820654668631</v>
      </c>
      <c r="AJ8606" s="46"/>
      <c r="AK8606" s="25"/>
      <c r="AL8606" s="129">
        <v>8604</v>
      </c>
      <c r="AM8606" s="21">
        <v>0.63943781509478037</v>
      </c>
      <c r="AN8606" s="22">
        <f t="shared" si="1369"/>
        <v>1.7980826234441487</v>
      </c>
      <c r="AO8606" s="22">
        <f t="shared" si="1370"/>
        <v>1.7980826234441487</v>
      </c>
      <c r="AP8606" s="21">
        <v>0.42108246066362709</v>
      </c>
      <c r="AQ8606" s="22">
        <f t="shared" si="1371"/>
        <v>484.23868082785907</v>
      </c>
      <c r="AR8606" s="22">
        <f t="shared" si="1372"/>
        <v>484.23868082785907</v>
      </c>
      <c r="AS8606" s="23">
        <f t="shared" si="1373"/>
        <v>269.30835908992935</v>
      </c>
      <c r="AT8606" s="23"/>
      <c r="AU8606" s="23"/>
      <c r="AV8606" s="23"/>
      <c r="AW8606" s="23"/>
      <c r="AX8606" s="23"/>
      <c r="AY8606" s="23"/>
      <c r="AZ8606" s="23"/>
      <c r="BA8606" s="23"/>
      <c r="BB8606" s="23"/>
      <c r="BC8606" s="23"/>
      <c r="BD8606" s="23"/>
      <c r="BE8606" s="23"/>
      <c r="BF8606" s="23"/>
      <c r="BG8606" s="23"/>
      <c r="BH8606" s="23"/>
      <c r="BI8606" s="23"/>
      <c r="BJ8606" s="23"/>
      <c r="BK8606" s="23"/>
    </row>
    <row r="8607" spans="28:63">
      <c r="AB8607" s="129">
        <v>8605</v>
      </c>
      <c r="AC8607" s="19">
        <v>9.7146872548186325E-2</v>
      </c>
      <c r="AD8607" s="20">
        <f t="shared" si="1364"/>
        <v>0.8019942733600095</v>
      </c>
      <c r="AE8607" s="22">
        <f t="shared" si="1365"/>
        <v>0.8019942733600095</v>
      </c>
      <c r="AF8607" s="21">
        <v>0.11291496595078809</v>
      </c>
      <c r="AG8607" s="22">
        <f t="shared" si="1366"/>
        <v>2.823097682966444</v>
      </c>
      <c r="AH8607" s="22">
        <f t="shared" si="1367"/>
        <v>2.823097682966444</v>
      </c>
      <c r="AI8607" s="23">
        <f t="shared" si="1368"/>
        <v>3.5200970589713623</v>
      </c>
      <c r="AJ8607" s="46"/>
      <c r="AK8607" s="25"/>
      <c r="AL8607" s="129">
        <v>8605</v>
      </c>
      <c r="AM8607" s="21">
        <v>0.24428208005738772</v>
      </c>
      <c r="AN8607" s="22">
        <f t="shared" si="1369"/>
        <v>1.5238345067232577</v>
      </c>
      <c r="AO8607" s="22">
        <f t="shared" si="1370"/>
        <v>1.5238345067232577</v>
      </c>
      <c r="AP8607" s="21">
        <v>0.13629865817181208</v>
      </c>
      <c r="AQ8607" s="22">
        <f t="shared" si="1371"/>
        <v>456.54759704937874</v>
      </c>
      <c r="AR8607" s="22">
        <f t="shared" si="1372"/>
        <v>456.54759704937874</v>
      </c>
      <c r="AS8607" s="23">
        <f t="shared" si="1373"/>
        <v>299.60444853759435</v>
      </c>
      <c r="AT8607" s="23"/>
      <c r="AU8607" s="23"/>
      <c r="AV8607" s="23"/>
      <c r="AW8607" s="23"/>
      <c r="AX8607" s="23"/>
      <c r="AY8607" s="23"/>
      <c r="AZ8607" s="23"/>
      <c r="BA8607" s="23"/>
      <c r="BB8607" s="23"/>
      <c r="BC8607" s="23"/>
      <c r="BD8607" s="23"/>
      <c r="BE8607" s="23"/>
      <c r="BF8607" s="23"/>
      <c r="BG8607" s="23"/>
      <c r="BH8607" s="23"/>
      <c r="BI8607" s="23"/>
      <c r="BJ8607" s="23"/>
      <c r="BK8607" s="23"/>
    </row>
    <row r="8608" spans="28:63">
      <c r="AB8608" s="129">
        <v>8606</v>
      </c>
      <c r="AC8608" s="19">
        <v>0.46730723682925546</v>
      </c>
      <c r="AD8608" s="20">
        <f t="shared" si="1364"/>
        <v>0.87601861352790289</v>
      </c>
      <c r="AE8608" s="22">
        <f t="shared" si="1365"/>
        <v>0.87601861352790289</v>
      </c>
      <c r="AF8608" s="21">
        <v>0.46412321934586753</v>
      </c>
      <c r="AG8608" s="22">
        <f t="shared" si="1366"/>
        <v>3.9904734170199125</v>
      </c>
      <c r="AH8608" s="22">
        <f t="shared" si="1367"/>
        <v>3.9904734170199125</v>
      </c>
      <c r="AI8608" s="23">
        <f t="shared" si="1368"/>
        <v>4.5552381597800471</v>
      </c>
      <c r="AJ8608" s="46"/>
      <c r="AK8608" s="25"/>
      <c r="AL8608" s="129">
        <v>8606</v>
      </c>
      <c r="AM8608" s="21">
        <v>0.50036856546720032</v>
      </c>
      <c r="AN8608" s="22">
        <f t="shared" si="1369"/>
        <v>1.7152143033597012</v>
      </c>
      <c r="AO8608" s="22">
        <f t="shared" si="1370"/>
        <v>1.7152143033597012</v>
      </c>
      <c r="AP8608" s="21">
        <v>0.53910085428182641</v>
      </c>
      <c r="AQ8608" s="22">
        <f t="shared" si="1371"/>
        <v>492.79277101354273</v>
      </c>
      <c r="AR8608" s="22">
        <f t="shared" si="1372"/>
        <v>492.79277101354273</v>
      </c>
      <c r="AS8608" s="23">
        <f t="shared" si="1373"/>
        <v>287.30682227187452</v>
      </c>
      <c r="AT8608" s="23"/>
      <c r="AU8608" s="23"/>
      <c r="AV8608" s="23"/>
      <c r="AW8608" s="23"/>
      <c r="AX8608" s="23"/>
      <c r="AY8608" s="23"/>
      <c r="AZ8608" s="23"/>
      <c r="BA8608" s="23"/>
      <c r="BB8608" s="23"/>
      <c r="BC8608" s="23"/>
      <c r="BD8608" s="23"/>
      <c r="BE8608" s="23"/>
      <c r="BF8608" s="23"/>
      <c r="BG8608" s="23"/>
      <c r="BH8608" s="23"/>
      <c r="BI8608" s="23"/>
      <c r="BJ8608" s="23"/>
      <c r="BK8608" s="23"/>
    </row>
    <row r="8609" spans="28:63">
      <c r="AB8609" s="129">
        <v>8607</v>
      </c>
      <c r="AC8609" s="19">
        <v>0.72591006536345404</v>
      </c>
      <c r="AD8609" s="20">
        <f t="shared" si="1364"/>
        <v>1.1937545727360481</v>
      </c>
      <c r="AE8609" s="22">
        <f t="shared" si="1365"/>
        <v>1.1937545727360481</v>
      </c>
      <c r="AF8609" s="21">
        <v>0.74973776800181446</v>
      </c>
      <c r="AG8609" s="22">
        <f t="shared" si="1366"/>
        <v>5.2599512851145214</v>
      </c>
      <c r="AH8609" s="22">
        <f t="shared" si="1367"/>
        <v>5.2599512851145214</v>
      </c>
      <c r="AI8609" s="23">
        <f t="shared" si="1368"/>
        <v>4.4062250359040531</v>
      </c>
      <c r="AJ8609" s="46"/>
      <c r="AK8609" s="25"/>
      <c r="AL8609" s="129">
        <v>8607</v>
      </c>
      <c r="AM8609" s="21">
        <v>0.93147133998502452</v>
      </c>
      <c r="AN8609" s="22">
        <f t="shared" si="1369"/>
        <v>2.0247834491644441</v>
      </c>
      <c r="AO8609" s="22">
        <f t="shared" si="1370"/>
        <v>2.0247834491644441</v>
      </c>
      <c r="AP8609" s="21">
        <v>0.78534835295081418</v>
      </c>
      <c r="AQ8609" s="22">
        <f t="shared" si="1371"/>
        <v>514.13513173373303</v>
      </c>
      <c r="AR8609" s="22">
        <f t="shared" si="1372"/>
        <v>514.13513173373303</v>
      </c>
      <c r="AS8609" s="23">
        <f t="shared" si="1373"/>
        <v>253.9210461967665</v>
      </c>
      <c r="AT8609" s="23"/>
      <c r="AU8609" s="23"/>
      <c r="AV8609" s="23"/>
      <c r="AW8609" s="23"/>
      <c r="AX8609" s="23"/>
      <c r="AY8609" s="23"/>
      <c r="AZ8609" s="23"/>
      <c r="BA8609" s="23"/>
      <c r="BB8609" s="23"/>
      <c r="BC8609" s="23"/>
      <c r="BD8609" s="23"/>
      <c r="BE8609" s="23"/>
      <c r="BF8609" s="23"/>
      <c r="BG8609" s="23"/>
      <c r="BH8609" s="23"/>
      <c r="BI8609" s="23"/>
      <c r="BJ8609" s="23"/>
      <c r="BK8609" s="23"/>
    </row>
    <row r="8610" spans="28:63">
      <c r="AB8610" s="129">
        <v>8608</v>
      </c>
      <c r="AC8610" s="19">
        <v>0.37668540543305773</v>
      </c>
      <c r="AD8610" s="20">
        <f t="shared" si="1364"/>
        <v>0.78416576274766792</v>
      </c>
      <c r="AE8610" s="22">
        <f t="shared" si="1365"/>
        <v>0.78416576274766792</v>
      </c>
      <c r="AF8610" s="21">
        <v>0.71228662293218492</v>
      </c>
      <c r="AG8610" s="22">
        <f t="shared" si="1366"/>
        <v>5.0620753392854922</v>
      </c>
      <c r="AH8610" s="22">
        <f t="shared" si="1367"/>
        <v>5.0620753392854922</v>
      </c>
      <c r="AI8610" s="23">
        <f t="shared" si="1368"/>
        <v>6.4553638781018643</v>
      </c>
      <c r="AJ8610" s="46"/>
      <c r="AK8610" s="25"/>
      <c r="AL8610" s="129">
        <v>8608</v>
      </c>
      <c r="AM8610" s="21">
        <v>0.5512324090380214</v>
      </c>
      <c r="AN8610" s="22">
        <f t="shared" si="1369"/>
        <v>1.7467186922895297</v>
      </c>
      <c r="AO8610" s="22">
        <f t="shared" si="1370"/>
        <v>1.7467186922895297</v>
      </c>
      <c r="AP8610" s="21">
        <v>0.78321158711054983</v>
      </c>
      <c r="AQ8610" s="22">
        <f t="shared" si="1371"/>
        <v>513.90741441059515</v>
      </c>
      <c r="AR8610" s="22">
        <f t="shared" si="1372"/>
        <v>513.90741441059515</v>
      </c>
      <c r="AS8610" s="23">
        <f t="shared" si="1373"/>
        <v>294.21303881335677</v>
      </c>
      <c r="AT8610" s="23"/>
      <c r="AU8610" s="23"/>
      <c r="AV8610" s="23"/>
      <c r="AW8610" s="23"/>
      <c r="AX8610" s="23"/>
      <c r="AY8610" s="23"/>
      <c r="AZ8610" s="23"/>
      <c r="BA8610" s="23"/>
      <c r="BB8610" s="23"/>
      <c r="BC8610" s="23"/>
      <c r="BD8610" s="23"/>
      <c r="BE8610" s="23"/>
      <c r="BF8610" s="23"/>
      <c r="BG8610" s="23"/>
      <c r="BH8610" s="23"/>
      <c r="BI8610" s="23"/>
      <c r="BJ8610" s="23"/>
      <c r="BK8610" s="23"/>
    </row>
    <row r="8611" spans="28:63">
      <c r="AB8611" s="129">
        <v>8609</v>
      </c>
      <c r="AC8611" s="19">
        <v>0.90528137007109932</v>
      </c>
      <c r="AD8611" s="20">
        <f t="shared" si="1364"/>
        <v>1.5260435645131709</v>
      </c>
      <c r="AE8611" s="22">
        <f t="shared" si="1365"/>
        <v>1.5260435645131709</v>
      </c>
      <c r="AF8611" s="21">
        <v>0.18453627791387617</v>
      </c>
      <c r="AG8611" s="22">
        <f t="shared" si="1366"/>
        <v>3.0538993477099847</v>
      </c>
      <c r="AH8611" s="22">
        <f t="shared" si="1367"/>
        <v>3.0538993477099847</v>
      </c>
      <c r="AI8611" s="23">
        <f t="shared" si="1368"/>
        <v>2.0011875274898991</v>
      </c>
      <c r="AJ8611" s="46"/>
      <c r="AK8611" s="25"/>
      <c r="AL8611" s="129">
        <v>8609</v>
      </c>
      <c r="AM8611" s="21">
        <v>0.75478327485224006</v>
      </c>
      <c r="AN8611" s="22">
        <f t="shared" si="1369"/>
        <v>1.8685530315929917</v>
      </c>
      <c r="AO8611" s="22">
        <f t="shared" si="1370"/>
        <v>1.8685530315929917</v>
      </c>
      <c r="AP8611" s="21">
        <v>0.53677823582369355</v>
      </c>
      <c r="AQ8611" s="22">
        <f t="shared" si="1371"/>
        <v>492.62364443717809</v>
      </c>
      <c r="AR8611" s="22">
        <f t="shared" si="1372"/>
        <v>492.62364443717809</v>
      </c>
      <c r="AS8611" s="23">
        <f t="shared" si="1373"/>
        <v>263.63910261471318</v>
      </c>
      <c r="AT8611" s="23"/>
      <c r="AU8611" s="23"/>
      <c r="AV8611" s="23"/>
      <c r="AW8611" s="23"/>
      <c r="AX8611" s="23"/>
      <c r="AY8611" s="23"/>
      <c r="AZ8611" s="23"/>
      <c r="BA8611" s="23"/>
      <c r="BB8611" s="23"/>
      <c r="BC8611" s="23"/>
      <c r="BD8611" s="23"/>
      <c r="BE8611" s="23"/>
      <c r="BF8611" s="23"/>
      <c r="BG8611" s="23"/>
      <c r="BH8611" s="23"/>
      <c r="BI8611" s="23"/>
      <c r="BJ8611" s="23"/>
      <c r="BK8611" s="23"/>
    </row>
    <row r="8612" spans="28:63">
      <c r="AB8612" s="129">
        <v>8610</v>
      </c>
      <c r="AC8612" s="19">
        <v>0.2660670137068657</v>
      </c>
      <c r="AD8612" s="20">
        <f t="shared" si="1364"/>
        <v>0.68068371104848513</v>
      </c>
      <c r="AE8612" s="22">
        <f t="shared" si="1365"/>
        <v>0.68068371104848513</v>
      </c>
      <c r="AF8612" s="21">
        <v>0.90515318255961807</v>
      </c>
      <c r="AG8612" s="22">
        <f t="shared" si="1366"/>
        <v>6.3131673102493364</v>
      </c>
      <c r="AH8612" s="22">
        <f t="shared" si="1367"/>
        <v>6.3131673102493364</v>
      </c>
      <c r="AI8612" s="23">
        <f t="shared" si="1368"/>
        <v>9.274744213468697</v>
      </c>
      <c r="AJ8612" s="46"/>
      <c r="AK8612" s="25"/>
      <c r="AL8612" s="129">
        <v>8610</v>
      </c>
      <c r="AM8612" s="21">
        <v>0.75700811918990962</v>
      </c>
      <c r="AN8612" s="22">
        <f t="shared" si="1369"/>
        <v>1.8700600621280892</v>
      </c>
      <c r="AO8612" s="22">
        <f t="shared" si="1370"/>
        <v>1.8700600621280892</v>
      </c>
      <c r="AP8612" s="21">
        <v>0.91125039550178</v>
      </c>
      <c r="AQ8612" s="22">
        <f t="shared" si="1371"/>
        <v>530.50854150635212</v>
      </c>
      <c r="AR8612" s="22">
        <f t="shared" si="1372"/>
        <v>530.50854150635212</v>
      </c>
      <c r="AS8612" s="23">
        <f t="shared" si="1373"/>
        <v>283.68529559561017</v>
      </c>
      <c r="AT8612" s="23"/>
      <c r="AU8612" s="23"/>
      <c r="AV8612" s="23"/>
      <c r="AW8612" s="23"/>
      <c r="AX8612" s="23"/>
      <c r="AY8612" s="23"/>
      <c r="AZ8612" s="23"/>
      <c r="BA8612" s="23"/>
      <c r="BB8612" s="23"/>
      <c r="BC8612" s="23"/>
      <c r="BD8612" s="23"/>
      <c r="BE8612" s="23"/>
      <c r="BF8612" s="23"/>
      <c r="BG8612" s="23"/>
      <c r="BH8612" s="23"/>
      <c r="BI8612" s="23"/>
      <c r="BJ8612" s="23"/>
      <c r="BK8612" s="23"/>
    </row>
    <row r="8613" spans="28:63">
      <c r="AB8613" s="129">
        <v>8611</v>
      </c>
      <c r="AC8613" s="19">
        <v>0.72304850012432986</v>
      </c>
      <c r="AD8613" s="20">
        <f t="shared" si="1364"/>
        <v>1.1895568020489411</v>
      </c>
      <c r="AE8613" s="22">
        <f t="shared" si="1365"/>
        <v>1.1895568020489411</v>
      </c>
      <c r="AF8613" s="21">
        <v>0.84305812656996892</v>
      </c>
      <c r="AG8613" s="22">
        <f t="shared" si="1366"/>
        <v>5.8301483454159975</v>
      </c>
      <c r="AH8613" s="22">
        <f t="shared" si="1367"/>
        <v>5.8301483454159975</v>
      </c>
      <c r="AI8613" s="23">
        <f t="shared" si="1368"/>
        <v>4.9011096698988332</v>
      </c>
      <c r="AJ8613" s="46"/>
      <c r="AK8613" s="25"/>
      <c r="AL8613" s="129">
        <v>8611</v>
      </c>
      <c r="AM8613" s="21">
        <v>0.11508045729298655</v>
      </c>
      <c r="AN8613" s="22">
        <f t="shared" si="1369"/>
        <v>1.3846323698510459</v>
      </c>
      <c r="AO8613" s="22">
        <f t="shared" si="1370"/>
        <v>1.3846323698510459</v>
      </c>
      <c r="AP8613" s="21">
        <v>0.27078136131187613</v>
      </c>
      <c r="AQ8613" s="22">
        <f t="shared" si="1371"/>
        <v>471.51366169140363</v>
      </c>
      <c r="AR8613" s="22">
        <f t="shared" si="1372"/>
        <v>471.51366169140363</v>
      </c>
      <c r="AS8613" s="23">
        <f t="shared" si="1373"/>
        <v>340.53346719182036</v>
      </c>
      <c r="AT8613" s="23"/>
      <c r="AU8613" s="23"/>
      <c r="AV8613" s="23"/>
      <c r="AW8613" s="23"/>
      <c r="AX8613" s="23"/>
      <c r="AY8613" s="23"/>
      <c r="AZ8613" s="23"/>
      <c r="BA8613" s="23"/>
      <c r="BB8613" s="23"/>
      <c r="BC8613" s="23"/>
      <c r="BD8613" s="23"/>
      <c r="BE8613" s="23"/>
      <c r="BF8613" s="23"/>
      <c r="BG8613" s="23"/>
      <c r="BH8613" s="23"/>
      <c r="BI8613" s="23"/>
      <c r="BJ8613" s="23"/>
      <c r="BK8613" s="23"/>
    </row>
    <row r="8614" spans="28:63">
      <c r="AB8614" s="129">
        <v>8612</v>
      </c>
      <c r="AC8614" s="19">
        <v>0.97641691621352378</v>
      </c>
      <c r="AD8614" s="20">
        <f t="shared" si="1364"/>
        <v>1.7635055148465255</v>
      </c>
      <c r="AE8614" s="22">
        <f t="shared" si="1365"/>
        <v>1.7635055148465255</v>
      </c>
      <c r="AF8614" s="21">
        <v>0.45171137395565952</v>
      </c>
      <c r="AG8614" s="22">
        <f t="shared" si="1366"/>
        <v>3.9443053885517694</v>
      </c>
      <c r="AH8614" s="22">
        <f t="shared" si="1367"/>
        <v>3.9443053885517694</v>
      </c>
      <c r="AI8614" s="23">
        <f t="shared" si="1368"/>
        <v>2.2366277595083304</v>
      </c>
      <c r="AJ8614" s="46"/>
      <c r="AK8614" s="25"/>
      <c r="AL8614" s="129">
        <v>8612</v>
      </c>
      <c r="AM8614" s="21">
        <v>0.11940589586880201</v>
      </c>
      <c r="AN8614" s="22">
        <f t="shared" si="1369"/>
        <v>1.3903045510923131</v>
      </c>
      <c r="AO8614" s="22">
        <f t="shared" si="1370"/>
        <v>1.3903045510923131</v>
      </c>
      <c r="AP8614" s="21">
        <v>0.90734285968901218</v>
      </c>
      <c r="AQ8614" s="22">
        <f t="shared" si="1371"/>
        <v>529.86629835138604</v>
      </c>
      <c r="AR8614" s="22">
        <f t="shared" si="1372"/>
        <v>529.86629835138604</v>
      </c>
      <c r="AS8614" s="23">
        <f t="shared" si="1373"/>
        <v>381.11527286240187</v>
      </c>
      <c r="AT8614" s="23"/>
      <c r="AU8614" s="23"/>
      <c r="AV8614" s="23"/>
      <c r="AW8614" s="23"/>
      <c r="AX8614" s="23"/>
      <c r="AY8614" s="23"/>
      <c r="AZ8614" s="23"/>
      <c r="BA8614" s="23"/>
      <c r="BB8614" s="23"/>
      <c r="BC8614" s="23"/>
      <c r="BD8614" s="23"/>
      <c r="BE8614" s="23"/>
      <c r="BF8614" s="23"/>
      <c r="BG8614" s="23"/>
      <c r="BH8614" s="23"/>
      <c r="BI8614" s="23"/>
      <c r="BJ8614" s="23"/>
      <c r="BK8614" s="23"/>
    </row>
    <row r="8615" spans="28:63">
      <c r="AB8615" s="129">
        <v>8613</v>
      </c>
      <c r="AC8615" s="19">
        <v>0.22742228920747487</v>
      </c>
      <c r="AD8615" s="20">
        <f t="shared" si="1364"/>
        <v>0.64639544219312239</v>
      </c>
      <c r="AE8615" s="22">
        <f t="shared" si="1365"/>
        <v>0.64639544219312239</v>
      </c>
      <c r="AF8615" s="21">
        <v>0.43488670184816125</v>
      </c>
      <c r="AG8615" s="22">
        <f t="shared" si="1366"/>
        <v>3.8825494605818083</v>
      </c>
      <c r="AH8615" s="22">
        <f t="shared" si="1367"/>
        <v>3.8825494605818083</v>
      </c>
      <c r="AI8615" s="23">
        <f t="shared" si="1368"/>
        <v>6.0064616907088677</v>
      </c>
      <c r="AJ8615" s="46"/>
      <c r="AK8615" s="25"/>
      <c r="AL8615" s="129">
        <v>8613</v>
      </c>
      <c r="AM8615" s="21">
        <v>0.25824749730740204</v>
      </c>
      <c r="AN8615" s="22">
        <f t="shared" si="1369"/>
        <v>1.5363450249851411</v>
      </c>
      <c r="AO8615" s="22">
        <f t="shared" si="1370"/>
        <v>1.5363450249851411</v>
      </c>
      <c r="AP8615" s="21">
        <v>0.88978132969585033</v>
      </c>
      <c r="AQ8615" s="22">
        <f t="shared" si="1371"/>
        <v>527.13447141790255</v>
      </c>
      <c r="AR8615" s="22">
        <f t="shared" si="1372"/>
        <v>527.13447141790255</v>
      </c>
      <c r="AS8615" s="23">
        <f t="shared" si="1373"/>
        <v>343.10943365277001</v>
      </c>
      <c r="AT8615" s="23"/>
      <c r="AU8615" s="23"/>
      <c r="AV8615" s="23"/>
      <c r="AW8615" s="23"/>
      <c r="AX8615" s="23"/>
      <c r="AY8615" s="23"/>
      <c r="AZ8615" s="23"/>
      <c r="BA8615" s="23"/>
      <c r="BB8615" s="23"/>
      <c r="BC8615" s="23"/>
      <c r="BD8615" s="23"/>
      <c r="BE8615" s="23"/>
      <c r="BF8615" s="23"/>
      <c r="BG8615" s="23"/>
      <c r="BH8615" s="23"/>
      <c r="BI8615" s="23"/>
      <c r="BJ8615" s="23"/>
      <c r="BK8615" s="23"/>
    </row>
    <row r="8616" spans="28:63">
      <c r="AB8616" s="129">
        <v>8614</v>
      </c>
      <c r="AC8616" s="19">
        <v>0.42684493429119574</v>
      </c>
      <c r="AD8616" s="20">
        <f t="shared" si="1364"/>
        <v>0.83411211781106487</v>
      </c>
      <c r="AE8616" s="22">
        <f t="shared" si="1365"/>
        <v>0.83411211781106487</v>
      </c>
      <c r="AF8616" s="21">
        <v>0.56732986393177498</v>
      </c>
      <c r="AG8616" s="22">
        <f t="shared" si="1366"/>
        <v>4.3972088484000693</v>
      </c>
      <c r="AH8616" s="22">
        <f t="shared" si="1367"/>
        <v>4.3972088484000693</v>
      </c>
      <c r="AI8616" s="23">
        <f t="shared" si="1368"/>
        <v>5.2717239739179558</v>
      </c>
      <c r="AJ8616" s="46"/>
      <c r="AK8616" s="25"/>
      <c r="AL8616" s="129">
        <v>8614</v>
      </c>
      <c r="AM8616" s="21">
        <v>0.43540099769306373</v>
      </c>
      <c r="AN8616" s="22">
        <f t="shared" si="1369"/>
        <v>1.6725431330626377</v>
      </c>
      <c r="AO8616" s="22">
        <f t="shared" si="1370"/>
        <v>1.6725431330626377</v>
      </c>
      <c r="AP8616" s="21">
        <v>0.31032016603626555</v>
      </c>
      <c r="AQ8616" s="22">
        <f t="shared" si="1371"/>
        <v>475.14651056191497</v>
      </c>
      <c r="AR8616" s="22">
        <f t="shared" si="1372"/>
        <v>475.14651056191497</v>
      </c>
      <c r="AS8616" s="23">
        <f t="shared" si="1373"/>
        <v>284.08625234786126</v>
      </c>
      <c r="AT8616" s="23"/>
      <c r="AU8616" s="23"/>
      <c r="AV8616" s="23"/>
      <c r="AW8616" s="23"/>
      <c r="AX8616" s="23"/>
      <c r="AY8616" s="23"/>
      <c r="AZ8616" s="23"/>
      <c r="BA8616" s="23"/>
      <c r="BB8616" s="23"/>
      <c r="BC8616" s="23"/>
      <c r="BD8616" s="23"/>
      <c r="BE8616" s="23"/>
      <c r="BF8616" s="23"/>
      <c r="BG8616" s="23"/>
      <c r="BH8616" s="23"/>
      <c r="BI8616" s="23"/>
      <c r="BJ8616" s="23"/>
      <c r="BK8616" s="23"/>
    </row>
    <row r="8617" spans="28:63">
      <c r="AB8617" s="129">
        <v>8615</v>
      </c>
      <c r="AC8617" s="19">
        <v>5.9898423812610124E-2</v>
      </c>
      <c r="AD8617" s="20">
        <f t="shared" si="1364"/>
        <v>0.75861064907910891</v>
      </c>
      <c r="AE8617" s="22">
        <f t="shared" si="1365"/>
        <v>0.75861064907910891</v>
      </c>
      <c r="AF8617" s="21">
        <v>0.39999389859105194</v>
      </c>
      <c r="AG8617" s="22">
        <f t="shared" si="1366"/>
        <v>3.7573377411973459</v>
      </c>
      <c r="AH8617" s="22">
        <f t="shared" si="1367"/>
        <v>3.7573377411973459</v>
      </c>
      <c r="AI8617" s="23">
        <f t="shared" si="1368"/>
        <v>4.9529198486185839</v>
      </c>
      <c r="AJ8617" s="46"/>
      <c r="AK8617" s="25"/>
      <c r="AL8617" s="129">
        <v>8615</v>
      </c>
      <c r="AM8617" s="21">
        <v>0.5421780761057865</v>
      </c>
      <c r="AN8617" s="22">
        <f t="shared" si="1369"/>
        <v>1.7412203872928498</v>
      </c>
      <c r="AO8617" s="22">
        <f t="shared" si="1370"/>
        <v>1.7412203872928498</v>
      </c>
      <c r="AP8617" s="21">
        <v>0.89277663258881279</v>
      </c>
      <c r="AQ8617" s="22">
        <f t="shared" si="1371"/>
        <v>527.58412425015126</v>
      </c>
      <c r="AR8617" s="22">
        <f t="shared" si="1372"/>
        <v>527.58412425015126</v>
      </c>
      <c r="AS8617" s="23">
        <f t="shared" si="1373"/>
        <v>302.99675336929005</v>
      </c>
      <c r="AT8617" s="23"/>
      <c r="AU8617" s="23"/>
      <c r="AV8617" s="23"/>
      <c r="AW8617" s="23"/>
      <c r="AX8617" s="23"/>
      <c r="AY8617" s="23"/>
      <c r="AZ8617" s="23"/>
      <c r="BA8617" s="23"/>
      <c r="BB8617" s="23"/>
      <c r="BC8617" s="23"/>
      <c r="BD8617" s="23"/>
      <c r="BE8617" s="23"/>
      <c r="BF8617" s="23"/>
      <c r="BG8617" s="23"/>
      <c r="BH8617" s="23"/>
      <c r="BI8617" s="23"/>
      <c r="BJ8617" s="23"/>
      <c r="BK8617" s="23"/>
    </row>
    <row r="8618" spans="28:63">
      <c r="AB8618" s="129">
        <v>8616</v>
      </c>
      <c r="AC8618" s="19">
        <v>5.639999653077532E-2</v>
      </c>
      <c r="AD8618" s="20">
        <f t="shared" si="1364"/>
        <v>0.7539090593270118</v>
      </c>
      <c r="AE8618" s="22">
        <f t="shared" si="1365"/>
        <v>0.7539090593270118</v>
      </c>
      <c r="AF8618" s="21">
        <v>0.55109089916831133</v>
      </c>
      <c r="AG8618" s="22">
        <f t="shared" si="1366"/>
        <v>4.3302216654202859</v>
      </c>
      <c r="AH8618" s="22">
        <f t="shared" si="1367"/>
        <v>4.3302216654202859</v>
      </c>
      <c r="AI8618" s="23">
        <f t="shared" si="1368"/>
        <v>5.7436923085732952</v>
      </c>
      <c r="AJ8618" s="46"/>
      <c r="AK8618" s="25"/>
      <c r="AL8618" s="129">
        <v>8616</v>
      </c>
      <c r="AM8618" s="21">
        <v>0.39707076770380789</v>
      </c>
      <c r="AN8618" s="22">
        <f t="shared" si="1369"/>
        <v>1.6458602893615621</v>
      </c>
      <c r="AO8618" s="22">
        <f t="shared" si="1370"/>
        <v>1.6458602893615621</v>
      </c>
      <c r="AP8618" s="21">
        <v>0.26715416239537892</v>
      </c>
      <c r="AQ8618" s="22">
        <f t="shared" si="1371"/>
        <v>471.16747786900106</v>
      </c>
      <c r="AR8618" s="22">
        <f t="shared" si="1372"/>
        <v>471.16747786900106</v>
      </c>
      <c r="AS8618" s="23">
        <f t="shared" si="1373"/>
        <v>286.27428519571936</v>
      </c>
      <c r="AT8618" s="23"/>
      <c r="AU8618" s="23"/>
      <c r="AV8618" s="23"/>
      <c r="AW8618" s="23"/>
      <c r="AX8618" s="23"/>
      <c r="AY8618" s="23"/>
      <c r="AZ8618" s="23"/>
      <c r="BA8618" s="23"/>
      <c r="BB8618" s="23"/>
      <c r="BC8618" s="23"/>
      <c r="BD8618" s="23"/>
      <c r="BE8618" s="23"/>
      <c r="BF8618" s="23"/>
      <c r="BG8618" s="23"/>
      <c r="BH8618" s="23"/>
      <c r="BI8618" s="23"/>
      <c r="BJ8618" s="23"/>
      <c r="BK8618" s="23"/>
    </row>
    <row r="8619" spans="28:63">
      <c r="AB8619" s="129">
        <v>8617</v>
      </c>
      <c r="AC8619" s="19">
        <v>0.50126107856584579</v>
      </c>
      <c r="AD8619" s="20">
        <f t="shared" si="1364"/>
        <v>0.91242966844748841</v>
      </c>
      <c r="AE8619" s="22">
        <f t="shared" si="1365"/>
        <v>0.91242966844748841</v>
      </c>
      <c r="AF8619" s="21">
        <v>6.5689251066217702E-2</v>
      </c>
      <c r="AG8619" s="22">
        <f t="shared" si="1366"/>
        <v>2.6278021236005067</v>
      </c>
      <c r="AH8619" s="22">
        <f t="shared" si="1367"/>
        <v>2.6278021236005067</v>
      </c>
      <c r="AI8619" s="23">
        <f t="shared" si="1368"/>
        <v>2.8800051274875225</v>
      </c>
      <c r="AJ8619" s="46"/>
      <c r="AK8619" s="25"/>
      <c r="AL8619" s="129">
        <v>8617</v>
      </c>
      <c r="AM8619" s="21">
        <v>2.2706105181075742E-2</v>
      </c>
      <c r="AN8619" s="22">
        <f t="shared" si="1369"/>
        <v>1.215315199508479</v>
      </c>
      <c r="AO8619" s="22">
        <f t="shared" si="1370"/>
        <v>1.215315199508479</v>
      </c>
      <c r="AP8619" s="21">
        <v>0.61077290289434749</v>
      </c>
      <c r="AQ8619" s="22">
        <f t="shared" si="1371"/>
        <v>498.23896413080985</v>
      </c>
      <c r="AR8619" s="22">
        <f t="shared" si="1372"/>
        <v>498.23896413080985</v>
      </c>
      <c r="AS8619" s="23">
        <f t="shared" si="1373"/>
        <v>409.96686648230616</v>
      </c>
      <c r="AT8619" s="23"/>
      <c r="AU8619" s="23"/>
      <c r="AV8619" s="23"/>
      <c r="AW8619" s="23"/>
      <c r="AX8619" s="23"/>
      <c r="AY8619" s="23"/>
      <c r="AZ8619" s="23"/>
      <c r="BA8619" s="23"/>
      <c r="BB8619" s="23"/>
      <c r="BC8619" s="23"/>
      <c r="BD8619" s="23"/>
      <c r="BE8619" s="23"/>
      <c r="BF8619" s="23"/>
      <c r="BG8619" s="23"/>
      <c r="BH8619" s="23"/>
      <c r="BI8619" s="23"/>
      <c r="BJ8619" s="23"/>
      <c r="BK8619" s="23"/>
    </row>
    <row r="8620" spans="28:63">
      <c r="AB8620" s="129">
        <v>8618</v>
      </c>
      <c r="AC8620" s="19">
        <v>0.14104630018078812</v>
      </c>
      <c r="AD8620" s="20">
        <f t="shared" si="1364"/>
        <v>0.84339154889997925</v>
      </c>
      <c r="AE8620" s="22">
        <f t="shared" si="1365"/>
        <v>0.84339154889997925</v>
      </c>
      <c r="AF8620" s="21">
        <v>0.23372131133896357</v>
      </c>
      <c r="AG8620" s="22">
        <f t="shared" si="1366"/>
        <v>3.2053821153473452</v>
      </c>
      <c r="AH8620" s="22">
        <f t="shared" si="1367"/>
        <v>3.2053821153473452</v>
      </c>
      <c r="AI8620" s="23">
        <f t="shared" si="1368"/>
        <v>3.8005860024659586</v>
      </c>
      <c r="AJ8620" s="46"/>
      <c r="AK8620" s="25"/>
      <c r="AL8620" s="129">
        <v>8618</v>
      </c>
      <c r="AM8620" s="21">
        <v>0.30610420339793221</v>
      </c>
      <c r="AN8620" s="22">
        <f t="shared" si="1369"/>
        <v>1.5768323959043862</v>
      </c>
      <c r="AO8620" s="22">
        <f t="shared" si="1370"/>
        <v>1.5768323959043862</v>
      </c>
      <c r="AP8620" s="21">
        <v>0.11466154560590491</v>
      </c>
      <c r="AQ8620" s="22">
        <f t="shared" si="1371"/>
        <v>453.52138342816221</v>
      </c>
      <c r="AR8620" s="22">
        <f t="shared" si="1372"/>
        <v>453.52138342816221</v>
      </c>
      <c r="AS8620" s="23">
        <f t="shared" si="1373"/>
        <v>287.61546541415822</v>
      </c>
      <c r="AT8620" s="23"/>
      <c r="AU8620" s="23"/>
      <c r="AV8620" s="23"/>
      <c r="AW8620" s="23"/>
      <c r="AX8620" s="23"/>
      <c r="AY8620" s="23"/>
      <c r="AZ8620" s="23"/>
      <c r="BA8620" s="23"/>
      <c r="BB8620" s="23"/>
      <c r="BC8620" s="23"/>
      <c r="BD8620" s="23"/>
      <c r="BE8620" s="23"/>
      <c r="BF8620" s="23"/>
      <c r="BG8620" s="23"/>
      <c r="BH8620" s="23"/>
      <c r="BI8620" s="23"/>
      <c r="BJ8620" s="23"/>
      <c r="BK8620" s="23"/>
    </row>
    <row r="8621" spans="28:63">
      <c r="AB8621" s="129">
        <v>8619</v>
      </c>
      <c r="AC8621" s="19">
        <v>0.43545575390117164</v>
      </c>
      <c r="AD8621" s="20">
        <f t="shared" si="1364"/>
        <v>0.84290314405060229</v>
      </c>
      <c r="AE8621" s="22">
        <f t="shared" si="1365"/>
        <v>0.84290314405060229</v>
      </c>
      <c r="AF8621" s="21">
        <v>1.0269980555055458E-2</v>
      </c>
      <c r="AG8621" s="22">
        <f t="shared" si="1366"/>
        <v>2.2482335257984563</v>
      </c>
      <c r="AH8621" s="22">
        <f t="shared" si="1367"/>
        <v>2.2482335257984563</v>
      </c>
      <c r="AI8621" s="23">
        <f t="shared" si="1368"/>
        <v>2.6672501362309395</v>
      </c>
      <c r="AJ8621" s="46"/>
      <c r="AK8621" s="25"/>
      <c r="AL8621" s="129">
        <v>8619</v>
      </c>
      <c r="AM8621" s="21">
        <v>0.25501727392917883</v>
      </c>
      <c r="AN8621" s="22">
        <f t="shared" si="1369"/>
        <v>1.5334820059235976</v>
      </c>
      <c r="AO8621" s="22">
        <f t="shared" si="1370"/>
        <v>1.5334820059235976</v>
      </c>
      <c r="AP8621" s="21">
        <v>0.16233737960886008</v>
      </c>
      <c r="AQ8621" s="22">
        <f t="shared" si="1371"/>
        <v>459.88616702776574</v>
      </c>
      <c r="AR8621" s="22">
        <f t="shared" si="1372"/>
        <v>459.88616702776574</v>
      </c>
      <c r="AS8621" s="23">
        <f t="shared" si="1373"/>
        <v>299.89668300723349</v>
      </c>
      <c r="AT8621" s="23"/>
      <c r="AU8621" s="23"/>
      <c r="AV8621" s="23"/>
      <c r="AW8621" s="23"/>
      <c r="AX8621" s="23"/>
      <c r="AY8621" s="23"/>
      <c r="AZ8621" s="23"/>
      <c r="BA8621" s="23"/>
      <c r="BB8621" s="23"/>
      <c r="BC8621" s="23"/>
      <c r="BD8621" s="23"/>
      <c r="BE8621" s="23"/>
      <c r="BF8621" s="23"/>
      <c r="BG8621" s="23"/>
      <c r="BH8621" s="23"/>
      <c r="BI8621" s="23"/>
      <c r="BJ8621" s="23"/>
      <c r="BK8621" s="23"/>
    </row>
    <row r="8622" spans="28:63">
      <c r="AB8622" s="129">
        <v>8620</v>
      </c>
      <c r="AC8622" s="19">
        <v>0.77272527962234527</v>
      </c>
      <c r="AD8622" s="20">
        <f t="shared" si="1364"/>
        <v>1.2658305870933835</v>
      </c>
      <c r="AE8622" s="22">
        <f t="shared" si="1365"/>
        <v>1.2658305870933835</v>
      </c>
      <c r="AF8622" s="21">
        <v>0.45752777874026085</v>
      </c>
      <c r="AG8622" s="22">
        <f t="shared" si="1366"/>
        <v>3.9658747369730607</v>
      </c>
      <c r="AH8622" s="22">
        <f t="shared" si="1367"/>
        <v>3.9658747369730607</v>
      </c>
      <c r="AI8622" s="23">
        <f t="shared" si="1368"/>
        <v>3.1330217308775525</v>
      </c>
      <c r="AJ8622" s="46"/>
      <c r="AK8622" s="25"/>
      <c r="AL8622" s="129">
        <v>8620</v>
      </c>
      <c r="AM8622" s="21">
        <v>0.75056698443440306</v>
      </c>
      <c r="AN8622" s="22">
        <f t="shared" si="1369"/>
        <v>1.8657157033700396</v>
      </c>
      <c r="AO8622" s="22">
        <f t="shared" si="1370"/>
        <v>1.8657157033700396</v>
      </c>
      <c r="AP8622" s="21">
        <v>0.78482584928454857</v>
      </c>
      <c r="AQ8622" s="22">
        <f t="shared" si="1371"/>
        <v>514.07934367834639</v>
      </c>
      <c r="AR8622" s="22">
        <f t="shared" si="1372"/>
        <v>514.07934367834639</v>
      </c>
      <c r="AS8622" s="23">
        <f t="shared" si="1373"/>
        <v>275.5400207811756</v>
      </c>
      <c r="AT8622" s="23"/>
      <c r="AU8622" s="23"/>
      <c r="AV8622" s="23"/>
      <c r="AW8622" s="23"/>
      <c r="AX8622" s="23"/>
      <c r="AY8622" s="23"/>
      <c r="AZ8622" s="23"/>
      <c r="BA8622" s="23"/>
      <c r="BB8622" s="23"/>
      <c r="BC8622" s="23"/>
      <c r="BD8622" s="23"/>
      <c r="BE8622" s="23"/>
      <c r="BF8622" s="23"/>
      <c r="BG8622" s="23"/>
      <c r="BH8622" s="23"/>
      <c r="BI8622" s="23"/>
      <c r="BJ8622" s="23"/>
      <c r="BK8622" s="23"/>
    </row>
    <row r="8623" spans="28:63">
      <c r="AB8623" s="129">
        <v>8621</v>
      </c>
      <c r="AC8623" s="19">
        <v>0.73203254018882591</v>
      </c>
      <c r="AD8623" s="20">
        <f t="shared" si="1364"/>
        <v>1.2028101683487298</v>
      </c>
      <c r="AE8623" s="22">
        <f t="shared" si="1365"/>
        <v>1.2028101683487298</v>
      </c>
      <c r="AF8623" s="21">
        <v>0.55587144951519973</v>
      </c>
      <c r="AG8623" s="22">
        <f t="shared" si="1366"/>
        <v>4.3498141808198305</v>
      </c>
      <c r="AH8623" s="22">
        <f t="shared" si="1367"/>
        <v>4.3498141808198305</v>
      </c>
      <c r="AI8623" s="23">
        <f t="shared" si="1368"/>
        <v>3.6163762955142333</v>
      </c>
      <c r="AJ8623" s="46"/>
      <c r="AK8623" s="25"/>
      <c r="AL8623" s="129">
        <v>8621</v>
      </c>
      <c r="AM8623" s="21">
        <v>0.15404036059561199</v>
      </c>
      <c r="AN8623" s="22">
        <f t="shared" si="1369"/>
        <v>1.4324459487415078</v>
      </c>
      <c r="AO8623" s="22">
        <f t="shared" si="1370"/>
        <v>1.4324459487415078</v>
      </c>
      <c r="AP8623" s="21">
        <v>0.84934978183468557</v>
      </c>
      <c r="AQ8623" s="22">
        <f t="shared" si="1371"/>
        <v>521.57641169775934</v>
      </c>
      <c r="AR8623" s="22">
        <f t="shared" si="1372"/>
        <v>521.57641169775934</v>
      </c>
      <c r="AS8623" s="23">
        <f t="shared" si="1373"/>
        <v>364.11594598455628</v>
      </c>
      <c r="AT8623" s="23"/>
      <c r="AU8623" s="23"/>
      <c r="AV8623" s="23"/>
      <c r="AW8623" s="23"/>
      <c r="AX8623" s="23"/>
      <c r="AY8623" s="23"/>
      <c r="AZ8623" s="23"/>
      <c r="BA8623" s="23"/>
      <c r="BB8623" s="23"/>
      <c r="BC8623" s="23"/>
      <c r="BD8623" s="23"/>
      <c r="BE8623" s="23"/>
      <c r="BF8623" s="23"/>
      <c r="BG8623" s="23"/>
      <c r="BH8623" s="23"/>
      <c r="BI8623" s="23"/>
      <c r="BJ8623" s="23"/>
      <c r="BK8623" s="23"/>
    </row>
    <row r="8624" spans="28:63">
      <c r="AB8624" s="129">
        <v>8622</v>
      </c>
      <c r="AC8624" s="19">
        <v>0.31212449806106857</v>
      </c>
      <c r="AD8624" s="20">
        <f t="shared" si="1364"/>
        <v>0.72275079158436362</v>
      </c>
      <c r="AE8624" s="22">
        <f t="shared" si="1365"/>
        <v>0.72275079158436362</v>
      </c>
      <c r="AF8624" s="21">
        <v>0.68738998888255731</v>
      </c>
      <c r="AG8624" s="22">
        <f t="shared" si="1366"/>
        <v>4.9375989267368521</v>
      </c>
      <c r="AH8624" s="22">
        <f t="shared" si="1367"/>
        <v>4.9375989267368521</v>
      </c>
      <c r="AI8624" s="23">
        <f t="shared" si="1368"/>
        <v>6.8316755709294954</v>
      </c>
      <c r="AJ8624" s="46"/>
      <c r="AK8624" s="25"/>
      <c r="AL8624" s="129">
        <v>8622</v>
      </c>
      <c r="AM8624" s="21">
        <v>0.57834284196341301</v>
      </c>
      <c r="AN8624" s="22">
        <f t="shared" si="1369"/>
        <v>1.762917028459019</v>
      </c>
      <c r="AO8624" s="22">
        <f t="shared" si="1370"/>
        <v>1.762917028459019</v>
      </c>
      <c r="AP8624" s="21">
        <v>9.0122006570881874E-3</v>
      </c>
      <c r="AQ8624" s="22">
        <f t="shared" si="1371"/>
        <v>429.3978490325959</v>
      </c>
      <c r="AR8624" s="22">
        <f t="shared" si="1372"/>
        <v>429.3978490325959</v>
      </c>
      <c r="AS8624" s="23">
        <f t="shared" si="1373"/>
        <v>243.5723531514902</v>
      </c>
      <c r="AT8624" s="23"/>
      <c r="AU8624" s="23"/>
      <c r="AV8624" s="23"/>
      <c r="AW8624" s="23"/>
      <c r="AX8624" s="23"/>
      <c r="AY8624" s="23"/>
      <c r="AZ8624" s="23"/>
      <c r="BA8624" s="23"/>
      <c r="BB8624" s="23"/>
      <c r="BC8624" s="23"/>
      <c r="BD8624" s="23"/>
      <c r="BE8624" s="23"/>
      <c r="BF8624" s="23"/>
      <c r="BG8624" s="23"/>
      <c r="BH8624" s="23"/>
      <c r="BI8624" s="23"/>
      <c r="BJ8624" s="23"/>
      <c r="BK8624" s="23"/>
    </row>
    <row r="8625" spans="28:63">
      <c r="AB8625" s="129">
        <v>8623</v>
      </c>
      <c r="AC8625" s="19">
        <v>0.40506452747721955</v>
      </c>
      <c r="AD8625" s="20">
        <f t="shared" si="1364"/>
        <v>0.81216627146934983</v>
      </c>
      <c r="AE8625" s="22">
        <f t="shared" si="1365"/>
        <v>0.81216627146934983</v>
      </c>
      <c r="AF8625" s="21">
        <v>0.40234984094007065</v>
      </c>
      <c r="AG8625" s="22">
        <f t="shared" si="1366"/>
        <v>3.765675405475168</v>
      </c>
      <c r="AH8625" s="22">
        <f t="shared" si="1367"/>
        <v>3.765675405475168</v>
      </c>
      <c r="AI8625" s="23">
        <f t="shared" si="1368"/>
        <v>4.6365818647730928</v>
      </c>
      <c r="AJ8625" s="46"/>
      <c r="AK8625" s="25"/>
      <c r="AL8625" s="129">
        <v>8623</v>
      </c>
      <c r="AM8625" s="21">
        <v>0.56798949138174004</v>
      </c>
      <c r="AN8625" s="22">
        <f t="shared" si="1369"/>
        <v>1.7567767178695166</v>
      </c>
      <c r="AO8625" s="22">
        <f t="shared" si="1370"/>
        <v>1.7567767178695166</v>
      </c>
      <c r="AP8625" s="21">
        <v>0.89366348459640621</v>
      </c>
      <c r="AQ8625" s="22">
        <f t="shared" si="1371"/>
        <v>527.71845959444909</v>
      </c>
      <c r="AR8625" s="22">
        <f t="shared" si="1372"/>
        <v>527.71845959444909</v>
      </c>
      <c r="AS8625" s="23">
        <f t="shared" si="1373"/>
        <v>300.39017151503771</v>
      </c>
      <c r="AT8625" s="23"/>
      <c r="AU8625" s="23"/>
      <c r="AV8625" s="23"/>
      <c r="AW8625" s="23"/>
      <c r="AX8625" s="23"/>
      <c r="AY8625" s="23"/>
      <c r="AZ8625" s="23"/>
      <c r="BA8625" s="23"/>
      <c r="BB8625" s="23"/>
      <c r="BC8625" s="23"/>
      <c r="BD8625" s="23"/>
      <c r="BE8625" s="23"/>
      <c r="BF8625" s="23"/>
      <c r="BG8625" s="23"/>
      <c r="BH8625" s="23"/>
      <c r="BI8625" s="23"/>
      <c r="BJ8625" s="23"/>
      <c r="BK8625" s="23"/>
    </row>
    <row r="8626" spans="28:63">
      <c r="AB8626" s="129">
        <v>8624</v>
      </c>
      <c r="AC8626" s="19">
        <v>0.9044384987030113</v>
      </c>
      <c r="AD8626" s="20">
        <f t="shared" si="1364"/>
        <v>1.5239394403272433</v>
      </c>
      <c r="AE8626" s="22">
        <f t="shared" si="1365"/>
        <v>1.5239394403272433</v>
      </c>
      <c r="AF8626" s="21">
        <v>0.78339001902888317</v>
      </c>
      <c r="AG8626" s="22">
        <f t="shared" si="1366"/>
        <v>5.4508237744060324</v>
      </c>
      <c r="AH8626" s="22">
        <f t="shared" si="1367"/>
        <v>5.4508237744060324</v>
      </c>
      <c r="AI8626" s="23">
        <f t="shared" si="1368"/>
        <v>3.576798152317358</v>
      </c>
      <c r="AJ8626" s="46"/>
      <c r="AK8626" s="25"/>
      <c r="AL8626" s="129">
        <v>8624</v>
      </c>
      <c r="AM8626" s="21">
        <v>0.36919831648302603</v>
      </c>
      <c r="AN8626" s="22">
        <f t="shared" si="1369"/>
        <v>1.6256386372059004</v>
      </c>
      <c r="AO8626" s="22">
        <f t="shared" si="1370"/>
        <v>1.6256386372059004</v>
      </c>
      <c r="AP8626" s="21">
        <v>0.38002224733758316</v>
      </c>
      <c r="AQ8626" s="22">
        <f t="shared" si="1371"/>
        <v>481.02637154467169</v>
      </c>
      <c r="AR8626" s="22">
        <f t="shared" si="1372"/>
        <v>481.02637154467169</v>
      </c>
      <c r="AS8626" s="23">
        <f t="shared" si="1373"/>
        <v>295.89993774474112</v>
      </c>
      <c r="AT8626" s="23"/>
      <c r="AU8626" s="23"/>
      <c r="AV8626" s="23"/>
      <c r="AW8626" s="23"/>
      <c r="AX8626" s="23"/>
      <c r="AY8626" s="23"/>
      <c r="AZ8626" s="23"/>
      <c r="BA8626" s="23"/>
      <c r="BB8626" s="23"/>
      <c r="BC8626" s="23"/>
      <c r="BD8626" s="23"/>
      <c r="BE8626" s="23"/>
      <c r="BF8626" s="23"/>
      <c r="BG8626" s="23"/>
      <c r="BH8626" s="23"/>
      <c r="BI8626" s="23"/>
      <c r="BJ8626" s="23"/>
      <c r="BK8626" s="23"/>
    </row>
    <row r="8627" spans="28:63">
      <c r="AB8627" s="129">
        <v>8625</v>
      </c>
      <c r="AC8627" s="19">
        <v>0.11192692530567727</v>
      </c>
      <c r="AD8627" s="20">
        <f t="shared" si="1364"/>
        <v>0.81681630157436147</v>
      </c>
      <c r="AE8627" s="22">
        <f t="shared" si="1365"/>
        <v>0.81681630157436147</v>
      </c>
      <c r="AF8627" s="21">
        <v>2.0317523364752343E-2</v>
      </c>
      <c r="AG8627" s="22">
        <f t="shared" si="1366"/>
        <v>2.3491491661002701</v>
      </c>
      <c r="AH8627" s="22">
        <f t="shared" si="1367"/>
        <v>2.3491491661002701</v>
      </c>
      <c r="AI8627" s="23">
        <f t="shared" si="1368"/>
        <v>2.8759822270594189</v>
      </c>
      <c r="AJ8627" s="46"/>
      <c r="AK8627" s="25"/>
      <c r="AL8627" s="129">
        <v>8625</v>
      </c>
      <c r="AM8627" s="21">
        <v>0.19393766947529245</v>
      </c>
      <c r="AN8627" s="22">
        <f t="shared" si="1369"/>
        <v>1.4754634454217936</v>
      </c>
      <c r="AO8627" s="22">
        <f t="shared" si="1370"/>
        <v>1.4754634454217936</v>
      </c>
      <c r="AP8627" s="21">
        <v>0.28205267832603043</v>
      </c>
      <c r="AQ8627" s="22">
        <f t="shared" si="1371"/>
        <v>472.57486326748835</v>
      </c>
      <c r="AR8627" s="22">
        <f t="shared" si="1372"/>
        <v>472.57486326748835</v>
      </c>
      <c r="AS8627" s="23">
        <f t="shared" si="1373"/>
        <v>320.2891028807511</v>
      </c>
      <c r="AT8627" s="23"/>
      <c r="AU8627" s="23"/>
      <c r="AV8627" s="23"/>
      <c r="AW8627" s="23"/>
      <c r="AX8627" s="23"/>
      <c r="AY8627" s="23"/>
      <c r="AZ8627" s="23"/>
      <c r="BA8627" s="23"/>
      <c r="BB8627" s="23"/>
      <c r="BC8627" s="23"/>
      <c r="BD8627" s="23"/>
      <c r="BE8627" s="23"/>
      <c r="BF8627" s="23"/>
      <c r="BG8627" s="23"/>
      <c r="BH8627" s="23"/>
      <c r="BI8627" s="23"/>
      <c r="BJ8627" s="23"/>
      <c r="BK8627" s="23"/>
    </row>
    <row r="8628" spans="28:63">
      <c r="AB8628" s="129">
        <v>8626</v>
      </c>
      <c r="AC8628" s="19">
        <v>0.34836856479332479</v>
      </c>
      <c r="AD8628" s="20">
        <f t="shared" si="1364"/>
        <v>0.75685515255214475</v>
      </c>
      <c r="AE8628" s="22">
        <f t="shared" si="1365"/>
        <v>0.75685515255214475</v>
      </c>
      <c r="AF8628" s="21">
        <v>0.83402492920064442</v>
      </c>
      <c r="AG8628" s="22">
        <f t="shared" si="1366"/>
        <v>5.7685762114782708</v>
      </c>
      <c r="AH8628" s="22">
        <f t="shared" si="1367"/>
        <v>5.7685762114782708</v>
      </c>
      <c r="AI8628" s="23">
        <f t="shared" si="1368"/>
        <v>7.6217704167388032</v>
      </c>
      <c r="AJ8628" s="46"/>
      <c r="AK8628" s="25"/>
      <c r="AL8628" s="129">
        <v>8626</v>
      </c>
      <c r="AM8628" s="21">
        <v>0.48848837297702519</v>
      </c>
      <c r="AN8628" s="22">
        <f t="shared" si="1369"/>
        <v>1.7076280936738517</v>
      </c>
      <c r="AO8628" s="22">
        <f t="shared" si="1370"/>
        <v>1.7076280936738517</v>
      </c>
      <c r="AP8628" s="21">
        <v>0.22950396365938786</v>
      </c>
      <c r="AQ8628" s="22">
        <f t="shared" si="1371"/>
        <v>467.42508665107528</v>
      </c>
      <c r="AR8628" s="22">
        <f t="shared" si="1372"/>
        <v>467.42508665107528</v>
      </c>
      <c r="AS8628" s="23">
        <f t="shared" si="1373"/>
        <v>273.7276860123801</v>
      </c>
      <c r="AT8628" s="23"/>
      <c r="AU8628" s="23"/>
      <c r="AV8628" s="23"/>
      <c r="AW8628" s="23"/>
      <c r="AX8628" s="23"/>
      <c r="AY8628" s="23"/>
      <c r="AZ8628" s="23"/>
      <c r="BA8628" s="23"/>
      <c r="BB8628" s="23"/>
      <c r="BC8628" s="23"/>
      <c r="BD8628" s="23"/>
      <c r="BE8628" s="23"/>
      <c r="BF8628" s="23"/>
      <c r="BG8628" s="23"/>
      <c r="BH8628" s="23"/>
      <c r="BI8628" s="23"/>
      <c r="BJ8628" s="23"/>
      <c r="BK8628" s="23"/>
    </row>
    <row r="8629" spans="28:63">
      <c r="AB8629" s="129">
        <v>8627</v>
      </c>
      <c r="AC8629" s="19">
        <v>0.45263356446471148</v>
      </c>
      <c r="AD8629" s="20">
        <f t="shared" si="1364"/>
        <v>0.86064305921476447</v>
      </c>
      <c r="AE8629" s="22">
        <f t="shared" si="1365"/>
        <v>0.86064305921476447</v>
      </c>
      <c r="AF8629" s="21">
        <v>0.33789305339389675</v>
      </c>
      <c r="AG8629" s="22">
        <f t="shared" si="1366"/>
        <v>3.5431840515696527</v>
      </c>
      <c r="AH8629" s="22">
        <f t="shared" si="1367"/>
        <v>3.5431840515696527</v>
      </c>
      <c r="AI8629" s="23">
        <f t="shared" si="1368"/>
        <v>4.1169030687383819</v>
      </c>
      <c r="AJ8629" s="46"/>
      <c r="AK8629" s="25"/>
      <c r="AL8629" s="129">
        <v>8627</v>
      </c>
      <c r="AM8629" s="21">
        <v>0.80336495456509283</v>
      </c>
      <c r="AN8629" s="22">
        <f t="shared" si="1369"/>
        <v>1.9031961921490252</v>
      </c>
      <c r="AO8629" s="22">
        <f t="shared" si="1370"/>
        <v>1.9031961921490252</v>
      </c>
      <c r="AP8629" s="21">
        <v>0.8768255761649042</v>
      </c>
      <c r="AQ8629" s="22">
        <f t="shared" si="1371"/>
        <v>525.25652070411002</v>
      </c>
      <c r="AR8629" s="22">
        <f t="shared" si="1372"/>
        <v>525.25652070411002</v>
      </c>
      <c r="AS8629" s="23">
        <f t="shared" si="1373"/>
        <v>275.98653405827173</v>
      </c>
      <c r="AT8629" s="23"/>
      <c r="AU8629" s="23"/>
      <c r="AV8629" s="23"/>
      <c r="AW8629" s="23"/>
      <c r="AX8629" s="23"/>
      <c r="AY8629" s="23"/>
      <c r="AZ8629" s="23"/>
      <c r="BA8629" s="23"/>
      <c r="BB8629" s="23"/>
      <c r="BC8629" s="23"/>
      <c r="BD8629" s="23"/>
      <c r="BE8629" s="23"/>
      <c r="BF8629" s="23"/>
      <c r="BG8629" s="23"/>
      <c r="BH8629" s="23"/>
      <c r="BI8629" s="23"/>
      <c r="BJ8629" s="23"/>
      <c r="BK8629" s="23"/>
    </row>
    <row r="8630" spans="28:63">
      <c r="AB8630" s="129">
        <v>8628</v>
      </c>
      <c r="AC8630" s="19">
        <v>0.70988485090341791</v>
      </c>
      <c r="AD8630" s="20">
        <f t="shared" si="1364"/>
        <v>1.1705199896335934</v>
      </c>
      <c r="AE8630" s="22">
        <f t="shared" si="1365"/>
        <v>1.1705199896335934</v>
      </c>
      <c r="AF8630" s="21">
        <v>0.33646780077097027</v>
      </c>
      <c r="AG8630" s="22">
        <f t="shared" si="1366"/>
        <v>3.538389755158919</v>
      </c>
      <c r="AH8630" s="22">
        <f t="shared" si="1367"/>
        <v>3.538389755158919</v>
      </c>
      <c r="AI8630" s="23">
        <f t="shared" si="1368"/>
        <v>3.0229212542252588</v>
      </c>
      <c r="AJ8630" s="46"/>
      <c r="AK8630" s="25"/>
      <c r="AL8630" s="129">
        <v>8628</v>
      </c>
      <c r="AM8630" s="21">
        <v>0.96689635226666748</v>
      </c>
      <c r="AN8630" s="22">
        <f t="shared" si="1369"/>
        <v>2.0782197299045002</v>
      </c>
      <c r="AO8630" s="22">
        <f t="shared" si="1370"/>
        <v>2.0782197299045002</v>
      </c>
      <c r="AP8630" s="21">
        <v>0.36757772142159195</v>
      </c>
      <c r="AQ8630" s="22">
        <f t="shared" si="1371"/>
        <v>480.01884429020276</v>
      </c>
      <c r="AR8630" s="22">
        <f t="shared" si="1372"/>
        <v>480.01884429020276</v>
      </c>
      <c r="AS8630" s="23">
        <f t="shared" si="1373"/>
        <v>230.97598265620397</v>
      </c>
      <c r="AT8630" s="23"/>
      <c r="AU8630" s="23"/>
      <c r="AV8630" s="23"/>
      <c r="AW8630" s="23"/>
      <c r="AX8630" s="23"/>
      <c r="AY8630" s="23"/>
      <c r="AZ8630" s="23"/>
      <c r="BA8630" s="23"/>
      <c r="BB8630" s="23"/>
      <c r="BC8630" s="23"/>
      <c r="BD8630" s="23"/>
      <c r="BE8630" s="23"/>
      <c r="BF8630" s="23"/>
      <c r="BG8630" s="23"/>
      <c r="BH8630" s="23"/>
      <c r="BI8630" s="23"/>
      <c r="BJ8630" s="23"/>
      <c r="BK8630" s="23"/>
    </row>
    <row r="8631" spans="28:63">
      <c r="AB8631" s="129">
        <v>8629</v>
      </c>
      <c r="AC8631" s="19">
        <v>0.8328006322305046</v>
      </c>
      <c r="AD8631" s="20">
        <f t="shared" si="1364"/>
        <v>1.3702937029041751</v>
      </c>
      <c r="AE8631" s="22">
        <f t="shared" si="1365"/>
        <v>1.3702937029041751</v>
      </c>
      <c r="AF8631" s="21">
        <v>0.10828298113803325</v>
      </c>
      <c r="AG8631" s="22">
        <f t="shared" si="1366"/>
        <v>2.806038390418347</v>
      </c>
      <c r="AH8631" s="22">
        <f t="shared" si="1367"/>
        <v>2.806038390418347</v>
      </c>
      <c r="AI8631" s="23">
        <f t="shared" si="1368"/>
        <v>2.0477642015513036</v>
      </c>
      <c r="AJ8631" s="46"/>
      <c r="AK8631" s="25"/>
      <c r="AL8631" s="129">
        <v>8629</v>
      </c>
      <c r="AM8631" s="21">
        <v>0.48772677089353111</v>
      </c>
      <c r="AN8631" s="22">
        <f t="shared" si="1369"/>
        <v>1.7071386354296343</v>
      </c>
      <c r="AO8631" s="22">
        <f t="shared" si="1370"/>
        <v>1.7071386354296343</v>
      </c>
      <c r="AP8631" s="21">
        <v>0.11704206644248305</v>
      </c>
      <c r="AQ8631" s="22">
        <f t="shared" si="1371"/>
        <v>453.86756931249028</v>
      </c>
      <c r="AR8631" s="22">
        <f t="shared" si="1372"/>
        <v>453.86756931249028</v>
      </c>
      <c r="AS8631" s="23">
        <f t="shared" si="1373"/>
        <v>265.86450560780952</v>
      </c>
      <c r="AT8631" s="23"/>
      <c r="AU8631" s="23"/>
      <c r="AV8631" s="23"/>
      <c r="AW8631" s="23"/>
      <c r="AX8631" s="23"/>
      <c r="AY8631" s="23"/>
      <c r="AZ8631" s="23"/>
      <c r="BA8631" s="23"/>
      <c r="BB8631" s="23"/>
      <c r="BC8631" s="23"/>
      <c r="BD8631" s="23"/>
      <c r="BE8631" s="23"/>
      <c r="BF8631" s="23"/>
      <c r="BG8631" s="23"/>
      <c r="BH8631" s="23"/>
      <c r="BI8631" s="23"/>
      <c r="BJ8631" s="23"/>
      <c r="BK8631" s="23"/>
    </row>
    <row r="8632" spans="28:63">
      <c r="AB8632" s="129">
        <v>8630</v>
      </c>
      <c r="AC8632" s="19">
        <v>0.41991030006169716</v>
      </c>
      <c r="AD8632" s="20">
        <f t="shared" si="1364"/>
        <v>0.82708025322544798</v>
      </c>
      <c r="AE8632" s="22">
        <f t="shared" si="1365"/>
        <v>0.82708025322544798</v>
      </c>
      <c r="AF8632" s="21">
        <v>0.93710154087451081</v>
      </c>
      <c r="AG8632" s="22">
        <f t="shared" si="1366"/>
        <v>6.6263356400617086</v>
      </c>
      <c r="AH8632" s="22">
        <f t="shared" si="1367"/>
        <v>6.6263356400617086</v>
      </c>
      <c r="AI8632" s="23">
        <f t="shared" si="1368"/>
        <v>8.011720282548545</v>
      </c>
      <c r="AJ8632" s="46"/>
      <c r="AK8632" s="25"/>
      <c r="AL8632" s="129">
        <v>8630</v>
      </c>
      <c r="AM8632" s="21">
        <v>7.6903520059141806E-2</v>
      </c>
      <c r="AN8632" s="22">
        <f t="shared" si="1369"/>
        <v>1.3290281080032773</v>
      </c>
      <c r="AO8632" s="22">
        <f t="shared" si="1370"/>
        <v>1.3290281080032773</v>
      </c>
      <c r="AP8632" s="21">
        <v>0.6684304837678684</v>
      </c>
      <c r="AQ8632" s="22">
        <f t="shared" si="1371"/>
        <v>502.99665572025719</v>
      </c>
      <c r="AR8632" s="22">
        <f t="shared" si="1372"/>
        <v>502.99665572025719</v>
      </c>
      <c r="AS8632" s="23">
        <f t="shared" si="1373"/>
        <v>378.46953927555069</v>
      </c>
      <c r="AT8632" s="23"/>
      <c r="AU8632" s="23"/>
      <c r="AV8632" s="23"/>
      <c r="AW8632" s="23"/>
      <c r="AX8632" s="23"/>
      <c r="AY8632" s="23"/>
      <c r="AZ8632" s="23"/>
      <c r="BA8632" s="23"/>
      <c r="BB8632" s="23"/>
      <c r="BC8632" s="23"/>
      <c r="BD8632" s="23"/>
      <c r="BE8632" s="23"/>
      <c r="BF8632" s="23"/>
      <c r="BG8632" s="23"/>
      <c r="BH8632" s="23"/>
      <c r="BI8632" s="23"/>
      <c r="BJ8632" s="23"/>
      <c r="BK8632" s="23"/>
    </row>
    <row r="8633" spans="28:63">
      <c r="AB8633" s="129">
        <v>8631</v>
      </c>
      <c r="AC8633" s="19">
        <v>0.38568972345588615</v>
      </c>
      <c r="AD8633" s="20">
        <f t="shared" si="1364"/>
        <v>0.79297959758253445</v>
      </c>
      <c r="AE8633" s="22">
        <f t="shared" si="1365"/>
        <v>0.79297959758253445</v>
      </c>
      <c r="AF8633" s="21">
        <v>2.6863260787692411E-2</v>
      </c>
      <c r="AG8633" s="22">
        <f t="shared" si="1366"/>
        <v>2.4014717483536723</v>
      </c>
      <c r="AH8633" s="22">
        <f t="shared" si="1367"/>
        <v>2.4014717483536723</v>
      </c>
      <c r="AI8633" s="23">
        <f t="shared" si="1368"/>
        <v>3.0284155552989795</v>
      </c>
      <c r="AJ8633" s="46"/>
      <c r="AK8633" s="25"/>
      <c r="AL8633" s="129">
        <v>8631</v>
      </c>
      <c r="AM8633" s="21">
        <v>0.64427134180034351</v>
      </c>
      <c r="AN8633" s="22">
        <f t="shared" si="1369"/>
        <v>1.8007927369480283</v>
      </c>
      <c r="AO8633" s="22">
        <f t="shared" si="1370"/>
        <v>1.8007927369480283</v>
      </c>
      <c r="AP8633" s="21">
        <v>0.86396319771639729</v>
      </c>
      <c r="AQ8633" s="22">
        <f t="shared" si="1371"/>
        <v>523.48752730395677</v>
      </c>
      <c r="AR8633" s="22">
        <f t="shared" si="1372"/>
        <v>523.48752730395677</v>
      </c>
      <c r="AS8633" s="23">
        <f t="shared" si="1373"/>
        <v>290.6983777550991</v>
      </c>
      <c r="AT8633" s="23"/>
      <c r="AU8633" s="23"/>
      <c r="AV8633" s="23"/>
      <c r="AW8633" s="23"/>
      <c r="AX8633" s="23"/>
      <c r="AY8633" s="23"/>
      <c r="AZ8633" s="23"/>
      <c r="BA8633" s="23"/>
      <c r="BB8633" s="23"/>
      <c r="BC8633" s="23"/>
      <c r="BD8633" s="23"/>
      <c r="BE8633" s="23"/>
      <c r="BF8633" s="23"/>
      <c r="BG8633" s="23"/>
      <c r="BH8633" s="23"/>
      <c r="BI8633" s="23"/>
      <c r="BJ8633" s="23"/>
      <c r="BK8633" s="23"/>
    </row>
    <row r="8634" spans="28:63">
      <c r="AB8634" s="129">
        <v>8632</v>
      </c>
      <c r="AC8634" s="19">
        <v>0.81876497000212445</v>
      </c>
      <c r="AD8634" s="20">
        <f t="shared" si="1364"/>
        <v>1.3443957007897511</v>
      </c>
      <c r="AE8634" s="22">
        <f t="shared" si="1365"/>
        <v>1.3443957007897511</v>
      </c>
      <c r="AF8634" s="21">
        <v>0.31302414019360947</v>
      </c>
      <c r="AG8634" s="22">
        <f t="shared" si="1366"/>
        <v>3.460255977019</v>
      </c>
      <c r="AH8634" s="22">
        <f t="shared" si="1367"/>
        <v>3.460255977019</v>
      </c>
      <c r="AI8634" s="23">
        <f t="shared" si="1368"/>
        <v>2.5738374311865986</v>
      </c>
      <c r="AJ8634" s="46"/>
      <c r="AK8634" s="25"/>
      <c r="AL8634" s="129">
        <v>8632</v>
      </c>
      <c r="AM8634" s="21">
        <v>0.60708326528107448</v>
      </c>
      <c r="AN8634" s="22">
        <f t="shared" si="1369"/>
        <v>1.7796798876076534</v>
      </c>
      <c r="AO8634" s="22">
        <f t="shared" si="1370"/>
        <v>1.7796798876076534</v>
      </c>
      <c r="AP8634" s="21">
        <v>0.84144541826911989</v>
      </c>
      <c r="AQ8634" s="22">
        <f t="shared" si="1371"/>
        <v>520.58128742636791</v>
      </c>
      <c r="AR8634" s="22">
        <f t="shared" si="1372"/>
        <v>520.58128742636791</v>
      </c>
      <c r="AS8634" s="23">
        <f t="shared" si="1373"/>
        <v>292.51400268739496</v>
      </c>
      <c r="AT8634" s="23"/>
      <c r="AU8634" s="23"/>
      <c r="AV8634" s="23"/>
      <c r="AW8634" s="23"/>
      <c r="AX8634" s="23"/>
      <c r="AY8634" s="23"/>
      <c r="AZ8634" s="23"/>
      <c r="BA8634" s="23"/>
      <c r="BB8634" s="23"/>
      <c r="BC8634" s="23"/>
      <c r="BD8634" s="23"/>
      <c r="BE8634" s="23"/>
      <c r="BF8634" s="23"/>
      <c r="BG8634" s="23"/>
      <c r="BH8634" s="23"/>
      <c r="BI8634" s="23"/>
      <c r="BJ8634" s="23"/>
      <c r="BK8634" s="23"/>
    </row>
    <row r="8635" spans="28:63">
      <c r="AB8635" s="129">
        <v>8633</v>
      </c>
      <c r="AC8635" s="19">
        <v>0.96588192683973373</v>
      </c>
      <c r="AD8635" s="20">
        <f t="shared" si="1364"/>
        <v>1.7155453949979234</v>
      </c>
      <c r="AE8635" s="22">
        <f t="shared" si="1365"/>
        <v>1.7155453949979234</v>
      </c>
      <c r="AF8635" s="21">
        <v>0.68818886262482781</v>
      </c>
      <c r="AG8635" s="22">
        <f t="shared" si="1366"/>
        <v>4.9415144072179835</v>
      </c>
      <c r="AH8635" s="22">
        <f t="shared" si="1367"/>
        <v>4.9415144072179835</v>
      </c>
      <c r="AI8635" s="23">
        <f t="shared" si="1368"/>
        <v>2.8804334887471543</v>
      </c>
      <c r="AJ8635" s="46"/>
      <c r="AK8635" s="25"/>
      <c r="AL8635" s="129">
        <v>8633</v>
      </c>
      <c r="AM8635" s="21">
        <v>0.86811004345316989</v>
      </c>
      <c r="AN8635" s="22">
        <f t="shared" si="1369"/>
        <v>1.9569224392647897</v>
      </c>
      <c r="AO8635" s="22">
        <f t="shared" si="1370"/>
        <v>1.9569224392647897</v>
      </c>
      <c r="AP8635" s="21">
        <v>0.3640102837032152</v>
      </c>
      <c r="AQ8635" s="22">
        <f t="shared" si="1371"/>
        <v>479.72688490363038</v>
      </c>
      <c r="AR8635" s="22">
        <f t="shared" si="1372"/>
        <v>479.72688490363038</v>
      </c>
      <c r="AS8635" s="23">
        <f t="shared" si="1373"/>
        <v>245.14353521535705</v>
      </c>
      <c r="AT8635" s="23"/>
      <c r="AU8635" s="23"/>
      <c r="AV8635" s="23"/>
      <c r="AW8635" s="23"/>
      <c r="AX8635" s="23"/>
      <c r="AY8635" s="23"/>
      <c r="AZ8635" s="23"/>
      <c r="BA8635" s="23"/>
      <c r="BB8635" s="23"/>
      <c r="BC8635" s="23"/>
      <c r="BD8635" s="23"/>
      <c r="BE8635" s="23"/>
      <c r="BF8635" s="23"/>
      <c r="BG8635" s="23"/>
      <c r="BH8635" s="23"/>
      <c r="BI8635" s="23"/>
      <c r="BJ8635" s="23"/>
      <c r="BK8635" s="23"/>
    </row>
    <row r="8636" spans="28:63">
      <c r="AB8636" s="129">
        <v>8634</v>
      </c>
      <c r="AC8636" s="19">
        <v>0.6452799512988161</v>
      </c>
      <c r="AD8636" s="20">
        <f t="shared" si="1364"/>
        <v>1.082800966256654</v>
      </c>
      <c r="AE8636" s="22">
        <f t="shared" si="1365"/>
        <v>1.082800966256654</v>
      </c>
      <c r="AF8636" s="21">
        <v>5.8861904620555627E-2</v>
      </c>
      <c r="AG8636" s="22">
        <f t="shared" si="1366"/>
        <v>2.594282279496313</v>
      </c>
      <c r="AH8636" s="22">
        <f t="shared" si="1367"/>
        <v>2.594282279496313</v>
      </c>
      <c r="AI8636" s="23">
        <f t="shared" si="1368"/>
        <v>2.3958994869250936</v>
      </c>
      <c r="AJ8636" s="46"/>
      <c r="AK8636" s="25"/>
      <c r="AL8636" s="129">
        <v>8634</v>
      </c>
      <c r="AM8636" s="21">
        <v>0.79924112586009466</v>
      </c>
      <c r="AN8636" s="22">
        <f t="shared" si="1369"/>
        <v>1.9001000573279856</v>
      </c>
      <c r="AO8636" s="22">
        <f t="shared" si="1370"/>
        <v>1.9001000573279856</v>
      </c>
      <c r="AP8636" s="21">
        <v>0.43036232424994947</v>
      </c>
      <c r="AQ8636" s="22">
        <f t="shared" si="1371"/>
        <v>484.9426730097361</v>
      </c>
      <c r="AR8636" s="22">
        <f t="shared" si="1372"/>
        <v>484.9426730097361</v>
      </c>
      <c r="AS8636" s="23">
        <f t="shared" si="1373"/>
        <v>255.21954548629739</v>
      </c>
      <c r="AT8636" s="23"/>
      <c r="AU8636" s="23"/>
      <c r="AV8636" s="23"/>
      <c r="AW8636" s="23"/>
      <c r="AX8636" s="23"/>
      <c r="AY8636" s="23"/>
      <c r="AZ8636" s="23"/>
      <c r="BA8636" s="23"/>
      <c r="BB8636" s="23"/>
      <c r="BC8636" s="23"/>
      <c r="BD8636" s="23"/>
      <c r="BE8636" s="23"/>
      <c r="BF8636" s="23"/>
      <c r="BG8636" s="23"/>
      <c r="BH8636" s="23"/>
      <c r="BI8636" s="23"/>
      <c r="BJ8636" s="23"/>
      <c r="BK8636" s="23"/>
    </row>
    <row r="8637" spans="28:63">
      <c r="AB8637" s="129">
        <v>8635</v>
      </c>
      <c r="AC8637" s="19">
        <v>0.20948248987365137</v>
      </c>
      <c r="AD8637" s="20">
        <f t="shared" si="1364"/>
        <v>0.89661868745399964</v>
      </c>
      <c r="AE8637" s="22">
        <f t="shared" si="1365"/>
        <v>0.89661868745399964</v>
      </c>
      <c r="AF8637" s="21">
        <v>0.88429242935150887</v>
      </c>
      <c r="AG8637" s="22">
        <f t="shared" si="1366"/>
        <v>6.1368770519757065</v>
      </c>
      <c r="AH8637" s="22">
        <f t="shared" si="1367"/>
        <v>6.1368770519757065</v>
      </c>
      <c r="AI8637" s="23">
        <f t="shared" si="1368"/>
        <v>6.8444670380468224</v>
      </c>
      <c r="AJ8637" s="46"/>
      <c r="AK8637" s="25"/>
      <c r="AL8637" s="129">
        <v>8635</v>
      </c>
      <c r="AM8637" s="21">
        <v>0.44082710600569863</v>
      </c>
      <c r="AN8637" s="22">
        <f t="shared" si="1369"/>
        <v>1.6762239330008444</v>
      </c>
      <c r="AO8637" s="22">
        <f t="shared" si="1370"/>
        <v>1.6762239330008444</v>
      </c>
      <c r="AP8637" s="21">
        <v>9.2787914891050427E-2</v>
      </c>
      <c r="AQ8637" s="22">
        <f t="shared" si="1371"/>
        <v>450.15495922617527</v>
      </c>
      <c r="AR8637" s="22">
        <f t="shared" si="1372"/>
        <v>450.15495922617527</v>
      </c>
      <c r="AS8637" s="23">
        <f t="shared" si="1373"/>
        <v>268.5529960309596</v>
      </c>
      <c r="AT8637" s="23"/>
      <c r="AU8637" s="23"/>
      <c r="AV8637" s="23"/>
      <c r="AW8637" s="23"/>
      <c r="AX8637" s="23"/>
      <c r="AY8637" s="23"/>
      <c r="AZ8637" s="23"/>
      <c r="BA8637" s="23"/>
      <c r="BB8637" s="23"/>
      <c r="BC8637" s="23"/>
      <c r="BD8637" s="23"/>
      <c r="BE8637" s="23"/>
      <c r="BF8637" s="23"/>
      <c r="BG8637" s="23"/>
      <c r="BH8637" s="23"/>
      <c r="BI8637" s="23"/>
      <c r="BJ8637" s="23"/>
      <c r="BK8637" s="23"/>
    </row>
    <row r="8638" spans="28:63">
      <c r="AB8638" s="129">
        <v>8636</v>
      </c>
      <c r="AC8638" s="19">
        <v>0.69171963131614966</v>
      </c>
      <c r="AD8638" s="20">
        <f t="shared" si="1364"/>
        <v>1.1449457781107566</v>
      </c>
      <c r="AE8638" s="22">
        <f t="shared" si="1365"/>
        <v>1.1449457781107566</v>
      </c>
      <c r="AF8638" s="21">
        <v>0.47001006072323703</v>
      </c>
      <c r="AG8638" s="22">
        <f t="shared" si="1366"/>
        <v>4.0125574388710135</v>
      </c>
      <c r="AH8638" s="22">
        <f t="shared" si="1367"/>
        <v>4.0125574388710135</v>
      </c>
      <c r="AI8638" s="23">
        <f t="shared" si="1368"/>
        <v>3.5045829379728564</v>
      </c>
      <c r="AJ8638" s="46"/>
      <c r="AK8638" s="25"/>
      <c r="AL8638" s="129">
        <v>8636</v>
      </c>
      <c r="AM8638" s="21">
        <v>0.9174144750117561</v>
      </c>
      <c r="AN8638" s="22">
        <f t="shared" si="1369"/>
        <v>2.0076505388758958</v>
      </c>
      <c r="AO8638" s="22">
        <f t="shared" si="1370"/>
        <v>2.0076505388758958</v>
      </c>
      <c r="AP8638" s="21">
        <v>0.85661616719856493</v>
      </c>
      <c r="AQ8638" s="22">
        <f t="shared" si="1371"/>
        <v>522.51451532320721</v>
      </c>
      <c r="AR8638" s="22">
        <f t="shared" si="1372"/>
        <v>522.51451532320721</v>
      </c>
      <c r="AS8638" s="23">
        <f t="shared" si="1373"/>
        <v>260.26168658603723</v>
      </c>
      <c r="AT8638" s="23"/>
      <c r="AU8638" s="23"/>
      <c r="AV8638" s="23"/>
      <c r="AW8638" s="23"/>
      <c r="AX8638" s="23"/>
      <c r="AY8638" s="23"/>
      <c r="AZ8638" s="23"/>
      <c r="BA8638" s="23"/>
      <c r="BB8638" s="23"/>
      <c r="BC8638" s="23"/>
      <c r="BD8638" s="23"/>
      <c r="BE8638" s="23"/>
      <c r="BF8638" s="23"/>
      <c r="BG8638" s="23"/>
      <c r="BH8638" s="23"/>
      <c r="BI8638" s="23"/>
      <c r="BJ8638" s="23"/>
      <c r="BK8638" s="23"/>
    </row>
    <row r="8639" spans="28:63">
      <c r="AB8639" s="129">
        <v>8637</v>
      </c>
      <c r="AC8639" s="19">
        <v>0.90383250903039936</v>
      </c>
      <c r="AD8639" s="20">
        <f t="shared" si="1364"/>
        <v>1.5224323905628598</v>
      </c>
      <c r="AE8639" s="22">
        <f t="shared" si="1365"/>
        <v>1.5224323905628598</v>
      </c>
      <c r="AF8639" s="21">
        <v>0.60552884964724041</v>
      </c>
      <c r="AG8639" s="22">
        <f t="shared" si="1366"/>
        <v>4.5599223103855948</v>
      </c>
      <c r="AH8639" s="22">
        <f t="shared" si="1367"/>
        <v>4.5599223103855948</v>
      </c>
      <c r="AI8639" s="23">
        <f t="shared" si="1368"/>
        <v>2.9951558694174536</v>
      </c>
      <c r="AJ8639" s="46"/>
      <c r="AK8639" s="25"/>
      <c r="AL8639" s="129">
        <v>8637</v>
      </c>
      <c r="AM8639" s="21">
        <v>0.64177295796614753</v>
      </c>
      <c r="AN8639" s="22">
        <f t="shared" si="1369"/>
        <v>1.7993926002565646</v>
      </c>
      <c r="AO8639" s="22">
        <f t="shared" si="1370"/>
        <v>1.7993926002565646</v>
      </c>
      <c r="AP8639" s="21">
        <v>8.582969535323004E-2</v>
      </c>
      <c r="AQ8639" s="22">
        <f t="shared" si="1371"/>
        <v>449.00225878206135</v>
      </c>
      <c r="AR8639" s="22">
        <f t="shared" si="1372"/>
        <v>449.00225878206135</v>
      </c>
      <c r="AS8639" s="23">
        <f t="shared" si="1373"/>
        <v>249.52990176687445</v>
      </c>
      <c r="AT8639" s="23"/>
      <c r="AU8639" s="23"/>
      <c r="AV8639" s="23"/>
      <c r="AW8639" s="23"/>
      <c r="AX8639" s="23"/>
      <c r="AY8639" s="23"/>
      <c r="AZ8639" s="23"/>
      <c r="BA8639" s="23"/>
      <c r="BB8639" s="23"/>
      <c r="BC8639" s="23"/>
      <c r="BD8639" s="23"/>
      <c r="BE8639" s="23"/>
      <c r="BF8639" s="23"/>
      <c r="BG8639" s="23"/>
      <c r="BH8639" s="23"/>
      <c r="BI8639" s="23"/>
      <c r="BJ8639" s="23"/>
      <c r="BK8639" s="23"/>
    </row>
    <row r="8640" spans="28:63">
      <c r="AB8640" s="129">
        <v>8638</v>
      </c>
      <c r="AC8640" s="19">
        <v>0.20679107824115128</v>
      </c>
      <c r="AD8640" s="20">
        <f t="shared" si="1364"/>
        <v>0.89470706279504664</v>
      </c>
      <c r="AE8640" s="22">
        <f t="shared" si="1365"/>
        <v>0.89470706279504664</v>
      </c>
      <c r="AF8640" s="21">
        <v>0.96021933862679887</v>
      </c>
      <c r="AG8640" s="22">
        <f t="shared" si="1366"/>
        <v>6.9075624314424031</v>
      </c>
      <c r="AH8640" s="22">
        <f t="shared" si="1367"/>
        <v>6.9075624314424031</v>
      </c>
      <c r="AI8640" s="23">
        <f t="shared" si="1368"/>
        <v>7.7204737938061188</v>
      </c>
      <c r="AJ8640" s="46"/>
      <c r="AK8640" s="25"/>
      <c r="AL8640" s="129">
        <v>8638</v>
      </c>
      <c r="AM8640" s="21">
        <v>0.20243943338467207</v>
      </c>
      <c r="AN8640" s="22">
        <f t="shared" si="1369"/>
        <v>1.4840385613792322</v>
      </c>
      <c r="AO8640" s="22">
        <f t="shared" si="1370"/>
        <v>1.4840385613792322</v>
      </c>
      <c r="AP8640" s="21">
        <v>0.91316404247659977</v>
      </c>
      <c r="AQ8640" s="22">
        <f t="shared" si="1371"/>
        <v>530.82822624986056</v>
      </c>
      <c r="AR8640" s="22">
        <f t="shared" si="1372"/>
        <v>530.82822624986056</v>
      </c>
      <c r="AS8640" s="23">
        <f t="shared" si="1373"/>
        <v>357.69166655381292</v>
      </c>
      <c r="AT8640" s="23"/>
      <c r="AU8640" s="23"/>
      <c r="AV8640" s="23"/>
      <c r="AW8640" s="23"/>
      <c r="AX8640" s="23"/>
      <c r="AY8640" s="23"/>
      <c r="AZ8640" s="23"/>
      <c r="BA8640" s="23"/>
      <c r="BB8640" s="23"/>
      <c r="BC8640" s="23"/>
      <c r="BD8640" s="23"/>
      <c r="BE8640" s="23"/>
      <c r="BF8640" s="23"/>
      <c r="BG8640" s="23"/>
      <c r="BH8640" s="23"/>
      <c r="BI8640" s="23"/>
      <c r="BJ8640" s="23"/>
      <c r="BK8640" s="23"/>
    </row>
    <row r="8641" spans="28:63">
      <c r="AB8641" s="129">
        <v>8639</v>
      </c>
      <c r="AC8641" s="19">
        <v>0.60475401856922895</v>
      </c>
      <c r="AD8641" s="20">
        <f t="shared" si="1364"/>
        <v>1.0318236888039365</v>
      </c>
      <c r="AE8641" s="22">
        <f t="shared" si="1365"/>
        <v>1.0318236888039365</v>
      </c>
      <c r="AF8641" s="21">
        <v>0.13823350758557895</v>
      </c>
      <c r="AG8641" s="22">
        <f t="shared" si="1366"/>
        <v>2.910714579609591</v>
      </c>
      <c r="AH8641" s="22">
        <f t="shared" si="1367"/>
        <v>2.910714579609591</v>
      </c>
      <c r="AI8641" s="23">
        <f t="shared" si="1368"/>
        <v>2.8209418054586597</v>
      </c>
      <c r="AJ8641" s="46"/>
      <c r="AK8641" s="25"/>
      <c r="AL8641" s="129">
        <v>8639</v>
      </c>
      <c r="AM8641" s="21">
        <v>0.11358879599412774</v>
      </c>
      <c r="AN8641" s="22">
        <f t="shared" si="1369"/>
        <v>1.3826516233058475</v>
      </c>
      <c r="AO8641" s="22">
        <f t="shared" si="1370"/>
        <v>1.3826516233058475</v>
      </c>
      <c r="AP8641" s="21">
        <v>0.3673778108097514</v>
      </c>
      <c r="AQ8641" s="22">
        <f t="shared" si="1371"/>
        <v>480.00252116316085</v>
      </c>
      <c r="AR8641" s="22">
        <f t="shared" si="1372"/>
        <v>480.00252116316085</v>
      </c>
      <c r="AS8641" s="23">
        <f t="shared" si="1373"/>
        <v>347.16085604810559</v>
      </c>
      <c r="AT8641" s="23"/>
      <c r="AU8641" s="23"/>
      <c r="AV8641" s="23"/>
      <c r="AW8641" s="23"/>
      <c r="AX8641" s="23"/>
      <c r="AY8641" s="23"/>
      <c r="AZ8641" s="23"/>
      <c r="BA8641" s="23"/>
      <c r="BB8641" s="23"/>
      <c r="BC8641" s="23"/>
      <c r="BD8641" s="23"/>
      <c r="BE8641" s="23"/>
      <c r="BF8641" s="23"/>
      <c r="BG8641" s="23"/>
      <c r="BH8641" s="23"/>
      <c r="BI8641" s="23"/>
      <c r="BJ8641" s="23"/>
      <c r="BK8641" s="23"/>
    </row>
    <row r="8642" spans="28:63">
      <c r="AB8642" s="129">
        <v>8640</v>
      </c>
      <c r="AC8642" s="19">
        <v>0.54339244558776978</v>
      </c>
      <c r="AD8642" s="20">
        <f t="shared" si="1364"/>
        <v>0.95937976377352463</v>
      </c>
      <c r="AE8642" s="22">
        <f t="shared" si="1365"/>
        <v>0.95937976377352463</v>
      </c>
      <c r="AF8642" s="21">
        <v>0.17856189913384968</v>
      </c>
      <c r="AG8642" s="22">
        <f t="shared" si="1366"/>
        <v>3.0358139613845543</v>
      </c>
      <c r="AH8642" s="22">
        <f t="shared" si="1367"/>
        <v>3.0358139613845543</v>
      </c>
      <c r="AI8642" s="23">
        <f t="shared" si="1368"/>
        <v>3.1643506315411525</v>
      </c>
      <c r="AJ8642" s="46"/>
      <c r="AK8642" s="25"/>
      <c r="AL8642" s="129">
        <v>8640</v>
      </c>
      <c r="AM8642" s="21">
        <v>0.32313032080730675</v>
      </c>
      <c r="AN8642" s="22">
        <f t="shared" si="1369"/>
        <v>1.5904628200946787</v>
      </c>
      <c r="AO8642" s="22">
        <f t="shared" si="1370"/>
        <v>1.5904628200946787</v>
      </c>
      <c r="AP8642" s="21">
        <v>0.77406438654243326</v>
      </c>
      <c r="AQ8642" s="22">
        <f t="shared" si="1371"/>
        <v>512.94504264283989</v>
      </c>
      <c r="AR8642" s="22">
        <f t="shared" si="1372"/>
        <v>512.94504264283989</v>
      </c>
      <c r="AS8642" s="23">
        <f t="shared" si="1373"/>
        <v>322.51306736758852</v>
      </c>
      <c r="AT8642" s="23"/>
      <c r="AU8642" s="23"/>
      <c r="AV8642" s="23"/>
      <c r="AW8642" s="23"/>
      <c r="AX8642" s="23"/>
      <c r="AY8642" s="23"/>
      <c r="AZ8642" s="23"/>
      <c r="BA8642" s="23"/>
      <c r="BB8642" s="23"/>
      <c r="BC8642" s="23"/>
      <c r="BD8642" s="23"/>
      <c r="BE8642" s="23"/>
      <c r="BF8642" s="23"/>
      <c r="BG8642" s="23"/>
      <c r="BH8642" s="23"/>
      <c r="BI8642" s="23"/>
      <c r="BJ8642" s="23"/>
      <c r="BK8642" s="23"/>
    </row>
    <row r="8643" spans="28:63">
      <c r="AB8643" s="129">
        <v>8641</v>
      </c>
      <c r="AC8643" s="19">
        <v>0.2361417586063036</v>
      </c>
      <c r="AD8643" s="20">
        <f t="shared" si="1364"/>
        <v>0.65405564554499862</v>
      </c>
      <c r="AE8643" s="22">
        <f t="shared" si="1365"/>
        <v>0.65405564554499862</v>
      </c>
      <c r="AF8643" s="21">
        <v>0.21662043652865459</v>
      </c>
      <c r="AG8643" s="22">
        <f t="shared" si="1366"/>
        <v>3.152177096454496</v>
      </c>
      <c r="AH8643" s="22">
        <f t="shared" si="1367"/>
        <v>3.152177096454496</v>
      </c>
      <c r="AI8643" s="23">
        <f t="shared" si="1368"/>
        <v>4.8194325940385578</v>
      </c>
      <c r="AJ8643" s="46"/>
      <c r="AK8643" s="25"/>
      <c r="AL8643" s="129">
        <v>8641</v>
      </c>
      <c r="AM8643" s="21">
        <v>0.54100536780595454</v>
      </c>
      <c r="AN8643" s="22">
        <f t="shared" si="1369"/>
        <v>1.7405049042957379</v>
      </c>
      <c r="AO8643" s="22">
        <f t="shared" si="1370"/>
        <v>1.7405049042957379</v>
      </c>
      <c r="AP8643" s="21">
        <v>0.62601272414276354</v>
      </c>
      <c r="AQ8643" s="22">
        <f t="shared" si="1371"/>
        <v>499.46013459379913</v>
      </c>
      <c r="AR8643" s="22">
        <f t="shared" si="1372"/>
        <v>499.46013459379913</v>
      </c>
      <c r="AS8643" s="23">
        <f t="shared" si="1373"/>
        <v>286.96278497181032</v>
      </c>
      <c r="AT8643" s="23"/>
      <c r="AU8643" s="23"/>
      <c r="AV8643" s="23"/>
      <c r="AW8643" s="23"/>
      <c r="AX8643" s="23"/>
      <c r="AY8643" s="23"/>
      <c r="AZ8643" s="23"/>
      <c r="BA8643" s="23"/>
      <c r="BB8643" s="23"/>
      <c r="BC8643" s="23"/>
      <c r="BD8643" s="23"/>
      <c r="BE8643" s="23"/>
      <c r="BF8643" s="23"/>
      <c r="BG8643" s="23"/>
      <c r="BH8643" s="23"/>
      <c r="BI8643" s="23"/>
      <c r="BJ8643" s="23"/>
      <c r="BK8643" s="23"/>
    </row>
    <row r="8644" spans="28:63">
      <c r="AB8644" s="129">
        <v>8642</v>
      </c>
      <c r="AC8644" s="19">
        <v>0.43465420951769973</v>
      </c>
      <c r="AD8644" s="20">
        <f t="shared" ref="AD8644:AD8707" si="1374">IF(AC8644&lt;=$R$5, ($I$5+(SQRT(AC8644*$S$5))), IF(AC8644&gt;$R$5, ($K$5-(SQRT(1-AC8644)*$T$5))))</f>
        <v>0.84208200777955633</v>
      </c>
      <c r="AE8644" s="22">
        <f t="shared" ref="AE8644:AE8707" si="1375">AD8644</f>
        <v>0.84208200777955633</v>
      </c>
      <c r="AF8644" s="21">
        <v>0.20552388910497454</v>
      </c>
      <c r="AG8644" s="22">
        <f t="shared" ref="AG8644:AG8707" si="1376">IF(AF8644&lt;=$R$13,$I$13+SQRT(AF8644*$S$13), $K$13-SQRT((1-AF8644)*$T$13))</f>
        <v>3.1179631989454686</v>
      </c>
      <c r="AH8644" s="22">
        <f t="shared" ref="AH8644:AH8707" si="1377">AG8644</f>
        <v>3.1179631989454686</v>
      </c>
      <c r="AI8644" s="23">
        <f t="shared" ref="AI8644:AI8707" si="1378">AH8644/AE8644</f>
        <v>3.7026835511746281</v>
      </c>
      <c r="AJ8644" s="46"/>
      <c r="AK8644" s="25"/>
      <c r="AL8644" s="129">
        <v>8642</v>
      </c>
      <c r="AM8644" s="21">
        <v>0.16062699980408923</v>
      </c>
      <c r="AN8644" s="22">
        <f t="shared" ref="AN8644:AN8707" si="1379">IF(AM8644&lt;=$R$21,$I$21+SQRT(AM8644*$S$21), $K$21-SQRT((1-AM8644)*$T$21))</f>
        <v>1.439902226503279</v>
      </c>
      <c r="AO8644" s="22">
        <f t="shared" ref="AO8644:AO8707" si="1380">AN8644</f>
        <v>1.439902226503279</v>
      </c>
      <c r="AP8644" s="21">
        <v>0.56322751443617824</v>
      </c>
      <c r="AQ8644" s="22">
        <f t="shared" ref="AQ8644:AQ8707" si="1381">IF(AP8644&lt;=$R$29,$I$29+SQRT(AP8644*$S$29), $K$29-SQRT((1-AP8644)*$T$29))</f>
        <v>494.57546057842325</v>
      </c>
      <c r="AR8644" s="22">
        <f t="shared" ref="AR8644:AR8707" si="1382">AQ8644</f>
        <v>494.57546057842325</v>
      </c>
      <c r="AS8644" s="23">
        <f t="shared" ref="AS8644:AS8707" si="1383">AR8644/AO8644</f>
        <v>343.47850255046257</v>
      </c>
      <c r="AT8644" s="23"/>
      <c r="AU8644" s="23"/>
      <c r="AV8644" s="23"/>
      <c r="AW8644" s="23"/>
      <c r="AX8644" s="23"/>
      <c r="AY8644" s="23"/>
      <c r="AZ8644" s="23"/>
      <c r="BA8644" s="23"/>
      <c r="BB8644" s="23"/>
      <c r="BC8644" s="23"/>
      <c r="BD8644" s="23"/>
      <c r="BE8644" s="23"/>
      <c r="BF8644" s="23"/>
      <c r="BG8644" s="23"/>
      <c r="BH8644" s="23"/>
      <c r="BI8644" s="23"/>
      <c r="BJ8644" s="23"/>
      <c r="BK8644" s="23"/>
    </row>
    <row r="8645" spans="28:63">
      <c r="AB8645" s="129">
        <v>8643</v>
      </c>
      <c r="AC8645" s="19">
        <v>0.43984443608134605</v>
      </c>
      <c r="AD8645" s="20">
        <f t="shared" si="1374"/>
        <v>0.84740946759507008</v>
      </c>
      <c r="AE8645" s="22">
        <f t="shared" si="1375"/>
        <v>0.84740946759507008</v>
      </c>
      <c r="AF8645" s="21">
        <v>0.44799703372174438</v>
      </c>
      <c r="AG8645" s="22">
        <f t="shared" si="1376"/>
        <v>3.9305910762928153</v>
      </c>
      <c r="AH8645" s="22">
        <f t="shared" si="1377"/>
        <v>3.9305910762928153</v>
      </c>
      <c r="AI8645" s="23">
        <f t="shared" si="1378"/>
        <v>4.6383610599109169</v>
      </c>
      <c r="AJ8645" s="46"/>
      <c r="AK8645" s="25"/>
      <c r="AL8645" s="129">
        <v>8643</v>
      </c>
      <c r="AM8645" s="21">
        <v>0.92707601738694079</v>
      </c>
      <c r="AN8645" s="22">
        <f t="shared" si="1379"/>
        <v>2.0192517103520742</v>
      </c>
      <c r="AO8645" s="22">
        <f t="shared" si="1380"/>
        <v>2.0192517103520742</v>
      </c>
      <c r="AP8645" s="21">
        <v>0.18449738304844399</v>
      </c>
      <c r="AQ8645" s="22">
        <f t="shared" si="1381"/>
        <v>462.52145756996993</v>
      </c>
      <c r="AR8645" s="22">
        <f t="shared" si="1382"/>
        <v>462.52145756996993</v>
      </c>
      <c r="AS8645" s="23">
        <f t="shared" si="1383"/>
        <v>229.05587015168371</v>
      </c>
      <c r="AT8645" s="23"/>
      <c r="AU8645" s="23"/>
      <c r="AV8645" s="23"/>
      <c r="AW8645" s="23"/>
      <c r="AX8645" s="23"/>
      <c r="AY8645" s="23"/>
      <c r="AZ8645" s="23"/>
      <c r="BA8645" s="23"/>
      <c r="BB8645" s="23"/>
      <c r="BC8645" s="23"/>
      <c r="BD8645" s="23"/>
      <c r="BE8645" s="23"/>
      <c r="BF8645" s="23"/>
      <c r="BG8645" s="23"/>
      <c r="BH8645" s="23"/>
      <c r="BI8645" s="23"/>
      <c r="BJ8645" s="23"/>
      <c r="BK8645" s="23"/>
    </row>
    <row r="8646" spans="28:63">
      <c r="AB8646" s="129">
        <v>8644</v>
      </c>
      <c r="AC8646" s="19">
        <v>0.58643877544863965</v>
      </c>
      <c r="AD8646" s="20">
        <f t="shared" si="1374"/>
        <v>1.0096456189090666</v>
      </c>
      <c r="AE8646" s="22">
        <f t="shared" si="1375"/>
        <v>1.0096456189090666</v>
      </c>
      <c r="AF8646" s="21">
        <v>0.23201025258936392</v>
      </c>
      <c r="AG8646" s="22">
        <f t="shared" si="1376"/>
        <v>3.2000320394486925</v>
      </c>
      <c r="AH8646" s="22">
        <f t="shared" si="1377"/>
        <v>3.2000320394486925</v>
      </c>
      <c r="AI8646" s="23">
        <f t="shared" si="1378"/>
        <v>3.1694606300638068</v>
      </c>
      <c r="AJ8646" s="46"/>
      <c r="AK8646" s="25"/>
      <c r="AL8646" s="129">
        <v>8644</v>
      </c>
      <c r="AM8646" s="21">
        <v>0.96800960749258269</v>
      </c>
      <c r="AN8646" s="22">
        <f t="shared" si="1379"/>
        <v>2.080284938945332</v>
      </c>
      <c r="AO8646" s="22">
        <f t="shared" si="1380"/>
        <v>2.080284938945332</v>
      </c>
      <c r="AP8646" s="21">
        <v>9.46761571528284E-2</v>
      </c>
      <c r="AQ8646" s="22">
        <f t="shared" si="1381"/>
        <v>450.46024195730752</v>
      </c>
      <c r="AR8646" s="22">
        <f t="shared" si="1382"/>
        <v>450.46024195730752</v>
      </c>
      <c r="AS8646" s="23">
        <f t="shared" si="1383"/>
        <v>216.53776053663253</v>
      </c>
      <c r="AT8646" s="23"/>
      <c r="AU8646" s="23"/>
      <c r="AV8646" s="23"/>
      <c r="AW8646" s="23"/>
      <c r="AX8646" s="23"/>
      <c r="AY8646" s="23"/>
      <c r="AZ8646" s="23"/>
      <c r="BA8646" s="23"/>
      <c r="BB8646" s="23"/>
      <c r="BC8646" s="23"/>
      <c r="BD8646" s="23"/>
      <c r="BE8646" s="23"/>
      <c r="BF8646" s="23"/>
      <c r="BG8646" s="23"/>
      <c r="BH8646" s="23"/>
      <c r="BI8646" s="23"/>
      <c r="BJ8646" s="23"/>
      <c r="BK8646" s="23"/>
    </row>
    <row r="8647" spans="28:63">
      <c r="AB8647" s="129">
        <v>8645</v>
      </c>
      <c r="AC8647" s="19">
        <v>0.58301827552110219</v>
      </c>
      <c r="AD8647" s="20">
        <f t="shared" si="1374"/>
        <v>1.0055585196834587</v>
      </c>
      <c r="AE8647" s="22">
        <f t="shared" si="1375"/>
        <v>1.0055585196834587</v>
      </c>
      <c r="AF8647" s="21">
        <v>0.72515464784809136</v>
      </c>
      <c r="AG8647" s="22">
        <f t="shared" si="1376"/>
        <v>5.1285264123524907</v>
      </c>
      <c r="AH8647" s="22">
        <f t="shared" si="1377"/>
        <v>5.1285264123524907</v>
      </c>
      <c r="AI8647" s="23">
        <f t="shared" si="1378"/>
        <v>5.1001769782298769</v>
      </c>
      <c r="AJ8647" s="46"/>
      <c r="AK8647" s="25"/>
      <c r="AL8647" s="129">
        <v>8645</v>
      </c>
      <c r="AM8647" s="21">
        <v>7.8581841232229666E-2</v>
      </c>
      <c r="AN8647" s="22">
        <f t="shared" si="1379"/>
        <v>1.3317308021869196</v>
      </c>
      <c r="AO8647" s="22">
        <f t="shared" si="1380"/>
        <v>1.3317308021869196</v>
      </c>
      <c r="AP8647" s="21">
        <v>0.61271898216420828</v>
      </c>
      <c r="AQ8647" s="22">
        <f t="shared" si="1381"/>
        <v>498.39355573650789</v>
      </c>
      <c r="AR8647" s="22">
        <f t="shared" si="1382"/>
        <v>498.39355573650789</v>
      </c>
      <c r="AS8647" s="23">
        <f t="shared" si="1383"/>
        <v>374.24497121945683</v>
      </c>
      <c r="AT8647" s="23"/>
      <c r="AU8647" s="23"/>
      <c r="AV8647" s="23"/>
      <c r="AW8647" s="23"/>
      <c r="AX8647" s="23"/>
      <c r="AY8647" s="23"/>
      <c r="AZ8647" s="23"/>
      <c r="BA8647" s="23"/>
      <c r="BB8647" s="23"/>
      <c r="BC8647" s="23"/>
      <c r="BD8647" s="23"/>
      <c r="BE8647" s="23"/>
      <c r="BF8647" s="23"/>
      <c r="BG8647" s="23"/>
      <c r="BH8647" s="23"/>
      <c r="BI8647" s="23"/>
      <c r="BJ8647" s="23"/>
      <c r="BK8647" s="23"/>
    </row>
    <row r="8648" spans="28:63">
      <c r="AB8648" s="129">
        <v>8646</v>
      </c>
      <c r="AC8648" s="19">
        <v>0.85259830487793298</v>
      </c>
      <c r="AD8648" s="20">
        <f t="shared" si="1374"/>
        <v>1.4087489026213191</v>
      </c>
      <c r="AE8648" s="22">
        <f t="shared" si="1375"/>
        <v>1.4087489026213191</v>
      </c>
      <c r="AF8648" s="21">
        <v>9.2505266178250389E-2</v>
      </c>
      <c r="AG8648" s="22">
        <f t="shared" si="1376"/>
        <v>2.7450044275502679</v>
      </c>
      <c r="AH8648" s="22">
        <f t="shared" si="1377"/>
        <v>2.7450044275502679</v>
      </c>
      <c r="AI8648" s="23">
        <f t="shared" si="1378"/>
        <v>1.9485405968675618</v>
      </c>
      <c r="AJ8648" s="46"/>
      <c r="AK8648" s="25"/>
      <c r="AL8648" s="129">
        <v>8646</v>
      </c>
      <c r="AM8648" s="21">
        <v>0.53399744435320706</v>
      </c>
      <c r="AN8648" s="22">
        <f t="shared" si="1379"/>
        <v>1.7362130287691842</v>
      </c>
      <c r="AO8648" s="22">
        <f t="shared" si="1380"/>
        <v>1.7362130287691842</v>
      </c>
      <c r="AP8648" s="21">
        <v>0.90902775576410444</v>
      </c>
      <c r="AQ8648" s="22">
        <f t="shared" si="1381"/>
        <v>530.14153397256018</v>
      </c>
      <c r="AR8648" s="22">
        <f t="shared" si="1382"/>
        <v>530.14153397256018</v>
      </c>
      <c r="AS8648" s="23">
        <f t="shared" si="1383"/>
        <v>305.34359850322164</v>
      </c>
      <c r="AT8648" s="23"/>
      <c r="AU8648" s="23"/>
      <c r="AV8648" s="23"/>
      <c r="AW8648" s="23"/>
      <c r="AX8648" s="23"/>
      <c r="AY8648" s="23"/>
      <c r="AZ8648" s="23"/>
      <c r="BA8648" s="23"/>
      <c r="BB8648" s="23"/>
      <c r="BC8648" s="23"/>
      <c r="BD8648" s="23"/>
      <c r="BE8648" s="23"/>
      <c r="BF8648" s="23"/>
      <c r="BG8648" s="23"/>
      <c r="BH8648" s="23"/>
      <c r="BI8648" s="23"/>
      <c r="BJ8648" s="23"/>
      <c r="BK8648" s="23"/>
    </row>
    <row r="8649" spans="28:63">
      <c r="AB8649" s="129">
        <v>8647</v>
      </c>
      <c r="AC8649" s="19">
        <v>0.1921550878500905</v>
      </c>
      <c r="AD8649" s="20">
        <f t="shared" si="1374"/>
        <v>0.88408649544995632</v>
      </c>
      <c r="AE8649" s="22">
        <f t="shared" si="1375"/>
        <v>0.88408649544995632</v>
      </c>
      <c r="AF8649" s="21">
        <v>0.24915392956256166</v>
      </c>
      <c r="AG8649" s="22">
        <f t="shared" si="1376"/>
        <v>3.2539087542354235</v>
      </c>
      <c r="AH8649" s="22">
        <f t="shared" si="1377"/>
        <v>3.2539087542354235</v>
      </c>
      <c r="AI8649" s="23">
        <f t="shared" si="1378"/>
        <v>3.6805321322992777</v>
      </c>
      <c r="AJ8649" s="46"/>
      <c r="AK8649" s="25"/>
      <c r="AL8649" s="129">
        <v>8647</v>
      </c>
      <c r="AM8649" s="21">
        <v>0.13231310475780333</v>
      </c>
      <c r="AN8649" s="22">
        <f t="shared" si="1379"/>
        <v>1.406645507663419</v>
      </c>
      <c r="AO8649" s="22">
        <f t="shared" si="1380"/>
        <v>1.406645507663419</v>
      </c>
      <c r="AP8649" s="21">
        <v>0.75915540919320845</v>
      </c>
      <c r="AQ8649" s="22">
        <f t="shared" si="1381"/>
        <v>511.41731800418427</v>
      </c>
      <c r="AR8649" s="22">
        <f t="shared" si="1382"/>
        <v>511.41731800418427</v>
      </c>
      <c r="AS8649" s="23">
        <f t="shared" si="1383"/>
        <v>363.57228258148734</v>
      </c>
      <c r="AT8649" s="23"/>
      <c r="AU8649" s="23"/>
      <c r="AV8649" s="23"/>
      <c r="AW8649" s="23"/>
      <c r="AX8649" s="23"/>
      <c r="AY8649" s="23"/>
      <c r="AZ8649" s="23"/>
      <c r="BA8649" s="23"/>
      <c r="BB8649" s="23"/>
      <c r="BC8649" s="23"/>
      <c r="BD8649" s="23"/>
      <c r="BE8649" s="23"/>
      <c r="BF8649" s="23"/>
      <c r="BG8649" s="23"/>
      <c r="BH8649" s="23"/>
      <c r="BI8649" s="23"/>
      <c r="BJ8649" s="23"/>
      <c r="BK8649" s="23"/>
    </row>
    <row r="8650" spans="28:63">
      <c r="AB8650" s="129">
        <v>8648</v>
      </c>
      <c r="AC8650" s="19">
        <v>0.15708429842796434</v>
      </c>
      <c r="AD8650" s="20">
        <f t="shared" si="1374"/>
        <v>0.85685677982047703</v>
      </c>
      <c r="AE8650" s="22">
        <f t="shared" si="1375"/>
        <v>0.85685677982047703</v>
      </c>
      <c r="AF8650" s="21">
        <v>6.8326156564146867E-2</v>
      </c>
      <c r="AG8650" s="22">
        <f t="shared" si="1376"/>
        <v>2.6402787981691112</v>
      </c>
      <c r="AH8650" s="22">
        <f t="shared" si="1377"/>
        <v>2.6402787981691112</v>
      </c>
      <c r="AI8650" s="23">
        <f t="shared" si="1378"/>
        <v>3.0813536875115641</v>
      </c>
      <c r="AJ8650" s="46"/>
      <c r="AK8650" s="25"/>
      <c r="AL8650" s="129">
        <v>8648</v>
      </c>
      <c r="AM8650" s="21">
        <v>0.19278306115320576</v>
      </c>
      <c r="AN8650" s="22">
        <f t="shared" si="1379"/>
        <v>1.4742844918506752</v>
      </c>
      <c r="AO8650" s="22">
        <f t="shared" si="1380"/>
        <v>1.4742844918506752</v>
      </c>
      <c r="AP8650" s="21">
        <v>8.5673181574493551E-2</v>
      </c>
      <c r="AQ8650" s="22">
        <f t="shared" si="1381"/>
        <v>448.97580334399782</v>
      </c>
      <c r="AR8650" s="22">
        <f t="shared" si="1382"/>
        <v>448.97580334399782</v>
      </c>
      <c r="AS8650" s="23">
        <f t="shared" si="1383"/>
        <v>304.53810361960512</v>
      </c>
      <c r="AT8650" s="23"/>
      <c r="AU8650" s="23"/>
      <c r="AV8650" s="23"/>
      <c r="AW8650" s="23"/>
      <c r="AX8650" s="23"/>
      <c r="AY8650" s="23"/>
      <c r="AZ8650" s="23"/>
      <c r="BA8650" s="23"/>
      <c r="BB8650" s="23"/>
      <c r="BC8650" s="23"/>
      <c r="BD8650" s="23"/>
      <c r="BE8650" s="23"/>
      <c r="BF8650" s="23"/>
      <c r="BG8650" s="23"/>
      <c r="BH8650" s="23"/>
      <c r="BI8650" s="23"/>
      <c r="BJ8650" s="23"/>
      <c r="BK8650" s="23"/>
    </row>
    <row r="8651" spans="28:63">
      <c r="AB8651" s="129">
        <v>8649</v>
      </c>
      <c r="AC8651" s="19">
        <v>0.90653026951117344</v>
      </c>
      <c r="AD8651" s="20">
        <f t="shared" si="1374"/>
        <v>1.5291785764992198</v>
      </c>
      <c r="AE8651" s="22">
        <f t="shared" si="1375"/>
        <v>1.5291785764992198</v>
      </c>
      <c r="AF8651" s="21">
        <v>0.9662346019063156</v>
      </c>
      <c r="AG8651" s="22">
        <f t="shared" si="1376"/>
        <v>6.9935398950725709</v>
      </c>
      <c r="AH8651" s="22">
        <f t="shared" si="1377"/>
        <v>6.9935398950725709</v>
      </c>
      <c r="AI8651" s="23">
        <f t="shared" si="1378"/>
        <v>4.5733964643181348</v>
      </c>
      <c r="AJ8651" s="46"/>
      <c r="AK8651" s="25"/>
      <c r="AL8651" s="129">
        <v>8649</v>
      </c>
      <c r="AM8651" s="21">
        <v>0.74722820775907628</v>
      </c>
      <c r="AN8651" s="22">
        <f t="shared" si="1379"/>
        <v>1.8634858651944413</v>
      </c>
      <c r="AO8651" s="22">
        <f t="shared" si="1380"/>
        <v>1.8634858651944413</v>
      </c>
      <c r="AP8651" s="21">
        <v>0.8611004565512117</v>
      </c>
      <c r="AQ8651" s="22">
        <f t="shared" si="1381"/>
        <v>523.10534556608332</v>
      </c>
      <c r="AR8651" s="22">
        <f t="shared" si="1382"/>
        <v>523.10534556608332</v>
      </c>
      <c r="AS8651" s="23">
        <f t="shared" si="1383"/>
        <v>280.71334230995149</v>
      </c>
      <c r="AT8651" s="23"/>
      <c r="AU8651" s="23"/>
      <c r="AV8651" s="23"/>
      <c r="AW8651" s="23"/>
      <c r="AX8651" s="23"/>
      <c r="AY8651" s="23"/>
      <c r="AZ8651" s="23"/>
      <c r="BA8651" s="23"/>
      <c r="BB8651" s="23"/>
      <c r="BC8651" s="23"/>
      <c r="BD8651" s="23"/>
      <c r="BE8651" s="23"/>
      <c r="BF8651" s="23"/>
      <c r="BG8651" s="23"/>
      <c r="BH8651" s="23"/>
      <c r="BI8651" s="23"/>
      <c r="BJ8651" s="23"/>
      <c r="BK8651" s="23"/>
    </row>
    <row r="8652" spans="28:63">
      <c r="AB8652" s="129">
        <v>8650</v>
      </c>
      <c r="AC8652" s="19">
        <v>0.90680276810593863</v>
      </c>
      <c r="AD8652" s="20">
        <f t="shared" si="1374"/>
        <v>1.529865386128658</v>
      </c>
      <c r="AE8652" s="22">
        <f t="shared" si="1375"/>
        <v>1.529865386128658</v>
      </c>
      <c r="AF8652" s="21">
        <v>0.43271367377899239</v>
      </c>
      <c r="AG8652" s="22">
        <f t="shared" si="1376"/>
        <v>3.8746406475762347</v>
      </c>
      <c r="AH8652" s="22">
        <f t="shared" si="1377"/>
        <v>3.8746406475762347</v>
      </c>
      <c r="AI8652" s="23">
        <f t="shared" si="1378"/>
        <v>2.5326676992026451</v>
      </c>
      <c r="AJ8652" s="46"/>
      <c r="AK8652" s="25"/>
      <c r="AL8652" s="129">
        <v>8650</v>
      </c>
      <c r="AM8652" s="21">
        <v>0.63991114148550088</v>
      </c>
      <c r="AN8652" s="22">
        <f t="shared" si="1379"/>
        <v>1.7983483448118385</v>
      </c>
      <c r="AO8652" s="22">
        <f t="shared" si="1380"/>
        <v>1.7983483448118385</v>
      </c>
      <c r="AP8652" s="21">
        <v>0.99719313738174165</v>
      </c>
      <c r="AQ8652" s="22">
        <f t="shared" si="1381"/>
        <v>554.75526419550692</v>
      </c>
      <c r="AR8652" s="22">
        <f t="shared" si="1382"/>
        <v>554.75526419550692</v>
      </c>
      <c r="AS8652" s="23">
        <f t="shared" si="1383"/>
        <v>308.4804263845507</v>
      </c>
      <c r="AT8652" s="23"/>
      <c r="AU8652" s="23"/>
      <c r="AV8652" s="23"/>
      <c r="AW8652" s="23"/>
      <c r="AX8652" s="23"/>
      <c r="AY8652" s="23"/>
      <c r="AZ8652" s="23"/>
      <c r="BA8652" s="23"/>
      <c r="BB8652" s="23"/>
      <c r="BC8652" s="23"/>
      <c r="BD8652" s="23"/>
      <c r="BE8652" s="23"/>
      <c r="BF8652" s="23"/>
      <c r="BG8652" s="23"/>
      <c r="BH8652" s="23"/>
      <c r="BI8652" s="23"/>
      <c r="BJ8652" s="23"/>
      <c r="BK8652" s="23"/>
    </row>
    <row r="8653" spans="28:63">
      <c r="AB8653" s="129">
        <v>8651</v>
      </c>
      <c r="AC8653" s="19">
        <v>0.20046693437793428</v>
      </c>
      <c r="AD8653" s="20">
        <f t="shared" si="1374"/>
        <v>0.89016566378317818</v>
      </c>
      <c r="AE8653" s="22">
        <f t="shared" si="1375"/>
        <v>0.89016566378317818</v>
      </c>
      <c r="AF8653" s="21">
        <v>0.32111388529387952</v>
      </c>
      <c r="AG8653" s="22">
        <f t="shared" si="1376"/>
        <v>3.4870648751412769</v>
      </c>
      <c r="AH8653" s="22">
        <f t="shared" si="1377"/>
        <v>3.4870648751412769</v>
      </c>
      <c r="AI8653" s="23">
        <f t="shared" si="1378"/>
        <v>3.9173212549238898</v>
      </c>
      <c r="AJ8653" s="46"/>
      <c r="AK8653" s="25"/>
      <c r="AL8653" s="129">
        <v>8651</v>
      </c>
      <c r="AM8653" s="21">
        <v>0.57812317146047387</v>
      </c>
      <c r="AN8653" s="22">
        <f t="shared" si="1379"/>
        <v>1.7627873208150002</v>
      </c>
      <c r="AO8653" s="22">
        <f t="shared" si="1380"/>
        <v>1.7627873208150002</v>
      </c>
      <c r="AP8653" s="21">
        <v>0.30781293859506054</v>
      </c>
      <c r="AQ8653" s="22">
        <f t="shared" si="1381"/>
        <v>474.92328102209109</v>
      </c>
      <c r="AR8653" s="22">
        <f t="shared" si="1382"/>
        <v>474.92328102209109</v>
      </c>
      <c r="AS8653" s="23">
        <f t="shared" si="1383"/>
        <v>269.41609768472631</v>
      </c>
      <c r="AT8653" s="23"/>
      <c r="AU8653" s="23"/>
      <c r="AV8653" s="23"/>
      <c r="AW8653" s="23"/>
      <c r="AX8653" s="23"/>
      <c r="AY8653" s="23"/>
      <c r="AZ8653" s="23"/>
      <c r="BA8653" s="23"/>
      <c r="BB8653" s="23"/>
      <c r="BC8653" s="23"/>
      <c r="BD8653" s="23"/>
      <c r="BE8653" s="23"/>
      <c r="BF8653" s="23"/>
      <c r="BG8653" s="23"/>
      <c r="BH8653" s="23"/>
      <c r="BI8653" s="23"/>
      <c r="BJ8653" s="23"/>
      <c r="BK8653" s="23"/>
    </row>
    <row r="8654" spans="28:63">
      <c r="AB8654" s="129">
        <v>8652</v>
      </c>
      <c r="AC8654" s="19">
        <v>0.35054568393130037</v>
      </c>
      <c r="AD8654" s="20">
        <f t="shared" si="1374"/>
        <v>0.7589335811534792</v>
      </c>
      <c r="AE8654" s="22">
        <f t="shared" si="1375"/>
        <v>0.7589335811534792</v>
      </c>
      <c r="AF8654" s="21">
        <v>0.3013390090908532</v>
      </c>
      <c r="AG8654" s="22">
        <f t="shared" si="1376"/>
        <v>3.4218093391303146</v>
      </c>
      <c r="AH8654" s="22">
        <f t="shared" si="1377"/>
        <v>3.4218093391303146</v>
      </c>
      <c r="AI8654" s="23">
        <f t="shared" si="1378"/>
        <v>4.508707249361156</v>
      </c>
      <c r="AJ8654" s="46"/>
      <c r="AK8654" s="25"/>
      <c r="AL8654" s="129">
        <v>8652</v>
      </c>
      <c r="AM8654" s="21">
        <v>0.13316928893130486</v>
      </c>
      <c r="AN8654" s="22">
        <f t="shared" si="1379"/>
        <v>1.4077006478391587</v>
      </c>
      <c r="AO8654" s="22">
        <f t="shared" si="1380"/>
        <v>1.4077006478391587</v>
      </c>
      <c r="AP8654" s="21">
        <v>0.296778164053211</v>
      </c>
      <c r="AQ8654" s="22">
        <f t="shared" si="1381"/>
        <v>473.92982484415711</v>
      </c>
      <c r="AR8654" s="22">
        <f t="shared" si="1382"/>
        <v>473.92982484415711</v>
      </c>
      <c r="AS8654" s="23">
        <f t="shared" si="1383"/>
        <v>336.66946560807969</v>
      </c>
      <c r="AT8654" s="23"/>
      <c r="AU8654" s="23"/>
      <c r="AV8654" s="23"/>
      <c r="AW8654" s="23"/>
      <c r="AX8654" s="23"/>
      <c r="AY8654" s="23"/>
      <c r="AZ8654" s="23"/>
      <c r="BA8654" s="23"/>
      <c r="BB8654" s="23"/>
      <c r="BC8654" s="23"/>
      <c r="BD8654" s="23"/>
      <c r="BE8654" s="23"/>
      <c r="BF8654" s="23"/>
      <c r="BG8654" s="23"/>
      <c r="BH8654" s="23"/>
      <c r="BI8654" s="23"/>
      <c r="BJ8654" s="23"/>
      <c r="BK8654" s="23"/>
    </row>
    <row r="8655" spans="28:63">
      <c r="AB8655" s="129">
        <v>8653</v>
      </c>
      <c r="AC8655" s="19">
        <v>0.56170726567828222</v>
      </c>
      <c r="AD8655" s="20">
        <f t="shared" si="1374"/>
        <v>0.9804633166396679</v>
      </c>
      <c r="AE8655" s="22">
        <f t="shared" si="1375"/>
        <v>0.9804633166396679</v>
      </c>
      <c r="AF8655" s="21">
        <v>0.33966801758074283</v>
      </c>
      <c r="AG8655" s="22">
        <f t="shared" si="1376"/>
        <v>3.549161935929626</v>
      </c>
      <c r="AH8655" s="22">
        <f t="shared" si="1377"/>
        <v>3.549161935929626</v>
      </c>
      <c r="AI8655" s="23">
        <f t="shared" si="1378"/>
        <v>3.6198824328212842</v>
      </c>
      <c r="AJ8655" s="46"/>
      <c r="AK8655" s="25"/>
      <c r="AL8655" s="129">
        <v>8653</v>
      </c>
      <c r="AM8655" s="21">
        <v>0.63838986327442238</v>
      </c>
      <c r="AN8655" s="22">
        <f t="shared" si="1379"/>
        <v>1.7974939621658808</v>
      </c>
      <c r="AO8655" s="22">
        <f t="shared" si="1380"/>
        <v>1.7974939621658808</v>
      </c>
      <c r="AP8655" s="21">
        <v>0.52939696653027102</v>
      </c>
      <c r="AQ8655" s="22">
        <f t="shared" si="1381"/>
        <v>492.08895724550132</v>
      </c>
      <c r="AR8655" s="22">
        <f t="shared" si="1382"/>
        <v>492.08895724550132</v>
      </c>
      <c r="AS8655" s="23">
        <f t="shared" si="1383"/>
        <v>273.76389996468271</v>
      </c>
      <c r="AT8655" s="23"/>
      <c r="AU8655" s="23"/>
      <c r="AV8655" s="23"/>
      <c r="AW8655" s="23"/>
      <c r="AX8655" s="23"/>
      <c r="AY8655" s="23"/>
      <c r="AZ8655" s="23"/>
      <c r="BA8655" s="23"/>
      <c r="BB8655" s="23"/>
      <c r="BC8655" s="23"/>
      <c r="BD8655" s="23"/>
      <c r="BE8655" s="23"/>
      <c r="BF8655" s="23"/>
      <c r="BG8655" s="23"/>
      <c r="BH8655" s="23"/>
      <c r="BI8655" s="23"/>
      <c r="BJ8655" s="23"/>
      <c r="BK8655" s="23"/>
    </row>
    <row r="8656" spans="28:63">
      <c r="AB8656" s="129">
        <v>8654</v>
      </c>
      <c r="AC8656" s="19">
        <v>5.2764998071259672E-2</v>
      </c>
      <c r="AD8656" s="20">
        <f t="shared" si="1374"/>
        <v>0.74886671619246881</v>
      </c>
      <c r="AE8656" s="22">
        <f t="shared" si="1375"/>
        <v>0.74886671619246881</v>
      </c>
      <c r="AF8656" s="21">
        <v>0.45775067705786654</v>
      </c>
      <c r="AG8656" s="22">
        <f t="shared" si="1376"/>
        <v>3.9667036200814598</v>
      </c>
      <c r="AH8656" s="22">
        <f t="shared" si="1377"/>
        <v>3.9667036200814598</v>
      </c>
      <c r="AI8656" s="23">
        <f t="shared" si="1378"/>
        <v>5.2969420783577243</v>
      </c>
      <c r="AJ8656" s="46"/>
      <c r="AK8656" s="25"/>
      <c r="AL8656" s="129">
        <v>8654</v>
      </c>
      <c r="AM8656" s="21">
        <v>0.4036033381396118</v>
      </c>
      <c r="AN8656" s="22">
        <f t="shared" si="1379"/>
        <v>1.6504960401929036</v>
      </c>
      <c r="AO8656" s="22">
        <f t="shared" si="1380"/>
        <v>1.6504960401929036</v>
      </c>
      <c r="AP8656" s="21">
        <v>0.98490761783019387</v>
      </c>
      <c r="AQ8656" s="22">
        <f t="shared" si="1381"/>
        <v>547.83836584730079</v>
      </c>
      <c r="AR8656" s="22">
        <f t="shared" si="1382"/>
        <v>547.83836584730079</v>
      </c>
      <c r="AS8656" s="23">
        <f t="shared" si="1383"/>
        <v>331.92346573777394</v>
      </c>
      <c r="AT8656" s="23"/>
      <c r="AU8656" s="23"/>
      <c r="AV8656" s="23"/>
      <c r="AW8656" s="23"/>
      <c r="AX8656" s="23"/>
      <c r="AY8656" s="23"/>
      <c r="AZ8656" s="23"/>
      <c r="BA8656" s="23"/>
      <c r="BB8656" s="23"/>
      <c r="BC8656" s="23"/>
      <c r="BD8656" s="23"/>
      <c r="BE8656" s="23"/>
      <c r="BF8656" s="23"/>
      <c r="BG8656" s="23"/>
      <c r="BH8656" s="23"/>
      <c r="BI8656" s="23"/>
      <c r="BJ8656" s="23"/>
      <c r="BK8656" s="23"/>
    </row>
    <row r="8657" spans="28:63">
      <c r="AB8657" s="129">
        <v>8655</v>
      </c>
      <c r="AC8657" s="19">
        <v>0.55649883010158141</v>
      </c>
      <c r="AD8657" s="20">
        <f t="shared" si="1374"/>
        <v>0.97442339411865997</v>
      </c>
      <c r="AE8657" s="22">
        <f t="shared" si="1375"/>
        <v>0.97442339411865997</v>
      </c>
      <c r="AF8657" s="21">
        <v>0.65067971594416796</v>
      </c>
      <c r="AG8657" s="22">
        <f t="shared" si="1376"/>
        <v>4.7627776533461645</v>
      </c>
      <c r="AH8657" s="22">
        <f t="shared" si="1377"/>
        <v>4.7627776533461645</v>
      </c>
      <c r="AI8657" s="23">
        <f t="shared" si="1378"/>
        <v>4.8877907510153431</v>
      </c>
      <c r="AJ8657" s="46"/>
      <c r="AK8657" s="25"/>
      <c r="AL8657" s="129">
        <v>8655</v>
      </c>
      <c r="AM8657" s="21">
        <v>0.84153651701779553</v>
      </c>
      <c r="AN8657" s="22">
        <f t="shared" si="1379"/>
        <v>1.9335574351271412</v>
      </c>
      <c r="AO8657" s="22">
        <f t="shared" si="1380"/>
        <v>1.9335574351271412</v>
      </c>
      <c r="AP8657" s="21">
        <v>0.17215207964880463</v>
      </c>
      <c r="AQ8657" s="22">
        <f t="shared" si="1381"/>
        <v>461.07420578122338</v>
      </c>
      <c r="AR8657" s="22">
        <f t="shared" si="1382"/>
        <v>461.07420578122338</v>
      </c>
      <c r="AS8657" s="23">
        <f t="shared" si="1383"/>
        <v>238.4590172522625</v>
      </c>
      <c r="AT8657" s="23"/>
      <c r="AU8657" s="23"/>
      <c r="AV8657" s="23"/>
      <c r="AW8657" s="23"/>
      <c r="AX8657" s="23"/>
      <c r="AY8657" s="23"/>
      <c r="AZ8657" s="23"/>
      <c r="BA8657" s="23"/>
      <c r="BB8657" s="23"/>
      <c r="BC8657" s="23"/>
      <c r="BD8657" s="23"/>
      <c r="BE8657" s="23"/>
      <c r="BF8657" s="23"/>
      <c r="BG8657" s="23"/>
      <c r="BH8657" s="23"/>
      <c r="BI8657" s="23"/>
      <c r="BJ8657" s="23"/>
      <c r="BK8657" s="23"/>
    </row>
    <row r="8658" spans="28:63">
      <c r="AB8658" s="129">
        <v>8656</v>
      </c>
      <c r="AC8658" s="19">
        <v>0.54379208200950369</v>
      </c>
      <c r="AD8658" s="20">
        <f t="shared" si="1374"/>
        <v>0.95983525424754901</v>
      </c>
      <c r="AE8658" s="22">
        <f t="shared" si="1375"/>
        <v>0.95983525424754901</v>
      </c>
      <c r="AF8658" s="21">
        <v>7.5803496188509012E-3</v>
      </c>
      <c r="AG8658" s="22">
        <f t="shared" si="1376"/>
        <v>2.2132653223407535</v>
      </c>
      <c r="AH8658" s="22">
        <f t="shared" si="1377"/>
        <v>2.2132653223407535</v>
      </c>
      <c r="AI8658" s="23">
        <f t="shared" si="1378"/>
        <v>2.3058804232772379</v>
      </c>
      <c r="AJ8658" s="46"/>
      <c r="AK8658" s="25"/>
      <c r="AL8658" s="129">
        <v>8656</v>
      </c>
      <c r="AM8658" s="21">
        <v>0.86804633354194016</v>
      </c>
      <c r="AN8658" s="22">
        <f t="shared" si="1379"/>
        <v>1.9568637366141965</v>
      </c>
      <c r="AO8658" s="22">
        <f t="shared" si="1380"/>
        <v>1.9568637366141965</v>
      </c>
      <c r="AP8658" s="21">
        <v>0.64823159801702535</v>
      </c>
      <c r="AQ8658" s="22">
        <f t="shared" si="1381"/>
        <v>501.28602943563476</v>
      </c>
      <c r="AR8658" s="22">
        <f t="shared" si="1382"/>
        <v>501.28602943563476</v>
      </c>
      <c r="AS8658" s="23">
        <f t="shared" si="1383"/>
        <v>256.16808163810606</v>
      </c>
      <c r="AT8658" s="23"/>
      <c r="AU8658" s="23"/>
      <c r="AV8658" s="23"/>
      <c r="AW8658" s="23"/>
      <c r="AX8658" s="23"/>
      <c r="AY8658" s="23"/>
      <c r="AZ8658" s="23"/>
      <c r="BA8658" s="23"/>
      <c r="BB8658" s="23"/>
      <c r="BC8658" s="23"/>
      <c r="BD8658" s="23"/>
      <c r="BE8658" s="23"/>
      <c r="BF8658" s="23"/>
      <c r="BG8658" s="23"/>
      <c r="BH8658" s="23"/>
      <c r="BI8658" s="23"/>
      <c r="BJ8658" s="23"/>
      <c r="BK8658" s="23"/>
    </row>
    <row r="8659" spans="28:63">
      <c r="AB8659" s="129">
        <v>8657</v>
      </c>
      <c r="AC8659" s="19">
        <v>0.23431480039255925</v>
      </c>
      <c r="AD8659" s="20">
        <f t="shared" si="1374"/>
        <v>0.65244702538675448</v>
      </c>
      <c r="AE8659" s="22">
        <f t="shared" si="1375"/>
        <v>0.65244702538675448</v>
      </c>
      <c r="AF8659" s="21">
        <v>0.30284790789104699</v>
      </c>
      <c r="AG8659" s="22">
        <f t="shared" si="1376"/>
        <v>3.4267557726195523</v>
      </c>
      <c r="AH8659" s="22">
        <f t="shared" si="1377"/>
        <v>3.4267557726195523</v>
      </c>
      <c r="AI8659" s="23">
        <f t="shared" si="1378"/>
        <v>5.2521593926928496</v>
      </c>
      <c r="AJ8659" s="46"/>
      <c r="AK8659" s="25"/>
      <c r="AL8659" s="129">
        <v>8657</v>
      </c>
      <c r="AM8659" s="21">
        <v>0.77307341757271897</v>
      </c>
      <c r="AN8659" s="22">
        <f t="shared" si="1379"/>
        <v>1.8811534712006075</v>
      </c>
      <c r="AO8659" s="22">
        <f t="shared" si="1380"/>
        <v>1.8811534712006075</v>
      </c>
      <c r="AP8659" s="21">
        <v>0.58091166732054311</v>
      </c>
      <c r="AQ8659" s="22">
        <f t="shared" si="1381"/>
        <v>495.91360783864741</v>
      </c>
      <c r="AR8659" s="22">
        <f t="shared" si="1382"/>
        <v>495.91360783864741</v>
      </c>
      <c r="AS8659" s="23">
        <f t="shared" si="1383"/>
        <v>263.6220890165547</v>
      </c>
      <c r="AT8659" s="23"/>
      <c r="AU8659" s="23"/>
      <c r="AV8659" s="23"/>
      <c r="AW8659" s="23"/>
      <c r="AX8659" s="23"/>
      <c r="AY8659" s="23"/>
      <c r="AZ8659" s="23"/>
      <c r="BA8659" s="23"/>
      <c r="BB8659" s="23"/>
      <c r="BC8659" s="23"/>
      <c r="BD8659" s="23"/>
      <c r="BE8659" s="23"/>
      <c r="BF8659" s="23"/>
      <c r="BG8659" s="23"/>
      <c r="BH8659" s="23"/>
      <c r="BI8659" s="23"/>
      <c r="BJ8659" s="23"/>
      <c r="BK8659" s="23"/>
    </row>
    <row r="8660" spans="28:63">
      <c r="AB8660" s="129">
        <v>8658</v>
      </c>
      <c r="AC8660" s="19">
        <v>0.44367902029175832</v>
      </c>
      <c r="AD8660" s="20">
        <f t="shared" si="1374"/>
        <v>0.85136131204104659</v>
      </c>
      <c r="AE8660" s="22">
        <f t="shared" si="1375"/>
        <v>0.85136131204104659</v>
      </c>
      <c r="AF8660" s="21">
        <v>0.62338813362675749</v>
      </c>
      <c r="AG8660" s="22">
        <f t="shared" si="1376"/>
        <v>4.6386972776619366</v>
      </c>
      <c r="AH8660" s="22">
        <f t="shared" si="1377"/>
        <v>4.6386972776619366</v>
      </c>
      <c r="AI8660" s="23">
        <f t="shared" si="1378"/>
        <v>5.4485648009317709</v>
      </c>
      <c r="AJ8660" s="46"/>
      <c r="AK8660" s="25"/>
      <c r="AL8660" s="129">
        <v>8658</v>
      </c>
      <c r="AM8660" s="21">
        <v>0.99624924279001725</v>
      </c>
      <c r="AN8660" s="22">
        <f t="shared" si="1379"/>
        <v>2.1590080589618856</v>
      </c>
      <c r="AO8660" s="22">
        <f t="shared" si="1380"/>
        <v>2.1590080589618856</v>
      </c>
      <c r="AP8660" s="21">
        <v>0.37967744834970107</v>
      </c>
      <c r="AQ8660" s="22">
        <f t="shared" si="1381"/>
        <v>480.99868026299481</v>
      </c>
      <c r="AR8660" s="22">
        <f t="shared" si="1382"/>
        <v>480.99868026299481</v>
      </c>
      <c r="AS8660" s="23">
        <f t="shared" si="1383"/>
        <v>222.78688505418228</v>
      </c>
      <c r="AT8660" s="23"/>
      <c r="AU8660" s="23"/>
      <c r="AV8660" s="23"/>
      <c r="AW8660" s="23"/>
      <c r="AX8660" s="23"/>
      <c r="AY8660" s="23"/>
      <c r="AZ8660" s="23"/>
      <c r="BA8660" s="23"/>
      <c r="BB8660" s="23"/>
      <c r="BC8660" s="23"/>
      <c r="BD8660" s="23"/>
      <c r="BE8660" s="23"/>
      <c r="BF8660" s="23"/>
      <c r="BG8660" s="23"/>
      <c r="BH8660" s="23"/>
      <c r="BI8660" s="23"/>
      <c r="BJ8660" s="23"/>
      <c r="BK8660" s="23"/>
    </row>
    <row r="8661" spans="28:63">
      <c r="AB8661" s="129">
        <v>8659</v>
      </c>
      <c r="AC8661" s="19">
        <v>0.1054623858817908</v>
      </c>
      <c r="AD8661" s="20">
        <f t="shared" si="1374"/>
        <v>0.8104618779502647</v>
      </c>
      <c r="AE8661" s="22">
        <f t="shared" si="1375"/>
        <v>0.8104618779502647</v>
      </c>
      <c r="AF8661" s="21">
        <v>0.55431520238974619</v>
      </c>
      <c r="AG8661" s="22">
        <f t="shared" si="1376"/>
        <v>4.3434245627489627</v>
      </c>
      <c r="AH8661" s="22">
        <f t="shared" si="1377"/>
        <v>4.3434245627489627</v>
      </c>
      <c r="AI8661" s="23">
        <f t="shared" si="1378"/>
        <v>5.3591966271552431</v>
      </c>
      <c r="AJ8661" s="46"/>
      <c r="AK8661" s="25"/>
      <c r="AL8661" s="129">
        <v>8659</v>
      </c>
      <c r="AM8661" s="21">
        <v>0.81097245296998444</v>
      </c>
      <c r="AN8661" s="22">
        <f t="shared" si="1379"/>
        <v>1.9089942593874705</v>
      </c>
      <c r="AO8661" s="22">
        <f t="shared" si="1380"/>
        <v>1.9089942593874705</v>
      </c>
      <c r="AP8661" s="21">
        <v>0.57149481293808091</v>
      </c>
      <c r="AQ8661" s="22">
        <f t="shared" si="1381"/>
        <v>495.19760164001025</v>
      </c>
      <c r="AR8661" s="22">
        <f t="shared" si="1382"/>
        <v>495.19760164001025</v>
      </c>
      <c r="AS8661" s="23">
        <f t="shared" si="1383"/>
        <v>259.40235241927957</v>
      </c>
      <c r="AT8661" s="23"/>
      <c r="AU8661" s="23"/>
      <c r="AV8661" s="23"/>
      <c r="AW8661" s="23"/>
      <c r="AX8661" s="23"/>
      <c r="AY8661" s="23"/>
      <c r="AZ8661" s="23"/>
      <c r="BA8661" s="23"/>
      <c r="BB8661" s="23"/>
      <c r="BC8661" s="23"/>
      <c r="BD8661" s="23"/>
      <c r="BE8661" s="23"/>
      <c r="BF8661" s="23"/>
      <c r="BG8661" s="23"/>
      <c r="BH8661" s="23"/>
      <c r="BI8661" s="23"/>
      <c r="BJ8661" s="23"/>
      <c r="BK8661" s="23"/>
    </row>
    <row r="8662" spans="28:63">
      <c r="AB8662" s="129">
        <v>8660</v>
      </c>
      <c r="AC8662" s="19">
        <v>0.62101094947408975</v>
      </c>
      <c r="AD8662" s="20">
        <f t="shared" si="1374"/>
        <v>1.0519438665209488</v>
      </c>
      <c r="AE8662" s="22">
        <f t="shared" si="1375"/>
        <v>1.0519438665209488</v>
      </c>
      <c r="AF8662" s="21">
        <v>0.67819741283869339</v>
      </c>
      <c r="AG8662" s="22">
        <f t="shared" si="1376"/>
        <v>4.8928988405848131</v>
      </c>
      <c r="AH8662" s="22">
        <f t="shared" si="1377"/>
        <v>4.8928988405848131</v>
      </c>
      <c r="AI8662" s="23">
        <f t="shared" si="1378"/>
        <v>4.6512927127631807</v>
      </c>
      <c r="AJ8662" s="46"/>
      <c r="AK8662" s="25"/>
      <c r="AL8662" s="129">
        <v>8660</v>
      </c>
      <c r="AM8662" s="21">
        <v>0.69665590078441286</v>
      </c>
      <c r="AN8662" s="22">
        <f t="shared" si="1379"/>
        <v>1.8313563286199219</v>
      </c>
      <c r="AO8662" s="22">
        <f t="shared" si="1380"/>
        <v>1.8313563286199219</v>
      </c>
      <c r="AP8662" s="21">
        <v>0.53113222441992902</v>
      </c>
      <c r="AQ8662" s="22">
        <f t="shared" si="1381"/>
        <v>492.21427730941645</v>
      </c>
      <c r="AR8662" s="22">
        <f t="shared" si="1382"/>
        <v>492.21427730941645</v>
      </c>
      <c r="AS8662" s="23">
        <f t="shared" si="1383"/>
        <v>268.77034775659445</v>
      </c>
      <c r="AT8662" s="23"/>
      <c r="AU8662" s="23"/>
      <c r="AV8662" s="23"/>
      <c r="AW8662" s="23"/>
      <c r="AX8662" s="23"/>
      <c r="AY8662" s="23"/>
      <c r="AZ8662" s="23"/>
      <c r="BA8662" s="23"/>
      <c r="BB8662" s="23"/>
      <c r="BC8662" s="23"/>
      <c r="BD8662" s="23"/>
      <c r="BE8662" s="23"/>
      <c r="BF8662" s="23"/>
      <c r="BG8662" s="23"/>
      <c r="BH8662" s="23"/>
      <c r="BI8662" s="23"/>
      <c r="BJ8662" s="23"/>
      <c r="BK8662" s="23"/>
    </row>
    <row r="8663" spans="28:63">
      <c r="AB8663" s="129">
        <v>8661</v>
      </c>
      <c r="AC8663" s="19">
        <v>0.33331344781338856</v>
      </c>
      <c r="AD8663" s="20">
        <f t="shared" si="1374"/>
        <v>0.74257651240094624</v>
      </c>
      <c r="AE8663" s="22">
        <f t="shared" si="1375"/>
        <v>0.74257651240094624</v>
      </c>
      <c r="AF8663" s="21">
        <v>0.63230386766429436</v>
      </c>
      <c r="AG8663" s="22">
        <f t="shared" si="1376"/>
        <v>4.6787225394328811</v>
      </c>
      <c r="AH8663" s="22">
        <f t="shared" si="1377"/>
        <v>4.6787225394328811</v>
      </c>
      <c r="AI8663" s="23">
        <f t="shared" si="1378"/>
        <v>6.3006605532207498</v>
      </c>
      <c r="AJ8663" s="46"/>
      <c r="AK8663" s="25"/>
      <c r="AL8663" s="129">
        <v>8661</v>
      </c>
      <c r="AM8663" s="21">
        <v>0.81025261704797324</v>
      </c>
      <c r="AN8663" s="22">
        <f t="shared" si="1379"/>
        <v>1.9084406963197575</v>
      </c>
      <c r="AO8663" s="22">
        <f t="shared" si="1380"/>
        <v>1.9084406963197575</v>
      </c>
      <c r="AP8663" s="21">
        <v>0.87097810540307274</v>
      </c>
      <c r="AQ8663" s="22">
        <f t="shared" si="1381"/>
        <v>524.44139250406613</v>
      </c>
      <c r="AR8663" s="22">
        <f t="shared" si="1382"/>
        <v>524.44139250406613</v>
      </c>
      <c r="AS8663" s="23">
        <f t="shared" si="1383"/>
        <v>274.8009898947347</v>
      </c>
      <c r="AT8663" s="23"/>
      <c r="AU8663" s="23"/>
      <c r="AV8663" s="23"/>
      <c r="AW8663" s="23"/>
      <c r="AX8663" s="23"/>
      <c r="AY8663" s="23"/>
      <c r="AZ8663" s="23"/>
      <c r="BA8663" s="23"/>
      <c r="BB8663" s="23"/>
      <c r="BC8663" s="23"/>
      <c r="BD8663" s="23"/>
      <c r="BE8663" s="23"/>
      <c r="BF8663" s="23"/>
      <c r="BG8663" s="23"/>
      <c r="BH8663" s="23"/>
      <c r="BI8663" s="23"/>
      <c r="BJ8663" s="23"/>
      <c r="BK8663" s="23"/>
    </row>
    <row r="8664" spans="28:63">
      <c r="AB8664" s="129">
        <v>8662</v>
      </c>
      <c r="AC8664" s="19">
        <v>0.77104388801071622</v>
      </c>
      <c r="AD8664" s="20">
        <f t="shared" si="1374"/>
        <v>1.263119877324822</v>
      </c>
      <c r="AE8664" s="22">
        <f t="shared" si="1375"/>
        <v>1.263119877324822</v>
      </c>
      <c r="AF8664" s="21">
        <v>0.61735257761084195</v>
      </c>
      <c r="AG8664" s="22">
        <f t="shared" si="1376"/>
        <v>4.6118703283854758</v>
      </c>
      <c r="AH8664" s="22">
        <f t="shared" si="1377"/>
        <v>4.6118703283854758</v>
      </c>
      <c r="AI8664" s="23">
        <f t="shared" si="1378"/>
        <v>3.651173899782985</v>
      </c>
      <c r="AJ8664" s="46"/>
      <c r="AK8664" s="25"/>
      <c r="AL8664" s="129">
        <v>8662</v>
      </c>
      <c r="AM8664" s="21">
        <v>0.77775879700348483</v>
      </c>
      <c r="AN8664" s="22">
        <f t="shared" si="1379"/>
        <v>1.8844622701760712</v>
      </c>
      <c r="AO8664" s="22">
        <f t="shared" si="1380"/>
        <v>1.8844622701760712</v>
      </c>
      <c r="AP8664" s="21">
        <v>0.47675616016934463</v>
      </c>
      <c r="AQ8664" s="22">
        <f t="shared" si="1381"/>
        <v>488.35356881436098</v>
      </c>
      <c r="AR8664" s="22">
        <f t="shared" si="1382"/>
        <v>488.35356881436098</v>
      </c>
      <c r="AS8664" s="23">
        <f t="shared" si="1383"/>
        <v>259.14743772966733</v>
      </c>
      <c r="AT8664" s="23"/>
      <c r="AU8664" s="23"/>
      <c r="AV8664" s="23"/>
      <c r="AW8664" s="23"/>
      <c r="AX8664" s="23"/>
      <c r="AY8664" s="23"/>
      <c r="AZ8664" s="23"/>
      <c r="BA8664" s="23"/>
      <c r="BB8664" s="23"/>
      <c r="BC8664" s="23"/>
      <c r="BD8664" s="23"/>
      <c r="BE8664" s="23"/>
      <c r="BF8664" s="23"/>
      <c r="BG8664" s="23"/>
      <c r="BH8664" s="23"/>
      <c r="BI8664" s="23"/>
      <c r="BJ8664" s="23"/>
      <c r="BK8664" s="23"/>
    </row>
    <row r="8665" spans="28:63">
      <c r="AB8665" s="129">
        <v>8663</v>
      </c>
      <c r="AC8665" s="19">
        <v>0.5865202976257371</v>
      </c>
      <c r="AD8665" s="20">
        <f t="shared" si="1374"/>
        <v>1.0097432342312413</v>
      </c>
      <c r="AE8665" s="22">
        <f t="shared" si="1375"/>
        <v>1.0097432342312413</v>
      </c>
      <c r="AF8665" s="21">
        <v>0.33304841374309246</v>
      </c>
      <c r="AG8665" s="22">
        <f t="shared" si="1376"/>
        <v>3.526908497726966</v>
      </c>
      <c r="AH8665" s="22">
        <f t="shared" si="1377"/>
        <v>3.526908497726966</v>
      </c>
      <c r="AI8665" s="23">
        <f t="shared" si="1378"/>
        <v>3.4928765830376127</v>
      </c>
      <c r="AJ8665" s="46"/>
      <c r="AK8665" s="25"/>
      <c r="AL8665" s="129">
        <v>8663</v>
      </c>
      <c r="AM8665" s="21">
        <v>0.69871634743054445</v>
      </c>
      <c r="AN8665" s="22">
        <f t="shared" si="1379"/>
        <v>1.8326104569382573</v>
      </c>
      <c r="AO8665" s="22">
        <f t="shared" si="1380"/>
        <v>1.8326104569382573</v>
      </c>
      <c r="AP8665" s="21">
        <v>0.1961074889426343</v>
      </c>
      <c r="AQ8665" s="22">
        <f t="shared" si="1381"/>
        <v>463.83894834091961</v>
      </c>
      <c r="AR8665" s="22">
        <f t="shared" si="1382"/>
        <v>463.83894834091961</v>
      </c>
      <c r="AS8665" s="23">
        <f t="shared" si="1383"/>
        <v>253.10286023133114</v>
      </c>
      <c r="AT8665" s="23"/>
      <c r="AU8665" s="23"/>
      <c r="AV8665" s="23"/>
      <c r="AW8665" s="23"/>
      <c r="AX8665" s="23"/>
      <c r="AY8665" s="23"/>
      <c r="AZ8665" s="23"/>
      <c r="BA8665" s="23"/>
      <c r="BB8665" s="23"/>
      <c r="BC8665" s="23"/>
      <c r="BD8665" s="23"/>
      <c r="BE8665" s="23"/>
      <c r="BF8665" s="23"/>
      <c r="BG8665" s="23"/>
      <c r="BH8665" s="23"/>
      <c r="BI8665" s="23"/>
      <c r="BJ8665" s="23"/>
      <c r="BK8665" s="23"/>
    </row>
    <row r="8666" spans="28:63">
      <c r="AB8666" s="129">
        <v>8664</v>
      </c>
      <c r="AC8666" s="19">
        <v>0.78380233301196922</v>
      </c>
      <c r="AD8666" s="20">
        <f t="shared" si="1374"/>
        <v>1.2839452625470495</v>
      </c>
      <c r="AE8666" s="22">
        <f t="shared" si="1375"/>
        <v>1.2839452625470495</v>
      </c>
      <c r="AF8666" s="21">
        <v>0.50160178235900577</v>
      </c>
      <c r="AG8666" s="22">
        <f t="shared" si="1376"/>
        <v>4.1332253066373479</v>
      </c>
      <c r="AH8666" s="22">
        <f t="shared" si="1377"/>
        <v>4.1332253066373479</v>
      </c>
      <c r="AI8666" s="23">
        <f t="shared" si="1378"/>
        <v>3.2191600586133928</v>
      </c>
      <c r="AJ8666" s="46"/>
      <c r="AK8666" s="25"/>
      <c r="AL8666" s="129">
        <v>8664</v>
      </c>
      <c r="AM8666" s="21">
        <v>0.34928574245700572</v>
      </c>
      <c r="AN8666" s="22">
        <f t="shared" si="1379"/>
        <v>1.6107202867022603</v>
      </c>
      <c r="AO8666" s="22">
        <f t="shared" si="1380"/>
        <v>1.6107202867022603</v>
      </c>
      <c r="AP8666" s="21">
        <v>0.61882526242931579</v>
      </c>
      <c r="AQ8666" s="22">
        <f t="shared" si="1381"/>
        <v>498.88116142961564</v>
      </c>
      <c r="AR8666" s="22">
        <f t="shared" si="1382"/>
        <v>498.88116142961564</v>
      </c>
      <c r="AS8666" s="23">
        <f t="shared" si="1383"/>
        <v>309.7255094806124</v>
      </c>
      <c r="AT8666" s="23"/>
      <c r="AU8666" s="23"/>
      <c r="AV8666" s="23"/>
      <c r="AW8666" s="23"/>
      <c r="AX8666" s="23"/>
      <c r="AY8666" s="23"/>
      <c r="AZ8666" s="23"/>
      <c r="BA8666" s="23"/>
      <c r="BB8666" s="23"/>
      <c r="BC8666" s="23"/>
      <c r="BD8666" s="23"/>
      <c r="BE8666" s="23"/>
      <c r="BF8666" s="23"/>
      <c r="BG8666" s="23"/>
      <c r="BH8666" s="23"/>
      <c r="BI8666" s="23"/>
      <c r="BJ8666" s="23"/>
      <c r="BK8666" s="23"/>
    </row>
    <row r="8667" spans="28:63">
      <c r="AB8667" s="129">
        <v>8665</v>
      </c>
      <c r="AC8667" s="19">
        <v>0.41251291678614366</v>
      </c>
      <c r="AD8667" s="20">
        <f t="shared" si="1374"/>
        <v>0.8196253278937311</v>
      </c>
      <c r="AE8667" s="22">
        <f t="shared" si="1375"/>
        <v>0.8196253278937311</v>
      </c>
      <c r="AF8667" s="21">
        <v>0.27664862151880476</v>
      </c>
      <c r="AG8667" s="22">
        <f t="shared" si="1376"/>
        <v>3.3416160147068323</v>
      </c>
      <c r="AH8667" s="22">
        <f t="shared" si="1377"/>
        <v>3.3416160147068323</v>
      </c>
      <c r="AI8667" s="23">
        <f t="shared" si="1378"/>
        <v>4.077004334766106</v>
      </c>
      <c r="AJ8667" s="46"/>
      <c r="AK8667" s="25"/>
      <c r="AL8667" s="129">
        <v>8665</v>
      </c>
      <c r="AM8667" s="21">
        <v>0.43920694721948972</v>
      </c>
      <c r="AN8667" s="22">
        <f t="shared" si="1379"/>
        <v>1.6751272823840262</v>
      </c>
      <c r="AO8667" s="22">
        <f t="shared" si="1380"/>
        <v>1.6751272823840262</v>
      </c>
      <c r="AP8667" s="21">
        <v>0.92379459208511794</v>
      </c>
      <c r="AQ8667" s="22">
        <f t="shared" si="1381"/>
        <v>532.67212050733087</v>
      </c>
      <c r="AR8667" s="22">
        <f t="shared" si="1382"/>
        <v>532.67212050733087</v>
      </c>
      <c r="AS8667" s="23">
        <f t="shared" si="1383"/>
        <v>317.98904245009766</v>
      </c>
      <c r="AT8667" s="23"/>
      <c r="AU8667" s="23"/>
      <c r="AV8667" s="23"/>
      <c r="AW8667" s="23"/>
      <c r="AX8667" s="23"/>
      <c r="AY8667" s="23"/>
      <c r="AZ8667" s="23"/>
      <c r="BA8667" s="23"/>
      <c r="BB8667" s="23"/>
      <c r="BC8667" s="23"/>
      <c r="BD8667" s="23"/>
      <c r="BE8667" s="23"/>
      <c r="BF8667" s="23"/>
      <c r="BG8667" s="23"/>
      <c r="BH8667" s="23"/>
      <c r="BI8667" s="23"/>
      <c r="BJ8667" s="23"/>
      <c r="BK8667" s="23"/>
    </row>
    <row r="8668" spans="28:63">
      <c r="AB8668" s="129">
        <v>8666</v>
      </c>
      <c r="AC8668" s="19">
        <v>2.4941691019840118E-2</v>
      </c>
      <c r="AD8668" s="20">
        <f t="shared" si="1374"/>
        <v>0.70234994005046048</v>
      </c>
      <c r="AE8668" s="22">
        <f t="shared" si="1375"/>
        <v>0.70234994005046048</v>
      </c>
      <c r="AF8668" s="21">
        <v>0.3260676637048241</v>
      </c>
      <c r="AG8668" s="22">
        <f t="shared" si="1376"/>
        <v>3.5035602874212497</v>
      </c>
      <c r="AH8668" s="22">
        <f t="shared" si="1377"/>
        <v>3.5035602874212497</v>
      </c>
      <c r="AI8668" s="23">
        <f t="shared" si="1378"/>
        <v>4.9883399821597987</v>
      </c>
      <c r="AJ8668" s="46"/>
      <c r="AK8668" s="25"/>
      <c r="AL8668" s="129">
        <v>8666</v>
      </c>
      <c r="AM8668" s="21">
        <v>0.20396988535032712</v>
      </c>
      <c r="AN8668" s="22">
        <f t="shared" si="1379"/>
        <v>1.4855629612606456</v>
      </c>
      <c r="AO8668" s="22">
        <f t="shared" si="1380"/>
        <v>1.4855629612606456</v>
      </c>
      <c r="AP8668" s="21">
        <v>2.7616336742691816E-2</v>
      </c>
      <c r="AQ8668" s="22">
        <f t="shared" si="1381"/>
        <v>436.45114281982802</v>
      </c>
      <c r="AR8668" s="22">
        <f t="shared" si="1382"/>
        <v>436.45114281982802</v>
      </c>
      <c r="AS8668" s="23">
        <f t="shared" si="1383"/>
        <v>293.79511619585378</v>
      </c>
      <c r="AT8668" s="23"/>
      <c r="AU8668" s="23"/>
      <c r="AV8668" s="23"/>
      <c r="AW8668" s="23"/>
      <c r="AX8668" s="23"/>
      <c r="AY8668" s="23"/>
      <c r="AZ8668" s="23"/>
      <c r="BA8668" s="23"/>
      <c r="BB8668" s="23"/>
      <c r="BC8668" s="23"/>
      <c r="BD8668" s="23"/>
      <c r="BE8668" s="23"/>
      <c r="BF8668" s="23"/>
      <c r="BG8668" s="23"/>
      <c r="BH8668" s="23"/>
      <c r="BI8668" s="23"/>
      <c r="BJ8668" s="23"/>
      <c r="BK8668" s="23"/>
    </row>
    <row r="8669" spans="28:63">
      <c r="AB8669" s="129">
        <v>8667</v>
      </c>
      <c r="AC8669" s="19">
        <v>0.320856754343256</v>
      </c>
      <c r="AD8669" s="20">
        <f t="shared" si="1374"/>
        <v>0.730883724239763</v>
      </c>
      <c r="AE8669" s="22">
        <f t="shared" si="1375"/>
        <v>0.730883724239763</v>
      </c>
      <c r="AF8669" s="21">
        <v>0.46157389924937542</v>
      </c>
      <c r="AG8669" s="22">
        <f t="shared" si="1376"/>
        <v>3.980947496919363</v>
      </c>
      <c r="AH8669" s="22">
        <f t="shared" si="1377"/>
        <v>3.980947496919363</v>
      </c>
      <c r="AI8669" s="23">
        <f t="shared" si="1378"/>
        <v>5.4467589917400208</v>
      </c>
      <c r="AJ8669" s="46"/>
      <c r="AK8669" s="25"/>
      <c r="AL8669" s="129">
        <v>8667</v>
      </c>
      <c r="AM8669" s="21">
        <v>0.85943136746031124</v>
      </c>
      <c r="AN8669" s="22">
        <f t="shared" si="1379"/>
        <v>1.9490523015092975</v>
      </c>
      <c r="AO8669" s="22">
        <f t="shared" si="1380"/>
        <v>1.9490523015092975</v>
      </c>
      <c r="AP8669" s="21">
        <v>0.46903306250539922</v>
      </c>
      <c r="AQ8669" s="22">
        <f t="shared" si="1381"/>
        <v>487.79766966904475</v>
      </c>
      <c r="AR8669" s="22">
        <f t="shared" si="1382"/>
        <v>487.79766966904475</v>
      </c>
      <c r="AS8669" s="23">
        <f t="shared" si="1383"/>
        <v>250.27428422074993</v>
      </c>
      <c r="AT8669" s="23"/>
      <c r="AU8669" s="23"/>
      <c r="AV8669" s="23"/>
      <c r="AW8669" s="23"/>
      <c r="AX8669" s="23"/>
      <c r="AY8669" s="23"/>
      <c r="AZ8669" s="23"/>
      <c r="BA8669" s="23"/>
      <c r="BB8669" s="23"/>
      <c r="BC8669" s="23"/>
      <c r="BD8669" s="23"/>
      <c r="BE8669" s="23"/>
      <c r="BF8669" s="23"/>
      <c r="BG8669" s="23"/>
      <c r="BH8669" s="23"/>
      <c r="BI8669" s="23"/>
      <c r="BJ8669" s="23"/>
      <c r="BK8669" s="23"/>
    </row>
    <row r="8670" spans="28:63">
      <c r="AB8670" s="129">
        <v>8668</v>
      </c>
      <c r="AC8670" s="19">
        <v>0.94577336322304839</v>
      </c>
      <c r="AD8670" s="20">
        <f t="shared" si="1374"/>
        <v>1.6413861522748761</v>
      </c>
      <c r="AE8670" s="22">
        <f t="shared" si="1375"/>
        <v>1.6413861522748761</v>
      </c>
      <c r="AF8670" s="21">
        <v>0.92965377262948512</v>
      </c>
      <c r="AG8670" s="22">
        <f t="shared" si="1376"/>
        <v>6.5472829521495086</v>
      </c>
      <c r="AH8670" s="22">
        <f t="shared" si="1377"/>
        <v>6.5472829521495086</v>
      </c>
      <c r="AI8670" s="23">
        <f t="shared" si="1378"/>
        <v>3.9888742469743113</v>
      </c>
      <c r="AJ8670" s="46"/>
      <c r="AK8670" s="25"/>
      <c r="AL8670" s="129">
        <v>8668</v>
      </c>
      <c r="AM8670" s="21">
        <v>0.24187524094306745</v>
      </c>
      <c r="AN8670" s="22">
        <f t="shared" si="1379"/>
        <v>1.5216426092401973</v>
      </c>
      <c r="AO8670" s="22">
        <f t="shared" si="1380"/>
        <v>1.5216426092401973</v>
      </c>
      <c r="AP8670" s="21">
        <v>0.13686416962259951</v>
      </c>
      <c r="AQ8670" s="22">
        <f t="shared" si="1381"/>
        <v>456.62333767287566</v>
      </c>
      <c r="AR8670" s="22">
        <f t="shared" si="1382"/>
        <v>456.62333767287566</v>
      </c>
      <c r="AS8670" s="23">
        <f t="shared" si="1383"/>
        <v>300.08579866259242</v>
      </c>
      <c r="AT8670" s="23"/>
      <c r="AU8670" s="23"/>
      <c r="AV8670" s="23"/>
      <c r="AW8670" s="23"/>
      <c r="AX8670" s="23"/>
      <c r="AY8670" s="23"/>
      <c r="AZ8670" s="23"/>
      <c r="BA8670" s="23"/>
      <c r="BB8670" s="23"/>
      <c r="BC8670" s="23"/>
      <c r="BD8670" s="23"/>
      <c r="BE8670" s="23"/>
      <c r="BF8670" s="23"/>
      <c r="BG8670" s="23"/>
      <c r="BH8670" s="23"/>
      <c r="BI8670" s="23"/>
      <c r="BJ8670" s="23"/>
      <c r="BK8670" s="23"/>
    </row>
    <row r="8671" spans="28:63">
      <c r="AB8671" s="129">
        <v>8669</v>
      </c>
      <c r="AC8671" s="19">
        <v>0.61914533930902782</v>
      </c>
      <c r="AD8671" s="20">
        <f t="shared" si="1374"/>
        <v>1.0496132822399558</v>
      </c>
      <c r="AE8671" s="22">
        <f t="shared" si="1375"/>
        <v>1.0496132822399558</v>
      </c>
      <c r="AF8671" s="21">
        <v>0.52550961191681611</v>
      </c>
      <c r="AG8671" s="22">
        <f t="shared" si="1376"/>
        <v>4.2271083182132676</v>
      </c>
      <c r="AH8671" s="22">
        <f t="shared" si="1377"/>
        <v>4.2271083182132676</v>
      </c>
      <c r="AI8671" s="23">
        <f t="shared" si="1378"/>
        <v>4.0273007113556076</v>
      </c>
      <c r="AJ8671" s="46"/>
      <c r="AK8671" s="25"/>
      <c r="AL8671" s="129">
        <v>8669</v>
      </c>
      <c r="AM8671" s="21">
        <v>0.76135642750336396</v>
      </c>
      <c r="AN8671" s="22">
        <f t="shared" si="1379"/>
        <v>1.8730255048501598</v>
      </c>
      <c r="AO8671" s="22">
        <f t="shared" si="1380"/>
        <v>1.8730255048501598</v>
      </c>
      <c r="AP8671" s="21">
        <v>0.81547989997889681</v>
      </c>
      <c r="AQ8671" s="22">
        <f t="shared" si="1381"/>
        <v>517.47592469898007</v>
      </c>
      <c r="AR8671" s="22">
        <f t="shared" si="1382"/>
        <v>517.47592469898007</v>
      </c>
      <c r="AS8671" s="23">
        <f t="shared" si="1383"/>
        <v>276.27809838092816</v>
      </c>
      <c r="AT8671" s="23"/>
      <c r="AU8671" s="23"/>
      <c r="AV8671" s="23"/>
      <c r="AW8671" s="23"/>
      <c r="AX8671" s="23"/>
      <c r="AY8671" s="23"/>
      <c r="AZ8671" s="23"/>
      <c r="BA8671" s="23"/>
      <c r="BB8671" s="23"/>
      <c r="BC8671" s="23"/>
      <c r="BD8671" s="23"/>
      <c r="BE8671" s="23"/>
      <c r="BF8671" s="23"/>
      <c r="BG8671" s="23"/>
      <c r="BH8671" s="23"/>
      <c r="BI8671" s="23"/>
      <c r="BJ8671" s="23"/>
      <c r="BK8671" s="23"/>
    </row>
    <row r="8672" spans="28:63">
      <c r="AB8672" s="129">
        <v>8670</v>
      </c>
      <c r="AC8672" s="19">
        <v>0.59582874146747167</v>
      </c>
      <c r="AD8672" s="20">
        <f t="shared" si="1374"/>
        <v>1.020953240781757</v>
      </c>
      <c r="AE8672" s="22">
        <f t="shared" si="1375"/>
        <v>1.020953240781757</v>
      </c>
      <c r="AF8672" s="21">
        <v>0.66294833167921885</v>
      </c>
      <c r="AG8672" s="22">
        <f t="shared" si="1376"/>
        <v>4.8201336428045547</v>
      </c>
      <c r="AH8672" s="22">
        <f t="shared" si="1377"/>
        <v>4.8201336428045547</v>
      </c>
      <c r="AI8672" s="23">
        <f t="shared" si="1378"/>
        <v>4.7212090135623805</v>
      </c>
      <c r="AJ8672" s="46"/>
      <c r="AK8672" s="25"/>
      <c r="AL8672" s="129">
        <v>8670</v>
      </c>
      <c r="AM8672" s="21">
        <v>0.76764277457057906</v>
      </c>
      <c r="AN8672" s="22">
        <f t="shared" si="1379"/>
        <v>1.8773608253909941</v>
      </c>
      <c r="AO8672" s="22">
        <f t="shared" si="1380"/>
        <v>1.8773608253909941</v>
      </c>
      <c r="AP8672" s="21">
        <v>0.87031451443923946</v>
      </c>
      <c r="AQ8672" s="22">
        <f t="shared" si="1381"/>
        <v>524.3500665008271</v>
      </c>
      <c r="AR8672" s="22">
        <f t="shared" si="1382"/>
        <v>524.3500665008271</v>
      </c>
      <c r="AS8672" s="23">
        <f t="shared" si="1383"/>
        <v>279.30169811209402</v>
      </c>
      <c r="AT8672" s="23"/>
      <c r="AU8672" s="23"/>
      <c r="AV8672" s="23"/>
      <c r="AW8672" s="23"/>
      <c r="AX8672" s="23"/>
      <c r="AY8672" s="23"/>
      <c r="AZ8672" s="23"/>
      <c r="BA8672" s="23"/>
      <c r="BB8672" s="23"/>
      <c r="BC8672" s="23"/>
      <c r="BD8672" s="23"/>
      <c r="BE8672" s="23"/>
      <c r="BF8672" s="23"/>
      <c r="BG8672" s="23"/>
      <c r="BH8672" s="23"/>
      <c r="BI8672" s="23"/>
      <c r="BJ8672" s="23"/>
      <c r="BK8672" s="23"/>
    </row>
    <row r="8673" spans="28:63">
      <c r="AB8673" s="129">
        <v>8671</v>
      </c>
      <c r="AC8673" s="19">
        <v>0.56223264258825045</v>
      </c>
      <c r="AD8673" s="20">
        <f t="shared" si="1374"/>
        <v>0.98107455383737463</v>
      </c>
      <c r="AE8673" s="22">
        <f t="shared" si="1375"/>
        <v>0.98107455383737463</v>
      </c>
      <c r="AF8673" s="21">
        <v>0.43822781931411592</v>
      </c>
      <c r="AG8673" s="22">
        <f t="shared" si="1376"/>
        <v>3.8947392993164831</v>
      </c>
      <c r="AH8673" s="22">
        <f t="shared" si="1377"/>
        <v>3.8947392993164831</v>
      </c>
      <c r="AI8673" s="23">
        <f t="shared" si="1378"/>
        <v>3.9698708768692463</v>
      </c>
      <c r="AJ8673" s="46"/>
      <c r="AK8673" s="25"/>
      <c r="AL8673" s="129">
        <v>8671</v>
      </c>
      <c r="AM8673" s="21">
        <v>0.15996819426412678</v>
      </c>
      <c r="AN8673" s="22">
        <f t="shared" si="1379"/>
        <v>1.4391634055058948</v>
      </c>
      <c r="AO8673" s="22">
        <f t="shared" si="1380"/>
        <v>1.4391634055058948</v>
      </c>
      <c r="AP8673" s="21">
        <v>0.41894501142538498</v>
      </c>
      <c r="AQ8673" s="22">
        <f t="shared" si="1381"/>
        <v>484.07543298307684</v>
      </c>
      <c r="AR8673" s="22">
        <f t="shared" si="1382"/>
        <v>484.07543298307684</v>
      </c>
      <c r="AS8673" s="23">
        <f t="shared" si="1383"/>
        <v>336.35890902389548</v>
      </c>
      <c r="AT8673" s="23"/>
      <c r="AU8673" s="23"/>
      <c r="AV8673" s="23"/>
      <c r="AW8673" s="23"/>
      <c r="AX8673" s="23"/>
      <c r="AY8673" s="23"/>
      <c r="AZ8673" s="23"/>
      <c r="BA8673" s="23"/>
      <c r="BB8673" s="23"/>
      <c r="BC8673" s="23"/>
      <c r="BD8673" s="23"/>
      <c r="BE8673" s="23"/>
      <c r="BF8673" s="23"/>
      <c r="BG8673" s="23"/>
      <c r="BH8673" s="23"/>
      <c r="BI8673" s="23"/>
      <c r="BJ8673" s="23"/>
      <c r="BK8673" s="23"/>
    </row>
    <row r="8674" spans="28:63">
      <c r="AB8674" s="129">
        <v>8672</v>
      </c>
      <c r="AC8674" s="19">
        <v>0.81591768420635769</v>
      </c>
      <c r="AD8674" s="20">
        <f t="shared" si="1374"/>
        <v>1.339265847608736</v>
      </c>
      <c r="AE8674" s="22">
        <f t="shared" si="1375"/>
        <v>1.339265847608736</v>
      </c>
      <c r="AF8674" s="21">
        <v>0.53742026276496135</v>
      </c>
      <c r="AG8674" s="22">
        <f t="shared" si="1376"/>
        <v>4.2747628106318976</v>
      </c>
      <c r="AH8674" s="22">
        <f t="shared" si="1377"/>
        <v>4.2747628106318976</v>
      </c>
      <c r="AI8674" s="23">
        <f t="shared" si="1378"/>
        <v>3.1918702461236519</v>
      </c>
      <c r="AJ8674" s="46"/>
      <c r="AK8674" s="25"/>
      <c r="AL8674" s="129">
        <v>8672</v>
      </c>
      <c r="AM8674" s="21">
        <v>0.24352435249995319</v>
      </c>
      <c r="AN8674" s="22">
        <f t="shared" si="1379"/>
        <v>1.523145616988324</v>
      </c>
      <c r="AO8674" s="22">
        <f t="shared" si="1380"/>
        <v>1.523145616988324</v>
      </c>
      <c r="AP8674" s="21">
        <v>0.69334756727368019</v>
      </c>
      <c r="AQ8674" s="22">
        <f t="shared" si="1381"/>
        <v>505.18035169104115</v>
      </c>
      <c r="AR8674" s="22">
        <f t="shared" si="1382"/>
        <v>505.18035169104115</v>
      </c>
      <c r="AS8674" s="23">
        <f t="shared" si="1383"/>
        <v>331.66911033097483</v>
      </c>
      <c r="AT8674" s="23"/>
      <c r="AU8674" s="23"/>
      <c r="AV8674" s="23"/>
      <c r="AW8674" s="23"/>
      <c r="AX8674" s="23"/>
      <c r="AY8674" s="23"/>
      <c r="AZ8674" s="23"/>
      <c r="BA8674" s="23"/>
      <c r="BB8674" s="23"/>
      <c r="BC8674" s="23"/>
      <c r="BD8674" s="23"/>
      <c r="BE8674" s="23"/>
      <c r="BF8674" s="23"/>
      <c r="BG8674" s="23"/>
      <c r="BH8674" s="23"/>
      <c r="BI8674" s="23"/>
      <c r="BJ8674" s="23"/>
      <c r="BK8674" s="23"/>
    </row>
    <row r="8675" spans="28:63">
      <c r="AB8675" s="129">
        <v>8673</v>
      </c>
      <c r="AC8675" s="19">
        <v>4.5377990711665595E-2</v>
      </c>
      <c r="AD8675" s="20">
        <f t="shared" si="1374"/>
        <v>0.73805345377388987</v>
      </c>
      <c r="AE8675" s="22">
        <f t="shared" si="1375"/>
        <v>0.73805345377388987</v>
      </c>
      <c r="AF8675" s="21">
        <v>0.33108612498807632</v>
      </c>
      <c r="AG8675" s="22">
        <f t="shared" si="1376"/>
        <v>3.5203330201500798</v>
      </c>
      <c r="AH8675" s="22">
        <f t="shared" si="1377"/>
        <v>3.5203330201500798</v>
      </c>
      <c r="AI8675" s="23">
        <f t="shared" si="1378"/>
        <v>4.7697534672448931</v>
      </c>
      <c r="AJ8675" s="46"/>
      <c r="AK8675" s="25"/>
      <c r="AL8675" s="129">
        <v>8673</v>
      </c>
      <c r="AM8675" s="21">
        <v>0.6841053505644078</v>
      </c>
      <c r="AN8675" s="22">
        <f t="shared" si="1379"/>
        <v>1.8238074921703713</v>
      </c>
      <c r="AO8675" s="22">
        <f t="shared" si="1380"/>
        <v>1.8238074921703713</v>
      </c>
      <c r="AP8675" s="21">
        <v>0.6945238691735155</v>
      </c>
      <c r="AQ8675" s="22">
        <f t="shared" si="1381"/>
        <v>505.2855952961238</v>
      </c>
      <c r="AR8675" s="22">
        <f t="shared" si="1382"/>
        <v>505.2855952961238</v>
      </c>
      <c r="AS8675" s="23">
        <f t="shared" si="1383"/>
        <v>277.04985173343198</v>
      </c>
      <c r="AT8675" s="23"/>
      <c r="AU8675" s="23"/>
      <c r="AV8675" s="23"/>
      <c r="AW8675" s="23"/>
      <c r="AX8675" s="23"/>
      <c r="AY8675" s="23"/>
      <c r="AZ8675" s="23"/>
      <c r="BA8675" s="23"/>
      <c r="BB8675" s="23"/>
      <c r="BC8675" s="23"/>
      <c r="BD8675" s="23"/>
      <c r="BE8675" s="23"/>
      <c r="BF8675" s="23"/>
      <c r="BG8675" s="23"/>
      <c r="BH8675" s="23"/>
      <c r="BI8675" s="23"/>
      <c r="BJ8675" s="23"/>
      <c r="BK8675" s="23"/>
    </row>
    <row r="8676" spans="28:63">
      <c r="AB8676" s="129">
        <v>8674</v>
      </c>
      <c r="AC8676" s="19">
        <v>0.1285494098801846</v>
      </c>
      <c r="AD8676" s="20">
        <f t="shared" si="1374"/>
        <v>0.83235910171473271</v>
      </c>
      <c r="AE8676" s="22">
        <f t="shared" si="1375"/>
        <v>0.83235910171473271</v>
      </c>
      <c r="AF8676" s="21">
        <v>0.38061347051893735</v>
      </c>
      <c r="AG8676" s="22">
        <f t="shared" si="1376"/>
        <v>3.6893624735508226</v>
      </c>
      <c r="AH8676" s="22">
        <f t="shared" si="1377"/>
        <v>3.6893624735508226</v>
      </c>
      <c r="AI8676" s="23">
        <f t="shared" si="1378"/>
        <v>4.4324168089835414</v>
      </c>
      <c r="AJ8676" s="46"/>
      <c r="AK8676" s="25"/>
      <c r="AL8676" s="129">
        <v>8674</v>
      </c>
      <c r="AM8676" s="21">
        <v>0.19717024973260022</v>
      </c>
      <c r="AN8676" s="22">
        <f t="shared" si="1379"/>
        <v>1.4787456449722916</v>
      </c>
      <c r="AO8676" s="22">
        <f t="shared" si="1380"/>
        <v>1.4787456449722916</v>
      </c>
      <c r="AP8676" s="21">
        <v>0.9356724599799352</v>
      </c>
      <c r="AQ8676" s="22">
        <f t="shared" si="1381"/>
        <v>534.8920352836667</v>
      </c>
      <c r="AR8676" s="22">
        <f t="shared" si="1382"/>
        <v>534.8920352836667</v>
      </c>
      <c r="AS8676" s="23">
        <f t="shared" si="1383"/>
        <v>361.72010859493651</v>
      </c>
      <c r="AT8676" s="23"/>
      <c r="AU8676" s="23"/>
      <c r="AV8676" s="23"/>
      <c r="AW8676" s="23"/>
      <c r="AX8676" s="23"/>
      <c r="AY8676" s="23"/>
      <c r="AZ8676" s="23"/>
      <c r="BA8676" s="23"/>
      <c r="BB8676" s="23"/>
      <c r="BC8676" s="23"/>
      <c r="BD8676" s="23"/>
      <c r="BE8676" s="23"/>
      <c r="BF8676" s="23"/>
      <c r="BG8676" s="23"/>
      <c r="BH8676" s="23"/>
      <c r="BI8676" s="23"/>
      <c r="BJ8676" s="23"/>
      <c r="BK8676" s="23"/>
    </row>
    <row r="8677" spans="28:63">
      <c r="AB8677" s="129">
        <v>8675</v>
      </c>
      <c r="AC8677" s="19">
        <v>0.27995323877008615</v>
      </c>
      <c r="AD8677" s="20">
        <f t="shared" si="1374"/>
        <v>0.69322423540499356</v>
      </c>
      <c r="AE8677" s="22">
        <f t="shared" si="1375"/>
        <v>0.69322423540499356</v>
      </c>
      <c r="AF8677" s="21">
        <v>0.29842721303016795</v>
      </c>
      <c r="AG8677" s="22">
        <f t="shared" si="1376"/>
        <v>3.4122790397524216</v>
      </c>
      <c r="AH8677" s="22">
        <f t="shared" si="1377"/>
        <v>3.4122790397524216</v>
      </c>
      <c r="AI8677" s="23">
        <f t="shared" si="1378"/>
        <v>4.9223308497847151</v>
      </c>
      <c r="AJ8677" s="46"/>
      <c r="AK8677" s="25"/>
      <c r="AL8677" s="129">
        <v>8675</v>
      </c>
      <c r="AM8677" s="21">
        <v>0.25977200470978423</v>
      </c>
      <c r="AN8677" s="22">
        <f t="shared" si="1379"/>
        <v>1.5376900092835435</v>
      </c>
      <c r="AO8677" s="22">
        <f t="shared" si="1380"/>
        <v>1.5376900092835435</v>
      </c>
      <c r="AP8677" s="21">
        <v>0.3390614533290438</v>
      </c>
      <c r="AQ8677" s="22">
        <f t="shared" si="1381"/>
        <v>477.64375284993707</v>
      </c>
      <c r="AR8677" s="22">
        <f t="shared" si="1382"/>
        <v>477.64375284993707</v>
      </c>
      <c r="AS8677" s="23">
        <f t="shared" si="1383"/>
        <v>310.62421552214272</v>
      </c>
      <c r="AT8677" s="23"/>
      <c r="AU8677" s="23"/>
      <c r="AV8677" s="23"/>
      <c r="AW8677" s="23"/>
      <c r="AX8677" s="23"/>
      <c r="AY8677" s="23"/>
      <c r="AZ8677" s="23"/>
      <c r="BA8677" s="23"/>
      <c r="BB8677" s="23"/>
      <c r="BC8677" s="23"/>
      <c r="BD8677" s="23"/>
      <c r="BE8677" s="23"/>
      <c r="BF8677" s="23"/>
      <c r="BG8677" s="23"/>
      <c r="BH8677" s="23"/>
      <c r="BI8677" s="23"/>
      <c r="BJ8677" s="23"/>
      <c r="BK8677" s="23"/>
    </row>
    <row r="8678" spans="28:63">
      <c r="AB8678" s="129">
        <v>8676</v>
      </c>
      <c r="AC8678" s="19">
        <v>0.74105959431507573</v>
      </c>
      <c r="AD8678" s="20">
        <f t="shared" si="1374"/>
        <v>1.2163527157436411</v>
      </c>
      <c r="AE8678" s="22">
        <f t="shared" si="1375"/>
        <v>1.2163527157436411</v>
      </c>
      <c r="AF8678" s="21">
        <v>0.62581392538908143</v>
      </c>
      <c r="AG8678" s="22">
        <f t="shared" si="1376"/>
        <v>4.6495399960113595</v>
      </c>
      <c r="AH8678" s="22">
        <f t="shared" si="1377"/>
        <v>4.6495399960113595</v>
      </c>
      <c r="AI8678" s="23">
        <f t="shared" si="1378"/>
        <v>3.8225260944715136</v>
      </c>
      <c r="AJ8678" s="46"/>
      <c r="AK8678" s="25"/>
      <c r="AL8678" s="129">
        <v>8676</v>
      </c>
      <c r="AM8678" s="21">
        <v>0.50936475959906113</v>
      </c>
      <c r="AN8678" s="22">
        <f t="shared" si="1379"/>
        <v>1.7208991669059048</v>
      </c>
      <c r="AO8678" s="22">
        <f t="shared" si="1380"/>
        <v>1.7208991669059048</v>
      </c>
      <c r="AP8678" s="21">
        <v>0.85539314727332183</v>
      </c>
      <c r="AQ8678" s="22">
        <f t="shared" si="1381"/>
        <v>522.35498496850551</v>
      </c>
      <c r="AR8678" s="22">
        <f t="shared" si="1382"/>
        <v>522.35498496850551</v>
      </c>
      <c r="AS8678" s="23">
        <f t="shared" si="1383"/>
        <v>303.53607870452691</v>
      </c>
      <c r="AT8678" s="23"/>
      <c r="AU8678" s="23"/>
      <c r="AV8678" s="23"/>
      <c r="AW8678" s="23"/>
      <c r="AX8678" s="23"/>
      <c r="AY8678" s="23"/>
      <c r="AZ8678" s="23"/>
      <c r="BA8678" s="23"/>
      <c r="BB8678" s="23"/>
      <c r="BC8678" s="23"/>
      <c r="BD8678" s="23"/>
      <c r="BE8678" s="23"/>
      <c r="BF8678" s="23"/>
      <c r="BG8678" s="23"/>
      <c r="BH8678" s="23"/>
      <c r="BI8678" s="23"/>
      <c r="BJ8678" s="23"/>
      <c r="BK8678" s="23"/>
    </row>
    <row r="8679" spans="28:63">
      <c r="AB8679" s="129">
        <v>8677</v>
      </c>
      <c r="AC8679" s="19">
        <v>0.63853184413338426</v>
      </c>
      <c r="AD8679" s="20">
        <f t="shared" si="1374"/>
        <v>1.0741177837039606</v>
      </c>
      <c r="AE8679" s="22">
        <f t="shared" si="1375"/>
        <v>1.0741177837039606</v>
      </c>
      <c r="AF8679" s="21">
        <v>0.79402682511294953</v>
      </c>
      <c r="AG8679" s="22">
        <f t="shared" si="1376"/>
        <v>5.5142012859824074</v>
      </c>
      <c r="AH8679" s="22">
        <f t="shared" si="1377"/>
        <v>5.5142012859824074</v>
      </c>
      <c r="AI8679" s="23">
        <f t="shared" si="1378"/>
        <v>5.1337026252068698</v>
      </c>
      <c r="AJ8679" s="46"/>
      <c r="AK8679" s="25"/>
      <c r="AL8679" s="129">
        <v>8677</v>
      </c>
      <c r="AM8679" s="21">
        <v>0.69815795818891357</v>
      </c>
      <c r="AN8679" s="22">
        <f t="shared" si="1379"/>
        <v>1.8322701606731286</v>
      </c>
      <c r="AO8679" s="22">
        <f t="shared" si="1380"/>
        <v>1.8322701606731286</v>
      </c>
      <c r="AP8679" s="21">
        <v>0.40745218152002971</v>
      </c>
      <c r="AQ8679" s="22">
        <f t="shared" si="1381"/>
        <v>483.19043740073568</v>
      </c>
      <c r="AR8679" s="22">
        <f t="shared" si="1382"/>
        <v>483.19043740073568</v>
      </c>
      <c r="AS8679" s="23">
        <f t="shared" si="1383"/>
        <v>263.71134987169359</v>
      </c>
      <c r="AT8679" s="23"/>
      <c r="AU8679" s="23"/>
      <c r="AV8679" s="23"/>
      <c r="AW8679" s="23"/>
      <c r="AX8679" s="23"/>
      <c r="AY8679" s="23"/>
      <c r="AZ8679" s="23"/>
      <c r="BA8679" s="23"/>
      <c r="BB8679" s="23"/>
      <c r="BC8679" s="23"/>
      <c r="BD8679" s="23"/>
      <c r="BE8679" s="23"/>
      <c r="BF8679" s="23"/>
      <c r="BG8679" s="23"/>
      <c r="BH8679" s="23"/>
      <c r="BI8679" s="23"/>
      <c r="BJ8679" s="23"/>
      <c r="BK8679" s="23"/>
    </row>
    <row r="8680" spans="28:63">
      <c r="AB8680" s="129">
        <v>8678</v>
      </c>
      <c r="AC8680" s="19">
        <v>0.95185878076173935</v>
      </c>
      <c r="AD8680" s="20">
        <f t="shared" si="1374"/>
        <v>1.6621069465859664</v>
      </c>
      <c r="AE8680" s="22">
        <f t="shared" si="1375"/>
        <v>1.6621069465859664</v>
      </c>
      <c r="AF8680" s="21">
        <v>0.72576418400270981</v>
      </c>
      <c r="AG8680" s="22">
        <f t="shared" si="1376"/>
        <v>5.1317122738611616</v>
      </c>
      <c r="AH8680" s="22">
        <f t="shared" si="1377"/>
        <v>5.1317122738611616</v>
      </c>
      <c r="AI8680" s="23">
        <f t="shared" si="1378"/>
        <v>3.0874741751136425</v>
      </c>
      <c r="AJ8680" s="46"/>
      <c r="AK8680" s="25"/>
      <c r="AL8680" s="129">
        <v>8678</v>
      </c>
      <c r="AM8680" s="21">
        <v>0.21837672636215222</v>
      </c>
      <c r="AN8680" s="22">
        <f t="shared" si="1379"/>
        <v>1.4996415043086655</v>
      </c>
      <c r="AO8680" s="22">
        <f t="shared" si="1380"/>
        <v>1.4996415043086655</v>
      </c>
      <c r="AP8680" s="21">
        <v>0.56203550292401305</v>
      </c>
      <c r="AQ8680" s="22">
        <f t="shared" si="1381"/>
        <v>494.4862451744317</v>
      </c>
      <c r="AR8680" s="22">
        <f t="shared" si="1382"/>
        <v>494.4862451744317</v>
      </c>
      <c r="AS8680" s="23">
        <f t="shared" si="1383"/>
        <v>329.7363028121776</v>
      </c>
      <c r="AT8680" s="23"/>
      <c r="AU8680" s="23"/>
      <c r="AV8680" s="23"/>
      <c r="AW8680" s="23"/>
      <c r="AX8680" s="23"/>
      <c r="AY8680" s="23"/>
      <c r="AZ8680" s="23"/>
      <c r="BA8680" s="23"/>
      <c r="BB8680" s="23"/>
      <c r="BC8680" s="23"/>
      <c r="BD8680" s="23"/>
      <c r="BE8680" s="23"/>
      <c r="BF8680" s="23"/>
      <c r="BG8680" s="23"/>
      <c r="BH8680" s="23"/>
      <c r="BI8680" s="23"/>
      <c r="BJ8680" s="23"/>
      <c r="BK8680" s="23"/>
    </row>
    <row r="8681" spans="28:63">
      <c r="AB8681" s="129">
        <v>8679</v>
      </c>
      <c r="AC8681" s="19">
        <v>0.16502575248917928</v>
      </c>
      <c r="AD8681" s="20">
        <f t="shared" si="1374"/>
        <v>0.86326947419983058</v>
      </c>
      <c r="AE8681" s="22">
        <f t="shared" si="1375"/>
        <v>0.86326947419983058</v>
      </c>
      <c r="AF8681" s="21">
        <v>0.22530446558458361</v>
      </c>
      <c r="AG8681" s="22">
        <f t="shared" si="1376"/>
        <v>3.179121860857455</v>
      </c>
      <c r="AH8681" s="22">
        <f t="shared" si="1377"/>
        <v>3.179121860857455</v>
      </c>
      <c r="AI8681" s="23">
        <f t="shared" si="1378"/>
        <v>3.682652932682696</v>
      </c>
      <c r="AJ8681" s="46"/>
      <c r="AK8681" s="25"/>
      <c r="AL8681" s="129">
        <v>8679</v>
      </c>
      <c r="AM8681" s="21">
        <v>0.18786349429842952</v>
      </c>
      <c r="AN8681" s="22">
        <f t="shared" si="1379"/>
        <v>1.4692211733735121</v>
      </c>
      <c r="AO8681" s="22">
        <f t="shared" si="1380"/>
        <v>1.4692211733735121</v>
      </c>
      <c r="AP8681" s="21">
        <v>0.15072374686134526</v>
      </c>
      <c r="AQ8681" s="22">
        <f t="shared" si="1381"/>
        <v>458.43296396638158</v>
      </c>
      <c r="AR8681" s="22">
        <f t="shared" si="1382"/>
        <v>458.43296396638158</v>
      </c>
      <c r="AS8681" s="23">
        <f t="shared" si="1383"/>
        <v>312.02447410539509</v>
      </c>
      <c r="AT8681" s="23"/>
      <c r="AU8681" s="23"/>
      <c r="AV8681" s="23"/>
      <c r="AW8681" s="23"/>
      <c r="AX8681" s="23"/>
      <c r="AY8681" s="23"/>
      <c r="AZ8681" s="23"/>
      <c r="BA8681" s="23"/>
      <c r="BB8681" s="23"/>
      <c r="BC8681" s="23"/>
      <c r="BD8681" s="23"/>
      <c r="BE8681" s="23"/>
      <c r="BF8681" s="23"/>
      <c r="BG8681" s="23"/>
      <c r="BH8681" s="23"/>
      <c r="BI8681" s="23"/>
      <c r="BJ8681" s="23"/>
      <c r="BK8681" s="23"/>
    </row>
    <row r="8682" spans="28:63">
      <c r="AB8682" s="129">
        <v>8680</v>
      </c>
      <c r="AC8682" s="19">
        <v>0.13166154572965827</v>
      </c>
      <c r="AD8682" s="20">
        <f t="shared" si="1374"/>
        <v>0.83515494722938843</v>
      </c>
      <c r="AE8682" s="22">
        <f t="shared" si="1375"/>
        <v>0.83515494722938843</v>
      </c>
      <c r="AF8682" s="21">
        <v>3.7794182459576997E-2</v>
      </c>
      <c r="AG8682" s="22">
        <f t="shared" si="1376"/>
        <v>2.4761985875214898</v>
      </c>
      <c r="AH8682" s="22">
        <f t="shared" si="1377"/>
        <v>2.4761985875214898</v>
      </c>
      <c r="AI8682" s="23">
        <f t="shared" si="1378"/>
        <v>2.9649570965678098</v>
      </c>
      <c r="AJ8682" s="46"/>
      <c r="AK8682" s="25"/>
      <c r="AL8682" s="129">
        <v>8680</v>
      </c>
      <c r="AM8682" s="21">
        <v>0.85695950649825658</v>
      </c>
      <c r="AN8682" s="22">
        <f t="shared" si="1379"/>
        <v>1.9468554936626492</v>
      </c>
      <c r="AO8682" s="22">
        <f t="shared" si="1380"/>
        <v>1.9468554936626492</v>
      </c>
      <c r="AP8682" s="21">
        <v>0.31399323526308287</v>
      </c>
      <c r="AQ8682" s="22">
        <f t="shared" si="1381"/>
        <v>475.47191817107296</v>
      </c>
      <c r="AR8682" s="22">
        <f t="shared" si="1382"/>
        <v>475.47191817107296</v>
      </c>
      <c r="AS8682" s="23">
        <f t="shared" si="1383"/>
        <v>244.22558311020831</v>
      </c>
      <c r="AT8682" s="23"/>
      <c r="AU8682" s="23"/>
      <c r="AV8682" s="23"/>
      <c r="AW8682" s="23"/>
      <c r="AX8682" s="23"/>
      <c r="AY8682" s="23"/>
      <c r="AZ8682" s="23"/>
      <c r="BA8682" s="23"/>
      <c r="BB8682" s="23"/>
      <c r="BC8682" s="23"/>
      <c r="BD8682" s="23"/>
      <c r="BE8682" s="23"/>
      <c r="BF8682" s="23"/>
      <c r="BG8682" s="23"/>
      <c r="BH8682" s="23"/>
      <c r="BI8682" s="23"/>
      <c r="BJ8682" s="23"/>
      <c r="BK8682" s="23"/>
    </row>
    <row r="8683" spans="28:63">
      <c r="AB8683" s="129">
        <v>8681</v>
      </c>
      <c r="AC8683" s="19">
        <v>0.23489414072461789</v>
      </c>
      <c r="AD8683" s="20">
        <f t="shared" si="1374"/>
        <v>0.65295692130596783</v>
      </c>
      <c r="AE8683" s="22">
        <f t="shared" si="1375"/>
        <v>0.65295692130596783</v>
      </c>
      <c r="AF8683" s="21">
        <v>0.32212610694969002</v>
      </c>
      <c r="AG8683" s="22">
        <f t="shared" si="1376"/>
        <v>3.4904305314687409</v>
      </c>
      <c r="AH8683" s="22">
        <f t="shared" si="1377"/>
        <v>3.4904305314687409</v>
      </c>
      <c r="AI8683" s="23">
        <f t="shared" si="1378"/>
        <v>5.3455755158971154</v>
      </c>
      <c r="AJ8683" s="46"/>
      <c r="AK8683" s="25"/>
      <c r="AL8683" s="129">
        <v>8681</v>
      </c>
      <c r="AM8683" s="21">
        <v>0.57934842740237513</v>
      </c>
      <c r="AN8683" s="22">
        <f t="shared" si="1379"/>
        <v>1.7635104767721379</v>
      </c>
      <c r="AO8683" s="22">
        <f t="shared" si="1380"/>
        <v>1.7635104767721379</v>
      </c>
      <c r="AP8683" s="21">
        <v>0.72995445447059271</v>
      </c>
      <c r="AQ8683" s="22">
        <f t="shared" si="1381"/>
        <v>508.55637701144883</v>
      </c>
      <c r="AR8683" s="22">
        <f t="shared" si="1382"/>
        <v>508.55637701144883</v>
      </c>
      <c r="AS8683" s="23">
        <f t="shared" si="1383"/>
        <v>288.37729274072188</v>
      </c>
      <c r="AT8683" s="23"/>
      <c r="AU8683" s="23"/>
      <c r="AV8683" s="23"/>
      <c r="AW8683" s="23"/>
      <c r="AX8683" s="23"/>
      <c r="AY8683" s="23"/>
      <c r="AZ8683" s="23"/>
      <c r="BA8683" s="23"/>
      <c r="BB8683" s="23"/>
      <c r="BC8683" s="23"/>
      <c r="BD8683" s="23"/>
      <c r="BE8683" s="23"/>
      <c r="BF8683" s="23"/>
      <c r="BG8683" s="23"/>
      <c r="BH8683" s="23"/>
      <c r="BI8683" s="23"/>
      <c r="BJ8683" s="23"/>
      <c r="BK8683" s="23"/>
    </row>
    <row r="8684" spans="28:63">
      <c r="AB8684" s="129">
        <v>8682</v>
      </c>
      <c r="AC8684" s="19">
        <v>0.88422612843302473</v>
      </c>
      <c r="AD8684" s="20">
        <f t="shared" si="1374"/>
        <v>1.4760063799928109</v>
      </c>
      <c r="AE8684" s="22">
        <f t="shared" si="1375"/>
        <v>1.4760063799928109</v>
      </c>
      <c r="AF8684" s="21">
        <v>0.5524988298736303</v>
      </c>
      <c r="AG8684" s="22">
        <f t="shared" si="1376"/>
        <v>4.3359810175449294</v>
      </c>
      <c r="AH8684" s="22">
        <f t="shared" si="1377"/>
        <v>4.3359810175449294</v>
      </c>
      <c r="AI8684" s="23">
        <f t="shared" si="1378"/>
        <v>2.9376438180206565</v>
      </c>
      <c r="AJ8684" s="46"/>
      <c r="AK8684" s="25"/>
      <c r="AL8684" s="129">
        <v>8682</v>
      </c>
      <c r="AM8684" s="21">
        <v>0.94202162039801995</v>
      </c>
      <c r="AN8684" s="22">
        <f t="shared" si="1379"/>
        <v>2.0388345134289385</v>
      </c>
      <c r="AO8684" s="22">
        <f t="shared" si="1380"/>
        <v>2.0388345134289385</v>
      </c>
      <c r="AP8684" s="21">
        <v>0.96680716704786629</v>
      </c>
      <c r="AQ8684" s="22">
        <f t="shared" si="1381"/>
        <v>541.96420883545966</v>
      </c>
      <c r="AR8684" s="22">
        <f t="shared" si="1382"/>
        <v>541.96420883545966</v>
      </c>
      <c r="AS8684" s="23">
        <f t="shared" si="1383"/>
        <v>265.82059763348678</v>
      </c>
      <c r="AT8684" s="23"/>
      <c r="AU8684" s="23"/>
      <c r="AV8684" s="23"/>
      <c r="AW8684" s="23"/>
      <c r="AX8684" s="23"/>
      <c r="AY8684" s="23"/>
      <c r="AZ8684" s="23"/>
      <c r="BA8684" s="23"/>
      <c r="BB8684" s="23"/>
      <c r="BC8684" s="23"/>
      <c r="BD8684" s="23"/>
      <c r="BE8684" s="23"/>
      <c r="BF8684" s="23"/>
      <c r="BG8684" s="23"/>
      <c r="BH8684" s="23"/>
      <c r="BI8684" s="23"/>
      <c r="BJ8684" s="23"/>
      <c r="BK8684" s="23"/>
    </row>
    <row r="8685" spans="28:63">
      <c r="AB8685" s="129">
        <v>8683</v>
      </c>
      <c r="AC8685" s="19">
        <v>0.58582469969255202</v>
      </c>
      <c r="AD8685" s="20">
        <f t="shared" si="1374"/>
        <v>1.0089106285459701</v>
      </c>
      <c r="AE8685" s="22">
        <f t="shared" si="1375"/>
        <v>1.0089106285459701</v>
      </c>
      <c r="AF8685" s="21">
        <v>0.43750211582991871</v>
      </c>
      <c r="AG8685" s="22">
        <f t="shared" si="1376"/>
        <v>3.8920885446370148</v>
      </c>
      <c r="AH8685" s="22">
        <f t="shared" si="1377"/>
        <v>3.8920885446370148</v>
      </c>
      <c r="AI8685" s="23">
        <f t="shared" si="1378"/>
        <v>3.8577138891343092</v>
      </c>
      <c r="AJ8685" s="46"/>
      <c r="AK8685" s="25"/>
      <c r="AL8685" s="129">
        <v>8683</v>
      </c>
      <c r="AM8685" s="21">
        <v>0.23153754268855187</v>
      </c>
      <c r="AN8685" s="22">
        <f t="shared" si="1379"/>
        <v>1.512101694539663</v>
      </c>
      <c r="AO8685" s="22">
        <f t="shared" si="1380"/>
        <v>1.512101694539663</v>
      </c>
      <c r="AP8685" s="21">
        <v>0.31768408575005691</v>
      </c>
      <c r="AQ8685" s="22">
        <f t="shared" si="1381"/>
        <v>475.79698952766682</v>
      </c>
      <c r="AR8685" s="22">
        <f t="shared" si="1382"/>
        <v>475.79698952766682</v>
      </c>
      <c r="AS8685" s="23">
        <f t="shared" si="1383"/>
        <v>314.65938517615126</v>
      </c>
      <c r="AT8685" s="23"/>
      <c r="AU8685" s="23"/>
      <c r="AV8685" s="23"/>
      <c r="AW8685" s="23"/>
      <c r="AX8685" s="23"/>
      <c r="AY8685" s="23"/>
      <c r="AZ8685" s="23"/>
      <c r="BA8685" s="23"/>
      <c r="BB8685" s="23"/>
      <c r="BC8685" s="23"/>
      <c r="BD8685" s="23"/>
      <c r="BE8685" s="23"/>
      <c r="BF8685" s="23"/>
      <c r="BG8685" s="23"/>
      <c r="BH8685" s="23"/>
      <c r="BI8685" s="23"/>
      <c r="BJ8685" s="23"/>
      <c r="BK8685" s="23"/>
    </row>
    <row r="8686" spans="28:63">
      <c r="AB8686" s="129">
        <v>8684</v>
      </c>
      <c r="AC8686" s="19">
        <v>0.57963152102531146</v>
      </c>
      <c r="AD8686" s="20">
        <f t="shared" si="1374"/>
        <v>1.0015282253682023</v>
      </c>
      <c r="AE8686" s="22">
        <f t="shared" si="1375"/>
        <v>1.0015282253682023</v>
      </c>
      <c r="AF8686" s="21">
        <v>0.4741527206355951</v>
      </c>
      <c r="AG8686" s="22">
        <f t="shared" si="1376"/>
        <v>4.0281719094436941</v>
      </c>
      <c r="AH8686" s="22">
        <f t="shared" si="1377"/>
        <v>4.0281719094436941</v>
      </c>
      <c r="AI8686" s="23">
        <f t="shared" si="1378"/>
        <v>4.0220253482749078</v>
      </c>
      <c r="AJ8686" s="46"/>
      <c r="AK8686" s="25"/>
      <c r="AL8686" s="129">
        <v>8684</v>
      </c>
      <c r="AM8686" s="21">
        <v>0.16879381676024541</v>
      </c>
      <c r="AN8686" s="22">
        <f t="shared" si="1379"/>
        <v>1.4489381165391588</v>
      </c>
      <c r="AO8686" s="22">
        <f t="shared" si="1380"/>
        <v>1.4489381165391588</v>
      </c>
      <c r="AP8686" s="21">
        <v>0.25191025724494398</v>
      </c>
      <c r="AQ8686" s="22">
        <f t="shared" si="1381"/>
        <v>469.68622063510617</v>
      </c>
      <c r="AR8686" s="22">
        <f t="shared" si="1382"/>
        <v>469.68622063510617</v>
      </c>
      <c r="AS8686" s="23">
        <f t="shared" si="1383"/>
        <v>324.15892388625178</v>
      </c>
      <c r="AT8686" s="23"/>
      <c r="AU8686" s="23"/>
      <c r="AV8686" s="23"/>
      <c r="AW8686" s="23"/>
      <c r="AX8686" s="23"/>
      <c r="AY8686" s="23"/>
      <c r="AZ8686" s="23"/>
      <c r="BA8686" s="23"/>
      <c r="BB8686" s="23"/>
      <c r="BC8686" s="23"/>
      <c r="BD8686" s="23"/>
      <c r="BE8686" s="23"/>
      <c r="BF8686" s="23"/>
      <c r="BG8686" s="23"/>
      <c r="BH8686" s="23"/>
      <c r="BI8686" s="23"/>
      <c r="BJ8686" s="23"/>
      <c r="BK8686" s="23"/>
    </row>
    <row r="8687" spans="28:63">
      <c r="AB8687" s="129">
        <v>8685</v>
      </c>
      <c r="AC8687" s="19">
        <v>0.91749282569306911</v>
      </c>
      <c r="AD8687" s="20">
        <f t="shared" si="1374"/>
        <v>1.557649443782064</v>
      </c>
      <c r="AE8687" s="22">
        <f t="shared" si="1375"/>
        <v>1.557649443782064</v>
      </c>
      <c r="AF8687" s="21">
        <v>0.57887559167842895</v>
      </c>
      <c r="AG8687" s="22">
        <f t="shared" si="1376"/>
        <v>4.4456038136348486</v>
      </c>
      <c r="AH8687" s="22">
        <f t="shared" si="1377"/>
        <v>4.4456038136348486</v>
      </c>
      <c r="AI8687" s="23">
        <f t="shared" si="1378"/>
        <v>2.8540464167859634</v>
      </c>
      <c r="AJ8687" s="46"/>
      <c r="AK8687" s="25"/>
      <c r="AL8687" s="129">
        <v>8685</v>
      </c>
      <c r="AM8687" s="21">
        <v>0.57949767814827202</v>
      </c>
      <c r="AN8687" s="22">
        <f t="shared" si="1379"/>
        <v>1.7635985134995296</v>
      </c>
      <c r="AO8687" s="22">
        <f t="shared" si="1380"/>
        <v>1.7635985134995296</v>
      </c>
      <c r="AP8687" s="21">
        <v>0.89417329453490035</v>
      </c>
      <c r="AQ8687" s="22">
        <f t="shared" si="1381"/>
        <v>527.79593638128915</v>
      </c>
      <c r="AR8687" s="22">
        <f t="shared" si="1382"/>
        <v>527.79593638128915</v>
      </c>
      <c r="AS8687" s="23">
        <f t="shared" si="1383"/>
        <v>299.27215992826928</v>
      </c>
      <c r="AT8687" s="23"/>
      <c r="AU8687" s="23"/>
      <c r="AV8687" s="23"/>
      <c r="AW8687" s="23"/>
      <c r="AX8687" s="23"/>
      <c r="AY8687" s="23"/>
      <c r="AZ8687" s="23"/>
      <c r="BA8687" s="23"/>
      <c r="BB8687" s="23"/>
      <c r="BC8687" s="23"/>
      <c r="BD8687" s="23"/>
      <c r="BE8687" s="23"/>
      <c r="BF8687" s="23"/>
      <c r="BG8687" s="23"/>
      <c r="BH8687" s="23"/>
      <c r="BI8687" s="23"/>
      <c r="BJ8687" s="23"/>
      <c r="BK8687" s="23"/>
    </row>
    <row r="8688" spans="28:63">
      <c r="AB8688" s="129">
        <v>8686</v>
      </c>
      <c r="AC8688" s="19">
        <v>0.59915786814894023</v>
      </c>
      <c r="AD8688" s="20">
        <f t="shared" si="1374"/>
        <v>1.0249937436621375</v>
      </c>
      <c r="AE8688" s="22">
        <f t="shared" si="1375"/>
        <v>1.0249937436621375</v>
      </c>
      <c r="AF8688" s="21">
        <v>0.48534546233812736</v>
      </c>
      <c r="AG8688" s="22">
        <f t="shared" si="1376"/>
        <v>4.0706697606517999</v>
      </c>
      <c r="AH8688" s="22">
        <f t="shared" si="1377"/>
        <v>4.0706697606517999</v>
      </c>
      <c r="AI8688" s="23">
        <f t="shared" si="1378"/>
        <v>3.9714093728103674</v>
      </c>
      <c r="AJ8688" s="46"/>
      <c r="AK8688" s="25"/>
      <c r="AL8688" s="129">
        <v>8686</v>
      </c>
      <c r="AM8688" s="21">
        <v>6.0213373659682379E-2</v>
      </c>
      <c r="AN8688" s="22">
        <f t="shared" si="1379"/>
        <v>1.3003544066252544</v>
      </c>
      <c r="AO8688" s="22">
        <f t="shared" si="1380"/>
        <v>1.3003544066252544</v>
      </c>
      <c r="AP8688" s="21">
        <v>0.93481006624558216</v>
      </c>
      <c r="AQ8688" s="22">
        <f t="shared" si="1381"/>
        <v>534.7242932681736</v>
      </c>
      <c r="AR8688" s="22">
        <f t="shared" si="1382"/>
        <v>534.7242932681736</v>
      </c>
      <c r="AS8688" s="23">
        <f t="shared" si="1383"/>
        <v>411.21427400389803</v>
      </c>
      <c r="AT8688" s="23"/>
      <c r="AU8688" s="23"/>
      <c r="AV8688" s="23"/>
      <c r="AW8688" s="23"/>
      <c r="AX8688" s="23"/>
      <c r="AY8688" s="23"/>
      <c r="AZ8688" s="23"/>
      <c r="BA8688" s="23"/>
      <c r="BB8688" s="23"/>
      <c r="BC8688" s="23"/>
      <c r="BD8688" s="23"/>
      <c r="BE8688" s="23"/>
      <c r="BF8688" s="23"/>
      <c r="BG8688" s="23"/>
      <c r="BH8688" s="23"/>
      <c r="BI8688" s="23"/>
      <c r="BJ8688" s="23"/>
      <c r="BK8688" s="23"/>
    </row>
    <row r="8689" spans="28:63">
      <c r="AB8689" s="129">
        <v>8687</v>
      </c>
      <c r="AC8689" s="19">
        <v>0.83703878602736081</v>
      </c>
      <c r="AD8689" s="20">
        <f t="shared" si="1374"/>
        <v>1.3783257966929052</v>
      </c>
      <c r="AE8689" s="22">
        <f t="shared" si="1375"/>
        <v>1.3783257966929052</v>
      </c>
      <c r="AF8689" s="21">
        <v>0.61941317147220898</v>
      </c>
      <c r="AG8689" s="22">
        <f t="shared" si="1376"/>
        <v>4.6210053483567437</v>
      </c>
      <c r="AH8689" s="22">
        <f t="shared" si="1377"/>
        <v>4.6210053483567437</v>
      </c>
      <c r="AI8689" s="23">
        <f t="shared" si="1378"/>
        <v>3.3526219703963913</v>
      </c>
      <c r="AJ8689" s="46"/>
      <c r="AK8689" s="25"/>
      <c r="AL8689" s="129">
        <v>8687</v>
      </c>
      <c r="AM8689" s="21">
        <v>0.75890184924352599</v>
      </c>
      <c r="AN8689" s="22">
        <f t="shared" si="1379"/>
        <v>1.8713482518852209</v>
      </c>
      <c r="AO8689" s="22">
        <f t="shared" si="1380"/>
        <v>1.8713482518852209</v>
      </c>
      <c r="AP8689" s="21">
        <v>0.50965292629742287</v>
      </c>
      <c r="AQ8689" s="22">
        <f t="shared" si="1381"/>
        <v>490.67899797113967</v>
      </c>
      <c r="AR8689" s="22">
        <f t="shared" si="1382"/>
        <v>490.67899797113967</v>
      </c>
      <c r="AS8689" s="23">
        <f t="shared" si="1383"/>
        <v>262.20613799533209</v>
      </c>
      <c r="AT8689" s="23"/>
      <c r="AU8689" s="23"/>
      <c r="AV8689" s="23"/>
      <c r="AW8689" s="23"/>
      <c r="AX8689" s="23"/>
      <c r="AY8689" s="23"/>
      <c r="AZ8689" s="23"/>
      <c r="BA8689" s="23"/>
      <c r="BB8689" s="23"/>
      <c r="BC8689" s="23"/>
      <c r="BD8689" s="23"/>
      <c r="BE8689" s="23"/>
      <c r="BF8689" s="23"/>
      <c r="BG8689" s="23"/>
      <c r="BH8689" s="23"/>
      <c r="BI8689" s="23"/>
      <c r="BJ8689" s="23"/>
      <c r="BK8689" s="23"/>
    </row>
    <row r="8690" spans="28:63">
      <c r="AB8690" s="129">
        <v>8688</v>
      </c>
      <c r="AC8690" s="19">
        <v>0.67769685856384287</v>
      </c>
      <c r="AD8690" s="20">
        <f t="shared" si="1374"/>
        <v>1.1257150749155111</v>
      </c>
      <c r="AE8690" s="22">
        <f t="shared" si="1375"/>
        <v>1.1257150749155111</v>
      </c>
      <c r="AF8690" s="21">
        <v>4.036752434545543E-2</v>
      </c>
      <c r="AG8690" s="22">
        <f t="shared" si="1376"/>
        <v>2.492143420227003</v>
      </c>
      <c r="AH8690" s="22">
        <f t="shared" si="1377"/>
        <v>2.492143420227003</v>
      </c>
      <c r="AI8690" s="23">
        <f t="shared" si="1378"/>
        <v>2.2138314354669606</v>
      </c>
      <c r="AJ8690" s="46"/>
      <c r="AK8690" s="25"/>
      <c r="AL8690" s="129">
        <v>8688</v>
      </c>
      <c r="AM8690" s="21">
        <v>0.23432677641151989</v>
      </c>
      <c r="AN8690" s="22">
        <f t="shared" si="1379"/>
        <v>1.5146965752087882</v>
      </c>
      <c r="AO8690" s="22">
        <f t="shared" si="1380"/>
        <v>1.5146965752087882</v>
      </c>
      <c r="AP8690" s="21">
        <v>0.64222135354769971</v>
      </c>
      <c r="AQ8690" s="22">
        <f t="shared" si="1381"/>
        <v>500.78656626041231</v>
      </c>
      <c r="AR8690" s="22">
        <f t="shared" si="1382"/>
        <v>500.78656626041231</v>
      </c>
      <c r="AS8690" s="23">
        <f t="shared" si="1383"/>
        <v>330.61840533400766</v>
      </c>
      <c r="AT8690" s="23"/>
      <c r="AU8690" s="23"/>
      <c r="AV8690" s="23"/>
      <c r="AW8690" s="23"/>
      <c r="AX8690" s="23"/>
      <c r="AY8690" s="23"/>
      <c r="AZ8690" s="23"/>
      <c r="BA8690" s="23"/>
      <c r="BB8690" s="23"/>
      <c r="BC8690" s="23"/>
      <c r="BD8690" s="23"/>
      <c r="BE8690" s="23"/>
      <c r="BF8690" s="23"/>
      <c r="BG8690" s="23"/>
      <c r="BH8690" s="23"/>
      <c r="BI8690" s="23"/>
      <c r="BJ8690" s="23"/>
      <c r="BK8690" s="23"/>
    </row>
    <row r="8691" spans="28:63">
      <c r="AB8691" s="129">
        <v>8689</v>
      </c>
      <c r="AC8691" s="19">
        <v>6.4639233540441321E-2</v>
      </c>
      <c r="AD8691" s="20">
        <f t="shared" si="1374"/>
        <v>0.76476795224492333</v>
      </c>
      <c r="AE8691" s="22">
        <f t="shared" si="1375"/>
        <v>0.76476795224492333</v>
      </c>
      <c r="AF8691" s="21">
        <v>0.13916852633121846</v>
      </c>
      <c r="AG8691" s="22">
        <f t="shared" si="1376"/>
        <v>2.913789449483474</v>
      </c>
      <c r="AH8691" s="22">
        <f t="shared" si="1377"/>
        <v>2.913789449483474</v>
      </c>
      <c r="AI8691" s="23">
        <f t="shared" si="1378"/>
        <v>3.8100307955246384</v>
      </c>
      <c r="AJ8691" s="46"/>
      <c r="AK8691" s="25"/>
      <c r="AL8691" s="129">
        <v>8689</v>
      </c>
      <c r="AM8691" s="21">
        <v>0.18364849489725832</v>
      </c>
      <c r="AN8691" s="22">
        <f t="shared" si="1379"/>
        <v>1.464830022588089</v>
      </c>
      <c r="AO8691" s="22">
        <f t="shared" si="1380"/>
        <v>1.464830022588089</v>
      </c>
      <c r="AP8691" s="21">
        <v>0.57784712973072938</v>
      </c>
      <c r="AQ8691" s="22">
        <f t="shared" si="1381"/>
        <v>495.67972225931504</v>
      </c>
      <c r="AR8691" s="22">
        <f t="shared" si="1382"/>
        <v>495.67972225931504</v>
      </c>
      <c r="AS8691" s="23">
        <f t="shared" si="1383"/>
        <v>338.3871948388516</v>
      </c>
      <c r="AT8691" s="23"/>
      <c r="AU8691" s="23"/>
      <c r="AV8691" s="23"/>
      <c r="AW8691" s="23"/>
      <c r="AX8691" s="23"/>
      <c r="AY8691" s="23"/>
      <c r="AZ8691" s="23"/>
      <c r="BA8691" s="23"/>
      <c r="BB8691" s="23"/>
      <c r="BC8691" s="23"/>
      <c r="BD8691" s="23"/>
      <c r="BE8691" s="23"/>
      <c r="BF8691" s="23"/>
      <c r="BG8691" s="23"/>
      <c r="BH8691" s="23"/>
      <c r="BI8691" s="23"/>
      <c r="BJ8691" s="23"/>
      <c r="BK8691" s="23"/>
    </row>
    <row r="8692" spans="28:63">
      <c r="AB8692" s="129">
        <v>8690</v>
      </c>
      <c r="AC8692" s="19">
        <v>0.40806545106236503</v>
      </c>
      <c r="AD8692" s="20">
        <f t="shared" si="1374"/>
        <v>0.81516584440669715</v>
      </c>
      <c r="AE8692" s="22">
        <f t="shared" si="1375"/>
        <v>0.81516584440669715</v>
      </c>
      <c r="AF8692" s="21">
        <v>0.35909460631157963</v>
      </c>
      <c r="AG8692" s="22">
        <f t="shared" si="1376"/>
        <v>3.6151212319321058</v>
      </c>
      <c r="AH8692" s="22">
        <f t="shared" si="1377"/>
        <v>3.6151212319321058</v>
      </c>
      <c r="AI8692" s="23">
        <f t="shared" si="1378"/>
        <v>4.434829129234803</v>
      </c>
      <c r="AJ8692" s="46"/>
      <c r="AK8692" s="25"/>
      <c r="AL8692" s="129">
        <v>8690</v>
      </c>
      <c r="AM8692" s="21">
        <v>0.7727924225366809</v>
      </c>
      <c r="AN8692" s="22">
        <f t="shared" si="1379"/>
        <v>1.8809561241716637</v>
      </c>
      <c r="AO8692" s="22">
        <f t="shared" si="1380"/>
        <v>1.8809561241716637</v>
      </c>
      <c r="AP8692" s="21">
        <v>0.98496521255554814</v>
      </c>
      <c r="AQ8692" s="22">
        <f t="shared" si="1381"/>
        <v>547.86159331066767</v>
      </c>
      <c r="AR8692" s="22">
        <f t="shared" si="1382"/>
        <v>547.86159331066767</v>
      </c>
      <c r="AS8692" s="23">
        <f t="shared" si="1383"/>
        <v>291.26760920695864</v>
      </c>
      <c r="AT8692" s="23"/>
      <c r="AU8692" s="23"/>
      <c r="AV8692" s="23"/>
      <c r="AW8692" s="23"/>
      <c r="AX8692" s="23"/>
      <c r="AY8692" s="23"/>
      <c r="AZ8692" s="23"/>
      <c r="BA8692" s="23"/>
      <c r="BB8692" s="23"/>
      <c r="BC8692" s="23"/>
      <c r="BD8692" s="23"/>
      <c r="BE8692" s="23"/>
      <c r="BF8692" s="23"/>
      <c r="BG8692" s="23"/>
      <c r="BH8692" s="23"/>
      <c r="BI8692" s="23"/>
      <c r="BJ8692" s="23"/>
      <c r="BK8692" s="23"/>
    </row>
    <row r="8693" spans="28:63">
      <c r="AB8693" s="129">
        <v>8691</v>
      </c>
      <c r="AC8693" s="19">
        <v>9.4289368605477208E-2</v>
      </c>
      <c r="AD8693" s="20">
        <f t="shared" si="1374"/>
        <v>0.79900134374998677</v>
      </c>
      <c r="AE8693" s="22">
        <f t="shared" si="1375"/>
        <v>0.79900134374998677</v>
      </c>
      <c r="AF8693" s="21">
        <v>0.14967584963996217</v>
      </c>
      <c r="AG8693" s="22">
        <f t="shared" si="1376"/>
        <v>2.9476576902235179</v>
      </c>
      <c r="AH8693" s="22">
        <f t="shared" si="1377"/>
        <v>2.9476576902235179</v>
      </c>
      <c r="AI8693" s="23">
        <f t="shared" si="1378"/>
        <v>3.6891773878491261</v>
      </c>
      <c r="AJ8693" s="46"/>
      <c r="AK8693" s="25"/>
      <c r="AL8693" s="129">
        <v>8691</v>
      </c>
      <c r="AM8693" s="21">
        <v>0.15839988650803638</v>
      </c>
      <c r="AN8693" s="22">
        <f t="shared" si="1379"/>
        <v>1.4373984729683111</v>
      </c>
      <c r="AO8693" s="22">
        <f t="shared" si="1380"/>
        <v>1.4373984729683111</v>
      </c>
      <c r="AP8693" s="21">
        <v>0.79369737997445478</v>
      </c>
      <c r="AQ8693" s="22">
        <f t="shared" si="1381"/>
        <v>515.03595129161135</v>
      </c>
      <c r="AR8693" s="22">
        <f t="shared" si="1382"/>
        <v>515.03595129161135</v>
      </c>
      <c r="AS8693" s="23">
        <f t="shared" si="1383"/>
        <v>358.31118578276505</v>
      </c>
      <c r="AT8693" s="23"/>
      <c r="AU8693" s="23"/>
      <c r="AV8693" s="23"/>
      <c r="AW8693" s="23"/>
      <c r="AX8693" s="23"/>
      <c r="AY8693" s="23"/>
      <c r="AZ8693" s="23"/>
      <c r="BA8693" s="23"/>
      <c r="BB8693" s="23"/>
      <c r="BC8693" s="23"/>
      <c r="BD8693" s="23"/>
      <c r="BE8693" s="23"/>
      <c r="BF8693" s="23"/>
      <c r="BG8693" s="23"/>
      <c r="BH8693" s="23"/>
      <c r="BI8693" s="23"/>
      <c r="BJ8693" s="23"/>
      <c r="BK8693" s="23"/>
    </row>
    <row r="8694" spans="28:63">
      <c r="AB8694" s="129">
        <v>8692</v>
      </c>
      <c r="AC8694" s="19">
        <v>0.43436813824167642</v>
      </c>
      <c r="AD8694" s="20">
        <f t="shared" si="1374"/>
        <v>0.84178908512048634</v>
      </c>
      <c r="AE8694" s="22">
        <f t="shared" si="1375"/>
        <v>0.84178908512048634</v>
      </c>
      <c r="AF8694" s="21">
        <v>0.81868308591674388</v>
      </c>
      <c r="AG8694" s="22">
        <f t="shared" si="1376"/>
        <v>5.6677248398832347</v>
      </c>
      <c r="AH8694" s="22">
        <f t="shared" si="1377"/>
        <v>5.6677248398832347</v>
      </c>
      <c r="AI8694" s="23">
        <f t="shared" si="1378"/>
        <v>6.7329512107798433</v>
      </c>
      <c r="AJ8694" s="46"/>
      <c r="AK8694" s="25"/>
      <c r="AL8694" s="129">
        <v>8692</v>
      </c>
      <c r="AM8694" s="21">
        <v>0.14881993606648602</v>
      </c>
      <c r="AN8694" s="22">
        <f t="shared" si="1379"/>
        <v>1.4264222805248161</v>
      </c>
      <c r="AO8694" s="22">
        <f t="shared" si="1380"/>
        <v>1.4264222805248161</v>
      </c>
      <c r="AP8694" s="21">
        <v>0.52438930735448797</v>
      </c>
      <c r="AQ8694" s="22">
        <f t="shared" si="1381"/>
        <v>491.72859465394009</v>
      </c>
      <c r="AR8694" s="22">
        <f t="shared" si="1382"/>
        <v>491.72859465394009</v>
      </c>
      <c r="AS8694" s="23">
        <f t="shared" si="1383"/>
        <v>344.7286272568744</v>
      </c>
      <c r="AT8694" s="23"/>
      <c r="AU8694" s="23"/>
      <c r="AV8694" s="23"/>
      <c r="AW8694" s="23"/>
      <c r="AX8694" s="23"/>
      <c r="AY8694" s="23"/>
      <c r="AZ8694" s="23"/>
      <c r="BA8694" s="23"/>
      <c r="BB8694" s="23"/>
      <c r="BC8694" s="23"/>
      <c r="BD8694" s="23"/>
      <c r="BE8694" s="23"/>
      <c r="BF8694" s="23"/>
      <c r="BG8694" s="23"/>
      <c r="BH8694" s="23"/>
      <c r="BI8694" s="23"/>
      <c r="BJ8694" s="23"/>
      <c r="BK8694" s="23"/>
    </row>
    <row r="8695" spans="28:63">
      <c r="AB8695" s="129">
        <v>8693</v>
      </c>
      <c r="AC8695" s="19">
        <v>0.84785365137858704</v>
      </c>
      <c r="AD8695" s="20">
        <f t="shared" si="1374"/>
        <v>1.3993084981535504</v>
      </c>
      <c r="AE8695" s="22">
        <f t="shared" si="1375"/>
        <v>1.3993084981535504</v>
      </c>
      <c r="AF8695" s="21">
        <v>0.62468973687301133</v>
      </c>
      <c r="AG8695" s="22">
        <f t="shared" si="1376"/>
        <v>4.6445107817473676</v>
      </c>
      <c r="AH8695" s="22">
        <f t="shared" si="1377"/>
        <v>4.6445107817473676</v>
      </c>
      <c r="AI8695" s="23">
        <f t="shared" si="1378"/>
        <v>3.3191471272246296</v>
      </c>
      <c r="AJ8695" s="46"/>
      <c r="AK8695" s="25"/>
      <c r="AL8695" s="129">
        <v>8693</v>
      </c>
      <c r="AM8695" s="21">
        <v>0.19302373900317171</v>
      </c>
      <c r="AN8695" s="22">
        <f t="shared" si="1379"/>
        <v>1.4745305351074334</v>
      </c>
      <c r="AO8695" s="22">
        <f t="shared" si="1380"/>
        <v>1.4745305351074334</v>
      </c>
      <c r="AP8695" s="21">
        <v>0.16771616620115393</v>
      </c>
      <c r="AQ8695" s="22">
        <f t="shared" si="1381"/>
        <v>460.54156421219227</v>
      </c>
      <c r="AR8695" s="22">
        <f t="shared" si="1382"/>
        <v>460.54156421219227</v>
      </c>
      <c r="AS8695" s="23">
        <f t="shared" si="1383"/>
        <v>312.33097806186663</v>
      </c>
      <c r="AT8695" s="23"/>
      <c r="AU8695" s="23"/>
      <c r="AV8695" s="23"/>
      <c r="AW8695" s="23"/>
      <c r="AX8695" s="23"/>
      <c r="AY8695" s="23"/>
      <c r="AZ8695" s="23"/>
      <c r="BA8695" s="23"/>
      <c r="BB8695" s="23"/>
      <c r="BC8695" s="23"/>
      <c r="BD8695" s="23"/>
      <c r="BE8695" s="23"/>
      <c r="BF8695" s="23"/>
      <c r="BG8695" s="23"/>
      <c r="BH8695" s="23"/>
      <c r="BI8695" s="23"/>
      <c r="BJ8695" s="23"/>
      <c r="BK8695" s="23"/>
    </row>
    <row r="8696" spans="28:63">
      <c r="AB8696" s="129">
        <v>8694</v>
      </c>
      <c r="AC8696" s="19">
        <v>0.67055049612201933</v>
      </c>
      <c r="AD8696" s="20">
        <f t="shared" si="1374"/>
        <v>1.1160755442929418</v>
      </c>
      <c r="AE8696" s="22">
        <f t="shared" si="1375"/>
        <v>1.1160755442929418</v>
      </c>
      <c r="AF8696" s="21">
        <v>0.34220915780865113</v>
      </c>
      <c r="AG8696" s="22">
        <f t="shared" si="1376"/>
        <v>3.5577342193717776</v>
      </c>
      <c r="AH8696" s="22">
        <f t="shared" si="1377"/>
        <v>3.5577342193717776</v>
      </c>
      <c r="AI8696" s="23">
        <f t="shared" si="1378"/>
        <v>3.1877181052521673</v>
      </c>
      <c r="AJ8696" s="46"/>
      <c r="AK8696" s="25"/>
      <c r="AL8696" s="129">
        <v>8694</v>
      </c>
      <c r="AM8696" s="21">
        <v>0.77891370281214845</v>
      </c>
      <c r="AN8696" s="22">
        <f t="shared" si="1379"/>
        <v>1.8852832048648223</v>
      </c>
      <c r="AO8696" s="22">
        <f t="shared" si="1380"/>
        <v>1.8852832048648223</v>
      </c>
      <c r="AP8696" s="21">
        <v>0.25912323337592646</v>
      </c>
      <c r="AQ8696" s="22">
        <f t="shared" si="1381"/>
        <v>470.39253602552742</v>
      </c>
      <c r="AR8696" s="22">
        <f t="shared" si="1382"/>
        <v>470.39253602552742</v>
      </c>
      <c r="AS8696" s="23">
        <f t="shared" si="1383"/>
        <v>249.50762559795641</v>
      </c>
      <c r="AT8696" s="23"/>
      <c r="AU8696" s="23"/>
      <c r="AV8696" s="23"/>
      <c r="AW8696" s="23"/>
      <c r="AX8696" s="23"/>
      <c r="AY8696" s="23"/>
      <c r="AZ8696" s="23"/>
      <c r="BA8696" s="23"/>
      <c r="BB8696" s="23"/>
      <c r="BC8696" s="23"/>
      <c r="BD8696" s="23"/>
      <c r="BE8696" s="23"/>
      <c r="BF8696" s="23"/>
      <c r="BG8696" s="23"/>
      <c r="BH8696" s="23"/>
      <c r="BI8696" s="23"/>
      <c r="BJ8696" s="23"/>
      <c r="BK8696" s="23"/>
    </row>
    <row r="8697" spans="28:63">
      <c r="AB8697" s="129">
        <v>8695</v>
      </c>
      <c r="AC8697" s="19">
        <v>0.86628979187298094</v>
      </c>
      <c r="AD8697" s="20">
        <f t="shared" si="1374"/>
        <v>1.4368773405428987</v>
      </c>
      <c r="AE8697" s="22">
        <f t="shared" si="1375"/>
        <v>1.4368773405428987</v>
      </c>
      <c r="AF8697" s="21">
        <v>0.36770403379906724</v>
      </c>
      <c r="AG8697" s="22">
        <f t="shared" si="1376"/>
        <v>3.6446723445843965</v>
      </c>
      <c r="AH8697" s="22">
        <f t="shared" si="1377"/>
        <v>3.6446723445843965</v>
      </c>
      <c r="AI8697" s="23">
        <f t="shared" si="1378"/>
        <v>2.5365229457980885</v>
      </c>
      <c r="AJ8697" s="46"/>
      <c r="AK8697" s="25"/>
      <c r="AL8697" s="129">
        <v>8695</v>
      </c>
      <c r="AM8697" s="21">
        <v>0.80912707771878034</v>
      </c>
      <c r="AN8697" s="22">
        <f t="shared" si="1379"/>
        <v>1.9075772423664903</v>
      </c>
      <c r="AO8697" s="22">
        <f t="shared" si="1380"/>
        <v>1.9075772423664903</v>
      </c>
      <c r="AP8697" s="21">
        <v>0.3269540345564298</v>
      </c>
      <c r="AQ8697" s="22">
        <f t="shared" si="1381"/>
        <v>476.60520769905372</v>
      </c>
      <c r="AR8697" s="22">
        <f t="shared" si="1382"/>
        <v>476.60520769905372</v>
      </c>
      <c r="AS8697" s="23">
        <f t="shared" si="1383"/>
        <v>249.84844498762723</v>
      </c>
      <c r="AT8697" s="23"/>
      <c r="AU8697" s="23"/>
      <c r="AV8697" s="23"/>
      <c r="AW8697" s="23"/>
      <c r="AX8697" s="23"/>
      <c r="AY8697" s="23"/>
      <c r="AZ8697" s="23"/>
      <c r="BA8697" s="23"/>
      <c r="BB8697" s="23"/>
      <c r="BC8697" s="23"/>
      <c r="BD8697" s="23"/>
      <c r="BE8697" s="23"/>
      <c r="BF8697" s="23"/>
      <c r="BG8697" s="23"/>
      <c r="BH8697" s="23"/>
      <c r="BI8697" s="23"/>
      <c r="BJ8697" s="23"/>
      <c r="BK8697" s="23"/>
    </row>
    <row r="8698" spans="28:63">
      <c r="AB8698" s="129">
        <v>8696</v>
      </c>
      <c r="AC8698" s="19">
        <v>0.61890649650491081</v>
      </c>
      <c r="AD8698" s="20">
        <f t="shared" si="1374"/>
        <v>1.0493153241537163</v>
      </c>
      <c r="AE8698" s="22">
        <f t="shared" si="1375"/>
        <v>1.0493153241537163</v>
      </c>
      <c r="AF8698" s="21">
        <v>0.48115204809768375</v>
      </c>
      <c r="AG8698" s="22">
        <f t="shared" si="1376"/>
        <v>4.0546941110898018</v>
      </c>
      <c r="AH8698" s="22">
        <f t="shared" si="1377"/>
        <v>4.0546941110898018</v>
      </c>
      <c r="AI8698" s="23">
        <f t="shared" si="1378"/>
        <v>3.8641331330598403</v>
      </c>
      <c r="AJ8698" s="46"/>
      <c r="AK8698" s="25"/>
      <c r="AL8698" s="129">
        <v>8696</v>
      </c>
      <c r="AM8698" s="21">
        <v>0.85347328360283314</v>
      </c>
      <c r="AN8698" s="22">
        <f t="shared" si="1379"/>
        <v>1.9437892099346112</v>
      </c>
      <c r="AO8698" s="22">
        <f t="shared" si="1380"/>
        <v>1.9437892099346112</v>
      </c>
      <c r="AP8698" s="21">
        <v>0.79618899112068697</v>
      </c>
      <c r="AQ8698" s="22">
        <f t="shared" si="1381"/>
        <v>515.30830181099327</v>
      </c>
      <c r="AR8698" s="22">
        <f t="shared" si="1382"/>
        <v>515.30830181099327</v>
      </c>
      <c r="AS8698" s="23">
        <f t="shared" si="1383"/>
        <v>265.10503257106166</v>
      </c>
      <c r="AT8698" s="23"/>
      <c r="AU8698" s="23"/>
      <c r="AV8698" s="23"/>
      <c r="AW8698" s="23"/>
      <c r="AX8698" s="23"/>
      <c r="AY8698" s="23"/>
      <c r="AZ8698" s="23"/>
      <c r="BA8698" s="23"/>
      <c r="BB8698" s="23"/>
      <c r="BC8698" s="23"/>
      <c r="BD8698" s="23"/>
      <c r="BE8698" s="23"/>
      <c r="BF8698" s="23"/>
      <c r="BG8698" s="23"/>
      <c r="BH8698" s="23"/>
      <c r="BI8698" s="23"/>
      <c r="BJ8698" s="23"/>
      <c r="BK8698" s="23"/>
    </row>
    <row r="8699" spans="28:63">
      <c r="AB8699" s="129">
        <v>8697</v>
      </c>
      <c r="AC8699" s="19">
        <v>0.71634598128775395</v>
      </c>
      <c r="AD8699" s="20">
        <f t="shared" si="1374"/>
        <v>1.1798086377082706</v>
      </c>
      <c r="AE8699" s="22">
        <f t="shared" si="1375"/>
        <v>1.1798086377082706</v>
      </c>
      <c r="AF8699" s="21">
        <v>0.80774447844601049</v>
      </c>
      <c r="AG8699" s="22">
        <f t="shared" si="1376"/>
        <v>5.5984035212759649</v>
      </c>
      <c r="AH8699" s="22">
        <f t="shared" si="1377"/>
        <v>5.5984035212759649</v>
      </c>
      <c r="AI8699" s="23">
        <f t="shared" si="1378"/>
        <v>4.745179296322692</v>
      </c>
      <c r="AJ8699" s="46"/>
      <c r="AK8699" s="25"/>
      <c r="AL8699" s="129">
        <v>8697</v>
      </c>
      <c r="AM8699" s="21">
        <v>0.81294835768461482</v>
      </c>
      <c r="AN8699" s="22">
        <f t="shared" si="1379"/>
        <v>1.9105191962196932</v>
      </c>
      <c r="AO8699" s="22">
        <f t="shared" si="1380"/>
        <v>1.9105191962196932</v>
      </c>
      <c r="AP8699" s="21">
        <v>0.23353846275619417</v>
      </c>
      <c r="AQ8699" s="22">
        <f t="shared" si="1381"/>
        <v>467.84011846777457</v>
      </c>
      <c r="AR8699" s="22">
        <f t="shared" si="1382"/>
        <v>467.84011846777457</v>
      </c>
      <c r="AS8699" s="23">
        <f t="shared" si="1383"/>
        <v>244.87590566662749</v>
      </c>
      <c r="AT8699" s="23"/>
      <c r="AU8699" s="23"/>
      <c r="AV8699" s="23"/>
      <c r="AW8699" s="23"/>
      <c r="AX8699" s="23"/>
      <c r="AY8699" s="23"/>
      <c r="AZ8699" s="23"/>
      <c r="BA8699" s="23"/>
      <c r="BB8699" s="23"/>
      <c r="BC8699" s="23"/>
      <c r="BD8699" s="23"/>
      <c r="BE8699" s="23"/>
      <c r="BF8699" s="23"/>
      <c r="BG8699" s="23"/>
      <c r="BH8699" s="23"/>
      <c r="BI8699" s="23"/>
      <c r="BJ8699" s="23"/>
      <c r="BK8699" s="23"/>
    </row>
    <row r="8700" spans="28:63">
      <c r="AB8700" s="129">
        <v>8698</v>
      </c>
      <c r="AC8700" s="19">
        <v>0.40405710772912184</v>
      </c>
      <c r="AD8700" s="20">
        <f t="shared" si="1374"/>
        <v>0.81116100193944907</v>
      </c>
      <c r="AE8700" s="22">
        <f t="shared" si="1375"/>
        <v>0.81116100193944907</v>
      </c>
      <c r="AF8700" s="21">
        <v>0.18674666896772596</v>
      </c>
      <c r="AG8700" s="22">
        <f t="shared" si="1376"/>
        <v>3.0606073317696012</v>
      </c>
      <c r="AH8700" s="22">
        <f t="shared" si="1377"/>
        <v>3.0606073317696012</v>
      </c>
      <c r="AI8700" s="23">
        <f t="shared" si="1378"/>
        <v>3.7731194232117029</v>
      </c>
      <c r="AJ8700" s="46"/>
      <c r="AK8700" s="25"/>
      <c r="AL8700" s="129">
        <v>8698</v>
      </c>
      <c r="AM8700" s="21">
        <v>2.8116481711972896E-2</v>
      </c>
      <c r="AN8700" s="22">
        <f t="shared" si="1379"/>
        <v>1.2305759969335583</v>
      </c>
      <c r="AO8700" s="22">
        <f t="shared" si="1380"/>
        <v>1.2305759969335583</v>
      </c>
      <c r="AP8700" s="21">
        <v>0.54163196872482211</v>
      </c>
      <c r="AQ8700" s="22">
        <f t="shared" si="1381"/>
        <v>492.97756564778672</v>
      </c>
      <c r="AR8700" s="22">
        <f t="shared" si="1382"/>
        <v>492.97756564778672</v>
      </c>
      <c r="AS8700" s="23">
        <f t="shared" si="1383"/>
        <v>400.60716841237377</v>
      </c>
      <c r="AT8700" s="23"/>
      <c r="AU8700" s="23"/>
      <c r="AV8700" s="23"/>
      <c r="AW8700" s="23"/>
      <c r="AX8700" s="23"/>
      <c r="AY8700" s="23"/>
      <c r="AZ8700" s="23"/>
      <c r="BA8700" s="23"/>
      <c r="BB8700" s="23"/>
      <c r="BC8700" s="23"/>
      <c r="BD8700" s="23"/>
      <c r="BE8700" s="23"/>
      <c r="BF8700" s="23"/>
      <c r="BG8700" s="23"/>
      <c r="BH8700" s="23"/>
      <c r="BI8700" s="23"/>
      <c r="BJ8700" s="23"/>
      <c r="BK8700" s="23"/>
    </row>
    <row r="8701" spans="28:63">
      <c r="AB8701" s="129">
        <v>8699</v>
      </c>
      <c r="AC8701" s="19">
        <v>0.96718521900557819</v>
      </c>
      <c r="AD8701" s="20">
        <f t="shared" si="1374"/>
        <v>1.7210313017444954</v>
      </c>
      <c r="AE8701" s="22">
        <f t="shared" si="1375"/>
        <v>1.7210313017444954</v>
      </c>
      <c r="AF8701" s="21">
        <v>0.89298349545561106</v>
      </c>
      <c r="AG8701" s="22">
        <f t="shared" si="1376"/>
        <v>6.2082145395355877</v>
      </c>
      <c r="AH8701" s="22">
        <f t="shared" si="1377"/>
        <v>6.2082145395355877</v>
      </c>
      <c r="AI8701" s="23">
        <f t="shared" si="1378"/>
        <v>3.6072641637852443</v>
      </c>
      <c r="AJ8701" s="46"/>
      <c r="AK8701" s="25"/>
      <c r="AL8701" s="129">
        <v>8699</v>
      </c>
      <c r="AM8701" s="21">
        <v>0.82618174417773027</v>
      </c>
      <c r="AN8701" s="22">
        <f t="shared" si="1379"/>
        <v>1.920946996775923</v>
      </c>
      <c r="AO8701" s="22">
        <f t="shared" si="1380"/>
        <v>1.920946996775923</v>
      </c>
      <c r="AP8701" s="21">
        <v>0.29363324997533768</v>
      </c>
      <c r="AQ8701" s="22">
        <f t="shared" si="1381"/>
        <v>473.64332064440373</v>
      </c>
      <c r="AR8701" s="22">
        <f t="shared" si="1382"/>
        <v>473.64332064440373</v>
      </c>
      <c r="AS8701" s="23">
        <f t="shared" si="1383"/>
        <v>246.5676155767737</v>
      </c>
      <c r="AT8701" s="23"/>
      <c r="AU8701" s="23"/>
      <c r="AV8701" s="23"/>
      <c r="AW8701" s="23"/>
      <c r="AX8701" s="23"/>
      <c r="AY8701" s="23"/>
      <c r="AZ8701" s="23"/>
      <c r="BA8701" s="23"/>
      <c r="BB8701" s="23"/>
      <c r="BC8701" s="23"/>
      <c r="BD8701" s="23"/>
      <c r="BE8701" s="23"/>
      <c r="BF8701" s="23"/>
      <c r="BG8701" s="23"/>
      <c r="BH8701" s="23"/>
      <c r="BI8701" s="23"/>
      <c r="BJ8701" s="23"/>
      <c r="BK8701" s="23"/>
    </row>
    <row r="8702" spans="28:63">
      <c r="AB8702" s="129">
        <v>8700</v>
      </c>
      <c r="AC8702" s="19">
        <v>0.69350641080622444</v>
      </c>
      <c r="AD8702" s="20">
        <f t="shared" si="1374"/>
        <v>1.1474273074206762</v>
      </c>
      <c r="AE8702" s="22">
        <f t="shared" si="1375"/>
        <v>1.1474273074206762</v>
      </c>
      <c r="AF8702" s="21">
        <v>0.16779624394005532</v>
      </c>
      <c r="AG8702" s="22">
        <f t="shared" si="1376"/>
        <v>3.0033898809494515</v>
      </c>
      <c r="AH8702" s="22">
        <f t="shared" si="1377"/>
        <v>3.0033898809494515</v>
      </c>
      <c r="AI8702" s="23">
        <f t="shared" si="1378"/>
        <v>2.6174990446242985</v>
      </c>
      <c r="AJ8702" s="46"/>
      <c r="AK8702" s="25"/>
      <c r="AL8702" s="129">
        <v>8700</v>
      </c>
      <c r="AM8702" s="21">
        <v>0.42904846848186151</v>
      </c>
      <c r="AN8702" s="22">
        <f t="shared" si="1379"/>
        <v>1.6682046284957073</v>
      </c>
      <c r="AO8702" s="22">
        <f t="shared" si="1380"/>
        <v>1.6682046284957073</v>
      </c>
      <c r="AP8702" s="21">
        <v>0.23761845964795514</v>
      </c>
      <c r="AQ8702" s="22">
        <f t="shared" si="1381"/>
        <v>468.25620068498927</v>
      </c>
      <c r="AR8702" s="22">
        <f t="shared" si="1382"/>
        <v>468.25620068498927</v>
      </c>
      <c r="AS8702" s="23">
        <f t="shared" si="1383"/>
        <v>280.69470176883294</v>
      </c>
      <c r="AT8702" s="23"/>
      <c r="AU8702" s="23"/>
      <c r="AV8702" s="23"/>
      <c r="AW8702" s="23"/>
      <c r="AX8702" s="23"/>
      <c r="AY8702" s="23"/>
      <c r="AZ8702" s="23"/>
      <c r="BA8702" s="23"/>
      <c r="BB8702" s="23"/>
      <c r="BC8702" s="23"/>
      <c r="BD8702" s="23"/>
      <c r="BE8702" s="23"/>
      <c r="BF8702" s="23"/>
      <c r="BG8702" s="23"/>
      <c r="BH8702" s="23"/>
      <c r="BI8702" s="23"/>
      <c r="BJ8702" s="23"/>
      <c r="BK8702" s="23"/>
    </row>
    <row r="8703" spans="28:63">
      <c r="AB8703" s="129">
        <v>8701</v>
      </c>
      <c r="AC8703" s="19">
        <v>0.90196087372404754</v>
      </c>
      <c r="AD8703" s="20">
        <f t="shared" si="1374"/>
        <v>1.5178075157408104</v>
      </c>
      <c r="AE8703" s="22">
        <f t="shared" si="1375"/>
        <v>1.5178075157408104</v>
      </c>
      <c r="AF8703" s="21">
        <v>0.70880054723236541</v>
      </c>
      <c r="AG8703" s="22">
        <f t="shared" si="1376"/>
        <v>5.0443302648927375</v>
      </c>
      <c r="AH8703" s="22">
        <f t="shared" si="1377"/>
        <v>5.0443302648927375</v>
      </c>
      <c r="AI8703" s="23">
        <f t="shared" si="1378"/>
        <v>3.3234321299500906</v>
      </c>
      <c r="AJ8703" s="46"/>
      <c r="AK8703" s="25"/>
      <c r="AL8703" s="129">
        <v>8701</v>
      </c>
      <c r="AM8703" s="21">
        <v>0.47090660982541988</v>
      </c>
      <c r="AN8703" s="22">
        <f t="shared" si="1379"/>
        <v>1.6962297381360449</v>
      </c>
      <c r="AO8703" s="22">
        <f t="shared" si="1380"/>
        <v>1.6962297381360449</v>
      </c>
      <c r="AP8703" s="21">
        <v>0.9245999287380563</v>
      </c>
      <c r="AQ8703" s="22">
        <f t="shared" si="1381"/>
        <v>532.81690417985749</v>
      </c>
      <c r="AR8703" s="22">
        <f t="shared" si="1382"/>
        <v>532.81690417985749</v>
      </c>
      <c r="AS8703" s="23">
        <f t="shared" si="1383"/>
        <v>314.1183603851681</v>
      </c>
      <c r="AT8703" s="23"/>
      <c r="AU8703" s="23"/>
      <c r="AV8703" s="23"/>
      <c r="AW8703" s="23"/>
      <c r="AX8703" s="23"/>
      <c r="AY8703" s="23"/>
      <c r="AZ8703" s="23"/>
      <c r="BA8703" s="23"/>
      <c r="BB8703" s="23"/>
      <c r="BC8703" s="23"/>
      <c r="BD8703" s="23"/>
      <c r="BE8703" s="23"/>
      <c r="BF8703" s="23"/>
      <c r="BG8703" s="23"/>
      <c r="BH8703" s="23"/>
      <c r="BI8703" s="23"/>
      <c r="BJ8703" s="23"/>
      <c r="BK8703" s="23"/>
    </row>
    <row r="8704" spans="28:63">
      <c r="AB8704" s="129">
        <v>8702</v>
      </c>
      <c r="AC8704" s="19">
        <v>0.7765524493039575</v>
      </c>
      <c r="AD8704" s="20">
        <f t="shared" si="1374"/>
        <v>1.2720383174708063</v>
      </c>
      <c r="AE8704" s="22">
        <f t="shared" si="1375"/>
        <v>1.2720383174708063</v>
      </c>
      <c r="AF8704" s="21">
        <v>0.35671607510933601</v>
      </c>
      <c r="AG8704" s="22">
        <f t="shared" si="1376"/>
        <v>3.6069921754315164</v>
      </c>
      <c r="AH8704" s="22">
        <f t="shared" si="1377"/>
        <v>3.6069921754315164</v>
      </c>
      <c r="AI8704" s="23">
        <f t="shared" si="1378"/>
        <v>2.8356002534603664</v>
      </c>
      <c r="AJ8704" s="46"/>
      <c r="AK8704" s="25"/>
      <c r="AL8704" s="129">
        <v>8702</v>
      </c>
      <c r="AM8704" s="21">
        <v>0.27861506018212823</v>
      </c>
      <c r="AN8704" s="22">
        <f t="shared" si="1379"/>
        <v>1.5539991397997135</v>
      </c>
      <c r="AO8704" s="22">
        <f t="shared" si="1380"/>
        <v>1.5539991397997135</v>
      </c>
      <c r="AP8704" s="21">
        <v>0.71650166029423179</v>
      </c>
      <c r="AQ8704" s="22">
        <f t="shared" si="1381"/>
        <v>507.29057267322543</v>
      </c>
      <c r="AR8704" s="22">
        <f t="shared" si="1382"/>
        <v>507.29057267322543</v>
      </c>
      <c r="AS8704" s="23">
        <f t="shared" si="1383"/>
        <v>326.44199065554653</v>
      </c>
      <c r="AT8704" s="23"/>
      <c r="AU8704" s="23"/>
      <c r="AV8704" s="23"/>
      <c r="AW8704" s="23"/>
      <c r="AX8704" s="23"/>
      <c r="AY8704" s="23"/>
      <c r="AZ8704" s="23"/>
      <c r="BA8704" s="23"/>
      <c r="BB8704" s="23"/>
      <c r="BC8704" s="23"/>
      <c r="BD8704" s="23"/>
      <c r="BE8704" s="23"/>
      <c r="BF8704" s="23"/>
      <c r="BG8704" s="23"/>
      <c r="BH8704" s="23"/>
      <c r="BI8704" s="23"/>
      <c r="BJ8704" s="23"/>
      <c r="BK8704" s="23"/>
    </row>
    <row r="8705" spans="28:63">
      <c r="AB8705" s="129">
        <v>8703</v>
      </c>
      <c r="AC8705" s="19">
        <v>0.94444811177339205</v>
      </c>
      <c r="AD8705" s="20">
        <f t="shared" si="1374"/>
        <v>1.6370304997410616</v>
      </c>
      <c r="AE8705" s="22">
        <f t="shared" si="1375"/>
        <v>1.6370304997410616</v>
      </c>
      <c r="AF8705" s="21">
        <v>0.53197222563365532</v>
      </c>
      <c r="AG8705" s="22">
        <f t="shared" si="1376"/>
        <v>4.2528900161604088</v>
      </c>
      <c r="AH8705" s="22">
        <f t="shared" si="1377"/>
        <v>4.2528900161604088</v>
      </c>
      <c r="AI8705" s="23">
        <f t="shared" si="1378"/>
        <v>2.5979296151373554</v>
      </c>
      <c r="AJ8705" s="46"/>
      <c r="AK8705" s="25"/>
      <c r="AL8705" s="129">
        <v>8703</v>
      </c>
      <c r="AM8705" s="21">
        <v>0.29043802880920899</v>
      </c>
      <c r="AN8705" s="22">
        <f t="shared" si="1379"/>
        <v>1.5639516777858573</v>
      </c>
      <c r="AO8705" s="22">
        <f t="shared" si="1380"/>
        <v>1.5639516777858573</v>
      </c>
      <c r="AP8705" s="21">
        <v>0.42658656014528118</v>
      </c>
      <c r="AQ8705" s="22">
        <f t="shared" si="1381"/>
        <v>484.65715961456829</v>
      </c>
      <c r="AR8705" s="22">
        <f t="shared" si="1382"/>
        <v>484.65715961456829</v>
      </c>
      <c r="AS8705" s="23">
        <f t="shared" si="1383"/>
        <v>309.89266899902873</v>
      </c>
      <c r="AT8705" s="23"/>
      <c r="AU8705" s="23"/>
      <c r="AV8705" s="23"/>
      <c r="AW8705" s="23"/>
      <c r="AX8705" s="23"/>
      <c r="AY8705" s="23"/>
      <c r="AZ8705" s="23"/>
      <c r="BA8705" s="23"/>
      <c r="BB8705" s="23"/>
      <c r="BC8705" s="23"/>
      <c r="BD8705" s="23"/>
      <c r="BE8705" s="23"/>
      <c r="BF8705" s="23"/>
      <c r="BG8705" s="23"/>
      <c r="BH8705" s="23"/>
      <c r="BI8705" s="23"/>
      <c r="BJ8705" s="23"/>
      <c r="BK8705" s="23"/>
    </row>
    <row r="8706" spans="28:63">
      <c r="AB8706" s="129">
        <v>8704</v>
      </c>
      <c r="AC8706" s="19">
        <v>0.84333916261526953</v>
      </c>
      <c r="AD8706" s="20">
        <f t="shared" si="1374"/>
        <v>1.3904617797532079</v>
      </c>
      <c r="AE8706" s="22">
        <f t="shared" si="1375"/>
        <v>1.3904617797532079</v>
      </c>
      <c r="AF8706" s="21">
        <v>0.59360065734309364</v>
      </c>
      <c r="AG8706" s="22">
        <f t="shared" si="1376"/>
        <v>4.5082983690316283</v>
      </c>
      <c r="AH8706" s="22">
        <f t="shared" si="1377"/>
        <v>4.5082983690316283</v>
      </c>
      <c r="AI8706" s="23">
        <f t="shared" si="1378"/>
        <v>3.2423029778148975</v>
      </c>
      <c r="AJ8706" s="46"/>
      <c r="AK8706" s="25"/>
      <c r="AL8706" s="129">
        <v>8704</v>
      </c>
      <c r="AM8706" s="21">
        <v>0.82984861467033044</v>
      </c>
      <c r="AN8706" s="22">
        <f t="shared" si="1379"/>
        <v>1.9239061380115596</v>
      </c>
      <c r="AO8706" s="22">
        <f t="shared" si="1380"/>
        <v>1.9239061380115596</v>
      </c>
      <c r="AP8706" s="21">
        <v>0.63857875387581253</v>
      </c>
      <c r="AQ8706" s="22">
        <f t="shared" si="1381"/>
        <v>500.48589904890576</v>
      </c>
      <c r="AR8706" s="22">
        <f t="shared" si="1382"/>
        <v>500.48589904890576</v>
      </c>
      <c r="AS8706" s="23">
        <f t="shared" si="1383"/>
        <v>260.14049706509053</v>
      </c>
      <c r="AT8706" s="23"/>
      <c r="AU8706" s="23"/>
      <c r="AV8706" s="23"/>
      <c r="AW8706" s="23"/>
      <c r="AX8706" s="23"/>
      <c r="AY8706" s="23"/>
      <c r="AZ8706" s="23"/>
      <c r="BA8706" s="23"/>
      <c r="BB8706" s="23"/>
      <c r="BC8706" s="23"/>
      <c r="BD8706" s="23"/>
      <c r="BE8706" s="23"/>
      <c r="BF8706" s="23"/>
      <c r="BG8706" s="23"/>
      <c r="BH8706" s="23"/>
      <c r="BI8706" s="23"/>
      <c r="BJ8706" s="23"/>
      <c r="BK8706" s="23"/>
    </row>
    <row r="8707" spans="28:63">
      <c r="AB8707" s="129">
        <v>8705</v>
      </c>
      <c r="AC8707" s="19">
        <v>0.27829358605815591</v>
      </c>
      <c r="AD8707" s="20">
        <f t="shared" si="1374"/>
        <v>0.69171909312087032</v>
      </c>
      <c r="AE8707" s="22">
        <f t="shared" si="1375"/>
        <v>0.69171909312087032</v>
      </c>
      <c r="AF8707" s="21">
        <v>0.27117341737296652</v>
      </c>
      <c r="AG8707" s="22">
        <f t="shared" si="1376"/>
        <v>3.3240190891310295</v>
      </c>
      <c r="AH8707" s="22">
        <f t="shared" si="1377"/>
        <v>3.3240190891310295</v>
      </c>
      <c r="AI8707" s="23">
        <f t="shared" si="1378"/>
        <v>4.8054464914852275</v>
      </c>
      <c r="AJ8707" s="46"/>
      <c r="AK8707" s="25"/>
      <c r="AL8707" s="129">
        <v>8705</v>
      </c>
      <c r="AM8707" s="21">
        <v>0.24251926394555279</v>
      </c>
      <c r="AN8707" s="22">
        <f t="shared" si="1379"/>
        <v>1.5222301826489162</v>
      </c>
      <c r="AO8707" s="22">
        <f t="shared" si="1380"/>
        <v>1.5222301826489162</v>
      </c>
      <c r="AP8707" s="21">
        <v>0.42234087220961081</v>
      </c>
      <c r="AQ8707" s="22">
        <f t="shared" si="1381"/>
        <v>484.33459837174848</v>
      </c>
      <c r="AR8707" s="22">
        <f t="shared" si="1382"/>
        <v>484.33459837174848</v>
      </c>
      <c r="AS8707" s="23">
        <f t="shared" si="1383"/>
        <v>318.17434964331829</v>
      </c>
      <c r="AT8707" s="23"/>
      <c r="AU8707" s="23"/>
      <c r="AV8707" s="23"/>
      <c r="AW8707" s="23"/>
      <c r="AX8707" s="23"/>
      <c r="AY8707" s="23"/>
      <c r="AZ8707" s="23"/>
      <c r="BA8707" s="23"/>
      <c r="BB8707" s="23"/>
      <c r="BC8707" s="23"/>
      <c r="BD8707" s="23"/>
      <c r="BE8707" s="23"/>
      <c r="BF8707" s="23"/>
      <c r="BG8707" s="23"/>
      <c r="BH8707" s="23"/>
      <c r="BI8707" s="23"/>
      <c r="BJ8707" s="23"/>
      <c r="BK8707" s="23"/>
    </row>
    <row r="8708" spans="28:63">
      <c r="AB8708" s="129">
        <v>8706</v>
      </c>
      <c r="AC8708" s="19">
        <v>0.87813030345065202</v>
      </c>
      <c r="AD8708" s="20">
        <f t="shared" ref="AD8708:AD8771" si="1384">IF(AC8708&lt;=$R$5, ($I$5+(SQRT(AC8708*$S$5))), IF(AC8708&gt;$R$5, ($K$5-(SQRT(1-AC8708)*$T$5))))</f>
        <v>1.4623884559122324</v>
      </c>
      <c r="AE8708" s="22">
        <f t="shared" ref="AE8708:AE8771" si="1385">AD8708</f>
        <v>1.4623884559122324</v>
      </c>
      <c r="AF8708" s="21">
        <v>0.91871286633248284</v>
      </c>
      <c r="AG8708" s="22">
        <f t="shared" ref="AG8708:AG8771" si="1386">IF(AF8708&lt;=$R$13,$I$13+SQRT(AF8708*$S$13), $K$13-SQRT((1-AF8708)*$T$13))</f>
        <v>6.4383937724171583</v>
      </c>
      <c r="AH8708" s="22">
        <f t="shared" ref="AH8708:AH8771" si="1387">AG8708</f>
        <v>6.4383937724171583</v>
      </c>
      <c r="AI8708" s="23">
        <f t="shared" ref="AI8708:AI8771" si="1388">AH8708/AE8708</f>
        <v>4.4026563163758787</v>
      </c>
      <c r="AJ8708" s="46"/>
      <c r="AK8708" s="25"/>
      <c r="AL8708" s="129">
        <v>8706</v>
      </c>
      <c r="AM8708" s="21">
        <v>0.73321629787593157</v>
      </c>
      <c r="AN8708" s="22">
        <f t="shared" ref="AN8708:AN8771" si="1389">IF(AM8708&lt;=$R$21,$I$21+SQRT(AM8708*$S$21), $K$21-SQRT((1-AM8708)*$T$21))</f>
        <v>1.8542846567599542</v>
      </c>
      <c r="AO8708" s="22">
        <f t="shared" ref="AO8708:AO8771" si="1390">AN8708</f>
        <v>1.8542846567599542</v>
      </c>
      <c r="AP8708" s="21">
        <v>0.65314556666114876</v>
      </c>
      <c r="AQ8708" s="22">
        <f t="shared" ref="AQ8708:AQ8771" si="1391">IF(AP8708&lt;=$R$29,$I$29+SQRT(AP8708*$S$29), $K$29-SQRT((1-AP8708)*$T$29))</f>
        <v>501.69756911825425</v>
      </c>
      <c r="AR8708" s="22">
        <f t="shared" ref="AR8708:AR8771" si="1392">AQ8708</f>
        <v>501.69756911825425</v>
      </c>
      <c r="AS8708" s="23">
        <f t="shared" ref="AS8708:AS8771" si="1393">AR8708/AO8708</f>
        <v>270.56124704978419</v>
      </c>
      <c r="AT8708" s="23"/>
      <c r="AU8708" s="23"/>
      <c r="AV8708" s="23"/>
      <c r="AW8708" s="23"/>
      <c r="AX8708" s="23"/>
      <c r="AY8708" s="23"/>
      <c r="AZ8708" s="23"/>
      <c r="BA8708" s="23"/>
      <c r="BB8708" s="23"/>
      <c r="BC8708" s="23"/>
      <c r="BD8708" s="23"/>
      <c r="BE8708" s="23"/>
      <c r="BF8708" s="23"/>
      <c r="BG8708" s="23"/>
      <c r="BH8708" s="23"/>
      <c r="BI8708" s="23"/>
      <c r="BJ8708" s="23"/>
      <c r="BK8708" s="23"/>
    </row>
    <row r="8709" spans="28:63">
      <c r="AB8709" s="129">
        <v>8707</v>
      </c>
      <c r="AC8709" s="19">
        <v>0.46359589853874905</v>
      </c>
      <c r="AD8709" s="20">
        <f t="shared" si="1384"/>
        <v>0.87210994905287742</v>
      </c>
      <c r="AE8709" s="22">
        <f t="shared" si="1385"/>
        <v>0.87210994905287742</v>
      </c>
      <c r="AF8709" s="21">
        <v>0.84103285117273563</v>
      </c>
      <c r="AG8709" s="22">
        <f t="shared" si="1386"/>
        <v>5.8161926676517606</v>
      </c>
      <c r="AH8709" s="22">
        <f t="shared" si="1387"/>
        <v>5.8161926676517606</v>
      </c>
      <c r="AI8709" s="23">
        <f t="shared" si="1388"/>
        <v>6.6691048232716765</v>
      </c>
      <c r="AJ8709" s="46"/>
      <c r="AK8709" s="25"/>
      <c r="AL8709" s="129">
        <v>8707</v>
      </c>
      <c r="AM8709" s="21">
        <v>0.69208480571565889</v>
      </c>
      <c r="AN8709" s="22">
        <f t="shared" si="1389"/>
        <v>1.8285891667716399</v>
      </c>
      <c r="AO8709" s="22">
        <f t="shared" si="1390"/>
        <v>1.8285891667716399</v>
      </c>
      <c r="AP8709" s="21">
        <v>0.45187902243202183</v>
      </c>
      <c r="AQ8709" s="22">
        <f t="shared" si="1391"/>
        <v>486.54633288043613</v>
      </c>
      <c r="AR8709" s="22">
        <f t="shared" si="1392"/>
        <v>486.54633288043613</v>
      </c>
      <c r="AS8709" s="23">
        <f t="shared" si="1393"/>
        <v>266.07744468891826</v>
      </c>
      <c r="AT8709" s="23"/>
      <c r="AU8709" s="23"/>
      <c r="AV8709" s="23"/>
      <c r="AW8709" s="23"/>
      <c r="AX8709" s="23"/>
      <c r="AY8709" s="23"/>
      <c r="AZ8709" s="23"/>
      <c r="BA8709" s="23"/>
      <c r="BB8709" s="23"/>
      <c r="BC8709" s="23"/>
      <c r="BD8709" s="23"/>
      <c r="BE8709" s="23"/>
      <c r="BF8709" s="23"/>
      <c r="BG8709" s="23"/>
      <c r="BH8709" s="23"/>
      <c r="BI8709" s="23"/>
      <c r="BJ8709" s="23"/>
      <c r="BK8709" s="23"/>
    </row>
    <row r="8710" spans="28:63">
      <c r="AB8710" s="129">
        <v>8708</v>
      </c>
      <c r="AC8710" s="19">
        <v>0.42573140972849832</v>
      </c>
      <c r="AD8710" s="20">
        <f t="shared" si="1384"/>
        <v>0.83298012498162932</v>
      </c>
      <c r="AE8710" s="22">
        <f t="shared" si="1385"/>
        <v>0.83298012498162932</v>
      </c>
      <c r="AF8710" s="21">
        <v>0.54071235555077557</v>
      </c>
      <c r="AG8710" s="22">
        <f t="shared" si="1386"/>
        <v>4.2880423852801428</v>
      </c>
      <c r="AH8710" s="22">
        <f t="shared" si="1387"/>
        <v>4.2880423852801428</v>
      </c>
      <c r="AI8710" s="23">
        <f t="shared" si="1388"/>
        <v>5.1478327713697993</v>
      </c>
      <c r="AJ8710" s="46"/>
      <c r="AK8710" s="25"/>
      <c r="AL8710" s="129">
        <v>8708</v>
      </c>
      <c r="AM8710" s="21">
        <v>0.12644811151963209</v>
      </c>
      <c r="AN8710" s="22">
        <f t="shared" si="1389"/>
        <v>1.3993239062917642</v>
      </c>
      <c r="AO8710" s="22">
        <f t="shared" si="1390"/>
        <v>1.3993239062917642</v>
      </c>
      <c r="AP8710" s="21">
        <v>1.6109312673326492E-2</v>
      </c>
      <c r="AQ8710" s="22">
        <f t="shared" si="1391"/>
        <v>432.5646832112314</v>
      </c>
      <c r="AR8710" s="22">
        <f t="shared" si="1392"/>
        <v>432.5646832112314</v>
      </c>
      <c r="AS8710" s="23">
        <f t="shared" si="1393"/>
        <v>309.12405717239284</v>
      </c>
      <c r="AT8710" s="23"/>
      <c r="AU8710" s="23"/>
      <c r="AV8710" s="23"/>
      <c r="AW8710" s="23"/>
      <c r="AX8710" s="23"/>
      <c r="AY8710" s="23"/>
      <c r="AZ8710" s="23"/>
      <c r="BA8710" s="23"/>
      <c r="BB8710" s="23"/>
      <c r="BC8710" s="23"/>
      <c r="BD8710" s="23"/>
      <c r="BE8710" s="23"/>
      <c r="BF8710" s="23"/>
      <c r="BG8710" s="23"/>
      <c r="BH8710" s="23"/>
      <c r="BI8710" s="23"/>
      <c r="BJ8710" s="23"/>
      <c r="BK8710" s="23"/>
    </row>
    <row r="8711" spans="28:63">
      <c r="AB8711" s="129">
        <v>8709</v>
      </c>
      <c r="AC8711" s="19">
        <v>0.26012287440617277</v>
      </c>
      <c r="AD8711" s="20">
        <f t="shared" si="1384"/>
        <v>0.67535189916026361</v>
      </c>
      <c r="AE8711" s="22">
        <f t="shared" si="1385"/>
        <v>0.67535189916026361</v>
      </c>
      <c r="AF8711" s="21">
        <v>9.1658996444310414E-4</v>
      </c>
      <c r="AG8711" s="22">
        <f t="shared" si="1386"/>
        <v>2.0741588820483332</v>
      </c>
      <c r="AH8711" s="22">
        <f t="shared" si="1387"/>
        <v>2.0741588820483332</v>
      </c>
      <c r="AI8711" s="23">
        <f t="shared" si="1388"/>
        <v>3.0712268442975494</v>
      </c>
      <c r="AJ8711" s="46"/>
      <c r="AK8711" s="25"/>
      <c r="AL8711" s="129">
        <v>8709</v>
      </c>
      <c r="AM8711" s="21">
        <v>0.84136179695290714</v>
      </c>
      <c r="AN8711" s="22">
        <f t="shared" si="1389"/>
        <v>1.9334105872974368</v>
      </c>
      <c r="AO8711" s="22">
        <f t="shared" si="1390"/>
        <v>1.9334105872974368</v>
      </c>
      <c r="AP8711" s="21">
        <v>0.83639999371995954</v>
      </c>
      <c r="AQ8711" s="22">
        <f t="shared" si="1391"/>
        <v>519.95902022247208</v>
      </c>
      <c r="AR8711" s="22">
        <f t="shared" si="1392"/>
        <v>519.95902022247208</v>
      </c>
      <c r="AS8711" s="23">
        <f t="shared" si="1393"/>
        <v>268.9335745022903</v>
      </c>
      <c r="AT8711" s="23"/>
      <c r="AU8711" s="23"/>
      <c r="AV8711" s="23"/>
      <c r="AW8711" s="23"/>
      <c r="AX8711" s="23"/>
      <c r="AY8711" s="23"/>
      <c r="AZ8711" s="23"/>
      <c r="BA8711" s="23"/>
      <c r="BB8711" s="23"/>
      <c r="BC8711" s="23"/>
      <c r="BD8711" s="23"/>
      <c r="BE8711" s="23"/>
      <c r="BF8711" s="23"/>
      <c r="BG8711" s="23"/>
      <c r="BH8711" s="23"/>
      <c r="BI8711" s="23"/>
      <c r="BJ8711" s="23"/>
      <c r="BK8711" s="23"/>
    </row>
    <row r="8712" spans="28:63">
      <c r="AB8712" s="129">
        <v>8710</v>
      </c>
      <c r="AC8712" s="19">
        <v>4.079858920448709E-3</v>
      </c>
      <c r="AD8712" s="20">
        <f t="shared" si="1384"/>
        <v>0.64139493624331911</v>
      </c>
      <c r="AE8712" s="22">
        <f t="shared" si="1385"/>
        <v>0.64139493624331911</v>
      </c>
      <c r="AF8712" s="21">
        <v>0.14702262641905783</v>
      </c>
      <c r="AG8712" s="22">
        <f t="shared" si="1386"/>
        <v>2.9392208252132974</v>
      </c>
      <c r="AH8712" s="22">
        <f t="shared" si="1387"/>
        <v>2.9392208252132974</v>
      </c>
      <c r="AI8712" s="23">
        <f t="shared" si="1388"/>
        <v>4.582544480984609</v>
      </c>
      <c r="AJ8712" s="46"/>
      <c r="AK8712" s="25"/>
      <c r="AL8712" s="129">
        <v>8710</v>
      </c>
      <c r="AM8712" s="21">
        <v>0.11611425634673911</v>
      </c>
      <c r="AN8712" s="22">
        <f t="shared" si="1389"/>
        <v>1.3859976083534158</v>
      </c>
      <c r="AO8712" s="22">
        <f t="shared" si="1390"/>
        <v>1.3859976083534158</v>
      </c>
      <c r="AP8712" s="21">
        <v>0.77882832298693938</v>
      </c>
      <c r="AQ8712" s="22">
        <f t="shared" si="1391"/>
        <v>513.44377125745689</v>
      </c>
      <c r="AR8712" s="22">
        <f t="shared" si="1392"/>
        <v>513.44377125745689</v>
      </c>
      <c r="AS8712" s="23">
        <f t="shared" si="1393"/>
        <v>370.45069065265932</v>
      </c>
      <c r="AT8712" s="23"/>
      <c r="AU8712" s="23"/>
      <c r="AV8712" s="23"/>
      <c r="AW8712" s="23"/>
      <c r="AX8712" s="23"/>
      <c r="AY8712" s="23"/>
      <c r="AZ8712" s="23"/>
      <c r="BA8712" s="23"/>
      <c r="BB8712" s="23"/>
      <c r="BC8712" s="23"/>
      <c r="BD8712" s="23"/>
      <c r="BE8712" s="23"/>
      <c r="BF8712" s="23"/>
      <c r="BG8712" s="23"/>
      <c r="BH8712" s="23"/>
      <c r="BI8712" s="23"/>
      <c r="BJ8712" s="23"/>
      <c r="BK8712" s="23"/>
    </row>
    <row r="8713" spans="28:63">
      <c r="AB8713" s="129">
        <v>8711</v>
      </c>
      <c r="AC8713" s="19">
        <v>4.6989561528771873E-3</v>
      </c>
      <c r="AD8713" s="20">
        <f t="shared" si="1384"/>
        <v>0.64442478569682038</v>
      </c>
      <c r="AE8713" s="22">
        <f t="shared" si="1385"/>
        <v>0.64442478569682038</v>
      </c>
      <c r="AF8713" s="21">
        <v>0.68099727288625167</v>
      </c>
      <c r="AG8713" s="22">
        <f t="shared" si="1386"/>
        <v>4.9064451171164833</v>
      </c>
      <c r="AH8713" s="22">
        <f t="shared" si="1387"/>
        <v>4.9064451171164833</v>
      </c>
      <c r="AI8713" s="23">
        <f t="shared" si="1388"/>
        <v>7.6136815746636977</v>
      </c>
      <c r="AJ8713" s="46"/>
      <c r="AK8713" s="25"/>
      <c r="AL8713" s="129">
        <v>8711</v>
      </c>
      <c r="AM8713" s="21">
        <v>0.72192192438526015</v>
      </c>
      <c r="AN8713" s="22">
        <f t="shared" si="1389"/>
        <v>1.84704252681746</v>
      </c>
      <c r="AO8713" s="22">
        <f t="shared" si="1390"/>
        <v>1.84704252681746</v>
      </c>
      <c r="AP8713" s="21">
        <v>0.89624602240098428</v>
      </c>
      <c r="AQ8713" s="22">
        <f t="shared" si="1391"/>
        <v>528.11287124135583</v>
      </c>
      <c r="AR8713" s="22">
        <f t="shared" si="1392"/>
        <v>528.11287124135583</v>
      </c>
      <c r="AS8713" s="23">
        <f t="shared" si="1393"/>
        <v>285.92350396572562</v>
      </c>
      <c r="AT8713" s="23"/>
      <c r="AU8713" s="23"/>
      <c r="AV8713" s="23"/>
      <c r="AW8713" s="23"/>
      <c r="AX8713" s="23"/>
      <c r="AY8713" s="23"/>
      <c r="AZ8713" s="23"/>
      <c r="BA8713" s="23"/>
      <c r="BB8713" s="23"/>
      <c r="BC8713" s="23"/>
      <c r="BD8713" s="23"/>
      <c r="BE8713" s="23"/>
      <c r="BF8713" s="23"/>
      <c r="BG8713" s="23"/>
      <c r="BH8713" s="23"/>
      <c r="BI8713" s="23"/>
      <c r="BJ8713" s="23"/>
      <c r="BK8713" s="23"/>
    </row>
    <row r="8714" spans="28:63">
      <c r="AB8714" s="129">
        <v>8712</v>
      </c>
      <c r="AC8714" s="19">
        <v>0.40283060639782275</v>
      </c>
      <c r="AD8714" s="20">
        <f t="shared" si="1384"/>
        <v>0.80993826468248997</v>
      </c>
      <c r="AE8714" s="22">
        <f t="shared" si="1385"/>
        <v>0.80993826468248997</v>
      </c>
      <c r="AF8714" s="21">
        <v>0.82500056281497247</v>
      </c>
      <c r="AG8714" s="22">
        <f t="shared" si="1386"/>
        <v>5.7087158370139193</v>
      </c>
      <c r="AH8714" s="22">
        <f t="shared" si="1387"/>
        <v>5.7087158370139193</v>
      </c>
      <c r="AI8714" s="23">
        <f t="shared" si="1388"/>
        <v>7.0483345286221732</v>
      </c>
      <c r="AJ8714" s="46"/>
      <c r="AK8714" s="25"/>
      <c r="AL8714" s="129">
        <v>8712</v>
      </c>
      <c r="AM8714" s="21">
        <v>0.73633099787475464</v>
      </c>
      <c r="AN8714" s="22">
        <f t="shared" si="1389"/>
        <v>1.8563086952625802</v>
      </c>
      <c r="AO8714" s="22">
        <f t="shared" si="1390"/>
        <v>1.8563086952625802</v>
      </c>
      <c r="AP8714" s="21">
        <v>0.85191036485689353</v>
      </c>
      <c r="AQ8714" s="22">
        <f t="shared" si="1391"/>
        <v>521.90435163430811</v>
      </c>
      <c r="AR8714" s="22">
        <f t="shared" si="1392"/>
        <v>521.90435163430811</v>
      </c>
      <c r="AS8714" s="23">
        <f t="shared" si="1393"/>
        <v>281.1517033595984</v>
      </c>
      <c r="AT8714" s="23"/>
      <c r="AU8714" s="23"/>
      <c r="AV8714" s="23"/>
      <c r="AW8714" s="23"/>
      <c r="AX8714" s="23"/>
      <c r="AY8714" s="23"/>
      <c r="AZ8714" s="23"/>
      <c r="BA8714" s="23"/>
      <c r="BB8714" s="23"/>
      <c r="BC8714" s="23"/>
      <c r="BD8714" s="23"/>
      <c r="BE8714" s="23"/>
      <c r="BF8714" s="23"/>
      <c r="BG8714" s="23"/>
      <c r="BH8714" s="23"/>
      <c r="BI8714" s="23"/>
      <c r="BJ8714" s="23"/>
      <c r="BK8714" s="23"/>
    </row>
    <row r="8715" spans="28:63">
      <c r="AB8715" s="129">
        <v>8713</v>
      </c>
      <c r="AC8715" s="19">
        <v>0.20234344690221395</v>
      </c>
      <c r="AD8715" s="20">
        <f t="shared" si="1384"/>
        <v>0.89152057851707456</v>
      </c>
      <c r="AE8715" s="22">
        <f t="shared" si="1385"/>
        <v>0.89152057851707456</v>
      </c>
      <c r="AF8715" s="21">
        <v>0.13023629011382509</v>
      </c>
      <c r="AG8715" s="22">
        <f t="shared" si="1386"/>
        <v>2.8839783598499178</v>
      </c>
      <c r="AH8715" s="22">
        <f t="shared" si="1387"/>
        <v>2.8839783598499178</v>
      </c>
      <c r="AI8715" s="23">
        <f t="shared" si="1388"/>
        <v>3.2348982506349215</v>
      </c>
      <c r="AJ8715" s="46"/>
      <c r="AK8715" s="25"/>
      <c r="AL8715" s="129">
        <v>8713</v>
      </c>
      <c r="AM8715" s="21">
        <v>0.52290439135665945</v>
      </c>
      <c r="AN8715" s="22">
        <f t="shared" si="1389"/>
        <v>1.7293613025042456</v>
      </c>
      <c r="AO8715" s="22">
        <f t="shared" si="1390"/>
        <v>1.7293613025042456</v>
      </c>
      <c r="AP8715" s="21">
        <v>0.81126794015871506</v>
      </c>
      <c r="AQ8715" s="22">
        <f t="shared" si="1391"/>
        <v>516.99332393168947</v>
      </c>
      <c r="AR8715" s="22">
        <f t="shared" si="1392"/>
        <v>516.99332393168947</v>
      </c>
      <c r="AS8715" s="23">
        <f t="shared" si="1393"/>
        <v>298.95044094200796</v>
      </c>
      <c r="AT8715" s="23"/>
      <c r="AU8715" s="23"/>
      <c r="AV8715" s="23"/>
      <c r="AW8715" s="23"/>
      <c r="AX8715" s="23"/>
      <c r="AY8715" s="23"/>
      <c r="AZ8715" s="23"/>
      <c r="BA8715" s="23"/>
      <c r="BB8715" s="23"/>
      <c r="BC8715" s="23"/>
      <c r="BD8715" s="23"/>
      <c r="BE8715" s="23"/>
      <c r="BF8715" s="23"/>
      <c r="BG8715" s="23"/>
      <c r="BH8715" s="23"/>
      <c r="BI8715" s="23"/>
      <c r="BJ8715" s="23"/>
      <c r="BK8715" s="23"/>
    </row>
    <row r="8716" spans="28:63">
      <c r="AB8716" s="129">
        <v>8714</v>
      </c>
      <c r="AC8716" s="19">
        <v>0.30221169172655171</v>
      </c>
      <c r="AD8716" s="20">
        <f t="shared" si="1384"/>
        <v>0.71358064695010515</v>
      </c>
      <c r="AE8716" s="22">
        <f t="shared" si="1385"/>
        <v>0.71358064695010515</v>
      </c>
      <c r="AF8716" s="21">
        <v>0.14007054093105153</v>
      </c>
      <c r="AG8716" s="22">
        <f t="shared" si="1386"/>
        <v>2.9167460093102719</v>
      </c>
      <c r="AH8716" s="22">
        <f t="shared" si="1387"/>
        <v>2.9167460093102719</v>
      </c>
      <c r="AI8716" s="23">
        <f t="shared" si="1388"/>
        <v>4.0874791402718857</v>
      </c>
      <c r="AJ8716" s="46"/>
      <c r="AK8716" s="25"/>
      <c r="AL8716" s="129">
        <v>8714</v>
      </c>
      <c r="AM8716" s="21">
        <v>0.22279659333861868</v>
      </c>
      <c r="AN8716" s="22">
        <f t="shared" si="1389"/>
        <v>1.5038669282549209</v>
      </c>
      <c r="AO8716" s="22">
        <f t="shared" si="1390"/>
        <v>1.5038669282549209</v>
      </c>
      <c r="AP8716" s="21">
        <v>0.77284208794460618</v>
      </c>
      <c r="AQ8716" s="22">
        <f t="shared" si="1391"/>
        <v>512.8179320276987</v>
      </c>
      <c r="AR8716" s="22">
        <f t="shared" si="1392"/>
        <v>512.8179320276987</v>
      </c>
      <c r="AS8716" s="23">
        <f t="shared" si="1393"/>
        <v>340.99954084552542</v>
      </c>
      <c r="AT8716" s="23"/>
      <c r="AU8716" s="23"/>
      <c r="AV8716" s="23"/>
      <c r="AW8716" s="23"/>
      <c r="AX8716" s="23"/>
      <c r="AY8716" s="23"/>
      <c r="AZ8716" s="23"/>
      <c r="BA8716" s="23"/>
      <c r="BB8716" s="23"/>
      <c r="BC8716" s="23"/>
      <c r="BD8716" s="23"/>
      <c r="BE8716" s="23"/>
      <c r="BF8716" s="23"/>
      <c r="BG8716" s="23"/>
      <c r="BH8716" s="23"/>
      <c r="BI8716" s="23"/>
      <c r="BJ8716" s="23"/>
      <c r="BK8716" s="23"/>
    </row>
    <row r="8717" spans="28:63">
      <c r="AB8717" s="129">
        <v>8715</v>
      </c>
      <c r="AC8717" s="19">
        <v>0.60873641742101237</v>
      </c>
      <c r="AD8717" s="20">
        <f t="shared" si="1384"/>
        <v>1.036713587532593</v>
      </c>
      <c r="AE8717" s="22">
        <f t="shared" si="1385"/>
        <v>1.036713587532593</v>
      </c>
      <c r="AF8717" s="21">
        <v>0.52530850854357936</v>
      </c>
      <c r="AG8717" s="22">
        <f t="shared" si="1386"/>
        <v>4.2263088701256137</v>
      </c>
      <c r="AH8717" s="22">
        <f t="shared" si="1387"/>
        <v>4.2263088701256137</v>
      </c>
      <c r="AI8717" s="23">
        <f t="shared" si="1388"/>
        <v>4.0766407626472283</v>
      </c>
      <c r="AJ8717" s="46"/>
      <c r="AK8717" s="25"/>
      <c r="AL8717" s="129">
        <v>8715</v>
      </c>
      <c r="AM8717" s="21">
        <v>0.2831358846825266</v>
      </c>
      <c r="AN8717" s="22">
        <f t="shared" si="1389"/>
        <v>1.5578292345681557</v>
      </c>
      <c r="AO8717" s="22">
        <f t="shared" si="1390"/>
        <v>1.5578292345681557</v>
      </c>
      <c r="AP8717" s="21">
        <v>0.61417990765128949</v>
      </c>
      <c r="AQ8717" s="22">
        <f t="shared" si="1391"/>
        <v>498.50986335177515</v>
      </c>
      <c r="AR8717" s="22">
        <f t="shared" si="1392"/>
        <v>498.50986335177515</v>
      </c>
      <c r="AS8717" s="23">
        <f t="shared" si="1393"/>
        <v>320.00289395645251</v>
      </c>
      <c r="AT8717" s="23"/>
      <c r="AU8717" s="23"/>
      <c r="AV8717" s="23"/>
      <c r="AW8717" s="23"/>
      <c r="AX8717" s="23"/>
      <c r="AY8717" s="23"/>
      <c r="AZ8717" s="23"/>
      <c r="BA8717" s="23"/>
      <c r="BB8717" s="23"/>
      <c r="BC8717" s="23"/>
      <c r="BD8717" s="23"/>
      <c r="BE8717" s="23"/>
      <c r="BF8717" s="23"/>
      <c r="BG8717" s="23"/>
      <c r="BH8717" s="23"/>
      <c r="BI8717" s="23"/>
      <c r="BJ8717" s="23"/>
      <c r="BK8717" s="23"/>
    </row>
    <row r="8718" spans="28:63">
      <c r="AB8718" s="129">
        <v>8716</v>
      </c>
      <c r="AC8718" s="19">
        <v>0.78401170671405718</v>
      </c>
      <c r="AD8718" s="20">
        <f t="shared" si="1384"/>
        <v>1.2842920732890113</v>
      </c>
      <c r="AE8718" s="22">
        <f t="shared" si="1385"/>
        <v>1.2842920732890113</v>
      </c>
      <c r="AF8718" s="21">
        <v>0.73773182137492666</v>
      </c>
      <c r="AG8718" s="22">
        <f t="shared" si="1386"/>
        <v>5.1949963709912605</v>
      </c>
      <c r="AH8718" s="22">
        <f t="shared" si="1387"/>
        <v>5.1949963709912605</v>
      </c>
      <c r="AI8718" s="23">
        <f t="shared" si="1388"/>
        <v>4.045027201395957</v>
      </c>
      <c r="AJ8718" s="46"/>
      <c r="AK8718" s="25"/>
      <c r="AL8718" s="129">
        <v>8716</v>
      </c>
      <c r="AM8718" s="21">
        <v>7.0688304577911198E-2</v>
      </c>
      <c r="AN8718" s="22">
        <f t="shared" si="1389"/>
        <v>1.3187531126742176</v>
      </c>
      <c r="AO8718" s="22">
        <f t="shared" si="1390"/>
        <v>1.3187531126742176</v>
      </c>
      <c r="AP8718" s="21">
        <v>0.46888967578117136</v>
      </c>
      <c r="AQ8718" s="22">
        <f t="shared" si="1391"/>
        <v>487.78730576336159</v>
      </c>
      <c r="AR8718" s="22">
        <f t="shared" si="1392"/>
        <v>487.78730576336159</v>
      </c>
      <c r="AS8718" s="23">
        <f t="shared" si="1393"/>
        <v>369.88523558758317</v>
      </c>
      <c r="AT8718" s="23"/>
      <c r="AU8718" s="23"/>
      <c r="AV8718" s="23"/>
      <c r="AW8718" s="23"/>
      <c r="AX8718" s="23"/>
      <c r="AY8718" s="23"/>
      <c r="AZ8718" s="23"/>
      <c r="BA8718" s="23"/>
      <c r="BB8718" s="23"/>
      <c r="BC8718" s="23"/>
      <c r="BD8718" s="23"/>
      <c r="BE8718" s="23"/>
      <c r="BF8718" s="23"/>
      <c r="BG8718" s="23"/>
      <c r="BH8718" s="23"/>
      <c r="BI8718" s="23"/>
      <c r="BJ8718" s="23"/>
      <c r="BK8718" s="23"/>
    </row>
    <row r="8719" spans="28:63">
      <c r="AB8719" s="129">
        <v>8717</v>
      </c>
      <c r="AC8719" s="19">
        <v>0.95638466046094017</v>
      </c>
      <c r="AD8719" s="20">
        <f t="shared" si="1384"/>
        <v>1.6783819979372512</v>
      </c>
      <c r="AE8719" s="22">
        <f t="shared" si="1385"/>
        <v>1.6783819979372512</v>
      </c>
      <c r="AF8719" s="21">
        <v>0.12056205831934586</v>
      </c>
      <c r="AG8719" s="22">
        <f t="shared" si="1386"/>
        <v>2.8505129922088641</v>
      </c>
      <c r="AH8719" s="22">
        <f t="shared" si="1387"/>
        <v>2.8505129922088641</v>
      </c>
      <c r="AI8719" s="23">
        <f t="shared" si="1388"/>
        <v>1.6983696177104939</v>
      </c>
      <c r="AJ8719" s="46"/>
      <c r="AK8719" s="25"/>
      <c r="AL8719" s="129">
        <v>8717</v>
      </c>
      <c r="AM8719" s="21">
        <v>0.80691713340970272</v>
      </c>
      <c r="AN8719" s="22">
        <f t="shared" si="1389"/>
        <v>1.9058892653566466</v>
      </c>
      <c r="AO8719" s="22">
        <f t="shared" si="1390"/>
        <v>1.9058892653566466</v>
      </c>
      <c r="AP8719" s="21">
        <v>0.91066368963317368</v>
      </c>
      <c r="AQ8719" s="22">
        <f t="shared" si="1391"/>
        <v>530.41122101885753</v>
      </c>
      <c r="AR8719" s="22">
        <f t="shared" si="1392"/>
        <v>530.41122101885753</v>
      </c>
      <c r="AS8719" s="23">
        <f t="shared" si="1393"/>
        <v>278.30117450165835</v>
      </c>
      <c r="AT8719" s="23"/>
      <c r="AU8719" s="23"/>
      <c r="AV8719" s="23"/>
      <c r="AW8719" s="23"/>
      <c r="AX8719" s="23"/>
      <c r="AY8719" s="23"/>
      <c r="AZ8719" s="23"/>
      <c r="BA8719" s="23"/>
      <c r="BB8719" s="23"/>
      <c r="BC8719" s="23"/>
      <c r="BD8719" s="23"/>
      <c r="BE8719" s="23"/>
      <c r="BF8719" s="23"/>
      <c r="BG8719" s="23"/>
      <c r="BH8719" s="23"/>
      <c r="BI8719" s="23"/>
      <c r="BJ8719" s="23"/>
      <c r="BK8719" s="23"/>
    </row>
    <row r="8720" spans="28:63">
      <c r="AB8720" s="129">
        <v>8718</v>
      </c>
      <c r="AC8720" s="19">
        <v>0.53548970227036352</v>
      </c>
      <c r="AD8720" s="20">
        <f t="shared" si="1384"/>
        <v>0.95041311836722819</v>
      </c>
      <c r="AE8720" s="22">
        <f t="shared" si="1385"/>
        <v>0.95041311836722819</v>
      </c>
      <c r="AF8720" s="21">
        <v>0.67634734948411668</v>
      </c>
      <c r="AG8720" s="22">
        <f t="shared" si="1386"/>
        <v>4.8839801805064686</v>
      </c>
      <c r="AH8720" s="22">
        <f t="shared" si="1387"/>
        <v>4.8839801805064686</v>
      </c>
      <c r="AI8720" s="23">
        <f t="shared" si="1388"/>
        <v>5.1387971042497309</v>
      </c>
      <c r="AJ8720" s="46"/>
      <c r="AK8720" s="25"/>
      <c r="AL8720" s="129">
        <v>8718</v>
      </c>
      <c r="AM8720" s="21">
        <v>0.883517064844343</v>
      </c>
      <c r="AN8720" s="22">
        <f t="shared" si="1389"/>
        <v>1.9715610476522571</v>
      </c>
      <c r="AO8720" s="22">
        <f t="shared" si="1390"/>
        <v>1.9715610476522571</v>
      </c>
      <c r="AP8720" s="21">
        <v>0.69465539634879936</v>
      </c>
      <c r="AQ8720" s="22">
        <f t="shared" si="1391"/>
        <v>505.29737560425673</v>
      </c>
      <c r="AR8720" s="22">
        <f t="shared" si="1392"/>
        <v>505.29737560425673</v>
      </c>
      <c r="AS8720" s="23">
        <f t="shared" si="1393"/>
        <v>256.29304058627395</v>
      </c>
      <c r="AT8720" s="23"/>
      <c r="AU8720" s="23"/>
      <c r="AV8720" s="23"/>
      <c r="AW8720" s="23"/>
      <c r="AX8720" s="23"/>
      <c r="AY8720" s="23"/>
      <c r="AZ8720" s="23"/>
      <c r="BA8720" s="23"/>
      <c r="BB8720" s="23"/>
      <c r="BC8720" s="23"/>
      <c r="BD8720" s="23"/>
      <c r="BE8720" s="23"/>
      <c r="BF8720" s="23"/>
      <c r="BG8720" s="23"/>
      <c r="BH8720" s="23"/>
      <c r="BI8720" s="23"/>
      <c r="BJ8720" s="23"/>
      <c r="BK8720" s="23"/>
    </row>
    <row r="8721" spans="28:63">
      <c r="AB8721" s="129">
        <v>8719</v>
      </c>
      <c r="AC8721" s="19">
        <v>0.17089694191274984</v>
      </c>
      <c r="AD8721" s="20">
        <f t="shared" si="1384"/>
        <v>0.86791176831814409</v>
      </c>
      <c r="AE8721" s="22">
        <f t="shared" si="1385"/>
        <v>0.86791176831814409</v>
      </c>
      <c r="AF8721" s="21">
        <v>0.7558225522801818</v>
      </c>
      <c r="AG8721" s="22">
        <f t="shared" si="1386"/>
        <v>5.2934665286395317</v>
      </c>
      <c r="AH8721" s="22">
        <f t="shared" si="1387"/>
        <v>5.2934665286395317</v>
      </c>
      <c r="AI8721" s="23">
        <f t="shared" si="1388"/>
        <v>6.099083710890695</v>
      </c>
      <c r="AJ8721" s="46"/>
      <c r="AK8721" s="25"/>
      <c r="AL8721" s="129">
        <v>8719</v>
      </c>
      <c r="AM8721" s="21">
        <v>0.95385840802273625</v>
      </c>
      <c r="AN8721" s="22">
        <f t="shared" si="1389"/>
        <v>2.0562243650481276</v>
      </c>
      <c r="AO8721" s="22">
        <f t="shared" si="1390"/>
        <v>2.0562243650481276</v>
      </c>
      <c r="AP8721" s="21">
        <v>0.88347114017341466</v>
      </c>
      <c r="AQ8721" s="22">
        <f t="shared" si="1391"/>
        <v>526.20676360126868</v>
      </c>
      <c r="AR8721" s="22">
        <f t="shared" si="1392"/>
        <v>526.20676360126868</v>
      </c>
      <c r="AS8721" s="23">
        <f t="shared" si="1393"/>
        <v>255.90921523243034</v>
      </c>
      <c r="AT8721" s="23"/>
      <c r="AU8721" s="23"/>
      <c r="AV8721" s="23"/>
      <c r="AW8721" s="23"/>
      <c r="AX8721" s="23"/>
      <c r="AY8721" s="23"/>
      <c r="AZ8721" s="23"/>
      <c r="BA8721" s="23"/>
      <c r="BB8721" s="23"/>
      <c r="BC8721" s="23"/>
      <c r="BD8721" s="23"/>
      <c r="BE8721" s="23"/>
      <c r="BF8721" s="23"/>
      <c r="BG8721" s="23"/>
      <c r="BH8721" s="23"/>
      <c r="BI8721" s="23"/>
      <c r="BJ8721" s="23"/>
      <c r="BK8721" s="23"/>
    </row>
    <row r="8722" spans="28:63">
      <c r="AB8722" s="129">
        <v>8720</v>
      </c>
      <c r="AC8722" s="19">
        <v>2.9375772603642547E-2</v>
      </c>
      <c r="AD8722" s="20">
        <f t="shared" si="1384"/>
        <v>0.7110757601528338</v>
      </c>
      <c r="AE8722" s="22">
        <f t="shared" si="1385"/>
        <v>0.7110757601528338</v>
      </c>
      <c r="AF8722" s="21">
        <v>0.59892331077933991</v>
      </c>
      <c r="AG8722" s="22">
        <f t="shared" si="1386"/>
        <v>4.5312393169000824</v>
      </c>
      <c r="AH8722" s="22">
        <f t="shared" si="1387"/>
        <v>4.5312393169000824</v>
      </c>
      <c r="AI8722" s="23">
        <f t="shared" si="1388"/>
        <v>6.3723720745679318</v>
      </c>
      <c r="AJ8722" s="46"/>
      <c r="AK8722" s="25"/>
      <c r="AL8722" s="129">
        <v>8720</v>
      </c>
      <c r="AM8722" s="21">
        <v>0.63652356897934992</v>
      </c>
      <c r="AN8722" s="22">
        <f t="shared" si="1389"/>
        <v>1.7964444193550173</v>
      </c>
      <c r="AO8722" s="22">
        <f t="shared" si="1390"/>
        <v>1.7964444193550173</v>
      </c>
      <c r="AP8722" s="21">
        <v>0.5280595289408031</v>
      </c>
      <c r="AQ8722" s="22">
        <f t="shared" si="1391"/>
        <v>491.99252529037614</v>
      </c>
      <c r="AR8722" s="22">
        <f t="shared" si="1392"/>
        <v>491.99252529037614</v>
      </c>
      <c r="AS8722" s="23">
        <f t="shared" si="1393"/>
        <v>273.87016263326291</v>
      </c>
      <c r="AT8722" s="23"/>
      <c r="AU8722" s="23"/>
      <c r="AV8722" s="23"/>
      <c r="AW8722" s="23"/>
      <c r="AX8722" s="23"/>
      <c r="AY8722" s="23"/>
      <c r="AZ8722" s="23"/>
      <c r="BA8722" s="23"/>
      <c r="BB8722" s="23"/>
      <c r="BC8722" s="23"/>
      <c r="BD8722" s="23"/>
      <c r="BE8722" s="23"/>
      <c r="BF8722" s="23"/>
      <c r="BG8722" s="23"/>
      <c r="BH8722" s="23"/>
      <c r="BI8722" s="23"/>
      <c r="BJ8722" s="23"/>
      <c r="BK8722" s="23"/>
    </row>
    <row r="8723" spans="28:63">
      <c r="AB8723" s="129">
        <v>8721</v>
      </c>
      <c r="AC8723" s="19">
        <v>0.91866750323238899</v>
      </c>
      <c r="AD8723" s="20">
        <f t="shared" si="1384"/>
        <v>1.560809666165037</v>
      </c>
      <c r="AE8723" s="22">
        <f t="shared" si="1385"/>
        <v>1.560809666165037</v>
      </c>
      <c r="AF8723" s="21">
        <v>0.46288717444160077</v>
      </c>
      <c r="AG8723" s="22">
        <f t="shared" si="1386"/>
        <v>3.985851925158717</v>
      </c>
      <c r="AH8723" s="22">
        <f t="shared" si="1387"/>
        <v>3.985851925158717</v>
      </c>
      <c r="AI8723" s="23">
        <f t="shared" si="1388"/>
        <v>2.5537078681426237</v>
      </c>
      <c r="AJ8723" s="46"/>
      <c r="AK8723" s="25"/>
      <c r="AL8723" s="129">
        <v>8721</v>
      </c>
      <c r="AM8723" s="21">
        <v>0.76412193665497552</v>
      </c>
      <c r="AN8723" s="22">
        <f t="shared" si="1389"/>
        <v>1.874925589474393</v>
      </c>
      <c r="AO8723" s="22">
        <f t="shared" si="1390"/>
        <v>1.874925589474393</v>
      </c>
      <c r="AP8723" s="21">
        <v>0.58362096887808168</v>
      </c>
      <c r="AQ8723" s="22">
        <f t="shared" si="1391"/>
        <v>496.12109499220577</v>
      </c>
      <c r="AR8723" s="22">
        <f t="shared" si="1392"/>
        <v>496.12109499220577</v>
      </c>
      <c r="AS8723" s="23">
        <f t="shared" si="1393"/>
        <v>264.6084184766425</v>
      </c>
      <c r="AT8723" s="23"/>
      <c r="AU8723" s="23"/>
      <c r="AV8723" s="23"/>
      <c r="AW8723" s="23"/>
      <c r="AX8723" s="23"/>
      <c r="AY8723" s="23"/>
      <c r="AZ8723" s="23"/>
      <c r="BA8723" s="23"/>
      <c r="BB8723" s="23"/>
      <c r="BC8723" s="23"/>
      <c r="BD8723" s="23"/>
      <c r="BE8723" s="23"/>
      <c r="BF8723" s="23"/>
      <c r="BG8723" s="23"/>
      <c r="BH8723" s="23"/>
      <c r="BI8723" s="23"/>
      <c r="BJ8723" s="23"/>
      <c r="BK8723" s="23"/>
    </row>
    <row r="8724" spans="28:63">
      <c r="AB8724" s="129">
        <v>8722</v>
      </c>
      <c r="AC8724" s="19">
        <v>0.63100523741646175</v>
      </c>
      <c r="AD8724" s="20">
        <f t="shared" si="1384"/>
        <v>1.0645279379141677</v>
      </c>
      <c r="AE8724" s="22">
        <f t="shared" si="1385"/>
        <v>1.0645279379141677</v>
      </c>
      <c r="AF8724" s="21">
        <v>0.1325891777078696</v>
      </c>
      <c r="AG8724" s="22">
        <f t="shared" si="1386"/>
        <v>2.8919277247889639</v>
      </c>
      <c r="AH8724" s="22">
        <f t="shared" si="1387"/>
        <v>2.8919277247889639</v>
      </c>
      <c r="AI8724" s="23">
        <f t="shared" si="1388"/>
        <v>2.7166292417420221</v>
      </c>
      <c r="AJ8724" s="46"/>
      <c r="AK8724" s="25"/>
      <c r="AL8724" s="129">
        <v>8722</v>
      </c>
      <c r="AM8724" s="21">
        <v>0.19706247919200492</v>
      </c>
      <c r="AN8724" s="22">
        <f t="shared" si="1389"/>
        <v>1.4786366556407387</v>
      </c>
      <c r="AO8724" s="22">
        <f t="shared" si="1390"/>
        <v>1.4786366556407387</v>
      </c>
      <c r="AP8724" s="21">
        <v>0.60455825838612953</v>
      </c>
      <c r="AQ8724" s="22">
        <f t="shared" si="1391"/>
        <v>497.74785892986546</v>
      </c>
      <c r="AR8724" s="22">
        <f t="shared" si="1392"/>
        <v>497.74785892986546</v>
      </c>
      <c r="AS8724" s="23">
        <f t="shared" si="1393"/>
        <v>336.62621376999209</v>
      </c>
      <c r="AT8724" s="23"/>
      <c r="AU8724" s="23"/>
      <c r="AV8724" s="23"/>
      <c r="AW8724" s="23"/>
      <c r="AX8724" s="23"/>
      <c r="AY8724" s="23"/>
      <c r="AZ8724" s="23"/>
      <c r="BA8724" s="23"/>
      <c r="BB8724" s="23"/>
      <c r="BC8724" s="23"/>
      <c r="BD8724" s="23"/>
      <c r="BE8724" s="23"/>
      <c r="BF8724" s="23"/>
      <c r="BG8724" s="23"/>
      <c r="BH8724" s="23"/>
      <c r="BI8724" s="23"/>
      <c r="BJ8724" s="23"/>
      <c r="BK8724" s="23"/>
    </row>
    <row r="8725" spans="28:63">
      <c r="AB8725" s="129">
        <v>8723</v>
      </c>
      <c r="AC8725" s="19">
        <v>0.57857174896170127</v>
      </c>
      <c r="AD8725" s="20">
        <f t="shared" si="1384"/>
        <v>1.0002704164813219</v>
      </c>
      <c r="AE8725" s="22">
        <f t="shared" si="1385"/>
        <v>1.0002704164813219</v>
      </c>
      <c r="AF8725" s="21">
        <v>0.18086341425262564</v>
      </c>
      <c r="AG8725" s="22">
        <f t="shared" si="1386"/>
        <v>3.0427731973994545</v>
      </c>
      <c r="AH8725" s="22">
        <f t="shared" si="1387"/>
        <v>3.0427731973994545</v>
      </c>
      <c r="AI8725" s="23">
        <f t="shared" si="1388"/>
        <v>3.0419506038208142</v>
      </c>
      <c r="AJ8725" s="46"/>
      <c r="AK8725" s="25"/>
      <c r="AL8725" s="129">
        <v>8723</v>
      </c>
      <c r="AM8725" s="21">
        <v>0.93586688217104164</v>
      </c>
      <c r="AN8725" s="22">
        <f t="shared" si="1389"/>
        <v>2.0304959092311536</v>
      </c>
      <c r="AO8725" s="22">
        <f t="shared" si="1390"/>
        <v>2.0304959092311536</v>
      </c>
      <c r="AP8725" s="21">
        <v>0.5842106740008256</v>
      </c>
      <c r="AQ8725" s="22">
        <f t="shared" si="1391"/>
        <v>496.16634590757076</v>
      </c>
      <c r="AR8725" s="22">
        <f t="shared" si="1392"/>
        <v>496.16634590757076</v>
      </c>
      <c r="AS8725" s="23">
        <f t="shared" si="1393"/>
        <v>244.35722507584066</v>
      </c>
      <c r="AT8725" s="23"/>
      <c r="AU8725" s="23"/>
      <c r="AV8725" s="23"/>
      <c r="AW8725" s="23"/>
      <c r="AX8725" s="23"/>
      <c r="AY8725" s="23"/>
      <c r="AZ8725" s="23"/>
      <c r="BA8725" s="23"/>
      <c r="BB8725" s="23"/>
      <c r="BC8725" s="23"/>
      <c r="BD8725" s="23"/>
      <c r="BE8725" s="23"/>
      <c r="BF8725" s="23"/>
      <c r="BG8725" s="23"/>
      <c r="BH8725" s="23"/>
      <c r="BI8725" s="23"/>
      <c r="BJ8725" s="23"/>
      <c r="BK8725" s="23"/>
    </row>
    <row r="8726" spans="28:63">
      <c r="AB8726" s="129">
        <v>8724</v>
      </c>
      <c r="AC8726" s="19">
        <v>0.50465944200311252</v>
      </c>
      <c r="AD8726" s="20">
        <f t="shared" si="1384"/>
        <v>0.91614130656002102</v>
      </c>
      <c r="AE8726" s="22">
        <f t="shared" si="1385"/>
        <v>0.91614130656002102</v>
      </c>
      <c r="AF8726" s="21">
        <v>0.84038133466814535</v>
      </c>
      <c r="AG8726" s="22">
        <f t="shared" si="1386"/>
        <v>5.8117221474511886</v>
      </c>
      <c r="AH8726" s="22">
        <f t="shared" si="1387"/>
        <v>5.8117221474511886</v>
      </c>
      <c r="AI8726" s="23">
        <f t="shared" si="1388"/>
        <v>6.3436962244103698</v>
      </c>
      <c r="AJ8726" s="46"/>
      <c r="AK8726" s="25"/>
      <c r="AL8726" s="129">
        <v>8724</v>
      </c>
      <c r="AM8726" s="21">
        <v>0.27240875638582185</v>
      </c>
      <c r="AN8726" s="22">
        <f t="shared" si="1389"/>
        <v>1.5486901120671597</v>
      </c>
      <c r="AO8726" s="22">
        <f t="shared" si="1390"/>
        <v>1.5486901120671597</v>
      </c>
      <c r="AP8726" s="21">
        <v>0.15794663458135305</v>
      </c>
      <c r="AQ8726" s="22">
        <f t="shared" si="1391"/>
        <v>459.34306824457468</v>
      </c>
      <c r="AR8726" s="22">
        <f t="shared" si="1392"/>
        <v>459.34306824457468</v>
      </c>
      <c r="AS8726" s="23">
        <f t="shared" si="1393"/>
        <v>296.60102086624227</v>
      </c>
      <c r="AT8726" s="23"/>
      <c r="AU8726" s="23"/>
      <c r="AV8726" s="23"/>
      <c r="AW8726" s="23"/>
      <c r="AX8726" s="23"/>
      <c r="AY8726" s="23"/>
      <c r="AZ8726" s="23"/>
      <c r="BA8726" s="23"/>
      <c r="BB8726" s="23"/>
      <c r="BC8726" s="23"/>
      <c r="BD8726" s="23"/>
      <c r="BE8726" s="23"/>
      <c r="BF8726" s="23"/>
      <c r="BG8726" s="23"/>
      <c r="BH8726" s="23"/>
      <c r="BI8726" s="23"/>
      <c r="BJ8726" s="23"/>
      <c r="BK8726" s="23"/>
    </row>
    <row r="8727" spans="28:63">
      <c r="AB8727" s="129">
        <v>8725</v>
      </c>
      <c r="AC8727" s="19">
        <v>0.39973675553045218</v>
      </c>
      <c r="AD8727" s="20">
        <f t="shared" si="1384"/>
        <v>0.80685947575988348</v>
      </c>
      <c r="AE8727" s="22">
        <f t="shared" si="1385"/>
        <v>0.80685947575988348</v>
      </c>
      <c r="AF8727" s="21">
        <v>0.2197097139489852</v>
      </c>
      <c r="AG8727" s="22">
        <f t="shared" si="1386"/>
        <v>3.1617452959222536</v>
      </c>
      <c r="AH8727" s="22">
        <f t="shared" si="1387"/>
        <v>3.1617452959222536</v>
      </c>
      <c r="AI8727" s="23">
        <f t="shared" si="1388"/>
        <v>3.9185823441493173</v>
      </c>
      <c r="AJ8727" s="46"/>
      <c r="AK8727" s="25"/>
      <c r="AL8727" s="129">
        <v>8725</v>
      </c>
      <c r="AM8727" s="21">
        <v>0.14035487356994591</v>
      </c>
      <c r="AN8727" s="22">
        <f t="shared" si="1389"/>
        <v>1.4164255787641666</v>
      </c>
      <c r="AO8727" s="22">
        <f t="shared" si="1390"/>
        <v>1.4164255787641666</v>
      </c>
      <c r="AP8727" s="21">
        <v>0.90782936904546485</v>
      </c>
      <c r="AQ8727" s="22">
        <f t="shared" si="1391"/>
        <v>529.94551309114649</v>
      </c>
      <c r="AR8727" s="22">
        <f t="shared" si="1392"/>
        <v>529.94551309114649</v>
      </c>
      <c r="AS8727" s="23">
        <f t="shared" si="1393"/>
        <v>374.14285722905731</v>
      </c>
      <c r="AT8727" s="23"/>
      <c r="AU8727" s="23"/>
      <c r="AV8727" s="23"/>
      <c r="AW8727" s="23"/>
      <c r="AX8727" s="23"/>
      <c r="AY8727" s="23"/>
      <c r="AZ8727" s="23"/>
      <c r="BA8727" s="23"/>
      <c r="BB8727" s="23"/>
      <c r="BC8727" s="23"/>
      <c r="BD8727" s="23"/>
      <c r="BE8727" s="23"/>
      <c r="BF8727" s="23"/>
      <c r="BG8727" s="23"/>
      <c r="BH8727" s="23"/>
      <c r="BI8727" s="23"/>
      <c r="BJ8727" s="23"/>
      <c r="BK8727" s="23"/>
    </row>
    <row r="8728" spans="28:63">
      <c r="AB8728" s="129">
        <v>8726</v>
      </c>
      <c r="AC8728" s="19">
        <v>0.35414804294275382</v>
      </c>
      <c r="AD8728" s="20">
        <f t="shared" si="1384"/>
        <v>0.76238030827036152</v>
      </c>
      <c r="AE8728" s="22">
        <f t="shared" si="1385"/>
        <v>0.76238030827036152</v>
      </c>
      <c r="AF8728" s="21">
        <v>0.54909540805464896</v>
      </c>
      <c r="AG8728" s="22">
        <f t="shared" si="1386"/>
        <v>4.3220742587212921</v>
      </c>
      <c r="AH8728" s="22">
        <f t="shared" si="1387"/>
        <v>4.3220742587212921</v>
      </c>
      <c r="AI8728" s="23">
        <f t="shared" si="1388"/>
        <v>5.6691840172615828</v>
      </c>
      <c r="AJ8728" s="46"/>
      <c r="AK8728" s="25"/>
      <c r="AL8728" s="129">
        <v>8726</v>
      </c>
      <c r="AM8728" s="21">
        <v>0.89654273286224639</v>
      </c>
      <c r="AN8728" s="22">
        <f t="shared" si="1389"/>
        <v>1.9847121562240135</v>
      </c>
      <c r="AO8728" s="22">
        <f t="shared" si="1390"/>
        <v>1.9847121562240135</v>
      </c>
      <c r="AP8728" s="21">
        <v>8.1795699414590528E-2</v>
      </c>
      <c r="AQ8728" s="22">
        <f t="shared" si="1391"/>
        <v>448.31250349691788</v>
      </c>
      <c r="AR8728" s="22">
        <f t="shared" si="1392"/>
        <v>448.31250349691788</v>
      </c>
      <c r="AS8728" s="23">
        <f t="shared" si="1393"/>
        <v>225.88288286088226</v>
      </c>
      <c r="AT8728" s="23"/>
      <c r="AU8728" s="23"/>
      <c r="AV8728" s="23"/>
      <c r="AW8728" s="23"/>
      <c r="AX8728" s="23"/>
      <c r="AY8728" s="23"/>
      <c r="AZ8728" s="23"/>
      <c r="BA8728" s="23"/>
      <c r="BB8728" s="23"/>
      <c r="BC8728" s="23"/>
      <c r="BD8728" s="23"/>
      <c r="BE8728" s="23"/>
      <c r="BF8728" s="23"/>
      <c r="BG8728" s="23"/>
      <c r="BH8728" s="23"/>
      <c r="BI8728" s="23"/>
      <c r="BJ8728" s="23"/>
      <c r="BK8728" s="23"/>
    </row>
    <row r="8729" spans="28:63">
      <c r="AB8729" s="129">
        <v>8727</v>
      </c>
      <c r="AC8729" s="19">
        <v>0.7120966240819282</v>
      </c>
      <c r="AD8729" s="20">
        <f t="shared" si="1384"/>
        <v>1.1736879243728195</v>
      </c>
      <c r="AE8729" s="22">
        <f t="shared" si="1385"/>
        <v>1.1736879243728195</v>
      </c>
      <c r="AF8729" s="21">
        <v>0.19492064436329215</v>
      </c>
      <c r="AG8729" s="22">
        <f t="shared" si="1386"/>
        <v>3.0854928355834872</v>
      </c>
      <c r="AH8729" s="22">
        <f t="shared" si="1387"/>
        <v>3.0854928355834872</v>
      </c>
      <c r="AI8729" s="23">
        <f t="shared" si="1388"/>
        <v>2.6288869225882796</v>
      </c>
      <c r="AJ8729" s="46"/>
      <c r="AK8729" s="25"/>
      <c r="AL8729" s="129">
        <v>8727</v>
      </c>
      <c r="AM8729" s="21">
        <v>0.80591315388487084</v>
      </c>
      <c r="AN8729" s="22">
        <f t="shared" si="1389"/>
        <v>1.9051256079962557</v>
      </c>
      <c r="AO8729" s="22">
        <f t="shared" si="1390"/>
        <v>1.9051256079962557</v>
      </c>
      <c r="AP8729" s="21">
        <v>0.29585966632195648</v>
      </c>
      <c r="AQ8729" s="22">
        <f t="shared" si="1391"/>
        <v>473.8463065581584</v>
      </c>
      <c r="AR8729" s="22">
        <f t="shared" si="1392"/>
        <v>473.8463065581584</v>
      </c>
      <c r="AS8729" s="23">
        <f t="shared" si="1393"/>
        <v>248.72181895477922</v>
      </c>
      <c r="AT8729" s="23"/>
      <c r="AU8729" s="23"/>
      <c r="AV8729" s="23"/>
      <c r="AW8729" s="23"/>
      <c r="AX8729" s="23"/>
      <c r="AY8729" s="23"/>
      <c r="AZ8729" s="23"/>
      <c r="BA8729" s="23"/>
      <c r="BB8729" s="23"/>
      <c r="BC8729" s="23"/>
      <c r="BD8729" s="23"/>
      <c r="BE8729" s="23"/>
      <c r="BF8729" s="23"/>
      <c r="BG8729" s="23"/>
      <c r="BH8729" s="23"/>
      <c r="BI8729" s="23"/>
      <c r="BJ8729" s="23"/>
      <c r="BK8729" s="23"/>
    </row>
    <row r="8730" spans="28:63">
      <c r="AB8730" s="129">
        <v>8728</v>
      </c>
      <c r="AC8730" s="19">
        <v>0.33444577070975479</v>
      </c>
      <c r="AD8730" s="20">
        <f t="shared" si="1384"/>
        <v>0.74364479139665862</v>
      </c>
      <c r="AE8730" s="22">
        <f t="shared" si="1385"/>
        <v>0.74364479139665862</v>
      </c>
      <c r="AF8730" s="21">
        <v>0.35518022409752592</v>
      </c>
      <c r="AG8730" s="22">
        <f t="shared" si="1386"/>
        <v>3.6017511124227832</v>
      </c>
      <c r="AH8730" s="22">
        <f t="shared" si="1387"/>
        <v>3.6017511124227832</v>
      </c>
      <c r="AI8730" s="23">
        <f t="shared" si="1388"/>
        <v>4.8433757004580649</v>
      </c>
      <c r="AJ8730" s="46"/>
      <c r="AK8730" s="25"/>
      <c r="AL8730" s="129">
        <v>8728</v>
      </c>
      <c r="AM8730" s="21">
        <v>0.17300594655149182</v>
      </c>
      <c r="AN8730" s="22">
        <f t="shared" si="1389"/>
        <v>1.4535130456879961</v>
      </c>
      <c r="AO8730" s="22">
        <f t="shared" si="1390"/>
        <v>1.4535130456879961</v>
      </c>
      <c r="AP8730" s="21">
        <v>0.58423199066804365</v>
      </c>
      <c r="AQ8730" s="22">
        <f t="shared" si="1391"/>
        <v>496.16798223890169</v>
      </c>
      <c r="AR8730" s="22">
        <f t="shared" si="1392"/>
        <v>496.16798223890169</v>
      </c>
      <c r="AS8730" s="23">
        <f t="shared" si="1393"/>
        <v>341.3577770841739</v>
      </c>
      <c r="AT8730" s="23"/>
      <c r="AU8730" s="23"/>
      <c r="AV8730" s="23"/>
      <c r="AW8730" s="23"/>
      <c r="AX8730" s="23"/>
      <c r="AY8730" s="23"/>
      <c r="AZ8730" s="23"/>
      <c r="BA8730" s="23"/>
      <c r="BB8730" s="23"/>
      <c r="BC8730" s="23"/>
      <c r="BD8730" s="23"/>
      <c r="BE8730" s="23"/>
      <c r="BF8730" s="23"/>
      <c r="BG8730" s="23"/>
      <c r="BH8730" s="23"/>
      <c r="BI8730" s="23"/>
      <c r="BJ8730" s="23"/>
      <c r="BK8730" s="23"/>
    </row>
    <row r="8731" spans="28:63">
      <c r="AB8731" s="129">
        <v>8729</v>
      </c>
      <c r="AC8731" s="19">
        <v>0.30858677763921494</v>
      </c>
      <c r="AD8731" s="20">
        <f t="shared" si="1384"/>
        <v>0.719470578959297</v>
      </c>
      <c r="AE8731" s="22">
        <f t="shared" si="1385"/>
        <v>0.719470578959297</v>
      </c>
      <c r="AF8731" s="21">
        <v>0.74197690396701377</v>
      </c>
      <c r="AG8731" s="22">
        <f t="shared" si="1386"/>
        <v>5.2177899286736835</v>
      </c>
      <c r="AH8731" s="22">
        <f t="shared" si="1387"/>
        <v>5.2177899286736835</v>
      </c>
      <c r="AI8731" s="23">
        <f t="shared" si="1388"/>
        <v>7.252263096318873</v>
      </c>
      <c r="AJ8731" s="46"/>
      <c r="AK8731" s="25"/>
      <c r="AL8731" s="129">
        <v>8729</v>
      </c>
      <c r="AM8731" s="21">
        <v>0.11341439424996547</v>
      </c>
      <c r="AN8731" s="22">
        <f t="shared" si="1389"/>
        <v>1.382419191724289</v>
      </c>
      <c r="AO8731" s="22">
        <f t="shared" si="1390"/>
        <v>1.382419191724289</v>
      </c>
      <c r="AP8731" s="21">
        <v>0.17685129511883035</v>
      </c>
      <c r="AQ8731" s="22">
        <f t="shared" si="1391"/>
        <v>461.63103039998578</v>
      </c>
      <c r="AR8731" s="22">
        <f t="shared" si="1392"/>
        <v>461.63103039998578</v>
      </c>
      <c r="AS8731" s="23">
        <f t="shared" si="1393"/>
        <v>333.92984788079673</v>
      </c>
      <c r="AT8731" s="23"/>
      <c r="AU8731" s="23"/>
      <c r="AV8731" s="23"/>
      <c r="AW8731" s="23"/>
      <c r="AX8731" s="23"/>
      <c r="AY8731" s="23"/>
      <c r="AZ8731" s="23"/>
      <c r="BA8731" s="23"/>
      <c r="BB8731" s="23"/>
      <c r="BC8731" s="23"/>
      <c r="BD8731" s="23"/>
      <c r="BE8731" s="23"/>
      <c r="BF8731" s="23"/>
      <c r="BG8731" s="23"/>
      <c r="BH8731" s="23"/>
      <c r="BI8731" s="23"/>
      <c r="BJ8731" s="23"/>
      <c r="BK8731" s="23"/>
    </row>
    <row r="8732" spans="28:63">
      <c r="AB8732" s="129">
        <v>8730</v>
      </c>
      <c r="AC8732" s="19">
        <v>0.46514393102748719</v>
      </c>
      <c r="AD8732" s="20">
        <f t="shared" si="1384"/>
        <v>0.8737386390472186</v>
      </c>
      <c r="AE8732" s="22">
        <f t="shared" si="1385"/>
        <v>0.8737386390472186</v>
      </c>
      <c r="AF8732" s="21">
        <v>0.97621760952486381</v>
      </c>
      <c r="AG8732" s="22">
        <f t="shared" si="1386"/>
        <v>7.1553274514617602</v>
      </c>
      <c r="AH8732" s="22">
        <f t="shared" si="1387"/>
        <v>7.1553274514617602</v>
      </c>
      <c r="AI8732" s="23">
        <f t="shared" si="1388"/>
        <v>8.1893224491758705</v>
      </c>
      <c r="AJ8732" s="46"/>
      <c r="AK8732" s="25"/>
      <c r="AL8732" s="129">
        <v>8730</v>
      </c>
      <c r="AM8732" s="21">
        <v>0.32223735814886845</v>
      </c>
      <c r="AN8732" s="22">
        <f t="shared" si="1389"/>
        <v>1.5897570064366429</v>
      </c>
      <c r="AO8732" s="22">
        <f t="shared" si="1390"/>
        <v>1.5897570064366429</v>
      </c>
      <c r="AP8732" s="21">
        <v>8.0820594749132724E-2</v>
      </c>
      <c r="AQ8732" s="22">
        <f t="shared" si="1391"/>
        <v>448.14323770537959</v>
      </c>
      <c r="AR8732" s="22">
        <f t="shared" si="1392"/>
        <v>448.14323770537959</v>
      </c>
      <c r="AS8732" s="23">
        <f t="shared" si="1393"/>
        <v>281.89417369505367</v>
      </c>
      <c r="AT8732" s="23"/>
      <c r="AU8732" s="23"/>
      <c r="AV8732" s="23"/>
      <c r="AW8732" s="23"/>
      <c r="AX8732" s="23"/>
      <c r="AY8732" s="23"/>
      <c r="AZ8732" s="23"/>
      <c r="BA8732" s="23"/>
      <c r="BB8732" s="23"/>
      <c r="BC8732" s="23"/>
      <c r="BD8732" s="23"/>
      <c r="BE8732" s="23"/>
      <c r="BF8732" s="23"/>
      <c r="BG8732" s="23"/>
      <c r="BH8732" s="23"/>
      <c r="BI8732" s="23"/>
      <c r="BJ8732" s="23"/>
      <c r="BK8732" s="23"/>
    </row>
    <row r="8733" spans="28:63">
      <c r="AB8733" s="129">
        <v>8731</v>
      </c>
      <c r="AC8733" s="19">
        <v>0.88942210303286118</v>
      </c>
      <c r="AD8733" s="20">
        <f t="shared" si="1384"/>
        <v>1.4878998726349832</v>
      </c>
      <c r="AE8733" s="22">
        <f t="shared" si="1385"/>
        <v>1.4878998726349832</v>
      </c>
      <c r="AF8733" s="21">
        <v>0.93199689251609263</v>
      </c>
      <c r="AG8733" s="22">
        <f t="shared" si="1386"/>
        <v>6.5716816795555619</v>
      </c>
      <c r="AH8733" s="22">
        <f t="shared" si="1387"/>
        <v>6.5716816795555619</v>
      </c>
      <c r="AI8733" s="23">
        <f t="shared" si="1388"/>
        <v>4.4167499442805243</v>
      </c>
      <c r="AJ8733" s="46"/>
      <c r="AK8733" s="25"/>
      <c r="AL8733" s="129">
        <v>8731</v>
      </c>
      <c r="AM8733" s="21">
        <v>0.96825627729168307</v>
      </c>
      <c r="AN8733" s="22">
        <f t="shared" si="1389"/>
        <v>2.0807473783377239</v>
      </c>
      <c r="AO8733" s="22">
        <f t="shared" si="1390"/>
        <v>2.0807473783377239</v>
      </c>
      <c r="AP8733" s="21">
        <v>0.22632322872995014</v>
      </c>
      <c r="AQ8733" s="22">
        <f t="shared" si="1391"/>
        <v>467.09530381634153</v>
      </c>
      <c r="AR8733" s="22">
        <f t="shared" si="1392"/>
        <v>467.09530381634153</v>
      </c>
      <c r="AS8733" s="23">
        <f t="shared" si="1393"/>
        <v>224.48438896484231</v>
      </c>
      <c r="AT8733" s="23"/>
      <c r="AU8733" s="23"/>
      <c r="AV8733" s="23"/>
      <c r="AW8733" s="23"/>
      <c r="AX8733" s="23"/>
      <c r="AY8733" s="23"/>
      <c r="AZ8733" s="23"/>
      <c r="BA8733" s="23"/>
      <c r="BB8733" s="23"/>
      <c r="BC8733" s="23"/>
      <c r="BD8733" s="23"/>
      <c r="BE8733" s="23"/>
      <c r="BF8733" s="23"/>
      <c r="BG8733" s="23"/>
      <c r="BH8733" s="23"/>
      <c r="BI8733" s="23"/>
      <c r="BJ8733" s="23"/>
      <c r="BK8733" s="23"/>
    </row>
    <row r="8734" spans="28:63">
      <c r="AB8734" s="129">
        <v>8732</v>
      </c>
      <c r="AC8734" s="19">
        <v>0.70031904294802449</v>
      </c>
      <c r="AD8734" s="20">
        <f t="shared" si="1384"/>
        <v>1.1569558981023205</v>
      </c>
      <c r="AE8734" s="22">
        <f t="shared" si="1385"/>
        <v>1.1569558981023205</v>
      </c>
      <c r="AF8734" s="21">
        <v>6.4462817326715771E-2</v>
      </c>
      <c r="AG8734" s="22">
        <f t="shared" si="1386"/>
        <v>2.6219139039773065</v>
      </c>
      <c r="AH8734" s="22">
        <f t="shared" si="1387"/>
        <v>2.6219139039773065</v>
      </c>
      <c r="AI8734" s="23">
        <f t="shared" si="1388"/>
        <v>2.2662176737055071</v>
      </c>
      <c r="AJ8734" s="46"/>
      <c r="AK8734" s="25"/>
      <c r="AL8734" s="129">
        <v>8732</v>
      </c>
      <c r="AM8734" s="21">
        <v>0.79998796872147626</v>
      </c>
      <c r="AN8734" s="22">
        <f t="shared" si="1389"/>
        <v>1.9006584058090514</v>
      </c>
      <c r="AO8734" s="22">
        <f t="shared" si="1390"/>
        <v>1.9006584058090514</v>
      </c>
      <c r="AP8734" s="21">
        <v>7.9403291378130292E-2</v>
      </c>
      <c r="AQ8734" s="22">
        <f t="shared" si="1391"/>
        <v>447.89538054061421</v>
      </c>
      <c r="AR8734" s="22">
        <f t="shared" si="1392"/>
        <v>447.89538054061421</v>
      </c>
      <c r="AS8734" s="23">
        <f t="shared" si="1393"/>
        <v>235.65275021102966</v>
      </c>
      <c r="AT8734" s="23"/>
      <c r="AU8734" s="23"/>
      <c r="AV8734" s="23"/>
      <c r="AW8734" s="23"/>
      <c r="AX8734" s="23"/>
      <c r="AY8734" s="23"/>
      <c r="AZ8734" s="23"/>
      <c r="BA8734" s="23"/>
      <c r="BB8734" s="23"/>
      <c r="BC8734" s="23"/>
      <c r="BD8734" s="23"/>
      <c r="BE8734" s="23"/>
      <c r="BF8734" s="23"/>
      <c r="BG8734" s="23"/>
      <c r="BH8734" s="23"/>
      <c r="BI8734" s="23"/>
      <c r="BJ8734" s="23"/>
      <c r="BK8734" s="23"/>
    </row>
    <row r="8735" spans="28:63">
      <c r="AB8735" s="129">
        <v>8733</v>
      </c>
      <c r="AC8735" s="19">
        <v>0.74135410515229438</v>
      </c>
      <c r="AD8735" s="20">
        <f t="shared" si="1384"/>
        <v>1.2167984906674283</v>
      </c>
      <c r="AE8735" s="22">
        <f t="shared" si="1385"/>
        <v>1.2167984906674283</v>
      </c>
      <c r="AF8735" s="21">
        <v>0.67183016998546441</v>
      </c>
      <c r="AG8735" s="22">
        <f t="shared" si="1386"/>
        <v>4.8623105793536432</v>
      </c>
      <c r="AH8735" s="22">
        <f t="shared" si="1387"/>
        <v>4.8623105793536432</v>
      </c>
      <c r="AI8735" s="23">
        <f t="shared" si="1388"/>
        <v>3.9959866951237002</v>
      </c>
      <c r="AJ8735" s="46"/>
      <c r="AK8735" s="25"/>
      <c r="AL8735" s="129">
        <v>8733</v>
      </c>
      <c r="AM8735" s="21">
        <v>1.5279505919704839E-2</v>
      </c>
      <c r="AN8735" s="22">
        <f t="shared" si="1389"/>
        <v>1.1910017728401219</v>
      </c>
      <c r="AO8735" s="22">
        <f t="shared" si="1390"/>
        <v>1.1910017728401219</v>
      </c>
      <c r="AP8735" s="21">
        <v>7.5033524528598017E-2</v>
      </c>
      <c r="AQ8735" s="22">
        <f t="shared" si="1391"/>
        <v>447.11694194374172</v>
      </c>
      <c r="AR8735" s="22">
        <f t="shared" si="1392"/>
        <v>447.11694194374172</v>
      </c>
      <c r="AS8735" s="23">
        <f t="shared" si="1393"/>
        <v>375.41249067793115</v>
      </c>
      <c r="AT8735" s="23"/>
      <c r="AU8735" s="23"/>
      <c r="AV8735" s="23"/>
      <c r="AW8735" s="23"/>
      <c r="AX8735" s="23"/>
      <c r="AY8735" s="23"/>
      <c r="AZ8735" s="23"/>
      <c r="BA8735" s="23"/>
      <c r="BB8735" s="23"/>
      <c r="BC8735" s="23"/>
      <c r="BD8735" s="23"/>
      <c r="BE8735" s="23"/>
      <c r="BF8735" s="23"/>
      <c r="BG8735" s="23"/>
      <c r="BH8735" s="23"/>
      <c r="BI8735" s="23"/>
      <c r="BJ8735" s="23"/>
      <c r="BK8735" s="23"/>
    </row>
    <row r="8736" spans="28:63">
      <c r="AB8736" s="129">
        <v>8734</v>
      </c>
      <c r="AC8736" s="19">
        <v>0.94689397571557876</v>
      </c>
      <c r="AD8736" s="20">
        <f t="shared" si="1384"/>
        <v>1.6451109367803323</v>
      </c>
      <c r="AE8736" s="22">
        <f t="shared" si="1385"/>
        <v>1.6451109367803323</v>
      </c>
      <c r="AF8736" s="21">
        <v>0.86416044491827793</v>
      </c>
      <c r="AG8736" s="22">
        <f t="shared" si="1386"/>
        <v>5.9812908450072211</v>
      </c>
      <c r="AH8736" s="22">
        <f t="shared" si="1387"/>
        <v>5.9812908450072211</v>
      </c>
      <c r="AI8736" s="23">
        <f t="shared" si="1388"/>
        <v>3.6357978731290195</v>
      </c>
      <c r="AJ8736" s="46"/>
      <c r="AK8736" s="25"/>
      <c r="AL8736" s="129">
        <v>8734</v>
      </c>
      <c r="AM8736" s="21">
        <v>0.65413109738970354</v>
      </c>
      <c r="AN8736" s="22">
        <f t="shared" si="1389"/>
        <v>1.8063640408074833</v>
      </c>
      <c r="AO8736" s="22">
        <f t="shared" si="1390"/>
        <v>1.8063640408074833</v>
      </c>
      <c r="AP8736" s="21">
        <v>0.53024209442077641</v>
      </c>
      <c r="AQ8736" s="22">
        <f t="shared" si="1391"/>
        <v>492.14996334064074</v>
      </c>
      <c r="AR8736" s="22">
        <f t="shared" si="1392"/>
        <v>492.14996334064074</v>
      </c>
      <c r="AS8736" s="23">
        <f t="shared" si="1393"/>
        <v>272.45336611142858</v>
      </c>
      <c r="AT8736" s="23"/>
      <c r="AU8736" s="23"/>
      <c r="AV8736" s="23"/>
      <c r="AW8736" s="23"/>
      <c r="AX8736" s="23"/>
      <c r="AY8736" s="23"/>
      <c r="AZ8736" s="23"/>
      <c r="BA8736" s="23"/>
      <c r="BB8736" s="23"/>
      <c r="BC8736" s="23"/>
      <c r="BD8736" s="23"/>
      <c r="BE8736" s="23"/>
      <c r="BF8736" s="23"/>
      <c r="BG8736" s="23"/>
      <c r="BH8736" s="23"/>
      <c r="BI8736" s="23"/>
      <c r="BJ8736" s="23"/>
      <c r="BK8736" s="23"/>
    </row>
    <row r="8737" spans="28:63">
      <c r="AB8737" s="129">
        <v>8735</v>
      </c>
      <c r="AC8737" s="19">
        <v>0.98072001779651452</v>
      </c>
      <c r="AD8737" s="20">
        <f t="shared" si="1384"/>
        <v>1.7861673416108144</v>
      </c>
      <c r="AE8737" s="22">
        <f t="shared" si="1385"/>
        <v>1.7861673416108144</v>
      </c>
      <c r="AF8737" s="21">
        <v>7.0144270884939131E-2</v>
      </c>
      <c r="AG8737" s="22">
        <f t="shared" si="1386"/>
        <v>2.6487415705114286</v>
      </c>
      <c r="AH8737" s="22">
        <f t="shared" si="1387"/>
        <v>2.6487415705114286</v>
      </c>
      <c r="AI8737" s="23">
        <f t="shared" si="1388"/>
        <v>1.482919046164354</v>
      </c>
      <c r="AJ8737" s="46"/>
      <c r="AK8737" s="25"/>
      <c r="AL8737" s="129">
        <v>8735</v>
      </c>
      <c r="AM8737" s="21">
        <v>0.73299673442827395</v>
      </c>
      <c r="AN8737" s="22">
        <f t="shared" si="1389"/>
        <v>1.8541424238561006</v>
      </c>
      <c r="AO8737" s="22">
        <f t="shared" si="1390"/>
        <v>1.8541424238561006</v>
      </c>
      <c r="AP8737" s="21">
        <v>0.59271936805712777</v>
      </c>
      <c r="AQ8737" s="22">
        <f t="shared" si="1391"/>
        <v>496.82286653353015</v>
      </c>
      <c r="AR8737" s="22">
        <f t="shared" si="1392"/>
        <v>496.82286653353015</v>
      </c>
      <c r="AS8737" s="23">
        <f t="shared" si="1393"/>
        <v>267.95291458801569</v>
      </c>
      <c r="AT8737" s="23"/>
      <c r="AU8737" s="23"/>
      <c r="AV8737" s="23"/>
      <c r="AW8737" s="23"/>
      <c r="AX8737" s="23"/>
      <c r="AY8737" s="23"/>
      <c r="AZ8737" s="23"/>
      <c r="BA8737" s="23"/>
      <c r="BB8737" s="23"/>
      <c r="BC8737" s="23"/>
      <c r="BD8737" s="23"/>
      <c r="BE8737" s="23"/>
      <c r="BF8737" s="23"/>
      <c r="BG8737" s="23"/>
      <c r="BH8737" s="23"/>
      <c r="BI8737" s="23"/>
      <c r="BJ8737" s="23"/>
      <c r="BK8737" s="23"/>
    </row>
    <row r="8738" spans="28:63">
      <c r="AB8738" s="129">
        <v>8736</v>
      </c>
      <c r="AC8738" s="19">
        <v>0.32207651677937388</v>
      </c>
      <c r="AD8738" s="20">
        <f t="shared" si="1384"/>
        <v>0.73202392262076299</v>
      </c>
      <c r="AE8738" s="22">
        <f t="shared" si="1385"/>
        <v>0.73202392262076299</v>
      </c>
      <c r="AF8738" s="21">
        <v>0.88695148947248348</v>
      </c>
      <c r="AG8738" s="22">
        <f t="shared" si="1386"/>
        <v>6.1584095689254097</v>
      </c>
      <c r="AH8738" s="22">
        <f t="shared" si="1387"/>
        <v>6.1584095689254097</v>
      </c>
      <c r="AI8738" s="23">
        <f t="shared" si="1388"/>
        <v>8.4128528844758463</v>
      </c>
      <c r="AJ8738" s="46"/>
      <c r="AK8738" s="25"/>
      <c r="AL8738" s="129">
        <v>8736</v>
      </c>
      <c r="AM8738" s="21">
        <v>0.49530973209967599</v>
      </c>
      <c r="AN8738" s="22">
        <f t="shared" si="1389"/>
        <v>1.7119950695734729</v>
      </c>
      <c r="AO8738" s="22">
        <f t="shared" si="1390"/>
        <v>1.7119950695734729</v>
      </c>
      <c r="AP8738" s="21">
        <v>0.20918234229618982</v>
      </c>
      <c r="AQ8738" s="22">
        <f t="shared" si="1391"/>
        <v>465.27678162703995</v>
      </c>
      <c r="AR8738" s="22">
        <f t="shared" si="1392"/>
        <v>465.27678162703995</v>
      </c>
      <c r="AS8738" s="23">
        <f t="shared" si="1393"/>
        <v>271.77460373350209</v>
      </c>
      <c r="AT8738" s="23"/>
      <c r="AU8738" s="23"/>
      <c r="AV8738" s="23"/>
      <c r="AW8738" s="23"/>
      <c r="AX8738" s="23"/>
      <c r="AY8738" s="23"/>
      <c r="AZ8738" s="23"/>
      <c r="BA8738" s="23"/>
      <c r="BB8738" s="23"/>
      <c r="BC8738" s="23"/>
      <c r="BD8738" s="23"/>
      <c r="BE8738" s="23"/>
      <c r="BF8738" s="23"/>
      <c r="BG8738" s="23"/>
      <c r="BH8738" s="23"/>
      <c r="BI8738" s="23"/>
      <c r="BJ8738" s="23"/>
      <c r="BK8738" s="23"/>
    </row>
    <row r="8739" spans="28:63">
      <c r="AB8739" s="129">
        <v>8737</v>
      </c>
      <c r="AC8739" s="19">
        <v>0.55406940536473492</v>
      </c>
      <c r="AD8739" s="20">
        <f t="shared" si="1384"/>
        <v>0.97161826239620797</v>
      </c>
      <c r="AE8739" s="22">
        <f t="shared" si="1385"/>
        <v>0.97161826239620797</v>
      </c>
      <c r="AF8739" s="21">
        <v>0.98320271158152139</v>
      </c>
      <c r="AG8739" s="22">
        <f t="shared" si="1386"/>
        <v>7.290127720956538</v>
      </c>
      <c r="AH8739" s="22">
        <f t="shared" si="1387"/>
        <v>7.290127720956538</v>
      </c>
      <c r="AI8739" s="23">
        <f t="shared" si="1388"/>
        <v>7.5030781152441524</v>
      </c>
      <c r="AJ8739" s="46"/>
      <c r="AK8739" s="25"/>
      <c r="AL8739" s="129">
        <v>8737</v>
      </c>
      <c r="AM8739" s="21">
        <v>0.1269098773512275</v>
      </c>
      <c r="AN8739" s="22">
        <f t="shared" si="1389"/>
        <v>1.3999064317828416</v>
      </c>
      <c r="AO8739" s="22">
        <f t="shared" si="1390"/>
        <v>1.3999064317828416</v>
      </c>
      <c r="AP8739" s="21">
        <v>0.63063062220082833</v>
      </c>
      <c r="AQ8739" s="22">
        <f t="shared" si="1391"/>
        <v>499.83506085408311</v>
      </c>
      <c r="AR8739" s="22">
        <f t="shared" si="1392"/>
        <v>499.83506085408311</v>
      </c>
      <c r="AS8739" s="23">
        <f t="shared" si="1393"/>
        <v>357.04890663122495</v>
      </c>
      <c r="AT8739" s="23"/>
      <c r="AU8739" s="23"/>
      <c r="AV8739" s="23"/>
      <c r="AW8739" s="23"/>
      <c r="AX8739" s="23"/>
      <c r="AY8739" s="23"/>
      <c r="AZ8739" s="23"/>
      <c r="BA8739" s="23"/>
      <c r="BB8739" s="23"/>
      <c r="BC8739" s="23"/>
      <c r="BD8739" s="23"/>
      <c r="BE8739" s="23"/>
      <c r="BF8739" s="23"/>
      <c r="BG8739" s="23"/>
      <c r="BH8739" s="23"/>
      <c r="BI8739" s="23"/>
      <c r="BJ8739" s="23"/>
      <c r="BK8739" s="23"/>
    </row>
    <row r="8740" spans="28:63">
      <c r="AB8740" s="129">
        <v>8738</v>
      </c>
      <c r="AC8740" s="19">
        <v>0.93809357478171973</v>
      </c>
      <c r="AD8740" s="20">
        <f t="shared" si="1384"/>
        <v>1.6168325717813772</v>
      </c>
      <c r="AE8740" s="22">
        <f t="shared" si="1385"/>
        <v>1.6168325717813772</v>
      </c>
      <c r="AF8740" s="21">
        <v>0.64950853565126387</v>
      </c>
      <c r="AG8740" s="22">
        <f t="shared" si="1386"/>
        <v>4.7573554110167908</v>
      </c>
      <c r="AH8740" s="22">
        <f t="shared" si="1387"/>
        <v>4.7573554110167908</v>
      </c>
      <c r="AI8740" s="23">
        <f t="shared" si="1388"/>
        <v>2.9423921153290973</v>
      </c>
      <c r="AJ8740" s="46"/>
      <c r="AK8740" s="25"/>
      <c r="AL8740" s="129">
        <v>8738</v>
      </c>
      <c r="AM8740" s="21">
        <v>0.89081755517401551</v>
      </c>
      <c r="AN8740" s="22">
        <f t="shared" si="1389"/>
        <v>1.9788355017593444</v>
      </c>
      <c r="AO8740" s="22">
        <f t="shared" si="1390"/>
        <v>1.9788355017593444</v>
      </c>
      <c r="AP8740" s="21">
        <v>0.66317326907287844</v>
      </c>
      <c r="AQ8740" s="22">
        <f t="shared" si="1391"/>
        <v>502.54652348999417</v>
      </c>
      <c r="AR8740" s="22">
        <f t="shared" si="1392"/>
        <v>502.54652348999417</v>
      </c>
      <c r="AS8740" s="23">
        <f t="shared" si="1393"/>
        <v>253.96073753638933</v>
      </c>
      <c r="AT8740" s="23"/>
      <c r="AU8740" s="23"/>
      <c r="AV8740" s="23"/>
      <c r="AW8740" s="23"/>
      <c r="AX8740" s="23"/>
      <c r="AY8740" s="23"/>
      <c r="AZ8740" s="23"/>
      <c r="BA8740" s="23"/>
      <c r="BB8740" s="23"/>
      <c r="BC8740" s="23"/>
      <c r="BD8740" s="23"/>
      <c r="BE8740" s="23"/>
      <c r="BF8740" s="23"/>
      <c r="BG8740" s="23"/>
      <c r="BH8740" s="23"/>
      <c r="BI8740" s="23"/>
      <c r="BJ8740" s="23"/>
      <c r="BK8740" s="23"/>
    </row>
    <row r="8741" spans="28:63">
      <c r="AB8741" s="129">
        <v>8739</v>
      </c>
      <c r="AC8741" s="19">
        <v>0.51085683593867293</v>
      </c>
      <c r="AD8741" s="20">
        <f t="shared" si="1384"/>
        <v>0.92294293192614751</v>
      </c>
      <c r="AE8741" s="22">
        <f t="shared" si="1385"/>
        <v>0.92294293192614751</v>
      </c>
      <c r="AF8741" s="21">
        <v>0.15680419381465383</v>
      </c>
      <c r="AG8741" s="22">
        <f t="shared" si="1386"/>
        <v>2.9699614234019429</v>
      </c>
      <c r="AH8741" s="22">
        <f t="shared" si="1387"/>
        <v>2.9699614234019429</v>
      </c>
      <c r="AI8741" s="23">
        <f t="shared" si="1388"/>
        <v>3.2179253133276009</v>
      </c>
      <c r="AJ8741" s="46"/>
      <c r="AK8741" s="25"/>
      <c r="AL8741" s="129">
        <v>8739</v>
      </c>
      <c r="AM8741" s="21">
        <v>0.13357554859480325</v>
      </c>
      <c r="AN8741" s="22">
        <f t="shared" si="1389"/>
        <v>1.4082001255131531</v>
      </c>
      <c r="AO8741" s="22">
        <f t="shared" si="1390"/>
        <v>1.4082001255131531</v>
      </c>
      <c r="AP8741" s="21">
        <v>0.80647632229259736</v>
      </c>
      <c r="AQ8741" s="22">
        <f t="shared" si="1391"/>
        <v>516.45080894514172</v>
      </c>
      <c r="AR8741" s="22">
        <f t="shared" si="1392"/>
        <v>516.45080894514172</v>
      </c>
      <c r="AS8741" s="23">
        <f t="shared" si="1393"/>
        <v>366.74532233615957</v>
      </c>
      <c r="AT8741" s="23"/>
      <c r="AU8741" s="23"/>
      <c r="AV8741" s="23"/>
      <c r="AW8741" s="23"/>
      <c r="AX8741" s="23"/>
      <c r="AY8741" s="23"/>
      <c r="AZ8741" s="23"/>
      <c r="BA8741" s="23"/>
      <c r="BB8741" s="23"/>
      <c r="BC8741" s="23"/>
      <c r="BD8741" s="23"/>
      <c r="BE8741" s="23"/>
      <c r="BF8741" s="23"/>
      <c r="BG8741" s="23"/>
      <c r="BH8741" s="23"/>
      <c r="BI8741" s="23"/>
      <c r="BJ8741" s="23"/>
      <c r="BK8741" s="23"/>
    </row>
    <row r="8742" spans="28:63">
      <c r="AB8742" s="129">
        <v>8740</v>
      </c>
      <c r="AC8742" s="19">
        <v>0.44202982514670741</v>
      </c>
      <c r="AD8742" s="20">
        <f t="shared" si="1384"/>
        <v>0.84966002126237972</v>
      </c>
      <c r="AE8742" s="22">
        <f t="shared" si="1385"/>
        <v>0.84966002126237972</v>
      </c>
      <c r="AF8742" s="21">
        <v>0.26423955454981374</v>
      </c>
      <c r="AG8742" s="22">
        <f t="shared" si="1386"/>
        <v>3.3018287213527868</v>
      </c>
      <c r="AH8742" s="22">
        <f t="shared" si="1387"/>
        <v>3.3018287213527868</v>
      </c>
      <c r="AI8742" s="23">
        <f t="shared" si="1388"/>
        <v>3.8860587043357708</v>
      </c>
      <c r="AJ8742" s="46"/>
      <c r="AK8742" s="25"/>
      <c r="AL8742" s="129">
        <v>8740</v>
      </c>
      <c r="AM8742" s="21">
        <v>0.11889353588079599</v>
      </c>
      <c r="AN8742" s="22">
        <f t="shared" si="1389"/>
        <v>1.3896380908968953</v>
      </c>
      <c r="AO8742" s="22">
        <f t="shared" si="1390"/>
        <v>1.3896380908968953</v>
      </c>
      <c r="AP8742" s="21">
        <v>0.23413058512870233</v>
      </c>
      <c r="AQ8742" s="22">
        <f t="shared" si="1391"/>
        <v>467.90072790951388</v>
      </c>
      <c r="AR8742" s="22">
        <f t="shared" si="1392"/>
        <v>467.90072790951388</v>
      </c>
      <c r="AS8742" s="23">
        <f t="shared" si="1393"/>
        <v>336.70689582747622</v>
      </c>
      <c r="AT8742" s="23"/>
      <c r="AU8742" s="23"/>
      <c r="AV8742" s="23"/>
      <c r="AW8742" s="23"/>
      <c r="AX8742" s="23"/>
      <c r="AY8742" s="23"/>
      <c r="AZ8742" s="23"/>
      <c r="BA8742" s="23"/>
      <c r="BB8742" s="23"/>
      <c r="BC8742" s="23"/>
      <c r="BD8742" s="23"/>
      <c r="BE8742" s="23"/>
      <c r="BF8742" s="23"/>
      <c r="BG8742" s="23"/>
      <c r="BH8742" s="23"/>
      <c r="BI8742" s="23"/>
      <c r="BJ8742" s="23"/>
      <c r="BK8742" s="23"/>
    </row>
    <row r="8743" spans="28:63">
      <c r="AB8743" s="129">
        <v>8741</v>
      </c>
      <c r="AC8743" s="19">
        <v>0.70742061536416656</v>
      </c>
      <c r="AD8743" s="20">
        <f t="shared" si="1384"/>
        <v>1.1670046407077992</v>
      </c>
      <c r="AE8743" s="22">
        <f t="shared" si="1385"/>
        <v>1.1670046407077992</v>
      </c>
      <c r="AF8743" s="21">
        <v>0.99366625064213066</v>
      </c>
      <c r="AG8743" s="22">
        <f t="shared" si="1386"/>
        <v>7.5640957894948935</v>
      </c>
      <c r="AH8743" s="22">
        <f t="shared" si="1387"/>
        <v>7.5640957894948935</v>
      </c>
      <c r="AI8743" s="23">
        <f t="shared" si="1388"/>
        <v>6.4816329992545691</v>
      </c>
      <c r="AJ8743" s="46"/>
      <c r="AK8743" s="25"/>
      <c r="AL8743" s="129">
        <v>8741</v>
      </c>
      <c r="AM8743" s="21">
        <v>0.88461070832842259</v>
      </c>
      <c r="AN8743" s="22">
        <f t="shared" si="1389"/>
        <v>1.9726359688322126</v>
      </c>
      <c r="AO8743" s="22">
        <f t="shared" si="1390"/>
        <v>1.9726359688322126</v>
      </c>
      <c r="AP8743" s="21">
        <v>0.51254245488936123</v>
      </c>
      <c r="AQ8743" s="22">
        <f t="shared" si="1391"/>
        <v>490.88354796371374</v>
      </c>
      <c r="AR8743" s="22">
        <f t="shared" si="1392"/>
        <v>490.88354796371374</v>
      </c>
      <c r="AS8743" s="23">
        <f t="shared" si="1393"/>
        <v>248.84649561282893</v>
      </c>
      <c r="AT8743" s="23"/>
      <c r="AU8743" s="23"/>
      <c r="AV8743" s="23"/>
      <c r="AW8743" s="23"/>
      <c r="AX8743" s="23"/>
      <c r="AY8743" s="23"/>
      <c r="AZ8743" s="23"/>
      <c r="BA8743" s="23"/>
      <c r="BB8743" s="23"/>
      <c r="BC8743" s="23"/>
      <c r="BD8743" s="23"/>
      <c r="BE8743" s="23"/>
      <c r="BF8743" s="23"/>
      <c r="BG8743" s="23"/>
      <c r="BH8743" s="23"/>
      <c r="BI8743" s="23"/>
      <c r="BJ8743" s="23"/>
      <c r="BK8743" s="23"/>
    </row>
    <row r="8744" spans="28:63">
      <c r="AB8744" s="129">
        <v>8742</v>
      </c>
      <c r="AC8744" s="19">
        <v>0.61553568383132784</v>
      </c>
      <c r="AD8744" s="20">
        <f t="shared" si="1384"/>
        <v>1.0451201268088099</v>
      </c>
      <c r="AE8744" s="22">
        <f t="shared" si="1385"/>
        <v>1.0451201268088099</v>
      </c>
      <c r="AF8744" s="21">
        <v>0.70938646995144305</v>
      </c>
      <c r="AG8744" s="22">
        <f t="shared" si="1386"/>
        <v>5.0473053152320828</v>
      </c>
      <c r="AH8744" s="22">
        <f t="shared" si="1387"/>
        <v>5.0473053152320828</v>
      </c>
      <c r="AI8744" s="23">
        <f t="shared" si="1388"/>
        <v>4.8294020809297997</v>
      </c>
      <c r="AJ8744" s="46"/>
      <c r="AK8744" s="25"/>
      <c r="AL8744" s="129">
        <v>8742</v>
      </c>
      <c r="AM8744" s="21">
        <v>0.64173682562095757</v>
      </c>
      <c r="AN8744" s="22">
        <f t="shared" si="1389"/>
        <v>1.7993723487740825</v>
      </c>
      <c r="AO8744" s="22">
        <f t="shared" si="1390"/>
        <v>1.7993723487740825</v>
      </c>
      <c r="AP8744" s="21">
        <v>0.23383216631729453</v>
      </c>
      <c r="AQ8744" s="22">
        <f t="shared" si="1391"/>
        <v>467.87019145469844</v>
      </c>
      <c r="AR8744" s="22">
        <f t="shared" si="1392"/>
        <v>467.87019145469844</v>
      </c>
      <c r="AS8744" s="23">
        <f t="shared" si="1393"/>
        <v>260.01855134289451</v>
      </c>
      <c r="AT8744" s="23"/>
      <c r="AU8744" s="23"/>
      <c r="AV8744" s="23"/>
      <c r="AW8744" s="23"/>
      <c r="AX8744" s="23"/>
      <c r="AY8744" s="23"/>
      <c r="AZ8744" s="23"/>
      <c r="BA8744" s="23"/>
      <c r="BB8744" s="23"/>
      <c r="BC8744" s="23"/>
      <c r="BD8744" s="23"/>
      <c r="BE8744" s="23"/>
      <c r="BF8744" s="23"/>
      <c r="BG8744" s="23"/>
      <c r="BH8744" s="23"/>
      <c r="BI8744" s="23"/>
      <c r="BJ8744" s="23"/>
      <c r="BK8744" s="23"/>
    </row>
    <row r="8745" spans="28:63">
      <c r="AB8745" s="129">
        <v>8743</v>
      </c>
      <c r="AC8745" s="19">
        <v>0.93563875023008791</v>
      </c>
      <c r="AD8745" s="20">
        <f t="shared" si="1384"/>
        <v>1.6093094063656976</v>
      </c>
      <c r="AE8745" s="22">
        <f t="shared" si="1385"/>
        <v>1.6093094063656976</v>
      </c>
      <c r="AF8745" s="21">
        <v>0.36436829889128652</v>
      </c>
      <c r="AG8745" s="22">
        <f t="shared" si="1386"/>
        <v>3.6331989931688664</v>
      </c>
      <c r="AH8745" s="22">
        <f t="shared" si="1387"/>
        <v>3.6331989931688664</v>
      </c>
      <c r="AI8745" s="23">
        <f t="shared" si="1388"/>
        <v>2.2576137185289418</v>
      </c>
      <c r="AJ8745" s="46"/>
      <c r="AK8745" s="25"/>
      <c r="AL8745" s="129">
        <v>8743</v>
      </c>
      <c r="AM8745" s="21">
        <v>0.75312802235180121</v>
      </c>
      <c r="AN8745" s="22">
        <f t="shared" si="1389"/>
        <v>1.8674362527478483</v>
      </c>
      <c r="AO8745" s="22">
        <f t="shared" si="1390"/>
        <v>1.8674362527478483</v>
      </c>
      <c r="AP8745" s="21">
        <v>1.8297141056690225E-2</v>
      </c>
      <c r="AQ8745" s="22">
        <f t="shared" si="1391"/>
        <v>433.39074241241178</v>
      </c>
      <c r="AR8745" s="22">
        <f t="shared" si="1392"/>
        <v>433.39074241241178</v>
      </c>
      <c r="AS8745" s="23">
        <f t="shared" si="1393"/>
        <v>232.07793132145574</v>
      </c>
      <c r="AT8745" s="23"/>
      <c r="AU8745" s="23"/>
      <c r="AV8745" s="23"/>
      <c r="AW8745" s="23"/>
      <c r="AX8745" s="23"/>
      <c r="AY8745" s="23"/>
      <c r="AZ8745" s="23"/>
      <c r="BA8745" s="23"/>
      <c r="BB8745" s="23"/>
      <c r="BC8745" s="23"/>
      <c r="BD8745" s="23"/>
      <c r="BE8745" s="23"/>
      <c r="BF8745" s="23"/>
      <c r="BG8745" s="23"/>
      <c r="BH8745" s="23"/>
      <c r="BI8745" s="23"/>
      <c r="BJ8745" s="23"/>
      <c r="BK8745" s="23"/>
    </row>
    <row r="8746" spans="28:63">
      <c r="AB8746" s="129">
        <v>8744</v>
      </c>
      <c r="AC8746" s="19">
        <v>0.91851679787175333</v>
      </c>
      <c r="AD8746" s="20">
        <f t="shared" si="1384"/>
        <v>1.5604029547786407</v>
      </c>
      <c r="AE8746" s="22">
        <f t="shared" si="1385"/>
        <v>1.5604029547786407</v>
      </c>
      <c r="AF8746" s="21">
        <v>0.43562569603471168</v>
      </c>
      <c r="AG8746" s="22">
        <f t="shared" si="1386"/>
        <v>3.885242520031265</v>
      </c>
      <c r="AH8746" s="22">
        <f t="shared" si="1387"/>
        <v>3.885242520031265</v>
      </c>
      <c r="AI8746" s="23">
        <f t="shared" si="1388"/>
        <v>2.4898969257478925</v>
      </c>
      <c r="AJ8746" s="46"/>
      <c r="AK8746" s="25"/>
      <c r="AL8746" s="129">
        <v>8744</v>
      </c>
      <c r="AM8746" s="21">
        <v>0.50468758028497018</v>
      </c>
      <c r="AN8746" s="22">
        <f t="shared" si="1389"/>
        <v>1.7179498920305576</v>
      </c>
      <c r="AO8746" s="22">
        <f t="shared" si="1390"/>
        <v>1.7179498920305576</v>
      </c>
      <c r="AP8746" s="21">
        <v>0.75509283187253617</v>
      </c>
      <c r="AQ8746" s="22">
        <f t="shared" si="1391"/>
        <v>511.00928406678315</v>
      </c>
      <c r="AR8746" s="22">
        <f t="shared" si="1392"/>
        <v>511.00928406678315</v>
      </c>
      <c r="AS8746" s="23">
        <f t="shared" si="1393"/>
        <v>297.45296206677352</v>
      </c>
      <c r="AT8746" s="23"/>
      <c r="AU8746" s="23"/>
      <c r="AV8746" s="23"/>
      <c r="AW8746" s="23"/>
      <c r="AX8746" s="23"/>
      <c r="AY8746" s="23"/>
      <c r="AZ8746" s="23"/>
      <c r="BA8746" s="23"/>
      <c r="BB8746" s="23"/>
      <c r="BC8746" s="23"/>
      <c r="BD8746" s="23"/>
      <c r="BE8746" s="23"/>
      <c r="BF8746" s="23"/>
      <c r="BG8746" s="23"/>
      <c r="BH8746" s="23"/>
      <c r="BI8746" s="23"/>
      <c r="BJ8746" s="23"/>
      <c r="BK8746" s="23"/>
    </row>
    <row r="8747" spans="28:63">
      <c r="AB8747" s="129">
        <v>8745</v>
      </c>
      <c r="AC8747" s="19">
        <v>3.9004392878088545E-2</v>
      </c>
      <c r="AD8747" s="20">
        <f t="shared" si="1384"/>
        <v>0.72799158178879264</v>
      </c>
      <c r="AE8747" s="22">
        <f t="shared" si="1385"/>
        <v>0.72799158178879264</v>
      </c>
      <c r="AF8747" s="21">
        <v>0.98976067049892091</v>
      </c>
      <c r="AG8747" s="22">
        <f t="shared" si="1386"/>
        <v>7.4457618877843457</v>
      </c>
      <c r="AH8747" s="22">
        <f t="shared" si="1387"/>
        <v>7.4457618877843457</v>
      </c>
      <c r="AI8747" s="23">
        <f t="shared" si="1388"/>
        <v>10.227813169884339</v>
      </c>
      <c r="AJ8747" s="46"/>
      <c r="AK8747" s="25"/>
      <c r="AL8747" s="129">
        <v>8745</v>
      </c>
      <c r="AM8747" s="21">
        <v>0.40070201349380741</v>
      </c>
      <c r="AN8747" s="22">
        <f t="shared" si="1389"/>
        <v>1.6484418208413296</v>
      </c>
      <c r="AO8747" s="22">
        <f t="shared" si="1390"/>
        <v>1.6484418208413296</v>
      </c>
      <c r="AP8747" s="21">
        <v>0.6495419241665612</v>
      </c>
      <c r="AQ8747" s="22">
        <f t="shared" si="1391"/>
        <v>501.39548530046767</v>
      </c>
      <c r="AR8747" s="22">
        <f t="shared" si="1392"/>
        <v>501.39548530046767</v>
      </c>
      <c r="AS8747" s="23">
        <f t="shared" si="1393"/>
        <v>304.16328860460851</v>
      </c>
      <c r="AT8747" s="23"/>
      <c r="AU8747" s="23"/>
      <c r="AV8747" s="23"/>
      <c r="AW8747" s="23"/>
      <c r="AX8747" s="23"/>
      <c r="AY8747" s="23"/>
      <c r="AZ8747" s="23"/>
      <c r="BA8747" s="23"/>
      <c r="BB8747" s="23"/>
      <c r="BC8747" s="23"/>
      <c r="BD8747" s="23"/>
      <c r="BE8747" s="23"/>
      <c r="BF8747" s="23"/>
      <c r="BG8747" s="23"/>
      <c r="BH8747" s="23"/>
      <c r="BI8747" s="23"/>
      <c r="BJ8747" s="23"/>
      <c r="BK8747" s="23"/>
    </row>
    <row r="8748" spans="28:63">
      <c r="AB8748" s="129">
        <v>8746</v>
      </c>
      <c r="AC8748" s="19">
        <v>0.24109437968359737</v>
      </c>
      <c r="AD8748" s="20">
        <f t="shared" si="1384"/>
        <v>0.65842608509915457</v>
      </c>
      <c r="AE8748" s="22">
        <f t="shared" si="1385"/>
        <v>0.65842608509915457</v>
      </c>
      <c r="AF8748" s="21">
        <v>0.27121430047688677</v>
      </c>
      <c r="AG8748" s="22">
        <f t="shared" si="1386"/>
        <v>3.32415023918717</v>
      </c>
      <c r="AH8748" s="22">
        <f t="shared" si="1387"/>
        <v>3.32415023918717</v>
      </c>
      <c r="AI8748" s="23">
        <f t="shared" si="1388"/>
        <v>5.0486308401444564</v>
      </c>
      <c r="AJ8748" s="46"/>
      <c r="AK8748" s="25"/>
      <c r="AL8748" s="129">
        <v>8746</v>
      </c>
      <c r="AM8748" s="21">
        <v>0.87086815769645842</v>
      </c>
      <c r="AN8748" s="22">
        <f t="shared" si="1389"/>
        <v>1.9594775159117415</v>
      </c>
      <c r="AO8748" s="22">
        <f t="shared" si="1390"/>
        <v>1.9594775159117415</v>
      </c>
      <c r="AP8748" s="21">
        <v>0.60345712557062869</v>
      </c>
      <c r="AQ8748" s="22">
        <f t="shared" si="1391"/>
        <v>497.66124664859075</v>
      </c>
      <c r="AR8748" s="22">
        <f t="shared" si="1392"/>
        <v>497.66124664859075</v>
      </c>
      <c r="AS8748" s="23">
        <f t="shared" si="1393"/>
        <v>253.9765027194149</v>
      </c>
      <c r="AT8748" s="23"/>
      <c r="AU8748" s="23"/>
      <c r="AV8748" s="23"/>
      <c r="AW8748" s="23"/>
      <c r="AX8748" s="23"/>
      <c r="AY8748" s="23"/>
      <c r="AZ8748" s="23"/>
      <c r="BA8748" s="23"/>
      <c r="BB8748" s="23"/>
      <c r="BC8748" s="23"/>
      <c r="BD8748" s="23"/>
      <c r="BE8748" s="23"/>
      <c r="BF8748" s="23"/>
      <c r="BG8748" s="23"/>
      <c r="BH8748" s="23"/>
      <c r="BI8748" s="23"/>
      <c r="BJ8748" s="23"/>
      <c r="BK8748" s="23"/>
    </row>
    <row r="8749" spans="28:63">
      <c r="AB8749" s="129">
        <v>8747</v>
      </c>
      <c r="AC8749" s="19">
        <v>0.58892854145572548</v>
      </c>
      <c r="AD8749" s="20">
        <f t="shared" si="1384"/>
        <v>1.0126312385518765</v>
      </c>
      <c r="AE8749" s="22">
        <f t="shared" si="1385"/>
        <v>1.0126312385518765</v>
      </c>
      <c r="AF8749" s="21">
        <v>0.80324601765419812</v>
      </c>
      <c r="AG8749" s="22">
        <f t="shared" si="1386"/>
        <v>5.5704692900944721</v>
      </c>
      <c r="AH8749" s="22">
        <f t="shared" si="1387"/>
        <v>5.5704692900944721</v>
      </c>
      <c r="AI8749" s="23">
        <f t="shared" si="1388"/>
        <v>5.5009850358365178</v>
      </c>
      <c r="AJ8749" s="46"/>
      <c r="AK8749" s="25"/>
      <c r="AL8749" s="129">
        <v>8747</v>
      </c>
      <c r="AM8749" s="21">
        <v>2.4386843697608684E-2</v>
      </c>
      <c r="AN8749" s="22">
        <f t="shared" si="1389"/>
        <v>1.2202339144349599</v>
      </c>
      <c r="AO8749" s="22">
        <f t="shared" si="1390"/>
        <v>1.2202339144349599</v>
      </c>
      <c r="AP8749" s="21">
        <v>3.0446640097770872E-2</v>
      </c>
      <c r="AQ8749" s="22">
        <f t="shared" si="1391"/>
        <v>437.27359467389908</v>
      </c>
      <c r="AR8749" s="22">
        <f t="shared" si="1392"/>
        <v>437.27359467389908</v>
      </c>
      <c r="AS8749" s="23">
        <f t="shared" si="1393"/>
        <v>358.35227123348926</v>
      </c>
      <c r="AT8749" s="23"/>
      <c r="AU8749" s="23"/>
      <c r="AV8749" s="23"/>
      <c r="AW8749" s="23"/>
      <c r="AX8749" s="23"/>
      <c r="AY8749" s="23"/>
      <c r="AZ8749" s="23"/>
      <c r="BA8749" s="23"/>
      <c r="BB8749" s="23"/>
      <c r="BC8749" s="23"/>
      <c r="BD8749" s="23"/>
      <c r="BE8749" s="23"/>
      <c r="BF8749" s="23"/>
      <c r="BG8749" s="23"/>
      <c r="BH8749" s="23"/>
      <c r="BI8749" s="23"/>
      <c r="BJ8749" s="23"/>
      <c r="BK8749" s="23"/>
    </row>
    <row r="8750" spans="28:63">
      <c r="AB8750" s="129">
        <v>8748</v>
      </c>
      <c r="AC8750" s="19">
        <v>0.21382538297079479</v>
      </c>
      <c r="AD8750" s="20">
        <f t="shared" si="1384"/>
        <v>0.89967759483774201</v>
      </c>
      <c r="AE8750" s="22">
        <f t="shared" si="1385"/>
        <v>0.89967759483774201</v>
      </c>
      <c r="AF8750" s="21">
        <v>0.60608780811527052</v>
      </c>
      <c r="AG8750" s="22">
        <f t="shared" si="1386"/>
        <v>4.5623604382451779</v>
      </c>
      <c r="AH8750" s="22">
        <f t="shared" si="1387"/>
        <v>4.5623604382451779</v>
      </c>
      <c r="AI8750" s="23">
        <f t="shared" si="1388"/>
        <v>5.0711059877711033</v>
      </c>
      <c r="AJ8750" s="46"/>
      <c r="AK8750" s="25"/>
      <c r="AL8750" s="129">
        <v>8748</v>
      </c>
      <c r="AM8750" s="21">
        <v>0.86585022048000904</v>
      </c>
      <c r="AN8750" s="22">
        <f t="shared" si="1389"/>
        <v>1.9548488196541656</v>
      </c>
      <c r="AO8750" s="22">
        <f t="shared" si="1390"/>
        <v>1.9548488196541656</v>
      </c>
      <c r="AP8750" s="21">
        <v>0.31213863064338043</v>
      </c>
      <c r="AQ8750" s="22">
        <f t="shared" si="1391"/>
        <v>475.30785279058597</v>
      </c>
      <c r="AR8750" s="22">
        <f t="shared" si="1392"/>
        <v>475.30785279058597</v>
      </c>
      <c r="AS8750" s="23">
        <f t="shared" si="1393"/>
        <v>243.14302365063361</v>
      </c>
      <c r="AT8750" s="23"/>
      <c r="AU8750" s="23"/>
      <c r="AV8750" s="23"/>
      <c r="AW8750" s="23"/>
      <c r="AX8750" s="23"/>
      <c r="AY8750" s="23"/>
      <c r="AZ8750" s="23"/>
      <c r="BA8750" s="23"/>
      <c r="BB8750" s="23"/>
      <c r="BC8750" s="23"/>
      <c r="BD8750" s="23"/>
      <c r="BE8750" s="23"/>
      <c r="BF8750" s="23"/>
      <c r="BG8750" s="23"/>
      <c r="BH8750" s="23"/>
      <c r="BI8750" s="23"/>
      <c r="BJ8750" s="23"/>
      <c r="BK8750" s="23"/>
    </row>
    <row r="8751" spans="28:63">
      <c r="AB8751" s="129">
        <v>8749</v>
      </c>
      <c r="AC8751" s="19">
        <v>0.25734745806263304</v>
      </c>
      <c r="AD8751" s="20">
        <f t="shared" si="1384"/>
        <v>0.67286972438322423</v>
      </c>
      <c r="AE8751" s="22">
        <f t="shared" si="1385"/>
        <v>0.67286972438322423</v>
      </c>
      <c r="AF8751" s="21">
        <v>0.17461017549744351</v>
      </c>
      <c r="AG8751" s="22">
        <f t="shared" si="1386"/>
        <v>3.0238875881792326</v>
      </c>
      <c r="AH8751" s="22">
        <f t="shared" si="1387"/>
        <v>3.0238875881792326</v>
      </c>
      <c r="AI8751" s="23">
        <f t="shared" si="1388"/>
        <v>4.4940164174440049</v>
      </c>
      <c r="AJ8751" s="46"/>
      <c r="AK8751" s="25"/>
      <c r="AL8751" s="129">
        <v>8749</v>
      </c>
      <c r="AM8751" s="21">
        <v>0.13605257061874632</v>
      </c>
      <c r="AN8751" s="22">
        <f t="shared" si="1389"/>
        <v>1.4112292151168992</v>
      </c>
      <c r="AO8751" s="22">
        <f t="shared" si="1390"/>
        <v>1.4112292151168992</v>
      </c>
      <c r="AP8751" s="21">
        <v>0.62415859214587255</v>
      </c>
      <c r="AQ8751" s="22">
        <f t="shared" si="1391"/>
        <v>499.3102496547362</v>
      </c>
      <c r="AR8751" s="22">
        <f t="shared" si="1392"/>
        <v>499.3102496547362</v>
      </c>
      <c r="AS8751" s="23">
        <f t="shared" si="1393"/>
        <v>353.81229661786432</v>
      </c>
      <c r="AT8751" s="23"/>
      <c r="AU8751" s="23"/>
      <c r="AV8751" s="23"/>
      <c r="AW8751" s="23"/>
      <c r="AX8751" s="23"/>
      <c r="AY8751" s="23"/>
      <c r="AZ8751" s="23"/>
      <c r="BA8751" s="23"/>
      <c r="BB8751" s="23"/>
      <c r="BC8751" s="23"/>
      <c r="BD8751" s="23"/>
      <c r="BE8751" s="23"/>
      <c r="BF8751" s="23"/>
      <c r="BG8751" s="23"/>
      <c r="BH8751" s="23"/>
      <c r="BI8751" s="23"/>
      <c r="BJ8751" s="23"/>
      <c r="BK8751" s="23"/>
    </row>
    <row r="8752" spans="28:63">
      <c r="AB8752" s="129">
        <v>8750</v>
      </c>
      <c r="AC8752" s="19">
        <v>0.5383810736610315</v>
      </c>
      <c r="AD8752" s="20">
        <f t="shared" si="1384"/>
        <v>0.95368482487087203</v>
      </c>
      <c r="AE8752" s="22">
        <f t="shared" si="1385"/>
        <v>0.95368482487087203</v>
      </c>
      <c r="AF8752" s="21">
        <v>0.19333697609282197</v>
      </c>
      <c r="AG8752" s="22">
        <f t="shared" si="1386"/>
        <v>3.0806615569555147</v>
      </c>
      <c r="AH8752" s="22">
        <f t="shared" si="1387"/>
        <v>3.0806615569555147</v>
      </c>
      <c r="AI8752" s="23">
        <f t="shared" si="1388"/>
        <v>3.2302721786231978</v>
      </c>
      <c r="AJ8752" s="46"/>
      <c r="AK8752" s="25"/>
      <c r="AL8752" s="129">
        <v>8750</v>
      </c>
      <c r="AM8752" s="21">
        <v>0.48691072993107176</v>
      </c>
      <c r="AN8752" s="22">
        <f t="shared" si="1389"/>
        <v>1.7066137666987666</v>
      </c>
      <c r="AO8752" s="22">
        <f t="shared" si="1390"/>
        <v>1.7066137666987666</v>
      </c>
      <c r="AP8752" s="21">
        <v>0.92285545948727821</v>
      </c>
      <c r="AQ8752" s="22">
        <f t="shared" si="1391"/>
        <v>532.50424583640824</v>
      </c>
      <c r="AR8752" s="22">
        <f t="shared" si="1392"/>
        <v>532.50424583640824</v>
      </c>
      <c r="AS8752" s="23">
        <f t="shared" si="1393"/>
        <v>312.02387806027832</v>
      </c>
      <c r="AT8752" s="23"/>
      <c r="AU8752" s="23"/>
      <c r="AV8752" s="23"/>
      <c r="AW8752" s="23"/>
      <c r="AX8752" s="23"/>
      <c r="AY8752" s="23"/>
      <c r="AZ8752" s="23"/>
      <c r="BA8752" s="23"/>
      <c r="BB8752" s="23"/>
      <c r="BC8752" s="23"/>
      <c r="BD8752" s="23"/>
      <c r="BE8752" s="23"/>
      <c r="BF8752" s="23"/>
      <c r="BG8752" s="23"/>
      <c r="BH8752" s="23"/>
      <c r="BI8752" s="23"/>
      <c r="BJ8752" s="23"/>
      <c r="BK8752" s="23"/>
    </row>
    <row r="8753" spans="28:63">
      <c r="AB8753" s="129">
        <v>8751</v>
      </c>
      <c r="AC8753" s="19">
        <v>0.541774180283912</v>
      </c>
      <c r="AD8753" s="20">
        <f t="shared" si="1384"/>
        <v>0.95753736084276175</v>
      </c>
      <c r="AE8753" s="22">
        <f t="shared" si="1385"/>
        <v>0.95753736084276175</v>
      </c>
      <c r="AF8753" s="21">
        <v>0.25312917802120838</v>
      </c>
      <c r="AG8753" s="22">
        <f t="shared" si="1386"/>
        <v>3.2664891825027222</v>
      </c>
      <c r="AH8753" s="22">
        <f t="shared" si="1387"/>
        <v>3.2664891825027222</v>
      </c>
      <c r="AI8753" s="23">
        <f t="shared" si="1388"/>
        <v>3.4113438452446099</v>
      </c>
      <c r="AJ8753" s="46"/>
      <c r="AK8753" s="25"/>
      <c r="AL8753" s="129">
        <v>8751</v>
      </c>
      <c r="AM8753" s="21">
        <v>0.72390551292483518</v>
      </c>
      <c r="AN8753" s="22">
        <f t="shared" si="1389"/>
        <v>1.8483036391861956</v>
      </c>
      <c r="AO8753" s="22">
        <f t="shared" si="1390"/>
        <v>1.8483036391861956</v>
      </c>
      <c r="AP8753" s="21">
        <v>0.79102096179641412</v>
      </c>
      <c r="AQ8753" s="22">
        <f t="shared" si="1391"/>
        <v>514.74522594913174</v>
      </c>
      <c r="AR8753" s="22">
        <f t="shared" si="1392"/>
        <v>514.74522594913174</v>
      </c>
      <c r="AS8753" s="23">
        <f t="shared" si="1393"/>
        <v>278.49603010886949</v>
      </c>
      <c r="AT8753" s="23"/>
      <c r="AU8753" s="23"/>
      <c r="AV8753" s="23"/>
      <c r="AW8753" s="23"/>
      <c r="AX8753" s="23"/>
      <c r="AY8753" s="23"/>
      <c r="AZ8753" s="23"/>
      <c r="BA8753" s="23"/>
      <c r="BB8753" s="23"/>
      <c r="BC8753" s="23"/>
      <c r="BD8753" s="23"/>
      <c r="BE8753" s="23"/>
      <c r="BF8753" s="23"/>
      <c r="BG8753" s="23"/>
      <c r="BH8753" s="23"/>
      <c r="BI8753" s="23"/>
      <c r="BJ8753" s="23"/>
      <c r="BK8753" s="23"/>
    </row>
    <row r="8754" spans="28:63">
      <c r="AB8754" s="129">
        <v>8752</v>
      </c>
      <c r="AC8754" s="19">
        <v>0.39218587945285488</v>
      </c>
      <c r="AD8754" s="20">
        <f t="shared" si="1384"/>
        <v>0.79937850748472372</v>
      </c>
      <c r="AE8754" s="22">
        <f t="shared" si="1385"/>
        <v>0.79937850748472372</v>
      </c>
      <c r="AF8754" s="21">
        <v>0.70596918760504579</v>
      </c>
      <c r="AG8754" s="22">
        <f t="shared" si="1386"/>
        <v>5.029995896998015</v>
      </c>
      <c r="AH8754" s="22">
        <f t="shared" si="1387"/>
        <v>5.029995896998015</v>
      </c>
      <c r="AI8754" s="23">
        <f t="shared" si="1388"/>
        <v>6.2923832075809711</v>
      </c>
      <c r="AJ8754" s="46"/>
      <c r="AK8754" s="25"/>
      <c r="AL8754" s="129">
        <v>8752</v>
      </c>
      <c r="AM8754" s="21">
        <v>0.55080415094560209</v>
      </c>
      <c r="AN8754" s="22">
        <f t="shared" si="1389"/>
        <v>1.7464596516838311</v>
      </c>
      <c r="AO8754" s="22">
        <f t="shared" si="1390"/>
        <v>1.7464596516838311</v>
      </c>
      <c r="AP8754" s="21">
        <v>0.10056428373010762</v>
      </c>
      <c r="AQ8754" s="22">
        <f t="shared" si="1391"/>
        <v>451.39315180983033</v>
      </c>
      <c r="AR8754" s="22">
        <f t="shared" si="1392"/>
        <v>451.39315180983033</v>
      </c>
      <c r="AS8754" s="23">
        <f t="shared" si="1393"/>
        <v>258.46182668727806</v>
      </c>
      <c r="AT8754" s="23"/>
      <c r="AU8754" s="23"/>
      <c r="AV8754" s="23"/>
      <c r="AW8754" s="23"/>
      <c r="AX8754" s="23"/>
      <c r="AY8754" s="23"/>
      <c r="AZ8754" s="23"/>
      <c r="BA8754" s="23"/>
      <c r="BB8754" s="23"/>
      <c r="BC8754" s="23"/>
      <c r="BD8754" s="23"/>
      <c r="BE8754" s="23"/>
      <c r="BF8754" s="23"/>
      <c r="BG8754" s="23"/>
      <c r="BH8754" s="23"/>
      <c r="BI8754" s="23"/>
      <c r="BJ8754" s="23"/>
      <c r="BK8754" s="23"/>
    </row>
    <row r="8755" spans="28:63">
      <c r="AB8755" s="129">
        <v>8753</v>
      </c>
      <c r="AC8755" s="19">
        <v>0.49723341781555874</v>
      </c>
      <c r="AD8755" s="20">
        <f t="shared" si="1384"/>
        <v>0.90804705856496692</v>
      </c>
      <c r="AE8755" s="22">
        <f t="shared" si="1385"/>
        <v>0.90804705856496692</v>
      </c>
      <c r="AF8755" s="21">
        <v>0.81170052927566017</v>
      </c>
      <c r="AG8755" s="22">
        <f t="shared" si="1386"/>
        <v>5.6232408364055484</v>
      </c>
      <c r="AH8755" s="22">
        <f t="shared" si="1387"/>
        <v>5.6232408364055484</v>
      </c>
      <c r="AI8755" s="23">
        <f t="shared" si="1388"/>
        <v>6.1926755704624412</v>
      </c>
      <c r="AJ8755" s="46"/>
      <c r="AK8755" s="25"/>
      <c r="AL8755" s="129">
        <v>8753</v>
      </c>
      <c r="AM8755" s="21">
        <v>0.85353144820425719</v>
      </c>
      <c r="AN8755" s="22">
        <f t="shared" si="1389"/>
        <v>1.9438400671367735</v>
      </c>
      <c r="AO8755" s="22">
        <f t="shared" si="1390"/>
        <v>1.9438400671367735</v>
      </c>
      <c r="AP8755" s="21">
        <v>0.12158920623040081</v>
      </c>
      <c r="AQ8755" s="22">
        <f t="shared" si="1391"/>
        <v>454.51918627456229</v>
      </c>
      <c r="AR8755" s="22">
        <f t="shared" si="1392"/>
        <v>454.51918627456229</v>
      </c>
      <c r="AS8755" s="23">
        <f t="shared" si="1393"/>
        <v>233.82540259294962</v>
      </c>
      <c r="AT8755" s="23"/>
      <c r="AU8755" s="23"/>
      <c r="AV8755" s="23"/>
      <c r="AW8755" s="23"/>
      <c r="AX8755" s="23"/>
      <c r="AY8755" s="23"/>
      <c r="AZ8755" s="23"/>
      <c r="BA8755" s="23"/>
      <c r="BB8755" s="23"/>
      <c r="BC8755" s="23"/>
      <c r="BD8755" s="23"/>
      <c r="BE8755" s="23"/>
      <c r="BF8755" s="23"/>
      <c r="BG8755" s="23"/>
      <c r="BH8755" s="23"/>
      <c r="BI8755" s="23"/>
      <c r="BJ8755" s="23"/>
      <c r="BK8755" s="23"/>
    </row>
    <row r="8756" spans="28:63">
      <c r="AB8756" s="129">
        <v>8754</v>
      </c>
      <c r="AC8756" s="19">
        <v>0.98753866166874338</v>
      </c>
      <c r="AD8756" s="20">
        <f t="shared" si="1384"/>
        <v>1.8280892383054272</v>
      </c>
      <c r="AE8756" s="22">
        <f t="shared" si="1385"/>
        <v>1.8280892383054272</v>
      </c>
      <c r="AF8756" s="21">
        <v>0.59492939322289373</v>
      </c>
      <c r="AG8756" s="22">
        <f t="shared" si="1386"/>
        <v>4.5140111584640454</v>
      </c>
      <c r="AH8756" s="22">
        <f t="shared" si="1387"/>
        <v>4.5140111584640454</v>
      </c>
      <c r="AI8756" s="23">
        <f t="shared" si="1388"/>
        <v>2.4692509883425444</v>
      </c>
      <c r="AJ8756" s="46"/>
      <c r="AK8756" s="25"/>
      <c r="AL8756" s="129">
        <v>8754</v>
      </c>
      <c r="AM8756" s="21">
        <v>0.60122096617839937</v>
      </c>
      <c r="AN8756" s="22">
        <f t="shared" si="1389"/>
        <v>1.7762934633660303</v>
      </c>
      <c r="AO8756" s="22">
        <f t="shared" si="1390"/>
        <v>1.7762934633660303</v>
      </c>
      <c r="AP8756" s="21">
        <v>0.64608441829758367</v>
      </c>
      <c r="AQ8756" s="22">
        <f t="shared" si="1391"/>
        <v>501.10710823296517</v>
      </c>
      <c r="AR8756" s="22">
        <f t="shared" si="1392"/>
        <v>501.10710823296517</v>
      </c>
      <c r="AS8756" s="23">
        <f t="shared" si="1393"/>
        <v>282.10828816730549</v>
      </c>
      <c r="AT8756" s="23"/>
      <c r="AU8756" s="23"/>
      <c r="AV8756" s="23"/>
      <c r="AW8756" s="23"/>
      <c r="AX8756" s="23"/>
      <c r="AY8756" s="23"/>
      <c r="AZ8756" s="23"/>
      <c r="BA8756" s="23"/>
      <c r="BB8756" s="23"/>
      <c r="BC8756" s="23"/>
      <c r="BD8756" s="23"/>
      <c r="BE8756" s="23"/>
      <c r="BF8756" s="23"/>
      <c r="BG8756" s="23"/>
      <c r="BH8756" s="23"/>
      <c r="BI8756" s="23"/>
      <c r="BJ8756" s="23"/>
      <c r="BK8756" s="23"/>
    </row>
    <row r="8757" spans="28:63">
      <c r="AB8757" s="129">
        <v>8755</v>
      </c>
      <c r="AC8757" s="19">
        <v>0.64932156542232722</v>
      </c>
      <c r="AD8757" s="20">
        <f t="shared" si="1384"/>
        <v>1.0880411328111288</v>
      </c>
      <c r="AE8757" s="22">
        <f t="shared" si="1385"/>
        <v>1.0880411328111288</v>
      </c>
      <c r="AF8757" s="21">
        <v>0.78335988802798573</v>
      </c>
      <c r="AG8757" s="22">
        <f t="shared" si="1386"/>
        <v>5.4506464821134699</v>
      </c>
      <c r="AH8757" s="22">
        <f t="shared" si="1387"/>
        <v>5.4506464821134699</v>
      </c>
      <c r="AI8757" s="23">
        <f t="shared" si="1388"/>
        <v>5.0095959773421894</v>
      </c>
      <c r="AJ8757" s="46"/>
      <c r="AK8757" s="25"/>
      <c r="AL8757" s="129">
        <v>8755</v>
      </c>
      <c r="AM8757" s="21">
        <v>6.1811923845527472E-2</v>
      </c>
      <c r="AN8757" s="22">
        <f t="shared" si="1389"/>
        <v>1.303260241397866</v>
      </c>
      <c r="AO8757" s="22">
        <f t="shared" si="1390"/>
        <v>1.303260241397866</v>
      </c>
      <c r="AP8757" s="21">
        <v>0.29371047581061971</v>
      </c>
      <c r="AQ8757" s="22">
        <f t="shared" si="1391"/>
        <v>473.65037430385803</v>
      </c>
      <c r="AR8757" s="22">
        <f t="shared" si="1392"/>
        <v>473.65037430385803</v>
      </c>
      <c r="AS8757" s="23">
        <f t="shared" si="1393"/>
        <v>363.43499115404961</v>
      </c>
      <c r="AT8757" s="23"/>
      <c r="AU8757" s="23"/>
      <c r="AV8757" s="23"/>
      <c r="AW8757" s="23"/>
      <c r="AX8757" s="23"/>
      <c r="AY8757" s="23"/>
      <c r="AZ8757" s="23"/>
      <c r="BA8757" s="23"/>
      <c r="BB8757" s="23"/>
      <c r="BC8757" s="23"/>
      <c r="BD8757" s="23"/>
      <c r="BE8757" s="23"/>
      <c r="BF8757" s="23"/>
      <c r="BG8757" s="23"/>
      <c r="BH8757" s="23"/>
      <c r="BI8757" s="23"/>
      <c r="BJ8757" s="23"/>
      <c r="BK8757" s="23"/>
    </row>
    <row r="8758" spans="28:63">
      <c r="AB8758" s="129">
        <v>8756</v>
      </c>
      <c r="AC8758" s="19">
        <v>0.88319217691533358</v>
      </c>
      <c r="AD8758" s="20">
        <f t="shared" si="1384"/>
        <v>1.4736717438445899</v>
      </c>
      <c r="AE8758" s="22">
        <f t="shared" si="1385"/>
        <v>1.4736717438445899</v>
      </c>
      <c r="AF8758" s="21">
        <v>0.71347872038373095</v>
      </c>
      <c r="AG8758" s="22">
        <f t="shared" si="1386"/>
        <v>5.0681680831793798</v>
      </c>
      <c r="AH8758" s="22">
        <f t="shared" si="1387"/>
        <v>5.0681680831793798</v>
      </c>
      <c r="AI8758" s="23">
        <f t="shared" si="1388"/>
        <v>3.439143149991656</v>
      </c>
      <c r="AJ8758" s="46"/>
      <c r="AK8758" s="25"/>
      <c r="AL8758" s="129">
        <v>8756</v>
      </c>
      <c r="AM8758" s="21">
        <v>0.16711256114605921</v>
      </c>
      <c r="AN8758" s="22">
        <f t="shared" si="1389"/>
        <v>1.4470961308815202</v>
      </c>
      <c r="AO8758" s="22">
        <f t="shared" si="1390"/>
        <v>1.4470961308815202</v>
      </c>
      <c r="AP8758" s="21">
        <v>0.16609706358216392</v>
      </c>
      <c r="AQ8758" s="22">
        <f t="shared" si="1391"/>
        <v>460.34539903266796</v>
      </c>
      <c r="AR8758" s="22">
        <f t="shared" si="1392"/>
        <v>460.34539903266796</v>
      </c>
      <c r="AS8758" s="23">
        <f t="shared" si="1393"/>
        <v>318.11666772423865</v>
      </c>
      <c r="AT8758" s="23"/>
      <c r="AU8758" s="23"/>
      <c r="AV8758" s="23"/>
      <c r="AW8758" s="23"/>
      <c r="AX8758" s="23"/>
      <c r="AY8758" s="23"/>
      <c r="AZ8758" s="23"/>
      <c r="BA8758" s="23"/>
      <c r="BB8758" s="23"/>
      <c r="BC8758" s="23"/>
      <c r="BD8758" s="23"/>
      <c r="BE8758" s="23"/>
      <c r="BF8758" s="23"/>
      <c r="BG8758" s="23"/>
      <c r="BH8758" s="23"/>
      <c r="BI8758" s="23"/>
      <c r="BJ8758" s="23"/>
      <c r="BK8758" s="23"/>
    </row>
    <row r="8759" spans="28:63">
      <c r="AB8759" s="129">
        <v>8757</v>
      </c>
      <c r="AC8759" s="19">
        <v>0.10722730068411868</v>
      </c>
      <c r="AD8759" s="20">
        <f t="shared" si="1384"/>
        <v>0.81221561273226306</v>
      </c>
      <c r="AE8759" s="22">
        <f t="shared" si="1385"/>
        <v>0.81221561273226306</v>
      </c>
      <c r="AF8759" s="21">
        <v>4.5474187053578641E-2</v>
      </c>
      <c r="AG8759" s="22">
        <f t="shared" si="1386"/>
        <v>2.5223457880767031</v>
      </c>
      <c r="AH8759" s="22">
        <f t="shared" si="1387"/>
        <v>2.5223457880767031</v>
      </c>
      <c r="AI8759" s="23">
        <f t="shared" si="1388"/>
        <v>3.1055125616111043</v>
      </c>
      <c r="AJ8759" s="46"/>
      <c r="AK8759" s="25"/>
      <c r="AL8759" s="129">
        <v>8757</v>
      </c>
      <c r="AM8759" s="21">
        <v>0.13419329767826293</v>
      </c>
      <c r="AN8759" s="22">
        <f t="shared" si="1389"/>
        <v>1.4089581664098816</v>
      </c>
      <c r="AO8759" s="22">
        <f t="shared" si="1390"/>
        <v>1.4089581664098816</v>
      </c>
      <c r="AP8759" s="21">
        <v>0.69424873052172809</v>
      </c>
      <c r="AQ8759" s="22">
        <f t="shared" si="1391"/>
        <v>505.26096054106296</v>
      </c>
      <c r="AR8759" s="22">
        <f t="shared" si="1392"/>
        <v>505.26096054106296</v>
      </c>
      <c r="AS8759" s="23">
        <f t="shared" si="1393"/>
        <v>358.60607687771261</v>
      </c>
      <c r="AT8759" s="23"/>
      <c r="AU8759" s="23"/>
      <c r="AV8759" s="23"/>
      <c r="AW8759" s="23"/>
      <c r="AX8759" s="23"/>
      <c r="AY8759" s="23"/>
      <c r="AZ8759" s="23"/>
      <c r="BA8759" s="23"/>
      <c r="BB8759" s="23"/>
      <c r="BC8759" s="23"/>
      <c r="BD8759" s="23"/>
      <c r="BE8759" s="23"/>
      <c r="BF8759" s="23"/>
      <c r="BG8759" s="23"/>
      <c r="BH8759" s="23"/>
      <c r="BI8759" s="23"/>
      <c r="BJ8759" s="23"/>
      <c r="BK8759" s="23"/>
    </row>
    <row r="8760" spans="28:63">
      <c r="AB8760" s="129">
        <v>8758</v>
      </c>
      <c r="AC8760" s="19">
        <v>0.7767400406601398</v>
      </c>
      <c r="AD8760" s="20">
        <f t="shared" si="1384"/>
        <v>1.2723439551749656</v>
      </c>
      <c r="AE8760" s="22">
        <f t="shared" si="1385"/>
        <v>1.2723439551749656</v>
      </c>
      <c r="AF8760" s="21">
        <v>0.57392255104713985</v>
      </c>
      <c r="AG8760" s="22">
        <f t="shared" si="1386"/>
        <v>4.4247624598376962</v>
      </c>
      <c r="AH8760" s="22">
        <f t="shared" si="1387"/>
        <v>4.4247624598376962</v>
      </c>
      <c r="AI8760" s="23">
        <f t="shared" si="1388"/>
        <v>3.4776464664613647</v>
      </c>
      <c r="AJ8760" s="46"/>
      <c r="AK8760" s="25"/>
      <c r="AL8760" s="129">
        <v>8758</v>
      </c>
      <c r="AM8760" s="21">
        <v>0.91150809433418023</v>
      </c>
      <c r="AN8760" s="22">
        <f t="shared" si="1389"/>
        <v>2.0008910505821316</v>
      </c>
      <c r="AO8760" s="22">
        <f t="shared" si="1390"/>
        <v>2.0008910505821316</v>
      </c>
      <c r="AP8760" s="21">
        <v>0.68700022277564421</v>
      </c>
      <c r="AQ8760" s="22">
        <f t="shared" si="1391"/>
        <v>504.61590646405153</v>
      </c>
      <c r="AR8760" s="22">
        <f t="shared" si="1392"/>
        <v>504.61590646405153</v>
      </c>
      <c r="AS8760" s="23">
        <f t="shared" si="1393"/>
        <v>252.1955937167296</v>
      </c>
      <c r="AT8760" s="23"/>
      <c r="AU8760" s="23"/>
      <c r="AV8760" s="23"/>
      <c r="AW8760" s="23"/>
      <c r="AX8760" s="23"/>
      <c r="AY8760" s="23"/>
      <c r="AZ8760" s="23"/>
      <c r="BA8760" s="23"/>
      <c r="BB8760" s="23"/>
      <c r="BC8760" s="23"/>
      <c r="BD8760" s="23"/>
      <c r="BE8760" s="23"/>
      <c r="BF8760" s="23"/>
      <c r="BG8760" s="23"/>
      <c r="BH8760" s="23"/>
      <c r="BI8760" s="23"/>
      <c r="BJ8760" s="23"/>
      <c r="BK8760" s="23"/>
    </row>
    <row r="8761" spans="28:63">
      <c r="AB8761" s="129">
        <v>8759</v>
      </c>
      <c r="AC8761" s="19">
        <v>0.3564311212518928</v>
      </c>
      <c r="AD8761" s="20">
        <f t="shared" si="1384"/>
        <v>0.76456972967349901</v>
      </c>
      <c r="AE8761" s="22">
        <f t="shared" si="1385"/>
        <v>0.76456972967349901</v>
      </c>
      <c r="AF8761" s="21">
        <v>0.16888795022288972</v>
      </c>
      <c r="AG8761" s="22">
        <f t="shared" si="1386"/>
        <v>3.0066682972875407</v>
      </c>
      <c r="AH8761" s="22">
        <f t="shared" si="1387"/>
        <v>3.0066682972875407</v>
      </c>
      <c r="AI8761" s="23">
        <f t="shared" si="1388"/>
        <v>3.9324971687951926</v>
      </c>
      <c r="AJ8761" s="46"/>
      <c r="AK8761" s="25"/>
      <c r="AL8761" s="129">
        <v>8759</v>
      </c>
      <c r="AM8761" s="21">
        <v>0.90986569403118489</v>
      </c>
      <c r="AN8761" s="22">
        <f t="shared" si="1389"/>
        <v>1.9990518249049543</v>
      </c>
      <c r="AO8761" s="22">
        <f t="shared" si="1390"/>
        <v>1.9990518249049543</v>
      </c>
      <c r="AP8761" s="21">
        <v>0.73335955104984718</v>
      </c>
      <c r="AQ8761" s="22">
        <f t="shared" si="1391"/>
        <v>508.88174103403463</v>
      </c>
      <c r="AR8761" s="22">
        <f t="shared" si="1392"/>
        <v>508.88174103403463</v>
      </c>
      <c r="AS8761" s="23">
        <f t="shared" si="1393"/>
        <v>254.56155498031154</v>
      </c>
      <c r="AT8761" s="23"/>
      <c r="AU8761" s="23"/>
      <c r="AV8761" s="23"/>
      <c r="AW8761" s="23"/>
      <c r="AX8761" s="23"/>
      <c r="AY8761" s="23"/>
      <c r="AZ8761" s="23"/>
      <c r="BA8761" s="23"/>
      <c r="BB8761" s="23"/>
      <c r="BC8761" s="23"/>
      <c r="BD8761" s="23"/>
      <c r="BE8761" s="23"/>
      <c r="BF8761" s="23"/>
      <c r="BG8761" s="23"/>
      <c r="BH8761" s="23"/>
      <c r="BI8761" s="23"/>
      <c r="BJ8761" s="23"/>
      <c r="BK8761" s="23"/>
    </row>
    <row r="8762" spans="28:63">
      <c r="AB8762" s="129">
        <v>8760</v>
      </c>
      <c r="AC8762" s="19">
        <v>0.16034628188431355</v>
      </c>
      <c r="AD8762" s="20">
        <f t="shared" si="1384"/>
        <v>0.85950999670804917</v>
      </c>
      <c r="AE8762" s="22">
        <f t="shared" si="1385"/>
        <v>0.85950999670804917</v>
      </c>
      <c r="AF8762" s="21">
        <v>0.50019945761764317</v>
      </c>
      <c r="AG8762" s="22">
        <f t="shared" si="1386"/>
        <v>4.127789226879468</v>
      </c>
      <c r="AH8762" s="22">
        <f t="shared" si="1387"/>
        <v>4.127789226879468</v>
      </c>
      <c r="AI8762" s="23">
        <f t="shared" si="1388"/>
        <v>4.8024912365057215</v>
      </c>
      <c r="AJ8762" s="46"/>
      <c r="AK8762" s="25"/>
      <c r="AL8762" s="129">
        <v>8760</v>
      </c>
      <c r="AM8762" s="21">
        <v>0.2593552776548077</v>
      </c>
      <c r="AN8762" s="22">
        <f t="shared" si="1389"/>
        <v>1.5373227480684042</v>
      </c>
      <c r="AO8762" s="22">
        <f t="shared" si="1390"/>
        <v>1.5373227480684042</v>
      </c>
      <c r="AP8762" s="21">
        <v>0.90959897972107606</v>
      </c>
      <c r="AQ8762" s="22">
        <f t="shared" si="1391"/>
        <v>530.23542376022374</v>
      </c>
      <c r="AR8762" s="22">
        <f t="shared" si="1392"/>
        <v>530.23542376022374</v>
      </c>
      <c r="AS8762" s="23">
        <f t="shared" si="1393"/>
        <v>344.90833133539928</v>
      </c>
      <c r="AT8762" s="23"/>
      <c r="AU8762" s="23"/>
      <c r="AV8762" s="23"/>
      <c r="AW8762" s="23"/>
      <c r="AX8762" s="23"/>
      <c r="AY8762" s="23"/>
      <c r="AZ8762" s="23"/>
      <c r="BA8762" s="23"/>
      <c r="BB8762" s="23"/>
      <c r="BC8762" s="23"/>
      <c r="BD8762" s="23"/>
      <c r="BE8762" s="23"/>
      <c r="BF8762" s="23"/>
      <c r="BG8762" s="23"/>
      <c r="BH8762" s="23"/>
      <c r="BI8762" s="23"/>
      <c r="BJ8762" s="23"/>
      <c r="BK8762" s="23"/>
    </row>
    <row r="8763" spans="28:63">
      <c r="AB8763" s="129">
        <v>8761</v>
      </c>
      <c r="AC8763" s="19">
        <v>0.19687698603238901</v>
      </c>
      <c r="AD8763" s="20">
        <f t="shared" si="1384"/>
        <v>0.88755579307954036</v>
      </c>
      <c r="AE8763" s="22">
        <f t="shared" si="1385"/>
        <v>0.88755579307954036</v>
      </c>
      <c r="AF8763" s="21">
        <v>0.9786146024670187</v>
      </c>
      <c r="AG8763" s="22">
        <f t="shared" si="1386"/>
        <v>7.1990243911395062</v>
      </c>
      <c r="AH8763" s="22">
        <f t="shared" si="1387"/>
        <v>7.1990243911395062</v>
      </c>
      <c r="AI8763" s="23">
        <f t="shared" si="1388"/>
        <v>8.1110668729468252</v>
      </c>
      <c r="AJ8763" s="46"/>
      <c r="AK8763" s="25"/>
      <c r="AL8763" s="129">
        <v>8761</v>
      </c>
      <c r="AM8763" s="21">
        <v>0.51739666221692959</v>
      </c>
      <c r="AN8763" s="22">
        <f t="shared" si="1389"/>
        <v>1.725932402354714</v>
      </c>
      <c r="AO8763" s="22">
        <f t="shared" si="1390"/>
        <v>1.725932402354714</v>
      </c>
      <c r="AP8763" s="21">
        <v>0.70296033925697299</v>
      </c>
      <c r="AQ8763" s="22">
        <f t="shared" si="1391"/>
        <v>506.04642110775535</v>
      </c>
      <c r="AR8763" s="22">
        <f t="shared" si="1392"/>
        <v>506.04642110775535</v>
      </c>
      <c r="AS8763" s="23">
        <f t="shared" si="1393"/>
        <v>293.20176179400136</v>
      </c>
      <c r="AT8763" s="23"/>
      <c r="AU8763" s="23"/>
      <c r="AV8763" s="23"/>
      <c r="AW8763" s="23"/>
      <c r="AX8763" s="23"/>
      <c r="AY8763" s="23"/>
      <c r="AZ8763" s="23"/>
      <c r="BA8763" s="23"/>
      <c r="BB8763" s="23"/>
      <c r="BC8763" s="23"/>
      <c r="BD8763" s="23"/>
      <c r="BE8763" s="23"/>
      <c r="BF8763" s="23"/>
      <c r="BG8763" s="23"/>
      <c r="BH8763" s="23"/>
      <c r="BI8763" s="23"/>
      <c r="BJ8763" s="23"/>
      <c r="BK8763" s="23"/>
    </row>
    <row r="8764" spans="28:63">
      <c r="AB8764" s="129">
        <v>8762</v>
      </c>
      <c r="AC8764" s="19">
        <v>0.75780620145467781</v>
      </c>
      <c r="AD8764" s="20">
        <f t="shared" si="1384"/>
        <v>1.2421168872246287</v>
      </c>
      <c r="AE8764" s="22">
        <f t="shared" si="1385"/>
        <v>1.2421168872246287</v>
      </c>
      <c r="AF8764" s="21">
        <v>0.77085342770359777</v>
      </c>
      <c r="AG8764" s="22">
        <f t="shared" si="1386"/>
        <v>5.3780928374764931</v>
      </c>
      <c r="AH8764" s="22">
        <f t="shared" si="1387"/>
        <v>5.3780928374764931</v>
      </c>
      <c r="AI8764" s="23">
        <f t="shared" si="1388"/>
        <v>4.3297799851133503</v>
      </c>
      <c r="AJ8764" s="46"/>
      <c r="AK8764" s="25"/>
      <c r="AL8764" s="129">
        <v>8762</v>
      </c>
      <c r="AM8764" s="21">
        <v>0.73886559829416942</v>
      </c>
      <c r="AN8764" s="22">
        <f t="shared" si="1389"/>
        <v>1.857964604223171</v>
      </c>
      <c r="AO8764" s="22">
        <f t="shared" si="1390"/>
        <v>1.857964604223171</v>
      </c>
      <c r="AP8764" s="21">
        <v>6.9800447857233605E-2</v>
      </c>
      <c r="AQ8764" s="22">
        <f t="shared" si="1391"/>
        <v>446.15424227541087</v>
      </c>
      <c r="AR8764" s="22">
        <f t="shared" si="1392"/>
        <v>446.15424227541087</v>
      </c>
      <c r="AS8764" s="23">
        <f t="shared" si="1393"/>
        <v>240.13064687093504</v>
      </c>
      <c r="AT8764" s="23"/>
      <c r="AU8764" s="23"/>
      <c r="AV8764" s="23"/>
      <c r="AW8764" s="23"/>
      <c r="AX8764" s="23"/>
      <c r="AY8764" s="23"/>
      <c r="AZ8764" s="23"/>
      <c r="BA8764" s="23"/>
      <c r="BB8764" s="23"/>
      <c r="BC8764" s="23"/>
      <c r="BD8764" s="23"/>
      <c r="BE8764" s="23"/>
      <c r="BF8764" s="23"/>
      <c r="BG8764" s="23"/>
      <c r="BH8764" s="23"/>
      <c r="BI8764" s="23"/>
      <c r="BJ8764" s="23"/>
      <c r="BK8764" s="23"/>
    </row>
    <row r="8765" spans="28:63">
      <c r="AB8765" s="129">
        <v>8763</v>
      </c>
      <c r="AC8765" s="19">
        <v>0.50368800399655378</v>
      </c>
      <c r="AD8765" s="20">
        <f t="shared" si="1384"/>
        <v>0.915079021438993</v>
      </c>
      <c r="AE8765" s="22">
        <f t="shared" si="1385"/>
        <v>0.915079021438993</v>
      </c>
      <c r="AF8765" s="21">
        <v>0.56759971710926904</v>
      </c>
      <c r="AG8765" s="22">
        <f t="shared" si="1386"/>
        <v>4.3983325407914275</v>
      </c>
      <c r="AH8765" s="22">
        <f t="shared" si="1387"/>
        <v>4.3983325407914275</v>
      </c>
      <c r="AI8765" s="23">
        <f t="shared" si="1388"/>
        <v>4.8065057090642282</v>
      </c>
      <c r="AJ8765" s="46"/>
      <c r="AK8765" s="25"/>
      <c r="AL8765" s="129">
        <v>8763</v>
      </c>
      <c r="AM8765" s="21">
        <v>0.58876938063589179</v>
      </c>
      <c r="AN8765" s="22">
        <f t="shared" si="1389"/>
        <v>1.7690454473725106</v>
      </c>
      <c r="AO8765" s="22">
        <f t="shared" si="1390"/>
        <v>1.7690454473725106</v>
      </c>
      <c r="AP8765" s="21">
        <v>0.2630224586451958</v>
      </c>
      <c r="AQ8765" s="22">
        <f t="shared" si="1391"/>
        <v>470.77026782205229</v>
      </c>
      <c r="AR8765" s="22">
        <f t="shared" si="1392"/>
        <v>470.77026782205229</v>
      </c>
      <c r="AS8765" s="23">
        <f t="shared" si="1393"/>
        <v>266.11541751019894</v>
      </c>
      <c r="AT8765" s="23"/>
      <c r="AU8765" s="23"/>
      <c r="AV8765" s="23"/>
      <c r="AW8765" s="23"/>
      <c r="AX8765" s="23"/>
      <c r="AY8765" s="23"/>
      <c r="AZ8765" s="23"/>
      <c r="BA8765" s="23"/>
      <c r="BB8765" s="23"/>
      <c r="BC8765" s="23"/>
      <c r="BD8765" s="23"/>
      <c r="BE8765" s="23"/>
      <c r="BF8765" s="23"/>
      <c r="BG8765" s="23"/>
      <c r="BH8765" s="23"/>
      <c r="BI8765" s="23"/>
      <c r="BJ8765" s="23"/>
      <c r="BK8765" s="23"/>
    </row>
    <row r="8766" spans="28:63">
      <c r="AB8766" s="129">
        <v>8764</v>
      </c>
      <c r="AC8766" s="19">
        <v>0.59780580376564518</v>
      </c>
      <c r="AD8766" s="20">
        <f t="shared" si="1384"/>
        <v>1.0233507508888384</v>
      </c>
      <c r="AE8766" s="22">
        <f t="shared" si="1385"/>
        <v>1.0233507508888384</v>
      </c>
      <c r="AF8766" s="21">
        <v>0.7460266474146493</v>
      </c>
      <c r="AG8766" s="22">
        <f t="shared" si="1386"/>
        <v>5.2397100555266807</v>
      </c>
      <c r="AH8766" s="22">
        <f t="shared" si="1387"/>
        <v>5.2397100555266807</v>
      </c>
      <c r="AI8766" s="23">
        <f t="shared" si="1388"/>
        <v>5.1201506921998092</v>
      </c>
      <c r="AJ8766" s="46"/>
      <c r="AK8766" s="25"/>
      <c r="AL8766" s="129">
        <v>8764</v>
      </c>
      <c r="AM8766" s="21">
        <v>0.59099504752793641</v>
      </c>
      <c r="AN8766" s="22">
        <f t="shared" si="1389"/>
        <v>1.770346584207185</v>
      </c>
      <c r="AO8766" s="22">
        <f t="shared" si="1390"/>
        <v>1.770346584207185</v>
      </c>
      <c r="AP8766" s="21">
        <v>0.69416276215837702</v>
      </c>
      <c r="AQ8766" s="22">
        <f t="shared" si="1391"/>
        <v>505.25326556909624</v>
      </c>
      <c r="AR8766" s="22">
        <f t="shared" si="1392"/>
        <v>505.25326556909624</v>
      </c>
      <c r="AS8766" s="23">
        <f t="shared" si="1393"/>
        <v>285.39793850330386</v>
      </c>
      <c r="AT8766" s="23"/>
      <c r="AU8766" s="23"/>
      <c r="AV8766" s="23"/>
      <c r="AW8766" s="23"/>
      <c r="AX8766" s="23"/>
      <c r="AY8766" s="23"/>
      <c r="AZ8766" s="23"/>
      <c r="BA8766" s="23"/>
      <c r="BB8766" s="23"/>
      <c r="BC8766" s="23"/>
      <c r="BD8766" s="23"/>
      <c r="BE8766" s="23"/>
      <c r="BF8766" s="23"/>
      <c r="BG8766" s="23"/>
      <c r="BH8766" s="23"/>
      <c r="BI8766" s="23"/>
      <c r="BJ8766" s="23"/>
      <c r="BK8766" s="23"/>
    </row>
    <row r="8767" spans="28:63">
      <c r="AB8767" s="129">
        <v>8765</v>
      </c>
      <c r="AC8767" s="19">
        <v>7.8443325651098017E-2</v>
      </c>
      <c r="AD8767" s="20">
        <f t="shared" si="1384"/>
        <v>0.78151087232852245</v>
      </c>
      <c r="AE8767" s="22">
        <f t="shared" si="1385"/>
        <v>0.78151087232852245</v>
      </c>
      <c r="AF8767" s="21">
        <v>0.92973764109999713</v>
      </c>
      <c r="AG8767" s="22">
        <f t="shared" si="1386"/>
        <v>6.5481491925820734</v>
      </c>
      <c r="AH8767" s="22">
        <f t="shared" si="1387"/>
        <v>6.5481491925820734</v>
      </c>
      <c r="AI8767" s="23">
        <f t="shared" si="1388"/>
        <v>8.3788331351958956</v>
      </c>
      <c r="AJ8767" s="46"/>
      <c r="AK8767" s="25"/>
      <c r="AL8767" s="129">
        <v>8765</v>
      </c>
      <c r="AM8767" s="21">
        <v>0.19236403810665881</v>
      </c>
      <c r="AN8767" s="22">
        <f t="shared" si="1389"/>
        <v>1.4738557608175991</v>
      </c>
      <c r="AO8767" s="22">
        <f t="shared" si="1390"/>
        <v>1.4738557608175991</v>
      </c>
      <c r="AP8767" s="21">
        <v>0.75904406385166856</v>
      </c>
      <c r="AQ8767" s="22">
        <f t="shared" si="1391"/>
        <v>511.40608912370146</v>
      </c>
      <c r="AR8767" s="22">
        <f t="shared" si="1392"/>
        <v>511.40608912370146</v>
      </c>
      <c r="AS8767" s="23">
        <f t="shared" si="1393"/>
        <v>346.98516823654893</v>
      </c>
      <c r="AT8767" s="23"/>
      <c r="AU8767" s="23"/>
      <c r="AV8767" s="23"/>
      <c r="AW8767" s="23"/>
      <c r="AX8767" s="23"/>
      <c r="AY8767" s="23"/>
      <c r="AZ8767" s="23"/>
      <c r="BA8767" s="23"/>
      <c r="BB8767" s="23"/>
      <c r="BC8767" s="23"/>
      <c r="BD8767" s="23"/>
      <c r="BE8767" s="23"/>
      <c r="BF8767" s="23"/>
      <c r="BG8767" s="23"/>
      <c r="BH8767" s="23"/>
      <c r="BI8767" s="23"/>
      <c r="BJ8767" s="23"/>
      <c r="BK8767" s="23"/>
    </row>
    <row r="8768" spans="28:63">
      <c r="AB8768" s="129">
        <v>8766</v>
      </c>
      <c r="AC8768" s="19">
        <v>9.2407788695653137E-2</v>
      </c>
      <c r="AD8768" s="20">
        <f t="shared" si="1384"/>
        <v>0.79700576451508809</v>
      </c>
      <c r="AE8768" s="22">
        <f t="shared" si="1385"/>
        <v>0.79700576451508809</v>
      </c>
      <c r="AF8768" s="21">
        <v>0.4069242923564016</v>
      </c>
      <c r="AG8768" s="22">
        <f t="shared" si="1386"/>
        <v>3.7819114246725505</v>
      </c>
      <c r="AH8768" s="22">
        <f t="shared" si="1387"/>
        <v>3.7819114246725505</v>
      </c>
      <c r="AI8768" s="23">
        <f t="shared" si="1388"/>
        <v>4.7451493992311713</v>
      </c>
      <c r="AJ8768" s="46"/>
      <c r="AK8768" s="25"/>
      <c r="AL8768" s="129">
        <v>8766</v>
      </c>
      <c r="AM8768" s="21">
        <v>0.40511311612592416</v>
      </c>
      <c r="AN8768" s="22">
        <f t="shared" si="1389"/>
        <v>1.6515620848551322</v>
      </c>
      <c r="AO8768" s="22">
        <f t="shared" si="1390"/>
        <v>1.6515620848551322</v>
      </c>
      <c r="AP8768" s="21">
        <v>0.10645969090142171</v>
      </c>
      <c r="AQ8768" s="22">
        <f t="shared" si="1391"/>
        <v>452.30023174582396</v>
      </c>
      <c r="AR8768" s="22">
        <f t="shared" si="1392"/>
        <v>452.30023174582396</v>
      </c>
      <c r="AS8768" s="23">
        <f t="shared" si="1393"/>
        <v>273.86208238456732</v>
      </c>
      <c r="AT8768" s="23"/>
      <c r="AU8768" s="23"/>
      <c r="AV8768" s="23"/>
      <c r="AW8768" s="23"/>
      <c r="AX8768" s="23"/>
      <c r="AY8768" s="23"/>
      <c r="AZ8768" s="23"/>
      <c r="BA8768" s="23"/>
      <c r="BB8768" s="23"/>
      <c r="BC8768" s="23"/>
      <c r="BD8768" s="23"/>
      <c r="BE8768" s="23"/>
      <c r="BF8768" s="23"/>
      <c r="BG8768" s="23"/>
      <c r="BH8768" s="23"/>
      <c r="BI8768" s="23"/>
      <c r="BJ8768" s="23"/>
      <c r="BK8768" s="23"/>
    </row>
    <row r="8769" spans="28:63">
      <c r="AB8769" s="129">
        <v>8767</v>
      </c>
      <c r="AC8769" s="19">
        <v>0.91400554416425983</v>
      </c>
      <c r="AD8769" s="20">
        <f t="shared" si="1384"/>
        <v>1.5483979058285475</v>
      </c>
      <c r="AE8769" s="22">
        <f t="shared" si="1385"/>
        <v>1.5483979058285475</v>
      </c>
      <c r="AF8769" s="21">
        <v>5.5714313876225163E-2</v>
      </c>
      <c r="AG8769" s="22">
        <f t="shared" si="1386"/>
        <v>2.578174613120769</v>
      </c>
      <c r="AH8769" s="22">
        <f t="shared" si="1387"/>
        <v>2.578174613120769</v>
      </c>
      <c r="AI8769" s="23">
        <f t="shared" si="1388"/>
        <v>1.6650594807806771</v>
      </c>
      <c r="AJ8769" s="46"/>
      <c r="AK8769" s="25"/>
      <c r="AL8769" s="129">
        <v>8767</v>
      </c>
      <c r="AM8769" s="21">
        <v>0.54021607245267389</v>
      </c>
      <c r="AN8769" s="22">
        <f t="shared" si="1389"/>
        <v>1.740022909318939</v>
      </c>
      <c r="AO8769" s="22">
        <f t="shared" si="1390"/>
        <v>1.740022909318939</v>
      </c>
      <c r="AP8769" s="21">
        <v>0.40785048561597526</v>
      </c>
      <c r="AQ8769" s="22">
        <f t="shared" si="1391"/>
        <v>483.22131570156188</v>
      </c>
      <c r="AR8769" s="22">
        <f t="shared" si="1392"/>
        <v>483.22131570156188</v>
      </c>
      <c r="AS8769" s="23">
        <f t="shared" si="1393"/>
        <v>277.70974342556167</v>
      </c>
      <c r="AT8769" s="23"/>
      <c r="AU8769" s="23"/>
      <c r="AV8769" s="23"/>
      <c r="AW8769" s="23"/>
      <c r="AX8769" s="23"/>
      <c r="AY8769" s="23"/>
      <c r="AZ8769" s="23"/>
      <c r="BA8769" s="23"/>
      <c r="BB8769" s="23"/>
      <c r="BC8769" s="23"/>
      <c r="BD8769" s="23"/>
      <c r="BE8769" s="23"/>
      <c r="BF8769" s="23"/>
      <c r="BG8769" s="23"/>
      <c r="BH8769" s="23"/>
      <c r="BI8769" s="23"/>
      <c r="BJ8769" s="23"/>
      <c r="BK8769" s="23"/>
    </row>
    <row r="8770" spans="28:63">
      <c r="AB8770" s="129">
        <v>8768</v>
      </c>
      <c r="AC8770" s="19">
        <v>0.9563153501641829</v>
      </c>
      <c r="AD8770" s="20">
        <f t="shared" si="1384"/>
        <v>1.6781265535173431</v>
      </c>
      <c r="AE8770" s="22">
        <f t="shared" si="1385"/>
        <v>1.6781265535173431</v>
      </c>
      <c r="AF8770" s="21">
        <v>0.87771469467864205</v>
      </c>
      <c r="AG8770" s="22">
        <f t="shared" si="1386"/>
        <v>6.0846516871230083</v>
      </c>
      <c r="AH8770" s="22">
        <f t="shared" si="1387"/>
        <v>6.0846516871230083</v>
      </c>
      <c r="AI8770" s="23">
        <f t="shared" si="1388"/>
        <v>3.6258598461299689</v>
      </c>
      <c r="AJ8770" s="46"/>
      <c r="AK8770" s="25"/>
      <c r="AL8770" s="129">
        <v>8768</v>
      </c>
      <c r="AM8770" s="21">
        <v>0.95803411491765789</v>
      </c>
      <c r="AN8770" s="22">
        <f t="shared" si="1389"/>
        <v>2.0628842951486255</v>
      </c>
      <c r="AO8770" s="22">
        <f t="shared" si="1390"/>
        <v>2.0628842951486255</v>
      </c>
      <c r="AP8770" s="21">
        <v>0.90995555585625354</v>
      </c>
      <c r="AQ8770" s="22">
        <f t="shared" si="1391"/>
        <v>530.29418318563319</v>
      </c>
      <c r="AR8770" s="22">
        <f t="shared" si="1392"/>
        <v>530.29418318563319</v>
      </c>
      <c r="AS8770" s="23">
        <f t="shared" si="1393"/>
        <v>257.06443373132902</v>
      </c>
      <c r="AT8770" s="23"/>
      <c r="AU8770" s="23"/>
      <c r="AV8770" s="23"/>
      <c r="AW8770" s="23"/>
      <c r="AX8770" s="23"/>
      <c r="AY8770" s="23"/>
      <c r="AZ8770" s="23"/>
      <c r="BA8770" s="23"/>
      <c r="BB8770" s="23"/>
      <c r="BC8770" s="23"/>
      <c r="BD8770" s="23"/>
      <c r="BE8770" s="23"/>
      <c r="BF8770" s="23"/>
      <c r="BG8770" s="23"/>
      <c r="BH8770" s="23"/>
      <c r="BI8770" s="23"/>
      <c r="BJ8770" s="23"/>
      <c r="BK8770" s="23"/>
    </row>
    <row r="8771" spans="28:63">
      <c r="AB8771" s="129">
        <v>8769</v>
      </c>
      <c r="AC8771" s="19">
        <v>1.2117892789251905E-2</v>
      </c>
      <c r="AD8771" s="20">
        <f t="shared" si="1384"/>
        <v>0.67134083663292576</v>
      </c>
      <c r="AE8771" s="22">
        <f t="shared" si="1385"/>
        <v>0.67134083663292576</v>
      </c>
      <c r="AF8771" s="21">
        <v>0.17347113869826958</v>
      </c>
      <c r="AG8771" s="22">
        <f t="shared" si="1386"/>
        <v>3.0204552578521886</v>
      </c>
      <c r="AH8771" s="22">
        <f t="shared" si="1387"/>
        <v>3.0204552578521886</v>
      </c>
      <c r="AI8771" s="23">
        <f t="shared" si="1388"/>
        <v>4.4991382812359832</v>
      </c>
      <c r="AJ8771" s="46"/>
      <c r="AK8771" s="25"/>
      <c r="AL8771" s="129">
        <v>8769</v>
      </c>
      <c r="AM8771" s="21">
        <v>0.3343879944092889</v>
      </c>
      <c r="AN8771" s="22">
        <f t="shared" si="1389"/>
        <v>1.5992788063185812</v>
      </c>
      <c r="AO8771" s="22">
        <f t="shared" si="1390"/>
        <v>1.5992788063185812</v>
      </c>
      <c r="AP8771" s="21">
        <v>9.0636688006852872E-2</v>
      </c>
      <c r="AQ8771" s="22">
        <f t="shared" si="1391"/>
        <v>449.80334783991822</v>
      </c>
      <c r="AR8771" s="22">
        <f t="shared" si="1392"/>
        <v>449.80334783991822</v>
      </c>
      <c r="AS8771" s="23">
        <f t="shared" si="1393"/>
        <v>281.25386646955667</v>
      </c>
      <c r="AT8771" s="23"/>
      <c r="AU8771" s="23"/>
      <c r="AV8771" s="23"/>
      <c r="AW8771" s="23"/>
      <c r="AX8771" s="23"/>
      <c r="AY8771" s="23"/>
      <c r="AZ8771" s="23"/>
      <c r="BA8771" s="23"/>
      <c r="BB8771" s="23"/>
      <c r="BC8771" s="23"/>
      <c r="BD8771" s="23"/>
      <c r="BE8771" s="23"/>
      <c r="BF8771" s="23"/>
      <c r="BG8771" s="23"/>
      <c r="BH8771" s="23"/>
      <c r="BI8771" s="23"/>
      <c r="BJ8771" s="23"/>
      <c r="BK8771" s="23"/>
    </row>
    <row r="8772" spans="28:63">
      <c r="AB8772" s="129">
        <v>8770</v>
      </c>
      <c r="AC8772" s="19">
        <v>0.23634095284660661</v>
      </c>
      <c r="AD8772" s="20">
        <f t="shared" ref="AD8772:AD8835" si="1394">IF(AC8772&lt;=$R$5, ($I$5+(SQRT(AC8772*$S$5))), IF(AC8772&gt;$R$5, ($K$5-(SQRT(1-AC8772)*$T$5))))</f>
        <v>0.65423115052064462</v>
      </c>
      <c r="AE8772" s="22">
        <f t="shared" ref="AE8772:AE8835" si="1395">AD8772</f>
        <v>0.65423115052064462</v>
      </c>
      <c r="AF8772" s="21">
        <v>0.33087921819376598</v>
      </c>
      <c r="AG8772" s="22">
        <f t="shared" ref="AG8772:AG8835" si="1396">IF(AF8772&lt;=$R$13,$I$13+SQRT(AF8772*$S$13), $K$13-SQRT((1-AF8772)*$T$13))</f>
        <v>3.5196402539319429</v>
      </c>
      <c r="AH8772" s="22">
        <f t="shared" ref="AH8772:AH8835" si="1397">AG8772</f>
        <v>3.5196402539319429</v>
      </c>
      <c r="AI8772" s="23">
        <f t="shared" ref="AI8772:AI8835" si="1398">AH8772/AE8772</f>
        <v>5.3798114796749941</v>
      </c>
      <c r="AJ8772" s="46"/>
      <c r="AK8772" s="25"/>
      <c r="AL8772" s="129">
        <v>8770</v>
      </c>
      <c r="AM8772" s="21">
        <v>0.43239035955645444</v>
      </c>
      <c r="AN8772" s="22">
        <f t="shared" ref="AN8772:AN8835" si="1399">IF(AM8772&lt;=$R$21,$I$21+SQRT(AM8772*$S$21), $K$21-SQRT((1-AM8772)*$T$21))</f>
        <v>1.6704909702496091</v>
      </c>
      <c r="AO8772" s="22">
        <f t="shared" ref="AO8772:AO8835" si="1400">AN8772</f>
        <v>1.6704909702496091</v>
      </c>
      <c r="AP8772" s="21">
        <v>0.46050302055486492</v>
      </c>
      <c r="AQ8772" s="22">
        <f t="shared" ref="AQ8772:AQ8835" si="1401">IF(AP8772&lt;=$R$29,$I$29+SQRT(AP8772*$S$29), $K$29-SQRT((1-AP8772)*$T$29))</f>
        <v>487.17834175861799</v>
      </c>
      <c r="AR8772" s="22">
        <f t="shared" ref="AR8772:AR8835" si="1402">AQ8772</f>
        <v>487.17834175861799</v>
      </c>
      <c r="AS8772" s="23">
        <f t="shared" ref="AS8772:AS8835" si="1403">AR8772/AO8772</f>
        <v>291.63781812350805</v>
      </c>
      <c r="AT8772" s="23"/>
      <c r="AU8772" s="23"/>
      <c r="AV8772" s="23"/>
      <c r="AW8772" s="23"/>
      <c r="AX8772" s="23"/>
      <c r="AY8772" s="23"/>
      <c r="AZ8772" s="23"/>
      <c r="BA8772" s="23"/>
      <c r="BB8772" s="23"/>
      <c r="BC8772" s="23"/>
      <c r="BD8772" s="23"/>
      <c r="BE8772" s="23"/>
      <c r="BF8772" s="23"/>
      <c r="BG8772" s="23"/>
      <c r="BH8772" s="23"/>
      <c r="BI8772" s="23"/>
      <c r="BJ8772" s="23"/>
      <c r="BK8772" s="23"/>
    </row>
    <row r="8773" spans="28:63">
      <c r="AB8773" s="129">
        <v>8771</v>
      </c>
      <c r="AC8773" s="19">
        <v>0.8998248314352002</v>
      </c>
      <c r="AD8773" s="20">
        <f t="shared" si="1394"/>
        <v>1.5125828995939112</v>
      </c>
      <c r="AE8773" s="22">
        <f t="shared" si="1395"/>
        <v>1.5125828995939112</v>
      </c>
      <c r="AF8773" s="21">
        <v>0.27796400326943937</v>
      </c>
      <c r="AG8773" s="22">
        <f t="shared" si="1396"/>
        <v>3.3458534722339461</v>
      </c>
      <c r="AH8773" s="22">
        <f t="shared" si="1397"/>
        <v>3.3458534722339461</v>
      </c>
      <c r="AI8773" s="23">
        <f t="shared" si="1398"/>
        <v>2.2120132874252509</v>
      </c>
      <c r="AJ8773" s="46"/>
      <c r="AK8773" s="25"/>
      <c r="AL8773" s="129">
        <v>8771</v>
      </c>
      <c r="AM8773" s="21">
        <v>0.20073482522926089</v>
      </c>
      <c r="AN8773" s="22">
        <f t="shared" si="1399"/>
        <v>1.4823338949987634</v>
      </c>
      <c r="AO8773" s="22">
        <f t="shared" si="1400"/>
        <v>1.4823338949987634</v>
      </c>
      <c r="AP8773" s="21">
        <v>0.47011826587099859</v>
      </c>
      <c r="AQ8773" s="22">
        <f t="shared" si="1401"/>
        <v>487.87605620199059</v>
      </c>
      <c r="AR8773" s="22">
        <f t="shared" si="1402"/>
        <v>487.87605620199059</v>
      </c>
      <c r="AS8773" s="23">
        <f t="shared" si="1403"/>
        <v>329.12696515139567</v>
      </c>
      <c r="AT8773" s="23"/>
      <c r="AU8773" s="23"/>
      <c r="AV8773" s="23"/>
      <c r="AW8773" s="23"/>
      <c r="AX8773" s="23"/>
      <c r="AY8773" s="23"/>
      <c r="AZ8773" s="23"/>
      <c r="BA8773" s="23"/>
      <c r="BB8773" s="23"/>
      <c r="BC8773" s="23"/>
      <c r="BD8773" s="23"/>
      <c r="BE8773" s="23"/>
      <c r="BF8773" s="23"/>
      <c r="BG8773" s="23"/>
      <c r="BH8773" s="23"/>
      <c r="BI8773" s="23"/>
      <c r="BJ8773" s="23"/>
      <c r="BK8773" s="23"/>
    </row>
    <row r="8774" spans="28:63">
      <c r="AB8774" s="129">
        <v>8772</v>
      </c>
      <c r="AC8774" s="19">
        <v>0.12806662648857337</v>
      </c>
      <c r="AD8774" s="20">
        <f t="shared" si="1394"/>
        <v>0.8319223644351722</v>
      </c>
      <c r="AE8774" s="22">
        <f t="shared" si="1395"/>
        <v>0.8319223644351722</v>
      </c>
      <c r="AF8774" s="21">
        <v>0.21531389941835166</v>
      </c>
      <c r="AG8774" s="22">
        <f t="shared" si="1396"/>
        <v>3.1481361295426424</v>
      </c>
      <c r="AH8774" s="22">
        <f t="shared" si="1397"/>
        <v>3.1481361295426424</v>
      </c>
      <c r="AI8774" s="23">
        <f t="shared" si="1398"/>
        <v>3.7841705718297969</v>
      </c>
      <c r="AJ8774" s="46"/>
      <c r="AK8774" s="25"/>
      <c r="AL8774" s="129">
        <v>8772</v>
      </c>
      <c r="AM8774" s="21">
        <v>0.12837013136573439</v>
      </c>
      <c r="AN8774" s="22">
        <f t="shared" si="1399"/>
        <v>1.401741626050047</v>
      </c>
      <c r="AO8774" s="22">
        <f t="shared" si="1400"/>
        <v>1.401741626050047</v>
      </c>
      <c r="AP8774" s="21">
        <v>1.4436143444955918E-2</v>
      </c>
      <c r="AQ8774" s="22">
        <f t="shared" si="1401"/>
        <v>431.89429299120246</v>
      </c>
      <c r="AR8774" s="22">
        <f t="shared" si="1402"/>
        <v>431.89429299120246</v>
      </c>
      <c r="AS8774" s="23">
        <f t="shared" si="1403"/>
        <v>308.11262572563595</v>
      </c>
      <c r="AT8774" s="23"/>
      <c r="AU8774" s="23"/>
      <c r="AV8774" s="23"/>
      <c r="AW8774" s="23"/>
      <c r="AX8774" s="23"/>
      <c r="AY8774" s="23"/>
      <c r="AZ8774" s="23"/>
      <c r="BA8774" s="23"/>
      <c r="BB8774" s="23"/>
      <c r="BC8774" s="23"/>
      <c r="BD8774" s="23"/>
      <c r="BE8774" s="23"/>
      <c r="BF8774" s="23"/>
      <c r="BG8774" s="23"/>
      <c r="BH8774" s="23"/>
      <c r="BI8774" s="23"/>
      <c r="BJ8774" s="23"/>
      <c r="BK8774" s="23"/>
    </row>
    <row r="8775" spans="28:63">
      <c r="AB8775" s="129">
        <v>8773</v>
      </c>
      <c r="AC8775" s="19">
        <v>0.60264991653509448</v>
      </c>
      <c r="AD8775" s="20">
        <f t="shared" si="1394"/>
        <v>1.0292500538525022</v>
      </c>
      <c r="AE8775" s="22">
        <f t="shared" si="1395"/>
        <v>1.0292500538525022</v>
      </c>
      <c r="AF8775" s="21">
        <v>0.2648293584605893</v>
      </c>
      <c r="AG8775" s="22">
        <f t="shared" si="1396"/>
        <v>3.3037121844820536</v>
      </c>
      <c r="AH8775" s="22">
        <f t="shared" si="1397"/>
        <v>3.3037121844820536</v>
      </c>
      <c r="AI8775" s="23">
        <f t="shared" si="1398"/>
        <v>3.2098246408792468</v>
      </c>
      <c r="AJ8775" s="46"/>
      <c r="AK8775" s="25"/>
      <c r="AL8775" s="129">
        <v>8773</v>
      </c>
      <c r="AM8775" s="21">
        <v>0.18462283359260923</v>
      </c>
      <c r="AN8775" s="22">
        <f t="shared" si="1399"/>
        <v>1.465849521198459</v>
      </c>
      <c r="AO8775" s="22">
        <f t="shared" si="1400"/>
        <v>1.465849521198459</v>
      </c>
      <c r="AP8775" s="21">
        <v>0.5086552963066775</v>
      </c>
      <c r="AQ8775" s="22">
        <f t="shared" si="1401"/>
        <v>490.60851567955501</v>
      </c>
      <c r="AR8775" s="22">
        <f t="shared" si="1402"/>
        <v>490.60851567955501</v>
      </c>
      <c r="AS8775" s="23">
        <f t="shared" si="1403"/>
        <v>334.69227815310813</v>
      </c>
      <c r="AT8775" s="23"/>
      <c r="AU8775" s="23"/>
      <c r="AV8775" s="23"/>
      <c r="AW8775" s="23"/>
      <c r="AX8775" s="23"/>
      <c r="AY8775" s="23"/>
      <c r="AZ8775" s="23"/>
      <c r="BA8775" s="23"/>
      <c r="BB8775" s="23"/>
      <c r="BC8775" s="23"/>
      <c r="BD8775" s="23"/>
      <c r="BE8775" s="23"/>
      <c r="BF8775" s="23"/>
      <c r="BG8775" s="23"/>
      <c r="BH8775" s="23"/>
      <c r="BI8775" s="23"/>
      <c r="BJ8775" s="23"/>
      <c r="BK8775" s="23"/>
    </row>
    <row r="8776" spans="28:63">
      <c r="AB8776" s="129">
        <v>8774</v>
      </c>
      <c r="AC8776" s="19">
        <v>0.71347597364102133</v>
      </c>
      <c r="AD8776" s="20">
        <f t="shared" si="1394"/>
        <v>1.1756697379612018</v>
      </c>
      <c r="AE8776" s="22">
        <f t="shared" si="1395"/>
        <v>1.1756697379612018</v>
      </c>
      <c r="AF8776" s="21">
        <v>0.60229279003252412</v>
      </c>
      <c r="AG8776" s="22">
        <f t="shared" si="1396"/>
        <v>4.545840724716899</v>
      </c>
      <c r="AH8776" s="22">
        <f t="shared" si="1397"/>
        <v>4.545840724716899</v>
      </c>
      <c r="AI8776" s="23">
        <f t="shared" si="1398"/>
        <v>3.8665966962797813</v>
      </c>
      <c r="AJ8776" s="46"/>
      <c r="AK8776" s="25"/>
      <c r="AL8776" s="129">
        <v>8774</v>
      </c>
      <c r="AM8776" s="21">
        <v>0.62112582434369668</v>
      </c>
      <c r="AN8776" s="22">
        <f t="shared" si="1399"/>
        <v>1.78772584010389</v>
      </c>
      <c r="AO8776" s="22">
        <f t="shared" si="1400"/>
        <v>1.78772584010389</v>
      </c>
      <c r="AP8776" s="21">
        <v>0.90680984209628301</v>
      </c>
      <c r="AQ8776" s="22">
        <f t="shared" si="1401"/>
        <v>529.77974938131013</v>
      </c>
      <c r="AR8776" s="22">
        <f t="shared" si="1402"/>
        <v>529.77974938131013</v>
      </c>
      <c r="AS8776" s="23">
        <f t="shared" si="1403"/>
        <v>296.34283820080771</v>
      </c>
      <c r="AT8776" s="23"/>
      <c r="AU8776" s="23"/>
      <c r="AV8776" s="23"/>
      <c r="AW8776" s="23"/>
      <c r="AX8776" s="23"/>
      <c r="AY8776" s="23"/>
      <c r="AZ8776" s="23"/>
      <c r="BA8776" s="23"/>
      <c r="BB8776" s="23"/>
      <c r="BC8776" s="23"/>
      <c r="BD8776" s="23"/>
      <c r="BE8776" s="23"/>
      <c r="BF8776" s="23"/>
      <c r="BG8776" s="23"/>
      <c r="BH8776" s="23"/>
      <c r="BI8776" s="23"/>
      <c r="BJ8776" s="23"/>
      <c r="BK8776" s="23"/>
    </row>
    <row r="8777" spans="28:63">
      <c r="AB8777" s="129">
        <v>8775</v>
      </c>
      <c r="AC8777" s="19">
        <v>0.62005798222430997</v>
      </c>
      <c r="AD8777" s="20">
        <f t="shared" si="1394"/>
        <v>1.0507526721887355</v>
      </c>
      <c r="AE8777" s="22">
        <f t="shared" si="1395"/>
        <v>1.0507526721887355</v>
      </c>
      <c r="AF8777" s="21">
        <v>0.57375070557021135</v>
      </c>
      <c r="AG8777" s="22">
        <f t="shared" si="1396"/>
        <v>4.4240415504520101</v>
      </c>
      <c r="AH8777" s="22">
        <f t="shared" si="1397"/>
        <v>4.4240415504520101</v>
      </c>
      <c r="AI8777" s="23">
        <f t="shared" si="1398"/>
        <v>4.2103547938038144</v>
      </c>
      <c r="AJ8777" s="46"/>
      <c r="AK8777" s="25"/>
      <c r="AL8777" s="129">
        <v>8775</v>
      </c>
      <c r="AM8777" s="21">
        <v>0.77280060190384159</v>
      </c>
      <c r="AN8777" s="22">
        <f t="shared" si="1399"/>
        <v>1.8809618669389521</v>
      </c>
      <c r="AO8777" s="22">
        <f t="shared" si="1400"/>
        <v>1.8809618669389521</v>
      </c>
      <c r="AP8777" s="21">
        <v>0.63681717844693531</v>
      </c>
      <c r="AQ8777" s="22">
        <f t="shared" si="1401"/>
        <v>500.34103880203719</v>
      </c>
      <c r="AR8777" s="22">
        <f t="shared" si="1402"/>
        <v>500.34103880203719</v>
      </c>
      <c r="AS8777" s="23">
        <f t="shared" si="1403"/>
        <v>266.00275507779662</v>
      </c>
      <c r="AT8777" s="23"/>
      <c r="AU8777" s="23"/>
      <c r="AV8777" s="23"/>
      <c r="AW8777" s="23"/>
      <c r="AX8777" s="23"/>
      <c r="AY8777" s="23"/>
      <c r="AZ8777" s="23"/>
      <c r="BA8777" s="23"/>
      <c r="BB8777" s="23"/>
      <c r="BC8777" s="23"/>
      <c r="BD8777" s="23"/>
      <c r="BE8777" s="23"/>
      <c r="BF8777" s="23"/>
      <c r="BG8777" s="23"/>
      <c r="BH8777" s="23"/>
      <c r="BI8777" s="23"/>
      <c r="BJ8777" s="23"/>
      <c r="BK8777" s="23"/>
    </row>
    <row r="8778" spans="28:63">
      <c r="AB8778" s="129">
        <v>8776</v>
      </c>
      <c r="AC8778" s="19">
        <v>0.62329783695806351</v>
      </c>
      <c r="AD8778" s="20">
        <f t="shared" si="1394"/>
        <v>1.0548085644324443</v>
      </c>
      <c r="AE8778" s="22">
        <f t="shared" si="1395"/>
        <v>1.0548085644324443</v>
      </c>
      <c r="AF8778" s="21">
        <v>0.87547848520951133</v>
      </c>
      <c r="AG8778" s="22">
        <f t="shared" si="1396"/>
        <v>6.0672182110453701</v>
      </c>
      <c r="AH8778" s="22">
        <f t="shared" si="1397"/>
        <v>6.0672182110453701</v>
      </c>
      <c r="AI8778" s="23">
        <f t="shared" si="1398"/>
        <v>5.7519614607129483</v>
      </c>
      <c r="AJ8778" s="46"/>
      <c r="AK8778" s="25"/>
      <c r="AL8778" s="129">
        <v>8776</v>
      </c>
      <c r="AM8778" s="21">
        <v>0.47010209340036224</v>
      </c>
      <c r="AN8778" s="22">
        <f t="shared" si="1399"/>
        <v>1.6957031168656305</v>
      </c>
      <c r="AO8778" s="22">
        <f t="shared" si="1400"/>
        <v>1.6957031168656305</v>
      </c>
      <c r="AP8778" s="21">
        <v>0.1860400851688403</v>
      </c>
      <c r="AQ8778" s="22">
        <f t="shared" si="1401"/>
        <v>462.69886221733123</v>
      </c>
      <c r="AR8778" s="22">
        <f t="shared" si="1402"/>
        <v>462.69886221733123</v>
      </c>
      <c r="AS8778" s="23">
        <f t="shared" si="1403"/>
        <v>272.8654902000726</v>
      </c>
      <c r="AT8778" s="23"/>
      <c r="AU8778" s="23"/>
      <c r="AV8778" s="23"/>
      <c r="AW8778" s="23"/>
      <c r="AX8778" s="23"/>
      <c r="AY8778" s="23"/>
      <c r="AZ8778" s="23"/>
      <c r="BA8778" s="23"/>
      <c r="BB8778" s="23"/>
      <c r="BC8778" s="23"/>
      <c r="BD8778" s="23"/>
      <c r="BE8778" s="23"/>
      <c r="BF8778" s="23"/>
      <c r="BG8778" s="23"/>
      <c r="BH8778" s="23"/>
      <c r="BI8778" s="23"/>
      <c r="BJ8778" s="23"/>
      <c r="BK8778" s="23"/>
    </row>
    <row r="8779" spans="28:63">
      <c r="AB8779" s="129">
        <v>8777</v>
      </c>
      <c r="AC8779" s="19">
        <v>0.78406371738610159</v>
      </c>
      <c r="AD8779" s="20">
        <f t="shared" si="1394"/>
        <v>1.2843782508565567</v>
      </c>
      <c r="AE8779" s="22">
        <f t="shared" si="1395"/>
        <v>1.2843782508565567</v>
      </c>
      <c r="AF8779" s="21">
        <v>0.2513380976908085</v>
      </c>
      <c r="AG8779" s="22">
        <f t="shared" si="1396"/>
        <v>3.2608168352261648</v>
      </c>
      <c r="AH8779" s="22">
        <f t="shared" si="1397"/>
        <v>3.2608168352261648</v>
      </c>
      <c r="AI8779" s="23">
        <f t="shared" si="1398"/>
        <v>2.538829066166072</v>
      </c>
      <c r="AJ8779" s="46"/>
      <c r="AK8779" s="25"/>
      <c r="AL8779" s="129">
        <v>8777</v>
      </c>
      <c r="AM8779" s="21">
        <v>0.41405779021999767</v>
      </c>
      <c r="AN8779" s="22">
        <f t="shared" si="1399"/>
        <v>1.6578375221750541</v>
      </c>
      <c r="AO8779" s="22">
        <f t="shared" si="1400"/>
        <v>1.6578375221750541</v>
      </c>
      <c r="AP8779" s="21">
        <v>0.1948786846462166</v>
      </c>
      <c r="AQ8779" s="22">
        <f t="shared" si="1401"/>
        <v>463.70138567062747</v>
      </c>
      <c r="AR8779" s="22">
        <f t="shared" si="1402"/>
        <v>463.70138567062747</v>
      </c>
      <c r="AS8779" s="23">
        <f t="shared" si="1403"/>
        <v>279.70255194987942</v>
      </c>
      <c r="AT8779" s="23"/>
      <c r="AU8779" s="23"/>
      <c r="AV8779" s="23"/>
      <c r="AW8779" s="23"/>
      <c r="AX8779" s="23"/>
      <c r="AY8779" s="23"/>
      <c r="AZ8779" s="23"/>
      <c r="BA8779" s="23"/>
      <c r="BB8779" s="23"/>
      <c r="BC8779" s="23"/>
      <c r="BD8779" s="23"/>
      <c r="BE8779" s="23"/>
      <c r="BF8779" s="23"/>
      <c r="BG8779" s="23"/>
      <c r="BH8779" s="23"/>
      <c r="BI8779" s="23"/>
      <c r="BJ8779" s="23"/>
      <c r="BK8779" s="23"/>
    </row>
    <row r="8780" spans="28:63">
      <c r="AB8780" s="129">
        <v>8778</v>
      </c>
      <c r="AC8780" s="19">
        <v>1.675053691465278E-2</v>
      </c>
      <c r="AD8780" s="20">
        <f t="shared" si="1394"/>
        <v>0.68387625113316741</v>
      </c>
      <c r="AE8780" s="22">
        <f t="shared" si="1395"/>
        <v>0.68387625113316741</v>
      </c>
      <c r="AF8780" s="21">
        <v>0.69200001417032309</v>
      </c>
      <c r="AG8780" s="22">
        <f t="shared" si="1396"/>
        <v>4.9602632392112787</v>
      </c>
      <c r="AH8780" s="22">
        <f t="shared" si="1397"/>
        <v>4.9602632392112787</v>
      </c>
      <c r="AI8780" s="23">
        <f t="shared" si="1398"/>
        <v>7.2531590781113326</v>
      </c>
      <c r="AJ8780" s="46"/>
      <c r="AK8780" s="25"/>
      <c r="AL8780" s="129">
        <v>8778</v>
      </c>
      <c r="AM8780" s="21">
        <v>6.6066104917737567E-2</v>
      </c>
      <c r="AN8780" s="22">
        <f t="shared" si="1399"/>
        <v>1.3108153092965533</v>
      </c>
      <c r="AO8780" s="22">
        <f t="shared" si="1400"/>
        <v>1.3108153092965533</v>
      </c>
      <c r="AP8780" s="21">
        <v>0.34706912962354353</v>
      </c>
      <c r="AQ8780" s="22">
        <f t="shared" si="1401"/>
        <v>478.32047213724121</v>
      </c>
      <c r="AR8780" s="22">
        <f t="shared" si="1402"/>
        <v>478.32047213724121</v>
      </c>
      <c r="AS8780" s="23">
        <f t="shared" si="1403"/>
        <v>364.90302542616092</v>
      </c>
      <c r="AT8780" s="23"/>
      <c r="AU8780" s="23"/>
      <c r="AV8780" s="23"/>
      <c r="AW8780" s="23"/>
      <c r="AX8780" s="23"/>
      <c r="AY8780" s="23"/>
      <c r="AZ8780" s="23"/>
      <c r="BA8780" s="23"/>
      <c r="BB8780" s="23"/>
      <c r="BC8780" s="23"/>
      <c r="BD8780" s="23"/>
      <c r="BE8780" s="23"/>
      <c r="BF8780" s="23"/>
      <c r="BG8780" s="23"/>
      <c r="BH8780" s="23"/>
      <c r="BI8780" s="23"/>
      <c r="BJ8780" s="23"/>
      <c r="BK8780" s="23"/>
    </row>
    <row r="8781" spans="28:63">
      <c r="AB8781" s="129">
        <v>8779</v>
      </c>
      <c r="AC8781" s="19">
        <v>0.93800377766316323</v>
      </c>
      <c r="AD8781" s="20">
        <f t="shared" si="1394"/>
        <v>1.6165547745843716</v>
      </c>
      <c r="AE8781" s="22">
        <f t="shared" si="1395"/>
        <v>1.6165547745843716</v>
      </c>
      <c r="AF8781" s="21">
        <v>0.38613755318976017</v>
      </c>
      <c r="AG8781" s="22">
        <f t="shared" si="1396"/>
        <v>3.7086280277390085</v>
      </c>
      <c r="AH8781" s="22">
        <f t="shared" si="1397"/>
        <v>3.7086280277390085</v>
      </c>
      <c r="AI8781" s="23">
        <f t="shared" si="1398"/>
        <v>2.2941555003557021</v>
      </c>
      <c r="AJ8781" s="46"/>
      <c r="AK8781" s="25"/>
      <c r="AL8781" s="129">
        <v>8779</v>
      </c>
      <c r="AM8781" s="21">
        <v>0.81385662805876258</v>
      </c>
      <c r="AN8781" s="22">
        <f t="shared" si="1399"/>
        <v>1.9112228703140184</v>
      </c>
      <c r="AO8781" s="22">
        <f t="shared" si="1400"/>
        <v>1.9112228703140184</v>
      </c>
      <c r="AP8781" s="21">
        <v>0.68306527918258564</v>
      </c>
      <c r="AQ8781" s="22">
        <f t="shared" si="1401"/>
        <v>504.26885732365918</v>
      </c>
      <c r="AR8781" s="22">
        <f t="shared" si="1402"/>
        <v>504.26885732365918</v>
      </c>
      <c r="AS8781" s="23">
        <f t="shared" si="1403"/>
        <v>263.84618202104639</v>
      </c>
      <c r="AT8781" s="23"/>
      <c r="AU8781" s="23"/>
      <c r="AV8781" s="23"/>
      <c r="AW8781" s="23"/>
      <c r="AX8781" s="23"/>
      <c r="AY8781" s="23"/>
      <c r="AZ8781" s="23"/>
      <c r="BA8781" s="23"/>
      <c r="BB8781" s="23"/>
      <c r="BC8781" s="23"/>
      <c r="BD8781" s="23"/>
      <c r="BE8781" s="23"/>
      <c r="BF8781" s="23"/>
      <c r="BG8781" s="23"/>
      <c r="BH8781" s="23"/>
      <c r="BI8781" s="23"/>
      <c r="BJ8781" s="23"/>
      <c r="BK8781" s="23"/>
    </row>
    <row r="8782" spans="28:63">
      <c r="AB8782" s="129">
        <v>8780</v>
      </c>
      <c r="AC8782" s="19">
        <v>0.15800438329991773</v>
      </c>
      <c r="AD8782" s="20">
        <f t="shared" si="1394"/>
        <v>0.85760792104662742</v>
      </c>
      <c r="AE8782" s="22">
        <f t="shared" si="1395"/>
        <v>0.85760792104662742</v>
      </c>
      <c r="AF8782" s="21">
        <v>0.81584521773858731</v>
      </c>
      <c r="AG8782" s="22">
        <f t="shared" si="1396"/>
        <v>5.6495439872564344</v>
      </c>
      <c r="AH8782" s="22">
        <f t="shared" si="1397"/>
        <v>5.6495439872564344</v>
      </c>
      <c r="AI8782" s="23">
        <f t="shared" si="1398"/>
        <v>6.587560409145607</v>
      </c>
      <c r="AJ8782" s="46"/>
      <c r="AK8782" s="25"/>
      <c r="AL8782" s="129">
        <v>8780</v>
      </c>
      <c r="AM8782" s="21">
        <v>0.89177423417660751</v>
      </c>
      <c r="AN8782" s="22">
        <f t="shared" si="1399"/>
        <v>1.9798065780072442</v>
      </c>
      <c r="AO8782" s="22">
        <f t="shared" si="1400"/>
        <v>1.9798065780072442</v>
      </c>
      <c r="AP8782" s="21">
        <v>0.98065874313721924</v>
      </c>
      <c r="AQ8782" s="22">
        <f t="shared" si="1401"/>
        <v>546.23249052096742</v>
      </c>
      <c r="AR8782" s="22">
        <f t="shared" si="1402"/>
        <v>546.23249052096742</v>
      </c>
      <c r="AS8782" s="23">
        <f t="shared" si="1403"/>
        <v>275.90194748760388</v>
      </c>
      <c r="AT8782" s="23"/>
      <c r="AU8782" s="23"/>
      <c r="AV8782" s="23"/>
      <c r="AW8782" s="23"/>
      <c r="AX8782" s="23"/>
      <c r="AY8782" s="23"/>
      <c r="AZ8782" s="23"/>
      <c r="BA8782" s="23"/>
      <c r="BB8782" s="23"/>
      <c r="BC8782" s="23"/>
      <c r="BD8782" s="23"/>
      <c r="BE8782" s="23"/>
      <c r="BF8782" s="23"/>
      <c r="BG8782" s="23"/>
      <c r="BH8782" s="23"/>
      <c r="BI8782" s="23"/>
      <c r="BJ8782" s="23"/>
      <c r="BK8782" s="23"/>
    </row>
    <row r="8783" spans="28:63">
      <c r="AB8783" s="129">
        <v>8781</v>
      </c>
      <c r="AC8783" s="19">
        <v>0.55480984986170911</v>
      </c>
      <c r="AD8783" s="20">
        <f t="shared" si="1394"/>
        <v>0.97247240423044068</v>
      </c>
      <c r="AE8783" s="22">
        <f t="shared" si="1395"/>
        <v>0.97247240423044068</v>
      </c>
      <c r="AF8783" s="21">
        <v>0.32280523118834792</v>
      </c>
      <c r="AG8783" s="22">
        <f t="shared" si="1396"/>
        <v>3.4926900412386148</v>
      </c>
      <c r="AH8783" s="22">
        <f t="shared" si="1397"/>
        <v>3.4926900412386148</v>
      </c>
      <c r="AI8783" s="23">
        <f t="shared" si="1398"/>
        <v>3.5915569696834031</v>
      </c>
      <c r="AJ8783" s="46"/>
      <c r="AK8783" s="25"/>
      <c r="AL8783" s="129">
        <v>8781</v>
      </c>
      <c r="AM8783" s="21">
        <v>0.86477317128607722</v>
      </c>
      <c r="AN8783" s="22">
        <f t="shared" si="1399"/>
        <v>1.9538666636478565</v>
      </c>
      <c r="AO8783" s="22">
        <f t="shared" si="1400"/>
        <v>1.9538666636478565</v>
      </c>
      <c r="AP8783" s="21">
        <v>7.1067562220559211E-3</v>
      </c>
      <c r="AQ8783" s="22">
        <f t="shared" si="1401"/>
        <v>428.34543054468418</v>
      </c>
      <c r="AR8783" s="22">
        <f t="shared" si="1402"/>
        <v>428.34543054468418</v>
      </c>
      <c r="AS8783" s="23">
        <f t="shared" si="1403"/>
        <v>219.22961198640135</v>
      </c>
      <c r="AT8783" s="23"/>
      <c r="AU8783" s="23"/>
      <c r="AV8783" s="23"/>
      <c r="AW8783" s="23"/>
      <c r="AX8783" s="23"/>
      <c r="AY8783" s="23"/>
      <c r="AZ8783" s="23"/>
      <c r="BA8783" s="23"/>
      <c r="BB8783" s="23"/>
      <c r="BC8783" s="23"/>
      <c r="BD8783" s="23"/>
      <c r="BE8783" s="23"/>
      <c r="BF8783" s="23"/>
      <c r="BG8783" s="23"/>
      <c r="BH8783" s="23"/>
      <c r="BI8783" s="23"/>
      <c r="BJ8783" s="23"/>
      <c r="BK8783" s="23"/>
    </row>
    <row r="8784" spans="28:63">
      <c r="AB8784" s="129">
        <v>8782</v>
      </c>
      <c r="AC8784" s="19">
        <v>0.53226371119490223</v>
      </c>
      <c r="AD8784" s="20">
        <f t="shared" si="1394"/>
        <v>0.94677477122404152</v>
      </c>
      <c r="AE8784" s="22">
        <f t="shared" si="1395"/>
        <v>0.94677477122404152</v>
      </c>
      <c r="AF8784" s="21">
        <v>0.6233647613286174</v>
      </c>
      <c r="AG8784" s="22">
        <f t="shared" si="1396"/>
        <v>4.6385929791021319</v>
      </c>
      <c r="AH8784" s="22">
        <f t="shared" si="1397"/>
        <v>4.6385929791021319</v>
      </c>
      <c r="AI8784" s="23">
        <f t="shared" si="1398"/>
        <v>4.8993626785229063</v>
      </c>
      <c r="AJ8784" s="46"/>
      <c r="AK8784" s="25"/>
      <c r="AL8784" s="129">
        <v>8782</v>
      </c>
      <c r="AM8784" s="21">
        <v>0.44015101151717684</v>
      </c>
      <c r="AN8784" s="22">
        <f t="shared" si="1399"/>
        <v>1.6757665446191581</v>
      </c>
      <c r="AO8784" s="22">
        <f t="shared" si="1400"/>
        <v>1.6757665446191581</v>
      </c>
      <c r="AP8784" s="21">
        <v>0.53314544948634868</v>
      </c>
      <c r="AQ8784" s="22">
        <f t="shared" si="1401"/>
        <v>492.35996307634224</v>
      </c>
      <c r="AR8784" s="22">
        <f t="shared" si="1402"/>
        <v>492.35996307634224</v>
      </c>
      <c r="AS8784" s="23">
        <f t="shared" si="1403"/>
        <v>293.81178700416058</v>
      </c>
      <c r="AT8784" s="23"/>
      <c r="AU8784" s="23"/>
      <c r="AV8784" s="23"/>
      <c r="AW8784" s="23"/>
      <c r="AX8784" s="23"/>
      <c r="AY8784" s="23"/>
      <c r="AZ8784" s="23"/>
      <c r="BA8784" s="23"/>
      <c r="BB8784" s="23"/>
      <c r="BC8784" s="23"/>
      <c r="BD8784" s="23"/>
      <c r="BE8784" s="23"/>
      <c r="BF8784" s="23"/>
      <c r="BG8784" s="23"/>
      <c r="BH8784" s="23"/>
      <c r="BI8784" s="23"/>
      <c r="BJ8784" s="23"/>
      <c r="BK8784" s="23"/>
    </row>
    <row r="8785" spans="28:63">
      <c r="AB8785" s="129">
        <v>8783</v>
      </c>
      <c r="AC8785" s="19">
        <v>0.52412138928675434</v>
      </c>
      <c r="AD8785" s="20">
        <f t="shared" si="1394"/>
        <v>0.9376470863373445</v>
      </c>
      <c r="AE8785" s="22">
        <f t="shared" si="1395"/>
        <v>0.9376470863373445</v>
      </c>
      <c r="AF8785" s="21">
        <v>5.9362109451958522E-2</v>
      </c>
      <c r="AG8785" s="22">
        <f t="shared" si="1396"/>
        <v>2.596802024721558</v>
      </c>
      <c r="AH8785" s="22">
        <f t="shared" si="1397"/>
        <v>2.596802024721558</v>
      </c>
      <c r="AI8785" s="23">
        <f t="shared" si="1398"/>
        <v>2.7694876489887439</v>
      </c>
      <c r="AJ8785" s="46"/>
      <c r="AK8785" s="25"/>
      <c r="AL8785" s="129">
        <v>8783</v>
      </c>
      <c r="AM8785" s="21">
        <v>0.38315701463607554</v>
      </c>
      <c r="AN8785" s="22">
        <f t="shared" si="1399"/>
        <v>1.6358577305413062</v>
      </c>
      <c r="AO8785" s="22">
        <f t="shared" si="1400"/>
        <v>1.6358577305413062</v>
      </c>
      <c r="AP8785" s="21">
        <v>0.63715492424982678</v>
      </c>
      <c r="AQ8785" s="22">
        <f t="shared" si="1401"/>
        <v>500.36878550329789</v>
      </c>
      <c r="AR8785" s="22">
        <f t="shared" si="1402"/>
        <v>500.36878550329789</v>
      </c>
      <c r="AS8785" s="23">
        <f t="shared" si="1403"/>
        <v>305.87549036903448</v>
      </c>
      <c r="AT8785" s="23"/>
      <c r="AU8785" s="23"/>
      <c r="AV8785" s="23"/>
      <c r="AW8785" s="23"/>
      <c r="AX8785" s="23"/>
      <c r="AY8785" s="23"/>
      <c r="AZ8785" s="23"/>
      <c r="BA8785" s="23"/>
      <c r="BB8785" s="23"/>
      <c r="BC8785" s="23"/>
      <c r="BD8785" s="23"/>
      <c r="BE8785" s="23"/>
      <c r="BF8785" s="23"/>
      <c r="BG8785" s="23"/>
      <c r="BH8785" s="23"/>
      <c r="BI8785" s="23"/>
      <c r="BJ8785" s="23"/>
      <c r="BK8785" s="23"/>
    </row>
    <row r="8786" spans="28:63">
      <c r="AB8786" s="129">
        <v>8784</v>
      </c>
      <c r="AC8786" s="19">
        <v>0.72408616564753114</v>
      </c>
      <c r="AD8786" s="20">
        <f t="shared" si="1394"/>
        <v>1.1910764872064137</v>
      </c>
      <c r="AE8786" s="22">
        <f t="shared" si="1395"/>
        <v>1.1910764872064137</v>
      </c>
      <c r="AF8786" s="21">
        <v>0.85812715471466483</v>
      </c>
      <c r="AG8786" s="22">
        <f t="shared" si="1396"/>
        <v>5.9369475628186148</v>
      </c>
      <c r="AH8786" s="22">
        <f t="shared" si="1397"/>
        <v>5.9369475628186148</v>
      </c>
      <c r="AI8786" s="23">
        <f t="shared" si="1398"/>
        <v>4.9845225110129654</v>
      </c>
      <c r="AJ8786" s="46"/>
      <c r="AK8786" s="25"/>
      <c r="AL8786" s="129">
        <v>8784</v>
      </c>
      <c r="AM8786" s="21">
        <v>0.79930100670224669</v>
      </c>
      <c r="AN8786" s="22">
        <f t="shared" si="1399"/>
        <v>1.9001447866096148</v>
      </c>
      <c r="AO8786" s="22">
        <f t="shared" si="1400"/>
        <v>1.9001447866096148</v>
      </c>
      <c r="AP8786" s="21">
        <v>0.40019993411261168</v>
      </c>
      <c r="AQ8786" s="22">
        <f t="shared" si="1401"/>
        <v>482.62554873455076</v>
      </c>
      <c r="AR8786" s="22">
        <f t="shared" si="1402"/>
        <v>482.62554873455076</v>
      </c>
      <c r="AS8786" s="23">
        <f t="shared" si="1403"/>
        <v>253.9940914690446</v>
      </c>
      <c r="AT8786" s="23"/>
      <c r="AU8786" s="23"/>
      <c r="AV8786" s="23"/>
      <c r="AW8786" s="23"/>
      <c r="AX8786" s="23"/>
      <c r="AY8786" s="23"/>
      <c r="AZ8786" s="23"/>
      <c r="BA8786" s="23"/>
      <c r="BB8786" s="23"/>
      <c r="BC8786" s="23"/>
      <c r="BD8786" s="23"/>
      <c r="BE8786" s="23"/>
      <c r="BF8786" s="23"/>
      <c r="BG8786" s="23"/>
      <c r="BH8786" s="23"/>
      <c r="BI8786" s="23"/>
      <c r="BJ8786" s="23"/>
      <c r="BK8786" s="23"/>
    </row>
    <row r="8787" spans="28:63">
      <c r="AB8787" s="129">
        <v>8785</v>
      </c>
      <c r="AC8787" s="19">
        <v>0.80983246214913651</v>
      </c>
      <c r="AD8787" s="20">
        <f t="shared" si="1394"/>
        <v>1.328433672101476</v>
      </c>
      <c r="AE8787" s="22">
        <f t="shared" si="1395"/>
        <v>1.328433672101476</v>
      </c>
      <c r="AF8787" s="21">
        <v>0.4917851451934061</v>
      </c>
      <c r="AG8787" s="22">
        <f t="shared" si="1396"/>
        <v>4.0953302771940088</v>
      </c>
      <c r="AH8787" s="22">
        <f t="shared" si="1397"/>
        <v>4.0953302771940088</v>
      </c>
      <c r="AI8787" s="23">
        <f t="shared" si="1398"/>
        <v>3.0828263113170893</v>
      </c>
      <c r="AJ8787" s="46"/>
      <c r="AK8787" s="25"/>
      <c r="AL8787" s="129">
        <v>8785</v>
      </c>
      <c r="AM8787" s="21">
        <v>0.41774016099299294</v>
      </c>
      <c r="AN8787" s="22">
        <f t="shared" si="1399"/>
        <v>1.660401297228693</v>
      </c>
      <c r="AO8787" s="22">
        <f t="shared" si="1400"/>
        <v>1.660401297228693</v>
      </c>
      <c r="AP8787" s="21">
        <v>0.25373983779456766</v>
      </c>
      <c r="AQ8787" s="22">
        <f t="shared" si="1401"/>
        <v>469.86632541492065</v>
      </c>
      <c r="AR8787" s="22">
        <f t="shared" si="1402"/>
        <v>469.86632541492065</v>
      </c>
      <c r="AS8787" s="23">
        <f t="shared" si="1403"/>
        <v>282.98359330310996</v>
      </c>
      <c r="AT8787" s="23"/>
      <c r="AU8787" s="23"/>
      <c r="AV8787" s="23"/>
      <c r="AW8787" s="23"/>
      <c r="AX8787" s="23"/>
      <c r="AY8787" s="23"/>
      <c r="AZ8787" s="23"/>
      <c r="BA8787" s="23"/>
      <c r="BB8787" s="23"/>
      <c r="BC8787" s="23"/>
      <c r="BD8787" s="23"/>
      <c r="BE8787" s="23"/>
      <c r="BF8787" s="23"/>
      <c r="BG8787" s="23"/>
      <c r="BH8787" s="23"/>
      <c r="BI8787" s="23"/>
      <c r="BJ8787" s="23"/>
      <c r="BK8787" s="23"/>
    </row>
    <row r="8788" spans="28:63">
      <c r="AB8788" s="129">
        <v>8786</v>
      </c>
      <c r="AC8788" s="19">
        <v>0.72889375864853367</v>
      </c>
      <c r="AD8788" s="20">
        <f t="shared" si="1394"/>
        <v>1.1981549014995867</v>
      </c>
      <c r="AE8788" s="22">
        <f t="shared" si="1395"/>
        <v>1.1981549014995867</v>
      </c>
      <c r="AF8788" s="21">
        <v>8.2228807064792742E-2</v>
      </c>
      <c r="AG8788" s="22">
        <f t="shared" si="1396"/>
        <v>2.7024050415456573</v>
      </c>
      <c r="AH8788" s="22">
        <f t="shared" si="1397"/>
        <v>2.7024050415456573</v>
      </c>
      <c r="AI8788" s="23">
        <f t="shared" si="1398"/>
        <v>2.2554721748943991</v>
      </c>
      <c r="AJ8788" s="46"/>
      <c r="AK8788" s="25"/>
      <c r="AL8788" s="129">
        <v>8786</v>
      </c>
      <c r="AM8788" s="21">
        <v>0.99270796825441932</v>
      </c>
      <c r="AN8788" s="22">
        <f t="shared" si="1399"/>
        <v>2.1428438085416799</v>
      </c>
      <c r="AO8788" s="22">
        <f t="shared" si="1400"/>
        <v>2.1428438085416799</v>
      </c>
      <c r="AP8788" s="21">
        <v>0.39816183460753685</v>
      </c>
      <c r="AQ8788" s="22">
        <f t="shared" si="1401"/>
        <v>482.46587851902717</v>
      </c>
      <c r="AR8788" s="22">
        <f t="shared" si="1402"/>
        <v>482.46587851902717</v>
      </c>
      <c r="AS8788" s="23">
        <f t="shared" si="1403"/>
        <v>225.1521443587487</v>
      </c>
      <c r="AT8788" s="23"/>
      <c r="AU8788" s="23"/>
      <c r="AV8788" s="23"/>
      <c r="AW8788" s="23"/>
      <c r="AX8788" s="23"/>
      <c r="AY8788" s="23"/>
      <c r="AZ8788" s="23"/>
      <c r="BA8788" s="23"/>
      <c r="BB8788" s="23"/>
      <c r="BC8788" s="23"/>
      <c r="BD8788" s="23"/>
      <c r="BE8788" s="23"/>
      <c r="BF8788" s="23"/>
      <c r="BG8788" s="23"/>
      <c r="BH8788" s="23"/>
      <c r="BI8788" s="23"/>
      <c r="BJ8788" s="23"/>
      <c r="BK8788" s="23"/>
    </row>
    <row r="8789" spans="28:63">
      <c r="AB8789" s="129">
        <v>8787</v>
      </c>
      <c r="AC8789" s="19">
        <v>0.34375144070791164</v>
      </c>
      <c r="AD8789" s="20">
        <f t="shared" si="1394"/>
        <v>0.75245878496255014</v>
      </c>
      <c r="AE8789" s="22">
        <f t="shared" si="1395"/>
        <v>0.75245878496255014</v>
      </c>
      <c r="AF8789" s="21">
        <v>0.83745728832728628</v>
      </c>
      <c r="AG8789" s="22">
        <f t="shared" si="1396"/>
        <v>5.7917696338059717</v>
      </c>
      <c r="AH8789" s="22">
        <f t="shared" si="1397"/>
        <v>5.7917696338059717</v>
      </c>
      <c r="AI8789" s="23">
        <f t="shared" si="1398"/>
        <v>7.6971254101235962</v>
      </c>
      <c r="AJ8789" s="46"/>
      <c r="AK8789" s="25"/>
      <c r="AL8789" s="129">
        <v>8787</v>
      </c>
      <c r="AM8789" s="21">
        <v>0.79208979681108649</v>
      </c>
      <c r="AN8789" s="22">
        <f t="shared" si="1399"/>
        <v>1.8948053555046662</v>
      </c>
      <c r="AO8789" s="22">
        <f t="shared" si="1400"/>
        <v>1.8948053555046662</v>
      </c>
      <c r="AP8789" s="21">
        <v>0.37756398386419543</v>
      </c>
      <c r="AQ8789" s="22">
        <f t="shared" si="1401"/>
        <v>480.82866957174974</v>
      </c>
      <c r="AR8789" s="22">
        <f t="shared" si="1402"/>
        <v>480.82866957174974</v>
      </c>
      <c r="AS8789" s="23">
        <f t="shared" si="1403"/>
        <v>253.76151074033928</v>
      </c>
      <c r="AT8789" s="23"/>
      <c r="AU8789" s="23"/>
      <c r="AV8789" s="23"/>
      <c r="AW8789" s="23"/>
      <c r="AX8789" s="23"/>
      <c r="AY8789" s="23"/>
      <c r="AZ8789" s="23"/>
      <c r="BA8789" s="23"/>
      <c r="BB8789" s="23"/>
      <c r="BC8789" s="23"/>
      <c r="BD8789" s="23"/>
      <c r="BE8789" s="23"/>
      <c r="BF8789" s="23"/>
      <c r="BG8789" s="23"/>
      <c r="BH8789" s="23"/>
      <c r="BI8789" s="23"/>
      <c r="BJ8789" s="23"/>
      <c r="BK8789" s="23"/>
    </row>
    <row r="8790" spans="28:63">
      <c r="AB8790" s="129">
        <v>8788</v>
      </c>
      <c r="AC8790" s="19">
        <v>0.80227199801884863</v>
      </c>
      <c r="AD8790" s="20">
        <f t="shared" si="1394"/>
        <v>1.3152140995183248</v>
      </c>
      <c r="AE8790" s="22">
        <f t="shared" si="1395"/>
        <v>1.3152140995183248</v>
      </c>
      <c r="AF8790" s="21">
        <v>3.9237124827582126E-2</v>
      </c>
      <c r="AG8790" s="22">
        <f t="shared" si="1396"/>
        <v>2.4852038220845882</v>
      </c>
      <c r="AH8790" s="22">
        <f t="shared" si="1397"/>
        <v>2.4852038220845882</v>
      </c>
      <c r="AI8790" s="23">
        <f t="shared" si="1398"/>
        <v>1.8895811890967049</v>
      </c>
      <c r="AJ8790" s="46"/>
      <c r="AK8790" s="25"/>
      <c r="AL8790" s="129">
        <v>8788</v>
      </c>
      <c r="AM8790" s="21">
        <v>0.15787834550475122</v>
      </c>
      <c r="AN8790" s="22">
        <f t="shared" si="1399"/>
        <v>1.4368096100373859</v>
      </c>
      <c r="AO8790" s="22">
        <f t="shared" si="1400"/>
        <v>1.4368096100373859</v>
      </c>
      <c r="AP8790" s="21">
        <v>0.44067905031920662</v>
      </c>
      <c r="AQ8790" s="22">
        <f t="shared" si="1401"/>
        <v>485.71647200761942</v>
      </c>
      <c r="AR8790" s="22">
        <f t="shared" si="1402"/>
        <v>485.71647200761942</v>
      </c>
      <c r="AS8790" s="23">
        <f t="shared" si="1403"/>
        <v>338.0520763603335</v>
      </c>
      <c r="AT8790" s="23"/>
      <c r="AU8790" s="23"/>
      <c r="AV8790" s="23"/>
      <c r="AW8790" s="23"/>
      <c r="AX8790" s="23"/>
      <c r="AY8790" s="23"/>
      <c r="AZ8790" s="23"/>
      <c r="BA8790" s="23"/>
      <c r="BB8790" s="23"/>
      <c r="BC8790" s="23"/>
      <c r="BD8790" s="23"/>
      <c r="BE8790" s="23"/>
      <c r="BF8790" s="23"/>
      <c r="BG8790" s="23"/>
      <c r="BH8790" s="23"/>
      <c r="BI8790" s="23"/>
      <c r="BJ8790" s="23"/>
      <c r="BK8790" s="23"/>
    </row>
    <row r="8791" spans="28:63">
      <c r="AB8791" s="129">
        <v>8789</v>
      </c>
      <c r="AC8791" s="19">
        <v>0.19866057316801111</v>
      </c>
      <c r="AD8791" s="20">
        <f t="shared" si="1394"/>
        <v>0.88885539761369303</v>
      </c>
      <c r="AE8791" s="22">
        <f t="shared" si="1395"/>
        <v>0.88885539761369303</v>
      </c>
      <c r="AF8791" s="21">
        <v>0.4328764463765814</v>
      </c>
      <c r="AG8791" s="22">
        <f t="shared" si="1396"/>
        <v>3.8752325388329396</v>
      </c>
      <c r="AH8791" s="22">
        <f t="shared" si="1397"/>
        <v>3.8752325388329396</v>
      </c>
      <c r="AI8791" s="23">
        <f t="shared" si="1398"/>
        <v>4.359800873389263</v>
      </c>
      <c r="AJ8791" s="46"/>
      <c r="AK8791" s="25"/>
      <c r="AL8791" s="129">
        <v>8789</v>
      </c>
      <c r="AM8791" s="21">
        <v>1.6426662418284277E-2</v>
      </c>
      <c r="AN8791" s="22">
        <f t="shared" si="1399"/>
        <v>1.1950932690217133</v>
      </c>
      <c r="AO8791" s="22">
        <f t="shared" si="1400"/>
        <v>1.1950932690217133</v>
      </c>
      <c r="AP8791" s="21">
        <v>0.25848771854543073</v>
      </c>
      <c r="AQ8791" s="22">
        <f t="shared" si="1401"/>
        <v>470.33070277420353</v>
      </c>
      <c r="AR8791" s="22">
        <f t="shared" si="1402"/>
        <v>470.33070277420353</v>
      </c>
      <c r="AS8791" s="23">
        <f t="shared" si="1403"/>
        <v>393.55146160199672</v>
      </c>
      <c r="AT8791" s="23"/>
      <c r="AU8791" s="23"/>
      <c r="AV8791" s="23"/>
      <c r="AW8791" s="23"/>
      <c r="AX8791" s="23"/>
      <c r="AY8791" s="23"/>
      <c r="AZ8791" s="23"/>
      <c r="BA8791" s="23"/>
      <c r="BB8791" s="23"/>
      <c r="BC8791" s="23"/>
      <c r="BD8791" s="23"/>
      <c r="BE8791" s="23"/>
      <c r="BF8791" s="23"/>
      <c r="BG8791" s="23"/>
      <c r="BH8791" s="23"/>
      <c r="BI8791" s="23"/>
      <c r="BJ8791" s="23"/>
      <c r="BK8791" s="23"/>
    </row>
    <row r="8792" spans="28:63">
      <c r="AB8792" s="129">
        <v>8790</v>
      </c>
      <c r="AC8792" s="19">
        <v>0.5289826538135749</v>
      </c>
      <c r="AD8792" s="20">
        <f t="shared" si="1394"/>
        <v>0.94308716621675659</v>
      </c>
      <c r="AE8792" s="22">
        <f t="shared" si="1395"/>
        <v>0.94308716621675659</v>
      </c>
      <c r="AF8792" s="21">
        <v>0.27839825882268243</v>
      </c>
      <c r="AG8792" s="22">
        <f t="shared" si="1396"/>
        <v>3.3472532590608886</v>
      </c>
      <c r="AH8792" s="22">
        <f t="shared" si="1397"/>
        <v>3.3472532590608886</v>
      </c>
      <c r="AI8792" s="23">
        <f t="shared" si="1398"/>
        <v>3.5492512028220782</v>
      </c>
      <c r="AJ8792" s="46"/>
      <c r="AK8792" s="25"/>
      <c r="AL8792" s="129">
        <v>8790</v>
      </c>
      <c r="AM8792" s="21">
        <v>0.92550048306473276</v>
      </c>
      <c r="AN8792" s="22">
        <f t="shared" si="1399"/>
        <v>2.0173095963467165</v>
      </c>
      <c r="AO8792" s="22">
        <f t="shared" si="1400"/>
        <v>2.0173095963467165</v>
      </c>
      <c r="AP8792" s="21">
        <v>0.92804399619496991</v>
      </c>
      <c r="AQ8792" s="22">
        <f t="shared" si="1401"/>
        <v>533.44498470553458</v>
      </c>
      <c r="AR8792" s="22">
        <f t="shared" si="1402"/>
        <v>533.44498470553458</v>
      </c>
      <c r="AS8792" s="23">
        <f t="shared" si="1403"/>
        <v>264.4338705727601</v>
      </c>
      <c r="AT8792" s="23"/>
      <c r="AU8792" s="23"/>
      <c r="AV8792" s="23"/>
      <c r="AW8792" s="23"/>
      <c r="AX8792" s="23"/>
      <c r="AY8792" s="23"/>
      <c r="AZ8792" s="23"/>
      <c r="BA8792" s="23"/>
      <c r="BB8792" s="23"/>
      <c r="BC8792" s="23"/>
      <c r="BD8792" s="23"/>
      <c r="BE8792" s="23"/>
      <c r="BF8792" s="23"/>
      <c r="BG8792" s="23"/>
      <c r="BH8792" s="23"/>
      <c r="BI8792" s="23"/>
      <c r="BJ8792" s="23"/>
      <c r="BK8792" s="23"/>
    </row>
    <row r="8793" spans="28:63">
      <c r="AB8793" s="129">
        <v>8791</v>
      </c>
      <c r="AC8793" s="19">
        <v>0.16245853931457777</v>
      </c>
      <c r="AD8793" s="20">
        <f t="shared" si="1394"/>
        <v>0.86121367979514907</v>
      </c>
      <c r="AE8793" s="22">
        <f t="shared" si="1395"/>
        <v>0.86121367979514907</v>
      </c>
      <c r="AF8793" s="21">
        <v>0.79230086043007686</v>
      </c>
      <c r="AG8793" s="22">
        <f t="shared" si="1396"/>
        <v>5.5038080628489929</v>
      </c>
      <c r="AH8793" s="22">
        <f t="shared" si="1397"/>
        <v>5.5038080628489929</v>
      </c>
      <c r="AI8793" s="23">
        <f t="shared" si="1398"/>
        <v>6.3907578246529315</v>
      </c>
      <c r="AJ8793" s="46"/>
      <c r="AK8793" s="25"/>
      <c r="AL8793" s="129">
        <v>8791</v>
      </c>
      <c r="AM8793" s="21">
        <v>0.71142334746229818</v>
      </c>
      <c r="AN8793" s="22">
        <f t="shared" si="1399"/>
        <v>1.8404414646585479</v>
      </c>
      <c r="AO8793" s="22">
        <f t="shared" si="1400"/>
        <v>1.8404414646585479</v>
      </c>
      <c r="AP8793" s="21">
        <v>0.61335265378581394</v>
      </c>
      <c r="AQ8793" s="22">
        <f t="shared" si="1401"/>
        <v>498.44397679431341</v>
      </c>
      <c r="AR8793" s="22">
        <f t="shared" si="1402"/>
        <v>498.44397679431341</v>
      </c>
      <c r="AS8793" s="23">
        <f t="shared" si="1403"/>
        <v>270.82848673309388</v>
      </c>
      <c r="AT8793" s="23"/>
      <c r="AU8793" s="23"/>
      <c r="AV8793" s="23"/>
      <c r="AW8793" s="23"/>
      <c r="AX8793" s="23"/>
      <c r="AY8793" s="23"/>
      <c r="AZ8793" s="23"/>
      <c r="BA8793" s="23"/>
      <c r="BB8793" s="23"/>
      <c r="BC8793" s="23"/>
      <c r="BD8793" s="23"/>
      <c r="BE8793" s="23"/>
      <c r="BF8793" s="23"/>
      <c r="BG8793" s="23"/>
      <c r="BH8793" s="23"/>
      <c r="BI8793" s="23"/>
      <c r="BJ8793" s="23"/>
      <c r="BK8793" s="23"/>
    </row>
    <row r="8794" spans="28:63">
      <c r="AB8794" s="129">
        <v>8792</v>
      </c>
      <c r="AC8794" s="19">
        <v>0.84933901711400583</v>
      </c>
      <c r="AD8794" s="20">
        <f t="shared" si="1394"/>
        <v>1.4022478883245801</v>
      </c>
      <c r="AE8794" s="22">
        <f t="shared" si="1395"/>
        <v>1.4022478883245801</v>
      </c>
      <c r="AF8794" s="21">
        <v>0.92676825375151906</v>
      </c>
      <c r="AG8794" s="22">
        <f t="shared" si="1396"/>
        <v>6.5177880085984903</v>
      </c>
      <c r="AH8794" s="22">
        <f t="shared" si="1397"/>
        <v>6.5177880085984903</v>
      </c>
      <c r="AI8794" s="23">
        <f t="shared" si="1398"/>
        <v>4.648099713942881</v>
      </c>
      <c r="AJ8794" s="46"/>
      <c r="AK8794" s="25"/>
      <c r="AL8794" s="129">
        <v>8792</v>
      </c>
      <c r="AM8794" s="21">
        <v>0.30743934345320489</v>
      </c>
      <c r="AN8794" s="22">
        <f t="shared" si="1399"/>
        <v>1.5779147382440737</v>
      </c>
      <c r="AO8794" s="22">
        <f t="shared" si="1400"/>
        <v>1.5779147382440737</v>
      </c>
      <c r="AP8794" s="21">
        <v>0.10132198722919106</v>
      </c>
      <c r="AQ8794" s="22">
        <f t="shared" si="1401"/>
        <v>451.51119602373217</v>
      </c>
      <c r="AR8794" s="22">
        <f t="shared" si="1402"/>
        <v>451.51119602373217</v>
      </c>
      <c r="AS8794" s="23">
        <f t="shared" si="1403"/>
        <v>286.14422888665098</v>
      </c>
      <c r="AT8794" s="23"/>
      <c r="AU8794" s="23"/>
      <c r="AV8794" s="23"/>
      <c r="AW8794" s="23"/>
      <c r="AX8794" s="23"/>
      <c r="AY8794" s="23"/>
      <c r="AZ8794" s="23"/>
      <c r="BA8794" s="23"/>
      <c r="BB8794" s="23"/>
      <c r="BC8794" s="23"/>
      <c r="BD8794" s="23"/>
      <c r="BE8794" s="23"/>
      <c r="BF8794" s="23"/>
      <c r="BG8794" s="23"/>
      <c r="BH8794" s="23"/>
      <c r="BI8794" s="23"/>
      <c r="BJ8794" s="23"/>
      <c r="BK8794" s="23"/>
    </row>
    <row r="8795" spans="28:63">
      <c r="AB8795" s="129">
        <v>8793</v>
      </c>
      <c r="AC8795" s="19">
        <v>0.70986505095089536</v>
      </c>
      <c r="AD8795" s="20">
        <f t="shared" si="1394"/>
        <v>1.1704916846921565</v>
      </c>
      <c r="AE8795" s="22">
        <f t="shared" si="1395"/>
        <v>1.1704916846921565</v>
      </c>
      <c r="AF8795" s="21">
        <v>0.42633648080096553</v>
      </c>
      <c r="AG8795" s="22">
        <f t="shared" si="1396"/>
        <v>3.8515176779970446</v>
      </c>
      <c r="AH8795" s="22">
        <f t="shared" si="1397"/>
        <v>3.8515176779970446</v>
      </c>
      <c r="AI8795" s="23">
        <f t="shared" si="1398"/>
        <v>3.2905126353033491</v>
      </c>
      <c r="AJ8795" s="46"/>
      <c r="AK8795" s="25"/>
      <c r="AL8795" s="129">
        <v>8793</v>
      </c>
      <c r="AM8795" s="21">
        <v>0.96397633850646547</v>
      </c>
      <c r="AN8795" s="22">
        <f t="shared" si="1399"/>
        <v>2.0729622089726707</v>
      </c>
      <c r="AO8795" s="22">
        <f t="shared" si="1400"/>
        <v>2.0729622089726707</v>
      </c>
      <c r="AP8795" s="21">
        <v>0.68708554044794645</v>
      </c>
      <c r="AQ8795" s="22">
        <f t="shared" si="1401"/>
        <v>504.62345529368844</v>
      </c>
      <c r="AR8795" s="22">
        <f t="shared" si="1402"/>
        <v>504.62345529368844</v>
      </c>
      <c r="AS8795" s="23">
        <f t="shared" si="1403"/>
        <v>243.43109252520929</v>
      </c>
      <c r="AT8795" s="23"/>
      <c r="AU8795" s="23"/>
      <c r="AV8795" s="23"/>
      <c r="AW8795" s="23"/>
      <c r="AX8795" s="23"/>
      <c r="AY8795" s="23"/>
      <c r="AZ8795" s="23"/>
      <c r="BA8795" s="23"/>
      <c r="BB8795" s="23"/>
      <c r="BC8795" s="23"/>
      <c r="BD8795" s="23"/>
      <c r="BE8795" s="23"/>
      <c r="BF8795" s="23"/>
      <c r="BG8795" s="23"/>
      <c r="BH8795" s="23"/>
      <c r="BI8795" s="23"/>
      <c r="BJ8795" s="23"/>
      <c r="BK8795" s="23"/>
    </row>
    <row r="8796" spans="28:63">
      <c r="AB8796" s="129">
        <v>8794</v>
      </c>
      <c r="AC8796" s="19">
        <v>5.9003092071189034E-2</v>
      </c>
      <c r="AD8796" s="20">
        <f t="shared" si="1394"/>
        <v>0.757420769499769</v>
      </c>
      <c r="AE8796" s="22">
        <f t="shared" si="1395"/>
        <v>0.757420769499769</v>
      </c>
      <c r="AF8796" s="21">
        <v>0.9274600645464085</v>
      </c>
      <c r="AG8796" s="22">
        <f t="shared" si="1396"/>
        <v>6.5248057539402664</v>
      </c>
      <c r="AH8796" s="22">
        <f t="shared" si="1397"/>
        <v>6.5248057539402664</v>
      </c>
      <c r="AI8796" s="23">
        <f t="shared" si="1398"/>
        <v>8.6145059875365035</v>
      </c>
      <c r="AJ8796" s="46"/>
      <c r="AK8796" s="25"/>
      <c r="AL8796" s="129">
        <v>8794</v>
      </c>
      <c r="AM8796" s="21">
        <v>0.82300424803766281</v>
      </c>
      <c r="AN8796" s="22">
        <f t="shared" si="1399"/>
        <v>1.9184079246869206</v>
      </c>
      <c r="AO8796" s="22">
        <f t="shared" si="1400"/>
        <v>1.9184079246869206</v>
      </c>
      <c r="AP8796" s="21">
        <v>0.87566017828275189</v>
      </c>
      <c r="AQ8796" s="22">
        <f t="shared" si="1401"/>
        <v>525.09254731681165</v>
      </c>
      <c r="AR8796" s="22">
        <f t="shared" si="1402"/>
        <v>525.09254731681165</v>
      </c>
      <c r="AS8796" s="23">
        <f t="shared" si="1403"/>
        <v>273.71266588283379</v>
      </c>
      <c r="AT8796" s="23"/>
      <c r="AU8796" s="23"/>
      <c r="AV8796" s="23"/>
      <c r="AW8796" s="23"/>
      <c r="AX8796" s="23"/>
      <c r="AY8796" s="23"/>
      <c r="AZ8796" s="23"/>
      <c r="BA8796" s="23"/>
      <c r="BB8796" s="23"/>
      <c r="BC8796" s="23"/>
      <c r="BD8796" s="23"/>
      <c r="BE8796" s="23"/>
      <c r="BF8796" s="23"/>
      <c r="BG8796" s="23"/>
      <c r="BH8796" s="23"/>
      <c r="BI8796" s="23"/>
      <c r="BJ8796" s="23"/>
      <c r="BK8796" s="23"/>
    </row>
    <row r="8797" spans="28:63">
      <c r="AB8797" s="129">
        <v>8795</v>
      </c>
      <c r="AC8797" s="19">
        <v>0.70907049118110965</v>
      </c>
      <c r="AD8797" s="20">
        <f t="shared" si="1394"/>
        <v>1.1693566209769197</v>
      </c>
      <c r="AE8797" s="22">
        <f t="shared" si="1395"/>
        <v>1.1693566209769197</v>
      </c>
      <c r="AF8797" s="21">
        <v>0.3991669124349001</v>
      </c>
      <c r="AG8797" s="22">
        <f t="shared" si="1396"/>
        <v>3.7544149252484651</v>
      </c>
      <c r="AH8797" s="22">
        <f t="shared" si="1397"/>
        <v>3.7544149252484651</v>
      </c>
      <c r="AI8797" s="23">
        <f t="shared" si="1398"/>
        <v>3.2106671804807512</v>
      </c>
      <c r="AJ8797" s="46"/>
      <c r="AK8797" s="25"/>
      <c r="AL8797" s="129">
        <v>8795</v>
      </c>
      <c r="AM8797" s="21">
        <v>3.3417776046657188E-2</v>
      </c>
      <c r="AN8797" s="22">
        <f t="shared" si="1399"/>
        <v>1.2441587481799992</v>
      </c>
      <c r="AO8797" s="22">
        <f t="shared" si="1400"/>
        <v>1.2441587481799992</v>
      </c>
      <c r="AP8797" s="21">
        <v>0.71393945309909845</v>
      </c>
      <c r="AQ8797" s="22">
        <f t="shared" si="1401"/>
        <v>507.05291925300475</v>
      </c>
      <c r="AR8797" s="22">
        <f t="shared" si="1402"/>
        <v>507.05291925300475</v>
      </c>
      <c r="AS8797" s="23">
        <f t="shared" si="1403"/>
        <v>407.5468022024844</v>
      </c>
      <c r="AT8797" s="23"/>
      <c r="AU8797" s="23"/>
      <c r="AV8797" s="23"/>
      <c r="AW8797" s="23"/>
      <c r="AX8797" s="23"/>
      <c r="AY8797" s="23"/>
      <c r="AZ8797" s="23"/>
      <c r="BA8797" s="23"/>
      <c r="BB8797" s="23"/>
      <c r="BC8797" s="23"/>
      <c r="BD8797" s="23"/>
      <c r="BE8797" s="23"/>
      <c r="BF8797" s="23"/>
      <c r="BG8797" s="23"/>
      <c r="BH8797" s="23"/>
      <c r="BI8797" s="23"/>
      <c r="BJ8797" s="23"/>
      <c r="BK8797" s="23"/>
    </row>
    <row r="8798" spans="28:63">
      <c r="AB8798" s="129">
        <v>8796</v>
      </c>
      <c r="AC8798" s="19">
        <v>0.86787049895733059</v>
      </c>
      <c r="AD8798" s="20">
        <f t="shared" si="1394"/>
        <v>1.4402158231310973</v>
      </c>
      <c r="AE8798" s="22">
        <f t="shared" si="1395"/>
        <v>1.4402158231310973</v>
      </c>
      <c r="AF8798" s="21">
        <v>0.47064149660915067</v>
      </c>
      <c r="AG8798" s="22">
        <f t="shared" si="1396"/>
        <v>4.0149334884188601</v>
      </c>
      <c r="AH8798" s="22">
        <f t="shared" si="1397"/>
        <v>4.0149334884188601</v>
      </c>
      <c r="AI8798" s="23">
        <f t="shared" si="1398"/>
        <v>2.7877304386853665</v>
      </c>
      <c r="AJ8798" s="46"/>
      <c r="AK8798" s="25"/>
      <c r="AL8798" s="129">
        <v>8796</v>
      </c>
      <c r="AM8798" s="21">
        <v>0.49952743783884856</v>
      </c>
      <c r="AN8798" s="22">
        <f t="shared" si="1399"/>
        <v>1.7146801760518817</v>
      </c>
      <c r="AO8798" s="22">
        <f t="shared" si="1400"/>
        <v>1.7146801760518817</v>
      </c>
      <c r="AP8798" s="21">
        <v>3.7396776458908931E-2</v>
      </c>
      <c r="AQ8798" s="22">
        <f t="shared" si="1401"/>
        <v>439.14388699552177</v>
      </c>
      <c r="AR8798" s="22">
        <f t="shared" si="1402"/>
        <v>439.14388699552177</v>
      </c>
      <c r="AS8798" s="23">
        <f t="shared" si="1403"/>
        <v>256.10833619518934</v>
      </c>
      <c r="AT8798" s="23"/>
      <c r="AU8798" s="23"/>
      <c r="AV8798" s="23"/>
      <c r="AW8798" s="23"/>
      <c r="AX8798" s="23"/>
      <c r="AY8798" s="23"/>
      <c r="AZ8798" s="23"/>
      <c r="BA8798" s="23"/>
      <c r="BB8798" s="23"/>
      <c r="BC8798" s="23"/>
      <c r="BD8798" s="23"/>
      <c r="BE8798" s="23"/>
      <c r="BF8798" s="23"/>
      <c r="BG8798" s="23"/>
      <c r="BH8798" s="23"/>
      <c r="BI8798" s="23"/>
      <c r="BJ8798" s="23"/>
      <c r="BK8798" s="23"/>
    </row>
    <row r="8799" spans="28:63">
      <c r="AB8799" s="129">
        <v>8797</v>
      </c>
      <c r="AC8799" s="19">
        <v>0.41302571605433502</v>
      </c>
      <c r="AD8799" s="20">
        <f t="shared" si="1394"/>
        <v>0.82014059659400984</v>
      </c>
      <c r="AE8799" s="22">
        <f t="shared" si="1395"/>
        <v>0.82014059659400984</v>
      </c>
      <c r="AF8799" s="21">
        <v>0.61795420267157586</v>
      </c>
      <c r="AG8799" s="22">
        <f t="shared" si="1396"/>
        <v>4.6145349034655929</v>
      </c>
      <c r="AH8799" s="22">
        <f t="shared" si="1397"/>
        <v>4.6145349034655929</v>
      </c>
      <c r="AI8799" s="23">
        <f t="shared" si="1398"/>
        <v>5.6265168711675217</v>
      </c>
      <c r="AJ8799" s="46"/>
      <c r="AK8799" s="25"/>
      <c r="AL8799" s="129">
        <v>8797</v>
      </c>
      <c r="AM8799" s="21">
        <v>0.66838279560753933</v>
      </c>
      <c r="AN8799" s="22">
        <f t="shared" si="1399"/>
        <v>1.8145593332718741</v>
      </c>
      <c r="AO8799" s="22">
        <f t="shared" si="1400"/>
        <v>1.8145593332718741</v>
      </c>
      <c r="AP8799" s="21">
        <v>0.89820878347875477</v>
      </c>
      <c r="AQ8799" s="22">
        <f t="shared" si="1401"/>
        <v>528.41592296887234</v>
      </c>
      <c r="AR8799" s="22">
        <f t="shared" si="1402"/>
        <v>528.41592296887234</v>
      </c>
      <c r="AS8799" s="23">
        <f t="shared" si="1403"/>
        <v>291.2089526530242</v>
      </c>
      <c r="AT8799" s="23"/>
      <c r="AU8799" s="23"/>
      <c r="AV8799" s="23"/>
      <c r="AW8799" s="23"/>
      <c r="AX8799" s="23"/>
      <c r="AY8799" s="23"/>
      <c r="AZ8799" s="23"/>
      <c r="BA8799" s="23"/>
      <c r="BB8799" s="23"/>
      <c r="BC8799" s="23"/>
      <c r="BD8799" s="23"/>
      <c r="BE8799" s="23"/>
      <c r="BF8799" s="23"/>
      <c r="BG8799" s="23"/>
      <c r="BH8799" s="23"/>
      <c r="BI8799" s="23"/>
      <c r="BJ8799" s="23"/>
      <c r="BK8799" s="23"/>
    </row>
    <row r="8800" spans="28:63">
      <c r="AB8800" s="129">
        <v>8798</v>
      </c>
      <c r="AC8800" s="19">
        <v>0.90699978166041251</v>
      </c>
      <c r="AD8800" s="20">
        <f t="shared" si="1394"/>
        <v>1.5303625677033765</v>
      </c>
      <c r="AE8800" s="22">
        <f t="shared" si="1395"/>
        <v>1.5303625677033765</v>
      </c>
      <c r="AF8800" s="21">
        <v>0.1268851969851621</v>
      </c>
      <c r="AG8800" s="22">
        <f t="shared" si="1396"/>
        <v>2.8725314790372738</v>
      </c>
      <c r="AH8800" s="22">
        <f t="shared" si="1397"/>
        <v>2.8725314790372738</v>
      </c>
      <c r="AI8800" s="23">
        <f t="shared" si="1398"/>
        <v>1.8770267514763495</v>
      </c>
      <c r="AJ8800" s="46"/>
      <c r="AK8800" s="25"/>
      <c r="AL8800" s="129">
        <v>8798</v>
      </c>
      <c r="AM8800" s="21">
        <v>0.91608455780309994</v>
      </c>
      <c r="AN8800" s="22">
        <f t="shared" si="1399"/>
        <v>2.0061079730772531</v>
      </c>
      <c r="AO8800" s="22">
        <f t="shared" si="1400"/>
        <v>2.0061079730772531</v>
      </c>
      <c r="AP8800" s="21">
        <v>0.30317962811389676</v>
      </c>
      <c r="AQ8800" s="22">
        <f t="shared" si="1401"/>
        <v>474.5083512456228</v>
      </c>
      <c r="AR8800" s="22">
        <f t="shared" si="1402"/>
        <v>474.5083512456228</v>
      </c>
      <c r="AS8800" s="23">
        <f t="shared" si="1403"/>
        <v>236.53181065710763</v>
      </c>
      <c r="AT8800" s="23"/>
      <c r="AU8800" s="23"/>
      <c r="AV8800" s="23"/>
      <c r="AW8800" s="23"/>
      <c r="AX8800" s="23"/>
      <c r="AY8800" s="23"/>
      <c r="AZ8800" s="23"/>
      <c r="BA8800" s="23"/>
      <c r="BB8800" s="23"/>
      <c r="BC8800" s="23"/>
      <c r="BD8800" s="23"/>
      <c r="BE8800" s="23"/>
      <c r="BF8800" s="23"/>
      <c r="BG8800" s="23"/>
      <c r="BH8800" s="23"/>
      <c r="BI8800" s="23"/>
      <c r="BJ8800" s="23"/>
      <c r="BK8800" s="23"/>
    </row>
    <row r="8801" spans="28:63">
      <c r="AB8801" s="129">
        <v>8799</v>
      </c>
      <c r="AC8801" s="19">
        <v>0.78965987053802555</v>
      </c>
      <c r="AD8801" s="20">
        <f t="shared" si="1394"/>
        <v>1.2937120622352252</v>
      </c>
      <c r="AE8801" s="22">
        <f t="shared" si="1395"/>
        <v>1.2937120622352252</v>
      </c>
      <c r="AF8801" s="21">
        <v>0.4854737141909351</v>
      </c>
      <c r="AG8801" s="22">
        <f t="shared" si="1396"/>
        <v>4.0711593854838108</v>
      </c>
      <c r="AH8801" s="22">
        <f t="shared" si="1397"/>
        <v>4.0711593854838108</v>
      </c>
      <c r="AI8801" s="23">
        <f t="shared" si="1398"/>
        <v>3.1468821419580957</v>
      </c>
      <c r="AJ8801" s="46"/>
      <c r="AK8801" s="25"/>
      <c r="AL8801" s="129">
        <v>8799</v>
      </c>
      <c r="AM8801" s="21">
        <v>0.19513586683362738</v>
      </c>
      <c r="AN8801" s="22">
        <f t="shared" si="1399"/>
        <v>1.4766832023348571</v>
      </c>
      <c r="AO8801" s="22">
        <f t="shared" si="1400"/>
        <v>1.4766832023348571</v>
      </c>
      <c r="AP8801" s="21">
        <v>0.50601727371179861</v>
      </c>
      <c r="AQ8801" s="22">
        <f t="shared" si="1401"/>
        <v>490.42248410855433</v>
      </c>
      <c r="AR8801" s="22">
        <f t="shared" si="1402"/>
        <v>490.42248410855433</v>
      </c>
      <c r="AS8801" s="23">
        <f t="shared" si="1403"/>
        <v>332.11083009078931</v>
      </c>
      <c r="AT8801" s="23"/>
      <c r="AU8801" s="23"/>
      <c r="AV8801" s="23"/>
      <c r="AW8801" s="23"/>
      <c r="AX8801" s="23"/>
      <c r="AY8801" s="23"/>
      <c r="AZ8801" s="23"/>
      <c r="BA8801" s="23"/>
      <c r="BB8801" s="23"/>
      <c r="BC8801" s="23"/>
      <c r="BD8801" s="23"/>
      <c r="BE8801" s="23"/>
      <c r="BF8801" s="23"/>
      <c r="BG8801" s="23"/>
      <c r="BH8801" s="23"/>
      <c r="BI8801" s="23"/>
      <c r="BJ8801" s="23"/>
      <c r="BK8801" s="23"/>
    </row>
    <row r="8802" spans="28:63">
      <c r="AB8802" s="129">
        <v>8800</v>
      </c>
      <c r="AC8802" s="19">
        <v>0.36347087525810018</v>
      </c>
      <c r="AD8802" s="20">
        <f t="shared" si="1394"/>
        <v>0.77134525913994456</v>
      </c>
      <c r="AE8802" s="22">
        <f t="shared" si="1395"/>
        <v>0.77134525913994456</v>
      </c>
      <c r="AF8802" s="21">
        <v>0.82722827143201416</v>
      </c>
      <c r="AG8802" s="22">
        <f t="shared" si="1396"/>
        <v>5.7233463467098087</v>
      </c>
      <c r="AH8802" s="22">
        <f t="shared" si="1397"/>
        <v>5.7233463467098087</v>
      </c>
      <c r="AI8802" s="23">
        <f t="shared" si="1398"/>
        <v>7.4199540074847681</v>
      </c>
      <c r="AJ8802" s="46"/>
      <c r="AK8802" s="25"/>
      <c r="AL8802" s="129">
        <v>8800</v>
      </c>
      <c r="AM8802" s="21">
        <v>0.75699178451413263</v>
      </c>
      <c r="AN8802" s="22">
        <f t="shared" si="1399"/>
        <v>1.8700489725161193</v>
      </c>
      <c r="AO8802" s="22">
        <f t="shared" si="1400"/>
        <v>1.8700489725161193</v>
      </c>
      <c r="AP8802" s="21">
        <v>0.23565067489446334</v>
      </c>
      <c r="AQ8802" s="22">
        <f t="shared" si="1401"/>
        <v>468.05597375941664</v>
      </c>
      <c r="AR8802" s="22">
        <f t="shared" si="1402"/>
        <v>468.05597375941664</v>
      </c>
      <c r="AS8802" s="23">
        <f t="shared" si="1403"/>
        <v>250.2907574284834</v>
      </c>
      <c r="AT8802" s="23"/>
      <c r="AU8802" s="23"/>
      <c r="AV8802" s="23"/>
      <c r="AW8802" s="23"/>
      <c r="AX8802" s="23"/>
      <c r="AY8802" s="23"/>
      <c r="AZ8802" s="23"/>
      <c r="BA8802" s="23"/>
      <c r="BB8802" s="23"/>
      <c r="BC8802" s="23"/>
      <c r="BD8802" s="23"/>
      <c r="BE8802" s="23"/>
      <c r="BF8802" s="23"/>
      <c r="BG8802" s="23"/>
      <c r="BH8802" s="23"/>
      <c r="BI8802" s="23"/>
      <c r="BJ8802" s="23"/>
      <c r="BK8802" s="23"/>
    </row>
    <row r="8803" spans="28:63">
      <c r="AB8803" s="129">
        <v>8801</v>
      </c>
      <c r="AC8803" s="19">
        <v>3.4438985733472038E-2</v>
      </c>
      <c r="AD8803" s="20">
        <f t="shared" si="1394"/>
        <v>0.72026792593230438</v>
      </c>
      <c r="AE8803" s="22">
        <f t="shared" si="1395"/>
        <v>0.72026792593230438</v>
      </c>
      <c r="AF8803" s="21">
        <v>0.63587684468741279</v>
      </c>
      <c r="AG8803" s="22">
        <f t="shared" si="1396"/>
        <v>4.6948986915107103</v>
      </c>
      <c r="AH8803" s="22">
        <f t="shared" si="1397"/>
        <v>4.6948986915107103</v>
      </c>
      <c r="AI8803" s="23">
        <f t="shared" si="1398"/>
        <v>6.5182670537962677</v>
      </c>
      <c r="AJ8803" s="46"/>
      <c r="AK8803" s="25"/>
      <c r="AL8803" s="129">
        <v>8801</v>
      </c>
      <c r="AM8803" s="21">
        <v>0.73160193612847746</v>
      </c>
      <c r="AN8803" s="22">
        <f t="shared" si="1399"/>
        <v>1.853240237895972</v>
      </c>
      <c r="AO8803" s="22">
        <f t="shared" si="1400"/>
        <v>1.853240237895972</v>
      </c>
      <c r="AP8803" s="21">
        <v>0.3234322953348171</v>
      </c>
      <c r="AQ8803" s="22">
        <f t="shared" si="1401"/>
        <v>476.29952481399118</v>
      </c>
      <c r="AR8803" s="22">
        <f t="shared" si="1402"/>
        <v>476.29952481399118</v>
      </c>
      <c r="AS8803" s="23">
        <f t="shared" si="1403"/>
        <v>257.00905639451548</v>
      </c>
      <c r="AT8803" s="23"/>
      <c r="AU8803" s="23"/>
      <c r="AV8803" s="23"/>
      <c r="AW8803" s="23"/>
      <c r="AX8803" s="23"/>
      <c r="AY8803" s="23"/>
      <c r="AZ8803" s="23"/>
      <c r="BA8803" s="23"/>
      <c r="BB8803" s="23"/>
      <c r="BC8803" s="23"/>
      <c r="BD8803" s="23"/>
      <c r="BE8803" s="23"/>
      <c r="BF8803" s="23"/>
      <c r="BG8803" s="23"/>
      <c r="BH8803" s="23"/>
      <c r="BI8803" s="23"/>
      <c r="BJ8803" s="23"/>
      <c r="BK8803" s="23"/>
    </row>
    <row r="8804" spans="28:63">
      <c r="AB8804" s="129">
        <v>8802</v>
      </c>
      <c r="AC8804" s="19">
        <v>1.3195068899582107E-2</v>
      </c>
      <c r="AD8804" s="20">
        <f t="shared" si="1394"/>
        <v>0.67444413299800376</v>
      </c>
      <c r="AE8804" s="22">
        <f t="shared" si="1395"/>
        <v>0.67444413299800376</v>
      </c>
      <c r="AF8804" s="21">
        <v>0.7820582450812863</v>
      </c>
      <c r="AG8804" s="22">
        <f t="shared" si="1396"/>
        <v>5.4429992867499219</v>
      </c>
      <c r="AH8804" s="22">
        <f t="shared" si="1397"/>
        <v>5.4429992867499219</v>
      </c>
      <c r="AI8804" s="23">
        <f t="shared" si="1398"/>
        <v>8.0703486329623573</v>
      </c>
      <c r="AJ8804" s="46"/>
      <c r="AK8804" s="25"/>
      <c r="AL8804" s="129">
        <v>8802</v>
      </c>
      <c r="AM8804" s="21">
        <v>1.8212355206754682E-2</v>
      </c>
      <c r="AN8804" s="22">
        <f t="shared" si="1399"/>
        <v>1.201187636492866</v>
      </c>
      <c r="AO8804" s="22">
        <f t="shared" si="1400"/>
        <v>1.201187636492866</v>
      </c>
      <c r="AP8804" s="21">
        <v>0.80495757240386023</v>
      </c>
      <c r="AQ8804" s="22">
        <f t="shared" si="1401"/>
        <v>516.28025857301793</v>
      </c>
      <c r="AR8804" s="22">
        <f t="shared" si="1402"/>
        <v>516.28025857301793</v>
      </c>
      <c r="AS8804" s="23">
        <f t="shared" si="1403"/>
        <v>429.80816892222833</v>
      </c>
      <c r="AT8804" s="23"/>
      <c r="AU8804" s="23"/>
      <c r="AV8804" s="23"/>
      <c r="AW8804" s="23"/>
      <c r="AX8804" s="23"/>
      <c r="AY8804" s="23"/>
      <c r="AZ8804" s="23"/>
      <c r="BA8804" s="23"/>
      <c r="BB8804" s="23"/>
      <c r="BC8804" s="23"/>
      <c r="BD8804" s="23"/>
      <c r="BE8804" s="23"/>
      <c r="BF8804" s="23"/>
      <c r="BG8804" s="23"/>
      <c r="BH8804" s="23"/>
      <c r="BI8804" s="23"/>
      <c r="BJ8804" s="23"/>
      <c r="BK8804" s="23"/>
    </row>
    <row r="8805" spans="28:63">
      <c r="AB8805" s="129">
        <v>8803</v>
      </c>
      <c r="AC8805" s="19">
        <v>0.92414807435266466</v>
      </c>
      <c r="AD8805" s="20">
        <f t="shared" si="1394"/>
        <v>1.575865084123907</v>
      </c>
      <c r="AE8805" s="22">
        <f t="shared" si="1395"/>
        <v>1.575865084123907</v>
      </c>
      <c r="AF8805" s="21">
        <v>0.1541432167494402</v>
      </c>
      <c r="AG8805" s="22">
        <f t="shared" si="1396"/>
        <v>2.9616960541130659</v>
      </c>
      <c r="AH8805" s="22">
        <f t="shared" si="1397"/>
        <v>2.9616960541130659</v>
      </c>
      <c r="AI8805" s="23">
        <f t="shared" si="1398"/>
        <v>1.8794096550210728</v>
      </c>
      <c r="AJ8805" s="46"/>
      <c r="AK8805" s="25"/>
      <c r="AL8805" s="129">
        <v>8803</v>
      </c>
      <c r="AM8805" s="21">
        <v>0.85134261344953233</v>
      </c>
      <c r="AN8805" s="22">
        <f t="shared" si="1399"/>
        <v>1.9419331304204093</v>
      </c>
      <c r="AO8805" s="22">
        <f t="shared" si="1400"/>
        <v>1.9419331304204093</v>
      </c>
      <c r="AP8805" s="21">
        <v>0.42981118706451538</v>
      </c>
      <c r="AQ8805" s="22">
        <f t="shared" si="1401"/>
        <v>484.90107574788146</v>
      </c>
      <c r="AR8805" s="22">
        <f t="shared" si="1402"/>
        <v>484.90107574788146</v>
      </c>
      <c r="AS8805" s="23">
        <f t="shared" si="1403"/>
        <v>249.70019211882192</v>
      </c>
      <c r="AT8805" s="23"/>
      <c r="AU8805" s="23"/>
      <c r="AV8805" s="23"/>
      <c r="AW8805" s="23"/>
      <c r="AX8805" s="23"/>
      <c r="AY8805" s="23"/>
      <c r="AZ8805" s="23"/>
      <c r="BA8805" s="23"/>
      <c r="BB8805" s="23"/>
      <c r="BC8805" s="23"/>
      <c r="BD8805" s="23"/>
      <c r="BE8805" s="23"/>
      <c r="BF8805" s="23"/>
      <c r="BG8805" s="23"/>
      <c r="BH8805" s="23"/>
      <c r="BI8805" s="23"/>
      <c r="BJ8805" s="23"/>
      <c r="BK8805" s="23"/>
    </row>
    <row r="8806" spans="28:63">
      <c r="AB8806" s="129">
        <v>8804</v>
      </c>
      <c r="AC8806" s="19">
        <v>0.74346509537882033</v>
      </c>
      <c r="AD8806" s="20">
        <f t="shared" si="1394"/>
        <v>1.2200011667960076</v>
      </c>
      <c r="AE8806" s="22">
        <f t="shared" si="1395"/>
        <v>1.2200011667960076</v>
      </c>
      <c r="AF8806" s="21">
        <v>0.53969535530264057</v>
      </c>
      <c r="AG8806" s="22">
        <f t="shared" si="1396"/>
        <v>4.2839349654613441</v>
      </c>
      <c r="AH8806" s="22">
        <f t="shared" si="1397"/>
        <v>4.2839349654613441</v>
      </c>
      <c r="AI8806" s="23">
        <f t="shared" si="1398"/>
        <v>3.5114187445507969</v>
      </c>
      <c r="AJ8806" s="46"/>
      <c r="AK8806" s="25"/>
      <c r="AL8806" s="129">
        <v>8804</v>
      </c>
      <c r="AM8806" s="21">
        <v>0.25257989233649336</v>
      </c>
      <c r="AN8806" s="22">
        <f t="shared" si="1399"/>
        <v>1.5313096776938739</v>
      </c>
      <c r="AO8806" s="22">
        <f t="shared" si="1400"/>
        <v>1.5313096776938739</v>
      </c>
      <c r="AP8806" s="21">
        <v>0.32798720955384186</v>
      </c>
      <c r="AQ8806" s="22">
        <f t="shared" si="1401"/>
        <v>476.69457340546489</v>
      </c>
      <c r="AR8806" s="22">
        <f t="shared" si="1402"/>
        <v>476.69457340546489</v>
      </c>
      <c r="AS8806" s="23">
        <f t="shared" si="1403"/>
        <v>311.29860951663204</v>
      </c>
      <c r="AT8806" s="23"/>
      <c r="AU8806" s="23"/>
      <c r="AV8806" s="23"/>
      <c r="AW8806" s="23"/>
      <c r="AX8806" s="23"/>
      <c r="AY8806" s="23"/>
      <c r="AZ8806" s="23"/>
      <c r="BA8806" s="23"/>
      <c r="BB8806" s="23"/>
      <c r="BC8806" s="23"/>
      <c r="BD8806" s="23"/>
      <c r="BE8806" s="23"/>
      <c r="BF8806" s="23"/>
      <c r="BG8806" s="23"/>
      <c r="BH8806" s="23"/>
      <c r="BI8806" s="23"/>
      <c r="BJ8806" s="23"/>
      <c r="BK8806" s="23"/>
    </row>
    <row r="8807" spans="28:63">
      <c r="AB8807" s="129">
        <v>8805</v>
      </c>
      <c r="AC8807" s="19">
        <v>0.8674795230662784</v>
      </c>
      <c r="AD8807" s="20">
        <f t="shared" si="1394"/>
        <v>1.4393882242620886</v>
      </c>
      <c r="AE8807" s="22">
        <f t="shared" si="1395"/>
        <v>1.4393882242620886</v>
      </c>
      <c r="AF8807" s="21">
        <v>0.54479617202389996</v>
      </c>
      <c r="AG8807" s="22">
        <f t="shared" si="1396"/>
        <v>4.304581912789434</v>
      </c>
      <c r="AH8807" s="22">
        <f t="shared" si="1397"/>
        <v>4.304581912789434</v>
      </c>
      <c r="AI8807" s="23">
        <f t="shared" si="1398"/>
        <v>2.9905635187450592</v>
      </c>
      <c r="AJ8807" s="46"/>
      <c r="AK8807" s="25"/>
      <c r="AL8807" s="129">
        <v>8805</v>
      </c>
      <c r="AM8807" s="21">
        <v>0.7646401550048828</v>
      </c>
      <c r="AN8807" s="22">
        <f t="shared" si="1399"/>
        <v>1.8752828760939571</v>
      </c>
      <c r="AO8807" s="22">
        <f t="shared" si="1400"/>
        <v>1.8752828760939571</v>
      </c>
      <c r="AP8807" s="21">
        <v>0.32423951772543413</v>
      </c>
      <c r="AQ8807" s="22">
        <f t="shared" si="1401"/>
        <v>476.36973721518711</v>
      </c>
      <c r="AR8807" s="22">
        <f t="shared" si="1402"/>
        <v>476.36973721518711</v>
      </c>
      <c r="AS8807" s="23">
        <f t="shared" si="1403"/>
        <v>254.02553571406878</v>
      </c>
      <c r="AT8807" s="23"/>
      <c r="AU8807" s="23"/>
      <c r="AV8807" s="23"/>
      <c r="AW8807" s="23"/>
      <c r="AX8807" s="23"/>
      <c r="AY8807" s="23"/>
      <c r="AZ8807" s="23"/>
      <c r="BA8807" s="23"/>
      <c r="BB8807" s="23"/>
      <c r="BC8807" s="23"/>
      <c r="BD8807" s="23"/>
      <c r="BE8807" s="23"/>
      <c r="BF8807" s="23"/>
      <c r="BG8807" s="23"/>
      <c r="BH8807" s="23"/>
      <c r="BI8807" s="23"/>
      <c r="BJ8807" s="23"/>
      <c r="BK8807" s="23"/>
    </row>
    <row r="8808" spans="28:63">
      <c r="AB8808" s="129">
        <v>8806</v>
      </c>
      <c r="AC8808" s="19">
        <v>0.82793572645385616</v>
      </c>
      <c r="AD8808" s="20">
        <f t="shared" si="1394"/>
        <v>1.3611982849568776</v>
      </c>
      <c r="AE8808" s="22">
        <f t="shared" si="1395"/>
        <v>1.3611982849568776</v>
      </c>
      <c r="AF8808" s="21">
        <v>0.98849806695638298</v>
      </c>
      <c r="AG8808" s="22">
        <f t="shared" si="1396"/>
        <v>7.412583630370662</v>
      </c>
      <c r="AH8808" s="22">
        <f t="shared" si="1397"/>
        <v>7.412583630370662</v>
      </c>
      <c r="AI8808" s="23">
        <f t="shared" si="1398"/>
        <v>5.445631038688453</v>
      </c>
      <c r="AJ8808" s="46"/>
      <c r="AK8808" s="25"/>
      <c r="AL8808" s="129">
        <v>8806</v>
      </c>
      <c r="AM8808" s="21">
        <v>0.66243566866271275</v>
      </c>
      <c r="AN8808" s="22">
        <f t="shared" si="1399"/>
        <v>1.8111185007754873</v>
      </c>
      <c r="AO8808" s="22">
        <f t="shared" si="1400"/>
        <v>1.8111185007754873</v>
      </c>
      <c r="AP8808" s="21">
        <v>0.29815485841825573</v>
      </c>
      <c r="AQ8808" s="22">
        <f t="shared" si="1401"/>
        <v>474.05476493796738</v>
      </c>
      <c r="AR8808" s="22">
        <f t="shared" si="1402"/>
        <v>474.05476493796738</v>
      </c>
      <c r="AS8808" s="23">
        <f t="shared" si="1403"/>
        <v>261.74696174490293</v>
      </c>
      <c r="AT8808" s="23"/>
      <c r="AU8808" s="23"/>
      <c r="AV8808" s="23"/>
      <c r="AW8808" s="23"/>
      <c r="AX8808" s="23"/>
      <c r="AY8808" s="23"/>
      <c r="AZ8808" s="23"/>
      <c r="BA8808" s="23"/>
      <c r="BB8808" s="23"/>
      <c r="BC8808" s="23"/>
      <c r="BD8808" s="23"/>
      <c r="BE8808" s="23"/>
      <c r="BF8808" s="23"/>
      <c r="BG8808" s="23"/>
      <c r="BH8808" s="23"/>
      <c r="BI8808" s="23"/>
      <c r="BJ8808" s="23"/>
      <c r="BK8808" s="23"/>
    </row>
    <row r="8809" spans="28:63">
      <c r="AB8809" s="129">
        <v>8807</v>
      </c>
      <c r="AC8809" s="19">
        <v>0.66054694886748788</v>
      </c>
      <c r="AD8809" s="20">
        <f t="shared" si="1394"/>
        <v>1.1027559662690054</v>
      </c>
      <c r="AE8809" s="22">
        <f t="shared" si="1395"/>
        <v>1.1027559662690054</v>
      </c>
      <c r="AF8809" s="21">
        <v>0.31593728602115334</v>
      </c>
      <c r="AG8809" s="22">
        <f t="shared" si="1396"/>
        <v>3.4698916768618657</v>
      </c>
      <c r="AH8809" s="22">
        <f t="shared" si="1397"/>
        <v>3.4698916768618657</v>
      </c>
      <c r="AI8809" s="23">
        <f t="shared" si="1398"/>
        <v>3.1465635036205493</v>
      </c>
      <c r="AJ8809" s="46"/>
      <c r="AK8809" s="25"/>
      <c r="AL8809" s="129">
        <v>8807</v>
      </c>
      <c r="AM8809" s="21">
        <v>0.22249497282547304</v>
      </c>
      <c r="AN8809" s="22">
        <f t="shared" si="1399"/>
        <v>1.503579917000867</v>
      </c>
      <c r="AO8809" s="22">
        <f t="shared" si="1400"/>
        <v>1.503579917000867</v>
      </c>
      <c r="AP8809" s="21">
        <v>0.49391784781344972</v>
      </c>
      <c r="AQ8809" s="22">
        <f t="shared" si="1401"/>
        <v>489.57294667161801</v>
      </c>
      <c r="AR8809" s="22">
        <f t="shared" si="1402"/>
        <v>489.57294667161801</v>
      </c>
      <c r="AS8809" s="23">
        <f t="shared" si="1403"/>
        <v>325.60487216944898</v>
      </c>
      <c r="AT8809" s="23"/>
      <c r="AU8809" s="23"/>
      <c r="AV8809" s="23"/>
      <c r="AW8809" s="23"/>
      <c r="AX8809" s="23"/>
      <c r="AY8809" s="23"/>
      <c r="AZ8809" s="23"/>
      <c r="BA8809" s="23"/>
      <c r="BB8809" s="23"/>
      <c r="BC8809" s="23"/>
      <c r="BD8809" s="23"/>
      <c r="BE8809" s="23"/>
      <c r="BF8809" s="23"/>
      <c r="BG8809" s="23"/>
      <c r="BH8809" s="23"/>
      <c r="BI8809" s="23"/>
      <c r="BJ8809" s="23"/>
      <c r="BK8809" s="23"/>
    </row>
    <row r="8810" spans="28:63">
      <c r="AB8810" s="129">
        <v>8808</v>
      </c>
      <c r="AC8810" s="19">
        <v>0.52274880411524249</v>
      </c>
      <c r="AD8810" s="20">
        <f t="shared" si="1394"/>
        <v>0.93611610776349718</v>
      </c>
      <c r="AE8810" s="22">
        <f t="shared" si="1395"/>
        <v>0.93611610776349718</v>
      </c>
      <c r="AF8810" s="21">
        <v>0.54470812822506387</v>
      </c>
      <c r="AG8810" s="22">
        <f t="shared" si="1396"/>
        <v>4.3042245531894006</v>
      </c>
      <c r="AH8810" s="22">
        <f t="shared" si="1397"/>
        <v>4.3042245531894006</v>
      </c>
      <c r="AI8810" s="23">
        <f t="shared" si="1398"/>
        <v>4.5979601435047961</v>
      </c>
      <c r="AJ8810" s="46"/>
      <c r="AK8810" s="25"/>
      <c r="AL8810" s="129">
        <v>8808</v>
      </c>
      <c r="AM8810" s="21">
        <v>0.82816925140729303</v>
      </c>
      <c r="AN8810" s="22">
        <f t="shared" si="1399"/>
        <v>1.9225469852938473</v>
      </c>
      <c r="AO8810" s="22">
        <f t="shared" si="1400"/>
        <v>1.9225469852938473</v>
      </c>
      <c r="AP8810" s="21">
        <v>5.3544837659642353E-2</v>
      </c>
      <c r="AQ8810" s="22">
        <f t="shared" si="1401"/>
        <v>442.90719120853743</v>
      </c>
      <c r="AR8810" s="22">
        <f t="shared" si="1402"/>
        <v>442.90719120853743</v>
      </c>
      <c r="AS8810" s="23">
        <f t="shared" si="1403"/>
        <v>230.37522338672119</v>
      </c>
      <c r="AT8810" s="23"/>
      <c r="AU8810" s="23"/>
      <c r="AV8810" s="23"/>
      <c r="AW8810" s="23"/>
      <c r="AX8810" s="23"/>
      <c r="AY8810" s="23"/>
      <c r="AZ8810" s="23"/>
      <c r="BA8810" s="23"/>
      <c r="BB8810" s="23"/>
      <c r="BC8810" s="23"/>
      <c r="BD8810" s="23"/>
      <c r="BE8810" s="23"/>
      <c r="BF8810" s="23"/>
      <c r="BG8810" s="23"/>
      <c r="BH8810" s="23"/>
      <c r="BI8810" s="23"/>
      <c r="BJ8810" s="23"/>
      <c r="BK8810" s="23"/>
    </row>
    <row r="8811" spans="28:63">
      <c r="AB8811" s="129">
        <v>8809</v>
      </c>
      <c r="AC8811" s="19">
        <v>0.46751192392487784</v>
      </c>
      <c r="AD8811" s="20">
        <f t="shared" si="1394"/>
        <v>0.87623457909590408</v>
      </c>
      <c r="AE8811" s="22">
        <f t="shared" si="1395"/>
        <v>0.87623457909590408</v>
      </c>
      <c r="AF8811" s="21">
        <v>0.57501889414192264</v>
      </c>
      <c r="AG8811" s="22">
        <f t="shared" si="1396"/>
        <v>4.4293651578826605</v>
      </c>
      <c r="AH8811" s="22">
        <f t="shared" si="1397"/>
        <v>4.4293651578826605</v>
      </c>
      <c r="AI8811" s="23">
        <f t="shared" si="1398"/>
        <v>5.0549992702329378</v>
      </c>
      <c r="AJ8811" s="46"/>
      <c r="AK8811" s="25"/>
      <c r="AL8811" s="129">
        <v>8809</v>
      </c>
      <c r="AM8811" s="21">
        <v>0.74517900834644024</v>
      </c>
      <c r="AN8811" s="22">
        <f t="shared" si="1399"/>
        <v>1.8621245728662785</v>
      </c>
      <c r="AO8811" s="22">
        <f t="shared" si="1400"/>
        <v>1.8621245728662785</v>
      </c>
      <c r="AP8811" s="21">
        <v>0.46116778216890875</v>
      </c>
      <c r="AQ8811" s="22">
        <f t="shared" si="1401"/>
        <v>487.22681210094157</v>
      </c>
      <c r="AR8811" s="22">
        <f t="shared" si="1402"/>
        <v>487.22681210094157</v>
      </c>
      <c r="AS8811" s="23">
        <f t="shared" si="1403"/>
        <v>261.65102979709724</v>
      </c>
      <c r="AT8811" s="23"/>
      <c r="AU8811" s="23"/>
      <c r="AV8811" s="23"/>
      <c r="AW8811" s="23"/>
      <c r="AX8811" s="23"/>
      <c r="AY8811" s="23"/>
      <c r="AZ8811" s="23"/>
      <c r="BA8811" s="23"/>
      <c r="BB8811" s="23"/>
      <c r="BC8811" s="23"/>
      <c r="BD8811" s="23"/>
      <c r="BE8811" s="23"/>
      <c r="BF8811" s="23"/>
      <c r="BG8811" s="23"/>
      <c r="BH8811" s="23"/>
      <c r="BI8811" s="23"/>
      <c r="BJ8811" s="23"/>
      <c r="BK8811" s="23"/>
    </row>
    <row r="8812" spans="28:63">
      <c r="AB8812" s="129">
        <v>8810</v>
      </c>
      <c r="AC8812" s="19">
        <v>0.21448635288539475</v>
      </c>
      <c r="AD8812" s="20">
        <f t="shared" si="1394"/>
        <v>0.6351102002370308</v>
      </c>
      <c r="AE8812" s="22">
        <f t="shared" si="1395"/>
        <v>0.6351102002370308</v>
      </c>
      <c r="AF8812" s="21">
        <v>0.2171420011473042</v>
      </c>
      <c r="AG8812" s="22">
        <f t="shared" si="1396"/>
        <v>3.1537911760242032</v>
      </c>
      <c r="AH8812" s="22">
        <f t="shared" si="1397"/>
        <v>3.1537911760242032</v>
      </c>
      <c r="AI8812" s="23">
        <f t="shared" si="1398"/>
        <v>4.9657385046676472</v>
      </c>
      <c r="AJ8812" s="46"/>
      <c r="AK8812" s="25"/>
      <c r="AL8812" s="129">
        <v>8810</v>
      </c>
      <c r="AM8812" s="21">
        <v>0.30881246174346288</v>
      </c>
      <c r="AN8812" s="22">
        <f t="shared" si="1399"/>
        <v>1.5790254193424706</v>
      </c>
      <c r="AO8812" s="22">
        <f t="shared" si="1400"/>
        <v>1.5790254193424706</v>
      </c>
      <c r="AP8812" s="21">
        <v>1.0992750867401258E-2</v>
      </c>
      <c r="AQ8812" s="22">
        <f t="shared" si="1401"/>
        <v>430.37925616316181</v>
      </c>
      <c r="AR8812" s="22">
        <f t="shared" si="1402"/>
        <v>430.37925616316181</v>
      </c>
      <c r="AS8812" s="23">
        <f t="shared" si="1403"/>
        <v>272.56005564646199</v>
      </c>
      <c r="AT8812" s="23"/>
      <c r="AU8812" s="23"/>
      <c r="AV8812" s="23"/>
      <c r="AW8812" s="23"/>
      <c r="AX8812" s="23"/>
      <c r="AY8812" s="23"/>
      <c r="AZ8812" s="23"/>
      <c r="BA8812" s="23"/>
      <c r="BB8812" s="23"/>
      <c r="BC8812" s="23"/>
      <c r="BD8812" s="23"/>
      <c r="BE8812" s="23"/>
      <c r="BF8812" s="23"/>
      <c r="BG8812" s="23"/>
      <c r="BH8812" s="23"/>
      <c r="BI8812" s="23"/>
      <c r="BJ8812" s="23"/>
      <c r="BK8812" s="23"/>
    </row>
    <row r="8813" spans="28:63">
      <c r="AB8813" s="129">
        <v>8811</v>
      </c>
      <c r="AC8813" s="19">
        <v>1.9615225661967051E-2</v>
      </c>
      <c r="AD8813" s="20">
        <f t="shared" si="1394"/>
        <v>0.69076560349618221</v>
      </c>
      <c r="AE8813" s="22">
        <f t="shared" si="1395"/>
        <v>0.69076560349618221</v>
      </c>
      <c r="AF8813" s="21">
        <v>0.23522681696678105</v>
      </c>
      <c r="AG8813" s="22">
        <f t="shared" si="1396"/>
        <v>3.2100944173192127</v>
      </c>
      <c r="AH8813" s="22">
        <f t="shared" si="1397"/>
        <v>3.2100944173192127</v>
      </c>
      <c r="AI8813" s="23">
        <f t="shared" si="1398"/>
        <v>4.6471544053032083</v>
      </c>
      <c r="AJ8813" s="46"/>
      <c r="AK8813" s="25"/>
      <c r="AL8813" s="129">
        <v>8811</v>
      </c>
      <c r="AM8813" s="21">
        <v>0.81370150491534621</v>
      </c>
      <c r="AN8813" s="22">
        <f t="shared" si="1399"/>
        <v>1.9111025687239072</v>
      </c>
      <c r="AO8813" s="22">
        <f t="shared" si="1400"/>
        <v>1.9111025687239072</v>
      </c>
      <c r="AP8813" s="21">
        <v>0.22183126027704381</v>
      </c>
      <c r="AQ8813" s="22">
        <f t="shared" si="1401"/>
        <v>466.62559759096962</v>
      </c>
      <c r="AR8813" s="22">
        <f t="shared" si="1402"/>
        <v>466.62559759096962</v>
      </c>
      <c r="AS8813" s="23">
        <f t="shared" si="1403"/>
        <v>244.165648263739</v>
      </c>
      <c r="AT8813" s="23"/>
      <c r="AU8813" s="23"/>
      <c r="AV8813" s="23"/>
      <c r="AW8813" s="23"/>
      <c r="AX8813" s="23"/>
      <c r="AY8813" s="23"/>
      <c r="AZ8813" s="23"/>
      <c r="BA8813" s="23"/>
      <c r="BB8813" s="23"/>
      <c r="BC8813" s="23"/>
      <c r="BD8813" s="23"/>
      <c r="BE8813" s="23"/>
      <c r="BF8813" s="23"/>
      <c r="BG8813" s="23"/>
      <c r="BH8813" s="23"/>
      <c r="BI8813" s="23"/>
      <c r="BJ8813" s="23"/>
      <c r="BK8813" s="23"/>
    </row>
    <row r="8814" spans="28:63">
      <c r="AB8814" s="129">
        <v>8812</v>
      </c>
      <c r="AC8814" s="19">
        <v>0.94654563672730307</v>
      </c>
      <c r="AD8814" s="20">
        <f t="shared" si="1394"/>
        <v>1.643948925099884</v>
      </c>
      <c r="AE8814" s="22">
        <f t="shared" si="1395"/>
        <v>1.643948925099884</v>
      </c>
      <c r="AF8814" s="21">
        <v>0.45844446925832438</v>
      </c>
      <c r="AG8814" s="22">
        <f t="shared" si="1396"/>
        <v>3.969284688513679</v>
      </c>
      <c r="AH8814" s="22">
        <f t="shared" si="1397"/>
        <v>3.969284688513679</v>
      </c>
      <c r="AI8814" s="23">
        <f t="shared" si="1398"/>
        <v>2.4144817566473429</v>
      </c>
      <c r="AJ8814" s="46"/>
      <c r="AK8814" s="25"/>
      <c r="AL8814" s="129">
        <v>8812</v>
      </c>
      <c r="AM8814" s="21">
        <v>0.52361441376304674</v>
      </c>
      <c r="AN8814" s="22">
        <f t="shared" si="1399"/>
        <v>1.7298020185091154</v>
      </c>
      <c r="AO8814" s="22">
        <f t="shared" si="1400"/>
        <v>1.7298020185091154</v>
      </c>
      <c r="AP8814" s="21">
        <v>0.10405231168338536</v>
      </c>
      <c r="AQ8814" s="22">
        <f t="shared" si="1401"/>
        <v>451.93293996012858</v>
      </c>
      <c r="AR8814" s="22">
        <f t="shared" si="1402"/>
        <v>451.93293996012858</v>
      </c>
      <c r="AS8814" s="23">
        <f t="shared" si="1403"/>
        <v>261.26281223191154</v>
      </c>
      <c r="AT8814" s="23"/>
      <c r="AU8814" s="23"/>
      <c r="AV8814" s="23"/>
      <c r="AW8814" s="23"/>
      <c r="AX8814" s="23"/>
      <c r="AY8814" s="23"/>
      <c r="AZ8814" s="23"/>
      <c r="BA8814" s="23"/>
      <c r="BB8814" s="23"/>
      <c r="BC8814" s="23"/>
      <c r="BD8814" s="23"/>
      <c r="BE8814" s="23"/>
      <c r="BF8814" s="23"/>
      <c r="BG8814" s="23"/>
      <c r="BH8814" s="23"/>
      <c r="BI8814" s="23"/>
      <c r="BJ8814" s="23"/>
      <c r="BK8814" s="23"/>
    </row>
    <row r="8815" spans="28:63">
      <c r="AB8815" s="129">
        <v>8813</v>
      </c>
      <c r="AC8815" s="19">
        <v>0.51369082406472133</v>
      </c>
      <c r="AD8815" s="20">
        <f t="shared" si="1394"/>
        <v>0.92606758050233573</v>
      </c>
      <c r="AE8815" s="22">
        <f t="shared" si="1395"/>
        <v>0.92606758050233573</v>
      </c>
      <c r="AF8815" s="21">
        <v>0.84751982306232498</v>
      </c>
      <c r="AG8815" s="22">
        <f t="shared" si="1396"/>
        <v>5.8612140574311198</v>
      </c>
      <c r="AH8815" s="22">
        <f t="shared" si="1397"/>
        <v>5.8612140574311198</v>
      </c>
      <c r="AI8815" s="23">
        <f t="shared" si="1398"/>
        <v>6.3291429058036623</v>
      </c>
      <c r="AJ8815" s="46"/>
      <c r="AK8815" s="25"/>
      <c r="AL8815" s="129">
        <v>8813</v>
      </c>
      <c r="AM8815" s="21">
        <v>0.54336874349193642</v>
      </c>
      <c r="AN8815" s="22">
        <f t="shared" si="1399"/>
        <v>1.7419460361327785</v>
      </c>
      <c r="AO8815" s="22">
        <f t="shared" si="1400"/>
        <v>1.7419460361327785</v>
      </c>
      <c r="AP8815" s="21">
        <v>0.4622677526574942</v>
      </c>
      <c r="AQ8815" s="22">
        <f t="shared" si="1401"/>
        <v>487.30693854309112</v>
      </c>
      <c r="AR8815" s="22">
        <f t="shared" si="1402"/>
        <v>487.30693854309112</v>
      </c>
      <c r="AS8815" s="23">
        <f t="shared" si="1403"/>
        <v>279.74858487863429</v>
      </c>
      <c r="AT8815" s="23"/>
      <c r="AU8815" s="23"/>
      <c r="AV8815" s="23"/>
      <c r="AW8815" s="23"/>
      <c r="AX8815" s="23"/>
      <c r="AY8815" s="23"/>
      <c r="AZ8815" s="23"/>
      <c r="BA8815" s="23"/>
      <c r="BB8815" s="23"/>
      <c r="BC8815" s="23"/>
      <c r="BD8815" s="23"/>
      <c r="BE8815" s="23"/>
      <c r="BF8815" s="23"/>
      <c r="BG8815" s="23"/>
      <c r="BH8815" s="23"/>
      <c r="BI8815" s="23"/>
      <c r="BJ8815" s="23"/>
      <c r="BK8815" s="23"/>
    </row>
    <row r="8816" spans="28:63">
      <c r="AB8816" s="129">
        <v>8814</v>
      </c>
      <c r="AC8816" s="19">
        <v>0.50334495850671834</v>
      </c>
      <c r="AD8816" s="20">
        <f t="shared" si="1394"/>
        <v>0.91470414337588735</v>
      </c>
      <c r="AE8816" s="22">
        <f t="shared" si="1395"/>
        <v>0.91470414337588735</v>
      </c>
      <c r="AF8816" s="21">
        <v>0.41018723019478343</v>
      </c>
      <c r="AG8816" s="22">
        <f t="shared" si="1396"/>
        <v>3.7935308043257354</v>
      </c>
      <c r="AH8816" s="22">
        <f t="shared" si="1397"/>
        <v>3.7935308043257354</v>
      </c>
      <c r="AI8816" s="23">
        <f t="shared" si="1398"/>
        <v>4.1472762879645408</v>
      </c>
      <c r="AJ8816" s="46"/>
      <c r="AK8816" s="25"/>
      <c r="AL8816" s="129">
        <v>8814</v>
      </c>
      <c r="AM8816" s="21">
        <v>0.20295004042843601</v>
      </c>
      <c r="AN8816" s="22">
        <f t="shared" si="1399"/>
        <v>1.4845477877846953</v>
      </c>
      <c r="AO8816" s="22">
        <f t="shared" si="1400"/>
        <v>1.4845477877846953</v>
      </c>
      <c r="AP8816" s="21">
        <v>0.3230947618646286</v>
      </c>
      <c r="AQ8816" s="22">
        <f t="shared" si="1401"/>
        <v>476.2701400946662</v>
      </c>
      <c r="AR8816" s="22">
        <f t="shared" si="1402"/>
        <v>476.2701400946662</v>
      </c>
      <c r="AS8816" s="23">
        <f t="shared" si="1403"/>
        <v>320.8183286611316</v>
      </c>
      <c r="AT8816" s="23"/>
      <c r="AU8816" s="23"/>
      <c r="AV8816" s="23"/>
      <c r="AW8816" s="23"/>
      <c r="AX8816" s="23"/>
      <c r="AY8816" s="23"/>
      <c r="AZ8816" s="23"/>
      <c r="BA8816" s="23"/>
      <c r="BB8816" s="23"/>
      <c r="BC8816" s="23"/>
      <c r="BD8816" s="23"/>
      <c r="BE8816" s="23"/>
      <c r="BF8816" s="23"/>
      <c r="BG8816" s="23"/>
      <c r="BH8816" s="23"/>
      <c r="BI8816" s="23"/>
      <c r="BJ8816" s="23"/>
      <c r="BK8816" s="23"/>
    </row>
    <row r="8817" spans="28:63">
      <c r="AB8817" s="129">
        <v>8815</v>
      </c>
      <c r="AC8817" s="19">
        <v>0.79078351947960535</v>
      </c>
      <c r="AD8817" s="20">
        <f t="shared" si="1394"/>
        <v>1.2956011036336244</v>
      </c>
      <c r="AE8817" s="22">
        <f t="shared" si="1395"/>
        <v>1.2956011036336244</v>
      </c>
      <c r="AF8817" s="21">
        <v>0.98120202419539881</v>
      </c>
      <c r="AG8817" s="22">
        <f t="shared" si="1396"/>
        <v>7.2490410969047403</v>
      </c>
      <c r="AH8817" s="22">
        <f t="shared" si="1397"/>
        <v>7.2490410969047403</v>
      </c>
      <c r="AI8817" s="23">
        <f t="shared" si="1398"/>
        <v>5.595118031756984</v>
      </c>
      <c r="AJ8817" s="46"/>
      <c r="AK8817" s="25"/>
      <c r="AL8817" s="129">
        <v>8815</v>
      </c>
      <c r="AM8817" s="21">
        <v>0.64710316983546667</v>
      </c>
      <c r="AN8817" s="22">
        <f t="shared" si="1399"/>
        <v>1.8023848847016617</v>
      </c>
      <c r="AO8817" s="22">
        <f t="shared" si="1400"/>
        <v>1.8023848847016617</v>
      </c>
      <c r="AP8817" s="21">
        <v>0.6969655641963145</v>
      </c>
      <c r="AQ8817" s="22">
        <f t="shared" si="1401"/>
        <v>505.50470230491334</v>
      </c>
      <c r="AR8817" s="22">
        <f t="shared" si="1402"/>
        <v>505.50470230491334</v>
      </c>
      <c r="AS8817" s="23">
        <f t="shared" si="1403"/>
        <v>280.46434842832508</v>
      </c>
      <c r="AT8817" s="23"/>
      <c r="AU8817" s="23"/>
      <c r="AV8817" s="23"/>
      <c r="AW8817" s="23"/>
      <c r="AX8817" s="23"/>
      <c r="AY8817" s="23"/>
      <c r="AZ8817" s="23"/>
      <c r="BA8817" s="23"/>
      <c r="BB8817" s="23"/>
      <c r="BC8817" s="23"/>
      <c r="BD8817" s="23"/>
      <c r="BE8817" s="23"/>
      <c r="BF8817" s="23"/>
      <c r="BG8817" s="23"/>
      <c r="BH8817" s="23"/>
      <c r="BI8817" s="23"/>
      <c r="BJ8817" s="23"/>
      <c r="BK8817" s="23"/>
    </row>
    <row r="8818" spans="28:63">
      <c r="AB8818" s="129">
        <v>8816</v>
      </c>
      <c r="AC8818" s="19">
        <v>0.84098858659492493</v>
      </c>
      <c r="AD8818" s="20">
        <f t="shared" si="1394"/>
        <v>1.3859059778572371</v>
      </c>
      <c r="AE8818" s="22">
        <f t="shared" si="1395"/>
        <v>1.3859059778572371</v>
      </c>
      <c r="AF8818" s="21">
        <v>0.22295954132742912</v>
      </c>
      <c r="AG8818" s="22">
        <f t="shared" si="1396"/>
        <v>3.1718312208273902</v>
      </c>
      <c r="AH8818" s="22">
        <f t="shared" si="1397"/>
        <v>3.1718312208273902</v>
      </c>
      <c r="AI8818" s="23">
        <f t="shared" si="1398"/>
        <v>2.288633768454762</v>
      </c>
      <c r="AJ8818" s="46"/>
      <c r="AK8818" s="25"/>
      <c r="AL8818" s="129">
        <v>8816</v>
      </c>
      <c r="AM8818" s="21">
        <v>0.95335650108381553</v>
      </c>
      <c r="AN8818" s="22">
        <f t="shared" si="1399"/>
        <v>2.0554445175219889</v>
      </c>
      <c r="AO8818" s="22">
        <f t="shared" si="1400"/>
        <v>2.0554445175219889</v>
      </c>
      <c r="AP8818" s="21">
        <v>0.70914787435343418</v>
      </c>
      <c r="AQ8818" s="22">
        <f t="shared" si="1401"/>
        <v>506.61132300443899</v>
      </c>
      <c r="AR8818" s="22">
        <f t="shared" si="1402"/>
        <v>506.61132300443899</v>
      </c>
      <c r="AS8818" s="23">
        <f t="shared" si="1403"/>
        <v>246.47287663848087</v>
      </c>
      <c r="AT8818" s="23"/>
      <c r="AU8818" s="23"/>
      <c r="AV8818" s="23"/>
      <c r="AW8818" s="23"/>
      <c r="AX8818" s="23"/>
      <c r="AY8818" s="23"/>
      <c r="AZ8818" s="23"/>
      <c r="BA8818" s="23"/>
      <c r="BB8818" s="23"/>
      <c r="BC8818" s="23"/>
      <c r="BD8818" s="23"/>
      <c r="BE8818" s="23"/>
      <c r="BF8818" s="23"/>
      <c r="BG8818" s="23"/>
      <c r="BH8818" s="23"/>
      <c r="BI8818" s="23"/>
      <c r="BJ8818" s="23"/>
      <c r="BK8818" s="23"/>
    </row>
    <row r="8819" spans="28:63">
      <c r="AB8819" s="129">
        <v>8817</v>
      </c>
      <c r="AC8819" s="19">
        <v>0.90751474052777636</v>
      </c>
      <c r="AD8819" s="20">
        <f t="shared" si="1394"/>
        <v>1.5316646059026442</v>
      </c>
      <c r="AE8819" s="22">
        <f t="shared" si="1395"/>
        <v>1.5316646059026442</v>
      </c>
      <c r="AF8819" s="21">
        <v>0.11277822939814874</v>
      </c>
      <c r="AG8819" s="22">
        <f t="shared" si="1396"/>
        <v>2.8225991590008421</v>
      </c>
      <c r="AH8819" s="22">
        <f t="shared" si="1397"/>
        <v>2.8225991590008421</v>
      </c>
      <c r="AI8819" s="23">
        <f t="shared" si="1398"/>
        <v>1.8428310924749882</v>
      </c>
      <c r="AJ8819" s="46"/>
      <c r="AK8819" s="25"/>
      <c r="AL8819" s="129">
        <v>8817</v>
      </c>
      <c r="AM8819" s="21">
        <v>0.80965879502513949</v>
      </c>
      <c r="AN8819" s="22">
        <f t="shared" si="1399"/>
        <v>1.9079848294544659</v>
      </c>
      <c r="AO8819" s="22">
        <f t="shared" si="1400"/>
        <v>1.9079848294544659</v>
      </c>
      <c r="AP8819" s="21">
        <v>0.38885961551685222</v>
      </c>
      <c r="AQ8819" s="22">
        <f t="shared" si="1401"/>
        <v>481.7318737125737</v>
      </c>
      <c r="AR8819" s="22">
        <f t="shared" si="1402"/>
        <v>481.7318737125737</v>
      </c>
      <c r="AS8819" s="23">
        <f t="shared" si="1403"/>
        <v>252.48202515861263</v>
      </c>
      <c r="AT8819" s="23"/>
      <c r="AU8819" s="23"/>
      <c r="AV8819" s="23"/>
      <c r="AW8819" s="23"/>
      <c r="AX8819" s="23"/>
      <c r="AY8819" s="23"/>
      <c r="AZ8819" s="23"/>
      <c r="BA8819" s="23"/>
      <c r="BB8819" s="23"/>
      <c r="BC8819" s="23"/>
      <c r="BD8819" s="23"/>
      <c r="BE8819" s="23"/>
      <c r="BF8819" s="23"/>
      <c r="BG8819" s="23"/>
      <c r="BH8819" s="23"/>
      <c r="BI8819" s="23"/>
      <c r="BJ8819" s="23"/>
      <c r="BK8819" s="23"/>
    </row>
    <row r="8820" spans="28:63">
      <c r="AB8820" s="129">
        <v>8818</v>
      </c>
      <c r="AC8820" s="19">
        <v>5.2443366450482642E-2</v>
      </c>
      <c r="AD8820" s="20">
        <f t="shared" si="1394"/>
        <v>0.74841231050422574</v>
      </c>
      <c r="AE8820" s="22">
        <f t="shared" si="1395"/>
        <v>0.74841231050422574</v>
      </c>
      <c r="AF8820" s="21">
        <v>0.32726784040161283</v>
      </c>
      <c r="AG8820" s="22">
        <f t="shared" si="1396"/>
        <v>3.5075658282005273</v>
      </c>
      <c r="AH8820" s="22">
        <f t="shared" si="1397"/>
        <v>3.5075658282005273</v>
      </c>
      <c r="AI8820" s="23">
        <f t="shared" si="1398"/>
        <v>4.6866757520829454</v>
      </c>
      <c r="AJ8820" s="46"/>
      <c r="AK8820" s="25"/>
      <c r="AL8820" s="129">
        <v>8818</v>
      </c>
      <c r="AM8820" s="21">
        <v>5.1484231205642939E-3</v>
      </c>
      <c r="AN8820" s="22">
        <f t="shared" si="1399"/>
        <v>1.144433596860823</v>
      </c>
      <c r="AO8820" s="22">
        <f t="shared" si="1400"/>
        <v>1.144433596860823</v>
      </c>
      <c r="AP8820" s="21">
        <v>0.36731038121244219</v>
      </c>
      <c r="AQ8820" s="22">
        <f t="shared" si="1401"/>
        <v>479.99701439140063</v>
      </c>
      <c r="AR8820" s="22">
        <f t="shared" si="1402"/>
        <v>479.99701439140063</v>
      </c>
      <c r="AS8820" s="23">
        <f t="shared" si="1403"/>
        <v>419.41884239332944</v>
      </c>
      <c r="AT8820" s="23"/>
      <c r="AU8820" s="23"/>
      <c r="AV8820" s="23"/>
      <c r="AW8820" s="23"/>
      <c r="AX8820" s="23"/>
      <c r="AY8820" s="23"/>
      <c r="AZ8820" s="23"/>
      <c r="BA8820" s="23"/>
      <c r="BB8820" s="23"/>
      <c r="BC8820" s="23"/>
      <c r="BD8820" s="23"/>
      <c r="BE8820" s="23"/>
      <c r="BF8820" s="23"/>
      <c r="BG8820" s="23"/>
      <c r="BH8820" s="23"/>
      <c r="BI8820" s="23"/>
      <c r="BJ8820" s="23"/>
      <c r="BK8820" s="23"/>
    </row>
    <row r="8821" spans="28:63">
      <c r="AB8821" s="129">
        <v>8819</v>
      </c>
      <c r="AC8821" s="19">
        <v>0.39199098224208295</v>
      </c>
      <c r="AD8821" s="20">
        <f t="shared" si="1394"/>
        <v>0.7991860316790631</v>
      </c>
      <c r="AE8821" s="22">
        <f t="shared" si="1395"/>
        <v>0.7991860316790631</v>
      </c>
      <c r="AF8821" s="21">
        <v>0.69101696788057487</v>
      </c>
      <c r="AG8821" s="22">
        <f t="shared" si="1396"/>
        <v>4.9554161263675534</v>
      </c>
      <c r="AH8821" s="22">
        <f t="shared" si="1397"/>
        <v>4.9554161263675534</v>
      </c>
      <c r="AI8821" s="23">
        <f t="shared" si="1398"/>
        <v>6.2005790015578599</v>
      </c>
      <c r="AJ8821" s="46"/>
      <c r="AK8821" s="25"/>
      <c r="AL8821" s="129">
        <v>8819</v>
      </c>
      <c r="AM8821" s="21">
        <v>0.40507425730811331</v>
      </c>
      <c r="AN8821" s="22">
        <f t="shared" si="1399"/>
        <v>1.6515346718207589</v>
      </c>
      <c r="AO8821" s="22">
        <f t="shared" si="1400"/>
        <v>1.6515346718207589</v>
      </c>
      <c r="AP8821" s="21">
        <v>0.13498220623486445</v>
      </c>
      <c r="AQ8821" s="22">
        <f t="shared" si="1401"/>
        <v>456.37066979176586</v>
      </c>
      <c r="AR8821" s="22">
        <f t="shared" si="1402"/>
        <v>456.37066979176586</v>
      </c>
      <c r="AS8821" s="23">
        <f t="shared" si="1403"/>
        <v>276.33126786774221</v>
      </c>
      <c r="AT8821" s="23"/>
      <c r="AU8821" s="23"/>
      <c r="AV8821" s="23"/>
      <c r="AW8821" s="23"/>
      <c r="AX8821" s="23"/>
      <c r="AY8821" s="23"/>
      <c r="AZ8821" s="23"/>
      <c r="BA8821" s="23"/>
      <c r="BB8821" s="23"/>
      <c r="BC8821" s="23"/>
      <c r="BD8821" s="23"/>
      <c r="BE8821" s="23"/>
      <c r="BF8821" s="23"/>
      <c r="BG8821" s="23"/>
      <c r="BH8821" s="23"/>
      <c r="BI8821" s="23"/>
      <c r="BJ8821" s="23"/>
      <c r="BK8821" s="23"/>
    </row>
    <row r="8822" spans="28:63">
      <c r="AB8822" s="129">
        <v>8820</v>
      </c>
      <c r="AC8822" s="19">
        <v>0.55399301061873274</v>
      </c>
      <c r="AD8822" s="20">
        <f t="shared" si="1394"/>
        <v>0.97153017739137648</v>
      </c>
      <c r="AE8822" s="22">
        <f t="shared" si="1395"/>
        <v>0.97153017739137648</v>
      </c>
      <c r="AF8822" s="21">
        <v>0.15345790444595164</v>
      </c>
      <c r="AG8822" s="22">
        <f t="shared" si="1396"/>
        <v>2.9595558486485869</v>
      </c>
      <c r="AH8822" s="22">
        <f t="shared" si="1397"/>
        <v>2.9595558486485869</v>
      </c>
      <c r="AI8822" s="23">
        <f t="shared" si="1398"/>
        <v>3.0462829848427275</v>
      </c>
      <c r="AJ8822" s="46"/>
      <c r="AK8822" s="25"/>
      <c r="AL8822" s="129">
        <v>8820</v>
      </c>
      <c r="AM8822" s="21">
        <v>6.1227228869964345E-2</v>
      </c>
      <c r="AN8822" s="22">
        <f t="shared" si="1399"/>
        <v>1.3022017942338433</v>
      </c>
      <c r="AO8822" s="22">
        <f t="shared" si="1400"/>
        <v>1.3022017942338433</v>
      </c>
      <c r="AP8822" s="21">
        <v>0.39190564092519609</v>
      </c>
      <c r="AQ8822" s="22">
        <f t="shared" si="1401"/>
        <v>481.97318195047694</v>
      </c>
      <c r="AR8822" s="22">
        <f t="shared" si="1402"/>
        <v>481.97318195047694</v>
      </c>
      <c r="AS8822" s="23">
        <f t="shared" si="1403"/>
        <v>370.12173081365489</v>
      </c>
      <c r="AT8822" s="23"/>
      <c r="AU8822" s="23"/>
      <c r="AV8822" s="23"/>
      <c r="AW8822" s="23"/>
      <c r="AX8822" s="23"/>
      <c r="AY8822" s="23"/>
      <c r="AZ8822" s="23"/>
      <c r="BA8822" s="23"/>
      <c r="BB8822" s="23"/>
      <c r="BC8822" s="23"/>
      <c r="BD8822" s="23"/>
      <c r="BE8822" s="23"/>
      <c r="BF8822" s="23"/>
      <c r="BG8822" s="23"/>
      <c r="BH8822" s="23"/>
      <c r="BI8822" s="23"/>
      <c r="BJ8822" s="23"/>
      <c r="BK8822" s="23"/>
    </row>
    <row r="8823" spans="28:63">
      <c r="AB8823" s="129">
        <v>8821</v>
      </c>
      <c r="AC8823" s="19">
        <v>0.96216658117750509</v>
      </c>
      <c r="AD8823" s="20">
        <f t="shared" si="1394"/>
        <v>1.7004574553098859</v>
      </c>
      <c r="AE8823" s="22">
        <f t="shared" si="1395"/>
        <v>1.7004574553098859</v>
      </c>
      <c r="AF8823" s="21">
        <v>0.37158895286502969</v>
      </c>
      <c r="AG8823" s="22">
        <f t="shared" si="1396"/>
        <v>3.6580728456077125</v>
      </c>
      <c r="AH8823" s="22">
        <f t="shared" si="1397"/>
        <v>3.6580728456077125</v>
      </c>
      <c r="AI8823" s="23">
        <f t="shared" si="1398"/>
        <v>2.1512286791915516</v>
      </c>
      <c r="AJ8823" s="46"/>
      <c r="AK8823" s="25"/>
      <c r="AL8823" s="129">
        <v>8821</v>
      </c>
      <c r="AM8823" s="21">
        <v>0.15356130886841679</v>
      </c>
      <c r="AN8823" s="22">
        <f t="shared" si="1399"/>
        <v>1.431897484321061</v>
      </c>
      <c r="AO8823" s="22">
        <f t="shared" si="1400"/>
        <v>1.431897484321061</v>
      </c>
      <c r="AP8823" s="21">
        <v>0.81292254282962695</v>
      </c>
      <c r="AQ8823" s="22">
        <f t="shared" si="1401"/>
        <v>517.18225741273068</v>
      </c>
      <c r="AR8823" s="22">
        <f t="shared" si="1402"/>
        <v>517.18225741273068</v>
      </c>
      <c r="AS8823" s="23">
        <f t="shared" si="1403"/>
        <v>361.186651332064</v>
      </c>
      <c r="AT8823" s="23"/>
      <c r="AU8823" s="23"/>
      <c r="AV8823" s="23"/>
      <c r="AW8823" s="23"/>
      <c r="AX8823" s="23"/>
      <c r="AY8823" s="23"/>
      <c r="AZ8823" s="23"/>
      <c r="BA8823" s="23"/>
      <c r="BB8823" s="23"/>
      <c r="BC8823" s="23"/>
      <c r="BD8823" s="23"/>
      <c r="BE8823" s="23"/>
      <c r="BF8823" s="23"/>
      <c r="BG8823" s="23"/>
      <c r="BH8823" s="23"/>
      <c r="BI8823" s="23"/>
      <c r="BJ8823" s="23"/>
      <c r="BK8823" s="23"/>
    </row>
    <row r="8824" spans="28:63">
      <c r="AB8824" s="129">
        <v>8822</v>
      </c>
      <c r="AC8824" s="19">
        <v>0.45524020840801782</v>
      </c>
      <c r="AD8824" s="20">
        <f t="shared" si="1394"/>
        <v>0.86335919405489192</v>
      </c>
      <c r="AE8824" s="22">
        <f t="shared" si="1395"/>
        <v>0.86335919405489192</v>
      </c>
      <c r="AF8824" s="21">
        <v>6.1563264323627465E-3</v>
      </c>
      <c r="AG8824" s="22">
        <f t="shared" si="1396"/>
        <v>2.1921925040010053</v>
      </c>
      <c r="AH8824" s="22">
        <f t="shared" si="1397"/>
        <v>2.1921925040010053</v>
      </c>
      <c r="AI8824" s="23">
        <f t="shared" si="1398"/>
        <v>2.5391430578332694</v>
      </c>
      <c r="AJ8824" s="46"/>
      <c r="AK8824" s="25"/>
      <c r="AL8824" s="129">
        <v>8822</v>
      </c>
      <c r="AM8824" s="21">
        <v>0.9555187512287201</v>
      </c>
      <c r="AN8824" s="22">
        <f t="shared" si="1399"/>
        <v>2.0588348504427052</v>
      </c>
      <c r="AO8824" s="22">
        <f t="shared" si="1400"/>
        <v>2.0588348504427052</v>
      </c>
      <c r="AP8824" s="21">
        <v>0.63015026700846455</v>
      </c>
      <c r="AQ8824" s="22">
        <f t="shared" si="1401"/>
        <v>499.79595210189729</v>
      </c>
      <c r="AR8824" s="22">
        <f t="shared" si="1402"/>
        <v>499.79595210189729</v>
      </c>
      <c r="AS8824" s="23">
        <f t="shared" si="1403"/>
        <v>242.75669901081557</v>
      </c>
      <c r="AT8824" s="23"/>
      <c r="AU8824" s="23"/>
      <c r="AV8824" s="23"/>
      <c r="AW8824" s="23"/>
      <c r="AX8824" s="23"/>
      <c r="AY8824" s="23"/>
      <c r="AZ8824" s="23"/>
      <c r="BA8824" s="23"/>
      <c r="BB8824" s="23"/>
      <c r="BC8824" s="23"/>
      <c r="BD8824" s="23"/>
      <c r="BE8824" s="23"/>
      <c r="BF8824" s="23"/>
      <c r="BG8824" s="23"/>
      <c r="BH8824" s="23"/>
      <c r="BI8824" s="23"/>
      <c r="BJ8824" s="23"/>
      <c r="BK8824" s="23"/>
    </row>
    <row r="8825" spans="28:63">
      <c r="AB8825" s="129">
        <v>8823</v>
      </c>
      <c r="AC8825" s="19">
        <v>0.88903788572294762</v>
      </c>
      <c r="AD8825" s="20">
        <f t="shared" si="1394"/>
        <v>1.4870109648155649</v>
      </c>
      <c r="AE8825" s="22">
        <f t="shared" si="1395"/>
        <v>1.4870109648155649</v>
      </c>
      <c r="AF8825" s="21">
        <v>0.83754201363699721</v>
      </c>
      <c r="AG8825" s="22">
        <f t="shared" si="1396"/>
        <v>5.7923452283271093</v>
      </c>
      <c r="AH8825" s="22">
        <f t="shared" si="1397"/>
        <v>5.7923452283271093</v>
      </c>
      <c r="AI8825" s="23">
        <f t="shared" si="1398"/>
        <v>3.8952942280728498</v>
      </c>
      <c r="AJ8825" s="46"/>
      <c r="AK8825" s="25"/>
      <c r="AL8825" s="129">
        <v>8823</v>
      </c>
      <c r="AM8825" s="21">
        <v>0.54261262826433099</v>
      </c>
      <c r="AN8825" s="22">
        <f t="shared" si="1399"/>
        <v>1.7414853161124264</v>
      </c>
      <c r="AO8825" s="22">
        <f t="shared" si="1400"/>
        <v>1.7414853161124264</v>
      </c>
      <c r="AP8825" s="21">
        <v>5.2633314776323603E-3</v>
      </c>
      <c r="AQ8825" s="22">
        <f t="shared" si="1401"/>
        <v>427.1819668949945</v>
      </c>
      <c r="AR8825" s="22">
        <f t="shared" si="1402"/>
        <v>427.1819668949945</v>
      </c>
      <c r="AS8825" s="23">
        <f t="shared" si="1403"/>
        <v>245.29748424672712</v>
      </c>
      <c r="AT8825" s="23"/>
      <c r="AU8825" s="23"/>
      <c r="AV8825" s="23"/>
      <c r="AW8825" s="23"/>
      <c r="AX8825" s="23"/>
      <c r="AY8825" s="23"/>
      <c r="AZ8825" s="23"/>
      <c r="BA8825" s="23"/>
      <c r="BB8825" s="23"/>
      <c r="BC8825" s="23"/>
      <c r="BD8825" s="23"/>
      <c r="BE8825" s="23"/>
      <c r="BF8825" s="23"/>
      <c r="BG8825" s="23"/>
      <c r="BH8825" s="23"/>
      <c r="BI8825" s="23"/>
      <c r="BJ8825" s="23"/>
      <c r="BK8825" s="23"/>
    </row>
    <row r="8826" spans="28:63">
      <c r="AB8826" s="129">
        <v>8824</v>
      </c>
      <c r="AC8826" s="19">
        <v>0.76944544217133448</v>
      </c>
      <c r="AD8826" s="20">
        <f t="shared" si="1394"/>
        <v>1.2605521050496775</v>
      </c>
      <c r="AE8826" s="22">
        <f t="shared" si="1395"/>
        <v>1.2605521050496775</v>
      </c>
      <c r="AF8826" s="21">
        <v>0.43580214457231847</v>
      </c>
      <c r="AG8826" s="22">
        <f t="shared" si="1396"/>
        <v>3.8858857985186592</v>
      </c>
      <c r="AH8826" s="22">
        <f t="shared" si="1397"/>
        <v>3.8858857985186592</v>
      </c>
      <c r="AI8826" s="23">
        <f t="shared" si="1398"/>
        <v>3.0826855811450327</v>
      </c>
      <c r="AJ8826" s="46"/>
      <c r="AK8826" s="25"/>
      <c r="AL8826" s="129">
        <v>8824</v>
      </c>
      <c r="AM8826" s="21">
        <v>0.36384531181365221</v>
      </c>
      <c r="AN8826" s="22">
        <f t="shared" si="1399"/>
        <v>1.6216685882036443</v>
      </c>
      <c r="AO8826" s="22">
        <f t="shared" si="1400"/>
        <v>1.6216685882036443</v>
      </c>
      <c r="AP8826" s="21">
        <v>0.24827950546627497</v>
      </c>
      <c r="AQ8826" s="22">
        <f t="shared" si="1401"/>
        <v>469.32686036602672</v>
      </c>
      <c r="AR8826" s="22">
        <f t="shared" si="1402"/>
        <v>469.32686036602672</v>
      </c>
      <c r="AS8826" s="23">
        <f t="shared" si="1403"/>
        <v>289.4098484610285</v>
      </c>
      <c r="AT8826" s="23"/>
      <c r="AU8826" s="23"/>
      <c r="AV8826" s="23"/>
      <c r="AW8826" s="23"/>
      <c r="AX8826" s="23"/>
      <c r="AY8826" s="23"/>
      <c r="AZ8826" s="23"/>
      <c r="BA8826" s="23"/>
      <c r="BB8826" s="23"/>
      <c r="BC8826" s="23"/>
      <c r="BD8826" s="23"/>
      <c r="BE8826" s="23"/>
      <c r="BF8826" s="23"/>
      <c r="BG8826" s="23"/>
      <c r="BH8826" s="23"/>
      <c r="BI8826" s="23"/>
      <c r="BJ8826" s="23"/>
      <c r="BK8826" s="23"/>
    </row>
    <row r="8827" spans="28:63">
      <c r="AB8827" s="129">
        <v>8825</v>
      </c>
      <c r="AC8827" s="19">
        <v>2.8362539512306051E-2</v>
      </c>
      <c r="AD8827" s="20">
        <f t="shared" si="1394"/>
        <v>0.70914333051161915</v>
      </c>
      <c r="AE8827" s="22">
        <f t="shared" si="1395"/>
        <v>0.70914333051161915</v>
      </c>
      <c r="AF8827" s="21">
        <v>0.85739806468189739</v>
      </c>
      <c r="AG8827" s="22">
        <f t="shared" si="1396"/>
        <v>5.9316533028664953</v>
      </c>
      <c r="AH8827" s="22">
        <f t="shared" si="1397"/>
        <v>5.9316533028664953</v>
      </c>
      <c r="AI8827" s="23">
        <f t="shared" si="1398"/>
        <v>8.3645337235098012</v>
      </c>
      <c r="AJ8827" s="46"/>
      <c r="AK8827" s="25"/>
      <c r="AL8827" s="129">
        <v>8825</v>
      </c>
      <c r="AM8827" s="21">
        <v>0.89704302085518406</v>
      </c>
      <c r="AN8827" s="22">
        <f t="shared" si="1399"/>
        <v>1.9852333204221906</v>
      </c>
      <c r="AO8827" s="22">
        <f t="shared" si="1400"/>
        <v>1.9852333204221906</v>
      </c>
      <c r="AP8827" s="21">
        <v>0.88373183922001208</v>
      </c>
      <c r="AQ8827" s="22">
        <f t="shared" si="1401"/>
        <v>526.24458598026263</v>
      </c>
      <c r="AR8827" s="22">
        <f t="shared" si="1402"/>
        <v>526.24458598026263</v>
      </c>
      <c r="AS8827" s="23">
        <f t="shared" si="1403"/>
        <v>265.07946474943742</v>
      </c>
      <c r="AT8827" s="23"/>
      <c r="AU8827" s="23"/>
      <c r="AV8827" s="23"/>
      <c r="AW8827" s="23"/>
      <c r="AX8827" s="23"/>
      <c r="AY8827" s="23"/>
      <c r="AZ8827" s="23"/>
      <c r="BA8827" s="23"/>
      <c r="BB8827" s="23"/>
      <c r="BC8827" s="23"/>
      <c r="BD8827" s="23"/>
      <c r="BE8827" s="23"/>
      <c r="BF8827" s="23"/>
      <c r="BG8827" s="23"/>
      <c r="BH8827" s="23"/>
      <c r="BI8827" s="23"/>
      <c r="BJ8827" s="23"/>
      <c r="BK8827" s="23"/>
    </row>
    <row r="8828" spans="28:63">
      <c r="AB8828" s="129">
        <v>8826</v>
      </c>
      <c r="AC8828" s="19">
        <v>0.818102794244425</v>
      </c>
      <c r="AD8828" s="20">
        <f t="shared" si="1394"/>
        <v>1.3431991069053564</v>
      </c>
      <c r="AE8828" s="22">
        <f t="shared" si="1395"/>
        <v>1.3431991069053564</v>
      </c>
      <c r="AF8828" s="21">
        <v>7.0299869627846734E-3</v>
      </c>
      <c r="AG8828" s="22">
        <f t="shared" si="1396"/>
        <v>2.2053775103966062</v>
      </c>
      <c r="AH8828" s="22">
        <f t="shared" si="1397"/>
        <v>2.2053775103966062</v>
      </c>
      <c r="AI8828" s="23">
        <f t="shared" si="1398"/>
        <v>1.6418842888286704</v>
      </c>
      <c r="AJ8828" s="46"/>
      <c r="AK8828" s="25"/>
      <c r="AL8828" s="129">
        <v>8826</v>
      </c>
      <c r="AM8828" s="21">
        <v>0.43268689255956927</v>
      </c>
      <c r="AN8828" s="22">
        <f t="shared" si="1399"/>
        <v>1.6706934146916121</v>
      </c>
      <c r="AO8828" s="22">
        <f t="shared" si="1400"/>
        <v>1.6706934146916121</v>
      </c>
      <c r="AP8828" s="21">
        <v>0.26131353744927577</v>
      </c>
      <c r="AQ8828" s="22">
        <f t="shared" si="1401"/>
        <v>470.6050656259124</v>
      </c>
      <c r="AR8828" s="22">
        <f t="shared" si="1402"/>
        <v>470.6050656259124</v>
      </c>
      <c r="AS8828" s="23">
        <f t="shared" si="1403"/>
        <v>281.68248075173017</v>
      </c>
      <c r="AT8828" s="23"/>
      <c r="AU8828" s="23"/>
      <c r="AV8828" s="23"/>
      <c r="AW8828" s="23"/>
      <c r="AX8828" s="23"/>
      <c r="AY8828" s="23"/>
      <c r="AZ8828" s="23"/>
      <c r="BA8828" s="23"/>
      <c r="BB8828" s="23"/>
      <c r="BC8828" s="23"/>
      <c r="BD8828" s="23"/>
      <c r="BE8828" s="23"/>
      <c r="BF8828" s="23"/>
      <c r="BG8828" s="23"/>
      <c r="BH8828" s="23"/>
      <c r="BI8828" s="23"/>
      <c r="BJ8828" s="23"/>
      <c r="BK8828" s="23"/>
    </row>
    <row r="8829" spans="28:63">
      <c r="AB8829" s="129">
        <v>8827</v>
      </c>
      <c r="AC8829" s="19">
        <v>0.39293793354683026</v>
      </c>
      <c r="AD8829" s="20">
        <f t="shared" si="1394"/>
        <v>0.80012150748488819</v>
      </c>
      <c r="AE8829" s="22">
        <f t="shared" si="1395"/>
        <v>0.80012150748488819</v>
      </c>
      <c r="AF8829" s="21">
        <v>0.363368829130717</v>
      </c>
      <c r="AG8829" s="22">
        <f t="shared" si="1396"/>
        <v>3.629767154249274</v>
      </c>
      <c r="AH8829" s="22">
        <f t="shared" si="1397"/>
        <v>3.629767154249274</v>
      </c>
      <c r="AI8829" s="23">
        <f t="shared" si="1398"/>
        <v>4.5365199164051084</v>
      </c>
      <c r="AJ8829" s="46"/>
      <c r="AK8829" s="25"/>
      <c r="AL8829" s="129">
        <v>8827</v>
      </c>
      <c r="AM8829" s="21">
        <v>0.55793524587798182</v>
      </c>
      <c r="AN8829" s="22">
        <f t="shared" si="1399"/>
        <v>1.7507600034856019</v>
      </c>
      <c r="AO8829" s="22">
        <f t="shared" si="1400"/>
        <v>1.7507600034856019</v>
      </c>
      <c r="AP8829" s="21">
        <v>0.52058802259630355</v>
      </c>
      <c r="AQ8829" s="22">
        <f t="shared" si="1401"/>
        <v>491.45631043957275</v>
      </c>
      <c r="AR8829" s="22">
        <f t="shared" si="1402"/>
        <v>491.45631043957275</v>
      </c>
      <c r="AS8829" s="23">
        <f t="shared" si="1403"/>
        <v>280.71026837552176</v>
      </c>
      <c r="AT8829" s="23"/>
      <c r="AU8829" s="23"/>
      <c r="AV8829" s="23"/>
      <c r="AW8829" s="23"/>
      <c r="AX8829" s="23"/>
      <c r="AY8829" s="23"/>
      <c r="AZ8829" s="23"/>
      <c r="BA8829" s="23"/>
      <c r="BB8829" s="23"/>
      <c r="BC8829" s="23"/>
      <c r="BD8829" s="23"/>
      <c r="BE8829" s="23"/>
      <c r="BF8829" s="23"/>
      <c r="BG8829" s="23"/>
      <c r="BH8829" s="23"/>
      <c r="BI8829" s="23"/>
      <c r="BJ8829" s="23"/>
      <c r="BK8829" s="23"/>
    </row>
    <row r="8830" spans="28:63">
      <c r="AB8830" s="129">
        <v>8828</v>
      </c>
      <c r="AC8830" s="19">
        <v>0.71688351357672331</v>
      </c>
      <c r="AD8830" s="20">
        <f t="shared" si="1394"/>
        <v>1.1805861490056182</v>
      </c>
      <c r="AE8830" s="22">
        <f t="shared" si="1395"/>
        <v>1.1805861490056182</v>
      </c>
      <c r="AF8830" s="21">
        <v>0.88327562224688794</v>
      </c>
      <c r="AG8830" s="22">
        <f t="shared" si="1396"/>
        <v>6.1287086457225959</v>
      </c>
      <c r="AH8830" s="22">
        <f t="shared" si="1397"/>
        <v>6.1287086457225959</v>
      </c>
      <c r="AI8830" s="23">
        <f t="shared" si="1398"/>
        <v>5.1912422070042687</v>
      </c>
      <c r="AJ8830" s="46"/>
      <c r="AK8830" s="25"/>
      <c r="AL8830" s="129">
        <v>8828</v>
      </c>
      <c r="AM8830" s="21">
        <v>9.817452103087243E-2</v>
      </c>
      <c r="AN8830" s="22">
        <f t="shared" si="1399"/>
        <v>1.3613679686092495</v>
      </c>
      <c r="AO8830" s="22">
        <f t="shared" si="1400"/>
        <v>1.3613679686092495</v>
      </c>
      <c r="AP8830" s="21">
        <v>0.51221909430028445</v>
      </c>
      <c r="AQ8830" s="22">
        <f t="shared" si="1401"/>
        <v>490.86062716615652</v>
      </c>
      <c r="AR8830" s="22">
        <f t="shared" si="1402"/>
        <v>490.86062716615652</v>
      </c>
      <c r="AS8830" s="23">
        <f t="shared" si="1403"/>
        <v>360.56425484111503</v>
      </c>
      <c r="AT8830" s="23"/>
      <c r="AU8830" s="23"/>
      <c r="AV8830" s="23"/>
      <c r="AW8830" s="23"/>
      <c r="AX8830" s="23"/>
      <c r="AY8830" s="23"/>
      <c r="AZ8830" s="23"/>
      <c r="BA8830" s="23"/>
      <c r="BB8830" s="23"/>
      <c r="BC8830" s="23"/>
      <c r="BD8830" s="23"/>
      <c r="BE8830" s="23"/>
      <c r="BF8830" s="23"/>
      <c r="BG8830" s="23"/>
      <c r="BH8830" s="23"/>
      <c r="BI8830" s="23"/>
      <c r="BJ8830" s="23"/>
      <c r="BK8830" s="23"/>
    </row>
    <row r="8831" spans="28:63">
      <c r="AB8831" s="129">
        <v>8829</v>
      </c>
      <c r="AC8831" s="19">
        <v>0.51555640725521179</v>
      </c>
      <c r="AD8831" s="20">
        <f t="shared" si="1394"/>
        <v>0.92812947397853129</v>
      </c>
      <c r="AE8831" s="22">
        <f t="shared" si="1395"/>
        <v>0.92812947397853129</v>
      </c>
      <c r="AF8831" s="21">
        <v>0.61973785112858426</v>
      </c>
      <c r="AG8831" s="22">
        <f t="shared" si="1396"/>
        <v>4.6224469706394729</v>
      </c>
      <c r="AH8831" s="22">
        <f t="shared" si="1397"/>
        <v>4.6224469706394729</v>
      </c>
      <c r="AI8831" s="23">
        <f t="shared" si="1398"/>
        <v>4.9803902367466408</v>
      </c>
      <c r="AJ8831" s="46"/>
      <c r="AK8831" s="25"/>
      <c r="AL8831" s="129">
        <v>8829</v>
      </c>
      <c r="AM8831" s="21">
        <v>0.16380872209904951</v>
      </c>
      <c r="AN8831" s="22">
        <f t="shared" si="1399"/>
        <v>1.44344924473807</v>
      </c>
      <c r="AO8831" s="22">
        <f t="shared" si="1400"/>
        <v>1.44344924473807</v>
      </c>
      <c r="AP8831" s="21">
        <v>3.8494323339189895E-2</v>
      </c>
      <c r="AQ8831" s="22">
        <f t="shared" si="1401"/>
        <v>439.42277963433816</v>
      </c>
      <c r="AR8831" s="22">
        <f t="shared" si="1402"/>
        <v>439.42277963433816</v>
      </c>
      <c r="AS8831" s="23">
        <f t="shared" si="1403"/>
        <v>304.42551495052834</v>
      </c>
      <c r="AT8831" s="23"/>
      <c r="AU8831" s="23"/>
      <c r="AV8831" s="23"/>
      <c r="AW8831" s="23"/>
      <c r="AX8831" s="23"/>
      <c r="AY8831" s="23"/>
      <c r="AZ8831" s="23"/>
      <c r="BA8831" s="23"/>
      <c r="BB8831" s="23"/>
      <c r="BC8831" s="23"/>
      <c r="BD8831" s="23"/>
      <c r="BE8831" s="23"/>
      <c r="BF8831" s="23"/>
      <c r="BG8831" s="23"/>
      <c r="BH8831" s="23"/>
      <c r="BI8831" s="23"/>
      <c r="BJ8831" s="23"/>
      <c r="BK8831" s="23"/>
    </row>
    <row r="8832" spans="28:63">
      <c r="AB8832" s="129">
        <v>8830</v>
      </c>
      <c r="AC8832" s="19">
        <v>0.11533733576241567</v>
      </c>
      <c r="AD8832" s="20">
        <f t="shared" si="1394"/>
        <v>0.82009470920541139</v>
      </c>
      <c r="AE8832" s="22">
        <f t="shared" si="1395"/>
        <v>0.82009470920541139</v>
      </c>
      <c r="AF8832" s="21">
        <v>0.76232672985551908</v>
      </c>
      <c r="AG8832" s="22">
        <f t="shared" si="1396"/>
        <v>5.3297569203657833</v>
      </c>
      <c r="AH8832" s="22">
        <f t="shared" si="1397"/>
        <v>5.3297569203657833</v>
      </c>
      <c r="AI8832" s="23">
        <f t="shared" si="1398"/>
        <v>6.4989529386548259</v>
      </c>
      <c r="AJ8832" s="46"/>
      <c r="AK8832" s="25"/>
      <c r="AL8832" s="129">
        <v>8830</v>
      </c>
      <c r="AM8832" s="21">
        <v>0.66288199998794384</v>
      </c>
      <c r="AN8832" s="22">
        <f t="shared" si="1399"/>
        <v>1.8113756775426928</v>
      </c>
      <c r="AO8832" s="22">
        <f t="shared" si="1400"/>
        <v>1.8113756775426928</v>
      </c>
      <c r="AP8832" s="21">
        <v>0.1513679367734877</v>
      </c>
      <c r="AQ8832" s="22">
        <f t="shared" si="1401"/>
        <v>458.51500720991987</v>
      </c>
      <c r="AR8832" s="22">
        <f t="shared" si="1402"/>
        <v>458.51500720991987</v>
      </c>
      <c r="AS8832" s="23">
        <f t="shared" si="1403"/>
        <v>253.13081813704159</v>
      </c>
      <c r="AT8832" s="23"/>
      <c r="AU8832" s="23"/>
      <c r="AV8832" s="23"/>
      <c r="AW8832" s="23"/>
      <c r="AX8832" s="23"/>
      <c r="AY8832" s="23"/>
      <c r="AZ8832" s="23"/>
      <c r="BA8832" s="23"/>
      <c r="BB8832" s="23"/>
      <c r="BC8832" s="23"/>
      <c r="BD8832" s="23"/>
      <c r="BE8832" s="23"/>
      <c r="BF8832" s="23"/>
      <c r="BG8832" s="23"/>
      <c r="BH8832" s="23"/>
      <c r="BI8832" s="23"/>
      <c r="BJ8832" s="23"/>
      <c r="BK8832" s="23"/>
    </row>
    <row r="8833" spans="28:63">
      <c r="AB8833" s="129">
        <v>8831</v>
      </c>
      <c r="AC8833" s="19">
        <v>0.1157692077116288</v>
      </c>
      <c r="AD8833" s="20">
        <f t="shared" si="1394"/>
        <v>0.82050638820425159</v>
      </c>
      <c r="AE8833" s="22">
        <f t="shared" si="1395"/>
        <v>0.82050638820425159</v>
      </c>
      <c r="AF8833" s="21">
        <v>0.58632993994454352</v>
      </c>
      <c r="AG8833" s="22">
        <f t="shared" si="1396"/>
        <v>4.4772025602280658</v>
      </c>
      <c r="AH8833" s="22">
        <f t="shared" si="1397"/>
        <v>4.4772025602280658</v>
      </c>
      <c r="AI8833" s="23">
        <f t="shared" si="1398"/>
        <v>5.4566333968792202</v>
      </c>
      <c r="AJ8833" s="46"/>
      <c r="AK8833" s="25"/>
      <c r="AL8833" s="129">
        <v>8831</v>
      </c>
      <c r="AM8833" s="21">
        <v>0.34550083347848715</v>
      </c>
      <c r="AN8833" s="22">
        <f t="shared" si="1399"/>
        <v>1.607836974943071</v>
      </c>
      <c r="AO8833" s="22">
        <f t="shared" si="1400"/>
        <v>1.607836974943071</v>
      </c>
      <c r="AP8833" s="21">
        <v>0.67569212400921486</v>
      </c>
      <c r="AQ8833" s="22">
        <f t="shared" si="1401"/>
        <v>503.62432098227379</v>
      </c>
      <c r="AR8833" s="22">
        <f t="shared" si="1402"/>
        <v>503.62432098227379</v>
      </c>
      <c r="AS8833" s="23">
        <f t="shared" si="1403"/>
        <v>313.23096111787436</v>
      </c>
      <c r="AT8833" s="23"/>
      <c r="AU8833" s="23"/>
      <c r="AV8833" s="23"/>
      <c r="AW8833" s="23"/>
      <c r="AX8833" s="23"/>
      <c r="AY8833" s="23"/>
      <c r="AZ8833" s="23"/>
      <c r="BA8833" s="23"/>
      <c r="BB8833" s="23"/>
      <c r="BC8833" s="23"/>
      <c r="BD8833" s="23"/>
      <c r="BE8833" s="23"/>
      <c r="BF8833" s="23"/>
      <c r="BG8833" s="23"/>
      <c r="BH8833" s="23"/>
      <c r="BI8833" s="23"/>
      <c r="BJ8833" s="23"/>
      <c r="BK8833" s="23"/>
    </row>
    <row r="8834" spans="28:63">
      <c r="AB8834" s="129">
        <v>8832</v>
      </c>
      <c r="AC8834" s="19">
        <v>0.66959614665699496</v>
      </c>
      <c r="AD8834" s="20">
        <f t="shared" si="1394"/>
        <v>1.1147961937563358</v>
      </c>
      <c r="AE8834" s="22">
        <f t="shared" si="1395"/>
        <v>1.1147961937563358</v>
      </c>
      <c r="AF8834" s="21">
        <v>0.32863916854119068</v>
      </c>
      <c r="AG8834" s="22">
        <f t="shared" si="1396"/>
        <v>3.5121469560864318</v>
      </c>
      <c r="AH8834" s="22">
        <f t="shared" si="1397"/>
        <v>3.5121469560864318</v>
      </c>
      <c r="AI8834" s="23">
        <f t="shared" si="1398"/>
        <v>3.1504834477880284</v>
      </c>
      <c r="AJ8834" s="46"/>
      <c r="AK8834" s="25"/>
      <c r="AL8834" s="129">
        <v>8832</v>
      </c>
      <c r="AM8834" s="21">
        <v>0.35931405916917658</v>
      </c>
      <c r="AN8834" s="22">
        <f t="shared" si="1399"/>
        <v>1.6182851078322937</v>
      </c>
      <c r="AO8834" s="22">
        <f t="shared" si="1400"/>
        <v>1.6182851078322937</v>
      </c>
      <c r="AP8834" s="21">
        <v>0.25619419488060136</v>
      </c>
      <c r="AQ8834" s="22">
        <f t="shared" si="1401"/>
        <v>470.10691678630701</v>
      </c>
      <c r="AR8834" s="22">
        <f t="shared" si="1402"/>
        <v>470.10691678630701</v>
      </c>
      <c r="AS8834" s="23">
        <f t="shared" si="1403"/>
        <v>290.49696775373474</v>
      </c>
      <c r="AT8834" s="23"/>
      <c r="AU8834" s="23"/>
      <c r="AV8834" s="23"/>
      <c r="AW8834" s="23"/>
      <c r="AX8834" s="23"/>
      <c r="AY8834" s="23"/>
      <c r="AZ8834" s="23"/>
      <c r="BA8834" s="23"/>
      <c r="BB8834" s="23"/>
      <c r="BC8834" s="23"/>
      <c r="BD8834" s="23"/>
      <c r="BE8834" s="23"/>
      <c r="BF8834" s="23"/>
      <c r="BG8834" s="23"/>
      <c r="BH8834" s="23"/>
      <c r="BI8834" s="23"/>
      <c r="BJ8834" s="23"/>
      <c r="BK8834" s="23"/>
    </row>
    <row r="8835" spans="28:63">
      <c r="AB8835" s="129">
        <v>8833</v>
      </c>
      <c r="AC8835" s="19">
        <v>0.33958071611204999</v>
      </c>
      <c r="AD8835" s="20">
        <f t="shared" si="1394"/>
        <v>0.74850074963320012</v>
      </c>
      <c r="AE8835" s="22">
        <f t="shared" si="1395"/>
        <v>0.74850074963320012</v>
      </c>
      <c r="AF8835" s="21">
        <v>8.829137852213309E-2</v>
      </c>
      <c r="AG8835" s="22">
        <f t="shared" si="1396"/>
        <v>2.7278380802986324</v>
      </c>
      <c r="AH8835" s="22">
        <f t="shared" si="1397"/>
        <v>2.7278380802986324</v>
      </c>
      <c r="AI8835" s="23">
        <f t="shared" si="1398"/>
        <v>3.6444026029838965</v>
      </c>
      <c r="AJ8835" s="46"/>
      <c r="AK8835" s="25"/>
      <c r="AL8835" s="129">
        <v>8833</v>
      </c>
      <c r="AM8835" s="21">
        <v>8.2585000813864329E-2</v>
      </c>
      <c r="AN8835" s="22">
        <f t="shared" si="1399"/>
        <v>1.3380630633320085</v>
      </c>
      <c r="AO8835" s="22">
        <f t="shared" si="1400"/>
        <v>1.3380630633320085</v>
      </c>
      <c r="AP8835" s="21">
        <v>0.52972379994558261</v>
      </c>
      <c r="AQ8835" s="22">
        <f t="shared" si="1401"/>
        <v>492.11254342271104</v>
      </c>
      <c r="AR8835" s="22">
        <f t="shared" si="1402"/>
        <v>492.11254342271104</v>
      </c>
      <c r="AS8835" s="23">
        <f t="shared" si="1403"/>
        <v>367.77978326168397</v>
      </c>
      <c r="AT8835" s="23"/>
      <c r="AU8835" s="23"/>
      <c r="AV8835" s="23"/>
      <c r="AW8835" s="23"/>
      <c r="AX8835" s="23"/>
      <c r="AY8835" s="23"/>
      <c r="AZ8835" s="23"/>
      <c r="BA8835" s="23"/>
      <c r="BB8835" s="23"/>
      <c r="BC8835" s="23"/>
      <c r="BD8835" s="23"/>
      <c r="BE8835" s="23"/>
      <c r="BF8835" s="23"/>
      <c r="BG8835" s="23"/>
      <c r="BH8835" s="23"/>
      <c r="BI8835" s="23"/>
      <c r="BJ8835" s="23"/>
      <c r="BK8835" s="23"/>
    </row>
    <row r="8836" spans="28:63">
      <c r="AB8836" s="129">
        <v>8834</v>
      </c>
      <c r="AC8836" s="19">
        <v>0.6327398786086772</v>
      </c>
      <c r="AD8836" s="20">
        <f t="shared" ref="AD8836:AD8899" si="1404">IF(AC8836&lt;=$R$5, ($I$5+(SQRT(AC8836*$S$5))), IF(AC8836&gt;$R$5, ($K$5-(SQRT(1-AC8836)*$T$5))))</f>
        <v>1.0667293512106677</v>
      </c>
      <c r="AE8836" s="22">
        <f t="shared" ref="AE8836:AE8899" si="1405">AD8836</f>
        <v>1.0667293512106677</v>
      </c>
      <c r="AF8836" s="21">
        <v>0.38343291800244028</v>
      </c>
      <c r="AG8836" s="22">
        <f t="shared" ref="AG8836:AG8899" si="1406">IF(AF8836&lt;=$R$13,$I$13+SQRT(AF8836*$S$13), $K$13-SQRT((1-AF8836)*$T$13))</f>
        <v>3.6991846749800112</v>
      </c>
      <c r="AH8836" s="22">
        <f t="shared" ref="AH8836:AH8899" si="1407">AG8836</f>
        <v>3.6991846749800112</v>
      </c>
      <c r="AI8836" s="23">
        <f t="shared" ref="AI8836:AI8899" si="1408">AH8836/AE8836</f>
        <v>3.4677818424904872</v>
      </c>
      <c r="AJ8836" s="46"/>
      <c r="AK8836" s="25"/>
      <c r="AL8836" s="129">
        <v>8834</v>
      </c>
      <c r="AM8836" s="21">
        <v>0.62469200651505441</v>
      </c>
      <c r="AN8836" s="22">
        <f t="shared" ref="AN8836:AN8899" si="1409">IF(AM8836&lt;=$R$21,$I$21+SQRT(AM8836*$S$21), $K$21-SQRT((1-AM8836)*$T$21))</f>
        <v>1.7897546294697486</v>
      </c>
      <c r="AO8836" s="22">
        <f t="shared" ref="AO8836:AO8899" si="1410">AN8836</f>
        <v>1.7897546294697486</v>
      </c>
      <c r="AP8836" s="21">
        <v>0.14004918892757301</v>
      </c>
      <c r="AQ8836" s="22">
        <f t="shared" ref="AQ8836:AQ8899" si="1411">IF(AP8836&lt;=$R$29,$I$29+SQRT(AP8836*$S$29), $K$29-SQRT((1-AP8836)*$T$29))</f>
        <v>457.04702486692037</v>
      </c>
      <c r="AR8836" s="22">
        <f t="shared" ref="AR8836:AR8899" si="1412">AQ8836</f>
        <v>457.04702486692037</v>
      </c>
      <c r="AS8836" s="23">
        <f t="shared" ref="AS8836:AS8899" si="1413">AR8836/AO8836</f>
        <v>255.36853898365379</v>
      </c>
      <c r="AT8836" s="23"/>
      <c r="AU8836" s="23"/>
      <c r="AV8836" s="23"/>
      <c r="AW8836" s="23"/>
      <c r="AX8836" s="23"/>
      <c r="AY8836" s="23"/>
      <c r="AZ8836" s="23"/>
      <c r="BA8836" s="23"/>
      <c r="BB8836" s="23"/>
      <c r="BC8836" s="23"/>
      <c r="BD8836" s="23"/>
      <c r="BE8836" s="23"/>
      <c r="BF8836" s="23"/>
      <c r="BG8836" s="23"/>
      <c r="BH8836" s="23"/>
      <c r="BI8836" s="23"/>
      <c r="BJ8836" s="23"/>
      <c r="BK8836" s="23"/>
    </row>
    <row r="8837" spans="28:63">
      <c r="AB8837" s="129">
        <v>8835</v>
      </c>
      <c r="AC8837" s="19">
        <v>0.70570934122818452</v>
      </c>
      <c r="AD8837" s="20">
        <f t="shared" si="1404"/>
        <v>1.164572129778257</v>
      </c>
      <c r="AE8837" s="22">
        <f t="shared" si="1405"/>
        <v>1.164572129778257</v>
      </c>
      <c r="AF8837" s="21">
        <v>4.5044327256055894E-2</v>
      </c>
      <c r="AG8837" s="22">
        <f t="shared" si="1406"/>
        <v>2.5198711028094709</v>
      </c>
      <c r="AH8837" s="22">
        <f t="shared" si="1407"/>
        <v>2.5198711028094709</v>
      </c>
      <c r="AI8837" s="23">
        <f t="shared" si="1408"/>
        <v>2.1637741779800903</v>
      </c>
      <c r="AJ8837" s="46"/>
      <c r="AK8837" s="25"/>
      <c r="AL8837" s="129">
        <v>8835</v>
      </c>
      <c r="AM8837" s="21">
        <v>0.13953291118067446</v>
      </c>
      <c r="AN8837" s="22">
        <f t="shared" si="1409"/>
        <v>1.415439025123935</v>
      </c>
      <c r="AO8837" s="22">
        <f t="shared" si="1410"/>
        <v>1.415439025123935</v>
      </c>
      <c r="AP8837" s="21">
        <v>0.7095720390835446</v>
      </c>
      <c r="AQ8837" s="22">
        <f t="shared" si="1411"/>
        <v>506.65026694554825</v>
      </c>
      <c r="AR8837" s="22">
        <f t="shared" si="1412"/>
        <v>506.65026694554825</v>
      </c>
      <c r="AS8837" s="23">
        <f t="shared" si="1413"/>
        <v>357.94566770630496</v>
      </c>
      <c r="AT8837" s="23"/>
      <c r="AU8837" s="23"/>
      <c r="AV8837" s="23"/>
      <c r="AW8837" s="23"/>
      <c r="AX8837" s="23"/>
      <c r="AY8837" s="23"/>
      <c r="AZ8837" s="23"/>
      <c r="BA8837" s="23"/>
      <c r="BB8837" s="23"/>
      <c r="BC8837" s="23"/>
      <c r="BD8837" s="23"/>
      <c r="BE8837" s="23"/>
      <c r="BF8837" s="23"/>
      <c r="BG8837" s="23"/>
      <c r="BH8837" s="23"/>
      <c r="BI8837" s="23"/>
      <c r="BJ8837" s="23"/>
      <c r="BK8837" s="23"/>
    </row>
    <row r="8838" spans="28:63">
      <c r="AB8838" s="129">
        <v>8836</v>
      </c>
      <c r="AC8838" s="19">
        <v>0.84252801228147145</v>
      </c>
      <c r="AD8838" s="20">
        <f t="shared" si="1404"/>
        <v>1.3888857994832207</v>
      </c>
      <c r="AE8838" s="22">
        <f t="shared" si="1405"/>
        <v>1.3888857994832207</v>
      </c>
      <c r="AF8838" s="21">
        <v>0.58882770138750229</v>
      </c>
      <c r="AG8838" s="22">
        <f t="shared" si="1406"/>
        <v>4.4878540807114904</v>
      </c>
      <c r="AH8838" s="22">
        <f t="shared" si="1407"/>
        <v>4.4878540807114904</v>
      </c>
      <c r="AI8838" s="23">
        <f t="shared" si="1408"/>
        <v>3.2312621256415324</v>
      </c>
      <c r="AJ8838" s="46"/>
      <c r="AK8838" s="25"/>
      <c r="AL8838" s="129">
        <v>8836</v>
      </c>
      <c r="AM8838" s="21">
        <v>0.19353520999128893</v>
      </c>
      <c r="AN8838" s="22">
        <f t="shared" si="1409"/>
        <v>1.4750528994159837</v>
      </c>
      <c r="AO8838" s="22">
        <f t="shared" si="1410"/>
        <v>1.4750528994159837</v>
      </c>
      <c r="AP8838" s="21">
        <v>0.84004163790550557</v>
      </c>
      <c r="AQ8838" s="22">
        <f t="shared" si="1411"/>
        <v>520.40717301674397</v>
      </c>
      <c r="AR8838" s="22">
        <f t="shared" si="1412"/>
        <v>520.40717301674397</v>
      </c>
      <c r="AS8838" s="23">
        <f t="shared" si="1413"/>
        <v>352.80576935429792</v>
      </c>
      <c r="AT8838" s="23"/>
      <c r="AU8838" s="23"/>
      <c r="AV8838" s="23"/>
      <c r="AW8838" s="23"/>
      <c r="AX8838" s="23"/>
      <c r="AY8838" s="23"/>
      <c r="AZ8838" s="23"/>
      <c r="BA8838" s="23"/>
      <c r="BB8838" s="23"/>
      <c r="BC8838" s="23"/>
      <c r="BD8838" s="23"/>
      <c r="BE8838" s="23"/>
      <c r="BF8838" s="23"/>
      <c r="BG8838" s="23"/>
      <c r="BH8838" s="23"/>
      <c r="BI8838" s="23"/>
      <c r="BJ8838" s="23"/>
      <c r="BK8838" s="23"/>
    </row>
    <row r="8839" spans="28:63">
      <c r="AB8839" s="129">
        <v>8837</v>
      </c>
      <c r="AC8839" s="19">
        <v>0.96896070844371707</v>
      </c>
      <c r="AD8839" s="20">
        <f t="shared" si="1404"/>
        <v>1.7286832407408628</v>
      </c>
      <c r="AE8839" s="22">
        <f t="shared" si="1405"/>
        <v>1.7286832407408628</v>
      </c>
      <c r="AF8839" s="21">
        <v>0.9151029929196498</v>
      </c>
      <c r="AG8839" s="22">
        <f t="shared" si="1406"/>
        <v>6.4040958009922697</v>
      </c>
      <c r="AH8839" s="22">
        <f t="shared" si="1407"/>
        <v>6.4040958009922697</v>
      </c>
      <c r="AI8839" s="23">
        <f t="shared" si="1408"/>
        <v>3.7046091788612832</v>
      </c>
      <c r="AJ8839" s="46"/>
      <c r="AK8839" s="25"/>
      <c r="AL8839" s="129">
        <v>8837</v>
      </c>
      <c r="AM8839" s="21">
        <v>0.14084829949355837</v>
      </c>
      <c r="AN8839" s="22">
        <f t="shared" si="1409"/>
        <v>1.4170164220206569</v>
      </c>
      <c r="AO8839" s="22">
        <f t="shared" si="1410"/>
        <v>1.4170164220206569</v>
      </c>
      <c r="AP8839" s="21">
        <v>0.10012844187990755</v>
      </c>
      <c r="AQ8839" s="22">
        <f t="shared" si="1411"/>
        <v>451.32504956776756</v>
      </c>
      <c r="AR8839" s="22">
        <f t="shared" si="1412"/>
        <v>451.32504956776756</v>
      </c>
      <c r="AS8839" s="23">
        <f t="shared" si="1413"/>
        <v>318.50375377032026</v>
      </c>
      <c r="AT8839" s="23"/>
      <c r="AU8839" s="23"/>
      <c r="AV8839" s="23"/>
      <c r="AW8839" s="23"/>
      <c r="AX8839" s="23"/>
      <c r="AY8839" s="23"/>
      <c r="AZ8839" s="23"/>
      <c r="BA8839" s="23"/>
      <c r="BB8839" s="23"/>
      <c r="BC8839" s="23"/>
      <c r="BD8839" s="23"/>
      <c r="BE8839" s="23"/>
      <c r="BF8839" s="23"/>
      <c r="BG8839" s="23"/>
      <c r="BH8839" s="23"/>
      <c r="BI8839" s="23"/>
      <c r="BJ8839" s="23"/>
      <c r="BK8839" s="23"/>
    </row>
    <row r="8840" spans="28:63">
      <c r="AB8840" s="129">
        <v>8838</v>
      </c>
      <c r="AC8840" s="19">
        <v>0.99115963107299432</v>
      </c>
      <c r="AD8840" s="20">
        <f t="shared" si="1404"/>
        <v>1.8552042164036304</v>
      </c>
      <c r="AE8840" s="22">
        <f t="shared" si="1405"/>
        <v>1.8552042164036304</v>
      </c>
      <c r="AF8840" s="21">
        <v>0.67253827406473021</v>
      </c>
      <c r="AG8840" s="22">
        <f t="shared" si="1406"/>
        <v>4.8656975611696165</v>
      </c>
      <c r="AH8840" s="22">
        <f t="shared" si="1407"/>
        <v>4.8656975611696165</v>
      </c>
      <c r="AI8840" s="23">
        <f t="shared" si="1408"/>
        <v>2.6227288177481176</v>
      </c>
      <c r="AJ8840" s="46"/>
      <c r="AK8840" s="25"/>
      <c r="AL8840" s="129">
        <v>8838</v>
      </c>
      <c r="AM8840" s="21">
        <v>0.53752215793917291</v>
      </c>
      <c r="AN8840" s="22">
        <f t="shared" si="1409"/>
        <v>1.7383751728020651</v>
      </c>
      <c r="AO8840" s="22">
        <f t="shared" si="1410"/>
        <v>1.7383751728020651</v>
      </c>
      <c r="AP8840" s="21">
        <v>0.52057096388122615</v>
      </c>
      <c r="AQ8840" s="22">
        <f t="shared" si="1411"/>
        <v>491.45509096975923</v>
      </c>
      <c r="AR8840" s="22">
        <f t="shared" si="1412"/>
        <v>491.45509096975923</v>
      </c>
      <c r="AS8840" s="23">
        <f t="shared" si="1413"/>
        <v>282.70945113510157</v>
      </c>
      <c r="AT8840" s="23"/>
      <c r="AU8840" s="23"/>
      <c r="AV8840" s="23"/>
      <c r="AW8840" s="23"/>
      <c r="AX8840" s="23"/>
      <c r="AY8840" s="23"/>
      <c r="AZ8840" s="23"/>
      <c r="BA8840" s="23"/>
      <c r="BB8840" s="23"/>
      <c r="BC8840" s="23"/>
      <c r="BD8840" s="23"/>
      <c r="BE8840" s="23"/>
      <c r="BF8840" s="23"/>
      <c r="BG8840" s="23"/>
      <c r="BH8840" s="23"/>
      <c r="BI8840" s="23"/>
      <c r="BJ8840" s="23"/>
      <c r="BK8840" s="23"/>
    </row>
    <row r="8841" spans="28:63">
      <c r="AB8841" s="129">
        <v>8839</v>
      </c>
      <c r="AC8841" s="19">
        <v>0.54259665240373267</v>
      </c>
      <c r="AD8841" s="20">
        <f t="shared" si="1404"/>
        <v>0.95847334207937451</v>
      </c>
      <c r="AE8841" s="22">
        <f t="shared" si="1405"/>
        <v>0.95847334207937451</v>
      </c>
      <c r="AF8841" s="21">
        <v>0.52392939383590276</v>
      </c>
      <c r="AG8841" s="22">
        <f t="shared" si="1406"/>
        <v>4.220831019268533</v>
      </c>
      <c r="AH8841" s="22">
        <f t="shared" si="1407"/>
        <v>4.220831019268533</v>
      </c>
      <c r="AI8841" s="23">
        <f t="shared" si="1408"/>
        <v>4.4037020477915298</v>
      </c>
      <c r="AJ8841" s="46"/>
      <c r="AK8841" s="25"/>
      <c r="AL8841" s="129">
        <v>8839</v>
      </c>
      <c r="AM8841" s="21">
        <v>0.69096667340034867</v>
      </c>
      <c r="AN8841" s="22">
        <f t="shared" si="1409"/>
        <v>1.8279154258550299</v>
      </c>
      <c r="AO8841" s="22">
        <f t="shared" si="1410"/>
        <v>1.8279154258550299</v>
      </c>
      <c r="AP8841" s="21">
        <v>3.4840485243252339E-2</v>
      </c>
      <c r="AQ8841" s="22">
        <f t="shared" si="1411"/>
        <v>438.47800734343053</v>
      </c>
      <c r="AR8841" s="22">
        <f t="shared" si="1412"/>
        <v>438.47800734343053</v>
      </c>
      <c r="AS8841" s="23">
        <f t="shared" si="1413"/>
        <v>239.87871711204969</v>
      </c>
      <c r="AT8841" s="23"/>
      <c r="AU8841" s="23"/>
      <c r="AV8841" s="23"/>
      <c r="AW8841" s="23"/>
      <c r="AX8841" s="23"/>
      <c r="AY8841" s="23"/>
      <c r="AZ8841" s="23"/>
      <c r="BA8841" s="23"/>
      <c r="BB8841" s="23"/>
      <c r="BC8841" s="23"/>
      <c r="BD8841" s="23"/>
      <c r="BE8841" s="23"/>
      <c r="BF8841" s="23"/>
      <c r="BG8841" s="23"/>
      <c r="BH8841" s="23"/>
      <c r="BI8841" s="23"/>
      <c r="BJ8841" s="23"/>
      <c r="BK8841" s="23"/>
    </row>
    <row r="8842" spans="28:63">
      <c r="AB8842" s="129">
        <v>8840</v>
      </c>
      <c r="AC8842" s="19">
        <v>0.48761767363321518</v>
      </c>
      <c r="AD8842" s="20">
        <f t="shared" si="1404"/>
        <v>0.89765435311266062</v>
      </c>
      <c r="AE8842" s="22">
        <f t="shared" si="1405"/>
        <v>0.89765435311266062</v>
      </c>
      <c r="AF8842" s="21">
        <v>8.4548548824812997E-2</v>
      </c>
      <c r="AG8842" s="22">
        <f t="shared" si="1406"/>
        <v>2.7122438437423506</v>
      </c>
      <c r="AH8842" s="22">
        <f t="shared" si="1407"/>
        <v>2.7122438437423506</v>
      </c>
      <c r="AI8842" s="23">
        <f t="shared" si="1408"/>
        <v>3.0214790741419697</v>
      </c>
      <c r="AJ8842" s="46"/>
      <c r="AK8842" s="25"/>
      <c r="AL8842" s="129">
        <v>8840</v>
      </c>
      <c r="AM8842" s="21">
        <v>0.48979041859981209</v>
      </c>
      <c r="AN8842" s="22">
        <f t="shared" si="1409"/>
        <v>1.7084639954356087</v>
      </c>
      <c r="AO8842" s="22">
        <f t="shared" si="1410"/>
        <v>1.7084639954356087</v>
      </c>
      <c r="AP8842" s="21">
        <v>0.66115101207633631</v>
      </c>
      <c r="AQ8842" s="22">
        <f t="shared" si="1411"/>
        <v>502.37431057547423</v>
      </c>
      <c r="AR8842" s="22">
        <f t="shared" si="1412"/>
        <v>502.37431057547423</v>
      </c>
      <c r="AS8842" s="23">
        <f t="shared" si="1413"/>
        <v>294.0502766915983</v>
      </c>
      <c r="AT8842" s="23"/>
      <c r="AU8842" s="23"/>
      <c r="AV8842" s="23"/>
      <c r="AW8842" s="23"/>
      <c r="AX8842" s="23"/>
      <c r="AY8842" s="23"/>
      <c r="AZ8842" s="23"/>
      <c r="BA8842" s="23"/>
      <c r="BB8842" s="23"/>
      <c r="BC8842" s="23"/>
      <c r="BD8842" s="23"/>
      <c r="BE8842" s="23"/>
      <c r="BF8842" s="23"/>
      <c r="BG8842" s="23"/>
      <c r="BH8842" s="23"/>
      <c r="BI8842" s="23"/>
      <c r="BJ8842" s="23"/>
      <c r="BK8842" s="23"/>
    </row>
    <row r="8843" spans="28:63">
      <c r="AB8843" s="129">
        <v>8841</v>
      </c>
      <c r="AC8843" s="19">
        <v>0.43242932988597704</v>
      </c>
      <c r="AD8843" s="20">
        <f t="shared" si="1404"/>
        <v>0.83980579158383262</v>
      </c>
      <c r="AE8843" s="22">
        <f t="shared" si="1405"/>
        <v>0.83980579158383262</v>
      </c>
      <c r="AF8843" s="21">
        <v>0.43503212272673364</v>
      </c>
      <c r="AG8843" s="22">
        <f t="shared" si="1406"/>
        <v>3.8830792674381023</v>
      </c>
      <c r="AH8843" s="22">
        <f t="shared" si="1407"/>
        <v>3.8830792674381023</v>
      </c>
      <c r="AI8843" s="23">
        <f t="shared" si="1408"/>
        <v>4.6237824344064178</v>
      </c>
      <c r="AJ8843" s="46"/>
      <c r="AK8843" s="25"/>
      <c r="AL8843" s="129">
        <v>8841</v>
      </c>
      <c r="AM8843" s="21">
        <v>8.8648522409390695E-2</v>
      </c>
      <c r="AN8843" s="22">
        <f t="shared" si="1409"/>
        <v>1.3473689743985504</v>
      </c>
      <c r="AO8843" s="22">
        <f t="shared" si="1410"/>
        <v>1.3473689743985504</v>
      </c>
      <c r="AP8843" s="21">
        <v>0.5348647706201366</v>
      </c>
      <c r="AQ8843" s="22">
        <f t="shared" si="1411"/>
        <v>492.48462954317245</v>
      </c>
      <c r="AR8843" s="22">
        <f t="shared" si="1412"/>
        <v>492.48462954317245</v>
      </c>
      <c r="AS8843" s="23">
        <f t="shared" si="1413"/>
        <v>365.51578587670224</v>
      </c>
      <c r="AT8843" s="23"/>
      <c r="AU8843" s="23"/>
      <c r="AV8843" s="23"/>
      <c r="AW8843" s="23"/>
      <c r="AX8843" s="23"/>
      <c r="AY8843" s="23"/>
      <c r="AZ8843" s="23"/>
      <c r="BA8843" s="23"/>
      <c r="BB8843" s="23"/>
      <c r="BC8843" s="23"/>
      <c r="BD8843" s="23"/>
      <c r="BE8843" s="23"/>
      <c r="BF8843" s="23"/>
      <c r="BG8843" s="23"/>
      <c r="BH8843" s="23"/>
      <c r="BI8843" s="23"/>
      <c r="BJ8843" s="23"/>
      <c r="BK8843" s="23"/>
    </row>
    <row r="8844" spans="28:63">
      <c r="AB8844" s="129">
        <v>8842</v>
      </c>
      <c r="AC8844" s="19">
        <v>0.24502630195781339</v>
      </c>
      <c r="AD8844" s="20">
        <f t="shared" si="1404"/>
        <v>0.66190597405232765</v>
      </c>
      <c r="AE8844" s="22">
        <f t="shared" si="1405"/>
        <v>0.66190597405232765</v>
      </c>
      <c r="AF8844" s="21">
        <v>0.59257120138259556</v>
      </c>
      <c r="AG8844" s="22">
        <f t="shared" si="1406"/>
        <v>4.5038787265710969</v>
      </c>
      <c r="AH8844" s="22">
        <f t="shared" si="1407"/>
        <v>4.5038787265710969</v>
      </c>
      <c r="AI8844" s="23">
        <f t="shared" si="1408"/>
        <v>6.8044086367696659</v>
      </c>
      <c r="AJ8844" s="46"/>
      <c r="AK8844" s="25"/>
      <c r="AL8844" s="129">
        <v>8842</v>
      </c>
      <c r="AM8844" s="21">
        <v>0.90058481830987247</v>
      </c>
      <c r="AN8844" s="22">
        <f t="shared" si="1409"/>
        <v>1.9889597161744301</v>
      </c>
      <c r="AO8844" s="22">
        <f t="shared" si="1410"/>
        <v>1.9889597161744301</v>
      </c>
      <c r="AP8844" s="21">
        <v>0.98562806657848545</v>
      </c>
      <c r="AQ8844" s="22">
        <f t="shared" si="1411"/>
        <v>548.13218859558162</v>
      </c>
      <c r="AR8844" s="22">
        <f t="shared" si="1412"/>
        <v>548.13218859558162</v>
      </c>
      <c r="AS8844" s="23">
        <f t="shared" si="1413"/>
        <v>275.58737572114353</v>
      </c>
      <c r="AT8844" s="23"/>
      <c r="AU8844" s="23"/>
      <c r="AV8844" s="23"/>
      <c r="AW8844" s="23"/>
      <c r="AX8844" s="23"/>
      <c r="AY8844" s="23"/>
      <c r="AZ8844" s="23"/>
      <c r="BA8844" s="23"/>
      <c r="BB8844" s="23"/>
      <c r="BC8844" s="23"/>
      <c r="BD8844" s="23"/>
      <c r="BE8844" s="23"/>
      <c r="BF8844" s="23"/>
      <c r="BG8844" s="23"/>
      <c r="BH8844" s="23"/>
      <c r="BI8844" s="23"/>
      <c r="BJ8844" s="23"/>
      <c r="BK8844" s="23"/>
    </row>
    <row r="8845" spans="28:63">
      <c r="AB8845" s="129">
        <v>8843</v>
      </c>
      <c r="AC8845" s="19">
        <v>0.33041442624002515</v>
      </c>
      <c r="AD8845" s="20">
        <f t="shared" si="1404"/>
        <v>0.73984558615653917</v>
      </c>
      <c r="AE8845" s="22">
        <f t="shared" si="1405"/>
        <v>0.73984558615653917</v>
      </c>
      <c r="AF8845" s="21">
        <v>0.80129000866493949</v>
      </c>
      <c r="AG8845" s="22">
        <f t="shared" si="1406"/>
        <v>5.5584226942298525</v>
      </c>
      <c r="AH8845" s="22">
        <f t="shared" si="1407"/>
        <v>5.5584226942298525</v>
      </c>
      <c r="AI8845" s="23">
        <f t="shared" si="1408"/>
        <v>7.5129497265849494</v>
      </c>
      <c r="AJ8845" s="46"/>
      <c r="AK8845" s="25"/>
      <c r="AL8845" s="129">
        <v>8843</v>
      </c>
      <c r="AM8845" s="21">
        <v>0.42012496919228703</v>
      </c>
      <c r="AN8845" s="22">
        <f t="shared" si="1409"/>
        <v>1.6620556460998039</v>
      </c>
      <c r="AO8845" s="22">
        <f t="shared" si="1410"/>
        <v>1.6620556460998039</v>
      </c>
      <c r="AP8845" s="21">
        <v>7.5094651678874413E-2</v>
      </c>
      <c r="AQ8845" s="22">
        <f t="shared" si="1411"/>
        <v>447.12798530029403</v>
      </c>
      <c r="AR8845" s="22">
        <f t="shared" si="1412"/>
        <v>447.12798530029403</v>
      </c>
      <c r="AS8845" s="23">
        <f t="shared" si="1413"/>
        <v>269.02106818717471</v>
      </c>
      <c r="AT8845" s="23"/>
      <c r="AU8845" s="23"/>
      <c r="AV8845" s="23"/>
      <c r="AW8845" s="23"/>
      <c r="AX8845" s="23"/>
      <c r="AY8845" s="23"/>
      <c r="AZ8845" s="23"/>
      <c r="BA8845" s="23"/>
      <c r="BB8845" s="23"/>
      <c r="BC8845" s="23"/>
      <c r="BD8845" s="23"/>
      <c r="BE8845" s="23"/>
      <c r="BF8845" s="23"/>
      <c r="BG8845" s="23"/>
      <c r="BH8845" s="23"/>
      <c r="BI8845" s="23"/>
      <c r="BJ8845" s="23"/>
      <c r="BK8845" s="23"/>
    </row>
    <row r="8846" spans="28:63">
      <c r="AB8846" s="129">
        <v>8844</v>
      </c>
      <c r="AC8846" s="19">
        <v>0.19723653557873011</v>
      </c>
      <c r="AD8846" s="20">
        <f t="shared" si="1404"/>
        <v>0.88781824984365854</v>
      </c>
      <c r="AE8846" s="22">
        <f t="shared" si="1405"/>
        <v>0.88781824984365854</v>
      </c>
      <c r="AF8846" s="21">
        <v>0.63864060206444673</v>
      </c>
      <c r="AG8846" s="22">
        <f t="shared" si="1406"/>
        <v>4.7074657271234672</v>
      </c>
      <c r="AH8846" s="22">
        <f t="shared" si="1407"/>
        <v>4.7074657271234672</v>
      </c>
      <c r="AI8846" s="23">
        <f t="shared" si="1408"/>
        <v>5.3022853809914743</v>
      </c>
      <c r="AJ8846" s="46"/>
      <c r="AK8846" s="25"/>
      <c r="AL8846" s="129">
        <v>8844</v>
      </c>
      <c r="AM8846" s="21">
        <v>7.3934898699192009E-2</v>
      </c>
      <c r="AN8846" s="22">
        <f t="shared" si="1409"/>
        <v>1.3241743277067195</v>
      </c>
      <c r="AO8846" s="22">
        <f t="shared" si="1410"/>
        <v>1.3241743277067195</v>
      </c>
      <c r="AP8846" s="21">
        <v>0.51152761398897806</v>
      </c>
      <c r="AQ8846" s="22">
        <f t="shared" si="1411"/>
        <v>490.81163838543353</v>
      </c>
      <c r="AR8846" s="22">
        <f t="shared" si="1412"/>
        <v>490.81163838543353</v>
      </c>
      <c r="AS8846" s="23">
        <f t="shared" si="1413"/>
        <v>370.6548511897592</v>
      </c>
      <c r="AT8846" s="23"/>
      <c r="AU8846" s="23"/>
      <c r="AV8846" s="23"/>
      <c r="AW8846" s="23"/>
      <c r="AX8846" s="23"/>
      <c r="AY8846" s="23"/>
      <c r="AZ8846" s="23"/>
      <c r="BA8846" s="23"/>
      <c r="BB8846" s="23"/>
      <c r="BC8846" s="23"/>
      <c r="BD8846" s="23"/>
      <c r="BE8846" s="23"/>
      <c r="BF8846" s="23"/>
      <c r="BG8846" s="23"/>
      <c r="BH8846" s="23"/>
      <c r="BI8846" s="23"/>
      <c r="BJ8846" s="23"/>
      <c r="BK8846" s="23"/>
    </row>
    <row r="8847" spans="28:63">
      <c r="AB8847" s="129">
        <v>8845</v>
      </c>
      <c r="AC8847" s="19">
        <v>0.76566995499207846</v>
      </c>
      <c r="AD8847" s="20">
        <f t="shared" si="1404"/>
        <v>1.2545222104309299</v>
      </c>
      <c r="AE8847" s="22">
        <f t="shared" si="1405"/>
        <v>1.2545222104309299</v>
      </c>
      <c r="AF8847" s="21">
        <v>0.48199626013416608</v>
      </c>
      <c r="AG8847" s="22">
        <f t="shared" si="1406"/>
        <v>4.0579051005873765</v>
      </c>
      <c r="AH8847" s="22">
        <f t="shared" si="1407"/>
        <v>4.0579051005873765</v>
      </c>
      <c r="AI8847" s="23">
        <f t="shared" si="1408"/>
        <v>3.2346219675086352</v>
      </c>
      <c r="AJ8847" s="46"/>
      <c r="AK8847" s="25"/>
      <c r="AL8847" s="129">
        <v>8845</v>
      </c>
      <c r="AM8847" s="21">
        <v>0.13548883588224447</v>
      </c>
      <c r="AN8847" s="22">
        <f t="shared" si="1409"/>
        <v>1.4105422775613461</v>
      </c>
      <c r="AO8847" s="22">
        <f t="shared" si="1410"/>
        <v>1.4105422775613461</v>
      </c>
      <c r="AP8847" s="21">
        <v>0.74303485120580681</v>
      </c>
      <c r="AQ8847" s="22">
        <f t="shared" si="1411"/>
        <v>509.81774757762366</v>
      </c>
      <c r="AR8847" s="22">
        <f t="shared" si="1412"/>
        <v>509.81774757762366</v>
      </c>
      <c r="AS8847" s="23">
        <f t="shared" si="1413"/>
        <v>361.43386532095712</v>
      </c>
      <c r="AT8847" s="23"/>
      <c r="AU8847" s="23"/>
      <c r="AV8847" s="23"/>
      <c r="AW8847" s="23"/>
      <c r="AX8847" s="23"/>
      <c r="AY8847" s="23"/>
      <c r="AZ8847" s="23"/>
      <c r="BA8847" s="23"/>
      <c r="BB8847" s="23"/>
      <c r="BC8847" s="23"/>
      <c r="BD8847" s="23"/>
      <c r="BE8847" s="23"/>
      <c r="BF8847" s="23"/>
      <c r="BG8847" s="23"/>
      <c r="BH8847" s="23"/>
      <c r="BI8847" s="23"/>
      <c r="BJ8847" s="23"/>
      <c r="BK8847" s="23"/>
    </row>
    <row r="8848" spans="28:63">
      <c r="AB8848" s="129">
        <v>8846</v>
      </c>
      <c r="AC8848" s="19">
        <v>0.54596658185598523</v>
      </c>
      <c r="AD8848" s="20">
        <f t="shared" si="1404"/>
        <v>0.9623171705813256</v>
      </c>
      <c r="AE8848" s="22">
        <f t="shared" si="1405"/>
        <v>0.9623171705813256</v>
      </c>
      <c r="AF8848" s="21">
        <v>0.35730905254925382</v>
      </c>
      <c r="AG8848" s="22">
        <f t="shared" si="1406"/>
        <v>3.6090173738077276</v>
      </c>
      <c r="AH8848" s="22">
        <f t="shared" si="1407"/>
        <v>3.6090173738077276</v>
      </c>
      <c r="AI8848" s="23">
        <f t="shared" si="1408"/>
        <v>3.7503408274712156</v>
      </c>
      <c r="AJ8848" s="46"/>
      <c r="AK8848" s="25"/>
      <c r="AL8848" s="129">
        <v>8846</v>
      </c>
      <c r="AM8848" s="21">
        <v>0.4840435077854478</v>
      </c>
      <c r="AN8848" s="22">
        <f t="shared" si="1409"/>
        <v>1.7047661039766684</v>
      </c>
      <c r="AO8848" s="22">
        <f t="shared" si="1410"/>
        <v>1.7047661039766684</v>
      </c>
      <c r="AP8848" s="21">
        <v>0.29914580689108872</v>
      </c>
      <c r="AQ8848" s="22">
        <f t="shared" si="1411"/>
        <v>474.14451872103649</v>
      </c>
      <c r="AR8848" s="22">
        <f t="shared" si="1412"/>
        <v>474.14451872103649</v>
      </c>
      <c r="AS8848" s="23">
        <f t="shared" si="1413"/>
        <v>278.12878119468149</v>
      </c>
      <c r="AT8848" s="23"/>
      <c r="AU8848" s="23"/>
      <c r="AV8848" s="23"/>
      <c r="AW8848" s="23"/>
      <c r="AX8848" s="23"/>
      <c r="AY8848" s="23"/>
      <c r="AZ8848" s="23"/>
      <c r="BA8848" s="23"/>
      <c r="BB8848" s="23"/>
      <c r="BC8848" s="23"/>
      <c r="BD8848" s="23"/>
      <c r="BE8848" s="23"/>
      <c r="BF8848" s="23"/>
      <c r="BG8848" s="23"/>
      <c r="BH8848" s="23"/>
      <c r="BI8848" s="23"/>
      <c r="BJ8848" s="23"/>
      <c r="BK8848" s="23"/>
    </row>
    <row r="8849" spans="28:63">
      <c r="AB8849" s="129">
        <v>8847</v>
      </c>
      <c r="AC8849" s="19">
        <v>1.6722449936813377E-2</v>
      </c>
      <c r="AD8849" s="20">
        <f t="shared" si="1404"/>
        <v>0.68380590058857205</v>
      </c>
      <c r="AE8849" s="22">
        <f t="shared" si="1405"/>
        <v>0.68380590058857205</v>
      </c>
      <c r="AF8849" s="21">
        <v>0.54802275583836468</v>
      </c>
      <c r="AG8849" s="22">
        <f t="shared" si="1406"/>
        <v>4.3177021678238656</v>
      </c>
      <c r="AH8849" s="22">
        <f t="shared" si="1407"/>
        <v>4.3177021678238656</v>
      </c>
      <c r="AI8849" s="23">
        <f t="shared" si="1408"/>
        <v>6.3142218634081555</v>
      </c>
      <c r="AJ8849" s="46"/>
      <c r="AK8849" s="25"/>
      <c r="AL8849" s="129">
        <v>8847</v>
      </c>
      <c r="AM8849" s="21">
        <v>6.7175598117763857E-2</v>
      </c>
      <c r="AN8849" s="22">
        <f t="shared" si="1409"/>
        <v>1.3127453593998488</v>
      </c>
      <c r="AO8849" s="22">
        <f t="shared" si="1410"/>
        <v>1.3127453593998488</v>
      </c>
      <c r="AP8849" s="21">
        <v>0.80547321611233103</v>
      </c>
      <c r="AQ8849" s="22">
        <f t="shared" si="1411"/>
        <v>516.338088886317</v>
      </c>
      <c r="AR8849" s="22">
        <f t="shared" si="1412"/>
        <v>516.338088886317</v>
      </c>
      <c r="AS8849" s="23">
        <f t="shared" si="1413"/>
        <v>393.32691994612924</v>
      </c>
      <c r="AT8849" s="23"/>
      <c r="AU8849" s="23"/>
      <c r="AV8849" s="23"/>
      <c r="AW8849" s="23"/>
      <c r="AX8849" s="23"/>
      <c r="AY8849" s="23"/>
      <c r="AZ8849" s="23"/>
      <c r="BA8849" s="23"/>
      <c r="BB8849" s="23"/>
      <c r="BC8849" s="23"/>
      <c r="BD8849" s="23"/>
      <c r="BE8849" s="23"/>
      <c r="BF8849" s="23"/>
      <c r="BG8849" s="23"/>
      <c r="BH8849" s="23"/>
      <c r="BI8849" s="23"/>
      <c r="BJ8849" s="23"/>
      <c r="BK8849" s="23"/>
    </row>
    <row r="8850" spans="28:63">
      <c r="AB8850" s="129">
        <v>8848</v>
      </c>
      <c r="AC8850" s="19">
        <v>0.81022828582242268</v>
      </c>
      <c r="AD8850" s="20">
        <f t="shared" si="1404"/>
        <v>1.3291329510673948</v>
      </c>
      <c r="AE8850" s="22">
        <f t="shared" si="1405"/>
        <v>1.3291329510673948</v>
      </c>
      <c r="AF8850" s="21">
        <v>0.56696674444695228</v>
      </c>
      <c r="AG8850" s="22">
        <f t="shared" si="1406"/>
        <v>4.3956973397630117</v>
      </c>
      <c r="AH8850" s="22">
        <f t="shared" si="1407"/>
        <v>4.3956973397630117</v>
      </c>
      <c r="AI8850" s="23">
        <f t="shared" si="1408"/>
        <v>3.3071916065529279</v>
      </c>
      <c r="AJ8850" s="46"/>
      <c r="AK8850" s="25"/>
      <c r="AL8850" s="129">
        <v>8848</v>
      </c>
      <c r="AM8850" s="21">
        <v>0.26549031928589928</v>
      </c>
      <c r="AN8850" s="22">
        <f t="shared" si="1409"/>
        <v>1.5427001118134176</v>
      </c>
      <c r="AO8850" s="22">
        <f t="shared" si="1410"/>
        <v>1.5427001118134176</v>
      </c>
      <c r="AP8850" s="21">
        <v>0.70983069223298878</v>
      </c>
      <c r="AQ8850" s="22">
        <f t="shared" si="1411"/>
        <v>506.67402869035845</v>
      </c>
      <c r="AR8850" s="22">
        <f t="shared" si="1412"/>
        <v>506.67402869035845</v>
      </c>
      <c r="AS8850" s="23">
        <f t="shared" si="1413"/>
        <v>328.4332611441713</v>
      </c>
      <c r="AT8850" s="23"/>
      <c r="AU8850" s="23"/>
      <c r="AV8850" s="23"/>
      <c r="AW8850" s="23"/>
      <c r="AX8850" s="23"/>
      <c r="AY8850" s="23"/>
      <c r="AZ8850" s="23"/>
      <c r="BA8850" s="23"/>
      <c r="BB8850" s="23"/>
      <c r="BC8850" s="23"/>
      <c r="BD8850" s="23"/>
      <c r="BE8850" s="23"/>
      <c r="BF8850" s="23"/>
      <c r="BG8850" s="23"/>
      <c r="BH8850" s="23"/>
      <c r="BI8850" s="23"/>
      <c r="BJ8850" s="23"/>
      <c r="BK8850" s="23"/>
    </row>
    <row r="8851" spans="28:63">
      <c r="AB8851" s="129">
        <v>8849</v>
      </c>
      <c r="AC8851" s="19">
        <v>0.76225278870062341</v>
      </c>
      <c r="AD8851" s="20">
        <f t="shared" si="1404"/>
        <v>1.2491063415385628</v>
      </c>
      <c r="AE8851" s="22">
        <f t="shared" si="1405"/>
        <v>1.2491063415385628</v>
      </c>
      <c r="AF8851" s="21">
        <v>0.89354146241789301</v>
      </c>
      <c r="AG8851" s="22">
        <f t="shared" si="1406"/>
        <v>6.2128916855816456</v>
      </c>
      <c r="AH8851" s="22">
        <f t="shared" si="1407"/>
        <v>6.2128916855816456</v>
      </c>
      <c r="AI8851" s="23">
        <f t="shared" si="1408"/>
        <v>4.9738693007746928</v>
      </c>
      <c r="AJ8851" s="46"/>
      <c r="AK8851" s="25"/>
      <c r="AL8851" s="129">
        <v>8849</v>
      </c>
      <c r="AM8851" s="21">
        <v>0.25962314074760495</v>
      </c>
      <c r="AN8851" s="22">
        <f t="shared" si="1409"/>
        <v>1.5375588494378278</v>
      </c>
      <c r="AO8851" s="22">
        <f t="shared" si="1410"/>
        <v>1.5375588494378278</v>
      </c>
      <c r="AP8851" s="21">
        <v>0.99403479863382083</v>
      </c>
      <c r="AQ8851" s="22">
        <f t="shared" si="1411"/>
        <v>552.35415319349408</v>
      </c>
      <c r="AR8851" s="22">
        <f t="shared" si="1412"/>
        <v>552.35415319349408</v>
      </c>
      <c r="AS8851" s="23">
        <f t="shared" si="1413"/>
        <v>359.24098345598242</v>
      </c>
      <c r="AT8851" s="23"/>
      <c r="AU8851" s="23"/>
      <c r="AV8851" s="23"/>
      <c r="AW8851" s="23"/>
      <c r="AX8851" s="23"/>
      <c r="AY8851" s="23"/>
      <c r="AZ8851" s="23"/>
      <c r="BA8851" s="23"/>
      <c r="BB8851" s="23"/>
      <c r="BC8851" s="23"/>
      <c r="BD8851" s="23"/>
      <c r="BE8851" s="23"/>
      <c r="BF8851" s="23"/>
      <c r="BG8851" s="23"/>
      <c r="BH8851" s="23"/>
      <c r="BI8851" s="23"/>
      <c r="BJ8851" s="23"/>
      <c r="BK8851" s="23"/>
    </row>
    <row r="8852" spans="28:63">
      <c r="AB8852" s="129">
        <v>8850</v>
      </c>
      <c r="AC8852" s="19">
        <v>0.56631659312560079</v>
      </c>
      <c r="AD8852" s="20">
        <f t="shared" si="1404"/>
        <v>0.98583849030673365</v>
      </c>
      <c r="AE8852" s="22">
        <f t="shared" si="1405"/>
        <v>0.98583849030673365</v>
      </c>
      <c r="AF8852" s="21">
        <v>0.98407808264182006</v>
      </c>
      <c r="AG8852" s="22">
        <f t="shared" si="1406"/>
        <v>7.3088722833329589</v>
      </c>
      <c r="AH8852" s="22">
        <f t="shared" si="1407"/>
        <v>7.3088722833329589</v>
      </c>
      <c r="AI8852" s="23">
        <f t="shared" si="1408"/>
        <v>7.4138637872202349</v>
      </c>
      <c r="AJ8852" s="46"/>
      <c r="AK8852" s="25"/>
      <c r="AL8852" s="129">
        <v>8850</v>
      </c>
      <c r="AM8852" s="21">
        <v>0.80778075561552931</v>
      </c>
      <c r="AN8852" s="22">
        <f t="shared" si="1409"/>
        <v>1.9065477526338521</v>
      </c>
      <c r="AO8852" s="22">
        <f t="shared" si="1410"/>
        <v>1.9065477526338521</v>
      </c>
      <c r="AP8852" s="21">
        <v>9.1117994673258984E-2</v>
      </c>
      <c r="AQ8852" s="22">
        <f t="shared" si="1411"/>
        <v>449.88237520341943</v>
      </c>
      <c r="AR8852" s="22">
        <f t="shared" si="1412"/>
        <v>449.88237520341943</v>
      </c>
      <c r="AS8852" s="23">
        <f t="shared" si="1413"/>
        <v>235.96701135962485</v>
      </c>
      <c r="AT8852" s="23"/>
      <c r="AU8852" s="23"/>
      <c r="AV8852" s="23"/>
      <c r="AW8852" s="23"/>
      <c r="AX8852" s="23"/>
      <c r="AY8852" s="23"/>
      <c r="AZ8852" s="23"/>
      <c r="BA8852" s="23"/>
      <c r="BB8852" s="23"/>
      <c r="BC8852" s="23"/>
      <c r="BD8852" s="23"/>
      <c r="BE8852" s="23"/>
      <c r="BF8852" s="23"/>
      <c r="BG8852" s="23"/>
      <c r="BH8852" s="23"/>
      <c r="BI8852" s="23"/>
      <c r="BJ8852" s="23"/>
      <c r="BK8852" s="23"/>
    </row>
    <row r="8853" spans="28:63">
      <c r="AB8853" s="129">
        <v>8851</v>
      </c>
      <c r="AC8853" s="19">
        <v>0.41274959266864153</v>
      </c>
      <c r="AD8853" s="20">
        <f t="shared" si="1404"/>
        <v>0.81986311555521252</v>
      </c>
      <c r="AE8853" s="22">
        <f t="shared" si="1405"/>
        <v>0.81986311555521252</v>
      </c>
      <c r="AF8853" s="21">
        <v>0.88702267907485943</v>
      </c>
      <c r="AG8853" s="22">
        <f t="shared" si="1406"/>
        <v>6.1589895090591646</v>
      </c>
      <c r="AH8853" s="22">
        <f t="shared" si="1407"/>
        <v>6.1589895090591646</v>
      </c>
      <c r="AI8853" s="23">
        <f t="shared" si="1408"/>
        <v>7.5122168471846518</v>
      </c>
      <c r="AJ8853" s="46"/>
      <c r="AK8853" s="25"/>
      <c r="AL8853" s="129">
        <v>8851</v>
      </c>
      <c r="AM8853" s="21">
        <v>0.68165718194140057</v>
      </c>
      <c r="AN8853" s="22">
        <f t="shared" si="1409"/>
        <v>1.8223525685374617</v>
      </c>
      <c r="AO8853" s="22">
        <f t="shared" si="1410"/>
        <v>1.8223525685374617</v>
      </c>
      <c r="AP8853" s="21">
        <v>0.90041286764924477</v>
      </c>
      <c r="AQ8853" s="22">
        <f t="shared" si="1411"/>
        <v>528.75973916502289</v>
      </c>
      <c r="AR8853" s="22">
        <f t="shared" si="1412"/>
        <v>528.75973916502289</v>
      </c>
      <c r="AS8853" s="23">
        <f t="shared" si="1413"/>
        <v>290.15227255908098</v>
      </c>
      <c r="AT8853" s="23"/>
      <c r="AU8853" s="23"/>
      <c r="AV8853" s="23"/>
      <c r="AW8853" s="23"/>
      <c r="AX8853" s="23"/>
      <c r="AY8853" s="23"/>
      <c r="AZ8853" s="23"/>
      <c r="BA8853" s="23"/>
      <c r="BB8853" s="23"/>
      <c r="BC8853" s="23"/>
      <c r="BD8853" s="23"/>
      <c r="BE8853" s="23"/>
      <c r="BF8853" s="23"/>
      <c r="BG8853" s="23"/>
      <c r="BH8853" s="23"/>
      <c r="BI8853" s="23"/>
      <c r="BJ8853" s="23"/>
      <c r="BK8853" s="23"/>
    </row>
    <row r="8854" spans="28:63">
      <c r="AB8854" s="129">
        <v>8852</v>
      </c>
      <c r="AC8854" s="19">
        <v>0.78765835858932298</v>
      </c>
      <c r="AD8854" s="20">
        <f t="shared" si="1404"/>
        <v>1.290359642657239</v>
      </c>
      <c r="AE8854" s="22">
        <f t="shared" si="1405"/>
        <v>1.290359642657239</v>
      </c>
      <c r="AF8854" s="21">
        <v>0.36017950286115608</v>
      </c>
      <c r="AG8854" s="22">
        <f t="shared" si="1406"/>
        <v>3.6188340690901333</v>
      </c>
      <c r="AH8854" s="22">
        <f t="shared" si="1407"/>
        <v>3.6188340690901333</v>
      </c>
      <c r="AI8854" s="23">
        <f t="shared" si="1408"/>
        <v>2.804515849269638</v>
      </c>
      <c r="AJ8854" s="46"/>
      <c r="AK8854" s="25"/>
      <c r="AL8854" s="129">
        <v>8852</v>
      </c>
      <c r="AM8854" s="21">
        <v>0.90483056546391849</v>
      </c>
      <c r="AN8854" s="22">
        <f t="shared" si="1409"/>
        <v>1.9935153597185387</v>
      </c>
      <c r="AO8854" s="22">
        <f t="shared" si="1410"/>
        <v>1.9935153597185387</v>
      </c>
      <c r="AP8854" s="21">
        <v>5.2768546851780118E-2</v>
      </c>
      <c r="AQ8854" s="22">
        <f t="shared" si="1411"/>
        <v>442.74053119756542</v>
      </c>
      <c r="AR8854" s="22">
        <f t="shared" si="1412"/>
        <v>442.74053119756542</v>
      </c>
      <c r="AS8854" s="23">
        <f t="shared" si="1413"/>
        <v>222.09035362540436</v>
      </c>
      <c r="AT8854" s="23"/>
      <c r="AU8854" s="23"/>
      <c r="AV8854" s="23"/>
      <c r="AW8854" s="23"/>
      <c r="AX8854" s="23"/>
      <c r="AY8854" s="23"/>
      <c r="AZ8854" s="23"/>
      <c r="BA8854" s="23"/>
      <c r="BB8854" s="23"/>
      <c r="BC8854" s="23"/>
      <c r="BD8854" s="23"/>
      <c r="BE8854" s="23"/>
      <c r="BF8854" s="23"/>
      <c r="BG8854" s="23"/>
      <c r="BH8854" s="23"/>
      <c r="BI8854" s="23"/>
      <c r="BJ8854" s="23"/>
      <c r="BK8854" s="23"/>
    </row>
    <row r="8855" spans="28:63">
      <c r="AB8855" s="129">
        <v>8853</v>
      </c>
      <c r="AC8855" s="19">
        <v>0.44186329136994074</v>
      </c>
      <c r="AD8855" s="20">
        <f t="shared" si="1404"/>
        <v>0.84948836677456918</v>
      </c>
      <c r="AE8855" s="22">
        <f t="shared" si="1405"/>
        <v>0.84948836677456918</v>
      </c>
      <c r="AF8855" s="21">
        <v>0.15055706237319311</v>
      </c>
      <c r="AG8855" s="22">
        <f t="shared" si="1406"/>
        <v>2.9504432514564765</v>
      </c>
      <c r="AH8855" s="22">
        <f t="shared" si="1407"/>
        <v>2.9504432514564765</v>
      </c>
      <c r="AI8855" s="23">
        <f t="shared" si="1408"/>
        <v>3.4732003013284851</v>
      </c>
      <c r="AJ8855" s="46"/>
      <c r="AK8855" s="25"/>
      <c r="AL8855" s="129">
        <v>8853</v>
      </c>
      <c r="AM8855" s="21">
        <v>0.86600810898824387</v>
      </c>
      <c r="AN8855" s="22">
        <f t="shared" si="1409"/>
        <v>1.9549931283141906</v>
      </c>
      <c r="AO8855" s="22">
        <f t="shared" si="1410"/>
        <v>1.9549931283141906</v>
      </c>
      <c r="AP8855" s="21">
        <v>0.70196360587892614</v>
      </c>
      <c r="AQ8855" s="22">
        <f t="shared" si="1411"/>
        <v>505.95597477623892</v>
      </c>
      <c r="AR8855" s="22">
        <f t="shared" si="1412"/>
        <v>505.95597477623892</v>
      </c>
      <c r="AS8855" s="23">
        <f t="shared" si="1413"/>
        <v>258.80191978604529</v>
      </c>
      <c r="AT8855" s="23"/>
      <c r="AU8855" s="23"/>
      <c r="AV8855" s="23"/>
      <c r="AW8855" s="23"/>
      <c r="AX8855" s="23"/>
      <c r="AY8855" s="23"/>
      <c r="AZ8855" s="23"/>
      <c r="BA8855" s="23"/>
      <c r="BB8855" s="23"/>
      <c r="BC8855" s="23"/>
      <c r="BD8855" s="23"/>
      <c r="BE8855" s="23"/>
      <c r="BF8855" s="23"/>
      <c r="BG8855" s="23"/>
      <c r="BH8855" s="23"/>
      <c r="BI8855" s="23"/>
      <c r="BJ8855" s="23"/>
      <c r="BK8855" s="23"/>
    </row>
    <row r="8856" spans="28:63">
      <c r="AB8856" s="129">
        <v>8854</v>
      </c>
      <c r="AC8856" s="19">
        <v>0.37031613874579461</v>
      </c>
      <c r="AD8856" s="20">
        <f t="shared" si="1404"/>
        <v>0.77796962175628637</v>
      </c>
      <c r="AE8856" s="22">
        <f t="shared" si="1405"/>
        <v>0.77796962175628637</v>
      </c>
      <c r="AF8856" s="21">
        <v>7.3764555219706152E-2</v>
      </c>
      <c r="AG8856" s="22">
        <f t="shared" si="1406"/>
        <v>2.6652723737825257</v>
      </c>
      <c r="AH8856" s="22">
        <f t="shared" si="1407"/>
        <v>2.6652723737825257</v>
      </c>
      <c r="AI8856" s="23">
        <f t="shared" si="1408"/>
        <v>3.4259337373168957</v>
      </c>
      <c r="AJ8856" s="46"/>
      <c r="AK8856" s="25"/>
      <c r="AL8856" s="129">
        <v>8854</v>
      </c>
      <c r="AM8856" s="21">
        <v>0.38340692790460407</v>
      </c>
      <c r="AN8856" s="22">
        <f t="shared" si="1409"/>
        <v>1.6360389794450321</v>
      </c>
      <c r="AO8856" s="22">
        <f t="shared" si="1410"/>
        <v>1.6360389794450321</v>
      </c>
      <c r="AP8856" s="21">
        <v>0.79947618272177179</v>
      </c>
      <c r="AQ8856" s="22">
        <f t="shared" si="1411"/>
        <v>515.67017472032364</v>
      </c>
      <c r="AR8856" s="22">
        <f t="shared" si="1412"/>
        <v>515.67017472032364</v>
      </c>
      <c r="AS8856" s="23">
        <f t="shared" si="1413"/>
        <v>315.19430844810699</v>
      </c>
      <c r="AT8856" s="23"/>
      <c r="AU8856" s="23"/>
      <c r="AV8856" s="23"/>
      <c r="AW8856" s="23"/>
      <c r="AX8856" s="23"/>
      <c r="AY8856" s="23"/>
      <c r="AZ8856" s="23"/>
      <c r="BA8856" s="23"/>
      <c r="BB8856" s="23"/>
      <c r="BC8856" s="23"/>
      <c r="BD8856" s="23"/>
      <c r="BE8856" s="23"/>
      <c r="BF8856" s="23"/>
      <c r="BG8856" s="23"/>
      <c r="BH8856" s="23"/>
      <c r="BI8856" s="23"/>
      <c r="BJ8856" s="23"/>
      <c r="BK8856" s="23"/>
    </row>
    <row r="8857" spans="28:63">
      <c r="AB8857" s="129">
        <v>8855</v>
      </c>
      <c r="AC8857" s="19">
        <v>0.89896891765821829</v>
      </c>
      <c r="AD8857" s="20">
        <f t="shared" si="1404"/>
        <v>1.5105050410047418</v>
      </c>
      <c r="AE8857" s="22">
        <f t="shared" si="1405"/>
        <v>1.5105050410047418</v>
      </c>
      <c r="AF8857" s="21">
        <v>0.71442659181489521</v>
      </c>
      <c r="AG8857" s="22">
        <f t="shared" si="1406"/>
        <v>5.0730216527016907</v>
      </c>
      <c r="AH8857" s="22">
        <f t="shared" si="1407"/>
        <v>5.0730216527016907</v>
      </c>
      <c r="AI8857" s="23">
        <f t="shared" si="1408"/>
        <v>3.3584936924985511</v>
      </c>
      <c r="AJ8857" s="46"/>
      <c r="AK8857" s="25"/>
      <c r="AL8857" s="129">
        <v>8855</v>
      </c>
      <c r="AM8857" s="21">
        <v>0.70912809939021215</v>
      </c>
      <c r="AN8857" s="22">
        <f t="shared" si="1409"/>
        <v>1.8390143888280519</v>
      </c>
      <c r="AO8857" s="22">
        <f t="shared" si="1410"/>
        <v>1.8390143888280519</v>
      </c>
      <c r="AP8857" s="21">
        <v>0.56399270979160521</v>
      </c>
      <c r="AQ8857" s="22">
        <f t="shared" si="1411"/>
        <v>494.63279534780253</v>
      </c>
      <c r="AR8857" s="22">
        <f t="shared" si="1412"/>
        <v>494.63279534780253</v>
      </c>
      <c r="AS8857" s="23">
        <f t="shared" si="1413"/>
        <v>268.96624537180321</v>
      </c>
      <c r="AT8857" s="23"/>
      <c r="AU8857" s="23"/>
      <c r="AV8857" s="23"/>
      <c r="AW8857" s="23"/>
      <c r="AX8857" s="23"/>
      <c r="AY8857" s="23"/>
      <c r="AZ8857" s="23"/>
      <c r="BA8857" s="23"/>
      <c r="BB8857" s="23"/>
      <c r="BC8857" s="23"/>
      <c r="BD8857" s="23"/>
      <c r="BE8857" s="23"/>
      <c r="BF8857" s="23"/>
      <c r="BG8857" s="23"/>
      <c r="BH8857" s="23"/>
      <c r="BI8857" s="23"/>
      <c r="BJ8857" s="23"/>
      <c r="BK8857" s="23"/>
    </row>
    <row r="8858" spans="28:63">
      <c r="AB8858" s="129">
        <v>8856</v>
      </c>
      <c r="AC8858" s="19">
        <v>0.80891508210249963</v>
      </c>
      <c r="AD8858" s="20">
        <f t="shared" si="1404"/>
        <v>1.3268157820583493</v>
      </c>
      <c r="AE8858" s="22">
        <f t="shared" si="1405"/>
        <v>1.3268157820583493</v>
      </c>
      <c r="AF8858" s="21">
        <v>0.72175275501303537</v>
      </c>
      <c r="AG8858" s="22">
        <f t="shared" si="1406"/>
        <v>5.1108102607116752</v>
      </c>
      <c r="AH8858" s="22">
        <f t="shared" si="1407"/>
        <v>5.1108102607116752</v>
      </c>
      <c r="AI8858" s="23">
        <f t="shared" si="1408"/>
        <v>3.8519365912146784</v>
      </c>
      <c r="AJ8858" s="46"/>
      <c r="AK8858" s="25"/>
      <c r="AL8858" s="129">
        <v>8856</v>
      </c>
      <c r="AM8858" s="21">
        <v>0.13537643583796832</v>
      </c>
      <c r="AN8858" s="22">
        <f t="shared" si="1409"/>
        <v>1.4104051419995423</v>
      </c>
      <c r="AO8858" s="22">
        <f t="shared" si="1410"/>
        <v>1.4104051419995423</v>
      </c>
      <c r="AP8858" s="21">
        <v>0.82657633388199625</v>
      </c>
      <c r="AQ8858" s="22">
        <f t="shared" si="1411"/>
        <v>518.77437777356863</v>
      </c>
      <c r="AR8858" s="22">
        <f t="shared" si="1412"/>
        <v>518.77437777356863</v>
      </c>
      <c r="AS8858" s="23">
        <f t="shared" si="1413"/>
        <v>367.81940332272058</v>
      </c>
      <c r="AT8858" s="23"/>
      <c r="AU8858" s="23"/>
      <c r="AV8858" s="23"/>
      <c r="AW8858" s="23"/>
      <c r="AX8858" s="23"/>
      <c r="AY8858" s="23"/>
      <c r="AZ8858" s="23"/>
      <c r="BA8858" s="23"/>
      <c r="BB8858" s="23"/>
      <c r="BC8858" s="23"/>
      <c r="BD8858" s="23"/>
      <c r="BE8858" s="23"/>
      <c r="BF8858" s="23"/>
      <c r="BG8858" s="23"/>
      <c r="BH8858" s="23"/>
      <c r="BI8858" s="23"/>
      <c r="BJ8858" s="23"/>
      <c r="BK8858" s="23"/>
    </row>
    <row r="8859" spans="28:63">
      <c r="AB8859" s="129">
        <v>8857</v>
      </c>
      <c r="AC8859" s="19">
        <v>0.84895460155864522</v>
      </c>
      <c r="AD8859" s="20">
        <f t="shared" si="1404"/>
        <v>1.401485783841756</v>
      </c>
      <c r="AE8859" s="22">
        <f t="shared" si="1405"/>
        <v>1.401485783841756</v>
      </c>
      <c r="AF8859" s="21">
        <v>0.98960899991890305</v>
      </c>
      <c r="AG8859" s="22">
        <f t="shared" si="1406"/>
        <v>7.4416721371515582</v>
      </c>
      <c r="AH8859" s="22">
        <f t="shared" si="1407"/>
        <v>7.4416721371515582</v>
      </c>
      <c r="AI8859" s="23">
        <f t="shared" si="1408"/>
        <v>5.3098448967155623</v>
      </c>
      <c r="AJ8859" s="46"/>
      <c r="AK8859" s="25"/>
      <c r="AL8859" s="129">
        <v>8857</v>
      </c>
      <c r="AM8859" s="21">
        <v>0.70397547724941667</v>
      </c>
      <c r="AN8859" s="22">
        <f t="shared" si="1409"/>
        <v>1.8358311021074682</v>
      </c>
      <c r="AO8859" s="22">
        <f t="shared" si="1410"/>
        <v>1.8358311021074682</v>
      </c>
      <c r="AP8859" s="21">
        <v>0.88557689790421823</v>
      </c>
      <c r="AQ8859" s="22">
        <f t="shared" si="1411"/>
        <v>526.51348927495337</v>
      </c>
      <c r="AR8859" s="22">
        <f t="shared" si="1412"/>
        <v>526.51348927495337</v>
      </c>
      <c r="AS8859" s="23">
        <f t="shared" si="1413"/>
        <v>286.79843623443071</v>
      </c>
      <c r="AT8859" s="23"/>
      <c r="AU8859" s="23"/>
      <c r="AV8859" s="23"/>
      <c r="AW8859" s="23"/>
      <c r="AX8859" s="23"/>
      <c r="AY8859" s="23"/>
      <c r="AZ8859" s="23"/>
      <c r="BA8859" s="23"/>
      <c r="BB8859" s="23"/>
      <c r="BC8859" s="23"/>
      <c r="BD8859" s="23"/>
      <c r="BE8859" s="23"/>
      <c r="BF8859" s="23"/>
      <c r="BG8859" s="23"/>
      <c r="BH8859" s="23"/>
      <c r="BI8859" s="23"/>
      <c r="BJ8859" s="23"/>
      <c r="BK8859" s="23"/>
    </row>
    <row r="8860" spans="28:63">
      <c r="AB8860" s="129">
        <v>8858</v>
      </c>
      <c r="AC8860" s="19">
        <v>0.89803900078722876</v>
      </c>
      <c r="AD8860" s="20">
        <f t="shared" si="1404"/>
        <v>1.5082574802470217</v>
      </c>
      <c r="AE8860" s="22">
        <f t="shared" si="1405"/>
        <v>1.5082574802470217</v>
      </c>
      <c r="AF8860" s="21">
        <v>0.16132392144743646</v>
      </c>
      <c r="AG8860" s="22">
        <f t="shared" si="1406"/>
        <v>2.9838412111131647</v>
      </c>
      <c r="AH8860" s="22">
        <f t="shared" si="1407"/>
        <v>2.9838412111131647</v>
      </c>
      <c r="AI8860" s="23">
        <f t="shared" si="1408"/>
        <v>1.9783367562841276</v>
      </c>
      <c r="AJ8860" s="46"/>
      <c r="AK8860" s="25"/>
      <c r="AL8860" s="129">
        <v>8858</v>
      </c>
      <c r="AM8860" s="21">
        <v>0.28220407769409195</v>
      </c>
      <c r="AN8860" s="22">
        <f t="shared" si="1409"/>
        <v>1.5570423128533943</v>
      </c>
      <c r="AO8860" s="22">
        <f t="shared" si="1410"/>
        <v>1.5570423128533943</v>
      </c>
      <c r="AP8860" s="21">
        <v>0.27820449687167326</v>
      </c>
      <c r="AQ8860" s="22">
        <f t="shared" si="1411"/>
        <v>472.21497935786624</v>
      </c>
      <c r="AR8860" s="22">
        <f t="shared" si="1412"/>
        <v>472.21497935786624</v>
      </c>
      <c r="AS8860" s="23">
        <f t="shared" si="1413"/>
        <v>303.27690870037924</v>
      </c>
      <c r="AT8860" s="23"/>
      <c r="AU8860" s="23"/>
      <c r="AV8860" s="23"/>
      <c r="AW8860" s="23"/>
      <c r="AX8860" s="23"/>
      <c r="AY8860" s="23"/>
      <c r="AZ8860" s="23"/>
      <c r="BA8860" s="23"/>
      <c r="BB8860" s="23"/>
      <c r="BC8860" s="23"/>
      <c r="BD8860" s="23"/>
      <c r="BE8860" s="23"/>
      <c r="BF8860" s="23"/>
      <c r="BG8860" s="23"/>
      <c r="BH8860" s="23"/>
      <c r="BI8860" s="23"/>
      <c r="BJ8860" s="23"/>
      <c r="BK8860" s="23"/>
    </row>
    <row r="8861" spans="28:63">
      <c r="AB8861" s="129">
        <v>8859</v>
      </c>
      <c r="AC8861" s="19">
        <v>0.1048002704201757</v>
      </c>
      <c r="AD8861" s="20">
        <f t="shared" si="1404"/>
        <v>0.80980017534900628</v>
      </c>
      <c r="AE8861" s="22">
        <f t="shared" si="1405"/>
        <v>0.80980017534900628</v>
      </c>
      <c r="AF8861" s="21">
        <v>0.45326849369563871</v>
      </c>
      <c r="AG8861" s="22">
        <f t="shared" si="1406"/>
        <v>3.9500684957482504</v>
      </c>
      <c r="AH8861" s="22">
        <f t="shared" si="1407"/>
        <v>3.9500684957482504</v>
      </c>
      <c r="AI8861" s="23">
        <f t="shared" si="1408"/>
        <v>4.8778311193200921</v>
      </c>
      <c r="AJ8861" s="46"/>
      <c r="AK8861" s="25"/>
      <c r="AL8861" s="129">
        <v>8859</v>
      </c>
      <c r="AM8861" s="21">
        <v>8.2126735357747283E-2</v>
      </c>
      <c r="AN8861" s="22">
        <f t="shared" si="1409"/>
        <v>1.3373460693161787</v>
      </c>
      <c r="AO8861" s="22">
        <f t="shared" si="1410"/>
        <v>1.3373460693161787</v>
      </c>
      <c r="AP8861" s="21">
        <v>0.40678368839617141</v>
      </c>
      <c r="AQ8861" s="22">
        <f t="shared" si="1411"/>
        <v>483.13857890610524</v>
      </c>
      <c r="AR8861" s="22">
        <f t="shared" si="1412"/>
        <v>483.13857890610524</v>
      </c>
      <c r="AS8861" s="23">
        <f t="shared" si="1413"/>
        <v>361.26668331492317</v>
      </c>
      <c r="AT8861" s="23"/>
      <c r="AU8861" s="23"/>
      <c r="AV8861" s="23"/>
      <c r="AW8861" s="23"/>
      <c r="AX8861" s="23"/>
      <c r="AY8861" s="23"/>
      <c r="AZ8861" s="23"/>
      <c r="BA8861" s="23"/>
      <c r="BB8861" s="23"/>
      <c r="BC8861" s="23"/>
      <c r="BD8861" s="23"/>
      <c r="BE8861" s="23"/>
      <c r="BF8861" s="23"/>
      <c r="BG8861" s="23"/>
      <c r="BH8861" s="23"/>
      <c r="BI8861" s="23"/>
      <c r="BJ8861" s="23"/>
      <c r="BK8861" s="23"/>
    </row>
    <row r="8862" spans="28:63">
      <c r="AB8862" s="129">
        <v>8860</v>
      </c>
      <c r="AC8862" s="19">
        <v>0.58253207949032149</v>
      </c>
      <c r="AD8862" s="20">
        <f t="shared" si="1404"/>
        <v>1.0049789347552718</v>
      </c>
      <c r="AE8862" s="22">
        <f t="shared" si="1405"/>
        <v>1.0049789347552718</v>
      </c>
      <c r="AF8862" s="21">
        <v>9.9229636981784219E-2</v>
      </c>
      <c r="AG8862" s="22">
        <f t="shared" si="1406"/>
        <v>2.771607297717372</v>
      </c>
      <c r="AH8862" s="22">
        <f t="shared" si="1407"/>
        <v>2.771607297717372</v>
      </c>
      <c r="AI8862" s="23">
        <f t="shared" si="1408"/>
        <v>2.7578760129855877</v>
      </c>
      <c r="AJ8862" s="46"/>
      <c r="AK8862" s="25"/>
      <c r="AL8862" s="129">
        <v>8860</v>
      </c>
      <c r="AM8862" s="21">
        <v>0.79439521666309265</v>
      </c>
      <c r="AN8862" s="22">
        <f t="shared" si="1409"/>
        <v>1.8965021533273516</v>
      </c>
      <c r="AO8862" s="22">
        <f t="shared" si="1410"/>
        <v>1.8965021533273516</v>
      </c>
      <c r="AP8862" s="21">
        <v>0.3241655726804491</v>
      </c>
      <c r="AQ8862" s="22">
        <f t="shared" si="1411"/>
        <v>476.36330909615225</v>
      </c>
      <c r="AR8862" s="22">
        <f t="shared" si="1412"/>
        <v>476.36330909615225</v>
      </c>
      <c r="AS8862" s="23">
        <f t="shared" si="1413"/>
        <v>251.17994633456559</v>
      </c>
      <c r="AT8862" s="23"/>
      <c r="AU8862" s="23"/>
      <c r="AV8862" s="23"/>
      <c r="AW8862" s="23"/>
      <c r="AX8862" s="23"/>
      <c r="AY8862" s="23"/>
      <c r="AZ8862" s="23"/>
      <c r="BA8862" s="23"/>
      <c r="BB8862" s="23"/>
      <c r="BC8862" s="23"/>
      <c r="BD8862" s="23"/>
      <c r="BE8862" s="23"/>
      <c r="BF8862" s="23"/>
      <c r="BG8862" s="23"/>
      <c r="BH8862" s="23"/>
      <c r="BI8862" s="23"/>
      <c r="BJ8862" s="23"/>
      <c r="BK8862" s="23"/>
    </row>
    <row r="8863" spans="28:63">
      <c r="AB8863" s="129">
        <v>8861</v>
      </c>
      <c r="AC8863" s="19">
        <v>0.89485263738192544</v>
      </c>
      <c r="AD8863" s="20">
        <f t="shared" si="1404"/>
        <v>1.5006329153968738</v>
      </c>
      <c r="AE8863" s="22">
        <f t="shared" si="1405"/>
        <v>1.5006329153968738</v>
      </c>
      <c r="AF8863" s="21">
        <v>0.51053343081443325</v>
      </c>
      <c r="AG8863" s="22">
        <f t="shared" si="1406"/>
        <v>4.1680296092523097</v>
      </c>
      <c r="AH8863" s="22">
        <f t="shared" si="1407"/>
        <v>4.1680296092523097</v>
      </c>
      <c r="AI8863" s="23">
        <f t="shared" si="1408"/>
        <v>2.7775144517271815</v>
      </c>
      <c r="AJ8863" s="46"/>
      <c r="AK8863" s="25"/>
      <c r="AL8863" s="129">
        <v>8861</v>
      </c>
      <c r="AM8863" s="21">
        <v>0.86250141497949073</v>
      </c>
      <c r="AN8863" s="22">
        <f t="shared" si="1409"/>
        <v>1.9518078041331919</v>
      </c>
      <c r="AO8863" s="22">
        <f t="shared" si="1410"/>
        <v>1.9518078041331919</v>
      </c>
      <c r="AP8863" s="21">
        <v>0.77479598484190537</v>
      </c>
      <c r="AQ8863" s="22">
        <f t="shared" si="1411"/>
        <v>513.02128834728092</v>
      </c>
      <c r="AR8863" s="22">
        <f t="shared" si="1412"/>
        <v>513.02128834728092</v>
      </c>
      <c r="AS8863" s="23">
        <f t="shared" si="1413"/>
        <v>262.84416286321613</v>
      </c>
      <c r="AT8863" s="23"/>
      <c r="AU8863" s="23"/>
      <c r="AV8863" s="23"/>
      <c r="AW8863" s="23"/>
      <c r="AX8863" s="23"/>
      <c r="AY8863" s="23"/>
      <c r="AZ8863" s="23"/>
      <c r="BA8863" s="23"/>
      <c r="BB8863" s="23"/>
      <c r="BC8863" s="23"/>
      <c r="BD8863" s="23"/>
      <c r="BE8863" s="23"/>
      <c r="BF8863" s="23"/>
      <c r="BG8863" s="23"/>
      <c r="BH8863" s="23"/>
      <c r="BI8863" s="23"/>
      <c r="BJ8863" s="23"/>
      <c r="BK8863" s="23"/>
    </row>
    <row r="8864" spans="28:63">
      <c r="AB8864" s="129">
        <v>8862</v>
      </c>
      <c r="AC8864" s="19">
        <v>1.4393794404104598E-2</v>
      </c>
      <c r="AD8864" s="20">
        <f t="shared" si="1404"/>
        <v>0.67775212955105424</v>
      </c>
      <c r="AE8864" s="22">
        <f t="shared" si="1405"/>
        <v>0.67775212955105424</v>
      </c>
      <c r="AF8864" s="21">
        <v>0.26226973855462288</v>
      </c>
      <c r="AG8864" s="22">
        <f t="shared" si="1406"/>
        <v>3.2955438312849257</v>
      </c>
      <c r="AH8864" s="22">
        <f t="shared" si="1407"/>
        <v>3.2955438312849257</v>
      </c>
      <c r="AI8864" s="23">
        <f t="shared" si="1408"/>
        <v>4.8624617874205827</v>
      </c>
      <c r="AJ8864" s="46"/>
      <c r="AK8864" s="25"/>
      <c r="AL8864" s="129">
        <v>8862</v>
      </c>
      <c r="AM8864" s="21">
        <v>0.34829109745036457</v>
      </c>
      <c r="AN8864" s="22">
        <f t="shared" si="1409"/>
        <v>1.6099640940516387</v>
      </c>
      <c r="AO8864" s="22">
        <f t="shared" si="1410"/>
        <v>1.6099640940516387</v>
      </c>
      <c r="AP8864" s="21">
        <v>0.56098867758739224</v>
      </c>
      <c r="AQ8864" s="22">
        <f t="shared" si="1411"/>
        <v>494.40799622176837</v>
      </c>
      <c r="AR8864" s="22">
        <f t="shared" si="1412"/>
        <v>494.40799622176837</v>
      </c>
      <c r="AS8864" s="23">
        <f t="shared" si="1413"/>
        <v>307.09256066546197</v>
      </c>
      <c r="AT8864" s="23"/>
      <c r="AU8864" s="23"/>
      <c r="AV8864" s="23"/>
      <c r="AW8864" s="23"/>
      <c r="AX8864" s="23"/>
      <c r="AY8864" s="23"/>
      <c r="AZ8864" s="23"/>
      <c r="BA8864" s="23"/>
      <c r="BB8864" s="23"/>
      <c r="BC8864" s="23"/>
      <c r="BD8864" s="23"/>
      <c r="BE8864" s="23"/>
      <c r="BF8864" s="23"/>
      <c r="BG8864" s="23"/>
      <c r="BH8864" s="23"/>
      <c r="BI8864" s="23"/>
      <c r="BJ8864" s="23"/>
      <c r="BK8864" s="23"/>
    </row>
    <row r="8865" spans="28:63">
      <c r="AB8865" s="129">
        <v>8863</v>
      </c>
      <c r="AC8865" s="19">
        <v>0.68569840251818304</v>
      </c>
      <c r="AD8865" s="20">
        <f t="shared" si="1404"/>
        <v>1.1366358424234435</v>
      </c>
      <c r="AE8865" s="22">
        <f t="shared" si="1405"/>
        <v>1.1366358424234435</v>
      </c>
      <c r="AF8865" s="21">
        <v>0.53599165281988137</v>
      </c>
      <c r="AG8865" s="22">
        <f t="shared" si="1406"/>
        <v>4.2690148197287678</v>
      </c>
      <c r="AH8865" s="22">
        <f t="shared" si="1407"/>
        <v>4.2690148197287678</v>
      </c>
      <c r="AI8865" s="23">
        <f t="shared" si="1408"/>
        <v>3.7558333640321582</v>
      </c>
      <c r="AJ8865" s="46"/>
      <c r="AK8865" s="25"/>
      <c r="AL8865" s="129">
        <v>8863</v>
      </c>
      <c r="AM8865" s="21">
        <v>0.49558556424995615</v>
      </c>
      <c r="AN8865" s="22">
        <f t="shared" si="1409"/>
        <v>1.7121710203822733</v>
      </c>
      <c r="AO8865" s="22">
        <f t="shared" si="1410"/>
        <v>1.7121710203822733</v>
      </c>
      <c r="AP8865" s="21">
        <v>7.9509042564476107E-2</v>
      </c>
      <c r="AQ8865" s="22">
        <f t="shared" si="1411"/>
        <v>447.91395022442839</v>
      </c>
      <c r="AR8865" s="22">
        <f t="shared" si="1412"/>
        <v>447.91395022442839</v>
      </c>
      <c r="AS8865" s="23">
        <f t="shared" si="1413"/>
        <v>261.60584713343849</v>
      </c>
      <c r="AT8865" s="23"/>
      <c r="AU8865" s="23"/>
      <c r="AV8865" s="23"/>
      <c r="AW8865" s="23"/>
      <c r="AX8865" s="23"/>
      <c r="AY8865" s="23"/>
      <c r="AZ8865" s="23"/>
      <c r="BA8865" s="23"/>
      <c r="BB8865" s="23"/>
      <c r="BC8865" s="23"/>
      <c r="BD8865" s="23"/>
      <c r="BE8865" s="23"/>
      <c r="BF8865" s="23"/>
      <c r="BG8865" s="23"/>
      <c r="BH8865" s="23"/>
      <c r="BI8865" s="23"/>
      <c r="BJ8865" s="23"/>
      <c r="BK8865" s="23"/>
    </row>
    <row r="8866" spans="28:63">
      <c r="AB8866" s="129">
        <v>8864</v>
      </c>
      <c r="AC8866" s="19">
        <v>0.86010601900956285</v>
      </c>
      <c r="AD8866" s="20">
        <f t="shared" si="1404"/>
        <v>1.424002981503445</v>
      </c>
      <c r="AE8866" s="22">
        <f t="shared" si="1405"/>
        <v>1.424002981503445</v>
      </c>
      <c r="AF8866" s="21">
        <v>0.17182226050718929</v>
      </c>
      <c r="AG8866" s="22">
        <f t="shared" si="1406"/>
        <v>3.0154907779416913</v>
      </c>
      <c r="AH8866" s="22">
        <f t="shared" si="1407"/>
        <v>3.0154907779416913</v>
      </c>
      <c r="AI8866" s="23">
        <f t="shared" si="1408"/>
        <v>2.1176154945672745</v>
      </c>
      <c r="AJ8866" s="46"/>
      <c r="AK8866" s="25"/>
      <c r="AL8866" s="129">
        <v>8864</v>
      </c>
      <c r="AM8866" s="21">
        <v>0.289772404976819</v>
      </c>
      <c r="AN8866" s="22">
        <f t="shared" si="1409"/>
        <v>1.5633968011616408</v>
      </c>
      <c r="AO8866" s="22">
        <f t="shared" si="1410"/>
        <v>1.5633968011616408</v>
      </c>
      <c r="AP8866" s="21">
        <v>0.76645581845378963</v>
      </c>
      <c r="AQ8866" s="22">
        <f t="shared" si="1411"/>
        <v>512.15929579162889</v>
      </c>
      <c r="AR8866" s="22">
        <f t="shared" si="1412"/>
        <v>512.15929579162889</v>
      </c>
      <c r="AS8866" s="23">
        <f t="shared" si="1413"/>
        <v>327.59392587414942</v>
      </c>
      <c r="AT8866" s="23"/>
      <c r="AU8866" s="23"/>
      <c r="AV8866" s="23"/>
      <c r="AW8866" s="23"/>
      <c r="AX8866" s="23"/>
      <c r="AY8866" s="23"/>
      <c r="AZ8866" s="23"/>
      <c r="BA8866" s="23"/>
      <c r="BB8866" s="23"/>
      <c r="BC8866" s="23"/>
      <c r="BD8866" s="23"/>
      <c r="BE8866" s="23"/>
      <c r="BF8866" s="23"/>
      <c r="BG8866" s="23"/>
      <c r="BH8866" s="23"/>
      <c r="BI8866" s="23"/>
      <c r="BJ8866" s="23"/>
      <c r="BK8866" s="23"/>
    </row>
    <row r="8867" spans="28:63">
      <c r="AB8867" s="129">
        <v>8865</v>
      </c>
      <c r="AC8867" s="19">
        <v>0.53175611160031122</v>
      </c>
      <c r="AD8867" s="20">
        <f t="shared" si="1404"/>
        <v>0.94620343247441641</v>
      </c>
      <c r="AE8867" s="22">
        <f t="shared" si="1405"/>
        <v>0.94620343247441641</v>
      </c>
      <c r="AF8867" s="21">
        <v>0.10017445703711847</v>
      </c>
      <c r="AG8867" s="22">
        <f t="shared" si="1406"/>
        <v>2.7752720440095278</v>
      </c>
      <c r="AH8867" s="22">
        <f t="shared" si="1407"/>
        <v>2.7752720440095278</v>
      </c>
      <c r="AI8867" s="23">
        <f t="shared" si="1408"/>
        <v>2.9330606387168925</v>
      </c>
      <c r="AJ8867" s="46"/>
      <c r="AK8867" s="25"/>
      <c r="AL8867" s="129">
        <v>8865</v>
      </c>
      <c r="AM8867" s="21">
        <v>0.76153043704984014</v>
      </c>
      <c r="AN8867" s="22">
        <f t="shared" si="1409"/>
        <v>1.873144735086504</v>
      </c>
      <c r="AO8867" s="22">
        <f t="shared" si="1410"/>
        <v>1.873144735086504</v>
      </c>
      <c r="AP8867" s="21">
        <v>0.39193685601457839</v>
      </c>
      <c r="AQ8867" s="22">
        <f t="shared" si="1411"/>
        <v>481.97564996789356</v>
      </c>
      <c r="AR8867" s="22">
        <f t="shared" si="1412"/>
        <v>481.97564996789356</v>
      </c>
      <c r="AS8867" s="23">
        <f t="shared" si="1413"/>
        <v>257.30827999558471</v>
      </c>
      <c r="AT8867" s="23"/>
      <c r="AU8867" s="23"/>
      <c r="AV8867" s="23"/>
      <c r="AW8867" s="23"/>
      <c r="AX8867" s="23"/>
      <c r="AY8867" s="23"/>
      <c r="AZ8867" s="23"/>
      <c r="BA8867" s="23"/>
      <c r="BB8867" s="23"/>
      <c r="BC8867" s="23"/>
      <c r="BD8867" s="23"/>
      <c r="BE8867" s="23"/>
      <c r="BF8867" s="23"/>
      <c r="BG8867" s="23"/>
      <c r="BH8867" s="23"/>
      <c r="BI8867" s="23"/>
      <c r="BJ8867" s="23"/>
      <c r="BK8867" s="23"/>
    </row>
    <row r="8868" spans="28:63">
      <c r="AB8868" s="129">
        <v>8866</v>
      </c>
      <c r="AC8868" s="19">
        <v>0.42020301698130402</v>
      </c>
      <c r="AD8868" s="20">
        <f t="shared" si="1404"/>
        <v>0.82737622191636451</v>
      </c>
      <c r="AE8868" s="22">
        <f t="shared" si="1405"/>
        <v>0.82737622191636451</v>
      </c>
      <c r="AF8868" s="21">
        <v>0.83633308040410925</v>
      </c>
      <c r="AG8868" s="22">
        <f t="shared" si="1406"/>
        <v>5.7841463072042139</v>
      </c>
      <c r="AH8868" s="22">
        <f t="shared" si="1407"/>
        <v>5.7841463072042139</v>
      </c>
      <c r="AI8868" s="23">
        <f t="shared" si="1408"/>
        <v>6.9909506147118954</v>
      </c>
      <c r="AJ8868" s="46"/>
      <c r="AK8868" s="25"/>
      <c r="AL8868" s="129">
        <v>8866</v>
      </c>
      <c r="AM8868" s="21">
        <v>0.26879906752749094</v>
      </c>
      <c r="AN8868" s="22">
        <f t="shared" si="1409"/>
        <v>1.5455744495289327</v>
      </c>
      <c r="AO8868" s="22">
        <f t="shared" si="1410"/>
        <v>1.5455744495289327</v>
      </c>
      <c r="AP8868" s="21">
        <v>0.30432305594278375</v>
      </c>
      <c r="AQ8868" s="22">
        <f t="shared" si="1411"/>
        <v>474.61104236543451</v>
      </c>
      <c r="AR8868" s="22">
        <f t="shared" si="1412"/>
        <v>474.61104236543451</v>
      </c>
      <c r="AS8868" s="23">
        <f t="shared" si="1413"/>
        <v>307.07743810729312</v>
      </c>
      <c r="AT8868" s="23"/>
      <c r="AU8868" s="23"/>
      <c r="AV8868" s="23"/>
      <c r="AW8868" s="23"/>
      <c r="AX8868" s="23"/>
      <c r="AY8868" s="23"/>
      <c r="AZ8868" s="23"/>
      <c r="BA8868" s="23"/>
      <c r="BB8868" s="23"/>
      <c r="BC8868" s="23"/>
      <c r="BD8868" s="23"/>
      <c r="BE8868" s="23"/>
      <c r="BF8868" s="23"/>
      <c r="BG8868" s="23"/>
      <c r="BH8868" s="23"/>
      <c r="BI8868" s="23"/>
      <c r="BJ8868" s="23"/>
      <c r="BK8868" s="23"/>
    </row>
    <row r="8869" spans="28:63">
      <c r="AB8869" s="129">
        <v>8867</v>
      </c>
      <c r="AC8869" s="19">
        <v>0.92167537387437881</v>
      </c>
      <c r="AD8869" s="20">
        <f t="shared" si="1404"/>
        <v>1.5690073279978844</v>
      </c>
      <c r="AE8869" s="22">
        <f t="shared" si="1405"/>
        <v>1.5690073279978844</v>
      </c>
      <c r="AF8869" s="21">
        <v>0.47401198897837571</v>
      </c>
      <c r="AG8869" s="22">
        <f t="shared" si="1406"/>
        <v>4.0276404580339502</v>
      </c>
      <c r="AH8869" s="22">
        <f t="shared" si="1407"/>
        <v>4.0276404580339502</v>
      </c>
      <c r="AI8869" s="23">
        <f t="shared" si="1408"/>
        <v>2.5669991377117269</v>
      </c>
      <c r="AJ8869" s="46"/>
      <c r="AK8869" s="25"/>
      <c r="AL8869" s="129">
        <v>8867</v>
      </c>
      <c r="AM8869" s="21">
        <v>0.81362410507082628</v>
      </c>
      <c r="AN8869" s="22">
        <f t="shared" si="1409"/>
        <v>1.9110425620817666</v>
      </c>
      <c r="AO8869" s="22">
        <f t="shared" si="1410"/>
        <v>1.9110425620817666</v>
      </c>
      <c r="AP8869" s="21">
        <v>0.91192548098875237</v>
      </c>
      <c r="AQ8869" s="22">
        <f t="shared" si="1411"/>
        <v>530.62092094176148</v>
      </c>
      <c r="AR8869" s="22">
        <f t="shared" si="1412"/>
        <v>530.62092094176148</v>
      </c>
      <c r="AS8869" s="23">
        <f t="shared" si="1413"/>
        <v>277.66044120113014</v>
      </c>
      <c r="AT8869" s="23"/>
      <c r="AU8869" s="23"/>
      <c r="AV8869" s="23"/>
      <c r="AW8869" s="23"/>
      <c r="AX8869" s="23"/>
      <c r="AY8869" s="23"/>
      <c r="AZ8869" s="23"/>
      <c r="BA8869" s="23"/>
      <c r="BB8869" s="23"/>
      <c r="BC8869" s="23"/>
      <c r="BD8869" s="23"/>
      <c r="BE8869" s="23"/>
      <c r="BF8869" s="23"/>
      <c r="BG8869" s="23"/>
      <c r="BH8869" s="23"/>
      <c r="BI8869" s="23"/>
      <c r="BJ8869" s="23"/>
      <c r="BK8869" s="23"/>
    </row>
    <row r="8870" spans="28:63">
      <c r="AB8870" s="129">
        <v>8868</v>
      </c>
      <c r="AC8870" s="19">
        <v>0.36095427476660247</v>
      </c>
      <c r="AD8870" s="20">
        <f t="shared" si="1404"/>
        <v>0.76891883209776712</v>
      </c>
      <c r="AE8870" s="22">
        <f t="shared" si="1405"/>
        <v>0.76891883209776712</v>
      </c>
      <c r="AF8870" s="21">
        <v>0.61832577861025406</v>
      </c>
      <c r="AG8870" s="22">
        <f t="shared" si="1406"/>
        <v>4.6161816476512252</v>
      </c>
      <c r="AH8870" s="22">
        <f t="shared" si="1407"/>
        <v>4.6161816476512252</v>
      </c>
      <c r="AI8870" s="23">
        <f t="shared" si="1408"/>
        <v>6.0034706589996523</v>
      </c>
      <c r="AJ8870" s="46"/>
      <c r="AK8870" s="25"/>
      <c r="AL8870" s="129">
        <v>8868</v>
      </c>
      <c r="AM8870" s="21">
        <v>0.1045479508977013</v>
      </c>
      <c r="AN8870" s="22">
        <f t="shared" si="1409"/>
        <v>1.3703574824314098</v>
      </c>
      <c r="AO8870" s="22">
        <f t="shared" si="1410"/>
        <v>1.3703574824314098</v>
      </c>
      <c r="AP8870" s="21">
        <v>0.4400680321030912</v>
      </c>
      <c r="AQ8870" s="22">
        <f t="shared" si="1411"/>
        <v>485.67089701390023</v>
      </c>
      <c r="AR8870" s="22">
        <f t="shared" si="1412"/>
        <v>485.67089701390023</v>
      </c>
      <c r="AS8870" s="23">
        <f t="shared" si="1413"/>
        <v>354.41182555677358</v>
      </c>
      <c r="AT8870" s="23"/>
      <c r="AU8870" s="23"/>
      <c r="AV8870" s="23"/>
      <c r="AW8870" s="23"/>
      <c r="AX8870" s="23"/>
      <c r="AY8870" s="23"/>
      <c r="AZ8870" s="23"/>
      <c r="BA8870" s="23"/>
      <c r="BB8870" s="23"/>
      <c r="BC8870" s="23"/>
      <c r="BD8870" s="23"/>
      <c r="BE8870" s="23"/>
      <c r="BF8870" s="23"/>
      <c r="BG8870" s="23"/>
      <c r="BH8870" s="23"/>
      <c r="BI8870" s="23"/>
      <c r="BJ8870" s="23"/>
      <c r="BK8870" s="23"/>
    </row>
    <row r="8871" spans="28:63">
      <c r="AB8871" s="129">
        <v>8869</v>
      </c>
      <c r="AC8871" s="19">
        <v>0.47994161384941103</v>
      </c>
      <c r="AD8871" s="20">
        <f t="shared" si="1404"/>
        <v>0.88942786429933474</v>
      </c>
      <c r="AE8871" s="22">
        <f t="shared" si="1405"/>
        <v>0.88942786429933474</v>
      </c>
      <c r="AF8871" s="21">
        <v>0.57936505631290358</v>
      </c>
      <c r="AG8871" s="22">
        <f t="shared" si="1406"/>
        <v>4.4476700166492282</v>
      </c>
      <c r="AH8871" s="22">
        <f t="shared" si="1407"/>
        <v>4.4476700166492282</v>
      </c>
      <c r="AI8871" s="23">
        <f t="shared" si="1408"/>
        <v>5.0005966702572024</v>
      </c>
      <c r="AJ8871" s="46"/>
      <c r="AK8871" s="25"/>
      <c r="AL8871" s="129">
        <v>8869</v>
      </c>
      <c r="AM8871" s="21">
        <v>6.6508172436626878E-2</v>
      </c>
      <c r="AN8871" s="22">
        <f t="shared" si="1409"/>
        <v>1.311586247978795</v>
      </c>
      <c r="AO8871" s="22">
        <f t="shared" si="1410"/>
        <v>1.311586247978795</v>
      </c>
      <c r="AP8871" s="21">
        <v>0.46124929620637634</v>
      </c>
      <c r="AQ8871" s="22">
        <f t="shared" si="1411"/>
        <v>487.23275319977972</v>
      </c>
      <c r="AR8871" s="22">
        <f t="shared" si="1412"/>
        <v>487.23275319977972</v>
      </c>
      <c r="AS8871" s="23">
        <f t="shared" si="1413"/>
        <v>371.48357872051815</v>
      </c>
      <c r="AT8871" s="23"/>
      <c r="AU8871" s="23"/>
      <c r="AV8871" s="23"/>
      <c r="AW8871" s="23"/>
      <c r="AX8871" s="23"/>
      <c r="AY8871" s="23"/>
      <c r="AZ8871" s="23"/>
      <c r="BA8871" s="23"/>
      <c r="BB8871" s="23"/>
      <c r="BC8871" s="23"/>
      <c r="BD8871" s="23"/>
      <c r="BE8871" s="23"/>
      <c r="BF8871" s="23"/>
      <c r="BG8871" s="23"/>
      <c r="BH8871" s="23"/>
      <c r="BI8871" s="23"/>
      <c r="BJ8871" s="23"/>
      <c r="BK8871" s="23"/>
    </row>
    <row r="8872" spans="28:63">
      <c r="AB8872" s="129">
        <v>8870</v>
      </c>
      <c r="AC8872" s="19">
        <v>0.15814676083246559</v>
      </c>
      <c r="AD8872" s="20">
        <f t="shared" si="1404"/>
        <v>0.85772395998361417</v>
      </c>
      <c r="AE8872" s="22">
        <f t="shared" si="1405"/>
        <v>0.85772395998361417</v>
      </c>
      <c r="AF8872" s="21">
        <v>1.1013448769407574E-2</v>
      </c>
      <c r="AG8872" s="22">
        <f t="shared" si="1406"/>
        <v>2.2570616513921231</v>
      </c>
      <c r="AH8872" s="22">
        <f t="shared" si="1407"/>
        <v>2.2570616513921231</v>
      </c>
      <c r="AI8872" s="23">
        <f t="shared" si="1408"/>
        <v>2.6314545899303567</v>
      </c>
      <c r="AJ8872" s="46"/>
      <c r="AK8872" s="25"/>
      <c r="AL8872" s="129">
        <v>8870</v>
      </c>
      <c r="AM8872" s="21">
        <v>0.57395446049813847</v>
      </c>
      <c r="AN8872" s="22">
        <f t="shared" si="1409"/>
        <v>1.760321157208637</v>
      </c>
      <c r="AO8872" s="22">
        <f t="shared" si="1410"/>
        <v>1.760321157208637</v>
      </c>
      <c r="AP8872" s="21">
        <v>0.47668184285097115</v>
      </c>
      <c r="AQ8872" s="22">
        <f t="shared" si="1411"/>
        <v>488.34824108884965</v>
      </c>
      <c r="AR8872" s="22">
        <f t="shared" si="1412"/>
        <v>488.34824108884965</v>
      </c>
      <c r="AS8872" s="23">
        <f t="shared" si="1413"/>
        <v>277.41996912837737</v>
      </c>
      <c r="AT8872" s="23"/>
      <c r="AU8872" s="23"/>
      <c r="AV8872" s="23"/>
      <c r="AW8872" s="23"/>
      <c r="AX8872" s="23"/>
      <c r="AY8872" s="23"/>
      <c r="AZ8872" s="23"/>
      <c r="BA8872" s="23"/>
      <c r="BB8872" s="23"/>
      <c r="BC8872" s="23"/>
      <c r="BD8872" s="23"/>
      <c r="BE8872" s="23"/>
      <c r="BF8872" s="23"/>
      <c r="BG8872" s="23"/>
      <c r="BH8872" s="23"/>
      <c r="BI8872" s="23"/>
      <c r="BJ8872" s="23"/>
      <c r="BK8872" s="23"/>
    </row>
    <row r="8873" spans="28:63">
      <c r="AB8873" s="129">
        <v>8871</v>
      </c>
      <c r="AC8873" s="19">
        <v>0.59542954711220331</v>
      </c>
      <c r="AD8873" s="20">
        <f t="shared" si="1404"/>
        <v>1.0204698646449417</v>
      </c>
      <c r="AE8873" s="22">
        <f t="shared" si="1405"/>
        <v>1.0204698646449417</v>
      </c>
      <c r="AF8873" s="21">
        <v>0.40538152615134315</v>
      </c>
      <c r="AG8873" s="22">
        <f t="shared" si="1406"/>
        <v>3.7764287367845082</v>
      </c>
      <c r="AH8873" s="22">
        <f t="shared" si="1407"/>
        <v>3.7764287367845082</v>
      </c>
      <c r="AI8873" s="23">
        <f t="shared" si="1408"/>
        <v>3.7006763919466295</v>
      </c>
      <c r="AJ8873" s="46"/>
      <c r="AK8873" s="25"/>
      <c r="AL8873" s="129">
        <v>8871</v>
      </c>
      <c r="AM8873" s="21">
        <v>0.93537645056620522</v>
      </c>
      <c r="AN8873" s="22">
        <f t="shared" si="1409"/>
        <v>2.0298490371865618</v>
      </c>
      <c r="AO8873" s="22">
        <f t="shared" si="1410"/>
        <v>2.0298490371865618</v>
      </c>
      <c r="AP8873" s="21">
        <v>0.96460664832684351</v>
      </c>
      <c r="AQ8873" s="22">
        <f t="shared" si="1411"/>
        <v>541.37596052417916</v>
      </c>
      <c r="AR8873" s="22">
        <f t="shared" si="1412"/>
        <v>541.37596052417916</v>
      </c>
      <c r="AS8873" s="23">
        <f t="shared" si="1413"/>
        <v>266.70749923085128</v>
      </c>
      <c r="AT8873" s="23"/>
      <c r="AU8873" s="23"/>
      <c r="AV8873" s="23"/>
      <c r="AW8873" s="23"/>
      <c r="AX8873" s="23"/>
      <c r="AY8873" s="23"/>
      <c r="AZ8873" s="23"/>
      <c r="BA8873" s="23"/>
      <c r="BB8873" s="23"/>
      <c r="BC8873" s="23"/>
      <c r="BD8873" s="23"/>
      <c r="BE8873" s="23"/>
      <c r="BF8873" s="23"/>
      <c r="BG8873" s="23"/>
      <c r="BH8873" s="23"/>
      <c r="BI8873" s="23"/>
      <c r="BJ8873" s="23"/>
      <c r="BK8873" s="23"/>
    </row>
    <row r="8874" spans="28:63">
      <c r="AB8874" s="129">
        <v>8872</v>
      </c>
      <c r="AC8874" s="19">
        <v>0.99680849121327109</v>
      </c>
      <c r="AD8874" s="20">
        <f t="shared" si="1404"/>
        <v>1.9130001020770353</v>
      </c>
      <c r="AE8874" s="22">
        <f t="shared" si="1405"/>
        <v>1.9130001020770353</v>
      </c>
      <c r="AF8874" s="21">
        <v>7.9546574297031603E-2</v>
      </c>
      <c r="AG8874" s="22">
        <f t="shared" si="1406"/>
        <v>2.6908541421908025</v>
      </c>
      <c r="AH8874" s="22">
        <f t="shared" si="1407"/>
        <v>2.6908541421908025</v>
      </c>
      <c r="AI8874" s="23">
        <f t="shared" si="1408"/>
        <v>1.4066147405163303</v>
      </c>
      <c r="AJ8874" s="46"/>
      <c r="AK8874" s="25"/>
      <c r="AL8874" s="129">
        <v>8872</v>
      </c>
      <c r="AM8874" s="21">
        <v>0.55985289867893806</v>
      </c>
      <c r="AN8874" s="22">
        <f t="shared" si="1409"/>
        <v>1.7519117334104948</v>
      </c>
      <c r="AO8874" s="22">
        <f t="shared" si="1410"/>
        <v>1.7519117334104948</v>
      </c>
      <c r="AP8874" s="21">
        <v>7.993632368643111E-2</v>
      </c>
      <c r="AQ8874" s="22">
        <f t="shared" si="1411"/>
        <v>447.98885442684326</v>
      </c>
      <c r="AR8874" s="22">
        <f t="shared" si="1412"/>
        <v>447.98885442684326</v>
      </c>
      <c r="AS8874" s="23">
        <f t="shared" si="1413"/>
        <v>255.71428393525912</v>
      </c>
      <c r="AT8874" s="23"/>
      <c r="AU8874" s="23"/>
      <c r="AV8874" s="23"/>
      <c r="AW8874" s="23"/>
      <c r="AX8874" s="23"/>
      <c r="AY8874" s="23"/>
      <c r="AZ8874" s="23"/>
      <c r="BA8874" s="23"/>
      <c r="BB8874" s="23"/>
      <c r="BC8874" s="23"/>
      <c r="BD8874" s="23"/>
      <c r="BE8874" s="23"/>
      <c r="BF8874" s="23"/>
      <c r="BG8874" s="23"/>
      <c r="BH8874" s="23"/>
      <c r="BI8874" s="23"/>
      <c r="BJ8874" s="23"/>
      <c r="BK8874" s="23"/>
    </row>
    <row r="8875" spans="28:63">
      <c r="AB8875" s="129">
        <v>8873</v>
      </c>
      <c r="AC8875" s="19">
        <v>0.44608008393379694</v>
      </c>
      <c r="AD8875" s="20">
        <f t="shared" si="1404"/>
        <v>0.85384273638273922</v>
      </c>
      <c r="AE8875" s="22">
        <f t="shared" si="1405"/>
        <v>0.85384273638273922</v>
      </c>
      <c r="AF8875" s="21">
        <v>0.73166850852630783</v>
      </c>
      <c r="AG8875" s="22">
        <f t="shared" si="1406"/>
        <v>5.1627575457478496</v>
      </c>
      <c r="AH8875" s="22">
        <f t="shared" si="1407"/>
        <v>5.1627575457478496</v>
      </c>
      <c r="AI8875" s="23">
        <f t="shared" si="1408"/>
        <v>6.0464970020353004</v>
      </c>
      <c r="AJ8875" s="46"/>
      <c r="AK8875" s="25"/>
      <c r="AL8875" s="129">
        <v>8873</v>
      </c>
      <c r="AM8875" s="21">
        <v>0.7294176571837655</v>
      </c>
      <c r="AN8875" s="22">
        <f t="shared" si="1409"/>
        <v>1.8518320957042809</v>
      </c>
      <c r="AO8875" s="22">
        <f t="shared" si="1410"/>
        <v>1.8518320957042809</v>
      </c>
      <c r="AP8875" s="21">
        <v>0.27017030988319513</v>
      </c>
      <c r="AQ8875" s="22">
        <f t="shared" si="1411"/>
        <v>471.45550540860825</v>
      </c>
      <c r="AR8875" s="22">
        <f t="shared" si="1412"/>
        <v>471.45550540860825</v>
      </c>
      <c r="AS8875" s="23">
        <f t="shared" si="1413"/>
        <v>254.58868895417126</v>
      </c>
      <c r="AT8875" s="23"/>
      <c r="AU8875" s="23"/>
      <c r="AV8875" s="23"/>
      <c r="AW8875" s="23"/>
      <c r="AX8875" s="23"/>
      <c r="AY8875" s="23"/>
      <c r="AZ8875" s="23"/>
      <c r="BA8875" s="23"/>
      <c r="BB8875" s="23"/>
      <c r="BC8875" s="23"/>
      <c r="BD8875" s="23"/>
      <c r="BE8875" s="23"/>
      <c r="BF8875" s="23"/>
      <c r="BG8875" s="23"/>
      <c r="BH8875" s="23"/>
      <c r="BI8875" s="23"/>
      <c r="BJ8875" s="23"/>
      <c r="BK8875" s="23"/>
    </row>
    <row r="8876" spans="28:63">
      <c r="AB8876" s="129">
        <v>8874</v>
      </c>
      <c r="AC8876" s="19">
        <v>0.12217826798070952</v>
      </c>
      <c r="AD8876" s="20">
        <f t="shared" si="1404"/>
        <v>0.82652786263923028</v>
      </c>
      <c r="AE8876" s="22">
        <f t="shared" si="1405"/>
        <v>0.82652786263923028</v>
      </c>
      <c r="AF8876" s="21">
        <v>0.10010538346739584</v>
      </c>
      <c r="AG8876" s="22">
        <f t="shared" si="1406"/>
        <v>2.7750047101820576</v>
      </c>
      <c r="AH8876" s="22">
        <f t="shared" si="1407"/>
        <v>2.7750047101820576</v>
      </c>
      <c r="AI8876" s="23">
        <f t="shared" si="1408"/>
        <v>3.3574242752337975</v>
      </c>
      <c r="AJ8876" s="46"/>
      <c r="AK8876" s="25"/>
      <c r="AL8876" s="129">
        <v>8874</v>
      </c>
      <c r="AM8876" s="21">
        <v>0.30382843908352941</v>
      </c>
      <c r="AN8876" s="22">
        <f t="shared" si="1409"/>
        <v>1.5749820736925311</v>
      </c>
      <c r="AO8876" s="22">
        <f t="shared" si="1410"/>
        <v>1.5749820736925311</v>
      </c>
      <c r="AP8876" s="21">
        <v>2.6905212001514189E-2</v>
      </c>
      <c r="AQ8876" s="22">
        <f t="shared" si="1411"/>
        <v>436.23795176784432</v>
      </c>
      <c r="AR8876" s="22">
        <f t="shared" si="1412"/>
        <v>436.23795176784432</v>
      </c>
      <c r="AS8876" s="23">
        <f t="shared" si="1413"/>
        <v>276.97962983482626</v>
      </c>
      <c r="AT8876" s="23"/>
      <c r="AU8876" s="23"/>
      <c r="AV8876" s="23"/>
      <c r="AW8876" s="23"/>
      <c r="AX8876" s="23"/>
      <c r="AY8876" s="23"/>
      <c r="AZ8876" s="23"/>
      <c r="BA8876" s="23"/>
      <c r="BB8876" s="23"/>
      <c r="BC8876" s="23"/>
      <c r="BD8876" s="23"/>
      <c r="BE8876" s="23"/>
      <c r="BF8876" s="23"/>
      <c r="BG8876" s="23"/>
      <c r="BH8876" s="23"/>
      <c r="BI8876" s="23"/>
      <c r="BJ8876" s="23"/>
      <c r="BK8876" s="23"/>
    </row>
    <row r="8877" spans="28:63">
      <c r="AB8877" s="129">
        <v>8875</v>
      </c>
      <c r="AC8877" s="19">
        <v>9.9238483654403686E-2</v>
      </c>
      <c r="AD8877" s="20">
        <f t="shared" si="1404"/>
        <v>0.80415720201562702</v>
      </c>
      <c r="AE8877" s="22">
        <f t="shared" si="1405"/>
        <v>0.80415720201562702</v>
      </c>
      <c r="AF8877" s="21">
        <v>0.16204251397371106</v>
      </c>
      <c r="AG8877" s="22">
        <f t="shared" si="1406"/>
        <v>2.9860299609252583</v>
      </c>
      <c r="AH8877" s="22">
        <f t="shared" si="1407"/>
        <v>2.9860299609252583</v>
      </c>
      <c r="AI8877" s="23">
        <f t="shared" si="1408"/>
        <v>3.7132415819204856</v>
      </c>
      <c r="AJ8877" s="46"/>
      <c r="AK8877" s="25"/>
      <c r="AL8877" s="129">
        <v>8875</v>
      </c>
      <c r="AM8877" s="21">
        <v>9.3690317350997754E-2</v>
      </c>
      <c r="AN8877" s="22">
        <f t="shared" si="1409"/>
        <v>1.3548670076816143</v>
      </c>
      <c r="AO8877" s="22">
        <f t="shared" si="1410"/>
        <v>1.3548670076816143</v>
      </c>
      <c r="AP8877" s="21">
        <v>0.95360448737909642</v>
      </c>
      <c r="AQ8877" s="22">
        <f t="shared" si="1411"/>
        <v>538.67686646656136</v>
      </c>
      <c r="AR8877" s="22">
        <f t="shared" si="1412"/>
        <v>538.67686646656136</v>
      </c>
      <c r="AS8877" s="23">
        <f t="shared" si="1413"/>
        <v>397.58652577150008</v>
      </c>
      <c r="AT8877" s="23"/>
      <c r="AU8877" s="23"/>
      <c r="AV8877" s="23"/>
      <c r="AW8877" s="23"/>
      <c r="AX8877" s="23"/>
      <c r="AY8877" s="23"/>
      <c r="AZ8877" s="23"/>
      <c r="BA8877" s="23"/>
      <c r="BB8877" s="23"/>
      <c r="BC8877" s="23"/>
      <c r="BD8877" s="23"/>
      <c r="BE8877" s="23"/>
      <c r="BF8877" s="23"/>
      <c r="BG8877" s="23"/>
      <c r="BH8877" s="23"/>
      <c r="BI8877" s="23"/>
      <c r="BJ8877" s="23"/>
      <c r="BK8877" s="23"/>
    </row>
    <row r="8878" spans="28:63">
      <c r="AB8878" s="129">
        <v>8876</v>
      </c>
      <c r="AC8878" s="19">
        <v>0.58658661497880815</v>
      </c>
      <c r="AD8878" s="20">
        <f t="shared" si="1404"/>
        <v>1.0098226502710443</v>
      </c>
      <c r="AE8878" s="22">
        <f t="shared" si="1405"/>
        <v>1.0098226502710443</v>
      </c>
      <c r="AF8878" s="21">
        <v>7.3668132347113335E-2</v>
      </c>
      <c r="AG8878" s="22">
        <f t="shared" si="1406"/>
        <v>2.6648374192858579</v>
      </c>
      <c r="AH8878" s="22">
        <f t="shared" si="1407"/>
        <v>2.6648374192858579</v>
      </c>
      <c r="AI8878" s="23">
        <f t="shared" si="1408"/>
        <v>2.6389162676937326</v>
      </c>
      <c r="AJ8878" s="46"/>
      <c r="AK8878" s="25"/>
      <c r="AL8878" s="129">
        <v>8876</v>
      </c>
      <c r="AM8878" s="21">
        <v>0.117598672297058</v>
      </c>
      <c r="AN8878" s="22">
        <f t="shared" si="1409"/>
        <v>1.3879473483249167</v>
      </c>
      <c r="AO8878" s="22">
        <f t="shared" si="1410"/>
        <v>1.3879473483249167</v>
      </c>
      <c r="AP8878" s="21">
        <v>0.66923102910260368</v>
      </c>
      <c r="AQ8878" s="22">
        <f t="shared" si="1411"/>
        <v>503.06551207928112</v>
      </c>
      <c r="AR8878" s="22">
        <f t="shared" si="1412"/>
        <v>503.06551207928112</v>
      </c>
      <c r="AS8878" s="23">
        <f t="shared" si="1413"/>
        <v>362.45287884041124</v>
      </c>
      <c r="AT8878" s="23"/>
      <c r="AU8878" s="23"/>
      <c r="AV8878" s="23"/>
      <c r="AW8878" s="23"/>
      <c r="AX8878" s="23"/>
      <c r="AY8878" s="23"/>
      <c r="AZ8878" s="23"/>
      <c r="BA8878" s="23"/>
      <c r="BB8878" s="23"/>
      <c r="BC8878" s="23"/>
      <c r="BD8878" s="23"/>
      <c r="BE8878" s="23"/>
      <c r="BF8878" s="23"/>
      <c r="BG8878" s="23"/>
      <c r="BH8878" s="23"/>
      <c r="BI8878" s="23"/>
      <c r="BJ8878" s="23"/>
      <c r="BK8878" s="23"/>
    </row>
    <row r="8879" spans="28:63">
      <c r="AB8879" s="129">
        <v>8877</v>
      </c>
      <c r="AC8879" s="19">
        <v>0.8751631931738042</v>
      </c>
      <c r="AD8879" s="20">
        <f t="shared" si="1404"/>
        <v>1.455883311164778</v>
      </c>
      <c r="AE8879" s="22">
        <f t="shared" si="1405"/>
        <v>1.455883311164778</v>
      </c>
      <c r="AF8879" s="21">
        <v>0.56803400618434741</v>
      </c>
      <c r="AG8879" s="22">
        <f t="shared" si="1406"/>
        <v>4.4001416952233274</v>
      </c>
      <c r="AH8879" s="22">
        <f t="shared" si="1407"/>
        <v>4.4001416952233274</v>
      </c>
      <c r="AI8879" s="23">
        <f t="shared" si="1408"/>
        <v>3.0223175590240117</v>
      </c>
      <c r="AJ8879" s="46"/>
      <c r="AK8879" s="25"/>
      <c r="AL8879" s="129">
        <v>8877</v>
      </c>
      <c r="AM8879" s="21">
        <v>0.46741698421502276</v>
      </c>
      <c r="AN8879" s="22">
        <f t="shared" si="1409"/>
        <v>1.6939422253526746</v>
      </c>
      <c r="AO8879" s="22">
        <f t="shared" si="1410"/>
        <v>1.6939422253526746</v>
      </c>
      <c r="AP8879" s="21">
        <v>0.92845572816595467</v>
      </c>
      <c r="AQ8879" s="22">
        <f t="shared" si="1411"/>
        <v>533.52106754467536</v>
      </c>
      <c r="AR8879" s="22">
        <f t="shared" si="1412"/>
        <v>533.52106754467536</v>
      </c>
      <c r="AS8879" s="23">
        <f t="shared" si="1413"/>
        <v>314.9582432975821</v>
      </c>
      <c r="AT8879" s="23"/>
      <c r="AU8879" s="23"/>
      <c r="AV8879" s="23"/>
      <c r="AW8879" s="23"/>
      <c r="AX8879" s="23"/>
      <c r="AY8879" s="23"/>
      <c r="AZ8879" s="23"/>
      <c r="BA8879" s="23"/>
      <c r="BB8879" s="23"/>
      <c r="BC8879" s="23"/>
      <c r="BD8879" s="23"/>
      <c r="BE8879" s="23"/>
      <c r="BF8879" s="23"/>
      <c r="BG8879" s="23"/>
      <c r="BH8879" s="23"/>
      <c r="BI8879" s="23"/>
      <c r="BJ8879" s="23"/>
      <c r="BK8879" s="23"/>
    </row>
    <row r="8880" spans="28:63">
      <c r="AB8880" s="129">
        <v>8878</v>
      </c>
      <c r="AC8880" s="19">
        <v>0.78621642521532287</v>
      </c>
      <c r="AD8880" s="20">
        <f t="shared" si="1404"/>
        <v>1.2879542669467499</v>
      </c>
      <c r="AE8880" s="22">
        <f t="shared" si="1405"/>
        <v>1.2879542669467499</v>
      </c>
      <c r="AF8880" s="21">
        <v>0.40553484045934585</v>
      </c>
      <c r="AG8880" s="22">
        <f t="shared" si="1406"/>
        <v>3.7769732671673006</v>
      </c>
      <c r="AH8880" s="22">
        <f t="shared" si="1407"/>
        <v>3.7769732671673006</v>
      </c>
      <c r="AI8880" s="23">
        <f t="shared" si="1408"/>
        <v>2.9325367865126677</v>
      </c>
      <c r="AJ8880" s="46"/>
      <c r="AK8880" s="25"/>
      <c r="AL8880" s="129">
        <v>8878</v>
      </c>
      <c r="AM8880" s="21">
        <v>0.88664453825557366</v>
      </c>
      <c r="AN8880" s="22">
        <f t="shared" si="1409"/>
        <v>1.974648614689186</v>
      </c>
      <c r="AO8880" s="22">
        <f t="shared" si="1410"/>
        <v>1.974648614689186</v>
      </c>
      <c r="AP8880" s="21">
        <v>0.54059807929583581</v>
      </c>
      <c r="AQ8880" s="22">
        <f t="shared" si="1411"/>
        <v>492.90202072416184</v>
      </c>
      <c r="AR8880" s="22">
        <f t="shared" si="1412"/>
        <v>492.90202072416184</v>
      </c>
      <c r="AS8880" s="23">
        <f t="shared" si="1413"/>
        <v>249.61505406963036</v>
      </c>
      <c r="AT8880" s="23"/>
      <c r="AU8880" s="23"/>
      <c r="AV8880" s="23"/>
      <c r="AW8880" s="23"/>
      <c r="AX8880" s="23"/>
      <c r="AY8880" s="23"/>
      <c r="AZ8880" s="23"/>
      <c r="BA8880" s="23"/>
      <c r="BB8880" s="23"/>
      <c r="BC8880" s="23"/>
      <c r="BD8880" s="23"/>
      <c r="BE8880" s="23"/>
      <c r="BF8880" s="23"/>
      <c r="BG8880" s="23"/>
      <c r="BH8880" s="23"/>
      <c r="BI8880" s="23"/>
      <c r="BJ8880" s="23"/>
      <c r="BK8880" s="23"/>
    </row>
    <row r="8881" spans="28:63">
      <c r="AB8881" s="129">
        <v>8879</v>
      </c>
      <c r="AC8881" s="19">
        <v>0.30917682952916825</v>
      </c>
      <c r="AD8881" s="20">
        <f t="shared" si="1404"/>
        <v>0.72001709734519315</v>
      </c>
      <c r="AE8881" s="22">
        <f t="shared" si="1405"/>
        <v>0.72001709734519315</v>
      </c>
      <c r="AF8881" s="21">
        <v>0.98946744537143239</v>
      </c>
      <c r="AG8881" s="22">
        <f t="shared" si="1406"/>
        <v>7.4378820062860216</v>
      </c>
      <c r="AH8881" s="22">
        <f t="shared" si="1407"/>
        <v>7.4378820062860216</v>
      </c>
      <c r="AI8881" s="23">
        <f t="shared" si="1408"/>
        <v>10.330146372510548</v>
      </c>
      <c r="AJ8881" s="46"/>
      <c r="AK8881" s="25"/>
      <c r="AL8881" s="129">
        <v>8879</v>
      </c>
      <c r="AM8881" s="21">
        <v>0.68551442329770895</v>
      </c>
      <c r="AN8881" s="22">
        <f t="shared" si="1409"/>
        <v>1.824647447907136</v>
      </c>
      <c r="AO8881" s="22">
        <f t="shared" si="1410"/>
        <v>1.824647447907136</v>
      </c>
      <c r="AP8881" s="21">
        <v>0.74852335110617019</v>
      </c>
      <c r="AQ8881" s="22">
        <f t="shared" si="1411"/>
        <v>510.35655975700786</v>
      </c>
      <c r="AR8881" s="22">
        <f t="shared" si="1412"/>
        <v>510.35655975700786</v>
      </c>
      <c r="AS8881" s="23">
        <f t="shared" si="1413"/>
        <v>279.70146251670974</v>
      </c>
      <c r="AT8881" s="23"/>
      <c r="AU8881" s="23"/>
      <c r="AV8881" s="23"/>
      <c r="AW8881" s="23"/>
      <c r="AX8881" s="23"/>
      <c r="AY8881" s="23"/>
      <c r="AZ8881" s="23"/>
      <c r="BA8881" s="23"/>
      <c r="BB8881" s="23"/>
      <c r="BC8881" s="23"/>
      <c r="BD8881" s="23"/>
      <c r="BE8881" s="23"/>
      <c r="BF8881" s="23"/>
      <c r="BG8881" s="23"/>
      <c r="BH8881" s="23"/>
      <c r="BI8881" s="23"/>
      <c r="BJ8881" s="23"/>
      <c r="BK8881" s="23"/>
    </row>
    <row r="8882" spans="28:63">
      <c r="AB8882" s="129">
        <v>8880</v>
      </c>
      <c r="AC8882" s="19">
        <v>3.9497855436974927E-2</v>
      </c>
      <c r="AD8882" s="20">
        <f t="shared" si="1404"/>
        <v>0.7287986773361026</v>
      </c>
      <c r="AE8882" s="22">
        <f t="shared" si="1405"/>
        <v>0.7287986773361026</v>
      </c>
      <c r="AF8882" s="21">
        <v>0.81462419623910787</v>
      </c>
      <c r="AG8882" s="22">
        <f t="shared" si="1406"/>
        <v>5.6417646188671569</v>
      </c>
      <c r="AH8882" s="22">
        <f t="shared" si="1407"/>
        <v>5.6417646188671569</v>
      </c>
      <c r="AI8882" s="23">
        <f t="shared" si="1408"/>
        <v>7.7411839432652059</v>
      </c>
      <c r="AJ8882" s="46"/>
      <c r="AK8882" s="25"/>
      <c r="AL8882" s="129">
        <v>8880</v>
      </c>
      <c r="AM8882" s="21">
        <v>0.42836565471301724</v>
      </c>
      <c r="AN8882" s="22">
        <f t="shared" si="1409"/>
        <v>1.667736389855671</v>
      </c>
      <c r="AO8882" s="22">
        <f t="shared" si="1410"/>
        <v>1.667736389855671</v>
      </c>
      <c r="AP8882" s="21">
        <v>0.84452980412973544</v>
      </c>
      <c r="AQ8882" s="22">
        <f t="shared" si="1411"/>
        <v>520.96657945390143</v>
      </c>
      <c r="AR8882" s="22">
        <f t="shared" si="1412"/>
        <v>520.96657945390143</v>
      </c>
      <c r="AS8882" s="23">
        <f t="shared" si="1413"/>
        <v>312.37945194623165</v>
      </c>
      <c r="AT8882" s="23"/>
      <c r="AU8882" s="23"/>
      <c r="AV8882" s="23"/>
      <c r="AW8882" s="23"/>
      <c r="AX8882" s="23"/>
      <c r="AY8882" s="23"/>
      <c r="AZ8882" s="23"/>
      <c r="BA8882" s="23"/>
      <c r="BB8882" s="23"/>
      <c r="BC8882" s="23"/>
      <c r="BD8882" s="23"/>
      <c r="BE8882" s="23"/>
      <c r="BF8882" s="23"/>
      <c r="BG8882" s="23"/>
      <c r="BH8882" s="23"/>
      <c r="BI8882" s="23"/>
      <c r="BJ8882" s="23"/>
      <c r="BK8882" s="23"/>
    </row>
    <row r="8883" spans="28:63">
      <c r="AB8883" s="129">
        <v>8881</v>
      </c>
      <c r="AC8883" s="19">
        <v>0.12725315117237634</v>
      </c>
      <c r="AD8883" s="20">
        <f t="shared" si="1404"/>
        <v>0.8311846091166063</v>
      </c>
      <c r="AE8883" s="22">
        <f t="shared" si="1405"/>
        <v>0.8311846091166063</v>
      </c>
      <c r="AF8883" s="21">
        <v>0.79032402963181658</v>
      </c>
      <c r="AG8883" s="22">
        <f t="shared" si="1406"/>
        <v>5.4919571153894715</v>
      </c>
      <c r="AH8883" s="22">
        <f t="shared" si="1407"/>
        <v>5.4919571153894715</v>
      </c>
      <c r="AI8883" s="23">
        <f t="shared" si="1408"/>
        <v>6.6073854774890437</v>
      </c>
      <c r="AJ8883" s="46"/>
      <c r="AK8883" s="25"/>
      <c r="AL8883" s="129">
        <v>8881</v>
      </c>
      <c r="AM8883" s="21">
        <v>0.88151461141066356</v>
      </c>
      <c r="AN8883" s="22">
        <f t="shared" si="1409"/>
        <v>1.9696058722796463</v>
      </c>
      <c r="AO8883" s="22">
        <f t="shared" si="1410"/>
        <v>1.9696058722796463</v>
      </c>
      <c r="AP8883" s="21">
        <v>0.75776770376254277</v>
      </c>
      <c r="AQ8883" s="22">
        <f t="shared" si="1411"/>
        <v>511.27755647417627</v>
      </c>
      <c r="AR8883" s="22">
        <f t="shared" si="1412"/>
        <v>511.27755647417627</v>
      </c>
      <c r="AS8883" s="23">
        <f t="shared" si="1413"/>
        <v>259.58368812254668</v>
      </c>
      <c r="AT8883" s="23"/>
      <c r="AU8883" s="23"/>
      <c r="AV8883" s="23"/>
      <c r="AW8883" s="23"/>
      <c r="AX8883" s="23"/>
      <c r="AY8883" s="23"/>
      <c r="AZ8883" s="23"/>
      <c r="BA8883" s="23"/>
      <c r="BB8883" s="23"/>
      <c r="BC8883" s="23"/>
      <c r="BD8883" s="23"/>
      <c r="BE8883" s="23"/>
      <c r="BF8883" s="23"/>
      <c r="BG8883" s="23"/>
      <c r="BH8883" s="23"/>
      <c r="BI8883" s="23"/>
      <c r="BJ8883" s="23"/>
      <c r="BK8883" s="23"/>
    </row>
    <row r="8884" spans="28:63">
      <c r="AB8884" s="129">
        <v>8882</v>
      </c>
      <c r="AC8884" s="19">
        <v>0.98035391701042063</v>
      </c>
      <c r="AD8884" s="20">
        <f t="shared" si="1404"/>
        <v>1.7841466923624139</v>
      </c>
      <c r="AE8884" s="22">
        <f t="shared" si="1405"/>
        <v>1.7841466923624139</v>
      </c>
      <c r="AF8884" s="21">
        <v>0.43996826328617733</v>
      </c>
      <c r="AG8884" s="22">
        <f t="shared" si="1406"/>
        <v>3.9011035507816647</v>
      </c>
      <c r="AH8884" s="22">
        <f t="shared" si="1407"/>
        <v>3.9011035507816647</v>
      </c>
      <c r="AI8884" s="23">
        <f t="shared" si="1408"/>
        <v>2.1865374453129514</v>
      </c>
      <c r="AJ8884" s="46"/>
      <c r="AK8884" s="25"/>
      <c r="AL8884" s="129">
        <v>8882</v>
      </c>
      <c r="AM8884" s="21">
        <v>0.58175394468689046</v>
      </c>
      <c r="AN8884" s="22">
        <f t="shared" si="1409"/>
        <v>1.7649280115424602</v>
      </c>
      <c r="AO8884" s="22">
        <f t="shared" si="1410"/>
        <v>1.7649280115424602</v>
      </c>
      <c r="AP8884" s="21">
        <v>0.48491117066348655</v>
      </c>
      <c r="AQ8884" s="22">
        <f t="shared" si="1411"/>
        <v>488.93569084663017</v>
      </c>
      <c r="AR8884" s="22">
        <f t="shared" si="1412"/>
        <v>488.93569084663017</v>
      </c>
      <c r="AS8884" s="23">
        <f t="shared" si="1413"/>
        <v>277.0286876569682</v>
      </c>
      <c r="AT8884" s="23"/>
      <c r="AU8884" s="23"/>
      <c r="AV8884" s="23"/>
      <c r="AW8884" s="23"/>
      <c r="AX8884" s="23"/>
      <c r="AY8884" s="23"/>
      <c r="AZ8884" s="23"/>
      <c r="BA8884" s="23"/>
      <c r="BB8884" s="23"/>
      <c r="BC8884" s="23"/>
      <c r="BD8884" s="23"/>
      <c r="BE8884" s="23"/>
      <c r="BF8884" s="23"/>
      <c r="BG8884" s="23"/>
      <c r="BH8884" s="23"/>
      <c r="BI8884" s="23"/>
      <c r="BJ8884" s="23"/>
      <c r="BK8884" s="23"/>
    </row>
    <row r="8885" spans="28:63">
      <c r="AB8885" s="129">
        <v>8883</v>
      </c>
      <c r="AC8885" s="19">
        <v>0.79308726699753906</v>
      </c>
      <c r="AD8885" s="20">
        <f t="shared" si="1404"/>
        <v>1.2994900160678391</v>
      </c>
      <c r="AE8885" s="22">
        <f t="shared" si="1405"/>
        <v>1.2994900160678391</v>
      </c>
      <c r="AF8885" s="21">
        <v>0.90949794342814161</v>
      </c>
      <c r="AG8885" s="22">
        <f t="shared" si="1406"/>
        <v>6.3522555728646051</v>
      </c>
      <c r="AH8885" s="22">
        <f t="shared" si="1407"/>
        <v>6.3522555728646051</v>
      </c>
      <c r="AI8885" s="23">
        <f t="shared" si="1408"/>
        <v>4.8882680854186642</v>
      </c>
      <c r="AJ8885" s="46"/>
      <c r="AK8885" s="25"/>
      <c r="AL8885" s="129">
        <v>8883</v>
      </c>
      <c r="AM8885" s="21">
        <v>0.25223183168946539</v>
      </c>
      <c r="AN8885" s="22">
        <f t="shared" si="1409"/>
        <v>1.5309986131623743</v>
      </c>
      <c r="AO8885" s="22">
        <f t="shared" si="1410"/>
        <v>1.5309986131623743</v>
      </c>
      <c r="AP8885" s="21">
        <v>0.74108546978621948</v>
      </c>
      <c r="AQ8885" s="22">
        <f t="shared" si="1411"/>
        <v>509.6277616529199</v>
      </c>
      <c r="AR8885" s="22">
        <f t="shared" si="1412"/>
        <v>509.6277616529199</v>
      </c>
      <c r="AS8885" s="23">
        <f t="shared" si="1413"/>
        <v>332.87277811457426</v>
      </c>
      <c r="AT8885" s="23"/>
      <c r="AU8885" s="23"/>
      <c r="AV8885" s="23"/>
      <c r="AW8885" s="23"/>
      <c r="AX8885" s="23"/>
      <c r="AY8885" s="23"/>
      <c r="AZ8885" s="23"/>
      <c r="BA8885" s="23"/>
      <c r="BB8885" s="23"/>
      <c r="BC8885" s="23"/>
      <c r="BD8885" s="23"/>
      <c r="BE8885" s="23"/>
      <c r="BF8885" s="23"/>
      <c r="BG8885" s="23"/>
      <c r="BH8885" s="23"/>
      <c r="BI8885" s="23"/>
      <c r="BJ8885" s="23"/>
      <c r="BK8885" s="23"/>
    </row>
    <row r="8886" spans="28:63">
      <c r="AB8886" s="129">
        <v>8884</v>
      </c>
      <c r="AC8886" s="19">
        <v>0.62513017420281036</v>
      </c>
      <c r="AD8886" s="20">
        <f t="shared" si="1404"/>
        <v>1.0571101448946356</v>
      </c>
      <c r="AE8886" s="22">
        <f t="shared" si="1405"/>
        <v>1.0571101448946356</v>
      </c>
      <c r="AF8886" s="21">
        <v>0.93924798948191168</v>
      </c>
      <c r="AG8886" s="22">
        <f t="shared" si="1406"/>
        <v>6.6499776610949546</v>
      </c>
      <c r="AH8886" s="22">
        <f t="shared" si="1407"/>
        <v>6.6499776610949546</v>
      </c>
      <c r="AI8886" s="23">
        <f t="shared" si="1408"/>
        <v>6.2907140691169623</v>
      </c>
      <c r="AJ8886" s="46"/>
      <c r="AK8886" s="25"/>
      <c r="AL8886" s="129">
        <v>8884</v>
      </c>
      <c r="AM8886" s="21">
        <v>0.32183741682839595</v>
      </c>
      <c r="AN8886" s="22">
        <f t="shared" si="1409"/>
        <v>1.5894405685950213</v>
      </c>
      <c r="AO8886" s="22">
        <f t="shared" si="1410"/>
        <v>1.5894405685950213</v>
      </c>
      <c r="AP8886" s="21">
        <v>0.2903683628441186</v>
      </c>
      <c r="AQ8886" s="22">
        <f t="shared" si="1411"/>
        <v>473.34425888389831</v>
      </c>
      <c r="AR8886" s="22">
        <f t="shared" si="1412"/>
        <v>473.34425888389831</v>
      </c>
      <c r="AS8886" s="23">
        <f t="shared" si="1413"/>
        <v>297.8055727508634</v>
      </c>
      <c r="AT8886" s="23"/>
      <c r="AU8886" s="23"/>
      <c r="AV8886" s="23"/>
      <c r="AW8886" s="23"/>
      <c r="AX8886" s="23"/>
      <c r="AY8886" s="23"/>
      <c r="AZ8886" s="23"/>
      <c r="BA8886" s="23"/>
      <c r="BB8886" s="23"/>
      <c r="BC8886" s="23"/>
      <c r="BD8886" s="23"/>
      <c r="BE8886" s="23"/>
      <c r="BF8886" s="23"/>
      <c r="BG8886" s="23"/>
      <c r="BH8886" s="23"/>
      <c r="BI8886" s="23"/>
      <c r="BJ8886" s="23"/>
      <c r="BK8886" s="23"/>
    </row>
    <row r="8887" spans="28:63">
      <c r="AB8887" s="129">
        <v>8885</v>
      </c>
      <c r="AC8887" s="19">
        <v>0.28364505723279498</v>
      </c>
      <c r="AD8887" s="20">
        <f t="shared" si="1404"/>
        <v>0.6965785860794278</v>
      </c>
      <c r="AE8887" s="22">
        <f t="shared" si="1405"/>
        <v>0.6965785860794278</v>
      </c>
      <c r="AF8887" s="21">
        <v>0.12420793799723651</v>
      </c>
      <c r="AG8887" s="22">
        <f t="shared" si="1406"/>
        <v>2.8632772602028962</v>
      </c>
      <c r="AH8887" s="22">
        <f t="shared" si="1407"/>
        <v>2.8632772602028962</v>
      </c>
      <c r="AI8887" s="23">
        <f t="shared" si="1408"/>
        <v>4.1104870540427569</v>
      </c>
      <c r="AJ8887" s="46"/>
      <c r="AK8887" s="25"/>
      <c r="AL8887" s="129">
        <v>8885</v>
      </c>
      <c r="AM8887" s="21">
        <v>0.29254571642955274</v>
      </c>
      <c r="AN8887" s="22">
        <f t="shared" si="1409"/>
        <v>1.5657045045382958</v>
      </c>
      <c r="AO8887" s="22">
        <f t="shared" si="1410"/>
        <v>1.5657045045382958</v>
      </c>
      <c r="AP8887" s="21">
        <v>3.5172971019658106E-2</v>
      </c>
      <c r="AQ8887" s="22">
        <f t="shared" si="1411"/>
        <v>438.5659666053952</v>
      </c>
      <c r="AR8887" s="22">
        <f t="shared" si="1412"/>
        <v>438.5659666053952</v>
      </c>
      <c r="AS8887" s="23">
        <f t="shared" si="1413"/>
        <v>280.10775043067412</v>
      </c>
      <c r="AT8887" s="23"/>
      <c r="AU8887" s="23"/>
      <c r="AV8887" s="23"/>
      <c r="AW8887" s="23"/>
      <c r="AX8887" s="23"/>
      <c r="AY8887" s="23"/>
      <c r="AZ8887" s="23"/>
      <c r="BA8887" s="23"/>
      <c r="BB8887" s="23"/>
      <c r="BC8887" s="23"/>
      <c r="BD8887" s="23"/>
      <c r="BE8887" s="23"/>
      <c r="BF8887" s="23"/>
      <c r="BG8887" s="23"/>
      <c r="BH8887" s="23"/>
      <c r="BI8887" s="23"/>
      <c r="BJ8887" s="23"/>
      <c r="BK8887" s="23"/>
    </row>
    <row r="8888" spans="28:63">
      <c r="AB8888" s="129">
        <v>8886</v>
      </c>
      <c r="AC8888" s="19">
        <v>0.8785005624105412</v>
      </c>
      <c r="AD8888" s="20">
        <f t="shared" si="1404"/>
        <v>1.4632057506016289</v>
      </c>
      <c r="AE8888" s="22">
        <f t="shared" si="1405"/>
        <v>1.4632057506016289</v>
      </c>
      <c r="AF8888" s="21">
        <v>0.27673824621332366</v>
      </c>
      <c r="AG8888" s="22">
        <f t="shared" si="1406"/>
        <v>3.3419046152316403</v>
      </c>
      <c r="AH8888" s="22">
        <f t="shared" si="1407"/>
        <v>3.3419046152316403</v>
      </c>
      <c r="AI8888" s="23">
        <f t="shared" si="1408"/>
        <v>2.2839608263277693</v>
      </c>
      <c r="AJ8888" s="46"/>
      <c r="AK8888" s="25"/>
      <c r="AL8888" s="129">
        <v>8886</v>
      </c>
      <c r="AM8888" s="21">
        <v>0.51363867596080404</v>
      </c>
      <c r="AN8888" s="22">
        <f t="shared" si="1409"/>
        <v>1.7235823399494368</v>
      </c>
      <c r="AO8888" s="22">
        <f t="shared" si="1410"/>
        <v>1.7235823399494368</v>
      </c>
      <c r="AP8888" s="21">
        <v>0.85997767809625358</v>
      </c>
      <c r="AQ8888" s="22">
        <f t="shared" si="1411"/>
        <v>522.9565288524858</v>
      </c>
      <c r="AR8888" s="22">
        <f t="shared" si="1412"/>
        <v>522.9565288524858</v>
      </c>
      <c r="AS8888" s="23">
        <f t="shared" si="1413"/>
        <v>303.41255925598966</v>
      </c>
      <c r="AT8888" s="23"/>
      <c r="AU8888" s="23"/>
      <c r="AV8888" s="23"/>
      <c r="AW8888" s="23"/>
      <c r="AX8888" s="23"/>
      <c r="AY8888" s="23"/>
      <c r="AZ8888" s="23"/>
      <c r="BA8888" s="23"/>
      <c r="BB8888" s="23"/>
      <c r="BC8888" s="23"/>
      <c r="BD8888" s="23"/>
      <c r="BE8888" s="23"/>
      <c r="BF8888" s="23"/>
      <c r="BG8888" s="23"/>
      <c r="BH8888" s="23"/>
      <c r="BI8888" s="23"/>
      <c r="BJ8888" s="23"/>
      <c r="BK8888" s="23"/>
    </row>
    <row r="8889" spans="28:63">
      <c r="AB8889" s="129">
        <v>8887</v>
      </c>
      <c r="AC8889" s="19">
        <v>0.86508791671825913</v>
      </c>
      <c r="AD8889" s="20">
        <f t="shared" si="1404"/>
        <v>1.4343521442531788</v>
      </c>
      <c r="AE8889" s="22">
        <f t="shared" si="1405"/>
        <v>1.4343521442531788</v>
      </c>
      <c r="AF8889" s="21">
        <v>0.40535087860433594</v>
      </c>
      <c r="AG8889" s="22">
        <f t="shared" si="1406"/>
        <v>3.7763198935205899</v>
      </c>
      <c r="AH8889" s="22">
        <f t="shared" si="1407"/>
        <v>3.7763198935205899</v>
      </c>
      <c r="AI8889" s="23">
        <f t="shared" si="1408"/>
        <v>2.6327704173976039</v>
      </c>
      <c r="AJ8889" s="46"/>
      <c r="AK8889" s="25"/>
      <c r="AL8889" s="129">
        <v>8887</v>
      </c>
      <c r="AM8889" s="21">
        <v>0.67289042437657065</v>
      </c>
      <c r="AN8889" s="22">
        <f t="shared" si="1409"/>
        <v>1.8171879183211477</v>
      </c>
      <c r="AO8889" s="22">
        <f t="shared" si="1410"/>
        <v>1.8171879183211477</v>
      </c>
      <c r="AP8889" s="21">
        <v>0.81056678627958634</v>
      </c>
      <c r="AQ8889" s="22">
        <f t="shared" si="1411"/>
        <v>516.91351146287207</v>
      </c>
      <c r="AR8889" s="22">
        <f t="shared" si="1412"/>
        <v>516.91351146287207</v>
      </c>
      <c r="AS8889" s="23">
        <f t="shared" si="1413"/>
        <v>284.4579287872632</v>
      </c>
      <c r="AT8889" s="23"/>
      <c r="AU8889" s="23"/>
      <c r="AV8889" s="23"/>
      <c r="AW8889" s="23"/>
      <c r="AX8889" s="23"/>
      <c r="AY8889" s="23"/>
      <c r="AZ8889" s="23"/>
      <c r="BA8889" s="23"/>
      <c r="BB8889" s="23"/>
      <c r="BC8889" s="23"/>
      <c r="BD8889" s="23"/>
      <c r="BE8889" s="23"/>
      <c r="BF8889" s="23"/>
      <c r="BG8889" s="23"/>
      <c r="BH8889" s="23"/>
      <c r="BI8889" s="23"/>
      <c r="BJ8889" s="23"/>
      <c r="BK8889" s="23"/>
    </row>
    <row r="8890" spans="28:63">
      <c r="AB8890" s="129">
        <v>8888</v>
      </c>
      <c r="AC8890" s="19">
        <v>0.54529396101181804</v>
      </c>
      <c r="AD8890" s="20">
        <f t="shared" si="1404"/>
        <v>0.96154882538254483</v>
      </c>
      <c r="AE8890" s="22">
        <f t="shared" si="1405"/>
        <v>0.96154882538254483</v>
      </c>
      <c r="AF8890" s="21">
        <v>0.99912251966365639</v>
      </c>
      <c r="AG8890" s="22">
        <f t="shared" si="1406"/>
        <v>7.8377520105199814</v>
      </c>
      <c r="AH8890" s="22">
        <f t="shared" si="1407"/>
        <v>7.8377520105199814</v>
      </c>
      <c r="AI8890" s="23">
        <f t="shared" si="1408"/>
        <v>8.1511742343419655</v>
      </c>
      <c r="AJ8890" s="46"/>
      <c r="AK8890" s="25"/>
      <c r="AL8890" s="129">
        <v>8888</v>
      </c>
      <c r="AM8890" s="21">
        <v>0.59998059205386345</v>
      </c>
      <c r="AN8890" s="22">
        <f t="shared" si="1409"/>
        <v>1.7755748338117443</v>
      </c>
      <c r="AO8890" s="22">
        <f t="shared" si="1410"/>
        <v>1.7755748338117443</v>
      </c>
      <c r="AP8890" s="21">
        <v>0.8615917669694052</v>
      </c>
      <c r="AQ8890" s="22">
        <f t="shared" si="1411"/>
        <v>523.17065458496677</v>
      </c>
      <c r="AR8890" s="22">
        <f t="shared" si="1412"/>
        <v>523.17065458496677</v>
      </c>
      <c r="AS8890" s="23">
        <f t="shared" si="1413"/>
        <v>294.64860878988782</v>
      </c>
      <c r="AT8890" s="23"/>
      <c r="AU8890" s="23"/>
      <c r="AV8890" s="23"/>
      <c r="AW8890" s="23"/>
      <c r="AX8890" s="23"/>
      <c r="AY8890" s="23"/>
      <c r="AZ8890" s="23"/>
      <c r="BA8890" s="23"/>
      <c r="BB8890" s="23"/>
      <c r="BC8890" s="23"/>
      <c r="BD8890" s="23"/>
      <c r="BE8890" s="23"/>
      <c r="BF8890" s="23"/>
      <c r="BG8890" s="23"/>
      <c r="BH8890" s="23"/>
      <c r="BI8890" s="23"/>
      <c r="BJ8890" s="23"/>
      <c r="BK8890" s="23"/>
    </row>
    <row r="8891" spans="28:63">
      <c r="AB8891" s="129">
        <v>8889</v>
      </c>
      <c r="AC8891" s="19">
        <v>0.88602336899899725</v>
      </c>
      <c r="AD8891" s="20">
        <f t="shared" si="1404"/>
        <v>1.4800894518458216</v>
      </c>
      <c r="AE8891" s="22">
        <f t="shared" si="1405"/>
        <v>1.4800894518458216</v>
      </c>
      <c r="AF8891" s="21">
        <v>0.46532396083493177</v>
      </c>
      <c r="AG8891" s="22">
        <f t="shared" si="1406"/>
        <v>3.9949680182360536</v>
      </c>
      <c r="AH8891" s="22">
        <f t="shared" si="1407"/>
        <v>3.9949680182360536</v>
      </c>
      <c r="AI8891" s="23">
        <f t="shared" si="1408"/>
        <v>2.6991395778504628</v>
      </c>
      <c r="AJ8891" s="46"/>
      <c r="AK8891" s="25"/>
      <c r="AL8891" s="129">
        <v>8889</v>
      </c>
      <c r="AM8891" s="21">
        <v>0.80928155664146284</v>
      </c>
      <c r="AN8891" s="22">
        <f t="shared" si="1409"/>
        <v>1.9076955993751983</v>
      </c>
      <c r="AO8891" s="22">
        <f t="shared" si="1410"/>
        <v>1.9076955993751983</v>
      </c>
      <c r="AP8891" s="21">
        <v>0.68744637041658097</v>
      </c>
      <c r="AQ8891" s="22">
        <f t="shared" si="1411"/>
        <v>504.65539258502679</v>
      </c>
      <c r="AR8891" s="22">
        <f t="shared" si="1412"/>
        <v>504.65539258502679</v>
      </c>
      <c r="AS8891" s="23">
        <f t="shared" si="1413"/>
        <v>264.53664449942107</v>
      </c>
      <c r="AT8891" s="23"/>
      <c r="AU8891" s="23"/>
      <c r="AV8891" s="23"/>
      <c r="AW8891" s="23"/>
      <c r="AX8891" s="23"/>
      <c r="AY8891" s="23"/>
      <c r="AZ8891" s="23"/>
      <c r="BA8891" s="23"/>
      <c r="BB8891" s="23"/>
      <c r="BC8891" s="23"/>
      <c r="BD8891" s="23"/>
      <c r="BE8891" s="23"/>
      <c r="BF8891" s="23"/>
      <c r="BG8891" s="23"/>
      <c r="BH8891" s="23"/>
      <c r="BI8891" s="23"/>
      <c r="BJ8891" s="23"/>
      <c r="BK8891" s="23"/>
    </row>
    <row r="8892" spans="28:63">
      <c r="AB8892" s="129">
        <v>8890</v>
      </c>
      <c r="AC8892" s="19">
        <v>0.61240910119509895</v>
      </c>
      <c r="AD8892" s="20">
        <f t="shared" si="1404"/>
        <v>1.0412452995652623</v>
      </c>
      <c r="AE8892" s="22">
        <f t="shared" si="1405"/>
        <v>1.0412452995652623</v>
      </c>
      <c r="AF8892" s="21">
        <v>0.46475207082724335</v>
      </c>
      <c r="AG8892" s="22">
        <f t="shared" si="1406"/>
        <v>3.9928266976355138</v>
      </c>
      <c r="AH8892" s="22">
        <f t="shared" si="1407"/>
        <v>3.9928266976355138</v>
      </c>
      <c r="AI8892" s="23">
        <f t="shared" si="1408"/>
        <v>3.8346647992577609</v>
      </c>
      <c r="AJ8892" s="46"/>
      <c r="AK8892" s="25"/>
      <c r="AL8892" s="129">
        <v>8890</v>
      </c>
      <c r="AM8892" s="21">
        <v>9.6055040218496646E-2</v>
      </c>
      <c r="AN8892" s="22">
        <f t="shared" si="1409"/>
        <v>1.3583141829519216</v>
      </c>
      <c r="AO8892" s="22">
        <f t="shared" si="1410"/>
        <v>1.3583141829519216</v>
      </c>
      <c r="AP8892" s="21">
        <v>0.58381912845341233</v>
      </c>
      <c r="AQ8892" s="22">
        <f t="shared" si="1411"/>
        <v>496.13629715435724</v>
      </c>
      <c r="AR8892" s="22">
        <f t="shared" si="1412"/>
        <v>496.13629715435724</v>
      </c>
      <c r="AS8892" s="23">
        <f t="shared" si="1413"/>
        <v>365.25886527676658</v>
      </c>
      <c r="AT8892" s="23"/>
      <c r="AU8892" s="23"/>
      <c r="AV8892" s="23"/>
      <c r="AW8892" s="23"/>
      <c r="AX8892" s="23"/>
      <c r="AY8892" s="23"/>
      <c r="AZ8892" s="23"/>
      <c r="BA8892" s="23"/>
      <c r="BB8892" s="23"/>
      <c r="BC8892" s="23"/>
      <c r="BD8892" s="23"/>
      <c r="BE8892" s="23"/>
      <c r="BF8892" s="23"/>
      <c r="BG8892" s="23"/>
      <c r="BH8892" s="23"/>
      <c r="BI8892" s="23"/>
      <c r="BJ8892" s="23"/>
      <c r="BK8892" s="23"/>
    </row>
    <row r="8893" spans="28:63">
      <c r="AB8893" s="129">
        <v>8891</v>
      </c>
      <c r="AC8893" s="19">
        <v>0.94871884134330475</v>
      </c>
      <c r="AD8893" s="20">
        <f t="shared" si="1404"/>
        <v>1.6512617086263419</v>
      </c>
      <c r="AE8893" s="22">
        <f t="shared" si="1405"/>
        <v>1.6512617086263419</v>
      </c>
      <c r="AF8893" s="21">
        <v>0.57075623212985527</v>
      </c>
      <c r="AG8893" s="22">
        <f t="shared" si="1406"/>
        <v>4.4115026771496204</v>
      </c>
      <c r="AH8893" s="22">
        <f t="shared" si="1407"/>
        <v>4.4115026771496204</v>
      </c>
      <c r="AI8893" s="23">
        <f t="shared" si="1408"/>
        <v>2.6715950924699143</v>
      </c>
      <c r="AJ8893" s="46"/>
      <c r="AK8893" s="25"/>
      <c r="AL8893" s="129">
        <v>8891</v>
      </c>
      <c r="AM8893" s="21">
        <v>0.99985281915368851</v>
      </c>
      <c r="AN8893" s="22">
        <f t="shared" si="1409"/>
        <v>2.1918798387240432</v>
      </c>
      <c r="AO8893" s="22">
        <f t="shared" si="1410"/>
        <v>2.1918798387240432</v>
      </c>
      <c r="AP8893" s="21">
        <v>0.28413270126515777</v>
      </c>
      <c r="AQ8893" s="22">
        <f t="shared" si="1411"/>
        <v>472.76836620929765</v>
      </c>
      <c r="AR8893" s="22">
        <f t="shared" si="1412"/>
        <v>472.76836620929765</v>
      </c>
      <c r="AS8893" s="23">
        <f t="shared" si="1413"/>
        <v>215.69082294424945</v>
      </c>
      <c r="AT8893" s="23"/>
      <c r="AU8893" s="23"/>
      <c r="AV8893" s="23"/>
      <c r="AW8893" s="23"/>
      <c r="AX8893" s="23"/>
      <c r="AY8893" s="23"/>
      <c r="AZ8893" s="23"/>
      <c r="BA8893" s="23"/>
      <c r="BB8893" s="23"/>
      <c r="BC8893" s="23"/>
      <c r="BD8893" s="23"/>
      <c r="BE8893" s="23"/>
      <c r="BF8893" s="23"/>
      <c r="BG8893" s="23"/>
      <c r="BH8893" s="23"/>
      <c r="BI8893" s="23"/>
      <c r="BJ8893" s="23"/>
      <c r="BK8893" s="23"/>
    </row>
    <row r="8894" spans="28:63">
      <c r="AB8894" s="129">
        <v>8892</v>
      </c>
      <c r="AC8894" s="19">
        <v>0.28603070419849441</v>
      </c>
      <c r="AD8894" s="20">
        <f t="shared" si="1404"/>
        <v>0.69875076102890632</v>
      </c>
      <c r="AE8894" s="22">
        <f t="shared" si="1405"/>
        <v>0.69875076102890632</v>
      </c>
      <c r="AF8894" s="21">
        <v>0.27069497911914642</v>
      </c>
      <c r="AG8894" s="22">
        <f t="shared" si="1406"/>
        <v>3.3224845669495</v>
      </c>
      <c r="AH8894" s="22">
        <f t="shared" si="1407"/>
        <v>3.3224845669495</v>
      </c>
      <c r="AI8894" s="23">
        <f t="shared" si="1408"/>
        <v>4.7548922337589463</v>
      </c>
      <c r="AJ8894" s="46"/>
      <c r="AK8894" s="25"/>
      <c r="AL8894" s="129">
        <v>8892</v>
      </c>
      <c r="AM8894" s="21">
        <v>0.6053917904903624</v>
      </c>
      <c r="AN8894" s="22">
        <f t="shared" si="1409"/>
        <v>1.7787044724713219</v>
      </c>
      <c r="AO8894" s="22">
        <f t="shared" si="1410"/>
        <v>1.7787044724713219</v>
      </c>
      <c r="AP8894" s="21">
        <v>0.53959254401612788</v>
      </c>
      <c r="AQ8894" s="22">
        <f t="shared" si="1411"/>
        <v>492.82862909957885</v>
      </c>
      <c r="AR8894" s="22">
        <f t="shared" si="1412"/>
        <v>492.82862909957885</v>
      </c>
      <c r="AS8894" s="23">
        <f t="shared" si="1413"/>
        <v>277.07167588938796</v>
      </c>
      <c r="AT8894" s="23"/>
      <c r="AU8894" s="23"/>
      <c r="AV8894" s="23"/>
      <c r="AW8894" s="23"/>
      <c r="AX8894" s="23"/>
      <c r="AY8894" s="23"/>
      <c r="AZ8894" s="23"/>
      <c r="BA8894" s="23"/>
      <c r="BB8894" s="23"/>
      <c r="BC8894" s="23"/>
      <c r="BD8894" s="23"/>
      <c r="BE8894" s="23"/>
      <c r="BF8894" s="23"/>
      <c r="BG8894" s="23"/>
      <c r="BH8894" s="23"/>
      <c r="BI8894" s="23"/>
      <c r="BJ8894" s="23"/>
      <c r="BK8894" s="23"/>
    </row>
    <row r="8895" spans="28:63">
      <c r="AB8895" s="129">
        <v>8893</v>
      </c>
      <c r="AC8895" s="19">
        <v>0.61441235975927122</v>
      </c>
      <c r="AD8895" s="20">
        <f t="shared" si="1404"/>
        <v>1.0437261649533056</v>
      </c>
      <c r="AE8895" s="22">
        <f t="shared" si="1405"/>
        <v>1.0437261649533056</v>
      </c>
      <c r="AF8895" s="21">
        <v>3.936090728493713E-2</v>
      </c>
      <c r="AG8895" s="22">
        <f t="shared" si="1406"/>
        <v>2.4859685624704779</v>
      </c>
      <c r="AH8895" s="22">
        <f t="shared" si="1407"/>
        <v>2.4859685624704779</v>
      </c>
      <c r="AI8895" s="23">
        <f t="shared" si="1408"/>
        <v>2.3818206785892886</v>
      </c>
      <c r="AJ8895" s="46"/>
      <c r="AK8895" s="25"/>
      <c r="AL8895" s="129">
        <v>8893</v>
      </c>
      <c r="AM8895" s="21">
        <v>0.83295951221614284</v>
      </c>
      <c r="AN8895" s="22">
        <f t="shared" si="1409"/>
        <v>1.9264417090871344</v>
      </c>
      <c r="AO8895" s="22">
        <f t="shared" si="1410"/>
        <v>1.9264417090871344</v>
      </c>
      <c r="AP8895" s="21">
        <v>0.81182329361775496</v>
      </c>
      <c r="AQ8895" s="22">
        <f t="shared" si="1411"/>
        <v>517.05664518757294</v>
      </c>
      <c r="AR8895" s="22">
        <f t="shared" si="1412"/>
        <v>517.05664518757294</v>
      </c>
      <c r="AS8895" s="23">
        <f t="shared" si="1413"/>
        <v>268.39983932479635</v>
      </c>
      <c r="AT8895" s="23"/>
      <c r="AU8895" s="23"/>
      <c r="AV8895" s="23"/>
      <c r="AW8895" s="23"/>
      <c r="AX8895" s="23"/>
      <c r="AY8895" s="23"/>
      <c r="AZ8895" s="23"/>
      <c r="BA8895" s="23"/>
      <c r="BB8895" s="23"/>
      <c r="BC8895" s="23"/>
      <c r="BD8895" s="23"/>
      <c r="BE8895" s="23"/>
      <c r="BF8895" s="23"/>
      <c r="BG8895" s="23"/>
      <c r="BH8895" s="23"/>
      <c r="BI8895" s="23"/>
      <c r="BJ8895" s="23"/>
      <c r="BK8895" s="23"/>
    </row>
    <row r="8896" spans="28:63">
      <c r="AB8896" s="129">
        <v>8894</v>
      </c>
      <c r="AC8896" s="19">
        <v>0.275075900972929</v>
      </c>
      <c r="AD8896" s="20">
        <f t="shared" si="1404"/>
        <v>0.68880589032264128</v>
      </c>
      <c r="AE8896" s="22">
        <f t="shared" si="1405"/>
        <v>0.68880589032264128</v>
      </c>
      <c r="AF8896" s="21">
        <v>0.78535447520735968</v>
      </c>
      <c r="AG8896" s="22">
        <f t="shared" si="1406"/>
        <v>5.4624094609690852</v>
      </c>
      <c r="AH8896" s="22">
        <f t="shared" si="1407"/>
        <v>5.4624094609690852</v>
      </c>
      <c r="AI8896" s="23">
        <f t="shared" si="1408"/>
        <v>7.9302595081038811</v>
      </c>
      <c r="AJ8896" s="46"/>
      <c r="AK8896" s="25"/>
      <c r="AL8896" s="129">
        <v>8894</v>
      </c>
      <c r="AM8896" s="21">
        <v>0.25195211573531218</v>
      </c>
      <c r="AN8896" s="22">
        <f t="shared" si="1409"/>
        <v>1.5307484732408483</v>
      </c>
      <c r="AO8896" s="22">
        <f t="shared" si="1410"/>
        <v>1.5307484732408483</v>
      </c>
      <c r="AP8896" s="21">
        <v>0.14444993764574587</v>
      </c>
      <c r="AQ8896" s="22">
        <f t="shared" si="1411"/>
        <v>457.624584900412</v>
      </c>
      <c r="AR8896" s="22">
        <f t="shared" si="1412"/>
        <v>457.624584900412</v>
      </c>
      <c r="AS8896" s="23">
        <f t="shared" si="1413"/>
        <v>298.95478773958524</v>
      </c>
      <c r="AT8896" s="23"/>
      <c r="AU8896" s="23"/>
      <c r="AV8896" s="23"/>
      <c r="AW8896" s="23"/>
      <c r="AX8896" s="23"/>
      <c r="AY8896" s="23"/>
      <c r="AZ8896" s="23"/>
      <c r="BA8896" s="23"/>
      <c r="BB8896" s="23"/>
      <c r="BC8896" s="23"/>
      <c r="BD8896" s="23"/>
      <c r="BE8896" s="23"/>
      <c r="BF8896" s="23"/>
      <c r="BG8896" s="23"/>
      <c r="BH8896" s="23"/>
      <c r="BI8896" s="23"/>
      <c r="BJ8896" s="23"/>
      <c r="BK8896" s="23"/>
    </row>
    <row r="8897" spans="28:63">
      <c r="AB8897" s="129">
        <v>8895</v>
      </c>
      <c r="AC8897" s="19">
        <v>0.13804115229507508</v>
      </c>
      <c r="AD8897" s="20">
        <f t="shared" si="1404"/>
        <v>0.84078472535427062</v>
      </c>
      <c r="AE8897" s="22">
        <f t="shared" si="1405"/>
        <v>0.84078472535427062</v>
      </c>
      <c r="AF8897" s="21">
        <v>3.900394519877981E-2</v>
      </c>
      <c r="AG8897" s="22">
        <f t="shared" si="1406"/>
        <v>2.4837599313633558</v>
      </c>
      <c r="AH8897" s="22">
        <f t="shared" si="1407"/>
        <v>2.4837599313633558</v>
      </c>
      <c r="AI8897" s="23">
        <f t="shared" si="1408"/>
        <v>2.9540973527044105</v>
      </c>
      <c r="AJ8897" s="46"/>
      <c r="AK8897" s="25"/>
      <c r="AL8897" s="129">
        <v>8895</v>
      </c>
      <c r="AM8897" s="21">
        <v>0.20168995479784169</v>
      </c>
      <c r="AN8897" s="22">
        <f t="shared" si="1409"/>
        <v>1.4832899447655241</v>
      </c>
      <c r="AO8897" s="22">
        <f t="shared" si="1410"/>
        <v>1.4832899447655241</v>
      </c>
      <c r="AP8897" s="21">
        <v>1.715170160429369E-2</v>
      </c>
      <c r="AQ8897" s="22">
        <f t="shared" si="1411"/>
        <v>432.96482455423438</v>
      </c>
      <c r="AR8897" s="22">
        <f t="shared" si="1412"/>
        <v>432.96482455423438</v>
      </c>
      <c r="AS8897" s="23">
        <f t="shared" si="1413"/>
        <v>291.89493671291399</v>
      </c>
      <c r="AT8897" s="23"/>
      <c r="AU8897" s="23"/>
      <c r="AV8897" s="23"/>
      <c r="AW8897" s="23"/>
      <c r="AX8897" s="23"/>
      <c r="AY8897" s="23"/>
      <c r="AZ8897" s="23"/>
      <c r="BA8897" s="23"/>
      <c r="BB8897" s="23"/>
      <c r="BC8897" s="23"/>
      <c r="BD8897" s="23"/>
      <c r="BE8897" s="23"/>
      <c r="BF8897" s="23"/>
      <c r="BG8897" s="23"/>
      <c r="BH8897" s="23"/>
      <c r="BI8897" s="23"/>
      <c r="BJ8897" s="23"/>
      <c r="BK8897" s="23"/>
    </row>
    <row r="8898" spans="28:63">
      <c r="AB8898" s="129">
        <v>8896</v>
      </c>
      <c r="AC8898" s="19">
        <v>0.45061689498056767</v>
      </c>
      <c r="AD8898" s="20">
        <f t="shared" si="1404"/>
        <v>0.85854611487625765</v>
      </c>
      <c r="AE8898" s="22">
        <f t="shared" si="1405"/>
        <v>0.85854611487625765</v>
      </c>
      <c r="AF8898" s="21">
        <v>0.55303125170030298</v>
      </c>
      <c r="AG8898" s="22">
        <f t="shared" si="1406"/>
        <v>4.3381613294697274</v>
      </c>
      <c r="AH8898" s="22">
        <f t="shared" si="1407"/>
        <v>4.3381613294697274</v>
      </c>
      <c r="AI8898" s="23">
        <f t="shared" si="1408"/>
        <v>5.0529159171548832</v>
      </c>
      <c r="AJ8898" s="46"/>
      <c r="AK8898" s="25"/>
      <c r="AL8898" s="129">
        <v>8896</v>
      </c>
      <c r="AM8898" s="21">
        <v>0.95996655271666487</v>
      </c>
      <c r="AN8898" s="22">
        <f t="shared" si="1409"/>
        <v>2.0660784394395955</v>
      </c>
      <c r="AO8898" s="22">
        <f t="shared" si="1410"/>
        <v>2.0660784394395955</v>
      </c>
      <c r="AP8898" s="21">
        <v>6.3840086916467809E-2</v>
      </c>
      <c r="AQ8898" s="22">
        <f t="shared" si="1411"/>
        <v>445.01265383323778</v>
      </c>
      <c r="AR8898" s="22">
        <f t="shared" si="1412"/>
        <v>445.01265383323778</v>
      </c>
      <c r="AS8898" s="23">
        <f t="shared" si="1413"/>
        <v>215.39000908113795</v>
      </c>
      <c r="AT8898" s="23"/>
      <c r="AU8898" s="23"/>
      <c r="AV8898" s="23"/>
      <c r="AW8898" s="23"/>
      <c r="AX8898" s="23"/>
      <c r="AY8898" s="23"/>
      <c r="AZ8898" s="23"/>
      <c r="BA8898" s="23"/>
      <c r="BB8898" s="23"/>
      <c r="BC8898" s="23"/>
      <c r="BD8898" s="23"/>
      <c r="BE8898" s="23"/>
      <c r="BF8898" s="23"/>
      <c r="BG8898" s="23"/>
      <c r="BH8898" s="23"/>
      <c r="BI8898" s="23"/>
      <c r="BJ8898" s="23"/>
      <c r="BK8898" s="23"/>
    </row>
    <row r="8899" spans="28:63">
      <c r="AB8899" s="129">
        <v>8897</v>
      </c>
      <c r="AC8899" s="19">
        <v>0.59603335620963638</v>
      </c>
      <c r="AD8899" s="20">
        <f t="shared" si="1404"/>
        <v>1.02120109705148</v>
      </c>
      <c r="AE8899" s="22">
        <f t="shared" si="1405"/>
        <v>1.02120109705148</v>
      </c>
      <c r="AF8899" s="21">
        <v>0.52930580558508855</v>
      </c>
      <c r="AG8899" s="22">
        <f t="shared" si="1406"/>
        <v>4.2422312694303095</v>
      </c>
      <c r="AH8899" s="22">
        <f t="shared" si="1407"/>
        <v>4.2422312694303095</v>
      </c>
      <c r="AI8899" s="23">
        <f t="shared" si="1408"/>
        <v>4.1541585508269909</v>
      </c>
      <c r="AJ8899" s="46"/>
      <c r="AK8899" s="25"/>
      <c r="AL8899" s="129">
        <v>8897</v>
      </c>
      <c r="AM8899" s="21">
        <v>0.33290928188863844</v>
      </c>
      <c r="AN8899" s="22">
        <f t="shared" si="1409"/>
        <v>1.5981293708283657</v>
      </c>
      <c r="AO8899" s="22">
        <f t="shared" si="1410"/>
        <v>1.5981293708283657</v>
      </c>
      <c r="AP8899" s="21">
        <v>0.50611148527206251</v>
      </c>
      <c r="AQ8899" s="22">
        <f t="shared" si="1411"/>
        <v>490.42911927872564</v>
      </c>
      <c r="AR8899" s="22">
        <f t="shared" si="1412"/>
        <v>490.42911927872564</v>
      </c>
      <c r="AS8899" s="23">
        <f t="shared" si="1413"/>
        <v>306.87698269666322</v>
      </c>
      <c r="AT8899" s="23"/>
      <c r="AU8899" s="23"/>
      <c r="AV8899" s="23"/>
      <c r="AW8899" s="23"/>
      <c r="AX8899" s="23"/>
      <c r="AY8899" s="23"/>
      <c r="AZ8899" s="23"/>
      <c r="BA8899" s="23"/>
      <c r="BB8899" s="23"/>
      <c r="BC8899" s="23"/>
      <c r="BD8899" s="23"/>
      <c r="BE8899" s="23"/>
      <c r="BF8899" s="23"/>
      <c r="BG8899" s="23"/>
      <c r="BH8899" s="23"/>
      <c r="BI8899" s="23"/>
      <c r="BJ8899" s="23"/>
      <c r="BK8899" s="23"/>
    </row>
    <row r="8900" spans="28:63">
      <c r="AB8900" s="129">
        <v>8898</v>
      </c>
      <c r="AC8900" s="19">
        <v>0.88652461617625899</v>
      </c>
      <c r="AD8900" s="20">
        <f t="shared" ref="AD8900:AD8963" si="1414">IF(AC8900&lt;=$R$5, ($I$5+(SQRT(AC8900*$S$5))), IF(AC8900&gt;$R$5, ($K$5-(SQRT(1-AC8900)*$T$5))))</f>
        <v>1.4812339445603788</v>
      </c>
      <c r="AE8900" s="22">
        <f t="shared" ref="AE8900:AE8963" si="1415">AD8900</f>
        <v>1.4812339445603788</v>
      </c>
      <c r="AF8900" s="21">
        <v>4.7653411884343022E-3</v>
      </c>
      <c r="AG8900" s="22">
        <f t="shared" ref="AG8900:AG8963" si="1416">IF(AF8900&lt;=$R$13,$I$13+SQRT(AF8900*$S$13), $K$13-SQRT((1-AF8900)*$T$13))</f>
        <v>2.1690918304667788</v>
      </c>
      <c r="AH8900" s="22">
        <f t="shared" ref="AH8900:AH8963" si="1417">AG8900</f>
        <v>2.1690918304667788</v>
      </c>
      <c r="AI8900" s="23">
        <f t="shared" ref="AI8900:AI8963" si="1418">AH8900/AE8900</f>
        <v>1.4643816653219839</v>
      </c>
      <c r="AJ8900" s="46"/>
      <c r="AK8900" s="25"/>
      <c r="AL8900" s="129">
        <v>8898</v>
      </c>
      <c r="AM8900" s="21">
        <v>0.72551876661599701</v>
      </c>
      <c r="AN8900" s="22">
        <f t="shared" ref="AN8900:AN8963" si="1419">IF(AM8900&lt;=$R$21,$I$21+SQRT(AM8900*$S$21), $K$21-SQRT((1-AM8900)*$T$21))</f>
        <v>1.8493326468631086</v>
      </c>
      <c r="AO8900" s="22">
        <f t="shared" ref="AO8900:AO8963" si="1420">AN8900</f>
        <v>1.8493326468631086</v>
      </c>
      <c r="AP8900" s="21">
        <v>0.1608242317459434</v>
      </c>
      <c r="AQ8900" s="22">
        <f t="shared" ref="AQ8900:AQ8963" si="1421">IF(AP8900&lt;=$R$29,$I$29+SQRT(AP8900*$S$29), $K$29-SQRT((1-AP8900)*$T$29))</f>
        <v>459.69984220510514</v>
      </c>
      <c r="AR8900" s="22">
        <f t="shared" ref="AR8900:AR8963" si="1422">AQ8900</f>
        <v>459.69984220510514</v>
      </c>
      <c r="AS8900" s="23">
        <f t="shared" ref="AS8900:AS8963" si="1423">AR8900/AO8900</f>
        <v>248.57607039212837</v>
      </c>
      <c r="AT8900" s="23"/>
      <c r="AU8900" s="23"/>
      <c r="AV8900" s="23"/>
      <c r="AW8900" s="23"/>
      <c r="AX8900" s="23"/>
      <c r="AY8900" s="23"/>
      <c r="AZ8900" s="23"/>
      <c r="BA8900" s="23"/>
      <c r="BB8900" s="23"/>
      <c r="BC8900" s="23"/>
      <c r="BD8900" s="23"/>
      <c r="BE8900" s="23"/>
      <c r="BF8900" s="23"/>
      <c r="BG8900" s="23"/>
      <c r="BH8900" s="23"/>
      <c r="BI8900" s="23"/>
      <c r="BJ8900" s="23"/>
      <c r="BK8900" s="23"/>
    </row>
    <row r="8901" spans="28:63">
      <c r="AB8901" s="129">
        <v>8899</v>
      </c>
      <c r="AC8901" s="19">
        <v>6.667018111017009E-2</v>
      </c>
      <c r="AD8901" s="20">
        <f t="shared" si="1414"/>
        <v>0.76733641584028089</v>
      </c>
      <c r="AE8901" s="22">
        <f t="shared" si="1415"/>
        <v>0.76733641584028089</v>
      </c>
      <c r="AF8901" s="21">
        <v>0.26473387833812601</v>
      </c>
      <c r="AG8901" s="22">
        <f t="shared" si="1416"/>
        <v>3.3034072297189505</v>
      </c>
      <c r="AH8901" s="22">
        <f t="shared" si="1417"/>
        <v>3.3034072297189505</v>
      </c>
      <c r="AI8901" s="23">
        <f t="shared" si="1418"/>
        <v>4.3050312242792685</v>
      </c>
      <c r="AJ8901" s="46"/>
      <c r="AK8901" s="25"/>
      <c r="AL8901" s="129">
        <v>8899</v>
      </c>
      <c r="AM8901" s="21">
        <v>0.90276558792938089</v>
      </c>
      <c r="AN8901" s="22">
        <f t="shared" si="1419"/>
        <v>1.9912872389918688</v>
      </c>
      <c r="AO8901" s="22">
        <f t="shared" si="1420"/>
        <v>1.9912872389918688</v>
      </c>
      <c r="AP8901" s="21">
        <v>0.8487540470563999</v>
      </c>
      <c r="AQ8901" s="22">
        <f t="shared" si="1421"/>
        <v>521.50051508335105</v>
      </c>
      <c r="AR8901" s="22">
        <f t="shared" si="1422"/>
        <v>521.50051508335105</v>
      </c>
      <c r="AS8901" s="23">
        <f t="shared" si="1423"/>
        <v>261.89115506378261</v>
      </c>
      <c r="AT8901" s="23"/>
      <c r="AU8901" s="23"/>
      <c r="AV8901" s="23"/>
      <c r="AW8901" s="23"/>
      <c r="AX8901" s="23"/>
      <c r="AY8901" s="23"/>
      <c r="AZ8901" s="23"/>
      <c r="BA8901" s="23"/>
      <c r="BB8901" s="23"/>
      <c r="BC8901" s="23"/>
      <c r="BD8901" s="23"/>
      <c r="BE8901" s="23"/>
      <c r="BF8901" s="23"/>
      <c r="BG8901" s="23"/>
      <c r="BH8901" s="23"/>
      <c r="BI8901" s="23"/>
      <c r="BJ8901" s="23"/>
      <c r="BK8901" s="23"/>
    </row>
    <row r="8902" spans="28:63">
      <c r="AB8902" s="129">
        <v>8900</v>
      </c>
      <c r="AC8902" s="19">
        <v>0.16912875892091905</v>
      </c>
      <c r="AD8902" s="20">
        <f t="shared" si="1414"/>
        <v>0.86652219184673163</v>
      </c>
      <c r="AE8902" s="22">
        <f t="shared" si="1415"/>
        <v>0.86652219184673163</v>
      </c>
      <c r="AF8902" s="21">
        <v>0.76319309978972927</v>
      </c>
      <c r="AG8902" s="22">
        <f t="shared" si="1416"/>
        <v>5.3346281673454783</v>
      </c>
      <c r="AH8902" s="22">
        <f t="shared" si="1417"/>
        <v>5.3346281673454783</v>
      </c>
      <c r="AI8902" s="23">
        <f t="shared" si="1418"/>
        <v>6.1563664699415508</v>
      </c>
      <c r="AJ8902" s="46"/>
      <c r="AK8902" s="25"/>
      <c r="AL8902" s="129">
        <v>8900</v>
      </c>
      <c r="AM8902" s="21">
        <v>0.99899831493241764</v>
      </c>
      <c r="AN8902" s="22">
        <f t="shared" si="1419"/>
        <v>2.1788161639385852</v>
      </c>
      <c r="AO8902" s="22">
        <f t="shared" si="1420"/>
        <v>2.1788161639385852</v>
      </c>
      <c r="AP8902" s="21">
        <v>0.57388633159317437</v>
      </c>
      <c r="AQ8902" s="22">
        <f t="shared" si="1421"/>
        <v>495.3786881099827</v>
      </c>
      <c r="AR8902" s="22">
        <f t="shared" si="1422"/>
        <v>495.3786881099827</v>
      </c>
      <c r="AS8902" s="23">
        <f t="shared" si="1423"/>
        <v>227.36139758321806</v>
      </c>
      <c r="AT8902" s="23"/>
      <c r="AU8902" s="23"/>
      <c r="AV8902" s="23"/>
      <c r="AW8902" s="23"/>
      <c r="AX8902" s="23"/>
      <c r="AY8902" s="23"/>
      <c r="AZ8902" s="23"/>
      <c r="BA8902" s="23"/>
      <c r="BB8902" s="23"/>
      <c r="BC8902" s="23"/>
      <c r="BD8902" s="23"/>
      <c r="BE8902" s="23"/>
      <c r="BF8902" s="23"/>
      <c r="BG8902" s="23"/>
      <c r="BH8902" s="23"/>
      <c r="BI8902" s="23"/>
      <c r="BJ8902" s="23"/>
      <c r="BK8902" s="23"/>
    </row>
    <row r="8903" spans="28:63">
      <c r="AB8903" s="129">
        <v>8901</v>
      </c>
      <c r="AC8903" s="19">
        <v>0.46462116612882831</v>
      </c>
      <c r="AD8903" s="20">
        <f t="shared" si="1414"/>
        <v>0.87318837314799103</v>
      </c>
      <c r="AE8903" s="22">
        <f t="shared" si="1415"/>
        <v>0.87318837314799103</v>
      </c>
      <c r="AF8903" s="21">
        <v>0.90104729249272053</v>
      </c>
      <c r="AG8903" s="22">
        <f t="shared" si="1416"/>
        <v>6.2770428835231034</v>
      </c>
      <c r="AH8903" s="22">
        <f t="shared" si="1417"/>
        <v>6.2770428835231034</v>
      </c>
      <c r="AI8903" s="23">
        <f t="shared" si="1418"/>
        <v>7.1886468905825067</v>
      </c>
      <c r="AJ8903" s="46"/>
      <c r="AK8903" s="25"/>
      <c r="AL8903" s="129">
        <v>8901</v>
      </c>
      <c r="AM8903" s="21">
        <v>0.67529753644021395</v>
      </c>
      <c r="AN8903" s="22">
        <f t="shared" si="1419"/>
        <v>1.8185990250736319</v>
      </c>
      <c r="AO8903" s="22">
        <f t="shared" si="1420"/>
        <v>1.8185990250736319</v>
      </c>
      <c r="AP8903" s="21">
        <v>0.65765968961367072</v>
      </c>
      <c r="AQ8903" s="22">
        <f t="shared" si="1421"/>
        <v>502.07819890761317</v>
      </c>
      <c r="AR8903" s="22">
        <f t="shared" si="1422"/>
        <v>502.07819890761317</v>
      </c>
      <c r="AS8903" s="23">
        <f t="shared" si="1423"/>
        <v>276.07965911412765</v>
      </c>
      <c r="AT8903" s="23"/>
      <c r="AU8903" s="23"/>
      <c r="AV8903" s="23"/>
      <c r="AW8903" s="23"/>
      <c r="AX8903" s="23"/>
      <c r="AY8903" s="23"/>
      <c r="AZ8903" s="23"/>
      <c r="BA8903" s="23"/>
      <c r="BB8903" s="23"/>
      <c r="BC8903" s="23"/>
      <c r="BD8903" s="23"/>
      <c r="BE8903" s="23"/>
      <c r="BF8903" s="23"/>
      <c r="BG8903" s="23"/>
      <c r="BH8903" s="23"/>
      <c r="BI8903" s="23"/>
      <c r="BJ8903" s="23"/>
      <c r="BK8903" s="23"/>
    </row>
    <row r="8904" spans="28:63">
      <c r="AB8904" s="129">
        <v>8902</v>
      </c>
      <c r="AC8904" s="19">
        <v>0.76793406510366335</v>
      </c>
      <c r="AD8904" s="20">
        <f t="shared" si="1414"/>
        <v>1.258132376228648</v>
      </c>
      <c r="AE8904" s="22">
        <f t="shared" si="1415"/>
        <v>1.258132376228648</v>
      </c>
      <c r="AF8904" s="21">
        <v>3.2517423604156881E-2</v>
      </c>
      <c r="AG8904" s="22">
        <f t="shared" si="1416"/>
        <v>2.4417063975368043</v>
      </c>
      <c r="AH8904" s="22">
        <f t="shared" si="1417"/>
        <v>2.4417063975368043</v>
      </c>
      <c r="AI8904" s="23">
        <f t="shared" si="1418"/>
        <v>1.9407388631520743</v>
      </c>
      <c r="AJ8904" s="46"/>
      <c r="AK8904" s="25"/>
      <c r="AL8904" s="129">
        <v>8902</v>
      </c>
      <c r="AM8904" s="21">
        <v>0.6601026009094888</v>
      </c>
      <c r="AN8904" s="22">
        <f t="shared" si="1419"/>
        <v>1.8097769422592394</v>
      </c>
      <c r="AO8904" s="22">
        <f t="shared" si="1420"/>
        <v>1.8097769422592394</v>
      </c>
      <c r="AP8904" s="21">
        <v>0.9504169843329292</v>
      </c>
      <c r="AQ8904" s="22">
        <f t="shared" si="1421"/>
        <v>537.95655304773561</v>
      </c>
      <c r="AR8904" s="22">
        <f t="shared" si="1422"/>
        <v>537.95655304773561</v>
      </c>
      <c r="AS8904" s="23">
        <f t="shared" si="1423"/>
        <v>297.25019724042693</v>
      </c>
      <c r="AT8904" s="23"/>
      <c r="AU8904" s="23"/>
      <c r="AV8904" s="23"/>
      <c r="AW8904" s="23"/>
      <c r="AX8904" s="23"/>
      <c r="AY8904" s="23"/>
      <c r="AZ8904" s="23"/>
      <c r="BA8904" s="23"/>
      <c r="BB8904" s="23"/>
      <c r="BC8904" s="23"/>
      <c r="BD8904" s="23"/>
      <c r="BE8904" s="23"/>
      <c r="BF8904" s="23"/>
      <c r="BG8904" s="23"/>
      <c r="BH8904" s="23"/>
      <c r="BI8904" s="23"/>
      <c r="BJ8904" s="23"/>
      <c r="BK8904" s="23"/>
    </row>
    <row r="8905" spans="28:63">
      <c r="AB8905" s="129">
        <v>8903</v>
      </c>
      <c r="AC8905" s="19">
        <v>0.41883337215470595</v>
      </c>
      <c r="AD8905" s="20">
        <f t="shared" si="1414"/>
        <v>0.82599200403153161</v>
      </c>
      <c r="AE8905" s="22">
        <f t="shared" si="1415"/>
        <v>0.82599200403153161</v>
      </c>
      <c r="AF8905" s="21">
        <v>0.17371625245071265</v>
      </c>
      <c r="AG8905" s="22">
        <f t="shared" si="1416"/>
        <v>3.021193674536172</v>
      </c>
      <c r="AH8905" s="22">
        <f t="shared" si="1417"/>
        <v>3.021193674536172</v>
      </c>
      <c r="AI8905" s="23">
        <f t="shared" si="1418"/>
        <v>3.6576548680740499</v>
      </c>
      <c r="AJ8905" s="46"/>
      <c r="AK8905" s="25"/>
      <c r="AL8905" s="129">
        <v>8903</v>
      </c>
      <c r="AM8905" s="21">
        <v>0.38910332879780463</v>
      </c>
      <c r="AN8905" s="22">
        <f t="shared" si="1419"/>
        <v>1.640154375456043</v>
      </c>
      <c r="AO8905" s="22">
        <f t="shared" si="1420"/>
        <v>1.640154375456043</v>
      </c>
      <c r="AP8905" s="21">
        <v>0.13400624845377018</v>
      </c>
      <c r="AQ8905" s="22">
        <f t="shared" si="1421"/>
        <v>456.23894638157884</v>
      </c>
      <c r="AR8905" s="22">
        <f t="shared" si="1422"/>
        <v>456.23894638157884</v>
      </c>
      <c r="AS8905" s="23">
        <f t="shared" si="1423"/>
        <v>278.16829513668318</v>
      </c>
      <c r="AT8905" s="23"/>
      <c r="AU8905" s="23"/>
      <c r="AV8905" s="23"/>
      <c r="AW8905" s="23"/>
      <c r="AX8905" s="23"/>
      <c r="AY8905" s="23"/>
      <c r="AZ8905" s="23"/>
      <c r="BA8905" s="23"/>
      <c r="BB8905" s="23"/>
      <c r="BC8905" s="23"/>
      <c r="BD8905" s="23"/>
      <c r="BE8905" s="23"/>
      <c r="BF8905" s="23"/>
      <c r="BG8905" s="23"/>
      <c r="BH8905" s="23"/>
      <c r="BI8905" s="23"/>
      <c r="BJ8905" s="23"/>
      <c r="BK8905" s="23"/>
    </row>
    <row r="8906" spans="28:63">
      <c r="AB8906" s="129">
        <v>8904</v>
      </c>
      <c r="AC8906" s="19">
        <v>0.12344174566512012</v>
      </c>
      <c r="AD8906" s="20">
        <f t="shared" si="1414"/>
        <v>0.8276961422144663</v>
      </c>
      <c r="AE8906" s="22">
        <f t="shared" si="1415"/>
        <v>0.8276961422144663</v>
      </c>
      <c r="AF8906" s="21">
        <v>0.53416391556743892</v>
      </c>
      <c r="AG8906" s="22">
        <f t="shared" si="1416"/>
        <v>4.2616738327191364</v>
      </c>
      <c r="AH8906" s="22">
        <f t="shared" si="1417"/>
        <v>4.2616738327191364</v>
      </c>
      <c r="AI8906" s="23">
        <f t="shared" si="1418"/>
        <v>5.1488385838276436</v>
      </c>
      <c r="AJ8906" s="46"/>
      <c r="AK8906" s="25"/>
      <c r="AL8906" s="129">
        <v>8904</v>
      </c>
      <c r="AM8906" s="21">
        <v>0.19390348005521219</v>
      </c>
      <c r="AN8906" s="22">
        <f t="shared" si="1419"/>
        <v>1.475428585608733</v>
      </c>
      <c r="AO8906" s="22">
        <f t="shared" si="1420"/>
        <v>1.475428585608733</v>
      </c>
      <c r="AP8906" s="21">
        <v>0.96039222966447779</v>
      </c>
      <c r="AQ8906" s="22">
        <f t="shared" si="1421"/>
        <v>540.29832115559395</v>
      </c>
      <c r="AR8906" s="22">
        <f t="shared" si="1422"/>
        <v>540.29832115559395</v>
      </c>
      <c r="AS8906" s="23">
        <f t="shared" si="1423"/>
        <v>366.19754180286361</v>
      </c>
      <c r="AT8906" s="23"/>
      <c r="AU8906" s="23"/>
      <c r="AV8906" s="23"/>
      <c r="AW8906" s="23"/>
      <c r="AX8906" s="23"/>
      <c r="AY8906" s="23"/>
      <c r="AZ8906" s="23"/>
      <c r="BA8906" s="23"/>
      <c r="BB8906" s="23"/>
      <c r="BC8906" s="23"/>
      <c r="BD8906" s="23"/>
      <c r="BE8906" s="23"/>
      <c r="BF8906" s="23"/>
      <c r="BG8906" s="23"/>
      <c r="BH8906" s="23"/>
      <c r="BI8906" s="23"/>
      <c r="BJ8906" s="23"/>
      <c r="BK8906" s="23"/>
    </row>
    <row r="8907" spans="28:63">
      <c r="AB8907" s="129">
        <v>8905</v>
      </c>
      <c r="AC8907" s="19">
        <v>0.69567701453607167</v>
      </c>
      <c r="AD8907" s="20">
        <f t="shared" si="1414"/>
        <v>1.1504516539205949</v>
      </c>
      <c r="AE8907" s="22">
        <f t="shared" si="1415"/>
        <v>1.1504516539205949</v>
      </c>
      <c r="AF8907" s="21">
        <v>0.18395527753816454</v>
      </c>
      <c r="AG8907" s="22">
        <f t="shared" si="1416"/>
        <v>3.0521376662385746</v>
      </c>
      <c r="AH8907" s="22">
        <f t="shared" si="1417"/>
        <v>3.0521376662385746</v>
      </c>
      <c r="AI8907" s="23">
        <f t="shared" si="1418"/>
        <v>2.6529908109021987</v>
      </c>
      <c r="AJ8907" s="46"/>
      <c r="AK8907" s="25"/>
      <c r="AL8907" s="129">
        <v>8905</v>
      </c>
      <c r="AM8907" s="21">
        <v>0.73602893905312328</v>
      </c>
      <c r="AN8907" s="22">
        <f t="shared" si="1419"/>
        <v>1.8561118854856995</v>
      </c>
      <c r="AO8907" s="22">
        <f t="shared" si="1420"/>
        <v>1.8561118854856995</v>
      </c>
      <c r="AP8907" s="21">
        <v>0.39370905231730613</v>
      </c>
      <c r="AQ8907" s="22">
        <f t="shared" si="1421"/>
        <v>482.11560764179643</v>
      </c>
      <c r="AR8907" s="22">
        <f t="shared" si="1422"/>
        <v>482.11560764179643</v>
      </c>
      <c r="AS8907" s="23">
        <f t="shared" si="1423"/>
        <v>259.74490622672698</v>
      </c>
      <c r="AT8907" s="23"/>
      <c r="AU8907" s="23"/>
      <c r="AV8907" s="23"/>
      <c r="AW8907" s="23"/>
      <c r="AX8907" s="23"/>
      <c r="AY8907" s="23"/>
      <c r="AZ8907" s="23"/>
      <c r="BA8907" s="23"/>
      <c r="BB8907" s="23"/>
      <c r="BC8907" s="23"/>
      <c r="BD8907" s="23"/>
      <c r="BE8907" s="23"/>
      <c r="BF8907" s="23"/>
      <c r="BG8907" s="23"/>
      <c r="BH8907" s="23"/>
      <c r="BI8907" s="23"/>
      <c r="BJ8907" s="23"/>
      <c r="BK8907" s="23"/>
    </row>
    <row r="8908" spans="28:63">
      <c r="AB8908" s="129">
        <v>8906</v>
      </c>
      <c r="AC8908" s="19">
        <v>0.66100844005774551</v>
      </c>
      <c r="AD8908" s="20">
        <f t="shared" si="1414"/>
        <v>1.1033660816369646</v>
      </c>
      <c r="AE8908" s="22">
        <f t="shared" si="1415"/>
        <v>1.1033660816369646</v>
      </c>
      <c r="AF8908" s="21">
        <v>5.2300066553867208E-2</v>
      </c>
      <c r="AG8908" s="22">
        <f t="shared" si="1416"/>
        <v>2.5601788993912598</v>
      </c>
      <c r="AH8908" s="22">
        <f t="shared" si="1417"/>
        <v>2.5601788993912598</v>
      </c>
      <c r="AI8908" s="23">
        <f t="shared" si="1418"/>
        <v>2.3203349658827226</v>
      </c>
      <c r="AJ8908" s="46"/>
      <c r="AK8908" s="25"/>
      <c r="AL8908" s="129">
        <v>8906</v>
      </c>
      <c r="AM8908" s="21">
        <v>0.5871779390330466</v>
      </c>
      <c r="AN8908" s="22">
        <f t="shared" si="1419"/>
        <v>1.7681135735009512</v>
      </c>
      <c r="AO8908" s="22">
        <f t="shared" si="1420"/>
        <v>1.7681135735009512</v>
      </c>
      <c r="AP8908" s="21">
        <v>0.42321988022823198</v>
      </c>
      <c r="AQ8908" s="22">
        <f t="shared" si="1421"/>
        <v>484.40151260829725</v>
      </c>
      <c r="AR8908" s="22">
        <f t="shared" si="1422"/>
        <v>484.40151260829725</v>
      </c>
      <c r="AS8908" s="23">
        <f t="shared" si="1423"/>
        <v>273.96515691532113</v>
      </c>
      <c r="AT8908" s="23"/>
      <c r="AU8908" s="23"/>
      <c r="AV8908" s="23"/>
      <c r="AW8908" s="23"/>
      <c r="AX8908" s="23"/>
      <c r="AY8908" s="23"/>
      <c r="AZ8908" s="23"/>
      <c r="BA8908" s="23"/>
      <c r="BB8908" s="23"/>
      <c r="BC8908" s="23"/>
      <c r="BD8908" s="23"/>
      <c r="BE8908" s="23"/>
      <c r="BF8908" s="23"/>
      <c r="BG8908" s="23"/>
      <c r="BH8908" s="23"/>
      <c r="BI8908" s="23"/>
      <c r="BJ8908" s="23"/>
      <c r="BK8908" s="23"/>
    </row>
    <row r="8909" spans="28:63">
      <c r="AB8909" s="129">
        <v>8907</v>
      </c>
      <c r="AC8909" s="19">
        <v>0.44703948327249143</v>
      </c>
      <c r="AD8909" s="20">
        <f t="shared" si="1414"/>
        <v>0.85483574912986415</v>
      </c>
      <c r="AE8909" s="22">
        <f t="shared" si="1415"/>
        <v>0.85483574912986415</v>
      </c>
      <c r="AF8909" s="21">
        <v>0.56819301496832009</v>
      </c>
      <c r="AG8909" s="22">
        <f t="shared" si="1416"/>
        <v>4.400804318885899</v>
      </c>
      <c r="AH8909" s="22">
        <f t="shared" si="1417"/>
        <v>4.400804318885899</v>
      </c>
      <c r="AI8909" s="23">
        <f t="shared" si="1418"/>
        <v>5.1481285420801246</v>
      </c>
      <c r="AJ8909" s="46"/>
      <c r="AK8909" s="25"/>
      <c r="AL8909" s="129">
        <v>8907</v>
      </c>
      <c r="AM8909" s="21">
        <v>2.9934858149086585E-2</v>
      </c>
      <c r="AN8909" s="22">
        <f t="shared" si="1419"/>
        <v>1.2353688180151456</v>
      </c>
      <c r="AO8909" s="22">
        <f t="shared" si="1420"/>
        <v>1.2353688180151456</v>
      </c>
      <c r="AP8909" s="21">
        <v>0.88901096460793783</v>
      </c>
      <c r="AQ8909" s="22">
        <f t="shared" si="1421"/>
        <v>527.01981584584144</v>
      </c>
      <c r="AR8909" s="22">
        <f t="shared" si="1422"/>
        <v>527.01981584584144</v>
      </c>
      <c r="AS8909" s="23">
        <f t="shared" si="1423"/>
        <v>426.60929121766139</v>
      </c>
      <c r="AT8909" s="23"/>
      <c r="AU8909" s="23"/>
      <c r="AV8909" s="23"/>
      <c r="AW8909" s="23"/>
      <c r="AX8909" s="23"/>
      <c r="AY8909" s="23"/>
      <c r="AZ8909" s="23"/>
      <c r="BA8909" s="23"/>
      <c r="BB8909" s="23"/>
      <c r="BC8909" s="23"/>
      <c r="BD8909" s="23"/>
      <c r="BE8909" s="23"/>
      <c r="BF8909" s="23"/>
      <c r="BG8909" s="23"/>
      <c r="BH8909" s="23"/>
      <c r="BI8909" s="23"/>
      <c r="BJ8909" s="23"/>
      <c r="BK8909" s="23"/>
    </row>
    <row r="8910" spans="28:63">
      <c r="AB8910" s="129">
        <v>8908</v>
      </c>
      <c r="AC8910" s="19">
        <v>0.81641527948625459</v>
      </c>
      <c r="AD8910" s="20">
        <f t="shared" si="1414"/>
        <v>1.3401594714096454</v>
      </c>
      <c r="AE8910" s="22">
        <f t="shared" si="1415"/>
        <v>1.3401594714096454</v>
      </c>
      <c r="AF8910" s="21">
        <v>0.59026163640017337</v>
      </c>
      <c r="AG8910" s="22">
        <f t="shared" si="1416"/>
        <v>4.4939836127030439</v>
      </c>
      <c r="AH8910" s="22">
        <f t="shared" si="1417"/>
        <v>4.4939836127030439</v>
      </c>
      <c r="AI8910" s="23">
        <f t="shared" si="1418"/>
        <v>3.3533200403203147</v>
      </c>
      <c r="AJ8910" s="46"/>
      <c r="AK8910" s="25"/>
      <c r="AL8910" s="129">
        <v>8908</v>
      </c>
      <c r="AM8910" s="21">
        <v>0.79995278923748903</v>
      </c>
      <c r="AN8910" s="22">
        <f t="shared" si="1419"/>
        <v>1.900632081843086</v>
      </c>
      <c r="AO8910" s="22">
        <f t="shared" si="1420"/>
        <v>1.900632081843086</v>
      </c>
      <c r="AP8910" s="21">
        <v>0.73730292071143144</v>
      </c>
      <c r="AQ8910" s="22">
        <f t="shared" si="1421"/>
        <v>509.2611452925081</v>
      </c>
      <c r="AR8910" s="22">
        <f t="shared" si="1422"/>
        <v>509.2611452925081</v>
      </c>
      <c r="AS8910" s="23">
        <f t="shared" si="1423"/>
        <v>267.94304387341816</v>
      </c>
      <c r="AT8910" s="23"/>
      <c r="AU8910" s="23"/>
      <c r="AV8910" s="23"/>
      <c r="AW8910" s="23"/>
      <c r="AX8910" s="23"/>
      <c r="AY8910" s="23"/>
      <c r="AZ8910" s="23"/>
      <c r="BA8910" s="23"/>
      <c r="BB8910" s="23"/>
      <c r="BC8910" s="23"/>
      <c r="BD8910" s="23"/>
      <c r="BE8910" s="23"/>
      <c r="BF8910" s="23"/>
      <c r="BG8910" s="23"/>
      <c r="BH8910" s="23"/>
      <c r="BI8910" s="23"/>
      <c r="BJ8910" s="23"/>
      <c r="BK8910" s="23"/>
    </row>
    <row r="8911" spans="28:63">
      <c r="AB8911" s="129">
        <v>8909</v>
      </c>
      <c r="AC8911" s="19">
        <v>0.69964459360518683</v>
      </c>
      <c r="AD8911" s="20">
        <f t="shared" si="1414"/>
        <v>1.1560077714777588</v>
      </c>
      <c r="AE8911" s="22">
        <f t="shared" si="1415"/>
        <v>1.1560077714777588</v>
      </c>
      <c r="AF8911" s="21">
        <v>0.58149988201617631</v>
      </c>
      <c r="AG8911" s="22">
        <f t="shared" si="1416"/>
        <v>4.4566959572293676</v>
      </c>
      <c r="AH8911" s="22">
        <f t="shared" si="1417"/>
        <v>4.4566959572293676</v>
      </c>
      <c r="AI8911" s="23">
        <f t="shared" si="1418"/>
        <v>3.8552474016089371</v>
      </c>
      <c r="AJ8911" s="46"/>
      <c r="AK8911" s="25"/>
      <c r="AL8911" s="129">
        <v>8909</v>
      </c>
      <c r="AM8911" s="21">
        <v>0.13939498535361761</v>
      </c>
      <c r="AN8911" s="22">
        <f t="shared" si="1419"/>
        <v>1.4152731963476313</v>
      </c>
      <c r="AO8911" s="22">
        <f t="shared" si="1420"/>
        <v>1.4152731963476313</v>
      </c>
      <c r="AP8911" s="21">
        <v>0.20040802441070904</v>
      </c>
      <c r="AQ8911" s="22">
        <f t="shared" si="1421"/>
        <v>464.31702425958844</v>
      </c>
      <c r="AR8911" s="22">
        <f t="shared" si="1422"/>
        <v>464.31702425958844</v>
      </c>
      <c r="AS8911" s="23">
        <f t="shared" si="1423"/>
        <v>328.07589761315523</v>
      </c>
      <c r="AT8911" s="23"/>
      <c r="AU8911" s="23"/>
      <c r="AV8911" s="23"/>
      <c r="AW8911" s="23"/>
      <c r="AX8911" s="23"/>
      <c r="AY8911" s="23"/>
      <c r="AZ8911" s="23"/>
      <c r="BA8911" s="23"/>
      <c r="BB8911" s="23"/>
      <c r="BC8911" s="23"/>
      <c r="BD8911" s="23"/>
      <c r="BE8911" s="23"/>
      <c r="BF8911" s="23"/>
      <c r="BG8911" s="23"/>
      <c r="BH8911" s="23"/>
      <c r="BI8911" s="23"/>
      <c r="BJ8911" s="23"/>
      <c r="BK8911" s="23"/>
    </row>
    <row r="8912" spans="28:63">
      <c r="AB8912" s="129">
        <v>8910</v>
      </c>
      <c r="AC8912" s="19">
        <v>3.7554868655697349E-2</v>
      </c>
      <c r="AD8912" s="20">
        <f t="shared" si="1414"/>
        <v>0.72559078324221438</v>
      </c>
      <c r="AE8912" s="22">
        <f t="shared" si="1415"/>
        <v>0.72559078324221438</v>
      </c>
      <c r="AF8912" s="21">
        <v>0.51705628796293479</v>
      </c>
      <c r="AG8912" s="22">
        <f t="shared" si="1416"/>
        <v>4.1936485499744043</v>
      </c>
      <c r="AH8912" s="22">
        <f t="shared" si="1417"/>
        <v>4.1936485499744043</v>
      </c>
      <c r="AI8912" s="23">
        <f t="shared" si="1418"/>
        <v>5.7796331580117304</v>
      </c>
      <c r="AJ8912" s="46"/>
      <c r="AK8912" s="25"/>
      <c r="AL8912" s="129">
        <v>8910</v>
      </c>
      <c r="AM8912" s="21">
        <v>1.1996720456052268E-2</v>
      </c>
      <c r="AN8912" s="22">
        <f t="shared" si="1419"/>
        <v>1.178357284304522</v>
      </c>
      <c r="AO8912" s="22">
        <f t="shared" si="1420"/>
        <v>1.178357284304522</v>
      </c>
      <c r="AP8912" s="21">
        <v>0.33462541060249007</v>
      </c>
      <c r="AQ8912" s="22">
        <f t="shared" si="1421"/>
        <v>477.26542607808312</v>
      </c>
      <c r="AR8912" s="22">
        <f t="shared" si="1422"/>
        <v>477.26542607808312</v>
      </c>
      <c r="AS8912" s="23">
        <f t="shared" si="1423"/>
        <v>405.02607522791345</v>
      </c>
      <c r="AT8912" s="23"/>
      <c r="AU8912" s="23"/>
      <c r="AV8912" s="23"/>
      <c r="AW8912" s="23"/>
      <c r="AX8912" s="23"/>
      <c r="AY8912" s="23"/>
      <c r="AZ8912" s="23"/>
      <c r="BA8912" s="23"/>
      <c r="BB8912" s="23"/>
      <c r="BC8912" s="23"/>
      <c r="BD8912" s="23"/>
      <c r="BE8912" s="23"/>
      <c r="BF8912" s="23"/>
      <c r="BG8912" s="23"/>
      <c r="BH8912" s="23"/>
      <c r="BI8912" s="23"/>
      <c r="BJ8912" s="23"/>
      <c r="BK8912" s="23"/>
    </row>
    <row r="8913" spans="28:63">
      <c r="AB8913" s="129">
        <v>8911</v>
      </c>
      <c r="AC8913" s="19">
        <v>0.58095331743492529</v>
      </c>
      <c r="AD8913" s="20">
        <f t="shared" si="1414"/>
        <v>1.0030992464787023</v>
      </c>
      <c r="AE8913" s="22">
        <f t="shared" si="1415"/>
        <v>1.0030992464787023</v>
      </c>
      <c r="AF8913" s="21">
        <v>0.42160570043439805</v>
      </c>
      <c r="AG8913" s="22">
        <f t="shared" si="1416"/>
        <v>3.8344473371510404</v>
      </c>
      <c r="AH8913" s="22">
        <f t="shared" si="1417"/>
        <v>3.8344473371510404</v>
      </c>
      <c r="AI8913" s="23">
        <f t="shared" si="1418"/>
        <v>3.8226001570747394</v>
      </c>
      <c r="AJ8913" s="46"/>
      <c r="AK8913" s="25"/>
      <c r="AL8913" s="129">
        <v>8911</v>
      </c>
      <c r="AM8913" s="21">
        <v>0.89956418915077208</v>
      </c>
      <c r="AN8913" s="22">
        <f t="shared" si="1419"/>
        <v>1.9878791776829676</v>
      </c>
      <c r="AO8913" s="22">
        <f t="shared" si="1420"/>
        <v>1.9878791776829676</v>
      </c>
      <c r="AP8913" s="21">
        <v>8.6726891432606035E-2</v>
      </c>
      <c r="AQ8913" s="22">
        <f t="shared" si="1421"/>
        <v>449.15344809863046</v>
      </c>
      <c r="AR8913" s="22">
        <f t="shared" si="1422"/>
        <v>449.15344809863046</v>
      </c>
      <c r="AS8913" s="23">
        <f t="shared" si="1423"/>
        <v>225.94605001203081</v>
      </c>
      <c r="AT8913" s="23"/>
      <c r="AU8913" s="23"/>
      <c r="AV8913" s="23"/>
      <c r="AW8913" s="23"/>
      <c r="AX8913" s="23"/>
      <c r="AY8913" s="23"/>
      <c r="AZ8913" s="23"/>
      <c r="BA8913" s="23"/>
      <c r="BB8913" s="23"/>
      <c r="BC8913" s="23"/>
      <c r="BD8913" s="23"/>
      <c r="BE8913" s="23"/>
      <c r="BF8913" s="23"/>
      <c r="BG8913" s="23"/>
      <c r="BH8913" s="23"/>
      <c r="BI8913" s="23"/>
      <c r="BJ8913" s="23"/>
      <c r="BK8913" s="23"/>
    </row>
    <row r="8914" spans="28:63">
      <c r="AB8914" s="129">
        <v>8912</v>
      </c>
      <c r="AC8914" s="19">
        <v>0.30412954866910513</v>
      </c>
      <c r="AD8914" s="20">
        <f t="shared" si="1414"/>
        <v>0.71534971203196696</v>
      </c>
      <c r="AE8914" s="22">
        <f t="shared" si="1415"/>
        <v>0.71534971203196696</v>
      </c>
      <c r="AF8914" s="21">
        <v>0.76656935951931249</v>
      </c>
      <c r="AG8914" s="22">
        <f t="shared" si="1416"/>
        <v>5.353697066770204</v>
      </c>
      <c r="AH8914" s="22">
        <f t="shared" si="1417"/>
        <v>5.353697066770204</v>
      </c>
      <c r="AI8914" s="23">
        <f t="shared" si="1418"/>
        <v>7.4840277094162895</v>
      </c>
      <c r="AJ8914" s="46"/>
      <c r="AK8914" s="25"/>
      <c r="AL8914" s="129">
        <v>8912</v>
      </c>
      <c r="AM8914" s="21">
        <v>0.20384428930352805</v>
      </c>
      <c r="AN8914" s="22">
        <f t="shared" si="1419"/>
        <v>1.485438077755858</v>
      </c>
      <c r="AO8914" s="22">
        <f t="shared" si="1420"/>
        <v>1.485438077755858</v>
      </c>
      <c r="AP8914" s="21">
        <v>0.75468634574968485</v>
      </c>
      <c r="AQ8914" s="22">
        <f t="shared" si="1421"/>
        <v>510.96864460722009</v>
      </c>
      <c r="AR8914" s="22">
        <f t="shared" si="1422"/>
        <v>510.96864460722009</v>
      </c>
      <c r="AS8914" s="23">
        <f t="shared" si="1423"/>
        <v>343.98515310659843</v>
      </c>
      <c r="AT8914" s="23"/>
      <c r="AU8914" s="23"/>
      <c r="AV8914" s="23"/>
      <c r="AW8914" s="23"/>
      <c r="AX8914" s="23"/>
      <c r="AY8914" s="23"/>
      <c r="AZ8914" s="23"/>
      <c r="BA8914" s="23"/>
      <c r="BB8914" s="23"/>
      <c r="BC8914" s="23"/>
      <c r="BD8914" s="23"/>
      <c r="BE8914" s="23"/>
      <c r="BF8914" s="23"/>
      <c r="BG8914" s="23"/>
      <c r="BH8914" s="23"/>
      <c r="BI8914" s="23"/>
      <c r="BJ8914" s="23"/>
      <c r="BK8914" s="23"/>
    </row>
    <row r="8915" spans="28:63">
      <c r="AB8915" s="129">
        <v>8913</v>
      </c>
      <c r="AC8915" s="19">
        <v>2.4613277711599602E-2</v>
      </c>
      <c r="AD8915" s="20">
        <f t="shared" si="1414"/>
        <v>0.70167387392477887</v>
      </c>
      <c r="AE8915" s="22">
        <f t="shared" si="1415"/>
        <v>0.70167387392477887</v>
      </c>
      <c r="AF8915" s="21">
        <v>0.37720691288463015</v>
      </c>
      <c r="AG8915" s="22">
        <f t="shared" si="1416"/>
        <v>3.6775247122208903</v>
      </c>
      <c r="AH8915" s="22">
        <f t="shared" si="1417"/>
        <v>3.6775247122208903</v>
      </c>
      <c r="AI8915" s="23">
        <f t="shared" si="1418"/>
        <v>5.2410740215405678</v>
      </c>
      <c r="AJ8915" s="46"/>
      <c r="AK8915" s="25"/>
      <c r="AL8915" s="129">
        <v>8913</v>
      </c>
      <c r="AM8915" s="21">
        <v>0.3893753244410616</v>
      </c>
      <c r="AN8915" s="22">
        <f t="shared" si="1419"/>
        <v>1.6403501241449601</v>
      </c>
      <c r="AO8915" s="22">
        <f t="shared" si="1420"/>
        <v>1.6403501241449601</v>
      </c>
      <c r="AP8915" s="21">
        <v>0.93657116507938176</v>
      </c>
      <c r="AQ8915" s="22">
        <f t="shared" si="1421"/>
        <v>535.06804094696815</v>
      </c>
      <c r="AR8915" s="22">
        <f t="shared" si="1422"/>
        <v>535.06804094696815</v>
      </c>
      <c r="AS8915" s="23">
        <f t="shared" si="1423"/>
        <v>326.19136187518188</v>
      </c>
      <c r="AT8915" s="23"/>
      <c r="AU8915" s="23"/>
      <c r="AV8915" s="23"/>
      <c r="AW8915" s="23"/>
      <c r="AX8915" s="23"/>
      <c r="AY8915" s="23"/>
      <c r="AZ8915" s="23"/>
      <c r="BA8915" s="23"/>
      <c r="BB8915" s="23"/>
      <c r="BC8915" s="23"/>
      <c r="BD8915" s="23"/>
      <c r="BE8915" s="23"/>
      <c r="BF8915" s="23"/>
      <c r="BG8915" s="23"/>
      <c r="BH8915" s="23"/>
      <c r="BI8915" s="23"/>
      <c r="BJ8915" s="23"/>
      <c r="BK8915" s="23"/>
    </row>
    <row r="8916" spans="28:63">
      <c r="AB8916" s="129">
        <v>8914</v>
      </c>
      <c r="AC8916" s="19">
        <v>0.77749406222644202</v>
      </c>
      <c r="AD8916" s="20">
        <f t="shared" si="1414"/>
        <v>1.2735737600941373</v>
      </c>
      <c r="AE8916" s="22">
        <f t="shared" si="1415"/>
        <v>1.2735737600941373</v>
      </c>
      <c r="AF8916" s="21">
        <v>0.57531193867971397</v>
      </c>
      <c r="AG8916" s="22">
        <f t="shared" si="1416"/>
        <v>4.4305964308292936</v>
      </c>
      <c r="AH8916" s="22">
        <f t="shared" si="1417"/>
        <v>4.4305964308292936</v>
      </c>
      <c r="AI8916" s="23">
        <f t="shared" si="1418"/>
        <v>3.4788691237653975</v>
      </c>
      <c r="AJ8916" s="46"/>
      <c r="AK8916" s="25"/>
      <c r="AL8916" s="129">
        <v>8914</v>
      </c>
      <c r="AM8916" s="21">
        <v>8.1496803960445008E-2</v>
      </c>
      <c r="AN8916" s="22">
        <f t="shared" si="1419"/>
        <v>1.336357217011152</v>
      </c>
      <c r="AO8916" s="22">
        <f t="shared" si="1420"/>
        <v>1.336357217011152</v>
      </c>
      <c r="AP8916" s="21">
        <v>0.76710322168358491</v>
      </c>
      <c r="AQ8916" s="22">
        <f t="shared" si="1421"/>
        <v>512.22565094634081</v>
      </c>
      <c r="AR8916" s="22">
        <f t="shared" si="1422"/>
        <v>512.22565094634081</v>
      </c>
      <c r="AS8916" s="23">
        <f t="shared" si="1423"/>
        <v>383.29994736883759</v>
      </c>
      <c r="AT8916" s="23"/>
      <c r="AU8916" s="23"/>
      <c r="AV8916" s="23"/>
      <c r="AW8916" s="23"/>
      <c r="AX8916" s="23"/>
      <c r="AY8916" s="23"/>
      <c r="AZ8916" s="23"/>
      <c r="BA8916" s="23"/>
      <c r="BB8916" s="23"/>
      <c r="BC8916" s="23"/>
      <c r="BD8916" s="23"/>
      <c r="BE8916" s="23"/>
      <c r="BF8916" s="23"/>
      <c r="BG8916" s="23"/>
      <c r="BH8916" s="23"/>
      <c r="BI8916" s="23"/>
      <c r="BJ8916" s="23"/>
      <c r="BK8916" s="23"/>
    </row>
    <row r="8917" spans="28:63">
      <c r="AB8917" s="129">
        <v>8915</v>
      </c>
      <c r="AC8917" s="19">
        <v>0.9455924918189913</v>
      </c>
      <c r="AD8917" s="20">
        <f t="shared" si="1414"/>
        <v>1.640788577016153</v>
      </c>
      <c r="AE8917" s="22">
        <f t="shared" si="1415"/>
        <v>1.640788577016153</v>
      </c>
      <c r="AF8917" s="21">
        <v>0.86521624181803558</v>
      </c>
      <c r="AG8917" s="22">
        <f t="shared" si="1416"/>
        <v>5.9891512375469578</v>
      </c>
      <c r="AH8917" s="22">
        <f t="shared" si="1417"/>
        <v>5.9891512375469578</v>
      </c>
      <c r="AI8917" s="23">
        <f t="shared" si="1418"/>
        <v>3.6501663416248884</v>
      </c>
      <c r="AJ8917" s="46"/>
      <c r="AK8917" s="25"/>
      <c r="AL8917" s="129">
        <v>8915</v>
      </c>
      <c r="AM8917" s="21">
        <v>0.17246625480625399</v>
      </c>
      <c r="AN8917" s="22">
        <f t="shared" si="1419"/>
        <v>1.4529300039897075</v>
      </c>
      <c r="AO8917" s="22">
        <f t="shared" si="1420"/>
        <v>1.4529300039897075</v>
      </c>
      <c r="AP8917" s="21">
        <v>0.48532335305789054</v>
      </c>
      <c r="AQ8917" s="22">
        <f t="shared" si="1421"/>
        <v>488.96498285338237</v>
      </c>
      <c r="AR8917" s="22">
        <f t="shared" si="1422"/>
        <v>488.96498285338237</v>
      </c>
      <c r="AS8917" s="23">
        <f t="shared" si="1423"/>
        <v>336.53719140681068</v>
      </c>
      <c r="AT8917" s="23"/>
      <c r="AU8917" s="23"/>
      <c r="AV8917" s="23"/>
      <c r="AW8917" s="23"/>
      <c r="AX8917" s="23"/>
      <c r="AY8917" s="23"/>
      <c r="AZ8917" s="23"/>
      <c r="BA8917" s="23"/>
      <c r="BB8917" s="23"/>
      <c r="BC8917" s="23"/>
      <c r="BD8917" s="23"/>
      <c r="BE8917" s="23"/>
      <c r="BF8917" s="23"/>
      <c r="BG8917" s="23"/>
      <c r="BH8917" s="23"/>
      <c r="BI8917" s="23"/>
      <c r="BJ8917" s="23"/>
      <c r="BK8917" s="23"/>
    </row>
    <row r="8918" spans="28:63">
      <c r="AB8918" s="129">
        <v>8916</v>
      </c>
      <c r="AC8918" s="19">
        <v>0.7675918676903084</v>
      </c>
      <c r="AD8918" s="20">
        <f t="shared" si="1414"/>
        <v>1.2575856099282123</v>
      </c>
      <c r="AE8918" s="22">
        <f t="shared" si="1415"/>
        <v>1.2575856099282123</v>
      </c>
      <c r="AF8918" s="21">
        <v>0.93004183125507223</v>
      </c>
      <c r="AG8918" s="22">
        <f t="shared" si="1416"/>
        <v>6.5512953847150781</v>
      </c>
      <c r="AH8918" s="22">
        <f t="shared" si="1417"/>
        <v>6.5512953847150781</v>
      </c>
      <c r="AI8918" s="23">
        <f t="shared" si="1418"/>
        <v>5.2094229871865743</v>
      </c>
      <c r="AJ8918" s="46"/>
      <c r="AK8918" s="25"/>
      <c r="AL8918" s="129">
        <v>8916</v>
      </c>
      <c r="AM8918" s="21">
        <v>0.4472174331359472</v>
      </c>
      <c r="AN8918" s="22">
        <f t="shared" si="1419"/>
        <v>1.6805298810890497</v>
      </c>
      <c r="AO8918" s="22">
        <f t="shared" si="1420"/>
        <v>1.6805298810890497</v>
      </c>
      <c r="AP8918" s="21">
        <v>0.35506555264239037</v>
      </c>
      <c r="AQ8918" s="22">
        <f t="shared" si="1421"/>
        <v>478.98849392801469</v>
      </c>
      <c r="AR8918" s="22">
        <f t="shared" si="1422"/>
        <v>478.98849392801469</v>
      </c>
      <c r="AS8918" s="23">
        <f t="shared" si="1423"/>
        <v>285.02230119086681</v>
      </c>
      <c r="AT8918" s="23"/>
      <c r="AU8918" s="23"/>
      <c r="AV8918" s="23"/>
      <c r="AW8918" s="23"/>
      <c r="AX8918" s="23"/>
      <c r="AY8918" s="23"/>
      <c r="AZ8918" s="23"/>
      <c r="BA8918" s="23"/>
      <c r="BB8918" s="23"/>
      <c r="BC8918" s="23"/>
      <c r="BD8918" s="23"/>
      <c r="BE8918" s="23"/>
      <c r="BF8918" s="23"/>
      <c r="BG8918" s="23"/>
      <c r="BH8918" s="23"/>
      <c r="BI8918" s="23"/>
      <c r="BJ8918" s="23"/>
      <c r="BK8918" s="23"/>
    </row>
    <row r="8919" spans="28:63">
      <c r="AB8919" s="129">
        <v>8917</v>
      </c>
      <c r="AC8919" s="19">
        <v>0.23159737064354302</v>
      </c>
      <c r="AD8919" s="20">
        <f t="shared" si="1414"/>
        <v>0.65005789910019707</v>
      </c>
      <c r="AE8919" s="22">
        <f t="shared" si="1415"/>
        <v>0.65005789910019707</v>
      </c>
      <c r="AF8919" s="21">
        <v>0.6719707481849323</v>
      </c>
      <c r="AG8919" s="22">
        <f t="shared" si="1416"/>
        <v>4.862982697776113</v>
      </c>
      <c r="AH8919" s="22">
        <f t="shared" si="1417"/>
        <v>4.862982697776113</v>
      </c>
      <c r="AI8919" s="23">
        <f t="shared" si="1418"/>
        <v>7.4808454823907224</v>
      </c>
      <c r="AJ8919" s="46"/>
      <c r="AK8919" s="25"/>
      <c r="AL8919" s="129">
        <v>8917</v>
      </c>
      <c r="AM8919" s="21">
        <v>0.19790526478680481</v>
      </c>
      <c r="AN8919" s="22">
        <f t="shared" si="1419"/>
        <v>1.4794881794547612</v>
      </c>
      <c r="AO8919" s="22">
        <f t="shared" si="1420"/>
        <v>1.4794881794547612</v>
      </c>
      <c r="AP8919" s="21">
        <v>0.53106861167584529</v>
      </c>
      <c r="AQ8919" s="22">
        <f t="shared" si="1421"/>
        <v>492.20967911584489</v>
      </c>
      <c r="AR8919" s="22">
        <f t="shared" si="1422"/>
        <v>492.20967911584489</v>
      </c>
      <c r="AS8919" s="23">
        <f t="shared" si="1423"/>
        <v>332.68915963711174</v>
      </c>
      <c r="AT8919" s="23"/>
      <c r="AU8919" s="23"/>
      <c r="AV8919" s="23"/>
      <c r="AW8919" s="23"/>
      <c r="AX8919" s="23"/>
      <c r="AY8919" s="23"/>
      <c r="AZ8919" s="23"/>
      <c r="BA8919" s="23"/>
      <c r="BB8919" s="23"/>
      <c r="BC8919" s="23"/>
      <c r="BD8919" s="23"/>
      <c r="BE8919" s="23"/>
      <c r="BF8919" s="23"/>
      <c r="BG8919" s="23"/>
      <c r="BH8919" s="23"/>
      <c r="BI8919" s="23"/>
      <c r="BJ8919" s="23"/>
      <c r="BK8919" s="23"/>
    </row>
    <row r="8920" spans="28:63">
      <c r="AB8920" s="129">
        <v>8918</v>
      </c>
      <c r="AC8920" s="19">
        <v>0.90140486984514889</v>
      </c>
      <c r="AD8920" s="20">
        <f t="shared" si="1414"/>
        <v>1.5164421330644646</v>
      </c>
      <c r="AE8920" s="22">
        <f t="shared" si="1415"/>
        <v>1.5164421330644646</v>
      </c>
      <c r="AF8920" s="21">
        <v>0.86275790048540124</v>
      </c>
      <c r="AG8920" s="22">
        <f t="shared" si="1416"/>
        <v>5.9708960141387628</v>
      </c>
      <c r="AH8920" s="22">
        <f t="shared" si="1417"/>
        <v>5.9708960141387628</v>
      </c>
      <c r="AI8920" s="23">
        <f t="shared" si="1418"/>
        <v>3.9374374293284933</v>
      </c>
      <c r="AJ8920" s="46"/>
      <c r="AK8920" s="25"/>
      <c r="AL8920" s="129">
        <v>8918</v>
      </c>
      <c r="AM8920" s="21">
        <v>0.96636857550437716</v>
      </c>
      <c r="AN8920" s="22">
        <f t="shared" si="1419"/>
        <v>2.077252787510107</v>
      </c>
      <c r="AO8920" s="22">
        <f t="shared" si="1420"/>
        <v>2.077252787510107</v>
      </c>
      <c r="AP8920" s="21">
        <v>0.61564535066827231</v>
      </c>
      <c r="AQ8920" s="22">
        <f t="shared" si="1421"/>
        <v>498.62675205392065</v>
      </c>
      <c r="AR8920" s="22">
        <f t="shared" si="1422"/>
        <v>498.62675205392065</v>
      </c>
      <c r="AS8920" s="23">
        <f t="shared" si="1423"/>
        <v>240.04144081645362</v>
      </c>
      <c r="AT8920" s="23"/>
      <c r="AU8920" s="23"/>
      <c r="AV8920" s="23"/>
      <c r="AW8920" s="23"/>
      <c r="AX8920" s="23"/>
      <c r="AY8920" s="23"/>
      <c r="AZ8920" s="23"/>
      <c r="BA8920" s="23"/>
      <c r="BB8920" s="23"/>
      <c r="BC8920" s="23"/>
      <c r="BD8920" s="23"/>
      <c r="BE8920" s="23"/>
      <c r="BF8920" s="23"/>
      <c r="BG8920" s="23"/>
      <c r="BH8920" s="23"/>
      <c r="BI8920" s="23"/>
      <c r="BJ8920" s="23"/>
      <c r="BK8920" s="23"/>
    </row>
    <row r="8921" spans="28:63">
      <c r="AB8921" s="129">
        <v>8919</v>
      </c>
      <c r="AC8921" s="19">
        <v>1.4426724825726045E-2</v>
      </c>
      <c r="AD8921" s="20">
        <f t="shared" si="1414"/>
        <v>0.67784102020660408</v>
      </c>
      <c r="AE8921" s="22">
        <f t="shared" si="1415"/>
        <v>0.67784102020660408</v>
      </c>
      <c r="AF8921" s="21">
        <v>0.84385929693441852</v>
      </c>
      <c r="AG8921" s="22">
        <f t="shared" si="1416"/>
        <v>5.8356938543802439</v>
      </c>
      <c r="AH8921" s="22">
        <f t="shared" si="1417"/>
        <v>5.8356938543802439</v>
      </c>
      <c r="AI8921" s="23">
        <f t="shared" si="1418"/>
        <v>8.609236798034944</v>
      </c>
      <c r="AJ8921" s="46"/>
      <c r="AK8921" s="25"/>
      <c r="AL8921" s="129">
        <v>8919</v>
      </c>
      <c r="AM8921" s="21">
        <v>0.37162060064251479</v>
      </c>
      <c r="AN8921" s="22">
        <f t="shared" si="1419"/>
        <v>1.6274256592069136</v>
      </c>
      <c r="AO8921" s="22">
        <f t="shared" si="1420"/>
        <v>1.6274256592069136</v>
      </c>
      <c r="AP8921" s="21">
        <v>0.35053397628052485</v>
      </c>
      <c r="AQ8921" s="22">
        <f t="shared" si="1421"/>
        <v>478.61086049145791</v>
      </c>
      <c r="AR8921" s="22">
        <f t="shared" si="1422"/>
        <v>478.61086049145791</v>
      </c>
      <c r="AS8921" s="23">
        <f t="shared" si="1423"/>
        <v>294.09076708591243</v>
      </c>
      <c r="AT8921" s="23"/>
      <c r="AU8921" s="23"/>
      <c r="AV8921" s="23"/>
      <c r="AW8921" s="23"/>
      <c r="AX8921" s="23"/>
      <c r="AY8921" s="23"/>
      <c r="AZ8921" s="23"/>
      <c r="BA8921" s="23"/>
      <c r="BB8921" s="23"/>
      <c r="BC8921" s="23"/>
      <c r="BD8921" s="23"/>
      <c r="BE8921" s="23"/>
      <c r="BF8921" s="23"/>
      <c r="BG8921" s="23"/>
      <c r="BH8921" s="23"/>
      <c r="BI8921" s="23"/>
      <c r="BJ8921" s="23"/>
      <c r="BK8921" s="23"/>
    </row>
    <row r="8922" spans="28:63">
      <c r="AB8922" s="129">
        <v>8920</v>
      </c>
      <c r="AC8922" s="19">
        <v>0.19163957028180256</v>
      </c>
      <c r="AD8922" s="20">
        <f t="shared" si="1414"/>
        <v>0.88370516300969404</v>
      </c>
      <c r="AE8922" s="22">
        <f t="shared" si="1415"/>
        <v>0.88370516300969404</v>
      </c>
      <c r="AF8922" s="21">
        <v>0.20974922726700418</v>
      </c>
      <c r="AG8922" s="22">
        <f t="shared" si="1416"/>
        <v>3.1309628074957292</v>
      </c>
      <c r="AH8922" s="22">
        <f t="shared" si="1417"/>
        <v>3.1309628074957292</v>
      </c>
      <c r="AI8922" s="23">
        <f t="shared" si="1418"/>
        <v>3.542994811564073</v>
      </c>
      <c r="AJ8922" s="46"/>
      <c r="AK8922" s="25"/>
      <c r="AL8922" s="129">
        <v>8920</v>
      </c>
      <c r="AM8922" s="21">
        <v>6.2331387929561055E-2</v>
      </c>
      <c r="AN8922" s="22">
        <f t="shared" si="1419"/>
        <v>1.304196412162189</v>
      </c>
      <c r="AO8922" s="22">
        <f t="shared" si="1420"/>
        <v>1.304196412162189</v>
      </c>
      <c r="AP8922" s="21">
        <v>0.26986374709164451</v>
      </c>
      <c r="AQ8922" s="22">
        <f t="shared" si="1421"/>
        <v>471.42630378996836</v>
      </c>
      <c r="AR8922" s="22">
        <f t="shared" si="1422"/>
        <v>471.42630378996836</v>
      </c>
      <c r="AS8922" s="23">
        <f t="shared" si="1423"/>
        <v>361.46879365233377</v>
      </c>
      <c r="AT8922" s="23"/>
      <c r="AU8922" s="23"/>
      <c r="AV8922" s="23"/>
      <c r="AW8922" s="23"/>
      <c r="AX8922" s="23"/>
      <c r="AY8922" s="23"/>
      <c r="AZ8922" s="23"/>
      <c r="BA8922" s="23"/>
      <c r="BB8922" s="23"/>
      <c r="BC8922" s="23"/>
      <c r="BD8922" s="23"/>
      <c r="BE8922" s="23"/>
      <c r="BF8922" s="23"/>
      <c r="BG8922" s="23"/>
      <c r="BH8922" s="23"/>
      <c r="BI8922" s="23"/>
      <c r="BJ8922" s="23"/>
      <c r="BK8922" s="23"/>
    </row>
    <row r="8923" spans="28:63">
      <c r="AB8923" s="129">
        <v>8921</v>
      </c>
      <c r="AC8923" s="19">
        <v>0.72361396731888672</v>
      </c>
      <c r="AD8923" s="20">
        <f t="shared" si="1414"/>
        <v>1.190384588149084</v>
      </c>
      <c r="AE8923" s="22">
        <f t="shared" si="1415"/>
        <v>1.190384588149084</v>
      </c>
      <c r="AF8923" s="21">
        <v>0.62437716838559099</v>
      </c>
      <c r="AG8923" s="22">
        <f t="shared" si="1416"/>
        <v>4.6431138016858142</v>
      </c>
      <c r="AH8923" s="22">
        <f t="shared" si="1417"/>
        <v>4.6431138016858142</v>
      </c>
      <c r="AI8923" s="23">
        <f t="shared" si="1418"/>
        <v>3.9005157223224312</v>
      </c>
      <c r="AJ8923" s="46"/>
      <c r="AK8923" s="25"/>
      <c r="AL8923" s="129">
        <v>8921</v>
      </c>
      <c r="AM8923" s="21">
        <v>0.18737945129810274</v>
      </c>
      <c r="AN8923" s="22">
        <f t="shared" si="1419"/>
        <v>1.4687194226261278</v>
      </c>
      <c r="AO8923" s="22">
        <f t="shared" si="1420"/>
        <v>1.4687194226261278</v>
      </c>
      <c r="AP8923" s="21">
        <v>0.69567670757539579</v>
      </c>
      <c r="AQ8923" s="22">
        <f t="shared" si="1421"/>
        <v>505.38893641613339</v>
      </c>
      <c r="AR8923" s="22">
        <f t="shared" si="1422"/>
        <v>505.38893641613339</v>
      </c>
      <c r="AS8923" s="23">
        <f t="shared" si="1423"/>
        <v>344.1017587365177</v>
      </c>
      <c r="AT8923" s="23"/>
      <c r="AU8923" s="23"/>
      <c r="AV8923" s="23"/>
      <c r="AW8923" s="23"/>
      <c r="AX8923" s="23"/>
      <c r="AY8923" s="23"/>
      <c r="AZ8923" s="23"/>
      <c r="BA8923" s="23"/>
      <c r="BB8923" s="23"/>
      <c r="BC8923" s="23"/>
      <c r="BD8923" s="23"/>
      <c r="BE8923" s="23"/>
      <c r="BF8923" s="23"/>
      <c r="BG8923" s="23"/>
      <c r="BH8923" s="23"/>
      <c r="BI8923" s="23"/>
      <c r="BJ8923" s="23"/>
      <c r="BK8923" s="23"/>
    </row>
    <row r="8924" spans="28:63">
      <c r="AB8924" s="129">
        <v>8922</v>
      </c>
      <c r="AC8924" s="19">
        <v>0.14786068330823277</v>
      </c>
      <c r="AD8924" s="20">
        <f t="shared" si="1414"/>
        <v>0.84920169941125556</v>
      </c>
      <c r="AE8924" s="22">
        <f t="shared" si="1415"/>
        <v>0.84920169941125556</v>
      </c>
      <c r="AF8924" s="21">
        <v>0.91344366476027239</v>
      </c>
      <c r="AG8924" s="22">
        <f t="shared" si="1416"/>
        <v>6.3885751468989227</v>
      </c>
      <c r="AH8924" s="22">
        <f t="shared" si="1417"/>
        <v>6.3885751468989227</v>
      </c>
      <c r="AI8924" s="23">
        <f t="shared" si="1418"/>
        <v>7.523036224878104</v>
      </c>
      <c r="AJ8924" s="46"/>
      <c r="AK8924" s="25"/>
      <c r="AL8924" s="129">
        <v>8922</v>
      </c>
      <c r="AM8924" s="21">
        <v>0.25068979217062171</v>
      </c>
      <c r="AN8924" s="22">
        <f t="shared" si="1419"/>
        <v>1.5296178915550285</v>
      </c>
      <c r="AO8924" s="22">
        <f t="shared" si="1420"/>
        <v>1.5296178915550285</v>
      </c>
      <c r="AP8924" s="21">
        <v>0.89259327575035341</v>
      </c>
      <c r="AQ8924" s="22">
        <f t="shared" si="1421"/>
        <v>527.55641977761184</v>
      </c>
      <c r="AR8924" s="22">
        <f t="shared" si="1422"/>
        <v>527.55641977761184</v>
      </c>
      <c r="AS8924" s="23">
        <f t="shared" si="1423"/>
        <v>344.89425280014962</v>
      </c>
      <c r="AT8924" s="23"/>
      <c r="AU8924" s="23"/>
      <c r="AV8924" s="23"/>
      <c r="AW8924" s="23"/>
      <c r="AX8924" s="23"/>
      <c r="AY8924" s="23"/>
      <c r="AZ8924" s="23"/>
      <c r="BA8924" s="23"/>
      <c r="BB8924" s="23"/>
      <c r="BC8924" s="23"/>
      <c r="BD8924" s="23"/>
      <c r="BE8924" s="23"/>
      <c r="BF8924" s="23"/>
      <c r="BG8924" s="23"/>
      <c r="BH8924" s="23"/>
      <c r="BI8924" s="23"/>
      <c r="BJ8924" s="23"/>
      <c r="BK8924" s="23"/>
    </row>
    <row r="8925" spans="28:63">
      <c r="AB8925" s="129">
        <v>8923</v>
      </c>
      <c r="AC8925" s="19">
        <v>0.55497293563243055</v>
      </c>
      <c r="AD8925" s="20">
        <f t="shared" si="1414"/>
        <v>0.97266062771150086</v>
      </c>
      <c r="AE8925" s="22">
        <f t="shared" si="1415"/>
        <v>0.97266062771150086</v>
      </c>
      <c r="AF8925" s="21">
        <v>0.62160393522475677</v>
      </c>
      <c r="AG8925" s="22">
        <f t="shared" si="1416"/>
        <v>4.6307446010643094</v>
      </c>
      <c r="AH8925" s="22">
        <f t="shared" si="1417"/>
        <v>4.6307446010643094</v>
      </c>
      <c r="AI8925" s="23">
        <f t="shared" si="1418"/>
        <v>4.7609047484112068</v>
      </c>
      <c r="AJ8925" s="46"/>
      <c r="AK8925" s="25"/>
      <c r="AL8925" s="129">
        <v>8923</v>
      </c>
      <c r="AM8925" s="21">
        <v>0.54659266278984087</v>
      </c>
      <c r="AN8925" s="22">
        <f t="shared" si="1419"/>
        <v>1.743906863403089</v>
      </c>
      <c r="AO8925" s="22">
        <f t="shared" si="1420"/>
        <v>1.743906863403089</v>
      </c>
      <c r="AP8925" s="21">
        <v>0.28506956728360711</v>
      </c>
      <c r="AQ8925" s="22">
        <f t="shared" si="1421"/>
        <v>472.85529074160269</v>
      </c>
      <c r="AR8925" s="22">
        <f t="shared" si="1422"/>
        <v>472.85529074160269</v>
      </c>
      <c r="AS8925" s="23">
        <f t="shared" si="1423"/>
        <v>271.14710118111753</v>
      </c>
      <c r="AT8925" s="23"/>
      <c r="AU8925" s="23"/>
      <c r="AV8925" s="23"/>
      <c r="AW8925" s="23"/>
      <c r="AX8925" s="23"/>
      <c r="AY8925" s="23"/>
      <c r="AZ8925" s="23"/>
      <c r="BA8925" s="23"/>
      <c r="BB8925" s="23"/>
      <c r="BC8925" s="23"/>
      <c r="BD8925" s="23"/>
      <c r="BE8925" s="23"/>
      <c r="BF8925" s="23"/>
      <c r="BG8925" s="23"/>
      <c r="BH8925" s="23"/>
      <c r="BI8925" s="23"/>
      <c r="BJ8925" s="23"/>
      <c r="BK8925" s="23"/>
    </row>
    <row r="8926" spans="28:63">
      <c r="AB8926" s="129">
        <v>8924</v>
      </c>
      <c r="AC8926" s="19">
        <v>0.9341577789560791</v>
      </c>
      <c r="AD8926" s="20">
        <f t="shared" si="1414"/>
        <v>1.6048400179322775</v>
      </c>
      <c r="AE8926" s="22">
        <f t="shared" si="1415"/>
        <v>1.6048400179322775</v>
      </c>
      <c r="AF8926" s="21">
        <v>0.45176397951109626</v>
      </c>
      <c r="AG8926" s="22">
        <f t="shared" si="1416"/>
        <v>3.9444999550404258</v>
      </c>
      <c r="AH8926" s="22">
        <f t="shared" si="1417"/>
        <v>3.9444999550404258</v>
      </c>
      <c r="AI8926" s="23">
        <f t="shared" si="1418"/>
        <v>2.457877365323077</v>
      </c>
      <c r="AJ8926" s="46"/>
      <c r="AK8926" s="25"/>
      <c r="AL8926" s="129">
        <v>8924</v>
      </c>
      <c r="AM8926" s="21">
        <v>0.37826762384307799</v>
      </c>
      <c r="AN8926" s="22">
        <f t="shared" si="1419"/>
        <v>1.6322997482047752</v>
      </c>
      <c r="AO8926" s="22">
        <f t="shared" si="1420"/>
        <v>1.6322997482047752</v>
      </c>
      <c r="AP8926" s="21">
        <v>0.21823274694899142</v>
      </c>
      <c r="AQ8926" s="22">
        <f t="shared" si="1421"/>
        <v>466.24587462790726</v>
      </c>
      <c r="AR8926" s="22">
        <f t="shared" si="1422"/>
        <v>466.24587462790726</v>
      </c>
      <c r="AS8926" s="23">
        <f t="shared" si="1423"/>
        <v>285.63741135210654</v>
      </c>
      <c r="AT8926" s="23"/>
      <c r="AU8926" s="23"/>
      <c r="AV8926" s="23"/>
      <c r="AW8926" s="23"/>
      <c r="AX8926" s="23"/>
      <c r="AY8926" s="23"/>
      <c r="AZ8926" s="23"/>
      <c r="BA8926" s="23"/>
      <c r="BB8926" s="23"/>
      <c r="BC8926" s="23"/>
      <c r="BD8926" s="23"/>
      <c r="BE8926" s="23"/>
      <c r="BF8926" s="23"/>
      <c r="BG8926" s="23"/>
      <c r="BH8926" s="23"/>
      <c r="BI8926" s="23"/>
      <c r="BJ8926" s="23"/>
      <c r="BK8926" s="23"/>
    </row>
    <row r="8927" spans="28:63">
      <c r="AB8927" s="129">
        <v>8925</v>
      </c>
      <c r="AC8927" s="19">
        <v>0.65914753372901214</v>
      </c>
      <c r="AD8927" s="20">
        <f t="shared" si="1414"/>
        <v>1.1009083978769043</v>
      </c>
      <c r="AE8927" s="22">
        <f t="shared" si="1415"/>
        <v>1.1009083978769043</v>
      </c>
      <c r="AF8927" s="21">
        <v>0.67133523008662954</v>
      </c>
      <c r="AG8927" s="22">
        <f t="shared" si="1416"/>
        <v>4.8599453671311519</v>
      </c>
      <c r="AH8927" s="22">
        <f t="shared" si="1417"/>
        <v>4.8599453671311519</v>
      </c>
      <c r="AI8927" s="23">
        <f t="shared" si="1418"/>
        <v>4.4144865971624245</v>
      </c>
      <c r="AJ8927" s="46"/>
      <c r="AK8927" s="25"/>
      <c r="AL8927" s="129">
        <v>8925</v>
      </c>
      <c r="AM8927" s="21">
        <v>0.78501696705516089</v>
      </c>
      <c r="AN8927" s="22">
        <f t="shared" si="1419"/>
        <v>1.8896576104376201</v>
      </c>
      <c r="AO8927" s="22">
        <f t="shared" si="1420"/>
        <v>1.8896576104376201</v>
      </c>
      <c r="AP8927" s="21">
        <v>0.9750556449519785</v>
      </c>
      <c r="AQ8927" s="22">
        <f t="shared" si="1421"/>
        <v>544.36495348677818</v>
      </c>
      <c r="AR8927" s="22">
        <f t="shared" si="1422"/>
        <v>544.36495348677818</v>
      </c>
      <c r="AS8927" s="23">
        <f t="shared" si="1423"/>
        <v>288.07597232427219</v>
      </c>
      <c r="AT8927" s="23"/>
      <c r="AU8927" s="23"/>
      <c r="AV8927" s="23"/>
      <c r="AW8927" s="23"/>
      <c r="AX8927" s="23"/>
      <c r="AY8927" s="23"/>
      <c r="AZ8927" s="23"/>
      <c r="BA8927" s="23"/>
      <c r="BB8927" s="23"/>
      <c r="BC8927" s="23"/>
      <c r="BD8927" s="23"/>
      <c r="BE8927" s="23"/>
      <c r="BF8927" s="23"/>
      <c r="BG8927" s="23"/>
      <c r="BH8927" s="23"/>
      <c r="BI8927" s="23"/>
      <c r="BJ8927" s="23"/>
      <c r="BK8927" s="23"/>
    </row>
    <row r="8928" spans="28:63">
      <c r="AB8928" s="129">
        <v>8926</v>
      </c>
      <c r="AC8928" s="19">
        <v>0.54671785396948069</v>
      </c>
      <c r="AD8928" s="20">
        <f t="shared" si="1414"/>
        <v>0.96317603349171188</v>
      </c>
      <c r="AE8928" s="22">
        <f t="shared" si="1415"/>
        <v>0.96317603349171188</v>
      </c>
      <c r="AF8928" s="21">
        <v>0.7060498733990842</v>
      </c>
      <c r="AG8928" s="22">
        <f t="shared" si="1416"/>
        <v>5.0304034284052195</v>
      </c>
      <c r="AH8928" s="22">
        <f t="shared" si="1417"/>
        <v>5.0304034284052195</v>
      </c>
      <c r="AI8928" s="23">
        <f t="shared" si="1418"/>
        <v>5.2227248742568575</v>
      </c>
      <c r="AJ8928" s="46"/>
      <c r="AK8928" s="25"/>
      <c r="AL8928" s="129">
        <v>8926</v>
      </c>
      <c r="AM8928" s="21">
        <v>0.83346296019815669</v>
      </c>
      <c r="AN8928" s="22">
        <f t="shared" si="1419"/>
        <v>1.9268542626522871</v>
      </c>
      <c r="AO8928" s="22">
        <f t="shared" si="1420"/>
        <v>1.9268542626522871</v>
      </c>
      <c r="AP8928" s="21">
        <v>0.14764500240178191</v>
      </c>
      <c r="AQ8928" s="22">
        <f t="shared" si="1421"/>
        <v>458.03841510285969</v>
      </c>
      <c r="AR8928" s="22">
        <f t="shared" si="1422"/>
        <v>458.03841510285969</v>
      </c>
      <c r="AS8928" s="23">
        <f t="shared" si="1423"/>
        <v>237.71305592794363</v>
      </c>
      <c r="AT8928" s="23"/>
      <c r="AU8928" s="23"/>
      <c r="AV8928" s="23"/>
      <c r="AW8928" s="23"/>
      <c r="AX8928" s="23"/>
      <c r="AY8928" s="23"/>
      <c r="AZ8928" s="23"/>
      <c r="BA8928" s="23"/>
      <c r="BB8928" s="23"/>
      <c r="BC8928" s="23"/>
      <c r="BD8928" s="23"/>
      <c r="BE8928" s="23"/>
      <c r="BF8928" s="23"/>
      <c r="BG8928" s="23"/>
      <c r="BH8928" s="23"/>
      <c r="BI8928" s="23"/>
      <c r="BJ8928" s="23"/>
      <c r="BK8928" s="23"/>
    </row>
    <row r="8929" spans="28:63">
      <c r="AB8929" s="129">
        <v>8927</v>
      </c>
      <c r="AC8929" s="19">
        <v>0.37293573875777108</v>
      </c>
      <c r="AD8929" s="20">
        <f t="shared" si="1414"/>
        <v>0.78051420592035181</v>
      </c>
      <c r="AE8929" s="22">
        <f t="shared" si="1415"/>
        <v>0.78051420592035181</v>
      </c>
      <c r="AF8929" s="21">
        <v>0.9253722119687311</v>
      </c>
      <c r="AG8929" s="22">
        <f t="shared" si="1416"/>
        <v>6.5037267492406112</v>
      </c>
      <c r="AH8929" s="22">
        <f t="shared" si="1417"/>
        <v>6.5037267492406112</v>
      </c>
      <c r="AI8929" s="23">
        <f t="shared" si="1418"/>
        <v>8.3326180355316808</v>
      </c>
      <c r="AJ8929" s="46"/>
      <c r="AK8929" s="25"/>
      <c r="AL8929" s="129">
        <v>8927</v>
      </c>
      <c r="AM8929" s="21">
        <v>0.14473863592105241</v>
      </c>
      <c r="AN8929" s="22">
        <f t="shared" si="1419"/>
        <v>1.4216390434460568</v>
      </c>
      <c r="AO8929" s="22">
        <f t="shared" si="1420"/>
        <v>1.4216390434460568</v>
      </c>
      <c r="AP8929" s="21">
        <v>0.90666361458452116</v>
      </c>
      <c r="AQ8929" s="22">
        <f t="shared" si="1421"/>
        <v>529.75604891764817</v>
      </c>
      <c r="AR8929" s="22">
        <f t="shared" si="1422"/>
        <v>529.75604891764817</v>
      </c>
      <c r="AS8929" s="23">
        <f t="shared" si="1423"/>
        <v>372.63752100780664</v>
      </c>
      <c r="AT8929" s="23"/>
      <c r="AU8929" s="23"/>
      <c r="AV8929" s="23"/>
      <c r="AW8929" s="23"/>
      <c r="AX8929" s="23"/>
      <c r="AY8929" s="23"/>
      <c r="AZ8929" s="23"/>
      <c r="BA8929" s="23"/>
      <c r="BB8929" s="23"/>
      <c r="BC8929" s="23"/>
      <c r="BD8929" s="23"/>
      <c r="BE8929" s="23"/>
      <c r="BF8929" s="23"/>
      <c r="BG8929" s="23"/>
      <c r="BH8929" s="23"/>
      <c r="BI8929" s="23"/>
      <c r="BJ8929" s="23"/>
      <c r="BK8929" s="23"/>
    </row>
    <row r="8930" spans="28:63">
      <c r="AB8930" s="129">
        <v>8928</v>
      </c>
      <c r="AC8930" s="19">
        <v>0.15930272024581849</v>
      </c>
      <c r="AD8930" s="20">
        <f t="shared" si="1414"/>
        <v>0.85866415001550522</v>
      </c>
      <c r="AE8930" s="22">
        <f t="shared" si="1415"/>
        <v>0.85866415001550522</v>
      </c>
      <c r="AF8930" s="21">
        <v>0.55236089954875967</v>
      </c>
      <c r="AG8930" s="22">
        <f t="shared" si="1416"/>
        <v>4.3354163928848326</v>
      </c>
      <c r="AH8930" s="22">
        <f t="shared" si="1417"/>
        <v>4.3354163928848326</v>
      </c>
      <c r="AI8930" s="23">
        <f t="shared" si="1418"/>
        <v>5.0490245724204819</v>
      </c>
      <c r="AJ8930" s="46"/>
      <c r="AK8930" s="25"/>
      <c r="AL8930" s="129">
        <v>8928</v>
      </c>
      <c r="AM8930" s="21">
        <v>0.20009058202572116</v>
      </c>
      <c r="AN8930" s="22">
        <f t="shared" si="1419"/>
        <v>1.4816877460734166</v>
      </c>
      <c r="AO8930" s="22">
        <f t="shared" si="1420"/>
        <v>1.4816877460734166</v>
      </c>
      <c r="AP8930" s="21">
        <v>0.96748704654362805</v>
      </c>
      <c r="AQ8930" s="22">
        <f t="shared" si="1421"/>
        <v>542.1498755222143</v>
      </c>
      <c r="AR8930" s="22">
        <f t="shared" si="1422"/>
        <v>542.1498755222143</v>
      </c>
      <c r="AS8930" s="23">
        <f t="shared" si="1423"/>
        <v>365.90022220198017</v>
      </c>
      <c r="AT8930" s="23"/>
      <c r="AU8930" s="23"/>
      <c r="AV8930" s="23"/>
      <c r="AW8930" s="23"/>
      <c r="AX8930" s="23"/>
      <c r="AY8930" s="23"/>
      <c r="AZ8930" s="23"/>
      <c r="BA8930" s="23"/>
      <c r="BB8930" s="23"/>
      <c r="BC8930" s="23"/>
      <c r="BD8930" s="23"/>
      <c r="BE8930" s="23"/>
      <c r="BF8930" s="23"/>
      <c r="BG8930" s="23"/>
      <c r="BH8930" s="23"/>
      <c r="BI8930" s="23"/>
      <c r="BJ8930" s="23"/>
      <c r="BK8930" s="23"/>
    </row>
    <row r="8931" spans="28:63">
      <c r="AB8931" s="129">
        <v>8929</v>
      </c>
      <c r="AC8931" s="19">
        <v>0.73659179341578329</v>
      </c>
      <c r="AD8931" s="20">
        <f t="shared" si="1414"/>
        <v>1.2096210385295365</v>
      </c>
      <c r="AE8931" s="22">
        <f t="shared" si="1415"/>
        <v>1.2096210385295365</v>
      </c>
      <c r="AF8931" s="21">
        <v>3.7467995322155168E-2</v>
      </c>
      <c r="AG8931" s="22">
        <f t="shared" si="1416"/>
        <v>2.4741391904630232</v>
      </c>
      <c r="AH8931" s="22">
        <f t="shared" si="1417"/>
        <v>2.4741391904630232</v>
      </c>
      <c r="AI8931" s="23">
        <f t="shared" si="1418"/>
        <v>2.045383728998865</v>
      </c>
      <c r="AJ8931" s="46"/>
      <c r="AK8931" s="25"/>
      <c r="AL8931" s="129">
        <v>8929</v>
      </c>
      <c r="AM8931" s="21">
        <v>0.70899759558156528</v>
      </c>
      <c r="AN8931" s="22">
        <f t="shared" si="1419"/>
        <v>1.8389334172490361</v>
      </c>
      <c r="AO8931" s="22">
        <f t="shared" si="1420"/>
        <v>1.8389334172490361</v>
      </c>
      <c r="AP8931" s="21">
        <v>3.4365864495800591E-2</v>
      </c>
      <c r="AQ8931" s="22">
        <f t="shared" si="1421"/>
        <v>438.35171577969879</v>
      </c>
      <c r="AR8931" s="22">
        <f t="shared" si="1422"/>
        <v>438.35171577969879</v>
      </c>
      <c r="AS8931" s="23">
        <f t="shared" si="1423"/>
        <v>238.37280440281179</v>
      </c>
      <c r="AT8931" s="23"/>
      <c r="AU8931" s="23"/>
      <c r="AV8931" s="23"/>
      <c r="AW8931" s="23"/>
      <c r="AX8931" s="23"/>
      <c r="AY8931" s="23"/>
      <c r="AZ8931" s="23"/>
      <c r="BA8931" s="23"/>
      <c r="BB8931" s="23"/>
      <c r="BC8931" s="23"/>
      <c r="BD8931" s="23"/>
      <c r="BE8931" s="23"/>
      <c r="BF8931" s="23"/>
      <c r="BG8931" s="23"/>
      <c r="BH8931" s="23"/>
      <c r="BI8931" s="23"/>
      <c r="BJ8931" s="23"/>
      <c r="BK8931" s="23"/>
    </row>
    <row r="8932" spans="28:63">
      <c r="AB8932" s="129">
        <v>8930</v>
      </c>
      <c r="AC8932" s="19">
        <v>0.60472197300341957</v>
      </c>
      <c r="AD8932" s="20">
        <f t="shared" si="1414"/>
        <v>1.0317844409300734</v>
      </c>
      <c r="AE8932" s="22">
        <f t="shared" si="1415"/>
        <v>1.0317844409300734</v>
      </c>
      <c r="AF8932" s="21">
        <v>0.39212584975770193</v>
      </c>
      <c r="AG8932" s="22">
        <f t="shared" si="1416"/>
        <v>3.729610731178135</v>
      </c>
      <c r="AH8932" s="22">
        <f t="shared" si="1417"/>
        <v>3.729610731178135</v>
      </c>
      <c r="AI8932" s="23">
        <f t="shared" si="1418"/>
        <v>3.6147189114580764</v>
      </c>
      <c r="AJ8932" s="46"/>
      <c r="AK8932" s="25"/>
      <c r="AL8932" s="129">
        <v>8930</v>
      </c>
      <c r="AM8932" s="21">
        <v>0.9544189811144046</v>
      </c>
      <c r="AN8932" s="22">
        <f t="shared" si="1419"/>
        <v>2.0571003972687585</v>
      </c>
      <c r="AO8932" s="22">
        <f t="shared" si="1420"/>
        <v>2.0571003972687585</v>
      </c>
      <c r="AP8932" s="21">
        <v>0.27091608310343041</v>
      </c>
      <c r="AQ8932" s="22">
        <f t="shared" si="1421"/>
        <v>471.52647488829035</v>
      </c>
      <c r="AR8932" s="22">
        <f t="shared" si="1422"/>
        <v>471.52647488829035</v>
      </c>
      <c r="AS8932" s="23">
        <f t="shared" si="1423"/>
        <v>229.21898975584409</v>
      </c>
      <c r="AT8932" s="23"/>
      <c r="AU8932" s="23"/>
      <c r="AV8932" s="23"/>
      <c r="AW8932" s="23"/>
      <c r="AX8932" s="23"/>
      <c r="AY8932" s="23"/>
      <c r="AZ8932" s="23"/>
      <c r="BA8932" s="23"/>
      <c r="BB8932" s="23"/>
      <c r="BC8932" s="23"/>
      <c r="BD8932" s="23"/>
      <c r="BE8932" s="23"/>
      <c r="BF8932" s="23"/>
      <c r="BG8932" s="23"/>
      <c r="BH8932" s="23"/>
      <c r="BI8932" s="23"/>
      <c r="BJ8932" s="23"/>
      <c r="BK8932" s="23"/>
    </row>
    <row r="8933" spans="28:63">
      <c r="AB8933" s="129">
        <v>8931</v>
      </c>
      <c r="AC8933" s="19">
        <v>0.72340292530423589</v>
      </c>
      <c r="AD8933" s="20">
        <f t="shared" si="1414"/>
        <v>1.1900755452830962</v>
      </c>
      <c r="AE8933" s="22">
        <f t="shared" si="1415"/>
        <v>1.1900755452830962</v>
      </c>
      <c r="AF8933" s="21">
        <v>0.31977170368512198</v>
      </c>
      <c r="AG8933" s="22">
        <f t="shared" si="1416"/>
        <v>3.4826059625657688</v>
      </c>
      <c r="AH8933" s="22">
        <f t="shared" si="1417"/>
        <v>3.4826059625657688</v>
      </c>
      <c r="AI8933" s="23">
        <f t="shared" si="1418"/>
        <v>2.9263738561549246</v>
      </c>
      <c r="AJ8933" s="46"/>
      <c r="AK8933" s="25"/>
      <c r="AL8933" s="129">
        <v>8931</v>
      </c>
      <c r="AM8933" s="21">
        <v>0.94553315242239355</v>
      </c>
      <c r="AN8933" s="22">
        <f t="shared" si="1419"/>
        <v>2.0437913327796191</v>
      </c>
      <c r="AO8933" s="22">
        <f t="shared" si="1420"/>
        <v>2.0437913327796191</v>
      </c>
      <c r="AP8933" s="21">
        <v>0.4648716077218058</v>
      </c>
      <c r="AQ8933" s="22">
        <f t="shared" si="1421"/>
        <v>487.49623512221774</v>
      </c>
      <c r="AR8933" s="22">
        <f t="shared" si="1422"/>
        <v>487.49623512221774</v>
      </c>
      <c r="AS8933" s="23">
        <f t="shared" si="1423"/>
        <v>238.52544401350789</v>
      </c>
      <c r="AT8933" s="23"/>
      <c r="AU8933" s="23"/>
      <c r="AV8933" s="23"/>
      <c r="AW8933" s="23"/>
      <c r="AX8933" s="23"/>
      <c r="AY8933" s="23"/>
      <c r="AZ8933" s="23"/>
      <c r="BA8933" s="23"/>
      <c r="BB8933" s="23"/>
      <c r="BC8933" s="23"/>
      <c r="BD8933" s="23"/>
      <c r="BE8933" s="23"/>
      <c r="BF8933" s="23"/>
      <c r="BG8933" s="23"/>
      <c r="BH8933" s="23"/>
      <c r="BI8933" s="23"/>
      <c r="BJ8933" s="23"/>
      <c r="BK8933" s="23"/>
    </row>
    <row r="8934" spans="28:63">
      <c r="AB8934" s="129">
        <v>8932</v>
      </c>
      <c r="AC8934" s="19">
        <v>0.30070880698212599</v>
      </c>
      <c r="AD8934" s="20">
        <f t="shared" si="1414"/>
        <v>0.71219605787169993</v>
      </c>
      <c r="AE8934" s="22">
        <f t="shared" si="1415"/>
        <v>0.71219605787169993</v>
      </c>
      <c r="AF8934" s="21">
        <v>0.14882353031586293</v>
      </c>
      <c r="AG8934" s="22">
        <f t="shared" si="1416"/>
        <v>2.944955650755726</v>
      </c>
      <c r="AH8934" s="22">
        <f t="shared" si="1417"/>
        <v>2.944955650755726</v>
      </c>
      <c r="AI8934" s="23">
        <f t="shared" si="1418"/>
        <v>4.1350350345329367</v>
      </c>
      <c r="AJ8934" s="46"/>
      <c r="AK8934" s="25"/>
      <c r="AL8934" s="129">
        <v>8932</v>
      </c>
      <c r="AM8934" s="21">
        <v>0.86689317015073963</v>
      </c>
      <c r="AN8934" s="22">
        <f t="shared" si="1419"/>
        <v>1.9558036450467196</v>
      </c>
      <c r="AO8934" s="22">
        <f t="shared" si="1420"/>
        <v>1.9558036450467196</v>
      </c>
      <c r="AP8934" s="21">
        <v>0.25639269368296325</v>
      </c>
      <c r="AQ8934" s="22">
        <f t="shared" si="1421"/>
        <v>470.126324402384</v>
      </c>
      <c r="AR8934" s="22">
        <f t="shared" si="1422"/>
        <v>470.126324402384</v>
      </c>
      <c r="AS8934" s="23">
        <f t="shared" si="1423"/>
        <v>240.37501187454521</v>
      </c>
      <c r="AT8934" s="23"/>
      <c r="AU8934" s="23"/>
      <c r="AV8934" s="23"/>
      <c r="AW8934" s="23"/>
      <c r="AX8934" s="23"/>
      <c r="AY8934" s="23"/>
      <c r="AZ8934" s="23"/>
      <c r="BA8934" s="23"/>
      <c r="BB8934" s="23"/>
      <c r="BC8934" s="23"/>
      <c r="BD8934" s="23"/>
      <c r="BE8934" s="23"/>
      <c r="BF8934" s="23"/>
      <c r="BG8934" s="23"/>
      <c r="BH8934" s="23"/>
      <c r="BI8934" s="23"/>
      <c r="BJ8934" s="23"/>
      <c r="BK8934" s="23"/>
    </row>
    <row r="8935" spans="28:63">
      <c r="AB8935" s="129">
        <v>8933</v>
      </c>
      <c r="AC8935" s="19">
        <v>0.81416432403194605</v>
      </c>
      <c r="AD8935" s="20">
        <f t="shared" si="1414"/>
        <v>1.3361266015829247</v>
      </c>
      <c r="AE8935" s="22">
        <f t="shared" si="1415"/>
        <v>1.3361266015829247</v>
      </c>
      <c r="AF8935" s="21">
        <v>0.34804516189763512</v>
      </c>
      <c r="AG8935" s="22">
        <f t="shared" si="1416"/>
        <v>3.5774842970238145</v>
      </c>
      <c r="AH8935" s="22">
        <f t="shared" si="1417"/>
        <v>3.5774842970238145</v>
      </c>
      <c r="AI8935" s="23">
        <f t="shared" si="1418"/>
        <v>2.6775039826207543</v>
      </c>
      <c r="AJ8935" s="46"/>
      <c r="AK8935" s="25"/>
      <c r="AL8935" s="129">
        <v>8933</v>
      </c>
      <c r="AM8935" s="21">
        <v>0.75599745761164794</v>
      </c>
      <c r="AN8935" s="22">
        <f t="shared" si="1419"/>
        <v>1.8693746244009972</v>
      </c>
      <c r="AO8935" s="22">
        <f t="shared" si="1420"/>
        <v>1.8693746244009972</v>
      </c>
      <c r="AP8935" s="21">
        <v>0.14837341550097016</v>
      </c>
      <c r="AQ8935" s="22">
        <f t="shared" si="1421"/>
        <v>458.13213175144432</v>
      </c>
      <c r="AR8935" s="22">
        <f t="shared" si="1422"/>
        <v>458.13213175144432</v>
      </c>
      <c r="AS8935" s="23">
        <f t="shared" si="1423"/>
        <v>245.07240323658687</v>
      </c>
      <c r="AT8935" s="23"/>
      <c r="AU8935" s="23"/>
      <c r="AV8935" s="23"/>
      <c r="AW8935" s="23"/>
      <c r="AX8935" s="23"/>
      <c r="AY8935" s="23"/>
      <c r="AZ8935" s="23"/>
      <c r="BA8935" s="23"/>
      <c r="BB8935" s="23"/>
      <c r="BC8935" s="23"/>
      <c r="BD8935" s="23"/>
      <c r="BE8935" s="23"/>
      <c r="BF8935" s="23"/>
      <c r="BG8935" s="23"/>
      <c r="BH8935" s="23"/>
      <c r="BI8935" s="23"/>
      <c r="BJ8935" s="23"/>
      <c r="BK8935" s="23"/>
    </row>
    <row r="8936" spans="28:63">
      <c r="AB8936" s="129">
        <v>8934</v>
      </c>
      <c r="AC8936" s="19">
        <v>0.69108008153624267</v>
      </c>
      <c r="AD8936" s="20">
        <f t="shared" si="1414"/>
        <v>1.1440593019206022</v>
      </c>
      <c r="AE8936" s="22">
        <f t="shared" si="1415"/>
        <v>1.1440593019206022</v>
      </c>
      <c r="AF8936" s="21">
        <v>0.38595333839061063</v>
      </c>
      <c r="AG8936" s="22">
        <f t="shared" si="1416"/>
        <v>3.7079841742740882</v>
      </c>
      <c r="AH8936" s="22">
        <f t="shared" si="1417"/>
        <v>3.7079841742740882</v>
      </c>
      <c r="AI8936" s="23">
        <f t="shared" si="1418"/>
        <v>3.2410768987667584</v>
      </c>
      <c r="AJ8936" s="46"/>
      <c r="AK8936" s="25"/>
      <c r="AL8936" s="129">
        <v>8934</v>
      </c>
      <c r="AM8936" s="21">
        <v>0.94298968112246073</v>
      </c>
      <c r="AN8936" s="22">
        <f t="shared" si="1419"/>
        <v>2.040185661290554</v>
      </c>
      <c r="AO8936" s="22">
        <f t="shared" si="1420"/>
        <v>2.040185661290554</v>
      </c>
      <c r="AP8936" s="21">
        <v>6.8097018065597981E-2</v>
      </c>
      <c r="AQ8936" s="22">
        <f t="shared" si="1421"/>
        <v>445.83313331833483</v>
      </c>
      <c r="AR8936" s="22">
        <f t="shared" si="1422"/>
        <v>445.83313331833483</v>
      </c>
      <c r="AS8936" s="23">
        <f t="shared" si="1423"/>
        <v>218.52576546210776</v>
      </c>
      <c r="AT8936" s="23"/>
      <c r="AU8936" s="23"/>
      <c r="AV8936" s="23"/>
      <c r="AW8936" s="23"/>
      <c r="AX8936" s="23"/>
      <c r="AY8936" s="23"/>
      <c r="AZ8936" s="23"/>
      <c r="BA8936" s="23"/>
      <c r="BB8936" s="23"/>
      <c r="BC8936" s="23"/>
      <c r="BD8936" s="23"/>
      <c r="BE8936" s="23"/>
      <c r="BF8936" s="23"/>
      <c r="BG8936" s="23"/>
      <c r="BH8936" s="23"/>
      <c r="BI8936" s="23"/>
      <c r="BJ8936" s="23"/>
      <c r="BK8936" s="23"/>
    </row>
    <row r="8937" spans="28:63">
      <c r="AB8937" s="129">
        <v>8935</v>
      </c>
      <c r="AC8937" s="19">
        <v>0.35544069785476484</v>
      </c>
      <c r="AD8937" s="20">
        <f t="shared" si="1414"/>
        <v>0.76361945948359433</v>
      </c>
      <c r="AE8937" s="22">
        <f t="shared" si="1415"/>
        <v>0.76361945948359433</v>
      </c>
      <c r="AF8937" s="21">
        <v>0.52130693199404365</v>
      </c>
      <c r="AG8937" s="22">
        <f t="shared" si="1416"/>
        <v>4.2104364314371647</v>
      </c>
      <c r="AH8937" s="22">
        <f t="shared" si="1417"/>
        <v>4.2104364314371647</v>
      </c>
      <c r="AI8937" s="23">
        <f t="shared" si="1418"/>
        <v>5.5137888108358535</v>
      </c>
      <c r="AJ8937" s="46"/>
      <c r="AK8937" s="25"/>
      <c r="AL8937" s="129">
        <v>8935</v>
      </c>
      <c r="AM8937" s="21">
        <v>6.7865757364988899E-2</v>
      </c>
      <c r="AN8937" s="22">
        <f t="shared" si="1419"/>
        <v>1.3139379121457808</v>
      </c>
      <c r="AO8937" s="22">
        <f t="shared" si="1420"/>
        <v>1.3139379121457808</v>
      </c>
      <c r="AP8937" s="21">
        <v>0.6889950048473058</v>
      </c>
      <c r="AQ8937" s="22">
        <f t="shared" si="1421"/>
        <v>504.79267301800962</v>
      </c>
      <c r="AR8937" s="22">
        <f t="shared" si="1422"/>
        <v>504.79267301800962</v>
      </c>
      <c r="AS8937" s="23">
        <f t="shared" si="1423"/>
        <v>384.18304879690777</v>
      </c>
      <c r="AT8937" s="23"/>
      <c r="AU8937" s="23"/>
      <c r="AV8937" s="23"/>
      <c r="AW8937" s="23"/>
      <c r="AX8937" s="23"/>
      <c r="AY8937" s="23"/>
      <c r="AZ8937" s="23"/>
      <c r="BA8937" s="23"/>
      <c r="BB8937" s="23"/>
      <c r="BC8937" s="23"/>
      <c r="BD8937" s="23"/>
      <c r="BE8937" s="23"/>
      <c r="BF8937" s="23"/>
      <c r="BG8937" s="23"/>
      <c r="BH8937" s="23"/>
      <c r="BI8937" s="23"/>
      <c r="BJ8937" s="23"/>
      <c r="BK8937" s="23"/>
    </row>
    <row r="8938" spans="28:63">
      <c r="AB8938" s="129">
        <v>8936</v>
      </c>
      <c r="AC8938" s="19">
        <v>6.7128229082651258E-2</v>
      </c>
      <c r="AD8938" s="20">
        <f t="shared" si="1414"/>
        <v>0.76791026238653048</v>
      </c>
      <c r="AE8938" s="22">
        <f t="shared" si="1415"/>
        <v>0.76791026238653048</v>
      </c>
      <c r="AF8938" s="21">
        <v>0.29690129038447255</v>
      </c>
      <c r="AG8938" s="22">
        <f t="shared" si="1416"/>
        <v>3.4072925971203194</v>
      </c>
      <c r="AH8938" s="22">
        <f t="shared" si="1417"/>
        <v>3.4072925971203194</v>
      </c>
      <c r="AI8938" s="23">
        <f t="shared" si="1418"/>
        <v>4.4370973589167191</v>
      </c>
      <c r="AJ8938" s="46"/>
      <c r="AK8938" s="25"/>
      <c r="AL8938" s="129">
        <v>8936</v>
      </c>
      <c r="AM8938" s="21">
        <v>0.74965518784688923</v>
      </c>
      <c r="AN8938" s="22">
        <f t="shared" si="1419"/>
        <v>1.865105276475437</v>
      </c>
      <c r="AO8938" s="22">
        <f t="shared" si="1420"/>
        <v>1.865105276475437</v>
      </c>
      <c r="AP8938" s="21">
        <v>0.71858851249841615</v>
      </c>
      <c r="AQ8938" s="22">
        <f t="shared" si="1421"/>
        <v>507.48492999609044</v>
      </c>
      <c r="AR8938" s="22">
        <f t="shared" si="1422"/>
        <v>507.48492999609044</v>
      </c>
      <c r="AS8938" s="23">
        <f t="shared" si="1423"/>
        <v>272.09452270442597</v>
      </c>
      <c r="AT8938" s="23"/>
      <c r="AU8938" s="23"/>
      <c r="AV8938" s="23"/>
      <c r="AW8938" s="23"/>
      <c r="AX8938" s="23"/>
      <c r="AY8938" s="23"/>
      <c r="AZ8938" s="23"/>
      <c r="BA8938" s="23"/>
      <c r="BB8938" s="23"/>
      <c r="BC8938" s="23"/>
      <c r="BD8938" s="23"/>
      <c r="BE8938" s="23"/>
      <c r="BF8938" s="23"/>
      <c r="BG8938" s="23"/>
      <c r="BH8938" s="23"/>
      <c r="BI8938" s="23"/>
      <c r="BJ8938" s="23"/>
      <c r="BK8938" s="23"/>
    </row>
    <row r="8939" spans="28:63">
      <c r="AB8939" s="129">
        <v>8937</v>
      </c>
      <c r="AC8939" s="19">
        <v>0.7094168206733954</v>
      </c>
      <c r="AD8939" s="20">
        <f t="shared" si="1414"/>
        <v>1.1698511771429319</v>
      </c>
      <c r="AE8939" s="22">
        <f t="shared" si="1415"/>
        <v>1.1698511771429319</v>
      </c>
      <c r="AF8939" s="21">
        <v>0.44685649814593276</v>
      </c>
      <c r="AG8939" s="22">
        <f t="shared" si="1416"/>
        <v>3.9263891870206828</v>
      </c>
      <c r="AH8939" s="22">
        <f t="shared" si="1417"/>
        <v>3.9263891870206828</v>
      </c>
      <c r="AI8939" s="23">
        <f t="shared" si="1418"/>
        <v>3.3563151140386114</v>
      </c>
      <c r="AJ8939" s="46"/>
      <c r="AK8939" s="25"/>
      <c r="AL8939" s="129">
        <v>8937</v>
      </c>
      <c r="AM8939" s="21">
        <v>0.6600644278620158</v>
      </c>
      <c r="AN8939" s="22">
        <f t="shared" si="1419"/>
        <v>1.8097550303747441</v>
      </c>
      <c r="AO8939" s="22">
        <f t="shared" si="1420"/>
        <v>1.8097550303747441</v>
      </c>
      <c r="AP8939" s="21">
        <v>0.15418273291598394</v>
      </c>
      <c r="AQ8939" s="22">
        <f t="shared" si="1421"/>
        <v>458.87146488848396</v>
      </c>
      <c r="AR8939" s="22">
        <f t="shared" si="1422"/>
        <v>458.87146488848396</v>
      </c>
      <c r="AS8939" s="23">
        <f t="shared" si="1423"/>
        <v>253.55446300014756</v>
      </c>
      <c r="AT8939" s="23"/>
      <c r="AU8939" s="23"/>
      <c r="AV8939" s="23"/>
      <c r="AW8939" s="23"/>
      <c r="AX8939" s="23"/>
      <c r="AY8939" s="23"/>
      <c r="AZ8939" s="23"/>
      <c r="BA8939" s="23"/>
      <c r="BB8939" s="23"/>
      <c r="BC8939" s="23"/>
      <c r="BD8939" s="23"/>
      <c r="BE8939" s="23"/>
      <c r="BF8939" s="23"/>
      <c r="BG8939" s="23"/>
      <c r="BH8939" s="23"/>
      <c r="BI8939" s="23"/>
      <c r="BJ8939" s="23"/>
      <c r="BK8939" s="23"/>
    </row>
    <row r="8940" spans="28:63">
      <c r="AB8940" s="129">
        <v>8938</v>
      </c>
      <c r="AC8940" s="19">
        <v>0.89010665721790216</v>
      </c>
      <c r="AD8940" s="20">
        <f t="shared" si="1414"/>
        <v>1.4894874617190843</v>
      </c>
      <c r="AE8940" s="22">
        <f t="shared" si="1415"/>
        <v>1.4894874617190843</v>
      </c>
      <c r="AF8940" s="21">
        <v>0.6110163555631305</v>
      </c>
      <c r="AG8940" s="22">
        <f t="shared" si="1416"/>
        <v>4.5839336462670861</v>
      </c>
      <c r="AH8940" s="22">
        <f t="shared" si="1417"/>
        <v>4.5839336462670861</v>
      </c>
      <c r="AI8940" s="23">
        <f t="shared" si="1418"/>
        <v>3.0775241578580075</v>
      </c>
      <c r="AJ8940" s="46"/>
      <c r="AK8940" s="25"/>
      <c r="AL8940" s="129">
        <v>8938</v>
      </c>
      <c r="AM8940" s="21">
        <v>0.56202291087881417</v>
      </c>
      <c r="AN8940" s="22">
        <f t="shared" si="1419"/>
        <v>1.7532126523860612</v>
      </c>
      <c r="AO8940" s="22">
        <f t="shared" si="1420"/>
        <v>1.7532126523860612</v>
      </c>
      <c r="AP8940" s="21">
        <v>0.45355202281121687</v>
      </c>
      <c r="AQ8940" s="22">
        <f t="shared" si="1421"/>
        <v>486.669406953639</v>
      </c>
      <c r="AR8940" s="22">
        <f t="shared" si="1422"/>
        <v>486.669406953639</v>
      </c>
      <c r="AS8940" s="23">
        <f t="shared" si="1423"/>
        <v>277.58720899675171</v>
      </c>
      <c r="AT8940" s="23"/>
      <c r="AU8940" s="23"/>
      <c r="AV8940" s="23"/>
      <c r="AW8940" s="23"/>
      <c r="AX8940" s="23"/>
      <c r="AY8940" s="23"/>
      <c r="AZ8940" s="23"/>
      <c r="BA8940" s="23"/>
      <c r="BB8940" s="23"/>
      <c r="BC8940" s="23"/>
      <c r="BD8940" s="23"/>
      <c r="BE8940" s="23"/>
      <c r="BF8940" s="23"/>
      <c r="BG8940" s="23"/>
      <c r="BH8940" s="23"/>
      <c r="BI8940" s="23"/>
      <c r="BJ8940" s="23"/>
      <c r="BK8940" s="23"/>
    </row>
    <row r="8941" spans="28:63">
      <c r="AB8941" s="129">
        <v>8939</v>
      </c>
      <c r="AC8941" s="19">
        <v>9.8086820942109409E-2</v>
      </c>
      <c r="AD8941" s="20">
        <f t="shared" si="1414"/>
        <v>0.80296912276424204</v>
      </c>
      <c r="AE8941" s="22">
        <f t="shared" si="1415"/>
        <v>0.80296912276424204</v>
      </c>
      <c r="AF8941" s="21">
        <v>6.2904392694593469E-2</v>
      </c>
      <c r="AG8941" s="22">
        <f t="shared" si="1416"/>
        <v>2.6143503529481862</v>
      </c>
      <c r="AH8941" s="22">
        <f t="shared" si="1417"/>
        <v>2.6143503529481862</v>
      </c>
      <c r="AI8941" s="23">
        <f t="shared" si="1418"/>
        <v>3.2558541528324492</v>
      </c>
      <c r="AJ8941" s="46"/>
      <c r="AK8941" s="25"/>
      <c r="AL8941" s="129">
        <v>8939</v>
      </c>
      <c r="AM8941" s="21">
        <v>0.9457878013559885</v>
      </c>
      <c r="AN8941" s="22">
        <f t="shared" si="1419"/>
        <v>2.044156921897323</v>
      </c>
      <c r="AO8941" s="22">
        <f t="shared" si="1420"/>
        <v>2.044156921897323</v>
      </c>
      <c r="AP8941" s="21">
        <v>0.21110324871882591</v>
      </c>
      <c r="AQ8941" s="22">
        <f t="shared" si="1421"/>
        <v>465.48419327023942</v>
      </c>
      <c r="AR8941" s="22">
        <f t="shared" si="1422"/>
        <v>465.48419327023942</v>
      </c>
      <c r="AS8941" s="23">
        <f t="shared" si="1423"/>
        <v>227.71451070311736</v>
      </c>
      <c r="AT8941" s="23"/>
      <c r="AU8941" s="23"/>
      <c r="AV8941" s="23"/>
      <c r="AW8941" s="23"/>
      <c r="AX8941" s="23"/>
      <c r="AY8941" s="23"/>
      <c r="AZ8941" s="23"/>
      <c r="BA8941" s="23"/>
      <c r="BB8941" s="23"/>
      <c r="BC8941" s="23"/>
      <c r="BD8941" s="23"/>
      <c r="BE8941" s="23"/>
      <c r="BF8941" s="23"/>
      <c r="BG8941" s="23"/>
      <c r="BH8941" s="23"/>
      <c r="BI8941" s="23"/>
      <c r="BJ8941" s="23"/>
      <c r="BK8941" s="23"/>
    </row>
    <row r="8942" spans="28:63">
      <c r="AB8942" s="129">
        <v>8940</v>
      </c>
      <c r="AC8942" s="19">
        <v>0.55062944561250315</v>
      </c>
      <c r="AD8942" s="20">
        <f t="shared" si="1414"/>
        <v>0.96765935525845559</v>
      </c>
      <c r="AE8942" s="22">
        <f t="shared" si="1415"/>
        <v>0.96765935525845559</v>
      </c>
      <c r="AF8942" s="21">
        <v>0.94908600998525161</v>
      </c>
      <c r="AG8942" s="22">
        <f t="shared" si="1416"/>
        <v>6.7641117767198962</v>
      </c>
      <c r="AH8942" s="22">
        <f t="shared" si="1417"/>
        <v>6.7641117767198962</v>
      </c>
      <c r="AI8942" s="23">
        <f t="shared" si="1418"/>
        <v>6.9901786614911048</v>
      </c>
      <c r="AJ8942" s="46"/>
      <c r="AK8942" s="25"/>
      <c r="AL8942" s="129">
        <v>8940</v>
      </c>
      <c r="AM8942" s="21">
        <v>0.9997241386772624</v>
      </c>
      <c r="AN8942" s="22">
        <f t="shared" si="1419"/>
        <v>2.1888830816956117</v>
      </c>
      <c r="AO8942" s="22">
        <f t="shared" si="1420"/>
        <v>2.1888830816956117</v>
      </c>
      <c r="AP8942" s="21">
        <v>0.48580914214731985</v>
      </c>
      <c r="AQ8942" s="22">
        <f t="shared" si="1421"/>
        <v>488.9994898027785</v>
      </c>
      <c r="AR8942" s="22">
        <f t="shared" si="1422"/>
        <v>488.9994898027785</v>
      </c>
      <c r="AS8942" s="23">
        <f t="shared" si="1423"/>
        <v>223.40137483450076</v>
      </c>
      <c r="AT8942" s="23"/>
      <c r="AU8942" s="23"/>
      <c r="AV8942" s="23"/>
      <c r="AW8942" s="23"/>
      <c r="AX8942" s="23"/>
      <c r="AY8942" s="23"/>
      <c r="AZ8942" s="23"/>
      <c r="BA8942" s="23"/>
      <c r="BB8942" s="23"/>
      <c r="BC8942" s="23"/>
      <c r="BD8942" s="23"/>
      <c r="BE8942" s="23"/>
      <c r="BF8942" s="23"/>
      <c r="BG8942" s="23"/>
      <c r="BH8942" s="23"/>
      <c r="BI8942" s="23"/>
      <c r="BJ8942" s="23"/>
      <c r="BK8942" s="23"/>
    </row>
    <row r="8943" spans="28:63">
      <c r="AB8943" s="129">
        <v>8941</v>
      </c>
      <c r="AC8943" s="19">
        <v>0.79211527254391412</v>
      </c>
      <c r="AD8943" s="20">
        <f t="shared" si="1414"/>
        <v>1.2978465839755151</v>
      </c>
      <c r="AE8943" s="22">
        <f t="shared" si="1415"/>
        <v>1.2978465839755151</v>
      </c>
      <c r="AF8943" s="21">
        <v>0.50763982046319212</v>
      </c>
      <c r="AG8943" s="22">
        <f t="shared" si="1416"/>
        <v>4.15671944998752</v>
      </c>
      <c r="AH8943" s="22">
        <f t="shared" si="1417"/>
        <v>4.15671944998752</v>
      </c>
      <c r="AI8943" s="23">
        <f t="shared" si="1418"/>
        <v>3.2027818243777415</v>
      </c>
      <c r="AJ8943" s="46"/>
      <c r="AK8943" s="25"/>
      <c r="AL8943" s="129">
        <v>8941</v>
      </c>
      <c r="AM8943" s="21">
        <v>0.88345105004190794</v>
      </c>
      <c r="AN8943" s="22">
        <f t="shared" si="1419"/>
        <v>1.9714963247971158</v>
      </c>
      <c r="AO8943" s="22">
        <f t="shared" si="1420"/>
        <v>1.9714963247971158</v>
      </c>
      <c r="AP8943" s="21">
        <v>0.5056588346920724</v>
      </c>
      <c r="AQ8943" s="22">
        <f t="shared" si="1421"/>
        <v>490.39724560035222</v>
      </c>
      <c r="AR8943" s="22">
        <f t="shared" si="1422"/>
        <v>490.39724560035222</v>
      </c>
      <c r="AS8943" s="23">
        <f t="shared" si="1423"/>
        <v>248.74367729334639</v>
      </c>
      <c r="AT8943" s="23"/>
      <c r="AU8943" s="23"/>
      <c r="AV8943" s="23"/>
      <c r="AW8943" s="23"/>
      <c r="AX8943" s="23"/>
      <c r="AY8943" s="23"/>
      <c r="AZ8943" s="23"/>
      <c r="BA8943" s="23"/>
      <c r="BB8943" s="23"/>
      <c r="BC8943" s="23"/>
      <c r="BD8943" s="23"/>
      <c r="BE8943" s="23"/>
      <c r="BF8943" s="23"/>
      <c r="BG8943" s="23"/>
      <c r="BH8943" s="23"/>
      <c r="BI8943" s="23"/>
      <c r="BJ8943" s="23"/>
      <c r="BK8943" s="23"/>
    </row>
    <row r="8944" spans="28:63">
      <c r="AB8944" s="129">
        <v>8942</v>
      </c>
      <c r="AC8944" s="19">
        <v>0.42088434027846722</v>
      </c>
      <c r="AD8944" s="20">
        <f t="shared" si="1414"/>
        <v>0.82806540344796242</v>
      </c>
      <c r="AE8944" s="22">
        <f t="shared" si="1415"/>
        <v>0.82806540344796242</v>
      </c>
      <c r="AF8944" s="21">
        <v>0.37505232699079727</v>
      </c>
      <c r="AG8944" s="22">
        <f t="shared" si="1416"/>
        <v>3.670054250885344</v>
      </c>
      <c r="AH8944" s="22">
        <f t="shared" si="1417"/>
        <v>3.670054250885344</v>
      </c>
      <c r="AI8944" s="23">
        <f t="shared" si="1418"/>
        <v>4.4320825814044271</v>
      </c>
      <c r="AJ8944" s="46"/>
      <c r="AK8944" s="25"/>
      <c r="AL8944" s="129">
        <v>8942</v>
      </c>
      <c r="AM8944" s="21">
        <v>0.65024716899735235</v>
      </c>
      <c r="AN8944" s="22">
        <f t="shared" si="1419"/>
        <v>1.8041600471286583</v>
      </c>
      <c r="AO8944" s="22">
        <f t="shared" si="1420"/>
        <v>1.8041600471286583</v>
      </c>
      <c r="AP8944" s="21">
        <v>0.81499467772904977</v>
      </c>
      <c r="AQ8944" s="22">
        <f t="shared" si="1421"/>
        <v>517.42004980914942</v>
      </c>
      <c r="AR8944" s="22">
        <f t="shared" si="1422"/>
        <v>517.42004980914942</v>
      </c>
      <c r="AS8944" s="23">
        <f t="shared" si="1423"/>
        <v>286.79276577076934</v>
      </c>
      <c r="AT8944" s="23"/>
      <c r="AU8944" s="23"/>
      <c r="AV8944" s="23"/>
      <c r="AW8944" s="23"/>
      <c r="AX8944" s="23"/>
      <c r="AY8944" s="23"/>
      <c r="AZ8944" s="23"/>
      <c r="BA8944" s="23"/>
      <c r="BB8944" s="23"/>
      <c r="BC8944" s="23"/>
      <c r="BD8944" s="23"/>
      <c r="BE8944" s="23"/>
      <c r="BF8944" s="23"/>
      <c r="BG8944" s="23"/>
      <c r="BH8944" s="23"/>
      <c r="BI8944" s="23"/>
      <c r="BJ8944" s="23"/>
      <c r="BK8944" s="23"/>
    </row>
    <row r="8945" spans="28:63">
      <c r="AB8945" s="129">
        <v>8943</v>
      </c>
      <c r="AC8945" s="19">
        <v>0.81779781595076895</v>
      </c>
      <c r="AD8945" s="20">
        <f t="shared" si="1414"/>
        <v>1.3426487242796616</v>
      </c>
      <c r="AE8945" s="22">
        <f t="shared" si="1415"/>
        <v>1.3426487242796616</v>
      </c>
      <c r="AF8945" s="21">
        <v>0.68626691790642635</v>
      </c>
      <c r="AG8945" s="22">
        <f t="shared" si="1416"/>
        <v>4.9321029249977748</v>
      </c>
      <c r="AH8945" s="22">
        <f t="shared" si="1417"/>
        <v>4.9321029249977748</v>
      </c>
      <c r="AI8945" s="23">
        <f t="shared" si="1418"/>
        <v>3.6734127369345062</v>
      </c>
      <c r="AJ8945" s="46"/>
      <c r="AK8945" s="25"/>
      <c r="AL8945" s="129">
        <v>8943</v>
      </c>
      <c r="AM8945" s="21">
        <v>0.79933282919890236</v>
      </c>
      <c r="AN8945" s="22">
        <f t="shared" si="1419"/>
        <v>1.9001685598225369</v>
      </c>
      <c r="AO8945" s="22">
        <f t="shared" si="1420"/>
        <v>1.9001685598225369</v>
      </c>
      <c r="AP8945" s="21">
        <v>0.73720783920281274</v>
      </c>
      <c r="AQ8945" s="22">
        <f t="shared" si="1421"/>
        <v>509.25196382309525</v>
      </c>
      <c r="AR8945" s="22">
        <f t="shared" si="1422"/>
        <v>509.25196382309525</v>
      </c>
      <c r="AS8945" s="23">
        <f t="shared" si="1423"/>
        <v>268.00357325702515</v>
      </c>
      <c r="AT8945" s="23"/>
      <c r="AU8945" s="23"/>
      <c r="AV8945" s="23"/>
      <c r="AW8945" s="23"/>
      <c r="AX8945" s="23"/>
      <c r="AY8945" s="23"/>
      <c r="AZ8945" s="23"/>
      <c r="BA8945" s="23"/>
      <c r="BB8945" s="23"/>
      <c r="BC8945" s="23"/>
      <c r="BD8945" s="23"/>
      <c r="BE8945" s="23"/>
      <c r="BF8945" s="23"/>
      <c r="BG8945" s="23"/>
      <c r="BH8945" s="23"/>
      <c r="BI8945" s="23"/>
      <c r="BJ8945" s="23"/>
      <c r="BK8945" s="23"/>
    </row>
    <row r="8946" spans="28:63">
      <c r="AB8946" s="129">
        <v>8944</v>
      </c>
      <c r="AC8946" s="19">
        <v>0.74346234112129728</v>
      </c>
      <c r="AD8946" s="20">
        <f t="shared" si="1414"/>
        <v>1.2199969796233279</v>
      </c>
      <c r="AE8946" s="22">
        <f t="shared" si="1415"/>
        <v>1.2199969796233279</v>
      </c>
      <c r="AF8946" s="21">
        <v>0.36911209964764347</v>
      </c>
      <c r="AG8946" s="22">
        <f t="shared" si="1416"/>
        <v>3.649524507531309</v>
      </c>
      <c r="AH8946" s="22">
        <f t="shared" si="1417"/>
        <v>3.649524507531309</v>
      </c>
      <c r="AI8946" s="23">
        <f t="shared" si="1418"/>
        <v>2.9914209366797726</v>
      </c>
      <c r="AJ8946" s="46"/>
      <c r="AK8946" s="25"/>
      <c r="AL8946" s="129">
        <v>8944</v>
      </c>
      <c r="AM8946" s="21">
        <v>0.33904528578839521</v>
      </c>
      <c r="AN8946" s="22">
        <f t="shared" si="1419"/>
        <v>1.6028825092310528</v>
      </c>
      <c r="AO8946" s="22">
        <f t="shared" si="1420"/>
        <v>1.6028825092310528</v>
      </c>
      <c r="AP8946" s="21">
        <v>0.39341737907861363</v>
      </c>
      <c r="AQ8946" s="22">
        <f t="shared" si="1421"/>
        <v>482.09259468705113</v>
      </c>
      <c r="AR8946" s="22">
        <f t="shared" si="1422"/>
        <v>482.09259468705113</v>
      </c>
      <c r="AS8946" s="23">
        <f t="shared" si="1423"/>
        <v>300.76602115917052</v>
      </c>
      <c r="AT8946" s="23"/>
      <c r="AU8946" s="23"/>
      <c r="AV8946" s="23"/>
      <c r="AW8946" s="23"/>
      <c r="AX8946" s="23"/>
      <c r="AY8946" s="23"/>
      <c r="AZ8946" s="23"/>
      <c r="BA8946" s="23"/>
      <c r="BB8946" s="23"/>
      <c r="BC8946" s="23"/>
      <c r="BD8946" s="23"/>
      <c r="BE8946" s="23"/>
      <c r="BF8946" s="23"/>
      <c r="BG8946" s="23"/>
      <c r="BH8946" s="23"/>
      <c r="BI8946" s="23"/>
      <c r="BJ8946" s="23"/>
      <c r="BK8946" s="23"/>
    </row>
    <row r="8947" spans="28:63">
      <c r="AB8947" s="129">
        <v>8945</v>
      </c>
      <c r="AC8947" s="19">
        <v>0.83773025573708371</v>
      </c>
      <c r="AD8947" s="20">
        <f t="shared" si="1414"/>
        <v>1.3796461288152284</v>
      </c>
      <c r="AE8947" s="22">
        <f t="shared" si="1415"/>
        <v>1.3796461288152284</v>
      </c>
      <c r="AF8947" s="21">
        <v>8.1821836630602718E-2</v>
      </c>
      <c r="AG8947" s="22">
        <f t="shared" si="1416"/>
        <v>2.7006646985424743</v>
      </c>
      <c r="AH8947" s="22">
        <f t="shared" si="1417"/>
        <v>2.7006646985424743</v>
      </c>
      <c r="AI8947" s="23">
        <f t="shared" si="1418"/>
        <v>1.9575053646993312</v>
      </c>
      <c r="AJ8947" s="46"/>
      <c r="AK8947" s="25"/>
      <c r="AL8947" s="129">
        <v>8945</v>
      </c>
      <c r="AM8947" s="21">
        <v>0.12767385207905912</v>
      </c>
      <c r="AN8947" s="22">
        <f t="shared" si="1419"/>
        <v>1.4008678767289635</v>
      </c>
      <c r="AO8947" s="22">
        <f t="shared" si="1420"/>
        <v>1.4008678767289635</v>
      </c>
      <c r="AP8947" s="21">
        <v>0.7111826819607231</v>
      </c>
      <c r="AQ8947" s="22">
        <f t="shared" si="1421"/>
        <v>506.7984049413468</v>
      </c>
      <c r="AR8947" s="22">
        <f t="shared" si="1422"/>
        <v>506.7984049413468</v>
      </c>
      <c r="AS8947" s="23">
        <f t="shared" si="1423"/>
        <v>361.77459227969786</v>
      </c>
      <c r="AT8947" s="23"/>
      <c r="AU8947" s="23"/>
      <c r="AV8947" s="23"/>
      <c r="AW8947" s="23"/>
      <c r="AX8947" s="23"/>
      <c r="AY8947" s="23"/>
      <c r="AZ8947" s="23"/>
      <c r="BA8947" s="23"/>
      <c r="BB8947" s="23"/>
      <c r="BC8947" s="23"/>
      <c r="BD8947" s="23"/>
      <c r="BE8947" s="23"/>
      <c r="BF8947" s="23"/>
      <c r="BG8947" s="23"/>
      <c r="BH8947" s="23"/>
      <c r="BI8947" s="23"/>
      <c r="BJ8947" s="23"/>
      <c r="BK8947" s="23"/>
    </row>
    <row r="8948" spans="28:63">
      <c r="AB8948" s="129">
        <v>8946</v>
      </c>
      <c r="AC8948" s="19">
        <v>0.59403992290247054</v>
      </c>
      <c r="AD8948" s="20">
        <f t="shared" si="1414"/>
        <v>1.0187890548691882</v>
      </c>
      <c r="AE8948" s="22">
        <f t="shared" si="1415"/>
        <v>1.0187890548691882</v>
      </c>
      <c r="AF8948" s="21">
        <v>0.9001307015695692</v>
      </c>
      <c r="AG8948" s="22">
        <f t="shared" si="1416"/>
        <v>6.2690814713242791</v>
      </c>
      <c r="AH8948" s="22">
        <f t="shared" si="1417"/>
        <v>6.2690814713242791</v>
      </c>
      <c r="AI8948" s="23">
        <f t="shared" si="1418"/>
        <v>6.1534637041514193</v>
      </c>
      <c r="AJ8948" s="46"/>
      <c r="AK8948" s="25"/>
      <c r="AL8948" s="129">
        <v>8946</v>
      </c>
      <c r="AM8948" s="21">
        <v>0.22242433360004432</v>
      </c>
      <c r="AN8948" s="22">
        <f t="shared" si="1419"/>
        <v>1.5035126711387461</v>
      </c>
      <c r="AO8948" s="22">
        <f t="shared" si="1420"/>
        <v>1.5035126711387461</v>
      </c>
      <c r="AP8948" s="21">
        <v>0.752190845040273</v>
      </c>
      <c r="AQ8948" s="22">
        <f t="shared" si="1421"/>
        <v>510.71988516038823</v>
      </c>
      <c r="AR8948" s="22">
        <f t="shared" si="1422"/>
        <v>510.71988516038823</v>
      </c>
      <c r="AS8948" s="23">
        <f t="shared" si="1423"/>
        <v>339.68445691486846</v>
      </c>
      <c r="AT8948" s="23"/>
      <c r="AU8948" s="23"/>
      <c r="AV8948" s="23"/>
      <c r="AW8948" s="23"/>
      <c r="AX8948" s="23"/>
      <c r="AY8948" s="23"/>
      <c r="AZ8948" s="23"/>
      <c r="BA8948" s="23"/>
      <c r="BB8948" s="23"/>
      <c r="BC8948" s="23"/>
      <c r="BD8948" s="23"/>
      <c r="BE8948" s="23"/>
      <c r="BF8948" s="23"/>
      <c r="BG8948" s="23"/>
      <c r="BH8948" s="23"/>
      <c r="BI8948" s="23"/>
      <c r="BJ8948" s="23"/>
      <c r="BK8948" s="23"/>
    </row>
    <row r="8949" spans="28:63">
      <c r="AB8949" s="129">
        <v>8947</v>
      </c>
      <c r="AC8949" s="19">
        <v>0.35024329867705706</v>
      </c>
      <c r="AD8949" s="20">
        <f t="shared" si="1414"/>
        <v>0.75864469515875843</v>
      </c>
      <c r="AE8949" s="22">
        <f t="shared" si="1415"/>
        <v>0.75864469515875843</v>
      </c>
      <c r="AF8949" s="21">
        <v>0.73051536822882945</v>
      </c>
      <c r="AG8949" s="22">
        <f t="shared" si="1416"/>
        <v>5.1566676323132548</v>
      </c>
      <c r="AH8949" s="22">
        <f t="shared" si="1417"/>
        <v>5.1566676323132548</v>
      </c>
      <c r="AI8949" s="23">
        <f t="shared" si="1418"/>
        <v>6.7972104269893308</v>
      </c>
      <c r="AJ8949" s="46"/>
      <c r="AK8949" s="25"/>
      <c r="AL8949" s="129">
        <v>8947</v>
      </c>
      <c r="AM8949" s="21">
        <v>0.84490748495027523</v>
      </c>
      <c r="AN8949" s="22">
        <f t="shared" si="1419"/>
        <v>1.9364066640784015</v>
      </c>
      <c r="AO8949" s="22">
        <f t="shared" si="1420"/>
        <v>1.9364066640784015</v>
      </c>
      <c r="AP8949" s="21">
        <v>0.72837853310322875</v>
      </c>
      <c r="AQ8949" s="22">
        <f t="shared" si="1421"/>
        <v>508.40648901665679</v>
      </c>
      <c r="AR8949" s="22">
        <f t="shared" si="1422"/>
        <v>508.40648901665679</v>
      </c>
      <c r="AS8949" s="23">
        <f t="shared" si="1423"/>
        <v>262.55150761868703</v>
      </c>
      <c r="AT8949" s="23"/>
      <c r="AU8949" s="23"/>
      <c r="AV8949" s="23"/>
      <c r="AW8949" s="23"/>
      <c r="AX8949" s="23"/>
      <c r="AY8949" s="23"/>
      <c r="AZ8949" s="23"/>
      <c r="BA8949" s="23"/>
      <c r="BB8949" s="23"/>
      <c r="BC8949" s="23"/>
      <c r="BD8949" s="23"/>
      <c r="BE8949" s="23"/>
      <c r="BF8949" s="23"/>
      <c r="BG8949" s="23"/>
      <c r="BH8949" s="23"/>
      <c r="BI8949" s="23"/>
      <c r="BJ8949" s="23"/>
      <c r="BK8949" s="23"/>
    </row>
    <row r="8950" spans="28:63">
      <c r="AB8950" s="129">
        <v>8948</v>
      </c>
      <c r="AC8950" s="19">
        <v>0.28635228237907062</v>
      </c>
      <c r="AD8950" s="20">
        <f t="shared" si="1414"/>
        <v>0.69904384120378737</v>
      </c>
      <c r="AE8950" s="22">
        <f t="shared" si="1415"/>
        <v>0.69904384120378737</v>
      </c>
      <c r="AF8950" s="21">
        <v>0.38638158252944776</v>
      </c>
      <c r="AG8950" s="22">
        <f t="shared" si="1416"/>
        <v>3.7094810891785404</v>
      </c>
      <c r="AH8950" s="22">
        <f t="shared" si="1417"/>
        <v>3.7094810891785404</v>
      </c>
      <c r="AI8950" s="23">
        <f t="shared" si="1418"/>
        <v>5.3065070751365671</v>
      </c>
      <c r="AJ8950" s="46"/>
      <c r="AK8950" s="25"/>
      <c r="AL8950" s="129">
        <v>8948</v>
      </c>
      <c r="AM8950" s="21">
        <v>0.20816111907454871</v>
      </c>
      <c r="AN8950" s="22">
        <f t="shared" si="1419"/>
        <v>1.4897085871954798</v>
      </c>
      <c r="AO8950" s="22">
        <f t="shared" si="1420"/>
        <v>1.4897085871954798</v>
      </c>
      <c r="AP8950" s="21">
        <v>0.93103914312153035</v>
      </c>
      <c r="AQ8950" s="22">
        <f t="shared" si="1421"/>
        <v>534.00353105883414</v>
      </c>
      <c r="AR8950" s="22">
        <f t="shared" si="1422"/>
        <v>534.00353105883414</v>
      </c>
      <c r="AS8950" s="23">
        <f t="shared" si="1423"/>
        <v>358.46173919433954</v>
      </c>
      <c r="AT8950" s="23"/>
      <c r="AU8950" s="23"/>
      <c r="AV8950" s="23"/>
      <c r="AW8950" s="23"/>
      <c r="AX8950" s="23"/>
      <c r="AY8950" s="23"/>
      <c r="AZ8950" s="23"/>
      <c r="BA8950" s="23"/>
      <c r="BB8950" s="23"/>
      <c r="BC8950" s="23"/>
      <c r="BD8950" s="23"/>
      <c r="BE8950" s="23"/>
      <c r="BF8950" s="23"/>
      <c r="BG8950" s="23"/>
      <c r="BH8950" s="23"/>
      <c r="BI8950" s="23"/>
      <c r="BJ8950" s="23"/>
      <c r="BK8950" s="23"/>
    </row>
    <row r="8951" spans="28:63">
      <c r="AB8951" s="129">
        <v>8949</v>
      </c>
      <c r="AC8951" s="19">
        <v>0.4637687647336638</v>
      </c>
      <c r="AD8951" s="20">
        <f t="shared" si="1414"/>
        <v>0.87229170546739221</v>
      </c>
      <c r="AE8951" s="22">
        <f t="shared" si="1415"/>
        <v>0.87229170546739221</v>
      </c>
      <c r="AF8951" s="21">
        <v>2.2015872739904352E-2</v>
      </c>
      <c r="AG8951" s="22">
        <f t="shared" si="1416"/>
        <v>2.3634490836959507</v>
      </c>
      <c r="AH8951" s="22">
        <f t="shared" si="1417"/>
        <v>2.3634490836959507</v>
      </c>
      <c r="AI8951" s="23">
        <f t="shared" si="1418"/>
        <v>2.7094710048051702</v>
      </c>
      <c r="AJ8951" s="46"/>
      <c r="AK8951" s="25"/>
      <c r="AL8951" s="129">
        <v>8949</v>
      </c>
      <c r="AM8951" s="21">
        <v>0.11742966232444452</v>
      </c>
      <c r="AN8951" s="22">
        <f t="shared" si="1419"/>
        <v>1.3877259815134759</v>
      </c>
      <c r="AO8951" s="22">
        <f t="shared" si="1420"/>
        <v>1.3877259815134759</v>
      </c>
      <c r="AP8951" s="21">
        <v>2.6382231979193316E-2</v>
      </c>
      <c r="AQ8951" s="22">
        <f t="shared" si="1421"/>
        <v>436.07936172228534</v>
      </c>
      <c r="AR8951" s="22">
        <f t="shared" si="1422"/>
        <v>436.07936172228534</v>
      </c>
      <c r="AS8951" s="23">
        <f t="shared" si="1423"/>
        <v>314.24025170062055</v>
      </c>
      <c r="AT8951" s="23"/>
      <c r="AU8951" s="23"/>
      <c r="AV8951" s="23"/>
      <c r="AW8951" s="23"/>
      <c r="AX8951" s="23"/>
      <c r="AY8951" s="23"/>
      <c r="AZ8951" s="23"/>
      <c r="BA8951" s="23"/>
      <c r="BB8951" s="23"/>
      <c r="BC8951" s="23"/>
      <c r="BD8951" s="23"/>
      <c r="BE8951" s="23"/>
      <c r="BF8951" s="23"/>
      <c r="BG8951" s="23"/>
      <c r="BH8951" s="23"/>
      <c r="BI8951" s="23"/>
      <c r="BJ8951" s="23"/>
      <c r="BK8951" s="23"/>
    </row>
    <row r="8952" spans="28:63">
      <c r="AB8952" s="129">
        <v>8950</v>
      </c>
      <c r="AC8952" s="19">
        <v>0.72646732217664101</v>
      </c>
      <c r="AD8952" s="20">
        <f t="shared" si="1414"/>
        <v>1.1945745852495848</v>
      </c>
      <c r="AE8952" s="22">
        <f t="shared" si="1415"/>
        <v>1.1945745852495848</v>
      </c>
      <c r="AF8952" s="21">
        <v>0.82808151323234058</v>
      </c>
      <c r="AG8952" s="22">
        <f t="shared" si="1416"/>
        <v>5.7289749884623067</v>
      </c>
      <c r="AH8952" s="22">
        <f t="shared" si="1417"/>
        <v>5.7289749884623067</v>
      </c>
      <c r="AI8952" s="23">
        <f t="shared" si="1418"/>
        <v>4.7958286231791387</v>
      </c>
      <c r="AJ8952" s="46"/>
      <c r="AK8952" s="25"/>
      <c r="AL8952" s="129">
        <v>8950</v>
      </c>
      <c r="AM8952" s="21">
        <v>0.62558766231355623</v>
      </c>
      <c r="AN8952" s="22">
        <f t="shared" si="1419"/>
        <v>1.790263254638484</v>
      </c>
      <c r="AO8952" s="22">
        <f t="shared" si="1420"/>
        <v>1.790263254638484</v>
      </c>
      <c r="AP8952" s="21">
        <v>0.91047666233907543</v>
      </c>
      <c r="AQ8952" s="22">
        <f t="shared" si="1421"/>
        <v>530.38026487159175</v>
      </c>
      <c r="AR8952" s="22">
        <f t="shared" si="1422"/>
        <v>530.38026487159175</v>
      </c>
      <c r="AS8952" s="23">
        <f t="shared" si="1423"/>
        <v>296.25825335877425</v>
      </c>
      <c r="AT8952" s="23"/>
      <c r="AU8952" s="23"/>
      <c r="AV8952" s="23"/>
      <c r="AW8952" s="23"/>
      <c r="AX8952" s="23"/>
      <c r="AY8952" s="23"/>
      <c r="AZ8952" s="23"/>
      <c r="BA8952" s="23"/>
      <c r="BB8952" s="23"/>
      <c r="BC8952" s="23"/>
      <c r="BD8952" s="23"/>
      <c r="BE8952" s="23"/>
      <c r="BF8952" s="23"/>
      <c r="BG8952" s="23"/>
      <c r="BH8952" s="23"/>
      <c r="BI8952" s="23"/>
      <c r="BJ8952" s="23"/>
      <c r="BK8952" s="23"/>
    </row>
    <row r="8953" spans="28:63">
      <c r="AB8953" s="129">
        <v>8951</v>
      </c>
      <c r="AC8953" s="19">
        <v>0.84667257631952075</v>
      </c>
      <c r="AD8953" s="20">
        <f t="shared" si="1414"/>
        <v>1.396981494479129</v>
      </c>
      <c r="AE8953" s="22">
        <f t="shared" si="1415"/>
        <v>1.396981494479129</v>
      </c>
      <c r="AF8953" s="21">
        <v>0.26010864295726877</v>
      </c>
      <c r="AG8953" s="22">
        <f t="shared" si="1416"/>
        <v>3.2886582896926342</v>
      </c>
      <c r="AH8953" s="22">
        <f t="shared" si="1417"/>
        <v>3.2886582896926342</v>
      </c>
      <c r="AI8953" s="23">
        <f t="shared" si="1418"/>
        <v>2.3541172898062088</v>
      </c>
      <c r="AJ8953" s="46"/>
      <c r="AK8953" s="25"/>
      <c r="AL8953" s="129">
        <v>8951</v>
      </c>
      <c r="AM8953" s="21">
        <v>1.6441108486303091E-2</v>
      </c>
      <c r="AN8953" s="22">
        <f t="shared" si="1419"/>
        <v>1.1951438660257454</v>
      </c>
      <c r="AO8953" s="22">
        <f t="shared" si="1420"/>
        <v>1.1951438660257454</v>
      </c>
      <c r="AP8953" s="21">
        <v>0.99309043759202853</v>
      </c>
      <c r="AQ8953" s="22">
        <f t="shared" si="1421"/>
        <v>551.77116584210614</v>
      </c>
      <c r="AR8953" s="22">
        <f t="shared" si="1422"/>
        <v>551.77116584210614</v>
      </c>
      <c r="AS8953" s="23">
        <f t="shared" si="1423"/>
        <v>461.67761181499475</v>
      </c>
      <c r="AT8953" s="23"/>
      <c r="AU8953" s="23"/>
      <c r="AV8953" s="23"/>
      <c r="AW8953" s="23"/>
      <c r="AX8953" s="23"/>
      <c r="AY8953" s="23"/>
      <c r="AZ8953" s="23"/>
      <c r="BA8953" s="23"/>
      <c r="BB8953" s="23"/>
      <c r="BC8953" s="23"/>
      <c r="BD8953" s="23"/>
      <c r="BE8953" s="23"/>
      <c r="BF8953" s="23"/>
      <c r="BG8953" s="23"/>
      <c r="BH8953" s="23"/>
      <c r="BI8953" s="23"/>
      <c r="BJ8953" s="23"/>
      <c r="BK8953" s="23"/>
    </row>
    <row r="8954" spans="28:63">
      <c r="AB8954" s="129">
        <v>8952</v>
      </c>
      <c r="AC8954" s="19">
        <v>7.3870716614841903E-2</v>
      </c>
      <c r="AD8954" s="20">
        <f t="shared" si="1414"/>
        <v>0.77614113936906848</v>
      </c>
      <c r="AE8954" s="22">
        <f t="shared" si="1415"/>
        <v>0.77614113936906848</v>
      </c>
      <c r="AF8954" s="21">
        <v>0.7260255707815757</v>
      </c>
      <c r="AG8954" s="22">
        <f t="shared" si="1416"/>
        <v>5.1330795482691318</v>
      </c>
      <c r="AH8954" s="22">
        <f t="shared" si="1417"/>
        <v>5.1330795482691318</v>
      </c>
      <c r="AI8954" s="23">
        <f t="shared" si="1418"/>
        <v>6.6135903483248608</v>
      </c>
      <c r="AJ8954" s="46"/>
      <c r="AK8954" s="25"/>
      <c r="AL8954" s="129">
        <v>8952</v>
      </c>
      <c r="AM8954" s="21">
        <v>0.91414432492878372</v>
      </c>
      <c r="AN8954" s="22">
        <f t="shared" si="1419"/>
        <v>2.0038792656756943</v>
      </c>
      <c r="AO8954" s="22">
        <f t="shared" si="1420"/>
        <v>2.0038792656756943</v>
      </c>
      <c r="AP8954" s="21">
        <v>0.68258091914742924</v>
      </c>
      <c r="AQ8954" s="22">
        <f t="shared" si="1421"/>
        <v>504.2262876226157</v>
      </c>
      <c r="AR8954" s="22">
        <f t="shared" si="1422"/>
        <v>504.2262876226157</v>
      </c>
      <c r="AS8954" s="23">
        <f t="shared" si="1423"/>
        <v>251.6250835364545</v>
      </c>
      <c r="AT8954" s="23"/>
      <c r="AU8954" s="23"/>
      <c r="AV8954" s="23"/>
      <c r="AW8954" s="23"/>
      <c r="AX8954" s="23"/>
      <c r="AY8954" s="23"/>
      <c r="AZ8954" s="23"/>
      <c r="BA8954" s="23"/>
      <c r="BB8954" s="23"/>
      <c r="BC8954" s="23"/>
      <c r="BD8954" s="23"/>
      <c r="BE8954" s="23"/>
      <c r="BF8954" s="23"/>
      <c r="BG8954" s="23"/>
      <c r="BH8954" s="23"/>
      <c r="BI8954" s="23"/>
      <c r="BJ8954" s="23"/>
      <c r="BK8954" s="23"/>
    </row>
    <row r="8955" spans="28:63">
      <c r="AB8955" s="129">
        <v>8953</v>
      </c>
      <c r="AC8955" s="19">
        <v>6.8184673456575751E-2</v>
      </c>
      <c r="AD8955" s="20">
        <f t="shared" si="1414"/>
        <v>0.76922636571102565</v>
      </c>
      <c r="AE8955" s="22">
        <f t="shared" si="1415"/>
        <v>0.76922636571102565</v>
      </c>
      <c r="AF8955" s="21">
        <v>0.66003023598320876</v>
      </c>
      <c r="AG8955" s="22">
        <f t="shared" si="1416"/>
        <v>4.8063981274266929</v>
      </c>
      <c r="AH8955" s="22">
        <f t="shared" si="1417"/>
        <v>4.8063981274266929</v>
      </c>
      <c r="AI8955" s="23">
        <f t="shared" si="1418"/>
        <v>6.2483533348261577</v>
      </c>
      <c r="AJ8955" s="46"/>
      <c r="AK8955" s="25"/>
      <c r="AL8955" s="129">
        <v>8953</v>
      </c>
      <c r="AM8955" s="21">
        <v>0.23300230744724826</v>
      </c>
      <c r="AN8955" s="22">
        <f t="shared" si="1419"/>
        <v>1.5134663317092356</v>
      </c>
      <c r="AO8955" s="22">
        <f t="shared" si="1420"/>
        <v>1.5134663317092356</v>
      </c>
      <c r="AP8955" s="21">
        <v>0.30315304937711751</v>
      </c>
      <c r="AQ8955" s="22">
        <f t="shared" si="1421"/>
        <v>474.50596191148043</v>
      </c>
      <c r="AR8955" s="22">
        <f t="shared" si="1422"/>
        <v>474.50596191148043</v>
      </c>
      <c r="AS8955" s="23">
        <f t="shared" si="1423"/>
        <v>313.5226413498055</v>
      </c>
      <c r="AT8955" s="23"/>
      <c r="AU8955" s="23"/>
      <c r="AV8955" s="23"/>
      <c r="AW8955" s="23"/>
      <c r="AX8955" s="23"/>
      <c r="AY8955" s="23"/>
      <c r="AZ8955" s="23"/>
      <c r="BA8955" s="23"/>
      <c r="BB8955" s="23"/>
      <c r="BC8955" s="23"/>
      <c r="BD8955" s="23"/>
      <c r="BE8955" s="23"/>
      <c r="BF8955" s="23"/>
      <c r="BG8955" s="23"/>
      <c r="BH8955" s="23"/>
      <c r="BI8955" s="23"/>
      <c r="BJ8955" s="23"/>
      <c r="BK8955" s="23"/>
    </row>
    <row r="8956" spans="28:63">
      <c r="AB8956" s="129">
        <v>8954</v>
      </c>
      <c r="AC8956" s="19">
        <v>0.10040389902413072</v>
      </c>
      <c r="AD8956" s="20">
        <f t="shared" si="1414"/>
        <v>0.80535247159490164</v>
      </c>
      <c r="AE8956" s="22">
        <f t="shared" si="1415"/>
        <v>0.80535247159490164</v>
      </c>
      <c r="AF8956" s="21">
        <v>0.60150792817229959</v>
      </c>
      <c r="AG8956" s="22">
        <f t="shared" si="1416"/>
        <v>4.5424340707904047</v>
      </c>
      <c r="AH8956" s="22">
        <f t="shared" si="1417"/>
        <v>4.5424340707904047</v>
      </c>
      <c r="AI8956" s="23">
        <f t="shared" si="1418"/>
        <v>5.6403056189728602</v>
      </c>
      <c r="AJ8956" s="46"/>
      <c r="AK8956" s="25"/>
      <c r="AL8956" s="129">
        <v>8954</v>
      </c>
      <c r="AM8956" s="21">
        <v>0.64058023146455212</v>
      </c>
      <c r="AN8956" s="22">
        <f t="shared" si="1419"/>
        <v>1.7987237985853919</v>
      </c>
      <c r="AO8956" s="22">
        <f t="shared" si="1420"/>
        <v>1.7987237985853919</v>
      </c>
      <c r="AP8956" s="21">
        <v>8.7102113468552234E-2</v>
      </c>
      <c r="AQ8956" s="22">
        <f t="shared" si="1421"/>
        <v>449.21644591650073</v>
      </c>
      <c r="AR8956" s="22">
        <f t="shared" si="1422"/>
        <v>449.21644591650073</v>
      </c>
      <c r="AS8956" s="23">
        <f t="shared" si="1423"/>
        <v>249.74175927943327</v>
      </c>
      <c r="AT8956" s="23"/>
      <c r="AU8956" s="23"/>
      <c r="AV8956" s="23"/>
      <c r="AW8956" s="23"/>
      <c r="AX8956" s="23"/>
      <c r="AY8956" s="23"/>
      <c r="AZ8956" s="23"/>
      <c r="BA8956" s="23"/>
      <c r="BB8956" s="23"/>
      <c r="BC8956" s="23"/>
      <c r="BD8956" s="23"/>
      <c r="BE8956" s="23"/>
      <c r="BF8956" s="23"/>
      <c r="BG8956" s="23"/>
      <c r="BH8956" s="23"/>
      <c r="BI8956" s="23"/>
      <c r="BJ8956" s="23"/>
      <c r="BK8956" s="23"/>
    </row>
    <row r="8957" spans="28:63">
      <c r="AB8957" s="129">
        <v>8955</v>
      </c>
      <c r="AC8957" s="19">
        <v>0.84208576999629758</v>
      </c>
      <c r="AD8957" s="20">
        <f t="shared" si="1414"/>
        <v>1.3880282785317766</v>
      </c>
      <c r="AE8957" s="22">
        <f t="shared" si="1415"/>
        <v>1.3880282785317766</v>
      </c>
      <c r="AF8957" s="21">
        <v>0.99479444563685993</v>
      </c>
      <c r="AG8957" s="22">
        <f t="shared" si="1416"/>
        <v>7.6048207610536682</v>
      </c>
      <c r="AH8957" s="22">
        <f t="shared" si="1417"/>
        <v>7.6048207610536682</v>
      </c>
      <c r="AI8957" s="23">
        <f t="shared" si="1418"/>
        <v>5.4788658694316137</v>
      </c>
      <c r="AJ8957" s="46"/>
      <c r="AK8957" s="25"/>
      <c r="AL8957" s="129">
        <v>8955</v>
      </c>
      <c r="AM8957" s="21">
        <v>0.76048305474567546</v>
      </c>
      <c r="AN8957" s="22">
        <f t="shared" si="1419"/>
        <v>1.8724277309143258</v>
      </c>
      <c r="AO8957" s="22">
        <f t="shared" si="1420"/>
        <v>1.8724277309143258</v>
      </c>
      <c r="AP8957" s="21">
        <v>0.85327811190996861</v>
      </c>
      <c r="AQ8957" s="22">
        <f t="shared" si="1421"/>
        <v>522.08068429833804</v>
      </c>
      <c r="AR8957" s="22">
        <f t="shared" si="1422"/>
        <v>522.08068429833804</v>
      </c>
      <c r="AS8957" s="23">
        <f t="shared" si="1423"/>
        <v>278.82554593623792</v>
      </c>
      <c r="AT8957" s="23"/>
      <c r="AU8957" s="23"/>
      <c r="AV8957" s="23"/>
      <c r="AW8957" s="23"/>
      <c r="AX8957" s="23"/>
      <c r="AY8957" s="23"/>
      <c r="AZ8957" s="23"/>
      <c r="BA8957" s="23"/>
      <c r="BB8957" s="23"/>
      <c r="BC8957" s="23"/>
      <c r="BD8957" s="23"/>
      <c r="BE8957" s="23"/>
      <c r="BF8957" s="23"/>
      <c r="BG8957" s="23"/>
      <c r="BH8957" s="23"/>
      <c r="BI8957" s="23"/>
      <c r="BJ8957" s="23"/>
      <c r="BK8957" s="23"/>
    </row>
    <row r="8958" spans="28:63">
      <c r="AB8958" s="129">
        <v>8956</v>
      </c>
      <c r="AC8958" s="19">
        <v>0.10462051748162371</v>
      </c>
      <c r="AD8958" s="20">
        <f t="shared" si="1414"/>
        <v>0.80962017398686115</v>
      </c>
      <c r="AE8958" s="22">
        <f t="shared" si="1415"/>
        <v>0.80962017398686115</v>
      </c>
      <c r="AF8958" s="21">
        <v>0.55257395268268594</v>
      </c>
      <c r="AG8958" s="22">
        <f t="shared" si="1416"/>
        <v>4.3362885731106733</v>
      </c>
      <c r="AH8958" s="22">
        <f t="shared" si="1417"/>
        <v>4.3362885731106733</v>
      </c>
      <c r="AI8958" s="23">
        <f t="shared" si="1418"/>
        <v>5.3559542022739226</v>
      </c>
      <c r="AJ8958" s="46"/>
      <c r="AK8958" s="25"/>
      <c r="AL8958" s="129">
        <v>8956</v>
      </c>
      <c r="AM8958" s="21">
        <v>0.20560475797103606</v>
      </c>
      <c r="AN8958" s="22">
        <f t="shared" si="1419"/>
        <v>1.4871850645932922</v>
      </c>
      <c r="AO8958" s="22">
        <f t="shared" si="1420"/>
        <v>1.4871850645932922</v>
      </c>
      <c r="AP8958" s="21">
        <v>0.7583127666629631</v>
      </c>
      <c r="AQ8958" s="22">
        <f t="shared" si="1421"/>
        <v>511.33240414091773</v>
      </c>
      <c r="AR8958" s="22">
        <f t="shared" si="1422"/>
        <v>511.33240414091773</v>
      </c>
      <c r="AS8958" s="23">
        <f t="shared" si="1423"/>
        <v>343.82567194537711</v>
      </c>
      <c r="AT8958" s="23"/>
      <c r="AU8958" s="23"/>
      <c r="AV8958" s="23"/>
      <c r="AW8958" s="23"/>
      <c r="AX8958" s="23"/>
      <c r="AY8958" s="23"/>
      <c r="AZ8958" s="23"/>
      <c r="BA8958" s="23"/>
      <c r="BB8958" s="23"/>
      <c r="BC8958" s="23"/>
      <c r="BD8958" s="23"/>
      <c r="BE8958" s="23"/>
      <c r="BF8958" s="23"/>
      <c r="BG8958" s="23"/>
      <c r="BH8958" s="23"/>
      <c r="BI8958" s="23"/>
      <c r="BJ8958" s="23"/>
      <c r="BK8958" s="23"/>
    </row>
    <row r="8959" spans="28:63">
      <c r="AB8959" s="129">
        <v>8957</v>
      </c>
      <c r="AC8959" s="19">
        <v>9.2406382137810716E-5</v>
      </c>
      <c r="AD8959" s="20">
        <f t="shared" si="1414"/>
        <v>0.60622982186726715</v>
      </c>
      <c r="AE8959" s="22">
        <f t="shared" si="1415"/>
        <v>0.60622982186726715</v>
      </c>
      <c r="AF8959" s="21">
        <v>0.94952616575604187</v>
      </c>
      <c r="AG8959" s="22">
        <f t="shared" si="1416"/>
        <v>6.7694655521608738</v>
      </c>
      <c r="AH8959" s="22">
        <f t="shared" si="1417"/>
        <v>6.7694655521608738</v>
      </c>
      <c r="AI8959" s="23">
        <f t="shared" si="1418"/>
        <v>11.16650040624863</v>
      </c>
      <c r="AJ8959" s="46"/>
      <c r="AK8959" s="25"/>
      <c r="AL8959" s="129">
        <v>8957</v>
      </c>
      <c r="AM8959" s="21">
        <v>0.58503023374139573</v>
      </c>
      <c r="AN8959" s="22">
        <f t="shared" si="1419"/>
        <v>1.7668539731915813</v>
      </c>
      <c r="AO8959" s="22">
        <f t="shared" si="1420"/>
        <v>1.7668539731915813</v>
      </c>
      <c r="AP8959" s="21">
        <v>0.66347084025320335</v>
      </c>
      <c r="AQ8959" s="22">
        <f t="shared" si="1421"/>
        <v>502.57190787150762</v>
      </c>
      <c r="AR8959" s="22">
        <f t="shared" si="1422"/>
        <v>502.57190787150762</v>
      </c>
      <c r="AS8959" s="23">
        <f t="shared" si="1423"/>
        <v>284.44450729772524</v>
      </c>
      <c r="AT8959" s="23"/>
      <c r="AU8959" s="23"/>
      <c r="AV8959" s="23"/>
      <c r="AW8959" s="23"/>
      <c r="AX8959" s="23"/>
      <c r="AY8959" s="23"/>
      <c r="AZ8959" s="23"/>
      <c r="BA8959" s="23"/>
      <c r="BB8959" s="23"/>
      <c r="BC8959" s="23"/>
      <c r="BD8959" s="23"/>
      <c r="BE8959" s="23"/>
      <c r="BF8959" s="23"/>
      <c r="BG8959" s="23"/>
      <c r="BH8959" s="23"/>
      <c r="BI8959" s="23"/>
      <c r="BJ8959" s="23"/>
      <c r="BK8959" s="23"/>
    </row>
    <row r="8960" spans="28:63">
      <c r="AB8960" s="129">
        <v>8958</v>
      </c>
      <c r="AC8960" s="19">
        <v>0.18343339310210682</v>
      </c>
      <c r="AD8960" s="20">
        <f t="shared" si="1414"/>
        <v>0.877564452160007</v>
      </c>
      <c r="AE8960" s="22">
        <f t="shared" si="1415"/>
        <v>0.877564452160007</v>
      </c>
      <c r="AF8960" s="21">
        <v>0.52208362963862209</v>
      </c>
      <c r="AG8960" s="22">
        <f t="shared" si="1416"/>
        <v>4.2135120347687174</v>
      </c>
      <c r="AH8960" s="22">
        <f t="shared" si="1417"/>
        <v>4.2135120347687174</v>
      </c>
      <c r="AI8960" s="23">
        <f t="shared" si="1418"/>
        <v>4.8013704570618412</v>
      </c>
      <c r="AJ8960" s="46"/>
      <c r="AK8960" s="25"/>
      <c r="AL8960" s="129">
        <v>8958</v>
      </c>
      <c r="AM8960" s="21">
        <v>0.50051298017019019</v>
      </c>
      <c r="AN8960" s="22">
        <f t="shared" si="1419"/>
        <v>1.7153059634611039</v>
      </c>
      <c r="AO8960" s="22">
        <f t="shared" si="1420"/>
        <v>1.7153059634611039</v>
      </c>
      <c r="AP8960" s="21">
        <v>0.3939568097567443</v>
      </c>
      <c r="AQ8960" s="22">
        <f t="shared" si="1421"/>
        <v>482.13514895464641</v>
      </c>
      <c r="AR8960" s="22">
        <f t="shared" si="1422"/>
        <v>482.13514895464641</v>
      </c>
      <c r="AS8960" s="23">
        <f t="shared" si="1423"/>
        <v>281.07822115991803</v>
      </c>
      <c r="AT8960" s="23"/>
      <c r="AU8960" s="23"/>
      <c r="AV8960" s="23"/>
      <c r="AW8960" s="23"/>
      <c r="AX8960" s="23"/>
      <c r="AY8960" s="23"/>
      <c r="AZ8960" s="23"/>
      <c r="BA8960" s="23"/>
      <c r="BB8960" s="23"/>
      <c r="BC8960" s="23"/>
      <c r="BD8960" s="23"/>
      <c r="BE8960" s="23"/>
      <c r="BF8960" s="23"/>
      <c r="BG8960" s="23"/>
      <c r="BH8960" s="23"/>
      <c r="BI8960" s="23"/>
      <c r="BJ8960" s="23"/>
      <c r="BK8960" s="23"/>
    </row>
    <row r="8961" spans="28:63">
      <c r="AB8961" s="129">
        <v>8959</v>
      </c>
      <c r="AC8961" s="19">
        <v>0.93531317924573443</v>
      </c>
      <c r="AD8961" s="20">
        <f t="shared" si="1414"/>
        <v>1.6083224998792804</v>
      </c>
      <c r="AE8961" s="22">
        <f t="shared" si="1415"/>
        <v>1.6083224998792804</v>
      </c>
      <c r="AF8961" s="21">
        <v>0.55070449380324249</v>
      </c>
      <c r="AG8961" s="22">
        <f t="shared" si="1416"/>
        <v>4.3286425962727728</v>
      </c>
      <c r="AH8961" s="22">
        <f t="shared" si="1417"/>
        <v>4.3286425962727728</v>
      </c>
      <c r="AI8961" s="23">
        <f t="shared" si="1418"/>
        <v>2.6914021264999262</v>
      </c>
      <c r="AJ8961" s="46"/>
      <c r="AK8961" s="25"/>
      <c r="AL8961" s="129">
        <v>8959</v>
      </c>
      <c r="AM8961" s="21">
        <v>0.56814027132577727</v>
      </c>
      <c r="AN8961" s="22">
        <f t="shared" si="1419"/>
        <v>1.7568665413485194</v>
      </c>
      <c r="AO8961" s="22">
        <f t="shared" si="1420"/>
        <v>1.7568665413485194</v>
      </c>
      <c r="AP8961" s="21">
        <v>5.3800377286774115E-2</v>
      </c>
      <c r="AQ8961" s="22">
        <f t="shared" si="1421"/>
        <v>442.96178776599038</v>
      </c>
      <c r="AR8961" s="22">
        <f t="shared" si="1422"/>
        <v>442.96178776599038</v>
      </c>
      <c r="AS8961" s="23">
        <f t="shared" si="1423"/>
        <v>252.13172278071039</v>
      </c>
      <c r="AT8961" s="23"/>
      <c r="AU8961" s="23"/>
      <c r="AV8961" s="23"/>
      <c r="AW8961" s="23"/>
      <c r="AX8961" s="23"/>
      <c r="AY8961" s="23"/>
      <c r="AZ8961" s="23"/>
      <c r="BA8961" s="23"/>
      <c r="BB8961" s="23"/>
      <c r="BC8961" s="23"/>
      <c r="BD8961" s="23"/>
      <c r="BE8961" s="23"/>
      <c r="BF8961" s="23"/>
      <c r="BG8961" s="23"/>
      <c r="BH8961" s="23"/>
      <c r="BI8961" s="23"/>
      <c r="BJ8961" s="23"/>
      <c r="BK8961" s="23"/>
    </row>
    <row r="8962" spans="28:63">
      <c r="AB8962" s="129">
        <v>8960</v>
      </c>
      <c r="AC8962" s="19">
        <v>0.95892504140287571</v>
      </c>
      <c r="AD8962" s="20">
        <f t="shared" si="1414"/>
        <v>1.6878888470289151</v>
      </c>
      <c r="AE8962" s="22">
        <f t="shared" si="1415"/>
        <v>1.6878888470289151</v>
      </c>
      <c r="AF8962" s="21">
        <v>0.10415578769161571</v>
      </c>
      <c r="AG8962" s="22">
        <f t="shared" si="1416"/>
        <v>2.7905281311564405</v>
      </c>
      <c r="AH8962" s="22">
        <f t="shared" si="1417"/>
        <v>2.7905281311564405</v>
      </c>
      <c r="AI8962" s="23">
        <f t="shared" si="1418"/>
        <v>1.6532653415350378</v>
      </c>
      <c r="AJ8962" s="46"/>
      <c r="AK8962" s="25"/>
      <c r="AL8962" s="129">
        <v>8960</v>
      </c>
      <c r="AM8962" s="21">
        <v>0.89013742096151816</v>
      </c>
      <c r="AN8962" s="22">
        <f t="shared" si="1419"/>
        <v>1.9781477171421493</v>
      </c>
      <c r="AO8962" s="22">
        <f t="shared" si="1420"/>
        <v>1.9781477171421493</v>
      </c>
      <c r="AP8962" s="21">
        <v>0.58493569024973446</v>
      </c>
      <c r="AQ8962" s="22">
        <f t="shared" si="1421"/>
        <v>496.22202389889907</v>
      </c>
      <c r="AR8962" s="22">
        <f t="shared" si="1422"/>
        <v>496.22202389889907</v>
      </c>
      <c r="AS8962" s="23">
        <f t="shared" si="1423"/>
        <v>250.85185479262196</v>
      </c>
      <c r="AT8962" s="23"/>
      <c r="AU8962" s="23"/>
      <c r="AV8962" s="23"/>
      <c r="AW8962" s="23"/>
      <c r="AX8962" s="23"/>
      <c r="AY8962" s="23"/>
      <c r="AZ8962" s="23"/>
      <c r="BA8962" s="23"/>
      <c r="BB8962" s="23"/>
      <c r="BC8962" s="23"/>
      <c r="BD8962" s="23"/>
      <c r="BE8962" s="23"/>
      <c r="BF8962" s="23"/>
      <c r="BG8962" s="23"/>
      <c r="BH8962" s="23"/>
      <c r="BI8962" s="23"/>
      <c r="BJ8962" s="23"/>
      <c r="BK8962" s="23"/>
    </row>
    <row r="8963" spans="28:63">
      <c r="AB8963" s="129">
        <v>8961</v>
      </c>
      <c r="AC8963" s="19">
        <v>7.6567688161573555E-2</v>
      </c>
      <c r="AD8963" s="20">
        <f t="shared" si="1414"/>
        <v>0.77932771405407719</v>
      </c>
      <c r="AE8963" s="22">
        <f t="shared" si="1415"/>
        <v>0.77932771405407719</v>
      </c>
      <c r="AF8963" s="21">
        <v>0.84786943864985531</v>
      </c>
      <c r="AG8963" s="22">
        <f t="shared" si="1416"/>
        <v>5.8636674321388202</v>
      </c>
      <c r="AH8963" s="22">
        <f t="shared" si="1417"/>
        <v>5.8636674321388202</v>
      </c>
      <c r="AI8963" s="23">
        <f t="shared" si="1418"/>
        <v>7.5240073288756966</v>
      </c>
      <c r="AJ8963" s="46"/>
      <c r="AK8963" s="25"/>
      <c r="AL8963" s="129">
        <v>8961</v>
      </c>
      <c r="AM8963" s="21">
        <v>0.47452063917234955</v>
      </c>
      <c r="AN8963" s="22">
        <f t="shared" si="1419"/>
        <v>1.6985898830635551</v>
      </c>
      <c r="AO8963" s="22">
        <f t="shared" si="1420"/>
        <v>1.6985898830635551</v>
      </c>
      <c r="AP8963" s="21">
        <v>0.60030809908380323</v>
      </c>
      <c r="AQ8963" s="22">
        <f t="shared" si="1421"/>
        <v>497.41421384228903</v>
      </c>
      <c r="AR8963" s="22">
        <f t="shared" si="1422"/>
        <v>497.41421384228903</v>
      </c>
      <c r="AS8963" s="23">
        <f t="shared" si="1423"/>
        <v>292.83950104845735</v>
      </c>
      <c r="AT8963" s="23"/>
      <c r="AU8963" s="23"/>
      <c r="AV8963" s="23"/>
      <c r="AW8963" s="23"/>
      <c r="AX8963" s="23"/>
      <c r="AY8963" s="23"/>
      <c r="AZ8963" s="23"/>
      <c r="BA8963" s="23"/>
      <c r="BB8963" s="23"/>
      <c r="BC8963" s="23"/>
      <c r="BD8963" s="23"/>
      <c r="BE8963" s="23"/>
      <c r="BF8963" s="23"/>
      <c r="BG8963" s="23"/>
      <c r="BH8963" s="23"/>
      <c r="BI8963" s="23"/>
      <c r="BJ8963" s="23"/>
      <c r="BK8963" s="23"/>
    </row>
    <row r="8964" spans="28:63">
      <c r="AB8964" s="129">
        <v>8962</v>
      </c>
      <c r="AC8964" s="19">
        <v>7.0393706433588443E-2</v>
      </c>
      <c r="AD8964" s="20">
        <f t="shared" ref="AD8964:AD9027" si="1424">IF(AC8964&lt;=$R$5, ($I$5+(SQRT(AC8964*$S$5))), IF(AC8964&gt;$R$5, ($K$5-(SQRT(1-AC8964)*$T$5))))</f>
        <v>0.77194579582562395</v>
      </c>
      <c r="AE8964" s="22">
        <f t="shared" ref="AE8964:AE9027" si="1425">AD8964</f>
        <v>0.77194579582562395</v>
      </c>
      <c r="AF8964" s="21">
        <v>0.55392927779115786</v>
      </c>
      <c r="AG8964" s="22">
        <f t="shared" ref="AG8964:AG9027" si="1426">IF(AF8964&lt;=$R$13,$I$13+SQRT(AF8964*$S$13), $K$13-SQRT((1-AF8964)*$T$13))</f>
        <v>4.3418417658246025</v>
      </c>
      <c r="AH8964" s="22">
        <f t="shared" ref="AH8964:AH9027" si="1427">AG8964</f>
        <v>4.3418417658246025</v>
      </c>
      <c r="AI8964" s="23">
        <f t="shared" ref="AI8964:AI9027" si="1428">AH8964/AE8964</f>
        <v>5.624542279138713</v>
      </c>
      <c r="AJ8964" s="46"/>
      <c r="AK8964" s="25"/>
      <c r="AL8964" s="129">
        <v>8962</v>
      </c>
      <c r="AM8964" s="21">
        <v>5.8959903049868534E-2</v>
      </c>
      <c r="AN8964" s="22">
        <f t="shared" ref="AN8964:AN9027" si="1429">IF(AM8964&lt;=$R$21,$I$21+SQRT(AM8964*$S$21), $K$21-SQRT((1-AM8964)*$T$21))</f>
        <v>1.2980487693600082</v>
      </c>
      <c r="AO8964" s="22">
        <f t="shared" ref="AO8964:AO9027" si="1430">AN8964</f>
        <v>1.2980487693600082</v>
      </c>
      <c r="AP8964" s="21">
        <v>0.22472649530273248</v>
      </c>
      <c r="AQ8964" s="22">
        <f t="shared" ref="AQ8964:AQ9027" si="1431">IF(AP8964&lt;=$R$29,$I$29+SQRT(AP8964*$S$29), $K$29-SQRT((1-AP8964)*$T$29))</f>
        <v>466.92887867791831</v>
      </c>
      <c r="AR8964" s="22">
        <f t="shared" ref="AR8964:AR9027" si="1432">AQ8964</f>
        <v>466.92887867791831</v>
      </c>
      <c r="AS8964" s="23">
        <f t="shared" ref="AS8964:AS9027" si="1433">AR8964/AO8964</f>
        <v>359.71597500772913</v>
      </c>
      <c r="AT8964" s="23"/>
      <c r="AU8964" s="23"/>
      <c r="AV8964" s="23"/>
      <c r="AW8964" s="23"/>
      <c r="AX8964" s="23"/>
      <c r="AY8964" s="23"/>
      <c r="AZ8964" s="23"/>
      <c r="BA8964" s="23"/>
      <c r="BB8964" s="23"/>
      <c r="BC8964" s="23"/>
      <c r="BD8964" s="23"/>
      <c r="BE8964" s="23"/>
      <c r="BF8964" s="23"/>
      <c r="BG8964" s="23"/>
      <c r="BH8964" s="23"/>
      <c r="BI8964" s="23"/>
      <c r="BJ8964" s="23"/>
      <c r="BK8964" s="23"/>
    </row>
    <row r="8965" spans="28:63">
      <c r="AB8965" s="129">
        <v>8963</v>
      </c>
      <c r="AC8965" s="19">
        <v>0.58420402986785969</v>
      </c>
      <c r="AD8965" s="20">
        <f t="shared" si="1424"/>
        <v>1.0069734531416676</v>
      </c>
      <c r="AE8965" s="22">
        <f t="shared" si="1425"/>
        <v>1.0069734531416676</v>
      </c>
      <c r="AF8965" s="21">
        <v>0.32108358756262856</v>
      </c>
      <c r="AG8965" s="22">
        <f t="shared" si="1426"/>
        <v>3.4869641732951928</v>
      </c>
      <c r="AH8965" s="22">
        <f t="shared" si="1427"/>
        <v>3.4869641732951928</v>
      </c>
      <c r="AI8965" s="23">
        <f t="shared" si="1428"/>
        <v>3.4628163854927601</v>
      </c>
      <c r="AJ8965" s="46"/>
      <c r="AK8965" s="25"/>
      <c r="AL8965" s="129">
        <v>8963</v>
      </c>
      <c r="AM8965" s="21">
        <v>0.63667986223867734</v>
      </c>
      <c r="AN8965" s="22">
        <f t="shared" si="1429"/>
        <v>1.7965323725480025</v>
      </c>
      <c r="AO8965" s="22">
        <f t="shared" si="1430"/>
        <v>1.7965323725480025</v>
      </c>
      <c r="AP8965" s="21">
        <v>0.33679421850920854</v>
      </c>
      <c r="AQ8965" s="22">
        <f t="shared" si="1431"/>
        <v>477.45070357611161</v>
      </c>
      <c r="AR8965" s="22">
        <f t="shared" si="1432"/>
        <v>477.45070357611161</v>
      </c>
      <c r="AS8965" s="23">
        <f t="shared" si="1433"/>
        <v>265.7623713726619</v>
      </c>
      <c r="AT8965" s="23"/>
      <c r="AU8965" s="23"/>
      <c r="AV8965" s="23"/>
      <c r="AW8965" s="23"/>
      <c r="AX8965" s="23"/>
      <c r="AY8965" s="23"/>
      <c r="AZ8965" s="23"/>
      <c r="BA8965" s="23"/>
      <c r="BB8965" s="23"/>
      <c r="BC8965" s="23"/>
      <c r="BD8965" s="23"/>
      <c r="BE8965" s="23"/>
      <c r="BF8965" s="23"/>
      <c r="BG8965" s="23"/>
      <c r="BH8965" s="23"/>
      <c r="BI8965" s="23"/>
      <c r="BJ8965" s="23"/>
      <c r="BK8965" s="23"/>
    </row>
    <row r="8966" spans="28:63">
      <c r="AB8966" s="129">
        <v>8964</v>
      </c>
      <c r="AC8966" s="19">
        <v>7.6980453555033912E-2</v>
      </c>
      <c r="AD8966" s="20">
        <f t="shared" si="1424"/>
        <v>0.7798104293224235</v>
      </c>
      <c r="AE8966" s="22">
        <f t="shared" si="1425"/>
        <v>0.7798104293224235</v>
      </c>
      <c r="AF8966" s="21">
        <v>0.63506665741730883</v>
      </c>
      <c r="AG8966" s="22">
        <f t="shared" si="1426"/>
        <v>4.6912237492570252</v>
      </c>
      <c r="AH8966" s="22">
        <f t="shared" si="1427"/>
        <v>4.6912237492570252</v>
      </c>
      <c r="AI8966" s="23">
        <f t="shared" si="1428"/>
        <v>6.0158515106462795</v>
      </c>
      <c r="AJ8966" s="46"/>
      <c r="AK8966" s="25"/>
      <c r="AL8966" s="129">
        <v>8964</v>
      </c>
      <c r="AM8966" s="21">
        <v>0.79433974764389625</v>
      </c>
      <c r="AN8966" s="22">
        <f t="shared" si="1429"/>
        <v>1.8964612165545653</v>
      </c>
      <c r="AO8966" s="22">
        <f t="shared" si="1430"/>
        <v>1.8964612165545653</v>
      </c>
      <c r="AP8966" s="21">
        <v>0.73752771817851048</v>
      </c>
      <c r="AQ8966" s="22">
        <f t="shared" si="1431"/>
        <v>509.28285928948088</v>
      </c>
      <c r="AR8966" s="22">
        <f t="shared" si="1432"/>
        <v>509.28285928948088</v>
      </c>
      <c r="AS8966" s="23">
        <f t="shared" si="1433"/>
        <v>268.54377766539881</v>
      </c>
      <c r="AT8966" s="23"/>
      <c r="AU8966" s="23"/>
      <c r="AV8966" s="23"/>
      <c r="AW8966" s="23"/>
      <c r="AX8966" s="23"/>
      <c r="AY8966" s="23"/>
      <c r="AZ8966" s="23"/>
      <c r="BA8966" s="23"/>
      <c r="BB8966" s="23"/>
      <c r="BC8966" s="23"/>
      <c r="BD8966" s="23"/>
      <c r="BE8966" s="23"/>
      <c r="BF8966" s="23"/>
      <c r="BG8966" s="23"/>
      <c r="BH8966" s="23"/>
      <c r="BI8966" s="23"/>
      <c r="BJ8966" s="23"/>
      <c r="BK8966" s="23"/>
    </row>
    <row r="8967" spans="28:63">
      <c r="AB8967" s="129">
        <v>8965</v>
      </c>
      <c r="AC8967" s="19">
        <v>0.81508748694032329</v>
      </c>
      <c r="AD8967" s="20">
        <f t="shared" si="1424"/>
        <v>1.3377775932722229</v>
      </c>
      <c r="AE8967" s="22">
        <f t="shared" si="1425"/>
        <v>1.3377775932722229</v>
      </c>
      <c r="AF8967" s="21">
        <v>0.77427352733329935</v>
      </c>
      <c r="AG8967" s="22">
        <f t="shared" si="1426"/>
        <v>5.3977328768934925</v>
      </c>
      <c r="AH8967" s="22">
        <f t="shared" si="1427"/>
        <v>5.3977328768934925</v>
      </c>
      <c r="AI8967" s="23">
        <f t="shared" si="1428"/>
        <v>4.034850713630628</v>
      </c>
      <c r="AJ8967" s="46"/>
      <c r="AK8967" s="25"/>
      <c r="AL8967" s="129">
        <v>8965</v>
      </c>
      <c r="AM8967" s="21">
        <v>0.80382974973085064</v>
      </c>
      <c r="AN8967" s="22">
        <f t="shared" si="1429"/>
        <v>1.9035471839894604</v>
      </c>
      <c r="AO8967" s="22">
        <f t="shared" si="1430"/>
        <v>1.9035471839894604</v>
      </c>
      <c r="AP8967" s="21">
        <v>0.96799397600973847</v>
      </c>
      <c r="AQ8967" s="22">
        <f t="shared" si="1431"/>
        <v>542.28957834763492</v>
      </c>
      <c r="AR8967" s="22">
        <f t="shared" si="1432"/>
        <v>542.28957834763492</v>
      </c>
      <c r="AS8967" s="23">
        <f t="shared" si="1433"/>
        <v>284.88370706477718</v>
      </c>
      <c r="AT8967" s="23"/>
      <c r="AU8967" s="23"/>
      <c r="AV8967" s="23"/>
      <c r="AW8967" s="23"/>
      <c r="AX8967" s="23"/>
      <c r="AY8967" s="23"/>
      <c r="AZ8967" s="23"/>
      <c r="BA8967" s="23"/>
      <c r="BB8967" s="23"/>
      <c r="BC8967" s="23"/>
      <c r="BD8967" s="23"/>
      <c r="BE8967" s="23"/>
      <c r="BF8967" s="23"/>
      <c r="BG8967" s="23"/>
      <c r="BH8967" s="23"/>
      <c r="BI8967" s="23"/>
      <c r="BJ8967" s="23"/>
      <c r="BK8967" s="23"/>
    </row>
    <row r="8968" spans="28:63">
      <c r="AB8968" s="129">
        <v>8966</v>
      </c>
      <c r="AC8968" s="19">
        <v>0.53037511448153196</v>
      </c>
      <c r="AD8968" s="20">
        <f t="shared" si="1424"/>
        <v>0.94465058938018132</v>
      </c>
      <c r="AE8968" s="22">
        <f t="shared" si="1425"/>
        <v>0.94465058938018132</v>
      </c>
      <c r="AF8968" s="21">
        <v>0.59085875180441438</v>
      </c>
      <c r="AG8968" s="22">
        <f t="shared" si="1426"/>
        <v>4.4965392187342008</v>
      </c>
      <c r="AH8968" s="22">
        <f t="shared" si="1427"/>
        <v>4.4965392187342008</v>
      </c>
      <c r="AI8968" s="23">
        <f t="shared" si="1428"/>
        <v>4.7600025546848377</v>
      </c>
      <c r="AJ8968" s="46"/>
      <c r="AK8968" s="25"/>
      <c r="AL8968" s="129">
        <v>8966</v>
      </c>
      <c r="AM8968" s="21">
        <v>0.53840708659413461</v>
      </c>
      <c r="AN8968" s="22">
        <f t="shared" si="1429"/>
        <v>1.7389168950857994</v>
      </c>
      <c r="AO8968" s="22">
        <f t="shared" si="1430"/>
        <v>1.7389168950857994</v>
      </c>
      <c r="AP8968" s="21">
        <v>0.72134164941920043</v>
      </c>
      <c r="AQ8968" s="22">
        <f t="shared" si="1431"/>
        <v>507.74244709430189</v>
      </c>
      <c r="AR8968" s="22">
        <f t="shared" si="1432"/>
        <v>507.74244709430189</v>
      </c>
      <c r="AS8968" s="23">
        <f t="shared" si="1433"/>
        <v>291.98775889128933</v>
      </c>
      <c r="AT8968" s="23"/>
      <c r="AU8968" s="23"/>
      <c r="AV8968" s="23"/>
      <c r="AW8968" s="23"/>
      <c r="AX8968" s="23"/>
      <c r="AY8968" s="23"/>
      <c r="AZ8968" s="23"/>
      <c r="BA8968" s="23"/>
      <c r="BB8968" s="23"/>
      <c r="BC8968" s="23"/>
      <c r="BD8968" s="23"/>
      <c r="BE8968" s="23"/>
      <c r="BF8968" s="23"/>
      <c r="BG8968" s="23"/>
      <c r="BH8968" s="23"/>
      <c r="BI8968" s="23"/>
      <c r="BJ8968" s="23"/>
      <c r="BK8968" s="23"/>
    </row>
    <row r="8969" spans="28:63">
      <c r="AB8969" s="129">
        <v>8967</v>
      </c>
      <c r="AC8969" s="19">
        <v>0.16234226787379735</v>
      </c>
      <c r="AD8969" s="20">
        <f t="shared" si="1424"/>
        <v>0.86112018785799549</v>
      </c>
      <c r="AE8969" s="22">
        <f t="shared" si="1425"/>
        <v>0.86112018785799549</v>
      </c>
      <c r="AF8969" s="21">
        <v>0.18449404210393938</v>
      </c>
      <c r="AG8969" s="22">
        <f t="shared" si="1426"/>
        <v>3.0537712611645409</v>
      </c>
      <c r="AH8969" s="22">
        <f t="shared" si="1427"/>
        <v>3.0537712611645409</v>
      </c>
      <c r="AI8969" s="23">
        <f t="shared" si="1428"/>
        <v>3.5462776325807477</v>
      </c>
      <c r="AJ8969" s="46"/>
      <c r="AK8969" s="25"/>
      <c r="AL8969" s="129">
        <v>8967</v>
      </c>
      <c r="AM8969" s="21">
        <v>0.78358798365919369</v>
      </c>
      <c r="AN8969" s="22">
        <f t="shared" si="1429"/>
        <v>1.8886279021481194</v>
      </c>
      <c r="AO8969" s="22">
        <f t="shared" si="1430"/>
        <v>1.8886279021481194</v>
      </c>
      <c r="AP8969" s="21">
        <v>0.4045743487357879</v>
      </c>
      <c r="AQ8969" s="22">
        <f t="shared" si="1431"/>
        <v>482.96688508740704</v>
      </c>
      <c r="AR8969" s="22">
        <f t="shared" si="1432"/>
        <v>482.96688508740704</v>
      </c>
      <c r="AS8969" s="23">
        <f t="shared" si="1433"/>
        <v>255.72368412967003</v>
      </c>
      <c r="AT8969" s="23"/>
      <c r="AU8969" s="23"/>
      <c r="AV8969" s="23"/>
      <c r="AW8969" s="23"/>
      <c r="AX8969" s="23"/>
      <c r="AY8969" s="23"/>
      <c r="AZ8969" s="23"/>
      <c r="BA8969" s="23"/>
      <c r="BB8969" s="23"/>
      <c r="BC8969" s="23"/>
      <c r="BD8969" s="23"/>
      <c r="BE8969" s="23"/>
      <c r="BF8969" s="23"/>
      <c r="BG8969" s="23"/>
      <c r="BH8969" s="23"/>
      <c r="BI8969" s="23"/>
      <c r="BJ8969" s="23"/>
      <c r="BK8969" s="23"/>
    </row>
    <row r="8970" spans="28:63">
      <c r="AB8970" s="129">
        <v>8968</v>
      </c>
      <c r="AC8970" s="19">
        <v>0.97804711078903228</v>
      </c>
      <c r="AD8970" s="20">
        <f t="shared" si="1424"/>
        <v>1.7718257857409583</v>
      </c>
      <c r="AE8970" s="22">
        <f t="shared" si="1425"/>
        <v>1.7718257857409583</v>
      </c>
      <c r="AF8970" s="21">
        <v>0.57929558313889018</v>
      </c>
      <c r="AG8970" s="22">
        <f t="shared" si="1426"/>
        <v>4.4473766726778798</v>
      </c>
      <c r="AH8970" s="22">
        <f t="shared" si="1427"/>
        <v>4.4473766726778798</v>
      </c>
      <c r="AI8970" s="23">
        <f t="shared" si="1428"/>
        <v>2.5100530246646318</v>
      </c>
      <c r="AJ8970" s="46"/>
      <c r="AK8970" s="25"/>
      <c r="AL8970" s="129">
        <v>8968</v>
      </c>
      <c r="AM8970" s="21">
        <v>0.6551457769034954</v>
      </c>
      <c r="AN8970" s="22">
        <f t="shared" si="1429"/>
        <v>1.8069418720504129</v>
      </c>
      <c r="AO8970" s="22">
        <f t="shared" si="1430"/>
        <v>1.8069418720504129</v>
      </c>
      <c r="AP8970" s="21">
        <v>0.4655773834151703</v>
      </c>
      <c r="AQ8970" s="22">
        <f t="shared" si="1431"/>
        <v>487.54745263493413</v>
      </c>
      <c r="AR8970" s="22">
        <f t="shared" si="1432"/>
        <v>487.54745263493413</v>
      </c>
      <c r="AS8970" s="23">
        <f t="shared" si="1433"/>
        <v>269.8191127098591</v>
      </c>
      <c r="AT8970" s="23"/>
      <c r="AU8970" s="23"/>
      <c r="AV8970" s="23"/>
      <c r="AW8970" s="23"/>
      <c r="AX8970" s="23"/>
      <c r="AY8970" s="23"/>
      <c r="AZ8970" s="23"/>
      <c r="BA8970" s="23"/>
      <c r="BB8970" s="23"/>
      <c r="BC8970" s="23"/>
      <c r="BD8970" s="23"/>
      <c r="BE8970" s="23"/>
      <c r="BF8970" s="23"/>
      <c r="BG8970" s="23"/>
      <c r="BH8970" s="23"/>
      <c r="BI8970" s="23"/>
      <c r="BJ8970" s="23"/>
      <c r="BK8970" s="23"/>
    </row>
    <row r="8971" spans="28:63">
      <c r="AB8971" s="129">
        <v>8969</v>
      </c>
      <c r="AC8971" s="19">
        <v>0.5463151068338572</v>
      </c>
      <c r="AD8971" s="20">
        <f t="shared" si="1424"/>
        <v>0.96271551991132909</v>
      </c>
      <c r="AE8971" s="22">
        <f t="shared" si="1425"/>
        <v>0.96271551991132909</v>
      </c>
      <c r="AF8971" s="21">
        <v>0.83783730828594161</v>
      </c>
      <c r="AG8971" s="22">
        <f t="shared" si="1426"/>
        <v>5.7943525323792677</v>
      </c>
      <c r="AH8971" s="22">
        <f t="shared" si="1427"/>
        <v>5.7943525323792677</v>
      </c>
      <c r="AI8971" s="23">
        <f t="shared" si="1428"/>
        <v>6.018758825985226</v>
      </c>
      <c r="AJ8971" s="46"/>
      <c r="AK8971" s="25"/>
      <c r="AL8971" s="129">
        <v>8969</v>
      </c>
      <c r="AM8971" s="21">
        <v>0.45997771432375145</v>
      </c>
      <c r="AN8971" s="22">
        <f t="shared" si="1429"/>
        <v>1.6890369683612589</v>
      </c>
      <c r="AO8971" s="22">
        <f t="shared" si="1430"/>
        <v>1.6890369683612589</v>
      </c>
      <c r="AP8971" s="21">
        <v>0.26483053809712831</v>
      </c>
      <c r="AQ8971" s="22">
        <f t="shared" si="1431"/>
        <v>470.94447245140395</v>
      </c>
      <c r="AR8971" s="22">
        <f t="shared" si="1432"/>
        <v>470.94447245140395</v>
      </c>
      <c r="AS8971" s="23">
        <f t="shared" si="1433"/>
        <v>278.82425386362308</v>
      </c>
      <c r="AT8971" s="23"/>
      <c r="AU8971" s="23"/>
      <c r="AV8971" s="23"/>
      <c r="AW8971" s="23"/>
      <c r="AX8971" s="23"/>
      <c r="AY8971" s="23"/>
      <c r="AZ8971" s="23"/>
      <c r="BA8971" s="23"/>
      <c r="BB8971" s="23"/>
      <c r="BC8971" s="23"/>
      <c r="BD8971" s="23"/>
      <c r="BE8971" s="23"/>
      <c r="BF8971" s="23"/>
      <c r="BG8971" s="23"/>
      <c r="BH8971" s="23"/>
      <c r="BI8971" s="23"/>
      <c r="BJ8971" s="23"/>
      <c r="BK8971" s="23"/>
    </row>
    <row r="8972" spans="28:63">
      <c r="AB8972" s="129">
        <v>8970</v>
      </c>
      <c r="AC8972" s="19">
        <v>0.62018916555223746</v>
      </c>
      <c r="AD8972" s="20">
        <f t="shared" si="1424"/>
        <v>1.0509165605826252</v>
      </c>
      <c r="AE8972" s="22">
        <f t="shared" si="1425"/>
        <v>1.0509165605826252</v>
      </c>
      <c r="AF8972" s="21">
        <v>0.32555142598129994</v>
      </c>
      <c r="AG8972" s="22">
        <f t="shared" si="1426"/>
        <v>3.5018384621535654</v>
      </c>
      <c r="AH8972" s="22">
        <f t="shared" si="1427"/>
        <v>3.5018384621535654</v>
      </c>
      <c r="AI8972" s="23">
        <f t="shared" si="1428"/>
        <v>3.3321755441860734</v>
      </c>
      <c r="AJ8972" s="46"/>
      <c r="AK8972" s="25"/>
      <c r="AL8972" s="129">
        <v>8970</v>
      </c>
      <c r="AM8972" s="21">
        <v>0.20514187466688671</v>
      </c>
      <c r="AN8972" s="22">
        <f t="shared" si="1429"/>
        <v>1.4867264531984334</v>
      </c>
      <c r="AO8972" s="22">
        <f t="shared" si="1430"/>
        <v>1.4867264531984334</v>
      </c>
      <c r="AP8972" s="21">
        <v>0.66294448230156999</v>
      </c>
      <c r="AQ8972" s="22">
        <f t="shared" si="1431"/>
        <v>502.52701440289871</v>
      </c>
      <c r="AR8972" s="22">
        <f t="shared" si="1432"/>
        <v>502.52701440289871</v>
      </c>
      <c r="AS8972" s="23">
        <f t="shared" si="1433"/>
        <v>338.00906234082214</v>
      </c>
      <c r="AT8972" s="23"/>
      <c r="AU8972" s="23"/>
      <c r="AV8972" s="23"/>
      <c r="AW8972" s="23"/>
      <c r="AX8972" s="23"/>
      <c r="AY8972" s="23"/>
      <c r="AZ8972" s="23"/>
      <c r="BA8972" s="23"/>
      <c r="BB8972" s="23"/>
      <c r="BC8972" s="23"/>
      <c r="BD8972" s="23"/>
      <c r="BE8972" s="23"/>
      <c r="BF8972" s="23"/>
      <c r="BG8972" s="23"/>
      <c r="BH8972" s="23"/>
      <c r="BI8972" s="23"/>
      <c r="BJ8972" s="23"/>
      <c r="BK8972" s="23"/>
    </row>
    <row r="8973" spans="28:63">
      <c r="AB8973" s="129">
        <v>8971</v>
      </c>
      <c r="AC8973" s="19">
        <v>0.23691300770829571</v>
      </c>
      <c r="AD8973" s="20">
        <f t="shared" si="1424"/>
        <v>0.65473530079801545</v>
      </c>
      <c r="AE8973" s="22">
        <f t="shared" si="1425"/>
        <v>0.65473530079801545</v>
      </c>
      <c r="AF8973" s="21">
        <v>0.29217761874630199</v>
      </c>
      <c r="AG8973" s="22">
        <f t="shared" si="1426"/>
        <v>3.3918906873196963</v>
      </c>
      <c r="AH8973" s="22">
        <f t="shared" si="1427"/>
        <v>3.3918906873196963</v>
      </c>
      <c r="AI8973" s="23">
        <f t="shared" si="1428"/>
        <v>5.1805526343020381</v>
      </c>
      <c r="AJ8973" s="46"/>
      <c r="AK8973" s="25"/>
      <c r="AL8973" s="129">
        <v>8971</v>
      </c>
      <c r="AM8973" s="21">
        <v>0.2625758410901422</v>
      </c>
      <c r="AN8973" s="22">
        <f t="shared" si="1429"/>
        <v>1.5401534073057492</v>
      </c>
      <c r="AO8973" s="22">
        <f t="shared" si="1430"/>
        <v>1.5401534073057492</v>
      </c>
      <c r="AP8973" s="21">
        <v>0.45820193738406467</v>
      </c>
      <c r="AQ8973" s="22">
        <f t="shared" si="1431"/>
        <v>487.0102901528104</v>
      </c>
      <c r="AR8973" s="22">
        <f t="shared" si="1432"/>
        <v>487.0102901528104</v>
      </c>
      <c r="AS8973" s="23">
        <f t="shared" si="1433"/>
        <v>316.2089489544789</v>
      </c>
      <c r="AT8973" s="23"/>
      <c r="AU8973" s="23"/>
      <c r="AV8973" s="23"/>
      <c r="AW8973" s="23"/>
      <c r="AX8973" s="23"/>
      <c r="AY8973" s="23"/>
      <c r="AZ8973" s="23"/>
      <c r="BA8973" s="23"/>
      <c r="BB8973" s="23"/>
      <c r="BC8973" s="23"/>
      <c r="BD8973" s="23"/>
      <c r="BE8973" s="23"/>
      <c r="BF8973" s="23"/>
      <c r="BG8973" s="23"/>
      <c r="BH8973" s="23"/>
      <c r="BI8973" s="23"/>
      <c r="BJ8973" s="23"/>
      <c r="BK8973" s="23"/>
    </row>
    <row r="8974" spans="28:63">
      <c r="AB8974" s="129">
        <v>8972</v>
      </c>
      <c r="AC8974" s="19">
        <v>0.94487648172329597</v>
      </c>
      <c r="AD8974" s="20">
        <f t="shared" si="1424"/>
        <v>1.6384326674808256</v>
      </c>
      <c r="AE8974" s="22">
        <f t="shared" si="1425"/>
        <v>1.6384326674808256</v>
      </c>
      <c r="AF8974" s="21">
        <v>0.98263889652625391</v>
      </c>
      <c r="AG8974" s="22">
        <f t="shared" si="1426"/>
        <v>7.2783123222526367</v>
      </c>
      <c r="AH8974" s="22">
        <f t="shared" si="1427"/>
        <v>7.2783123222526367</v>
      </c>
      <c r="AI8974" s="23">
        <f t="shared" si="1428"/>
        <v>4.44224072597589</v>
      </c>
      <c r="AJ8974" s="46"/>
      <c r="AK8974" s="25"/>
      <c r="AL8974" s="129">
        <v>8972</v>
      </c>
      <c r="AM8974" s="21">
        <v>0.6497421404865299</v>
      </c>
      <c r="AN8974" s="22">
        <f t="shared" si="1429"/>
        <v>1.8038743620238213</v>
      </c>
      <c r="AO8974" s="22">
        <f t="shared" si="1430"/>
        <v>1.8038743620238213</v>
      </c>
      <c r="AP8974" s="21">
        <v>0.74370433995373175</v>
      </c>
      <c r="AQ8974" s="22">
        <f t="shared" si="1431"/>
        <v>509.88316182705228</v>
      </c>
      <c r="AR8974" s="22">
        <f t="shared" si="1432"/>
        <v>509.88316182705228</v>
      </c>
      <c r="AS8974" s="23">
        <f t="shared" si="1433"/>
        <v>282.66001921275654</v>
      </c>
      <c r="AT8974" s="23"/>
      <c r="AU8974" s="23"/>
      <c r="AV8974" s="23"/>
      <c r="AW8974" s="23"/>
      <c r="AX8974" s="23"/>
      <c r="AY8974" s="23"/>
      <c r="AZ8974" s="23"/>
      <c r="BA8974" s="23"/>
      <c r="BB8974" s="23"/>
      <c r="BC8974" s="23"/>
      <c r="BD8974" s="23"/>
      <c r="BE8974" s="23"/>
      <c r="BF8974" s="23"/>
      <c r="BG8974" s="23"/>
      <c r="BH8974" s="23"/>
      <c r="BI8974" s="23"/>
      <c r="BJ8974" s="23"/>
      <c r="BK8974" s="23"/>
    </row>
    <row r="8975" spans="28:63">
      <c r="AB8975" s="129">
        <v>8973</v>
      </c>
      <c r="AC8975" s="19">
        <v>0.9818835554617491</v>
      </c>
      <c r="AD8975" s="20">
        <f t="shared" si="1424"/>
        <v>1.7927200929493747</v>
      </c>
      <c r="AE8975" s="22">
        <f t="shared" si="1425"/>
        <v>1.7927200929493747</v>
      </c>
      <c r="AF8975" s="21">
        <v>0.58372994411156864</v>
      </c>
      <c r="AG8975" s="22">
        <f t="shared" si="1426"/>
        <v>4.4661491717033472</v>
      </c>
      <c r="AH8975" s="22">
        <f t="shared" si="1427"/>
        <v>4.4661491717033472</v>
      </c>
      <c r="AI8975" s="23">
        <f t="shared" si="1428"/>
        <v>2.491269657359426</v>
      </c>
      <c r="AJ8975" s="46"/>
      <c r="AK8975" s="25"/>
      <c r="AL8975" s="129">
        <v>8973</v>
      </c>
      <c r="AM8975" s="21">
        <v>0.60272951427362076</v>
      </c>
      <c r="AN8975" s="22">
        <f t="shared" si="1429"/>
        <v>1.7771664652794539</v>
      </c>
      <c r="AO8975" s="22">
        <f t="shared" si="1430"/>
        <v>1.7771664652794539</v>
      </c>
      <c r="AP8975" s="21">
        <v>0.72457949779835595</v>
      </c>
      <c r="AQ8975" s="22">
        <f t="shared" si="1431"/>
        <v>508.04693539764844</v>
      </c>
      <c r="AR8975" s="22">
        <f t="shared" si="1432"/>
        <v>508.04693539764844</v>
      </c>
      <c r="AS8975" s="23">
        <f t="shared" si="1433"/>
        <v>285.87470297429883</v>
      </c>
      <c r="AT8975" s="23"/>
      <c r="AU8975" s="23"/>
      <c r="AV8975" s="23"/>
      <c r="AW8975" s="23"/>
      <c r="AX8975" s="23"/>
      <c r="AY8975" s="23"/>
      <c r="AZ8975" s="23"/>
      <c r="BA8975" s="23"/>
      <c r="BB8975" s="23"/>
      <c r="BC8975" s="23"/>
      <c r="BD8975" s="23"/>
      <c r="BE8975" s="23"/>
      <c r="BF8975" s="23"/>
      <c r="BG8975" s="23"/>
      <c r="BH8975" s="23"/>
      <c r="BI8975" s="23"/>
      <c r="BJ8975" s="23"/>
      <c r="BK8975" s="23"/>
    </row>
    <row r="8976" spans="28:63">
      <c r="AB8976" s="129">
        <v>8974</v>
      </c>
      <c r="AC8976" s="19">
        <v>0.47536374273943072</v>
      </c>
      <c r="AD8976" s="20">
        <f t="shared" si="1424"/>
        <v>0.88455060728011237</v>
      </c>
      <c r="AE8976" s="22">
        <f t="shared" si="1425"/>
        <v>0.88455060728011237</v>
      </c>
      <c r="AF8976" s="21">
        <v>0.96678458958967506</v>
      </c>
      <c r="AG8976" s="22">
        <f t="shared" si="1426"/>
        <v>7.0017704110227204</v>
      </c>
      <c r="AH8976" s="22">
        <f t="shared" si="1427"/>
        <v>7.0017704110227204</v>
      </c>
      <c r="AI8976" s="23">
        <f t="shared" si="1428"/>
        <v>7.9156244463528544</v>
      </c>
      <c r="AJ8976" s="46"/>
      <c r="AK8976" s="25"/>
      <c r="AL8976" s="129">
        <v>8974</v>
      </c>
      <c r="AM8976" s="21">
        <v>0.24401029802406382</v>
      </c>
      <c r="AN8976" s="22">
        <f t="shared" si="1429"/>
        <v>1.5235875385159114</v>
      </c>
      <c r="AO8976" s="22">
        <f t="shared" si="1430"/>
        <v>1.5235875385159114</v>
      </c>
      <c r="AP8976" s="21">
        <v>0.16696255884584532</v>
      </c>
      <c r="AQ8976" s="22">
        <f t="shared" si="1431"/>
        <v>460.45037795483847</v>
      </c>
      <c r="AR8976" s="22">
        <f t="shared" si="1432"/>
        <v>460.45037795483847</v>
      </c>
      <c r="AS8976" s="23">
        <f t="shared" si="1433"/>
        <v>302.2145865037408</v>
      </c>
      <c r="AT8976" s="23"/>
      <c r="AU8976" s="23"/>
      <c r="AV8976" s="23"/>
      <c r="AW8976" s="23"/>
      <c r="AX8976" s="23"/>
      <c r="AY8976" s="23"/>
      <c r="AZ8976" s="23"/>
      <c r="BA8976" s="23"/>
      <c r="BB8976" s="23"/>
      <c r="BC8976" s="23"/>
      <c r="BD8976" s="23"/>
      <c r="BE8976" s="23"/>
      <c r="BF8976" s="23"/>
      <c r="BG8976" s="23"/>
      <c r="BH8976" s="23"/>
      <c r="BI8976" s="23"/>
      <c r="BJ8976" s="23"/>
      <c r="BK8976" s="23"/>
    </row>
    <row r="8977" spans="28:63">
      <c r="AB8977" s="129">
        <v>8975</v>
      </c>
      <c r="AC8977" s="19">
        <v>0.24293804338787173</v>
      </c>
      <c r="AD8977" s="20">
        <f t="shared" si="1424"/>
        <v>0.66005666675738728</v>
      </c>
      <c r="AE8977" s="22">
        <f t="shared" si="1425"/>
        <v>0.66005666675738728</v>
      </c>
      <c r="AF8977" s="21">
        <v>1.0992679130609195E-2</v>
      </c>
      <c r="AG8977" s="22">
        <f t="shared" si="1426"/>
        <v>2.2568191480081952</v>
      </c>
      <c r="AH8977" s="22">
        <f t="shared" si="1427"/>
        <v>2.2568191480081952</v>
      </c>
      <c r="AI8977" s="23">
        <f t="shared" si="1428"/>
        <v>3.4191293894433454</v>
      </c>
      <c r="AJ8977" s="46"/>
      <c r="AK8977" s="25"/>
      <c r="AL8977" s="129">
        <v>8975</v>
      </c>
      <c r="AM8977" s="21">
        <v>0.11057066064405408</v>
      </c>
      <c r="AN8977" s="22">
        <f t="shared" si="1429"/>
        <v>1.3786037185692188</v>
      </c>
      <c r="AO8977" s="22">
        <f t="shared" si="1430"/>
        <v>1.3786037185692188</v>
      </c>
      <c r="AP8977" s="21">
        <v>0.69746507190574158</v>
      </c>
      <c r="AQ8977" s="22">
        <f t="shared" si="1431"/>
        <v>505.54963457125626</v>
      </c>
      <c r="AR8977" s="22">
        <f t="shared" si="1432"/>
        <v>505.54963457125626</v>
      </c>
      <c r="AS8977" s="23">
        <f t="shared" si="1433"/>
        <v>366.711352770715</v>
      </c>
      <c r="AT8977" s="23"/>
      <c r="AU8977" s="23"/>
      <c r="AV8977" s="23"/>
      <c r="AW8977" s="23"/>
      <c r="AX8977" s="23"/>
      <c r="AY8977" s="23"/>
      <c r="AZ8977" s="23"/>
      <c r="BA8977" s="23"/>
      <c r="BB8977" s="23"/>
      <c r="BC8977" s="23"/>
      <c r="BD8977" s="23"/>
      <c r="BE8977" s="23"/>
      <c r="BF8977" s="23"/>
      <c r="BG8977" s="23"/>
      <c r="BH8977" s="23"/>
      <c r="BI8977" s="23"/>
      <c r="BJ8977" s="23"/>
      <c r="BK8977" s="23"/>
    </row>
    <row r="8978" spans="28:63">
      <c r="AB8978" s="129">
        <v>8976</v>
      </c>
      <c r="AC8978" s="19">
        <v>0.91596723963786175</v>
      </c>
      <c r="AD8978" s="20">
        <f t="shared" si="1424"/>
        <v>1.553578568530982</v>
      </c>
      <c r="AE8978" s="22">
        <f t="shared" si="1425"/>
        <v>1.553578568530982</v>
      </c>
      <c r="AF8978" s="21">
        <v>0.95171440599337742</v>
      </c>
      <c r="AG8978" s="22">
        <f t="shared" si="1426"/>
        <v>6.7964353693304718</v>
      </c>
      <c r="AH8978" s="22">
        <f t="shared" si="1427"/>
        <v>6.7964353693304718</v>
      </c>
      <c r="AI8978" s="23">
        <f t="shared" si="1428"/>
        <v>4.374696913949438</v>
      </c>
      <c r="AJ8978" s="46"/>
      <c r="AK8978" s="25"/>
      <c r="AL8978" s="129">
        <v>8976</v>
      </c>
      <c r="AM8978" s="21">
        <v>0.52561533465257837</v>
      </c>
      <c r="AN8978" s="22">
        <f t="shared" si="1429"/>
        <v>1.7310423994363495</v>
      </c>
      <c r="AO8978" s="22">
        <f t="shared" si="1430"/>
        <v>1.7310423994363495</v>
      </c>
      <c r="AP8978" s="21">
        <v>0.12602938200491087</v>
      </c>
      <c r="AQ8978" s="22">
        <f t="shared" si="1431"/>
        <v>455.14381800044106</v>
      </c>
      <c r="AR8978" s="22">
        <f t="shared" si="1432"/>
        <v>455.14381800044106</v>
      </c>
      <c r="AS8978" s="23">
        <f t="shared" si="1433"/>
        <v>262.93048520858991</v>
      </c>
      <c r="AT8978" s="23"/>
      <c r="AU8978" s="23"/>
      <c r="AV8978" s="23"/>
      <c r="AW8978" s="23"/>
      <c r="AX8978" s="23"/>
      <c r="AY8978" s="23"/>
      <c r="AZ8978" s="23"/>
      <c r="BA8978" s="23"/>
      <c r="BB8978" s="23"/>
      <c r="BC8978" s="23"/>
      <c r="BD8978" s="23"/>
      <c r="BE8978" s="23"/>
      <c r="BF8978" s="23"/>
      <c r="BG8978" s="23"/>
      <c r="BH8978" s="23"/>
      <c r="BI8978" s="23"/>
      <c r="BJ8978" s="23"/>
      <c r="BK8978" s="23"/>
    </row>
    <row r="8979" spans="28:63">
      <c r="AB8979" s="129">
        <v>8977</v>
      </c>
      <c r="AC8979" s="19">
        <v>0.84276245413878748</v>
      </c>
      <c r="AD8979" s="20">
        <f t="shared" si="1424"/>
        <v>1.3893408776048197</v>
      </c>
      <c r="AE8979" s="22">
        <f t="shared" si="1425"/>
        <v>1.3893408776048197</v>
      </c>
      <c r="AF8979" s="21">
        <v>0.15292795460809894</v>
      </c>
      <c r="AG8979" s="22">
        <f t="shared" si="1426"/>
        <v>2.9578975559257854</v>
      </c>
      <c r="AH8979" s="22">
        <f t="shared" si="1427"/>
        <v>2.9578975559257854</v>
      </c>
      <c r="AI8979" s="23">
        <f t="shared" si="1428"/>
        <v>2.1289933979522062</v>
      </c>
      <c r="AJ8979" s="46"/>
      <c r="AK8979" s="25"/>
      <c r="AL8979" s="129">
        <v>8977</v>
      </c>
      <c r="AM8979" s="21">
        <v>3.6656961870478399E-2</v>
      </c>
      <c r="AN8979" s="22">
        <f t="shared" si="1429"/>
        <v>1.2519307245734566</v>
      </c>
      <c r="AO8979" s="22">
        <f t="shared" si="1430"/>
        <v>1.2519307245734566</v>
      </c>
      <c r="AP8979" s="21">
        <v>0.58149442624614711</v>
      </c>
      <c r="AQ8979" s="22">
        <f t="shared" si="1431"/>
        <v>495.95818067240941</v>
      </c>
      <c r="AR8979" s="22">
        <f t="shared" si="1432"/>
        <v>495.95818067240941</v>
      </c>
      <c r="AS8979" s="23">
        <f t="shared" si="1433"/>
        <v>396.15465212053692</v>
      </c>
      <c r="AT8979" s="23"/>
      <c r="AU8979" s="23"/>
      <c r="AV8979" s="23"/>
      <c r="AW8979" s="23"/>
      <c r="AX8979" s="23"/>
      <c r="AY8979" s="23"/>
      <c r="AZ8979" s="23"/>
      <c r="BA8979" s="23"/>
      <c r="BB8979" s="23"/>
      <c r="BC8979" s="23"/>
      <c r="BD8979" s="23"/>
      <c r="BE8979" s="23"/>
      <c r="BF8979" s="23"/>
      <c r="BG8979" s="23"/>
      <c r="BH8979" s="23"/>
      <c r="BI8979" s="23"/>
      <c r="BJ8979" s="23"/>
      <c r="BK8979" s="23"/>
    </row>
    <row r="8980" spans="28:63">
      <c r="AB8980" s="129">
        <v>8978</v>
      </c>
      <c r="AC8980" s="19">
        <v>0.96269025934366081</v>
      </c>
      <c r="AD8980" s="20">
        <f t="shared" si="1424"/>
        <v>1.7025377655221188</v>
      </c>
      <c r="AE8980" s="22">
        <f t="shared" si="1425"/>
        <v>1.7025377655221188</v>
      </c>
      <c r="AF8980" s="21">
        <v>9.3262732732671827E-2</v>
      </c>
      <c r="AG8980" s="22">
        <f t="shared" si="1426"/>
        <v>2.7480483917475063</v>
      </c>
      <c r="AH8980" s="22">
        <f t="shared" si="1427"/>
        <v>2.7480483917475063</v>
      </c>
      <c r="AI8980" s="23">
        <f t="shared" si="1428"/>
        <v>1.6140895358669238</v>
      </c>
      <c r="AJ8980" s="46"/>
      <c r="AK8980" s="25"/>
      <c r="AL8980" s="129">
        <v>8978</v>
      </c>
      <c r="AM8980" s="21">
        <v>0.1687066785935939</v>
      </c>
      <c r="AN8980" s="22">
        <f t="shared" si="1429"/>
        <v>1.4488428738878849</v>
      </c>
      <c r="AO8980" s="22">
        <f t="shared" si="1430"/>
        <v>1.4488428738878849</v>
      </c>
      <c r="AP8980" s="21">
        <v>0.43967391769636499</v>
      </c>
      <c r="AQ8980" s="22">
        <f t="shared" si="1431"/>
        <v>485.64148378445122</v>
      </c>
      <c r="AR8980" s="22">
        <f t="shared" si="1432"/>
        <v>485.64148378445122</v>
      </c>
      <c r="AS8980" s="23">
        <f t="shared" si="1433"/>
        <v>335.19265100242427</v>
      </c>
      <c r="AT8980" s="23"/>
      <c r="AU8980" s="23"/>
      <c r="AV8980" s="23"/>
      <c r="AW8980" s="23"/>
      <c r="AX8980" s="23"/>
      <c r="AY8980" s="23"/>
      <c r="AZ8980" s="23"/>
      <c r="BA8980" s="23"/>
      <c r="BB8980" s="23"/>
      <c r="BC8980" s="23"/>
      <c r="BD8980" s="23"/>
      <c r="BE8980" s="23"/>
      <c r="BF8980" s="23"/>
      <c r="BG8980" s="23"/>
      <c r="BH8980" s="23"/>
      <c r="BI8980" s="23"/>
      <c r="BJ8980" s="23"/>
      <c r="BK8980" s="23"/>
    </row>
    <row r="8981" spans="28:63">
      <c r="AB8981" s="129">
        <v>8979</v>
      </c>
      <c r="AC8981" s="19">
        <v>0.61143266123918882</v>
      </c>
      <c r="AD8981" s="20">
        <f t="shared" si="1424"/>
        <v>1.0400383858689244</v>
      </c>
      <c r="AE8981" s="22">
        <f t="shared" si="1425"/>
        <v>1.0400383858689244</v>
      </c>
      <c r="AF8981" s="21">
        <v>0.18807220657499335</v>
      </c>
      <c r="AG8981" s="22">
        <f t="shared" si="1426"/>
        <v>3.0646343800332074</v>
      </c>
      <c r="AH8981" s="22">
        <f t="shared" si="1427"/>
        <v>3.0646343800332074</v>
      </c>
      <c r="AI8981" s="23">
        <f t="shared" si="1428"/>
        <v>2.9466550674211769</v>
      </c>
      <c r="AJ8981" s="46"/>
      <c r="AK8981" s="25"/>
      <c r="AL8981" s="129">
        <v>8979</v>
      </c>
      <c r="AM8981" s="21">
        <v>0.11488685735172166</v>
      </c>
      <c r="AN8981" s="22">
        <f t="shared" si="1429"/>
        <v>1.3843760203571043</v>
      </c>
      <c r="AO8981" s="22">
        <f t="shared" si="1430"/>
        <v>1.3843760203571043</v>
      </c>
      <c r="AP8981" s="21">
        <v>0.55796923752521843</v>
      </c>
      <c r="AQ8981" s="22">
        <f t="shared" si="1431"/>
        <v>494.18281780376145</v>
      </c>
      <c r="AR8981" s="22">
        <f t="shared" si="1432"/>
        <v>494.18281780376145</v>
      </c>
      <c r="AS8981" s="23">
        <f t="shared" si="1433"/>
        <v>356.97152402010357</v>
      </c>
      <c r="AT8981" s="23"/>
      <c r="AU8981" s="23"/>
      <c r="AV8981" s="23"/>
      <c r="AW8981" s="23"/>
      <c r="AX8981" s="23"/>
      <c r="AY8981" s="23"/>
      <c r="AZ8981" s="23"/>
      <c r="BA8981" s="23"/>
      <c r="BB8981" s="23"/>
      <c r="BC8981" s="23"/>
      <c r="BD8981" s="23"/>
      <c r="BE8981" s="23"/>
      <c r="BF8981" s="23"/>
      <c r="BG8981" s="23"/>
      <c r="BH8981" s="23"/>
      <c r="BI8981" s="23"/>
      <c r="BJ8981" s="23"/>
      <c r="BK8981" s="23"/>
    </row>
    <row r="8982" spans="28:63">
      <c r="AB8982" s="129">
        <v>8980</v>
      </c>
      <c r="AC8982" s="19">
        <v>0.68698680384573907</v>
      </c>
      <c r="AD8982" s="20">
        <f t="shared" si="1424"/>
        <v>1.1384072330854644</v>
      </c>
      <c r="AE8982" s="22">
        <f t="shared" si="1425"/>
        <v>1.1384072330854644</v>
      </c>
      <c r="AF8982" s="21">
        <v>2.7766118577459697E-2</v>
      </c>
      <c r="AG8982" s="22">
        <f t="shared" si="1426"/>
        <v>2.4081626041968547</v>
      </c>
      <c r="AH8982" s="22">
        <f t="shared" si="1427"/>
        <v>2.4081626041968547</v>
      </c>
      <c r="AI8982" s="23">
        <f t="shared" si="1428"/>
        <v>2.115378868131335</v>
      </c>
      <c r="AJ8982" s="46"/>
      <c r="AK8982" s="25"/>
      <c r="AL8982" s="129">
        <v>8980</v>
      </c>
      <c r="AM8982" s="21">
        <v>0.73264511554366119</v>
      </c>
      <c r="AN8982" s="22">
        <f t="shared" si="1429"/>
        <v>1.8539147673817333</v>
      </c>
      <c r="AO8982" s="22">
        <f t="shared" si="1430"/>
        <v>1.8539147673817333</v>
      </c>
      <c r="AP8982" s="21">
        <v>0.61794487577776513</v>
      </c>
      <c r="AQ8982" s="22">
        <f t="shared" si="1431"/>
        <v>498.8106200605211</v>
      </c>
      <c r="AR8982" s="22">
        <f t="shared" si="1432"/>
        <v>498.8106200605211</v>
      </c>
      <c r="AS8982" s="23">
        <f t="shared" si="1433"/>
        <v>269.05801109993138</v>
      </c>
      <c r="AT8982" s="23"/>
      <c r="AU8982" s="23"/>
      <c r="AV8982" s="23"/>
      <c r="AW8982" s="23"/>
      <c r="AX8982" s="23"/>
      <c r="AY8982" s="23"/>
      <c r="AZ8982" s="23"/>
      <c r="BA8982" s="23"/>
      <c r="BB8982" s="23"/>
      <c r="BC8982" s="23"/>
      <c r="BD8982" s="23"/>
      <c r="BE8982" s="23"/>
      <c r="BF8982" s="23"/>
      <c r="BG8982" s="23"/>
      <c r="BH8982" s="23"/>
      <c r="BI8982" s="23"/>
      <c r="BJ8982" s="23"/>
      <c r="BK8982" s="23"/>
    </row>
    <row r="8983" spans="28:63">
      <c r="AB8983" s="129">
        <v>8981</v>
      </c>
      <c r="AC8983" s="19">
        <v>0.69833064513136689</v>
      </c>
      <c r="AD8983" s="20">
        <f t="shared" si="1424"/>
        <v>1.1541637025957976</v>
      </c>
      <c r="AE8983" s="22">
        <f t="shared" si="1425"/>
        <v>1.1541637025957976</v>
      </c>
      <c r="AF8983" s="21">
        <v>0.90995266575545841</v>
      </c>
      <c r="AG8983" s="22">
        <f t="shared" si="1426"/>
        <v>6.3564002837259164</v>
      </c>
      <c r="AH8983" s="22">
        <f t="shared" si="1427"/>
        <v>6.3564002837259164</v>
      </c>
      <c r="AI8983" s="23">
        <f t="shared" si="1428"/>
        <v>5.5073645700604796</v>
      </c>
      <c r="AJ8983" s="46"/>
      <c r="AK8983" s="25"/>
      <c r="AL8983" s="129">
        <v>8981</v>
      </c>
      <c r="AM8983" s="21">
        <v>0.28175139436280827</v>
      </c>
      <c r="AN8983" s="22">
        <f t="shared" si="1429"/>
        <v>1.5566595477006295</v>
      </c>
      <c r="AO8983" s="22">
        <f t="shared" si="1430"/>
        <v>1.5566595477006295</v>
      </c>
      <c r="AP8983" s="21">
        <v>0.81942223841225803</v>
      </c>
      <c r="AQ8983" s="22">
        <f t="shared" si="1431"/>
        <v>517.93264848412878</v>
      </c>
      <c r="AR8983" s="22">
        <f t="shared" si="1432"/>
        <v>517.93264848412878</v>
      </c>
      <c r="AS8983" s="23">
        <f t="shared" si="1433"/>
        <v>332.72056773697022</v>
      </c>
      <c r="AT8983" s="23"/>
      <c r="AU8983" s="23"/>
      <c r="AV8983" s="23"/>
      <c r="AW8983" s="23"/>
      <c r="AX8983" s="23"/>
      <c r="AY8983" s="23"/>
      <c r="AZ8983" s="23"/>
      <c r="BA8983" s="23"/>
      <c r="BB8983" s="23"/>
      <c r="BC8983" s="23"/>
      <c r="BD8983" s="23"/>
      <c r="BE8983" s="23"/>
      <c r="BF8983" s="23"/>
      <c r="BG8983" s="23"/>
      <c r="BH8983" s="23"/>
      <c r="BI8983" s="23"/>
      <c r="BJ8983" s="23"/>
      <c r="BK8983" s="23"/>
    </row>
    <row r="8984" spans="28:63">
      <c r="AB8984" s="129">
        <v>8982</v>
      </c>
      <c r="AC8984" s="19">
        <v>0.18046330993558202</v>
      </c>
      <c r="AD8984" s="20">
        <f t="shared" si="1424"/>
        <v>0.87530817309506892</v>
      </c>
      <c r="AE8984" s="22">
        <f t="shared" si="1425"/>
        <v>0.87530817309506892</v>
      </c>
      <c r="AF8984" s="21">
        <v>0.1913878269918392</v>
      </c>
      <c r="AG8984" s="22">
        <f t="shared" si="1426"/>
        <v>3.0747218159534562</v>
      </c>
      <c r="AH8984" s="22">
        <f t="shared" si="1427"/>
        <v>3.0747218159534562</v>
      </c>
      <c r="AI8984" s="23">
        <f t="shared" si="1428"/>
        <v>3.5127306135864274</v>
      </c>
      <c r="AJ8984" s="46"/>
      <c r="AK8984" s="25"/>
      <c r="AL8984" s="129">
        <v>8982</v>
      </c>
      <c r="AM8984" s="21">
        <v>0.8764838730056278</v>
      </c>
      <c r="AN8984" s="22">
        <f t="shared" si="1429"/>
        <v>1.9647655958549457</v>
      </c>
      <c r="AO8984" s="22">
        <f t="shared" si="1430"/>
        <v>1.9647655958549457</v>
      </c>
      <c r="AP8984" s="21">
        <v>0.83156035625071767</v>
      </c>
      <c r="AQ8984" s="22">
        <f t="shared" si="1431"/>
        <v>519.37108777307753</v>
      </c>
      <c r="AR8984" s="22">
        <f t="shared" si="1432"/>
        <v>519.37108777307753</v>
      </c>
      <c r="AS8984" s="23">
        <f t="shared" si="1433"/>
        <v>264.34251946837406</v>
      </c>
      <c r="AT8984" s="23"/>
      <c r="AU8984" s="23"/>
      <c r="AV8984" s="23"/>
      <c r="AW8984" s="23"/>
      <c r="AX8984" s="23"/>
      <c r="AY8984" s="23"/>
      <c r="AZ8984" s="23"/>
      <c r="BA8984" s="23"/>
      <c r="BB8984" s="23"/>
      <c r="BC8984" s="23"/>
      <c r="BD8984" s="23"/>
      <c r="BE8984" s="23"/>
      <c r="BF8984" s="23"/>
      <c r="BG8984" s="23"/>
      <c r="BH8984" s="23"/>
      <c r="BI8984" s="23"/>
      <c r="BJ8984" s="23"/>
      <c r="BK8984" s="23"/>
    </row>
    <row r="8985" spans="28:63">
      <c r="AB8985" s="129">
        <v>8983</v>
      </c>
      <c r="AC8985" s="19">
        <v>0.43327774119125417</v>
      </c>
      <c r="AD8985" s="20">
        <f t="shared" si="1424"/>
        <v>0.84067325184363062</v>
      </c>
      <c r="AE8985" s="22">
        <f t="shared" si="1425"/>
        <v>0.84067325184363062</v>
      </c>
      <c r="AF8985" s="21">
        <v>0.69639511312403279</v>
      </c>
      <c r="AG8985" s="22">
        <f t="shared" si="1426"/>
        <v>4.9820293894275549</v>
      </c>
      <c r="AH8985" s="22">
        <f t="shared" si="1427"/>
        <v>4.9820293894275549</v>
      </c>
      <c r="AI8985" s="23">
        <f t="shared" si="1428"/>
        <v>5.9262375465161545</v>
      </c>
      <c r="AJ8985" s="46"/>
      <c r="AK8985" s="25"/>
      <c r="AL8985" s="129">
        <v>8983</v>
      </c>
      <c r="AM8985" s="21">
        <v>0.42020709896937614</v>
      </c>
      <c r="AN8985" s="22">
        <f t="shared" si="1429"/>
        <v>1.6621125360348332</v>
      </c>
      <c r="AO8985" s="22">
        <f t="shared" si="1430"/>
        <v>1.6621125360348332</v>
      </c>
      <c r="AP8985" s="21">
        <v>1.5751755905859866E-2</v>
      </c>
      <c r="AQ8985" s="22">
        <f t="shared" si="1431"/>
        <v>432.42446006381874</v>
      </c>
      <c r="AR8985" s="22">
        <f t="shared" si="1432"/>
        <v>432.42446006381874</v>
      </c>
      <c r="AS8985" s="23">
        <f t="shared" si="1433"/>
        <v>260.16557284106563</v>
      </c>
      <c r="AT8985" s="23"/>
      <c r="AU8985" s="23"/>
      <c r="AV8985" s="23"/>
      <c r="AW8985" s="23"/>
      <c r="AX8985" s="23"/>
      <c r="AY8985" s="23"/>
      <c r="AZ8985" s="23"/>
      <c r="BA8985" s="23"/>
      <c r="BB8985" s="23"/>
      <c r="BC8985" s="23"/>
      <c r="BD8985" s="23"/>
      <c r="BE8985" s="23"/>
      <c r="BF8985" s="23"/>
      <c r="BG8985" s="23"/>
      <c r="BH8985" s="23"/>
      <c r="BI8985" s="23"/>
      <c r="BJ8985" s="23"/>
      <c r="BK8985" s="23"/>
    </row>
    <row r="8986" spans="28:63">
      <c r="AB8986" s="129">
        <v>8984</v>
      </c>
      <c r="AC8986" s="19">
        <v>0.45813313069451855</v>
      </c>
      <c r="AD8986" s="20">
        <f t="shared" si="1424"/>
        <v>0.86638125137025024</v>
      </c>
      <c r="AE8986" s="22">
        <f t="shared" si="1425"/>
        <v>0.86638125137025024</v>
      </c>
      <c r="AF8986" s="21">
        <v>0.78832211807063945</v>
      </c>
      <c r="AG8986" s="22">
        <f t="shared" si="1426"/>
        <v>5.4800126075948681</v>
      </c>
      <c r="AH8986" s="22">
        <f t="shared" si="1427"/>
        <v>5.4800126075948681</v>
      </c>
      <c r="AI8986" s="23">
        <f t="shared" si="1428"/>
        <v>6.3251745105607906</v>
      </c>
      <c r="AJ8986" s="46"/>
      <c r="AK8986" s="25"/>
      <c r="AL8986" s="129">
        <v>8984</v>
      </c>
      <c r="AM8986" s="21">
        <v>0.55153920603003059</v>
      </c>
      <c r="AN8986" s="22">
        <f t="shared" si="1429"/>
        <v>1.7469042028227268</v>
      </c>
      <c r="AO8986" s="22">
        <f t="shared" si="1430"/>
        <v>1.7469042028227268</v>
      </c>
      <c r="AP8986" s="21">
        <v>0.59889125175132485</v>
      </c>
      <c r="AQ8986" s="22">
        <f t="shared" si="1431"/>
        <v>497.30338340199677</v>
      </c>
      <c r="AR8986" s="22">
        <f t="shared" si="1432"/>
        <v>497.30338340199677</v>
      </c>
      <c r="AS8986" s="23">
        <f t="shared" si="1433"/>
        <v>284.67696316628667</v>
      </c>
      <c r="AT8986" s="23"/>
      <c r="AU8986" s="23"/>
      <c r="AV8986" s="23"/>
      <c r="AW8986" s="23"/>
      <c r="AX8986" s="23"/>
      <c r="AY8986" s="23"/>
      <c r="AZ8986" s="23"/>
      <c r="BA8986" s="23"/>
      <c r="BB8986" s="23"/>
      <c r="BC8986" s="23"/>
      <c r="BD8986" s="23"/>
      <c r="BE8986" s="23"/>
      <c r="BF8986" s="23"/>
      <c r="BG8986" s="23"/>
      <c r="BH8986" s="23"/>
      <c r="BI8986" s="23"/>
      <c r="BJ8986" s="23"/>
      <c r="BK8986" s="23"/>
    </row>
    <row r="8987" spans="28:63">
      <c r="AB8987" s="129">
        <v>8985</v>
      </c>
      <c r="AC8987" s="19">
        <v>0.11603559122397589</v>
      </c>
      <c r="AD8987" s="20">
        <f t="shared" si="1424"/>
        <v>0.82075993367019717</v>
      </c>
      <c r="AE8987" s="22">
        <f t="shared" si="1425"/>
        <v>0.82075993367019717</v>
      </c>
      <c r="AF8987" s="21">
        <v>0.84947029124601758</v>
      </c>
      <c r="AG8987" s="22">
        <f t="shared" si="1426"/>
        <v>5.8749373508953973</v>
      </c>
      <c r="AH8987" s="22">
        <f t="shared" si="1427"/>
        <v>5.8749373508953973</v>
      </c>
      <c r="AI8987" s="23">
        <f t="shared" si="1428"/>
        <v>7.1579241503960898</v>
      </c>
      <c r="AJ8987" s="46"/>
      <c r="AK8987" s="25"/>
      <c r="AL8987" s="129">
        <v>8985</v>
      </c>
      <c r="AM8987" s="21">
        <v>0.98866748453129538</v>
      </c>
      <c r="AN8987" s="22">
        <f t="shared" si="1429"/>
        <v>2.1287471619514027</v>
      </c>
      <c r="AO8987" s="22">
        <f t="shared" si="1430"/>
        <v>2.1287471619514027</v>
      </c>
      <c r="AP8987" s="21">
        <v>0.60717641455473803</v>
      </c>
      <c r="AQ8987" s="22">
        <f t="shared" si="1431"/>
        <v>497.95428187728368</v>
      </c>
      <c r="AR8987" s="22">
        <f t="shared" si="1432"/>
        <v>497.95428187728368</v>
      </c>
      <c r="AS8987" s="23">
        <f t="shared" si="1433"/>
        <v>233.91894104549908</v>
      </c>
      <c r="AT8987" s="23"/>
      <c r="AU8987" s="23"/>
      <c r="AV8987" s="23"/>
      <c r="AW8987" s="23"/>
      <c r="AX8987" s="23"/>
      <c r="AY8987" s="23"/>
      <c r="AZ8987" s="23"/>
      <c r="BA8987" s="23"/>
      <c r="BB8987" s="23"/>
      <c r="BC8987" s="23"/>
      <c r="BD8987" s="23"/>
      <c r="BE8987" s="23"/>
      <c r="BF8987" s="23"/>
      <c r="BG8987" s="23"/>
      <c r="BH8987" s="23"/>
      <c r="BI8987" s="23"/>
      <c r="BJ8987" s="23"/>
      <c r="BK8987" s="23"/>
    </row>
    <row r="8988" spans="28:63">
      <c r="AB8988" s="129">
        <v>8986</v>
      </c>
      <c r="AC8988" s="19">
        <v>0.80659454844272815</v>
      </c>
      <c r="AD8988" s="20">
        <f t="shared" si="1424"/>
        <v>1.322740545349697</v>
      </c>
      <c r="AE8988" s="22">
        <f t="shared" si="1425"/>
        <v>1.322740545349697</v>
      </c>
      <c r="AF8988" s="21">
        <v>0.14750305908291994</v>
      </c>
      <c r="AG8988" s="22">
        <f t="shared" si="1426"/>
        <v>2.9407541413661273</v>
      </c>
      <c r="AH8988" s="22">
        <f t="shared" si="1427"/>
        <v>2.9407541413661273</v>
      </c>
      <c r="AI8988" s="23">
        <f t="shared" si="1428"/>
        <v>2.2232282451043117</v>
      </c>
      <c r="AJ8988" s="46"/>
      <c r="AK8988" s="25"/>
      <c r="AL8988" s="129">
        <v>8986</v>
      </c>
      <c r="AM8988" s="21">
        <v>0.15388746835752987</v>
      </c>
      <c r="AN8988" s="22">
        <f t="shared" si="1429"/>
        <v>1.4322709958022548</v>
      </c>
      <c r="AO8988" s="22">
        <f t="shared" si="1430"/>
        <v>1.4322709958022548</v>
      </c>
      <c r="AP8988" s="21">
        <v>0.88388804257347364</v>
      </c>
      <c r="AQ8988" s="22">
        <f t="shared" si="1431"/>
        <v>526.26726837654621</v>
      </c>
      <c r="AR8988" s="22">
        <f t="shared" si="1432"/>
        <v>526.26726837654621</v>
      </c>
      <c r="AS8988" s="23">
        <f t="shared" si="1433"/>
        <v>367.43554112241816</v>
      </c>
      <c r="AT8988" s="23"/>
      <c r="AU8988" s="23"/>
      <c r="AV8988" s="23"/>
      <c r="AW8988" s="23"/>
      <c r="AX8988" s="23"/>
      <c r="AY8988" s="23"/>
      <c r="AZ8988" s="23"/>
      <c r="BA8988" s="23"/>
      <c r="BB8988" s="23"/>
      <c r="BC8988" s="23"/>
      <c r="BD8988" s="23"/>
      <c r="BE8988" s="23"/>
      <c r="BF8988" s="23"/>
      <c r="BG8988" s="23"/>
      <c r="BH8988" s="23"/>
      <c r="BI8988" s="23"/>
      <c r="BJ8988" s="23"/>
      <c r="BK8988" s="23"/>
    </row>
    <row r="8989" spans="28:63">
      <c r="AB8989" s="129">
        <v>8987</v>
      </c>
      <c r="AC8989" s="19">
        <v>7.3458717072974467E-2</v>
      </c>
      <c r="AD8989" s="20">
        <f t="shared" si="1424"/>
        <v>0.77564925610616542</v>
      </c>
      <c r="AE8989" s="22">
        <f t="shared" si="1425"/>
        <v>0.77564925610616542</v>
      </c>
      <c r="AF8989" s="21">
        <v>0.57537547441181569</v>
      </c>
      <c r="AG8989" s="22">
        <f t="shared" si="1426"/>
        <v>4.4308634422810984</v>
      </c>
      <c r="AH8989" s="22">
        <f t="shared" si="1427"/>
        <v>4.4308634422810984</v>
      </c>
      <c r="AI8989" s="23">
        <f t="shared" si="1428"/>
        <v>5.7124575410855973</v>
      </c>
      <c r="AJ8989" s="46"/>
      <c r="AK8989" s="25"/>
      <c r="AL8989" s="129">
        <v>8987</v>
      </c>
      <c r="AM8989" s="21">
        <v>0.3287878583628111</v>
      </c>
      <c r="AN8989" s="22">
        <f t="shared" si="1429"/>
        <v>1.5949121565701969</v>
      </c>
      <c r="AO8989" s="22">
        <f t="shared" si="1430"/>
        <v>1.5949121565701969</v>
      </c>
      <c r="AP8989" s="21">
        <v>0.28398701984667518</v>
      </c>
      <c r="AQ8989" s="22">
        <f t="shared" si="1431"/>
        <v>472.7548366929272</v>
      </c>
      <c r="AR8989" s="22">
        <f t="shared" si="1432"/>
        <v>472.7548366929272</v>
      </c>
      <c r="AS8989" s="23">
        <f t="shared" si="1433"/>
        <v>296.41434153312247</v>
      </c>
      <c r="AT8989" s="23"/>
      <c r="AU8989" s="23"/>
      <c r="AV8989" s="23"/>
      <c r="AW8989" s="23"/>
      <c r="AX8989" s="23"/>
      <c r="AY8989" s="23"/>
      <c r="AZ8989" s="23"/>
      <c r="BA8989" s="23"/>
      <c r="BB8989" s="23"/>
      <c r="BC8989" s="23"/>
      <c r="BD8989" s="23"/>
      <c r="BE8989" s="23"/>
      <c r="BF8989" s="23"/>
      <c r="BG8989" s="23"/>
      <c r="BH8989" s="23"/>
      <c r="BI8989" s="23"/>
      <c r="BJ8989" s="23"/>
      <c r="BK8989" s="23"/>
    </row>
    <row r="8990" spans="28:63">
      <c r="AB8990" s="129">
        <v>8988</v>
      </c>
      <c r="AC8990" s="19">
        <v>1.2415768224995682E-2</v>
      </c>
      <c r="AD8990" s="20">
        <f t="shared" si="1424"/>
        <v>0.67221234419749987</v>
      </c>
      <c r="AE8990" s="22">
        <f t="shared" si="1425"/>
        <v>0.67221234419749987</v>
      </c>
      <c r="AF8990" s="21">
        <v>2.6328246707175373E-2</v>
      </c>
      <c r="AG8990" s="22">
        <f t="shared" si="1426"/>
        <v>2.3974537460422938</v>
      </c>
      <c r="AH8990" s="22">
        <f t="shared" si="1427"/>
        <v>2.3974537460422938</v>
      </c>
      <c r="AI8990" s="23">
        <f t="shared" si="1428"/>
        <v>3.5665125264910458</v>
      </c>
      <c r="AJ8990" s="46"/>
      <c r="AK8990" s="25"/>
      <c r="AL8990" s="129">
        <v>8988</v>
      </c>
      <c r="AM8990" s="21">
        <v>0.26513290898721531</v>
      </c>
      <c r="AN8990" s="22">
        <f t="shared" si="1429"/>
        <v>1.5423885571759866</v>
      </c>
      <c r="AO8990" s="22">
        <f t="shared" si="1430"/>
        <v>1.5423885571759866</v>
      </c>
      <c r="AP8990" s="21">
        <v>0.60034740809432685</v>
      </c>
      <c r="AQ8990" s="22">
        <f t="shared" si="1431"/>
        <v>497.41729152013636</v>
      </c>
      <c r="AR8990" s="22">
        <f t="shared" si="1432"/>
        <v>497.41729152013636</v>
      </c>
      <c r="AS8990" s="23">
        <f t="shared" si="1433"/>
        <v>322.4980431849645</v>
      </c>
      <c r="AT8990" s="23"/>
      <c r="AU8990" s="23"/>
      <c r="AV8990" s="23"/>
      <c r="AW8990" s="23"/>
      <c r="AX8990" s="23"/>
      <c r="AY8990" s="23"/>
      <c r="AZ8990" s="23"/>
      <c r="BA8990" s="23"/>
      <c r="BB8990" s="23"/>
      <c r="BC8990" s="23"/>
      <c r="BD8990" s="23"/>
      <c r="BE8990" s="23"/>
      <c r="BF8990" s="23"/>
      <c r="BG8990" s="23"/>
      <c r="BH8990" s="23"/>
      <c r="BI8990" s="23"/>
      <c r="BJ8990" s="23"/>
      <c r="BK8990" s="23"/>
    </row>
    <row r="8991" spans="28:63">
      <c r="AB8991" s="129">
        <v>8989</v>
      </c>
      <c r="AC8991" s="19">
        <v>4.3380859495518509E-2</v>
      </c>
      <c r="AD8991" s="20">
        <f t="shared" si="1424"/>
        <v>0.73498133570282143</v>
      </c>
      <c r="AE8991" s="22">
        <f t="shared" si="1425"/>
        <v>0.73498133570282143</v>
      </c>
      <c r="AF8991" s="21">
        <v>0.52922809007199612</v>
      </c>
      <c r="AG8991" s="22">
        <f t="shared" si="1426"/>
        <v>4.2419210628513779</v>
      </c>
      <c r="AH8991" s="22">
        <f t="shared" si="1427"/>
        <v>4.2419210628513779</v>
      </c>
      <c r="AI8991" s="23">
        <f t="shared" si="1428"/>
        <v>5.7714677322997145</v>
      </c>
      <c r="AJ8991" s="46"/>
      <c r="AK8991" s="25"/>
      <c r="AL8991" s="129">
        <v>8989</v>
      </c>
      <c r="AM8991" s="21">
        <v>0.67257711386113761</v>
      </c>
      <c r="AN8991" s="22">
        <f t="shared" si="1429"/>
        <v>1.8170046305890759</v>
      </c>
      <c r="AO8991" s="22">
        <f t="shared" si="1430"/>
        <v>1.8170046305890759</v>
      </c>
      <c r="AP8991" s="21">
        <v>0.62548815125607005</v>
      </c>
      <c r="AQ8991" s="22">
        <f t="shared" si="1431"/>
        <v>499.41769138031702</v>
      </c>
      <c r="AR8991" s="22">
        <f t="shared" si="1432"/>
        <v>499.41769138031702</v>
      </c>
      <c r="AS8991" s="23">
        <f t="shared" si="1433"/>
        <v>274.85768774205326</v>
      </c>
      <c r="AT8991" s="23"/>
      <c r="AU8991" s="23"/>
      <c r="AV8991" s="23"/>
      <c r="AW8991" s="23"/>
      <c r="AX8991" s="23"/>
      <c r="AY8991" s="23"/>
      <c r="AZ8991" s="23"/>
      <c r="BA8991" s="23"/>
      <c r="BB8991" s="23"/>
      <c r="BC8991" s="23"/>
      <c r="BD8991" s="23"/>
      <c r="BE8991" s="23"/>
      <c r="BF8991" s="23"/>
      <c r="BG8991" s="23"/>
      <c r="BH8991" s="23"/>
      <c r="BI8991" s="23"/>
      <c r="BJ8991" s="23"/>
      <c r="BK8991" s="23"/>
    </row>
    <row r="8992" spans="28:63">
      <c r="AB8992" s="129">
        <v>8990</v>
      </c>
      <c r="AC8992" s="19">
        <v>4.8837287064548818E-2</v>
      </c>
      <c r="AD8992" s="20">
        <f t="shared" si="1424"/>
        <v>0.74321892531055556</v>
      </c>
      <c r="AE8992" s="22">
        <f t="shared" si="1425"/>
        <v>0.74321892531055556</v>
      </c>
      <c r="AF8992" s="21">
        <v>0.49457484888304826</v>
      </c>
      <c r="AG8992" s="22">
        <f t="shared" si="1426"/>
        <v>4.1060618220741416</v>
      </c>
      <c r="AH8992" s="22">
        <f t="shared" si="1427"/>
        <v>4.1060618220741416</v>
      </c>
      <c r="AI8992" s="23">
        <f t="shared" si="1428"/>
        <v>5.5247003032900635</v>
      </c>
      <c r="AJ8992" s="46"/>
      <c r="AK8992" s="25"/>
      <c r="AL8992" s="129">
        <v>8990</v>
      </c>
      <c r="AM8992" s="21">
        <v>0.71892859509654039</v>
      </c>
      <c r="AN8992" s="22">
        <f t="shared" si="1429"/>
        <v>1.8451479330809106</v>
      </c>
      <c r="AO8992" s="22">
        <f t="shared" si="1430"/>
        <v>1.8451479330809106</v>
      </c>
      <c r="AP8992" s="21">
        <v>0.4951027959278389</v>
      </c>
      <c r="AQ8992" s="22">
        <f t="shared" si="1431"/>
        <v>489.65635218767073</v>
      </c>
      <c r="AR8992" s="22">
        <f t="shared" si="1432"/>
        <v>489.65635218767073</v>
      </c>
      <c r="AS8992" s="23">
        <f t="shared" si="1433"/>
        <v>265.37511893156108</v>
      </c>
      <c r="AT8992" s="23"/>
      <c r="AU8992" s="23"/>
      <c r="AV8992" s="23"/>
      <c r="AW8992" s="23"/>
      <c r="AX8992" s="23"/>
      <c r="AY8992" s="23"/>
      <c r="AZ8992" s="23"/>
      <c r="BA8992" s="23"/>
      <c r="BB8992" s="23"/>
      <c r="BC8992" s="23"/>
      <c r="BD8992" s="23"/>
      <c r="BE8992" s="23"/>
      <c r="BF8992" s="23"/>
      <c r="BG8992" s="23"/>
      <c r="BH8992" s="23"/>
      <c r="BI8992" s="23"/>
      <c r="BJ8992" s="23"/>
      <c r="BK8992" s="23"/>
    </row>
    <row r="8993" spans="28:63">
      <c r="AB8993" s="129">
        <v>8991</v>
      </c>
      <c r="AC8993" s="19">
        <v>0.2749397652920581</v>
      </c>
      <c r="AD8993" s="20">
        <f t="shared" si="1424"/>
        <v>0.68868277955585633</v>
      </c>
      <c r="AE8993" s="22">
        <f t="shared" si="1425"/>
        <v>0.68868277955585633</v>
      </c>
      <c r="AF8993" s="21">
        <v>0.28156330978095689</v>
      </c>
      <c r="AG8993" s="22">
        <f t="shared" si="1426"/>
        <v>3.3574682869611658</v>
      </c>
      <c r="AH8993" s="22">
        <f t="shared" si="1427"/>
        <v>3.3574682869611658</v>
      </c>
      <c r="AI8993" s="23">
        <f t="shared" si="1428"/>
        <v>4.8752029041969891</v>
      </c>
      <c r="AJ8993" s="46"/>
      <c r="AK8993" s="25"/>
      <c r="AL8993" s="129">
        <v>8991</v>
      </c>
      <c r="AM8993" s="21">
        <v>8.5297470056424296E-2</v>
      </c>
      <c r="AN8993" s="22">
        <f t="shared" si="1429"/>
        <v>1.3422668104307149</v>
      </c>
      <c r="AO8993" s="22">
        <f t="shared" si="1430"/>
        <v>1.3422668104307149</v>
      </c>
      <c r="AP8993" s="21">
        <v>0.82118984871807554</v>
      </c>
      <c r="AQ8993" s="22">
        <f t="shared" si="1431"/>
        <v>518.13904584743841</v>
      </c>
      <c r="AR8993" s="22">
        <f t="shared" si="1432"/>
        <v>518.13904584743841</v>
      </c>
      <c r="AS8993" s="23">
        <f t="shared" si="1433"/>
        <v>386.01792268198506</v>
      </c>
      <c r="AT8993" s="23"/>
      <c r="AU8993" s="23"/>
      <c r="AV8993" s="23"/>
      <c r="AW8993" s="23"/>
      <c r="AX8993" s="23"/>
      <c r="AY8993" s="23"/>
      <c r="AZ8993" s="23"/>
      <c r="BA8993" s="23"/>
      <c r="BB8993" s="23"/>
      <c r="BC8993" s="23"/>
      <c r="BD8993" s="23"/>
      <c r="BE8993" s="23"/>
      <c r="BF8993" s="23"/>
      <c r="BG8993" s="23"/>
      <c r="BH8993" s="23"/>
      <c r="BI8993" s="23"/>
      <c r="BJ8993" s="23"/>
      <c r="BK8993" s="23"/>
    </row>
    <row r="8994" spans="28:63">
      <c r="AB8994" s="129">
        <v>8992</v>
      </c>
      <c r="AC8994" s="19">
        <v>0.82225795698056281</v>
      </c>
      <c r="AD8994" s="20">
        <f t="shared" si="1424"/>
        <v>1.3507442497560016</v>
      </c>
      <c r="AE8994" s="22">
        <f t="shared" si="1425"/>
        <v>1.3507442497560016</v>
      </c>
      <c r="AF8994" s="21">
        <v>0.50091866323185485</v>
      </c>
      <c r="AG8994" s="22">
        <f t="shared" si="1426"/>
        <v>4.1305762569803299</v>
      </c>
      <c r="AH8994" s="22">
        <f t="shared" si="1427"/>
        <v>4.1305762569803299</v>
      </c>
      <c r="AI8994" s="23">
        <f t="shared" si="1428"/>
        <v>3.0580002526210843</v>
      </c>
      <c r="AJ8994" s="46"/>
      <c r="AK8994" s="25"/>
      <c r="AL8994" s="129">
        <v>8992</v>
      </c>
      <c r="AM8994" s="21">
        <v>0.64443562955306055</v>
      </c>
      <c r="AN8994" s="22">
        <f t="shared" si="1429"/>
        <v>1.8008849314292572</v>
      </c>
      <c r="AO8994" s="22">
        <f t="shared" si="1430"/>
        <v>1.8008849314292572</v>
      </c>
      <c r="AP8994" s="21">
        <v>0.57874109350359892</v>
      </c>
      <c r="AQ8994" s="22">
        <f t="shared" si="1431"/>
        <v>495.7478616413062</v>
      </c>
      <c r="AR8994" s="22">
        <f t="shared" si="1432"/>
        <v>495.7478616413062</v>
      </c>
      <c r="AS8994" s="23">
        <f t="shared" si="1433"/>
        <v>275.28014310601179</v>
      </c>
      <c r="AT8994" s="23"/>
      <c r="AU8994" s="23"/>
      <c r="AV8994" s="23"/>
      <c r="AW8994" s="23"/>
      <c r="AX8994" s="23"/>
      <c r="AY8994" s="23"/>
      <c r="AZ8994" s="23"/>
      <c r="BA8994" s="23"/>
      <c r="BB8994" s="23"/>
      <c r="BC8994" s="23"/>
      <c r="BD8994" s="23"/>
      <c r="BE8994" s="23"/>
      <c r="BF8994" s="23"/>
      <c r="BG8994" s="23"/>
      <c r="BH8994" s="23"/>
      <c r="BI8994" s="23"/>
      <c r="BJ8994" s="23"/>
      <c r="BK8994" s="23"/>
    </row>
    <row r="8995" spans="28:63">
      <c r="AB8995" s="129">
        <v>8993</v>
      </c>
      <c r="AC8995" s="19">
        <v>0.12485270515202396</v>
      </c>
      <c r="AD8995" s="20">
        <f t="shared" si="1424"/>
        <v>0.8289937469972708</v>
      </c>
      <c r="AE8995" s="22">
        <f t="shared" si="1425"/>
        <v>0.8289937469972708</v>
      </c>
      <c r="AF8995" s="21">
        <v>5.3621024976329257E-2</v>
      </c>
      <c r="AG8995" s="22">
        <f t="shared" si="1426"/>
        <v>2.5672090883069272</v>
      </c>
      <c r="AH8995" s="22">
        <f t="shared" si="1427"/>
        <v>2.5672090883069272</v>
      </c>
      <c r="AI8995" s="23">
        <f t="shared" si="1428"/>
        <v>3.0967773853611211</v>
      </c>
      <c r="AJ8995" s="46"/>
      <c r="AK8995" s="25"/>
      <c r="AL8995" s="129">
        <v>8993</v>
      </c>
      <c r="AM8995" s="21">
        <v>0.5486338779800547</v>
      </c>
      <c r="AN8995" s="22">
        <f t="shared" si="1429"/>
        <v>1.7451453669710977</v>
      </c>
      <c r="AO8995" s="22">
        <f t="shared" si="1430"/>
        <v>1.7451453669710977</v>
      </c>
      <c r="AP8995" s="21">
        <v>0.35533146751346667</v>
      </c>
      <c r="AQ8995" s="22">
        <f t="shared" si="1431"/>
        <v>479.01057855700088</v>
      </c>
      <c r="AR8995" s="22">
        <f t="shared" si="1432"/>
        <v>479.01057855700088</v>
      </c>
      <c r="AS8995" s="23">
        <f t="shared" si="1433"/>
        <v>274.48176388215688</v>
      </c>
      <c r="AT8995" s="23"/>
      <c r="AU8995" s="23"/>
      <c r="AV8995" s="23"/>
      <c r="AW8995" s="23"/>
      <c r="AX8995" s="23"/>
      <c r="AY8995" s="23"/>
      <c r="AZ8995" s="23"/>
      <c r="BA8995" s="23"/>
      <c r="BB8995" s="23"/>
      <c r="BC8995" s="23"/>
      <c r="BD8995" s="23"/>
      <c r="BE8995" s="23"/>
      <c r="BF8995" s="23"/>
      <c r="BG8995" s="23"/>
      <c r="BH8995" s="23"/>
      <c r="BI8995" s="23"/>
      <c r="BJ8995" s="23"/>
      <c r="BK8995" s="23"/>
    </row>
    <row r="8996" spans="28:63">
      <c r="AB8996" s="129">
        <v>8994</v>
      </c>
      <c r="AC8996" s="19">
        <v>0.88471540407788862</v>
      </c>
      <c r="AD8996" s="20">
        <f t="shared" si="1424"/>
        <v>1.4771147853602291</v>
      </c>
      <c r="AE8996" s="22">
        <f t="shared" si="1425"/>
        <v>1.4771147853602291</v>
      </c>
      <c r="AF8996" s="21">
        <v>0.72227099602101186</v>
      </c>
      <c r="AG8996" s="22">
        <f t="shared" si="1426"/>
        <v>5.1135021012705302</v>
      </c>
      <c r="AH8996" s="22">
        <f t="shared" si="1427"/>
        <v>5.1135021012705302</v>
      </c>
      <c r="AI8996" s="23">
        <f t="shared" si="1428"/>
        <v>3.4618176948404744</v>
      </c>
      <c r="AJ8996" s="46"/>
      <c r="AK8996" s="25"/>
      <c r="AL8996" s="129">
        <v>8994</v>
      </c>
      <c r="AM8996" s="21">
        <v>0.67123396130043866</v>
      </c>
      <c r="AN8996" s="22">
        <f t="shared" si="1429"/>
        <v>1.816219873707088</v>
      </c>
      <c r="AO8996" s="22">
        <f t="shared" si="1430"/>
        <v>1.816219873707088</v>
      </c>
      <c r="AP8996" s="21">
        <v>0.34005362312357568</v>
      </c>
      <c r="AQ8996" s="22">
        <f t="shared" si="1431"/>
        <v>477.72803051041183</v>
      </c>
      <c r="AR8996" s="22">
        <f t="shared" si="1432"/>
        <v>477.72803051041183</v>
      </c>
      <c r="AS8996" s="23">
        <f t="shared" si="1433"/>
        <v>263.03424900605273</v>
      </c>
      <c r="AT8996" s="23"/>
      <c r="AU8996" s="23"/>
      <c r="AV8996" s="23"/>
      <c r="AW8996" s="23"/>
      <c r="AX8996" s="23"/>
      <c r="AY8996" s="23"/>
      <c r="AZ8996" s="23"/>
      <c r="BA8996" s="23"/>
      <c r="BB8996" s="23"/>
      <c r="BC8996" s="23"/>
      <c r="BD8996" s="23"/>
      <c r="BE8996" s="23"/>
      <c r="BF8996" s="23"/>
      <c r="BG8996" s="23"/>
      <c r="BH8996" s="23"/>
      <c r="BI8996" s="23"/>
      <c r="BJ8996" s="23"/>
      <c r="BK8996" s="23"/>
    </row>
    <row r="8997" spans="28:63">
      <c r="AB8997" s="129">
        <v>8995</v>
      </c>
      <c r="AC8997" s="19">
        <v>0.9065779506203826</v>
      </c>
      <c r="AD8997" s="20">
        <f t="shared" si="1424"/>
        <v>1.5292986803622699</v>
      </c>
      <c r="AE8997" s="22">
        <f t="shared" si="1425"/>
        <v>1.5292986803622699</v>
      </c>
      <c r="AF8997" s="21">
        <v>0.74375172322722349</v>
      </c>
      <c r="AG8997" s="22">
        <f t="shared" si="1426"/>
        <v>5.227375196103285</v>
      </c>
      <c r="AH8997" s="22">
        <f t="shared" si="1427"/>
        <v>5.227375196103285</v>
      </c>
      <c r="AI8997" s="23">
        <f t="shared" si="1428"/>
        <v>3.4181519040250472</v>
      </c>
      <c r="AJ8997" s="46"/>
      <c r="AK8997" s="25"/>
      <c r="AL8997" s="129">
        <v>8995</v>
      </c>
      <c r="AM8997" s="21">
        <v>0.40810870134813992</v>
      </c>
      <c r="AN8997" s="22">
        <f t="shared" si="1429"/>
        <v>1.653671383953514</v>
      </c>
      <c r="AO8997" s="22">
        <f t="shared" si="1430"/>
        <v>1.653671383953514</v>
      </c>
      <c r="AP8997" s="21">
        <v>0.75654608093056042</v>
      </c>
      <c r="AQ8997" s="22">
        <f t="shared" si="1431"/>
        <v>511.15485278064455</v>
      </c>
      <c r="AR8997" s="22">
        <f t="shared" si="1432"/>
        <v>511.15485278064455</v>
      </c>
      <c r="AS8997" s="23">
        <f t="shared" si="1433"/>
        <v>309.10304050772248</v>
      </c>
      <c r="AT8997" s="23"/>
      <c r="AU8997" s="23"/>
      <c r="AV8997" s="23"/>
      <c r="AW8997" s="23"/>
      <c r="AX8997" s="23"/>
      <c r="AY8997" s="23"/>
      <c r="AZ8997" s="23"/>
      <c r="BA8997" s="23"/>
      <c r="BB8997" s="23"/>
      <c r="BC8997" s="23"/>
      <c r="BD8997" s="23"/>
      <c r="BE8997" s="23"/>
      <c r="BF8997" s="23"/>
      <c r="BG8997" s="23"/>
      <c r="BH8997" s="23"/>
      <c r="BI8997" s="23"/>
      <c r="BJ8997" s="23"/>
      <c r="BK8997" s="23"/>
    </row>
    <row r="8998" spans="28:63">
      <c r="AB8998" s="129">
        <v>8996</v>
      </c>
      <c r="AC8998" s="19">
        <v>0.69907675735660668</v>
      </c>
      <c r="AD8998" s="20">
        <f t="shared" si="1424"/>
        <v>1.1552103443737773</v>
      </c>
      <c r="AE8998" s="22">
        <f t="shared" si="1425"/>
        <v>1.1552103443737773</v>
      </c>
      <c r="AF8998" s="21">
        <v>0.99484875335766876</v>
      </c>
      <c r="AG8998" s="22">
        <f t="shared" si="1426"/>
        <v>7.6068875488235745</v>
      </c>
      <c r="AH8998" s="22">
        <f t="shared" si="1427"/>
        <v>7.6068875488235745</v>
      </c>
      <c r="AI8998" s="23">
        <f t="shared" si="1428"/>
        <v>6.5848506169213339</v>
      </c>
      <c r="AJ8998" s="46"/>
      <c r="AK8998" s="25"/>
      <c r="AL8998" s="129">
        <v>8996</v>
      </c>
      <c r="AM8998" s="21">
        <v>0.52240289019827635</v>
      </c>
      <c r="AN8998" s="22">
        <f t="shared" si="1429"/>
        <v>1.7290498368044553</v>
      </c>
      <c r="AO8998" s="22">
        <f t="shared" si="1430"/>
        <v>1.7290498368044553</v>
      </c>
      <c r="AP8998" s="21">
        <v>0.4632568279401057</v>
      </c>
      <c r="AQ8998" s="22">
        <f t="shared" si="1431"/>
        <v>487.37890555517384</v>
      </c>
      <c r="AR8998" s="22">
        <f t="shared" si="1432"/>
        <v>487.37890555517384</v>
      </c>
      <c r="AS8998" s="23">
        <f t="shared" si="1433"/>
        <v>281.87672511274951</v>
      </c>
      <c r="AT8998" s="23"/>
      <c r="AU8998" s="23"/>
      <c r="AV8998" s="23"/>
      <c r="AW8998" s="23"/>
      <c r="AX8998" s="23"/>
      <c r="AY8998" s="23"/>
      <c r="AZ8998" s="23"/>
      <c r="BA8998" s="23"/>
      <c r="BB8998" s="23"/>
      <c r="BC8998" s="23"/>
      <c r="BD8998" s="23"/>
      <c r="BE8998" s="23"/>
      <c r="BF8998" s="23"/>
      <c r="BG8998" s="23"/>
      <c r="BH8998" s="23"/>
      <c r="BI8998" s="23"/>
      <c r="BJ8998" s="23"/>
      <c r="BK8998" s="23"/>
    </row>
    <row r="8999" spans="28:63">
      <c r="AB8999" s="129">
        <v>8997</v>
      </c>
      <c r="AC8999" s="19">
        <v>0.32557964681107321</v>
      </c>
      <c r="AD8999" s="20">
        <f t="shared" si="1424"/>
        <v>0.73530426203657218</v>
      </c>
      <c r="AE8999" s="22">
        <f t="shared" si="1425"/>
        <v>0.73530426203657218</v>
      </c>
      <c r="AF8999" s="21">
        <v>0.17616669244437544</v>
      </c>
      <c r="AG8999" s="22">
        <f t="shared" si="1426"/>
        <v>3.0285817690855321</v>
      </c>
      <c r="AH8999" s="22">
        <f t="shared" si="1427"/>
        <v>3.0285817690855321</v>
      </c>
      <c r="AI8999" s="23">
        <f t="shared" si="1428"/>
        <v>4.1188143812702371</v>
      </c>
      <c r="AJ8999" s="46"/>
      <c r="AK8999" s="25"/>
      <c r="AL8999" s="129">
        <v>8997</v>
      </c>
      <c r="AM8999" s="21">
        <v>0.45873832093849887</v>
      </c>
      <c r="AN8999" s="22">
        <f t="shared" si="1429"/>
        <v>1.6882159008154962</v>
      </c>
      <c r="AO8999" s="22">
        <f t="shared" si="1430"/>
        <v>1.6882159008154962</v>
      </c>
      <c r="AP8999" s="21">
        <v>8.7922186566747773E-2</v>
      </c>
      <c r="AQ8999" s="22">
        <f t="shared" si="1431"/>
        <v>449.35366124275009</v>
      </c>
      <c r="AR8999" s="22">
        <f t="shared" si="1432"/>
        <v>449.35366124275009</v>
      </c>
      <c r="AS8999" s="23">
        <f t="shared" si="1433"/>
        <v>266.1707314957103</v>
      </c>
      <c r="AT8999" s="23"/>
      <c r="AU8999" s="23"/>
      <c r="AV8999" s="23"/>
      <c r="AW8999" s="23"/>
      <c r="AX8999" s="23"/>
      <c r="AY8999" s="23"/>
      <c r="AZ8999" s="23"/>
      <c r="BA8999" s="23"/>
      <c r="BB8999" s="23"/>
      <c r="BC8999" s="23"/>
      <c r="BD8999" s="23"/>
      <c r="BE8999" s="23"/>
      <c r="BF8999" s="23"/>
      <c r="BG8999" s="23"/>
      <c r="BH8999" s="23"/>
      <c r="BI8999" s="23"/>
      <c r="BJ8999" s="23"/>
      <c r="BK8999" s="23"/>
    </row>
    <row r="9000" spans="28:63">
      <c r="AB9000" s="129">
        <v>8998</v>
      </c>
      <c r="AC9000" s="19">
        <v>0.15838280634326396</v>
      </c>
      <c r="AD9000" s="20">
        <f t="shared" si="1424"/>
        <v>0.85791622411971469</v>
      </c>
      <c r="AE9000" s="22">
        <f t="shared" si="1425"/>
        <v>0.85791622411971469</v>
      </c>
      <c r="AF9000" s="21">
        <v>0.37177994421116778</v>
      </c>
      <c r="AG9000" s="22">
        <f t="shared" si="1426"/>
        <v>3.6587327111009431</v>
      </c>
      <c r="AH9000" s="22">
        <f t="shared" si="1427"/>
        <v>3.6587327111009431</v>
      </c>
      <c r="AI9000" s="23">
        <f t="shared" si="1428"/>
        <v>4.2646736455591254</v>
      </c>
      <c r="AJ9000" s="46"/>
      <c r="AK9000" s="25"/>
      <c r="AL9000" s="129">
        <v>8998</v>
      </c>
      <c r="AM9000" s="21">
        <v>0.72758113259435397</v>
      </c>
      <c r="AN9000" s="22">
        <f t="shared" si="1429"/>
        <v>1.8506525331453951</v>
      </c>
      <c r="AO9000" s="22">
        <f t="shared" si="1430"/>
        <v>1.8506525331453951</v>
      </c>
      <c r="AP9000" s="21">
        <v>0.99251347864609718</v>
      </c>
      <c r="AQ9000" s="22">
        <f t="shared" si="1431"/>
        <v>551.43449305246634</v>
      </c>
      <c r="AR9000" s="22">
        <f t="shared" si="1432"/>
        <v>551.43449305246634</v>
      </c>
      <c r="AS9000" s="23">
        <f t="shared" si="1433"/>
        <v>297.9675996310558</v>
      </c>
      <c r="AT9000" s="23"/>
      <c r="AU9000" s="23"/>
      <c r="AV9000" s="23"/>
      <c r="AW9000" s="23"/>
      <c r="AX9000" s="23"/>
      <c r="AY9000" s="23"/>
      <c r="AZ9000" s="23"/>
      <c r="BA9000" s="23"/>
      <c r="BB9000" s="23"/>
      <c r="BC9000" s="23"/>
      <c r="BD9000" s="23"/>
      <c r="BE9000" s="23"/>
      <c r="BF9000" s="23"/>
      <c r="BG9000" s="23"/>
      <c r="BH9000" s="23"/>
      <c r="BI9000" s="23"/>
      <c r="BJ9000" s="23"/>
      <c r="BK9000" s="23"/>
    </row>
    <row r="9001" spans="28:63">
      <c r="AB9001" s="129">
        <v>8999</v>
      </c>
      <c r="AC9001" s="19">
        <v>0.7940414127642591</v>
      </c>
      <c r="AD9001" s="20">
        <f t="shared" si="1424"/>
        <v>1.3011070285885806</v>
      </c>
      <c r="AE9001" s="22">
        <f t="shared" si="1425"/>
        <v>1.3011070285885806</v>
      </c>
      <c r="AF9001" s="21">
        <v>0.21306214550512104</v>
      </c>
      <c r="AG9001" s="22">
        <f t="shared" si="1426"/>
        <v>3.1411796045905991</v>
      </c>
      <c r="AH9001" s="22">
        <f t="shared" si="1427"/>
        <v>3.1411796045905991</v>
      </c>
      <c r="AI9001" s="23">
        <f t="shared" si="1428"/>
        <v>2.4142361355146154</v>
      </c>
      <c r="AJ9001" s="46"/>
      <c r="AK9001" s="25"/>
      <c r="AL9001" s="129">
        <v>8999</v>
      </c>
      <c r="AM9001" s="21">
        <v>0.49796566239897977</v>
      </c>
      <c r="AN9001" s="22">
        <f t="shared" si="1429"/>
        <v>1.7136872337032973</v>
      </c>
      <c r="AO9001" s="22">
        <f t="shared" si="1430"/>
        <v>1.7136872337032973</v>
      </c>
      <c r="AP9001" s="21">
        <v>0.6570570379954036</v>
      </c>
      <c r="AQ9001" s="22">
        <f t="shared" si="1431"/>
        <v>502.02723891649595</v>
      </c>
      <c r="AR9001" s="22">
        <f t="shared" si="1432"/>
        <v>502.02723891649595</v>
      </c>
      <c r="AS9001" s="23">
        <f t="shared" si="1433"/>
        <v>292.95149607411702</v>
      </c>
      <c r="AT9001" s="23"/>
      <c r="AU9001" s="23"/>
      <c r="AV9001" s="23"/>
      <c r="AW9001" s="23"/>
      <c r="AX9001" s="23"/>
      <c r="AY9001" s="23"/>
      <c r="AZ9001" s="23"/>
      <c r="BA9001" s="23"/>
      <c r="BB9001" s="23"/>
      <c r="BC9001" s="23"/>
      <c r="BD9001" s="23"/>
      <c r="BE9001" s="23"/>
      <c r="BF9001" s="23"/>
      <c r="BG9001" s="23"/>
      <c r="BH9001" s="23"/>
      <c r="BI9001" s="23"/>
      <c r="BJ9001" s="23"/>
      <c r="BK9001" s="23"/>
    </row>
    <row r="9002" spans="28:63">
      <c r="AB9002" s="129">
        <v>9000</v>
      </c>
      <c r="AC9002" s="19">
        <v>0.60964434436622217</v>
      </c>
      <c r="AD9002" s="20">
        <f t="shared" si="1424"/>
        <v>1.0378318894802907</v>
      </c>
      <c r="AE9002" s="22">
        <f t="shared" si="1425"/>
        <v>1.0378318894802907</v>
      </c>
      <c r="AF9002" s="21">
        <v>0.86301406868636765</v>
      </c>
      <c r="AG9002" s="22">
        <f t="shared" si="1426"/>
        <v>5.9727906029694484</v>
      </c>
      <c r="AH9002" s="22">
        <f t="shared" si="1427"/>
        <v>5.9727906029694484</v>
      </c>
      <c r="AI9002" s="23">
        <f t="shared" si="1428"/>
        <v>5.755065597339093</v>
      </c>
      <c r="AJ9002" s="46"/>
      <c r="AK9002" s="25"/>
      <c r="AL9002" s="129">
        <v>9000</v>
      </c>
      <c r="AM9002" s="21">
        <v>0.94448969507616187</v>
      </c>
      <c r="AN9002" s="22">
        <f t="shared" si="1429"/>
        <v>2.042302135062394</v>
      </c>
      <c r="AO9002" s="22">
        <f t="shared" si="1430"/>
        <v>2.042302135062394</v>
      </c>
      <c r="AP9002" s="21">
        <v>0.4480232783172744</v>
      </c>
      <c r="AQ9002" s="22">
        <f t="shared" si="1431"/>
        <v>486.26181500313203</v>
      </c>
      <c r="AR9002" s="22">
        <f t="shared" si="1432"/>
        <v>486.26181500313203</v>
      </c>
      <c r="AS9002" s="23">
        <f t="shared" si="1433"/>
        <v>238.09494523604184</v>
      </c>
      <c r="AT9002" s="23"/>
      <c r="AU9002" s="23"/>
      <c r="AV9002" s="23"/>
      <c r="AW9002" s="23"/>
      <c r="AX9002" s="23"/>
      <c r="AY9002" s="23"/>
      <c r="AZ9002" s="23"/>
      <c r="BA9002" s="23"/>
      <c r="BB9002" s="23"/>
      <c r="BC9002" s="23"/>
      <c r="BD9002" s="23"/>
      <c r="BE9002" s="23"/>
      <c r="BF9002" s="23"/>
      <c r="BG9002" s="23"/>
      <c r="BH9002" s="23"/>
      <c r="BI9002" s="23"/>
      <c r="BJ9002" s="23"/>
      <c r="BK9002" s="23"/>
    </row>
    <row r="9003" spans="28:63">
      <c r="AB9003" s="129">
        <v>9001</v>
      </c>
      <c r="AC9003" s="19">
        <v>0.94147364432564706</v>
      </c>
      <c r="AD9003" s="20">
        <f t="shared" si="1424"/>
        <v>1.6274397966538892</v>
      </c>
      <c r="AE9003" s="22">
        <f t="shared" si="1425"/>
        <v>1.6274397966538892</v>
      </c>
      <c r="AF9003" s="21">
        <v>0.46345267429581027</v>
      </c>
      <c r="AG9003" s="22">
        <f t="shared" si="1426"/>
        <v>3.9879656318613508</v>
      </c>
      <c r="AH9003" s="22">
        <f t="shared" si="1427"/>
        <v>3.9879656318613508</v>
      </c>
      <c r="AI9003" s="23">
        <f t="shared" si="1428"/>
        <v>2.4504535529122737</v>
      </c>
      <c r="AJ9003" s="46"/>
      <c r="AK9003" s="25"/>
      <c r="AL9003" s="129">
        <v>9001</v>
      </c>
      <c r="AM9003" s="21">
        <v>0.98489484408673877</v>
      </c>
      <c r="AN9003" s="22">
        <f t="shared" si="1429"/>
        <v>2.1177375550500654</v>
      </c>
      <c r="AO9003" s="22">
        <f t="shared" si="1430"/>
        <v>2.1177375550500654</v>
      </c>
      <c r="AP9003" s="21">
        <v>0.47076254909750992</v>
      </c>
      <c r="AQ9003" s="22">
        <f t="shared" si="1431"/>
        <v>487.92255134456889</v>
      </c>
      <c r="AR9003" s="22">
        <f t="shared" si="1432"/>
        <v>487.92255134456889</v>
      </c>
      <c r="AS9003" s="23">
        <f t="shared" si="1433"/>
        <v>230.39802556319776</v>
      </c>
      <c r="AT9003" s="23"/>
      <c r="AU9003" s="23"/>
      <c r="AV9003" s="23"/>
      <c r="AW9003" s="23"/>
      <c r="AX9003" s="23"/>
      <c r="AY9003" s="23"/>
      <c r="AZ9003" s="23"/>
      <c r="BA9003" s="23"/>
      <c r="BB9003" s="23"/>
      <c r="BC9003" s="23"/>
      <c r="BD9003" s="23"/>
      <c r="BE9003" s="23"/>
      <c r="BF9003" s="23"/>
      <c r="BG9003" s="23"/>
      <c r="BH9003" s="23"/>
      <c r="BI9003" s="23"/>
      <c r="BJ9003" s="23"/>
      <c r="BK9003" s="23"/>
    </row>
    <row r="9004" spans="28:63">
      <c r="AB9004" s="129">
        <v>9002</v>
      </c>
      <c r="AC9004" s="19">
        <v>0.54169095319616445</v>
      </c>
      <c r="AD9004" s="20">
        <f t="shared" si="1424"/>
        <v>0.95744269442875396</v>
      </c>
      <c r="AE9004" s="22">
        <f t="shared" si="1425"/>
        <v>0.95744269442875396</v>
      </c>
      <c r="AF9004" s="21">
        <v>0.49221313839140912</v>
      </c>
      <c r="AG9004" s="22">
        <f t="shared" si="1426"/>
        <v>4.0969747825234686</v>
      </c>
      <c r="AH9004" s="22">
        <f t="shared" si="1427"/>
        <v>4.0969747825234686</v>
      </c>
      <c r="AI9004" s="23">
        <f t="shared" si="1428"/>
        <v>4.2790809375467393</v>
      </c>
      <c r="AJ9004" s="46"/>
      <c r="AK9004" s="25"/>
      <c r="AL9004" s="129">
        <v>9002</v>
      </c>
      <c r="AM9004" s="21">
        <v>0.35392654523356226</v>
      </c>
      <c r="AN9004" s="22">
        <f t="shared" si="1429"/>
        <v>1.614234373731553</v>
      </c>
      <c r="AO9004" s="22">
        <f t="shared" si="1430"/>
        <v>1.614234373731553</v>
      </c>
      <c r="AP9004" s="21">
        <v>0.63004287524581948</v>
      </c>
      <c r="AQ9004" s="22">
        <f t="shared" si="1431"/>
        <v>499.78721213404106</v>
      </c>
      <c r="AR9004" s="22">
        <f t="shared" si="1432"/>
        <v>499.78721213404106</v>
      </c>
      <c r="AS9004" s="23">
        <f t="shared" si="1433"/>
        <v>309.61254466332883</v>
      </c>
      <c r="AT9004" s="23"/>
      <c r="AU9004" s="23"/>
      <c r="AV9004" s="23"/>
      <c r="AW9004" s="23"/>
      <c r="AX9004" s="23"/>
      <c r="AY9004" s="23"/>
      <c r="AZ9004" s="23"/>
      <c r="BA9004" s="23"/>
      <c r="BB9004" s="23"/>
      <c r="BC9004" s="23"/>
      <c r="BD9004" s="23"/>
      <c r="BE9004" s="23"/>
      <c r="BF9004" s="23"/>
      <c r="BG9004" s="23"/>
      <c r="BH9004" s="23"/>
      <c r="BI9004" s="23"/>
      <c r="BJ9004" s="23"/>
      <c r="BK9004" s="23"/>
    </row>
    <row r="9005" spans="28:63">
      <c r="AB9005" s="129">
        <v>9003</v>
      </c>
      <c r="AC9005" s="19">
        <v>9.4103420135262184E-2</v>
      </c>
      <c r="AD9005" s="20">
        <f t="shared" si="1424"/>
        <v>0.79880502120623142</v>
      </c>
      <c r="AE9005" s="22">
        <f t="shared" si="1425"/>
        <v>0.79880502120623142</v>
      </c>
      <c r="AF9005" s="21">
        <v>0.10412297584067398</v>
      </c>
      <c r="AG9005" s="22">
        <f t="shared" si="1426"/>
        <v>2.7904036026259265</v>
      </c>
      <c r="AH9005" s="22">
        <f t="shared" si="1427"/>
        <v>2.7904036026259265</v>
      </c>
      <c r="AI9005" s="23">
        <f t="shared" si="1428"/>
        <v>3.493222411662225</v>
      </c>
      <c r="AJ9005" s="46"/>
      <c r="AK9005" s="25"/>
      <c r="AL9005" s="129">
        <v>9003</v>
      </c>
      <c r="AM9005" s="21">
        <v>0.18650203671457621</v>
      </c>
      <c r="AN9005" s="22">
        <f t="shared" si="1429"/>
        <v>1.4678082546911995</v>
      </c>
      <c r="AO9005" s="22">
        <f t="shared" si="1430"/>
        <v>1.4678082546911995</v>
      </c>
      <c r="AP9005" s="21">
        <v>0.65586306669826699</v>
      </c>
      <c r="AQ9005" s="22">
        <f t="shared" si="1431"/>
        <v>501.92640921764018</v>
      </c>
      <c r="AR9005" s="22">
        <f t="shared" si="1432"/>
        <v>501.92640921764018</v>
      </c>
      <c r="AS9005" s="23">
        <f t="shared" si="1433"/>
        <v>341.9563881136753</v>
      </c>
      <c r="AT9005" s="23"/>
      <c r="AU9005" s="23"/>
      <c r="AV9005" s="23"/>
      <c r="AW9005" s="23"/>
      <c r="AX9005" s="23"/>
      <c r="AY9005" s="23"/>
      <c r="AZ9005" s="23"/>
      <c r="BA9005" s="23"/>
      <c r="BB9005" s="23"/>
      <c r="BC9005" s="23"/>
      <c r="BD9005" s="23"/>
      <c r="BE9005" s="23"/>
      <c r="BF9005" s="23"/>
      <c r="BG9005" s="23"/>
      <c r="BH9005" s="23"/>
      <c r="BI9005" s="23"/>
      <c r="BJ9005" s="23"/>
      <c r="BK9005" s="23"/>
    </row>
    <row r="9006" spans="28:63">
      <c r="AB9006" s="129">
        <v>9004</v>
      </c>
      <c r="AC9006" s="19">
        <v>0.7094914142888038</v>
      </c>
      <c r="AD9006" s="20">
        <f t="shared" si="1424"/>
        <v>1.169957734887751</v>
      </c>
      <c r="AE9006" s="22">
        <f t="shared" si="1425"/>
        <v>1.169957734887751</v>
      </c>
      <c r="AF9006" s="21">
        <v>0.45498989544486457</v>
      </c>
      <c r="AG9006" s="22">
        <f t="shared" si="1426"/>
        <v>3.9564491920276232</v>
      </c>
      <c r="AH9006" s="22">
        <f t="shared" si="1427"/>
        <v>3.9564491920276232</v>
      </c>
      <c r="AI9006" s="23">
        <f t="shared" si="1428"/>
        <v>3.3817026667268593</v>
      </c>
      <c r="AJ9006" s="46"/>
      <c r="AK9006" s="25"/>
      <c r="AL9006" s="129">
        <v>9004</v>
      </c>
      <c r="AM9006" s="21">
        <v>0.57830970289646288</v>
      </c>
      <c r="AN9006" s="22">
        <f t="shared" si="1429"/>
        <v>1.7628974625928169</v>
      </c>
      <c r="AO9006" s="22">
        <f t="shared" si="1430"/>
        <v>1.7628974625928169</v>
      </c>
      <c r="AP9006" s="21">
        <v>0.80539306096737595</v>
      </c>
      <c r="AQ9006" s="22">
        <f t="shared" si="1431"/>
        <v>516.32909432448514</v>
      </c>
      <c r="AR9006" s="22">
        <f t="shared" si="1432"/>
        <v>516.32909432448514</v>
      </c>
      <c r="AS9006" s="23">
        <f t="shared" si="1433"/>
        <v>292.88662856493295</v>
      </c>
      <c r="AT9006" s="23"/>
      <c r="AU9006" s="23"/>
      <c r="AV9006" s="23"/>
      <c r="AW9006" s="23"/>
      <c r="AX9006" s="23"/>
      <c r="AY9006" s="23"/>
      <c r="AZ9006" s="23"/>
      <c r="BA9006" s="23"/>
      <c r="BB9006" s="23"/>
      <c r="BC9006" s="23"/>
      <c r="BD9006" s="23"/>
      <c r="BE9006" s="23"/>
      <c r="BF9006" s="23"/>
      <c r="BG9006" s="23"/>
      <c r="BH9006" s="23"/>
      <c r="BI9006" s="23"/>
      <c r="BJ9006" s="23"/>
      <c r="BK9006" s="23"/>
    </row>
    <row r="9007" spans="28:63">
      <c r="AB9007" s="129">
        <v>9005</v>
      </c>
      <c r="AC9007" s="19">
        <v>0.42737021963718969</v>
      </c>
      <c r="AD9007" s="20">
        <f t="shared" si="1424"/>
        <v>0.83464649693389559</v>
      </c>
      <c r="AE9007" s="22">
        <f t="shared" si="1425"/>
        <v>0.83464649693389559</v>
      </c>
      <c r="AF9007" s="21">
        <v>0.91903042103697352</v>
      </c>
      <c r="AG9007" s="22">
        <f t="shared" si="1426"/>
        <v>6.441447027242643</v>
      </c>
      <c r="AH9007" s="22">
        <f t="shared" si="1427"/>
        <v>6.441447027242643</v>
      </c>
      <c r="AI9007" s="23">
        <f t="shared" si="1428"/>
        <v>7.7175751062342366</v>
      </c>
      <c r="AJ9007" s="46"/>
      <c r="AK9007" s="25"/>
      <c r="AL9007" s="129">
        <v>9005</v>
      </c>
      <c r="AM9007" s="21">
        <v>0.90796147496969004</v>
      </c>
      <c r="AN9007" s="22">
        <f t="shared" si="1429"/>
        <v>1.9969402570336041</v>
      </c>
      <c r="AO9007" s="22">
        <f t="shared" si="1430"/>
        <v>1.9969402570336041</v>
      </c>
      <c r="AP9007" s="21">
        <v>0.39053277593498104</v>
      </c>
      <c r="AQ9007" s="22">
        <f t="shared" si="1431"/>
        <v>481.86453914936095</v>
      </c>
      <c r="AR9007" s="22">
        <f t="shared" si="1432"/>
        <v>481.86453914936095</v>
      </c>
      <c r="AS9007" s="23">
        <f t="shared" si="1433"/>
        <v>241.3014297509113</v>
      </c>
      <c r="AT9007" s="23"/>
      <c r="AU9007" s="23"/>
      <c r="AV9007" s="23"/>
      <c r="AW9007" s="23"/>
      <c r="AX9007" s="23"/>
      <c r="AY9007" s="23"/>
      <c r="AZ9007" s="23"/>
      <c r="BA9007" s="23"/>
      <c r="BB9007" s="23"/>
      <c r="BC9007" s="23"/>
      <c r="BD9007" s="23"/>
      <c r="BE9007" s="23"/>
      <c r="BF9007" s="23"/>
      <c r="BG9007" s="23"/>
      <c r="BH9007" s="23"/>
      <c r="BI9007" s="23"/>
      <c r="BJ9007" s="23"/>
      <c r="BK9007" s="23"/>
    </row>
    <row r="9008" spans="28:63">
      <c r="AB9008" s="129">
        <v>9006</v>
      </c>
      <c r="AC9008" s="19">
        <v>0.45250573866279797</v>
      </c>
      <c r="AD9008" s="20">
        <f t="shared" si="1424"/>
        <v>0.86051003067718557</v>
      </c>
      <c r="AE9008" s="22">
        <f t="shared" si="1425"/>
        <v>0.86051003067718557</v>
      </c>
      <c r="AF9008" s="21">
        <v>0.53844578146803168</v>
      </c>
      <c r="AG9008" s="22">
        <f t="shared" si="1426"/>
        <v>4.2788944443943748</v>
      </c>
      <c r="AH9008" s="22">
        <f t="shared" si="1427"/>
        <v>4.2788944443943748</v>
      </c>
      <c r="AI9008" s="23">
        <f t="shared" si="1428"/>
        <v>4.9725096650262905</v>
      </c>
      <c r="AJ9008" s="46"/>
      <c r="AK9008" s="25"/>
      <c r="AL9008" s="129">
        <v>9006</v>
      </c>
      <c r="AM9008" s="21">
        <v>0.61168882822237369</v>
      </c>
      <c r="AN9008" s="22">
        <f t="shared" si="1429"/>
        <v>1.78232889096101</v>
      </c>
      <c r="AO9008" s="22">
        <f t="shared" si="1430"/>
        <v>1.78232889096101</v>
      </c>
      <c r="AP9008" s="21">
        <v>8.7804541399780112E-2</v>
      </c>
      <c r="AQ9008" s="22">
        <f t="shared" si="1431"/>
        <v>449.33401618799996</v>
      </c>
      <c r="AR9008" s="22">
        <f t="shared" si="1432"/>
        <v>449.33401618799996</v>
      </c>
      <c r="AS9008" s="23">
        <f t="shared" si="1433"/>
        <v>252.10499502464134</v>
      </c>
      <c r="AT9008" s="23"/>
      <c r="AU9008" s="23"/>
      <c r="AV9008" s="23"/>
      <c r="AW9008" s="23"/>
      <c r="AX9008" s="23"/>
      <c r="AY9008" s="23"/>
      <c r="AZ9008" s="23"/>
      <c r="BA9008" s="23"/>
      <c r="BB9008" s="23"/>
      <c r="BC9008" s="23"/>
      <c r="BD9008" s="23"/>
      <c r="BE9008" s="23"/>
      <c r="BF9008" s="23"/>
      <c r="BG9008" s="23"/>
      <c r="BH9008" s="23"/>
      <c r="BI9008" s="23"/>
      <c r="BJ9008" s="23"/>
      <c r="BK9008" s="23"/>
    </row>
    <row r="9009" spans="28:63">
      <c r="AB9009" s="129">
        <v>9007</v>
      </c>
      <c r="AC9009" s="19">
        <v>0.47142509546823463</v>
      </c>
      <c r="AD9009" s="20">
        <f t="shared" si="1424"/>
        <v>0.88037138140027205</v>
      </c>
      <c r="AE9009" s="22">
        <f t="shared" si="1425"/>
        <v>0.88037138140027205</v>
      </c>
      <c r="AF9009" s="21">
        <v>0.10682394939965834</v>
      </c>
      <c r="AG9009" s="22">
        <f t="shared" si="1426"/>
        <v>2.8005895929862881</v>
      </c>
      <c r="AH9009" s="22">
        <f t="shared" si="1427"/>
        <v>2.8005895929862881</v>
      </c>
      <c r="AI9009" s="23">
        <f t="shared" si="1428"/>
        <v>3.1811456530218174</v>
      </c>
      <c r="AJ9009" s="46"/>
      <c r="AK9009" s="25"/>
      <c r="AL9009" s="129">
        <v>9007</v>
      </c>
      <c r="AM9009" s="21">
        <v>0.83842602156898383</v>
      </c>
      <c r="AN9009" s="22">
        <f t="shared" si="1429"/>
        <v>1.9309551295097875</v>
      </c>
      <c r="AO9009" s="22">
        <f t="shared" si="1430"/>
        <v>1.9309551295097875</v>
      </c>
      <c r="AP9009" s="21">
        <v>5.3318738610914407E-2</v>
      </c>
      <c r="AQ9009" s="22">
        <f t="shared" si="1431"/>
        <v>442.85877595994504</v>
      </c>
      <c r="AR9009" s="22">
        <f t="shared" si="1432"/>
        <v>442.85877595994504</v>
      </c>
      <c r="AS9009" s="23">
        <f t="shared" si="1433"/>
        <v>229.34700511263242</v>
      </c>
      <c r="AT9009" s="23"/>
      <c r="AU9009" s="23"/>
      <c r="AV9009" s="23"/>
      <c r="AW9009" s="23"/>
      <c r="AX9009" s="23"/>
      <c r="AY9009" s="23"/>
      <c r="AZ9009" s="23"/>
      <c r="BA9009" s="23"/>
      <c r="BB9009" s="23"/>
      <c r="BC9009" s="23"/>
      <c r="BD9009" s="23"/>
      <c r="BE9009" s="23"/>
      <c r="BF9009" s="23"/>
      <c r="BG9009" s="23"/>
      <c r="BH9009" s="23"/>
      <c r="BI9009" s="23"/>
      <c r="BJ9009" s="23"/>
      <c r="BK9009" s="23"/>
    </row>
    <row r="9010" spans="28:63">
      <c r="AB9010" s="129">
        <v>9008</v>
      </c>
      <c r="AC9010" s="19">
        <v>0.24571666190738761</v>
      </c>
      <c r="AD9010" s="20">
        <f t="shared" si="1424"/>
        <v>0.66251790119626652</v>
      </c>
      <c r="AE9010" s="22">
        <f t="shared" si="1425"/>
        <v>0.66251790119626652</v>
      </c>
      <c r="AF9010" s="21">
        <v>0.87869371208246039</v>
      </c>
      <c r="AG9010" s="22">
        <f t="shared" si="1426"/>
        <v>6.0923342437611909</v>
      </c>
      <c r="AH9010" s="22">
        <f t="shared" si="1427"/>
        <v>6.0923342437611909</v>
      </c>
      <c r="AI9010" s="23">
        <f t="shared" si="1428"/>
        <v>9.1957277422400967</v>
      </c>
      <c r="AJ9010" s="46"/>
      <c r="AK9010" s="25"/>
      <c r="AL9010" s="129">
        <v>9008</v>
      </c>
      <c r="AM9010" s="21">
        <v>0.71237396898158922</v>
      </c>
      <c r="AN9010" s="22">
        <f t="shared" si="1429"/>
        <v>1.8410341772588259</v>
      </c>
      <c r="AO9010" s="22">
        <f t="shared" si="1430"/>
        <v>1.8410341772588259</v>
      </c>
      <c r="AP9010" s="21">
        <v>0.35308982269727041</v>
      </c>
      <c r="AQ9010" s="22">
        <f t="shared" si="1431"/>
        <v>478.82414693332362</v>
      </c>
      <c r="AR9010" s="22">
        <f t="shared" si="1432"/>
        <v>478.82414693332362</v>
      </c>
      <c r="AS9010" s="23">
        <f t="shared" si="1433"/>
        <v>260.08433349469919</v>
      </c>
      <c r="AT9010" s="23"/>
      <c r="AU9010" s="23"/>
      <c r="AV9010" s="23"/>
      <c r="AW9010" s="23"/>
      <c r="AX9010" s="23"/>
      <c r="AY9010" s="23"/>
      <c r="AZ9010" s="23"/>
      <c r="BA9010" s="23"/>
      <c r="BB9010" s="23"/>
      <c r="BC9010" s="23"/>
      <c r="BD9010" s="23"/>
      <c r="BE9010" s="23"/>
      <c r="BF9010" s="23"/>
      <c r="BG9010" s="23"/>
      <c r="BH9010" s="23"/>
      <c r="BI9010" s="23"/>
      <c r="BJ9010" s="23"/>
      <c r="BK9010" s="23"/>
    </row>
    <row r="9011" spans="28:63">
      <c r="AB9011" s="129">
        <v>9009</v>
      </c>
      <c r="AC9011" s="19">
        <v>0.32427410527352141</v>
      </c>
      <c r="AD9011" s="20">
        <f t="shared" si="1424"/>
        <v>0.73408075615649282</v>
      </c>
      <c r="AE9011" s="22">
        <f t="shared" si="1425"/>
        <v>0.73408075615649282</v>
      </c>
      <c r="AF9011" s="21">
        <v>0.192867296015796</v>
      </c>
      <c r="AG9011" s="22">
        <f t="shared" si="1426"/>
        <v>3.0792296213371104</v>
      </c>
      <c r="AH9011" s="22">
        <f t="shared" si="1427"/>
        <v>3.0792296213371104</v>
      </c>
      <c r="AI9011" s="23">
        <f t="shared" si="1428"/>
        <v>4.1946742173972398</v>
      </c>
      <c r="AJ9011" s="46"/>
      <c r="AK9011" s="25"/>
      <c r="AL9011" s="129">
        <v>9009</v>
      </c>
      <c r="AM9011" s="21">
        <v>0.75950577016116094</v>
      </c>
      <c r="AN9011" s="22">
        <f t="shared" si="1429"/>
        <v>1.8717601258716428</v>
      </c>
      <c r="AO9011" s="22">
        <f t="shared" si="1430"/>
        <v>1.8717601258716428</v>
      </c>
      <c r="AP9011" s="21">
        <v>0.15729649229642395</v>
      </c>
      <c r="AQ9011" s="22">
        <f t="shared" si="1431"/>
        <v>459.2620124866894</v>
      </c>
      <c r="AR9011" s="22">
        <f t="shared" si="1432"/>
        <v>459.2620124866894</v>
      </c>
      <c r="AS9011" s="23">
        <f t="shared" si="1433"/>
        <v>245.36371201561946</v>
      </c>
      <c r="AT9011" s="23"/>
      <c r="AU9011" s="23"/>
      <c r="AV9011" s="23"/>
      <c r="AW9011" s="23"/>
      <c r="AX9011" s="23"/>
      <c r="AY9011" s="23"/>
      <c r="AZ9011" s="23"/>
      <c r="BA9011" s="23"/>
      <c r="BB9011" s="23"/>
      <c r="BC9011" s="23"/>
      <c r="BD9011" s="23"/>
      <c r="BE9011" s="23"/>
      <c r="BF9011" s="23"/>
      <c r="BG9011" s="23"/>
      <c r="BH9011" s="23"/>
      <c r="BI9011" s="23"/>
      <c r="BJ9011" s="23"/>
      <c r="BK9011" s="23"/>
    </row>
    <row r="9012" spans="28:63">
      <c r="AB9012" s="129">
        <v>9010</v>
      </c>
      <c r="AC9012" s="19">
        <v>0.87574834439034555</v>
      </c>
      <c r="AD9012" s="20">
        <f t="shared" si="1424"/>
        <v>1.4571600360660091</v>
      </c>
      <c r="AE9012" s="22">
        <f t="shared" si="1425"/>
        <v>1.4571600360660091</v>
      </c>
      <c r="AF9012" s="21">
        <v>0.53939722942669055</v>
      </c>
      <c r="AG9012" s="22">
        <f t="shared" si="1426"/>
        <v>4.2827317668482294</v>
      </c>
      <c r="AH9012" s="22">
        <f t="shared" si="1427"/>
        <v>4.2827317668482294</v>
      </c>
      <c r="AI9012" s="23">
        <f t="shared" si="1428"/>
        <v>2.9390949935812145</v>
      </c>
      <c r="AJ9012" s="46"/>
      <c r="AK9012" s="25"/>
      <c r="AL9012" s="129">
        <v>9010</v>
      </c>
      <c r="AM9012" s="21">
        <v>1.7190512160497606E-3</v>
      </c>
      <c r="AN9012" s="22">
        <f t="shared" si="1429"/>
        <v>1.1172322830433823</v>
      </c>
      <c r="AO9012" s="22">
        <f t="shared" si="1430"/>
        <v>1.1172322830433823</v>
      </c>
      <c r="AP9012" s="21">
        <v>0.95699250959545412</v>
      </c>
      <c r="AQ9012" s="22">
        <f t="shared" si="1431"/>
        <v>539.47018251506972</v>
      </c>
      <c r="AR9012" s="22">
        <f t="shared" si="1432"/>
        <v>539.47018251506972</v>
      </c>
      <c r="AS9012" s="23">
        <f t="shared" si="1433"/>
        <v>482.86304531545835</v>
      </c>
      <c r="AT9012" s="23"/>
      <c r="AU9012" s="23"/>
      <c r="AV9012" s="23"/>
      <c r="AW9012" s="23"/>
      <c r="AX9012" s="23"/>
      <c r="AY9012" s="23"/>
      <c r="AZ9012" s="23"/>
      <c r="BA9012" s="23"/>
      <c r="BB9012" s="23"/>
      <c r="BC9012" s="23"/>
      <c r="BD9012" s="23"/>
      <c r="BE9012" s="23"/>
      <c r="BF9012" s="23"/>
      <c r="BG9012" s="23"/>
      <c r="BH9012" s="23"/>
      <c r="BI9012" s="23"/>
      <c r="BJ9012" s="23"/>
      <c r="BK9012" s="23"/>
    </row>
    <row r="9013" spans="28:63">
      <c r="AB9013" s="129">
        <v>9011</v>
      </c>
      <c r="AC9013" s="19">
        <v>0.80548474217411625</v>
      </c>
      <c r="AD9013" s="20">
        <f t="shared" si="1424"/>
        <v>1.320800187382339</v>
      </c>
      <c r="AE9013" s="22">
        <f t="shared" si="1425"/>
        <v>1.320800187382339</v>
      </c>
      <c r="AF9013" s="21">
        <v>0.48093503917475544</v>
      </c>
      <c r="AG9013" s="22">
        <f t="shared" si="1426"/>
        <v>4.0538691323326166</v>
      </c>
      <c r="AH9013" s="22">
        <f t="shared" si="1427"/>
        <v>4.0538691323326166</v>
      </c>
      <c r="AI9013" s="23">
        <f t="shared" si="1428"/>
        <v>3.0692523903762301</v>
      </c>
      <c r="AJ9013" s="46"/>
      <c r="AK9013" s="25"/>
      <c r="AL9013" s="129">
        <v>9011</v>
      </c>
      <c r="AM9013" s="21">
        <v>0.4716667807500784</v>
      </c>
      <c r="AN9013" s="22">
        <f t="shared" si="1429"/>
        <v>1.6967269184954255</v>
      </c>
      <c r="AO9013" s="22">
        <f t="shared" si="1430"/>
        <v>1.6967269184954255</v>
      </c>
      <c r="AP9013" s="21">
        <v>0.26585011240578937</v>
      </c>
      <c r="AQ9013" s="22">
        <f t="shared" si="1431"/>
        <v>471.04244411836817</v>
      </c>
      <c r="AR9013" s="22">
        <f t="shared" si="1432"/>
        <v>471.04244411836817</v>
      </c>
      <c r="AS9013" s="23">
        <f t="shared" si="1433"/>
        <v>277.61830084953539</v>
      </c>
      <c r="AT9013" s="23"/>
      <c r="AU9013" s="23"/>
      <c r="AV9013" s="23"/>
      <c r="AW9013" s="23"/>
      <c r="AX9013" s="23"/>
      <c r="AY9013" s="23"/>
      <c r="AZ9013" s="23"/>
      <c r="BA9013" s="23"/>
      <c r="BB9013" s="23"/>
      <c r="BC9013" s="23"/>
      <c r="BD9013" s="23"/>
      <c r="BE9013" s="23"/>
      <c r="BF9013" s="23"/>
      <c r="BG9013" s="23"/>
      <c r="BH9013" s="23"/>
      <c r="BI9013" s="23"/>
      <c r="BJ9013" s="23"/>
      <c r="BK9013" s="23"/>
    </row>
    <row r="9014" spans="28:63">
      <c r="AB9014" s="129">
        <v>9012</v>
      </c>
      <c r="AC9014" s="19">
        <v>0.16426929912410992</v>
      </c>
      <c r="AD9014" s="20">
        <f t="shared" si="1424"/>
        <v>0.86266538719847752</v>
      </c>
      <c r="AE9014" s="22">
        <f t="shared" si="1425"/>
        <v>0.86266538719847752</v>
      </c>
      <c r="AF9014" s="21">
        <v>0.54821743231503994</v>
      </c>
      <c r="AG9014" s="22">
        <f t="shared" si="1426"/>
        <v>4.3184952763104043</v>
      </c>
      <c r="AH9014" s="22">
        <f t="shared" si="1427"/>
        <v>4.3184952763104043</v>
      </c>
      <c r="AI9014" s="23">
        <f t="shared" si="1428"/>
        <v>5.0059911298108304</v>
      </c>
      <c r="AJ9014" s="46"/>
      <c r="AK9014" s="25"/>
      <c r="AL9014" s="129">
        <v>9012</v>
      </c>
      <c r="AM9014" s="21">
        <v>0.42821369775951623</v>
      </c>
      <c r="AN9014" s="22">
        <f t="shared" si="1429"/>
        <v>1.6676321348201388</v>
      </c>
      <c r="AO9014" s="22">
        <f t="shared" si="1430"/>
        <v>1.6676321348201388</v>
      </c>
      <c r="AP9014" s="21">
        <v>0.51790212688998727</v>
      </c>
      <c r="AQ9014" s="22">
        <f t="shared" si="1431"/>
        <v>491.26457131523711</v>
      </c>
      <c r="AR9014" s="22">
        <f t="shared" si="1432"/>
        <v>491.26457131523711</v>
      </c>
      <c r="AS9014" s="23">
        <f t="shared" si="1433"/>
        <v>294.58809353552186</v>
      </c>
      <c r="AT9014" s="23"/>
      <c r="AU9014" s="23"/>
      <c r="AV9014" s="23"/>
      <c r="AW9014" s="23"/>
      <c r="AX9014" s="23"/>
      <c r="AY9014" s="23"/>
      <c r="AZ9014" s="23"/>
      <c r="BA9014" s="23"/>
      <c r="BB9014" s="23"/>
      <c r="BC9014" s="23"/>
      <c r="BD9014" s="23"/>
      <c r="BE9014" s="23"/>
      <c r="BF9014" s="23"/>
      <c r="BG9014" s="23"/>
      <c r="BH9014" s="23"/>
      <c r="BI9014" s="23"/>
      <c r="BJ9014" s="23"/>
      <c r="BK9014" s="23"/>
    </row>
    <row r="9015" spans="28:63">
      <c r="AB9015" s="129">
        <v>9013</v>
      </c>
      <c r="AC9015" s="19">
        <v>0.17379031580572413</v>
      </c>
      <c r="AD9015" s="20">
        <f t="shared" si="1424"/>
        <v>0.87017019198720669</v>
      </c>
      <c r="AE9015" s="22">
        <f t="shared" si="1425"/>
        <v>0.87017019198720669</v>
      </c>
      <c r="AF9015" s="21">
        <v>0.91896014801105919</v>
      </c>
      <c r="AG9015" s="22">
        <f t="shared" si="1426"/>
        <v>6.4407708444015599</v>
      </c>
      <c r="AH9015" s="22">
        <f t="shared" si="1427"/>
        <v>6.4407708444015599</v>
      </c>
      <c r="AI9015" s="23">
        <f t="shared" si="1428"/>
        <v>7.4017369288331736</v>
      </c>
      <c r="AJ9015" s="46"/>
      <c r="AK9015" s="25"/>
      <c r="AL9015" s="129">
        <v>9013</v>
      </c>
      <c r="AM9015" s="21">
        <v>0.74855535293187825</v>
      </c>
      <c r="AN9015" s="22">
        <f t="shared" si="1429"/>
        <v>1.8643704394924092</v>
      </c>
      <c r="AO9015" s="22">
        <f t="shared" si="1430"/>
        <v>1.8643704394924092</v>
      </c>
      <c r="AP9015" s="21">
        <v>0.93989547311055976</v>
      </c>
      <c r="AQ9015" s="22">
        <f t="shared" si="1431"/>
        <v>535.73017586556273</v>
      </c>
      <c r="AR9015" s="22">
        <f t="shared" si="1432"/>
        <v>535.73017586556273</v>
      </c>
      <c r="AS9015" s="23">
        <f t="shared" si="1433"/>
        <v>287.35178616724897</v>
      </c>
      <c r="AT9015" s="23"/>
      <c r="AU9015" s="23"/>
      <c r="AV9015" s="23"/>
      <c r="AW9015" s="23"/>
      <c r="AX9015" s="23"/>
      <c r="AY9015" s="23"/>
      <c r="AZ9015" s="23"/>
      <c r="BA9015" s="23"/>
      <c r="BB9015" s="23"/>
      <c r="BC9015" s="23"/>
      <c r="BD9015" s="23"/>
      <c r="BE9015" s="23"/>
      <c r="BF9015" s="23"/>
      <c r="BG9015" s="23"/>
      <c r="BH9015" s="23"/>
      <c r="BI9015" s="23"/>
      <c r="BJ9015" s="23"/>
      <c r="BK9015" s="23"/>
    </row>
    <row r="9016" spans="28:63">
      <c r="AB9016" s="129">
        <v>9014</v>
      </c>
      <c r="AC9016" s="19">
        <v>0.80566079674911562</v>
      </c>
      <c r="AD9016" s="20">
        <f t="shared" si="1424"/>
        <v>1.3211076267700472</v>
      </c>
      <c r="AE9016" s="22">
        <f t="shared" si="1425"/>
        <v>1.3211076267700472</v>
      </c>
      <c r="AF9016" s="21">
        <v>0.81428631468459867</v>
      </c>
      <c r="AG9016" s="22">
        <f t="shared" si="1426"/>
        <v>5.6396164380630758</v>
      </c>
      <c r="AH9016" s="22">
        <f t="shared" si="1427"/>
        <v>5.6396164380630758</v>
      </c>
      <c r="AI9016" s="23">
        <f t="shared" si="1428"/>
        <v>4.2688546517979571</v>
      </c>
      <c r="AJ9016" s="46"/>
      <c r="AK9016" s="25"/>
      <c r="AL9016" s="129">
        <v>9014</v>
      </c>
      <c r="AM9016" s="21">
        <v>0.92442258656870269</v>
      </c>
      <c r="AN9016" s="22">
        <f t="shared" si="1429"/>
        <v>2.0159927142278842</v>
      </c>
      <c r="AO9016" s="22">
        <f t="shared" si="1430"/>
        <v>2.0159927142278842</v>
      </c>
      <c r="AP9016" s="21">
        <v>0.96691650333446377</v>
      </c>
      <c r="AQ9016" s="22">
        <f t="shared" si="1431"/>
        <v>541.9939380395864</v>
      </c>
      <c r="AR9016" s="22">
        <f t="shared" si="1432"/>
        <v>541.9939380395864</v>
      </c>
      <c r="AS9016" s="23">
        <f t="shared" si="1433"/>
        <v>268.84717103115503</v>
      </c>
      <c r="AT9016" s="23"/>
      <c r="AU9016" s="23"/>
      <c r="AV9016" s="23"/>
      <c r="AW9016" s="23"/>
      <c r="AX9016" s="23"/>
      <c r="AY9016" s="23"/>
      <c r="AZ9016" s="23"/>
      <c r="BA9016" s="23"/>
      <c r="BB9016" s="23"/>
      <c r="BC9016" s="23"/>
      <c r="BD9016" s="23"/>
      <c r="BE9016" s="23"/>
      <c r="BF9016" s="23"/>
      <c r="BG9016" s="23"/>
      <c r="BH9016" s="23"/>
      <c r="BI9016" s="23"/>
      <c r="BJ9016" s="23"/>
      <c r="BK9016" s="23"/>
    </row>
    <row r="9017" spans="28:63">
      <c r="AB9017" s="129">
        <v>9015</v>
      </c>
      <c r="AC9017" s="19">
        <v>9.3719768837337569E-2</v>
      </c>
      <c r="AD9017" s="20">
        <f t="shared" si="1424"/>
        <v>0.79839935209491431</v>
      </c>
      <c r="AE9017" s="22">
        <f t="shared" si="1425"/>
        <v>0.79839935209491431</v>
      </c>
      <c r="AF9017" s="21">
        <v>7.2667434962892075E-2</v>
      </c>
      <c r="AG9017" s="22">
        <f t="shared" si="1426"/>
        <v>2.660306451412791</v>
      </c>
      <c r="AH9017" s="22">
        <f t="shared" si="1427"/>
        <v>2.660306451412791</v>
      </c>
      <c r="AI9017" s="23">
        <f t="shared" si="1428"/>
        <v>3.3320498625561656</v>
      </c>
      <c r="AJ9017" s="46"/>
      <c r="AK9017" s="25"/>
      <c r="AL9017" s="129">
        <v>9015</v>
      </c>
      <c r="AM9017" s="21">
        <v>0.23302089140911697</v>
      </c>
      <c r="AN9017" s="22">
        <f t="shared" si="1429"/>
        <v>1.5134836177207993</v>
      </c>
      <c r="AO9017" s="22">
        <f t="shared" si="1430"/>
        <v>1.5134836177207993</v>
      </c>
      <c r="AP9017" s="21">
        <v>0.58415472257197221</v>
      </c>
      <c r="AQ9017" s="22">
        <f t="shared" si="1431"/>
        <v>496.162051107553</v>
      </c>
      <c r="AR9017" s="22">
        <f t="shared" si="1432"/>
        <v>496.162051107553</v>
      </c>
      <c r="AS9017" s="23">
        <f t="shared" si="1433"/>
        <v>327.82783064063716</v>
      </c>
      <c r="AT9017" s="23"/>
      <c r="AU9017" s="23"/>
      <c r="AV9017" s="23"/>
      <c r="AW9017" s="23"/>
      <c r="AX9017" s="23"/>
      <c r="AY9017" s="23"/>
      <c r="AZ9017" s="23"/>
      <c r="BA9017" s="23"/>
      <c r="BB9017" s="23"/>
      <c r="BC9017" s="23"/>
      <c r="BD9017" s="23"/>
      <c r="BE9017" s="23"/>
      <c r="BF9017" s="23"/>
      <c r="BG9017" s="23"/>
      <c r="BH9017" s="23"/>
      <c r="BI9017" s="23"/>
      <c r="BJ9017" s="23"/>
      <c r="BK9017" s="23"/>
    </row>
    <row r="9018" spans="28:63">
      <c r="AB9018" s="129">
        <v>9016</v>
      </c>
      <c r="AC9018" s="19">
        <v>0.85828841967335678</v>
      </c>
      <c r="AD9018" s="20">
        <f t="shared" si="1424"/>
        <v>1.420273181659959</v>
      </c>
      <c r="AE9018" s="22">
        <f t="shared" si="1425"/>
        <v>1.420273181659959</v>
      </c>
      <c r="AF9018" s="21">
        <v>0.96664420497558323</v>
      </c>
      <c r="AG9018" s="22">
        <f t="shared" si="1426"/>
        <v>6.9996631313739837</v>
      </c>
      <c r="AH9018" s="22">
        <f t="shared" si="1427"/>
        <v>6.9996631313739837</v>
      </c>
      <c r="AI9018" s="23">
        <f t="shared" si="1428"/>
        <v>4.9283921021398536</v>
      </c>
      <c r="AJ9018" s="46"/>
      <c r="AK9018" s="25"/>
      <c r="AL9018" s="129">
        <v>9016</v>
      </c>
      <c r="AM9018" s="21">
        <v>0.69782702172133859</v>
      </c>
      <c r="AN9018" s="22">
        <f t="shared" si="1429"/>
        <v>1.8320686283165837</v>
      </c>
      <c r="AO9018" s="22">
        <f t="shared" si="1430"/>
        <v>1.8320686283165837</v>
      </c>
      <c r="AP9018" s="21">
        <v>0.83412278199051226</v>
      </c>
      <c r="AQ9018" s="22">
        <f t="shared" si="1431"/>
        <v>519.68131033263876</v>
      </c>
      <c r="AR9018" s="22">
        <f t="shared" si="1432"/>
        <v>519.68131033263876</v>
      </c>
      <c r="AS9018" s="23">
        <f t="shared" si="1433"/>
        <v>283.65821143400814</v>
      </c>
      <c r="AT9018" s="23"/>
      <c r="AU9018" s="23"/>
      <c r="AV9018" s="23"/>
      <c r="AW9018" s="23"/>
      <c r="AX9018" s="23"/>
      <c r="AY9018" s="23"/>
      <c r="AZ9018" s="23"/>
      <c r="BA9018" s="23"/>
      <c r="BB9018" s="23"/>
      <c r="BC9018" s="23"/>
      <c r="BD9018" s="23"/>
      <c r="BE9018" s="23"/>
      <c r="BF9018" s="23"/>
      <c r="BG9018" s="23"/>
      <c r="BH9018" s="23"/>
      <c r="BI9018" s="23"/>
      <c r="BJ9018" s="23"/>
      <c r="BK9018" s="23"/>
    </row>
    <row r="9019" spans="28:63">
      <c r="AB9019" s="129">
        <v>9017</v>
      </c>
      <c r="AC9019" s="19">
        <v>0.59992510887826311</v>
      </c>
      <c r="AD9019" s="20">
        <f t="shared" si="1424"/>
        <v>1.0259273067248464</v>
      </c>
      <c r="AE9019" s="22">
        <f t="shared" si="1425"/>
        <v>1.0259273067248464</v>
      </c>
      <c r="AF9019" s="21">
        <v>0.31279856404509254</v>
      </c>
      <c r="AG9019" s="22">
        <f t="shared" si="1426"/>
        <v>3.459510700524973</v>
      </c>
      <c r="AH9019" s="22">
        <f t="shared" si="1427"/>
        <v>3.459510700524973</v>
      </c>
      <c r="AI9019" s="23">
        <f t="shared" si="1428"/>
        <v>3.3720817038870505</v>
      </c>
      <c r="AJ9019" s="46"/>
      <c r="AK9019" s="25"/>
      <c r="AL9019" s="129">
        <v>9017</v>
      </c>
      <c r="AM9019" s="21">
        <v>0.89558430667361955</v>
      </c>
      <c r="AN9019" s="22">
        <f t="shared" si="1429"/>
        <v>1.9837172438445025</v>
      </c>
      <c r="AO9019" s="22">
        <f t="shared" si="1430"/>
        <v>1.9837172438445025</v>
      </c>
      <c r="AP9019" s="21">
        <v>0.5261142292804547</v>
      </c>
      <c r="AQ9019" s="22">
        <f t="shared" si="1431"/>
        <v>491.85250882789933</v>
      </c>
      <c r="AR9019" s="22">
        <f t="shared" si="1432"/>
        <v>491.85250882789933</v>
      </c>
      <c r="AS9019" s="23">
        <f t="shared" si="1433"/>
        <v>247.94486732124921</v>
      </c>
      <c r="AT9019" s="23"/>
      <c r="AU9019" s="23"/>
      <c r="AV9019" s="23"/>
      <c r="AW9019" s="23"/>
      <c r="AX9019" s="23"/>
      <c r="AY9019" s="23"/>
      <c r="AZ9019" s="23"/>
      <c r="BA9019" s="23"/>
      <c r="BB9019" s="23"/>
      <c r="BC9019" s="23"/>
      <c r="BD9019" s="23"/>
      <c r="BE9019" s="23"/>
      <c r="BF9019" s="23"/>
      <c r="BG9019" s="23"/>
      <c r="BH9019" s="23"/>
      <c r="BI9019" s="23"/>
      <c r="BJ9019" s="23"/>
      <c r="BK9019" s="23"/>
    </row>
    <row r="9020" spans="28:63">
      <c r="AB9020" s="129">
        <v>9018</v>
      </c>
      <c r="AC9020" s="19">
        <v>0.70217534272402482</v>
      </c>
      <c r="AD9020" s="20">
        <f t="shared" si="1424"/>
        <v>1.1595709683764472</v>
      </c>
      <c r="AE9020" s="22">
        <f t="shared" si="1425"/>
        <v>1.1595709683764472</v>
      </c>
      <c r="AF9020" s="21">
        <v>6.7050541421858179E-2</v>
      </c>
      <c r="AG9020" s="22">
        <f t="shared" si="1426"/>
        <v>2.6342737961883254</v>
      </c>
      <c r="AH9020" s="22">
        <f t="shared" si="1427"/>
        <v>2.6342737961883254</v>
      </c>
      <c r="AI9020" s="23">
        <f t="shared" si="1428"/>
        <v>2.271765910004333</v>
      </c>
      <c r="AJ9020" s="46"/>
      <c r="AK9020" s="25"/>
      <c r="AL9020" s="129">
        <v>9018</v>
      </c>
      <c r="AM9020" s="21">
        <v>0.97289466932563395</v>
      </c>
      <c r="AN9020" s="22">
        <f t="shared" si="1429"/>
        <v>2.0898038651217026</v>
      </c>
      <c r="AO9020" s="22">
        <f t="shared" si="1430"/>
        <v>2.0898038651217026</v>
      </c>
      <c r="AP9020" s="21">
        <v>7.9487022882732017E-2</v>
      </c>
      <c r="AQ9020" s="22">
        <f t="shared" si="1431"/>
        <v>447.91008463352938</v>
      </c>
      <c r="AR9020" s="22">
        <f t="shared" si="1432"/>
        <v>447.91008463352938</v>
      </c>
      <c r="AS9020" s="23">
        <f t="shared" si="1433"/>
        <v>214.33115906666424</v>
      </c>
      <c r="AT9020" s="23"/>
      <c r="AU9020" s="23"/>
      <c r="AV9020" s="23"/>
      <c r="AW9020" s="23"/>
      <c r="AX9020" s="23"/>
      <c r="AY9020" s="23"/>
      <c r="AZ9020" s="23"/>
      <c r="BA9020" s="23"/>
      <c r="BB9020" s="23"/>
      <c r="BC9020" s="23"/>
      <c r="BD9020" s="23"/>
      <c r="BE9020" s="23"/>
      <c r="BF9020" s="23"/>
      <c r="BG9020" s="23"/>
      <c r="BH9020" s="23"/>
      <c r="BI9020" s="23"/>
      <c r="BJ9020" s="23"/>
      <c r="BK9020" s="23"/>
    </row>
    <row r="9021" spans="28:63">
      <c r="AB9021" s="129">
        <v>9019</v>
      </c>
      <c r="AC9021" s="19">
        <v>0.56893697898961404</v>
      </c>
      <c r="AD9021" s="20">
        <f t="shared" si="1424"/>
        <v>0.9889069970431843</v>
      </c>
      <c r="AE9021" s="22">
        <f t="shared" si="1425"/>
        <v>0.9889069970431843</v>
      </c>
      <c r="AF9021" s="21">
        <v>0.14365661789632822</v>
      </c>
      <c r="AG9021" s="22">
        <f t="shared" si="1426"/>
        <v>2.9284070806375668</v>
      </c>
      <c r="AH9021" s="22">
        <f t="shared" si="1427"/>
        <v>2.9284070806375668</v>
      </c>
      <c r="AI9021" s="23">
        <f t="shared" si="1428"/>
        <v>2.9612563055913812</v>
      </c>
      <c r="AJ9021" s="46"/>
      <c r="AK9021" s="25"/>
      <c r="AL9021" s="129">
        <v>9019</v>
      </c>
      <c r="AM9021" s="21">
        <v>0.4581124360373634</v>
      </c>
      <c r="AN9021" s="22">
        <f t="shared" si="1429"/>
        <v>1.6878008460182743</v>
      </c>
      <c r="AO9021" s="22">
        <f t="shared" si="1430"/>
        <v>1.6878008460182743</v>
      </c>
      <c r="AP9021" s="21">
        <v>0.20049420416952013</v>
      </c>
      <c r="AQ9021" s="22">
        <f t="shared" si="1431"/>
        <v>464.32655187200214</v>
      </c>
      <c r="AR9021" s="22">
        <f t="shared" si="1432"/>
        <v>464.32655187200214</v>
      </c>
      <c r="AS9021" s="23">
        <f t="shared" si="1433"/>
        <v>275.10742927247873</v>
      </c>
      <c r="AT9021" s="23"/>
      <c r="AU9021" s="23"/>
      <c r="AV9021" s="23"/>
      <c r="AW9021" s="23"/>
      <c r="AX9021" s="23"/>
      <c r="AY9021" s="23"/>
      <c r="AZ9021" s="23"/>
      <c r="BA9021" s="23"/>
      <c r="BB9021" s="23"/>
      <c r="BC9021" s="23"/>
      <c r="BD9021" s="23"/>
      <c r="BE9021" s="23"/>
      <c r="BF9021" s="23"/>
      <c r="BG9021" s="23"/>
      <c r="BH9021" s="23"/>
      <c r="BI9021" s="23"/>
      <c r="BJ9021" s="23"/>
      <c r="BK9021" s="23"/>
    </row>
    <row r="9022" spans="28:63">
      <c r="AB9022" s="129">
        <v>9020</v>
      </c>
      <c r="AC9022" s="19">
        <v>0.62025965179330744</v>
      </c>
      <c r="AD9022" s="20">
        <f t="shared" si="1424"/>
        <v>1.051004631303718</v>
      </c>
      <c r="AE9022" s="22">
        <f t="shared" si="1425"/>
        <v>1.051004631303718</v>
      </c>
      <c r="AF9022" s="21">
        <v>0.85631544166384344</v>
      </c>
      <c r="AG9022" s="22">
        <f t="shared" si="1426"/>
        <v>5.9238167831126525</v>
      </c>
      <c r="AH9022" s="22">
        <f t="shared" si="1427"/>
        <v>5.9238167831126525</v>
      </c>
      <c r="AI9022" s="23">
        <f t="shared" si="1428"/>
        <v>5.6363374686222434</v>
      </c>
      <c r="AJ9022" s="46"/>
      <c r="AK9022" s="25"/>
      <c r="AL9022" s="129">
        <v>9020</v>
      </c>
      <c r="AM9022" s="21">
        <v>8.3047240606839434E-2</v>
      </c>
      <c r="AN9022" s="22">
        <f t="shared" si="1429"/>
        <v>1.3387842630944844</v>
      </c>
      <c r="AO9022" s="22">
        <f t="shared" si="1430"/>
        <v>1.3387842630944844</v>
      </c>
      <c r="AP9022" s="21">
        <v>0.36850455060494425</v>
      </c>
      <c r="AQ9022" s="22">
        <f t="shared" si="1431"/>
        <v>480.09446393744145</v>
      </c>
      <c r="AR9022" s="22">
        <f t="shared" si="1432"/>
        <v>480.09446393744145</v>
      </c>
      <c r="AS9022" s="23">
        <f t="shared" si="1433"/>
        <v>358.60480076733535</v>
      </c>
      <c r="AT9022" s="23"/>
      <c r="AU9022" s="23"/>
      <c r="AV9022" s="23"/>
      <c r="AW9022" s="23"/>
      <c r="AX9022" s="23"/>
      <c r="AY9022" s="23"/>
      <c r="AZ9022" s="23"/>
      <c r="BA9022" s="23"/>
      <c r="BB9022" s="23"/>
      <c r="BC9022" s="23"/>
      <c r="BD9022" s="23"/>
      <c r="BE9022" s="23"/>
      <c r="BF9022" s="23"/>
      <c r="BG9022" s="23"/>
      <c r="BH9022" s="23"/>
      <c r="BI9022" s="23"/>
      <c r="BJ9022" s="23"/>
      <c r="BK9022" s="23"/>
    </row>
    <row r="9023" spans="28:63">
      <c r="AB9023" s="129">
        <v>9021</v>
      </c>
      <c r="AC9023" s="19">
        <v>0.99937091423606372</v>
      </c>
      <c r="AD9023" s="20">
        <f t="shared" si="1424"/>
        <v>1.9613743634647753</v>
      </c>
      <c r="AE9023" s="22">
        <f t="shared" si="1425"/>
        <v>1.9613743634647753</v>
      </c>
      <c r="AF9023" s="21">
        <v>0.75058436460570921</v>
      </c>
      <c r="AG9023" s="22">
        <f t="shared" si="1426"/>
        <v>5.2645897818007761</v>
      </c>
      <c r="AH9023" s="22">
        <f t="shared" si="1427"/>
        <v>5.2645897818007761</v>
      </c>
      <c r="AI9023" s="23">
        <f t="shared" si="1428"/>
        <v>2.6841330649906414</v>
      </c>
      <c r="AJ9023" s="46"/>
      <c r="AK9023" s="25"/>
      <c r="AL9023" s="129">
        <v>9021</v>
      </c>
      <c r="AM9023" s="21">
        <v>0.27279880155346758</v>
      </c>
      <c r="AN9023" s="22">
        <f t="shared" si="1429"/>
        <v>1.5490255361627088</v>
      </c>
      <c r="AO9023" s="22">
        <f t="shared" si="1430"/>
        <v>1.5490255361627088</v>
      </c>
      <c r="AP9023" s="21">
        <v>0.72050594526819622</v>
      </c>
      <c r="AQ9023" s="22">
        <f t="shared" si="1431"/>
        <v>507.66414483003382</v>
      </c>
      <c r="AR9023" s="22">
        <f t="shared" si="1432"/>
        <v>507.66414483003382</v>
      </c>
      <c r="AS9023" s="23">
        <f t="shared" si="1433"/>
        <v>327.73129491953648</v>
      </c>
      <c r="AT9023" s="23"/>
      <c r="AU9023" s="23"/>
      <c r="AV9023" s="23"/>
      <c r="AW9023" s="23"/>
      <c r="AX9023" s="23"/>
      <c r="AY9023" s="23"/>
      <c r="AZ9023" s="23"/>
      <c r="BA9023" s="23"/>
      <c r="BB9023" s="23"/>
      <c r="BC9023" s="23"/>
      <c r="BD9023" s="23"/>
      <c r="BE9023" s="23"/>
      <c r="BF9023" s="23"/>
      <c r="BG9023" s="23"/>
      <c r="BH9023" s="23"/>
      <c r="BI9023" s="23"/>
      <c r="BJ9023" s="23"/>
      <c r="BK9023" s="23"/>
    </row>
    <row r="9024" spans="28:63">
      <c r="AB9024" s="129">
        <v>9022</v>
      </c>
      <c r="AC9024" s="19">
        <v>0.10800048916188176</v>
      </c>
      <c r="AD9024" s="20">
        <f t="shared" si="1424"/>
        <v>0.81297935451115988</v>
      </c>
      <c r="AE9024" s="22">
        <f t="shared" si="1425"/>
        <v>0.81297935451115988</v>
      </c>
      <c r="AF9024" s="21">
        <v>0.47826174695007717</v>
      </c>
      <c r="AG9024" s="22">
        <f t="shared" si="1426"/>
        <v>4.0437204861767313</v>
      </c>
      <c r="AH9024" s="22">
        <f t="shared" si="1427"/>
        <v>4.0437204861767313</v>
      </c>
      <c r="AI9024" s="23">
        <f t="shared" si="1428"/>
        <v>4.9739522458208043</v>
      </c>
      <c r="AJ9024" s="46"/>
      <c r="AK9024" s="25"/>
      <c r="AL9024" s="129">
        <v>9022</v>
      </c>
      <c r="AM9024" s="21">
        <v>0.22387123465064251</v>
      </c>
      <c r="AN9024" s="22">
        <f t="shared" si="1429"/>
        <v>1.5048879424298578</v>
      </c>
      <c r="AO9024" s="22">
        <f t="shared" si="1430"/>
        <v>1.5048879424298578</v>
      </c>
      <c r="AP9024" s="21">
        <v>0.65920771521015442</v>
      </c>
      <c r="AQ9024" s="22">
        <f t="shared" si="1431"/>
        <v>502.20930532567991</v>
      </c>
      <c r="AR9024" s="22">
        <f t="shared" si="1432"/>
        <v>502.20930532567991</v>
      </c>
      <c r="AS9024" s="23">
        <f t="shared" si="1433"/>
        <v>333.71873823029694</v>
      </c>
      <c r="AT9024" s="23"/>
      <c r="AU9024" s="23"/>
      <c r="AV9024" s="23"/>
      <c r="AW9024" s="23"/>
      <c r="AX9024" s="23"/>
      <c r="AY9024" s="23"/>
      <c r="AZ9024" s="23"/>
      <c r="BA9024" s="23"/>
      <c r="BB9024" s="23"/>
      <c r="BC9024" s="23"/>
      <c r="BD9024" s="23"/>
      <c r="BE9024" s="23"/>
      <c r="BF9024" s="23"/>
      <c r="BG9024" s="23"/>
      <c r="BH9024" s="23"/>
      <c r="BI9024" s="23"/>
      <c r="BJ9024" s="23"/>
      <c r="BK9024" s="23"/>
    </row>
    <row r="9025" spans="28:63">
      <c r="AB9025" s="129">
        <v>9023</v>
      </c>
      <c r="AC9025" s="19">
        <v>0.72145357154202305</v>
      </c>
      <c r="AD9025" s="20">
        <f t="shared" si="1424"/>
        <v>1.187226532340691</v>
      </c>
      <c r="AE9025" s="22">
        <f t="shared" si="1425"/>
        <v>1.187226532340691</v>
      </c>
      <c r="AF9025" s="21">
        <v>9.9382271796505495E-2</v>
      </c>
      <c r="AG9025" s="22">
        <f t="shared" si="1426"/>
        <v>2.7722005120297659</v>
      </c>
      <c r="AH9025" s="22">
        <f t="shared" si="1427"/>
        <v>2.7722005120297659</v>
      </c>
      <c r="AI9025" s="23">
        <f t="shared" si="1428"/>
        <v>2.3350223706373883</v>
      </c>
      <c r="AJ9025" s="46"/>
      <c r="AK9025" s="25"/>
      <c r="AL9025" s="129">
        <v>9023</v>
      </c>
      <c r="AM9025" s="21">
        <v>0.45666892285275895</v>
      </c>
      <c r="AN9025" s="22">
        <f t="shared" si="1429"/>
        <v>1.6868424996557714</v>
      </c>
      <c r="AO9025" s="22">
        <f t="shared" si="1430"/>
        <v>1.6868424996557714</v>
      </c>
      <c r="AP9025" s="21">
        <v>0.22980381207687428</v>
      </c>
      <c r="AQ9025" s="22">
        <f t="shared" si="1431"/>
        <v>467.45605713029022</v>
      </c>
      <c r="AR9025" s="22">
        <f t="shared" si="1432"/>
        <v>467.45605713029022</v>
      </c>
      <c r="AS9025" s="23">
        <f t="shared" si="1433"/>
        <v>277.11897063637093</v>
      </c>
      <c r="AT9025" s="23"/>
      <c r="AU9025" s="23"/>
      <c r="AV9025" s="23"/>
      <c r="AW9025" s="23"/>
      <c r="AX9025" s="23"/>
      <c r="AY9025" s="23"/>
      <c r="AZ9025" s="23"/>
      <c r="BA9025" s="23"/>
      <c r="BB9025" s="23"/>
      <c r="BC9025" s="23"/>
      <c r="BD9025" s="23"/>
      <c r="BE9025" s="23"/>
      <c r="BF9025" s="23"/>
      <c r="BG9025" s="23"/>
      <c r="BH9025" s="23"/>
      <c r="BI9025" s="23"/>
      <c r="BJ9025" s="23"/>
      <c r="BK9025" s="23"/>
    </row>
    <row r="9026" spans="28:63">
      <c r="AB9026" s="129">
        <v>9024</v>
      </c>
      <c r="AC9026" s="19">
        <v>0.62249030860951127</v>
      </c>
      <c r="AD9026" s="20">
        <f t="shared" si="1424"/>
        <v>1.0537960134824611</v>
      </c>
      <c r="AE9026" s="22">
        <f t="shared" si="1425"/>
        <v>1.0537960134824611</v>
      </c>
      <c r="AF9026" s="21">
        <v>0.17158569072333718</v>
      </c>
      <c r="AG9026" s="22">
        <f t="shared" si="1426"/>
        <v>3.0147789137993204</v>
      </c>
      <c r="AH9026" s="22">
        <f t="shared" si="1427"/>
        <v>3.0147789137993204</v>
      </c>
      <c r="AI9026" s="23">
        <f t="shared" si="1428"/>
        <v>2.8608752312854495</v>
      </c>
      <c r="AJ9026" s="46"/>
      <c r="AK9026" s="25"/>
      <c r="AL9026" s="129">
        <v>9024</v>
      </c>
      <c r="AM9026" s="21">
        <v>0.95927871468304682</v>
      </c>
      <c r="AN9026" s="22">
        <f t="shared" si="1429"/>
        <v>2.0649328469908581</v>
      </c>
      <c r="AO9026" s="22">
        <f t="shared" si="1430"/>
        <v>2.0649328469908581</v>
      </c>
      <c r="AP9026" s="21">
        <v>0.58128968980230722</v>
      </c>
      <c r="AQ9026" s="22">
        <f t="shared" si="1431"/>
        <v>495.94251768967666</v>
      </c>
      <c r="AR9026" s="22">
        <f t="shared" si="1432"/>
        <v>495.94251768967666</v>
      </c>
      <c r="AS9026" s="23">
        <f t="shared" si="1433"/>
        <v>240.17367848663619</v>
      </c>
      <c r="AT9026" s="23"/>
      <c r="AU9026" s="23"/>
      <c r="AV9026" s="23"/>
      <c r="AW9026" s="23"/>
      <c r="AX9026" s="23"/>
      <c r="AY9026" s="23"/>
      <c r="AZ9026" s="23"/>
      <c r="BA9026" s="23"/>
      <c r="BB9026" s="23"/>
      <c r="BC9026" s="23"/>
      <c r="BD9026" s="23"/>
      <c r="BE9026" s="23"/>
      <c r="BF9026" s="23"/>
      <c r="BG9026" s="23"/>
      <c r="BH9026" s="23"/>
      <c r="BI9026" s="23"/>
      <c r="BJ9026" s="23"/>
      <c r="BK9026" s="23"/>
    </row>
    <row r="9027" spans="28:63">
      <c r="AB9027" s="129">
        <v>9025</v>
      </c>
      <c r="AC9027" s="19">
        <v>0.81125408693683221</v>
      </c>
      <c r="AD9027" s="20">
        <f t="shared" si="1424"/>
        <v>1.3309485764004318</v>
      </c>
      <c r="AE9027" s="22">
        <f t="shared" si="1425"/>
        <v>1.3309485764004318</v>
      </c>
      <c r="AF9027" s="21">
        <v>5.4515544660360793E-2</v>
      </c>
      <c r="AG9027" s="22">
        <f t="shared" si="1426"/>
        <v>2.5719206832788659</v>
      </c>
      <c r="AH9027" s="22">
        <f t="shared" si="1427"/>
        <v>2.5719206832788659</v>
      </c>
      <c r="AI9027" s="23">
        <f t="shared" si="1428"/>
        <v>1.9323967348420474</v>
      </c>
      <c r="AJ9027" s="46"/>
      <c r="AK9027" s="25"/>
      <c r="AL9027" s="129">
        <v>9025</v>
      </c>
      <c r="AM9027" s="21">
        <v>0.65544086937668755</v>
      </c>
      <c r="AN9027" s="22">
        <f t="shared" si="1429"/>
        <v>1.8071100783689611</v>
      </c>
      <c r="AO9027" s="22">
        <f t="shared" si="1430"/>
        <v>1.8071100783689611</v>
      </c>
      <c r="AP9027" s="21">
        <v>0.34922299523115152</v>
      </c>
      <c r="AQ9027" s="22">
        <f t="shared" si="1431"/>
        <v>478.50115685407673</v>
      </c>
      <c r="AR9027" s="22">
        <f t="shared" si="1432"/>
        <v>478.50115685407673</v>
      </c>
      <c r="AS9027" s="23">
        <f t="shared" si="1433"/>
        <v>264.7880516974131</v>
      </c>
      <c r="AT9027" s="23"/>
      <c r="AU9027" s="23"/>
      <c r="AV9027" s="23"/>
      <c r="AW9027" s="23"/>
      <c r="AX9027" s="23"/>
      <c r="AY9027" s="23"/>
      <c r="AZ9027" s="23"/>
      <c r="BA9027" s="23"/>
      <c r="BB9027" s="23"/>
      <c r="BC9027" s="23"/>
      <c r="BD9027" s="23"/>
      <c r="BE9027" s="23"/>
      <c r="BF9027" s="23"/>
      <c r="BG9027" s="23"/>
      <c r="BH9027" s="23"/>
      <c r="BI9027" s="23"/>
      <c r="BJ9027" s="23"/>
      <c r="BK9027" s="23"/>
    </row>
    <row r="9028" spans="28:63">
      <c r="AB9028" s="129">
        <v>9026</v>
      </c>
      <c r="AC9028" s="19">
        <v>0.91335491229298671</v>
      </c>
      <c r="AD9028" s="20">
        <f t="shared" ref="AD9028:AD9091" si="1434">IF(AC9028&lt;=$R$5, ($I$5+(SQRT(AC9028*$S$5))), IF(AC9028&gt;$R$5, ($K$5-(SQRT(1-AC9028)*$T$5))))</f>
        <v>1.5466927201048359</v>
      </c>
      <c r="AE9028" s="22">
        <f t="shared" ref="AE9028:AE9091" si="1435">AD9028</f>
        <v>1.5466927201048359</v>
      </c>
      <c r="AF9028" s="21">
        <v>1.6036114784689914E-2</v>
      </c>
      <c r="AG9028" s="22">
        <f t="shared" ref="AG9028:AG9091" si="1436">IF(AF9028&lt;=$R$13,$I$13+SQRT(AF9028*$S$13), $K$13-SQRT((1-AF9028)*$T$13))</f>
        <v>2.3101881504960167</v>
      </c>
      <c r="AH9028" s="22">
        <f t="shared" ref="AH9028:AH9091" si="1437">AG9028</f>
        <v>2.3101881504960167</v>
      </c>
      <c r="AI9028" s="23">
        <f t="shared" ref="AI9028:AI9091" si="1438">AH9028/AE9028</f>
        <v>1.4936309717287803</v>
      </c>
      <c r="AJ9028" s="46"/>
      <c r="AK9028" s="25"/>
      <c r="AL9028" s="129">
        <v>9026</v>
      </c>
      <c r="AM9028" s="21">
        <v>0.21198030537776802</v>
      </c>
      <c r="AN9028" s="22">
        <f t="shared" ref="AN9028:AN9091" si="1439">IF(AM9028&lt;=$R$21,$I$21+SQRT(AM9028*$S$21), $K$21-SQRT((1-AM9028)*$T$21))</f>
        <v>1.4934500190550632</v>
      </c>
      <c r="AO9028" s="22">
        <f t="shared" ref="AO9028:AO9091" si="1440">AN9028</f>
        <v>1.4934500190550632</v>
      </c>
      <c r="AP9028" s="21">
        <v>0.46688219662217645</v>
      </c>
      <c r="AQ9028" s="22">
        <f t="shared" ref="AQ9028:AQ9091" si="1441">IF(AP9028&lt;=$R$29,$I$29+SQRT(AP9028*$S$29), $K$29-SQRT((1-AP9028)*$T$29))</f>
        <v>487.64203964175925</v>
      </c>
      <c r="AR9028" s="22">
        <f t="shared" ref="AR9028:AR9091" si="1442">AQ9028</f>
        <v>487.64203964175925</v>
      </c>
      <c r="AS9028" s="23">
        <f t="shared" ref="AS9028:AS9091" si="1443">AR9028/AO9028</f>
        <v>326.52049510856779</v>
      </c>
      <c r="AT9028" s="23"/>
      <c r="AU9028" s="23"/>
      <c r="AV9028" s="23"/>
      <c r="AW9028" s="23"/>
      <c r="AX9028" s="23"/>
      <c r="AY9028" s="23"/>
      <c r="AZ9028" s="23"/>
      <c r="BA9028" s="23"/>
      <c r="BB9028" s="23"/>
      <c r="BC9028" s="23"/>
      <c r="BD9028" s="23"/>
      <c r="BE9028" s="23"/>
      <c r="BF9028" s="23"/>
      <c r="BG9028" s="23"/>
      <c r="BH9028" s="23"/>
      <c r="BI9028" s="23"/>
      <c r="BJ9028" s="23"/>
      <c r="BK9028" s="23"/>
    </row>
    <row r="9029" spans="28:63">
      <c r="AB9029" s="129">
        <v>9027</v>
      </c>
      <c r="AC9029" s="19">
        <v>0.87118653764297116</v>
      </c>
      <c r="AD9029" s="20">
        <f t="shared" si="1434"/>
        <v>1.4472848768796629</v>
      </c>
      <c r="AE9029" s="22">
        <f t="shared" si="1435"/>
        <v>1.4472848768796629</v>
      </c>
      <c r="AF9029" s="21">
        <v>0.50758361705432009</v>
      </c>
      <c r="AG9029" s="22">
        <f t="shared" si="1436"/>
        <v>4.1565000990802154</v>
      </c>
      <c r="AH9029" s="22">
        <f t="shared" si="1437"/>
        <v>4.1565000990802154</v>
      </c>
      <c r="AI9029" s="23">
        <f t="shared" si="1438"/>
        <v>2.8719294766912813</v>
      </c>
      <c r="AJ9029" s="46"/>
      <c r="AK9029" s="25"/>
      <c r="AL9029" s="129">
        <v>9027</v>
      </c>
      <c r="AM9029" s="21">
        <v>0.32092220143169092</v>
      </c>
      <c r="AN9029" s="22">
        <f t="shared" si="1439"/>
        <v>1.5887156998113148</v>
      </c>
      <c r="AO9029" s="22">
        <f t="shared" si="1440"/>
        <v>1.5887156998113148</v>
      </c>
      <c r="AP9029" s="21">
        <v>0.7316538653114758</v>
      </c>
      <c r="AQ9029" s="22">
        <f t="shared" si="1441"/>
        <v>508.71850119246187</v>
      </c>
      <c r="AR9029" s="22">
        <f t="shared" si="1442"/>
        <v>508.71850119246187</v>
      </c>
      <c r="AS9029" s="23">
        <f t="shared" si="1443"/>
        <v>320.20738591107289</v>
      </c>
      <c r="AT9029" s="23"/>
      <c r="AU9029" s="23"/>
      <c r="AV9029" s="23"/>
      <c r="AW9029" s="23"/>
      <c r="AX9029" s="23"/>
      <c r="AY9029" s="23"/>
      <c r="AZ9029" s="23"/>
      <c r="BA9029" s="23"/>
      <c r="BB9029" s="23"/>
      <c r="BC9029" s="23"/>
      <c r="BD9029" s="23"/>
      <c r="BE9029" s="23"/>
      <c r="BF9029" s="23"/>
      <c r="BG9029" s="23"/>
      <c r="BH9029" s="23"/>
      <c r="BI9029" s="23"/>
      <c r="BJ9029" s="23"/>
      <c r="BK9029" s="23"/>
    </row>
    <row r="9030" spans="28:63">
      <c r="AB9030" s="129">
        <v>9028</v>
      </c>
      <c r="AC9030" s="19">
        <v>0.67851672158525733</v>
      </c>
      <c r="AD9030" s="20">
        <f t="shared" si="1434"/>
        <v>1.1268277700886247</v>
      </c>
      <c r="AE9030" s="22">
        <f t="shared" si="1435"/>
        <v>1.1268277700886247</v>
      </c>
      <c r="AF9030" s="21">
        <v>0.42927149693769084</v>
      </c>
      <c r="AG9030" s="22">
        <f t="shared" si="1436"/>
        <v>3.8621436598319079</v>
      </c>
      <c r="AH9030" s="22">
        <f t="shared" si="1437"/>
        <v>3.8621436598319079</v>
      </c>
      <c r="AI9030" s="23">
        <f t="shared" si="1438"/>
        <v>3.4274480646923986</v>
      </c>
      <c r="AJ9030" s="46"/>
      <c r="AK9030" s="25"/>
      <c r="AL9030" s="129">
        <v>9028</v>
      </c>
      <c r="AM9030" s="21">
        <v>0.78578132096537323</v>
      </c>
      <c r="AN9030" s="22">
        <f t="shared" si="1439"/>
        <v>1.8902097996909639</v>
      </c>
      <c r="AO9030" s="22">
        <f t="shared" si="1440"/>
        <v>1.8902097996909639</v>
      </c>
      <c r="AP9030" s="21">
        <v>0.99044558867326715</v>
      </c>
      <c r="AQ9030" s="22">
        <f t="shared" si="1441"/>
        <v>550.32357343840295</v>
      </c>
      <c r="AR9030" s="22">
        <f t="shared" si="1442"/>
        <v>550.32357343840295</v>
      </c>
      <c r="AS9030" s="23">
        <f t="shared" si="1443"/>
        <v>291.14417538644494</v>
      </c>
      <c r="AT9030" s="23"/>
      <c r="AU9030" s="23"/>
      <c r="AV9030" s="23"/>
      <c r="AW9030" s="23"/>
      <c r="AX9030" s="23"/>
      <c r="AY9030" s="23"/>
      <c r="AZ9030" s="23"/>
      <c r="BA9030" s="23"/>
      <c r="BB9030" s="23"/>
      <c r="BC9030" s="23"/>
      <c r="BD9030" s="23"/>
      <c r="BE9030" s="23"/>
      <c r="BF9030" s="23"/>
      <c r="BG9030" s="23"/>
      <c r="BH9030" s="23"/>
      <c r="BI9030" s="23"/>
      <c r="BJ9030" s="23"/>
      <c r="BK9030" s="23"/>
    </row>
    <row r="9031" spans="28:63">
      <c r="AB9031" s="129">
        <v>9029</v>
      </c>
      <c r="AC9031" s="19">
        <v>0.59346378445566128</v>
      </c>
      <c r="AD9031" s="20">
        <f t="shared" si="1434"/>
        <v>1.0180930345572685</v>
      </c>
      <c r="AE9031" s="22">
        <f t="shared" si="1435"/>
        <v>1.0180930345572685</v>
      </c>
      <c r="AF9031" s="21">
        <v>0.97939142050131978</v>
      </c>
      <c r="AG9031" s="22">
        <f t="shared" si="1436"/>
        <v>7.2137065528949087</v>
      </c>
      <c r="AH9031" s="22">
        <f t="shared" si="1437"/>
        <v>7.2137065528949087</v>
      </c>
      <c r="AI9031" s="23">
        <f t="shared" si="1438"/>
        <v>7.0855082080311904</v>
      </c>
      <c r="AJ9031" s="46"/>
      <c r="AK9031" s="25"/>
      <c r="AL9031" s="129">
        <v>9029</v>
      </c>
      <c r="AM9031" s="21">
        <v>0.14143609859520578</v>
      </c>
      <c r="AN9031" s="22">
        <f t="shared" si="1439"/>
        <v>1.4177189214526986</v>
      </c>
      <c r="AO9031" s="22">
        <f t="shared" si="1440"/>
        <v>1.4177189214526986</v>
      </c>
      <c r="AP9031" s="21">
        <v>0.81136468585172572</v>
      </c>
      <c r="AQ9031" s="22">
        <f t="shared" si="1441"/>
        <v>517.00434814247967</v>
      </c>
      <c r="AR9031" s="22">
        <f t="shared" si="1442"/>
        <v>517.00434814247967</v>
      </c>
      <c r="AS9031" s="23">
        <f t="shared" si="1443"/>
        <v>364.67337800127484</v>
      </c>
      <c r="AT9031" s="23"/>
      <c r="AU9031" s="23"/>
      <c r="AV9031" s="23"/>
      <c r="AW9031" s="23"/>
      <c r="AX9031" s="23"/>
      <c r="AY9031" s="23"/>
      <c r="AZ9031" s="23"/>
      <c r="BA9031" s="23"/>
      <c r="BB9031" s="23"/>
      <c r="BC9031" s="23"/>
      <c r="BD9031" s="23"/>
      <c r="BE9031" s="23"/>
      <c r="BF9031" s="23"/>
      <c r="BG9031" s="23"/>
      <c r="BH9031" s="23"/>
      <c r="BI9031" s="23"/>
      <c r="BJ9031" s="23"/>
      <c r="BK9031" s="23"/>
    </row>
    <row r="9032" spans="28:63">
      <c r="AB9032" s="129">
        <v>9030</v>
      </c>
      <c r="AC9032" s="19">
        <v>0.27656583651964672</v>
      </c>
      <c r="AD9032" s="20">
        <f t="shared" si="1434"/>
        <v>0.69015403115098839</v>
      </c>
      <c r="AE9032" s="22">
        <f t="shared" si="1435"/>
        <v>0.69015403115098839</v>
      </c>
      <c r="AF9032" s="21">
        <v>0.27958664740469696</v>
      </c>
      <c r="AG9032" s="22">
        <f t="shared" si="1436"/>
        <v>3.351086086206899</v>
      </c>
      <c r="AH9032" s="22">
        <f t="shared" si="1437"/>
        <v>3.351086086206899</v>
      </c>
      <c r="AI9032" s="23">
        <f t="shared" si="1438"/>
        <v>4.8555625772672846</v>
      </c>
      <c r="AJ9032" s="46"/>
      <c r="AK9032" s="25"/>
      <c r="AL9032" s="129">
        <v>9030</v>
      </c>
      <c r="AM9032" s="21">
        <v>1.9188581251747161E-2</v>
      </c>
      <c r="AN9032" s="22">
        <f t="shared" si="1439"/>
        <v>1.2043932149331664</v>
      </c>
      <c r="AO9032" s="22">
        <f t="shared" si="1440"/>
        <v>1.2043932149331664</v>
      </c>
      <c r="AP9032" s="21">
        <v>0.83721956713867463</v>
      </c>
      <c r="AQ9032" s="22">
        <f t="shared" si="1441"/>
        <v>520.05944114010185</v>
      </c>
      <c r="AR9032" s="22">
        <f t="shared" si="1442"/>
        <v>520.05944114010185</v>
      </c>
      <c r="AS9032" s="23">
        <f t="shared" si="1443"/>
        <v>431.80203499316519</v>
      </c>
      <c r="AT9032" s="23"/>
      <c r="AU9032" s="23"/>
      <c r="AV9032" s="23"/>
      <c r="AW9032" s="23"/>
      <c r="AX9032" s="23"/>
      <c r="AY9032" s="23"/>
      <c r="AZ9032" s="23"/>
      <c r="BA9032" s="23"/>
      <c r="BB9032" s="23"/>
      <c r="BC9032" s="23"/>
      <c r="BD9032" s="23"/>
      <c r="BE9032" s="23"/>
      <c r="BF9032" s="23"/>
      <c r="BG9032" s="23"/>
      <c r="BH9032" s="23"/>
      <c r="BI9032" s="23"/>
      <c r="BJ9032" s="23"/>
      <c r="BK9032" s="23"/>
    </row>
    <row r="9033" spans="28:63">
      <c r="AB9033" s="129">
        <v>9031</v>
      </c>
      <c r="AC9033" s="19">
        <v>2.3698578408916426E-2</v>
      </c>
      <c r="AD9033" s="20">
        <f t="shared" si="1434"/>
        <v>0.6997667426136831</v>
      </c>
      <c r="AE9033" s="22">
        <f t="shared" si="1435"/>
        <v>0.6997667426136831</v>
      </c>
      <c r="AF9033" s="21">
        <v>0.36612953708003992</v>
      </c>
      <c r="AG9033" s="22">
        <f t="shared" si="1436"/>
        <v>3.639253058523253</v>
      </c>
      <c r="AH9033" s="22">
        <f t="shared" si="1437"/>
        <v>3.639253058523253</v>
      </c>
      <c r="AI9033" s="23">
        <f t="shared" si="1438"/>
        <v>5.2006659318080199</v>
      </c>
      <c r="AJ9033" s="46"/>
      <c r="AK9033" s="25"/>
      <c r="AL9033" s="129">
        <v>9031</v>
      </c>
      <c r="AM9033" s="21">
        <v>0.48742667288762531</v>
      </c>
      <c r="AN9033" s="22">
        <f t="shared" si="1439"/>
        <v>1.7069456667180827</v>
      </c>
      <c r="AO9033" s="22">
        <f t="shared" si="1440"/>
        <v>1.7069456667180827</v>
      </c>
      <c r="AP9033" s="21">
        <v>0.690622073442829</v>
      </c>
      <c r="AQ9033" s="22">
        <f t="shared" si="1441"/>
        <v>504.93727503782367</v>
      </c>
      <c r="AR9033" s="22">
        <f t="shared" si="1442"/>
        <v>504.93727503782367</v>
      </c>
      <c r="AS9033" s="23">
        <f t="shared" si="1443"/>
        <v>295.81332603788059</v>
      </c>
      <c r="AT9033" s="23"/>
      <c r="AU9033" s="23"/>
      <c r="AV9033" s="23"/>
      <c r="AW9033" s="23"/>
      <c r="AX9033" s="23"/>
      <c r="AY9033" s="23"/>
      <c r="AZ9033" s="23"/>
      <c r="BA9033" s="23"/>
      <c r="BB9033" s="23"/>
      <c r="BC9033" s="23"/>
      <c r="BD9033" s="23"/>
      <c r="BE9033" s="23"/>
      <c r="BF9033" s="23"/>
      <c r="BG9033" s="23"/>
      <c r="BH9033" s="23"/>
      <c r="BI9033" s="23"/>
      <c r="BJ9033" s="23"/>
      <c r="BK9033" s="23"/>
    </row>
    <row r="9034" spans="28:63">
      <c r="AB9034" s="129">
        <v>9032</v>
      </c>
      <c r="AC9034" s="19">
        <v>9.5501802102904487E-2</v>
      </c>
      <c r="AD9034" s="20">
        <f t="shared" si="1434"/>
        <v>0.80027670079971824</v>
      </c>
      <c r="AE9034" s="22">
        <f t="shared" si="1435"/>
        <v>0.80027670079971824</v>
      </c>
      <c r="AF9034" s="21">
        <v>0.91510458374197323</v>
      </c>
      <c r="AG9034" s="22">
        <f t="shared" si="1436"/>
        <v>6.4041107532974593</v>
      </c>
      <c r="AH9034" s="22">
        <f t="shared" si="1437"/>
        <v>6.4041107532974593</v>
      </c>
      <c r="AI9034" s="23">
        <f t="shared" si="1438"/>
        <v>8.0023706136862636</v>
      </c>
      <c r="AJ9034" s="46"/>
      <c r="AK9034" s="25"/>
      <c r="AL9034" s="129">
        <v>9032</v>
      </c>
      <c r="AM9034" s="21">
        <v>5.1772775122584935E-3</v>
      </c>
      <c r="AN9034" s="22">
        <f t="shared" si="1439"/>
        <v>1.144613903967221</v>
      </c>
      <c r="AO9034" s="22">
        <f t="shared" si="1440"/>
        <v>1.144613903967221</v>
      </c>
      <c r="AP9034" s="21">
        <v>0.25893326559151453</v>
      </c>
      <c r="AQ9034" s="22">
        <f t="shared" si="1441"/>
        <v>470.37406081304982</v>
      </c>
      <c r="AR9034" s="22">
        <f t="shared" si="1442"/>
        <v>470.37406081304982</v>
      </c>
      <c r="AS9034" s="23">
        <f t="shared" si="1443"/>
        <v>410.94561160120264</v>
      </c>
      <c r="AT9034" s="23"/>
      <c r="AU9034" s="23"/>
      <c r="AV9034" s="23"/>
      <c r="AW9034" s="23"/>
      <c r="AX9034" s="23"/>
      <c r="AY9034" s="23"/>
      <c r="AZ9034" s="23"/>
      <c r="BA9034" s="23"/>
      <c r="BB9034" s="23"/>
      <c r="BC9034" s="23"/>
      <c r="BD9034" s="23"/>
      <c r="BE9034" s="23"/>
      <c r="BF9034" s="23"/>
      <c r="BG9034" s="23"/>
      <c r="BH9034" s="23"/>
      <c r="BI9034" s="23"/>
      <c r="BJ9034" s="23"/>
      <c r="BK9034" s="23"/>
    </row>
    <row r="9035" spans="28:63">
      <c r="AB9035" s="129">
        <v>9033</v>
      </c>
      <c r="AC9035" s="19">
        <v>0.88111891690866273</v>
      </c>
      <c r="AD9035" s="20">
        <f t="shared" si="1434"/>
        <v>1.4690213030079122</v>
      </c>
      <c r="AE9035" s="22">
        <f t="shared" si="1435"/>
        <v>1.4690213030079122</v>
      </c>
      <c r="AF9035" s="21">
        <v>0.60828756270656836</v>
      </c>
      <c r="AG9035" s="22">
        <f t="shared" si="1436"/>
        <v>4.5719724156881485</v>
      </c>
      <c r="AH9035" s="22">
        <f t="shared" si="1437"/>
        <v>4.5719724156881485</v>
      </c>
      <c r="AI9035" s="23">
        <f t="shared" si="1438"/>
        <v>3.1122573963541247</v>
      </c>
      <c r="AJ9035" s="46"/>
      <c r="AK9035" s="25"/>
      <c r="AL9035" s="129">
        <v>9033</v>
      </c>
      <c r="AM9035" s="21">
        <v>0.92663566101448724</v>
      </c>
      <c r="AN9035" s="22">
        <f t="shared" si="1439"/>
        <v>2.0187068013809961</v>
      </c>
      <c r="AO9035" s="22">
        <f t="shared" si="1440"/>
        <v>2.0187068013809961</v>
      </c>
      <c r="AP9035" s="21">
        <v>0.65222748141684728</v>
      </c>
      <c r="AQ9035" s="22">
        <f t="shared" si="1441"/>
        <v>501.62046007277127</v>
      </c>
      <c r="AR9035" s="22">
        <f t="shared" si="1442"/>
        <v>501.62046007277127</v>
      </c>
      <c r="AS9035" s="23">
        <f t="shared" si="1443"/>
        <v>248.48604053328251</v>
      </c>
      <c r="AT9035" s="23"/>
      <c r="AU9035" s="23"/>
      <c r="AV9035" s="23"/>
      <c r="AW9035" s="23"/>
      <c r="AX9035" s="23"/>
      <c r="AY9035" s="23"/>
      <c r="AZ9035" s="23"/>
      <c r="BA9035" s="23"/>
      <c r="BB9035" s="23"/>
      <c r="BC9035" s="23"/>
      <c r="BD9035" s="23"/>
      <c r="BE9035" s="23"/>
      <c r="BF9035" s="23"/>
      <c r="BG9035" s="23"/>
      <c r="BH9035" s="23"/>
      <c r="BI9035" s="23"/>
      <c r="BJ9035" s="23"/>
      <c r="BK9035" s="23"/>
    </row>
    <row r="9036" spans="28:63">
      <c r="AB9036" s="129">
        <v>9034</v>
      </c>
      <c r="AC9036" s="19">
        <v>0.86167029462369593</v>
      </c>
      <c r="AD9036" s="20">
        <f t="shared" si="1434"/>
        <v>1.427232395058482</v>
      </c>
      <c r="AE9036" s="22">
        <f t="shared" si="1435"/>
        <v>1.427232395058482</v>
      </c>
      <c r="AF9036" s="21">
        <v>0.66509594780798198</v>
      </c>
      <c r="AG9036" s="22">
        <f t="shared" si="1436"/>
        <v>4.8302805225445358</v>
      </c>
      <c r="AH9036" s="22">
        <f t="shared" si="1437"/>
        <v>4.8302805225445358</v>
      </c>
      <c r="AI9036" s="23">
        <f t="shared" si="1438"/>
        <v>3.3843686138770774</v>
      </c>
      <c r="AJ9036" s="46"/>
      <c r="AK9036" s="25"/>
      <c r="AL9036" s="129">
        <v>9034</v>
      </c>
      <c r="AM9036" s="21">
        <v>0.35209114813435449</v>
      </c>
      <c r="AN9036" s="22">
        <f t="shared" si="1439"/>
        <v>1.6128473532406289</v>
      </c>
      <c r="AO9036" s="22">
        <f t="shared" si="1440"/>
        <v>1.6128473532406289</v>
      </c>
      <c r="AP9036" s="21">
        <v>0.26404254337599753</v>
      </c>
      <c r="AQ9036" s="22">
        <f t="shared" si="1441"/>
        <v>470.86862417133744</v>
      </c>
      <c r="AR9036" s="22">
        <f t="shared" si="1442"/>
        <v>470.86862417133744</v>
      </c>
      <c r="AS9036" s="23">
        <f t="shared" si="1443"/>
        <v>291.94866037709033</v>
      </c>
      <c r="AT9036" s="23"/>
      <c r="AU9036" s="23"/>
      <c r="AV9036" s="23"/>
      <c r="AW9036" s="23"/>
      <c r="AX9036" s="23"/>
      <c r="AY9036" s="23"/>
      <c r="AZ9036" s="23"/>
      <c r="BA9036" s="23"/>
      <c r="BB9036" s="23"/>
      <c r="BC9036" s="23"/>
      <c r="BD9036" s="23"/>
      <c r="BE9036" s="23"/>
      <c r="BF9036" s="23"/>
      <c r="BG9036" s="23"/>
      <c r="BH9036" s="23"/>
      <c r="BI9036" s="23"/>
      <c r="BJ9036" s="23"/>
      <c r="BK9036" s="23"/>
    </row>
    <row r="9037" spans="28:63">
      <c r="AB9037" s="129">
        <v>9035</v>
      </c>
      <c r="AC9037" s="19">
        <v>0.99840863571992655</v>
      </c>
      <c r="AD9037" s="20">
        <f t="shared" si="1434"/>
        <v>1.9385664625255701</v>
      </c>
      <c r="AE9037" s="22">
        <f t="shared" si="1435"/>
        <v>1.9385664625255701</v>
      </c>
      <c r="AF9037" s="21">
        <v>0.47902465317161158</v>
      </c>
      <c r="AG9037" s="22">
        <f t="shared" si="1436"/>
        <v>4.0466140581962335</v>
      </c>
      <c r="AH9037" s="22">
        <f t="shared" si="1437"/>
        <v>4.0466140581962335</v>
      </c>
      <c r="AI9037" s="23">
        <f t="shared" si="1438"/>
        <v>2.087426011138299</v>
      </c>
      <c r="AJ9037" s="46"/>
      <c r="AK9037" s="25"/>
      <c r="AL9037" s="129">
        <v>9035</v>
      </c>
      <c r="AM9037" s="21">
        <v>0.27926782288091956</v>
      </c>
      <c r="AN9037" s="22">
        <f t="shared" si="1439"/>
        <v>1.5545540773938979</v>
      </c>
      <c r="AO9037" s="22">
        <f t="shared" si="1440"/>
        <v>1.5545540773938979</v>
      </c>
      <c r="AP9037" s="21">
        <v>0.3233554973859224</v>
      </c>
      <c r="AQ9037" s="22">
        <f t="shared" si="1441"/>
        <v>476.29284034743705</v>
      </c>
      <c r="AR9037" s="22">
        <f t="shared" si="1442"/>
        <v>476.29284034743705</v>
      </c>
      <c r="AS9037" s="23">
        <f t="shared" si="1443"/>
        <v>306.3855077630422</v>
      </c>
      <c r="AT9037" s="23"/>
      <c r="AU9037" s="23"/>
      <c r="AV9037" s="23"/>
      <c r="AW9037" s="23"/>
      <c r="AX9037" s="23"/>
      <c r="AY9037" s="23"/>
      <c r="AZ9037" s="23"/>
      <c r="BA9037" s="23"/>
      <c r="BB9037" s="23"/>
      <c r="BC9037" s="23"/>
      <c r="BD9037" s="23"/>
      <c r="BE9037" s="23"/>
      <c r="BF9037" s="23"/>
      <c r="BG9037" s="23"/>
      <c r="BH9037" s="23"/>
      <c r="BI9037" s="23"/>
      <c r="BJ9037" s="23"/>
      <c r="BK9037" s="23"/>
    </row>
    <row r="9038" spans="28:63">
      <c r="AB9038" s="129">
        <v>9036</v>
      </c>
      <c r="AC9038" s="19">
        <v>0.82426081450852395</v>
      </c>
      <c r="AD9038" s="20">
        <f t="shared" si="1434"/>
        <v>1.3544126299937518</v>
      </c>
      <c r="AE9038" s="22">
        <f t="shared" si="1435"/>
        <v>1.3544126299937518</v>
      </c>
      <c r="AF9038" s="21">
        <v>0.83188287621558676</v>
      </c>
      <c r="AG9038" s="22">
        <f t="shared" si="1436"/>
        <v>5.7542231380806337</v>
      </c>
      <c r="AH9038" s="22">
        <f t="shared" si="1437"/>
        <v>5.7542231380806337</v>
      </c>
      <c r="AI9038" s="23">
        <f t="shared" si="1438"/>
        <v>4.2485007970629889</v>
      </c>
      <c r="AJ9038" s="46"/>
      <c r="AK9038" s="25"/>
      <c r="AL9038" s="129">
        <v>9036</v>
      </c>
      <c r="AM9038" s="21">
        <v>0.96453988772931676</v>
      </c>
      <c r="AN9038" s="22">
        <f t="shared" si="1439"/>
        <v>2.0739598068183565</v>
      </c>
      <c r="AO9038" s="22">
        <f t="shared" si="1440"/>
        <v>2.0739598068183565</v>
      </c>
      <c r="AP9038" s="21">
        <v>0.29835957260389157</v>
      </c>
      <c r="AQ9038" s="22">
        <f t="shared" si="1441"/>
        <v>474.07331885059523</v>
      </c>
      <c r="AR9038" s="22">
        <f t="shared" si="1442"/>
        <v>474.07331885059523</v>
      </c>
      <c r="AS9038" s="23">
        <f t="shared" si="1443"/>
        <v>228.58365783754843</v>
      </c>
      <c r="AT9038" s="23"/>
      <c r="AU9038" s="23"/>
      <c r="AV9038" s="23"/>
      <c r="AW9038" s="23"/>
      <c r="AX9038" s="23"/>
      <c r="AY9038" s="23"/>
      <c r="AZ9038" s="23"/>
      <c r="BA9038" s="23"/>
      <c r="BB9038" s="23"/>
      <c r="BC9038" s="23"/>
      <c r="BD9038" s="23"/>
      <c r="BE9038" s="23"/>
      <c r="BF9038" s="23"/>
      <c r="BG9038" s="23"/>
      <c r="BH9038" s="23"/>
      <c r="BI9038" s="23"/>
      <c r="BJ9038" s="23"/>
      <c r="BK9038" s="23"/>
    </row>
    <row r="9039" spans="28:63">
      <c r="AB9039" s="129">
        <v>9037</v>
      </c>
      <c r="AC9039" s="19">
        <v>1.6715880042880382E-2</v>
      </c>
      <c r="AD9039" s="20">
        <f t="shared" si="1434"/>
        <v>0.68378943619579835</v>
      </c>
      <c r="AE9039" s="22">
        <f t="shared" si="1435"/>
        <v>0.68378943619579835</v>
      </c>
      <c r="AF9039" s="21">
        <v>0.70273010181512852</v>
      </c>
      <c r="AG9039" s="22">
        <f t="shared" si="1436"/>
        <v>5.0136817072612399</v>
      </c>
      <c r="AH9039" s="22">
        <f t="shared" si="1437"/>
        <v>5.0136817072612399</v>
      </c>
      <c r="AI9039" s="23">
        <f t="shared" si="1438"/>
        <v>7.3322011746107272</v>
      </c>
      <c r="AJ9039" s="46"/>
      <c r="AK9039" s="25"/>
      <c r="AL9039" s="129">
        <v>9037</v>
      </c>
      <c r="AM9039" s="21">
        <v>0.50124181867453099</v>
      </c>
      <c r="AN9039" s="22">
        <f t="shared" si="1439"/>
        <v>1.7157683560693642</v>
      </c>
      <c r="AO9039" s="22">
        <f t="shared" si="1440"/>
        <v>1.7157683560693642</v>
      </c>
      <c r="AP9039" s="21">
        <v>0.23369197773533723</v>
      </c>
      <c r="AQ9039" s="22">
        <f t="shared" si="1441"/>
        <v>467.85583957895113</v>
      </c>
      <c r="AR9039" s="22">
        <f t="shared" si="1442"/>
        <v>467.85583957895113</v>
      </c>
      <c r="AS9039" s="23">
        <f t="shared" si="1443"/>
        <v>272.68007241417905</v>
      </c>
      <c r="AT9039" s="23"/>
      <c r="AU9039" s="23"/>
      <c r="AV9039" s="23"/>
      <c r="AW9039" s="23"/>
      <c r="AX9039" s="23"/>
      <c r="AY9039" s="23"/>
      <c r="AZ9039" s="23"/>
      <c r="BA9039" s="23"/>
      <c r="BB9039" s="23"/>
      <c r="BC9039" s="23"/>
      <c r="BD9039" s="23"/>
      <c r="BE9039" s="23"/>
      <c r="BF9039" s="23"/>
      <c r="BG9039" s="23"/>
      <c r="BH9039" s="23"/>
      <c r="BI9039" s="23"/>
      <c r="BJ9039" s="23"/>
      <c r="BK9039" s="23"/>
    </row>
    <row r="9040" spans="28:63">
      <c r="AB9040" s="129">
        <v>9038</v>
      </c>
      <c r="AC9040" s="19">
        <v>2.4438949485561801E-2</v>
      </c>
      <c r="AD9040" s="20">
        <f t="shared" si="1434"/>
        <v>0.70131317181855457</v>
      </c>
      <c r="AE9040" s="22">
        <f t="shared" si="1435"/>
        <v>0.70131317181855457</v>
      </c>
      <c r="AF9040" s="21">
        <v>0.73970236828419944</v>
      </c>
      <c r="AG9040" s="22">
        <f t="shared" si="1436"/>
        <v>5.2055539097212815</v>
      </c>
      <c r="AH9040" s="22">
        <f t="shared" si="1437"/>
        <v>5.2055539097212815</v>
      </c>
      <c r="AI9040" s="23">
        <f t="shared" si="1438"/>
        <v>7.422581121958558</v>
      </c>
      <c r="AJ9040" s="46"/>
      <c r="AK9040" s="25"/>
      <c r="AL9040" s="129">
        <v>9038</v>
      </c>
      <c r="AM9040" s="21">
        <v>0.18028137800075905</v>
      </c>
      <c r="AN9040" s="22">
        <f t="shared" si="1439"/>
        <v>1.4612858549957133</v>
      </c>
      <c r="AO9040" s="22">
        <f t="shared" si="1440"/>
        <v>1.4612858549957133</v>
      </c>
      <c r="AP9040" s="21">
        <v>0.45614672146801116</v>
      </c>
      <c r="AQ9040" s="22">
        <f t="shared" si="1441"/>
        <v>486.85983749895382</v>
      </c>
      <c r="AR9040" s="22">
        <f t="shared" si="1442"/>
        <v>486.85983749895382</v>
      </c>
      <c r="AS9040" s="23">
        <f t="shared" si="1443"/>
        <v>333.17220982774933</v>
      </c>
      <c r="AT9040" s="23"/>
      <c r="AU9040" s="23"/>
      <c r="AV9040" s="23"/>
      <c r="AW9040" s="23"/>
      <c r="AX9040" s="23"/>
      <c r="AY9040" s="23"/>
      <c r="AZ9040" s="23"/>
      <c r="BA9040" s="23"/>
      <c r="BB9040" s="23"/>
      <c r="BC9040" s="23"/>
      <c r="BD9040" s="23"/>
      <c r="BE9040" s="23"/>
      <c r="BF9040" s="23"/>
      <c r="BG9040" s="23"/>
      <c r="BH9040" s="23"/>
      <c r="BI9040" s="23"/>
      <c r="BJ9040" s="23"/>
      <c r="BK9040" s="23"/>
    </row>
    <row r="9041" spans="28:63">
      <c r="AB9041" s="129">
        <v>9039</v>
      </c>
      <c r="AC9041" s="19">
        <v>0.91145871333358985</v>
      </c>
      <c r="AD9041" s="20">
        <f t="shared" si="1434"/>
        <v>1.5417593258362388</v>
      </c>
      <c r="AE9041" s="22">
        <f t="shared" si="1435"/>
        <v>1.5417593258362388</v>
      </c>
      <c r="AF9041" s="21">
        <v>0.94340905110749529</v>
      </c>
      <c r="AG9041" s="22">
        <f t="shared" si="1436"/>
        <v>6.6970309033691011</v>
      </c>
      <c r="AH9041" s="22">
        <f t="shared" si="1437"/>
        <v>6.6970309033691011</v>
      </c>
      <c r="AI9041" s="23">
        <f t="shared" si="1438"/>
        <v>4.3437589714183709</v>
      </c>
      <c r="AJ9041" s="46"/>
      <c r="AK9041" s="25"/>
      <c r="AL9041" s="129">
        <v>9039</v>
      </c>
      <c r="AM9041" s="21">
        <v>0.72629144683611802</v>
      </c>
      <c r="AN9041" s="22">
        <f t="shared" si="1439"/>
        <v>1.84982656894416</v>
      </c>
      <c r="AO9041" s="22">
        <f t="shared" si="1440"/>
        <v>1.84982656894416</v>
      </c>
      <c r="AP9041" s="21">
        <v>0.75025255257018064</v>
      </c>
      <c r="AQ9041" s="22">
        <f t="shared" si="1441"/>
        <v>510.52753306320545</v>
      </c>
      <c r="AR9041" s="22">
        <f t="shared" si="1442"/>
        <v>510.52753306320545</v>
      </c>
      <c r="AS9041" s="23">
        <f t="shared" si="1443"/>
        <v>275.98670147472433</v>
      </c>
      <c r="AT9041" s="23"/>
      <c r="AU9041" s="23"/>
      <c r="AV9041" s="23"/>
      <c r="AW9041" s="23"/>
      <c r="AX9041" s="23"/>
      <c r="AY9041" s="23"/>
      <c r="AZ9041" s="23"/>
      <c r="BA9041" s="23"/>
      <c r="BB9041" s="23"/>
      <c r="BC9041" s="23"/>
      <c r="BD9041" s="23"/>
      <c r="BE9041" s="23"/>
      <c r="BF9041" s="23"/>
      <c r="BG9041" s="23"/>
      <c r="BH9041" s="23"/>
      <c r="BI9041" s="23"/>
      <c r="BJ9041" s="23"/>
      <c r="BK9041" s="23"/>
    </row>
    <row r="9042" spans="28:63">
      <c r="AB9042" s="129">
        <v>9040</v>
      </c>
      <c r="AC9042" s="19">
        <v>0.3214136012742046</v>
      </c>
      <c r="AD9042" s="20">
        <f t="shared" si="1434"/>
        <v>0.73140412139322453</v>
      </c>
      <c r="AE9042" s="22">
        <f t="shared" si="1435"/>
        <v>0.73140412139322453</v>
      </c>
      <c r="AF9042" s="21">
        <v>0.52684040489254758</v>
      </c>
      <c r="AG9042" s="22">
        <f t="shared" si="1436"/>
        <v>4.2324029072599103</v>
      </c>
      <c r="AH9042" s="22">
        <f t="shared" si="1437"/>
        <v>4.2324029072599103</v>
      </c>
      <c r="AI9042" s="23">
        <f t="shared" si="1438"/>
        <v>5.7866817857107007</v>
      </c>
      <c r="AJ9042" s="46"/>
      <c r="AK9042" s="25"/>
      <c r="AL9042" s="129">
        <v>9040</v>
      </c>
      <c r="AM9042" s="21">
        <v>0.38012293260877084</v>
      </c>
      <c r="AN9042" s="22">
        <f t="shared" si="1439"/>
        <v>1.633652538019752</v>
      </c>
      <c r="AO9042" s="22">
        <f t="shared" si="1440"/>
        <v>1.633652538019752</v>
      </c>
      <c r="AP9042" s="21">
        <v>0.41590286393755183</v>
      </c>
      <c r="AQ9042" s="22">
        <f t="shared" si="1441"/>
        <v>483.8423688986241</v>
      </c>
      <c r="AR9042" s="22">
        <f t="shared" si="1442"/>
        <v>483.8423688986241</v>
      </c>
      <c r="AS9042" s="23">
        <f t="shared" si="1443"/>
        <v>296.17214042657957</v>
      </c>
      <c r="AT9042" s="23"/>
      <c r="AU9042" s="23"/>
      <c r="AV9042" s="23"/>
      <c r="AW9042" s="23"/>
      <c r="AX9042" s="23"/>
      <c r="AY9042" s="23"/>
      <c r="AZ9042" s="23"/>
      <c r="BA9042" s="23"/>
      <c r="BB9042" s="23"/>
      <c r="BC9042" s="23"/>
      <c r="BD9042" s="23"/>
      <c r="BE9042" s="23"/>
      <c r="BF9042" s="23"/>
      <c r="BG9042" s="23"/>
      <c r="BH9042" s="23"/>
      <c r="BI9042" s="23"/>
      <c r="BJ9042" s="23"/>
      <c r="BK9042" s="23"/>
    </row>
    <row r="9043" spans="28:63">
      <c r="AB9043" s="129">
        <v>9041</v>
      </c>
      <c r="AC9043" s="19">
        <v>0.22425864045472743</v>
      </c>
      <c r="AD9043" s="20">
        <f t="shared" si="1434"/>
        <v>0.64362681820320233</v>
      </c>
      <c r="AE9043" s="22">
        <f t="shared" si="1435"/>
        <v>0.64362681820320233</v>
      </c>
      <c r="AF9043" s="21">
        <v>0.83398658134954806</v>
      </c>
      <c r="AG9043" s="22">
        <f t="shared" si="1436"/>
        <v>5.7683184457648178</v>
      </c>
      <c r="AH9043" s="22">
        <f t="shared" si="1437"/>
        <v>5.7683184457648178</v>
      </c>
      <c r="AI9043" s="23">
        <f t="shared" si="1438"/>
        <v>8.9622095951006138</v>
      </c>
      <c r="AJ9043" s="46"/>
      <c r="AK9043" s="25"/>
      <c r="AL9043" s="129">
        <v>9041</v>
      </c>
      <c r="AM9043" s="21">
        <v>9.327950561417464E-2</v>
      </c>
      <c r="AN9043" s="22">
        <f t="shared" si="1439"/>
        <v>1.3542637295146234</v>
      </c>
      <c r="AO9043" s="22">
        <f t="shared" si="1440"/>
        <v>1.3542637295146234</v>
      </c>
      <c r="AP9043" s="21">
        <v>0.24954907430761042</v>
      </c>
      <c r="AQ9043" s="22">
        <f t="shared" si="1441"/>
        <v>469.45281516976138</v>
      </c>
      <c r="AR9043" s="22">
        <f t="shared" si="1442"/>
        <v>469.45281516976138</v>
      </c>
      <c r="AS9043" s="23">
        <f t="shared" si="1443"/>
        <v>346.64800137416086</v>
      </c>
      <c r="AT9043" s="23"/>
      <c r="AU9043" s="23"/>
      <c r="AV9043" s="23"/>
      <c r="AW9043" s="23"/>
      <c r="AX9043" s="23"/>
      <c r="AY9043" s="23"/>
      <c r="AZ9043" s="23"/>
      <c r="BA9043" s="23"/>
      <c r="BB9043" s="23"/>
      <c r="BC9043" s="23"/>
      <c r="BD9043" s="23"/>
      <c r="BE9043" s="23"/>
      <c r="BF9043" s="23"/>
      <c r="BG9043" s="23"/>
      <c r="BH9043" s="23"/>
      <c r="BI9043" s="23"/>
      <c r="BJ9043" s="23"/>
      <c r="BK9043" s="23"/>
    </row>
    <row r="9044" spans="28:63">
      <c r="AB9044" s="129">
        <v>9042</v>
      </c>
      <c r="AC9044" s="19">
        <v>0.12926907356763562</v>
      </c>
      <c r="AD9044" s="20">
        <f t="shared" si="1434"/>
        <v>0.83300860691915857</v>
      </c>
      <c r="AE9044" s="22">
        <f t="shared" si="1435"/>
        <v>0.83300860691915857</v>
      </c>
      <c r="AF9044" s="21">
        <v>0.64007262966994449</v>
      </c>
      <c r="AG9044" s="22">
        <f t="shared" si="1436"/>
        <v>4.7139961792624669</v>
      </c>
      <c r="AH9044" s="22">
        <f t="shared" si="1437"/>
        <v>4.7139961792624669</v>
      </c>
      <c r="AI9044" s="23">
        <f t="shared" si="1438"/>
        <v>5.659000567469465</v>
      </c>
      <c r="AJ9044" s="46"/>
      <c r="AK9044" s="25"/>
      <c r="AL9044" s="129">
        <v>9042</v>
      </c>
      <c r="AM9044" s="21">
        <v>0.75187129135617625</v>
      </c>
      <c r="AN9044" s="22">
        <f t="shared" si="1439"/>
        <v>1.8665908497469919</v>
      </c>
      <c r="AO9044" s="22">
        <f t="shared" si="1440"/>
        <v>1.8665908497469919</v>
      </c>
      <c r="AP9044" s="21">
        <v>0.52037432292975949</v>
      </c>
      <c r="AQ9044" s="22">
        <f t="shared" si="1441"/>
        <v>491.4410353397285</v>
      </c>
      <c r="AR9044" s="22">
        <f t="shared" si="1442"/>
        <v>491.4410353397285</v>
      </c>
      <c r="AS9044" s="23">
        <f t="shared" si="1443"/>
        <v>263.28267676140229</v>
      </c>
      <c r="AT9044" s="23"/>
      <c r="AU9044" s="23"/>
      <c r="AV9044" s="23"/>
      <c r="AW9044" s="23"/>
      <c r="AX9044" s="23"/>
      <c r="AY9044" s="23"/>
      <c r="AZ9044" s="23"/>
      <c r="BA9044" s="23"/>
      <c r="BB9044" s="23"/>
      <c r="BC9044" s="23"/>
      <c r="BD9044" s="23"/>
      <c r="BE9044" s="23"/>
      <c r="BF9044" s="23"/>
      <c r="BG9044" s="23"/>
      <c r="BH9044" s="23"/>
      <c r="BI9044" s="23"/>
      <c r="BJ9044" s="23"/>
      <c r="BK9044" s="23"/>
    </row>
    <row r="9045" spans="28:63">
      <c r="AB9045" s="129">
        <v>9043</v>
      </c>
      <c r="AC9045" s="19">
        <v>0.27271509573362862</v>
      </c>
      <c r="AD9045" s="20">
        <f t="shared" si="1434"/>
        <v>0.68667259262660374</v>
      </c>
      <c r="AE9045" s="22">
        <f t="shared" si="1435"/>
        <v>0.68667259262660374</v>
      </c>
      <c r="AF9045" s="21">
        <v>0.19396965993895476</v>
      </c>
      <c r="AG9045" s="22">
        <f t="shared" si="1436"/>
        <v>3.0825911089445333</v>
      </c>
      <c r="AH9045" s="22">
        <f t="shared" si="1437"/>
        <v>3.0825911089445333</v>
      </c>
      <c r="AI9045" s="23">
        <f t="shared" si="1438"/>
        <v>4.4891716111069151</v>
      </c>
      <c r="AJ9045" s="46"/>
      <c r="AK9045" s="25"/>
      <c r="AL9045" s="129">
        <v>9043</v>
      </c>
      <c r="AM9045" s="21">
        <v>0.54145447750069209</v>
      </c>
      <c r="AN9045" s="22">
        <f t="shared" si="1439"/>
        <v>1.7407790028871666</v>
      </c>
      <c r="AO9045" s="22">
        <f t="shared" si="1440"/>
        <v>1.7407790028871666</v>
      </c>
      <c r="AP9045" s="21">
        <v>0.39163958737546811</v>
      </c>
      <c r="AQ9045" s="22">
        <f t="shared" si="1441"/>
        <v>481.95214246722696</v>
      </c>
      <c r="AR9045" s="22">
        <f t="shared" si="1442"/>
        <v>481.95214246722696</v>
      </c>
      <c r="AS9045" s="23">
        <f t="shared" si="1443"/>
        <v>276.86003890665381</v>
      </c>
      <c r="AT9045" s="23"/>
      <c r="AU9045" s="23"/>
      <c r="AV9045" s="23"/>
      <c r="AW9045" s="23"/>
      <c r="AX9045" s="23"/>
      <c r="AY9045" s="23"/>
      <c r="AZ9045" s="23"/>
      <c r="BA9045" s="23"/>
      <c r="BB9045" s="23"/>
      <c r="BC9045" s="23"/>
      <c r="BD9045" s="23"/>
      <c r="BE9045" s="23"/>
      <c r="BF9045" s="23"/>
      <c r="BG9045" s="23"/>
      <c r="BH9045" s="23"/>
      <c r="BI9045" s="23"/>
      <c r="BJ9045" s="23"/>
      <c r="BK9045" s="23"/>
    </row>
    <row r="9046" spans="28:63">
      <c r="AB9046" s="129">
        <v>9044</v>
      </c>
      <c r="AC9046" s="19">
        <v>0.80401886875550888</v>
      </c>
      <c r="AD9046" s="20">
        <f t="shared" si="1434"/>
        <v>1.3182457547917761</v>
      </c>
      <c r="AE9046" s="22">
        <f t="shared" si="1435"/>
        <v>1.3182457547917761</v>
      </c>
      <c r="AF9046" s="21">
        <v>0.29133196222151647</v>
      </c>
      <c r="AG9046" s="22">
        <f t="shared" si="1436"/>
        <v>3.3891387861534472</v>
      </c>
      <c r="AH9046" s="22">
        <f t="shared" si="1437"/>
        <v>3.3891387861534472</v>
      </c>
      <c r="AI9046" s="23">
        <f t="shared" si="1438"/>
        <v>2.5709461030570737</v>
      </c>
      <c r="AJ9046" s="46"/>
      <c r="AK9046" s="25"/>
      <c r="AL9046" s="129">
        <v>9044</v>
      </c>
      <c r="AM9046" s="21">
        <v>0.20153768892155832</v>
      </c>
      <c r="AN9046" s="22">
        <f t="shared" si="1439"/>
        <v>1.4831376841059947</v>
      </c>
      <c r="AO9046" s="22">
        <f t="shared" si="1440"/>
        <v>1.4831376841059947</v>
      </c>
      <c r="AP9046" s="21">
        <v>0.24450981174251052</v>
      </c>
      <c r="AQ9046" s="22">
        <f t="shared" si="1441"/>
        <v>468.95095663086272</v>
      </c>
      <c r="AR9046" s="22">
        <f t="shared" si="1442"/>
        <v>468.95095663086272</v>
      </c>
      <c r="AS9046" s="23">
        <f t="shared" si="1443"/>
        <v>316.18841706765534</v>
      </c>
      <c r="AT9046" s="23"/>
      <c r="AU9046" s="23"/>
      <c r="AV9046" s="23"/>
      <c r="AW9046" s="23"/>
      <c r="AX9046" s="23"/>
      <c r="AY9046" s="23"/>
      <c r="AZ9046" s="23"/>
      <c r="BA9046" s="23"/>
      <c r="BB9046" s="23"/>
      <c r="BC9046" s="23"/>
      <c r="BD9046" s="23"/>
      <c r="BE9046" s="23"/>
      <c r="BF9046" s="23"/>
      <c r="BG9046" s="23"/>
      <c r="BH9046" s="23"/>
      <c r="BI9046" s="23"/>
      <c r="BJ9046" s="23"/>
      <c r="BK9046" s="23"/>
    </row>
    <row r="9047" spans="28:63">
      <c r="AB9047" s="129">
        <v>9045</v>
      </c>
      <c r="AC9047" s="19">
        <v>0.40787370967642012</v>
      </c>
      <c r="AD9047" s="20">
        <f t="shared" si="1434"/>
        <v>0.81497396225593333</v>
      </c>
      <c r="AE9047" s="22">
        <f t="shared" si="1435"/>
        <v>0.81497396225593333</v>
      </c>
      <c r="AF9047" s="21">
        <v>0.83959401645951559</v>
      </c>
      <c r="AG9047" s="22">
        <f t="shared" si="1436"/>
        <v>5.8063319516812637</v>
      </c>
      <c r="AH9047" s="22">
        <f t="shared" si="1437"/>
        <v>5.8063319516812637</v>
      </c>
      <c r="AI9047" s="23">
        <f t="shared" si="1438"/>
        <v>7.1245612996134602</v>
      </c>
      <c r="AJ9047" s="46"/>
      <c r="AK9047" s="25"/>
      <c r="AL9047" s="129">
        <v>9045</v>
      </c>
      <c r="AM9047" s="21">
        <v>0.96665122287331096</v>
      </c>
      <c r="AN9047" s="22">
        <f t="shared" si="1439"/>
        <v>2.077769675805238</v>
      </c>
      <c r="AO9047" s="22">
        <f t="shared" si="1440"/>
        <v>2.077769675805238</v>
      </c>
      <c r="AP9047" s="21">
        <v>0.86837899973519272</v>
      </c>
      <c r="AQ9047" s="22">
        <f t="shared" si="1441"/>
        <v>524.08501980238452</v>
      </c>
      <c r="AR9047" s="22">
        <f t="shared" si="1442"/>
        <v>524.08501980238452</v>
      </c>
      <c r="AS9047" s="23">
        <f t="shared" si="1443"/>
        <v>252.23441553947782</v>
      </c>
      <c r="AT9047" s="23"/>
      <c r="AU9047" s="23"/>
      <c r="AV9047" s="23"/>
      <c r="AW9047" s="23"/>
      <c r="AX9047" s="23"/>
      <c r="AY9047" s="23"/>
      <c r="AZ9047" s="23"/>
      <c r="BA9047" s="23"/>
      <c r="BB9047" s="23"/>
      <c r="BC9047" s="23"/>
      <c r="BD9047" s="23"/>
      <c r="BE9047" s="23"/>
      <c r="BF9047" s="23"/>
      <c r="BG9047" s="23"/>
      <c r="BH9047" s="23"/>
      <c r="BI9047" s="23"/>
      <c r="BJ9047" s="23"/>
      <c r="BK9047" s="23"/>
    </row>
    <row r="9048" spans="28:63">
      <c r="AB9048" s="129">
        <v>9046</v>
      </c>
      <c r="AC9048" s="19">
        <v>0.10474034114325548</v>
      </c>
      <c r="AD9048" s="20">
        <f t="shared" si="1434"/>
        <v>0.80974018041416695</v>
      </c>
      <c r="AE9048" s="22">
        <f t="shared" si="1435"/>
        <v>0.80974018041416695</v>
      </c>
      <c r="AF9048" s="21">
        <v>0.67454821259881315</v>
      </c>
      <c r="AG9048" s="22">
        <f t="shared" si="1436"/>
        <v>4.875331438050492</v>
      </c>
      <c r="AH9048" s="22">
        <f t="shared" si="1437"/>
        <v>4.875331438050492</v>
      </c>
      <c r="AI9048" s="23">
        <f t="shared" si="1438"/>
        <v>6.0208589816511902</v>
      </c>
      <c r="AJ9048" s="46"/>
      <c r="AK9048" s="25"/>
      <c r="AL9048" s="129">
        <v>9046</v>
      </c>
      <c r="AM9048" s="21">
        <v>0.84323547289840828</v>
      </c>
      <c r="AN9048" s="22">
        <f t="shared" si="1439"/>
        <v>1.9349896074839461</v>
      </c>
      <c r="AO9048" s="22">
        <f t="shared" si="1440"/>
        <v>1.9349896074839461</v>
      </c>
      <c r="AP9048" s="21">
        <v>0.6607424175872505</v>
      </c>
      <c r="AQ9048" s="22">
        <f t="shared" si="1441"/>
        <v>502.33957763209719</v>
      </c>
      <c r="AR9048" s="22">
        <f t="shared" si="1442"/>
        <v>502.33957763209719</v>
      </c>
      <c r="AS9048" s="23">
        <f t="shared" si="1443"/>
        <v>259.60841117140984</v>
      </c>
      <c r="AT9048" s="23"/>
      <c r="AU9048" s="23"/>
      <c r="AV9048" s="23"/>
      <c r="AW9048" s="23"/>
      <c r="AX9048" s="23"/>
      <c r="AY9048" s="23"/>
      <c r="AZ9048" s="23"/>
      <c r="BA9048" s="23"/>
      <c r="BB9048" s="23"/>
      <c r="BC9048" s="23"/>
      <c r="BD9048" s="23"/>
      <c r="BE9048" s="23"/>
      <c r="BF9048" s="23"/>
      <c r="BG9048" s="23"/>
      <c r="BH9048" s="23"/>
      <c r="BI9048" s="23"/>
      <c r="BJ9048" s="23"/>
      <c r="BK9048" s="23"/>
    </row>
    <row r="9049" spans="28:63">
      <c r="AB9049" s="129">
        <v>9047</v>
      </c>
      <c r="AC9049" s="19">
        <v>0.32988830284443837</v>
      </c>
      <c r="AD9049" s="20">
        <f t="shared" si="1434"/>
        <v>0.73935060346893833</v>
      </c>
      <c r="AE9049" s="22">
        <f t="shared" si="1435"/>
        <v>0.73935060346893833</v>
      </c>
      <c r="AF9049" s="21">
        <v>0.29508124298488081</v>
      </c>
      <c r="AG9049" s="22">
        <f t="shared" si="1436"/>
        <v>3.4013520780066697</v>
      </c>
      <c r="AH9049" s="22">
        <f t="shared" si="1437"/>
        <v>3.4013520780066697</v>
      </c>
      <c r="AI9049" s="23">
        <f t="shared" si="1438"/>
        <v>4.6004589190134713</v>
      </c>
      <c r="AJ9049" s="46"/>
      <c r="AK9049" s="25"/>
      <c r="AL9049" s="129">
        <v>9047</v>
      </c>
      <c r="AM9049" s="21">
        <v>0.41594530020721088</v>
      </c>
      <c r="AN9049" s="22">
        <f t="shared" si="1439"/>
        <v>1.6591530800117487</v>
      </c>
      <c r="AO9049" s="22">
        <f t="shared" si="1440"/>
        <v>1.6591530800117487</v>
      </c>
      <c r="AP9049" s="21">
        <v>0.32641635947422665</v>
      </c>
      <c r="AQ9049" s="22">
        <f t="shared" si="1441"/>
        <v>476.55864498772422</v>
      </c>
      <c r="AR9049" s="22">
        <f t="shared" si="1442"/>
        <v>476.55864498772422</v>
      </c>
      <c r="AS9049" s="23">
        <f t="shared" si="1443"/>
        <v>287.23006377708657</v>
      </c>
      <c r="AT9049" s="23"/>
      <c r="AU9049" s="23"/>
      <c r="AV9049" s="23"/>
      <c r="AW9049" s="23"/>
      <c r="AX9049" s="23"/>
      <c r="AY9049" s="23"/>
      <c r="AZ9049" s="23"/>
      <c r="BA9049" s="23"/>
      <c r="BB9049" s="23"/>
      <c r="BC9049" s="23"/>
      <c r="BD9049" s="23"/>
      <c r="BE9049" s="23"/>
      <c r="BF9049" s="23"/>
      <c r="BG9049" s="23"/>
      <c r="BH9049" s="23"/>
      <c r="BI9049" s="23"/>
      <c r="BJ9049" s="23"/>
      <c r="BK9049" s="23"/>
    </row>
    <row r="9050" spans="28:63">
      <c r="AB9050" s="129">
        <v>9048</v>
      </c>
      <c r="AC9050" s="19">
        <v>0.45081281330863432</v>
      </c>
      <c r="AD9050" s="20">
        <f t="shared" si="1434"/>
        <v>0.85874966288844279</v>
      </c>
      <c r="AE9050" s="22">
        <f t="shared" si="1435"/>
        <v>0.85874966288844279</v>
      </c>
      <c r="AF9050" s="21">
        <v>0.73271759986930207</v>
      </c>
      <c r="AG9050" s="22">
        <f t="shared" si="1436"/>
        <v>5.1683093382360887</v>
      </c>
      <c r="AH9050" s="22">
        <f t="shared" si="1437"/>
        <v>5.1683093382360887</v>
      </c>
      <c r="AI9050" s="23">
        <f t="shared" si="1438"/>
        <v>6.0184120723287968</v>
      </c>
      <c r="AJ9050" s="46"/>
      <c r="AK9050" s="25"/>
      <c r="AL9050" s="129">
        <v>9048</v>
      </c>
      <c r="AM9050" s="21">
        <v>3.2016695508587989E-2</v>
      </c>
      <c r="AN9050" s="22">
        <f t="shared" si="1439"/>
        <v>1.2406806250240687</v>
      </c>
      <c r="AO9050" s="22">
        <f t="shared" si="1440"/>
        <v>1.2406806250240687</v>
      </c>
      <c r="AP9050" s="21">
        <v>0.56588344812556846</v>
      </c>
      <c r="AQ9050" s="22">
        <f t="shared" si="1441"/>
        <v>494.77468123213634</v>
      </c>
      <c r="AR9050" s="22">
        <f t="shared" si="1442"/>
        <v>494.77468123213634</v>
      </c>
      <c r="AS9050" s="23">
        <f t="shared" si="1443"/>
        <v>398.79294578533285</v>
      </c>
      <c r="AT9050" s="23"/>
      <c r="AU9050" s="23"/>
      <c r="AV9050" s="23"/>
      <c r="AW9050" s="23"/>
      <c r="AX9050" s="23"/>
      <c r="AY9050" s="23"/>
      <c r="AZ9050" s="23"/>
      <c r="BA9050" s="23"/>
      <c r="BB9050" s="23"/>
      <c r="BC9050" s="23"/>
      <c r="BD9050" s="23"/>
      <c r="BE9050" s="23"/>
      <c r="BF9050" s="23"/>
      <c r="BG9050" s="23"/>
      <c r="BH9050" s="23"/>
      <c r="BI9050" s="23"/>
      <c r="BJ9050" s="23"/>
      <c r="BK9050" s="23"/>
    </row>
    <row r="9051" spans="28:63">
      <c r="AB9051" s="129">
        <v>9049</v>
      </c>
      <c r="AC9051" s="19">
        <v>0.8776213582297423</v>
      </c>
      <c r="AD9051" s="20">
        <f t="shared" si="1434"/>
        <v>1.4612670542631134</v>
      </c>
      <c r="AE9051" s="22">
        <f t="shared" si="1435"/>
        <v>1.4612670542631134</v>
      </c>
      <c r="AF9051" s="21">
        <v>0.53341031052068089</v>
      </c>
      <c r="AG9051" s="22">
        <f t="shared" si="1436"/>
        <v>4.258651221233233</v>
      </c>
      <c r="AH9051" s="22">
        <f t="shared" si="1437"/>
        <v>4.258651221233233</v>
      </c>
      <c r="AI9051" s="23">
        <f t="shared" si="1438"/>
        <v>2.9143551884024252</v>
      </c>
      <c r="AJ9051" s="46"/>
      <c r="AK9051" s="25"/>
      <c r="AL9051" s="129">
        <v>9049</v>
      </c>
      <c r="AM9051" s="21">
        <v>0.32722555237183304</v>
      </c>
      <c r="AN9051" s="22">
        <f t="shared" si="1439"/>
        <v>1.5936873420989135</v>
      </c>
      <c r="AO9051" s="22">
        <f t="shared" si="1440"/>
        <v>1.5936873420989135</v>
      </c>
      <c r="AP9051" s="21">
        <v>0.28845817047649658</v>
      </c>
      <c r="AQ9051" s="22">
        <f t="shared" si="1441"/>
        <v>473.16850637990188</v>
      </c>
      <c r="AR9051" s="22">
        <f t="shared" si="1442"/>
        <v>473.16850637990188</v>
      </c>
      <c r="AS9051" s="23">
        <f t="shared" si="1443"/>
        <v>296.90171583889901</v>
      </c>
      <c r="AT9051" s="23"/>
      <c r="AU9051" s="23"/>
      <c r="AV9051" s="23"/>
      <c r="AW9051" s="23"/>
      <c r="AX9051" s="23"/>
      <c r="AY9051" s="23"/>
      <c r="AZ9051" s="23"/>
      <c r="BA9051" s="23"/>
      <c r="BB9051" s="23"/>
      <c r="BC9051" s="23"/>
      <c r="BD9051" s="23"/>
      <c r="BE9051" s="23"/>
      <c r="BF9051" s="23"/>
      <c r="BG9051" s="23"/>
      <c r="BH9051" s="23"/>
      <c r="BI9051" s="23"/>
      <c r="BJ9051" s="23"/>
      <c r="BK9051" s="23"/>
    </row>
    <row r="9052" spans="28:63">
      <c r="AB9052" s="129">
        <v>9050</v>
      </c>
      <c r="AC9052" s="19">
        <v>0.70817383124868483</v>
      </c>
      <c r="AD9052" s="20">
        <f t="shared" si="1434"/>
        <v>1.1680775626234023</v>
      </c>
      <c r="AE9052" s="22">
        <f t="shared" si="1435"/>
        <v>1.1680775626234023</v>
      </c>
      <c r="AF9052" s="21">
        <v>0.22940301412120856</v>
      </c>
      <c r="AG9052" s="22">
        <f t="shared" si="1436"/>
        <v>3.191891268246553</v>
      </c>
      <c r="AH9052" s="22">
        <f t="shared" si="1437"/>
        <v>3.191891268246553</v>
      </c>
      <c r="AI9052" s="23">
        <f t="shared" si="1438"/>
        <v>2.7326021579233473</v>
      </c>
      <c r="AJ9052" s="46"/>
      <c r="AK9052" s="25"/>
      <c r="AL9052" s="129">
        <v>9050</v>
      </c>
      <c r="AM9052" s="21">
        <v>0.68093573039442423</v>
      </c>
      <c r="AN9052" s="22">
        <f t="shared" si="1439"/>
        <v>1.8219248847341341</v>
      </c>
      <c r="AO9052" s="22">
        <f t="shared" si="1440"/>
        <v>1.8219248847341341</v>
      </c>
      <c r="AP9052" s="21">
        <v>0.79112700790655022</v>
      </c>
      <c r="AQ9052" s="22">
        <f t="shared" si="1441"/>
        <v>514.7567096409224</v>
      </c>
      <c r="AR9052" s="22">
        <f t="shared" si="1442"/>
        <v>514.7567096409224</v>
      </c>
      <c r="AS9052" s="23">
        <f t="shared" si="1443"/>
        <v>282.53454022943362</v>
      </c>
      <c r="AT9052" s="23"/>
      <c r="AU9052" s="23"/>
      <c r="AV9052" s="23"/>
      <c r="AW9052" s="23"/>
      <c r="AX9052" s="23"/>
      <c r="AY9052" s="23"/>
      <c r="AZ9052" s="23"/>
      <c r="BA9052" s="23"/>
      <c r="BB9052" s="23"/>
      <c r="BC9052" s="23"/>
      <c r="BD9052" s="23"/>
      <c r="BE9052" s="23"/>
      <c r="BF9052" s="23"/>
      <c r="BG9052" s="23"/>
      <c r="BH9052" s="23"/>
      <c r="BI9052" s="23"/>
      <c r="BJ9052" s="23"/>
      <c r="BK9052" s="23"/>
    </row>
    <row r="9053" spans="28:63">
      <c r="AB9053" s="129">
        <v>9051</v>
      </c>
      <c r="AC9053" s="19">
        <v>0.9734311883767639</v>
      </c>
      <c r="AD9053" s="20">
        <f t="shared" si="1434"/>
        <v>1.7489808898795418</v>
      </c>
      <c r="AE9053" s="22">
        <f t="shared" si="1435"/>
        <v>1.7489808898795418</v>
      </c>
      <c r="AF9053" s="21">
        <v>0.49391948340739533</v>
      </c>
      <c r="AG9053" s="22">
        <f t="shared" si="1436"/>
        <v>4.1035380795164773</v>
      </c>
      <c r="AH9053" s="22">
        <f t="shared" si="1437"/>
        <v>4.1035380795164773</v>
      </c>
      <c r="AI9053" s="23">
        <f t="shared" si="1438"/>
        <v>2.3462452353033441</v>
      </c>
      <c r="AJ9053" s="46"/>
      <c r="AK9053" s="25"/>
      <c r="AL9053" s="129">
        <v>9051</v>
      </c>
      <c r="AM9053" s="21">
        <v>0.20379866798431401</v>
      </c>
      <c r="AN9053" s="22">
        <f t="shared" si="1439"/>
        <v>1.485392705734268</v>
      </c>
      <c r="AO9053" s="22">
        <f t="shared" si="1440"/>
        <v>1.485392705734268</v>
      </c>
      <c r="AP9053" s="21">
        <v>0.61767117977672237</v>
      </c>
      <c r="AQ9053" s="22">
        <f t="shared" si="1441"/>
        <v>498.78870661235692</v>
      </c>
      <c r="AR9053" s="22">
        <f t="shared" si="1442"/>
        <v>498.78870661235692</v>
      </c>
      <c r="AS9053" s="23">
        <f t="shared" si="1443"/>
        <v>335.7958502736775</v>
      </c>
      <c r="AT9053" s="23"/>
      <c r="AU9053" s="23"/>
      <c r="AV9053" s="23"/>
      <c r="AW9053" s="23"/>
      <c r="AX9053" s="23"/>
      <c r="AY9053" s="23"/>
      <c r="AZ9053" s="23"/>
      <c r="BA9053" s="23"/>
      <c r="BB9053" s="23"/>
      <c r="BC9053" s="23"/>
      <c r="BD9053" s="23"/>
      <c r="BE9053" s="23"/>
      <c r="BF9053" s="23"/>
      <c r="BG9053" s="23"/>
      <c r="BH9053" s="23"/>
      <c r="BI9053" s="23"/>
      <c r="BJ9053" s="23"/>
      <c r="BK9053" s="23"/>
    </row>
    <row r="9054" spans="28:63">
      <c r="AB9054" s="129">
        <v>9052</v>
      </c>
      <c r="AC9054" s="19">
        <v>0.54908777286621235</v>
      </c>
      <c r="AD9054" s="20">
        <f t="shared" si="1434"/>
        <v>0.96589002622037778</v>
      </c>
      <c r="AE9054" s="22">
        <f t="shared" si="1435"/>
        <v>0.96589002622037778</v>
      </c>
      <c r="AF9054" s="21">
        <v>0.29845236434564693</v>
      </c>
      <c r="AG9054" s="22">
        <f t="shared" si="1436"/>
        <v>3.4123612751622874</v>
      </c>
      <c r="AH9054" s="22">
        <f t="shared" si="1437"/>
        <v>3.4123612751622874</v>
      </c>
      <c r="AI9054" s="23">
        <f t="shared" si="1438"/>
        <v>3.5328672856424359</v>
      </c>
      <c r="AJ9054" s="46"/>
      <c r="AK9054" s="25"/>
      <c r="AL9054" s="129">
        <v>9052</v>
      </c>
      <c r="AM9054" s="21">
        <v>0.44388031343639178</v>
      </c>
      <c r="AN9054" s="22">
        <f t="shared" si="1439"/>
        <v>1.6782851199512707</v>
      </c>
      <c r="AO9054" s="22">
        <f t="shared" si="1440"/>
        <v>1.6782851199512707</v>
      </c>
      <c r="AP9054" s="21">
        <v>0.77865203747678458</v>
      </c>
      <c r="AQ9054" s="22">
        <f t="shared" si="1441"/>
        <v>513.42522106625188</v>
      </c>
      <c r="AR9054" s="22">
        <f t="shared" si="1442"/>
        <v>513.42522106625188</v>
      </c>
      <c r="AS9054" s="23">
        <f t="shared" si="1443"/>
        <v>305.92252470257216</v>
      </c>
      <c r="AT9054" s="23"/>
      <c r="AU9054" s="23"/>
      <c r="AV9054" s="23"/>
      <c r="AW9054" s="23"/>
      <c r="AX9054" s="23"/>
      <c r="AY9054" s="23"/>
      <c r="AZ9054" s="23"/>
      <c r="BA9054" s="23"/>
      <c r="BB9054" s="23"/>
      <c r="BC9054" s="23"/>
      <c r="BD9054" s="23"/>
      <c r="BE9054" s="23"/>
      <c r="BF9054" s="23"/>
      <c r="BG9054" s="23"/>
      <c r="BH9054" s="23"/>
      <c r="BI9054" s="23"/>
      <c r="BJ9054" s="23"/>
      <c r="BK9054" s="23"/>
    </row>
    <row r="9055" spans="28:63">
      <c r="AB9055" s="129">
        <v>9053</v>
      </c>
      <c r="AC9055" s="19">
        <v>2.2269124480103875E-2</v>
      </c>
      <c r="AD9055" s="20">
        <f t="shared" si="1434"/>
        <v>0.69671107631312779</v>
      </c>
      <c r="AE9055" s="22">
        <f t="shared" si="1435"/>
        <v>0.69671107631312779</v>
      </c>
      <c r="AF9055" s="21">
        <v>0.44313711102533326</v>
      </c>
      <c r="AG9055" s="22">
        <f t="shared" si="1436"/>
        <v>3.9127164682102125</v>
      </c>
      <c r="AH9055" s="22">
        <f t="shared" si="1437"/>
        <v>3.9127164682102125</v>
      </c>
      <c r="AI9055" s="23">
        <f t="shared" si="1438"/>
        <v>5.6159814322396286</v>
      </c>
      <c r="AJ9055" s="46"/>
      <c r="AK9055" s="25"/>
      <c r="AL9055" s="129">
        <v>9053</v>
      </c>
      <c r="AM9055" s="21">
        <v>0.63266222387570747</v>
      </c>
      <c r="AN9055" s="22">
        <f t="shared" si="1439"/>
        <v>1.7942680290572794</v>
      </c>
      <c r="AO9055" s="22">
        <f t="shared" si="1440"/>
        <v>1.7942680290572794</v>
      </c>
      <c r="AP9055" s="21">
        <v>0.18758360721037703</v>
      </c>
      <c r="AQ9055" s="22">
        <f t="shared" si="1441"/>
        <v>462.87562653375102</v>
      </c>
      <c r="AR9055" s="22">
        <f t="shared" si="1442"/>
        <v>462.87562653375102</v>
      </c>
      <c r="AS9055" s="23">
        <f t="shared" si="1443"/>
        <v>257.97462755714878</v>
      </c>
      <c r="AT9055" s="23"/>
      <c r="AU9055" s="23"/>
      <c r="AV9055" s="23"/>
      <c r="AW9055" s="23"/>
      <c r="AX9055" s="23"/>
      <c r="AY9055" s="23"/>
      <c r="AZ9055" s="23"/>
      <c r="BA9055" s="23"/>
      <c r="BB9055" s="23"/>
      <c r="BC9055" s="23"/>
      <c r="BD9055" s="23"/>
      <c r="BE9055" s="23"/>
      <c r="BF9055" s="23"/>
      <c r="BG9055" s="23"/>
      <c r="BH9055" s="23"/>
      <c r="BI9055" s="23"/>
      <c r="BJ9055" s="23"/>
      <c r="BK9055" s="23"/>
    </row>
    <row r="9056" spans="28:63">
      <c r="AB9056" s="129">
        <v>9054</v>
      </c>
      <c r="AC9056" s="19">
        <v>5.5510421833635859E-2</v>
      </c>
      <c r="AD9056" s="20">
        <f t="shared" si="1434"/>
        <v>0.75269046194876432</v>
      </c>
      <c r="AE9056" s="22">
        <f t="shared" si="1435"/>
        <v>0.75269046194876432</v>
      </c>
      <c r="AF9056" s="21">
        <v>0.8370604730436243</v>
      </c>
      <c r="AG9056" s="22">
        <f t="shared" si="1436"/>
        <v>5.7890758021381039</v>
      </c>
      <c r="AH9056" s="22">
        <f t="shared" si="1437"/>
        <v>5.7890758021381039</v>
      </c>
      <c r="AI9056" s="23">
        <f t="shared" si="1438"/>
        <v>7.6911773096603513</v>
      </c>
      <c r="AJ9056" s="46"/>
      <c r="AK9056" s="25"/>
      <c r="AL9056" s="129">
        <v>9054</v>
      </c>
      <c r="AM9056" s="21">
        <v>0.12527740268939291</v>
      </c>
      <c r="AN9056" s="22">
        <f t="shared" si="1439"/>
        <v>1.39784225258566</v>
      </c>
      <c r="AO9056" s="22">
        <f t="shared" si="1440"/>
        <v>1.39784225258566</v>
      </c>
      <c r="AP9056" s="21">
        <v>0.74756515950806901</v>
      </c>
      <c r="AQ9056" s="22">
        <f t="shared" si="1441"/>
        <v>510.26207245148908</v>
      </c>
      <c r="AR9056" s="22">
        <f t="shared" si="1442"/>
        <v>510.26207245148908</v>
      </c>
      <c r="AS9056" s="23">
        <f t="shared" si="1443"/>
        <v>365.03551921372485</v>
      </c>
      <c r="AT9056" s="23"/>
      <c r="AU9056" s="23"/>
      <c r="AV9056" s="23"/>
      <c r="AW9056" s="23"/>
      <c r="AX9056" s="23"/>
      <c r="AY9056" s="23"/>
      <c r="AZ9056" s="23"/>
      <c r="BA9056" s="23"/>
      <c r="BB9056" s="23"/>
      <c r="BC9056" s="23"/>
      <c r="BD9056" s="23"/>
      <c r="BE9056" s="23"/>
      <c r="BF9056" s="23"/>
      <c r="BG9056" s="23"/>
      <c r="BH9056" s="23"/>
      <c r="BI9056" s="23"/>
      <c r="BJ9056" s="23"/>
      <c r="BK9056" s="23"/>
    </row>
    <row r="9057" spans="28:63">
      <c r="AB9057" s="129">
        <v>9055</v>
      </c>
      <c r="AC9057" s="19">
        <v>9.6754254253538563E-2</v>
      </c>
      <c r="AD9057" s="20">
        <f t="shared" si="1434"/>
        <v>0.8015856810055868</v>
      </c>
      <c r="AE9057" s="22">
        <f t="shared" si="1435"/>
        <v>0.8015856810055868</v>
      </c>
      <c r="AF9057" s="21">
        <v>0.23535896741041684</v>
      </c>
      <c r="AG9057" s="22">
        <f t="shared" si="1436"/>
        <v>3.2105082756426553</v>
      </c>
      <c r="AH9057" s="22">
        <f t="shared" si="1437"/>
        <v>3.2105082756426553</v>
      </c>
      <c r="AI9057" s="23">
        <f t="shared" si="1438"/>
        <v>4.0051966392601752</v>
      </c>
      <c r="AJ9057" s="46"/>
      <c r="AK9057" s="25"/>
      <c r="AL9057" s="129">
        <v>9055</v>
      </c>
      <c r="AM9057" s="21">
        <v>0.72677298920121025</v>
      </c>
      <c r="AN9057" s="22">
        <f t="shared" si="1439"/>
        <v>1.850134739023924</v>
      </c>
      <c r="AO9057" s="22">
        <f t="shared" si="1440"/>
        <v>1.850134739023924</v>
      </c>
      <c r="AP9057" s="21">
        <v>0.67713816916520309</v>
      </c>
      <c r="AQ9057" s="22">
        <f t="shared" si="1441"/>
        <v>503.75014718080581</v>
      </c>
      <c r="AR9057" s="22">
        <f t="shared" si="1442"/>
        <v>503.75014718080581</v>
      </c>
      <c r="AS9057" s="23">
        <f t="shared" si="1443"/>
        <v>272.27754636214735</v>
      </c>
      <c r="AT9057" s="23"/>
      <c r="AU9057" s="23"/>
      <c r="AV9057" s="23"/>
      <c r="AW9057" s="23"/>
      <c r="AX9057" s="23"/>
      <c r="AY9057" s="23"/>
      <c r="AZ9057" s="23"/>
      <c r="BA9057" s="23"/>
      <c r="BB9057" s="23"/>
      <c r="BC9057" s="23"/>
      <c r="BD9057" s="23"/>
      <c r="BE9057" s="23"/>
      <c r="BF9057" s="23"/>
      <c r="BG9057" s="23"/>
      <c r="BH9057" s="23"/>
      <c r="BI9057" s="23"/>
      <c r="BJ9057" s="23"/>
      <c r="BK9057" s="23"/>
    </row>
    <row r="9058" spans="28:63">
      <c r="AB9058" s="129">
        <v>9056</v>
      </c>
      <c r="AC9058" s="19">
        <v>0.80226333674756534</v>
      </c>
      <c r="AD9058" s="20">
        <f t="shared" si="1434"/>
        <v>1.3151991015123636</v>
      </c>
      <c r="AE9058" s="22">
        <f t="shared" si="1435"/>
        <v>1.3151991015123636</v>
      </c>
      <c r="AF9058" s="21">
        <v>0.92891713077323279</v>
      </c>
      <c r="AG9058" s="22">
        <f t="shared" si="1436"/>
        <v>6.5396965805686076</v>
      </c>
      <c r="AH9058" s="22">
        <f t="shared" si="1437"/>
        <v>6.5396965805686076</v>
      </c>
      <c r="AI9058" s="23">
        <f t="shared" si="1438"/>
        <v>4.9724004320323285</v>
      </c>
      <c r="AJ9058" s="46"/>
      <c r="AK9058" s="25"/>
      <c r="AL9058" s="129">
        <v>9056</v>
      </c>
      <c r="AM9058" s="21">
        <v>0.3726248822875482</v>
      </c>
      <c r="AN9058" s="22">
        <f t="shared" si="1439"/>
        <v>1.6281648520989638</v>
      </c>
      <c r="AO9058" s="22">
        <f t="shared" si="1440"/>
        <v>1.6281648520989638</v>
      </c>
      <c r="AP9058" s="21">
        <v>0.58661629762310274</v>
      </c>
      <c r="AQ9058" s="22">
        <f t="shared" si="1441"/>
        <v>496.35127429953059</v>
      </c>
      <c r="AR9058" s="22">
        <f t="shared" si="1442"/>
        <v>496.35127429953059</v>
      </c>
      <c r="AS9058" s="23">
        <f t="shared" si="1443"/>
        <v>304.85320553361333</v>
      </c>
      <c r="AT9058" s="23"/>
      <c r="AU9058" s="23"/>
      <c r="AV9058" s="23"/>
      <c r="AW9058" s="23"/>
      <c r="AX9058" s="23"/>
      <c r="AY9058" s="23"/>
      <c r="AZ9058" s="23"/>
      <c r="BA9058" s="23"/>
      <c r="BB9058" s="23"/>
      <c r="BC9058" s="23"/>
      <c r="BD9058" s="23"/>
      <c r="BE9058" s="23"/>
      <c r="BF9058" s="23"/>
      <c r="BG9058" s="23"/>
      <c r="BH9058" s="23"/>
      <c r="BI9058" s="23"/>
      <c r="BJ9058" s="23"/>
      <c r="BK9058" s="23"/>
    </row>
    <row r="9059" spans="28:63">
      <c r="AB9059" s="129">
        <v>9057</v>
      </c>
      <c r="AC9059" s="19">
        <v>0.82626853222616148</v>
      </c>
      <c r="AD9059" s="20">
        <f t="shared" si="1434"/>
        <v>1.3581109527555129</v>
      </c>
      <c r="AE9059" s="22">
        <f t="shared" si="1435"/>
        <v>1.3581109527555129</v>
      </c>
      <c r="AF9059" s="21">
        <v>0.69805273857192174</v>
      </c>
      <c r="AG9059" s="22">
        <f t="shared" si="1436"/>
        <v>4.9902794410705926</v>
      </c>
      <c r="AH9059" s="22">
        <f t="shared" si="1437"/>
        <v>4.9902794410705926</v>
      </c>
      <c r="AI9059" s="23">
        <f t="shared" si="1438"/>
        <v>3.6744269169950083</v>
      </c>
      <c r="AJ9059" s="46"/>
      <c r="AK9059" s="25"/>
      <c r="AL9059" s="129">
        <v>9057</v>
      </c>
      <c r="AM9059" s="21">
        <v>0.17081596767226426</v>
      </c>
      <c r="AN9059" s="22">
        <f t="shared" si="1439"/>
        <v>1.4511414775135136</v>
      </c>
      <c r="AO9059" s="22">
        <f t="shared" si="1440"/>
        <v>1.4511414775135136</v>
      </c>
      <c r="AP9059" s="21">
        <v>0.13425671827450292</v>
      </c>
      <c r="AQ9059" s="22">
        <f t="shared" si="1441"/>
        <v>456.27279750846532</v>
      </c>
      <c r="AR9059" s="22">
        <f t="shared" si="1442"/>
        <v>456.27279750846532</v>
      </c>
      <c r="AS9059" s="23">
        <f t="shared" si="1443"/>
        <v>314.42337261992867</v>
      </c>
      <c r="AT9059" s="23"/>
      <c r="AU9059" s="23"/>
      <c r="AV9059" s="23"/>
      <c r="AW9059" s="23"/>
      <c r="AX9059" s="23"/>
      <c r="AY9059" s="23"/>
      <c r="AZ9059" s="23"/>
      <c r="BA9059" s="23"/>
      <c r="BB9059" s="23"/>
      <c r="BC9059" s="23"/>
      <c r="BD9059" s="23"/>
      <c r="BE9059" s="23"/>
      <c r="BF9059" s="23"/>
      <c r="BG9059" s="23"/>
      <c r="BH9059" s="23"/>
      <c r="BI9059" s="23"/>
      <c r="BJ9059" s="23"/>
      <c r="BK9059" s="23"/>
    </row>
    <row r="9060" spans="28:63">
      <c r="AB9060" s="129">
        <v>9058</v>
      </c>
      <c r="AC9060" s="19">
        <v>0.85465234225664255</v>
      </c>
      <c r="AD9060" s="20">
        <f t="shared" si="1434"/>
        <v>1.4128828863811356</v>
      </c>
      <c r="AE9060" s="22">
        <f t="shared" si="1435"/>
        <v>1.4128828863811356</v>
      </c>
      <c r="AF9060" s="21">
        <v>9.7157921159009231E-2</v>
      </c>
      <c r="AG9060" s="22">
        <f t="shared" si="1436"/>
        <v>2.7635100044885172</v>
      </c>
      <c r="AH9060" s="22">
        <f t="shared" si="1437"/>
        <v>2.7635100044885172</v>
      </c>
      <c r="AI9060" s="23">
        <f t="shared" si="1438"/>
        <v>1.9559370639464593</v>
      </c>
      <c r="AJ9060" s="46"/>
      <c r="AK9060" s="25"/>
      <c r="AL9060" s="129">
        <v>9058</v>
      </c>
      <c r="AM9060" s="21">
        <v>0.70719046365926375</v>
      </c>
      <c r="AN9060" s="22">
        <f t="shared" si="1439"/>
        <v>1.8378140363285047</v>
      </c>
      <c r="AO9060" s="22">
        <f t="shared" si="1440"/>
        <v>1.8378140363285047</v>
      </c>
      <c r="AP9060" s="21">
        <v>0.68547690825223551</v>
      </c>
      <c r="AQ9060" s="22">
        <f t="shared" si="1441"/>
        <v>504.48129775356693</v>
      </c>
      <c r="AR9060" s="22">
        <f t="shared" si="1442"/>
        <v>504.48129775356693</v>
      </c>
      <c r="AS9060" s="23">
        <f t="shared" si="1443"/>
        <v>274.50073172876353</v>
      </c>
      <c r="AT9060" s="23"/>
      <c r="AU9060" s="23"/>
      <c r="AV9060" s="23"/>
      <c r="AW9060" s="23"/>
      <c r="AX9060" s="23"/>
      <c r="AY9060" s="23"/>
      <c r="AZ9060" s="23"/>
      <c r="BA9060" s="23"/>
      <c r="BB9060" s="23"/>
      <c r="BC9060" s="23"/>
      <c r="BD9060" s="23"/>
      <c r="BE9060" s="23"/>
      <c r="BF9060" s="23"/>
      <c r="BG9060" s="23"/>
      <c r="BH9060" s="23"/>
      <c r="BI9060" s="23"/>
      <c r="BJ9060" s="23"/>
      <c r="BK9060" s="23"/>
    </row>
    <row r="9061" spans="28:63">
      <c r="AB9061" s="129">
        <v>9059</v>
      </c>
      <c r="AC9061" s="19">
        <v>0.36995055189463411</v>
      </c>
      <c r="AD9061" s="20">
        <f t="shared" si="1434"/>
        <v>0.77761492518654918</v>
      </c>
      <c r="AE9061" s="22">
        <f t="shared" si="1435"/>
        <v>0.77761492518654918</v>
      </c>
      <c r="AF9061" s="21">
        <v>0.57163813200451707</v>
      </c>
      <c r="AG9061" s="22">
        <f t="shared" si="1436"/>
        <v>4.4151909339736815</v>
      </c>
      <c r="AH9061" s="22">
        <f t="shared" si="1437"/>
        <v>4.4151909339736815</v>
      </c>
      <c r="AI9061" s="23">
        <f t="shared" si="1438"/>
        <v>5.6778628997051221</v>
      </c>
      <c r="AJ9061" s="46"/>
      <c r="AK9061" s="25"/>
      <c r="AL9061" s="129">
        <v>9059</v>
      </c>
      <c r="AM9061" s="21">
        <v>0.17057739711495634</v>
      </c>
      <c r="AN9061" s="22">
        <f t="shared" si="1439"/>
        <v>1.450882209108904</v>
      </c>
      <c r="AO9061" s="22">
        <f t="shared" si="1440"/>
        <v>1.450882209108904</v>
      </c>
      <c r="AP9061" s="21">
        <v>0.76947116120324721</v>
      </c>
      <c r="AQ9061" s="22">
        <f t="shared" si="1441"/>
        <v>512.4691403380059</v>
      </c>
      <c r="AR9061" s="22">
        <f t="shared" si="1442"/>
        <v>512.4691403380059</v>
      </c>
      <c r="AS9061" s="23">
        <f t="shared" si="1443"/>
        <v>353.21209200900728</v>
      </c>
      <c r="AT9061" s="23"/>
      <c r="AU9061" s="23"/>
      <c r="AV9061" s="23"/>
      <c r="AW9061" s="23"/>
      <c r="AX9061" s="23"/>
      <c r="AY9061" s="23"/>
      <c r="AZ9061" s="23"/>
      <c r="BA9061" s="23"/>
      <c r="BB9061" s="23"/>
      <c r="BC9061" s="23"/>
      <c r="BD9061" s="23"/>
      <c r="BE9061" s="23"/>
      <c r="BF9061" s="23"/>
      <c r="BG9061" s="23"/>
      <c r="BH9061" s="23"/>
      <c r="BI9061" s="23"/>
      <c r="BJ9061" s="23"/>
      <c r="BK9061" s="23"/>
    </row>
    <row r="9062" spans="28:63">
      <c r="AB9062" s="129">
        <v>9060</v>
      </c>
      <c r="AC9062" s="19">
        <v>0.96581703001263342</v>
      </c>
      <c r="AD9062" s="20">
        <f t="shared" si="1434"/>
        <v>1.715274989468718</v>
      </c>
      <c r="AE9062" s="22">
        <f t="shared" si="1435"/>
        <v>1.715274989468718</v>
      </c>
      <c r="AF9062" s="21">
        <v>0.47447857678130267</v>
      </c>
      <c r="AG9062" s="22">
        <f t="shared" si="1436"/>
        <v>4.0294027279814788</v>
      </c>
      <c r="AH9062" s="22">
        <f t="shared" si="1437"/>
        <v>4.0294027279814788</v>
      </c>
      <c r="AI9062" s="23">
        <f t="shared" si="1438"/>
        <v>2.3491292957227392</v>
      </c>
      <c r="AJ9062" s="46"/>
      <c r="AK9062" s="25"/>
      <c r="AL9062" s="129">
        <v>9060</v>
      </c>
      <c r="AM9062" s="21">
        <v>0.36547986491100537</v>
      </c>
      <c r="AN9062" s="22">
        <f t="shared" si="1439"/>
        <v>1.6228839314846542</v>
      </c>
      <c r="AO9062" s="22">
        <f t="shared" si="1440"/>
        <v>1.6228839314846542</v>
      </c>
      <c r="AP9062" s="21">
        <v>0.21592470201184943</v>
      </c>
      <c r="AQ9062" s="22">
        <f t="shared" si="1441"/>
        <v>466.00067477457395</v>
      </c>
      <c r="AR9062" s="22">
        <f t="shared" si="1442"/>
        <v>466.00067477457395</v>
      </c>
      <c r="AS9062" s="23">
        <f t="shared" si="1443"/>
        <v>287.14356321728138</v>
      </c>
      <c r="AT9062" s="23"/>
      <c r="AU9062" s="23"/>
      <c r="AV9062" s="23"/>
      <c r="AW9062" s="23"/>
      <c r="AX9062" s="23"/>
      <c r="AY9062" s="23"/>
      <c r="AZ9062" s="23"/>
      <c r="BA9062" s="23"/>
      <c r="BB9062" s="23"/>
      <c r="BC9062" s="23"/>
      <c r="BD9062" s="23"/>
      <c r="BE9062" s="23"/>
      <c r="BF9062" s="23"/>
      <c r="BG9062" s="23"/>
      <c r="BH9062" s="23"/>
      <c r="BI9062" s="23"/>
      <c r="BJ9062" s="23"/>
      <c r="BK9062" s="23"/>
    </row>
    <row r="9063" spans="28:63">
      <c r="AB9063" s="129">
        <v>9061</v>
      </c>
      <c r="AC9063" s="19">
        <v>0.7244214360152863</v>
      </c>
      <c r="AD9063" s="20">
        <f t="shared" si="1434"/>
        <v>1.1915681090245469</v>
      </c>
      <c r="AE9063" s="22">
        <f t="shared" si="1435"/>
        <v>1.1915681090245469</v>
      </c>
      <c r="AF9063" s="21">
        <v>0.36639764814408915</v>
      </c>
      <c r="AG9063" s="22">
        <f t="shared" si="1436"/>
        <v>3.6401753985191876</v>
      </c>
      <c r="AH9063" s="22">
        <f t="shared" si="1437"/>
        <v>3.6401753985191876</v>
      </c>
      <c r="AI9063" s="23">
        <f t="shared" si="1438"/>
        <v>3.0549453035455469</v>
      </c>
      <c r="AJ9063" s="46"/>
      <c r="AK9063" s="25"/>
      <c r="AL9063" s="129">
        <v>9061</v>
      </c>
      <c r="AM9063" s="21">
        <v>0.24763517325543594</v>
      </c>
      <c r="AN9063" s="22">
        <f t="shared" si="1439"/>
        <v>1.5268702314018956</v>
      </c>
      <c r="AO9063" s="22">
        <f t="shared" si="1440"/>
        <v>1.5268702314018956</v>
      </c>
      <c r="AP9063" s="21">
        <v>0.25878756512068657</v>
      </c>
      <c r="AQ9063" s="22">
        <f t="shared" si="1441"/>
        <v>470.35988620105024</v>
      </c>
      <c r="AR9063" s="22">
        <f t="shared" si="1442"/>
        <v>470.35988620105024</v>
      </c>
      <c r="AS9063" s="23">
        <f t="shared" si="1443"/>
        <v>308.05491948663473</v>
      </c>
      <c r="AT9063" s="23"/>
      <c r="AU9063" s="23"/>
      <c r="AV9063" s="23"/>
      <c r="AW9063" s="23"/>
      <c r="AX9063" s="23"/>
      <c r="AY9063" s="23"/>
      <c r="AZ9063" s="23"/>
      <c r="BA9063" s="23"/>
      <c r="BB9063" s="23"/>
      <c r="BC9063" s="23"/>
      <c r="BD9063" s="23"/>
      <c r="BE9063" s="23"/>
      <c r="BF9063" s="23"/>
      <c r="BG9063" s="23"/>
      <c r="BH9063" s="23"/>
      <c r="BI9063" s="23"/>
      <c r="BJ9063" s="23"/>
      <c r="BK9063" s="23"/>
    </row>
    <row r="9064" spans="28:63">
      <c r="AB9064" s="129">
        <v>9062</v>
      </c>
      <c r="AC9064" s="19">
        <v>0.90511585580750276</v>
      </c>
      <c r="AD9064" s="20">
        <f t="shared" si="1434"/>
        <v>1.5256296421919615</v>
      </c>
      <c r="AE9064" s="22">
        <f t="shared" si="1435"/>
        <v>1.5256296421919615</v>
      </c>
      <c r="AF9064" s="21">
        <v>0.26199999370525551</v>
      </c>
      <c r="AG9064" s="22">
        <f t="shared" si="1436"/>
        <v>3.2946838375256506</v>
      </c>
      <c r="AH9064" s="22">
        <f t="shared" si="1437"/>
        <v>3.2946838375256506</v>
      </c>
      <c r="AI9064" s="23">
        <f t="shared" si="1438"/>
        <v>2.1595567799744537</v>
      </c>
      <c r="AJ9064" s="46"/>
      <c r="AK9064" s="25"/>
      <c r="AL9064" s="129">
        <v>9062</v>
      </c>
      <c r="AM9064" s="21">
        <v>0.54818129715311348</v>
      </c>
      <c r="AN9064" s="22">
        <f t="shared" si="1439"/>
        <v>1.744870963438975</v>
      </c>
      <c r="AO9064" s="22">
        <f t="shared" si="1440"/>
        <v>1.744870963438975</v>
      </c>
      <c r="AP9064" s="21">
        <v>0.98501697597027971</v>
      </c>
      <c r="AQ9064" s="22">
        <f t="shared" si="1441"/>
        <v>547.88250704595794</v>
      </c>
      <c r="AR9064" s="22">
        <f t="shared" si="1442"/>
        <v>547.88250704595794</v>
      </c>
      <c r="AS9064" s="23">
        <f t="shared" si="1443"/>
        <v>313.99600229814905</v>
      </c>
      <c r="AT9064" s="23"/>
      <c r="AU9064" s="23"/>
      <c r="AV9064" s="23"/>
      <c r="AW9064" s="23"/>
      <c r="AX9064" s="23"/>
      <c r="AY9064" s="23"/>
      <c r="AZ9064" s="23"/>
      <c r="BA9064" s="23"/>
      <c r="BB9064" s="23"/>
      <c r="BC9064" s="23"/>
      <c r="BD9064" s="23"/>
      <c r="BE9064" s="23"/>
      <c r="BF9064" s="23"/>
      <c r="BG9064" s="23"/>
      <c r="BH9064" s="23"/>
      <c r="BI9064" s="23"/>
      <c r="BJ9064" s="23"/>
      <c r="BK9064" s="23"/>
    </row>
    <row r="9065" spans="28:63">
      <c r="AB9065" s="129">
        <v>9063</v>
      </c>
      <c r="AC9065" s="19">
        <v>0.42241437797370029</v>
      </c>
      <c r="AD9065" s="20">
        <f t="shared" si="1434"/>
        <v>0.82961456724821958</v>
      </c>
      <c r="AE9065" s="22">
        <f t="shared" si="1435"/>
        <v>0.82961456724821958</v>
      </c>
      <c r="AF9065" s="21">
        <v>0.16251329627251587</v>
      </c>
      <c r="AG9065" s="22">
        <f t="shared" si="1436"/>
        <v>2.987461279056093</v>
      </c>
      <c r="AH9065" s="22">
        <f t="shared" si="1437"/>
        <v>2.987461279056093</v>
      </c>
      <c r="AI9065" s="23">
        <f t="shared" si="1438"/>
        <v>3.6010231702720916</v>
      </c>
      <c r="AJ9065" s="46"/>
      <c r="AK9065" s="25"/>
      <c r="AL9065" s="129">
        <v>9063</v>
      </c>
      <c r="AM9065" s="21">
        <v>0.79139711096103149</v>
      </c>
      <c r="AN9065" s="22">
        <f t="shared" si="1439"/>
        <v>1.894297376050748</v>
      </c>
      <c r="AO9065" s="22">
        <f t="shared" si="1440"/>
        <v>1.894297376050748</v>
      </c>
      <c r="AP9065" s="21">
        <v>0.19863737749418198</v>
      </c>
      <c r="AQ9065" s="22">
        <f t="shared" si="1441"/>
        <v>464.12081480937297</v>
      </c>
      <c r="AR9065" s="22">
        <f t="shared" si="1442"/>
        <v>464.12081480937297</v>
      </c>
      <c r="AS9065" s="23">
        <f t="shared" si="1443"/>
        <v>245.00947986159235</v>
      </c>
      <c r="AT9065" s="23"/>
      <c r="AU9065" s="23"/>
      <c r="AV9065" s="23"/>
      <c r="AW9065" s="23"/>
      <c r="AX9065" s="23"/>
      <c r="AY9065" s="23"/>
      <c r="AZ9065" s="23"/>
      <c r="BA9065" s="23"/>
      <c r="BB9065" s="23"/>
      <c r="BC9065" s="23"/>
      <c r="BD9065" s="23"/>
      <c r="BE9065" s="23"/>
      <c r="BF9065" s="23"/>
      <c r="BG9065" s="23"/>
      <c r="BH9065" s="23"/>
      <c r="BI9065" s="23"/>
      <c r="BJ9065" s="23"/>
      <c r="BK9065" s="23"/>
    </row>
    <row r="9066" spans="28:63">
      <c r="AB9066" s="129">
        <v>9064</v>
      </c>
      <c r="AC9066" s="19">
        <v>0.38730726295448403</v>
      </c>
      <c r="AD9066" s="20">
        <f t="shared" si="1434"/>
        <v>0.79456974686332593</v>
      </c>
      <c r="AE9066" s="22">
        <f t="shared" si="1435"/>
        <v>0.79456974686332593</v>
      </c>
      <c r="AF9066" s="21">
        <v>0.78353106509048587</v>
      </c>
      <c r="AG9066" s="22">
        <f t="shared" si="1436"/>
        <v>5.4516538603860294</v>
      </c>
      <c r="AH9066" s="22">
        <f t="shared" si="1437"/>
        <v>5.4516538603860294</v>
      </c>
      <c r="AI9066" s="23">
        <f t="shared" si="1438"/>
        <v>6.861139480715428</v>
      </c>
      <c r="AJ9066" s="46"/>
      <c r="AK9066" s="25"/>
      <c r="AL9066" s="129">
        <v>9064</v>
      </c>
      <c r="AM9066" s="21">
        <v>0.88374720420439701</v>
      </c>
      <c r="AN9066" s="22">
        <f t="shared" si="1439"/>
        <v>1.9717868265931389</v>
      </c>
      <c r="AO9066" s="22">
        <f t="shared" si="1440"/>
        <v>1.9717868265931389</v>
      </c>
      <c r="AP9066" s="21">
        <v>0.31847673337926463</v>
      </c>
      <c r="AQ9066" s="22">
        <f t="shared" si="1441"/>
        <v>475.8665551749595</v>
      </c>
      <c r="AR9066" s="22">
        <f t="shared" si="1442"/>
        <v>475.8665551749595</v>
      </c>
      <c r="AS9066" s="23">
        <f t="shared" si="1443"/>
        <v>241.33772918909477</v>
      </c>
      <c r="AT9066" s="23"/>
      <c r="AU9066" s="23"/>
      <c r="AV9066" s="23"/>
      <c r="AW9066" s="23"/>
      <c r="AX9066" s="23"/>
      <c r="AY9066" s="23"/>
      <c r="AZ9066" s="23"/>
      <c r="BA9066" s="23"/>
      <c r="BB9066" s="23"/>
      <c r="BC9066" s="23"/>
      <c r="BD9066" s="23"/>
      <c r="BE9066" s="23"/>
      <c r="BF9066" s="23"/>
      <c r="BG9066" s="23"/>
      <c r="BH9066" s="23"/>
      <c r="BI9066" s="23"/>
      <c r="BJ9066" s="23"/>
      <c r="BK9066" s="23"/>
    </row>
    <row r="9067" spans="28:63">
      <c r="AB9067" s="129">
        <v>9065</v>
      </c>
      <c r="AC9067" s="19">
        <v>0.6610693459246183</v>
      </c>
      <c r="AD9067" s="20">
        <f t="shared" si="1434"/>
        <v>1.1034466333758066</v>
      </c>
      <c r="AE9067" s="22">
        <f t="shared" si="1435"/>
        <v>1.1034466333758066</v>
      </c>
      <c r="AF9067" s="21">
        <v>0.62197851472911103</v>
      </c>
      <c r="AG9067" s="22">
        <f t="shared" si="1436"/>
        <v>4.6324126502603278</v>
      </c>
      <c r="AH9067" s="22">
        <f t="shared" si="1437"/>
        <v>4.6324126502603278</v>
      </c>
      <c r="AI9067" s="23">
        <f t="shared" si="1438"/>
        <v>4.1981302132285743</v>
      </c>
      <c r="AJ9067" s="46"/>
      <c r="AK9067" s="25"/>
      <c r="AL9067" s="129">
        <v>9065</v>
      </c>
      <c r="AM9067" s="21">
        <v>0.14783398774787682</v>
      </c>
      <c r="AN9067" s="22">
        <f t="shared" si="1439"/>
        <v>1.4252728308452431</v>
      </c>
      <c r="AO9067" s="22">
        <f t="shared" si="1440"/>
        <v>1.4252728308452431</v>
      </c>
      <c r="AP9067" s="21">
        <v>0.59024356352959961</v>
      </c>
      <c r="AQ9067" s="22">
        <f t="shared" si="1441"/>
        <v>496.63113479468075</v>
      </c>
      <c r="AR9067" s="22">
        <f t="shared" si="1442"/>
        <v>496.63113479468075</v>
      </c>
      <c r="AS9067" s="23">
        <f t="shared" si="1443"/>
        <v>348.44636342373752</v>
      </c>
      <c r="AT9067" s="23"/>
      <c r="AU9067" s="23"/>
      <c r="AV9067" s="23"/>
      <c r="AW9067" s="23"/>
      <c r="AX9067" s="23"/>
      <c r="AY9067" s="23"/>
      <c r="AZ9067" s="23"/>
      <c r="BA9067" s="23"/>
      <c r="BB9067" s="23"/>
      <c r="BC9067" s="23"/>
      <c r="BD9067" s="23"/>
      <c r="BE9067" s="23"/>
      <c r="BF9067" s="23"/>
      <c r="BG9067" s="23"/>
      <c r="BH9067" s="23"/>
      <c r="BI9067" s="23"/>
      <c r="BJ9067" s="23"/>
      <c r="BK9067" s="23"/>
    </row>
    <row r="9068" spans="28:63">
      <c r="AB9068" s="129">
        <v>9066</v>
      </c>
      <c r="AC9068" s="19">
        <v>0.37186126100346861</v>
      </c>
      <c r="AD9068" s="20">
        <f t="shared" si="1434"/>
        <v>0.77946985559381865</v>
      </c>
      <c r="AE9068" s="22">
        <f t="shared" si="1435"/>
        <v>0.77946985559381865</v>
      </c>
      <c r="AF9068" s="21">
        <v>0.66138629891963152</v>
      </c>
      <c r="AG9068" s="22">
        <f t="shared" si="1436"/>
        <v>4.8127737713787786</v>
      </c>
      <c r="AH9068" s="22">
        <f t="shared" si="1437"/>
        <v>4.8127737713787786</v>
      </c>
      <c r="AI9068" s="23">
        <f t="shared" si="1438"/>
        <v>6.174419365726842</v>
      </c>
      <c r="AJ9068" s="46"/>
      <c r="AK9068" s="25"/>
      <c r="AL9068" s="129">
        <v>9066</v>
      </c>
      <c r="AM9068" s="21">
        <v>0.86564693612958743</v>
      </c>
      <c r="AN9068" s="22">
        <f t="shared" si="1439"/>
        <v>1.954663144607369</v>
      </c>
      <c r="AO9068" s="22">
        <f t="shared" si="1440"/>
        <v>1.954663144607369</v>
      </c>
      <c r="AP9068" s="21">
        <v>4.2847588855786323E-2</v>
      </c>
      <c r="AQ9068" s="22">
        <f t="shared" si="1441"/>
        <v>440.49161708569397</v>
      </c>
      <c r="AR9068" s="22">
        <f t="shared" si="1442"/>
        <v>440.49161708569397</v>
      </c>
      <c r="AS9068" s="23">
        <f t="shared" si="1443"/>
        <v>225.35423471862464</v>
      </c>
      <c r="AT9068" s="23"/>
      <c r="AU9068" s="23"/>
      <c r="AV9068" s="23"/>
      <c r="AW9068" s="23"/>
      <c r="AX9068" s="23"/>
      <c r="AY9068" s="23"/>
      <c r="AZ9068" s="23"/>
      <c r="BA9068" s="23"/>
      <c r="BB9068" s="23"/>
      <c r="BC9068" s="23"/>
      <c r="BD9068" s="23"/>
      <c r="BE9068" s="23"/>
      <c r="BF9068" s="23"/>
      <c r="BG9068" s="23"/>
      <c r="BH9068" s="23"/>
      <c r="BI9068" s="23"/>
      <c r="BJ9068" s="23"/>
      <c r="BK9068" s="23"/>
    </row>
    <row r="9069" spans="28:63">
      <c r="AB9069" s="129">
        <v>9067</v>
      </c>
      <c r="AC9069" s="19">
        <v>0.5053667827340107</v>
      </c>
      <c r="AD9069" s="20">
        <f t="shared" si="1434"/>
        <v>0.91691545202231772</v>
      </c>
      <c r="AE9069" s="22">
        <f t="shared" si="1435"/>
        <v>0.91691545202231772</v>
      </c>
      <c r="AF9069" s="21">
        <v>6.8121487074706888E-2</v>
      </c>
      <c r="AG9069" s="22">
        <f t="shared" si="1436"/>
        <v>2.6393191084648113</v>
      </c>
      <c r="AH9069" s="22">
        <f t="shared" si="1437"/>
        <v>2.6393191084648113</v>
      </c>
      <c r="AI9069" s="23">
        <f t="shared" si="1438"/>
        <v>2.8784759845017533</v>
      </c>
      <c r="AJ9069" s="46"/>
      <c r="AK9069" s="25"/>
      <c r="AL9069" s="129">
        <v>9067</v>
      </c>
      <c r="AM9069" s="21">
        <v>0.82781598298950054</v>
      </c>
      <c r="AN9069" s="22">
        <f t="shared" si="1439"/>
        <v>1.9222619226308648</v>
      </c>
      <c r="AO9069" s="22">
        <f t="shared" si="1440"/>
        <v>1.9222619226308648</v>
      </c>
      <c r="AP9069" s="21">
        <v>0.56555987105164407</v>
      </c>
      <c r="AQ9069" s="22">
        <f t="shared" si="1441"/>
        <v>494.75037729079281</v>
      </c>
      <c r="AR9069" s="22">
        <f t="shared" si="1442"/>
        <v>494.75037729079281</v>
      </c>
      <c r="AS9069" s="23">
        <f t="shared" si="1443"/>
        <v>257.37927358705764</v>
      </c>
      <c r="AT9069" s="23"/>
      <c r="AU9069" s="23"/>
      <c r="AV9069" s="23"/>
      <c r="AW9069" s="23"/>
      <c r="AX9069" s="23"/>
      <c r="AY9069" s="23"/>
      <c r="AZ9069" s="23"/>
      <c r="BA9069" s="23"/>
      <c r="BB9069" s="23"/>
      <c r="BC9069" s="23"/>
      <c r="BD9069" s="23"/>
      <c r="BE9069" s="23"/>
      <c r="BF9069" s="23"/>
      <c r="BG9069" s="23"/>
      <c r="BH9069" s="23"/>
      <c r="BI9069" s="23"/>
      <c r="BJ9069" s="23"/>
      <c r="BK9069" s="23"/>
    </row>
    <row r="9070" spans="28:63">
      <c r="AB9070" s="129">
        <v>9068</v>
      </c>
      <c r="AC9070" s="19">
        <v>0.61284086103328594</v>
      </c>
      <c r="AD9070" s="20">
        <f t="shared" si="1434"/>
        <v>1.0417794544190473</v>
      </c>
      <c r="AE9070" s="22">
        <f t="shared" si="1435"/>
        <v>1.0417794544190473</v>
      </c>
      <c r="AF9070" s="21">
        <v>0.97927845218011156</v>
      </c>
      <c r="AG9070" s="22">
        <f t="shared" si="1436"/>
        <v>7.2115544187474612</v>
      </c>
      <c r="AH9070" s="22">
        <f t="shared" si="1437"/>
        <v>7.2115544187474612</v>
      </c>
      <c r="AI9070" s="23">
        <f t="shared" si="1438"/>
        <v>6.9223427167403822</v>
      </c>
      <c r="AJ9070" s="46"/>
      <c r="AK9070" s="25"/>
      <c r="AL9070" s="129">
        <v>9068</v>
      </c>
      <c r="AM9070" s="21">
        <v>0.60748963289707791</v>
      </c>
      <c r="AN9070" s="22">
        <f t="shared" si="1439"/>
        <v>1.7799140232687183</v>
      </c>
      <c r="AO9070" s="22">
        <f t="shared" si="1440"/>
        <v>1.7799140232687183</v>
      </c>
      <c r="AP9070" s="21">
        <v>0.54356349070611421</v>
      </c>
      <c r="AQ9070" s="22">
        <f t="shared" si="1441"/>
        <v>493.11892800589931</v>
      </c>
      <c r="AR9070" s="22">
        <f t="shared" si="1442"/>
        <v>493.11892800589931</v>
      </c>
      <c r="AS9070" s="23">
        <f t="shared" si="1443"/>
        <v>277.04648739174064</v>
      </c>
      <c r="AT9070" s="23"/>
      <c r="AU9070" s="23"/>
      <c r="AV9070" s="23"/>
      <c r="AW9070" s="23"/>
      <c r="AX9070" s="23"/>
      <c r="AY9070" s="23"/>
      <c r="AZ9070" s="23"/>
      <c r="BA9070" s="23"/>
      <c r="BB9070" s="23"/>
      <c r="BC9070" s="23"/>
      <c r="BD9070" s="23"/>
      <c r="BE9070" s="23"/>
      <c r="BF9070" s="23"/>
      <c r="BG9070" s="23"/>
      <c r="BH9070" s="23"/>
      <c r="BI9070" s="23"/>
      <c r="BJ9070" s="23"/>
      <c r="BK9070" s="23"/>
    </row>
    <row r="9071" spans="28:63">
      <c r="AB9071" s="129">
        <v>9069</v>
      </c>
      <c r="AC9071" s="19">
        <v>0.55612660779914891</v>
      </c>
      <c r="AD9071" s="20">
        <f t="shared" si="1434"/>
        <v>0.97399311067442707</v>
      </c>
      <c r="AE9071" s="22">
        <f t="shared" si="1435"/>
        <v>0.97399311067442707</v>
      </c>
      <c r="AF9071" s="21">
        <v>0.97723886606617349</v>
      </c>
      <c r="AG9071" s="22">
        <f t="shared" si="1436"/>
        <v>7.1736622857361558</v>
      </c>
      <c r="AH9071" s="22">
        <f t="shared" si="1437"/>
        <v>7.1736622857361558</v>
      </c>
      <c r="AI9071" s="23">
        <f t="shared" si="1438"/>
        <v>7.3652084466684364</v>
      </c>
      <c r="AJ9071" s="46"/>
      <c r="AK9071" s="25"/>
      <c r="AL9071" s="129">
        <v>9069</v>
      </c>
      <c r="AM9071" s="21">
        <v>0.90846399937079381</v>
      </c>
      <c r="AN9071" s="22">
        <f t="shared" si="1439"/>
        <v>1.9974953623200586</v>
      </c>
      <c r="AO9071" s="22">
        <f t="shared" si="1440"/>
        <v>1.9974953623200586</v>
      </c>
      <c r="AP9071" s="21">
        <v>0.39748909275692124</v>
      </c>
      <c r="AQ9071" s="22">
        <f t="shared" si="1441"/>
        <v>482.41308443762273</v>
      </c>
      <c r="AR9071" s="22">
        <f t="shared" si="1442"/>
        <v>482.41308443762273</v>
      </c>
      <c r="AS9071" s="23">
        <f t="shared" si="1443"/>
        <v>241.50898847510101</v>
      </c>
      <c r="AT9071" s="23"/>
      <c r="AU9071" s="23"/>
      <c r="AV9071" s="23"/>
      <c r="AW9071" s="23"/>
      <c r="AX9071" s="23"/>
      <c r="AY9071" s="23"/>
      <c r="AZ9071" s="23"/>
      <c r="BA9071" s="23"/>
      <c r="BB9071" s="23"/>
      <c r="BC9071" s="23"/>
      <c r="BD9071" s="23"/>
      <c r="BE9071" s="23"/>
      <c r="BF9071" s="23"/>
      <c r="BG9071" s="23"/>
      <c r="BH9071" s="23"/>
      <c r="BI9071" s="23"/>
      <c r="BJ9071" s="23"/>
      <c r="BK9071" s="23"/>
    </row>
    <row r="9072" spans="28:63">
      <c r="AB9072" s="129">
        <v>9070</v>
      </c>
      <c r="AC9072" s="19">
        <v>0.33927166597952263</v>
      </c>
      <c r="AD9072" s="20">
        <f t="shared" si="1434"/>
        <v>0.74820795778094018</v>
      </c>
      <c r="AE9072" s="22">
        <f t="shared" si="1435"/>
        <v>0.74820795778094018</v>
      </c>
      <c r="AF9072" s="21">
        <v>0.22955637220327629</v>
      </c>
      <c r="AG9072" s="22">
        <f t="shared" si="1436"/>
        <v>3.1923697278283019</v>
      </c>
      <c r="AH9072" s="22">
        <f t="shared" si="1437"/>
        <v>3.1923697278283019</v>
      </c>
      <c r="AI9072" s="23">
        <f t="shared" si="1438"/>
        <v>4.2666877498821814</v>
      </c>
      <c r="AJ9072" s="46"/>
      <c r="AK9072" s="25"/>
      <c r="AL9072" s="129">
        <v>9070</v>
      </c>
      <c r="AM9072" s="21">
        <v>9.7845330768861483E-2</v>
      </c>
      <c r="AN9072" s="22">
        <f t="shared" si="1439"/>
        <v>1.3608958432088483</v>
      </c>
      <c r="AO9072" s="22">
        <f t="shared" si="1440"/>
        <v>1.3608958432088483</v>
      </c>
      <c r="AP9072" s="21">
        <v>2.5793740982030688E-2</v>
      </c>
      <c r="AQ9072" s="22">
        <f t="shared" si="1441"/>
        <v>435.89901448593281</v>
      </c>
      <c r="AR9072" s="22">
        <f t="shared" si="1442"/>
        <v>435.89901448593281</v>
      </c>
      <c r="AS9072" s="23">
        <f t="shared" si="1443"/>
        <v>320.3029950169655</v>
      </c>
      <c r="AT9072" s="23"/>
      <c r="AU9072" s="23"/>
      <c r="AV9072" s="23"/>
      <c r="AW9072" s="23"/>
      <c r="AX9072" s="23"/>
      <c r="AY9072" s="23"/>
      <c r="AZ9072" s="23"/>
      <c r="BA9072" s="23"/>
      <c r="BB9072" s="23"/>
      <c r="BC9072" s="23"/>
      <c r="BD9072" s="23"/>
      <c r="BE9072" s="23"/>
      <c r="BF9072" s="23"/>
      <c r="BG9072" s="23"/>
      <c r="BH9072" s="23"/>
      <c r="BI9072" s="23"/>
      <c r="BJ9072" s="23"/>
      <c r="BK9072" s="23"/>
    </row>
    <row r="9073" spans="28:63">
      <c r="AB9073" s="129">
        <v>9071</v>
      </c>
      <c r="AC9073" s="19">
        <v>0.43565461563728913</v>
      </c>
      <c r="AD9073" s="20">
        <f t="shared" si="1434"/>
        <v>0.84310695673515035</v>
      </c>
      <c r="AE9073" s="22">
        <f t="shared" si="1435"/>
        <v>0.84310695673515035</v>
      </c>
      <c r="AF9073" s="21">
        <v>0.97586586584205126</v>
      </c>
      <c r="AG9073" s="22">
        <f t="shared" si="1436"/>
        <v>7.1491039871180133</v>
      </c>
      <c r="AH9073" s="22">
        <f t="shared" si="1437"/>
        <v>7.1491039871180133</v>
      </c>
      <c r="AI9073" s="23">
        <f t="shared" si="1438"/>
        <v>8.47947455540187</v>
      </c>
      <c r="AJ9073" s="46"/>
      <c r="AK9073" s="25"/>
      <c r="AL9073" s="129">
        <v>9071</v>
      </c>
      <c r="AM9073" s="21">
        <v>0.15890484338094424</v>
      </c>
      <c r="AN9073" s="22">
        <f t="shared" si="1439"/>
        <v>1.4379676880702972</v>
      </c>
      <c r="AO9073" s="22">
        <f t="shared" si="1440"/>
        <v>1.4379676880702972</v>
      </c>
      <c r="AP9073" s="21">
        <v>0.12209553653753258</v>
      </c>
      <c r="AQ9073" s="22">
        <f t="shared" si="1441"/>
        <v>454.59098521389382</v>
      </c>
      <c r="AR9073" s="22">
        <f t="shared" si="1442"/>
        <v>454.59098521389382</v>
      </c>
      <c r="AS9073" s="23">
        <f t="shared" si="1443"/>
        <v>316.13435335528237</v>
      </c>
      <c r="AT9073" s="23"/>
      <c r="AU9073" s="23"/>
      <c r="AV9073" s="23"/>
      <c r="AW9073" s="23"/>
      <c r="AX9073" s="23"/>
      <c r="AY9073" s="23"/>
      <c r="AZ9073" s="23"/>
      <c r="BA9073" s="23"/>
      <c r="BB9073" s="23"/>
      <c r="BC9073" s="23"/>
      <c r="BD9073" s="23"/>
      <c r="BE9073" s="23"/>
      <c r="BF9073" s="23"/>
      <c r="BG9073" s="23"/>
      <c r="BH9073" s="23"/>
      <c r="BI9073" s="23"/>
      <c r="BJ9073" s="23"/>
      <c r="BK9073" s="23"/>
    </row>
    <row r="9074" spans="28:63">
      <c r="AB9074" s="129">
        <v>9072</v>
      </c>
      <c r="AC9074" s="19">
        <v>0.50829971026984178</v>
      </c>
      <c r="AD9074" s="20">
        <f t="shared" si="1434"/>
        <v>0.92013130097958507</v>
      </c>
      <c r="AE9074" s="22">
        <f t="shared" si="1435"/>
        <v>0.92013130097958507</v>
      </c>
      <c r="AF9074" s="21">
        <v>0.82829273541380821</v>
      </c>
      <c r="AG9074" s="22">
        <f t="shared" si="1436"/>
        <v>5.7303705285695301</v>
      </c>
      <c r="AH9074" s="22">
        <f t="shared" si="1437"/>
        <v>5.7303705285695301</v>
      </c>
      <c r="AI9074" s="23">
        <f t="shared" si="1438"/>
        <v>6.2277747996062027</v>
      </c>
      <c r="AJ9074" s="46"/>
      <c r="AK9074" s="25"/>
      <c r="AL9074" s="129">
        <v>9072</v>
      </c>
      <c r="AM9074" s="21">
        <v>0.25121378227471947</v>
      </c>
      <c r="AN9074" s="22">
        <f t="shared" si="1439"/>
        <v>1.5300875404033463</v>
      </c>
      <c r="AO9074" s="22">
        <f t="shared" si="1440"/>
        <v>1.5300875404033463</v>
      </c>
      <c r="AP9074" s="21">
        <v>0.15658118323799242</v>
      </c>
      <c r="AQ9074" s="22">
        <f t="shared" si="1441"/>
        <v>459.17263835551961</v>
      </c>
      <c r="AR9074" s="22">
        <f t="shared" si="1442"/>
        <v>459.17263835551961</v>
      </c>
      <c r="AS9074" s="23">
        <f t="shared" si="1443"/>
        <v>300.09566526793435</v>
      </c>
      <c r="AT9074" s="23"/>
      <c r="AU9074" s="23"/>
      <c r="AV9074" s="23"/>
      <c r="AW9074" s="23"/>
      <c r="AX9074" s="23"/>
      <c r="AY9074" s="23"/>
      <c r="AZ9074" s="23"/>
      <c r="BA9074" s="23"/>
      <c r="BB9074" s="23"/>
      <c r="BC9074" s="23"/>
      <c r="BD9074" s="23"/>
      <c r="BE9074" s="23"/>
      <c r="BF9074" s="23"/>
      <c r="BG9074" s="23"/>
      <c r="BH9074" s="23"/>
      <c r="BI9074" s="23"/>
      <c r="BJ9074" s="23"/>
      <c r="BK9074" s="23"/>
    </row>
    <row r="9075" spans="28:63">
      <c r="AB9075" s="129">
        <v>9073</v>
      </c>
      <c r="AC9075" s="19">
        <v>0.23778769805607414</v>
      </c>
      <c r="AD9075" s="20">
        <f t="shared" si="1434"/>
        <v>0.65550652835716061</v>
      </c>
      <c r="AE9075" s="22">
        <f t="shared" si="1435"/>
        <v>0.65550652835716061</v>
      </c>
      <c r="AF9075" s="21">
        <v>0.78032927524729656</v>
      </c>
      <c r="AG9075" s="22">
        <f t="shared" si="1436"/>
        <v>5.4328767574226005</v>
      </c>
      <c r="AH9075" s="22">
        <f t="shared" si="1437"/>
        <v>5.4328767574226005</v>
      </c>
      <c r="AI9075" s="23">
        <f t="shared" si="1438"/>
        <v>8.2880589626445822</v>
      </c>
      <c r="AJ9075" s="46"/>
      <c r="AK9075" s="25"/>
      <c r="AL9075" s="129">
        <v>9073</v>
      </c>
      <c r="AM9075" s="21">
        <v>0.21170805532074921</v>
      </c>
      <c r="AN9075" s="22">
        <f t="shared" si="1439"/>
        <v>1.4931844331659316</v>
      </c>
      <c r="AO9075" s="22">
        <f t="shared" si="1440"/>
        <v>1.4931844331659316</v>
      </c>
      <c r="AP9075" s="21">
        <v>0.58444018463582292</v>
      </c>
      <c r="AQ9075" s="22">
        <f t="shared" si="1441"/>
        <v>496.18396603855001</v>
      </c>
      <c r="AR9075" s="22">
        <f t="shared" si="1442"/>
        <v>496.18396603855001</v>
      </c>
      <c r="AS9075" s="23">
        <f t="shared" si="1443"/>
        <v>332.29918221589918</v>
      </c>
      <c r="AT9075" s="23"/>
      <c r="AU9075" s="23"/>
      <c r="AV9075" s="23"/>
      <c r="AW9075" s="23"/>
      <c r="AX9075" s="23"/>
      <c r="AY9075" s="23"/>
      <c r="AZ9075" s="23"/>
      <c r="BA9075" s="23"/>
      <c r="BB9075" s="23"/>
      <c r="BC9075" s="23"/>
      <c r="BD9075" s="23"/>
      <c r="BE9075" s="23"/>
      <c r="BF9075" s="23"/>
      <c r="BG9075" s="23"/>
      <c r="BH9075" s="23"/>
      <c r="BI9075" s="23"/>
      <c r="BJ9075" s="23"/>
      <c r="BK9075" s="23"/>
    </row>
    <row r="9076" spans="28:63">
      <c r="AB9076" s="129">
        <v>9074</v>
      </c>
      <c r="AC9076" s="19">
        <v>0.42014673032424377</v>
      </c>
      <c r="AD9076" s="20">
        <f t="shared" si="1434"/>
        <v>0.82731930417396926</v>
      </c>
      <c r="AE9076" s="22">
        <f t="shared" si="1435"/>
        <v>0.82731930417396926</v>
      </c>
      <c r="AF9076" s="21">
        <v>0.35697492142749021</v>
      </c>
      <c r="AG9076" s="22">
        <f t="shared" si="1436"/>
        <v>3.6078760995191299</v>
      </c>
      <c r="AH9076" s="22">
        <f t="shared" si="1437"/>
        <v>3.6078760995191299</v>
      </c>
      <c r="AI9076" s="23">
        <f t="shared" si="1438"/>
        <v>4.3609233838939447</v>
      </c>
      <c r="AJ9076" s="46"/>
      <c r="AK9076" s="25"/>
      <c r="AL9076" s="129">
        <v>9074</v>
      </c>
      <c r="AM9076" s="21">
        <v>0.40112466988600359</v>
      </c>
      <c r="AN9076" s="22">
        <f t="shared" si="1439"/>
        <v>1.6487415351423469</v>
      </c>
      <c r="AO9076" s="22">
        <f t="shared" si="1440"/>
        <v>1.6487415351423469</v>
      </c>
      <c r="AP9076" s="21">
        <v>4.2773543140306236E-2</v>
      </c>
      <c r="AQ9076" s="22">
        <f t="shared" si="1441"/>
        <v>440.47390345720623</v>
      </c>
      <c r="AR9076" s="22">
        <f t="shared" si="1442"/>
        <v>440.47390345720623</v>
      </c>
      <c r="AS9076" s="23">
        <f t="shared" si="1443"/>
        <v>267.15764361402904</v>
      </c>
      <c r="AT9076" s="23"/>
      <c r="AU9076" s="23"/>
      <c r="AV9076" s="23"/>
      <c r="AW9076" s="23"/>
      <c r="AX9076" s="23"/>
      <c r="AY9076" s="23"/>
      <c r="AZ9076" s="23"/>
      <c r="BA9076" s="23"/>
      <c r="BB9076" s="23"/>
      <c r="BC9076" s="23"/>
      <c r="BD9076" s="23"/>
      <c r="BE9076" s="23"/>
      <c r="BF9076" s="23"/>
      <c r="BG9076" s="23"/>
      <c r="BH9076" s="23"/>
      <c r="BI9076" s="23"/>
      <c r="BJ9076" s="23"/>
      <c r="BK9076" s="23"/>
    </row>
    <row r="9077" spans="28:63">
      <c r="AB9077" s="129">
        <v>9075</v>
      </c>
      <c r="AC9077" s="19">
        <v>0.87753596828036173</v>
      </c>
      <c r="AD9077" s="20">
        <f t="shared" si="1434"/>
        <v>1.461079136026175</v>
      </c>
      <c r="AE9077" s="22">
        <f t="shared" si="1435"/>
        <v>1.461079136026175</v>
      </c>
      <c r="AF9077" s="21">
        <v>0.62711813012992013</v>
      </c>
      <c r="AG9077" s="22">
        <f t="shared" si="1436"/>
        <v>4.655384013656815</v>
      </c>
      <c r="AH9077" s="22">
        <f t="shared" si="1437"/>
        <v>4.655384013656815</v>
      </c>
      <c r="AI9077" s="23">
        <f t="shared" si="1438"/>
        <v>3.1862641104563787</v>
      </c>
      <c r="AJ9077" s="46"/>
      <c r="AK9077" s="25"/>
      <c r="AL9077" s="129">
        <v>9075</v>
      </c>
      <c r="AM9077" s="21">
        <v>9.0237477918973519E-2</v>
      </c>
      <c r="AN9077" s="22">
        <f t="shared" si="1439"/>
        <v>1.3497545221008542</v>
      </c>
      <c r="AO9077" s="22">
        <f t="shared" si="1440"/>
        <v>1.3497545221008542</v>
      </c>
      <c r="AP9077" s="21">
        <v>0.98505682541636519</v>
      </c>
      <c r="AQ9077" s="22">
        <f t="shared" si="1441"/>
        <v>547.89863185752858</v>
      </c>
      <c r="AR9077" s="22">
        <f t="shared" si="1442"/>
        <v>547.89863185752858</v>
      </c>
      <c r="AS9077" s="23">
        <f t="shared" si="1443"/>
        <v>405.92464991689013</v>
      </c>
      <c r="AT9077" s="23"/>
      <c r="AU9077" s="23"/>
      <c r="AV9077" s="23"/>
      <c r="AW9077" s="23"/>
      <c r="AX9077" s="23"/>
      <c r="AY9077" s="23"/>
      <c r="AZ9077" s="23"/>
      <c r="BA9077" s="23"/>
      <c r="BB9077" s="23"/>
      <c r="BC9077" s="23"/>
      <c r="BD9077" s="23"/>
      <c r="BE9077" s="23"/>
      <c r="BF9077" s="23"/>
      <c r="BG9077" s="23"/>
      <c r="BH9077" s="23"/>
      <c r="BI9077" s="23"/>
      <c r="BJ9077" s="23"/>
      <c r="BK9077" s="23"/>
    </row>
    <row r="9078" spans="28:63">
      <c r="AB9078" s="129">
        <v>9076</v>
      </c>
      <c r="AC9078" s="19">
        <v>0.86368963275920951</v>
      </c>
      <c r="AD9078" s="20">
        <f t="shared" si="1434"/>
        <v>1.4314283976944866</v>
      </c>
      <c r="AE9078" s="22">
        <f t="shared" si="1435"/>
        <v>1.4314283976944866</v>
      </c>
      <c r="AF9078" s="21">
        <v>0.8524970558831888</v>
      </c>
      <c r="AG9078" s="22">
        <f t="shared" si="1436"/>
        <v>5.8964106095760194</v>
      </c>
      <c r="AH9078" s="22">
        <f t="shared" si="1437"/>
        <v>5.8964106095760194</v>
      </c>
      <c r="AI9078" s="23">
        <f t="shared" si="1438"/>
        <v>4.1192494288034274</v>
      </c>
      <c r="AJ9078" s="46"/>
      <c r="AK9078" s="25"/>
      <c r="AL9078" s="129">
        <v>9076</v>
      </c>
      <c r="AM9078" s="21">
        <v>0.61313715290825044</v>
      </c>
      <c r="AN9078" s="22">
        <f t="shared" si="1439"/>
        <v>1.7831598680991494</v>
      </c>
      <c r="AO9078" s="22">
        <f t="shared" si="1440"/>
        <v>1.7831598680991494</v>
      </c>
      <c r="AP9078" s="21">
        <v>5.4632266297977794E-2</v>
      </c>
      <c r="AQ9078" s="22">
        <f t="shared" si="1441"/>
        <v>443.13863024727658</v>
      </c>
      <c r="AR9078" s="22">
        <f t="shared" si="1442"/>
        <v>443.13863024727658</v>
      </c>
      <c r="AS9078" s="23">
        <f t="shared" si="1443"/>
        <v>248.51312446800571</v>
      </c>
      <c r="AT9078" s="23"/>
      <c r="AU9078" s="23"/>
      <c r="AV9078" s="23"/>
      <c r="AW9078" s="23"/>
      <c r="AX9078" s="23"/>
      <c r="AY9078" s="23"/>
      <c r="AZ9078" s="23"/>
      <c r="BA9078" s="23"/>
      <c r="BB9078" s="23"/>
      <c r="BC9078" s="23"/>
      <c r="BD9078" s="23"/>
      <c r="BE9078" s="23"/>
      <c r="BF9078" s="23"/>
      <c r="BG9078" s="23"/>
      <c r="BH9078" s="23"/>
      <c r="BI9078" s="23"/>
      <c r="BJ9078" s="23"/>
      <c r="BK9078" s="23"/>
    </row>
    <row r="9079" spans="28:63">
      <c r="AB9079" s="129">
        <v>9077</v>
      </c>
      <c r="AC9079" s="19">
        <v>0.2978055894506062</v>
      </c>
      <c r="AD9079" s="20">
        <f t="shared" si="1434"/>
        <v>0.70952556629007857</v>
      </c>
      <c r="AE9079" s="22">
        <f t="shared" si="1435"/>
        <v>0.70952556629007857</v>
      </c>
      <c r="AF9079" s="21">
        <v>0.16325239480497011</v>
      </c>
      <c r="AG9079" s="22">
        <f t="shared" si="1436"/>
        <v>2.9897041824857671</v>
      </c>
      <c r="AH9079" s="22">
        <f t="shared" si="1437"/>
        <v>2.9897041824857671</v>
      </c>
      <c r="AI9079" s="23">
        <f t="shared" si="1438"/>
        <v>4.213666602766887</v>
      </c>
      <c r="AJ9079" s="46"/>
      <c r="AK9079" s="25"/>
      <c r="AL9079" s="129">
        <v>9077</v>
      </c>
      <c r="AM9079" s="21">
        <v>0.39475231379839626</v>
      </c>
      <c r="AN9079" s="22">
        <f t="shared" si="1439"/>
        <v>1.6442058718650727</v>
      </c>
      <c r="AO9079" s="22">
        <f t="shared" si="1440"/>
        <v>1.6442058718650727</v>
      </c>
      <c r="AP9079" s="21">
        <v>0.88075384974490989</v>
      </c>
      <c r="AQ9079" s="22">
        <f t="shared" si="1441"/>
        <v>525.81502855786061</v>
      </c>
      <c r="AR9079" s="22">
        <f t="shared" si="1442"/>
        <v>525.81502855786061</v>
      </c>
      <c r="AS9079" s="23">
        <f t="shared" si="1443"/>
        <v>319.79877797262253</v>
      </c>
      <c r="AT9079" s="23"/>
      <c r="AU9079" s="23"/>
      <c r="AV9079" s="23"/>
      <c r="AW9079" s="23"/>
      <c r="AX9079" s="23"/>
      <c r="AY9079" s="23"/>
      <c r="AZ9079" s="23"/>
      <c r="BA9079" s="23"/>
      <c r="BB9079" s="23"/>
      <c r="BC9079" s="23"/>
      <c r="BD9079" s="23"/>
      <c r="BE9079" s="23"/>
      <c r="BF9079" s="23"/>
      <c r="BG9079" s="23"/>
      <c r="BH9079" s="23"/>
      <c r="BI9079" s="23"/>
      <c r="BJ9079" s="23"/>
      <c r="BK9079" s="23"/>
    </row>
    <row r="9080" spans="28:63">
      <c r="AB9080" s="129">
        <v>9078</v>
      </c>
      <c r="AC9080" s="19">
        <v>4.2439214297756767E-2</v>
      </c>
      <c r="AD9080" s="20">
        <f t="shared" si="1434"/>
        <v>0.73350831436677577</v>
      </c>
      <c r="AE9080" s="22">
        <f t="shared" si="1435"/>
        <v>0.73350831436677577</v>
      </c>
      <c r="AF9080" s="21">
        <v>0.15288855700348802</v>
      </c>
      <c r="AG9080" s="22">
        <f t="shared" si="1436"/>
        <v>2.95777416023869</v>
      </c>
      <c r="AH9080" s="22">
        <f t="shared" si="1437"/>
        <v>2.95777416023869</v>
      </c>
      <c r="AI9080" s="23">
        <f t="shared" si="1438"/>
        <v>4.0323662354012741</v>
      </c>
      <c r="AJ9080" s="46"/>
      <c r="AK9080" s="25"/>
      <c r="AL9080" s="129">
        <v>9078</v>
      </c>
      <c r="AM9080" s="21">
        <v>0.42855185102987792</v>
      </c>
      <c r="AN9080" s="22">
        <f t="shared" si="1439"/>
        <v>1.6678641107181944</v>
      </c>
      <c r="AO9080" s="22">
        <f t="shared" si="1440"/>
        <v>1.6678641107181944</v>
      </c>
      <c r="AP9080" s="21">
        <v>0.33803680295266547</v>
      </c>
      <c r="AQ9080" s="22">
        <f t="shared" si="1441"/>
        <v>477.55658666856573</v>
      </c>
      <c r="AR9080" s="22">
        <f t="shared" si="1442"/>
        <v>477.55658666856573</v>
      </c>
      <c r="AS9080" s="23">
        <f t="shared" si="1443"/>
        <v>286.32823477622912</v>
      </c>
      <c r="AT9080" s="23"/>
      <c r="AU9080" s="23"/>
      <c r="AV9080" s="23"/>
      <c r="AW9080" s="23"/>
      <c r="AX9080" s="23"/>
      <c r="AY9080" s="23"/>
      <c r="AZ9080" s="23"/>
      <c r="BA9080" s="23"/>
      <c r="BB9080" s="23"/>
      <c r="BC9080" s="23"/>
      <c r="BD9080" s="23"/>
      <c r="BE9080" s="23"/>
      <c r="BF9080" s="23"/>
      <c r="BG9080" s="23"/>
      <c r="BH9080" s="23"/>
      <c r="BI9080" s="23"/>
      <c r="BJ9080" s="23"/>
      <c r="BK9080" s="23"/>
    </row>
    <row r="9081" spans="28:63">
      <c r="AB9081" s="129">
        <v>9079</v>
      </c>
      <c r="AC9081" s="19">
        <v>0.92555935248532029</v>
      </c>
      <c r="AD9081" s="20">
        <f t="shared" si="1434"/>
        <v>1.5798292732164525</v>
      </c>
      <c r="AE9081" s="22">
        <f t="shared" si="1435"/>
        <v>1.5798292732164525</v>
      </c>
      <c r="AF9081" s="21">
        <v>0.47479773249953272</v>
      </c>
      <c r="AG9081" s="22">
        <f t="shared" si="1436"/>
        <v>4.0306086077316561</v>
      </c>
      <c r="AH9081" s="22">
        <f t="shared" si="1437"/>
        <v>4.0306086077316561</v>
      </c>
      <c r="AI9081" s="23">
        <f t="shared" si="1438"/>
        <v>2.5512937860212839</v>
      </c>
      <c r="AJ9081" s="46"/>
      <c r="AK9081" s="25"/>
      <c r="AL9081" s="129">
        <v>9079</v>
      </c>
      <c r="AM9081" s="21">
        <v>0.63660349765217439</v>
      </c>
      <c r="AN9081" s="22">
        <f t="shared" si="1439"/>
        <v>1.7964894001356291</v>
      </c>
      <c r="AO9081" s="22">
        <f t="shared" si="1440"/>
        <v>1.7964894001356291</v>
      </c>
      <c r="AP9081" s="21">
        <v>0.96721501317368441</v>
      </c>
      <c r="AQ9081" s="22">
        <f t="shared" si="1441"/>
        <v>542.07535576649025</v>
      </c>
      <c r="AR9081" s="22">
        <f t="shared" si="1442"/>
        <v>542.07535576649025</v>
      </c>
      <c r="AS9081" s="23">
        <f t="shared" si="1443"/>
        <v>301.74147185369719</v>
      </c>
      <c r="AT9081" s="23"/>
      <c r="AU9081" s="23"/>
      <c r="AV9081" s="23"/>
      <c r="AW9081" s="23"/>
      <c r="AX9081" s="23"/>
      <c r="AY9081" s="23"/>
      <c r="AZ9081" s="23"/>
      <c r="BA9081" s="23"/>
      <c r="BB9081" s="23"/>
      <c r="BC9081" s="23"/>
      <c r="BD9081" s="23"/>
      <c r="BE9081" s="23"/>
      <c r="BF9081" s="23"/>
      <c r="BG9081" s="23"/>
      <c r="BH9081" s="23"/>
      <c r="BI9081" s="23"/>
      <c r="BJ9081" s="23"/>
      <c r="BK9081" s="23"/>
    </row>
    <row r="9082" spans="28:63">
      <c r="AB9082" s="129">
        <v>9080</v>
      </c>
      <c r="AC9082" s="19">
        <v>0.13054236254070961</v>
      </c>
      <c r="AD9082" s="20">
        <f t="shared" si="1434"/>
        <v>0.83415335203045471</v>
      </c>
      <c r="AE9082" s="22">
        <f t="shared" si="1435"/>
        <v>0.83415335203045471</v>
      </c>
      <c r="AF9082" s="21">
        <v>0.40892768250226286</v>
      </c>
      <c r="AG9082" s="22">
        <f t="shared" si="1436"/>
        <v>3.789041733176151</v>
      </c>
      <c r="AH9082" s="22">
        <f t="shared" si="1437"/>
        <v>3.789041733176151</v>
      </c>
      <c r="AI9082" s="23">
        <f t="shared" si="1438"/>
        <v>4.5423802757047653</v>
      </c>
      <c r="AJ9082" s="46"/>
      <c r="AK9082" s="25"/>
      <c r="AL9082" s="129">
        <v>9080</v>
      </c>
      <c r="AM9082" s="21">
        <v>0.99275331012655232</v>
      </c>
      <c r="AN9082" s="22">
        <f t="shared" si="1439"/>
        <v>2.1430217843092243</v>
      </c>
      <c r="AO9082" s="22">
        <f t="shared" si="1440"/>
        <v>2.1430217843092243</v>
      </c>
      <c r="AP9082" s="21">
        <v>0.33677558969819088</v>
      </c>
      <c r="AQ9082" s="22">
        <f t="shared" si="1441"/>
        <v>477.44911469328548</v>
      </c>
      <c r="AR9082" s="22">
        <f t="shared" si="1442"/>
        <v>477.44911469328548</v>
      </c>
      <c r="AS9082" s="23">
        <f t="shared" si="1443"/>
        <v>222.79246911490688</v>
      </c>
      <c r="AT9082" s="23"/>
      <c r="AU9082" s="23"/>
      <c r="AV9082" s="23"/>
      <c r="AW9082" s="23"/>
      <c r="AX9082" s="23"/>
      <c r="AY9082" s="23"/>
      <c r="AZ9082" s="23"/>
      <c r="BA9082" s="23"/>
      <c r="BB9082" s="23"/>
      <c r="BC9082" s="23"/>
      <c r="BD9082" s="23"/>
      <c r="BE9082" s="23"/>
      <c r="BF9082" s="23"/>
      <c r="BG9082" s="23"/>
      <c r="BH9082" s="23"/>
      <c r="BI9082" s="23"/>
      <c r="BJ9082" s="23"/>
      <c r="BK9082" s="23"/>
    </row>
    <row r="9083" spans="28:63">
      <c r="AB9083" s="129">
        <v>9081</v>
      </c>
      <c r="AC9083" s="19">
        <v>0.95270992955411893</v>
      </c>
      <c r="AD9083" s="20">
        <f t="shared" si="1434"/>
        <v>1.6651072842394874</v>
      </c>
      <c r="AE9083" s="22">
        <f t="shared" si="1435"/>
        <v>1.6651072842394874</v>
      </c>
      <c r="AF9083" s="21">
        <v>0.15696130952574983</v>
      </c>
      <c r="AG9083" s="22">
        <f t="shared" si="1436"/>
        <v>2.9704472459410143</v>
      </c>
      <c r="AH9083" s="22">
        <f t="shared" si="1437"/>
        <v>2.9704472459410143</v>
      </c>
      <c r="AI9083" s="23">
        <f t="shared" si="1438"/>
        <v>1.7839374519929034</v>
      </c>
      <c r="AJ9083" s="46"/>
      <c r="AK9083" s="25"/>
      <c r="AL9083" s="129">
        <v>9081</v>
      </c>
      <c r="AM9083" s="21">
        <v>0.81339629512010414</v>
      </c>
      <c r="AN9083" s="22">
        <f t="shared" si="1439"/>
        <v>1.9108660175866676</v>
      </c>
      <c r="AO9083" s="22">
        <f t="shared" si="1440"/>
        <v>1.9108660175866676</v>
      </c>
      <c r="AP9083" s="21">
        <v>0.1882002181431025</v>
      </c>
      <c r="AQ9083" s="22">
        <f t="shared" si="1441"/>
        <v>462.94603750990774</v>
      </c>
      <c r="AR9083" s="22">
        <f t="shared" si="1442"/>
        <v>462.94603750990774</v>
      </c>
      <c r="AS9083" s="23">
        <f t="shared" si="1443"/>
        <v>242.27027601578598</v>
      </c>
      <c r="AT9083" s="23"/>
      <c r="AU9083" s="23"/>
      <c r="AV9083" s="23"/>
      <c r="AW9083" s="23"/>
      <c r="AX9083" s="23"/>
      <c r="AY9083" s="23"/>
      <c r="AZ9083" s="23"/>
      <c r="BA9083" s="23"/>
      <c r="BB9083" s="23"/>
      <c r="BC9083" s="23"/>
      <c r="BD9083" s="23"/>
      <c r="BE9083" s="23"/>
      <c r="BF9083" s="23"/>
      <c r="BG9083" s="23"/>
      <c r="BH9083" s="23"/>
      <c r="BI9083" s="23"/>
      <c r="BJ9083" s="23"/>
      <c r="BK9083" s="23"/>
    </row>
    <row r="9084" spans="28:63">
      <c r="AB9084" s="129">
        <v>9082</v>
      </c>
      <c r="AC9084" s="19">
        <v>0.88701507067082319</v>
      </c>
      <c r="AD9084" s="20">
        <f t="shared" si="1434"/>
        <v>1.4823562437379585</v>
      </c>
      <c r="AE9084" s="22">
        <f t="shared" si="1435"/>
        <v>1.4823562437379585</v>
      </c>
      <c r="AF9084" s="21">
        <v>0.52611512425771145</v>
      </c>
      <c r="AG9084" s="22">
        <f t="shared" si="1436"/>
        <v>4.2295164405253463</v>
      </c>
      <c r="AH9084" s="22">
        <f t="shared" si="1437"/>
        <v>4.2295164405253463</v>
      </c>
      <c r="AI9084" s="23">
        <f t="shared" si="1438"/>
        <v>2.8532388610311767</v>
      </c>
      <c r="AJ9084" s="46"/>
      <c r="AK9084" s="25"/>
      <c r="AL9084" s="129">
        <v>9082</v>
      </c>
      <c r="AM9084" s="21">
        <v>7.8122726632851691E-2</v>
      </c>
      <c r="AN9084" s="22">
        <f t="shared" si="1439"/>
        <v>1.3309943560256519</v>
      </c>
      <c r="AO9084" s="22">
        <f t="shared" si="1440"/>
        <v>1.3309943560256519</v>
      </c>
      <c r="AP9084" s="21">
        <v>0.62316293588338256</v>
      </c>
      <c r="AQ9084" s="22">
        <f t="shared" si="1441"/>
        <v>499.22991502109898</v>
      </c>
      <c r="AR9084" s="22">
        <f t="shared" si="1442"/>
        <v>499.22991502109898</v>
      </c>
      <c r="AS9084" s="23">
        <f t="shared" si="1443"/>
        <v>375.08041469972807</v>
      </c>
      <c r="AT9084" s="23"/>
      <c r="AU9084" s="23"/>
      <c r="AV9084" s="23"/>
      <c r="AW9084" s="23"/>
      <c r="AX9084" s="23"/>
      <c r="AY9084" s="23"/>
      <c r="AZ9084" s="23"/>
      <c r="BA9084" s="23"/>
      <c r="BB9084" s="23"/>
      <c r="BC9084" s="23"/>
      <c r="BD9084" s="23"/>
      <c r="BE9084" s="23"/>
      <c r="BF9084" s="23"/>
      <c r="BG9084" s="23"/>
      <c r="BH9084" s="23"/>
      <c r="BI9084" s="23"/>
      <c r="BJ9084" s="23"/>
      <c r="BK9084" s="23"/>
    </row>
    <row r="9085" spans="28:63">
      <c r="AB9085" s="129">
        <v>9083</v>
      </c>
      <c r="AC9085" s="19">
        <v>0.2730068667255835</v>
      </c>
      <c r="AD9085" s="20">
        <f t="shared" si="1434"/>
        <v>0.6869360583453652</v>
      </c>
      <c r="AE9085" s="22">
        <f t="shared" si="1435"/>
        <v>0.6869360583453652</v>
      </c>
      <c r="AF9085" s="21">
        <v>0.69136977054377335</v>
      </c>
      <c r="AG9085" s="22">
        <f t="shared" si="1436"/>
        <v>4.957154804514893</v>
      </c>
      <c r="AH9085" s="22">
        <f t="shared" si="1437"/>
        <v>4.957154804514893</v>
      </c>
      <c r="AI9085" s="23">
        <f t="shared" si="1438"/>
        <v>7.2163263877212644</v>
      </c>
      <c r="AJ9085" s="46"/>
      <c r="AK9085" s="25"/>
      <c r="AL9085" s="129">
        <v>9083</v>
      </c>
      <c r="AM9085" s="21">
        <v>0.2578124448200767</v>
      </c>
      <c r="AN9085" s="22">
        <f t="shared" si="1439"/>
        <v>1.5359604758122243</v>
      </c>
      <c r="AO9085" s="22">
        <f t="shared" si="1440"/>
        <v>1.5359604758122243</v>
      </c>
      <c r="AP9085" s="21">
        <v>0.38494145865374152</v>
      </c>
      <c r="AQ9085" s="22">
        <f t="shared" si="1441"/>
        <v>481.42008055031079</v>
      </c>
      <c r="AR9085" s="22">
        <f t="shared" si="1442"/>
        <v>481.42008055031079</v>
      </c>
      <c r="AS9085" s="23">
        <f t="shared" si="1443"/>
        <v>313.43259682234543</v>
      </c>
      <c r="AT9085" s="23"/>
      <c r="AU9085" s="23"/>
      <c r="AV9085" s="23"/>
      <c r="AW9085" s="23"/>
      <c r="AX9085" s="23"/>
      <c r="AY9085" s="23"/>
      <c r="AZ9085" s="23"/>
      <c r="BA9085" s="23"/>
      <c r="BB9085" s="23"/>
      <c r="BC9085" s="23"/>
      <c r="BD9085" s="23"/>
      <c r="BE9085" s="23"/>
      <c r="BF9085" s="23"/>
      <c r="BG9085" s="23"/>
      <c r="BH9085" s="23"/>
      <c r="BI9085" s="23"/>
      <c r="BJ9085" s="23"/>
      <c r="BK9085" s="23"/>
    </row>
    <row r="9086" spans="28:63">
      <c r="AB9086" s="129">
        <v>9084</v>
      </c>
      <c r="AC9086" s="19">
        <v>0.44328047728738906</v>
      </c>
      <c r="AD9086" s="20">
        <f t="shared" si="1434"/>
        <v>0.85094994884242392</v>
      </c>
      <c r="AE9086" s="22">
        <f t="shared" si="1435"/>
        <v>0.85094994884242392</v>
      </c>
      <c r="AF9086" s="21">
        <v>0.14858368688568757</v>
      </c>
      <c r="AG9086" s="22">
        <f t="shared" si="1436"/>
        <v>2.9441939002737336</v>
      </c>
      <c r="AH9086" s="22">
        <f t="shared" si="1437"/>
        <v>2.9441939002737336</v>
      </c>
      <c r="AI9086" s="23">
        <f t="shared" si="1438"/>
        <v>3.4598908011908578</v>
      </c>
      <c r="AJ9086" s="46"/>
      <c r="AK9086" s="25"/>
      <c r="AL9086" s="129">
        <v>9084</v>
      </c>
      <c r="AM9086" s="21">
        <v>0.9330830164306817</v>
      </c>
      <c r="AN9086" s="22">
        <f t="shared" si="1439"/>
        <v>2.0268561042396973</v>
      </c>
      <c r="AO9086" s="22">
        <f t="shared" si="1440"/>
        <v>2.0268561042396973</v>
      </c>
      <c r="AP9086" s="21">
        <v>0.85981392532008283</v>
      </c>
      <c r="AQ9086" s="22">
        <f t="shared" si="1441"/>
        <v>522.93487445234825</v>
      </c>
      <c r="AR9086" s="22">
        <f t="shared" si="1442"/>
        <v>522.93487445234825</v>
      </c>
      <c r="AS9086" s="23">
        <f t="shared" si="1443"/>
        <v>258.00296003179199</v>
      </c>
      <c r="AT9086" s="23"/>
      <c r="AU9086" s="23"/>
      <c r="AV9086" s="23"/>
      <c r="AW9086" s="23"/>
      <c r="AX9086" s="23"/>
      <c r="AY9086" s="23"/>
      <c r="AZ9086" s="23"/>
      <c r="BA9086" s="23"/>
      <c r="BB9086" s="23"/>
      <c r="BC9086" s="23"/>
      <c r="BD9086" s="23"/>
      <c r="BE9086" s="23"/>
      <c r="BF9086" s="23"/>
      <c r="BG9086" s="23"/>
      <c r="BH9086" s="23"/>
      <c r="BI9086" s="23"/>
      <c r="BJ9086" s="23"/>
      <c r="BK9086" s="23"/>
    </row>
    <row r="9087" spans="28:63">
      <c r="AB9087" s="129">
        <v>9085</v>
      </c>
      <c r="AC9087" s="19">
        <v>0.36465241944170645</v>
      </c>
      <c r="AD9087" s="20">
        <f t="shared" si="1434"/>
        <v>0.77248612144218542</v>
      </c>
      <c r="AE9087" s="22">
        <f t="shared" si="1435"/>
        <v>0.77248612144218542</v>
      </c>
      <c r="AF9087" s="21">
        <v>0.35671420553356947</v>
      </c>
      <c r="AG9087" s="22">
        <f t="shared" si="1436"/>
        <v>3.6069857917378743</v>
      </c>
      <c r="AH9087" s="22">
        <f t="shared" si="1437"/>
        <v>3.6069857917378743</v>
      </c>
      <c r="AI9087" s="23">
        <f t="shared" si="1438"/>
        <v>4.6693211588110444</v>
      </c>
      <c r="AJ9087" s="46"/>
      <c r="AK9087" s="25"/>
      <c r="AL9087" s="129">
        <v>9085</v>
      </c>
      <c r="AM9087" s="21">
        <v>0.16603875314202954</v>
      </c>
      <c r="AN9087" s="22">
        <f t="shared" si="1439"/>
        <v>1.4459148132198705</v>
      </c>
      <c r="AO9087" s="22">
        <f t="shared" si="1440"/>
        <v>1.4459148132198705</v>
      </c>
      <c r="AP9087" s="21">
        <v>0.46198292410323105</v>
      </c>
      <c r="AQ9087" s="22">
        <f t="shared" si="1441"/>
        <v>487.28619959703224</v>
      </c>
      <c r="AR9087" s="22">
        <f t="shared" si="1442"/>
        <v>487.28619959703224</v>
      </c>
      <c r="AS9087" s="23">
        <f t="shared" si="1443"/>
        <v>337.00892690345091</v>
      </c>
      <c r="AT9087" s="23"/>
      <c r="AU9087" s="23"/>
      <c r="AV9087" s="23"/>
      <c r="AW9087" s="23"/>
      <c r="AX9087" s="23"/>
      <c r="AY9087" s="23"/>
      <c r="AZ9087" s="23"/>
      <c r="BA9087" s="23"/>
      <c r="BB9087" s="23"/>
      <c r="BC9087" s="23"/>
      <c r="BD9087" s="23"/>
      <c r="BE9087" s="23"/>
      <c r="BF9087" s="23"/>
      <c r="BG9087" s="23"/>
      <c r="BH9087" s="23"/>
      <c r="BI9087" s="23"/>
      <c r="BJ9087" s="23"/>
      <c r="BK9087" s="23"/>
    </row>
    <row r="9088" spans="28:63">
      <c r="AB9088" s="129">
        <v>9086</v>
      </c>
      <c r="AC9088" s="19">
        <v>0.37776275073384635</v>
      </c>
      <c r="AD9088" s="20">
        <f t="shared" si="1434"/>
        <v>0.78521694926229313</v>
      </c>
      <c r="AE9088" s="22">
        <f t="shared" si="1435"/>
        <v>0.78521694926229313</v>
      </c>
      <c r="AF9088" s="21">
        <v>0.63945793091455727</v>
      </c>
      <c r="AG9088" s="22">
        <f t="shared" si="1436"/>
        <v>4.7111913900983406</v>
      </c>
      <c r="AH9088" s="22">
        <f t="shared" si="1437"/>
        <v>4.7111913900983406</v>
      </c>
      <c r="AI9088" s="23">
        <f t="shared" si="1438"/>
        <v>5.9998595222944155</v>
      </c>
      <c r="AJ9088" s="46"/>
      <c r="AK9088" s="25"/>
      <c r="AL9088" s="129">
        <v>9086</v>
      </c>
      <c r="AM9088" s="21">
        <v>0.16864768046280865</v>
      </c>
      <c r="AN9088" s="22">
        <f t="shared" si="1439"/>
        <v>1.4487783745357217</v>
      </c>
      <c r="AO9088" s="22">
        <f t="shared" si="1440"/>
        <v>1.4487783745357217</v>
      </c>
      <c r="AP9088" s="21">
        <v>0.82957090856017535</v>
      </c>
      <c r="AQ9088" s="22">
        <f t="shared" si="1441"/>
        <v>519.1318571976866</v>
      </c>
      <c r="AR9088" s="22">
        <f t="shared" si="1442"/>
        <v>519.1318571976866</v>
      </c>
      <c r="AS9088" s="23">
        <f t="shared" si="1443"/>
        <v>358.3238584466369</v>
      </c>
      <c r="AT9088" s="23"/>
      <c r="AU9088" s="23"/>
      <c r="AV9088" s="23"/>
      <c r="AW9088" s="23"/>
      <c r="AX9088" s="23"/>
      <c r="AY9088" s="23"/>
      <c r="AZ9088" s="23"/>
      <c r="BA9088" s="23"/>
      <c r="BB9088" s="23"/>
      <c r="BC9088" s="23"/>
      <c r="BD9088" s="23"/>
      <c r="BE9088" s="23"/>
      <c r="BF9088" s="23"/>
      <c r="BG9088" s="23"/>
      <c r="BH9088" s="23"/>
      <c r="BI9088" s="23"/>
      <c r="BJ9088" s="23"/>
      <c r="BK9088" s="23"/>
    </row>
    <row r="9089" spans="28:63">
      <c r="AB9089" s="129">
        <v>9087</v>
      </c>
      <c r="AC9089" s="19">
        <v>0.75958539725958141</v>
      </c>
      <c r="AD9089" s="20">
        <f t="shared" si="1434"/>
        <v>1.2449057861040274</v>
      </c>
      <c r="AE9089" s="22">
        <f t="shared" si="1435"/>
        <v>1.2449057861040274</v>
      </c>
      <c r="AF9089" s="21">
        <v>0.33260076426915675</v>
      </c>
      <c r="AG9089" s="22">
        <f t="shared" si="1436"/>
        <v>3.5254076082926504</v>
      </c>
      <c r="AH9089" s="22">
        <f t="shared" si="1437"/>
        <v>3.5254076082926504</v>
      </c>
      <c r="AI9089" s="23">
        <f t="shared" si="1438"/>
        <v>2.8318669955945235</v>
      </c>
      <c r="AJ9089" s="46"/>
      <c r="AK9089" s="25"/>
      <c r="AL9089" s="129">
        <v>9087</v>
      </c>
      <c r="AM9089" s="21">
        <v>2.1090994837102084E-2</v>
      </c>
      <c r="AN9089" s="22">
        <f t="shared" si="1439"/>
        <v>1.2104138728687985</v>
      </c>
      <c r="AO9089" s="22">
        <f t="shared" si="1440"/>
        <v>1.2104138728687985</v>
      </c>
      <c r="AP9089" s="21">
        <v>0.53464243624056229</v>
      </c>
      <c r="AQ9089" s="22">
        <f t="shared" si="1441"/>
        <v>492.46849531631557</v>
      </c>
      <c r="AR9089" s="22">
        <f t="shared" si="1442"/>
        <v>492.46849531631557</v>
      </c>
      <c r="AS9089" s="23">
        <f t="shared" si="1443"/>
        <v>406.85959270205433</v>
      </c>
      <c r="AT9089" s="23"/>
      <c r="AU9089" s="23"/>
      <c r="AV9089" s="23"/>
      <c r="AW9089" s="23"/>
      <c r="AX9089" s="23"/>
      <c r="AY9089" s="23"/>
      <c r="AZ9089" s="23"/>
      <c r="BA9089" s="23"/>
      <c r="BB9089" s="23"/>
      <c r="BC9089" s="23"/>
      <c r="BD9089" s="23"/>
      <c r="BE9089" s="23"/>
      <c r="BF9089" s="23"/>
      <c r="BG9089" s="23"/>
      <c r="BH9089" s="23"/>
      <c r="BI9089" s="23"/>
      <c r="BJ9089" s="23"/>
      <c r="BK9089" s="23"/>
    </row>
    <row r="9090" spans="28:63">
      <c r="AB9090" s="129">
        <v>9088</v>
      </c>
      <c r="AC9090" s="19">
        <v>0.4448836720902164</v>
      </c>
      <c r="AD9090" s="20">
        <f t="shared" si="1434"/>
        <v>0.85260561127795165</v>
      </c>
      <c r="AE9090" s="22">
        <f t="shared" si="1435"/>
        <v>0.85260561127795165</v>
      </c>
      <c r="AF9090" s="21">
        <v>0.731430983346959</v>
      </c>
      <c r="AG9090" s="22">
        <f t="shared" si="1436"/>
        <v>5.161502069827911</v>
      </c>
      <c r="AH9090" s="22">
        <f t="shared" si="1437"/>
        <v>5.161502069827911</v>
      </c>
      <c r="AI9090" s="23">
        <f t="shared" si="1438"/>
        <v>6.053797912602815</v>
      </c>
      <c r="AJ9090" s="46"/>
      <c r="AK9090" s="25"/>
      <c r="AL9090" s="129">
        <v>9088</v>
      </c>
      <c r="AM9090" s="21">
        <v>0.97104130503500241</v>
      </c>
      <c r="AN9090" s="22">
        <f t="shared" si="1439"/>
        <v>2.0860987473979375</v>
      </c>
      <c r="AO9090" s="22">
        <f t="shared" si="1440"/>
        <v>2.0860987473979375</v>
      </c>
      <c r="AP9090" s="21">
        <v>0.12777307160878226</v>
      </c>
      <c r="AQ9090" s="22">
        <f t="shared" si="1441"/>
        <v>455.38610040349272</v>
      </c>
      <c r="AR9090" s="22">
        <f t="shared" si="1442"/>
        <v>455.38610040349272</v>
      </c>
      <c r="AS9090" s="23">
        <f t="shared" si="1443"/>
        <v>218.29556293608411</v>
      </c>
      <c r="AT9090" s="23"/>
      <c r="AU9090" s="23"/>
      <c r="AV9090" s="23"/>
      <c r="AW9090" s="23"/>
      <c r="AX9090" s="23"/>
      <c r="AY9090" s="23"/>
      <c r="AZ9090" s="23"/>
      <c r="BA9090" s="23"/>
      <c r="BB9090" s="23"/>
      <c r="BC9090" s="23"/>
      <c r="BD9090" s="23"/>
      <c r="BE9090" s="23"/>
      <c r="BF9090" s="23"/>
      <c r="BG9090" s="23"/>
      <c r="BH9090" s="23"/>
      <c r="BI9090" s="23"/>
      <c r="BJ9090" s="23"/>
      <c r="BK9090" s="23"/>
    </row>
    <row r="9091" spans="28:63">
      <c r="AB9091" s="129">
        <v>9089</v>
      </c>
      <c r="AC9091" s="19">
        <v>0.66104190232538296</v>
      </c>
      <c r="AD9091" s="20">
        <f t="shared" si="1434"/>
        <v>1.1034103366393733</v>
      </c>
      <c r="AE9091" s="22">
        <f t="shared" si="1435"/>
        <v>1.1034103366393733</v>
      </c>
      <c r="AF9091" s="21">
        <v>0.43886967391404075</v>
      </c>
      <c r="AG9091" s="22">
        <f t="shared" si="1436"/>
        <v>3.8970852089546417</v>
      </c>
      <c r="AH9091" s="22">
        <f t="shared" si="1437"/>
        <v>3.8970852089546417</v>
      </c>
      <c r="AI9091" s="23">
        <f t="shared" si="1438"/>
        <v>3.5318549043358498</v>
      </c>
      <c r="AJ9091" s="46"/>
      <c r="AK9091" s="25"/>
      <c r="AL9091" s="129">
        <v>9089</v>
      </c>
      <c r="AM9091" s="21">
        <v>0.15341961336936849</v>
      </c>
      <c r="AN9091" s="22">
        <f t="shared" si="1439"/>
        <v>1.4317350938150171</v>
      </c>
      <c r="AO9091" s="22">
        <f t="shared" si="1440"/>
        <v>1.4317350938150171</v>
      </c>
      <c r="AP9091" s="21">
        <v>0.56790438612093808</v>
      </c>
      <c r="AQ9091" s="22">
        <f t="shared" si="1441"/>
        <v>494.92667969117599</v>
      </c>
      <c r="AR9091" s="22">
        <f t="shared" si="1442"/>
        <v>494.92667969117599</v>
      </c>
      <c r="AS9091" s="23">
        <f t="shared" si="1443"/>
        <v>345.68313777403398</v>
      </c>
      <c r="AT9091" s="23"/>
      <c r="AU9091" s="23"/>
      <c r="AV9091" s="23"/>
      <c r="AW9091" s="23"/>
      <c r="AX9091" s="23"/>
      <c r="AY9091" s="23"/>
      <c r="AZ9091" s="23"/>
      <c r="BA9091" s="23"/>
      <c r="BB9091" s="23"/>
      <c r="BC9091" s="23"/>
      <c r="BD9091" s="23"/>
      <c r="BE9091" s="23"/>
      <c r="BF9091" s="23"/>
      <c r="BG9091" s="23"/>
      <c r="BH9091" s="23"/>
      <c r="BI9091" s="23"/>
      <c r="BJ9091" s="23"/>
      <c r="BK9091" s="23"/>
    </row>
    <row r="9092" spans="28:63">
      <c r="AB9092" s="129">
        <v>9090</v>
      </c>
      <c r="AC9092" s="19">
        <v>0.39613618412891338</v>
      </c>
      <c r="AD9092" s="20">
        <f t="shared" ref="AD9092:AD9155" si="1444">IF(AC9092&lt;=$R$5, ($I$5+(SQRT(AC9092*$S$5))), IF(AC9092&gt;$R$5, ($K$5-(SQRT(1-AC9092)*$T$5))))</f>
        <v>0.80328640614394753</v>
      </c>
      <c r="AE9092" s="22">
        <f t="shared" ref="AE9092:AE9155" si="1445">AD9092</f>
        <v>0.80328640614394753</v>
      </c>
      <c r="AF9092" s="21">
        <v>0.76907149499123373</v>
      </c>
      <c r="AG9092" s="22">
        <f t="shared" ref="AG9092:AG9155" si="1446">IF(AF9092&lt;=$R$13,$I$13+SQRT(AF9092*$S$13), $K$13-SQRT((1-AF9092)*$T$13))</f>
        <v>5.3679180958292747</v>
      </c>
      <c r="AH9092" s="22">
        <f t="shared" ref="AH9092:AH9155" si="1447">AG9092</f>
        <v>5.3679180958292747</v>
      </c>
      <c r="AI9092" s="23">
        <f t="shared" ref="AI9092:AI9155" si="1448">AH9092/AE9092</f>
        <v>6.6824460799693322</v>
      </c>
      <c r="AJ9092" s="46"/>
      <c r="AK9092" s="25"/>
      <c r="AL9092" s="129">
        <v>9090</v>
      </c>
      <c r="AM9092" s="21">
        <v>0.73556674674206091</v>
      </c>
      <c r="AN9092" s="22">
        <f t="shared" ref="AN9092:AN9155" si="1449">IF(AM9092&lt;=$R$21,$I$21+SQRT(AM9092*$S$21), $K$21-SQRT((1-AM9092)*$T$21))</f>
        <v>1.8558109567990919</v>
      </c>
      <c r="AO9092" s="22">
        <f t="shared" ref="AO9092:AO9155" si="1450">AN9092</f>
        <v>1.8558109567990919</v>
      </c>
      <c r="AP9092" s="21">
        <v>0.35816671360325092</v>
      </c>
      <c r="AQ9092" s="22">
        <f t="shared" ref="AQ9092:AQ9155" si="1451">IF(AP9092&lt;=$R$29,$I$29+SQRT(AP9092*$S$29), $K$29-SQRT((1-AP9092)*$T$29))</f>
        <v>479.24553817218526</v>
      </c>
      <c r="AR9092" s="22">
        <f t="shared" ref="AR9092:AR9155" si="1452">AQ9092</f>
        <v>479.24553817218526</v>
      </c>
      <c r="AS9092" s="23">
        <f t="shared" ref="AS9092:AS9155" si="1453">AR9092/AO9092</f>
        <v>258.2404939556933</v>
      </c>
      <c r="AT9092" s="23"/>
      <c r="AU9092" s="23"/>
      <c r="AV9092" s="23"/>
      <c r="AW9092" s="23"/>
      <c r="AX9092" s="23"/>
      <c r="AY9092" s="23"/>
      <c r="AZ9092" s="23"/>
      <c r="BA9092" s="23"/>
      <c r="BB9092" s="23"/>
      <c r="BC9092" s="23"/>
      <c r="BD9092" s="23"/>
      <c r="BE9092" s="23"/>
      <c r="BF9092" s="23"/>
      <c r="BG9092" s="23"/>
      <c r="BH9092" s="23"/>
      <c r="BI9092" s="23"/>
      <c r="BJ9092" s="23"/>
      <c r="BK9092" s="23"/>
    </row>
    <row r="9093" spans="28:63">
      <c r="AB9093" s="129">
        <v>9091</v>
      </c>
      <c r="AC9093" s="19">
        <v>0.99960347252316395</v>
      </c>
      <c r="AD9093" s="20">
        <f t="shared" si="1444"/>
        <v>1.9693339835638148</v>
      </c>
      <c r="AE9093" s="22">
        <f t="shared" si="1445"/>
        <v>1.9693339835638148</v>
      </c>
      <c r="AF9093" s="21">
        <v>0.92611542815637549</v>
      </c>
      <c r="AG9093" s="22">
        <f t="shared" si="1446"/>
        <v>6.5111960655248335</v>
      </c>
      <c r="AH9093" s="22">
        <f t="shared" si="1447"/>
        <v>6.5111960655248335</v>
      </c>
      <c r="AI9093" s="23">
        <f t="shared" si="1448"/>
        <v>3.3062934575179654</v>
      </c>
      <c r="AJ9093" s="46"/>
      <c r="AK9093" s="25"/>
      <c r="AL9093" s="129">
        <v>9091</v>
      </c>
      <c r="AM9093" s="21">
        <v>0.48925530827846553</v>
      </c>
      <c r="AN9093" s="22">
        <f t="shared" si="1449"/>
        <v>1.7081205939911177</v>
      </c>
      <c r="AO9093" s="22">
        <f t="shared" si="1450"/>
        <v>1.7081205939911177</v>
      </c>
      <c r="AP9093" s="21">
        <v>0.66178841444655823</v>
      </c>
      <c r="AQ9093" s="22">
        <f t="shared" si="1451"/>
        <v>502.42853538059217</v>
      </c>
      <c r="AR9093" s="22">
        <f t="shared" si="1452"/>
        <v>502.42853538059217</v>
      </c>
      <c r="AS9093" s="23">
        <f t="shared" si="1453"/>
        <v>294.14113801335316</v>
      </c>
      <c r="AT9093" s="23"/>
      <c r="AU9093" s="23"/>
      <c r="AV9093" s="23"/>
      <c r="AW9093" s="23"/>
      <c r="AX9093" s="23"/>
      <c r="AY9093" s="23"/>
      <c r="AZ9093" s="23"/>
      <c r="BA9093" s="23"/>
      <c r="BB9093" s="23"/>
      <c r="BC9093" s="23"/>
      <c r="BD9093" s="23"/>
      <c r="BE9093" s="23"/>
      <c r="BF9093" s="23"/>
      <c r="BG9093" s="23"/>
      <c r="BH9093" s="23"/>
      <c r="BI9093" s="23"/>
      <c r="BJ9093" s="23"/>
      <c r="BK9093" s="23"/>
    </row>
    <row r="9094" spans="28:63">
      <c r="AB9094" s="129">
        <v>9092</v>
      </c>
      <c r="AC9094" s="19">
        <v>0.41050197650228948</v>
      </c>
      <c r="AD9094" s="20">
        <f t="shared" si="1444"/>
        <v>0.81760687056835013</v>
      </c>
      <c r="AE9094" s="22">
        <f t="shared" si="1445"/>
        <v>0.81760687056835013</v>
      </c>
      <c r="AF9094" s="21">
        <v>0.49565188103684144</v>
      </c>
      <c r="AG9094" s="22">
        <f t="shared" si="1446"/>
        <v>4.1102129147092441</v>
      </c>
      <c r="AH9094" s="22">
        <f t="shared" si="1447"/>
        <v>4.1102129147092441</v>
      </c>
      <c r="AI9094" s="23">
        <f t="shared" si="1448"/>
        <v>5.0271261931202664</v>
      </c>
      <c r="AJ9094" s="46"/>
      <c r="AK9094" s="25"/>
      <c r="AL9094" s="129">
        <v>9092</v>
      </c>
      <c r="AM9094" s="21">
        <v>0.21931293192188239</v>
      </c>
      <c r="AN9094" s="22">
        <f t="shared" si="1449"/>
        <v>1.5005400674154676</v>
      </c>
      <c r="AO9094" s="22">
        <f t="shared" si="1450"/>
        <v>1.5005400674154676</v>
      </c>
      <c r="AP9094" s="21">
        <v>0.54183715851447645</v>
      </c>
      <c r="AQ9094" s="22">
        <f t="shared" si="1451"/>
        <v>492.99256872138636</v>
      </c>
      <c r="AR9094" s="22">
        <f t="shared" si="1452"/>
        <v>492.99256872138636</v>
      </c>
      <c r="AS9094" s="23">
        <f t="shared" si="1453"/>
        <v>328.54342208303541</v>
      </c>
      <c r="AT9094" s="23"/>
      <c r="AU9094" s="23"/>
      <c r="AV9094" s="23"/>
      <c r="AW9094" s="23"/>
      <c r="AX9094" s="23"/>
      <c r="AY9094" s="23"/>
      <c r="AZ9094" s="23"/>
      <c r="BA9094" s="23"/>
      <c r="BB9094" s="23"/>
      <c r="BC9094" s="23"/>
      <c r="BD9094" s="23"/>
      <c r="BE9094" s="23"/>
      <c r="BF9094" s="23"/>
      <c r="BG9094" s="23"/>
      <c r="BH9094" s="23"/>
      <c r="BI9094" s="23"/>
      <c r="BJ9094" s="23"/>
      <c r="BK9094" s="23"/>
    </row>
    <row r="9095" spans="28:63">
      <c r="AB9095" s="129">
        <v>9093</v>
      </c>
      <c r="AC9095" s="19">
        <v>0.13365174081791653</v>
      </c>
      <c r="AD9095" s="20">
        <f t="shared" si="1444"/>
        <v>0.83692558144599949</v>
      </c>
      <c r="AE9095" s="22">
        <f t="shared" si="1445"/>
        <v>0.83692558144599949</v>
      </c>
      <c r="AF9095" s="21">
        <v>5.4977047424465852E-2</v>
      </c>
      <c r="AG9095" s="22">
        <f t="shared" si="1446"/>
        <v>2.5743363862291813</v>
      </c>
      <c r="AH9095" s="22">
        <f t="shared" si="1447"/>
        <v>2.5743363862291813</v>
      </c>
      <c r="AI9095" s="23">
        <f t="shared" si="1448"/>
        <v>3.0759441977880129</v>
      </c>
      <c r="AJ9095" s="46"/>
      <c r="AK9095" s="25"/>
      <c r="AL9095" s="129">
        <v>9093</v>
      </c>
      <c r="AM9095" s="21">
        <v>0.6315386311945197</v>
      </c>
      <c r="AN9095" s="22">
        <f t="shared" si="1449"/>
        <v>1.7936334858982312</v>
      </c>
      <c r="AO9095" s="22">
        <f t="shared" si="1450"/>
        <v>1.7936334858982312</v>
      </c>
      <c r="AP9095" s="21">
        <v>0.46377698341648743</v>
      </c>
      <c r="AQ9095" s="22">
        <f t="shared" si="1451"/>
        <v>487.41672223923064</v>
      </c>
      <c r="AR9095" s="22">
        <f t="shared" si="1452"/>
        <v>487.41672223923064</v>
      </c>
      <c r="AS9095" s="23">
        <f t="shared" si="1453"/>
        <v>271.7482284264658</v>
      </c>
      <c r="AT9095" s="23"/>
      <c r="AU9095" s="23"/>
      <c r="AV9095" s="23"/>
      <c r="AW9095" s="23"/>
      <c r="AX9095" s="23"/>
      <c r="AY9095" s="23"/>
      <c r="AZ9095" s="23"/>
      <c r="BA9095" s="23"/>
      <c r="BB9095" s="23"/>
      <c r="BC9095" s="23"/>
      <c r="BD9095" s="23"/>
      <c r="BE9095" s="23"/>
      <c r="BF9095" s="23"/>
      <c r="BG9095" s="23"/>
      <c r="BH9095" s="23"/>
      <c r="BI9095" s="23"/>
      <c r="BJ9095" s="23"/>
      <c r="BK9095" s="23"/>
    </row>
    <row r="9096" spans="28:63">
      <c r="AB9096" s="129">
        <v>9094</v>
      </c>
      <c r="AC9096" s="19">
        <v>0.57435308777113703</v>
      </c>
      <c r="AD9096" s="20">
        <f t="shared" si="1444"/>
        <v>0.99527903523317907</v>
      </c>
      <c r="AE9096" s="22">
        <f t="shared" si="1445"/>
        <v>0.99527903523317907</v>
      </c>
      <c r="AF9096" s="21">
        <v>0.33959009582573152</v>
      </c>
      <c r="AG9096" s="22">
        <f t="shared" si="1446"/>
        <v>3.5488993355319343</v>
      </c>
      <c r="AH9096" s="22">
        <f t="shared" si="1447"/>
        <v>3.5488993355319343</v>
      </c>
      <c r="AI9096" s="23">
        <f t="shared" si="1448"/>
        <v>3.5657330355607058</v>
      </c>
      <c r="AJ9096" s="46"/>
      <c r="AK9096" s="25"/>
      <c r="AL9096" s="129">
        <v>9094</v>
      </c>
      <c r="AM9096" s="21">
        <v>0.40660268629420482</v>
      </c>
      <c r="AN9096" s="22">
        <f t="shared" si="1449"/>
        <v>1.6526119158973613</v>
      </c>
      <c r="AO9096" s="22">
        <f t="shared" si="1450"/>
        <v>1.6526119158973613</v>
      </c>
      <c r="AP9096" s="21">
        <v>0.95662323811332006</v>
      </c>
      <c r="AQ9096" s="22">
        <f t="shared" si="1451"/>
        <v>539.38223420228405</v>
      </c>
      <c r="AR9096" s="22">
        <f t="shared" si="1452"/>
        <v>539.38223420228405</v>
      </c>
      <c r="AS9096" s="23">
        <f t="shared" si="1453"/>
        <v>326.38166832374662</v>
      </c>
      <c r="AT9096" s="23"/>
      <c r="AU9096" s="23"/>
      <c r="AV9096" s="23"/>
      <c r="AW9096" s="23"/>
      <c r="AX9096" s="23"/>
      <c r="AY9096" s="23"/>
      <c r="AZ9096" s="23"/>
      <c r="BA9096" s="23"/>
      <c r="BB9096" s="23"/>
      <c r="BC9096" s="23"/>
      <c r="BD9096" s="23"/>
      <c r="BE9096" s="23"/>
      <c r="BF9096" s="23"/>
      <c r="BG9096" s="23"/>
      <c r="BH9096" s="23"/>
      <c r="BI9096" s="23"/>
      <c r="BJ9096" s="23"/>
      <c r="BK9096" s="23"/>
    </row>
    <row r="9097" spans="28:63">
      <c r="AB9097" s="129">
        <v>9095</v>
      </c>
      <c r="AC9097" s="19">
        <v>0.48583686144385863</v>
      </c>
      <c r="AD9097" s="20">
        <f t="shared" si="1444"/>
        <v>0.89574038405828471</v>
      </c>
      <c r="AE9097" s="22">
        <f t="shared" si="1445"/>
        <v>0.89574038405828471</v>
      </c>
      <c r="AF9097" s="21">
        <v>0.93883192613170929</v>
      </c>
      <c r="AG9097" s="22">
        <f t="shared" si="1446"/>
        <v>6.6453626994472943</v>
      </c>
      <c r="AH9097" s="22">
        <f t="shared" si="1447"/>
        <v>6.6453626994472943</v>
      </c>
      <c r="AI9097" s="23">
        <f t="shared" si="1448"/>
        <v>7.4188490523777579</v>
      </c>
      <c r="AJ9097" s="46"/>
      <c r="AK9097" s="25"/>
      <c r="AL9097" s="129">
        <v>9095</v>
      </c>
      <c r="AM9097" s="21">
        <v>0.31917542106658869</v>
      </c>
      <c r="AN9097" s="22">
        <f t="shared" si="1449"/>
        <v>1.5873293403185915</v>
      </c>
      <c r="AO9097" s="22">
        <f t="shared" si="1450"/>
        <v>1.5873293403185915</v>
      </c>
      <c r="AP9097" s="21">
        <v>0.55385568556597209</v>
      </c>
      <c r="AQ9097" s="22">
        <f t="shared" si="1451"/>
        <v>493.87727862940397</v>
      </c>
      <c r="AR9097" s="22">
        <f t="shared" si="1452"/>
        <v>493.87727862940397</v>
      </c>
      <c r="AS9097" s="23">
        <f t="shared" si="1453"/>
        <v>311.13724548824774</v>
      </c>
      <c r="AT9097" s="23"/>
      <c r="AU9097" s="23"/>
      <c r="AV9097" s="23"/>
      <c r="AW9097" s="23"/>
      <c r="AX9097" s="23"/>
      <c r="AY9097" s="23"/>
      <c r="AZ9097" s="23"/>
      <c r="BA9097" s="23"/>
      <c r="BB9097" s="23"/>
      <c r="BC9097" s="23"/>
      <c r="BD9097" s="23"/>
      <c r="BE9097" s="23"/>
      <c r="BF9097" s="23"/>
      <c r="BG9097" s="23"/>
      <c r="BH9097" s="23"/>
      <c r="BI9097" s="23"/>
      <c r="BJ9097" s="23"/>
      <c r="BK9097" s="23"/>
    </row>
    <row r="9098" spans="28:63">
      <c r="AB9098" s="129">
        <v>9096</v>
      </c>
      <c r="AC9098" s="19">
        <v>0.93853853190133918</v>
      </c>
      <c r="AD9098" s="20">
        <f t="shared" si="1444"/>
        <v>1.6182120775315385</v>
      </c>
      <c r="AE9098" s="22">
        <f t="shared" si="1445"/>
        <v>1.6182120775315385</v>
      </c>
      <c r="AF9098" s="21">
        <v>0.72904530978014326</v>
      </c>
      <c r="AG9098" s="22">
        <f t="shared" si="1446"/>
        <v>5.14892288659256</v>
      </c>
      <c r="AH9098" s="22">
        <f t="shared" si="1447"/>
        <v>5.14892288659256</v>
      </c>
      <c r="AI9098" s="23">
        <f t="shared" si="1448"/>
        <v>3.1818591382946892</v>
      </c>
      <c r="AJ9098" s="46"/>
      <c r="AK9098" s="25"/>
      <c r="AL9098" s="129">
        <v>9096</v>
      </c>
      <c r="AM9098" s="21">
        <v>0.58383908687765351</v>
      </c>
      <c r="AN9098" s="22">
        <f t="shared" si="1449"/>
        <v>1.7661543847110064</v>
      </c>
      <c r="AO9098" s="22">
        <f t="shared" si="1450"/>
        <v>1.7661543847110064</v>
      </c>
      <c r="AP9098" s="21">
        <v>0.84876792399908851</v>
      </c>
      <c r="AQ9098" s="22">
        <f t="shared" si="1451"/>
        <v>521.50228130383653</v>
      </c>
      <c r="AR9098" s="22">
        <f t="shared" si="1452"/>
        <v>521.50228130383653</v>
      </c>
      <c r="AS9098" s="23">
        <f t="shared" si="1453"/>
        <v>295.27559188387107</v>
      </c>
      <c r="AT9098" s="23"/>
      <c r="AU9098" s="23"/>
      <c r="AV9098" s="23"/>
      <c r="AW9098" s="23"/>
      <c r="AX9098" s="23"/>
      <c r="AY9098" s="23"/>
      <c r="AZ9098" s="23"/>
      <c r="BA9098" s="23"/>
      <c r="BB9098" s="23"/>
      <c r="BC9098" s="23"/>
      <c r="BD9098" s="23"/>
      <c r="BE9098" s="23"/>
      <c r="BF9098" s="23"/>
      <c r="BG9098" s="23"/>
      <c r="BH9098" s="23"/>
      <c r="BI9098" s="23"/>
      <c r="BJ9098" s="23"/>
      <c r="BK9098" s="23"/>
    </row>
    <row r="9099" spans="28:63">
      <c r="AB9099" s="129">
        <v>9097</v>
      </c>
      <c r="AC9099" s="19">
        <v>0.52234997302501707</v>
      </c>
      <c r="AD9099" s="20">
        <f t="shared" si="1444"/>
        <v>0.93567166533354484</v>
      </c>
      <c r="AE9099" s="22">
        <f t="shared" si="1445"/>
        <v>0.93567166533354484</v>
      </c>
      <c r="AF9099" s="21">
        <v>0.55581983031027582</v>
      </c>
      <c r="AG9099" s="22">
        <f t="shared" si="1446"/>
        <v>4.3496020640631894</v>
      </c>
      <c r="AH9099" s="22">
        <f t="shared" si="1447"/>
        <v>4.3496020640631894</v>
      </c>
      <c r="AI9099" s="23">
        <f t="shared" si="1448"/>
        <v>4.6486414254220882</v>
      </c>
      <c r="AJ9099" s="46"/>
      <c r="AK9099" s="25"/>
      <c r="AL9099" s="129">
        <v>9097</v>
      </c>
      <c r="AM9099" s="21">
        <v>0.82029065185493566</v>
      </c>
      <c r="AN9099" s="22">
        <f t="shared" si="1449"/>
        <v>1.9162575323132105</v>
      </c>
      <c r="AO9099" s="22">
        <f t="shared" si="1450"/>
        <v>1.9162575323132105</v>
      </c>
      <c r="AP9099" s="21">
        <v>0.87165410354848494</v>
      </c>
      <c r="AQ9099" s="22">
        <f t="shared" si="1451"/>
        <v>524.53466783991939</v>
      </c>
      <c r="AR9099" s="22">
        <f t="shared" si="1452"/>
        <v>524.53466783991939</v>
      </c>
      <c r="AS9099" s="23">
        <f t="shared" si="1453"/>
        <v>273.72869199200346</v>
      </c>
      <c r="AT9099" s="23"/>
      <c r="AU9099" s="23"/>
      <c r="AV9099" s="23"/>
      <c r="AW9099" s="23"/>
      <c r="AX9099" s="23"/>
      <c r="AY9099" s="23"/>
      <c r="AZ9099" s="23"/>
      <c r="BA9099" s="23"/>
      <c r="BB9099" s="23"/>
      <c r="BC9099" s="23"/>
      <c r="BD9099" s="23"/>
      <c r="BE9099" s="23"/>
      <c r="BF9099" s="23"/>
      <c r="BG9099" s="23"/>
      <c r="BH9099" s="23"/>
      <c r="BI9099" s="23"/>
      <c r="BJ9099" s="23"/>
      <c r="BK9099" s="23"/>
    </row>
    <row r="9100" spans="28:63">
      <c r="AB9100" s="129">
        <v>9098</v>
      </c>
      <c r="AC9100" s="19">
        <v>0.62501380486525226</v>
      </c>
      <c r="AD9100" s="20">
        <f t="shared" si="1444"/>
        <v>1.0569638074911611</v>
      </c>
      <c r="AE9100" s="22">
        <f t="shared" si="1445"/>
        <v>1.0569638074911611</v>
      </c>
      <c r="AF9100" s="21">
        <v>0.91414792800013922</v>
      </c>
      <c r="AG9100" s="22">
        <f t="shared" si="1446"/>
        <v>6.3951441933943647</v>
      </c>
      <c r="AH9100" s="22">
        <f t="shared" si="1447"/>
        <v>6.3951441933943647</v>
      </c>
      <c r="AI9100" s="23">
        <f t="shared" si="1448"/>
        <v>6.0504855020287378</v>
      </c>
      <c r="AJ9100" s="46"/>
      <c r="AK9100" s="25"/>
      <c r="AL9100" s="129">
        <v>9098</v>
      </c>
      <c r="AM9100" s="21">
        <v>0.30579352121910397</v>
      </c>
      <c r="AN9100" s="22">
        <f t="shared" si="1449"/>
        <v>1.5765802004823446</v>
      </c>
      <c r="AO9100" s="22">
        <f t="shared" si="1450"/>
        <v>1.5765802004823446</v>
      </c>
      <c r="AP9100" s="21">
        <v>0.98373818442504168</v>
      </c>
      <c r="AQ9100" s="22">
        <f t="shared" si="1451"/>
        <v>547.37598349832388</v>
      </c>
      <c r="AR9100" s="22">
        <f t="shared" si="1452"/>
        <v>547.37598349832388</v>
      </c>
      <c r="AS9100" s="23">
        <f t="shared" si="1453"/>
        <v>347.19196862351669</v>
      </c>
      <c r="AT9100" s="23"/>
      <c r="AU9100" s="23"/>
      <c r="AV9100" s="23"/>
      <c r="AW9100" s="23"/>
      <c r="AX9100" s="23"/>
      <c r="AY9100" s="23"/>
      <c r="AZ9100" s="23"/>
      <c r="BA9100" s="23"/>
      <c r="BB9100" s="23"/>
      <c r="BC9100" s="23"/>
      <c r="BD9100" s="23"/>
      <c r="BE9100" s="23"/>
      <c r="BF9100" s="23"/>
      <c r="BG9100" s="23"/>
      <c r="BH9100" s="23"/>
      <c r="BI9100" s="23"/>
      <c r="BJ9100" s="23"/>
      <c r="BK9100" s="23"/>
    </row>
    <row r="9101" spans="28:63">
      <c r="AB9101" s="129">
        <v>9099</v>
      </c>
      <c r="AC9101" s="19">
        <v>0.73845736356711367</v>
      </c>
      <c r="AD9101" s="20">
        <f t="shared" si="1444"/>
        <v>1.2124249136975997</v>
      </c>
      <c r="AE9101" s="22">
        <f t="shared" si="1445"/>
        <v>1.2124249136975997</v>
      </c>
      <c r="AF9101" s="21">
        <v>0.82514540651357782</v>
      </c>
      <c r="AG9101" s="22">
        <f t="shared" si="1446"/>
        <v>5.7096642594168276</v>
      </c>
      <c r="AH9101" s="22">
        <f t="shared" si="1447"/>
        <v>5.7096642594168276</v>
      </c>
      <c r="AI9101" s="23">
        <f t="shared" si="1448"/>
        <v>4.709293082739241</v>
      </c>
      <c r="AJ9101" s="46"/>
      <c r="AK9101" s="25"/>
      <c r="AL9101" s="129">
        <v>9099</v>
      </c>
      <c r="AM9101" s="21">
        <v>0.86629867371321301</v>
      </c>
      <c r="AN9101" s="22">
        <f t="shared" si="1449"/>
        <v>1.9552589242148337</v>
      </c>
      <c r="AO9101" s="22">
        <f t="shared" si="1450"/>
        <v>1.9552589242148337</v>
      </c>
      <c r="AP9101" s="21">
        <v>0.34144913817424083</v>
      </c>
      <c r="AQ9101" s="22">
        <f t="shared" si="1451"/>
        <v>477.84636163241004</v>
      </c>
      <c r="AR9101" s="22">
        <f t="shared" si="1452"/>
        <v>477.84636163241004</v>
      </c>
      <c r="AS9101" s="23">
        <f t="shared" si="1453"/>
        <v>244.3903238157049</v>
      </c>
      <c r="AT9101" s="23"/>
      <c r="AU9101" s="23"/>
      <c r="AV9101" s="23"/>
      <c r="AW9101" s="23"/>
      <c r="AX9101" s="23"/>
      <c r="AY9101" s="23"/>
      <c r="AZ9101" s="23"/>
      <c r="BA9101" s="23"/>
      <c r="BB9101" s="23"/>
      <c r="BC9101" s="23"/>
      <c r="BD9101" s="23"/>
      <c r="BE9101" s="23"/>
      <c r="BF9101" s="23"/>
      <c r="BG9101" s="23"/>
      <c r="BH9101" s="23"/>
      <c r="BI9101" s="23"/>
      <c r="BJ9101" s="23"/>
      <c r="BK9101" s="23"/>
    </row>
    <row r="9102" spans="28:63">
      <c r="AB9102" s="129">
        <v>9100</v>
      </c>
      <c r="AC9102" s="19">
        <v>0.89394102006202436</v>
      </c>
      <c r="AD9102" s="20">
        <f t="shared" si="1444"/>
        <v>1.4984728553498794</v>
      </c>
      <c r="AE9102" s="22">
        <f t="shared" si="1445"/>
        <v>1.4984728553498794</v>
      </c>
      <c r="AF9102" s="21">
        <v>0.66742424715756177</v>
      </c>
      <c r="AG9102" s="22">
        <f t="shared" si="1446"/>
        <v>4.8413179037337191</v>
      </c>
      <c r="AH9102" s="22">
        <f t="shared" si="1447"/>
        <v>4.8413179037337191</v>
      </c>
      <c r="AI9102" s="23">
        <f t="shared" si="1448"/>
        <v>3.2308345703087937</v>
      </c>
      <c r="AJ9102" s="46"/>
      <c r="AK9102" s="25"/>
      <c r="AL9102" s="129">
        <v>9100</v>
      </c>
      <c r="AM9102" s="21">
        <v>0.68466836791335617</v>
      </c>
      <c r="AN9102" s="22">
        <f t="shared" si="1449"/>
        <v>1.8241428846292564</v>
      </c>
      <c r="AO9102" s="22">
        <f t="shared" si="1450"/>
        <v>1.8241428846292564</v>
      </c>
      <c r="AP9102" s="21">
        <v>0.74996795785279746</v>
      </c>
      <c r="AQ9102" s="22">
        <f t="shared" si="1451"/>
        <v>510.49935340783327</v>
      </c>
      <c r="AR9102" s="22">
        <f t="shared" si="1452"/>
        <v>510.49935340783327</v>
      </c>
      <c r="AS9102" s="23">
        <f t="shared" si="1453"/>
        <v>279.85710862314852</v>
      </c>
      <c r="AT9102" s="23"/>
      <c r="AU9102" s="23"/>
      <c r="AV9102" s="23"/>
      <c r="AW9102" s="23"/>
      <c r="AX9102" s="23"/>
      <c r="AY9102" s="23"/>
      <c r="AZ9102" s="23"/>
      <c r="BA9102" s="23"/>
      <c r="BB9102" s="23"/>
      <c r="BC9102" s="23"/>
      <c r="BD9102" s="23"/>
      <c r="BE9102" s="23"/>
      <c r="BF9102" s="23"/>
      <c r="BG9102" s="23"/>
      <c r="BH9102" s="23"/>
      <c r="BI9102" s="23"/>
      <c r="BJ9102" s="23"/>
      <c r="BK9102" s="23"/>
    </row>
    <row r="9103" spans="28:63">
      <c r="AB9103" s="129">
        <v>9101</v>
      </c>
      <c r="AC9103" s="19">
        <v>0.66869999877568898</v>
      </c>
      <c r="AD9103" s="20">
        <f t="shared" si="1444"/>
        <v>1.1135965462028161</v>
      </c>
      <c r="AE9103" s="22">
        <f t="shared" si="1445"/>
        <v>1.1135965462028161</v>
      </c>
      <c r="AF9103" s="21">
        <v>9.3722901891399646E-2</v>
      </c>
      <c r="AG9103" s="22">
        <f t="shared" si="1446"/>
        <v>2.7498915997318534</v>
      </c>
      <c r="AH9103" s="22">
        <f t="shared" si="1447"/>
        <v>2.7498915997318534</v>
      </c>
      <c r="AI9103" s="23">
        <f t="shared" si="1448"/>
        <v>2.4693787073141871</v>
      </c>
      <c r="AJ9103" s="46"/>
      <c r="AK9103" s="25"/>
      <c r="AL9103" s="129">
        <v>9101</v>
      </c>
      <c r="AM9103" s="21">
        <v>8.3065932039002366E-2</v>
      </c>
      <c r="AN9103" s="22">
        <f t="shared" si="1449"/>
        <v>1.3388133837270622</v>
      </c>
      <c r="AO9103" s="22">
        <f t="shared" si="1450"/>
        <v>1.3388133837270622</v>
      </c>
      <c r="AP9103" s="21">
        <v>0.26183292039179573</v>
      </c>
      <c r="AQ9103" s="22">
        <f t="shared" si="1451"/>
        <v>470.65533160329323</v>
      </c>
      <c r="AR9103" s="22">
        <f t="shared" si="1452"/>
        <v>470.65533160329323</v>
      </c>
      <c r="AS9103" s="23">
        <f t="shared" si="1453"/>
        <v>351.54662877141033</v>
      </c>
      <c r="AT9103" s="23"/>
      <c r="AU9103" s="23"/>
      <c r="AV9103" s="23"/>
      <c r="AW9103" s="23"/>
      <c r="AX9103" s="23"/>
      <c r="AY9103" s="23"/>
      <c r="AZ9103" s="23"/>
      <c r="BA9103" s="23"/>
      <c r="BB9103" s="23"/>
      <c r="BC9103" s="23"/>
      <c r="BD9103" s="23"/>
      <c r="BE9103" s="23"/>
      <c r="BF9103" s="23"/>
      <c r="BG9103" s="23"/>
      <c r="BH9103" s="23"/>
      <c r="BI9103" s="23"/>
      <c r="BJ9103" s="23"/>
      <c r="BK9103" s="23"/>
    </row>
    <row r="9104" spans="28:63">
      <c r="AB9104" s="129">
        <v>9102</v>
      </c>
      <c r="AC9104" s="19">
        <v>0.31472624069956801</v>
      </c>
      <c r="AD9104" s="20">
        <f t="shared" si="1444"/>
        <v>0.72516854150954346</v>
      </c>
      <c r="AE9104" s="22">
        <f t="shared" si="1445"/>
        <v>0.72516854150954346</v>
      </c>
      <c r="AF9104" s="21">
        <v>0.85489770068260917</v>
      </c>
      <c r="AG9104" s="22">
        <f t="shared" si="1446"/>
        <v>5.9135990367329381</v>
      </c>
      <c r="AH9104" s="22">
        <f t="shared" si="1447"/>
        <v>5.9135990367329381</v>
      </c>
      <c r="AI9104" s="23">
        <f t="shared" si="1448"/>
        <v>8.1547925733553246</v>
      </c>
      <c r="AJ9104" s="46"/>
      <c r="AK9104" s="25"/>
      <c r="AL9104" s="129">
        <v>9102</v>
      </c>
      <c r="AM9104" s="21">
        <v>0.81838176901250792</v>
      </c>
      <c r="AN9104" s="22">
        <f t="shared" si="1449"/>
        <v>1.9147545487086668</v>
      </c>
      <c r="AO9104" s="22">
        <f t="shared" si="1450"/>
        <v>1.9147545487086668</v>
      </c>
      <c r="AP9104" s="21">
        <v>0.8266276646800208</v>
      </c>
      <c r="AQ9104" s="22">
        <f t="shared" si="1451"/>
        <v>518.78047930730156</v>
      </c>
      <c r="AR9104" s="22">
        <f t="shared" si="1452"/>
        <v>518.78047930730156</v>
      </c>
      <c r="AS9104" s="23">
        <f t="shared" si="1453"/>
        <v>270.93837153026914</v>
      </c>
      <c r="AT9104" s="23"/>
      <c r="AU9104" s="23"/>
      <c r="AV9104" s="23"/>
      <c r="AW9104" s="23"/>
      <c r="AX9104" s="23"/>
      <c r="AY9104" s="23"/>
      <c r="AZ9104" s="23"/>
      <c r="BA9104" s="23"/>
      <c r="BB9104" s="23"/>
      <c r="BC9104" s="23"/>
      <c r="BD9104" s="23"/>
      <c r="BE9104" s="23"/>
      <c r="BF9104" s="23"/>
      <c r="BG9104" s="23"/>
      <c r="BH9104" s="23"/>
      <c r="BI9104" s="23"/>
      <c r="BJ9104" s="23"/>
      <c r="BK9104" s="23"/>
    </row>
    <row r="9105" spans="28:63">
      <c r="AB9105" s="129">
        <v>9103</v>
      </c>
      <c r="AC9105" s="19">
        <v>0.17602381932845024</v>
      </c>
      <c r="AD9105" s="20">
        <f t="shared" si="1444"/>
        <v>0.87190072474700964</v>
      </c>
      <c r="AE9105" s="22">
        <f t="shared" si="1445"/>
        <v>0.87190072474700964</v>
      </c>
      <c r="AF9105" s="21">
        <v>0.28298557854038042</v>
      </c>
      <c r="AG9105" s="22">
        <f t="shared" si="1446"/>
        <v>3.3620659077787032</v>
      </c>
      <c r="AH9105" s="22">
        <f t="shared" si="1447"/>
        <v>3.3620659077787032</v>
      </c>
      <c r="AI9105" s="23">
        <f t="shared" si="1448"/>
        <v>3.8560191686435847</v>
      </c>
      <c r="AJ9105" s="46"/>
      <c r="AK9105" s="25"/>
      <c r="AL9105" s="129">
        <v>9103</v>
      </c>
      <c r="AM9105" s="21">
        <v>0.45623601267065206</v>
      </c>
      <c r="AN9105" s="22">
        <f t="shared" si="1449"/>
        <v>1.6865547960552401</v>
      </c>
      <c r="AO9105" s="22">
        <f t="shared" si="1450"/>
        <v>1.6865547960552401</v>
      </c>
      <c r="AP9105" s="21">
        <v>0.15414436481390481</v>
      </c>
      <c r="AQ9105" s="22">
        <f t="shared" si="1451"/>
        <v>458.86662803969836</v>
      </c>
      <c r="AR9105" s="22">
        <f t="shared" si="1452"/>
        <v>458.86662803969836</v>
      </c>
      <c r="AS9105" s="23">
        <f t="shared" si="1453"/>
        <v>272.07335872689248</v>
      </c>
      <c r="AT9105" s="23"/>
      <c r="AU9105" s="23"/>
      <c r="AV9105" s="23"/>
      <c r="AW9105" s="23"/>
      <c r="AX9105" s="23"/>
      <c r="AY9105" s="23"/>
      <c r="AZ9105" s="23"/>
      <c r="BA9105" s="23"/>
      <c r="BB9105" s="23"/>
      <c r="BC9105" s="23"/>
      <c r="BD9105" s="23"/>
      <c r="BE9105" s="23"/>
      <c r="BF9105" s="23"/>
      <c r="BG9105" s="23"/>
      <c r="BH9105" s="23"/>
      <c r="BI9105" s="23"/>
      <c r="BJ9105" s="23"/>
      <c r="BK9105" s="23"/>
    </row>
    <row r="9106" spans="28:63">
      <c r="AB9106" s="129">
        <v>9104</v>
      </c>
      <c r="AC9106" s="19">
        <v>0.94775929141151993</v>
      </c>
      <c r="AD9106" s="20">
        <f t="shared" si="1444"/>
        <v>1.6480141132254884</v>
      </c>
      <c r="AE9106" s="22">
        <f t="shared" si="1445"/>
        <v>1.6480141132254884</v>
      </c>
      <c r="AF9106" s="21">
        <v>0.93620093091756329</v>
      </c>
      <c r="AG9106" s="22">
        <f t="shared" si="1446"/>
        <v>6.6165362048564109</v>
      </c>
      <c r="AH9106" s="22">
        <f t="shared" si="1447"/>
        <v>6.6165362048564109</v>
      </c>
      <c r="AI9106" s="23">
        <f t="shared" si="1448"/>
        <v>4.0148540912107515</v>
      </c>
      <c r="AJ9106" s="46"/>
      <c r="AK9106" s="25"/>
      <c r="AL9106" s="129">
        <v>9104</v>
      </c>
      <c r="AM9106" s="21">
        <v>0.43905694283510799</v>
      </c>
      <c r="AN9106" s="22">
        <f t="shared" si="1449"/>
        <v>1.675025645415583</v>
      </c>
      <c r="AO9106" s="22">
        <f t="shared" si="1450"/>
        <v>1.675025645415583</v>
      </c>
      <c r="AP9106" s="21">
        <v>0.50197207362647145</v>
      </c>
      <c r="AQ9106" s="22">
        <f t="shared" si="1451"/>
        <v>490.13818154055406</v>
      </c>
      <c r="AR9106" s="22">
        <f t="shared" si="1452"/>
        <v>490.13818154055406</v>
      </c>
      <c r="AS9106" s="23">
        <f t="shared" si="1453"/>
        <v>292.61532973063714</v>
      </c>
      <c r="AT9106" s="23"/>
      <c r="AU9106" s="23"/>
      <c r="AV9106" s="23"/>
      <c r="AW9106" s="23"/>
      <c r="AX9106" s="23"/>
      <c r="AY9106" s="23"/>
      <c r="AZ9106" s="23"/>
      <c r="BA9106" s="23"/>
      <c r="BB9106" s="23"/>
      <c r="BC9106" s="23"/>
      <c r="BD9106" s="23"/>
      <c r="BE9106" s="23"/>
      <c r="BF9106" s="23"/>
      <c r="BG9106" s="23"/>
      <c r="BH9106" s="23"/>
      <c r="BI9106" s="23"/>
      <c r="BJ9106" s="23"/>
      <c r="BK9106" s="23"/>
    </row>
    <row r="9107" spans="28:63">
      <c r="AB9107" s="129">
        <v>9105</v>
      </c>
      <c r="AC9107" s="19">
        <v>0.82353523459528388</v>
      </c>
      <c r="AD9107" s="20">
        <f t="shared" si="1444"/>
        <v>1.3530812743212448</v>
      </c>
      <c r="AE9107" s="22">
        <f t="shared" si="1445"/>
        <v>1.3530812743212448</v>
      </c>
      <c r="AF9107" s="21">
        <v>0.4715756455781962</v>
      </c>
      <c r="AG9107" s="22">
        <f t="shared" si="1446"/>
        <v>4.0184512268899537</v>
      </c>
      <c r="AH9107" s="22">
        <f t="shared" si="1447"/>
        <v>4.0184512268899537</v>
      </c>
      <c r="AI9107" s="23">
        <f t="shared" si="1448"/>
        <v>2.9698520725636057</v>
      </c>
      <c r="AJ9107" s="46"/>
      <c r="AK9107" s="25"/>
      <c r="AL9107" s="129">
        <v>9105</v>
      </c>
      <c r="AM9107" s="21">
        <v>0.55004342944879947</v>
      </c>
      <c r="AN9107" s="22">
        <f t="shared" si="1449"/>
        <v>1.7459992653956249</v>
      </c>
      <c r="AO9107" s="22">
        <f t="shared" si="1450"/>
        <v>1.7459992653956249</v>
      </c>
      <c r="AP9107" s="21">
        <v>0.58275738876745742</v>
      </c>
      <c r="AQ9107" s="22">
        <f t="shared" si="1451"/>
        <v>496.05488611255026</v>
      </c>
      <c r="AR9107" s="22">
        <f t="shared" si="1452"/>
        <v>496.05488611255026</v>
      </c>
      <c r="AS9107" s="23">
        <f t="shared" si="1453"/>
        <v>284.10944720537981</v>
      </c>
      <c r="AT9107" s="23"/>
      <c r="AU9107" s="23"/>
      <c r="AV9107" s="23"/>
      <c r="AW9107" s="23"/>
      <c r="AX9107" s="23"/>
      <c r="AY9107" s="23"/>
      <c r="AZ9107" s="23"/>
      <c r="BA9107" s="23"/>
      <c r="BB9107" s="23"/>
      <c r="BC9107" s="23"/>
      <c r="BD9107" s="23"/>
      <c r="BE9107" s="23"/>
      <c r="BF9107" s="23"/>
      <c r="BG9107" s="23"/>
      <c r="BH9107" s="23"/>
      <c r="BI9107" s="23"/>
      <c r="BJ9107" s="23"/>
      <c r="BK9107" s="23"/>
    </row>
    <row r="9108" spans="28:63">
      <c r="AB9108" s="129">
        <v>9106</v>
      </c>
      <c r="AC9108" s="19">
        <v>0.66795741134585851</v>
      </c>
      <c r="AD9108" s="20">
        <f t="shared" si="1444"/>
        <v>1.1126036943663997</v>
      </c>
      <c r="AE9108" s="22">
        <f t="shared" si="1445"/>
        <v>1.1126036943663997</v>
      </c>
      <c r="AF9108" s="21">
        <v>0.95308989862539173</v>
      </c>
      <c r="AG9108" s="22">
        <f t="shared" si="1446"/>
        <v>6.8137019593549653</v>
      </c>
      <c r="AH9108" s="22">
        <f t="shared" si="1447"/>
        <v>6.8137019593549653</v>
      </c>
      <c r="AI9108" s="23">
        <f t="shared" si="1448"/>
        <v>6.1241051003656786</v>
      </c>
      <c r="AJ9108" s="46"/>
      <c r="AK9108" s="25"/>
      <c r="AL9108" s="129">
        <v>9106</v>
      </c>
      <c r="AM9108" s="21">
        <v>0.84118529759887317</v>
      </c>
      <c r="AN9108" s="22">
        <f t="shared" si="1449"/>
        <v>1.9332623261035202</v>
      </c>
      <c r="AO9108" s="22">
        <f t="shared" si="1450"/>
        <v>1.9332623261035202</v>
      </c>
      <c r="AP9108" s="21">
        <v>0.761610129557313</v>
      </c>
      <c r="AQ9108" s="22">
        <f t="shared" si="1451"/>
        <v>511.66553268796343</v>
      </c>
      <c r="AR9108" s="22">
        <f t="shared" si="1452"/>
        <v>511.66553268796343</v>
      </c>
      <c r="AS9108" s="23">
        <f t="shared" si="1453"/>
        <v>264.66430643130701</v>
      </c>
      <c r="AT9108" s="23"/>
      <c r="AU9108" s="23"/>
      <c r="AV9108" s="23"/>
      <c r="AW9108" s="23"/>
      <c r="AX9108" s="23"/>
      <c r="AY9108" s="23"/>
      <c r="AZ9108" s="23"/>
      <c r="BA9108" s="23"/>
      <c r="BB9108" s="23"/>
      <c r="BC9108" s="23"/>
      <c r="BD9108" s="23"/>
      <c r="BE9108" s="23"/>
      <c r="BF9108" s="23"/>
      <c r="BG9108" s="23"/>
      <c r="BH9108" s="23"/>
      <c r="BI9108" s="23"/>
      <c r="BJ9108" s="23"/>
      <c r="BK9108" s="23"/>
    </row>
    <row r="9109" spans="28:63">
      <c r="AB9109" s="129">
        <v>9107</v>
      </c>
      <c r="AC9109" s="19">
        <v>0.32442072120358012</v>
      </c>
      <c r="AD9109" s="20">
        <f t="shared" si="1444"/>
        <v>0.73421810030574797</v>
      </c>
      <c r="AE9109" s="22">
        <f t="shared" si="1445"/>
        <v>0.73421810030574797</v>
      </c>
      <c r="AF9109" s="21">
        <v>0.37063898783177862</v>
      </c>
      <c r="AG9109" s="22">
        <f t="shared" si="1446"/>
        <v>3.6547922529473187</v>
      </c>
      <c r="AH9109" s="22">
        <f t="shared" si="1447"/>
        <v>3.6547922529473187</v>
      </c>
      <c r="AI9109" s="23">
        <f t="shared" si="1448"/>
        <v>4.9778018975906013</v>
      </c>
      <c r="AJ9109" s="46"/>
      <c r="AK9109" s="25"/>
      <c r="AL9109" s="129">
        <v>9107</v>
      </c>
      <c r="AM9109" s="21">
        <v>0.83758349011985</v>
      </c>
      <c r="AN9109" s="22">
        <f t="shared" si="1449"/>
        <v>1.9302545710743051</v>
      </c>
      <c r="AO9109" s="22">
        <f t="shared" si="1450"/>
        <v>1.9302545710743051</v>
      </c>
      <c r="AP9109" s="21">
        <v>0.28342458071583043</v>
      </c>
      <c r="AQ9109" s="22">
        <f t="shared" si="1451"/>
        <v>472.70257006081522</v>
      </c>
      <c r="AR9109" s="22">
        <f t="shared" si="1452"/>
        <v>472.70257006081522</v>
      </c>
      <c r="AS9109" s="23">
        <f t="shared" si="1453"/>
        <v>244.89130974974313</v>
      </c>
      <c r="AT9109" s="23"/>
      <c r="AU9109" s="23"/>
      <c r="AV9109" s="23"/>
      <c r="AW9109" s="23"/>
      <c r="AX9109" s="23"/>
      <c r="AY9109" s="23"/>
      <c r="AZ9109" s="23"/>
      <c r="BA9109" s="23"/>
      <c r="BB9109" s="23"/>
      <c r="BC9109" s="23"/>
      <c r="BD9109" s="23"/>
      <c r="BE9109" s="23"/>
      <c r="BF9109" s="23"/>
      <c r="BG9109" s="23"/>
      <c r="BH9109" s="23"/>
      <c r="BI9109" s="23"/>
      <c r="BJ9109" s="23"/>
      <c r="BK9109" s="23"/>
    </row>
    <row r="9110" spans="28:63">
      <c r="AB9110" s="129">
        <v>9108</v>
      </c>
      <c r="AC9110" s="19">
        <v>6.217363106730367E-2</v>
      </c>
      <c r="AD9110" s="20">
        <f t="shared" si="1444"/>
        <v>0.76159494128303507</v>
      </c>
      <c r="AE9110" s="22">
        <f t="shared" si="1445"/>
        <v>0.76159494128303507</v>
      </c>
      <c r="AF9110" s="21">
        <v>0.63640954080487144</v>
      </c>
      <c r="AG9110" s="22">
        <f t="shared" si="1446"/>
        <v>4.6973171850972646</v>
      </c>
      <c r="AH9110" s="22">
        <f t="shared" si="1447"/>
        <v>4.6973171850972646</v>
      </c>
      <c r="AI9110" s="23">
        <f t="shared" si="1448"/>
        <v>6.1677368512766666</v>
      </c>
      <c r="AJ9110" s="46"/>
      <c r="AK9110" s="25"/>
      <c r="AL9110" s="129">
        <v>9108</v>
      </c>
      <c r="AM9110" s="21">
        <v>0.72493939614941527</v>
      </c>
      <c r="AN9110" s="22">
        <f t="shared" si="1449"/>
        <v>1.848962750516328</v>
      </c>
      <c r="AO9110" s="22">
        <f t="shared" si="1450"/>
        <v>1.848962750516328</v>
      </c>
      <c r="AP9110" s="21">
        <v>0.72956904330633898</v>
      </c>
      <c r="AQ9110" s="22">
        <f t="shared" si="1451"/>
        <v>508.51967972518162</v>
      </c>
      <c r="AR9110" s="22">
        <f t="shared" si="1452"/>
        <v>508.51967972518162</v>
      </c>
      <c r="AS9110" s="23">
        <f t="shared" si="1453"/>
        <v>275.0297049430423</v>
      </c>
      <c r="AT9110" s="23"/>
      <c r="AU9110" s="23"/>
      <c r="AV9110" s="23"/>
      <c r="AW9110" s="23"/>
      <c r="AX9110" s="23"/>
      <c r="AY9110" s="23"/>
      <c r="AZ9110" s="23"/>
      <c r="BA9110" s="23"/>
      <c r="BB9110" s="23"/>
      <c r="BC9110" s="23"/>
      <c r="BD9110" s="23"/>
      <c r="BE9110" s="23"/>
      <c r="BF9110" s="23"/>
      <c r="BG9110" s="23"/>
      <c r="BH9110" s="23"/>
      <c r="BI9110" s="23"/>
      <c r="BJ9110" s="23"/>
      <c r="BK9110" s="23"/>
    </row>
    <row r="9111" spans="28:63">
      <c r="AB9111" s="129">
        <v>9109</v>
      </c>
      <c r="AC9111" s="19">
        <v>0.35141689736114023</v>
      </c>
      <c r="AD9111" s="20">
        <f t="shared" si="1444"/>
        <v>0.75976627758380966</v>
      </c>
      <c r="AE9111" s="22">
        <f t="shared" si="1445"/>
        <v>0.75976627758380966</v>
      </c>
      <c r="AF9111" s="21">
        <v>0.74590674569363558</v>
      </c>
      <c r="AG9111" s="22">
        <f t="shared" si="1446"/>
        <v>5.239058561071797</v>
      </c>
      <c r="AH9111" s="22">
        <f t="shared" si="1447"/>
        <v>5.239058561071797</v>
      </c>
      <c r="AI9111" s="23">
        <f t="shared" si="1448"/>
        <v>6.8956187128137936</v>
      </c>
      <c r="AJ9111" s="46"/>
      <c r="AK9111" s="25"/>
      <c r="AL9111" s="129">
        <v>9109</v>
      </c>
      <c r="AM9111" s="21">
        <v>0.40497749958094176</v>
      </c>
      <c r="AN9111" s="22">
        <f t="shared" si="1449"/>
        <v>1.6514664081659318</v>
      </c>
      <c r="AO9111" s="22">
        <f t="shared" si="1450"/>
        <v>1.6514664081659318</v>
      </c>
      <c r="AP9111" s="21">
        <v>0.5513363841547837</v>
      </c>
      <c r="AQ9111" s="22">
        <f t="shared" si="1451"/>
        <v>493.69084953580602</v>
      </c>
      <c r="AR9111" s="22">
        <f t="shared" si="1452"/>
        <v>493.69084953580602</v>
      </c>
      <c r="AS9111" s="23">
        <f t="shared" si="1453"/>
        <v>298.94089706861433</v>
      </c>
      <c r="AT9111" s="23"/>
      <c r="AU9111" s="23"/>
      <c r="AV9111" s="23"/>
      <c r="AW9111" s="23"/>
      <c r="AX9111" s="23"/>
      <c r="AY9111" s="23"/>
      <c r="AZ9111" s="23"/>
      <c r="BA9111" s="23"/>
      <c r="BB9111" s="23"/>
      <c r="BC9111" s="23"/>
      <c r="BD9111" s="23"/>
      <c r="BE9111" s="23"/>
      <c r="BF9111" s="23"/>
      <c r="BG9111" s="23"/>
      <c r="BH9111" s="23"/>
      <c r="BI9111" s="23"/>
      <c r="BJ9111" s="23"/>
      <c r="BK9111" s="23"/>
    </row>
    <row r="9112" spans="28:63">
      <c r="AB9112" s="129">
        <v>9110</v>
      </c>
      <c r="AC9112" s="19">
        <v>0.6198070259900238</v>
      </c>
      <c r="AD9112" s="20">
        <f t="shared" si="1444"/>
        <v>1.0504392293475582</v>
      </c>
      <c r="AE9112" s="22">
        <f t="shared" si="1445"/>
        <v>1.0504392293475582</v>
      </c>
      <c r="AF9112" s="21">
        <v>0.63020751709505096</v>
      </c>
      <c r="AG9112" s="22">
        <f t="shared" si="1446"/>
        <v>4.6692681754382459</v>
      </c>
      <c r="AH9112" s="22">
        <f t="shared" si="1447"/>
        <v>4.6692681754382459</v>
      </c>
      <c r="AI9112" s="23">
        <f t="shared" si="1448"/>
        <v>4.4450626414041965</v>
      </c>
      <c r="AJ9112" s="46"/>
      <c r="AK9112" s="25"/>
      <c r="AL9112" s="129">
        <v>9110</v>
      </c>
      <c r="AM9112" s="21">
        <v>0.97330221162016139</v>
      </c>
      <c r="AN9112" s="22">
        <f t="shared" si="1449"/>
        <v>2.0906354298953831</v>
      </c>
      <c r="AO9112" s="22">
        <f t="shared" si="1450"/>
        <v>2.0906354298953831</v>
      </c>
      <c r="AP9112" s="21">
        <v>0.67226749928228791</v>
      </c>
      <c r="AQ9112" s="22">
        <f t="shared" si="1451"/>
        <v>503.32744485173112</v>
      </c>
      <c r="AR9112" s="22">
        <f t="shared" si="1452"/>
        <v>503.32744485173112</v>
      </c>
      <c r="AS9112" s="23">
        <f t="shared" si="1453"/>
        <v>240.75333157293616</v>
      </c>
      <c r="AT9112" s="23"/>
      <c r="AU9112" s="23"/>
      <c r="AV9112" s="23"/>
      <c r="AW9112" s="23"/>
      <c r="AX9112" s="23"/>
      <c r="AY9112" s="23"/>
      <c r="AZ9112" s="23"/>
      <c r="BA9112" s="23"/>
      <c r="BB9112" s="23"/>
      <c r="BC9112" s="23"/>
      <c r="BD9112" s="23"/>
      <c r="BE9112" s="23"/>
      <c r="BF9112" s="23"/>
      <c r="BG9112" s="23"/>
      <c r="BH9112" s="23"/>
      <c r="BI9112" s="23"/>
      <c r="BJ9112" s="23"/>
      <c r="BK9112" s="23"/>
    </row>
    <row r="9113" spans="28:63">
      <c r="AB9113" s="129">
        <v>9111</v>
      </c>
      <c r="AC9113" s="19">
        <v>0.28530643474984319</v>
      </c>
      <c r="AD9113" s="20">
        <f t="shared" si="1444"/>
        <v>0.69809091740349549</v>
      </c>
      <c r="AE9113" s="22">
        <f t="shared" si="1445"/>
        <v>0.69809091740349549</v>
      </c>
      <c r="AF9113" s="21">
        <v>1.8846967228472677E-2</v>
      </c>
      <c r="AG9113" s="22">
        <f t="shared" si="1446"/>
        <v>2.3362763794423214</v>
      </c>
      <c r="AH9113" s="22">
        <f t="shared" si="1447"/>
        <v>2.3362763794423214</v>
      </c>
      <c r="AI9113" s="23">
        <f t="shared" si="1448"/>
        <v>3.3466649131204167</v>
      </c>
      <c r="AJ9113" s="46"/>
      <c r="AK9113" s="25"/>
      <c r="AL9113" s="129">
        <v>9111</v>
      </c>
      <c r="AM9113" s="21">
        <v>0.47822121693262254</v>
      </c>
      <c r="AN9113" s="22">
        <f t="shared" si="1449"/>
        <v>1.7009972538864138</v>
      </c>
      <c r="AO9113" s="22">
        <f t="shared" si="1450"/>
        <v>1.7009972538864138</v>
      </c>
      <c r="AP9113" s="21">
        <v>0.85248934669874132</v>
      </c>
      <c r="AQ9113" s="22">
        <f t="shared" si="1451"/>
        <v>521.97889530336693</v>
      </c>
      <c r="AR9113" s="22">
        <f t="shared" si="1452"/>
        <v>521.97889530336693</v>
      </c>
      <c r="AS9113" s="23">
        <f t="shared" si="1453"/>
        <v>306.86639505781517</v>
      </c>
      <c r="AT9113" s="23"/>
      <c r="AU9113" s="23"/>
      <c r="AV9113" s="23"/>
      <c r="AW9113" s="23"/>
      <c r="AX9113" s="23"/>
      <c r="AY9113" s="23"/>
      <c r="AZ9113" s="23"/>
      <c r="BA9113" s="23"/>
      <c r="BB9113" s="23"/>
      <c r="BC9113" s="23"/>
      <c r="BD9113" s="23"/>
      <c r="BE9113" s="23"/>
      <c r="BF9113" s="23"/>
      <c r="BG9113" s="23"/>
      <c r="BH9113" s="23"/>
      <c r="BI9113" s="23"/>
      <c r="BJ9113" s="23"/>
      <c r="BK9113" s="23"/>
    </row>
    <row r="9114" spans="28:63">
      <c r="AB9114" s="129">
        <v>9112</v>
      </c>
      <c r="AC9114" s="19">
        <v>0.80023811024336833</v>
      </c>
      <c r="AD9114" s="20">
        <f t="shared" si="1444"/>
        <v>1.3117011566573515</v>
      </c>
      <c r="AE9114" s="22">
        <f t="shared" si="1445"/>
        <v>1.3117011566573515</v>
      </c>
      <c r="AF9114" s="21">
        <v>0.47921076723053835</v>
      </c>
      <c r="AG9114" s="22">
        <f t="shared" si="1446"/>
        <v>4.0473202782057012</v>
      </c>
      <c r="AH9114" s="22">
        <f t="shared" si="1447"/>
        <v>4.0473202782057012</v>
      </c>
      <c r="AI9114" s="23">
        <f t="shared" si="1448"/>
        <v>3.0855505902881202</v>
      </c>
      <c r="AJ9114" s="46"/>
      <c r="AK9114" s="25"/>
      <c r="AL9114" s="129">
        <v>9112</v>
      </c>
      <c r="AM9114" s="21">
        <v>0.5445995029809354</v>
      </c>
      <c r="AN9114" s="22">
        <f t="shared" si="1449"/>
        <v>1.7426952838249465</v>
      </c>
      <c r="AO9114" s="22">
        <f t="shared" si="1450"/>
        <v>1.7426952838249465</v>
      </c>
      <c r="AP9114" s="21">
        <v>0.97898283487194293</v>
      </c>
      <c r="AQ9114" s="22">
        <f t="shared" si="1451"/>
        <v>545.64840711785064</v>
      </c>
      <c r="AR9114" s="22">
        <f t="shared" si="1452"/>
        <v>545.64840711785064</v>
      </c>
      <c r="AS9114" s="23">
        <f t="shared" si="1453"/>
        <v>313.10603304109299</v>
      </c>
      <c r="AT9114" s="23"/>
      <c r="AU9114" s="23"/>
      <c r="AV9114" s="23"/>
      <c r="AW9114" s="23"/>
      <c r="AX9114" s="23"/>
      <c r="AY9114" s="23"/>
      <c r="AZ9114" s="23"/>
      <c r="BA9114" s="23"/>
      <c r="BB9114" s="23"/>
      <c r="BC9114" s="23"/>
      <c r="BD9114" s="23"/>
      <c r="BE9114" s="23"/>
      <c r="BF9114" s="23"/>
      <c r="BG9114" s="23"/>
      <c r="BH9114" s="23"/>
      <c r="BI9114" s="23"/>
      <c r="BJ9114" s="23"/>
      <c r="BK9114" s="23"/>
    </row>
    <row r="9115" spans="28:63">
      <c r="AB9115" s="129">
        <v>9113</v>
      </c>
      <c r="AC9115" s="19">
        <v>0.16514385419459277</v>
      </c>
      <c r="AD9115" s="20">
        <f t="shared" si="1444"/>
        <v>0.8633636625689447</v>
      </c>
      <c r="AE9115" s="22">
        <f t="shared" si="1445"/>
        <v>0.8633636625689447</v>
      </c>
      <c r="AF9115" s="21">
        <v>0.53767070655724947</v>
      </c>
      <c r="AG9115" s="22">
        <f t="shared" si="1446"/>
        <v>4.2757713814425253</v>
      </c>
      <c r="AH9115" s="22">
        <f t="shared" si="1447"/>
        <v>4.2757713814425253</v>
      </c>
      <c r="AI9115" s="23">
        <f t="shared" si="1448"/>
        <v>4.952456962017532</v>
      </c>
      <c r="AJ9115" s="46"/>
      <c r="AK9115" s="25"/>
      <c r="AL9115" s="129">
        <v>9113</v>
      </c>
      <c r="AM9115" s="21">
        <v>0.75818692345263583</v>
      </c>
      <c r="AN9115" s="22">
        <f t="shared" si="1449"/>
        <v>1.8708613388050273</v>
      </c>
      <c r="AO9115" s="22">
        <f t="shared" si="1450"/>
        <v>1.8708613388050273</v>
      </c>
      <c r="AP9115" s="21">
        <v>4.1167777405247796E-2</v>
      </c>
      <c r="AQ9115" s="22">
        <f t="shared" si="1451"/>
        <v>440.08592090424105</v>
      </c>
      <c r="AR9115" s="22">
        <f t="shared" si="1452"/>
        <v>440.08592090424105</v>
      </c>
      <c r="AS9115" s="23">
        <f t="shared" si="1453"/>
        <v>235.2317148128875</v>
      </c>
      <c r="AT9115" s="23"/>
      <c r="AU9115" s="23"/>
      <c r="AV9115" s="23"/>
      <c r="AW9115" s="23"/>
      <c r="AX9115" s="23"/>
      <c r="AY9115" s="23"/>
      <c r="AZ9115" s="23"/>
      <c r="BA9115" s="23"/>
      <c r="BB9115" s="23"/>
      <c r="BC9115" s="23"/>
      <c r="BD9115" s="23"/>
      <c r="BE9115" s="23"/>
      <c r="BF9115" s="23"/>
      <c r="BG9115" s="23"/>
      <c r="BH9115" s="23"/>
      <c r="BI9115" s="23"/>
      <c r="BJ9115" s="23"/>
      <c r="BK9115" s="23"/>
    </row>
    <row r="9116" spans="28:63">
      <c r="AB9116" s="129">
        <v>9114</v>
      </c>
      <c r="AC9116" s="19">
        <v>0.9076601860273128</v>
      </c>
      <c r="AD9116" s="20">
        <f t="shared" si="1444"/>
        <v>1.5320330109744651</v>
      </c>
      <c r="AE9116" s="22">
        <f t="shared" si="1445"/>
        <v>1.5320330109744651</v>
      </c>
      <c r="AF9116" s="21">
        <v>0.787489803340091</v>
      </c>
      <c r="AG9116" s="22">
        <f t="shared" si="1446"/>
        <v>5.4750631889496182</v>
      </c>
      <c r="AH9116" s="22">
        <f t="shared" si="1447"/>
        <v>5.4750631889496182</v>
      </c>
      <c r="AI9116" s="23">
        <f t="shared" si="1448"/>
        <v>3.5737240318778438</v>
      </c>
      <c r="AJ9116" s="46"/>
      <c r="AK9116" s="25"/>
      <c r="AL9116" s="129">
        <v>9114</v>
      </c>
      <c r="AM9116" s="21">
        <v>0.39580365194714218</v>
      </c>
      <c r="AN9116" s="22">
        <f t="shared" si="1449"/>
        <v>1.6449566929687403</v>
      </c>
      <c r="AO9116" s="22">
        <f t="shared" si="1450"/>
        <v>1.6449566929687403</v>
      </c>
      <c r="AP9116" s="21">
        <v>0.4253824487484098</v>
      </c>
      <c r="AQ9116" s="22">
        <f t="shared" si="1451"/>
        <v>484.56584234511632</v>
      </c>
      <c r="AR9116" s="22">
        <f t="shared" si="1452"/>
        <v>484.56584234511632</v>
      </c>
      <c r="AS9116" s="23">
        <f t="shared" si="1453"/>
        <v>294.57665628302635</v>
      </c>
      <c r="AT9116" s="23"/>
      <c r="AU9116" s="23"/>
      <c r="AV9116" s="23"/>
      <c r="AW9116" s="23"/>
      <c r="AX9116" s="23"/>
      <c r="AY9116" s="23"/>
      <c r="AZ9116" s="23"/>
      <c r="BA9116" s="23"/>
      <c r="BB9116" s="23"/>
      <c r="BC9116" s="23"/>
      <c r="BD9116" s="23"/>
      <c r="BE9116" s="23"/>
      <c r="BF9116" s="23"/>
      <c r="BG9116" s="23"/>
      <c r="BH9116" s="23"/>
      <c r="BI9116" s="23"/>
      <c r="BJ9116" s="23"/>
      <c r="BK9116" s="23"/>
    </row>
    <row r="9117" spans="28:63">
      <c r="AB9117" s="129">
        <v>9115</v>
      </c>
      <c r="AC9117" s="19">
        <v>0.95578958474429498</v>
      </c>
      <c r="AD9117" s="20">
        <f t="shared" si="1444"/>
        <v>1.6761953971599075</v>
      </c>
      <c r="AE9117" s="22">
        <f t="shared" si="1445"/>
        <v>1.6761953971599075</v>
      </c>
      <c r="AF9117" s="21">
        <v>0.98357186033130672</v>
      </c>
      <c r="AG9117" s="22">
        <f t="shared" si="1446"/>
        <v>7.2979713751841748</v>
      </c>
      <c r="AH9117" s="22">
        <f t="shared" si="1447"/>
        <v>7.2979713751841748</v>
      </c>
      <c r="AI9117" s="23">
        <f t="shared" si="1448"/>
        <v>4.3538905950640521</v>
      </c>
      <c r="AJ9117" s="46"/>
      <c r="AK9117" s="25"/>
      <c r="AL9117" s="129">
        <v>9115</v>
      </c>
      <c r="AM9117" s="21">
        <v>0.9012639705849772</v>
      </c>
      <c r="AN9117" s="22">
        <f t="shared" si="1449"/>
        <v>1.9896818096836839</v>
      </c>
      <c r="AO9117" s="22">
        <f t="shared" si="1450"/>
        <v>1.9896818096836839</v>
      </c>
      <c r="AP9117" s="21">
        <v>0.59212048293250596</v>
      </c>
      <c r="AQ9117" s="22">
        <f t="shared" si="1451"/>
        <v>496.77643424116729</v>
      </c>
      <c r="AR9117" s="22">
        <f t="shared" si="1452"/>
        <v>496.77643424116729</v>
      </c>
      <c r="AS9117" s="23">
        <f t="shared" si="1453"/>
        <v>249.67632101946185</v>
      </c>
      <c r="AT9117" s="23"/>
      <c r="AU9117" s="23"/>
      <c r="AV9117" s="23"/>
      <c r="AW9117" s="23"/>
      <c r="AX9117" s="23"/>
      <c r="AY9117" s="23"/>
      <c r="AZ9117" s="23"/>
      <c r="BA9117" s="23"/>
      <c r="BB9117" s="23"/>
      <c r="BC9117" s="23"/>
      <c r="BD9117" s="23"/>
      <c r="BE9117" s="23"/>
      <c r="BF9117" s="23"/>
      <c r="BG9117" s="23"/>
      <c r="BH9117" s="23"/>
      <c r="BI9117" s="23"/>
      <c r="BJ9117" s="23"/>
      <c r="BK9117" s="23"/>
    </row>
    <row r="9118" spans="28:63">
      <c r="AB9118" s="129">
        <v>9116</v>
      </c>
      <c r="AC9118" s="19">
        <v>0.43753076251157619</v>
      </c>
      <c r="AD9118" s="20">
        <f t="shared" si="1444"/>
        <v>0.84503158327703787</v>
      </c>
      <c r="AE9118" s="22">
        <f t="shared" si="1445"/>
        <v>0.84503158327703787</v>
      </c>
      <c r="AF9118" s="21">
        <v>0.92903045437724063</v>
      </c>
      <c r="AG9118" s="22">
        <f t="shared" si="1446"/>
        <v>6.5408610865709935</v>
      </c>
      <c r="AH9118" s="22">
        <f t="shared" si="1447"/>
        <v>6.5408610865709935</v>
      </c>
      <c r="AI9118" s="23">
        <f t="shared" si="1448"/>
        <v>7.7403746984290134</v>
      </c>
      <c r="AJ9118" s="46"/>
      <c r="AK9118" s="25"/>
      <c r="AL9118" s="129">
        <v>9116</v>
      </c>
      <c r="AM9118" s="21">
        <v>0.88340871257876841</v>
      </c>
      <c r="AN9118" s="22">
        <f t="shared" si="1449"/>
        <v>1.9714548255492763</v>
      </c>
      <c r="AO9118" s="22">
        <f t="shared" si="1450"/>
        <v>1.9714548255492763</v>
      </c>
      <c r="AP9118" s="21">
        <v>0.904350122463638</v>
      </c>
      <c r="AQ9118" s="22">
        <f t="shared" si="1451"/>
        <v>529.38352077954835</v>
      </c>
      <c r="AR9118" s="22">
        <f t="shared" si="1452"/>
        <v>529.38352077954835</v>
      </c>
      <c r="AS9118" s="23">
        <f t="shared" si="1453"/>
        <v>268.52429683853109</v>
      </c>
      <c r="AT9118" s="23"/>
      <c r="AU9118" s="23"/>
      <c r="AV9118" s="23"/>
      <c r="AW9118" s="23"/>
      <c r="AX9118" s="23"/>
      <c r="AY9118" s="23"/>
      <c r="AZ9118" s="23"/>
      <c r="BA9118" s="23"/>
      <c r="BB9118" s="23"/>
      <c r="BC9118" s="23"/>
      <c r="BD9118" s="23"/>
      <c r="BE9118" s="23"/>
      <c r="BF9118" s="23"/>
      <c r="BG9118" s="23"/>
      <c r="BH9118" s="23"/>
      <c r="BI9118" s="23"/>
      <c r="BJ9118" s="23"/>
      <c r="BK9118" s="23"/>
    </row>
    <row r="9119" spans="28:63">
      <c r="AB9119" s="129">
        <v>9117</v>
      </c>
      <c r="AC9119" s="19">
        <v>0.52183227668100751</v>
      </c>
      <c r="AD9119" s="20">
        <f t="shared" si="1444"/>
        <v>0.93509504056778736</v>
      </c>
      <c r="AE9119" s="22">
        <f t="shared" si="1445"/>
        <v>0.93509504056778736</v>
      </c>
      <c r="AF9119" s="21">
        <v>0.73910908425159172</v>
      </c>
      <c r="AG9119" s="22">
        <f t="shared" si="1446"/>
        <v>5.2023710981525362</v>
      </c>
      <c r="AH9119" s="22">
        <f t="shared" si="1447"/>
        <v>5.2023710981525362</v>
      </c>
      <c r="AI9119" s="23">
        <f t="shared" si="1448"/>
        <v>5.5634677465444256</v>
      </c>
      <c r="AJ9119" s="46"/>
      <c r="AK9119" s="25"/>
      <c r="AL9119" s="129">
        <v>9117</v>
      </c>
      <c r="AM9119" s="21">
        <v>0.70578315644769452</v>
      </c>
      <c r="AN9119" s="22">
        <f t="shared" si="1449"/>
        <v>1.8369447068125395</v>
      </c>
      <c r="AO9119" s="22">
        <f t="shared" si="1450"/>
        <v>1.8369447068125395</v>
      </c>
      <c r="AP9119" s="21">
        <v>2.2922377799387439E-2</v>
      </c>
      <c r="AQ9119" s="22">
        <f t="shared" si="1451"/>
        <v>434.9879719253139</v>
      </c>
      <c r="AR9119" s="22">
        <f t="shared" si="1452"/>
        <v>434.9879719253139</v>
      </c>
      <c r="AS9119" s="23">
        <f t="shared" si="1453"/>
        <v>236.79970894720267</v>
      </c>
      <c r="AT9119" s="23"/>
      <c r="AU9119" s="23"/>
      <c r="AV9119" s="23"/>
      <c r="AW9119" s="23"/>
      <c r="AX9119" s="23"/>
      <c r="AY9119" s="23"/>
      <c r="AZ9119" s="23"/>
      <c r="BA9119" s="23"/>
      <c r="BB9119" s="23"/>
      <c r="BC9119" s="23"/>
      <c r="BD9119" s="23"/>
      <c r="BE9119" s="23"/>
      <c r="BF9119" s="23"/>
      <c r="BG9119" s="23"/>
      <c r="BH9119" s="23"/>
      <c r="BI9119" s="23"/>
      <c r="BJ9119" s="23"/>
      <c r="BK9119" s="23"/>
    </row>
    <row r="9120" spans="28:63">
      <c r="AB9120" s="129">
        <v>9118</v>
      </c>
      <c r="AC9120" s="19">
        <v>0.45754279797827713</v>
      </c>
      <c r="AD9120" s="20">
        <f t="shared" si="1444"/>
        <v>0.86576391332548486</v>
      </c>
      <c r="AE9120" s="22">
        <f t="shared" si="1445"/>
        <v>0.86576391332548486</v>
      </c>
      <c r="AF9120" s="21">
        <v>0.66811920883727616</v>
      </c>
      <c r="AG9120" s="22">
        <f t="shared" si="1446"/>
        <v>4.8446198747406495</v>
      </c>
      <c r="AH9120" s="22">
        <f t="shared" si="1447"/>
        <v>4.8446198747406495</v>
      </c>
      <c r="AI9120" s="23">
        <f t="shared" si="1448"/>
        <v>5.5957747836035177</v>
      </c>
      <c r="AJ9120" s="46"/>
      <c r="AK9120" s="25"/>
      <c r="AL9120" s="129">
        <v>9118</v>
      </c>
      <c r="AM9120" s="21">
        <v>0.15095634596903529</v>
      </c>
      <c r="AN9120" s="22">
        <f t="shared" si="1449"/>
        <v>1.4288999819281023</v>
      </c>
      <c r="AO9120" s="22">
        <f t="shared" si="1450"/>
        <v>1.4288999819281023</v>
      </c>
      <c r="AP9120" s="21">
        <v>0.48234117750014394</v>
      </c>
      <c r="AQ9120" s="22">
        <f t="shared" si="1451"/>
        <v>488.75277114052506</v>
      </c>
      <c r="AR9120" s="22">
        <f t="shared" si="1452"/>
        <v>488.75277114052506</v>
      </c>
      <c r="AS9120" s="23">
        <f t="shared" si="1453"/>
        <v>342.04827302259531</v>
      </c>
      <c r="AT9120" s="23"/>
      <c r="AU9120" s="23"/>
      <c r="AV9120" s="23"/>
      <c r="AW9120" s="23"/>
      <c r="AX9120" s="23"/>
      <c r="AY9120" s="23"/>
      <c r="AZ9120" s="23"/>
      <c r="BA9120" s="23"/>
      <c r="BB9120" s="23"/>
      <c r="BC9120" s="23"/>
      <c r="BD9120" s="23"/>
      <c r="BE9120" s="23"/>
      <c r="BF9120" s="23"/>
      <c r="BG9120" s="23"/>
      <c r="BH9120" s="23"/>
      <c r="BI9120" s="23"/>
      <c r="BJ9120" s="23"/>
      <c r="BK9120" s="23"/>
    </row>
    <row r="9121" spans="28:63">
      <c r="AB9121" s="129">
        <v>9119</v>
      </c>
      <c r="AC9121" s="19">
        <v>0.47454116273482694</v>
      </c>
      <c r="AD9121" s="20">
        <f t="shared" si="1444"/>
        <v>0.88367649023319195</v>
      </c>
      <c r="AE9121" s="22">
        <f t="shared" si="1445"/>
        <v>0.88367649023319195</v>
      </c>
      <c r="AF9121" s="21">
        <v>0.41069492093799076</v>
      </c>
      <c r="AG9121" s="22">
        <f t="shared" si="1446"/>
        <v>3.7953415867801725</v>
      </c>
      <c r="AH9121" s="22">
        <f t="shared" si="1447"/>
        <v>3.7953415867801725</v>
      </c>
      <c r="AI9121" s="23">
        <f t="shared" si="1448"/>
        <v>4.2949446191316305</v>
      </c>
      <c r="AJ9121" s="46"/>
      <c r="AK9121" s="25"/>
      <c r="AL9121" s="129">
        <v>9119</v>
      </c>
      <c r="AM9121" s="21">
        <v>0.62376099808568441</v>
      </c>
      <c r="AN9121" s="22">
        <f t="shared" si="1449"/>
        <v>1.7892255415989302</v>
      </c>
      <c r="AO9121" s="22">
        <f t="shared" si="1450"/>
        <v>1.7892255415989302</v>
      </c>
      <c r="AP9121" s="21">
        <v>0.38055216710588613</v>
      </c>
      <c r="AQ9121" s="22">
        <f t="shared" si="1451"/>
        <v>481.06890565285812</v>
      </c>
      <c r="AR9121" s="22">
        <f t="shared" si="1452"/>
        <v>481.06890565285812</v>
      </c>
      <c r="AS9121" s="23">
        <f t="shared" si="1453"/>
        <v>268.86990738068374</v>
      </c>
      <c r="AT9121" s="23"/>
      <c r="AU9121" s="23"/>
      <c r="AV9121" s="23"/>
      <c r="AW9121" s="23"/>
      <c r="AX9121" s="23"/>
      <c r="AY9121" s="23"/>
      <c r="AZ9121" s="23"/>
      <c r="BA9121" s="23"/>
      <c r="BB9121" s="23"/>
      <c r="BC9121" s="23"/>
      <c r="BD9121" s="23"/>
      <c r="BE9121" s="23"/>
      <c r="BF9121" s="23"/>
      <c r="BG9121" s="23"/>
      <c r="BH9121" s="23"/>
      <c r="BI9121" s="23"/>
      <c r="BJ9121" s="23"/>
      <c r="BK9121" s="23"/>
    </row>
    <row r="9122" spans="28:63">
      <c r="AB9122" s="129">
        <v>9120</v>
      </c>
      <c r="AC9122" s="19">
        <v>0.98890302687569898</v>
      </c>
      <c r="AD9122" s="20">
        <f t="shared" si="1444"/>
        <v>1.8377730556855849</v>
      </c>
      <c r="AE9122" s="22">
        <f t="shared" si="1445"/>
        <v>1.8377730556855849</v>
      </c>
      <c r="AF9122" s="21">
        <v>0.33958469129128055</v>
      </c>
      <c r="AG9122" s="22">
        <f t="shared" si="1446"/>
        <v>3.5488811225421557</v>
      </c>
      <c r="AH9122" s="22">
        <f t="shared" si="1447"/>
        <v>3.5488811225421557</v>
      </c>
      <c r="AI9122" s="23">
        <f t="shared" si="1448"/>
        <v>1.9310769148360587</v>
      </c>
      <c r="AJ9122" s="46"/>
      <c r="AK9122" s="25"/>
      <c r="AL9122" s="129">
        <v>9120</v>
      </c>
      <c r="AM9122" s="21">
        <v>0.48412396884568332</v>
      </c>
      <c r="AN9122" s="22">
        <f t="shared" si="1449"/>
        <v>1.7048180282907648</v>
      </c>
      <c r="AO9122" s="22">
        <f t="shared" si="1450"/>
        <v>1.7048180282907648</v>
      </c>
      <c r="AP9122" s="21">
        <v>0.76046483040835</v>
      </c>
      <c r="AQ9122" s="22">
        <f t="shared" si="1451"/>
        <v>511.54956489361348</v>
      </c>
      <c r="AR9122" s="22">
        <f t="shared" si="1452"/>
        <v>511.54956489361348</v>
      </c>
      <c r="AS9122" s="23">
        <f t="shared" si="1453"/>
        <v>300.06109532199662</v>
      </c>
      <c r="AT9122" s="23"/>
      <c r="AU9122" s="23"/>
      <c r="AV9122" s="23"/>
      <c r="AW9122" s="23"/>
      <c r="AX9122" s="23"/>
      <c r="AY9122" s="23"/>
      <c r="AZ9122" s="23"/>
      <c r="BA9122" s="23"/>
      <c r="BB9122" s="23"/>
      <c r="BC9122" s="23"/>
      <c r="BD9122" s="23"/>
      <c r="BE9122" s="23"/>
      <c r="BF9122" s="23"/>
      <c r="BG9122" s="23"/>
      <c r="BH9122" s="23"/>
      <c r="BI9122" s="23"/>
      <c r="BJ9122" s="23"/>
      <c r="BK9122" s="23"/>
    </row>
    <row r="9123" spans="28:63">
      <c r="AB9123" s="129">
        <v>9121</v>
      </c>
      <c r="AC9123" s="19">
        <v>0.67647439577562518</v>
      </c>
      <c r="AD9123" s="20">
        <f t="shared" si="1444"/>
        <v>1.1240586075663925</v>
      </c>
      <c r="AE9123" s="22">
        <f t="shared" si="1445"/>
        <v>1.1240586075663925</v>
      </c>
      <c r="AF9123" s="21">
        <v>0.48043785009854745</v>
      </c>
      <c r="AG9123" s="22">
        <f t="shared" si="1446"/>
        <v>4.0519796736790248</v>
      </c>
      <c r="AH9123" s="22">
        <f t="shared" si="1447"/>
        <v>4.0519796736790248</v>
      </c>
      <c r="AI9123" s="23">
        <f t="shared" si="1448"/>
        <v>3.6047761623850159</v>
      </c>
      <c r="AJ9123" s="46"/>
      <c r="AK9123" s="25"/>
      <c r="AL9123" s="129">
        <v>9121</v>
      </c>
      <c r="AM9123" s="21">
        <v>0.5564216197361328</v>
      </c>
      <c r="AN9123" s="22">
        <f t="shared" si="1449"/>
        <v>1.7498495309808149</v>
      </c>
      <c r="AO9123" s="22">
        <f t="shared" si="1450"/>
        <v>1.7498495309808149</v>
      </c>
      <c r="AP9123" s="21">
        <v>0.42920007558503148</v>
      </c>
      <c r="AQ9123" s="22">
        <f t="shared" si="1451"/>
        <v>484.85492071333761</v>
      </c>
      <c r="AR9123" s="22">
        <f t="shared" si="1452"/>
        <v>484.85492071333761</v>
      </c>
      <c r="AS9123" s="23">
        <f t="shared" si="1453"/>
        <v>277.08377899302559</v>
      </c>
      <c r="AT9123" s="23"/>
      <c r="AU9123" s="23"/>
      <c r="AV9123" s="23"/>
      <c r="AW9123" s="23"/>
      <c r="AX9123" s="23"/>
      <c r="AY9123" s="23"/>
      <c r="AZ9123" s="23"/>
      <c r="BA9123" s="23"/>
      <c r="BB9123" s="23"/>
      <c r="BC9123" s="23"/>
      <c r="BD9123" s="23"/>
      <c r="BE9123" s="23"/>
      <c r="BF9123" s="23"/>
      <c r="BG9123" s="23"/>
      <c r="BH9123" s="23"/>
      <c r="BI9123" s="23"/>
      <c r="BJ9123" s="23"/>
      <c r="BK9123" s="23"/>
    </row>
    <row r="9124" spans="28:63">
      <c r="AB9124" s="129">
        <v>9122</v>
      </c>
      <c r="AC9124" s="19">
        <v>0.85743475177816053</v>
      </c>
      <c r="AD9124" s="20">
        <f t="shared" si="1444"/>
        <v>1.4185296717089386</v>
      </c>
      <c r="AE9124" s="22">
        <f t="shared" si="1445"/>
        <v>1.4185296717089386</v>
      </c>
      <c r="AF9124" s="21">
        <v>0.13761727321646944</v>
      </c>
      <c r="AG9124" s="22">
        <f t="shared" si="1446"/>
        <v>2.9086823643599651</v>
      </c>
      <c r="AH9124" s="22">
        <f t="shared" si="1447"/>
        <v>2.9086823643599651</v>
      </c>
      <c r="AI9124" s="23">
        <f t="shared" si="1448"/>
        <v>2.050491027696165</v>
      </c>
      <c r="AJ9124" s="46"/>
      <c r="AK9124" s="25"/>
      <c r="AL9124" s="129">
        <v>9122</v>
      </c>
      <c r="AM9124" s="21">
        <v>0.74003348940535951</v>
      </c>
      <c r="AN9124" s="22">
        <f t="shared" si="1449"/>
        <v>1.8587303166901594</v>
      </c>
      <c r="AO9124" s="22">
        <f t="shared" si="1450"/>
        <v>1.8587303166901594</v>
      </c>
      <c r="AP9124" s="21">
        <v>0.39225720146960186</v>
      </c>
      <c r="AQ9124" s="22">
        <f t="shared" si="1451"/>
        <v>482.00097236658547</v>
      </c>
      <c r="AR9124" s="22">
        <f t="shared" si="1452"/>
        <v>482.00097236658547</v>
      </c>
      <c r="AS9124" s="23">
        <f t="shared" si="1453"/>
        <v>259.31732432539457</v>
      </c>
      <c r="AT9124" s="23"/>
      <c r="AU9124" s="23"/>
      <c r="AV9124" s="23"/>
      <c r="AW9124" s="23"/>
      <c r="AX9124" s="23"/>
      <c r="AY9124" s="23"/>
      <c r="AZ9124" s="23"/>
      <c r="BA9124" s="23"/>
      <c r="BB9124" s="23"/>
      <c r="BC9124" s="23"/>
      <c r="BD9124" s="23"/>
      <c r="BE9124" s="23"/>
      <c r="BF9124" s="23"/>
      <c r="BG9124" s="23"/>
      <c r="BH9124" s="23"/>
      <c r="BI9124" s="23"/>
      <c r="BJ9124" s="23"/>
      <c r="BK9124" s="23"/>
    </row>
    <row r="9125" spans="28:63">
      <c r="AB9125" s="129">
        <v>9123</v>
      </c>
      <c r="AC9125" s="19">
        <v>0.15886431710988846</v>
      </c>
      <c r="AD9125" s="20">
        <f t="shared" si="1444"/>
        <v>0.85830798126684571</v>
      </c>
      <c r="AE9125" s="22">
        <f t="shared" si="1445"/>
        <v>0.85830798126684571</v>
      </c>
      <c r="AF9125" s="21">
        <v>0.40968370697864664</v>
      </c>
      <c r="AG9125" s="22">
        <f t="shared" si="1446"/>
        <v>3.7917356558029054</v>
      </c>
      <c r="AH9125" s="22">
        <f t="shared" si="1447"/>
        <v>3.7917356558029054</v>
      </c>
      <c r="AI9125" s="23">
        <f t="shared" si="1448"/>
        <v>4.4176865863537449</v>
      </c>
      <c r="AJ9125" s="46"/>
      <c r="AK9125" s="25"/>
      <c r="AL9125" s="129">
        <v>9123</v>
      </c>
      <c r="AM9125" s="21">
        <v>0.71478940422108117</v>
      </c>
      <c r="AN9125" s="22">
        <f t="shared" si="1449"/>
        <v>1.8425446224926032</v>
      </c>
      <c r="AO9125" s="22">
        <f t="shared" si="1450"/>
        <v>1.8425446224926032</v>
      </c>
      <c r="AP9125" s="21">
        <v>0.74360363677245334</v>
      </c>
      <c r="AQ9125" s="22">
        <f t="shared" si="1451"/>
        <v>509.87331688980453</v>
      </c>
      <c r="AR9125" s="22">
        <f t="shared" si="1452"/>
        <v>509.87331688980453</v>
      </c>
      <c r="AS9125" s="23">
        <f t="shared" si="1453"/>
        <v>276.72237115215449</v>
      </c>
      <c r="AT9125" s="23"/>
      <c r="AU9125" s="23"/>
      <c r="AV9125" s="23"/>
      <c r="AW9125" s="23"/>
      <c r="AX9125" s="23"/>
      <c r="AY9125" s="23"/>
      <c r="AZ9125" s="23"/>
      <c r="BA9125" s="23"/>
      <c r="BB9125" s="23"/>
      <c r="BC9125" s="23"/>
      <c r="BD9125" s="23"/>
      <c r="BE9125" s="23"/>
      <c r="BF9125" s="23"/>
      <c r="BG9125" s="23"/>
      <c r="BH9125" s="23"/>
      <c r="BI9125" s="23"/>
      <c r="BJ9125" s="23"/>
      <c r="BK9125" s="23"/>
    </row>
    <row r="9126" spans="28:63">
      <c r="AB9126" s="129">
        <v>9124</v>
      </c>
      <c r="AC9126" s="19">
        <v>0.63201745414821309</v>
      </c>
      <c r="AD9126" s="20">
        <f t="shared" si="1444"/>
        <v>1.0658119002352375</v>
      </c>
      <c r="AE9126" s="22">
        <f t="shared" si="1445"/>
        <v>1.0658119002352375</v>
      </c>
      <c r="AF9126" s="21">
        <v>6.8470670449197857E-2</v>
      </c>
      <c r="AG9126" s="22">
        <f t="shared" si="1446"/>
        <v>2.6409555543835994</v>
      </c>
      <c r="AH9126" s="22">
        <f t="shared" si="1447"/>
        <v>2.6409555543835994</v>
      </c>
      <c r="AI9126" s="23">
        <f t="shared" si="1448"/>
        <v>2.4778814665145967</v>
      </c>
      <c r="AJ9126" s="46"/>
      <c r="AK9126" s="25"/>
      <c r="AL9126" s="129">
        <v>9124</v>
      </c>
      <c r="AM9126" s="21">
        <v>0.14896571585987595</v>
      </c>
      <c r="AN9126" s="22">
        <f t="shared" si="1449"/>
        <v>1.426591911719538</v>
      </c>
      <c r="AO9126" s="22">
        <f t="shared" si="1450"/>
        <v>1.426591911719538</v>
      </c>
      <c r="AP9126" s="21">
        <v>0.12921999812691887</v>
      </c>
      <c r="AQ9126" s="22">
        <f t="shared" si="1451"/>
        <v>455.58589582466351</v>
      </c>
      <c r="AR9126" s="22">
        <f t="shared" si="1452"/>
        <v>455.58589582466351</v>
      </c>
      <c r="AS9126" s="23">
        <f t="shared" si="1453"/>
        <v>319.35264183260682</v>
      </c>
      <c r="AT9126" s="23"/>
      <c r="AU9126" s="23"/>
      <c r="AV9126" s="23"/>
      <c r="AW9126" s="23"/>
      <c r="AX9126" s="23"/>
      <c r="AY9126" s="23"/>
      <c r="AZ9126" s="23"/>
      <c r="BA9126" s="23"/>
      <c r="BB9126" s="23"/>
      <c r="BC9126" s="23"/>
      <c r="BD9126" s="23"/>
      <c r="BE9126" s="23"/>
      <c r="BF9126" s="23"/>
      <c r="BG9126" s="23"/>
      <c r="BH9126" s="23"/>
      <c r="BI9126" s="23"/>
      <c r="BJ9126" s="23"/>
      <c r="BK9126" s="23"/>
    </row>
    <row r="9127" spans="28:63">
      <c r="AB9127" s="129">
        <v>9125</v>
      </c>
      <c r="AC9127" s="19">
        <v>0.92705065077360982</v>
      </c>
      <c r="AD9127" s="20">
        <f t="shared" si="1444"/>
        <v>1.584059287126991</v>
      </c>
      <c r="AE9127" s="22">
        <f t="shared" si="1445"/>
        <v>1.584059287126991</v>
      </c>
      <c r="AF9127" s="21">
        <v>0.45385253522614599</v>
      </c>
      <c r="AG9127" s="22">
        <f t="shared" si="1446"/>
        <v>3.9522322271138606</v>
      </c>
      <c r="AH9127" s="22">
        <f t="shared" si="1447"/>
        <v>3.9522322271138606</v>
      </c>
      <c r="AI9127" s="23">
        <f t="shared" si="1448"/>
        <v>2.4950027181634256</v>
      </c>
      <c r="AJ9127" s="46"/>
      <c r="AK9127" s="25"/>
      <c r="AL9127" s="129">
        <v>9125</v>
      </c>
      <c r="AM9127" s="21">
        <v>4.1282680975580521E-2</v>
      </c>
      <c r="AN9127" s="22">
        <f t="shared" si="1449"/>
        <v>1.2624564439495305</v>
      </c>
      <c r="AO9127" s="22">
        <f t="shared" si="1450"/>
        <v>1.2624564439495305</v>
      </c>
      <c r="AP9127" s="21">
        <v>4.0235280558934328E-2</v>
      </c>
      <c r="AQ9127" s="22">
        <f t="shared" si="1451"/>
        <v>439.85713346577387</v>
      </c>
      <c r="AR9127" s="22">
        <f t="shared" si="1452"/>
        <v>439.85713346577387</v>
      </c>
      <c r="AS9127" s="23">
        <f t="shared" si="1453"/>
        <v>348.41371009181375</v>
      </c>
      <c r="AT9127" s="23"/>
      <c r="AU9127" s="23"/>
      <c r="AV9127" s="23"/>
      <c r="AW9127" s="23"/>
      <c r="AX9127" s="23"/>
      <c r="AY9127" s="23"/>
      <c r="AZ9127" s="23"/>
      <c r="BA9127" s="23"/>
      <c r="BB9127" s="23"/>
      <c r="BC9127" s="23"/>
      <c r="BD9127" s="23"/>
      <c r="BE9127" s="23"/>
      <c r="BF9127" s="23"/>
      <c r="BG9127" s="23"/>
      <c r="BH9127" s="23"/>
      <c r="BI9127" s="23"/>
      <c r="BJ9127" s="23"/>
      <c r="BK9127" s="23"/>
    </row>
    <row r="9128" spans="28:63">
      <c r="AB9128" s="129">
        <v>9126</v>
      </c>
      <c r="AC9128" s="19">
        <v>0.44891661624719092</v>
      </c>
      <c r="AD9128" s="20">
        <f t="shared" si="1444"/>
        <v>0.85678114391505855</v>
      </c>
      <c r="AE9128" s="22">
        <f t="shared" si="1445"/>
        <v>0.85678114391505855</v>
      </c>
      <c r="AF9128" s="21">
        <v>6.3366157809487067E-2</v>
      </c>
      <c r="AG9128" s="22">
        <f t="shared" si="1446"/>
        <v>2.6166011245991383</v>
      </c>
      <c r="AH9128" s="22">
        <f t="shared" si="1447"/>
        <v>2.6166011245991383</v>
      </c>
      <c r="AI9128" s="23">
        <f t="shared" si="1448"/>
        <v>3.053990092081845</v>
      </c>
      <c r="AJ9128" s="46"/>
      <c r="AK9128" s="25"/>
      <c r="AL9128" s="129">
        <v>9126</v>
      </c>
      <c r="AM9128" s="21">
        <v>0.38961646527285154</v>
      </c>
      <c r="AN9128" s="22">
        <f t="shared" si="1449"/>
        <v>1.6405236102039125</v>
      </c>
      <c r="AO9128" s="22">
        <f t="shared" si="1450"/>
        <v>1.6405236102039125</v>
      </c>
      <c r="AP9128" s="21">
        <v>0.58108747431776664</v>
      </c>
      <c r="AQ9128" s="22">
        <f t="shared" si="1451"/>
        <v>495.92705132674251</v>
      </c>
      <c r="AR9128" s="22">
        <f t="shared" si="1452"/>
        <v>495.92705132674251</v>
      </c>
      <c r="AS9128" s="23">
        <f t="shared" si="1453"/>
        <v>302.29802743594786</v>
      </c>
      <c r="AT9128" s="23"/>
      <c r="AU9128" s="23"/>
      <c r="AV9128" s="23"/>
      <c r="AW9128" s="23"/>
      <c r="AX9128" s="23"/>
      <c r="AY9128" s="23"/>
      <c r="AZ9128" s="23"/>
      <c r="BA9128" s="23"/>
      <c r="BB9128" s="23"/>
      <c r="BC9128" s="23"/>
      <c r="BD9128" s="23"/>
      <c r="BE9128" s="23"/>
      <c r="BF9128" s="23"/>
      <c r="BG9128" s="23"/>
      <c r="BH9128" s="23"/>
      <c r="BI9128" s="23"/>
      <c r="BJ9128" s="23"/>
      <c r="BK9128" s="23"/>
    </row>
    <row r="9129" spans="28:63">
      <c r="AB9129" s="129">
        <v>9127</v>
      </c>
      <c r="AC9129" s="19">
        <v>6.2865815256767599E-2</v>
      </c>
      <c r="AD9129" s="20">
        <f t="shared" si="1444"/>
        <v>0.76249197644143041</v>
      </c>
      <c r="AE9129" s="22">
        <f t="shared" si="1445"/>
        <v>0.76249197644143041</v>
      </c>
      <c r="AF9129" s="21">
        <v>0.73388503045319542</v>
      </c>
      <c r="AG9129" s="22">
        <f t="shared" si="1446"/>
        <v>5.1745002059097338</v>
      </c>
      <c r="AH9129" s="22">
        <f t="shared" si="1447"/>
        <v>5.1745002059097338</v>
      </c>
      <c r="AI9129" s="23">
        <f t="shared" si="1448"/>
        <v>6.7863011884521836</v>
      </c>
      <c r="AJ9129" s="46"/>
      <c r="AK9129" s="25"/>
      <c r="AL9129" s="129">
        <v>9127</v>
      </c>
      <c r="AM9129" s="21">
        <v>4.3499438376323529E-2</v>
      </c>
      <c r="AN9129" s="22">
        <f t="shared" si="1449"/>
        <v>1.267291075886352</v>
      </c>
      <c r="AO9129" s="22">
        <f t="shared" si="1450"/>
        <v>1.267291075886352</v>
      </c>
      <c r="AP9129" s="21">
        <v>0.33520947405146062</v>
      </c>
      <c r="AQ9129" s="22">
        <f t="shared" si="1451"/>
        <v>477.31538053353842</v>
      </c>
      <c r="AR9129" s="22">
        <f t="shared" si="1452"/>
        <v>477.31538053353842</v>
      </c>
      <c r="AS9129" s="23">
        <f t="shared" si="1453"/>
        <v>376.64226444560165</v>
      </c>
      <c r="AT9129" s="23"/>
      <c r="AU9129" s="23"/>
      <c r="AV9129" s="23"/>
      <c r="AW9129" s="23"/>
      <c r="AX9129" s="23"/>
      <c r="AY9129" s="23"/>
      <c r="AZ9129" s="23"/>
      <c r="BA9129" s="23"/>
      <c r="BB9129" s="23"/>
      <c r="BC9129" s="23"/>
      <c r="BD9129" s="23"/>
      <c r="BE9129" s="23"/>
      <c r="BF9129" s="23"/>
      <c r="BG9129" s="23"/>
      <c r="BH9129" s="23"/>
      <c r="BI9129" s="23"/>
      <c r="BJ9129" s="23"/>
      <c r="BK9129" s="23"/>
    </row>
    <row r="9130" spans="28:63">
      <c r="AB9130" s="129">
        <v>9128</v>
      </c>
      <c r="AC9130" s="19">
        <v>0.89188851476002162</v>
      </c>
      <c r="AD9130" s="20">
        <f t="shared" si="1444"/>
        <v>1.493643210379151</v>
      </c>
      <c r="AE9130" s="22">
        <f t="shared" si="1445"/>
        <v>1.493643210379151</v>
      </c>
      <c r="AF9130" s="21">
        <v>5.5700434337966898E-2</v>
      </c>
      <c r="AG9130" s="22">
        <f t="shared" si="1446"/>
        <v>2.5781025912654272</v>
      </c>
      <c r="AH9130" s="22">
        <f t="shared" si="1447"/>
        <v>2.5781025912654272</v>
      </c>
      <c r="AI9130" s="23">
        <f t="shared" si="1448"/>
        <v>1.7260498178885664</v>
      </c>
      <c r="AJ9130" s="46"/>
      <c r="AK9130" s="25"/>
      <c r="AL9130" s="129">
        <v>9128</v>
      </c>
      <c r="AM9130" s="21">
        <v>0.27328685271872544</v>
      </c>
      <c r="AN9130" s="22">
        <f t="shared" si="1449"/>
        <v>1.549444904149976</v>
      </c>
      <c r="AO9130" s="22">
        <f t="shared" si="1450"/>
        <v>1.549444904149976</v>
      </c>
      <c r="AP9130" s="21">
        <v>0.2319866285082206</v>
      </c>
      <c r="AQ9130" s="22">
        <f t="shared" si="1451"/>
        <v>467.68090770298488</v>
      </c>
      <c r="AR9130" s="22">
        <f t="shared" si="1452"/>
        <v>467.68090770298488</v>
      </c>
      <c r="AS9130" s="23">
        <f t="shared" si="1453"/>
        <v>301.83771391313468</v>
      </c>
      <c r="AT9130" s="23"/>
      <c r="AU9130" s="23"/>
      <c r="AV9130" s="23"/>
      <c r="AW9130" s="23"/>
      <c r="AX9130" s="23"/>
      <c r="AY9130" s="23"/>
      <c r="AZ9130" s="23"/>
      <c r="BA9130" s="23"/>
      <c r="BB9130" s="23"/>
      <c r="BC9130" s="23"/>
      <c r="BD9130" s="23"/>
      <c r="BE9130" s="23"/>
      <c r="BF9130" s="23"/>
      <c r="BG9130" s="23"/>
      <c r="BH9130" s="23"/>
      <c r="BI9130" s="23"/>
      <c r="BJ9130" s="23"/>
      <c r="BK9130" s="23"/>
    </row>
    <row r="9131" spans="28:63">
      <c r="AB9131" s="129">
        <v>9129</v>
      </c>
      <c r="AC9131" s="19">
        <v>0.91691713423920485</v>
      </c>
      <c r="AD9131" s="20">
        <f t="shared" si="1444"/>
        <v>1.5561088822263935</v>
      </c>
      <c r="AE9131" s="22">
        <f t="shared" si="1445"/>
        <v>1.5561088822263935</v>
      </c>
      <c r="AF9131" s="21">
        <v>9.1713256249511543E-2</v>
      </c>
      <c r="AG9131" s="22">
        <f t="shared" si="1446"/>
        <v>2.7418082889110025</v>
      </c>
      <c r="AH9131" s="22">
        <f t="shared" si="1447"/>
        <v>2.7418082889110025</v>
      </c>
      <c r="AI9131" s="23">
        <f t="shared" si="1448"/>
        <v>1.7619642945474205</v>
      </c>
      <c r="AJ9131" s="46"/>
      <c r="AK9131" s="25"/>
      <c r="AL9131" s="129">
        <v>9129</v>
      </c>
      <c r="AM9131" s="21">
        <v>0.41728064174237323</v>
      </c>
      <c r="AN9131" s="22">
        <f t="shared" si="1449"/>
        <v>1.6600819851547279</v>
      </c>
      <c r="AO9131" s="22">
        <f t="shared" si="1450"/>
        <v>1.6600819851547279</v>
      </c>
      <c r="AP9131" s="21">
        <v>0.55714487743648089</v>
      </c>
      <c r="AQ9131" s="22">
        <f t="shared" si="1451"/>
        <v>494.12147389989292</v>
      </c>
      <c r="AR9131" s="22">
        <f t="shared" si="1452"/>
        <v>494.12147389989292</v>
      </c>
      <c r="AS9131" s="23">
        <f t="shared" si="1453"/>
        <v>297.6488380203935</v>
      </c>
      <c r="AT9131" s="23"/>
      <c r="AU9131" s="23"/>
      <c r="AV9131" s="23"/>
      <c r="AW9131" s="23"/>
      <c r="AX9131" s="23"/>
      <c r="AY9131" s="23"/>
      <c r="AZ9131" s="23"/>
      <c r="BA9131" s="23"/>
      <c r="BB9131" s="23"/>
      <c r="BC9131" s="23"/>
      <c r="BD9131" s="23"/>
      <c r="BE9131" s="23"/>
      <c r="BF9131" s="23"/>
      <c r="BG9131" s="23"/>
      <c r="BH9131" s="23"/>
      <c r="BI9131" s="23"/>
      <c r="BJ9131" s="23"/>
      <c r="BK9131" s="23"/>
    </row>
    <row r="9132" spans="28:63">
      <c r="AB9132" s="129">
        <v>9130</v>
      </c>
      <c r="AC9132" s="19">
        <v>0.44962369144678405</v>
      </c>
      <c r="AD9132" s="20">
        <f t="shared" si="1444"/>
        <v>0.85751479074571524</v>
      </c>
      <c r="AE9132" s="22">
        <f t="shared" si="1445"/>
        <v>0.85751479074571524</v>
      </c>
      <c r="AF9132" s="21">
        <v>0.52575649175781869</v>
      </c>
      <c r="AG9132" s="22">
        <f t="shared" si="1446"/>
        <v>4.2280899735988609</v>
      </c>
      <c r="AH9132" s="22">
        <f t="shared" si="1447"/>
        <v>4.2280899735988609</v>
      </c>
      <c r="AI9132" s="23">
        <f t="shared" si="1448"/>
        <v>4.930632123466947</v>
      </c>
      <c r="AJ9132" s="46"/>
      <c r="AK9132" s="25"/>
      <c r="AL9132" s="129">
        <v>9130</v>
      </c>
      <c r="AM9132" s="21">
        <v>0.75360220885118845</v>
      </c>
      <c r="AN9132" s="22">
        <f t="shared" si="1449"/>
        <v>1.8677557969886194</v>
      </c>
      <c r="AO9132" s="22">
        <f t="shared" si="1450"/>
        <v>1.8677557969886194</v>
      </c>
      <c r="AP9132" s="21">
        <v>4.4376512905834109E-2</v>
      </c>
      <c r="AQ9132" s="22">
        <f t="shared" si="1451"/>
        <v>440.85401223930717</v>
      </c>
      <c r="AR9132" s="22">
        <f t="shared" si="1452"/>
        <v>440.85401223930717</v>
      </c>
      <c r="AS9132" s="23">
        <f t="shared" si="1453"/>
        <v>236.03407519874688</v>
      </c>
      <c r="AT9132" s="23"/>
      <c r="AU9132" s="23"/>
      <c r="AV9132" s="23"/>
      <c r="AW9132" s="23"/>
      <c r="AX9132" s="23"/>
      <c r="AY9132" s="23"/>
      <c r="AZ9132" s="23"/>
      <c r="BA9132" s="23"/>
      <c r="BB9132" s="23"/>
      <c r="BC9132" s="23"/>
      <c r="BD9132" s="23"/>
      <c r="BE9132" s="23"/>
      <c r="BF9132" s="23"/>
      <c r="BG9132" s="23"/>
      <c r="BH9132" s="23"/>
      <c r="BI9132" s="23"/>
      <c r="BJ9132" s="23"/>
      <c r="BK9132" s="23"/>
    </row>
    <row r="9133" spans="28:63">
      <c r="AB9133" s="129">
        <v>9131</v>
      </c>
      <c r="AC9133" s="19">
        <v>0.38083309021617129</v>
      </c>
      <c r="AD9133" s="20">
        <f t="shared" si="1444"/>
        <v>0.78821774099332176</v>
      </c>
      <c r="AE9133" s="22">
        <f t="shared" si="1445"/>
        <v>0.78821774099332176</v>
      </c>
      <c r="AF9133" s="21">
        <v>0.2796997369079901</v>
      </c>
      <c r="AG9133" s="22">
        <f t="shared" si="1446"/>
        <v>3.3514509906035954</v>
      </c>
      <c r="AH9133" s="22">
        <f t="shared" si="1447"/>
        <v>3.3514509906035954</v>
      </c>
      <c r="AI9133" s="23">
        <f t="shared" si="1448"/>
        <v>4.2519354948545756</v>
      </c>
      <c r="AJ9133" s="46"/>
      <c r="AK9133" s="25"/>
      <c r="AL9133" s="129">
        <v>9131</v>
      </c>
      <c r="AM9133" s="21">
        <v>2.8123626095241105E-2</v>
      </c>
      <c r="AN9133" s="22">
        <f t="shared" si="1449"/>
        <v>1.2305951263593959</v>
      </c>
      <c r="AO9133" s="22">
        <f t="shared" si="1450"/>
        <v>1.2305951263593959</v>
      </c>
      <c r="AP9133" s="21">
        <v>0.39877216503421486</v>
      </c>
      <c r="AQ9133" s="22">
        <f t="shared" si="1451"/>
        <v>482.51373622921051</v>
      </c>
      <c r="AR9133" s="22">
        <f t="shared" si="1452"/>
        <v>482.51373622921051</v>
      </c>
      <c r="AS9133" s="23">
        <f t="shared" si="1453"/>
        <v>392.09787678639981</v>
      </c>
      <c r="AT9133" s="23"/>
      <c r="AU9133" s="23"/>
      <c r="AV9133" s="23"/>
      <c r="AW9133" s="23"/>
      <c r="AX9133" s="23"/>
      <c r="AY9133" s="23"/>
      <c r="AZ9133" s="23"/>
      <c r="BA9133" s="23"/>
      <c r="BB9133" s="23"/>
      <c r="BC9133" s="23"/>
      <c r="BD9133" s="23"/>
      <c r="BE9133" s="23"/>
      <c r="BF9133" s="23"/>
      <c r="BG9133" s="23"/>
      <c r="BH9133" s="23"/>
      <c r="BI9133" s="23"/>
      <c r="BJ9133" s="23"/>
      <c r="BK9133" s="23"/>
    </row>
    <row r="9134" spans="28:63">
      <c r="AB9134" s="129">
        <v>9132</v>
      </c>
      <c r="AC9134" s="19">
        <v>0.73328769469744326</v>
      </c>
      <c r="AD9134" s="20">
        <f t="shared" si="1444"/>
        <v>1.2046793707846228</v>
      </c>
      <c r="AE9134" s="22">
        <f t="shared" si="1445"/>
        <v>1.2046793707846228</v>
      </c>
      <c r="AF9134" s="21">
        <v>0.73173878437751916</v>
      </c>
      <c r="AG9134" s="22">
        <f t="shared" si="1446"/>
        <v>5.1631291060969264</v>
      </c>
      <c r="AH9134" s="22">
        <f t="shared" si="1447"/>
        <v>5.1631291060969264</v>
      </c>
      <c r="AI9134" s="23">
        <f t="shared" si="1448"/>
        <v>4.2858948458079063</v>
      </c>
      <c r="AJ9134" s="46"/>
      <c r="AK9134" s="25"/>
      <c r="AL9134" s="129">
        <v>9132</v>
      </c>
      <c r="AM9134" s="21">
        <v>0.9604274816500542</v>
      </c>
      <c r="AN9134" s="22">
        <f t="shared" si="1449"/>
        <v>2.0668516307994134</v>
      </c>
      <c r="AO9134" s="22">
        <f t="shared" si="1450"/>
        <v>2.0668516307994134</v>
      </c>
      <c r="AP9134" s="21">
        <v>0.34119245820655342</v>
      </c>
      <c r="AQ9134" s="22">
        <f t="shared" si="1451"/>
        <v>477.82461491807987</v>
      </c>
      <c r="AR9134" s="22">
        <f t="shared" si="1452"/>
        <v>477.82461491807987</v>
      </c>
      <c r="AS9134" s="23">
        <f t="shared" si="1453"/>
        <v>231.18476807803938</v>
      </c>
      <c r="AT9134" s="23"/>
      <c r="AU9134" s="23"/>
      <c r="AV9134" s="23"/>
      <c r="AW9134" s="23"/>
      <c r="AX9134" s="23"/>
      <c r="AY9134" s="23"/>
      <c r="AZ9134" s="23"/>
      <c r="BA9134" s="23"/>
      <c r="BB9134" s="23"/>
      <c r="BC9134" s="23"/>
      <c r="BD9134" s="23"/>
      <c r="BE9134" s="23"/>
      <c r="BF9134" s="23"/>
      <c r="BG9134" s="23"/>
      <c r="BH9134" s="23"/>
      <c r="BI9134" s="23"/>
      <c r="BJ9134" s="23"/>
      <c r="BK9134" s="23"/>
    </row>
    <row r="9135" spans="28:63">
      <c r="AB9135" s="129">
        <v>9133</v>
      </c>
      <c r="AC9135" s="19">
        <v>0.39881182086385925</v>
      </c>
      <c r="AD9135" s="20">
        <f t="shared" si="1444"/>
        <v>0.80594058538141766</v>
      </c>
      <c r="AE9135" s="22">
        <f t="shared" si="1445"/>
        <v>0.80594058538141766</v>
      </c>
      <c r="AF9135" s="21">
        <v>0.62083495212056605</v>
      </c>
      <c r="AG9135" s="22">
        <f t="shared" si="1446"/>
        <v>4.6273228087492546</v>
      </c>
      <c r="AH9135" s="22">
        <f t="shared" si="1447"/>
        <v>4.6273228087492546</v>
      </c>
      <c r="AI9135" s="23">
        <f t="shared" si="1448"/>
        <v>5.7415185345943804</v>
      </c>
      <c r="AJ9135" s="46"/>
      <c r="AK9135" s="25"/>
      <c r="AL9135" s="129">
        <v>9133</v>
      </c>
      <c r="AM9135" s="21">
        <v>0.73533920433513034</v>
      </c>
      <c r="AN9135" s="22">
        <f t="shared" si="1449"/>
        <v>1.8556629028729819</v>
      </c>
      <c r="AO9135" s="22">
        <f t="shared" si="1450"/>
        <v>1.8556629028729819</v>
      </c>
      <c r="AP9135" s="21">
        <v>0.38899101416564097</v>
      </c>
      <c r="AQ9135" s="22">
        <f t="shared" si="1451"/>
        <v>481.74230266861838</v>
      </c>
      <c r="AR9135" s="22">
        <f t="shared" si="1452"/>
        <v>481.74230266861838</v>
      </c>
      <c r="AS9135" s="23">
        <f t="shared" si="1453"/>
        <v>259.60658152015293</v>
      </c>
      <c r="AT9135" s="23"/>
      <c r="AU9135" s="23"/>
      <c r="AV9135" s="23"/>
      <c r="AW9135" s="23"/>
      <c r="AX9135" s="23"/>
      <c r="AY9135" s="23"/>
      <c r="AZ9135" s="23"/>
      <c r="BA9135" s="23"/>
      <c r="BB9135" s="23"/>
      <c r="BC9135" s="23"/>
      <c r="BD9135" s="23"/>
      <c r="BE9135" s="23"/>
      <c r="BF9135" s="23"/>
      <c r="BG9135" s="23"/>
      <c r="BH9135" s="23"/>
      <c r="BI9135" s="23"/>
      <c r="BJ9135" s="23"/>
      <c r="BK9135" s="23"/>
    </row>
    <row r="9136" spans="28:63">
      <c r="AB9136" s="129">
        <v>9134</v>
      </c>
      <c r="AC9136" s="19">
        <v>0.69085125964979788</v>
      </c>
      <c r="AD9136" s="20">
        <f t="shared" si="1444"/>
        <v>1.143742356171614</v>
      </c>
      <c r="AE9136" s="22">
        <f t="shared" si="1445"/>
        <v>1.143742356171614</v>
      </c>
      <c r="AF9136" s="21">
        <v>0.44484799784824303</v>
      </c>
      <c r="AG9136" s="22">
        <f t="shared" si="1446"/>
        <v>3.9190001146100597</v>
      </c>
      <c r="AH9136" s="22">
        <f t="shared" si="1447"/>
        <v>3.9190001146100597</v>
      </c>
      <c r="AI9136" s="23">
        <f t="shared" si="1448"/>
        <v>3.4264710871842796</v>
      </c>
      <c r="AJ9136" s="46"/>
      <c r="AK9136" s="25"/>
      <c r="AL9136" s="129">
        <v>9134</v>
      </c>
      <c r="AM9136" s="21">
        <v>0.4707430381970924</v>
      </c>
      <c r="AN9136" s="22">
        <f t="shared" si="1449"/>
        <v>1.6961227036898863</v>
      </c>
      <c r="AO9136" s="22">
        <f t="shared" si="1450"/>
        <v>1.6961227036898863</v>
      </c>
      <c r="AP9136" s="21">
        <v>0.17417957033671772</v>
      </c>
      <c r="AQ9136" s="22">
        <f t="shared" si="1451"/>
        <v>461.31536989184332</v>
      </c>
      <c r="AR9136" s="22">
        <f t="shared" si="1452"/>
        <v>461.31536989184332</v>
      </c>
      <c r="AS9136" s="23">
        <f t="shared" si="1453"/>
        <v>271.98230935076782</v>
      </c>
      <c r="AT9136" s="23"/>
      <c r="AU9136" s="23"/>
      <c r="AV9136" s="23"/>
      <c r="AW9136" s="23"/>
      <c r="AX9136" s="23"/>
      <c r="AY9136" s="23"/>
      <c r="AZ9136" s="23"/>
      <c r="BA9136" s="23"/>
      <c r="BB9136" s="23"/>
      <c r="BC9136" s="23"/>
      <c r="BD9136" s="23"/>
      <c r="BE9136" s="23"/>
      <c r="BF9136" s="23"/>
      <c r="BG9136" s="23"/>
      <c r="BH9136" s="23"/>
      <c r="BI9136" s="23"/>
      <c r="BJ9136" s="23"/>
      <c r="BK9136" s="23"/>
    </row>
    <row r="9137" spans="28:63">
      <c r="AB9137" s="129">
        <v>9135</v>
      </c>
      <c r="AC9137" s="19">
        <v>0.80174659767461687</v>
      </c>
      <c r="AD9137" s="20">
        <f t="shared" si="1444"/>
        <v>1.3143049008816829</v>
      </c>
      <c r="AE9137" s="22">
        <f t="shared" si="1445"/>
        <v>1.3143049008816829</v>
      </c>
      <c r="AF9137" s="21">
        <v>0.63159062392436138</v>
      </c>
      <c r="AG9137" s="22">
        <f t="shared" si="1446"/>
        <v>4.6755028527205571</v>
      </c>
      <c r="AH9137" s="22">
        <f t="shared" si="1447"/>
        <v>4.6755028527205571</v>
      </c>
      <c r="AI9137" s="23">
        <f t="shared" si="1448"/>
        <v>3.5573958900891731</v>
      </c>
      <c r="AJ9137" s="46"/>
      <c r="AK9137" s="25"/>
      <c r="AL9137" s="129">
        <v>9135</v>
      </c>
      <c r="AM9137" s="21">
        <v>0.72100303831712165</v>
      </c>
      <c r="AN9137" s="22">
        <f t="shared" si="1449"/>
        <v>1.8464598483426113</v>
      </c>
      <c r="AO9137" s="22">
        <f t="shared" si="1450"/>
        <v>1.8464598483426113</v>
      </c>
      <c r="AP9137" s="21">
        <v>0.92509796428115321</v>
      </c>
      <c r="AQ9137" s="22">
        <f t="shared" si="1451"/>
        <v>532.90682835021528</v>
      </c>
      <c r="AR9137" s="22">
        <f t="shared" si="1452"/>
        <v>532.90682835021528</v>
      </c>
      <c r="AS9137" s="23">
        <f t="shared" si="1453"/>
        <v>288.61002790207124</v>
      </c>
      <c r="AT9137" s="23"/>
      <c r="AU9137" s="23"/>
      <c r="AV9137" s="23"/>
      <c r="AW9137" s="23"/>
      <c r="AX9137" s="23"/>
      <c r="AY9137" s="23"/>
      <c r="AZ9137" s="23"/>
      <c r="BA9137" s="23"/>
      <c r="BB9137" s="23"/>
      <c r="BC9137" s="23"/>
      <c r="BD9137" s="23"/>
      <c r="BE9137" s="23"/>
      <c r="BF9137" s="23"/>
      <c r="BG9137" s="23"/>
      <c r="BH9137" s="23"/>
      <c r="BI9137" s="23"/>
      <c r="BJ9137" s="23"/>
      <c r="BK9137" s="23"/>
    </row>
    <row r="9138" spans="28:63">
      <c r="AB9138" s="129">
        <v>9136</v>
      </c>
      <c r="AC9138" s="19">
        <v>0.67072219874044969</v>
      </c>
      <c r="AD9138" s="20">
        <f t="shared" si="1444"/>
        <v>1.1163059163561468</v>
      </c>
      <c r="AE9138" s="22">
        <f t="shared" si="1445"/>
        <v>1.1163059163561468</v>
      </c>
      <c r="AF9138" s="21">
        <v>5.4831217934535603E-3</v>
      </c>
      <c r="AG9138" s="22">
        <f t="shared" si="1446"/>
        <v>2.1813800726670971</v>
      </c>
      <c r="AH9138" s="22">
        <f t="shared" si="1447"/>
        <v>2.1813800726670971</v>
      </c>
      <c r="AI9138" s="23">
        <f t="shared" si="1448"/>
        <v>1.9541059853803986</v>
      </c>
      <c r="AJ9138" s="46"/>
      <c r="AK9138" s="25"/>
      <c r="AL9138" s="129">
        <v>9136</v>
      </c>
      <c r="AM9138" s="21">
        <v>9.3361484337040945E-2</v>
      </c>
      <c r="AN9138" s="22">
        <f t="shared" si="1449"/>
        <v>1.3543842214293487</v>
      </c>
      <c r="AO9138" s="22">
        <f t="shared" si="1450"/>
        <v>1.3543842214293487</v>
      </c>
      <c r="AP9138" s="21">
        <v>0.97019184068119835</v>
      </c>
      <c r="AQ9138" s="22">
        <f t="shared" si="1451"/>
        <v>542.90848276704912</v>
      </c>
      <c r="AR9138" s="22">
        <f t="shared" si="1452"/>
        <v>542.90848276704912</v>
      </c>
      <c r="AS9138" s="23">
        <f t="shared" si="1453"/>
        <v>400.8526341174375</v>
      </c>
      <c r="AT9138" s="23"/>
      <c r="AU9138" s="23"/>
      <c r="AV9138" s="23"/>
      <c r="AW9138" s="23"/>
      <c r="AX9138" s="23"/>
      <c r="AY9138" s="23"/>
      <c r="AZ9138" s="23"/>
      <c r="BA9138" s="23"/>
      <c r="BB9138" s="23"/>
      <c r="BC9138" s="23"/>
      <c r="BD9138" s="23"/>
      <c r="BE9138" s="23"/>
      <c r="BF9138" s="23"/>
      <c r="BG9138" s="23"/>
      <c r="BH9138" s="23"/>
      <c r="BI9138" s="23"/>
      <c r="BJ9138" s="23"/>
      <c r="BK9138" s="23"/>
    </row>
    <row r="9139" spans="28:63">
      <c r="AB9139" s="129">
        <v>9137</v>
      </c>
      <c r="AC9139" s="19">
        <v>0.62414715009268296</v>
      </c>
      <c r="AD9139" s="20">
        <f t="shared" si="1444"/>
        <v>1.0558746805427823</v>
      </c>
      <c r="AE9139" s="22">
        <f t="shared" si="1445"/>
        <v>1.0558746805427823</v>
      </c>
      <c r="AF9139" s="21">
        <v>0.73904494594502679</v>
      </c>
      <c r="AG9139" s="22">
        <f t="shared" si="1446"/>
        <v>5.2020272300021944</v>
      </c>
      <c r="AH9139" s="22">
        <f t="shared" si="1447"/>
        <v>5.2020272300021944</v>
      </c>
      <c r="AI9139" s="23">
        <f t="shared" si="1448"/>
        <v>4.9267468250380277</v>
      </c>
      <c r="AJ9139" s="46"/>
      <c r="AK9139" s="25"/>
      <c r="AL9139" s="129">
        <v>9137</v>
      </c>
      <c r="AM9139" s="21">
        <v>0.39156010586685241</v>
      </c>
      <c r="AN9139" s="22">
        <f t="shared" si="1449"/>
        <v>1.6419199848475134</v>
      </c>
      <c r="AO9139" s="22">
        <f t="shared" si="1450"/>
        <v>1.6419199848475134</v>
      </c>
      <c r="AP9139" s="21">
        <v>0.88688959375763754</v>
      </c>
      <c r="AQ9139" s="22">
        <f t="shared" si="1451"/>
        <v>526.70612697244201</v>
      </c>
      <c r="AR9139" s="22">
        <f t="shared" si="1452"/>
        <v>526.70612697244201</v>
      </c>
      <c r="AS9139" s="23">
        <f t="shared" si="1453"/>
        <v>320.78672032325477</v>
      </c>
      <c r="AT9139" s="23"/>
      <c r="AU9139" s="23"/>
      <c r="AV9139" s="23"/>
      <c r="AW9139" s="23"/>
      <c r="AX9139" s="23"/>
      <c r="AY9139" s="23"/>
      <c r="AZ9139" s="23"/>
      <c r="BA9139" s="23"/>
      <c r="BB9139" s="23"/>
      <c r="BC9139" s="23"/>
      <c r="BD9139" s="23"/>
      <c r="BE9139" s="23"/>
      <c r="BF9139" s="23"/>
      <c r="BG9139" s="23"/>
      <c r="BH9139" s="23"/>
      <c r="BI9139" s="23"/>
      <c r="BJ9139" s="23"/>
      <c r="BK9139" s="23"/>
    </row>
    <row r="9140" spans="28:63">
      <c r="AB9140" s="129">
        <v>9138</v>
      </c>
      <c r="AC9140" s="19">
        <v>0.67664947556376975</v>
      </c>
      <c r="AD9140" s="20">
        <f t="shared" si="1444"/>
        <v>1.1242956527726018</v>
      </c>
      <c r="AE9140" s="22">
        <f t="shared" si="1445"/>
        <v>1.1242956527726018</v>
      </c>
      <c r="AF9140" s="21">
        <v>0.24514117356639042</v>
      </c>
      <c r="AG9140" s="22">
        <f t="shared" si="1446"/>
        <v>3.2412433563998793</v>
      </c>
      <c r="AH9140" s="22">
        <f t="shared" si="1447"/>
        <v>3.2412433563998793</v>
      </c>
      <c r="AI9140" s="23">
        <f t="shared" si="1448"/>
        <v>2.8829101566004613</v>
      </c>
      <c r="AJ9140" s="46"/>
      <c r="AK9140" s="25"/>
      <c r="AL9140" s="129">
        <v>9138</v>
      </c>
      <c r="AM9140" s="21">
        <v>3.8338709580206132E-2</v>
      </c>
      <c r="AN9140" s="22">
        <f t="shared" si="1449"/>
        <v>1.25583041661066</v>
      </c>
      <c r="AO9140" s="22">
        <f t="shared" si="1450"/>
        <v>1.25583041661066</v>
      </c>
      <c r="AP9140" s="21">
        <v>0.37166433519157482</v>
      </c>
      <c r="AQ9140" s="22">
        <f t="shared" si="1451"/>
        <v>480.35155743539212</v>
      </c>
      <c r="AR9140" s="22">
        <f t="shared" si="1452"/>
        <v>480.35155743539212</v>
      </c>
      <c r="AS9140" s="23">
        <f t="shared" si="1453"/>
        <v>382.49715175063608</v>
      </c>
      <c r="AT9140" s="23"/>
      <c r="AU9140" s="23"/>
      <c r="AV9140" s="23"/>
      <c r="AW9140" s="23"/>
      <c r="AX9140" s="23"/>
      <c r="AY9140" s="23"/>
      <c r="AZ9140" s="23"/>
      <c r="BA9140" s="23"/>
      <c r="BB9140" s="23"/>
      <c r="BC9140" s="23"/>
      <c r="BD9140" s="23"/>
      <c r="BE9140" s="23"/>
      <c r="BF9140" s="23"/>
      <c r="BG9140" s="23"/>
      <c r="BH9140" s="23"/>
      <c r="BI9140" s="23"/>
      <c r="BJ9140" s="23"/>
      <c r="BK9140" s="23"/>
    </row>
    <row r="9141" spans="28:63">
      <c r="AB9141" s="129">
        <v>9139</v>
      </c>
      <c r="AC9141" s="19">
        <v>0.2996577843327618</v>
      </c>
      <c r="AD9141" s="20">
        <f t="shared" si="1444"/>
        <v>0.71122864763511195</v>
      </c>
      <c r="AE9141" s="22">
        <f t="shared" si="1445"/>
        <v>0.71122864763511195</v>
      </c>
      <c r="AF9141" s="21">
        <v>0.4240129539607127</v>
      </c>
      <c r="AG9141" s="22">
        <f t="shared" si="1446"/>
        <v>3.8431248056769114</v>
      </c>
      <c r="AH9141" s="22">
        <f t="shared" si="1447"/>
        <v>3.8431248056769114</v>
      </c>
      <c r="AI9141" s="23">
        <f t="shared" si="1448"/>
        <v>5.4035011363161294</v>
      </c>
      <c r="AJ9141" s="46"/>
      <c r="AK9141" s="25"/>
      <c r="AL9141" s="129">
        <v>9139</v>
      </c>
      <c r="AM9141" s="21">
        <v>0.22503746234782174</v>
      </c>
      <c r="AN9141" s="22">
        <f t="shared" si="1449"/>
        <v>1.505993203745416</v>
      </c>
      <c r="AO9141" s="22">
        <f t="shared" si="1450"/>
        <v>1.505993203745416</v>
      </c>
      <c r="AP9141" s="21">
        <v>0.31720446636921951</v>
      </c>
      <c r="AQ9141" s="22">
        <f t="shared" si="1451"/>
        <v>475.7548542318815</v>
      </c>
      <c r="AR9141" s="22">
        <f t="shared" si="1452"/>
        <v>475.7548542318815</v>
      </c>
      <c r="AS9141" s="23">
        <f t="shared" si="1453"/>
        <v>315.90770333403611</v>
      </c>
      <c r="AT9141" s="23"/>
      <c r="AU9141" s="23"/>
      <c r="AV9141" s="23"/>
      <c r="AW9141" s="23"/>
      <c r="AX9141" s="23"/>
      <c r="AY9141" s="23"/>
      <c r="AZ9141" s="23"/>
      <c r="BA9141" s="23"/>
      <c r="BB9141" s="23"/>
      <c r="BC9141" s="23"/>
      <c r="BD9141" s="23"/>
      <c r="BE9141" s="23"/>
      <c r="BF9141" s="23"/>
      <c r="BG9141" s="23"/>
      <c r="BH9141" s="23"/>
      <c r="BI9141" s="23"/>
      <c r="BJ9141" s="23"/>
      <c r="BK9141" s="23"/>
    </row>
    <row r="9142" spans="28:63">
      <c r="AB9142" s="129">
        <v>9140</v>
      </c>
      <c r="AC9142" s="19">
        <v>0.69891854067349757</v>
      </c>
      <c r="AD9142" s="20">
        <f t="shared" si="1444"/>
        <v>1.1549882906499265</v>
      </c>
      <c r="AE9142" s="22">
        <f t="shared" si="1445"/>
        <v>1.1549882906499265</v>
      </c>
      <c r="AF9142" s="21">
        <v>0.53688553567904618</v>
      </c>
      <c r="AG9142" s="22">
        <f t="shared" si="1446"/>
        <v>4.2726103061755651</v>
      </c>
      <c r="AH9142" s="22">
        <f t="shared" si="1447"/>
        <v>4.2726103061755651</v>
      </c>
      <c r="AI9142" s="23">
        <f t="shared" si="1448"/>
        <v>3.6992672053595568</v>
      </c>
      <c r="AJ9142" s="46"/>
      <c r="AK9142" s="25"/>
      <c r="AL9142" s="129">
        <v>9140</v>
      </c>
      <c r="AM9142" s="21">
        <v>7.0494182536536276E-2</v>
      </c>
      <c r="AN9142" s="22">
        <f t="shared" si="1449"/>
        <v>1.3184250590803384</v>
      </c>
      <c r="AO9142" s="22">
        <f t="shared" si="1450"/>
        <v>1.3184250590803384</v>
      </c>
      <c r="AP9142" s="21">
        <v>8.1363054789511224E-2</v>
      </c>
      <c r="AQ9142" s="22">
        <f t="shared" si="1451"/>
        <v>448.23752710378886</v>
      </c>
      <c r="AR9142" s="22">
        <f t="shared" si="1452"/>
        <v>448.23752710378886</v>
      </c>
      <c r="AS9142" s="23">
        <f t="shared" si="1453"/>
        <v>339.97952634217603</v>
      </c>
      <c r="AT9142" s="23"/>
      <c r="AU9142" s="23"/>
      <c r="AV9142" s="23"/>
      <c r="AW9142" s="23"/>
      <c r="AX9142" s="23"/>
      <c r="AY9142" s="23"/>
      <c r="AZ9142" s="23"/>
      <c r="BA9142" s="23"/>
      <c r="BB9142" s="23"/>
      <c r="BC9142" s="23"/>
      <c r="BD9142" s="23"/>
      <c r="BE9142" s="23"/>
      <c r="BF9142" s="23"/>
      <c r="BG9142" s="23"/>
      <c r="BH9142" s="23"/>
      <c r="BI9142" s="23"/>
      <c r="BJ9142" s="23"/>
      <c r="BK9142" s="23"/>
    </row>
    <row r="9143" spans="28:63">
      <c r="AB9143" s="129">
        <v>9141</v>
      </c>
      <c r="AC9143" s="19">
        <v>0.94920063802107391</v>
      </c>
      <c r="AD9143" s="20">
        <f t="shared" si="1444"/>
        <v>1.6529038074694262</v>
      </c>
      <c r="AE9143" s="22">
        <f t="shared" si="1445"/>
        <v>1.6529038074694262</v>
      </c>
      <c r="AF9143" s="21">
        <v>0.83910798397830177</v>
      </c>
      <c r="AG9143" s="22">
        <f t="shared" si="1446"/>
        <v>5.8030110422100556</v>
      </c>
      <c r="AH9143" s="22">
        <f t="shared" si="1447"/>
        <v>5.8030110422100556</v>
      </c>
      <c r="AI9143" s="23">
        <f t="shared" si="1448"/>
        <v>3.5107977947575719</v>
      </c>
      <c r="AJ9143" s="46"/>
      <c r="AK9143" s="25"/>
      <c r="AL9143" s="129">
        <v>9141</v>
      </c>
      <c r="AM9143" s="21">
        <v>0.62528475311886467</v>
      </c>
      <c r="AN9143" s="22">
        <f t="shared" si="1449"/>
        <v>1.7900912792839048</v>
      </c>
      <c r="AO9143" s="22">
        <f t="shared" si="1450"/>
        <v>1.7900912792839048</v>
      </c>
      <c r="AP9143" s="21">
        <v>0.43999089070490793</v>
      </c>
      <c r="AQ9143" s="22">
        <f t="shared" si="1451"/>
        <v>485.6651408961261</v>
      </c>
      <c r="AR9143" s="22">
        <f t="shared" si="1452"/>
        <v>485.6651408961261</v>
      </c>
      <c r="AS9143" s="23">
        <f t="shared" si="1453"/>
        <v>271.30747270631252</v>
      </c>
      <c r="AT9143" s="23"/>
      <c r="AU9143" s="23"/>
      <c r="AV9143" s="23"/>
      <c r="AW9143" s="23"/>
      <c r="AX9143" s="23"/>
      <c r="AY9143" s="23"/>
      <c r="AZ9143" s="23"/>
      <c r="BA9143" s="23"/>
      <c r="BB9143" s="23"/>
      <c r="BC9143" s="23"/>
      <c r="BD9143" s="23"/>
      <c r="BE9143" s="23"/>
      <c r="BF9143" s="23"/>
      <c r="BG9143" s="23"/>
      <c r="BH9143" s="23"/>
      <c r="BI9143" s="23"/>
      <c r="BJ9143" s="23"/>
      <c r="BK9143" s="23"/>
    </row>
    <row r="9144" spans="28:63">
      <c r="AB9144" s="129">
        <v>9142</v>
      </c>
      <c r="AC9144" s="19">
        <v>0.23027702459191679</v>
      </c>
      <c r="AD9144" s="20">
        <f t="shared" si="1444"/>
        <v>0.64889859430248165</v>
      </c>
      <c r="AE9144" s="22">
        <f t="shared" si="1445"/>
        <v>0.64889859430248165</v>
      </c>
      <c r="AF9144" s="21">
        <v>0.96416831266358227</v>
      </c>
      <c r="AG9144" s="22">
        <f t="shared" si="1446"/>
        <v>6.9632017457130182</v>
      </c>
      <c r="AH9144" s="22">
        <f t="shared" si="1447"/>
        <v>6.9632017457130182</v>
      </c>
      <c r="AI9144" s="23">
        <f t="shared" si="1448"/>
        <v>10.730801094118487</v>
      </c>
      <c r="AJ9144" s="46"/>
      <c r="AK9144" s="25"/>
      <c r="AL9144" s="129">
        <v>9142</v>
      </c>
      <c r="AM9144" s="21">
        <v>0.88664976041717825</v>
      </c>
      <c r="AN9144" s="22">
        <f t="shared" si="1449"/>
        <v>1.974653805594361</v>
      </c>
      <c r="AO9144" s="22">
        <f t="shared" si="1450"/>
        <v>1.974653805594361</v>
      </c>
      <c r="AP9144" s="21">
        <v>0.96395285033361455</v>
      </c>
      <c r="AQ9144" s="22">
        <f t="shared" si="1451"/>
        <v>541.20473286354843</v>
      </c>
      <c r="AR9144" s="22">
        <f t="shared" si="1452"/>
        <v>541.20473286354843</v>
      </c>
      <c r="AS9144" s="23">
        <f t="shared" si="1453"/>
        <v>274.07575511731204</v>
      </c>
      <c r="AT9144" s="23"/>
      <c r="AU9144" s="23"/>
      <c r="AV9144" s="23"/>
      <c r="AW9144" s="23"/>
      <c r="AX9144" s="23"/>
      <c r="AY9144" s="23"/>
      <c r="AZ9144" s="23"/>
      <c r="BA9144" s="23"/>
      <c r="BB9144" s="23"/>
      <c r="BC9144" s="23"/>
      <c r="BD9144" s="23"/>
      <c r="BE9144" s="23"/>
      <c r="BF9144" s="23"/>
      <c r="BG9144" s="23"/>
      <c r="BH9144" s="23"/>
      <c r="BI9144" s="23"/>
      <c r="BJ9144" s="23"/>
      <c r="BK9144" s="23"/>
    </row>
    <row r="9145" spans="28:63">
      <c r="AB9145" s="129">
        <v>9143</v>
      </c>
      <c r="AC9145" s="19">
        <v>0.7177312472580929</v>
      </c>
      <c r="AD9145" s="20">
        <f t="shared" si="1444"/>
        <v>1.1818138512522307</v>
      </c>
      <c r="AE9145" s="22">
        <f t="shared" si="1445"/>
        <v>1.1818138512522307</v>
      </c>
      <c r="AF9145" s="21">
        <v>0.54344134829026014</v>
      </c>
      <c r="AG9145" s="22">
        <f t="shared" si="1446"/>
        <v>4.2990866598510848</v>
      </c>
      <c r="AH9145" s="22">
        <f t="shared" si="1447"/>
        <v>4.2990866598510848</v>
      </c>
      <c r="AI9145" s="23">
        <f t="shared" si="1448"/>
        <v>3.6377020419043511</v>
      </c>
      <c r="AJ9145" s="46"/>
      <c r="AK9145" s="25"/>
      <c r="AL9145" s="129">
        <v>9143</v>
      </c>
      <c r="AM9145" s="21">
        <v>0.62897879770010079</v>
      </c>
      <c r="AN9145" s="22">
        <f t="shared" si="1449"/>
        <v>1.7921857218909696</v>
      </c>
      <c r="AO9145" s="22">
        <f t="shared" si="1450"/>
        <v>1.7921857218909696</v>
      </c>
      <c r="AP9145" s="21">
        <v>0.73111426526612078</v>
      </c>
      <c r="AQ9145" s="22">
        <f t="shared" si="1451"/>
        <v>508.66696774598233</v>
      </c>
      <c r="AR9145" s="22">
        <f t="shared" si="1452"/>
        <v>508.66696774598233</v>
      </c>
      <c r="AS9145" s="23">
        <f t="shared" si="1453"/>
        <v>283.82491922169652</v>
      </c>
      <c r="AT9145" s="23"/>
      <c r="AU9145" s="23"/>
      <c r="AV9145" s="23"/>
      <c r="AW9145" s="23"/>
      <c r="AX9145" s="23"/>
      <c r="AY9145" s="23"/>
      <c r="AZ9145" s="23"/>
      <c r="BA9145" s="23"/>
      <c r="BB9145" s="23"/>
      <c r="BC9145" s="23"/>
      <c r="BD9145" s="23"/>
      <c r="BE9145" s="23"/>
      <c r="BF9145" s="23"/>
      <c r="BG9145" s="23"/>
      <c r="BH9145" s="23"/>
      <c r="BI9145" s="23"/>
      <c r="BJ9145" s="23"/>
      <c r="BK9145" s="23"/>
    </row>
    <row r="9146" spans="28:63">
      <c r="AB9146" s="129">
        <v>9144</v>
      </c>
      <c r="AC9146" s="19">
        <v>0.47802560939405625</v>
      </c>
      <c r="AD9146" s="20">
        <f t="shared" si="1444"/>
        <v>0.88738395447438556</v>
      </c>
      <c r="AE9146" s="22">
        <f t="shared" si="1445"/>
        <v>0.88738395447438556</v>
      </c>
      <c r="AF9146" s="21">
        <v>0.81920959681948358</v>
      </c>
      <c r="AG9146" s="22">
        <f t="shared" si="1446"/>
        <v>5.6711135503388119</v>
      </c>
      <c r="AH9146" s="22">
        <f t="shared" si="1447"/>
        <v>5.6711135503388119</v>
      </c>
      <c r="AI9146" s="23">
        <f t="shared" si="1448"/>
        <v>6.3908227343347903</v>
      </c>
      <c r="AJ9146" s="46"/>
      <c r="AK9146" s="25"/>
      <c r="AL9146" s="129">
        <v>9144</v>
      </c>
      <c r="AM9146" s="21">
        <v>0.19073056123270227</v>
      </c>
      <c r="AN9146" s="22">
        <f t="shared" si="1449"/>
        <v>1.4721799645291065</v>
      </c>
      <c r="AO9146" s="22">
        <f t="shared" si="1450"/>
        <v>1.4721799645291065</v>
      </c>
      <c r="AP9146" s="21">
        <v>0.90401044243525608</v>
      </c>
      <c r="AQ9146" s="22">
        <f t="shared" si="1451"/>
        <v>529.32920502930369</v>
      </c>
      <c r="AR9146" s="22">
        <f t="shared" si="1452"/>
        <v>529.32920502930369</v>
      </c>
      <c r="AS9146" s="23">
        <f t="shared" si="1453"/>
        <v>359.5546861002253</v>
      </c>
      <c r="AT9146" s="23"/>
      <c r="AU9146" s="23"/>
      <c r="AV9146" s="23"/>
      <c r="AW9146" s="23"/>
      <c r="AX9146" s="23"/>
      <c r="AY9146" s="23"/>
      <c r="AZ9146" s="23"/>
      <c r="BA9146" s="23"/>
      <c r="BB9146" s="23"/>
      <c r="BC9146" s="23"/>
      <c r="BD9146" s="23"/>
      <c r="BE9146" s="23"/>
      <c r="BF9146" s="23"/>
      <c r="BG9146" s="23"/>
      <c r="BH9146" s="23"/>
      <c r="BI9146" s="23"/>
      <c r="BJ9146" s="23"/>
      <c r="BK9146" s="23"/>
    </row>
    <row r="9147" spans="28:63">
      <c r="AB9147" s="129">
        <v>9145</v>
      </c>
      <c r="AC9147" s="19">
        <v>0.58194821415207654</v>
      </c>
      <c r="AD9147" s="20">
        <f t="shared" si="1444"/>
        <v>1.004283365953478</v>
      </c>
      <c r="AE9147" s="22">
        <f t="shared" si="1445"/>
        <v>1.004283365953478</v>
      </c>
      <c r="AF9147" s="21">
        <v>0.77932603682699753</v>
      </c>
      <c r="AG9147" s="22">
        <f t="shared" si="1446"/>
        <v>5.4270213962821074</v>
      </c>
      <c r="AH9147" s="22">
        <f t="shared" si="1447"/>
        <v>5.4270213962821074</v>
      </c>
      <c r="AI9147" s="23">
        <f t="shared" si="1448"/>
        <v>5.4038746237020785</v>
      </c>
      <c r="AJ9147" s="46"/>
      <c r="AK9147" s="25"/>
      <c r="AL9147" s="129">
        <v>9145</v>
      </c>
      <c r="AM9147" s="21">
        <v>0.58357470480467444</v>
      </c>
      <c r="AN9147" s="22">
        <f t="shared" si="1449"/>
        <v>1.7659990101701966</v>
      </c>
      <c r="AO9147" s="22">
        <f t="shared" si="1450"/>
        <v>1.7659990101701966</v>
      </c>
      <c r="AP9147" s="21">
        <v>0.84386155653811856</v>
      </c>
      <c r="AQ9147" s="22">
        <f t="shared" si="1451"/>
        <v>520.88278197613693</v>
      </c>
      <c r="AR9147" s="22">
        <f t="shared" si="1452"/>
        <v>520.88278197613693</v>
      </c>
      <c r="AS9147" s="23">
        <f t="shared" si="1453"/>
        <v>294.95077798822621</v>
      </c>
      <c r="AT9147" s="23"/>
      <c r="AU9147" s="23"/>
      <c r="AV9147" s="23"/>
      <c r="AW9147" s="23"/>
      <c r="AX9147" s="23"/>
      <c r="AY9147" s="23"/>
      <c r="AZ9147" s="23"/>
      <c r="BA9147" s="23"/>
      <c r="BB9147" s="23"/>
      <c r="BC9147" s="23"/>
      <c r="BD9147" s="23"/>
      <c r="BE9147" s="23"/>
      <c r="BF9147" s="23"/>
      <c r="BG9147" s="23"/>
      <c r="BH9147" s="23"/>
      <c r="BI9147" s="23"/>
      <c r="BJ9147" s="23"/>
      <c r="BK9147" s="23"/>
    </row>
    <row r="9148" spans="28:63">
      <c r="AB9148" s="129">
        <v>9146</v>
      </c>
      <c r="AC9148" s="19">
        <v>7.3653611288039933E-2</v>
      </c>
      <c r="AD9148" s="20">
        <f t="shared" si="1444"/>
        <v>0.77588211034945187</v>
      </c>
      <c r="AE9148" s="22">
        <f t="shared" si="1445"/>
        <v>0.77588211034945187</v>
      </c>
      <c r="AF9148" s="21">
        <v>0.15141414721105606</v>
      </c>
      <c r="AG9148" s="22">
        <f t="shared" si="1446"/>
        <v>2.9531447336403511</v>
      </c>
      <c r="AH9148" s="22">
        <f t="shared" si="1447"/>
        <v>2.9531447336403511</v>
      </c>
      <c r="AI9148" s="23">
        <f t="shared" si="1448"/>
        <v>3.8061771166630911</v>
      </c>
      <c r="AJ9148" s="46"/>
      <c r="AK9148" s="25"/>
      <c r="AL9148" s="129">
        <v>9146</v>
      </c>
      <c r="AM9148" s="21">
        <v>0.2290962848711271</v>
      </c>
      <c r="AN9148" s="22">
        <f t="shared" si="1449"/>
        <v>1.5098176870721782</v>
      </c>
      <c r="AO9148" s="22">
        <f t="shared" si="1450"/>
        <v>1.5098176870721782</v>
      </c>
      <c r="AP9148" s="21">
        <v>0.47154631888960497</v>
      </c>
      <c r="AQ9148" s="22">
        <f t="shared" si="1451"/>
        <v>487.97906975766972</v>
      </c>
      <c r="AR9148" s="22">
        <f t="shared" si="1452"/>
        <v>487.97906975766972</v>
      </c>
      <c r="AS9148" s="23">
        <f t="shared" si="1453"/>
        <v>323.20396954943175</v>
      </c>
      <c r="AT9148" s="23"/>
      <c r="AU9148" s="23"/>
      <c r="AV9148" s="23"/>
      <c r="AW9148" s="23"/>
      <c r="AX9148" s="23"/>
      <c r="AY9148" s="23"/>
      <c r="AZ9148" s="23"/>
      <c r="BA9148" s="23"/>
      <c r="BB9148" s="23"/>
      <c r="BC9148" s="23"/>
      <c r="BD9148" s="23"/>
      <c r="BE9148" s="23"/>
      <c r="BF9148" s="23"/>
      <c r="BG9148" s="23"/>
      <c r="BH9148" s="23"/>
      <c r="BI9148" s="23"/>
      <c r="BJ9148" s="23"/>
      <c r="BK9148" s="23"/>
    </row>
    <row r="9149" spans="28:63">
      <c r="AB9149" s="129">
        <v>9147</v>
      </c>
      <c r="AC9149" s="19">
        <v>0.51393465642526348</v>
      </c>
      <c r="AD9149" s="20">
        <f t="shared" si="1444"/>
        <v>0.92633684573706021</v>
      </c>
      <c r="AE9149" s="22">
        <f t="shared" si="1445"/>
        <v>0.92633684573706021</v>
      </c>
      <c r="AF9149" s="21">
        <v>0.11388250453728532</v>
      </c>
      <c r="AG9149" s="22">
        <f t="shared" si="1446"/>
        <v>2.8266166144130613</v>
      </c>
      <c r="AH9149" s="22">
        <f t="shared" si="1447"/>
        <v>2.8266166144130613</v>
      </c>
      <c r="AI9149" s="23">
        <f t="shared" si="1448"/>
        <v>3.0513917560560833</v>
      </c>
      <c r="AJ9149" s="46"/>
      <c r="AK9149" s="25"/>
      <c r="AL9149" s="129">
        <v>9147</v>
      </c>
      <c r="AM9149" s="21">
        <v>0.47700250477035622</v>
      </c>
      <c r="AN9149" s="22">
        <f t="shared" si="1449"/>
        <v>1.7002054658311352</v>
      </c>
      <c r="AO9149" s="22">
        <f t="shared" si="1450"/>
        <v>1.7002054658311352</v>
      </c>
      <c r="AP9149" s="21">
        <v>0.23089087070081571</v>
      </c>
      <c r="AQ9149" s="22">
        <f t="shared" si="1451"/>
        <v>467.56816722208237</v>
      </c>
      <c r="AR9149" s="22">
        <f t="shared" si="1452"/>
        <v>467.56816722208237</v>
      </c>
      <c r="AS9149" s="23">
        <f t="shared" si="1453"/>
        <v>275.00686041702289</v>
      </c>
      <c r="AT9149" s="23"/>
      <c r="AU9149" s="23"/>
      <c r="AV9149" s="23"/>
      <c r="AW9149" s="23"/>
      <c r="AX9149" s="23"/>
      <c r="AY9149" s="23"/>
      <c r="AZ9149" s="23"/>
      <c r="BA9149" s="23"/>
      <c r="BB9149" s="23"/>
      <c r="BC9149" s="23"/>
      <c r="BD9149" s="23"/>
      <c r="BE9149" s="23"/>
      <c r="BF9149" s="23"/>
      <c r="BG9149" s="23"/>
      <c r="BH9149" s="23"/>
      <c r="BI9149" s="23"/>
      <c r="BJ9149" s="23"/>
      <c r="BK9149" s="23"/>
    </row>
    <row r="9150" spans="28:63">
      <c r="AB9150" s="129">
        <v>9148</v>
      </c>
      <c r="AC9150" s="19">
        <v>0.18452130180418602</v>
      </c>
      <c r="AD9150" s="20">
        <f t="shared" si="1444"/>
        <v>0.87838632645616443</v>
      </c>
      <c r="AE9150" s="22">
        <f t="shared" si="1445"/>
        <v>0.87838632645616443</v>
      </c>
      <c r="AF9150" s="21">
        <v>6.4869580787697778E-2</v>
      </c>
      <c r="AG9150" s="22">
        <f t="shared" si="1446"/>
        <v>2.6238729716265858</v>
      </c>
      <c r="AH9150" s="22">
        <f t="shared" si="1447"/>
        <v>2.6238729716265858</v>
      </c>
      <c r="AI9150" s="23">
        <f t="shared" si="1448"/>
        <v>2.9871514305243791</v>
      </c>
      <c r="AJ9150" s="46"/>
      <c r="AK9150" s="25"/>
      <c r="AL9150" s="129">
        <v>9148</v>
      </c>
      <c r="AM9150" s="21">
        <v>0.27111066734894662</v>
      </c>
      <c r="AN9150" s="22">
        <f t="shared" si="1449"/>
        <v>1.5475720716105599</v>
      </c>
      <c r="AO9150" s="22">
        <f t="shared" si="1450"/>
        <v>1.5475720716105599</v>
      </c>
      <c r="AP9150" s="21">
        <v>0.98584298970798667</v>
      </c>
      <c r="AQ9150" s="22">
        <f t="shared" si="1451"/>
        <v>548.22126064208351</v>
      </c>
      <c r="AR9150" s="22">
        <f t="shared" si="1452"/>
        <v>548.22126064208351</v>
      </c>
      <c r="AS9150" s="23">
        <f t="shared" si="1453"/>
        <v>354.2460287949944</v>
      </c>
      <c r="AT9150" s="23"/>
      <c r="AU9150" s="23"/>
      <c r="AV9150" s="23"/>
      <c r="AW9150" s="23"/>
      <c r="AX9150" s="23"/>
      <c r="AY9150" s="23"/>
      <c r="AZ9150" s="23"/>
      <c r="BA9150" s="23"/>
      <c r="BB9150" s="23"/>
      <c r="BC9150" s="23"/>
      <c r="BD9150" s="23"/>
      <c r="BE9150" s="23"/>
      <c r="BF9150" s="23"/>
      <c r="BG9150" s="23"/>
      <c r="BH9150" s="23"/>
      <c r="BI9150" s="23"/>
      <c r="BJ9150" s="23"/>
      <c r="BK9150" s="23"/>
    </row>
    <row r="9151" spans="28:63">
      <c r="AB9151" s="129">
        <v>9149</v>
      </c>
      <c r="AC9151" s="19">
        <v>2.510696734740081E-2</v>
      </c>
      <c r="AD9151" s="20">
        <f t="shared" si="1444"/>
        <v>0.70268849149689727</v>
      </c>
      <c r="AE9151" s="22">
        <f t="shared" si="1445"/>
        <v>0.70268849149689727</v>
      </c>
      <c r="AF9151" s="21">
        <v>1.1197500091072232E-2</v>
      </c>
      <c r="AG9151" s="22">
        <f t="shared" si="1446"/>
        <v>2.2592006954975883</v>
      </c>
      <c r="AH9151" s="22">
        <f t="shared" si="1447"/>
        <v>2.2592006954975883</v>
      </c>
      <c r="AI9151" s="23">
        <f t="shared" si="1448"/>
        <v>3.2150813950075396</v>
      </c>
      <c r="AJ9151" s="46"/>
      <c r="AK9151" s="25"/>
      <c r="AL9151" s="129">
        <v>9149</v>
      </c>
      <c r="AM9151" s="21">
        <v>0.86177560531221531</v>
      </c>
      <c r="AN9151" s="22">
        <f t="shared" si="1449"/>
        <v>1.9511536039639563</v>
      </c>
      <c r="AO9151" s="22">
        <f t="shared" si="1450"/>
        <v>1.9511536039639563</v>
      </c>
      <c r="AP9151" s="21">
        <v>0.31305073270278438</v>
      </c>
      <c r="AQ9151" s="22">
        <f t="shared" si="1451"/>
        <v>475.38860153937168</v>
      </c>
      <c r="AR9151" s="22">
        <f t="shared" si="1452"/>
        <v>475.38860153937168</v>
      </c>
      <c r="AS9151" s="23">
        <f t="shared" si="1453"/>
        <v>243.64488811827729</v>
      </c>
      <c r="AT9151" s="23"/>
      <c r="AU9151" s="23"/>
      <c r="AV9151" s="23"/>
      <c r="AW9151" s="23"/>
      <c r="AX9151" s="23"/>
      <c r="AY9151" s="23"/>
      <c r="AZ9151" s="23"/>
      <c r="BA9151" s="23"/>
      <c r="BB9151" s="23"/>
      <c r="BC9151" s="23"/>
      <c r="BD9151" s="23"/>
      <c r="BE9151" s="23"/>
      <c r="BF9151" s="23"/>
      <c r="BG9151" s="23"/>
      <c r="BH9151" s="23"/>
      <c r="BI9151" s="23"/>
      <c r="BJ9151" s="23"/>
      <c r="BK9151" s="23"/>
    </row>
    <row r="9152" spans="28:63">
      <c r="AB9152" s="129">
        <v>9150</v>
      </c>
      <c r="AC9152" s="19">
        <v>0.36704844901405109</v>
      </c>
      <c r="AD9152" s="20">
        <f t="shared" si="1444"/>
        <v>0.77480291449976235</v>
      </c>
      <c r="AE9152" s="22">
        <f t="shared" si="1445"/>
        <v>0.77480291449976235</v>
      </c>
      <c r="AF9152" s="21">
        <v>0.48279137635718594</v>
      </c>
      <c r="AG9152" s="22">
        <f t="shared" si="1446"/>
        <v>4.06093174604902</v>
      </c>
      <c r="AH9152" s="22">
        <f t="shared" si="1447"/>
        <v>4.06093174604902</v>
      </c>
      <c r="AI9152" s="23">
        <f t="shared" si="1448"/>
        <v>5.2412447992285731</v>
      </c>
      <c r="AJ9152" s="46"/>
      <c r="AK9152" s="25"/>
      <c r="AL9152" s="129">
        <v>9150</v>
      </c>
      <c r="AM9152" s="21">
        <v>0.75950959271416296</v>
      </c>
      <c r="AN9152" s="22">
        <f t="shared" si="1449"/>
        <v>1.8717627344982675</v>
      </c>
      <c r="AO9152" s="22">
        <f t="shared" si="1450"/>
        <v>1.8717627344982675</v>
      </c>
      <c r="AP9152" s="21">
        <v>0.99167265812885597</v>
      </c>
      <c r="AQ9152" s="22">
        <f t="shared" si="1451"/>
        <v>550.96628811964808</v>
      </c>
      <c r="AR9152" s="22">
        <f t="shared" si="1452"/>
        <v>550.96628811964808</v>
      </c>
      <c r="AS9152" s="23">
        <f t="shared" si="1453"/>
        <v>294.35690644163645</v>
      </c>
      <c r="AT9152" s="23"/>
      <c r="AU9152" s="23"/>
      <c r="AV9152" s="23"/>
      <c r="AW9152" s="23"/>
      <c r="AX9152" s="23"/>
      <c r="AY9152" s="23"/>
      <c r="AZ9152" s="23"/>
      <c r="BA9152" s="23"/>
      <c r="BB9152" s="23"/>
      <c r="BC9152" s="23"/>
      <c r="BD9152" s="23"/>
      <c r="BE9152" s="23"/>
      <c r="BF9152" s="23"/>
      <c r="BG9152" s="23"/>
      <c r="BH9152" s="23"/>
      <c r="BI9152" s="23"/>
      <c r="BJ9152" s="23"/>
      <c r="BK9152" s="23"/>
    </row>
    <row r="9153" spans="28:63">
      <c r="AB9153" s="129">
        <v>9151</v>
      </c>
      <c r="AC9153" s="19">
        <v>0.45307393175164679</v>
      </c>
      <c r="AD9153" s="20">
        <f t="shared" si="1444"/>
        <v>0.8611014692002652</v>
      </c>
      <c r="AE9153" s="22">
        <f t="shared" si="1445"/>
        <v>0.8611014692002652</v>
      </c>
      <c r="AF9153" s="21">
        <v>0.62712710875789557</v>
      </c>
      <c r="AG9153" s="22">
        <f t="shared" si="1446"/>
        <v>4.6554242814277425</v>
      </c>
      <c r="AH9153" s="22">
        <f t="shared" si="1447"/>
        <v>4.6554242814277425</v>
      </c>
      <c r="AI9153" s="23">
        <f t="shared" si="1448"/>
        <v>5.406359700850814</v>
      </c>
      <c r="AJ9153" s="46"/>
      <c r="AK9153" s="25"/>
      <c r="AL9153" s="129">
        <v>9151</v>
      </c>
      <c r="AM9153" s="21">
        <v>0.87603005844604165</v>
      </c>
      <c r="AN9153" s="22">
        <f t="shared" si="1449"/>
        <v>1.9643338509327797</v>
      </c>
      <c r="AO9153" s="22">
        <f t="shared" si="1450"/>
        <v>1.9643338509327797</v>
      </c>
      <c r="AP9153" s="21">
        <v>3.4261102451718317E-2</v>
      </c>
      <c r="AQ9153" s="22">
        <f t="shared" si="1451"/>
        <v>438.3237224391454</v>
      </c>
      <c r="AR9153" s="22">
        <f t="shared" si="1452"/>
        <v>438.3237224391454</v>
      </c>
      <c r="AS9153" s="23">
        <f t="shared" si="1453"/>
        <v>223.14115405128504</v>
      </c>
      <c r="AT9153" s="23"/>
      <c r="AU9153" s="23"/>
      <c r="AV9153" s="23"/>
      <c r="AW9153" s="23"/>
      <c r="AX9153" s="23"/>
      <c r="AY9153" s="23"/>
      <c r="AZ9153" s="23"/>
      <c r="BA9153" s="23"/>
      <c r="BB9153" s="23"/>
      <c r="BC9153" s="23"/>
      <c r="BD9153" s="23"/>
      <c r="BE9153" s="23"/>
      <c r="BF9153" s="23"/>
      <c r="BG9153" s="23"/>
      <c r="BH9153" s="23"/>
      <c r="BI9153" s="23"/>
      <c r="BJ9153" s="23"/>
      <c r="BK9153" s="23"/>
    </row>
    <row r="9154" spans="28:63">
      <c r="AB9154" s="129">
        <v>9152</v>
      </c>
      <c r="AC9154" s="19">
        <v>0.83268477003267227</v>
      </c>
      <c r="AD9154" s="20">
        <f t="shared" si="1444"/>
        <v>1.3700755605705439</v>
      </c>
      <c r="AE9154" s="22">
        <f t="shared" si="1445"/>
        <v>1.3700755605705439</v>
      </c>
      <c r="AF9154" s="21">
        <v>0.44501362084677476</v>
      </c>
      <c r="AG9154" s="22">
        <f t="shared" si="1446"/>
        <v>3.919608918915154</v>
      </c>
      <c r="AH9154" s="22">
        <f t="shared" si="1447"/>
        <v>3.919608918915154</v>
      </c>
      <c r="AI9154" s="23">
        <f t="shared" si="1448"/>
        <v>2.8608706203641074</v>
      </c>
      <c r="AJ9154" s="46"/>
      <c r="AK9154" s="25"/>
      <c r="AL9154" s="129">
        <v>9152</v>
      </c>
      <c r="AM9154" s="21">
        <v>2.2638701866986355E-2</v>
      </c>
      <c r="AN9154" s="22">
        <f t="shared" si="1449"/>
        <v>1.2151142079336508</v>
      </c>
      <c r="AO9154" s="22">
        <f t="shared" si="1450"/>
        <v>1.2151142079336508</v>
      </c>
      <c r="AP9154" s="21">
        <v>0.32489941059769556</v>
      </c>
      <c r="AQ9154" s="22">
        <f t="shared" si="1451"/>
        <v>476.42706995633762</v>
      </c>
      <c r="AR9154" s="22">
        <f t="shared" si="1452"/>
        <v>476.42706995633762</v>
      </c>
      <c r="AS9154" s="23">
        <f t="shared" si="1453"/>
        <v>392.08418998451225</v>
      </c>
      <c r="AT9154" s="23"/>
      <c r="AU9154" s="23"/>
      <c r="AV9154" s="23"/>
      <c r="AW9154" s="23"/>
      <c r="AX9154" s="23"/>
      <c r="AY9154" s="23"/>
      <c r="AZ9154" s="23"/>
      <c r="BA9154" s="23"/>
      <c r="BB9154" s="23"/>
      <c r="BC9154" s="23"/>
      <c r="BD9154" s="23"/>
      <c r="BE9154" s="23"/>
      <c r="BF9154" s="23"/>
      <c r="BG9154" s="23"/>
      <c r="BH9154" s="23"/>
      <c r="BI9154" s="23"/>
      <c r="BJ9154" s="23"/>
      <c r="BK9154" s="23"/>
    </row>
    <row r="9155" spans="28:63">
      <c r="AB9155" s="129">
        <v>9153</v>
      </c>
      <c r="AC9155" s="19">
        <v>0.80294736821798118</v>
      </c>
      <c r="AD9155" s="20">
        <f t="shared" si="1444"/>
        <v>1.3163845953065159</v>
      </c>
      <c r="AE9155" s="22">
        <f t="shared" si="1445"/>
        <v>1.3163845953065159</v>
      </c>
      <c r="AF9155" s="21">
        <v>0.9816147708284424</v>
      </c>
      <c r="AG9155" s="22">
        <f t="shared" si="1446"/>
        <v>7.2573312480340055</v>
      </c>
      <c r="AH9155" s="22">
        <f t="shared" si="1447"/>
        <v>7.2573312480340055</v>
      </c>
      <c r="AI9155" s="23">
        <f t="shared" si="1448"/>
        <v>5.5130782249424302</v>
      </c>
      <c r="AJ9155" s="46"/>
      <c r="AK9155" s="25"/>
      <c r="AL9155" s="129">
        <v>9153</v>
      </c>
      <c r="AM9155" s="21">
        <v>0.17013430706897625</v>
      </c>
      <c r="AN9155" s="22">
        <f t="shared" si="1449"/>
        <v>1.450400196031836</v>
      </c>
      <c r="AO9155" s="22">
        <f t="shared" si="1450"/>
        <v>1.450400196031836</v>
      </c>
      <c r="AP9155" s="21">
        <v>0.41138619410770816</v>
      </c>
      <c r="AQ9155" s="22">
        <f t="shared" si="1451"/>
        <v>483.49476121898198</v>
      </c>
      <c r="AR9155" s="22">
        <f t="shared" si="1452"/>
        <v>483.49476121898198</v>
      </c>
      <c r="AS9155" s="23">
        <f t="shared" si="1453"/>
        <v>333.35265848817448</v>
      </c>
      <c r="AT9155" s="23"/>
      <c r="AU9155" s="23"/>
      <c r="AV9155" s="23"/>
      <c r="AW9155" s="23"/>
      <c r="AX9155" s="23"/>
      <c r="AY9155" s="23"/>
      <c r="AZ9155" s="23"/>
      <c r="BA9155" s="23"/>
      <c r="BB9155" s="23"/>
      <c r="BC9155" s="23"/>
      <c r="BD9155" s="23"/>
      <c r="BE9155" s="23"/>
      <c r="BF9155" s="23"/>
      <c r="BG9155" s="23"/>
      <c r="BH9155" s="23"/>
      <c r="BI9155" s="23"/>
      <c r="BJ9155" s="23"/>
      <c r="BK9155" s="23"/>
    </row>
    <row r="9156" spans="28:63">
      <c r="AB9156" s="129">
        <v>9154</v>
      </c>
      <c r="AC9156" s="19">
        <v>8.4142125733671636E-2</v>
      </c>
      <c r="AD9156" s="20">
        <f t="shared" ref="AD9156:AD9219" si="1454">IF(AC9156&lt;=$R$5, ($I$5+(SQRT(AC9156*$S$5))), IF(AC9156&gt;$R$5, ($K$5-(SQRT(1-AC9156)*$T$5))))</f>
        <v>0.78798854435348464</v>
      </c>
      <c r="AE9156" s="22">
        <f t="shared" ref="AE9156:AE9219" si="1455">AD9156</f>
        <v>0.78798854435348464</v>
      </c>
      <c r="AF9156" s="21">
        <v>0.39576831973841875</v>
      </c>
      <c r="AG9156" s="22">
        <f t="shared" ref="AG9156:AG9219" si="1456">IF(AF9156&lt;=$R$13,$I$13+SQRT(AF9156*$S$13), $K$13-SQRT((1-AF9156)*$T$13))</f>
        <v>3.7424243508955195</v>
      </c>
      <c r="AH9156" s="22">
        <f t="shared" ref="AH9156:AH9219" si="1457">AG9156</f>
        <v>3.7424243508955195</v>
      </c>
      <c r="AI9156" s="23">
        <f t="shared" ref="AI9156:AI9219" si="1458">AH9156/AE9156</f>
        <v>4.7493385249223889</v>
      </c>
      <c r="AJ9156" s="46"/>
      <c r="AK9156" s="25"/>
      <c r="AL9156" s="129">
        <v>9154</v>
      </c>
      <c r="AM9156" s="21">
        <v>0.38698434075772392</v>
      </c>
      <c r="AN9156" s="22">
        <f t="shared" ref="AN9156:AN9219" si="1459">IF(AM9156&lt;=$R$21,$I$21+SQRT(AM9156*$S$21), $K$21-SQRT((1-AM9156)*$T$21))</f>
        <v>1.6386270422983733</v>
      </c>
      <c r="AO9156" s="22">
        <f t="shared" ref="AO9156:AO9219" si="1460">AN9156</f>
        <v>1.6386270422983733</v>
      </c>
      <c r="AP9156" s="21">
        <v>0.75660756742443402</v>
      </c>
      <c r="AQ9156" s="22">
        <f t="shared" ref="AQ9156:AQ9219" si="1461">IF(AP9156&lt;=$R$29,$I$29+SQRT(AP9156*$S$29), $K$29-SQRT((1-AP9156)*$T$29))</f>
        <v>511.16102131247476</v>
      </c>
      <c r="AR9156" s="22">
        <f t="shared" ref="AR9156:AR9219" si="1462">AQ9156</f>
        <v>511.16102131247476</v>
      </c>
      <c r="AS9156" s="23">
        <f t="shared" ref="AS9156:AS9219" si="1463">AR9156/AO9156</f>
        <v>311.944700116452</v>
      </c>
      <c r="AT9156" s="23"/>
      <c r="AU9156" s="23"/>
      <c r="AV9156" s="23"/>
      <c r="AW9156" s="23"/>
      <c r="AX9156" s="23"/>
      <c r="AY9156" s="23"/>
      <c r="AZ9156" s="23"/>
      <c r="BA9156" s="23"/>
      <c r="BB9156" s="23"/>
      <c r="BC9156" s="23"/>
      <c r="BD9156" s="23"/>
      <c r="BE9156" s="23"/>
      <c r="BF9156" s="23"/>
      <c r="BG9156" s="23"/>
      <c r="BH9156" s="23"/>
      <c r="BI9156" s="23"/>
      <c r="BJ9156" s="23"/>
      <c r="BK9156" s="23"/>
    </row>
    <row r="9157" spans="28:63">
      <c r="AB9157" s="129">
        <v>9155</v>
      </c>
      <c r="AC9157" s="19">
        <v>0.56274967335055803</v>
      </c>
      <c r="AD9157" s="20">
        <f t="shared" si="1454"/>
        <v>0.98167643910109947</v>
      </c>
      <c r="AE9157" s="22">
        <f t="shared" si="1455"/>
        <v>0.98167643910109947</v>
      </c>
      <c r="AF9157" s="21">
        <v>0.1720454704702612</v>
      </c>
      <c r="AG9157" s="22">
        <f t="shared" si="1456"/>
        <v>3.016162534161837</v>
      </c>
      <c r="AH9157" s="22">
        <f t="shared" si="1457"/>
        <v>3.016162534161837</v>
      </c>
      <c r="AI9157" s="23">
        <f t="shared" si="1458"/>
        <v>3.0724609596657668</v>
      </c>
      <c r="AJ9157" s="46"/>
      <c r="AK9157" s="25"/>
      <c r="AL9157" s="129">
        <v>9155</v>
      </c>
      <c r="AM9157" s="21">
        <v>5.0029759804289586E-2</v>
      </c>
      <c r="AN9157" s="22">
        <f t="shared" si="1459"/>
        <v>1.2808581546917603</v>
      </c>
      <c r="AO9157" s="22">
        <f t="shared" si="1460"/>
        <v>1.2808581546917603</v>
      </c>
      <c r="AP9157" s="21">
        <v>0.13816772459500704</v>
      </c>
      <c r="AQ9157" s="22">
        <f t="shared" si="1461"/>
        <v>456.79733279778668</v>
      </c>
      <c r="AR9157" s="22">
        <f t="shared" si="1462"/>
        <v>456.79733279778668</v>
      </c>
      <c r="AS9157" s="23">
        <f t="shared" si="1463"/>
        <v>356.63381704254004</v>
      </c>
      <c r="AT9157" s="23"/>
      <c r="AU9157" s="23"/>
      <c r="AV9157" s="23"/>
      <c r="AW9157" s="23"/>
      <c r="AX9157" s="23"/>
      <c r="AY9157" s="23"/>
      <c r="AZ9157" s="23"/>
      <c r="BA9157" s="23"/>
      <c r="BB9157" s="23"/>
      <c r="BC9157" s="23"/>
      <c r="BD9157" s="23"/>
      <c r="BE9157" s="23"/>
      <c r="BF9157" s="23"/>
      <c r="BG9157" s="23"/>
      <c r="BH9157" s="23"/>
      <c r="BI9157" s="23"/>
      <c r="BJ9157" s="23"/>
      <c r="BK9157" s="23"/>
    </row>
    <row r="9158" spans="28:63">
      <c r="AB9158" s="129">
        <v>9156</v>
      </c>
      <c r="AC9158" s="19">
        <v>0.42934601514252835</v>
      </c>
      <c r="AD9158" s="20">
        <f t="shared" si="1454"/>
        <v>0.83665869561509165</v>
      </c>
      <c r="AE9158" s="22">
        <f t="shared" si="1455"/>
        <v>0.83665869561509165</v>
      </c>
      <c r="AF9158" s="21">
        <v>0.28490197825651642</v>
      </c>
      <c r="AG9158" s="22">
        <f t="shared" si="1456"/>
        <v>3.3682680720593829</v>
      </c>
      <c r="AH9158" s="22">
        <f t="shared" si="1457"/>
        <v>3.3682680720593829</v>
      </c>
      <c r="AI9158" s="23">
        <f t="shared" si="1458"/>
        <v>4.025856767774477</v>
      </c>
      <c r="AJ9158" s="46"/>
      <c r="AK9158" s="25"/>
      <c r="AL9158" s="129">
        <v>9156</v>
      </c>
      <c r="AM9158" s="21">
        <v>0.62720750598199326</v>
      </c>
      <c r="AN9158" s="22">
        <f t="shared" si="1459"/>
        <v>1.7911822078932231</v>
      </c>
      <c r="AO9158" s="22">
        <f t="shared" si="1460"/>
        <v>1.7911822078932231</v>
      </c>
      <c r="AP9158" s="21">
        <v>0.99112184851513174</v>
      </c>
      <c r="AQ9158" s="22">
        <f t="shared" si="1461"/>
        <v>550.6723055071626</v>
      </c>
      <c r="AR9158" s="22">
        <f t="shared" si="1462"/>
        <v>550.6723055071626</v>
      </c>
      <c r="AS9158" s="23">
        <f t="shared" si="1463"/>
        <v>307.43511356941167</v>
      </c>
      <c r="AT9158" s="23"/>
      <c r="AU9158" s="23"/>
      <c r="AV9158" s="23"/>
      <c r="AW9158" s="23"/>
      <c r="AX9158" s="23"/>
      <c r="AY9158" s="23"/>
      <c r="AZ9158" s="23"/>
      <c r="BA9158" s="23"/>
      <c r="BB9158" s="23"/>
      <c r="BC9158" s="23"/>
      <c r="BD9158" s="23"/>
      <c r="BE9158" s="23"/>
      <c r="BF9158" s="23"/>
      <c r="BG9158" s="23"/>
      <c r="BH9158" s="23"/>
      <c r="BI9158" s="23"/>
      <c r="BJ9158" s="23"/>
      <c r="BK9158" s="23"/>
    </row>
    <row r="9159" spans="28:63">
      <c r="AB9159" s="129">
        <v>9157</v>
      </c>
      <c r="AC9159" s="19">
        <v>0.65699120951839496</v>
      </c>
      <c r="AD9159" s="20">
        <f t="shared" si="1454"/>
        <v>1.0980689341716992</v>
      </c>
      <c r="AE9159" s="22">
        <f t="shared" si="1455"/>
        <v>1.0980689341716992</v>
      </c>
      <c r="AF9159" s="21">
        <v>0.46276873278817965</v>
      </c>
      <c r="AG9159" s="22">
        <f t="shared" si="1456"/>
        <v>3.9854093588069768</v>
      </c>
      <c r="AH9159" s="22">
        <f t="shared" si="1457"/>
        <v>3.9854093588069768</v>
      </c>
      <c r="AI9159" s="23">
        <f t="shared" si="1458"/>
        <v>3.6294710056734925</v>
      </c>
      <c r="AJ9159" s="46"/>
      <c r="AK9159" s="25"/>
      <c r="AL9159" s="129">
        <v>9157</v>
      </c>
      <c r="AM9159" s="21">
        <v>8.4614721227090683E-2</v>
      </c>
      <c r="AN9159" s="22">
        <f t="shared" si="1459"/>
        <v>1.3412150669420237</v>
      </c>
      <c r="AO9159" s="22">
        <f t="shared" si="1460"/>
        <v>1.3412150669420237</v>
      </c>
      <c r="AP9159" s="21">
        <v>0.64475610857823429</v>
      </c>
      <c r="AQ9159" s="22">
        <f t="shared" si="1461"/>
        <v>500.9966938559092</v>
      </c>
      <c r="AR9159" s="22">
        <f t="shared" si="1462"/>
        <v>500.9966938559092</v>
      </c>
      <c r="AS9159" s="23">
        <f t="shared" si="1463"/>
        <v>373.53941676049305</v>
      </c>
      <c r="AT9159" s="23"/>
      <c r="AU9159" s="23"/>
      <c r="AV9159" s="23"/>
      <c r="AW9159" s="23"/>
      <c r="AX9159" s="23"/>
      <c r="AY9159" s="23"/>
      <c r="AZ9159" s="23"/>
      <c r="BA9159" s="23"/>
      <c r="BB9159" s="23"/>
      <c r="BC9159" s="23"/>
      <c r="BD9159" s="23"/>
      <c r="BE9159" s="23"/>
      <c r="BF9159" s="23"/>
      <c r="BG9159" s="23"/>
      <c r="BH9159" s="23"/>
      <c r="BI9159" s="23"/>
      <c r="BJ9159" s="23"/>
      <c r="BK9159" s="23"/>
    </row>
    <row r="9160" spans="28:63">
      <c r="AB9160" s="129">
        <v>9158</v>
      </c>
      <c r="AC9160" s="19">
        <v>0.93308813048492456</v>
      </c>
      <c r="AD9160" s="20">
        <f t="shared" si="1454"/>
        <v>1.6016431376994329</v>
      </c>
      <c r="AE9160" s="22">
        <f t="shared" si="1455"/>
        <v>1.6016431376994329</v>
      </c>
      <c r="AF9160" s="21">
        <v>0.51879350738461083</v>
      </c>
      <c r="AG9160" s="22">
        <f t="shared" si="1456"/>
        <v>4.2005007200340625</v>
      </c>
      <c r="AH9160" s="22">
        <f t="shared" si="1457"/>
        <v>4.2005007200340625</v>
      </c>
      <c r="AI9160" s="23">
        <f t="shared" si="1458"/>
        <v>2.6226196217888931</v>
      </c>
      <c r="AJ9160" s="46"/>
      <c r="AK9160" s="25"/>
      <c r="AL9160" s="129">
        <v>9158</v>
      </c>
      <c r="AM9160" s="21">
        <v>0.45943328647925108</v>
      </c>
      <c r="AN9160" s="22">
        <f t="shared" si="1459"/>
        <v>1.6886764347474512</v>
      </c>
      <c r="AO9160" s="22">
        <f t="shared" si="1460"/>
        <v>1.6886764347474512</v>
      </c>
      <c r="AP9160" s="21">
        <v>0.5261454492224914</v>
      </c>
      <c r="AQ9160" s="22">
        <f t="shared" si="1461"/>
        <v>491.85475366821555</v>
      </c>
      <c r="AR9160" s="22">
        <f t="shared" si="1462"/>
        <v>491.85475366821555</v>
      </c>
      <c r="AS9160" s="23">
        <f t="shared" si="1463"/>
        <v>291.26642827924258</v>
      </c>
      <c r="AT9160" s="23"/>
      <c r="AU9160" s="23"/>
      <c r="AV9160" s="23"/>
      <c r="AW9160" s="23"/>
      <c r="AX9160" s="23"/>
      <c r="AY9160" s="23"/>
      <c r="AZ9160" s="23"/>
      <c r="BA9160" s="23"/>
      <c r="BB9160" s="23"/>
      <c r="BC9160" s="23"/>
      <c r="BD9160" s="23"/>
      <c r="BE9160" s="23"/>
      <c r="BF9160" s="23"/>
      <c r="BG9160" s="23"/>
      <c r="BH9160" s="23"/>
      <c r="BI9160" s="23"/>
      <c r="BJ9160" s="23"/>
      <c r="BK9160" s="23"/>
    </row>
    <row r="9161" spans="28:63">
      <c r="AB9161" s="129">
        <v>9159</v>
      </c>
      <c r="AC9161" s="19">
        <v>8.76935756392484E-2</v>
      </c>
      <c r="AD9161" s="20">
        <f t="shared" si="1454"/>
        <v>0.79191482946475067</v>
      </c>
      <c r="AE9161" s="22">
        <f t="shared" si="1455"/>
        <v>0.79191482946475067</v>
      </c>
      <c r="AF9161" s="21">
        <v>0.58364292043459098</v>
      </c>
      <c r="AG9161" s="22">
        <f t="shared" si="1456"/>
        <v>4.4657798049693804</v>
      </c>
      <c r="AH9161" s="22">
        <f t="shared" si="1457"/>
        <v>4.4657798049693804</v>
      </c>
      <c r="AI9161" s="23">
        <f t="shared" si="1458"/>
        <v>5.6392172981376891</v>
      </c>
      <c r="AJ9161" s="46"/>
      <c r="AK9161" s="25"/>
      <c r="AL9161" s="129">
        <v>9159</v>
      </c>
      <c r="AM9161" s="21">
        <v>0.76237400114130016</v>
      </c>
      <c r="AN9161" s="22">
        <f t="shared" si="1459"/>
        <v>1.873723357427018</v>
      </c>
      <c r="AO9161" s="22">
        <f t="shared" si="1460"/>
        <v>1.873723357427018</v>
      </c>
      <c r="AP9161" s="21">
        <v>0.67718657387402781</v>
      </c>
      <c r="AQ9161" s="22">
        <f t="shared" si="1461"/>
        <v>503.75436393786157</v>
      </c>
      <c r="AR9161" s="22">
        <f t="shared" si="1462"/>
        <v>503.75436393786157</v>
      </c>
      <c r="AS9161" s="23">
        <f t="shared" si="1463"/>
        <v>268.852049018385</v>
      </c>
      <c r="AT9161" s="23"/>
      <c r="AU9161" s="23"/>
      <c r="AV9161" s="23"/>
      <c r="AW9161" s="23"/>
      <c r="AX9161" s="23"/>
      <c r="AY9161" s="23"/>
      <c r="AZ9161" s="23"/>
      <c r="BA9161" s="23"/>
      <c r="BB9161" s="23"/>
      <c r="BC9161" s="23"/>
      <c r="BD9161" s="23"/>
      <c r="BE9161" s="23"/>
      <c r="BF9161" s="23"/>
      <c r="BG9161" s="23"/>
      <c r="BH9161" s="23"/>
      <c r="BI9161" s="23"/>
      <c r="BJ9161" s="23"/>
      <c r="BK9161" s="23"/>
    </row>
    <row r="9162" spans="28:63">
      <c r="AB9162" s="129">
        <v>9160</v>
      </c>
      <c r="AC9162" s="19">
        <v>3.1425096491801585E-2</v>
      </c>
      <c r="AD9162" s="20">
        <f t="shared" si="1454"/>
        <v>0.71488490121228576</v>
      </c>
      <c r="AE9162" s="22">
        <f t="shared" si="1455"/>
        <v>0.71488490121228576</v>
      </c>
      <c r="AF9162" s="21">
        <v>1.2965838460796575E-2</v>
      </c>
      <c r="AG9162" s="22">
        <f t="shared" si="1456"/>
        <v>2.2789176056916798</v>
      </c>
      <c r="AH9162" s="22">
        <f t="shared" si="1457"/>
        <v>2.2789176056916798</v>
      </c>
      <c r="AI9162" s="23">
        <f t="shared" si="1458"/>
        <v>3.1878105158286916</v>
      </c>
      <c r="AJ9162" s="46"/>
      <c r="AK9162" s="25"/>
      <c r="AL9162" s="129">
        <v>9160</v>
      </c>
      <c r="AM9162" s="21">
        <v>0.76968792756117965</v>
      </c>
      <c r="AN9162" s="22">
        <f t="shared" si="1459"/>
        <v>1.8787838602240052</v>
      </c>
      <c r="AO9162" s="22">
        <f t="shared" si="1460"/>
        <v>1.8787838602240052</v>
      </c>
      <c r="AP9162" s="21">
        <v>0.52187739648826548</v>
      </c>
      <c r="AQ9162" s="22">
        <f t="shared" si="1461"/>
        <v>491.54854629436272</v>
      </c>
      <c r="AR9162" s="22">
        <f t="shared" si="1462"/>
        <v>491.54854629436272</v>
      </c>
      <c r="AS9162" s="23">
        <f t="shared" si="1463"/>
        <v>261.63123747281708</v>
      </c>
      <c r="AT9162" s="23"/>
      <c r="AU9162" s="23"/>
      <c r="AV9162" s="23"/>
      <c r="AW9162" s="23"/>
      <c r="AX9162" s="23"/>
      <c r="AY9162" s="23"/>
      <c r="AZ9162" s="23"/>
      <c r="BA9162" s="23"/>
      <c r="BB9162" s="23"/>
      <c r="BC9162" s="23"/>
      <c r="BD9162" s="23"/>
      <c r="BE9162" s="23"/>
      <c r="BF9162" s="23"/>
      <c r="BG9162" s="23"/>
      <c r="BH9162" s="23"/>
      <c r="BI9162" s="23"/>
      <c r="BJ9162" s="23"/>
      <c r="BK9162" s="23"/>
    </row>
    <row r="9163" spans="28:63">
      <c r="AB9163" s="129">
        <v>9161</v>
      </c>
      <c r="AC9163" s="19">
        <v>0.95821338230373454</v>
      </c>
      <c r="AD9163" s="20">
        <f t="shared" si="1454"/>
        <v>1.6851966605506492</v>
      </c>
      <c r="AE9163" s="22">
        <f t="shared" si="1455"/>
        <v>1.6851966605506492</v>
      </c>
      <c r="AF9163" s="21">
        <v>3.0104634172138045E-2</v>
      </c>
      <c r="AG9163" s="22">
        <f t="shared" si="1456"/>
        <v>2.4250033000258098</v>
      </c>
      <c r="AH9163" s="22">
        <f t="shared" si="1457"/>
        <v>2.4250033000258098</v>
      </c>
      <c r="AI9163" s="23">
        <f t="shared" si="1458"/>
        <v>1.4390031482933414</v>
      </c>
      <c r="AJ9163" s="46"/>
      <c r="AK9163" s="25"/>
      <c r="AL9163" s="129">
        <v>9161</v>
      </c>
      <c r="AM9163" s="21">
        <v>0.79532907655878959</v>
      </c>
      <c r="AN9163" s="22">
        <f t="shared" si="1459"/>
        <v>1.8971921835525671</v>
      </c>
      <c r="AO9163" s="22">
        <f t="shared" si="1460"/>
        <v>1.8971921835525671</v>
      </c>
      <c r="AP9163" s="21">
        <v>0.35746388143733232</v>
      </c>
      <c r="AQ9163" s="22">
        <f t="shared" si="1461"/>
        <v>479.18738073344571</v>
      </c>
      <c r="AR9163" s="22">
        <f t="shared" si="1462"/>
        <v>479.18738073344571</v>
      </c>
      <c r="AS9163" s="23">
        <f t="shared" si="1463"/>
        <v>252.57714262566085</v>
      </c>
      <c r="AT9163" s="23"/>
      <c r="AU9163" s="23"/>
      <c r="AV9163" s="23"/>
      <c r="AW9163" s="23"/>
      <c r="AX9163" s="23"/>
      <c r="AY9163" s="23"/>
      <c r="AZ9163" s="23"/>
      <c r="BA9163" s="23"/>
      <c r="BB9163" s="23"/>
      <c r="BC9163" s="23"/>
      <c r="BD9163" s="23"/>
      <c r="BE9163" s="23"/>
      <c r="BF9163" s="23"/>
      <c r="BG9163" s="23"/>
      <c r="BH9163" s="23"/>
      <c r="BI9163" s="23"/>
      <c r="BJ9163" s="23"/>
      <c r="BK9163" s="23"/>
    </row>
    <row r="9164" spans="28:63">
      <c r="AB9164" s="129">
        <v>9162</v>
      </c>
      <c r="AC9164" s="19">
        <v>0.7683970419488968</v>
      </c>
      <c r="AD9164" s="20">
        <f t="shared" si="1454"/>
        <v>1.2588727671215985</v>
      </c>
      <c r="AE9164" s="22">
        <f t="shared" si="1455"/>
        <v>1.2588727671215985</v>
      </c>
      <c r="AF9164" s="21">
        <v>0.37434637085469524</v>
      </c>
      <c r="AG9164" s="22">
        <f t="shared" si="1456"/>
        <v>3.6676093349792263</v>
      </c>
      <c r="AH9164" s="22">
        <f t="shared" si="1457"/>
        <v>3.6676093349792263</v>
      </c>
      <c r="AI9164" s="23">
        <f t="shared" si="1458"/>
        <v>2.913407479109412</v>
      </c>
      <c r="AJ9164" s="46"/>
      <c r="AK9164" s="25"/>
      <c r="AL9164" s="129">
        <v>9162</v>
      </c>
      <c r="AM9164" s="21">
        <v>9.1516333906672243E-2</v>
      </c>
      <c r="AN9164" s="22">
        <f t="shared" si="1459"/>
        <v>1.3516592933480107</v>
      </c>
      <c r="AO9164" s="22">
        <f t="shared" si="1460"/>
        <v>1.3516592933480107</v>
      </c>
      <c r="AP9164" s="21">
        <v>0.85207432339064959</v>
      </c>
      <c r="AQ9164" s="22">
        <f t="shared" si="1461"/>
        <v>521.92544641402037</v>
      </c>
      <c r="AR9164" s="22">
        <f t="shared" si="1462"/>
        <v>521.92544641402037</v>
      </c>
      <c r="AS9164" s="23">
        <f t="shared" si="1463"/>
        <v>386.1368386120663</v>
      </c>
      <c r="AT9164" s="23"/>
      <c r="AU9164" s="23"/>
      <c r="AV9164" s="23"/>
      <c r="AW9164" s="23"/>
      <c r="AX9164" s="23"/>
      <c r="AY9164" s="23"/>
      <c r="AZ9164" s="23"/>
      <c r="BA9164" s="23"/>
      <c r="BB9164" s="23"/>
      <c r="BC9164" s="23"/>
      <c r="BD9164" s="23"/>
      <c r="BE9164" s="23"/>
      <c r="BF9164" s="23"/>
      <c r="BG9164" s="23"/>
      <c r="BH9164" s="23"/>
      <c r="BI9164" s="23"/>
      <c r="BJ9164" s="23"/>
      <c r="BK9164" s="23"/>
    </row>
    <row r="9165" spans="28:63">
      <c r="AB9165" s="129">
        <v>9163</v>
      </c>
      <c r="AC9165" s="19">
        <v>0.81563851298656687</v>
      </c>
      <c r="AD9165" s="20">
        <f t="shared" si="1454"/>
        <v>1.3387650171073386</v>
      </c>
      <c r="AE9165" s="22">
        <f t="shared" si="1455"/>
        <v>1.3387650171073386</v>
      </c>
      <c r="AF9165" s="21">
        <v>0.12163977844983886</v>
      </c>
      <c r="AG9165" s="22">
        <f t="shared" si="1456"/>
        <v>2.8543059584826933</v>
      </c>
      <c r="AH9165" s="22">
        <f t="shared" si="1457"/>
        <v>2.8543059584826933</v>
      </c>
      <c r="AI9165" s="23">
        <f t="shared" si="1458"/>
        <v>2.1320440271512133</v>
      </c>
      <c r="AJ9165" s="46"/>
      <c r="AK9165" s="25"/>
      <c r="AL9165" s="129">
        <v>9163</v>
      </c>
      <c r="AM9165" s="21">
        <v>0.70378332673800936</v>
      </c>
      <c r="AN9165" s="22">
        <f t="shared" si="1459"/>
        <v>1.8357129296538626</v>
      </c>
      <c r="AO9165" s="22">
        <f t="shared" si="1460"/>
        <v>1.8357129296538626</v>
      </c>
      <c r="AP9165" s="21">
        <v>4.7148538429299558E-2</v>
      </c>
      <c r="AQ9165" s="22">
        <f t="shared" si="1461"/>
        <v>441.49548037628227</v>
      </c>
      <c r="AR9165" s="22">
        <f t="shared" si="1462"/>
        <v>441.49548037628227</v>
      </c>
      <c r="AS9165" s="23">
        <f t="shared" si="1463"/>
        <v>240.5035521864138</v>
      </c>
      <c r="AT9165" s="23"/>
      <c r="AU9165" s="23"/>
      <c r="AV9165" s="23"/>
      <c r="AW9165" s="23"/>
      <c r="AX9165" s="23"/>
      <c r="AY9165" s="23"/>
      <c r="AZ9165" s="23"/>
      <c r="BA9165" s="23"/>
      <c r="BB9165" s="23"/>
      <c r="BC9165" s="23"/>
      <c r="BD9165" s="23"/>
      <c r="BE9165" s="23"/>
      <c r="BF9165" s="23"/>
      <c r="BG9165" s="23"/>
      <c r="BH9165" s="23"/>
      <c r="BI9165" s="23"/>
      <c r="BJ9165" s="23"/>
      <c r="BK9165" s="23"/>
    </row>
    <row r="9166" spans="28:63">
      <c r="AB9166" s="129">
        <v>9164</v>
      </c>
      <c r="AC9166" s="19">
        <v>0.92877768380007864</v>
      </c>
      <c r="AD9166" s="20">
        <f t="shared" si="1454"/>
        <v>1.5890123540789411</v>
      </c>
      <c r="AE9166" s="22">
        <f t="shared" si="1455"/>
        <v>1.5890123540789411</v>
      </c>
      <c r="AF9166" s="21">
        <v>0.76340741589947714</v>
      </c>
      <c r="AG9166" s="22">
        <f t="shared" si="1456"/>
        <v>5.3358345541209928</v>
      </c>
      <c r="AH9166" s="22">
        <f t="shared" si="1457"/>
        <v>5.3358345541209928</v>
      </c>
      <c r="AI9166" s="23">
        <f t="shared" si="1458"/>
        <v>3.3579566203019664</v>
      </c>
      <c r="AJ9166" s="46"/>
      <c r="AK9166" s="25"/>
      <c r="AL9166" s="129">
        <v>9164</v>
      </c>
      <c r="AM9166" s="21">
        <v>0.46211187148771282</v>
      </c>
      <c r="AN9166" s="22">
        <f t="shared" si="1459"/>
        <v>1.6904482067855484</v>
      </c>
      <c r="AO9166" s="22">
        <f t="shared" si="1460"/>
        <v>1.6904482067855484</v>
      </c>
      <c r="AP9166" s="21">
        <v>0.93884219682164216</v>
      </c>
      <c r="AQ9166" s="22">
        <f t="shared" si="1461"/>
        <v>535.51844630853861</v>
      </c>
      <c r="AR9166" s="22">
        <f t="shared" si="1462"/>
        <v>535.51844630853861</v>
      </c>
      <c r="AS9166" s="23">
        <f t="shared" si="1463"/>
        <v>316.79080385837273</v>
      </c>
      <c r="AT9166" s="23"/>
      <c r="AU9166" s="23"/>
      <c r="AV9166" s="23"/>
      <c r="AW9166" s="23"/>
      <c r="AX9166" s="23"/>
      <c r="AY9166" s="23"/>
      <c r="AZ9166" s="23"/>
      <c r="BA9166" s="23"/>
      <c r="BB9166" s="23"/>
      <c r="BC9166" s="23"/>
      <c r="BD9166" s="23"/>
      <c r="BE9166" s="23"/>
      <c r="BF9166" s="23"/>
      <c r="BG9166" s="23"/>
      <c r="BH9166" s="23"/>
      <c r="BI9166" s="23"/>
      <c r="BJ9166" s="23"/>
      <c r="BK9166" s="23"/>
    </row>
    <row r="9167" spans="28:63">
      <c r="AB9167" s="129">
        <v>9165</v>
      </c>
      <c r="AC9167" s="19">
        <v>0.15226733976610163</v>
      </c>
      <c r="AD9167" s="20">
        <f t="shared" si="1454"/>
        <v>0.85288788563662488</v>
      </c>
      <c r="AE9167" s="22">
        <f t="shared" si="1455"/>
        <v>0.85288788563662488</v>
      </c>
      <c r="AF9167" s="21">
        <v>5.0937069469570884E-2</v>
      </c>
      <c r="AG9167" s="22">
        <f t="shared" si="1456"/>
        <v>2.5528312733713836</v>
      </c>
      <c r="AH9167" s="22">
        <f t="shared" si="1457"/>
        <v>2.5528312733713836</v>
      </c>
      <c r="AI9167" s="23">
        <f t="shared" si="1458"/>
        <v>2.9931616058373987</v>
      </c>
      <c r="AJ9167" s="46"/>
      <c r="AK9167" s="25"/>
      <c r="AL9167" s="129">
        <v>9165</v>
      </c>
      <c r="AM9167" s="21">
        <v>0.45468334158710377</v>
      </c>
      <c r="AN9167" s="22">
        <f t="shared" si="1459"/>
        <v>1.6855217970113383</v>
      </c>
      <c r="AO9167" s="22">
        <f t="shared" si="1460"/>
        <v>1.6855217970113383</v>
      </c>
      <c r="AP9167" s="21">
        <v>0.451577122358647</v>
      </c>
      <c r="AQ9167" s="22">
        <f t="shared" si="1461"/>
        <v>486.52409938597248</v>
      </c>
      <c r="AR9167" s="22">
        <f t="shared" si="1462"/>
        <v>486.52409938597248</v>
      </c>
      <c r="AS9167" s="23">
        <f t="shared" si="1463"/>
        <v>288.64895146929962</v>
      </c>
      <c r="AT9167" s="23"/>
      <c r="AU9167" s="23"/>
      <c r="AV9167" s="23"/>
      <c r="AW9167" s="23"/>
      <c r="AX9167" s="23"/>
      <c r="AY9167" s="23"/>
      <c r="AZ9167" s="23"/>
      <c r="BA9167" s="23"/>
      <c r="BB9167" s="23"/>
      <c r="BC9167" s="23"/>
      <c r="BD9167" s="23"/>
      <c r="BE9167" s="23"/>
      <c r="BF9167" s="23"/>
      <c r="BG9167" s="23"/>
      <c r="BH9167" s="23"/>
      <c r="BI9167" s="23"/>
      <c r="BJ9167" s="23"/>
      <c r="BK9167" s="23"/>
    </row>
    <row r="9168" spans="28:63">
      <c r="AB9168" s="129">
        <v>9166</v>
      </c>
      <c r="AC9168" s="19">
        <v>0.28321916373997591</v>
      </c>
      <c r="AD9168" s="20">
        <f t="shared" si="1454"/>
        <v>0.69619118300485749</v>
      </c>
      <c r="AE9168" s="22">
        <f t="shared" si="1455"/>
        <v>0.69619118300485749</v>
      </c>
      <c r="AF9168" s="21">
        <v>0.16323645840772638</v>
      </c>
      <c r="AG9168" s="22">
        <f t="shared" si="1456"/>
        <v>2.9896558747596855</v>
      </c>
      <c r="AH9168" s="22">
        <f t="shared" si="1457"/>
        <v>2.9896558747596855</v>
      </c>
      <c r="AI9168" s="23">
        <f t="shared" si="1458"/>
        <v>4.2943029842117753</v>
      </c>
      <c r="AJ9168" s="46"/>
      <c r="AK9168" s="25"/>
      <c r="AL9168" s="129">
        <v>9166</v>
      </c>
      <c r="AM9168" s="21">
        <v>0.62187041517667752</v>
      </c>
      <c r="AN9168" s="22">
        <f t="shared" si="1459"/>
        <v>1.7881499154829243</v>
      </c>
      <c r="AO9168" s="22">
        <f t="shared" si="1460"/>
        <v>1.7881499154829243</v>
      </c>
      <c r="AP9168" s="21">
        <v>7.6979103645259173E-2</v>
      </c>
      <c r="AQ9168" s="22">
        <f t="shared" si="1461"/>
        <v>447.46625594658906</v>
      </c>
      <c r="AR9168" s="22">
        <f t="shared" si="1462"/>
        <v>447.46625594658906</v>
      </c>
      <c r="AS9168" s="23">
        <f t="shared" si="1463"/>
        <v>250.23978810285723</v>
      </c>
      <c r="AT9168" s="23"/>
      <c r="AU9168" s="23"/>
      <c r="AV9168" s="23"/>
      <c r="AW9168" s="23"/>
      <c r="AX9168" s="23"/>
      <c r="AY9168" s="23"/>
      <c r="AZ9168" s="23"/>
      <c r="BA9168" s="23"/>
      <c r="BB9168" s="23"/>
      <c r="BC9168" s="23"/>
      <c r="BD9168" s="23"/>
      <c r="BE9168" s="23"/>
      <c r="BF9168" s="23"/>
      <c r="BG9168" s="23"/>
      <c r="BH9168" s="23"/>
      <c r="BI9168" s="23"/>
      <c r="BJ9168" s="23"/>
      <c r="BK9168" s="23"/>
    </row>
    <row r="9169" spans="28:63">
      <c r="AB9169" s="129">
        <v>9167</v>
      </c>
      <c r="AC9169" s="19">
        <v>0.73701149485809958</v>
      </c>
      <c r="AD9169" s="20">
        <f t="shared" si="1454"/>
        <v>1.2102509646764164</v>
      </c>
      <c r="AE9169" s="22">
        <f t="shared" si="1455"/>
        <v>1.2102509646764164</v>
      </c>
      <c r="AF9169" s="21">
        <v>0.10935827914684737</v>
      </c>
      <c r="AG9169" s="22">
        <f t="shared" si="1456"/>
        <v>2.8100306629264624</v>
      </c>
      <c r="AH9169" s="22">
        <f t="shared" si="1457"/>
        <v>2.8100306629264624</v>
      </c>
      <c r="AI9169" s="23">
        <f t="shared" si="1458"/>
        <v>2.3218578170501831</v>
      </c>
      <c r="AJ9169" s="46"/>
      <c r="AK9169" s="25"/>
      <c r="AL9169" s="129">
        <v>9167</v>
      </c>
      <c r="AM9169" s="21">
        <v>0.21621614389611465</v>
      </c>
      <c r="AN9169" s="22">
        <f t="shared" si="1459"/>
        <v>1.4975604129198874</v>
      </c>
      <c r="AO9169" s="22">
        <f t="shared" si="1460"/>
        <v>1.4975604129198874</v>
      </c>
      <c r="AP9169" s="21">
        <v>0.22421545759261008</v>
      </c>
      <c r="AQ9169" s="22">
        <f t="shared" si="1461"/>
        <v>466.87548916446184</v>
      </c>
      <c r="AR9169" s="22">
        <f t="shared" si="1462"/>
        <v>466.87548916446184</v>
      </c>
      <c r="AS9169" s="23">
        <f t="shared" si="1463"/>
        <v>311.75736560381256</v>
      </c>
      <c r="AT9169" s="23"/>
      <c r="AU9169" s="23"/>
      <c r="AV9169" s="23"/>
      <c r="AW9169" s="23"/>
      <c r="AX9169" s="23"/>
      <c r="AY9169" s="23"/>
      <c r="AZ9169" s="23"/>
      <c r="BA9169" s="23"/>
      <c r="BB9169" s="23"/>
      <c r="BC9169" s="23"/>
      <c r="BD9169" s="23"/>
      <c r="BE9169" s="23"/>
      <c r="BF9169" s="23"/>
      <c r="BG9169" s="23"/>
      <c r="BH9169" s="23"/>
      <c r="BI9169" s="23"/>
      <c r="BJ9169" s="23"/>
      <c r="BK9169" s="23"/>
    </row>
    <row r="9170" spans="28:63">
      <c r="AB9170" s="129">
        <v>9168</v>
      </c>
      <c r="AC9170" s="19">
        <v>0.93333380113556019</v>
      </c>
      <c r="AD9170" s="20">
        <f t="shared" si="1454"/>
        <v>1.6023751048702994</v>
      </c>
      <c r="AE9170" s="22">
        <f t="shared" si="1455"/>
        <v>1.6023751048702994</v>
      </c>
      <c r="AF9170" s="21">
        <v>0.29503144398060699</v>
      </c>
      <c r="AG9170" s="22">
        <f t="shared" si="1456"/>
        <v>3.4011896450732184</v>
      </c>
      <c r="AH9170" s="22">
        <f t="shared" si="1457"/>
        <v>3.4011896450732184</v>
      </c>
      <c r="AI9170" s="23">
        <f t="shared" si="1458"/>
        <v>2.1225926655597411</v>
      </c>
      <c r="AJ9170" s="46"/>
      <c r="AK9170" s="25"/>
      <c r="AL9170" s="129">
        <v>9168</v>
      </c>
      <c r="AM9170" s="21">
        <v>0.85508762464648003</v>
      </c>
      <c r="AN9170" s="22">
        <f t="shared" si="1459"/>
        <v>1.9452045052235483</v>
      </c>
      <c r="AO9170" s="22">
        <f t="shared" si="1460"/>
        <v>1.9452045052235483</v>
      </c>
      <c r="AP9170" s="21">
        <v>0.86540702843960526</v>
      </c>
      <c r="AQ9170" s="22">
        <f t="shared" si="1461"/>
        <v>523.68180729590381</v>
      </c>
      <c r="AR9170" s="22">
        <f t="shared" si="1462"/>
        <v>523.68180729590381</v>
      </c>
      <c r="AS9170" s="23">
        <f t="shared" si="1463"/>
        <v>269.21683858413684</v>
      </c>
      <c r="AT9170" s="23"/>
      <c r="AU9170" s="23"/>
      <c r="AV9170" s="23"/>
      <c r="AW9170" s="23"/>
      <c r="AX9170" s="23"/>
      <c r="AY9170" s="23"/>
      <c r="AZ9170" s="23"/>
      <c r="BA9170" s="23"/>
      <c r="BB9170" s="23"/>
      <c r="BC9170" s="23"/>
      <c r="BD9170" s="23"/>
      <c r="BE9170" s="23"/>
      <c r="BF9170" s="23"/>
      <c r="BG9170" s="23"/>
      <c r="BH9170" s="23"/>
      <c r="BI9170" s="23"/>
      <c r="BJ9170" s="23"/>
      <c r="BK9170" s="23"/>
    </row>
    <row r="9171" spans="28:63">
      <c r="AB9171" s="129">
        <v>9169</v>
      </c>
      <c r="AC9171" s="19">
        <v>6.2988103845986521E-2</v>
      </c>
      <c r="AD9171" s="20">
        <f t="shared" si="1454"/>
        <v>0.76264994194685198</v>
      </c>
      <c r="AE9171" s="22">
        <f t="shared" si="1455"/>
        <v>0.76264994194685198</v>
      </c>
      <c r="AF9171" s="21">
        <v>0.39353176911130361</v>
      </c>
      <c r="AG9171" s="22">
        <f t="shared" si="1456"/>
        <v>3.7345519664798523</v>
      </c>
      <c r="AH9171" s="22">
        <f t="shared" si="1457"/>
        <v>3.7345519664798523</v>
      </c>
      <c r="AI9171" s="23">
        <f t="shared" si="1458"/>
        <v>4.8968101367011023</v>
      </c>
      <c r="AJ9171" s="46"/>
      <c r="AK9171" s="25"/>
      <c r="AL9171" s="129">
        <v>9169</v>
      </c>
      <c r="AM9171" s="21">
        <v>0.12995170792011967</v>
      </c>
      <c r="AN9171" s="22">
        <f t="shared" si="1459"/>
        <v>1.4037175578599106</v>
      </c>
      <c r="AO9171" s="22">
        <f t="shared" si="1460"/>
        <v>1.4037175578599106</v>
      </c>
      <c r="AP9171" s="21">
        <v>0.26935333327748867</v>
      </c>
      <c r="AQ9171" s="22">
        <f t="shared" si="1461"/>
        <v>471.37764753391684</v>
      </c>
      <c r="AR9171" s="22">
        <f t="shared" si="1462"/>
        <v>471.37764753391684</v>
      </c>
      <c r="AS9171" s="23">
        <f t="shared" si="1463"/>
        <v>335.80661928356375</v>
      </c>
      <c r="AT9171" s="23"/>
      <c r="AU9171" s="23"/>
      <c r="AV9171" s="23"/>
      <c r="AW9171" s="23"/>
      <c r="AX9171" s="23"/>
      <c r="AY9171" s="23"/>
      <c r="AZ9171" s="23"/>
      <c r="BA9171" s="23"/>
      <c r="BB9171" s="23"/>
      <c r="BC9171" s="23"/>
      <c r="BD9171" s="23"/>
      <c r="BE9171" s="23"/>
      <c r="BF9171" s="23"/>
      <c r="BG9171" s="23"/>
      <c r="BH9171" s="23"/>
      <c r="BI9171" s="23"/>
      <c r="BJ9171" s="23"/>
      <c r="BK9171" s="23"/>
    </row>
    <row r="9172" spans="28:63">
      <c r="AB9172" s="129">
        <v>9170</v>
      </c>
      <c r="AC9172" s="19">
        <v>0.2371540369957692</v>
      </c>
      <c r="AD9172" s="20">
        <f t="shared" si="1454"/>
        <v>0.65494777578681584</v>
      </c>
      <c r="AE9172" s="22">
        <f t="shared" si="1455"/>
        <v>0.65494777578681584</v>
      </c>
      <c r="AF9172" s="21">
        <v>0.90555482388717401</v>
      </c>
      <c r="AG9172" s="22">
        <f t="shared" si="1456"/>
        <v>6.3167426568154292</v>
      </c>
      <c r="AH9172" s="22">
        <f t="shared" si="1457"/>
        <v>6.3167426568154292</v>
      </c>
      <c r="AI9172" s="23">
        <f t="shared" si="1458"/>
        <v>9.6446509024736589</v>
      </c>
      <c r="AJ9172" s="46"/>
      <c r="AK9172" s="25"/>
      <c r="AL9172" s="129">
        <v>9170</v>
      </c>
      <c r="AM9172" s="21">
        <v>0.54701677355581757</v>
      </c>
      <c r="AN9172" s="22">
        <f t="shared" si="1459"/>
        <v>1.7441643819081323</v>
      </c>
      <c r="AO9172" s="22">
        <f t="shared" si="1460"/>
        <v>1.7441643819081323</v>
      </c>
      <c r="AP9172" s="21">
        <v>0.41742842394171464</v>
      </c>
      <c r="AQ9172" s="22">
        <f t="shared" si="1461"/>
        <v>483.95935079899425</v>
      </c>
      <c r="AR9172" s="22">
        <f t="shared" si="1462"/>
        <v>483.95935079899425</v>
      </c>
      <c r="AS9172" s="23">
        <f t="shared" si="1463"/>
        <v>277.47347430036274</v>
      </c>
      <c r="AT9172" s="23"/>
      <c r="AU9172" s="23"/>
      <c r="AV9172" s="23"/>
      <c r="AW9172" s="23"/>
      <c r="AX9172" s="23"/>
      <c r="AY9172" s="23"/>
      <c r="AZ9172" s="23"/>
      <c r="BA9172" s="23"/>
      <c r="BB9172" s="23"/>
      <c r="BC9172" s="23"/>
      <c r="BD9172" s="23"/>
      <c r="BE9172" s="23"/>
      <c r="BF9172" s="23"/>
      <c r="BG9172" s="23"/>
      <c r="BH9172" s="23"/>
      <c r="BI9172" s="23"/>
      <c r="BJ9172" s="23"/>
      <c r="BK9172" s="23"/>
    </row>
    <row r="9173" spans="28:63">
      <c r="AB9173" s="129">
        <v>9171</v>
      </c>
      <c r="AC9173" s="19">
        <v>0.9543590302114775</v>
      </c>
      <c r="AD9173" s="20">
        <f t="shared" si="1454"/>
        <v>1.6709982918730359</v>
      </c>
      <c r="AE9173" s="22">
        <f t="shared" si="1455"/>
        <v>1.6709982918730359</v>
      </c>
      <c r="AF9173" s="21">
        <v>8.0602964490114171E-2</v>
      </c>
      <c r="AG9173" s="22">
        <f t="shared" si="1456"/>
        <v>2.6954263346614686</v>
      </c>
      <c r="AH9173" s="22">
        <f t="shared" si="1457"/>
        <v>2.6954263346614686</v>
      </c>
      <c r="AI9173" s="23">
        <f t="shared" si="1458"/>
        <v>1.6130634889160436</v>
      </c>
      <c r="AJ9173" s="46"/>
      <c r="AK9173" s="25"/>
      <c r="AL9173" s="129">
        <v>9171</v>
      </c>
      <c r="AM9173" s="21">
        <v>0.92015602821012588</v>
      </c>
      <c r="AN9173" s="22">
        <f t="shared" si="1459"/>
        <v>2.0108701521127257</v>
      </c>
      <c r="AO9173" s="22">
        <f t="shared" si="1460"/>
        <v>2.0108701521127257</v>
      </c>
      <c r="AP9173" s="21">
        <v>0.13089961423394969</v>
      </c>
      <c r="AQ9173" s="22">
        <f t="shared" si="1461"/>
        <v>455.81642387917458</v>
      </c>
      <c r="AR9173" s="22">
        <f t="shared" si="1462"/>
        <v>455.81642387917458</v>
      </c>
      <c r="AS9173" s="23">
        <f t="shared" si="1463"/>
        <v>226.67620950078251</v>
      </c>
      <c r="AT9173" s="23"/>
      <c r="AU9173" s="23"/>
      <c r="AV9173" s="23"/>
      <c r="AW9173" s="23"/>
      <c r="AX9173" s="23"/>
      <c r="AY9173" s="23"/>
      <c r="AZ9173" s="23"/>
      <c r="BA9173" s="23"/>
      <c r="BB9173" s="23"/>
      <c r="BC9173" s="23"/>
      <c r="BD9173" s="23"/>
      <c r="BE9173" s="23"/>
      <c r="BF9173" s="23"/>
      <c r="BG9173" s="23"/>
      <c r="BH9173" s="23"/>
      <c r="BI9173" s="23"/>
      <c r="BJ9173" s="23"/>
      <c r="BK9173" s="23"/>
    </row>
    <row r="9174" spans="28:63">
      <c r="AB9174" s="129">
        <v>9172</v>
      </c>
      <c r="AC9174" s="19">
        <v>0.49417198452956757</v>
      </c>
      <c r="AD9174" s="20">
        <f t="shared" si="1454"/>
        <v>0.90472755832638718</v>
      </c>
      <c r="AE9174" s="22">
        <f t="shared" si="1455"/>
        <v>0.90472755832638718</v>
      </c>
      <c r="AF9174" s="21">
        <v>9.0518185975246634E-2</v>
      </c>
      <c r="AG9174" s="22">
        <f t="shared" si="1456"/>
        <v>2.7369593719137302</v>
      </c>
      <c r="AH9174" s="22">
        <f t="shared" si="1457"/>
        <v>2.7369593719137302</v>
      </c>
      <c r="AI9174" s="23">
        <f t="shared" si="1458"/>
        <v>3.0251751996774612</v>
      </c>
      <c r="AJ9174" s="46"/>
      <c r="AK9174" s="25"/>
      <c r="AL9174" s="129">
        <v>9172</v>
      </c>
      <c r="AM9174" s="21">
        <v>0.37768088229896024</v>
      </c>
      <c r="AN9174" s="22">
        <f t="shared" si="1459"/>
        <v>1.6318712381397327</v>
      </c>
      <c r="AO9174" s="22">
        <f t="shared" si="1460"/>
        <v>1.6318712381397327</v>
      </c>
      <c r="AP9174" s="21">
        <v>0.22598122590578729</v>
      </c>
      <c r="AQ9174" s="22">
        <f t="shared" si="1461"/>
        <v>467.05970690385476</v>
      </c>
      <c r="AR9174" s="22">
        <f t="shared" si="1462"/>
        <v>467.05970690385476</v>
      </c>
      <c r="AS9174" s="23">
        <f t="shared" si="1463"/>
        <v>286.21112743937073</v>
      </c>
      <c r="AT9174" s="23"/>
      <c r="AU9174" s="23"/>
      <c r="AV9174" s="23"/>
      <c r="AW9174" s="23"/>
      <c r="AX9174" s="23"/>
      <c r="AY9174" s="23"/>
      <c r="AZ9174" s="23"/>
      <c r="BA9174" s="23"/>
      <c r="BB9174" s="23"/>
      <c r="BC9174" s="23"/>
      <c r="BD9174" s="23"/>
      <c r="BE9174" s="23"/>
      <c r="BF9174" s="23"/>
      <c r="BG9174" s="23"/>
      <c r="BH9174" s="23"/>
      <c r="BI9174" s="23"/>
      <c r="BJ9174" s="23"/>
      <c r="BK9174" s="23"/>
    </row>
    <row r="9175" spans="28:63">
      <c r="AB9175" s="129">
        <v>9173</v>
      </c>
      <c r="AC9175" s="19">
        <v>0.62429511719337416</v>
      </c>
      <c r="AD9175" s="20">
        <f t="shared" si="1454"/>
        <v>1.0560605421616311</v>
      </c>
      <c r="AE9175" s="22">
        <f t="shared" si="1455"/>
        <v>1.0560605421616311</v>
      </c>
      <c r="AF9175" s="21">
        <v>0.94724237625673657</v>
      </c>
      <c r="AG9175" s="22">
        <f t="shared" si="1456"/>
        <v>6.7419345357661618</v>
      </c>
      <c r="AH9175" s="22">
        <f t="shared" si="1457"/>
        <v>6.7419345357661618</v>
      </c>
      <c r="AI9175" s="23">
        <f t="shared" si="1458"/>
        <v>6.384041697047234</v>
      </c>
      <c r="AJ9175" s="46"/>
      <c r="AK9175" s="25"/>
      <c r="AL9175" s="129">
        <v>9173</v>
      </c>
      <c r="AM9175" s="21">
        <v>0.56253679829588821</v>
      </c>
      <c r="AN9175" s="22">
        <f t="shared" si="1459"/>
        <v>1.7535203591175283</v>
      </c>
      <c r="AO9175" s="22">
        <f t="shared" si="1460"/>
        <v>1.7535203591175283</v>
      </c>
      <c r="AP9175" s="21">
        <v>0.3653920011006131</v>
      </c>
      <c r="AQ9175" s="22">
        <f t="shared" si="1461"/>
        <v>479.84013377981375</v>
      </c>
      <c r="AR9175" s="22">
        <f t="shared" si="1462"/>
        <v>479.84013377981375</v>
      </c>
      <c r="AS9175" s="23">
        <f t="shared" si="1463"/>
        <v>273.64389086494367</v>
      </c>
      <c r="AT9175" s="23"/>
      <c r="AU9175" s="23"/>
      <c r="AV9175" s="23"/>
      <c r="AW9175" s="23"/>
      <c r="AX9175" s="23"/>
      <c r="AY9175" s="23"/>
      <c r="AZ9175" s="23"/>
      <c r="BA9175" s="23"/>
      <c r="BB9175" s="23"/>
      <c r="BC9175" s="23"/>
      <c r="BD9175" s="23"/>
      <c r="BE9175" s="23"/>
      <c r="BF9175" s="23"/>
      <c r="BG9175" s="23"/>
      <c r="BH9175" s="23"/>
      <c r="BI9175" s="23"/>
      <c r="BJ9175" s="23"/>
      <c r="BK9175" s="23"/>
    </row>
    <row r="9176" spans="28:63">
      <c r="AB9176" s="129">
        <v>9174</v>
      </c>
      <c r="AC9176" s="19">
        <v>0.9872088180348052</v>
      </c>
      <c r="AD9176" s="20">
        <f t="shared" si="1454"/>
        <v>1.8258289141428579</v>
      </c>
      <c r="AE9176" s="22">
        <f t="shared" si="1455"/>
        <v>1.8258289141428579</v>
      </c>
      <c r="AF9176" s="21">
        <v>0.8933482482143108</v>
      </c>
      <c r="AG9176" s="22">
        <f t="shared" si="1456"/>
        <v>6.2112706874513748</v>
      </c>
      <c r="AH9176" s="22">
        <f t="shared" si="1457"/>
        <v>6.2112706874513748</v>
      </c>
      <c r="AI9176" s="23">
        <f t="shared" si="1458"/>
        <v>3.4018908558950489</v>
      </c>
      <c r="AJ9176" s="46"/>
      <c r="AK9176" s="25"/>
      <c r="AL9176" s="129">
        <v>9174</v>
      </c>
      <c r="AM9176" s="21">
        <v>0.99425802836833388</v>
      </c>
      <c r="AN9176" s="22">
        <f t="shared" si="1459"/>
        <v>2.1492811347624339</v>
      </c>
      <c r="AO9176" s="22">
        <f t="shared" si="1460"/>
        <v>2.1492811347624339</v>
      </c>
      <c r="AP9176" s="21">
        <v>0.59566481592994747</v>
      </c>
      <c r="AQ9176" s="22">
        <f t="shared" si="1461"/>
        <v>497.05172914299777</v>
      </c>
      <c r="AR9176" s="22">
        <f t="shared" si="1462"/>
        <v>497.05172914299777</v>
      </c>
      <c r="AS9176" s="23">
        <f t="shared" si="1463"/>
        <v>231.26417531131324</v>
      </c>
      <c r="AT9176" s="23"/>
      <c r="AU9176" s="23"/>
      <c r="AV9176" s="23"/>
      <c r="AW9176" s="23"/>
      <c r="AX9176" s="23"/>
      <c r="AY9176" s="23"/>
      <c r="AZ9176" s="23"/>
      <c r="BA9176" s="23"/>
      <c r="BB9176" s="23"/>
      <c r="BC9176" s="23"/>
      <c r="BD9176" s="23"/>
      <c r="BE9176" s="23"/>
      <c r="BF9176" s="23"/>
      <c r="BG9176" s="23"/>
      <c r="BH9176" s="23"/>
      <c r="BI9176" s="23"/>
      <c r="BJ9176" s="23"/>
      <c r="BK9176" s="23"/>
    </row>
    <row r="9177" spans="28:63">
      <c r="AB9177" s="129">
        <v>9175</v>
      </c>
      <c r="AC9177" s="19">
        <v>0.38787476371731788</v>
      </c>
      <c r="AD9177" s="20">
        <f t="shared" si="1454"/>
        <v>0.79512813529072357</v>
      </c>
      <c r="AE9177" s="22">
        <f t="shared" si="1455"/>
        <v>0.79512813529072357</v>
      </c>
      <c r="AF9177" s="21">
        <v>0.53569529086985257</v>
      </c>
      <c r="AG9177" s="22">
        <f t="shared" si="1456"/>
        <v>4.2678235205306247</v>
      </c>
      <c r="AH9177" s="22">
        <f t="shared" si="1457"/>
        <v>4.2678235205306247</v>
      </c>
      <c r="AI9177" s="23">
        <f t="shared" si="1458"/>
        <v>5.3674663631040751</v>
      </c>
      <c r="AJ9177" s="46"/>
      <c r="AK9177" s="25"/>
      <c r="AL9177" s="129">
        <v>9175</v>
      </c>
      <c r="AM9177" s="21">
        <v>0.10250592772364464</v>
      </c>
      <c r="AN9177" s="22">
        <f t="shared" si="1459"/>
        <v>1.367507878355267</v>
      </c>
      <c r="AO9177" s="22">
        <f t="shared" si="1460"/>
        <v>1.367507878355267</v>
      </c>
      <c r="AP9177" s="21">
        <v>0.81375299840858306</v>
      </c>
      <c r="AQ9177" s="22">
        <f t="shared" si="1461"/>
        <v>517.27739924119919</v>
      </c>
      <c r="AR9177" s="22">
        <f t="shared" si="1462"/>
        <v>517.27739924119919</v>
      </c>
      <c r="AS9177" s="23">
        <f t="shared" si="1463"/>
        <v>378.26282936178808</v>
      </c>
      <c r="AT9177" s="23"/>
      <c r="AU9177" s="23"/>
      <c r="AV9177" s="23"/>
      <c r="AW9177" s="23"/>
      <c r="AX9177" s="23"/>
      <c r="AY9177" s="23"/>
      <c r="AZ9177" s="23"/>
      <c r="BA9177" s="23"/>
      <c r="BB9177" s="23"/>
      <c r="BC9177" s="23"/>
      <c r="BD9177" s="23"/>
      <c r="BE9177" s="23"/>
      <c r="BF9177" s="23"/>
      <c r="BG9177" s="23"/>
      <c r="BH9177" s="23"/>
      <c r="BI9177" s="23"/>
      <c r="BJ9177" s="23"/>
      <c r="BK9177" s="23"/>
    </row>
    <row r="9178" spans="28:63">
      <c r="AB9178" s="129">
        <v>9176</v>
      </c>
      <c r="AC9178" s="19">
        <v>0.79548428018857031</v>
      </c>
      <c r="AD9178" s="20">
        <f t="shared" si="1454"/>
        <v>1.3035594202627285</v>
      </c>
      <c r="AE9178" s="22">
        <f t="shared" si="1455"/>
        <v>1.3035594202627285</v>
      </c>
      <c r="AF9178" s="21">
        <v>0.5618021190536292</v>
      </c>
      <c r="AG9178" s="22">
        <f t="shared" si="1456"/>
        <v>4.3742674632026262</v>
      </c>
      <c r="AH9178" s="22">
        <f t="shared" si="1457"/>
        <v>4.3742674632026262</v>
      </c>
      <c r="AI9178" s="23">
        <f t="shared" si="1458"/>
        <v>3.355633349127273</v>
      </c>
      <c r="AJ9178" s="46"/>
      <c r="AK9178" s="25"/>
      <c r="AL9178" s="129">
        <v>9176</v>
      </c>
      <c r="AM9178" s="21">
        <v>0.41199577743228166</v>
      </c>
      <c r="AN9178" s="22">
        <f t="shared" si="1459"/>
        <v>1.6563969074530085</v>
      </c>
      <c r="AO9178" s="22">
        <f t="shared" si="1460"/>
        <v>1.6563969074530085</v>
      </c>
      <c r="AP9178" s="21">
        <v>0.57752682207665795</v>
      </c>
      <c r="AQ9178" s="22">
        <f t="shared" si="1461"/>
        <v>495.65532544453464</v>
      </c>
      <c r="AR9178" s="22">
        <f t="shared" si="1462"/>
        <v>495.65532544453464</v>
      </c>
      <c r="AS9178" s="23">
        <f t="shared" si="1463"/>
        <v>299.23705074207658</v>
      </c>
      <c r="AT9178" s="23"/>
      <c r="AU9178" s="23"/>
      <c r="AV9178" s="23"/>
      <c r="AW9178" s="23"/>
      <c r="AX9178" s="23"/>
      <c r="AY9178" s="23"/>
      <c r="AZ9178" s="23"/>
      <c r="BA9178" s="23"/>
      <c r="BB9178" s="23"/>
      <c r="BC9178" s="23"/>
      <c r="BD9178" s="23"/>
      <c r="BE9178" s="23"/>
      <c r="BF9178" s="23"/>
      <c r="BG9178" s="23"/>
      <c r="BH9178" s="23"/>
      <c r="BI9178" s="23"/>
      <c r="BJ9178" s="23"/>
      <c r="BK9178" s="23"/>
    </row>
    <row r="9179" spans="28:63">
      <c r="AB9179" s="129">
        <v>9177</v>
      </c>
      <c r="AC9179" s="19">
        <v>0.28018921456944301</v>
      </c>
      <c r="AD9179" s="20">
        <f t="shared" si="1454"/>
        <v>0.693438383111187</v>
      </c>
      <c r="AE9179" s="22">
        <f t="shared" si="1455"/>
        <v>0.693438383111187</v>
      </c>
      <c r="AF9179" s="21">
        <v>0.32152672181169617</v>
      </c>
      <c r="AG9179" s="22">
        <f t="shared" si="1456"/>
        <v>3.4884372612531349</v>
      </c>
      <c r="AH9179" s="22">
        <f t="shared" si="1457"/>
        <v>3.4884372612531349</v>
      </c>
      <c r="AI9179" s="23">
        <f t="shared" si="1458"/>
        <v>5.030637683483687</v>
      </c>
      <c r="AJ9179" s="46"/>
      <c r="AK9179" s="25"/>
      <c r="AL9179" s="129">
        <v>9177</v>
      </c>
      <c r="AM9179" s="21">
        <v>0.31773201193536715</v>
      </c>
      <c r="AN9179" s="22">
        <f t="shared" si="1459"/>
        <v>1.5861808910109905</v>
      </c>
      <c r="AO9179" s="22">
        <f t="shared" si="1460"/>
        <v>1.5861808910109905</v>
      </c>
      <c r="AP9179" s="21">
        <v>0.1223831516319871</v>
      </c>
      <c r="AQ9179" s="22">
        <f t="shared" si="1461"/>
        <v>454.63170348096486</v>
      </c>
      <c r="AR9179" s="22">
        <f t="shared" si="1462"/>
        <v>454.63170348096486</v>
      </c>
      <c r="AS9179" s="23">
        <f t="shared" si="1463"/>
        <v>286.6203382334246</v>
      </c>
      <c r="AT9179" s="23"/>
      <c r="AU9179" s="23"/>
      <c r="AV9179" s="23"/>
      <c r="AW9179" s="23"/>
      <c r="AX9179" s="23"/>
      <c r="AY9179" s="23"/>
      <c r="AZ9179" s="23"/>
      <c r="BA9179" s="23"/>
      <c r="BB9179" s="23"/>
      <c r="BC9179" s="23"/>
      <c r="BD9179" s="23"/>
      <c r="BE9179" s="23"/>
      <c r="BF9179" s="23"/>
      <c r="BG9179" s="23"/>
      <c r="BH9179" s="23"/>
      <c r="BI9179" s="23"/>
      <c r="BJ9179" s="23"/>
      <c r="BK9179" s="23"/>
    </row>
    <row r="9180" spans="28:63">
      <c r="AB9180" s="129">
        <v>9178</v>
      </c>
      <c r="AC9180" s="19">
        <v>0.12166577492829234</v>
      </c>
      <c r="AD9180" s="20">
        <f t="shared" si="1454"/>
        <v>0.82605226269578191</v>
      </c>
      <c r="AE9180" s="22">
        <f t="shared" si="1455"/>
        <v>0.82605226269578191</v>
      </c>
      <c r="AF9180" s="21">
        <v>0.80241378731419866</v>
      </c>
      <c r="AG9180" s="22">
        <f t="shared" si="1456"/>
        <v>5.5653364954117297</v>
      </c>
      <c r="AH9180" s="22">
        <f t="shared" si="1457"/>
        <v>5.5653364954117297</v>
      </c>
      <c r="AI9180" s="23">
        <f t="shared" si="1458"/>
        <v>6.7372692343333354</v>
      </c>
      <c r="AJ9180" s="46"/>
      <c r="AK9180" s="25"/>
      <c r="AL9180" s="129">
        <v>9178</v>
      </c>
      <c r="AM9180" s="21">
        <v>0.56740575019213668</v>
      </c>
      <c r="AN9180" s="22">
        <f t="shared" si="1459"/>
        <v>1.7564288557970742</v>
      </c>
      <c r="AO9180" s="22">
        <f t="shared" si="1460"/>
        <v>1.7564288557970742</v>
      </c>
      <c r="AP9180" s="21">
        <v>0.35729188274499402</v>
      </c>
      <c r="AQ9180" s="22">
        <f t="shared" si="1461"/>
        <v>479.17313960658959</v>
      </c>
      <c r="AR9180" s="22">
        <f t="shared" si="1462"/>
        <v>479.17313960658959</v>
      </c>
      <c r="AS9180" s="23">
        <f t="shared" si="1463"/>
        <v>272.81101538789</v>
      </c>
      <c r="AT9180" s="23"/>
      <c r="AU9180" s="23"/>
      <c r="AV9180" s="23"/>
      <c r="AW9180" s="23"/>
      <c r="AX9180" s="23"/>
      <c r="AY9180" s="23"/>
      <c r="AZ9180" s="23"/>
      <c r="BA9180" s="23"/>
      <c r="BB9180" s="23"/>
      <c r="BC9180" s="23"/>
      <c r="BD9180" s="23"/>
      <c r="BE9180" s="23"/>
      <c r="BF9180" s="23"/>
      <c r="BG9180" s="23"/>
      <c r="BH9180" s="23"/>
      <c r="BI9180" s="23"/>
      <c r="BJ9180" s="23"/>
      <c r="BK9180" s="23"/>
    </row>
    <row r="9181" spans="28:63">
      <c r="AB9181" s="129">
        <v>9179</v>
      </c>
      <c r="AC9181" s="19">
        <v>0.11092494555023436</v>
      </c>
      <c r="AD9181" s="20">
        <f t="shared" si="1454"/>
        <v>0.81584364046943425</v>
      </c>
      <c r="AE9181" s="22">
        <f t="shared" si="1455"/>
        <v>0.81584364046943425</v>
      </c>
      <c r="AF9181" s="21">
        <v>0.11484322093273736</v>
      </c>
      <c r="AG9181" s="22">
        <f t="shared" si="1456"/>
        <v>2.8300959737261855</v>
      </c>
      <c r="AH9181" s="22">
        <f t="shared" si="1457"/>
        <v>2.8300959737261855</v>
      </c>
      <c r="AI9181" s="23">
        <f t="shared" si="1458"/>
        <v>3.4689195739734586</v>
      </c>
      <c r="AJ9181" s="46"/>
      <c r="AK9181" s="25"/>
      <c r="AL9181" s="129">
        <v>9179</v>
      </c>
      <c r="AM9181" s="21">
        <v>0.9095019888191318</v>
      </c>
      <c r="AN9181" s="22">
        <f t="shared" si="1459"/>
        <v>1.9986468053170527</v>
      </c>
      <c r="AO9181" s="22">
        <f t="shared" si="1460"/>
        <v>1.9986468053170527</v>
      </c>
      <c r="AP9181" s="21">
        <v>0.82715874664488898</v>
      </c>
      <c r="AQ9181" s="22">
        <f t="shared" si="1461"/>
        <v>518.84366047763615</v>
      </c>
      <c r="AR9181" s="22">
        <f t="shared" si="1462"/>
        <v>518.84366047763615</v>
      </c>
      <c r="AS9181" s="23">
        <f t="shared" si="1463"/>
        <v>259.59747319903784</v>
      </c>
      <c r="AT9181" s="23"/>
      <c r="AU9181" s="23"/>
      <c r="AV9181" s="23"/>
      <c r="AW9181" s="23"/>
      <c r="AX9181" s="23"/>
      <c r="AY9181" s="23"/>
      <c r="AZ9181" s="23"/>
      <c r="BA9181" s="23"/>
      <c r="BB9181" s="23"/>
      <c r="BC9181" s="23"/>
      <c r="BD9181" s="23"/>
      <c r="BE9181" s="23"/>
      <c r="BF9181" s="23"/>
      <c r="BG9181" s="23"/>
      <c r="BH9181" s="23"/>
      <c r="BI9181" s="23"/>
      <c r="BJ9181" s="23"/>
      <c r="BK9181" s="23"/>
    </row>
    <row r="9182" spans="28:63">
      <c r="AB9182" s="129">
        <v>9180</v>
      </c>
      <c r="AC9182" s="19">
        <v>9.9833667472671417E-2</v>
      </c>
      <c r="AD9182" s="20">
        <f t="shared" si="1454"/>
        <v>0.80476850426401514</v>
      </c>
      <c r="AE9182" s="22">
        <f t="shared" si="1455"/>
        <v>0.80476850426401514</v>
      </c>
      <c r="AF9182" s="21">
        <v>0.46524329948840104</v>
      </c>
      <c r="AG9182" s="22">
        <f t="shared" si="1456"/>
        <v>3.9946659296198561</v>
      </c>
      <c r="AH9182" s="22">
        <f t="shared" si="1457"/>
        <v>3.9946659296198561</v>
      </c>
      <c r="AI9182" s="23">
        <f t="shared" si="1458"/>
        <v>4.96374536087629</v>
      </c>
      <c r="AJ9182" s="46"/>
      <c r="AK9182" s="25"/>
      <c r="AL9182" s="129">
        <v>9180</v>
      </c>
      <c r="AM9182" s="21">
        <v>0.28937123941806286</v>
      </c>
      <c r="AN9182" s="22">
        <f t="shared" si="1459"/>
        <v>1.5630620741340868</v>
      </c>
      <c r="AO9182" s="22">
        <f t="shared" si="1460"/>
        <v>1.5630620741340868</v>
      </c>
      <c r="AP9182" s="21">
        <v>0.19984983392406908</v>
      </c>
      <c r="AQ9182" s="22">
        <f t="shared" si="1461"/>
        <v>464.2552637824686</v>
      </c>
      <c r="AR9182" s="22">
        <f t="shared" si="1462"/>
        <v>464.2552637824686</v>
      </c>
      <c r="AS9182" s="23">
        <f t="shared" si="1463"/>
        <v>297.0165238252992</v>
      </c>
      <c r="AT9182" s="23"/>
      <c r="AU9182" s="23"/>
      <c r="AV9182" s="23"/>
      <c r="AW9182" s="23"/>
      <c r="AX9182" s="23"/>
      <c r="AY9182" s="23"/>
      <c r="AZ9182" s="23"/>
      <c r="BA9182" s="23"/>
      <c r="BB9182" s="23"/>
      <c r="BC9182" s="23"/>
      <c r="BD9182" s="23"/>
      <c r="BE9182" s="23"/>
      <c r="BF9182" s="23"/>
      <c r="BG9182" s="23"/>
      <c r="BH9182" s="23"/>
      <c r="BI9182" s="23"/>
      <c r="BJ9182" s="23"/>
      <c r="BK9182" s="23"/>
    </row>
    <row r="9183" spans="28:63">
      <c r="AB9183" s="129">
        <v>9181</v>
      </c>
      <c r="AC9183" s="19">
        <v>0.14634320581306948</v>
      </c>
      <c r="AD9183" s="20">
        <f t="shared" si="1454"/>
        <v>0.84791963706307971</v>
      </c>
      <c r="AE9183" s="22">
        <f t="shared" si="1455"/>
        <v>0.84791963706307971</v>
      </c>
      <c r="AF9183" s="21">
        <v>0.96599045030537978</v>
      </c>
      <c r="AG9183" s="22">
        <f t="shared" si="1456"/>
        <v>6.9899076820217836</v>
      </c>
      <c r="AH9183" s="22">
        <f t="shared" si="1457"/>
        <v>6.9899076820217836</v>
      </c>
      <c r="AI9183" s="23">
        <f t="shared" si="1458"/>
        <v>8.2435968887718776</v>
      </c>
      <c r="AJ9183" s="46"/>
      <c r="AK9183" s="25"/>
      <c r="AL9183" s="129">
        <v>9181</v>
      </c>
      <c r="AM9183" s="21">
        <v>0.34203947678989854</v>
      </c>
      <c r="AN9183" s="22">
        <f t="shared" si="1459"/>
        <v>1.6051862851249776</v>
      </c>
      <c r="AO9183" s="22">
        <f t="shared" si="1460"/>
        <v>1.6051862851249776</v>
      </c>
      <c r="AP9183" s="21">
        <v>0.50482666511605334</v>
      </c>
      <c r="AQ9183" s="22">
        <f t="shared" si="1461"/>
        <v>490.33868590198233</v>
      </c>
      <c r="AR9183" s="22">
        <f t="shared" si="1462"/>
        <v>490.33868590198233</v>
      </c>
      <c r="AS9183" s="23">
        <f t="shared" si="1463"/>
        <v>305.47151470572476</v>
      </c>
      <c r="AT9183" s="23"/>
      <c r="AU9183" s="23"/>
      <c r="AV9183" s="23"/>
      <c r="AW9183" s="23"/>
      <c r="AX9183" s="23"/>
      <c r="AY9183" s="23"/>
      <c r="AZ9183" s="23"/>
      <c r="BA9183" s="23"/>
      <c r="BB9183" s="23"/>
      <c r="BC9183" s="23"/>
      <c r="BD9183" s="23"/>
      <c r="BE9183" s="23"/>
      <c r="BF9183" s="23"/>
      <c r="BG9183" s="23"/>
      <c r="BH9183" s="23"/>
      <c r="BI9183" s="23"/>
      <c r="BJ9183" s="23"/>
      <c r="BK9183" s="23"/>
    </row>
    <row r="9184" spans="28:63">
      <c r="AB9184" s="129">
        <v>9182</v>
      </c>
      <c r="AC9184" s="19">
        <v>0.79245864314073</v>
      </c>
      <c r="AD9184" s="20">
        <f t="shared" si="1454"/>
        <v>1.2984267095110842</v>
      </c>
      <c r="AE9184" s="22">
        <f t="shared" si="1455"/>
        <v>1.2984267095110842</v>
      </c>
      <c r="AF9184" s="21">
        <v>0.87691567112812119</v>
      </c>
      <c r="AG9184" s="22">
        <f t="shared" si="1456"/>
        <v>6.0784043437402433</v>
      </c>
      <c r="AH9184" s="22">
        <f t="shared" si="1457"/>
        <v>6.0784043437402433</v>
      </c>
      <c r="AI9184" s="23">
        <f t="shared" si="1458"/>
        <v>4.681361142077118</v>
      </c>
      <c r="AJ9184" s="46"/>
      <c r="AK9184" s="25"/>
      <c r="AL9184" s="129">
        <v>9182</v>
      </c>
      <c r="AM9184" s="21">
        <v>0.26990500396430883</v>
      </c>
      <c r="AN9184" s="22">
        <f t="shared" si="1459"/>
        <v>1.5465312371072475</v>
      </c>
      <c r="AO9184" s="22">
        <f t="shared" si="1460"/>
        <v>1.5465312371072475</v>
      </c>
      <c r="AP9184" s="21">
        <v>0.47419063213517088</v>
      </c>
      <c r="AQ9184" s="22">
        <f t="shared" si="1461"/>
        <v>488.16940805760805</v>
      </c>
      <c r="AR9184" s="22">
        <f t="shared" si="1462"/>
        <v>488.16940805760805</v>
      </c>
      <c r="AS9184" s="23">
        <f t="shared" si="1463"/>
        <v>315.65441185056056</v>
      </c>
      <c r="AT9184" s="23"/>
      <c r="AU9184" s="23"/>
      <c r="AV9184" s="23"/>
      <c r="AW9184" s="23"/>
      <c r="AX9184" s="23"/>
      <c r="AY9184" s="23"/>
      <c r="AZ9184" s="23"/>
      <c r="BA9184" s="23"/>
      <c r="BB9184" s="23"/>
      <c r="BC9184" s="23"/>
      <c r="BD9184" s="23"/>
      <c r="BE9184" s="23"/>
      <c r="BF9184" s="23"/>
      <c r="BG9184" s="23"/>
      <c r="BH9184" s="23"/>
      <c r="BI9184" s="23"/>
      <c r="BJ9184" s="23"/>
      <c r="BK9184" s="23"/>
    </row>
    <row r="9185" spans="28:63">
      <c r="AB9185" s="129">
        <v>9183</v>
      </c>
      <c r="AC9185" s="19">
        <v>0.55896560759412417</v>
      </c>
      <c r="AD9185" s="20">
        <f t="shared" si="1454"/>
        <v>0.97727952742219193</v>
      </c>
      <c r="AE9185" s="22">
        <f t="shared" si="1455"/>
        <v>0.97727952742219193</v>
      </c>
      <c r="AF9185" s="21">
        <v>0.98342143797370329</v>
      </c>
      <c r="AG9185" s="22">
        <f t="shared" si="1456"/>
        <v>7.294764677012771</v>
      </c>
      <c r="AH9185" s="22">
        <f t="shared" si="1457"/>
        <v>7.294764677012771</v>
      </c>
      <c r="AI9185" s="23">
        <f t="shared" si="1458"/>
        <v>7.4643584279867747</v>
      </c>
      <c r="AJ9185" s="46"/>
      <c r="AK9185" s="25"/>
      <c r="AL9185" s="129">
        <v>9183</v>
      </c>
      <c r="AM9185" s="21">
        <v>0.79536871303017986</v>
      </c>
      <c r="AN9185" s="22">
        <f t="shared" si="1459"/>
        <v>1.8972215057794242</v>
      </c>
      <c r="AO9185" s="22">
        <f t="shared" si="1460"/>
        <v>1.8972215057794242</v>
      </c>
      <c r="AP9185" s="21">
        <v>0.84644960095565069</v>
      </c>
      <c r="AQ9185" s="22">
        <f t="shared" si="1461"/>
        <v>521.208326787381</v>
      </c>
      <c r="AR9185" s="22">
        <f t="shared" si="1462"/>
        <v>521.208326787381</v>
      </c>
      <c r="AS9185" s="23">
        <f t="shared" si="1463"/>
        <v>274.72191581196319</v>
      </c>
      <c r="AT9185" s="23"/>
      <c r="AU9185" s="23"/>
      <c r="AV9185" s="23"/>
      <c r="AW9185" s="23"/>
      <c r="AX9185" s="23"/>
      <c r="AY9185" s="23"/>
      <c r="AZ9185" s="23"/>
      <c r="BA9185" s="23"/>
      <c r="BB9185" s="23"/>
      <c r="BC9185" s="23"/>
      <c r="BD9185" s="23"/>
      <c r="BE9185" s="23"/>
      <c r="BF9185" s="23"/>
      <c r="BG9185" s="23"/>
      <c r="BH9185" s="23"/>
      <c r="BI9185" s="23"/>
      <c r="BJ9185" s="23"/>
      <c r="BK9185" s="23"/>
    </row>
    <row r="9186" spans="28:63">
      <c r="AB9186" s="129">
        <v>9184</v>
      </c>
      <c r="AC9186" s="19">
        <v>0.38409417001853785</v>
      </c>
      <c r="AD9186" s="20">
        <f t="shared" si="1454"/>
        <v>0.79141311177721452</v>
      </c>
      <c r="AE9186" s="22">
        <f t="shared" si="1455"/>
        <v>0.79141311177721452</v>
      </c>
      <c r="AF9186" s="21">
        <v>0.75873915252448298</v>
      </c>
      <c r="AG9186" s="22">
        <f t="shared" si="1456"/>
        <v>5.3096793082858111</v>
      </c>
      <c r="AH9186" s="22">
        <f t="shared" si="1457"/>
        <v>5.3096793082858111</v>
      </c>
      <c r="AI9186" s="23">
        <f t="shared" si="1458"/>
        <v>6.7091121302783066</v>
      </c>
      <c r="AJ9186" s="46"/>
      <c r="AK9186" s="25"/>
      <c r="AL9186" s="129">
        <v>9184</v>
      </c>
      <c r="AM9186" s="21">
        <v>0.68869477599747286</v>
      </c>
      <c r="AN9186" s="22">
        <f t="shared" si="1459"/>
        <v>1.8265502170932053</v>
      </c>
      <c r="AO9186" s="22">
        <f t="shared" si="1460"/>
        <v>1.8265502170932053</v>
      </c>
      <c r="AP9186" s="21">
        <v>0.79764943800886057</v>
      </c>
      <c r="AQ9186" s="22">
        <f t="shared" si="1461"/>
        <v>515.4687131612709</v>
      </c>
      <c r="AR9186" s="22">
        <f t="shared" si="1462"/>
        <v>515.4687131612709</v>
      </c>
      <c r="AS9186" s="23">
        <f t="shared" si="1463"/>
        <v>282.20889211663405</v>
      </c>
      <c r="AT9186" s="23"/>
      <c r="AU9186" s="23"/>
      <c r="AV9186" s="23"/>
      <c r="AW9186" s="23"/>
      <c r="AX9186" s="23"/>
      <c r="AY9186" s="23"/>
      <c r="AZ9186" s="23"/>
      <c r="BA9186" s="23"/>
      <c r="BB9186" s="23"/>
      <c r="BC9186" s="23"/>
      <c r="BD9186" s="23"/>
      <c r="BE9186" s="23"/>
      <c r="BF9186" s="23"/>
      <c r="BG9186" s="23"/>
      <c r="BH9186" s="23"/>
      <c r="BI9186" s="23"/>
      <c r="BJ9186" s="23"/>
      <c r="BK9186" s="23"/>
    </row>
    <row r="9187" spans="28:63">
      <c r="AB9187" s="129">
        <v>9185</v>
      </c>
      <c r="AC9187" s="19">
        <v>6.5674304063760625E-2</v>
      </c>
      <c r="AD9187" s="20">
        <f t="shared" si="1454"/>
        <v>0.766081930705238</v>
      </c>
      <c r="AE9187" s="22">
        <f t="shared" si="1455"/>
        <v>0.766081930705238</v>
      </c>
      <c r="AF9187" s="21">
        <v>0.42708035393160093</v>
      </c>
      <c r="AG9187" s="22">
        <f t="shared" si="1456"/>
        <v>3.8542082321886966</v>
      </c>
      <c r="AH9187" s="22">
        <f t="shared" si="1457"/>
        <v>3.8542082321886966</v>
      </c>
      <c r="AI9187" s="23">
        <f t="shared" si="1458"/>
        <v>5.0310653178317342</v>
      </c>
      <c r="AJ9187" s="46"/>
      <c r="AK9187" s="25"/>
      <c r="AL9187" s="129">
        <v>9185</v>
      </c>
      <c r="AM9187" s="21">
        <v>0.61352615771227781</v>
      </c>
      <c r="AN9187" s="22">
        <f t="shared" si="1459"/>
        <v>1.7833828925835351</v>
      </c>
      <c r="AO9187" s="22">
        <f t="shared" si="1460"/>
        <v>1.7833828925835351</v>
      </c>
      <c r="AP9187" s="21">
        <v>0.57555444482616935</v>
      </c>
      <c r="AQ9187" s="22">
        <f t="shared" si="1461"/>
        <v>495.50529912695509</v>
      </c>
      <c r="AR9187" s="22">
        <f t="shared" si="1462"/>
        <v>495.50529912695509</v>
      </c>
      <c r="AS9187" s="23">
        <f t="shared" si="1463"/>
        <v>277.84571736534434</v>
      </c>
      <c r="AT9187" s="23"/>
      <c r="AU9187" s="23"/>
      <c r="AV9187" s="23"/>
      <c r="AW9187" s="23"/>
      <c r="AX9187" s="23"/>
      <c r="AY9187" s="23"/>
      <c r="AZ9187" s="23"/>
      <c r="BA9187" s="23"/>
      <c r="BB9187" s="23"/>
      <c r="BC9187" s="23"/>
      <c r="BD9187" s="23"/>
      <c r="BE9187" s="23"/>
      <c r="BF9187" s="23"/>
      <c r="BG9187" s="23"/>
      <c r="BH9187" s="23"/>
      <c r="BI9187" s="23"/>
      <c r="BJ9187" s="23"/>
      <c r="BK9187" s="23"/>
    </row>
    <row r="9188" spans="28:63">
      <c r="AB9188" s="129">
        <v>9186</v>
      </c>
      <c r="AC9188" s="19">
        <v>0.15328823685985038</v>
      </c>
      <c r="AD9188" s="20">
        <f t="shared" si="1454"/>
        <v>0.8537342300146693</v>
      </c>
      <c r="AE9188" s="22">
        <f t="shared" si="1455"/>
        <v>0.8537342300146693</v>
      </c>
      <c r="AF9188" s="21">
        <v>0.56253267878991697</v>
      </c>
      <c r="AG9188" s="22">
        <f t="shared" si="1456"/>
        <v>4.3772911190239849</v>
      </c>
      <c r="AH9188" s="22">
        <f t="shared" si="1457"/>
        <v>4.3772911190239849</v>
      </c>
      <c r="AI9188" s="23">
        <f t="shared" si="1458"/>
        <v>5.1272292537090518</v>
      </c>
      <c r="AJ9188" s="46"/>
      <c r="AK9188" s="25"/>
      <c r="AL9188" s="129">
        <v>9186</v>
      </c>
      <c r="AM9188" s="21">
        <v>0.24839782792039045</v>
      </c>
      <c r="AN9188" s="22">
        <f t="shared" si="1459"/>
        <v>1.5275578269173749</v>
      </c>
      <c r="AO9188" s="22">
        <f t="shared" si="1460"/>
        <v>1.5275578269173749</v>
      </c>
      <c r="AP9188" s="21">
        <v>0.90660292424445088</v>
      </c>
      <c r="AQ9188" s="22">
        <f t="shared" si="1461"/>
        <v>529.74621771737657</v>
      </c>
      <c r="AR9188" s="22">
        <f t="shared" si="1462"/>
        <v>529.74621771737657</v>
      </c>
      <c r="AS9188" s="23">
        <f t="shared" si="1463"/>
        <v>346.7929058937226</v>
      </c>
      <c r="AT9188" s="23"/>
      <c r="AU9188" s="23"/>
      <c r="AV9188" s="23"/>
      <c r="AW9188" s="23"/>
      <c r="AX9188" s="23"/>
      <c r="AY9188" s="23"/>
      <c r="AZ9188" s="23"/>
      <c r="BA9188" s="23"/>
      <c r="BB9188" s="23"/>
      <c r="BC9188" s="23"/>
      <c r="BD9188" s="23"/>
      <c r="BE9188" s="23"/>
      <c r="BF9188" s="23"/>
      <c r="BG9188" s="23"/>
      <c r="BH9188" s="23"/>
      <c r="BI9188" s="23"/>
      <c r="BJ9188" s="23"/>
      <c r="BK9188" s="23"/>
    </row>
    <row r="9189" spans="28:63">
      <c r="AB9189" s="129">
        <v>9187</v>
      </c>
      <c r="AC9189" s="19">
        <v>8.6794181650127089E-2</v>
      </c>
      <c r="AD9189" s="20">
        <f t="shared" si="1454"/>
        <v>0.79092814431888603</v>
      </c>
      <c r="AE9189" s="22">
        <f t="shared" si="1455"/>
        <v>0.79092814431888603</v>
      </c>
      <c r="AF9189" s="21">
        <v>0.49411859428972527</v>
      </c>
      <c r="AG9189" s="22">
        <f t="shared" si="1456"/>
        <v>4.1043046613847949</v>
      </c>
      <c r="AH9189" s="22">
        <f t="shared" si="1457"/>
        <v>4.1043046613847949</v>
      </c>
      <c r="AI9189" s="23">
        <f t="shared" si="1458"/>
        <v>5.1892257101550596</v>
      </c>
      <c r="AJ9189" s="46"/>
      <c r="AK9189" s="25"/>
      <c r="AL9189" s="129">
        <v>9187</v>
      </c>
      <c r="AM9189" s="21">
        <v>0.8178396525338647</v>
      </c>
      <c r="AN9189" s="22">
        <f t="shared" si="1459"/>
        <v>1.9143291480307651</v>
      </c>
      <c r="AO9189" s="22">
        <f t="shared" si="1460"/>
        <v>1.9143291480307651</v>
      </c>
      <c r="AP9189" s="21">
        <v>0.10509089600177524</v>
      </c>
      <c r="AQ9189" s="22">
        <f t="shared" si="1461"/>
        <v>452.09191145471704</v>
      </c>
      <c r="AR9189" s="22">
        <f t="shared" si="1462"/>
        <v>452.09191145471704</v>
      </c>
      <c r="AS9189" s="23">
        <f t="shared" si="1463"/>
        <v>236.16205808691552</v>
      </c>
      <c r="AT9189" s="23"/>
      <c r="AU9189" s="23"/>
      <c r="AV9189" s="23"/>
      <c r="AW9189" s="23"/>
      <c r="AX9189" s="23"/>
      <c r="AY9189" s="23"/>
      <c r="AZ9189" s="23"/>
      <c r="BA9189" s="23"/>
      <c r="BB9189" s="23"/>
      <c r="BC9189" s="23"/>
      <c r="BD9189" s="23"/>
      <c r="BE9189" s="23"/>
      <c r="BF9189" s="23"/>
      <c r="BG9189" s="23"/>
      <c r="BH9189" s="23"/>
      <c r="BI9189" s="23"/>
      <c r="BJ9189" s="23"/>
      <c r="BK9189" s="23"/>
    </row>
    <row r="9190" spans="28:63">
      <c r="AB9190" s="129">
        <v>9188</v>
      </c>
      <c r="AC9190" s="19">
        <v>0.97071574307658481</v>
      </c>
      <c r="AD9190" s="20">
        <f t="shared" si="1454"/>
        <v>1.7364652893458408</v>
      </c>
      <c r="AE9190" s="22">
        <f t="shared" si="1455"/>
        <v>1.7364652893458408</v>
      </c>
      <c r="AF9190" s="21">
        <v>0.36468891209162035</v>
      </c>
      <c r="AG9190" s="22">
        <f t="shared" si="1456"/>
        <v>3.6343004412521251</v>
      </c>
      <c r="AH9190" s="22">
        <f t="shared" si="1457"/>
        <v>3.6343004412521251</v>
      </c>
      <c r="AI9190" s="23">
        <f t="shared" si="1458"/>
        <v>2.0929300824787775</v>
      </c>
      <c r="AJ9190" s="46"/>
      <c r="AK9190" s="25"/>
      <c r="AL9190" s="129">
        <v>9188</v>
      </c>
      <c r="AM9190" s="21">
        <v>0.52894949031499627</v>
      </c>
      <c r="AN9190" s="22">
        <f t="shared" si="1459"/>
        <v>1.7331040261627646</v>
      </c>
      <c r="AO9190" s="22">
        <f t="shared" si="1460"/>
        <v>1.7331040261627646</v>
      </c>
      <c r="AP9190" s="21">
        <v>0.73722965479787472</v>
      </c>
      <c r="AQ9190" s="22">
        <f t="shared" si="1461"/>
        <v>509.25407028163909</v>
      </c>
      <c r="AR9190" s="22">
        <f t="shared" si="1462"/>
        <v>509.25407028163909</v>
      </c>
      <c r="AS9190" s="23">
        <f t="shared" si="1463"/>
        <v>293.83929792672035</v>
      </c>
      <c r="AT9190" s="23"/>
      <c r="AU9190" s="23"/>
      <c r="AV9190" s="23"/>
      <c r="AW9190" s="23"/>
      <c r="AX9190" s="23"/>
      <c r="AY9190" s="23"/>
      <c r="AZ9190" s="23"/>
      <c r="BA9190" s="23"/>
      <c r="BB9190" s="23"/>
      <c r="BC9190" s="23"/>
      <c r="BD9190" s="23"/>
      <c r="BE9190" s="23"/>
      <c r="BF9190" s="23"/>
      <c r="BG9190" s="23"/>
      <c r="BH9190" s="23"/>
      <c r="BI9190" s="23"/>
      <c r="BJ9190" s="23"/>
      <c r="BK9190" s="23"/>
    </row>
    <row r="9191" spans="28:63">
      <c r="AB9191" s="129">
        <v>9189</v>
      </c>
      <c r="AC9191" s="19">
        <v>0.41718434573183794</v>
      </c>
      <c r="AD9191" s="20">
        <f t="shared" si="1454"/>
        <v>0.8243275942413324</v>
      </c>
      <c r="AE9191" s="22">
        <f t="shared" si="1455"/>
        <v>0.8243275942413324</v>
      </c>
      <c r="AF9191" s="21">
        <v>3.8559435411240073E-2</v>
      </c>
      <c r="AG9191" s="22">
        <f t="shared" si="1456"/>
        <v>2.4809954391337201</v>
      </c>
      <c r="AH9191" s="22">
        <f t="shared" si="1457"/>
        <v>2.4809954391337201</v>
      </c>
      <c r="AI9191" s="23">
        <f t="shared" si="1458"/>
        <v>3.0097202331520849</v>
      </c>
      <c r="AJ9191" s="46"/>
      <c r="AK9191" s="25"/>
      <c r="AL9191" s="129">
        <v>9189</v>
      </c>
      <c r="AM9191" s="21">
        <v>0.21510610658621288</v>
      </c>
      <c r="AN9191" s="22">
        <f t="shared" si="1459"/>
        <v>1.4964871718926311</v>
      </c>
      <c r="AO9191" s="22">
        <f t="shared" si="1460"/>
        <v>1.4964871718926311</v>
      </c>
      <c r="AP9191" s="21">
        <v>0.34056144609559025</v>
      </c>
      <c r="AQ9191" s="22">
        <f t="shared" si="1461"/>
        <v>477.77111883750206</v>
      </c>
      <c r="AR9191" s="22">
        <f t="shared" si="1462"/>
        <v>477.77111883750206</v>
      </c>
      <c r="AS9191" s="23">
        <f t="shared" si="1463"/>
        <v>319.26175366625915</v>
      </c>
      <c r="AT9191" s="23"/>
      <c r="AU9191" s="23"/>
      <c r="AV9191" s="23"/>
      <c r="AW9191" s="23"/>
      <c r="AX9191" s="23"/>
      <c r="AY9191" s="23"/>
      <c r="AZ9191" s="23"/>
      <c r="BA9191" s="23"/>
      <c r="BB9191" s="23"/>
      <c r="BC9191" s="23"/>
      <c r="BD9191" s="23"/>
      <c r="BE9191" s="23"/>
      <c r="BF9191" s="23"/>
      <c r="BG9191" s="23"/>
      <c r="BH9191" s="23"/>
      <c r="BI9191" s="23"/>
      <c r="BJ9191" s="23"/>
      <c r="BK9191" s="23"/>
    </row>
    <row r="9192" spans="28:63">
      <c r="AB9192" s="129">
        <v>9190</v>
      </c>
      <c r="AC9192" s="19">
        <v>0.90744822604072917</v>
      </c>
      <c r="AD9192" s="20">
        <f t="shared" si="1454"/>
        <v>1.5314962250719779</v>
      </c>
      <c r="AE9192" s="22">
        <f t="shared" si="1455"/>
        <v>1.5314962250719779</v>
      </c>
      <c r="AF9192" s="21">
        <v>0.49543272922375448</v>
      </c>
      <c r="AG9192" s="22">
        <f t="shared" si="1456"/>
        <v>4.1093679018329983</v>
      </c>
      <c r="AH9192" s="22">
        <f t="shared" si="1457"/>
        <v>4.1093679018329983</v>
      </c>
      <c r="AI9192" s="23">
        <f t="shared" si="1458"/>
        <v>2.6832373691550329</v>
      </c>
      <c r="AJ9192" s="46"/>
      <c r="AK9192" s="25"/>
      <c r="AL9192" s="129">
        <v>9190</v>
      </c>
      <c r="AM9192" s="21">
        <v>0.29152557580123262</v>
      </c>
      <c r="AN9192" s="22">
        <f t="shared" si="1459"/>
        <v>1.5648569111873254</v>
      </c>
      <c r="AO9192" s="22">
        <f t="shared" si="1460"/>
        <v>1.5648569111873254</v>
      </c>
      <c r="AP9192" s="21">
        <v>0.7304654412654622</v>
      </c>
      <c r="AQ9192" s="22">
        <f t="shared" si="1461"/>
        <v>508.60507149923768</v>
      </c>
      <c r="AR9192" s="22">
        <f t="shared" si="1462"/>
        <v>508.60507149923768</v>
      </c>
      <c r="AS9192" s="23">
        <f t="shared" si="1463"/>
        <v>325.01698261557777</v>
      </c>
      <c r="AT9192" s="23"/>
      <c r="AU9192" s="23"/>
      <c r="AV9192" s="23"/>
      <c r="AW9192" s="23"/>
      <c r="AX9192" s="23"/>
      <c r="AY9192" s="23"/>
      <c r="AZ9192" s="23"/>
      <c r="BA9192" s="23"/>
      <c r="BB9192" s="23"/>
      <c r="BC9192" s="23"/>
      <c r="BD9192" s="23"/>
      <c r="BE9192" s="23"/>
      <c r="BF9192" s="23"/>
      <c r="BG9192" s="23"/>
      <c r="BH9192" s="23"/>
      <c r="BI9192" s="23"/>
      <c r="BJ9192" s="23"/>
      <c r="BK9192" s="23"/>
    </row>
    <row r="9193" spans="28:63">
      <c r="AB9193" s="129">
        <v>9191</v>
      </c>
      <c r="AC9193" s="19">
        <v>0.62212755724841717</v>
      </c>
      <c r="AD9193" s="20">
        <f t="shared" si="1454"/>
        <v>1.0533415160525661</v>
      </c>
      <c r="AE9193" s="22">
        <f t="shared" si="1455"/>
        <v>1.0533415160525661</v>
      </c>
      <c r="AF9193" s="21">
        <v>0.82281046514459188</v>
      </c>
      <c r="AG9193" s="22">
        <f t="shared" si="1456"/>
        <v>5.6944228389268243</v>
      </c>
      <c r="AH9193" s="22">
        <f t="shared" si="1457"/>
        <v>5.6944228389268243</v>
      </c>
      <c r="AI9193" s="23">
        <f t="shared" si="1458"/>
        <v>5.4060556354665215</v>
      </c>
      <c r="AJ9193" s="46"/>
      <c r="AK9193" s="25"/>
      <c r="AL9193" s="129">
        <v>9191</v>
      </c>
      <c r="AM9193" s="21">
        <v>0.44894444452706861</v>
      </c>
      <c r="AN9193" s="22">
        <f t="shared" si="1459"/>
        <v>1.6816882914488434</v>
      </c>
      <c r="AO9193" s="22">
        <f t="shared" si="1460"/>
        <v>1.6816882914488434</v>
      </c>
      <c r="AP9193" s="21">
        <v>0.18091533591880804</v>
      </c>
      <c r="AQ9193" s="22">
        <f t="shared" si="1461"/>
        <v>462.10665377353462</v>
      </c>
      <c r="AR9193" s="22">
        <f t="shared" si="1462"/>
        <v>462.10665377353462</v>
      </c>
      <c r="AS9193" s="23">
        <f t="shared" si="1463"/>
        <v>274.78734086648768</v>
      </c>
      <c r="AT9193" s="23"/>
      <c r="AU9193" s="23"/>
      <c r="AV9193" s="23"/>
      <c r="AW9193" s="23"/>
      <c r="AX9193" s="23"/>
      <c r="AY9193" s="23"/>
      <c r="AZ9193" s="23"/>
      <c r="BA9193" s="23"/>
      <c r="BB9193" s="23"/>
      <c r="BC9193" s="23"/>
      <c r="BD9193" s="23"/>
      <c r="BE9193" s="23"/>
      <c r="BF9193" s="23"/>
      <c r="BG9193" s="23"/>
      <c r="BH9193" s="23"/>
      <c r="BI9193" s="23"/>
      <c r="BJ9193" s="23"/>
      <c r="BK9193" s="23"/>
    </row>
    <row r="9194" spans="28:63">
      <c r="AB9194" s="129">
        <v>9192</v>
      </c>
      <c r="AC9194" s="19">
        <v>0.31463057422524587</v>
      </c>
      <c r="AD9194" s="20">
        <f t="shared" si="1454"/>
        <v>0.72507955927932222</v>
      </c>
      <c r="AE9194" s="22">
        <f t="shared" si="1455"/>
        <v>0.72507955927932222</v>
      </c>
      <c r="AF9194" s="21">
        <v>0.13151092693741662</v>
      </c>
      <c r="AG9194" s="22">
        <f t="shared" si="1456"/>
        <v>2.8882936235415064</v>
      </c>
      <c r="AH9194" s="22">
        <f t="shared" si="1457"/>
        <v>2.8882936235415064</v>
      </c>
      <c r="AI9194" s="23">
        <f t="shared" si="1458"/>
        <v>3.9834161459637145</v>
      </c>
      <c r="AJ9194" s="46"/>
      <c r="AK9194" s="25"/>
      <c r="AL9194" s="129">
        <v>9192</v>
      </c>
      <c r="AM9194" s="21">
        <v>0.38987365553316655</v>
      </c>
      <c r="AN9194" s="22">
        <f t="shared" si="1459"/>
        <v>1.6407085836884838</v>
      </c>
      <c r="AO9194" s="22">
        <f t="shared" si="1460"/>
        <v>1.6407085836884838</v>
      </c>
      <c r="AP9194" s="21">
        <v>0.37136077868910267</v>
      </c>
      <c r="AQ9194" s="22">
        <f t="shared" si="1461"/>
        <v>480.3269063615333</v>
      </c>
      <c r="AR9194" s="22">
        <f t="shared" si="1462"/>
        <v>480.3269063615333</v>
      </c>
      <c r="AS9194" s="23">
        <f t="shared" si="1463"/>
        <v>292.7557709740924</v>
      </c>
      <c r="AT9194" s="23"/>
      <c r="AU9194" s="23"/>
      <c r="AV9194" s="23"/>
      <c r="AW9194" s="23"/>
      <c r="AX9194" s="23"/>
      <c r="AY9194" s="23"/>
      <c r="AZ9194" s="23"/>
      <c r="BA9194" s="23"/>
      <c r="BB9194" s="23"/>
      <c r="BC9194" s="23"/>
      <c r="BD9194" s="23"/>
      <c r="BE9194" s="23"/>
      <c r="BF9194" s="23"/>
      <c r="BG9194" s="23"/>
      <c r="BH9194" s="23"/>
      <c r="BI9194" s="23"/>
      <c r="BJ9194" s="23"/>
      <c r="BK9194" s="23"/>
    </row>
    <row r="9195" spans="28:63">
      <c r="AB9195" s="129">
        <v>9193</v>
      </c>
      <c r="AC9195" s="19">
        <v>0.12408798840434387</v>
      </c>
      <c r="AD9195" s="20">
        <f t="shared" si="1454"/>
        <v>0.82829138207524267</v>
      </c>
      <c r="AE9195" s="22">
        <f t="shared" si="1455"/>
        <v>0.82829138207524267</v>
      </c>
      <c r="AF9195" s="21">
        <v>0.95243818726287421</v>
      </c>
      <c r="AG9195" s="22">
        <f t="shared" si="1456"/>
        <v>6.8054898986974726</v>
      </c>
      <c r="AH9195" s="22">
        <f t="shared" si="1457"/>
        <v>6.8054898986974726</v>
      </c>
      <c r="AI9195" s="23">
        <f t="shared" si="1458"/>
        <v>8.2162992951184126</v>
      </c>
      <c r="AJ9195" s="46"/>
      <c r="AK9195" s="25"/>
      <c r="AL9195" s="129">
        <v>9193</v>
      </c>
      <c r="AM9195" s="21">
        <v>0.84113773992861296</v>
      </c>
      <c r="AN9195" s="22">
        <f t="shared" si="1459"/>
        <v>1.9332223912844608</v>
      </c>
      <c r="AO9195" s="22">
        <f t="shared" si="1460"/>
        <v>1.9332223912844608</v>
      </c>
      <c r="AP9195" s="21">
        <v>0.36531196991708337</v>
      </c>
      <c r="AQ9195" s="22">
        <f t="shared" si="1461"/>
        <v>479.83358007998032</v>
      </c>
      <c r="AR9195" s="22">
        <f t="shared" si="1462"/>
        <v>479.83358007998032</v>
      </c>
      <c r="AS9195" s="23">
        <f t="shared" si="1463"/>
        <v>248.20402569472205</v>
      </c>
      <c r="AT9195" s="23"/>
      <c r="AU9195" s="23"/>
      <c r="AV9195" s="23"/>
      <c r="AW9195" s="23"/>
      <c r="AX9195" s="23"/>
      <c r="AY9195" s="23"/>
      <c r="AZ9195" s="23"/>
      <c r="BA9195" s="23"/>
      <c r="BB9195" s="23"/>
      <c r="BC9195" s="23"/>
      <c r="BD9195" s="23"/>
      <c r="BE9195" s="23"/>
      <c r="BF9195" s="23"/>
      <c r="BG9195" s="23"/>
      <c r="BH9195" s="23"/>
      <c r="BI9195" s="23"/>
      <c r="BJ9195" s="23"/>
      <c r="BK9195" s="23"/>
    </row>
    <row r="9196" spans="28:63">
      <c r="AB9196" s="129">
        <v>9194</v>
      </c>
      <c r="AC9196" s="19">
        <v>0.12127820741451678</v>
      </c>
      <c r="AD9196" s="20">
        <f t="shared" si="1454"/>
        <v>0.82569192966098059</v>
      </c>
      <c r="AE9196" s="22">
        <f t="shared" si="1455"/>
        <v>0.82569192966098059</v>
      </c>
      <c r="AF9196" s="21">
        <v>0.18461686763085206</v>
      </c>
      <c r="AG9196" s="22">
        <f t="shared" si="1456"/>
        <v>3.0541437575406176</v>
      </c>
      <c r="AH9196" s="22">
        <f t="shared" si="1457"/>
        <v>3.0541437575406176</v>
      </c>
      <c r="AI9196" s="23">
        <f t="shared" si="1458"/>
        <v>3.6988901645128265</v>
      </c>
      <c r="AJ9196" s="46"/>
      <c r="AK9196" s="25"/>
      <c r="AL9196" s="129">
        <v>9194</v>
      </c>
      <c r="AM9196" s="21">
        <v>0.26462284173180473</v>
      </c>
      <c r="AN9196" s="22">
        <f t="shared" si="1459"/>
        <v>1.5419435675193749</v>
      </c>
      <c r="AO9196" s="22">
        <f t="shared" si="1460"/>
        <v>1.5419435675193749</v>
      </c>
      <c r="AP9196" s="21">
        <v>0.31095379584903604</v>
      </c>
      <c r="AQ9196" s="22">
        <f t="shared" si="1461"/>
        <v>475.20278253241003</v>
      </c>
      <c r="AR9196" s="22">
        <f t="shared" si="1462"/>
        <v>475.20278253241003</v>
      </c>
      <c r="AS9196" s="23">
        <f t="shared" si="1463"/>
        <v>308.1842893231817</v>
      </c>
      <c r="AT9196" s="23"/>
      <c r="AU9196" s="23"/>
      <c r="AV9196" s="23"/>
      <c r="AW9196" s="23"/>
      <c r="AX9196" s="23"/>
      <c r="AY9196" s="23"/>
      <c r="AZ9196" s="23"/>
      <c r="BA9196" s="23"/>
      <c r="BB9196" s="23"/>
      <c r="BC9196" s="23"/>
      <c r="BD9196" s="23"/>
      <c r="BE9196" s="23"/>
      <c r="BF9196" s="23"/>
      <c r="BG9196" s="23"/>
      <c r="BH9196" s="23"/>
      <c r="BI9196" s="23"/>
      <c r="BJ9196" s="23"/>
      <c r="BK9196" s="23"/>
    </row>
    <row r="9197" spans="28:63">
      <c r="AB9197" s="129">
        <v>9195</v>
      </c>
      <c r="AC9197" s="19">
        <v>0.76059423057056441</v>
      </c>
      <c r="AD9197" s="20">
        <f t="shared" si="1454"/>
        <v>1.2464917234835111</v>
      </c>
      <c r="AE9197" s="22">
        <f t="shared" si="1455"/>
        <v>1.2464917234835111</v>
      </c>
      <c r="AF9197" s="21">
        <v>0.1295496090974807</v>
      </c>
      <c r="AG9197" s="22">
        <f t="shared" si="1456"/>
        <v>2.8816448574028457</v>
      </c>
      <c r="AH9197" s="22">
        <f t="shared" si="1457"/>
        <v>2.8816448574028457</v>
      </c>
      <c r="AI9197" s="23">
        <f t="shared" si="1458"/>
        <v>2.3118042447563552</v>
      </c>
      <c r="AJ9197" s="46"/>
      <c r="AK9197" s="25"/>
      <c r="AL9197" s="129">
        <v>9195</v>
      </c>
      <c r="AM9197" s="21">
        <v>0.30359693699784662</v>
      </c>
      <c r="AN9197" s="22">
        <f t="shared" si="1459"/>
        <v>1.5747934619566668</v>
      </c>
      <c r="AO9197" s="22">
        <f t="shared" si="1460"/>
        <v>1.5747934619566668</v>
      </c>
      <c r="AP9197" s="21">
        <v>0.51727575330944131</v>
      </c>
      <c r="AQ9197" s="22">
        <f t="shared" si="1461"/>
        <v>491.21993299241797</v>
      </c>
      <c r="AR9197" s="22">
        <f t="shared" si="1462"/>
        <v>491.21993299241797</v>
      </c>
      <c r="AS9197" s="23">
        <f t="shared" si="1463"/>
        <v>311.92657631565322</v>
      </c>
      <c r="AT9197" s="23"/>
      <c r="AU9197" s="23"/>
      <c r="AV9197" s="23"/>
      <c r="AW9197" s="23"/>
      <c r="AX9197" s="23"/>
      <c r="AY9197" s="23"/>
      <c r="AZ9197" s="23"/>
      <c r="BA9197" s="23"/>
      <c r="BB9197" s="23"/>
      <c r="BC9197" s="23"/>
      <c r="BD9197" s="23"/>
      <c r="BE9197" s="23"/>
      <c r="BF9197" s="23"/>
      <c r="BG9197" s="23"/>
      <c r="BH9197" s="23"/>
      <c r="BI9197" s="23"/>
      <c r="BJ9197" s="23"/>
      <c r="BK9197" s="23"/>
    </row>
    <row r="9198" spans="28:63">
      <c r="AB9198" s="129">
        <v>9196</v>
      </c>
      <c r="AC9198" s="19">
        <v>0.25248354000308526</v>
      </c>
      <c r="AD9198" s="20">
        <f t="shared" si="1454"/>
        <v>0.66853087285935042</v>
      </c>
      <c r="AE9198" s="22">
        <f t="shared" si="1455"/>
        <v>0.66853087285935042</v>
      </c>
      <c r="AF9198" s="21">
        <v>0.9724487486163429</v>
      </c>
      <c r="AG9198" s="22">
        <f t="shared" si="1456"/>
        <v>7.0908588990097776</v>
      </c>
      <c r="AH9198" s="22">
        <f t="shared" si="1457"/>
        <v>7.0908588990097776</v>
      </c>
      <c r="AI9198" s="23">
        <f t="shared" si="1458"/>
        <v>10.606628933502664</v>
      </c>
      <c r="AJ9198" s="46"/>
      <c r="AK9198" s="25"/>
      <c r="AL9198" s="129">
        <v>9196</v>
      </c>
      <c r="AM9198" s="21">
        <v>0.33273591648618472</v>
      </c>
      <c r="AN9198" s="22">
        <f t="shared" si="1459"/>
        <v>1.5979944430729538</v>
      </c>
      <c r="AO9198" s="22">
        <f t="shared" si="1460"/>
        <v>1.5979944430729538</v>
      </c>
      <c r="AP9198" s="21">
        <v>0.20811512751495442</v>
      </c>
      <c r="AQ9198" s="22">
        <f t="shared" si="1461"/>
        <v>465.1611364964009</v>
      </c>
      <c r="AR9198" s="22">
        <f t="shared" si="1462"/>
        <v>465.1611364964009</v>
      </c>
      <c r="AS9198" s="23">
        <f t="shared" si="1463"/>
        <v>291.09058452161634</v>
      </c>
      <c r="AT9198" s="23"/>
      <c r="AU9198" s="23"/>
      <c r="AV9198" s="23"/>
      <c r="AW9198" s="23"/>
      <c r="AX9198" s="23"/>
      <c r="AY9198" s="23"/>
      <c r="AZ9198" s="23"/>
      <c r="BA9198" s="23"/>
      <c r="BB9198" s="23"/>
      <c r="BC9198" s="23"/>
      <c r="BD9198" s="23"/>
      <c r="BE9198" s="23"/>
      <c r="BF9198" s="23"/>
      <c r="BG9198" s="23"/>
      <c r="BH9198" s="23"/>
      <c r="BI9198" s="23"/>
      <c r="BJ9198" s="23"/>
      <c r="BK9198" s="23"/>
    </row>
    <row r="9199" spans="28:63">
      <c r="AB9199" s="129">
        <v>9197</v>
      </c>
      <c r="AC9199" s="19">
        <v>0.24078191823569628</v>
      </c>
      <c r="AD9199" s="20">
        <f t="shared" si="1454"/>
        <v>0.65814993284934298</v>
      </c>
      <c r="AE9199" s="22">
        <f t="shared" si="1455"/>
        <v>0.65814993284934298</v>
      </c>
      <c r="AF9199" s="21">
        <v>0.1176803027807658</v>
      </c>
      <c r="AG9199" s="22">
        <f t="shared" si="1456"/>
        <v>2.8402867467029305</v>
      </c>
      <c r="AH9199" s="22">
        <f t="shared" si="1457"/>
        <v>2.8402867467029305</v>
      </c>
      <c r="AI9199" s="23">
        <f t="shared" si="1458"/>
        <v>4.3155618574728321</v>
      </c>
      <c r="AJ9199" s="46"/>
      <c r="AK9199" s="25"/>
      <c r="AL9199" s="129">
        <v>9197</v>
      </c>
      <c r="AM9199" s="21">
        <v>0.88521344071438246</v>
      </c>
      <c r="AN9199" s="22">
        <f t="shared" si="1459"/>
        <v>1.9732305607892533</v>
      </c>
      <c r="AO9199" s="22">
        <f t="shared" si="1460"/>
        <v>1.9732305607892533</v>
      </c>
      <c r="AP9199" s="21">
        <v>0.22567212513739254</v>
      </c>
      <c r="AQ9199" s="22">
        <f t="shared" si="1461"/>
        <v>467.0275113773464</v>
      </c>
      <c r="AR9199" s="22">
        <f t="shared" si="1462"/>
        <v>467.0275113773464</v>
      </c>
      <c r="AS9199" s="23">
        <f t="shared" si="1463"/>
        <v>236.68167352452954</v>
      </c>
      <c r="AT9199" s="23"/>
      <c r="AU9199" s="23"/>
      <c r="AV9199" s="23"/>
      <c r="AW9199" s="23"/>
      <c r="AX9199" s="23"/>
      <c r="AY9199" s="23"/>
      <c r="AZ9199" s="23"/>
      <c r="BA9199" s="23"/>
      <c r="BB9199" s="23"/>
      <c r="BC9199" s="23"/>
      <c r="BD9199" s="23"/>
      <c r="BE9199" s="23"/>
      <c r="BF9199" s="23"/>
      <c r="BG9199" s="23"/>
      <c r="BH9199" s="23"/>
      <c r="BI9199" s="23"/>
      <c r="BJ9199" s="23"/>
      <c r="BK9199" s="23"/>
    </row>
    <row r="9200" spans="28:63">
      <c r="AB9200" s="129">
        <v>9198</v>
      </c>
      <c r="AC9200" s="19">
        <v>0.37674909789255606</v>
      </c>
      <c r="AD9200" s="20">
        <f t="shared" si="1454"/>
        <v>0.78422788342633298</v>
      </c>
      <c r="AE9200" s="22">
        <f t="shared" si="1455"/>
        <v>0.78422788342633298</v>
      </c>
      <c r="AF9200" s="21">
        <v>0.80916569187447496</v>
      </c>
      <c r="AG9200" s="22">
        <f t="shared" si="1456"/>
        <v>5.6072966661606891</v>
      </c>
      <c r="AH9200" s="22">
        <f t="shared" si="1457"/>
        <v>5.6072966661606891</v>
      </c>
      <c r="AI9200" s="23">
        <f t="shared" si="1458"/>
        <v>7.1500858164620649</v>
      </c>
      <c r="AJ9200" s="46"/>
      <c r="AK9200" s="25"/>
      <c r="AL9200" s="129">
        <v>9198</v>
      </c>
      <c r="AM9200" s="21">
        <v>0.51581873827217983</v>
      </c>
      <c r="AN9200" s="22">
        <f t="shared" si="1459"/>
        <v>1.7249466881399469</v>
      </c>
      <c r="AO9200" s="22">
        <f t="shared" si="1460"/>
        <v>1.7249466881399469</v>
      </c>
      <c r="AP9200" s="21">
        <v>0.88942252428488222</v>
      </c>
      <c r="AQ9200" s="22">
        <f t="shared" si="1461"/>
        <v>527.08101973012901</v>
      </c>
      <c r="AR9200" s="22">
        <f t="shared" si="1462"/>
        <v>527.08101973012901</v>
      </c>
      <c r="AS9200" s="23">
        <f t="shared" si="1463"/>
        <v>305.56365791136051</v>
      </c>
      <c r="AT9200" s="23"/>
      <c r="AU9200" s="23"/>
      <c r="AV9200" s="23"/>
      <c r="AW9200" s="23"/>
      <c r="AX9200" s="23"/>
      <c r="AY9200" s="23"/>
      <c r="AZ9200" s="23"/>
      <c r="BA9200" s="23"/>
      <c r="BB9200" s="23"/>
      <c r="BC9200" s="23"/>
      <c r="BD9200" s="23"/>
      <c r="BE9200" s="23"/>
      <c r="BF9200" s="23"/>
      <c r="BG9200" s="23"/>
      <c r="BH9200" s="23"/>
      <c r="BI9200" s="23"/>
      <c r="BJ9200" s="23"/>
      <c r="BK9200" s="23"/>
    </row>
    <row r="9201" spans="28:63">
      <c r="AB9201" s="129">
        <v>9199</v>
      </c>
      <c r="AC9201" s="19">
        <v>0.94795153346487493</v>
      </c>
      <c r="AD9201" s="20">
        <f t="shared" si="1454"/>
        <v>1.6486623515267647</v>
      </c>
      <c r="AE9201" s="22">
        <f t="shared" si="1455"/>
        <v>1.6486623515267647</v>
      </c>
      <c r="AF9201" s="21">
        <v>0.11636159884018671</v>
      </c>
      <c r="AG9201" s="22">
        <f t="shared" si="1456"/>
        <v>2.8355654331296383</v>
      </c>
      <c r="AH9201" s="22">
        <f t="shared" si="1457"/>
        <v>2.8355654331296383</v>
      </c>
      <c r="AI9201" s="23">
        <f t="shared" si="1458"/>
        <v>1.719918836324325</v>
      </c>
      <c r="AJ9201" s="46"/>
      <c r="AK9201" s="25"/>
      <c r="AL9201" s="129">
        <v>9199</v>
      </c>
      <c r="AM9201" s="21">
        <v>0.63514123015528945</v>
      </c>
      <c r="AN9201" s="22">
        <f t="shared" si="1459"/>
        <v>1.7956660450218562</v>
      </c>
      <c r="AO9201" s="22">
        <f t="shared" si="1460"/>
        <v>1.7956660450218562</v>
      </c>
      <c r="AP9201" s="21">
        <v>0.61479369740705714</v>
      </c>
      <c r="AQ9201" s="22">
        <f t="shared" si="1461"/>
        <v>498.55879423863132</v>
      </c>
      <c r="AR9201" s="22">
        <f t="shared" si="1462"/>
        <v>498.55879423863132</v>
      </c>
      <c r="AS9201" s="23">
        <f t="shared" si="1463"/>
        <v>277.64560989544304</v>
      </c>
      <c r="AT9201" s="23"/>
      <c r="AU9201" s="23"/>
      <c r="AV9201" s="23"/>
      <c r="AW9201" s="23"/>
      <c r="AX9201" s="23"/>
      <c r="AY9201" s="23"/>
      <c r="AZ9201" s="23"/>
      <c r="BA9201" s="23"/>
      <c r="BB9201" s="23"/>
      <c r="BC9201" s="23"/>
      <c r="BD9201" s="23"/>
      <c r="BE9201" s="23"/>
      <c r="BF9201" s="23"/>
      <c r="BG9201" s="23"/>
      <c r="BH9201" s="23"/>
      <c r="BI9201" s="23"/>
      <c r="BJ9201" s="23"/>
      <c r="BK9201" s="23"/>
    </row>
    <row r="9202" spans="28:63">
      <c r="AB9202" s="129">
        <v>9200</v>
      </c>
      <c r="AC9202" s="19">
        <v>0.32488362819166761</v>
      </c>
      <c r="AD9202" s="20">
        <f t="shared" si="1454"/>
        <v>0.73465183155755853</v>
      </c>
      <c r="AE9202" s="22">
        <f t="shared" si="1455"/>
        <v>0.73465183155755853</v>
      </c>
      <c r="AF9202" s="21">
        <v>0.4423170280064237</v>
      </c>
      <c r="AG9202" s="22">
        <f t="shared" si="1456"/>
        <v>3.9097079371018886</v>
      </c>
      <c r="AH9202" s="22">
        <f t="shared" si="1457"/>
        <v>3.9097079371018886</v>
      </c>
      <c r="AI9202" s="23">
        <f t="shared" si="1458"/>
        <v>5.3218514800579664</v>
      </c>
      <c r="AJ9202" s="46"/>
      <c r="AK9202" s="25"/>
      <c r="AL9202" s="129">
        <v>9200</v>
      </c>
      <c r="AM9202" s="21">
        <v>0.97337158110254285</v>
      </c>
      <c r="AN9202" s="22">
        <f t="shared" si="1459"/>
        <v>2.0907776045581277</v>
      </c>
      <c r="AO9202" s="22">
        <f t="shared" si="1460"/>
        <v>2.0907776045581277</v>
      </c>
      <c r="AP9202" s="21">
        <v>0.87304630376722436</v>
      </c>
      <c r="AQ9202" s="22">
        <f t="shared" si="1461"/>
        <v>524.72754299625274</v>
      </c>
      <c r="AR9202" s="22">
        <f t="shared" si="1462"/>
        <v>524.72754299625274</v>
      </c>
      <c r="AS9202" s="23">
        <f t="shared" si="1463"/>
        <v>250.97243334359825</v>
      </c>
      <c r="AT9202" s="23"/>
      <c r="AU9202" s="23"/>
      <c r="AV9202" s="23"/>
      <c r="AW9202" s="23"/>
      <c r="AX9202" s="23"/>
      <c r="AY9202" s="23"/>
      <c r="AZ9202" s="23"/>
      <c r="BA9202" s="23"/>
      <c r="BB9202" s="23"/>
      <c r="BC9202" s="23"/>
      <c r="BD9202" s="23"/>
      <c r="BE9202" s="23"/>
      <c r="BF9202" s="23"/>
      <c r="BG9202" s="23"/>
      <c r="BH9202" s="23"/>
      <c r="BI9202" s="23"/>
      <c r="BJ9202" s="23"/>
      <c r="BK9202" s="23"/>
    </row>
    <row r="9203" spans="28:63">
      <c r="AB9203" s="129">
        <v>9201</v>
      </c>
      <c r="AC9203" s="19">
        <v>0.33804860227778255</v>
      </c>
      <c r="AD9203" s="20">
        <f t="shared" si="1454"/>
        <v>0.74704990728360965</v>
      </c>
      <c r="AE9203" s="22">
        <f t="shared" si="1455"/>
        <v>0.74704990728360965</v>
      </c>
      <c r="AF9203" s="21">
        <v>0.91908922335173859</v>
      </c>
      <c r="AG9203" s="22">
        <f t="shared" si="1456"/>
        <v>6.4420130618494129</v>
      </c>
      <c r="AH9203" s="22">
        <f t="shared" si="1457"/>
        <v>6.4420130618494129</v>
      </c>
      <c r="AI9203" s="23">
        <f t="shared" si="1458"/>
        <v>8.6232700105319342</v>
      </c>
      <c r="AJ9203" s="46"/>
      <c r="AK9203" s="25"/>
      <c r="AL9203" s="129">
        <v>9201</v>
      </c>
      <c r="AM9203" s="21">
        <v>0.66758800789193906</v>
      </c>
      <c r="AN9203" s="22">
        <f t="shared" si="1459"/>
        <v>1.8140977164301677</v>
      </c>
      <c r="AO9203" s="22">
        <f t="shared" si="1460"/>
        <v>1.8140977164301677</v>
      </c>
      <c r="AP9203" s="21">
        <v>0.27568655662039132</v>
      </c>
      <c r="AQ9203" s="22">
        <f t="shared" si="1461"/>
        <v>471.9781517070378</v>
      </c>
      <c r="AR9203" s="22">
        <f t="shared" si="1462"/>
        <v>471.9781517070378</v>
      </c>
      <c r="AS9203" s="23">
        <f t="shared" si="1463"/>
        <v>260.17239723768</v>
      </c>
      <c r="AT9203" s="23"/>
      <c r="AU9203" s="23"/>
      <c r="AV9203" s="23"/>
      <c r="AW9203" s="23"/>
      <c r="AX9203" s="23"/>
      <c r="AY9203" s="23"/>
      <c r="AZ9203" s="23"/>
      <c r="BA9203" s="23"/>
      <c r="BB9203" s="23"/>
      <c r="BC9203" s="23"/>
      <c r="BD9203" s="23"/>
      <c r="BE9203" s="23"/>
      <c r="BF9203" s="23"/>
      <c r="BG9203" s="23"/>
      <c r="BH9203" s="23"/>
      <c r="BI9203" s="23"/>
      <c r="BJ9203" s="23"/>
      <c r="BK9203" s="23"/>
    </row>
    <row r="9204" spans="28:63">
      <c r="AB9204" s="129">
        <v>9202</v>
      </c>
      <c r="AC9204" s="19">
        <v>0.39563364540883628</v>
      </c>
      <c r="AD9204" s="20">
        <f t="shared" si="1454"/>
        <v>0.80278855395197457</v>
      </c>
      <c r="AE9204" s="22">
        <f t="shared" si="1455"/>
        <v>0.80278855395197457</v>
      </c>
      <c r="AF9204" s="21">
        <v>0.55460194887499603</v>
      </c>
      <c r="AG9204" s="22">
        <f t="shared" si="1456"/>
        <v>4.3446010431486251</v>
      </c>
      <c r="AH9204" s="22">
        <f t="shared" si="1457"/>
        <v>4.3446010431486251</v>
      </c>
      <c r="AI9204" s="23">
        <f t="shared" si="1458"/>
        <v>5.411887129881193</v>
      </c>
      <c r="AJ9204" s="46"/>
      <c r="AK9204" s="25"/>
      <c r="AL9204" s="129">
        <v>9202</v>
      </c>
      <c r="AM9204" s="21">
        <v>0.87985505222358362</v>
      </c>
      <c r="AN9204" s="22">
        <f t="shared" si="1459"/>
        <v>1.9679979814660344</v>
      </c>
      <c r="AO9204" s="22">
        <f t="shared" si="1460"/>
        <v>1.9679979814660344</v>
      </c>
      <c r="AP9204" s="21">
        <v>0.64817468939418998</v>
      </c>
      <c r="AQ9204" s="22">
        <f t="shared" si="1461"/>
        <v>501.28128029378587</v>
      </c>
      <c r="AR9204" s="22">
        <f t="shared" si="1462"/>
        <v>501.28128029378587</v>
      </c>
      <c r="AS9204" s="23">
        <f t="shared" si="1463"/>
        <v>254.71635896717888</v>
      </c>
      <c r="AT9204" s="23"/>
      <c r="AU9204" s="23"/>
      <c r="AV9204" s="23"/>
      <c r="AW9204" s="23"/>
      <c r="AX9204" s="23"/>
      <c r="AY9204" s="23"/>
      <c r="AZ9204" s="23"/>
      <c r="BA9204" s="23"/>
      <c r="BB9204" s="23"/>
      <c r="BC9204" s="23"/>
      <c r="BD9204" s="23"/>
      <c r="BE9204" s="23"/>
      <c r="BF9204" s="23"/>
      <c r="BG9204" s="23"/>
      <c r="BH9204" s="23"/>
      <c r="BI9204" s="23"/>
      <c r="BJ9204" s="23"/>
      <c r="BK9204" s="23"/>
    </row>
    <row r="9205" spans="28:63">
      <c r="AB9205" s="129">
        <v>9203</v>
      </c>
      <c r="AC9205" s="19">
        <v>7.7373959534784875E-2</v>
      </c>
      <c r="AD9205" s="20">
        <f t="shared" si="1454"/>
        <v>0.78026941782956327</v>
      </c>
      <c r="AE9205" s="22">
        <f t="shared" si="1455"/>
        <v>0.78026941782956327</v>
      </c>
      <c r="AF9205" s="21">
        <v>0.18161037887403564</v>
      </c>
      <c r="AG9205" s="22">
        <f t="shared" si="1456"/>
        <v>3.0450339422172696</v>
      </c>
      <c r="AH9205" s="22">
        <f t="shared" si="1457"/>
        <v>3.0450339422172696</v>
      </c>
      <c r="AI9205" s="23">
        <f t="shared" si="1458"/>
        <v>3.9025417024384854</v>
      </c>
      <c r="AJ9205" s="46"/>
      <c r="AK9205" s="25"/>
      <c r="AL9205" s="129">
        <v>9203</v>
      </c>
      <c r="AM9205" s="21">
        <v>0.42615065761375281</v>
      </c>
      <c r="AN9205" s="22">
        <f t="shared" si="1459"/>
        <v>1.6662148840653317</v>
      </c>
      <c r="AO9205" s="22">
        <f t="shared" si="1460"/>
        <v>1.6662148840653317</v>
      </c>
      <c r="AP9205" s="21">
        <v>0.97246241093725982</v>
      </c>
      <c r="AQ9205" s="22">
        <f t="shared" si="1461"/>
        <v>543.57232905081025</v>
      </c>
      <c r="AR9205" s="22">
        <f t="shared" si="1462"/>
        <v>543.57232905081025</v>
      </c>
      <c r="AS9205" s="23">
        <f t="shared" si="1463"/>
        <v>326.2318289490787</v>
      </c>
      <c r="AT9205" s="23"/>
      <c r="AU9205" s="23"/>
      <c r="AV9205" s="23"/>
      <c r="AW9205" s="23"/>
      <c r="AX9205" s="23"/>
      <c r="AY9205" s="23"/>
      <c r="AZ9205" s="23"/>
      <c r="BA9205" s="23"/>
      <c r="BB9205" s="23"/>
      <c r="BC9205" s="23"/>
      <c r="BD9205" s="23"/>
      <c r="BE9205" s="23"/>
      <c r="BF9205" s="23"/>
      <c r="BG9205" s="23"/>
      <c r="BH9205" s="23"/>
      <c r="BI9205" s="23"/>
      <c r="BJ9205" s="23"/>
      <c r="BK9205" s="23"/>
    </row>
    <row r="9206" spans="28:63">
      <c r="AB9206" s="129">
        <v>9204</v>
      </c>
      <c r="AC9206" s="19">
        <v>0.13134774907575852</v>
      </c>
      <c r="AD9206" s="20">
        <f t="shared" si="1454"/>
        <v>0.83487455079641681</v>
      </c>
      <c r="AE9206" s="22">
        <f t="shared" si="1455"/>
        <v>0.83487455079641681</v>
      </c>
      <c r="AF9206" s="21">
        <v>0.13301583670139761</v>
      </c>
      <c r="AG9206" s="22">
        <f t="shared" si="1456"/>
        <v>2.8933616402154199</v>
      </c>
      <c r="AH9206" s="22">
        <f t="shared" si="1457"/>
        <v>2.8933616402154199</v>
      </c>
      <c r="AI9206" s="23">
        <f t="shared" si="1458"/>
        <v>3.4656244311859048</v>
      </c>
      <c r="AJ9206" s="46"/>
      <c r="AK9206" s="25"/>
      <c r="AL9206" s="129">
        <v>9204</v>
      </c>
      <c r="AM9206" s="21">
        <v>0.49319133444863472</v>
      </c>
      <c r="AN9206" s="22">
        <f t="shared" si="1459"/>
        <v>1.7106421268036089</v>
      </c>
      <c r="AO9206" s="22">
        <f t="shared" si="1460"/>
        <v>1.7106421268036089</v>
      </c>
      <c r="AP9206" s="21">
        <v>0.88019433568087313</v>
      </c>
      <c r="AQ9206" s="22">
        <f t="shared" si="1461"/>
        <v>525.73492287579893</v>
      </c>
      <c r="AR9206" s="22">
        <f t="shared" si="1462"/>
        <v>525.73492287579893</v>
      </c>
      <c r="AS9206" s="23">
        <f t="shared" si="1463"/>
        <v>307.33191626594157</v>
      </c>
      <c r="AT9206" s="23"/>
      <c r="AU9206" s="23"/>
      <c r="AV9206" s="23"/>
      <c r="AW9206" s="23"/>
      <c r="AX9206" s="23"/>
      <c r="AY9206" s="23"/>
      <c r="AZ9206" s="23"/>
      <c r="BA9206" s="23"/>
      <c r="BB9206" s="23"/>
      <c r="BC9206" s="23"/>
      <c r="BD9206" s="23"/>
      <c r="BE9206" s="23"/>
      <c r="BF9206" s="23"/>
      <c r="BG9206" s="23"/>
      <c r="BH9206" s="23"/>
      <c r="BI9206" s="23"/>
      <c r="BJ9206" s="23"/>
      <c r="BK9206" s="23"/>
    </row>
    <row r="9207" spans="28:63">
      <c r="AB9207" s="129">
        <v>9205</v>
      </c>
      <c r="AC9207" s="19">
        <v>0.40003217586839779</v>
      </c>
      <c r="AD9207" s="20">
        <f t="shared" si="1454"/>
        <v>0.80715311472490003</v>
      </c>
      <c r="AE9207" s="22">
        <f t="shared" si="1455"/>
        <v>0.80715311472490003</v>
      </c>
      <c r="AF9207" s="21">
        <v>0.8046256349435631</v>
      </c>
      <c r="AG9207" s="22">
        <f t="shared" si="1456"/>
        <v>5.5790020752398179</v>
      </c>
      <c r="AH9207" s="22">
        <f t="shared" si="1457"/>
        <v>5.5790020752398179</v>
      </c>
      <c r="AI9207" s="23">
        <f t="shared" si="1458"/>
        <v>6.9119501287451452</v>
      </c>
      <c r="AJ9207" s="46"/>
      <c r="AK9207" s="25"/>
      <c r="AL9207" s="129">
        <v>9205</v>
      </c>
      <c r="AM9207" s="21">
        <v>0.36618350087070284</v>
      </c>
      <c r="AN9207" s="22">
        <f t="shared" si="1459"/>
        <v>1.623406270760777</v>
      </c>
      <c r="AO9207" s="22">
        <f t="shared" si="1460"/>
        <v>1.623406270760777</v>
      </c>
      <c r="AP9207" s="21">
        <v>0.68605043442052149</v>
      </c>
      <c r="AQ9207" s="22">
        <f t="shared" si="1461"/>
        <v>504.53193943647489</v>
      </c>
      <c r="AR9207" s="22">
        <f t="shared" si="1462"/>
        <v>504.53193943647489</v>
      </c>
      <c r="AS9207" s="23">
        <f t="shared" si="1463"/>
        <v>310.78599887385923</v>
      </c>
      <c r="AT9207" s="23"/>
      <c r="AU9207" s="23"/>
      <c r="AV9207" s="23"/>
      <c r="AW9207" s="23"/>
      <c r="AX9207" s="23"/>
      <c r="AY9207" s="23"/>
      <c r="AZ9207" s="23"/>
      <c r="BA9207" s="23"/>
      <c r="BB9207" s="23"/>
      <c r="BC9207" s="23"/>
      <c r="BD9207" s="23"/>
      <c r="BE9207" s="23"/>
      <c r="BF9207" s="23"/>
      <c r="BG9207" s="23"/>
      <c r="BH9207" s="23"/>
      <c r="BI9207" s="23"/>
      <c r="BJ9207" s="23"/>
      <c r="BK9207" s="23"/>
    </row>
    <row r="9208" spans="28:63">
      <c r="AB9208" s="129">
        <v>9206</v>
      </c>
      <c r="AC9208" s="19">
        <v>0.44901651552074717</v>
      </c>
      <c r="AD9208" s="20">
        <f t="shared" si="1454"/>
        <v>0.85688476880456355</v>
      </c>
      <c r="AE9208" s="22">
        <f t="shared" si="1455"/>
        <v>0.85688476880456355</v>
      </c>
      <c r="AF9208" s="21">
        <v>0.13551760528457357</v>
      </c>
      <c r="AG9208" s="22">
        <f t="shared" si="1456"/>
        <v>2.9017237003137053</v>
      </c>
      <c r="AH9208" s="22">
        <f t="shared" si="1457"/>
        <v>2.9017237003137053</v>
      </c>
      <c r="AI9208" s="23">
        <f t="shared" si="1458"/>
        <v>3.3863639615883105</v>
      </c>
      <c r="AJ9208" s="46"/>
      <c r="AK9208" s="25"/>
      <c r="AL9208" s="129">
        <v>9206</v>
      </c>
      <c r="AM9208" s="21">
        <v>0.29354890575824943</v>
      </c>
      <c r="AN9208" s="22">
        <f t="shared" si="1459"/>
        <v>1.5665365737572587</v>
      </c>
      <c r="AO9208" s="22">
        <f t="shared" si="1460"/>
        <v>1.5665365737572587</v>
      </c>
      <c r="AP9208" s="21">
        <v>0.66410972939378177</v>
      </c>
      <c r="AQ9208" s="22">
        <f t="shared" si="1461"/>
        <v>502.62644640654599</v>
      </c>
      <c r="AR9208" s="22">
        <f t="shared" si="1462"/>
        <v>502.62644640654599</v>
      </c>
      <c r="AS9208" s="23">
        <f t="shared" si="1463"/>
        <v>320.85203424330012</v>
      </c>
      <c r="AT9208" s="23"/>
      <c r="AU9208" s="23"/>
      <c r="AV9208" s="23"/>
      <c r="AW9208" s="23"/>
      <c r="AX9208" s="23"/>
      <c r="AY9208" s="23"/>
      <c r="AZ9208" s="23"/>
      <c r="BA9208" s="23"/>
      <c r="BB9208" s="23"/>
      <c r="BC9208" s="23"/>
      <c r="BD9208" s="23"/>
      <c r="BE9208" s="23"/>
      <c r="BF9208" s="23"/>
      <c r="BG9208" s="23"/>
      <c r="BH9208" s="23"/>
      <c r="BI9208" s="23"/>
      <c r="BJ9208" s="23"/>
      <c r="BK9208" s="23"/>
    </row>
    <row r="9209" spans="28:63">
      <c r="AB9209" s="129">
        <v>9207</v>
      </c>
      <c r="AC9209" s="19">
        <v>0.88524464460505958</v>
      </c>
      <c r="AD9209" s="20">
        <f t="shared" si="1454"/>
        <v>1.4783163785831102</v>
      </c>
      <c r="AE9209" s="22">
        <f t="shared" si="1455"/>
        <v>1.4783163785831102</v>
      </c>
      <c r="AF9209" s="21">
        <v>0.91946422997209531</v>
      </c>
      <c r="AG9209" s="22">
        <f t="shared" si="1456"/>
        <v>6.4456277470190289</v>
      </c>
      <c r="AH9209" s="22">
        <f t="shared" si="1457"/>
        <v>6.4456277470190289</v>
      </c>
      <c r="AI9209" s="23">
        <f t="shared" si="1458"/>
        <v>4.3601138703454199</v>
      </c>
      <c r="AJ9209" s="46"/>
      <c r="AK9209" s="25"/>
      <c r="AL9209" s="129">
        <v>9207</v>
      </c>
      <c r="AM9209" s="21">
        <v>0.60936430447292966</v>
      </c>
      <c r="AN9209" s="22">
        <f t="shared" si="1459"/>
        <v>1.7809931348643655</v>
      </c>
      <c r="AO9209" s="22">
        <f t="shared" si="1460"/>
        <v>1.7809931348643655</v>
      </c>
      <c r="AP9209" s="21">
        <v>0.60593084648270723</v>
      </c>
      <c r="AQ9209" s="22">
        <f t="shared" si="1461"/>
        <v>497.85599220786071</v>
      </c>
      <c r="AR9209" s="22">
        <f t="shared" si="1462"/>
        <v>497.85599220786071</v>
      </c>
      <c r="AS9209" s="23">
        <f t="shared" si="1463"/>
        <v>279.53841172205068</v>
      </c>
      <c r="AT9209" s="23"/>
      <c r="AU9209" s="23"/>
      <c r="AV9209" s="23"/>
      <c r="AW9209" s="23"/>
      <c r="AX9209" s="23"/>
      <c r="AY9209" s="23"/>
      <c r="AZ9209" s="23"/>
      <c r="BA9209" s="23"/>
      <c r="BB9209" s="23"/>
      <c r="BC9209" s="23"/>
      <c r="BD9209" s="23"/>
      <c r="BE9209" s="23"/>
      <c r="BF9209" s="23"/>
      <c r="BG9209" s="23"/>
      <c r="BH9209" s="23"/>
      <c r="BI9209" s="23"/>
      <c r="BJ9209" s="23"/>
      <c r="BK9209" s="23"/>
    </row>
    <row r="9210" spans="28:63">
      <c r="AB9210" s="129">
        <v>9208</v>
      </c>
      <c r="AC9210" s="19">
        <v>0.23336208940706127</v>
      </c>
      <c r="AD9210" s="20">
        <f t="shared" si="1454"/>
        <v>0.65160893329783076</v>
      </c>
      <c r="AE9210" s="22">
        <f t="shared" si="1455"/>
        <v>0.65160893329783076</v>
      </c>
      <c r="AF9210" s="21">
        <v>0.13664270821104363</v>
      </c>
      <c r="AG9210" s="22">
        <f t="shared" si="1456"/>
        <v>2.905459137270292</v>
      </c>
      <c r="AH9210" s="22">
        <f t="shared" si="1457"/>
        <v>2.905459137270292</v>
      </c>
      <c r="AI9210" s="23">
        <f t="shared" si="1458"/>
        <v>4.4589000991217143</v>
      </c>
      <c r="AJ9210" s="46"/>
      <c r="AK9210" s="25"/>
      <c r="AL9210" s="129">
        <v>9208</v>
      </c>
      <c r="AM9210" s="21">
        <v>0.23508826544930994</v>
      </c>
      <c r="AN9210" s="22">
        <f t="shared" si="1459"/>
        <v>1.5154023165513979</v>
      </c>
      <c r="AO9210" s="22">
        <f t="shared" si="1460"/>
        <v>1.5154023165513979</v>
      </c>
      <c r="AP9210" s="21">
        <v>0.95533504083923115</v>
      </c>
      <c r="AQ9210" s="22">
        <f t="shared" si="1461"/>
        <v>539.07832225237337</v>
      </c>
      <c r="AR9210" s="22">
        <f t="shared" si="1462"/>
        <v>539.07832225237337</v>
      </c>
      <c r="AS9210" s="23">
        <f t="shared" si="1463"/>
        <v>355.732808617552</v>
      </c>
      <c r="AT9210" s="23"/>
      <c r="AU9210" s="23"/>
      <c r="AV9210" s="23"/>
      <c r="AW9210" s="23"/>
      <c r="AX9210" s="23"/>
      <c r="AY9210" s="23"/>
      <c r="AZ9210" s="23"/>
      <c r="BA9210" s="23"/>
      <c r="BB9210" s="23"/>
      <c r="BC9210" s="23"/>
      <c r="BD9210" s="23"/>
      <c r="BE9210" s="23"/>
      <c r="BF9210" s="23"/>
      <c r="BG9210" s="23"/>
      <c r="BH9210" s="23"/>
      <c r="BI9210" s="23"/>
      <c r="BJ9210" s="23"/>
      <c r="BK9210" s="23"/>
    </row>
    <row r="9211" spans="28:63">
      <c r="AB9211" s="129">
        <v>9209</v>
      </c>
      <c r="AC9211" s="19">
        <v>0.49328741620120231</v>
      </c>
      <c r="AD9211" s="20">
        <f t="shared" si="1454"/>
        <v>0.90377029608880388</v>
      </c>
      <c r="AE9211" s="22">
        <f t="shared" si="1455"/>
        <v>0.90377029608880388</v>
      </c>
      <c r="AF9211" s="21">
        <v>0.51687104974655518</v>
      </c>
      <c r="AG9211" s="22">
        <f t="shared" si="1456"/>
        <v>4.1929186365926796</v>
      </c>
      <c r="AH9211" s="22">
        <f t="shared" si="1457"/>
        <v>4.1929186365926796</v>
      </c>
      <c r="AI9211" s="23">
        <f t="shared" si="1458"/>
        <v>4.6393631819259147</v>
      </c>
      <c r="AJ9211" s="46"/>
      <c r="AK9211" s="25"/>
      <c r="AL9211" s="129">
        <v>9209</v>
      </c>
      <c r="AM9211" s="21">
        <v>0.68500836428686585</v>
      </c>
      <c r="AN9211" s="22">
        <f t="shared" si="1459"/>
        <v>1.8243455673102154</v>
      </c>
      <c r="AO9211" s="22">
        <f t="shared" si="1460"/>
        <v>1.8243455673102154</v>
      </c>
      <c r="AP9211" s="21">
        <v>0.76410050479654967</v>
      </c>
      <c r="AQ9211" s="22">
        <f t="shared" si="1461"/>
        <v>511.91866211310446</v>
      </c>
      <c r="AR9211" s="22">
        <f t="shared" si="1462"/>
        <v>511.91866211310446</v>
      </c>
      <c r="AS9211" s="23">
        <f t="shared" si="1463"/>
        <v>280.60399920168021</v>
      </c>
      <c r="AT9211" s="23"/>
      <c r="AU9211" s="23"/>
      <c r="AV9211" s="23"/>
      <c r="AW9211" s="23"/>
      <c r="AX9211" s="23"/>
      <c r="AY9211" s="23"/>
      <c r="AZ9211" s="23"/>
      <c r="BA9211" s="23"/>
      <c r="BB9211" s="23"/>
      <c r="BC9211" s="23"/>
      <c r="BD9211" s="23"/>
      <c r="BE9211" s="23"/>
      <c r="BF9211" s="23"/>
      <c r="BG9211" s="23"/>
      <c r="BH9211" s="23"/>
      <c r="BI9211" s="23"/>
      <c r="BJ9211" s="23"/>
      <c r="BK9211" s="23"/>
    </row>
    <row r="9212" spans="28:63">
      <c r="AB9212" s="129">
        <v>9210</v>
      </c>
      <c r="AC9212" s="19">
        <v>8.4724405450942175E-2</v>
      </c>
      <c r="AD9212" s="20">
        <f t="shared" si="1454"/>
        <v>0.78863788137432977</v>
      </c>
      <c r="AE9212" s="22">
        <f t="shared" si="1455"/>
        <v>0.78863788137432977</v>
      </c>
      <c r="AF9212" s="21">
        <v>0.14845880389757171</v>
      </c>
      <c r="AG9212" s="22">
        <f t="shared" si="1456"/>
        <v>2.9437970244631151</v>
      </c>
      <c r="AH9212" s="22">
        <f t="shared" si="1457"/>
        <v>2.9437970244631151</v>
      </c>
      <c r="AI9212" s="23">
        <f t="shared" si="1458"/>
        <v>3.7327613775451289</v>
      </c>
      <c r="AJ9212" s="46"/>
      <c r="AK9212" s="25"/>
      <c r="AL9212" s="129">
        <v>9210</v>
      </c>
      <c r="AM9212" s="21">
        <v>0.91103829475704223</v>
      </c>
      <c r="AN9212" s="22">
        <f t="shared" si="1459"/>
        <v>2.0003632199497172</v>
      </c>
      <c r="AO9212" s="22">
        <f t="shared" si="1460"/>
        <v>2.0003632199497172</v>
      </c>
      <c r="AP9212" s="21">
        <v>0.51932484405950063</v>
      </c>
      <c r="AQ9212" s="22">
        <f t="shared" si="1461"/>
        <v>491.36606868161425</v>
      </c>
      <c r="AR9212" s="22">
        <f t="shared" si="1462"/>
        <v>491.36606868161425</v>
      </c>
      <c r="AS9212" s="23">
        <f t="shared" si="1463"/>
        <v>245.63842395280875</v>
      </c>
      <c r="AT9212" s="23"/>
      <c r="AU9212" s="23"/>
      <c r="AV9212" s="23"/>
      <c r="AW9212" s="23"/>
      <c r="AX9212" s="23"/>
      <c r="AY9212" s="23"/>
      <c r="AZ9212" s="23"/>
      <c r="BA9212" s="23"/>
      <c r="BB9212" s="23"/>
      <c r="BC9212" s="23"/>
      <c r="BD9212" s="23"/>
      <c r="BE9212" s="23"/>
      <c r="BF9212" s="23"/>
      <c r="BG9212" s="23"/>
      <c r="BH9212" s="23"/>
      <c r="BI9212" s="23"/>
      <c r="BJ9212" s="23"/>
      <c r="BK9212" s="23"/>
    </row>
    <row r="9213" spans="28:63">
      <c r="AB9213" s="129">
        <v>9211</v>
      </c>
      <c r="AC9213" s="19">
        <v>0.37992117453675556</v>
      </c>
      <c r="AD9213" s="20">
        <f t="shared" si="1454"/>
        <v>0.7873257063544925</v>
      </c>
      <c r="AE9213" s="22">
        <f t="shared" si="1455"/>
        <v>0.7873257063544925</v>
      </c>
      <c r="AF9213" s="21">
        <v>0.76561652653300383</v>
      </c>
      <c r="AG9213" s="22">
        <f t="shared" si="1456"/>
        <v>5.348301637815891</v>
      </c>
      <c r="AH9213" s="22">
        <f t="shared" si="1457"/>
        <v>5.348301637815891</v>
      </c>
      <c r="AI9213" s="23">
        <f t="shared" si="1458"/>
        <v>6.7929976052475345</v>
      </c>
      <c r="AJ9213" s="46"/>
      <c r="AK9213" s="25"/>
      <c r="AL9213" s="129">
        <v>9211</v>
      </c>
      <c r="AM9213" s="21">
        <v>0.33456269791184556</v>
      </c>
      <c r="AN9213" s="22">
        <f t="shared" si="1459"/>
        <v>1.5994144391486556</v>
      </c>
      <c r="AO9213" s="22">
        <f t="shared" si="1460"/>
        <v>1.5994144391486556</v>
      </c>
      <c r="AP9213" s="21">
        <v>0.74494196199729901</v>
      </c>
      <c r="AQ9213" s="22">
        <f t="shared" si="1461"/>
        <v>510.00431246170854</v>
      </c>
      <c r="AR9213" s="22">
        <f t="shared" si="1462"/>
        <v>510.00431246170854</v>
      </c>
      <c r="AS9213" s="23">
        <f t="shared" si="1463"/>
        <v>318.86939368458889</v>
      </c>
      <c r="AT9213" s="23"/>
      <c r="AU9213" s="23"/>
      <c r="AV9213" s="23"/>
      <c r="AW9213" s="23"/>
      <c r="AX9213" s="23"/>
      <c r="AY9213" s="23"/>
      <c r="AZ9213" s="23"/>
      <c r="BA9213" s="23"/>
      <c r="BB9213" s="23"/>
      <c r="BC9213" s="23"/>
      <c r="BD9213" s="23"/>
      <c r="BE9213" s="23"/>
      <c r="BF9213" s="23"/>
      <c r="BG9213" s="23"/>
      <c r="BH9213" s="23"/>
      <c r="BI9213" s="23"/>
      <c r="BJ9213" s="23"/>
      <c r="BK9213" s="23"/>
    </row>
    <row r="9214" spans="28:63">
      <c r="AB9214" s="129">
        <v>9212</v>
      </c>
      <c r="AC9214" s="19">
        <v>0.67634941283206573</v>
      </c>
      <c r="AD9214" s="20">
        <f t="shared" si="1454"/>
        <v>1.1238894290516335</v>
      </c>
      <c r="AE9214" s="22">
        <f t="shared" si="1455"/>
        <v>1.1238894290516335</v>
      </c>
      <c r="AF9214" s="21">
        <v>0.43688854186735293</v>
      </c>
      <c r="AG9214" s="22">
        <f t="shared" si="1456"/>
        <v>3.8898486957315779</v>
      </c>
      <c r="AH9214" s="22">
        <f t="shared" si="1457"/>
        <v>3.8898486957315779</v>
      </c>
      <c r="AI9214" s="23">
        <f t="shared" si="1458"/>
        <v>3.4610599541041429</v>
      </c>
      <c r="AJ9214" s="46"/>
      <c r="AK9214" s="25"/>
      <c r="AL9214" s="129">
        <v>9212</v>
      </c>
      <c r="AM9214" s="21">
        <v>0.63918269206275125</v>
      </c>
      <c r="AN9214" s="22">
        <f t="shared" si="1459"/>
        <v>1.797939358775797</v>
      </c>
      <c r="AO9214" s="22">
        <f t="shared" si="1460"/>
        <v>1.797939358775797</v>
      </c>
      <c r="AP9214" s="21">
        <v>0.62237167888249756</v>
      </c>
      <c r="AQ9214" s="22">
        <f t="shared" si="1461"/>
        <v>499.16614801813449</v>
      </c>
      <c r="AR9214" s="22">
        <f t="shared" si="1462"/>
        <v>499.16614801813449</v>
      </c>
      <c r="AS9214" s="23">
        <f t="shared" si="1463"/>
        <v>277.63236039173916</v>
      </c>
      <c r="AT9214" s="23"/>
      <c r="AU9214" s="23"/>
      <c r="AV9214" s="23"/>
      <c r="AW9214" s="23"/>
      <c r="AX9214" s="23"/>
      <c r="AY9214" s="23"/>
      <c r="AZ9214" s="23"/>
      <c r="BA9214" s="23"/>
      <c r="BB9214" s="23"/>
      <c r="BC9214" s="23"/>
      <c r="BD9214" s="23"/>
      <c r="BE9214" s="23"/>
      <c r="BF9214" s="23"/>
      <c r="BG9214" s="23"/>
      <c r="BH9214" s="23"/>
      <c r="BI9214" s="23"/>
      <c r="BJ9214" s="23"/>
      <c r="BK9214" s="23"/>
    </row>
    <row r="9215" spans="28:63">
      <c r="AB9215" s="129">
        <v>9213</v>
      </c>
      <c r="AC9215" s="19">
        <v>0.40739422732408537</v>
      </c>
      <c r="AD9215" s="20">
        <f t="shared" si="1454"/>
        <v>0.81449426383580947</v>
      </c>
      <c r="AE9215" s="22">
        <f t="shared" si="1455"/>
        <v>0.81449426383580947</v>
      </c>
      <c r="AF9215" s="21">
        <v>0.96739158941548675</v>
      </c>
      <c r="AG9215" s="22">
        <f t="shared" si="1456"/>
        <v>7.0109336131808959</v>
      </c>
      <c r="AH9215" s="22">
        <f t="shared" si="1457"/>
        <v>7.0109336131808959</v>
      </c>
      <c r="AI9215" s="23">
        <f t="shared" si="1458"/>
        <v>8.607713920738183</v>
      </c>
      <c r="AJ9215" s="46"/>
      <c r="AK9215" s="25"/>
      <c r="AL9215" s="129">
        <v>9213</v>
      </c>
      <c r="AM9215" s="21">
        <v>0.84572514618271477</v>
      </c>
      <c r="AN9215" s="22">
        <f t="shared" si="1459"/>
        <v>1.9371024258192104</v>
      </c>
      <c r="AO9215" s="22">
        <f t="shared" si="1460"/>
        <v>1.9371024258192104</v>
      </c>
      <c r="AP9215" s="21">
        <v>0.56903806152804515</v>
      </c>
      <c r="AQ9215" s="22">
        <f t="shared" si="1461"/>
        <v>495.01210114932815</v>
      </c>
      <c r="AR9215" s="22">
        <f t="shared" si="1462"/>
        <v>495.01210114932815</v>
      </c>
      <c r="AS9215" s="23">
        <f t="shared" si="1463"/>
        <v>255.54255394625559</v>
      </c>
      <c r="AT9215" s="23"/>
      <c r="AU9215" s="23"/>
      <c r="AV9215" s="23"/>
      <c r="AW9215" s="23"/>
      <c r="AX9215" s="23"/>
      <c r="AY9215" s="23"/>
      <c r="AZ9215" s="23"/>
      <c r="BA9215" s="23"/>
      <c r="BB9215" s="23"/>
      <c r="BC9215" s="23"/>
      <c r="BD9215" s="23"/>
      <c r="BE9215" s="23"/>
      <c r="BF9215" s="23"/>
      <c r="BG9215" s="23"/>
      <c r="BH9215" s="23"/>
      <c r="BI9215" s="23"/>
      <c r="BJ9215" s="23"/>
      <c r="BK9215" s="23"/>
    </row>
    <row r="9216" spans="28:63">
      <c r="AB9216" s="129">
        <v>9214</v>
      </c>
      <c r="AC9216" s="19">
        <v>7.229136824353255E-2</v>
      </c>
      <c r="AD9216" s="20">
        <f t="shared" si="1454"/>
        <v>0.77424802627944933</v>
      </c>
      <c r="AE9216" s="22">
        <f t="shared" si="1455"/>
        <v>0.77424802627944933</v>
      </c>
      <c r="AF9216" s="21">
        <v>0.59273666748663301</v>
      </c>
      <c r="AG9216" s="22">
        <f t="shared" si="1456"/>
        <v>4.5045887258577118</v>
      </c>
      <c r="AH9216" s="22">
        <f t="shared" si="1457"/>
        <v>4.5045887258577118</v>
      </c>
      <c r="AI9216" s="23">
        <f t="shared" si="1458"/>
        <v>5.8180177061657377</v>
      </c>
      <c r="AJ9216" s="46"/>
      <c r="AK9216" s="25"/>
      <c r="AL9216" s="129">
        <v>9214</v>
      </c>
      <c r="AM9216" s="21">
        <v>0.46112859986335986</v>
      </c>
      <c r="AN9216" s="22">
        <f t="shared" si="1459"/>
        <v>1.6897984117147349</v>
      </c>
      <c r="AO9216" s="22">
        <f t="shared" si="1460"/>
        <v>1.6897984117147349</v>
      </c>
      <c r="AP9216" s="21">
        <v>0.16796411747116524</v>
      </c>
      <c r="AQ9216" s="22">
        <f t="shared" si="1461"/>
        <v>460.57152143089309</v>
      </c>
      <c r="AR9216" s="22">
        <f t="shared" si="1462"/>
        <v>460.57152143089309</v>
      </c>
      <c r="AS9216" s="23">
        <f t="shared" si="1463"/>
        <v>272.56003925552568</v>
      </c>
      <c r="AT9216" s="23"/>
      <c r="AU9216" s="23"/>
      <c r="AV9216" s="23"/>
      <c r="AW9216" s="23"/>
      <c r="AX9216" s="23"/>
      <c r="AY9216" s="23"/>
      <c r="AZ9216" s="23"/>
      <c r="BA9216" s="23"/>
      <c r="BB9216" s="23"/>
      <c r="BC9216" s="23"/>
      <c r="BD9216" s="23"/>
      <c r="BE9216" s="23"/>
      <c r="BF9216" s="23"/>
      <c r="BG9216" s="23"/>
      <c r="BH9216" s="23"/>
      <c r="BI9216" s="23"/>
      <c r="BJ9216" s="23"/>
      <c r="BK9216" s="23"/>
    </row>
    <row r="9217" spans="28:63">
      <c r="AB9217" s="129">
        <v>9215</v>
      </c>
      <c r="AC9217" s="19">
        <v>0.89450627212162248</v>
      </c>
      <c r="AD9217" s="20">
        <f t="shared" si="1454"/>
        <v>1.4998111106428291</v>
      </c>
      <c r="AE9217" s="22">
        <f t="shared" si="1455"/>
        <v>1.4998111106428291</v>
      </c>
      <c r="AF9217" s="21">
        <v>0.97435917657867088</v>
      </c>
      <c r="AG9217" s="22">
        <f t="shared" si="1456"/>
        <v>7.1229454391887161</v>
      </c>
      <c r="AH9217" s="22">
        <f t="shared" si="1457"/>
        <v>7.1229454391887161</v>
      </c>
      <c r="AI9217" s="23">
        <f t="shared" si="1458"/>
        <v>4.7492283452519386</v>
      </c>
      <c r="AJ9217" s="46"/>
      <c r="AK9217" s="25"/>
      <c r="AL9217" s="129">
        <v>9215</v>
      </c>
      <c r="AM9217" s="21">
        <v>0.33603999476268254</v>
      </c>
      <c r="AN9217" s="22">
        <f t="shared" si="1459"/>
        <v>1.6005599406183952</v>
      </c>
      <c r="AO9217" s="22">
        <f t="shared" si="1460"/>
        <v>1.6005599406183952</v>
      </c>
      <c r="AP9217" s="21">
        <v>0.23300446853209722</v>
      </c>
      <c r="AQ9217" s="22">
        <f t="shared" si="1461"/>
        <v>467.78539307795376</v>
      </c>
      <c r="AR9217" s="22">
        <f t="shared" si="1462"/>
        <v>467.78539307795376</v>
      </c>
      <c r="AS9217" s="23">
        <f t="shared" si="1463"/>
        <v>292.26358926440417</v>
      </c>
      <c r="AT9217" s="23"/>
      <c r="AU9217" s="23"/>
      <c r="AV9217" s="23"/>
      <c r="AW9217" s="23"/>
      <c r="AX9217" s="23"/>
      <c r="AY9217" s="23"/>
      <c r="AZ9217" s="23"/>
      <c r="BA9217" s="23"/>
      <c r="BB9217" s="23"/>
      <c r="BC9217" s="23"/>
      <c r="BD9217" s="23"/>
      <c r="BE9217" s="23"/>
      <c r="BF9217" s="23"/>
      <c r="BG9217" s="23"/>
      <c r="BH9217" s="23"/>
      <c r="BI9217" s="23"/>
      <c r="BJ9217" s="23"/>
      <c r="BK9217" s="23"/>
    </row>
    <row r="9218" spans="28:63">
      <c r="AB9218" s="129">
        <v>9216</v>
      </c>
      <c r="AC9218" s="19">
        <v>0.25897903198544503</v>
      </c>
      <c r="AD9218" s="20">
        <f t="shared" si="1454"/>
        <v>0.67432834844245138</v>
      </c>
      <c r="AE9218" s="22">
        <f t="shared" si="1455"/>
        <v>0.67432834844245138</v>
      </c>
      <c r="AF9218" s="21">
        <v>0.83434169600942953</v>
      </c>
      <c r="AG9218" s="22">
        <f t="shared" si="1456"/>
        <v>5.7707065873427261</v>
      </c>
      <c r="AH9218" s="22">
        <f t="shared" si="1457"/>
        <v>5.7707065873427261</v>
      </c>
      <c r="AI9218" s="23">
        <f t="shared" si="1458"/>
        <v>8.5577102025619656</v>
      </c>
      <c r="AJ9218" s="46"/>
      <c r="AK9218" s="25"/>
      <c r="AL9218" s="129">
        <v>9216</v>
      </c>
      <c r="AM9218" s="21">
        <v>0.21315989273697766</v>
      </c>
      <c r="AN9218" s="22">
        <f t="shared" si="1459"/>
        <v>1.4945987668856469</v>
      </c>
      <c r="AO9218" s="22">
        <f t="shared" si="1460"/>
        <v>1.4945987668856469</v>
      </c>
      <c r="AP9218" s="21">
        <v>0.85352786689925286</v>
      </c>
      <c r="AQ9218" s="22">
        <f t="shared" si="1461"/>
        <v>522.1129718190075</v>
      </c>
      <c r="AR9218" s="22">
        <f t="shared" si="1462"/>
        <v>522.1129718190075</v>
      </c>
      <c r="AS9218" s="23">
        <f t="shared" si="1463"/>
        <v>349.33320124902446</v>
      </c>
      <c r="AT9218" s="23"/>
      <c r="AU9218" s="23"/>
      <c r="AV9218" s="23"/>
      <c r="AW9218" s="23"/>
      <c r="AX9218" s="23"/>
      <c r="AY9218" s="23"/>
      <c r="AZ9218" s="23"/>
      <c r="BA9218" s="23"/>
      <c r="BB9218" s="23"/>
      <c r="BC9218" s="23"/>
      <c r="BD9218" s="23"/>
      <c r="BE9218" s="23"/>
      <c r="BF9218" s="23"/>
      <c r="BG9218" s="23"/>
      <c r="BH9218" s="23"/>
      <c r="BI9218" s="23"/>
      <c r="BJ9218" s="23"/>
      <c r="BK9218" s="23"/>
    </row>
    <row r="9219" spans="28:63">
      <c r="AB9219" s="129">
        <v>9217</v>
      </c>
      <c r="AC9219" s="19">
        <v>0.89776891863776764</v>
      </c>
      <c r="AD9219" s="20">
        <f t="shared" si="1454"/>
        <v>1.5076066282344265</v>
      </c>
      <c r="AE9219" s="22">
        <f t="shared" si="1455"/>
        <v>1.5076066282344265</v>
      </c>
      <c r="AF9219" s="21">
        <v>0.70179649296453239</v>
      </c>
      <c r="AG9219" s="22">
        <f t="shared" si="1456"/>
        <v>5.008995952683442</v>
      </c>
      <c r="AH9219" s="22">
        <f t="shared" si="1457"/>
        <v>5.008995952683442</v>
      </c>
      <c r="AI9219" s="23">
        <f t="shared" si="1458"/>
        <v>3.3224820446362249</v>
      </c>
      <c r="AJ9219" s="46"/>
      <c r="AK9219" s="25"/>
      <c r="AL9219" s="129">
        <v>9217</v>
      </c>
      <c r="AM9219" s="21">
        <v>0.14587717492596652</v>
      </c>
      <c r="AN9219" s="22">
        <f t="shared" si="1459"/>
        <v>1.4229801070912123</v>
      </c>
      <c r="AO9219" s="22">
        <f t="shared" si="1460"/>
        <v>1.4229801070912123</v>
      </c>
      <c r="AP9219" s="21">
        <v>0.95362997440094732</v>
      </c>
      <c r="AQ9219" s="22">
        <f t="shared" si="1461"/>
        <v>538.68272412171962</v>
      </c>
      <c r="AR9219" s="22">
        <f t="shared" si="1462"/>
        <v>538.68272412171962</v>
      </c>
      <c r="AS9219" s="23">
        <f t="shared" si="1463"/>
        <v>378.55956062721708</v>
      </c>
      <c r="AT9219" s="23"/>
      <c r="AU9219" s="23"/>
      <c r="AV9219" s="23"/>
      <c r="AW9219" s="23"/>
      <c r="AX9219" s="23"/>
      <c r="AY9219" s="23"/>
      <c r="AZ9219" s="23"/>
      <c r="BA9219" s="23"/>
      <c r="BB9219" s="23"/>
      <c r="BC9219" s="23"/>
      <c r="BD9219" s="23"/>
      <c r="BE9219" s="23"/>
      <c r="BF9219" s="23"/>
      <c r="BG9219" s="23"/>
      <c r="BH9219" s="23"/>
      <c r="BI9219" s="23"/>
      <c r="BJ9219" s="23"/>
      <c r="BK9219" s="23"/>
    </row>
    <row r="9220" spans="28:63">
      <c r="AB9220" s="129">
        <v>9218</v>
      </c>
      <c r="AC9220" s="19">
        <v>4.5921590633938636E-2</v>
      </c>
      <c r="AD9220" s="20">
        <f t="shared" ref="AD9220:AD9283" si="1464">IF(AC9220&lt;=$R$5, ($I$5+(SQRT(AC9220*$S$5))), IF(AC9220&gt;$R$5, ($K$5-(SQRT(1-AC9220)*$T$5))))</f>
        <v>0.73887788904737217</v>
      </c>
      <c r="AE9220" s="22">
        <f t="shared" ref="AE9220:AE9283" si="1465">AD9220</f>
        <v>0.73887788904737217</v>
      </c>
      <c r="AF9220" s="21">
        <v>0.72120858714998959</v>
      </c>
      <c r="AG9220" s="22">
        <f t="shared" ref="AG9220:AG9283" si="1466">IF(AF9220&lt;=$R$13,$I$13+SQRT(AF9220*$S$13), $K$13-SQRT((1-AF9220)*$T$13))</f>
        <v>5.1079864479051427</v>
      </c>
      <c r="AH9220" s="22">
        <f t="shared" ref="AH9220:AH9283" si="1467">AG9220</f>
        <v>5.1079864479051427</v>
      </c>
      <c r="AI9220" s="23">
        <f t="shared" ref="AI9220:AI9283" si="1468">AH9220/AE9220</f>
        <v>6.9131672819318197</v>
      </c>
      <c r="AJ9220" s="46"/>
      <c r="AK9220" s="25"/>
      <c r="AL9220" s="129">
        <v>9218</v>
      </c>
      <c r="AM9220" s="21">
        <v>0.69216963249830943</v>
      </c>
      <c r="AN9220" s="22">
        <f t="shared" ref="AN9220:AN9283" si="1469">IF(AM9220&lt;=$R$21,$I$21+SQRT(AM9220*$S$21), $K$21-SQRT((1-AM9220)*$T$21))</f>
        <v>1.8286403298138618</v>
      </c>
      <c r="AO9220" s="22">
        <f t="shared" ref="AO9220:AO9283" si="1470">AN9220</f>
        <v>1.8286403298138618</v>
      </c>
      <c r="AP9220" s="21">
        <v>0.68700703983105393</v>
      </c>
      <c r="AQ9220" s="22">
        <f t="shared" ref="AQ9220:AQ9283" si="1471">IF(AP9220&lt;=$R$29,$I$29+SQRT(AP9220*$S$29), $K$29-SQRT((1-AP9220)*$T$29))</f>
        <v>504.6165095930595</v>
      </c>
      <c r="AR9220" s="22">
        <f t="shared" ref="AR9220:AR9283" si="1472">AQ9220</f>
        <v>504.6165095930595</v>
      </c>
      <c r="AS9220" s="23">
        <f t="shared" ref="AS9220:AS9283" si="1473">AR9220/AO9220</f>
        <v>275.95175572028683</v>
      </c>
      <c r="AT9220" s="23"/>
      <c r="AU9220" s="23"/>
      <c r="AV9220" s="23"/>
      <c r="AW9220" s="23"/>
      <c r="AX9220" s="23"/>
      <c r="AY9220" s="23"/>
      <c r="AZ9220" s="23"/>
      <c r="BA9220" s="23"/>
      <c r="BB9220" s="23"/>
      <c r="BC9220" s="23"/>
      <c r="BD9220" s="23"/>
      <c r="BE9220" s="23"/>
      <c r="BF9220" s="23"/>
      <c r="BG9220" s="23"/>
      <c r="BH9220" s="23"/>
      <c r="BI9220" s="23"/>
      <c r="BJ9220" s="23"/>
      <c r="BK9220" s="23"/>
    </row>
    <row r="9221" spans="28:63">
      <c r="AB9221" s="129">
        <v>9219</v>
      </c>
      <c r="AC9221" s="19">
        <v>0.5638611785950951</v>
      </c>
      <c r="AD9221" s="20">
        <f t="shared" si="1464"/>
        <v>0.98297156930404728</v>
      </c>
      <c r="AE9221" s="22">
        <f t="shared" si="1465"/>
        <v>0.98297156930404728</v>
      </c>
      <c r="AF9221" s="21">
        <v>0.57950495543494707</v>
      </c>
      <c r="AG9221" s="22">
        <f t="shared" si="1466"/>
        <v>4.4482608011072111</v>
      </c>
      <c r="AH9221" s="22">
        <f t="shared" si="1467"/>
        <v>4.4482608011072111</v>
      </c>
      <c r="AI9221" s="23">
        <f t="shared" si="1468"/>
        <v>4.5253198973563595</v>
      </c>
      <c r="AJ9221" s="46"/>
      <c r="AK9221" s="25"/>
      <c r="AL9221" s="129">
        <v>9219</v>
      </c>
      <c r="AM9221" s="21">
        <v>0.42405756745008627</v>
      </c>
      <c r="AN9221" s="22">
        <f t="shared" si="1469"/>
        <v>1.6647734795557589</v>
      </c>
      <c r="AO9221" s="22">
        <f t="shared" si="1470"/>
        <v>1.6647734795557589</v>
      </c>
      <c r="AP9221" s="21">
        <v>0.74174374198803028</v>
      </c>
      <c r="AQ9221" s="22">
        <f t="shared" si="1471"/>
        <v>509.69183636309805</v>
      </c>
      <c r="AR9221" s="22">
        <f t="shared" si="1472"/>
        <v>509.69183636309805</v>
      </c>
      <c r="AS9221" s="23">
        <f t="shared" si="1473"/>
        <v>306.16287598424992</v>
      </c>
      <c r="AT9221" s="23"/>
      <c r="AU9221" s="23"/>
      <c r="AV9221" s="23"/>
      <c r="AW9221" s="23"/>
      <c r="AX9221" s="23"/>
      <c r="AY9221" s="23"/>
      <c r="AZ9221" s="23"/>
      <c r="BA9221" s="23"/>
      <c r="BB9221" s="23"/>
      <c r="BC9221" s="23"/>
      <c r="BD9221" s="23"/>
      <c r="BE9221" s="23"/>
      <c r="BF9221" s="23"/>
      <c r="BG9221" s="23"/>
      <c r="BH9221" s="23"/>
      <c r="BI9221" s="23"/>
      <c r="BJ9221" s="23"/>
      <c r="BK9221" s="23"/>
    </row>
    <row r="9222" spans="28:63">
      <c r="AB9222" s="129">
        <v>9220</v>
      </c>
      <c r="AC9222" s="19">
        <v>0.15508611719170429</v>
      </c>
      <c r="AD9222" s="20">
        <f t="shared" si="1464"/>
        <v>0.85521788577706659</v>
      </c>
      <c r="AE9222" s="22">
        <f t="shared" si="1465"/>
        <v>0.85521788577706659</v>
      </c>
      <c r="AF9222" s="21">
        <v>0.12355551941849552</v>
      </c>
      <c r="AG9222" s="22">
        <f t="shared" si="1466"/>
        <v>2.8610070362726274</v>
      </c>
      <c r="AH9222" s="22">
        <f t="shared" si="1467"/>
        <v>2.8610070362726274</v>
      </c>
      <c r="AI9222" s="23">
        <f t="shared" si="1468"/>
        <v>3.3453545392973911</v>
      </c>
      <c r="AJ9222" s="46"/>
      <c r="AK9222" s="25"/>
      <c r="AL9222" s="129">
        <v>9220</v>
      </c>
      <c r="AM9222" s="21">
        <v>0.82423151411301987</v>
      </c>
      <c r="AN9222" s="22">
        <f t="shared" si="1469"/>
        <v>1.9193858847503087</v>
      </c>
      <c r="AO9222" s="22">
        <f t="shared" si="1470"/>
        <v>1.9193858847503087</v>
      </c>
      <c r="AP9222" s="21">
        <v>0.33097667503116679</v>
      </c>
      <c r="AQ9222" s="22">
        <f t="shared" si="1471"/>
        <v>476.95236092828316</v>
      </c>
      <c r="AR9222" s="22">
        <f t="shared" si="1472"/>
        <v>476.95236092828316</v>
      </c>
      <c r="AS9222" s="23">
        <f t="shared" si="1473"/>
        <v>248.49216862420008</v>
      </c>
      <c r="AT9222" s="23"/>
      <c r="AU9222" s="23"/>
      <c r="AV9222" s="23"/>
      <c r="AW9222" s="23"/>
      <c r="AX9222" s="23"/>
      <c r="AY9222" s="23"/>
      <c r="AZ9222" s="23"/>
      <c r="BA9222" s="23"/>
      <c r="BB9222" s="23"/>
      <c r="BC9222" s="23"/>
      <c r="BD9222" s="23"/>
      <c r="BE9222" s="23"/>
      <c r="BF9222" s="23"/>
      <c r="BG9222" s="23"/>
      <c r="BH9222" s="23"/>
      <c r="BI9222" s="23"/>
      <c r="BJ9222" s="23"/>
      <c r="BK9222" s="23"/>
    </row>
    <row r="9223" spans="28:63">
      <c r="AB9223" s="129">
        <v>9221</v>
      </c>
      <c r="AC9223" s="19">
        <v>0.79768809972589416</v>
      </c>
      <c r="AD9223" s="20">
        <f t="shared" si="1464"/>
        <v>1.3073219343085349</v>
      </c>
      <c r="AE9223" s="22">
        <f t="shared" si="1465"/>
        <v>1.3073219343085349</v>
      </c>
      <c r="AF9223" s="21">
        <v>3.3045392127294848E-2</v>
      </c>
      <c r="AG9223" s="22">
        <f t="shared" si="1466"/>
        <v>2.4452778377190683</v>
      </c>
      <c r="AH9223" s="22">
        <f t="shared" si="1467"/>
        <v>2.4452778377190683</v>
      </c>
      <c r="AI9223" s="23">
        <f t="shared" si="1468"/>
        <v>1.8704481073458143</v>
      </c>
      <c r="AJ9223" s="46"/>
      <c r="AK9223" s="25"/>
      <c r="AL9223" s="129">
        <v>9221</v>
      </c>
      <c r="AM9223" s="21">
        <v>0.39504512754291476</v>
      </c>
      <c r="AN9223" s="22">
        <f t="shared" si="1469"/>
        <v>1.6444150873697536</v>
      </c>
      <c r="AO9223" s="22">
        <f t="shared" si="1470"/>
        <v>1.6444150873697536</v>
      </c>
      <c r="AP9223" s="21">
        <v>0.54886854666163221</v>
      </c>
      <c r="AQ9223" s="22">
        <f t="shared" si="1471"/>
        <v>493.50873559093645</v>
      </c>
      <c r="AR9223" s="22">
        <f t="shared" si="1472"/>
        <v>493.50873559093645</v>
      </c>
      <c r="AS9223" s="23">
        <f t="shared" si="1473"/>
        <v>300.11202121740746</v>
      </c>
      <c r="AT9223" s="23"/>
      <c r="AU9223" s="23"/>
      <c r="AV9223" s="23"/>
      <c r="AW9223" s="23"/>
      <c r="AX9223" s="23"/>
      <c r="AY9223" s="23"/>
      <c r="AZ9223" s="23"/>
      <c r="BA9223" s="23"/>
      <c r="BB9223" s="23"/>
      <c r="BC9223" s="23"/>
      <c r="BD9223" s="23"/>
      <c r="BE9223" s="23"/>
      <c r="BF9223" s="23"/>
      <c r="BG9223" s="23"/>
      <c r="BH9223" s="23"/>
      <c r="BI9223" s="23"/>
      <c r="BJ9223" s="23"/>
      <c r="BK9223" s="23"/>
    </row>
    <row r="9224" spans="28:63">
      <c r="AB9224" s="129">
        <v>9222</v>
      </c>
      <c r="AC9224" s="19">
        <v>0.81017285044094423</v>
      </c>
      <c r="AD9224" s="20">
        <f t="shared" si="1464"/>
        <v>1.3290349726742408</v>
      </c>
      <c r="AE9224" s="22">
        <f t="shared" si="1465"/>
        <v>1.3290349726742408</v>
      </c>
      <c r="AF9224" s="21">
        <v>0.83157658511092747</v>
      </c>
      <c r="AG9224" s="22">
        <f t="shared" si="1466"/>
        <v>5.7521782885041404</v>
      </c>
      <c r="AH9224" s="22">
        <f t="shared" si="1467"/>
        <v>5.7521782885041404</v>
      </c>
      <c r="AI9224" s="23">
        <f t="shared" si="1468"/>
        <v>4.3280864738493641</v>
      </c>
      <c r="AJ9224" s="46"/>
      <c r="AK9224" s="25"/>
      <c r="AL9224" s="129">
        <v>9222</v>
      </c>
      <c r="AM9224" s="21">
        <v>0.24727146587942683</v>
      </c>
      <c r="AN9224" s="22">
        <f t="shared" si="1469"/>
        <v>1.5265419466132715</v>
      </c>
      <c r="AO9224" s="22">
        <f t="shared" si="1470"/>
        <v>1.5265419466132715</v>
      </c>
      <c r="AP9224" s="21">
        <v>0.76421762758265543</v>
      </c>
      <c r="AQ9224" s="22">
        <f t="shared" si="1471"/>
        <v>511.930599653314</v>
      </c>
      <c r="AR9224" s="22">
        <f t="shared" si="1472"/>
        <v>511.930599653314</v>
      </c>
      <c r="AS9224" s="23">
        <f t="shared" si="1473"/>
        <v>335.3531167545471</v>
      </c>
      <c r="AT9224" s="23"/>
      <c r="AU9224" s="23"/>
      <c r="AV9224" s="23"/>
      <c r="AW9224" s="23"/>
      <c r="AX9224" s="23"/>
      <c r="AY9224" s="23"/>
      <c r="AZ9224" s="23"/>
      <c r="BA9224" s="23"/>
      <c r="BB9224" s="23"/>
      <c r="BC9224" s="23"/>
      <c r="BD9224" s="23"/>
      <c r="BE9224" s="23"/>
      <c r="BF9224" s="23"/>
      <c r="BG9224" s="23"/>
      <c r="BH9224" s="23"/>
      <c r="BI9224" s="23"/>
      <c r="BJ9224" s="23"/>
      <c r="BK9224" s="23"/>
    </row>
    <row r="9225" spans="28:63">
      <c r="AB9225" s="129">
        <v>9223</v>
      </c>
      <c r="AC9225" s="19">
        <v>0.48599018144195272</v>
      </c>
      <c r="AD9225" s="20">
        <f t="shared" si="1464"/>
        <v>0.89590503773802821</v>
      </c>
      <c r="AE9225" s="22">
        <f t="shared" si="1465"/>
        <v>0.89590503773802821</v>
      </c>
      <c r="AF9225" s="21">
        <v>7.9649160404776764E-2</v>
      </c>
      <c r="AG9225" s="22">
        <f t="shared" si="1466"/>
        <v>2.691299473765647</v>
      </c>
      <c r="AH9225" s="22">
        <f t="shared" si="1467"/>
        <v>2.691299473765647</v>
      </c>
      <c r="AI9225" s="23">
        <f t="shared" si="1468"/>
        <v>3.0040008264275557</v>
      </c>
      <c r="AJ9225" s="46"/>
      <c r="AK9225" s="25"/>
      <c r="AL9225" s="129">
        <v>9223</v>
      </c>
      <c r="AM9225" s="21">
        <v>0.43185153545664912</v>
      </c>
      <c r="AN9225" s="22">
        <f t="shared" si="1469"/>
        <v>1.6701229348129438</v>
      </c>
      <c r="AO9225" s="22">
        <f t="shared" si="1470"/>
        <v>1.6701229348129438</v>
      </c>
      <c r="AP9225" s="21">
        <v>0.23075472483787629</v>
      </c>
      <c r="AQ9225" s="22">
        <f t="shared" si="1471"/>
        <v>467.55414075988745</v>
      </c>
      <c r="AR9225" s="22">
        <f t="shared" si="1472"/>
        <v>467.55414075988745</v>
      </c>
      <c r="AS9225" s="23">
        <f t="shared" si="1473"/>
        <v>279.95193109078178</v>
      </c>
      <c r="AT9225" s="23"/>
      <c r="AU9225" s="23"/>
      <c r="AV9225" s="23"/>
      <c r="AW9225" s="23"/>
      <c r="AX9225" s="23"/>
      <c r="AY9225" s="23"/>
      <c r="AZ9225" s="23"/>
      <c r="BA9225" s="23"/>
      <c r="BB9225" s="23"/>
      <c r="BC9225" s="23"/>
      <c r="BD9225" s="23"/>
      <c r="BE9225" s="23"/>
      <c r="BF9225" s="23"/>
      <c r="BG9225" s="23"/>
      <c r="BH9225" s="23"/>
      <c r="BI9225" s="23"/>
      <c r="BJ9225" s="23"/>
      <c r="BK9225" s="23"/>
    </row>
    <row r="9226" spans="28:63">
      <c r="AB9226" s="129">
        <v>9224</v>
      </c>
      <c r="AC9226" s="19">
        <v>0.37885235501403802</v>
      </c>
      <c r="AD9226" s="20">
        <f t="shared" si="1464"/>
        <v>0.78628102311585013</v>
      </c>
      <c r="AE9226" s="22">
        <f t="shared" si="1465"/>
        <v>0.78628102311585013</v>
      </c>
      <c r="AF9226" s="21">
        <v>0.10221294540822279</v>
      </c>
      <c r="AG9226" s="22">
        <f t="shared" si="1466"/>
        <v>2.7831204712235129</v>
      </c>
      <c r="AH9226" s="22">
        <f t="shared" si="1467"/>
        <v>2.7831204712235129</v>
      </c>
      <c r="AI9226" s="23">
        <f t="shared" si="1468"/>
        <v>3.539600205782214</v>
      </c>
      <c r="AJ9226" s="46"/>
      <c r="AK9226" s="25"/>
      <c r="AL9226" s="129">
        <v>9224</v>
      </c>
      <c r="AM9226" s="21">
        <v>0.2774061477886095</v>
      </c>
      <c r="AN9226" s="22">
        <f t="shared" si="1469"/>
        <v>1.5529696793418526</v>
      </c>
      <c r="AO9226" s="22">
        <f t="shared" si="1470"/>
        <v>1.5529696793418526</v>
      </c>
      <c r="AP9226" s="21">
        <v>0.53609570919847516</v>
      </c>
      <c r="AQ9226" s="22">
        <f t="shared" si="1471"/>
        <v>492.57402540671035</v>
      </c>
      <c r="AR9226" s="22">
        <f t="shared" si="1472"/>
        <v>492.57402540671035</v>
      </c>
      <c r="AS9226" s="23">
        <f t="shared" si="1473"/>
        <v>317.18199779371281</v>
      </c>
      <c r="AT9226" s="23"/>
      <c r="AU9226" s="23"/>
      <c r="AV9226" s="23"/>
      <c r="AW9226" s="23"/>
      <c r="AX9226" s="23"/>
      <c r="AY9226" s="23"/>
      <c r="AZ9226" s="23"/>
      <c r="BA9226" s="23"/>
      <c r="BB9226" s="23"/>
      <c r="BC9226" s="23"/>
      <c r="BD9226" s="23"/>
      <c r="BE9226" s="23"/>
      <c r="BF9226" s="23"/>
      <c r="BG9226" s="23"/>
      <c r="BH9226" s="23"/>
      <c r="BI9226" s="23"/>
      <c r="BJ9226" s="23"/>
      <c r="BK9226" s="23"/>
    </row>
    <row r="9227" spans="28:63">
      <c r="AB9227" s="129">
        <v>9225</v>
      </c>
      <c r="AC9227" s="19">
        <v>0.43240803873947831</v>
      </c>
      <c r="AD9227" s="20">
        <f t="shared" si="1464"/>
        <v>0.83978403074020158</v>
      </c>
      <c r="AE9227" s="22">
        <f t="shared" si="1465"/>
        <v>0.83978403074020158</v>
      </c>
      <c r="AF9227" s="21">
        <v>0.62024818238445723</v>
      </c>
      <c r="AG9227" s="22">
        <f t="shared" si="1466"/>
        <v>4.624714156035628</v>
      </c>
      <c r="AH9227" s="22">
        <f t="shared" si="1467"/>
        <v>4.624714156035628</v>
      </c>
      <c r="AI9227" s="23">
        <f t="shared" si="1468"/>
        <v>5.5070279818959129</v>
      </c>
      <c r="AJ9227" s="46"/>
      <c r="AK9227" s="25"/>
      <c r="AL9227" s="129">
        <v>9225</v>
      </c>
      <c r="AM9227" s="21">
        <v>7.814660998241818E-2</v>
      </c>
      <c r="AN9227" s="22">
        <f t="shared" si="1469"/>
        <v>1.3310327195602638</v>
      </c>
      <c r="AO9227" s="22">
        <f t="shared" si="1470"/>
        <v>1.3310327195602638</v>
      </c>
      <c r="AP9227" s="21">
        <v>0.80065159268284891</v>
      </c>
      <c r="AQ9227" s="22">
        <f t="shared" si="1471"/>
        <v>515.80028968750946</v>
      </c>
      <c r="AR9227" s="22">
        <f t="shared" si="1472"/>
        <v>515.80028968750946</v>
      </c>
      <c r="AS9227" s="23">
        <f t="shared" si="1473"/>
        <v>387.5188656954395</v>
      </c>
      <c r="AT9227" s="23"/>
      <c r="AU9227" s="23"/>
      <c r="AV9227" s="23"/>
      <c r="AW9227" s="23"/>
      <c r="AX9227" s="23"/>
      <c r="AY9227" s="23"/>
      <c r="AZ9227" s="23"/>
      <c r="BA9227" s="23"/>
      <c r="BB9227" s="23"/>
      <c r="BC9227" s="23"/>
      <c r="BD9227" s="23"/>
      <c r="BE9227" s="23"/>
      <c r="BF9227" s="23"/>
      <c r="BG9227" s="23"/>
      <c r="BH9227" s="23"/>
      <c r="BI9227" s="23"/>
      <c r="BJ9227" s="23"/>
      <c r="BK9227" s="23"/>
    </row>
    <row r="9228" spans="28:63">
      <c r="AB9228" s="129">
        <v>9226</v>
      </c>
      <c r="AC9228" s="19">
        <v>0.14143534507193589</v>
      </c>
      <c r="AD9228" s="20">
        <f t="shared" si="1464"/>
        <v>0.84372698851422478</v>
      </c>
      <c r="AE9228" s="22">
        <f t="shared" si="1465"/>
        <v>0.84372698851422478</v>
      </c>
      <c r="AF9228" s="21">
        <v>0.28630932690005095</v>
      </c>
      <c r="AG9228" s="22">
        <f t="shared" si="1466"/>
        <v>3.3728280566853286</v>
      </c>
      <c r="AH9228" s="22">
        <f t="shared" si="1467"/>
        <v>3.3728280566853286</v>
      </c>
      <c r="AI9228" s="23">
        <f t="shared" si="1468"/>
        <v>3.9975348692173127</v>
      </c>
      <c r="AJ9228" s="46"/>
      <c r="AK9228" s="25"/>
      <c r="AL9228" s="129">
        <v>9226</v>
      </c>
      <c r="AM9228" s="21">
        <v>0.54271857164570081</v>
      </c>
      <c r="AN9228" s="22">
        <f t="shared" si="1469"/>
        <v>1.7415498894075134</v>
      </c>
      <c r="AO9228" s="22">
        <f t="shared" si="1470"/>
        <v>1.7415498894075134</v>
      </c>
      <c r="AP9228" s="21">
        <v>6.9248287260738728E-2</v>
      </c>
      <c r="AQ9228" s="22">
        <f t="shared" si="1471"/>
        <v>446.05058953565617</v>
      </c>
      <c r="AR9228" s="22">
        <f t="shared" si="1472"/>
        <v>446.05058953565617</v>
      </c>
      <c r="AS9228" s="23">
        <f t="shared" si="1473"/>
        <v>256.12277446005606</v>
      </c>
      <c r="AT9228" s="23"/>
      <c r="AU9228" s="23"/>
      <c r="AV9228" s="23"/>
      <c r="AW9228" s="23"/>
      <c r="AX9228" s="23"/>
      <c r="AY9228" s="23"/>
      <c r="AZ9228" s="23"/>
      <c r="BA9228" s="23"/>
      <c r="BB9228" s="23"/>
      <c r="BC9228" s="23"/>
      <c r="BD9228" s="23"/>
      <c r="BE9228" s="23"/>
      <c r="BF9228" s="23"/>
      <c r="BG9228" s="23"/>
      <c r="BH9228" s="23"/>
      <c r="BI9228" s="23"/>
      <c r="BJ9228" s="23"/>
      <c r="BK9228" s="23"/>
    </row>
    <row r="9229" spans="28:63">
      <c r="AB9229" s="129">
        <v>9227</v>
      </c>
      <c r="AC9229" s="19">
        <v>0.62730463622474852</v>
      </c>
      <c r="AD9229" s="20">
        <f t="shared" si="1464"/>
        <v>1.0598487756060804</v>
      </c>
      <c r="AE9229" s="22">
        <f t="shared" si="1465"/>
        <v>1.0598487756060804</v>
      </c>
      <c r="AF9229" s="21">
        <v>8.0737082479584221E-2</v>
      </c>
      <c r="AG9229" s="22">
        <f t="shared" si="1466"/>
        <v>2.6960046658446375</v>
      </c>
      <c r="AH9229" s="22">
        <f t="shared" si="1467"/>
        <v>2.6960046658446375</v>
      </c>
      <c r="AI9229" s="23">
        <f t="shared" si="1468"/>
        <v>2.543763532965269</v>
      </c>
      <c r="AJ9229" s="46"/>
      <c r="AK9229" s="25"/>
      <c r="AL9229" s="129">
        <v>9227</v>
      </c>
      <c r="AM9229" s="21">
        <v>0.85758258000571541</v>
      </c>
      <c r="AN9229" s="22">
        <f t="shared" si="1469"/>
        <v>1.9474074344771022</v>
      </c>
      <c r="AO9229" s="22">
        <f t="shared" si="1470"/>
        <v>1.9474074344771022</v>
      </c>
      <c r="AP9229" s="21">
        <v>0.45994350366320946</v>
      </c>
      <c r="AQ9229" s="22">
        <f t="shared" si="1471"/>
        <v>487.13751809457551</v>
      </c>
      <c r="AR9229" s="22">
        <f t="shared" si="1472"/>
        <v>487.13751809457551</v>
      </c>
      <c r="AS9229" s="23">
        <f t="shared" si="1473"/>
        <v>250.14668706211273</v>
      </c>
      <c r="AT9229" s="23"/>
      <c r="AU9229" s="23"/>
      <c r="AV9229" s="23"/>
      <c r="AW9229" s="23"/>
      <c r="AX9229" s="23"/>
      <c r="AY9229" s="23"/>
      <c r="AZ9229" s="23"/>
      <c r="BA9229" s="23"/>
      <c r="BB9229" s="23"/>
      <c r="BC9229" s="23"/>
      <c r="BD9229" s="23"/>
      <c r="BE9229" s="23"/>
      <c r="BF9229" s="23"/>
      <c r="BG9229" s="23"/>
      <c r="BH9229" s="23"/>
      <c r="BI9229" s="23"/>
      <c r="BJ9229" s="23"/>
      <c r="BK9229" s="23"/>
    </row>
    <row r="9230" spans="28:63">
      <c r="AB9230" s="129">
        <v>9228</v>
      </c>
      <c r="AC9230" s="19">
        <v>0.21667841920103725</v>
      </c>
      <c r="AD9230" s="20">
        <f t="shared" si="1464"/>
        <v>0.63701597183869385</v>
      </c>
      <c r="AE9230" s="22">
        <f t="shared" si="1465"/>
        <v>0.63701597183869385</v>
      </c>
      <c r="AF9230" s="21">
        <v>0.75807743717746257</v>
      </c>
      <c r="AG9230" s="22">
        <f t="shared" si="1466"/>
        <v>5.3059924119119257</v>
      </c>
      <c r="AH9230" s="22">
        <f t="shared" si="1467"/>
        <v>5.3059924119119257</v>
      </c>
      <c r="AI9230" s="23">
        <f t="shared" si="1468"/>
        <v>8.3294495687394114</v>
      </c>
      <c r="AJ9230" s="46"/>
      <c r="AK9230" s="25"/>
      <c r="AL9230" s="129">
        <v>9228</v>
      </c>
      <c r="AM9230" s="21">
        <v>0.71917155277498435</v>
      </c>
      <c r="AN9230" s="22">
        <f t="shared" si="1469"/>
        <v>1.8453013330208203</v>
      </c>
      <c r="AO9230" s="22">
        <f t="shared" si="1470"/>
        <v>1.8453013330208203</v>
      </c>
      <c r="AP9230" s="21">
        <v>0.56345245239254715</v>
      </c>
      <c r="AQ9230" s="22">
        <f t="shared" si="1471"/>
        <v>494.59230957637294</v>
      </c>
      <c r="AR9230" s="22">
        <f t="shared" si="1472"/>
        <v>494.59230957637294</v>
      </c>
      <c r="AS9230" s="23">
        <f t="shared" si="1473"/>
        <v>268.02793707773935</v>
      </c>
      <c r="AT9230" s="23"/>
      <c r="AU9230" s="23"/>
      <c r="AV9230" s="23"/>
      <c r="AW9230" s="23"/>
      <c r="AX9230" s="23"/>
      <c r="AY9230" s="23"/>
      <c r="AZ9230" s="23"/>
      <c r="BA9230" s="23"/>
      <c r="BB9230" s="23"/>
      <c r="BC9230" s="23"/>
      <c r="BD9230" s="23"/>
      <c r="BE9230" s="23"/>
      <c r="BF9230" s="23"/>
      <c r="BG9230" s="23"/>
      <c r="BH9230" s="23"/>
      <c r="BI9230" s="23"/>
      <c r="BJ9230" s="23"/>
      <c r="BK9230" s="23"/>
    </row>
    <row r="9231" spans="28:63">
      <c r="AB9231" s="129">
        <v>9229</v>
      </c>
      <c r="AC9231" s="19">
        <v>0.71668550949751875</v>
      </c>
      <c r="AD9231" s="20">
        <f t="shared" si="1464"/>
        <v>1.180299661049427</v>
      </c>
      <c r="AE9231" s="22">
        <f t="shared" si="1465"/>
        <v>1.180299661049427</v>
      </c>
      <c r="AF9231" s="21">
        <v>0.72090598615417201</v>
      </c>
      <c r="AG9231" s="22">
        <f t="shared" si="1466"/>
        <v>5.1064173736741445</v>
      </c>
      <c r="AH9231" s="22">
        <f t="shared" si="1467"/>
        <v>5.1064173736741445</v>
      </c>
      <c r="AI9231" s="23">
        <f t="shared" si="1468"/>
        <v>4.326373667797152</v>
      </c>
      <c r="AJ9231" s="46"/>
      <c r="AK9231" s="25"/>
      <c r="AL9231" s="129">
        <v>9229</v>
      </c>
      <c r="AM9231" s="21">
        <v>0.1173758935869299</v>
      </c>
      <c r="AN9231" s="22">
        <f t="shared" si="1469"/>
        <v>1.3876555226036098</v>
      </c>
      <c r="AO9231" s="22">
        <f t="shared" si="1470"/>
        <v>1.3876555226036098</v>
      </c>
      <c r="AP9231" s="21">
        <v>0.15465173317533121</v>
      </c>
      <c r="AQ9231" s="22">
        <f t="shared" si="1471"/>
        <v>458.93054051921507</v>
      </c>
      <c r="AR9231" s="22">
        <f t="shared" si="1472"/>
        <v>458.93054051921507</v>
      </c>
      <c r="AS9231" s="23">
        <f t="shared" si="1473"/>
        <v>330.72367964791408</v>
      </c>
      <c r="AT9231" s="23"/>
      <c r="AU9231" s="23"/>
      <c r="AV9231" s="23"/>
      <c r="AW9231" s="23"/>
      <c r="AX9231" s="23"/>
      <c r="AY9231" s="23"/>
      <c r="AZ9231" s="23"/>
      <c r="BA9231" s="23"/>
      <c r="BB9231" s="23"/>
      <c r="BC9231" s="23"/>
      <c r="BD9231" s="23"/>
      <c r="BE9231" s="23"/>
      <c r="BF9231" s="23"/>
      <c r="BG9231" s="23"/>
      <c r="BH9231" s="23"/>
      <c r="BI9231" s="23"/>
      <c r="BJ9231" s="23"/>
      <c r="BK9231" s="23"/>
    </row>
    <row r="9232" spans="28:63">
      <c r="AB9232" s="129">
        <v>9230</v>
      </c>
      <c r="AC9232" s="19">
        <v>0.13930785451091521</v>
      </c>
      <c r="AD9232" s="20">
        <f t="shared" si="1464"/>
        <v>0.84188695478380882</v>
      </c>
      <c r="AE9232" s="22">
        <f t="shared" si="1465"/>
        <v>0.84188695478380882</v>
      </c>
      <c r="AF9232" s="21">
        <v>0.48620383413939361</v>
      </c>
      <c r="AG9232" s="22">
        <f t="shared" si="1466"/>
        <v>4.0739479147853643</v>
      </c>
      <c r="AH9232" s="22">
        <f t="shared" si="1467"/>
        <v>4.0739479147853643</v>
      </c>
      <c r="AI9232" s="23">
        <f t="shared" si="1468"/>
        <v>4.839067634480128</v>
      </c>
      <c r="AJ9232" s="46"/>
      <c r="AK9232" s="25"/>
      <c r="AL9232" s="129">
        <v>9230</v>
      </c>
      <c r="AM9232" s="21">
        <v>0.94549192096036239</v>
      </c>
      <c r="AN9232" s="22">
        <f t="shared" si="1469"/>
        <v>2.0437322189005118</v>
      </c>
      <c r="AO9232" s="22">
        <f t="shared" si="1470"/>
        <v>2.0437322189005118</v>
      </c>
      <c r="AP9232" s="21">
        <v>0.72637298153730412</v>
      </c>
      <c r="AQ9232" s="22">
        <f t="shared" si="1471"/>
        <v>508.21636570368571</v>
      </c>
      <c r="AR9232" s="22">
        <f t="shared" si="1472"/>
        <v>508.21636570368571</v>
      </c>
      <c r="AS9232" s="23">
        <f t="shared" si="1473"/>
        <v>248.67072163548718</v>
      </c>
      <c r="AT9232" s="23"/>
      <c r="AU9232" s="23"/>
      <c r="AV9232" s="23"/>
      <c r="AW9232" s="23"/>
      <c r="AX9232" s="23"/>
      <c r="AY9232" s="23"/>
      <c r="AZ9232" s="23"/>
      <c r="BA9232" s="23"/>
      <c r="BB9232" s="23"/>
      <c r="BC9232" s="23"/>
      <c r="BD9232" s="23"/>
      <c r="BE9232" s="23"/>
      <c r="BF9232" s="23"/>
      <c r="BG9232" s="23"/>
      <c r="BH9232" s="23"/>
      <c r="BI9232" s="23"/>
      <c r="BJ9232" s="23"/>
      <c r="BK9232" s="23"/>
    </row>
    <row r="9233" spans="28:63">
      <c r="AB9233" s="129">
        <v>9231</v>
      </c>
      <c r="AC9233" s="19">
        <v>5.8293811223384506E-2</v>
      </c>
      <c r="AD9233" s="20">
        <f t="shared" si="1464"/>
        <v>0.75647172496595505</v>
      </c>
      <c r="AE9233" s="22">
        <f t="shared" si="1465"/>
        <v>0.75647172496595505</v>
      </c>
      <c r="AF9233" s="21">
        <v>0.58676588200647484</v>
      </c>
      <c r="AG9233" s="22">
        <f t="shared" si="1466"/>
        <v>4.4790592819807724</v>
      </c>
      <c r="AH9233" s="22">
        <f t="shared" si="1467"/>
        <v>4.4790592819807724</v>
      </c>
      <c r="AI9233" s="23">
        <f t="shared" si="1468"/>
        <v>5.920987043081289</v>
      </c>
      <c r="AJ9233" s="46"/>
      <c r="AK9233" s="25"/>
      <c r="AL9233" s="129">
        <v>9231</v>
      </c>
      <c r="AM9233" s="21">
        <v>0.92395174434402549</v>
      </c>
      <c r="AN9233" s="22">
        <f t="shared" si="1469"/>
        <v>2.0154204276365433</v>
      </c>
      <c r="AO9233" s="22">
        <f t="shared" si="1470"/>
        <v>2.0154204276365433</v>
      </c>
      <c r="AP9233" s="21">
        <v>0.61691246163660618</v>
      </c>
      <c r="AQ9233" s="22">
        <f t="shared" si="1471"/>
        <v>498.72800088163223</v>
      </c>
      <c r="AR9233" s="22">
        <f t="shared" si="1472"/>
        <v>498.72800088163223</v>
      </c>
      <c r="AS9233" s="23">
        <f t="shared" si="1473"/>
        <v>247.4560612975844</v>
      </c>
      <c r="AT9233" s="23"/>
      <c r="AU9233" s="23"/>
      <c r="AV9233" s="23"/>
      <c r="AW9233" s="23"/>
      <c r="AX9233" s="23"/>
      <c r="AY9233" s="23"/>
      <c r="AZ9233" s="23"/>
      <c r="BA9233" s="23"/>
      <c r="BB9233" s="23"/>
      <c r="BC9233" s="23"/>
      <c r="BD9233" s="23"/>
      <c r="BE9233" s="23"/>
      <c r="BF9233" s="23"/>
      <c r="BG9233" s="23"/>
      <c r="BH9233" s="23"/>
      <c r="BI9233" s="23"/>
      <c r="BJ9233" s="23"/>
      <c r="BK9233" s="23"/>
    </row>
    <row r="9234" spans="28:63">
      <c r="AB9234" s="129">
        <v>9232</v>
      </c>
      <c r="AC9234" s="19">
        <v>0.37150090237359101</v>
      </c>
      <c r="AD9234" s="20">
        <f t="shared" si="1464"/>
        <v>0.77911980115541568</v>
      </c>
      <c r="AE9234" s="22">
        <f t="shared" si="1465"/>
        <v>0.77911980115541568</v>
      </c>
      <c r="AF9234" s="21">
        <v>0.37435352595121296</v>
      </c>
      <c r="AG9234" s="22">
        <f t="shared" si="1466"/>
        <v>3.6676341080809429</v>
      </c>
      <c r="AH9234" s="22">
        <f t="shared" si="1467"/>
        <v>3.6676341080809429</v>
      </c>
      <c r="AI9234" s="23">
        <f t="shared" si="1468"/>
        <v>4.7074071312806209</v>
      </c>
      <c r="AJ9234" s="46"/>
      <c r="AK9234" s="25"/>
      <c r="AL9234" s="129">
        <v>9232</v>
      </c>
      <c r="AM9234" s="21">
        <v>0.95553493107310628</v>
      </c>
      <c r="AN9234" s="22">
        <f t="shared" si="1469"/>
        <v>2.0588605268564164</v>
      </c>
      <c r="AO9234" s="22">
        <f t="shared" si="1470"/>
        <v>2.0588605268564164</v>
      </c>
      <c r="AP9234" s="21">
        <v>0.33996403651434415</v>
      </c>
      <c r="AQ9234" s="22">
        <f t="shared" si="1471"/>
        <v>477.72042582864901</v>
      </c>
      <c r="AR9234" s="22">
        <f t="shared" si="1472"/>
        <v>477.72042582864901</v>
      </c>
      <c r="AS9234" s="23">
        <f t="shared" si="1473"/>
        <v>232.03146575356385</v>
      </c>
      <c r="AT9234" s="23"/>
      <c r="AU9234" s="23"/>
      <c r="AV9234" s="23"/>
      <c r="AW9234" s="23"/>
      <c r="AX9234" s="23"/>
      <c r="AY9234" s="23"/>
      <c r="AZ9234" s="23"/>
      <c r="BA9234" s="23"/>
      <c r="BB9234" s="23"/>
      <c r="BC9234" s="23"/>
      <c r="BD9234" s="23"/>
      <c r="BE9234" s="23"/>
      <c r="BF9234" s="23"/>
      <c r="BG9234" s="23"/>
      <c r="BH9234" s="23"/>
      <c r="BI9234" s="23"/>
      <c r="BJ9234" s="23"/>
      <c r="BK9234" s="23"/>
    </row>
    <row r="9235" spans="28:63">
      <c r="AB9235" s="129">
        <v>9233</v>
      </c>
      <c r="AC9235" s="19">
        <v>0.63633439931326963</v>
      </c>
      <c r="AD9235" s="20">
        <f t="shared" si="1464"/>
        <v>1.0713077266453381</v>
      </c>
      <c r="AE9235" s="22">
        <f t="shared" si="1465"/>
        <v>1.0713077266453381</v>
      </c>
      <c r="AF9235" s="21">
        <v>0.68985171817288904</v>
      </c>
      <c r="AG9235" s="22">
        <f t="shared" si="1466"/>
        <v>4.9496805979023559</v>
      </c>
      <c r="AH9235" s="22">
        <f t="shared" si="1467"/>
        <v>4.9496805979023559</v>
      </c>
      <c r="AI9235" s="23">
        <f t="shared" si="1468"/>
        <v>4.620222999232575</v>
      </c>
      <c r="AJ9235" s="46"/>
      <c r="AK9235" s="25"/>
      <c r="AL9235" s="129">
        <v>9233</v>
      </c>
      <c r="AM9235" s="21">
        <v>0.36005394136403335</v>
      </c>
      <c r="AN9235" s="22">
        <f t="shared" si="1469"/>
        <v>1.6188390282041163</v>
      </c>
      <c r="AO9235" s="22">
        <f t="shared" si="1470"/>
        <v>1.6188390282041163</v>
      </c>
      <c r="AP9235" s="21">
        <v>0.86948660925258614</v>
      </c>
      <c r="AQ9235" s="22">
        <f t="shared" si="1471"/>
        <v>524.23645390450417</v>
      </c>
      <c r="AR9235" s="22">
        <f t="shared" si="1472"/>
        <v>524.23645390450417</v>
      </c>
      <c r="AS9235" s="23">
        <f t="shared" si="1473"/>
        <v>323.8348253106264</v>
      </c>
      <c r="AT9235" s="23"/>
      <c r="AU9235" s="23"/>
      <c r="AV9235" s="23"/>
      <c r="AW9235" s="23"/>
      <c r="AX9235" s="23"/>
      <c r="AY9235" s="23"/>
      <c r="AZ9235" s="23"/>
      <c r="BA9235" s="23"/>
      <c r="BB9235" s="23"/>
      <c r="BC9235" s="23"/>
      <c r="BD9235" s="23"/>
      <c r="BE9235" s="23"/>
      <c r="BF9235" s="23"/>
      <c r="BG9235" s="23"/>
      <c r="BH9235" s="23"/>
      <c r="BI9235" s="23"/>
      <c r="BJ9235" s="23"/>
      <c r="BK9235" s="23"/>
    </row>
    <row r="9236" spans="28:63">
      <c r="AB9236" s="129">
        <v>9234</v>
      </c>
      <c r="AC9236" s="19">
        <v>0.67609399520035451</v>
      </c>
      <c r="AD9236" s="20">
        <f t="shared" si="1464"/>
        <v>1.1235437940302782</v>
      </c>
      <c r="AE9236" s="22">
        <f t="shared" si="1465"/>
        <v>1.1235437940302782</v>
      </c>
      <c r="AF9236" s="21">
        <v>0.15963579218402157</v>
      </c>
      <c r="AG9236" s="22">
        <f t="shared" si="1466"/>
        <v>2.978680107647095</v>
      </c>
      <c r="AH9236" s="22">
        <f t="shared" si="1467"/>
        <v>2.978680107647095</v>
      </c>
      <c r="AI9236" s="23">
        <f t="shared" si="1468"/>
        <v>2.6511473103885286</v>
      </c>
      <c r="AJ9236" s="46"/>
      <c r="AK9236" s="25"/>
      <c r="AL9236" s="129">
        <v>9234</v>
      </c>
      <c r="AM9236" s="21">
        <v>0.52524367782243075</v>
      </c>
      <c r="AN9236" s="22">
        <f t="shared" si="1469"/>
        <v>1.7308121862688255</v>
      </c>
      <c r="AO9236" s="22">
        <f t="shared" si="1470"/>
        <v>1.7308121862688255</v>
      </c>
      <c r="AP9236" s="21">
        <v>0.41399023864082785</v>
      </c>
      <c r="AQ9236" s="22">
        <f t="shared" si="1471"/>
        <v>483.69540280648295</v>
      </c>
      <c r="AR9236" s="22">
        <f t="shared" si="1472"/>
        <v>483.69540280648295</v>
      </c>
      <c r="AS9236" s="23">
        <f t="shared" si="1473"/>
        <v>279.46151907400343</v>
      </c>
      <c r="AT9236" s="23"/>
      <c r="AU9236" s="23"/>
      <c r="AV9236" s="23"/>
      <c r="AW9236" s="23"/>
      <c r="AX9236" s="23"/>
      <c r="AY9236" s="23"/>
      <c r="AZ9236" s="23"/>
      <c r="BA9236" s="23"/>
      <c r="BB9236" s="23"/>
      <c r="BC9236" s="23"/>
      <c r="BD9236" s="23"/>
      <c r="BE9236" s="23"/>
      <c r="BF9236" s="23"/>
      <c r="BG9236" s="23"/>
      <c r="BH9236" s="23"/>
      <c r="BI9236" s="23"/>
      <c r="BJ9236" s="23"/>
      <c r="BK9236" s="23"/>
    </row>
    <row r="9237" spans="28:63">
      <c r="AB9237" s="129">
        <v>9235</v>
      </c>
      <c r="AC9237" s="19">
        <v>0.21599509023257346</v>
      </c>
      <c r="AD9237" s="20">
        <f t="shared" si="1464"/>
        <v>0.63642160327892072</v>
      </c>
      <c r="AE9237" s="22">
        <f t="shared" si="1465"/>
        <v>0.63642160327892072</v>
      </c>
      <c r="AF9237" s="21">
        <v>0.6253330329436545</v>
      </c>
      <c r="AG9237" s="22">
        <f t="shared" si="1466"/>
        <v>4.6473877331712865</v>
      </c>
      <c r="AH9237" s="22">
        <f t="shared" si="1467"/>
        <v>4.6473877331712865</v>
      </c>
      <c r="AI9237" s="23">
        <f t="shared" si="1468"/>
        <v>7.3023726869537198</v>
      </c>
      <c r="AJ9237" s="46"/>
      <c r="AK9237" s="25"/>
      <c r="AL9237" s="129">
        <v>9235</v>
      </c>
      <c r="AM9237" s="21">
        <v>0.2013562441791007</v>
      </c>
      <c r="AN9237" s="22">
        <f t="shared" si="1469"/>
        <v>1.4829561704528507</v>
      </c>
      <c r="AO9237" s="22">
        <f t="shared" si="1470"/>
        <v>1.4829561704528507</v>
      </c>
      <c r="AP9237" s="21">
        <v>0.15926302966152139</v>
      </c>
      <c r="AQ9237" s="22">
        <f t="shared" si="1471"/>
        <v>459.50667906421535</v>
      </c>
      <c r="AR9237" s="22">
        <f t="shared" si="1472"/>
        <v>459.50667906421535</v>
      </c>
      <c r="AS9237" s="23">
        <f t="shared" si="1473"/>
        <v>309.85857048215775</v>
      </c>
      <c r="AT9237" s="23"/>
      <c r="AU9237" s="23"/>
      <c r="AV9237" s="23"/>
      <c r="AW9237" s="23"/>
      <c r="AX9237" s="23"/>
      <c r="AY9237" s="23"/>
      <c r="AZ9237" s="23"/>
      <c r="BA9237" s="23"/>
      <c r="BB9237" s="23"/>
      <c r="BC9237" s="23"/>
      <c r="BD9237" s="23"/>
      <c r="BE9237" s="23"/>
      <c r="BF9237" s="23"/>
      <c r="BG9237" s="23"/>
      <c r="BH9237" s="23"/>
      <c r="BI9237" s="23"/>
      <c r="BJ9237" s="23"/>
      <c r="BK9237" s="23"/>
    </row>
    <row r="9238" spans="28:63">
      <c r="AB9238" s="129">
        <v>9236</v>
      </c>
      <c r="AC9238" s="19">
        <v>8.4658116612031376E-2</v>
      </c>
      <c r="AD9238" s="20">
        <f t="shared" si="1464"/>
        <v>0.78856407127831418</v>
      </c>
      <c r="AE9238" s="22">
        <f t="shared" si="1465"/>
        <v>0.78856407127831418</v>
      </c>
      <c r="AF9238" s="21">
        <v>0.70002265026532595</v>
      </c>
      <c r="AG9238" s="22">
        <f t="shared" si="1466"/>
        <v>5.0001132534643542</v>
      </c>
      <c r="AH9238" s="22">
        <f t="shared" si="1467"/>
        <v>5.0001132534643542</v>
      </c>
      <c r="AI9238" s="23">
        <f t="shared" si="1468"/>
        <v>6.3407824875394612</v>
      </c>
      <c r="AJ9238" s="46"/>
      <c r="AK9238" s="25"/>
      <c r="AL9238" s="129">
        <v>9236</v>
      </c>
      <c r="AM9238" s="21">
        <v>0.66008530281036359</v>
      </c>
      <c r="AN9238" s="22">
        <f t="shared" si="1469"/>
        <v>1.8097670127462864</v>
      </c>
      <c r="AO9238" s="22">
        <f t="shared" si="1470"/>
        <v>1.8097670127462864</v>
      </c>
      <c r="AP9238" s="21">
        <v>0.52546596991606642</v>
      </c>
      <c r="AQ9238" s="22">
        <f t="shared" si="1471"/>
        <v>491.80591305089166</v>
      </c>
      <c r="AR9238" s="22">
        <f t="shared" si="1472"/>
        <v>491.80591305089166</v>
      </c>
      <c r="AS9238" s="23">
        <f t="shared" si="1473"/>
        <v>271.75095445274235</v>
      </c>
      <c r="AT9238" s="23"/>
      <c r="AU9238" s="23"/>
      <c r="AV9238" s="23"/>
      <c r="AW9238" s="23"/>
      <c r="AX9238" s="23"/>
      <c r="AY9238" s="23"/>
      <c r="AZ9238" s="23"/>
      <c r="BA9238" s="23"/>
      <c r="BB9238" s="23"/>
      <c r="BC9238" s="23"/>
      <c r="BD9238" s="23"/>
      <c r="BE9238" s="23"/>
      <c r="BF9238" s="23"/>
      <c r="BG9238" s="23"/>
      <c r="BH9238" s="23"/>
      <c r="BI9238" s="23"/>
      <c r="BJ9238" s="23"/>
      <c r="BK9238" s="23"/>
    </row>
    <row r="9239" spans="28:63">
      <c r="AB9239" s="129">
        <v>9237</v>
      </c>
      <c r="AC9239" s="19">
        <v>0.39226308045871683</v>
      </c>
      <c r="AD9239" s="20">
        <f t="shared" si="1464"/>
        <v>0.79945475787702724</v>
      </c>
      <c r="AE9239" s="22">
        <f t="shared" si="1465"/>
        <v>0.79945475787702724</v>
      </c>
      <c r="AF9239" s="21">
        <v>0.53044639744675293</v>
      </c>
      <c r="AG9239" s="22">
        <f t="shared" si="1466"/>
        <v>4.2467869662651161</v>
      </c>
      <c r="AH9239" s="22">
        <f t="shared" si="1467"/>
        <v>4.2467869662651161</v>
      </c>
      <c r="AI9239" s="23">
        <f t="shared" si="1468"/>
        <v>5.312104186536545</v>
      </c>
      <c r="AJ9239" s="46"/>
      <c r="AK9239" s="25"/>
      <c r="AL9239" s="129">
        <v>9237</v>
      </c>
      <c r="AM9239" s="21">
        <v>0.90120745877087738</v>
      </c>
      <c r="AN9239" s="22">
        <f t="shared" si="1469"/>
        <v>1.9896216302215295</v>
      </c>
      <c r="AO9239" s="22">
        <f t="shared" si="1470"/>
        <v>1.9896216302215295</v>
      </c>
      <c r="AP9239" s="21">
        <v>0.704821318651217</v>
      </c>
      <c r="AQ9239" s="22">
        <f t="shared" si="1471"/>
        <v>506.21569859877258</v>
      </c>
      <c r="AR9239" s="22">
        <f t="shared" si="1472"/>
        <v>506.21569859877258</v>
      </c>
      <c r="AS9239" s="23">
        <f t="shared" si="1473"/>
        <v>254.42812387519592</v>
      </c>
      <c r="AT9239" s="23"/>
      <c r="AU9239" s="23"/>
      <c r="AV9239" s="23"/>
      <c r="AW9239" s="23"/>
      <c r="AX9239" s="23"/>
      <c r="AY9239" s="23"/>
      <c r="AZ9239" s="23"/>
      <c r="BA9239" s="23"/>
      <c r="BB9239" s="23"/>
      <c r="BC9239" s="23"/>
      <c r="BD9239" s="23"/>
      <c r="BE9239" s="23"/>
      <c r="BF9239" s="23"/>
      <c r="BG9239" s="23"/>
      <c r="BH9239" s="23"/>
      <c r="BI9239" s="23"/>
      <c r="BJ9239" s="23"/>
      <c r="BK9239" s="23"/>
    </row>
    <row r="9240" spans="28:63">
      <c r="AB9240" s="129">
        <v>9238</v>
      </c>
      <c r="AC9240" s="19">
        <v>9.6263675872822585E-2</v>
      </c>
      <c r="AD9240" s="20">
        <f t="shared" si="1464"/>
        <v>0.80107397610477959</v>
      </c>
      <c r="AE9240" s="22">
        <f t="shared" si="1465"/>
        <v>0.80107397610477959</v>
      </c>
      <c r="AF9240" s="21">
        <v>2.3226400669460245E-2</v>
      </c>
      <c r="AG9240" s="22">
        <f t="shared" si="1466"/>
        <v>2.3733073854302398</v>
      </c>
      <c r="AH9240" s="22">
        <f t="shared" si="1467"/>
        <v>2.3733073854302398</v>
      </c>
      <c r="AI9240" s="23">
        <f t="shared" si="1468"/>
        <v>2.9626569533196441</v>
      </c>
      <c r="AJ9240" s="46"/>
      <c r="AK9240" s="25"/>
      <c r="AL9240" s="129">
        <v>9238</v>
      </c>
      <c r="AM9240" s="21">
        <v>0.96834156504075708</v>
      </c>
      <c r="AN9240" s="22">
        <f t="shared" si="1469"/>
        <v>2.0809076876463437</v>
      </c>
      <c r="AO9240" s="22">
        <f t="shared" si="1470"/>
        <v>2.0809076876463437</v>
      </c>
      <c r="AP9240" s="21">
        <v>0.22511335375232056</v>
      </c>
      <c r="AQ9240" s="22">
        <f t="shared" si="1471"/>
        <v>466.96925448389339</v>
      </c>
      <c r="AR9240" s="22">
        <f t="shared" si="1472"/>
        <v>466.96925448389339</v>
      </c>
      <c r="AS9240" s="23">
        <f t="shared" si="1473"/>
        <v>224.40652089284615</v>
      </c>
      <c r="AT9240" s="23"/>
      <c r="AU9240" s="23"/>
      <c r="AV9240" s="23"/>
      <c r="AW9240" s="23"/>
      <c r="AX9240" s="23"/>
      <c r="AY9240" s="23"/>
      <c r="AZ9240" s="23"/>
      <c r="BA9240" s="23"/>
      <c r="BB9240" s="23"/>
      <c r="BC9240" s="23"/>
      <c r="BD9240" s="23"/>
      <c r="BE9240" s="23"/>
      <c r="BF9240" s="23"/>
      <c r="BG9240" s="23"/>
      <c r="BH9240" s="23"/>
      <c r="BI9240" s="23"/>
      <c r="BJ9240" s="23"/>
      <c r="BK9240" s="23"/>
    </row>
    <row r="9241" spans="28:63">
      <c r="AB9241" s="129">
        <v>9239</v>
      </c>
      <c r="AC9241" s="19">
        <v>0.28052286959813511</v>
      </c>
      <c r="AD9241" s="20">
        <f t="shared" si="1464"/>
        <v>0.69374123449407521</v>
      </c>
      <c r="AE9241" s="22">
        <f t="shared" si="1465"/>
        <v>0.69374123449407521</v>
      </c>
      <c r="AF9241" s="21">
        <v>0.80654137605003906</v>
      </c>
      <c r="AG9241" s="22">
        <f t="shared" si="1466"/>
        <v>5.5909008491764336</v>
      </c>
      <c r="AH9241" s="22">
        <f t="shared" si="1467"/>
        <v>5.5909008491764336</v>
      </c>
      <c r="AI9241" s="23">
        <f t="shared" si="1468"/>
        <v>8.0590580048967553</v>
      </c>
      <c r="AJ9241" s="46"/>
      <c r="AK9241" s="25"/>
      <c r="AL9241" s="129">
        <v>9239</v>
      </c>
      <c r="AM9241" s="21">
        <v>0.52539079340106132</v>
      </c>
      <c r="AN9241" s="22">
        <f t="shared" si="1469"/>
        <v>1.730903322927926</v>
      </c>
      <c r="AO9241" s="22">
        <f t="shared" si="1470"/>
        <v>1.730903322927926</v>
      </c>
      <c r="AP9241" s="21">
        <v>0.16096980649417336</v>
      </c>
      <c r="AQ9241" s="22">
        <f t="shared" si="1471"/>
        <v>459.71780587649448</v>
      </c>
      <c r="AR9241" s="22">
        <f t="shared" si="1472"/>
        <v>459.71780587649448</v>
      </c>
      <c r="AS9241" s="23">
        <f t="shared" si="1473"/>
        <v>265.59415525233055</v>
      </c>
      <c r="AT9241" s="23"/>
      <c r="AU9241" s="23"/>
      <c r="AV9241" s="23"/>
      <c r="AW9241" s="23"/>
      <c r="AX9241" s="23"/>
      <c r="AY9241" s="23"/>
      <c r="AZ9241" s="23"/>
      <c r="BA9241" s="23"/>
      <c r="BB9241" s="23"/>
      <c r="BC9241" s="23"/>
      <c r="BD9241" s="23"/>
      <c r="BE9241" s="23"/>
      <c r="BF9241" s="23"/>
      <c r="BG9241" s="23"/>
      <c r="BH9241" s="23"/>
      <c r="BI9241" s="23"/>
      <c r="BJ9241" s="23"/>
      <c r="BK9241" s="23"/>
    </row>
    <row r="9242" spans="28:63">
      <c r="AB9242" s="129">
        <v>9240</v>
      </c>
      <c r="AC9242" s="19">
        <v>0.16430949069866885</v>
      </c>
      <c r="AD9242" s="20">
        <f t="shared" si="1464"/>
        <v>0.86269751824758623</v>
      </c>
      <c r="AE9242" s="22">
        <f t="shared" si="1465"/>
        <v>0.86269751824758623</v>
      </c>
      <c r="AF9242" s="21">
        <v>0.61449863236642788</v>
      </c>
      <c r="AG9242" s="22">
        <f t="shared" si="1466"/>
        <v>4.5992587530058735</v>
      </c>
      <c r="AH9242" s="22">
        <f t="shared" si="1467"/>
        <v>4.5992587530058735</v>
      </c>
      <c r="AI9242" s="23">
        <f t="shared" si="1468"/>
        <v>5.3312530240592721</v>
      </c>
      <c r="AJ9242" s="46"/>
      <c r="AK9242" s="25"/>
      <c r="AL9242" s="129">
        <v>9240</v>
      </c>
      <c r="AM9242" s="21">
        <v>0.81962710240689096</v>
      </c>
      <c r="AN9242" s="22">
        <f t="shared" si="1469"/>
        <v>1.9157341770073075</v>
      </c>
      <c r="AO9242" s="22">
        <f t="shared" si="1470"/>
        <v>1.9157341770073075</v>
      </c>
      <c r="AP9242" s="21">
        <v>0.4962558985257024</v>
      </c>
      <c r="AQ9242" s="22">
        <f t="shared" si="1471"/>
        <v>489.73742041079441</v>
      </c>
      <c r="AR9242" s="22">
        <f t="shared" si="1472"/>
        <v>489.73742041079441</v>
      </c>
      <c r="AS9242" s="23">
        <f t="shared" si="1473"/>
        <v>255.63954868511297</v>
      </c>
      <c r="AT9242" s="23"/>
      <c r="AU9242" s="23"/>
      <c r="AV9242" s="23"/>
      <c r="AW9242" s="23"/>
      <c r="AX9242" s="23"/>
      <c r="AY9242" s="23"/>
      <c r="AZ9242" s="23"/>
      <c r="BA9242" s="23"/>
      <c r="BB9242" s="23"/>
      <c r="BC9242" s="23"/>
      <c r="BD9242" s="23"/>
      <c r="BE9242" s="23"/>
      <c r="BF9242" s="23"/>
      <c r="BG9242" s="23"/>
      <c r="BH9242" s="23"/>
      <c r="BI9242" s="23"/>
      <c r="BJ9242" s="23"/>
      <c r="BK9242" s="23"/>
    </row>
    <row r="9243" spans="28:63">
      <c r="AB9243" s="129">
        <v>9241</v>
      </c>
      <c r="AC9243" s="19">
        <v>0.2328732288795341</v>
      </c>
      <c r="AD9243" s="20">
        <f t="shared" si="1464"/>
        <v>0.65117908883747777</v>
      </c>
      <c r="AE9243" s="22">
        <f t="shared" si="1465"/>
        <v>0.65117908883747777</v>
      </c>
      <c r="AF9243" s="21">
        <v>0.73886912299905683</v>
      </c>
      <c r="AG9243" s="22">
        <f t="shared" si="1466"/>
        <v>5.2010847976352883</v>
      </c>
      <c r="AH9243" s="22">
        <f t="shared" si="1467"/>
        <v>5.2010847976352883</v>
      </c>
      <c r="AI9243" s="23">
        <f t="shared" si="1468"/>
        <v>7.9871803115185456</v>
      </c>
      <c r="AJ9243" s="46"/>
      <c r="AK9243" s="25"/>
      <c r="AL9243" s="129">
        <v>9241</v>
      </c>
      <c r="AM9243" s="21">
        <v>0.26723946570902157</v>
      </c>
      <c r="AN9243" s="22">
        <f t="shared" si="1469"/>
        <v>1.5442218275218811</v>
      </c>
      <c r="AO9243" s="22">
        <f t="shared" si="1470"/>
        <v>1.5442218275218811</v>
      </c>
      <c r="AP9243" s="21">
        <v>0.49611239520170836</v>
      </c>
      <c r="AQ9243" s="22">
        <f t="shared" si="1471"/>
        <v>489.72733662615218</v>
      </c>
      <c r="AR9243" s="22">
        <f t="shared" si="1472"/>
        <v>489.72733662615218</v>
      </c>
      <c r="AS9243" s="23">
        <f t="shared" si="1473"/>
        <v>317.13535445360935</v>
      </c>
      <c r="AT9243" s="23"/>
      <c r="AU9243" s="23"/>
      <c r="AV9243" s="23"/>
      <c r="AW9243" s="23"/>
      <c r="AX9243" s="23"/>
      <c r="AY9243" s="23"/>
      <c r="AZ9243" s="23"/>
      <c r="BA9243" s="23"/>
      <c r="BB9243" s="23"/>
      <c r="BC9243" s="23"/>
      <c r="BD9243" s="23"/>
      <c r="BE9243" s="23"/>
      <c r="BF9243" s="23"/>
      <c r="BG9243" s="23"/>
      <c r="BH9243" s="23"/>
      <c r="BI9243" s="23"/>
      <c r="BJ9243" s="23"/>
      <c r="BK9243" s="23"/>
    </row>
    <row r="9244" spans="28:63">
      <c r="AB9244" s="129">
        <v>9242</v>
      </c>
      <c r="AC9244" s="19">
        <v>0.2892800015717617</v>
      </c>
      <c r="AD9244" s="20">
        <f t="shared" si="1464"/>
        <v>0.70171515133526641</v>
      </c>
      <c r="AE9244" s="22">
        <f t="shared" si="1465"/>
        <v>0.70171515133526641</v>
      </c>
      <c r="AF9244" s="21">
        <v>0.14741183324111684</v>
      </c>
      <c r="AG9244" s="22">
        <f t="shared" si="1466"/>
        <v>2.9404631834615862</v>
      </c>
      <c r="AH9244" s="22">
        <f t="shared" si="1467"/>
        <v>2.9404631834615862</v>
      </c>
      <c r="AI9244" s="23">
        <f t="shared" si="1468"/>
        <v>4.1903943186438166</v>
      </c>
      <c r="AJ9244" s="46"/>
      <c r="AK9244" s="25"/>
      <c r="AL9244" s="129">
        <v>9242</v>
      </c>
      <c r="AM9244" s="21">
        <v>0.50739974099995611</v>
      </c>
      <c r="AN9244" s="22">
        <f t="shared" si="1469"/>
        <v>1.7196617474434162</v>
      </c>
      <c r="AO9244" s="22">
        <f t="shared" si="1470"/>
        <v>1.7196617474434162</v>
      </c>
      <c r="AP9244" s="21">
        <v>3.3735820626485169E-2</v>
      </c>
      <c r="AQ9244" s="22">
        <f t="shared" si="1471"/>
        <v>438.18271272774098</v>
      </c>
      <c r="AR9244" s="22">
        <f t="shared" si="1472"/>
        <v>438.18271272774098</v>
      </c>
      <c r="AS9244" s="23">
        <f t="shared" si="1473"/>
        <v>254.80750117235422</v>
      </c>
      <c r="AT9244" s="23"/>
      <c r="AU9244" s="23"/>
      <c r="AV9244" s="23"/>
      <c r="AW9244" s="23"/>
      <c r="AX9244" s="23"/>
      <c r="AY9244" s="23"/>
      <c r="AZ9244" s="23"/>
      <c r="BA9244" s="23"/>
      <c r="BB9244" s="23"/>
      <c r="BC9244" s="23"/>
      <c r="BD9244" s="23"/>
      <c r="BE9244" s="23"/>
      <c r="BF9244" s="23"/>
      <c r="BG9244" s="23"/>
      <c r="BH9244" s="23"/>
      <c r="BI9244" s="23"/>
      <c r="BJ9244" s="23"/>
      <c r="BK9244" s="23"/>
    </row>
    <row r="9245" spans="28:63">
      <c r="AB9245" s="129">
        <v>9243</v>
      </c>
      <c r="AC9245" s="19">
        <v>0.45221802124071231</v>
      </c>
      <c r="AD9245" s="20">
        <f t="shared" si="1464"/>
        <v>0.86021065945257824</v>
      </c>
      <c r="AE9245" s="22">
        <f t="shared" si="1465"/>
        <v>0.86021065945257824</v>
      </c>
      <c r="AF9245" s="21">
        <v>2.8227068312441039E-2</v>
      </c>
      <c r="AG9245" s="22">
        <f t="shared" si="1466"/>
        <v>2.4115366446316129</v>
      </c>
      <c r="AH9245" s="22">
        <f t="shared" si="1467"/>
        <v>2.4115366446316129</v>
      </c>
      <c r="AI9245" s="23">
        <f t="shared" si="1468"/>
        <v>2.8034256703657556</v>
      </c>
      <c r="AJ9245" s="46"/>
      <c r="AK9245" s="25"/>
      <c r="AL9245" s="129">
        <v>9243</v>
      </c>
      <c r="AM9245" s="21">
        <v>0.87744527688145924</v>
      </c>
      <c r="AN9245" s="22">
        <f t="shared" si="1469"/>
        <v>1.9656828731033384</v>
      </c>
      <c r="AO9245" s="22">
        <f t="shared" si="1470"/>
        <v>1.9656828731033384</v>
      </c>
      <c r="AP9245" s="21">
        <v>0.7741039426664027</v>
      </c>
      <c r="AQ9245" s="22">
        <f t="shared" si="1471"/>
        <v>512.94916194296582</v>
      </c>
      <c r="AR9245" s="22">
        <f t="shared" si="1472"/>
        <v>512.94916194296582</v>
      </c>
      <c r="AS9245" s="23">
        <f t="shared" si="1473"/>
        <v>260.95214490684504</v>
      </c>
      <c r="AT9245" s="23"/>
      <c r="AU9245" s="23"/>
      <c r="AV9245" s="23"/>
      <c r="AW9245" s="23"/>
      <c r="AX9245" s="23"/>
      <c r="AY9245" s="23"/>
      <c r="AZ9245" s="23"/>
      <c r="BA9245" s="23"/>
      <c r="BB9245" s="23"/>
      <c r="BC9245" s="23"/>
      <c r="BD9245" s="23"/>
      <c r="BE9245" s="23"/>
      <c r="BF9245" s="23"/>
      <c r="BG9245" s="23"/>
      <c r="BH9245" s="23"/>
      <c r="BI9245" s="23"/>
      <c r="BJ9245" s="23"/>
      <c r="BK9245" s="23"/>
    </row>
    <row r="9246" spans="28:63">
      <c r="AB9246" s="129">
        <v>9244</v>
      </c>
      <c r="AC9246" s="19">
        <v>0.18035845556932839</v>
      </c>
      <c r="AD9246" s="20">
        <f t="shared" si="1464"/>
        <v>0.87522818049596207</v>
      </c>
      <c r="AE9246" s="22">
        <f t="shared" si="1465"/>
        <v>0.87522818049596207</v>
      </c>
      <c r="AF9246" s="21">
        <v>0.62921054523872821</v>
      </c>
      <c r="AG9246" s="22">
        <f t="shared" si="1466"/>
        <v>4.6647813200873687</v>
      </c>
      <c r="AH9246" s="22">
        <f t="shared" si="1467"/>
        <v>4.6647813200873687</v>
      </c>
      <c r="AI9246" s="23">
        <f t="shared" si="1468"/>
        <v>5.3297887614221882</v>
      </c>
      <c r="AJ9246" s="46"/>
      <c r="AK9246" s="25"/>
      <c r="AL9246" s="129">
        <v>9244</v>
      </c>
      <c r="AM9246" s="21">
        <v>8.32986386932969E-2</v>
      </c>
      <c r="AN9246" s="22">
        <f t="shared" si="1469"/>
        <v>1.3391756590466679</v>
      </c>
      <c r="AO9246" s="22">
        <f t="shared" si="1470"/>
        <v>1.3391756590466679</v>
      </c>
      <c r="AP9246" s="21">
        <v>0.41776131908424641</v>
      </c>
      <c r="AQ9246" s="22">
        <f t="shared" si="1471"/>
        <v>483.98484919905349</v>
      </c>
      <c r="AR9246" s="22">
        <f t="shared" si="1472"/>
        <v>483.98484919905349</v>
      </c>
      <c r="AS9246" s="23">
        <f t="shared" si="1473"/>
        <v>361.40505237646903</v>
      </c>
      <c r="AT9246" s="23"/>
      <c r="AU9246" s="23"/>
      <c r="AV9246" s="23"/>
      <c r="AW9246" s="23"/>
      <c r="AX9246" s="23"/>
      <c r="AY9246" s="23"/>
      <c r="AZ9246" s="23"/>
      <c r="BA9246" s="23"/>
      <c r="BB9246" s="23"/>
      <c r="BC9246" s="23"/>
      <c r="BD9246" s="23"/>
      <c r="BE9246" s="23"/>
      <c r="BF9246" s="23"/>
      <c r="BG9246" s="23"/>
      <c r="BH9246" s="23"/>
      <c r="BI9246" s="23"/>
      <c r="BJ9246" s="23"/>
      <c r="BK9246" s="23"/>
    </row>
    <row r="9247" spans="28:63">
      <c r="AB9247" s="129">
        <v>9245</v>
      </c>
      <c r="AC9247" s="19">
        <v>0.55033095887042449</v>
      </c>
      <c r="AD9247" s="20">
        <f t="shared" si="1464"/>
        <v>0.96731655482287238</v>
      </c>
      <c r="AE9247" s="22">
        <f t="shared" si="1465"/>
        <v>0.96731655482287238</v>
      </c>
      <c r="AF9247" s="21">
        <v>0.52552161344032378</v>
      </c>
      <c r="AG9247" s="22">
        <f t="shared" si="1466"/>
        <v>4.2271560333363523</v>
      </c>
      <c r="AH9247" s="22">
        <f t="shared" si="1467"/>
        <v>4.2271560333363523</v>
      </c>
      <c r="AI9247" s="23">
        <f t="shared" si="1468"/>
        <v>4.3699821038526494</v>
      </c>
      <c r="AJ9247" s="46"/>
      <c r="AK9247" s="25"/>
      <c r="AL9247" s="129">
        <v>9245</v>
      </c>
      <c r="AM9247" s="21">
        <v>0.47037802722354372</v>
      </c>
      <c r="AN9247" s="22">
        <f t="shared" si="1469"/>
        <v>1.6958837886753195</v>
      </c>
      <c r="AO9247" s="22">
        <f t="shared" si="1470"/>
        <v>1.6958837886753195</v>
      </c>
      <c r="AP9247" s="21">
        <v>0.24878534925875029</v>
      </c>
      <c r="AQ9247" s="22">
        <f t="shared" si="1471"/>
        <v>469.37708398372422</v>
      </c>
      <c r="AR9247" s="22">
        <f t="shared" si="1472"/>
        <v>469.37708398372422</v>
      </c>
      <c r="AS9247" s="23">
        <f t="shared" si="1473"/>
        <v>276.77432092818208</v>
      </c>
      <c r="AT9247" s="23"/>
      <c r="AU9247" s="23"/>
      <c r="AV9247" s="23"/>
      <c r="AW9247" s="23"/>
      <c r="AX9247" s="23"/>
      <c r="AY9247" s="23"/>
      <c r="AZ9247" s="23"/>
      <c r="BA9247" s="23"/>
      <c r="BB9247" s="23"/>
      <c r="BC9247" s="23"/>
      <c r="BD9247" s="23"/>
      <c r="BE9247" s="23"/>
      <c r="BF9247" s="23"/>
      <c r="BG9247" s="23"/>
      <c r="BH9247" s="23"/>
      <c r="BI9247" s="23"/>
      <c r="BJ9247" s="23"/>
      <c r="BK9247" s="23"/>
    </row>
    <row r="9248" spans="28:63">
      <c r="AB9248" s="129">
        <v>9246</v>
      </c>
      <c r="AC9248" s="19">
        <v>0.26225722833809362</v>
      </c>
      <c r="AD9248" s="20">
        <f t="shared" si="1464"/>
        <v>0.6772639124627402</v>
      </c>
      <c r="AE9248" s="22">
        <f t="shared" si="1465"/>
        <v>0.6772639124627402</v>
      </c>
      <c r="AF9248" s="21">
        <v>0.61392446703890857</v>
      </c>
      <c r="AG9248" s="22">
        <f t="shared" si="1466"/>
        <v>4.5967271650905293</v>
      </c>
      <c r="AH9248" s="22">
        <f t="shared" si="1467"/>
        <v>4.5967271650905293</v>
      </c>
      <c r="AI9248" s="23">
        <f t="shared" si="1468"/>
        <v>6.7872022715272298</v>
      </c>
      <c r="AJ9248" s="46"/>
      <c r="AK9248" s="25"/>
      <c r="AL9248" s="129">
        <v>9246</v>
      </c>
      <c r="AM9248" s="21">
        <v>0.84979940278014865</v>
      </c>
      <c r="AN9248" s="22">
        <f t="shared" si="1469"/>
        <v>1.9405970941672139</v>
      </c>
      <c r="AO9248" s="22">
        <f t="shared" si="1470"/>
        <v>1.9405970941672139</v>
      </c>
      <c r="AP9248" s="21">
        <v>0.31516654473763328</v>
      </c>
      <c r="AQ9248" s="22">
        <f t="shared" si="1471"/>
        <v>475.57546345671631</v>
      </c>
      <c r="AR9248" s="22">
        <f t="shared" si="1472"/>
        <v>475.57546345671631</v>
      </c>
      <c r="AS9248" s="23">
        <f t="shared" si="1473"/>
        <v>245.06656476305008</v>
      </c>
      <c r="AT9248" s="23"/>
      <c r="AU9248" s="23"/>
      <c r="AV9248" s="23"/>
      <c r="AW9248" s="23"/>
      <c r="AX9248" s="23"/>
      <c r="AY9248" s="23"/>
      <c r="AZ9248" s="23"/>
      <c r="BA9248" s="23"/>
      <c r="BB9248" s="23"/>
      <c r="BC9248" s="23"/>
      <c r="BD9248" s="23"/>
      <c r="BE9248" s="23"/>
      <c r="BF9248" s="23"/>
      <c r="BG9248" s="23"/>
      <c r="BH9248" s="23"/>
      <c r="BI9248" s="23"/>
      <c r="BJ9248" s="23"/>
      <c r="BK9248" s="23"/>
    </row>
    <row r="9249" spans="28:63">
      <c r="AB9249" s="129">
        <v>9247</v>
      </c>
      <c r="AC9249" s="19">
        <v>0.15224697270344845</v>
      </c>
      <c r="AD9249" s="20">
        <f t="shared" si="1464"/>
        <v>0.85287097210919316</v>
      </c>
      <c r="AE9249" s="22">
        <f t="shared" si="1465"/>
        <v>0.85287097210919316</v>
      </c>
      <c r="AF9249" s="21">
        <v>0.82134014993205773</v>
      </c>
      <c r="AG9249" s="22">
        <f t="shared" si="1466"/>
        <v>5.6848767846962733</v>
      </c>
      <c r="AH9249" s="22">
        <f t="shared" si="1467"/>
        <v>5.6848767846962733</v>
      </c>
      <c r="AI9249" s="23">
        <f t="shared" si="1468"/>
        <v>6.6655765884929634</v>
      </c>
      <c r="AJ9249" s="46"/>
      <c r="AK9249" s="25"/>
      <c r="AL9249" s="129">
        <v>9247</v>
      </c>
      <c r="AM9249" s="21">
        <v>0.9144765978290611</v>
      </c>
      <c r="AN9249" s="22">
        <f t="shared" si="1469"/>
        <v>2.0042591402578895</v>
      </c>
      <c r="AO9249" s="22">
        <f t="shared" si="1470"/>
        <v>2.0042591402578895</v>
      </c>
      <c r="AP9249" s="21">
        <v>0.22787747861850804</v>
      </c>
      <c r="AQ9249" s="22">
        <f t="shared" si="1471"/>
        <v>467.25673804296463</v>
      </c>
      <c r="AR9249" s="22">
        <f t="shared" si="1472"/>
        <v>467.25673804296463</v>
      </c>
      <c r="AS9249" s="23">
        <f t="shared" si="1473"/>
        <v>233.13189829476957</v>
      </c>
      <c r="AT9249" s="23"/>
      <c r="AU9249" s="23"/>
      <c r="AV9249" s="23"/>
      <c r="AW9249" s="23"/>
      <c r="AX9249" s="23"/>
      <c r="AY9249" s="23"/>
      <c r="AZ9249" s="23"/>
      <c r="BA9249" s="23"/>
      <c r="BB9249" s="23"/>
      <c r="BC9249" s="23"/>
      <c r="BD9249" s="23"/>
      <c r="BE9249" s="23"/>
      <c r="BF9249" s="23"/>
      <c r="BG9249" s="23"/>
      <c r="BH9249" s="23"/>
      <c r="BI9249" s="23"/>
      <c r="BJ9249" s="23"/>
      <c r="BK9249" s="23"/>
    </row>
    <row r="9250" spans="28:63">
      <c r="AB9250" s="129">
        <v>9248</v>
      </c>
      <c r="AC9250" s="19">
        <v>0.43634097098410352</v>
      </c>
      <c r="AD9250" s="20">
        <f t="shared" si="1464"/>
        <v>0.84381067587782144</v>
      </c>
      <c r="AE9250" s="22">
        <f t="shared" si="1465"/>
        <v>0.84381067587782144</v>
      </c>
      <c r="AF9250" s="21">
        <v>0.50261061659024686</v>
      </c>
      <c r="AG9250" s="22">
        <f t="shared" si="1466"/>
        <v>4.1371407607456625</v>
      </c>
      <c r="AH9250" s="22">
        <f t="shared" si="1467"/>
        <v>4.1371407607456625</v>
      </c>
      <c r="AI9250" s="23">
        <f t="shared" si="1468"/>
        <v>4.9029253587503732</v>
      </c>
      <c r="AJ9250" s="46"/>
      <c r="AK9250" s="25"/>
      <c r="AL9250" s="129">
        <v>9248</v>
      </c>
      <c r="AM9250" s="21">
        <v>0.15448521454993414</v>
      </c>
      <c r="AN9250" s="22">
        <f t="shared" si="1469"/>
        <v>1.4329544970857673</v>
      </c>
      <c r="AO9250" s="22">
        <f t="shared" si="1470"/>
        <v>1.4329544970857673</v>
      </c>
      <c r="AP9250" s="21">
        <v>0.6410152116213178</v>
      </c>
      <c r="AQ9250" s="22">
        <f t="shared" si="1471"/>
        <v>500.68684019451428</v>
      </c>
      <c r="AR9250" s="22">
        <f t="shared" si="1472"/>
        <v>500.68684019451428</v>
      </c>
      <c r="AS9250" s="23">
        <f t="shared" si="1473"/>
        <v>349.40875039142742</v>
      </c>
      <c r="AT9250" s="23"/>
      <c r="AU9250" s="23"/>
      <c r="AV9250" s="23"/>
      <c r="AW9250" s="23"/>
      <c r="AX9250" s="23"/>
      <c r="AY9250" s="23"/>
      <c r="AZ9250" s="23"/>
      <c r="BA9250" s="23"/>
      <c r="BB9250" s="23"/>
      <c r="BC9250" s="23"/>
      <c r="BD9250" s="23"/>
      <c r="BE9250" s="23"/>
      <c r="BF9250" s="23"/>
      <c r="BG9250" s="23"/>
      <c r="BH9250" s="23"/>
      <c r="BI9250" s="23"/>
      <c r="BJ9250" s="23"/>
      <c r="BK9250" s="23"/>
    </row>
    <row r="9251" spans="28:63">
      <c r="AB9251" s="129">
        <v>9249</v>
      </c>
      <c r="AC9251" s="19">
        <v>0.32494273919818162</v>
      </c>
      <c r="AD9251" s="20">
        <f t="shared" si="1464"/>
        <v>0.73470722766721197</v>
      </c>
      <c r="AE9251" s="22">
        <f t="shared" si="1465"/>
        <v>0.73470722766721197</v>
      </c>
      <c r="AF9251" s="21">
        <v>0.30250743574347461</v>
      </c>
      <c r="AG9251" s="22">
        <f t="shared" si="1466"/>
        <v>3.4256391782353059</v>
      </c>
      <c r="AH9251" s="22">
        <f t="shared" si="1467"/>
        <v>3.4256391782353059</v>
      </c>
      <c r="AI9251" s="23">
        <f t="shared" si="1468"/>
        <v>4.6625908242554548</v>
      </c>
      <c r="AJ9251" s="46"/>
      <c r="AK9251" s="25"/>
      <c r="AL9251" s="129">
        <v>9249</v>
      </c>
      <c r="AM9251" s="21">
        <v>0.94202410145864168</v>
      </c>
      <c r="AN9251" s="22">
        <f t="shared" si="1469"/>
        <v>2.0388379618317996</v>
      </c>
      <c r="AO9251" s="22">
        <f t="shared" si="1470"/>
        <v>2.0388379618317996</v>
      </c>
      <c r="AP9251" s="21">
        <v>0.20779559713061013</v>
      </c>
      <c r="AQ9251" s="22">
        <f t="shared" si="1471"/>
        <v>465.12645401402574</v>
      </c>
      <c r="AR9251" s="22">
        <f t="shared" si="1472"/>
        <v>465.12645401402574</v>
      </c>
      <c r="AS9251" s="23">
        <f t="shared" si="1473"/>
        <v>228.1331144119622</v>
      </c>
      <c r="AT9251" s="23"/>
      <c r="AU9251" s="23"/>
      <c r="AV9251" s="23"/>
      <c r="AW9251" s="23"/>
      <c r="AX9251" s="23"/>
      <c r="AY9251" s="23"/>
      <c r="AZ9251" s="23"/>
      <c r="BA9251" s="23"/>
      <c r="BB9251" s="23"/>
      <c r="BC9251" s="23"/>
      <c r="BD9251" s="23"/>
      <c r="BE9251" s="23"/>
      <c r="BF9251" s="23"/>
      <c r="BG9251" s="23"/>
      <c r="BH9251" s="23"/>
      <c r="BI9251" s="23"/>
      <c r="BJ9251" s="23"/>
      <c r="BK9251" s="23"/>
    </row>
    <row r="9252" spans="28:63">
      <c r="AB9252" s="129">
        <v>9250</v>
      </c>
      <c r="AC9252" s="19">
        <v>0.90558017381537315</v>
      </c>
      <c r="AD9252" s="20">
        <f t="shared" si="1464"/>
        <v>1.526791737414211</v>
      </c>
      <c r="AE9252" s="22">
        <f t="shared" si="1465"/>
        <v>1.526791737414211</v>
      </c>
      <c r="AF9252" s="21">
        <v>0.18163383282528167</v>
      </c>
      <c r="AG9252" s="22">
        <f t="shared" si="1466"/>
        <v>3.0451049440738354</v>
      </c>
      <c r="AH9252" s="22">
        <f t="shared" si="1467"/>
        <v>3.0451049440738354</v>
      </c>
      <c r="AI9252" s="23">
        <f t="shared" si="1468"/>
        <v>1.994446832173099</v>
      </c>
      <c r="AJ9252" s="46"/>
      <c r="AK9252" s="25"/>
      <c r="AL9252" s="129">
        <v>9250</v>
      </c>
      <c r="AM9252" s="21">
        <v>0.6272909721448573</v>
      </c>
      <c r="AN9252" s="22">
        <f t="shared" si="1469"/>
        <v>1.7912295269022604</v>
      </c>
      <c r="AO9252" s="22">
        <f t="shared" si="1470"/>
        <v>1.7912295269022604</v>
      </c>
      <c r="AP9252" s="21">
        <v>4.9376088549158648E-2</v>
      </c>
      <c r="AQ9252" s="22">
        <f t="shared" si="1471"/>
        <v>441.99740138702197</v>
      </c>
      <c r="AR9252" s="22">
        <f t="shared" si="1472"/>
        <v>441.99740138702197</v>
      </c>
      <c r="AS9252" s="23">
        <f t="shared" si="1473"/>
        <v>246.75642889351491</v>
      </c>
      <c r="AT9252" s="23"/>
      <c r="AU9252" s="23"/>
      <c r="AV9252" s="23"/>
      <c r="AW9252" s="23"/>
      <c r="AX9252" s="23"/>
      <c r="AY9252" s="23"/>
      <c r="AZ9252" s="23"/>
      <c r="BA9252" s="23"/>
      <c r="BB9252" s="23"/>
      <c r="BC9252" s="23"/>
      <c r="BD9252" s="23"/>
      <c r="BE9252" s="23"/>
      <c r="BF9252" s="23"/>
      <c r="BG9252" s="23"/>
      <c r="BH9252" s="23"/>
      <c r="BI9252" s="23"/>
      <c r="BJ9252" s="23"/>
      <c r="BK9252" s="23"/>
    </row>
    <row r="9253" spans="28:63">
      <c r="AB9253" s="129">
        <v>9251</v>
      </c>
      <c r="AC9253" s="19">
        <v>0.46340519995291451</v>
      </c>
      <c r="AD9253" s="20">
        <f t="shared" si="1464"/>
        <v>0.87190947712886624</v>
      </c>
      <c r="AE9253" s="22">
        <f t="shared" si="1465"/>
        <v>0.87190947712886624</v>
      </c>
      <c r="AF9253" s="21">
        <v>0.56097727733750069</v>
      </c>
      <c r="AG9253" s="22">
        <f t="shared" si="1466"/>
        <v>4.3708566189974007</v>
      </c>
      <c r="AH9253" s="22">
        <f t="shared" si="1467"/>
        <v>4.3708566189974007</v>
      </c>
      <c r="AI9253" s="23">
        <f t="shared" si="1468"/>
        <v>5.0129706507954355</v>
      </c>
      <c r="AJ9253" s="46"/>
      <c r="AK9253" s="25"/>
      <c r="AL9253" s="129">
        <v>9251</v>
      </c>
      <c r="AM9253" s="21">
        <v>0.45638072826836806</v>
      </c>
      <c r="AN9253" s="22">
        <f t="shared" si="1469"/>
        <v>1.6866509863798229</v>
      </c>
      <c r="AO9253" s="22">
        <f t="shared" si="1470"/>
        <v>1.6866509863798229</v>
      </c>
      <c r="AP9253" s="21">
        <v>0.25980569833148559</v>
      </c>
      <c r="AQ9253" s="22">
        <f t="shared" si="1471"/>
        <v>470.45885297595021</v>
      </c>
      <c r="AR9253" s="22">
        <f t="shared" si="1472"/>
        <v>470.45885297595021</v>
      </c>
      <c r="AS9253" s="23">
        <f t="shared" si="1473"/>
        <v>278.93076681248027</v>
      </c>
      <c r="AT9253" s="23"/>
      <c r="AU9253" s="23"/>
      <c r="AV9253" s="23"/>
      <c r="AW9253" s="23"/>
      <c r="AX9253" s="23"/>
      <c r="AY9253" s="23"/>
      <c r="AZ9253" s="23"/>
      <c r="BA9253" s="23"/>
      <c r="BB9253" s="23"/>
      <c r="BC9253" s="23"/>
      <c r="BD9253" s="23"/>
      <c r="BE9253" s="23"/>
      <c r="BF9253" s="23"/>
      <c r="BG9253" s="23"/>
      <c r="BH9253" s="23"/>
      <c r="BI9253" s="23"/>
      <c r="BJ9253" s="23"/>
      <c r="BK9253" s="23"/>
    </row>
    <row r="9254" spans="28:63">
      <c r="AB9254" s="129">
        <v>9252</v>
      </c>
      <c r="AC9254" s="19">
        <v>3.0812581709542264E-2</v>
      </c>
      <c r="AD9254" s="20">
        <f t="shared" si="1464"/>
        <v>0.71375976581378742</v>
      </c>
      <c r="AE9254" s="22">
        <f t="shared" si="1465"/>
        <v>0.71375976581378742</v>
      </c>
      <c r="AF9254" s="21">
        <v>0.50411295563408687</v>
      </c>
      <c r="AG9254" s="22">
        <f t="shared" si="1466"/>
        <v>4.1429789563735344</v>
      </c>
      <c r="AH9254" s="22">
        <f t="shared" si="1467"/>
        <v>4.1429789563735344</v>
      </c>
      <c r="AI9254" s="23">
        <f t="shared" si="1468"/>
        <v>5.8044445131338422</v>
      </c>
      <c r="AJ9254" s="46"/>
      <c r="AK9254" s="25"/>
      <c r="AL9254" s="129">
        <v>9252</v>
      </c>
      <c r="AM9254" s="21">
        <v>0.56250397151241305</v>
      </c>
      <c r="AN9254" s="22">
        <f t="shared" si="1469"/>
        <v>1.7535007072213138</v>
      </c>
      <c r="AO9254" s="22">
        <f t="shared" si="1470"/>
        <v>1.7535007072213138</v>
      </c>
      <c r="AP9254" s="21">
        <v>0.73973052085247104</v>
      </c>
      <c r="AQ9254" s="22">
        <f t="shared" si="1471"/>
        <v>509.4961298943756</v>
      </c>
      <c r="AR9254" s="22">
        <f t="shared" si="1472"/>
        <v>509.4961298943756</v>
      </c>
      <c r="AS9254" s="23">
        <f t="shared" si="1473"/>
        <v>290.55940941235718</v>
      </c>
      <c r="AT9254" s="23"/>
      <c r="AU9254" s="23"/>
      <c r="AV9254" s="23"/>
      <c r="AW9254" s="23"/>
      <c r="AX9254" s="23"/>
      <c r="AY9254" s="23"/>
      <c r="AZ9254" s="23"/>
      <c r="BA9254" s="23"/>
      <c r="BB9254" s="23"/>
      <c r="BC9254" s="23"/>
      <c r="BD9254" s="23"/>
      <c r="BE9254" s="23"/>
      <c r="BF9254" s="23"/>
      <c r="BG9254" s="23"/>
      <c r="BH9254" s="23"/>
      <c r="BI9254" s="23"/>
      <c r="BJ9254" s="23"/>
      <c r="BK9254" s="23"/>
    </row>
    <row r="9255" spans="28:63">
      <c r="AB9255" s="129">
        <v>9253</v>
      </c>
      <c r="AC9255" s="19">
        <v>0.36152919843195408</v>
      </c>
      <c r="AD9255" s="20">
        <f t="shared" si="1464"/>
        <v>0.76947273374427905</v>
      </c>
      <c r="AE9255" s="22">
        <f t="shared" si="1465"/>
        <v>0.76947273374427905</v>
      </c>
      <c r="AF9255" s="21">
        <v>0.12688963717684998</v>
      </c>
      <c r="AG9255" s="22">
        <f t="shared" si="1466"/>
        <v>2.8725467454876559</v>
      </c>
      <c r="AH9255" s="22">
        <f t="shared" si="1467"/>
        <v>2.8725467454876559</v>
      </c>
      <c r="AI9255" s="23">
        <f t="shared" si="1468"/>
        <v>3.733136496610804</v>
      </c>
      <c r="AJ9255" s="46"/>
      <c r="AK9255" s="25"/>
      <c r="AL9255" s="129">
        <v>9253</v>
      </c>
      <c r="AM9255" s="21">
        <v>0.83368807369019327</v>
      </c>
      <c r="AN9255" s="22">
        <f t="shared" si="1469"/>
        <v>1.9270389350350616</v>
      </c>
      <c r="AO9255" s="22">
        <f t="shared" si="1470"/>
        <v>1.9270389350350616</v>
      </c>
      <c r="AP9255" s="21">
        <v>0.34047417381377276</v>
      </c>
      <c r="AQ9255" s="22">
        <f t="shared" si="1471"/>
        <v>477.76371614928331</v>
      </c>
      <c r="AR9255" s="22">
        <f t="shared" si="1472"/>
        <v>477.76371614928331</v>
      </c>
      <c r="AS9255" s="23">
        <f t="shared" si="1473"/>
        <v>247.92634308688247</v>
      </c>
      <c r="AT9255" s="23"/>
      <c r="AU9255" s="23"/>
      <c r="AV9255" s="23"/>
      <c r="AW9255" s="23"/>
      <c r="AX9255" s="23"/>
      <c r="AY9255" s="23"/>
      <c r="AZ9255" s="23"/>
      <c r="BA9255" s="23"/>
      <c r="BB9255" s="23"/>
      <c r="BC9255" s="23"/>
      <c r="BD9255" s="23"/>
      <c r="BE9255" s="23"/>
      <c r="BF9255" s="23"/>
      <c r="BG9255" s="23"/>
      <c r="BH9255" s="23"/>
      <c r="BI9255" s="23"/>
      <c r="BJ9255" s="23"/>
      <c r="BK9255" s="23"/>
    </row>
    <row r="9256" spans="28:63">
      <c r="AB9256" s="129">
        <v>9254</v>
      </c>
      <c r="AC9256" s="19">
        <v>0.8527603873597609</v>
      </c>
      <c r="AD9256" s="20">
        <f t="shared" si="1464"/>
        <v>1.4090740610384487</v>
      </c>
      <c r="AE9256" s="22">
        <f t="shared" si="1465"/>
        <v>1.4090740610384487</v>
      </c>
      <c r="AF9256" s="21">
        <v>0.66741576826042037</v>
      </c>
      <c r="AG9256" s="22">
        <f t="shared" si="1466"/>
        <v>4.8412776392681502</v>
      </c>
      <c r="AH9256" s="22">
        <f t="shared" si="1467"/>
        <v>4.8412776392681502</v>
      </c>
      <c r="AI9256" s="23">
        <f t="shared" si="1468"/>
        <v>3.4357865020240754</v>
      </c>
      <c r="AJ9256" s="46"/>
      <c r="AK9256" s="25"/>
      <c r="AL9256" s="129">
        <v>9254</v>
      </c>
      <c r="AM9256" s="21">
        <v>0.7880056471525213</v>
      </c>
      <c r="AN9256" s="22">
        <f t="shared" si="1469"/>
        <v>1.8918223400769123</v>
      </c>
      <c r="AO9256" s="22">
        <f t="shared" si="1470"/>
        <v>1.8918223400769123</v>
      </c>
      <c r="AP9256" s="21">
        <v>0.34762235384188034</v>
      </c>
      <c r="AQ9256" s="22">
        <f t="shared" si="1471"/>
        <v>478.36693471179058</v>
      </c>
      <c r="AR9256" s="22">
        <f t="shared" si="1472"/>
        <v>478.36693471179058</v>
      </c>
      <c r="AS9256" s="23">
        <f t="shared" si="1473"/>
        <v>252.86038999430701</v>
      </c>
      <c r="AT9256" s="23"/>
      <c r="AU9256" s="23"/>
      <c r="AV9256" s="23"/>
      <c r="AW9256" s="23"/>
      <c r="AX9256" s="23"/>
      <c r="AY9256" s="23"/>
      <c r="AZ9256" s="23"/>
      <c r="BA9256" s="23"/>
      <c r="BB9256" s="23"/>
      <c r="BC9256" s="23"/>
      <c r="BD9256" s="23"/>
      <c r="BE9256" s="23"/>
      <c r="BF9256" s="23"/>
      <c r="BG9256" s="23"/>
      <c r="BH9256" s="23"/>
      <c r="BI9256" s="23"/>
      <c r="BJ9256" s="23"/>
      <c r="BK9256" s="23"/>
    </row>
    <row r="9257" spans="28:63">
      <c r="AB9257" s="129">
        <v>9255</v>
      </c>
      <c r="AC9257" s="19">
        <v>0.37013059921017921</v>
      </c>
      <c r="AD9257" s="20">
        <f t="shared" si="1464"/>
        <v>0.77778959629974564</v>
      </c>
      <c r="AE9257" s="22">
        <f t="shared" si="1465"/>
        <v>0.77778959629974564</v>
      </c>
      <c r="AF9257" s="21">
        <v>8.2409800698554747E-2</v>
      </c>
      <c r="AG9257" s="22">
        <f t="shared" si="1466"/>
        <v>2.7031776476761249</v>
      </c>
      <c r="AH9257" s="22">
        <f t="shared" si="1467"/>
        <v>2.7031776476761249</v>
      </c>
      <c r="AI9257" s="23">
        <f t="shared" si="1468"/>
        <v>3.4754613079632537</v>
      </c>
      <c r="AJ9257" s="46"/>
      <c r="AK9257" s="25"/>
      <c r="AL9257" s="129">
        <v>9255</v>
      </c>
      <c r="AM9257" s="21">
        <v>0.71781964966703693</v>
      </c>
      <c r="AN9257" s="22">
        <f t="shared" si="1469"/>
        <v>1.8444486015367576</v>
      </c>
      <c r="AO9257" s="22">
        <f t="shared" si="1470"/>
        <v>1.8444486015367576</v>
      </c>
      <c r="AP9257" s="21">
        <v>0.70110875484786528</v>
      </c>
      <c r="AQ9257" s="22">
        <f t="shared" si="1471"/>
        <v>505.87852364826955</v>
      </c>
      <c r="AR9257" s="22">
        <f t="shared" si="1472"/>
        <v>505.87852364826955</v>
      </c>
      <c r="AS9257" s="23">
        <f t="shared" si="1473"/>
        <v>274.27087056087208</v>
      </c>
      <c r="AT9257" s="23"/>
      <c r="AU9257" s="23"/>
      <c r="AV9257" s="23"/>
      <c r="AW9257" s="23"/>
      <c r="AX9257" s="23"/>
      <c r="AY9257" s="23"/>
      <c r="AZ9257" s="23"/>
      <c r="BA9257" s="23"/>
      <c r="BB9257" s="23"/>
      <c r="BC9257" s="23"/>
      <c r="BD9257" s="23"/>
      <c r="BE9257" s="23"/>
      <c r="BF9257" s="23"/>
      <c r="BG9257" s="23"/>
      <c r="BH9257" s="23"/>
      <c r="BI9257" s="23"/>
      <c r="BJ9257" s="23"/>
      <c r="BK9257" s="23"/>
    </row>
    <row r="9258" spans="28:63">
      <c r="AB9258" s="129">
        <v>9256</v>
      </c>
      <c r="AC9258" s="19">
        <v>0.27227669578515767</v>
      </c>
      <c r="AD9258" s="20">
        <f t="shared" si="1464"/>
        <v>0.68627682205271268</v>
      </c>
      <c r="AE9258" s="22">
        <f t="shared" si="1465"/>
        <v>0.68627682205271268</v>
      </c>
      <c r="AF9258" s="21">
        <v>0.66361407310234921</v>
      </c>
      <c r="AG9258" s="22">
        <f t="shared" si="1466"/>
        <v>4.8232756167823556</v>
      </c>
      <c r="AH9258" s="22">
        <f t="shared" si="1467"/>
        <v>4.8232756167823556</v>
      </c>
      <c r="AI9258" s="23">
        <f t="shared" si="1468"/>
        <v>7.0281779331487924</v>
      </c>
      <c r="AJ9258" s="46"/>
      <c r="AK9258" s="25"/>
      <c r="AL9258" s="129">
        <v>9256</v>
      </c>
      <c r="AM9258" s="21">
        <v>0.33374778134518979</v>
      </c>
      <c r="AN9258" s="22">
        <f t="shared" si="1469"/>
        <v>1.5987814673605458</v>
      </c>
      <c r="AO9258" s="22">
        <f t="shared" si="1470"/>
        <v>1.5987814673605458</v>
      </c>
      <c r="AP9258" s="21">
        <v>0.14174918371631962</v>
      </c>
      <c r="AQ9258" s="22">
        <f t="shared" si="1471"/>
        <v>457.27119531783131</v>
      </c>
      <c r="AR9258" s="22">
        <f t="shared" si="1472"/>
        <v>457.27119531783131</v>
      </c>
      <c r="AS9258" s="23">
        <f t="shared" si="1473"/>
        <v>286.0123191650124</v>
      </c>
      <c r="AT9258" s="23"/>
      <c r="AU9258" s="23"/>
      <c r="AV9258" s="23"/>
      <c r="AW9258" s="23"/>
      <c r="AX9258" s="23"/>
      <c r="AY9258" s="23"/>
      <c r="AZ9258" s="23"/>
      <c r="BA9258" s="23"/>
      <c r="BB9258" s="23"/>
      <c r="BC9258" s="23"/>
      <c r="BD9258" s="23"/>
      <c r="BE9258" s="23"/>
      <c r="BF9258" s="23"/>
      <c r="BG9258" s="23"/>
      <c r="BH9258" s="23"/>
      <c r="BI9258" s="23"/>
      <c r="BJ9258" s="23"/>
      <c r="BK9258" s="23"/>
    </row>
    <row r="9259" spans="28:63">
      <c r="AB9259" s="129">
        <v>9257</v>
      </c>
      <c r="AC9259" s="19">
        <v>1.4718960784754431E-2</v>
      </c>
      <c r="AD9259" s="20">
        <f t="shared" si="1464"/>
        <v>0.67862546362087062</v>
      </c>
      <c r="AE9259" s="22">
        <f t="shared" si="1465"/>
        <v>0.67862546362087062</v>
      </c>
      <c r="AF9259" s="21">
        <v>6.579866722871186E-2</v>
      </c>
      <c r="AG9259" s="22">
        <f t="shared" si="1466"/>
        <v>2.6283247594773513</v>
      </c>
      <c r="AH9259" s="22">
        <f t="shared" si="1467"/>
        <v>2.6283247594773513</v>
      </c>
      <c r="AI9259" s="23">
        <f t="shared" si="1468"/>
        <v>3.873012287888042</v>
      </c>
      <c r="AJ9259" s="46"/>
      <c r="AK9259" s="25"/>
      <c r="AL9259" s="129">
        <v>9257</v>
      </c>
      <c r="AM9259" s="21">
        <v>0.66436246126893173</v>
      </c>
      <c r="AN9259" s="22">
        <f t="shared" si="1469"/>
        <v>1.812229942683143</v>
      </c>
      <c r="AO9259" s="22">
        <f t="shared" si="1470"/>
        <v>1.812229942683143</v>
      </c>
      <c r="AP9259" s="21">
        <v>0.25923973236425324</v>
      </c>
      <c r="AQ9259" s="22">
        <f t="shared" si="1471"/>
        <v>470.40386272072487</v>
      </c>
      <c r="AR9259" s="22">
        <f t="shared" si="1472"/>
        <v>470.40386272072487</v>
      </c>
      <c r="AS9259" s="23">
        <f t="shared" si="1473"/>
        <v>259.57184110105612</v>
      </c>
      <c r="AT9259" s="23"/>
      <c r="AU9259" s="23"/>
      <c r="AV9259" s="23"/>
      <c r="AW9259" s="23"/>
      <c r="AX9259" s="23"/>
      <c r="AY9259" s="23"/>
      <c r="AZ9259" s="23"/>
      <c r="BA9259" s="23"/>
      <c r="BB9259" s="23"/>
      <c r="BC9259" s="23"/>
      <c r="BD9259" s="23"/>
      <c r="BE9259" s="23"/>
      <c r="BF9259" s="23"/>
      <c r="BG9259" s="23"/>
      <c r="BH9259" s="23"/>
      <c r="BI9259" s="23"/>
      <c r="BJ9259" s="23"/>
      <c r="BK9259" s="23"/>
    </row>
    <row r="9260" spans="28:63">
      <c r="AB9260" s="129">
        <v>9258</v>
      </c>
      <c r="AC9260" s="19">
        <v>0.23747884130014574</v>
      </c>
      <c r="AD9260" s="20">
        <f t="shared" si="1464"/>
        <v>0.65523415422142195</v>
      </c>
      <c r="AE9260" s="22">
        <f t="shared" si="1465"/>
        <v>0.65523415422142195</v>
      </c>
      <c r="AF9260" s="21">
        <v>0.12398964858170869</v>
      </c>
      <c r="AG9260" s="22">
        <f t="shared" si="1466"/>
        <v>2.8625183426978538</v>
      </c>
      <c r="AH9260" s="22">
        <f t="shared" si="1467"/>
        <v>2.8625183426978538</v>
      </c>
      <c r="AI9260" s="23">
        <f t="shared" si="1468"/>
        <v>4.3686952584137257</v>
      </c>
      <c r="AJ9260" s="46"/>
      <c r="AK9260" s="25"/>
      <c r="AL9260" s="129">
        <v>9258</v>
      </c>
      <c r="AM9260" s="21">
        <v>0.75615206653433265</v>
      </c>
      <c r="AN9260" s="22">
        <f t="shared" si="1469"/>
        <v>1.8694793891561088</v>
      </c>
      <c r="AO9260" s="22">
        <f t="shared" si="1470"/>
        <v>1.8694793891561088</v>
      </c>
      <c r="AP9260" s="21">
        <v>0.13727449174371364</v>
      </c>
      <c r="AQ9260" s="22">
        <f t="shared" si="1471"/>
        <v>456.67819541755557</v>
      </c>
      <c r="AR9260" s="22">
        <f t="shared" si="1472"/>
        <v>456.67819541755557</v>
      </c>
      <c r="AS9260" s="23">
        <f t="shared" si="1473"/>
        <v>244.280946913088</v>
      </c>
      <c r="AT9260" s="23"/>
      <c r="AU9260" s="23"/>
      <c r="AV9260" s="23"/>
      <c r="AW9260" s="23"/>
      <c r="AX9260" s="23"/>
      <c r="AY9260" s="23"/>
      <c r="AZ9260" s="23"/>
      <c r="BA9260" s="23"/>
      <c r="BB9260" s="23"/>
      <c r="BC9260" s="23"/>
      <c r="BD9260" s="23"/>
      <c r="BE9260" s="23"/>
      <c r="BF9260" s="23"/>
      <c r="BG9260" s="23"/>
      <c r="BH9260" s="23"/>
      <c r="BI9260" s="23"/>
      <c r="BJ9260" s="23"/>
      <c r="BK9260" s="23"/>
    </row>
    <row r="9261" spans="28:63">
      <c r="AB9261" s="129">
        <v>9259</v>
      </c>
      <c r="AC9261" s="19">
        <v>0.70968560771973976</v>
      </c>
      <c r="AD9261" s="20">
        <f t="shared" si="1464"/>
        <v>1.170235206379624</v>
      </c>
      <c r="AE9261" s="22">
        <f t="shared" si="1465"/>
        <v>1.170235206379624</v>
      </c>
      <c r="AF9261" s="21">
        <v>0.50203185897034552</v>
      </c>
      <c r="AG9261" s="22">
        <f t="shared" si="1466"/>
        <v>4.1348940207428164</v>
      </c>
      <c r="AH9261" s="22">
        <f t="shared" si="1467"/>
        <v>4.1348940207428164</v>
      </c>
      <c r="AI9261" s="23">
        <f t="shared" si="1468"/>
        <v>3.5333871329465523</v>
      </c>
      <c r="AJ9261" s="46"/>
      <c r="AK9261" s="25"/>
      <c r="AL9261" s="129">
        <v>9259</v>
      </c>
      <c r="AM9261" s="21">
        <v>0.39806813723609458</v>
      </c>
      <c r="AN9261" s="22">
        <f t="shared" si="1469"/>
        <v>1.6465705127053356</v>
      </c>
      <c r="AO9261" s="22">
        <f t="shared" si="1470"/>
        <v>1.6465705127053356</v>
      </c>
      <c r="AP9261" s="21">
        <v>0.35523455070645815</v>
      </c>
      <c r="AQ9261" s="22">
        <f t="shared" si="1471"/>
        <v>479.0025304281375</v>
      </c>
      <c r="AR9261" s="22">
        <f t="shared" si="1472"/>
        <v>479.0025304281375</v>
      </c>
      <c r="AS9261" s="23">
        <f t="shared" si="1473"/>
        <v>290.90921204530162</v>
      </c>
      <c r="AT9261" s="23"/>
      <c r="AU9261" s="23"/>
      <c r="AV9261" s="23"/>
      <c r="AW9261" s="23"/>
      <c r="AX9261" s="23"/>
      <c r="AY9261" s="23"/>
      <c r="AZ9261" s="23"/>
      <c r="BA9261" s="23"/>
      <c r="BB9261" s="23"/>
      <c r="BC9261" s="23"/>
      <c r="BD9261" s="23"/>
      <c r="BE9261" s="23"/>
      <c r="BF9261" s="23"/>
      <c r="BG9261" s="23"/>
      <c r="BH9261" s="23"/>
      <c r="BI9261" s="23"/>
      <c r="BJ9261" s="23"/>
      <c r="BK9261" s="23"/>
    </row>
    <row r="9262" spans="28:63">
      <c r="AB9262" s="129">
        <v>9260</v>
      </c>
      <c r="AC9262" s="19">
        <v>0.43333127139830663</v>
      </c>
      <c r="AD9262" s="20">
        <f t="shared" si="1464"/>
        <v>0.84072800570712647</v>
      </c>
      <c r="AE9262" s="22">
        <f t="shared" si="1465"/>
        <v>0.84072800570712647</v>
      </c>
      <c r="AF9262" s="21">
        <v>0.54065494344044074</v>
      </c>
      <c r="AG9262" s="22">
        <f t="shared" si="1466"/>
        <v>4.287810390512524</v>
      </c>
      <c r="AH9262" s="22">
        <f t="shared" si="1467"/>
        <v>4.287810390512524</v>
      </c>
      <c r="AI9262" s="23">
        <f t="shared" si="1468"/>
        <v>5.1001160439589457</v>
      </c>
      <c r="AJ9262" s="46"/>
      <c r="AK9262" s="25"/>
      <c r="AL9262" s="129">
        <v>9260</v>
      </c>
      <c r="AM9262" s="21">
        <v>0.57794272761530241</v>
      </c>
      <c r="AN9262" s="22">
        <f t="shared" si="1469"/>
        <v>1.7626807566857146</v>
      </c>
      <c r="AO9262" s="22">
        <f t="shared" si="1470"/>
        <v>1.7626807566857146</v>
      </c>
      <c r="AP9262" s="21">
        <v>0.97112812402224047</v>
      </c>
      <c r="AQ9262" s="22">
        <f t="shared" si="1471"/>
        <v>543.17904923667982</v>
      </c>
      <c r="AR9262" s="22">
        <f t="shared" si="1472"/>
        <v>543.17904923667982</v>
      </c>
      <c r="AS9262" s="23">
        <f t="shared" si="1473"/>
        <v>308.15509114537207</v>
      </c>
      <c r="AT9262" s="23"/>
      <c r="AU9262" s="23"/>
      <c r="AV9262" s="23"/>
      <c r="AW9262" s="23"/>
      <c r="AX9262" s="23"/>
      <c r="AY9262" s="23"/>
      <c r="AZ9262" s="23"/>
      <c r="BA9262" s="23"/>
      <c r="BB9262" s="23"/>
      <c r="BC9262" s="23"/>
      <c r="BD9262" s="23"/>
      <c r="BE9262" s="23"/>
      <c r="BF9262" s="23"/>
      <c r="BG9262" s="23"/>
      <c r="BH9262" s="23"/>
      <c r="BI9262" s="23"/>
      <c r="BJ9262" s="23"/>
      <c r="BK9262" s="23"/>
    </row>
    <row r="9263" spans="28:63">
      <c r="AB9263" s="129">
        <v>9261</v>
      </c>
      <c r="AC9263" s="19">
        <v>0.87565532137092816</v>
      </c>
      <c r="AD9263" s="20">
        <f t="shared" si="1464"/>
        <v>1.456956871108098</v>
      </c>
      <c r="AE9263" s="22">
        <f t="shared" si="1465"/>
        <v>1.456956871108098</v>
      </c>
      <c r="AF9263" s="21">
        <v>0.8561797068669279</v>
      </c>
      <c r="AG9263" s="22">
        <f t="shared" si="1466"/>
        <v>5.9228363583982695</v>
      </c>
      <c r="AH9263" s="22">
        <f t="shared" si="1467"/>
        <v>5.9228363583982695</v>
      </c>
      <c r="AI9263" s="23">
        <f t="shared" si="1468"/>
        <v>4.0652104917104497</v>
      </c>
      <c r="AJ9263" s="46"/>
      <c r="AK9263" s="25"/>
      <c r="AL9263" s="129">
        <v>9261</v>
      </c>
      <c r="AM9263" s="21">
        <v>0.62277991353242568</v>
      </c>
      <c r="AN9263" s="22">
        <f t="shared" si="1469"/>
        <v>1.7886675682381326</v>
      </c>
      <c r="AO9263" s="22">
        <f t="shared" si="1470"/>
        <v>1.7886675682381326</v>
      </c>
      <c r="AP9263" s="21">
        <v>0.73595088935751474</v>
      </c>
      <c r="AQ9263" s="22">
        <f t="shared" si="1471"/>
        <v>509.13074323035221</v>
      </c>
      <c r="AR9263" s="22">
        <f t="shared" si="1472"/>
        <v>509.13074323035221</v>
      </c>
      <c r="AS9263" s="23">
        <f t="shared" si="1473"/>
        <v>284.64246362551006</v>
      </c>
      <c r="AT9263" s="23"/>
      <c r="AU9263" s="23"/>
      <c r="AV9263" s="23"/>
      <c r="AW9263" s="23"/>
      <c r="AX9263" s="23"/>
      <c r="AY9263" s="23"/>
      <c r="AZ9263" s="23"/>
      <c r="BA9263" s="23"/>
      <c r="BB9263" s="23"/>
      <c r="BC9263" s="23"/>
      <c r="BD9263" s="23"/>
      <c r="BE9263" s="23"/>
      <c r="BF9263" s="23"/>
      <c r="BG9263" s="23"/>
      <c r="BH9263" s="23"/>
      <c r="BI9263" s="23"/>
      <c r="BJ9263" s="23"/>
      <c r="BK9263" s="23"/>
    </row>
    <row r="9264" spans="28:63">
      <c r="AB9264" s="129">
        <v>9262</v>
      </c>
      <c r="AC9264" s="19">
        <v>0.37645370180562332</v>
      </c>
      <c r="AD9264" s="20">
        <f t="shared" si="1464"/>
        <v>0.78393980379350303</v>
      </c>
      <c r="AE9264" s="22">
        <f t="shared" si="1465"/>
        <v>0.78393980379350303</v>
      </c>
      <c r="AF9264" s="21">
        <v>0.4510772205342094</v>
      </c>
      <c r="AG9264" s="22">
        <f t="shared" si="1466"/>
        <v>3.9419606478037057</v>
      </c>
      <c r="AH9264" s="22">
        <f t="shared" si="1467"/>
        <v>3.9419606478037057</v>
      </c>
      <c r="AI9264" s="23">
        <f t="shared" si="1468"/>
        <v>5.0283971150954017</v>
      </c>
      <c r="AJ9264" s="46"/>
      <c r="AK9264" s="25"/>
      <c r="AL9264" s="129">
        <v>9262</v>
      </c>
      <c r="AM9264" s="21">
        <v>0.56675885035516627</v>
      </c>
      <c r="AN9264" s="22">
        <f t="shared" si="1469"/>
        <v>1.7560431472372207</v>
      </c>
      <c r="AO9264" s="22">
        <f t="shared" si="1470"/>
        <v>1.7560431472372207</v>
      </c>
      <c r="AP9264" s="21">
        <v>0.67961162064659053</v>
      </c>
      <c r="AQ9264" s="22">
        <f t="shared" si="1471"/>
        <v>503.96602711155123</v>
      </c>
      <c r="AR9264" s="22">
        <f t="shared" si="1472"/>
        <v>503.96602711155123</v>
      </c>
      <c r="AS9264" s="23">
        <f t="shared" si="1473"/>
        <v>286.9895468710094</v>
      </c>
      <c r="AT9264" s="23"/>
      <c r="AU9264" s="23"/>
      <c r="AV9264" s="23"/>
      <c r="AW9264" s="23"/>
      <c r="AX9264" s="23"/>
      <c r="AY9264" s="23"/>
      <c r="AZ9264" s="23"/>
      <c r="BA9264" s="23"/>
      <c r="BB9264" s="23"/>
      <c r="BC9264" s="23"/>
      <c r="BD9264" s="23"/>
      <c r="BE9264" s="23"/>
      <c r="BF9264" s="23"/>
      <c r="BG9264" s="23"/>
      <c r="BH9264" s="23"/>
      <c r="BI9264" s="23"/>
      <c r="BJ9264" s="23"/>
      <c r="BK9264" s="23"/>
    </row>
    <row r="9265" spans="28:63">
      <c r="AB9265" s="129">
        <v>9263</v>
      </c>
      <c r="AC9265" s="19">
        <v>0.27869361385816693</v>
      </c>
      <c r="AD9265" s="20">
        <f t="shared" si="1464"/>
        <v>0.6920817206820713</v>
      </c>
      <c r="AE9265" s="22">
        <f t="shared" si="1465"/>
        <v>0.6920817206820713</v>
      </c>
      <c r="AF9265" s="21">
        <v>0.17320312914000946</v>
      </c>
      <c r="AG9265" s="22">
        <f t="shared" si="1466"/>
        <v>3.01964799177812</v>
      </c>
      <c r="AH9265" s="22">
        <f t="shared" si="1467"/>
        <v>3.01964799177812</v>
      </c>
      <c r="AI9265" s="23">
        <f t="shared" si="1468"/>
        <v>4.3631379092083939</v>
      </c>
      <c r="AJ9265" s="46"/>
      <c r="AK9265" s="25"/>
      <c r="AL9265" s="129">
        <v>9263</v>
      </c>
      <c r="AM9265" s="21">
        <v>0.77947704375393334</v>
      </c>
      <c r="AN9265" s="22">
        <f t="shared" si="1469"/>
        <v>1.8856844190972426</v>
      </c>
      <c r="AO9265" s="22">
        <f t="shared" si="1470"/>
        <v>1.8856844190972426</v>
      </c>
      <c r="AP9265" s="21">
        <v>0.53620535069470199</v>
      </c>
      <c r="AQ9265" s="22">
        <f t="shared" si="1471"/>
        <v>492.58199377620309</v>
      </c>
      <c r="AR9265" s="22">
        <f t="shared" si="1472"/>
        <v>492.58199377620309</v>
      </c>
      <c r="AS9265" s="23">
        <f t="shared" si="1473"/>
        <v>261.22186129746092</v>
      </c>
      <c r="AT9265" s="23"/>
      <c r="AU9265" s="23"/>
      <c r="AV9265" s="23"/>
      <c r="AW9265" s="23"/>
      <c r="AX9265" s="23"/>
      <c r="AY9265" s="23"/>
      <c r="AZ9265" s="23"/>
      <c r="BA9265" s="23"/>
      <c r="BB9265" s="23"/>
      <c r="BC9265" s="23"/>
      <c r="BD9265" s="23"/>
      <c r="BE9265" s="23"/>
      <c r="BF9265" s="23"/>
      <c r="BG9265" s="23"/>
      <c r="BH9265" s="23"/>
      <c r="BI9265" s="23"/>
      <c r="BJ9265" s="23"/>
      <c r="BK9265" s="23"/>
    </row>
    <row r="9266" spans="28:63">
      <c r="AB9266" s="129">
        <v>9264</v>
      </c>
      <c r="AC9266" s="19">
        <v>0.40996390556228524</v>
      </c>
      <c r="AD9266" s="20">
        <f t="shared" si="1464"/>
        <v>0.81706737234596294</v>
      </c>
      <c r="AE9266" s="22">
        <f t="shared" si="1465"/>
        <v>0.81706737234596294</v>
      </c>
      <c r="AF9266" s="21">
        <v>0.72474283738101997</v>
      </c>
      <c r="AG9266" s="22">
        <f t="shared" si="1466"/>
        <v>5.1263760025762934</v>
      </c>
      <c r="AH9266" s="22">
        <f t="shared" si="1467"/>
        <v>5.1263760025762934</v>
      </c>
      <c r="AI9266" s="23">
        <f t="shared" si="1468"/>
        <v>6.2741166470244041</v>
      </c>
      <c r="AJ9266" s="46"/>
      <c r="AK9266" s="25"/>
      <c r="AL9266" s="129">
        <v>9264</v>
      </c>
      <c r="AM9266" s="21">
        <v>0.1634025785925276</v>
      </c>
      <c r="AN9266" s="22">
        <f t="shared" si="1469"/>
        <v>1.4429984013422295</v>
      </c>
      <c r="AO9266" s="22">
        <f t="shared" si="1470"/>
        <v>1.4429984013422295</v>
      </c>
      <c r="AP9266" s="21">
        <v>0.4170148642292214</v>
      </c>
      <c r="AQ9266" s="22">
        <f t="shared" si="1471"/>
        <v>483.92765965876094</v>
      </c>
      <c r="AR9266" s="22">
        <f t="shared" si="1472"/>
        <v>483.92765965876094</v>
      </c>
      <c r="AS9266" s="23">
        <f t="shared" si="1473"/>
        <v>335.36257504417705</v>
      </c>
      <c r="AT9266" s="23"/>
      <c r="AU9266" s="23"/>
      <c r="AV9266" s="23"/>
      <c r="AW9266" s="23"/>
      <c r="AX9266" s="23"/>
      <c r="AY9266" s="23"/>
      <c r="AZ9266" s="23"/>
      <c r="BA9266" s="23"/>
      <c r="BB9266" s="23"/>
      <c r="BC9266" s="23"/>
      <c r="BD9266" s="23"/>
      <c r="BE9266" s="23"/>
      <c r="BF9266" s="23"/>
      <c r="BG9266" s="23"/>
      <c r="BH9266" s="23"/>
      <c r="BI9266" s="23"/>
      <c r="BJ9266" s="23"/>
      <c r="BK9266" s="23"/>
    </row>
    <row r="9267" spans="28:63">
      <c r="AB9267" s="129">
        <v>9265</v>
      </c>
      <c r="AC9267" s="19">
        <v>0.78508279739527176</v>
      </c>
      <c r="AD9267" s="20">
        <f t="shared" si="1464"/>
        <v>1.2860688844871841</v>
      </c>
      <c r="AE9267" s="22">
        <f t="shared" si="1465"/>
        <v>1.2860688844871841</v>
      </c>
      <c r="AF9267" s="21">
        <v>0.46979576297389625</v>
      </c>
      <c r="AG9267" s="22">
        <f t="shared" si="1466"/>
        <v>4.0117513729980283</v>
      </c>
      <c r="AH9267" s="22">
        <f t="shared" si="1467"/>
        <v>4.0117513729980283</v>
      </c>
      <c r="AI9267" s="23">
        <f t="shared" si="1468"/>
        <v>3.1193907428976493</v>
      </c>
      <c r="AJ9267" s="46"/>
      <c r="AK9267" s="25"/>
      <c r="AL9267" s="129">
        <v>9265</v>
      </c>
      <c r="AM9267" s="21">
        <v>0.83011444464261008</v>
      </c>
      <c r="AN9267" s="22">
        <f t="shared" si="1469"/>
        <v>1.9241218950331314</v>
      </c>
      <c r="AO9267" s="22">
        <f t="shared" si="1470"/>
        <v>1.9241218950331314</v>
      </c>
      <c r="AP9267" s="21">
        <v>0.75003094584745156</v>
      </c>
      <c r="AQ9267" s="22">
        <f t="shared" si="1471"/>
        <v>510.50558889435115</v>
      </c>
      <c r="AR9267" s="22">
        <f t="shared" si="1472"/>
        <v>510.50558889435115</v>
      </c>
      <c r="AS9267" s="23">
        <f t="shared" si="1473"/>
        <v>265.31873589306088</v>
      </c>
      <c r="AT9267" s="23"/>
      <c r="AU9267" s="23"/>
      <c r="AV9267" s="23"/>
      <c r="AW9267" s="23"/>
      <c r="AX9267" s="23"/>
      <c r="AY9267" s="23"/>
      <c r="AZ9267" s="23"/>
      <c r="BA9267" s="23"/>
      <c r="BB9267" s="23"/>
      <c r="BC9267" s="23"/>
      <c r="BD9267" s="23"/>
      <c r="BE9267" s="23"/>
      <c r="BF9267" s="23"/>
      <c r="BG9267" s="23"/>
      <c r="BH9267" s="23"/>
      <c r="BI9267" s="23"/>
      <c r="BJ9267" s="23"/>
      <c r="BK9267" s="23"/>
    </row>
    <row r="9268" spans="28:63">
      <c r="AB9268" s="129">
        <v>9266</v>
      </c>
      <c r="AC9268" s="19">
        <v>0.87773161108841868</v>
      </c>
      <c r="AD9268" s="20">
        <f t="shared" si="1464"/>
        <v>1.4615097854717263</v>
      </c>
      <c r="AE9268" s="22">
        <f t="shared" si="1465"/>
        <v>1.4615097854717263</v>
      </c>
      <c r="AF9268" s="21">
        <v>0.92054760712522954</v>
      </c>
      <c r="AG9268" s="22">
        <f t="shared" si="1466"/>
        <v>6.456117949374657</v>
      </c>
      <c r="AH9268" s="22">
        <f t="shared" si="1467"/>
        <v>6.456117949374657</v>
      </c>
      <c r="AI9268" s="23">
        <f t="shared" si="1468"/>
        <v>4.417430532147165</v>
      </c>
      <c r="AJ9268" s="46"/>
      <c r="AK9268" s="25"/>
      <c r="AL9268" s="129">
        <v>9266</v>
      </c>
      <c r="AM9268" s="21">
        <v>0.39044151536321303</v>
      </c>
      <c r="AN9268" s="22">
        <f t="shared" si="1469"/>
        <v>1.641116777497247</v>
      </c>
      <c r="AO9268" s="22">
        <f t="shared" si="1470"/>
        <v>1.641116777497247</v>
      </c>
      <c r="AP9268" s="21">
        <v>0.90121979807084485</v>
      </c>
      <c r="AQ9268" s="22">
        <f t="shared" si="1471"/>
        <v>528.88656272756543</v>
      </c>
      <c r="AR9268" s="22">
        <f t="shared" si="1472"/>
        <v>528.88656272756543</v>
      </c>
      <c r="AS9268" s="23">
        <f t="shared" si="1473"/>
        <v>322.27235135218928</v>
      </c>
      <c r="AT9268" s="23"/>
      <c r="AU9268" s="23"/>
      <c r="AV9268" s="23"/>
      <c r="AW9268" s="23"/>
      <c r="AX9268" s="23"/>
      <c r="AY9268" s="23"/>
      <c r="AZ9268" s="23"/>
      <c r="BA9268" s="23"/>
      <c r="BB9268" s="23"/>
      <c r="BC9268" s="23"/>
      <c r="BD9268" s="23"/>
      <c r="BE9268" s="23"/>
      <c r="BF9268" s="23"/>
      <c r="BG9268" s="23"/>
      <c r="BH9268" s="23"/>
      <c r="BI9268" s="23"/>
      <c r="BJ9268" s="23"/>
      <c r="BK9268" s="23"/>
    </row>
    <row r="9269" spans="28:63">
      <c r="AB9269" s="129">
        <v>9267</v>
      </c>
      <c r="AC9269" s="19">
        <v>0.16001255652322444</v>
      </c>
      <c r="AD9269" s="20">
        <f t="shared" si="1464"/>
        <v>0.85923979968313935</v>
      </c>
      <c r="AE9269" s="22">
        <f t="shared" si="1465"/>
        <v>0.85923979968313935</v>
      </c>
      <c r="AF9269" s="21">
        <v>0.85920995908698605</v>
      </c>
      <c r="AG9269" s="22">
        <f t="shared" si="1466"/>
        <v>5.9448354743742726</v>
      </c>
      <c r="AH9269" s="22">
        <f t="shared" si="1467"/>
        <v>5.9448354743742726</v>
      </c>
      <c r="AI9269" s="23">
        <f t="shared" si="1468"/>
        <v>6.918715213804739</v>
      </c>
      <c r="AJ9269" s="46"/>
      <c r="AK9269" s="25"/>
      <c r="AL9269" s="129">
        <v>9267</v>
      </c>
      <c r="AM9269" s="21">
        <v>0.91108959042793347</v>
      </c>
      <c r="AN9269" s="22">
        <f t="shared" si="1469"/>
        <v>2.0004207839270687</v>
      </c>
      <c r="AO9269" s="22">
        <f t="shared" si="1470"/>
        <v>2.0004207839270687</v>
      </c>
      <c r="AP9269" s="21">
        <v>0.85081715929041224</v>
      </c>
      <c r="AQ9269" s="22">
        <f t="shared" si="1471"/>
        <v>521.76399813063665</v>
      </c>
      <c r="AR9269" s="22">
        <f t="shared" si="1472"/>
        <v>521.76399813063665</v>
      </c>
      <c r="AS9269" s="23">
        <f t="shared" si="1473"/>
        <v>260.827123134739</v>
      </c>
      <c r="AT9269" s="23"/>
      <c r="AU9269" s="23"/>
      <c r="AV9269" s="23"/>
      <c r="AW9269" s="23"/>
      <c r="AX9269" s="23"/>
      <c r="AY9269" s="23"/>
      <c r="AZ9269" s="23"/>
      <c r="BA9269" s="23"/>
      <c r="BB9269" s="23"/>
      <c r="BC9269" s="23"/>
      <c r="BD9269" s="23"/>
      <c r="BE9269" s="23"/>
      <c r="BF9269" s="23"/>
      <c r="BG9269" s="23"/>
      <c r="BH9269" s="23"/>
      <c r="BI9269" s="23"/>
      <c r="BJ9269" s="23"/>
      <c r="BK9269" s="23"/>
    </row>
    <row r="9270" spans="28:63">
      <c r="AB9270" s="129">
        <v>9268</v>
      </c>
      <c r="AC9270" s="19">
        <v>0.78024677079559657</v>
      </c>
      <c r="AD9270" s="20">
        <f t="shared" si="1464"/>
        <v>1.2780811968225492</v>
      </c>
      <c r="AE9270" s="22">
        <f t="shared" si="1465"/>
        <v>1.2780811968225492</v>
      </c>
      <c r="AF9270" s="21">
        <v>0.58758392778872537</v>
      </c>
      <c r="AG9270" s="22">
        <f t="shared" si="1466"/>
        <v>4.4825460676309863</v>
      </c>
      <c r="AH9270" s="22">
        <f t="shared" si="1467"/>
        <v>4.4825460676309863</v>
      </c>
      <c r="AI9270" s="23">
        <f t="shared" si="1468"/>
        <v>3.5072467060583397</v>
      </c>
      <c r="AJ9270" s="46"/>
      <c r="AK9270" s="25"/>
      <c r="AL9270" s="129">
        <v>9268</v>
      </c>
      <c r="AM9270" s="21">
        <v>0.14889150101635917</v>
      </c>
      <c r="AN9270" s="22">
        <f t="shared" si="1469"/>
        <v>1.4265055647743512</v>
      </c>
      <c r="AO9270" s="22">
        <f t="shared" si="1470"/>
        <v>1.4265055647743512</v>
      </c>
      <c r="AP9270" s="21">
        <v>0.90620695544082441</v>
      </c>
      <c r="AQ9270" s="22">
        <f t="shared" si="1471"/>
        <v>529.68215316550459</v>
      </c>
      <c r="AR9270" s="22">
        <f t="shared" si="1472"/>
        <v>529.68215316550459</v>
      </c>
      <c r="AS9270" s="23">
        <f t="shared" si="1473"/>
        <v>371.31446679585247</v>
      </c>
      <c r="AT9270" s="23"/>
      <c r="AU9270" s="23"/>
      <c r="AV9270" s="23"/>
      <c r="AW9270" s="23"/>
      <c r="AX9270" s="23"/>
      <c r="AY9270" s="23"/>
      <c r="AZ9270" s="23"/>
      <c r="BA9270" s="23"/>
      <c r="BB9270" s="23"/>
      <c r="BC9270" s="23"/>
      <c r="BD9270" s="23"/>
      <c r="BE9270" s="23"/>
      <c r="BF9270" s="23"/>
      <c r="BG9270" s="23"/>
      <c r="BH9270" s="23"/>
      <c r="BI9270" s="23"/>
      <c r="BJ9270" s="23"/>
      <c r="BK9270" s="23"/>
    </row>
    <row r="9271" spans="28:63">
      <c r="AB9271" s="129">
        <v>9269</v>
      </c>
      <c r="AC9271" s="19">
        <v>0.50814349147743021</v>
      </c>
      <c r="AD9271" s="20">
        <f t="shared" si="1464"/>
        <v>0.91995977129917672</v>
      </c>
      <c r="AE9271" s="22">
        <f t="shared" si="1465"/>
        <v>0.91995977129917672</v>
      </c>
      <c r="AF9271" s="21">
        <v>0.24751811898821663</v>
      </c>
      <c r="AG9271" s="22">
        <f t="shared" si="1466"/>
        <v>3.2487415950767842</v>
      </c>
      <c r="AH9271" s="22">
        <f t="shared" si="1467"/>
        <v>3.2487415950767842</v>
      </c>
      <c r="AI9271" s="23">
        <f t="shared" si="1468"/>
        <v>3.5313952810011222</v>
      </c>
      <c r="AJ9271" s="46"/>
      <c r="AK9271" s="25"/>
      <c r="AL9271" s="129">
        <v>9269</v>
      </c>
      <c r="AM9271" s="21">
        <v>0.83281300077435449</v>
      </c>
      <c r="AN9271" s="22">
        <f t="shared" si="1469"/>
        <v>1.9263217662051124</v>
      </c>
      <c r="AO9271" s="22">
        <f t="shared" si="1470"/>
        <v>1.9263217662051124</v>
      </c>
      <c r="AP9271" s="21">
        <v>0.14025376760940467</v>
      </c>
      <c r="AQ9271" s="22">
        <f t="shared" si="1471"/>
        <v>457.07407345534295</v>
      </c>
      <c r="AR9271" s="22">
        <f t="shared" si="1472"/>
        <v>457.07407345534295</v>
      </c>
      <c r="AS9271" s="23">
        <f t="shared" si="1473"/>
        <v>237.27815439462478</v>
      </c>
      <c r="AT9271" s="23"/>
      <c r="AU9271" s="23"/>
      <c r="AV9271" s="23"/>
      <c r="AW9271" s="23"/>
      <c r="AX9271" s="23"/>
      <c r="AY9271" s="23"/>
      <c r="AZ9271" s="23"/>
      <c r="BA9271" s="23"/>
      <c r="BB9271" s="23"/>
      <c r="BC9271" s="23"/>
      <c r="BD9271" s="23"/>
      <c r="BE9271" s="23"/>
      <c r="BF9271" s="23"/>
      <c r="BG9271" s="23"/>
      <c r="BH9271" s="23"/>
      <c r="BI9271" s="23"/>
      <c r="BJ9271" s="23"/>
      <c r="BK9271" s="23"/>
    </row>
    <row r="9272" spans="28:63">
      <c r="AB9272" s="129">
        <v>9270</v>
      </c>
      <c r="AC9272" s="19">
        <v>0.7529250333004236</v>
      </c>
      <c r="AD9272" s="20">
        <f t="shared" si="1464"/>
        <v>1.2345178048937289</v>
      </c>
      <c r="AE9272" s="22">
        <f t="shared" si="1465"/>
        <v>1.2345178048937289</v>
      </c>
      <c r="AF9272" s="21">
        <v>8.3803199972172893E-2</v>
      </c>
      <c r="AG9272" s="22">
        <f t="shared" si="1466"/>
        <v>2.7090974543975159</v>
      </c>
      <c r="AH9272" s="22">
        <f t="shared" si="1467"/>
        <v>2.7090974543975159</v>
      </c>
      <c r="AI9272" s="23">
        <f t="shared" si="1468"/>
        <v>2.1944579848572725</v>
      </c>
      <c r="AJ9272" s="46"/>
      <c r="AK9272" s="25"/>
      <c r="AL9272" s="129">
        <v>9270</v>
      </c>
      <c r="AM9272" s="21">
        <v>0.75553935192504007</v>
      </c>
      <c r="AN9272" s="22">
        <f t="shared" si="1469"/>
        <v>1.8690644015256412</v>
      </c>
      <c r="AO9272" s="22">
        <f t="shared" si="1470"/>
        <v>1.8690644015256412</v>
      </c>
      <c r="AP9272" s="21">
        <v>0.44535189674596631</v>
      </c>
      <c r="AQ9272" s="22">
        <f t="shared" si="1471"/>
        <v>486.06397345081865</v>
      </c>
      <c r="AR9272" s="22">
        <f t="shared" si="1472"/>
        <v>486.06397345081865</v>
      </c>
      <c r="AS9272" s="23">
        <f t="shared" si="1473"/>
        <v>260.05737044377088</v>
      </c>
      <c r="AT9272" s="23"/>
      <c r="AU9272" s="23"/>
      <c r="AV9272" s="23"/>
      <c r="AW9272" s="23"/>
      <c r="AX9272" s="23"/>
      <c r="AY9272" s="23"/>
      <c r="AZ9272" s="23"/>
      <c r="BA9272" s="23"/>
      <c r="BB9272" s="23"/>
      <c r="BC9272" s="23"/>
      <c r="BD9272" s="23"/>
      <c r="BE9272" s="23"/>
      <c r="BF9272" s="23"/>
      <c r="BG9272" s="23"/>
      <c r="BH9272" s="23"/>
      <c r="BI9272" s="23"/>
      <c r="BJ9272" s="23"/>
      <c r="BK9272" s="23"/>
    </row>
    <row r="9273" spans="28:63">
      <c r="AB9273" s="129">
        <v>9271</v>
      </c>
      <c r="AC9273" s="19">
        <v>0.89899110536177418</v>
      </c>
      <c r="AD9273" s="20">
        <f t="shared" si="1464"/>
        <v>1.5105587935982339</v>
      </c>
      <c r="AE9273" s="22">
        <f t="shared" si="1465"/>
        <v>1.5105587935982339</v>
      </c>
      <c r="AF9273" s="21">
        <v>0.60005291350604717</v>
      </c>
      <c r="AG9273" s="22">
        <f t="shared" si="1466"/>
        <v>4.5361275146422342</v>
      </c>
      <c r="AH9273" s="22">
        <f t="shared" si="1467"/>
        <v>4.5361275146422342</v>
      </c>
      <c r="AI9273" s="23">
        <f t="shared" si="1468"/>
        <v>3.0029466803055906</v>
      </c>
      <c r="AJ9273" s="46"/>
      <c r="AK9273" s="25"/>
      <c r="AL9273" s="129">
        <v>9271</v>
      </c>
      <c r="AM9273" s="21">
        <v>0.93837021217371563</v>
      </c>
      <c r="AN9273" s="22">
        <f t="shared" si="1469"/>
        <v>2.0338369928468572</v>
      </c>
      <c r="AO9273" s="22">
        <f t="shared" si="1470"/>
        <v>2.0338369928468572</v>
      </c>
      <c r="AP9273" s="21">
        <v>0.30347234121074906</v>
      </c>
      <c r="AQ9273" s="22">
        <f t="shared" si="1471"/>
        <v>474.53465818968101</v>
      </c>
      <c r="AR9273" s="22">
        <f t="shared" si="1472"/>
        <v>474.53465818968101</v>
      </c>
      <c r="AS9273" s="23">
        <f t="shared" si="1473"/>
        <v>233.31990708136968</v>
      </c>
      <c r="AT9273" s="23"/>
      <c r="AU9273" s="23"/>
      <c r="AV9273" s="23"/>
      <c r="AW9273" s="23"/>
      <c r="AX9273" s="23"/>
      <c r="AY9273" s="23"/>
      <c r="AZ9273" s="23"/>
      <c r="BA9273" s="23"/>
      <c r="BB9273" s="23"/>
      <c r="BC9273" s="23"/>
      <c r="BD9273" s="23"/>
      <c r="BE9273" s="23"/>
      <c r="BF9273" s="23"/>
      <c r="BG9273" s="23"/>
      <c r="BH9273" s="23"/>
      <c r="BI9273" s="23"/>
      <c r="BJ9273" s="23"/>
      <c r="BK9273" s="23"/>
    </row>
    <row r="9274" spans="28:63">
      <c r="AB9274" s="129">
        <v>9272</v>
      </c>
      <c r="AC9274" s="19">
        <v>0.34655183817136692</v>
      </c>
      <c r="AD9274" s="20">
        <f t="shared" si="1464"/>
        <v>0.75512343559982353</v>
      </c>
      <c r="AE9274" s="22">
        <f t="shared" si="1465"/>
        <v>0.75512343559982353</v>
      </c>
      <c r="AF9274" s="21">
        <v>0.36306273691448787</v>
      </c>
      <c r="AG9274" s="22">
        <f t="shared" si="1466"/>
        <v>3.6287166766994661</v>
      </c>
      <c r="AH9274" s="22">
        <f t="shared" si="1467"/>
        <v>3.6287166766994661</v>
      </c>
      <c r="AI9274" s="23">
        <f t="shared" si="1468"/>
        <v>4.8054616048527707</v>
      </c>
      <c r="AJ9274" s="46"/>
      <c r="AK9274" s="25"/>
      <c r="AL9274" s="129">
        <v>9272</v>
      </c>
      <c r="AM9274" s="21">
        <v>0.16843541953297858</v>
      </c>
      <c r="AN9274" s="22">
        <f t="shared" si="1469"/>
        <v>1.4485462281877186</v>
      </c>
      <c r="AO9274" s="22">
        <f t="shared" si="1470"/>
        <v>1.4485462281877186</v>
      </c>
      <c r="AP9274" s="21">
        <v>0.28887617304952939</v>
      </c>
      <c r="AQ9274" s="22">
        <f t="shared" si="1471"/>
        <v>473.20701547620752</v>
      </c>
      <c r="AR9274" s="22">
        <f t="shared" si="1472"/>
        <v>473.20701547620752</v>
      </c>
      <c r="AS9274" s="23">
        <f t="shared" si="1473"/>
        <v>326.67719280746638</v>
      </c>
      <c r="AT9274" s="23"/>
      <c r="AU9274" s="23"/>
      <c r="AV9274" s="23"/>
      <c r="AW9274" s="23"/>
      <c r="AX9274" s="23"/>
      <c r="AY9274" s="23"/>
      <c r="AZ9274" s="23"/>
      <c r="BA9274" s="23"/>
      <c r="BB9274" s="23"/>
      <c r="BC9274" s="23"/>
      <c r="BD9274" s="23"/>
      <c r="BE9274" s="23"/>
      <c r="BF9274" s="23"/>
      <c r="BG9274" s="23"/>
      <c r="BH9274" s="23"/>
      <c r="BI9274" s="23"/>
      <c r="BJ9274" s="23"/>
      <c r="BK9274" s="23"/>
    </row>
    <row r="9275" spans="28:63">
      <c r="AB9275" s="129">
        <v>9273</v>
      </c>
      <c r="AC9275" s="19">
        <v>0.56167881403607867</v>
      </c>
      <c r="AD9275" s="20">
        <f t="shared" si="1464"/>
        <v>0.98043022571673122</v>
      </c>
      <c r="AE9275" s="22">
        <f t="shared" si="1465"/>
        <v>0.98043022571673122</v>
      </c>
      <c r="AF9275" s="21">
        <v>0.4757092732223539</v>
      </c>
      <c r="AG9275" s="22">
        <f t="shared" si="1466"/>
        <v>4.034054740250518</v>
      </c>
      <c r="AH9275" s="22">
        <f t="shared" si="1467"/>
        <v>4.034054740250518</v>
      </c>
      <c r="AI9275" s="23">
        <f t="shared" si="1468"/>
        <v>4.1145760651161822</v>
      </c>
      <c r="AJ9275" s="46"/>
      <c r="AK9275" s="25"/>
      <c r="AL9275" s="129">
        <v>9273</v>
      </c>
      <c r="AM9275" s="21">
        <v>0.80773719486928097</v>
      </c>
      <c r="AN9275" s="22">
        <f t="shared" si="1469"/>
        <v>1.9065145034272357</v>
      </c>
      <c r="AO9275" s="22">
        <f t="shared" si="1470"/>
        <v>1.9065145034272357</v>
      </c>
      <c r="AP9275" s="21">
        <v>0.63662602913160815</v>
      </c>
      <c r="AQ9275" s="22">
        <f t="shared" si="1471"/>
        <v>500.32534110269052</v>
      </c>
      <c r="AR9275" s="22">
        <f t="shared" si="1472"/>
        <v>500.32534110269052</v>
      </c>
      <c r="AS9275" s="23">
        <f t="shared" si="1473"/>
        <v>262.42933909145893</v>
      </c>
      <c r="AT9275" s="23"/>
      <c r="AU9275" s="23"/>
      <c r="AV9275" s="23"/>
      <c r="AW9275" s="23"/>
      <c r="AX9275" s="23"/>
      <c r="AY9275" s="23"/>
      <c r="AZ9275" s="23"/>
      <c r="BA9275" s="23"/>
      <c r="BB9275" s="23"/>
      <c r="BC9275" s="23"/>
      <c r="BD9275" s="23"/>
      <c r="BE9275" s="23"/>
      <c r="BF9275" s="23"/>
      <c r="BG9275" s="23"/>
      <c r="BH9275" s="23"/>
      <c r="BI9275" s="23"/>
      <c r="BJ9275" s="23"/>
      <c r="BK9275" s="23"/>
    </row>
    <row r="9276" spans="28:63">
      <c r="AB9276" s="129">
        <v>9274</v>
      </c>
      <c r="AC9276" s="19">
        <v>0.25580196916560993</v>
      </c>
      <c r="AD9276" s="20">
        <f t="shared" si="1464"/>
        <v>0.67148953714062176</v>
      </c>
      <c r="AE9276" s="22">
        <f t="shared" si="1465"/>
        <v>0.67148953714062176</v>
      </c>
      <c r="AF9276" s="21">
        <v>0.12710099643690342</v>
      </c>
      <c r="AG9276" s="22">
        <f t="shared" si="1466"/>
        <v>2.87327314090233</v>
      </c>
      <c r="AH9276" s="22">
        <f t="shared" si="1467"/>
        <v>2.87327314090233</v>
      </c>
      <c r="AI9276" s="23">
        <f t="shared" si="1468"/>
        <v>4.2789544467624605</v>
      </c>
      <c r="AJ9276" s="46"/>
      <c r="AK9276" s="25"/>
      <c r="AL9276" s="129">
        <v>9274</v>
      </c>
      <c r="AM9276" s="21">
        <v>0.68796653966609622</v>
      </c>
      <c r="AN9276" s="22">
        <f t="shared" si="1469"/>
        <v>1.8261136666985689</v>
      </c>
      <c r="AO9276" s="22">
        <f t="shared" si="1470"/>
        <v>1.8261136666985689</v>
      </c>
      <c r="AP9276" s="21">
        <v>0.62228963083271593</v>
      </c>
      <c r="AQ9276" s="22">
        <f t="shared" si="1471"/>
        <v>499.15953963159564</v>
      </c>
      <c r="AR9276" s="22">
        <f t="shared" si="1472"/>
        <v>499.15953963159564</v>
      </c>
      <c r="AS9276" s="23">
        <f t="shared" si="1473"/>
        <v>273.34527348126483</v>
      </c>
      <c r="AT9276" s="23"/>
      <c r="AU9276" s="23"/>
      <c r="AV9276" s="23"/>
      <c r="AW9276" s="23"/>
      <c r="AX9276" s="23"/>
      <c r="AY9276" s="23"/>
      <c r="AZ9276" s="23"/>
      <c r="BA9276" s="23"/>
      <c r="BB9276" s="23"/>
      <c r="BC9276" s="23"/>
      <c r="BD9276" s="23"/>
      <c r="BE9276" s="23"/>
      <c r="BF9276" s="23"/>
      <c r="BG9276" s="23"/>
      <c r="BH9276" s="23"/>
      <c r="BI9276" s="23"/>
      <c r="BJ9276" s="23"/>
      <c r="BK9276" s="23"/>
    </row>
    <row r="9277" spans="28:63">
      <c r="AB9277" s="129">
        <v>9275</v>
      </c>
      <c r="AC9277" s="19">
        <v>0.11546925207995584</v>
      </c>
      <c r="AD9277" s="20">
        <f t="shared" si="1464"/>
        <v>0.82022053917285154</v>
      </c>
      <c r="AE9277" s="22">
        <f t="shared" si="1465"/>
        <v>0.82022053917285154</v>
      </c>
      <c r="AF9277" s="21">
        <v>0.9537329567704067</v>
      </c>
      <c r="AG9277" s="22">
        <f t="shared" si="1466"/>
        <v>6.8218610876098698</v>
      </c>
      <c r="AH9277" s="22">
        <f t="shared" si="1467"/>
        <v>6.8218610876098698</v>
      </c>
      <c r="AI9277" s="23">
        <f t="shared" si="1468"/>
        <v>8.3171059023824867</v>
      </c>
      <c r="AJ9277" s="46"/>
      <c r="AK9277" s="25"/>
      <c r="AL9277" s="129">
        <v>9275</v>
      </c>
      <c r="AM9277" s="21">
        <v>0.89464576716597055</v>
      </c>
      <c r="AN9277" s="22">
        <f t="shared" si="1469"/>
        <v>1.9827473905573396</v>
      </c>
      <c r="AO9277" s="22">
        <f t="shared" si="1470"/>
        <v>1.9827473905573396</v>
      </c>
      <c r="AP9277" s="21">
        <v>0.34564273192722483</v>
      </c>
      <c r="AQ9277" s="22">
        <f t="shared" si="1471"/>
        <v>478.2005049195177</v>
      </c>
      <c r="AR9277" s="22">
        <f t="shared" si="1472"/>
        <v>478.2005049195177</v>
      </c>
      <c r="AS9277" s="23">
        <f t="shared" si="1473"/>
        <v>241.18075111176825</v>
      </c>
      <c r="AT9277" s="23"/>
      <c r="AU9277" s="23"/>
      <c r="AV9277" s="23"/>
      <c r="AW9277" s="23"/>
      <c r="AX9277" s="23"/>
      <c r="AY9277" s="23"/>
      <c r="AZ9277" s="23"/>
      <c r="BA9277" s="23"/>
      <c r="BB9277" s="23"/>
      <c r="BC9277" s="23"/>
      <c r="BD9277" s="23"/>
      <c r="BE9277" s="23"/>
      <c r="BF9277" s="23"/>
      <c r="BG9277" s="23"/>
      <c r="BH9277" s="23"/>
      <c r="BI9277" s="23"/>
      <c r="BJ9277" s="23"/>
      <c r="BK9277" s="23"/>
    </row>
    <row r="9278" spans="28:63">
      <c r="AB9278" s="129">
        <v>9276</v>
      </c>
      <c r="AC9278" s="19">
        <v>0.52208917006673972</v>
      </c>
      <c r="AD9278" s="20">
        <f t="shared" si="1464"/>
        <v>0.93538113661755906</v>
      </c>
      <c r="AE9278" s="22">
        <f t="shared" si="1465"/>
        <v>0.93538113661755906</v>
      </c>
      <c r="AF9278" s="21">
        <v>0.39755939451927114</v>
      </c>
      <c r="AG9278" s="22">
        <f t="shared" si="1466"/>
        <v>3.7487392264856458</v>
      </c>
      <c r="AH9278" s="22">
        <f t="shared" si="1467"/>
        <v>3.7487392264856458</v>
      </c>
      <c r="AI9278" s="23">
        <f t="shared" si="1468"/>
        <v>4.0077130912020511</v>
      </c>
      <c r="AJ9278" s="46"/>
      <c r="AK9278" s="25"/>
      <c r="AL9278" s="129">
        <v>9276</v>
      </c>
      <c r="AM9278" s="21">
        <v>0.11649347519168896</v>
      </c>
      <c r="AN9278" s="22">
        <f t="shared" si="1469"/>
        <v>1.3864968815413592</v>
      </c>
      <c r="AO9278" s="22">
        <f t="shared" si="1470"/>
        <v>1.3864968815413592</v>
      </c>
      <c r="AP9278" s="21">
        <v>0.3900669193944899</v>
      </c>
      <c r="AQ9278" s="22">
        <f t="shared" si="1471"/>
        <v>481.82762982733527</v>
      </c>
      <c r="AR9278" s="22">
        <f t="shared" si="1472"/>
        <v>481.82762982733527</v>
      </c>
      <c r="AS9278" s="23">
        <f t="shared" si="1473"/>
        <v>347.51439851180248</v>
      </c>
      <c r="AT9278" s="23"/>
      <c r="AU9278" s="23"/>
      <c r="AV9278" s="23"/>
      <c r="AW9278" s="23"/>
      <c r="AX9278" s="23"/>
      <c r="AY9278" s="23"/>
      <c r="AZ9278" s="23"/>
      <c r="BA9278" s="23"/>
      <c r="BB9278" s="23"/>
      <c r="BC9278" s="23"/>
      <c r="BD9278" s="23"/>
      <c r="BE9278" s="23"/>
      <c r="BF9278" s="23"/>
      <c r="BG9278" s="23"/>
      <c r="BH9278" s="23"/>
      <c r="BI9278" s="23"/>
      <c r="BJ9278" s="23"/>
      <c r="BK9278" s="23"/>
    </row>
    <row r="9279" spans="28:63">
      <c r="AB9279" s="129">
        <v>9277</v>
      </c>
      <c r="AC9279" s="19">
        <v>0.7480958566710264</v>
      </c>
      <c r="AD9279" s="20">
        <f t="shared" si="1464"/>
        <v>1.22707318178304</v>
      </c>
      <c r="AE9279" s="22">
        <f t="shared" si="1465"/>
        <v>1.22707318178304</v>
      </c>
      <c r="AF9279" s="21">
        <v>0.24581176774033864</v>
      </c>
      <c r="AG9279" s="22">
        <f t="shared" si="1466"/>
        <v>3.2433575951318518</v>
      </c>
      <c r="AH9279" s="22">
        <f t="shared" si="1467"/>
        <v>3.2433575951318518</v>
      </c>
      <c r="AI9279" s="23">
        <f t="shared" si="1468"/>
        <v>2.6431655774751608</v>
      </c>
      <c r="AJ9279" s="46"/>
      <c r="AK9279" s="25"/>
      <c r="AL9279" s="129">
        <v>9277</v>
      </c>
      <c r="AM9279" s="21">
        <v>0.946832631545239</v>
      </c>
      <c r="AN9279" s="22">
        <f t="shared" si="1469"/>
        <v>2.0456660080613061</v>
      </c>
      <c r="AO9279" s="22">
        <f t="shared" si="1470"/>
        <v>2.0456660080613061</v>
      </c>
      <c r="AP9279" s="21">
        <v>0.37824450186774994</v>
      </c>
      <c r="AQ9279" s="22">
        <f t="shared" si="1471"/>
        <v>480.88346342237725</v>
      </c>
      <c r="AR9279" s="22">
        <f t="shared" si="1472"/>
        <v>480.88346342237725</v>
      </c>
      <c r="AS9279" s="23">
        <f t="shared" si="1473"/>
        <v>235.07427973450774</v>
      </c>
      <c r="AT9279" s="23"/>
      <c r="AU9279" s="23"/>
      <c r="AV9279" s="23"/>
      <c r="AW9279" s="23"/>
      <c r="AX9279" s="23"/>
      <c r="AY9279" s="23"/>
      <c r="AZ9279" s="23"/>
      <c r="BA9279" s="23"/>
      <c r="BB9279" s="23"/>
      <c r="BC9279" s="23"/>
      <c r="BD9279" s="23"/>
      <c r="BE9279" s="23"/>
      <c r="BF9279" s="23"/>
      <c r="BG9279" s="23"/>
      <c r="BH9279" s="23"/>
      <c r="BI9279" s="23"/>
      <c r="BJ9279" s="23"/>
      <c r="BK9279" s="23"/>
    </row>
    <row r="9280" spans="28:63">
      <c r="AB9280" s="129">
        <v>9278</v>
      </c>
      <c r="AC9280" s="19">
        <v>5.0464018146201273E-4</v>
      </c>
      <c r="AD9280" s="20">
        <f t="shared" si="1464"/>
        <v>0.61455846407469017</v>
      </c>
      <c r="AE9280" s="22">
        <f t="shared" si="1465"/>
        <v>0.61455846407469017</v>
      </c>
      <c r="AF9280" s="21">
        <v>0.36059649758671075</v>
      </c>
      <c r="AG9280" s="22">
        <f t="shared" si="1466"/>
        <v>3.6202619858719087</v>
      </c>
      <c r="AH9280" s="22">
        <f t="shared" si="1467"/>
        <v>3.6202619858719087</v>
      </c>
      <c r="AI9280" s="23">
        <f t="shared" si="1468"/>
        <v>5.8908341476066974</v>
      </c>
      <c r="AJ9280" s="46"/>
      <c r="AK9280" s="25"/>
      <c r="AL9280" s="129">
        <v>9278</v>
      </c>
      <c r="AM9280" s="21">
        <v>0.19544765214534088</v>
      </c>
      <c r="AN9280" s="22">
        <f t="shared" si="1469"/>
        <v>1.4769999832367793</v>
      </c>
      <c r="AO9280" s="22">
        <f t="shared" si="1470"/>
        <v>1.4769999832367793</v>
      </c>
      <c r="AP9280" s="21">
        <v>0.70628135388496316</v>
      </c>
      <c r="AQ9280" s="22">
        <f t="shared" si="1471"/>
        <v>506.34887949047697</v>
      </c>
      <c r="AR9280" s="22">
        <f t="shared" si="1472"/>
        <v>506.34887949047697</v>
      </c>
      <c r="AS9280" s="23">
        <f t="shared" si="1473"/>
        <v>342.82253570567826</v>
      </c>
      <c r="AT9280" s="23"/>
      <c r="AU9280" s="23"/>
      <c r="AV9280" s="23"/>
      <c r="AW9280" s="23"/>
      <c r="AX9280" s="23"/>
      <c r="AY9280" s="23"/>
      <c r="AZ9280" s="23"/>
      <c r="BA9280" s="23"/>
      <c r="BB9280" s="23"/>
      <c r="BC9280" s="23"/>
      <c r="BD9280" s="23"/>
      <c r="BE9280" s="23"/>
      <c r="BF9280" s="23"/>
      <c r="BG9280" s="23"/>
      <c r="BH9280" s="23"/>
      <c r="BI9280" s="23"/>
      <c r="BJ9280" s="23"/>
      <c r="BK9280" s="23"/>
    </row>
    <row r="9281" spans="28:63">
      <c r="AB9281" s="129">
        <v>9279</v>
      </c>
      <c r="AC9281" s="19">
        <v>0.42543693566180152</v>
      </c>
      <c r="AD9281" s="20">
        <f t="shared" si="1464"/>
        <v>0.8326809504747763</v>
      </c>
      <c r="AE9281" s="22">
        <f t="shared" si="1465"/>
        <v>0.8326809504747763</v>
      </c>
      <c r="AF9281" s="21">
        <v>0.47408325135880458</v>
      </c>
      <c r="AG9281" s="22">
        <f t="shared" si="1466"/>
        <v>4.0279095605417208</v>
      </c>
      <c r="AH9281" s="22">
        <f t="shared" si="1467"/>
        <v>4.0279095605417208</v>
      </c>
      <c r="AI9281" s="23">
        <f t="shared" si="1468"/>
        <v>4.8372783816479714</v>
      </c>
      <c r="AJ9281" s="46"/>
      <c r="AK9281" s="25"/>
      <c r="AL9281" s="129">
        <v>9279</v>
      </c>
      <c r="AM9281" s="21">
        <v>0.29666952918002054</v>
      </c>
      <c r="AN9281" s="22">
        <f t="shared" si="1469"/>
        <v>1.5691158434673413</v>
      </c>
      <c r="AO9281" s="22">
        <f t="shared" si="1470"/>
        <v>1.5691158434673413</v>
      </c>
      <c r="AP9281" s="21">
        <v>0.23614133793655512</v>
      </c>
      <c r="AQ9281" s="22">
        <f t="shared" si="1471"/>
        <v>468.10597792144176</v>
      </c>
      <c r="AR9281" s="22">
        <f t="shared" si="1472"/>
        <v>468.10597792144176</v>
      </c>
      <c r="AS9281" s="23">
        <f t="shared" si="1473"/>
        <v>298.32467747381116</v>
      </c>
      <c r="AT9281" s="23"/>
      <c r="AU9281" s="23"/>
      <c r="AV9281" s="23"/>
      <c r="AW9281" s="23"/>
      <c r="AX9281" s="23"/>
      <c r="AY9281" s="23"/>
      <c r="AZ9281" s="23"/>
      <c r="BA9281" s="23"/>
      <c r="BB9281" s="23"/>
      <c r="BC9281" s="23"/>
      <c r="BD9281" s="23"/>
      <c r="BE9281" s="23"/>
      <c r="BF9281" s="23"/>
      <c r="BG9281" s="23"/>
      <c r="BH9281" s="23"/>
      <c r="BI9281" s="23"/>
      <c r="BJ9281" s="23"/>
      <c r="BK9281" s="23"/>
    </row>
    <row r="9282" spans="28:63">
      <c r="AB9282" s="129">
        <v>9280</v>
      </c>
      <c r="AC9282" s="19">
        <v>0.72750613078793136</v>
      </c>
      <c r="AD9282" s="20">
        <f t="shared" si="1464"/>
        <v>1.1961054420986903</v>
      </c>
      <c r="AE9282" s="22">
        <f t="shared" si="1465"/>
        <v>1.1961054420986903</v>
      </c>
      <c r="AF9282" s="21">
        <v>0.57853141350057879</v>
      </c>
      <c r="AG9282" s="22">
        <f t="shared" si="1466"/>
        <v>4.4441516349846086</v>
      </c>
      <c r="AH9282" s="22">
        <f t="shared" si="1467"/>
        <v>4.4441516349846086</v>
      </c>
      <c r="AI9282" s="23">
        <f t="shared" si="1468"/>
        <v>3.7155182800496975</v>
      </c>
      <c r="AJ9282" s="46"/>
      <c r="AK9282" s="25"/>
      <c r="AL9282" s="129">
        <v>9280</v>
      </c>
      <c r="AM9282" s="21">
        <v>0.57256357181334783</v>
      </c>
      <c r="AN9282" s="22">
        <f t="shared" si="1469"/>
        <v>1.7594963313442418</v>
      </c>
      <c r="AO9282" s="22">
        <f t="shared" si="1470"/>
        <v>1.7594963313442418</v>
      </c>
      <c r="AP9282" s="21">
        <v>2.6923358508915696E-2</v>
      </c>
      <c r="AQ9282" s="22">
        <f t="shared" si="1471"/>
        <v>436.24342677477182</v>
      </c>
      <c r="AR9282" s="22">
        <f t="shared" si="1472"/>
        <v>436.24342677477182</v>
      </c>
      <c r="AS9282" s="23">
        <f t="shared" si="1473"/>
        <v>247.93653672553279</v>
      </c>
      <c r="AT9282" s="23"/>
      <c r="AU9282" s="23"/>
      <c r="AV9282" s="23"/>
      <c r="AW9282" s="23"/>
      <c r="AX9282" s="23"/>
      <c r="AY9282" s="23"/>
      <c r="AZ9282" s="23"/>
      <c r="BA9282" s="23"/>
      <c r="BB9282" s="23"/>
      <c r="BC9282" s="23"/>
      <c r="BD9282" s="23"/>
      <c r="BE9282" s="23"/>
      <c r="BF9282" s="23"/>
      <c r="BG9282" s="23"/>
      <c r="BH9282" s="23"/>
      <c r="BI9282" s="23"/>
      <c r="BJ9282" s="23"/>
      <c r="BK9282" s="23"/>
    </row>
    <row r="9283" spans="28:63">
      <c r="AB9283" s="129">
        <v>9281</v>
      </c>
      <c r="AC9283" s="19">
        <v>0.22642759673354151</v>
      </c>
      <c r="AD9283" s="20">
        <f t="shared" si="1464"/>
        <v>0.64552434071824938</v>
      </c>
      <c r="AE9283" s="22">
        <f t="shared" si="1465"/>
        <v>0.64552434071824938</v>
      </c>
      <c r="AF9283" s="21">
        <v>0.66732306013695231</v>
      </c>
      <c r="AG9283" s="22">
        <f t="shared" si="1466"/>
        <v>4.8408374217379331</v>
      </c>
      <c r="AH9283" s="22">
        <f t="shared" si="1467"/>
        <v>4.8408374217379331</v>
      </c>
      <c r="AI9283" s="23">
        <f t="shared" si="1468"/>
        <v>7.4990780616447781</v>
      </c>
      <c r="AJ9283" s="46"/>
      <c r="AK9283" s="25"/>
      <c r="AL9283" s="129">
        <v>9281</v>
      </c>
      <c r="AM9283" s="21">
        <v>4.6403777112894118E-2</v>
      </c>
      <c r="AN9283" s="22">
        <f t="shared" si="1469"/>
        <v>1.2734425130725866</v>
      </c>
      <c r="AO9283" s="22">
        <f t="shared" si="1470"/>
        <v>1.2734425130725866</v>
      </c>
      <c r="AP9283" s="21">
        <v>5.980585026515739E-2</v>
      </c>
      <c r="AQ9283" s="22">
        <f t="shared" si="1471"/>
        <v>444.20944717664042</v>
      </c>
      <c r="AR9283" s="22">
        <f t="shared" si="1472"/>
        <v>444.20944717664042</v>
      </c>
      <c r="AS9283" s="23">
        <f t="shared" si="1473"/>
        <v>348.82567734042686</v>
      </c>
      <c r="AT9283" s="23"/>
      <c r="AU9283" s="23"/>
      <c r="AV9283" s="23"/>
      <c r="AW9283" s="23"/>
      <c r="AX9283" s="23"/>
      <c r="AY9283" s="23"/>
      <c r="AZ9283" s="23"/>
      <c r="BA9283" s="23"/>
      <c r="BB9283" s="23"/>
      <c r="BC9283" s="23"/>
      <c r="BD9283" s="23"/>
      <c r="BE9283" s="23"/>
      <c r="BF9283" s="23"/>
      <c r="BG9283" s="23"/>
      <c r="BH9283" s="23"/>
      <c r="BI9283" s="23"/>
      <c r="BJ9283" s="23"/>
      <c r="BK9283" s="23"/>
    </row>
    <row r="9284" spans="28:63">
      <c r="AB9284" s="129">
        <v>9282</v>
      </c>
      <c r="AC9284" s="19">
        <v>0.73991897959553043</v>
      </c>
      <c r="AD9284" s="20">
        <f t="shared" ref="AD9284:AD9347" si="1474">IF(AC9284&lt;=$R$5, ($I$5+(SQRT(AC9284*$S$5))), IF(AC9284&gt;$R$5, ($K$5-(SQRT(1-AC9284)*$T$5))))</f>
        <v>1.2146286559905308</v>
      </c>
      <c r="AE9284" s="22">
        <f t="shared" ref="AE9284:AE9347" si="1475">AD9284</f>
        <v>1.2146286559905308</v>
      </c>
      <c r="AF9284" s="21">
        <v>0.42024925022197346</v>
      </c>
      <c r="AG9284" s="22">
        <f t="shared" ref="AG9284:AG9347" si="1476">IF(AF9284&lt;=$R$13,$I$13+SQRT(AF9284*$S$13), $K$13-SQRT((1-AF9284)*$T$13))</f>
        <v>3.829565670899397</v>
      </c>
      <c r="AH9284" s="22">
        <f t="shared" ref="AH9284:AH9347" si="1477">AG9284</f>
        <v>3.829565670899397</v>
      </c>
      <c r="AI9284" s="23">
        <f t="shared" ref="AI9284:AI9347" si="1478">AH9284/AE9284</f>
        <v>3.1528695227237025</v>
      </c>
      <c r="AJ9284" s="46"/>
      <c r="AK9284" s="25"/>
      <c r="AL9284" s="129">
        <v>9282</v>
      </c>
      <c r="AM9284" s="21">
        <v>0.43473829137432796</v>
      </c>
      <c r="AN9284" s="22">
        <f t="shared" ref="AN9284:AN9347" si="1479">IF(AM9284&lt;=$R$21,$I$21+SQRT(AM9284*$S$21), $K$21-SQRT((1-AM9284)*$T$21))</f>
        <v>1.6720920183250727</v>
      </c>
      <c r="AO9284" s="22">
        <f t="shared" ref="AO9284:AO9347" si="1480">AN9284</f>
        <v>1.6720920183250727</v>
      </c>
      <c r="AP9284" s="21">
        <v>0.18717470019627647</v>
      </c>
      <c r="AQ9284" s="22">
        <f t="shared" ref="AQ9284:AQ9347" si="1481">IF(AP9284&lt;=$R$29,$I$29+SQRT(AP9284*$S$29), $K$29-SQRT((1-AP9284)*$T$29))</f>
        <v>462.8288694915417</v>
      </c>
      <c r="AR9284" s="22">
        <f t="shared" ref="AR9284:AR9347" si="1482">AQ9284</f>
        <v>462.8288694915417</v>
      </c>
      <c r="AS9284" s="23">
        <f t="shared" ref="AS9284:AS9347" si="1483">AR9284/AO9284</f>
        <v>276.79629136388996</v>
      </c>
      <c r="AT9284" s="23"/>
      <c r="AU9284" s="23"/>
      <c r="AV9284" s="23"/>
      <c r="AW9284" s="23"/>
      <c r="AX9284" s="23"/>
      <c r="AY9284" s="23"/>
      <c r="AZ9284" s="23"/>
      <c r="BA9284" s="23"/>
      <c r="BB9284" s="23"/>
      <c r="BC9284" s="23"/>
      <c r="BD9284" s="23"/>
      <c r="BE9284" s="23"/>
      <c r="BF9284" s="23"/>
      <c r="BG9284" s="23"/>
      <c r="BH9284" s="23"/>
      <c r="BI9284" s="23"/>
      <c r="BJ9284" s="23"/>
      <c r="BK9284" s="23"/>
    </row>
    <row r="9285" spans="28:63">
      <c r="AB9285" s="129">
        <v>9283</v>
      </c>
      <c r="AC9285" s="19">
        <v>0.35302280436437627</v>
      </c>
      <c r="AD9285" s="20">
        <f t="shared" si="1474"/>
        <v>0.76130265311923528</v>
      </c>
      <c r="AE9285" s="22">
        <f t="shared" si="1475"/>
        <v>0.76130265311923528</v>
      </c>
      <c r="AF9285" s="21">
        <v>0.1696333520281561</v>
      </c>
      <c r="AG9285" s="22">
        <f t="shared" si="1476"/>
        <v>3.0089079913153958</v>
      </c>
      <c r="AH9285" s="22">
        <f t="shared" si="1477"/>
        <v>3.0089079913153958</v>
      </c>
      <c r="AI9285" s="23">
        <f t="shared" si="1478"/>
        <v>3.9523151259058338</v>
      </c>
      <c r="AJ9285" s="46"/>
      <c r="AK9285" s="25"/>
      <c r="AL9285" s="129">
        <v>9283</v>
      </c>
      <c r="AM9285" s="21">
        <v>0.78801110856210987</v>
      </c>
      <c r="AN9285" s="22">
        <f t="shared" si="1479"/>
        <v>1.8918263097469632</v>
      </c>
      <c r="AO9285" s="22">
        <f t="shared" si="1480"/>
        <v>1.8918263097469632</v>
      </c>
      <c r="AP9285" s="21">
        <v>0.23858479504514285</v>
      </c>
      <c r="AQ9285" s="22">
        <f t="shared" si="1481"/>
        <v>468.35422413235892</v>
      </c>
      <c r="AR9285" s="22">
        <f t="shared" si="1482"/>
        <v>468.35422413235892</v>
      </c>
      <c r="AS9285" s="23">
        <f t="shared" si="1483"/>
        <v>247.56724320796795</v>
      </c>
      <c r="AT9285" s="23"/>
      <c r="AU9285" s="23"/>
      <c r="AV9285" s="23"/>
      <c r="AW9285" s="23"/>
      <c r="AX9285" s="23"/>
      <c r="AY9285" s="23"/>
      <c r="AZ9285" s="23"/>
      <c r="BA9285" s="23"/>
      <c r="BB9285" s="23"/>
      <c r="BC9285" s="23"/>
      <c r="BD9285" s="23"/>
      <c r="BE9285" s="23"/>
      <c r="BF9285" s="23"/>
      <c r="BG9285" s="23"/>
      <c r="BH9285" s="23"/>
      <c r="BI9285" s="23"/>
      <c r="BJ9285" s="23"/>
      <c r="BK9285" s="23"/>
    </row>
    <row r="9286" spans="28:63">
      <c r="AB9286" s="129">
        <v>9284</v>
      </c>
      <c r="AC9286" s="19">
        <v>3.8157374212397732E-2</v>
      </c>
      <c r="AD9286" s="20">
        <f t="shared" si="1474"/>
        <v>0.7265942224953692</v>
      </c>
      <c r="AE9286" s="22">
        <f t="shared" si="1475"/>
        <v>0.7265942224953692</v>
      </c>
      <c r="AF9286" s="21">
        <v>0.15123363116081856</v>
      </c>
      <c r="AG9286" s="22">
        <f t="shared" si="1476"/>
        <v>2.9525763942933456</v>
      </c>
      <c r="AH9286" s="22">
        <f t="shared" si="1477"/>
        <v>2.9525763942933456</v>
      </c>
      <c r="AI9286" s="23">
        <f t="shared" si="1478"/>
        <v>4.0635836384071489</v>
      </c>
      <c r="AJ9286" s="46"/>
      <c r="AK9286" s="25"/>
      <c r="AL9286" s="129">
        <v>9284</v>
      </c>
      <c r="AM9286" s="21">
        <v>9.1973150623860134E-2</v>
      </c>
      <c r="AN9286" s="22">
        <f t="shared" si="1479"/>
        <v>1.3523364622357441</v>
      </c>
      <c r="AO9286" s="22">
        <f t="shared" si="1480"/>
        <v>1.3523364622357441</v>
      </c>
      <c r="AP9286" s="21">
        <v>0.44081589632379925</v>
      </c>
      <c r="AQ9286" s="22">
        <f t="shared" si="1481"/>
        <v>485.72667482820987</v>
      </c>
      <c r="AR9286" s="22">
        <f t="shared" si="1482"/>
        <v>485.72667482820987</v>
      </c>
      <c r="AS9286" s="23">
        <f t="shared" si="1483"/>
        <v>359.17590658258558</v>
      </c>
      <c r="AT9286" s="23"/>
      <c r="AU9286" s="23"/>
      <c r="AV9286" s="23"/>
      <c r="AW9286" s="23"/>
      <c r="AX9286" s="23"/>
      <c r="AY9286" s="23"/>
      <c r="AZ9286" s="23"/>
      <c r="BA9286" s="23"/>
      <c r="BB9286" s="23"/>
      <c r="BC9286" s="23"/>
      <c r="BD9286" s="23"/>
      <c r="BE9286" s="23"/>
      <c r="BF9286" s="23"/>
      <c r="BG9286" s="23"/>
      <c r="BH9286" s="23"/>
      <c r="BI9286" s="23"/>
      <c r="BJ9286" s="23"/>
      <c r="BK9286" s="23"/>
    </row>
    <row r="9287" spans="28:63">
      <c r="AB9287" s="129">
        <v>9285</v>
      </c>
      <c r="AC9287" s="19">
        <v>7.5636860430619346E-2</v>
      </c>
      <c r="AD9287" s="20">
        <f t="shared" si="1474"/>
        <v>0.77823434399929803</v>
      </c>
      <c r="AE9287" s="22">
        <f t="shared" si="1475"/>
        <v>0.77823434399929803</v>
      </c>
      <c r="AF9287" s="21">
        <v>0.50976865630153878</v>
      </c>
      <c r="AG9287" s="22">
        <f t="shared" si="1476"/>
        <v>4.1650371173955492</v>
      </c>
      <c r="AH9287" s="22">
        <f t="shared" si="1477"/>
        <v>4.1650371173955492</v>
      </c>
      <c r="AI9287" s="23">
        <f t="shared" si="1478"/>
        <v>5.3519060801039462</v>
      </c>
      <c r="AJ9287" s="46"/>
      <c r="AK9287" s="25"/>
      <c r="AL9287" s="129">
        <v>9285</v>
      </c>
      <c r="AM9287" s="21">
        <v>2.478170593682405E-2</v>
      </c>
      <c r="AN9287" s="22">
        <f t="shared" si="1479"/>
        <v>1.2213646620179701</v>
      </c>
      <c r="AO9287" s="22">
        <f t="shared" si="1480"/>
        <v>1.2213646620179701</v>
      </c>
      <c r="AP9287" s="21">
        <v>0.88609964415498443</v>
      </c>
      <c r="AQ9287" s="22">
        <f t="shared" si="1481"/>
        <v>526.59006903208046</v>
      </c>
      <c r="AR9287" s="22">
        <f t="shared" si="1482"/>
        <v>526.59006903208046</v>
      </c>
      <c r="AS9287" s="23">
        <f t="shared" si="1483"/>
        <v>431.14893152552395</v>
      </c>
      <c r="AT9287" s="23"/>
      <c r="AU9287" s="23"/>
      <c r="AV9287" s="23"/>
      <c r="AW9287" s="23"/>
      <c r="AX9287" s="23"/>
      <c r="AY9287" s="23"/>
      <c r="AZ9287" s="23"/>
      <c r="BA9287" s="23"/>
      <c r="BB9287" s="23"/>
      <c r="BC9287" s="23"/>
      <c r="BD9287" s="23"/>
      <c r="BE9287" s="23"/>
      <c r="BF9287" s="23"/>
      <c r="BG9287" s="23"/>
      <c r="BH9287" s="23"/>
      <c r="BI9287" s="23"/>
      <c r="BJ9287" s="23"/>
      <c r="BK9287" s="23"/>
    </row>
    <row r="9288" spans="28:63">
      <c r="AB9288" s="129">
        <v>9286</v>
      </c>
      <c r="AC9288" s="19">
        <v>0.99750176505322763</v>
      </c>
      <c r="AD9288" s="20">
        <f t="shared" si="1474"/>
        <v>1.9230271866191357</v>
      </c>
      <c r="AE9288" s="22">
        <f t="shared" si="1475"/>
        <v>1.9230271866191357</v>
      </c>
      <c r="AF9288" s="21">
        <v>0.68389552799878417</v>
      </c>
      <c r="AG9288" s="22">
        <f t="shared" si="1476"/>
        <v>4.9205302144628087</v>
      </c>
      <c r="AH9288" s="22">
        <f t="shared" si="1477"/>
        <v>4.9205302144628087</v>
      </c>
      <c r="AI9288" s="23">
        <f t="shared" si="1478"/>
        <v>2.5587418881547732</v>
      </c>
      <c r="AJ9288" s="46"/>
      <c r="AK9288" s="25"/>
      <c r="AL9288" s="129">
        <v>9286</v>
      </c>
      <c r="AM9288" s="21">
        <v>0.79746035207473542</v>
      </c>
      <c r="AN9288" s="22">
        <f t="shared" si="1479"/>
        <v>1.8987729058160299</v>
      </c>
      <c r="AO9288" s="22">
        <f t="shared" si="1480"/>
        <v>1.8987729058160299</v>
      </c>
      <c r="AP9288" s="21">
        <v>0.29483968735595911</v>
      </c>
      <c r="AQ9288" s="22">
        <f t="shared" si="1481"/>
        <v>473.75340859971953</v>
      </c>
      <c r="AR9288" s="22">
        <f t="shared" si="1482"/>
        <v>473.75340859971953</v>
      </c>
      <c r="AS9288" s="23">
        <f t="shared" si="1483"/>
        <v>249.50503935915179</v>
      </c>
      <c r="AT9288" s="23"/>
      <c r="AU9288" s="23"/>
      <c r="AV9288" s="23"/>
      <c r="AW9288" s="23"/>
      <c r="AX9288" s="23"/>
      <c r="AY9288" s="23"/>
      <c r="AZ9288" s="23"/>
      <c r="BA9288" s="23"/>
      <c r="BB9288" s="23"/>
      <c r="BC9288" s="23"/>
      <c r="BD9288" s="23"/>
      <c r="BE9288" s="23"/>
      <c r="BF9288" s="23"/>
      <c r="BG9288" s="23"/>
      <c r="BH9288" s="23"/>
      <c r="BI9288" s="23"/>
      <c r="BJ9288" s="23"/>
      <c r="BK9288" s="23"/>
    </row>
    <row r="9289" spans="28:63">
      <c r="AB9289" s="129">
        <v>9287</v>
      </c>
      <c r="AC9289" s="19">
        <v>0.82499712036813089</v>
      </c>
      <c r="AD9289" s="20">
        <f t="shared" si="1474"/>
        <v>1.3557664791902391</v>
      </c>
      <c r="AE9289" s="22">
        <f t="shared" si="1475"/>
        <v>1.3557664791902391</v>
      </c>
      <c r="AF9289" s="21">
        <v>0.78749905635311401</v>
      </c>
      <c r="AG9289" s="22">
        <f t="shared" si="1476"/>
        <v>5.4751181593178302</v>
      </c>
      <c r="AH9289" s="22">
        <f t="shared" si="1477"/>
        <v>5.4751181593178302</v>
      </c>
      <c r="AI9289" s="23">
        <f t="shared" si="1478"/>
        <v>4.0383932213665314</v>
      </c>
      <c r="AJ9289" s="46"/>
      <c r="AK9289" s="25"/>
      <c r="AL9289" s="129">
        <v>9287</v>
      </c>
      <c r="AM9289" s="21">
        <v>0.73558883303326461</v>
      </c>
      <c r="AN9289" s="22">
        <f t="shared" si="1479"/>
        <v>1.8558253309711805</v>
      </c>
      <c r="AO9289" s="22">
        <f t="shared" si="1480"/>
        <v>1.8558253309711805</v>
      </c>
      <c r="AP9289" s="21">
        <v>0.17567500406351155</v>
      </c>
      <c r="AQ9289" s="22">
        <f t="shared" si="1481"/>
        <v>461.4923491721355</v>
      </c>
      <c r="AR9289" s="22">
        <f t="shared" si="1482"/>
        <v>461.4923491721355</v>
      </c>
      <c r="AS9289" s="23">
        <f t="shared" si="1483"/>
        <v>248.67229769443324</v>
      </c>
      <c r="AT9289" s="23"/>
      <c r="AU9289" s="23"/>
      <c r="AV9289" s="23"/>
      <c r="AW9289" s="23"/>
      <c r="AX9289" s="23"/>
      <c r="AY9289" s="23"/>
      <c r="AZ9289" s="23"/>
      <c r="BA9289" s="23"/>
      <c r="BB9289" s="23"/>
      <c r="BC9289" s="23"/>
      <c r="BD9289" s="23"/>
      <c r="BE9289" s="23"/>
      <c r="BF9289" s="23"/>
      <c r="BG9289" s="23"/>
      <c r="BH9289" s="23"/>
      <c r="BI9289" s="23"/>
      <c r="BJ9289" s="23"/>
      <c r="BK9289" s="23"/>
    </row>
    <row r="9290" spans="28:63">
      <c r="AB9290" s="129">
        <v>9288</v>
      </c>
      <c r="AC9290" s="19">
        <v>0.81437125505367114</v>
      </c>
      <c r="AD9290" s="20">
        <f t="shared" si="1474"/>
        <v>1.3364963214007677</v>
      </c>
      <c r="AE9290" s="22">
        <f t="shared" si="1475"/>
        <v>1.3364963214007677</v>
      </c>
      <c r="AF9290" s="21">
        <v>0.82131742325660217</v>
      </c>
      <c r="AG9290" s="22">
        <f t="shared" si="1476"/>
        <v>5.6847295401396547</v>
      </c>
      <c r="AH9290" s="22">
        <f t="shared" si="1477"/>
        <v>5.6847295401396547</v>
      </c>
      <c r="AI9290" s="23">
        <f t="shared" si="1478"/>
        <v>4.2534569299686131</v>
      </c>
      <c r="AJ9290" s="46"/>
      <c r="AK9290" s="25"/>
      <c r="AL9290" s="129">
        <v>9288</v>
      </c>
      <c r="AM9290" s="21">
        <v>0.10127998218969536</v>
      </c>
      <c r="AN9290" s="22">
        <f t="shared" si="1479"/>
        <v>1.3657834453528936</v>
      </c>
      <c r="AO9290" s="22">
        <f t="shared" si="1480"/>
        <v>1.3657834453528936</v>
      </c>
      <c r="AP9290" s="21">
        <v>0.69826464845687175</v>
      </c>
      <c r="AQ9290" s="22">
        <f t="shared" si="1481"/>
        <v>505.62163624084798</v>
      </c>
      <c r="AR9290" s="22">
        <f t="shared" si="1482"/>
        <v>505.62163624084798</v>
      </c>
      <c r="AS9290" s="23">
        <f t="shared" si="1483"/>
        <v>370.2063002456473</v>
      </c>
      <c r="AT9290" s="23"/>
      <c r="AU9290" s="23"/>
      <c r="AV9290" s="23"/>
      <c r="AW9290" s="23"/>
      <c r="AX9290" s="23"/>
      <c r="AY9290" s="23"/>
      <c r="AZ9290" s="23"/>
      <c r="BA9290" s="23"/>
      <c r="BB9290" s="23"/>
      <c r="BC9290" s="23"/>
      <c r="BD9290" s="23"/>
      <c r="BE9290" s="23"/>
      <c r="BF9290" s="23"/>
      <c r="BG9290" s="23"/>
      <c r="BH9290" s="23"/>
      <c r="BI9290" s="23"/>
      <c r="BJ9290" s="23"/>
      <c r="BK9290" s="23"/>
    </row>
    <row r="9291" spans="28:63">
      <c r="AB9291" s="129">
        <v>9289</v>
      </c>
      <c r="AC9291" s="19">
        <v>0.11665451913628611</v>
      </c>
      <c r="AD9291" s="20">
        <f t="shared" si="1474"/>
        <v>0.82134791175260757</v>
      </c>
      <c r="AE9291" s="22">
        <f t="shared" si="1475"/>
        <v>0.82134791175260757</v>
      </c>
      <c r="AF9291" s="21">
        <v>0.80656193477257587</v>
      </c>
      <c r="AG9291" s="22">
        <f t="shared" si="1476"/>
        <v>5.5910288592798114</v>
      </c>
      <c r="AH9291" s="22">
        <f t="shared" si="1477"/>
        <v>5.5910288592798114</v>
      </c>
      <c r="AI9291" s="23">
        <f t="shared" si="1478"/>
        <v>6.8071383384290458</v>
      </c>
      <c r="AJ9291" s="46"/>
      <c r="AK9291" s="25"/>
      <c r="AL9291" s="129">
        <v>9289</v>
      </c>
      <c r="AM9291" s="21">
        <v>0.21760961206792906</v>
      </c>
      <c r="AN9291" s="22">
        <f t="shared" si="1479"/>
        <v>1.4989037970364771</v>
      </c>
      <c r="AO9291" s="22">
        <f t="shared" si="1480"/>
        <v>1.4989037970364771</v>
      </c>
      <c r="AP9291" s="21">
        <v>0.44095618510919965</v>
      </c>
      <c r="AQ9291" s="22">
        <f t="shared" si="1481"/>
        <v>485.73713268823155</v>
      </c>
      <c r="AR9291" s="22">
        <f t="shared" si="1482"/>
        <v>485.73713268823155</v>
      </c>
      <c r="AS9291" s="23">
        <f t="shared" si="1483"/>
        <v>324.06157996837118</v>
      </c>
      <c r="AT9291" s="23"/>
      <c r="AU9291" s="23"/>
      <c r="AV9291" s="23"/>
      <c r="AW9291" s="23"/>
      <c r="AX9291" s="23"/>
      <c r="AY9291" s="23"/>
      <c r="AZ9291" s="23"/>
      <c r="BA9291" s="23"/>
      <c r="BB9291" s="23"/>
      <c r="BC9291" s="23"/>
      <c r="BD9291" s="23"/>
      <c r="BE9291" s="23"/>
      <c r="BF9291" s="23"/>
      <c r="BG9291" s="23"/>
      <c r="BH9291" s="23"/>
      <c r="BI9291" s="23"/>
      <c r="BJ9291" s="23"/>
      <c r="BK9291" s="23"/>
    </row>
    <row r="9292" spans="28:63">
      <c r="AB9292" s="129">
        <v>9290</v>
      </c>
      <c r="AC9292" s="19">
        <v>0.37225022502198535</v>
      </c>
      <c r="AD9292" s="20">
        <f t="shared" si="1474"/>
        <v>0.77984781017372273</v>
      </c>
      <c r="AE9292" s="22">
        <f t="shared" si="1475"/>
        <v>0.77984781017372273</v>
      </c>
      <c r="AF9292" s="21">
        <v>0.1022161262000969</v>
      </c>
      <c r="AG9292" s="22">
        <f t="shared" si="1476"/>
        <v>2.7831326561959866</v>
      </c>
      <c r="AH9292" s="22">
        <f t="shared" si="1477"/>
        <v>2.7831326561959866</v>
      </c>
      <c r="AI9292" s="23">
        <f t="shared" si="1478"/>
        <v>3.56881511993475</v>
      </c>
      <c r="AJ9292" s="46"/>
      <c r="AK9292" s="25"/>
      <c r="AL9292" s="129">
        <v>9290</v>
      </c>
      <c r="AM9292" s="21">
        <v>0.4499747039233718</v>
      </c>
      <c r="AN9292" s="22">
        <f t="shared" si="1479"/>
        <v>1.6823782874936706</v>
      </c>
      <c r="AO9292" s="22">
        <f t="shared" si="1480"/>
        <v>1.6823782874936706</v>
      </c>
      <c r="AP9292" s="21">
        <v>0.20551616134089745</v>
      </c>
      <c r="AQ9292" s="22">
        <f t="shared" si="1481"/>
        <v>464.8782617883179</v>
      </c>
      <c r="AR9292" s="22">
        <f t="shared" si="1482"/>
        <v>464.8782617883179</v>
      </c>
      <c r="AS9292" s="23">
        <f t="shared" si="1483"/>
        <v>276.32207645812645</v>
      </c>
      <c r="AT9292" s="23"/>
      <c r="AU9292" s="23"/>
      <c r="AV9292" s="23"/>
      <c r="AW9292" s="23"/>
      <c r="AX9292" s="23"/>
      <c r="AY9292" s="23"/>
      <c r="AZ9292" s="23"/>
      <c r="BA9292" s="23"/>
      <c r="BB9292" s="23"/>
      <c r="BC9292" s="23"/>
      <c r="BD9292" s="23"/>
      <c r="BE9292" s="23"/>
      <c r="BF9292" s="23"/>
      <c r="BG9292" s="23"/>
      <c r="BH9292" s="23"/>
      <c r="BI9292" s="23"/>
      <c r="BJ9292" s="23"/>
      <c r="BK9292" s="23"/>
    </row>
    <row r="9293" spans="28:63">
      <c r="AB9293" s="129">
        <v>9291</v>
      </c>
      <c r="AC9293" s="19">
        <v>0.74165603675656966</v>
      </c>
      <c r="AD9293" s="20">
        <f t="shared" si="1474"/>
        <v>1.2172557612935631</v>
      </c>
      <c r="AE9293" s="22">
        <f t="shared" si="1475"/>
        <v>1.2172557612935631</v>
      </c>
      <c r="AF9293" s="21">
        <v>0.50894026892776634</v>
      </c>
      <c r="AG9293" s="22">
        <f t="shared" si="1476"/>
        <v>4.1617983465994115</v>
      </c>
      <c r="AH9293" s="22">
        <f t="shared" si="1477"/>
        <v>4.1617983465994115</v>
      </c>
      <c r="AI9293" s="23">
        <f t="shared" si="1478"/>
        <v>3.4190007383302246</v>
      </c>
      <c r="AJ9293" s="46"/>
      <c r="AK9293" s="25"/>
      <c r="AL9293" s="129">
        <v>9291</v>
      </c>
      <c r="AM9293" s="21">
        <v>0.60708010146772629</v>
      </c>
      <c r="AN9293" s="22">
        <f t="shared" si="1479"/>
        <v>1.7796780644150383</v>
      </c>
      <c r="AO9293" s="22">
        <f t="shared" si="1480"/>
        <v>1.7796780644150383</v>
      </c>
      <c r="AP9293" s="21">
        <v>0.29587247688214025</v>
      </c>
      <c r="AQ9293" s="22">
        <f t="shared" si="1481"/>
        <v>473.84747230321005</v>
      </c>
      <c r="AR9293" s="22">
        <f t="shared" si="1482"/>
        <v>473.84747230321005</v>
      </c>
      <c r="AS9293" s="23">
        <f t="shared" si="1483"/>
        <v>266.25460063697466</v>
      </c>
      <c r="AT9293" s="23"/>
      <c r="AU9293" s="23"/>
      <c r="AV9293" s="23"/>
      <c r="AW9293" s="23"/>
      <c r="AX9293" s="23"/>
      <c r="AY9293" s="23"/>
      <c r="AZ9293" s="23"/>
      <c r="BA9293" s="23"/>
      <c r="BB9293" s="23"/>
      <c r="BC9293" s="23"/>
      <c r="BD9293" s="23"/>
      <c r="BE9293" s="23"/>
      <c r="BF9293" s="23"/>
      <c r="BG9293" s="23"/>
      <c r="BH9293" s="23"/>
      <c r="BI9293" s="23"/>
      <c r="BJ9293" s="23"/>
      <c r="BK9293" s="23"/>
    </row>
    <row r="9294" spans="28:63">
      <c r="AB9294" s="129">
        <v>9292</v>
      </c>
      <c r="AC9294" s="19">
        <v>0.94908174666060596</v>
      </c>
      <c r="AD9294" s="20">
        <f t="shared" si="1474"/>
        <v>1.6524978710573028</v>
      </c>
      <c r="AE9294" s="22">
        <f t="shared" si="1475"/>
        <v>1.6524978710573028</v>
      </c>
      <c r="AF9294" s="21">
        <v>0.40819823998757854</v>
      </c>
      <c r="AG9294" s="22">
        <f t="shared" si="1476"/>
        <v>3.7864441619491211</v>
      </c>
      <c r="AH9294" s="22">
        <f t="shared" si="1477"/>
        <v>3.7864441619491211</v>
      </c>
      <c r="AI9294" s="23">
        <f t="shared" si="1478"/>
        <v>2.2913458638990405</v>
      </c>
      <c r="AJ9294" s="46"/>
      <c r="AK9294" s="25"/>
      <c r="AL9294" s="129">
        <v>9292</v>
      </c>
      <c r="AM9294" s="21">
        <v>0.92517527191321036</v>
      </c>
      <c r="AN9294" s="22">
        <f t="shared" si="1479"/>
        <v>2.0169112832999212</v>
      </c>
      <c r="AO9294" s="22">
        <f t="shared" si="1480"/>
        <v>2.0169112832999212</v>
      </c>
      <c r="AP9294" s="21">
        <v>0.93078444101341817</v>
      </c>
      <c r="AQ9294" s="22">
        <f t="shared" si="1481"/>
        <v>533.95556723465643</v>
      </c>
      <c r="AR9294" s="22">
        <f t="shared" si="1482"/>
        <v>533.95556723465643</v>
      </c>
      <c r="AS9294" s="23">
        <f t="shared" si="1483"/>
        <v>264.73924344408334</v>
      </c>
      <c r="AT9294" s="23"/>
      <c r="AU9294" s="23"/>
      <c r="AV9294" s="23"/>
      <c r="AW9294" s="23"/>
      <c r="AX9294" s="23"/>
      <c r="AY9294" s="23"/>
      <c r="AZ9294" s="23"/>
      <c r="BA9294" s="23"/>
      <c r="BB9294" s="23"/>
      <c r="BC9294" s="23"/>
      <c r="BD9294" s="23"/>
      <c r="BE9294" s="23"/>
      <c r="BF9294" s="23"/>
      <c r="BG9294" s="23"/>
      <c r="BH9294" s="23"/>
      <c r="BI9294" s="23"/>
      <c r="BJ9294" s="23"/>
      <c r="BK9294" s="23"/>
    </row>
    <row r="9295" spans="28:63">
      <c r="AB9295" s="129">
        <v>9293</v>
      </c>
      <c r="AC9295" s="19">
        <v>0.88338465575529035</v>
      </c>
      <c r="AD9295" s="20">
        <f t="shared" si="1474"/>
        <v>1.4741055710403907</v>
      </c>
      <c r="AE9295" s="22">
        <f t="shared" si="1475"/>
        <v>1.4741055710403907</v>
      </c>
      <c r="AF9295" s="21">
        <v>0.50624215852404775</v>
      </c>
      <c r="AG9295" s="22">
        <f t="shared" si="1476"/>
        <v>4.1512683590202641</v>
      </c>
      <c r="AH9295" s="22">
        <f t="shared" si="1477"/>
        <v>4.1512683590202641</v>
      </c>
      <c r="AI9295" s="23">
        <f t="shared" si="1478"/>
        <v>2.8161269047307051</v>
      </c>
      <c r="AJ9295" s="46"/>
      <c r="AK9295" s="25"/>
      <c r="AL9295" s="129">
        <v>9293</v>
      </c>
      <c r="AM9295" s="21">
        <v>0.50408900383437072</v>
      </c>
      <c r="AN9295" s="22">
        <f t="shared" si="1479"/>
        <v>1.7175714647724103</v>
      </c>
      <c r="AO9295" s="22">
        <f t="shared" si="1480"/>
        <v>1.7175714647724103</v>
      </c>
      <c r="AP9295" s="21">
        <v>0.41446929492390749</v>
      </c>
      <c r="AQ9295" s="22">
        <f t="shared" si="1481"/>
        <v>483.7322452943115</v>
      </c>
      <c r="AR9295" s="22">
        <f t="shared" si="1482"/>
        <v>483.7322452943115</v>
      </c>
      <c r="AS9295" s="23">
        <f t="shared" si="1483"/>
        <v>281.637332254125</v>
      </c>
      <c r="AT9295" s="23"/>
      <c r="AU9295" s="23"/>
      <c r="AV9295" s="23"/>
      <c r="AW9295" s="23"/>
      <c r="AX9295" s="23"/>
      <c r="AY9295" s="23"/>
      <c r="AZ9295" s="23"/>
      <c r="BA9295" s="23"/>
      <c r="BB9295" s="23"/>
      <c r="BC9295" s="23"/>
      <c r="BD9295" s="23"/>
      <c r="BE9295" s="23"/>
      <c r="BF9295" s="23"/>
      <c r="BG9295" s="23"/>
      <c r="BH9295" s="23"/>
      <c r="BI9295" s="23"/>
      <c r="BJ9295" s="23"/>
      <c r="BK9295" s="23"/>
    </row>
    <row r="9296" spans="28:63">
      <c r="AB9296" s="129">
        <v>9294</v>
      </c>
      <c r="AC9296" s="19">
        <v>0.22075852182941857</v>
      </c>
      <c r="AD9296" s="20">
        <f t="shared" si="1474"/>
        <v>0.64057030721359065</v>
      </c>
      <c r="AE9296" s="22">
        <f t="shared" si="1475"/>
        <v>0.64057030721359065</v>
      </c>
      <c r="AF9296" s="21">
        <v>0.99532423440331363</v>
      </c>
      <c r="AG9296" s="22">
        <f t="shared" si="1476"/>
        <v>7.6254696702527403</v>
      </c>
      <c r="AH9296" s="22">
        <f t="shared" si="1477"/>
        <v>7.6254696702527403</v>
      </c>
      <c r="AI9296" s="23">
        <f t="shared" si="1478"/>
        <v>11.904188477643746</v>
      </c>
      <c r="AJ9296" s="46"/>
      <c r="AK9296" s="25"/>
      <c r="AL9296" s="129">
        <v>9294</v>
      </c>
      <c r="AM9296" s="21">
        <v>0.17649643237131529</v>
      </c>
      <c r="AN9296" s="22">
        <f t="shared" si="1479"/>
        <v>1.4572621410428415</v>
      </c>
      <c r="AO9296" s="22">
        <f t="shared" si="1480"/>
        <v>1.4572621410428415</v>
      </c>
      <c r="AP9296" s="21">
        <v>0.37214285008230685</v>
      </c>
      <c r="AQ9296" s="22">
        <f t="shared" si="1481"/>
        <v>480.39039601465294</v>
      </c>
      <c r="AR9296" s="22">
        <f t="shared" si="1482"/>
        <v>480.39039601465294</v>
      </c>
      <c r="AS9296" s="23">
        <f t="shared" si="1483"/>
        <v>329.65269767516054</v>
      </c>
      <c r="AT9296" s="23"/>
      <c r="AU9296" s="23"/>
      <c r="AV9296" s="23"/>
      <c r="AW9296" s="23"/>
      <c r="AX9296" s="23"/>
      <c r="AY9296" s="23"/>
      <c r="AZ9296" s="23"/>
      <c r="BA9296" s="23"/>
      <c r="BB9296" s="23"/>
      <c r="BC9296" s="23"/>
      <c r="BD9296" s="23"/>
      <c r="BE9296" s="23"/>
      <c r="BF9296" s="23"/>
      <c r="BG9296" s="23"/>
      <c r="BH9296" s="23"/>
      <c r="BI9296" s="23"/>
      <c r="BJ9296" s="23"/>
      <c r="BK9296" s="23"/>
    </row>
    <row r="9297" spans="28:63">
      <c r="AB9297" s="129">
        <v>9295</v>
      </c>
      <c r="AC9297" s="19">
        <v>8.7140353600922094E-2</v>
      </c>
      <c r="AD9297" s="20">
        <f t="shared" si="1474"/>
        <v>0.79130851657045298</v>
      </c>
      <c r="AE9297" s="22">
        <f t="shared" si="1475"/>
        <v>0.79130851657045298</v>
      </c>
      <c r="AF9297" s="21">
        <v>0.39992963848413743</v>
      </c>
      <c r="AG9297" s="22">
        <f t="shared" si="1476"/>
        <v>3.7571105546484151</v>
      </c>
      <c r="AH9297" s="22">
        <f t="shared" si="1477"/>
        <v>3.7571105546484151</v>
      </c>
      <c r="AI9297" s="23">
        <f t="shared" si="1478"/>
        <v>4.7479718415414105</v>
      </c>
      <c r="AJ9297" s="46"/>
      <c r="AK9297" s="25"/>
      <c r="AL9297" s="129">
        <v>9295</v>
      </c>
      <c r="AM9297" s="21">
        <v>0.57748759865982058</v>
      </c>
      <c r="AN9297" s="22">
        <f t="shared" si="1479"/>
        <v>1.7624118987527102</v>
      </c>
      <c r="AO9297" s="22">
        <f t="shared" si="1480"/>
        <v>1.7624118987527102</v>
      </c>
      <c r="AP9297" s="21">
        <v>0.10892622333107493</v>
      </c>
      <c r="AQ9297" s="22">
        <f t="shared" si="1481"/>
        <v>452.67226635304831</v>
      </c>
      <c r="AR9297" s="22">
        <f t="shared" si="1482"/>
        <v>452.67226635304831</v>
      </c>
      <c r="AS9297" s="23">
        <f t="shared" si="1483"/>
        <v>256.8481673741606</v>
      </c>
      <c r="AT9297" s="23"/>
      <c r="AU9297" s="23"/>
      <c r="AV9297" s="23"/>
      <c r="AW9297" s="23"/>
      <c r="AX9297" s="23"/>
      <c r="AY9297" s="23"/>
      <c r="AZ9297" s="23"/>
      <c r="BA9297" s="23"/>
      <c r="BB9297" s="23"/>
      <c r="BC9297" s="23"/>
      <c r="BD9297" s="23"/>
      <c r="BE9297" s="23"/>
      <c r="BF9297" s="23"/>
      <c r="BG9297" s="23"/>
      <c r="BH9297" s="23"/>
      <c r="BI9297" s="23"/>
      <c r="BJ9297" s="23"/>
      <c r="BK9297" s="23"/>
    </row>
    <row r="9298" spans="28:63">
      <c r="AB9298" s="129">
        <v>9296</v>
      </c>
      <c r="AC9298" s="19">
        <v>0.41008541582245284</v>
      </c>
      <c r="AD9298" s="20">
        <f t="shared" si="1474"/>
        <v>0.81718918341288793</v>
      </c>
      <c r="AE9298" s="22">
        <f t="shared" si="1475"/>
        <v>0.81718918341288793</v>
      </c>
      <c r="AF9298" s="21">
        <v>6.0133207668073396E-2</v>
      </c>
      <c r="AG9298" s="22">
        <f t="shared" si="1476"/>
        <v>2.6006656690775998</v>
      </c>
      <c r="AH9298" s="22">
        <f t="shared" si="1477"/>
        <v>2.6006656690775998</v>
      </c>
      <c r="AI9298" s="23">
        <f t="shared" si="1478"/>
        <v>3.1824523890737839</v>
      </c>
      <c r="AJ9298" s="46"/>
      <c r="AK9298" s="25"/>
      <c r="AL9298" s="129">
        <v>9296</v>
      </c>
      <c r="AM9298" s="21">
        <v>0.75810678924444252</v>
      </c>
      <c r="AN9298" s="22">
        <f t="shared" si="1479"/>
        <v>1.8708068068466639</v>
      </c>
      <c r="AO9298" s="22">
        <f t="shared" si="1480"/>
        <v>1.8708068068466639</v>
      </c>
      <c r="AP9298" s="21">
        <v>0.14743132431296724</v>
      </c>
      <c r="AQ9298" s="22">
        <f t="shared" si="1481"/>
        <v>458.01087973550568</v>
      </c>
      <c r="AR9298" s="22">
        <f t="shared" si="1482"/>
        <v>458.01087973550568</v>
      </c>
      <c r="AS9298" s="23">
        <f t="shared" si="1483"/>
        <v>244.8199771666992</v>
      </c>
      <c r="AT9298" s="23"/>
      <c r="AU9298" s="23"/>
      <c r="AV9298" s="23"/>
      <c r="AW9298" s="23"/>
      <c r="AX9298" s="23"/>
      <c r="AY9298" s="23"/>
      <c r="AZ9298" s="23"/>
      <c r="BA9298" s="23"/>
      <c r="BB9298" s="23"/>
      <c r="BC9298" s="23"/>
      <c r="BD9298" s="23"/>
      <c r="BE9298" s="23"/>
      <c r="BF9298" s="23"/>
      <c r="BG9298" s="23"/>
      <c r="BH9298" s="23"/>
      <c r="BI9298" s="23"/>
      <c r="BJ9298" s="23"/>
      <c r="BK9298" s="23"/>
    </row>
    <row r="9299" spans="28:63">
      <c r="AB9299" s="129">
        <v>9297</v>
      </c>
      <c r="AC9299" s="19">
        <v>0.36573848745295889</v>
      </c>
      <c r="AD9299" s="20">
        <f t="shared" si="1474"/>
        <v>0.77353573099068118</v>
      </c>
      <c r="AE9299" s="22">
        <f t="shared" si="1475"/>
        <v>0.77353573099068118</v>
      </c>
      <c r="AF9299" s="21">
        <v>9.4528767139117065E-3</v>
      </c>
      <c r="AG9299" s="22">
        <f t="shared" si="1476"/>
        <v>2.2381538584265859</v>
      </c>
      <c r="AH9299" s="22">
        <f t="shared" si="1477"/>
        <v>2.2381538584265859</v>
      </c>
      <c r="AI9299" s="23">
        <f t="shared" si="1478"/>
        <v>2.8934072063615495</v>
      </c>
      <c r="AJ9299" s="46"/>
      <c r="AK9299" s="25"/>
      <c r="AL9299" s="129">
        <v>9297</v>
      </c>
      <c r="AM9299" s="21">
        <v>0.38028642345690256</v>
      </c>
      <c r="AN9299" s="22">
        <f t="shared" si="1479"/>
        <v>1.6337715881802228</v>
      </c>
      <c r="AO9299" s="22">
        <f t="shared" si="1480"/>
        <v>1.6337715881802228</v>
      </c>
      <c r="AP9299" s="21">
        <v>0.61298500384753529</v>
      </c>
      <c r="AQ9299" s="22">
        <f t="shared" si="1481"/>
        <v>498.41471797341387</v>
      </c>
      <c r="AR9299" s="22">
        <f t="shared" si="1482"/>
        <v>498.41471797341387</v>
      </c>
      <c r="AS9299" s="23">
        <f t="shared" si="1483"/>
        <v>305.07001197674964</v>
      </c>
      <c r="AT9299" s="23"/>
      <c r="AU9299" s="23"/>
      <c r="AV9299" s="23"/>
      <c r="AW9299" s="23"/>
      <c r="AX9299" s="23"/>
      <c r="AY9299" s="23"/>
      <c r="AZ9299" s="23"/>
      <c r="BA9299" s="23"/>
      <c r="BB9299" s="23"/>
      <c r="BC9299" s="23"/>
      <c r="BD9299" s="23"/>
      <c r="BE9299" s="23"/>
      <c r="BF9299" s="23"/>
      <c r="BG9299" s="23"/>
      <c r="BH9299" s="23"/>
      <c r="BI9299" s="23"/>
      <c r="BJ9299" s="23"/>
      <c r="BK9299" s="23"/>
    </row>
    <row r="9300" spans="28:63">
      <c r="AB9300" s="129">
        <v>9298</v>
      </c>
      <c r="AC9300" s="19">
        <v>0.97607566620859687</v>
      </c>
      <c r="AD9300" s="20">
        <f t="shared" si="1474"/>
        <v>1.7618006086916012</v>
      </c>
      <c r="AE9300" s="22">
        <f t="shared" si="1475"/>
        <v>1.7618006086916012</v>
      </c>
      <c r="AF9300" s="21">
        <v>0.71305501063469989</v>
      </c>
      <c r="AG9300" s="22">
        <f t="shared" si="1476"/>
        <v>5.0660010768647163</v>
      </c>
      <c r="AH9300" s="22">
        <f t="shared" si="1477"/>
        <v>5.0660010768647163</v>
      </c>
      <c r="AI9300" s="23">
        <f t="shared" si="1478"/>
        <v>2.8754678888588732</v>
      </c>
      <c r="AJ9300" s="46"/>
      <c r="AK9300" s="25"/>
      <c r="AL9300" s="129">
        <v>9298</v>
      </c>
      <c r="AM9300" s="21">
        <v>0.94680310141793333</v>
      </c>
      <c r="AN9300" s="22">
        <f t="shared" si="1479"/>
        <v>2.0456231540522807</v>
      </c>
      <c r="AO9300" s="22">
        <f t="shared" si="1480"/>
        <v>2.0456231540522807</v>
      </c>
      <c r="AP9300" s="21">
        <v>0.80630974756904117</v>
      </c>
      <c r="AQ9300" s="22">
        <f t="shared" si="1481"/>
        <v>516.4320705814082</v>
      </c>
      <c r="AR9300" s="22">
        <f t="shared" si="1482"/>
        <v>516.4320705814082</v>
      </c>
      <c r="AS9300" s="23">
        <f t="shared" si="1483"/>
        <v>252.45709091549008</v>
      </c>
      <c r="AT9300" s="23"/>
      <c r="AU9300" s="23"/>
      <c r="AV9300" s="23"/>
      <c r="AW9300" s="23"/>
      <c r="AX9300" s="23"/>
      <c r="AY9300" s="23"/>
      <c r="AZ9300" s="23"/>
      <c r="BA9300" s="23"/>
      <c r="BB9300" s="23"/>
      <c r="BC9300" s="23"/>
      <c r="BD9300" s="23"/>
      <c r="BE9300" s="23"/>
      <c r="BF9300" s="23"/>
      <c r="BG9300" s="23"/>
      <c r="BH9300" s="23"/>
      <c r="BI9300" s="23"/>
      <c r="BJ9300" s="23"/>
      <c r="BK9300" s="23"/>
    </row>
    <row r="9301" spans="28:63">
      <c r="AB9301" s="129">
        <v>9299</v>
      </c>
      <c r="AC9301" s="19">
        <v>0.43289507115239734</v>
      </c>
      <c r="AD9301" s="20">
        <f t="shared" si="1474"/>
        <v>0.84028190957673932</v>
      </c>
      <c r="AE9301" s="22">
        <f t="shared" si="1475"/>
        <v>0.84028190957673932</v>
      </c>
      <c r="AF9301" s="21">
        <v>0.27179414654039669</v>
      </c>
      <c r="AG9301" s="22">
        <f t="shared" si="1476"/>
        <v>3.3260107398724053</v>
      </c>
      <c r="AH9301" s="22">
        <f t="shared" si="1477"/>
        <v>3.3260107398724053</v>
      </c>
      <c r="AI9301" s="23">
        <f t="shared" si="1478"/>
        <v>3.9582081941377973</v>
      </c>
      <c r="AJ9301" s="46"/>
      <c r="AK9301" s="25"/>
      <c r="AL9301" s="129">
        <v>9299</v>
      </c>
      <c r="AM9301" s="21">
        <v>0.88269099137471763</v>
      </c>
      <c r="AN9301" s="22">
        <f t="shared" si="1479"/>
        <v>1.9707524572342674</v>
      </c>
      <c r="AO9301" s="22">
        <f t="shared" si="1480"/>
        <v>1.9707524572342674</v>
      </c>
      <c r="AP9301" s="21">
        <v>0.72907227017694287</v>
      </c>
      <c r="AQ9301" s="22">
        <f t="shared" si="1481"/>
        <v>508.47241755849632</v>
      </c>
      <c r="AR9301" s="22">
        <f t="shared" si="1482"/>
        <v>508.47241755849632</v>
      </c>
      <c r="AS9301" s="23">
        <f t="shared" si="1483"/>
        <v>258.00927746759277</v>
      </c>
      <c r="AT9301" s="23"/>
      <c r="AU9301" s="23"/>
      <c r="AV9301" s="23"/>
      <c r="AW9301" s="23"/>
      <c r="AX9301" s="23"/>
      <c r="AY9301" s="23"/>
      <c r="AZ9301" s="23"/>
      <c r="BA9301" s="23"/>
      <c r="BB9301" s="23"/>
      <c r="BC9301" s="23"/>
      <c r="BD9301" s="23"/>
      <c r="BE9301" s="23"/>
      <c r="BF9301" s="23"/>
      <c r="BG9301" s="23"/>
      <c r="BH9301" s="23"/>
      <c r="BI9301" s="23"/>
      <c r="BJ9301" s="23"/>
      <c r="BK9301" s="23"/>
    </row>
    <row r="9302" spans="28:63">
      <c r="AB9302" s="129">
        <v>9300</v>
      </c>
      <c r="AC9302" s="19">
        <v>0.21884349701568773</v>
      </c>
      <c r="AD9302" s="20">
        <f t="shared" si="1474"/>
        <v>0.63890089909749959</v>
      </c>
      <c r="AE9302" s="22">
        <f t="shared" si="1475"/>
        <v>0.63890089909749959</v>
      </c>
      <c r="AF9302" s="21">
        <v>0.98359059448655017</v>
      </c>
      <c r="AG9302" s="22">
        <f t="shared" si="1476"/>
        <v>7.2983717755082154</v>
      </c>
      <c r="AH9302" s="22">
        <f t="shared" si="1477"/>
        <v>7.2983717755082154</v>
      </c>
      <c r="AI9302" s="23">
        <f t="shared" si="1478"/>
        <v>11.423323688881593</v>
      </c>
      <c r="AJ9302" s="46"/>
      <c r="AK9302" s="25"/>
      <c r="AL9302" s="129">
        <v>9300</v>
      </c>
      <c r="AM9302" s="21">
        <v>0.87328862442579402</v>
      </c>
      <c r="AN9302" s="22">
        <f t="shared" si="1479"/>
        <v>1.9617423741886859</v>
      </c>
      <c r="AO9302" s="22">
        <f t="shared" si="1480"/>
        <v>1.9617423741886859</v>
      </c>
      <c r="AP9302" s="21">
        <v>0.51544058599404186</v>
      </c>
      <c r="AQ9302" s="22">
        <f t="shared" si="1481"/>
        <v>491.08931681329528</v>
      </c>
      <c r="AR9302" s="22">
        <f t="shared" si="1482"/>
        <v>491.08931681329528</v>
      </c>
      <c r="AS9302" s="23">
        <f t="shared" si="1483"/>
        <v>250.33323604298153</v>
      </c>
      <c r="AT9302" s="23"/>
      <c r="AU9302" s="23"/>
      <c r="AV9302" s="23"/>
      <c r="AW9302" s="23"/>
      <c r="AX9302" s="23"/>
      <c r="AY9302" s="23"/>
      <c r="AZ9302" s="23"/>
      <c r="BA9302" s="23"/>
      <c r="BB9302" s="23"/>
      <c r="BC9302" s="23"/>
      <c r="BD9302" s="23"/>
      <c r="BE9302" s="23"/>
      <c r="BF9302" s="23"/>
      <c r="BG9302" s="23"/>
      <c r="BH9302" s="23"/>
      <c r="BI9302" s="23"/>
      <c r="BJ9302" s="23"/>
      <c r="BK9302" s="23"/>
    </row>
    <row r="9303" spans="28:63">
      <c r="AB9303" s="129">
        <v>9301</v>
      </c>
      <c r="AC9303" s="19">
        <v>0.24508343830235535</v>
      </c>
      <c r="AD9303" s="20">
        <f t="shared" si="1474"/>
        <v>0.66195660843075266</v>
      </c>
      <c r="AE9303" s="22">
        <f t="shared" si="1475"/>
        <v>0.66195660843075266</v>
      </c>
      <c r="AF9303" s="21">
        <v>0.12561466620639727</v>
      </c>
      <c r="AG9303" s="22">
        <f t="shared" si="1476"/>
        <v>2.8681520588228677</v>
      </c>
      <c r="AH9303" s="22">
        <f t="shared" si="1477"/>
        <v>2.8681520588228677</v>
      </c>
      <c r="AI9303" s="23">
        <f t="shared" si="1478"/>
        <v>4.3328399811917659</v>
      </c>
      <c r="AJ9303" s="46"/>
      <c r="AK9303" s="25"/>
      <c r="AL9303" s="129">
        <v>9301</v>
      </c>
      <c r="AM9303" s="21">
        <v>0.73814358859139839</v>
      </c>
      <c r="AN9303" s="22">
        <f t="shared" si="1479"/>
        <v>1.857492084308912</v>
      </c>
      <c r="AO9303" s="22">
        <f t="shared" si="1480"/>
        <v>1.857492084308912</v>
      </c>
      <c r="AP9303" s="21">
        <v>8.5559286070662877E-2</v>
      </c>
      <c r="AQ9303" s="22">
        <f t="shared" si="1481"/>
        <v>448.95653645539289</v>
      </c>
      <c r="AR9303" s="22">
        <f t="shared" si="1482"/>
        <v>448.95653645539289</v>
      </c>
      <c r="AS9303" s="23">
        <f t="shared" si="1483"/>
        <v>241.70037667882127</v>
      </c>
      <c r="AT9303" s="23"/>
      <c r="AU9303" s="23"/>
      <c r="AV9303" s="23"/>
      <c r="AW9303" s="23"/>
      <c r="AX9303" s="23"/>
      <c r="AY9303" s="23"/>
      <c r="AZ9303" s="23"/>
      <c r="BA9303" s="23"/>
      <c r="BB9303" s="23"/>
      <c r="BC9303" s="23"/>
      <c r="BD9303" s="23"/>
      <c r="BE9303" s="23"/>
      <c r="BF9303" s="23"/>
      <c r="BG9303" s="23"/>
      <c r="BH9303" s="23"/>
      <c r="BI9303" s="23"/>
      <c r="BJ9303" s="23"/>
      <c r="BK9303" s="23"/>
    </row>
    <row r="9304" spans="28:63">
      <c r="AB9304" s="129">
        <v>9302</v>
      </c>
      <c r="AC9304" s="19">
        <v>0.65359591149922869</v>
      </c>
      <c r="AD9304" s="20">
        <f t="shared" si="1474"/>
        <v>1.0936160105736481</v>
      </c>
      <c r="AE9304" s="22">
        <f t="shared" si="1475"/>
        <v>1.0936160105736481</v>
      </c>
      <c r="AF9304" s="21">
        <v>0.40565380432796971</v>
      </c>
      <c r="AG9304" s="22">
        <f t="shared" si="1476"/>
        <v>3.7773958425918126</v>
      </c>
      <c r="AH9304" s="22">
        <f t="shared" si="1477"/>
        <v>3.7773958425918126</v>
      </c>
      <c r="AI9304" s="23">
        <f t="shared" si="1478"/>
        <v>3.4540421922045637</v>
      </c>
      <c r="AJ9304" s="46"/>
      <c r="AK9304" s="25"/>
      <c r="AL9304" s="129">
        <v>9302</v>
      </c>
      <c r="AM9304" s="21">
        <v>0.85153700677987176</v>
      </c>
      <c r="AN9304" s="22">
        <f t="shared" si="1479"/>
        <v>1.942101917489452</v>
      </c>
      <c r="AO9304" s="22">
        <f t="shared" si="1480"/>
        <v>1.942101917489452</v>
      </c>
      <c r="AP9304" s="21">
        <v>0.86905676040321966</v>
      </c>
      <c r="AQ9304" s="22">
        <f t="shared" si="1481"/>
        <v>524.17760828687665</v>
      </c>
      <c r="AR9304" s="22">
        <f t="shared" si="1482"/>
        <v>524.17760828687665</v>
      </c>
      <c r="AS9304" s="23">
        <f t="shared" si="1483"/>
        <v>269.90221448546794</v>
      </c>
      <c r="AT9304" s="23"/>
      <c r="AU9304" s="23"/>
      <c r="AV9304" s="23"/>
      <c r="AW9304" s="23"/>
      <c r="AX9304" s="23"/>
      <c r="AY9304" s="23"/>
      <c r="AZ9304" s="23"/>
      <c r="BA9304" s="23"/>
      <c r="BB9304" s="23"/>
      <c r="BC9304" s="23"/>
      <c r="BD9304" s="23"/>
      <c r="BE9304" s="23"/>
      <c r="BF9304" s="23"/>
      <c r="BG9304" s="23"/>
      <c r="BH9304" s="23"/>
      <c r="BI9304" s="23"/>
      <c r="BJ9304" s="23"/>
      <c r="BK9304" s="23"/>
    </row>
    <row r="9305" spans="28:63">
      <c r="AB9305" s="129">
        <v>9303</v>
      </c>
      <c r="AC9305" s="19">
        <v>0.85671685804965769</v>
      </c>
      <c r="AD9305" s="20">
        <f t="shared" si="1474"/>
        <v>1.4170675000916213</v>
      </c>
      <c r="AE9305" s="22">
        <f t="shared" si="1475"/>
        <v>1.4170675000916213</v>
      </c>
      <c r="AF9305" s="21">
        <v>0.74091387014663446</v>
      </c>
      <c r="AG9305" s="22">
        <f t="shared" si="1476"/>
        <v>5.2120645818812505</v>
      </c>
      <c r="AH9305" s="22">
        <f t="shared" si="1477"/>
        <v>5.2120645818812505</v>
      </c>
      <c r="AI9305" s="23">
        <f t="shared" si="1478"/>
        <v>3.6780637348215675</v>
      </c>
      <c r="AJ9305" s="46"/>
      <c r="AK9305" s="25"/>
      <c r="AL9305" s="129">
        <v>9303</v>
      </c>
      <c r="AM9305" s="21">
        <v>0.62663404536104494</v>
      </c>
      <c r="AN9305" s="22">
        <f t="shared" si="1479"/>
        <v>1.7908570138777185</v>
      </c>
      <c r="AO9305" s="22">
        <f t="shared" si="1480"/>
        <v>1.7908570138777185</v>
      </c>
      <c r="AP9305" s="21">
        <v>6.5149353394718501E-2</v>
      </c>
      <c r="AQ9305" s="22">
        <f t="shared" si="1481"/>
        <v>445.26783851595229</v>
      </c>
      <c r="AR9305" s="22">
        <f t="shared" si="1482"/>
        <v>445.26783851595229</v>
      </c>
      <c r="AS9305" s="23">
        <f t="shared" si="1483"/>
        <v>248.63394177507217</v>
      </c>
      <c r="AT9305" s="23"/>
      <c r="AU9305" s="23"/>
      <c r="AV9305" s="23"/>
      <c r="AW9305" s="23"/>
      <c r="AX9305" s="23"/>
      <c r="AY9305" s="23"/>
      <c r="AZ9305" s="23"/>
      <c r="BA9305" s="23"/>
      <c r="BB9305" s="23"/>
      <c r="BC9305" s="23"/>
      <c r="BD9305" s="23"/>
      <c r="BE9305" s="23"/>
      <c r="BF9305" s="23"/>
      <c r="BG9305" s="23"/>
      <c r="BH9305" s="23"/>
      <c r="BI9305" s="23"/>
      <c r="BJ9305" s="23"/>
      <c r="BK9305" s="23"/>
    </row>
    <row r="9306" spans="28:63">
      <c r="AB9306" s="129">
        <v>9304</v>
      </c>
      <c r="AC9306" s="19">
        <v>0.26723899700931897</v>
      </c>
      <c r="AD9306" s="20">
        <f t="shared" si="1474"/>
        <v>0.6817375091838882</v>
      </c>
      <c r="AE9306" s="22">
        <f t="shared" si="1475"/>
        <v>0.6817375091838882</v>
      </c>
      <c r="AF9306" s="21">
        <v>0.95097171181684925</v>
      </c>
      <c r="AG9306" s="22">
        <f t="shared" si="1476"/>
        <v>6.787214509694925</v>
      </c>
      <c r="AH9306" s="22">
        <f t="shared" si="1477"/>
        <v>6.787214509694925</v>
      </c>
      <c r="AI9306" s="23">
        <f t="shared" si="1478"/>
        <v>9.9557592449620937</v>
      </c>
      <c r="AJ9306" s="46"/>
      <c r="AK9306" s="25"/>
      <c r="AL9306" s="129">
        <v>9304</v>
      </c>
      <c r="AM9306" s="21">
        <v>0.27529776463627231</v>
      </c>
      <c r="AN9306" s="22">
        <f t="shared" si="1479"/>
        <v>1.5511688841622397</v>
      </c>
      <c r="AO9306" s="22">
        <f t="shared" si="1480"/>
        <v>1.5511688841622397</v>
      </c>
      <c r="AP9306" s="21">
        <v>0.90691116107378866</v>
      </c>
      <c r="AQ9306" s="22">
        <f t="shared" si="1481"/>
        <v>529.79618200497043</v>
      </c>
      <c r="AR9306" s="22">
        <f t="shared" si="1482"/>
        <v>529.79618200497043</v>
      </c>
      <c r="AS9306" s="23">
        <f t="shared" si="1483"/>
        <v>341.54642180764506</v>
      </c>
      <c r="AT9306" s="23"/>
      <c r="AU9306" s="23"/>
      <c r="AV9306" s="23"/>
      <c r="AW9306" s="23"/>
      <c r="AX9306" s="23"/>
      <c r="AY9306" s="23"/>
      <c r="AZ9306" s="23"/>
      <c r="BA9306" s="23"/>
      <c r="BB9306" s="23"/>
      <c r="BC9306" s="23"/>
      <c r="BD9306" s="23"/>
      <c r="BE9306" s="23"/>
      <c r="BF9306" s="23"/>
      <c r="BG9306" s="23"/>
      <c r="BH9306" s="23"/>
      <c r="BI9306" s="23"/>
      <c r="BJ9306" s="23"/>
      <c r="BK9306" s="23"/>
    </row>
    <row r="9307" spans="28:63">
      <c r="AB9307" s="129">
        <v>9305</v>
      </c>
      <c r="AC9307" s="19">
        <v>0.9854018900512439</v>
      </c>
      <c r="AD9307" s="20">
        <f t="shared" si="1474"/>
        <v>1.8139331368715268</v>
      </c>
      <c r="AE9307" s="22">
        <f t="shared" si="1475"/>
        <v>1.8139331368715268</v>
      </c>
      <c r="AF9307" s="21">
        <v>0.79708523014187505</v>
      </c>
      <c r="AG9307" s="22">
        <f t="shared" si="1476"/>
        <v>5.5327255734832113</v>
      </c>
      <c r="AH9307" s="22">
        <f t="shared" si="1477"/>
        <v>5.5327255734832113</v>
      </c>
      <c r="AI9307" s="23">
        <f t="shared" si="1478"/>
        <v>3.050126523971799</v>
      </c>
      <c r="AJ9307" s="46"/>
      <c r="AK9307" s="25"/>
      <c r="AL9307" s="129">
        <v>9305</v>
      </c>
      <c r="AM9307" s="21">
        <v>0.87344010082441026</v>
      </c>
      <c r="AN9307" s="22">
        <f t="shared" si="1479"/>
        <v>1.9618848286423896</v>
      </c>
      <c r="AO9307" s="22">
        <f t="shared" si="1480"/>
        <v>1.9618848286423896</v>
      </c>
      <c r="AP9307" s="21">
        <v>0.50471719441909446</v>
      </c>
      <c r="AQ9307" s="22">
        <f t="shared" si="1481"/>
        <v>490.33098612228764</v>
      </c>
      <c r="AR9307" s="22">
        <f t="shared" si="1482"/>
        <v>490.33098612228764</v>
      </c>
      <c r="AS9307" s="23">
        <f t="shared" si="1483"/>
        <v>249.92852738536808</v>
      </c>
      <c r="AT9307" s="23"/>
      <c r="AU9307" s="23"/>
      <c r="AV9307" s="23"/>
      <c r="AW9307" s="23"/>
      <c r="AX9307" s="23"/>
      <c r="AY9307" s="23"/>
      <c r="AZ9307" s="23"/>
      <c r="BA9307" s="23"/>
      <c r="BB9307" s="23"/>
      <c r="BC9307" s="23"/>
      <c r="BD9307" s="23"/>
      <c r="BE9307" s="23"/>
      <c r="BF9307" s="23"/>
      <c r="BG9307" s="23"/>
      <c r="BH9307" s="23"/>
      <c r="BI9307" s="23"/>
      <c r="BJ9307" s="23"/>
      <c r="BK9307" s="23"/>
    </row>
    <row r="9308" spans="28:63">
      <c r="AB9308" s="129">
        <v>9306</v>
      </c>
      <c r="AC9308" s="19">
        <v>0.22737545053092678</v>
      </c>
      <c r="AD9308" s="20">
        <f t="shared" si="1474"/>
        <v>0.64635441066693744</v>
      </c>
      <c r="AE9308" s="22">
        <f t="shared" si="1475"/>
        <v>0.64635441066693744</v>
      </c>
      <c r="AF9308" s="21">
        <v>0.39491535731566629</v>
      </c>
      <c r="AG9308" s="22">
        <f t="shared" si="1476"/>
        <v>3.7394203116794058</v>
      </c>
      <c r="AH9308" s="22">
        <f t="shared" si="1477"/>
        <v>3.7394203116794058</v>
      </c>
      <c r="AI9308" s="23">
        <f t="shared" si="1478"/>
        <v>5.7854023272168966</v>
      </c>
      <c r="AJ9308" s="46"/>
      <c r="AK9308" s="25"/>
      <c r="AL9308" s="129">
        <v>9306</v>
      </c>
      <c r="AM9308" s="21">
        <v>0.52129752368857374</v>
      </c>
      <c r="AN9308" s="22">
        <f t="shared" si="1479"/>
        <v>1.7283628020656845</v>
      </c>
      <c r="AO9308" s="22">
        <f t="shared" si="1480"/>
        <v>1.7283628020656845</v>
      </c>
      <c r="AP9308" s="21">
        <v>0.72295488451199252</v>
      </c>
      <c r="AQ9308" s="22">
        <f t="shared" si="1481"/>
        <v>507.89393382932775</v>
      </c>
      <c r="AR9308" s="22">
        <f t="shared" si="1482"/>
        <v>507.89393382932775</v>
      </c>
      <c r="AS9308" s="23">
        <f t="shared" si="1483"/>
        <v>293.85840358419483</v>
      </c>
      <c r="AT9308" s="23"/>
      <c r="AU9308" s="23"/>
      <c r="AV9308" s="23"/>
      <c r="AW9308" s="23"/>
      <c r="AX9308" s="23"/>
      <c r="AY9308" s="23"/>
      <c r="AZ9308" s="23"/>
      <c r="BA9308" s="23"/>
      <c r="BB9308" s="23"/>
      <c r="BC9308" s="23"/>
      <c r="BD9308" s="23"/>
      <c r="BE9308" s="23"/>
      <c r="BF9308" s="23"/>
      <c r="BG9308" s="23"/>
      <c r="BH9308" s="23"/>
      <c r="BI9308" s="23"/>
      <c r="BJ9308" s="23"/>
      <c r="BK9308" s="23"/>
    </row>
    <row r="9309" spans="28:63">
      <c r="AB9309" s="129">
        <v>9307</v>
      </c>
      <c r="AC9309" s="19">
        <v>0.87610684624137924</v>
      </c>
      <c r="AD9309" s="20">
        <f t="shared" si="1474"/>
        <v>1.4579437266722715</v>
      </c>
      <c r="AE9309" s="22">
        <f t="shared" si="1475"/>
        <v>1.4579437266722715</v>
      </c>
      <c r="AF9309" s="21">
        <v>2.4606576951869741E-2</v>
      </c>
      <c r="AG9309" s="22">
        <f t="shared" si="1476"/>
        <v>2.3842388081795205</v>
      </c>
      <c r="AH9309" s="22">
        <f t="shared" si="1477"/>
        <v>2.3842388081795205</v>
      </c>
      <c r="AI9309" s="23">
        <f t="shared" si="1478"/>
        <v>1.6353435078193996</v>
      </c>
      <c r="AJ9309" s="46"/>
      <c r="AK9309" s="25"/>
      <c r="AL9309" s="129">
        <v>9307</v>
      </c>
      <c r="AM9309" s="21">
        <v>0.95050654900974096</v>
      </c>
      <c r="AN9309" s="22">
        <f t="shared" si="1479"/>
        <v>2.0510937676131853</v>
      </c>
      <c r="AO9309" s="22">
        <f t="shared" si="1480"/>
        <v>2.0510937676131853</v>
      </c>
      <c r="AP9309" s="21">
        <v>0.93802604006020252</v>
      </c>
      <c r="AQ9309" s="22">
        <f t="shared" si="1481"/>
        <v>535.35563335344125</v>
      </c>
      <c r="AR9309" s="22">
        <f t="shared" si="1482"/>
        <v>535.35563335344125</v>
      </c>
      <c r="AS9309" s="23">
        <f t="shared" si="1483"/>
        <v>261.00982890529832</v>
      </c>
      <c r="AT9309" s="23"/>
      <c r="AU9309" s="23"/>
      <c r="AV9309" s="23"/>
      <c r="AW9309" s="23"/>
      <c r="AX9309" s="23"/>
      <c r="AY9309" s="23"/>
      <c r="AZ9309" s="23"/>
      <c r="BA9309" s="23"/>
      <c r="BB9309" s="23"/>
      <c r="BC9309" s="23"/>
      <c r="BD9309" s="23"/>
      <c r="BE9309" s="23"/>
      <c r="BF9309" s="23"/>
      <c r="BG9309" s="23"/>
      <c r="BH9309" s="23"/>
      <c r="BI9309" s="23"/>
      <c r="BJ9309" s="23"/>
      <c r="BK9309" s="23"/>
    </row>
    <row r="9310" spans="28:63">
      <c r="AB9310" s="129">
        <v>9308</v>
      </c>
      <c r="AC9310" s="19">
        <v>0.79852149036975018</v>
      </c>
      <c r="AD9310" s="20">
        <f t="shared" si="1474"/>
        <v>1.308750093353279</v>
      </c>
      <c r="AE9310" s="22">
        <f t="shared" si="1475"/>
        <v>1.308750093353279</v>
      </c>
      <c r="AF9310" s="21">
        <v>0.25635316647988204</v>
      </c>
      <c r="AG9310" s="22">
        <f t="shared" si="1476"/>
        <v>3.2767167133863824</v>
      </c>
      <c r="AH9310" s="22">
        <f t="shared" si="1477"/>
        <v>3.2767167133863824</v>
      </c>
      <c r="AI9310" s="23">
        <f t="shared" si="1478"/>
        <v>2.5036993158799175</v>
      </c>
      <c r="AJ9310" s="46"/>
      <c r="AK9310" s="25"/>
      <c r="AL9310" s="129">
        <v>9308</v>
      </c>
      <c r="AM9310" s="21">
        <v>0.51475748537473542</v>
      </c>
      <c r="AN9310" s="22">
        <f t="shared" si="1479"/>
        <v>1.7242828852345737</v>
      </c>
      <c r="AO9310" s="22">
        <f t="shared" si="1480"/>
        <v>1.7242828852345737</v>
      </c>
      <c r="AP9310" s="21">
        <v>0.94272551454505704</v>
      </c>
      <c r="AQ9310" s="22">
        <f t="shared" si="1481"/>
        <v>536.30844121931943</v>
      </c>
      <c r="AR9310" s="22">
        <f t="shared" si="1482"/>
        <v>536.30844121931943</v>
      </c>
      <c r="AS9310" s="23">
        <f t="shared" si="1483"/>
        <v>311.0327463154976</v>
      </c>
      <c r="AT9310" s="23"/>
      <c r="AU9310" s="23"/>
      <c r="AV9310" s="23"/>
      <c r="AW9310" s="23"/>
      <c r="AX9310" s="23"/>
      <c r="AY9310" s="23"/>
      <c r="AZ9310" s="23"/>
      <c r="BA9310" s="23"/>
      <c r="BB9310" s="23"/>
      <c r="BC9310" s="23"/>
      <c r="BD9310" s="23"/>
      <c r="BE9310" s="23"/>
      <c r="BF9310" s="23"/>
      <c r="BG9310" s="23"/>
      <c r="BH9310" s="23"/>
      <c r="BI9310" s="23"/>
      <c r="BJ9310" s="23"/>
      <c r="BK9310" s="23"/>
    </row>
    <row r="9311" spans="28:63">
      <c r="AB9311" s="129">
        <v>9309</v>
      </c>
      <c r="AC9311" s="19">
        <v>0.2873550518383915</v>
      </c>
      <c r="AD9311" s="20">
        <f t="shared" si="1474"/>
        <v>0.6999581702652522</v>
      </c>
      <c r="AE9311" s="22">
        <f t="shared" si="1475"/>
        <v>0.6999581702652522</v>
      </c>
      <c r="AF9311" s="21">
        <v>5.3434873618982248E-2</v>
      </c>
      <c r="AG9311" s="22">
        <f t="shared" si="1476"/>
        <v>2.5662236675677672</v>
      </c>
      <c r="AH9311" s="22">
        <f t="shared" si="1477"/>
        <v>2.5662236675677672</v>
      </c>
      <c r="AI9311" s="23">
        <f t="shared" si="1478"/>
        <v>3.6662528942197867</v>
      </c>
      <c r="AJ9311" s="46"/>
      <c r="AK9311" s="25"/>
      <c r="AL9311" s="129">
        <v>9309</v>
      </c>
      <c r="AM9311" s="21">
        <v>0.25416437477874343</v>
      </c>
      <c r="AN9311" s="22">
        <f t="shared" si="1479"/>
        <v>1.5327230409660841</v>
      </c>
      <c r="AO9311" s="22">
        <f t="shared" si="1480"/>
        <v>1.5327230409660841</v>
      </c>
      <c r="AP9311" s="21">
        <v>0.91229506977992181</v>
      </c>
      <c r="AQ9311" s="22">
        <f t="shared" si="1481"/>
        <v>530.68262774127311</v>
      </c>
      <c r="AR9311" s="22">
        <f t="shared" si="1482"/>
        <v>530.68262774127311</v>
      </c>
      <c r="AS9311" s="23">
        <f t="shared" si="1483"/>
        <v>346.23517332053729</v>
      </c>
      <c r="AT9311" s="23"/>
      <c r="AU9311" s="23"/>
      <c r="AV9311" s="23"/>
      <c r="AW9311" s="23"/>
      <c r="AX9311" s="23"/>
      <c r="AY9311" s="23"/>
      <c r="AZ9311" s="23"/>
      <c r="BA9311" s="23"/>
      <c r="BB9311" s="23"/>
      <c r="BC9311" s="23"/>
      <c r="BD9311" s="23"/>
      <c r="BE9311" s="23"/>
      <c r="BF9311" s="23"/>
      <c r="BG9311" s="23"/>
      <c r="BH9311" s="23"/>
      <c r="BI9311" s="23"/>
      <c r="BJ9311" s="23"/>
      <c r="BK9311" s="23"/>
    </row>
    <row r="9312" spans="28:63">
      <c r="AB9312" s="129">
        <v>9310</v>
      </c>
      <c r="AC9312" s="19">
        <v>0.94357137890560594</v>
      </c>
      <c r="AD9312" s="20">
        <f t="shared" si="1474"/>
        <v>1.6341774777471116</v>
      </c>
      <c r="AE9312" s="22">
        <f t="shared" si="1475"/>
        <v>1.6341774777471116</v>
      </c>
      <c r="AF9312" s="21">
        <v>0.24647559446921763</v>
      </c>
      <c r="AG9312" s="22">
        <f t="shared" si="1476"/>
        <v>3.2454514235394054</v>
      </c>
      <c r="AH9312" s="22">
        <f t="shared" si="1477"/>
        <v>3.2454514235394054</v>
      </c>
      <c r="AI9312" s="23">
        <f t="shared" si="1478"/>
        <v>1.9859846728603843</v>
      </c>
      <c r="AJ9312" s="46"/>
      <c r="AK9312" s="25"/>
      <c r="AL9312" s="129">
        <v>9310</v>
      </c>
      <c r="AM9312" s="21">
        <v>1.3065864998989651E-2</v>
      </c>
      <c r="AN9312" s="22">
        <f t="shared" si="1479"/>
        <v>1.1826465466305871</v>
      </c>
      <c r="AO9312" s="22">
        <f t="shared" si="1480"/>
        <v>1.1826465466305871</v>
      </c>
      <c r="AP9312" s="21">
        <v>0.45777629266185349</v>
      </c>
      <c r="AQ9312" s="22">
        <f t="shared" si="1481"/>
        <v>486.97915846057015</v>
      </c>
      <c r="AR9312" s="22">
        <f t="shared" si="1482"/>
        <v>486.97915846057015</v>
      </c>
      <c r="AS9312" s="23">
        <f t="shared" si="1483"/>
        <v>411.77066795484717</v>
      </c>
      <c r="AT9312" s="23"/>
      <c r="AU9312" s="23"/>
      <c r="AV9312" s="23"/>
      <c r="AW9312" s="23"/>
      <c r="AX9312" s="23"/>
      <c r="AY9312" s="23"/>
      <c r="AZ9312" s="23"/>
      <c r="BA9312" s="23"/>
      <c r="BB9312" s="23"/>
      <c r="BC9312" s="23"/>
      <c r="BD9312" s="23"/>
      <c r="BE9312" s="23"/>
      <c r="BF9312" s="23"/>
      <c r="BG9312" s="23"/>
      <c r="BH9312" s="23"/>
      <c r="BI9312" s="23"/>
      <c r="BJ9312" s="23"/>
      <c r="BK9312" s="23"/>
    </row>
    <row r="9313" spans="28:63">
      <c r="AB9313" s="129">
        <v>9311</v>
      </c>
      <c r="AC9313" s="19">
        <v>0.48732534961544338</v>
      </c>
      <c r="AD9313" s="20">
        <f t="shared" si="1474"/>
        <v>0.89733994320460919</v>
      </c>
      <c r="AE9313" s="22">
        <f t="shared" si="1475"/>
        <v>0.89733994320460919</v>
      </c>
      <c r="AF9313" s="21">
        <v>4.6972551298130272E-2</v>
      </c>
      <c r="AG9313" s="22">
        <f t="shared" si="1476"/>
        <v>2.5308816325592565</v>
      </c>
      <c r="AH9313" s="22">
        <f t="shared" si="1477"/>
        <v>2.5308816325592565</v>
      </c>
      <c r="AI9313" s="23">
        <f t="shared" si="1478"/>
        <v>2.8204268089536848</v>
      </c>
      <c r="AJ9313" s="46"/>
      <c r="AK9313" s="25"/>
      <c r="AL9313" s="129">
        <v>9311</v>
      </c>
      <c r="AM9313" s="21">
        <v>2.8337023358719904E-3</v>
      </c>
      <c r="AN9313" s="22">
        <f t="shared" si="1479"/>
        <v>1.1278026941044872</v>
      </c>
      <c r="AO9313" s="22">
        <f t="shared" si="1480"/>
        <v>1.1278026941044872</v>
      </c>
      <c r="AP9313" s="21">
        <v>0.69168069788357611</v>
      </c>
      <c r="AQ9313" s="22">
        <f t="shared" si="1481"/>
        <v>505.03156214025222</v>
      </c>
      <c r="AR9313" s="22">
        <f t="shared" si="1482"/>
        <v>505.03156214025222</v>
      </c>
      <c r="AS9313" s="23">
        <f t="shared" si="1483"/>
        <v>447.80134395871795</v>
      </c>
      <c r="AT9313" s="23"/>
      <c r="AU9313" s="23"/>
      <c r="AV9313" s="23"/>
      <c r="AW9313" s="23"/>
      <c r="AX9313" s="23"/>
      <c r="AY9313" s="23"/>
      <c r="AZ9313" s="23"/>
      <c r="BA9313" s="23"/>
      <c r="BB9313" s="23"/>
      <c r="BC9313" s="23"/>
      <c r="BD9313" s="23"/>
      <c r="BE9313" s="23"/>
      <c r="BF9313" s="23"/>
      <c r="BG9313" s="23"/>
      <c r="BH9313" s="23"/>
      <c r="BI9313" s="23"/>
      <c r="BJ9313" s="23"/>
      <c r="BK9313" s="23"/>
    </row>
    <row r="9314" spans="28:63">
      <c r="AB9314" s="129">
        <v>9312</v>
      </c>
      <c r="AC9314" s="19">
        <v>0.18918937595895047</v>
      </c>
      <c r="AD9314" s="20">
        <f t="shared" si="1474"/>
        <v>0.88188568233019426</v>
      </c>
      <c r="AE9314" s="22">
        <f t="shared" si="1475"/>
        <v>0.88188568233019426</v>
      </c>
      <c r="AF9314" s="21">
        <v>0.17499467632671961</v>
      </c>
      <c r="AG9314" s="22">
        <f t="shared" si="1476"/>
        <v>3.0250467630139068</v>
      </c>
      <c r="AH9314" s="22">
        <f t="shared" si="1477"/>
        <v>3.0250467630139068</v>
      </c>
      <c r="AI9314" s="23">
        <f t="shared" si="1478"/>
        <v>3.4302028297146947</v>
      </c>
      <c r="AJ9314" s="46"/>
      <c r="AK9314" s="25"/>
      <c r="AL9314" s="129">
        <v>9312</v>
      </c>
      <c r="AM9314" s="21">
        <v>0.11470223421269266</v>
      </c>
      <c r="AN9314" s="22">
        <f t="shared" si="1479"/>
        <v>1.3841313559452812</v>
      </c>
      <c r="AO9314" s="22">
        <f t="shared" si="1480"/>
        <v>1.3841313559452812</v>
      </c>
      <c r="AP9314" s="21">
        <v>0.99481157831627731</v>
      </c>
      <c r="AQ9314" s="22">
        <f t="shared" si="1481"/>
        <v>552.86932454107728</v>
      </c>
      <c r="AR9314" s="22">
        <f t="shared" si="1482"/>
        <v>552.86932454107728</v>
      </c>
      <c r="AS9314" s="23">
        <f t="shared" si="1483"/>
        <v>399.4341448637291</v>
      </c>
      <c r="AT9314" s="23"/>
      <c r="AU9314" s="23"/>
      <c r="AV9314" s="23"/>
      <c r="AW9314" s="23"/>
      <c r="AX9314" s="23"/>
      <c r="AY9314" s="23"/>
      <c r="AZ9314" s="23"/>
      <c r="BA9314" s="23"/>
      <c r="BB9314" s="23"/>
      <c r="BC9314" s="23"/>
      <c r="BD9314" s="23"/>
      <c r="BE9314" s="23"/>
      <c r="BF9314" s="23"/>
      <c r="BG9314" s="23"/>
      <c r="BH9314" s="23"/>
      <c r="BI9314" s="23"/>
      <c r="BJ9314" s="23"/>
      <c r="BK9314" s="23"/>
    </row>
    <row r="9315" spans="28:63">
      <c r="AB9315" s="129">
        <v>9313</v>
      </c>
      <c r="AC9315" s="19">
        <v>0.16976122129915128</v>
      </c>
      <c r="AD9315" s="20">
        <f t="shared" si="1474"/>
        <v>0.86702006094232609</v>
      </c>
      <c r="AE9315" s="22">
        <f t="shared" si="1475"/>
        <v>0.86702006094232609</v>
      </c>
      <c r="AF9315" s="21">
        <v>0.21375547645769044</v>
      </c>
      <c r="AG9315" s="22">
        <f t="shared" si="1476"/>
        <v>3.1433205061205358</v>
      </c>
      <c r="AH9315" s="22">
        <f t="shared" si="1477"/>
        <v>3.1433205061205358</v>
      </c>
      <c r="AI9315" s="23">
        <f t="shared" si="1478"/>
        <v>3.625429961452332</v>
      </c>
      <c r="AJ9315" s="46"/>
      <c r="AK9315" s="25"/>
      <c r="AL9315" s="129">
        <v>9313</v>
      </c>
      <c r="AM9315" s="21">
        <v>0.52214841495665565</v>
      </c>
      <c r="AN9315" s="22">
        <f t="shared" si="1479"/>
        <v>1.7288917335126464</v>
      </c>
      <c r="AO9315" s="22">
        <f t="shared" si="1480"/>
        <v>1.7288917335126464</v>
      </c>
      <c r="AP9315" s="21">
        <v>0.75550383088677819</v>
      </c>
      <c r="AQ9315" s="22">
        <f t="shared" si="1481"/>
        <v>511.05040901795428</v>
      </c>
      <c r="AR9315" s="22">
        <f t="shared" si="1482"/>
        <v>511.05040901795428</v>
      </c>
      <c r="AS9315" s="23">
        <f t="shared" si="1483"/>
        <v>295.59422323087654</v>
      </c>
      <c r="AT9315" s="23"/>
      <c r="AU9315" s="23"/>
      <c r="AV9315" s="23"/>
      <c r="AW9315" s="23"/>
      <c r="AX9315" s="23"/>
      <c r="AY9315" s="23"/>
      <c r="AZ9315" s="23"/>
      <c r="BA9315" s="23"/>
      <c r="BB9315" s="23"/>
      <c r="BC9315" s="23"/>
      <c r="BD9315" s="23"/>
      <c r="BE9315" s="23"/>
      <c r="BF9315" s="23"/>
      <c r="BG9315" s="23"/>
      <c r="BH9315" s="23"/>
      <c r="BI9315" s="23"/>
      <c r="BJ9315" s="23"/>
      <c r="BK9315" s="23"/>
    </row>
    <row r="9316" spans="28:63">
      <c r="AB9316" s="129">
        <v>9314</v>
      </c>
      <c r="AC9316" s="19">
        <v>0.69328610381029621</v>
      </c>
      <c r="AD9316" s="20">
        <f t="shared" si="1474"/>
        <v>1.147120948666517</v>
      </c>
      <c r="AE9316" s="22">
        <f t="shared" si="1475"/>
        <v>1.147120948666517</v>
      </c>
      <c r="AF9316" s="21">
        <v>0.60548394546374928</v>
      </c>
      <c r="AG9316" s="22">
        <f t="shared" si="1476"/>
        <v>4.5597265172536758</v>
      </c>
      <c r="AH9316" s="22">
        <f t="shared" si="1477"/>
        <v>4.5597265172536758</v>
      </c>
      <c r="AI9316" s="23">
        <f t="shared" si="1478"/>
        <v>3.9749309107763908</v>
      </c>
      <c r="AJ9316" s="46"/>
      <c r="AK9316" s="25"/>
      <c r="AL9316" s="129">
        <v>9314</v>
      </c>
      <c r="AM9316" s="21">
        <v>0.70199270473995434</v>
      </c>
      <c r="AN9316" s="22">
        <f t="shared" si="1479"/>
        <v>1.834613535723475</v>
      </c>
      <c r="AO9316" s="22">
        <f t="shared" si="1480"/>
        <v>1.834613535723475</v>
      </c>
      <c r="AP9316" s="21">
        <v>0.77419394440797018</v>
      </c>
      <c r="AQ9316" s="22">
        <f t="shared" si="1481"/>
        <v>512.95853589861497</v>
      </c>
      <c r="AR9316" s="22">
        <f t="shared" si="1482"/>
        <v>512.95853589861497</v>
      </c>
      <c r="AS9316" s="23">
        <f t="shared" si="1483"/>
        <v>279.60032230784299</v>
      </c>
      <c r="AT9316" s="23"/>
      <c r="AU9316" s="23"/>
      <c r="AV9316" s="23"/>
      <c r="AW9316" s="23"/>
      <c r="AX9316" s="23"/>
      <c r="AY9316" s="23"/>
      <c r="AZ9316" s="23"/>
      <c r="BA9316" s="23"/>
      <c r="BB9316" s="23"/>
      <c r="BC9316" s="23"/>
      <c r="BD9316" s="23"/>
      <c r="BE9316" s="23"/>
      <c r="BF9316" s="23"/>
      <c r="BG9316" s="23"/>
      <c r="BH9316" s="23"/>
      <c r="BI9316" s="23"/>
      <c r="BJ9316" s="23"/>
      <c r="BK9316" s="23"/>
    </row>
    <row r="9317" spans="28:63">
      <c r="AB9317" s="129">
        <v>9315</v>
      </c>
      <c r="AC9317" s="19">
        <v>0.20424236278825902</v>
      </c>
      <c r="AD9317" s="20">
        <f t="shared" si="1474"/>
        <v>0.89288528875836148</v>
      </c>
      <c r="AE9317" s="22">
        <f t="shared" si="1475"/>
        <v>0.89288528875836148</v>
      </c>
      <c r="AF9317" s="21">
        <v>0.91129263192826915</v>
      </c>
      <c r="AG9317" s="22">
        <f t="shared" si="1476"/>
        <v>6.3686750654293531</v>
      </c>
      <c r="AH9317" s="22">
        <f t="shared" si="1477"/>
        <v>6.3686750654293531</v>
      </c>
      <c r="AI9317" s="23">
        <f t="shared" si="1478"/>
        <v>7.1326912265354681</v>
      </c>
      <c r="AJ9317" s="46"/>
      <c r="AK9317" s="25"/>
      <c r="AL9317" s="129">
        <v>9315</v>
      </c>
      <c r="AM9317" s="21">
        <v>0.82622709141120732</v>
      </c>
      <c r="AN9317" s="22">
        <f t="shared" si="1479"/>
        <v>1.9209834000497836</v>
      </c>
      <c r="AO9317" s="22">
        <f t="shared" si="1480"/>
        <v>1.9209834000497836</v>
      </c>
      <c r="AP9317" s="21">
        <v>0.98104952143843738</v>
      </c>
      <c r="AQ9317" s="22">
        <f t="shared" si="1481"/>
        <v>546.3722822929401</v>
      </c>
      <c r="AR9317" s="22">
        <f t="shared" si="1482"/>
        <v>546.3722822929401</v>
      </c>
      <c r="AS9317" s="23">
        <f t="shared" si="1483"/>
        <v>284.4232190027152</v>
      </c>
      <c r="AT9317" s="23"/>
      <c r="AU9317" s="23"/>
      <c r="AV9317" s="23"/>
      <c r="AW9317" s="23"/>
      <c r="AX9317" s="23"/>
      <c r="AY9317" s="23"/>
      <c r="AZ9317" s="23"/>
      <c r="BA9317" s="23"/>
      <c r="BB9317" s="23"/>
      <c r="BC9317" s="23"/>
      <c r="BD9317" s="23"/>
      <c r="BE9317" s="23"/>
      <c r="BF9317" s="23"/>
      <c r="BG9317" s="23"/>
      <c r="BH9317" s="23"/>
      <c r="BI9317" s="23"/>
      <c r="BJ9317" s="23"/>
      <c r="BK9317" s="23"/>
    </row>
    <row r="9318" spans="28:63">
      <c r="AB9318" s="129">
        <v>9316</v>
      </c>
      <c r="AC9318" s="19">
        <v>0.12144914640174798</v>
      </c>
      <c r="AD9318" s="20">
        <f t="shared" si="1474"/>
        <v>0.8258509275799728</v>
      </c>
      <c r="AE9318" s="22">
        <f t="shared" si="1475"/>
        <v>0.8258509275799728</v>
      </c>
      <c r="AF9318" s="21">
        <v>8.5931230440130513E-3</v>
      </c>
      <c r="AG9318" s="22">
        <f t="shared" si="1476"/>
        <v>2.2270654933363461</v>
      </c>
      <c r="AH9318" s="22">
        <f t="shared" si="1477"/>
        <v>2.2270654933363461</v>
      </c>
      <c r="AI9318" s="23">
        <f t="shared" si="1478"/>
        <v>2.6966918834400464</v>
      </c>
      <c r="AJ9318" s="46"/>
      <c r="AK9318" s="25"/>
      <c r="AL9318" s="129">
        <v>9316</v>
      </c>
      <c r="AM9318" s="21">
        <v>0.32911222723229605</v>
      </c>
      <c r="AN9318" s="22">
        <f t="shared" si="1479"/>
        <v>1.5951660897614706</v>
      </c>
      <c r="AO9318" s="22">
        <f t="shared" si="1480"/>
        <v>1.5951660897614706</v>
      </c>
      <c r="AP9318" s="21">
        <v>0.59920612339903156</v>
      </c>
      <c r="AQ9318" s="22">
        <f t="shared" si="1481"/>
        <v>497.32799675541327</v>
      </c>
      <c r="AR9318" s="22">
        <f t="shared" si="1482"/>
        <v>497.32799675541327</v>
      </c>
      <c r="AS9318" s="23">
        <f t="shared" si="1483"/>
        <v>311.77192139896857</v>
      </c>
      <c r="AT9318" s="23"/>
      <c r="AU9318" s="23"/>
      <c r="AV9318" s="23"/>
      <c r="AW9318" s="23"/>
      <c r="AX9318" s="23"/>
      <c r="AY9318" s="23"/>
      <c r="AZ9318" s="23"/>
      <c r="BA9318" s="23"/>
      <c r="BB9318" s="23"/>
      <c r="BC9318" s="23"/>
      <c r="BD9318" s="23"/>
      <c r="BE9318" s="23"/>
      <c r="BF9318" s="23"/>
      <c r="BG9318" s="23"/>
      <c r="BH9318" s="23"/>
      <c r="BI9318" s="23"/>
      <c r="BJ9318" s="23"/>
      <c r="BK9318" s="23"/>
    </row>
    <row r="9319" spans="28:63">
      <c r="AB9319" s="129">
        <v>9317</v>
      </c>
      <c r="AC9319" s="19">
        <v>0.48461122988356331</v>
      </c>
      <c r="AD9319" s="20">
        <f t="shared" si="1474"/>
        <v>0.89442503320302102</v>
      </c>
      <c r="AE9319" s="22">
        <f t="shared" si="1475"/>
        <v>0.89442503320302102</v>
      </c>
      <c r="AF9319" s="21">
        <v>0.78987716998531932</v>
      </c>
      <c r="AG9319" s="22">
        <f t="shared" si="1476"/>
        <v>5.4892859779655474</v>
      </c>
      <c r="AH9319" s="22">
        <f t="shared" si="1477"/>
        <v>5.4892859779655474</v>
      </c>
      <c r="AI9319" s="23">
        <f t="shared" si="1478"/>
        <v>6.1372231033247058</v>
      </c>
      <c r="AJ9319" s="46"/>
      <c r="AK9319" s="25"/>
      <c r="AL9319" s="129">
        <v>9317</v>
      </c>
      <c r="AM9319" s="21">
        <v>0.24439713036754773</v>
      </c>
      <c r="AN9319" s="22">
        <f t="shared" si="1479"/>
        <v>1.5239390114963884</v>
      </c>
      <c r="AO9319" s="22">
        <f t="shared" si="1480"/>
        <v>1.5239390114963884</v>
      </c>
      <c r="AP9319" s="21">
        <v>0.70227107536570366</v>
      </c>
      <c r="AQ9319" s="22">
        <f t="shared" si="1481"/>
        <v>505.983859250997</v>
      </c>
      <c r="AR9319" s="22">
        <f t="shared" si="1482"/>
        <v>505.983859250997</v>
      </c>
      <c r="AS9319" s="23">
        <f t="shared" si="1483"/>
        <v>332.02369349030613</v>
      </c>
      <c r="AT9319" s="23"/>
      <c r="AU9319" s="23"/>
      <c r="AV9319" s="23"/>
      <c r="AW9319" s="23"/>
      <c r="AX9319" s="23"/>
      <c r="AY9319" s="23"/>
      <c r="AZ9319" s="23"/>
      <c r="BA9319" s="23"/>
      <c r="BB9319" s="23"/>
      <c r="BC9319" s="23"/>
      <c r="BD9319" s="23"/>
      <c r="BE9319" s="23"/>
      <c r="BF9319" s="23"/>
      <c r="BG9319" s="23"/>
      <c r="BH9319" s="23"/>
      <c r="BI9319" s="23"/>
      <c r="BJ9319" s="23"/>
      <c r="BK9319" s="23"/>
    </row>
    <row r="9320" spans="28:63">
      <c r="AB9320" s="129">
        <v>9318</v>
      </c>
      <c r="AC9320" s="19">
        <v>0.58176420209737989</v>
      </c>
      <c r="AD9320" s="20">
        <f t="shared" si="1474"/>
        <v>1.0040642499107415</v>
      </c>
      <c r="AE9320" s="22">
        <f t="shared" si="1475"/>
        <v>1.0040642499107415</v>
      </c>
      <c r="AF9320" s="21">
        <v>0.5498319906153103</v>
      </c>
      <c r="AG9320" s="22">
        <f t="shared" si="1476"/>
        <v>4.3250795543929534</v>
      </c>
      <c r="AH9320" s="22">
        <f t="shared" si="1477"/>
        <v>4.3250795543929534</v>
      </c>
      <c r="AI9320" s="23">
        <f t="shared" si="1478"/>
        <v>4.3075725032311833</v>
      </c>
      <c r="AJ9320" s="46"/>
      <c r="AK9320" s="25"/>
      <c r="AL9320" s="129">
        <v>9318</v>
      </c>
      <c r="AM9320" s="21">
        <v>0.19261516543326773</v>
      </c>
      <c r="AN9320" s="22">
        <f t="shared" si="1479"/>
        <v>1.4741127622970196</v>
      </c>
      <c r="AO9320" s="22">
        <f t="shared" si="1480"/>
        <v>1.4741127622970196</v>
      </c>
      <c r="AP9320" s="21">
        <v>0.13980795701040427</v>
      </c>
      <c r="AQ9320" s="22">
        <f t="shared" si="1481"/>
        <v>457.015104737147</v>
      </c>
      <c r="AR9320" s="22">
        <f t="shared" si="1482"/>
        <v>457.015104737147</v>
      </c>
      <c r="AS9320" s="23">
        <f t="shared" si="1483"/>
        <v>310.02723565394575</v>
      </c>
      <c r="AT9320" s="23"/>
      <c r="AU9320" s="23"/>
      <c r="AV9320" s="23"/>
      <c r="AW9320" s="23"/>
      <c r="AX9320" s="23"/>
      <c r="AY9320" s="23"/>
      <c r="AZ9320" s="23"/>
      <c r="BA9320" s="23"/>
      <c r="BB9320" s="23"/>
      <c r="BC9320" s="23"/>
      <c r="BD9320" s="23"/>
      <c r="BE9320" s="23"/>
      <c r="BF9320" s="23"/>
      <c r="BG9320" s="23"/>
      <c r="BH9320" s="23"/>
      <c r="BI9320" s="23"/>
      <c r="BJ9320" s="23"/>
      <c r="BK9320" s="23"/>
    </row>
    <row r="9321" spans="28:63">
      <c r="AB9321" s="129">
        <v>9319</v>
      </c>
      <c r="AC9321" s="19">
        <v>6.8146537794371076E-2</v>
      </c>
      <c r="AD9321" s="20">
        <f t="shared" si="1474"/>
        <v>0.76917903497075468</v>
      </c>
      <c r="AE9321" s="22">
        <f t="shared" si="1475"/>
        <v>0.76917903497075468</v>
      </c>
      <c r="AF9321" s="21">
        <v>0.357332760033231</v>
      </c>
      <c r="AG9321" s="22">
        <f t="shared" si="1476"/>
        <v>3.6090983614975993</v>
      </c>
      <c r="AH9321" s="22">
        <f t="shared" si="1477"/>
        <v>3.6090983614975993</v>
      </c>
      <c r="AI9321" s="23">
        <f t="shared" si="1478"/>
        <v>4.6921434378861129</v>
      </c>
      <c r="AJ9321" s="46"/>
      <c r="AK9321" s="25"/>
      <c r="AL9321" s="129">
        <v>9319</v>
      </c>
      <c r="AM9321" s="21">
        <v>0.61908581036662635</v>
      </c>
      <c r="AN9321" s="22">
        <f t="shared" si="1479"/>
        <v>1.7865626635194132</v>
      </c>
      <c r="AO9321" s="22">
        <f t="shared" si="1480"/>
        <v>1.7865626635194132</v>
      </c>
      <c r="AP9321" s="21">
        <v>0.33102394837823224</v>
      </c>
      <c r="AQ9321" s="22">
        <f t="shared" si="1481"/>
        <v>476.95642803149332</v>
      </c>
      <c r="AR9321" s="22">
        <f t="shared" si="1482"/>
        <v>476.95642803149332</v>
      </c>
      <c r="AS9321" s="23">
        <f t="shared" si="1483"/>
        <v>266.96876508765718</v>
      </c>
      <c r="AT9321" s="23"/>
      <c r="AU9321" s="23"/>
      <c r="AV9321" s="23"/>
      <c r="AW9321" s="23"/>
      <c r="AX9321" s="23"/>
      <c r="AY9321" s="23"/>
      <c r="AZ9321" s="23"/>
      <c r="BA9321" s="23"/>
      <c r="BB9321" s="23"/>
      <c r="BC9321" s="23"/>
      <c r="BD9321" s="23"/>
      <c r="BE9321" s="23"/>
      <c r="BF9321" s="23"/>
      <c r="BG9321" s="23"/>
      <c r="BH9321" s="23"/>
      <c r="BI9321" s="23"/>
      <c r="BJ9321" s="23"/>
      <c r="BK9321" s="23"/>
    </row>
    <row r="9322" spans="28:63">
      <c r="AB9322" s="129">
        <v>9320</v>
      </c>
      <c r="AC9322" s="19">
        <v>0.18531371999228852</v>
      </c>
      <c r="AD9322" s="20">
        <f t="shared" si="1474"/>
        <v>0.87898344466430478</v>
      </c>
      <c r="AE9322" s="22">
        <f t="shared" si="1475"/>
        <v>0.87898344466430478</v>
      </c>
      <c r="AF9322" s="21">
        <v>1.9345465926789984E-3</v>
      </c>
      <c r="AG9322" s="22">
        <f t="shared" si="1476"/>
        <v>2.1077370853331105</v>
      </c>
      <c r="AH9322" s="22">
        <f t="shared" si="1477"/>
        <v>2.1077370853331105</v>
      </c>
      <c r="AI9322" s="23">
        <f t="shared" si="1478"/>
        <v>2.3979258063706568</v>
      </c>
      <c r="AJ9322" s="46"/>
      <c r="AK9322" s="25"/>
      <c r="AL9322" s="129">
        <v>9320</v>
      </c>
      <c r="AM9322" s="21">
        <v>0.78507858639649142</v>
      </c>
      <c r="AN9322" s="22">
        <f t="shared" si="1479"/>
        <v>1.889702089445688</v>
      </c>
      <c r="AO9322" s="22">
        <f t="shared" si="1480"/>
        <v>1.889702089445688</v>
      </c>
      <c r="AP9322" s="21">
        <v>0.62813194042917952</v>
      </c>
      <c r="AQ9322" s="22">
        <f t="shared" si="1481"/>
        <v>499.63190425569115</v>
      </c>
      <c r="AR9322" s="22">
        <f t="shared" si="1482"/>
        <v>499.63190425569115</v>
      </c>
      <c r="AS9322" s="23">
        <f t="shared" si="1483"/>
        <v>264.39718040543084</v>
      </c>
      <c r="AT9322" s="23"/>
      <c r="AU9322" s="23"/>
      <c r="AV9322" s="23"/>
      <c r="AW9322" s="23"/>
      <c r="AX9322" s="23"/>
      <c r="AY9322" s="23"/>
      <c r="AZ9322" s="23"/>
      <c r="BA9322" s="23"/>
      <c r="BB9322" s="23"/>
      <c r="BC9322" s="23"/>
      <c r="BD9322" s="23"/>
      <c r="BE9322" s="23"/>
      <c r="BF9322" s="23"/>
      <c r="BG9322" s="23"/>
      <c r="BH9322" s="23"/>
      <c r="BI9322" s="23"/>
      <c r="BJ9322" s="23"/>
      <c r="BK9322" s="23"/>
    </row>
    <row r="9323" spans="28:63">
      <c r="AB9323" s="129">
        <v>9321</v>
      </c>
      <c r="AC9323" s="19">
        <v>0.38609881766000631</v>
      </c>
      <c r="AD9323" s="20">
        <f t="shared" si="1474"/>
        <v>0.7933815665101378</v>
      </c>
      <c r="AE9323" s="22">
        <f t="shared" si="1475"/>
        <v>0.7933815665101378</v>
      </c>
      <c r="AF9323" s="21">
        <v>0.17823847454701791</v>
      </c>
      <c r="AG9323" s="22">
        <f t="shared" si="1476"/>
        <v>3.0348367837915475</v>
      </c>
      <c r="AH9323" s="22">
        <f t="shared" si="1477"/>
        <v>3.0348367837915475</v>
      </c>
      <c r="AI9323" s="23">
        <f t="shared" si="1478"/>
        <v>3.825191952897192</v>
      </c>
      <c r="AJ9323" s="46"/>
      <c r="AK9323" s="25"/>
      <c r="AL9323" s="129">
        <v>9321</v>
      </c>
      <c r="AM9323" s="21">
        <v>0.49232088345574443</v>
      </c>
      <c r="AN9323" s="22">
        <f t="shared" si="1479"/>
        <v>1.7100853596289256</v>
      </c>
      <c r="AO9323" s="22">
        <f t="shared" si="1480"/>
        <v>1.7100853596289256</v>
      </c>
      <c r="AP9323" s="21">
        <v>0.78709372979706704</v>
      </c>
      <c r="AQ9323" s="22">
        <f t="shared" si="1481"/>
        <v>514.32198069105073</v>
      </c>
      <c r="AR9323" s="22">
        <f t="shared" si="1482"/>
        <v>514.32198069105073</v>
      </c>
      <c r="AS9323" s="23">
        <f t="shared" si="1483"/>
        <v>300.75807490840947</v>
      </c>
      <c r="AT9323" s="23"/>
      <c r="AU9323" s="23"/>
      <c r="AV9323" s="23"/>
      <c r="AW9323" s="23"/>
      <c r="AX9323" s="23"/>
      <c r="AY9323" s="23"/>
      <c r="AZ9323" s="23"/>
      <c r="BA9323" s="23"/>
      <c r="BB9323" s="23"/>
      <c r="BC9323" s="23"/>
      <c r="BD9323" s="23"/>
      <c r="BE9323" s="23"/>
      <c r="BF9323" s="23"/>
      <c r="BG9323" s="23"/>
      <c r="BH9323" s="23"/>
      <c r="BI9323" s="23"/>
      <c r="BJ9323" s="23"/>
      <c r="BK9323" s="23"/>
    </row>
    <row r="9324" spans="28:63">
      <c r="AB9324" s="129">
        <v>9322</v>
      </c>
      <c r="AC9324" s="19">
        <v>0.43773626019343426</v>
      </c>
      <c r="AD9324" s="20">
        <f t="shared" si="1474"/>
        <v>0.84524258594055723</v>
      </c>
      <c r="AE9324" s="22">
        <f t="shared" si="1475"/>
        <v>0.84524258594055723</v>
      </c>
      <c r="AF9324" s="21">
        <v>0.26694629788500457</v>
      </c>
      <c r="AG9324" s="22">
        <f t="shared" si="1476"/>
        <v>3.3104785890829049</v>
      </c>
      <c r="AH9324" s="22">
        <f t="shared" si="1477"/>
        <v>3.3104785890829049</v>
      </c>
      <c r="AI9324" s="23">
        <f t="shared" si="1478"/>
        <v>3.9166017474132788</v>
      </c>
      <c r="AJ9324" s="46"/>
      <c r="AK9324" s="25"/>
      <c r="AL9324" s="129">
        <v>9322</v>
      </c>
      <c r="AM9324" s="21">
        <v>0.32371462441234877</v>
      </c>
      <c r="AN9324" s="22">
        <f t="shared" si="1479"/>
        <v>1.5909241363706732</v>
      </c>
      <c r="AO9324" s="22">
        <f t="shared" si="1480"/>
        <v>1.5909241363706732</v>
      </c>
      <c r="AP9324" s="21">
        <v>0.74039319797921754</v>
      </c>
      <c r="AQ9324" s="22">
        <f t="shared" si="1481"/>
        <v>509.56046530940569</v>
      </c>
      <c r="AR9324" s="22">
        <f t="shared" si="1482"/>
        <v>509.56046530940569</v>
      </c>
      <c r="AS9324" s="23">
        <f t="shared" si="1483"/>
        <v>320.29212057329801</v>
      </c>
      <c r="AT9324" s="23"/>
      <c r="AU9324" s="23"/>
      <c r="AV9324" s="23"/>
      <c r="AW9324" s="23"/>
      <c r="AX9324" s="23"/>
      <c r="AY9324" s="23"/>
      <c r="AZ9324" s="23"/>
      <c r="BA9324" s="23"/>
      <c r="BB9324" s="23"/>
      <c r="BC9324" s="23"/>
      <c r="BD9324" s="23"/>
      <c r="BE9324" s="23"/>
      <c r="BF9324" s="23"/>
      <c r="BG9324" s="23"/>
      <c r="BH9324" s="23"/>
      <c r="BI9324" s="23"/>
      <c r="BJ9324" s="23"/>
      <c r="BK9324" s="23"/>
    </row>
    <row r="9325" spans="28:63">
      <c r="AB9325" s="129">
        <v>9323</v>
      </c>
      <c r="AC9325" s="19">
        <v>0.30694049255472744</v>
      </c>
      <c r="AD9325" s="20">
        <f t="shared" si="1474"/>
        <v>0.71794698711121585</v>
      </c>
      <c r="AE9325" s="22">
        <f t="shared" si="1475"/>
        <v>0.71794698711121585</v>
      </c>
      <c r="AF9325" s="21">
        <v>0.36225884680712694</v>
      </c>
      <c r="AG9325" s="22">
        <f t="shared" si="1476"/>
        <v>3.6259590084469728</v>
      </c>
      <c r="AH9325" s="22">
        <f t="shared" si="1477"/>
        <v>3.6259590084469728</v>
      </c>
      <c r="AI9325" s="23">
        <f t="shared" si="1478"/>
        <v>5.0504550803070396</v>
      </c>
      <c r="AJ9325" s="46"/>
      <c r="AK9325" s="25"/>
      <c r="AL9325" s="129">
        <v>9323</v>
      </c>
      <c r="AM9325" s="21">
        <v>0.2293095052630022</v>
      </c>
      <c r="AN9325" s="22">
        <f t="shared" si="1479"/>
        <v>1.5100176566654968</v>
      </c>
      <c r="AO9325" s="22">
        <f t="shared" si="1480"/>
        <v>1.5100176566654968</v>
      </c>
      <c r="AP9325" s="21">
        <v>0.99912203611039518</v>
      </c>
      <c r="AQ9325" s="22">
        <f t="shared" si="1481"/>
        <v>557.0667345639838</v>
      </c>
      <c r="AR9325" s="22">
        <f t="shared" si="1482"/>
        <v>557.0667345639838</v>
      </c>
      <c r="AS9325" s="23">
        <f t="shared" si="1483"/>
        <v>368.9140534913538</v>
      </c>
      <c r="AT9325" s="23"/>
      <c r="AU9325" s="23"/>
      <c r="AV9325" s="23"/>
      <c r="AW9325" s="23"/>
      <c r="AX9325" s="23"/>
      <c r="AY9325" s="23"/>
      <c r="AZ9325" s="23"/>
      <c r="BA9325" s="23"/>
      <c r="BB9325" s="23"/>
      <c r="BC9325" s="23"/>
      <c r="BD9325" s="23"/>
      <c r="BE9325" s="23"/>
      <c r="BF9325" s="23"/>
      <c r="BG9325" s="23"/>
      <c r="BH9325" s="23"/>
      <c r="BI9325" s="23"/>
      <c r="BJ9325" s="23"/>
      <c r="BK9325" s="23"/>
    </row>
    <row r="9326" spans="28:63">
      <c r="AB9326" s="129">
        <v>9324</v>
      </c>
      <c r="AC9326" s="19">
        <v>0.64169202155662552</v>
      </c>
      <c r="AD9326" s="20">
        <f t="shared" si="1474"/>
        <v>1.0781739851380268</v>
      </c>
      <c r="AE9326" s="22">
        <f t="shared" si="1475"/>
        <v>1.0781739851380268</v>
      </c>
      <c r="AF9326" s="21">
        <v>0.63223923386224845</v>
      </c>
      <c r="AG9326" s="22">
        <f t="shared" si="1476"/>
        <v>4.6784306443892296</v>
      </c>
      <c r="AH9326" s="22">
        <f t="shared" si="1477"/>
        <v>4.6784306443892296</v>
      </c>
      <c r="AI9326" s="23">
        <f t="shared" si="1478"/>
        <v>4.3392167765857392</v>
      </c>
      <c r="AJ9326" s="46"/>
      <c r="AK9326" s="25"/>
      <c r="AL9326" s="129">
        <v>9324</v>
      </c>
      <c r="AM9326" s="21">
        <v>0.29264380066520268</v>
      </c>
      <c r="AN9326" s="22">
        <f t="shared" si="1479"/>
        <v>1.5657859208091764</v>
      </c>
      <c r="AO9326" s="22">
        <f t="shared" si="1480"/>
        <v>1.5657859208091764</v>
      </c>
      <c r="AP9326" s="21">
        <v>0.50593904904421194</v>
      </c>
      <c r="AQ9326" s="22">
        <f t="shared" si="1481"/>
        <v>490.41697535054459</v>
      </c>
      <c r="AR9326" s="22">
        <f t="shared" si="1482"/>
        <v>490.41697535054459</v>
      </c>
      <c r="AS9326" s="23">
        <f t="shared" si="1483"/>
        <v>313.20819074494165</v>
      </c>
      <c r="AT9326" s="23"/>
      <c r="AU9326" s="23"/>
      <c r="AV9326" s="23"/>
      <c r="AW9326" s="23"/>
      <c r="AX9326" s="23"/>
      <c r="AY9326" s="23"/>
      <c r="AZ9326" s="23"/>
      <c r="BA9326" s="23"/>
      <c r="BB9326" s="23"/>
      <c r="BC9326" s="23"/>
      <c r="BD9326" s="23"/>
      <c r="BE9326" s="23"/>
      <c r="BF9326" s="23"/>
      <c r="BG9326" s="23"/>
      <c r="BH9326" s="23"/>
      <c r="BI9326" s="23"/>
      <c r="BJ9326" s="23"/>
      <c r="BK9326" s="23"/>
    </row>
    <row r="9327" spans="28:63">
      <c r="AB9327" s="129">
        <v>9325</v>
      </c>
      <c r="AC9327" s="19">
        <v>0.30217702938056989</v>
      </c>
      <c r="AD9327" s="20">
        <f t="shared" si="1474"/>
        <v>0.71354869617189132</v>
      </c>
      <c r="AE9327" s="22">
        <f t="shared" si="1475"/>
        <v>0.71354869617189132</v>
      </c>
      <c r="AF9327" s="21">
        <v>0.43752516922115459</v>
      </c>
      <c r="AG9327" s="22">
        <f t="shared" si="1476"/>
        <v>3.892172724740564</v>
      </c>
      <c r="AH9327" s="22">
        <f t="shared" si="1477"/>
        <v>3.892172724740564</v>
      </c>
      <c r="AI9327" s="23">
        <f t="shared" si="1478"/>
        <v>5.4546700815538367</v>
      </c>
      <c r="AJ9327" s="46"/>
      <c r="AK9327" s="25"/>
      <c r="AL9327" s="129">
        <v>9325</v>
      </c>
      <c r="AM9327" s="21">
        <v>0.85865255451081512</v>
      </c>
      <c r="AN9327" s="22">
        <f t="shared" si="1479"/>
        <v>1.9483580806400596</v>
      </c>
      <c r="AO9327" s="22">
        <f t="shared" si="1480"/>
        <v>1.9483580806400596</v>
      </c>
      <c r="AP9327" s="21">
        <v>0.72826545095273287</v>
      </c>
      <c r="AQ9327" s="22">
        <f t="shared" si="1481"/>
        <v>508.3957503623663</v>
      </c>
      <c r="AR9327" s="22">
        <f t="shared" si="1482"/>
        <v>508.3957503623663</v>
      </c>
      <c r="AS9327" s="23">
        <f t="shared" si="1483"/>
        <v>260.93547968110261</v>
      </c>
      <c r="AT9327" s="23"/>
      <c r="AU9327" s="23"/>
      <c r="AV9327" s="23"/>
      <c r="AW9327" s="23"/>
      <c r="AX9327" s="23"/>
      <c r="AY9327" s="23"/>
      <c r="AZ9327" s="23"/>
      <c r="BA9327" s="23"/>
      <c r="BB9327" s="23"/>
      <c r="BC9327" s="23"/>
      <c r="BD9327" s="23"/>
      <c r="BE9327" s="23"/>
      <c r="BF9327" s="23"/>
      <c r="BG9327" s="23"/>
      <c r="BH9327" s="23"/>
      <c r="BI9327" s="23"/>
      <c r="BJ9327" s="23"/>
      <c r="BK9327" s="23"/>
    </row>
    <row r="9328" spans="28:63">
      <c r="AB9328" s="129">
        <v>9326</v>
      </c>
      <c r="AC9328" s="19">
        <v>0.29436222482491936</v>
      </c>
      <c r="AD9328" s="20">
        <f t="shared" si="1474"/>
        <v>0.70636537321961668</v>
      </c>
      <c r="AE9328" s="22">
        <f t="shared" si="1475"/>
        <v>0.70636537321961668</v>
      </c>
      <c r="AF9328" s="21">
        <v>0.40056260506045904</v>
      </c>
      <c r="AG9328" s="22">
        <f t="shared" si="1476"/>
        <v>3.7593488886509148</v>
      </c>
      <c r="AH9328" s="22">
        <f t="shared" si="1477"/>
        <v>3.7593488886509148</v>
      </c>
      <c r="AI9328" s="23">
        <f t="shared" si="1478"/>
        <v>5.3221024574233944</v>
      </c>
      <c r="AJ9328" s="46"/>
      <c r="AK9328" s="25"/>
      <c r="AL9328" s="129">
        <v>9326</v>
      </c>
      <c r="AM9328" s="21">
        <v>0.33872949910371508</v>
      </c>
      <c r="AN9328" s="22">
        <f t="shared" si="1479"/>
        <v>1.6026389461925277</v>
      </c>
      <c r="AO9328" s="22">
        <f t="shared" si="1480"/>
        <v>1.6026389461925277</v>
      </c>
      <c r="AP9328" s="21">
        <v>0.13787328023710699</v>
      </c>
      <c r="AQ9328" s="22">
        <f t="shared" si="1481"/>
        <v>456.75810313826935</v>
      </c>
      <c r="AR9328" s="22">
        <f t="shared" si="1482"/>
        <v>456.75810313826935</v>
      </c>
      <c r="AS9328" s="23">
        <f t="shared" si="1483"/>
        <v>285.00374599245401</v>
      </c>
      <c r="AT9328" s="23"/>
      <c r="AU9328" s="23"/>
      <c r="AV9328" s="23"/>
      <c r="AW9328" s="23"/>
      <c r="AX9328" s="23"/>
      <c r="AY9328" s="23"/>
      <c r="AZ9328" s="23"/>
      <c r="BA9328" s="23"/>
      <c r="BB9328" s="23"/>
      <c r="BC9328" s="23"/>
      <c r="BD9328" s="23"/>
      <c r="BE9328" s="23"/>
      <c r="BF9328" s="23"/>
      <c r="BG9328" s="23"/>
      <c r="BH9328" s="23"/>
      <c r="BI9328" s="23"/>
      <c r="BJ9328" s="23"/>
      <c r="BK9328" s="23"/>
    </row>
    <row r="9329" spans="28:63">
      <c r="AB9329" s="129">
        <v>9327</v>
      </c>
      <c r="AC9329" s="19">
        <v>8.323087487805314E-2</v>
      </c>
      <c r="AD9329" s="20">
        <f t="shared" si="1474"/>
        <v>0.78696782463510218</v>
      </c>
      <c r="AE9329" s="22">
        <f t="shared" si="1475"/>
        <v>0.78696782463510218</v>
      </c>
      <c r="AF9329" s="21">
        <v>0.4747402007798821</v>
      </c>
      <c r="AG9329" s="22">
        <f t="shared" si="1476"/>
        <v>4.0303912061005889</v>
      </c>
      <c r="AH9329" s="22">
        <f t="shared" si="1477"/>
        <v>4.0303912061005889</v>
      </c>
      <c r="AI9329" s="23">
        <f t="shared" si="1478"/>
        <v>5.121418029980302</v>
      </c>
      <c r="AJ9329" s="46"/>
      <c r="AK9329" s="25"/>
      <c r="AL9329" s="129">
        <v>9327</v>
      </c>
      <c r="AM9329" s="21">
        <v>0.99939701805536774</v>
      </c>
      <c r="AN9329" s="22">
        <f t="shared" si="1479"/>
        <v>2.1835641881491892</v>
      </c>
      <c r="AO9329" s="22">
        <f t="shared" si="1480"/>
        <v>2.1835641881491892</v>
      </c>
      <c r="AP9329" s="21">
        <v>0.63734757797328689</v>
      </c>
      <c r="AQ9329" s="22">
        <f t="shared" si="1481"/>
        <v>500.38461829475727</v>
      </c>
      <c r="AR9329" s="22">
        <f t="shared" si="1482"/>
        <v>500.38461829475727</v>
      </c>
      <c r="AS9329" s="23">
        <f t="shared" si="1483"/>
        <v>229.15956444536135</v>
      </c>
      <c r="AT9329" s="23"/>
      <c r="AU9329" s="23"/>
      <c r="AV9329" s="23"/>
      <c r="AW9329" s="23"/>
      <c r="AX9329" s="23"/>
      <c r="AY9329" s="23"/>
      <c r="AZ9329" s="23"/>
      <c r="BA9329" s="23"/>
      <c r="BB9329" s="23"/>
      <c r="BC9329" s="23"/>
      <c r="BD9329" s="23"/>
      <c r="BE9329" s="23"/>
      <c r="BF9329" s="23"/>
      <c r="BG9329" s="23"/>
      <c r="BH9329" s="23"/>
      <c r="BI9329" s="23"/>
      <c r="BJ9329" s="23"/>
      <c r="BK9329" s="23"/>
    </row>
    <row r="9330" spans="28:63">
      <c r="AB9330" s="129">
        <v>9328</v>
      </c>
      <c r="AC9330" s="19">
        <v>0.74065189909439555</v>
      </c>
      <c r="AD9330" s="20">
        <f t="shared" si="1474"/>
        <v>1.2157360418151733</v>
      </c>
      <c r="AE9330" s="22">
        <f t="shared" si="1475"/>
        <v>1.2157360418151733</v>
      </c>
      <c r="AF9330" s="21">
        <v>0.40629073852534048</v>
      </c>
      <c r="AG9330" s="22">
        <f t="shared" si="1476"/>
        <v>3.7796590369687211</v>
      </c>
      <c r="AH9330" s="22">
        <f t="shared" si="1477"/>
        <v>3.7796590369687211</v>
      </c>
      <c r="AI9330" s="23">
        <f t="shared" si="1478"/>
        <v>3.1089470962178956</v>
      </c>
      <c r="AJ9330" s="46"/>
      <c r="AK9330" s="25"/>
      <c r="AL9330" s="129">
        <v>9328</v>
      </c>
      <c r="AM9330" s="21">
        <v>0.56003150252690281</v>
      </c>
      <c r="AN9330" s="22">
        <f t="shared" si="1479"/>
        <v>1.7520189012503253</v>
      </c>
      <c r="AO9330" s="22">
        <f t="shared" si="1480"/>
        <v>1.7520189012503253</v>
      </c>
      <c r="AP9330" s="21">
        <v>0.97464619056956536</v>
      </c>
      <c r="AQ9330" s="22">
        <f t="shared" si="1481"/>
        <v>544.23715341639524</v>
      </c>
      <c r="AR9330" s="22">
        <f t="shared" si="1482"/>
        <v>544.23715341639524</v>
      </c>
      <c r="AS9330" s="23">
        <f t="shared" si="1483"/>
        <v>310.63429340174429</v>
      </c>
      <c r="AT9330" s="23"/>
      <c r="AU9330" s="23"/>
      <c r="AV9330" s="23"/>
      <c r="AW9330" s="23"/>
      <c r="AX9330" s="23"/>
      <c r="AY9330" s="23"/>
      <c r="AZ9330" s="23"/>
      <c r="BA9330" s="23"/>
      <c r="BB9330" s="23"/>
      <c r="BC9330" s="23"/>
      <c r="BD9330" s="23"/>
      <c r="BE9330" s="23"/>
      <c r="BF9330" s="23"/>
      <c r="BG9330" s="23"/>
      <c r="BH9330" s="23"/>
      <c r="BI9330" s="23"/>
      <c r="BJ9330" s="23"/>
      <c r="BK9330" s="23"/>
    </row>
    <row r="9331" spans="28:63">
      <c r="AB9331" s="129">
        <v>9329</v>
      </c>
      <c r="AC9331" s="19">
        <v>0.30254906060171827</v>
      </c>
      <c r="AD9331" s="20">
        <f t="shared" si="1474"/>
        <v>0.71389166557518768</v>
      </c>
      <c r="AE9331" s="22">
        <f t="shared" si="1475"/>
        <v>0.71389166557518768</v>
      </c>
      <c r="AF9331" s="21">
        <v>0.78916096071792596</v>
      </c>
      <c r="AG9331" s="22">
        <f t="shared" si="1476"/>
        <v>5.485010700129676</v>
      </c>
      <c r="AH9331" s="22">
        <f t="shared" si="1477"/>
        <v>5.485010700129676</v>
      </c>
      <c r="AI9331" s="23">
        <f t="shared" si="1478"/>
        <v>7.6832535868174947</v>
      </c>
      <c r="AJ9331" s="46"/>
      <c r="AK9331" s="25"/>
      <c r="AL9331" s="129">
        <v>9329</v>
      </c>
      <c r="AM9331" s="21">
        <v>0.51527680148389887</v>
      </c>
      <c r="AN9331" s="22">
        <f t="shared" si="1479"/>
        <v>1.7246077975921608</v>
      </c>
      <c r="AO9331" s="22">
        <f t="shared" si="1480"/>
        <v>1.7246077975921608</v>
      </c>
      <c r="AP9331" s="21">
        <v>0.12361435768795126</v>
      </c>
      <c r="AQ9331" s="22">
        <f t="shared" si="1481"/>
        <v>454.80546947452257</v>
      </c>
      <c r="AR9331" s="22">
        <f t="shared" si="1482"/>
        <v>454.80546947452257</v>
      </c>
      <c r="AS9331" s="23">
        <f t="shared" si="1483"/>
        <v>263.71530391402996</v>
      </c>
      <c r="AT9331" s="23"/>
      <c r="AU9331" s="23"/>
      <c r="AV9331" s="23"/>
      <c r="AW9331" s="23"/>
      <c r="AX9331" s="23"/>
      <c r="AY9331" s="23"/>
      <c r="AZ9331" s="23"/>
      <c r="BA9331" s="23"/>
      <c r="BB9331" s="23"/>
      <c r="BC9331" s="23"/>
      <c r="BD9331" s="23"/>
      <c r="BE9331" s="23"/>
      <c r="BF9331" s="23"/>
      <c r="BG9331" s="23"/>
      <c r="BH9331" s="23"/>
      <c r="BI9331" s="23"/>
      <c r="BJ9331" s="23"/>
      <c r="BK9331" s="23"/>
    </row>
    <row r="9332" spans="28:63">
      <c r="AB9332" s="129">
        <v>9330</v>
      </c>
      <c r="AC9332" s="19">
        <v>0.39159897515449593</v>
      </c>
      <c r="AD9332" s="20">
        <f t="shared" si="1474"/>
        <v>0.798798988293967</v>
      </c>
      <c r="AE9332" s="22">
        <f t="shared" si="1475"/>
        <v>0.798798988293967</v>
      </c>
      <c r="AF9332" s="21">
        <v>0.73148223061482531</v>
      </c>
      <c r="AG9332" s="22">
        <f t="shared" si="1476"/>
        <v>5.1617728981712467</v>
      </c>
      <c r="AH9332" s="22">
        <f t="shared" si="1477"/>
        <v>5.1617728981712467</v>
      </c>
      <c r="AI9332" s="23">
        <f t="shared" si="1478"/>
        <v>6.4619171704204215</v>
      </c>
      <c r="AJ9332" s="46"/>
      <c r="AK9332" s="25"/>
      <c r="AL9332" s="129">
        <v>9330</v>
      </c>
      <c r="AM9332" s="21">
        <v>0.91987398442411372</v>
      </c>
      <c r="AN9332" s="22">
        <f t="shared" si="1479"/>
        <v>2.0105364019712573</v>
      </c>
      <c r="AO9332" s="22">
        <f t="shared" si="1480"/>
        <v>2.0105364019712573</v>
      </c>
      <c r="AP9332" s="21">
        <v>0.561291535454715</v>
      </c>
      <c r="AQ9332" s="22">
        <f t="shared" si="1481"/>
        <v>494.43062488826212</v>
      </c>
      <c r="AR9332" s="22">
        <f t="shared" si="1482"/>
        <v>494.43062488826212</v>
      </c>
      <c r="AS9332" s="23">
        <f t="shared" si="1483"/>
        <v>245.91975773405099</v>
      </c>
      <c r="AT9332" s="23"/>
      <c r="AU9332" s="23"/>
      <c r="AV9332" s="23"/>
      <c r="AW9332" s="23"/>
      <c r="AX9332" s="23"/>
      <c r="AY9332" s="23"/>
      <c r="AZ9332" s="23"/>
      <c r="BA9332" s="23"/>
      <c r="BB9332" s="23"/>
      <c r="BC9332" s="23"/>
      <c r="BD9332" s="23"/>
      <c r="BE9332" s="23"/>
      <c r="BF9332" s="23"/>
      <c r="BG9332" s="23"/>
      <c r="BH9332" s="23"/>
      <c r="BI9332" s="23"/>
      <c r="BJ9332" s="23"/>
      <c r="BK9332" s="23"/>
    </row>
    <row r="9333" spans="28:63">
      <c r="AB9333" s="129">
        <v>9331</v>
      </c>
      <c r="AC9333" s="19">
        <v>5.5623290736144693E-2</v>
      </c>
      <c r="AD9333" s="20">
        <f t="shared" si="1474"/>
        <v>0.75284561527626748</v>
      </c>
      <c r="AE9333" s="22">
        <f t="shared" si="1475"/>
        <v>0.75284561527626748</v>
      </c>
      <c r="AF9333" s="21">
        <v>6.0611367296664609E-3</v>
      </c>
      <c r="AG9333" s="22">
        <f t="shared" si="1476"/>
        <v>2.1907008662224658</v>
      </c>
      <c r="AH9333" s="22">
        <f t="shared" si="1477"/>
        <v>2.1907008662224658</v>
      </c>
      <c r="AI9333" s="23">
        <f t="shared" si="1478"/>
        <v>2.9098939035708629</v>
      </c>
      <c r="AJ9333" s="46"/>
      <c r="AK9333" s="25"/>
      <c r="AL9333" s="129">
        <v>9331</v>
      </c>
      <c r="AM9333" s="21">
        <v>0.26326220659951527</v>
      </c>
      <c r="AN9333" s="22">
        <f t="shared" si="1479"/>
        <v>1.5407544285211474</v>
      </c>
      <c r="AO9333" s="22">
        <f t="shared" si="1480"/>
        <v>1.5407544285211474</v>
      </c>
      <c r="AP9333" s="21">
        <v>0.14510298323686455</v>
      </c>
      <c r="AQ9333" s="22">
        <f t="shared" si="1481"/>
        <v>457.70953772881967</v>
      </c>
      <c r="AR9333" s="22">
        <f t="shared" si="1482"/>
        <v>457.70953772881967</v>
      </c>
      <c r="AS9333" s="23">
        <f t="shared" si="1483"/>
        <v>297.06845507375249</v>
      </c>
      <c r="AT9333" s="23"/>
      <c r="AU9333" s="23"/>
      <c r="AV9333" s="23"/>
      <c r="AW9333" s="23"/>
      <c r="AX9333" s="23"/>
      <c r="AY9333" s="23"/>
      <c r="AZ9333" s="23"/>
      <c r="BA9333" s="23"/>
      <c r="BB9333" s="23"/>
      <c r="BC9333" s="23"/>
      <c r="BD9333" s="23"/>
      <c r="BE9333" s="23"/>
      <c r="BF9333" s="23"/>
      <c r="BG9333" s="23"/>
      <c r="BH9333" s="23"/>
      <c r="BI9333" s="23"/>
      <c r="BJ9333" s="23"/>
      <c r="BK9333" s="23"/>
    </row>
    <row r="9334" spans="28:63">
      <c r="AB9334" s="129">
        <v>9332</v>
      </c>
      <c r="AC9334" s="19">
        <v>0.4716017000191699</v>
      </c>
      <c r="AD9334" s="20">
        <f t="shared" si="1474"/>
        <v>0.88055843911594178</v>
      </c>
      <c r="AE9334" s="22">
        <f t="shared" si="1475"/>
        <v>0.88055843911594178</v>
      </c>
      <c r="AF9334" s="21">
        <v>0.50499868627616673</v>
      </c>
      <c r="AG9334" s="22">
        <f t="shared" si="1476"/>
        <v>4.1464251127407685</v>
      </c>
      <c r="AH9334" s="22">
        <f t="shared" si="1477"/>
        <v>4.1464251127407685</v>
      </c>
      <c r="AI9334" s="23">
        <f t="shared" si="1478"/>
        <v>4.7088585249420509</v>
      </c>
      <c r="AJ9334" s="46"/>
      <c r="AK9334" s="25"/>
      <c r="AL9334" s="129">
        <v>9332</v>
      </c>
      <c r="AM9334" s="21">
        <v>0.92344316439016427</v>
      </c>
      <c r="AN9334" s="22">
        <f t="shared" si="1479"/>
        <v>2.0148042593545781</v>
      </c>
      <c r="AO9334" s="22">
        <f t="shared" si="1480"/>
        <v>2.0148042593545781</v>
      </c>
      <c r="AP9334" s="21">
        <v>0.45930688809526266</v>
      </c>
      <c r="AQ9334" s="22">
        <f t="shared" si="1481"/>
        <v>487.09103891976611</v>
      </c>
      <c r="AR9334" s="22">
        <f t="shared" si="1482"/>
        <v>487.09103891976611</v>
      </c>
      <c r="AS9334" s="23">
        <f t="shared" si="1483"/>
        <v>241.7560101226909</v>
      </c>
      <c r="AT9334" s="23"/>
      <c r="AU9334" s="23"/>
      <c r="AV9334" s="23"/>
      <c r="AW9334" s="23"/>
      <c r="AX9334" s="23"/>
      <c r="AY9334" s="23"/>
      <c r="AZ9334" s="23"/>
      <c r="BA9334" s="23"/>
      <c r="BB9334" s="23"/>
      <c r="BC9334" s="23"/>
      <c r="BD9334" s="23"/>
      <c r="BE9334" s="23"/>
      <c r="BF9334" s="23"/>
      <c r="BG9334" s="23"/>
      <c r="BH9334" s="23"/>
      <c r="BI9334" s="23"/>
      <c r="BJ9334" s="23"/>
      <c r="BK9334" s="23"/>
    </row>
    <row r="9335" spans="28:63">
      <c r="AB9335" s="129">
        <v>9333</v>
      </c>
      <c r="AC9335" s="19">
        <v>0.84301237158745412</v>
      </c>
      <c r="AD9335" s="20">
        <f t="shared" si="1474"/>
        <v>1.3898263693478765</v>
      </c>
      <c r="AE9335" s="22">
        <f t="shared" si="1475"/>
        <v>1.3898263693478765</v>
      </c>
      <c r="AF9335" s="21">
        <v>0.85445275189993763</v>
      </c>
      <c r="AG9335" s="22">
        <f t="shared" si="1476"/>
        <v>5.9104025643675122</v>
      </c>
      <c r="AH9335" s="22">
        <f t="shared" si="1477"/>
        <v>5.9104025643675122</v>
      </c>
      <c r="AI9335" s="23">
        <f t="shared" si="1478"/>
        <v>4.2526193880899994</v>
      </c>
      <c r="AJ9335" s="46"/>
      <c r="AK9335" s="25"/>
      <c r="AL9335" s="129">
        <v>9333</v>
      </c>
      <c r="AM9335" s="21">
        <v>0.36975278445781501</v>
      </c>
      <c r="AN9335" s="22">
        <f t="shared" si="1479"/>
        <v>1.6260482079329464</v>
      </c>
      <c r="AO9335" s="22">
        <f t="shared" si="1480"/>
        <v>1.6260482079329464</v>
      </c>
      <c r="AP9335" s="21">
        <v>0.21903622367889719</v>
      </c>
      <c r="AQ9335" s="22">
        <f t="shared" si="1481"/>
        <v>466.33092910846051</v>
      </c>
      <c r="AR9335" s="22">
        <f t="shared" si="1482"/>
        <v>466.33092910846051</v>
      </c>
      <c r="AS9335" s="23">
        <f t="shared" si="1483"/>
        <v>286.78788662807631</v>
      </c>
      <c r="AT9335" s="23"/>
      <c r="AU9335" s="23"/>
      <c r="AV9335" s="23"/>
      <c r="AW9335" s="23"/>
      <c r="AX9335" s="23"/>
      <c r="AY9335" s="23"/>
      <c r="AZ9335" s="23"/>
      <c r="BA9335" s="23"/>
      <c r="BB9335" s="23"/>
      <c r="BC9335" s="23"/>
      <c r="BD9335" s="23"/>
      <c r="BE9335" s="23"/>
      <c r="BF9335" s="23"/>
      <c r="BG9335" s="23"/>
      <c r="BH9335" s="23"/>
      <c r="BI9335" s="23"/>
      <c r="BJ9335" s="23"/>
      <c r="BK9335" s="23"/>
    </row>
    <row r="9336" spans="28:63">
      <c r="AB9336" s="129">
        <v>9334</v>
      </c>
      <c r="AC9336" s="19">
        <v>0.72174286808803301</v>
      </c>
      <c r="AD9336" s="20">
        <f t="shared" si="1474"/>
        <v>1.1876487126603288</v>
      </c>
      <c r="AE9336" s="22">
        <f t="shared" si="1475"/>
        <v>1.1876487126603288</v>
      </c>
      <c r="AF9336" s="21">
        <v>0.33811570646081779</v>
      </c>
      <c r="AG9336" s="22">
        <f t="shared" si="1476"/>
        <v>3.5439334827478772</v>
      </c>
      <c r="AH9336" s="22">
        <f t="shared" si="1477"/>
        <v>3.5439334827478772</v>
      </c>
      <c r="AI9336" s="23">
        <f t="shared" si="1478"/>
        <v>2.9839913477525513</v>
      </c>
      <c r="AJ9336" s="46"/>
      <c r="AK9336" s="25"/>
      <c r="AL9336" s="129">
        <v>9334</v>
      </c>
      <c r="AM9336" s="21">
        <v>0.92529503175005412</v>
      </c>
      <c r="AN9336" s="22">
        <f t="shared" si="1479"/>
        <v>2.0170578622187447</v>
      </c>
      <c r="AO9336" s="22">
        <f t="shared" si="1480"/>
        <v>2.0170578622187447</v>
      </c>
      <c r="AP9336" s="21">
        <v>0.51084136233456956</v>
      </c>
      <c r="AQ9336" s="22">
        <f t="shared" si="1481"/>
        <v>490.76305430536945</v>
      </c>
      <c r="AR9336" s="22">
        <f t="shared" si="1482"/>
        <v>490.76305430536945</v>
      </c>
      <c r="AS9336" s="23">
        <f t="shared" si="1483"/>
        <v>243.30638376706491</v>
      </c>
      <c r="AT9336" s="23"/>
      <c r="AU9336" s="23"/>
      <c r="AV9336" s="23"/>
      <c r="AW9336" s="23"/>
      <c r="AX9336" s="23"/>
      <c r="AY9336" s="23"/>
      <c r="AZ9336" s="23"/>
      <c r="BA9336" s="23"/>
      <c r="BB9336" s="23"/>
      <c r="BC9336" s="23"/>
      <c r="BD9336" s="23"/>
      <c r="BE9336" s="23"/>
      <c r="BF9336" s="23"/>
      <c r="BG9336" s="23"/>
      <c r="BH9336" s="23"/>
      <c r="BI9336" s="23"/>
      <c r="BJ9336" s="23"/>
      <c r="BK9336" s="23"/>
    </row>
    <row r="9337" spans="28:63">
      <c r="AB9337" s="129">
        <v>9335</v>
      </c>
      <c r="AC9337" s="19">
        <v>0.81056606748041149</v>
      </c>
      <c r="AD9337" s="20">
        <f t="shared" si="1474"/>
        <v>1.3297302674568572</v>
      </c>
      <c r="AE9337" s="22">
        <f t="shared" si="1475"/>
        <v>1.3297302674568572</v>
      </c>
      <c r="AF9337" s="21">
        <v>0.61658593563481601</v>
      </c>
      <c r="AG9337" s="22">
        <f t="shared" si="1476"/>
        <v>4.6084779329988841</v>
      </c>
      <c r="AH9337" s="22">
        <f t="shared" si="1477"/>
        <v>4.6084779329988841</v>
      </c>
      <c r="AI9337" s="23">
        <f t="shared" si="1478"/>
        <v>3.465723873318094</v>
      </c>
      <c r="AJ9337" s="46"/>
      <c r="AK9337" s="25"/>
      <c r="AL9337" s="129">
        <v>9335</v>
      </c>
      <c r="AM9337" s="21">
        <v>0.19944428173878281</v>
      </c>
      <c r="AN9337" s="22">
        <f t="shared" si="1479"/>
        <v>1.4810384879212399</v>
      </c>
      <c r="AO9337" s="22">
        <f t="shared" si="1480"/>
        <v>1.4810384879212399</v>
      </c>
      <c r="AP9337" s="21">
        <v>0.26459749193961024</v>
      </c>
      <c r="AQ9337" s="22">
        <f t="shared" si="1481"/>
        <v>470.92205240372959</v>
      </c>
      <c r="AR9337" s="22">
        <f t="shared" si="1482"/>
        <v>470.92205240372959</v>
      </c>
      <c r="AS9337" s="23">
        <f t="shared" si="1483"/>
        <v>317.96746421135055</v>
      </c>
      <c r="AT9337" s="23"/>
      <c r="AU9337" s="23"/>
      <c r="AV9337" s="23"/>
      <c r="AW9337" s="23"/>
      <c r="AX9337" s="23"/>
      <c r="AY9337" s="23"/>
      <c r="AZ9337" s="23"/>
      <c r="BA9337" s="23"/>
      <c r="BB9337" s="23"/>
      <c r="BC9337" s="23"/>
      <c r="BD9337" s="23"/>
      <c r="BE9337" s="23"/>
      <c r="BF9337" s="23"/>
      <c r="BG9337" s="23"/>
      <c r="BH9337" s="23"/>
      <c r="BI9337" s="23"/>
      <c r="BJ9337" s="23"/>
      <c r="BK9337" s="23"/>
    </row>
    <row r="9338" spans="28:63">
      <c r="AB9338" s="129">
        <v>9336</v>
      </c>
      <c r="AC9338" s="19">
        <v>0.6695746189862839</v>
      </c>
      <c r="AD9338" s="20">
        <f t="shared" si="1474"/>
        <v>1.1147673562209033</v>
      </c>
      <c r="AE9338" s="22">
        <f t="shared" si="1475"/>
        <v>1.1147673562209033</v>
      </c>
      <c r="AF9338" s="21">
        <v>0.11111197937887207</v>
      </c>
      <c r="AG9338" s="22">
        <f t="shared" si="1476"/>
        <v>2.8164997711409554</v>
      </c>
      <c r="AH9338" s="22">
        <f t="shared" si="1477"/>
        <v>2.8164997711409554</v>
      </c>
      <c r="AI9338" s="23">
        <f t="shared" si="1478"/>
        <v>2.526535922875405</v>
      </c>
      <c r="AJ9338" s="46"/>
      <c r="AK9338" s="25"/>
      <c r="AL9338" s="129">
        <v>9336</v>
      </c>
      <c r="AM9338" s="21">
        <v>0.92064128953168789</v>
      </c>
      <c r="AN9338" s="22">
        <f t="shared" si="1479"/>
        <v>2.0114457576987359</v>
      </c>
      <c r="AO9338" s="22">
        <f t="shared" si="1480"/>
        <v>2.0114457576987359</v>
      </c>
      <c r="AP9338" s="21">
        <v>0.42551636853937369</v>
      </c>
      <c r="AQ9338" s="22">
        <f t="shared" si="1481"/>
        <v>484.57600492199765</v>
      </c>
      <c r="AR9338" s="22">
        <f t="shared" si="1482"/>
        <v>484.57600492199765</v>
      </c>
      <c r="AS9338" s="23">
        <f t="shared" si="1483"/>
        <v>240.90930767946415</v>
      </c>
      <c r="AT9338" s="23"/>
      <c r="AU9338" s="23"/>
      <c r="AV9338" s="23"/>
      <c r="AW9338" s="23"/>
      <c r="AX9338" s="23"/>
      <c r="AY9338" s="23"/>
      <c r="AZ9338" s="23"/>
      <c r="BA9338" s="23"/>
      <c r="BB9338" s="23"/>
      <c r="BC9338" s="23"/>
      <c r="BD9338" s="23"/>
      <c r="BE9338" s="23"/>
      <c r="BF9338" s="23"/>
      <c r="BG9338" s="23"/>
      <c r="BH9338" s="23"/>
      <c r="BI9338" s="23"/>
      <c r="BJ9338" s="23"/>
      <c r="BK9338" s="23"/>
    </row>
    <row r="9339" spans="28:63">
      <c r="AB9339" s="129">
        <v>9337</v>
      </c>
      <c r="AC9339" s="19">
        <v>0.72260251387807928</v>
      </c>
      <c r="AD9339" s="20">
        <f t="shared" si="1474"/>
        <v>1.18890451974706</v>
      </c>
      <c r="AE9339" s="22">
        <f t="shared" si="1475"/>
        <v>1.18890451974706</v>
      </c>
      <c r="AF9339" s="21">
        <v>0.8882602171897791</v>
      </c>
      <c r="AG9339" s="22">
        <f t="shared" si="1476"/>
        <v>6.1691003620332907</v>
      </c>
      <c r="AH9339" s="22">
        <f t="shared" si="1477"/>
        <v>6.1691003620332907</v>
      </c>
      <c r="AI9339" s="23">
        <f t="shared" si="1478"/>
        <v>5.1888947005986399</v>
      </c>
      <c r="AJ9339" s="46"/>
      <c r="AK9339" s="25"/>
      <c r="AL9339" s="129">
        <v>9337</v>
      </c>
      <c r="AM9339" s="21">
        <v>0.38807602952775355</v>
      </c>
      <c r="AN9339" s="22">
        <f t="shared" si="1479"/>
        <v>1.6394144351115554</v>
      </c>
      <c r="AO9339" s="22">
        <f t="shared" si="1480"/>
        <v>1.6394144351115554</v>
      </c>
      <c r="AP9339" s="21">
        <v>0.34533572473576635</v>
      </c>
      <c r="AQ9339" s="22">
        <f t="shared" si="1481"/>
        <v>478.17465171713974</v>
      </c>
      <c r="AR9339" s="22">
        <f t="shared" si="1482"/>
        <v>478.17465171713974</v>
      </c>
      <c r="AS9339" s="23">
        <f t="shared" si="1483"/>
        <v>291.67405231771181</v>
      </c>
      <c r="AT9339" s="23"/>
      <c r="AU9339" s="23"/>
      <c r="AV9339" s="23"/>
      <c r="AW9339" s="23"/>
      <c r="AX9339" s="23"/>
      <c r="AY9339" s="23"/>
      <c r="AZ9339" s="23"/>
      <c r="BA9339" s="23"/>
      <c r="BB9339" s="23"/>
      <c r="BC9339" s="23"/>
      <c r="BD9339" s="23"/>
      <c r="BE9339" s="23"/>
      <c r="BF9339" s="23"/>
      <c r="BG9339" s="23"/>
      <c r="BH9339" s="23"/>
      <c r="BI9339" s="23"/>
      <c r="BJ9339" s="23"/>
      <c r="BK9339" s="23"/>
    </row>
    <row r="9340" spans="28:63">
      <c r="AB9340" s="129">
        <v>9338</v>
      </c>
      <c r="AC9340" s="19">
        <v>0.13350642254608414</v>
      </c>
      <c r="AD9340" s="20">
        <f t="shared" si="1474"/>
        <v>0.83679674294498929</v>
      </c>
      <c r="AE9340" s="22">
        <f t="shared" si="1475"/>
        <v>0.83679674294498929</v>
      </c>
      <c r="AF9340" s="21">
        <v>4.9017176172880816E-3</v>
      </c>
      <c r="AG9340" s="22">
        <f t="shared" si="1476"/>
        <v>2.1714943314040687</v>
      </c>
      <c r="AH9340" s="22">
        <f t="shared" si="1477"/>
        <v>2.1714943314040687</v>
      </c>
      <c r="AI9340" s="23">
        <f t="shared" si="1478"/>
        <v>2.5950081064629837</v>
      </c>
      <c r="AJ9340" s="46"/>
      <c r="AK9340" s="25"/>
      <c r="AL9340" s="129">
        <v>9338</v>
      </c>
      <c r="AM9340" s="21">
        <v>0.6359924204469769</v>
      </c>
      <c r="AN9340" s="22">
        <f t="shared" si="1479"/>
        <v>1.7961454376371062</v>
      </c>
      <c r="AO9340" s="22">
        <f t="shared" si="1480"/>
        <v>1.7961454376371062</v>
      </c>
      <c r="AP9340" s="21">
        <v>0.21964631756488895</v>
      </c>
      <c r="AQ9340" s="22">
        <f t="shared" si="1481"/>
        <v>466.39540830875308</v>
      </c>
      <c r="AR9340" s="22">
        <f t="shared" si="1482"/>
        <v>466.39540830875308</v>
      </c>
      <c r="AS9340" s="23">
        <f t="shared" si="1483"/>
        <v>259.66461208303542</v>
      </c>
      <c r="AT9340" s="23"/>
      <c r="AU9340" s="23"/>
      <c r="AV9340" s="23"/>
      <c r="AW9340" s="23"/>
      <c r="AX9340" s="23"/>
      <c r="AY9340" s="23"/>
      <c r="AZ9340" s="23"/>
      <c r="BA9340" s="23"/>
      <c r="BB9340" s="23"/>
      <c r="BC9340" s="23"/>
      <c r="BD9340" s="23"/>
      <c r="BE9340" s="23"/>
      <c r="BF9340" s="23"/>
      <c r="BG9340" s="23"/>
      <c r="BH9340" s="23"/>
      <c r="BI9340" s="23"/>
      <c r="BJ9340" s="23"/>
      <c r="BK9340" s="23"/>
    </row>
    <row r="9341" spans="28:63">
      <c r="AB9341" s="129">
        <v>9339</v>
      </c>
      <c r="AC9341" s="19">
        <v>0.20429655275733161</v>
      </c>
      <c r="AD9341" s="20">
        <f t="shared" si="1474"/>
        <v>0.89292414062019421</v>
      </c>
      <c r="AE9341" s="22">
        <f t="shared" si="1475"/>
        <v>0.89292414062019421</v>
      </c>
      <c r="AF9341" s="21">
        <v>0.82059238273255031</v>
      </c>
      <c r="AG9341" s="22">
        <f t="shared" si="1476"/>
        <v>5.680036957616891</v>
      </c>
      <c r="AH9341" s="22">
        <f t="shared" si="1477"/>
        <v>5.680036957616891</v>
      </c>
      <c r="AI9341" s="23">
        <f t="shared" si="1478"/>
        <v>6.3611640667165004</v>
      </c>
      <c r="AJ9341" s="46"/>
      <c r="AK9341" s="25"/>
      <c r="AL9341" s="129">
        <v>9339</v>
      </c>
      <c r="AM9341" s="21">
        <v>0.73782536765411366</v>
      </c>
      <c r="AN9341" s="22">
        <f t="shared" si="1479"/>
        <v>1.8572840311701875</v>
      </c>
      <c r="AO9341" s="22">
        <f t="shared" si="1480"/>
        <v>1.8572840311701875</v>
      </c>
      <c r="AP9341" s="21">
        <v>0.90347161810226984</v>
      </c>
      <c r="AQ9341" s="22">
        <f t="shared" si="1481"/>
        <v>529.24324232631545</v>
      </c>
      <c r="AR9341" s="22">
        <f t="shared" si="1482"/>
        <v>529.24324232631545</v>
      </c>
      <c r="AS9341" s="23">
        <f t="shared" si="1483"/>
        <v>284.95546908507265</v>
      </c>
      <c r="AT9341" s="23"/>
      <c r="AU9341" s="23"/>
      <c r="AV9341" s="23"/>
      <c r="AW9341" s="23"/>
      <c r="AX9341" s="23"/>
      <c r="AY9341" s="23"/>
      <c r="AZ9341" s="23"/>
      <c r="BA9341" s="23"/>
      <c r="BB9341" s="23"/>
      <c r="BC9341" s="23"/>
      <c r="BD9341" s="23"/>
      <c r="BE9341" s="23"/>
      <c r="BF9341" s="23"/>
      <c r="BG9341" s="23"/>
      <c r="BH9341" s="23"/>
      <c r="BI9341" s="23"/>
      <c r="BJ9341" s="23"/>
      <c r="BK9341" s="23"/>
    </row>
    <row r="9342" spans="28:63">
      <c r="AB9342" s="129">
        <v>9340</v>
      </c>
      <c r="AC9342" s="19">
        <v>0.11618145819112813</v>
      </c>
      <c r="AD9342" s="20">
        <f t="shared" si="1474"/>
        <v>0.82089864743876051</v>
      </c>
      <c r="AE9342" s="22">
        <f t="shared" si="1475"/>
        <v>0.82089864743876051</v>
      </c>
      <c r="AF9342" s="21">
        <v>0.41959623412888403</v>
      </c>
      <c r="AG9342" s="22">
        <f t="shared" si="1476"/>
        <v>3.827217597797187</v>
      </c>
      <c r="AH9342" s="22">
        <f t="shared" si="1477"/>
        <v>3.827217597797187</v>
      </c>
      <c r="AI9342" s="23">
        <f t="shared" si="1478"/>
        <v>4.6622291433154048</v>
      </c>
      <c r="AJ9342" s="46"/>
      <c r="AK9342" s="25"/>
      <c r="AL9342" s="129">
        <v>9340</v>
      </c>
      <c r="AM9342" s="21">
        <v>0.73687352126788352</v>
      </c>
      <c r="AN9342" s="22">
        <f t="shared" si="1479"/>
        <v>1.8566624656813822</v>
      </c>
      <c r="AO9342" s="22">
        <f t="shared" si="1480"/>
        <v>1.8566624656813822</v>
      </c>
      <c r="AP9342" s="21">
        <v>0.12554799475296619</v>
      </c>
      <c r="AQ9342" s="22">
        <f t="shared" si="1481"/>
        <v>455.0766353657113</v>
      </c>
      <c r="AR9342" s="22">
        <f t="shared" si="1482"/>
        <v>455.0766353657113</v>
      </c>
      <c r="AS9342" s="23">
        <f t="shared" si="1483"/>
        <v>245.1046669911008</v>
      </c>
      <c r="AT9342" s="23"/>
      <c r="AU9342" s="23"/>
      <c r="AV9342" s="23"/>
      <c r="AW9342" s="23"/>
      <c r="AX9342" s="23"/>
      <c r="AY9342" s="23"/>
      <c r="AZ9342" s="23"/>
      <c r="BA9342" s="23"/>
      <c r="BB9342" s="23"/>
      <c r="BC9342" s="23"/>
      <c r="BD9342" s="23"/>
      <c r="BE9342" s="23"/>
      <c r="BF9342" s="23"/>
      <c r="BG9342" s="23"/>
      <c r="BH9342" s="23"/>
      <c r="BI9342" s="23"/>
      <c r="BJ9342" s="23"/>
      <c r="BK9342" s="23"/>
    </row>
    <row r="9343" spans="28:63">
      <c r="AB9343" s="129">
        <v>9341</v>
      </c>
      <c r="AC9343" s="19">
        <v>8.3214331166033828E-2</v>
      </c>
      <c r="AD9343" s="20">
        <f t="shared" si="1474"/>
        <v>0.78694924201433447</v>
      </c>
      <c r="AE9343" s="22">
        <f t="shared" si="1475"/>
        <v>0.78694924201433447</v>
      </c>
      <c r="AF9343" s="21">
        <v>0.91371289847692139</v>
      </c>
      <c r="AG9343" s="22">
        <f t="shared" si="1476"/>
        <v>6.3910832694970328</v>
      </c>
      <c r="AH9343" s="22">
        <f t="shared" si="1477"/>
        <v>6.3910832694970328</v>
      </c>
      <c r="AI9343" s="23">
        <f t="shared" si="1478"/>
        <v>8.1213411593585576</v>
      </c>
      <c r="AJ9343" s="46"/>
      <c r="AK9343" s="25"/>
      <c r="AL9343" s="129">
        <v>9341</v>
      </c>
      <c r="AM9343" s="21">
        <v>0.1977731597762119</v>
      </c>
      <c r="AN9343" s="22">
        <f t="shared" si="1479"/>
        <v>1.4793548247405273</v>
      </c>
      <c r="AO9343" s="22">
        <f t="shared" si="1480"/>
        <v>1.4793548247405273</v>
      </c>
      <c r="AP9343" s="21">
        <v>0.82212148141652797</v>
      </c>
      <c r="AQ9343" s="22">
        <f t="shared" si="1481"/>
        <v>518.24823977222002</v>
      </c>
      <c r="AR9343" s="22">
        <f t="shared" si="1482"/>
        <v>518.24823977222002</v>
      </c>
      <c r="AS9343" s="23">
        <f t="shared" si="1483"/>
        <v>350.32044449722781</v>
      </c>
      <c r="AT9343" s="23"/>
      <c r="AU9343" s="23"/>
      <c r="AV9343" s="23"/>
      <c r="AW9343" s="23"/>
      <c r="AX9343" s="23"/>
      <c r="AY9343" s="23"/>
      <c r="AZ9343" s="23"/>
      <c r="BA9343" s="23"/>
      <c r="BB9343" s="23"/>
      <c r="BC9343" s="23"/>
      <c r="BD9343" s="23"/>
      <c r="BE9343" s="23"/>
      <c r="BF9343" s="23"/>
      <c r="BG9343" s="23"/>
      <c r="BH9343" s="23"/>
      <c r="BI9343" s="23"/>
      <c r="BJ9343" s="23"/>
      <c r="BK9343" s="23"/>
    </row>
    <row r="9344" spans="28:63">
      <c r="AB9344" s="129">
        <v>9342</v>
      </c>
      <c r="AC9344" s="19">
        <v>0.82870677857594943</v>
      </c>
      <c r="AD9344" s="20">
        <f t="shared" si="1474"/>
        <v>1.3626311868868402</v>
      </c>
      <c r="AE9344" s="22">
        <f t="shared" si="1475"/>
        <v>1.3626311868868402</v>
      </c>
      <c r="AF9344" s="21">
        <v>0.86451821414393526</v>
      </c>
      <c r="AG9344" s="22">
        <f t="shared" si="1476"/>
        <v>5.9839509986902737</v>
      </c>
      <c r="AH9344" s="22">
        <f t="shared" si="1477"/>
        <v>5.9839509986902737</v>
      </c>
      <c r="AI9344" s="23">
        <f t="shared" si="1478"/>
        <v>4.3914678133571972</v>
      </c>
      <c r="AJ9344" s="46"/>
      <c r="AK9344" s="25"/>
      <c r="AL9344" s="129">
        <v>9342</v>
      </c>
      <c r="AM9344" s="21">
        <v>0.12219290250944814</v>
      </c>
      <c r="AN9344" s="22">
        <f t="shared" si="1479"/>
        <v>1.3939050120396599</v>
      </c>
      <c r="AO9344" s="22">
        <f t="shared" si="1480"/>
        <v>1.3939050120396599</v>
      </c>
      <c r="AP9344" s="21">
        <v>0.89563918137007037</v>
      </c>
      <c r="AQ9344" s="22">
        <f t="shared" si="1481"/>
        <v>528.01975574556525</v>
      </c>
      <c r="AR9344" s="22">
        <f t="shared" si="1482"/>
        <v>528.01975574556525</v>
      </c>
      <c r="AS9344" s="23">
        <f t="shared" si="1483"/>
        <v>378.80612465330734</v>
      </c>
      <c r="AT9344" s="23"/>
      <c r="AU9344" s="23"/>
      <c r="AV9344" s="23"/>
      <c r="AW9344" s="23"/>
      <c r="AX9344" s="23"/>
      <c r="AY9344" s="23"/>
      <c r="AZ9344" s="23"/>
      <c r="BA9344" s="23"/>
      <c r="BB9344" s="23"/>
      <c r="BC9344" s="23"/>
      <c r="BD9344" s="23"/>
      <c r="BE9344" s="23"/>
      <c r="BF9344" s="23"/>
      <c r="BG9344" s="23"/>
      <c r="BH9344" s="23"/>
      <c r="BI9344" s="23"/>
      <c r="BJ9344" s="23"/>
      <c r="BK9344" s="23"/>
    </row>
    <row r="9345" spans="28:63">
      <c r="AB9345" s="129">
        <v>9343</v>
      </c>
      <c r="AC9345" s="19">
        <v>5.0458013477042818E-2</v>
      </c>
      <c r="AD9345" s="20">
        <f t="shared" si="1474"/>
        <v>0.74557597899501826</v>
      </c>
      <c r="AE9345" s="22">
        <f t="shared" si="1475"/>
        <v>0.74557597899501826</v>
      </c>
      <c r="AF9345" s="21">
        <v>0.47600707062453118</v>
      </c>
      <c r="AG9345" s="22">
        <f t="shared" si="1476"/>
        <v>4.0351812297074581</v>
      </c>
      <c r="AH9345" s="22">
        <f t="shared" si="1477"/>
        <v>4.0351812297074581</v>
      </c>
      <c r="AI9345" s="23">
        <f t="shared" si="1478"/>
        <v>5.4121663564679032</v>
      </c>
      <c r="AJ9345" s="46"/>
      <c r="AK9345" s="25"/>
      <c r="AL9345" s="129">
        <v>9343</v>
      </c>
      <c r="AM9345" s="21">
        <v>0.13568676585065576</v>
      </c>
      <c r="AN9345" s="22">
        <f t="shared" si="1479"/>
        <v>1.4107836271370893</v>
      </c>
      <c r="AO9345" s="22">
        <f t="shared" si="1480"/>
        <v>1.4107836271370893</v>
      </c>
      <c r="AP9345" s="21">
        <v>0.87032989197855981</v>
      </c>
      <c r="AQ9345" s="22">
        <f t="shared" si="1481"/>
        <v>524.352180170309</v>
      </c>
      <c r="AR9345" s="22">
        <f t="shared" si="1482"/>
        <v>524.352180170309</v>
      </c>
      <c r="AS9345" s="23">
        <f t="shared" si="1483"/>
        <v>371.67441561140009</v>
      </c>
      <c r="AT9345" s="23"/>
      <c r="AU9345" s="23"/>
      <c r="AV9345" s="23"/>
      <c r="AW9345" s="23"/>
      <c r="AX9345" s="23"/>
      <c r="AY9345" s="23"/>
      <c r="AZ9345" s="23"/>
      <c r="BA9345" s="23"/>
      <c r="BB9345" s="23"/>
      <c r="BC9345" s="23"/>
      <c r="BD9345" s="23"/>
      <c r="BE9345" s="23"/>
      <c r="BF9345" s="23"/>
      <c r="BG9345" s="23"/>
      <c r="BH9345" s="23"/>
      <c r="BI9345" s="23"/>
      <c r="BJ9345" s="23"/>
      <c r="BK9345" s="23"/>
    </row>
    <row r="9346" spans="28:63">
      <c r="AB9346" s="129">
        <v>9344</v>
      </c>
      <c r="AC9346" s="19">
        <v>0.57281078055160817</v>
      </c>
      <c r="AD9346" s="20">
        <f t="shared" si="1474"/>
        <v>0.99346040671824221</v>
      </c>
      <c r="AE9346" s="22">
        <f t="shared" si="1475"/>
        <v>0.99346040671824221</v>
      </c>
      <c r="AF9346" s="21">
        <v>0.31384650632716382</v>
      </c>
      <c r="AG9346" s="22">
        <f t="shared" si="1476"/>
        <v>3.4629740126173969</v>
      </c>
      <c r="AH9346" s="22">
        <f t="shared" si="1477"/>
        <v>3.4629740126173969</v>
      </c>
      <c r="AI9346" s="23">
        <f t="shared" si="1478"/>
        <v>3.4857695276018581</v>
      </c>
      <c r="AJ9346" s="46"/>
      <c r="AK9346" s="25"/>
      <c r="AL9346" s="129">
        <v>9344</v>
      </c>
      <c r="AM9346" s="21">
        <v>0.88159730782811341</v>
      </c>
      <c r="AN9346" s="22">
        <f t="shared" si="1479"/>
        <v>1.9696862876574537</v>
      </c>
      <c r="AO9346" s="22">
        <f t="shared" si="1480"/>
        <v>1.9696862876574537</v>
      </c>
      <c r="AP9346" s="21">
        <v>0.93122039650830879</v>
      </c>
      <c r="AQ9346" s="22">
        <f t="shared" si="1481"/>
        <v>534.03771746901725</v>
      </c>
      <c r="AR9346" s="22">
        <f t="shared" si="1482"/>
        <v>534.03771746901725</v>
      </c>
      <c r="AS9346" s="23">
        <f t="shared" si="1483"/>
        <v>271.12831155673416</v>
      </c>
      <c r="AT9346" s="23"/>
      <c r="AU9346" s="23"/>
      <c r="AV9346" s="23"/>
      <c r="AW9346" s="23"/>
      <c r="AX9346" s="23"/>
      <c r="AY9346" s="23"/>
      <c r="AZ9346" s="23"/>
      <c r="BA9346" s="23"/>
      <c r="BB9346" s="23"/>
      <c r="BC9346" s="23"/>
      <c r="BD9346" s="23"/>
      <c r="BE9346" s="23"/>
      <c r="BF9346" s="23"/>
      <c r="BG9346" s="23"/>
      <c r="BH9346" s="23"/>
      <c r="BI9346" s="23"/>
      <c r="BJ9346" s="23"/>
      <c r="BK9346" s="23"/>
    </row>
    <row r="9347" spans="28:63">
      <c r="AB9347" s="129">
        <v>9345</v>
      </c>
      <c r="AC9347" s="19">
        <v>0.3206479791892618</v>
      </c>
      <c r="AD9347" s="20">
        <f t="shared" si="1474"/>
        <v>0.73068866996518667</v>
      </c>
      <c r="AE9347" s="22">
        <f t="shared" si="1475"/>
        <v>0.73068866996518667</v>
      </c>
      <c r="AF9347" s="21">
        <v>0.38609835115877533</v>
      </c>
      <c r="AG9347" s="22">
        <f t="shared" si="1476"/>
        <v>3.7084910037101473</v>
      </c>
      <c r="AH9347" s="22">
        <f t="shared" si="1477"/>
        <v>3.7084910037101473</v>
      </c>
      <c r="AI9347" s="23">
        <f t="shared" si="1478"/>
        <v>5.0753366736709316</v>
      </c>
      <c r="AJ9347" s="46"/>
      <c r="AK9347" s="25"/>
      <c r="AL9347" s="129">
        <v>9345</v>
      </c>
      <c r="AM9347" s="21">
        <v>0.55449372258864504</v>
      </c>
      <c r="AN9347" s="22">
        <f t="shared" si="1479"/>
        <v>1.7486880721947142</v>
      </c>
      <c r="AO9347" s="22">
        <f t="shared" si="1480"/>
        <v>1.7486880721947142</v>
      </c>
      <c r="AP9347" s="21">
        <v>0.27210064890083863</v>
      </c>
      <c r="AQ9347" s="22">
        <f t="shared" si="1481"/>
        <v>471.63900037014872</v>
      </c>
      <c r="AR9347" s="22">
        <f t="shared" si="1482"/>
        <v>471.63900037014872</v>
      </c>
      <c r="AS9347" s="23">
        <f t="shared" si="1483"/>
        <v>269.71019467080367</v>
      </c>
      <c r="AT9347" s="23"/>
      <c r="AU9347" s="23"/>
      <c r="AV9347" s="23"/>
      <c r="AW9347" s="23"/>
      <c r="AX9347" s="23"/>
      <c r="AY9347" s="23"/>
      <c r="AZ9347" s="23"/>
      <c r="BA9347" s="23"/>
      <c r="BB9347" s="23"/>
      <c r="BC9347" s="23"/>
      <c r="BD9347" s="23"/>
      <c r="BE9347" s="23"/>
      <c r="BF9347" s="23"/>
      <c r="BG9347" s="23"/>
      <c r="BH9347" s="23"/>
      <c r="BI9347" s="23"/>
      <c r="BJ9347" s="23"/>
      <c r="BK9347" s="23"/>
    </row>
    <row r="9348" spans="28:63">
      <c r="AB9348" s="129">
        <v>9346</v>
      </c>
      <c r="AC9348" s="19">
        <v>0.625140360967535</v>
      </c>
      <c r="AD9348" s="20">
        <f t="shared" ref="AD9348:AD9411" si="1484">IF(AC9348&lt;=$R$5, ($I$5+(SQRT(AC9348*$S$5))), IF(AC9348&gt;$R$5, ($K$5-(SQRT(1-AC9348)*$T$5))))</f>
        <v>1.057122956091626</v>
      </c>
      <c r="AE9348" s="22">
        <f t="shared" ref="AE9348:AE9411" si="1485">AD9348</f>
        <v>1.057122956091626</v>
      </c>
      <c r="AF9348" s="21">
        <v>0.86058393623243679</v>
      </c>
      <c r="AG9348" s="22">
        <f t="shared" ref="AG9348:AG9411" si="1486">IF(AF9348&lt;=$R$13,$I$13+SQRT(AF9348*$S$13), $K$13-SQRT((1-AF9348)*$T$13))</f>
        <v>5.9548882883747165</v>
      </c>
      <c r="AH9348" s="22">
        <f t="shared" ref="AH9348:AH9411" si="1487">AG9348</f>
        <v>5.9548882883747165</v>
      </c>
      <c r="AI9348" s="23">
        <f t="shared" ref="AI9348:AI9411" si="1488">AH9348/AE9348</f>
        <v>5.6331084800116455</v>
      </c>
      <c r="AJ9348" s="46"/>
      <c r="AK9348" s="25"/>
      <c r="AL9348" s="129">
        <v>9346</v>
      </c>
      <c r="AM9348" s="21">
        <v>0.99533867466248571</v>
      </c>
      <c r="AN9348" s="22">
        <f t="shared" ref="AN9348:AN9411" si="1489">IF(AM9348&lt;=$R$21,$I$21+SQRT(AM9348*$S$21), $K$21-SQRT((1-AM9348)*$T$21))</f>
        <v>2.1543023660217906</v>
      </c>
      <c r="AO9348" s="22">
        <f t="shared" ref="AO9348:AO9411" si="1490">AN9348</f>
        <v>2.1543023660217906</v>
      </c>
      <c r="AP9348" s="21">
        <v>0.12036451029047912</v>
      </c>
      <c r="AQ9348" s="22">
        <f t="shared" ref="AQ9348:AQ9411" si="1491">IF(AP9348&lt;=$R$29,$I$29+SQRT(AP9348*$S$29), $K$29-SQRT((1-AP9348)*$T$29))</f>
        <v>454.34490065274167</v>
      </c>
      <c r="AR9348" s="22">
        <f t="shared" ref="AR9348:AR9411" si="1492">AQ9348</f>
        <v>454.34490065274167</v>
      </c>
      <c r="AS9348" s="23">
        <f t="shared" ref="AS9348:AS9411" si="1493">AR9348/AO9348</f>
        <v>210.90117516407443</v>
      </c>
      <c r="AT9348" s="23"/>
      <c r="AU9348" s="23"/>
      <c r="AV9348" s="23"/>
      <c r="AW9348" s="23"/>
      <c r="AX9348" s="23"/>
      <c r="AY9348" s="23"/>
      <c r="AZ9348" s="23"/>
      <c r="BA9348" s="23"/>
      <c r="BB9348" s="23"/>
      <c r="BC9348" s="23"/>
      <c r="BD9348" s="23"/>
      <c r="BE9348" s="23"/>
      <c r="BF9348" s="23"/>
      <c r="BG9348" s="23"/>
      <c r="BH9348" s="23"/>
      <c r="BI9348" s="23"/>
      <c r="BJ9348" s="23"/>
      <c r="BK9348" s="23"/>
    </row>
    <row r="9349" spans="28:63">
      <c r="AB9349" s="129">
        <v>9347</v>
      </c>
      <c r="AC9349" s="19">
        <v>0.38124929805164676</v>
      </c>
      <c r="AD9349" s="20">
        <f t="shared" si="1484"/>
        <v>0.78862509323466878</v>
      </c>
      <c r="AE9349" s="22">
        <f t="shared" si="1485"/>
        <v>0.78862509323466878</v>
      </c>
      <c r="AF9349" s="21">
        <v>0.90501405178192196</v>
      </c>
      <c r="AG9349" s="22">
        <f t="shared" si="1486"/>
        <v>6.311930556362582</v>
      </c>
      <c r="AH9349" s="22">
        <f t="shared" si="1487"/>
        <v>6.311930556362582</v>
      </c>
      <c r="AI9349" s="23">
        <f t="shared" si="1488"/>
        <v>8.0037150865606055</v>
      </c>
      <c r="AJ9349" s="46"/>
      <c r="AK9349" s="25"/>
      <c r="AL9349" s="129">
        <v>9347</v>
      </c>
      <c r="AM9349" s="21">
        <v>0.10218962890002514</v>
      </c>
      <c r="AN9349" s="22">
        <f t="shared" si="1489"/>
        <v>1.367063959327848</v>
      </c>
      <c r="AO9349" s="22">
        <f t="shared" si="1490"/>
        <v>1.367063959327848</v>
      </c>
      <c r="AP9349" s="21">
        <v>0.6471845033360315</v>
      </c>
      <c r="AQ9349" s="22">
        <f t="shared" si="1491"/>
        <v>501.19870862551664</v>
      </c>
      <c r="AR9349" s="22">
        <f t="shared" si="1492"/>
        <v>501.19870862551664</v>
      </c>
      <c r="AS9349" s="23">
        <f t="shared" si="1493"/>
        <v>366.6241840447201</v>
      </c>
      <c r="AT9349" s="23"/>
      <c r="AU9349" s="23"/>
      <c r="AV9349" s="23"/>
      <c r="AW9349" s="23"/>
      <c r="AX9349" s="23"/>
      <c r="AY9349" s="23"/>
      <c r="AZ9349" s="23"/>
      <c r="BA9349" s="23"/>
      <c r="BB9349" s="23"/>
      <c r="BC9349" s="23"/>
      <c r="BD9349" s="23"/>
      <c r="BE9349" s="23"/>
      <c r="BF9349" s="23"/>
      <c r="BG9349" s="23"/>
      <c r="BH9349" s="23"/>
      <c r="BI9349" s="23"/>
      <c r="BJ9349" s="23"/>
      <c r="BK9349" s="23"/>
    </row>
    <row r="9350" spans="28:63">
      <c r="AB9350" s="129">
        <v>9348</v>
      </c>
      <c r="AC9350" s="19">
        <v>5.0117041507955484E-2</v>
      </c>
      <c r="AD9350" s="20">
        <f t="shared" si="1484"/>
        <v>0.74508327757995163</v>
      </c>
      <c r="AE9350" s="22">
        <f t="shared" si="1485"/>
        <v>0.74508327757995163</v>
      </c>
      <c r="AF9350" s="21">
        <v>0.59841445515209701</v>
      </c>
      <c r="AG9350" s="22">
        <f t="shared" si="1486"/>
        <v>4.5290395644091408</v>
      </c>
      <c r="AH9350" s="22">
        <f t="shared" si="1487"/>
        <v>4.5290395644091408</v>
      </c>
      <c r="AI9350" s="23">
        <f t="shared" si="1488"/>
        <v>6.0785682630263427</v>
      </c>
      <c r="AJ9350" s="46"/>
      <c r="AK9350" s="25"/>
      <c r="AL9350" s="129">
        <v>9348</v>
      </c>
      <c r="AM9350" s="21">
        <v>3.5599677871777313E-2</v>
      </c>
      <c r="AN9350" s="22">
        <f t="shared" si="1489"/>
        <v>1.2494331143425077</v>
      </c>
      <c r="AO9350" s="22">
        <f t="shared" si="1490"/>
        <v>1.2494331143425077</v>
      </c>
      <c r="AP9350" s="21">
        <v>0.57733506086213093</v>
      </c>
      <c r="AQ9350" s="22">
        <f t="shared" si="1491"/>
        <v>495.64072402869095</v>
      </c>
      <c r="AR9350" s="22">
        <f t="shared" si="1492"/>
        <v>495.64072402869095</v>
      </c>
      <c r="AS9350" s="23">
        <f t="shared" si="1493"/>
        <v>396.69248264603038</v>
      </c>
      <c r="AT9350" s="23"/>
      <c r="AU9350" s="23"/>
      <c r="AV9350" s="23"/>
      <c r="AW9350" s="23"/>
      <c r="AX9350" s="23"/>
      <c r="AY9350" s="23"/>
      <c r="AZ9350" s="23"/>
      <c r="BA9350" s="23"/>
      <c r="BB9350" s="23"/>
      <c r="BC9350" s="23"/>
      <c r="BD9350" s="23"/>
      <c r="BE9350" s="23"/>
      <c r="BF9350" s="23"/>
      <c r="BG9350" s="23"/>
      <c r="BH9350" s="23"/>
      <c r="BI9350" s="23"/>
      <c r="BJ9350" s="23"/>
      <c r="BK9350" s="23"/>
    </row>
    <row r="9351" spans="28:63">
      <c r="AB9351" s="129">
        <v>9349</v>
      </c>
      <c r="AC9351" s="19">
        <v>0.27328087472669849</v>
      </c>
      <c r="AD9351" s="20">
        <f t="shared" si="1484"/>
        <v>0.68718353243944952</v>
      </c>
      <c r="AE9351" s="22">
        <f t="shared" si="1485"/>
        <v>0.68718353243944952</v>
      </c>
      <c r="AF9351" s="21">
        <v>0.80896688690691743</v>
      </c>
      <c r="AG9351" s="22">
        <f t="shared" si="1486"/>
        <v>5.6060506703790747</v>
      </c>
      <c r="AH9351" s="22">
        <f t="shared" si="1487"/>
        <v>5.6060506703790747</v>
      </c>
      <c r="AI9351" s="23">
        <f t="shared" si="1488"/>
        <v>8.158010787129923</v>
      </c>
      <c r="AJ9351" s="46"/>
      <c r="AK9351" s="25"/>
      <c r="AL9351" s="129">
        <v>9349</v>
      </c>
      <c r="AM9351" s="21">
        <v>0.43457406494417161</v>
      </c>
      <c r="AN9351" s="22">
        <f t="shared" si="1489"/>
        <v>1.6719801736299789</v>
      </c>
      <c r="AO9351" s="22">
        <f t="shared" si="1490"/>
        <v>1.6719801736299789</v>
      </c>
      <c r="AP9351" s="21">
        <v>0.89907463838007218</v>
      </c>
      <c r="AQ9351" s="22">
        <f t="shared" si="1491"/>
        <v>528.55053984763344</v>
      </c>
      <c r="AR9351" s="22">
        <f t="shared" si="1492"/>
        <v>528.55053984763344</v>
      </c>
      <c r="AS9351" s="23">
        <f t="shared" si="1493"/>
        <v>316.12249246958203</v>
      </c>
      <c r="AT9351" s="23"/>
      <c r="AU9351" s="23"/>
      <c r="AV9351" s="23"/>
      <c r="AW9351" s="23"/>
      <c r="AX9351" s="23"/>
      <c r="AY9351" s="23"/>
      <c r="AZ9351" s="23"/>
      <c r="BA9351" s="23"/>
      <c r="BB9351" s="23"/>
      <c r="BC9351" s="23"/>
      <c r="BD9351" s="23"/>
      <c r="BE9351" s="23"/>
      <c r="BF9351" s="23"/>
      <c r="BG9351" s="23"/>
      <c r="BH9351" s="23"/>
      <c r="BI9351" s="23"/>
      <c r="BJ9351" s="23"/>
      <c r="BK9351" s="23"/>
    </row>
    <row r="9352" spans="28:63">
      <c r="AB9352" s="129">
        <v>9350</v>
      </c>
      <c r="AC9352" s="19">
        <v>0.80866535693341357</v>
      </c>
      <c r="AD9352" s="20">
        <f t="shared" si="1484"/>
        <v>1.3263760399921063</v>
      </c>
      <c r="AE9352" s="22">
        <f t="shared" si="1485"/>
        <v>1.3263760399921063</v>
      </c>
      <c r="AF9352" s="21">
        <v>0.94903588659917359</v>
      </c>
      <c r="AG9352" s="22">
        <f t="shared" si="1486"/>
        <v>6.7635035778358308</v>
      </c>
      <c r="AH9352" s="22">
        <f t="shared" si="1487"/>
        <v>6.7635035778358308</v>
      </c>
      <c r="AI9352" s="23">
        <f t="shared" si="1488"/>
        <v>5.0992353404363993</v>
      </c>
      <c r="AJ9352" s="46"/>
      <c r="AK9352" s="25"/>
      <c r="AL9352" s="129">
        <v>9350</v>
      </c>
      <c r="AM9352" s="21">
        <v>0.91588780936918524</v>
      </c>
      <c r="AN9352" s="22">
        <f t="shared" si="1489"/>
        <v>2.0058808061973137</v>
      </c>
      <c r="AO9352" s="22">
        <f t="shared" si="1490"/>
        <v>2.0058808061973137</v>
      </c>
      <c r="AP9352" s="21">
        <v>0.9267021152603061</v>
      </c>
      <c r="AQ9352" s="22">
        <f t="shared" si="1491"/>
        <v>533.19852111451678</v>
      </c>
      <c r="AR9352" s="22">
        <f t="shared" si="1492"/>
        <v>533.19852111451678</v>
      </c>
      <c r="AS9352" s="23">
        <f t="shared" si="1493"/>
        <v>265.81764951694112</v>
      </c>
      <c r="AT9352" s="23"/>
      <c r="AU9352" s="23"/>
      <c r="AV9352" s="23"/>
      <c r="AW9352" s="23"/>
      <c r="AX9352" s="23"/>
      <c r="AY9352" s="23"/>
      <c r="AZ9352" s="23"/>
      <c r="BA9352" s="23"/>
      <c r="BB9352" s="23"/>
      <c r="BC9352" s="23"/>
      <c r="BD9352" s="23"/>
      <c r="BE9352" s="23"/>
      <c r="BF9352" s="23"/>
      <c r="BG9352" s="23"/>
      <c r="BH9352" s="23"/>
      <c r="BI9352" s="23"/>
      <c r="BJ9352" s="23"/>
      <c r="BK9352" s="23"/>
    </row>
    <row r="9353" spans="28:63">
      <c r="AB9353" s="129">
        <v>9351</v>
      </c>
      <c r="AC9353" s="19">
        <v>0.528483628346477</v>
      </c>
      <c r="AD9353" s="20">
        <f t="shared" si="1484"/>
        <v>0.94252743439203357</v>
      </c>
      <c r="AE9353" s="22">
        <f t="shared" si="1485"/>
        <v>0.94252743439203357</v>
      </c>
      <c r="AF9353" s="21">
        <v>0.23510688682318992</v>
      </c>
      <c r="AG9353" s="22">
        <f t="shared" si="1486"/>
        <v>3.2097188605151468</v>
      </c>
      <c r="AH9353" s="22">
        <f t="shared" si="1487"/>
        <v>3.2097188605151468</v>
      </c>
      <c r="AI9353" s="23">
        <f t="shared" si="1488"/>
        <v>3.4054381266743059</v>
      </c>
      <c r="AJ9353" s="46"/>
      <c r="AK9353" s="25"/>
      <c r="AL9353" s="129">
        <v>9351</v>
      </c>
      <c r="AM9353" s="21">
        <v>0.78195528603485098</v>
      </c>
      <c r="AN9353" s="22">
        <f t="shared" si="1489"/>
        <v>1.8874555521907537</v>
      </c>
      <c r="AO9353" s="22">
        <f t="shared" si="1490"/>
        <v>1.8874555521907537</v>
      </c>
      <c r="AP9353" s="21">
        <v>0.99042390220230503</v>
      </c>
      <c r="AQ9353" s="22">
        <f t="shared" si="1491"/>
        <v>550.31259795314497</v>
      </c>
      <c r="AR9353" s="22">
        <f t="shared" si="1492"/>
        <v>550.31259795314497</v>
      </c>
      <c r="AS9353" s="23">
        <f t="shared" si="1493"/>
        <v>291.56320916505916</v>
      </c>
      <c r="AT9353" s="23"/>
      <c r="AU9353" s="23"/>
      <c r="AV9353" s="23"/>
      <c r="AW9353" s="23"/>
      <c r="AX9353" s="23"/>
      <c r="AY9353" s="23"/>
      <c r="AZ9353" s="23"/>
      <c r="BA9353" s="23"/>
      <c r="BB9353" s="23"/>
      <c r="BC9353" s="23"/>
      <c r="BD9353" s="23"/>
      <c r="BE9353" s="23"/>
      <c r="BF9353" s="23"/>
      <c r="BG9353" s="23"/>
      <c r="BH9353" s="23"/>
      <c r="BI9353" s="23"/>
      <c r="BJ9353" s="23"/>
      <c r="BK9353" s="23"/>
    </row>
    <row r="9354" spans="28:63">
      <c r="AB9354" s="129">
        <v>9352</v>
      </c>
      <c r="AC9354" s="19">
        <v>0.88648785762018301</v>
      </c>
      <c r="AD9354" s="20">
        <f t="shared" si="1484"/>
        <v>1.4811499283338452</v>
      </c>
      <c r="AE9354" s="22">
        <f t="shared" si="1485"/>
        <v>1.4811499283338452</v>
      </c>
      <c r="AF9354" s="21">
        <v>0.70226738532258115</v>
      </c>
      <c r="AG9354" s="22">
        <f t="shared" si="1486"/>
        <v>5.011358428930869</v>
      </c>
      <c r="AH9354" s="22">
        <f t="shared" si="1487"/>
        <v>5.011358428930869</v>
      </c>
      <c r="AI9354" s="23">
        <f t="shared" si="1488"/>
        <v>3.3834241443526096</v>
      </c>
      <c r="AJ9354" s="46"/>
      <c r="AK9354" s="25"/>
      <c r="AL9354" s="129">
        <v>9352</v>
      </c>
      <c r="AM9354" s="21">
        <v>0.63052716129728592</v>
      </c>
      <c r="AN9354" s="22">
        <f t="shared" si="1489"/>
        <v>1.7930617805422835</v>
      </c>
      <c r="AO9354" s="22">
        <f t="shared" si="1490"/>
        <v>1.7930617805422835</v>
      </c>
      <c r="AP9354" s="21">
        <v>0.34310646136673528</v>
      </c>
      <c r="AQ9354" s="22">
        <f t="shared" si="1491"/>
        <v>477.98657880401299</v>
      </c>
      <c r="AR9354" s="22">
        <f t="shared" si="1492"/>
        <v>477.98657880401299</v>
      </c>
      <c r="AS9354" s="23">
        <f t="shared" si="1493"/>
        <v>266.57563280360222</v>
      </c>
      <c r="AT9354" s="23"/>
      <c r="AU9354" s="23"/>
      <c r="AV9354" s="23"/>
      <c r="AW9354" s="23"/>
      <c r="AX9354" s="23"/>
      <c r="AY9354" s="23"/>
      <c r="AZ9354" s="23"/>
      <c r="BA9354" s="23"/>
      <c r="BB9354" s="23"/>
      <c r="BC9354" s="23"/>
      <c r="BD9354" s="23"/>
      <c r="BE9354" s="23"/>
      <c r="BF9354" s="23"/>
      <c r="BG9354" s="23"/>
      <c r="BH9354" s="23"/>
      <c r="BI9354" s="23"/>
      <c r="BJ9354" s="23"/>
      <c r="BK9354" s="23"/>
    </row>
    <row r="9355" spans="28:63">
      <c r="AB9355" s="129">
        <v>9353</v>
      </c>
      <c r="AC9355" s="19">
        <v>3.7611438013044118E-2</v>
      </c>
      <c r="AD9355" s="20">
        <f t="shared" si="1484"/>
        <v>0.72568533711407435</v>
      </c>
      <c r="AE9355" s="22">
        <f t="shared" si="1485"/>
        <v>0.72568533711407435</v>
      </c>
      <c r="AF9355" s="21">
        <v>0.33457743057296996</v>
      </c>
      <c r="AG9355" s="22">
        <f t="shared" si="1486"/>
        <v>3.532038822593587</v>
      </c>
      <c r="AH9355" s="22">
        <f t="shared" si="1487"/>
        <v>3.532038822593587</v>
      </c>
      <c r="AI9355" s="23">
        <f t="shared" si="1488"/>
        <v>4.8671767802831694</v>
      </c>
      <c r="AJ9355" s="46"/>
      <c r="AK9355" s="25"/>
      <c r="AL9355" s="129">
        <v>9353</v>
      </c>
      <c r="AM9355" s="21">
        <v>0.21912776101469589</v>
      </c>
      <c r="AN9355" s="22">
        <f t="shared" si="1489"/>
        <v>1.5003624941431513</v>
      </c>
      <c r="AO9355" s="22">
        <f t="shared" si="1490"/>
        <v>1.5003624941431513</v>
      </c>
      <c r="AP9355" s="21">
        <v>0.98195956846465204</v>
      </c>
      <c r="AQ9355" s="22">
        <f t="shared" si="1491"/>
        <v>546.70352569113118</v>
      </c>
      <c r="AR9355" s="22">
        <f t="shared" si="1492"/>
        <v>546.70352569113118</v>
      </c>
      <c r="AS9355" s="23">
        <f t="shared" si="1493"/>
        <v>364.38095981821414</v>
      </c>
      <c r="AT9355" s="23"/>
      <c r="AU9355" s="23"/>
      <c r="AV9355" s="23"/>
      <c r="AW9355" s="23"/>
      <c r="AX9355" s="23"/>
      <c r="AY9355" s="23"/>
      <c r="AZ9355" s="23"/>
      <c r="BA9355" s="23"/>
      <c r="BB9355" s="23"/>
      <c r="BC9355" s="23"/>
      <c r="BD9355" s="23"/>
      <c r="BE9355" s="23"/>
      <c r="BF9355" s="23"/>
      <c r="BG9355" s="23"/>
      <c r="BH9355" s="23"/>
      <c r="BI9355" s="23"/>
      <c r="BJ9355" s="23"/>
      <c r="BK9355" s="23"/>
    </row>
    <row r="9356" spans="28:63">
      <c r="AB9356" s="129">
        <v>9354</v>
      </c>
      <c r="AC9356" s="19">
        <v>0.95765377514913841</v>
      </c>
      <c r="AD9356" s="20">
        <f t="shared" si="1484"/>
        <v>1.6830957449697097</v>
      </c>
      <c r="AE9356" s="22">
        <f t="shared" si="1485"/>
        <v>1.6830957449697097</v>
      </c>
      <c r="AF9356" s="21">
        <v>0.11812113246277534</v>
      </c>
      <c r="AG9356" s="22">
        <f t="shared" si="1486"/>
        <v>2.8418591300073022</v>
      </c>
      <c r="AH9356" s="22">
        <f t="shared" si="1487"/>
        <v>2.8418591300073022</v>
      </c>
      <c r="AI9356" s="23">
        <f t="shared" si="1488"/>
        <v>1.6884714601060598</v>
      </c>
      <c r="AJ9356" s="46"/>
      <c r="AK9356" s="25"/>
      <c r="AL9356" s="129">
        <v>9354</v>
      </c>
      <c r="AM9356" s="21">
        <v>0.50469985829716457</v>
      </c>
      <c r="AN9356" s="22">
        <f t="shared" si="1489"/>
        <v>1.7179576519886202</v>
      </c>
      <c r="AO9356" s="22">
        <f t="shared" si="1490"/>
        <v>1.7179576519886202</v>
      </c>
      <c r="AP9356" s="21">
        <v>0.13678542858290121</v>
      </c>
      <c r="AQ9356" s="22">
        <f t="shared" si="1491"/>
        <v>456.6128010416088</v>
      </c>
      <c r="AR9356" s="22">
        <f t="shared" si="1492"/>
        <v>456.6128010416088</v>
      </c>
      <c r="AS9356" s="23">
        <f t="shared" si="1493"/>
        <v>265.78815869707682</v>
      </c>
      <c r="AT9356" s="23"/>
      <c r="AU9356" s="23"/>
      <c r="AV9356" s="23"/>
      <c r="AW9356" s="23"/>
      <c r="AX9356" s="23"/>
      <c r="AY9356" s="23"/>
      <c r="AZ9356" s="23"/>
      <c r="BA9356" s="23"/>
      <c r="BB9356" s="23"/>
      <c r="BC9356" s="23"/>
      <c r="BD9356" s="23"/>
      <c r="BE9356" s="23"/>
      <c r="BF9356" s="23"/>
      <c r="BG9356" s="23"/>
      <c r="BH9356" s="23"/>
      <c r="BI9356" s="23"/>
      <c r="BJ9356" s="23"/>
      <c r="BK9356" s="23"/>
    </row>
    <row r="9357" spans="28:63">
      <c r="AB9357" s="129">
        <v>9355</v>
      </c>
      <c r="AC9357" s="19">
        <v>0.93687282496536373</v>
      </c>
      <c r="AD9357" s="20">
        <f t="shared" si="1484"/>
        <v>1.613073122783977</v>
      </c>
      <c r="AE9357" s="22">
        <f t="shared" si="1485"/>
        <v>1.613073122783977</v>
      </c>
      <c r="AF9357" s="21">
        <v>0.3109184729682346</v>
      </c>
      <c r="AG9357" s="22">
        <f t="shared" si="1486"/>
        <v>3.4533038576398178</v>
      </c>
      <c r="AH9357" s="22">
        <f t="shared" si="1487"/>
        <v>3.4533038576398178</v>
      </c>
      <c r="AI9357" s="23">
        <f t="shared" si="1488"/>
        <v>2.1408228857473097</v>
      </c>
      <c r="AJ9357" s="46"/>
      <c r="AK9357" s="25"/>
      <c r="AL9357" s="129">
        <v>9355</v>
      </c>
      <c r="AM9357" s="21">
        <v>9.239578066222931E-2</v>
      </c>
      <c r="AN9357" s="22">
        <f t="shared" si="1489"/>
        <v>1.3529614579496925</v>
      </c>
      <c r="AO9357" s="22">
        <f t="shared" si="1490"/>
        <v>1.3529614579496925</v>
      </c>
      <c r="AP9357" s="21">
        <v>0.68305070994737105</v>
      </c>
      <c r="AQ9357" s="22">
        <f t="shared" si="1491"/>
        <v>504.26757638038907</v>
      </c>
      <c r="AR9357" s="22">
        <f t="shared" si="1492"/>
        <v>504.26757638038907</v>
      </c>
      <c r="AS9357" s="23">
        <f t="shared" si="1493"/>
        <v>372.71392574964199</v>
      </c>
      <c r="AT9357" s="23"/>
      <c r="AU9357" s="23"/>
      <c r="AV9357" s="23"/>
      <c r="AW9357" s="23"/>
      <c r="AX9357" s="23"/>
      <c r="AY9357" s="23"/>
      <c r="AZ9357" s="23"/>
      <c r="BA9357" s="23"/>
      <c r="BB9357" s="23"/>
      <c r="BC9357" s="23"/>
      <c r="BD9357" s="23"/>
      <c r="BE9357" s="23"/>
      <c r="BF9357" s="23"/>
      <c r="BG9357" s="23"/>
      <c r="BH9357" s="23"/>
      <c r="BI9357" s="23"/>
      <c r="BJ9357" s="23"/>
      <c r="BK9357" s="23"/>
    </row>
    <row r="9358" spans="28:63">
      <c r="AB9358" s="129">
        <v>9356</v>
      </c>
      <c r="AC9358" s="19">
        <v>0.99030808048330898</v>
      </c>
      <c r="AD9358" s="20">
        <f t="shared" si="1484"/>
        <v>1.8483907775701478</v>
      </c>
      <c r="AE9358" s="22">
        <f t="shared" si="1485"/>
        <v>1.8483907775701478</v>
      </c>
      <c r="AF9358" s="21">
        <v>0.21397934997709089</v>
      </c>
      <c r="AG9358" s="22">
        <f t="shared" si="1486"/>
        <v>3.1440119954135728</v>
      </c>
      <c r="AH9358" s="22">
        <f t="shared" si="1487"/>
        <v>3.1440119954135728</v>
      </c>
      <c r="AI9358" s="23">
        <f t="shared" si="1488"/>
        <v>1.7009455108549172</v>
      </c>
      <c r="AJ9358" s="46"/>
      <c r="AK9358" s="25"/>
      <c r="AL9358" s="129">
        <v>9356</v>
      </c>
      <c r="AM9358" s="21">
        <v>0.22132726886554976</v>
      </c>
      <c r="AN9358" s="22">
        <f t="shared" si="1489"/>
        <v>1.5024669331594833</v>
      </c>
      <c r="AO9358" s="22">
        <f t="shared" si="1490"/>
        <v>1.5024669331594833</v>
      </c>
      <c r="AP9358" s="21">
        <v>0.87857452706006101</v>
      </c>
      <c r="AQ9358" s="22">
        <f t="shared" si="1491"/>
        <v>525.50406350290802</v>
      </c>
      <c r="AR9358" s="22">
        <f t="shared" si="1492"/>
        <v>525.50406350290802</v>
      </c>
      <c r="AS9358" s="23">
        <f t="shared" si="1493"/>
        <v>349.76081796212617</v>
      </c>
      <c r="AT9358" s="23"/>
      <c r="AU9358" s="23"/>
      <c r="AV9358" s="23"/>
      <c r="AW9358" s="23"/>
      <c r="AX9358" s="23"/>
      <c r="AY9358" s="23"/>
      <c r="AZ9358" s="23"/>
      <c r="BA9358" s="23"/>
      <c r="BB9358" s="23"/>
      <c r="BC9358" s="23"/>
      <c r="BD9358" s="23"/>
      <c r="BE9358" s="23"/>
      <c r="BF9358" s="23"/>
      <c r="BG9358" s="23"/>
      <c r="BH9358" s="23"/>
      <c r="BI9358" s="23"/>
      <c r="BJ9358" s="23"/>
      <c r="BK9358" s="23"/>
    </row>
    <row r="9359" spans="28:63">
      <c r="AB9359" s="129">
        <v>9357</v>
      </c>
      <c r="AC9359" s="19">
        <v>0.89801158999041142</v>
      </c>
      <c r="AD9359" s="20">
        <f t="shared" si="1484"/>
        <v>1.5081913856196292</v>
      </c>
      <c r="AE9359" s="22">
        <f t="shared" si="1485"/>
        <v>1.5081913856196292</v>
      </c>
      <c r="AF9359" s="21">
        <v>0.64462679092148767</v>
      </c>
      <c r="AG9359" s="22">
        <f t="shared" si="1486"/>
        <v>4.7348512633640452</v>
      </c>
      <c r="AH9359" s="22">
        <f t="shared" si="1487"/>
        <v>4.7348512633640452</v>
      </c>
      <c r="AI9359" s="23">
        <f t="shared" si="1488"/>
        <v>3.1394233573471624</v>
      </c>
      <c r="AJ9359" s="46"/>
      <c r="AK9359" s="25"/>
      <c r="AL9359" s="129">
        <v>9357</v>
      </c>
      <c r="AM9359" s="21">
        <v>0.41598657286722662</v>
      </c>
      <c r="AN9359" s="22">
        <f t="shared" si="1489"/>
        <v>1.6591818128706493</v>
      </c>
      <c r="AO9359" s="22">
        <f t="shared" si="1490"/>
        <v>1.6591818128706493</v>
      </c>
      <c r="AP9359" s="21">
        <v>0.44225705861485942</v>
      </c>
      <c r="AQ9359" s="22">
        <f t="shared" si="1491"/>
        <v>485.83402748142953</v>
      </c>
      <c r="AR9359" s="22">
        <f t="shared" si="1492"/>
        <v>485.83402748142953</v>
      </c>
      <c r="AS9359" s="23">
        <f t="shared" si="1493"/>
        <v>292.81542487550485</v>
      </c>
      <c r="AT9359" s="23"/>
      <c r="AU9359" s="23"/>
      <c r="AV9359" s="23"/>
      <c r="AW9359" s="23"/>
      <c r="AX9359" s="23"/>
      <c r="AY9359" s="23"/>
      <c r="AZ9359" s="23"/>
      <c r="BA9359" s="23"/>
      <c r="BB9359" s="23"/>
      <c r="BC9359" s="23"/>
      <c r="BD9359" s="23"/>
      <c r="BE9359" s="23"/>
      <c r="BF9359" s="23"/>
      <c r="BG9359" s="23"/>
      <c r="BH9359" s="23"/>
      <c r="BI9359" s="23"/>
      <c r="BJ9359" s="23"/>
      <c r="BK9359" s="23"/>
    </row>
    <row r="9360" spans="28:63">
      <c r="AB9360" s="129">
        <v>9358</v>
      </c>
      <c r="AC9360" s="19">
        <v>0.13737470642045191</v>
      </c>
      <c r="AD9360" s="20">
        <f t="shared" si="1484"/>
        <v>0.84020278244972468</v>
      </c>
      <c r="AE9360" s="22">
        <f t="shared" si="1485"/>
        <v>0.84020278244972468</v>
      </c>
      <c r="AF9360" s="21">
        <v>9.1421633270350244E-2</v>
      </c>
      <c r="AG9360" s="22">
        <f t="shared" si="1486"/>
        <v>2.7406279765321462</v>
      </c>
      <c r="AH9360" s="22">
        <f t="shared" si="1487"/>
        <v>2.7406279765321462</v>
      </c>
      <c r="AI9360" s="23">
        <f t="shared" si="1488"/>
        <v>3.2618649137788798</v>
      </c>
      <c r="AJ9360" s="46"/>
      <c r="AK9360" s="25"/>
      <c r="AL9360" s="129">
        <v>9358</v>
      </c>
      <c r="AM9360" s="21">
        <v>0.40406919999294211</v>
      </c>
      <c r="AN9360" s="22">
        <f t="shared" si="1489"/>
        <v>1.650825194673736</v>
      </c>
      <c r="AO9360" s="22">
        <f t="shared" si="1490"/>
        <v>1.650825194673736</v>
      </c>
      <c r="AP9360" s="21">
        <v>0.52715916384155026</v>
      </c>
      <c r="AQ9360" s="22">
        <f t="shared" si="1491"/>
        <v>491.92768408264044</v>
      </c>
      <c r="AR9360" s="22">
        <f t="shared" si="1492"/>
        <v>491.92768408264044</v>
      </c>
      <c r="AS9360" s="23">
        <f t="shared" si="1493"/>
        <v>297.98896071480391</v>
      </c>
      <c r="AT9360" s="23"/>
      <c r="AU9360" s="23"/>
      <c r="AV9360" s="23"/>
      <c r="AW9360" s="23"/>
      <c r="AX9360" s="23"/>
      <c r="AY9360" s="23"/>
      <c r="AZ9360" s="23"/>
      <c r="BA9360" s="23"/>
      <c r="BB9360" s="23"/>
      <c r="BC9360" s="23"/>
      <c r="BD9360" s="23"/>
      <c r="BE9360" s="23"/>
      <c r="BF9360" s="23"/>
      <c r="BG9360" s="23"/>
      <c r="BH9360" s="23"/>
      <c r="BI9360" s="23"/>
      <c r="BJ9360" s="23"/>
      <c r="BK9360" s="23"/>
    </row>
    <row r="9361" spans="28:63">
      <c r="AB9361" s="129">
        <v>9359</v>
      </c>
      <c r="AC9361" s="19">
        <v>0.98306628396230611</v>
      </c>
      <c r="AD9361" s="20">
        <f t="shared" si="1484"/>
        <v>1.799600396819268</v>
      </c>
      <c r="AE9361" s="22">
        <f t="shared" si="1485"/>
        <v>1.799600396819268</v>
      </c>
      <c r="AF9361" s="21">
        <v>0.36950594154083483</v>
      </c>
      <c r="AG9361" s="22">
        <f t="shared" si="1486"/>
        <v>3.6508826465850621</v>
      </c>
      <c r="AH9361" s="22">
        <f t="shared" si="1487"/>
        <v>3.6508826465850621</v>
      </c>
      <c r="AI9361" s="23">
        <f t="shared" si="1488"/>
        <v>2.0287185160871668</v>
      </c>
      <c r="AJ9361" s="46"/>
      <c r="AK9361" s="25"/>
      <c r="AL9361" s="129">
        <v>9359</v>
      </c>
      <c r="AM9361" s="21">
        <v>0.44394846319767456</v>
      </c>
      <c r="AN9361" s="22">
        <f t="shared" si="1489"/>
        <v>1.6783310460962266</v>
      </c>
      <c r="AO9361" s="22">
        <f t="shared" si="1490"/>
        <v>1.6783310460962266</v>
      </c>
      <c r="AP9361" s="21">
        <v>0.16598052583106571</v>
      </c>
      <c r="AQ9361" s="22">
        <f t="shared" si="1491"/>
        <v>460.33124289114386</v>
      </c>
      <c r="AR9361" s="22">
        <f t="shared" si="1492"/>
        <v>460.33124289114386</v>
      </c>
      <c r="AS9361" s="23">
        <f t="shared" si="1493"/>
        <v>274.2791679638338</v>
      </c>
      <c r="AT9361" s="23"/>
      <c r="AU9361" s="23"/>
      <c r="AV9361" s="23"/>
      <c r="AW9361" s="23"/>
      <c r="AX9361" s="23"/>
      <c r="AY9361" s="23"/>
      <c r="AZ9361" s="23"/>
      <c r="BA9361" s="23"/>
      <c r="BB9361" s="23"/>
      <c r="BC9361" s="23"/>
      <c r="BD9361" s="23"/>
      <c r="BE9361" s="23"/>
      <c r="BF9361" s="23"/>
      <c r="BG9361" s="23"/>
      <c r="BH9361" s="23"/>
      <c r="BI9361" s="23"/>
      <c r="BJ9361" s="23"/>
      <c r="BK9361" s="23"/>
    </row>
    <row r="9362" spans="28:63">
      <c r="AB9362" s="129">
        <v>9360</v>
      </c>
      <c r="AC9362" s="19">
        <v>0.77625122464008123</v>
      </c>
      <c r="AD9362" s="20">
        <f t="shared" si="1484"/>
        <v>1.2715478082649601</v>
      </c>
      <c r="AE9362" s="22">
        <f t="shared" si="1485"/>
        <v>1.2715478082649601</v>
      </c>
      <c r="AF9362" s="21">
        <v>0.35212858955633852</v>
      </c>
      <c r="AG9362" s="22">
        <f t="shared" si="1486"/>
        <v>3.591355955249977</v>
      </c>
      <c r="AH9362" s="22">
        <f t="shared" si="1487"/>
        <v>3.591355955249977</v>
      </c>
      <c r="AI9362" s="23">
        <f t="shared" si="1488"/>
        <v>2.8243971102827969</v>
      </c>
      <c r="AJ9362" s="46"/>
      <c r="AK9362" s="25"/>
      <c r="AL9362" s="129">
        <v>9360</v>
      </c>
      <c r="AM9362" s="21">
        <v>0.77355819260281589</v>
      </c>
      <c r="AN9362" s="22">
        <f t="shared" si="1489"/>
        <v>1.8814942234213978</v>
      </c>
      <c r="AO9362" s="22">
        <f t="shared" si="1490"/>
        <v>1.8814942234213978</v>
      </c>
      <c r="AP9362" s="21">
        <v>7.6228753001656768E-2</v>
      </c>
      <c r="AQ9362" s="22">
        <f t="shared" si="1491"/>
        <v>447.33206504119721</v>
      </c>
      <c r="AR9362" s="22">
        <f t="shared" si="1492"/>
        <v>447.33206504119721</v>
      </c>
      <c r="AS9362" s="23">
        <f t="shared" si="1493"/>
        <v>237.753621282848</v>
      </c>
      <c r="AT9362" s="23"/>
      <c r="AU9362" s="23"/>
      <c r="AV9362" s="23"/>
      <c r="AW9362" s="23"/>
      <c r="AX9362" s="23"/>
      <c r="AY9362" s="23"/>
      <c r="AZ9362" s="23"/>
      <c r="BA9362" s="23"/>
      <c r="BB9362" s="23"/>
      <c r="BC9362" s="23"/>
      <c r="BD9362" s="23"/>
      <c r="BE9362" s="23"/>
      <c r="BF9362" s="23"/>
      <c r="BG9362" s="23"/>
      <c r="BH9362" s="23"/>
      <c r="BI9362" s="23"/>
      <c r="BJ9362" s="23"/>
      <c r="BK9362" s="23"/>
    </row>
    <row r="9363" spans="28:63">
      <c r="AB9363" s="129">
        <v>9361</v>
      </c>
      <c r="AC9363" s="19">
        <v>3.8374337191288577E-2</v>
      </c>
      <c r="AD9363" s="20">
        <f t="shared" si="1484"/>
        <v>0.72695361995760965</v>
      </c>
      <c r="AE9363" s="22">
        <f t="shared" si="1485"/>
        <v>0.72695361995760965</v>
      </c>
      <c r="AF9363" s="21">
        <v>0.27129756266078231</v>
      </c>
      <c r="AG9363" s="22">
        <f t="shared" si="1486"/>
        <v>3.324417349658277</v>
      </c>
      <c r="AH9363" s="22">
        <f t="shared" si="1487"/>
        <v>3.324417349658277</v>
      </c>
      <c r="AI9363" s="23">
        <f t="shared" si="1488"/>
        <v>4.5730803979655974</v>
      </c>
      <c r="AJ9363" s="46"/>
      <c r="AK9363" s="25"/>
      <c r="AL9363" s="129">
        <v>9361</v>
      </c>
      <c r="AM9363" s="21">
        <v>0.12243569428240619</v>
      </c>
      <c r="AN9363" s="22">
        <f t="shared" si="1489"/>
        <v>1.3942167148153204</v>
      </c>
      <c r="AO9363" s="22">
        <f t="shared" si="1490"/>
        <v>1.3942167148153204</v>
      </c>
      <c r="AP9363" s="21">
        <v>0.20271308877958527</v>
      </c>
      <c r="AQ9363" s="22">
        <f t="shared" si="1491"/>
        <v>464.57115962188931</v>
      </c>
      <c r="AR9363" s="22">
        <f t="shared" si="1492"/>
        <v>464.57115962188931</v>
      </c>
      <c r="AS9363" s="23">
        <f t="shared" si="1493"/>
        <v>333.21301823829231</v>
      </c>
      <c r="AT9363" s="23"/>
      <c r="AU9363" s="23"/>
      <c r="AV9363" s="23"/>
      <c r="AW9363" s="23"/>
      <c r="AX9363" s="23"/>
      <c r="AY9363" s="23"/>
      <c r="AZ9363" s="23"/>
      <c r="BA9363" s="23"/>
      <c r="BB9363" s="23"/>
      <c r="BC9363" s="23"/>
      <c r="BD9363" s="23"/>
      <c r="BE9363" s="23"/>
      <c r="BF9363" s="23"/>
      <c r="BG9363" s="23"/>
      <c r="BH9363" s="23"/>
      <c r="BI9363" s="23"/>
      <c r="BJ9363" s="23"/>
      <c r="BK9363" s="23"/>
    </row>
    <row r="9364" spans="28:63">
      <c r="AB9364" s="129">
        <v>9362</v>
      </c>
      <c r="AC9364" s="19">
        <v>0.53714176320688634</v>
      </c>
      <c r="AD9364" s="20">
        <f t="shared" si="1484"/>
        <v>0.95228124270940495</v>
      </c>
      <c r="AE9364" s="22">
        <f t="shared" si="1485"/>
        <v>0.95228124270940495</v>
      </c>
      <c r="AF9364" s="21">
        <v>0.34100242886500154</v>
      </c>
      <c r="AG9364" s="22">
        <f t="shared" si="1486"/>
        <v>3.5536613788365203</v>
      </c>
      <c r="AH9364" s="22">
        <f t="shared" si="1487"/>
        <v>3.5536613788365203</v>
      </c>
      <c r="AI9364" s="23">
        <f t="shared" si="1488"/>
        <v>3.7317351423679614</v>
      </c>
      <c r="AJ9364" s="46"/>
      <c r="AK9364" s="25"/>
      <c r="AL9364" s="129">
        <v>9362</v>
      </c>
      <c r="AM9364" s="21">
        <v>0.63608918900298328</v>
      </c>
      <c r="AN9364" s="22">
        <f t="shared" si="1489"/>
        <v>1.7961999176291532</v>
      </c>
      <c r="AO9364" s="22">
        <f t="shared" si="1490"/>
        <v>1.7961999176291532</v>
      </c>
      <c r="AP9364" s="21">
        <v>0.44819650409426914</v>
      </c>
      <c r="AQ9364" s="22">
        <f t="shared" si="1491"/>
        <v>486.274623651318</v>
      </c>
      <c r="AR9364" s="22">
        <f t="shared" si="1492"/>
        <v>486.274623651318</v>
      </c>
      <c r="AS9364" s="23">
        <f t="shared" si="1493"/>
        <v>270.7241097601003</v>
      </c>
      <c r="AT9364" s="23"/>
      <c r="AU9364" s="23"/>
      <c r="AV9364" s="23"/>
      <c r="AW9364" s="23"/>
      <c r="AX9364" s="23"/>
      <c r="AY9364" s="23"/>
      <c r="AZ9364" s="23"/>
      <c r="BA9364" s="23"/>
      <c r="BB9364" s="23"/>
      <c r="BC9364" s="23"/>
      <c r="BD9364" s="23"/>
      <c r="BE9364" s="23"/>
      <c r="BF9364" s="23"/>
      <c r="BG9364" s="23"/>
      <c r="BH9364" s="23"/>
      <c r="BI9364" s="23"/>
      <c r="BJ9364" s="23"/>
      <c r="BK9364" s="23"/>
    </row>
    <row r="9365" spans="28:63">
      <c r="AB9365" s="129">
        <v>9363</v>
      </c>
      <c r="AC9365" s="19">
        <v>0.38099471055555689</v>
      </c>
      <c r="AD9365" s="20">
        <f t="shared" si="1484"/>
        <v>0.78837590629500887</v>
      </c>
      <c r="AE9365" s="22">
        <f t="shared" si="1485"/>
        <v>0.78837590629500887</v>
      </c>
      <c r="AF9365" s="21">
        <v>0.2572575525110613</v>
      </c>
      <c r="AG9365" s="22">
        <f t="shared" si="1486"/>
        <v>3.2795896974237335</v>
      </c>
      <c r="AH9365" s="22">
        <f t="shared" si="1487"/>
        <v>3.2795896974237335</v>
      </c>
      <c r="AI9365" s="23">
        <f t="shared" si="1488"/>
        <v>4.1599314124606401</v>
      </c>
      <c r="AJ9365" s="46"/>
      <c r="AK9365" s="25"/>
      <c r="AL9365" s="129">
        <v>9363</v>
      </c>
      <c r="AM9365" s="21">
        <v>0.31439627289024263</v>
      </c>
      <c r="AN9365" s="22">
        <f t="shared" si="1489"/>
        <v>1.583516786670208</v>
      </c>
      <c r="AO9365" s="22">
        <f t="shared" si="1490"/>
        <v>1.583516786670208</v>
      </c>
      <c r="AP9365" s="21">
        <v>0.16253756585617773</v>
      </c>
      <c r="AQ9365" s="22">
        <f t="shared" si="1491"/>
        <v>459.91075225287716</v>
      </c>
      <c r="AR9365" s="22">
        <f t="shared" si="1492"/>
        <v>459.91075225287716</v>
      </c>
      <c r="AS9365" s="23">
        <f t="shared" si="1493"/>
        <v>290.43629731262251</v>
      </c>
      <c r="AT9365" s="23"/>
      <c r="AU9365" s="23"/>
      <c r="AV9365" s="23"/>
      <c r="AW9365" s="23"/>
      <c r="AX9365" s="23"/>
      <c r="AY9365" s="23"/>
      <c r="AZ9365" s="23"/>
      <c r="BA9365" s="23"/>
      <c r="BB9365" s="23"/>
      <c r="BC9365" s="23"/>
      <c r="BD9365" s="23"/>
      <c r="BE9365" s="23"/>
      <c r="BF9365" s="23"/>
      <c r="BG9365" s="23"/>
      <c r="BH9365" s="23"/>
      <c r="BI9365" s="23"/>
      <c r="BJ9365" s="23"/>
      <c r="BK9365" s="23"/>
    </row>
    <row r="9366" spans="28:63">
      <c r="AB9366" s="129">
        <v>9364</v>
      </c>
      <c r="AC9366" s="19">
        <v>0.61980157724271712</v>
      </c>
      <c r="AD9366" s="20">
        <f t="shared" si="1484"/>
        <v>1.0504324250422341</v>
      </c>
      <c r="AE9366" s="22">
        <f t="shared" si="1485"/>
        <v>1.0504324250422341</v>
      </c>
      <c r="AF9366" s="21">
        <v>0.41587814279234558</v>
      </c>
      <c r="AG9366" s="22">
        <f t="shared" si="1486"/>
        <v>3.813873423290973</v>
      </c>
      <c r="AH9366" s="22">
        <f t="shared" si="1487"/>
        <v>3.813873423290973</v>
      </c>
      <c r="AI9366" s="23">
        <f t="shared" si="1488"/>
        <v>3.6307651328809949</v>
      </c>
      <c r="AJ9366" s="46"/>
      <c r="AK9366" s="25"/>
      <c r="AL9366" s="129">
        <v>9364</v>
      </c>
      <c r="AM9366" s="21">
        <v>0.67384767207794594</v>
      </c>
      <c r="AN9366" s="22">
        <f t="shared" si="1489"/>
        <v>1.8177484559755446</v>
      </c>
      <c r="AO9366" s="22">
        <f t="shared" si="1490"/>
        <v>1.8177484559755446</v>
      </c>
      <c r="AP9366" s="21">
        <v>0.37385234385251376</v>
      </c>
      <c r="AQ9366" s="22">
        <f t="shared" si="1491"/>
        <v>480.52894324002887</v>
      </c>
      <c r="AR9366" s="22">
        <f t="shared" si="1492"/>
        <v>480.52894324002887</v>
      </c>
      <c r="AS9366" s="23">
        <f t="shared" si="1493"/>
        <v>264.35392733266815</v>
      </c>
      <c r="AT9366" s="23"/>
      <c r="AU9366" s="23"/>
      <c r="AV9366" s="23"/>
      <c r="AW9366" s="23"/>
      <c r="AX9366" s="23"/>
      <c r="AY9366" s="23"/>
      <c r="AZ9366" s="23"/>
      <c r="BA9366" s="23"/>
      <c r="BB9366" s="23"/>
      <c r="BC9366" s="23"/>
      <c r="BD9366" s="23"/>
      <c r="BE9366" s="23"/>
      <c r="BF9366" s="23"/>
      <c r="BG9366" s="23"/>
      <c r="BH9366" s="23"/>
      <c r="BI9366" s="23"/>
      <c r="BJ9366" s="23"/>
      <c r="BK9366" s="23"/>
    </row>
    <row r="9367" spans="28:63">
      <c r="AB9367" s="129">
        <v>9365</v>
      </c>
      <c r="AC9367" s="19">
        <v>0.87448386663237254</v>
      </c>
      <c r="AD9367" s="20">
        <f t="shared" si="1484"/>
        <v>1.4544048553234137</v>
      </c>
      <c r="AE9367" s="22">
        <f t="shared" si="1485"/>
        <v>1.4544048553234137</v>
      </c>
      <c r="AF9367" s="21">
        <v>0.43120690049209798</v>
      </c>
      <c r="AG9367" s="22">
        <f t="shared" si="1486"/>
        <v>3.8691655824474083</v>
      </c>
      <c r="AH9367" s="22">
        <f t="shared" si="1487"/>
        <v>3.8691655824474083</v>
      </c>
      <c r="AI9367" s="23">
        <f t="shared" si="1488"/>
        <v>2.6603084885790125</v>
      </c>
      <c r="AJ9367" s="46"/>
      <c r="AK9367" s="25"/>
      <c r="AL9367" s="129">
        <v>9365</v>
      </c>
      <c r="AM9367" s="21">
        <v>0.15490146239945457</v>
      </c>
      <c r="AN9367" s="22">
        <f t="shared" si="1489"/>
        <v>1.4334296808120679</v>
      </c>
      <c r="AO9367" s="22">
        <f t="shared" si="1490"/>
        <v>1.4334296808120679</v>
      </c>
      <c r="AP9367" s="21">
        <v>0.91913989516636674</v>
      </c>
      <c r="AQ9367" s="22">
        <f t="shared" si="1491"/>
        <v>531.8498840611694</v>
      </c>
      <c r="AR9367" s="22">
        <f t="shared" si="1492"/>
        <v>531.8498840611694</v>
      </c>
      <c r="AS9367" s="23">
        <f t="shared" si="1493"/>
        <v>371.0331181086367</v>
      </c>
      <c r="AT9367" s="23"/>
      <c r="AU9367" s="23"/>
      <c r="AV9367" s="23"/>
      <c r="AW9367" s="23"/>
      <c r="AX9367" s="23"/>
      <c r="AY9367" s="23"/>
      <c r="AZ9367" s="23"/>
      <c r="BA9367" s="23"/>
      <c r="BB9367" s="23"/>
      <c r="BC9367" s="23"/>
      <c r="BD9367" s="23"/>
      <c r="BE9367" s="23"/>
      <c r="BF9367" s="23"/>
      <c r="BG9367" s="23"/>
      <c r="BH9367" s="23"/>
      <c r="BI9367" s="23"/>
      <c r="BJ9367" s="23"/>
      <c r="BK9367" s="23"/>
    </row>
    <row r="9368" spans="28:63">
      <c r="AB9368" s="129">
        <v>9366</v>
      </c>
      <c r="AC9368" s="19">
        <v>0.99692176962394852</v>
      </c>
      <c r="AD9368" s="20">
        <f t="shared" si="1484"/>
        <v>1.9145580246024023</v>
      </c>
      <c r="AE9368" s="22">
        <f t="shared" si="1485"/>
        <v>1.9145580246024023</v>
      </c>
      <c r="AF9368" s="21">
        <v>0.92906351967898726</v>
      </c>
      <c r="AG9368" s="22">
        <f t="shared" si="1486"/>
        <v>6.5412010386518702</v>
      </c>
      <c r="AH9368" s="22">
        <f t="shared" si="1487"/>
        <v>6.5412010386518702</v>
      </c>
      <c r="AI9368" s="23">
        <f t="shared" si="1488"/>
        <v>3.4165593074726925</v>
      </c>
      <c r="AJ9368" s="46"/>
      <c r="AK9368" s="25"/>
      <c r="AL9368" s="129">
        <v>9366</v>
      </c>
      <c r="AM9368" s="21">
        <v>0.57715767680876107</v>
      </c>
      <c r="AN9368" s="22">
        <f t="shared" si="1489"/>
        <v>1.7622169380619224</v>
      </c>
      <c r="AO9368" s="22">
        <f t="shared" si="1490"/>
        <v>1.7622169380619224</v>
      </c>
      <c r="AP9368" s="21">
        <v>4.9733158515601339E-3</v>
      </c>
      <c r="AQ9368" s="22">
        <f t="shared" si="1491"/>
        <v>426.98129610783622</v>
      </c>
      <c r="AR9368" s="22">
        <f t="shared" si="1492"/>
        <v>426.98129610783622</v>
      </c>
      <c r="AS9368" s="23">
        <f t="shared" si="1493"/>
        <v>242.29780504631182</v>
      </c>
      <c r="AT9368" s="23"/>
      <c r="AU9368" s="23"/>
      <c r="AV9368" s="23"/>
      <c r="AW9368" s="23"/>
      <c r="AX9368" s="23"/>
      <c r="AY9368" s="23"/>
      <c r="AZ9368" s="23"/>
      <c r="BA9368" s="23"/>
      <c r="BB9368" s="23"/>
      <c r="BC9368" s="23"/>
      <c r="BD9368" s="23"/>
      <c r="BE9368" s="23"/>
      <c r="BF9368" s="23"/>
      <c r="BG9368" s="23"/>
      <c r="BH9368" s="23"/>
      <c r="BI9368" s="23"/>
      <c r="BJ9368" s="23"/>
      <c r="BK9368" s="23"/>
    </row>
    <row r="9369" spans="28:63">
      <c r="AB9369" s="129">
        <v>9367</v>
      </c>
      <c r="AC9369" s="19">
        <v>0.56691791152632209</v>
      </c>
      <c r="AD9369" s="20">
        <f t="shared" si="1484"/>
        <v>0.9865418207818466</v>
      </c>
      <c r="AE9369" s="22">
        <f t="shared" si="1485"/>
        <v>0.9865418207818466</v>
      </c>
      <c r="AF9369" s="21">
        <v>0.31260624860149799</v>
      </c>
      <c r="AG9369" s="22">
        <f t="shared" si="1486"/>
        <v>3.4588754099942314</v>
      </c>
      <c r="AH9369" s="22">
        <f t="shared" si="1487"/>
        <v>3.4588754099942314</v>
      </c>
      <c r="AI9369" s="23">
        <f t="shared" si="1488"/>
        <v>3.5060606019246401</v>
      </c>
      <c r="AJ9369" s="46"/>
      <c r="AK9369" s="25"/>
      <c r="AL9369" s="129">
        <v>9367</v>
      </c>
      <c r="AM9369" s="21">
        <v>0.29030647299072199</v>
      </c>
      <c r="AN9369" s="22">
        <f t="shared" si="1489"/>
        <v>1.5638420608212129</v>
      </c>
      <c r="AO9369" s="22">
        <f t="shared" si="1490"/>
        <v>1.5638420608212129</v>
      </c>
      <c r="AP9369" s="21">
        <v>0.36947809888597083</v>
      </c>
      <c r="AQ9369" s="22">
        <f t="shared" si="1491"/>
        <v>480.17379304217502</v>
      </c>
      <c r="AR9369" s="22">
        <f t="shared" si="1492"/>
        <v>480.17379304217502</v>
      </c>
      <c r="AS9369" s="23">
        <f t="shared" si="1493"/>
        <v>307.04749863935979</v>
      </c>
      <c r="AT9369" s="23"/>
      <c r="AU9369" s="23"/>
      <c r="AV9369" s="23"/>
      <c r="AW9369" s="23"/>
      <c r="AX9369" s="23"/>
      <c r="AY9369" s="23"/>
      <c r="AZ9369" s="23"/>
      <c r="BA9369" s="23"/>
      <c r="BB9369" s="23"/>
      <c r="BC9369" s="23"/>
      <c r="BD9369" s="23"/>
      <c r="BE9369" s="23"/>
      <c r="BF9369" s="23"/>
      <c r="BG9369" s="23"/>
      <c r="BH9369" s="23"/>
      <c r="BI9369" s="23"/>
      <c r="BJ9369" s="23"/>
      <c r="BK9369" s="23"/>
    </row>
    <row r="9370" spans="28:63">
      <c r="AB9370" s="129">
        <v>9368</v>
      </c>
      <c r="AC9370" s="19">
        <v>9.6397602919579772E-2</v>
      </c>
      <c r="AD9370" s="20">
        <f t="shared" si="1484"/>
        <v>0.80121379979072882</v>
      </c>
      <c r="AE9370" s="22">
        <f t="shared" si="1485"/>
        <v>0.80121379979072882</v>
      </c>
      <c r="AF9370" s="21">
        <v>0.41326731135462857</v>
      </c>
      <c r="AG9370" s="22">
        <f t="shared" si="1486"/>
        <v>3.8045285533850732</v>
      </c>
      <c r="AH9370" s="22">
        <f t="shared" si="1487"/>
        <v>3.8045285533850732</v>
      </c>
      <c r="AI9370" s="23">
        <f t="shared" si="1488"/>
        <v>4.748456097958857</v>
      </c>
      <c r="AJ9370" s="46"/>
      <c r="AK9370" s="25"/>
      <c r="AL9370" s="129">
        <v>9368</v>
      </c>
      <c r="AM9370" s="21">
        <v>0.99677465409998589</v>
      </c>
      <c r="AN9370" s="22">
        <f t="shared" si="1489"/>
        <v>2.1619874367714265</v>
      </c>
      <c r="AO9370" s="22">
        <f t="shared" si="1490"/>
        <v>2.1619874367714265</v>
      </c>
      <c r="AP9370" s="21">
        <v>0.61353918215947867</v>
      </c>
      <c r="AQ9370" s="22">
        <f t="shared" si="1491"/>
        <v>498.45882666996744</v>
      </c>
      <c r="AR9370" s="22">
        <f t="shared" si="1492"/>
        <v>498.45882666996744</v>
      </c>
      <c r="AS9370" s="23">
        <f t="shared" si="1493"/>
        <v>230.55583866589618</v>
      </c>
      <c r="AT9370" s="23"/>
      <c r="AU9370" s="23"/>
      <c r="AV9370" s="23"/>
      <c r="AW9370" s="23"/>
      <c r="AX9370" s="23"/>
      <c r="AY9370" s="23"/>
      <c r="AZ9370" s="23"/>
      <c r="BA9370" s="23"/>
      <c r="BB9370" s="23"/>
      <c r="BC9370" s="23"/>
      <c r="BD9370" s="23"/>
      <c r="BE9370" s="23"/>
      <c r="BF9370" s="23"/>
      <c r="BG9370" s="23"/>
      <c r="BH9370" s="23"/>
      <c r="BI9370" s="23"/>
      <c r="BJ9370" s="23"/>
      <c r="BK9370" s="23"/>
    </row>
    <row r="9371" spans="28:63">
      <c r="AB9371" s="129">
        <v>9369</v>
      </c>
      <c r="AC9371" s="19">
        <v>0.52021143029599948</v>
      </c>
      <c r="AD9371" s="20">
        <f t="shared" si="1484"/>
        <v>0.93329171189588678</v>
      </c>
      <c r="AE9371" s="22">
        <f t="shared" si="1485"/>
        <v>0.93329171189588678</v>
      </c>
      <c r="AF9371" s="21">
        <v>0.95947508545022542</v>
      </c>
      <c r="AG9371" s="22">
        <f t="shared" si="1486"/>
        <v>6.8973906237958804</v>
      </c>
      <c r="AH9371" s="22">
        <f t="shared" si="1487"/>
        <v>6.8973906237958804</v>
      </c>
      <c r="AI9371" s="23">
        <f t="shared" si="1488"/>
        <v>7.3903909526685245</v>
      </c>
      <c r="AJ9371" s="46"/>
      <c r="AK9371" s="25"/>
      <c r="AL9371" s="129">
        <v>9369</v>
      </c>
      <c r="AM9371" s="21">
        <v>0.90680557982365251</v>
      </c>
      <c r="AN9371" s="22">
        <f t="shared" si="1489"/>
        <v>1.9956691402675464</v>
      </c>
      <c r="AO9371" s="22">
        <f t="shared" si="1490"/>
        <v>1.9956691402675464</v>
      </c>
      <c r="AP9371" s="21">
        <v>0.48613391380653315</v>
      </c>
      <c r="AQ9371" s="22">
        <f t="shared" si="1491"/>
        <v>489.02254961462972</v>
      </c>
      <c r="AR9371" s="22">
        <f t="shared" si="1492"/>
        <v>489.02254961462972</v>
      </c>
      <c r="AS9371" s="23">
        <f t="shared" si="1493"/>
        <v>245.04189584705892</v>
      </c>
      <c r="AT9371" s="23"/>
      <c r="AU9371" s="23"/>
      <c r="AV9371" s="23"/>
      <c r="AW9371" s="23"/>
      <c r="AX9371" s="23"/>
      <c r="AY9371" s="23"/>
      <c r="AZ9371" s="23"/>
      <c r="BA9371" s="23"/>
      <c r="BB9371" s="23"/>
      <c r="BC9371" s="23"/>
      <c r="BD9371" s="23"/>
      <c r="BE9371" s="23"/>
      <c r="BF9371" s="23"/>
      <c r="BG9371" s="23"/>
      <c r="BH9371" s="23"/>
      <c r="BI9371" s="23"/>
      <c r="BJ9371" s="23"/>
      <c r="BK9371" s="23"/>
    </row>
    <row r="9372" spans="28:63">
      <c r="AB9372" s="129">
        <v>9370</v>
      </c>
      <c r="AC9372" s="19">
        <v>0.88585160570065358</v>
      </c>
      <c r="AD9372" s="20">
        <f t="shared" si="1484"/>
        <v>1.4796978455547873</v>
      </c>
      <c r="AE9372" s="22">
        <f t="shared" si="1485"/>
        <v>1.4796978455547873</v>
      </c>
      <c r="AF9372" s="21">
        <v>0.8022502920859822</v>
      </c>
      <c r="AG9372" s="22">
        <f t="shared" si="1486"/>
        <v>5.5643294070378619</v>
      </c>
      <c r="AH9372" s="22">
        <f t="shared" si="1487"/>
        <v>5.5643294070378619</v>
      </c>
      <c r="AI9372" s="23">
        <f t="shared" si="1488"/>
        <v>3.7604497592220336</v>
      </c>
      <c r="AJ9372" s="46"/>
      <c r="AK9372" s="25"/>
      <c r="AL9372" s="129">
        <v>9370</v>
      </c>
      <c r="AM9372" s="21">
        <v>0.28476899958228474</v>
      </c>
      <c r="AN9372" s="22">
        <f t="shared" si="1489"/>
        <v>1.5592053017894882</v>
      </c>
      <c r="AO9372" s="22">
        <f t="shared" si="1490"/>
        <v>1.5592053017894882</v>
      </c>
      <c r="AP9372" s="21">
        <v>0.13602610097153445</v>
      </c>
      <c r="AQ9372" s="22">
        <f t="shared" si="1491"/>
        <v>456.51103654405114</v>
      </c>
      <c r="AR9372" s="22">
        <f t="shared" si="1492"/>
        <v>456.51103654405114</v>
      </c>
      <c r="AS9372" s="23">
        <f t="shared" si="1493"/>
        <v>292.78443064560958</v>
      </c>
      <c r="AT9372" s="23"/>
      <c r="AU9372" s="23"/>
      <c r="AV9372" s="23"/>
      <c r="AW9372" s="23"/>
      <c r="AX9372" s="23"/>
      <c r="AY9372" s="23"/>
      <c r="AZ9372" s="23"/>
      <c r="BA9372" s="23"/>
      <c r="BB9372" s="23"/>
      <c r="BC9372" s="23"/>
      <c r="BD9372" s="23"/>
      <c r="BE9372" s="23"/>
      <c r="BF9372" s="23"/>
      <c r="BG9372" s="23"/>
      <c r="BH9372" s="23"/>
      <c r="BI9372" s="23"/>
      <c r="BJ9372" s="23"/>
      <c r="BK9372" s="23"/>
    </row>
    <row r="9373" spans="28:63">
      <c r="AB9373" s="129">
        <v>9371</v>
      </c>
      <c r="AC9373" s="19">
        <v>0.27807981457061004</v>
      </c>
      <c r="AD9373" s="20">
        <f t="shared" si="1484"/>
        <v>0.69152534920834574</v>
      </c>
      <c r="AE9373" s="22">
        <f t="shared" si="1485"/>
        <v>0.69152534920834574</v>
      </c>
      <c r="AF9373" s="21">
        <v>0.83287344253890461</v>
      </c>
      <c r="AG9373" s="22">
        <f t="shared" si="1486"/>
        <v>5.7608491065064733</v>
      </c>
      <c r="AH9373" s="22">
        <f t="shared" si="1487"/>
        <v>5.7608491065064733</v>
      </c>
      <c r="AI9373" s="23">
        <f t="shared" si="1488"/>
        <v>8.3306405370409919</v>
      </c>
      <c r="AJ9373" s="46"/>
      <c r="AK9373" s="25"/>
      <c r="AL9373" s="129">
        <v>9371</v>
      </c>
      <c r="AM9373" s="21">
        <v>0.4537562613472309</v>
      </c>
      <c r="AN9373" s="22">
        <f t="shared" si="1489"/>
        <v>1.6849041652612478</v>
      </c>
      <c r="AO9373" s="22">
        <f t="shared" si="1490"/>
        <v>1.6849041652612478</v>
      </c>
      <c r="AP9373" s="21">
        <v>7.8945023404992209E-2</v>
      </c>
      <c r="AQ9373" s="22">
        <f t="shared" si="1491"/>
        <v>447.81476639069479</v>
      </c>
      <c r="AR9373" s="22">
        <f t="shared" si="1492"/>
        <v>447.81476639069479</v>
      </c>
      <c r="AS9373" s="23">
        <f t="shared" si="1493"/>
        <v>265.78055632099421</v>
      </c>
      <c r="AT9373" s="23"/>
      <c r="AU9373" s="23"/>
      <c r="AV9373" s="23"/>
      <c r="AW9373" s="23"/>
      <c r="AX9373" s="23"/>
      <c r="AY9373" s="23"/>
      <c r="AZ9373" s="23"/>
      <c r="BA9373" s="23"/>
      <c r="BB9373" s="23"/>
      <c r="BC9373" s="23"/>
      <c r="BD9373" s="23"/>
      <c r="BE9373" s="23"/>
      <c r="BF9373" s="23"/>
      <c r="BG9373" s="23"/>
      <c r="BH9373" s="23"/>
      <c r="BI9373" s="23"/>
      <c r="BJ9373" s="23"/>
      <c r="BK9373" s="23"/>
    </row>
    <row r="9374" spans="28:63">
      <c r="AB9374" s="129">
        <v>9372</v>
      </c>
      <c r="AC9374" s="19">
        <v>0.26785472400966659</v>
      </c>
      <c r="AD9374" s="20">
        <f t="shared" si="1484"/>
        <v>0.68229148270997553</v>
      </c>
      <c r="AE9374" s="22">
        <f t="shared" si="1485"/>
        <v>0.68229148270997553</v>
      </c>
      <c r="AF9374" s="21">
        <v>0.71823642396255338</v>
      </c>
      <c r="AG9374" s="22">
        <f t="shared" si="1486"/>
        <v>5.0926116047002941</v>
      </c>
      <c r="AH9374" s="22">
        <f t="shared" si="1487"/>
        <v>5.0926116047002941</v>
      </c>
      <c r="AI9374" s="23">
        <f t="shared" si="1488"/>
        <v>7.4639823796027533</v>
      </c>
      <c r="AJ9374" s="46"/>
      <c r="AK9374" s="25"/>
      <c r="AL9374" s="129">
        <v>9372</v>
      </c>
      <c r="AM9374" s="21">
        <v>0.61233662241697706</v>
      </c>
      <c r="AN9374" s="22">
        <f t="shared" si="1489"/>
        <v>1.7827006847278937</v>
      </c>
      <c r="AO9374" s="22">
        <f t="shared" si="1490"/>
        <v>1.7827006847278937</v>
      </c>
      <c r="AP9374" s="21">
        <v>0.46710342456475018</v>
      </c>
      <c r="AQ9374" s="22">
        <f t="shared" si="1491"/>
        <v>487.65806353077619</v>
      </c>
      <c r="AR9374" s="22">
        <f t="shared" si="1492"/>
        <v>487.65806353077619</v>
      </c>
      <c r="AS9374" s="23">
        <f t="shared" si="1493"/>
        <v>273.55016336082855</v>
      </c>
      <c r="AT9374" s="23"/>
      <c r="AU9374" s="23"/>
      <c r="AV9374" s="23"/>
      <c r="AW9374" s="23"/>
      <c r="AX9374" s="23"/>
      <c r="AY9374" s="23"/>
      <c r="AZ9374" s="23"/>
      <c r="BA9374" s="23"/>
      <c r="BB9374" s="23"/>
      <c r="BC9374" s="23"/>
      <c r="BD9374" s="23"/>
      <c r="BE9374" s="23"/>
      <c r="BF9374" s="23"/>
      <c r="BG9374" s="23"/>
      <c r="BH9374" s="23"/>
      <c r="BI9374" s="23"/>
      <c r="BJ9374" s="23"/>
      <c r="BK9374" s="23"/>
    </row>
    <row r="9375" spans="28:63">
      <c r="AB9375" s="129">
        <v>9373</v>
      </c>
      <c r="AC9375" s="19">
        <v>0.1388618605807298</v>
      </c>
      <c r="AD9375" s="20">
        <f t="shared" si="1484"/>
        <v>0.84149944398260323</v>
      </c>
      <c r="AE9375" s="22">
        <f t="shared" si="1485"/>
        <v>0.84149944398260323</v>
      </c>
      <c r="AF9375" s="21">
        <v>0.4171094725814094</v>
      </c>
      <c r="AG9375" s="22">
        <f t="shared" si="1486"/>
        <v>3.8182879316531473</v>
      </c>
      <c r="AH9375" s="22">
        <f t="shared" si="1487"/>
        <v>3.8182879316531473</v>
      </c>
      <c r="AI9375" s="23">
        <f t="shared" si="1488"/>
        <v>4.5374812294374909</v>
      </c>
      <c r="AJ9375" s="46"/>
      <c r="AK9375" s="25"/>
      <c r="AL9375" s="129">
        <v>9373</v>
      </c>
      <c r="AM9375" s="21">
        <v>0.11047548566845</v>
      </c>
      <c r="AN9375" s="22">
        <f t="shared" si="1489"/>
        <v>1.378475177599475</v>
      </c>
      <c r="AO9375" s="22">
        <f t="shared" si="1490"/>
        <v>1.378475177599475</v>
      </c>
      <c r="AP9375" s="21">
        <v>0.28826933070411787</v>
      </c>
      <c r="AQ9375" s="22">
        <f t="shared" si="1491"/>
        <v>473.15110009115858</v>
      </c>
      <c r="AR9375" s="22">
        <f t="shared" si="1492"/>
        <v>473.15110009115858</v>
      </c>
      <c r="AS9375" s="23">
        <f t="shared" si="1493"/>
        <v>343.24237953643859</v>
      </c>
      <c r="AT9375" s="23"/>
      <c r="AU9375" s="23"/>
      <c r="AV9375" s="23"/>
      <c r="AW9375" s="23"/>
      <c r="AX9375" s="23"/>
      <c r="AY9375" s="23"/>
      <c r="AZ9375" s="23"/>
      <c r="BA9375" s="23"/>
      <c r="BB9375" s="23"/>
      <c r="BC9375" s="23"/>
      <c r="BD9375" s="23"/>
      <c r="BE9375" s="23"/>
      <c r="BF9375" s="23"/>
      <c r="BG9375" s="23"/>
      <c r="BH9375" s="23"/>
      <c r="BI9375" s="23"/>
      <c r="BJ9375" s="23"/>
      <c r="BK9375" s="23"/>
    </row>
    <row r="9376" spans="28:63">
      <c r="AB9376" s="129">
        <v>9374</v>
      </c>
      <c r="AC9376" s="19">
        <v>0.44180990195247638</v>
      </c>
      <c r="AD9376" s="20">
        <f t="shared" si="1484"/>
        <v>0.84943334111860036</v>
      </c>
      <c r="AE9376" s="22">
        <f t="shared" si="1485"/>
        <v>0.84943334111860036</v>
      </c>
      <c r="AF9376" s="21">
        <v>0.46272928505100419</v>
      </c>
      <c r="AG9376" s="22">
        <f t="shared" si="1486"/>
        <v>3.9852619701318153</v>
      </c>
      <c r="AH9376" s="22">
        <f t="shared" si="1487"/>
        <v>3.9852619701318153</v>
      </c>
      <c r="AI9376" s="23">
        <f t="shared" si="1488"/>
        <v>4.6916712321224763</v>
      </c>
      <c r="AJ9376" s="46"/>
      <c r="AK9376" s="25"/>
      <c r="AL9376" s="129">
        <v>9374</v>
      </c>
      <c r="AM9376" s="21">
        <v>0.36073162990407048</v>
      </c>
      <c r="AN9376" s="22">
        <f t="shared" si="1489"/>
        <v>1.6193458874921014</v>
      </c>
      <c r="AO9376" s="22">
        <f t="shared" si="1490"/>
        <v>1.6193458874921014</v>
      </c>
      <c r="AP9376" s="21">
        <v>0.7893591302427112</v>
      </c>
      <c r="AQ9376" s="22">
        <f t="shared" si="1491"/>
        <v>514.56564599753369</v>
      </c>
      <c r="AR9376" s="22">
        <f t="shared" si="1492"/>
        <v>514.56564599753369</v>
      </c>
      <c r="AS9376" s="23">
        <f t="shared" si="1493"/>
        <v>317.76141834308612</v>
      </c>
      <c r="AT9376" s="23"/>
      <c r="AU9376" s="23"/>
      <c r="AV9376" s="23"/>
      <c r="AW9376" s="23"/>
      <c r="AX9376" s="23"/>
      <c r="AY9376" s="23"/>
      <c r="AZ9376" s="23"/>
      <c r="BA9376" s="23"/>
      <c r="BB9376" s="23"/>
      <c r="BC9376" s="23"/>
      <c r="BD9376" s="23"/>
      <c r="BE9376" s="23"/>
      <c r="BF9376" s="23"/>
      <c r="BG9376" s="23"/>
      <c r="BH9376" s="23"/>
      <c r="BI9376" s="23"/>
      <c r="BJ9376" s="23"/>
      <c r="BK9376" s="23"/>
    </row>
    <row r="9377" spans="28:63">
      <c r="AB9377" s="129">
        <v>9375</v>
      </c>
      <c r="AC9377" s="19">
        <v>0.25429857736666639</v>
      </c>
      <c r="AD9377" s="20">
        <f t="shared" si="1484"/>
        <v>0.67014831882754144</v>
      </c>
      <c r="AE9377" s="22">
        <f t="shared" si="1485"/>
        <v>0.67014831882754144</v>
      </c>
      <c r="AF9377" s="21">
        <v>0.42049607885793039</v>
      </c>
      <c r="AG9377" s="22">
        <f t="shared" si="1486"/>
        <v>3.8304535457364084</v>
      </c>
      <c r="AH9377" s="22">
        <f t="shared" si="1487"/>
        <v>3.8304535457364084</v>
      </c>
      <c r="AI9377" s="23">
        <f t="shared" si="1488"/>
        <v>5.7158295232881899</v>
      </c>
      <c r="AJ9377" s="46"/>
      <c r="AK9377" s="25"/>
      <c r="AL9377" s="129">
        <v>9375</v>
      </c>
      <c r="AM9377" s="21">
        <v>0.66826545920152391</v>
      </c>
      <c r="AN9377" s="22">
        <f t="shared" si="1489"/>
        <v>1.814491148898346</v>
      </c>
      <c r="AO9377" s="22">
        <f t="shared" si="1490"/>
        <v>1.814491148898346</v>
      </c>
      <c r="AP9377" s="21">
        <v>0.72813645987373365</v>
      </c>
      <c r="AQ9377" s="22">
        <f t="shared" si="1491"/>
        <v>508.38350367142874</v>
      </c>
      <c r="AR9377" s="22">
        <f t="shared" si="1492"/>
        <v>508.38350367142874</v>
      </c>
      <c r="AS9377" s="23">
        <f t="shared" si="1493"/>
        <v>280.17965476441691</v>
      </c>
      <c r="AT9377" s="23"/>
      <c r="AU9377" s="23"/>
      <c r="AV9377" s="23"/>
      <c r="AW9377" s="23"/>
      <c r="AX9377" s="23"/>
      <c r="AY9377" s="23"/>
      <c r="AZ9377" s="23"/>
      <c r="BA9377" s="23"/>
      <c r="BB9377" s="23"/>
      <c r="BC9377" s="23"/>
      <c r="BD9377" s="23"/>
      <c r="BE9377" s="23"/>
      <c r="BF9377" s="23"/>
      <c r="BG9377" s="23"/>
      <c r="BH9377" s="23"/>
      <c r="BI9377" s="23"/>
      <c r="BJ9377" s="23"/>
      <c r="BK9377" s="23"/>
    </row>
    <row r="9378" spans="28:63">
      <c r="AB9378" s="129">
        <v>9376</v>
      </c>
      <c r="AC9378" s="19">
        <v>0.42514652188673974</v>
      </c>
      <c r="AD9378" s="20">
        <f t="shared" si="1484"/>
        <v>0.83238597614904952</v>
      </c>
      <c r="AE9378" s="22">
        <f t="shared" si="1485"/>
        <v>0.83238597614904952</v>
      </c>
      <c r="AF9378" s="21">
        <v>0.3896362014702931</v>
      </c>
      <c r="AG9378" s="22">
        <f t="shared" si="1486"/>
        <v>3.7208746272291569</v>
      </c>
      <c r="AH9378" s="22">
        <f t="shared" si="1487"/>
        <v>3.7208746272291569</v>
      </c>
      <c r="AI9378" s="23">
        <f t="shared" si="1488"/>
        <v>4.4701313259065358</v>
      </c>
      <c r="AJ9378" s="46"/>
      <c r="AK9378" s="25"/>
      <c r="AL9378" s="129">
        <v>9376</v>
      </c>
      <c r="AM9378" s="21">
        <v>0.8179471071118638</v>
      </c>
      <c r="AN9378" s="22">
        <f t="shared" si="1489"/>
        <v>1.9144134176578231</v>
      </c>
      <c r="AO9378" s="22">
        <f t="shared" si="1490"/>
        <v>1.9144134176578231</v>
      </c>
      <c r="AP9378" s="21">
        <v>0.45151340050197952</v>
      </c>
      <c r="AQ9378" s="22">
        <f t="shared" si="1491"/>
        <v>486.51940562662446</v>
      </c>
      <c r="AR9378" s="22">
        <f t="shared" si="1492"/>
        <v>486.51940562662446</v>
      </c>
      <c r="AS9378" s="23">
        <f t="shared" si="1493"/>
        <v>254.13497478609062</v>
      </c>
      <c r="AT9378" s="23"/>
      <c r="AU9378" s="23"/>
      <c r="AV9378" s="23"/>
      <c r="AW9378" s="23"/>
      <c r="AX9378" s="23"/>
      <c r="AY9378" s="23"/>
      <c r="AZ9378" s="23"/>
      <c r="BA9378" s="23"/>
      <c r="BB9378" s="23"/>
      <c r="BC9378" s="23"/>
      <c r="BD9378" s="23"/>
      <c r="BE9378" s="23"/>
      <c r="BF9378" s="23"/>
      <c r="BG9378" s="23"/>
      <c r="BH9378" s="23"/>
      <c r="BI9378" s="23"/>
      <c r="BJ9378" s="23"/>
      <c r="BK9378" s="23"/>
    </row>
    <row r="9379" spans="28:63">
      <c r="AB9379" s="129">
        <v>9377</v>
      </c>
      <c r="AC9379" s="19">
        <v>0.87937589723780119</v>
      </c>
      <c r="AD9379" s="20">
        <f t="shared" si="1484"/>
        <v>1.4651428956152581</v>
      </c>
      <c r="AE9379" s="22">
        <f t="shared" si="1485"/>
        <v>1.4651428956152581</v>
      </c>
      <c r="AF9379" s="21">
        <v>0.27064081387903427</v>
      </c>
      <c r="AG9379" s="22">
        <f t="shared" si="1486"/>
        <v>3.3223108714206999</v>
      </c>
      <c r="AH9379" s="22">
        <f t="shared" si="1487"/>
        <v>3.3223108714206999</v>
      </c>
      <c r="AI9379" s="23">
        <f t="shared" si="1488"/>
        <v>2.2675678129166781</v>
      </c>
      <c r="AJ9379" s="46"/>
      <c r="AK9379" s="25"/>
      <c r="AL9379" s="129">
        <v>9377</v>
      </c>
      <c r="AM9379" s="21">
        <v>0.25027768702378028</v>
      </c>
      <c r="AN9379" s="22">
        <f t="shared" si="1489"/>
        <v>1.5292481795355175</v>
      </c>
      <c r="AO9379" s="22">
        <f t="shared" si="1490"/>
        <v>1.5292481795355175</v>
      </c>
      <c r="AP9379" s="21">
        <v>0.19398915511535086</v>
      </c>
      <c r="AQ9379" s="22">
        <f t="shared" si="1491"/>
        <v>463.6015334607676</v>
      </c>
      <c r="AR9379" s="22">
        <f t="shared" si="1492"/>
        <v>463.6015334607676</v>
      </c>
      <c r="AS9379" s="23">
        <f t="shared" si="1493"/>
        <v>303.15650504915328</v>
      </c>
      <c r="AT9379" s="23"/>
      <c r="AU9379" s="23"/>
      <c r="AV9379" s="23"/>
      <c r="AW9379" s="23"/>
      <c r="AX9379" s="23"/>
      <c r="AY9379" s="23"/>
      <c r="AZ9379" s="23"/>
      <c r="BA9379" s="23"/>
      <c r="BB9379" s="23"/>
      <c r="BC9379" s="23"/>
      <c r="BD9379" s="23"/>
      <c r="BE9379" s="23"/>
      <c r="BF9379" s="23"/>
      <c r="BG9379" s="23"/>
      <c r="BH9379" s="23"/>
      <c r="BI9379" s="23"/>
      <c r="BJ9379" s="23"/>
      <c r="BK9379" s="23"/>
    </row>
    <row r="9380" spans="28:63">
      <c r="AB9380" s="129">
        <v>9378</v>
      </c>
      <c r="AC9380" s="19">
        <v>0.74268506349920183</v>
      </c>
      <c r="AD9380" s="20">
        <f t="shared" si="1484"/>
        <v>1.2188162166267831</v>
      </c>
      <c r="AE9380" s="22">
        <f t="shared" si="1485"/>
        <v>1.2188162166267831</v>
      </c>
      <c r="AF9380" s="21">
        <v>0.7441118624895624</v>
      </c>
      <c r="AG9380" s="22">
        <f t="shared" si="1486"/>
        <v>5.2293242475321779</v>
      </c>
      <c r="AH9380" s="22">
        <f t="shared" si="1487"/>
        <v>5.2293242475321779</v>
      </c>
      <c r="AI9380" s="23">
        <f t="shared" si="1488"/>
        <v>4.2904944783266394</v>
      </c>
      <c r="AJ9380" s="46"/>
      <c r="AK9380" s="25"/>
      <c r="AL9380" s="129">
        <v>9378</v>
      </c>
      <c r="AM9380" s="21">
        <v>0.99666525775483694</v>
      </c>
      <c r="AN9380" s="22">
        <f t="shared" si="1489"/>
        <v>2.1613481627107709</v>
      </c>
      <c r="AO9380" s="22">
        <f t="shared" si="1490"/>
        <v>2.1613481627107709</v>
      </c>
      <c r="AP9380" s="21">
        <v>0.32400714206212944</v>
      </c>
      <c r="AQ9380" s="22">
        <f t="shared" si="1491"/>
        <v>476.349534090433</v>
      </c>
      <c r="AR9380" s="22">
        <f t="shared" si="1492"/>
        <v>476.349534090433</v>
      </c>
      <c r="AS9380" s="23">
        <f t="shared" si="1493"/>
        <v>220.39463253018599</v>
      </c>
      <c r="AT9380" s="23"/>
      <c r="AU9380" s="23"/>
      <c r="AV9380" s="23"/>
      <c r="AW9380" s="23"/>
      <c r="AX9380" s="23"/>
      <c r="AY9380" s="23"/>
      <c r="AZ9380" s="23"/>
      <c r="BA9380" s="23"/>
      <c r="BB9380" s="23"/>
      <c r="BC9380" s="23"/>
      <c r="BD9380" s="23"/>
      <c r="BE9380" s="23"/>
      <c r="BF9380" s="23"/>
      <c r="BG9380" s="23"/>
      <c r="BH9380" s="23"/>
      <c r="BI9380" s="23"/>
      <c r="BJ9380" s="23"/>
      <c r="BK9380" s="23"/>
    </row>
    <row r="9381" spans="28:63">
      <c r="AB9381" s="129">
        <v>9379</v>
      </c>
      <c r="AC9381" s="19">
        <v>0.59518399856910165</v>
      </c>
      <c r="AD9381" s="20">
        <f t="shared" si="1484"/>
        <v>1.0201726534774003</v>
      </c>
      <c r="AE9381" s="22">
        <f t="shared" si="1485"/>
        <v>1.0201726534774003</v>
      </c>
      <c r="AF9381" s="21">
        <v>0.34915052351794373</v>
      </c>
      <c r="AG9381" s="22">
        <f t="shared" si="1486"/>
        <v>3.581234980850228</v>
      </c>
      <c r="AH9381" s="22">
        <f t="shared" si="1487"/>
        <v>3.581234980850228</v>
      </c>
      <c r="AI9381" s="23">
        <f t="shared" si="1488"/>
        <v>3.5104204848493938</v>
      </c>
      <c r="AJ9381" s="46"/>
      <c r="AK9381" s="25"/>
      <c r="AL9381" s="129">
        <v>9379</v>
      </c>
      <c r="AM9381" s="21">
        <v>0.35234661981008353</v>
      </c>
      <c r="AN9381" s="22">
        <f t="shared" si="1489"/>
        <v>1.6130406309230576</v>
      </c>
      <c r="AO9381" s="22">
        <f t="shared" si="1490"/>
        <v>1.6130406309230576</v>
      </c>
      <c r="AP9381" s="21">
        <v>0.96983084600400948</v>
      </c>
      <c r="AQ9381" s="22">
        <f t="shared" si="1491"/>
        <v>542.80529996886526</v>
      </c>
      <c r="AR9381" s="22">
        <f t="shared" si="1492"/>
        <v>542.80529996886526</v>
      </c>
      <c r="AS9381" s="23">
        <f t="shared" si="1493"/>
        <v>336.51061824663805</v>
      </c>
      <c r="AT9381" s="23"/>
      <c r="AU9381" s="23"/>
      <c r="AV9381" s="23"/>
      <c r="AW9381" s="23"/>
      <c r="AX9381" s="23"/>
      <c r="AY9381" s="23"/>
      <c r="AZ9381" s="23"/>
      <c r="BA9381" s="23"/>
      <c r="BB9381" s="23"/>
      <c r="BC9381" s="23"/>
      <c r="BD9381" s="23"/>
      <c r="BE9381" s="23"/>
      <c r="BF9381" s="23"/>
      <c r="BG9381" s="23"/>
      <c r="BH9381" s="23"/>
      <c r="BI9381" s="23"/>
      <c r="BJ9381" s="23"/>
      <c r="BK9381" s="23"/>
    </row>
    <row r="9382" spans="28:63">
      <c r="AB9382" s="129">
        <v>9380</v>
      </c>
      <c r="AC9382" s="19">
        <v>0.28006967111669112</v>
      </c>
      <c r="AD9382" s="20">
        <f t="shared" si="1484"/>
        <v>0.69332989320959237</v>
      </c>
      <c r="AE9382" s="22">
        <f t="shared" si="1485"/>
        <v>0.69332989320959237</v>
      </c>
      <c r="AF9382" s="21">
        <v>0.63825377530101246</v>
      </c>
      <c r="AG9382" s="22">
        <f t="shared" si="1486"/>
        <v>4.7057039081209435</v>
      </c>
      <c r="AH9382" s="22">
        <f t="shared" si="1487"/>
        <v>4.7057039081209435</v>
      </c>
      <c r="AI9382" s="23">
        <f t="shared" si="1488"/>
        <v>6.7871066201070578</v>
      </c>
      <c r="AJ9382" s="46"/>
      <c r="AK9382" s="25"/>
      <c r="AL9382" s="129">
        <v>9380</v>
      </c>
      <c r="AM9382" s="21">
        <v>0.14600064250084444</v>
      </c>
      <c r="AN9382" s="22">
        <f t="shared" si="1489"/>
        <v>1.423125222204199</v>
      </c>
      <c r="AO9382" s="22">
        <f t="shared" si="1490"/>
        <v>1.423125222204199</v>
      </c>
      <c r="AP9382" s="21">
        <v>0.12903441839341945</v>
      </c>
      <c r="AQ9382" s="22">
        <f t="shared" si="1491"/>
        <v>455.56033324162627</v>
      </c>
      <c r="AR9382" s="22">
        <f t="shared" si="1492"/>
        <v>455.56033324162627</v>
      </c>
      <c r="AS9382" s="23">
        <f t="shared" si="1493"/>
        <v>320.11261281423594</v>
      </c>
      <c r="AT9382" s="23"/>
      <c r="AU9382" s="23"/>
      <c r="AV9382" s="23"/>
      <c r="AW9382" s="23"/>
      <c r="AX9382" s="23"/>
      <c r="AY9382" s="23"/>
      <c r="AZ9382" s="23"/>
      <c r="BA9382" s="23"/>
      <c r="BB9382" s="23"/>
      <c r="BC9382" s="23"/>
      <c r="BD9382" s="23"/>
      <c r="BE9382" s="23"/>
      <c r="BF9382" s="23"/>
      <c r="BG9382" s="23"/>
      <c r="BH9382" s="23"/>
      <c r="BI9382" s="23"/>
      <c r="BJ9382" s="23"/>
      <c r="BK9382" s="23"/>
    </row>
    <row r="9383" spans="28:63">
      <c r="AB9383" s="129">
        <v>9381</v>
      </c>
      <c r="AC9383" s="19">
        <v>0.69381117085350863</v>
      </c>
      <c r="AD9383" s="20">
        <f t="shared" si="1484"/>
        <v>1.1478512880935519</v>
      </c>
      <c r="AE9383" s="22">
        <f t="shared" si="1485"/>
        <v>1.1478512880935519</v>
      </c>
      <c r="AF9383" s="21">
        <v>0.18696136953142095</v>
      </c>
      <c r="AG9383" s="22">
        <f t="shared" si="1486"/>
        <v>3.06125937975506</v>
      </c>
      <c r="AH9383" s="22">
        <f t="shared" si="1487"/>
        <v>3.06125937975506</v>
      </c>
      <c r="AI9383" s="23">
        <f t="shared" si="1488"/>
        <v>2.6669477235500234</v>
      </c>
      <c r="AJ9383" s="46"/>
      <c r="AK9383" s="25"/>
      <c r="AL9383" s="129">
        <v>9381</v>
      </c>
      <c r="AM9383" s="21">
        <v>0.94847774286724962</v>
      </c>
      <c r="AN9383" s="22">
        <f t="shared" si="1489"/>
        <v>2.0480724804537633</v>
      </c>
      <c r="AO9383" s="22">
        <f t="shared" si="1490"/>
        <v>2.0480724804537633</v>
      </c>
      <c r="AP9383" s="21">
        <v>3.0880970886203563E-2</v>
      </c>
      <c r="AQ9383" s="22">
        <f t="shared" si="1491"/>
        <v>437.39636498481207</v>
      </c>
      <c r="AR9383" s="22">
        <f t="shared" si="1492"/>
        <v>437.39636498481207</v>
      </c>
      <c r="AS9383" s="23">
        <f t="shared" si="1493"/>
        <v>213.56488559814258</v>
      </c>
      <c r="AT9383" s="23"/>
      <c r="AU9383" s="23"/>
      <c r="AV9383" s="23"/>
      <c r="AW9383" s="23"/>
      <c r="AX9383" s="23"/>
      <c r="AY9383" s="23"/>
      <c r="AZ9383" s="23"/>
      <c r="BA9383" s="23"/>
      <c r="BB9383" s="23"/>
      <c r="BC9383" s="23"/>
      <c r="BD9383" s="23"/>
      <c r="BE9383" s="23"/>
      <c r="BF9383" s="23"/>
      <c r="BG9383" s="23"/>
      <c r="BH9383" s="23"/>
      <c r="BI9383" s="23"/>
      <c r="BJ9383" s="23"/>
      <c r="BK9383" s="23"/>
    </row>
    <row r="9384" spans="28:63">
      <c r="AB9384" s="129">
        <v>9382</v>
      </c>
      <c r="AC9384" s="19">
        <v>0.84525640691272663</v>
      </c>
      <c r="AD9384" s="20">
        <f t="shared" si="1484"/>
        <v>1.3942030824065068</v>
      </c>
      <c r="AE9384" s="22">
        <f t="shared" si="1485"/>
        <v>1.3942030824065068</v>
      </c>
      <c r="AF9384" s="21">
        <v>0.80323008629738624</v>
      </c>
      <c r="AG9384" s="22">
        <f t="shared" si="1486"/>
        <v>5.570370931381003</v>
      </c>
      <c r="AH9384" s="22">
        <f t="shared" si="1487"/>
        <v>5.570370931381003</v>
      </c>
      <c r="AI9384" s="23">
        <f t="shared" si="1488"/>
        <v>3.9953798708908992</v>
      </c>
      <c r="AJ9384" s="46"/>
      <c r="AK9384" s="25"/>
      <c r="AL9384" s="129">
        <v>9382</v>
      </c>
      <c r="AM9384" s="21">
        <v>0.78078046551358538</v>
      </c>
      <c r="AN9384" s="22">
        <f t="shared" si="1489"/>
        <v>1.8866146917133579</v>
      </c>
      <c r="AO9384" s="22">
        <f t="shared" si="1490"/>
        <v>1.8866146917133579</v>
      </c>
      <c r="AP9384" s="21">
        <v>0.38370738205866017</v>
      </c>
      <c r="AQ9384" s="22">
        <f t="shared" si="1491"/>
        <v>481.32154877508287</v>
      </c>
      <c r="AR9384" s="22">
        <f t="shared" si="1492"/>
        <v>481.32154877508287</v>
      </c>
      <c r="AS9384" s="23">
        <f t="shared" si="1493"/>
        <v>255.12445699124891</v>
      </c>
      <c r="AT9384" s="23"/>
      <c r="AU9384" s="23"/>
      <c r="AV9384" s="23"/>
      <c r="AW9384" s="23"/>
      <c r="AX9384" s="23"/>
      <c r="AY9384" s="23"/>
      <c r="AZ9384" s="23"/>
      <c r="BA9384" s="23"/>
      <c r="BB9384" s="23"/>
      <c r="BC9384" s="23"/>
      <c r="BD9384" s="23"/>
      <c r="BE9384" s="23"/>
      <c r="BF9384" s="23"/>
      <c r="BG9384" s="23"/>
      <c r="BH9384" s="23"/>
      <c r="BI9384" s="23"/>
      <c r="BJ9384" s="23"/>
      <c r="BK9384" s="23"/>
    </row>
    <row r="9385" spans="28:63">
      <c r="AB9385" s="129">
        <v>9383</v>
      </c>
      <c r="AC9385" s="19">
        <v>0.94474771651228417</v>
      </c>
      <c r="AD9385" s="20">
        <f t="shared" si="1484"/>
        <v>1.6380106140789943</v>
      </c>
      <c r="AE9385" s="22">
        <f t="shared" si="1485"/>
        <v>1.6380106140789943</v>
      </c>
      <c r="AF9385" s="21">
        <v>0.3444797101329834</v>
      </c>
      <c r="AG9385" s="22">
        <f t="shared" si="1486"/>
        <v>3.5654077193037805</v>
      </c>
      <c r="AH9385" s="22">
        <f t="shared" si="1487"/>
        <v>3.5654077193037805</v>
      </c>
      <c r="AI9385" s="23">
        <f t="shared" si="1488"/>
        <v>2.1766694847142403</v>
      </c>
      <c r="AJ9385" s="46"/>
      <c r="AK9385" s="25"/>
      <c r="AL9385" s="129">
        <v>9383</v>
      </c>
      <c r="AM9385" s="21">
        <v>0.78322208715691222</v>
      </c>
      <c r="AN9385" s="22">
        <f t="shared" si="1489"/>
        <v>1.888364788649127</v>
      </c>
      <c r="AO9385" s="22">
        <f t="shared" si="1490"/>
        <v>1.888364788649127</v>
      </c>
      <c r="AP9385" s="21">
        <v>1.0549355754215783E-3</v>
      </c>
      <c r="AQ9385" s="22">
        <f t="shared" si="1491"/>
        <v>423.21533336360812</v>
      </c>
      <c r="AR9385" s="22">
        <f t="shared" si="1492"/>
        <v>423.21533336360812</v>
      </c>
      <c r="AS9385" s="23">
        <f t="shared" si="1493"/>
        <v>224.11736117276482</v>
      </c>
      <c r="AT9385" s="23"/>
      <c r="AU9385" s="23"/>
      <c r="AV9385" s="23"/>
      <c r="AW9385" s="23"/>
      <c r="AX9385" s="23"/>
      <c r="AY9385" s="23"/>
      <c r="AZ9385" s="23"/>
      <c r="BA9385" s="23"/>
      <c r="BB9385" s="23"/>
      <c r="BC9385" s="23"/>
      <c r="BD9385" s="23"/>
      <c r="BE9385" s="23"/>
      <c r="BF9385" s="23"/>
      <c r="BG9385" s="23"/>
      <c r="BH9385" s="23"/>
      <c r="BI9385" s="23"/>
      <c r="BJ9385" s="23"/>
      <c r="BK9385" s="23"/>
    </row>
    <row r="9386" spans="28:63">
      <c r="AB9386" s="129">
        <v>9384</v>
      </c>
      <c r="AC9386" s="19">
        <v>0.26921491331932879</v>
      </c>
      <c r="AD9386" s="20">
        <f t="shared" si="1484"/>
        <v>0.68351608001773156</v>
      </c>
      <c r="AE9386" s="22">
        <f t="shared" si="1485"/>
        <v>0.68351608001773156</v>
      </c>
      <c r="AF9386" s="21">
        <v>1.0858672204990039E-2</v>
      </c>
      <c r="AG9386" s="22">
        <f t="shared" si="1486"/>
        <v>2.2552489632299029</v>
      </c>
      <c r="AH9386" s="22">
        <f t="shared" si="1487"/>
        <v>2.2552489632299029</v>
      </c>
      <c r="AI9386" s="23">
        <f t="shared" si="1488"/>
        <v>3.2994819422118025</v>
      </c>
      <c r="AJ9386" s="46"/>
      <c r="AK9386" s="25"/>
      <c r="AL9386" s="129">
        <v>9384</v>
      </c>
      <c r="AM9386" s="21">
        <v>0.30672362165845402</v>
      </c>
      <c r="AN9386" s="22">
        <f t="shared" si="1489"/>
        <v>1.5773348253494595</v>
      </c>
      <c r="AO9386" s="22">
        <f t="shared" si="1490"/>
        <v>1.5773348253494595</v>
      </c>
      <c r="AP9386" s="21">
        <v>0.57479647328775463</v>
      </c>
      <c r="AQ9386" s="22">
        <f t="shared" si="1491"/>
        <v>495.4477377485498</v>
      </c>
      <c r="AR9386" s="22">
        <f t="shared" si="1492"/>
        <v>495.4477377485498</v>
      </c>
      <c r="AS9386" s="23">
        <f t="shared" si="1493"/>
        <v>314.10435488152177</v>
      </c>
      <c r="AT9386" s="23"/>
      <c r="AU9386" s="23"/>
      <c r="AV9386" s="23"/>
      <c r="AW9386" s="23"/>
      <c r="AX9386" s="23"/>
      <c r="AY9386" s="23"/>
      <c r="AZ9386" s="23"/>
      <c r="BA9386" s="23"/>
      <c r="BB9386" s="23"/>
      <c r="BC9386" s="23"/>
      <c r="BD9386" s="23"/>
      <c r="BE9386" s="23"/>
      <c r="BF9386" s="23"/>
      <c r="BG9386" s="23"/>
      <c r="BH9386" s="23"/>
      <c r="BI9386" s="23"/>
      <c r="BJ9386" s="23"/>
      <c r="BK9386" s="23"/>
    </row>
    <row r="9387" spans="28:63">
      <c r="AB9387" s="129">
        <v>9385</v>
      </c>
      <c r="AC9387" s="19">
        <v>5.2528032014278025E-2</v>
      </c>
      <c r="AD9387" s="20">
        <f t="shared" si="1484"/>
        <v>0.74853206201354894</v>
      </c>
      <c r="AE9387" s="22">
        <f t="shared" si="1485"/>
        <v>0.74853206201354894</v>
      </c>
      <c r="AF9387" s="21">
        <v>0.80329570791980165</v>
      </c>
      <c r="AG9387" s="22">
        <f t="shared" si="1486"/>
        <v>5.5707760987496542</v>
      </c>
      <c r="AH9387" s="22">
        <f t="shared" si="1487"/>
        <v>5.5707760987496542</v>
      </c>
      <c r="AI9387" s="23">
        <f t="shared" si="1488"/>
        <v>7.4422678485732243</v>
      </c>
      <c r="AJ9387" s="46"/>
      <c r="AK9387" s="25"/>
      <c r="AL9387" s="129">
        <v>9385</v>
      </c>
      <c r="AM9387" s="21">
        <v>0.13825302499472092</v>
      </c>
      <c r="AN9387" s="22">
        <f t="shared" si="1489"/>
        <v>1.4138970490371889</v>
      </c>
      <c r="AO9387" s="22">
        <f t="shared" si="1490"/>
        <v>1.4138970490371889</v>
      </c>
      <c r="AP9387" s="21">
        <v>0.68341515611694059</v>
      </c>
      <c r="AQ9387" s="22">
        <f t="shared" si="1491"/>
        <v>504.29962773864088</v>
      </c>
      <c r="AR9387" s="22">
        <f t="shared" si="1492"/>
        <v>504.29962773864088</v>
      </c>
      <c r="AS9387" s="23">
        <f t="shared" si="1493"/>
        <v>356.67351316848004</v>
      </c>
      <c r="AT9387" s="23"/>
      <c r="AU9387" s="23"/>
      <c r="AV9387" s="23"/>
      <c r="AW9387" s="23"/>
      <c r="AX9387" s="23"/>
      <c r="AY9387" s="23"/>
      <c r="AZ9387" s="23"/>
      <c r="BA9387" s="23"/>
      <c r="BB9387" s="23"/>
      <c r="BC9387" s="23"/>
      <c r="BD9387" s="23"/>
      <c r="BE9387" s="23"/>
      <c r="BF9387" s="23"/>
      <c r="BG9387" s="23"/>
      <c r="BH9387" s="23"/>
      <c r="BI9387" s="23"/>
      <c r="BJ9387" s="23"/>
      <c r="BK9387" s="23"/>
    </row>
    <row r="9388" spans="28:63">
      <c r="AB9388" s="129">
        <v>9386</v>
      </c>
      <c r="AC9388" s="19">
        <v>0.20464116164287416</v>
      </c>
      <c r="AD9388" s="20">
        <f t="shared" si="1484"/>
        <v>0.89317108979230397</v>
      </c>
      <c r="AE9388" s="22">
        <f t="shared" si="1485"/>
        <v>0.89317108979230397</v>
      </c>
      <c r="AF9388" s="21">
        <v>0.77739930981551009</v>
      </c>
      <c r="AG9388" s="22">
        <f t="shared" si="1486"/>
        <v>5.4158133377144182</v>
      </c>
      <c r="AH9388" s="22">
        <f t="shared" si="1487"/>
        <v>5.4158133377144182</v>
      </c>
      <c r="AI9388" s="23">
        <f t="shared" si="1488"/>
        <v>6.0635788592013196</v>
      </c>
      <c r="AJ9388" s="46"/>
      <c r="AK9388" s="25"/>
      <c r="AL9388" s="129">
        <v>9386</v>
      </c>
      <c r="AM9388" s="21">
        <v>6.8542413999415297E-2</v>
      </c>
      <c r="AN9388" s="22">
        <f t="shared" si="1489"/>
        <v>1.3151012604158654</v>
      </c>
      <c r="AO9388" s="22">
        <f t="shared" si="1490"/>
        <v>1.3151012604158654</v>
      </c>
      <c r="AP9388" s="21">
        <v>3.5690755706038413E-2</v>
      </c>
      <c r="AQ9388" s="22">
        <f t="shared" si="1491"/>
        <v>438.70212303240402</v>
      </c>
      <c r="AR9388" s="22">
        <f t="shared" si="1492"/>
        <v>438.70212303240402</v>
      </c>
      <c r="AS9388" s="23">
        <f t="shared" si="1493"/>
        <v>333.5880941165521</v>
      </c>
      <c r="AT9388" s="23"/>
      <c r="AU9388" s="23"/>
      <c r="AV9388" s="23"/>
      <c r="AW9388" s="23"/>
      <c r="AX9388" s="23"/>
      <c r="AY9388" s="23"/>
      <c r="AZ9388" s="23"/>
      <c r="BA9388" s="23"/>
      <c r="BB9388" s="23"/>
      <c r="BC9388" s="23"/>
      <c r="BD9388" s="23"/>
      <c r="BE9388" s="23"/>
      <c r="BF9388" s="23"/>
      <c r="BG9388" s="23"/>
      <c r="BH9388" s="23"/>
      <c r="BI9388" s="23"/>
      <c r="BJ9388" s="23"/>
      <c r="BK9388" s="23"/>
    </row>
    <row r="9389" spans="28:63">
      <c r="AB9389" s="129">
        <v>9387</v>
      </c>
      <c r="AC9389" s="19">
        <v>0.42158456624340479</v>
      </c>
      <c r="AD9389" s="20">
        <f t="shared" si="1484"/>
        <v>0.82877412823267038</v>
      </c>
      <c r="AE9389" s="22">
        <f t="shared" si="1485"/>
        <v>0.82877412823267038</v>
      </c>
      <c r="AF9389" s="21">
        <v>0.40611032072311493</v>
      </c>
      <c r="AG9389" s="22">
        <f t="shared" si="1486"/>
        <v>3.7790178419819691</v>
      </c>
      <c r="AH9389" s="22">
        <f t="shared" si="1487"/>
        <v>3.7790178419819691</v>
      </c>
      <c r="AI9389" s="23">
        <f t="shared" si="1488"/>
        <v>4.5597681120193538</v>
      </c>
      <c r="AJ9389" s="46"/>
      <c r="AK9389" s="25"/>
      <c r="AL9389" s="129">
        <v>9387</v>
      </c>
      <c r="AM9389" s="21">
        <v>0.73731047167698827</v>
      </c>
      <c r="AN9389" s="22">
        <f t="shared" si="1489"/>
        <v>1.8569476589662894</v>
      </c>
      <c r="AO9389" s="22">
        <f t="shared" si="1490"/>
        <v>1.8569476589662894</v>
      </c>
      <c r="AP9389" s="21">
        <v>0.24654453649455887</v>
      </c>
      <c r="AQ9389" s="22">
        <f t="shared" si="1491"/>
        <v>469.15421098590309</v>
      </c>
      <c r="AR9389" s="22">
        <f t="shared" si="1492"/>
        <v>469.15421098590309</v>
      </c>
      <c r="AS9389" s="23">
        <f t="shared" si="1493"/>
        <v>252.64805322895748</v>
      </c>
      <c r="AT9389" s="23"/>
      <c r="AU9389" s="23"/>
      <c r="AV9389" s="23"/>
      <c r="AW9389" s="23"/>
      <c r="AX9389" s="23"/>
      <c r="AY9389" s="23"/>
      <c r="AZ9389" s="23"/>
      <c r="BA9389" s="23"/>
      <c r="BB9389" s="23"/>
      <c r="BC9389" s="23"/>
      <c r="BD9389" s="23"/>
      <c r="BE9389" s="23"/>
      <c r="BF9389" s="23"/>
      <c r="BG9389" s="23"/>
      <c r="BH9389" s="23"/>
      <c r="BI9389" s="23"/>
      <c r="BJ9389" s="23"/>
      <c r="BK9389" s="23"/>
    </row>
    <row r="9390" spans="28:63">
      <c r="AB9390" s="129">
        <v>9388</v>
      </c>
      <c r="AC9390" s="19">
        <v>0.25806233294714387</v>
      </c>
      <c r="AD9390" s="20">
        <f t="shared" si="1484"/>
        <v>0.67350862378131016</v>
      </c>
      <c r="AE9390" s="22">
        <f t="shared" si="1485"/>
        <v>0.67350862378131016</v>
      </c>
      <c r="AF9390" s="21">
        <v>0.38027456874510523</v>
      </c>
      <c r="AG9390" s="22">
        <f t="shared" si="1486"/>
        <v>3.6881833367306953</v>
      </c>
      <c r="AH9390" s="22">
        <f t="shared" si="1487"/>
        <v>3.6881833367306953</v>
      </c>
      <c r="AI9390" s="23">
        <f t="shared" si="1488"/>
        <v>5.4760744057350887</v>
      </c>
      <c r="AJ9390" s="46"/>
      <c r="AK9390" s="25"/>
      <c r="AL9390" s="129">
        <v>9388</v>
      </c>
      <c r="AM9390" s="21">
        <v>0.4398446089542557</v>
      </c>
      <c r="AN9390" s="22">
        <f t="shared" si="1489"/>
        <v>1.6755591428739147</v>
      </c>
      <c r="AO9390" s="22">
        <f t="shared" si="1490"/>
        <v>1.6755591428739147</v>
      </c>
      <c r="AP9390" s="21">
        <v>0.62846685145689252</v>
      </c>
      <c r="AQ9390" s="22">
        <f t="shared" si="1491"/>
        <v>499.65909467266459</v>
      </c>
      <c r="AR9390" s="22">
        <f t="shared" si="1492"/>
        <v>499.65909467266459</v>
      </c>
      <c r="AS9390" s="23">
        <f t="shared" si="1493"/>
        <v>298.20439152965417</v>
      </c>
      <c r="AT9390" s="23"/>
      <c r="AU9390" s="23"/>
      <c r="AV9390" s="23"/>
      <c r="AW9390" s="23"/>
      <c r="AX9390" s="23"/>
      <c r="AY9390" s="23"/>
      <c r="AZ9390" s="23"/>
      <c r="BA9390" s="23"/>
      <c r="BB9390" s="23"/>
      <c r="BC9390" s="23"/>
      <c r="BD9390" s="23"/>
      <c r="BE9390" s="23"/>
      <c r="BF9390" s="23"/>
      <c r="BG9390" s="23"/>
      <c r="BH9390" s="23"/>
      <c r="BI9390" s="23"/>
      <c r="BJ9390" s="23"/>
      <c r="BK9390" s="23"/>
    </row>
    <row r="9391" spans="28:63">
      <c r="AB9391" s="129">
        <v>9389</v>
      </c>
      <c r="AC9391" s="19">
        <v>0.55473430751807262</v>
      </c>
      <c r="AD9391" s="20">
        <f t="shared" si="1484"/>
        <v>0.97238522962632579</v>
      </c>
      <c r="AE9391" s="22">
        <f t="shared" si="1485"/>
        <v>0.97238522962632579</v>
      </c>
      <c r="AF9391" s="21">
        <v>0.18349412848496194</v>
      </c>
      <c r="AG9391" s="22">
        <f t="shared" si="1486"/>
        <v>3.0507398385767655</v>
      </c>
      <c r="AH9391" s="22">
        <f t="shared" si="1487"/>
        <v>3.0507398385767655</v>
      </c>
      <c r="AI9391" s="23">
        <f t="shared" si="1488"/>
        <v>3.1373778062724407</v>
      </c>
      <c r="AJ9391" s="46"/>
      <c r="AK9391" s="25"/>
      <c r="AL9391" s="129">
        <v>9389</v>
      </c>
      <c r="AM9391" s="21">
        <v>0.87457463487366571</v>
      </c>
      <c r="AN9391" s="22">
        <f t="shared" si="1489"/>
        <v>1.9629545115877594</v>
      </c>
      <c r="AO9391" s="22">
        <f t="shared" si="1490"/>
        <v>1.9629545115877594</v>
      </c>
      <c r="AP9391" s="21">
        <v>0.30743550704101996</v>
      </c>
      <c r="AQ9391" s="22">
        <f t="shared" si="1491"/>
        <v>474.88959800364722</v>
      </c>
      <c r="AR9391" s="22">
        <f t="shared" si="1492"/>
        <v>474.88959800364722</v>
      </c>
      <c r="AS9391" s="23">
        <f t="shared" si="1493"/>
        <v>241.92593114117915</v>
      </c>
      <c r="AT9391" s="23"/>
      <c r="AU9391" s="23"/>
      <c r="AV9391" s="23"/>
      <c r="AW9391" s="23"/>
      <c r="AX9391" s="23"/>
      <c r="AY9391" s="23"/>
      <c r="AZ9391" s="23"/>
      <c r="BA9391" s="23"/>
      <c r="BB9391" s="23"/>
      <c r="BC9391" s="23"/>
      <c r="BD9391" s="23"/>
      <c r="BE9391" s="23"/>
      <c r="BF9391" s="23"/>
      <c r="BG9391" s="23"/>
      <c r="BH9391" s="23"/>
      <c r="BI9391" s="23"/>
      <c r="BJ9391" s="23"/>
      <c r="BK9391" s="23"/>
    </row>
    <row r="9392" spans="28:63">
      <c r="AB9392" s="129">
        <v>9390</v>
      </c>
      <c r="AC9392" s="19">
        <v>0.82800938912021282</v>
      </c>
      <c r="AD9392" s="20">
        <f t="shared" si="1484"/>
        <v>1.3613350387233512</v>
      </c>
      <c r="AE9392" s="22">
        <f t="shared" si="1485"/>
        <v>1.3613350387233512</v>
      </c>
      <c r="AF9392" s="21">
        <v>0.12491708822246061</v>
      </c>
      <c r="AG9392" s="22">
        <f t="shared" si="1486"/>
        <v>2.8657381413191656</v>
      </c>
      <c r="AH9392" s="22">
        <f t="shared" si="1487"/>
        <v>2.8657381413191656</v>
      </c>
      <c r="AI9392" s="23">
        <f t="shared" si="1488"/>
        <v>2.1050939407294118</v>
      </c>
      <c r="AJ9392" s="46"/>
      <c r="AK9392" s="25"/>
      <c r="AL9392" s="129">
        <v>9390</v>
      </c>
      <c r="AM9392" s="21">
        <v>0.88828302968484663</v>
      </c>
      <c r="AN9392" s="22">
        <f t="shared" si="1489"/>
        <v>1.976283208718727</v>
      </c>
      <c r="AO9392" s="22">
        <f t="shared" si="1490"/>
        <v>1.976283208718727</v>
      </c>
      <c r="AP9392" s="21">
        <v>0.41754098529924311</v>
      </c>
      <c r="AQ9392" s="22">
        <f t="shared" si="1491"/>
        <v>483.96797367380481</v>
      </c>
      <c r="AR9392" s="22">
        <f t="shared" si="1492"/>
        <v>483.96797367380481</v>
      </c>
      <c r="AS9392" s="23">
        <f t="shared" si="1493"/>
        <v>244.88796521606494</v>
      </c>
      <c r="AT9392" s="23"/>
      <c r="AU9392" s="23"/>
      <c r="AV9392" s="23"/>
      <c r="AW9392" s="23"/>
      <c r="AX9392" s="23"/>
      <c r="AY9392" s="23"/>
      <c r="AZ9392" s="23"/>
      <c r="BA9392" s="23"/>
      <c r="BB9392" s="23"/>
      <c r="BC9392" s="23"/>
      <c r="BD9392" s="23"/>
      <c r="BE9392" s="23"/>
      <c r="BF9392" s="23"/>
      <c r="BG9392" s="23"/>
      <c r="BH9392" s="23"/>
      <c r="BI9392" s="23"/>
      <c r="BJ9392" s="23"/>
      <c r="BK9392" s="23"/>
    </row>
    <row r="9393" spans="28:63">
      <c r="AB9393" s="129">
        <v>9391</v>
      </c>
      <c r="AC9393" s="19">
        <v>0.28309321782793806</v>
      </c>
      <c r="AD9393" s="20">
        <f t="shared" si="1484"/>
        <v>0.69607664159304905</v>
      </c>
      <c r="AE9393" s="22">
        <f t="shared" si="1485"/>
        <v>0.69607664159304905</v>
      </c>
      <c r="AF9393" s="21">
        <v>0.30533927597700716</v>
      </c>
      <c r="AG9393" s="22">
        <f t="shared" si="1486"/>
        <v>3.4349346422324043</v>
      </c>
      <c r="AH9393" s="22">
        <f t="shared" si="1487"/>
        <v>3.4349346422324043</v>
      </c>
      <c r="AI9393" s="23">
        <f t="shared" si="1488"/>
        <v>4.9347075264171671</v>
      </c>
      <c r="AJ9393" s="46"/>
      <c r="AK9393" s="25"/>
      <c r="AL9393" s="129">
        <v>9391</v>
      </c>
      <c r="AM9393" s="21">
        <v>0.59729894304638032</v>
      </c>
      <c r="AN9393" s="22">
        <f t="shared" si="1489"/>
        <v>1.7740186364015027</v>
      </c>
      <c r="AO9393" s="22">
        <f t="shared" si="1490"/>
        <v>1.7740186364015027</v>
      </c>
      <c r="AP9393" s="21">
        <v>0.2884525913484195</v>
      </c>
      <c r="AQ9393" s="22">
        <f t="shared" si="1491"/>
        <v>473.16799220597397</v>
      </c>
      <c r="AR9393" s="22">
        <f t="shared" si="1492"/>
        <v>473.16799220597397</v>
      </c>
      <c r="AS9393" s="23">
        <f t="shared" si="1493"/>
        <v>266.7209816723057</v>
      </c>
      <c r="AT9393" s="23"/>
      <c r="AU9393" s="23"/>
      <c r="AV9393" s="23"/>
      <c r="AW9393" s="23"/>
      <c r="AX9393" s="23"/>
      <c r="AY9393" s="23"/>
      <c r="AZ9393" s="23"/>
      <c r="BA9393" s="23"/>
      <c r="BB9393" s="23"/>
      <c r="BC9393" s="23"/>
      <c r="BD9393" s="23"/>
      <c r="BE9393" s="23"/>
      <c r="BF9393" s="23"/>
      <c r="BG9393" s="23"/>
      <c r="BH9393" s="23"/>
      <c r="BI9393" s="23"/>
      <c r="BJ9393" s="23"/>
      <c r="BK9393" s="23"/>
    </row>
    <row r="9394" spans="28:63">
      <c r="AB9394" s="129">
        <v>9392</v>
      </c>
      <c r="AC9394" s="19">
        <v>0.63231980152681899</v>
      </c>
      <c r="AD9394" s="20">
        <f t="shared" si="1484"/>
        <v>1.0661957599694698</v>
      </c>
      <c r="AE9394" s="22">
        <f t="shared" si="1485"/>
        <v>1.0661957599694698</v>
      </c>
      <c r="AF9394" s="21">
        <v>0.33926270292348737</v>
      </c>
      <c r="AG9394" s="22">
        <f t="shared" si="1486"/>
        <v>3.5477961735455796</v>
      </c>
      <c r="AH9394" s="22">
        <f t="shared" si="1487"/>
        <v>3.5477961735455796</v>
      </c>
      <c r="AI9394" s="23">
        <f t="shared" si="1488"/>
        <v>3.3275279331885259</v>
      </c>
      <c r="AJ9394" s="46"/>
      <c r="AK9394" s="25"/>
      <c r="AL9394" s="129">
        <v>9392</v>
      </c>
      <c r="AM9394" s="21">
        <v>0.76735823146628757</v>
      </c>
      <c r="AN9394" s="22">
        <f t="shared" si="1489"/>
        <v>1.8771633349461325</v>
      </c>
      <c r="AO9394" s="22">
        <f t="shared" si="1490"/>
        <v>1.8771633349461325</v>
      </c>
      <c r="AP9394" s="21">
        <v>0.98711061856455051</v>
      </c>
      <c r="AQ9394" s="22">
        <f t="shared" si="1491"/>
        <v>548.76096365040996</v>
      </c>
      <c r="AR9394" s="22">
        <f t="shared" si="1492"/>
        <v>548.76096365040996</v>
      </c>
      <c r="AS9394" s="23">
        <f t="shared" si="1493"/>
        <v>292.33522381053609</v>
      </c>
      <c r="AT9394" s="23"/>
      <c r="AU9394" s="23"/>
      <c r="AV9394" s="23"/>
      <c r="AW9394" s="23"/>
      <c r="AX9394" s="23"/>
      <c r="AY9394" s="23"/>
      <c r="AZ9394" s="23"/>
      <c r="BA9394" s="23"/>
      <c r="BB9394" s="23"/>
      <c r="BC9394" s="23"/>
      <c r="BD9394" s="23"/>
      <c r="BE9394" s="23"/>
      <c r="BF9394" s="23"/>
      <c r="BG9394" s="23"/>
      <c r="BH9394" s="23"/>
      <c r="BI9394" s="23"/>
      <c r="BJ9394" s="23"/>
      <c r="BK9394" s="23"/>
    </row>
    <row r="9395" spans="28:63">
      <c r="AB9395" s="129">
        <v>9393</v>
      </c>
      <c r="AC9395" s="19">
        <v>0.30008938979683342</v>
      </c>
      <c r="AD9395" s="20">
        <f t="shared" si="1484"/>
        <v>0.71162582952085307</v>
      </c>
      <c r="AE9395" s="22">
        <f t="shared" si="1485"/>
        <v>0.71162582952085307</v>
      </c>
      <c r="AF9395" s="21">
        <v>0.82228141589169512</v>
      </c>
      <c r="AG9395" s="22">
        <f t="shared" si="1486"/>
        <v>5.6909834294121779</v>
      </c>
      <c r="AH9395" s="22">
        <f t="shared" si="1487"/>
        <v>5.6909834294121779</v>
      </c>
      <c r="AI9395" s="23">
        <f t="shared" si="1488"/>
        <v>7.9971569233848507</v>
      </c>
      <c r="AJ9395" s="46"/>
      <c r="AK9395" s="25"/>
      <c r="AL9395" s="129">
        <v>9393</v>
      </c>
      <c r="AM9395" s="21">
        <v>8.391833989273989E-2</v>
      </c>
      <c r="AN9395" s="22">
        <f t="shared" si="1489"/>
        <v>1.3401379428101665</v>
      </c>
      <c r="AO9395" s="22">
        <f t="shared" si="1490"/>
        <v>1.3401379428101665</v>
      </c>
      <c r="AP9395" s="21">
        <v>7.4970457849741101E-2</v>
      </c>
      <c r="AQ9395" s="22">
        <f t="shared" si="1491"/>
        <v>447.10554347227634</v>
      </c>
      <c r="AR9395" s="22">
        <f t="shared" si="1492"/>
        <v>447.10554347227634</v>
      </c>
      <c r="AS9395" s="23">
        <f t="shared" si="1493"/>
        <v>333.62650902542936</v>
      </c>
      <c r="AT9395" s="23"/>
      <c r="AU9395" s="23"/>
      <c r="AV9395" s="23"/>
      <c r="AW9395" s="23"/>
      <c r="AX9395" s="23"/>
      <c r="AY9395" s="23"/>
      <c r="AZ9395" s="23"/>
      <c r="BA9395" s="23"/>
      <c r="BB9395" s="23"/>
      <c r="BC9395" s="23"/>
      <c r="BD9395" s="23"/>
      <c r="BE9395" s="23"/>
      <c r="BF9395" s="23"/>
      <c r="BG9395" s="23"/>
      <c r="BH9395" s="23"/>
      <c r="BI9395" s="23"/>
      <c r="BJ9395" s="23"/>
      <c r="BK9395" s="23"/>
    </row>
    <row r="9396" spans="28:63">
      <c r="AB9396" s="129">
        <v>9394</v>
      </c>
      <c r="AC9396" s="19">
        <v>8.2263238462469079E-2</v>
      </c>
      <c r="AD9396" s="20">
        <f t="shared" si="1484"/>
        <v>0.78587780974133792</v>
      </c>
      <c r="AE9396" s="22">
        <f t="shared" si="1485"/>
        <v>0.78587780974133792</v>
      </c>
      <c r="AF9396" s="21">
        <v>0.26443672704497978</v>
      </c>
      <c r="AG9396" s="22">
        <f t="shared" si="1486"/>
        <v>3.3024582823937996</v>
      </c>
      <c r="AH9396" s="22">
        <f t="shared" si="1487"/>
        <v>3.3024582823937996</v>
      </c>
      <c r="AI9396" s="23">
        <f t="shared" si="1488"/>
        <v>4.2022541436572221</v>
      </c>
      <c r="AJ9396" s="46"/>
      <c r="AK9396" s="25"/>
      <c r="AL9396" s="129">
        <v>9394</v>
      </c>
      <c r="AM9396" s="21">
        <v>0.59526650560241945</v>
      </c>
      <c r="AN9396" s="22">
        <f t="shared" si="1489"/>
        <v>1.772836856783609</v>
      </c>
      <c r="AO9396" s="22">
        <f t="shared" si="1490"/>
        <v>1.772836856783609</v>
      </c>
      <c r="AP9396" s="21">
        <v>6.3167762014374795E-2</v>
      </c>
      <c r="AQ9396" s="22">
        <f t="shared" si="1491"/>
        <v>444.88059620951378</v>
      </c>
      <c r="AR9396" s="22">
        <f t="shared" si="1492"/>
        <v>444.88059620951378</v>
      </c>
      <c r="AS9396" s="23">
        <f t="shared" si="1493"/>
        <v>250.94277260043197</v>
      </c>
      <c r="AT9396" s="23"/>
      <c r="AU9396" s="23"/>
      <c r="AV9396" s="23"/>
      <c r="AW9396" s="23"/>
      <c r="AX9396" s="23"/>
      <c r="AY9396" s="23"/>
      <c r="AZ9396" s="23"/>
      <c r="BA9396" s="23"/>
      <c r="BB9396" s="23"/>
      <c r="BC9396" s="23"/>
      <c r="BD9396" s="23"/>
      <c r="BE9396" s="23"/>
      <c r="BF9396" s="23"/>
      <c r="BG9396" s="23"/>
      <c r="BH9396" s="23"/>
      <c r="BI9396" s="23"/>
      <c r="BJ9396" s="23"/>
      <c r="BK9396" s="23"/>
    </row>
    <row r="9397" spans="28:63">
      <c r="AB9397" s="129">
        <v>9395</v>
      </c>
      <c r="AC9397" s="19">
        <v>0.7823372269115616</v>
      </c>
      <c r="AD9397" s="20">
        <f t="shared" si="1484"/>
        <v>1.2815231161293075</v>
      </c>
      <c r="AE9397" s="22">
        <f t="shared" si="1485"/>
        <v>1.2815231161293075</v>
      </c>
      <c r="AF9397" s="21">
        <v>0.76920999973237147</v>
      </c>
      <c r="AG9397" s="22">
        <f t="shared" si="1486"/>
        <v>5.3687075403846016</v>
      </c>
      <c r="AH9397" s="22">
        <f t="shared" si="1487"/>
        <v>5.3687075403846016</v>
      </c>
      <c r="AI9397" s="23">
        <f t="shared" si="1488"/>
        <v>4.1893177523009983</v>
      </c>
      <c r="AJ9397" s="46"/>
      <c r="AK9397" s="25"/>
      <c r="AL9397" s="129">
        <v>9395</v>
      </c>
      <c r="AM9397" s="21">
        <v>0.84575218595415658</v>
      </c>
      <c r="AN9397" s="22">
        <f t="shared" si="1489"/>
        <v>1.937125465872904</v>
      </c>
      <c r="AO9397" s="22">
        <f t="shared" si="1490"/>
        <v>1.937125465872904</v>
      </c>
      <c r="AP9397" s="21">
        <v>0.56409202524730628</v>
      </c>
      <c r="AQ9397" s="22">
        <f t="shared" si="1491"/>
        <v>494.64024057130871</v>
      </c>
      <c r="AR9397" s="22">
        <f t="shared" si="1492"/>
        <v>494.64024057130871</v>
      </c>
      <c r="AS9397" s="23">
        <f t="shared" si="1493"/>
        <v>255.34754938984543</v>
      </c>
      <c r="AT9397" s="23"/>
      <c r="AU9397" s="23"/>
      <c r="AV9397" s="23"/>
      <c r="AW9397" s="23"/>
      <c r="AX9397" s="23"/>
      <c r="AY9397" s="23"/>
      <c r="AZ9397" s="23"/>
      <c r="BA9397" s="23"/>
      <c r="BB9397" s="23"/>
      <c r="BC9397" s="23"/>
      <c r="BD9397" s="23"/>
      <c r="BE9397" s="23"/>
      <c r="BF9397" s="23"/>
      <c r="BG9397" s="23"/>
      <c r="BH9397" s="23"/>
      <c r="BI9397" s="23"/>
      <c r="BJ9397" s="23"/>
      <c r="BK9397" s="23"/>
    </row>
    <row r="9398" spans="28:63">
      <c r="AB9398" s="129">
        <v>9396</v>
      </c>
      <c r="AC9398" s="19">
        <v>0.84598162875492411</v>
      </c>
      <c r="AD9398" s="20">
        <f t="shared" si="1484"/>
        <v>1.395624314482439</v>
      </c>
      <c r="AE9398" s="22">
        <f t="shared" si="1485"/>
        <v>1.395624314482439</v>
      </c>
      <c r="AF9398" s="21">
        <v>0.45107281521641152</v>
      </c>
      <c r="AG9398" s="22">
        <f t="shared" si="1486"/>
        <v>3.941944364168025</v>
      </c>
      <c r="AH9398" s="22">
        <f t="shared" si="1487"/>
        <v>3.941944364168025</v>
      </c>
      <c r="AI9398" s="23">
        <f t="shared" si="1488"/>
        <v>2.824502499177135</v>
      </c>
      <c r="AJ9398" s="46"/>
      <c r="AK9398" s="25"/>
      <c r="AL9398" s="129">
        <v>9396</v>
      </c>
      <c r="AM9398" s="21">
        <v>0.77558358643626202</v>
      </c>
      <c r="AN9398" s="22">
        <f t="shared" si="1489"/>
        <v>1.8829218498909859</v>
      </c>
      <c r="AO9398" s="22">
        <f t="shared" si="1490"/>
        <v>1.8829218498909859</v>
      </c>
      <c r="AP9398" s="21">
        <v>0.83725836109747742</v>
      </c>
      <c r="AQ9398" s="22">
        <f t="shared" si="1491"/>
        <v>520.06420075615461</v>
      </c>
      <c r="AR9398" s="22">
        <f t="shared" si="1492"/>
        <v>520.06420075615461</v>
      </c>
      <c r="AS9398" s="23">
        <f t="shared" si="1493"/>
        <v>276.20062977455194</v>
      </c>
      <c r="AT9398" s="23"/>
      <c r="AU9398" s="23"/>
      <c r="AV9398" s="23"/>
      <c r="AW9398" s="23"/>
      <c r="AX9398" s="23"/>
      <c r="AY9398" s="23"/>
      <c r="AZ9398" s="23"/>
      <c r="BA9398" s="23"/>
      <c r="BB9398" s="23"/>
      <c r="BC9398" s="23"/>
      <c r="BD9398" s="23"/>
      <c r="BE9398" s="23"/>
      <c r="BF9398" s="23"/>
      <c r="BG9398" s="23"/>
      <c r="BH9398" s="23"/>
      <c r="BI9398" s="23"/>
      <c r="BJ9398" s="23"/>
      <c r="BK9398" s="23"/>
    </row>
    <row r="9399" spans="28:63">
      <c r="AB9399" s="129">
        <v>9397</v>
      </c>
      <c r="AC9399" s="19">
        <v>0.61938720172811368</v>
      </c>
      <c r="AD9399" s="20">
        <f t="shared" si="1484"/>
        <v>1.0499151025399858</v>
      </c>
      <c r="AE9399" s="22">
        <f t="shared" si="1485"/>
        <v>1.0499151025399858</v>
      </c>
      <c r="AF9399" s="21">
        <v>0.7992742255052957</v>
      </c>
      <c r="AG9399" s="22">
        <f t="shared" si="1486"/>
        <v>5.5460698390457139</v>
      </c>
      <c r="AH9399" s="22">
        <f t="shared" si="1487"/>
        <v>5.5460698390457139</v>
      </c>
      <c r="AI9399" s="23">
        <f t="shared" si="1488"/>
        <v>5.2823983821439437</v>
      </c>
      <c r="AJ9399" s="46"/>
      <c r="AK9399" s="25"/>
      <c r="AL9399" s="129">
        <v>9397</v>
      </c>
      <c r="AM9399" s="21">
        <v>0.24995289987155789</v>
      </c>
      <c r="AN9399" s="22">
        <f t="shared" si="1489"/>
        <v>1.5289565886101064</v>
      </c>
      <c r="AO9399" s="22">
        <f t="shared" si="1490"/>
        <v>1.5289565886101064</v>
      </c>
      <c r="AP9399" s="21">
        <v>0.44683684643851873</v>
      </c>
      <c r="AQ9399" s="22">
        <f t="shared" si="1491"/>
        <v>486.17402130063942</v>
      </c>
      <c r="AR9399" s="22">
        <f t="shared" si="1492"/>
        <v>486.17402130063942</v>
      </c>
      <c r="AS9399" s="23">
        <f t="shared" si="1493"/>
        <v>317.97764888968794</v>
      </c>
      <c r="AT9399" s="23"/>
      <c r="AU9399" s="23"/>
      <c r="AV9399" s="23"/>
      <c r="AW9399" s="23"/>
      <c r="AX9399" s="23"/>
      <c r="AY9399" s="23"/>
      <c r="AZ9399" s="23"/>
      <c r="BA9399" s="23"/>
      <c r="BB9399" s="23"/>
      <c r="BC9399" s="23"/>
      <c r="BD9399" s="23"/>
      <c r="BE9399" s="23"/>
      <c r="BF9399" s="23"/>
      <c r="BG9399" s="23"/>
      <c r="BH9399" s="23"/>
      <c r="BI9399" s="23"/>
      <c r="BJ9399" s="23"/>
      <c r="BK9399" s="23"/>
    </row>
    <row r="9400" spans="28:63">
      <c r="AB9400" s="129">
        <v>9398</v>
      </c>
      <c r="AC9400" s="19">
        <v>0.69916680240270679</v>
      </c>
      <c r="AD9400" s="20">
        <f t="shared" si="1484"/>
        <v>1.1553367467317281</v>
      </c>
      <c r="AE9400" s="22">
        <f t="shared" si="1485"/>
        <v>1.1553367467317281</v>
      </c>
      <c r="AF9400" s="21">
        <v>0.5042073242688172</v>
      </c>
      <c r="AG9400" s="22">
        <f t="shared" si="1486"/>
        <v>4.1433459745609174</v>
      </c>
      <c r="AH9400" s="22">
        <f t="shared" si="1487"/>
        <v>4.1433459745609174</v>
      </c>
      <c r="AI9400" s="23">
        <f t="shared" si="1488"/>
        <v>3.5862669358365107</v>
      </c>
      <c r="AJ9400" s="46"/>
      <c r="AK9400" s="25"/>
      <c r="AL9400" s="129">
        <v>9398</v>
      </c>
      <c r="AM9400" s="21">
        <v>0.76729484765814415</v>
      </c>
      <c r="AN9400" s="22">
        <f t="shared" si="1489"/>
        <v>1.8771193591291802</v>
      </c>
      <c r="AO9400" s="22">
        <f t="shared" si="1490"/>
        <v>1.8771193591291802</v>
      </c>
      <c r="AP9400" s="21">
        <v>0.24367856819470113</v>
      </c>
      <c r="AQ9400" s="22">
        <f t="shared" si="1491"/>
        <v>468.86767815548507</v>
      </c>
      <c r="AR9400" s="22">
        <f t="shared" si="1492"/>
        <v>468.86767815548507</v>
      </c>
      <c r="AS9400" s="23">
        <f t="shared" si="1493"/>
        <v>249.78042865265576</v>
      </c>
      <c r="AT9400" s="23"/>
      <c r="AU9400" s="23"/>
      <c r="AV9400" s="23"/>
      <c r="AW9400" s="23"/>
      <c r="AX9400" s="23"/>
      <c r="AY9400" s="23"/>
      <c r="AZ9400" s="23"/>
      <c r="BA9400" s="23"/>
      <c r="BB9400" s="23"/>
      <c r="BC9400" s="23"/>
      <c r="BD9400" s="23"/>
      <c r="BE9400" s="23"/>
      <c r="BF9400" s="23"/>
      <c r="BG9400" s="23"/>
      <c r="BH9400" s="23"/>
      <c r="BI9400" s="23"/>
      <c r="BJ9400" s="23"/>
      <c r="BK9400" s="23"/>
    </row>
    <row r="9401" spans="28:63">
      <c r="AB9401" s="129">
        <v>9399</v>
      </c>
      <c r="AC9401" s="19">
        <v>0.54437086459002093</v>
      </c>
      <c r="AD9401" s="20">
        <f t="shared" si="1484"/>
        <v>0.96049528258006145</v>
      </c>
      <c r="AE9401" s="22">
        <f t="shared" si="1485"/>
        <v>0.96049528258006145</v>
      </c>
      <c r="AF9401" s="21">
        <v>0.27344867427774433</v>
      </c>
      <c r="AG9401" s="22">
        <f t="shared" si="1486"/>
        <v>3.3313235524757481</v>
      </c>
      <c r="AH9401" s="22">
        <f t="shared" si="1487"/>
        <v>3.3313235524757481</v>
      </c>
      <c r="AI9401" s="23">
        <f t="shared" si="1488"/>
        <v>3.468339317114832</v>
      </c>
      <c r="AJ9401" s="46"/>
      <c r="AK9401" s="25"/>
      <c r="AL9401" s="129">
        <v>9399</v>
      </c>
      <c r="AM9401" s="21">
        <v>0.3825269638175256</v>
      </c>
      <c r="AN9401" s="22">
        <f t="shared" si="1489"/>
        <v>1.6354005254070731</v>
      </c>
      <c r="AO9401" s="22">
        <f t="shared" si="1490"/>
        <v>1.6354005254070731</v>
      </c>
      <c r="AP9401" s="21">
        <v>0.42244903004120604</v>
      </c>
      <c r="AQ9401" s="22">
        <f t="shared" si="1491"/>
        <v>484.34283561053104</v>
      </c>
      <c r="AR9401" s="22">
        <f t="shared" si="1492"/>
        <v>484.34283561053104</v>
      </c>
      <c r="AS9401" s="23">
        <f t="shared" si="1493"/>
        <v>296.16159961179636</v>
      </c>
      <c r="AT9401" s="23"/>
      <c r="AU9401" s="23"/>
      <c r="AV9401" s="23"/>
      <c r="AW9401" s="23"/>
      <c r="AX9401" s="23"/>
      <c r="AY9401" s="23"/>
      <c r="AZ9401" s="23"/>
      <c r="BA9401" s="23"/>
      <c r="BB9401" s="23"/>
      <c r="BC9401" s="23"/>
      <c r="BD9401" s="23"/>
      <c r="BE9401" s="23"/>
      <c r="BF9401" s="23"/>
      <c r="BG9401" s="23"/>
      <c r="BH9401" s="23"/>
      <c r="BI9401" s="23"/>
      <c r="BJ9401" s="23"/>
      <c r="BK9401" s="23"/>
    </row>
    <row r="9402" spans="28:63">
      <c r="AB9402" s="129">
        <v>9400</v>
      </c>
      <c r="AC9402" s="19">
        <v>0.96122832210351017</v>
      </c>
      <c r="AD9402" s="20">
        <f t="shared" si="1484"/>
        <v>1.6967659133617803</v>
      </c>
      <c r="AE9402" s="22">
        <f t="shared" si="1485"/>
        <v>1.6967659133617803</v>
      </c>
      <c r="AF9402" s="21">
        <v>0.52006813276375752</v>
      </c>
      <c r="AG9402" s="22">
        <f t="shared" si="1486"/>
        <v>4.2055361357515508</v>
      </c>
      <c r="AH9402" s="22">
        <f t="shared" si="1487"/>
        <v>4.2055361357515508</v>
      </c>
      <c r="AI9402" s="23">
        <f t="shared" si="1488"/>
        <v>2.4785600079737438</v>
      </c>
      <c r="AJ9402" s="46"/>
      <c r="AK9402" s="25"/>
      <c r="AL9402" s="129">
        <v>9400</v>
      </c>
      <c r="AM9402" s="21">
        <v>8.3688600120100265E-2</v>
      </c>
      <c r="AN9402" s="22">
        <f t="shared" si="1489"/>
        <v>1.3397816143164272</v>
      </c>
      <c r="AO9402" s="22">
        <f t="shared" si="1490"/>
        <v>1.3397816143164272</v>
      </c>
      <c r="AP9402" s="21">
        <v>6.3409519189021379E-2</v>
      </c>
      <c r="AQ9402" s="22">
        <f t="shared" si="1491"/>
        <v>444.92816254865988</v>
      </c>
      <c r="AR9402" s="22">
        <f t="shared" si="1492"/>
        <v>444.92816254865988</v>
      </c>
      <c r="AS9402" s="23">
        <f t="shared" si="1493"/>
        <v>332.09006437640033</v>
      </c>
      <c r="AT9402" s="23"/>
      <c r="AU9402" s="23"/>
      <c r="AV9402" s="23"/>
      <c r="AW9402" s="23"/>
      <c r="AX9402" s="23"/>
      <c r="AY9402" s="23"/>
      <c r="AZ9402" s="23"/>
      <c r="BA9402" s="23"/>
      <c r="BB9402" s="23"/>
      <c r="BC9402" s="23"/>
      <c r="BD9402" s="23"/>
      <c r="BE9402" s="23"/>
      <c r="BF9402" s="23"/>
      <c r="BG9402" s="23"/>
      <c r="BH9402" s="23"/>
      <c r="BI9402" s="23"/>
      <c r="BJ9402" s="23"/>
      <c r="BK9402" s="23"/>
    </row>
    <row r="9403" spans="28:63">
      <c r="AB9403" s="129">
        <v>9401</v>
      </c>
      <c r="AC9403" s="19">
        <v>0.39065492071837948</v>
      </c>
      <c r="AD9403" s="20">
        <f t="shared" si="1484"/>
        <v>0.7978673991508709</v>
      </c>
      <c r="AE9403" s="22">
        <f t="shared" si="1485"/>
        <v>0.7978673991508709</v>
      </c>
      <c r="AF9403" s="21">
        <v>0.26448015145138593</v>
      </c>
      <c r="AG9403" s="22">
        <f t="shared" si="1486"/>
        <v>3.3025969454965418</v>
      </c>
      <c r="AH9403" s="22">
        <f t="shared" si="1487"/>
        <v>3.3025969454965418</v>
      </c>
      <c r="AI9403" s="23">
        <f t="shared" si="1488"/>
        <v>4.1392804731855506</v>
      </c>
      <c r="AJ9403" s="46"/>
      <c r="AK9403" s="25"/>
      <c r="AL9403" s="129">
        <v>9401</v>
      </c>
      <c r="AM9403" s="21">
        <v>0.33856748197584186</v>
      </c>
      <c r="AN9403" s="22">
        <f t="shared" si="1489"/>
        <v>1.602513939972245</v>
      </c>
      <c r="AO9403" s="22">
        <f t="shared" si="1490"/>
        <v>1.602513939972245</v>
      </c>
      <c r="AP9403" s="21">
        <v>0.58338973693689844</v>
      </c>
      <c r="AQ9403" s="22">
        <f t="shared" si="1491"/>
        <v>496.10336019775065</v>
      </c>
      <c r="AR9403" s="22">
        <f t="shared" si="1492"/>
        <v>496.10336019775065</v>
      </c>
      <c r="AS9403" s="23">
        <f t="shared" si="1493"/>
        <v>309.57818701180406</v>
      </c>
      <c r="AT9403" s="23"/>
      <c r="AU9403" s="23"/>
      <c r="AV9403" s="23"/>
      <c r="AW9403" s="23"/>
      <c r="AX9403" s="23"/>
      <c r="AY9403" s="23"/>
      <c r="AZ9403" s="23"/>
      <c r="BA9403" s="23"/>
      <c r="BB9403" s="23"/>
      <c r="BC9403" s="23"/>
      <c r="BD9403" s="23"/>
      <c r="BE9403" s="23"/>
      <c r="BF9403" s="23"/>
      <c r="BG9403" s="23"/>
      <c r="BH9403" s="23"/>
      <c r="BI9403" s="23"/>
      <c r="BJ9403" s="23"/>
      <c r="BK9403" s="23"/>
    </row>
    <row r="9404" spans="28:63">
      <c r="AB9404" s="129">
        <v>9402</v>
      </c>
      <c r="AC9404" s="19">
        <v>0.56191610222334953</v>
      </c>
      <c r="AD9404" s="20">
        <f t="shared" si="1484"/>
        <v>0.98070623863034245</v>
      </c>
      <c r="AE9404" s="22">
        <f t="shared" si="1485"/>
        <v>0.98070623863034245</v>
      </c>
      <c r="AF9404" s="21">
        <v>0.40776653882428426</v>
      </c>
      <c r="AG9404" s="22">
        <f t="shared" si="1486"/>
        <v>3.7849076124868306</v>
      </c>
      <c r="AH9404" s="22">
        <f t="shared" si="1487"/>
        <v>3.7849076124868306</v>
      </c>
      <c r="AI9404" s="23">
        <f t="shared" si="1488"/>
        <v>3.8593693640338671</v>
      </c>
      <c r="AJ9404" s="46"/>
      <c r="AK9404" s="25"/>
      <c r="AL9404" s="129">
        <v>9402</v>
      </c>
      <c r="AM9404" s="21">
        <v>0.69421986052247953</v>
      </c>
      <c r="AN9404" s="22">
        <f t="shared" si="1489"/>
        <v>1.8298790704567911</v>
      </c>
      <c r="AO9404" s="22">
        <f t="shared" si="1490"/>
        <v>1.8298790704567911</v>
      </c>
      <c r="AP9404" s="21">
        <v>0.59220430908226329</v>
      </c>
      <c r="AQ9404" s="22">
        <f t="shared" si="1491"/>
        <v>496.7829313318482</v>
      </c>
      <c r="AR9404" s="22">
        <f t="shared" si="1492"/>
        <v>496.7829313318482</v>
      </c>
      <c r="AS9404" s="23">
        <f t="shared" si="1493"/>
        <v>271.48402282552843</v>
      </c>
      <c r="AT9404" s="23"/>
      <c r="AU9404" s="23"/>
      <c r="AV9404" s="23"/>
      <c r="AW9404" s="23"/>
      <c r="AX9404" s="23"/>
      <c r="AY9404" s="23"/>
      <c r="AZ9404" s="23"/>
      <c r="BA9404" s="23"/>
      <c r="BB9404" s="23"/>
      <c r="BC9404" s="23"/>
      <c r="BD9404" s="23"/>
      <c r="BE9404" s="23"/>
      <c r="BF9404" s="23"/>
      <c r="BG9404" s="23"/>
      <c r="BH9404" s="23"/>
      <c r="BI9404" s="23"/>
      <c r="BJ9404" s="23"/>
      <c r="BK9404" s="23"/>
    </row>
    <row r="9405" spans="28:63">
      <c r="AB9405" s="129">
        <v>9403</v>
      </c>
      <c r="AC9405" s="19">
        <v>0.5078794828070089</v>
      </c>
      <c r="AD9405" s="20">
        <f t="shared" si="1484"/>
        <v>0.91966994924009571</v>
      </c>
      <c r="AE9405" s="22">
        <f t="shared" si="1485"/>
        <v>0.91966994924009571</v>
      </c>
      <c r="AF9405" s="21">
        <v>0.47513683046607302</v>
      </c>
      <c r="AG9405" s="22">
        <f t="shared" si="1486"/>
        <v>4.0318902376549852</v>
      </c>
      <c r="AH9405" s="22">
        <f t="shared" si="1487"/>
        <v>4.0318902376549852</v>
      </c>
      <c r="AI9405" s="23">
        <f t="shared" si="1488"/>
        <v>4.3840621746817465</v>
      </c>
      <c r="AJ9405" s="46"/>
      <c r="AK9405" s="25"/>
      <c r="AL9405" s="129">
        <v>9403</v>
      </c>
      <c r="AM9405" s="21">
        <v>0.17118416243935575</v>
      </c>
      <c r="AN9405" s="22">
        <f t="shared" si="1489"/>
        <v>1.4515412609537419</v>
      </c>
      <c r="AO9405" s="22">
        <f t="shared" si="1490"/>
        <v>1.4515412609537419</v>
      </c>
      <c r="AP9405" s="21">
        <v>0.10961352074416963</v>
      </c>
      <c r="AQ9405" s="22">
        <f t="shared" si="1491"/>
        <v>452.77518120915369</v>
      </c>
      <c r="AR9405" s="22">
        <f t="shared" si="1492"/>
        <v>452.77518120915369</v>
      </c>
      <c r="AS9405" s="23">
        <f t="shared" si="1493"/>
        <v>311.9271862183619</v>
      </c>
      <c r="AT9405" s="23"/>
      <c r="AU9405" s="23"/>
      <c r="AV9405" s="23"/>
      <c r="AW9405" s="23"/>
      <c r="AX9405" s="23"/>
      <c r="AY9405" s="23"/>
      <c r="AZ9405" s="23"/>
      <c r="BA9405" s="23"/>
      <c r="BB9405" s="23"/>
      <c r="BC9405" s="23"/>
      <c r="BD9405" s="23"/>
      <c r="BE9405" s="23"/>
      <c r="BF9405" s="23"/>
      <c r="BG9405" s="23"/>
      <c r="BH9405" s="23"/>
      <c r="BI9405" s="23"/>
      <c r="BJ9405" s="23"/>
      <c r="BK9405" s="23"/>
    </row>
    <row r="9406" spans="28:63">
      <c r="AB9406" s="129">
        <v>9404</v>
      </c>
      <c r="AC9406" s="19">
        <v>0.23662526289978214</v>
      </c>
      <c r="AD9406" s="20">
        <f t="shared" si="1484"/>
        <v>0.65448168852784594</v>
      </c>
      <c r="AE9406" s="22">
        <f t="shared" si="1485"/>
        <v>0.65448168852784594</v>
      </c>
      <c r="AF9406" s="21">
        <v>0.3114848670319279</v>
      </c>
      <c r="AG9406" s="22">
        <f t="shared" si="1486"/>
        <v>3.4551728317743304</v>
      </c>
      <c r="AH9406" s="22">
        <f t="shared" si="1487"/>
        <v>3.4551728317743304</v>
      </c>
      <c r="AI9406" s="23">
        <f t="shared" si="1488"/>
        <v>5.2792505769660272</v>
      </c>
      <c r="AJ9406" s="46"/>
      <c r="AK9406" s="25"/>
      <c r="AL9406" s="129">
        <v>9404</v>
      </c>
      <c r="AM9406" s="21">
        <v>0.82844732335475402</v>
      </c>
      <c r="AN9406" s="22">
        <f t="shared" si="1489"/>
        <v>1.9227715758853898</v>
      </c>
      <c r="AO9406" s="22">
        <f t="shared" si="1490"/>
        <v>1.9227715758853898</v>
      </c>
      <c r="AP9406" s="21">
        <v>0.10284354951852692</v>
      </c>
      <c r="AQ9406" s="22">
        <f t="shared" si="1491"/>
        <v>451.74691772883727</v>
      </c>
      <c r="AR9406" s="22">
        <f t="shared" si="1492"/>
        <v>451.74691772883727</v>
      </c>
      <c r="AS9406" s="23">
        <f t="shared" si="1493"/>
        <v>234.94570202433889</v>
      </c>
      <c r="AT9406" s="23"/>
      <c r="AU9406" s="23"/>
      <c r="AV9406" s="23"/>
      <c r="AW9406" s="23"/>
      <c r="AX9406" s="23"/>
      <c r="AY9406" s="23"/>
      <c r="AZ9406" s="23"/>
      <c r="BA9406" s="23"/>
      <c r="BB9406" s="23"/>
      <c r="BC9406" s="23"/>
      <c r="BD9406" s="23"/>
      <c r="BE9406" s="23"/>
      <c r="BF9406" s="23"/>
      <c r="BG9406" s="23"/>
      <c r="BH9406" s="23"/>
      <c r="BI9406" s="23"/>
      <c r="BJ9406" s="23"/>
      <c r="BK9406" s="23"/>
    </row>
    <row r="9407" spans="28:63">
      <c r="AB9407" s="129">
        <v>9405</v>
      </c>
      <c r="AC9407" s="19">
        <v>0.25800003845957997</v>
      </c>
      <c r="AD9407" s="20">
        <f t="shared" si="1484"/>
        <v>0.67345293758975133</v>
      </c>
      <c r="AE9407" s="22">
        <f t="shared" si="1485"/>
        <v>0.67345293758975133</v>
      </c>
      <c r="AF9407" s="21">
        <v>0.70427643270800344</v>
      </c>
      <c r="AG9407" s="22">
        <f t="shared" si="1486"/>
        <v>5.0214589110170227</v>
      </c>
      <c r="AH9407" s="22">
        <f t="shared" si="1487"/>
        <v>5.0214589110170227</v>
      </c>
      <c r="AI9407" s="23">
        <f t="shared" si="1488"/>
        <v>7.4562877830610264</v>
      </c>
      <c r="AJ9407" s="46"/>
      <c r="AK9407" s="25"/>
      <c r="AL9407" s="129">
        <v>9405</v>
      </c>
      <c r="AM9407" s="21">
        <v>0.59199254971473858</v>
      </c>
      <c r="AN9407" s="22">
        <f t="shared" si="1489"/>
        <v>1.7709289341820658</v>
      </c>
      <c r="AO9407" s="22">
        <f t="shared" si="1490"/>
        <v>1.7709289341820658</v>
      </c>
      <c r="AP9407" s="21">
        <v>0.31270175895717167</v>
      </c>
      <c r="AQ9407" s="22">
        <f t="shared" si="1491"/>
        <v>475.3577206700229</v>
      </c>
      <c r="AR9407" s="22">
        <f t="shared" si="1492"/>
        <v>475.3577206700229</v>
      </c>
      <c r="AS9407" s="23">
        <f t="shared" si="1493"/>
        <v>268.4228099133606</v>
      </c>
      <c r="AT9407" s="23"/>
      <c r="AU9407" s="23"/>
      <c r="AV9407" s="23"/>
      <c r="AW9407" s="23"/>
      <c r="AX9407" s="23"/>
      <c r="AY9407" s="23"/>
      <c r="AZ9407" s="23"/>
      <c r="BA9407" s="23"/>
      <c r="BB9407" s="23"/>
      <c r="BC9407" s="23"/>
      <c r="BD9407" s="23"/>
      <c r="BE9407" s="23"/>
      <c r="BF9407" s="23"/>
      <c r="BG9407" s="23"/>
      <c r="BH9407" s="23"/>
      <c r="BI9407" s="23"/>
      <c r="BJ9407" s="23"/>
      <c r="BK9407" s="23"/>
    </row>
    <row r="9408" spans="28:63">
      <c r="AB9408" s="129">
        <v>9406</v>
      </c>
      <c r="AC9408" s="19">
        <v>0.26794386585553698</v>
      </c>
      <c r="AD9408" s="20">
        <f t="shared" si="1484"/>
        <v>0.68237170350018328</v>
      </c>
      <c r="AE9408" s="22">
        <f t="shared" si="1485"/>
        <v>0.68237170350018328</v>
      </c>
      <c r="AF9408" s="21">
        <v>0.96183686537935598</v>
      </c>
      <c r="AG9408" s="22">
        <f t="shared" si="1486"/>
        <v>6.9300027856955326</v>
      </c>
      <c r="AH9408" s="22">
        <f t="shared" si="1487"/>
        <v>6.9300027856955326</v>
      </c>
      <c r="AI9408" s="23">
        <f t="shared" si="1488"/>
        <v>10.155759317317107</v>
      </c>
      <c r="AJ9408" s="46"/>
      <c r="AK9408" s="25"/>
      <c r="AL9408" s="129">
        <v>9406</v>
      </c>
      <c r="AM9408" s="21">
        <v>0.10949293379598268</v>
      </c>
      <c r="AN9408" s="22">
        <f t="shared" si="1489"/>
        <v>1.3771449171920671</v>
      </c>
      <c r="AO9408" s="22">
        <f t="shared" si="1490"/>
        <v>1.3771449171920671</v>
      </c>
      <c r="AP9408" s="21">
        <v>0.7895441486628475</v>
      </c>
      <c r="AQ9408" s="22">
        <f t="shared" si="1491"/>
        <v>514.58560423055155</v>
      </c>
      <c r="AR9408" s="22">
        <f t="shared" si="1492"/>
        <v>514.58560423055155</v>
      </c>
      <c r="AS9408" s="23">
        <f t="shared" si="1493"/>
        <v>373.66118685589538</v>
      </c>
      <c r="AT9408" s="23"/>
      <c r="AU9408" s="23"/>
      <c r="AV9408" s="23"/>
      <c r="AW9408" s="23"/>
      <c r="AX9408" s="23"/>
      <c r="AY9408" s="23"/>
      <c r="AZ9408" s="23"/>
      <c r="BA9408" s="23"/>
      <c r="BB9408" s="23"/>
      <c r="BC9408" s="23"/>
      <c r="BD9408" s="23"/>
      <c r="BE9408" s="23"/>
      <c r="BF9408" s="23"/>
      <c r="BG9408" s="23"/>
      <c r="BH9408" s="23"/>
      <c r="BI9408" s="23"/>
      <c r="BJ9408" s="23"/>
      <c r="BK9408" s="23"/>
    </row>
    <row r="9409" spans="28:63">
      <c r="AB9409" s="129">
        <v>9407</v>
      </c>
      <c r="AC9409" s="19">
        <v>0.71581597720994994</v>
      </c>
      <c r="AD9409" s="20">
        <f t="shared" si="1484"/>
        <v>1.1790427365271181</v>
      </c>
      <c r="AE9409" s="22">
        <f t="shared" si="1485"/>
        <v>1.1790427365271181</v>
      </c>
      <c r="AF9409" s="21">
        <v>0.314898679308386</v>
      </c>
      <c r="AG9409" s="22">
        <f t="shared" si="1486"/>
        <v>3.4664539683876132</v>
      </c>
      <c r="AH9409" s="22">
        <f t="shared" si="1487"/>
        <v>3.4664539683876132</v>
      </c>
      <c r="AI9409" s="23">
        <f t="shared" si="1488"/>
        <v>2.9400579478552977</v>
      </c>
      <c r="AJ9409" s="46"/>
      <c r="AK9409" s="25"/>
      <c r="AL9409" s="129">
        <v>9407</v>
      </c>
      <c r="AM9409" s="21">
        <v>0.69445154370263773</v>
      </c>
      <c r="AN9409" s="22">
        <f t="shared" si="1489"/>
        <v>1.8300193134483662</v>
      </c>
      <c r="AO9409" s="22">
        <f t="shared" si="1490"/>
        <v>1.8300193134483662</v>
      </c>
      <c r="AP9409" s="21">
        <v>2.1885964553838511E-2</v>
      </c>
      <c r="AQ9409" s="22">
        <f t="shared" si="1491"/>
        <v>434.64521944620896</v>
      </c>
      <c r="AR9409" s="22">
        <f t="shared" si="1492"/>
        <v>434.64521944620896</v>
      </c>
      <c r="AS9409" s="23">
        <f t="shared" si="1493"/>
        <v>237.50854226078769</v>
      </c>
      <c r="AT9409" s="23"/>
      <c r="AU9409" s="23"/>
      <c r="AV9409" s="23"/>
      <c r="AW9409" s="23"/>
      <c r="AX9409" s="23"/>
      <c r="AY9409" s="23"/>
      <c r="AZ9409" s="23"/>
      <c r="BA9409" s="23"/>
      <c r="BB9409" s="23"/>
      <c r="BC9409" s="23"/>
      <c r="BD9409" s="23"/>
      <c r="BE9409" s="23"/>
      <c r="BF9409" s="23"/>
      <c r="BG9409" s="23"/>
      <c r="BH9409" s="23"/>
      <c r="BI9409" s="23"/>
      <c r="BJ9409" s="23"/>
      <c r="BK9409" s="23"/>
    </row>
    <row r="9410" spans="28:63">
      <c r="AB9410" s="129">
        <v>9408</v>
      </c>
      <c r="AC9410" s="19">
        <v>1.3733623988704258E-3</v>
      </c>
      <c r="AD9410" s="20">
        <f t="shared" si="1484"/>
        <v>0.62401691502932</v>
      </c>
      <c r="AE9410" s="22">
        <f t="shared" si="1485"/>
        <v>0.62401691502932</v>
      </c>
      <c r="AF9410" s="21">
        <v>0.12392343779799175</v>
      </c>
      <c r="AG9410" s="22">
        <f t="shared" si="1486"/>
        <v>2.8622880184647994</v>
      </c>
      <c r="AH9410" s="22">
        <f t="shared" si="1487"/>
        <v>2.8622880184647994</v>
      </c>
      <c r="AI9410" s="23">
        <f t="shared" si="1488"/>
        <v>4.5868756912307616</v>
      </c>
      <c r="AJ9410" s="46"/>
      <c r="AK9410" s="25"/>
      <c r="AL9410" s="129">
        <v>9408</v>
      </c>
      <c r="AM9410" s="21">
        <v>0.33314142552757342</v>
      </c>
      <c r="AN9410" s="22">
        <f t="shared" si="1489"/>
        <v>1.5983099898182895</v>
      </c>
      <c r="AO9410" s="22">
        <f t="shared" si="1490"/>
        <v>1.5983099898182895</v>
      </c>
      <c r="AP9410" s="21">
        <v>0.72426742251872367</v>
      </c>
      <c r="AQ9410" s="22">
        <f t="shared" si="1491"/>
        <v>508.01751007005811</v>
      </c>
      <c r="AR9410" s="22">
        <f t="shared" si="1492"/>
        <v>508.01751007005811</v>
      </c>
      <c r="AS9410" s="23">
        <f t="shared" si="1493"/>
        <v>317.84667136305279</v>
      </c>
      <c r="AT9410" s="23"/>
      <c r="AU9410" s="23"/>
      <c r="AV9410" s="23"/>
      <c r="AW9410" s="23"/>
      <c r="AX9410" s="23"/>
      <c r="AY9410" s="23"/>
      <c r="AZ9410" s="23"/>
      <c r="BA9410" s="23"/>
      <c r="BB9410" s="23"/>
      <c r="BC9410" s="23"/>
      <c r="BD9410" s="23"/>
      <c r="BE9410" s="23"/>
      <c r="BF9410" s="23"/>
      <c r="BG9410" s="23"/>
      <c r="BH9410" s="23"/>
      <c r="BI9410" s="23"/>
      <c r="BJ9410" s="23"/>
      <c r="BK9410" s="23"/>
    </row>
    <row r="9411" spans="28:63">
      <c r="AB9411" s="129">
        <v>9409</v>
      </c>
      <c r="AC9411" s="19">
        <v>0.58342760468930199</v>
      </c>
      <c r="AD9411" s="20">
        <f t="shared" si="1484"/>
        <v>1.0060467351435221</v>
      </c>
      <c r="AE9411" s="22">
        <f t="shared" si="1485"/>
        <v>1.0060467351435221</v>
      </c>
      <c r="AF9411" s="21">
        <v>0.14335640502254188</v>
      </c>
      <c r="AG9411" s="22">
        <f t="shared" si="1486"/>
        <v>2.9274364830732353</v>
      </c>
      <c r="AH9411" s="22">
        <f t="shared" si="1487"/>
        <v>2.9274364830732353</v>
      </c>
      <c r="AI9411" s="23">
        <f t="shared" si="1488"/>
        <v>2.9098414425604284</v>
      </c>
      <c r="AJ9411" s="46"/>
      <c r="AK9411" s="25"/>
      <c r="AL9411" s="129">
        <v>9409</v>
      </c>
      <c r="AM9411" s="21">
        <v>0.25969165461532873</v>
      </c>
      <c r="AN9411" s="22">
        <f t="shared" si="1489"/>
        <v>1.5376192197469432</v>
      </c>
      <c r="AO9411" s="22">
        <f t="shared" si="1490"/>
        <v>1.5376192197469432</v>
      </c>
      <c r="AP9411" s="21">
        <v>0.26247876926956648</v>
      </c>
      <c r="AQ9411" s="22">
        <f t="shared" si="1491"/>
        <v>470.71776748676689</v>
      </c>
      <c r="AR9411" s="22">
        <f t="shared" si="1492"/>
        <v>470.71776748676689</v>
      </c>
      <c r="AS9411" s="23">
        <f t="shared" si="1493"/>
        <v>306.13415951202552</v>
      </c>
      <c r="AT9411" s="23"/>
      <c r="AU9411" s="23"/>
      <c r="AV9411" s="23"/>
      <c r="AW9411" s="23"/>
      <c r="AX9411" s="23"/>
      <c r="AY9411" s="23"/>
      <c r="AZ9411" s="23"/>
      <c r="BA9411" s="23"/>
      <c r="BB9411" s="23"/>
      <c r="BC9411" s="23"/>
      <c r="BD9411" s="23"/>
      <c r="BE9411" s="23"/>
      <c r="BF9411" s="23"/>
      <c r="BG9411" s="23"/>
      <c r="BH9411" s="23"/>
      <c r="BI9411" s="23"/>
      <c r="BJ9411" s="23"/>
      <c r="BK9411" s="23"/>
    </row>
    <row r="9412" spans="28:63">
      <c r="AB9412" s="129">
        <v>9410</v>
      </c>
      <c r="AC9412" s="19">
        <v>0.81414671157041762</v>
      </c>
      <c r="AD9412" s="20">
        <f t="shared" ref="AD9412:AD9475" si="1494">IF(AC9412&lt;=$R$5, ($I$5+(SQRT(AC9412*$S$5))), IF(AC9412&gt;$R$5, ($K$5-(SQRT(1-AC9412)*$T$5))))</f>
        <v>1.3360951432324075</v>
      </c>
      <c r="AE9412" s="22">
        <f t="shared" ref="AE9412:AE9475" si="1495">AD9412</f>
        <v>1.3360951432324075</v>
      </c>
      <c r="AF9412" s="21">
        <v>0.50678014241729274</v>
      </c>
      <c r="AG9412" s="22">
        <f t="shared" ref="AG9412:AG9475" si="1496">IF(AF9412&lt;=$R$13,$I$13+SQRT(AF9412*$S$13), $K$13-SQRT((1-AF9412)*$T$13))</f>
        <v>4.1533656623638873</v>
      </c>
      <c r="AH9412" s="22">
        <f t="shared" ref="AH9412:AH9475" si="1497">AG9412</f>
        <v>4.1533656623638873</v>
      </c>
      <c r="AI9412" s="23">
        <f t="shared" ref="AI9412:AI9475" si="1498">AH9412/AE9412</f>
        <v>3.1085852556245905</v>
      </c>
      <c r="AJ9412" s="46"/>
      <c r="AK9412" s="25"/>
      <c r="AL9412" s="129">
        <v>9410</v>
      </c>
      <c r="AM9412" s="21">
        <v>0.52582787114215657</v>
      </c>
      <c r="AN9412" s="22">
        <f t="shared" ref="AN9412:AN9475" si="1499">IF(AM9412&lt;=$R$21,$I$21+SQRT(AM9412*$S$21), $K$21-SQRT((1-AM9412)*$T$21))</f>
        <v>1.7311740130633555</v>
      </c>
      <c r="AO9412" s="22">
        <f t="shared" ref="AO9412:AO9475" si="1500">AN9412</f>
        <v>1.7311740130633555</v>
      </c>
      <c r="AP9412" s="21">
        <v>0.45466724880608866</v>
      </c>
      <c r="AQ9412" s="22">
        <f t="shared" ref="AQ9412:AQ9475" si="1501">IF(AP9412&lt;=$R$29,$I$29+SQRT(AP9412*$S$29), $K$29-SQRT((1-AP9412)*$T$29))</f>
        <v>486.75132237116856</v>
      </c>
      <c r="AR9412" s="22">
        <f t="shared" ref="AR9412:AR9475" si="1502">AQ9412</f>
        <v>486.75132237116856</v>
      </c>
      <c r="AS9412" s="23">
        <f t="shared" ref="AS9412:AS9475" si="1503">AR9412/AO9412</f>
        <v>281.16833934553466</v>
      </c>
      <c r="AT9412" s="23"/>
      <c r="AU9412" s="23"/>
      <c r="AV9412" s="23"/>
      <c r="AW9412" s="23"/>
      <c r="AX9412" s="23"/>
      <c r="AY9412" s="23"/>
      <c r="AZ9412" s="23"/>
      <c r="BA9412" s="23"/>
      <c r="BB9412" s="23"/>
      <c r="BC9412" s="23"/>
      <c r="BD9412" s="23"/>
      <c r="BE9412" s="23"/>
      <c r="BF9412" s="23"/>
      <c r="BG9412" s="23"/>
      <c r="BH9412" s="23"/>
      <c r="BI9412" s="23"/>
      <c r="BJ9412" s="23"/>
      <c r="BK9412" s="23"/>
    </row>
    <row r="9413" spans="28:63">
      <c r="AB9413" s="129">
        <v>9411</v>
      </c>
      <c r="AC9413" s="19">
        <v>0.97753700022416901</v>
      </c>
      <c r="AD9413" s="20">
        <f t="shared" si="1494"/>
        <v>1.7691900126329867</v>
      </c>
      <c r="AE9413" s="22">
        <f t="shared" si="1495"/>
        <v>1.7691900126329867</v>
      </c>
      <c r="AF9413" s="21">
        <v>0.94354007200402867</v>
      </c>
      <c r="AG9413" s="22">
        <f t="shared" si="1496"/>
        <v>6.6985401120744674</v>
      </c>
      <c r="AH9413" s="22">
        <f t="shared" si="1497"/>
        <v>6.6985401120744674</v>
      </c>
      <c r="AI9413" s="23">
        <f t="shared" si="1498"/>
        <v>3.7862185883049411</v>
      </c>
      <c r="AJ9413" s="46"/>
      <c r="AK9413" s="25"/>
      <c r="AL9413" s="129">
        <v>9411</v>
      </c>
      <c r="AM9413" s="21">
        <v>4.2850789119184607E-2</v>
      </c>
      <c r="AN9413" s="22">
        <f t="shared" si="1499"/>
        <v>1.2658894196712402</v>
      </c>
      <c r="AO9413" s="22">
        <f t="shared" si="1500"/>
        <v>1.2658894196712402</v>
      </c>
      <c r="AP9413" s="21">
        <v>0.96839674573531009</v>
      </c>
      <c r="AQ9413" s="22">
        <f t="shared" si="1501"/>
        <v>542.40136676346822</v>
      </c>
      <c r="AR9413" s="22">
        <f t="shared" si="1502"/>
        <v>542.40136676346822</v>
      </c>
      <c r="AS9413" s="23">
        <f t="shared" si="1503"/>
        <v>428.47452418421619</v>
      </c>
      <c r="AT9413" s="23"/>
      <c r="AU9413" s="23"/>
      <c r="AV9413" s="23"/>
      <c r="AW9413" s="23"/>
      <c r="AX9413" s="23"/>
      <c r="AY9413" s="23"/>
      <c r="AZ9413" s="23"/>
      <c r="BA9413" s="23"/>
      <c r="BB9413" s="23"/>
      <c r="BC9413" s="23"/>
      <c r="BD9413" s="23"/>
      <c r="BE9413" s="23"/>
      <c r="BF9413" s="23"/>
      <c r="BG9413" s="23"/>
      <c r="BH9413" s="23"/>
      <c r="BI9413" s="23"/>
      <c r="BJ9413" s="23"/>
      <c r="BK9413" s="23"/>
    </row>
    <row r="9414" spans="28:63">
      <c r="AB9414" s="129">
        <v>9412</v>
      </c>
      <c r="AC9414" s="19">
        <v>0.43361820412737662</v>
      </c>
      <c r="AD9414" s="20">
        <f t="shared" si="1494"/>
        <v>0.84102154157572295</v>
      </c>
      <c r="AE9414" s="22">
        <f t="shared" si="1495"/>
        <v>0.84102154157572295</v>
      </c>
      <c r="AF9414" s="21">
        <v>0.27339201874051755</v>
      </c>
      <c r="AG9414" s="22">
        <f t="shared" si="1496"/>
        <v>3.3311415273340668</v>
      </c>
      <c r="AH9414" s="22">
        <f t="shared" si="1497"/>
        <v>3.3311415273340668</v>
      </c>
      <c r="AI9414" s="23">
        <f t="shared" si="1498"/>
        <v>3.9608278297995785</v>
      </c>
      <c r="AJ9414" s="46"/>
      <c r="AK9414" s="25"/>
      <c r="AL9414" s="129">
        <v>9412</v>
      </c>
      <c r="AM9414" s="21">
        <v>0.67818207242309669</v>
      </c>
      <c r="AN9414" s="22">
        <f t="shared" si="1499"/>
        <v>1.8202969165855345</v>
      </c>
      <c r="AO9414" s="22">
        <f t="shared" si="1500"/>
        <v>1.8202969165855345</v>
      </c>
      <c r="AP9414" s="21">
        <v>0.10727763445161476</v>
      </c>
      <c r="AQ9414" s="22">
        <f t="shared" si="1501"/>
        <v>452.42407774518534</v>
      </c>
      <c r="AR9414" s="22">
        <f t="shared" si="1502"/>
        <v>452.42407774518534</v>
      </c>
      <c r="AS9414" s="23">
        <f t="shared" si="1503"/>
        <v>248.54411037174674</v>
      </c>
      <c r="AT9414" s="23"/>
      <c r="AU9414" s="23"/>
      <c r="AV9414" s="23"/>
      <c r="AW9414" s="23"/>
      <c r="AX9414" s="23"/>
      <c r="AY9414" s="23"/>
      <c r="AZ9414" s="23"/>
      <c r="BA9414" s="23"/>
      <c r="BB9414" s="23"/>
      <c r="BC9414" s="23"/>
      <c r="BD9414" s="23"/>
      <c r="BE9414" s="23"/>
      <c r="BF9414" s="23"/>
      <c r="BG9414" s="23"/>
      <c r="BH9414" s="23"/>
      <c r="BI9414" s="23"/>
      <c r="BJ9414" s="23"/>
      <c r="BK9414" s="23"/>
    </row>
    <row r="9415" spans="28:63">
      <c r="AB9415" s="129">
        <v>9413</v>
      </c>
      <c r="AC9415" s="19">
        <v>7.018805914248416E-2</v>
      </c>
      <c r="AD9415" s="20">
        <f t="shared" si="1494"/>
        <v>0.77169445197746878</v>
      </c>
      <c r="AE9415" s="22">
        <f t="shared" si="1495"/>
        <v>0.77169445197746878</v>
      </c>
      <c r="AF9415" s="21">
        <v>0.74045643956338802</v>
      </c>
      <c r="AG9415" s="22">
        <f t="shared" si="1496"/>
        <v>5.2096045418080328</v>
      </c>
      <c r="AH9415" s="22">
        <f t="shared" si="1497"/>
        <v>5.2096045418080328</v>
      </c>
      <c r="AI9415" s="23">
        <f t="shared" si="1498"/>
        <v>6.7508643200147533</v>
      </c>
      <c r="AJ9415" s="46"/>
      <c r="AK9415" s="25"/>
      <c r="AL9415" s="129">
        <v>9413</v>
      </c>
      <c r="AM9415" s="21">
        <v>0.7915434537326631</v>
      </c>
      <c r="AN9415" s="22">
        <f t="shared" si="1499"/>
        <v>1.8944046258076428</v>
      </c>
      <c r="AO9415" s="22">
        <f t="shared" si="1500"/>
        <v>1.8944046258076428</v>
      </c>
      <c r="AP9415" s="21">
        <v>0.40814050558908344</v>
      </c>
      <c r="AQ9415" s="22">
        <f t="shared" si="1501"/>
        <v>483.24378985143932</v>
      </c>
      <c r="AR9415" s="22">
        <f t="shared" si="1502"/>
        <v>483.24378985143932</v>
      </c>
      <c r="AS9415" s="23">
        <f t="shared" si="1503"/>
        <v>255.09006010023739</v>
      </c>
      <c r="AT9415" s="23"/>
      <c r="AU9415" s="23"/>
      <c r="AV9415" s="23"/>
      <c r="AW9415" s="23"/>
      <c r="AX9415" s="23"/>
      <c r="AY9415" s="23"/>
      <c r="AZ9415" s="23"/>
      <c r="BA9415" s="23"/>
      <c r="BB9415" s="23"/>
      <c r="BC9415" s="23"/>
      <c r="BD9415" s="23"/>
      <c r="BE9415" s="23"/>
      <c r="BF9415" s="23"/>
      <c r="BG9415" s="23"/>
      <c r="BH9415" s="23"/>
      <c r="BI9415" s="23"/>
      <c r="BJ9415" s="23"/>
      <c r="BK9415" s="23"/>
    </row>
    <row r="9416" spans="28:63">
      <c r="AB9416" s="129">
        <v>9414</v>
      </c>
      <c r="AC9416" s="19">
        <v>0.91265978015986071</v>
      </c>
      <c r="AD9416" s="20">
        <f t="shared" si="1494"/>
        <v>1.544877966504725</v>
      </c>
      <c r="AE9416" s="22">
        <f t="shared" si="1495"/>
        <v>1.544877966504725</v>
      </c>
      <c r="AF9416" s="21">
        <v>0.45930385346573022</v>
      </c>
      <c r="AG9416" s="22">
        <f t="shared" si="1496"/>
        <v>3.9724840911514585</v>
      </c>
      <c r="AH9416" s="22">
        <f t="shared" si="1497"/>
        <v>3.9724840911514585</v>
      </c>
      <c r="AI9416" s="23">
        <f t="shared" si="1498"/>
        <v>2.5713902180501509</v>
      </c>
      <c r="AJ9416" s="46"/>
      <c r="AK9416" s="25"/>
      <c r="AL9416" s="129">
        <v>9414</v>
      </c>
      <c r="AM9416" s="21">
        <v>0.12414556532958942</v>
      </c>
      <c r="AN9416" s="22">
        <f t="shared" si="1499"/>
        <v>1.3964031982799494</v>
      </c>
      <c r="AO9416" s="22">
        <f t="shared" si="1500"/>
        <v>1.3964031982799494</v>
      </c>
      <c r="AP9416" s="21">
        <v>0.59406795498263565</v>
      </c>
      <c r="AQ9416" s="22">
        <f t="shared" si="1501"/>
        <v>496.92754926935078</v>
      </c>
      <c r="AR9416" s="22">
        <f t="shared" si="1502"/>
        <v>496.92754926935078</v>
      </c>
      <c r="AS9416" s="23">
        <f t="shared" si="1503"/>
        <v>355.86251154498376</v>
      </c>
      <c r="AT9416" s="23"/>
      <c r="AU9416" s="23"/>
      <c r="AV9416" s="23"/>
      <c r="AW9416" s="23"/>
      <c r="AX9416" s="23"/>
      <c r="AY9416" s="23"/>
      <c r="AZ9416" s="23"/>
      <c r="BA9416" s="23"/>
      <c r="BB9416" s="23"/>
      <c r="BC9416" s="23"/>
      <c r="BD9416" s="23"/>
      <c r="BE9416" s="23"/>
      <c r="BF9416" s="23"/>
      <c r="BG9416" s="23"/>
      <c r="BH9416" s="23"/>
      <c r="BI9416" s="23"/>
      <c r="BJ9416" s="23"/>
      <c r="BK9416" s="23"/>
    </row>
    <row r="9417" spans="28:63">
      <c r="AB9417" s="129">
        <v>9415</v>
      </c>
      <c r="AC9417" s="19">
        <v>0.55132981036288076</v>
      </c>
      <c r="AD9417" s="20">
        <f t="shared" si="1494"/>
        <v>0.96846414422794203</v>
      </c>
      <c r="AE9417" s="22">
        <f t="shared" si="1495"/>
        <v>0.96846414422794203</v>
      </c>
      <c r="AF9417" s="21">
        <v>0.43858035157362296</v>
      </c>
      <c r="AG9417" s="22">
        <f t="shared" si="1496"/>
        <v>3.8960276008735981</v>
      </c>
      <c r="AH9417" s="22">
        <f t="shared" si="1497"/>
        <v>3.8960276008735981</v>
      </c>
      <c r="AI9417" s="23">
        <f t="shared" si="1498"/>
        <v>4.0228929734714178</v>
      </c>
      <c r="AJ9417" s="46"/>
      <c r="AK9417" s="25"/>
      <c r="AL9417" s="129">
        <v>9415</v>
      </c>
      <c r="AM9417" s="21">
        <v>0.47746453108121378</v>
      </c>
      <c r="AN9417" s="22">
        <f t="shared" si="1499"/>
        <v>1.7005057597346627</v>
      </c>
      <c r="AO9417" s="22">
        <f t="shared" si="1500"/>
        <v>1.7005057597346627</v>
      </c>
      <c r="AP9417" s="21">
        <v>0.20897543362337401</v>
      </c>
      <c r="AQ9417" s="22">
        <f t="shared" si="1501"/>
        <v>465.25438376012943</v>
      </c>
      <c r="AR9417" s="22">
        <f t="shared" si="1502"/>
        <v>465.25438376012943</v>
      </c>
      <c r="AS9417" s="23">
        <f t="shared" si="1503"/>
        <v>273.59765240238005</v>
      </c>
      <c r="AT9417" s="23"/>
      <c r="AU9417" s="23"/>
      <c r="AV9417" s="23"/>
      <c r="AW9417" s="23"/>
      <c r="AX9417" s="23"/>
      <c r="AY9417" s="23"/>
      <c r="AZ9417" s="23"/>
      <c r="BA9417" s="23"/>
      <c r="BB9417" s="23"/>
      <c r="BC9417" s="23"/>
      <c r="BD9417" s="23"/>
      <c r="BE9417" s="23"/>
      <c r="BF9417" s="23"/>
      <c r="BG9417" s="23"/>
      <c r="BH9417" s="23"/>
      <c r="BI9417" s="23"/>
      <c r="BJ9417" s="23"/>
      <c r="BK9417" s="23"/>
    </row>
    <row r="9418" spans="28:63">
      <c r="AB9418" s="129">
        <v>9416</v>
      </c>
      <c r="AC9418" s="19">
        <v>0.66080967829247006</v>
      </c>
      <c r="AD9418" s="20">
        <f t="shared" si="1494"/>
        <v>1.1031032573581405</v>
      </c>
      <c r="AE9418" s="22">
        <f t="shared" si="1495"/>
        <v>1.1031032573581405</v>
      </c>
      <c r="AF9418" s="21">
        <v>0.11932946995600557</v>
      </c>
      <c r="AG9418" s="22">
        <f t="shared" si="1496"/>
        <v>2.8461541347390753</v>
      </c>
      <c r="AH9418" s="22">
        <f t="shared" si="1497"/>
        <v>2.8461541347390753</v>
      </c>
      <c r="AI9418" s="23">
        <f t="shared" si="1498"/>
        <v>2.5801339228708531</v>
      </c>
      <c r="AJ9418" s="46"/>
      <c r="AK9418" s="25"/>
      <c r="AL9418" s="129">
        <v>9416</v>
      </c>
      <c r="AM9418" s="21">
        <v>0.61475312009717642</v>
      </c>
      <c r="AN9418" s="22">
        <f t="shared" si="1499"/>
        <v>1.7840858726365436</v>
      </c>
      <c r="AO9418" s="22">
        <f t="shared" si="1500"/>
        <v>1.7840858726365436</v>
      </c>
      <c r="AP9418" s="21">
        <v>0.44022023949818423</v>
      </c>
      <c r="AQ9418" s="22">
        <f t="shared" si="1501"/>
        <v>485.68225290808931</v>
      </c>
      <c r="AR9418" s="22">
        <f t="shared" si="1502"/>
        <v>485.68225290808931</v>
      </c>
      <c r="AS9418" s="23">
        <f t="shared" si="1503"/>
        <v>272.23031153222587</v>
      </c>
      <c r="AT9418" s="23"/>
      <c r="AU9418" s="23"/>
      <c r="AV9418" s="23"/>
      <c r="AW9418" s="23"/>
      <c r="AX9418" s="23"/>
      <c r="AY9418" s="23"/>
      <c r="AZ9418" s="23"/>
      <c r="BA9418" s="23"/>
      <c r="BB9418" s="23"/>
      <c r="BC9418" s="23"/>
      <c r="BD9418" s="23"/>
      <c r="BE9418" s="23"/>
      <c r="BF9418" s="23"/>
      <c r="BG9418" s="23"/>
      <c r="BH9418" s="23"/>
      <c r="BI9418" s="23"/>
      <c r="BJ9418" s="23"/>
      <c r="BK9418" s="23"/>
    </row>
    <row r="9419" spans="28:63">
      <c r="AB9419" s="129">
        <v>9417</v>
      </c>
      <c r="AC9419" s="19">
        <v>9.4980353562487463E-2</v>
      </c>
      <c r="AD9419" s="20">
        <f t="shared" si="1494"/>
        <v>0.79972918789261804</v>
      </c>
      <c r="AE9419" s="22">
        <f t="shared" si="1495"/>
        <v>0.79972918789261804</v>
      </c>
      <c r="AF9419" s="21">
        <v>0.42208373196271698</v>
      </c>
      <c r="AG9419" s="22">
        <f t="shared" si="1496"/>
        <v>3.8361690666984938</v>
      </c>
      <c r="AH9419" s="22">
        <f t="shared" si="1497"/>
        <v>3.8361690666984938</v>
      </c>
      <c r="AI9419" s="23">
        <f t="shared" si="1498"/>
        <v>4.7968351346625946</v>
      </c>
      <c r="AJ9419" s="46"/>
      <c r="AK9419" s="25"/>
      <c r="AL9419" s="129">
        <v>9417</v>
      </c>
      <c r="AM9419" s="21">
        <v>0.25058610000251813</v>
      </c>
      <c r="AN9419" s="22">
        <f t="shared" si="1499"/>
        <v>1.5295248947967517</v>
      </c>
      <c r="AO9419" s="22">
        <f t="shared" si="1500"/>
        <v>1.5295248947967517</v>
      </c>
      <c r="AP9419" s="21">
        <v>0.54887989848796659</v>
      </c>
      <c r="AQ9419" s="22">
        <f t="shared" si="1501"/>
        <v>493.50957215645303</v>
      </c>
      <c r="AR9419" s="22">
        <f t="shared" si="1502"/>
        <v>493.50957215645303</v>
      </c>
      <c r="AS9419" s="23">
        <f t="shared" si="1503"/>
        <v>322.65546892064953</v>
      </c>
      <c r="AT9419" s="23"/>
      <c r="AU9419" s="23"/>
      <c r="AV9419" s="23"/>
      <c r="AW9419" s="23"/>
      <c r="AX9419" s="23"/>
      <c r="AY9419" s="23"/>
      <c r="AZ9419" s="23"/>
      <c r="BA9419" s="23"/>
      <c r="BB9419" s="23"/>
      <c r="BC9419" s="23"/>
      <c r="BD9419" s="23"/>
      <c r="BE9419" s="23"/>
      <c r="BF9419" s="23"/>
      <c r="BG9419" s="23"/>
      <c r="BH9419" s="23"/>
      <c r="BI9419" s="23"/>
      <c r="BJ9419" s="23"/>
      <c r="BK9419" s="23"/>
    </row>
    <row r="9420" spans="28:63">
      <c r="AB9420" s="129">
        <v>9418</v>
      </c>
      <c r="AC9420" s="19">
        <v>0.39859128596846238</v>
      </c>
      <c r="AD9420" s="20">
        <f t="shared" si="1494"/>
        <v>0.80572159602662374</v>
      </c>
      <c r="AE9420" s="22">
        <f t="shared" si="1495"/>
        <v>0.80572159602662374</v>
      </c>
      <c r="AF9420" s="21">
        <v>0.59854135350375282</v>
      </c>
      <c r="AG9420" s="22">
        <f t="shared" si="1496"/>
        <v>4.5295880079034685</v>
      </c>
      <c r="AH9420" s="22">
        <f t="shared" si="1497"/>
        <v>4.5295880079034685</v>
      </c>
      <c r="AI9420" s="23">
        <f t="shared" si="1498"/>
        <v>5.6217780809660658</v>
      </c>
      <c r="AJ9420" s="46"/>
      <c r="AK9420" s="25"/>
      <c r="AL9420" s="129">
        <v>9418</v>
      </c>
      <c r="AM9420" s="21">
        <v>1.7470664563733695E-2</v>
      </c>
      <c r="AN9420" s="22">
        <f t="shared" si="1499"/>
        <v>1.1986943297053185</v>
      </c>
      <c r="AO9420" s="22">
        <f t="shared" si="1500"/>
        <v>1.1986943297053185</v>
      </c>
      <c r="AP9420" s="21">
        <v>0.46342669155832039</v>
      </c>
      <c r="AQ9420" s="22">
        <f t="shared" si="1501"/>
        <v>487.39125742462102</v>
      </c>
      <c r="AR9420" s="22">
        <f t="shared" si="1502"/>
        <v>487.39125742462102</v>
      </c>
      <c r="AS9420" s="23">
        <f t="shared" si="1503"/>
        <v>406.60178775054271</v>
      </c>
      <c r="AT9420" s="23"/>
      <c r="AU9420" s="23"/>
      <c r="AV9420" s="23"/>
      <c r="AW9420" s="23"/>
      <c r="AX9420" s="23"/>
      <c r="AY9420" s="23"/>
      <c r="AZ9420" s="23"/>
      <c r="BA9420" s="23"/>
      <c r="BB9420" s="23"/>
      <c r="BC9420" s="23"/>
      <c r="BD9420" s="23"/>
      <c r="BE9420" s="23"/>
      <c r="BF9420" s="23"/>
      <c r="BG9420" s="23"/>
      <c r="BH9420" s="23"/>
      <c r="BI9420" s="23"/>
      <c r="BJ9420" s="23"/>
      <c r="BK9420" s="23"/>
    </row>
    <row r="9421" spans="28:63">
      <c r="AB9421" s="129">
        <v>9419</v>
      </c>
      <c r="AC9421" s="19">
        <v>4.5599072531277263E-2</v>
      </c>
      <c r="AD9421" s="20">
        <f t="shared" si="1494"/>
        <v>0.73838934374848542</v>
      </c>
      <c r="AE9421" s="22">
        <f t="shared" si="1495"/>
        <v>0.73838934374848542</v>
      </c>
      <c r="AF9421" s="21">
        <v>0.83659525583400485</v>
      </c>
      <c r="AG9421" s="22">
        <f t="shared" si="1496"/>
        <v>5.7859217888746901</v>
      </c>
      <c r="AH9421" s="22">
        <f t="shared" si="1497"/>
        <v>5.7859217888746901</v>
      </c>
      <c r="AI9421" s="23">
        <f t="shared" si="1498"/>
        <v>7.8358684857260421</v>
      </c>
      <c r="AJ9421" s="46"/>
      <c r="AK9421" s="25"/>
      <c r="AL9421" s="129">
        <v>9419</v>
      </c>
      <c r="AM9421" s="21">
        <v>0.96215791387476568</v>
      </c>
      <c r="AN9421" s="22">
        <f t="shared" si="1499"/>
        <v>2.0697953357820662</v>
      </c>
      <c r="AO9421" s="22">
        <f t="shared" si="1500"/>
        <v>2.0697953357820662</v>
      </c>
      <c r="AP9421" s="21">
        <v>0.30832034590037194</v>
      </c>
      <c r="AQ9421" s="22">
        <f t="shared" si="1501"/>
        <v>474.96853090472445</v>
      </c>
      <c r="AR9421" s="22">
        <f t="shared" si="1502"/>
        <v>474.96853090472445</v>
      </c>
      <c r="AS9421" s="23">
        <f t="shared" si="1503"/>
        <v>229.47608524069796</v>
      </c>
      <c r="AT9421" s="23"/>
      <c r="AU9421" s="23"/>
      <c r="AV9421" s="23"/>
      <c r="AW9421" s="23"/>
      <c r="AX9421" s="23"/>
      <c r="AY9421" s="23"/>
      <c r="AZ9421" s="23"/>
      <c r="BA9421" s="23"/>
      <c r="BB9421" s="23"/>
      <c r="BC9421" s="23"/>
      <c r="BD9421" s="23"/>
      <c r="BE9421" s="23"/>
      <c r="BF9421" s="23"/>
      <c r="BG9421" s="23"/>
      <c r="BH9421" s="23"/>
      <c r="BI9421" s="23"/>
      <c r="BJ9421" s="23"/>
      <c r="BK9421" s="23"/>
    </row>
    <row r="9422" spans="28:63">
      <c r="AB9422" s="129">
        <v>9420</v>
      </c>
      <c r="AC9422" s="19">
        <v>0.35106000093127221</v>
      </c>
      <c r="AD9422" s="20">
        <f t="shared" si="1494"/>
        <v>0.75942509222885102</v>
      </c>
      <c r="AE9422" s="22">
        <f t="shared" si="1495"/>
        <v>0.75942509222885102</v>
      </c>
      <c r="AF9422" s="21">
        <v>0.3818279194631029</v>
      </c>
      <c r="AG9422" s="22">
        <f t="shared" si="1496"/>
        <v>3.6935905424464206</v>
      </c>
      <c r="AH9422" s="22">
        <f t="shared" si="1497"/>
        <v>3.6935905424464206</v>
      </c>
      <c r="AI9422" s="23">
        <f t="shared" si="1498"/>
        <v>4.8636667134687794</v>
      </c>
      <c r="AJ9422" s="46"/>
      <c r="AK9422" s="25"/>
      <c r="AL9422" s="129">
        <v>9420</v>
      </c>
      <c r="AM9422" s="21">
        <v>0.35491656458848286</v>
      </c>
      <c r="AN9422" s="22">
        <f t="shared" si="1499"/>
        <v>1.6149810442288144</v>
      </c>
      <c r="AO9422" s="22">
        <f t="shared" si="1500"/>
        <v>1.6149810442288144</v>
      </c>
      <c r="AP9422" s="21">
        <v>0.67322725740351497</v>
      </c>
      <c r="AQ9422" s="22">
        <f t="shared" si="1501"/>
        <v>503.41048792006109</v>
      </c>
      <c r="AR9422" s="22">
        <f t="shared" si="1502"/>
        <v>503.41048792006109</v>
      </c>
      <c r="AS9422" s="23">
        <f t="shared" si="1503"/>
        <v>311.71293912025425</v>
      </c>
      <c r="AT9422" s="23"/>
      <c r="AU9422" s="23"/>
      <c r="AV9422" s="23"/>
      <c r="AW9422" s="23"/>
      <c r="AX9422" s="23"/>
      <c r="AY9422" s="23"/>
      <c r="AZ9422" s="23"/>
      <c r="BA9422" s="23"/>
      <c r="BB9422" s="23"/>
      <c r="BC9422" s="23"/>
      <c r="BD9422" s="23"/>
      <c r="BE9422" s="23"/>
      <c r="BF9422" s="23"/>
      <c r="BG9422" s="23"/>
      <c r="BH9422" s="23"/>
      <c r="BI9422" s="23"/>
      <c r="BJ9422" s="23"/>
      <c r="BK9422" s="23"/>
    </row>
    <row r="9423" spans="28:63">
      <c r="AB9423" s="129">
        <v>9421</v>
      </c>
      <c r="AC9423" s="19">
        <v>8.4936341468157095E-2</v>
      </c>
      <c r="AD9423" s="20">
        <f t="shared" si="1494"/>
        <v>0.78887367052245794</v>
      </c>
      <c r="AE9423" s="22">
        <f t="shared" si="1495"/>
        <v>0.78887367052245794</v>
      </c>
      <c r="AF9423" s="21">
        <v>0.22476136251352496</v>
      </c>
      <c r="AG9423" s="22">
        <f t="shared" si="1496"/>
        <v>3.1774323100039066</v>
      </c>
      <c r="AH9423" s="22">
        <f t="shared" si="1497"/>
        <v>3.1774323100039066</v>
      </c>
      <c r="AI9423" s="23">
        <f t="shared" si="1498"/>
        <v>4.0278087971925158</v>
      </c>
      <c r="AJ9423" s="46"/>
      <c r="AK9423" s="25"/>
      <c r="AL9423" s="129">
        <v>9421</v>
      </c>
      <c r="AM9423" s="21">
        <v>0.12417177971284632</v>
      </c>
      <c r="AN9423" s="22">
        <f t="shared" si="1499"/>
        <v>1.3964366021187171</v>
      </c>
      <c r="AO9423" s="22">
        <f t="shared" si="1500"/>
        <v>1.3964366021187171</v>
      </c>
      <c r="AP9423" s="21">
        <v>9.8097456218916301E-2</v>
      </c>
      <c r="AQ9423" s="22">
        <f t="shared" si="1501"/>
        <v>451.00572642183022</v>
      </c>
      <c r="AR9423" s="22">
        <f t="shared" si="1502"/>
        <v>451.00572642183022</v>
      </c>
      <c r="AS9423" s="23">
        <f t="shared" si="1503"/>
        <v>322.9689953253519</v>
      </c>
      <c r="AT9423" s="23"/>
      <c r="AU9423" s="23"/>
      <c r="AV9423" s="23"/>
      <c r="AW9423" s="23"/>
      <c r="AX9423" s="23"/>
      <c r="AY9423" s="23"/>
      <c r="AZ9423" s="23"/>
      <c r="BA9423" s="23"/>
      <c r="BB9423" s="23"/>
      <c r="BC9423" s="23"/>
      <c r="BD9423" s="23"/>
      <c r="BE9423" s="23"/>
      <c r="BF9423" s="23"/>
      <c r="BG9423" s="23"/>
      <c r="BH9423" s="23"/>
      <c r="BI9423" s="23"/>
      <c r="BJ9423" s="23"/>
      <c r="BK9423" s="23"/>
    </row>
    <row r="9424" spans="28:63">
      <c r="AB9424" s="129">
        <v>9422</v>
      </c>
      <c r="AC9424" s="19">
        <v>0.665174588620983</v>
      </c>
      <c r="AD9424" s="20">
        <f t="shared" si="1494"/>
        <v>1.1088928540144698</v>
      </c>
      <c r="AE9424" s="22">
        <f t="shared" si="1495"/>
        <v>1.1088928540144698</v>
      </c>
      <c r="AF9424" s="21">
        <v>0.48746578026184195</v>
      </c>
      <c r="AG9424" s="22">
        <f t="shared" si="1496"/>
        <v>4.0787723105964968</v>
      </c>
      <c r="AH9424" s="22">
        <f t="shared" si="1497"/>
        <v>4.0787723105964968</v>
      </c>
      <c r="AI9424" s="23">
        <f t="shared" si="1498"/>
        <v>3.6782384301876596</v>
      </c>
      <c r="AJ9424" s="46"/>
      <c r="AK9424" s="25"/>
      <c r="AL9424" s="129">
        <v>9422</v>
      </c>
      <c r="AM9424" s="21">
        <v>0.30818314935723445</v>
      </c>
      <c r="AN9424" s="22">
        <f t="shared" si="1499"/>
        <v>1.578516691437382</v>
      </c>
      <c r="AO9424" s="22">
        <f t="shared" si="1500"/>
        <v>1.578516691437382</v>
      </c>
      <c r="AP9424" s="21">
        <v>0.74373867443730091</v>
      </c>
      <c r="AQ9424" s="22">
        <f t="shared" si="1501"/>
        <v>509.88651887451391</v>
      </c>
      <c r="AR9424" s="22">
        <f t="shared" si="1502"/>
        <v>509.88651887451391</v>
      </c>
      <c r="AS9424" s="23">
        <f t="shared" si="1503"/>
        <v>323.01623520383316</v>
      </c>
      <c r="AT9424" s="23"/>
      <c r="AU9424" s="23"/>
      <c r="AV9424" s="23"/>
      <c r="AW9424" s="23"/>
      <c r="AX9424" s="23"/>
      <c r="AY9424" s="23"/>
      <c r="AZ9424" s="23"/>
      <c r="BA9424" s="23"/>
      <c r="BB9424" s="23"/>
      <c r="BC9424" s="23"/>
      <c r="BD9424" s="23"/>
      <c r="BE9424" s="23"/>
      <c r="BF9424" s="23"/>
      <c r="BG9424" s="23"/>
      <c r="BH9424" s="23"/>
      <c r="BI9424" s="23"/>
      <c r="BJ9424" s="23"/>
      <c r="BK9424" s="23"/>
    </row>
    <row r="9425" spans="28:63">
      <c r="AB9425" s="129">
        <v>9423</v>
      </c>
      <c r="AC9425" s="19">
        <v>0.5193821003225163</v>
      </c>
      <c r="AD9425" s="20">
        <f t="shared" si="1494"/>
        <v>0.93237019015244793</v>
      </c>
      <c r="AE9425" s="22">
        <f t="shared" si="1495"/>
        <v>0.93237019015244793</v>
      </c>
      <c r="AF9425" s="21">
        <v>0.71641475353082429</v>
      </c>
      <c r="AG9425" s="22">
        <f t="shared" si="1496"/>
        <v>5.0832282581464714</v>
      </c>
      <c r="AH9425" s="22">
        <f t="shared" si="1497"/>
        <v>5.0832282581464714</v>
      </c>
      <c r="AI9425" s="23">
        <f t="shared" si="1498"/>
        <v>5.451942063179148</v>
      </c>
      <c r="AJ9425" s="46"/>
      <c r="AK9425" s="25"/>
      <c r="AL9425" s="129">
        <v>9423</v>
      </c>
      <c r="AM9425" s="21">
        <v>0.82758638729061451</v>
      </c>
      <c r="AN9425" s="22">
        <f t="shared" si="1499"/>
        <v>1.9220768118817635</v>
      </c>
      <c r="AO9425" s="22">
        <f t="shared" si="1500"/>
        <v>1.9220768118817635</v>
      </c>
      <c r="AP9425" s="21">
        <v>0.84032923260036452</v>
      </c>
      <c r="AQ9425" s="22">
        <f t="shared" si="1501"/>
        <v>520.44278168884432</v>
      </c>
      <c r="AR9425" s="22">
        <f t="shared" si="1502"/>
        <v>520.44278168884432</v>
      </c>
      <c r="AS9425" s="23">
        <f t="shared" si="1503"/>
        <v>270.77106308738888</v>
      </c>
      <c r="AT9425" s="23"/>
      <c r="AU9425" s="23"/>
      <c r="AV9425" s="23"/>
      <c r="AW9425" s="23"/>
      <c r="AX9425" s="23"/>
      <c r="AY9425" s="23"/>
      <c r="AZ9425" s="23"/>
      <c r="BA9425" s="23"/>
      <c r="BB9425" s="23"/>
      <c r="BC9425" s="23"/>
      <c r="BD9425" s="23"/>
      <c r="BE9425" s="23"/>
      <c r="BF9425" s="23"/>
      <c r="BG9425" s="23"/>
      <c r="BH9425" s="23"/>
      <c r="BI9425" s="23"/>
      <c r="BJ9425" s="23"/>
      <c r="BK9425" s="23"/>
    </row>
    <row r="9426" spans="28:63">
      <c r="AB9426" s="129">
        <v>9424</v>
      </c>
      <c r="AC9426" s="19">
        <v>0.94465912317441447</v>
      </c>
      <c r="AD9426" s="20">
        <f t="shared" si="1494"/>
        <v>1.6377205174460487</v>
      </c>
      <c r="AE9426" s="22">
        <f t="shared" si="1495"/>
        <v>1.6377205174460487</v>
      </c>
      <c r="AF9426" s="21">
        <v>0.69006208772619382</v>
      </c>
      <c r="AG9426" s="22">
        <f t="shared" si="1496"/>
        <v>4.9507152694092031</v>
      </c>
      <c r="AH9426" s="22">
        <f t="shared" si="1497"/>
        <v>4.9507152694092031</v>
      </c>
      <c r="AI9426" s="23">
        <f t="shared" si="1498"/>
        <v>3.0229304796948018</v>
      </c>
      <c r="AJ9426" s="46"/>
      <c r="AK9426" s="25"/>
      <c r="AL9426" s="129">
        <v>9424</v>
      </c>
      <c r="AM9426" s="21">
        <v>2.9616581653299834E-2</v>
      </c>
      <c r="AN9426" s="22">
        <f t="shared" si="1499"/>
        <v>1.2345406465795359</v>
      </c>
      <c r="AO9426" s="22">
        <f t="shared" si="1500"/>
        <v>1.2345406465795359</v>
      </c>
      <c r="AP9426" s="21">
        <v>0.15320901731542824</v>
      </c>
      <c r="AQ9426" s="22">
        <f t="shared" si="1501"/>
        <v>458.7485273228699</v>
      </c>
      <c r="AR9426" s="22">
        <f t="shared" si="1502"/>
        <v>458.7485273228699</v>
      </c>
      <c r="AS9426" s="23">
        <f t="shared" si="1503"/>
        <v>371.59451055248411</v>
      </c>
      <c r="AT9426" s="23"/>
      <c r="AU9426" s="23"/>
      <c r="AV9426" s="23"/>
      <c r="AW9426" s="23"/>
      <c r="AX9426" s="23"/>
      <c r="AY9426" s="23"/>
      <c r="AZ9426" s="23"/>
      <c r="BA9426" s="23"/>
      <c r="BB9426" s="23"/>
      <c r="BC9426" s="23"/>
      <c r="BD9426" s="23"/>
      <c r="BE9426" s="23"/>
      <c r="BF9426" s="23"/>
      <c r="BG9426" s="23"/>
      <c r="BH9426" s="23"/>
      <c r="BI9426" s="23"/>
      <c r="BJ9426" s="23"/>
      <c r="BK9426" s="23"/>
    </row>
    <row r="9427" spans="28:63">
      <c r="AB9427" s="129">
        <v>9425</v>
      </c>
      <c r="AC9427" s="19">
        <v>0.71625586745671155</v>
      </c>
      <c r="AD9427" s="20">
        <f t="shared" si="1494"/>
        <v>1.1796783650666873</v>
      </c>
      <c r="AE9427" s="22">
        <f t="shared" si="1495"/>
        <v>1.1796783650666873</v>
      </c>
      <c r="AF9427" s="21">
        <v>0.65955846669372842</v>
      </c>
      <c r="AG9427" s="22">
        <f t="shared" si="1496"/>
        <v>4.8041830466705155</v>
      </c>
      <c r="AH9427" s="22">
        <f t="shared" si="1497"/>
        <v>4.8041830466705155</v>
      </c>
      <c r="AI9427" s="23">
        <f t="shared" si="1498"/>
        <v>4.0724516011607408</v>
      </c>
      <c r="AJ9427" s="46"/>
      <c r="AK9427" s="25"/>
      <c r="AL9427" s="129">
        <v>9425</v>
      </c>
      <c r="AM9427" s="21">
        <v>0.21346558450844488</v>
      </c>
      <c r="AN9427" s="22">
        <f t="shared" si="1499"/>
        <v>1.4948959476153147</v>
      </c>
      <c r="AO9427" s="22">
        <f t="shared" si="1500"/>
        <v>1.4948959476153147</v>
      </c>
      <c r="AP9427" s="21">
        <v>0.20356668208703577</v>
      </c>
      <c r="AQ9427" s="22">
        <f t="shared" si="1501"/>
        <v>464.66490215429729</v>
      </c>
      <c r="AR9427" s="22">
        <f t="shared" si="1502"/>
        <v>464.66490215429729</v>
      </c>
      <c r="AS9427" s="23">
        <f t="shared" si="1503"/>
        <v>310.83427772718176</v>
      </c>
      <c r="AT9427" s="23"/>
      <c r="AU9427" s="23"/>
      <c r="AV9427" s="23"/>
      <c r="AW9427" s="23"/>
      <c r="AX9427" s="23"/>
      <c r="AY9427" s="23"/>
      <c r="AZ9427" s="23"/>
      <c r="BA9427" s="23"/>
      <c r="BB9427" s="23"/>
      <c r="BC9427" s="23"/>
      <c r="BD9427" s="23"/>
      <c r="BE9427" s="23"/>
      <c r="BF9427" s="23"/>
      <c r="BG9427" s="23"/>
      <c r="BH9427" s="23"/>
      <c r="BI9427" s="23"/>
      <c r="BJ9427" s="23"/>
      <c r="BK9427" s="23"/>
    </row>
    <row r="9428" spans="28:63">
      <c r="AB9428" s="129">
        <v>9426</v>
      </c>
      <c r="AC9428" s="19">
        <v>0.95039299918700026</v>
      </c>
      <c r="AD9428" s="20">
        <f t="shared" si="1494"/>
        <v>1.6570015114783883</v>
      </c>
      <c r="AE9428" s="22">
        <f t="shared" si="1495"/>
        <v>1.6570015114783883</v>
      </c>
      <c r="AF9428" s="21">
        <v>0.1835296272222765</v>
      </c>
      <c r="AG9428" s="22">
        <f t="shared" si="1496"/>
        <v>3.0508474277577884</v>
      </c>
      <c r="AH9428" s="22">
        <f t="shared" si="1497"/>
        <v>3.0508474277577884</v>
      </c>
      <c r="AI9428" s="23">
        <f t="shared" si="1498"/>
        <v>1.8411856637570603</v>
      </c>
      <c r="AJ9428" s="46"/>
      <c r="AK9428" s="25"/>
      <c r="AL9428" s="129">
        <v>9426</v>
      </c>
      <c r="AM9428" s="21">
        <v>0.30245636549506261</v>
      </c>
      <c r="AN9428" s="22">
        <f t="shared" si="1499"/>
        <v>1.5738631522347244</v>
      </c>
      <c r="AO9428" s="22">
        <f t="shared" si="1500"/>
        <v>1.5738631522347244</v>
      </c>
      <c r="AP9428" s="21">
        <v>0.85774925330005758</v>
      </c>
      <c r="AQ9428" s="22">
        <f t="shared" si="1501"/>
        <v>522.66292301666567</v>
      </c>
      <c r="AR9428" s="22">
        <f t="shared" si="1502"/>
        <v>522.66292301666567</v>
      </c>
      <c r="AS9428" s="23">
        <f t="shared" si="1503"/>
        <v>332.0891795926081</v>
      </c>
      <c r="AT9428" s="23"/>
      <c r="AU9428" s="23"/>
      <c r="AV9428" s="23"/>
      <c r="AW9428" s="23"/>
      <c r="AX9428" s="23"/>
      <c r="AY9428" s="23"/>
      <c r="AZ9428" s="23"/>
      <c r="BA9428" s="23"/>
      <c r="BB9428" s="23"/>
      <c r="BC9428" s="23"/>
      <c r="BD9428" s="23"/>
      <c r="BE9428" s="23"/>
      <c r="BF9428" s="23"/>
      <c r="BG9428" s="23"/>
      <c r="BH9428" s="23"/>
      <c r="BI9428" s="23"/>
      <c r="BJ9428" s="23"/>
      <c r="BK9428" s="23"/>
    </row>
    <row r="9429" spans="28:63">
      <c r="AB9429" s="129">
        <v>9427</v>
      </c>
      <c r="AC9429" s="19">
        <v>0.26389165715674368</v>
      </c>
      <c r="AD9429" s="20">
        <f t="shared" si="1494"/>
        <v>0.67872994967453115</v>
      </c>
      <c r="AE9429" s="22">
        <f t="shared" si="1495"/>
        <v>0.67872994967453115</v>
      </c>
      <c r="AF9429" s="21">
        <v>7.5925608891237117E-2</v>
      </c>
      <c r="AG9429" s="22">
        <f t="shared" si="1496"/>
        <v>2.674947148558628</v>
      </c>
      <c r="AH9429" s="22">
        <f t="shared" si="1497"/>
        <v>2.674947148558628</v>
      </c>
      <c r="AI9429" s="23">
        <f t="shared" si="1498"/>
        <v>3.9411066947043305</v>
      </c>
      <c r="AJ9429" s="46"/>
      <c r="AK9429" s="25"/>
      <c r="AL9429" s="129">
        <v>9427</v>
      </c>
      <c r="AM9429" s="21">
        <v>5.0799037409188452E-2</v>
      </c>
      <c r="AN9429" s="22">
        <f t="shared" si="1499"/>
        <v>1.2823965013698844</v>
      </c>
      <c r="AO9429" s="22">
        <f t="shared" si="1500"/>
        <v>1.2823965013698844</v>
      </c>
      <c r="AP9429" s="21">
        <v>0.97956668574372241</v>
      </c>
      <c r="AQ9429" s="22">
        <f t="shared" si="1501"/>
        <v>545.84915268573923</v>
      </c>
      <c r="AR9429" s="22">
        <f t="shared" si="1502"/>
        <v>545.84915268573923</v>
      </c>
      <c r="AS9429" s="23">
        <f t="shared" si="1503"/>
        <v>425.6477244772978</v>
      </c>
      <c r="AT9429" s="23"/>
      <c r="AU9429" s="23"/>
      <c r="AV9429" s="23"/>
      <c r="AW9429" s="23"/>
      <c r="AX9429" s="23"/>
      <c r="AY9429" s="23"/>
      <c r="AZ9429" s="23"/>
      <c r="BA9429" s="23"/>
      <c r="BB9429" s="23"/>
      <c r="BC9429" s="23"/>
      <c r="BD9429" s="23"/>
      <c r="BE9429" s="23"/>
      <c r="BF9429" s="23"/>
      <c r="BG9429" s="23"/>
      <c r="BH9429" s="23"/>
      <c r="BI9429" s="23"/>
      <c r="BJ9429" s="23"/>
      <c r="BK9429" s="23"/>
    </row>
    <row r="9430" spans="28:63">
      <c r="AB9430" s="129">
        <v>9428</v>
      </c>
      <c r="AC9430" s="19">
        <v>0.61839319603234688</v>
      </c>
      <c r="AD9430" s="20">
        <f t="shared" si="1494"/>
        <v>1.0486752939770323</v>
      </c>
      <c r="AE9430" s="22">
        <f t="shared" si="1495"/>
        <v>1.0486752939770323</v>
      </c>
      <c r="AF9430" s="21">
        <v>0.12558843277185461</v>
      </c>
      <c r="AG9430" s="22">
        <f t="shared" si="1496"/>
        <v>2.8680614014176231</v>
      </c>
      <c r="AH9430" s="22">
        <f t="shared" si="1497"/>
        <v>2.8680614014176231</v>
      </c>
      <c r="AI9430" s="23">
        <f t="shared" si="1498"/>
        <v>2.734937513918811</v>
      </c>
      <c r="AJ9430" s="46"/>
      <c r="AK9430" s="25"/>
      <c r="AL9430" s="129">
        <v>9428</v>
      </c>
      <c r="AM9430" s="21">
        <v>0.44624618226024337</v>
      </c>
      <c r="AN9430" s="22">
        <f t="shared" si="1499"/>
        <v>1.6798774219577366</v>
      </c>
      <c r="AO9430" s="22">
        <f t="shared" si="1500"/>
        <v>1.6798774219577366</v>
      </c>
      <c r="AP9430" s="21">
        <v>0.65563909553305899</v>
      </c>
      <c r="AQ9430" s="22">
        <f t="shared" si="1501"/>
        <v>501.90751456706278</v>
      </c>
      <c r="AR9430" s="22">
        <f t="shared" si="1502"/>
        <v>501.90751456706278</v>
      </c>
      <c r="AS9430" s="23">
        <f t="shared" si="1503"/>
        <v>298.77627260573428</v>
      </c>
      <c r="AT9430" s="23"/>
      <c r="AU9430" s="23"/>
      <c r="AV9430" s="23"/>
      <c r="AW9430" s="23"/>
      <c r="AX9430" s="23"/>
      <c r="AY9430" s="23"/>
      <c r="AZ9430" s="23"/>
      <c r="BA9430" s="23"/>
      <c r="BB9430" s="23"/>
      <c r="BC9430" s="23"/>
      <c r="BD9430" s="23"/>
      <c r="BE9430" s="23"/>
      <c r="BF9430" s="23"/>
      <c r="BG9430" s="23"/>
      <c r="BH9430" s="23"/>
      <c r="BI9430" s="23"/>
      <c r="BJ9430" s="23"/>
      <c r="BK9430" s="23"/>
    </row>
    <row r="9431" spans="28:63">
      <c r="AB9431" s="129">
        <v>9429</v>
      </c>
      <c r="AC9431" s="19">
        <v>0.28367524679776424</v>
      </c>
      <c r="AD9431" s="20">
        <f t="shared" si="1494"/>
        <v>0.69660605161201472</v>
      </c>
      <c r="AE9431" s="22">
        <f t="shared" si="1495"/>
        <v>0.69660605161201472</v>
      </c>
      <c r="AF9431" s="21">
        <v>0.29060782167489063</v>
      </c>
      <c r="AG9431" s="22">
        <f t="shared" si="1496"/>
        <v>3.3867836220535592</v>
      </c>
      <c r="AH9431" s="22">
        <f t="shared" si="1497"/>
        <v>3.3867836220535592</v>
      </c>
      <c r="AI9431" s="23">
        <f t="shared" si="1498"/>
        <v>4.8618349125968825</v>
      </c>
      <c r="AJ9431" s="46"/>
      <c r="AK9431" s="25"/>
      <c r="AL9431" s="129">
        <v>9429</v>
      </c>
      <c r="AM9431" s="21">
        <v>0.43616936087477531</v>
      </c>
      <c r="AN9431" s="22">
        <f t="shared" si="1499"/>
        <v>1.6730657405460367</v>
      </c>
      <c r="AO9431" s="22">
        <f t="shared" si="1500"/>
        <v>1.6730657405460367</v>
      </c>
      <c r="AP9431" s="21">
        <v>0.123743589283416</v>
      </c>
      <c r="AQ9431" s="22">
        <f t="shared" si="1501"/>
        <v>454.82365826528678</v>
      </c>
      <c r="AR9431" s="22">
        <f t="shared" si="1502"/>
        <v>454.82365826528678</v>
      </c>
      <c r="AS9431" s="23">
        <f t="shared" si="1503"/>
        <v>271.85044032809282</v>
      </c>
      <c r="AT9431" s="23"/>
      <c r="AU9431" s="23"/>
      <c r="AV9431" s="23"/>
      <c r="AW9431" s="23"/>
      <c r="AX9431" s="23"/>
      <c r="AY9431" s="23"/>
      <c r="AZ9431" s="23"/>
      <c r="BA9431" s="23"/>
      <c r="BB9431" s="23"/>
      <c r="BC9431" s="23"/>
      <c r="BD9431" s="23"/>
      <c r="BE9431" s="23"/>
      <c r="BF9431" s="23"/>
      <c r="BG9431" s="23"/>
      <c r="BH9431" s="23"/>
      <c r="BI9431" s="23"/>
      <c r="BJ9431" s="23"/>
      <c r="BK9431" s="23"/>
    </row>
    <row r="9432" spans="28:63">
      <c r="AB9432" s="129">
        <v>9430</v>
      </c>
      <c r="AC9432" s="19">
        <v>5.2240591009079074E-2</v>
      </c>
      <c r="AD9432" s="20">
        <f t="shared" si="1494"/>
        <v>0.74812511003814719</v>
      </c>
      <c r="AE9432" s="22">
        <f t="shared" si="1495"/>
        <v>0.74812511003814719</v>
      </c>
      <c r="AF9432" s="21">
        <v>0.50084140105337294</v>
      </c>
      <c r="AG9432" s="22">
        <f t="shared" si="1496"/>
        <v>4.1302767581648929</v>
      </c>
      <c r="AH9432" s="22">
        <f t="shared" si="1497"/>
        <v>4.1302767581648929</v>
      </c>
      <c r="AI9432" s="23">
        <f t="shared" si="1498"/>
        <v>5.520836959949504</v>
      </c>
      <c r="AJ9432" s="46"/>
      <c r="AK9432" s="25"/>
      <c r="AL9432" s="129">
        <v>9430</v>
      </c>
      <c r="AM9432" s="21">
        <v>0.86204817357982888</v>
      </c>
      <c r="AN9432" s="22">
        <f t="shared" si="1499"/>
        <v>1.951399078368087</v>
      </c>
      <c r="AO9432" s="22">
        <f t="shared" si="1500"/>
        <v>1.951399078368087</v>
      </c>
      <c r="AP9432" s="21">
        <v>0.59955596130824307</v>
      </c>
      <c r="AQ9432" s="22">
        <f t="shared" si="1501"/>
        <v>497.3553547445656</v>
      </c>
      <c r="AR9432" s="22">
        <f t="shared" si="1502"/>
        <v>497.3553547445656</v>
      </c>
      <c r="AS9432" s="23">
        <f t="shared" si="1503"/>
        <v>254.87116410882655</v>
      </c>
      <c r="AT9432" s="23"/>
      <c r="AU9432" s="23"/>
      <c r="AV9432" s="23"/>
      <c r="AW9432" s="23"/>
      <c r="AX9432" s="23"/>
      <c r="AY9432" s="23"/>
      <c r="AZ9432" s="23"/>
      <c r="BA9432" s="23"/>
      <c r="BB9432" s="23"/>
      <c r="BC9432" s="23"/>
      <c r="BD9432" s="23"/>
      <c r="BE9432" s="23"/>
      <c r="BF9432" s="23"/>
      <c r="BG9432" s="23"/>
      <c r="BH9432" s="23"/>
      <c r="BI9432" s="23"/>
      <c r="BJ9432" s="23"/>
      <c r="BK9432" s="23"/>
    </row>
    <row r="9433" spans="28:63">
      <c r="AB9433" s="129">
        <v>9431</v>
      </c>
      <c r="AC9433" s="19">
        <v>0.26045853019207987</v>
      </c>
      <c r="AD9433" s="20">
        <f t="shared" si="1494"/>
        <v>0.67565240597626186</v>
      </c>
      <c r="AE9433" s="22">
        <f t="shared" si="1495"/>
        <v>0.67565240597626186</v>
      </c>
      <c r="AF9433" s="21">
        <v>0.67109189114419077</v>
      </c>
      <c r="AG9433" s="22">
        <f t="shared" si="1496"/>
        <v>4.8587831552606442</v>
      </c>
      <c r="AH9433" s="22">
        <f t="shared" si="1497"/>
        <v>4.8587831552606442</v>
      </c>
      <c r="AI9433" s="23">
        <f t="shared" si="1498"/>
        <v>7.1912467302474923</v>
      </c>
      <c r="AJ9433" s="46"/>
      <c r="AK9433" s="25"/>
      <c r="AL9433" s="129">
        <v>9431</v>
      </c>
      <c r="AM9433" s="21">
        <v>0.62741057846014869</v>
      </c>
      <c r="AN9433" s="22">
        <f t="shared" si="1499"/>
        <v>1.7912973291600807</v>
      </c>
      <c r="AO9433" s="22">
        <f t="shared" si="1500"/>
        <v>1.7912973291600807</v>
      </c>
      <c r="AP9433" s="21">
        <v>1.8658691654051984E-2</v>
      </c>
      <c r="AQ9433" s="22">
        <f t="shared" si="1501"/>
        <v>433.52239543164262</v>
      </c>
      <c r="AR9433" s="22">
        <f t="shared" si="1502"/>
        <v>433.52239543164262</v>
      </c>
      <c r="AS9433" s="23">
        <f t="shared" si="1503"/>
        <v>242.01587775208509</v>
      </c>
      <c r="AT9433" s="23"/>
      <c r="AU9433" s="23"/>
      <c r="AV9433" s="23"/>
      <c r="AW9433" s="23"/>
      <c r="AX9433" s="23"/>
      <c r="AY9433" s="23"/>
      <c r="AZ9433" s="23"/>
      <c r="BA9433" s="23"/>
      <c r="BB9433" s="23"/>
      <c r="BC9433" s="23"/>
      <c r="BD9433" s="23"/>
      <c r="BE9433" s="23"/>
      <c r="BF9433" s="23"/>
      <c r="BG9433" s="23"/>
      <c r="BH9433" s="23"/>
      <c r="BI9433" s="23"/>
      <c r="BJ9433" s="23"/>
      <c r="BK9433" s="23"/>
    </row>
    <row r="9434" spans="28:63">
      <c r="AB9434" s="129">
        <v>9432</v>
      </c>
      <c r="AC9434" s="19">
        <v>8.4345222912430184E-2</v>
      </c>
      <c r="AD9434" s="20">
        <f t="shared" si="1494"/>
        <v>0.78821528530706708</v>
      </c>
      <c r="AE9434" s="22">
        <f t="shared" si="1495"/>
        <v>0.78821528530706708</v>
      </c>
      <c r="AF9434" s="21">
        <v>0.94788406821730475</v>
      </c>
      <c r="AG9434" s="22">
        <f t="shared" si="1496"/>
        <v>6.7496088797976626</v>
      </c>
      <c r="AH9434" s="22">
        <f t="shared" si="1497"/>
        <v>6.7496088797976626</v>
      </c>
      <c r="AI9434" s="23">
        <f t="shared" si="1498"/>
        <v>8.5631540083217246</v>
      </c>
      <c r="AJ9434" s="46"/>
      <c r="AK9434" s="25"/>
      <c r="AL9434" s="129">
        <v>9432</v>
      </c>
      <c r="AM9434" s="21">
        <v>0.57952240858540915</v>
      </c>
      <c r="AN9434" s="22">
        <f t="shared" si="1499"/>
        <v>1.7636130998476216</v>
      </c>
      <c r="AO9434" s="22">
        <f t="shared" si="1500"/>
        <v>1.7636130998476216</v>
      </c>
      <c r="AP9434" s="21">
        <v>7.777455530129207E-2</v>
      </c>
      <c r="AQ9434" s="22">
        <f t="shared" si="1501"/>
        <v>447.60780038236771</v>
      </c>
      <c r="AR9434" s="22">
        <f t="shared" si="1502"/>
        <v>447.60780038236771</v>
      </c>
      <c r="AS9434" s="23">
        <f t="shared" si="1503"/>
        <v>253.80158517820126</v>
      </c>
      <c r="AT9434" s="23"/>
      <c r="AU9434" s="23"/>
      <c r="AV9434" s="23"/>
      <c r="AW9434" s="23"/>
      <c r="AX9434" s="23"/>
      <c r="AY9434" s="23"/>
      <c r="AZ9434" s="23"/>
      <c r="BA9434" s="23"/>
      <c r="BB9434" s="23"/>
      <c r="BC9434" s="23"/>
      <c r="BD9434" s="23"/>
      <c r="BE9434" s="23"/>
      <c r="BF9434" s="23"/>
      <c r="BG9434" s="23"/>
      <c r="BH9434" s="23"/>
      <c r="BI9434" s="23"/>
      <c r="BJ9434" s="23"/>
      <c r="BK9434" s="23"/>
    </row>
    <row r="9435" spans="28:63">
      <c r="AB9435" s="129">
        <v>9433</v>
      </c>
      <c r="AC9435" s="19">
        <v>2.4830167046671625E-2</v>
      </c>
      <c r="AD9435" s="20">
        <f t="shared" si="1494"/>
        <v>0.70212086055063416</v>
      </c>
      <c r="AE9435" s="22">
        <f t="shared" si="1495"/>
        <v>0.70212086055063416</v>
      </c>
      <c r="AF9435" s="21">
        <v>0.86997665058993512</v>
      </c>
      <c r="AG9435" s="22">
        <f t="shared" si="1496"/>
        <v>6.0249808906489166</v>
      </c>
      <c r="AH9435" s="22">
        <f t="shared" si="1497"/>
        <v>6.0249808906489166</v>
      </c>
      <c r="AI9435" s="23">
        <f t="shared" si="1498"/>
        <v>8.5811164845947765</v>
      </c>
      <c r="AJ9435" s="46"/>
      <c r="AK9435" s="25"/>
      <c r="AL9435" s="129">
        <v>9433</v>
      </c>
      <c r="AM9435" s="21">
        <v>0.55861732577196443</v>
      </c>
      <c r="AN9435" s="22">
        <f t="shared" si="1499"/>
        <v>1.7511698827439386</v>
      </c>
      <c r="AO9435" s="22">
        <f t="shared" si="1500"/>
        <v>1.7511698827439386</v>
      </c>
      <c r="AP9435" s="21">
        <v>0.97563464705576075</v>
      </c>
      <c r="AQ9435" s="22">
        <f t="shared" si="1501"/>
        <v>544.54747726571668</v>
      </c>
      <c r="AR9435" s="22">
        <f t="shared" si="1502"/>
        <v>544.54747726571668</v>
      </c>
      <c r="AS9435" s="23">
        <f t="shared" si="1503"/>
        <v>310.96210746410037</v>
      </c>
      <c r="AT9435" s="23"/>
      <c r="AU9435" s="23"/>
      <c r="AV9435" s="23"/>
      <c r="AW9435" s="23"/>
      <c r="AX9435" s="23"/>
      <c r="AY9435" s="23"/>
      <c r="AZ9435" s="23"/>
      <c r="BA9435" s="23"/>
      <c r="BB9435" s="23"/>
      <c r="BC9435" s="23"/>
      <c r="BD9435" s="23"/>
      <c r="BE9435" s="23"/>
      <c r="BF9435" s="23"/>
      <c r="BG9435" s="23"/>
      <c r="BH9435" s="23"/>
      <c r="BI9435" s="23"/>
      <c r="BJ9435" s="23"/>
      <c r="BK9435" s="23"/>
    </row>
    <row r="9436" spans="28:63">
      <c r="AB9436" s="129">
        <v>9434</v>
      </c>
      <c r="AC9436" s="19">
        <v>0.2919602214145014</v>
      </c>
      <c r="AD9436" s="20">
        <f t="shared" si="1494"/>
        <v>0.70416546623676957</v>
      </c>
      <c r="AE9436" s="22">
        <f t="shared" si="1495"/>
        <v>0.70416546623676957</v>
      </c>
      <c r="AF9436" s="21">
        <v>0.65870851299563649</v>
      </c>
      <c r="AG9436" s="22">
        <f t="shared" si="1496"/>
        <v>4.8001961606793913</v>
      </c>
      <c r="AH9436" s="22">
        <f t="shared" si="1497"/>
        <v>4.8001961606793913</v>
      </c>
      <c r="AI9436" s="23">
        <f t="shared" si="1498"/>
        <v>6.816858239772535</v>
      </c>
      <c r="AJ9436" s="46"/>
      <c r="AK9436" s="25"/>
      <c r="AL9436" s="129">
        <v>9434</v>
      </c>
      <c r="AM9436" s="21">
        <v>0.46216044170376724</v>
      </c>
      <c r="AN9436" s="22">
        <f t="shared" si="1499"/>
        <v>1.6904802864875474</v>
      </c>
      <c r="AO9436" s="22">
        <f t="shared" si="1500"/>
        <v>1.6904802864875474</v>
      </c>
      <c r="AP9436" s="21">
        <v>0.54393319764641868</v>
      </c>
      <c r="AQ9436" s="22">
        <f t="shared" si="1501"/>
        <v>493.1460198412608</v>
      </c>
      <c r="AR9436" s="22">
        <f t="shared" si="1502"/>
        <v>493.1460198412608</v>
      </c>
      <c r="AS9436" s="23">
        <f t="shared" si="1503"/>
        <v>291.71947391703196</v>
      </c>
      <c r="AT9436" s="23"/>
      <c r="AU9436" s="23"/>
      <c r="AV9436" s="23"/>
      <c r="AW9436" s="23"/>
      <c r="AX9436" s="23"/>
      <c r="AY9436" s="23"/>
      <c r="AZ9436" s="23"/>
      <c r="BA9436" s="23"/>
      <c r="BB9436" s="23"/>
      <c r="BC9436" s="23"/>
      <c r="BD9436" s="23"/>
      <c r="BE9436" s="23"/>
      <c r="BF9436" s="23"/>
      <c r="BG9436" s="23"/>
      <c r="BH9436" s="23"/>
      <c r="BI9436" s="23"/>
      <c r="BJ9436" s="23"/>
      <c r="BK9436" s="23"/>
    </row>
    <row r="9437" spans="28:63">
      <c r="AB9437" s="129">
        <v>9435</v>
      </c>
      <c r="AC9437" s="19">
        <v>0.93891377760641703</v>
      </c>
      <c r="AD9437" s="20">
        <f t="shared" si="1494"/>
        <v>1.619379342351704</v>
      </c>
      <c r="AE9437" s="22">
        <f t="shared" si="1495"/>
        <v>1.619379342351704</v>
      </c>
      <c r="AF9437" s="21">
        <v>3.075750114881759E-2</v>
      </c>
      <c r="AG9437" s="22">
        <f t="shared" si="1496"/>
        <v>2.4295870189995337</v>
      </c>
      <c r="AH9437" s="22">
        <f t="shared" si="1497"/>
        <v>2.4295870189995337</v>
      </c>
      <c r="AI9437" s="23">
        <f t="shared" si="1498"/>
        <v>1.5003198790168741</v>
      </c>
      <c r="AJ9437" s="46"/>
      <c r="AK9437" s="25"/>
      <c r="AL9437" s="129">
        <v>9435</v>
      </c>
      <c r="AM9437" s="21">
        <v>0.33019157810975908</v>
      </c>
      <c r="AN9437" s="22">
        <f t="shared" si="1499"/>
        <v>1.5960101632600949</v>
      </c>
      <c r="AO9437" s="22">
        <f t="shared" si="1500"/>
        <v>1.5960101632600949</v>
      </c>
      <c r="AP9437" s="21">
        <v>0.76011735848283701</v>
      </c>
      <c r="AQ9437" s="22">
        <f t="shared" si="1501"/>
        <v>511.51443630452258</v>
      </c>
      <c r="AR9437" s="22">
        <f t="shared" si="1502"/>
        <v>511.51443630452258</v>
      </c>
      <c r="AS9437" s="23">
        <f t="shared" si="1503"/>
        <v>320.49572620494854</v>
      </c>
      <c r="AT9437" s="23"/>
      <c r="AU9437" s="23"/>
      <c r="AV9437" s="23"/>
      <c r="AW9437" s="23"/>
      <c r="AX9437" s="23"/>
      <c r="AY9437" s="23"/>
      <c r="AZ9437" s="23"/>
      <c r="BA9437" s="23"/>
      <c r="BB9437" s="23"/>
      <c r="BC9437" s="23"/>
      <c r="BD9437" s="23"/>
      <c r="BE9437" s="23"/>
      <c r="BF9437" s="23"/>
      <c r="BG9437" s="23"/>
      <c r="BH9437" s="23"/>
      <c r="BI9437" s="23"/>
      <c r="BJ9437" s="23"/>
      <c r="BK9437" s="23"/>
    </row>
    <row r="9438" spans="28:63">
      <c r="AB9438" s="129">
        <v>9436</v>
      </c>
      <c r="AC9438" s="19">
        <v>0.34867906531259751</v>
      </c>
      <c r="AD9438" s="20">
        <f t="shared" si="1494"/>
        <v>0.75715136532856753</v>
      </c>
      <c r="AE9438" s="22">
        <f t="shared" si="1495"/>
        <v>0.75715136532856753</v>
      </c>
      <c r="AF9438" s="21">
        <v>0.49684924499861594</v>
      </c>
      <c r="AG9438" s="22">
        <f t="shared" si="1496"/>
        <v>4.1148329958621446</v>
      </c>
      <c r="AH9438" s="22">
        <f t="shared" si="1497"/>
        <v>4.1148329958621446</v>
      </c>
      <c r="AI9438" s="23">
        <f t="shared" si="1498"/>
        <v>5.4346240187739783</v>
      </c>
      <c r="AJ9438" s="46"/>
      <c r="AK9438" s="25"/>
      <c r="AL9438" s="129">
        <v>9436</v>
      </c>
      <c r="AM9438" s="21">
        <v>0.88660424675695049</v>
      </c>
      <c r="AN9438" s="22">
        <f t="shared" si="1499"/>
        <v>1.9746085683685244</v>
      </c>
      <c r="AO9438" s="22">
        <f t="shared" si="1500"/>
        <v>1.9746085683685244</v>
      </c>
      <c r="AP9438" s="21">
        <v>0.12868718686613489</v>
      </c>
      <c r="AQ9438" s="22">
        <f t="shared" si="1501"/>
        <v>455.51245459396074</v>
      </c>
      <c r="AR9438" s="22">
        <f t="shared" si="1502"/>
        <v>455.51245459396074</v>
      </c>
      <c r="AS9438" s="23">
        <f t="shared" si="1503"/>
        <v>230.68493770910635</v>
      </c>
      <c r="AT9438" s="23"/>
      <c r="AU9438" s="23"/>
      <c r="AV9438" s="23"/>
      <c r="AW9438" s="23"/>
      <c r="AX9438" s="23"/>
      <c r="AY9438" s="23"/>
      <c r="AZ9438" s="23"/>
      <c r="BA9438" s="23"/>
      <c r="BB9438" s="23"/>
      <c r="BC9438" s="23"/>
      <c r="BD9438" s="23"/>
      <c r="BE9438" s="23"/>
      <c r="BF9438" s="23"/>
      <c r="BG9438" s="23"/>
      <c r="BH9438" s="23"/>
      <c r="BI9438" s="23"/>
      <c r="BJ9438" s="23"/>
      <c r="BK9438" s="23"/>
    </row>
    <row r="9439" spans="28:63">
      <c r="AB9439" s="129">
        <v>9437</v>
      </c>
      <c r="AC9439" s="19">
        <v>0.78951283052905286</v>
      </c>
      <c r="AD9439" s="20">
        <f t="shared" si="1494"/>
        <v>1.2934652371487314</v>
      </c>
      <c r="AE9439" s="22">
        <f t="shared" si="1495"/>
        <v>1.2934652371487314</v>
      </c>
      <c r="AF9439" s="21">
        <v>0.81285536064922503</v>
      </c>
      <c r="AG9439" s="22">
        <f t="shared" si="1496"/>
        <v>5.6305403188652381</v>
      </c>
      <c r="AH9439" s="22">
        <f t="shared" si="1497"/>
        <v>5.6305403188652381</v>
      </c>
      <c r="AI9439" s="23">
        <f t="shared" si="1498"/>
        <v>4.353066597504391</v>
      </c>
      <c r="AJ9439" s="46"/>
      <c r="AK9439" s="25"/>
      <c r="AL9439" s="129">
        <v>9437</v>
      </c>
      <c r="AM9439" s="21">
        <v>0.32629566767698948</v>
      </c>
      <c r="AN9439" s="22">
        <f t="shared" si="1499"/>
        <v>1.5929569440164784</v>
      </c>
      <c r="AO9439" s="22">
        <f t="shared" si="1500"/>
        <v>1.5929569440164784</v>
      </c>
      <c r="AP9439" s="21">
        <v>0.50105429102205634</v>
      </c>
      <c r="AQ9439" s="22">
        <f t="shared" si="1501"/>
        <v>490.07383931614828</v>
      </c>
      <c r="AR9439" s="22">
        <f t="shared" si="1502"/>
        <v>490.07383931614828</v>
      </c>
      <c r="AS9439" s="23">
        <f t="shared" si="1503"/>
        <v>307.65039893700902</v>
      </c>
      <c r="AT9439" s="23"/>
      <c r="AU9439" s="23"/>
      <c r="AV9439" s="23"/>
      <c r="AW9439" s="23"/>
      <c r="AX9439" s="23"/>
      <c r="AY9439" s="23"/>
      <c r="AZ9439" s="23"/>
      <c r="BA9439" s="23"/>
      <c r="BB9439" s="23"/>
      <c r="BC9439" s="23"/>
      <c r="BD9439" s="23"/>
      <c r="BE9439" s="23"/>
      <c r="BF9439" s="23"/>
      <c r="BG9439" s="23"/>
      <c r="BH9439" s="23"/>
      <c r="BI9439" s="23"/>
      <c r="BJ9439" s="23"/>
      <c r="BK9439" s="23"/>
    </row>
    <row r="9440" spans="28:63">
      <c r="AB9440" s="129">
        <v>9438</v>
      </c>
      <c r="AC9440" s="19">
        <v>0.53425882644142164</v>
      </c>
      <c r="AD9440" s="20">
        <f t="shared" si="1494"/>
        <v>0.94902342213942537</v>
      </c>
      <c r="AE9440" s="22">
        <f t="shared" si="1495"/>
        <v>0.94902342213942537</v>
      </c>
      <c r="AF9440" s="21">
        <v>0.70484490119993537</v>
      </c>
      <c r="AG9440" s="22">
        <f t="shared" si="1496"/>
        <v>5.0243231082656266</v>
      </c>
      <c r="AH9440" s="22">
        <f t="shared" si="1497"/>
        <v>5.0243231082656266</v>
      </c>
      <c r="AI9440" s="23">
        <f t="shared" si="1498"/>
        <v>5.2942034843977543</v>
      </c>
      <c r="AJ9440" s="46"/>
      <c r="AK9440" s="25"/>
      <c r="AL9440" s="129">
        <v>9438</v>
      </c>
      <c r="AM9440" s="21">
        <v>0.86555242564700552</v>
      </c>
      <c r="AN9440" s="22">
        <f t="shared" si="1499"/>
        <v>1.9545768688364085</v>
      </c>
      <c r="AO9440" s="22">
        <f t="shared" si="1500"/>
        <v>1.9545768688364085</v>
      </c>
      <c r="AP9440" s="21">
        <v>0.50474875377119621</v>
      </c>
      <c r="AQ9440" s="22">
        <f t="shared" si="1501"/>
        <v>490.3332058076283</v>
      </c>
      <c r="AR9440" s="22">
        <f t="shared" si="1502"/>
        <v>490.3332058076283</v>
      </c>
      <c r="AS9440" s="23">
        <f t="shared" si="1503"/>
        <v>250.86411981306813</v>
      </c>
      <c r="AT9440" s="23"/>
      <c r="AU9440" s="23"/>
      <c r="AV9440" s="23"/>
      <c r="AW9440" s="23"/>
      <c r="AX9440" s="23"/>
      <c r="AY9440" s="23"/>
      <c r="AZ9440" s="23"/>
      <c r="BA9440" s="23"/>
      <c r="BB9440" s="23"/>
      <c r="BC9440" s="23"/>
      <c r="BD9440" s="23"/>
      <c r="BE9440" s="23"/>
      <c r="BF9440" s="23"/>
      <c r="BG9440" s="23"/>
      <c r="BH9440" s="23"/>
      <c r="BI9440" s="23"/>
      <c r="BJ9440" s="23"/>
      <c r="BK9440" s="23"/>
    </row>
    <row r="9441" spans="28:63">
      <c r="AB9441" s="129">
        <v>9439</v>
      </c>
      <c r="AC9441" s="19">
        <v>0.76857505890190303</v>
      </c>
      <c r="AD9441" s="20">
        <f t="shared" si="1494"/>
        <v>1.2591576481408162</v>
      </c>
      <c r="AE9441" s="22">
        <f t="shared" si="1495"/>
        <v>1.2591576481408162</v>
      </c>
      <c r="AF9441" s="21">
        <v>0.73844587619528335</v>
      </c>
      <c r="AG9441" s="22">
        <f t="shared" si="1496"/>
        <v>5.198817443624657</v>
      </c>
      <c r="AH9441" s="22">
        <f t="shared" si="1497"/>
        <v>5.198817443624657</v>
      </c>
      <c r="AI9441" s="23">
        <f t="shared" si="1498"/>
        <v>4.1288058340437876</v>
      </c>
      <c r="AJ9441" s="46"/>
      <c r="AK9441" s="25"/>
      <c r="AL9441" s="129">
        <v>9439</v>
      </c>
      <c r="AM9441" s="21">
        <v>0.97571804922793581</v>
      </c>
      <c r="AN9441" s="22">
        <f t="shared" si="1499"/>
        <v>2.0957008439828742</v>
      </c>
      <c r="AO9441" s="22">
        <f t="shared" si="1500"/>
        <v>2.0957008439828742</v>
      </c>
      <c r="AP9441" s="21">
        <v>0.45066640715246176</v>
      </c>
      <c r="AQ9441" s="22">
        <f t="shared" si="1501"/>
        <v>486.45698450948646</v>
      </c>
      <c r="AR9441" s="22">
        <f t="shared" si="1502"/>
        <v>486.45698450948646</v>
      </c>
      <c r="AS9441" s="23">
        <f t="shared" si="1503"/>
        <v>232.12138598225508</v>
      </c>
      <c r="AT9441" s="23"/>
      <c r="AU9441" s="23"/>
      <c r="AV9441" s="23"/>
      <c r="AW9441" s="23"/>
      <c r="AX9441" s="23"/>
      <c r="AY9441" s="23"/>
      <c r="AZ9441" s="23"/>
      <c r="BA9441" s="23"/>
      <c r="BB9441" s="23"/>
      <c r="BC9441" s="23"/>
      <c r="BD9441" s="23"/>
      <c r="BE9441" s="23"/>
      <c r="BF9441" s="23"/>
      <c r="BG9441" s="23"/>
      <c r="BH9441" s="23"/>
      <c r="BI9441" s="23"/>
      <c r="BJ9441" s="23"/>
      <c r="BK9441" s="23"/>
    </row>
    <row r="9442" spans="28:63">
      <c r="AB9442" s="129">
        <v>9440</v>
      </c>
      <c r="AC9442" s="19">
        <v>0.10234298740234449</v>
      </c>
      <c r="AD9442" s="20">
        <f t="shared" si="1494"/>
        <v>0.80732596245763499</v>
      </c>
      <c r="AE9442" s="22">
        <f t="shared" si="1495"/>
        <v>0.80732596245763499</v>
      </c>
      <c r="AF9442" s="21">
        <v>0.18489431779461196</v>
      </c>
      <c r="AG9442" s="22">
        <f t="shared" si="1496"/>
        <v>3.0549852916132147</v>
      </c>
      <c r="AH9442" s="22">
        <f t="shared" si="1497"/>
        <v>3.0549852916132147</v>
      </c>
      <c r="AI9442" s="23">
        <f t="shared" si="1498"/>
        <v>3.7840790878486423</v>
      </c>
      <c r="AJ9442" s="46"/>
      <c r="AK9442" s="25"/>
      <c r="AL9442" s="129">
        <v>9440</v>
      </c>
      <c r="AM9442" s="21">
        <v>0.39717183422086055</v>
      </c>
      <c r="AN9442" s="22">
        <f t="shared" si="1499"/>
        <v>1.6459322990567884</v>
      </c>
      <c r="AO9442" s="22">
        <f t="shared" si="1500"/>
        <v>1.6459322990567884</v>
      </c>
      <c r="AP9442" s="21">
        <v>0.18397169176441863</v>
      </c>
      <c r="AQ9442" s="22">
        <f t="shared" si="1501"/>
        <v>462.46083582892948</v>
      </c>
      <c r="AR9442" s="22">
        <f t="shared" si="1502"/>
        <v>462.46083582892948</v>
      </c>
      <c r="AS9442" s="23">
        <f t="shared" si="1503"/>
        <v>280.9719671300852</v>
      </c>
      <c r="AT9442" s="23"/>
      <c r="AU9442" s="23"/>
      <c r="AV9442" s="23"/>
      <c r="AW9442" s="23"/>
      <c r="AX9442" s="23"/>
      <c r="AY9442" s="23"/>
      <c r="AZ9442" s="23"/>
      <c r="BA9442" s="23"/>
      <c r="BB9442" s="23"/>
      <c r="BC9442" s="23"/>
      <c r="BD9442" s="23"/>
      <c r="BE9442" s="23"/>
      <c r="BF9442" s="23"/>
      <c r="BG9442" s="23"/>
      <c r="BH9442" s="23"/>
      <c r="BI9442" s="23"/>
      <c r="BJ9442" s="23"/>
      <c r="BK9442" s="23"/>
    </row>
    <row r="9443" spans="28:63">
      <c r="AB9443" s="129">
        <v>9441</v>
      </c>
      <c r="AC9443" s="19">
        <v>0.51373373171752368</v>
      </c>
      <c r="AD9443" s="20">
        <f t="shared" si="1494"/>
        <v>0.92611495873221106</v>
      </c>
      <c r="AE9443" s="22">
        <f t="shared" si="1495"/>
        <v>0.92611495873221106</v>
      </c>
      <c r="AF9443" s="21">
        <v>0.18155665260924081</v>
      </c>
      <c r="AG9443" s="22">
        <f t="shared" si="1496"/>
        <v>3.0448713011948145</v>
      </c>
      <c r="AH9443" s="22">
        <f t="shared" si="1497"/>
        <v>3.0448713011948145</v>
      </c>
      <c r="AI9443" s="23">
        <f t="shared" si="1498"/>
        <v>3.2877897851504723</v>
      </c>
      <c r="AJ9443" s="46"/>
      <c r="AK9443" s="25"/>
      <c r="AL9443" s="129">
        <v>9441</v>
      </c>
      <c r="AM9443" s="21">
        <v>0.16639461798706112</v>
      </c>
      <c r="AN9443" s="22">
        <f t="shared" si="1499"/>
        <v>1.4463067293195229</v>
      </c>
      <c r="AO9443" s="22">
        <f t="shared" si="1500"/>
        <v>1.4463067293195229</v>
      </c>
      <c r="AP9443" s="21">
        <v>0.8023342724624225</v>
      </c>
      <c r="AQ9443" s="22">
        <f t="shared" si="1501"/>
        <v>515.98722765073467</v>
      </c>
      <c r="AR9443" s="22">
        <f t="shared" si="1502"/>
        <v>515.98722765073467</v>
      </c>
      <c r="AS9443" s="23">
        <f t="shared" si="1503"/>
        <v>356.76196286074327</v>
      </c>
      <c r="AT9443" s="23"/>
      <c r="AU9443" s="23"/>
      <c r="AV9443" s="23"/>
      <c r="AW9443" s="23"/>
      <c r="AX9443" s="23"/>
      <c r="AY9443" s="23"/>
      <c r="AZ9443" s="23"/>
      <c r="BA9443" s="23"/>
      <c r="BB9443" s="23"/>
      <c r="BC9443" s="23"/>
      <c r="BD9443" s="23"/>
      <c r="BE9443" s="23"/>
      <c r="BF9443" s="23"/>
      <c r="BG9443" s="23"/>
      <c r="BH9443" s="23"/>
      <c r="BI9443" s="23"/>
      <c r="BJ9443" s="23"/>
      <c r="BK9443" s="23"/>
    </row>
    <row r="9444" spans="28:63">
      <c r="AB9444" s="129">
        <v>9442</v>
      </c>
      <c r="AC9444" s="19">
        <v>0.9396912778269122</v>
      </c>
      <c r="AD9444" s="20">
        <f t="shared" si="1494"/>
        <v>1.6218093529637532</v>
      </c>
      <c r="AE9444" s="22">
        <f t="shared" si="1495"/>
        <v>1.6218093529637532</v>
      </c>
      <c r="AF9444" s="21">
        <v>0.17456911542883646</v>
      </c>
      <c r="AG9444" s="22">
        <f t="shared" si="1496"/>
        <v>3.0237638181920161</v>
      </c>
      <c r="AH9444" s="22">
        <f t="shared" si="1497"/>
        <v>3.0237638181920161</v>
      </c>
      <c r="AI9444" s="23">
        <f t="shared" si="1498"/>
        <v>1.8644385128660657</v>
      </c>
      <c r="AJ9444" s="46"/>
      <c r="AK9444" s="25"/>
      <c r="AL9444" s="129">
        <v>9442</v>
      </c>
      <c r="AM9444" s="21">
        <v>6.3512880127562288E-2</v>
      </c>
      <c r="AN9444" s="22">
        <f t="shared" si="1499"/>
        <v>1.3063112602918074</v>
      </c>
      <c r="AO9444" s="22">
        <f t="shared" si="1500"/>
        <v>1.3063112602918074</v>
      </c>
      <c r="AP9444" s="21">
        <v>0.65160618850832275</v>
      </c>
      <c r="AQ9444" s="22">
        <f t="shared" si="1501"/>
        <v>501.56833604441476</v>
      </c>
      <c r="AR9444" s="22">
        <f t="shared" si="1502"/>
        <v>501.56833604441476</v>
      </c>
      <c r="AS9444" s="23">
        <f t="shared" si="1503"/>
        <v>383.95775286540288</v>
      </c>
      <c r="AT9444" s="23"/>
      <c r="AU9444" s="23"/>
      <c r="AV9444" s="23"/>
      <c r="AW9444" s="23"/>
      <c r="AX9444" s="23"/>
      <c r="AY9444" s="23"/>
      <c r="AZ9444" s="23"/>
      <c r="BA9444" s="23"/>
      <c r="BB9444" s="23"/>
      <c r="BC9444" s="23"/>
      <c r="BD9444" s="23"/>
      <c r="BE9444" s="23"/>
      <c r="BF9444" s="23"/>
      <c r="BG9444" s="23"/>
      <c r="BH9444" s="23"/>
      <c r="BI9444" s="23"/>
      <c r="BJ9444" s="23"/>
      <c r="BK9444" s="23"/>
    </row>
    <row r="9445" spans="28:63">
      <c r="AB9445" s="129">
        <v>9443</v>
      </c>
      <c r="AC9445" s="19">
        <v>0.95151427069565864</v>
      </c>
      <c r="AD9445" s="20">
        <f t="shared" si="1494"/>
        <v>1.6609000801855358</v>
      </c>
      <c r="AE9445" s="22">
        <f t="shared" si="1495"/>
        <v>1.6609000801855358</v>
      </c>
      <c r="AF9445" s="21">
        <v>0.24056430013778651</v>
      </c>
      <c r="AG9445" s="22">
        <f t="shared" si="1496"/>
        <v>3.2268384695396692</v>
      </c>
      <c r="AH9445" s="22">
        <f t="shared" si="1497"/>
        <v>3.2268384695396692</v>
      </c>
      <c r="AI9445" s="23">
        <f t="shared" si="1498"/>
        <v>1.9428251633169924</v>
      </c>
      <c r="AJ9445" s="46"/>
      <c r="AK9445" s="25"/>
      <c r="AL9445" s="129">
        <v>9443</v>
      </c>
      <c r="AM9445" s="21">
        <v>0.6937101934018286</v>
      </c>
      <c r="AN9445" s="22">
        <f t="shared" si="1499"/>
        <v>1.8295707444653153</v>
      </c>
      <c r="AO9445" s="22">
        <f t="shared" si="1500"/>
        <v>1.8295707444653153</v>
      </c>
      <c r="AP9445" s="21">
        <v>0.9818589047995776</v>
      </c>
      <c r="AQ9445" s="22">
        <f t="shared" si="1501"/>
        <v>546.66648084847293</v>
      </c>
      <c r="AR9445" s="22">
        <f t="shared" si="1502"/>
        <v>546.66648084847293</v>
      </c>
      <c r="AS9445" s="23">
        <f t="shared" si="1503"/>
        <v>298.79494001650863</v>
      </c>
      <c r="AT9445" s="23"/>
      <c r="AU9445" s="23"/>
      <c r="AV9445" s="23"/>
      <c r="AW9445" s="23"/>
      <c r="AX9445" s="23"/>
      <c r="AY9445" s="23"/>
      <c r="AZ9445" s="23"/>
      <c r="BA9445" s="23"/>
      <c r="BB9445" s="23"/>
      <c r="BC9445" s="23"/>
      <c r="BD9445" s="23"/>
      <c r="BE9445" s="23"/>
      <c r="BF9445" s="23"/>
      <c r="BG9445" s="23"/>
      <c r="BH9445" s="23"/>
      <c r="BI9445" s="23"/>
      <c r="BJ9445" s="23"/>
      <c r="BK9445" s="23"/>
    </row>
    <row r="9446" spans="28:63">
      <c r="AB9446" s="129">
        <v>9444</v>
      </c>
      <c r="AC9446" s="19">
        <v>0.54968016090228111</v>
      </c>
      <c r="AD9446" s="20">
        <f t="shared" si="1494"/>
        <v>0.96656953286437797</v>
      </c>
      <c r="AE9446" s="22">
        <f t="shared" si="1495"/>
        <v>0.96656953286437797</v>
      </c>
      <c r="AF9446" s="21">
        <v>0.41053116863530981</v>
      </c>
      <c r="AG9446" s="22">
        <f t="shared" si="1496"/>
        <v>3.7947574456470763</v>
      </c>
      <c r="AH9446" s="22">
        <f t="shared" si="1497"/>
        <v>3.7947574456470763</v>
      </c>
      <c r="AI9446" s="23">
        <f t="shared" si="1498"/>
        <v>3.9260056484519144</v>
      </c>
      <c r="AJ9446" s="46"/>
      <c r="AK9446" s="25"/>
      <c r="AL9446" s="129">
        <v>9444</v>
      </c>
      <c r="AM9446" s="21">
        <v>0.99671872386113058</v>
      </c>
      <c r="AN9446" s="22">
        <f t="shared" si="1499"/>
        <v>2.1616592682618929</v>
      </c>
      <c r="AO9446" s="22">
        <f t="shared" si="1500"/>
        <v>2.1616592682618929</v>
      </c>
      <c r="AP9446" s="21">
        <v>0.181120600001208</v>
      </c>
      <c r="AQ9446" s="22">
        <f t="shared" si="1501"/>
        <v>462.13053382063703</v>
      </c>
      <c r="AR9446" s="22">
        <f t="shared" si="1502"/>
        <v>462.13053382063703</v>
      </c>
      <c r="AS9446" s="23">
        <f t="shared" si="1503"/>
        <v>213.7850958316009</v>
      </c>
      <c r="AT9446" s="23"/>
      <c r="AU9446" s="23"/>
      <c r="AV9446" s="23"/>
      <c r="AW9446" s="23"/>
      <c r="AX9446" s="23"/>
      <c r="AY9446" s="23"/>
      <c r="AZ9446" s="23"/>
      <c r="BA9446" s="23"/>
      <c r="BB9446" s="23"/>
      <c r="BC9446" s="23"/>
      <c r="BD9446" s="23"/>
      <c r="BE9446" s="23"/>
      <c r="BF9446" s="23"/>
      <c r="BG9446" s="23"/>
      <c r="BH9446" s="23"/>
      <c r="BI9446" s="23"/>
      <c r="BJ9446" s="23"/>
      <c r="BK9446" s="23"/>
    </row>
    <row r="9447" spans="28:63">
      <c r="AB9447" s="129">
        <v>9445</v>
      </c>
      <c r="AC9447" s="19">
        <v>0.75155655586010028</v>
      </c>
      <c r="AD9447" s="20">
        <f t="shared" si="1494"/>
        <v>1.2324008388995034</v>
      </c>
      <c r="AE9447" s="22">
        <f t="shared" si="1495"/>
        <v>1.2324008388995034</v>
      </c>
      <c r="AF9447" s="21">
        <v>0.47084246515355921</v>
      </c>
      <c r="AG9447" s="22">
        <f t="shared" si="1496"/>
        <v>4.0156900164026865</v>
      </c>
      <c r="AH9447" s="22">
        <f t="shared" si="1497"/>
        <v>4.0156900164026865</v>
      </c>
      <c r="AI9447" s="23">
        <f t="shared" si="1498"/>
        <v>3.2584284996012953</v>
      </c>
      <c r="AJ9447" s="46"/>
      <c r="AK9447" s="25"/>
      <c r="AL9447" s="129">
        <v>9445</v>
      </c>
      <c r="AM9447" s="21">
        <v>0.26329706996221069</v>
      </c>
      <c r="AN9447" s="22">
        <f t="shared" si="1499"/>
        <v>1.5407849359707051</v>
      </c>
      <c r="AO9447" s="22">
        <f t="shared" si="1500"/>
        <v>1.5407849359707051</v>
      </c>
      <c r="AP9447" s="21">
        <v>0.35700581452847346</v>
      </c>
      <c r="AQ9447" s="22">
        <f t="shared" si="1501"/>
        <v>479.14944617136359</v>
      </c>
      <c r="AR9447" s="22">
        <f t="shared" si="1502"/>
        <v>479.14944617136359</v>
      </c>
      <c r="AS9447" s="23">
        <f t="shared" si="1503"/>
        <v>310.97749918582645</v>
      </c>
      <c r="AT9447" s="23"/>
      <c r="AU9447" s="23"/>
      <c r="AV9447" s="23"/>
      <c r="AW9447" s="23"/>
      <c r="AX9447" s="23"/>
      <c r="AY9447" s="23"/>
      <c r="AZ9447" s="23"/>
      <c r="BA9447" s="23"/>
      <c r="BB9447" s="23"/>
      <c r="BC9447" s="23"/>
      <c r="BD9447" s="23"/>
      <c r="BE9447" s="23"/>
      <c r="BF9447" s="23"/>
      <c r="BG9447" s="23"/>
      <c r="BH9447" s="23"/>
      <c r="BI9447" s="23"/>
      <c r="BJ9447" s="23"/>
      <c r="BK9447" s="23"/>
    </row>
    <row r="9448" spans="28:63">
      <c r="AB9448" s="129">
        <v>9446</v>
      </c>
      <c r="AC9448" s="19">
        <v>0.87955200773697229</v>
      </c>
      <c r="AD9448" s="20">
        <f t="shared" si="1494"/>
        <v>1.4655334823854758</v>
      </c>
      <c r="AE9448" s="22">
        <f t="shared" si="1495"/>
        <v>1.4655334823854758</v>
      </c>
      <c r="AF9448" s="21">
        <v>0.40031472315983707</v>
      </c>
      <c r="AG9448" s="22">
        <f t="shared" si="1496"/>
        <v>3.7584721732369966</v>
      </c>
      <c r="AH9448" s="22">
        <f t="shared" si="1497"/>
        <v>3.7584721732369966</v>
      </c>
      <c r="AI9448" s="23">
        <f t="shared" si="1498"/>
        <v>2.5645761208534537</v>
      </c>
      <c r="AJ9448" s="46"/>
      <c r="AK9448" s="25"/>
      <c r="AL9448" s="129">
        <v>9446</v>
      </c>
      <c r="AM9448" s="21">
        <v>0.44588309299136453</v>
      </c>
      <c r="AN9448" s="22">
        <f t="shared" si="1499"/>
        <v>1.6796333264489527</v>
      </c>
      <c r="AO9448" s="22">
        <f t="shared" si="1500"/>
        <v>1.6796333264489527</v>
      </c>
      <c r="AP9448" s="21">
        <v>0.2104873919626391</v>
      </c>
      <c r="AQ9448" s="22">
        <f t="shared" si="1501"/>
        <v>465.41779872730365</v>
      </c>
      <c r="AR9448" s="22">
        <f t="shared" si="1502"/>
        <v>465.41779872730365</v>
      </c>
      <c r="AS9448" s="23">
        <f t="shared" si="1503"/>
        <v>277.09488219746191</v>
      </c>
      <c r="AT9448" s="23"/>
      <c r="AU9448" s="23"/>
      <c r="AV9448" s="23"/>
      <c r="AW9448" s="23"/>
      <c r="AX9448" s="23"/>
      <c r="AY9448" s="23"/>
      <c r="AZ9448" s="23"/>
      <c r="BA9448" s="23"/>
      <c r="BB9448" s="23"/>
      <c r="BC9448" s="23"/>
      <c r="BD9448" s="23"/>
      <c r="BE9448" s="23"/>
      <c r="BF9448" s="23"/>
      <c r="BG9448" s="23"/>
      <c r="BH9448" s="23"/>
      <c r="BI9448" s="23"/>
      <c r="BJ9448" s="23"/>
      <c r="BK9448" s="23"/>
    </row>
    <row r="9449" spans="28:63">
      <c r="AB9449" s="129">
        <v>9447</v>
      </c>
      <c r="AC9449" s="19">
        <v>0.76676099330309333</v>
      </c>
      <c r="AD9449" s="20">
        <f t="shared" si="1494"/>
        <v>1.2562597037390109</v>
      </c>
      <c r="AE9449" s="22">
        <f t="shared" si="1495"/>
        <v>1.2562597037390109</v>
      </c>
      <c r="AF9449" s="21">
        <v>0.5712493573750127</v>
      </c>
      <c r="AG9449" s="22">
        <f t="shared" si="1496"/>
        <v>4.4135645441818392</v>
      </c>
      <c r="AH9449" s="22">
        <f t="shared" si="1497"/>
        <v>4.4135645441818392</v>
      </c>
      <c r="AI9449" s="23">
        <f t="shared" si="1498"/>
        <v>3.5132580715959678</v>
      </c>
      <c r="AJ9449" s="46"/>
      <c r="AK9449" s="25"/>
      <c r="AL9449" s="129">
        <v>9447</v>
      </c>
      <c r="AM9449" s="21">
        <v>0.26175745279547125</v>
      </c>
      <c r="AN9449" s="22">
        <f t="shared" si="1499"/>
        <v>1.5394357516936052</v>
      </c>
      <c r="AO9449" s="22">
        <f t="shared" si="1500"/>
        <v>1.5394357516936052</v>
      </c>
      <c r="AP9449" s="21">
        <v>0.47774895262788775</v>
      </c>
      <c r="AQ9449" s="22">
        <f t="shared" si="1501"/>
        <v>488.42470121055186</v>
      </c>
      <c r="AR9449" s="22">
        <f t="shared" si="1502"/>
        <v>488.42470121055186</v>
      </c>
      <c r="AS9449" s="23">
        <f t="shared" si="1503"/>
        <v>317.27514491800844</v>
      </c>
      <c r="AT9449" s="23"/>
      <c r="AU9449" s="23"/>
      <c r="AV9449" s="23"/>
      <c r="AW9449" s="23"/>
      <c r="AX9449" s="23"/>
      <c r="AY9449" s="23"/>
      <c r="AZ9449" s="23"/>
      <c r="BA9449" s="23"/>
      <c r="BB9449" s="23"/>
      <c r="BC9449" s="23"/>
      <c r="BD9449" s="23"/>
      <c r="BE9449" s="23"/>
      <c r="BF9449" s="23"/>
      <c r="BG9449" s="23"/>
      <c r="BH9449" s="23"/>
      <c r="BI9449" s="23"/>
      <c r="BJ9449" s="23"/>
      <c r="BK9449" s="23"/>
    </row>
    <row r="9450" spans="28:63">
      <c r="AB9450" s="129">
        <v>9448</v>
      </c>
      <c r="AC9450" s="19">
        <v>0.94753619942609135</v>
      </c>
      <c r="AD9450" s="20">
        <f t="shared" si="1494"/>
        <v>1.6472633426462715</v>
      </c>
      <c r="AE9450" s="22">
        <f t="shared" si="1495"/>
        <v>1.6472633426462715</v>
      </c>
      <c r="AF9450" s="21">
        <v>0.74665027340748902</v>
      </c>
      <c r="AG9450" s="22">
        <f t="shared" si="1496"/>
        <v>5.2431010541234322</v>
      </c>
      <c r="AH9450" s="22">
        <f t="shared" si="1497"/>
        <v>5.2431010541234322</v>
      </c>
      <c r="AI9450" s="23">
        <f t="shared" si="1498"/>
        <v>3.182916124206693</v>
      </c>
      <c r="AJ9450" s="46"/>
      <c r="AK9450" s="25"/>
      <c r="AL9450" s="129">
        <v>9448</v>
      </c>
      <c r="AM9450" s="21">
        <v>0.43266558169451941</v>
      </c>
      <c r="AN9450" s="22">
        <f t="shared" si="1499"/>
        <v>1.6706788679802762</v>
      </c>
      <c r="AO9450" s="22">
        <f t="shared" si="1500"/>
        <v>1.6706788679802762</v>
      </c>
      <c r="AP9450" s="21">
        <v>0.88645857235067393</v>
      </c>
      <c r="AQ9450" s="22">
        <f t="shared" si="1501"/>
        <v>526.64275204751755</v>
      </c>
      <c r="AR9450" s="22">
        <f t="shared" si="1502"/>
        <v>526.64275204751755</v>
      </c>
      <c r="AS9450" s="23">
        <f t="shared" si="1503"/>
        <v>315.22679920180508</v>
      </c>
      <c r="AT9450" s="23"/>
      <c r="AU9450" s="23"/>
      <c r="AV9450" s="23"/>
      <c r="AW9450" s="23"/>
      <c r="AX9450" s="23"/>
      <c r="AY9450" s="23"/>
      <c r="AZ9450" s="23"/>
      <c r="BA9450" s="23"/>
      <c r="BB9450" s="23"/>
      <c r="BC9450" s="23"/>
      <c r="BD9450" s="23"/>
      <c r="BE9450" s="23"/>
      <c r="BF9450" s="23"/>
      <c r="BG9450" s="23"/>
      <c r="BH9450" s="23"/>
      <c r="BI9450" s="23"/>
      <c r="BJ9450" s="23"/>
      <c r="BK9450" s="23"/>
    </row>
    <row r="9451" spans="28:63">
      <c r="AB9451" s="129">
        <v>9449</v>
      </c>
      <c r="AC9451" s="19">
        <v>0.69178968651565842</v>
      </c>
      <c r="AD9451" s="20">
        <f t="shared" si="1494"/>
        <v>1.1450429370667412</v>
      </c>
      <c r="AE9451" s="22">
        <f t="shared" si="1495"/>
        <v>1.1450429370667412</v>
      </c>
      <c r="AF9451" s="21">
        <v>0.91606605855204681</v>
      </c>
      <c r="AG9451" s="22">
        <f t="shared" si="1496"/>
        <v>6.4131735307732622</v>
      </c>
      <c r="AH9451" s="22">
        <f t="shared" si="1497"/>
        <v>6.4131735307732622</v>
      </c>
      <c r="AI9451" s="23">
        <f t="shared" si="1498"/>
        <v>5.6008148892668617</v>
      </c>
      <c r="AJ9451" s="46"/>
      <c r="AK9451" s="25"/>
      <c r="AL9451" s="129">
        <v>9449</v>
      </c>
      <c r="AM9451" s="21">
        <v>2.4844402124329368E-2</v>
      </c>
      <c r="AN9451" s="22">
        <f t="shared" si="1499"/>
        <v>1.2215433709965224</v>
      </c>
      <c r="AO9451" s="22">
        <f t="shared" si="1500"/>
        <v>1.2215433709965224</v>
      </c>
      <c r="AP9451" s="21">
        <v>0.35176669574596642</v>
      </c>
      <c r="AQ9451" s="22">
        <f t="shared" si="1501"/>
        <v>478.71382816943952</v>
      </c>
      <c r="AR9451" s="22">
        <f t="shared" si="1502"/>
        <v>478.71382816943952</v>
      </c>
      <c r="AS9451" s="23">
        <f t="shared" si="1503"/>
        <v>391.89261677946786</v>
      </c>
      <c r="AT9451" s="23"/>
      <c r="AU9451" s="23"/>
      <c r="AV9451" s="23"/>
      <c r="AW9451" s="23"/>
      <c r="AX9451" s="23"/>
      <c r="AY9451" s="23"/>
      <c r="AZ9451" s="23"/>
      <c r="BA9451" s="23"/>
      <c r="BB9451" s="23"/>
      <c r="BC9451" s="23"/>
      <c r="BD9451" s="23"/>
      <c r="BE9451" s="23"/>
      <c r="BF9451" s="23"/>
      <c r="BG9451" s="23"/>
      <c r="BH9451" s="23"/>
      <c r="BI9451" s="23"/>
      <c r="BJ9451" s="23"/>
      <c r="BK9451" s="23"/>
    </row>
    <row r="9452" spans="28:63">
      <c r="AB9452" s="129">
        <v>9450</v>
      </c>
      <c r="AC9452" s="19">
        <v>0.97941480710803297</v>
      </c>
      <c r="AD9452" s="20">
        <f t="shared" si="1494"/>
        <v>1.7790478706538699</v>
      </c>
      <c r="AE9452" s="22">
        <f t="shared" si="1495"/>
        <v>1.7790478706538699</v>
      </c>
      <c r="AF9452" s="21">
        <v>0.54982326402587034</v>
      </c>
      <c r="AG9452" s="22">
        <f t="shared" si="1496"/>
        <v>4.3250439350620953</v>
      </c>
      <c r="AH9452" s="22">
        <f t="shared" si="1497"/>
        <v>4.3250439350620953</v>
      </c>
      <c r="AI9452" s="23">
        <f t="shared" si="1498"/>
        <v>2.4311003691387301</v>
      </c>
      <c r="AJ9452" s="46"/>
      <c r="AK9452" s="25"/>
      <c r="AL9452" s="129">
        <v>9450</v>
      </c>
      <c r="AM9452" s="21">
        <v>0.97761907837729678</v>
      </c>
      <c r="AN9452" s="22">
        <f t="shared" si="1499"/>
        <v>2.0998668242440548</v>
      </c>
      <c r="AO9452" s="22">
        <f t="shared" si="1500"/>
        <v>2.0998668242440548</v>
      </c>
      <c r="AP9452" s="21">
        <v>0.69241671052552645</v>
      </c>
      <c r="AQ9452" s="22">
        <f t="shared" si="1501"/>
        <v>505.09721102849289</v>
      </c>
      <c r="AR9452" s="22">
        <f t="shared" si="1502"/>
        <v>505.09721102849289</v>
      </c>
      <c r="AS9452" s="23">
        <f t="shared" si="1503"/>
        <v>240.537735630128</v>
      </c>
      <c r="AT9452" s="23"/>
      <c r="AU9452" s="23"/>
      <c r="AV9452" s="23"/>
      <c r="AW9452" s="23"/>
      <c r="AX9452" s="23"/>
      <c r="AY9452" s="23"/>
      <c r="AZ9452" s="23"/>
      <c r="BA9452" s="23"/>
      <c r="BB9452" s="23"/>
      <c r="BC9452" s="23"/>
      <c r="BD9452" s="23"/>
      <c r="BE9452" s="23"/>
      <c r="BF9452" s="23"/>
      <c r="BG9452" s="23"/>
      <c r="BH9452" s="23"/>
      <c r="BI9452" s="23"/>
      <c r="BJ9452" s="23"/>
      <c r="BK9452" s="23"/>
    </row>
    <row r="9453" spans="28:63">
      <c r="AB9453" s="129">
        <v>9451</v>
      </c>
      <c r="AC9453" s="19">
        <v>0.28828182682885084</v>
      </c>
      <c r="AD9453" s="20">
        <f t="shared" si="1494"/>
        <v>0.70080377944950234</v>
      </c>
      <c r="AE9453" s="22">
        <f t="shared" si="1495"/>
        <v>0.70080377944950234</v>
      </c>
      <c r="AF9453" s="21">
        <v>9.3867566587488627E-2</v>
      </c>
      <c r="AG9453" s="22">
        <f t="shared" si="1496"/>
        <v>2.7504701190086998</v>
      </c>
      <c r="AH9453" s="22">
        <f t="shared" si="1497"/>
        <v>2.7504701190086998</v>
      </c>
      <c r="AI9453" s="23">
        <f t="shared" si="1498"/>
        <v>3.9247364236095557</v>
      </c>
      <c r="AJ9453" s="46"/>
      <c r="AK9453" s="25"/>
      <c r="AL9453" s="129">
        <v>9451</v>
      </c>
      <c r="AM9453" s="21">
        <v>0.7011997850082583</v>
      </c>
      <c r="AN9453" s="22">
        <f t="shared" si="1499"/>
        <v>1.8341277595713221</v>
      </c>
      <c r="AO9453" s="22">
        <f t="shared" si="1500"/>
        <v>1.8341277595713221</v>
      </c>
      <c r="AP9453" s="21">
        <v>0.592168573874986</v>
      </c>
      <c r="AQ9453" s="22">
        <f t="shared" si="1501"/>
        <v>496.78016153116857</v>
      </c>
      <c r="AR9453" s="22">
        <f t="shared" si="1502"/>
        <v>496.78016153116857</v>
      </c>
      <c r="AS9453" s="23">
        <f t="shared" si="1503"/>
        <v>270.85362998228516</v>
      </c>
      <c r="AT9453" s="23"/>
      <c r="AU9453" s="23"/>
      <c r="AV9453" s="23"/>
      <c r="AW9453" s="23"/>
      <c r="AX9453" s="23"/>
      <c r="AY9453" s="23"/>
      <c r="AZ9453" s="23"/>
      <c r="BA9453" s="23"/>
      <c r="BB9453" s="23"/>
      <c r="BC9453" s="23"/>
      <c r="BD9453" s="23"/>
      <c r="BE9453" s="23"/>
      <c r="BF9453" s="23"/>
      <c r="BG9453" s="23"/>
      <c r="BH9453" s="23"/>
      <c r="BI9453" s="23"/>
      <c r="BJ9453" s="23"/>
      <c r="BK9453" s="23"/>
    </row>
    <row r="9454" spans="28:63">
      <c r="AB9454" s="129">
        <v>9452</v>
      </c>
      <c r="AC9454" s="19">
        <v>0.24348807459826749</v>
      </c>
      <c r="AD9454" s="20">
        <f t="shared" si="1494"/>
        <v>0.66054351235930442</v>
      </c>
      <c r="AE9454" s="22">
        <f t="shared" si="1495"/>
        <v>0.66054351235930442</v>
      </c>
      <c r="AF9454" s="21">
        <v>0.89382859355979039</v>
      </c>
      <c r="AG9454" s="22">
        <f t="shared" si="1496"/>
        <v>6.2153033329984932</v>
      </c>
      <c r="AH9454" s="22">
        <f t="shared" si="1497"/>
        <v>6.2153033329984932</v>
      </c>
      <c r="AI9454" s="23">
        <f t="shared" si="1498"/>
        <v>9.4093776060246306</v>
      </c>
      <c r="AJ9454" s="46"/>
      <c r="AK9454" s="25"/>
      <c r="AL9454" s="129">
        <v>9452</v>
      </c>
      <c r="AM9454" s="21">
        <v>0.16793725042805896</v>
      </c>
      <c r="AN9454" s="22">
        <f t="shared" si="1499"/>
        <v>1.4480008135115829</v>
      </c>
      <c r="AO9454" s="22">
        <f t="shared" si="1500"/>
        <v>1.4480008135115829</v>
      </c>
      <c r="AP9454" s="21">
        <v>0.31354192244950629</v>
      </c>
      <c r="AQ9454" s="22">
        <f t="shared" si="1501"/>
        <v>475.43203802860904</v>
      </c>
      <c r="AR9454" s="22">
        <f t="shared" si="1502"/>
        <v>475.43203802860904</v>
      </c>
      <c r="AS9454" s="23">
        <f t="shared" si="1503"/>
        <v>328.33685837207986</v>
      </c>
      <c r="AT9454" s="23"/>
      <c r="AU9454" s="23"/>
      <c r="AV9454" s="23"/>
      <c r="AW9454" s="23"/>
      <c r="AX9454" s="23"/>
      <c r="AY9454" s="23"/>
      <c r="AZ9454" s="23"/>
      <c r="BA9454" s="23"/>
      <c r="BB9454" s="23"/>
      <c r="BC9454" s="23"/>
      <c r="BD9454" s="23"/>
      <c r="BE9454" s="23"/>
      <c r="BF9454" s="23"/>
      <c r="BG9454" s="23"/>
      <c r="BH9454" s="23"/>
      <c r="BI9454" s="23"/>
      <c r="BJ9454" s="23"/>
      <c r="BK9454" s="23"/>
    </row>
    <row r="9455" spans="28:63">
      <c r="AB9455" s="129">
        <v>9453</v>
      </c>
      <c r="AC9455" s="19">
        <v>0.84476059662618264</v>
      </c>
      <c r="AD9455" s="20">
        <f t="shared" si="1494"/>
        <v>1.3932333487729034</v>
      </c>
      <c r="AE9455" s="22">
        <f t="shared" si="1495"/>
        <v>1.3932333487729034</v>
      </c>
      <c r="AF9455" s="21">
        <v>0.74322952606509762</v>
      </c>
      <c r="AG9455" s="22">
        <f t="shared" si="1496"/>
        <v>5.2245515284828166</v>
      </c>
      <c r="AH9455" s="22">
        <f t="shared" si="1497"/>
        <v>5.2245515284828166</v>
      </c>
      <c r="AI9455" s="23">
        <f t="shared" si="1498"/>
        <v>3.7499472239050005</v>
      </c>
      <c r="AJ9455" s="46"/>
      <c r="AK9455" s="25"/>
      <c r="AL9455" s="129">
        <v>9453</v>
      </c>
      <c r="AM9455" s="21">
        <v>0.43756145715893979</v>
      </c>
      <c r="AN9455" s="22">
        <f t="shared" si="1499"/>
        <v>1.674011413234602</v>
      </c>
      <c r="AO9455" s="22">
        <f t="shared" si="1500"/>
        <v>1.674011413234602</v>
      </c>
      <c r="AP9455" s="21">
        <v>0.35037213194803274</v>
      </c>
      <c r="AQ9455" s="22">
        <f t="shared" si="1501"/>
        <v>478.5973283784399</v>
      </c>
      <c r="AR9455" s="22">
        <f t="shared" si="1502"/>
        <v>478.5973283784399</v>
      </c>
      <c r="AS9455" s="23">
        <f t="shared" si="1503"/>
        <v>285.89848587332631</v>
      </c>
      <c r="AT9455" s="23"/>
      <c r="AU9455" s="23"/>
      <c r="AV9455" s="23"/>
      <c r="AW9455" s="23"/>
      <c r="AX9455" s="23"/>
      <c r="AY9455" s="23"/>
      <c r="AZ9455" s="23"/>
      <c r="BA9455" s="23"/>
      <c r="BB9455" s="23"/>
      <c r="BC9455" s="23"/>
      <c r="BD9455" s="23"/>
      <c r="BE9455" s="23"/>
      <c r="BF9455" s="23"/>
      <c r="BG9455" s="23"/>
      <c r="BH9455" s="23"/>
      <c r="BI9455" s="23"/>
      <c r="BJ9455" s="23"/>
      <c r="BK9455" s="23"/>
    </row>
    <row r="9456" spans="28:63">
      <c r="AB9456" s="129">
        <v>9454</v>
      </c>
      <c r="AC9456" s="19">
        <v>0.13392838758078407</v>
      </c>
      <c r="AD9456" s="20">
        <f t="shared" si="1494"/>
        <v>0.83717066172680232</v>
      </c>
      <c r="AE9456" s="22">
        <f t="shared" si="1495"/>
        <v>0.83717066172680232</v>
      </c>
      <c r="AF9456" s="21">
        <v>0.27268834449894352</v>
      </c>
      <c r="AG9456" s="22">
        <f t="shared" si="1496"/>
        <v>3.3288813261669645</v>
      </c>
      <c r="AH9456" s="22">
        <f t="shared" si="1497"/>
        <v>3.3288813261669645</v>
      </c>
      <c r="AI9456" s="23">
        <f t="shared" si="1498"/>
        <v>3.9763473307827089</v>
      </c>
      <c r="AJ9456" s="46"/>
      <c r="AK9456" s="25"/>
      <c r="AL9456" s="129">
        <v>9454</v>
      </c>
      <c r="AM9456" s="21">
        <v>0.2846189907302773</v>
      </c>
      <c r="AN9456" s="22">
        <f t="shared" si="1499"/>
        <v>1.5590790687609881</v>
      </c>
      <c r="AO9456" s="22">
        <f t="shared" si="1500"/>
        <v>1.5590790687609881</v>
      </c>
      <c r="AP9456" s="21">
        <v>0.32119190176080281</v>
      </c>
      <c r="AQ9456" s="22">
        <f t="shared" si="1501"/>
        <v>476.10419447114333</v>
      </c>
      <c r="AR9456" s="22">
        <f t="shared" si="1502"/>
        <v>476.10419447114333</v>
      </c>
      <c r="AS9456" s="23">
        <f t="shared" si="1503"/>
        <v>305.37527185808921</v>
      </c>
      <c r="AT9456" s="23"/>
      <c r="AU9456" s="23"/>
      <c r="AV9456" s="23"/>
      <c r="AW9456" s="23"/>
      <c r="AX9456" s="23"/>
      <c r="AY9456" s="23"/>
      <c r="AZ9456" s="23"/>
      <c r="BA9456" s="23"/>
      <c r="BB9456" s="23"/>
      <c r="BC9456" s="23"/>
      <c r="BD9456" s="23"/>
      <c r="BE9456" s="23"/>
      <c r="BF9456" s="23"/>
      <c r="BG9456" s="23"/>
      <c r="BH9456" s="23"/>
      <c r="BI9456" s="23"/>
      <c r="BJ9456" s="23"/>
      <c r="BK9456" s="23"/>
    </row>
    <row r="9457" spans="28:63">
      <c r="AB9457" s="129">
        <v>9455</v>
      </c>
      <c r="AC9457" s="19">
        <v>2.2890025809459646E-2</v>
      </c>
      <c r="AD9457" s="20">
        <f t="shared" si="1494"/>
        <v>0.69805004252917513</v>
      </c>
      <c r="AE9457" s="22">
        <f t="shared" si="1495"/>
        <v>0.69805004252917513</v>
      </c>
      <c r="AF9457" s="21">
        <v>0.41163580771312025</v>
      </c>
      <c r="AG9457" s="22">
        <f t="shared" si="1496"/>
        <v>3.79869951460189</v>
      </c>
      <c r="AH9457" s="22">
        <f t="shared" si="1497"/>
        <v>3.79869951460189</v>
      </c>
      <c r="AI9457" s="23">
        <f t="shared" si="1498"/>
        <v>5.4418727643629117</v>
      </c>
      <c r="AJ9457" s="46"/>
      <c r="AK9457" s="25"/>
      <c r="AL9457" s="129">
        <v>9455</v>
      </c>
      <c r="AM9457" s="21">
        <v>0.54735977140754244</v>
      </c>
      <c r="AN9457" s="22">
        <f t="shared" si="1499"/>
        <v>1.7443725759414233</v>
      </c>
      <c r="AO9457" s="22">
        <f t="shared" si="1500"/>
        <v>1.7443725759414233</v>
      </c>
      <c r="AP9457" s="21">
        <v>0.47167180971154066</v>
      </c>
      <c r="AQ9457" s="22">
        <f t="shared" si="1501"/>
        <v>487.9881146611163</v>
      </c>
      <c r="AR9457" s="22">
        <f t="shared" si="1502"/>
        <v>487.9881146611163</v>
      </c>
      <c r="AS9457" s="23">
        <f t="shared" si="1503"/>
        <v>279.74993495741768</v>
      </c>
      <c r="AT9457" s="23"/>
      <c r="AU9457" s="23"/>
      <c r="AV9457" s="23"/>
      <c r="AW9457" s="23"/>
      <c r="AX9457" s="23"/>
      <c r="AY9457" s="23"/>
      <c r="AZ9457" s="23"/>
      <c r="BA9457" s="23"/>
      <c r="BB9457" s="23"/>
      <c r="BC9457" s="23"/>
      <c r="BD9457" s="23"/>
      <c r="BE9457" s="23"/>
      <c r="BF9457" s="23"/>
      <c r="BG9457" s="23"/>
      <c r="BH9457" s="23"/>
      <c r="BI9457" s="23"/>
      <c r="BJ9457" s="23"/>
      <c r="BK9457" s="23"/>
    </row>
    <row r="9458" spans="28:63">
      <c r="AB9458" s="129">
        <v>9456</v>
      </c>
      <c r="AC9458" s="19">
        <v>0.38615161859813896</v>
      </c>
      <c r="AD9458" s="20">
        <f t="shared" si="1494"/>
        <v>0.79343345756122763</v>
      </c>
      <c r="AE9458" s="22">
        <f t="shared" si="1495"/>
        <v>0.79343345756122763</v>
      </c>
      <c r="AF9458" s="21">
        <v>0.87028988675458951</v>
      </c>
      <c r="AG9458" s="22">
        <f t="shared" si="1496"/>
        <v>6.0273613109942525</v>
      </c>
      <c r="AH9458" s="22">
        <f t="shared" si="1497"/>
        <v>6.0273613109942525</v>
      </c>
      <c r="AI9458" s="23">
        <f t="shared" si="1498"/>
        <v>7.5965555189978025</v>
      </c>
      <c r="AJ9458" s="46"/>
      <c r="AK9458" s="25"/>
      <c r="AL9458" s="129">
        <v>9456</v>
      </c>
      <c r="AM9458" s="21">
        <v>0.63556543585172198</v>
      </c>
      <c r="AN9458" s="22">
        <f t="shared" si="1499"/>
        <v>1.7959049989145408</v>
      </c>
      <c r="AO9458" s="22">
        <f t="shared" si="1500"/>
        <v>1.7959049989145408</v>
      </c>
      <c r="AP9458" s="21">
        <v>9.658878729775966E-2</v>
      </c>
      <c r="AQ9458" s="22">
        <f t="shared" si="1501"/>
        <v>450.76637962968744</v>
      </c>
      <c r="AR9458" s="22">
        <f t="shared" si="1502"/>
        <v>450.76637962968744</v>
      </c>
      <c r="AS9458" s="23">
        <f t="shared" si="1503"/>
        <v>250.99678429657149</v>
      </c>
      <c r="AT9458" s="23"/>
      <c r="AU9458" s="23"/>
      <c r="AV9458" s="23"/>
      <c r="AW9458" s="23"/>
      <c r="AX9458" s="23"/>
      <c r="AY9458" s="23"/>
      <c r="AZ9458" s="23"/>
      <c r="BA9458" s="23"/>
      <c r="BB9458" s="23"/>
      <c r="BC9458" s="23"/>
      <c r="BD9458" s="23"/>
      <c r="BE9458" s="23"/>
      <c r="BF9458" s="23"/>
      <c r="BG9458" s="23"/>
      <c r="BH9458" s="23"/>
      <c r="BI9458" s="23"/>
      <c r="BJ9458" s="23"/>
      <c r="BK9458" s="23"/>
    </row>
    <row r="9459" spans="28:63">
      <c r="AB9459" s="129">
        <v>9457</v>
      </c>
      <c r="AC9459" s="19">
        <v>5.1682135101649429E-4</v>
      </c>
      <c r="AD9459" s="20">
        <f t="shared" si="1494"/>
        <v>0.61473312483578846</v>
      </c>
      <c r="AE9459" s="22">
        <f t="shared" si="1495"/>
        <v>0.61473312483578846</v>
      </c>
      <c r="AF9459" s="21">
        <v>0.16418415765312011</v>
      </c>
      <c r="AG9459" s="22">
        <f t="shared" si="1496"/>
        <v>2.9925245316458029</v>
      </c>
      <c r="AH9459" s="22">
        <f t="shared" si="1497"/>
        <v>2.9925245316458029</v>
      </c>
      <c r="AI9459" s="23">
        <f t="shared" si="1498"/>
        <v>4.8680059862483995</v>
      </c>
      <c r="AJ9459" s="46"/>
      <c r="AK9459" s="25"/>
      <c r="AL9459" s="129">
        <v>9457</v>
      </c>
      <c r="AM9459" s="21">
        <v>0.53042169842682985</v>
      </c>
      <c r="AN9459" s="22">
        <f t="shared" si="1499"/>
        <v>1.734012276346091</v>
      </c>
      <c r="AO9459" s="22">
        <f t="shared" si="1500"/>
        <v>1.734012276346091</v>
      </c>
      <c r="AP9459" s="21">
        <v>0.13928022227394965</v>
      </c>
      <c r="AQ9459" s="22">
        <f t="shared" si="1501"/>
        <v>456.94517801127375</v>
      </c>
      <c r="AR9459" s="22">
        <f t="shared" si="1502"/>
        <v>456.94517801127375</v>
      </c>
      <c r="AS9459" s="23">
        <f t="shared" si="1503"/>
        <v>263.51899824731817</v>
      </c>
      <c r="AT9459" s="23"/>
      <c r="AU9459" s="23"/>
      <c r="AV9459" s="23"/>
      <c r="AW9459" s="23"/>
      <c r="AX9459" s="23"/>
      <c r="AY9459" s="23"/>
      <c r="AZ9459" s="23"/>
      <c r="BA9459" s="23"/>
      <c r="BB9459" s="23"/>
      <c r="BC9459" s="23"/>
      <c r="BD9459" s="23"/>
      <c r="BE9459" s="23"/>
      <c r="BF9459" s="23"/>
      <c r="BG9459" s="23"/>
      <c r="BH9459" s="23"/>
      <c r="BI9459" s="23"/>
      <c r="BJ9459" s="23"/>
      <c r="BK9459" s="23"/>
    </row>
    <row r="9460" spans="28:63">
      <c r="AB9460" s="129">
        <v>9458</v>
      </c>
      <c r="AC9460" s="19">
        <v>0.74686361087016251</v>
      </c>
      <c r="AD9460" s="20">
        <f t="shared" si="1494"/>
        <v>1.2251850153357107</v>
      </c>
      <c r="AE9460" s="22">
        <f t="shared" si="1495"/>
        <v>1.2251850153357107</v>
      </c>
      <c r="AF9460" s="21">
        <v>0.85540093571773734</v>
      </c>
      <c r="AG9460" s="22">
        <f t="shared" si="1496"/>
        <v>5.9172201440219663</v>
      </c>
      <c r="AH9460" s="22">
        <f t="shared" si="1497"/>
        <v>5.9172201440219663</v>
      </c>
      <c r="AI9460" s="23">
        <f t="shared" si="1498"/>
        <v>4.8296543542042913</v>
      </c>
      <c r="AJ9460" s="46"/>
      <c r="AK9460" s="25"/>
      <c r="AL9460" s="129">
        <v>9458</v>
      </c>
      <c r="AM9460" s="21">
        <v>0.22957289006252801</v>
      </c>
      <c r="AN9460" s="22">
        <f t="shared" si="1499"/>
        <v>1.5102645448400585</v>
      </c>
      <c r="AO9460" s="22">
        <f t="shared" si="1500"/>
        <v>1.5102645448400585</v>
      </c>
      <c r="AP9460" s="21">
        <v>0.99796688498128616</v>
      </c>
      <c r="AQ9460" s="22">
        <f t="shared" si="1501"/>
        <v>555.53631013808126</v>
      </c>
      <c r="AR9460" s="22">
        <f t="shared" si="1502"/>
        <v>555.53631013808126</v>
      </c>
      <c r="AS9460" s="23">
        <f t="shared" si="1503"/>
        <v>367.84039725763029</v>
      </c>
      <c r="AT9460" s="23"/>
      <c r="AU9460" s="23"/>
      <c r="AV9460" s="23"/>
      <c r="AW9460" s="23"/>
      <c r="AX9460" s="23"/>
      <c r="AY9460" s="23"/>
      <c r="AZ9460" s="23"/>
      <c r="BA9460" s="23"/>
      <c r="BB9460" s="23"/>
      <c r="BC9460" s="23"/>
      <c r="BD9460" s="23"/>
      <c r="BE9460" s="23"/>
      <c r="BF9460" s="23"/>
      <c r="BG9460" s="23"/>
      <c r="BH9460" s="23"/>
      <c r="BI9460" s="23"/>
      <c r="BJ9460" s="23"/>
      <c r="BK9460" s="23"/>
    </row>
    <row r="9461" spans="28:63">
      <c r="AB9461" s="129">
        <v>9459</v>
      </c>
      <c r="AC9461" s="19">
        <v>0.98396373439610052</v>
      </c>
      <c r="AD9461" s="20">
        <f t="shared" si="1494"/>
        <v>1.8049830584123319</v>
      </c>
      <c r="AE9461" s="22">
        <f t="shared" si="1495"/>
        <v>1.8049830584123319</v>
      </c>
      <c r="AF9461" s="21">
        <v>0.50402137587128459</v>
      </c>
      <c r="AG9461" s="22">
        <f t="shared" si="1496"/>
        <v>4.1426228180457301</v>
      </c>
      <c r="AH9461" s="22">
        <f t="shared" si="1497"/>
        <v>4.1426228180457301</v>
      </c>
      <c r="AI9461" s="23">
        <f t="shared" si="1498"/>
        <v>2.2951034353140094</v>
      </c>
      <c r="AJ9461" s="46"/>
      <c r="AK9461" s="25"/>
      <c r="AL9461" s="129">
        <v>9459</v>
      </c>
      <c r="AM9461" s="21">
        <v>0.38925271785282378</v>
      </c>
      <c r="AN9461" s="22">
        <f t="shared" si="1499"/>
        <v>1.6402618956135757</v>
      </c>
      <c r="AO9461" s="22">
        <f t="shared" si="1500"/>
        <v>1.6402618956135757</v>
      </c>
      <c r="AP9461" s="21">
        <v>0.65836236880702825</v>
      </c>
      <c r="AQ9461" s="22">
        <f t="shared" si="1501"/>
        <v>502.13767386553559</v>
      </c>
      <c r="AR9461" s="22">
        <f t="shared" si="1502"/>
        <v>502.13767386553559</v>
      </c>
      <c r="AS9461" s="23">
        <f t="shared" si="1503"/>
        <v>306.13262138708649</v>
      </c>
      <c r="AT9461" s="23"/>
      <c r="AU9461" s="23"/>
      <c r="AV9461" s="23"/>
      <c r="AW9461" s="23"/>
      <c r="AX9461" s="23"/>
      <c r="AY9461" s="23"/>
      <c r="AZ9461" s="23"/>
      <c r="BA9461" s="23"/>
      <c r="BB9461" s="23"/>
      <c r="BC9461" s="23"/>
      <c r="BD9461" s="23"/>
      <c r="BE9461" s="23"/>
      <c r="BF9461" s="23"/>
      <c r="BG9461" s="23"/>
      <c r="BH9461" s="23"/>
      <c r="BI9461" s="23"/>
      <c r="BJ9461" s="23"/>
      <c r="BK9461" s="23"/>
    </row>
    <row r="9462" spans="28:63">
      <c r="AB9462" s="129">
        <v>9460</v>
      </c>
      <c r="AC9462" s="19">
        <v>0.30880371270981144</v>
      </c>
      <c r="AD9462" s="20">
        <f t="shared" si="1494"/>
        <v>0.71967148163550965</v>
      </c>
      <c r="AE9462" s="22">
        <f t="shared" si="1495"/>
        <v>0.71967148163550965</v>
      </c>
      <c r="AF9462" s="21">
        <v>0.95975754738387575</v>
      </c>
      <c r="AG9462" s="22">
        <f t="shared" si="1496"/>
        <v>6.9012399813955154</v>
      </c>
      <c r="AH9462" s="22">
        <f t="shared" si="1497"/>
        <v>6.9012399813955154</v>
      </c>
      <c r="AI9462" s="23">
        <f t="shared" si="1498"/>
        <v>9.5894309521782191</v>
      </c>
      <c r="AJ9462" s="46"/>
      <c r="AK9462" s="25"/>
      <c r="AL9462" s="129">
        <v>9460</v>
      </c>
      <c r="AM9462" s="21">
        <v>0.22763345660093737</v>
      </c>
      <c r="AN9462" s="22">
        <f t="shared" si="1499"/>
        <v>1.5084432510881645</v>
      </c>
      <c r="AO9462" s="22">
        <f t="shared" si="1500"/>
        <v>1.5084432510881645</v>
      </c>
      <c r="AP9462" s="21">
        <v>0.55667663631648212</v>
      </c>
      <c r="AQ9462" s="22">
        <f t="shared" si="1501"/>
        <v>494.08665564471426</v>
      </c>
      <c r="AR9462" s="22">
        <f t="shared" si="1502"/>
        <v>494.08665564471426</v>
      </c>
      <c r="AS9462" s="23">
        <f t="shared" si="1503"/>
        <v>327.54739383685057</v>
      </c>
      <c r="AT9462" s="23"/>
      <c r="AU9462" s="23"/>
      <c r="AV9462" s="23"/>
      <c r="AW9462" s="23"/>
      <c r="AX9462" s="23"/>
      <c r="AY9462" s="23"/>
      <c r="AZ9462" s="23"/>
      <c r="BA9462" s="23"/>
      <c r="BB9462" s="23"/>
      <c r="BC9462" s="23"/>
      <c r="BD9462" s="23"/>
      <c r="BE9462" s="23"/>
      <c r="BF9462" s="23"/>
      <c r="BG9462" s="23"/>
      <c r="BH9462" s="23"/>
      <c r="BI9462" s="23"/>
      <c r="BJ9462" s="23"/>
      <c r="BK9462" s="23"/>
    </row>
    <row r="9463" spans="28:63">
      <c r="AB9463" s="129">
        <v>9461</v>
      </c>
      <c r="AC9463" s="19">
        <v>0.6406713048846997</v>
      </c>
      <c r="AD9463" s="20">
        <f t="shared" si="1494"/>
        <v>1.0768619099314305</v>
      </c>
      <c r="AE9463" s="22">
        <f t="shared" si="1495"/>
        <v>1.0768619099314305</v>
      </c>
      <c r="AF9463" s="21">
        <v>0.18076728819364352</v>
      </c>
      <c r="AG9463" s="22">
        <f t="shared" si="1496"/>
        <v>3.0424823394978517</v>
      </c>
      <c r="AH9463" s="22">
        <f t="shared" si="1497"/>
        <v>3.0424823394978517</v>
      </c>
      <c r="AI9463" s="23">
        <f t="shared" si="1498"/>
        <v>2.8253226448427196</v>
      </c>
      <c r="AJ9463" s="46"/>
      <c r="AK9463" s="25"/>
      <c r="AL9463" s="129">
        <v>9461</v>
      </c>
      <c r="AM9463" s="21">
        <v>0.98090788582269872</v>
      </c>
      <c r="AN9463" s="22">
        <f t="shared" si="1499"/>
        <v>2.1075161249112533</v>
      </c>
      <c r="AO9463" s="22">
        <f t="shared" si="1500"/>
        <v>2.1075161249112533</v>
      </c>
      <c r="AP9463" s="21">
        <v>0.11817333135406671</v>
      </c>
      <c r="AQ9463" s="22">
        <f t="shared" si="1501"/>
        <v>454.03084846532414</v>
      </c>
      <c r="AR9463" s="22">
        <f t="shared" si="1502"/>
        <v>454.03084846532414</v>
      </c>
      <c r="AS9463" s="23">
        <f t="shared" si="1503"/>
        <v>215.43410420380209</v>
      </c>
      <c r="AT9463" s="23"/>
      <c r="AU9463" s="23"/>
      <c r="AV9463" s="23"/>
      <c r="AW9463" s="23"/>
      <c r="AX9463" s="23"/>
      <c r="AY9463" s="23"/>
      <c r="AZ9463" s="23"/>
      <c r="BA9463" s="23"/>
      <c r="BB9463" s="23"/>
      <c r="BC9463" s="23"/>
      <c r="BD9463" s="23"/>
      <c r="BE9463" s="23"/>
      <c r="BF9463" s="23"/>
      <c r="BG9463" s="23"/>
      <c r="BH9463" s="23"/>
      <c r="BI9463" s="23"/>
      <c r="BJ9463" s="23"/>
      <c r="BK9463" s="23"/>
    </row>
    <row r="9464" spans="28:63">
      <c r="AB9464" s="129">
        <v>9462</v>
      </c>
      <c r="AC9464" s="19">
        <v>0.85556162124557678</v>
      </c>
      <c r="AD9464" s="20">
        <f t="shared" si="1494"/>
        <v>1.4147222376905217</v>
      </c>
      <c r="AE9464" s="22">
        <f t="shared" si="1495"/>
        <v>1.4147222376905217</v>
      </c>
      <c r="AF9464" s="21">
        <v>0.65352444735174819</v>
      </c>
      <c r="AG9464" s="22">
        <f t="shared" si="1496"/>
        <v>4.775985952349532</v>
      </c>
      <c r="AH9464" s="22">
        <f t="shared" si="1497"/>
        <v>4.775985952349532</v>
      </c>
      <c r="AI9464" s="23">
        <f t="shared" si="1498"/>
        <v>3.3759177774332159</v>
      </c>
      <c r="AJ9464" s="46"/>
      <c r="AK9464" s="25"/>
      <c r="AL9464" s="129">
        <v>9462</v>
      </c>
      <c r="AM9464" s="21">
        <v>0.94687980885669487</v>
      </c>
      <c r="AN9464" s="22">
        <f t="shared" si="1499"/>
        <v>2.0457344962987491</v>
      </c>
      <c r="AO9464" s="22">
        <f t="shared" si="1500"/>
        <v>2.0457344962987491</v>
      </c>
      <c r="AP9464" s="21">
        <v>0.3859370377842436</v>
      </c>
      <c r="AQ9464" s="22">
        <f t="shared" si="1501"/>
        <v>481.49945504055779</v>
      </c>
      <c r="AR9464" s="22">
        <f t="shared" si="1502"/>
        <v>481.49945504055779</v>
      </c>
      <c r="AS9464" s="23">
        <f t="shared" si="1503"/>
        <v>235.36752003337287</v>
      </c>
      <c r="AT9464" s="23"/>
      <c r="AU9464" s="23"/>
      <c r="AV9464" s="23"/>
      <c r="AW9464" s="23"/>
      <c r="AX9464" s="23"/>
      <c r="AY9464" s="23"/>
      <c r="AZ9464" s="23"/>
      <c r="BA9464" s="23"/>
      <c r="BB9464" s="23"/>
      <c r="BC9464" s="23"/>
      <c r="BD9464" s="23"/>
      <c r="BE9464" s="23"/>
      <c r="BF9464" s="23"/>
      <c r="BG9464" s="23"/>
      <c r="BH9464" s="23"/>
      <c r="BI9464" s="23"/>
      <c r="BJ9464" s="23"/>
      <c r="BK9464" s="23"/>
    </row>
    <row r="9465" spans="28:63">
      <c r="AB9465" s="129">
        <v>9463</v>
      </c>
      <c r="AC9465" s="19">
        <v>1.3071123470759005E-2</v>
      </c>
      <c r="AD9465" s="20">
        <f t="shared" si="1494"/>
        <v>0.67409366948477301</v>
      </c>
      <c r="AE9465" s="22">
        <f t="shared" si="1495"/>
        <v>0.67409366948477301</v>
      </c>
      <c r="AF9465" s="21">
        <v>0.60801001131454735</v>
      </c>
      <c r="AG9465" s="22">
        <f t="shared" si="1496"/>
        <v>4.570758150762245</v>
      </c>
      <c r="AH9465" s="22">
        <f t="shared" si="1497"/>
        <v>4.570758150762245</v>
      </c>
      <c r="AI9465" s="23">
        <f t="shared" si="1498"/>
        <v>6.7805979460625885</v>
      </c>
      <c r="AJ9465" s="46"/>
      <c r="AK9465" s="25"/>
      <c r="AL9465" s="129">
        <v>9463</v>
      </c>
      <c r="AM9465" s="21">
        <v>7.0821206469685594E-2</v>
      </c>
      <c r="AN9465" s="22">
        <f t="shared" si="1499"/>
        <v>1.3189774485116839</v>
      </c>
      <c r="AO9465" s="22">
        <f t="shared" si="1500"/>
        <v>1.3189774485116839</v>
      </c>
      <c r="AP9465" s="21">
        <v>0.91329320098503042</v>
      </c>
      <c r="AQ9465" s="22">
        <f t="shared" si="1501"/>
        <v>530.84992915365899</v>
      </c>
      <c r="AR9465" s="22">
        <f t="shared" si="1502"/>
        <v>530.84992915365899</v>
      </c>
      <c r="AS9465" s="23">
        <f t="shared" si="1503"/>
        <v>402.47081536736113</v>
      </c>
      <c r="AT9465" s="23"/>
      <c r="AU9465" s="23"/>
      <c r="AV9465" s="23"/>
      <c r="AW9465" s="23"/>
      <c r="AX9465" s="23"/>
      <c r="AY9465" s="23"/>
      <c r="AZ9465" s="23"/>
      <c r="BA9465" s="23"/>
      <c r="BB9465" s="23"/>
      <c r="BC9465" s="23"/>
      <c r="BD9465" s="23"/>
      <c r="BE9465" s="23"/>
      <c r="BF9465" s="23"/>
      <c r="BG9465" s="23"/>
      <c r="BH9465" s="23"/>
      <c r="BI9465" s="23"/>
      <c r="BJ9465" s="23"/>
      <c r="BK9465" s="23"/>
    </row>
    <row r="9466" spans="28:63">
      <c r="AB9466" s="129">
        <v>9464</v>
      </c>
      <c r="AC9466" s="19">
        <v>0.26251970385798251</v>
      </c>
      <c r="AD9466" s="20">
        <f t="shared" si="1494"/>
        <v>0.67749923617019836</v>
      </c>
      <c r="AE9466" s="22">
        <f t="shared" si="1495"/>
        <v>0.67749923617019836</v>
      </c>
      <c r="AF9466" s="21">
        <v>0.49264924639762153</v>
      </c>
      <c r="AG9466" s="22">
        <f t="shared" si="1496"/>
        <v>4.0986511809284014</v>
      </c>
      <c r="AH9466" s="22">
        <f t="shared" si="1497"/>
        <v>4.0986511809284014</v>
      </c>
      <c r="AI9466" s="23">
        <f t="shared" si="1498"/>
        <v>6.0496764602975235</v>
      </c>
      <c r="AJ9466" s="46"/>
      <c r="AK9466" s="25"/>
      <c r="AL9466" s="129">
        <v>9464</v>
      </c>
      <c r="AM9466" s="21">
        <v>0.86783866037436774</v>
      </c>
      <c r="AN9466" s="22">
        <f t="shared" si="1499"/>
        <v>1.9566724837748859</v>
      </c>
      <c r="AO9466" s="22">
        <f t="shared" si="1500"/>
        <v>1.9566724837748859</v>
      </c>
      <c r="AP9466" s="21">
        <v>0.43008783234678361</v>
      </c>
      <c r="AQ9466" s="22">
        <f t="shared" si="1501"/>
        <v>484.92195897382089</v>
      </c>
      <c r="AR9466" s="22">
        <f t="shared" si="1502"/>
        <v>484.92195897382089</v>
      </c>
      <c r="AS9466" s="23">
        <f t="shared" si="1503"/>
        <v>247.82990663735981</v>
      </c>
      <c r="AT9466" s="23"/>
      <c r="AU9466" s="23"/>
      <c r="AV9466" s="23"/>
      <c r="AW9466" s="23"/>
      <c r="AX9466" s="23"/>
      <c r="AY9466" s="23"/>
      <c r="AZ9466" s="23"/>
      <c r="BA9466" s="23"/>
      <c r="BB9466" s="23"/>
      <c r="BC9466" s="23"/>
      <c r="BD9466" s="23"/>
      <c r="BE9466" s="23"/>
      <c r="BF9466" s="23"/>
      <c r="BG9466" s="23"/>
      <c r="BH9466" s="23"/>
      <c r="BI9466" s="23"/>
      <c r="BJ9466" s="23"/>
      <c r="BK9466" s="23"/>
    </row>
    <row r="9467" spans="28:63">
      <c r="AB9467" s="129">
        <v>9465</v>
      </c>
      <c r="AC9467" s="19">
        <v>0.84280376065221685</v>
      </c>
      <c r="AD9467" s="20">
        <f t="shared" si="1494"/>
        <v>1.38942109335713</v>
      </c>
      <c r="AE9467" s="22">
        <f t="shared" si="1495"/>
        <v>1.38942109335713</v>
      </c>
      <c r="AF9467" s="21">
        <v>0.42367095039705749</v>
      </c>
      <c r="AG9467" s="22">
        <f t="shared" si="1496"/>
        <v>3.8418908758802068</v>
      </c>
      <c r="AH9467" s="22">
        <f t="shared" si="1497"/>
        <v>3.8418908758802068</v>
      </c>
      <c r="AI9467" s="23">
        <f t="shared" si="1498"/>
        <v>2.7651018789396669</v>
      </c>
      <c r="AJ9467" s="46"/>
      <c r="AK9467" s="25"/>
      <c r="AL9467" s="129">
        <v>9465</v>
      </c>
      <c r="AM9467" s="21">
        <v>0.94405629019506387</v>
      </c>
      <c r="AN9467" s="22">
        <f t="shared" si="1499"/>
        <v>2.0416877073862825</v>
      </c>
      <c r="AO9467" s="22">
        <f t="shared" si="1500"/>
        <v>2.0416877073862825</v>
      </c>
      <c r="AP9467" s="21">
        <v>6.9391356802466997E-2</v>
      </c>
      <c r="AQ9467" s="22">
        <f t="shared" si="1501"/>
        <v>446.07748639466956</v>
      </c>
      <c r="AR9467" s="22">
        <f t="shared" si="1502"/>
        <v>446.07748639466956</v>
      </c>
      <c r="AS9467" s="23">
        <f t="shared" si="1503"/>
        <v>218.48468048315127</v>
      </c>
      <c r="AT9467" s="23"/>
      <c r="AU9467" s="23"/>
      <c r="AV9467" s="23"/>
      <c r="AW9467" s="23"/>
      <c r="AX9467" s="23"/>
      <c r="AY9467" s="23"/>
      <c r="AZ9467" s="23"/>
      <c r="BA9467" s="23"/>
      <c r="BB9467" s="23"/>
      <c r="BC9467" s="23"/>
      <c r="BD9467" s="23"/>
      <c r="BE9467" s="23"/>
      <c r="BF9467" s="23"/>
      <c r="BG9467" s="23"/>
      <c r="BH9467" s="23"/>
      <c r="BI9467" s="23"/>
      <c r="BJ9467" s="23"/>
      <c r="BK9467" s="23"/>
    </row>
    <row r="9468" spans="28:63">
      <c r="AB9468" s="129">
        <v>9466</v>
      </c>
      <c r="AC9468" s="19">
        <v>0.9943890731581152</v>
      </c>
      <c r="AD9468" s="20">
        <f t="shared" si="1494"/>
        <v>1.8846445749077487</v>
      </c>
      <c r="AE9468" s="22">
        <f t="shared" si="1495"/>
        <v>1.8846445749077487</v>
      </c>
      <c r="AF9468" s="21">
        <v>0.57492935555903968</v>
      </c>
      <c r="AG9468" s="22">
        <f t="shared" si="1496"/>
        <v>4.428989032048654</v>
      </c>
      <c r="AH9468" s="22">
        <f t="shared" si="1497"/>
        <v>4.428989032048654</v>
      </c>
      <c r="AI9468" s="23">
        <f t="shared" si="1498"/>
        <v>2.3500394138058884</v>
      </c>
      <c r="AJ9468" s="46"/>
      <c r="AK9468" s="25"/>
      <c r="AL9468" s="129">
        <v>9466</v>
      </c>
      <c r="AM9468" s="21">
        <v>0.46574327315703823</v>
      </c>
      <c r="AN9468" s="22">
        <f t="shared" si="1499"/>
        <v>1.692842047736475</v>
      </c>
      <c r="AO9468" s="22">
        <f t="shared" si="1500"/>
        <v>1.692842047736475</v>
      </c>
      <c r="AP9468" s="21">
        <v>0.15715195676868232</v>
      </c>
      <c r="AQ9468" s="22">
        <f t="shared" si="1501"/>
        <v>459.24396993594155</v>
      </c>
      <c r="AR9468" s="22">
        <f t="shared" si="1502"/>
        <v>459.24396993594155</v>
      </c>
      <c r="AS9468" s="23">
        <f t="shared" si="1503"/>
        <v>271.28577680948064</v>
      </c>
      <c r="AT9468" s="23"/>
      <c r="AU9468" s="23"/>
      <c r="AV9468" s="23"/>
      <c r="AW9468" s="23"/>
      <c r="AX9468" s="23"/>
      <c r="AY9468" s="23"/>
      <c r="AZ9468" s="23"/>
      <c r="BA9468" s="23"/>
      <c r="BB9468" s="23"/>
      <c r="BC9468" s="23"/>
      <c r="BD9468" s="23"/>
      <c r="BE9468" s="23"/>
      <c r="BF9468" s="23"/>
      <c r="BG9468" s="23"/>
      <c r="BH9468" s="23"/>
      <c r="BI9468" s="23"/>
      <c r="BJ9468" s="23"/>
      <c r="BK9468" s="23"/>
    </row>
    <row r="9469" spans="28:63">
      <c r="AB9469" s="129">
        <v>9467</v>
      </c>
      <c r="AC9469" s="19">
        <v>0.6999593046552095</v>
      </c>
      <c r="AD9469" s="20">
        <f t="shared" si="1494"/>
        <v>1.1564500530023696</v>
      </c>
      <c r="AE9469" s="22">
        <f t="shared" si="1495"/>
        <v>1.1564500530023696</v>
      </c>
      <c r="AF9469" s="21">
        <v>0.12312609799462648</v>
      </c>
      <c r="AG9469" s="22">
        <f t="shared" si="1496"/>
        <v>2.8595095042916974</v>
      </c>
      <c r="AH9469" s="22">
        <f t="shared" si="1497"/>
        <v>2.8595095042916974</v>
      </c>
      <c r="AI9469" s="23">
        <f t="shared" si="1498"/>
        <v>2.4726614840544592</v>
      </c>
      <c r="AJ9469" s="46"/>
      <c r="AK9469" s="25"/>
      <c r="AL9469" s="129">
        <v>9467</v>
      </c>
      <c r="AM9469" s="21">
        <v>0.24372117579686037</v>
      </c>
      <c r="AN9469" s="22">
        <f t="shared" si="1499"/>
        <v>1.5233246622539607</v>
      </c>
      <c r="AO9469" s="22">
        <f t="shared" si="1500"/>
        <v>1.5233246622539607</v>
      </c>
      <c r="AP9469" s="21">
        <v>7.3361971863907804E-2</v>
      </c>
      <c r="AQ9469" s="22">
        <f t="shared" si="1501"/>
        <v>446.81319310090271</v>
      </c>
      <c r="AR9469" s="22">
        <f t="shared" si="1502"/>
        <v>446.81319310090271</v>
      </c>
      <c r="AS9469" s="23">
        <f t="shared" si="1503"/>
        <v>293.31448782545368</v>
      </c>
      <c r="AT9469" s="23"/>
      <c r="AU9469" s="23"/>
      <c r="AV9469" s="23"/>
      <c r="AW9469" s="23"/>
      <c r="AX9469" s="23"/>
      <c r="AY9469" s="23"/>
      <c r="AZ9469" s="23"/>
      <c r="BA9469" s="23"/>
      <c r="BB9469" s="23"/>
      <c r="BC9469" s="23"/>
      <c r="BD9469" s="23"/>
      <c r="BE9469" s="23"/>
      <c r="BF9469" s="23"/>
      <c r="BG9469" s="23"/>
      <c r="BH9469" s="23"/>
      <c r="BI9469" s="23"/>
      <c r="BJ9469" s="23"/>
      <c r="BK9469" s="23"/>
    </row>
    <row r="9470" spans="28:63">
      <c r="AB9470" s="129">
        <v>9468</v>
      </c>
      <c r="AC9470" s="19">
        <v>0.98460731789580835</v>
      </c>
      <c r="AD9470" s="20">
        <f t="shared" si="1494"/>
        <v>1.8089364375965398</v>
      </c>
      <c r="AE9470" s="22">
        <f t="shared" si="1495"/>
        <v>1.8089364375965398</v>
      </c>
      <c r="AF9470" s="21">
        <v>0.39201786592368348</v>
      </c>
      <c r="AG9470" s="22">
        <f t="shared" si="1496"/>
        <v>3.729231448288318</v>
      </c>
      <c r="AH9470" s="22">
        <f t="shared" si="1497"/>
        <v>3.729231448288318</v>
      </c>
      <c r="AI9470" s="23">
        <f t="shared" si="1498"/>
        <v>2.0615602465519443</v>
      </c>
      <c r="AJ9470" s="46"/>
      <c r="AK9470" s="25"/>
      <c r="AL9470" s="129">
        <v>9468</v>
      </c>
      <c r="AM9470" s="21">
        <v>0.37204272412211092</v>
      </c>
      <c r="AN9470" s="22">
        <f t="shared" si="1499"/>
        <v>1.6277364811038884</v>
      </c>
      <c r="AO9470" s="22">
        <f t="shared" si="1500"/>
        <v>1.6277364811038884</v>
      </c>
      <c r="AP9470" s="21">
        <v>0.12949192189062086</v>
      </c>
      <c r="AQ9470" s="22">
        <f t="shared" si="1501"/>
        <v>455.62331869054435</v>
      </c>
      <c r="AR9470" s="22">
        <f t="shared" si="1502"/>
        <v>455.62331869054435</v>
      </c>
      <c r="AS9470" s="23">
        <f t="shared" si="1503"/>
        <v>279.91221182285756</v>
      </c>
      <c r="AT9470" s="23"/>
      <c r="AU9470" s="23"/>
      <c r="AV9470" s="23"/>
      <c r="AW9470" s="23"/>
      <c r="AX9470" s="23"/>
      <c r="AY9470" s="23"/>
      <c r="AZ9470" s="23"/>
      <c r="BA9470" s="23"/>
      <c r="BB9470" s="23"/>
      <c r="BC9470" s="23"/>
      <c r="BD9470" s="23"/>
      <c r="BE9470" s="23"/>
      <c r="BF9470" s="23"/>
      <c r="BG9470" s="23"/>
      <c r="BH9470" s="23"/>
      <c r="BI9470" s="23"/>
      <c r="BJ9470" s="23"/>
      <c r="BK9470" s="23"/>
    </row>
    <row r="9471" spans="28:63">
      <c r="AB9471" s="129">
        <v>9469</v>
      </c>
      <c r="AC9471" s="19">
        <v>0.10023102813420504</v>
      </c>
      <c r="AD9471" s="20">
        <f t="shared" si="1494"/>
        <v>0.8051756121383975</v>
      </c>
      <c r="AE9471" s="22">
        <f t="shared" si="1495"/>
        <v>0.8051756121383975</v>
      </c>
      <c r="AF9471" s="21">
        <v>0.39683432646403638</v>
      </c>
      <c r="AG9471" s="22">
        <f t="shared" si="1496"/>
        <v>3.7461816909887995</v>
      </c>
      <c r="AH9471" s="22">
        <f t="shared" si="1497"/>
        <v>3.7461816909887995</v>
      </c>
      <c r="AI9471" s="23">
        <f t="shared" si="1498"/>
        <v>4.6526268735830607</v>
      </c>
      <c r="AJ9471" s="46"/>
      <c r="AK9471" s="25"/>
      <c r="AL9471" s="129">
        <v>9469</v>
      </c>
      <c r="AM9471" s="21">
        <v>0.55698621894549649</v>
      </c>
      <c r="AN9471" s="22">
        <f t="shared" si="1499"/>
        <v>1.7501892918852469</v>
      </c>
      <c r="AO9471" s="22">
        <f t="shared" si="1500"/>
        <v>1.7501892918852469</v>
      </c>
      <c r="AP9471" s="21">
        <v>0.89784028319759546</v>
      </c>
      <c r="AQ9471" s="22">
        <f t="shared" si="1501"/>
        <v>528.35880494255048</v>
      </c>
      <c r="AR9471" s="22">
        <f t="shared" si="1502"/>
        <v>528.35880494255048</v>
      </c>
      <c r="AS9471" s="23">
        <f t="shared" si="1503"/>
        <v>301.88666299827463</v>
      </c>
      <c r="AT9471" s="23"/>
      <c r="AU9471" s="23"/>
      <c r="AV9471" s="23"/>
      <c r="AW9471" s="23"/>
      <c r="AX9471" s="23"/>
      <c r="AY9471" s="23"/>
      <c r="AZ9471" s="23"/>
      <c r="BA9471" s="23"/>
      <c r="BB9471" s="23"/>
      <c r="BC9471" s="23"/>
      <c r="BD9471" s="23"/>
      <c r="BE9471" s="23"/>
      <c r="BF9471" s="23"/>
      <c r="BG9471" s="23"/>
      <c r="BH9471" s="23"/>
      <c r="BI9471" s="23"/>
      <c r="BJ9471" s="23"/>
      <c r="BK9471" s="23"/>
    </row>
    <row r="9472" spans="28:63">
      <c r="AB9472" s="129">
        <v>9470</v>
      </c>
      <c r="AC9472" s="19">
        <v>0.45491889127744667</v>
      </c>
      <c r="AD9472" s="20">
        <f t="shared" si="1494"/>
        <v>0.86302402952111268</v>
      </c>
      <c r="AE9472" s="22">
        <f t="shared" si="1495"/>
        <v>0.86302402952111268</v>
      </c>
      <c r="AF9472" s="21">
        <v>0.56101783224835922</v>
      </c>
      <c r="AG9472" s="22">
        <f t="shared" si="1496"/>
        <v>4.3710242447008243</v>
      </c>
      <c r="AH9472" s="22">
        <f t="shared" si="1497"/>
        <v>4.3710242447008243</v>
      </c>
      <c r="AI9472" s="23">
        <f t="shared" si="1498"/>
        <v>5.0647769878740014</v>
      </c>
      <c r="AJ9472" s="46"/>
      <c r="AK9472" s="25"/>
      <c r="AL9472" s="129">
        <v>9470</v>
      </c>
      <c r="AM9472" s="21">
        <v>0.79315654976540584</v>
      </c>
      <c r="AN9472" s="22">
        <f t="shared" si="1499"/>
        <v>1.8955893140753792</v>
      </c>
      <c r="AO9472" s="22">
        <f t="shared" si="1500"/>
        <v>1.8955893140753792</v>
      </c>
      <c r="AP9472" s="21">
        <v>0.19358390488440747</v>
      </c>
      <c r="AQ9472" s="22">
        <f t="shared" si="1501"/>
        <v>463.55596707532959</v>
      </c>
      <c r="AR9472" s="22">
        <f t="shared" si="1502"/>
        <v>463.55596707532959</v>
      </c>
      <c r="AS9472" s="23">
        <f t="shared" si="1503"/>
        <v>244.54451374739921</v>
      </c>
      <c r="AT9472" s="23"/>
      <c r="AU9472" s="23"/>
      <c r="AV9472" s="23"/>
      <c r="AW9472" s="23"/>
      <c r="AX9472" s="23"/>
      <c r="AY9472" s="23"/>
      <c r="AZ9472" s="23"/>
      <c r="BA9472" s="23"/>
      <c r="BB9472" s="23"/>
      <c r="BC9472" s="23"/>
      <c r="BD9472" s="23"/>
      <c r="BE9472" s="23"/>
      <c r="BF9472" s="23"/>
      <c r="BG9472" s="23"/>
      <c r="BH9472" s="23"/>
      <c r="BI9472" s="23"/>
      <c r="BJ9472" s="23"/>
      <c r="BK9472" s="23"/>
    </row>
    <row r="9473" spans="28:63">
      <c r="AB9473" s="129">
        <v>9471</v>
      </c>
      <c r="AC9473" s="19">
        <v>0.46807377118666138</v>
      </c>
      <c r="AD9473" s="20">
        <f t="shared" si="1494"/>
        <v>0.87682759816058797</v>
      </c>
      <c r="AE9473" s="22">
        <f t="shared" si="1495"/>
        <v>0.87682759816058797</v>
      </c>
      <c r="AF9473" s="21">
        <v>0.73364995041001912</v>
      </c>
      <c r="AG9473" s="22">
        <f t="shared" si="1496"/>
        <v>5.1732524895740291</v>
      </c>
      <c r="AH9473" s="22">
        <f t="shared" si="1497"/>
        <v>5.1732524895740291</v>
      </c>
      <c r="AI9473" s="23">
        <f t="shared" si="1498"/>
        <v>5.8999653984734248</v>
      </c>
      <c r="AJ9473" s="46"/>
      <c r="AK9473" s="25"/>
      <c r="AL9473" s="129">
        <v>9471</v>
      </c>
      <c r="AM9473" s="21">
        <v>0.17327369766379219</v>
      </c>
      <c r="AN9473" s="22">
        <f t="shared" si="1499"/>
        <v>1.4538019660142012</v>
      </c>
      <c r="AO9473" s="22">
        <f t="shared" si="1500"/>
        <v>1.4538019660142012</v>
      </c>
      <c r="AP9473" s="21">
        <v>0.64468888972178617</v>
      </c>
      <c r="AQ9473" s="22">
        <f t="shared" si="1501"/>
        <v>500.9911118497688</v>
      </c>
      <c r="AR9473" s="22">
        <f t="shared" si="1502"/>
        <v>500.9911118497688</v>
      </c>
      <c r="AS9473" s="23">
        <f t="shared" si="1503"/>
        <v>344.60753497486667</v>
      </c>
      <c r="AT9473" s="23"/>
      <c r="AU9473" s="23"/>
      <c r="AV9473" s="23"/>
      <c r="AW9473" s="23"/>
      <c r="AX9473" s="23"/>
      <c r="AY9473" s="23"/>
      <c r="AZ9473" s="23"/>
      <c r="BA9473" s="23"/>
      <c r="BB9473" s="23"/>
      <c r="BC9473" s="23"/>
      <c r="BD9473" s="23"/>
      <c r="BE9473" s="23"/>
      <c r="BF9473" s="23"/>
      <c r="BG9473" s="23"/>
      <c r="BH9473" s="23"/>
      <c r="BI9473" s="23"/>
      <c r="BJ9473" s="23"/>
      <c r="BK9473" s="23"/>
    </row>
    <row r="9474" spans="28:63">
      <c r="AB9474" s="129">
        <v>9472</v>
      </c>
      <c r="AC9474" s="19">
        <v>0.3350371936829929</v>
      </c>
      <c r="AD9474" s="20">
        <f t="shared" si="1494"/>
        <v>0.74420312491971297</v>
      </c>
      <c r="AE9474" s="22">
        <f t="shared" si="1495"/>
        <v>0.74420312491971297</v>
      </c>
      <c r="AF9474" s="21">
        <v>0.50203496091214894</v>
      </c>
      <c r="AG9474" s="22">
        <f t="shared" si="1496"/>
        <v>4.1349060590154432</v>
      </c>
      <c r="AH9474" s="22">
        <f t="shared" si="1497"/>
        <v>4.1349060590154432</v>
      </c>
      <c r="AI9474" s="23">
        <f t="shared" si="1498"/>
        <v>5.5561525080421159</v>
      </c>
      <c r="AJ9474" s="46"/>
      <c r="AK9474" s="25"/>
      <c r="AL9474" s="129">
        <v>9472</v>
      </c>
      <c r="AM9474" s="21">
        <v>0.70846532257467087</v>
      </c>
      <c r="AN9474" s="22">
        <f t="shared" si="1499"/>
        <v>1.8386033543507254</v>
      </c>
      <c r="AO9474" s="22">
        <f t="shared" si="1500"/>
        <v>1.8386033543507254</v>
      </c>
      <c r="AP9474" s="21">
        <v>0.34702086809655774</v>
      </c>
      <c r="AQ9474" s="22">
        <f t="shared" si="1501"/>
        <v>478.31641713399637</v>
      </c>
      <c r="AR9474" s="22">
        <f t="shared" si="1502"/>
        <v>478.31641713399637</v>
      </c>
      <c r="AS9474" s="23">
        <f t="shared" si="1503"/>
        <v>260.15204203894564</v>
      </c>
      <c r="AT9474" s="23"/>
      <c r="AU9474" s="23"/>
      <c r="AV9474" s="23"/>
      <c r="AW9474" s="23"/>
      <c r="AX9474" s="23"/>
      <c r="AY9474" s="23"/>
      <c r="AZ9474" s="23"/>
      <c r="BA9474" s="23"/>
      <c r="BB9474" s="23"/>
      <c r="BC9474" s="23"/>
      <c r="BD9474" s="23"/>
      <c r="BE9474" s="23"/>
      <c r="BF9474" s="23"/>
      <c r="BG9474" s="23"/>
      <c r="BH9474" s="23"/>
      <c r="BI9474" s="23"/>
      <c r="BJ9474" s="23"/>
      <c r="BK9474" s="23"/>
    </row>
    <row r="9475" spans="28:63">
      <c r="AB9475" s="129">
        <v>9473</v>
      </c>
      <c r="AC9475" s="19">
        <v>0.31890788066331666</v>
      </c>
      <c r="AD9475" s="20">
        <f t="shared" si="1494"/>
        <v>0.72906409673072892</v>
      </c>
      <c r="AE9475" s="22">
        <f t="shared" si="1495"/>
        <v>0.72906409673072892</v>
      </c>
      <c r="AF9475" s="21">
        <v>0.68139048558673132</v>
      </c>
      <c r="AG9475" s="22">
        <f t="shared" si="1496"/>
        <v>4.9083523110810212</v>
      </c>
      <c r="AH9475" s="22">
        <f t="shared" si="1497"/>
        <v>4.9083523110810212</v>
      </c>
      <c r="AI9475" s="23">
        <f t="shared" si="1498"/>
        <v>6.7324016270874774</v>
      </c>
      <c r="AJ9475" s="46"/>
      <c r="AK9475" s="25"/>
      <c r="AL9475" s="129">
        <v>9473</v>
      </c>
      <c r="AM9475" s="21">
        <v>0.41033744485144008</v>
      </c>
      <c r="AN9475" s="22">
        <f t="shared" si="1499"/>
        <v>1.6552357043231942</v>
      </c>
      <c r="AO9475" s="22">
        <f t="shared" si="1500"/>
        <v>1.6552357043231942</v>
      </c>
      <c r="AP9475" s="21">
        <v>0.81430968050999464</v>
      </c>
      <c r="AQ9475" s="22">
        <f t="shared" si="1501"/>
        <v>517.34129478052512</v>
      </c>
      <c r="AR9475" s="22">
        <f t="shared" si="1502"/>
        <v>517.34129478052512</v>
      </c>
      <c r="AS9475" s="23">
        <f t="shared" si="1503"/>
        <v>312.5484143613611</v>
      </c>
      <c r="AT9475" s="23"/>
      <c r="AU9475" s="23"/>
      <c r="AV9475" s="23"/>
      <c r="AW9475" s="23"/>
      <c r="AX9475" s="23"/>
      <c r="AY9475" s="23"/>
      <c r="AZ9475" s="23"/>
      <c r="BA9475" s="23"/>
      <c r="BB9475" s="23"/>
      <c r="BC9475" s="23"/>
      <c r="BD9475" s="23"/>
      <c r="BE9475" s="23"/>
      <c r="BF9475" s="23"/>
      <c r="BG9475" s="23"/>
      <c r="BH9475" s="23"/>
      <c r="BI9475" s="23"/>
      <c r="BJ9475" s="23"/>
      <c r="BK9475" s="23"/>
    </row>
    <row r="9476" spans="28:63">
      <c r="AB9476" s="129">
        <v>9474</v>
      </c>
      <c r="AC9476" s="19">
        <v>0.91579801397544769</v>
      </c>
      <c r="AD9476" s="20">
        <f t="shared" ref="AD9476:AD9539" si="1504">IF(AC9476&lt;=$R$5, ($I$5+(SQRT(AC9476*$S$5))), IF(AC9476&gt;$R$5, ($K$5-(SQRT(1-AC9476)*$T$5))))</f>
        <v>1.5531292915665333</v>
      </c>
      <c r="AE9476" s="22">
        <f t="shared" ref="AE9476:AE9539" si="1505">AD9476</f>
        <v>1.5531292915665333</v>
      </c>
      <c r="AF9476" s="21">
        <v>0.967256759861709</v>
      </c>
      <c r="AG9476" s="22">
        <f t="shared" ref="AG9476:AG9539" si="1506">IF(AF9476&lt;=$R$13,$I$13+SQRT(AF9476*$S$13), $K$13-SQRT((1-AF9476)*$T$13))</f>
        <v>7.0088909221741886</v>
      </c>
      <c r="AH9476" s="22">
        <f t="shared" ref="AH9476:AH9539" si="1507">AG9476</f>
        <v>7.0088909221741886</v>
      </c>
      <c r="AI9476" s="23">
        <f t="shared" ref="AI9476:AI9539" si="1508">AH9476/AE9476</f>
        <v>4.5127543213770753</v>
      </c>
      <c r="AJ9476" s="46"/>
      <c r="AK9476" s="25"/>
      <c r="AL9476" s="129">
        <v>9474</v>
      </c>
      <c r="AM9476" s="21">
        <v>0.6047627922102361</v>
      </c>
      <c r="AN9476" s="22">
        <f t="shared" ref="AN9476:AN9539" si="1509">IF(AM9476&lt;=$R$21,$I$21+SQRT(AM9476*$S$21), $K$21-SQRT((1-AM9476)*$T$21))</f>
        <v>1.7783414033539287</v>
      </c>
      <c r="AO9476" s="22">
        <f t="shared" ref="AO9476:AO9539" si="1510">AN9476</f>
        <v>1.7783414033539287</v>
      </c>
      <c r="AP9476" s="21">
        <v>0.17355362511154826</v>
      </c>
      <c r="AQ9476" s="22">
        <f t="shared" ref="AQ9476:AQ9539" si="1511">IF(AP9476&lt;=$R$29,$I$29+SQRT(AP9476*$S$29), $K$29-SQRT((1-AP9476)*$T$29))</f>
        <v>461.24106601547993</v>
      </c>
      <c r="AR9476" s="22">
        <f t="shared" ref="AR9476:AR9539" si="1512">AQ9476</f>
        <v>461.24106601547993</v>
      </c>
      <c r="AS9476" s="23">
        <f t="shared" ref="AS9476:AS9539" si="1513">AR9476/AO9476</f>
        <v>259.36587043724296</v>
      </c>
      <c r="AT9476" s="23"/>
      <c r="AU9476" s="23"/>
      <c r="AV9476" s="23"/>
      <c r="AW9476" s="23"/>
      <c r="AX9476" s="23"/>
      <c r="AY9476" s="23"/>
      <c r="AZ9476" s="23"/>
      <c r="BA9476" s="23"/>
      <c r="BB9476" s="23"/>
      <c r="BC9476" s="23"/>
      <c r="BD9476" s="23"/>
      <c r="BE9476" s="23"/>
      <c r="BF9476" s="23"/>
      <c r="BG9476" s="23"/>
      <c r="BH9476" s="23"/>
      <c r="BI9476" s="23"/>
      <c r="BJ9476" s="23"/>
      <c r="BK9476" s="23"/>
    </row>
    <row r="9477" spans="28:63">
      <c r="AB9477" s="129">
        <v>9475</v>
      </c>
      <c r="AC9477" s="19">
        <v>0.21881347897877923</v>
      </c>
      <c r="AD9477" s="20">
        <f t="shared" si="1504"/>
        <v>0.63887474740421957</v>
      </c>
      <c r="AE9477" s="22">
        <f t="shared" si="1505"/>
        <v>0.63887474740421957</v>
      </c>
      <c r="AF9477" s="21">
        <v>0.30458774288500612</v>
      </c>
      <c r="AG9477" s="22">
        <f t="shared" si="1506"/>
        <v>3.4324659045115142</v>
      </c>
      <c r="AH9477" s="22">
        <f t="shared" si="1507"/>
        <v>3.4324659045115142</v>
      </c>
      <c r="AI9477" s="23">
        <f t="shared" si="1508"/>
        <v>5.3726742502466989</v>
      </c>
      <c r="AJ9477" s="46"/>
      <c r="AK9477" s="25"/>
      <c r="AL9477" s="129">
        <v>9475</v>
      </c>
      <c r="AM9477" s="21">
        <v>0.50653248439873277</v>
      </c>
      <c r="AN9477" s="22">
        <f t="shared" si="1509"/>
        <v>1.7191148530734819</v>
      </c>
      <c r="AO9477" s="22">
        <f t="shared" si="1510"/>
        <v>1.7191148530734819</v>
      </c>
      <c r="AP9477" s="21">
        <v>0.48822905473945233</v>
      </c>
      <c r="AQ9477" s="22">
        <f t="shared" si="1511"/>
        <v>489.17112646506945</v>
      </c>
      <c r="AR9477" s="22">
        <f t="shared" si="1512"/>
        <v>489.17112646506945</v>
      </c>
      <c r="AS9477" s="23">
        <f t="shared" si="1513"/>
        <v>284.54825202080917</v>
      </c>
      <c r="AT9477" s="23"/>
      <c r="AU9477" s="23"/>
      <c r="AV9477" s="23"/>
      <c r="AW9477" s="23"/>
      <c r="AX9477" s="23"/>
      <c r="AY9477" s="23"/>
      <c r="AZ9477" s="23"/>
      <c r="BA9477" s="23"/>
      <c r="BB9477" s="23"/>
      <c r="BC9477" s="23"/>
      <c r="BD9477" s="23"/>
      <c r="BE9477" s="23"/>
      <c r="BF9477" s="23"/>
      <c r="BG9477" s="23"/>
      <c r="BH9477" s="23"/>
      <c r="BI9477" s="23"/>
      <c r="BJ9477" s="23"/>
      <c r="BK9477" s="23"/>
    </row>
    <row r="9478" spans="28:63">
      <c r="AB9478" s="129">
        <v>9476</v>
      </c>
      <c r="AC9478" s="19">
        <v>0.91383841851218539</v>
      </c>
      <c r="AD9478" s="20">
        <f t="shared" si="1504"/>
        <v>1.5479592865056278</v>
      </c>
      <c r="AE9478" s="22">
        <f t="shared" si="1505"/>
        <v>1.5479592865056278</v>
      </c>
      <c r="AF9478" s="21">
        <v>9.6317791737075775E-2</v>
      </c>
      <c r="AG9478" s="22">
        <f t="shared" si="1506"/>
        <v>2.7602017827014449</v>
      </c>
      <c r="AH9478" s="22">
        <f t="shared" si="1507"/>
        <v>2.7602017827014449</v>
      </c>
      <c r="AI9478" s="23">
        <f t="shared" si="1508"/>
        <v>1.7831229844115217</v>
      </c>
      <c r="AJ9478" s="46"/>
      <c r="AK9478" s="25"/>
      <c r="AL9478" s="129">
        <v>9476</v>
      </c>
      <c r="AM9478" s="21">
        <v>0.26229322368304686</v>
      </c>
      <c r="AN9478" s="22">
        <f t="shared" si="1509"/>
        <v>1.539905702919641</v>
      </c>
      <c r="AO9478" s="22">
        <f t="shared" si="1510"/>
        <v>1.539905702919641</v>
      </c>
      <c r="AP9478" s="21">
        <v>0.9411669829522028</v>
      </c>
      <c r="AQ9478" s="22">
        <f t="shared" si="1511"/>
        <v>535.98826188989199</v>
      </c>
      <c r="AR9478" s="22">
        <f t="shared" si="1512"/>
        <v>535.98826188989199</v>
      </c>
      <c r="AS9478" s="23">
        <f t="shared" si="1513"/>
        <v>348.0656386125886</v>
      </c>
      <c r="AT9478" s="23"/>
      <c r="AU9478" s="23"/>
      <c r="AV9478" s="23"/>
      <c r="AW9478" s="23"/>
      <c r="AX9478" s="23"/>
      <c r="AY9478" s="23"/>
      <c r="AZ9478" s="23"/>
      <c r="BA9478" s="23"/>
      <c r="BB9478" s="23"/>
      <c r="BC9478" s="23"/>
      <c r="BD9478" s="23"/>
      <c r="BE9478" s="23"/>
      <c r="BF9478" s="23"/>
      <c r="BG9478" s="23"/>
      <c r="BH9478" s="23"/>
      <c r="BI9478" s="23"/>
      <c r="BJ9478" s="23"/>
      <c r="BK9478" s="23"/>
    </row>
    <row r="9479" spans="28:63">
      <c r="AB9479" s="129">
        <v>9477</v>
      </c>
      <c r="AC9479" s="19">
        <v>0.22528200367271844</v>
      </c>
      <c r="AD9479" s="20">
        <f t="shared" si="1504"/>
        <v>0.64452178177228503</v>
      </c>
      <c r="AE9479" s="22">
        <f t="shared" si="1505"/>
        <v>0.64452178177228503</v>
      </c>
      <c r="AF9479" s="21">
        <v>0.60355450816963507</v>
      </c>
      <c r="AG9479" s="22">
        <f t="shared" si="1506"/>
        <v>4.551324202695918</v>
      </c>
      <c r="AH9479" s="22">
        <f t="shared" si="1507"/>
        <v>4.551324202695918</v>
      </c>
      <c r="AI9479" s="23">
        <f t="shared" si="1508"/>
        <v>7.0615521948394591</v>
      </c>
      <c r="AJ9479" s="46"/>
      <c r="AK9479" s="25"/>
      <c r="AL9479" s="129">
        <v>9477</v>
      </c>
      <c r="AM9479" s="21">
        <v>0.11044331817709274</v>
      </c>
      <c r="AN9479" s="22">
        <f t="shared" si="1509"/>
        <v>1.3784317204621648</v>
      </c>
      <c r="AO9479" s="22">
        <f t="shared" si="1510"/>
        <v>1.3784317204621648</v>
      </c>
      <c r="AP9479" s="21">
        <v>0.70601026645656806</v>
      </c>
      <c r="AQ9479" s="22">
        <f t="shared" si="1511"/>
        <v>506.32412656765024</v>
      </c>
      <c r="AR9479" s="22">
        <f t="shared" si="1512"/>
        <v>506.32412656765024</v>
      </c>
      <c r="AS9479" s="23">
        <f t="shared" si="1513"/>
        <v>367.31897492745475</v>
      </c>
      <c r="AT9479" s="23"/>
      <c r="AU9479" s="23"/>
      <c r="AV9479" s="23"/>
      <c r="AW9479" s="23"/>
      <c r="AX9479" s="23"/>
      <c r="AY9479" s="23"/>
      <c r="AZ9479" s="23"/>
      <c r="BA9479" s="23"/>
      <c r="BB9479" s="23"/>
      <c r="BC9479" s="23"/>
      <c r="BD9479" s="23"/>
      <c r="BE9479" s="23"/>
      <c r="BF9479" s="23"/>
      <c r="BG9479" s="23"/>
      <c r="BH9479" s="23"/>
      <c r="BI9479" s="23"/>
      <c r="BJ9479" s="23"/>
      <c r="BK9479" s="23"/>
    </row>
    <row r="9480" spans="28:63">
      <c r="AB9480" s="129">
        <v>9478</v>
      </c>
      <c r="AC9480" s="19">
        <v>0.77226702199123687</v>
      </c>
      <c r="AD9480" s="20">
        <f t="shared" si="1504"/>
        <v>1.2650908010879285</v>
      </c>
      <c r="AE9480" s="22">
        <f t="shared" si="1505"/>
        <v>1.2650908010879285</v>
      </c>
      <c r="AF9480" s="21">
        <v>0.25232837302364053</v>
      </c>
      <c r="AG9480" s="22">
        <f t="shared" si="1506"/>
        <v>3.2639521952063468</v>
      </c>
      <c r="AH9480" s="22">
        <f t="shared" si="1507"/>
        <v>3.2639521952063468</v>
      </c>
      <c r="AI9480" s="23">
        <f t="shared" si="1508"/>
        <v>2.5800141716305864</v>
      </c>
      <c r="AJ9480" s="46"/>
      <c r="AK9480" s="25"/>
      <c r="AL9480" s="129">
        <v>9478</v>
      </c>
      <c r="AM9480" s="21">
        <v>0.4094592600732847</v>
      </c>
      <c r="AN9480" s="22">
        <f t="shared" si="1509"/>
        <v>1.6546198285154254</v>
      </c>
      <c r="AO9480" s="22">
        <f t="shared" si="1510"/>
        <v>1.6546198285154254</v>
      </c>
      <c r="AP9480" s="21">
        <v>0.85689363535394691</v>
      </c>
      <c r="AQ9480" s="22">
        <f t="shared" si="1511"/>
        <v>522.55080276519504</v>
      </c>
      <c r="AR9480" s="22">
        <f t="shared" si="1512"/>
        <v>522.55080276519504</v>
      </c>
      <c r="AS9480" s="23">
        <f t="shared" si="1513"/>
        <v>315.81321205007151</v>
      </c>
      <c r="AT9480" s="23"/>
      <c r="AU9480" s="23"/>
      <c r="AV9480" s="23"/>
      <c r="AW9480" s="23"/>
      <c r="AX9480" s="23"/>
      <c r="AY9480" s="23"/>
      <c r="AZ9480" s="23"/>
      <c r="BA9480" s="23"/>
      <c r="BB9480" s="23"/>
      <c r="BC9480" s="23"/>
      <c r="BD9480" s="23"/>
      <c r="BE9480" s="23"/>
      <c r="BF9480" s="23"/>
      <c r="BG9480" s="23"/>
      <c r="BH9480" s="23"/>
      <c r="BI9480" s="23"/>
      <c r="BJ9480" s="23"/>
      <c r="BK9480" s="23"/>
    </row>
    <row r="9481" spans="28:63">
      <c r="AB9481" s="129">
        <v>9479</v>
      </c>
      <c r="AC9481" s="19">
        <v>0.66056639373136172</v>
      </c>
      <c r="AD9481" s="20">
        <f t="shared" si="1504"/>
        <v>1.1027816650186519</v>
      </c>
      <c r="AE9481" s="22">
        <f t="shared" si="1505"/>
        <v>1.1027816650186519</v>
      </c>
      <c r="AF9481" s="21">
        <v>0.9645521890986074</v>
      </c>
      <c r="AG9481" s="22">
        <f t="shared" si="1506"/>
        <v>6.9687704780012467</v>
      </c>
      <c r="AH9481" s="22">
        <f t="shared" si="1507"/>
        <v>6.9687704780012467</v>
      </c>
      <c r="AI9481" s="23">
        <f t="shared" si="1508"/>
        <v>6.3192658157617991</v>
      </c>
      <c r="AJ9481" s="46"/>
      <c r="AK9481" s="25"/>
      <c r="AL9481" s="129">
        <v>9479</v>
      </c>
      <c r="AM9481" s="21">
        <v>0.9545660415516396</v>
      </c>
      <c r="AN9481" s="22">
        <f t="shared" si="1509"/>
        <v>2.0573311057557904</v>
      </c>
      <c r="AO9481" s="22">
        <f t="shared" si="1510"/>
        <v>2.0573311057557904</v>
      </c>
      <c r="AP9481" s="21">
        <v>6.5196614772992989E-2</v>
      </c>
      <c r="AQ9481" s="22">
        <f t="shared" si="1511"/>
        <v>445.27700189451531</v>
      </c>
      <c r="AR9481" s="22">
        <f t="shared" si="1512"/>
        <v>445.27700189451531</v>
      </c>
      <c r="AS9481" s="23">
        <f t="shared" si="1513"/>
        <v>216.43429229683298</v>
      </c>
      <c r="AT9481" s="23"/>
      <c r="AU9481" s="23"/>
      <c r="AV9481" s="23"/>
      <c r="AW9481" s="23"/>
      <c r="AX9481" s="23"/>
      <c r="AY9481" s="23"/>
      <c r="AZ9481" s="23"/>
      <c r="BA9481" s="23"/>
      <c r="BB9481" s="23"/>
      <c r="BC9481" s="23"/>
      <c r="BD9481" s="23"/>
      <c r="BE9481" s="23"/>
      <c r="BF9481" s="23"/>
      <c r="BG9481" s="23"/>
      <c r="BH9481" s="23"/>
      <c r="BI9481" s="23"/>
      <c r="BJ9481" s="23"/>
      <c r="BK9481" s="23"/>
    </row>
    <row r="9482" spans="28:63">
      <c r="AB9482" s="129">
        <v>9480</v>
      </c>
      <c r="AC9482" s="19">
        <v>0.21974309895683841</v>
      </c>
      <c r="AD9482" s="20">
        <f t="shared" si="1504"/>
        <v>0.63968486499856869</v>
      </c>
      <c r="AE9482" s="22">
        <f t="shared" si="1505"/>
        <v>0.63968486499856869</v>
      </c>
      <c r="AF9482" s="21">
        <v>0.39017895466192343</v>
      </c>
      <c r="AG9482" s="22">
        <f t="shared" si="1506"/>
        <v>3.7227776115635161</v>
      </c>
      <c r="AH9482" s="22">
        <f t="shared" si="1507"/>
        <v>3.7227776115635161</v>
      </c>
      <c r="AI9482" s="23">
        <f t="shared" si="1508"/>
        <v>5.8197056320409359</v>
      </c>
      <c r="AJ9482" s="46"/>
      <c r="AK9482" s="25"/>
      <c r="AL9482" s="129">
        <v>9480</v>
      </c>
      <c r="AM9482" s="21">
        <v>0.16379729175855817</v>
      </c>
      <c r="AN9482" s="22">
        <f t="shared" si="1509"/>
        <v>1.4434365640302325</v>
      </c>
      <c r="AO9482" s="22">
        <f t="shared" si="1510"/>
        <v>1.4434365640302325</v>
      </c>
      <c r="AP9482" s="21">
        <v>0.39189783283720925</v>
      </c>
      <c r="AQ9482" s="22">
        <f t="shared" si="1511"/>
        <v>481.97256458953956</v>
      </c>
      <c r="AR9482" s="22">
        <f t="shared" si="1512"/>
        <v>481.97256458953956</v>
      </c>
      <c r="AS9482" s="23">
        <f t="shared" si="1513"/>
        <v>333.90630153071606</v>
      </c>
      <c r="AT9482" s="23"/>
      <c r="AU9482" s="23"/>
      <c r="AV9482" s="23"/>
      <c r="AW9482" s="23"/>
      <c r="AX9482" s="23"/>
      <c r="AY9482" s="23"/>
      <c r="AZ9482" s="23"/>
      <c r="BA9482" s="23"/>
      <c r="BB9482" s="23"/>
      <c r="BC9482" s="23"/>
      <c r="BD9482" s="23"/>
      <c r="BE9482" s="23"/>
      <c r="BF9482" s="23"/>
      <c r="BG9482" s="23"/>
      <c r="BH9482" s="23"/>
      <c r="BI9482" s="23"/>
      <c r="BJ9482" s="23"/>
      <c r="BK9482" s="23"/>
    </row>
    <row r="9483" spans="28:63">
      <c r="AB9483" s="129">
        <v>9481</v>
      </c>
      <c r="AC9483" s="19">
        <v>0.41198858122619597</v>
      </c>
      <c r="AD9483" s="20">
        <f t="shared" si="1504"/>
        <v>0.81909869982121131</v>
      </c>
      <c r="AE9483" s="22">
        <f t="shared" si="1505"/>
        <v>0.81909869982121131</v>
      </c>
      <c r="AF9483" s="21">
        <v>4.7914363176280617E-2</v>
      </c>
      <c r="AG9483" s="22">
        <f t="shared" si="1506"/>
        <v>2.5361773764881206</v>
      </c>
      <c r="AH9483" s="22">
        <f t="shared" si="1507"/>
        <v>2.5361773764881206</v>
      </c>
      <c r="AI9483" s="23">
        <f t="shared" si="1508"/>
        <v>3.0963025298925571</v>
      </c>
      <c r="AJ9483" s="46"/>
      <c r="AK9483" s="25"/>
      <c r="AL9483" s="129">
        <v>9481</v>
      </c>
      <c r="AM9483" s="21">
        <v>0.67285604126810472</v>
      </c>
      <c r="AN9483" s="22">
        <f t="shared" si="1509"/>
        <v>1.8171677997974975</v>
      </c>
      <c r="AO9483" s="22">
        <f t="shared" si="1510"/>
        <v>1.8171677997974975</v>
      </c>
      <c r="AP9483" s="21">
        <v>0.52039382487105745</v>
      </c>
      <c r="AQ9483" s="22">
        <f t="shared" si="1511"/>
        <v>491.44242918346919</v>
      </c>
      <c r="AR9483" s="22">
        <f t="shared" si="1512"/>
        <v>491.44242918346919</v>
      </c>
      <c r="AS9483" s="23">
        <f t="shared" si="1513"/>
        <v>270.44416549656825</v>
      </c>
      <c r="AT9483" s="23"/>
      <c r="AU9483" s="23"/>
      <c r="AV9483" s="23"/>
      <c r="AW9483" s="23"/>
      <c r="AX9483" s="23"/>
      <c r="AY9483" s="23"/>
      <c r="AZ9483" s="23"/>
      <c r="BA9483" s="23"/>
      <c r="BB9483" s="23"/>
      <c r="BC9483" s="23"/>
      <c r="BD9483" s="23"/>
      <c r="BE9483" s="23"/>
      <c r="BF9483" s="23"/>
      <c r="BG9483" s="23"/>
      <c r="BH9483" s="23"/>
      <c r="BI9483" s="23"/>
      <c r="BJ9483" s="23"/>
      <c r="BK9483" s="23"/>
    </row>
    <row r="9484" spans="28:63">
      <c r="AB9484" s="129">
        <v>9482</v>
      </c>
      <c r="AC9484" s="19">
        <v>3.4314559103737485E-2</v>
      </c>
      <c r="AD9484" s="20">
        <f t="shared" si="1504"/>
        <v>0.72005046781903737</v>
      </c>
      <c r="AE9484" s="22">
        <f t="shared" si="1505"/>
        <v>0.72005046781903737</v>
      </c>
      <c r="AF9484" s="21">
        <v>8.7919292889196643E-2</v>
      </c>
      <c r="AG9484" s="22">
        <f t="shared" si="1506"/>
        <v>2.7263028000325895</v>
      </c>
      <c r="AH9484" s="22">
        <f t="shared" si="1507"/>
        <v>2.7263028000325895</v>
      </c>
      <c r="AI9484" s="23">
        <f t="shared" si="1508"/>
        <v>3.7862662714327437</v>
      </c>
      <c r="AJ9484" s="46"/>
      <c r="AK9484" s="25"/>
      <c r="AL9484" s="129">
        <v>9482</v>
      </c>
      <c r="AM9484" s="21">
        <v>0.21576661467891023</v>
      </c>
      <c r="AN9484" s="22">
        <f t="shared" si="1509"/>
        <v>1.4971261177115061</v>
      </c>
      <c r="AO9484" s="22">
        <f t="shared" si="1510"/>
        <v>1.4971261177115061</v>
      </c>
      <c r="AP9484" s="21">
        <v>4.9575819829249634E-2</v>
      </c>
      <c r="AQ9484" s="22">
        <f t="shared" si="1511"/>
        <v>442.04184734378327</v>
      </c>
      <c r="AR9484" s="22">
        <f t="shared" si="1512"/>
        <v>442.04184734378327</v>
      </c>
      <c r="AS9484" s="23">
        <f t="shared" si="1513"/>
        <v>295.26026038439875</v>
      </c>
      <c r="AT9484" s="23"/>
      <c r="AU9484" s="23"/>
      <c r="AV9484" s="23"/>
      <c r="AW9484" s="23"/>
      <c r="AX9484" s="23"/>
      <c r="AY9484" s="23"/>
      <c r="AZ9484" s="23"/>
      <c r="BA9484" s="23"/>
      <c r="BB9484" s="23"/>
      <c r="BC9484" s="23"/>
      <c r="BD9484" s="23"/>
      <c r="BE9484" s="23"/>
      <c r="BF9484" s="23"/>
      <c r="BG9484" s="23"/>
      <c r="BH9484" s="23"/>
      <c r="BI9484" s="23"/>
      <c r="BJ9484" s="23"/>
      <c r="BK9484" s="23"/>
    </row>
    <row r="9485" spans="28:63">
      <c r="AB9485" s="129">
        <v>9483</v>
      </c>
      <c r="AC9485" s="19">
        <v>0.7577240923328924</v>
      </c>
      <c r="AD9485" s="20">
        <f t="shared" si="1504"/>
        <v>1.2419884284370637</v>
      </c>
      <c r="AE9485" s="22">
        <f t="shared" si="1505"/>
        <v>1.2419884284370637</v>
      </c>
      <c r="AF9485" s="21">
        <v>0.97776733626343748</v>
      </c>
      <c r="AG9485" s="22">
        <f t="shared" si="1506"/>
        <v>7.1833116187327777</v>
      </c>
      <c r="AH9485" s="22">
        <f t="shared" si="1507"/>
        <v>7.1833116187327777</v>
      </c>
      <c r="AI9485" s="23">
        <f t="shared" si="1508"/>
        <v>5.7837186355853261</v>
      </c>
      <c r="AJ9485" s="46"/>
      <c r="AK9485" s="25"/>
      <c r="AL9485" s="129">
        <v>9483</v>
      </c>
      <c r="AM9485" s="21">
        <v>0.92508775826304257</v>
      </c>
      <c r="AN9485" s="22">
        <f t="shared" si="1509"/>
        <v>2.0168042459603472</v>
      </c>
      <c r="AO9485" s="22">
        <f t="shared" si="1510"/>
        <v>2.0168042459603472</v>
      </c>
      <c r="AP9485" s="21">
        <v>0.19577311152005883</v>
      </c>
      <c r="AQ9485" s="22">
        <f t="shared" si="1511"/>
        <v>463.8015581103752</v>
      </c>
      <c r="AR9485" s="22">
        <f t="shared" si="1512"/>
        <v>463.8015581103752</v>
      </c>
      <c r="AS9485" s="23">
        <f t="shared" si="1513"/>
        <v>229.96855497471719</v>
      </c>
      <c r="AT9485" s="23"/>
      <c r="AU9485" s="23"/>
      <c r="AV9485" s="23"/>
      <c r="AW9485" s="23"/>
      <c r="AX9485" s="23"/>
      <c r="AY9485" s="23"/>
      <c r="AZ9485" s="23"/>
      <c r="BA9485" s="23"/>
      <c r="BB9485" s="23"/>
      <c r="BC9485" s="23"/>
      <c r="BD9485" s="23"/>
      <c r="BE9485" s="23"/>
      <c r="BF9485" s="23"/>
      <c r="BG9485" s="23"/>
      <c r="BH9485" s="23"/>
      <c r="BI9485" s="23"/>
      <c r="BJ9485" s="23"/>
      <c r="BK9485" s="23"/>
    </row>
    <row r="9486" spans="28:63">
      <c r="AB9486" s="129">
        <v>9484</v>
      </c>
      <c r="AC9486" s="19">
        <v>0.75772364515049428</v>
      </c>
      <c r="AD9486" s="20">
        <f t="shared" si="1504"/>
        <v>1.2419877288848895</v>
      </c>
      <c r="AE9486" s="22">
        <f t="shared" si="1505"/>
        <v>1.2419877288848895</v>
      </c>
      <c r="AF9486" s="21">
        <v>3.3387945095209259E-2</v>
      </c>
      <c r="AG9486" s="22">
        <f t="shared" si="1506"/>
        <v>2.4475797924071814</v>
      </c>
      <c r="AH9486" s="22">
        <f t="shared" si="1507"/>
        <v>2.4475797924071814</v>
      </c>
      <c r="AI9486" s="23">
        <f t="shared" si="1508"/>
        <v>1.9706956320773996</v>
      </c>
      <c r="AJ9486" s="46"/>
      <c r="AK9486" s="25"/>
      <c r="AL9486" s="129">
        <v>9484</v>
      </c>
      <c r="AM9486" s="21">
        <v>0.92529011043429343</v>
      </c>
      <c r="AN9486" s="22">
        <f t="shared" si="1509"/>
        <v>2.0170518365070684</v>
      </c>
      <c r="AO9486" s="22">
        <f t="shared" si="1510"/>
        <v>2.0170518365070684</v>
      </c>
      <c r="AP9486" s="21">
        <v>0.21054955072181614</v>
      </c>
      <c r="AQ9486" s="22">
        <f t="shared" si="1511"/>
        <v>465.42450436794877</v>
      </c>
      <c r="AR9486" s="22">
        <f t="shared" si="1512"/>
        <v>465.42450436794877</v>
      </c>
      <c r="AS9486" s="23">
        <f t="shared" si="1513"/>
        <v>230.74493969075434</v>
      </c>
      <c r="AT9486" s="23"/>
      <c r="AU9486" s="23"/>
      <c r="AV9486" s="23"/>
      <c r="AW9486" s="23"/>
      <c r="AX9486" s="23"/>
      <c r="AY9486" s="23"/>
      <c r="AZ9486" s="23"/>
      <c r="BA9486" s="23"/>
      <c r="BB9486" s="23"/>
      <c r="BC9486" s="23"/>
      <c r="BD9486" s="23"/>
      <c r="BE9486" s="23"/>
      <c r="BF9486" s="23"/>
      <c r="BG9486" s="23"/>
      <c r="BH9486" s="23"/>
      <c r="BI9486" s="23"/>
      <c r="BJ9486" s="23"/>
      <c r="BK9486" s="23"/>
    </row>
    <row r="9487" spans="28:63">
      <c r="AB9487" s="129">
        <v>9485</v>
      </c>
      <c r="AC9487" s="19">
        <v>0.99661542856688312</v>
      </c>
      <c r="AD9487" s="20">
        <f t="shared" si="1504"/>
        <v>1.9104073127382597</v>
      </c>
      <c r="AE9487" s="22">
        <f t="shared" si="1505"/>
        <v>1.9104073127382597</v>
      </c>
      <c r="AF9487" s="21">
        <v>0.79889219286246482</v>
      </c>
      <c r="AG9487" s="22">
        <f t="shared" si="1506"/>
        <v>5.5437357198122887</v>
      </c>
      <c r="AH9487" s="22">
        <f t="shared" si="1507"/>
        <v>5.5437357198122887</v>
      </c>
      <c r="AI9487" s="23">
        <f t="shared" si="1508"/>
        <v>2.901860604724257</v>
      </c>
      <c r="AJ9487" s="46"/>
      <c r="AK9487" s="25"/>
      <c r="AL9487" s="129">
        <v>9485</v>
      </c>
      <c r="AM9487" s="21">
        <v>0.89736464480162026</v>
      </c>
      <c r="AN9487" s="22">
        <f t="shared" si="1509"/>
        <v>1.9855690341184975</v>
      </c>
      <c r="AO9487" s="22">
        <f t="shared" si="1510"/>
        <v>1.9855690341184975</v>
      </c>
      <c r="AP9487" s="21">
        <v>0.79998335638636608</v>
      </c>
      <c r="AQ9487" s="22">
        <f t="shared" si="1511"/>
        <v>515.72627068550003</v>
      </c>
      <c r="AR9487" s="22">
        <f t="shared" si="1512"/>
        <v>515.72627068550003</v>
      </c>
      <c r="AS9487" s="23">
        <f t="shared" si="1513"/>
        <v>259.73726514850642</v>
      </c>
      <c r="AT9487" s="23"/>
      <c r="AU9487" s="23"/>
      <c r="AV9487" s="23"/>
      <c r="AW9487" s="23"/>
      <c r="AX9487" s="23"/>
      <c r="AY9487" s="23"/>
      <c r="AZ9487" s="23"/>
      <c r="BA9487" s="23"/>
      <c r="BB9487" s="23"/>
      <c r="BC9487" s="23"/>
      <c r="BD9487" s="23"/>
      <c r="BE9487" s="23"/>
      <c r="BF9487" s="23"/>
      <c r="BG9487" s="23"/>
      <c r="BH9487" s="23"/>
      <c r="BI9487" s="23"/>
      <c r="BJ9487" s="23"/>
      <c r="BK9487" s="23"/>
    </row>
    <row r="9488" spans="28:63">
      <c r="AB9488" s="129">
        <v>9486</v>
      </c>
      <c r="AC9488" s="19">
        <v>8.1203066778417599E-2</v>
      </c>
      <c r="AD9488" s="20">
        <f t="shared" si="1504"/>
        <v>0.78467617076097118</v>
      </c>
      <c r="AE9488" s="22">
        <f t="shared" si="1505"/>
        <v>0.78467617076097118</v>
      </c>
      <c r="AF9488" s="21">
        <v>0.97070061100252447</v>
      </c>
      <c r="AG9488" s="22">
        <f t="shared" si="1506"/>
        <v>7.0624597769032702</v>
      </c>
      <c r="AH9488" s="22">
        <f t="shared" si="1507"/>
        <v>7.0624597769032702</v>
      </c>
      <c r="AI9488" s="23">
        <f t="shared" si="1508"/>
        <v>9.0004769356691003</v>
      </c>
      <c r="AJ9488" s="46"/>
      <c r="AK9488" s="25"/>
      <c r="AL9488" s="129">
        <v>9486</v>
      </c>
      <c r="AM9488" s="21">
        <v>0.54669679736448606</v>
      </c>
      <c r="AN9488" s="22">
        <f t="shared" si="1509"/>
        <v>1.743970102786806</v>
      </c>
      <c r="AO9488" s="22">
        <f t="shared" si="1510"/>
        <v>1.743970102786806</v>
      </c>
      <c r="AP9488" s="21">
        <v>0.43583323074046865</v>
      </c>
      <c r="AQ9488" s="22">
        <f t="shared" si="1511"/>
        <v>485.35415565407141</v>
      </c>
      <c r="AR9488" s="22">
        <f t="shared" si="1512"/>
        <v>485.35415565407141</v>
      </c>
      <c r="AS9488" s="23">
        <f t="shared" si="1513"/>
        <v>278.30417211768236</v>
      </c>
      <c r="AT9488" s="23"/>
      <c r="AU9488" s="23"/>
      <c r="AV9488" s="23"/>
      <c r="AW9488" s="23"/>
      <c r="AX9488" s="23"/>
      <c r="AY9488" s="23"/>
      <c r="AZ9488" s="23"/>
      <c r="BA9488" s="23"/>
      <c r="BB9488" s="23"/>
      <c r="BC9488" s="23"/>
      <c r="BD9488" s="23"/>
      <c r="BE9488" s="23"/>
      <c r="BF9488" s="23"/>
      <c r="BG9488" s="23"/>
      <c r="BH9488" s="23"/>
      <c r="BI9488" s="23"/>
      <c r="BJ9488" s="23"/>
      <c r="BK9488" s="23"/>
    </row>
    <row r="9489" spans="28:63">
      <c r="AB9489" s="129">
        <v>9487</v>
      </c>
      <c r="AC9489" s="19">
        <v>0.59346389872124672</v>
      </c>
      <c r="AD9489" s="20">
        <f t="shared" si="1504"/>
        <v>1.0180931725501186</v>
      </c>
      <c r="AE9489" s="22">
        <f t="shared" si="1505"/>
        <v>1.0180931725501186</v>
      </c>
      <c r="AF9489" s="21">
        <v>0.50995967447776114</v>
      </c>
      <c r="AG9489" s="22">
        <f t="shared" si="1506"/>
        <v>4.1657843350083752</v>
      </c>
      <c r="AH9489" s="22">
        <f t="shared" si="1507"/>
        <v>4.1657843350083752</v>
      </c>
      <c r="AI9489" s="23">
        <f t="shared" si="1508"/>
        <v>4.0917515678588865</v>
      </c>
      <c r="AJ9489" s="46"/>
      <c r="AK9489" s="25"/>
      <c r="AL9489" s="129">
        <v>9487</v>
      </c>
      <c r="AM9489" s="21">
        <v>0.46645630632474488</v>
      </c>
      <c r="AN9489" s="22">
        <f t="shared" si="1509"/>
        <v>1.6933109858956339</v>
      </c>
      <c r="AO9489" s="22">
        <f t="shared" si="1510"/>
        <v>1.6933109858956339</v>
      </c>
      <c r="AP9489" s="21">
        <v>0.4003694455940634</v>
      </c>
      <c r="AQ9489" s="22">
        <f t="shared" si="1511"/>
        <v>482.63881038798405</v>
      </c>
      <c r="AR9489" s="22">
        <f t="shared" si="1512"/>
        <v>482.63881038798405</v>
      </c>
      <c r="AS9489" s="23">
        <f t="shared" si="1513"/>
        <v>285.02668110471421</v>
      </c>
      <c r="AT9489" s="23"/>
      <c r="AU9489" s="23"/>
      <c r="AV9489" s="23"/>
      <c r="AW9489" s="23"/>
      <c r="AX9489" s="23"/>
      <c r="AY9489" s="23"/>
      <c r="AZ9489" s="23"/>
      <c r="BA9489" s="23"/>
      <c r="BB9489" s="23"/>
      <c r="BC9489" s="23"/>
      <c r="BD9489" s="23"/>
      <c r="BE9489" s="23"/>
      <c r="BF9489" s="23"/>
      <c r="BG9489" s="23"/>
      <c r="BH9489" s="23"/>
      <c r="BI9489" s="23"/>
      <c r="BJ9489" s="23"/>
      <c r="BK9489" s="23"/>
    </row>
    <row r="9490" spans="28:63">
      <c r="AB9490" s="129">
        <v>9488</v>
      </c>
      <c r="AC9490" s="19">
        <v>0.50959903386073591</v>
      </c>
      <c r="AD9490" s="20">
        <f t="shared" si="1504"/>
        <v>0.92155902744012974</v>
      </c>
      <c r="AE9490" s="22">
        <f t="shared" si="1505"/>
        <v>0.92155902744012974</v>
      </c>
      <c r="AF9490" s="21">
        <v>0.57581357708042891</v>
      </c>
      <c r="AG9490" s="22">
        <f t="shared" si="1506"/>
        <v>4.4327051302720806</v>
      </c>
      <c r="AH9490" s="22">
        <f t="shared" si="1507"/>
        <v>4.4327051302720806</v>
      </c>
      <c r="AI9490" s="23">
        <f t="shared" si="1508"/>
        <v>4.8100067367199184</v>
      </c>
      <c r="AJ9490" s="46"/>
      <c r="AK9490" s="25"/>
      <c r="AL9490" s="129">
        <v>9488</v>
      </c>
      <c r="AM9490" s="21">
        <v>0.74303544220033479</v>
      </c>
      <c r="AN9490" s="22">
        <f t="shared" si="1509"/>
        <v>1.8607064369985042</v>
      </c>
      <c r="AO9490" s="22">
        <f t="shared" si="1510"/>
        <v>1.8607064369985042</v>
      </c>
      <c r="AP9490" s="21">
        <v>5.524264103589771E-2</v>
      </c>
      <c r="AQ9490" s="22">
        <f t="shared" si="1511"/>
        <v>443.26752849255371</v>
      </c>
      <c r="AR9490" s="22">
        <f t="shared" si="1512"/>
        <v>443.26752849255371</v>
      </c>
      <c r="AS9490" s="23">
        <f t="shared" si="1513"/>
        <v>238.22539637557563</v>
      </c>
      <c r="AT9490" s="23"/>
      <c r="AU9490" s="23"/>
      <c r="AV9490" s="23"/>
      <c r="AW9490" s="23"/>
      <c r="AX9490" s="23"/>
      <c r="AY9490" s="23"/>
      <c r="AZ9490" s="23"/>
      <c r="BA9490" s="23"/>
      <c r="BB9490" s="23"/>
      <c r="BC9490" s="23"/>
      <c r="BD9490" s="23"/>
      <c r="BE9490" s="23"/>
      <c r="BF9490" s="23"/>
      <c r="BG9490" s="23"/>
      <c r="BH9490" s="23"/>
      <c r="BI9490" s="23"/>
      <c r="BJ9490" s="23"/>
      <c r="BK9490" s="23"/>
    </row>
    <row r="9491" spans="28:63">
      <c r="AB9491" s="129">
        <v>9489</v>
      </c>
      <c r="AC9491" s="19">
        <v>0.82635752056807266</v>
      </c>
      <c r="AD9491" s="20">
        <f t="shared" si="1504"/>
        <v>1.3582753672946948</v>
      </c>
      <c r="AE9491" s="22">
        <f t="shared" si="1505"/>
        <v>1.3582753672946948</v>
      </c>
      <c r="AF9491" s="21">
        <v>0.47190365403426116</v>
      </c>
      <c r="AG9491" s="22">
        <f t="shared" si="1506"/>
        <v>4.0196871506159013</v>
      </c>
      <c r="AH9491" s="22">
        <f t="shared" si="1507"/>
        <v>4.0196871506159013</v>
      </c>
      <c r="AI9491" s="23">
        <f t="shared" si="1508"/>
        <v>2.9594051746826535</v>
      </c>
      <c r="AJ9491" s="46"/>
      <c r="AK9491" s="25"/>
      <c r="AL9491" s="129">
        <v>9489</v>
      </c>
      <c r="AM9491" s="21">
        <v>0.34044021660108781</v>
      </c>
      <c r="AN9491" s="22">
        <f t="shared" si="1509"/>
        <v>1.6039570504031007</v>
      </c>
      <c r="AO9491" s="22">
        <f t="shared" si="1510"/>
        <v>1.6039570504031007</v>
      </c>
      <c r="AP9491" s="21">
        <v>0.45135961923636025</v>
      </c>
      <c r="AQ9491" s="22">
        <f t="shared" si="1511"/>
        <v>486.50807671641337</v>
      </c>
      <c r="AR9491" s="22">
        <f t="shared" si="1512"/>
        <v>486.50807671641337</v>
      </c>
      <c r="AS9491" s="23">
        <f t="shared" si="1513"/>
        <v>303.31739655631424</v>
      </c>
      <c r="AT9491" s="23"/>
      <c r="AU9491" s="23"/>
      <c r="AV9491" s="23"/>
      <c r="AW9491" s="23"/>
      <c r="AX9491" s="23"/>
      <c r="AY9491" s="23"/>
      <c r="AZ9491" s="23"/>
      <c r="BA9491" s="23"/>
      <c r="BB9491" s="23"/>
      <c r="BC9491" s="23"/>
      <c r="BD9491" s="23"/>
      <c r="BE9491" s="23"/>
      <c r="BF9491" s="23"/>
      <c r="BG9491" s="23"/>
      <c r="BH9491" s="23"/>
      <c r="BI9491" s="23"/>
      <c r="BJ9491" s="23"/>
      <c r="BK9491" s="23"/>
    </row>
    <row r="9492" spans="28:63">
      <c r="AB9492" s="129">
        <v>9490</v>
      </c>
      <c r="AC9492" s="19">
        <v>0.7423434160205673</v>
      </c>
      <c r="AD9492" s="20">
        <f t="shared" si="1504"/>
        <v>1.2182977839575848</v>
      </c>
      <c r="AE9492" s="22">
        <f t="shared" si="1505"/>
        <v>1.2182977839575848</v>
      </c>
      <c r="AF9492" s="21">
        <v>0.81693694588258192</v>
      </c>
      <c r="AG9492" s="22">
        <f t="shared" si="1506"/>
        <v>5.6565214693702561</v>
      </c>
      <c r="AH9492" s="22">
        <f t="shared" si="1507"/>
        <v>5.6565214693702561</v>
      </c>
      <c r="AI9492" s="23">
        <f t="shared" si="1508"/>
        <v>4.6429711552091177</v>
      </c>
      <c r="AJ9492" s="46"/>
      <c r="AK9492" s="25"/>
      <c r="AL9492" s="129">
        <v>9490</v>
      </c>
      <c r="AM9492" s="21">
        <v>0.82688852026763071</v>
      </c>
      <c r="AN9492" s="22">
        <f t="shared" si="1509"/>
        <v>1.9215149143668526</v>
      </c>
      <c r="AO9492" s="22">
        <f t="shared" si="1510"/>
        <v>1.9215149143668526</v>
      </c>
      <c r="AP9492" s="21">
        <v>0.15482144276708953</v>
      </c>
      <c r="AQ9492" s="22">
        <f t="shared" si="1511"/>
        <v>458.95189519288476</v>
      </c>
      <c r="AR9492" s="22">
        <f t="shared" si="1512"/>
        <v>458.95189519288476</v>
      </c>
      <c r="AS9492" s="23">
        <f t="shared" si="1513"/>
        <v>238.84898928516066</v>
      </c>
      <c r="AT9492" s="23"/>
      <c r="AU9492" s="23"/>
      <c r="AV9492" s="23"/>
      <c r="AW9492" s="23"/>
      <c r="AX9492" s="23"/>
      <c r="AY9492" s="23"/>
      <c r="AZ9492" s="23"/>
      <c r="BA9492" s="23"/>
      <c r="BB9492" s="23"/>
      <c r="BC9492" s="23"/>
      <c r="BD9492" s="23"/>
      <c r="BE9492" s="23"/>
      <c r="BF9492" s="23"/>
      <c r="BG9492" s="23"/>
      <c r="BH9492" s="23"/>
      <c r="BI9492" s="23"/>
      <c r="BJ9492" s="23"/>
      <c r="BK9492" s="23"/>
    </row>
    <row r="9493" spans="28:63">
      <c r="AB9493" s="129">
        <v>9491</v>
      </c>
      <c r="AC9493" s="19">
        <v>0.35475309805935729</v>
      </c>
      <c r="AD9493" s="20">
        <f t="shared" si="1504"/>
        <v>0.76296016529683719</v>
      </c>
      <c r="AE9493" s="22">
        <f t="shared" si="1505"/>
        <v>0.76296016529683719</v>
      </c>
      <c r="AF9493" s="21">
        <v>0.65902930740456767</v>
      </c>
      <c r="AG9493" s="22">
        <f t="shared" si="1506"/>
        <v>4.8017003301968444</v>
      </c>
      <c r="AH9493" s="22">
        <f t="shared" si="1507"/>
        <v>4.8017003301968444</v>
      </c>
      <c r="AI9493" s="23">
        <f t="shared" si="1508"/>
        <v>6.2935138013774221</v>
      </c>
      <c r="AJ9493" s="46"/>
      <c r="AK9493" s="25"/>
      <c r="AL9493" s="129">
        <v>9491</v>
      </c>
      <c r="AM9493" s="21">
        <v>0.45339863945520065</v>
      </c>
      <c r="AN9493" s="22">
        <f t="shared" si="1509"/>
        <v>1.6846657447356135</v>
      </c>
      <c r="AO9493" s="22">
        <f t="shared" si="1510"/>
        <v>1.6846657447356135</v>
      </c>
      <c r="AP9493" s="21">
        <v>0.49292847202066703</v>
      </c>
      <c r="AQ9493" s="22">
        <f t="shared" si="1511"/>
        <v>489.50323032638511</v>
      </c>
      <c r="AR9493" s="22">
        <f t="shared" si="1512"/>
        <v>489.50323032638511</v>
      </c>
      <c r="AS9493" s="23">
        <f t="shared" si="1513"/>
        <v>290.56400764129404</v>
      </c>
      <c r="AT9493" s="23"/>
      <c r="AU9493" s="23"/>
      <c r="AV9493" s="23"/>
      <c r="AW9493" s="23"/>
      <c r="AX9493" s="23"/>
      <c r="AY9493" s="23"/>
      <c r="AZ9493" s="23"/>
      <c r="BA9493" s="23"/>
      <c r="BB9493" s="23"/>
      <c r="BC9493" s="23"/>
      <c r="BD9493" s="23"/>
      <c r="BE9493" s="23"/>
      <c r="BF9493" s="23"/>
      <c r="BG9493" s="23"/>
      <c r="BH9493" s="23"/>
      <c r="BI9493" s="23"/>
      <c r="BJ9493" s="23"/>
      <c r="BK9493" s="23"/>
    </row>
    <row r="9494" spans="28:63">
      <c r="AB9494" s="129">
        <v>9492</v>
      </c>
      <c r="AC9494" s="19">
        <v>0.32746892862326626</v>
      </c>
      <c r="AD9494" s="20">
        <f t="shared" si="1504"/>
        <v>0.73707692677777814</v>
      </c>
      <c r="AE9494" s="22">
        <f t="shared" si="1505"/>
        <v>0.73707692677777814</v>
      </c>
      <c r="AF9494" s="21">
        <v>0.77603796780567258</v>
      </c>
      <c r="AG9494" s="22">
        <f t="shared" si="1506"/>
        <v>5.4079234259324398</v>
      </c>
      <c r="AH9494" s="22">
        <f t="shared" si="1507"/>
        <v>5.4079234259324398</v>
      </c>
      <c r="AI9494" s="23">
        <f t="shared" si="1508"/>
        <v>7.3369864521113666</v>
      </c>
      <c r="AJ9494" s="46"/>
      <c r="AK9494" s="25"/>
      <c r="AL9494" s="129">
        <v>9492</v>
      </c>
      <c r="AM9494" s="21">
        <v>0.74723380716398846</v>
      </c>
      <c r="AN9494" s="22">
        <f t="shared" si="1509"/>
        <v>1.8634895924484161</v>
      </c>
      <c r="AO9494" s="22">
        <f t="shared" si="1510"/>
        <v>1.8634895924484161</v>
      </c>
      <c r="AP9494" s="21">
        <v>0.19111754475417531</v>
      </c>
      <c r="AQ9494" s="22">
        <f t="shared" si="1511"/>
        <v>463.27761475163481</v>
      </c>
      <c r="AR9494" s="22">
        <f t="shared" si="1512"/>
        <v>463.27761475163481</v>
      </c>
      <c r="AS9494" s="23">
        <f t="shared" si="1513"/>
        <v>248.60756755981666</v>
      </c>
      <c r="AT9494" s="23"/>
      <c r="AU9494" s="23"/>
      <c r="AV9494" s="23"/>
      <c r="AW9494" s="23"/>
      <c r="AX9494" s="23"/>
      <c r="AY9494" s="23"/>
      <c r="AZ9494" s="23"/>
      <c r="BA9494" s="23"/>
      <c r="BB9494" s="23"/>
      <c r="BC9494" s="23"/>
      <c r="BD9494" s="23"/>
      <c r="BE9494" s="23"/>
      <c r="BF9494" s="23"/>
      <c r="BG9494" s="23"/>
      <c r="BH9494" s="23"/>
      <c r="BI9494" s="23"/>
      <c r="BJ9494" s="23"/>
      <c r="BK9494" s="23"/>
    </row>
    <row r="9495" spans="28:63">
      <c r="AB9495" s="129">
        <v>9493</v>
      </c>
      <c r="AC9495" s="19">
        <v>0.47533139878972852</v>
      </c>
      <c r="AD9495" s="20">
        <f t="shared" si="1504"/>
        <v>0.88451622395021823</v>
      </c>
      <c r="AE9495" s="22">
        <f t="shared" si="1505"/>
        <v>0.88451622395021823</v>
      </c>
      <c r="AF9495" s="21">
        <v>0.39831977158679077</v>
      </c>
      <c r="AG9495" s="22">
        <f t="shared" si="1506"/>
        <v>3.7514229614615342</v>
      </c>
      <c r="AH9495" s="22">
        <f t="shared" si="1507"/>
        <v>3.7514229614615342</v>
      </c>
      <c r="AI9495" s="23">
        <f t="shared" si="1508"/>
        <v>4.2412144174222286</v>
      </c>
      <c r="AJ9495" s="46"/>
      <c r="AK9495" s="25"/>
      <c r="AL9495" s="129">
        <v>9493</v>
      </c>
      <c r="AM9495" s="21">
        <v>0.47185104508622189</v>
      </c>
      <c r="AN9495" s="22">
        <f t="shared" si="1509"/>
        <v>1.6968473739569045</v>
      </c>
      <c r="AO9495" s="22">
        <f t="shared" si="1510"/>
        <v>1.6968473739569045</v>
      </c>
      <c r="AP9495" s="21">
        <v>0.44087637339884367</v>
      </c>
      <c r="AQ9495" s="22">
        <f t="shared" si="1511"/>
        <v>485.73118330981629</v>
      </c>
      <c r="AR9495" s="22">
        <f t="shared" si="1512"/>
        <v>485.73118330981629</v>
      </c>
      <c r="AS9495" s="23">
        <f t="shared" si="1513"/>
        <v>286.25508149099602</v>
      </c>
      <c r="AT9495" s="23"/>
      <c r="AU9495" s="23"/>
      <c r="AV9495" s="23"/>
      <c r="AW9495" s="23"/>
      <c r="AX9495" s="23"/>
      <c r="AY9495" s="23"/>
      <c r="AZ9495" s="23"/>
      <c r="BA9495" s="23"/>
      <c r="BB9495" s="23"/>
      <c r="BC9495" s="23"/>
      <c r="BD9495" s="23"/>
      <c r="BE9495" s="23"/>
      <c r="BF9495" s="23"/>
      <c r="BG9495" s="23"/>
      <c r="BH9495" s="23"/>
      <c r="BI9495" s="23"/>
      <c r="BJ9495" s="23"/>
      <c r="BK9495" s="23"/>
    </row>
    <row r="9496" spans="28:63">
      <c r="AB9496" s="129">
        <v>9494</v>
      </c>
      <c r="AC9496" s="19">
        <v>0.31915283105227066</v>
      </c>
      <c r="AD9496" s="20">
        <f t="shared" si="1504"/>
        <v>0.72929265923406472</v>
      </c>
      <c r="AE9496" s="22">
        <f t="shared" si="1505"/>
        <v>0.72929265923406472</v>
      </c>
      <c r="AF9496" s="21">
        <v>6.9669551544943031E-2</v>
      </c>
      <c r="AG9496" s="22">
        <f t="shared" si="1506"/>
        <v>2.6465425811728553</v>
      </c>
      <c r="AH9496" s="22">
        <f t="shared" si="1507"/>
        <v>2.6465425811728553</v>
      </c>
      <c r="AI9496" s="23">
        <f t="shared" si="1508"/>
        <v>3.6289170714434049</v>
      </c>
      <c r="AJ9496" s="46"/>
      <c r="AK9496" s="25"/>
      <c r="AL9496" s="129">
        <v>9494</v>
      </c>
      <c r="AM9496" s="21">
        <v>0.73483819664579419</v>
      </c>
      <c r="AN9496" s="22">
        <f t="shared" si="1509"/>
        <v>1.8553371387824269</v>
      </c>
      <c r="AO9496" s="22">
        <f t="shared" si="1510"/>
        <v>1.8553371387824269</v>
      </c>
      <c r="AP9496" s="21">
        <v>0.40968863761781815</v>
      </c>
      <c r="AQ9496" s="22">
        <f t="shared" si="1511"/>
        <v>483.36362243949299</v>
      </c>
      <c r="AR9496" s="22">
        <f t="shared" si="1512"/>
        <v>483.36362243949299</v>
      </c>
      <c r="AS9496" s="23">
        <f t="shared" si="1513"/>
        <v>260.52603181150272</v>
      </c>
      <c r="AT9496" s="23"/>
      <c r="AU9496" s="23"/>
      <c r="AV9496" s="23"/>
      <c r="AW9496" s="23"/>
      <c r="AX9496" s="23"/>
      <c r="AY9496" s="23"/>
      <c r="AZ9496" s="23"/>
      <c r="BA9496" s="23"/>
      <c r="BB9496" s="23"/>
      <c r="BC9496" s="23"/>
      <c r="BD9496" s="23"/>
      <c r="BE9496" s="23"/>
      <c r="BF9496" s="23"/>
      <c r="BG9496" s="23"/>
      <c r="BH9496" s="23"/>
      <c r="BI9496" s="23"/>
      <c r="BJ9496" s="23"/>
      <c r="BK9496" s="23"/>
    </row>
    <row r="9497" spans="28:63">
      <c r="AB9497" s="129">
        <v>9495</v>
      </c>
      <c r="AC9497" s="19">
        <v>0.16048976643740798</v>
      </c>
      <c r="AD9497" s="20">
        <f t="shared" si="1504"/>
        <v>0.85962608093893678</v>
      </c>
      <c r="AE9497" s="22">
        <f t="shared" si="1505"/>
        <v>0.85962608093893678</v>
      </c>
      <c r="AF9497" s="21">
        <v>0.37818889994277272</v>
      </c>
      <c r="AG9497" s="22">
        <f t="shared" si="1506"/>
        <v>3.6809337812766962</v>
      </c>
      <c r="AH9497" s="22">
        <f t="shared" si="1507"/>
        <v>3.6809337812766962</v>
      </c>
      <c r="AI9497" s="23">
        <f t="shared" si="1508"/>
        <v>4.282017336254099</v>
      </c>
      <c r="AJ9497" s="46"/>
      <c r="AK9497" s="25"/>
      <c r="AL9497" s="129">
        <v>9495</v>
      </c>
      <c r="AM9497" s="21">
        <v>0.70647762911911793</v>
      </c>
      <c r="AN9497" s="22">
        <f t="shared" si="1509"/>
        <v>1.8373734398108226</v>
      </c>
      <c r="AO9497" s="22">
        <f t="shared" si="1510"/>
        <v>1.8373734398108226</v>
      </c>
      <c r="AP9497" s="21">
        <v>2.9939725655283911E-2</v>
      </c>
      <c r="AQ9497" s="22">
        <f t="shared" si="1511"/>
        <v>437.12919471025367</v>
      </c>
      <c r="AR9497" s="22">
        <f t="shared" si="1512"/>
        <v>437.12919471025367</v>
      </c>
      <c r="AS9497" s="23">
        <f t="shared" si="1513"/>
        <v>237.90982564505822</v>
      </c>
      <c r="AT9497" s="23"/>
      <c r="AU9497" s="23"/>
      <c r="AV9497" s="23"/>
      <c r="AW9497" s="23"/>
      <c r="AX9497" s="23"/>
      <c r="AY9497" s="23"/>
      <c r="AZ9497" s="23"/>
      <c r="BA9497" s="23"/>
      <c r="BB9497" s="23"/>
      <c r="BC9497" s="23"/>
      <c r="BD9497" s="23"/>
      <c r="BE9497" s="23"/>
      <c r="BF9497" s="23"/>
      <c r="BG9497" s="23"/>
      <c r="BH9497" s="23"/>
      <c r="BI9497" s="23"/>
      <c r="BJ9497" s="23"/>
      <c r="BK9497" s="23"/>
    </row>
    <row r="9498" spans="28:63">
      <c r="AB9498" s="129">
        <v>9496</v>
      </c>
      <c r="AC9498" s="19">
        <v>0.97663116977593267</v>
      </c>
      <c r="AD9498" s="20">
        <f t="shared" si="1504"/>
        <v>1.7645822484191176</v>
      </c>
      <c r="AE9498" s="22">
        <f t="shared" si="1505"/>
        <v>1.7645822484191176</v>
      </c>
      <c r="AF9498" s="21">
        <v>0.56377349894592466</v>
      </c>
      <c r="AG9498" s="22">
        <f t="shared" si="1506"/>
        <v>4.3824324427009991</v>
      </c>
      <c r="AH9498" s="22">
        <f t="shared" si="1507"/>
        <v>4.3824324427009991</v>
      </c>
      <c r="AI9498" s="23">
        <f t="shared" si="1508"/>
        <v>2.4835523799625681</v>
      </c>
      <c r="AJ9498" s="46"/>
      <c r="AK9498" s="25"/>
      <c r="AL9498" s="129">
        <v>9496</v>
      </c>
      <c r="AM9498" s="21">
        <v>0.52591845231204259</v>
      </c>
      <c r="AN9498" s="22">
        <f t="shared" si="1509"/>
        <v>1.731230097541899</v>
      </c>
      <c r="AO9498" s="22">
        <f t="shared" si="1510"/>
        <v>1.731230097541899</v>
      </c>
      <c r="AP9498" s="21">
        <v>0.99668469876645105</v>
      </c>
      <c r="AQ9498" s="22">
        <f t="shared" si="1511"/>
        <v>554.30000420274018</v>
      </c>
      <c r="AR9498" s="22">
        <f t="shared" si="1512"/>
        <v>554.30000420274018</v>
      </c>
      <c r="AS9498" s="23">
        <f t="shared" si="1513"/>
        <v>320.17696838205825</v>
      </c>
      <c r="AT9498" s="23"/>
      <c r="AU9498" s="23"/>
      <c r="AV9498" s="23"/>
      <c r="AW9498" s="23"/>
      <c r="AX9498" s="23"/>
      <c r="AY9498" s="23"/>
      <c r="AZ9498" s="23"/>
      <c r="BA9498" s="23"/>
      <c r="BB9498" s="23"/>
      <c r="BC9498" s="23"/>
      <c r="BD9498" s="23"/>
      <c r="BE9498" s="23"/>
      <c r="BF9498" s="23"/>
      <c r="BG9498" s="23"/>
      <c r="BH9498" s="23"/>
      <c r="BI9498" s="23"/>
      <c r="BJ9498" s="23"/>
      <c r="BK9498" s="23"/>
    </row>
    <row r="9499" spans="28:63">
      <c r="AB9499" s="129">
        <v>9497</v>
      </c>
      <c r="AC9499" s="19">
        <v>0.86812638598585146</v>
      </c>
      <c r="AD9499" s="20">
        <f t="shared" si="1504"/>
        <v>1.4407581355120533</v>
      </c>
      <c r="AE9499" s="22">
        <f t="shared" si="1505"/>
        <v>1.4407581355120533</v>
      </c>
      <c r="AF9499" s="21">
        <v>0.72529621971719682</v>
      </c>
      <c r="AG9499" s="22">
        <f t="shared" si="1506"/>
        <v>5.1292660505570886</v>
      </c>
      <c r="AH9499" s="22">
        <f t="shared" si="1507"/>
        <v>5.1292660505570886</v>
      </c>
      <c r="AI9499" s="23">
        <f t="shared" si="1508"/>
        <v>3.560115972369033</v>
      </c>
      <c r="AJ9499" s="46"/>
      <c r="AK9499" s="25"/>
      <c r="AL9499" s="129">
        <v>9497</v>
      </c>
      <c r="AM9499" s="21">
        <v>7.1992315651646654E-3</v>
      </c>
      <c r="AN9499" s="22">
        <f t="shared" si="1509"/>
        <v>1.1561935714752156</v>
      </c>
      <c r="AO9499" s="22">
        <f t="shared" si="1510"/>
        <v>1.1561935714752156</v>
      </c>
      <c r="AP9499" s="21">
        <v>0.99265776847018816</v>
      </c>
      <c r="AQ9499" s="22">
        <f t="shared" si="1511"/>
        <v>551.51743735701552</v>
      </c>
      <c r="AR9499" s="22">
        <f t="shared" si="1512"/>
        <v>551.51743735701552</v>
      </c>
      <c r="AS9499" s="23">
        <f t="shared" si="1513"/>
        <v>477.01133353761946</v>
      </c>
      <c r="AT9499" s="23"/>
      <c r="AU9499" s="23"/>
      <c r="AV9499" s="23"/>
      <c r="AW9499" s="23"/>
      <c r="AX9499" s="23"/>
      <c r="AY9499" s="23"/>
      <c r="AZ9499" s="23"/>
      <c r="BA9499" s="23"/>
      <c r="BB9499" s="23"/>
      <c r="BC9499" s="23"/>
      <c r="BD9499" s="23"/>
      <c r="BE9499" s="23"/>
      <c r="BF9499" s="23"/>
      <c r="BG9499" s="23"/>
      <c r="BH9499" s="23"/>
      <c r="BI9499" s="23"/>
      <c r="BJ9499" s="23"/>
      <c r="BK9499" s="23"/>
    </row>
    <row r="9500" spans="28:63">
      <c r="AB9500" s="129">
        <v>9498</v>
      </c>
      <c r="AC9500" s="19">
        <v>0.20771300702823536</v>
      </c>
      <c r="AD9500" s="20">
        <f t="shared" si="1504"/>
        <v>0.89536327285540906</v>
      </c>
      <c r="AE9500" s="22">
        <f t="shared" si="1505"/>
        <v>0.89536327285540906</v>
      </c>
      <c r="AF9500" s="21">
        <v>0.73197619260027047</v>
      </c>
      <c r="AG9500" s="22">
        <f t="shared" si="1506"/>
        <v>5.1643846837076284</v>
      </c>
      <c r="AH9500" s="22">
        <f t="shared" si="1507"/>
        <v>5.1643846837076284</v>
      </c>
      <c r="AI9500" s="23">
        <f t="shared" si="1508"/>
        <v>5.7679210665385616</v>
      </c>
      <c r="AJ9500" s="46"/>
      <c r="AK9500" s="25"/>
      <c r="AL9500" s="129">
        <v>9498</v>
      </c>
      <c r="AM9500" s="21">
        <v>0.86273885415268037</v>
      </c>
      <c r="AN9500" s="22">
        <f t="shared" si="1509"/>
        <v>1.9520221918404812</v>
      </c>
      <c r="AO9500" s="22">
        <f t="shared" si="1510"/>
        <v>1.9520221918404812</v>
      </c>
      <c r="AP9500" s="21">
        <v>0.92499539555007182</v>
      </c>
      <c r="AQ9500" s="22">
        <f t="shared" si="1511"/>
        <v>532.88828438461894</v>
      </c>
      <c r="AR9500" s="22">
        <f t="shared" si="1512"/>
        <v>532.88828438461894</v>
      </c>
      <c r="AS9500" s="23">
        <f t="shared" si="1513"/>
        <v>272.99294373399545</v>
      </c>
      <c r="AT9500" s="23"/>
      <c r="AU9500" s="23"/>
      <c r="AV9500" s="23"/>
      <c r="AW9500" s="23"/>
      <c r="AX9500" s="23"/>
      <c r="AY9500" s="23"/>
      <c r="AZ9500" s="23"/>
      <c r="BA9500" s="23"/>
      <c r="BB9500" s="23"/>
      <c r="BC9500" s="23"/>
      <c r="BD9500" s="23"/>
      <c r="BE9500" s="23"/>
      <c r="BF9500" s="23"/>
      <c r="BG9500" s="23"/>
      <c r="BH9500" s="23"/>
      <c r="BI9500" s="23"/>
      <c r="BJ9500" s="23"/>
      <c r="BK9500" s="23"/>
    </row>
    <row r="9501" spans="28:63">
      <c r="AB9501" s="129">
        <v>9499</v>
      </c>
      <c r="AC9501" s="19">
        <v>3.2975300970999655E-2</v>
      </c>
      <c r="AD9501" s="20">
        <f t="shared" si="1504"/>
        <v>0.71768443570761531</v>
      </c>
      <c r="AE9501" s="22">
        <f t="shared" si="1505"/>
        <v>0.71768443570761531</v>
      </c>
      <c r="AF9501" s="21">
        <v>6.7666128292388938E-2</v>
      </c>
      <c r="AG9501" s="22">
        <f t="shared" si="1506"/>
        <v>2.6371787580846791</v>
      </c>
      <c r="AH9501" s="22">
        <f t="shared" si="1507"/>
        <v>2.6371787580846791</v>
      </c>
      <c r="AI9501" s="23">
        <f t="shared" si="1508"/>
        <v>3.6745659051174768</v>
      </c>
      <c r="AJ9501" s="46"/>
      <c r="AK9501" s="25"/>
      <c r="AL9501" s="129">
        <v>9499</v>
      </c>
      <c r="AM9501" s="21">
        <v>0.44618385550960749</v>
      </c>
      <c r="AN9501" s="22">
        <f t="shared" si="1509"/>
        <v>1.6798355283600226</v>
      </c>
      <c r="AO9501" s="22">
        <f t="shared" si="1510"/>
        <v>1.6798355283600226</v>
      </c>
      <c r="AP9501" s="21">
        <v>0.99338238757234743</v>
      </c>
      <c r="AQ9501" s="22">
        <f t="shared" si="1511"/>
        <v>551.94688868877404</v>
      </c>
      <c r="AR9501" s="22">
        <f t="shared" si="1512"/>
        <v>551.94688868877404</v>
      </c>
      <c r="AS9501" s="23">
        <f t="shared" si="1513"/>
        <v>328.57198182230655</v>
      </c>
      <c r="AT9501" s="23"/>
      <c r="AU9501" s="23"/>
      <c r="AV9501" s="23"/>
      <c r="AW9501" s="23"/>
      <c r="AX9501" s="23"/>
      <c r="AY9501" s="23"/>
      <c r="AZ9501" s="23"/>
      <c r="BA9501" s="23"/>
      <c r="BB9501" s="23"/>
      <c r="BC9501" s="23"/>
      <c r="BD9501" s="23"/>
      <c r="BE9501" s="23"/>
      <c r="BF9501" s="23"/>
      <c r="BG9501" s="23"/>
      <c r="BH9501" s="23"/>
      <c r="BI9501" s="23"/>
      <c r="BJ9501" s="23"/>
      <c r="BK9501" s="23"/>
    </row>
    <row r="9502" spans="28:63">
      <c r="AB9502" s="129">
        <v>9500</v>
      </c>
      <c r="AC9502" s="19">
        <v>0.90690229851691517</v>
      </c>
      <c r="AD9502" s="20">
        <f t="shared" si="1504"/>
        <v>1.5301164943975114</v>
      </c>
      <c r="AE9502" s="22">
        <f t="shared" si="1505"/>
        <v>1.5301164943975114</v>
      </c>
      <c r="AF9502" s="21">
        <v>0.76800975396465587</v>
      </c>
      <c r="AG9502" s="22">
        <f t="shared" si="1506"/>
        <v>5.3618742673897586</v>
      </c>
      <c r="AH9502" s="22">
        <f t="shared" si="1507"/>
        <v>5.3618742673897586</v>
      </c>
      <c r="AI9502" s="23">
        <f t="shared" si="1508"/>
        <v>3.5042261729888842</v>
      </c>
      <c r="AJ9502" s="46"/>
      <c r="AK9502" s="25"/>
      <c r="AL9502" s="129">
        <v>9500</v>
      </c>
      <c r="AM9502" s="21">
        <v>0.4392653185964116</v>
      </c>
      <c r="AN9502" s="22">
        <f t="shared" si="1509"/>
        <v>1.6751668278022107</v>
      </c>
      <c r="AO9502" s="22">
        <f t="shared" si="1510"/>
        <v>1.6751668278022107</v>
      </c>
      <c r="AP9502" s="21">
        <v>0.81275495557868649</v>
      </c>
      <c r="AQ9502" s="22">
        <f t="shared" si="1511"/>
        <v>517.16308326537876</v>
      </c>
      <c r="AR9502" s="22">
        <f t="shared" si="1512"/>
        <v>517.16308326537876</v>
      </c>
      <c r="AS9502" s="23">
        <f t="shared" si="1513"/>
        <v>308.72333112272025</v>
      </c>
      <c r="AT9502" s="23"/>
      <c r="AU9502" s="23"/>
      <c r="AV9502" s="23"/>
      <c r="AW9502" s="23"/>
      <c r="AX9502" s="23"/>
      <c r="AY9502" s="23"/>
      <c r="AZ9502" s="23"/>
      <c r="BA9502" s="23"/>
      <c r="BB9502" s="23"/>
      <c r="BC9502" s="23"/>
      <c r="BD9502" s="23"/>
      <c r="BE9502" s="23"/>
      <c r="BF9502" s="23"/>
      <c r="BG9502" s="23"/>
      <c r="BH9502" s="23"/>
      <c r="BI9502" s="23"/>
      <c r="BJ9502" s="23"/>
      <c r="BK9502" s="23"/>
    </row>
    <row r="9503" spans="28:63">
      <c r="AB9503" s="129">
        <v>9501</v>
      </c>
      <c r="AC9503" s="19">
        <v>0.10205353426818908</v>
      </c>
      <c r="AD9503" s="20">
        <f t="shared" si="1504"/>
        <v>0.80703256843462912</v>
      </c>
      <c r="AE9503" s="22">
        <f t="shared" si="1505"/>
        <v>0.80703256843462912</v>
      </c>
      <c r="AF9503" s="21">
        <v>0.19036049081832518</v>
      </c>
      <c r="AG9503" s="22">
        <f t="shared" si="1506"/>
        <v>3.0715940431565256</v>
      </c>
      <c r="AH9503" s="22">
        <f t="shared" si="1507"/>
        <v>3.0715940431565256</v>
      </c>
      <c r="AI9503" s="23">
        <f t="shared" si="1508"/>
        <v>3.8060348036689295</v>
      </c>
      <c r="AJ9503" s="46"/>
      <c r="AK9503" s="25"/>
      <c r="AL9503" s="129">
        <v>9501</v>
      </c>
      <c r="AM9503" s="21">
        <v>8.2527763792357045E-2</v>
      </c>
      <c r="AN9503" s="22">
        <f t="shared" si="1509"/>
        <v>1.3379736202059365</v>
      </c>
      <c r="AO9503" s="22">
        <f t="shared" si="1510"/>
        <v>1.3379736202059365</v>
      </c>
      <c r="AP9503" s="21">
        <v>0.22334124743591721</v>
      </c>
      <c r="AQ9503" s="22">
        <f t="shared" si="1511"/>
        <v>466.78401676718227</v>
      </c>
      <c r="AR9503" s="22">
        <f t="shared" si="1512"/>
        <v>466.78401676718227</v>
      </c>
      <c r="AS9503" s="23">
        <f t="shared" si="1513"/>
        <v>348.8738564930274</v>
      </c>
      <c r="AT9503" s="23"/>
      <c r="AU9503" s="23"/>
      <c r="AV9503" s="23"/>
      <c r="AW9503" s="23"/>
      <c r="AX9503" s="23"/>
      <c r="AY9503" s="23"/>
      <c r="AZ9503" s="23"/>
      <c r="BA9503" s="23"/>
      <c r="BB9503" s="23"/>
      <c r="BC9503" s="23"/>
      <c r="BD9503" s="23"/>
      <c r="BE9503" s="23"/>
      <c r="BF9503" s="23"/>
      <c r="BG9503" s="23"/>
      <c r="BH9503" s="23"/>
      <c r="BI9503" s="23"/>
      <c r="BJ9503" s="23"/>
      <c r="BK9503" s="23"/>
    </row>
    <row r="9504" spans="28:63">
      <c r="AB9504" s="129">
        <v>9502</v>
      </c>
      <c r="AC9504" s="19">
        <v>0.46475651933166096</v>
      </c>
      <c r="AD9504" s="20">
        <f t="shared" si="1504"/>
        <v>0.87333082106900939</v>
      </c>
      <c r="AE9504" s="22">
        <f t="shared" si="1505"/>
        <v>0.87333082106900939</v>
      </c>
      <c r="AF9504" s="21">
        <v>0.31838541798511988</v>
      </c>
      <c r="AG9504" s="22">
        <f t="shared" si="1506"/>
        <v>3.4780051459066872</v>
      </c>
      <c r="AH9504" s="22">
        <f t="shared" si="1507"/>
        <v>3.4780051459066872</v>
      </c>
      <c r="AI9504" s="23">
        <f t="shared" si="1508"/>
        <v>3.9824600964493615</v>
      </c>
      <c r="AJ9504" s="46"/>
      <c r="AK9504" s="25"/>
      <c r="AL9504" s="129">
        <v>9502</v>
      </c>
      <c r="AM9504" s="21">
        <v>0.87345143353950949</v>
      </c>
      <c r="AN9504" s="22">
        <f t="shared" si="1509"/>
        <v>1.9618954898068923</v>
      </c>
      <c r="AO9504" s="22">
        <f t="shared" si="1510"/>
        <v>1.9618954898068923</v>
      </c>
      <c r="AP9504" s="21">
        <v>0.88224981727203267</v>
      </c>
      <c r="AQ9504" s="22">
        <f t="shared" si="1511"/>
        <v>526.0301340783617</v>
      </c>
      <c r="AR9504" s="22">
        <f t="shared" si="1512"/>
        <v>526.0301340783617</v>
      </c>
      <c r="AS9504" s="23">
        <f t="shared" si="1513"/>
        <v>268.12342288943148</v>
      </c>
      <c r="AT9504" s="23"/>
      <c r="AU9504" s="23"/>
      <c r="AV9504" s="23"/>
      <c r="AW9504" s="23"/>
      <c r="AX9504" s="23"/>
      <c r="AY9504" s="23"/>
      <c r="AZ9504" s="23"/>
      <c r="BA9504" s="23"/>
      <c r="BB9504" s="23"/>
      <c r="BC9504" s="23"/>
      <c r="BD9504" s="23"/>
      <c r="BE9504" s="23"/>
      <c r="BF9504" s="23"/>
      <c r="BG9504" s="23"/>
      <c r="BH9504" s="23"/>
      <c r="BI9504" s="23"/>
      <c r="BJ9504" s="23"/>
      <c r="BK9504" s="23"/>
    </row>
    <row r="9505" spans="28:63">
      <c r="AB9505" s="129">
        <v>9503</v>
      </c>
      <c r="AC9505" s="19">
        <v>0.12693033013008292</v>
      </c>
      <c r="AD9505" s="20">
        <f t="shared" si="1504"/>
        <v>0.83089118357926717</v>
      </c>
      <c r="AE9505" s="22">
        <f t="shared" si="1505"/>
        <v>0.83089118357926717</v>
      </c>
      <c r="AF9505" s="21">
        <v>0.90713287030496859</v>
      </c>
      <c r="AG9505" s="22">
        <f t="shared" si="1506"/>
        <v>6.3308643282072774</v>
      </c>
      <c r="AH9505" s="22">
        <f t="shared" si="1507"/>
        <v>6.3308643282072774</v>
      </c>
      <c r="AI9505" s="23">
        <f t="shared" si="1508"/>
        <v>7.6193663542505403</v>
      </c>
      <c r="AJ9505" s="46"/>
      <c r="AK9505" s="25"/>
      <c r="AL9505" s="129">
        <v>9503</v>
      </c>
      <c r="AM9505" s="21">
        <v>0.48179677816585642</v>
      </c>
      <c r="AN9505" s="22">
        <f t="shared" si="1509"/>
        <v>1.703314464706978</v>
      </c>
      <c r="AO9505" s="22">
        <f t="shared" si="1510"/>
        <v>1.703314464706978</v>
      </c>
      <c r="AP9505" s="21">
        <v>0.15764591115583537</v>
      </c>
      <c r="AQ9505" s="22">
        <f t="shared" si="1511"/>
        <v>459.305596666724</v>
      </c>
      <c r="AR9505" s="22">
        <f t="shared" si="1512"/>
        <v>459.305596666724</v>
      </c>
      <c r="AS9505" s="23">
        <f t="shared" si="1513"/>
        <v>269.6540223098138</v>
      </c>
      <c r="AT9505" s="23"/>
      <c r="AU9505" s="23"/>
      <c r="AV9505" s="23"/>
      <c r="AW9505" s="23"/>
      <c r="AX9505" s="23"/>
      <c r="AY9505" s="23"/>
      <c r="AZ9505" s="23"/>
      <c r="BA9505" s="23"/>
      <c r="BB9505" s="23"/>
      <c r="BC9505" s="23"/>
      <c r="BD9505" s="23"/>
      <c r="BE9505" s="23"/>
      <c r="BF9505" s="23"/>
      <c r="BG9505" s="23"/>
      <c r="BH9505" s="23"/>
      <c r="BI9505" s="23"/>
      <c r="BJ9505" s="23"/>
      <c r="BK9505" s="23"/>
    </row>
    <row r="9506" spans="28:63">
      <c r="AB9506" s="129">
        <v>9504</v>
      </c>
      <c r="AC9506" s="19">
        <v>0.52432436372522162</v>
      </c>
      <c r="AD9506" s="20">
        <f t="shared" si="1504"/>
        <v>0.93787367088972684</v>
      </c>
      <c r="AE9506" s="22">
        <f t="shared" si="1505"/>
        <v>0.93787367088972684</v>
      </c>
      <c r="AF9506" s="21">
        <v>0.25773413293658154</v>
      </c>
      <c r="AG9506" s="22">
        <f t="shared" si="1506"/>
        <v>3.2811043652245759</v>
      </c>
      <c r="AH9506" s="22">
        <f t="shared" si="1507"/>
        <v>3.2811043652245759</v>
      </c>
      <c r="AI9506" s="23">
        <f t="shared" si="1508"/>
        <v>3.4984502359597225</v>
      </c>
      <c r="AJ9506" s="46"/>
      <c r="AK9506" s="25"/>
      <c r="AL9506" s="129">
        <v>9504</v>
      </c>
      <c r="AM9506" s="21">
        <v>0.74099693320686588</v>
      </c>
      <c r="AN9506" s="22">
        <f t="shared" si="1509"/>
        <v>1.8593632815985277</v>
      </c>
      <c r="AO9506" s="22">
        <f t="shared" si="1510"/>
        <v>1.8593632815985277</v>
      </c>
      <c r="AP9506" s="21">
        <v>0.78618855294456236</v>
      </c>
      <c r="AQ9506" s="22">
        <f t="shared" si="1511"/>
        <v>514.22498300226107</v>
      </c>
      <c r="AR9506" s="22">
        <f t="shared" si="1512"/>
        <v>514.22498300226107</v>
      </c>
      <c r="AS9506" s="23">
        <f t="shared" si="1513"/>
        <v>276.55971702322353</v>
      </c>
      <c r="AT9506" s="23"/>
      <c r="AU9506" s="23"/>
      <c r="AV9506" s="23"/>
      <c r="AW9506" s="23"/>
      <c r="AX9506" s="23"/>
      <c r="AY9506" s="23"/>
      <c r="AZ9506" s="23"/>
      <c r="BA9506" s="23"/>
      <c r="BB9506" s="23"/>
      <c r="BC9506" s="23"/>
      <c r="BD9506" s="23"/>
      <c r="BE9506" s="23"/>
      <c r="BF9506" s="23"/>
      <c r="BG9506" s="23"/>
      <c r="BH9506" s="23"/>
      <c r="BI9506" s="23"/>
      <c r="BJ9506" s="23"/>
      <c r="BK9506" s="23"/>
    </row>
    <row r="9507" spans="28:63">
      <c r="AB9507" s="129">
        <v>9505</v>
      </c>
      <c r="AC9507" s="19">
        <v>0.99565438138660423</v>
      </c>
      <c r="AD9507" s="20">
        <f t="shared" si="1504"/>
        <v>1.8984811884253494</v>
      </c>
      <c r="AE9507" s="22">
        <f t="shared" si="1505"/>
        <v>1.8984811884253494</v>
      </c>
      <c r="AF9507" s="21">
        <v>0.96262979716541097</v>
      </c>
      <c r="AG9507" s="22">
        <f t="shared" si="1506"/>
        <v>6.9411770284709196</v>
      </c>
      <c r="AH9507" s="22">
        <f t="shared" si="1507"/>
        <v>6.9411770284709196</v>
      </c>
      <c r="AI9507" s="23">
        <f t="shared" si="1508"/>
        <v>3.6561737197028092</v>
      </c>
      <c r="AJ9507" s="46"/>
      <c r="AK9507" s="25"/>
      <c r="AL9507" s="129">
        <v>9505</v>
      </c>
      <c r="AM9507" s="21">
        <v>0.83572924239533231</v>
      </c>
      <c r="AN9507" s="22">
        <f t="shared" si="1509"/>
        <v>1.9287191503130177</v>
      </c>
      <c r="AO9507" s="22">
        <f t="shared" si="1510"/>
        <v>1.9287191503130177</v>
      </c>
      <c r="AP9507" s="21">
        <v>0.42661557475130851</v>
      </c>
      <c r="AQ9507" s="22">
        <f t="shared" si="1511"/>
        <v>484.65935842987324</v>
      </c>
      <c r="AR9507" s="22">
        <f t="shared" si="1512"/>
        <v>484.65935842987324</v>
      </c>
      <c r="AS9507" s="23">
        <f t="shared" si="1513"/>
        <v>251.28560493175817</v>
      </c>
      <c r="AT9507" s="23"/>
      <c r="AU9507" s="23"/>
      <c r="AV9507" s="23"/>
      <c r="AW9507" s="23"/>
      <c r="AX9507" s="23"/>
      <c r="AY9507" s="23"/>
      <c r="AZ9507" s="23"/>
      <c r="BA9507" s="23"/>
      <c r="BB9507" s="23"/>
      <c r="BC9507" s="23"/>
      <c r="BD9507" s="23"/>
      <c r="BE9507" s="23"/>
      <c r="BF9507" s="23"/>
      <c r="BG9507" s="23"/>
      <c r="BH9507" s="23"/>
      <c r="BI9507" s="23"/>
      <c r="BJ9507" s="23"/>
      <c r="BK9507" s="23"/>
    </row>
    <row r="9508" spans="28:63">
      <c r="AB9508" s="129">
        <v>9506</v>
      </c>
      <c r="AC9508" s="19">
        <v>0.66938074848084073</v>
      </c>
      <c r="AD9508" s="20">
        <f t="shared" si="1504"/>
        <v>1.1145076979991084</v>
      </c>
      <c r="AE9508" s="22">
        <f t="shared" si="1505"/>
        <v>1.1145076979991084</v>
      </c>
      <c r="AF9508" s="21">
        <v>0.12177368954669077</v>
      </c>
      <c r="AG9508" s="22">
        <f t="shared" si="1506"/>
        <v>2.8547760743493846</v>
      </c>
      <c r="AH9508" s="22">
        <f t="shared" si="1507"/>
        <v>2.8547760743493846</v>
      </c>
      <c r="AI9508" s="23">
        <f t="shared" si="1508"/>
        <v>2.5614682424128654</v>
      </c>
      <c r="AJ9508" s="46"/>
      <c r="AK9508" s="25"/>
      <c r="AL9508" s="129">
        <v>9506</v>
      </c>
      <c r="AM9508" s="21">
        <v>0.96220490358670563</v>
      </c>
      <c r="AN9508" s="22">
        <f t="shared" si="1509"/>
        <v>2.0698762005121436</v>
      </c>
      <c r="AO9508" s="22">
        <f t="shared" si="1510"/>
        <v>2.0698762005121436</v>
      </c>
      <c r="AP9508" s="21">
        <v>8.7405929780136615E-3</v>
      </c>
      <c r="AQ9508" s="22">
        <f t="shared" si="1511"/>
        <v>429.25515052198148</v>
      </c>
      <c r="AR9508" s="22">
        <f t="shared" si="1512"/>
        <v>429.25515052198148</v>
      </c>
      <c r="AS9508" s="23">
        <f t="shared" si="1513"/>
        <v>207.38204073063505</v>
      </c>
      <c r="AT9508" s="23"/>
      <c r="AU9508" s="23"/>
      <c r="AV9508" s="23"/>
      <c r="AW9508" s="23"/>
      <c r="AX9508" s="23"/>
      <c r="AY9508" s="23"/>
      <c r="AZ9508" s="23"/>
      <c r="BA9508" s="23"/>
      <c r="BB9508" s="23"/>
      <c r="BC9508" s="23"/>
      <c r="BD9508" s="23"/>
      <c r="BE9508" s="23"/>
      <c r="BF9508" s="23"/>
      <c r="BG9508" s="23"/>
      <c r="BH9508" s="23"/>
      <c r="BI9508" s="23"/>
      <c r="BJ9508" s="23"/>
      <c r="BK9508" s="23"/>
    </row>
    <row r="9509" spans="28:63">
      <c r="AB9509" s="129">
        <v>9507</v>
      </c>
      <c r="AC9509" s="19">
        <v>0.57972228771142675</v>
      </c>
      <c r="AD9509" s="20">
        <f t="shared" si="1504"/>
        <v>1.0016360270604812</v>
      </c>
      <c r="AE9509" s="22">
        <f t="shared" si="1505"/>
        <v>1.0016360270604812</v>
      </c>
      <c r="AF9509" s="21">
        <v>0.83387805884916022</v>
      </c>
      <c r="AG9509" s="22">
        <f t="shared" si="1506"/>
        <v>5.7675891429834891</v>
      </c>
      <c r="AH9509" s="22">
        <f t="shared" si="1507"/>
        <v>5.7675891429834891</v>
      </c>
      <c r="AI9509" s="23">
        <f t="shared" si="1508"/>
        <v>5.758168623296962</v>
      </c>
      <c r="AJ9509" s="46"/>
      <c r="AK9509" s="25"/>
      <c r="AL9509" s="129">
        <v>9507</v>
      </c>
      <c r="AM9509" s="21">
        <v>0.60034824701112</v>
      </c>
      <c r="AN9509" s="22">
        <f t="shared" si="1509"/>
        <v>1.7757879176802134</v>
      </c>
      <c r="AO9509" s="22">
        <f t="shared" si="1510"/>
        <v>1.7757879176802134</v>
      </c>
      <c r="AP9509" s="21">
        <v>0.69895961952301366</v>
      </c>
      <c r="AQ9509" s="22">
        <f t="shared" si="1511"/>
        <v>505.68429574538811</v>
      </c>
      <c r="AR9509" s="22">
        <f t="shared" si="1512"/>
        <v>505.68429574538811</v>
      </c>
      <c r="AS9509" s="23">
        <f t="shared" si="1513"/>
        <v>284.76615406077593</v>
      </c>
      <c r="AT9509" s="23"/>
      <c r="AU9509" s="23"/>
      <c r="AV9509" s="23"/>
      <c r="AW9509" s="23"/>
      <c r="AX9509" s="23"/>
      <c r="AY9509" s="23"/>
      <c r="AZ9509" s="23"/>
      <c r="BA9509" s="23"/>
      <c r="BB9509" s="23"/>
      <c r="BC9509" s="23"/>
      <c r="BD9509" s="23"/>
      <c r="BE9509" s="23"/>
      <c r="BF9509" s="23"/>
      <c r="BG9509" s="23"/>
      <c r="BH9509" s="23"/>
      <c r="BI9509" s="23"/>
      <c r="BJ9509" s="23"/>
      <c r="BK9509" s="23"/>
    </row>
    <row r="9510" spans="28:63">
      <c r="AB9510" s="129">
        <v>9508</v>
      </c>
      <c r="AC9510" s="19">
        <v>0.40105443729268886</v>
      </c>
      <c r="AD9510" s="20">
        <f t="shared" si="1504"/>
        <v>0.8081697702622832</v>
      </c>
      <c r="AE9510" s="22">
        <f t="shared" si="1505"/>
        <v>0.8081697702622832</v>
      </c>
      <c r="AF9510" s="21">
        <v>0.54667310497011734</v>
      </c>
      <c r="AG9510" s="22">
        <f t="shared" si="1506"/>
        <v>4.3122084046279845</v>
      </c>
      <c r="AH9510" s="22">
        <f t="shared" si="1507"/>
        <v>4.3122084046279845</v>
      </c>
      <c r="AI9510" s="23">
        <f t="shared" si="1508"/>
        <v>5.3357704820219904</v>
      </c>
      <c r="AJ9510" s="46"/>
      <c r="AK9510" s="25"/>
      <c r="AL9510" s="129">
        <v>9508</v>
      </c>
      <c r="AM9510" s="21">
        <v>0.44877217316027385</v>
      </c>
      <c r="AN9510" s="22">
        <f t="shared" si="1509"/>
        <v>1.681572838845343</v>
      </c>
      <c r="AO9510" s="22">
        <f t="shared" si="1510"/>
        <v>1.681572838845343</v>
      </c>
      <c r="AP9510" s="21">
        <v>0.54399721752959507</v>
      </c>
      <c r="AQ9510" s="22">
        <f t="shared" si="1511"/>
        <v>493.15071228345084</v>
      </c>
      <c r="AR9510" s="22">
        <f t="shared" si="1512"/>
        <v>493.15071228345084</v>
      </c>
      <c r="AS9510" s="23">
        <f t="shared" si="1513"/>
        <v>293.26752959572912</v>
      </c>
      <c r="AT9510" s="23"/>
      <c r="AU9510" s="23"/>
      <c r="AV9510" s="23"/>
      <c r="AW9510" s="23"/>
      <c r="AX9510" s="23"/>
      <c r="AY9510" s="23"/>
      <c r="AZ9510" s="23"/>
      <c r="BA9510" s="23"/>
      <c r="BB9510" s="23"/>
      <c r="BC9510" s="23"/>
      <c r="BD9510" s="23"/>
      <c r="BE9510" s="23"/>
      <c r="BF9510" s="23"/>
      <c r="BG9510" s="23"/>
      <c r="BH9510" s="23"/>
      <c r="BI9510" s="23"/>
      <c r="BJ9510" s="23"/>
      <c r="BK9510" s="23"/>
    </row>
    <row r="9511" spans="28:63">
      <c r="AB9511" s="129">
        <v>9509</v>
      </c>
      <c r="AC9511" s="19">
        <v>8.7250704685603031E-3</v>
      </c>
      <c r="AD9511" s="20">
        <f t="shared" si="1504"/>
        <v>0.66053535823628473</v>
      </c>
      <c r="AE9511" s="22">
        <f t="shared" si="1505"/>
        <v>0.66053535823628473</v>
      </c>
      <c r="AF9511" s="21">
        <v>0.4164019186233715</v>
      </c>
      <c r="AG9511" s="22">
        <f t="shared" si="1506"/>
        <v>3.8157506717095773</v>
      </c>
      <c r="AH9511" s="22">
        <f t="shared" si="1507"/>
        <v>3.8157506717095773</v>
      </c>
      <c r="AI9511" s="23">
        <f t="shared" si="1508"/>
        <v>5.7767546038687883</v>
      </c>
      <c r="AJ9511" s="46"/>
      <c r="AK9511" s="25"/>
      <c r="AL9511" s="129">
        <v>9509</v>
      </c>
      <c r="AM9511" s="21">
        <v>0.75773697343473378</v>
      </c>
      <c r="AN9511" s="22">
        <f t="shared" si="1509"/>
        <v>1.8705552612330267</v>
      </c>
      <c r="AO9511" s="22">
        <f t="shared" si="1510"/>
        <v>1.8705552612330267</v>
      </c>
      <c r="AP9511" s="21">
        <v>0.41674670400207192</v>
      </c>
      <c r="AQ9511" s="22">
        <f t="shared" si="1511"/>
        <v>483.9071021031333</v>
      </c>
      <c r="AR9511" s="22">
        <f t="shared" si="1512"/>
        <v>483.9071021031333</v>
      </c>
      <c r="AS9511" s="23">
        <f t="shared" si="1513"/>
        <v>258.69703618601085</v>
      </c>
      <c r="AT9511" s="23"/>
      <c r="AU9511" s="23"/>
      <c r="AV9511" s="23"/>
      <c r="AW9511" s="23"/>
      <c r="AX9511" s="23"/>
      <c r="AY9511" s="23"/>
      <c r="AZ9511" s="23"/>
      <c r="BA9511" s="23"/>
      <c r="BB9511" s="23"/>
      <c r="BC9511" s="23"/>
      <c r="BD9511" s="23"/>
      <c r="BE9511" s="23"/>
      <c r="BF9511" s="23"/>
      <c r="BG9511" s="23"/>
      <c r="BH9511" s="23"/>
      <c r="BI9511" s="23"/>
      <c r="BJ9511" s="23"/>
      <c r="BK9511" s="23"/>
    </row>
    <row r="9512" spans="28:63">
      <c r="AB9512" s="129">
        <v>9510</v>
      </c>
      <c r="AC9512" s="19">
        <v>0.76257430694947681</v>
      </c>
      <c r="AD9512" s="20">
        <f t="shared" si="1504"/>
        <v>1.2496142501095715</v>
      </c>
      <c r="AE9512" s="22">
        <f t="shared" si="1505"/>
        <v>1.2496142501095715</v>
      </c>
      <c r="AF9512" s="21">
        <v>0.13391008449940311</v>
      </c>
      <c r="AG9512" s="22">
        <f t="shared" si="1506"/>
        <v>2.8963595857670175</v>
      </c>
      <c r="AH9512" s="22">
        <f t="shared" si="1507"/>
        <v>2.8963595857670175</v>
      </c>
      <c r="AI9512" s="23">
        <f t="shared" si="1508"/>
        <v>2.3178029423984658</v>
      </c>
      <c r="AJ9512" s="46"/>
      <c r="AK9512" s="25"/>
      <c r="AL9512" s="129">
        <v>9510</v>
      </c>
      <c r="AM9512" s="21">
        <v>0.46847191871368665</v>
      </c>
      <c r="AN9512" s="22">
        <f t="shared" si="1509"/>
        <v>1.6946346518467024</v>
      </c>
      <c r="AO9512" s="22">
        <f t="shared" si="1510"/>
        <v>1.6946346518467024</v>
      </c>
      <c r="AP9512" s="21">
        <v>0.27799366966651473</v>
      </c>
      <c r="AQ9512" s="22">
        <f t="shared" si="1511"/>
        <v>472.19519099238784</v>
      </c>
      <c r="AR9512" s="22">
        <f t="shared" si="1512"/>
        <v>472.19519099238784</v>
      </c>
      <c r="AS9512" s="23">
        <f t="shared" si="1513"/>
        <v>278.64129325918145</v>
      </c>
      <c r="AT9512" s="23"/>
      <c r="AU9512" s="23"/>
      <c r="AV9512" s="23"/>
      <c r="AW9512" s="23"/>
      <c r="AX9512" s="23"/>
      <c r="AY9512" s="23"/>
      <c r="AZ9512" s="23"/>
      <c r="BA9512" s="23"/>
      <c r="BB9512" s="23"/>
      <c r="BC9512" s="23"/>
      <c r="BD9512" s="23"/>
      <c r="BE9512" s="23"/>
      <c r="BF9512" s="23"/>
      <c r="BG9512" s="23"/>
      <c r="BH9512" s="23"/>
      <c r="BI9512" s="23"/>
      <c r="BJ9512" s="23"/>
      <c r="BK9512" s="23"/>
    </row>
    <row r="9513" spans="28:63">
      <c r="AB9513" s="129">
        <v>9511</v>
      </c>
      <c r="AC9513" s="19">
        <v>0.24102455140754608</v>
      </c>
      <c r="AD9513" s="20">
        <f t="shared" si="1504"/>
        <v>0.65836436620002381</v>
      </c>
      <c r="AE9513" s="22">
        <f t="shared" si="1505"/>
        <v>0.65836436620002381</v>
      </c>
      <c r="AF9513" s="21">
        <v>0.44633048067316905</v>
      </c>
      <c r="AG9513" s="22">
        <f t="shared" si="1506"/>
        <v>3.9244527263439908</v>
      </c>
      <c r="AH9513" s="22">
        <f t="shared" si="1507"/>
        <v>3.9244527263439908</v>
      </c>
      <c r="AI9513" s="23">
        <f t="shared" si="1508"/>
        <v>5.9609130260122045</v>
      </c>
      <c r="AJ9513" s="46"/>
      <c r="AK9513" s="25"/>
      <c r="AL9513" s="129">
        <v>9511</v>
      </c>
      <c r="AM9513" s="21">
        <v>0.30177775401801721</v>
      </c>
      <c r="AN9513" s="22">
        <f t="shared" si="1509"/>
        <v>1.5733088088004603</v>
      </c>
      <c r="AO9513" s="22">
        <f t="shared" si="1510"/>
        <v>1.5733088088004603</v>
      </c>
      <c r="AP9513" s="21">
        <v>0.80902119736950673</v>
      </c>
      <c r="AQ9513" s="22">
        <f t="shared" si="1511"/>
        <v>516.73809683129002</v>
      </c>
      <c r="AR9513" s="22">
        <f t="shared" si="1512"/>
        <v>516.73809683129002</v>
      </c>
      <c r="AS9513" s="23">
        <f t="shared" si="1513"/>
        <v>328.4403506424573</v>
      </c>
      <c r="AT9513" s="23"/>
      <c r="AU9513" s="23"/>
      <c r="AV9513" s="23"/>
      <c r="AW9513" s="23"/>
      <c r="AX9513" s="23"/>
      <c r="AY9513" s="23"/>
      <c r="AZ9513" s="23"/>
      <c r="BA9513" s="23"/>
      <c r="BB9513" s="23"/>
      <c r="BC9513" s="23"/>
      <c r="BD9513" s="23"/>
      <c r="BE9513" s="23"/>
      <c r="BF9513" s="23"/>
      <c r="BG9513" s="23"/>
      <c r="BH9513" s="23"/>
      <c r="BI9513" s="23"/>
      <c r="BJ9513" s="23"/>
      <c r="BK9513" s="23"/>
    </row>
    <row r="9514" spans="28:63">
      <c r="AB9514" s="129">
        <v>9512</v>
      </c>
      <c r="AC9514" s="19">
        <v>0.78705999873015897</v>
      </c>
      <c r="AD9514" s="20">
        <f t="shared" si="1504"/>
        <v>1.2893604943351691</v>
      </c>
      <c r="AE9514" s="22">
        <f t="shared" si="1505"/>
        <v>1.2893604943351691</v>
      </c>
      <c r="AF9514" s="21">
        <v>0.32984170093200826</v>
      </c>
      <c r="AG9514" s="22">
        <f t="shared" si="1506"/>
        <v>3.5161680481936264</v>
      </c>
      <c r="AH9514" s="22">
        <f t="shared" si="1507"/>
        <v>3.5161680481936264</v>
      </c>
      <c r="AI9514" s="23">
        <f t="shared" si="1508"/>
        <v>2.7270635820175819</v>
      </c>
      <c r="AJ9514" s="46"/>
      <c r="AK9514" s="25"/>
      <c r="AL9514" s="129">
        <v>9512</v>
      </c>
      <c r="AM9514" s="21">
        <v>0.75483430484778224</v>
      </c>
      <c r="AN9514" s="22">
        <f t="shared" si="1509"/>
        <v>1.8685875207114351</v>
      </c>
      <c r="AO9514" s="22">
        <f t="shared" si="1510"/>
        <v>1.8685875207114351</v>
      </c>
      <c r="AP9514" s="21">
        <v>2.1132811929448936E-2</v>
      </c>
      <c r="AQ9514" s="22">
        <f t="shared" si="1511"/>
        <v>434.39102348370676</v>
      </c>
      <c r="AR9514" s="22">
        <f t="shared" si="1512"/>
        <v>434.39102348370676</v>
      </c>
      <c r="AS9514" s="23">
        <f t="shared" si="1513"/>
        <v>232.47025823993476</v>
      </c>
      <c r="AT9514" s="23"/>
      <c r="AU9514" s="23"/>
      <c r="AV9514" s="23"/>
      <c r="AW9514" s="23"/>
      <c r="AX9514" s="23"/>
      <c r="AY9514" s="23"/>
      <c r="AZ9514" s="23"/>
      <c r="BA9514" s="23"/>
      <c r="BB9514" s="23"/>
      <c r="BC9514" s="23"/>
      <c r="BD9514" s="23"/>
      <c r="BE9514" s="23"/>
      <c r="BF9514" s="23"/>
      <c r="BG9514" s="23"/>
      <c r="BH9514" s="23"/>
      <c r="BI9514" s="23"/>
      <c r="BJ9514" s="23"/>
      <c r="BK9514" s="23"/>
    </row>
    <row r="9515" spans="28:63">
      <c r="AB9515" s="129">
        <v>9513</v>
      </c>
      <c r="AC9515" s="19">
        <v>0.7198348348202539</v>
      </c>
      <c r="AD9515" s="20">
        <f t="shared" si="1504"/>
        <v>1.1848682893297022</v>
      </c>
      <c r="AE9515" s="22">
        <f t="shared" si="1505"/>
        <v>1.1848682893297022</v>
      </c>
      <c r="AF9515" s="21">
        <v>0.73680416625905132</v>
      </c>
      <c r="AG9515" s="22">
        <f t="shared" si="1506"/>
        <v>5.1900400336964836</v>
      </c>
      <c r="AH9515" s="22">
        <f t="shared" si="1507"/>
        <v>5.1900400336964836</v>
      </c>
      <c r="AI9515" s="23">
        <f t="shared" si="1508"/>
        <v>4.3802674781958819</v>
      </c>
      <c r="AJ9515" s="46"/>
      <c r="AK9515" s="25"/>
      <c r="AL9515" s="129">
        <v>9513</v>
      </c>
      <c r="AM9515" s="21">
        <v>0.61899009814391637</v>
      </c>
      <c r="AN9515" s="22">
        <f t="shared" si="1509"/>
        <v>1.7865080432261577</v>
      </c>
      <c r="AO9515" s="22">
        <f t="shared" si="1510"/>
        <v>1.7865080432261577</v>
      </c>
      <c r="AP9515" s="21">
        <v>0.40805326862598712</v>
      </c>
      <c r="AQ9515" s="22">
        <f t="shared" si="1511"/>
        <v>483.23703054804736</v>
      </c>
      <c r="AR9515" s="22">
        <f t="shared" si="1512"/>
        <v>483.23703054804736</v>
      </c>
      <c r="AS9515" s="23">
        <f t="shared" si="1513"/>
        <v>270.49250205187764</v>
      </c>
      <c r="AT9515" s="23"/>
      <c r="AU9515" s="23"/>
      <c r="AV9515" s="23"/>
      <c r="AW9515" s="23"/>
      <c r="AX9515" s="23"/>
      <c r="AY9515" s="23"/>
      <c r="AZ9515" s="23"/>
      <c r="BA9515" s="23"/>
      <c r="BB9515" s="23"/>
      <c r="BC9515" s="23"/>
      <c r="BD9515" s="23"/>
      <c r="BE9515" s="23"/>
      <c r="BF9515" s="23"/>
      <c r="BG9515" s="23"/>
      <c r="BH9515" s="23"/>
      <c r="BI9515" s="23"/>
      <c r="BJ9515" s="23"/>
      <c r="BK9515" s="23"/>
    </row>
    <row r="9516" spans="28:63">
      <c r="AB9516" s="129">
        <v>9514</v>
      </c>
      <c r="AC9516" s="19">
        <v>0.14685428646381427</v>
      </c>
      <c r="AD9516" s="20">
        <f t="shared" si="1504"/>
        <v>0.84835216994180263</v>
      </c>
      <c r="AE9516" s="22">
        <f t="shared" si="1505"/>
        <v>0.84835216994180263</v>
      </c>
      <c r="AF9516" s="21">
        <v>0.65326716028762399</v>
      </c>
      <c r="AG9516" s="22">
        <f t="shared" si="1506"/>
        <v>4.7747891245111926</v>
      </c>
      <c r="AH9516" s="22">
        <f t="shared" si="1507"/>
        <v>4.7747891245111926</v>
      </c>
      <c r="AI9516" s="23">
        <f t="shared" si="1508"/>
        <v>5.6283101448762078</v>
      </c>
      <c r="AJ9516" s="46"/>
      <c r="AK9516" s="25"/>
      <c r="AL9516" s="129">
        <v>9514</v>
      </c>
      <c r="AM9516" s="21">
        <v>0.40293770468735846</v>
      </c>
      <c r="AN9516" s="22">
        <f t="shared" si="1509"/>
        <v>1.6500254073810097</v>
      </c>
      <c r="AO9516" s="22">
        <f t="shared" si="1510"/>
        <v>1.6500254073810097</v>
      </c>
      <c r="AP9516" s="21">
        <v>0.34639191638312494</v>
      </c>
      <c r="AQ9516" s="22">
        <f t="shared" si="1511"/>
        <v>478.2635458975389</v>
      </c>
      <c r="AR9516" s="22">
        <f t="shared" si="1512"/>
        <v>478.2635458975389</v>
      </c>
      <c r="AS9516" s="23">
        <f t="shared" si="1513"/>
        <v>289.85223121906898</v>
      </c>
      <c r="AT9516" s="23"/>
      <c r="AU9516" s="23"/>
      <c r="AV9516" s="23"/>
      <c r="AW9516" s="23"/>
      <c r="AX9516" s="23"/>
      <c r="AY9516" s="23"/>
      <c r="AZ9516" s="23"/>
      <c r="BA9516" s="23"/>
      <c r="BB9516" s="23"/>
      <c r="BC9516" s="23"/>
      <c r="BD9516" s="23"/>
      <c r="BE9516" s="23"/>
      <c r="BF9516" s="23"/>
      <c r="BG9516" s="23"/>
      <c r="BH9516" s="23"/>
      <c r="BI9516" s="23"/>
      <c r="BJ9516" s="23"/>
      <c r="BK9516" s="23"/>
    </row>
    <row r="9517" spans="28:63">
      <c r="AB9517" s="129">
        <v>9515</v>
      </c>
      <c r="AC9517" s="19">
        <v>0.51487784330473763</v>
      </c>
      <c r="AD9517" s="20">
        <f t="shared" si="1504"/>
        <v>0.92737904793049819</v>
      </c>
      <c r="AE9517" s="22">
        <f t="shared" si="1505"/>
        <v>0.92737904793049819</v>
      </c>
      <c r="AF9517" s="21">
        <v>0.79092439439487316</v>
      </c>
      <c r="AG9517" s="22">
        <f t="shared" si="1506"/>
        <v>5.4955503262884662</v>
      </c>
      <c r="AH9517" s="22">
        <f t="shared" si="1507"/>
        <v>5.4955503262884662</v>
      </c>
      <c r="AI9517" s="23">
        <f t="shared" si="1508"/>
        <v>5.9258944210052142</v>
      </c>
      <c r="AJ9517" s="46"/>
      <c r="AK9517" s="25"/>
      <c r="AL9517" s="129">
        <v>9515</v>
      </c>
      <c r="AM9517" s="21">
        <v>0.54989688532662961</v>
      </c>
      <c r="AN9517" s="22">
        <f t="shared" si="1509"/>
        <v>1.7459105407841164</v>
      </c>
      <c r="AO9517" s="22">
        <f t="shared" si="1510"/>
        <v>1.7459105407841164</v>
      </c>
      <c r="AP9517" s="21">
        <v>0.4145144021002819</v>
      </c>
      <c r="AQ9517" s="22">
        <f t="shared" si="1511"/>
        <v>483.73571322722262</v>
      </c>
      <c r="AR9517" s="22">
        <f t="shared" si="1512"/>
        <v>483.73571322722262</v>
      </c>
      <c r="AS9517" s="23">
        <f t="shared" si="1513"/>
        <v>277.06786913032164</v>
      </c>
      <c r="AT9517" s="23"/>
      <c r="AU9517" s="23"/>
      <c r="AV9517" s="23"/>
      <c r="AW9517" s="23"/>
      <c r="AX9517" s="23"/>
      <c r="AY9517" s="23"/>
      <c r="AZ9517" s="23"/>
      <c r="BA9517" s="23"/>
      <c r="BB9517" s="23"/>
      <c r="BC9517" s="23"/>
      <c r="BD9517" s="23"/>
      <c r="BE9517" s="23"/>
      <c r="BF9517" s="23"/>
      <c r="BG9517" s="23"/>
      <c r="BH9517" s="23"/>
      <c r="BI9517" s="23"/>
      <c r="BJ9517" s="23"/>
      <c r="BK9517" s="23"/>
    </row>
    <row r="9518" spans="28:63">
      <c r="AB9518" s="129">
        <v>9516</v>
      </c>
      <c r="AC9518" s="19">
        <v>0.70392541846054246</v>
      </c>
      <c r="AD9518" s="20">
        <f t="shared" si="1504"/>
        <v>1.1620438689412329</v>
      </c>
      <c r="AE9518" s="22">
        <f t="shared" si="1505"/>
        <v>1.1620438689412329</v>
      </c>
      <c r="AF9518" s="21">
        <v>0.41641739954751666</v>
      </c>
      <c r="AG9518" s="22">
        <f t="shared" si="1506"/>
        <v>3.815806169215568</v>
      </c>
      <c r="AH9518" s="22">
        <f t="shared" si="1507"/>
        <v>3.815806169215568</v>
      </c>
      <c r="AI9518" s="23">
        <f t="shared" si="1508"/>
        <v>3.2837023379265742</v>
      </c>
      <c r="AJ9518" s="46"/>
      <c r="AK9518" s="25"/>
      <c r="AL9518" s="129">
        <v>9516</v>
      </c>
      <c r="AM9518" s="21">
        <v>4.5682330819724504E-2</v>
      </c>
      <c r="AN9518" s="22">
        <f t="shared" si="1509"/>
        <v>1.2719328829904502</v>
      </c>
      <c r="AO9518" s="22">
        <f t="shared" si="1510"/>
        <v>1.2719328829904502</v>
      </c>
      <c r="AP9518" s="21">
        <v>0.36643155119451998</v>
      </c>
      <c r="AQ9518" s="22">
        <f t="shared" si="1511"/>
        <v>479.92519671812761</v>
      </c>
      <c r="AR9518" s="22">
        <f t="shared" si="1512"/>
        <v>479.92519671812761</v>
      </c>
      <c r="AS9518" s="23">
        <f t="shared" si="1513"/>
        <v>377.31959220188742</v>
      </c>
      <c r="AT9518" s="23"/>
      <c r="AU9518" s="23"/>
      <c r="AV9518" s="23"/>
      <c r="AW9518" s="23"/>
      <c r="AX9518" s="23"/>
      <c r="AY9518" s="23"/>
      <c r="AZ9518" s="23"/>
      <c r="BA9518" s="23"/>
      <c r="BB9518" s="23"/>
      <c r="BC9518" s="23"/>
      <c r="BD9518" s="23"/>
      <c r="BE9518" s="23"/>
      <c r="BF9518" s="23"/>
      <c r="BG9518" s="23"/>
      <c r="BH9518" s="23"/>
      <c r="BI9518" s="23"/>
      <c r="BJ9518" s="23"/>
      <c r="BK9518" s="23"/>
    </row>
    <row r="9519" spans="28:63">
      <c r="AB9519" s="129">
        <v>9517</v>
      </c>
      <c r="AC9519" s="19">
        <v>0.11024107920768089</v>
      </c>
      <c r="AD9519" s="20">
        <f t="shared" si="1504"/>
        <v>0.81517726010716363</v>
      </c>
      <c r="AE9519" s="22">
        <f t="shared" si="1505"/>
        <v>0.81517726010716363</v>
      </c>
      <c r="AF9519" s="21">
        <v>0.3959026389228919</v>
      </c>
      <c r="AG9519" s="22">
        <f t="shared" si="1506"/>
        <v>3.7428976013826913</v>
      </c>
      <c r="AH9519" s="22">
        <f t="shared" si="1507"/>
        <v>3.7428976013826913</v>
      </c>
      <c r="AI9519" s="23">
        <f t="shared" si="1508"/>
        <v>4.5915137535738522</v>
      </c>
      <c r="AJ9519" s="46"/>
      <c r="AK9519" s="25"/>
      <c r="AL9519" s="129">
        <v>9517</v>
      </c>
      <c r="AM9519" s="21">
        <v>0.92019648277773525</v>
      </c>
      <c r="AN9519" s="22">
        <f t="shared" si="1509"/>
        <v>2.010918071419888</v>
      </c>
      <c r="AO9519" s="22">
        <f t="shared" si="1510"/>
        <v>2.010918071419888</v>
      </c>
      <c r="AP9519" s="21">
        <v>0.23219070845684442</v>
      </c>
      <c r="AQ9519" s="22">
        <f t="shared" si="1511"/>
        <v>467.70187567462182</v>
      </c>
      <c r="AR9519" s="22">
        <f t="shared" si="1512"/>
        <v>467.70187567462182</v>
      </c>
      <c r="AS9519" s="23">
        <f t="shared" si="1513"/>
        <v>232.5812683877183</v>
      </c>
      <c r="AT9519" s="23"/>
      <c r="AU9519" s="23"/>
      <c r="AV9519" s="23"/>
      <c r="AW9519" s="23"/>
      <c r="AX9519" s="23"/>
      <c r="AY9519" s="23"/>
      <c r="AZ9519" s="23"/>
      <c r="BA9519" s="23"/>
      <c r="BB9519" s="23"/>
      <c r="BC9519" s="23"/>
      <c r="BD9519" s="23"/>
      <c r="BE9519" s="23"/>
      <c r="BF9519" s="23"/>
      <c r="BG9519" s="23"/>
      <c r="BH9519" s="23"/>
      <c r="BI9519" s="23"/>
      <c r="BJ9519" s="23"/>
      <c r="BK9519" s="23"/>
    </row>
    <row r="9520" spans="28:63">
      <c r="AB9520" s="129">
        <v>9518</v>
      </c>
      <c r="AC9520" s="19">
        <v>0.25310380831182888</v>
      </c>
      <c r="AD9520" s="20">
        <f t="shared" si="1504"/>
        <v>0.66908339547225326</v>
      </c>
      <c r="AE9520" s="22">
        <f t="shared" si="1505"/>
        <v>0.66908339547225326</v>
      </c>
      <c r="AF9520" s="21">
        <v>0.5536978441090914</v>
      </c>
      <c r="AG9520" s="22">
        <f t="shared" si="1506"/>
        <v>4.3408929126455922</v>
      </c>
      <c r="AH9520" s="22">
        <f t="shared" si="1507"/>
        <v>4.3408929126455922</v>
      </c>
      <c r="AI9520" s="23">
        <f t="shared" si="1508"/>
        <v>6.487820415243899</v>
      </c>
      <c r="AJ9520" s="46"/>
      <c r="AK9520" s="25"/>
      <c r="AL9520" s="129">
        <v>9518</v>
      </c>
      <c r="AM9520" s="21">
        <v>0.44792585076412461</v>
      </c>
      <c r="AN9520" s="22">
        <f t="shared" si="1509"/>
        <v>1.6810053294740324</v>
      </c>
      <c r="AO9520" s="22">
        <f t="shared" si="1510"/>
        <v>1.6810053294740324</v>
      </c>
      <c r="AP9520" s="21">
        <v>0.93327791538227212</v>
      </c>
      <c r="AQ9520" s="22">
        <f t="shared" si="1511"/>
        <v>534.42899240832048</v>
      </c>
      <c r="AR9520" s="22">
        <f t="shared" si="1512"/>
        <v>534.42899240832048</v>
      </c>
      <c r="AS9520" s="23">
        <f t="shared" si="1513"/>
        <v>317.92224750146227</v>
      </c>
      <c r="AT9520" s="23"/>
      <c r="AU9520" s="23"/>
      <c r="AV9520" s="23"/>
      <c r="AW9520" s="23"/>
      <c r="AX9520" s="23"/>
      <c r="AY9520" s="23"/>
      <c r="AZ9520" s="23"/>
      <c r="BA9520" s="23"/>
      <c r="BB9520" s="23"/>
      <c r="BC9520" s="23"/>
      <c r="BD9520" s="23"/>
      <c r="BE9520" s="23"/>
      <c r="BF9520" s="23"/>
      <c r="BG9520" s="23"/>
      <c r="BH9520" s="23"/>
      <c r="BI9520" s="23"/>
      <c r="BJ9520" s="23"/>
      <c r="BK9520" s="23"/>
    </row>
    <row r="9521" spans="28:63">
      <c r="AB9521" s="129">
        <v>9519</v>
      </c>
      <c r="AC9521" s="19">
        <v>0.92893728451084123</v>
      </c>
      <c r="AD9521" s="20">
        <f t="shared" si="1504"/>
        <v>1.5894730994756994</v>
      </c>
      <c r="AE9521" s="22">
        <f t="shared" si="1505"/>
        <v>1.5894730994756994</v>
      </c>
      <c r="AF9521" s="21">
        <v>0.36304365655017512</v>
      </c>
      <c r="AG9521" s="22">
        <f t="shared" si="1506"/>
        <v>3.6286512031759868</v>
      </c>
      <c r="AH9521" s="22">
        <f t="shared" si="1507"/>
        <v>3.6286512031759868</v>
      </c>
      <c r="AI9521" s="23">
        <f t="shared" si="1508"/>
        <v>2.2829270934959056</v>
      </c>
      <c r="AJ9521" s="46"/>
      <c r="AK9521" s="25"/>
      <c r="AL9521" s="129">
        <v>9519</v>
      </c>
      <c r="AM9521" s="21">
        <v>4.2102867164588442E-3</v>
      </c>
      <c r="AN9521" s="22">
        <f t="shared" si="1509"/>
        <v>1.1382681320118675</v>
      </c>
      <c r="AO9521" s="22">
        <f t="shared" si="1510"/>
        <v>1.1382681320118675</v>
      </c>
      <c r="AP9521" s="21">
        <v>0.85637510932256133</v>
      </c>
      <c r="AQ9521" s="22">
        <f t="shared" si="1511"/>
        <v>522.4830181299335</v>
      </c>
      <c r="AR9521" s="22">
        <f t="shared" si="1512"/>
        <v>522.4830181299335</v>
      </c>
      <c r="AS9521" s="23">
        <f t="shared" si="1513"/>
        <v>459.01576564957026</v>
      </c>
      <c r="AT9521" s="23"/>
      <c r="AU9521" s="23"/>
      <c r="AV9521" s="23"/>
      <c r="AW9521" s="23"/>
      <c r="AX9521" s="23"/>
      <c r="AY9521" s="23"/>
      <c r="AZ9521" s="23"/>
      <c r="BA9521" s="23"/>
      <c r="BB9521" s="23"/>
      <c r="BC9521" s="23"/>
      <c r="BD9521" s="23"/>
      <c r="BE9521" s="23"/>
      <c r="BF9521" s="23"/>
      <c r="BG9521" s="23"/>
      <c r="BH9521" s="23"/>
      <c r="BI9521" s="23"/>
      <c r="BJ9521" s="23"/>
      <c r="BK9521" s="23"/>
    </row>
    <row r="9522" spans="28:63">
      <c r="AB9522" s="129">
        <v>9520</v>
      </c>
      <c r="AC9522" s="19">
        <v>0.37071574653406214</v>
      </c>
      <c r="AD9522" s="20">
        <f t="shared" si="1504"/>
        <v>0.77835744363589798</v>
      </c>
      <c r="AE9522" s="22">
        <f t="shared" si="1505"/>
        <v>0.77835744363589798</v>
      </c>
      <c r="AF9522" s="21">
        <v>0.20722789876561409</v>
      </c>
      <c r="AG9522" s="22">
        <f t="shared" si="1506"/>
        <v>3.1232015587035402</v>
      </c>
      <c r="AH9522" s="22">
        <f t="shared" si="1507"/>
        <v>3.1232015587035402</v>
      </c>
      <c r="AI9522" s="23">
        <f t="shared" si="1508"/>
        <v>4.0125543659148448</v>
      </c>
      <c r="AJ9522" s="46"/>
      <c r="AK9522" s="25"/>
      <c r="AL9522" s="129">
        <v>9520</v>
      </c>
      <c r="AM9522" s="21">
        <v>0.6711594069736051</v>
      </c>
      <c r="AN9522" s="22">
        <f t="shared" si="1509"/>
        <v>1.8161763612336719</v>
      </c>
      <c r="AO9522" s="22">
        <f t="shared" si="1510"/>
        <v>1.8161763612336719</v>
      </c>
      <c r="AP9522" s="21">
        <v>0.93007208952085174</v>
      </c>
      <c r="AQ9522" s="22">
        <f t="shared" si="1511"/>
        <v>533.82188848110593</v>
      </c>
      <c r="AR9522" s="22">
        <f t="shared" si="1512"/>
        <v>533.82188848110593</v>
      </c>
      <c r="AS9522" s="23">
        <f t="shared" si="1513"/>
        <v>293.92623969541006</v>
      </c>
      <c r="AT9522" s="23"/>
      <c r="AU9522" s="23"/>
      <c r="AV9522" s="23"/>
      <c r="AW9522" s="23"/>
      <c r="AX9522" s="23"/>
      <c r="AY9522" s="23"/>
      <c r="AZ9522" s="23"/>
      <c r="BA9522" s="23"/>
      <c r="BB9522" s="23"/>
      <c r="BC9522" s="23"/>
      <c r="BD9522" s="23"/>
      <c r="BE9522" s="23"/>
      <c r="BF9522" s="23"/>
      <c r="BG9522" s="23"/>
      <c r="BH9522" s="23"/>
      <c r="BI9522" s="23"/>
      <c r="BJ9522" s="23"/>
      <c r="BK9522" s="23"/>
    </row>
    <row r="9523" spans="28:63">
      <c r="AB9523" s="129">
        <v>9521</v>
      </c>
      <c r="AC9523" s="19">
        <v>0.67837630694539397</v>
      </c>
      <c r="AD9523" s="20">
        <f t="shared" si="1504"/>
        <v>1.1266371026610393</v>
      </c>
      <c r="AE9523" s="22">
        <f t="shared" si="1505"/>
        <v>1.1266371026610393</v>
      </c>
      <c r="AF9523" s="21">
        <v>0.67995786352865606</v>
      </c>
      <c r="AG9523" s="22">
        <f t="shared" si="1506"/>
        <v>4.9014093374341421</v>
      </c>
      <c r="AH9523" s="22">
        <f t="shared" si="1507"/>
        <v>4.9014093374341421</v>
      </c>
      <c r="AI9523" s="23">
        <f t="shared" si="1508"/>
        <v>4.3504774748296065</v>
      </c>
      <c r="AJ9523" s="46"/>
      <c r="AK9523" s="25"/>
      <c r="AL9523" s="129">
        <v>9521</v>
      </c>
      <c r="AM9523" s="21">
        <v>0.57776285254905158</v>
      </c>
      <c r="AN9523" s="22">
        <f t="shared" si="1509"/>
        <v>1.7625745119000236</v>
      </c>
      <c r="AO9523" s="22">
        <f t="shared" si="1510"/>
        <v>1.7625745119000236</v>
      </c>
      <c r="AP9523" s="21">
        <v>0.84819184588697094</v>
      </c>
      <c r="AQ9523" s="22">
        <f t="shared" si="1511"/>
        <v>521.42902762040239</v>
      </c>
      <c r="AR9523" s="22">
        <f t="shared" si="1512"/>
        <v>521.42902762040239</v>
      </c>
      <c r="AS9523" s="23">
        <f t="shared" si="1513"/>
        <v>295.83375006274844</v>
      </c>
      <c r="AT9523" s="23"/>
      <c r="AU9523" s="23"/>
      <c r="AV9523" s="23"/>
      <c r="AW9523" s="23"/>
      <c r="AX9523" s="23"/>
      <c r="AY9523" s="23"/>
      <c r="AZ9523" s="23"/>
      <c r="BA9523" s="23"/>
      <c r="BB9523" s="23"/>
      <c r="BC9523" s="23"/>
      <c r="BD9523" s="23"/>
      <c r="BE9523" s="23"/>
      <c r="BF9523" s="23"/>
      <c r="BG9523" s="23"/>
      <c r="BH9523" s="23"/>
      <c r="BI9523" s="23"/>
      <c r="BJ9523" s="23"/>
      <c r="BK9523" s="23"/>
    </row>
    <row r="9524" spans="28:63">
      <c r="AB9524" s="129">
        <v>9522</v>
      </c>
      <c r="AC9524" s="19">
        <v>0.79360746157253381</v>
      </c>
      <c r="AD9524" s="20">
        <f t="shared" si="1504"/>
        <v>1.3003711382921808</v>
      </c>
      <c r="AE9524" s="22">
        <f t="shared" si="1505"/>
        <v>1.3003711382921808</v>
      </c>
      <c r="AF9524" s="21">
        <v>0.27418251092198498</v>
      </c>
      <c r="AG9524" s="22">
        <f t="shared" si="1506"/>
        <v>3.3336818933616996</v>
      </c>
      <c r="AH9524" s="22">
        <f t="shared" si="1507"/>
        <v>3.3336818933616996</v>
      </c>
      <c r="AI9524" s="23">
        <f t="shared" si="1508"/>
        <v>2.5636387914145273</v>
      </c>
      <c r="AJ9524" s="46"/>
      <c r="AK9524" s="25"/>
      <c r="AL9524" s="129">
        <v>9522</v>
      </c>
      <c r="AM9524" s="21">
        <v>0.98953957079076027</v>
      </c>
      <c r="AN9524" s="22">
        <f t="shared" si="1509"/>
        <v>2.1315436468562678</v>
      </c>
      <c r="AO9524" s="22">
        <f t="shared" si="1510"/>
        <v>2.1315436468562678</v>
      </c>
      <c r="AP9524" s="21">
        <v>0.91360421722783569</v>
      </c>
      <c r="AQ9524" s="22">
        <f t="shared" si="1511"/>
        <v>530.90225659664975</v>
      </c>
      <c r="AR9524" s="22">
        <f t="shared" si="1512"/>
        <v>530.90225659664975</v>
      </c>
      <c r="AS9524" s="23">
        <f t="shared" si="1513"/>
        <v>249.0693809529339</v>
      </c>
      <c r="AT9524" s="23"/>
      <c r="AU9524" s="23"/>
      <c r="AV9524" s="23"/>
      <c r="AW9524" s="23"/>
      <c r="AX9524" s="23"/>
      <c r="AY9524" s="23"/>
      <c r="AZ9524" s="23"/>
      <c r="BA9524" s="23"/>
      <c r="BB9524" s="23"/>
      <c r="BC9524" s="23"/>
      <c r="BD9524" s="23"/>
      <c r="BE9524" s="23"/>
      <c r="BF9524" s="23"/>
      <c r="BG9524" s="23"/>
      <c r="BH9524" s="23"/>
      <c r="BI9524" s="23"/>
      <c r="BJ9524" s="23"/>
      <c r="BK9524" s="23"/>
    </row>
    <row r="9525" spans="28:63">
      <c r="AB9525" s="129">
        <v>9523</v>
      </c>
      <c r="AC9525" s="19">
        <v>0.53277355336880006</v>
      </c>
      <c r="AD9525" s="20">
        <f t="shared" si="1504"/>
        <v>0.94734894631195399</v>
      </c>
      <c r="AE9525" s="22">
        <f t="shared" si="1505"/>
        <v>0.94734894631195399</v>
      </c>
      <c r="AF9525" s="21">
        <v>0.92490190438305209</v>
      </c>
      <c r="AG9525" s="22">
        <f t="shared" si="1506"/>
        <v>6.4990193643792615</v>
      </c>
      <c r="AH9525" s="22">
        <f t="shared" si="1507"/>
        <v>6.4990193643792615</v>
      </c>
      <c r="AI9525" s="23">
        <f t="shared" si="1508"/>
        <v>6.860217018955959</v>
      </c>
      <c r="AJ9525" s="46"/>
      <c r="AK9525" s="25"/>
      <c r="AL9525" s="129">
        <v>9523</v>
      </c>
      <c r="AM9525" s="21">
        <v>3.8353861871095463E-3</v>
      </c>
      <c r="AN9525" s="22">
        <f t="shared" si="1509"/>
        <v>1.1356134464071879</v>
      </c>
      <c r="AO9525" s="22">
        <f t="shared" si="1510"/>
        <v>1.1356134464071879</v>
      </c>
      <c r="AP9525" s="21">
        <v>0.36993653143491567</v>
      </c>
      <c r="AQ9525" s="22">
        <f t="shared" si="1511"/>
        <v>480.21111199821985</v>
      </c>
      <c r="AR9525" s="22">
        <f t="shared" si="1512"/>
        <v>480.21111199821985</v>
      </c>
      <c r="AS9525" s="23">
        <f t="shared" si="1513"/>
        <v>422.86494010571477</v>
      </c>
      <c r="AT9525" s="23"/>
      <c r="AU9525" s="23"/>
      <c r="AV9525" s="23"/>
      <c r="AW9525" s="23"/>
      <c r="AX9525" s="23"/>
      <c r="AY9525" s="23"/>
      <c r="AZ9525" s="23"/>
      <c r="BA9525" s="23"/>
      <c r="BB9525" s="23"/>
      <c r="BC9525" s="23"/>
      <c r="BD9525" s="23"/>
      <c r="BE9525" s="23"/>
      <c r="BF9525" s="23"/>
      <c r="BG9525" s="23"/>
      <c r="BH9525" s="23"/>
      <c r="BI9525" s="23"/>
      <c r="BJ9525" s="23"/>
      <c r="BK9525" s="23"/>
    </row>
    <row r="9526" spans="28:63">
      <c r="AB9526" s="129">
        <v>9524</v>
      </c>
      <c r="AC9526" s="19">
        <v>0.88368367389905622</v>
      </c>
      <c r="AD9526" s="20">
        <f t="shared" si="1504"/>
        <v>1.4747802374424603</v>
      </c>
      <c r="AE9526" s="22">
        <f t="shared" si="1505"/>
        <v>1.4747802374424603</v>
      </c>
      <c r="AF9526" s="21">
        <v>0.4240169026893672</v>
      </c>
      <c r="AG9526" s="22">
        <f t="shared" si="1506"/>
        <v>3.8431390546087565</v>
      </c>
      <c r="AH9526" s="22">
        <f t="shared" si="1507"/>
        <v>3.8431390546087565</v>
      </c>
      <c r="AI9526" s="23">
        <f t="shared" si="1508"/>
        <v>2.6059062611752006</v>
      </c>
      <c r="AJ9526" s="46"/>
      <c r="AK9526" s="25"/>
      <c r="AL9526" s="129">
        <v>9524</v>
      </c>
      <c r="AM9526" s="21">
        <v>0.11203991824578718</v>
      </c>
      <c r="AN9526" s="22">
        <f t="shared" si="1509"/>
        <v>1.3805810873514879</v>
      </c>
      <c r="AO9526" s="22">
        <f t="shared" si="1510"/>
        <v>1.3805810873514879</v>
      </c>
      <c r="AP9526" s="21">
        <v>0.47294366658095843</v>
      </c>
      <c r="AQ9526" s="22">
        <f t="shared" si="1511"/>
        <v>488.07971748247337</v>
      </c>
      <c r="AR9526" s="22">
        <f t="shared" si="1512"/>
        <v>488.07971748247337</v>
      </c>
      <c r="AS9526" s="23">
        <f t="shared" si="1513"/>
        <v>353.53209018588501</v>
      </c>
      <c r="AT9526" s="23"/>
      <c r="AU9526" s="23"/>
      <c r="AV9526" s="23"/>
      <c r="AW9526" s="23"/>
      <c r="AX9526" s="23"/>
      <c r="AY9526" s="23"/>
      <c r="AZ9526" s="23"/>
      <c r="BA9526" s="23"/>
      <c r="BB9526" s="23"/>
      <c r="BC9526" s="23"/>
      <c r="BD9526" s="23"/>
      <c r="BE9526" s="23"/>
      <c r="BF9526" s="23"/>
      <c r="BG9526" s="23"/>
      <c r="BH9526" s="23"/>
      <c r="BI9526" s="23"/>
      <c r="BJ9526" s="23"/>
      <c r="BK9526" s="23"/>
    </row>
    <row r="9527" spans="28:63">
      <c r="AB9527" s="129">
        <v>9525</v>
      </c>
      <c r="AC9527" s="19">
        <v>5.3399225251179017E-2</v>
      </c>
      <c r="AD9527" s="20">
        <f t="shared" si="1504"/>
        <v>0.74975872130028076</v>
      </c>
      <c r="AE9527" s="22">
        <f t="shared" si="1505"/>
        <v>0.74975872130028076</v>
      </c>
      <c r="AF9527" s="21">
        <v>0.9672586164727357</v>
      </c>
      <c r="AG9527" s="22">
        <f t="shared" si="1506"/>
        <v>7.0089190215638641</v>
      </c>
      <c r="AH9527" s="22">
        <f t="shared" si="1507"/>
        <v>7.0089190215638641</v>
      </c>
      <c r="AI9527" s="23">
        <f t="shared" si="1508"/>
        <v>9.3482327346703435</v>
      </c>
      <c r="AJ9527" s="46"/>
      <c r="AK9527" s="25"/>
      <c r="AL9527" s="129">
        <v>9525</v>
      </c>
      <c r="AM9527" s="21">
        <v>0.44388689526747027</v>
      </c>
      <c r="AN9527" s="22">
        <f t="shared" si="1509"/>
        <v>1.6782895556030442</v>
      </c>
      <c r="AO9527" s="22">
        <f t="shared" si="1510"/>
        <v>1.6782895556030442</v>
      </c>
      <c r="AP9527" s="21">
        <v>0.88820076132890391</v>
      </c>
      <c r="AQ9527" s="22">
        <f t="shared" si="1511"/>
        <v>526.89965953382443</v>
      </c>
      <c r="AR9527" s="22">
        <f t="shared" si="1512"/>
        <v>526.89965953382443</v>
      </c>
      <c r="AS9527" s="23">
        <f t="shared" si="1513"/>
        <v>313.95038941566821</v>
      </c>
      <c r="AT9527" s="23"/>
      <c r="AU9527" s="23"/>
      <c r="AV9527" s="23"/>
      <c r="AW9527" s="23"/>
      <c r="AX9527" s="23"/>
      <c r="AY9527" s="23"/>
      <c r="AZ9527" s="23"/>
      <c r="BA9527" s="23"/>
      <c r="BB9527" s="23"/>
      <c r="BC9527" s="23"/>
      <c r="BD9527" s="23"/>
      <c r="BE9527" s="23"/>
      <c r="BF9527" s="23"/>
      <c r="BG9527" s="23"/>
      <c r="BH9527" s="23"/>
      <c r="BI9527" s="23"/>
      <c r="BJ9527" s="23"/>
      <c r="BK9527" s="23"/>
    </row>
    <row r="9528" spans="28:63">
      <c r="AB9528" s="129">
        <v>9526</v>
      </c>
      <c r="AC9528" s="19">
        <v>0.32306997051306163</v>
      </c>
      <c r="AD9528" s="20">
        <f t="shared" si="1504"/>
        <v>0.73295333237831239</v>
      </c>
      <c r="AE9528" s="22">
        <f t="shared" si="1505"/>
        <v>0.73295333237831239</v>
      </c>
      <c r="AF9528" s="21">
        <v>0.84006145591704251</v>
      </c>
      <c r="AG9528" s="22">
        <f t="shared" si="1506"/>
        <v>5.8095305702912157</v>
      </c>
      <c r="AH9528" s="22">
        <f t="shared" si="1507"/>
        <v>5.8095305702912157</v>
      </c>
      <c r="AI9528" s="23">
        <f t="shared" si="1508"/>
        <v>7.9261943614339669</v>
      </c>
      <c r="AJ9528" s="46"/>
      <c r="AK9528" s="25"/>
      <c r="AL9528" s="129">
        <v>9526</v>
      </c>
      <c r="AM9528" s="21">
        <v>0.86010920073570263</v>
      </c>
      <c r="AN9528" s="22">
        <f t="shared" si="1509"/>
        <v>1.9496580776809342</v>
      </c>
      <c r="AO9528" s="22">
        <f t="shared" si="1510"/>
        <v>1.9496580776809342</v>
      </c>
      <c r="AP9528" s="21">
        <v>0.79606741206448395</v>
      </c>
      <c r="AQ9528" s="22">
        <f t="shared" si="1511"/>
        <v>515.29497386458593</v>
      </c>
      <c r="AR9528" s="22">
        <f t="shared" si="1512"/>
        <v>515.29497386458593</v>
      </c>
      <c r="AS9528" s="23">
        <f t="shared" si="1513"/>
        <v>264.3001764070936</v>
      </c>
      <c r="AT9528" s="23"/>
      <c r="AU9528" s="23"/>
      <c r="AV9528" s="23"/>
      <c r="AW9528" s="23"/>
      <c r="AX9528" s="23"/>
      <c r="AY9528" s="23"/>
      <c r="AZ9528" s="23"/>
      <c r="BA9528" s="23"/>
      <c r="BB9528" s="23"/>
      <c r="BC9528" s="23"/>
      <c r="BD9528" s="23"/>
      <c r="BE9528" s="23"/>
      <c r="BF9528" s="23"/>
      <c r="BG9528" s="23"/>
      <c r="BH9528" s="23"/>
      <c r="BI9528" s="23"/>
      <c r="BJ9528" s="23"/>
      <c r="BK9528" s="23"/>
    </row>
    <row r="9529" spans="28:63">
      <c r="AB9529" s="129">
        <v>9527</v>
      </c>
      <c r="AC9529" s="19">
        <v>0.1473021751794894</v>
      </c>
      <c r="AD9529" s="20">
        <f t="shared" si="1504"/>
        <v>0.84873060442049653</v>
      </c>
      <c r="AE9529" s="22">
        <f t="shared" si="1505"/>
        <v>0.84873060442049653</v>
      </c>
      <c r="AF9529" s="21">
        <v>0.12889337518563815</v>
      </c>
      <c r="AG9529" s="22">
        <f t="shared" si="1506"/>
        <v>2.879409035155899</v>
      </c>
      <c r="AH9529" s="22">
        <f t="shared" si="1507"/>
        <v>2.879409035155899</v>
      </c>
      <c r="AI9529" s="23">
        <f t="shared" si="1508"/>
        <v>3.3926065822993694</v>
      </c>
      <c r="AJ9529" s="46"/>
      <c r="AK9529" s="25"/>
      <c r="AL9529" s="129">
        <v>9527</v>
      </c>
      <c r="AM9529" s="21">
        <v>0.92638489503069665</v>
      </c>
      <c r="AN9529" s="22">
        <f t="shared" si="1509"/>
        <v>2.0183972273718052</v>
      </c>
      <c r="AO9529" s="22">
        <f t="shared" si="1510"/>
        <v>2.0183972273718052</v>
      </c>
      <c r="AP9529" s="21">
        <v>0.7606561175958455</v>
      </c>
      <c r="AQ9529" s="22">
        <f t="shared" si="1511"/>
        <v>511.56891444990401</v>
      </c>
      <c r="AR9529" s="22">
        <f t="shared" si="1512"/>
        <v>511.56891444990401</v>
      </c>
      <c r="AS9529" s="23">
        <f t="shared" si="1513"/>
        <v>253.45304061680068</v>
      </c>
      <c r="AT9529" s="23"/>
      <c r="AU9529" s="23"/>
      <c r="AV9529" s="23"/>
      <c r="AW9529" s="23"/>
      <c r="AX9529" s="23"/>
      <c r="AY9529" s="23"/>
      <c r="AZ9529" s="23"/>
      <c r="BA9529" s="23"/>
      <c r="BB9529" s="23"/>
      <c r="BC9529" s="23"/>
      <c r="BD9529" s="23"/>
      <c r="BE9529" s="23"/>
      <c r="BF9529" s="23"/>
      <c r="BG9529" s="23"/>
      <c r="BH9529" s="23"/>
      <c r="BI9529" s="23"/>
      <c r="BJ9529" s="23"/>
      <c r="BK9529" s="23"/>
    </row>
    <row r="9530" spans="28:63">
      <c r="AB9530" s="129">
        <v>9528</v>
      </c>
      <c r="AC9530" s="19">
        <v>0.78193914878662729</v>
      </c>
      <c r="AD9530" s="20">
        <f t="shared" si="1504"/>
        <v>1.2808664138439683</v>
      </c>
      <c r="AE9530" s="22">
        <f t="shared" si="1505"/>
        <v>1.2808664138439683</v>
      </c>
      <c r="AF9530" s="21">
        <v>0.85352882869519553</v>
      </c>
      <c r="AG9530" s="22">
        <f t="shared" si="1506"/>
        <v>5.9037807511750753</v>
      </c>
      <c r="AH9530" s="22">
        <f t="shared" si="1507"/>
        <v>5.9037807511750753</v>
      </c>
      <c r="AI9530" s="23">
        <f t="shared" si="1508"/>
        <v>4.6092088037950987</v>
      </c>
      <c r="AJ9530" s="46"/>
      <c r="AK9530" s="25"/>
      <c r="AL9530" s="129">
        <v>9528</v>
      </c>
      <c r="AM9530" s="21">
        <v>0.23100539708472201</v>
      </c>
      <c r="AN9530" s="22">
        <f t="shared" si="1509"/>
        <v>1.5116048565634079</v>
      </c>
      <c r="AO9530" s="22">
        <f t="shared" si="1510"/>
        <v>1.5116048565634079</v>
      </c>
      <c r="AP9530" s="21">
        <v>0.43500367742603618</v>
      </c>
      <c r="AQ9530" s="22">
        <f t="shared" si="1511"/>
        <v>485.29192935405689</v>
      </c>
      <c r="AR9530" s="22">
        <f t="shared" si="1512"/>
        <v>485.29192935405689</v>
      </c>
      <c r="AS9530" s="23">
        <f t="shared" si="1513"/>
        <v>321.0441718594069</v>
      </c>
      <c r="AT9530" s="23"/>
      <c r="AU9530" s="23"/>
      <c r="AV9530" s="23"/>
      <c r="AW9530" s="23"/>
      <c r="AX9530" s="23"/>
      <c r="AY9530" s="23"/>
      <c r="AZ9530" s="23"/>
      <c r="BA9530" s="23"/>
      <c r="BB9530" s="23"/>
      <c r="BC9530" s="23"/>
      <c r="BD9530" s="23"/>
      <c r="BE9530" s="23"/>
      <c r="BF9530" s="23"/>
      <c r="BG9530" s="23"/>
      <c r="BH9530" s="23"/>
      <c r="BI9530" s="23"/>
      <c r="BJ9530" s="23"/>
      <c r="BK9530" s="23"/>
    </row>
    <row r="9531" spans="28:63">
      <c r="AB9531" s="129">
        <v>9529</v>
      </c>
      <c r="AC9531" s="19">
        <v>0.94707932449658916</v>
      </c>
      <c r="AD9531" s="20">
        <f t="shared" si="1504"/>
        <v>1.6457307887723107</v>
      </c>
      <c r="AE9531" s="22">
        <f t="shared" si="1505"/>
        <v>1.6457307887723107</v>
      </c>
      <c r="AF9531" s="21">
        <v>0.88231712199436874</v>
      </c>
      <c r="AG9531" s="22">
        <f t="shared" si="1506"/>
        <v>6.1210411552753641</v>
      </c>
      <c r="AH9531" s="22">
        <f t="shared" si="1507"/>
        <v>6.1210411552753641</v>
      </c>
      <c r="AI9531" s="23">
        <f t="shared" si="1508"/>
        <v>3.7193453492120447</v>
      </c>
      <c r="AJ9531" s="46"/>
      <c r="AK9531" s="25"/>
      <c r="AL9531" s="129">
        <v>9529</v>
      </c>
      <c r="AM9531" s="21">
        <v>0.23455445624183091</v>
      </c>
      <c r="AN9531" s="22">
        <f t="shared" si="1509"/>
        <v>1.5149077068912582</v>
      </c>
      <c r="AO9531" s="22">
        <f t="shared" si="1510"/>
        <v>1.5149077068912582</v>
      </c>
      <c r="AP9531" s="21">
        <v>0.69100241937181939</v>
      </c>
      <c r="AQ9531" s="22">
        <f t="shared" si="1511"/>
        <v>504.97113221084618</v>
      </c>
      <c r="AR9531" s="22">
        <f t="shared" si="1512"/>
        <v>504.97113221084618</v>
      </c>
      <c r="AS9531" s="23">
        <f t="shared" si="1513"/>
        <v>333.33458527786973</v>
      </c>
      <c r="AT9531" s="23"/>
      <c r="AU9531" s="23"/>
      <c r="AV9531" s="23"/>
      <c r="AW9531" s="23"/>
      <c r="AX9531" s="23"/>
      <c r="AY9531" s="23"/>
      <c r="AZ9531" s="23"/>
      <c r="BA9531" s="23"/>
      <c r="BB9531" s="23"/>
      <c r="BC9531" s="23"/>
      <c r="BD9531" s="23"/>
      <c r="BE9531" s="23"/>
      <c r="BF9531" s="23"/>
      <c r="BG9531" s="23"/>
      <c r="BH9531" s="23"/>
      <c r="BI9531" s="23"/>
      <c r="BJ9531" s="23"/>
      <c r="BK9531" s="23"/>
    </row>
    <row r="9532" spans="28:63">
      <c r="AB9532" s="129">
        <v>9530</v>
      </c>
      <c r="AC9532" s="19">
        <v>0.2267771630146006</v>
      </c>
      <c r="AD9532" s="20">
        <f t="shared" si="1504"/>
        <v>0.64583040936721159</v>
      </c>
      <c r="AE9532" s="22">
        <f t="shared" si="1505"/>
        <v>0.64583040936721159</v>
      </c>
      <c r="AF9532" s="21">
        <v>0.9540613546861596</v>
      </c>
      <c r="AG9532" s="22">
        <f t="shared" si="1506"/>
        <v>6.8260496776203805</v>
      </c>
      <c r="AH9532" s="22">
        <f t="shared" si="1507"/>
        <v>6.8260496776203805</v>
      </c>
      <c r="AI9532" s="23">
        <f t="shared" si="1508"/>
        <v>10.569415095068972</v>
      </c>
      <c r="AJ9532" s="46"/>
      <c r="AK9532" s="25"/>
      <c r="AL9532" s="129">
        <v>9530</v>
      </c>
      <c r="AM9532" s="21">
        <v>0.13809193954232157</v>
      </c>
      <c r="AN9532" s="22">
        <f t="shared" si="1509"/>
        <v>1.4137024723416478</v>
      </c>
      <c r="AO9532" s="22">
        <f t="shared" si="1510"/>
        <v>1.4137024723416478</v>
      </c>
      <c r="AP9532" s="21">
        <v>7.7985603240037893E-2</v>
      </c>
      <c r="AQ9532" s="22">
        <f t="shared" si="1511"/>
        <v>447.64523307466175</v>
      </c>
      <c r="AR9532" s="22">
        <f t="shared" si="1512"/>
        <v>447.64523307466175</v>
      </c>
      <c r="AS9532" s="23">
        <f t="shared" si="1513"/>
        <v>316.64741473726434</v>
      </c>
      <c r="AT9532" s="23"/>
      <c r="AU9532" s="23"/>
      <c r="AV9532" s="23"/>
      <c r="AW9532" s="23"/>
      <c r="AX9532" s="23"/>
      <c r="AY9532" s="23"/>
      <c r="AZ9532" s="23"/>
      <c r="BA9532" s="23"/>
      <c r="BB9532" s="23"/>
      <c r="BC9532" s="23"/>
      <c r="BD9532" s="23"/>
      <c r="BE9532" s="23"/>
      <c r="BF9532" s="23"/>
      <c r="BG9532" s="23"/>
      <c r="BH9532" s="23"/>
      <c r="BI9532" s="23"/>
      <c r="BJ9532" s="23"/>
      <c r="BK9532" s="23"/>
    </row>
    <row r="9533" spans="28:63">
      <c r="AB9533" s="129">
        <v>9531</v>
      </c>
      <c r="AC9533" s="19">
        <v>0.76866262147199538</v>
      </c>
      <c r="AD9533" s="20">
        <f t="shared" si="1504"/>
        <v>1.2592978149640601</v>
      </c>
      <c r="AE9533" s="22">
        <f t="shared" si="1505"/>
        <v>1.2592978149640601</v>
      </c>
      <c r="AF9533" s="21">
        <v>0.47628809719221898</v>
      </c>
      <c r="AG9533" s="22">
        <f t="shared" si="1506"/>
        <v>4.0362445731057734</v>
      </c>
      <c r="AH9533" s="22">
        <f t="shared" si="1507"/>
        <v>4.0362445731057734</v>
      </c>
      <c r="AI9533" s="23">
        <f t="shared" si="1508"/>
        <v>3.2051549086670703</v>
      </c>
      <c r="AJ9533" s="46"/>
      <c r="AK9533" s="25"/>
      <c r="AL9533" s="129">
        <v>9531</v>
      </c>
      <c r="AM9533" s="21">
        <v>0.7854120950693585</v>
      </c>
      <c r="AN9533" s="22">
        <f t="shared" si="1509"/>
        <v>1.8899429384630511</v>
      </c>
      <c r="AO9533" s="22">
        <f t="shared" si="1510"/>
        <v>1.8899429384630511</v>
      </c>
      <c r="AP9533" s="21">
        <v>0.24759013802126673</v>
      </c>
      <c r="AQ9533" s="22">
        <f t="shared" si="1511"/>
        <v>469.25833282408587</v>
      </c>
      <c r="AR9533" s="22">
        <f t="shared" si="1512"/>
        <v>469.25833282408587</v>
      </c>
      <c r="AS9533" s="23">
        <f t="shared" si="1513"/>
        <v>248.29232844759773</v>
      </c>
      <c r="AT9533" s="23"/>
      <c r="AU9533" s="23"/>
      <c r="AV9533" s="23"/>
      <c r="AW9533" s="23"/>
      <c r="AX9533" s="23"/>
      <c r="AY9533" s="23"/>
      <c r="AZ9533" s="23"/>
      <c r="BA9533" s="23"/>
      <c r="BB9533" s="23"/>
      <c r="BC9533" s="23"/>
      <c r="BD9533" s="23"/>
      <c r="BE9533" s="23"/>
      <c r="BF9533" s="23"/>
      <c r="BG9533" s="23"/>
      <c r="BH9533" s="23"/>
      <c r="BI9533" s="23"/>
      <c r="BJ9533" s="23"/>
      <c r="BK9533" s="23"/>
    </row>
    <row r="9534" spans="28:63">
      <c r="AB9534" s="129">
        <v>9532</v>
      </c>
      <c r="AC9534" s="19">
        <v>0.3501436842500435</v>
      </c>
      <c r="AD9534" s="20">
        <f t="shared" si="1504"/>
        <v>0.75854954249772955</v>
      </c>
      <c r="AE9534" s="22">
        <f t="shared" si="1505"/>
        <v>0.75854954249772955</v>
      </c>
      <c r="AF9534" s="21">
        <v>0.20987788430262155</v>
      </c>
      <c r="AG9534" s="22">
        <f t="shared" si="1506"/>
        <v>3.1313591762257351</v>
      </c>
      <c r="AH9534" s="22">
        <f t="shared" si="1507"/>
        <v>3.1313591762257351</v>
      </c>
      <c r="AI9534" s="23">
        <f t="shared" si="1508"/>
        <v>4.128087884563068</v>
      </c>
      <c r="AJ9534" s="46"/>
      <c r="AK9534" s="25"/>
      <c r="AL9534" s="129">
        <v>9532</v>
      </c>
      <c r="AM9534" s="21">
        <v>0.48681035253305072</v>
      </c>
      <c r="AN9534" s="22">
        <f t="shared" si="1509"/>
        <v>1.7065491746723893</v>
      </c>
      <c r="AO9534" s="22">
        <f t="shared" si="1510"/>
        <v>1.7065491746723893</v>
      </c>
      <c r="AP9534" s="21">
        <v>0.53463462307567844</v>
      </c>
      <c r="AQ9534" s="22">
        <f t="shared" si="1511"/>
        <v>492.46792840539877</v>
      </c>
      <c r="AR9534" s="22">
        <f t="shared" si="1512"/>
        <v>492.46792840539877</v>
      </c>
      <c r="AS9534" s="23">
        <f t="shared" si="1513"/>
        <v>288.57529317896103</v>
      </c>
      <c r="AT9534" s="23"/>
      <c r="AU9534" s="23"/>
      <c r="AV9534" s="23"/>
      <c r="AW9534" s="23"/>
      <c r="AX9534" s="23"/>
      <c r="AY9534" s="23"/>
      <c r="AZ9534" s="23"/>
      <c r="BA9534" s="23"/>
      <c r="BB9534" s="23"/>
      <c r="BC9534" s="23"/>
      <c r="BD9534" s="23"/>
      <c r="BE9534" s="23"/>
      <c r="BF9534" s="23"/>
      <c r="BG9534" s="23"/>
      <c r="BH9534" s="23"/>
      <c r="BI9534" s="23"/>
      <c r="BJ9534" s="23"/>
      <c r="BK9534" s="23"/>
    </row>
    <row r="9535" spans="28:63">
      <c r="AB9535" s="129">
        <v>9533</v>
      </c>
      <c r="AC9535" s="19">
        <v>0.85029480325025475</v>
      </c>
      <c r="AD9535" s="20">
        <f t="shared" si="1504"/>
        <v>1.4041469605584815</v>
      </c>
      <c r="AE9535" s="22">
        <f t="shared" si="1505"/>
        <v>1.4041469605584815</v>
      </c>
      <c r="AF9535" s="21">
        <v>0.28097483434985404</v>
      </c>
      <c r="AG9535" s="22">
        <f t="shared" si="1506"/>
        <v>3.3555673145685079</v>
      </c>
      <c r="AH9535" s="22">
        <f t="shared" si="1507"/>
        <v>3.3555673145685079</v>
      </c>
      <c r="AI9535" s="23">
        <f t="shared" si="1508"/>
        <v>2.389755067542128</v>
      </c>
      <c r="AJ9535" s="46"/>
      <c r="AK9535" s="25"/>
      <c r="AL9535" s="129">
        <v>9533</v>
      </c>
      <c r="AM9535" s="21">
        <v>0.21301573089755821</v>
      </c>
      <c r="AN9535" s="22">
        <f t="shared" si="1509"/>
        <v>1.4944585448459122</v>
      </c>
      <c r="AO9535" s="22">
        <f t="shared" si="1510"/>
        <v>1.4944585448459122</v>
      </c>
      <c r="AP9535" s="21">
        <v>2.6276735392794959E-2</v>
      </c>
      <c r="AQ9535" s="22">
        <f t="shared" si="1511"/>
        <v>436.04718065111098</v>
      </c>
      <c r="AR9535" s="22">
        <f t="shared" si="1512"/>
        <v>436.04718065111098</v>
      </c>
      <c r="AS9535" s="23">
        <f t="shared" si="1513"/>
        <v>291.77602962286926</v>
      </c>
      <c r="AT9535" s="23"/>
      <c r="AU9535" s="23"/>
      <c r="AV9535" s="23"/>
      <c r="AW9535" s="23"/>
      <c r="AX9535" s="23"/>
      <c r="AY9535" s="23"/>
      <c r="AZ9535" s="23"/>
      <c r="BA9535" s="23"/>
      <c r="BB9535" s="23"/>
      <c r="BC9535" s="23"/>
      <c r="BD9535" s="23"/>
      <c r="BE9535" s="23"/>
      <c r="BF9535" s="23"/>
      <c r="BG9535" s="23"/>
      <c r="BH9535" s="23"/>
      <c r="BI9535" s="23"/>
      <c r="BJ9535" s="23"/>
      <c r="BK9535" s="23"/>
    </row>
    <row r="9536" spans="28:63">
      <c r="AB9536" s="129">
        <v>9534</v>
      </c>
      <c r="AC9536" s="19">
        <v>0.12612256669677036</v>
      </c>
      <c r="AD9536" s="20">
        <f t="shared" si="1504"/>
        <v>0.83015533453005941</v>
      </c>
      <c r="AE9536" s="22">
        <f t="shared" si="1505"/>
        <v>0.83015533453005941</v>
      </c>
      <c r="AF9536" s="21">
        <v>0.24656070049459533</v>
      </c>
      <c r="AG9536" s="22">
        <f t="shared" si="1506"/>
        <v>3.245719929877696</v>
      </c>
      <c r="AH9536" s="22">
        <f t="shared" si="1507"/>
        <v>3.245719929877696</v>
      </c>
      <c r="AI9536" s="23">
        <f t="shared" si="1508"/>
        <v>3.9097742252238343</v>
      </c>
      <c r="AJ9536" s="46"/>
      <c r="AK9536" s="25"/>
      <c r="AL9536" s="129">
        <v>9534</v>
      </c>
      <c r="AM9536" s="21">
        <v>0.97028349169945172</v>
      </c>
      <c r="AN9536" s="22">
        <f t="shared" si="1509"/>
        <v>2.0846180442242135</v>
      </c>
      <c r="AO9536" s="22">
        <f t="shared" si="1510"/>
        <v>2.0846180442242135</v>
      </c>
      <c r="AP9536" s="21">
        <v>0.52197602406365373</v>
      </c>
      <c r="AQ9536" s="22">
        <f t="shared" si="1511"/>
        <v>491.55560677326309</v>
      </c>
      <c r="AR9536" s="22">
        <f t="shared" si="1512"/>
        <v>491.55560677326309</v>
      </c>
      <c r="AS9536" s="23">
        <f t="shared" si="1513"/>
        <v>235.80128174329153</v>
      </c>
      <c r="AT9536" s="23"/>
      <c r="AU9536" s="23"/>
      <c r="AV9536" s="23"/>
      <c r="AW9536" s="23"/>
      <c r="AX9536" s="23"/>
      <c r="AY9536" s="23"/>
      <c r="AZ9536" s="23"/>
      <c r="BA9536" s="23"/>
      <c r="BB9536" s="23"/>
      <c r="BC9536" s="23"/>
      <c r="BD9536" s="23"/>
      <c r="BE9536" s="23"/>
      <c r="BF9536" s="23"/>
      <c r="BG9536" s="23"/>
      <c r="BH9536" s="23"/>
      <c r="BI9536" s="23"/>
      <c r="BJ9536" s="23"/>
      <c r="BK9536" s="23"/>
    </row>
    <row r="9537" spans="28:63">
      <c r="AB9537" s="129">
        <v>9535</v>
      </c>
      <c r="AC9537" s="19">
        <v>0.93214939295444232</v>
      </c>
      <c r="AD9537" s="20">
        <f t="shared" si="1504"/>
        <v>1.5988585041793302</v>
      </c>
      <c r="AE9537" s="22">
        <f t="shared" si="1505"/>
        <v>1.5988585041793302</v>
      </c>
      <c r="AF9537" s="21">
        <v>0.55694806631969596</v>
      </c>
      <c r="AG9537" s="22">
        <f t="shared" si="1506"/>
        <v>4.3542410926654629</v>
      </c>
      <c r="AH9537" s="22">
        <f t="shared" si="1507"/>
        <v>4.3542410926654629</v>
      </c>
      <c r="AI9537" s="23">
        <f t="shared" si="1508"/>
        <v>2.7233436112599776</v>
      </c>
      <c r="AJ9537" s="46"/>
      <c r="AK9537" s="25"/>
      <c r="AL9537" s="129">
        <v>9535</v>
      </c>
      <c r="AM9537" s="21">
        <v>0.23321610467306675</v>
      </c>
      <c r="AN9537" s="22">
        <f t="shared" si="1509"/>
        <v>1.5136651551697013</v>
      </c>
      <c r="AO9537" s="22">
        <f t="shared" si="1510"/>
        <v>1.5136651551697013</v>
      </c>
      <c r="AP9537" s="21">
        <v>0.45119665039398693</v>
      </c>
      <c r="AQ9537" s="22">
        <f t="shared" si="1511"/>
        <v>486.49606886020462</v>
      </c>
      <c r="AR9537" s="22">
        <f t="shared" si="1512"/>
        <v>486.49606886020462</v>
      </c>
      <c r="AS9537" s="23">
        <f t="shared" si="1513"/>
        <v>321.40270072191902</v>
      </c>
      <c r="AT9537" s="23"/>
      <c r="AU9537" s="23"/>
      <c r="AV9537" s="23"/>
      <c r="AW9537" s="23"/>
      <c r="AX9537" s="23"/>
      <c r="AY9537" s="23"/>
      <c r="AZ9537" s="23"/>
      <c r="BA9537" s="23"/>
      <c r="BB9537" s="23"/>
      <c r="BC9537" s="23"/>
      <c r="BD9537" s="23"/>
      <c r="BE9537" s="23"/>
      <c r="BF9537" s="23"/>
      <c r="BG9537" s="23"/>
      <c r="BH9537" s="23"/>
      <c r="BI9537" s="23"/>
      <c r="BJ9537" s="23"/>
      <c r="BK9537" s="23"/>
    </row>
    <row r="9538" spans="28:63">
      <c r="AB9538" s="129">
        <v>9536</v>
      </c>
      <c r="AC9538" s="19">
        <v>0.49106455249641434</v>
      </c>
      <c r="AD9538" s="20">
        <f t="shared" si="1504"/>
        <v>0.90136843878418293</v>
      </c>
      <c r="AE9538" s="22">
        <f t="shared" si="1505"/>
        <v>0.90136843878418293</v>
      </c>
      <c r="AF9538" s="21">
        <v>0.30297046669329886</v>
      </c>
      <c r="AG9538" s="22">
        <f t="shared" si="1506"/>
        <v>3.4271577766993717</v>
      </c>
      <c r="AH9538" s="22">
        <f t="shared" si="1507"/>
        <v>3.4271577766993717</v>
      </c>
      <c r="AI9538" s="23">
        <f t="shared" si="1508"/>
        <v>3.8021719301844175</v>
      </c>
      <c r="AJ9538" s="46"/>
      <c r="AK9538" s="25"/>
      <c r="AL9538" s="129">
        <v>9536</v>
      </c>
      <c r="AM9538" s="21">
        <v>0.70749237039360235</v>
      </c>
      <c r="AN9538" s="22">
        <f t="shared" si="1509"/>
        <v>1.838000803780359</v>
      </c>
      <c r="AO9538" s="22">
        <f t="shared" si="1510"/>
        <v>1.838000803780359</v>
      </c>
      <c r="AP9538" s="21">
        <v>0.32498833173093855</v>
      </c>
      <c r="AQ9538" s="22">
        <f t="shared" si="1511"/>
        <v>476.43479113953731</v>
      </c>
      <c r="AR9538" s="22">
        <f t="shared" si="1512"/>
        <v>476.43479113953731</v>
      </c>
      <c r="AS9538" s="23">
        <f t="shared" si="1513"/>
        <v>259.21359237690041</v>
      </c>
      <c r="AT9538" s="23"/>
      <c r="AU9538" s="23"/>
      <c r="AV9538" s="23"/>
      <c r="AW9538" s="23"/>
      <c r="AX9538" s="23"/>
      <c r="AY9538" s="23"/>
      <c r="AZ9538" s="23"/>
      <c r="BA9538" s="23"/>
      <c r="BB9538" s="23"/>
      <c r="BC9538" s="23"/>
      <c r="BD9538" s="23"/>
      <c r="BE9538" s="23"/>
      <c r="BF9538" s="23"/>
      <c r="BG9538" s="23"/>
      <c r="BH9538" s="23"/>
      <c r="BI9538" s="23"/>
      <c r="BJ9538" s="23"/>
      <c r="BK9538" s="23"/>
    </row>
    <row r="9539" spans="28:63">
      <c r="AB9539" s="129">
        <v>9537</v>
      </c>
      <c r="AC9539" s="19">
        <v>0.8397417736675723</v>
      </c>
      <c r="AD9539" s="20">
        <f t="shared" si="1504"/>
        <v>1.3835031147118539</v>
      </c>
      <c r="AE9539" s="22">
        <f t="shared" si="1505"/>
        <v>1.3835031147118539</v>
      </c>
      <c r="AF9539" s="21">
        <v>0.1684326632998151</v>
      </c>
      <c r="AG9539" s="22">
        <f t="shared" si="1506"/>
        <v>3.0053007997472418</v>
      </c>
      <c r="AH9539" s="22">
        <f t="shared" si="1507"/>
        <v>3.0053007997472418</v>
      </c>
      <c r="AI9539" s="23">
        <f t="shared" si="1508"/>
        <v>2.1722399955515561</v>
      </c>
      <c r="AJ9539" s="46"/>
      <c r="AK9539" s="25"/>
      <c r="AL9539" s="129">
        <v>9537</v>
      </c>
      <c r="AM9539" s="21">
        <v>0.8282863474911063</v>
      </c>
      <c r="AN9539" s="22">
        <f t="shared" si="1509"/>
        <v>1.9226415382145619</v>
      </c>
      <c r="AO9539" s="22">
        <f t="shared" si="1510"/>
        <v>1.9226415382145619</v>
      </c>
      <c r="AP9539" s="21">
        <v>0.64777368536380486</v>
      </c>
      <c r="AQ9539" s="22">
        <f t="shared" si="1511"/>
        <v>501.24782656416266</v>
      </c>
      <c r="AR9539" s="22">
        <f t="shared" si="1512"/>
        <v>501.24782656416266</v>
      </c>
      <c r="AS9539" s="23">
        <f t="shared" si="1513"/>
        <v>260.70789411407418</v>
      </c>
      <c r="AT9539" s="23"/>
      <c r="AU9539" s="23"/>
      <c r="AV9539" s="23"/>
      <c r="AW9539" s="23"/>
      <c r="AX9539" s="23"/>
      <c r="AY9539" s="23"/>
      <c r="AZ9539" s="23"/>
      <c r="BA9539" s="23"/>
      <c r="BB9539" s="23"/>
      <c r="BC9539" s="23"/>
      <c r="BD9539" s="23"/>
      <c r="BE9539" s="23"/>
      <c r="BF9539" s="23"/>
      <c r="BG9539" s="23"/>
      <c r="BH9539" s="23"/>
      <c r="BI9539" s="23"/>
      <c r="BJ9539" s="23"/>
      <c r="BK9539" s="23"/>
    </row>
    <row r="9540" spans="28:63">
      <c r="AB9540" s="129">
        <v>9538</v>
      </c>
      <c r="AC9540" s="19">
        <v>0.4812680728183536</v>
      </c>
      <c r="AD9540" s="20">
        <f t="shared" ref="AD9540:AD9603" si="1514">IF(AC9540&lt;=$R$5, ($I$5+(SQRT(AC9540*$S$5))), IF(AC9540&gt;$R$5, ($K$5-(SQRT(1-AC9540)*$T$5))))</f>
        <v>0.89084507912375344</v>
      </c>
      <c r="AE9540" s="22">
        <f t="shared" ref="AE9540:AE9603" si="1515">AD9540</f>
        <v>0.89084507912375344</v>
      </c>
      <c r="AF9540" s="21">
        <v>0.19726605691955346</v>
      </c>
      <c r="AG9540" s="22">
        <f t="shared" ref="AG9540:AG9603" si="1516">IF(AF9540&lt;=$R$13,$I$13+SQRT(AF9540*$S$13), $K$13-SQRT((1-AF9540)*$T$13))</f>
        <v>3.0926566971106055</v>
      </c>
      <c r="AH9540" s="22">
        <f t="shared" ref="AH9540:AH9603" si="1517">AG9540</f>
        <v>3.0926566971106055</v>
      </c>
      <c r="AI9540" s="23">
        <f t="shared" ref="AI9540:AI9603" si="1518">AH9540/AE9540</f>
        <v>3.4715987881446031</v>
      </c>
      <c r="AJ9540" s="46"/>
      <c r="AK9540" s="25"/>
      <c r="AL9540" s="129">
        <v>9538</v>
      </c>
      <c r="AM9540" s="21">
        <v>0.82028051035781735</v>
      </c>
      <c r="AN9540" s="22">
        <f t="shared" ref="AN9540:AN9603" si="1519">IF(AM9540&lt;=$R$21,$I$21+SQRT(AM9540*$S$21), $K$21-SQRT((1-AM9540)*$T$21))</f>
        <v>1.9162495262388135</v>
      </c>
      <c r="AO9540" s="22">
        <f t="shared" ref="AO9540:AO9603" si="1520">AN9540</f>
        <v>1.9162495262388135</v>
      </c>
      <c r="AP9540" s="21">
        <v>0.47911099274836721</v>
      </c>
      <c r="AQ9540" s="22">
        <f t="shared" ref="AQ9540:AQ9603" si="1521">IF(AP9540&lt;=$R$29,$I$29+SQRT(AP9540*$S$29), $K$29-SQRT((1-AP9540)*$T$29))</f>
        <v>488.52216961636577</v>
      </c>
      <c r="AR9540" s="22">
        <f t="shared" ref="AR9540:AR9603" si="1522">AQ9540</f>
        <v>488.52216961636577</v>
      </c>
      <c r="AS9540" s="23">
        <f t="shared" ref="AS9540:AS9603" si="1523">AR9540/AO9540</f>
        <v>254.93661599240153</v>
      </c>
      <c r="AT9540" s="23"/>
      <c r="AU9540" s="23"/>
      <c r="AV9540" s="23"/>
      <c r="AW9540" s="23"/>
      <c r="AX9540" s="23"/>
      <c r="AY9540" s="23"/>
      <c r="AZ9540" s="23"/>
      <c r="BA9540" s="23"/>
      <c r="BB9540" s="23"/>
      <c r="BC9540" s="23"/>
      <c r="BD9540" s="23"/>
      <c r="BE9540" s="23"/>
      <c r="BF9540" s="23"/>
      <c r="BG9540" s="23"/>
      <c r="BH9540" s="23"/>
      <c r="BI9540" s="23"/>
      <c r="BJ9540" s="23"/>
      <c r="BK9540" s="23"/>
    </row>
    <row r="9541" spans="28:63">
      <c r="AB9541" s="129">
        <v>9539</v>
      </c>
      <c r="AC9541" s="19">
        <v>0.40955139329682122</v>
      </c>
      <c r="AD9541" s="20">
        <f t="shared" si="1514"/>
        <v>0.8166539324199118</v>
      </c>
      <c r="AE9541" s="22">
        <f t="shared" si="1515"/>
        <v>0.8166539324199118</v>
      </c>
      <c r="AF9541" s="21">
        <v>0.87610564179005945</v>
      </c>
      <c r="AG9541" s="22">
        <f t="shared" si="1516"/>
        <v>6.0720916136138063</v>
      </c>
      <c r="AH9541" s="22">
        <f t="shared" si="1517"/>
        <v>6.0720916136138063</v>
      </c>
      <c r="AI9541" s="23">
        <f t="shared" si="1518"/>
        <v>7.4353301595217491</v>
      </c>
      <c r="AJ9541" s="46"/>
      <c r="AK9541" s="25"/>
      <c r="AL9541" s="129">
        <v>9539</v>
      </c>
      <c r="AM9541" s="21">
        <v>0.72316690556029928</v>
      </c>
      <c r="AN9541" s="22">
        <f t="shared" si="1519"/>
        <v>1.8478335247230568</v>
      </c>
      <c r="AO9541" s="22">
        <f t="shared" si="1520"/>
        <v>1.8478335247230568</v>
      </c>
      <c r="AP9541" s="21">
        <v>0.91650921903446192</v>
      </c>
      <c r="AQ9541" s="22">
        <f t="shared" si="1521"/>
        <v>531.39563576196326</v>
      </c>
      <c r="AR9541" s="22">
        <f t="shared" si="1522"/>
        <v>531.39563576196326</v>
      </c>
      <c r="AS9541" s="23">
        <f t="shared" si="1523"/>
        <v>287.57765710609993</v>
      </c>
      <c r="AT9541" s="23"/>
      <c r="AU9541" s="23"/>
      <c r="AV9541" s="23"/>
      <c r="AW9541" s="23"/>
      <c r="AX9541" s="23"/>
      <c r="AY9541" s="23"/>
      <c r="AZ9541" s="23"/>
      <c r="BA9541" s="23"/>
      <c r="BB9541" s="23"/>
      <c r="BC9541" s="23"/>
      <c r="BD9541" s="23"/>
      <c r="BE9541" s="23"/>
      <c r="BF9541" s="23"/>
      <c r="BG9541" s="23"/>
      <c r="BH9541" s="23"/>
      <c r="BI9541" s="23"/>
      <c r="BJ9541" s="23"/>
      <c r="BK9541" s="23"/>
    </row>
    <row r="9542" spans="28:63">
      <c r="AB9542" s="129">
        <v>9540</v>
      </c>
      <c r="AC9542" s="19">
        <v>0.48043492702458224</v>
      </c>
      <c r="AD9542" s="20">
        <f t="shared" si="1514"/>
        <v>0.88995471846032292</v>
      </c>
      <c r="AE9542" s="22">
        <f t="shared" si="1515"/>
        <v>0.88995471846032292</v>
      </c>
      <c r="AF9542" s="21">
        <v>0.51208460799101541</v>
      </c>
      <c r="AG9542" s="22">
        <f t="shared" si="1516"/>
        <v>4.174106410226555</v>
      </c>
      <c r="AH9542" s="22">
        <f t="shared" si="1517"/>
        <v>4.174106410226555</v>
      </c>
      <c r="AI9542" s="23">
        <f t="shared" si="1518"/>
        <v>4.6902458334599526</v>
      </c>
      <c r="AJ9542" s="46"/>
      <c r="AK9542" s="25"/>
      <c r="AL9542" s="129">
        <v>9540</v>
      </c>
      <c r="AM9542" s="21">
        <v>0.25899283385457139</v>
      </c>
      <c r="AN9542" s="22">
        <f t="shared" si="1519"/>
        <v>1.5370030866638937</v>
      </c>
      <c r="AO9542" s="22">
        <f t="shared" si="1520"/>
        <v>1.5370030866638937</v>
      </c>
      <c r="AP9542" s="21">
        <v>0.94091234575717686</v>
      </c>
      <c r="AQ9542" s="22">
        <f t="shared" si="1521"/>
        <v>535.93635498143169</v>
      </c>
      <c r="AR9542" s="22">
        <f t="shared" si="1522"/>
        <v>535.93635498143169</v>
      </c>
      <c r="AS9542" s="23">
        <f t="shared" si="1523"/>
        <v>348.68918587840699</v>
      </c>
      <c r="AT9542" s="23"/>
      <c r="AU9542" s="23"/>
      <c r="AV9542" s="23"/>
      <c r="AW9542" s="23"/>
      <c r="AX9542" s="23"/>
      <c r="AY9542" s="23"/>
      <c r="AZ9542" s="23"/>
      <c r="BA9542" s="23"/>
      <c r="BB9542" s="23"/>
      <c r="BC9542" s="23"/>
      <c r="BD9542" s="23"/>
      <c r="BE9542" s="23"/>
      <c r="BF9542" s="23"/>
      <c r="BG9542" s="23"/>
      <c r="BH9542" s="23"/>
      <c r="BI9542" s="23"/>
      <c r="BJ9542" s="23"/>
      <c r="BK9542" s="23"/>
    </row>
    <row r="9543" spans="28:63">
      <c r="AB9543" s="129">
        <v>9541</v>
      </c>
      <c r="AC9543" s="19">
        <v>0.73612776906977073</v>
      </c>
      <c r="AD9543" s="20">
        <f t="shared" si="1514"/>
        <v>1.2089251723925658</v>
      </c>
      <c r="AE9543" s="22">
        <f t="shared" si="1515"/>
        <v>1.2089251723925658</v>
      </c>
      <c r="AF9543" s="21">
        <v>0.20659015635431777</v>
      </c>
      <c r="AG9543" s="22">
        <f t="shared" si="1516"/>
        <v>3.1212403923363405</v>
      </c>
      <c r="AH9543" s="22">
        <f t="shared" si="1517"/>
        <v>3.1212403923363405</v>
      </c>
      <c r="AI9543" s="23">
        <f t="shared" si="1518"/>
        <v>2.5818309218916671</v>
      </c>
      <c r="AJ9543" s="46"/>
      <c r="AK9543" s="25"/>
      <c r="AL9543" s="129">
        <v>9541</v>
      </c>
      <c r="AM9543" s="21">
        <v>0.72065582836459785</v>
      </c>
      <c r="AN9543" s="22">
        <f t="shared" si="1519"/>
        <v>1.8462399275035972</v>
      </c>
      <c r="AO9543" s="22">
        <f t="shared" si="1520"/>
        <v>1.8462399275035972</v>
      </c>
      <c r="AP9543" s="21">
        <v>0.69998660262706158</v>
      </c>
      <c r="AQ9543" s="22">
        <f t="shared" si="1521"/>
        <v>505.77702245122646</v>
      </c>
      <c r="AR9543" s="22">
        <f t="shared" si="1522"/>
        <v>505.77702245122646</v>
      </c>
      <c r="AS9543" s="23">
        <f t="shared" si="1523"/>
        <v>273.94978026237112</v>
      </c>
      <c r="AT9543" s="23"/>
      <c r="AU9543" s="23"/>
      <c r="AV9543" s="23"/>
      <c r="AW9543" s="23"/>
      <c r="AX9543" s="23"/>
      <c r="AY9543" s="23"/>
      <c r="AZ9543" s="23"/>
      <c r="BA9543" s="23"/>
      <c r="BB9543" s="23"/>
      <c r="BC9543" s="23"/>
      <c r="BD9543" s="23"/>
      <c r="BE9543" s="23"/>
      <c r="BF9543" s="23"/>
      <c r="BG9543" s="23"/>
      <c r="BH9543" s="23"/>
      <c r="BI9543" s="23"/>
      <c r="BJ9543" s="23"/>
      <c r="BK9543" s="23"/>
    </row>
    <row r="9544" spans="28:63">
      <c r="AB9544" s="129">
        <v>9542</v>
      </c>
      <c r="AC9544" s="19">
        <v>0.10896981739893796</v>
      </c>
      <c r="AD9544" s="20">
        <f t="shared" si="1514"/>
        <v>0.81393298789002588</v>
      </c>
      <c r="AE9544" s="22">
        <f t="shared" si="1515"/>
        <v>0.81393298789002588</v>
      </c>
      <c r="AF9544" s="21">
        <v>0.59027493726494107</v>
      </c>
      <c r="AG9544" s="22">
        <f t="shared" si="1516"/>
        <v>4.4940405190516293</v>
      </c>
      <c r="AH9544" s="22">
        <f t="shared" si="1517"/>
        <v>4.4940405190516293</v>
      </c>
      <c r="AI9544" s="23">
        <f t="shared" si="1518"/>
        <v>5.5213888439410921</v>
      </c>
      <c r="AJ9544" s="46"/>
      <c r="AK9544" s="25"/>
      <c r="AL9544" s="129">
        <v>9542</v>
      </c>
      <c r="AM9544" s="21">
        <v>0.94892299934838398</v>
      </c>
      <c r="AN9544" s="22">
        <f t="shared" si="1519"/>
        <v>2.0487303854307681</v>
      </c>
      <c r="AO9544" s="22">
        <f t="shared" si="1520"/>
        <v>2.0487303854307681</v>
      </c>
      <c r="AP9544" s="21">
        <v>0.21959989718946071</v>
      </c>
      <c r="AQ9544" s="22">
        <f t="shared" si="1521"/>
        <v>466.39050541281819</v>
      </c>
      <c r="AR9544" s="22">
        <f t="shared" si="1522"/>
        <v>466.39050541281819</v>
      </c>
      <c r="AS9544" s="23">
        <f t="shared" si="1523"/>
        <v>227.64855186874891</v>
      </c>
      <c r="AT9544" s="23"/>
      <c r="AU9544" s="23"/>
      <c r="AV9544" s="23"/>
      <c r="AW9544" s="23"/>
      <c r="AX9544" s="23"/>
      <c r="AY9544" s="23"/>
      <c r="AZ9544" s="23"/>
      <c r="BA9544" s="23"/>
      <c r="BB9544" s="23"/>
      <c r="BC9544" s="23"/>
      <c r="BD9544" s="23"/>
      <c r="BE9544" s="23"/>
      <c r="BF9544" s="23"/>
      <c r="BG9544" s="23"/>
      <c r="BH9544" s="23"/>
      <c r="BI9544" s="23"/>
      <c r="BJ9544" s="23"/>
      <c r="BK9544" s="23"/>
    </row>
    <row r="9545" spans="28:63">
      <c r="AB9545" s="129">
        <v>9543</v>
      </c>
      <c r="AC9545" s="19">
        <v>0.43389133213927578</v>
      </c>
      <c r="AD9545" s="20">
        <f t="shared" si="1514"/>
        <v>0.84130102412296326</v>
      </c>
      <c r="AE9545" s="22">
        <f t="shared" si="1515"/>
        <v>0.84130102412296326</v>
      </c>
      <c r="AF9545" s="21">
        <v>0.73127630017739564</v>
      </c>
      <c r="AG9545" s="22">
        <f t="shared" si="1516"/>
        <v>5.1606847665892879</v>
      </c>
      <c r="AH9545" s="22">
        <f t="shared" si="1517"/>
        <v>5.1606847665892879</v>
      </c>
      <c r="AI9545" s="23">
        <f t="shared" si="1518"/>
        <v>6.1341715017751008</v>
      </c>
      <c r="AJ9545" s="46"/>
      <c r="AK9545" s="25"/>
      <c r="AL9545" s="129">
        <v>9543</v>
      </c>
      <c r="AM9545" s="21">
        <v>0.57235086583937378</v>
      </c>
      <c r="AN9545" s="22">
        <f t="shared" si="1519"/>
        <v>1.7593701040028704</v>
      </c>
      <c r="AO9545" s="22">
        <f t="shared" si="1520"/>
        <v>1.7593701040028704</v>
      </c>
      <c r="AP9545" s="21">
        <v>0.38249336766822006</v>
      </c>
      <c r="AQ9545" s="22">
        <f t="shared" si="1521"/>
        <v>481.22446409033364</v>
      </c>
      <c r="AR9545" s="22">
        <f t="shared" si="1522"/>
        <v>481.22446409033364</v>
      </c>
      <c r="AS9545" s="23">
        <f t="shared" si="1523"/>
        <v>273.52088284066269</v>
      </c>
      <c r="AT9545" s="23"/>
      <c r="AU9545" s="23"/>
      <c r="AV9545" s="23"/>
      <c r="AW9545" s="23"/>
      <c r="AX9545" s="23"/>
      <c r="AY9545" s="23"/>
      <c r="AZ9545" s="23"/>
      <c r="BA9545" s="23"/>
      <c r="BB9545" s="23"/>
      <c r="BC9545" s="23"/>
      <c r="BD9545" s="23"/>
      <c r="BE9545" s="23"/>
      <c r="BF9545" s="23"/>
      <c r="BG9545" s="23"/>
      <c r="BH9545" s="23"/>
      <c r="BI9545" s="23"/>
      <c r="BJ9545" s="23"/>
      <c r="BK9545" s="23"/>
    </row>
    <row r="9546" spans="28:63">
      <c r="AB9546" s="129">
        <v>9544</v>
      </c>
      <c r="AC9546" s="19">
        <v>5.1144329681261369E-2</v>
      </c>
      <c r="AD9546" s="20">
        <f t="shared" si="1514"/>
        <v>0.74656267760289374</v>
      </c>
      <c r="AE9546" s="22">
        <f t="shared" si="1515"/>
        <v>0.74656267760289374</v>
      </c>
      <c r="AF9546" s="21">
        <v>0.37141450655119135</v>
      </c>
      <c r="AG9546" s="22">
        <f t="shared" si="1516"/>
        <v>3.6574702299852611</v>
      </c>
      <c r="AH9546" s="22">
        <f t="shared" si="1517"/>
        <v>3.6574702299852611</v>
      </c>
      <c r="AI9546" s="23">
        <f t="shared" si="1518"/>
        <v>4.8990799295363603</v>
      </c>
      <c r="AJ9546" s="46"/>
      <c r="AK9546" s="25"/>
      <c r="AL9546" s="129">
        <v>9544</v>
      </c>
      <c r="AM9546" s="21">
        <v>0.81706259774022671</v>
      </c>
      <c r="AN9546" s="22">
        <f t="shared" si="1519"/>
        <v>1.9137204928529141</v>
      </c>
      <c r="AO9546" s="22">
        <f t="shared" si="1520"/>
        <v>1.9137204928529141</v>
      </c>
      <c r="AP9546" s="21">
        <v>0.24286411800742869</v>
      </c>
      <c r="AQ9546" s="22">
        <f t="shared" si="1521"/>
        <v>468.78594425111396</v>
      </c>
      <c r="AR9546" s="22">
        <f t="shared" si="1522"/>
        <v>468.78594425111396</v>
      </c>
      <c r="AS9546" s="23">
        <f t="shared" si="1523"/>
        <v>244.96050807935001</v>
      </c>
      <c r="AT9546" s="23"/>
      <c r="AU9546" s="23"/>
      <c r="AV9546" s="23"/>
      <c r="AW9546" s="23"/>
      <c r="AX9546" s="23"/>
      <c r="AY9546" s="23"/>
      <c r="AZ9546" s="23"/>
      <c r="BA9546" s="23"/>
      <c r="BB9546" s="23"/>
      <c r="BC9546" s="23"/>
      <c r="BD9546" s="23"/>
      <c r="BE9546" s="23"/>
      <c r="BF9546" s="23"/>
      <c r="BG9546" s="23"/>
      <c r="BH9546" s="23"/>
      <c r="BI9546" s="23"/>
      <c r="BJ9546" s="23"/>
      <c r="BK9546" s="23"/>
    </row>
    <row r="9547" spans="28:63">
      <c r="AB9547" s="129">
        <v>9545</v>
      </c>
      <c r="AC9547" s="19">
        <v>0.54238785560737757</v>
      </c>
      <c r="AD9547" s="20">
        <f t="shared" si="1514"/>
        <v>0.95823564965893393</v>
      </c>
      <c r="AE9547" s="22">
        <f t="shared" si="1515"/>
        <v>0.95823564965893393</v>
      </c>
      <c r="AF9547" s="21">
        <v>3.4411466513426192E-2</v>
      </c>
      <c r="AG9547" s="22">
        <f t="shared" si="1516"/>
        <v>2.4543883791213825</v>
      </c>
      <c r="AH9547" s="22">
        <f t="shared" si="1517"/>
        <v>2.4543883791213825</v>
      </c>
      <c r="AI9547" s="23">
        <f t="shared" si="1518"/>
        <v>2.5613619989978207</v>
      </c>
      <c r="AJ9547" s="46"/>
      <c r="AK9547" s="25"/>
      <c r="AL9547" s="129">
        <v>9545</v>
      </c>
      <c r="AM9547" s="21">
        <v>0.82680107218458221</v>
      </c>
      <c r="AN9547" s="22">
        <f t="shared" si="1519"/>
        <v>1.9214445842183157</v>
      </c>
      <c r="AO9547" s="22">
        <f t="shared" si="1520"/>
        <v>1.9214445842183157</v>
      </c>
      <c r="AP9547" s="21">
        <v>0.92203477968828274</v>
      </c>
      <c r="AQ9547" s="22">
        <f t="shared" si="1521"/>
        <v>532.35837994880126</v>
      </c>
      <c r="AR9547" s="22">
        <f t="shared" si="1522"/>
        <v>532.35837994880126</v>
      </c>
      <c r="AS9547" s="23">
        <f t="shared" si="1523"/>
        <v>277.06153189183749</v>
      </c>
      <c r="AT9547" s="23"/>
      <c r="AU9547" s="23"/>
      <c r="AV9547" s="23"/>
      <c r="AW9547" s="23"/>
      <c r="AX9547" s="23"/>
      <c r="AY9547" s="23"/>
      <c r="AZ9547" s="23"/>
      <c r="BA9547" s="23"/>
      <c r="BB9547" s="23"/>
      <c r="BC9547" s="23"/>
      <c r="BD9547" s="23"/>
      <c r="BE9547" s="23"/>
      <c r="BF9547" s="23"/>
      <c r="BG9547" s="23"/>
      <c r="BH9547" s="23"/>
      <c r="BI9547" s="23"/>
      <c r="BJ9547" s="23"/>
      <c r="BK9547" s="23"/>
    </row>
    <row r="9548" spans="28:63">
      <c r="AB9548" s="129">
        <v>9546</v>
      </c>
      <c r="AC9548" s="19">
        <v>0.39141968087486201</v>
      </c>
      <c r="AD9548" s="20">
        <f t="shared" si="1514"/>
        <v>0.79862200584612952</v>
      </c>
      <c r="AE9548" s="22">
        <f t="shared" si="1515"/>
        <v>0.79862200584612952</v>
      </c>
      <c r="AF9548" s="21">
        <v>9.0886369740613149E-2</v>
      </c>
      <c r="AG9548" s="22">
        <f t="shared" si="1516"/>
        <v>2.7384566462858051</v>
      </c>
      <c r="AH9548" s="22">
        <f t="shared" si="1517"/>
        <v>2.7384566462858051</v>
      </c>
      <c r="AI9548" s="23">
        <f t="shared" si="1518"/>
        <v>3.4289771960195941</v>
      </c>
      <c r="AJ9548" s="46"/>
      <c r="AK9548" s="25"/>
      <c r="AL9548" s="129">
        <v>9546</v>
      </c>
      <c r="AM9548" s="21">
        <v>0.996752071219973</v>
      </c>
      <c r="AN9548" s="22">
        <f t="shared" si="1519"/>
        <v>2.1618545927606996</v>
      </c>
      <c r="AO9548" s="22">
        <f t="shared" si="1520"/>
        <v>2.1618545927606996</v>
      </c>
      <c r="AP9548" s="21">
        <v>3.2428141634593621E-2</v>
      </c>
      <c r="AQ9548" s="22">
        <f t="shared" si="1521"/>
        <v>437.82682776096232</v>
      </c>
      <c r="AR9548" s="22">
        <f t="shared" si="1522"/>
        <v>437.82682776096232</v>
      </c>
      <c r="AS9548" s="23">
        <f t="shared" si="1523"/>
        <v>202.52371700996559</v>
      </c>
      <c r="AT9548" s="23"/>
      <c r="AU9548" s="23"/>
      <c r="AV9548" s="23"/>
      <c r="AW9548" s="23"/>
      <c r="AX9548" s="23"/>
      <c r="AY9548" s="23"/>
      <c r="AZ9548" s="23"/>
      <c r="BA9548" s="23"/>
      <c r="BB9548" s="23"/>
      <c r="BC9548" s="23"/>
      <c r="BD9548" s="23"/>
      <c r="BE9548" s="23"/>
      <c r="BF9548" s="23"/>
      <c r="BG9548" s="23"/>
      <c r="BH9548" s="23"/>
      <c r="BI9548" s="23"/>
      <c r="BJ9548" s="23"/>
      <c r="BK9548" s="23"/>
    </row>
    <row r="9549" spans="28:63">
      <c r="AB9549" s="129">
        <v>9547</v>
      </c>
      <c r="AC9549" s="19">
        <v>0.99664403461338325</v>
      </c>
      <c r="AD9549" s="20">
        <f t="shared" si="1514"/>
        <v>1.9107867301860295</v>
      </c>
      <c r="AE9549" s="22">
        <f t="shared" si="1515"/>
        <v>1.9107867301860295</v>
      </c>
      <c r="AF9549" s="21">
        <v>0.27280478686553722</v>
      </c>
      <c r="AG9549" s="22">
        <f t="shared" si="1516"/>
        <v>3.3292552634473926</v>
      </c>
      <c r="AH9549" s="22">
        <f t="shared" si="1517"/>
        <v>3.3292552634473926</v>
      </c>
      <c r="AI9549" s="23">
        <f t="shared" si="1518"/>
        <v>1.7423479087712026</v>
      </c>
      <c r="AJ9549" s="46"/>
      <c r="AK9549" s="25"/>
      <c r="AL9549" s="129">
        <v>9547</v>
      </c>
      <c r="AM9549" s="21">
        <v>8.51586677797882E-2</v>
      </c>
      <c r="AN9549" s="22">
        <f t="shared" si="1519"/>
        <v>1.3420533336891962</v>
      </c>
      <c r="AO9549" s="22">
        <f t="shared" si="1520"/>
        <v>1.3420533336891962</v>
      </c>
      <c r="AP9549" s="21">
        <v>0.14763926434678654</v>
      </c>
      <c r="AQ9549" s="22">
        <f t="shared" si="1521"/>
        <v>458.03767593582063</v>
      </c>
      <c r="AR9549" s="22">
        <f t="shared" si="1522"/>
        <v>458.03767593582063</v>
      </c>
      <c r="AS9549" s="23">
        <f t="shared" si="1523"/>
        <v>341.29617984459088</v>
      </c>
      <c r="AT9549" s="23"/>
      <c r="AU9549" s="23"/>
      <c r="AV9549" s="23"/>
      <c r="AW9549" s="23"/>
      <c r="AX9549" s="23"/>
      <c r="AY9549" s="23"/>
      <c r="AZ9549" s="23"/>
      <c r="BA9549" s="23"/>
      <c r="BB9549" s="23"/>
      <c r="BC9549" s="23"/>
      <c r="BD9549" s="23"/>
      <c r="BE9549" s="23"/>
      <c r="BF9549" s="23"/>
      <c r="BG9549" s="23"/>
      <c r="BH9549" s="23"/>
      <c r="BI9549" s="23"/>
      <c r="BJ9549" s="23"/>
      <c r="BK9549" s="23"/>
    </row>
    <row r="9550" spans="28:63">
      <c r="AB9550" s="129">
        <v>9548</v>
      </c>
      <c r="AC9550" s="19">
        <v>0.50165109585743872</v>
      </c>
      <c r="AD9550" s="20">
        <f t="shared" si="1514"/>
        <v>0.91285499538263148</v>
      </c>
      <c r="AE9550" s="22">
        <f t="shared" si="1515"/>
        <v>0.91285499538263148</v>
      </c>
      <c r="AF9550" s="21">
        <v>0.9705624818893811</v>
      </c>
      <c r="AG9550" s="22">
        <f t="shared" si="1516"/>
        <v>7.0602524044624708</v>
      </c>
      <c r="AH9550" s="22">
        <f t="shared" si="1517"/>
        <v>7.0602524044624708</v>
      </c>
      <c r="AI9550" s="23">
        <f t="shared" si="1518"/>
        <v>7.7342540054821098</v>
      </c>
      <c r="AJ9550" s="46"/>
      <c r="AK9550" s="25"/>
      <c r="AL9550" s="129">
        <v>9548</v>
      </c>
      <c r="AM9550" s="21">
        <v>0.65355044211150926</v>
      </c>
      <c r="AN9550" s="22">
        <f t="shared" si="1519"/>
        <v>1.8060337553367753</v>
      </c>
      <c r="AO9550" s="22">
        <f t="shared" si="1520"/>
        <v>1.8060337553367753</v>
      </c>
      <c r="AP9550" s="21">
        <v>0.16821919142558461</v>
      </c>
      <c r="AQ9550" s="22">
        <f t="shared" si="1521"/>
        <v>460.60231614047075</v>
      </c>
      <c r="AR9550" s="22">
        <f t="shared" si="1522"/>
        <v>460.60231614047075</v>
      </c>
      <c r="AS9550" s="23">
        <f t="shared" si="1523"/>
        <v>255.03527538142893</v>
      </c>
      <c r="AT9550" s="23"/>
      <c r="AU9550" s="23"/>
      <c r="AV9550" s="23"/>
      <c r="AW9550" s="23"/>
      <c r="AX9550" s="23"/>
      <c r="AY9550" s="23"/>
      <c r="AZ9550" s="23"/>
      <c r="BA9550" s="23"/>
      <c r="BB9550" s="23"/>
      <c r="BC9550" s="23"/>
      <c r="BD9550" s="23"/>
      <c r="BE9550" s="23"/>
      <c r="BF9550" s="23"/>
      <c r="BG9550" s="23"/>
      <c r="BH9550" s="23"/>
      <c r="BI9550" s="23"/>
      <c r="BJ9550" s="23"/>
      <c r="BK9550" s="23"/>
    </row>
    <row r="9551" spans="28:63">
      <c r="AB9551" s="129">
        <v>9549</v>
      </c>
      <c r="AC9551" s="19">
        <v>0.72338496435535815</v>
      </c>
      <c r="AD9551" s="20">
        <f t="shared" si="1514"/>
        <v>1.1900492493152237</v>
      </c>
      <c r="AE9551" s="22">
        <f t="shared" si="1515"/>
        <v>1.1900492493152237</v>
      </c>
      <c r="AF9551" s="21">
        <v>0.21036303641622522</v>
      </c>
      <c r="AG9551" s="22">
        <f t="shared" si="1516"/>
        <v>3.1328541312681777</v>
      </c>
      <c r="AH9551" s="22">
        <f t="shared" si="1517"/>
        <v>3.1328541312681777</v>
      </c>
      <c r="AI9551" s="23">
        <f t="shared" si="1518"/>
        <v>2.6325415801664342</v>
      </c>
      <c r="AJ9551" s="46"/>
      <c r="AK9551" s="25"/>
      <c r="AL9551" s="129">
        <v>9549</v>
      </c>
      <c r="AM9551" s="21">
        <v>0.39869477972211109</v>
      </c>
      <c r="AN9551" s="22">
        <f t="shared" si="1519"/>
        <v>1.6470162875684529</v>
      </c>
      <c r="AO9551" s="22">
        <f t="shared" si="1520"/>
        <v>1.6470162875684529</v>
      </c>
      <c r="AP9551" s="21">
        <v>0.62308154458320675</v>
      </c>
      <c r="AQ9551" s="22">
        <f t="shared" si="1521"/>
        <v>499.22335265017841</v>
      </c>
      <c r="AR9551" s="22">
        <f t="shared" si="1522"/>
        <v>499.22335265017841</v>
      </c>
      <c r="AS9551" s="23">
        <f t="shared" si="1523"/>
        <v>303.10772056006749</v>
      </c>
      <c r="AT9551" s="23"/>
      <c r="AU9551" s="23"/>
      <c r="AV9551" s="23"/>
      <c r="AW9551" s="23"/>
      <c r="AX9551" s="23"/>
      <c r="AY9551" s="23"/>
      <c r="AZ9551" s="23"/>
      <c r="BA9551" s="23"/>
      <c r="BB9551" s="23"/>
      <c r="BC9551" s="23"/>
      <c r="BD9551" s="23"/>
      <c r="BE9551" s="23"/>
      <c r="BF9551" s="23"/>
      <c r="BG9551" s="23"/>
      <c r="BH9551" s="23"/>
      <c r="BI9551" s="23"/>
      <c r="BJ9551" s="23"/>
      <c r="BK9551" s="23"/>
    </row>
    <row r="9552" spans="28:63">
      <c r="AB9552" s="129">
        <v>9550</v>
      </c>
      <c r="AC9552" s="19">
        <v>0.36520781782975553</v>
      </c>
      <c r="AD9552" s="20">
        <f t="shared" si="1514"/>
        <v>0.7730227633590947</v>
      </c>
      <c r="AE9552" s="22">
        <f t="shared" si="1515"/>
        <v>0.7730227633590947</v>
      </c>
      <c r="AF9552" s="21">
        <v>0.48364248127443166</v>
      </c>
      <c r="AG9552" s="22">
        <f t="shared" si="1516"/>
        <v>4.0641740940728779</v>
      </c>
      <c r="AH9552" s="22">
        <f t="shared" si="1517"/>
        <v>4.0641740940728779</v>
      </c>
      <c r="AI9552" s="23">
        <f t="shared" si="1518"/>
        <v>5.2575089463244362</v>
      </c>
      <c r="AJ9552" s="46"/>
      <c r="AK9552" s="25"/>
      <c r="AL9552" s="129">
        <v>9550</v>
      </c>
      <c r="AM9552" s="21">
        <v>0.31043412389016656</v>
      </c>
      <c r="AN9552" s="22">
        <f t="shared" si="1519"/>
        <v>1.5803339659717601</v>
      </c>
      <c r="AO9552" s="22">
        <f t="shared" si="1520"/>
        <v>1.5803339659717601</v>
      </c>
      <c r="AP9552" s="21">
        <v>0.20376197625536463</v>
      </c>
      <c r="AQ9552" s="22">
        <f t="shared" si="1521"/>
        <v>464.6863219263185</v>
      </c>
      <c r="AR9552" s="22">
        <f t="shared" si="1522"/>
        <v>464.6863219263185</v>
      </c>
      <c r="AS9552" s="23">
        <f t="shared" si="1523"/>
        <v>294.0431148934897</v>
      </c>
      <c r="AT9552" s="23"/>
      <c r="AU9552" s="23"/>
      <c r="AV9552" s="23"/>
      <c r="AW9552" s="23"/>
      <c r="AX9552" s="23"/>
      <c r="AY9552" s="23"/>
      <c r="AZ9552" s="23"/>
      <c r="BA9552" s="23"/>
      <c r="BB9552" s="23"/>
      <c r="BC9552" s="23"/>
      <c r="BD9552" s="23"/>
      <c r="BE9552" s="23"/>
      <c r="BF9552" s="23"/>
      <c r="BG9552" s="23"/>
      <c r="BH9552" s="23"/>
      <c r="BI9552" s="23"/>
      <c r="BJ9552" s="23"/>
      <c r="BK9552" s="23"/>
    </row>
    <row r="9553" spans="28:63">
      <c r="AB9553" s="129">
        <v>9551</v>
      </c>
      <c r="AC9553" s="19">
        <v>0.56372677260259585</v>
      </c>
      <c r="AD9553" s="20">
        <f t="shared" si="1514"/>
        <v>0.98281487127677503</v>
      </c>
      <c r="AE9553" s="22">
        <f t="shared" si="1515"/>
        <v>0.98281487127677503</v>
      </c>
      <c r="AF9553" s="21">
        <v>0.68792382929577567</v>
      </c>
      <c r="AG9553" s="22">
        <f t="shared" si="1516"/>
        <v>4.9402148570321591</v>
      </c>
      <c r="AH9553" s="22">
        <f t="shared" si="1517"/>
        <v>4.9402148570321591</v>
      </c>
      <c r="AI9553" s="23">
        <f t="shared" si="1518"/>
        <v>5.0265975835452359</v>
      </c>
      <c r="AJ9553" s="46"/>
      <c r="AK9553" s="25"/>
      <c r="AL9553" s="129">
        <v>9551</v>
      </c>
      <c r="AM9553" s="21">
        <v>0.1585617102289425</v>
      </c>
      <c r="AN9553" s="22">
        <f t="shared" si="1519"/>
        <v>1.4375809882091319</v>
      </c>
      <c r="AO9553" s="22">
        <f t="shared" si="1520"/>
        <v>1.4375809882091319</v>
      </c>
      <c r="AP9553" s="21">
        <v>5.0928683839917221E-2</v>
      </c>
      <c r="AQ9553" s="22">
        <f t="shared" si="1521"/>
        <v>442.34057075437397</v>
      </c>
      <c r="AR9553" s="22">
        <f t="shared" si="1522"/>
        <v>442.34057075437397</v>
      </c>
      <c r="AS9553" s="23">
        <f t="shared" si="1523"/>
        <v>307.69784407445468</v>
      </c>
      <c r="AT9553" s="23"/>
      <c r="AU9553" s="23"/>
      <c r="AV9553" s="23"/>
      <c r="AW9553" s="23"/>
      <c r="AX9553" s="23"/>
      <c r="AY9553" s="23"/>
      <c r="AZ9553" s="23"/>
      <c r="BA9553" s="23"/>
      <c r="BB9553" s="23"/>
      <c r="BC9553" s="23"/>
      <c r="BD9553" s="23"/>
      <c r="BE9553" s="23"/>
      <c r="BF9553" s="23"/>
      <c r="BG9553" s="23"/>
      <c r="BH9553" s="23"/>
      <c r="BI9553" s="23"/>
      <c r="BJ9553" s="23"/>
      <c r="BK9553" s="23"/>
    </row>
    <row r="9554" spans="28:63">
      <c r="AB9554" s="129">
        <v>9552</v>
      </c>
      <c r="AC9554" s="19">
        <v>0.4175884880306292</v>
      </c>
      <c r="AD9554" s="20">
        <f t="shared" si="1514"/>
        <v>0.82473528863214818</v>
      </c>
      <c r="AE9554" s="22">
        <f t="shared" si="1515"/>
        <v>0.82473528863214818</v>
      </c>
      <c r="AF9554" s="21">
        <v>0.85653936363957783</v>
      </c>
      <c r="AG9554" s="22">
        <f t="shared" si="1516"/>
        <v>5.9254352044795837</v>
      </c>
      <c r="AH9554" s="22">
        <f t="shared" si="1517"/>
        <v>5.9254352044795837</v>
      </c>
      <c r="AI9554" s="23">
        <f t="shared" si="1518"/>
        <v>7.1846509857812944</v>
      </c>
      <c r="AJ9554" s="46"/>
      <c r="AK9554" s="25"/>
      <c r="AL9554" s="129">
        <v>9552</v>
      </c>
      <c r="AM9554" s="21">
        <v>0.51918908597146662</v>
      </c>
      <c r="AN9554" s="22">
        <f t="shared" si="1519"/>
        <v>1.7270502908796121</v>
      </c>
      <c r="AO9554" s="22">
        <f t="shared" si="1520"/>
        <v>1.7270502908796121</v>
      </c>
      <c r="AP9554" s="21">
        <v>0.26569242962290096</v>
      </c>
      <c r="AQ9554" s="22">
        <f t="shared" si="1521"/>
        <v>471.02730455652573</v>
      </c>
      <c r="AR9554" s="22">
        <f t="shared" si="1522"/>
        <v>471.02730455652573</v>
      </c>
      <c r="AS9554" s="23">
        <f t="shared" si="1523"/>
        <v>272.73514097648228</v>
      </c>
      <c r="AT9554" s="23"/>
      <c r="AU9554" s="23"/>
      <c r="AV9554" s="23"/>
      <c r="AW9554" s="23"/>
      <c r="AX9554" s="23"/>
      <c r="AY9554" s="23"/>
      <c r="AZ9554" s="23"/>
      <c r="BA9554" s="23"/>
      <c r="BB9554" s="23"/>
      <c r="BC9554" s="23"/>
      <c r="BD9554" s="23"/>
      <c r="BE9554" s="23"/>
      <c r="BF9554" s="23"/>
      <c r="BG9554" s="23"/>
      <c r="BH9554" s="23"/>
      <c r="BI9554" s="23"/>
      <c r="BJ9554" s="23"/>
      <c r="BK9554" s="23"/>
    </row>
    <row r="9555" spans="28:63">
      <c r="AB9555" s="129">
        <v>9553</v>
      </c>
      <c r="AC9555" s="19">
        <v>0.21097996951092313</v>
      </c>
      <c r="AD9555" s="20">
        <f t="shared" si="1514"/>
        <v>0.89767698465717449</v>
      </c>
      <c r="AE9555" s="22">
        <f t="shared" si="1515"/>
        <v>0.89767698465717449</v>
      </c>
      <c r="AF9555" s="21">
        <v>1.1967608523043571E-3</v>
      </c>
      <c r="AG9555" s="22">
        <f t="shared" si="1516"/>
        <v>2.0847382151914124</v>
      </c>
      <c r="AH9555" s="22">
        <f t="shared" si="1517"/>
        <v>2.0847382151914124</v>
      </c>
      <c r="AI9555" s="23">
        <f t="shared" si="1518"/>
        <v>2.3223701295935308</v>
      </c>
      <c r="AJ9555" s="46"/>
      <c r="AK9555" s="25"/>
      <c r="AL9555" s="129">
        <v>9553</v>
      </c>
      <c r="AM9555" s="21">
        <v>0.75004181333154085</v>
      </c>
      <c r="AN9555" s="22">
        <f t="shared" si="1519"/>
        <v>1.8653639773911517</v>
      </c>
      <c r="AO9555" s="22">
        <f t="shared" si="1520"/>
        <v>1.8653639773911517</v>
      </c>
      <c r="AP9555" s="21">
        <v>0.63739565515964069</v>
      </c>
      <c r="AQ9555" s="22">
        <f t="shared" si="1521"/>
        <v>500.38857006046976</v>
      </c>
      <c r="AR9555" s="22">
        <f t="shared" si="1522"/>
        <v>500.38857006046976</v>
      </c>
      <c r="AS9555" s="23">
        <f t="shared" si="1523"/>
        <v>268.25251056917045</v>
      </c>
      <c r="AT9555" s="23"/>
      <c r="AU9555" s="23"/>
      <c r="AV9555" s="23"/>
      <c r="AW9555" s="23"/>
      <c r="AX9555" s="23"/>
      <c r="AY9555" s="23"/>
      <c r="AZ9555" s="23"/>
      <c r="BA9555" s="23"/>
      <c r="BB9555" s="23"/>
      <c r="BC9555" s="23"/>
      <c r="BD9555" s="23"/>
      <c r="BE9555" s="23"/>
      <c r="BF9555" s="23"/>
      <c r="BG9555" s="23"/>
      <c r="BH9555" s="23"/>
      <c r="BI9555" s="23"/>
      <c r="BJ9555" s="23"/>
      <c r="BK9555" s="23"/>
    </row>
    <row r="9556" spans="28:63">
      <c r="AB9556" s="129">
        <v>9554</v>
      </c>
      <c r="AC9556" s="19">
        <v>8.118084810892745E-2</v>
      </c>
      <c r="AD9556" s="20">
        <f t="shared" si="1514"/>
        <v>0.78465090361476575</v>
      </c>
      <c r="AE9556" s="22">
        <f t="shared" si="1515"/>
        <v>0.78465090361476575</v>
      </c>
      <c r="AF9556" s="21">
        <v>0.28728746559917573</v>
      </c>
      <c r="AG9556" s="22">
        <f t="shared" si="1516"/>
        <v>3.3759999965371188</v>
      </c>
      <c r="AH9556" s="22">
        <f t="shared" si="1517"/>
        <v>3.3759999965371188</v>
      </c>
      <c r="AI9556" s="23">
        <f t="shared" si="1518"/>
        <v>4.302550320128872</v>
      </c>
      <c r="AJ9556" s="46"/>
      <c r="AK9556" s="25"/>
      <c r="AL9556" s="129">
        <v>9554</v>
      </c>
      <c r="AM9556" s="21">
        <v>0.82380363852138283</v>
      </c>
      <c r="AN9556" s="22">
        <f t="shared" si="1519"/>
        <v>1.9190445409990751</v>
      </c>
      <c r="AO9556" s="22">
        <f t="shared" si="1520"/>
        <v>1.9190445409990751</v>
      </c>
      <c r="AP9556" s="21">
        <v>0.48475287846043202</v>
      </c>
      <c r="AQ9556" s="22">
        <f t="shared" si="1521"/>
        <v>488.92443840113776</v>
      </c>
      <c r="AR9556" s="22">
        <f t="shared" si="1522"/>
        <v>488.92443840113776</v>
      </c>
      <c r="AS9556" s="23">
        <f t="shared" si="1523"/>
        <v>254.77492989641527</v>
      </c>
      <c r="AT9556" s="23"/>
      <c r="AU9556" s="23"/>
      <c r="AV9556" s="23"/>
      <c r="AW9556" s="23"/>
      <c r="AX9556" s="23"/>
      <c r="AY9556" s="23"/>
      <c r="AZ9556" s="23"/>
      <c r="BA9556" s="23"/>
      <c r="BB9556" s="23"/>
      <c r="BC9556" s="23"/>
      <c r="BD9556" s="23"/>
      <c r="BE9556" s="23"/>
      <c r="BF9556" s="23"/>
      <c r="BG9556" s="23"/>
      <c r="BH9556" s="23"/>
      <c r="BI9556" s="23"/>
      <c r="BJ9556" s="23"/>
      <c r="BK9556" s="23"/>
    </row>
    <row r="9557" spans="28:63">
      <c r="AB9557" s="129">
        <v>9555</v>
      </c>
      <c r="AC9557" s="19">
        <v>0.40109656984806996</v>
      </c>
      <c r="AD9557" s="20">
        <f t="shared" si="1514"/>
        <v>0.8082116903794041</v>
      </c>
      <c r="AE9557" s="22">
        <f t="shared" si="1515"/>
        <v>0.8082116903794041</v>
      </c>
      <c r="AF9557" s="21">
        <v>5.5715992834217687E-2</v>
      </c>
      <c r="AG9557" s="22">
        <f t="shared" si="1516"/>
        <v>2.5781833247381889</v>
      </c>
      <c r="AH9557" s="22">
        <f t="shared" si="1517"/>
        <v>2.5781833247381889</v>
      </c>
      <c r="AI9557" s="23">
        <f t="shared" si="1518"/>
        <v>3.1899851925278333</v>
      </c>
      <c r="AJ9557" s="46"/>
      <c r="AK9557" s="25"/>
      <c r="AL9557" s="129">
        <v>9555</v>
      </c>
      <c r="AM9557" s="21">
        <v>0.61643911466087908</v>
      </c>
      <c r="AN9557" s="22">
        <f t="shared" si="1519"/>
        <v>1.785050708858968</v>
      </c>
      <c r="AO9557" s="22">
        <f t="shared" si="1520"/>
        <v>1.785050708858968</v>
      </c>
      <c r="AP9557" s="21">
        <v>0.23020074382502531</v>
      </c>
      <c r="AQ9557" s="22">
        <f t="shared" si="1521"/>
        <v>467.49702400661801</v>
      </c>
      <c r="AR9557" s="22">
        <f t="shared" si="1522"/>
        <v>467.49702400661801</v>
      </c>
      <c r="AS9557" s="23">
        <f t="shared" si="1523"/>
        <v>261.89565466487466</v>
      </c>
      <c r="AT9557" s="23"/>
      <c r="AU9557" s="23"/>
      <c r="AV9557" s="23"/>
      <c r="AW9557" s="23"/>
      <c r="AX9557" s="23"/>
      <c r="AY9557" s="23"/>
      <c r="AZ9557" s="23"/>
      <c r="BA9557" s="23"/>
      <c r="BB9557" s="23"/>
      <c r="BC9557" s="23"/>
      <c r="BD9557" s="23"/>
      <c r="BE9557" s="23"/>
      <c r="BF9557" s="23"/>
      <c r="BG9557" s="23"/>
      <c r="BH9557" s="23"/>
      <c r="BI9557" s="23"/>
      <c r="BJ9557" s="23"/>
      <c r="BK9557" s="23"/>
    </row>
    <row r="9558" spans="28:63">
      <c r="AB9558" s="129">
        <v>9556</v>
      </c>
      <c r="AC9558" s="19">
        <v>0.87484589709472471</v>
      </c>
      <c r="AD9558" s="20">
        <f t="shared" si="1514"/>
        <v>1.4551922628576657</v>
      </c>
      <c r="AE9558" s="22">
        <f t="shared" si="1515"/>
        <v>1.4551922628576657</v>
      </c>
      <c r="AF9558" s="21">
        <v>0.46553676802095278</v>
      </c>
      <c r="AG9558" s="22">
        <f t="shared" si="1516"/>
        <v>3.9957651218526884</v>
      </c>
      <c r="AH9558" s="22">
        <f t="shared" si="1517"/>
        <v>3.9957651218526884</v>
      </c>
      <c r="AI9558" s="23">
        <f t="shared" si="1518"/>
        <v>2.7458674869573021</v>
      </c>
      <c r="AJ9558" s="46"/>
      <c r="AK9558" s="25"/>
      <c r="AL9558" s="129">
        <v>9556</v>
      </c>
      <c r="AM9558" s="21">
        <v>0.76172888812547856</v>
      </c>
      <c r="AN9558" s="22">
        <f t="shared" si="1519"/>
        <v>1.8732807656109216</v>
      </c>
      <c r="AO9558" s="22">
        <f t="shared" si="1520"/>
        <v>1.8732807656109216</v>
      </c>
      <c r="AP9558" s="21">
        <v>0.37257943426771112</v>
      </c>
      <c r="AQ9558" s="22">
        <f t="shared" si="1521"/>
        <v>480.42580951732106</v>
      </c>
      <c r="AR9558" s="22">
        <f t="shared" si="1522"/>
        <v>480.42580951732106</v>
      </c>
      <c r="AS9558" s="23">
        <f t="shared" si="1523"/>
        <v>256.46225506438844</v>
      </c>
      <c r="AT9558" s="23"/>
      <c r="AU9558" s="23"/>
      <c r="AV9558" s="23"/>
      <c r="AW9558" s="23"/>
      <c r="AX9558" s="23"/>
      <c r="AY9558" s="23"/>
      <c r="AZ9558" s="23"/>
      <c r="BA9558" s="23"/>
      <c r="BB9558" s="23"/>
      <c r="BC9558" s="23"/>
      <c r="BD9558" s="23"/>
      <c r="BE9558" s="23"/>
      <c r="BF9558" s="23"/>
      <c r="BG9558" s="23"/>
      <c r="BH9558" s="23"/>
      <c r="BI9558" s="23"/>
      <c r="BJ9558" s="23"/>
      <c r="BK9558" s="23"/>
    </row>
    <row r="9559" spans="28:63">
      <c r="AB9559" s="129">
        <v>9557</v>
      </c>
      <c r="AC9559" s="19">
        <v>6.8316973898332578E-2</v>
      </c>
      <c r="AD9559" s="20">
        <f t="shared" si="1514"/>
        <v>0.76939046324188287</v>
      </c>
      <c r="AE9559" s="22">
        <f t="shared" si="1515"/>
        <v>0.76939046324188287</v>
      </c>
      <c r="AF9559" s="21">
        <v>0.49349856505175638</v>
      </c>
      <c r="AG9559" s="22">
        <f t="shared" si="1516"/>
        <v>4.1019180295371793</v>
      </c>
      <c r="AH9559" s="22">
        <f t="shared" si="1517"/>
        <v>4.1019180295371793</v>
      </c>
      <c r="AI9559" s="23">
        <f t="shared" si="1518"/>
        <v>5.3313866307277173</v>
      </c>
      <c r="AJ9559" s="46"/>
      <c r="AK9559" s="25"/>
      <c r="AL9559" s="129">
        <v>9557</v>
      </c>
      <c r="AM9559" s="21">
        <v>0.87461241142012902</v>
      </c>
      <c r="AN9559" s="22">
        <f t="shared" si="1519"/>
        <v>1.9629902118397171</v>
      </c>
      <c r="AO9559" s="22">
        <f t="shared" si="1520"/>
        <v>1.9629902118397171</v>
      </c>
      <c r="AP9559" s="21">
        <v>0.66101823745711163</v>
      </c>
      <c r="AQ9559" s="22">
        <f t="shared" si="1521"/>
        <v>502.36302165345319</v>
      </c>
      <c r="AR9559" s="22">
        <f t="shared" si="1522"/>
        <v>502.36302165345319</v>
      </c>
      <c r="AS9559" s="23">
        <f t="shared" si="1523"/>
        <v>255.91723210002044</v>
      </c>
      <c r="AT9559" s="23"/>
      <c r="AU9559" s="23"/>
      <c r="AV9559" s="23"/>
      <c r="AW9559" s="23"/>
      <c r="AX9559" s="23"/>
      <c r="AY9559" s="23"/>
      <c r="AZ9559" s="23"/>
      <c r="BA9559" s="23"/>
      <c r="BB9559" s="23"/>
      <c r="BC9559" s="23"/>
      <c r="BD9559" s="23"/>
      <c r="BE9559" s="23"/>
      <c r="BF9559" s="23"/>
      <c r="BG9559" s="23"/>
      <c r="BH9559" s="23"/>
      <c r="BI9559" s="23"/>
      <c r="BJ9559" s="23"/>
      <c r="BK9559" s="23"/>
    </row>
    <row r="9560" spans="28:63">
      <c r="AB9560" s="129">
        <v>9558</v>
      </c>
      <c r="AC9560" s="19">
        <v>0.63388485057098476</v>
      </c>
      <c r="AD9560" s="20">
        <f t="shared" si="1514"/>
        <v>1.0681852714268505</v>
      </c>
      <c r="AE9560" s="22">
        <f t="shared" si="1515"/>
        <v>1.0681852714268505</v>
      </c>
      <c r="AF9560" s="21">
        <v>0.39730014430087368</v>
      </c>
      <c r="AG9560" s="22">
        <f t="shared" si="1516"/>
        <v>3.7478245954601324</v>
      </c>
      <c r="AH9560" s="22">
        <f t="shared" si="1517"/>
        <v>3.7478245954601324</v>
      </c>
      <c r="AI9560" s="23">
        <f t="shared" si="1518"/>
        <v>3.5085904062821411</v>
      </c>
      <c r="AJ9560" s="46"/>
      <c r="AK9560" s="25"/>
      <c r="AL9560" s="129">
        <v>9558</v>
      </c>
      <c r="AM9560" s="21">
        <v>0.73700083495444246</v>
      </c>
      <c r="AN9560" s="22">
        <f t="shared" si="1519"/>
        <v>1.8567455376249136</v>
      </c>
      <c r="AO9560" s="22">
        <f t="shared" si="1520"/>
        <v>1.8567455376249136</v>
      </c>
      <c r="AP9560" s="21">
        <v>0.21862259875814904</v>
      </c>
      <c r="AQ9560" s="22">
        <f t="shared" si="1521"/>
        <v>466.28716309982565</v>
      </c>
      <c r="AR9560" s="22">
        <f t="shared" si="1522"/>
        <v>466.28716309982565</v>
      </c>
      <c r="AS9560" s="23">
        <f t="shared" si="1523"/>
        <v>251.13143058702838</v>
      </c>
      <c r="AT9560" s="23"/>
      <c r="AU9560" s="23"/>
      <c r="AV9560" s="23"/>
      <c r="AW9560" s="23"/>
      <c r="AX9560" s="23"/>
      <c r="AY9560" s="23"/>
      <c r="AZ9560" s="23"/>
      <c r="BA9560" s="23"/>
      <c r="BB9560" s="23"/>
      <c r="BC9560" s="23"/>
      <c r="BD9560" s="23"/>
      <c r="BE9560" s="23"/>
      <c r="BF9560" s="23"/>
      <c r="BG9560" s="23"/>
      <c r="BH9560" s="23"/>
      <c r="BI9560" s="23"/>
      <c r="BJ9560" s="23"/>
      <c r="BK9560" s="23"/>
    </row>
    <row r="9561" spans="28:63">
      <c r="AB9561" s="129">
        <v>9559</v>
      </c>
      <c r="AC9561" s="19">
        <v>0.10224654864063831</v>
      </c>
      <c r="AD9561" s="20">
        <f t="shared" si="1514"/>
        <v>0.80722825683064581</v>
      </c>
      <c r="AE9561" s="22">
        <f t="shared" si="1515"/>
        <v>0.80722825683064581</v>
      </c>
      <c r="AF9561" s="21">
        <v>0.15059764566201594</v>
      </c>
      <c r="AG9561" s="22">
        <f t="shared" si="1516"/>
        <v>2.9505713408114591</v>
      </c>
      <c r="AH9561" s="22">
        <f t="shared" si="1517"/>
        <v>2.9505713408114591</v>
      </c>
      <c r="AI9561" s="23">
        <f t="shared" si="1518"/>
        <v>3.6551883755854209</v>
      </c>
      <c r="AJ9561" s="46"/>
      <c r="AK9561" s="25"/>
      <c r="AL9561" s="129">
        <v>9559</v>
      </c>
      <c r="AM9561" s="21">
        <v>0.76355168894792902</v>
      </c>
      <c r="AN9561" s="22">
        <f t="shared" si="1519"/>
        <v>1.8745328843779641</v>
      </c>
      <c r="AO9561" s="22">
        <f t="shared" si="1520"/>
        <v>1.8745328843779641</v>
      </c>
      <c r="AP9561" s="21">
        <v>0.27994850618306433</v>
      </c>
      <c r="AQ9561" s="22">
        <f t="shared" si="1521"/>
        <v>472.3783863878416</v>
      </c>
      <c r="AR9561" s="22">
        <f t="shared" si="1522"/>
        <v>472.3783863878416</v>
      </c>
      <c r="AS9561" s="23">
        <f t="shared" si="1523"/>
        <v>251.99791922807125</v>
      </c>
      <c r="AT9561" s="23"/>
      <c r="AU9561" s="23"/>
      <c r="AV9561" s="23"/>
      <c r="AW9561" s="23"/>
      <c r="AX9561" s="23"/>
      <c r="AY9561" s="23"/>
      <c r="AZ9561" s="23"/>
      <c r="BA9561" s="23"/>
      <c r="BB9561" s="23"/>
      <c r="BC9561" s="23"/>
      <c r="BD9561" s="23"/>
      <c r="BE9561" s="23"/>
      <c r="BF9561" s="23"/>
      <c r="BG9561" s="23"/>
      <c r="BH9561" s="23"/>
      <c r="BI9561" s="23"/>
      <c r="BJ9561" s="23"/>
      <c r="BK9561" s="23"/>
    </row>
    <row r="9562" spans="28:63">
      <c r="AB9562" s="129">
        <v>9560</v>
      </c>
      <c r="AC9562" s="19">
        <v>6.6553666158613911E-2</v>
      </c>
      <c r="AD9562" s="20">
        <f t="shared" si="1514"/>
        <v>0.76719013064956265</v>
      </c>
      <c r="AE9562" s="22">
        <f t="shared" si="1515"/>
        <v>0.76719013064956265</v>
      </c>
      <c r="AF9562" s="21">
        <v>0.87616249704846338</v>
      </c>
      <c r="AG9562" s="22">
        <f t="shared" si="1516"/>
        <v>6.0725340240237449</v>
      </c>
      <c r="AH9562" s="22">
        <f t="shared" si="1517"/>
        <v>6.0725340240237449</v>
      </c>
      <c r="AI9562" s="23">
        <f t="shared" si="1518"/>
        <v>7.9152921569549735</v>
      </c>
      <c r="AJ9562" s="46"/>
      <c r="AK9562" s="25"/>
      <c r="AL9562" s="129">
        <v>9560</v>
      </c>
      <c r="AM9562" s="21">
        <v>0.49025551782879795</v>
      </c>
      <c r="AN9562" s="22">
        <f t="shared" si="1519"/>
        <v>1.7087623156464953</v>
      </c>
      <c r="AO9562" s="22">
        <f t="shared" si="1520"/>
        <v>1.7087623156464953</v>
      </c>
      <c r="AP9562" s="21">
        <v>0.73919675955817143</v>
      </c>
      <c r="AQ9562" s="22">
        <f t="shared" si="1521"/>
        <v>509.44436968714643</v>
      </c>
      <c r="AR9562" s="22">
        <f t="shared" si="1522"/>
        <v>509.44436968714643</v>
      </c>
      <c r="AS9562" s="23">
        <f t="shared" si="1523"/>
        <v>298.1364728273532</v>
      </c>
      <c r="AT9562" s="23"/>
      <c r="AU9562" s="23"/>
      <c r="AV9562" s="23"/>
      <c r="AW9562" s="23"/>
      <c r="AX9562" s="23"/>
      <c r="AY9562" s="23"/>
      <c r="AZ9562" s="23"/>
      <c r="BA9562" s="23"/>
      <c r="BB9562" s="23"/>
      <c r="BC9562" s="23"/>
      <c r="BD9562" s="23"/>
      <c r="BE9562" s="23"/>
      <c r="BF9562" s="23"/>
      <c r="BG9562" s="23"/>
      <c r="BH9562" s="23"/>
      <c r="BI9562" s="23"/>
      <c r="BJ9562" s="23"/>
      <c r="BK9562" s="23"/>
    </row>
    <row r="9563" spans="28:63">
      <c r="AB9563" s="129">
        <v>9561</v>
      </c>
      <c r="AC9563" s="19">
        <v>0.43257765500626832</v>
      </c>
      <c r="AD9563" s="20">
        <f t="shared" si="1514"/>
        <v>0.83995740018431486</v>
      </c>
      <c r="AE9563" s="22">
        <f t="shared" si="1515"/>
        <v>0.83995740018431486</v>
      </c>
      <c r="AF9563" s="21">
        <v>0.4770258610545508</v>
      </c>
      <c r="AG9563" s="22">
        <f t="shared" si="1516"/>
        <v>4.039037469457269</v>
      </c>
      <c r="AH9563" s="22">
        <f t="shared" si="1517"/>
        <v>4.039037469457269</v>
      </c>
      <c r="AI9563" s="23">
        <f t="shared" si="1518"/>
        <v>4.8086218045950524</v>
      </c>
      <c r="AJ9563" s="46"/>
      <c r="AK9563" s="25"/>
      <c r="AL9563" s="129">
        <v>9561</v>
      </c>
      <c r="AM9563" s="21">
        <v>0.92042693921424379</v>
      </c>
      <c r="AN9563" s="22">
        <f t="shared" si="1519"/>
        <v>2.0111912840146973</v>
      </c>
      <c r="AO9563" s="22">
        <f t="shared" si="1520"/>
        <v>2.0111912840146973</v>
      </c>
      <c r="AP9563" s="21">
        <v>0.13356160231688519</v>
      </c>
      <c r="AQ9563" s="22">
        <f t="shared" si="1521"/>
        <v>456.17877420125609</v>
      </c>
      <c r="AR9563" s="22">
        <f t="shared" si="1522"/>
        <v>456.17877420125609</v>
      </c>
      <c r="AS9563" s="23">
        <f t="shared" si="1523"/>
        <v>226.82018255898649</v>
      </c>
      <c r="AT9563" s="23"/>
      <c r="AU9563" s="23"/>
      <c r="AV9563" s="23"/>
      <c r="AW9563" s="23"/>
      <c r="AX9563" s="23"/>
      <c r="AY9563" s="23"/>
      <c r="AZ9563" s="23"/>
      <c r="BA9563" s="23"/>
      <c r="BB9563" s="23"/>
      <c r="BC9563" s="23"/>
      <c r="BD9563" s="23"/>
      <c r="BE9563" s="23"/>
      <c r="BF9563" s="23"/>
      <c r="BG9563" s="23"/>
      <c r="BH9563" s="23"/>
      <c r="BI9563" s="23"/>
      <c r="BJ9563" s="23"/>
      <c r="BK9563" s="23"/>
    </row>
    <row r="9564" spans="28:63">
      <c r="AB9564" s="129">
        <v>9562</v>
      </c>
      <c r="AC9564" s="19">
        <v>0.38954444409316413</v>
      </c>
      <c r="AD9564" s="20">
        <f t="shared" si="1514"/>
        <v>0.79677250846373537</v>
      </c>
      <c r="AE9564" s="22">
        <f t="shared" si="1515"/>
        <v>0.79677250846373537</v>
      </c>
      <c r="AF9564" s="21">
        <v>0.57262835569164405</v>
      </c>
      <c r="AG9564" s="22">
        <f t="shared" si="1516"/>
        <v>4.4193367472979705</v>
      </c>
      <c r="AH9564" s="22">
        <f t="shared" si="1517"/>
        <v>4.4193367472979705</v>
      </c>
      <c r="AI9564" s="23">
        <f t="shared" si="1518"/>
        <v>5.5465477289357477</v>
      </c>
      <c r="AJ9564" s="46"/>
      <c r="AK9564" s="25"/>
      <c r="AL9564" s="129">
        <v>9562</v>
      </c>
      <c r="AM9564" s="21">
        <v>0.17907638257194614</v>
      </c>
      <c r="AN9564" s="22">
        <f t="shared" si="1519"/>
        <v>1.4600094668636787</v>
      </c>
      <c r="AO9564" s="22">
        <f t="shared" si="1520"/>
        <v>1.4600094668636787</v>
      </c>
      <c r="AP9564" s="21">
        <v>0.42223216150837928</v>
      </c>
      <c r="AQ9564" s="22">
        <f t="shared" si="1521"/>
        <v>484.32631796381725</v>
      </c>
      <c r="AR9564" s="22">
        <f t="shared" si="1522"/>
        <v>484.32631796381725</v>
      </c>
      <c r="AS9564" s="23">
        <f t="shared" si="1523"/>
        <v>331.72820379324213</v>
      </c>
      <c r="AT9564" s="23"/>
      <c r="AU9564" s="23"/>
      <c r="AV9564" s="23"/>
      <c r="AW9564" s="23"/>
      <c r="AX9564" s="23"/>
      <c r="AY9564" s="23"/>
      <c r="AZ9564" s="23"/>
      <c r="BA9564" s="23"/>
      <c r="BB9564" s="23"/>
      <c r="BC9564" s="23"/>
      <c r="BD9564" s="23"/>
      <c r="BE9564" s="23"/>
      <c r="BF9564" s="23"/>
      <c r="BG9564" s="23"/>
      <c r="BH9564" s="23"/>
      <c r="BI9564" s="23"/>
      <c r="BJ9564" s="23"/>
      <c r="BK9564" s="23"/>
    </row>
    <row r="9565" spans="28:63">
      <c r="AB9565" s="129">
        <v>9563</v>
      </c>
      <c r="AC9565" s="19">
        <v>0.66050572301580102</v>
      </c>
      <c r="AD9565" s="20">
        <f t="shared" si="1514"/>
        <v>1.1027014837325728</v>
      </c>
      <c r="AE9565" s="22">
        <f t="shared" si="1515"/>
        <v>1.1027014837325728</v>
      </c>
      <c r="AF9565" s="21">
        <v>0.81356585766209044</v>
      </c>
      <c r="AG9565" s="22">
        <f t="shared" si="1516"/>
        <v>5.6350424379838682</v>
      </c>
      <c r="AH9565" s="22">
        <f t="shared" si="1517"/>
        <v>5.6350424379838682</v>
      </c>
      <c r="AI9565" s="23">
        <f t="shared" si="1518"/>
        <v>5.1102157030836812</v>
      </c>
      <c r="AJ9565" s="46"/>
      <c r="AK9565" s="25"/>
      <c r="AL9565" s="129">
        <v>9563</v>
      </c>
      <c r="AM9565" s="21">
        <v>0.29728564940324553</v>
      </c>
      <c r="AN9565" s="22">
        <f t="shared" si="1519"/>
        <v>1.5696234754163421</v>
      </c>
      <c r="AO9565" s="22">
        <f t="shared" si="1520"/>
        <v>1.5696234754163421</v>
      </c>
      <c r="AP9565" s="21">
        <v>0.88158554393476363</v>
      </c>
      <c r="AQ9565" s="22">
        <f t="shared" si="1521"/>
        <v>525.93445040162544</v>
      </c>
      <c r="AR9565" s="22">
        <f t="shared" si="1522"/>
        <v>525.93445040162544</v>
      </c>
      <c r="AS9565" s="23">
        <f t="shared" si="1523"/>
        <v>335.07045392661541</v>
      </c>
      <c r="AT9565" s="23"/>
      <c r="AU9565" s="23"/>
      <c r="AV9565" s="23"/>
      <c r="AW9565" s="23"/>
      <c r="AX9565" s="23"/>
      <c r="AY9565" s="23"/>
      <c r="AZ9565" s="23"/>
      <c r="BA9565" s="23"/>
      <c r="BB9565" s="23"/>
      <c r="BC9565" s="23"/>
      <c r="BD9565" s="23"/>
      <c r="BE9565" s="23"/>
      <c r="BF9565" s="23"/>
      <c r="BG9565" s="23"/>
      <c r="BH9565" s="23"/>
      <c r="BI9565" s="23"/>
      <c r="BJ9565" s="23"/>
      <c r="BK9565" s="23"/>
    </row>
    <row r="9566" spans="28:63">
      <c r="AB9566" s="129">
        <v>9564</v>
      </c>
      <c r="AC9566" s="19">
        <v>0.20508899747215903</v>
      </c>
      <c r="AD9566" s="20">
        <f t="shared" si="1514"/>
        <v>0.89349170165152336</v>
      </c>
      <c r="AE9566" s="22">
        <f t="shared" si="1515"/>
        <v>0.89349170165152336</v>
      </c>
      <c r="AF9566" s="21">
        <v>0.33697017599872103</v>
      </c>
      <c r="AG9566" s="22">
        <f t="shared" si="1516"/>
        <v>3.5400790679611402</v>
      </c>
      <c r="AH9566" s="22">
        <f t="shared" si="1517"/>
        <v>3.5400790679611402</v>
      </c>
      <c r="AI9566" s="23">
        <f t="shared" si="1518"/>
        <v>3.9620726878802395</v>
      </c>
      <c r="AJ9566" s="46"/>
      <c r="AK9566" s="25"/>
      <c r="AL9566" s="129">
        <v>9564</v>
      </c>
      <c r="AM9566" s="21">
        <v>0.67442504069641052</v>
      </c>
      <c r="AN9566" s="22">
        <f t="shared" si="1519"/>
        <v>1.8180869447531181</v>
      </c>
      <c r="AO9566" s="22">
        <f t="shared" si="1520"/>
        <v>1.8180869447531181</v>
      </c>
      <c r="AP9566" s="21">
        <v>0.48800446829601174</v>
      </c>
      <c r="AQ9566" s="22">
        <f t="shared" si="1521"/>
        <v>489.15521519958503</v>
      </c>
      <c r="AR9566" s="22">
        <f t="shared" si="1522"/>
        <v>489.15521519958503</v>
      </c>
      <c r="AS9566" s="23">
        <f t="shared" si="1523"/>
        <v>269.04940746164834</v>
      </c>
      <c r="AT9566" s="23"/>
      <c r="AU9566" s="23"/>
      <c r="AV9566" s="23"/>
      <c r="AW9566" s="23"/>
      <c r="AX9566" s="23"/>
      <c r="AY9566" s="23"/>
      <c r="AZ9566" s="23"/>
      <c r="BA9566" s="23"/>
      <c r="BB9566" s="23"/>
      <c r="BC9566" s="23"/>
      <c r="BD9566" s="23"/>
      <c r="BE9566" s="23"/>
      <c r="BF9566" s="23"/>
      <c r="BG9566" s="23"/>
      <c r="BH9566" s="23"/>
      <c r="BI9566" s="23"/>
      <c r="BJ9566" s="23"/>
      <c r="BK9566" s="23"/>
    </row>
    <row r="9567" spans="28:63">
      <c r="AB9567" s="129">
        <v>9565</v>
      </c>
      <c r="AC9567" s="19">
        <v>0.32193653461219796</v>
      </c>
      <c r="AD9567" s="20">
        <f t="shared" si="1514"/>
        <v>0.73189301929462158</v>
      </c>
      <c r="AE9567" s="22">
        <f t="shared" si="1515"/>
        <v>0.73189301929462158</v>
      </c>
      <c r="AF9567" s="21">
        <v>0.25472064110116432</v>
      </c>
      <c r="AG9567" s="22">
        <f t="shared" si="1516"/>
        <v>3.2715350517355981</v>
      </c>
      <c r="AH9567" s="22">
        <f t="shared" si="1517"/>
        <v>3.2715350517355981</v>
      </c>
      <c r="AI9567" s="23">
        <f t="shared" si="1518"/>
        <v>4.4699634584418009</v>
      </c>
      <c r="AJ9567" s="46"/>
      <c r="AK9567" s="25"/>
      <c r="AL9567" s="129">
        <v>9565</v>
      </c>
      <c r="AM9567" s="21">
        <v>0.92237424291904369</v>
      </c>
      <c r="AN9567" s="22">
        <f t="shared" si="1519"/>
        <v>2.0135158473964387</v>
      </c>
      <c r="AO9567" s="22">
        <f t="shared" si="1520"/>
        <v>2.0135158473964387</v>
      </c>
      <c r="AP9567" s="21">
        <v>0.93356187988104333</v>
      </c>
      <c r="AQ9567" s="22">
        <f t="shared" si="1521"/>
        <v>534.48346463240409</v>
      </c>
      <c r="AR9567" s="22">
        <f t="shared" si="1522"/>
        <v>534.48346463240409</v>
      </c>
      <c r="AS9567" s="23">
        <f t="shared" si="1523"/>
        <v>265.44785595976998</v>
      </c>
      <c r="AT9567" s="23"/>
      <c r="AU9567" s="23"/>
      <c r="AV9567" s="23"/>
      <c r="AW9567" s="23"/>
      <c r="AX9567" s="23"/>
      <c r="AY9567" s="23"/>
      <c r="AZ9567" s="23"/>
      <c r="BA9567" s="23"/>
      <c r="BB9567" s="23"/>
      <c r="BC9567" s="23"/>
      <c r="BD9567" s="23"/>
      <c r="BE9567" s="23"/>
      <c r="BF9567" s="23"/>
      <c r="BG9567" s="23"/>
      <c r="BH9567" s="23"/>
      <c r="BI9567" s="23"/>
      <c r="BJ9567" s="23"/>
      <c r="BK9567" s="23"/>
    </row>
    <row r="9568" spans="28:63">
      <c r="AB9568" s="129">
        <v>9566</v>
      </c>
      <c r="AC9568" s="19">
        <v>0.2021257452978622</v>
      </c>
      <c r="AD9568" s="20">
        <f t="shared" si="1514"/>
        <v>0.89136371260866054</v>
      </c>
      <c r="AE9568" s="22">
        <f t="shared" si="1515"/>
        <v>0.89136371260866054</v>
      </c>
      <c r="AF9568" s="21">
        <v>0.78018323406977108</v>
      </c>
      <c r="AG9568" s="22">
        <f t="shared" si="1516"/>
        <v>5.4320235635997616</v>
      </c>
      <c r="AH9568" s="22">
        <f t="shared" si="1517"/>
        <v>5.4320235635997616</v>
      </c>
      <c r="AI9568" s="23">
        <f t="shared" si="1518"/>
        <v>6.094059570478171</v>
      </c>
      <c r="AJ9568" s="46"/>
      <c r="AK9568" s="25"/>
      <c r="AL9568" s="129">
        <v>9566</v>
      </c>
      <c r="AM9568" s="21">
        <v>0.32294557659669088</v>
      </c>
      <c r="AN9568" s="22">
        <f t="shared" si="1519"/>
        <v>1.5903168750566374</v>
      </c>
      <c r="AO9568" s="22">
        <f t="shared" si="1520"/>
        <v>1.5903168750566374</v>
      </c>
      <c r="AP9568" s="21">
        <v>0.30393825852751677</v>
      </c>
      <c r="AQ9568" s="22">
        <f t="shared" si="1521"/>
        <v>474.57650532573211</v>
      </c>
      <c r="AR9568" s="22">
        <f t="shared" si="1522"/>
        <v>474.57650532573211</v>
      </c>
      <c r="AS9568" s="23">
        <f t="shared" si="1523"/>
        <v>298.41631738255347</v>
      </c>
      <c r="AT9568" s="23"/>
      <c r="AU9568" s="23"/>
      <c r="AV9568" s="23"/>
      <c r="AW9568" s="23"/>
      <c r="AX9568" s="23"/>
      <c r="AY9568" s="23"/>
      <c r="AZ9568" s="23"/>
      <c r="BA9568" s="23"/>
      <c r="BB9568" s="23"/>
      <c r="BC9568" s="23"/>
      <c r="BD9568" s="23"/>
      <c r="BE9568" s="23"/>
      <c r="BF9568" s="23"/>
      <c r="BG9568" s="23"/>
      <c r="BH9568" s="23"/>
      <c r="BI9568" s="23"/>
      <c r="BJ9568" s="23"/>
      <c r="BK9568" s="23"/>
    </row>
    <row r="9569" spans="28:63">
      <c r="AB9569" s="129">
        <v>9567</v>
      </c>
      <c r="AC9569" s="19">
        <v>0.5254751469186254</v>
      </c>
      <c r="AD9569" s="20">
        <f t="shared" si="1514"/>
        <v>0.93915922892839943</v>
      </c>
      <c r="AE9569" s="22">
        <f t="shared" si="1515"/>
        <v>0.93915922892839943</v>
      </c>
      <c r="AF9569" s="21">
        <v>0.36133203719980611</v>
      </c>
      <c r="AG9569" s="22">
        <f t="shared" si="1516"/>
        <v>3.6227818327154608</v>
      </c>
      <c r="AH9569" s="22">
        <f t="shared" si="1517"/>
        <v>3.6227818327154608</v>
      </c>
      <c r="AI9569" s="23">
        <f t="shared" si="1518"/>
        <v>3.857473494509692</v>
      </c>
      <c r="AJ9569" s="46"/>
      <c r="AK9569" s="25"/>
      <c r="AL9569" s="129">
        <v>9567</v>
      </c>
      <c r="AM9569" s="21">
        <v>0.17315261031158535</v>
      </c>
      <c r="AN9569" s="22">
        <f t="shared" si="1519"/>
        <v>1.4536713327983062</v>
      </c>
      <c r="AO9569" s="22">
        <f t="shared" si="1520"/>
        <v>1.4536713327983062</v>
      </c>
      <c r="AP9569" s="21">
        <v>0.8996702285721363</v>
      </c>
      <c r="AQ9569" s="22">
        <f t="shared" si="1521"/>
        <v>528.64347340675204</v>
      </c>
      <c r="AR9569" s="22">
        <f t="shared" si="1522"/>
        <v>528.64347340675204</v>
      </c>
      <c r="AS9569" s="23">
        <f t="shared" si="1523"/>
        <v>363.66093316920364</v>
      </c>
      <c r="AT9569" s="23"/>
      <c r="AU9569" s="23"/>
      <c r="AV9569" s="23"/>
      <c r="AW9569" s="23"/>
      <c r="AX9569" s="23"/>
      <c r="AY9569" s="23"/>
      <c r="AZ9569" s="23"/>
      <c r="BA9569" s="23"/>
      <c r="BB9569" s="23"/>
      <c r="BC9569" s="23"/>
      <c r="BD9569" s="23"/>
      <c r="BE9569" s="23"/>
      <c r="BF9569" s="23"/>
      <c r="BG9569" s="23"/>
      <c r="BH9569" s="23"/>
      <c r="BI9569" s="23"/>
      <c r="BJ9569" s="23"/>
      <c r="BK9569" s="23"/>
    </row>
    <row r="9570" spans="28:63">
      <c r="AB9570" s="129">
        <v>9568</v>
      </c>
      <c r="AC9570" s="19">
        <v>3.8679300112588133E-2</v>
      </c>
      <c r="AD9570" s="20">
        <f t="shared" si="1514"/>
        <v>0.72745707531277737</v>
      </c>
      <c r="AE9570" s="22">
        <f t="shared" si="1515"/>
        <v>0.72745707531277737</v>
      </c>
      <c r="AF9570" s="21">
        <v>0.31500204267681364</v>
      </c>
      <c r="AG9570" s="22">
        <f t="shared" si="1516"/>
        <v>3.4667959763876066</v>
      </c>
      <c r="AH9570" s="22">
        <f t="shared" si="1517"/>
        <v>3.4667959763876066</v>
      </c>
      <c r="AI9570" s="23">
        <f t="shared" si="1518"/>
        <v>4.765636480883801</v>
      </c>
      <c r="AJ9570" s="46"/>
      <c r="AK9570" s="25"/>
      <c r="AL9570" s="129">
        <v>9568</v>
      </c>
      <c r="AM9570" s="21">
        <v>0.7418301881797118</v>
      </c>
      <c r="AN9570" s="22">
        <f t="shared" si="1519"/>
        <v>1.8599116648641283</v>
      </c>
      <c r="AO9570" s="22">
        <f t="shared" si="1520"/>
        <v>1.8599116648641283</v>
      </c>
      <c r="AP9570" s="21">
        <v>0.35919649591538172</v>
      </c>
      <c r="AQ9570" s="22">
        <f t="shared" si="1521"/>
        <v>479.3306468865016</v>
      </c>
      <c r="AR9570" s="22">
        <f t="shared" si="1522"/>
        <v>479.3306468865016</v>
      </c>
      <c r="AS9570" s="23">
        <f t="shared" si="1523"/>
        <v>257.7168883563715</v>
      </c>
      <c r="AT9570" s="23"/>
      <c r="AU9570" s="23"/>
      <c r="AV9570" s="23"/>
      <c r="AW9570" s="23"/>
      <c r="AX9570" s="23"/>
      <c r="AY9570" s="23"/>
      <c r="AZ9570" s="23"/>
      <c r="BA9570" s="23"/>
      <c r="BB9570" s="23"/>
      <c r="BC9570" s="23"/>
      <c r="BD9570" s="23"/>
      <c r="BE9570" s="23"/>
      <c r="BF9570" s="23"/>
      <c r="BG9570" s="23"/>
      <c r="BH9570" s="23"/>
      <c r="BI9570" s="23"/>
      <c r="BJ9570" s="23"/>
      <c r="BK9570" s="23"/>
    </row>
    <row r="9571" spans="28:63">
      <c r="AB9571" s="129">
        <v>9569</v>
      </c>
      <c r="AC9571" s="19">
        <v>0.15906261174603309</v>
      </c>
      <c r="AD9571" s="20">
        <f t="shared" si="1514"/>
        <v>0.85846914116260353</v>
      </c>
      <c r="AE9571" s="22">
        <f t="shared" si="1515"/>
        <v>0.85846914116260353</v>
      </c>
      <c r="AF9571" s="21">
        <v>0.86840191849622461</v>
      </c>
      <c r="AG9571" s="22">
        <f t="shared" si="1516"/>
        <v>6.0130570100998719</v>
      </c>
      <c r="AH9571" s="22">
        <f t="shared" si="1517"/>
        <v>6.0130570100998719</v>
      </c>
      <c r="AI9571" s="23">
        <f t="shared" si="1518"/>
        <v>7.0043950583436665</v>
      </c>
      <c r="AJ9571" s="46"/>
      <c r="AK9571" s="25"/>
      <c r="AL9571" s="129">
        <v>9569</v>
      </c>
      <c r="AM9571" s="21">
        <v>0.96278776013536038</v>
      </c>
      <c r="AN9571" s="22">
        <f t="shared" si="1519"/>
        <v>2.0708834500950459</v>
      </c>
      <c r="AO9571" s="22">
        <f t="shared" si="1520"/>
        <v>2.0708834500950459</v>
      </c>
      <c r="AP9571" s="21">
        <v>0.70460191582427401</v>
      </c>
      <c r="AQ9571" s="22">
        <f t="shared" si="1521"/>
        <v>506.1957136937761</v>
      </c>
      <c r="AR9571" s="22">
        <f t="shared" si="1522"/>
        <v>506.1957136937761</v>
      </c>
      <c r="AS9571" s="23">
        <f t="shared" si="1523"/>
        <v>244.43467046421353</v>
      </c>
      <c r="AT9571" s="23"/>
      <c r="AU9571" s="23"/>
      <c r="AV9571" s="23"/>
      <c r="AW9571" s="23"/>
      <c r="AX9571" s="23"/>
      <c r="AY9571" s="23"/>
      <c r="AZ9571" s="23"/>
      <c r="BA9571" s="23"/>
      <c r="BB9571" s="23"/>
      <c r="BC9571" s="23"/>
      <c r="BD9571" s="23"/>
      <c r="BE9571" s="23"/>
      <c r="BF9571" s="23"/>
      <c r="BG9571" s="23"/>
      <c r="BH9571" s="23"/>
      <c r="BI9571" s="23"/>
      <c r="BJ9571" s="23"/>
      <c r="BK9571" s="23"/>
    </row>
    <row r="9572" spans="28:63">
      <c r="AB9572" s="129">
        <v>9570</v>
      </c>
      <c r="AC9572" s="19">
        <v>0.54070036371224839</v>
      </c>
      <c r="AD9572" s="20">
        <f t="shared" si="1514"/>
        <v>0.95631661054703399</v>
      </c>
      <c r="AE9572" s="22">
        <f t="shared" si="1515"/>
        <v>0.95631661054703399</v>
      </c>
      <c r="AF9572" s="21">
        <v>0.7149882754882011</v>
      </c>
      <c r="AG9572" s="22">
        <f t="shared" si="1516"/>
        <v>5.0759015516994017</v>
      </c>
      <c r="AH9572" s="22">
        <f t="shared" si="1517"/>
        <v>5.0759015516994017</v>
      </c>
      <c r="AI9572" s="23">
        <f t="shared" si="1518"/>
        <v>5.3077626130491193</v>
      </c>
      <c r="AJ9572" s="46"/>
      <c r="AK9572" s="25"/>
      <c r="AL9572" s="129">
        <v>9570</v>
      </c>
      <c r="AM9572" s="21">
        <v>0.55041124195802427</v>
      </c>
      <c r="AN9572" s="22">
        <f t="shared" si="1519"/>
        <v>1.7462219041092473</v>
      </c>
      <c r="AO9572" s="22">
        <f t="shared" si="1520"/>
        <v>1.7462219041092473</v>
      </c>
      <c r="AP9572" s="21">
        <v>0.12243193839265265</v>
      </c>
      <c r="AQ9572" s="22">
        <f t="shared" si="1521"/>
        <v>454.63860557597542</v>
      </c>
      <c r="AR9572" s="22">
        <f t="shared" si="1522"/>
        <v>454.63860557597542</v>
      </c>
      <c r="AS9572" s="23">
        <f t="shared" si="1523"/>
        <v>260.35557365653813</v>
      </c>
      <c r="AT9572" s="23"/>
      <c r="AU9572" s="23"/>
      <c r="AV9572" s="23"/>
      <c r="AW9572" s="23"/>
      <c r="AX9572" s="23"/>
      <c r="AY9572" s="23"/>
      <c r="AZ9572" s="23"/>
      <c r="BA9572" s="23"/>
      <c r="BB9572" s="23"/>
      <c r="BC9572" s="23"/>
      <c r="BD9572" s="23"/>
      <c r="BE9572" s="23"/>
      <c r="BF9572" s="23"/>
      <c r="BG9572" s="23"/>
      <c r="BH9572" s="23"/>
      <c r="BI9572" s="23"/>
      <c r="BJ9572" s="23"/>
      <c r="BK9572" s="23"/>
    </row>
    <row r="9573" spans="28:63">
      <c r="AB9573" s="129">
        <v>9571</v>
      </c>
      <c r="AC9573" s="19">
        <v>0.47814585199023341</v>
      </c>
      <c r="AD9573" s="20">
        <f t="shared" si="1514"/>
        <v>0.8875121135850681</v>
      </c>
      <c r="AE9573" s="22">
        <f t="shared" si="1515"/>
        <v>0.8875121135850681</v>
      </c>
      <c r="AF9573" s="21">
        <v>0.55532674005743199</v>
      </c>
      <c r="AG9573" s="22">
        <f t="shared" si="1516"/>
        <v>4.3475764486745181</v>
      </c>
      <c r="AH9573" s="22">
        <f t="shared" si="1517"/>
        <v>4.3475764486745181</v>
      </c>
      <c r="AI9573" s="23">
        <f t="shared" si="1518"/>
        <v>4.8986108269696338</v>
      </c>
      <c r="AJ9573" s="46"/>
      <c r="AK9573" s="25"/>
      <c r="AL9573" s="129">
        <v>9571</v>
      </c>
      <c r="AM9573" s="21">
        <v>0.8530154270034731</v>
      </c>
      <c r="AN9573" s="22">
        <f t="shared" si="1519"/>
        <v>1.9433892272283879</v>
      </c>
      <c r="AO9573" s="22">
        <f t="shared" si="1520"/>
        <v>1.9433892272283879</v>
      </c>
      <c r="AP9573" s="21">
        <v>0.54996965917710239</v>
      </c>
      <c r="AQ9573" s="22">
        <f t="shared" si="1521"/>
        <v>493.5899304317154</v>
      </c>
      <c r="AR9573" s="22">
        <f t="shared" si="1522"/>
        <v>493.5899304317154</v>
      </c>
      <c r="AS9573" s="23">
        <f t="shared" si="1523"/>
        <v>253.98408281580359</v>
      </c>
      <c r="AT9573" s="23"/>
      <c r="AU9573" s="23"/>
      <c r="AV9573" s="23"/>
      <c r="AW9573" s="23"/>
      <c r="AX9573" s="23"/>
      <c r="AY9573" s="23"/>
      <c r="AZ9573" s="23"/>
      <c r="BA9573" s="23"/>
      <c r="BB9573" s="23"/>
      <c r="BC9573" s="23"/>
      <c r="BD9573" s="23"/>
      <c r="BE9573" s="23"/>
      <c r="BF9573" s="23"/>
      <c r="BG9573" s="23"/>
      <c r="BH9573" s="23"/>
      <c r="BI9573" s="23"/>
      <c r="BJ9573" s="23"/>
      <c r="BK9573" s="23"/>
    </row>
    <row r="9574" spans="28:63">
      <c r="AB9574" s="129">
        <v>9572</v>
      </c>
      <c r="AC9574" s="19">
        <v>0.72069138494685303</v>
      </c>
      <c r="AD9574" s="20">
        <f t="shared" si="1514"/>
        <v>1.1861152959662877</v>
      </c>
      <c r="AE9574" s="22">
        <f t="shared" si="1515"/>
        <v>1.1861152959662877</v>
      </c>
      <c r="AF9574" s="21">
        <v>0.57891218916142562</v>
      </c>
      <c r="AG9574" s="22">
        <f t="shared" si="1516"/>
        <v>4.4457582629824923</v>
      </c>
      <c r="AH9574" s="22">
        <f t="shared" si="1517"/>
        <v>4.4457582629824923</v>
      </c>
      <c r="AI9574" s="23">
        <f t="shared" si="1518"/>
        <v>3.7481670442169657</v>
      </c>
      <c r="AJ9574" s="46"/>
      <c r="AK9574" s="25"/>
      <c r="AL9574" s="129">
        <v>9572</v>
      </c>
      <c r="AM9574" s="21">
        <v>0.67129314145783547</v>
      </c>
      <c r="AN9574" s="22">
        <f t="shared" si="1519"/>
        <v>1.8162544167982</v>
      </c>
      <c r="AO9574" s="22">
        <f t="shared" si="1520"/>
        <v>1.8162544167982</v>
      </c>
      <c r="AP9574" s="21">
        <v>0.7395883300009708</v>
      </c>
      <c r="AQ9574" s="22">
        <f t="shared" si="1521"/>
        <v>509.4823360992367</v>
      </c>
      <c r="AR9574" s="22">
        <f t="shared" si="1522"/>
        <v>509.4823360992367</v>
      </c>
      <c r="AS9574" s="23">
        <f t="shared" si="1523"/>
        <v>280.51264811093046</v>
      </c>
      <c r="AT9574" s="23"/>
      <c r="AU9574" s="23"/>
      <c r="AV9574" s="23"/>
      <c r="AW9574" s="23"/>
      <c r="AX9574" s="23"/>
      <c r="AY9574" s="23"/>
      <c r="AZ9574" s="23"/>
      <c r="BA9574" s="23"/>
      <c r="BB9574" s="23"/>
      <c r="BC9574" s="23"/>
      <c r="BD9574" s="23"/>
      <c r="BE9574" s="23"/>
      <c r="BF9574" s="23"/>
      <c r="BG9574" s="23"/>
      <c r="BH9574" s="23"/>
      <c r="BI9574" s="23"/>
      <c r="BJ9574" s="23"/>
      <c r="BK9574" s="23"/>
    </row>
    <row r="9575" spans="28:63">
      <c r="AB9575" s="129">
        <v>9573</v>
      </c>
      <c r="AC9575" s="19">
        <v>0.27938212033196719</v>
      </c>
      <c r="AD9575" s="20">
        <f t="shared" si="1514"/>
        <v>0.69270609141604766</v>
      </c>
      <c r="AE9575" s="22">
        <f t="shared" si="1515"/>
        <v>0.69270609141604766</v>
      </c>
      <c r="AF9575" s="21">
        <v>0.74505476254317138</v>
      </c>
      <c r="AG9575" s="22">
        <f t="shared" si="1516"/>
        <v>5.2344336703479959</v>
      </c>
      <c r="AH9575" s="22">
        <f t="shared" si="1517"/>
        <v>5.2344336703479959</v>
      </c>
      <c r="AI9575" s="23">
        <f t="shared" si="1518"/>
        <v>7.5565001307374553</v>
      </c>
      <c r="AJ9575" s="46"/>
      <c r="AK9575" s="25"/>
      <c r="AL9575" s="129">
        <v>9573</v>
      </c>
      <c r="AM9575" s="21">
        <v>0.90476517704345172</v>
      </c>
      <c r="AN9575" s="22">
        <f t="shared" si="1519"/>
        <v>1.9934444368104951</v>
      </c>
      <c r="AO9575" s="22">
        <f t="shared" si="1520"/>
        <v>1.9934444368104951</v>
      </c>
      <c r="AP9575" s="21">
        <v>0.30631002570068822</v>
      </c>
      <c r="AQ9575" s="22">
        <f t="shared" si="1521"/>
        <v>474.78903404757875</v>
      </c>
      <c r="AR9575" s="22">
        <f t="shared" si="1522"/>
        <v>474.78903404757875</v>
      </c>
      <c r="AS9575" s="23">
        <f t="shared" si="1523"/>
        <v>238.17520332156323</v>
      </c>
      <c r="AT9575" s="23"/>
      <c r="AU9575" s="23"/>
      <c r="AV9575" s="23"/>
      <c r="AW9575" s="23"/>
      <c r="AX9575" s="23"/>
      <c r="AY9575" s="23"/>
      <c r="AZ9575" s="23"/>
      <c r="BA9575" s="23"/>
      <c r="BB9575" s="23"/>
      <c r="BC9575" s="23"/>
      <c r="BD9575" s="23"/>
      <c r="BE9575" s="23"/>
      <c r="BF9575" s="23"/>
      <c r="BG9575" s="23"/>
      <c r="BH9575" s="23"/>
      <c r="BI9575" s="23"/>
      <c r="BJ9575" s="23"/>
      <c r="BK9575" s="23"/>
    </row>
    <row r="9576" spans="28:63">
      <c r="AB9576" s="129">
        <v>9574</v>
      </c>
      <c r="AC9576" s="19">
        <v>9.2997106124999895E-2</v>
      </c>
      <c r="AD9576" s="20">
        <f t="shared" si="1514"/>
        <v>0.79763295416630275</v>
      </c>
      <c r="AE9576" s="22">
        <f t="shared" si="1515"/>
        <v>0.79763295416630275</v>
      </c>
      <c r="AF9576" s="21">
        <v>0.56265667796932384</v>
      </c>
      <c r="AG9576" s="22">
        <f t="shared" si="1516"/>
        <v>4.3778045799653098</v>
      </c>
      <c r="AH9576" s="22">
        <f t="shared" si="1517"/>
        <v>4.3778045799653098</v>
      </c>
      <c r="AI9576" s="23">
        <f t="shared" si="1518"/>
        <v>5.4884951243533475</v>
      </c>
      <c r="AJ9576" s="46"/>
      <c r="AK9576" s="25"/>
      <c r="AL9576" s="129">
        <v>9574</v>
      </c>
      <c r="AM9576" s="21">
        <v>0.48875386378960917</v>
      </c>
      <c r="AN9576" s="22">
        <f t="shared" si="1519"/>
        <v>1.7077986267585659</v>
      </c>
      <c r="AO9576" s="22">
        <f t="shared" si="1520"/>
        <v>1.7077986267585659</v>
      </c>
      <c r="AP9576" s="21">
        <v>0.95273804537785134</v>
      </c>
      <c r="AQ9576" s="22">
        <f t="shared" si="1521"/>
        <v>538.47868137643377</v>
      </c>
      <c r="AR9576" s="22">
        <f t="shared" si="1522"/>
        <v>538.47868137643377</v>
      </c>
      <c r="AS9576" s="23">
        <f t="shared" si="1523"/>
        <v>315.30572336767625</v>
      </c>
      <c r="AT9576" s="23"/>
      <c r="AU9576" s="23"/>
      <c r="AV9576" s="23"/>
      <c r="AW9576" s="23"/>
      <c r="AX9576" s="23"/>
      <c r="AY9576" s="23"/>
      <c r="AZ9576" s="23"/>
      <c r="BA9576" s="23"/>
      <c r="BB9576" s="23"/>
      <c r="BC9576" s="23"/>
      <c r="BD9576" s="23"/>
      <c r="BE9576" s="23"/>
      <c r="BF9576" s="23"/>
      <c r="BG9576" s="23"/>
      <c r="BH9576" s="23"/>
      <c r="BI9576" s="23"/>
      <c r="BJ9576" s="23"/>
      <c r="BK9576" s="23"/>
    </row>
    <row r="9577" spans="28:63">
      <c r="AB9577" s="129">
        <v>9575</v>
      </c>
      <c r="AC9577" s="19">
        <v>0.70429226341175599</v>
      </c>
      <c r="AD9577" s="20">
        <f t="shared" si="1514"/>
        <v>1.1625631557587881</v>
      </c>
      <c r="AE9577" s="22">
        <f t="shared" si="1515"/>
        <v>1.1625631557587881</v>
      </c>
      <c r="AF9577" s="21">
        <v>0.3008976997266688</v>
      </c>
      <c r="AG9577" s="22">
        <f t="shared" si="1516"/>
        <v>3.4203636598306266</v>
      </c>
      <c r="AH9577" s="22">
        <f t="shared" si="1517"/>
        <v>3.4203636598306266</v>
      </c>
      <c r="AI9577" s="23">
        <f t="shared" si="1518"/>
        <v>2.942088473118869</v>
      </c>
      <c r="AJ9577" s="46"/>
      <c r="AK9577" s="25"/>
      <c r="AL9577" s="129">
        <v>9575</v>
      </c>
      <c r="AM9577" s="21">
        <v>0.84921552853586468</v>
      </c>
      <c r="AN9577" s="22">
        <f t="shared" si="1519"/>
        <v>1.9400933952052535</v>
      </c>
      <c r="AO9577" s="22">
        <f t="shared" si="1520"/>
        <v>1.9400933952052535</v>
      </c>
      <c r="AP9577" s="21">
        <v>0.69717489695224411</v>
      </c>
      <c r="AQ9577" s="22">
        <f t="shared" si="1521"/>
        <v>505.52352792380907</v>
      </c>
      <c r="AR9577" s="22">
        <f t="shared" si="1522"/>
        <v>505.52352792380907</v>
      </c>
      <c r="AS9577" s="23">
        <f t="shared" si="1523"/>
        <v>260.56659394499246</v>
      </c>
      <c r="AT9577" s="23"/>
      <c r="AU9577" s="23"/>
      <c r="AV9577" s="23"/>
      <c r="AW9577" s="23"/>
      <c r="AX9577" s="23"/>
      <c r="AY9577" s="23"/>
      <c r="AZ9577" s="23"/>
      <c r="BA9577" s="23"/>
      <c r="BB9577" s="23"/>
      <c r="BC9577" s="23"/>
      <c r="BD9577" s="23"/>
      <c r="BE9577" s="23"/>
      <c r="BF9577" s="23"/>
      <c r="BG9577" s="23"/>
      <c r="BH9577" s="23"/>
      <c r="BI9577" s="23"/>
      <c r="BJ9577" s="23"/>
      <c r="BK9577" s="23"/>
    </row>
    <row r="9578" spans="28:63">
      <c r="AB9578" s="129">
        <v>9576</v>
      </c>
      <c r="AC9578" s="19">
        <v>0.74021284760233319</v>
      </c>
      <c r="AD9578" s="20">
        <f t="shared" si="1514"/>
        <v>1.2150724806542283</v>
      </c>
      <c r="AE9578" s="22">
        <f t="shared" si="1515"/>
        <v>1.2150724806542283</v>
      </c>
      <c r="AF9578" s="21">
        <v>0.66487984886622664</v>
      </c>
      <c r="AG9578" s="22">
        <f t="shared" si="1516"/>
        <v>4.8292580467636288</v>
      </c>
      <c r="AH9578" s="22">
        <f t="shared" si="1517"/>
        <v>4.8292580467636288</v>
      </c>
      <c r="AI9578" s="23">
        <f t="shared" si="1518"/>
        <v>3.9744608849699432</v>
      </c>
      <c r="AJ9578" s="46"/>
      <c r="AK9578" s="25"/>
      <c r="AL9578" s="129">
        <v>9576</v>
      </c>
      <c r="AM9578" s="21">
        <v>0.73378432294163765</v>
      </c>
      <c r="AN9578" s="22">
        <f t="shared" si="1519"/>
        <v>1.8546528944349667</v>
      </c>
      <c r="AO9578" s="22">
        <f t="shared" si="1520"/>
        <v>1.8546528944349667</v>
      </c>
      <c r="AP9578" s="21">
        <v>0.53538149243399624</v>
      </c>
      <c r="AQ9578" s="22">
        <f t="shared" si="1521"/>
        <v>492.52214160076778</v>
      </c>
      <c r="AR9578" s="22">
        <f t="shared" si="1522"/>
        <v>492.52214160076778</v>
      </c>
      <c r="AS9578" s="23">
        <f t="shared" si="1523"/>
        <v>265.56027981226003</v>
      </c>
      <c r="AT9578" s="23"/>
      <c r="AU9578" s="23"/>
      <c r="AV9578" s="23"/>
      <c r="AW9578" s="23"/>
      <c r="AX9578" s="23"/>
      <c r="AY9578" s="23"/>
      <c r="AZ9578" s="23"/>
      <c r="BA9578" s="23"/>
      <c r="BB9578" s="23"/>
      <c r="BC9578" s="23"/>
      <c r="BD9578" s="23"/>
      <c r="BE9578" s="23"/>
      <c r="BF9578" s="23"/>
      <c r="BG9578" s="23"/>
      <c r="BH9578" s="23"/>
      <c r="BI9578" s="23"/>
      <c r="BJ9578" s="23"/>
      <c r="BK9578" s="23"/>
    </row>
    <row r="9579" spans="28:63">
      <c r="AB9579" s="129">
        <v>9577</v>
      </c>
      <c r="AC9579" s="19">
        <v>0.86582164783149151</v>
      </c>
      <c r="AD9579" s="20">
        <f t="shared" si="1514"/>
        <v>1.4358924038777401</v>
      </c>
      <c r="AE9579" s="22">
        <f t="shared" si="1515"/>
        <v>1.4358924038777401</v>
      </c>
      <c r="AF9579" s="21">
        <v>0.30145765208366693</v>
      </c>
      <c r="AG9579" s="22">
        <f t="shared" si="1516"/>
        <v>3.4221980779537882</v>
      </c>
      <c r="AH9579" s="22">
        <f t="shared" si="1517"/>
        <v>3.4221980779537882</v>
      </c>
      <c r="AI9579" s="23">
        <f t="shared" si="1518"/>
        <v>2.3833248707994232</v>
      </c>
      <c r="AJ9579" s="46"/>
      <c r="AK9579" s="25"/>
      <c r="AL9579" s="129">
        <v>9577</v>
      </c>
      <c r="AM9579" s="21">
        <v>0.53833225629173442</v>
      </c>
      <c r="AN9579" s="22">
        <f t="shared" si="1519"/>
        <v>1.738871103838721</v>
      </c>
      <c r="AO9579" s="22">
        <f t="shared" si="1520"/>
        <v>1.738871103838721</v>
      </c>
      <c r="AP9579" s="21">
        <v>0.36785199696779736</v>
      </c>
      <c r="AQ9579" s="22">
        <f t="shared" si="1521"/>
        <v>480.04123225154871</v>
      </c>
      <c r="AR9579" s="22">
        <f t="shared" si="1522"/>
        <v>480.04123225154871</v>
      </c>
      <c r="AS9579" s="23">
        <f t="shared" si="1523"/>
        <v>276.06487403914684</v>
      </c>
      <c r="AT9579" s="23"/>
      <c r="AU9579" s="23"/>
      <c r="AV9579" s="23"/>
      <c r="AW9579" s="23"/>
      <c r="AX9579" s="23"/>
      <c r="AY9579" s="23"/>
      <c r="AZ9579" s="23"/>
      <c r="BA9579" s="23"/>
      <c r="BB9579" s="23"/>
      <c r="BC9579" s="23"/>
      <c r="BD9579" s="23"/>
      <c r="BE9579" s="23"/>
      <c r="BF9579" s="23"/>
      <c r="BG9579" s="23"/>
      <c r="BH9579" s="23"/>
      <c r="BI9579" s="23"/>
      <c r="BJ9579" s="23"/>
      <c r="BK9579" s="23"/>
    </row>
    <row r="9580" spans="28:63">
      <c r="AB9580" s="129">
        <v>9578</v>
      </c>
      <c r="AC9580" s="19">
        <v>0.63773615274718132</v>
      </c>
      <c r="AD9580" s="20">
        <f t="shared" si="1514"/>
        <v>1.0730992824769285</v>
      </c>
      <c r="AE9580" s="22">
        <f t="shared" si="1515"/>
        <v>1.0730992824769285</v>
      </c>
      <c r="AF9580" s="21">
        <v>0.33866885294414661</v>
      </c>
      <c r="AG9580" s="22">
        <f t="shared" si="1516"/>
        <v>3.5457958722488261</v>
      </c>
      <c r="AH9580" s="22">
        <f t="shared" si="1517"/>
        <v>3.5457958722488261</v>
      </c>
      <c r="AI9580" s="23">
        <f t="shared" si="1518"/>
        <v>3.3042570525854957</v>
      </c>
      <c r="AJ9580" s="46"/>
      <c r="AK9580" s="25"/>
      <c r="AL9580" s="129">
        <v>9578</v>
      </c>
      <c r="AM9580" s="21">
        <v>0.29673010579852033</v>
      </c>
      <c r="AN9580" s="22">
        <f t="shared" si="1519"/>
        <v>1.5691657769263165</v>
      </c>
      <c r="AO9580" s="22">
        <f t="shared" si="1520"/>
        <v>1.5691657769263165</v>
      </c>
      <c r="AP9580" s="21">
        <v>0.89530397962303454</v>
      </c>
      <c r="AQ9580" s="22">
        <f t="shared" si="1521"/>
        <v>527.9684374453218</v>
      </c>
      <c r="AR9580" s="22">
        <f t="shared" si="1522"/>
        <v>527.9684374453218</v>
      </c>
      <c r="AS9580" s="23">
        <f t="shared" si="1523"/>
        <v>336.46441007622974</v>
      </c>
      <c r="AT9580" s="23"/>
      <c r="AU9580" s="23"/>
      <c r="AV9580" s="23"/>
      <c r="AW9580" s="23"/>
      <c r="AX9580" s="23"/>
      <c r="AY9580" s="23"/>
      <c r="AZ9580" s="23"/>
      <c r="BA9580" s="23"/>
      <c r="BB9580" s="23"/>
      <c r="BC9580" s="23"/>
      <c r="BD9580" s="23"/>
      <c r="BE9580" s="23"/>
      <c r="BF9580" s="23"/>
      <c r="BG9580" s="23"/>
      <c r="BH9580" s="23"/>
      <c r="BI9580" s="23"/>
      <c r="BJ9580" s="23"/>
      <c r="BK9580" s="23"/>
    </row>
    <row r="9581" spans="28:63">
      <c r="AB9581" s="129">
        <v>9579</v>
      </c>
      <c r="AC9581" s="19">
        <v>0.45921106663857847</v>
      </c>
      <c r="AD9581" s="20">
        <f t="shared" si="1514"/>
        <v>0.86750936676723578</v>
      </c>
      <c r="AE9581" s="22">
        <f t="shared" si="1515"/>
        <v>0.86750936676723578</v>
      </c>
      <c r="AF9581" s="21">
        <v>0.51776110026999989</v>
      </c>
      <c r="AG9581" s="22">
        <f t="shared" si="1516"/>
        <v>4.1964270755117621</v>
      </c>
      <c r="AH9581" s="22">
        <f t="shared" si="1517"/>
        <v>4.1964270755117621</v>
      </c>
      <c r="AI9581" s="23">
        <f t="shared" si="1518"/>
        <v>4.8373276834458885</v>
      </c>
      <c r="AJ9581" s="46"/>
      <c r="AK9581" s="25"/>
      <c r="AL9581" s="129">
        <v>9579</v>
      </c>
      <c r="AM9581" s="21">
        <v>0.87596956153571115</v>
      </c>
      <c r="AN9581" s="22">
        <f t="shared" si="1519"/>
        <v>1.9642763558062082</v>
      </c>
      <c r="AO9581" s="22">
        <f t="shared" si="1520"/>
        <v>1.9642763558062082</v>
      </c>
      <c r="AP9581" s="21">
        <v>0.1372527869362079</v>
      </c>
      <c r="AQ9581" s="22">
        <f t="shared" si="1521"/>
        <v>456.67529566308684</v>
      </c>
      <c r="AR9581" s="22">
        <f t="shared" si="1522"/>
        <v>456.67529566308684</v>
      </c>
      <c r="AS9581" s="23">
        <f t="shared" si="1523"/>
        <v>232.49034908616574</v>
      </c>
      <c r="AT9581" s="23"/>
      <c r="AU9581" s="23"/>
      <c r="AV9581" s="23"/>
      <c r="AW9581" s="23"/>
      <c r="AX9581" s="23"/>
      <c r="AY9581" s="23"/>
      <c r="AZ9581" s="23"/>
      <c r="BA9581" s="23"/>
      <c r="BB9581" s="23"/>
      <c r="BC9581" s="23"/>
      <c r="BD9581" s="23"/>
      <c r="BE9581" s="23"/>
      <c r="BF9581" s="23"/>
      <c r="BG9581" s="23"/>
      <c r="BH9581" s="23"/>
      <c r="BI9581" s="23"/>
      <c r="BJ9581" s="23"/>
      <c r="BK9581" s="23"/>
    </row>
    <row r="9582" spans="28:63">
      <c r="AB9582" s="129">
        <v>9580</v>
      </c>
      <c r="AC9582" s="19">
        <v>0.90698402599949379</v>
      </c>
      <c r="AD9582" s="20">
        <f t="shared" si="1514"/>
        <v>1.5303227875023095</v>
      </c>
      <c r="AE9582" s="22">
        <f t="shared" si="1515"/>
        <v>1.5303227875023095</v>
      </c>
      <c r="AF9582" s="21">
        <v>0.31930109869354695</v>
      </c>
      <c r="AG9582" s="22">
        <f t="shared" si="1516"/>
        <v>3.4810435895891194</v>
      </c>
      <c r="AH9582" s="22">
        <f t="shared" si="1517"/>
        <v>3.4810435895891194</v>
      </c>
      <c r="AI9582" s="23">
        <f t="shared" si="1518"/>
        <v>2.2747119875739719</v>
      </c>
      <c r="AJ9582" s="46"/>
      <c r="AK9582" s="25"/>
      <c r="AL9582" s="129">
        <v>9580</v>
      </c>
      <c r="AM9582" s="21">
        <v>0.41033956842872588</v>
      </c>
      <c r="AN9582" s="22">
        <f t="shared" si="1519"/>
        <v>1.6552371928004348</v>
      </c>
      <c r="AO9582" s="22">
        <f t="shared" si="1520"/>
        <v>1.6552371928004348</v>
      </c>
      <c r="AP9582" s="21">
        <v>0.23281680986571152</v>
      </c>
      <c r="AQ9582" s="22">
        <f t="shared" si="1521"/>
        <v>467.76614634533513</v>
      </c>
      <c r="AR9582" s="22">
        <f t="shared" si="1522"/>
        <v>467.76614634533513</v>
      </c>
      <c r="AS9582" s="23">
        <f t="shared" si="1523"/>
        <v>282.59765330305248</v>
      </c>
      <c r="AT9582" s="23"/>
      <c r="AU9582" s="23"/>
      <c r="AV9582" s="23"/>
      <c r="AW9582" s="23"/>
      <c r="AX9582" s="23"/>
      <c r="AY9582" s="23"/>
      <c r="AZ9582" s="23"/>
      <c r="BA9582" s="23"/>
      <c r="BB9582" s="23"/>
      <c r="BC9582" s="23"/>
      <c r="BD9582" s="23"/>
      <c r="BE9582" s="23"/>
      <c r="BF9582" s="23"/>
      <c r="BG9582" s="23"/>
      <c r="BH9582" s="23"/>
      <c r="BI9582" s="23"/>
      <c r="BJ9582" s="23"/>
      <c r="BK9582" s="23"/>
    </row>
    <row r="9583" spans="28:63">
      <c r="AB9583" s="129">
        <v>9581</v>
      </c>
      <c r="AC9583" s="19">
        <v>0.3450901066086498</v>
      </c>
      <c r="AD9583" s="20">
        <f t="shared" si="1514"/>
        <v>0.75373184941324678</v>
      </c>
      <c r="AE9583" s="22">
        <f t="shared" si="1515"/>
        <v>0.75373184941324678</v>
      </c>
      <c r="AF9583" s="21">
        <v>0.4948249510178151</v>
      </c>
      <c r="AG9583" s="22">
        <f t="shared" si="1516"/>
        <v>4.1070253700459922</v>
      </c>
      <c r="AH9583" s="22">
        <f t="shared" si="1517"/>
        <v>4.1070253700459922</v>
      </c>
      <c r="AI9583" s="23">
        <f t="shared" si="1518"/>
        <v>5.4489210894340792</v>
      </c>
      <c r="AJ9583" s="46"/>
      <c r="AK9583" s="25"/>
      <c r="AL9583" s="129">
        <v>9581</v>
      </c>
      <c r="AM9583" s="21">
        <v>0.92632622982637747</v>
      </c>
      <c r="AN9583" s="22">
        <f t="shared" si="1519"/>
        <v>2.0183248805207965</v>
      </c>
      <c r="AO9583" s="22">
        <f t="shared" si="1520"/>
        <v>2.0183248805207965</v>
      </c>
      <c r="AP9583" s="21">
        <v>1.9636854113419422E-2</v>
      </c>
      <c r="AQ9583" s="22">
        <f t="shared" si="1521"/>
        <v>433.87231668869731</v>
      </c>
      <c r="AR9583" s="22">
        <f t="shared" si="1522"/>
        <v>433.87231668869731</v>
      </c>
      <c r="AS9583" s="23">
        <f t="shared" si="1523"/>
        <v>214.96654026122073</v>
      </c>
      <c r="AT9583" s="23"/>
      <c r="AU9583" s="23"/>
      <c r="AV9583" s="23"/>
      <c r="AW9583" s="23"/>
      <c r="AX9583" s="23"/>
      <c r="AY9583" s="23"/>
      <c r="AZ9583" s="23"/>
      <c r="BA9583" s="23"/>
      <c r="BB9583" s="23"/>
      <c r="BC9583" s="23"/>
      <c r="BD9583" s="23"/>
      <c r="BE9583" s="23"/>
      <c r="BF9583" s="23"/>
      <c r="BG9583" s="23"/>
      <c r="BH9583" s="23"/>
      <c r="BI9583" s="23"/>
      <c r="BJ9583" s="23"/>
      <c r="BK9583" s="23"/>
    </row>
    <row r="9584" spans="28:63">
      <c r="AB9584" s="129">
        <v>9582</v>
      </c>
      <c r="AC9584" s="19">
        <v>0.63115854293382856</v>
      </c>
      <c r="AD9584" s="20">
        <f t="shared" si="1514"/>
        <v>1.0647222874578204</v>
      </c>
      <c r="AE9584" s="22">
        <f t="shared" si="1515"/>
        <v>1.0647222874578204</v>
      </c>
      <c r="AF9584" s="21">
        <v>0.43228921406982601</v>
      </c>
      <c r="AG9584" s="22">
        <f t="shared" si="1516"/>
        <v>3.8730975807628774</v>
      </c>
      <c r="AH9584" s="22">
        <f t="shared" si="1517"/>
        <v>3.8730975807628774</v>
      </c>
      <c r="AI9584" s="23">
        <f t="shared" si="1518"/>
        <v>3.6376599103701137</v>
      </c>
      <c r="AJ9584" s="46"/>
      <c r="AK9584" s="25"/>
      <c r="AL9584" s="129">
        <v>9582</v>
      </c>
      <c r="AM9584" s="21">
        <v>0.92062838562474247</v>
      </c>
      <c r="AN9584" s="22">
        <f t="shared" si="1519"/>
        <v>2.0114304286473681</v>
      </c>
      <c r="AO9584" s="22">
        <f t="shared" si="1520"/>
        <v>2.0114304286473681</v>
      </c>
      <c r="AP9584" s="21">
        <v>0.97039276390070572</v>
      </c>
      <c r="AQ9584" s="22">
        <f t="shared" si="1521"/>
        <v>542.96618322943789</v>
      </c>
      <c r="AR9584" s="22">
        <f t="shared" si="1522"/>
        <v>542.96618322943789</v>
      </c>
      <c r="AS9584" s="23">
        <f t="shared" si="1523"/>
        <v>269.94032480385999</v>
      </c>
      <c r="AT9584" s="23"/>
      <c r="AU9584" s="23"/>
      <c r="AV9584" s="23"/>
      <c r="AW9584" s="23"/>
      <c r="AX9584" s="23"/>
      <c r="AY9584" s="23"/>
      <c r="AZ9584" s="23"/>
      <c r="BA9584" s="23"/>
      <c r="BB9584" s="23"/>
      <c r="BC9584" s="23"/>
      <c r="BD9584" s="23"/>
      <c r="BE9584" s="23"/>
      <c r="BF9584" s="23"/>
      <c r="BG9584" s="23"/>
      <c r="BH9584" s="23"/>
      <c r="BI9584" s="23"/>
      <c r="BJ9584" s="23"/>
      <c r="BK9584" s="23"/>
    </row>
    <row r="9585" spans="28:63">
      <c r="AB9585" s="129">
        <v>9583</v>
      </c>
      <c r="AC9585" s="19">
        <v>0.60046887875301369</v>
      </c>
      <c r="AD9585" s="20">
        <f t="shared" si="1514"/>
        <v>1.0265894971034304</v>
      </c>
      <c r="AE9585" s="22">
        <f t="shared" si="1515"/>
        <v>1.0265894971034304</v>
      </c>
      <c r="AF9585" s="21">
        <v>0.8010146412683985</v>
      </c>
      <c r="AG9585" s="22">
        <f t="shared" si="1516"/>
        <v>5.5567315411629359</v>
      </c>
      <c r="AH9585" s="22">
        <f t="shared" si="1517"/>
        <v>5.5567315411629359</v>
      </c>
      <c r="AI9585" s="23">
        <f t="shared" si="1518"/>
        <v>5.4128077063339441</v>
      </c>
      <c r="AJ9585" s="46"/>
      <c r="AK9585" s="25"/>
      <c r="AL9585" s="129">
        <v>9583</v>
      </c>
      <c r="AM9585" s="21">
        <v>0.1402707226340848</v>
      </c>
      <c r="AN9585" s="22">
        <f t="shared" si="1519"/>
        <v>1.4163247102609708</v>
      </c>
      <c r="AO9585" s="22">
        <f t="shared" si="1520"/>
        <v>1.4163247102609708</v>
      </c>
      <c r="AP9585" s="21">
        <v>0.32995483530687142</v>
      </c>
      <c r="AQ9585" s="22">
        <f t="shared" si="1521"/>
        <v>476.86437712669806</v>
      </c>
      <c r="AR9585" s="22">
        <f t="shared" si="1522"/>
        <v>476.86437712669806</v>
      </c>
      <c r="AS9585" s="23">
        <f t="shared" si="1523"/>
        <v>336.69141946893762</v>
      </c>
      <c r="AT9585" s="23"/>
      <c r="AU9585" s="23"/>
      <c r="AV9585" s="23"/>
      <c r="AW9585" s="23"/>
      <c r="AX9585" s="23"/>
      <c r="AY9585" s="23"/>
      <c r="AZ9585" s="23"/>
      <c r="BA9585" s="23"/>
      <c r="BB9585" s="23"/>
      <c r="BC9585" s="23"/>
      <c r="BD9585" s="23"/>
      <c r="BE9585" s="23"/>
      <c r="BF9585" s="23"/>
      <c r="BG9585" s="23"/>
      <c r="BH9585" s="23"/>
      <c r="BI9585" s="23"/>
      <c r="BJ9585" s="23"/>
      <c r="BK9585" s="23"/>
    </row>
    <row r="9586" spans="28:63">
      <c r="AB9586" s="129">
        <v>9584</v>
      </c>
      <c r="AC9586" s="19">
        <v>0.97751473454172821</v>
      </c>
      <c r="AD9586" s="20">
        <f t="shared" si="1514"/>
        <v>1.7690756497013851</v>
      </c>
      <c r="AE9586" s="22">
        <f t="shared" si="1515"/>
        <v>1.7690756497013851</v>
      </c>
      <c r="AF9586" s="21">
        <v>0.1702916428144331</v>
      </c>
      <c r="AG9586" s="22">
        <f t="shared" si="1516"/>
        <v>3.0108867806425748</v>
      </c>
      <c r="AH9586" s="22">
        <f t="shared" si="1517"/>
        <v>3.0108867806425748</v>
      </c>
      <c r="AI9586" s="23">
        <f t="shared" si="1518"/>
        <v>1.7019547926912022</v>
      </c>
      <c r="AJ9586" s="46"/>
      <c r="AK9586" s="25"/>
      <c r="AL9586" s="129">
        <v>9584</v>
      </c>
      <c r="AM9586" s="21">
        <v>0.96950514672512578</v>
      </c>
      <c r="AN9586" s="22">
        <f t="shared" si="1519"/>
        <v>2.083116749415737</v>
      </c>
      <c r="AO9586" s="22">
        <f t="shared" si="1520"/>
        <v>2.083116749415737</v>
      </c>
      <c r="AP9586" s="21">
        <v>0.29138631687116689</v>
      </c>
      <c r="AQ9586" s="22">
        <f t="shared" si="1521"/>
        <v>473.43768244729029</v>
      </c>
      <c r="AR9586" s="22">
        <f t="shared" si="1522"/>
        <v>473.43768244729029</v>
      </c>
      <c r="AS9586" s="23">
        <f t="shared" si="1523"/>
        <v>227.27371501385025</v>
      </c>
      <c r="AT9586" s="23"/>
      <c r="AU9586" s="23"/>
      <c r="AV9586" s="23"/>
      <c r="AW9586" s="23"/>
      <c r="AX9586" s="23"/>
      <c r="AY9586" s="23"/>
      <c r="AZ9586" s="23"/>
      <c r="BA9586" s="23"/>
      <c r="BB9586" s="23"/>
      <c r="BC9586" s="23"/>
      <c r="BD9586" s="23"/>
      <c r="BE9586" s="23"/>
      <c r="BF9586" s="23"/>
      <c r="BG9586" s="23"/>
      <c r="BH9586" s="23"/>
      <c r="BI9586" s="23"/>
      <c r="BJ9586" s="23"/>
      <c r="BK9586" s="23"/>
    </row>
    <row r="9587" spans="28:63">
      <c r="AB9587" s="129">
        <v>9585</v>
      </c>
      <c r="AC9587" s="19">
        <v>0.55400204377905216</v>
      </c>
      <c r="AD9587" s="20">
        <f t="shared" si="1514"/>
        <v>0.97154059245218627</v>
      </c>
      <c r="AE9587" s="22">
        <f t="shared" si="1515"/>
        <v>0.97154059245218627</v>
      </c>
      <c r="AF9587" s="21">
        <v>0.95648871323389262</v>
      </c>
      <c r="AG9587" s="22">
        <f t="shared" si="1516"/>
        <v>6.8574858412329318</v>
      </c>
      <c r="AH9587" s="22">
        <f t="shared" si="1517"/>
        <v>6.8574858412329318</v>
      </c>
      <c r="AI9587" s="23">
        <f t="shared" si="1518"/>
        <v>7.058362660817405</v>
      </c>
      <c r="AJ9587" s="46"/>
      <c r="AK9587" s="25"/>
      <c r="AL9587" s="129">
        <v>9585</v>
      </c>
      <c r="AM9587" s="21">
        <v>0.64896216275772078</v>
      </c>
      <c r="AN9587" s="22">
        <f t="shared" si="1519"/>
        <v>1.803433547706641</v>
      </c>
      <c r="AO9587" s="22">
        <f t="shared" si="1520"/>
        <v>1.803433547706641</v>
      </c>
      <c r="AP9587" s="21">
        <v>0.93485164862662229</v>
      </c>
      <c r="AQ9587" s="22">
        <f t="shared" si="1521"/>
        <v>534.73235579918264</v>
      </c>
      <c r="AR9587" s="22">
        <f t="shared" si="1522"/>
        <v>534.73235579918264</v>
      </c>
      <c r="AS9587" s="23">
        <f t="shared" si="1523"/>
        <v>296.50793425639762</v>
      </c>
      <c r="AT9587" s="23"/>
      <c r="AU9587" s="23"/>
      <c r="AV9587" s="23"/>
      <c r="AW9587" s="23"/>
      <c r="AX9587" s="23"/>
      <c r="AY9587" s="23"/>
      <c r="AZ9587" s="23"/>
      <c r="BA9587" s="23"/>
      <c r="BB9587" s="23"/>
      <c r="BC9587" s="23"/>
      <c r="BD9587" s="23"/>
      <c r="BE9587" s="23"/>
      <c r="BF9587" s="23"/>
      <c r="BG9587" s="23"/>
      <c r="BH9587" s="23"/>
      <c r="BI9587" s="23"/>
      <c r="BJ9587" s="23"/>
      <c r="BK9587" s="23"/>
    </row>
    <row r="9588" spans="28:63">
      <c r="AB9588" s="129">
        <v>9586</v>
      </c>
      <c r="AC9588" s="19">
        <v>0.35587725469315024</v>
      </c>
      <c r="AD9588" s="20">
        <f t="shared" si="1514"/>
        <v>0.76403822762606266</v>
      </c>
      <c r="AE9588" s="22">
        <f t="shared" si="1515"/>
        <v>0.76403822762606266</v>
      </c>
      <c r="AF9588" s="21">
        <v>0.82571460910128713</v>
      </c>
      <c r="AG9588" s="22">
        <f t="shared" si="1516"/>
        <v>5.7133951528606026</v>
      </c>
      <c r="AH9588" s="22">
        <f t="shared" si="1517"/>
        <v>5.7133951528606026</v>
      </c>
      <c r="AI9588" s="23">
        <f t="shared" si="1518"/>
        <v>7.4778917418996809</v>
      </c>
      <c r="AJ9588" s="46"/>
      <c r="AK9588" s="25"/>
      <c r="AL9588" s="129">
        <v>9586</v>
      </c>
      <c r="AM9588" s="21">
        <v>0.60203194130248638</v>
      </c>
      <c r="AN9588" s="22">
        <f t="shared" si="1519"/>
        <v>1.7767629133832576</v>
      </c>
      <c r="AO9588" s="22">
        <f t="shared" si="1520"/>
        <v>1.7767629133832576</v>
      </c>
      <c r="AP9588" s="21">
        <v>0.76960048450851426</v>
      </c>
      <c r="AQ9588" s="22">
        <f t="shared" si="1521"/>
        <v>512.48247426668172</v>
      </c>
      <c r="AR9588" s="22">
        <f t="shared" si="1522"/>
        <v>512.48247426668172</v>
      </c>
      <c r="AS9588" s="23">
        <f t="shared" si="1523"/>
        <v>288.43604873023168</v>
      </c>
      <c r="AT9588" s="23"/>
      <c r="AU9588" s="23"/>
      <c r="AV9588" s="23"/>
      <c r="AW9588" s="23"/>
      <c r="AX9588" s="23"/>
      <c r="AY9588" s="23"/>
      <c r="AZ9588" s="23"/>
      <c r="BA9588" s="23"/>
      <c r="BB9588" s="23"/>
      <c r="BC9588" s="23"/>
      <c r="BD9588" s="23"/>
      <c r="BE9588" s="23"/>
      <c r="BF9588" s="23"/>
      <c r="BG9588" s="23"/>
      <c r="BH9588" s="23"/>
      <c r="BI9588" s="23"/>
      <c r="BJ9588" s="23"/>
      <c r="BK9588" s="23"/>
    </row>
    <row r="9589" spans="28:63">
      <c r="AB9589" s="129">
        <v>9587</v>
      </c>
      <c r="AC9589" s="19">
        <v>0.45280088112711236</v>
      </c>
      <c r="AD9589" s="20">
        <f t="shared" si="1514"/>
        <v>0.86081720943522844</v>
      </c>
      <c r="AE9589" s="22">
        <f t="shared" si="1515"/>
        <v>0.86081720943522844</v>
      </c>
      <c r="AF9589" s="21">
        <v>9.7168861282204144E-4</v>
      </c>
      <c r="AG9589" s="22">
        <f t="shared" si="1516"/>
        <v>2.0763552989446854</v>
      </c>
      <c r="AH9589" s="22">
        <f t="shared" si="1517"/>
        <v>2.0763552989446854</v>
      </c>
      <c r="AI9589" s="23">
        <f t="shared" si="1518"/>
        <v>2.4120745684289426</v>
      </c>
      <c r="AJ9589" s="46"/>
      <c r="AK9589" s="25"/>
      <c r="AL9589" s="129">
        <v>9587</v>
      </c>
      <c r="AM9589" s="21">
        <v>0.26095278942733868</v>
      </c>
      <c r="AN9589" s="22">
        <f t="shared" si="1519"/>
        <v>1.5387290370079116</v>
      </c>
      <c r="AO9589" s="22">
        <f t="shared" si="1520"/>
        <v>1.5387290370079116</v>
      </c>
      <c r="AP9589" s="21">
        <v>0.34467137356363586</v>
      </c>
      <c r="AQ9589" s="22">
        <f t="shared" si="1521"/>
        <v>478.11866706079581</v>
      </c>
      <c r="AR9589" s="22">
        <f t="shared" si="1522"/>
        <v>478.11866706079581</v>
      </c>
      <c r="AS9589" s="23">
        <f t="shared" si="1523"/>
        <v>310.72310690289356</v>
      </c>
      <c r="AT9589" s="23"/>
      <c r="AU9589" s="23"/>
      <c r="AV9589" s="23"/>
      <c r="AW9589" s="23"/>
      <c r="AX9589" s="23"/>
      <c r="AY9589" s="23"/>
      <c r="AZ9589" s="23"/>
      <c r="BA9589" s="23"/>
      <c r="BB9589" s="23"/>
      <c r="BC9589" s="23"/>
      <c r="BD9589" s="23"/>
      <c r="BE9589" s="23"/>
      <c r="BF9589" s="23"/>
      <c r="BG9589" s="23"/>
      <c r="BH9589" s="23"/>
      <c r="BI9589" s="23"/>
      <c r="BJ9589" s="23"/>
      <c r="BK9589" s="23"/>
    </row>
    <row r="9590" spans="28:63">
      <c r="AB9590" s="129">
        <v>9588</v>
      </c>
      <c r="AC9590" s="19">
        <v>0.58401564768138048</v>
      </c>
      <c r="AD9590" s="20">
        <f t="shared" si="1514"/>
        <v>1.0067485263243561</v>
      </c>
      <c r="AE9590" s="22">
        <f t="shared" si="1515"/>
        <v>1.0067485263243561</v>
      </c>
      <c r="AF9590" s="21">
        <v>0.30452053216946384</v>
      </c>
      <c r="AG9590" s="22">
        <f t="shared" si="1516"/>
        <v>3.4322451866462789</v>
      </c>
      <c r="AH9590" s="22">
        <f t="shared" si="1517"/>
        <v>3.4322451866462789</v>
      </c>
      <c r="AI9590" s="23">
        <f t="shared" si="1518"/>
        <v>3.4092378552342395</v>
      </c>
      <c r="AJ9590" s="46"/>
      <c r="AK9590" s="25"/>
      <c r="AL9590" s="129">
        <v>9588</v>
      </c>
      <c r="AM9590" s="21">
        <v>0.45967310098923098</v>
      </c>
      <c r="AN9590" s="22">
        <f t="shared" si="1519"/>
        <v>1.6888352721695057</v>
      </c>
      <c r="AO9590" s="22">
        <f t="shared" si="1520"/>
        <v>1.6888352721695057</v>
      </c>
      <c r="AP9590" s="21">
        <v>0.76958691646487798</v>
      </c>
      <c r="AQ9590" s="22">
        <f t="shared" si="1521"/>
        <v>512.48107515269101</v>
      </c>
      <c r="AR9590" s="22">
        <f t="shared" si="1522"/>
        <v>512.48107515269101</v>
      </c>
      <c r="AS9590" s="23">
        <f t="shared" si="1523"/>
        <v>303.45237549092008</v>
      </c>
      <c r="AT9590" s="23"/>
      <c r="AU9590" s="23"/>
      <c r="AV9590" s="23"/>
      <c r="AW9590" s="23"/>
      <c r="AX9590" s="23"/>
      <c r="AY9590" s="23"/>
      <c r="AZ9590" s="23"/>
      <c r="BA9590" s="23"/>
      <c r="BB9590" s="23"/>
      <c r="BC9590" s="23"/>
      <c r="BD9590" s="23"/>
      <c r="BE9590" s="23"/>
      <c r="BF9590" s="23"/>
      <c r="BG9590" s="23"/>
      <c r="BH9590" s="23"/>
      <c r="BI9590" s="23"/>
      <c r="BJ9590" s="23"/>
      <c r="BK9590" s="23"/>
    </row>
    <row r="9591" spans="28:63">
      <c r="AB9591" s="129">
        <v>9589</v>
      </c>
      <c r="AC9591" s="19">
        <v>0.55766541447753126</v>
      </c>
      <c r="AD9591" s="20">
        <f t="shared" si="1514"/>
        <v>0.97577311936022371</v>
      </c>
      <c r="AE9591" s="22">
        <f t="shared" si="1515"/>
        <v>0.97577311936022371</v>
      </c>
      <c r="AF9591" s="21">
        <v>4.0827399047030921E-3</v>
      </c>
      <c r="AG9591" s="22">
        <f t="shared" si="1516"/>
        <v>2.1565133841823712</v>
      </c>
      <c r="AH9591" s="22">
        <f t="shared" si="1517"/>
        <v>2.1565133841823712</v>
      </c>
      <c r="AI9591" s="23">
        <f t="shared" si="1518"/>
        <v>2.2100561507538892</v>
      </c>
      <c r="AJ9591" s="46"/>
      <c r="AK9591" s="25"/>
      <c r="AL9591" s="129">
        <v>9589</v>
      </c>
      <c r="AM9591" s="21">
        <v>0.996033068380619</v>
      </c>
      <c r="AN9591" s="22">
        <f t="shared" si="1519"/>
        <v>2.1578433235953938</v>
      </c>
      <c r="AO9591" s="22">
        <f t="shared" si="1520"/>
        <v>2.1578433235953938</v>
      </c>
      <c r="AP9591" s="21">
        <v>0.27583854875874192</v>
      </c>
      <c r="AQ9591" s="22">
        <f t="shared" si="1521"/>
        <v>471.99247808900503</v>
      </c>
      <c r="AR9591" s="22">
        <f t="shared" si="1522"/>
        <v>471.99247808900503</v>
      </c>
      <c r="AS9591" s="23">
        <f t="shared" si="1523"/>
        <v>218.73343301985994</v>
      </c>
      <c r="AT9591" s="23"/>
      <c r="AU9591" s="23"/>
      <c r="AV9591" s="23"/>
      <c r="AW9591" s="23"/>
      <c r="AX9591" s="23"/>
      <c r="AY9591" s="23"/>
      <c r="AZ9591" s="23"/>
      <c r="BA9591" s="23"/>
      <c r="BB9591" s="23"/>
      <c r="BC9591" s="23"/>
      <c r="BD9591" s="23"/>
      <c r="BE9591" s="23"/>
      <c r="BF9591" s="23"/>
      <c r="BG9591" s="23"/>
      <c r="BH9591" s="23"/>
      <c r="BI9591" s="23"/>
      <c r="BJ9591" s="23"/>
      <c r="BK9591" s="23"/>
    </row>
    <row r="9592" spans="28:63">
      <c r="AB9592" s="129">
        <v>9590</v>
      </c>
      <c r="AC9592" s="19">
        <v>8.55183568248713E-2</v>
      </c>
      <c r="AD9592" s="20">
        <f t="shared" si="1514"/>
        <v>0.7895196820028092</v>
      </c>
      <c r="AE9592" s="22">
        <f t="shared" si="1515"/>
        <v>0.7895196820028092</v>
      </c>
      <c r="AF9592" s="21">
        <v>0.22435051042191623</v>
      </c>
      <c r="AG9592" s="22">
        <f t="shared" si="1516"/>
        <v>3.1761545746839577</v>
      </c>
      <c r="AH9592" s="22">
        <f t="shared" si="1517"/>
        <v>3.1761545746839577</v>
      </c>
      <c r="AI9592" s="23">
        <f t="shared" si="1518"/>
        <v>4.0228947385160394</v>
      </c>
      <c r="AJ9592" s="46"/>
      <c r="AK9592" s="25"/>
      <c r="AL9592" s="129">
        <v>9590</v>
      </c>
      <c r="AM9592" s="21">
        <v>0.87571157931775556</v>
      </c>
      <c r="AN9592" s="22">
        <f t="shared" si="1519"/>
        <v>1.9640313316017455</v>
      </c>
      <c r="AO9592" s="22">
        <f t="shared" si="1520"/>
        <v>1.9640313316017455</v>
      </c>
      <c r="AP9592" s="21">
        <v>0.23931058292170326</v>
      </c>
      <c r="AQ9592" s="22">
        <f t="shared" si="1521"/>
        <v>468.42771636813666</v>
      </c>
      <c r="AR9592" s="22">
        <f t="shared" si="1522"/>
        <v>468.42771636813666</v>
      </c>
      <c r="AS9592" s="23">
        <f t="shared" si="1523"/>
        <v>238.50317906390794</v>
      </c>
      <c r="AT9592" s="23"/>
      <c r="AU9592" s="23"/>
      <c r="AV9592" s="23"/>
      <c r="AW9592" s="23"/>
      <c r="AX9592" s="23"/>
      <c r="AY9592" s="23"/>
      <c r="AZ9592" s="23"/>
      <c r="BA9592" s="23"/>
      <c r="BB9592" s="23"/>
      <c r="BC9592" s="23"/>
      <c r="BD9592" s="23"/>
      <c r="BE9592" s="23"/>
      <c r="BF9592" s="23"/>
      <c r="BG9592" s="23"/>
      <c r="BH9592" s="23"/>
      <c r="BI9592" s="23"/>
      <c r="BJ9592" s="23"/>
      <c r="BK9592" s="23"/>
    </row>
    <row r="9593" spans="28:63">
      <c r="AB9593" s="129">
        <v>9591</v>
      </c>
      <c r="AC9593" s="19">
        <v>0.32256062259987106</v>
      </c>
      <c r="AD9593" s="20">
        <f t="shared" si="1514"/>
        <v>0.73247673495034182</v>
      </c>
      <c r="AE9593" s="22">
        <f t="shared" si="1515"/>
        <v>0.73247673495034182</v>
      </c>
      <c r="AF9593" s="21">
        <v>0.93042059447009806</v>
      </c>
      <c r="AG9593" s="22">
        <f t="shared" si="1516"/>
        <v>6.5552224510683113</v>
      </c>
      <c r="AH9593" s="22">
        <f t="shared" si="1517"/>
        <v>6.5552224510683113</v>
      </c>
      <c r="AI9593" s="23">
        <f t="shared" si="1518"/>
        <v>8.949393391331018</v>
      </c>
      <c r="AJ9593" s="46"/>
      <c r="AK9593" s="25"/>
      <c r="AL9593" s="129">
        <v>9591</v>
      </c>
      <c r="AM9593" s="21">
        <v>6.1301523605985953E-2</v>
      </c>
      <c r="AN9593" s="22">
        <f t="shared" si="1519"/>
        <v>1.3023365661241244</v>
      </c>
      <c r="AO9593" s="22">
        <f t="shared" si="1520"/>
        <v>1.3023365661241244</v>
      </c>
      <c r="AP9593" s="21">
        <v>4.8407681525435953E-2</v>
      </c>
      <c r="AQ9593" s="22">
        <f t="shared" si="1521"/>
        <v>441.78061704702765</v>
      </c>
      <c r="AR9593" s="22">
        <f t="shared" si="1522"/>
        <v>441.78061704702765</v>
      </c>
      <c r="AS9593" s="23">
        <f t="shared" si="1523"/>
        <v>339.22154114263117</v>
      </c>
      <c r="AT9593" s="23"/>
      <c r="AU9593" s="23"/>
      <c r="AV9593" s="23"/>
      <c r="AW9593" s="23"/>
      <c r="AX9593" s="23"/>
      <c r="AY9593" s="23"/>
      <c r="AZ9593" s="23"/>
      <c r="BA9593" s="23"/>
      <c r="BB9593" s="23"/>
      <c r="BC9593" s="23"/>
      <c r="BD9593" s="23"/>
      <c r="BE9593" s="23"/>
      <c r="BF9593" s="23"/>
      <c r="BG9593" s="23"/>
      <c r="BH9593" s="23"/>
      <c r="BI9593" s="23"/>
      <c r="BJ9593" s="23"/>
      <c r="BK9593" s="23"/>
    </row>
    <row r="9594" spans="28:63">
      <c r="AB9594" s="129">
        <v>9592</v>
      </c>
      <c r="AC9594" s="19">
        <v>0.66510263676128012</v>
      </c>
      <c r="AD9594" s="20">
        <f t="shared" si="1514"/>
        <v>1.1087971125176108</v>
      </c>
      <c r="AE9594" s="22">
        <f t="shared" si="1515"/>
        <v>1.1087971125176108</v>
      </c>
      <c r="AF9594" s="21">
        <v>0.33239797281142447</v>
      </c>
      <c r="AG9594" s="22">
        <f t="shared" si="1516"/>
        <v>3.5247278501014865</v>
      </c>
      <c r="AH9594" s="22">
        <f t="shared" si="1517"/>
        <v>3.5247278501014865</v>
      </c>
      <c r="AI9594" s="23">
        <f t="shared" si="1518"/>
        <v>3.1788753869482176</v>
      </c>
      <c r="AJ9594" s="46"/>
      <c r="AK9594" s="25"/>
      <c r="AL9594" s="129">
        <v>9592</v>
      </c>
      <c r="AM9594" s="21">
        <v>0.46656908646806172</v>
      </c>
      <c r="AN9594" s="22">
        <f t="shared" si="1519"/>
        <v>1.6933851248015761</v>
      </c>
      <c r="AO9594" s="22">
        <f t="shared" si="1520"/>
        <v>1.6933851248015761</v>
      </c>
      <c r="AP9594" s="21">
        <v>0.5611139537639388</v>
      </c>
      <c r="AQ9594" s="22">
        <f t="shared" si="1521"/>
        <v>494.41735554955562</v>
      </c>
      <c r="AR9594" s="22">
        <f t="shared" si="1522"/>
        <v>494.41735554955562</v>
      </c>
      <c r="AS9594" s="23">
        <f t="shared" si="1523"/>
        <v>291.969823230548</v>
      </c>
      <c r="AT9594" s="23"/>
      <c r="AU9594" s="23"/>
      <c r="AV9594" s="23"/>
      <c r="AW9594" s="23"/>
      <c r="AX9594" s="23"/>
      <c r="AY9594" s="23"/>
      <c r="AZ9594" s="23"/>
      <c r="BA9594" s="23"/>
      <c r="BB9594" s="23"/>
      <c r="BC9594" s="23"/>
      <c r="BD9594" s="23"/>
      <c r="BE9594" s="23"/>
      <c r="BF9594" s="23"/>
      <c r="BG9594" s="23"/>
      <c r="BH9594" s="23"/>
      <c r="BI9594" s="23"/>
      <c r="BJ9594" s="23"/>
      <c r="BK9594" s="23"/>
    </row>
    <row r="9595" spans="28:63">
      <c r="AB9595" s="129">
        <v>9593</v>
      </c>
      <c r="AC9595" s="19">
        <v>0.25928120091196061</v>
      </c>
      <c r="AD9595" s="20">
        <f t="shared" si="1514"/>
        <v>0.67459866307703065</v>
      </c>
      <c r="AE9595" s="22">
        <f t="shared" si="1515"/>
        <v>0.67459866307703065</v>
      </c>
      <c r="AF9595" s="21">
        <v>0.81470748932188286</v>
      </c>
      <c r="AG9595" s="22">
        <f t="shared" si="1516"/>
        <v>5.6422944797232386</v>
      </c>
      <c r="AH9595" s="22">
        <f t="shared" si="1517"/>
        <v>5.6422944797232386</v>
      </c>
      <c r="AI9595" s="23">
        <f t="shared" si="1518"/>
        <v>8.3639277522240807</v>
      </c>
      <c r="AJ9595" s="46"/>
      <c r="AK9595" s="25"/>
      <c r="AL9595" s="129">
        <v>9593</v>
      </c>
      <c r="AM9595" s="21">
        <v>0.45105572946732408</v>
      </c>
      <c r="AN9595" s="22">
        <f t="shared" si="1519"/>
        <v>1.6831014344556396</v>
      </c>
      <c r="AO9595" s="22">
        <f t="shared" si="1520"/>
        <v>1.6831014344556396</v>
      </c>
      <c r="AP9595" s="21">
        <v>0.27819830880527674</v>
      </c>
      <c r="AQ9595" s="22">
        <f t="shared" si="1521"/>
        <v>472.21439864914385</v>
      </c>
      <c r="AR9595" s="22">
        <f t="shared" si="1522"/>
        <v>472.21439864914385</v>
      </c>
      <c r="AS9595" s="23">
        <f t="shared" si="1523"/>
        <v>280.56205584654538</v>
      </c>
      <c r="AT9595" s="23"/>
      <c r="AU9595" s="23"/>
      <c r="AV9595" s="23"/>
      <c r="AW9595" s="23"/>
      <c r="AX9595" s="23"/>
      <c r="AY9595" s="23"/>
      <c r="AZ9595" s="23"/>
      <c r="BA9595" s="23"/>
      <c r="BB9595" s="23"/>
      <c r="BC9595" s="23"/>
      <c r="BD9595" s="23"/>
      <c r="BE9595" s="23"/>
      <c r="BF9595" s="23"/>
      <c r="BG9595" s="23"/>
      <c r="BH9595" s="23"/>
      <c r="BI9595" s="23"/>
      <c r="BJ9595" s="23"/>
      <c r="BK9595" s="23"/>
    </row>
    <row r="9596" spans="28:63">
      <c r="AB9596" s="129">
        <v>9594</v>
      </c>
      <c r="AC9596" s="19">
        <v>0.26278326671980545</v>
      </c>
      <c r="AD9596" s="20">
        <f t="shared" si="1514"/>
        <v>0.67773557688058883</v>
      </c>
      <c r="AE9596" s="22">
        <f t="shared" si="1515"/>
        <v>0.67773557688058883</v>
      </c>
      <c r="AF9596" s="21">
        <v>0.41300437621518948</v>
      </c>
      <c r="AG9596" s="22">
        <f t="shared" si="1516"/>
        <v>3.8035885910048908</v>
      </c>
      <c r="AH9596" s="22">
        <f t="shared" si="1517"/>
        <v>3.8035885910048908</v>
      </c>
      <c r="AI9596" s="23">
        <f t="shared" si="1518"/>
        <v>5.6122014554874848</v>
      </c>
      <c r="AJ9596" s="46"/>
      <c r="AK9596" s="25"/>
      <c r="AL9596" s="129">
        <v>9594</v>
      </c>
      <c r="AM9596" s="21">
        <v>1.1405094307213814E-2</v>
      </c>
      <c r="AN9596" s="22">
        <f t="shared" si="1519"/>
        <v>1.1759013453989944</v>
      </c>
      <c r="AO9596" s="22">
        <f t="shared" si="1520"/>
        <v>1.1759013453989944</v>
      </c>
      <c r="AP9596" s="21">
        <v>0.17468180936082101</v>
      </c>
      <c r="AQ9596" s="22">
        <f t="shared" si="1521"/>
        <v>461.37489252839271</v>
      </c>
      <c r="AR9596" s="22">
        <f t="shared" si="1522"/>
        <v>461.37489252839271</v>
      </c>
      <c r="AS9596" s="23">
        <f t="shared" si="1523"/>
        <v>392.35850382656366</v>
      </c>
      <c r="AT9596" s="23"/>
      <c r="AU9596" s="23"/>
      <c r="AV9596" s="23"/>
      <c r="AW9596" s="23"/>
      <c r="AX9596" s="23"/>
      <c r="AY9596" s="23"/>
      <c r="AZ9596" s="23"/>
      <c r="BA9596" s="23"/>
      <c r="BB9596" s="23"/>
      <c r="BC9596" s="23"/>
      <c r="BD9596" s="23"/>
      <c r="BE9596" s="23"/>
      <c r="BF9596" s="23"/>
      <c r="BG9596" s="23"/>
      <c r="BH9596" s="23"/>
      <c r="BI9596" s="23"/>
      <c r="BJ9596" s="23"/>
      <c r="BK9596" s="23"/>
    </row>
    <row r="9597" spans="28:63">
      <c r="AB9597" s="129">
        <v>9595</v>
      </c>
      <c r="AC9597" s="19">
        <v>0.8100846505810344</v>
      </c>
      <c r="AD9597" s="20">
        <f t="shared" si="1514"/>
        <v>1.3288791147028585</v>
      </c>
      <c r="AE9597" s="22">
        <f t="shared" si="1515"/>
        <v>1.3288791147028585</v>
      </c>
      <c r="AF9597" s="21">
        <v>0.1742863816078406</v>
      </c>
      <c r="AG9597" s="22">
        <f t="shared" si="1516"/>
        <v>3.0229116391443496</v>
      </c>
      <c r="AH9597" s="22">
        <f t="shared" si="1517"/>
        <v>3.0229116391443496</v>
      </c>
      <c r="AI9597" s="23">
        <f t="shared" si="1518"/>
        <v>2.2747830150226132</v>
      </c>
      <c r="AJ9597" s="46"/>
      <c r="AK9597" s="25"/>
      <c r="AL9597" s="129">
        <v>9595</v>
      </c>
      <c r="AM9597" s="21">
        <v>9.8515280722818455E-3</v>
      </c>
      <c r="AN9597" s="22">
        <f t="shared" si="1519"/>
        <v>1.1691306470159848</v>
      </c>
      <c r="AO9597" s="22">
        <f t="shared" si="1520"/>
        <v>1.1691306470159848</v>
      </c>
      <c r="AP9597" s="21">
        <v>0.77028817092490376</v>
      </c>
      <c r="AQ9597" s="22">
        <f t="shared" si="1521"/>
        <v>512.553441379422</v>
      </c>
      <c r="AR9597" s="22">
        <f t="shared" si="1522"/>
        <v>512.553441379422</v>
      </c>
      <c r="AS9597" s="23">
        <f t="shared" si="1523"/>
        <v>438.40561590582797</v>
      </c>
      <c r="AT9597" s="23"/>
      <c r="AU9597" s="23"/>
      <c r="AV9597" s="23"/>
      <c r="AW9597" s="23"/>
      <c r="AX9597" s="23"/>
      <c r="AY9597" s="23"/>
      <c r="AZ9597" s="23"/>
      <c r="BA9597" s="23"/>
      <c r="BB9597" s="23"/>
      <c r="BC9597" s="23"/>
      <c r="BD9597" s="23"/>
      <c r="BE9597" s="23"/>
      <c r="BF9597" s="23"/>
      <c r="BG9597" s="23"/>
      <c r="BH9597" s="23"/>
      <c r="BI9597" s="23"/>
      <c r="BJ9597" s="23"/>
      <c r="BK9597" s="23"/>
    </row>
    <row r="9598" spans="28:63">
      <c r="AB9598" s="129">
        <v>9596</v>
      </c>
      <c r="AC9598" s="19">
        <v>0.63543962987752356</v>
      </c>
      <c r="AD9598" s="20">
        <f t="shared" si="1514"/>
        <v>1.0701659428788031</v>
      </c>
      <c r="AE9598" s="22">
        <f t="shared" si="1515"/>
        <v>1.0701659428788031</v>
      </c>
      <c r="AF9598" s="21">
        <v>4.9058652934750313E-3</v>
      </c>
      <c r="AG9598" s="22">
        <f t="shared" si="1516"/>
        <v>2.1715668725624218</v>
      </c>
      <c r="AH9598" s="22">
        <f t="shared" si="1517"/>
        <v>2.1715668725624218</v>
      </c>
      <c r="AI9598" s="23">
        <f t="shared" si="1518"/>
        <v>2.0291870499268478</v>
      </c>
      <c r="AJ9598" s="46"/>
      <c r="AK9598" s="25"/>
      <c r="AL9598" s="129">
        <v>9596</v>
      </c>
      <c r="AM9598" s="21">
        <v>0.54895068539429381</v>
      </c>
      <c r="AN9598" s="22">
        <f t="shared" si="1519"/>
        <v>1.7453373826127303</v>
      </c>
      <c r="AO9598" s="22">
        <f t="shared" si="1520"/>
        <v>1.7453373826127303</v>
      </c>
      <c r="AP9598" s="21">
        <v>0.98609419907096618</v>
      </c>
      <c r="AQ9598" s="22">
        <f t="shared" si="1521"/>
        <v>548.32623243744627</v>
      </c>
      <c r="AR9598" s="22">
        <f t="shared" si="1522"/>
        <v>548.32623243744627</v>
      </c>
      <c r="AS9598" s="23">
        <f t="shared" si="1523"/>
        <v>314.1663256055482</v>
      </c>
      <c r="AT9598" s="23"/>
      <c r="AU9598" s="23"/>
      <c r="AV9598" s="23"/>
      <c r="AW9598" s="23"/>
      <c r="AX9598" s="23"/>
      <c r="AY9598" s="23"/>
      <c r="AZ9598" s="23"/>
      <c r="BA9598" s="23"/>
      <c r="BB9598" s="23"/>
      <c r="BC9598" s="23"/>
      <c r="BD9598" s="23"/>
      <c r="BE9598" s="23"/>
      <c r="BF9598" s="23"/>
      <c r="BG9598" s="23"/>
      <c r="BH9598" s="23"/>
      <c r="BI9598" s="23"/>
      <c r="BJ9598" s="23"/>
      <c r="BK9598" s="23"/>
    </row>
    <row r="9599" spans="28:63">
      <c r="AB9599" s="129">
        <v>9597</v>
      </c>
      <c r="AC9599" s="19">
        <v>8.3805379924411172E-2</v>
      </c>
      <c r="AD9599" s="20">
        <f t="shared" si="1514"/>
        <v>0.7876119920694109</v>
      </c>
      <c r="AE9599" s="22">
        <f t="shared" si="1515"/>
        <v>0.7876119920694109</v>
      </c>
      <c r="AF9599" s="21">
        <v>0.14668255909956784</v>
      </c>
      <c r="AG9599" s="22">
        <f t="shared" si="1516"/>
        <v>2.9381339747591531</v>
      </c>
      <c r="AH9599" s="22">
        <f t="shared" si="1517"/>
        <v>2.9381339747591531</v>
      </c>
      <c r="AI9599" s="23">
        <f t="shared" si="1518"/>
        <v>3.7304332645308684</v>
      </c>
      <c r="AJ9599" s="46"/>
      <c r="AK9599" s="25"/>
      <c r="AL9599" s="129">
        <v>9597</v>
      </c>
      <c r="AM9599" s="21">
        <v>0.70787087189393527</v>
      </c>
      <c r="AN9599" s="22">
        <f t="shared" si="1519"/>
        <v>1.8382350909893044</v>
      </c>
      <c r="AO9599" s="22">
        <f t="shared" si="1520"/>
        <v>1.8382350909893044</v>
      </c>
      <c r="AP9599" s="21">
        <v>0.72594481622160711</v>
      </c>
      <c r="AQ9599" s="22">
        <f t="shared" si="1521"/>
        <v>508.17586661575274</v>
      </c>
      <c r="AR9599" s="22">
        <f t="shared" si="1522"/>
        <v>508.17586661575274</v>
      </c>
      <c r="AS9599" s="23">
        <f t="shared" si="1523"/>
        <v>276.44770198694323</v>
      </c>
      <c r="AT9599" s="23"/>
      <c r="AU9599" s="23"/>
      <c r="AV9599" s="23"/>
      <c r="AW9599" s="23"/>
      <c r="AX9599" s="23"/>
      <c r="AY9599" s="23"/>
      <c r="AZ9599" s="23"/>
      <c r="BA9599" s="23"/>
      <c r="BB9599" s="23"/>
      <c r="BC9599" s="23"/>
      <c r="BD9599" s="23"/>
      <c r="BE9599" s="23"/>
      <c r="BF9599" s="23"/>
      <c r="BG9599" s="23"/>
      <c r="BH9599" s="23"/>
      <c r="BI9599" s="23"/>
      <c r="BJ9599" s="23"/>
      <c r="BK9599" s="23"/>
    </row>
    <row r="9600" spans="28:63">
      <c r="AB9600" s="129">
        <v>9598</v>
      </c>
      <c r="AC9600" s="19">
        <v>0.1488744968144915</v>
      </c>
      <c r="AD9600" s="20">
        <f t="shared" si="1514"/>
        <v>0.85005457136810447</v>
      </c>
      <c r="AE9600" s="22">
        <f t="shared" si="1515"/>
        <v>0.85005457136810447</v>
      </c>
      <c r="AF9600" s="21">
        <v>0.7622629320166816</v>
      </c>
      <c r="AG9600" s="22">
        <f t="shared" si="1516"/>
        <v>5.3293985622149549</v>
      </c>
      <c r="AH9600" s="22">
        <f t="shared" si="1517"/>
        <v>5.3293985622149549</v>
      </c>
      <c r="AI9600" s="23">
        <f t="shared" si="1518"/>
        <v>6.2694781508411319</v>
      </c>
      <c r="AJ9600" s="46"/>
      <c r="AK9600" s="25"/>
      <c r="AL9600" s="129">
        <v>9598</v>
      </c>
      <c r="AM9600" s="21">
        <v>0.65219500221705773</v>
      </c>
      <c r="AN9600" s="22">
        <f t="shared" si="1519"/>
        <v>1.8052638362060578</v>
      </c>
      <c r="AO9600" s="22">
        <f t="shared" si="1520"/>
        <v>1.8052638362060578</v>
      </c>
      <c r="AP9600" s="21">
        <v>0.9314256266521419</v>
      </c>
      <c r="AQ9600" s="22">
        <f t="shared" si="1521"/>
        <v>534.07648058598124</v>
      </c>
      <c r="AR9600" s="22">
        <f t="shared" si="1522"/>
        <v>534.07648058598124</v>
      </c>
      <c r="AS9600" s="23">
        <f t="shared" si="1523"/>
        <v>295.84400344959897</v>
      </c>
      <c r="AT9600" s="23"/>
      <c r="AU9600" s="23"/>
      <c r="AV9600" s="23"/>
      <c r="AW9600" s="23"/>
      <c r="AX9600" s="23"/>
      <c r="AY9600" s="23"/>
      <c r="AZ9600" s="23"/>
      <c r="BA9600" s="23"/>
      <c r="BB9600" s="23"/>
      <c r="BC9600" s="23"/>
      <c r="BD9600" s="23"/>
      <c r="BE9600" s="23"/>
      <c r="BF9600" s="23"/>
      <c r="BG9600" s="23"/>
      <c r="BH9600" s="23"/>
      <c r="BI9600" s="23"/>
      <c r="BJ9600" s="23"/>
      <c r="BK9600" s="23"/>
    </row>
    <row r="9601" spans="28:63">
      <c r="AB9601" s="129">
        <v>9599</v>
      </c>
      <c r="AC9601" s="19">
        <v>0.72986730429384039</v>
      </c>
      <c r="AD9601" s="20">
        <f t="shared" si="1514"/>
        <v>1.199595913843059</v>
      </c>
      <c r="AE9601" s="22">
        <f t="shared" si="1515"/>
        <v>1.199595913843059</v>
      </c>
      <c r="AF9601" s="21">
        <v>0.8181891625585902</v>
      </c>
      <c r="AG9601" s="22">
        <f t="shared" si="1516"/>
        <v>5.6645503381056805</v>
      </c>
      <c r="AH9601" s="22">
        <f t="shared" si="1517"/>
        <v>5.6645503381056805</v>
      </c>
      <c r="AI9601" s="23">
        <f t="shared" si="1518"/>
        <v>4.7220487105183349</v>
      </c>
      <c r="AJ9601" s="46"/>
      <c r="AK9601" s="25"/>
      <c r="AL9601" s="129">
        <v>9599</v>
      </c>
      <c r="AM9601" s="21">
        <v>0.46188333360143874</v>
      </c>
      <c r="AN9601" s="22">
        <f t="shared" si="1519"/>
        <v>1.6902972392336379</v>
      </c>
      <c r="AO9601" s="22">
        <f t="shared" si="1520"/>
        <v>1.6902972392336379</v>
      </c>
      <c r="AP9601" s="21">
        <v>0.10418834069514371</v>
      </c>
      <c r="AQ9601" s="22">
        <f t="shared" si="1521"/>
        <v>451.95380632745349</v>
      </c>
      <c r="AR9601" s="22">
        <f t="shared" si="1522"/>
        <v>451.95380632745349</v>
      </c>
      <c r="AS9601" s="23">
        <f t="shared" si="1523"/>
        <v>267.38126042989006</v>
      </c>
      <c r="AT9601" s="23"/>
      <c r="AU9601" s="23"/>
      <c r="AV9601" s="23"/>
      <c r="AW9601" s="23"/>
      <c r="AX9601" s="23"/>
      <c r="AY9601" s="23"/>
      <c r="AZ9601" s="23"/>
      <c r="BA9601" s="23"/>
      <c r="BB9601" s="23"/>
      <c r="BC9601" s="23"/>
      <c r="BD9601" s="23"/>
      <c r="BE9601" s="23"/>
      <c r="BF9601" s="23"/>
      <c r="BG9601" s="23"/>
      <c r="BH9601" s="23"/>
      <c r="BI9601" s="23"/>
      <c r="BJ9601" s="23"/>
      <c r="BK9601" s="23"/>
    </row>
    <row r="9602" spans="28:63">
      <c r="AB9602" s="129">
        <v>9600</v>
      </c>
      <c r="AC9602" s="19">
        <v>0.13534848607727679</v>
      </c>
      <c r="AD9602" s="20">
        <f t="shared" si="1514"/>
        <v>0.83842475574582487</v>
      </c>
      <c r="AE9602" s="22">
        <f t="shared" si="1515"/>
        <v>0.83842475574582487</v>
      </c>
      <c r="AF9602" s="21">
        <v>0.85885656820681489</v>
      </c>
      <c r="AG9602" s="22">
        <f t="shared" si="1516"/>
        <v>5.9422578019111452</v>
      </c>
      <c r="AH9602" s="22">
        <f t="shared" si="1517"/>
        <v>5.9422578019111452</v>
      </c>
      <c r="AI9602" s="23">
        <f t="shared" si="1518"/>
        <v>7.0874073805528086</v>
      </c>
      <c r="AJ9602" s="46"/>
      <c r="AK9602" s="25"/>
      <c r="AL9602" s="129">
        <v>9600</v>
      </c>
      <c r="AM9602" s="21">
        <v>0.22430627090049604</v>
      </c>
      <c r="AN9602" s="22">
        <f t="shared" si="1519"/>
        <v>1.5053005723651922</v>
      </c>
      <c r="AO9602" s="22">
        <f t="shared" si="1520"/>
        <v>1.5053005723651922</v>
      </c>
      <c r="AP9602" s="21">
        <v>0.17859440041592778</v>
      </c>
      <c r="AQ9602" s="22">
        <f t="shared" si="1521"/>
        <v>461.8356919875373</v>
      </c>
      <c r="AR9602" s="22">
        <f t="shared" si="1522"/>
        <v>461.8356919875373</v>
      </c>
      <c r="AS9602" s="23">
        <f t="shared" si="1523"/>
        <v>306.8062953446443</v>
      </c>
      <c r="AT9602" s="23"/>
      <c r="AU9602" s="23"/>
      <c r="AV9602" s="23"/>
      <c r="AW9602" s="23"/>
      <c r="AX9602" s="23"/>
      <c r="AY9602" s="23"/>
      <c r="AZ9602" s="23"/>
      <c r="BA9602" s="23"/>
      <c r="BB9602" s="23"/>
      <c r="BC9602" s="23"/>
      <c r="BD9602" s="23"/>
      <c r="BE9602" s="23"/>
      <c r="BF9602" s="23"/>
      <c r="BG9602" s="23"/>
      <c r="BH9602" s="23"/>
      <c r="BI9602" s="23"/>
      <c r="BJ9602" s="23"/>
      <c r="BK9602" s="23"/>
    </row>
    <row r="9603" spans="28:63">
      <c r="AB9603" s="129">
        <v>9601</v>
      </c>
      <c r="AC9603" s="19">
        <v>0.61800134985607036</v>
      </c>
      <c r="AD9603" s="20">
        <f t="shared" si="1514"/>
        <v>1.0481869938473505</v>
      </c>
      <c r="AE9603" s="22">
        <f t="shared" si="1515"/>
        <v>1.0481869938473505</v>
      </c>
      <c r="AF9603" s="21">
        <v>0.9645074173638436</v>
      </c>
      <c r="AG9603" s="22">
        <f t="shared" si="1516"/>
        <v>6.9681194453403572</v>
      </c>
      <c r="AH9603" s="22">
        <f t="shared" si="1517"/>
        <v>6.9681194453403572</v>
      </c>
      <c r="AI9603" s="23">
        <f t="shared" si="1518"/>
        <v>6.647782777540491</v>
      </c>
      <c r="AJ9603" s="46"/>
      <c r="AK9603" s="25"/>
      <c r="AL9603" s="129">
        <v>9601</v>
      </c>
      <c r="AM9603" s="21">
        <v>0.43732439032323434</v>
      </c>
      <c r="AN9603" s="22">
        <f t="shared" si="1519"/>
        <v>1.6738504764304363</v>
      </c>
      <c r="AO9603" s="22">
        <f t="shared" si="1520"/>
        <v>1.6738504764304363</v>
      </c>
      <c r="AP9603" s="21">
        <v>0.88236720727718931</v>
      </c>
      <c r="AQ9603" s="22">
        <f t="shared" si="1521"/>
        <v>526.04707127973279</v>
      </c>
      <c r="AR9603" s="22">
        <f t="shared" si="1522"/>
        <v>526.04707127973279</v>
      </c>
      <c r="AS9603" s="23">
        <f t="shared" si="1523"/>
        <v>314.27363356944079</v>
      </c>
      <c r="AT9603" s="23"/>
      <c r="AU9603" s="23"/>
      <c r="AV9603" s="23"/>
      <c r="AW9603" s="23"/>
      <c r="AX9603" s="23"/>
      <c r="AY9603" s="23"/>
      <c r="AZ9603" s="23"/>
      <c r="BA9603" s="23"/>
      <c r="BB9603" s="23"/>
      <c r="BC9603" s="23"/>
      <c r="BD9603" s="23"/>
      <c r="BE9603" s="23"/>
      <c r="BF9603" s="23"/>
      <c r="BG9603" s="23"/>
      <c r="BH9603" s="23"/>
      <c r="BI9603" s="23"/>
      <c r="BJ9603" s="23"/>
      <c r="BK9603" s="23"/>
    </row>
    <row r="9604" spans="28:63">
      <c r="AB9604" s="129">
        <v>9602</v>
      </c>
      <c r="AC9604" s="19">
        <v>0.66364016734851883</v>
      </c>
      <c r="AD9604" s="20">
        <f t="shared" ref="AD9604:AD9667" si="1524">IF(AC9604&lt;=$R$5, ($I$5+(SQRT(AC9604*$S$5))), IF(AC9604&gt;$R$5, ($K$5-(SQRT(1-AC9604)*$T$5))))</f>
        <v>1.1068533272097731</v>
      </c>
      <c r="AE9604" s="22">
        <f t="shared" ref="AE9604:AE9667" si="1525">AD9604</f>
        <v>1.1068533272097731</v>
      </c>
      <c r="AF9604" s="21">
        <v>0.19606470326746073</v>
      </c>
      <c r="AG9604" s="22">
        <f t="shared" ref="AG9604:AG9667" si="1526">IF(AF9604&lt;=$R$13,$I$13+SQRT(AF9604*$S$13), $K$13-SQRT((1-AF9604)*$T$13))</f>
        <v>3.0889859599084657</v>
      </c>
      <c r="AH9604" s="22">
        <f t="shared" ref="AH9604:AH9667" si="1527">AG9604</f>
        <v>3.0889859599084657</v>
      </c>
      <c r="AI9604" s="23">
        <f t="shared" ref="AI9604:AI9667" si="1528">AH9604/AE9604</f>
        <v>2.7907816545986086</v>
      </c>
      <c r="AJ9604" s="46"/>
      <c r="AK9604" s="25"/>
      <c r="AL9604" s="129">
        <v>9602</v>
      </c>
      <c r="AM9604" s="21">
        <v>8.544581938809126E-2</v>
      </c>
      <c r="AN9604" s="22">
        <f t="shared" ref="AN9604:AN9667" si="1529">IF(AM9604&lt;=$R$21,$I$21+SQRT(AM9604*$S$21), $K$21-SQRT((1-AM9604)*$T$21))</f>
        <v>1.3424947785281773</v>
      </c>
      <c r="AO9604" s="22">
        <f t="shared" ref="AO9604:AO9667" si="1530">AN9604</f>
        <v>1.3424947785281773</v>
      </c>
      <c r="AP9604" s="21">
        <v>0.23676612979034184</v>
      </c>
      <c r="AQ9604" s="22">
        <f t="shared" ref="AQ9604:AQ9667" si="1531">IF(AP9604&lt;=$R$29,$I$29+SQRT(AP9604*$S$29), $K$29-SQRT((1-AP9604)*$T$29))</f>
        <v>468.1695762068274</v>
      </c>
      <c r="AR9604" s="22">
        <f t="shared" ref="AR9604:AR9667" si="1532">AQ9604</f>
        <v>468.1695762068274</v>
      </c>
      <c r="AS9604" s="23">
        <f t="shared" ref="AS9604:AS9667" si="1533">AR9604/AO9604</f>
        <v>348.731022045462</v>
      </c>
      <c r="AT9604" s="23"/>
      <c r="AU9604" s="23"/>
      <c r="AV9604" s="23"/>
      <c r="AW9604" s="23"/>
      <c r="AX9604" s="23"/>
      <c r="AY9604" s="23"/>
      <c r="AZ9604" s="23"/>
      <c r="BA9604" s="23"/>
      <c r="BB9604" s="23"/>
      <c r="BC9604" s="23"/>
      <c r="BD9604" s="23"/>
      <c r="BE9604" s="23"/>
      <c r="BF9604" s="23"/>
      <c r="BG9604" s="23"/>
      <c r="BH9604" s="23"/>
      <c r="BI9604" s="23"/>
      <c r="BJ9604" s="23"/>
      <c r="BK9604" s="23"/>
    </row>
    <row r="9605" spans="28:63">
      <c r="AB9605" s="129">
        <v>9603</v>
      </c>
      <c r="AC9605" s="19">
        <v>0.64174114372803326</v>
      </c>
      <c r="AD9605" s="20">
        <f t="shared" si="1524"/>
        <v>1.0782371760943077</v>
      </c>
      <c r="AE9605" s="22">
        <f t="shared" si="1525"/>
        <v>1.0782371760943077</v>
      </c>
      <c r="AF9605" s="21">
        <v>0.14735323933837263</v>
      </c>
      <c r="AG9605" s="22">
        <f t="shared" si="1526"/>
        <v>2.9402762551666588</v>
      </c>
      <c r="AH9605" s="22">
        <f t="shared" si="1527"/>
        <v>2.9402762551666588</v>
      </c>
      <c r="AI9605" s="23">
        <f t="shared" si="1528"/>
        <v>2.7269290285623469</v>
      </c>
      <c r="AJ9605" s="46"/>
      <c r="AK9605" s="25"/>
      <c r="AL9605" s="129">
        <v>9603</v>
      </c>
      <c r="AM9605" s="21">
        <v>0.20376509697263978</v>
      </c>
      <c r="AN9605" s="22">
        <f t="shared" si="1529"/>
        <v>1.4853593149278017</v>
      </c>
      <c r="AO9605" s="22">
        <f t="shared" si="1530"/>
        <v>1.4853593149278017</v>
      </c>
      <c r="AP9605" s="21">
        <v>0.74778103121831507</v>
      </c>
      <c r="AQ9605" s="22">
        <f t="shared" si="1531"/>
        <v>510.28334389703474</v>
      </c>
      <c r="AR9605" s="22">
        <f t="shared" si="1532"/>
        <v>510.28334389703474</v>
      </c>
      <c r="AS9605" s="23">
        <f t="shared" si="1533"/>
        <v>343.5420229763314</v>
      </c>
      <c r="AT9605" s="23"/>
      <c r="AU9605" s="23"/>
      <c r="AV9605" s="23"/>
      <c r="AW9605" s="23"/>
      <c r="AX9605" s="23"/>
      <c r="AY9605" s="23"/>
      <c r="AZ9605" s="23"/>
      <c r="BA9605" s="23"/>
      <c r="BB9605" s="23"/>
      <c r="BC9605" s="23"/>
      <c r="BD9605" s="23"/>
      <c r="BE9605" s="23"/>
      <c r="BF9605" s="23"/>
      <c r="BG9605" s="23"/>
      <c r="BH9605" s="23"/>
      <c r="BI9605" s="23"/>
      <c r="BJ9605" s="23"/>
      <c r="BK9605" s="23"/>
    </row>
    <row r="9606" spans="28:63">
      <c r="AB9606" s="129">
        <v>9604</v>
      </c>
      <c r="AC9606" s="19">
        <v>0.89654722426939149</v>
      </c>
      <c r="AD9606" s="20">
        <f t="shared" si="1524"/>
        <v>1.5046732362140007</v>
      </c>
      <c r="AE9606" s="22">
        <f t="shared" si="1525"/>
        <v>1.5046732362140007</v>
      </c>
      <c r="AF9606" s="21">
        <v>2.3818685787018845E-2</v>
      </c>
      <c r="AG9606" s="22">
        <f t="shared" si="1526"/>
        <v>2.378037186956671</v>
      </c>
      <c r="AH9606" s="22">
        <f t="shared" si="1527"/>
        <v>2.378037186956671</v>
      </c>
      <c r="AI9606" s="23">
        <f t="shared" si="1528"/>
        <v>1.5804342961134832</v>
      </c>
      <c r="AJ9606" s="46"/>
      <c r="AK9606" s="25"/>
      <c r="AL9606" s="129">
        <v>9604</v>
      </c>
      <c r="AM9606" s="21">
        <v>0.77963629719819649</v>
      </c>
      <c r="AN9606" s="22">
        <f t="shared" si="1529"/>
        <v>1.8857979330825339</v>
      </c>
      <c r="AO9606" s="22">
        <f t="shared" si="1530"/>
        <v>1.8857979330825339</v>
      </c>
      <c r="AP9606" s="21">
        <v>0.71927452337359243</v>
      </c>
      <c r="AQ9606" s="22">
        <f t="shared" si="1531"/>
        <v>507.54897836134364</v>
      </c>
      <c r="AR9606" s="22">
        <f t="shared" si="1532"/>
        <v>507.54897836134364</v>
      </c>
      <c r="AS9606" s="23">
        <f t="shared" si="1533"/>
        <v>269.14282249302386</v>
      </c>
      <c r="AT9606" s="23"/>
      <c r="AU9606" s="23"/>
      <c r="AV9606" s="23"/>
      <c r="AW9606" s="23"/>
      <c r="AX9606" s="23"/>
      <c r="AY9606" s="23"/>
      <c r="AZ9606" s="23"/>
      <c r="BA9606" s="23"/>
      <c r="BB9606" s="23"/>
      <c r="BC9606" s="23"/>
      <c r="BD9606" s="23"/>
      <c r="BE9606" s="23"/>
      <c r="BF9606" s="23"/>
      <c r="BG9606" s="23"/>
      <c r="BH9606" s="23"/>
      <c r="BI9606" s="23"/>
      <c r="BJ9606" s="23"/>
      <c r="BK9606" s="23"/>
    </row>
    <row r="9607" spans="28:63">
      <c r="AB9607" s="129">
        <v>9605</v>
      </c>
      <c r="AC9607" s="19">
        <v>0.62846049031160656</v>
      </c>
      <c r="AD9607" s="20">
        <f t="shared" si="1524"/>
        <v>1.061307770791196</v>
      </c>
      <c r="AE9607" s="22">
        <f t="shared" si="1525"/>
        <v>1.061307770791196</v>
      </c>
      <c r="AF9607" s="21">
        <v>0.53857846764482942</v>
      </c>
      <c r="AG9607" s="22">
        <f t="shared" si="1526"/>
        <v>4.2794293487886677</v>
      </c>
      <c r="AH9607" s="22">
        <f t="shared" si="1527"/>
        <v>4.2794293487886677</v>
      </c>
      <c r="AI9607" s="23">
        <f t="shared" si="1528"/>
        <v>4.0322227600372598</v>
      </c>
      <c r="AJ9607" s="46"/>
      <c r="AK9607" s="25"/>
      <c r="AL9607" s="129">
        <v>9605</v>
      </c>
      <c r="AM9607" s="21">
        <v>0.10815137036170241</v>
      </c>
      <c r="AN9607" s="22">
        <f t="shared" si="1529"/>
        <v>1.3753189209307064</v>
      </c>
      <c r="AO9607" s="22">
        <f t="shared" si="1530"/>
        <v>1.3753189209307064</v>
      </c>
      <c r="AP9607" s="21">
        <v>0.18997138939807945</v>
      </c>
      <c r="AQ9607" s="22">
        <f t="shared" si="1531"/>
        <v>463.14764902171589</v>
      </c>
      <c r="AR9607" s="22">
        <f t="shared" si="1532"/>
        <v>463.14764902171589</v>
      </c>
      <c r="AS9607" s="23">
        <f t="shared" si="1533"/>
        <v>336.75654568054256</v>
      </c>
      <c r="AT9607" s="23"/>
      <c r="AU9607" s="23"/>
      <c r="AV9607" s="23"/>
      <c r="AW9607" s="23"/>
      <c r="AX9607" s="23"/>
      <c r="AY9607" s="23"/>
      <c r="AZ9607" s="23"/>
      <c r="BA9607" s="23"/>
      <c r="BB9607" s="23"/>
      <c r="BC9607" s="23"/>
      <c r="BD9607" s="23"/>
      <c r="BE9607" s="23"/>
      <c r="BF9607" s="23"/>
      <c r="BG9607" s="23"/>
      <c r="BH9607" s="23"/>
      <c r="BI9607" s="23"/>
      <c r="BJ9607" s="23"/>
      <c r="BK9607" s="23"/>
    </row>
    <row r="9608" spans="28:63">
      <c r="AB9608" s="129">
        <v>9606</v>
      </c>
      <c r="AC9608" s="19">
        <v>0.9862572481452534</v>
      </c>
      <c r="AD9608" s="20">
        <f t="shared" si="1524"/>
        <v>1.8194665950614206</v>
      </c>
      <c r="AE9608" s="22">
        <f t="shared" si="1525"/>
        <v>1.8194665950614206</v>
      </c>
      <c r="AF9608" s="21">
        <v>0.12154724463366939</v>
      </c>
      <c r="AG9608" s="22">
        <f t="shared" si="1526"/>
        <v>2.8539809528332682</v>
      </c>
      <c r="AH9608" s="22">
        <f t="shared" si="1527"/>
        <v>2.8539809528332682</v>
      </c>
      <c r="AI9608" s="23">
        <f t="shared" si="1528"/>
        <v>1.5685811218407806</v>
      </c>
      <c r="AJ9608" s="46"/>
      <c r="AK9608" s="25"/>
      <c r="AL9608" s="129">
        <v>9606</v>
      </c>
      <c r="AM9608" s="21">
        <v>0.83688178341910335</v>
      </c>
      <c r="AN9608" s="22">
        <f t="shared" si="1529"/>
        <v>1.9296724930232929</v>
      </c>
      <c r="AO9608" s="22">
        <f t="shared" si="1530"/>
        <v>1.9296724930232929</v>
      </c>
      <c r="AP9608" s="21">
        <v>3.1979553084759749E-2</v>
      </c>
      <c r="AQ9608" s="22">
        <f t="shared" si="1531"/>
        <v>437.70309634585561</v>
      </c>
      <c r="AR9608" s="22">
        <f t="shared" si="1532"/>
        <v>437.70309634585561</v>
      </c>
      <c r="AS9608" s="23">
        <f t="shared" si="1533"/>
        <v>226.82766009691579</v>
      </c>
      <c r="AT9608" s="23"/>
      <c r="AU9608" s="23"/>
      <c r="AV9608" s="23"/>
      <c r="AW9608" s="23"/>
      <c r="AX9608" s="23"/>
      <c r="AY9608" s="23"/>
      <c r="AZ9608" s="23"/>
      <c r="BA9608" s="23"/>
      <c r="BB9608" s="23"/>
      <c r="BC9608" s="23"/>
      <c r="BD9608" s="23"/>
      <c r="BE9608" s="23"/>
      <c r="BF9608" s="23"/>
      <c r="BG9608" s="23"/>
      <c r="BH9608" s="23"/>
      <c r="BI9608" s="23"/>
      <c r="BJ9608" s="23"/>
      <c r="BK9608" s="23"/>
    </row>
    <row r="9609" spans="28:63">
      <c r="AB9609" s="129">
        <v>9607</v>
      </c>
      <c r="AC9609" s="19">
        <v>0.44380591780915668</v>
      </c>
      <c r="AD9609" s="20">
        <f t="shared" si="1524"/>
        <v>0.851492322479382</v>
      </c>
      <c r="AE9609" s="22">
        <f t="shared" si="1525"/>
        <v>0.851492322479382</v>
      </c>
      <c r="AF9609" s="21">
        <v>0.42450276591496994</v>
      </c>
      <c r="AG9609" s="22">
        <f t="shared" si="1526"/>
        <v>3.8448926581192993</v>
      </c>
      <c r="AH9609" s="22">
        <f t="shared" si="1527"/>
        <v>3.8448926581192993</v>
      </c>
      <c r="AI9609" s="23">
        <f t="shared" si="1528"/>
        <v>4.5154754266294628</v>
      </c>
      <c r="AJ9609" s="46"/>
      <c r="AK9609" s="25"/>
      <c r="AL9609" s="129">
        <v>9607</v>
      </c>
      <c r="AM9609" s="21">
        <v>0.78229910187874852</v>
      </c>
      <c r="AN9609" s="22">
        <f t="shared" si="1529"/>
        <v>1.887702061552881</v>
      </c>
      <c r="AO9609" s="22">
        <f t="shared" si="1530"/>
        <v>1.887702061552881</v>
      </c>
      <c r="AP9609" s="21">
        <v>0.80253088480055312</v>
      </c>
      <c r="AQ9609" s="22">
        <f t="shared" si="1531"/>
        <v>516.00912220750104</v>
      </c>
      <c r="AR9609" s="22">
        <f t="shared" si="1532"/>
        <v>516.00912220750104</v>
      </c>
      <c r="AS9609" s="23">
        <f t="shared" si="1533"/>
        <v>273.35305327950761</v>
      </c>
      <c r="AT9609" s="23"/>
      <c r="AU9609" s="23"/>
      <c r="AV9609" s="23"/>
      <c r="AW9609" s="23"/>
      <c r="AX9609" s="23"/>
      <c r="AY9609" s="23"/>
      <c r="AZ9609" s="23"/>
      <c r="BA9609" s="23"/>
      <c r="BB9609" s="23"/>
      <c r="BC9609" s="23"/>
      <c r="BD9609" s="23"/>
      <c r="BE9609" s="23"/>
      <c r="BF9609" s="23"/>
      <c r="BG9609" s="23"/>
      <c r="BH9609" s="23"/>
      <c r="BI9609" s="23"/>
      <c r="BJ9609" s="23"/>
      <c r="BK9609" s="23"/>
    </row>
    <row r="9610" spans="28:63">
      <c r="AB9610" s="129">
        <v>9608</v>
      </c>
      <c r="AC9610" s="19">
        <v>0.70416173070479438</v>
      </c>
      <c r="AD9610" s="20">
        <f t="shared" si="1524"/>
        <v>1.1623783434864463</v>
      </c>
      <c r="AE9610" s="22">
        <f t="shared" si="1525"/>
        <v>1.1623783434864463</v>
      </c>
      <c r="AF9610" s="21">
        <v>0.80791581259177558</v>
      </c>
      <c r="AG9610" s="22">
        <f t="shared" si="1526"/>
        <v>5.5994738863643381</v>
      </c>
      <c r="AH9610" s="22">
        <f t="shared" si="1527"/>
        <v>5.5994738863643381</v>
      </c>
      <c r="AI9610" s="23">
        <f t="shared" si="1528"/>
        <v>4.8172558597136579</v>
      </c>
      <c r="AJ9610" s="46"/>
      <c r="AK9610" s="25"/>
      <c r="AL9610" s="129">
        <v>9608</v>
      </c>
      <c r="AM9610" s="21">
        <v>0.96910505776036071</v>
      </c>
      <c r="AN9610" s="22">
        <f t="shared" si="1529"/>
        <v>2.0823525005647872</v>
      </c>
      <c r="AO9610" s="22">
        <f t="shared" si="1530"/>
        <v>2.0823525005647872</v>
      </c>
      <c r="AP9610" s="21">
        <v>0.67130348069688517</v>
      </c>
      <c r="AQ9610" s="22">
        <f t="shared" si="1531"/>
        <v>503.24415546245018</v>
      </c>
      <c r="AR9610" s="22">
        <f t="shared" si="1532"/>
        <v>503.24415546245018</v>
      </c>
      <c r="AS9610" s="23">
        <f t="shared" si="1533"/>
        <v>241.67097325066601</v>
      </c>
      <c r="AT9610" s="23"/>
      <c r="AU9610" s="23"/>
      <c r="AV9610" s="23"/>
      <c r="AW9610" s="23"/>
      <c r="AX9610" s="23"/>
      <c r="AY9610" s="23"/>
      <c r="AZ9610" s="23"/>
      <c r="BA9610" s="23"/>
      <c r="BB9610" s="23"/>
      <c r="BC9610" s="23"/>
      <c r="BD9610" s="23"/>
      <c r="BE9610" s="23"/>
      <c r="BF9610" s="23"/>
      <c r="BG9610" s="23"/>
      <c r="BH9610" s="23"/>
      <c r="BI9610" s="23"/>
      <c r="BJ9610" s="23"/>
      <c r="BK9610" s="23"/>
    </row>
    <row r="9611" spans="28:63">
      <c r="AB9611" s="129">
        <v>9609</v>
      </c>
      <c r="AC9611" s="19">
        <v>0.49228400354877777</v>
      </c>
      <c r="AD9611" s="20">
        <f t="shared" si="1524"/>
        <v>0.90268543380500121</v>
      </c>
      <c r="AE9611" s="22">
        <f t="shared" si="1525"/>
        <v>0.90268543380500121</v>
      </c>
      <c r="AF9611" s="21">
        <v>0.60847940003576573</v>
      </c>
      <c r="AG9611" s="22">
        <f t="shared" si="1526"/>
        <v>4.5728119399532474</v>
      </c>
      <c r="AH9611" s="22">
        <f t="shared" si="1527"/>
        <v>4.5728119399532474</v>
      </c>
      <c r="AI9611" s="23">
        <f t="shared" si="1528"/>
        <v>5.0657867831963594</v>
      </c>
      <c r="AJ9611" s="46"/>
      <c r="AK9611" s="25"/>
      <c r="AL9611" s="129">
        <v>9609</v>
      </c>
      <c r="AM9611" s="21">
        <v>0.39289064770651139</v>
      </c>
      <c r="AN9611" s="22">
        <f t="shared" si="1529"/>
        <v>1.6428738920135939</v>
      </c>
      <c r="AO9611" s="22">
        <f t="shared" si="1530"/>
        <v>1.6428738920135939</v>
      </c>
      <c r="AP9611" s="21">
        <v>0.44820971768404338</v>
      </c>
      <c r="AQ9611" s="22">
        <f t="shared" si="1531"/>
        <v>486.27560058802658</v>
      </c>
      <c r="AR9611" s="22">
        <f t="shared" si="1532"/>
        <v>486.27560058802658</v>
      </c>
      <c r="AS9611" s="23">
        <f t="shared" si="1533"/>
        <v>295.99082616866059</v>
      </c>
      <c r="AT9611" s="23"/>
      <c r="AU9611" s="23"/>
      <c r="AV9611" s="23"/>
      <c r="AW9611" s="23"/>
      <c r="AX9611" s="23"/>
      <c r="AY9611" s="23"/>
      <c r="AZ9611" s="23"/>
      <c r="BA9611" s="23"/>
      <c r="BB9611" s="23"/>
      <c r="BC9611" s="23"/>
      <c r="BD9611" s="23"/>
      <c r="BE9611" s="23"/>
      <c r="BF9611" s="23"/>
      <c r="BG9611" s="23"/>
      <c r="BH9611" s="23"/>
      <c r="BI9611" s="23"/>
      <c r="BJ9611" s="23"/>
      <c r="BK9611" s="23"/>
    </row>
    <row r="9612" spans="28:63">
      <c r="AB9612" s="129">
        <v>9610</v>
      </c>
      <c r="AC9612" s="19">
        <v>0.30878357571850956</v>
      </c>
      <c r="AD9612" s="20">
        <f t="shared" si="1524"/>
        <v>0.71965283152342518</v>
      </c>
      <c r="AE9612" s="22">
        <f t="shared" si="1525"/>
        <v>0.71965283152342518</v>
      </c>
      <c r="AF9612" s="21">
        <v>7.2655064796440461E-2</v>
      </c>
      <c r="AG9612" s="22">
        <f t="shared" si="1526"/>
        <v>2.6602502470871503</v>
      </c>
      <c r="AH9612" s="22">
        <f t="shared" si="1527"/>
        <v>2.6602502470871503</v>
      </c>
      <c r="AI9612" s="23">
        <f t="shared" si="1528"/>
        <v>3.6965744183284817</v>
      </c>
      <c r="AJ9612" s="46"/>
      <c r="AK9612" s="25"/>
      <c r="AL9612" s="129">
        <v>9610</v>
      </c>
      <c r="AM9612" s="21">
        <v>0.89279006612028844</v>
      </c>
      <c r="AN9612" s="22">
        <f t="shared" si="1529"/>
        <v>1.9808424074367701</v>
      </c>
      <c r="AO9612" s="22">
        <f t="shared" si="1530"/>
        <v>1.9808424074367701</v>
      </c>
      <c r="AP9612" s="21">
        <v>0.81657325221906496</v>
      </c>
      <c r="AQ9612" s="22">
        <f t="shared" si="1531"/>
        <v>517.60209759607017</v>
      </c>
      <c r="AR9612" s="22">
        <f t="shared" si="1532"/>
        <v>517.60209759607017</v>
      </c>
      <c r="AS9612" s="23">
        <f t="shared" si="1533"/>
        <v>261.30402683868851</v>
      </c>
      <c r="AT9612" s="23"/>
      <c r="AU9612" s="23"/>
      <c r="AV9612" s="23"/>
      <c r="AW9612" s="23"/>
      <c r="AX9612" s="23"/>
      <c r="AY9612" s="23"/>
      <c r="AZ9612" s="23"/>
      <c r="BA9612" s="23"/>
      <c r="BB9612" s="23"/>
      <c r="BC9612" s="23"/>
      <c r="BD9612" s="23"/>
      <c r="BE9612" s="23"/>
      <c r="BF9612" s="23"/>
      <c r="BG9612" s="23"/>
      <c r="BH9612" s="23"/>
      <c r="BI9612" s="23"/>
      <c r="BJ9612" s="23"/>
      <c r="BK9612" s="23"/>
    </row>
    <row r="9613" spans="28:63">
      <c r="AB9613" s="129">
        <v>9611</v>
      </c>
      <c r="AC9613" s="19">
        <v>0.86874116811681579</v>
      </c>
      <c r="AD9613" s="20">
        <f t="shared" si="1524"/>
        <v>1.4420632242859774</v>
      </c>
      <c r="AE9613" s="22">
        <f t="shared" si="1525"/>
        <v>1.4420632242859774</v>
      </c>
      <c r="AF9613" s="21">
        <v>0.18596008107705109</v>
      </c>
      <c r="AG9613" s="22">
        <f t="shared" si="1526"/>
        <v>3.0582191906471135</v>
      </c>
      <c r="AH9613" s="22">
        <f t="shared" si="1527"/>
        <v>3.0582191906471135</v>
      </c>
      <c r="AI9613" s="23">
        <f t="shared" si="1528"/>
        <v>2.1207247637573996</v>
      </c>
      <c r="AJ9613" s="46"/>
      <c r="AK9613" s="25"/>
      <c r="AL9613" s="129">
        <v>9611</v>
      </c>
      <c r="AM9613" s="21">
        <v>0.69577665118687981</v>
      </c>
      <c r="AN9613" s="22">
        <f t="shared" si="1529"/>
        <v>1.8308224542739933</v>
      </c>
      <c r="AO9613" s="22">
        <f t="shared" si="1530"/>
        <v>1.8308224542739933</v>
      </c>
      <c r="AP9613" s="21">
        <v>0.82330861437159841</v>
      </c>
      <c r="AQ9613" s="22">
        <f t="shared" si="1531"/>
        <v>518.38779531004957</v>
      </c>
      <c r="AR9613" s="22">
        <f t="shared" si="1532"/>
        <v>518.38779531004957</v>
      </c>
      <c r="AS9613" s="23">
        <f t="shared" si="1533"/>
        <v>283.14476594925452</v>
      </c>
      <c r="AT9613" s="23"/>
      <c r="AU9613" s="23"/>
      <c r="AV9613" s="23"/>
      <c r="AW9613" s="23"/>
      <c r="AX9613" s="23"/>
      <c r="AY9613" s="23"/>
      <c r="AZ9613" s="23"/>
      <c r="BA9613" s="23"/>
      <c r="BB9613" s="23"/>
      <c r="BC9613" s="23"/>
      <c r="BD9613" s="23"/>
      <c r="BE9613" s="23"/>
      <c r="BF9613" s="23"/>
      <c r="BG9613" s="23"/>
      <c r="BH9613" s="23"/>
      <c r="BI9613" s="23"/>
      <c r="BJ9613" s="23"/>
      <c r="BK9613" s="23"/>
    </row>
    <row r="9614" spans="28:63">
      <c r="AB9614" s="129">
        <v>9612</v>
      </c>
      <c r="AC9614" s="19">
        <v>0.30892005400939693</v>
      </c>
      <c r="AD9614" s="20">
        <f t="shared" si="1524"/>
        <v>0.71977923782211906</v>
      </c>
      <c r="AE9614" s="22">
        <f t="shared" si="1525"/>
        <v>0.71977923782211906</v>
      </c>
      <c r="AF9614" s="21">
        <v>0.29963349982934617</v>
      </c>
      <c r="AG9614" s="22">
        <f t="shared" si="1526"/>
        <v>3.4162248086190337</v>
      </c>
      <c r="AH9614" s="22">
        <f t="shared" si="1527"/>
        <v>3.4162248086190337</v>
      </c>
      <c r="AI9614" s="23">
        <f t="shared" si="1528"/>
        <v>4.7462119343087998</v>
      </c>
      <c r="AJ9614" s="46"/>
      <c r="AK9614" s="25"/>
      <c r="AL9614" s="129">
        <v>9612</v>
      </c>
      <c r="AM9614" s="21">
        <v>0.32817559645038208</v>
      </c>
      <c r="AN9614" s="22">
        <f t="shared" si="1529"/>
        <v>1.5944325038113243</v>
      </c>
      <c r="AO9614" s="22">
        <f t="shared" si="1530"/>
        <v>1.5944325038113243</v>
      </c>
      <c r="AP9614" s="21">
        <v>1.3701941626548586E-2</v>
      </c>
      <c r="AQ9614" s="22">
        <f t="shared" si="1531"/>
        <v>431.58788280662935</v>
      </c>
      <c r="AR9614" s="22">
        <f t="shared" si="1532"/>
        <v>431.58788280662935</v>
      </c>
      <c r="AS9614" s="23">
        <f t="shared" si="1533"/>
        <v>270.6843229644175</v>
      </c>
      <c r="AT9614" s="23"/>
      <c r="AU9614" s="23"/>
      <c r="AV9614" s="23"/>
      <c r="AW9614" s="23"/>
      <c r="AX9614" s="23"/>
      <c r="AY9614" s="23"/>
      <c r="AZ9614" s="23"/>
      <c r="BA9614" s="23"/>
      <c r="BB9614" s="23"/>
      <c r="BC9614" s="23"/>
      <c r="BD9614" s="23"/>
      <c r="BE9614" s="23"/>
      <c r="BF9614" s="23"/>
      <c r="BG9614" s="23"/>
      <c r="BH9614" s="23"/>
      <c r="BI9614" s="23"/>
      <c r="BJ9614" s="23"/>
      <c r="BK9614" s="23"/>
    </row>
    <row r="9615" spans="28:63">
      <c r="AB9615" s="129">
        <v>9613</v>
      </c>
      <c r="AC9615" s="19">
        <v>0.66634993936862408</v>
      </c>
      <c r="AD9615" s="20">
        <f t="shared" si="1524"/>
        <v>1.1104582731578181</v>
      </c>
      <c r="AE9615" s="22">
        <f t="shared" si="1525"/>
        <v>1.1104582731578181</v>
      </c>
      <c r="AF9615" s="21">
        <v>0.3013633897344471</v>
      </c>
      <c r="AG9615" s="22">
        <f t="shared" si="1526"/>
        <v>3.4218892206537213</v>
      </c>
      <c r="AH9615" s="22">
        <f t="shared" si="1527"/>
        <v>3.4218892206537213</v>
      </c>
      <c r="AI9615" s="23">
        <f t="shared" si="1528"/>
        <v>3.0815108531029001</v>
      </c>
      <c r="AJ9615" s="46"/>
      <c r="AK9615" s="25"/>
      <c r="AL9615" s="129">
        <v>9613</v>
      </c>
      <c r="AM9615" s="21">
        <v>0.94581920781498385</v>
      </c>
      <c r="AN9615" s="22">
        <f t="shared" si="1529"/>
        <v>2.0442020702997401</v>
      </c>
      <c r="AO9615" s="22">
        <f t="shared" si="1530"/>
        <v>2.0442020702997401</v>
      </c>
      <c r="AP9615" s="21">
        <v>0.81087865240648827</v>
      </c>
      <c r="AQ9615" s="22">
        <f t="shared" si="1531"/>
        <v>516.94899296861433</v>
      </c>
      <c r="AR9615" s="22">
        <f t="shared" si="1532"/>
        <v>516.94899296861433</v>
      </c>
      <c r="AS9615" s="23">
        <f t="shared" si="1533"/>
        <v>252.88546591326678</v>
      </c>
      <c r="AT9615" s="23"/>
      <c r="AU9615" s="23"/>
      <c r="AV9615" s="23"/>
      <c r="AW9615" s="23"/>
      <c r="AX9615" s="23"/>
      <c r="AY9615" s="23"/>
      <c r="AZ9615" s="23"/>
      <c r="BA9615" s="23"/>
      <c r="BB9615" s="23"/>
      <c r="BC9615" s="23"/>
      <c r="BD9615" s="23"/>
      <c r="BE9615" s="23"/>
      <c r="BF9615" s="23"/>
      <c r="BG9615" s="23"/>
      <c r="BH9615" s="23"/>
      <c r="BI9615" s="23"/>
      <c r="BJ9615" s="23"/>
      <c r="BK9615" s="23"/>
    </row>
    <row r="9616" spans="28:63">
      <c r="AB9616" s="129">
        <v>9614</v>
      </c>
      <c r="AC9616" s="19">
        <v>0.24836611405688835</v>
      </c>
      <c r="AD9616" s="20">
        <f t="shared" si="1524"/>
        <v>0.6648689487909123</v>
      </c>
      <c r="AE9616" s="22">
        <f t="shared" si="1525"/>
        <v>0.6648689487909123</v>
      </c>
      <c r="AF9616" s="21">
        <v>0.86724689908257613</v>
      </c>
      <c r="AG9616" s="22">
        <f t="shared" si="1526"/>
        <v>6.0043564878659526</v>
      </c>
      <c r="AH9616" s="22">
        <f t="shared" si="1527"/>
        <v>6.0043564878659526</v>
      </c>
      <c r="AI9616" s="23">
        <f t="shared" si="1528"/>
        <v>9.030887212863659</v>
      </c>
      <c r="AJ9616" s="46"/>
      <c r="AK9616" s="25"/>
      <c r="AL9616" s="129">
        <v>9614</v>
      </c>
      <c r="AM9616" s="21">
        <v>0.748835849814668</v>
      </c>
      <c r="AN9616" s="22">
        <f t="shared" si="1529"/>
        <v>1.8645576960444186</v>
      </c>
      <c r="AO9616" s="22">
        <f t="shared" si="1530"/>
        <v>1.8645576960444186</v>
      </c>
      <c r="AP9616" s="21">
        <v>0.7076445989436595</v>
      </c>
      <c r="AQ9616" s="22">
        <f t="shared" si="1531"/>
        <v>506.47353056335459</v>
      </c>
      <c r="AR9616" s="22">
        <f t="shared" si="1532"/>
        <v>506.47353056335459</v>
      </c>
      <c r="AS9616" s="23">
        <f t="shared" si="1533"/>
        <v>271.63199703490915</v>
      </c>
      <c r="AT9616" s="23"/>
      <c r="AU9616" s="23"/>
      <c r="AV9616" s="23"/>
      <c r="AW9616" s="23"/>
      <c r="AX9616" s="23"/>
      <c r="AY9616" s="23"/>
      <c r="AZ9616" s="23"/>
      <c r="BA9616" s="23"/>
      <c r="BB9616" s="23"/>
      <c r="BC9616" s="23"/>
      <c r="BD9616" s="23"/>
      <c r="BE9616" s="23"/>
      <c r="BF9616" s="23"/>
      <c r="BG9616" s="23"/>
      <c r="BH9616" s="23"/>
      <c r="BI9616" s="23"/>
      <c r="BJ9616" s="23"/>
      <c r="BK9616" s="23"/>
    </row>
    <row r="9617" spans="28:63">
      <c r="AB9617" s="129">
        <v>9615</v>
      </c>
      <c r="AC9617" s="19">
        <v>0.41706591435870255</v>
      </c>
      <c r="AD9617" s="20">
        <f t="shared" si="1524"/>
        <v>0.82420814873256543</v>
      </c>
      <c r="AE9617" s="22">
        <f t="shared" si="1525"/>
        <v>0.82420814873256543</v>
      </c>
      <c r="AF9617" s="21">
        <v>0.78666321314008791</v>
      </c>
      <c r="AG9617" s="22">
        <f t="shared" si="1526"/>
        <v>5.4701573950545139</v>
      </c>
      <c r="AH9617" s="22">
        <f t="shared" si="1527"/>
        <v>5.4701573950545139</v>
      </c>
      <c r="AI9617" s="23">
        <f t="shared" si="1528"/>
        <v>6.6368640051257746</v>
      </c>
      <c r="AJ9617" s="46"/>
      <c r="AK9617" s="25"/>
      <c r="AL9617" s="129">
        <v>9615</v>
      </c>
      <c r="AM9617" s="21">
        <v>0.87249859605835178</v>
      </c>
      <c r="AN9617" s="22">
        <f t="shared" si="1529"/>
        <v>1.9610007762233141</v>
      </c>
      <c r="AO9617" s="22">
        <f t="shared" si="1530"/>
        <v>1.9610007762233141</v>
      </c>
      <c r="AP9617" s="21">
        <v>3.4467034371591598E-2</v>
      </c>
      <c r="AQ9617" s="22">
        <f t="shared" si="1531"/>
        <v>438.3787087914684</v>
      </c>
      <c r="AR9617" s="22">
        <f t="shared" si="1532"/>
        <v>438.3787087914684</v>
      </c>
      <c r="AS9617" s="23">
        <f t="shared" si="1533"/>
        <v>223.54846265575719</v>
      </c>
      <c r="AT9617" s="23"/>
      <c r="AU9617" s="23"/>
      <c r="AV9617" s="23"/>
      <c r="AW9617" s="23"/>
      <c r="AX9617" s="23"/>
      <c r="AY9617" s="23"/>
      <c r="AZ9617" s="23"/>
      <c r="BA9617" s="23"/>
      <c r="BB9617" s="23"/>
      <c r="BC9617" s="23"/>
      <c r="BD9617" s="23"/>
      <c r="BE9617" s="23"/>
      <c r="BF9617" s="23"/>
      <c r="BG9617" s="23"/>
      <c r="BH9617" s="23"/>
      <c r="BI9617" s="23"/>
      <c r="BJ9617" s="23"/>
      <c r="BK9617" s="23"/>
    </row>
    <row r="9618" spans="28:63">
      <c r="AB9618" s="129">
        <v>9616</v>
      </c>
      <c r="AC9618" s="19">
        <v>0.86539786749487402</v>
      </c>
      <c r="AD9618" s="20">
        <f t="shared" si="1524"/>
        <v>1.4350022854478466</v>
      </c>
      <c r="AE9618" s="22">
        <f t="shared" si="1525"/>
        <v>1.4350022854478466</v>
      </c>
      <c r="AF9618" s="21">
        <v>0.67502752654112308</v>
      </c>
      <c r="AG9618" s="22">
        <f t="shared" si="1526"/>
        <v>4.8776332368271813</v>
      </c>
      <c r="AH9618" s="22">
        <f t="shared" si="1527"/>
        <v>4.8776332368271813</v>
      </c>
      <c r="AI9618" s="23">
        <f t="shared" si="1528"/>
        <v>3.399042138323098</v>
      </c>
      <c r="AJ9618" s="46"/>
      <c r="AK9618" s="25"/>
      <c r="AL9618" s="129">
        <v>9616</v>
      </c>
      <c r="AM9618" s="21">
        <v>0.34947623289795138</v>
      </c>
      <c r="AN9618" s="22">
        <f t="shared" si="1529"/>
        <v>1.610864986798817</v>
      </c>
      <c r="AO9618" s="22">
        <f t="shared" si="1530"/>
        <v>1.610864986798817</v>
      </c>
      <c r="AP9618" s="21">
        <v>3.2364320938862545E-2</v>
      </c>
      <c r="AQ9618" s="22">
        <f t="shared" si="1531"/>
        <v>437.80927694211232</v>
      </c>
      <c r="AR9618" s="22">
        <f t="shared" si="1532"/>
        <v>437.80927694211232</v>
      </c>
      <c r="AS9618" s="23">
        <f t="shared" si="1533"/>
        <v>271.78520889708238</v>
      </c>
      <c r="AT9618" s="23"/>
      <c r="AU9618" s="23"/>
      <c r="AV9618" s="23"/>
      <c r="AW9618" s="23"/>
      <c r="AX9618" s="23"/>
      <c r="AY9618" s="23"/>
      <c r="AZ9618" s="23"/>
      <c r="BA9618" s="23"/>
      <c r="BB9618" s="23"/>
      <c r="BC9618" s="23"/>
      <c r="BD9618" s="23"/>
      <c r="BE9618" s="23"/>
      <c r="BF9618" s="23"/>
      <c r="BG9618" s="23"/>
      <c r="BH9618" s="23"/>
      <c r="BI9618" s="23"/>
      <c r="BJ9618" s="23"/>
      <c r="BK9618" s="23"/>
    </row>
    <row r="9619" spans="28:63">
      <c r="AB9619" s="129">
        <v>9617</v>
      </c>
      <c r="AC9619" s="19">
        <v>0.18257310264138304</v>
      </c>
      <c r="AD9619" s="20">
        <f t="shared" si="1524"/>
        <v>0.87691280777418168</v>
      </c>
      <c r="AE9619" s="22">
        <f t="shared" si="1525"/>
        <v>0.87691280777418168</v>
      </c>
      <c r="AF9619" s="21">
        <v>0.39253209709389814</v>
      </c>
      <c r="AG9619" s="22">
        <f t="shared" si="1526"/>
        <v>3.7310379379545831</v>
      </c>
      <c r="AH9619" s="22">
        <f t="shared" si="1527"/>
        <v>3.7310379379545831</v>
      </c>
      <c r="AI9619" s="23">
        <f t="shared" si="1528"/>
        <v>4.2547422102601811</v>
      </c>
      <c r="AJ9619" s="46"/>
      <c r="AK9619" s="25"/>
      <c r="AL9619" s="129">
        <v>9617</v>
      </c>
      <c r="AM9619" s="21">
        <v>0.32590327631549498</v>
      </c>
      <c r="AN9619" s="22">
        <f t="shared" si="1529"/>
        <v>1.5926484195048447</v>
      </c>
      <c r="AO9619" s="22">
        <f t="shared" si="1530"/>
        <v>1.5926484195048447</v>
      </c>
      <c r="AP9619" s="21">
        <v>0.53256343752783264</v>
      </c>
      <c r="AQ9619" s="22">
        <f t="shared" si="1531"/>
        <v>492.31781392251548</v>
      </c>
      <c r="AR9619" s="22">
        <f t="shared" si="1532"/>
        <v>492.31781392251548</v>
      </c>
      <c r="AS9619" s="23">
        <f t="shared" si="1533"/>
        <v>309.11895424828123</v>
      </c>
      <c r="AT9619" s="23"/>
      <c r="AU9619" s="23"/>
      <c r="AV9619" s="23"/>
      <c r="AW9619" s="23"/>
      <c r="AX9619" s="23"/>
      <c r="AY9619" s="23"/>
      <c r="AZ9619" s="23"/>
      <c r="BA9619" s="23"/>
      <c r="BB9619" s="23"/>
      <c r="BC9619" s="23"/>
      <c r="BD9619" s="23"/>
      <c r="BE9619" s="23"/>
      <c r="BF9619" s="23"/>
      <c r="BG9619" s="23"/>
      <c r="BH9619" s="23"/>
      <c r="BI9619" s="23"/>
      <c r="BJ9619" s="23"/>
      <c r="BK9619" s="23"/>
    </row>
    <row r="9620" spans="28:63">
      <c r="AB9620" s="129">
        <v>9618</v>
      </c>
      <c r="AC9620" s="19">
        <v>0.58080894062738397</v>
      </c>
      <c r="AD9620" s="20">
        <f t="shared" si="1524"/>
        <v>1.0029275270031288</v>
      </c>
      <c r="AE9620" s="22">
        <f t="shared" si="1525"/>
        <v>1.0029275270031288</v>
      </c>
      <c r="AF9620" s="21">
        <v>0.35844936364946256</v>
      </c>
      <c r="AG9620" s="22">
        <f t="shared" si="1526"/>
        <v>3.6129145106897989</v>
      </c>
      <c r="AH9620" s="22">
        <f t="shared" si="1527"/>
        <v>3.6129145106897989</v>
      </c>
      <c r="AI9620" s="23">
        <f t="shared" si="1528"/>
        <v>3.6023684796902855</v>
      </c>
      <c r="AJ9620" s="46"/>
      <c r="AK9620" s="25"/>
      <c r="AL9620" s="129">
        <v>9618</v>
      </c>
      <c r="AM9620" s="21">
        <v>0.76121157264502182</v>
      </c>
      <c r="AN9620" s="22">
        <f t="shared" si="1529"/>
        <v>1.8729262843715042</v>
      </c>
      <c r="AO9620" s="22">
        <f t="shared" si="1530"/>
        <v>1.8729262843715042</v>
      </c>
      <c r="AP9620" s="21">
        <v>0.40776292515655665</v>
      </c>
      <c r="AQ9620" s="22">
        <f t="shared" si="1531"/>
        <v>483.21452891965782</v>
      </c>
      <c r="AR9620" s="22">
        <f t="shared" si="1532"/>
        <v>483.21452891965782</v>
      </c>
      <c r="AS9620" s="23">
        <f t="shared" si="1533"/>
        <v>257.99975842712337</v>
      </c>
      <c r="AT9620" s="23"/>
      <c r="AU9620" s="23"/>
      <c r="AV9620" s="23"/>
      <c r="AW9620" s="23"/>
      <c r="AX9620" s="23"/>
      <c r="AY9620" s="23"/>
      <c r="AZ9620" s="23"/>
      <c r="BA9620" s="23"/>
      <c r="BB9620" s="23"/>
      <c r="BC9620" s="23"/>
      <c r="BD9620" s="23"/>
      <c r="BE9620" s="23"/>
      <c r="BF9620" s="23"/>
      <c r="BG9620" s="23"/>
      <c r="BH9620" s="23"/>
      <c r="BI9620" s="23"/>
      <c r="BJ9620" s="23"/>
      <c r="BK9620" s="23"/>
    </row>
    <row r="9621" spans="28:63">
      <c r="AB9621" s="129">
        <v>9619</v>
      </c>
      <c r="AC9621" s="19">
        <v>0.76730965276170893</v>
      </c>
      <c r="AD9621" s="20">
        <f t="shared" si="1524"/>
        <v>1.2571349870196262</v>
      </c>
      <c r="AE9621" s="22">
        <f t="shared" si="1525"/>
        <v>1.2571349870196262</v>
      </c>
      <c r="AF9621" s="21">
        <v>0.15321214006244699</v>
      </c>
      <c r="AG9621" s="22">
        <f t="shared" si="1526"/>
        <v>2.9587871715739014</v>
      </c>
      <c r="AH9621" s="22">
        <f t="shared" si="1527"/>
        <v>2.9587871715739014</v>
      </c>
      <c r="AI9621" s="23">
        <f t="shared" si="1528"/>
        <v>2.353595438934124</v>
      </c>
      <c r="AJ9621" s="46"/>
      <c r="AK9621" s="25"/>
      <c r="AL9621" s="129">
        <v>9619</v>
      </c>
      <c r="AM9621" s="21">
        <v>0.57269669621210173</v>
      </c>
      <c r="AN9621" s="22">
        <f t="shared" si="1529"/>
        <v>1.7595753202003726</v>
      </c>
      <c r="AO9621" s="22">
        <f t="shared" si="1530"/>
        <v>1.7595753202003726</v>
      </c>
      <c r="AP9621" s="21">
        <v>0.88919675080487615</v>
      </c>
      <c r="AQ9621" s="22">
        <f t="shared" si="1531"/>
        <v>527.0474304171554</v>
      </c>
      <c r="AR9621" s="22">
        <f t="shared" si="1532"/>
        <v>527.0474304171554</v>
      </c>
      <c r="AS9621" s="23">
        <f t="shared" si="1533"/>
        <v>299.53104272747902</v>
      </c>
      <c r="AT9621" s="23"/>
      <c r="AU9621" s="23"/>
      <c r="AV9621" s="23"/>
      <c r="AW9621" s="23"/>
      <c r="AX9621" s="23"/>
      <c r="AY9621" s="23"/>
      <c r="AZ9621" s="23"/>
      <c r="BA9621" s="23"/>
      <c r="BB9621" s="23"/>
      <c r="BC9621" s="23"/>
      <c r="BD9621" s="23"/>
      <c r="BE9621" s="23"/>
      <c r="BF9621" s="23"/>
      <c r="BG9621" s="23"/>
      <c r="BH9621" s="23"/>
      <c r="BI9621" s="23"/>
      <c r="BJ9621" s="23"/>
      <c r="BK9621" s="23"/>
    </row>
    <row r="9622" spans="28:63">
      <c r="AB9622" s="129">
        <v>9620</v>
      </c>
      <c r="AC9622" s="19">
        <v>0.81826810786349802</v>
      </c>
      <c r="AD9622" s="20">
        <f t="shared" si="1524"/>
        <v>1.3434976348931191</v>
      </c>
      <c r="AE9622" s="22">
        <f t="shared" si="1525"/>
        <v>1.3434976348931191</v>
      </c>
      <c r="AF9622" s="21">
        <v>0.87405180611105471</v>
      </c>
      <c r="AG9622" s="22">
        <f t="shared" si="1526"/>
        <v>6.0561775243946894</v>
      </c>
      <c r="AH9622" s="22">
        <f t="shared" si="1527"/>
        <v>6.0561775243946894</v>
      </c>
      <c r="AI9622" s="23">
        <f t="shared" si="1528"/>
        <v>4.5077693976562037</v>
      </c>
      <c r="AJ9622" s="46"/>
      <c r="AK9622" s="25"/>
      <c r="AL9622" s="129">
        <v>9620</v>
      </c>
      <c r="AM9622" s="21">
        <v>0.10947281447663082</v>
      </c>
      <c r="AN9622" s="22">
        <f t="shared" si="1529"/>
        <v>1.3771176157583982</v>
      </c>
      <c r="AO9622" s="22">
        <f t="shared" si="1530"/>
        <v>1.3771176157583982</v>
      </c>
      <c r="AP9622" s="21">
        <v>0.13427048146821619</v>
      </c>
      <c r="AQ9622" s="22">
        <f t="shared" si="1531"/>
        <v>456.27465669566726</v>
      </c>
      <c r="AR9622" s="22">
        <f t="shared" si="1532"/>
        <v>456.27465669566726</v>
      </c>
      <c r="AS9622" s="23">
        <f t="shared" si="1533"/>
        <v>331.32584426667893</v>
      </c>
      <c r="AT9622" s="23"/>
      <c r="AU9622" s="23"/>
      <c r="AV9622" s="23"/>
      <c r="AW9622" s="23"/>
      <c r="AX9622" s="23"/>
      <c r="AY9622" s="23"/>
      <c r="AZ9622" s="23"/>
      <c r="BA9622" s="23"/>
      <c r="BB9622" s="23"/>
      <c r="BC9622" s="23"/>
      <c r="BD9622" s="23"/>
      <c r="BE9622" s="23"/>
      <c r="BF9622" s="23"/>
      <c r="BG9622" s="23"/>
      <c r="BH9622" s="23"/>
      <c r="BI9622" s="23"/>
      <c r="BJ9622" s="23"/>
      <c r="BK9622" s="23"/>
    </row>
    <row r="9623" spans="28:63">
      <c r="AB9623" s="129">
        <v>9621</v>
      </c>
      <c r="AC9623" s="19">
        <v>0.64877021472801233</v>
      </c>
      <c r="AD9623" s="20">
        <f t="shared" si="1524"/>
        <v>1.0873245052314342</v>
      </c>
      <c r="AE9623" s="22">
        <f t="shared" si="1525"/>
        <v>1.0873245052314342</v>
      </c>
      <c r="AF9623" s="21">
        <v>0.12302777417717614</v>
      </c>
      <c r="AG9623" s="22">
        <f t="shared" si="1526"/>
        <v>2.8591662499557677</v>
      </c>
      <c r="AH9623" s="22">
        <f t="shared" si="1527"/>
        <v>2.8591662499557677</v>
      </c>
      <c r="AI9623" s="23">
        <f t="shared" si="1528"/>
        <v>2.629542731907069</v>
      </c>
      <c r="AJ9623" s="46"/>
      <c r="AK9623" s="25"/>
      <c r="AL9623" s="129">
        <v>9621</v>
      </c>
      <c r="AM9623" s="21">
        <v>0.29355276665895025</v>
      </c>
      <c r="AN9623" s="22">
        <f t="shared" si="1529"/>
        <v>1.5665397733318187</v>
      </c>
      <c r="AO9623" s="22">
        <f t="shared" si="1530"/>
        <v>1.5665397733318187</v>
      </c>
      <c r="AP9623" s="21">
        <v>0.58343791616026375</v>
      </c>
      <c r="AQ9623" s="22">
        <f t="shared" si="1531"/>
        <v>496.10705499329822</v>
      </c>
      <c r="AR9623" s="22">
        <f t="shared" si="1532"/>
        <v>496.10705499329822</v>
      </c>
      <c r="AS9623" s="23">
        <f t="shared" si="1533"/>
        <v>316.68972817596932</v>
      </c>
      <c r="AT9623" s="23"/>
      <c r="AU9623" s="23"/>
      <c r="AV9623" s="23"/>
      <c r="AW9623" s="23"/>
      <c r="AX9623" s="23"/>
      <c r="AY9623" s="23"/>
      <c r="AZ9623" s="23"/>
      <c r="BA9623" s="23"/>
      <c r="BB9623" s="23"/>
      <c r="BC9623" s="23"/>
      <c r="BD9623" s="23"/>
      <c r="BE9623" s="23"/>
      <c r="BF9623" s="23"/>
      <c r="BG9623" s="23"/>
      <c r="BH9623" s="23"/>
      <c r="BI9623" s="23"/>
      <c r="BJ9623" s="23"/>
      <c r="BK9623" s="23"/>
    </row>
    <row r="9624" spans="28:63">
      <c r="AB9624" s="129">
        <v>9622</v>
      </c>
      <c r="AC9624" s="19">
        <v>0.28377772913897792</v>
      </c>
      <c r="AD9624" s="20">
        <f t="shared" si="1524"/>
        <v>0.69669929119408525</v>
      </c>
      <c r="AE9624" s="22">
        <f t="shared" si="1525"/>
        <v>0.69669929119408525</v>
      </c>
      <c r="AF9624" s="21">
        <v>0.76022021739169465</v>
      </c>
      <c r="AG9624" s="22">
        <f t="shared" si="1526"/>
        <v>5.3179497621690306</v>
      </c>
      <c r="AH9624" s="22">
        <f t="shared" si="1527"/>
        <v>5.3179497621690306</v>
      </c>
      <c r="AI9624" s="23">
        <f t="shared" si="1528"/>
        <v>7.6330632589772014</v>
      </c>
      <c r="AJ9624" s="46"/>
      <c r="AK9624" s="25"/>
      <c r="AL9624" s="129">
        <v>9622</v>
      </c>
      <c r="AM9624" s="21">
        <v>0.53019990480915857</v>
      </c>
      <c r="AN9624" s="22">
        <f t="shared" si="1529"/>
        <v>1.7338755257983782</v>
      </c>
      <c r="AO9624" s="22">
        <f t="shared" si="1530"/>
        <v>1.7338755257983782</v>
      </c>
      <c r="AP9624" s="21">
        <v>0.92489735851732546</v>
      </c>
      <c r="AQ9624" s="22">
        <f t="shared" si="1531"/>
        <v>532.87057157752474</v>
      </c>
      <c r="AR9624" s="22">
        <f t="shared" si="1532"/>
        <v>532.87057157752474</v>
      </c>
      <c r="AS9624" s="23">
        <f t="shared" si="1533"/>
        <v>307.32919615562355</v>
      </c>
      <c r="AT9624" s="23"/>
      <c r="AU9624" s="23"/>
      <c r="AV9624" s="23"/>
      <c r="AW9624" s="23"/>
      <c r="AX9624" s="23"/>
      <c r="AY9624" s="23"/>
      <c r="AZ9624" s="23"/>
      <c r="BA9624" s="23"/>
      <c r="BB9624" s="23"/>
      <c r="BC9624" s="23"/>
      <c r="BD9624" s="23"/>
      <c r="BE9624" s="23"/>
      <c r="BF9624" s="23"/>
      <c r="BG9624" s="23"/>
      <c r="BH9624" s="23"/>
      <c r="BI9624" s="23"/>
      <c r="BJ9624" s="23"/>
      <c r="BK9624" s="23"/>
    </row>
    <row r="9625" spans="28:63">
      <c r="AB9625" s="129">
        <v>9623</v>
      </c>
      <c r="AC9625" s="19">
        <v>0.60836199103710442</v>
      </c>
      <c r="AD9625" s="20">
        <f t="shared" si="1524"/>
        <v>1.036252781038304</v>
      </c>
      <c r="AE9625" s="22">
        <f t="shared" si="1525"/>
        <v>1.036252781038304</v>
      </c>
      <c r="AF9625" s="21">
        <v>0.42669923410846644</v>
      </c>
      <c r="AG9625" s="22">
        <f t="shared" si="1526"/>
        <v>3.8528295216200714</v>
      </c>
      <c r="AH9625" s="22">
        <f t="shared" si="1527"/>
        <v>3.8528295216200714</v>
      </c>
      <c r="AI9625" s="23">
        <f t="shared" si="1528"/>
        <v>3.7180402235057119</v>
      </c>
      <c r="AJ9625" s="46"/>
      <c r="AK9625" s="25"/>
      <c r="AL9625" s="129">
        <v>9623</v>
      </c>
      <c r="AM9625" s="21">
        <v>0.76835480046076343</v>
      </c>
      <c r="AN9625" s="22">
        <f t="shared" si="1529"/>
        <v>1.8778555457662232</v>
      </c>
      <c r="AO9625" s="22">
        <f t="shared" si="1530"/>
        <v>1.8778555457662232</v>
      </c>
      <c r="AP9625" s="21">
        <v>0.78997882797437879</v>
      </c>
      <c r="AQ9625" s="22">
        <f t="shared" si="1531"/>
        <v>514.63252832864623</v>
      </c>
      <c r="AR9625" s="22">
        <f t="shared" si="1532"/>
        <v>514.63252832864623</v>
      </c>
      <c r="AS9625" s="23">
        <f t="shared" si="1533"/>
        <v>274.05331016484564</v>
      </c>
      <c r="AT9625" s="23"/>
      <c r="AU9625" s="23"/>
      <c r="AV9625" s="23"/>
      <c r="AW9625" s="23"/>
      <c r="AX9625" s="23"/>
      <c r="AY9625" s="23"/>
      <c r="AZ9625" s="23"/>
      <c r="BA9625" s="23"/>
      <c r="BB9625" s="23"/>
      <c r="BC9625" s="23"/>
      <c r="BD9625" s="23"/>
      <c r="BE9625" s="23"/>
      <c r="BF9625" s="23"/>
      <c r="BG9625" s="23"/>
      <c r="BH9625" s="23"/>
      <c r="BI9625" s="23"/>
      <c r="BJ9625" s="23"/>
      <c r="BK9625" s="23"/>
    </row>
    <row r="9626" spans="28:63">
      <c r="AB9626" s="129">
        <v>9624</v>
      </c>
      <c r="AC9626" s="19">
        <v>0.28292269921561053</v>
      </c>
      <c r="AD9626" s="20">
        <f t="shared" si="1524"/>
        <v>0.69592157960486967</v>
      </c>
      <c r="AE9626" s="22">
        <f t="shared" si="1525"/>
        <v>0.69592157960486967</v>
      </c>
      <c r="AF9626" s="21">
        <v>0.58682628128577841</v>
      </c>
      <c r="AG9626" s="22">
        <f t="shared" si="1526"/>
        <v>4.4793166059092098</v>
      </c>
      <c r="AH9626" s="22">
        <f t="shared" si="1527"/>
        <v>4.4793166059092098</v>
      </c>
      <c r="AI9626" s="23">
        <f t="shared" si="1528"/>
        <v>6.4365249435898741</v>
      </c>
      <c r="AJ9626" s="46"/>
      <c r="AK9626" s="25"/>
      <c r="AL9626" s="129">
        <v>9624</v>
      </c>
      <c r="AM9626" s="21">
        <v>0.69757703418287098</v>
      </c>
      <c r="AN9626" s="22">
        <f t="shared" si="1529"/>
        <v>1.8319164650706667</v>
      </c>
      <c r="AO9626" s="22">
        <f t="shared" si="1530"/>
        <v>1.8319164650706667</v>
      </c>
      <c r="AP9626" s="21">
        <v>0.46797371441410873</v>
      </c>
      <c r="AQ9626" s="22">
        <f t="shared" si="1531"/>
        <v>487.72106320236168</v>
      </c>
      <c r="AR9626" s="22">
        <f t="shared" si="1532"/>
        <v>487.72106320236168</v>
      </c>
      <c r="AS9626" s="23">
        <f t="shared" si="1533"/>
        <v>266.23542748907369</v>
      </c>
      <c r="AT9626" s="23"/>
      <c r="AU9626" s="23"/>
      <c r="AV9626" s="23"/>
      <c r="AW9626" s="23"/>
      <c r="AX9626" s="23"/>
      <c r="AY9626" s="23"/>
      <c r="AZ9626" s="23"/>
      <c r="BA9626" s="23"/>
      <c r="BB9626" s="23"/>
      <c r="BC9626" s="23"/>
      <c r="BD9626" s="23"/>
      <c r="BE9626" s="23"/>
      <c r="BF9626" s="23"/>
      <c r="BG9626" s="23"/>
      <c r="BH9626" s="23"/>
      <c r="BI9626" s="23"/>
      <c r="BJ9626" s="23"/>
      <c r="BK9626" s="23"/>
    </row>
    <row r="9627" spans="28:63">
      <c r="AB9627" s="129">
        <v>9625</v>
      </c>
      <c r="AC9627" s="19">
        <v>0.25962633766412901</v>
      </c>
      <c r="AD9627" s="20">
        <f t="shared" si="1524"/>
        <v>0.67490748338248041</v>
      </c>
      <c r="AE9627" s="22">
        <f t="shared" si="1525"/>
        <v>0.67490748338248041</v>
      </c>
      <c r="AF9627" s="21">
        <v>0.21003093589180999</v>
      </c>
      <c r="AG9627" s="22">
        <f t="shared" si="1526"/>
        <v>3.1318307421325517</v>
      </c>
      <c r="AH9627" s="22">
        <f t="shared" si="1527"/>
        <v>3.1318307421325517</v>
      </c>
      <c r="AI9627" s="23">
        <f t="shared" si="1528"/>
        <v>4.6403852664909557</v>
      </c>
      <c r="AJ9627" s="46"/>
      <c r="AK9627" s="25"/>
      <c r="AL9627" s="129">
        <v>9625</v>
      </c>
      <c r="AM9627" s="21">
        <v>0.17187725893349048</v>
      </c>
      <c r="AN9627" s="22">
        <f t="shared" si="1529"/>
        <v>1.4522926558555336</v>
      </c>
      <c r="AO9627" s="22">
        <f t="shared" si="1530"/>
        <v>1.4522926558555336</v>
      </c>
      <c r="AP9627" s="21">
        <v>0.70404249302944888</v>
      </c>
      <c r="AQ9627" s="22">
        <f t="shared" si="1531"/>
        <v>506.14479070404235</v>
      </c>
      <c r="AR9627" s="22">
        <f t="shared" si="1532"/>
        <v>506.14479070404235</v>
      </c>
      <c r="AS9627" s="23">
        <f t="shared" si="1533"/>
        <v>348.51432227747284</v>
      </c>
      <c r="AT9627" s="23"/>
      <c r="AU9627" s="23"/>
      <c r="AV9627" s="23"/>
      <c r="AW9627" s="23"/>
      <c r="AX9627" s="23"/>
      <c r="AY9627" s="23"/>
      <c r="AZ9627" s="23"/>
      <c r="BA9627" s="23"/>
      <c r="BB9627" s="23"/>
      <c r="BC9627" s="23"/>
      <c r="BD9627" s="23"/>
      <c r="BE9627" s="23"/>
      <c r="BF9627" s="23"/>
      <c r="BG9627" s="23"/>
      <c r="BH9627" s="23"/>
      <c r="BI9627" s="23"/>
      <c r="BJ9627" s="23"/>
      <c r="BK9627" s="23"/>
    </row>
    <row r="9628" spans="28:63">
      <c r="AB9628" s="129">
        <v>9626</v>
      </c>
      <c r="AC9628" s="19">
        <v>0.91070976561175909</v>
      </c>
      <c r="AD9628" s="20">
        <f t="shared" si="1524"/>
        <v>1.5398253376432465</v>
      </c>
      <c r="AE9628" s="22">
        <f t="shared" si="1525"/>
        <v>1.5398253376432465</v>
      </c>
      <c r="AF9628" s="21">
        <v>0.8598443546608272</v>
      </c>
      <c r="AG9628" s="22">
        <f t="shared" si="1526"/>
        <v>5.9494709560274002</v>
      </c>
      <c r="AH9628" s="22">
        <f t="shared" si="1527"/>
        <v>5.9494709560274002</v>
      </c>
      <c r="AI9628" s="23">
        <f t="shared" si="1528"/>
        <v>3.8637310418162505</v>
      </c>
      <c r="AJ9628" s="46"/>
      <c r="AK9628" s="25"/>
      <c r="AL9628" s="129">
        <v>9626</v>
      </c>
      <c r="AM9628" s="21">
        <v>0.6062603753851884</v>
      </c>
      <c r="AN9628" s="22">
        <f t="shared" si="1529"/>
        <v>1.7792055253719152</v>
      </c>
      <c r="AO9628" s="22">
        <f t="shared" si="1530"/>
        <v>1.7792055253719152</v>
      </c>
      <c r="AP9628" s="21">
        <v>0.84291364460511253</v>
      </c>
      <c r="AQ9628" s="22">
        <f t="shared" si="1531"/>
        <v>520.76422190309086</v>
      </c>
      <c r="AR9628" s="22">
        <f t="shared" si="1532"/>
        <v>520.76422190309086</v>
      </c>
      <c r="AS9628" s="23">
        <f t="shared" si="1533"/>
        <v>292.69480927125221</v>
      </c>
      <c r="AT9628" s="23"/>
      <c r="AU9628" s="23"/>
      <c r="AV9628" s="23"/>
      <c r="AW9628" s="23"/>
      <c r="AX9628" s="23"/>
      <c r="AY9628" s="23"/>
      <c r="AZ9628" s="23"/>
      <c r="BA9628" s="23"/>
      <c r="BB9628" s="23"/>
      <c r="BC9628" s="23"/>
      <c r="BD9628" s="23"/>
      <c r="BE9628" s="23"/>
      <c r="BF9628" s="23"/>
      <c r="BG9628" s="23"/>
      <c r="BH9628" s="23"/>
      <c r="BI9628" s="23"/>
      <c r="BJ9628" s="23"/>
      <c r="BK9628" s="23"/>
    </row>
    <row r="9629" spans="28:63">
      <c r="AB9629" s="129">
        <v>9627</v>
      </c>
      <c r="AC9629" s="19">
        <v>0.99097843947630526</v>
      </c>
      <c r="AD9629" s="20">
        <f t="shared" si="1524"/>
        <v>1.8537278805171866</v>
      </c>
      <c r="AE9629" s="22">
        <f t="shared" si="1525"/>
        <v>1.8537278805171866</v>
      </c>
      <c r="AF9629" s="21">
        <v>0.7411531877815577</v>
      </c>
      <c r="AG9629" s="22">
        <f t="shared" si="1526"/>
        <v>5.2133524861308222</v>
      </c>
      <c r="AH9629" s="22">
        <f t="shared" si="1527"/>
        <v>5.2133524861308222</v>
      </c>
      <c r="AI9629" s="23">
        <f t="shared" si="1528"/>
        <v>2.8123612645219032</v>
      </c>
      <c r="AJ9629" s="46"/>
      <c r="AK9629" s="25"/>
      <c r="AL9629" s="129">
        <v>9627</v>
      </c>
      <c r="AM9629" s="21">
        <v>0.76544788935595276</v>
      </c>
      <c r="AN9629" s="22">
        <f t="shared" si="1529"/>
        <v>1.8758405553303543</v>
      </c>
      <c r="AO9629" s="22">
        <f t="shared" si="1530"/>
        <v>1.8758405553303543</v>
      </c>
      <c r="AP9629" s="21">
        <v>0.37886991358836386</v>
      </c>
      <c r="AQ9629" s="22">
        <f t="shared" si="1531"/>
        <v>480.93377678402976</v>
      </c>
      <c r="AR9629" s="22">
        <f t="shared" si="1532"/>
        <v>480.93377678402976</v>
      </c>
      <c r="AS9629" s="23">
        <f t="shared" si="1533"/>
        <v>256.3830787309812</v>
      </c>
      <c r="AT9629" s="23"/>
      <c r="AU9629" s="23"/>
      <c r="AV9629" s="23"/>
      <c r="AW9629" s="23"/>
      <c r="AX9629" s="23"/>
      <c r="AY9629" s="23"/>
      <c r="AZ9629" s="23"/>
      <c r="BA9629" s="23"/>
      <c r="BB9629" s="23"/>
      <c r="BC9629" s="23"/>
      <c r="BD9629" s="23"/>
      <c r="BE9629" s="23"/>
      <c r="BF9629" s="23"/>
      <c r="BG9629" s="23"/>
      <c r="BH9629" s="23"/>
      <c r="BI9629" s="23"/>
      <c r="BJ9629" s="23"/>
      <c r="BK9629" s="23"/>
    </row>
    <row r="9630" spans="28:63">
      <c r="AB9630" s="129">
        <v>9628</v>
      </c>
      <c r="AC9630" s="19">
        <v>0.96676841045598327</v>
      </c>
      <c r="AD9630" s="20">
        <f t="shared" si="1524"/>
        <v>1.7192651824896135</v>
      </c>
      <c r="AE9630" s="22">
        <f t="shared" si="1525"/>
        <v>1.7192651824896135</v>
      </c>
      <c r="AF9630" s="21">
        <v>0.25386596033239817</v>
      </c>
      <c r="AG9630" s="22">
        <f t="shared" si="1526"/>
        <v>3.2688245445737216</v>
      </c>
      <c r="AH9630" s="22">
        <f t="shared" si="1527"/>
        <v>3.2688245445737216</v>
      </c>
      <c r="AI9630" s="23">
        <f t="shared" si="1528"/>
        <v>1.9012916552176322</v>
      </c>
      <c r="AJ9630" s="46"/>
      <c r="AK9630" s="25"/>
      <c r="AL9630" s="129">
        <v>9628</v>
      </c>
      <c r="AM9630" s="21">
        <v>0.40883217800912386</v>
      </c>
      <c r="AN9630" s="22">
        <f t="shared" si="1529"/>
        <v>1.6541796481473003</v>
      </c>
      <c r="AO9630" s="22">
        <f t="shared" si="1530"/>
        <v>1.6541796481473003</v>
      </c>
      <c r="AP9630" s="21">
        <v>0.6544193980533044</v>
      </c>
      <c r="AQ9630" s="22">
        <f t="shared" si="1531"/>
        <v>501.80472614483529</v>
      </c>
      <c r="AR9630" s="22">
        <f t="shared" si="1532"/>
        <v>501.80472614483529</v>
      </c>
      <c r="AS9630" s="23">
        <f t="shared" si="1533"/>
        <v>303.3556401850683</v>
      </c>
      <c r="AT9630" s="23"/>
      <c r="AU9630" s="23"/>
      <c r="AV9630" s="23"/>
      <c r="AW9630" s="23"/>
      <c r="AX9630" s="23"/>
      <c r="AY9630" s="23"/>
      <c r="AZ9630" s="23"/>
      <c r="BA9630" s="23"/>
      <c r="BB9630" s="23"/>
      <c r="BC9630" s="23"/>
      <c r="BD9630" s="23"/>
      <c r="BE9630" s="23"/>
      <c r="BF9630" s="23"/>
      <c r="BG9630" s="23"/>
      <c r="BH9630" s="23"/>
      <c r="BI9630" s="23"/>
      <c r="BJ9630" s="23"/>
      <c r="BK9630" s="23"/>
    </row>
    <row r="9631" spans="28:63">
      <c r="AB9631" s="129">
        <v>9629</v>
      </c>
      <c r="AC9631" s="19">
        <v>0.6327036316880118</v>
      </c>
      <c r="AD9631" s="20">
        <f t="shared" si="1524"/>
        <v>1.0666832975411233</v>
      </c>
      <c r="AE9631" s="22">
        <f t="shared" si="1525"/>
        <v>1.0666832975411233</v>
      </c>
      <c r="AF9631" s="21">
        <v>0.67546169814581858</v>
      </c>
      <c r="AG9631" s="22">
        <f t="shared" si="1526"/>
        <v>4.8797197152138008</v>
      </c>
      <c r="AH9631" s="22">
        <f t="shared" si="1527"/>
        <v>4.8797197152138008</v>
      </c>
      <c r="AI9631" s="23">
        <f t="shared" si="1528"/>
        <v>4.5746659073619504</v>
      </c>
      <c r="AJ9631" s="46"/>
      <c r="AK9631" s="25"/>
      <c r="AL9631" s="129">
        <v>9629</v>
      </c>
      <c r="AM9631" s="21">
        <v>0.85203074501018616</v>
      </c>
      <c r="AN9631" s="22">
        <f t="shared" si="1529"/>
        <v>1.9425311159859575</v>
      </c>
      <c r="AO9631" s="22">
        <f t="shared" si="1530"/>
        <v>1.9425311159859575</v>
      </c>
      <c r="AP9631" s="21">
        <v>0.89636777952164237</v>
      </c>
      <c r="AQ9631" s="22">
        <f t="shared" si="1531"/>
        <v>528.13158678741752</v>
      </c>
      <c r="AR9631" s="22">
        <f t="shared" si="1532"/>
        <v>528.13158678741752</v>
      </c>
      <c r="AS9631" s="23">
        <f t="shared" si="1533"/>
        <v>271.87805767495121</v>
      </c>
      <c r="AT9631" s="23"/>
      <c r="AU9631" s="23"/>
      <c r="AV9631" s="23"/>
      <c r="AW9631" s="23"/>
      <c r="AX9631" s="23"/>
      <c r="AY9631" s="23"/>
      <c r="AZ9631" s="23"/>
      <c r="BA9631" s="23"/>
      <c r="BB9631" s="23"/>
      <c r="BC9631" s="23"/>
      <c r="BD9631" s="23"/>
      <c r="BE9631" s="23"/>
      <c r="BF9631" s="23"/>
      <c r="BG9631" s="23"/>
      <c r="BH9631" s="23"/>
      <c r="BI9631" s="23"/>
      <c r="BJ9631" s="23"/>
      <c r="BK9631" s="23"/>
    </row>
    <row r="9632" spans="28:63">
      <c r="AB9632" s="129">
        <v>9630</v>
      </c>
      <c r="AC9632" s="19">
        <v>0.18961281525982709</v>
      </c>
      <c r="AD9632" s="20">
        <f t="shared" si="1524"/>
        <v>0.88220096103508827</v>
      </c>
      <c r="AE9632" s="22">
        <f t="shared" si="1525"/>
        <v>0.88220096103508827</v>
      </c>
      <c r="AF9632" s="21">
        <v>0.97143645343684715</v>
      </c>
      <c r="AG9632" s="22">
        <f t="shared" si="1526"/>
        <v>7.0743076121655823</v>
      </c>
      <c r="AH9632" s="22">
        <f t="shared" si="1527"/>
        <v>7.0743076121655823</v>
      </c>
      <c r="AI9632" s="23">
        <f t="shared" si="1528"/>
        <v>8.0189298409574192</v>
      </c>
      <c r="AJ9632" s="46"/>
      <c r="AK9632" s="25"/>
      <c r="AL9632" s="129">
        <v>9630</v>
      </c>
      <c r="AM9632" s="21">
        <v>0.24402910185377502</v>
      </c>
      <c r="AN9632" s="22">
        <f t="shared" si="1529"/>
        <v>1.5236046299745802</v>
      </c>
      <c r="AO9632" s="22">
        <f t="shared" si="1530"/>
        <v>1.5236046299745802</v>
      </c>
      <c r="AP9632" s="21">
        <v>0.50856575978728036</v>
      </c>
      <c r="AQ9632" s="22">
        <f t="shared" si="1531"/>
        <v>490.60219344903868</v>
      </c>
      <c r="AR9632" s="22">
        <f t="shared" si="1532"/>
        <v>490.60219344903868</v>
      </c>
      <c r="AS9632" s="23">
        <f t="shared" si="1533"/>
        <v>322.0009862120358</v>
      </c>
      <c r="AT9632" s="23"/>
      <c r="AU9632" s="23"/>
      <c r="AV9632" s="23"/>
      <c r="AW9632" s="23"/>
      <c r="AX9632" s="23"/>
      <c r="AY9632" s="23"/>
      <c r="AZ9632" s="23"/>
      <c r="BA9632" s="23"/>
      <c r="BB9632" s="23"/>
      <c r="BC9632" s="23"/>
      <c r="BD9632" s="23"/>
      <c r="BE9632" s="23"/>
      <c r="BF9632" s="23"/>
      <c r="BG9632" s="23"/>
      <c r="BH9632" s="23"/>
      <c r="BI9632" s="23"/>
      <c r="BJ9632" s="23"/>
      <c r="BK9632" s="23"/>
    </row>
    <row r="9633" spans="28:63">
      <c r="AB9633" s="129">
        <v>9631</v>
      </c>
      <c r="AC9633" s="19">
        <v>0.1860050730708589</v>
      </c>
      <c r="AD9633" s="20">
        <f t="shared" si="1524"/>
        <v>0.87950336436214993</v>
      </c>
      <c r="AE9633" s="22">
        <f t="shared" si="1525"/>
        <v>0.87950336436214993</v>
      </c>
      <c r="AF9633" s="21">
        <v>0.64056460681521088</v>
      </c>
      <c r="AG9633" s="22">
        <f t="shared" si="1526"/>
        <v>4.7162427319389648</v>
      </c>
      <c r="AH9633" s="22">
        <f t="shared" si="1527"/>
        <v>4.7162427319389648</v>
      </c>
      <c r="AI9633" s="23">
        <f t="shared" si="1528"/>
        <v>5.3623930539019229</v>
      </c>
      <c r="AJ9633" s="46"/>
      <c r="AK9633" s="25"/>
      <c r="AL9633" s="129">
        <v>9631</v>
      </c>
      <c r="AM9633" s="21">
        <v>0.53576401316168532</v>
      </c>
      <c r="AN9633" s="22">
        <f t="shared" si="1529"/>
        <v>1.7372975735643508</v>
      </c>
      <c r="AO9633" s="22">
        <f t="shared" si="1530"/>
        <v>1.7372975735643508</v>
      </c>
      <c r="AP9633" s="21">
        <v>0.76244320806664279</v>
      </c>
      <c r="AQ9633" s="22">
        <f t="shared" si="1531"/>
        <v>511.75006154463097</v>
      </c>
      <c r="AR9633" s="22">
        <f t="shared" si="1532"/>
        <v>511.75006154463097</v>
      </c>
      <c r="AS9633" s="23">
        <f t="shared" si="1533"/>
        <v>294.56672784886922</v>
      </c>
      <c r="AT9633" s="23"/>
      <c r="AU9633" s="23"/>
      <c r="AV9633" s="23"/>
      <c r="AW9633" s="23"/>
      <c r="AX9633" s="23"/>
      <c r="AY9633" s="23"/>
      <c r="AZ9633" s="23"/>
      <c r="BA9633" s="23"/>
      <c r="BB9633" s="23"/>
      <c r="BC9633" s="23"/>
      <c r="BD9633" s="23"/>
      <c r="BE9633" s="23"/>
      <c r="BF9633" s="23"/>
      <c r="BG9633" s="23"/>
      <c r="BH9633" s="23"/>
      <c r="BI9633" s="23"/>
      <c r="BJ9633" s="23"/>
      <c r="BK9633" s="23"/>
    </row>
    <row r="9634" spans="28:63">
      <c r="AB9634" s="129">
        <v>9632</v>
      </c>
      <c r="AC9634" s="19">
        <v>0.83720731707306517</v>
      </c>
      <c r="AD9634" s="20">
        <f t="shared" si="1524"/>
        <v>1.3786473410135605</v>
      </c>
      <c r="AE9634" s="22">
        <f t="shared" si="1525"/>
        <v>1.3786473410135605</v>
      </c>
      <c r="AF9634" s="21">
        <v>4.4303554079640373E-2</v>
      </c>
      <c r="AG9634" s="22">
        <f t="shared" si="1526"/>
        <v>2.5155786307420454</v>
      </c>
      <c r="AH9634" s="22">
        <f t="shared" si="1527"/>
        <v>2.5155786307420454</v>
      </c>
      <c r="AI9634" s="23">
        <f t="shared" si="1528"/>
        <v>1.8246715863482756</v>
      </c>
      <c r="AJ9634" s="46"/>
      <c r="AK9634" s="25"/>
      <c r="AL9634" s="129">
        <v>9632</v>
      </c>
      <c r="AM9634" s="21">
        <v>0.68655335498152537</v>
      </c>
      <c r="AN9634" s="22">
        <f t="shared" si="1529"/>
        <v>1.8252679664503226</v>
      </c>
      <c r="AO9634" s="22">
        <f t="shared" si="1530"/>
        <v>1.8252679664503226</v>
      </c>
      <c r="AP9634" s="21">
        <v>0.84245696097239442</v>
      </c>
      <c r="AQ9634" s="22">
        <f t="shared" si="1531"/>
        <v>520.70722989568526</v>
      </c>
      <c r="AR9634" s="22">
        <f t="shared" si="1532"/>
        <v>520.70722989568526</v>
      </c>
      <c r="AS9634" s="23">
        <f t="shared" si="1533"/>
        <v>285.27714257119578</v>
      </c>
      <c r="AT9634" s="23"/>
      <c r="AU9634" s="23"/>
      <c r="AV9634" s="23"/>
      <c r="AW9634" s="23"/>
      <c r="AX9634" s="23"/>
      <c r="AY9634" s="23"/>
      <c r="AZ9634" s="23"/>
      <c r="BA9634" s="23"/>
      <c r="BB9634" s="23"/>
      <c r="BC9634" s="23"/>
      <c r="BD9634" s="23"/>
      <c r="BE9634" s="23"/>
      <c r="BF9634" s="23"/>
      <c r="BG9634" s="23"/>
      <c r="BH9634" s="23"/>
      <c r="BI9634" s="23"/>
      <c r="BJ9634" s="23"/>
      <c r="BK9634" s="23"/>
    </row>
    <row r="9635" spans="28:63">
      <c r="AB9635" s="129">
        <v>9633</v>
      </c>
      <c r="AC9635" s="19">
        <v>0.79564720877968165</v>
      </c>
      <c r="AD9635" s="20">
        <f t="shared" si="1524"/>
        <v>1.3038368871750623</v>
      </c>
      <c r="AE9635" s="22">
        <f t="shared" si="1525"/>
        <v>1.3038368871750623</v>
      </c>
      <c r="AF9635" s="21">
        <v>0.38290183949740952</v>
      </c>
      <c r="AG9635" s="22">
        <f t="shared" si="1526"/>
        <v>3.6973328254351685</v>
      </c>
      <c r="AH9635" s="22">
        <f t="shared" si="1527"/>
        <v>3.6973328254351685</v>
      </c>
      <c r="AI9635" s="23">
        <f t="shared" si="1528"/>
        <v>2.8357326455504235</v>
      </c>
      <c r="AJ9635" s="46"/>
      <c r="AK9635" s="25"/>
      <c r="AL9635" s="129">
        <v>9633</v>
      </c>
      <c r="AM9635" s="21">
        <v>2.1714870519313534E-2</v>
      </c>
      <c r="AN9635" s="22">
        <f t="shared" si="1529"/>
        <v>1.2123286499091352</v>
      </c>
      <c r="AO9635" s="22">
        <f t="shared" si="1530"/>
        <v>1.2123286499091352</v>
      </c>
      <c r="AP9635" s="21">
        <v>0.65255453542500141</v>
      </c>
      <c r="AQ9635" s="22">
        <f t="shared" si="1531"/>
        <v>501.64791732221562</v>
      </c>
      <c r="AR9635" s="22">
        <f t="shared" si="1532"/>
        <v>501.64791732221562</v>
      </c>
      <c r="AS9635" s="23">
        <f t="shared" si="1533"/>
        <v>413.78871757242922</v>
      </c>
      <c r="AT9635" s="23"/>
      <c r="AU9635" s="23"/>
      <c r="AV9635" s="23"/>
      <c r="AW9635" s="23"/>
      <c r="AX9635" s="23"/>
      <c r="AY9635" s="23"/>
      <c r="AZ9635" s="23"/>
      <c r="BA9635" s="23"/>
      <c r="BB9635" s="23"/>
      <c r="BC9635" s="23"/>
      <c r="BD9635" s="23"/>
      <c r="BE9635" s="23"/>
      <c r="BF9635" s="23"/>
      <c r="BG9635" s="23"/>
      <c r="BH9635" s="23"/>
      <c r="BI9635" s="23"/>
      <c r="BJ9635" s="23"/>
      <c r="BK9635" s="23"/>
    </row>
    <row r="9636" spans="28:63">
      <c r="AB9636" s="129">
        <v>9634</v>
      </c>
      <c r="AC9636" s="19">
        <v>0.58641667249204077</v>
      </c>
      <c r="AD9636" s="20">
        <f t="shared" si="1524"/>
        <v>1.0096191543058417</v>
      </c>
      <c r="AE9636" s="22">
        <f t="shared" si="1525"/>
        <v>1.0096191543058417</v>
      </c>
      <c r="AF9636" s="21">
        <v>0.50556994921766185</v>
      </c>
      <c r="AG9636" s="22">
        <f t="shared" si="1526"/>
        <v>4.1486493896984467</v>
      </c>
      <c r="AH9636" s="22">
        <f t="shared" si="1527"/>
        <v>4.1486493896984467</v>
      </c>
      <c r="AI9636" s="23">
        <f t="shared" si="1528"/>
        <v>4.1091231005327238</v>
      </c>
      <c r="AJ9636" s="46"/>
      <c r="AK9636" s="25"/>
      <c r="AL9636" s="129">
        <v>9634</v>
      </c>
      <c r="AM9636" s="21">
        <v>0.67356548786640946</v>
      </c>
      <c r="AN9636" s="22">
        <f t="shared" si="1529"/>
        <v>1.8175831313398316</v>
      </c>
      <c r="AO9636" s="22">
        <f t="shared" si="1530"/>
        <v>1.8175831313398316</v>
      </c>
      <c r="AP9636" s="21">
        <v>0.8401390615039096</v>
      </c>
      <c r="AQ9636" s="22">
        <f t="shared" si="1531"/>
        <v>520.41923197736446</v>
      </c>
      <c r="AR9636" s="22">
        <f t="shared" si="1532"/>
        <v>520.41923197736446</v>
      </c>
      <c r="AS9636" s="23">
        <f t="shared" si="1533"/>
        <v>286.32485799630928</v>
      </c>
      <c r="AT9636" s="23"/>
      <c r="AU9636" s="23"/>
      <c r="AV9636" s="23"/>
      <c r="AW9636" s="23"/>
      <c r="AX9636" s="23"/>
      <c r="AY9636" s="23"/>
      <c r="AZ9636" s="23"/>
      <c r="BA9636" s="23"/>
      <c r="BB9636" s="23"/>
      <c r="BC9636" s="23"/>
      <c r="BD9636" s="23"/>
      <c r="BE9636" s="23"/>
      <c r="BF9636" s="23"/>
      <c r="BG9636" s="23"/>
      <c r="BH9636" s="23"/>
      <c r="BI9636" s="23"/>
      <c r="BJ9636" s="23"/>
      <c r="BK9636" s="23"/>
    </row>
    <row r="9637" spans="28:63">
      <c r="AB9637" s="129">
        <v>9635</v>
      </c>
      <c r="AC9637" s="19">
        <v>0.14900897737084817</v>
      </c>
      <c r="AD9637" s="20">
        <f t="shared" si="1524"/>
        <v>0.85016748488913629</v>
      </c>
      <c r="AE9637" s="22">
        <f t="shared" si="1525"/>
        <v>0.85016748488913629</v>
      </c>
      <c r="AF9637" s="21">
        <v>0.35951953022854177</v>
      </c>
      <c r="AG9637" s="22">
        <f t="shared" si="1526"/>
        <v>3.6165750727149728</v>
      </c>
      <c r="AH9637" s="22">
        <f t="shared" si="1527"/>
        <v>3.6165750727149728</v>
      </c>
      <c r="AI9637" s="23">
        <f t="shared" si="1528"/>
        <v>4.2539559992541731</v>
      </c>
      <c r="AJ9637" s="46"/>
      <c r="AK9637" s="25"/>
      <c r="AL9637" s="129">
        <v>9635</v>
      </c>
      <c r="AM9637" s="21">
        <v>0.46317232613981674</v>
      </c>
      <c r="AN9637" s="22">
        <f t="shared" si="1529"/>
        <v>1.6911482339000483</v>
      </c>
      <c r="AO9637" s="22">
        <f t="shared" si="1530"/>
        <v>1.6911482339000483</v>
      </c>
      <c r="AP9637" s="21">
        <v>5.5379833976184178E-2</v>
      </c>
      <c r="AQ9637" s="22">
        <f t="shared" si="1531"/>
        <v>443.29640257564682</v>
      </c>
      <c r="AR9637" s="22">
        <f t="shared" si="1532"/>
        <v>443.29640257564682</v>
      </c>
      <c r="AS9637" s="23">
        <f t="shared" si="1533"/>
        <v>262.12746682373137</v>
      </c>
      <c r="AT9637" s="23"/>
      <c r="AU9637" s="23"/>
      <c r="AV9637" s="23"/>
      <c r="AW9637" s="23"/>
      <c r="AX9637" s="23"/>
      <c r="AY9637" s="23"/>
      <c r="AZ9637" s="23"/>
      <c r="BA9637" s="23"/>
      <c r="BB9637" s="23"/>
      <c r="BC9637" s="23"/>
      <c r="BD9637" s="23"/>
      <c r="BE9637" s="23"/>
      <c r="BF9637" s="23"/>
      <c r="BG9637" s="23"/>
      <c r="BH9637" s="23"/>
      <c r="BI9637" s="23"/>
      <c r="BJ9637" s="23"/>
      <c r="BK9637" s="23"/>
    </row>
    <row r="9638" spans="28:63">
      <c r="AB9638" s="129">
        <v>9636</v>
      </c>
      <c r="AC9638" s="19">
        <v>4.7093081994658115E-2</v>
      </c>
      <c r="AD9638" s="20">
        <f t="shared" si="1524"/>
        <v>0.74063816849545649</v>
      </c>
      <c r="AE9638" s="22">
        <f t="shared" si="1525"/>
        <v>0.74063816849545649</v>
      </c>
      <c r="AF9638" s="21">
        <v>0.19154104634933211</v>
      </c>
      <c r="AG9638" s="22">
        <f t="shared" si="1526"/>
        <v>3.0751884696447478</v>
      </c>
      <c r="AH9638" s="22">
        <f t="shared" si="1527"/>
        <v>3.0751884696447478</v>
      </c>
      <c r="AI9638" s="23">
        <f t="shared" si="1528"/>
        <v>4.1520793829620368</v>
      </c>
      <c r="AJ9638" s="46"/>
      <c r="AK9638" s="25"/>
      <c r="AL9638" s="129">
        <v>9636</v>
      </c>
      <c r="AM9638" s="21">
        <v>0.84445663186707176</v>
      </c>
      <c r="AN9638" s="22">
        <f t="shared" si="1529"/>
        <v>1.936023809930608</v>
      </c>
      <c r="AO9638" s="22">
        <f t="shared" si="1530"/>
        <v>1.936023809930608</v>
      </c>
      <c r="AP9638" s="21">
        <v>0.20461126289482501</v>
      </c>
      <c r="AQ9638" s="22">
        <f t="shared" si="1531"/>
        <v>464.77935212091938</v>
      </c>
      <c r="AR9638" s="22">
        <f t="shared" si="1532"/>
        <v>464.77935212091938</v>
      </c>
      <c r="AS9638" s="23">
        <f t="shared" si="1533"/>
        <v>240.06902690808244</v>
      </c>
      <c r="AT9638" s="23"/>
      <c r="AU9638" s="23"/>
      <c r="AV9638" s="23"/>
      <c r="AW9638" s="23"/>
      <c r="AX9638" s="23"/>
      <c r="AY9638" s="23"/>
      <c r="AZ9638" s="23"/>
      <c r="BA9638" s="23"/>
      <c r="BB9638" s="23"/>
      <c r="BC9638" s="23"/>
      <c r="BD9638" s="23"/>
      <c r="BE9638" s="23"/>
      <c r="BF9638" s="23"/>
      <c r="BG9638" s="23"/>
      <c r="BH9638" s="23"/>
      <c r="BI9638" s="23"/>
      <c r="BJ9638" s="23"/>
      <c r="BK9638" s="23"/>
    </row>
    <row r="9639" spans="28:63">
      <c r="AB9639" s="129">
        <v>9637</v>
      </c>
      <c r="AC9639" s="19">
        <v>4.6356600004753168E-2</v>
      </c>
      <c r="AD9639" s="20">
        <f t="shared" si="1524"/>
        <v>0.73953412486555514</v>
      </c>
      <c r="AE9639" s="22">
        <f t="shared" si="1525"/>
        <v>0.73953412486555514</v>
      </c>
      <c r="AF9639" s="21">
        <v>0.80055556277598416</v>
      </c>
      <c r="AG9639" s="22">
        <f t="shared" si="1526"/>
        <v>5.5539147364164769</v>
      </c>
      <c r="AH9639" s="22">
        <f t="shared" si="1527"/>
        <v>5.5539147364164769</v>
      </c>
      <c r="AI9639" s="23">
        <f t="shared" si="1528"/>
        <v>7.5100181988575043</v>
      </c>
      <c r="AJ9639" s="46"/>
      <c r="AK9639" s="25"/>
      <c r="AL9639" s="129">
        <v>9637</v>
      </c>
      <c r="AM9639" s="21">
        <v>0.36926410830595435</v>
      </c>
      <c r="AN9639" s="22">
        <f t="shared" si="1529"/>
        <v>1.625687251947415</v>
      </c>
      <c r="AO9639" s="22">
        <f t="shared" si="1530"/>
        <v>1.625687251947415</v>
      </c>
      <c r="AP9639" s="21">
        <v>0.11906357933856992</v>
      </c>
      <c r="AQ9639" s="22">
        <f t="shared" si="1531"/>
        <v>454.15879209688165</v>
      </c>
      <c r="AR9639" s="22">
        <f t="shared" si="1532"/>
        <v>454.15879209688165</v>
      </c>
      <c r="AS9639" s="23">
        <f t="shared" si="1533"/>
        <v>279.36418370313459</v>
      </c>
      <c r="AT9639" s="23"/>
      <c r="AU9639" s="23"/>
      <c r="AV9639" s="23"/>
      <c r="AW9639" s="23"/>
      <c r="AX9639" s="23"/>
      <c r="AY9639" s="23"/>
      <c r="AZ9639" s="23"/>
      <c r="BA9639" s="23"/>
      <c r="BB9639" s="23"/>
      <c r="BC9639" s="23"/>
      <c r="BD9639" s="23"/>
      <c r="BE9639" s="23"/>
      <c r="BF9639" s="23"/>
      <c r="BG9639" s="23"/>
      <c r="BH9639" s="23"/>
      <c r="BI9639" s="23"/>
      <c r="BJ9639" s="23"/>
      <c r="BK9639" s="23"/>
    </row>
    <row r="9640" spans="28:63">
      <c r="AB9640" s="129">
        <v>9638</v>
      </c>
      <c r="AC9640" s="19">
        <v>0.6161374580760629</v>
      </c>
      <c r="AD9640" s="20">
        <f t="shared" si="1524"/>
        <v>1.0458677217351835</v>
      </c>
      <c r="AE9640" s="22">
        <f t="shared" si="1525"/>
        <v>1.0458677217351835</v>
      </c>
      <c r="AF9640" s="21">
        <v>0.45979589002724497</v>
      </c>
      <c r="AG9640" s="22">
        <f t="shared" si="1526"/>
        <v>3.9743170394102503</v>
      </c>
      <c r="AH9640" s="22">
        <f t="shared" si="1527"/>
        <v>3.9743170394102503</v>
      </c>
      <c r="AI9640" s="23">
        <f t="shared" si="1528"/>
        <v>3.8000188329901992</v>
      </c>
      <c r="AJ9640" s="46"/>
      <c r="AK9640" s="25"/>
      <c r="AL9640" s="129">
        <v>9638</v>
      </c>
      <c r="AM9640" s="21">
        <v>0.93068554931850034</v>
      </c>
      <c r="AN9640" s="22">
        <f t="shared" si="1529"/>
        <v>2.0237817435527412</v>
      </c>
      <c r="AO9640" s="22">
        <f t="shared" si="1530"/>
        <v>2.0237817435527412</v>
      </c>
      <c r="AP9640" s="21">
        <v>0.27040791886904825</v>
      </c>
      <c r="AQ9640" s="22">
        <f t="shared" si="1531"/>
        <v>471.47812744182397</v>
      </c>
      <c r="AR9640" s="22">
        <f t="shared" si="1532"/>
        <v>471.47812744182397</v>
      </c>
      <c r="AS9640" s="23">
        <f t="shared" si="1533"/>
        <v>232.96886086843827</v>
      </c>
      <c r="AT9640" s="23"/>
      <c r="AU9640" s="23"/>
      <c r="AV9640" s="23"/>
      <c r="AW9640" s="23"/>
      <c r="AX9640" s="23"/>
      <c r="AY9640" s="23"/>
      <c r="AZ9640" s="23"/>
      <c r="BA9640" s="23"/>
      <c r="BB9640" s="23"/>
      <c r="BC9640" s="23"/>
      <c r="BD9640" s="23"/>
      <c r="BE9640" s="23"/>
      <c r="BF9640" s="23"/>
      <c r="BG9640" s="23"/>
      <c r="BH9640" s="23"/>
      <c r="BI9640" s="23"/>
      <c r="BJ9640" s="23"/>
      <c r="BK9640" s="23"/>
    </row>
    <row r="9641" spans="28:63">
      <c r="AB9641" s="129">
        <v>9639</v>
      </c>
      <c r="AC9641" s="19">
        <v>0.55762540561196949</v>
      </c>
      <c r="AD9641" s="20">
        <f t="shared" si="1524"/>
        <v>0.97572680009157065</v>
      </c>
      <c r="AE9641" s="22">
        <f t="shared" si="1525"/>
        <v>0.97572680009157065</v>
      </c>
      <c r="AF9641" s="21">
        <v>0.98041476804942518</v>
      </c>
      <c r="AG9641" s="22">
        <f t="shared" si="1526"/>
        <v>7.2334773594229294</v>
      </c>
      <c r="AH9641" s="22">
        <f t="shared" si="1527"/>
        <v>7.2334773594229294</v>
      </c>
      <c r="AI9641" s="23">
        <f t="shared" si="1528"/>
        <v>7.4134249041269307</v>
      </c>
      <c r="AJ9641" s="46"/>
      <c r="AK9641" s="25"/>
      <c r="AL9641" s="129">
        <v>9639</v>
      </c>
      <c r="AM9641" s="21">
        <v>0.66034515654497628</v>
      </c>
      <c r="AN9641" s="22">
        <f t="shared" si="1529"/>
        <v>1.809916201479925</v>
      </c>
      <c r="AO9641" s="22">
        <f t="shared" si="1530"/>
        <v>1.809916201479925</v>
      </c>
      <c r="AP9641" s="21">
        <v>0.35795145924423122</v>
      </c>
      <c r="AQ9641" s="22">
        <f t="shared" si="1531"/>
        <v>479.22773252956307</v>
      </c>
      <c r="AR9641" s="22">
        <f t="shared" si="1532"/>
        <v>479.22773252956307</v>
      </c>
      <c r="AS9641" s="23">
        <f t="shared" si="1533"/>
        <v>264.77896166557878</v>
      </c>
      <c r="AT9641" s="23"/>
      <c r="AU9641" s="23"/>
      <c r="AV9641" s="23"/>
      <c r="AW9641" s="23"/>
      <c r="AX9641" s="23"/>
      <c r="AY9641" s="23"/>
      <c r="AZ9641" s="23"/>
      <c r="BA9641" s="23"/>
      <c r="BB9641" s="23"/>
      <c r="BC9641" s="23"/>
      <c r="BD9641" s="23"/>
      <c r="BE9641" s="23"/>
      <c r="BF9641" s="23"/>
      <c r="BG9641" s="23"/>
      <c r="BH9641" s="23"/>
      <c r="BI9641" s="23"/>
      <c r="BJ9641" s="23"/>
      <c r="BK9641" s="23"/>
    </row>
    <row r="9642" spans="28:63">
      <c r="AB9642" s="129">
        <v>9640</v>
      </c>
      <c r="AC9642" s="19">
        <v>0.86593896804562831</v>
      </c>
      <c r="AD9642" s="20">
        <f t="shared" si="1524"/>
        <v>1.4361390744314801</v>
      </c>
      <c r="AE9642" s="22">
        <f t="shared" si="1525"/>
        <v>1.4361390744314801</v>
      </c>
      <c r="AF9642" s="21">
        <v>0.31000773871455889</v>
      </c>
      <c r="AG9642" s="22">
        <f t="shared" si="1526"/>
        <v>3.450300247426954</v>
      </c>
      <c r="AH9642" s="22">
        <f t="shared" si="1527"/>
        <v>3.450300247426954</v>
      </c>
      <c r="AI9642" s="23">
        <f t="shared" si="1528"/>
        <v>2.4024833728535753</v>
      </c>
      <c r="AJ9642" s="46"/>
      <c r="AK9642" s="25"/>
      <c r="AL9642" s="129">
        <v>9640</v>
      </c>
      <c r="AM9642" s="21">
        <v>6.9252904234796797E-2</v>
      </c>
      <c r="AN9642" s="22">
        <f t="shared" si="1529"/>
        <v>1.3163166138360571</v>
      </c>
      <c r="AO9642" s="22">
        <f t="shared" si="1530"/>
        <v>1.3163166138360571</v>
      </c>
      <c r="AP9642" s="21">
        <v>0.25449778780538301</v>
      </c>
      <c r="AQ9642" s="22">
        <f t="shared" si="1531"/>
        <v>469.9407480970475</v>
      </c>
      <c r="AR9642" s="22">
        <f t="shared" si="1532"/>
        <v>469.9407480970475</v>
      </c>
      <c r="AS9642" s="23">
        <f t="shared" si="1533"/>
        <v>357.01194010423472</v>
      </c>
      <c r="AT9642" s="23"/>
      <c r="AU9642" s="23"/>
      <c r="AV9642" s="23"/>
      <c r="AW9642" s="23"/>
      <c r="AX9642" s="23"/>
      <c r="AY9642" s="23"/>
      <c r="AZ9642" s="23"/>
      <c r="BA9642" s="23"/>
      <c r="BB9642" s="23"/>
      <c r="BC9642" s="23"/>
      <c r="BD9642" s="23"/>
      <c r="BE9642" s="23"/>
      <c r="BF9642" s="23"/>
      <c r="BG9642" s="23"/>
      <c r="BH9642" s="23"/>
      <c r="BI9642" s="23"/>
      <c r="BJ9642" s="23"/>
      <c r="BK9642" s="23"/>
    </row>
    <row r="9643" spans="28:63">
      <c r="AB9643" s="129">
        <v>9641</v>
      </c>
      <c r="AC9643" s="19">
        <v>0.28948261610542891</v>
      </c>
      <c r="AD9643" s="20">
        <f t="shared" si="1524"/>
        <v>0.7019002243107948</v>
      </c>
      <c r="AE9643" s="22">
        <f t="shared" si="1525"/>
        <v>0.7019002243107948</v>
      </c>
      <c r="AF9643" s="21">
        <v>0.40038657168565184</v>
      </c>
      <c r="AG9643" s="22">
        <f t="shared" si="1526"/>
        <v>3.7587262703958331</v>
      </c>
      <c r="AH9643" s="22">
        <f t="shared" si="1527"/>
        <v>3.7587262703958331</v>
      </c>
      <c r="AI9643" s="23">
        <f t="shared" si="1528"/>
        <v>5.3550720461538202</v>
      </c>
      <c r="AJ9643" s="46"/>
      <c r="AK9643" s="25"/>
      <c r="AL9643" s="129">
        <v>9641</v>
      </c>
      <c r="AM9643" s="21">
        <v>0.94467537853268069</v>
      </c>
      <c r="AN9643" s="22">
        <f t="shared" si="1529"/>
        <v>2.0425661077869224</v>
      </c>
      <c r="AO9643" s="22">
        <f t="shared" si="1530"/>
        <v>2.0425661077869224</v>
      </c>
      <c r="AP9643" s="21">
        <v>0.90006779750330834</v>
      </c>
      <c r="AQ9643" s="22">
        <f t="shared" si="1531"/>
        <v>528.70566210210575</v>
      </c>
      <c r="AR9643" s="22">
        <f t="shared" si="1532"/>
        <v>528.70566210210575</v>
      </c>
      <c r="AS9643" s="23">
        <f t="shared" si="1533"/>
        <v>258.84384357818766</v>
      </c>
      <c r="AT9643" s="23"/>
      <c r="AU9643" s="23"/>
      <c r="AV9643" s="23"/>
      <c r="AW9643" s="23"/>
      <c r="AX9643" s="23"/>
      <c r="AY9643" s="23"/>
      <c r="AZ9643" s="23"/>
      <c r="BA9643" s="23"/>
      <c r="BB9643" s="23"/>
      <c r="BC9643" s="23"/>
      <c r="BD9643" s="23"/>
      <c r="BE9643" s="23"/>
      <c r="BF9643" s="23"/>
      <c r="BG9643" s="23"/>
      <c r="BH9643" s="23"/>
      <c r="BI9643" s="23"/>
      <c r="BJ9643" s="23"/>
      <c r="BK9643" s="23"/>
    </row>
    <row r="9644" spans="28:63">
      <c r="AB9644" s="129">
        <v>9642</v>
      </c>
      <c r="AC9644" s="19">
        <v>0.82060702950842612</v>
      </c>
      <c r="AD9644" s="20">
        <f t="shared" si="1524"/>
        <v>1.3477359669445075</v>
      </c>
      <c r="AE9644" s="22">
        <f t="shared" si="1525"/>
        <v>1.3477359669445075</v>
      </c>
      <c r="AF9644" s="21">
        <v>1.0409338665690715E-2</v>
      </c>
      <c r="AG9644" s="22">
        <f t="shared" si="1526"/>
        <v>2.2499120485173618</v>
      </c>
      <c r="AH9644" s="22">
        <f t="shared" si="1527"/>
        <v>2.2499120485173618</v>
      </c>
      <c r="AI9644" s="23">
        <f t="shared" si="1528"/>
        <v>1.6694012059485248</v>
      </c>
      <c r="AJ9644" s="46"/>
      <c r="AK9644" s="25"/>
      <c r="AL9644" s="129">
        <v>9642</v>
      </c>
      <c r="AM9644" s="21">
        <v>0.11393844959769339</v>
      </c>
      <c r="AN9644" s="22">
        <f t="shared" si="1529"/>
        <v>1.3831170825862178</v>
      </c>
      <c r="AO9644" s="22">
        <f t="shared" si="1530"/>
        <v>1.3831170825862178</v>
      </c>
      <c r="AP9644" s="21">
        <v>0.11227969557661821</v>
      </c>
      <c r="AQ9644" s="22">
        <f t="shared" si="1531"/>
        <v>453.17138852461346</v>
      </c>
      <c r="AR9644" s="22">
        <f t="shared" si="1532"/>
        <v>453.17138852461346</v>
      </c>
      <c r="AS9644" s="23">
        <f t="shared" si="1533"/>
        <v>327.64499421643478</v>
      </c>
      <c r="AT9644" s="23"/>
      <c r="AU9644" s="23"/>
      <c r="AV9644" s="23"/>
      <c r="AW9644" s="23"/>
      <c r="AX9644" s="23"/>
      <c r="AY9644" s="23"/>
      <c r="AZ9644" s="23"/>
      <c r="BA9644" s="23"/>
      <c r="BB9644" s="23"/>
      <c r="BC9644" s="23"/>
      <c r="BD9644" s="23"/>
      <c r="BE9644" s="23"/>
      <c r="BF9644" s="23"/>
      <c r="BG9644" s="23"/>
      <c r="BH9644" s="23"/>
      <c r="BI9644" s="23"/>
      <c r="BJ9644" s="23"/>
      <c r="BK9644" s="23"/>
    </row>
    <row r="9645" spans="28:63">
      <c r="AB9645" s="129">
        <v>9643</v>
      </c>
      <c r="AC9645" s="19">
        <v>0.18705988931998829</v>
      </c>
      <c r="AD9645" s="20">
        <f t="shared" si="1524"/>
        <v>0.88029476183902378</v>
      </c>
      <c r="AE9645" s="22">
        <f t="shared" si="1525"/>
        <v>0.88029476183902378</v>
      </c>
      <c r="AF9645" s="21">
        <v>0.49771321936944335</v>
      </c>
      <c r="AG9645" s="22">
        <f t="shared" si="1526"/>
        <v>4.1181700940256665</v>
      </c>
      <c r="AH9645" s="22">
        <f t="shared" si="1527"/>
        <v>4.1181700940256665</v>
      </c>
      <c r="AI9645" s="23">
        <f t="shared" si="1528"/>
        <v>4.6781717585396025</v>
      </c>
      <c r="AJ9645" s="46"/>
      <c r="AK9645" s="25"/>
      <c r="AL9645" s="129">
        <v>9643</v>
      </c>
      <c r="AM9645" s="21">
        <v>0.37484311714966101</v>
      </c>
      <c r="AN9645" s="22">
        <f t="shared" si="1529"/>
        <v>1.6297940429556206</v>
      </c>
      <c r="AO9645" s="22">
        <f t="shared" si="1530"/>
        <v>1.6297940429556206</v>
      </c>
      <c r="AP9645" s="21">
        <v>0.2278315041393828</v>
      </c>
      <c r="AQ9645" s="22">
        <f t="shared" si="1531"/>
        <v>467.25197075854032</v>
      </c>
      <c r="AR9645" s="22">
        <f t="shared" si="1532"/>
        <v>467.25197075854032</v>
      </c>
      <c r="AS9645" s="23">
        <f t="shared" si="1533"/>
        <v>286.6938756943681</v>
      </c>
      <c r="AT9645" s="23"/>
      <c r="AU9645" s="23"/>
      <c r="AV9645" s="23"/>
      <c r="AW9645" s="23"/>
      <c r="AX9645" s="23"/>
      <c r="AY9645" s="23"/>
      <c r="AZ9645" s="23"/>
      <c r="BA9645" s="23"/>
      <c r="BB9645" s="23"/>
      <c r="BC9645" s="23"/>
      <c r="BD9645" s="23"/>
      <c r="BE9645" s="23"/>
      <c r="BF9645" s="23"/>
      <c r="BG9645" s="23"/>
      <c r="BH9645" s="23"/>
      <c r="BI9645" s="23"/>
      <c r="BJ9645" s="23"/>
      <c r="BK9645" s="23"/>
    </row>
    <row r="9646" spans="28:63">
      <c r="AB9646" s="129">
        <v>9644</v>
      </c>
      <c r="AC9646" s="19">
        <v>0.23135792324223858</v>
      </c>
      <c r="AD9646" s="20">
        <f t="shared" si="1524"/>
        <v>0.64984758296009137</v>
      </c>
      <c r="AE9646" s="22">
        <f t="shared" si="1525"/>
        <v>0.64984758296009137</v>
      </c>
      <c r="AF9646" s="21">
        <v>0.95143295868138111</v>
      </c>
      <c r="AG9646" s="22">
        <f t="shared" si="1526"/>
        <v>6.7929327941002757</v>
      </c>
      <c r="AH9646" s="22">
        <f t="shared" si="1527"/>
        <v>6.7929327941002757</v>
      </c>
      <c r="AI9646" s="23">
        <f t="shared" si="1528"/>
        <v>10.45311696499369</v>
      </c>
      <c r="AJ9646" s="46"/>
      <c r="AK9646" s="25"/>
      <c r="AL9646" s="129">
        <v>9644</v>
      </c>
      <c r="AM9646" s="21">
        <v>0.91622239827235707</v>
      </c>
      <c r="AN9646" s="22">
        <f t="shared" si="1529"/>
        <v>2.006267283160577</v>
      </c>
      <c r="AO9646" s="22">
        <f t="shared" si="1530"/>
        <v>2.006267283160577</v>
      </c>
      <c r="AP9646" s="21">
        <v>0.62571848569158084</v>
      </c>
      <c r="AQ9646" s="22">
        <f t="shared" si="1531"/>
        <v>499.43632408594647</v>
      </c>
      <c r="AR9646" s="22">
        <f t="shared" si="1532"/>
        <v>499.43632408594647</v>
      </c>
      <c r="AS9646" s="23">
        <f t="shared" si="1533"/>
        <v>248.93807932667801</v>
      </c>
      <c r="AT9646" s="23"/>
      <c r="AU9646" s="23"/>
      <c r="AV9646" s="23"/>
      <c r="AW9646" s="23"/>
      <c r="AX9646" s="23"/>
      <c r="AY9646" s="23"/>
      <c r="AZ9646" s="23"/>
      <c r="BA9646" s="23"/>
      <c r="BB9646" s="23"/>
      <c r="BC9646" s="23"/>
      <c r="BD9646" s="23"/>
      <c r="BE9646" s="23"/>
      <c r="BF9646" s="23"/>
      <c r="BG9646" s="23"/>
      <c r="BH9646" s="23"/>
      <c r="BI9646" s="23"/>
      <c r="BJ9646" s="23"/>
      <c r="BK9646" s="23"/>
    </row>
    <row r="9647" spans="28:63">
      <c r="AB9647" s="129">
        <v>9645</v>
      </c>
      <c r="AC9647" s="19">
        <v>0.45936421542061012</v>
      </c>
      <c r="AD9647" s="20">
        <f t="shared" si="1524"/>
        <v>0.86766973602730135</v>
      </c>
      <c r="AE9647" s="22">
        <f t="shared" si="1525"/>
        <v>0.86766973602730135</v>
      </c>
      <c r="AF9647" s="21">
        <v>0.7059808942500797</v>
      </c>
      <c r="AG9647" s="22">
        <f t="shared" si="1526"/>
        <v>5.0300550219747153</v>
      </c>
      <c r="AH9647" s="22">
        <f t="shared" si="1527"/>
        <v>5.0300550219747153</v>
      </c>
      <c r="AI9647" s="23">
        <f t="shared" si="1528"/>
        <v>5.7972000325898696</v>
      </c>
      <c r="AJ9647" s="46"/>
      <c r="AK9647" s="25"/>
      <c r="AL9647" s="129">
        <v>9645</v>
      </c>
      <c r="AM9647" s="21">
        <v>0.23261126700225365</v>
      </c>
      <c r="AN9647" s="22">
        <f t="shared" si="1529"/>
        <v>1.5131024425128741</v>
      </c>
      <c r="AO9647" s="22">
        <f t="shared" si="1530"/>
        <v>1.5131024425128741</v>
      </c>
      <c r="AP9647" s="21">
        <v>0.658034811279124</v>
      </c>
      <c r="AQ9647" s="22">
        <f t="shared" si="1531"/>
        <v>502.10994170442922</v>
      </c>
      <c r="AR9647" s="22">
        <f t="shared" si="1532"/>
        <v>502.10994170442922</v>
      </c>
      <c r="AS9647" s="23">
        <f t="shared" si="1533"/>
        <v>331.84133975129515</v>
      </c>
      <c r="AT9647" s="23"/>
      <c r="AU9647" s="23"/>
      <c r="AV9647" s="23"/>
      <c r="AW9647" s="23"/>
      <c r="AX9647" s="23"/>
      <c r="AY9647" s="23"/>
      <c r="AZ9647" s="23"/>
      <c r="BA9647" s="23"/>
      <c r="BB9647" s="23"/>
      <c r="BC9647" s="23"/>
      <c r="BD9647" s="23"/>
      <c r="BE9647" s="23"/>
      <c r="BF9647" s="23"/>
      <c r="BG9647" s="23"/>
      <c r="BH9647" s="23"/>
      <c r="BI9647" s="23"/>
      <c r="BJ9647" s="23"/>
      <c r="BK9647" s="23"/>
    </row>
    <row r="9648" spans="28:63">
      <c r="AB9648" s="129">
        <v>9646</v>
      </c>
      <c r="AC9648" s="19">
        <v>0.12459887110538514</v>
      </c>
      <c r="AD9648" s="20">
        <f t="shared" si="1524"/>
        <v>0.82876084862638044</v>
      </c>
      <c r="AE9648" s="22">
        <f t="shared" si="1525"/>
        <v>0.82876084862638044</v>
      </c>
      <c r="AF9648" s="21">
        <v>0.10382577884928212</v>
      </c>
      <c r="AG9648" s="22">
        <f t="shared" si="1526"/>
        <v>2.789274776675204</v>
      </c>
      <c r="AH9648" s="22">
        <f t="shared" si="1527"/>
        <v>2.789274776675204</v>
      </c>
      <c r="AI9648" s="23">
        <f t="shared" si="1528"/>
        <v>3.3655966993352227</v>
      </c>
      <c r="AJ9648" s="46"/>
      <c r="AK9648" s="25"/>
      <c r="AL9648" s="129">
        <v>9646</v>
      </c>
      <c r="AM9648" s="21">
        <v>0.24842320467742018</v>
      </c>
      <c r="AN9648" s="22">
        <f t="shared" si="1529"/>
        <v>1.5275806879791305</v>
      </c>
      <c r="AO9648" s="22">
        <f t="shared" si="1530"/>
        <v>1.5275806879791305</v>
      </c>
      <c r="AP9648" s="21">
        <v>7.8264889928556292E-2</v>
      </c>
      <c r="AQ9648" s="22">
        <f t="shared" si="1531"/>
        <v>447.69469121149126</v>
      </c>
      <c r="AR9648" s="22">
        <f t="shared" si="1532"/>
        <v>447.69469121149126</v>
      </c>
      <c r="AS9648" s="23">
        <f t="shared" si="1533"/>
        <v>293.07433298581185</v>
      </c>
      <c r="AT9648" s="23"/>
      <c r="AU9648" s="23"/>
      <c r="AV9648" s="23"/>
      <c r="AW9648" s="23"/>
      <c r="AX9648" s="23"/>
      <c r="AY9648" s="23"/>
      <c r="AZ9648" s="23"/>
      <c r="BA9648" s="23"/>
      <c r="BB9648" s="23"/>
      <c r="BC9648" s="23"/>
      <c r="BD9648" s="23"/>
      <c r="BE9648" s="23"/>
      <c r="BF9648" s="23"/>
      <c r="BG9648" s="23"/>
      <c r="BH9648" s="23"/>
      <c r="BI9648" s="23"/>
      <c r="BJ9648" s="23"/>
      <c r="BK9648" s="23"/>
    </row>
    <row r="9649" spans="28:63">
      <c r="AB9649" s="129">
        <v>9647</v>
      </c>
      <c r="AC9649" s="19">
        <v>0.36736105818335441</v>
      </c>
      <c r="AD9649" s="20">
        <f t="shared" si="1524"/>
        <v>0.77510550886520968</v>
      </c>
      <c r="AE9649" s="22">
        <f t="shared" si="1525"/>
        <v>0.77510550886520968</v>
      </c>
      <c r="AF9649" s="21">
        <v>0.83986272655906924</v>
      </c>
      <c r="AG9649" s="22">
        <f t="shared" si="1526"/>
        <v>5.8081701244786537</v>
      </c>
      <c r="AH9649" s="22">
        <f t="shared" si="1527"/>
        <v>5.8081701244786537</v>
      </c>
      <c r="AI9649" s="23">
        <f t="shared" si="1528"/>
        <v>7.4933929098015097</v>
      </c>
      <c r="AJ9649" s="46"/>
      <c r="AK9649" s="25"/>
      <c r="AL9649" s="129">
        <v>9647</v>
      </c>
      <c r="AM9649" s="21">
        <v>0.50185458248687576</v>
      </c>
      <c r="AN9649" s="22">
        <f t="shared" si="1529"/>
        <v>1.7161568480472538</v>
      </c>
      <c r="AO9649" s="22">
        <f t="shared" si="1530"/>
        <v>1.7161568480472538</v>
      </c>
      <c r="AP9649" s="21">
        <v>0.87522297928655002</v>
      </c>
      <c r="AQ9649" s="22">
        <f t="shared" si="1531"/>
        <v>525.0312310340812</v>
      </c>
      <c r="AR9649" s="22">
        <f t="shared" si="1532"/>
        <v>525.0312310340812</v>
      </c>
      <c r="AS9649" s="23">
        <f t="shared" si="1533"/>
        <v>305.93429244622553</v>
      </c>
      <c r="AT9649" s="23"/>
      <c r="AU9649" s="23"/>
      <c r="AV9649" s="23"/>
      <c r="AW9649" s="23"/>
      <c r="AX9649" s="23"/>
      <c r="AY9649" s="23"/>
      <c r="AZ9649" s="23"/>
      <c r="BA9649" s="23"/>
      <c r="BB9649" s="23"/>
      <c r="BC9649" s="23"/>
      <c r="BD9649" s="23"/>
      <c r="BE9649" s="23"/>
      <c r="BF9649" s="23"/>
      <c r="BG9649" s="23"/>
      <c r="BH9649" s="23"/>
      <c r="BI9649" s="23"/>
      <c r="BJ9649" s="23"/>
      <c r="BK9649" s="23"/>
    </row>
    <row r="9650" spans="28:63">
      <c r="AB9650" s="129">
        <v>9648</v>
      </c>
      <c r="AC9650" s="19">
        <v>0.41335654972841529</v>
      </c>
      <c r="AD9650" s="20">
        <f t="shared" si="1524"/>
        <v>0.8204731428813965</v>
      </c>
      <c r="AE9650" s="22">
        <f t="shared" si="1525"/>
        <v>0.8204731428813965</v>
      </c>
      <c r="AF9650" s="21">
        <v>0.87978297988498866</v>
      </c>
      <c r="AG9650" s="22">
        <f t="shared" si="1526"/>
        <v>6.100918484253417</v>
      </c>
      <c r="AH9650" s="22">
        <f t="shared" si="1527"/>
        <v>6.100918484253417</v>
      </c>
      <c r="AI9650" s="23">
        <f t="shared" si="1528"/>
        <v>7.435853979117188</v>
      </c>
      <c r="AJ9650" s="46"/>
      <c r="AK9650" s="25"/>
      <c r="AL9650" s="129">
        <v>9648</v>
      </c>
      <c r="AM9650" s="21">
        <v>0.55003898963582998</v>
      </c>
      <c r="AN9650" s="22">
        <f t="shared" si="1529"/>
        <v>1.7459965775004656</v>
      </c>
      <c r="AO9650" s="22">
        <f t="shared" si="1530"/>
        <v>1.7459965775004656</v>
      </c>
      <c r="AP9650" s="21">
        <v>0.45924158289954609</v>
      </c>
      <c r="AQ9650" s="22">
        <f t="shared" si="1531"/>
        <v>487.08626917943457</v>
      </c>
      <c r="AR9650" s="22">
        <f t="shared" si="1532"/>
        <v>487.08626917943457</v>
      </c>
      <c r="AS9650" s="23">
        <f t="shared" si="1533"/>
        <v>278.9732096020129</v>
      </c>
      <c r="AT9650" s="23"/>
      <c r="AU9650" s="23"/>
      <c r="AV9650" s="23"/>
      <c r="AW9650" s="23"/>
      <c r="AX9650" s="23"/>
      <c r="AY9650" s="23"/>
      <c r="AZ9650" s="23"/>
      <c r="BA9650" s="23"/>
      <c r="BB9650" s="23"/>
      <c r="BC9650" s="23"/>
      <c r="BD9650" s="23"/>
      <c r="BE9650" s="23"/>
      <c r="BF9650" s="23"/>
      <c r="BG9650" s="23"/>
      <c r="BH9650" s="23"/>
      <c r="BI9650" s="23"/>
      <c r="BJ9650" s="23"/>
      <c r="BK9650" s="23"/>
    </row>
    <row r="9651" spans="28:63">
      <c r="AB9651" s="129">
        <v>9649</v>
      </c>
      <c r="AC9651" s="19">
        <v>0.78326186102434281</v>
      </c>
      <c r="AD9651" s="20">
        <f t="shared" si="1524"/>
        <v>1.2830507895292245</v>
      </c>
      <c r="AE9651" s="22">
        <f t="shared" si="1525"/>
        <v>1.2830507895292245</v>
      </c>
      <c r="AF9651" s="21">
        <v>0.21061745146811128</v>
      </c>
      <c r="AG9651" s="22">
        <f t="shared" si="1526"/>
        <v>3.133638273211016</v>
      </c>
      <c r="AH9651" s="22">
        <f t="shared" si="1527"/>
        <v>3.133638273211016</v>
      </c>
      <c r="AI9651" s="23">
        <f t="shared" si="1528"/>
        <v>2.4423337710277293</v>
      </c>
      <c r="AJ9651" s="46"/>
      <c r="AK9651" s="25"/>
      <c r="AL9651" s="129">
        <v>9649</v>
      </c>
      <c r="AM9651" s="21">
        <v>0.52263465062634562</v>
      </c>
      <c r="AN9651" s="22">
        <f t="shared" si="1529"/>
        <v>1.7291937940746855</v>
      </c>
      <c r="AO9651" s="22">
        <f t="shared" si="1530"/>
        <v>1.7291937940746855</v>
      </c>
      <c r="AP9651" s="21">
        <v>0.81268537018865228</v>
      </c>
      <c r="AQ9651" s="22">
        <f t="shared" si="1531"/>
        <v>517.15512431863988</v>
      </c>
      <c r="AR9651" s="22">
        <f t="shared" si="1532"/>
        <v>517.15512431863988</v>
      </c>
      <c r="AS9651" s="23">
        <f t="shared" si="1533"/>
        <v>299.0729703580601</v>
      </c>
      <c r="AT9651" s="23"/>
      <c r="AU9651" s="23"/>
      <c r="AV9651" s="23"/>
      <c r="AW9651" s="23"/>
      <c r="AX9651" s="23"/>
      <c r="AY9651" s="23"/>
      <c r="AZ9651" s="23"/>
      <c r="BA9651" s="23"/>
      <c r="BB9651" s="23"/>
      <c r="BC9651" s="23"/>
      <c r="BD9651" s="23"/>
      <c r="BE9651" s="23"/>
      <c r="BF9651" s="23"/>
      <c r="BG9651" s="23"/>
      <c r="BH9651" s="23"/>
      <c r="BI9651" s="23"/>
      <c r="BJ9651" s="23"/>
      <c r="BK9651" s="23"/>
    </row>
    <row r="9652" spans="28:63">
      <c r="AB9652" s="129">
        <v>9650</v>
      </c>
      <c r="AC9652" s="19">
        <v>0.69319510293147768</v>
      </c>
      <c r="AD9652" s="20">
        <f t="shared" si="1524"/>
        <v>1.1469944350194967</v>
      </c>
      <c r="AE9652" s="22">
        <f t="shared" si="1525"/>
        <v>1.1469944350194967</v>
      </c>
      <c r="AF9652" s="21">
        <v>0.51728488618995982</v>
      </c>
      <c r="AG9652" s="22">
        <f t="shared" si="1526"/>
        <v>4.1945495123045937</v>
      </c>
      <c r="AH9652" s="22">
        <f t="shared" si="1527"/>
        <v>4.1945495123045937</v>
      </c>
      <c r="AI9652" s="23">
        <f t="shared" si="1528"/>
        <v>3.6569920343452185</v>
      </c>
      <c r="AJ9652" s="46"/>
      <c r="AK9652" s="25"/>
      <c r="AL9652" s="129">
        <v>9650</v>
      </c>
      <c r="AM9652" s="21">
        <v>0.79777013187974599</v>
      </c>
      <c r="AN9652" s="22">
        <f t="shared" si="1529"/>
        <v>1.8990033539757067</v>
      </c>
      <c r="AO9652" s="22">
        <f t="shared" si="1530"/>
        <v>1.8990033539757067</v>
      </c>
      <c r="AP9652" s="21">
        <v>0.87278471760947918</v>
      </c>
      <c r="AQ9652" s="22">
        <f t="shared" si="1531"/>
        <v>524.69122251582326</v>
      </c>
      <c r="AR9652" s="22">
        <f t="shared" si="1532"/>
        <v>524.69122251582326</v>
      </c>
      <c r="AS9652" s="23">
        <f t="shared" si="1533"/>
        <v>276.2982073819631</v>
      </c>
      <c r="AT9652" s="23"/>
      <c r="AU9652" s="23"/>
      <c r="AV9652" s="23"/>
      <c r="AW9652" s="23"/>
      <c r="AX9652" s="23"/>
      <c r="AY9652" s="23"/>
      <c r="AZ9652" s="23"/>
      <c r="BA9652" s="23"/>
      <c r="BB9652" s="23"/>
      <c r="BC9652" s="23"/>
      <c r="BD9652" s="23"/>
      <c r="BE9652" s="23"/>
      <c r="BF9652" s="23"/>
      <c r="BG9652" s="23"/>
      <c r="BH9652" s="23"/>
      <c r="BI9652" s="23"/>
      <c r="BJ9652" s="23"/>
      <c r="BK9652" s="23"/>
    </row>
    <row r="9653" spans="28:63">
      <c r="AB9653" s="129">
        <v>9651</v>
      </c>
      <c r="AC9653" s="19">
        <v>0.90209265181355847</v>
      </c>
      <c r="AD9653" s="20">
        <f t="shared" si="1524"/>
        <v>1.5181316912693212</v>
      </c>
      <c r="AE9653" s="22">
        <f t="shared" si="1525"/>
        <v>1.5181316912693212</v>
      </c>
      <c r="AF9653" s="21">
        <v>0.59781707147610907</v>
      </c>
      <c r="AG9653" s="22">
        <f t="shared" si="1526"/>
        <v>4.5264588881493388</v>
      </c>
      <c r="AH9653" s="22">
        <f t="shared" si="1527"/>
        <v>4.5264588881493388</v>
      </c>
      <c r="AI9653" s="23">
        <f t="shared" si="1528"/>
        <v>2.98159831204415</v>
      </c>
      <c r="AJ9653" s="46"/>
      <c r="AK9653" s="25"/>
      <c r="AL9653" s="129">
        <v>9651</v>
      </c>
      <c r="AM9653" s="21">
        <v>0.96146117515759222</v>
      </c>
      <c r="AN9653" s="22">
        <f t="shared" si="1529"/>
        <v>2.0686021555374721</v>
      </c>
      <c r="AO9653" s="22">
        <f t="shared" si="1530"/>
        <v>2.0686021555374721</v>
      </c>
      <c r="AP9653" s="21">
        <v>0.97842656969943675</v>
      </c>
      <c r="AQ9653" s="22">
        <f t="shared" si="1531"/>
        <v>545.45972431672908</v>
      </c>
      <c r="AR9653" s="22">
        <f t="shared" si="1532"/>
        <v>545.45972431672908</v>
      </c>
      <c r="AS9653" s="23">
        <f t="shared" si="1533"/>
        <v>263.68517641566785</v>
      </c>
      <c r="AT9653" s="23"/>
      <c r="AU9653" s="23"/>
      <c r="AV9653" s="23"/>
      <c r="AW9653" s="23"/>
      <c r="AX9653" s="23"/>
      <c r="AY9653" s="23"/>
      <c r="AZ9653" s="23"/>
      <c r="BA9653" s="23"/>
      <c r="BB9653" s="23"/>
      <c r="BC9653" s="23"/>
      <c r="BD9653" s="23"/>
      <c r="BE9653" s="23"/>
      <c r="BF9653" s="23"/>
      <c r="BG9653" s="23"/>
      <c r="BH9653" s="23"/>
      <c r="BI9653" s="23"/>
      <c r="BJ9653" s="23"/>
      <c r="BK9653" s="23"/>
    </row>
    <row r="9654" spans="28:63">
      <c r="AB9654" s="129">
        <v>9652</v>
      </c>
      <c r="AC9654" s="19">
        <v>0.17119590819176544</v>
      </c>
      <c r="AD9654" s="20">
        <f t="shared" si="1524"/>
        <v>0.86814600769085015</v>
      </c>
      <c r="AE9654" s="22">
        <f t="shared" si="1525"/>
        <v>0.86814600769085015</v>
      </c>
      <c r="AF9654" s="21">
        <v>0.96184693967862234</v>
      </c>
      <c r="AG9654" s="22">
        <f t="shared" si="1526"/>
        <v>6.9301440238792278</v>
      </c>
      <c r="AH9654" s="22">
        <f t="shared" si="1527"/>
        <v>6.9301440238792278</v>
      </c>
      <c r="AI9654" s="23">
        <f t="shared" si="1528"/>
        <v>7.9826941119184145</v>
      </c>
      <c r="AJ9654" s="46"/>
      <c r="AK9654" s="25"/>
      <c r="AL9654" s="129">
        <v>9652</v>
      </c>
      <c r="AM9654" s="21">
        <v>0.93786627704916203</v>
      </c>
      <c r="AN9654" s="22">
        <f t="shared" si="1529"/>
        <v>2.0331590341613448</v>
      </c>
      <c r="AO9654" s="22">
        <f t="shared" si="1530"/>
        <v>2.0331590341613448</v>
      </c>
      <c r="AP9654" s="21">
        <v>0.45843108603561677</v>
      </c>
      <c r="AQ9654" s="22">
        <f t="shared" si="1531"/>
        <v>487.02704411764734</v>
      </c>
      <c r="AR9654" s="22">
        <f t="shared" si="1532"/>
        <v>487.02704411764734</v>
      </c>
      <c r="AS9654" s="23">
        <f t="shared" si="1533"/>
        <v>239.54203086653303</v>
      </c>
      <c r="AT9654" s="23"/>
      <c r="AU9654" s="23"/>
      <c r="AV9654" s="23"/>
      <c r="AW9654" s="23"/>
      <c r="AX9654" s="23"/>
      <c r="AY9654" s="23"/>
      <c r="AZ9654" s="23"/>
      <c r="BA9654" s="23"/>
      <c r="BB9654" s="23"/>
      <c r="BC9654" s="23"/>
      <c r="BD9654" s="23"/>
      <c r="BE9654" s="23"/>
      <c r="BF9654" s="23"/>
      <c r="BG9654" s="23"/>
      <c r="BH9654" s="23"/>
      <c r="BI9654" s="23"/>
      <c r="BJ9654" s="23"/>
      <c r="BK9654" s="23"/>
    </row>
    <row r="9655" spans="28:63">
      <c r="AB9655" s="129">
        <v>9653</v>
      </c>
      <c r="AC9655" s="19">
        <v>0.45782354290996319</v>
      </c>
      <c r="AD9655" s="20">
        <f t="shared" si="1524"/>
        <v>0.86605745928872935</v>
      </c>
      <c r="AE9655" s="22">
        <f t="shared" si="1525"/>
        <v>0.86605745928872935</v>
      </c>
      <c r="AF9655" s="21">
        <v>0.27996769035068336</v>
      </c>
      <c r="AG9655" s="22">
        <f t="shared" si="1526"/>
        <v>3.3523157067761691</v>
      </c>
      <c r="AH9655" s="22">
        <f t="shared" si="1527"/>
        <v>3.3523157067761691</v>
      </c>
      <c r="AI9655" s="23">
        <f t="shared" si="1528"/>
        <v>3.8707774765075511</v>
      </c>
      <c r="AJ9655" s="46"/>
      <c r="AK9655" s="25"/>
      <c r="AL9655" s="129">
        <v>9653</v>
      </c>
      <c r="AM9655" s="21">
        <v>0.88554943490955529</v>
      </c>
      <c r="AN9655" s="22">
        <f t="shared" si="1529"/>
        <v>1.9735626948567901</v>
      </c>
      <c r="AO9655" s="22">
        <f t="shared" si="1530"/>
        <v>1.9735626948567901</v>
      </c>
      <c r="AP9655" s="21">
        <v>0.55360811199991344</v>
      </c>
      <c r="AQ9655" s="22">
        <f t="shared" si="1531"/>
        <v>493.85893482562557</v>
      </c>
      <c r="AR9655" s="22">
        <f t="shared" si="1532"/>
        <v>493.85893482562557</v>
      </c>
      <c r="AS9655" s="23">
        <f t="shared" si="1533"/>
        <v>250.23726690449124</v>
      </c>
      <c r="AT9655" s="23"/>
      <c r="AU9655" s="23"/>
      <c r="AV9655" s="23"/>
      <c r="AW9655" s="23"/>
      <c r="AX9655" s="23"/>
      <c r="AY9655" s="23"/>
      <c r="AZ9655" s="23"/>
      <c r="BA9655" s="23"/>
      <c r="BB9655" s="23"/>
      <c r="BC9655" s="23"/>
      <c r="BD9655" s="23"/>
      <c r="BE9655" s="23"/>
      <c r="BF9655" s="23"/>
      <c r="BG9655" s="23"/>
      <c r="BH9655" s="23"/>
      <c r="BI9655" s="23"/>
      <c r="BJ9655" s="23"/>
      <c r="BK9655" s="23"/>
    </row>
    <row r="9656" spans="28:63">
      <c r="AB9656" s="129">
        <v>9654</v>
      </c>
      <c r="AC9656" s="19">
        <v>0.7873853131481604</v>
      </c>
      <c r="AD9656" s="20">
        <f t="shared" si="1524"/>
        <v>1.2899035337802174</v>
      </c>
      <c r="AE9656" s="22">
        <f t="shared" si="1525"/>
        <v>1.2899035337802174</v>
      </c>
      <c r="AF9656" s="21">
        <v>0.88931359182736469</v>
      </c>
      <c r="AG9656" s="22">
        <f t="shared" si="1526"/>
        <v>6.1777507730337602</v>
      </c>
      <c r="AH9656" s="22">
        <f t="shared" si="1527"/>
        <v>6.1777507730337602</v>
      </c>
      <c r="AI9656" s="23">
        <f t="shared" si="1528"/>
        <v>4.7893122324652593</v>
      </c>
      <c r="AJ9656" s="46"/>
      <c r="AK9656" s="25"/>
      <c r="AL9656" s="129">
        <v>9654</v>
      </c>
      <c r="AM9656" s="21">
        <v>0.76460486765276436</v>
      </c>
      <c r="AN9656" s="22">
        <f t="shared" si="1529"/>
        <v>1.8752585346901915</v>
      </c>
      <c r="AO9656" s="22">
        <f t="shared" si="1530"/>
        <v>1.8752585346901915</v>
      </c>
      <c r="AP9656" s="21">
        <v>9.8418568950012442E-2</v>
      </c>
      <c r="AQ9656" s="22">
        <f t="shared" si="1531"/>
        <v>451.05643211494396</v>
      </c>
      <c r="AR9656" s="22">
        <f t="shared" si="1532"/>
        <v>451.05643211494396</v>
      </c>
      <c r="AS9656" s="23">
        <f t="shared" si="1533"/>
        <v>240.53026490529331</v>
      </c>
      <c r="AT9656" s="23"/>
      <c r="AU9656" s="23"/>
      <c r="AV9656" s="23"/>
      <c r="AW9656" s="23"/>
      <c r="AX9656" s="23"/>
      <c r="AY9656" s="23"/>
      <c r="AZ9656" s="23"/>
      <c r="BA9656" s="23"/>
      <c r="BB9656" s="23"/>
      <c r="BC9656" s="23"/>
      <c r="BD9656" s="23"/>
      <c r="BE9656" s="23"/>
      <c r="BF9656" s="23"/>
      <c r="BG9656" s="23"/>
      <c r="BH9656" s="23"/>
      <c r="BI9656" s="23"/>
      <c r="BJ9656" s="23"/>
      <c r="BK9656" s="23"/>
    </row>
    <row r="9657" spans="28:63">
      <c r="AB9657" s="129">
        <v>9655</v>
      </c>
      <c r="AC9657" s="19">
        <v>8.8376120103747402E-2</v>
      </c>
      <c r="AD9657" s="20">
        <f t="shared" si="1524"/>
        <v>0.7926602461422021</v>
      </c>
      <c r="AE9657" s="22">
        <f t="shared" si="1525"/>
        <v>0.7926602461422021</v>
      </c>
      <c r="AF9657" s="21">
        <v>0.88034439761720629</v>
      </c>
      <c r="AG9657" s="22">
        <f t="shared" si="1526"/>
        <v>6.1053580624603994</v>
      </c>
      <c r="AH9657" s="22">
        <f t="shared" si="1527"/>
        <v>6.1053580624603994</v>
      </c>
      <c r="AI9657" s="23">
        <f t="shared" si="1528"/>
        <v>7.7023644016141404</v>
      </c>
      <c r="AJ9657" s="46"/>
      <c r="AK9657" s="25"/>
      <c r="AL9657" s="129">
        <v>9655</v>
      </c>
      <c r="AM9657" s="21">
        <v>0.20291692573675291</v>
      </c>
      <c r="AN9657" s="22">
        <f t="shared" si="1529"/>
        <v>1.4845147820712088</v>
      </c>
      <c r="AO9657" s="22">
        <f t="shared" si="1530"/>
        <v>1.4845147820712088</v>
      </c>
      <c r="AP9657" s="21">
        <v>0.87162690404481569</v>
      </c>
      <c r="AQ9657" s="22">
        <f t="shared" si="1531"/>
        <v>524.53091007143257</v>
      </c>
      <c r="AR9657" s="22">
        <f t="shared" si="1532"/>
        <v>524.53091007143257</v>
      </c>
      <c r="AS9657" s="23">
        <f t="shared" si="1533"/>
        <v>353.33491886123369</v>
      </c>
      <c r="AT9657" s="23"/>
      <c r="AU9657" s="23"/>
      <c r="AV9657" s="23"/>
      <c r="AW9657" s="23"/>
      <c r="AX9657" s="23"/>
      <c r="AY9657" s="23"/>
      <c r="AZ9657" s="23"/>
      <c r="BA9657" s="23"/>
      <c r="BB9657" s="23"/>
      <c r="BC9657" s="23"/>
      <c r="BD9657" s="23"/>
      <c r="BE9657" s="23"/>
      <c r="BF9657" s="23"/>
      <c r="BG9657" s="23"/>
      <c r="BH9657" s="23"/>
      <c r="BI9657" s="23"/>
      <c r="BJ9657" s="23"/>
      <c r="BK9657" s="23"/>
    </row>
    <row r="9658" spans="28:63">
      <c r="AB9658" s="129">
        <v>9656</v>
      </c>
      <c r="AC9658" s="19">
        <v>2.1461258250806581E-2</v>
      </c>
      <c r="AD9658" s="20">
        <f t="shared" si="1524"/>
        <v>0.69494065759904322</v>
      </c>
      <c r="AE9658" s="22">
        <f t="shared" si="1525"/>
        <v>0.69494065759904322</v>
      </c>
      <c r="AF9658" s="21">
        <v>0.38281712392434197</v>
      </c>
      <c r="AG9658" s="22">
        <f t="shared" si="1526"/>
        <v>3.6970374993186681</v>
      </c>
      <c r="AH9658" s="22">
        <f t="shared" si="1527"/>
        <v>3.6970374993186681</v>
      </c>
      <c r="AI9658" s="23">
        <f t="shared" si="1528"/>
        <v>5.3199326574035783</v>
      </c>
      <c r="AJ9658" s="46"/>
      <c r="AK9658" s="25"/>
      <c r="AL9658" s="129">
        <v>9656</v>
      </c>
      <c r="AM9658" s="21">
        <v>0.18030250802247771</v>
      </c>
      <c r="AN9658" s="22">
        <f t="shared" si="1529"/>
        <v>1.4613081987963623</v>
      </c>
      <c r="AO9658" s="22">
        <f t="shared" si="1530"/>
        <v>1.4613081987963623</v>
      </c>
      <c r="AP9658" s="21">
        <v>0.59403928600950684</v>
      </c>
      <c r="AQ9658" s="22">
        <f t="shared" si="1531"/>
        <v>496.92532206101379</v>
      </c>
      <c r="AR9658" s="22">
        <f t="shared" si="1532"/>
        <v>496.92532206101379</v>
      </c>
      <c r="AS9658" s="23">
        <f t="shared" si="1533"/>
        <v>340.05511121494902</v>
      </c>
      <c r="AT9658" s="23"/>
      <c r="AU9658" s="23"/>
      <c r="AV9658" s="23"/>
      <c r="AW9658" s="23"/>
      <c r="AX9658" s="23"/>
      <c r="AY9658" s="23"/>
      <c r="AZ9658" s="23"/>
      <c r="BA9658" s="23"/>
      <c r="BB9658" s="23"/>
      <c r="BC9658" s="23"/>
      <c r="BD9658" s="23"/>
      <c r="BE9658" s="23"/>
      <c r="BF9658" s="23"/>
      <c r="BG9658" s="23"/>
      <c r="BH9658" s="23"/>
      <c r="BI9658" s="23"/>
      <c r="BJ9658" s="23"/>
      <c r="BK9658" s="23"/>
    </row>
    <row r="9659" spans="28:63">
      <c r="AB9659" s="129">
        <v>9657</v>
      </c>
      <c r="AC9659" s="19">
        <v>0.865646035573851</v>
      </c>
      <c r="AD9659" s="20">
        <f t="shared" si="1524"/>
        <v>1.435523373350982</v>
      </c>
      <c r="AE9659" s="22">
        <f t="shared" si="1525"/>
        <v>1.435523373350982</v>
      </c>
      <c r="AF9659" s="21">
        <v>0.91568295144704315</v>
      </c>
      <c r="AG9659" s="22">
        <f t="shared" si="1526"/>
        <v>6.4095562076613</v>
      </c>
      <c r="AH9659" s="22">
        <f t="shared" si="1527"/>
        <v>6.4095562076613</v>
      </c>
      <c r="AI9659" s="23">
        <f t="shared" si="1528"/>
        <v>4.4649612306202267</v>
      </c>
      <c r="AJ9659" s="46"/>
      <c r="AK9659" s="25"/>
      <c r="AL9659" s="129">
        <v>9657</v>
      </c>
      <c r="AM9659" s="21">
        <v>0.23473134732586987</v>
      </c>
      <c r="AN9659" s="22">
        <f t="shared" si="1529"/>
        <v>1.5150716705137</v>
      </c>
      <c r="AO9659" s="22">
        <f t="shared" si="1530"/>
        <v>1.5150716705137</v>
      </c>
      <c r="AP9659" s="21">
        <v>0.52514412343429673</v>
      </c>
      <c r="AQ9659" s="22">
        <f t="shared" si="1531"/>
        <v>491.78279109825814</v>
      </c>
      <c r="AR9659" s="22">
        <f t="shared" si="1532"/>
        <v>491.78279109825814</v>
      </c>
      <c r="AS9659" s="23">
        <f t="shared" si="1533"/>
        <v>324.59374739118073</v>
      </c>
      <c r="AT9659" s="23"/>
      <c r="AU9659" s="23"/>
      <c r="AV9659" s="23"/>
      <c r="AW9659" s="23"/>
      <c r="AX9659" s="23"/>
      <c r="AY9659" s="23"/>
      <c r="AZ9659" s="23"/>
      <c r="BA9659" s="23"/>
      <c r="BB9659" s="23"/>
      <c r="BC9659" s="23"/>
      <c r="BD9659" s="23"/>
      <c r="BE9659" s="23"/>
      <c r="BF9659" s="23"/>
      <c r="BG9659" s="23"/>
      <c r="BH9659" s="23"/>
      <c r="BI9659" s="23"/>
      <c r="BJ9659" s="23"/>
      <c r="BK9659" s="23"/>
    </row>
    <row r="9660" spans="28:63">
      <c r="AB9660" s="129">
        <v>9658</v>
      </c>
      <c r="AC9660" s="19">
        <v>0.7792599207180918</v>
      </c>
      <c r="AD9660" s="20">
        <f t="shared" si="1524"/>
        <v>1.2764620452077353</v>
      </c>
      <c r="AE9660" s="22">
        <f t="shared" si="1525"/>
        <v>1.2764620452077353</v>
      </c>
      <c r="AF9660" s="21">
        <v>0.79755666818495496</v>
      </c>
      <c r="AG9660" s="22">
        <f t="shared" si="1526"/>
        <v>5.5355933869486247</v>
      </c>
      <c r="AH9660" s="22">
        <f t="shared" si="1527"/>
        <v>5.5355933869486247</v>
      </c>
      <c r="AI9660" s="23">
        <f t="shared" si="1528"/>
        <v>4.3366690045591954</v>
      </c>
      <c r="AJ9660" s="46"/>
      <c r="AK9660" s="25"/>
      <c r="AL9660" s="129">
        <v>9658</v>
      </c>
      <c r="AM9660" s="21">
        <v>0.37855806501024802</v>
      </c>
      <c r="AN9660" s="22">
        <f t="shared" si="1529"/>
        <v>1.632511740711692</v>
      </c>
      <c r="AO9660" s="22">
        <f t="shared" si="1530"/>
        <v>1.632511740711692</v>
      </c>
      <c r="AP9660" s="21">
        <v>0.66531846258605631</v>
      </c>
      <c r="AQ9660" s="22">
        <f t="shared" si="1531"/>
        <v>502.72977155051109</v>
      </c>
      <c r="AR9660" s="22">
        <f t="shared" si="1532"/>
        <v>502.72977155051109</v>
      </c>
      <c r="AS9660" s="23">
        <f t="shared" si="1533"/>
        <v>307.94864074383105</v>
      </c>
      <c r="AT9660" s="23"/>
      <c r="AU9660" s="23"/>
      <c r="AV9660" s="23"/>
      <c r="AW9660" s="23"/>
      <c r="AX9660" s="23"/>
      <c r="AY9660" s="23"/>
      <c r="AZ9660" s="23"/>
      <c r="BA9660" s="23"/>
      <c r="BB9660" s="23"/>
      <c r="BC9660" s="23"/>
      <c r="BD9660" s="23"/>
      <c r="BE9660" s="23"/>
      <c r="BF9660" s="23"/>
      <c r="BG9660" s="23"/>
      <c r="BH9660" s="23"/>
      <c r="BI9660" s="23"/>
      <c r="BJ9660" s="23"/>
      <c r="BK9660" s="23"/>
    </row>
    <row r="9661" spans="28:63">
      <c r="AB9661" s="129">
        <v>9659</v>
      </c>
      <c r="AC9661" s="19">
        <v>0.25106910836853957</v>
      </c>
      <c r="AD9661" s="20">
        <f t="shared" si="1524"/>
        <v>0.66727178217268479</v>
      </c>
      <c r="AE9661" s="22">
        <f t="shared" si="1525"/>
        <v>0.66727178217268479</v>
      </c>
      <c r="AF9661" s="21">
        <v>0.87976874906078739</v>
      </c>
      <c r="AG9661" s="22">
        <f t="shared" si="1526"/>
        <v>6.1008060846305403</v>
      </c>
      <c r="AH9661" s="22">
        <f t="shared" si="1527"/>
        <v>6.1008060846305403</v>
      </c>
      <c r="AI9661" s="23">
        <f t="shared" si="1528"/>
        <v>9.1429103517098813</v>
      </c>
      <c r="AJ9661" s="46"/>
      <c r="AK9661" s="25"/>
      <c r="AL9661" s="129">
        <v>9659</v>
      </c>
      <c r="AM9661" s="21">
        <v>0.62809534075702567</v>
      </c>
      <c r="AN9661" s="22">
        <f t="shared" si="1529"/>
        <v>1.7916853818833611</v>
      </c>
      <c r="AO9661" s="22">
        <f t="shared" si="1530"/>
        <v>1.7916853818833611</v>
      </c>
      <c r="AP9661" s="21">
        <v>0.55792362529947181</v>
      </c>
      <c r="AQ9661" s="22">
        <f t="shared" si="1531"/>
        <v>494.17942212297754</v>
      </c>
      <c r="AR9661" s="22">
        <f t="shared" si="1532"/>
        <v>494.17942212297754</v>
      </c>
      <c r="AS9661" s="23">
        <f t="shared" si="1533"/>
        <v>275.81819169809393</v>
      </c>
      <c r="AT9661" s="23"/>
      <c r="AU9661" s="23"/>
      <c r="AV9661" s="23"/>
      <c r="AW9661" s="23"/>
      <c r="AX9661" s="23"/>
      <c r="AY9661" s="23"/>
      <c r="AZ9661" s="23"/>
      <c r="BA9661" s="23"/>
      <c r="BB9661" s="23"/>
      <c r="BC9661" s="23"/>
      <c r="BD9661" s="23"/>
      <c r="BE9661" s="23"/>
      <c r="BF9661" s="23"/>
      <c r="BG9661" s="23"/>
      <c r="BH9661" s="23"/>
      <c r="BI9661" s="23"/>
      <c r="BJ9661" s="23"/>
      <c r="BK9661" s="23"/>
    </row>
    <row r="9662" spans="28:63">
      <c r="AB9662" s="129">
        <v>9660</v>
      </c>
      <c r="AC9662" s="19">
        <v>0.31826248099046817</v>
      </c>
      <c r="AD9662" s="20">
        <f t="shared" si="1524"/>
        <v>0.72846207288850184</v>
      </c>
      <c r="AE9662" s="22">
        <f t="shared" si="1525"/>
        <v>0.72846207288850184</v>
      </c>
      <c r="AF9662" s="21">
        <v>6.4186119977241551E-2</v>
      </c>
      <c r="AG9662" s="22">
        <f t="shared" si="1526"/>
        <v>2.6205777307182796</v>
      </c>
      <c r="AH9662" s="22">
        <f t="shared" si="1527"/>
        <v>2.6205777307182796</v>
      </c>
      <c r="AI9662" s="23">
        <f t="shared" si="1528"/>
        <v>3.5974113522851647</v>
      </c>
      <c r="AJ9662" s="46"/>
      <c r="AK9662" s="25"/>
      <c r="AL9662" s="129">
        <v>9660</v>
      </c>
      <c r="AM9662" s="21">
        <v>0.36320540500360443</v>
      </c>
      <c r="AN9662" s="22">
        <f t="shared" si="1529"/>
        <v>1.6211920533368045</v>
      </c>
      <c r="AO9662" s="22">
        <f t="shared" si="1530"/>
        <v>1.6211920533368045</v>
      </c>
      <c r="AP9662" s="21">
        <v>0.95038330944863902</v>
      </c>
      <c r="AQ9662" s="22">
        <f t="shared" si="1531"/>
        <v>537.94906878602774</v>
      </c>
      <c r="AR9662" s="22">
        <f t="shared" si="1532"/>
        <v>537.94906878602774</v>
      </c>
      <c r="AS9662" s="23">
        <f t="shared" si="1533"/>
        <v>331.82315918635226</v>
      </c>
      <c r="AT9662" s="23"/>
      <c r="AU9662" s="23"/>
      <c r="AV9662" s="23"/>
      <c r="AW9662" s="23"/>
      <c r="AX9662" s="23"/>
      <c r="AY9662" s="23"/>
      <c r="AZ9662" s="23"/>
      <c r="BA9662" s="23"/>
      <c r="BB9662" s="23"/>
      <c r="BC9662" s="23"/>
      <c r="BD9662" s="23"/>
      <c r="BE9662" s="23"/>
      <c r="BF9662" s="23"/>
      <c r="BG9662" s="23"/>
      <c r="BH9662" s="23"/>
      <c r="BI9662" s="23"/>
      <c r="BJ9662" s="23"/>
      <c r="BK9662" s="23"/>
    </row>
    <row r="9663" spans="28:63">
      <c r="AB9663" s="129">
        <v>9661</v>
      </c>
      <c r="AC9663" s="19">
        <v>0.8428826867512127</v>
      </c>
      <c r="AD9663" s="20">
        <f t="shared" si="1524"/>
        <v>1.389574394294584</v>
      </c>
      <c r="AE9663" s="22">
        <f t="shared" si="1525"/>
        <v>1.389574394294584</v>
      </c>
      <c r="AF9663" s="21">
        <v>0.6682863410398554</v>
      </c>
      <c r="AG9663" s="22">
        <f t="shared" si="1526"/>
        <v>4.8454144854189902</v>
      </c>
      <c r="AH9663" s="22">
        <f t="shared" si="1527"/>
        <v>4.8454144854189902</v>
      </c>
      <c r="AI9663" s="23">
        <f t="shared" si="1528"/>
        <v>3.4869773833726692</v>
      </c>
      <c r="AJ9663" s="46"/>
      <c r="AK9663" s="25"/>
      <c r="AL9663" s="129">
        <v>9661</v>
      </c>
      <c r="AM9663" s="21">
        <v>0.23099634409995518</v>
      </c>
      <c r="AN9663" s="22">
        <f t="shared" si="1529"/>
        <v>1.5115963992924453</v>
      </c>
      <c r="AO9663" s="22">
        <f t="shared" si="1530"/>
        <v>1.5115963992924453</v>
      </c>
      <c r="AP9663" s="21">
        <v>0.30258215387727061</v>
      </c>
      <c r="AQ9663" s="22">
        <f t="shared" si="1531"/>
        <v>474.45461512119289</v>
      </c>
      <c r="AR9663" s="22">
        <f t="shared" si="1532"/>
        <v>474.45461512119289</v>
      </c>
      <c r="AS9663" s="23">
        <f t="shared" si="1533"/>
        <v>313.87651845643302</v>
      </c>
      <c r="AT9663" s="23"/>
      <c r="AU9663" s="23"/>
      <c r="AV9663" s="23"/>
      <c r="AW9663" s="23"/>
      <c r="AX9663" s="23"/>
      <c r="AY9663" s="23"/>
      <c r="AZ9663" s="23"/>
      <c r="BA9663" s="23"/>
      <c r="BB9663" s="23"/>
      <c r="BC9663" s="23"/>
      <c r="BD9663" s="23"/>
      <c r="BE9663" s="23"/>
      <c r="BF9663" s="23"/>
      <c r="BG9663" s="23"/>
      <c r="BH9663" s="23"/>
      <c r="BI9663" s="23"/>
      <c r="BJ9663" s="23"/>
      <c r="BK9663" s="23"/>
    </row>
    <row r="9664" spans="28:63">
      <c r="AB9664" s="129">
        <v>9662</v>
      </c>
      <c r="AC9664" s="19">
        <v>0.98570322557272194</v>
      </c>
      <c r="AD9664" s="20">
        <f t="shared" si="1524"/>
        <v>1.8158635553951021</v>
      </c>
      <c r="AE9664" s="22">
        <f t="shared" si="1525"/>
        <v>1.8158635553951021</v>
      </c>
      <c r="AF9664" s="21">
        <v>4.9116687843739681E-2</v>
      </c>
      <c r="AG9664" s="22">
        <f t="shared" si="1526"/>
        <v>2.5428628989555633</v>
      </c>
      <c r="AH9664" s="22">
        <f t="shared" si="1527"/>
        <v>2.5428628989555633</v>
      </c>
      <c r="AI9664" s="23">
        <f t="shared" si="1528"/>
        <v>1.4003601159351855</v>
      </c>
      <c r="AJ9664" s="46"/>
      <c r="AK9664" s="25"/>
      <c r="AL9664" s="129">
        <v>9662</v>
      </c>
      <c r="AM9664" s="21">
        <v>0.97913524075678482</v>
      </c>
      <c r="AN9664" s="22">
        <f t="shared" si="1529"/>
        <v>2.1033179843975085</v>
      </c>
      <c r="AO9664" s="22">
        <f t="shared" si="1530"/>
        <v>2.1033179843975085</v>
      </c>
      <c r="AP9664" s="21">
        <v>0.14399861277663273</v>
      </c>
      <c r="AQ9664" s="22">
        <f t="shared" si="1531"/>
        <v>457.565761075892</v>
      </c>
      <c r="AR9664" s="22">
        <f t="shared" si="1532"/>
        <v>457.565761075892</v>
      </c>
      <c r="AS9664" s="23">
        <f t="shared" si="1533"/>
        <v>217.54473858452783</v>
      </c>
      <c r="AT9664" s="23"/>
      <c r="AU9664" s="23"/>
      <c r="AV9664" s="23"/>
      <c r="AW9664" s="23"/>
      <c r="AX9664" s="23"/>
      <c r="AY9664" s="23"/>
      <c r="AZ9664" s="23"/>
      <c r="BA9664" s="23"/>
      <c r="BB9664" s="23"/>
      <c r="BC9664" s="23"/>
      <c r="BD9664" s="23"/>
      <c r="BE9664" s="23"/>
      <c r="BF9664" s="23"/>
      <c r="BG9664" s="23"/>
      <c r="BH9664" s="23"/>
      <c r="BI9664" s="23"/>
      <c r="BJ9664" s="23"/>
      <c r="BK9664" s="23"/>
    </row>
    <row r="9665" spans="28:63">
      <c r="AB9665" s="129">
        <v>9663</v>
      </c>
      <c r="AC9665" s="19">
        <v>2.8884636174233091E-2</v>
      </c>
      <c r="AD9665" s="20">
        <f t="shared" si="1524"/>
        <v>0.71014330298832473</v>
      </c>
      <c r="AE9665" s="22">
        <f t="shared" si="1525"/>
        <v>0.71014330298832473</v>
      </c>
      <c r="AF9665" s="21">
        <v>0.78799782367168525</v>
      </c>
      <c r="AG9665" s="22">
        <f t="shared" si="1526"/>
        <v>5.4780830128948654</v>
      </c>
      <c r="AH9665" s="22">
        <f t="shared" si="1527"/>
        <v>5.4780830128948654</v>
      </c>
      <c r="AI9665" s="23">
        <f t="shared" si="1528"/>
        <v>7.7140529099447539</v>
      </c>
      <c r="AJ9665" s="46"/>
      <c r="AK9665" s="25"/>
      <c r="AL9665" s="129">
        <v>9663</v>
      </c>
      <c r="AM9665" s="21">
        <v>0.15116572699000674</v>
      </c>
      <c r="AN9665" s="22">
        <f t="shared" si="1529"/>
        <v>1.4291418654998873</v>
      </c>
      <c r="AO9665" s="22">
        <f t="shared" si="1530"/>
        <v>1.4291418654998873</v>
      </c>
      <c r="AP9665" s="21">
        <v>0.50036307236872024</v>
      </c>
      <c r="AQ9665" s="22">
        <f t="shared" si="1531"/>
        <v>490.02541968124035</v>
      </c>
      <c r="AR9665" s="22">
        <f t="shared" si="1532"/>
        <v>490.02541968124035</v>
      </c>
      <c r="AS9665" s="23">
        <f t="shared" si="1533"/>
        <v>342.8808794358834</v>
      </c>
      <c r="AT9665" s="23"/>
      <c r="AU9665" s="23"/>
      <c r="AV9665" s="23"/>
      <c r="AW9665" s="23"/>
      <c r="AX9665" s="23"/>
      <c r="AY9665" s="23"/>
      <c r="AZ9665" s="23"/>
      <c r="BA9665" s="23"/>
      <c r="BB9665" s="23"/>
      <c r="BC9665" s="23"/>
      <c r="BD9665" s="23"/>
      <c r="BE9665" s="23"/>
      <c r="BF9665" s="23"/>
      <c r="BG9665" s="23"/>
      <c r="BH9665" s="23"/>
      <c r="BI9665" s="23"/>
      <c r="BJ9665" s="23"/>
      <c r="BK9665" s="23"/>
    </row>
    <row r="9666" spans="28:63">
      <c r="AB9666" s="129">
        <v>9664</v>
      </c>
      <c r="AC9666" s="19">
        <v>0.57351936473571419</v>
      </c>
      <c r="AD9666" s="20">
        <f t="shared" si="1524"/>
        <v>0.9942955331744916</v>
      </c>
      <c r="AE9666" s="22">
        <f t="shared" si="1525"/>
        <v>0.9942955331744916</v>
      </c>
      <c r="AF9666" s="21">
        <v>0.82628138611708601</v>
      </c>
      <c r="AG9666" s="22">
        <f t="shared" si="1526"/>
        <v>5.7171162060920793</v>
      </c>
      <c r="AH9666" s="22">
        <f t="shared" si="1527"/>
        <v>5.7171162060920793</v>
      </c>
      <c r="AI9666" s="23">
        <f t="shared" si="1528"/>
        <v>5.7499164135224641</v>
      </c>
      <c r="AJ9666" s="46"/>
      <c r="AK9666" s="25"/>
      <c r="AL9666" s="129">
        <v>9664</v>
      </c>
      <c r="AM9666" s="21">
        <v>0.41521406796666038</v>
      </c>
      <c r="AN9666" s="22">
        <f t="shared" si="1529"/>
        <v>1.6586437802381662</v>
      </c>
      <c r="AO9666" s="22">
        <f t="shared" si="1530"/>
        <v>1.6586437802381662</v>
      </c>
      <c r="AP9666" s="21">
        <v>0.91027411490786492</v>
      </c>
      <c r="AQ9666" s="22">
        <f t="shared" si="1531"/>
        <v>530.34677633202546</v>
      </c>
      <c r="AR9666" s="22">
        <f t="shared" si="1532"/>
        <v>530.34677633202546</v>
      </c>
      <c r="AS9666" s="23">
        <f t="shared" si="1533"/>
        <v>319.74724329046256</v>
      </c>
      <c r="AT9666" s="23"/>
      <c r="AU9666" s="23"/>
      <c r="AV9666" s="23"/>
      <c r="AW9666" s="23"/>
      <c r="AX9666" s="23"/>
      <c r="AY9666" s="23"/>
      <c r="AZ9666" s="23"/>
      <c r="BA9666" s="23"/>
      <c r="BB9666" s="23"/>
      <c r="BC9666" s="23"/>
      <c r="BD9666" s="23"/>
      <c r="BE9666" s="23"/>
      <c r="BF9666" s="23"/>
      <c r="BG9666" s="23"/>
      <c r="BH9666" s="23"/>
      <c r="BI9666" s="23"/>
      <c r="BJ9666" s="23"/>
      <c r="BK9666" s="23"/>
    </row>
    <row r="9667" spans="28:63">
      <c r="AB9667" s="129">
        <v>9665</v>
      </c>
      <c r="AC9667" s="19">
        <v>0.94593240332091011</v>
      </c>
      <c r="AD9667" s="20">
        <f t="shared" si="1524"/>
        <v>1.6419124237227301</v>
      </c>
      <c r="AE9667" s="22">
        <f t="shared" si="1525"/>
        <v>1.6419124237227301</v>
      </c>
      <c r="AF9667" s="21">
        <v>0.91529548225893964</v>
      </c>
      <c r="AG9667" s="22">
        <f t="shared" si="1526"/>
        <v>6.4059060466108626</v>
      </c>
      <c r="AH9667" s="22">
        <f t="shared" si="1527"/>
        <v>6.4059060466108626</v>
      </c>
      <c r="AI9667" s="23">
        <f t="shared" si="1528"/>
        <v>3.9014906971022643</v>
      </c>
      <c r="AJ9667" s="46"/>
      <c r="AK9667" s="25"/>
      <c r="AL9667" s="129">
        <v>9665</v>
      </c>
      <c r="AM9667" s="21">
        <v>0.55492784741686951</v>
      </c>
      <c r="AN9667" s="22">
        <f t="shared" si="1529"/>
        <v>1.7489497859757215</v>
      </c>
      <c r="AO9667" s="22">
        <f t="shared" si="1530"/>
        <v>1.7489497859757215</v>
      </c>
      <c r="AP9667" s="21">
        <v>0.77301463777423873</v>
      </c>
      <c r="AQ9667" s="22">
        <f t="shared" si="1531"/>
        <v>512.83585525197702</v>
      </c>
      <c r="AR9667" s="22">
        <f t="shared" si="1532"/>
        <v>512.83585525197702</v>
      </c>
      <c r="AS9667" s="23">
        <f t="shared" si="1533"/>
        <v>293.22503102390164</v>
      </c>
      <c r="AT9667" s="23"/>
      <c r="AU9667" s="23"/>
      <c r="AV9667" s="23"/>
      <c r="AW9667" s="23"/>
      <c r="AX9667" s="23"/>
      <c r="AY9667" s="23"/>
      <c r="AZ9667" s="23"/>
      <c r="BA9667" s="23"/>
      <c r="BB9667" s="23"/>
      <c r="BC9667" s="23"/>
      <c r="BD9667" s="23"/>
      <c r="BE9667" s="23"/>
      <c r="BF9667" s="23"/>
      <c r="BG9667" s="23"/>
      <c r="BH9667" s="23"/>
      <c r="BI9667" s="23"/>
      <c r="BJ9667" s="23"/>
      <c r="BK9667" s="23"/>
    </row>
    <row r="9668" spans="28:63">
      <c r="AB9668" s="129">
        <v>9666</v>
      </c>
      <c r="AC9668" s="19">
        <v>0.36317910903615935</v>
      </c>
      <c r="AD9668" s="20">
        <f t="shared" ref="AD9668:AD9731" si="1534">IF(AC9668&lt;=$R$5, ($I$5+(SQRT(AC9668*$S$5))), IF(AC9668&gt;$R$5, ($K$5-(SQRT(1-AC9668)*$T$5))))</f>
        <v>0.77106370180963224</v>
      </c>
      <c r="AE9668" s="22">
        <f t="shared" ref="AE9668:AE9731" si="1535">AD9668</f>
        <v>0.77106370180963224</v>
      </c>
      <c r="AF9668" s="21">
        <v>0.27551728331188474</v>
      </c>
      <c r="AG9668" s="22">
        <f t="shared" ref="AG9668:AG9731" si="1536">IF(AF9668&lt;=$R$13,$I$13+SQRT(AF9668*$S$13), $K$13-SQRT((1-AF9668)*$T$13))</f>
        <v>3.3379745281001032</v>
      </c>
      <c r="AH9668" s="22">
        <f t="shared" ref="AH9668:AH9731" si="1537">AG9668</f>
        <v>3.3379745281001032</v>
      </c>
      <c r="AI9668" s="23">
        <f t="shared" ref="AI9668:AI9731" si="1538">AH9668/AE9668</f>
        <v>4.3290515689768716</v>
      </c>
      <c r="AJ9668" s="46"/>
      <c r="AK9668" s="25"/>
      <c r="AL9668" s="129">
        <v>9666</v>
      </c>
      <c r="AM9668" s="21">
        <v>0.75291950024503118</v>
      </c>
      <c r="AN9668" s="22">
        <f t="shared" ref="AN9668:AN9731" si="1539">IF(AM9668&lt;=$R$21,$I$21+SQRT(AM9668*$S$21), $K$21-SQRT((1-AM9668)*$T$21))</f>
        <v>1.8672958312701418</v>
      </c>
      <c r="AO9668" s="22">
        <f t="shared" ref="AO9668:AO9731" si="1540">AN9668</f>
        <v>1.8672958312701418</v>
      </c>
      <c r="AP9668" s="21">
        <v>0.42281330350151303</v>
      </c>
      <c r="AQ9668" s="22">
        <f t="shared" ref="AQ9668:AQ9731" si="1541">IF(AP9668&lt;=$R$29,$I$29+SQRT(AP9668*$S$29), $K$29-SQRT((1-AP9668)*$T$29))</f>
        <v>484.37057071608751</v>
      </c>
      <c r="AR9668" s="22">
        <f t="shared" ref="AR9668:AR9731" si="1542">AQ9668</f>
        <v>484.37057071608751</v>
      </c>
      <c r="AS9668" s="23">
        <f t="shared" ref="AS9668:AS9731" si="1543">AR9668/AO9668</f>
        <v>259.39680397969761</v>
      </c>
      <c r="AT9668" s="23"/>
      <c r="AU9668" s="23"/>
      <c r="AV9668" s="23"/>
      <c r="AW9668" s="23"/>
      <c r="AX9668" s="23"/>
      <c r="AY9668" s="23"/>
      <c r="AZ9668" s="23"/>
      <c r="BA9668" s="23"/>
      <c r="BB9668" s="23"/>
      <c r="BC9668" s="23"/>
      <c r="BD9668" s="23"/>
      <c r="BE9668" s="23"/>
      <c r="BF9668" s="23"/>
      <c r="BG9668" s="23"/>
      <c r="BH9668" s="23"/>
      <c r="BI9668" s="23"/>
      <c r="BJ9668" s="23"/>
      <c r="BK9668" s="23"/>
    </row>
    <row r="9669" spans="28:63">
      <c r="AB9669" s="129">
        <v>9667</v>
      </c>
      <c r="AC9669" s="19">
        <v>0.48065027095324941</v>
      </c>
      <c r="AD9669" s="20">
        <f t="shared" si="1534"/>
        <v>0.89018478231406739</v>
      </c>
      <c r="AE9669" s="22">
        <f t="shared" si="1535"/>
        <v>0.89018478231406739</v>
      </c>
      <c r="AF9669" s="21">
        <v>0.18319390207032882</v>
      </c>
      <c r="AG9669" s="22">
        <f t="shared" si="1536"/>
        <v>3.0498300091925996</v>
      </c>
      <c r="AH9669" s="22">
        <f t="shared" si="1537"/>
        <v>3.0498300091925996</v>
      </c>
      <c r="AI9669" s="23">
        <f t="shared" si="1538"/>
        <v>3.4260639698473128</v>
      </c>
      <c r="AJ9669" s="46"/>
      <c r="AK9669" s="25"/>
      <c r="AL9669" s="129">
        <v>9667</v>
      </c>
      <c r="AM9669" s="21">
        <v>0.98843535288764139</v>
      </c>
      <c r="AN9669" s="22">
        <f t="shared" si="1539"/>
        <v>2.128021100964681</v>
      </c>
      <c r="AO9669" s="22">
        <f t="shared" si="1540"/>
        <v>2.128021100964681</v>
      </c>
      <c r="AP9669" s="21">
        <v>0.56984175841094498</v>
      </c>
      <c r="AQ9669" s="22">
        <f t="shared" si="1541"/>
        <v>495.07272708966792</v>
      </c>
      <c r="AR9669" s="22">
        <f t="shared" si="1542"/>
        <v>495.07272708966792</v>
      </c>
      <c r="AS9669" s="23">
        <f t="shared" si="1543"/>
        <v>232.64465134544017</v>
      </c>
      <c r="AT9669" s="23"/>
      <c r="AU9669" s="23"/>
      <c r="AV9669" s="23"/>
      <c r="AW9669" s="23"/>
      <c r="AX9669" s="23"/>
      <c r="AY9669" s="23"/>
      <c r="AZ9669" s="23"/>
      <c r="BA9669" s="23"/>
      <c r="BB9669" s="23"/>
      <c r="BC9669" s="23"/>
      <c r="BD9669" s="23"/>
      <c r="BE9669" s="23"/>
      <c r="BF9669" s="23"/>
      <c r="BG9669" s="23"/>
      <c r="BH9669" s="23"/>
      <c r="BI9669" s="23"/>
      <c r="BJ9669" s="23"/>
      <c r="BK9669" s="23"/>
    </row>
    <row r="9670" spans="28:63">
      <c r="AB9670" s="129">
        <v>9668</v>
      </c>
      <c r="AC9670" s="19">
        <v>0.64082267964945083</v>
      </c>
      <c r="AD9670" s="20">
        <f t="shared" si="1534"/>
        <v>1.0770563760752436</v>
      </c>
      <c r="AE9670" s="22">
        <f t="shared" si="1535"/>
        <v>1.0770563760752436</v>
      </c>
      <c r="AF9670" s="21">
        <v>0.18475316359032068</v>
      </c>
      <c r="AG9670" s="22">
        <f t="shared" si="1536"/>
        <v>3.0545571389115835</v>
      </c>
      <c r="AH9670" s="22">
        <f t="shared" si="1537"/>
        <v>3.0545571389115835</v>
      </c>
      <c r="AI9670" s="23">
        <f t="shared" si="1538"/>
        <v>2.8360234494338026</v>
      </c>
      <c r="AJ9670" s="46"/>
      <c r="AK9670" s="25"/>
      <c r="AL9670" s="129">
        <v>9668</v>
      </c>
      <c r="AM9670" s="21">
        <v>0.11475903483287742</v>
      </c>
      <c r="AN9670" s="22">
        <f t="shared" si="1539"/>
        <v>1.3842066496466381</v>
      </c>
      <c r="AO9670" s="22">
        <f t="shared" si="1540"/>
        <v>1.3842066496466381</v>
      </c>
      <c r="AP9670" s="21">
        <v>8.6486249922636871E-2</v>
      </c>
      <c r="AQ9670" s="22">
        <f t="shared" si="1541"/>
        <v>449.11297389896544</v>
      </c>
      <c r="AR9670" s="22">
        <f t="shared" si="1542"/>
        <v>449.11297389896544</v>
      </c>
      <c r="AS9670" s="23">
        <f t="shared" si="1543"/>
        <v>324.4551483794819</v>
      </c>
      <c r="AT9670" s="23"/>
      <c r="AU9670" s="23"/>
      <c r="AV9670" s="23"/>
      <c r="AW9670" s="23"/>
      <c r="AX9670" s="23"/>
      <c r="AY9670" s="23"/>
      <c r="AZ9670" s="23"/>
      <c r="BA9670" s="23"/>
      <c r="BB9670" s="23"/>
      <c r="BC9670" s="23"/>
      <c r="BD9670" s="23"/>
      <c r="BE9670" s="23"/>
      <c r="BF9670" s="23"/>
      <c r="BG9670" s="23"/>
      <c r="BH9670" s="23"/>
      <c r="BI9670" s="23"/>
      <c r="BJ9670" s="23"/>
      <c r="BK9670" s="23"/>
    </row>
    <row r="9671" spans="28:63">
      <c r="AB9671" s="129">
        <v>9669</v>
      </c>
      <c r="AC9671" s="19">
        <v>0.2342496115162449</v>
      </c>
      <c r="AD9671" s="20">
        <f t="shared" si="1534"/>
        <v>0.65238966265167231</v>
      </c>
      <c r="AE9671" s="22">
        <f t="shared" si="1535"/>
        <v>0.65238966265167231</v>
      </c>
      <c r="AF9671" s="21">
        <v>0.92902778818500398</v>
      </c>
      <c r="AG9671" s="22">
        <f t="shared" si="1536"/>
        <v>6.5408336782772567</v>
      </c>
      <c r="AH9671" s="22">
        <f t="shared" si="1537"/>
        <v>6.5408336782772567</v>
      </c>
      <c r="AI9671" s="23">
        <f t="shared" si="1538"/>
        <v>10.02596155753249</v>
      </c>
      <c r="AJ9671" s="46"/>
      <c r="AK9671" s="25"/>
      <c r="AL9671" s="129">
        <v>9669</v>
      </c>
      <c r="AM9671" s="21">
        <v>0.86666066013687526</v>
      </c>
      <c r="AN9671" s="22">
        <f t="shared" si="1539"/>
        <v>1.9555904579222001</v>
      </c>
      <c r="AO9671" s="22">
        <f t="shared" si="1540"/>
        <v>1.9555904579222001</v>
      </c>
      <c r="AP9671" s="21">
        <v>0.41827805943946339</v>
      </c>
      <c r="AQ9671" s="22">
        <f t="shared" si="1541"/>
        <v>484.02440927104863</v>
      </c>
      <c r="AR9671" s="22">
        <f t="shared" si="1542"/>
        <v>484.02440927104863</v>
      </c>
      <c r="AS9671" s="23">
        <f t="shared" si="1543"/>
        <v>247.50806453889169</v>
      </c>
      <c r="AT9671" s="23"/>
      <c r="AU9671" s="23"/>
      <c r="AV9671" s="23"/>
      <c r="AW9671" s="23"/>
      <c r="AX9671" s="23"/>
      <c r="AY9671" s="23"/>
      <c r="AZ9671" s="23"/>
      <c r="BA9671" s="23"/>
      <c r="BB9671" s="23"/>
      <c r="BC9671" s="23"/>
      <c r="BD9671" s="23"/>
      <c r="BE9671" s="23"/>
      <c r="BF9671" s="23"/>
      <c r="BG9671" s="23"/>
      <c r="BH9671" s="23"/>
      <c r="BI9671" s="23"/>
      <c r="BJ9671" s="23"/>
      <c r="BK9671" s="23"/>
    </row>
    <row r="9672" spans="28:63">
      <c r="AB9672" s="129">
        <v>9670</v>
      </c>
      <c r="AC9672" s="19">
        <v>0.6113720308255145</v>
      </c>
      <c r="AD9672" s="20">
        <f t="shared" si="1534"/>
        <v>1.0399634946033511</v>
      </c>
      <c r="AE9672" s="22">
        <f t="shared" si="1535"/>
        <v>1.0399634946033511</v>
      </c>
      <c r="AF9672" s="21">
        <v>0.82418143141685929</v>
      </c>
      <c r="AG9672" s="22">
        <f t="shared" si="1536"/>
        <v>5.703359615112932</v>
      </c>
      <c r="AH9672" s="22">
        <f t="shared" si="1537"/>
        <v>5.703359615112932</v>
      </c>
      <c r="AI9672" s="23">
        <f t="shared" si="1538"/>
        <v>5.484192132425024</v>
      </c>
      <c r="AJ9672" s="46"/>
      <c r="AK9672" s="25"/>
      <c r="AL9672" s="129">
        <v>9670</v>
      </c>
      <c r="AM9672" s="21">
        <v>7.7973049615161716E-2</v>
      </c>
      <c r="AN9672" s="22">
        <f t="shared" si="1539"/>
        <v>1.3307537979964938</v>
      </c>
      <c r="AO9672" s="22">
        <f t="shared" si="1540"/>
        <v>1.3307537979964938</v>
      </c>
      <c r="AP9672" s="21">
        <v>0.19071616767818544</v>
      </c>
      <c r="AQ9672" s="22">
        <f t="shared" si="1541"/>
        <v>463.23214594773452</v>
      </c>
      <c r="AR9672" s="22">
        <f t="shared" si="1542"/>
        <v>463.23214594773452</v>
      </c>
      <c r="AS9672" s="23">
        <f t="shared" si="1543"/>
        <v>348.09755692236246</v>
      </c>
      <c r="AT9672" s="23"/>
      <c r="AU9672" s="23"/>
      <c r="AV9672" s="23"/>
      <c r="AW9672" s="23"/>
      <c r="AX9672" s="23"/>
      <c r="AY9672" s="23"/>
      <c r="AZ9672" s="23"/>
      <c r="BA9672" s="23"/>
      <c r="BB9672" s="23"/>
      <c r="BC9672" s="23"/>
      <c r="BD9672" s="23"/>
      <c r="BE9672" s="23"/>
      <c r="BF9672" s="23"/>
      <c r="BG9672" s="23"/>
      <c r="BH9672" s="23"/>
      <c r="BI9672" s="23"/>
      <c r="BJ9672" s="23"/>
      <c r="BK9672" s="23"/>
    </row>
    <row r="9673" spans="28:63">
      <c r="AB9673" s="129">
        <v>9671</v>
      </c>
      <c r="AC9673" s="19">
        <v>0.39463855417836768</v>
      </c>
      <c r="AD9673" s="20">
        <f t="shared" si="1534"/>
        <v>0.80180335298809013</v>
      </c>
      <c r="AE9673" s="22">
        <f t="shared" si="1535"/>
        <v>0.80180335298809013</v>
      </c>
      <c r="AF9673" s="21">
        <v>0.5867240768368569</v>
      </c>
      <c r="AG9673" s="22">
        <f t="shared" si="1536"/>
        <v>4.4788811870522895</v>
      </c>
      <c r="AH9673" s="22">
        <f t="shared" si="1537"/>
        <v>4.4788811870522895</v>
      </c>
      <c r="AI9673" s="23">
        <f t="shared" si="1538"/>
        <v>5.5860095500483871</v>
      </c>
      <c r="AJ9673" s="46"/>
      <c r="AK9673" s="25"/>
      <c r="AL9673" s="129">
        <v>9671</v>
      </c>
      <c r="AM9673" s="21">
        <v>0.67789056098796419</v>
      </c>
      <c r="AN9673" s="22">
        <f t="shared" si="1539"/>
        <v>1.8201249828201491</v>
      </c>
      <c r="AO9673" s="22">
        <f t="shared" si="1540"/>
        <v>1.8201249828201491</v>
      </c>
      <c r="AP9673" s="21">
        <v>0.16888589022725564</v>
      </c>
      <c r="AQ9673" s="22">
        <f t="shared" si="1541"/>
        <v>460.68269563619288</v>
      </c>
      <c r="AR9673" s="22">
        <f t="shared" si="1542"/>
        <v>460.68269563619288</v>
      </c>
      <c r="AS9673" s="23">
        <f t="shared" si="1543"/>
        <v>253.10497904511979</v>
      </c>
      <c r="AT9673" s="23"/>
      <c r="AU9673" s="23"/>
      <c r="AV9673" s="23"/>
      <c r="AW9673" s="23"/>
      <c r="AX9673" s="23"/>
      <c r="AY9673" s="23"/>
      <c r="AZ9673" s="23"/>
      <c r="BA9673" s="23"/>
      <c r="BB9673" s="23"/>
      <c r="BC9673" s="23"/>
      <c r="BD9673" s="23"/>
      <c r="BE9673" s="23"/>
      <c r="BF9673" s="23"/>
      <c r="BG9673" s="23"/>
      <c r="BH9673" s="23"/>
      <c r="BI9673" s="23"/>
      <c r="BJ9673" s="23"/>
      <c r="BK9673" s="23"/>
    </row>
    <row r="9674" spans="28:63">
      <c r="AB9674" s="129">
        <v>9672</v>
      </c>
      <c r="AC9674" s="19">
        <v>0.16461254238768985</v>
      </c>
      <c r="AD9674" s="20">
        <f t="shared" si="1534"/>
        <v>0.86293966570837077</v>
      </c>
      <c r="AE9674" s="22">
        <f t="shared" si="1535"/>
        <v>0.86293966570837077</v>
      </c>
      <c r="AF9674" s="21">
        <v>0.63173807103243895</v>
      </c>
      <c r="AG9674" s="22">
        <f t="shared" si="1536"/>
        <v>4.6761681948349381</v>
      </c>
      <c r="AH9674" s="22">
        <f t="shared" si="1537"/>
        <v>4.6761681948349381</v>
      </c>
      <c r="AI9674" s="23">
        <f t="shared" si="1538"/>
        <v>5.4188819689918422</v>
      </c>
      <c r="AJ9674" s="46"/>
      <c r="AK9674" s="25"/>
      <c r="AL9674" s="129">
        <v>9672</v>
      </c>
      <c r="AM9674" s="21">
        <v>0.21520091236559302</v>
      </c>
      <c r="AN9674" s="22">
        <f t="shared" si="1539"/>
        <v>1.4965789429767355</v>
      </c>
      <c r="AO9674" s="22">
        <f t="shared" si="1540"/>
        <v>1.4965789429767355</v>
      </c>
      <c r="AP9674" s="21">
        <v>0.31976603573561324</v>
      </c>
      <c r="AQ9674" s="22">
        <f t="shared" si="1541"/>
        <v>475.9795243835548</v>
      </c>
      <c r="AR9674" s="22">
        <f t="shared" si="1542"/>
        <v>475.9795243835548</v>
      </c>
      <c r="AS9674" s="23">
        <f t="shared" si="1543"/>
        <v>318.04504975649252</v>
      </c>
      <c r="AT9674" s="23"/>
      <c r="AU9674" s="23"/>
      <c r="AV9674" s="23"/>
      <c r="AW9674" s="23"/>
      <c r="AX9674" s="23"/>
      <c r="AY9674" s="23"/>
      <c r="AZ9674" s="23"/>
      <c r="BA9674" s="23"/>
      <c r="BB9674" s="23"/>
      <c r="BC9674" s="23"/>
      <c r="BD9674" s="23"/>
      <c r="BE9674" s="23"/>
      <c r="BF9674" s="23"/>
      <c r="BG9674" s="23"/>
      <c r="BH9674" s="23"/>
      <c r="BI9674" s="23"/>
      <c r="BJ9674" s="23"/>
      <c r="BK9674" s="23"/>
    </row>
    <row r="9675" spans="28:63">
      <c r="AB9675" s="129">
        <v>9673</v>
      </c>
      <c r="AC9675" s="19">
        <v>0.49009477442465077</v>
      </c>
      <c r="AD9675" s="20">
        <f t="shared" si="1534"/>
        <v>0.90032221402153523</v>
      </c>
      <c r="AE9675" s="22">
        <f t="shared" si="1535"/>
        <v>0.90032221402153523</v>
      </c>
      <c r="AF9675" s="21">
        <v>0.77072064087208736</v>
      </c>
      <c r="AG9675" s="22">
        <f t="shared" si="1536"/>
        <v>5.3773332705360026</v>
      </c>
      <c r="AH9675" s="22">
        <f t="shared" si="1537"/>
        <v>5.3773332705360026</v>
      </c>
      <c r="AI9675" s="23">
        <f t="shared" si="1538"/>
        <v>5.9726764338254785</v>
      </c>
      <c r="AJ9675" s="46"/>
      <c r="AK9675" s="25"/>
      <c r="AL9675" s="129">
        <v>9673</v>
      </c>
      <c r="AM9675" s="21">
        <v>0.4289481438385977</v>
      </c>
      <c r="AN9675" s="22">
        <f t="shared" si="1539"/>
        <v>1.6681358543665274</v>
      </c>
      <c r="AO9675" s="22">
        <f t="shared" si="1540"/>
        <v>1.6681358543665274</v>
      </c>
      <c r="AP9675" s="21">
        <v>0.31418303500931566</v>
      </c>
      <c r="AQ9675" s="22">
        <f t="shared" si="1541"/>
        <v>475.48868121600378</v>
      </c>
      <c r="AR9675" s="22">
        <f t="shared" si="1542"/>
        <v>475.48868121600378</v>
      </c>
      <c r="AS9675" s="23">
        <f t="shared" si="1543"/>
        <v>285.04194066170351</v>
      </c>
      <c r="AT9675" s="23"/>
      <c r="AU9675" s="23"/>
      <c r="AV9675" s="23"/>
      <c r="AW9675" s="23"/>
      <c r="AX9675" s="23"/>
      <c r="AY9675" s="23"/>
      <c r="AZ9675" s="23"/>
      <c r="BA9675" s="23"/>
      <c r="BB9675" s="23"/>
      <c r="BC9675" s="23"/>
      <c r="BD9675" s="23"/>
      <c r="BE9675" s="23"/>
      <c r="BF9675" s="23"/>
      <c r="BG9675" s="23"/>
      <c r="BH9675" s="23"/>
      <c r="BI9675" s="23"/>
      <c r="BJ9675" s="23"/>
      <c r="BK9675" s="23"/>
    </row>
    <row r="9676" spans="28:63">
      <c r="AB9676" s="129">
        <v>9674</v>
      </c>
      <c r="AC9676" s="19">
        <v>0.14467121135335648</v>
      </c>
      <c r="AD9676" s="20">
        <f t="shared" si="1534"/>
        <v>0.84649930784570104</v>
      </c>
      <c r="AE9676" s="22">
        <f t="shared" si="1535"/>
        <v>0.84649930784570104</v>
      </c>
      <c r="AF9676" s="21">
        <v>0.49501178993923911</v>
      </c>
      <c r="AG9676" s="22">
        <f t="shared" si="1536"/>
        <v>4.1077453446848029</v>
      </c>
      <c r="AH9676" s="22">
        <f t="shared" si="1537"/>
        <v>4.1077453446848029</v>
      </c>
      <c r="AI9676" s="23">
        <f t="shared" si="1538"/>
        <v>4.8526269385131711</v>
      </c>
      <c r="AJ9676" s="46"/>
      <c r="AK9676" s="25"/>
      <c r="AL9676" s="129">
        <v>9674</v>
      </c>
      <c r="AM9676" s="21">
        <v>1.0669645228886915E-2</v>
      </c>
      <c r="AN9676" s="22">
        <f t="shared" si="1539"/>
        <v>1.1727577593119543</v>
      </c>
      <c r="AO9676" s="22">
        <f t="shared" si="1540"/>
        <v>1.1727577593119543</v>
      </c>
      <c r="AP9676" s="21">
        <v>0.40599963906369574</v>
      </c>
      <c r="AQ9676" s="22">
        <f t="shared" si="1541"/>
        <v>483.07770178774922</v>
      </c>
      <c r="AR9676" s="22">
        <f t="shared" si="1542"/>
        <v>483.07770178774922</v>
      </c>
      <c r="AS9676" s="23">
        <f t="shared" si="1543"/>
        <v>411.9160141572342</v>
      </c>
      <c r="AT9676" s="23"/>
      <c r="AU9676" s="23"/>
      <c r="AV9676" s="23"/>
      <c r="AW9676" s="23"/>
      <c r="AX9676" s="23"/>
      <c r="AY9676" s="23"/>
      <c r="AZ9676" s="23"/>
      <c r="BA9676" s="23"/>
      <c r="BB9676" s="23"/>
      <c r="BC9676" s="23"/>
      <c r="BD9676" s="23"/>
      <c r="BE9676" s="23"/>
      <c r="BF9676" s="23"/>
      <c r="BG9676" s="23"/>
      <c r="BH9676" s="23"/>
      <c r="BI9676" s="23"/>
      <c r="BJ9676" s="23"/>
      <c r="BK9676" s="23"/>
    </row>
    <row r="9677" spans="28:63">
      <c r="AB9677" s="129">
        <v>9675</v>
      </c>
      <c r="AC9677" s="19">
        <v>0.18742239277118611</v>
      </c>
      <c r="AD9677" s="20">
        <f t="shared" si="1534"/>
        <v>0.88056622206512702</v>
      </c>
      <c r="AE9677" s="22">
        <f t="shared" si="1535"/>
        <v>0.88056622206512702</v>
      </c>
      <c r="AF9677" s="21">
        <v>0.69729358016321574</v>
      </c>
      <c r="AG9677" s="22">
        <f t="shared" si="1536"/>
        <v>4.9864982835406373</v>
      </c>
      <c r="AH9677" s="22">
        <f t="shared" si="1537"/>
        <v>4.9864982835406373</v>
      </c>
      <c r="AI9677" s="23">
        <f t="shared" si="1538"/>
        <v>5.6628316628432218</v>
      </c>
      <c r="AJ9677" s="46"/>
      <c r="AK9677" s="25"/>
      <c r="AL9677" s="129">
        <v>9675</v>
      </c>
      <c r="AM9677" s="21">
        <v>0.64885092769741237</v>
      </c>
      <c r="AN9677" s="22">
        <f t="shared" si="1539"/>
        <v>1.803370721716665</v>
      </c>
      <c r="AO9677" s="22">
        <f t="shared" si="1540"/>
        <v>1.803370721716665</v>
      </c>
      <c r="AP9677" s="21">
        <v>0.78270280205981424</v>
      </c>
      <c r="AQ9677" s="22">
        <f t="shared" si="1541"/>
        <v>513.8533583040562</v>
      </c>
      <c r="AR9677" s="22">
        <f t="shared" si="1542"/>
        <v>513.8533583040562</v>
      </c>
      <c r="AS9677" s="23">
        <f t="shared" si="1543"/>
        <v>284.94050175934365</v>
      </c>
      <c r="AT9677" s="23"/>
      <c r="AU9677" s="23"/>
      <c r="AV9677" s="23"/>
      <c r="AW9677" s="23"/>
      <c r="AX9677" s="23"/>
      <c r="AY9677" s="23"/>
      <c r="AZ9677" s="23"/>
      <c r="BA9677" s="23"/>
      <c r="BB9677" s="23"/>
      <c r="BC9677" s="23"/>
      <c r="BD9677" s="23"/>
      <c r="BE9677" s="23"/>
      <c r="BF9677" s="23"/>
      <c r="BG9677" s="23"/>
      <c r="BH9677" s="23"/>
      <c r="BI9677" s="23"/>
      <c r="BJ9677" s="23"/>
      <c r="BK9677" s="23"/>
    </row>
    <row r="9678" spans="28:63">
      <c r="AB9678" s="129">
        <v>9676</v>
      </c>
      <c r="AC9678" s="19">
        <v>0.99132669285617714</v>
      </c>
      <c r="AD9678" s="20">
        <f t="shared" si="1534"/>
        <v>1.8565788885055958</v>
      </c>
      <c r="AE9678" s="22">
        <f t="shared" si="1535"/>
        <v>1.8565788885055958</v>
      </c>
      <c r="AF9678" s="21">
        <v>0.93593000460214504</v>
      </c>
      <c r="AG9678" s="22">
        <f t="shared" si="1536"/>
        <v>6.6136018385991528</v>
      </c>
      <c r="AH9678" s="22">
        <f t="shared" si="1537"/>
        <v>6.6136018385991528</v>
      </c>
      <c r="AI9678" s="23">
        <f t="shared" si="1538"/>
        <v>3.5622519891533386</v>
      </c>
      <c r="AJ9678" s="46"/>
      <c r="AK9678" s="25"/>
      <c r="AL9678" s="129">
        <v>9676</v>
      </c>
      <c r="AM9678" s="21">
        <v>0.73546127520877869</v>
      </c>
      <c r="AN9678" s="22">
        <f t="shared" si="1539"/>
        <v>1.8557423222258258</v>
      </c>
      <c r="AO9678" s="22">
        <f t="shared" si="1540"/>
        <v>1.8557423222258258</v>
      </c>
      <c r="AP9678" s="21">
        <v>0.25375840090801838</v>
      </c>
      <c r="AQ9678" s="22">
        <f t="shared" si="1541"/>
        <v>469.86814944329274</v>
      </c>
      <c r="AR9678" s="22">
        <f t="shared" si="1542"/>
        <v>469.86814944329274</v>
      </c>
      <c r="AS9678" s="23">
        <f t="shared" si="1543"/>
        <v>253.1968710395744</v>
      </c>
      <c r="AT9678" s="23"/>
      <c r="AU9678" s="23"/>
      <c r="AV9678" s="23"/>
      <c r="AW9678" s="23"/>
      <c r="AX9678" s="23"/>
      <c r="AY9678" s="23"/>
      <c r="AZ9678" s="23"/>
      <c r="BA9678" s="23"/>
      <c r="BB9678" s="23"/>
      <c r="BC9678" s="23"/>
      <c r="BD9678" s="23"/>
      <c r="BE9678" s="23"/>
      <c r="BF9678" s="23"/>
      <c r="BG9678" s="23"/>
      <c r="BH9678" s="23"/>
      <c r="BI9678" s="23"/>
      <c r="BJ9678" s="23"/>
      <c r="BK9678" s="23"/>
    </row>
    <row r="9679" spans="28:63">
      <c r="AB9679" s="129">
        <v>9677</v>
      </c>
      <c r="AC9679" s="19">
        <v>0.53277272364851425</v>
      </c>
      <c r="AD9679" s="20">
        <f t="shared" si="1534"/>
        <v>0.9473480116414621</v>
      </c>
      <c r="AE9679" s="22">
        <f t="shared" si="1535"/>
        <v>0.9473480116414621</v>
      </c>
      <c r="AF9679" s="21">
        <v>3.5653863487056903E-2</v>
      </c>
      <c r="AG9679" s="22">
        <f t="shared" si="1536"/>
        <v>2.4625183033376534</v>
      </c>
      <c r="AH9679" s="22">
        <f t="shared" si="1537"/>
        <v>2.4625183033376534</v>
      </c>
      <c r="AI9679" s="23">
        <f t="shared" si="1538"/>
        <v>2.5993808749024216</v>
      </c>
      <c r="AJ9679" s="46"/>
      <c r="AK9679" s="25"/>
      <c r="AL9679" s="129">
        <v>9677</v>
      </c>
      <c r="AM9679" s="21">
        <v>5.2010015524145969E-2</v>
      </c>
      <c r="AN9679" s="22">
        <f t="shared" si="1539"/>
        <v>1.2847947179950483</v>
      </c>
      <c r="AO9679" s="22">
        <f t="shared" si="1540"/>
        <v>1.2847947179950483</v>
      </c>
      <c r="AP9679" s="21">
        <v>0.84888277451750604</v>
      </c>
      <c r="AQ9679" s="22">
        <f t="shared" si="1541"/>
        <v>521.5169022851793</v>
      </c>
      <c r="AR9679" s="22">
        <f t="shared" si="1542"/>
        <v>521.5169022851793</v>
      </c>
      <c r="AS9679" s="23">
        <f t="shared" si="1543"/>
        <v>405.91457528640717</v>
      </c>
      <c r="AT9679" s="23"/>
      <c r="AU9679" s="23"/>
      <c r="AV9679" s="23"/>
      <c r="AW9679" s="23"/>
      <c r="AX9679" s="23"/>
      <c r="AY9679" s="23"/>
      <c r="AZ9679" s="23"/>
      <c r="BA9679" s="23"/>
      <c r="BB9679" s="23"/>
      <c r="BC9679" s="23"/>
      <c r="BD9679" s="23"/>
      <c r="BE9679" s="23"/>
      <c r="BF9679" s="23"/>
      <c r="BG9679" s="23"/>
      <c r="BH9679" s="23"/>
      <c r="BI9679" s="23"/>
      <c r="BJ9679" s="23"/>
      <c r="BK9679" s="23"/>
    </row>
    <row r="9680" spans="28:63">
      <c r="AB9680" s="129">
        <v>9678</v>
      </c>
      <c r="AC9680" s="19">
        <v>0.47748346856521573</v>
      </c>
      <c r="AD9680" s="20">
        <f t="shared" si="1534"/>
        <v>0.88680630348948952</v>
      </c>
      <c r="AE9680" s="22">
        <f t="shared" si="1535"/>
        <v>0.88680630348948952</v>
      </c>
      <c r="AF9680" s="21">
        <v>0.23882748223869898</v>
      </c>
      <c r="AG9680" s="22">
        <f t="shared" si="1536"/>
        <v>3.2213835126849704</v>
      </c>
      <c r="AH9680" s="22">
        <f t="shared" si="1537"/>
        <v>3.2213835126849704</v>
      </c>
      <c r="AI9680" s="23">
        <f t="shared" si="1538"/>
        <v>3.632567224668076</v>
      </c>
      <c r="AJ9680" s="46"/>
      <c r="AK9680" s="25"/>
      <c r="AL9680" s="129">
        <v>9678</v>
      </c>
      <c r="AM9680" s="21">
        <v>0.13133941830683937</v>
      </c>
      <c r="AN9680" s="22">
        <f t="shared" si="1539"/>
        <v>1.4054414032089884</v>
      </c>
      <c r="AO9680" s="22">
        <f t="shared" si="1540"/>
        <v>1.4054414032089884</v>
      </c>
      <c r="AP9680" s="21">
        <v>0.46319443084030876</v>
      </c>
      <c r="AQ9680" s="22">
        <f t="shared" si="1541"/>
        <v>487.37436769450994</v>
      </c>
      <c r="AR9680" s="22">
        <f t="shared" si="1542"/>
        <v>487.37436769450994</v>
      </c>
      <c r="AS9680" s="23">
        <f t="shared" si="1543"/>
        <v>346.77672550538745</v>
      </c>
      <c r="AT9680" s="23"/>
      <c r="AU9680" s="23"/>
      <c r="AV9680" s="23"/>
      <c r="AW9680" s="23"/>
      <c r="AX9680" s="23"/>
      <c r="AY9680" s="23"/>
      <c r="AZ9680" s="23"/>
      <c r="BA9680" s="23"/>
      <c r="BB9680" s="23"/>
      <c r="BC9680" s="23"/>
      <c r="BD9680" s="23"/>
      <c r="BE9680" s="23"/>
      <c r="BF9680" s="23"/>
      <c r="BG9680" s="23"/>
      <c r="BH9680" s="23"/>
      <c r="BI9680" s="23"/>
      <c r="BJ9680" s="23"/>
      <c r="BK9680" s="23"/>
    </row>
    <row r="9681" spans="28:63">
      <c r="AB9681" s="129">
        <v>9679</v>
      </c>
      <c r="AC9681" s="19">
        <v>0.29553075255367578</v>
      </c>
      <c r="AD9681" s="20">
        <f t="shared" si="1534"/>
        <v>0.70743693877486091</v>
      </c>
      <c r="AE9681" s="22">
        <f t="shared" si="1535"/>
        <v>0.70743693877486091</v>
      </c>
      <c r="AF9681" s="21">
        <v>0.12378404262120768</v>
      </c>
      <c r="AG9681" s="22">
        <f t="shared" si="1536"/>
        <v>2.861802910024819</v>
      </c>
      <c r="AH9681" s="22">
        <f t="shared" si="1537"/>
        <v>2.861802910024819</v>
      </c>
      <c r="AI9681" s="23">
        <f t="shared" si="1538"/>
        <v>4.0453116782124612</v>
      </c>
      <c r="AJ9681" s="46"/>
      <c r="AK9681" s="25"/>
      <c r="AL9681" s="129">
        <v>9679</v>
      </c>
      <c r="AM9681" s="21">
        <v>0.34263740394474895</v>
      </c>
      <c r="AN9681" s="22">
        <f t="shared" si="1539"/>
        <v>1.6056451298557284</v>
      </c>
      <c r="AO9681" s="22">
        <f t="shared" si="1540"/>
        <v>1.6056451298557284</v>
      </c>
      <c r="AP9681" s="21">
        <v>0.25926154463404893</v>
      </c>
      <c r="AQ9681" s="22">
        <f t="shared" si="1541"/>
        <v>470.40598315094826</v>
      </c>
      <c r="AR9681" s="22">
        <f t="shared" si="1542"/>
        <v>470.40598315094826</v>
      </c>
      <c r="AS9681" s="23">
        <f t="shared" si="1543"/>
        <v>292.97008062623121</v>
      </c>
      <c r="AT9681" s="23"/>
      <c r="AU9681" s="23"/>
      <c r="AV9681" s="23"/>
      <c r="AW9681" s="23"/>
      <c r="AX9681" s="23"/>
      <c r="AY9681" s="23"/>
      <c r="AZ9681" s="23"/>
      <c r="BA9681" s="23"/>
      <c r="BB9681" s="23"/>
      <c r="BC9681" s="23"/>
      <c r="BD9681" s="23"/>
      <c r="BE9681" s="23"/>
      <c r="BF9681" s="23"/>
      <c r="BG9681" s="23"/>
      <c r="BH9681" s="23"/>
      <c r="BI9681" s="23"/>
      <c r="BJ9681" s="23"/>
      <c r="BK9681" s="23"/>
    </row>
    <row r="9682" spans="28:63">
      <c r="AB9682" s="129">
        <v>9680</v>
      </c>
      <c r="AC9682" s="19">
        <v>0.82396198875950455</v>
      </c>
      <c r="AD9682" s="20">
        <f t="shared" si="1534"/>
        <v>1.3538639868743121</v>
      </c>
      <c r="AE9682" s="22">
        <f t="shared" si="1535"/>
        <v>1.3538639868743121</v>
      </c>
      <c r="AF9682" s="21">
        <v>0.83905870900442359</v>
      </c>
      <c r="AG9682" s="22">
        <f t="shared" si="1536"/>
        <v>5.8026746417821293</v>
      </c>
      <c r="AH9682" s="22">
        <f t="shared" si="1537"/>
        <v>5.8026746417821293</v>
      </c>
      <c r="AI9682" s="23">
        <f t="shared" si="1538"/>
        <v>4.2860100409191464</v>
      </c>
      <c r="AJ9682" s="46"/>
      <c r="AK9682" s="25"/>
      <c r="AL9682" s="129">
        <v>9680</v>
      </c>
      <c r="AM9682" s="21">
        <v>0.46247966632236215</v>
      </c>
      <c r="AN9682" s="22">
        <f t="shared" si="1539"/>
        <v>1.6906910863295392</v>
      </c>
      <c r="AO9682" s="22">
        <f t="shared" si="1540"/>
        <v>1.6906910863295392</v>
      </c>
      <c r="AP9682" s="21">
        <v>0.23529096099229352</v>
      </c>
      <c r="AQ9682" s="22">
        <f t="shared" si="1541"/>
        <v>468.01928172853565</v>
      </c>
      <c r="AR9682" s="22">
        <f t="shared" si="1542"/>
        <v>468.01928172853565</v>
      </c>
      <c r="AS9682" s="23">
        <f t="shared" si="1543"/>
        <v>276.82128658086043</v>
      </c>
      <c r="AT9682" s="23"/>
      <c r="AU9682" s="23"/>
      <c r="AV9682" s="23"/>
      <c r="AW9682" s="23"/>
      <c r="AX9682" s="23"/>
      <c r="AY9682" s="23"/>
      <c r="AZ9682" s="23"/>
      <c r="BA9682" s="23"/>
      <c r="BB9682" s="23"/>
      <c r="BC9682" s="23"/>
      <c r="BD9682" s="23"/>
      <c r="BE9682" s="23"/>
      <c r="BF9682" s="23"/>
      <c r="BG9682" s="23"/>
      <c r="BH9682" s="23"/>
      <c r="BI9682" s="23"/>
      <c r="BJ9682" s="23"/>
      <c r="BK9682" s="23"/>
    </row>
    <row r="9683" spans="28:63">
      <c r="AB9683" s="129">
        <v>9681</v>
      </c>
      <c r="AC9683" s="19">
        <v>0.55598374331226119</v>
      </c>
      <c r="AD9683" s="20">
        <f t="shared" si="1534"/>
        <v>0.97382800936653835</v>
      </c>
      <c r="AE9683" s="22">
        <f t="shared" si="1535"/>
        <v>0.97382800936653835</v>
      </c>
      <c r="AF9683" s="21">
        <v>0.66799324086393552</v>
      </c>
      <c r="AG9683" s="22">
        <f t="shared" si="1536"/>
        <v>4.8440211068383334</v>
      </c>
      <c r="AH9683" s="22">
        <f t="shared" si="1537"/>
        <v>4.8440211068383334</v>
      </c>
      <c r="AI9683" s="23">
        <f t="shared" si="1538"/>
        <v>4.9742059791331146</v>
      </c>
      <c r="AJ9683" s="46"/>
      <c r="AK9683" s="25"/>
      <c r="AL9683" s="129">
        <v>9681</v>
      </c>
      <c r="AM9683" s="21">
        <v>0.93620126566980288</v>
      </c>
      <c r="AN9683" s="22">
        <f t="shared" si="1539"/>
        <v>2.0309383752002592</v>
      </c>
      <c r="AO9683" s="22">
        <f t="shared" si="1540"/>
        <v>2.0309383752002592</v>
      </c>
      <c r="AP9683" s="21">
        <v>0.80675462547097443</v>
      </c>
      <c r="AQ9683" s="22">
        <f t="shared" si="1541"/>
        <v>516.48213389440548</v>
      </c>
      <c r="AR9683" s="22">
        <f t="shared" si="1542"/>
        <v>516.48213389440548</v>
      </c>
      <c r="AS9683" s="23">
        <f t="shared" si="1543"/>
        <v>254.30714205864476</v>
      </c>
      <c r="AT9683" s="23"/>
      <c r="AU9683" s="23"/>
      <c r="AV9683" s="23"/>
      <c r="AW9683" s="23"/>
      <c r="AX9683" s="23"/>
      <c r="AY9683" s="23"/>
      <c r="AZ9683" s="23"/>
      <c r="BA9683" s="23"/>
      <c r="BB9683" s="23"/>
      <c r="BC9683" s="23"/>
      <c r="BD9683" s="23"/>
      <c r="BE9683" s="23"/>
      <c r="BF9683" s="23"/>
      <c r="BG9683" s="23"/>
      <c r="BH9683" s="23"/>
      <c r="BI9683" s="23"/>
      <c r="BJ9683" s="23"/>
      <c r="BK9683" s="23"/>
    </row>
    <row r="9684" spans="28:63">
      <c r="AB9684" s="129">
        <v>9682</v>
      </c>
      <c r="AC9684" s="19">
        <v>0.73367481991113581</v>
      </c>
      <c r="AD9684" s="20">
        <f t="shared" si="1534"/>
        <v>1.2052567728512873</v>
      </c>
      <c r="AE9684" s="22">
        <f t="shared" si="1535"/>
        <v>1.2052567728512873</v>
      </c>
      <c r="AF9684" s="21">
        <v>0.19796156184638047</v>
      </c>
      <c r="AG9684" s="22">
        <f t="shared" si="1536"/>
        <v>3.0947830685474687</v>
      </c>
      <c r="AH9684" s="22">
        <f t="shared" si="1537"/>
        <v>3.0947830685474687</v>
      </c>
      <c r="AI9684" s="23">
        <f t="shared" si="1538"/>
        <v>2.5677375462708341</v>
      </c>
      <c r="AJ9684" s="46"/>
      <c r="AK9684" s="25"/>
      <c r="AL9684" s="129">
        <v>9682</v>
      </c>
      <c r="AM9684" s="21">
        <v>0.37973919009620083</v>
      </c>
      <c r="AN9684" s="22">
        <f t="shared" si="1539"/>
        <v>1.6333730052085813</v>
      </c>
      <c r="AO9684" s="22">
        <f t="shared" si="1540"/>
        <v>1.6333730052085813</v>
      </c>
      <c r="AP9684" s="21">
        <v>0.55364993238840943</v>
      </c>
      <c r="AQ9684" s="22">
        <f t="shared" si="1541"/>
        <v>493.86203312322345</v>
      </c>
      <c r="AR9684" s="22">
        <f t="shared" si="1542"/>
        <v>493.86203312322345</v>
      </c>
      <c r="AS9684" s="23">
        <f t="shared" si="1543"/>
        <v>302.35716615149852</v>
      </c>
      <c r="AT9684" s="23"/>
      <c r="AU9684" s="23"/>
      <c r="AV9684" s="23"/>
      <c r="AW9684" s="23"/>
      <c r="AX9684" s="23"/>
      <c r="AY9684" s="23"/>
      <c r="AZ9684" s="23"/>
      <c r="BA9684" s="23"/>
      <c r="BB9684" s="23"/>
      <c r="BC9684" s="23"/>
      <c r="BD9684" s="23"/>
      <c r="BE9684" s="23"/>
      <c r="BF9684" s="23"/>
      <c r="BG9684" s="23"/>
      <c r="BH9684" s="23"/>
      <c r="BI9684" s="23"/>
      <c r="BJ9684" s="23"/>
      <c r="BK9684" s="23"/>
    </row>
    <row r="9685" spans="28:63">
      <c r="AB9685" s="129">
        <v>9683</v>
      </c>
      <c r="AC9685" s="19">
        <v>0.28373685924154657</v>
      </c>
      <c r="AD9685" s="20">
        <f t="shared" si="1534"/>
        <v>0.69666210650393956</v>
      </c>
      <c r="AE9685" s="22">
        <f t="shared" si="1535"/>
        <v>0.69666210650393956</v>
      </c>
      <c r="AF9685" s="21">
        <v>0.26467017009126192</v>
      </c>
      <c r="AG9685" s="22">
        <f t="shared" si="1536"/>
        <v>3.3032037624288888</v>
      </c>
      <c r="AH9685" s="22">
        <f t="shared" si="1537"/>
        <v>3.3032037624288888</v>
      </c>
      <c r="AI9685" s="23">
        <f t="shared" si="1538"/>
        <v>4.7414718435101353</v>
      </c>
      <c r="AJ9685" s="46"/>
      <c r="AK9685" s="25"/>
      <c r="AL9685" s="129">
        <v>9683</v>
      </c>
      <c r="AM9685" s="21">
        <v>1.3772564415797772E-2</v>
      </c>
      <c r="AN9685" s="22">
        <f t="shared" si="1539"/>
        <v>1.1853859380795149</v>
      </c>
      <c r="AO9685" s="22">
        <f t="shared" si="1540"/>
        <v>1.1853859380795149</v>
      </c>
      <c r="AP9685" s="21">
        <v>0.65283617436569208</v>
      </c>
      <c r="AQ9685" s="22">
        <f t="shared" si="1541"/>
        <v>501.67157218631536</v>
      </c>
      <c r="AR9685" s="22">
        <f t="shared" si="1542"/>
        <v>501.67157218631536</v>
      </c>
      <c r="AS9685" s="23">
        <f t="shared" si="1543"/>
        <v>423.21370287139644</v>
      </c>
      <c r="AT9685" s="23"/>
      <c r="AU9685" s="23"/>
      <c r="AV9685" s="23"/>
      <c r="AW9685" s="23"/>
      <c r="AX9685" s="23"/>
      <c r="AY9685" s="23"/>
      <c r="AZ9685" s="23"/>
      <c r="BA9685" s="23"/>
      <c r="BB9685" s="23"/>
      <c r="BC9685" s="23"/>
      <c r="BD9685" s="23"/>
      <c r="BE9685" s="23"/>
      <c r="BF9685" s="23"/>
      <c r="BG9685" s="23"/>
      <c r="BH9685" s="23"/>
      <c r="BI9685" s="23"/>
      <c r="BJ9685" s="23"/>
      <c r="BK9685" s="23"/>
    </row>
    <row r="9686" spans="28:63">
      <c r="AB9686" s="129">
        <v>9684</v>
      </c>
      <c r="AC9686" s="19">
        <v>0.55606911683766391</v>
      </c>
      <c r="AD9686" s="20">
        <f t="shared" si="1534"/>
        <v>0.97392666806519324</v>
      </c>
      <c r="AE9686" s="22">
        <f t="shared" si="1535"/>
        <v>0.97392666806519324</v>
      </c>
      <c r="AF9686" s="21">
        <v>0.55213865273514862</v>
      </c>
      <c r="AG9686" s="22">
        <f t="shared" si="1536"/>
        <v>4.3345067974492792</v>
      </c>
      <c r="AH9686" s="22">
        <f t="shared" si="1537"/>
        <v>4.3345067974492792</v>
      </c>
      <c r="AI9686" s="23">
        <f t="shared" si="1538"/>
        <v>4.4505473970234624</v>
      </c>
      <c r="AJ9686" s="46"/>
      <c r="AK9686" s="25"/>
      <c r="AL9686" s="129">
        <v>9684</v>
      </c>
      <c r="AM9686" s="21">
        <v>0.62830651069040755</v>
      </c>
      <c r="AN9686" s="22">
        <f t="shared" si="1539"/>
        <v>1.7918050085667736</v>
      </c>
      <c r="AO9686" s="22">
        <f t="shared" si="1540"/>
        <v>1.7918050085667736</v>
      </c>
      <c r="AP9686" s="21">
        <v>5.413689431368085E-2</v>
      </c>
      <c r="AQ9686" s="22">
        <f t="shared" si="1541"/>
        <v>443.03348788772712</v>
      </c>
      <c r="AR9686" s="22">
        <f t="shared" si="1542"/>
        <v>443.03348788772712</v>
      </c>
      <c r="AS9686" s="23">
        <f t="shared" si="1543"/>
        <v>247.2554132673734</v>
      </c>
      <c r="AT9686" s="23"/>
      <c r="AU9686" s="23"/>
      <c r="AV9686" s="23"/>
      <c r="AW9686" s="23"/>
      <c r="AX9686" s="23"/>
      <c r="AY9686" s="23"/>
      <c r="AZ9686" s="23"/>
      <c r="BA9686" s="23"/>
      <c r="BB9686" s="23"/>
      <c r="BC9686" s="23"/>
      <c r="BD9686" s="23"/>
      <c r="BE9686" s="23"/>
      <c r="BF9686" s="23"/>
      <c r="BG9686" s="23"/>
      <c r="BH9686" s="23"/>
      <c r="BI9686" s="23"/>
      <c r="BJ9686" s="23"/>
      <c r="BK9686" s="23"/>
    </row>
    <row r="9687" spans="28:63">
      <c r="AB9687" s="129">
        <v>9685</v>
      </c>
      <c r="AC9687" s="19">
        <v>0.78880443623209973</v>
      </c>
      <c r="AD9687" s="20">
        <f t="shared" si="1534"/>
        <v>1.2922773148810669</v>
      </c>
      <c r="AE9687" s="22">
        <f t="shared" si="1535"/>
        <v>1.2922773148810669</v>
      </c>
      <c r="AF9687" s="21">
        <v>0.29312022635696844</v>
      </c>
      <c r="AG9687" s="22">
        <f t="shared" si="1536"/>
        <v>3.3949600208802808</v>
      </c>
      <c r="AH9687" s="22">
        <f t="shared" si="1537"/>
        <v>3.3949600208802808</v>
      </c>
      <c r="AI9687" s="23">
        <f t="shared" si="1538"/>
        <v>2.6271141509535294</v>
      </c>
      <c r="AJ9687" s="46"/>
      <c r="AK9687" s="25"/>
      <c r="AL9687" s="129">
        <v>9685</v>
      </c>
      <c r="AM9687" s="21">
        <v>0.6602043326489192</v>
      </c>
      <c r="AN9687" s="22">
        <f t="shared" si="1539"/>
        <v>1.8098353437671677</v>
      </c>
      <c r="AO9687" s="22">
        <f t="shared" si="1540"/>
        <v>1.8098353437671677</v>
      </c>
      <c r="AP9687" s="21">
        <v>0.12194117862051401</v>
      </c>
      <c r="AQ9687" s="22">
        <f t="shared" si="1541"/>
        <v>454.56911266551452</v>
      </c>
      <c r="AR9687" s="22">
        <f t="shared" si="1542"/>
        <v>454.56911266551452</v>
      </c>
      <c r="AS9687" s="23">
        <f t="shared" si="1543"/>
        <v>251.16600481418936</v>
      </c>
      <c r="AT9687" s="23"/>
      <c r="AU9687" s="23"/>
      <c r="AV9687" s="23"/>
      <c r="AW9687" s="23"/>
      <c r="AX9687" s="23"/>
      <c r="AY9687" s="23"/>
      <c r="AZ9687" s="23"/>
      <c r="BA9687" s="23"/>
      <c r="BB9687" s="23"/>
      <c r="BC9687" s="23"/>
      <c r="BD9687" s="23"/>
      <c r="BE9687" s="23"/>
      <c r="BF9687" s="23"/>
      <c r="BG9687" s="23"/>
      <c r="BH9687" s="23"/>
      <c r="BI9687" s="23"/>
      <c r="BJ9687" s="23"/>
      <c r="BK9687" s="23"/>
    </row>
    <row r="9688" spans="28:63">
      <c r="AB9688" s="129">
        <v>9686</v>
      </c>
      <c r="AC9688" s="19">
        <v>0.27297369951851325</v>
      </c>
      <c r="AD9688" s="20">
        <f t="shared" si="1534"/>
        <v>0.6869061060906978</v>
      </c>
      <c r="AE9688" s="22">
        <f t="shared" si="1535"/>
        <v>0.6869061060906978</v>
      </c>
      <c r="AF9688" s="21">
        <v>5.8490475124435504E-2</v>
      </c>
      <c r="AG9688" s="22">
        <f t="shared" si="1536"/>
        <v>2.5924042966983047</v>
      </c>
      <c r="AH9688" s="22">
        <f t="shared" si="1537"/>
        <v>2.5924042966983047</v>
      </c>
      <c r="AI9688" s="23">
        <f t="shared" si="1538"/>
        <v>3.7740300656986858</v>
      </c>
      <c r="AJ9688" s="46"/>
      <c r="AK9688" s="25"/>
      <c r="AL9688" s="129">
        <v>9686</v>
      </c>
      <c r="AM9688" s="21">
        <v>0.17871085661993702</v>
      </c>
      <c r="AN9688" s="22">
        <f t="shared" si="1539"/>
        <v>1.4596214361417401</v>
      </c>
      <c r="AO9688" s="22">
        <f t="shared" si="1540"/>
        <v>1.4596214361417401</v>
      </c>
      <c r="AP9688" s="21">
        <v>0.13142780692828726</v>
      </c>
      <c r="AQ9688" s="22">
        <f t="shared" si="1541"/>
        <v>455.88861251005972</v>
      </c>
      <c r="AR9688" s="22">
        <f t="shared" si="1542"/>
        <v>455.88861251005972</v>
      </c>
      <c r="AS9688" s="23">
        <f t="shared" si="1543"/>
        <v>312.33345936267102</v>
      </c>
      <c r="AT9688" s="23"/>
      <c r="AU9688" s="23"/>
      <c r="AV9688" s="23"/>
      <c r="AW9688" s="23"/>
      <c r="AX9688" s="23"/>
      <c r="AY9688" s="23"/>
      <c r="AZ9688" s="23"/>
      <c r="BA9688" s="23"/>
      <c r="BB9688" s="23"/>
      <c r="BC9688" s="23"/>
      <c r="BD9688" s="23"/>
      <c r="BE9688" s="23"/>
      <c r="BF9688" s="23"/>
      <c r="BG9688" s="23"/>
      <c r="BH9688" s="23"/>
      <c r="BI9688" s="23"/>
      <c r="BJ9688" s="23"/>
      <c r="BK9688" s="23"/>
    </row>
    <row r="9689" spans="28:63">
      <c r="AB9689" s="129">
        <v>9687</v>
      </c>
      <c r="AC9689" s="19">
        <v>0.68888042218386469</v>
      </c>
      <c r="AD9689" s="20">
        <f t="shared" si="1534"/>
        <v>1.1410173513110136</v>
      </c>
      <c r="AE9689" s="22">
        <f t="shared" si="1535"/>
        <v>1.1410173513110136</v>
      </c>
      <c r="AF9689" s="21">
        <v>0.55433000568835955</v>
      </c>
      <c r="AG9689" s="22">
        <f t="shared" si="1536"/>
        <v>4.3434852893295766</v>
      </c>
      <c r="AH9689" s="22">
        <f t="shared" si="1537"/>
        <v>4.3434852893295766</v>
      </c>
      <c r="AI9689" s="23">
        <f t="shared" si="1538"/>
        <v>3.8066776849089723</v>
      </c>
      <c r="AJ9689" s="46"/>
      <c r="AK9689" s="25"/>
      <c r="AL9689" s="129">
        <v>9687</v>
      </c>
      <c r="AM9689" s="21">
        <v>0.29805700328372342</v>
      </c>
      <c r="AN9689" s="22">
        <f t="shared" si="1539"/>
        <v>1.5702582660679927</v>
      </c>
      <c r="AO9689" s="22">
        <f t="shared" si="1540"/>
        <v>1.5702582660679927</v>
      </c>
      <c r="AP9689" s="21">
        <v>0.15069193748325493</v>
      </c>
      <c r="AQ9689" s="22">
        <f t="shared" si="1541"/>
        <v>458.42890822461521</v>
      </c>
      <c r="AR9689" s="22">
        <f t="shared" si="1542"/>
        <v>458.42890822461521</v>
      </c>
      <c r="AS9689" s="23">
        <f t="shared" si="1543"/>
        <v>291.94491003861725</v>
      </c>
      <c r="AT9689" s="23"/>
      <c r="AU9689" s="23"/>
      <c r="AV9689" s="23"/>
      <c r="AW9689" s="23"/>
      <c r="AX9689" s="23"/>
      <c r="AY9689" s="23"/>
      <c r="AZ9689" s="23"/>
      <c r="BA9689" s="23"/>
      <c r="BB9689" s="23"/>
      <c r="BC9689" s="23"/>
      <c r="BD9689" s="23"/>
      <c r="BE9689" s="23"/>
      <c r="BF9689" s="23"/>
      <c r="BG9689" s="23"/>
      <c r="BH9689" s="23"/>
      <c r="BI9689" s="23"/>
      <c r="BJ9689" s="23"/>
      <c r="BK9689" s="23"/>
    </row>
    <row r="9690" spans="28:63">
      <c r="AB9690" s="129">
        <v>9688</v>
      </c>
      <c r="AC9690" s="19">
        <v>0.76780112033036141</v>
      </c>
      <c r="AD9690" s="20">
        <f t="shared" si="1534"/>
        <v>1.2579199079448937</v>
      </c>
      <c r="AE9690" s="22">
        <f t="shared" si="1535"/>
        <v>1.2579199079448937</v>
      </c>
      <c r="AF9690" s="21">
        <v>0.43798004767921384</v>
      </c>
      <c r="AG9690" s="22">
        <f t="shared" si="1536"/>
        <v>3.8938340791410315</v>
      </c>
      <c r="AH9690" s="22">
        <f t="shared" si="1537"/>
        <v>3.8938340791410315</v>
      </c>
      <c r="AI9690" s="23">
        <f t="shared" si="1538"/>
        <v>3.0954546903566538</v>
      </c>
      <c r="AJ9690" s="46"/>
      <c r="AK9690" s="25"/>
      <c r="AL9690" s="129">
        <v>9688</v>
      </c>
      <c r="AM9690" s="21">
        <v>0.77612625428355309</v>
      </c>
      <c r="AN9690" s="22">
        <f t="shared" si="1539"/>
        <v>1.8833054498716972</v>
      </c>
      <c r="AO9690" s="22">
        <f t="shared" si="1540"/>
        <v>1.8833054498716972</v>
      </c>
      <c r="AP9690" s="21">
        <v>0.984483184292271</v>
      </c>
      <c r="AQ9690" s="22">
        <f t="shared" si="1541"/>
        <v>547.66854453295377</v>
      </c>
      <c r="AR9690" s="22">
        <f t="shared" si="1542"/>
        <v>547.66854453295377</v>
      </c>
      <c r="AS9690" s="23">
        <f t="shared" si="1543"/>
        <v>290.80176270411391</v>
      </c>
      <c r="AT9690" s="23"/>
      <c r="AU9690" s="23"/>
      <c r="AV9690" s="23"/>
      <c r="AW9690" s="23"/>
      <c r="AX9690" s="23"/>
      <c r="AY9690" s="23"/>
      <c r="AZ9690" s="23"/>
      <c r="BA9690" s="23"/>
      <c r="BB9690" s="23"/>
      <c r="BC9690" s="23"/>
      <c r="BD9690" s="23"/>
      <c r="BE9690" s="23"/>
      <c r="BF9690" s="23"/>
      <c r="BG9690" s="23"/>
      <c r="BH9690" s="23"/>
      <c r="BI9690" s="23"/>
      <c r="BJ9690" s="23"/>
      <c r="BK9690" s="23"/>
    </row>
    <row r="9691" spans="28:63">
      <c r="AB9691" s="129">
        <v>9689</v>
      </c>
      <c r="AC9691" s="19">
        <v>0.25853417083584695</v>
      </c>
      <c r="AD9691" s="20">
        <f t="shared" si="1534"/>
        <v>0.67393048430872016</v>
      </c>
      <c r="AE9691" s="22">
        <f t="shared" si="1535"/>
        <v>0.67393048430872016</v>
      </c>
      <c r="AF9691" s="21">
        <v>0.12862453174235611</v>
      </c>
      <c r="AG9691" s="22">
        <f t="shared" si="1536"/>
        <v>2.8784914287880881</v>
      </c>
      <c r="AH9691" s="22">
        <f t="shared" si="1537"/>
        <v>2.8784914287880881</v>
      </c>
      <c r="AI9691" s="23">
        <f t="shared" si="1538"/>
        <v>4.2711993236819996</v>
      </c>
      <c r="AJ9691" s="46"/>
      <c r="AK9691" s="25"/>
      <c r="AL9691" s="129">
        <v>9689</v>
      </c>
      <c r="AM9691" s="21">
        <v>0.94000899449690023</v>
      </c>
      <c r="AN9691" s="22">
        <f t="shared" si="1539"/>
        <v>2.0360610770274836</v>
      </c>
      <c r="AO9691" s="22">
        <f t="shared" si="1540"/>
        <v>2.0360610770274836</v>
      </c>
      <c r="AP9691" s="21">
        <v>0.87683566891709774</v>
      </c>
      <c r="AQ9691" s="22">
        <f t="shared" si="1541"/>
        <v>525.25794415103735</v>
      </c>
      <c r="AR9691" s="22">
        <f t="shared" si="1542"/>
        <v>525.25794415103735</v>
      </c>
      <c r="AS9691" s="23">
        <f t="shared" si="1543"/>
        <v>257.97749884688119</v>
      </c>
      <c r="AT9691" s="23"/>
      <c r="AU9691" s="23"/>
      <c r="AV9691" s="23"/>
      <c r="AW9691" s="23"/>
      <c r="AX9691" s="23"/>
      <c r="AY9691" s="23"/>
      <c r="AZ9691" s="23"/>
      <c r="BA9691" s="23"/>
      <c r="BB9691" s="23"/>
      <c r="BC9691" s="23"/>
      <c r="BD9691" s="23"/>
      <c r="BE9691" s="23"/>
      <c r="BF9691" s="23"/>
      <c r="BG9691" s="23"/>
      <c r="BH9691" s="23"/>
      <c r="BI9691" s="23"/>
      <c r="BJ9691" s="23"/>
      <c r="BK9691" s="23"/>
    </row>
    <row r="9692" spans="28:63">
      <c r="AB9692" s="129">
        <v>9690</v>
      </c>
      <c r="AC9692" s="19">
        <v>0.47402211529718552</v>
      </c>
      <c r="AD9692" s="20">
        <f t="shared" si="1534"/>
        <v>0.88312527499222426</v>
      </c>
      <c r="AE9692" s="22">
        <f t="shared" si="1535"/>
        <v>0.88312527499222426</v>
      </c>
      <c r="AF9692" s="21">
        <v>6.4008370830437311E-3</v>
      </c>
      <c r="AG9692" s="22">
        <f t="shared" si="1536"/>
        <v>2.1959719941682034</v>
      </c>
      <c r="AH9692" s="22">
        <f t="shared" si="1537"/>
        <v>2.1959719941682034</v>
      </c>
      <c r="AI9692" s="23">
        <f t="shared" si="1538"/>
        <v>2.4865917173387868</v>
      </c>
      <c r="AJ9692" s="46"/>
      <c r="AK9692" s="25"/>
      <c r="AL9692" s="129">
        <v>9690</v>
      </c>
      <c r="AM9692" s="21">
        <v>0.4985315684967474</v>
      </c>
      <c r="AN9692" s="22">
        <f t="shared" si="1539"/>
        <v>1.7140472039491832</v>
      </c>
      <c r="AO9692" s="22">
        <f t="shared" si="1540"/>
        <v>1.7140472039491832</v>
      </c>
      <c r="AP9692" s="21">
        <v>0.89804432614831753</v>
      </c>
      <c r="AQ9692" s="22">
        <f t="shared" si="1541"/>
        <v>528.39041911466575</v>
      </c>
      <c r="AR9692" s="22">
        <f t="shared" si="1542"/>
        <v>528.39041911466575</v>
      </c>
      <c r="AS9692" s="23">
        <f t="shared" si="1543"/>
        <v>308.27063449434098</v>
      </c>
      <c r="AT9692" s="23"/>
      <c r="AU9692" s="23"/>
      <c r="AV9692" s="23"/>
      <c r="AW9692" s="23"/>
      <c r="AX9692" s="23"/>
      <c r="AY9692" s="23"/>
      <c r="AZ9692" s="23"/>
      <c r="BA9692" s="23"/>
      <c r="BB9692" s="23"/>
      <c r="BC9692" s="23"/>
      <c r="BD9692" s="23"/>
      <c r="BE9692" s="23"/>
      <c r="BF9692" s="23"/>
      <c r="BG9692" s="23"/>
      <c r="BH9692" s="23"/>
      <c r="BI9692" s="23"/>
      <c r="BJ9692" s="23"/>
      <c r="BK9692" s="23"/>
    </row>
    <row r="9693" spans="28:63">
      <c r="AB9693" s="129">
        <v>9691</v>
      </c>
      <c r="AC9693" s="19">
        <v>0.5982266266654227</v>
      </c>
      <c r="AD9693" s="20">
        <f t="shared" si="1534"/>
        <v>1.0238618273009279</v>
      </c>
      <c r="AE9693" s="22">
        <f t="shared" si="1535"/>
        <v>1.0238618273009279</v>
      </c>
      <c r="AF9693" s="21">
        <v>0.15939162967980791</v>
      </c>
      <c r="AG9693" s="22">
        <f t="shared" si="1536"/>
        <v>2.9779313769783888</v>
      </c>
      <c r="AH9693" s="22">
        <f t="shared" si="1537"/>
        <v>2.9779313769783888</v>
      </c>
      <c r="AI9693" s="23">
        <f t="shared" si="1538"/>
        <v>2.9085285705286203</v>
      </c>
      <c r="AJ9693" s="46"/>
      <c r="AK9693" s="25"/>
      <c r="AL9693" s="129">
        <v>9691</v>
      </c>
      <c r="AM9693" s="21">
        <v>0.86670525268505949</v>
      </c>
      <c r="AN9693" s="22">
        <f t="shared" si="1539"/>
        <v>1.9556313301646602</v>
      </c>
      <c r="AO9693" s="22">
        <f t="shared" si="1540"/>
        <v>1.9556313301646602</v>
      </c>
      <c r="AP9693" s="21">
        <v>0.36627272515816744</v>
      </c>
      <c r="AQ9693" s="22">
        <f t="shared" si="1541"/>
        <v>479.9122083264341</v>
      </c>
      <c r="AR9693" s="22">
        <f t="shared" si="1542"/>
        <v>479.9122083264341</v>
      </c>
      <c r="AS9693" s="23">
        <f t="shared" si="1543"/>
        <v>245.40014312719487</v>
      </c>
      <c r="AT9693" s="23"/>
      <c r="AU9693" s="23"/>
      <c r="AV9693" s="23"/>
      <c r="AW9693" s="23"/>
      <c r="AX9693" s="23"/>
      <c r="AY9693" s="23"/>
      <c r="AZ9693" s="23"/>
      <c r="BA9693" s="23"/>
      <c r="BB9693" s="23"/>
      <c r="BC9693" s="23"/>
      <c r="BD9693" s="23"/>
      <c r="BE9693" s="23"/>
      <c r="BF9693" s="23"/>
      <c r="BG9693" s="23"/>
      <c r="BH9693" s="23"/>
      <c r="BI9693" s="23"/>
      <c r="BJ9693" s="23"/>
      <c r="BK9693" s="23"/>
    </row>
    <row r="9694" spans="28:63">
      <c r="AB9694" s="129">
        <v>9692</v>
      </c>
      <c r="AC9694" s="19">
        <v>0.89105573734935462</v>
      </c>
      <c r="AD9694" s="20">
        <f t="shared" si="1534"/>
        <v>1.4916967309742435</v>
      </c>
      <c r="AE9694" s="22">
        <f t="shared" si="1535"/>
        <v>1.4916967309742435</v>
      </c>
      <c r="AF9694" s="21">
        <v>8.7423033447240339E-2</v>
      </c>
      <c r="AG9694" s="22">
        <f t="shared" si="1536"/>
        <v>2.7242500953976063</v>
      </c>
      <c r="AH9694" s="22">
        <f t="shared" si="1537"/>
        <v>2.7242500953976063</v>
      </c>
      <c r="AI9694" s="23">
        <f t="shared" si="1538"/>
        <v>1.8262761048074221</v>
      </c>
      <c r="AJ9694" s="46"/>
      <c r="AK9694" s="25"/>
      <c r="AL9694" s="129">
        <v>9692</v>
      </c>
      <c r="AM9694" s="21">
        <v>0.84478252937348897</v>
      </c>
      <c r="AN9694" s="22">
        <f t="shared" si="1539"/>
        <v>1.9363004989752979</v>
      </c>
      <c r="AO9694" s="22">
        <f t="shared" si="1540"/>
        <v>1.9363004989752979</v>
      </c>
      <c r="AP9694" s="21">
        <v>0.3630268647127215</v>
      </c>
      <c r="AQ9694" s="22">
        <f t="shared" si="1541"/>
        <v>479.64615053953332</v>
      </c>
      <c r="AR9694" s="22">
        <f t="shared" si="1542"/>
        <v>479.64615053953332</v>
      </c>
      <c r="AS9694" s="23">
        <f t="shared" si="1543"/>
        <v>247.71266174509844</v>
      </c>
      <c r="AT9694" s="23"/>
      <c r="AU9694" s="23"/>
      <c r="AV9694" s="23"/>
      <c r="AW9694" s="23"/>
      <c r="AX9694" s="23"/>
      <c r="AY9694" s="23"/>
      <c r="AZ9694" s="23"/>
      <c r="BA9694" s="23"/>
      <c r="BB9694" s="23"/>
      <c r="BC9694" s="23"/>
      <c r="BD9694" s="23"/>
      <c r="BE9694" s="23"/>
      <c r="BF9694" s="23"/>
      <c r="BG9694" s="23"/>
      <c r="BH9694" s="23"/>
      <c r="BI9694" s="23"/>
      <c r="BJ9694" s="23"/>
      <c r="BK9694" s="23"/>
    </row>
    <row r="9695" spans="28:63">
      <c r="AB9695" s="129">
        <v>9693</v>
      </c>
      <c r="AC9695" s="19">
        <v>0.18335161642930797</v>
      </c>
      <c r="AD9695" s="20">
        <f t="shared" si="1534"/>
        <v>0.87750257458320879</v>
      </c>
      <c r="AE9695" s="22">
        <f t="shared" si="1535"/>
        <v>0.87750257458320879</v>
      </c>
      <c r="AF9695" s="21">
        <v>9.0841924097629256E-2</v>
      </c>
      <c r="AG9695" s="22">
        <f t="shared" si="1536"/>
        <v>2.7382760625848408</v>
      </c>
      <c r="AH9695" s="22">
        <f t="shared" si="1537"/>
        <v>2.7382760625848408</v>
      </c>
      <c r="AI9695" s="23">
        <f t="shared" si="1538"/>
        <v>3.1205333658256804</v>
      </c>
      <c r="AJ9695" s="46"/>
      <c r="AK9695" s="25"/>
      <c r="AL9695" s="129">
        <v>9693</v>
      </c>
      <c r="AM9695" s="21">
        <v>0.57346077195622258</v>
      </c>
      <c r="AN9695" s="22">
        <f t="shared" si="1539"/>
        <v>1.7600285041860362</v>
      </c>
      <c r="AO9695" s="22">
        <f t="shared" si="1540"/>
        <v>1.7600285041860362</v>
      </c>
      <c r="AP9695" s="21">
        <v>0.70320327343903877</v>
      </c>
      <c r="AQ9695" s="22">
        <f t="shared" si="1541"/>
        <v>506.06848861474936</v>
      </c>
      <c r="AR9695" s="22">
        <f t="shared" si="1542"/>
        <v>506.06848861474936</v>
      </c>
      <c r="AS9695" s="23">
        <f t="shared" si="1543"/>
        <v>287.5342572072671</v>
      </c>
      <c r="AT9695" s="23"/>
      <c r="AU9695" s="23"/>
      <c r="AV9695" s="23"/>
      <c r="AW9695" s="23"/>
      <c r="AX9695" s="23"/>
      <c r="AY9695" s="23"/>
      <c r="AZ9695" s="23"/>
      <c r="BA9695" s="23"/>
      <c r="BB9695" s="23"/>
      <c r="BC9695" s="23"/>
      <c r="BD9695" s="23"/>
      <c r="BE9695" s="23"/>
      <c r="BF9695" s="23"/>
      <c r="BG9695" s="23"/>
      <c r="BH9695" s="23"/>
      <c r="BI9695" s="23"/>
      <c r="BJ9695" s="23"/>
      <c r="BK9695" s="23"/>
    </row>
    <row r="9696" spans="28:63">
      <c r="AB9696" s="129">
        <v>9694</v>
      </c>
      <c r="AC9696" s="19">
        <v>0.83104398579364291</v>
      </c>
      <c r="AD9696" s="20">
        <f t="shared" si="1534"/>
        <v>1.3669944050075098</v>
      </c>
      <c r="AE9696" s="22">
        <f t="shared" si="1535"/>
        <v>1.3669944050075098</v>
      </c>
      <c r="AF9696" s="21">
        <v>0.20385100007677392</v>
      </c>
      <c r="AG9696" s="22">
        <f t="shared" si="1536"/>
        <v>3.1128259701851437</v>
      </c>
      <c r="AH9696" s="22">
        <f t="shared" si="1537"/>
        <v>3.1128259701851437</v>
      </c>
      <c r="AI9696" s="23">
        <f t="shared" si="1538"/>
        <v>2.2771314635834541</v>
      </c>
      <c r="AJ9696" s="46"/>
      <c r="AK9696" s="25"/>
      <c r="AL9696" s="129">
        <v>9694</v>
      </c>
      <c r="AM9696" s="21">
        <v>0.18166098649970985</v>
      </c>
      <c r="AN9696" s="22">
        <f t="shared" si="1539"/>
        <v>1.4627419751129553</v>
      </c>
      <c r="AO9696" s="22">
        <f t="shared" si="1540"/>
        <v>1.4627419751129553</v>
      </c>
      <c r="AP9696" s="21">
        <v>0.14177319356824913</v>
      </c>
      <c r="AQ9696" s="22">
        <f t="shared" si="1541"/>
        <v>457.27435173103407</v>
      </c>
      <c r="AR9696" s="22">
        <f t="shared" si="1542"/>
        <v>457.27435173103407</v>
      </c>
      <c r="AS9696" s="23">
        <f t="shared" si="1543"/>
        <v>312.61450037743163</v>
      </c>
      <c r="AT9696" s="23"/>
      <c r="AU9696" s="23"/>
      <c r="AV9696" s="23"/>
      <c r="AW9696" s="23"/>
      <c r="AX9696" s="23"/>
      <c r="AY9696" s="23"/>
      <c r="AZ9696" s="23"/>
      <c r="BA9696" s="23"/>
      <c r="BB9696" s="23"/>
      <c r="BC9696" s="23"/>
      <c r="BD9696" s="23"/>
      <c r="BE9696" s="23"/>
      <c r="BF9696" s="23"/>
      <c r="BG9696" s="23"/>
      <c r="BH9696" s="23"/>
      <c r="BI9696" s="23"/>
      <c r="BJ9696" s="23"/>
      <c r="BK9696" s="23"/>
    </row>
    <row r="9697" spans="28:63">
      <c r="AB9697" s="129">
        <v>9695</v>
      </c>
      <c r="AC9697" s="19">
        <v>0.7173484409897094</v>
      </c>
      <c r="AD9697" s="20">
        <f t="shared" si="1534"/>
        <v>1.1812592367856567</v>
      </c>
      <c r="AE9697" s="22">
        <f t="shared" si="1535"/>
        <v>1.1812592367856567</v>
      </c>
      <c r="AF9697" s="21">
        <v>0.92098196796383036</v>
      </c>
      <c r="AG9697" s="22">
        <f t="shared" si="1536"/>
        <v>6.4603438821980124</v>
      </c>
      <c r="AH9697" s="22">
        <f t="shared" si="1537"/>
        <v>6.4603438821980124</v>
      </c>
      <c r="AI9697" s="23">
        <f t="shared" si="1538"/>
        <v>5.4690314208906052</v>
      </c>
      <c r="AJ9697" s="46"/>
      <c r="AK9697" s="25"/>
      <c r="AL9697" s="129">
        <v>9695</v>
      </c>
      <c r="AM9697" s="21">
        <v>0.81584180452409794</v>
      </c>
      <c r="AN9697" s="22">
        <f t="shared" si="1539"/>
        <v>1.9127668689492732</v>
      </c>
      <c r="AO9697" s="22">
        <f t="shared" si="1540"/>
        <v>1.9127668689492732</v>
      </c>
      <c r="AP9697" s="21">
        <v>0.67169284693951592</v>
      </c>
      <c r="AQ9697" s="22">
        <f t="shared" si="1541"/>
        <v>503.27778124938391</v>
      </c>
      <c r="AR9697" s="22">
        <f t="shared" si="1542"/>
        <v>503.27778124938391</v>
      </c>
      <c r="AS9697" s="23">
        <f t="shared" si="1543"/>
        <v>263.11506614804864</v>
      </c>
      <c r="AT9697" s="23"/>
      <c r="AU9697" s="23"/>
      <c r="AV9697" s="23"/>
      <c r="AW9697" s="23"/>
      <c r="AX9697" s="23"/>
      <c r="AY9697" s="23"/>
      <c r="AZ9697" s="23"/>
      <c r="BA9697" s="23"/>
      <c r="BB9697" s="23"/>
      <c r="BC9697" s="23"/>
      <c r="BD9697" s="23"/>
      <c r="BE9697" s="23"/>
      <c r="BF9697" s="23"/>
      <c r="BG9697" s="23"/>
      <c r="BH9697" s="23"/>
      <c r="BI9697" s="23"/>
      <c r="BJ9697" s="23"/>
      <c r="BK9697" s="23"/>
    </row>
    <row r="9698" spans="28:63">
      <c r="AB9698" s="129">
        <v>9696</v>
      </c>
      <c r="AC9698" s="19">
        <v>0.8376903915894045</v>
      </c>
      <c r="AD9698" s="20">
        <f t="shared" si="1534"/>
        <v>1.3795699335891527</v>
      </c>
      <c r="AE9698" s="22">
        <f t="shared" si="1535"/>
        <v>1.3795699335891527</v>
      </c>
      <c r="AF9698" s="21">
        <v>5.7393521161547278E-2</v>
      </c>
      <c r="AG9698" s="22">
        <f t="shared" si="1536"/>
        <v>2.5868229093766564</v>
      </c>
      <c r="AH9698" s="22">
        <f t="shared" si="1537"/>
        <v>2.5868229093766564</v>
      </c>
      <c r="AI9698" s="23">
        <f t="shared" si="1538"/>
        <v>1.8750937131883259</v>
      </c>
      <c r="AJ9698" s="46"/>
      <c r="AK9698" s="25"/>
      <c r="AL9698" s="129">
        <v>9696</v>
      </c>
      <c r="AM9698" s="21">
        <v>0.51460129864566495</v>
      </c>
      <c r="AN9698" s="22">
        <f t="shared" si="1539"/>
        <v>1.7241851342804058</v>
      </c>
      <c r="AO9698" s="22">
        <f t="shared" si="1540"/>
        <v>1.7241851342804058</v>
      </c>
      <c r="AP9698" s="21">
        <v>0.2964576722493385</v>
      </c>
      <c r="AQ9698" s="22">
        <f t="shared" si="1541"/>
        <v>473.9006974726999</v>
      </c>
      <c r="AR9698" s="22">
        <f t="shared" si="1542"/>
        <v>473.9006974726999</v>
      </c>
      <c r="AS9698" s="23">
        <f t="shared" si="1543"/>
        <v>274.85487958953081</v>
      </c>
      <c r="AT9698" s="23"/>
      <c r="AU9698" s="23"/>
      <c r="AV9698" s="23"/>
      <c r="AW9698" s="23"/>
      <c r="AX9698" s="23"/>
      <c r="AY9698" s="23"/>
      <c r="AZ9698" s="23"/>
      <c r="BA9698" s="23"/>
      <c r="BB9698" s="23"/>
      <c r="BC9698" s="23"/>
      <c r="BD9698" s="23"/>
      <c r="BE9698" s="23"/>
      <c r="BF9698" s="23"/>
      <c r="BG9698" s="23"/>
      <c r="BH9698" s="23"/>
      <c r="BI9698" s="23"/>
      <c r="BJ9698" s="23"/>
      <c r="BK9698" s="23"/>
    </row>
    <row r="9699" spans="28:63">
      <c r="AB9699" s="129">
        <v>9697</v>
      </c>
      <c r="AC9699" s="19">
        <v>0.39820934603251923</v>
      </c>
      <c r="AD9699" s="20">
        <f t="shared" si="1534"/>
        <v>0.80534242774371645</v>
      </c>
      <c r="AE9699" s="22">
        <f t="shared" si="1535"/>
        <v>0.80534242774371645</v>
      </c>
      <c r="AF9699" s="21">
        <v>0.33028479042576686</v>
      </c>
      <c r="AG9699" s="22">
        <f t="shared" si="1536"/>
        <v>3.5176505839875674</v>
      </c>
      <c r="AH9699" s="22">
        <f t="shared" si="1537"/>
        <v>3.5176505839875674</v>
      </c>
      <c r="AI9699" s="23">
        <f t="shared" si="1538"/>
        <v>4.3678942805022398</v>
      </c>
      <c r="AJ9699" s="46"/>
      <c r="AK9699" s="25"/>
      <c r="AL9699" s="129">
        <v>9697</v>
      </c>
      <c r="AM9699" s="21">
        <v>0.54102345721727707</v>
      </c>
      <c r="AN9699" s="22">
        <f t="shared" si="1539"/>
        <v>1.7405159467416456</v>
      </c>
      <c r="AO9699" s="22">
        <f t="shared" si="1540"/>
        <v>1.7405159467416456</v>
      </c>
      <c r="AP9699" s="21">
        <v>0.91951752106748597</v>
      </c>
      <c r="AQ9699" s="22">
        <f t="shared" si="1541"/>
        <v>531.91569310916441</v>
      </c>
      <c r="AR9699" s="22">
        <f t="shared" si="1542"/>
        <v>531.91569310916441</v>
      </c>
      <c r="AS9699" s="23">
        <f t="shared" si="1543"/>
        <v>305.60805495918828</v>
      </c>
      <c r="AT9699" s="23"/>
      <c r="AU9699" s="23"/>
      <c r="AV9699" s="23"/>
      <c r="AW9699" s="23"/>
      <c r="AX9699" s="23"/>
      <c r="AY9699" s="23"/>
      <c r="AZ9699" s="23"/>
      <c r="BA9699" s="23"/>
      <c r="BB9699" s="23"/>
      <c r="BC9699" s="23"/>
      <c r="BD9699" s="23"/>
      <c r="BE9699" s="23"/>
      <c r="BF9699" s="23"/>
      <c r="BG9699" s="23"/>
      <c r="BH9699" s="23"/>
      <c r="BI9699" s="23"/>
      <c r="BJ9699" s="23"/>
      <c r="BK9699" s="23"/>
    </row>
    <row r="9700" spans="28:63">
      <c r="AB9700" s="129">
        <v>9698</v>
      </c>
      <c r="AC9700" s="19">
        <v>0.86665205660207467</v>
      </c>
      <c r="AD9700" s="20">
        <f t="shared" si="1534"/>
        <v>1.4376406997634699</v>
      </c>
      <c r="AE9700" s="22">
        <f t="shared" si="1535"/>
        <v>1.4376406997634699</v>
      </c>
      <c r="AF9700" s="21">
        <v>0.79695199213812085</v>
      </c>
      <c r="AG9700" s="22">
        <f t="shared" si="1536"/>
        <v>5.5319156748894551</v>
      </c>
      <c r="AH9700" s="22">
        <f t="shared" si="1537"/>
        <v>5.5319156748894551</v>
      </c>
      <c r="AI9700" s="23">
        <f t="shared" si="1538"/>
        <v>3.8479125387863617</v>
      </c>
      <c r="AJ9700" s="46"/>
      <c r="AK9700" s="25"/>
      <c r="AL9700" s="129">
        <v>9698</v>
      </c>
      <c r="AM9700" s="21">
        <v>0.6089713661739582</v>
      </c>
      <c r="AN9700" s="22">
        <f t="shared" si="1539"/>
        <v>1.7807670866148611</v>
      </c>
      <c r="AO9700" s="22">
        <f t="shared" si="1540"/>
        <v>1.7807670866148611</v>
      </c>
      <c r="AP9700" s="21">
        <v>0.3119238983169258</v>
      </c>
      <c r="AQ9700" s="22">
        <f t="shared" si="1541"/>
        <v>475.2888253040872</v>
      </c>
      <c r="AR9700" s="22">
        <f t="shared" si="1542"/>
        <v>475.2888253040872</v>
      </c>
      <c r="AS9700" s="23">
        <f t="shared" si="1543"/>
        <v>266.90117358782993</v>
      </c>
      <c r="AT9700" s="23"/>
      <c r="AU9700" s="23"/>
      <c r="AV9700" s="23"/>
      <c r="AW9700" s="23"/>
      <c r="AX9700" s="23"/>
      <c r="AY9700" s="23"/>
      <c r="AZ9700" s="23"/>
      <c r="BA9700" s="23"/>
      <c r="BB9700" s="23"/>
      <c r="BC9700" s="23"/>
      <c r="BD9700" s="23"/>
      <c r="BE9700" s="23"/>
      <c r="BF9700" s="23"/>
      <c r="BG9700" s="23"/>
      <c r="BH9700" s="23"/>
      <c r="BI9700" s="23"/>
      <c r="BJ9700" s="23"/>
      <c r="BK9700" s="23"/>
    </row>
    <row r="9701" spans="28:63">
      <c r="AB9701" s="129">
        <v>9699</v>
      </c>
      <c r="AC9701" s="19">
        <v>0.8092680550747402</v>
      </c>
      <c r="AD9701" s="20">
        <f t="shared" si="1534"/>
        <v>1.3274378240008242</v>
      </c>
      <c r="AE9701" s="22">
        <f t="shared" si="1535"/>
        <v>1.3274378240008242</v>
      </c>
      <c r="AF9701" s="21">
        <v>0.28833369904280925</v>
      </c>
      <c r="AG9701" s="22">
        <f t="shared" si="1536"/>
        <v>3.3793951663536816</v>
      </c>
      <c r="AH9701" s="22">
        <f t="shared" si="1537"/>
        <v>3.3793951663536816</v>
      </c>
      <c r="AI9701" s="23">
        <f t="shared" si="1538"/>
        <v>2.5458029786799141</v>
      </c>
      <c r="AJ9701" s="46"/>
      <c r="AK9701" s="25"/>
      <c r="AL9701" s="129">
        <v>9699</v>
      </c>
      <c r="AM9701" s="21">
        <v>0.52279749856890356</v>
      </c>
      <c r="AN9701" s="22">
        <f t="shared" si="1539"/>
        <v>1.7292949274759228</v>
      </c>
      <c r="AO9701" s="22">
        <f t="shared" si="1540"/>
        <v>1.7292949274759228</v>
      </c>
      <c r="AP9701" s="21">
        <v>0.3871750686383697</v>
      </c>
      <c r="AQ9701" s="22">
        <f t="shared" si="1541"/>
        <v>481.59801679158204</v>
      </c>
      <c r="AR9701" s="22">
        <f t="shared" si="1542"/>
        <v>481.59801679158204</v>
      </c>
      <c r="AS9701" s="23">
        <f t="shared" si="1543"/>
        <v>278.49385847359309</v>
      </c>
      <c r="AT9701" s="23"/>
      <c r="AU9701" s="23"/>
      <c r="AV9701" s="23"/>
      <c r="AW9701" s="23"/>
      <c r="AX9701" s="23"/>
      <c r="AY9701" s="23"/>
      <c r="AZ9701" s="23"/>
      <c r="BA9701" s="23"/>
      <c r="BB9701" s="23"/>
      <c r="BC9701" s="23"/>
      <c r="BD9701" s="23"/>
      <c r="BE9701" s="23"/>
      <c r="BF9701" s="23"/>
      <c r="BG9701" s="23"/>
      <c r="BH9701" s="23"/>
      <c r="BI9701" s="23"/>
      <c r="BJ9701" s="23"/>
      <c r="BK9701" s="23"/>
    </row>
    <row r="9702" spans="28:63">
      <c r="AB9702" s="129">
        <v>9700</v>
      </c>
      <c r="AC9702" s="19">
        <v>0.91567109820149628</v>
      </c>
      <c r="AD9702" s="20">
        <f t="shared" si="1534"/>
        <v>1.5527926392540801</v>
      </c>
      <c r="AE9702" s="22">
        <f t="shared" si="1535"/>
        <v>1.5527926392540801</v>
      </c>
      <c r="AF9702" s="21">
        <v>0.21923564064062673</v>
      </c>
      <c r="AG9702" s="22">
        <f t="shared" si="1536"/>
        <v>3.1602757536424457</v>
      </c>
      <c r="AH9702" s="22">
        <f t="shared" si="1537"/>
        <v>3.1602757536424457</v>
      </c>
      <c r="AI9702" s="23">
        <f t="shared" si="1538"/>
        <v>2.0352207202376729</v>
      </c>
      <c r="AJ9702" s="46"/>
      <c r="AK9702" s="25"/>
      <c r="AL9702" s="129">
        <v>9700</v>
      </c>
      <c r="AM9702" s="21">
        <v>0.37628485219497754</v>
      </c>
      <c r="AN9702" s="22">
        <f t="shared" si="1539"/>
        <v>1.6308503470181623</v>
      </c>
      <c r="AO9702" s="22">
        <f t="shared" si="1540"/>
        <v>1.6308503470181623</v>
      </c>
      <c r="AP9702" s="21">
        <v>0.63845302017034133</v>
      </c>
      <c r="AQ9702" s="22">
        <f t="shared" si="1541"/>
        <v>500.47554786198657</v>
      </c>
      <c r="AR9702" s="22">
        <f t="shared" si="1542"/>
        <v>500.47554786198657</v>
      </c>
      <c r="AS9702" s="23">
        <f t="shared" si="1543"/>
        <v>306.88011856946486</v>
      </c>
      <c r="AT9702" s="23"/>
      <c r="AU9702" s="23"/>
      <c r="AV9702" s="23"/>
      <c r="AW9702" s="23"/>
      <c r="AX9702" s="23"/>
      <c r="AY9702" s="23"/>
      <c r="AZ9702" s="23"/>
      <c r="BA9702" s="23"/>
      <c r="BB9702" s="23"/>
      <c r="BC9702" s="23"/>
      <c r="BD9702" s="23"/>
      <c r="BE9702" s="23"/>
      <c r="BF9702" s="23"/>
      <c r="BG9702" s="23"/>
      <c r="BH9702" s="23"/>
      <c r="BI9702" s="23"/>
      <c r="BJ9702" s="23"/>
      <c r="BK9702" s="23"/>
    </row>
    <row r="9703" spans="28:63">
      <c r="AB9703" s="129">
        <v>9701</v>
      </c>
      <c r="AC9703" s="19">
        <v>0.85753523852209579</v>
      </c>
      <c r="AD9703" s="20">
        <f t="shared" si="1534"/>
        <v>1.418734631754998</v>
      </c>
      <c r="AE9703" s="22">
        <f t="shared" si="1535"/>
        <v>1.418734631754998</v>
      </c>
      <c r="AF9703" s="21">
        <v>0.77175335523324939</v>
      </c>
      <c r="AG9703" s="22">
        <f t="shared" si="1536"/>
        <v>5.3832464114856897</v>
      </c>
      <c r="AH9703" s="22">
        <f t="shared" si="1537"/>
        <v>5.3832464114856897</v>
      </c>
      <c r="AI9703" s="23">
        <f t="shared" si="1538"/>
        <v>3.7943998059922777</v>
      </c>
      <c r="AJ9703" s="46"/>
      <c r="AK9703" s="25"/>
      <c r="AL9703" s="129">
        <v>9701</v>
      </c>
      <c r="AM9703" s="21">
        <v>0.77258491311509125</v>
      </c>
      <c r="AN9703" s="22">
        <f t="shared" si="1539"/>
        <v>1.8808104655154887</v>
      </c>
      <c r="AO9703" s="22">
        <f t="shared" si="1540"/>
        <v>1.8808104655154887</v>
      </c>
      <c r="AP9703" s="21">
        <v>0.17986389115766255</v>
      </c>
      <c r="AQ9703" s="22">
        <f t="shared" si="1541"/>
        <v>461.98411763208907</v>
      </c>
      <c r="AR9703" s="22">
        <f t="shared" si="1542"/>
        <v>461.98411763208907</v>
      </c>
      <c r="AS9703" s="23">
        <f t="shared" si="1543"/>
        <v>245.63034186725955</v>
      </c>
      <c r="AT9703" s="23"/>
      <c r="AU9703" s="23"/>
      <c r="AV9703" s="23"/>
      <c r="AW9703" s="23"/>
      <c r="AX9703" s="23"/>
      <c r="AY9703" s="23"/>
      <c r="AZ9703" s="23"/>
      <c r="BA9703" s="23"/>
      <c r="BB9703" s="23"/>
      <c r="BC9703" s="23"/>
      <c r="BD9703" s="23"/>
      <c r="BE9703" s="23"/>
      <c r="BF9703" s="23"/>
      <c r="BG9703" s="23"/>
      <c r="BH9703" s="23"/>
      <c r="BI9703" s="23"/>
      <c r="BJ9703" s="23"/>
      <c r="BK9703" s="23"/>
    </row>
    <row r="9704" spans="28:63">
      <c r="AB9704" s="129">
        <v>9702</v>
      </c>
      <c r="AC9704" s="19">
        <v>0.37295896015667873</v>
      </c>
      <c r="AD9704" s="20">
        <f t="shared" si="1534"/>
        <v>0.78053678608478694</v>
      </c>
      <c r="AE9704" s="22">
        <f t="shared" si="1535"/>
        <v>0.78053678608478694</v>
      </c>
      <c r="AF9704" s="21">
        <v>0.68038220920587955</v>
      </c>
      <c r="AG9704" s="22">
        <f t="shared" si="1536"/>
        <v>4.9034642382456468</v>
      </c>
      <c r="AH9704" s="22">
        <f t="shared" si="1537"/>
        <v>4.9034642382456468</v>
      </c>
      <c r="AI9704" s="23">
        <f t="shared" si="1538"/>
        <v>6.2821693040781312</v>
      </c>
      <c r="AJ9704" s="46"/>
      <c r="AK9704" s="25"/>
      <c r="AL9704" s="129">
        <v>9702</v>
      </c>
      <c r="AM9704" s="21">
        <v>0.60602467778140401</v>
      </c>
      <c r="AN9704" s="22">
        <f t="shared" si="1539"/>
        <v>1.779069596079621</v>
      </c>
      <c r="AO9704" s="22">
        <f t="shared" si="1540"/>
        <v>1.779069596079621</v>
      </c>
      <c r="AP9704" s="21">
        <v>0.92397954313087005</v>
      </c>
      <c r="AQ9704" s="22">
        <f t="shared" si="1541"/>
        <v>532.70530312830942</v>
      </c>
      <c r="AR9704" s="22">
        <f t="shared" si="1542"/>
        <v>532.70530312830942</v>
      </c>
      <c r="AS9704" s="23">
        <f t="shared" si="1543"/>
        <v>299.42915347560614</v>
      </c>
      <c r="AT9704" s="23"/>
      <c r="AU9704" s="23"/>
      <c r="AV9704" s="23"/>
      <c r="AW9704" s="23"/>
      <c r="AX9704" s="23"/>
      <c r="AY9704" s="23"/>
      <c r="AZ9704" s="23"/>
      <c r="BA9704" s="23"/>
      <c r="BB9704" s="23"/>
      <c r="BC9704" s="23"/>
      <c r="BD9704" s="23"/>
      <c r="BE9704" s="23"/>
      <c r="BF9704" s="23"/>
      <c r="BG9704" s="23"/>
      <c r="BH9704" s="23"/>
      <c r="BI9704" s="23"/>
      <c r="BJ9704" s="23"/>
      <c r="BK9704" s="23"/>
    </row>
    <row r="9705" spans="28:63">
      <c r="AB9705" s="129">
        <v>9703</v>
      </c>
      <c r="AC9705" s="19">
        <v>0.17836460310100544</v>
      </c>
      <c r="AD9705" s="20">
        <f t="shared" si="1534"/>
        <v>0.87370263663768799</v>
      </c>
      <c r="AE9705" s="22">
        <f t="shared" si="1535"/>
        <v>0.87370263663768799</v>
      </c>
      <c r="AF9705" s="21">
        <v>0.52456436005288432</v>
      </c>
      <c r="AG9705" s="22">
        <f t="shared" si="1536"/>
        <v>4.2233521214688983</v>
      </c>
      <c r="AH9705" s="22">
        <f t="shared" si="1537"/>
        <v>4.2233521214688983</v>
      </c>
      <c r="AI9705" s="23">
        <f t="shared" si="1538"/>
        <v>4.8338553008399154</v>
      </c>
      <c r="AJ9705" s="46"/>
      <c r="AK9705" s="25"/>
      <c r="AL9705" s="129">
        <v>9703</v>
      </c>
      <c r="AM9705" s="21">
        <v>0.7666883667358626</v>
      </c>
      <c r="AN9705" s="22">
        <f t="shared" si="1539"/>
        <v>1.8766988838523233</v>
      </c>
      <c r="AO9705" s="22">
        <f t="shared" si="1540"/>
        <v>1.8766988838523233</v>
      </c>
      <c r="AP9705" s="21">
        <v>0.94283370372562469</v>
      </c>
      <c r="AQ9705" s="22">
        <f t="shared" si="1541"/>
        <v>536.3308279931706</v>
      </c>
      <c r="AR9705" s="22">
        <f t="shared" si="1542"/>
        <v>536.3308279931706</v>
      </c>
      <c r="AS9705" s="23">
        <f t="shared" si="1543"/>
        <v>285.78416740582145</v>
      </c>
      <c r="AT9705" s="23"/>
      <c r="AU9705" s="23"/>
      <c r="AV9705" s="23"/>
      <c r="AW9705" s="23"/>
      <c r="AX9705" s="23"/>
      <c r="AY9705" s="23"/>
      <c r="AZ9705" s="23"/>
      <c r="BA9705" s="23"/>
      <c r="BB9705" s="23"/>
      <c r="BC9705" s="23"/>
      <c r="BD9705" s="23"/>
      <c r="BE9705" s="23"/>
      <c r="BF9705" s="23"/>
      <c r="BG9705" s="23"/>
      <c r="BH9705" s="23"/>
      <c r="BI9705" s="23"/>
      <c r="BJ9705" s="23"/>
      <c r="BK9705" s="23"/>
    </row>
    <row r="9706" spans="28:63">
      <c r="AB9706" s="129">
        <v>9704</v>
      </c>
      <c r="AC9706" s="19">
        <v>0.6704290698162918</v>
      </c>
      <c r="AD9706" s="20">
        <f t="shared" si="1534"/>
        <v>1.1159126638031271</v>
      </c>
      <c r="AE9706" s="22">
        <f t="shared" si="1535"/>
        <v>1.1159126638031271</v>
      </c>
      <c r="AF9706" s="21">
        <v>0.13040667035073428</v>
      </c>
      <c r="AG9706" s="22">
        <f t="shared" si="1536"/>
        <v>2.8845563984870641</v>
      </c>
      <c r="AH9706" s="22">
        <f t="shared" si="1537"/>
        <v>2.8845563984870641</v>
      </c>
      <c r="AI9706" s="23">
        <f t="shared" si="1538"/>
        <v>2.5849302477276721</v>
      </c>
      <c r="AJ9706" s="46"/>
      <c r="AK9706" s="25"/>
      <c r="AL9706" s="129">
        <v>9704</v>
      </c>
      <c r="AM9706" s="21">
        <v>0.1810413053075921</v>
      </c>
      <c r="AN9706" s="22">
        <f t="shared" si="1539"/>
        <v>1.4620886135440865</v>
      </c>
      <c r="AO9706" s="22">
        <f t="shared" si="1540"/>
        <v>1.4620886135440865</v>
      </c>
      <c r="AP9706" s="21">
        <v>0.38331557080197731</v>
      </c>
      <c r="AQ9706" s="22">
        <f t="shared" si="1541"/>
        <v>481.29023245068811</v>
      </c>
      <c r="AR9706" s="22">
        <f t="shared" si="1542"/>
        <v>481.29023245068811</v>
      </c>
      <c r="AS9706" s="23">
        <f t="shared" si="1543"/>
        <v>329.17993341323267</v>
      </c>
      <c r="AT9706" s="23"/>
      <c r="AU9706" s="23"/>
      <c r="AV9706" s="23"/>
      <c r="AW9706" s="23"/>
      <c r="AX9706" s="23"/>
      <c r="AY9706" s="23"/>
      <c r="AZ9706" s="23"/>
      <c r="BA9706" s="23"/>
      <c r="BB9706" s="23"/>
      <c r="BC9706" s="23"/>
      <c r="BD9706" s="23"/>
      <c r="BE9706" s="23"/>
      <c r="BF9706" s="23"/>
      <c r="BG9706" s="23"/>
      <c r="BH9706" s="23"/>
      <c r="BI9706" s="23"/>
      <c r="BJ9706" s="23"/>
      <c r="BK9706" s="23"/>
    </row>
    <row r="9707" spans="28:63">
      <c r="AB9707" s="129">
        <v>9705</v>
      </c>
      <c r="AC9707" s="19">
        <v>0.88082684770190234</v>
      </c>
      <c r="AD9707" s="20">
        <f t="shared" si="1534"/>
        <v>1.4683694440777804</v>
      </c>
      <c r="AE9707" s="22">
        <f t="shared" si="1535"/>
        <v>1.4683694440777804</v>
      </c>
      <c r="AF9707" s="21">
        <v>0.13658293752924811</v>
      </c>
      <c r="AG9707" s="22">
        <f t="shared" si="1536"/>
        <v>2.9052610812221458</v>
      </c>
      <c r="AH9707" s="22">
        <f t="shared" si="1537"/>
        <v>2.9052610812221458</v>
      </c>
      <c r="AI9707" s="23">
        <f t="shared" si="1538"/>
        <v>1.9785627472293359</v>
      </c>
      <c r="AJ9707" s="46"/>
      <c r="AK9707" s="25"/>
      <c r="AL9707" s="129">
        <v>9705</v>
      </c>
      <c r="AM9707" s="21">
        <v>0.4588621091513817</v>
      </c>
      <c r="AN9707" s="22">
        <f t="shared" si="1539"/>
        <v>1.6882979572706738</v>
      </c>
      <c r="AO9707" s="22">
        <f t="shared" si="1540"/>
        <v>1.6882979572706738</v>
      </c>
      <c r="AP9707" s="21">
        <v>0.29213776134222347</v>
      </c>
      <c r="AQ9707" s="22">
        <f t="shared" si="1541"/>
        <v>473.50654222759857</v>
      </c>
      <c r="AR9707" s="22">
        <f t="shared" si="1542"/>
        <v>473.50654222759857</v>
      </c>
      <c r="AS9707" s="23">
        <f t="shared" si="1543"/>
        <v>280.4638483322434</v>
      </c>
      <c r="AT9707" s="23"/>
      <c r="AU9707" s="23"/>
      <c r="AV9707" s="23"/>
      <c r="AW9707" s="23"/>
      <c r="AX9707" s="23"/>
      <c r="AY9707" s="23"/>
      <c r="AZ9707" s="23"/>
      <c r="BA9707" s="23"/>
      <c r="BB9707" s="23"/>
      <c r="BC9707" s="23"/>
      <c r="BD9707" s="23"/>
      <c r="BE9707" s="23"/>
      <c r="BF9707" s="23"/>
      <c r="BG9707" s="23"/>
      <c r="BH9707" s="23"/>
      <c r="BI9707" s="23"/>
      <c r="BJ9707" s="23"/>
      <c r="BK9707" s="23"/>
    </row>
    <row r="9708" spans="28:63">
      <c r="AB9708" s="129">
        <v>9706</v>
      </c>
      <c r="AC9708" s="19">
        <v>5.9533812868732383E-2</v>
      </c>
      <c r="AD9708" s="20">
        <f t="shared" si="1534"/>
        <v>0.75812716845902095</v>
      </c>
      <c r="AE9708" s="22">
        <f t="shared" si="1535"/>
        <v>0.75812716845902095</v>
      </c>
      <c r="AF9708" s="21">
        <v>0.45243664591046917</v>
      </c>
      <c r="AG9708" s="22">
        <f t="shared" si="1536"/>
        <v>3.9469886969456986</v>
      </c>
      <c r="AH9708" s="22">
        <f t="shared" si="1537"/>
        <v>3.9469886969456986</v>
      </c>
      <c r="AI9708" s="23">
        <f t="shared" si="1538"/>
        <v>5.2062356569655703</v>
      </c>
      <c r="AJ9708" s="46"/>
      <c r="AK9708" s="25"/>
      <c r="AL9708" s="129">
        <v>9706</v>
      </c>
      <c r="AM9708" s="21">
        <v>0.23874022042887222</v>
      </c>
      <c r="AN9708" s="22">
        <f t="shared" si="1539"/>
        <v>1.5187711405207076</v>
      </c>
      <c r="AO9708" s="22">
        <f t="shared" si="1540"/>
        <v>1.5187711405207076</v>
      </c>
      <c r="AP9708" s="21">
        <v>0.36888225588424017</v>
      </c>
      <c r="AQ9708" s="22">
        <f t="shared" si="1541"/>
        <v>480.12525349356588</v>
      </c>
      <c r="AR9708" s="22">
        <f t="shared" si="1542"/>
        <v>480.12525349356588</v>
      </c>
      <c r="AS9708" s="23">
        <f t="shared" si="1543"/>
        <v>316.12745375775046</v>
      </c>
      <c r="AT9708" s="23"/>
      <c r="AU9708" s="23"/>
      <c r="AV9708" s="23"/>
      <c r="AW9708" s="23"/>
      <c r="AX9708" s="23"/>
      <c r="AY9708" s="23"/>
      <c r="AZ9708" s="23"/>
      <c r="BA9708" s="23"/>
      <c r="BB9708" s="23"/>
      <c r="BC9708" s="23"/>
      <c r="BD9708" s="23"/>
      <c r="BE9708" s="23"/>
      <c r="BF9708" s="23"/>
      <c r="BG9708" s="23"/>
      <c r="BH9708" s="23"/>
      <c r="BI9708" s="23"/>
      <c r="BJ9708" s="23"/>
      <c r="BK9708" s="23"/>
    </row>
    <row r="9709" spans="28:63">
      <c r="AB9709" s="129">
        <v>9707</v>
      </c>
      <c r="AC9709" s="19">
        <v>0.65353696116655902</v>
      </c>
      <c r="AD9709" s="20">
        <f t="shared" si="1534"/>
        <v>1.0935388905764414</v>
      </c>
      <c r="AE9709" s="22">
        <f t="shared" si="1535"/>
        <v>1.0935388905764414</v>
      </c>
      <c r="AF9709" s="21">
        <v>0.26633868779557079</v>
      </c>
      <c r="AG9709" s="22">
        <f t="shared" si="1536"/>
        <v>3.3085354774726392</v>
      </c>
      <c r="AH9709" s="22">
        <f t="shared" si="1537"/>
        <v>3.3085354774726392</v>
      </c>
      <c r="AI9709" s="23">
        <f t="shared" si="1538"/>
        <v>3.0255306930406456</v>
      </c>
      <c r="AJ9709" s="46"/>
      <c r="AK9709" s="25"/>
      <c r="AL9709" s="129">
        <v>9707</v>
      </c>
      <c r="AM9709" s="21">
        <v>0.74762595654151376</v>
      </c>
      <c r="AN9709" s="22">
        <f t="shared" si="1539"/>
        <v>1.8637507301578162</v>
      </c>
      <c r="AO9709" s="22">
        <f t="shared" si="1540"/>
        <v>1.8637507301578162</v>
      </c>
      <c r="AP9709" s="21">
        <v>0.21587548347090169</v>
      </c>
      <c r="AQ9709" s="22">
        <f t="shared" si="1541"/>
        <v>465.99543170810375</v>
      </c>
      <c r="AR9709" s="22">
        <f t="shared" si="1542"/>
        <v>465.99543170810375</v>
      </c>
      <c r="AS9709" s="23">
        <f t="shared" si="1543"/>
        <v>250.03098545729063</v>
      </c>
      <c r="AT9709" s="23"/>
      <c r="AU9709" s="23"/>
      <c r="AV9709" s="23"/>
      <c r="AW9709" s="23"/>
      <c r="AX9709" s="23"/>
      <c r="AY9709" s="23"/>
      <c r="AZ9709" s="23"/>
      <c r="BA9709" s="23"/>
      <c r="BB9709" s="23"/>
      <c r="BC9709" s="23"/>
      <c r="BD9709" s="23"/>
      <c r="BE9709" s="23"/>
      <c r="BF9709" s="23"/>
      <c r="BG9709" s="23"/>
      <c r="BH9709" s="23"/>
      <c r="BI9709" s="23"/>
      <c r="BJ9709" s="23"/>
      <c r="BK9709" s="23"/>
    </row>
    <row r="9710" spans="28:63">
      <c r="AB9710" s="129">
        <v>9708</v>
      </c>
      <c r="AC9710" s="19">
        <v>0.36973590833657632</v>
      </c>
      <c r="AD9710" s="20">
        <f t="shared" si="1534"/>
        <v>0.77740672348119966</v>
      </c>
      <c r="AE9710" s="22">
        <f t="shared" si="1535"/>
        <v>0.77740672348119966</v>
      </c>
      <c r="AF9710" s="21">
        <v>0.35572607054369554</v>
      </c>
      <c r="AG9710" s="22">
        <f t="shared" si="1536"/>
        <v>3.6036130875809924</v>
      </c>
      <c r="AH9710" s="22">
        <f t="shared" si="1537"/>
        <v>3.6036130875809924</v>
      </c>
      <c r="AI9710" s="23">
        <f t="shared" si="1538"/>
        <v>4.6354282497637032</v>
      </c>
      <c r="AJ9710" s="46"/>
      <c r="AK9710" s="25"/>
      <c r="AL9710" s="129">
        <v>9708</v>
      </c>
      <c r="AM9710" s="21">
        <v>0.72552710280055388</v>
      </c>
      <c r="AN9710" s="22">
        <f t="shared" si="1539"/>
        <v>1.8493379719083463</v>
      </c>
      <c r="AO9710" s="22">
        <f t="shared" si="1540"/>
        <v>1.8493379719083463</v>
      </c>
      <c r="AP9710" s="21">
        <v>0.61926011417865034</v>
      </c>
      <c r="AQ9710" s="22">
        <f t="shared" si="1541"/>
        <v>498.91603417385846</v>
      </c>
      <c r="AR9710" s="22">
        <f t="shared" si="1542"/>
        <v>498.91603417385846</v>
      </c>
      <c r="AS9710" s="23">
        <f t="shared" si="1543"/>
        <v>269.78088470168768</v>
      </c>
      <c r="AT9710" s="23"/>
      <c r="AU9710" s="23"/>
      <c r="AV9710" s="23"/>
      <c r="AW9710" s="23"/>
      <c r="AX9710" s="23"/>
      <c r="AY9710" s="23"/>
      <c r="AZ9710" s="23"/>
      <c r="BA9710" s="23"/>
      <c r="BB9710" s="23"/>
      <c r="BC9710" s="23"/>
      <c r="BD9710" s="23"/>
      <c r="BE9710" s="23"/>
      <c r="BF9710" s="23"/>
      <c r="BG9710" s="23"/>
      <c r="BH9710" s="23"/>
      <c r="BI9710" s="23"/>
      <c r="BJ9710" s="23"/>
      <c r="BK9710" s="23"/>
    </row>
    <row r="9711" spans="28:63">
      <c r="AB9711" s="129">
        <v>9709</v>
      </c>
      <c r="AC9711" s="19">
        <v>4.4913106309794282E-2</v>
      </c>
      <c r="AD9711" s="20">
        <f t="shared" si="1534"/>
        <v>0.73734447440692175</v>
      </c>
      <c r="AE9711" s="22">
        <f t="shared" si="1535"/>
        <v>0.73734447440692175</v>
      </c>
      <c r="AF9711" s="21">
        <v>0.30443073450137315</v>
      </c>
      <c r="AG9711" s="22">
        <f t="shared" si="1536"/>
        <v>3.4319503105856208</v>
      </c>
      <c r="AH9711" s="22">
        <f t="shared" si="1537"/>
        <v>3.4319503105856208</v>
      </c>
      <c r="AI9711" s="23">
        <f t="shared" si="1538"/>
        <v>4.6544734919809194</v>
      </c>
      <c r="AJ9711" s="46"/>
      <c r="AK9711" s="25"/>
      <c r="AL9711" s="129">
        <v>9709</v>
      </c>
      <c r="AM9711" s="21">
        <v>0.80762272446752037</v>
      </c>
      <c r="AN9711" s="22">
        <f t="shared" si="1539"/>
        <v>1.9064271479878447</v>
      </c>
      <c r="AO9711" s="22">
        <f t="shared" si="1540"/>
        <v>1.9064271479878447</v>
      </c>
      <c r="AP9711" s="21">
        <v>0.48278392035608386</v>
      </c>
      <c r="AQ9711" s="22">
        <f t="shared" si="1541"/>
        <v>488.78431812186278</v>
      </c>
      <c r="AR9711" s="22">
        <f t="shared" si="1542"/>
        <v>488.78431812186278</v>
      </c>
      <c r="AS9711" s="23">
        <f t="shared" si="1543"/>
        <v>256.38761944706596</v>
      </c>
      <c r="AT9711" s="23"/>
      <c r="AU9711" s="23"/>
      <c r="AV9711" s="23"/>
      <c r="AW9711" s="23"/>
      <c r="AX9711" s="23"/>
      <c r="AY9711" s="23"/>
      <c r="AZ9711" s="23"/>
      <c r="BA9711" s="23"/>
      <c r="BB9711" s="23"/>
      <c r="BC9711" s="23"/>
      <c r="BD9711" s="23"/>
      <c r="BE9711" s="23"/>
      <c r="BF9711" s="23"/>
      <c r="BG9711" s="23"/>
      <c r="BH9711" s="23"/>
      <c r="BI9711" s="23"/>
      <c r="BJ9711" s="23"/>
      <c r="BK9711" s="23"/>
    </row>
    <row r="9712" spans="28:63">
      <c r="AB9712" s="129">
        <v>9710</v>
      </c>
      <c r="AC9712" s="19">
        <v>0.33860233432021991</v>
      </c>
      <c r="AD9712" s="20">
        <f t="shared" si="1534"/>
        <v>0.74757407247926788</v>
      </c>
      <c r="AE9712" s="22">
        <f t="shared" si="1535"/>
        <v>0.74757407247926788</v>
      </c>
      <c r="AF9712" s="21">
        <v>0.54942569505956684</v>
      </c>
      <c r="AG9712" s="22">
        <f t="shared" si="1536"/>
        <v>4.3234215433078278</v>
      </c>
      <c r="AH9712" s="22">
        <f t="shared" si="1537"/>
        <v>4.3234215433078278</v>
      </c>
      <c r="AI9712" s="23">
        <f t="shared" si="1538"/>
        <v>5.7832684445162155</v>
      </c>
      <c r="AJ9712" s="46"/>
      <c r="AK9712" s="25"/>
      <c r="AL9712" s="129">
        <v>9710</v>
      </c>
      <c r="AM9712" s="21">
        <v>0.99839353901624905</v>
      </c>
      <c r="AN9712" s="22">
        <f t="shared" si="1539"/>
        <v>2.1731728771441956</v>
      </c>
      <c r="AO9712" s="22">
        <f t="shared" si="1540"/>
        <v>2.1731728771441956</v>
      </c>
      <c r="AP9712" s="21">
        <v>0.5308831775088646</v>
      </c>
      <c r="AQ9712" s="22">
        <f t="shared" si="1541"/>
        <v>492.19627694283207</v>
      </c>
      <c r="AR9712" s="22">
        <f t="shared" si="1542"/>
        <v>492.19627694283207</v>
      </c>
      <c r="AS9712" s="23">
        <f t="shared" si="1543"/>
        <v>226.48740103439712</v>
      </c>
      <c r="AT9712" s="23"/>
      <c r="AU9712" s="23"/>
      <c r="AV9712" s="23"/>
      <c r="AW9712" s="23"/>
      <c r="AX9712" s="23"/>
      <c r="AY9712" s="23"/>
      <c r="AZ9712" s="23"/>
      <c r="BA9712" s="23"/>
      <c r="BB9712" s="23"/>
      <c r="BC9712" s="23"/>
      <c r="BD9712" s="23"/>
      <c r="BE9712" s="23"/>
      <c r="BF9712" s="23"/>
      <c r="BG9712" s="23"/>
      <c r="BH9712" s="23"/>
      <c r="BI9712" s="23"/>
      <c r="BJ9712" s="23"/>
      <c r="BK9712" s="23"/>
    </row>
    <row r="9713" spans="28:63">
      <c r="AB9713" s="129">
        <v>9711</v>
      </c>
      <c r="AC9713" s="19">
        <v>9.9757409466837754E-2</v>
      </c>
      <c r="AD9713" s="20">
        <f t="shared" si="1534"/>
        <v>0.80469028305240053</v>
      </c>
      <c r="AE9713" s="22">
        <f t="shared" si="1535"/>
        <v>0.80469028305240053</v>
      </c>
      <c r="AF9713" s="21">
        <v>0.84753231477452562</v>
      </c>
      <c r="AG9713" s="22">
        <f t="shared" si="1536"/>
        <v>5.8613016676575835</v>
      </c>
      <c r="AH9713" s="22">
        <f t="shared" si="1537"/>
        <v>5.8613016676575835</v>
      </c>
      <c r="AI9713" s="23">
        <f t="shared" si="1538"/>
        <v>7.2839225116825501</v>
      </c>
      <c r="AJ9713" s="46"/>
      <c r="AK9713" s="25"/>
      <c r="AL9713" s="129">
        <v>9711</v>
      </c>
      <c r="AM9713" s="21">
        <v>0.45695197152340994</v>
      </c>
      <c r="AN9713" s="22">
        <f t="shared" si="1539"/>
        <v>1.6870305345173979</v>
      </c>
      <c r="AO9713" s="22">
        <f t="shared" si="1540"/>
        <v>1.6870305345173979</v>
      </c>
      <c r="AP9713" s="21">
        <v>0.92209804105830317</v>
      </c>
      <c r="AQ9713" s="22">
        <f t="shared" si="1541"/>
        <v>532.36959649898995</v>
      </c>
      <c r="AR9713" s="22">
        <f t="shared" si="1542"/>
        <v>532.36959649898995</v>
      </c>
      <c r="AS9713" s="23">
        <f t="shared" si="1543"/>
        <v>315.56607044535963</v>
      </c>
      <c r="AT9713" s="23"/>
      <c r="AU9713" s="23"/>
      <c r="AV9713" s="23"/>
      <c r="AW9713" s="23"/>
      <c r="AX9713" s="23"/>
      <c r="AY9713" s="23"/>
      <c r="AZ9713" s="23"/>
      <c r="BA9713" s="23"/>
      <c r="BB9713" s="23"/>
      <c r="BC9713" s="23"/>
      <c r="BD9713" s="23"/>
      <c r="BE9713" s="23"/>
      <c r="BF9713" s="23"/>
      <c r="BG9713" s="23"/>
      <c r="BH9713" s="23"/>
      <c r="BI9713" s="23"/>
      <c r="BJ9713" s="23"/>
      <c r="BK9713" s="23"/>
    </row>
    <row r="9714" spans="28:63">
      <c r="AB9714" s="129">
        <v>9712</v>
      </c>
      <c r="AC9714" s="19">
        <v>0.41396810487768831</v>
      </c>
      <c r="AD9714" s="20">
        <f t="shared" si="1534"/>
        <v>0.82108811081061939</v>
      </c>
      <c r="AE9714" s="22">
        <f t="shared" si="1535"/>
        <v>0.82108811081061939</v>
      </c>
      <c r="AF9714" s="21">
        <v>0.89533104742961145</v>
      </c>
      <c r="AG9714" s="22">
        <f t="shared" si="1536"/>
        <v>6.2279761352872089</v>
      </c>
      <c r="AH9714" s="22">
        <f t="shared" si="1537"/>
        <v>6.2279761352872089</v>
      </c>
      <c r="AI9714" s="23">
        <f t="shared" si="1538"/>
        <v>7.5850277860419126</v>
      </c>
      <c r="AJ9714" s="46"/>
      <c r="AK9714" s="25"/>
      <c r="AL9714" s="129">
        <v>9712</v>
      </c>
      <c r="AM9714" s="21">
        <v>0.11686542042492432</v>
      </c>
      <c r="AN9714" s="22">
        <f t="shared" si="1539"/>
        <v>1.3869857896233293</v>
      </c>
      <c r="AO9714" s="22">
        <f t="shared" si="1540"/>
        <v>1.3869857896233293</v>
      </c>
      <c r="AP9714" s="21">
        <v>0.17873391082017276</v>
      </c>
      <c r="AQ9714" s="22">
        <f t="shared" si="1541"/>
        <v>461.85202893573614</v>
      </c>
      <c r="AR9714" s="22">
        <f t="shared" si="1542"/>
        <v>461.85202893573614</v>
      </c>
      <c r="AS9714" s="23">
        <f t="shared" si="1543"/>
        <v>332.98973384663418</v>
      </c>
      <c r="AT9714" s="23"/>
      <c r="AU9714" s="23"/>
      <c r="AV9714" s="23"/>
      <c r="AW9714" s="23"/>
      <c r="AX9714" s="23"/>
      <c r="AY9714" s="23"/>
      <c r="AZ9714" s="23"/>
      <c r="BA9714" s="23"/>
      <c r="BB9714" s="23"/>
      <c r="BC9714" s="23"/>
      <c r="BD9714" s="23"/>
      <c r="BE9714" s="23"/>
      <c r="BF9714" s="23"/>
      <c r="BG9714" s="23"/>
      <c r="BH9714" s="23"/>
      <c r="BI9714" s="23"/>
      <c r="BJ9714" s="23"/>
      <c r="BK9714" s="23"/>
    </row>
    <row r="9715" spans="28:63">
      <c r="AB9715" s="129">
        <v>9713</v>
      </c>
      <c r="AC9715" s="19">
        <v>0.46613650582859389</v>
      </c>
      <c r="AD9715" s="20">
        <f t="shared" si="1534"/>
        <v>0.87478417058019176</v>
      </c>
      <c r="AE9715" s="22">
        <f t="shared" si="1535"/>
        <v>0.87478417058019176</v>
      </c>
      <c r="AF9715" s="21">
        <v>0.5392735263699634</v>
      </c>
      <c r="AG9715" s="22">
        <f t="shared" si="1536"/>
        <v>4.2822326311479495</v>
      </c>
      <c r="AH9715" s="22">
        <f t="shared" si="1537"/>
        <v>4.2822326311479495</v>
      </c>
      <c r="AI9715" s="23">
        <f t="shared" si="1538"/>
        <v>4.8951876075990288</v>
      </c>
      <c r="AJ9715" s="46"/>
      <c r="AK9715" s="25"/>
      <c r="AL9715" s="129">
        <v>9713</v>
      </c>
      <c r="AM9715" s="21">
        <v>0.66932492576856328</v>
      </c>
      <c r="AN9715" s="22">
        <f t="shared" si="1539"/>
        <v>1.815107244474927</v>
      </c>
      <c r="AO9715" s="22">
        <f t="shared" si="1540"/>
        <v>1.815107244474927</v>
      </c>
      <c r="AP9715" s="21">
        <v>9.0580198278632618E-2</v>
      </c>
      <c r="AQ9715" s="22">
        <f t="shared" si="1541"/>
        <v>449.79405885626528</v>
      </c>
      <c r="AR9715" s="22">
        <f t="shared" si="1542"/>
        <v>449.79405885626528</v>
      </c>
      <c r="AS9715" s="23">
        <f t="shared" si="1543"/>
        <v>247.80577578840604</v>
      </c>
      <c r="AT9715" s="23"/>
      <c r="AU9715" s="23"/>
      <c r="AV9715" s="23"/>
      <c r="AW9715" s="23"/>
      <c r="AX9715" s="23"/>
      <c r="AY9715" s="23"/>
      <c r="AZ9715" s="23"/>
      <c r="BA9715" s="23"/>
      <c r="BB9715" s="23"/>
      <c r="BC9715" s="23"/>
      <c r="BD9715" s="23"/>
      <c r="BE9715" s="23"/>
      <c r="BF9715" s="23"/>
      <c r="BG9715" s="23"/>
      <c r="BH9715" s="23"/>
      <c r="BI9715" s="23"/>
      <c r="BJ9715" s="23"/>
      <c r="BK9715" s="23"/>
    </row>
    <row r="9716" spans="28:63">
      <c r="AB9716" s="129">
        <v>9714</v>
      </c>
      <c r="AC9716" s="19">
        <v>0.97689832629748097</v>
      </c>
      <c r="AD9716" s="20">
        <f t="shared" si="1534"/>
        <v>1.7659317848299472</v>
      </c>
      <c r="AE9716" s="22">
        <f t="shared" si="1535"/>
        <v>1.7659317848299472</v>
      </c>
      <c r="AF9716" s="21">
        <v>0.29572724106386317</v>
      </c>
      <c r="AG9716" s="22">
        <f t="shared" si="1536"/>
        <v>3.4034596958055392</v>
      </c>
      <c r="AH9716" s="22">
        <f t="shared" si="1537"/>
        <v>3.4034596958055392</v>
      </c>
      <c r="AI9716" s="23">
        <f t="shared" si="1538"/>
        <v>1.9272883160281755</v>
      </c>
      <c r="AJ9716" s="46"/>
      <c r="AK9716" s="25"/>
      <c r="AL9716" s="129">
        <v>9714</v>
      </c>
      <c r="AM9716" s="21">
        <v>0.61268757462440349</v>
      </c>
      <c r="AN9716" s="22">
        <f t="shared" si="1539"/>
        <v>1.7829020274384753</v>
      </c>
      <c r="AO9716" s="22">
        <f t="shared" si="1540"/>
        <v>1.7829020274384753</v>
      </c>
      <c r="AP9716" s="21">
        <v>0.73201813018501827</v>
      </c>
      <c r="AQ9716" s="22">
        <f t="shared" si="1541"/>
        <v>508.75331889588534</v>
      </c>
      <c r="AR9716" s="22">
        <f t="shared" si="1542"/>
        <v>508.75331889588534</v>
      </c>
      <c r="AS9716" s="23">
        <f t="shared" si="1543"/>
        <v>285.35124817083732</v>
      </c>
      <c r="AT9716" s="23"/>
      <c r="AU9716" s="23"/>
      <c r="AV9716" s="23"/>
      <c r="AW9716" s="23"/>
      <c r="AX9716" s="23"/>
      <c r="AY9716" s="23"/>
      <c r="AZ9716" s="23"/>
      <c r="BA9716" s="23"/>
      <c r="BB9716" s="23"/>
      <c r="BC9716" s="23"/>
      <c r="BD9716" s="23"/>
      <c r="BE9716" s="23"/>
      <c r="BF9716" s="23"/>
      <c r="BG9716" s="23"/>
      <c r="BH9716" s="23"/>
      <c r="BI9716" s="23"/>
      <c r="BJ9716" s="23"/>
      <c r="BK9716" s="23"/>
    </row>
    <row r="9717" spans="28:63">
      <c r="AB9717" s="129">
        <v>9715</v>
      </c>
      <c r="AC9717" s="19">
        <v>0.1097793871297027</v>
      </c>
      <c r="AD9717" s="20">
        <f t="shared" si="1534"/>
        <v>0.81472620379095595</v>
      </c>
      <c r="AE9717" s="22">
        <f t="shared" si="1535"/>
        <v>0.81472620379095595</v>
      </c>
      <c r="AF9717" s="21">
        <v>0.10920830243631463</v>
      </c>
      <c r="AG9717" s="22">
        <f t="shared" si="1536"/>
        <v>2.8094750240852941</v>
      </c>
      <c r="AH9717" s="22">
        <f t="shared" si="1537"/>
        <v>2.8094750240852941</v>
      </c>
      <c r="AI9717" s="23">
        <f t="shared" si="1538"/>
        <v>3.4483670845649574</v>
      </c>
      <c r="AJ9717" s="46"/>
      <c r="AK9717" s="25"/>
      <c r="AL9717" s="129">
        <v>9715</v>
      </c>
      <c r="AM9717" s="21">
        <v>0.57147083065915494</v>
      </c>
      <c r="AN9717" s="22">
        <f t="shared" si="1539"/>
        <v>1.7588476101773818</v>
      </c>
      <c r="AO9717" s="22">
        <f t="shared" si="1540"/>
        <v>1.7588476101773818</v>
      </c>
      <c r="AP9717" s="21">
        <v>0.12097953097729186</v>
      </c>
      <c r="AQ9717" s="22">
        <f t="shared" si="1541"/>
        <v>454.43253408591153</v>
      </c>
      <c r="AR9717" s="22">
        <f t="shared" si="1542"/>
        <v>454.43253408591153</v>
      </c>
      <c r="AS9717" s="23">
        <f t="shared" si="1543"/>
        <v>258.36947524980945</v>
      </c>
      <c r="AT9717" s="23"/>
      <c r="AU9717" s="23"/>
      <c r="AV9717" s="23"/>
      <c r="AW9717" s="23"/>
      <c r="AX9717" s="23"/>
      <c r="AY9717" s="23"/>
      <c r="AZ9717" s="23"/>
      <c r="BA9717" s="23"/>
      <c r="BB9717" s="23"/>
      <c r="BC9717" s="23"/>
      <c r="BD9717" s="23"/>
      <c r="BE9717" s="23"/>
      <c r="BF9717" s="23"/>
      <c r="BG9717" s="23"/>
      <c r="BH9717" s="23"/>
      <c r="BI9717" s="23"/>
      <c r="BJ9717" s="23"/>
      <c r="BK9717" s="23"/>
    </row>
    <row r="9718" spans="28:63">
      <c r="AB9718" s="129">
        <v>9716</v>
      </c>
      <c r="AC9718" s="19">
        <v>0.3481889201192564</v>
      </c>
      <c r="AD9718" s="20">
        <f t="shared" si="1534"/>
        <v>0.75668380648960754</v>
      </c>
      <c r="AE9718" s="22">
        <f t="shared" si="1535"/>
        <v>0.75668380648960754</v>
      </c>
      <c r="AF9718" s="21">
        <v>0.31416570106938413</v>
      </c>
      <c r="AG9718" s="22">
        <f t="shared" si="1536"/>
        <v>3.4640294348487579</v>
      </c>
      <c r="AH9718" s="22">
        <f t="shared" si="1537"/>
        <v>3.4640294348487579</v>
      </c>
      <c r="AI9718" s="23">
        <f t="shared" si="1538"/>
        <v>4.5779087713255215</v>
      </c>
      <c r="AJ9718" s="46"/>
      <c r="AK9718" s="25"/>
      <c r="AL9718" s="129">
        <v>9716</v>
      </c>
      <c r="AM9718" s="21">
        <v>0.94166412099189944</v>
      </c>
      <c r="AN9718" s="22">
        <f t="shared" si="1539"/>
        <v>2.0383383972749591</v>
      </c>
      <c r="AO9718" s="22">
        <f t="shared" si="1540"/>
        <v>2.0383383972749591</v>
      </c>
      <c r="AP9718" s="21">
        <v>0.97240512405526258</v>
      </c>
      <c r="AQ9718" s="22">
        <f t="shared" si="1541"/>
        <v>543.55525055653243</v>
      </c>
      <c r="AR9718" s="22">
        <f t="shared" si="1542"/>
        <v>543.55525055653243</v>
      </c>
      <c r="AS9718" s="23">
        <f t="shared" si="1543"/>
        <v>266.66585454270387</v>
      </c>
      <c r="AT9718" s="23"/>
      <c r="AU9718" s="23"/>
      <c r="AV9718" s="23"/>
      <c r="AW9718" s="23"/>
      <c r="AX9718" s="23"/>
      <c r="AY9718" s="23"/>
      <c r="AZ9718" s="23"/>
      <c r="BA9718" s="23"/>
      <c r="BB9718" s="23"/>
      <c r="BC9718" s="23"/>
      <c r="BD9718" s="23"/>
      <c r="BE9718" s="23"/>
      <c r="BF9718" s="23"/>
      <c r="BG9718" s="23"/>
      <c r="BH9718" s="23"/>
      <c r="BI9718" s="23"/>
      <c r="BJ9718" s="23"/>
      <c r="BK9718" s="23"/>
    </row>
    <row r="9719" spans="28:63">
      <c r="AB9719" s="129">
        <v>9717</v>
      </c>
      <c r="AC9719" s="19">
        <v>0.42004983954198094</v>
      </c>
      <c r="AD9719" s="20">
        <f t="shared" si="1534"/>
        <v>0.82722133352356808</v>
      </c>
      <c r="AE9719" s="22">
        <f t="shared" si="1535"/>
        <v>0.82722133352356808</v>
      </c>
      <c r="AF9719" s="21">
        <v>0.10831586254297243</v>
      </c>
      <c r="AG9719" s="22">
        <f t="shared" si="1536"/>
        <v>2.8061607626632759</v>
      </c>
      <c r="AH9719" s="22">
        <f t="shared" si="1537"/>
        <v>2.8061607626632759</v>
      </c>
      <c r="AI9719" s="23">
        <f t="shared" si="1538"/>
        <v>3.3922732030016323</v>
      </c>
      <c r="AJ9719" s="46"/>
      <c r="AK9719" s="25"/>
      <c r="AL9719" s="129">
        <v>9717</v>
      </c>
      <c r="AM9719" s="21">
        <v>0.8283296532405553</v>
      </c>
      <c r="AN9719" s="22">
        <f t="shared" si="1539"/>
        <v>1.9226765149717191</v>
      </c>
      <c r="AO9719" s="22">
        <f t="shared" si="1540"/>
        <v>1.9226765149717191</v>
      </c>
      <c r="AP9719" s="21">
        <v>0.64268238695513047</v>
      </c>
      <c r="AQ9719" s="22">
        <f t="shared" si="1541"/>
        <v>500.8247297611602</v>
      </c>
      <c r="AR9719" s="22">
        <f t="shared" si="1542"/>
        <v>500.8247297611602</v>
      </c>
      <c r="AS9719" s="23">
        <f t="shared" si="1543"/>
        <v>260.48309523795626</v>
      </c>
      <c r="AT9719" s="23"/>
      <c r="AU9719" s="23"/>
      <c r="AV9719" s="23"/>
      <c r="AW9719" s="23"/>
      <c r="AX9719" s="23"/>
      <c r="AY9719" s="23"/>
      <c r="AZ9719" s="23"/>
      <c r="BA9719" s="23"/>
      <c r="BB9719" s="23"/>
      <c r="BC9719" s="23"/>
      <c r="BD9719" s="23"/>
      <c r="BE9719" s="23"/>
      <c r="BF9719" s="23"/>
      <c r="BG9719" s="23"/>
      <c r="BH9719" s="23"/>
      <c r="BI9719" s="23"/>
      <c r="BJ9719" s="23"/>
      <c r="BK9719" s="23"/>
    </row>
    <row r="9720" spans="28:63">
      <c r="AB9720" s="129">
        <v>9718</v>
      </c>
      <c r="AC9720" s="19">
        <v>0.6443900369485418</v>
      </c>
      <c r="AD9720" s="20">
        <f t="shared" si="1534"/>
        <v>1.0816511619363598</v>
      </c>
      <c r="AE9720" s="22">
        <f t="shared" si="1535"/>
        <v>1.0816511619363598</v>
      </c>
      <c r="AF9720" s="21">
        <v>0.78624600413637202</v>
      </c>
      <c r="AG9720" s="22">
        <f t="shared" si="1536"/>
        <v>5.4676848782371419</v>
      </c>
      <c r="AH9720" s="22">
        <f t="shared" si="1537"/>
        <v>5.4676848782371419</v>
      </c>
      <c r="AI9720" s="23">
        <f t="shared" si="1538"/>
        <v>5.0549429156521715</v>
      </c>
      <c r="AJ9720" s="46"/>
      <c r="AK9720" s="25"/>
      <c r="AL9720" s="129">
        <v>9718</v>
      </c>
      <c r="AM9720" s="21">
        <v>0.1973878731823292</v>
      </c>
      <c r="AN9720" s="22">
        <f t="shared" si="1539"/>
        <v>1.4789656387888941</v>
      </c>
      <c r="AO9720" s="22">
        <f t="shared" si="1540"/>
        <v>1.4789656387888941</v>
      </c>
      <c r="AP9720" s="21">
        <v>0.97465598278671062</v>
      </c>
      <c r="AQ9720" s="22">
        <f t="shared" si="1541"/>
        <v>544.24019769507765</v>
      </c>
      <c r="AR9720" s="22">
        <f t="shared" si="1542"/>
        <v>544.24019769507765</v>
      </c>
      <c r="AS9720" s="23">
        <f t="shared" si="1543"/>
        <v>367.98704677192427</v>
      </c>
      <c r="AT9720" s="23"/>
      <c r="AU9720" s="23"/>
      <c r="AV9720" s="23"/>
      <c r="AW9720" s="23"/>
      <c r="AX9720" s="23"/>
      <c r="AY9720" s="23"/>
      <c r="AZ9720" s="23"/>
      <c r="BA9720" s="23"/>
      <c r="BB9720" s="23"/>
      <c r="BC9720" s="23"/>
      <c r="BD9720" s="23"/>
      <c r="BE9720" s="23"/>
      <c r="BF9720" s="23"/>
      <c r="BG9720" s="23"/>
      <c r="BH9720" s="23"/>
      <c r="BI9720" s="23"/>
      <c r="BJ9720" s="23"/>
      <c r="BK9720" s="23"/>
    </row>
    <row r="9721" spans="28:63">
      <c r="AB9721" s="129">
        <v>9719</v>
      </c>
      <c r="AC9721" s="19">
        <v>0.95994377640731665</v>
      </c>
      <c r="AD9721" s="20">
        <f t="shared" si="1534"/>
        <v>1.6917836151785441</v>
      </c>
      <c r="AE9721" s="22">
        <f t="shared" si="1535"/>
        <v>1.6917836151785441</v>
      </c>
      <c r="AF9721" s="21">
        <v>0.20915076657934417</v>
      </c>
      <c r="AG9721" s="22">
        <f t="shared" si="1536"/>
        <v>3.1291194838489753</v>
      </c>
      <c r="AH9721" s="22">
        <f t="shared" si="1537"/>
        <v>3.1291194838489753</v>
      </c>
      <c r="AI9721" s="23">
        <f t="shared" si="1538"/>
        <v>1.8495979366242652</v>
      </c>
      <c r="AJ9721" s="46"/>
      <c r="AK9721" s="25"/>
      <c r="AL9721" s="129">
        <v>9719</v>
      </c>
      <c r="AM9721" s="21">
        <v>5.8955464460526685E-2</v>
      </c>
      <c r="AN9721" s="22">
        <f t="shared" si="1539"/>
        <v>1.2980405616874271</v>
      </c>
      <c r="AO9721" s="22">
        <f t="shared" si="1540"/>
        <v>1.2980405616874271</v>
      </c>
      <c r="AP9721" s="21">
        <v>0.88942742645764039</v>
      </c>
      <c r="AQ9721" s="22">
        <f t="shared" si="1541"/>
        <v>527.08174942808887</v>
      </c>
      <c r="AR9721" s="22">
        <f t="shared" si="1542"/>
        <v>527.08174942808887</v>
      </c>
      <c r="AS9721" s="23">
        <f t="shared" si="1543"/>
        <v>406.05953695537295</v>
      </c>
      <c r="AT9721" s="23"/>
      <c r="AU9721" s="23"/>
      <c r="AV9721" s="23"/>
      <c r="AW9721" s="23"/>
      <c r="AX9721" s="23"/>
      <c r="AY9721" s="23"/>
      <c r="AZ9721" s="23"/>
      <c r="BA9721" s="23"/>
      <c r="BB9721" s="23"/>
      <c r="BC9721" s="23"/>
      <c r="BD9721" s="23"/>
      <c r="BE9721" s="23"/>
      <c r="BF9721" s="23"/>
      <c r="BG9721" s="23"/>
      <c r="BH9721" s="23"/>
      <c r="BI9721" s="23"/>
      <c r="BJ9721" s="23"/>
      <c r="BK9721" s="23"/>
    </row>
    <row r="9722" spans="28:63">
      <c r="AB9722" s="129">
        <v>9720</v>
      </c>
      <c r="AC9722" s="19">
        <v>0.51919350902299843</v>
      </c>
      <c r="AD9722" s="20">
        <f t="shared" si="1534"/>
        <v>0.93216074524249803</v>
      </c>
      <c r="AE9722" s="22">
        <f t="shared" si="1535"/>
        <v>0.93216074524249803</v>
      </c>
      <c r="AF9722" s="21">
        <v>0.33262701770197567</v>
      </c>
      <c r="AG9722" s="22">
        <f t="shared" si="1536"/>
        <v>3.5254956175079313</v>
      </c>
      <c r="AH9722" s="22">
        <f t="shared" si="1537"/>
        <v>3.5254956175079313</v>
      </c>
      <c r="AI9722" s="23">
        <f t="shared" si="1538"/>
        <v>3.7820683133259245</v>
      </c>
      <c r="AJ9722" s="46"/>
      <c r="AK9722" s="25"/>
      <c r="AL9722" s="129">
        <v>9720</v>
      </c>
      <c r="AM9722" s="21">
        <v>0.50175707847197981</v>
      </c>
      <c r="AN9722" s="22">
        <f t="shared" si="1539"/>
        <v>1.7160950464197977</v>
      </c>
      <c r="AO9722" s="22">
        <f t="shared" si="1540"/>
        <v>1.7160950464197977</v>
      </c>
      <c r="AP9722" s="21">
        <v>0.22459523571785256</v>
      </c>
      <c r="AQ9722" s="22">
        <f t="shared" si="1541"/>
        <v>466.91517142710825</v>
      </c>
      <c r="AR9722" s="22">
        <f t="shared" si="1542"/>
        <v>466.91517142710825</v>
      </c>
      <c r="AS9722" s="23">
        <f t="shared" si="1543"/>
        <v>272.08001817918523</v>
      </c>
      <c r="AT9722" s="23"/>
      <c r="AU9722" s="23"/>
      <c r="AV9722" s="23"/>
      <c r="AW9722" s="23"/>
      <c r="AX9722" s="23"/>
      <c r="AY9722" s="23"/>
      <c r="AZ9722" s="23"/>
      <c r="BA9722" s="23"/>
      <c r="BB9722" s="23"/>
      <c r="BC9722" s="23"/>
      <c r="BD9722" s="23"/>
      <c r="BE9722" s="23"/>
      <c r="BF9722" s="23"/>
      <c r="BG9722" s="23"/>
      <c r="BH9722" s="23"/>
      <c r="BI9722" s="23"/>
      <c r="BJ9722" s="23"/>
      <c r="BK9722" s="23"/>
    </row>
    <row r="9723" spans="28:63">
      <c r="AB9723" s="129">
        <v>9721</v>
      </c>
      <c r="AC9723" s="19">
        <v>0.90068286675984655</v>
      </c>
      <c r="AD9723" s="20">
        <f t="shared" si="1534"/>
        <v>1.5146748376682413</v>
      </c>
      <c r="AE9723" s="22">
        <f t="shared" si="1535"/>
        <v>1.5146748376682413</v>
      </c>
      <c r="AF9723" s="21">
        <v>0.97128981784210833</v>
      </c>
      <c r="AG9723" s="22">
        <f t="shared" si="1536"/>
        <v>7.0719345579449957</v>
      </c>
      <c r="AH9723" s="22">
        <f t="shared" si="1537"/>
        <v>7.0719345579449957</v>
      </c>
      <c r="AI9723" s="23">
        <f t="shared" si="1538"/>
        <v>4.6689456918897854</v>
      </c>
      <c r="AJ9723" s="46"/>
      <c r="AK9723" s="25"/>
      <c r="AL9723" s="129">
        <v>9721</v>
      </c>
      <c r="AM9723" s="21">
        <v>0.18693844432602635</v>
      </c>
      <c r="AN9723" s="22">
        <f t="shared" si="1539"/>
        <v>1.4682617177942061</v>
      </c>
      <c r="AO9723" s="22">
        <f t="shared" si="1540"/>
        <v>1.4682617177942061</v>
      </c>
      <c r="AP9723" s="21">
        <v>0.51199358259613248</v>
      </c>
      <c r="AQ9723" s="22">
        <f t="shared" si="1541"/>
        <v>490.84464669631205</v>
      </c>
      <c r="AR9723" s="22">
        <f t="shared" si="1542"/>
        <v>490.84464669631205</v>
      </c>
      <c r="AS9723" s="23">
        <f t="shared" si="1543"/>
        <v>334.30323814048364</v>
      </c>
      <c r="AT9723" s="23"/>
      <c r="AU9723" s="23"/>
      <c r="AV9723" s="23"/>
      <c r="AW9723" s="23"/>
      <c r="AX9723" s="23"/>
      <c r="AY9723" s="23"/>
      <c r="AZ9723" s="23"/>
      <c r="BA9723" s="23"/>
      <c r="BB9723" s="23"/>
      <c r="BC9723" s="23"/>
      <c r="BD9723" s="23"/>
      <c r="BE9723" s="23"/>
      <c r="BF9723" s="23"/>
      <c r="BG9723" s="23"/>
      <c r="BH9723" s="23"/>
      <c r="BI9723" s="23"/>
      <c r="BJ9723" s="23"/>
      <c r="BK9723" s="23"/>
    </row>
    <row r="9724" spans="28:63">
      <c r="AB9724" s="129">
        <v>9722</v>
      </c>
      <c r="AC9724" s="19">
        <v>0.23027872978002373</v>
      </c>
      <c r="AD9724" s="20">
        <f t="shared" si="1534"/>
        <v>0.64890009086903722</v>
      </c>
      <c r="AE9724" s="22">
        <f t="shared" si="1535"/>
        <v>0.64890009086903722</v>
      </c>
      <c r="AF9724" s="21">
        <v>0.75264547232134871</v>
      </c>
      <c r="AG9724" s="22">
        <f t="shared" si="1536"/>
        <v>5.2759155977907852</v>
      </c>
      <c r="AH9724" s="22">
        <f t="shared" si="1537"/>
        <v>5.2759155977907852</v>
      </c>
      <c r="AI9724" s="23">
        <f t="shared" si="1538"/>
        <v>8.1305514855530898</v>
      </c>
      <c r="AJ9724" s="46"/>
      <c r="AK9724" s="25"/>
      <c r="AL9724" s="129">
        <v>9722</v>
      </c>
      <c r="AM9724" s="21">
        <v>0.178120580627532</v>
      </c>
      <c r="AN9724" s="22">
        <f t="shared" si="1539"/>
        <v>1.4589939791316504</v>
      </c>
      <c r="AO9724" s="22">
        <f t="shared" si="1540"/>
        <v>1.4589939791316504</v>
      </c>
      <c r="AP9724" s="21">
        <v>1.6482122749010841E-2</v>
      </c>
      <c r="AQ9724" s="22">
        <f t="shared" si="1541"/>
        <v>432.70924084830824</v>
      </c>
      <c r="AR9724" s="22">
        <f t="shared" si="1542"/>
        <v>432.70924084830824</v>
      </c>
      <c r="AS9724" s="23">
        <f t="shared" si="1543"/>
        <v>296.5805527901108</v>
      </c>
      <c r="AT9724" s="23"/>
      <c r="AU9724" s="23"/>
      <c r="AV9724" s="23"/>
      <c r="AW9724" s="23"/>
      <c r="AX9724" s="23"/>
      <c r="AY9724" s="23"/>
      <c r="AZ9724" s="23"/>
      <c r="BA9724" s="23"/>
      <c r="BB9724" s="23"/>
      <c r="BC9724" s="23"/>
      <c r="BD9724" s="23"/>
      <c r="BE9724" s="23"/>
      <c r="BF9724" s="23"/>
      <c r="BG9724" s="23"/>
      <c r="BH9724" s="23"/>
      <c r="BI9724" s="23"/>
      <c r="BJ9724" s="23"/>
      <c r="BK9724" s="23"/>
    </row>
    <row r="9725" spans="28:63">
      <c r="AB9725" s="129">
        <v>9723</v>
      </c>
      <c r="AC9725" s="19">
        <v>0.31731423628404631</v>
      </c>
      <c r="AD9725" s="20">
        <f t="shared" si="1534"/>
        <v>0.7275780742109339</v>
      </c>
      <c r="AE9725" s="22">
        <f t="shared" si="1535"/>
        <v>0.7275780742109339</v>
      </c>
      <c r="AF9725" s="21">
        <v>0.29478118287059563</v>
      </c>
      <c r="AG9725" s="22">
        <f t="shared" si="1536"/>
        <v>3.4003734375623349</v>
      </c>
      <c r="AH9725" s="22">
        <f t="shared" si="1537"/>
        <v>3.4003734375623349</v>
      </c>
      <c r="AI9725" s="23">
        <f t="shared" si="1538"/>
        <v>4.6735512766105218</v>
      </c>
      <c r="AJ9725" s="46"/>
      <c r="AK9725" s="25"/>
      <c r="AL9725" s="129">
        <v>9723</v>
      </c>
      <c r="AM9725" s="21">
        <v>0.11800830544989216</v>
      </c>
      <c r="AN9725" s="22">
        <f t="shared" si="1539"/>
        <v>1.3884832207994351</v>
      </c>
      <c r="AO9725" s="22">
        <f t="shared" si="1540"/>
        <v>1.3884832207994351</v>
      </c>
      <c r="AP9725" s="21">
        <v>0.45235558098961337</v>
      </c>
      <c r="AQ9725" s="22">
        <f t="shared" si="1541"/>
        <v>486.58141402597431</v>
      </c>
      <c r="AR9725" s="22">
        <f t="shared" si="1542"/>
        <v>486.58141402597431</v>
      </c>
      <c r="AS9725" s="23">
        <f t="shared" si="1543"/>
        <v>350.4409752577489</v>
      </c>
      <c r="AT9725" s="23"/>
      <c r="AU9725" s="23"/>
      <c r="AV9725" s="23"/>
      <c r="AW9725" s="23"/>
      <c r="AX9725" s="23"/>
      <c r="AY9725" s="23"/>
      <c r="AZ9725" s="23"/>
      <c r="BA9725" s="23"/>
      <c r="BB9725" s="23"/>
      <c r="BC9725" s="23"/>
      <c r="BD9725" s="23"/>
      <c r="BE9725" s="23"/>
      <c r="BF9725" s="23"/>
      <c r="BG9725" s="23"/>
      <c r="BH9725" s="23"/>
      <c r="BI9725" s="23"/>
      <c r="BJ9725" s="23"/>
      <c r="BK9725" s="23"/>
    </row>
    <row r="9726" spans="28:63">
      <c r="AB9726" s="129">
        <v>9724</v>
      </c>
      <c r="AC9726" s="19">
        <v>0.53637128756383401</v>
      </c>
      <c r="AD9726" s="20">
        <f t="shared" si="1534"/>
        <v>0.95140958691507604</v>
      </c>
      <c r="AE9726" s="22">
        <f t="shared" si="1535"/>
        <v>0.95140958691507604</v>
      </c>
      <c r="AF9726" s="21">
        <v>8.4540690584869016E-2</v>
      </c>
      <c r="AG9726" s="22">
        <f t="shared" si="1536"/>
        <v>2.7122107437473923</v>
      </c>
      <c r="AH9726" s="22">
        <f t="shared" si="1537"/>
        <v>2.7122107437473923</v>
      </c>
      <c r="AI9726" s="23">
        <f t="shared" si="1538"/>
        <v>2.8507288354552682</v>
      </c>
      <c r="AJ9726" s="46"/>
      <c r="AK9726" s="25"/>
      <c r="AL9726" s="129">
        <v>9724</v>
      </c>
      <c r="AM9726" s="21">
        <v>0.65651614964749339</v>
      </c>
      <c r="AN9726" s="22">
        <f t="shared" si="1539"/>
        <v>1.8077236115212605</v>
      </c>
      <c r="AO9726" s="22">
        <f t="shared" si="1540"/>
        <v>1.8077236115212605</v>
      </c>
      <c r="AP9726" s="21">
        <v>0.52847885444083365</v>
      </c>
      <c r="AQ9726" s="22">
        <f t="shared" si="1541"/>
        <v>492.02274478562822</v>
      </c>
      <c r="AR9726" s="22">
        <f t="shared" si="1542"/>
        <v>492.02274478562822</v>
      </c>
      <c r="AS9726" s="23">
        <f t="shared" si="1543"/>
        <v>272.17808167675281</v>
      </c>
      <c r="AT9726" s="23"/>
      <c r="AU9726" s="23"/>
      <c r="AV9726" s="23"/>
      <c r="AW9726" s="23"/>
      <c r="AX9726" s="23"/>
      <c r="AY9726" s="23"/>
      <c r="AZ9726" s="23"/>
      <c r="BA9726" s="23"/>
      <c r="BB9726" s="23"/>
      <c r="BC9726" s="23"/>
      <c r="BD9726" s="23"/>
      <c r="BE9726" s="23"/>
      <c r="BF9726" s="23"/>
      <c r="BG9726" s="23"/>
      <c r="BH9726" s="23"/>
      <c r="BI9726" s="23"/>
      <c r="BJ9726" s="23"/>
      <c r="BK9726" s="23"/>
    </row>
    <row r="9727" spans="28:63">
      <c r="AB9727" s="129">
        <v>9725</v>
      </c>
      <c r="AC9727" s="19">
        <v>0.99381929658311186</v>
      </c>
      <c r="AD9727" s="20">
        <f t="shared" si="1534"/>
        <v>1.8789291272704622</v>
      </c>
      <c r="AE9727" s="22">
        <f t="shared" si="1535"/>
        <v>1.8789291272704622</v>
      </c>
      <c r="AF9727" s="21">
        <v>0.84274698447044838</v>
      </c>
      <c r="AG9727" s="22">
        <f t="shared" si="1536"/>
        <v>5.8279985115367552</v>
      </c>
      <c r="AH9727" s="22">
        <f t="shared" si="1537"/>
        <v>5.8279985115367552</v>
      </c>
      <c r="AI9727" s="23">
        <f t="shared" si="1538"/>
        <v>3.1017660149870276</v>
      </c>
      <c r="AJ9727" s="46"/>
      <c r="AK9727" s="25"/>
      <c r="AL9727" s="129">
        <v>9725</v>
      </c>
      <c r="AM9727" s="21">
        <v>0.46332528014043617</v>
      </c>
      <c r="AN9727" s="22">
        <f t="shared" si="1539"/>
        <v>1.691249135709203</v>
      </c>
      <c r="AO9727" s="22">
        <f t="shared" si="1540"/>
        <v>1.691249135709203</v>
      </c>
      <c r="AP9727" s="21">
        <v>0.84902972349896688</v>
      </c>
      <c r="AQ9727" s="22">
        <f t="shared" si="1541"/>
        <v>521.53561764813935</v>
      </c>
      <c r="AR9727" s="22">
        <f t="shared" si="1542"/>
        <v>521.53561764813935</v>
      </c>
      <c r="AS9727" s="23">
        <f t="shared" si="1543"/>
        <v>308.37302833531993</v>
      </c>
      <c r="AT9727" s="23"/>
      <c r="AU9727" s="23"/>
      <c r="AV9727" s="23"/>
      <c r="AW9727" s="23"/>
      <c r="AX9727" s="23"/>
      <c r="AY9727" s="23"/>
      <c r="AZ9727" s="23"/>
      <c r="BA9727" s="23"/>
      <c r="BB9727" s="23"/>
      <c r="BC9727" s="23"/>
      <c r="BD9727" s="23"/>
      <c r="BE9727" s="23"/>
      <c r="BF9727" s="23"/>
      <c r="BG9727" s="23"/>
      <c r="BH9727" s="23"/>
      <c r="BI9727" s="23"/>
      <c r="BJ9727" s="23"/>
      <c r="BK9727" s="23"/>
    </row>
    <row r="9728" spans="28:63">
      <c r="AB9728" s="129">
        <v>9726</v>
      </c>
      <c r="AC9728" s="19">
        <v>0.78612263929964254</v>
      </c>
      <c r="AD9728" s="20">
        <f t="shared" si="1534"/>
        <v>1.2877980984039934</v>
      </c>
      <c r="AE9728" s="22">
        <f t="shared" si="1535"/>
        <v>1.2877980984039934</v>
      </c>
      <c r="AF9728" s="21">
        <v>0.73834264835508434</v>
      </c>
      <c r="AG9728" s="22">
        <f t="shared" si="1536"/>
        <v>5.198264725326915</v>
      </c>
      <c r="AH9728" s="22">
        <f t="shared" si="1537"/>
        <v>5.198264725326915</v>
      </c>
      <c r="AI9728" s="23">
        <f t="shared" si="1538"/>
        <v>4.0365525712215913</v>
      </c>
      <c r="AJ9728" s="46"/>
      <c r="AK9728" s="25"/>
      <c r="AL9728" s="129">
        <v>9726</v>
      </c>
      <c r="AM9728" s="21">
        <v>0.13758683320422571</v>
      </c>
      <c r="AN9728" s="22">
        <f t="shared" si="1539"/>
        <v>1.4130916124670323</v>
      </c>
      <c r="AO9728" s="22">
        <f t="shared" si="1540"/>
        <v>1.4130916124670323</v>
      </c>
      <c r="AP9728" s="21">
        <v>0.62186538934960978</v>
      </c>
      <c r="AQ9728" s="22">
        <f t="shared" si="1541"/>
        <v>499.12538144370984</v>
      </c>
      <c r="AR9728" s="22">
        <f t="shared" si="1542"/>
        <v>499.12538144370984</v>
      </c>
      <c r="AS9728" s="23">
        <f t="shared" si="1543"/>
        <v>353.21516102718681</v>
      </c>
      <c r="AT9728" s="23"/>
      <c r="AU9728" s="23"/>
      <c r="AV9728" s="23"/>
      <c r="AW9728" s="23"/>
      <c r="AX9728" s="23"/>
      <c r="AY9728" s="23"/>
      <c r="AZ9728" s="23"/>
      <c r="BA9728" s="23"/>
      <c r="BB9728" s="23"/>
      <c r="BC9728" s="23"/>
      <c r="BD9728" s="23"/>
      <c r="BE9728" s="23"/>
      <c r="BF9728" s="23"/>
      <c r="BG9728" s="23"/>
      <c r="BH9728" s="23"/>
      <c r="BI9728" s="23"/>
      <c r="BJ9728" s="23"/>
      <c r="BK9728" s="23"/>
    </row>
    <row r="9729" spans="28:63">
      <c r="AB9729" s="129">
        <v>9727</v>
      </c>
      <c r="AC9729" s="19">
        <v>0.20089655966507414</v>
      </c>
      <c r="AD9729" s="20">
        <f t="shared" si="1534"/>
        <v>0.89047642771717483</v>
      </c>
      <c r="AE9729" s="22">
        <f t="shared" si="1535"/>
        <v>0.89047642771717483</v>
      </c>
      <c r="AF9729" s="21">
        <v>0.44995166079829751</v>
      </c>
      <c r="AG9729" s="22">
        <f t="shared" si="1536"/>
        <v>3.9378022972717002</v>
      </c>
      <c r="AH9729" s="22">
        <f t="shared" si="1537"/>
        <v>3.9378022972717002</v>
      </c>
      <c r="AI9729" s="23">
        <f t="shared" si="1538"/>
        <v>4.4221297439244394</v>
      </c>
      <c r="AJ9729" s="46"/>
      <c r="AK9729" s="25"/>
      <c r="AL9729" s="129">
        <v>9727</v>
      </c>
      <c r="AM9729" s="21">
        <v>0.34674813055897336</v>
      </c>
      <c r="AN9729" s="22">
        <f t="shared" si="1539"/>
        <v>1.6087888921703595</v>
      </c>
      <c r="AO9729" s="22">
        <f t="shared" si="1540"/>
        <v>1.6087888921703595</v>
      </c>
      <c r="AP9729" s="21">
        <v>2.6621779210118435E-2</v>
      </c>
      <c r="AQ9729" s="22">
        <f t="shared" si="1541"/>
        <v>436.1521960197108</v>
      </c>
      <c r="AR9729" s="22">
        <f t="shared" si="1542"/>
        <v>436.1521960197108</v>
      </c>
      <c r="AS9729" s="23">
        <f t="shared" si="1543"/>
        <v>271.10592206496</v>
      </c>
      <c r="AT9729" s="23"/>
      <c r="AU9729" s="23"/>
      <c r="AV9729" s="23"/>
      <c r="AW9729" s="23"/>
      <c r="AX9729" s="23"/>
      <c r="AY9729" s="23"/>
      <c r="AZ9729" s="23"/>
      <c r="BA9729" s="23"/>
      <c r="BB9729" s="23"/>
      <c r="BC9729" s="23"/>
      <c r="BD9729" s="23"/>
      <c r="BE9729" s="23"/>
      <c r="BF9729" s="23"/>
      <c r="BG9729" s="23"/>
      <c r="BH9729" s="23"/>
      <c r="BI9729" s="23"/>
      <c r="BJ9729" s="23"/>
      <c r="BK9729" s="23"/>
    </row>
    <row r="9730" spans="28:63">
      <c r="AB9730" s="129">
        <v>9728</v>
      </c>
      <c r="AC9730" s="19">
        <v>0.78998414294381636</v>
      </c>
      <c r="AD9730" s="20">
        <f t="shared" si="1534"/>
        <v>1.294256699220995</v>
      </c>
      <c r="AE9730" s="22">
        <f t="shared" si="1535"/>
        <v>1.294256699220995</v>
      </c>
      <c r="AF9730" s="21">
        <v>0.89150896922495348</v>
      </c>
      <c r="AG9730" s="22">
        <f t="shared" si="1536"/>
        <v>6.1959127173965793</v>
      </c>
      <c r="AH9730" s="22">
        <f t="shared" si="1537"/>
        <v>6.1959127173965793</v>
      </c>
      <c r="AI9730" s="23">
        <f t="shared" si="1538"/>
        <v>4.7872363505059399</v>
      </c>
      <c r="AJ9730" s="46"/>
      <c r="AK9730" s="25"/>
      <c r="AL9730" s="129">
        <v>9728</v>
      </c>
      <c r="AM9730" s="21">
        <v>0.13736616887047204</v>
      </c>
      <c r="AN9730" s="22">
        <f t="shared" si="1539"/>
        <v>1.4128243960065858</v>
      </c>
      <c r="AO9730" s="22">
        <f t="shared" si="1540"/>
        <v>1.4128243960065858</v>
      </c>
      <c r="AP9730" s="21">
        <v>0.76913813575574863</v>
      </c>
      <c r="AQ9730" s="22">
        <f t="shared" si="1541"/>
        <v>512.43482082874425</v>
      </c>
      <c r="AR9730" s="22">
        <f t="shared" si="1542"/>
        <v>512.43482082874425</v>
      </c>
      <c r="AS9730" s="23">
        <f t="shared" si="1543"/>
        <v>362.70241530169301</v>
      </c>
      <c r="AT9730" s="23"/>
      <c r="AU9730" s="23"/>
      <c r="AV9730" s="23"/>
      <c r="AW9730" s="23"/>
      <c r="AX9730" s="23"/>
      <c r="AY9730" s="23"/>
      <c r="AZ9730" s="23"/>
      <c r="BA9730" s="23"/>
      <c r="BB9730" s="23"/>
      <c r="BC9730" s="23"/>
      <c r="BD9730" s="23"/>
      <c r="BE9730" s="23"/>
      <c r="BF9730" s="23"/>
      <c r="BG9730" s="23"/>
      <c r="BH9730" s="23"/>
      <c r="BI9730" s="23"/>
      <c r="BJ9730" s="23"/>
      <c r="BK9730" s="23"/>
    </row>
    <row r="9731" spans="28:63">
      <c r="AB9731" s="129">
        <v>9729</v>
      </c>
      <c r="AC9731" s="19">
        <v>0.19378277616942774</v>
      </c>
      <c r="AD9731" s="20">
        <f t="shared" si="1534"/>
        <v>0.88528716408412</v>
      </c>
      <c r="AE9731" s="22">
        <f t="shared" si="1535"/>
        <v>0.88528716408412</v>
      </c>
      <c r="AF9731" s="21">
        <v>0.82148798816555646</v>
      </c>
      <c r="AG9731" s="22">
        <f t="shared" si="1536"/>
        <v>5.6858348470704811</v>
      </c>
      <c r="AH9731" s="22">
        <f t="shared" si="1537"/>
        <v>5.6858348470704811</v>
      </c>
      <c r="AI9731" s="23">
        <f t="shared" si="1538"/>
        <v>6.4225881473756612</v>
      </c>
      <c r="AJ9731" s="46"/>
      <c r="AK9731" s="25"/>
      <c r="AL9731" s="129">
        <v>9729</v>
      </c>
      <c r="AM9731" s="21">
        <v>0.13369959776961526</v>
      </c>
      <c r="AN9731" s="22">
        <f t="shared" si="1539"/>
        <v>1.4083524868817316</v>
      </c>
      <c r="AO9731" s="22">
        <f t="shared" si="1540"/>
        <v>1.4083524868817316</v>
      </c>
      <c r="AP9731" s="21">
        <v>0.60805696599665704</v>
      </c>
      <c r="AQ9731" s="22">
        <f t="shared" si="1541"/>
        <v>498.02386158179297</v>
      </c>
      <c r="AR9731" s="22">
        <f t="shared" si="1542"/>
        <v>498.02386158179297</v>
      </c>
      <c r="AS9731" s="23">
        <f t="shared" si="1543"/>
        <v>353.62160128284364</v>
      </c>
      <c r="AT9731" s="23"/>
      <c r="AU9731" s="23"/>
      <c r="AV9731" s="23"/>
      <c r="AW9731" s="23"/>
      <c r="AX9731" s="23"/>
      <c r="AY9731" s="23"/>
      <c r="AZ9731" s="23"/>
      <c r="BA9731" s="23"/>
      <c r="BB9731" s="23"/>
      <c r="BC9731" s="23"/>
      <c r="BD9731" s="23"/>
      <c r="BE9731" s="23"/>
      <c r="BF9731" s="23"/>
      <c r="BG9731" s="23"/>
      <c r="BH9731" s="23"/>
      <c r="BI9731" s="23"/>
      <c r="BJ9731" s="23"/>
      <c r="BK9731" s="23"/>
    </row>
    <row r="9732" spans="28:63">
      <c r="AB9732" s="129">
        <v>9730</v>
      </c>
      <c r="AC9732" s="19">
        <v>0.98387984274068774</v>
      </c>
      <c r="AD9732" s="20">
        <f t="shared" ref="AD9732:AD9795" si="1544">IF(AC9732&lt;=$R$5, ($I$5+(SQRT(AC9732*$S$5))), IF(AC9732&gt;$R$5, ($K$5-(SQRT(1-AC9732)*$T$5))))</f>
        <v>1.8044736208175864</v>
      </c>
      <c r="AE9732" s="22">
        <f t="shared" ref="AE9732:AE9795" si="1545">AD9732</f>
        <v>1.8044736208175864</v>
      </c>
      <c r="AF9732" s="21">
        <v>0.84990301809347446</v>
      </c>
      <c r="AG9732" s="22">
        <f t="shared" ref="AG9732:AG9795" si="1546">IF(AF9732&lt;=$R$13,$I$13+SQRT(AF9732*$S$13), $K$13-SQRT((1-AF9732)*$T$13))</f>
        <v>5.8779940016117376</v>
      </c>
      <c r="AH9732" s="22">
        <f t="shared" ref="AH9732:AH9795" si="1547">AG9732</f>
        <v>5.8779940016117376</v>
      </c>
      <c r="AI9732" s="23">
        <f t="shared" ref="AI9732:AI9795" si="1548">AH9732/AE9732</f>
        <v>3.2574563206684535</v>
      </c>
      <c r="AJ9732" s="46"/>
      <c r="AK9732" s="25"/>
      <c r="AL9732" s="129">
        <v>9730</v>
      </c>
      <c r="AM9732" s="21">
        <v>0.85986152831377849</v>
      </c>
      <c r="AN9732" s="22">
        <f t="shared" ref="AN9732:AN9795" si="1549">IF(AM9732&lt;=$R$21,$I$21+SQRT(AM9732*$S$21), $K$21-SQRT((1-AM9732)*$T$21))</f>
        <v>1.949436564288747</v>
      </c>
      <c r="AO9732" s="22">
        <f t="shared" ref="AO9732:AO9795" si="1550">AN9732</f>
        <v>1.949436564288747</v>
      </c>
      <c r="AP9732" s="21">
        <v>0.56718014339920675</v>
      </c>
      <c r="AQ9732" s="22">
        <f t="shared" ref="AQ9732:AQ9795" si="1551">IF(AP9732&lt;=$R$29,$I$29+SQRT(AP9732*$S$29), $K$29-SQRT((1-AP9732)*$T$29))</f>
        <v>494.87216728089459</v>
      </c>
      <c r="AR9732" s="22">
        <f t="shared" ref="AR9732:AR9795" si="1552">AQ9732</f>
        <v>494.87216728089459</v>
      </c>
      <c r="AS9732" s="23">
        <f t="shared" ref="AS9732:AS9795" si="1553">AR9732/AO9732</f>
        <v>253.85394751813786</v>
      </c>
      <c r="AT9732" s="23"/>
      <c r="AU9732" s="23"/>
      <c r="AV9732" s="23"/>
      <c r="AW9732" s="23"/>
      <c r="AX9732" s="23"/>
      <c r="AY9732" s="23"/>
      <c r="AZ9732" s="23"/>
      <c r="BA9732" s="23"/>
      <c r="BB9732" s="23"/>
      <c r="BC9732" s="23"/>
      <c r="BD9732" s="23"/>
      <c r="BE9732" s="23"/>
      <c r="BF9732" s="23"/>
      <c r="BG9732" s="23"/>
      <c r="BH9732" s="23"/>
      <c r="BI9732" s="23"/>
      <c r="BJ9732" s="23"/>
      <c r="BK9732" s="23"/>
    </row>
    <row r="9733" spans="28:63">
      <c r="AB9733" s="129">
        <v>9731</v>
      </c>
      <c r="AC9733" s="19">
        <v>0.43931484132441423</v>
      </c>
      <c r="AD9733" s="20">
        <f t="shared" si="1544"/>
        <v>0.84686474240225418</v>
      </c>
      <c r="AE9733" s="22">
        <f t="shared" si="1545"/>
        <v>0.84686474240225418</v>
      </c>
      <c r="AF9733" s="21">
        <v>0.54751373433603656</v>
      </c>
      <c r="AG9733" s="22">
        <f t="shared" si="1546"/>
        <v>4.3156292301236974</v>
      </c>
      <c r="AH9733" s="22">
        <f t="shared" si="1547"/>
        <v>4.3156292301236974</v>
      </c>
      <c r="AI9733" s="23">
        <f t="shared" si="1548"/>
        <v>5.0960076787254023</v>
      </c>
      <c r="AJ9733" s="46"/>
      <c r="AK9733" s="25"/>
      <c r="AL9733" s="129">
        <v>9731</v>
      </c>
      <c r="AM9733" s="21">
        <v>0.53581017550747345</v>
      </c>
      <c r="AN9733" s="22">
        <f t="shared" si="1549"/>
        <v>1.7373258898972614</v>
      </c>
      <c r="AO9733" s="22">
        <f t="shared" si="1550"/>
        <v>1.7373258898972614</v>
      </c>
      <c r="AP9733" s="21">
        <v>4.8621922307423904E-2</v>
      </c>
      <c r="AQ9733" s="22">
        <f t="shared" si="1551"/>
        <v>441.82876172880071</v>
      </c>
      <c r="AR9733" s="22">
        <f t="shared" si="1552"/>
        <v>441.82876172880071</v>
      </c>
      <c r="AS9733" s="23">
        <f t="shared" si="1553"/>
        <v>254.31541905757746</v>
      </c>
      <c r="AT9733" s="23"/>
      <c r="AU9733" s="23"/>
      <c r="AV9733" s="23"/>
      <c r="AW9733" s="23"/>
      <c r="AX9733" s="23"/>
      <c r="AY9733" s="23"/>
      <c r="AZ9733" s="23"/>
      <c r="BA9733" s="23"/>
      <c r="BB9733" s="23"/>
      <c r="BC9733" s="23"/>
      <c r="BD9733" s="23"/>
      <c r="BE9733" s="23"/>
      <c r="BF9733" s="23"/>
      <c r="BG9733" s="23"/>
      <c r="BH9733" s="23"/>
      <c r="BI9733" s="23"/>
      <c r="BJ9733" s="23"/>
      <c r="BK9733" s="23"/>
    </row>
    <row r="9734" spans="28:63">
      <c r="AB9734" s="129">
        <v>9732</v>
      </c>
      <c r="AC9734" s="19">
        <v>0.98582761790971707</v>
      </c>
      <c r="AD9734" s="20">
        <f t="shared" si="1544"/>
        <v>1.81666636597363</v>
      </c>
      <c r="AE9734" s="22">
        <f t="shared" si="1545"/>
        <v>1.81666636597363</v>
      </c>
      <c r="AF9734" s="21">
        <v>0.97761923182242316</v>
      </c>
      <c r="AG9734" s="22">
        <f t="shared" si="1546"/>
        <v>7.1805959206061365</v>
      </c>
      <c r="AH9734" s="22">
        <f t="shared" si="1547"/>
        <v>7.1805959206061365</v>
      </c>
      <c r="AI9734" s="23">
        <f t="shared" si="1548"/>
        <v>3.9526222619075932</v>
      </c>
      <c r="AJ9734" s="46"/>
      <c r="AK9734" s="25"/>
      <c r="AL9734" s="129">
        <v>9732</v>
      </c>
      <c r="AM9734" s="21">
        <v>0.91120102458645635</v>
      </c>
      <c r="AN9734" s="22">
        <f t="shared" si="1549"/>
        <v>2.0005458925334767</v>
      </c>
      <c r="AO9734" s="22">
        <f t="shared" si="1550"/>
        <v>2.0005458925334767</v>
      </c>
      <c r="AP9734" s="21">
        <v>0.52041574929114542</v>
      </c>
      <c r="AQ9734" s="22">
        <f t="shared" si="1551"/>
        <v>491.44399620057499</v>
      </c>
      <c r="AR9734" s="22">
        <f t="shared" si="1552"/>
        <v>491.44399620057499</v>
      </c>
      <c r="AS9734" s="23">
        <f t="shared" si="1553"/>
        <v>245.65494749946171</v>
      </c>
      <c r="AT9734" s="23"/>
      <c r="AU9734" s="23"/>
      <c r="AV9734" s="23"/>
      <c r="AW9734" s="23"/>
      <c r="AX9734" s="23"/>
      <c r="AY9734" s="23"/>
      <c r="AZ9734" s="23"/>
      <c r="BA9734" s="23"/>
      <c r="BB9734" s="23"/>
      <c r="BC9734" s="23"/>
      <c r="BD9734" s="23"/>
      <c r="BE9734" s="23"/>
      <c r="BF9734" s="23"/>
      <c r="BG9734" s="23"/>
      <c r="BH9734" s="23"/>
      <c r="BI9734" s="23"/>
      <c r="BJ9734" s="23"/>
      <c r="BK9734" s="23"/>
    </row>
    <row r="9735" spans="28:63">
      <c r="AB9735" s="129">
        <v>9733</v>
      </c>
      <c r="AC9735" s="19">
        <v>0.54525176798645125</v>
      </c>
      <c r="AD9735" s="20">
        <f t="shared" si="1544"/>
        <v>0.96150064658501977</v>
      </c>
      <c r="AE9735" s="22">
        <f t="shared" si="1545"/>
        <v>0.96150064658501977</v>
      </c>
      <c r="AF9735" s="21">
        <v>0.91843441784685653</v>
      </c>
      <c r="AG9735" s="22">
        <f t="shared" si="1546"/>
        <v>6.4357214235967097</v>
      </c>
      <c r="AH9735" s="22">
        <f t="shared" si="1547"/>
        <v>6.4357214235967097</v>
      </c>
      <c r="AI9735" s="23">
        <f t="shared" si="1548"/>
        <v>6.693413516105875</v>
      </c>
      <c r="AJ9735" s="46"/>
      <c r="AK9735" s="25"/>
      <c r="AL9735" s="129">
        <v>9733</v>
      </c>
      <c r="AM9735" s="21">
        <v>0.30439969849709714</v>
      </c>
      <c r="AN9735" s="22">
        <f t="shared" si="1549"/>
        <v>1.5754471887780364</v>
      </c>
      <c r="AO9735" s="22">
        <f t="shared" si="1550"/>
        <v>1.5754471887780364</v>
      </c>
      <c r="AP9735" s="21">
        <v>0.31833058610953258</v>
      </c>
      <c r="AQ9735" s="22">
        <f t="shared" si="1551"/>
        <v>475.85373527234702</v>
      </c>
      <c r="AR9735" s="22">
        <f t="shared" si="1552"/>
        <v>475.85373527234702</v>
      </c>
      <c r="AS9735" s="23">
        <f t="shared" si="1553"/>
        <v>302.04359667646702</v>
      </c>
      <c r="AT9735" s="23"/>
      <c r="AU9735" s="23"/>
      <c r="AV9735" s="23"/>
      <c r="AW9735" s="23"/>
      <c r="AX9735" s="23"/>
      <c r="AY9735" s="23"/>
      <c r="AZ9735" s="23"/>
      <c r="BA9735" s="23"/>
      <c r="BB9735" s="23"/>
      <c r="BC9735" s="23"/>
      <c r="BD9735" s="23"/>
      <c r="BE9735" s="23"/>
      <c r="BF9735" s="23"/>
      <c r="BG9735" s="23"/>
      <c r="BH9735" s="23"/>
      <c r="BI9735" s="23"/>
      <c r="BJ9735" s="23"/>
      <c r="BK9735" s="23"/>
    </row>
    <row r="9736" spans="28:63">
      <c r="AB9736" s="129">
        <v>9734</v>
      </c>
      <c r="AC9736" s="19">
        <v>0.33008040893269097</v>
      </c>
      <c r="AD9736" s="20">
        <f t="shared" si="1544"/>
        <v>0.73953131646389947</v>
      </c>
      <c r="AE9736" s="22">
        <f t="shared" si="1545"/>
        <v>0.73953131646389947</v>
      </c>
      <c r="AF9736" s="21">
        <v>0.81021987253873873</v>
      </c>
      <c r="AG9736" s="22">
        <f t="shared" si="1546"/>
        <v>5.6139145397036092</v>
      </c>
      <c r="AH9736" s="22">
        <f t="shared" si="1547"/>
        <v>5.6139145397036092</v>
      </c>
      <c r="AI9736" s="23">
        <f t="shared" si="1548"/>
        <v>7.5911789193009174</v>
      </c>
      <c r="AJ9736" s="46"/>
      <c r="AK9736" s="25"/>
      <c r="AL9736" s="129">
        <v>9734</v>
      </c>
      <c r="AM9736" s="21">
        <v>0.208726956373251</v>
      </c>
      <c r="AN9736" s="22">
        <f t="shared" si="1549"/>
        <v>1.4902650577606991</v>
      </c>
      <c r="AO9736" s="22">
        <f t="shared" si="1550"/>
        <v>1.4902650577606991</v>
      </c>
      <c r="AP9736" s="21">
        <v>0.56814135854385239</v>
      </c>
      <c r="AQ9736" s="22">
        <f t="shared" si="1551"/>
        <v>494.94452608526899</v>
      </c>
      <c r="AR9736" s="22">
        <f t="shared" si="1552"/>
        <v>494.94452608526899</v>
      </c>
      <c r="AS9736" s="23">
        <f t="shared" si="1553"/>
        <v>332.11845336357959</v>
      </c>
      <c r="AT9736" s="23"/>
      <c r="AU9736" s="23"/>
      <c r="AV9736" s="23"/>
      <c r="AW9736" s="23"/>
      <c r="AX9736" s="23"/>
      <c r="AY9736" s="23"/>
      <c r="AZ9736" s="23"/>
      <c r="BA9736" s="23"/>
      <c r="BB9736" s="23"/>
      <c r="BC9736" s="23"/>
      <c r="BD9736" s="23"/>
      <c r="BE9736" s="23"/>
      <c r="BF9736" s="23"/>
      <c r="BG9736" s="23"/>
      <c r="BH9736" s="23"/>
      <c r="BI9736" s="23"/>
      <c r="BJ9736" s="23"/>
      <c r="BK9736" s="23"/>
    </row>
    <row r="9737" spans="28:63">
      <c r="AB9737" s="129">
        <v>9735</v>
      </c>
      <c r="AC9737" s="19">
        <v>0.95989719436698928</v>
      </c>
      <c r="AD9737" s="20">
        <f t="shared" si="1544"/>
        <v>1.6916044523031368</v>
      </c>
      <c r="AE9737" s="22">
        <f t="shared" si="1545"/>
        <v>1.6916044523031368</v>
      </c>
      <c r="AF9737" s="21">
        <v>0.559749278466807</v>
      </c>
      <c r="AG9737" s="22">
        <f t="shared" si="1546"/>
        <v>4.3657845900393042</v>
      </c>
      <c r="AH9737" s="22">
        <f t="shared" si="1547"/>
        <v>4.3657845900393042</v>
      </c>
      <c r="AI9737" s="23">
        <f t="shared" si="1548"/>
        <v>2.5808542795540905</v>
      </c>
      <c r="AJ9737" s="46"/>
      <c r="AK9737" s="25"/>
      <c r="AL9737" s="129">
        <v>9735</v>
      </c>
      <c r="AM9737" s="21">
        <v>0.40522576916799591</v>
      </c>
      <c r="AN9737" s="22">
        <f t="shared" si="1549"/>
        <v>1.6516415487498017</v>
      </c>
      <c r="AO9737" s="22">
        <f t="shared" si="1550"/>
        <v>1.6516415487498017</v>
      </c>
      <c r="AP9737" s="21">
        <v>0.48133566583706411</v>
      </c>
      <c r="AQ9737" s="22">
        <f t="shared" si="1551"/>
        <v>488.68107108369253</v>
      </c>
      <c r="AR9737" s="22">
        <f t="shared" si="1552"/>
        <v>488.68107108369253</v>
      </c>
      <c r="AS9737" s="23">
        <f t="shared" si="1553"/>
        <v>295.87598559360305</v>
      </c>
      <c r="AT9737" s="23"/>
      <c r="AU9737" s="23"/>
      <c r="AV9737" s="23"/>
      <c r="AW9737" s="23"/>
      <c r="AX9737" s="23"/>
      <c r="AY9737" s="23"/>
      <c r="AZ9737" s="23"/>
      <c r="BA9737" s="23"/>
      <c r="BB9737" s="23"/>
      <c r="BC9737" s="23"/>
      <c r="BD9737" s="23"/>
      <c r="BE9737" s="23"/>
      <c r="BF9737" s="23"/>
      <c r="BG9737" s="23"/>
      <c r="BH9737" s="23"/>
      <c r="BI9737" s="23"/>
      <c r="BJ9737" s="23"/>
      <c r="BK9737" s="23"/>
    </row>
    <row r="9738" spans="28:63">
      <c r="AB9738" s="129">
        <v>9736</v>
      </c>
      <c r="AC9738" s="19">
        <v>0.52122535658503744</v>
      </c>
      <c r="AD9738" s="20">
        <f t="shared" si="1544"/>
        <v>0.93441943320886089</v>
      </c>
      <c r="AE9738" s="22">
        <f t="shared" si="1545"/>
        <v>0.93441943320886089</v>
      </c>
      <c r="AF9738" s="21">
        <v>0.99166968791477283</v>
      </c>
      <c r="AG9738" s="22">
        <f t="shared" si="1546"/>
        <v>7.5000906456598209</v>
      </c>
      <c r="AH9738" s="22">
        <f t="shared" si="1547"/>
        <v>7.5000906456598209</v>
      </c>
      <c r="AI9738" s="23">
        <f t="shared" si="1548"/>
        <v>8.0264711746244313</v>
      </c>
      <c r="AJ9738" s="46"/>
      <c r="AK9738" s="25"/>
      <c r="AL9738" s="129">
        <v>9736</v>
      </c>
      <c r="AM9738" s="21">
        <v>0.56989940683478446</v>
      </c>
      <c r="AN9738" s="22">
        <f t="shared" si="1549"/>
        <v>1.757913624049237</v>
      </c>
      <c r="AO9738" s="22">
        <f t="shared" si="1550"/>
        <v>1.757913624049237</v>
      </c>
      <c r="AP9738" s="21">
        <v>0.22436955273316739</v>
      </c>
      <c r="AQ9738" s="22">
        <f t="shared" si="1551"/>
        <v>466.89159430841568</v>
      </c>
      <c r="AR9738" s="22">
        <f t="shared" si="1552"/>
        <v>466.89159430841568</v>
      </c>
      <c r="AS9738" s="23">
        <f t="shared" si="1553"/>
        <v>265.59416112434576</v>
      </c>
      <c r="AT9738" s="23"/>
      <c r="AU9738" s="23"/>
      <c r="AV9738" s="23"/>
      <c r="AW9738" s="23"/>
      <c r="AX9738" s="23"/>
      <c r="AY9738" s="23"/>
      <c r="AZ9738" s="23"/>
      <c r="BA9738" s="23"/>
      <c r="BB9738" s="23"/>
      <c r="BC9738" s="23"/>
      <c r="BD9738" s="23"/>
      <c r="BE9738" s="23"/>
      <c r="BF9738" s="23"/>
      <c r="BG9738" s="23"/>
      <c r="BH9738" s="23"/>
      <c r="BI9738" s="23"/>
      <c r="BJ9738" s="23"/>
      <c r="BK9738" s="23"/>
    </row>
    <row r="9739" spans="28:63">
      <c r="AB9739" s="129">
        <v>9737</v>
      </c>
      <c r="AC9739" s="19">
        <v>0.23725488981721421</v>
      </c>
      <c r="AD9739" s="20">
        <f t="shared" si="1544"/>
        <v>0.65503669071996806</v>
      </c>
      <c r="AE9739" s="22">
        <f t="shared" si="1545"/>
        <v>0.65503669071996806</v>
      </c>
      <c r="AF9739" s="21">
        <v>0.9910132356608391</v>
      </c>
      <c r="AG9739" s="22">
        <f t="shared" si="1546"/>
        <v>7.4807669789248497</v>
      </c>
      <c r="AH9739" s="22">
        <f t="shared" si="1547"/>
        <v>7.4807669789248497</v>
      </c>
      <c r="AI9739" s="23">
        <f t="shared" si="1548"/>
        <v>11.420378560325441</v>
      </c>
      <c r="AJ9739" s="46"/>
      <c r="AK9739" s="25"/>
      <c r="AL9739" s="129">
        <v>9737</v>
      </c>
      <c r="AM9739" s="21">
        <v>0.39364056983802409</v>
      </c>
      <c r="AN9739" s="22">
        <f t="shared" si="1549"/>
        <v>1.6434108230389106</v>
      </c>
      <c r="AO9739" s="22">
        <f t="shared" si="1550"/>
        <v>1.6434108230389106</v>
      </c>
      <c r="AP9739" s="21">
        <v>0.37332327081356442</v>
      </c>
      <c r="AQ9739" s="22">
        <f t="shared" si="1551"/>
        <v>480.48609802237974</v>
      </c>
      <c r="AR9739" s="22">
        <f t="shared" si="1552"/>
        <v>480.48609802237974</v>
      </c>
      <c r="AS9739" s="23">
        <f t="shared" si="1553"/>
        <v>292.37126303810606</v>
      </c>
      <c r="AT9739" s="23"/>
      <c r="AU9739" s="23"/>
      <c r="AV9739" s="23"/>
      <c r="AW9739" s="23"/>
      <c r="AX9739" s="23"/>
      <c r="AY9739" s="23"/>
      <c r="AZ9739" s="23"/>
      <c r="BA9739" s="23"/>
      <c r="BB9739" s="23"/>
      <c r="BC9739" s="23"/>
      <c r="BD9739" s="23"/>
      <c r="BE9739" s="23"/>
      <c r="BF9739" s="23"/>
      <c r="BG9739" s="23"/>
      <c r="BH9739" s="23"/>
      <c r="BI9739" s="23"/>
      <c r="BJ9739" s="23"/>
      <c r="BK9739" s="23"/>
    </row>
    <row r="9740" spans="28:63">
      <c r="AB9740" s="129">
        <v>9738</v>
      </c>
      <c r="AC9740" s="19">
        <v>0.96971166647234908</v>
      </c>
      <c r="AD9740" s="20">
        <f t="shared" si="1544"/>
        <v>1.7319854261533956</v>
      </c>
      <c r="AE9740" s="22">
        <f t="shared" si="1545"/>
        <v>1.7319854261533956</v>
      </c>
      <c r="AF9740" s="21">
        <v>0.19709344909608961</v>
      </c>
      <c r="AG9740" s="22">
        <f t="shared" si="1546"/>
        <v>3.0921291248528844</v>
      </c>
      <c r="AH9740" s="22">
        <f t="shared" si="1547"/>
        <v>3.0921291248528844</v>
      </c>
      <c r="AI9740" s="23">
        <f t="shared" si="1548"/>
        <v>1.7853089744064774</v>
      </c>
      <c r="AJ9740" s="46"/>
      <c r="AK9740" s="25"/>
      <c r="AL9740" s="129">
        <v>9738</v>
      </c>
      <c r="AM9740" s="21">
        <v>0.87523433114421012</v>
      </c>
      <c r="AN9740" s="22">
        <f t="shared" si="1549"/>
        <v>1.9635787242074145</v>
      </c>
      <c r="AO9740" s="22">
        <f t="shared" si="1550"/>
        <v>1.9635787242074145</v>
      </c>
      <c r="AP9740" s="21">
        <v>0.40840858835603078</v>
      </c>
      <c r="AQ9740" s="22">
        <f t="shared" si="1551"/>
        <v>483.2645569484929</v>
      </c>
      <c r="AR9740" s="22">
        <f t="shared" si="1552"/>
        <v>483.2645569484929</v>
      </c>
      <c r="AS9740" s="23">
        <f t="shared" si="1553"/>
        <v>246.11417458882858</v>
      </c>
      <c r="AT9740" s="23"/>
      <c r="AU9740" s="23"/>
      <c r="AV9740" s="23"/>
      <c r="AW9740" s="23"/>
      <c r="AX9740" s="23"/>
      <c r="AY9740" s="23"/>
      <c r="AZ9740" s="23"/>
      <c r="BA9740" s="23"/>
      <c r="BB9740" s="23"/>
      <c r="BC9740" s="23"/>
      <c r="BD9740" s="23"/>
      <c r="BE9740" s="23"/>
      <c r="BF9740" s="23"/>
      <c r="BG9740" s="23"/>
      <c r="BH9740" s="23"/>
      <c r="BI9740" s="23"/>
      <c r="BJ9740" s="23"/>
      <c r="BK9740" s="23"/>
    </row>
    <row r="9741" spans="28:63">
      <c r="AB9741" s="129">
        <v>9739</v>
      </c>
      <c r="AC9741" s="19">
        <v>0.35599086380242606</v>
      </c>
      <c r="AD9741" s="20">
        <f t="shared" si="1544"/>
        <v>0.76414723069203494</v>
      </c>
      <c r="AE9741" s="22">
        <f t="shared" si="1545"/>
        <v>0.76414723069203494</v>
      </c>
      <c r="AF9741" s="21">
        <v>0.94929687777741012</v>
      </c>
      <c r="AG9741" s="22">
        <f t="shared" si="1546"/>
        <v>6.7666737387545428</v>
      </c>
      <c r="AH9741" s="22">
        <f t="shared" si="1547"/>
        <v>6.7666737387545428</v>
      </c>
      <c r="AI9741" s="23">
        <f t="shared" si="1548"/>
        <v>8.8551963116145007</v>
      </c>
      <c r="AJ9741" s="46"/>
      <c r="AK9741" s="25"/>
      <c r="AL9741" s="129">
        <v>9739</v>
      </c>
      <c r="AM9741" s="21">
        <v>0.45226106082370088</v>
      </c>
      <c r="AN9741" s="22">
        <f t="shared" si="1549"/>
        <v>1.683906714193701</v>
      </c>
      <c r="AO9741" s="22">
        <f t="shared" si="1550"/>
        <v>1.683906714193701</v>
      </c>
      <c r="AP9741" s="21">
        <v>0.53433078222566155</v>
      </c>
      <c r="AQ9741" s="22">
        <f t="shared" si="1551"/>
        <v>492.44588588258659</v>
      </c>
      <c r="AR9741" s="22">
        <f t="shared" si="1552"/>
        <v>492.44588588258659</v>
      </c>
      <c r="AS9741" s="23">
        <f t="shared" si="1553"/>
        <v>292.4424979909785</v>
      </c>
      <c r="AT9741" s="23"/>
      <c r="AU9741" s="23"/>
      <c r="AV9741" s="23"/>
      <c r="AW9741" s="23"/>
      <c r="AX9741" s="23"/>
      <c r="AY9741" s="23"/>
      <c r="AZ9741" s="23"/>
      <c r="BA9741" s="23"/>
      <c r="BB9741" s="23"/>
      <c r="BC9741" s="23"/>
      <c r="BD9741" s="23"/>
      <c r="BE9741" s="23"/>
      <c r="BF9741" s="23"/>
      <c r="BG9741" s="23"/>
      <c r="BH9741" s="23"/>
      <c r="BI9741" s="23"/>
      <c r="BJ9741" s="23"/>
      <c r="BK9741" s="23"/>
    </row>
    <row r="9742" spans="28:63">
      <c r="AB9742" s="129">
        <v>9740</v>
      </c>
      <c r="AC9742" s="19">
        <v>0.52513311182256106</v>
      </c>
      <c r="AD9742" s="20">
        <f t="shared" si="1544"/>
        <v>0.93877697348690448</v>
      </c>
      <c r="AE9742" s="22">
        <f t="shared" si="1545"/>
        <v>0.93877697348690448</v>
      </c>
      <c r="AF9742" s="21">
        <v>0.99129954857773339</v>
      </c>
      <c r="AG9742" s="22">
        <f t="shared" si="1546"/>
        <v>7.4891051549800114</v>
      </c>
      <c r="AH9742" s="22">
        <f t="shared" si="1547"/>
        <v>7.4891051549800114</v>
      </c>
      <c r="AI9742" s="23">
        <f t="shared" si="1548"/>
        <v>7.9775126217286596</v>
      </c>
      <c r="AJ9742" s="46"/>
      <c r="AK9742" s="25"/>
      <c r="AL9742" s="129">
        <v>9740</v>
      </c>
      <c r="AM9742" s="21">
        <v>0.56694171090755352</v>
      </c>
      <c r="AN9742" s="22">
        <f t="shared" si="1549"/>
        <v>1.7561521986031334</v>
      </c>
      <c r="AO9742" s="22">
        <f t="shared" si="1550"/>
        <v>1.7561521986031334</v>
      </c>
      <c r="AP9742" s="21">
        <v>0.76969477002404707</v>
      </c>
      <c r="AQ9742" s="22">
        <f t="shared" si="1551"/>
        <v>512.49219796955094</v>
      </c>
      <c r="AR9742" s="22">
        <f t="shared" si="1552"/>
        <v>512.49219796955094</v>
      </c>
      <c r="AS9742" s="23">
        <f t="shared" si="1553"/>
        <v>291.82675532177336</v>
      </c>
      <c r="AT9742" s="23"/>
      <c r="AU9742" s="23"/>
      <c r="AV9742" s="23"/>
      <c r="AW9742" s="23"/>
      <c r="AX9742" s="23"/>
      <c r="AY9742" s="23"/>
      <c r="AZ9742" s="23"/>
      <c r="BA9742" s="23"/>
      <c r="BB9742" s="23"/>
      <c r="BC9742" s="23"/>
      <c r="BD9742" s="23"/>
      <c r="BE9742" s="23"/>
      <c r="BF9742" s="23"/>
      <c r="BG9742" s="23"/>
      <c r="BH9742" s="23"/>
      <c r="BI9742" s="23"/>
      <c r="BJ9742" s="23"/>
      <c r="BK9742" s="23"/>
    </row>
    <row r="9743" spans="28:63">
      <c r="AB9743" s="129">
        <v>9741</v>
      </c>
      <c r="AC9743" s="19">
        <v>0.26489500758143991</v>
      </c>
      <c r="AD9743" s="20">
        <f t="shared" si="1544"/>
        <v>0.67963073346133318</v>
      </c>
      <c r="AE9743" s="22">
        <f t="shared" si="1545"/>
        <v>0.67963073346133318</v>
      </c>
      <c r="AF9743" s="21">
        <v>0.21015794369058649</v>
      </c>
      <c r="AG9743" s="22">
        <f t="shared" si="1546"/>
        <v>3.132222099429514</v>
      </c>
      <c r="AH9743" s="22">
        <f t="shared" si="1547"/>
        <v>3.132222099429514</v>
      </c>
      <c r="AI9743" s="23">
        <f t="shared" si="1548"/>
        <v>4.6087116800578265</v>
      </c>
      <c r="AJ9743" s="46"/>
      <c r="AK9743" s="25"/>
      <c r="AL9743" s="129">
        <v>9741</v>
      </c>
      <c r="AM9743" s="21">
        <v>1.3308587634529578E-2</v>
      </c>
      <c r="AN9743" s="22">
        <f t="shared" si="1549"/>
        <v>1.1835955842132504</v>
      </c>
      <c r="AO9743" s="22">
        <f t="shared" si="1550"/>
        <v>1.1835955842132504</v>
      </c>
      <c r="AP9743" s="21">
        <v>0.14876378216013275</v>
      </c>
      <c r="AQ9743" s="22">
        <f t="shared" si="1551"/>
        <v>458.18226113222346</v>
      </c>
      <c r="AR9743" s="22">
        <f t="shared" si="1552"/>
        <v>458.18226113222346</v>
      </c>
      <c r="AS9743" s="23">
        <f t="shared" si="1553"/>
        <v>387.11048540856331</v>
      </c>
      <c r="AT9743" s="23"/>
      <c r="AU9743" s="23"/>
      <c r="AV9743" s="23"/>
      <c r="AW9743" s="23"/>
      <c r="AX9743" s="23"/>
      <c r="AY9743" s="23"/>
      <c r="AZ9743" s="23"/>
      <c r="BA9743" s="23"/>
      <c r="BB9743" s="23"/>
      <c r="BC9743" s="23"/>
      <c r="BD9743" s="23"/>
      <c r="BE9743" s="23"/>
      <c r="BF9743" s="23"/>
      <c r="BG9743" s="23"/>
      <c r="BH9743" s="23"/>
      <c r="BI9743" s="23"/>
      <c r="BJ9743" s="23"/>
      <c r="BK9743" s="23"/>
    </row>
    <row r="9744" spans="28:63">
      <c r="AB9744" s="129">
        <v>9742</v>
      </c>
      <c r="AC9744" s="19">
        <v>0.88252607598105037</v>
      </c>
      <c r="AD9744" s="20">
        <f t="shared" si="1544"/>
        <v>1.4721731740396846</v>
      </c>
      <c r="AE9744" s="22">
        <f t="shared" si="1545"/>
        <v>1.4721731740396846</v>
      </c>
      <c r="AF9744" s="21">
        <v>0.68712120651562603</v>
      </c>
      <c r="AG9744" s="22">
        <f t="shared" si="1546"/>
        <v>4.9362826820133652</v>
      </c>
      <c r="AH9744" s="22">
        <f t="shared" si="1547"/>
        <v>4.9362826820133652</v>
      </c>
      <c r="AI9744" s="23">
        <f t="shared" si="1548"/>
        <v>3.3530584370506267</v>
      </c>
      <c r="AJ9744" s="46"/>
      <c r="AK9744" s="25"/>
      <c r="AL9744" s="129">
        <v>9742</v>
      </c>
      <c r="AM9744" s="21">
        <v>0.59788628590100679</v>
      </c>
      <c r="AN9744" s="22">
        <f t="shared" si="1549"/>
        <v>1.7743597777453501</v>
      </c>
      <c r="AO9744" s="22">
        <f t="shared" si="1550"/>
        <v>1.7743597777453501</v>
      </c>
      <c r="AP9744" s="21">
        <v>0.50689800986945088</v>
      </c>
      <c r="AQ9744" s="22">
        <f t="shared" si="1551"/>
        <v>490.48453766765715</v>
      </c>
      <c r="AR9744" s="22">
        <f t="shared" si="1552"/>
        <v>490.48453766765715</v>
      </c>
      <c r="AS9744" s="23">
        <f t="shared" si="1553"/>
        <v>276.42902179112053</v>
      </c>
      <c r="AT9744" s="23"/>
      <c r="AU9744" s="23"/>
      <c r="AV9744" s="23"/>
      <c r="AW9744" s="23"/>
      <c r="AX9744" s="23"/>
      <c r="AY9744" s="23"/>
      <c r="AZ9744" s="23"/>
      <c r="BA9744" s="23"/>
      <c r="BB9744" s="23"/>
      <c r="BC9744" s="23"/>
      <c r="BD9744" s="23"/>
      <c r="BE9744" s="23"/>
      <c r="BF9744" s="23"/>
      <c r="BG9744" s="23"/>
      <c r="BH9744" s="23"/>
      <c r="BI9744" s="23"/>
      <c r="BJ9744" s="23"/>
      <c r="BK9744" s="23"/>
    </row>
    <row r="9745" spans="28:63">
      <c r="AB9745" s="129">
        <v>9743</v>
      </c>
      <c r="AC9745" s="19">
        <v>0.20182144334083874</v>
      </c>
      <c r="AD9745" s="20">
        <f t="shared" si="1544"/>
        <v>0.89114430477540219</v>
      </c>
      <c r="AE9745" s="22">
        <f t="shared" si="1545"/>
        <v>0.89114430477540219</v>
      </c>
      <c r="AF9745" s="21">
        <v>0.56430263353970878</v>
      </c>
      <c r="AG9745" s="22">
        <f t="shared" si="1546"/>
        <v>4.3846271293532197</v>
      </c>
      <c r="AH9745" s="22">
        <f t="shared" si="1547"/>
        <v>4.3846271293532197</v>
      </c>
      <c r="AI9745" s="23">
        <f t="shared" si="1548"/>
        <v>4.9202212322484522</v>
      </c>
      <c r="AJ9745" s="46"/>
      <c r="AK9745" s="25"/>
      <c r="AL9745" s="129">
        <v>9743</v>
      </c>
      <c r="AM9745" s="21">
        <v>0.23464861686002658</v>
      </c>
      <c r="AN9745" s="22">
        <f t="shared" si="1549"/>
        <v>1.5149949938055902</v>
      </c>
      <c r="AO9745" s="22">
        <f t="shared" si="1550"/>
        <v>1.5149949938055902</v>
      </c>
      <c r="AP9745" s="21">
        <v>0.20504561674158428</v>
      </c>
      <c r="AQ9745" s="22">
        <f t="shared" si="1551"/>
        <v>464.82685628133572</v>
      </c>
      <c r="AR9745" s="22">
        <f t="shared" si="1552"/>
        <v>464.82685628133572</v>
      </c>
      <c r="AS9745" s="23">
        <f t="shared" si="1553"/>
        <v>306.81742063959854</v>
      </c>
      <c r="AT9745" s="23"/>
      <c r="AU9745" s="23"/>
      <c r="AV9745" s="23"/>
      <c r="AW9745" s="23"/>
      <c r="AX9745" s="23"/>
      <c r="AY9745" s="23"/>
      <c r="AZ9745" s="23"/>
      <c r="BA9745" s="23"/>
      <c r="BB9745" s="23"/>
      <c r="BC9745" s="23"/>
      <c r="BD9745" s="23"/>
      <c r="BE9745" s="23"/>
      <c r="BF9745" s="23"/>
      <c r="BG9745" s="23"/>
      <c r="BH9745" s="23"/>
      <c r="BI9745" s="23"/>
      <c r="BJ9745" s="23"/>
      <c r="BK9745" s="23"/>
    </row>
    <row r="9746" spans="28:63">
      <c r="AB9746" s="129">
        <v>9744</v>
      </c>
      <c r="AC9746" s="19">
        <v>0.19829438370573482</v>
      </c>
      <c r="AD9746" s="20">
        <f t="shared" si="1544"/>
        <v>0.88858905238488972</v>
      </c>
      <c r="AE9746" s="22">
        <f t="shared" si="1545"/>
        <v>0.88858905238488972</v>
      </c>
      <c r="AF9746" s="21">
        <v>0.42622794081831061</v>
      </c>
      <c r="AG9746" s="22">
        <f t="shared" si="1546"/>
        <v>3.8511252398450635</v>
      </c>
      <c r="AH9746" s="22">
        <f t="shared" si="1547"/>
        <v>3.8511252398450635</v>
      </c>
      <c r="AI9746" s="23">
        <f t="shared" si="1548"/>
        <v>4.3339778151767732</v>
      </c>
      <c r="AJ9746" s="46"/>
      <c r="AK9746" s="25"/>
      <c r="AL9746" s="129">
        <v>9744</v>
      </c>
      <c r="AM9746" s="21">
        <v>0.65279877645366746</v>
      </c>
      <c r="AN9746" s="22">
        <f t="shared" si="1549"/>
        <v>1.8056066073718311</v>
      </c>
      <c r="AO9746" s="22">
        <f t="shared" si="1550"/>
        <v>1.8056066073718311</v>
      </c>
      <c r="AP9746" s="21">
        <v>0.72437640114011892</v>
      </c>
      <c r="AQ9746" s="22">
        <f t="shared" si="1551"/>
        <v>508.02778368371389</v>
      </c>
      <c r="AR9746" s="22">
        <f t="shared" si="1552"/>
        <v>508.02778368371389</v>
      </c>
      <c r="AS9746" s="23">
        <f t="shared" si="1553"/>
        <v>281.36127859167442</v>
      </c>
      <c r="AT9746" s="23"/>
      <c r="AU9746" s="23"/>
      <c r="AV9746" s="23"/>
      <c r="AW9746" s="23"/>
      <c r="AX9746" s="23"/>
      <c r="AY9746" s="23"/>
      <c r="AZ9746" s="23"/>
      <c r="BA9746" s="23"/>
      <c r="BB9746" s="23"/>
      <c r="BC9746" s="23"/>
      <c r="BD9746" s="23"/>
      <c r="BE9746" s="23"/>
      <c r="BF9746" s="23"/>
      <c r="BG9746" s="23"/>
      <c r="BH9746" s="23"/>
      <c r="BI9746" s="23"/>
      <c r="BJ9746" s="23"/>
      <c r="BK9746" s="23"/>
    </row>
    <row r="9747" spans="28:63">
      <c r="AB9747" s="129">
        <v>9745</v>
      </c>
      <c r="AC9747" s="19">
        <v>0.12284599503605087</v>
      </c>
      <c r="AD9747" s="20">
        <f t="shared" si="1544"/>
        <v>0.8271460277335736</v>
      </c>
      <c r="AE9747" s="22">
        <f t="shared" si="1545"/>
        <v>0.8271460277335736</v>
      </c>
      <c r="AF9747" s="21">
        <v>0.14986288589173435</v>
      </c>
      <c r="AG9747" s="22">
        <f t="shared" si="1546"/>
        <v>2.9482496060375696</v>
      </c>
      <c r="AH9747" s="22">
        <f t="shared" si="1547"/>
        <v>2.9482496060375696</v>
      </c>
      <c r="AI9747" s="23">
        <f t="shared" si="1548"/>
        <v>3.5643640991856524</v>
      </c>
      <c r="AJ9747" s="46"/>
      <c r="AK9747" s="25"/>
      <c r="AL9747" s="129">
        <v>9745</v>
      </c>
      <c r="AM9747" s="21">
        <v>0.54606191095701162</v>
      </c>
      <c r="AN9747" s="22">
        <f t="shared" si="1549"/>
        <v>1.7435844520449031</v>
      </c>
      <c r="AO9747" s="22">
        <f t="shared" si="1550"/>
        <v>1.7435844520449031</v>
      </c>
      <c r="AP9747" s="21">
        <v>0.77133668340806849</v>
      </c>
      <c r="AQ9747" s="22">
        <f t="shared" si="1551"/>
        <v>512.66184939606399</v>
      </c>
      <c r="AR9747" s="22">
        <f t="shared" si="1552"/>
        <v>512.66184939606399</v>
      </c>
      <c r="AS9747" s="23">
        <f t="shared" si="1553"/>
        <v>294.02754124975485</v>
      </c>
      <c r="AT9747" s="23"/>
      <c r="AU9747" s="23"/>
      <c r="AV9747" s="23"/>
      <c r="AW9747" s="23"/>
      <c r="AX9747" s="23"/>
      <c r="AY9747" s="23"/>
      <c r="AZ9747" s="23"/>
      <c r="BA9747" s="23"/>
      <c r="BB9747" s="23"/>
      <c r="BC9747" s="23"/>
      <c r="BD9747" s="23"/>
      <c r="BE9747" s="23"/>
      <c r="BF9747" s="23"/>
      <c r="BG9747" s="23"/>
      <c r="BH9747" s="23"/>
      <c r="BI9747" s="23"/>
      <c r="BJ9747" s="23"/>
      <c r="BK9747" s="23"/>
    </row>
    <row r="9748" spans="28:63">
      <c r="AB9748" s="129">
        <v>9746</v>
      </c>
      <c r="AC9748" s="19">
        <v>0.8866185948663734</v>
      </c>
      <c r="AD9748" s="20">
        <f t="shared" si="1544"/>
        <v>1.4814488063701821</v>
      </c>
      <c r="AE9748" s="22">
        <f t="shared" si="1545"/>
        <v>1.4814488063701821</v>
      </c>
      <c r="AF9748" s="21">
        <v>4.6302963829633059E-3</v>
      </c>
      <c r="AG9748" s="22">
        <f t="shared" si="1546"/>
        <v>2.1666786677945917</v>
      </c>
      <c r="AH9748" s="22">
        <f t="shared" si="1547"/>
        <v>2.1666786677945917</v>
      </c>
      <c r="AI9748" s="23">
        <f t="shared" si="1548"/>
        <v>1.4625403581129117</v>
      </c>
      <c r="AJ9748" s="46"/>
      <c r="AK9748" s="25"/>
      <c r="AL9748" s="129">
        <v>9746</v>
      </c>
      <c r="AM9748" s="21">
        <v>0.19357574109724918</v>
      </c>
      <c r="AN9748" s="22">
        <f t="shared" si="1549"/>
        <v>1.475094264221618</v>
      </c>
      <c r="AO9748" s="22">
        <f t="shared" si="1550"/>
        <v>1.475094264221618</v>
      </c>
      <c r="AP9748" s="21">
        <v>9.7047354895700266E-2</v>
      </c>
      <c r="AQ9748" s="22">
        <f t="shared" si="1551"/>
        <v>450.83932680811728</v>
      </c>
      <c r="AR9748" s="22">
        <f t="shared" si="1552"/>
        <v>450.83932680811728</v>
      </c>
      <c r="AS9748" s="23">
        <f t="shared" si="1553"/>
        <v>305.63424842955203</v>
      </c>
      <c r="AT9748" s="23"/>
      <c r="AU9748" s="23"/>
      <c r="AV9748" s="23"/>
      <c r="AW9748" s="23"/>
      <c r="AX9748" s="23"/>
      <c r="AY9748" s="23"/>
      <c r="AZ9748" s="23"/>
      <c r="BA9748" s="23"/>
      <c r="BB9748" s="23"/>
      <c r="BC9748" s="23"/>
      <c r="BD9748" s="23"/>
      <c r="BE9748" s="23"/>
      <c r="BF9748" s="23"/>
      <c r="BG9748" s="23"/>
      <c r="BH9748" s="23"/>
      <c r="BI9748" s="23"/>
      <c r="BJ9748" s="23"/>
      <c r="BK9748" s="23"/>
    </row>
    <row r="9749" spans="28:63">
      <c r="AB9749" s="129">
        <v>9747</v>
      </c>
      <c r="AC9749" s="19">
        <v>0.95113716924961622</v>
      </c>
      <c r="AD9749" s="20">
        <f t="shared" si="1544"/>
        <v>1.6595839466070816</v>
      </c>
      <c r="AE9749" s="22">
        <f t="shared" si="1545"/>
        <v>1.6595839466070816</v>
      </c>
      <c r="AF9749" s="21">
        <v>0.14274171173041883</v>
      </c>
      <c r="AG9749" s="22">
        <f t="shared" si="1546"/>
        <v>2.9254459845839262</v>
      </c>
      <c r="AH9749" s="22">
        <f t="shared" si="1547"/>
        <v>2.9254459845839262</v>
      </c>
      <c r="AI9749" s="23">
        <f t="shared" si="1548"/>
        <v>1.7627586664506019</v>
      </c>
      <c r="AJ9749" s="46"/>
      <c r="AK9749" s="25"/>
      <c r="AL9749" s="129">
        <v>9747</v>
      </c>
      <c r="AM9749" s="21">
        <v>0.87194606303388922</v>
      </c>
      <c r="AN9749" s="22">
        <f t="shared" si="1549"/>
        <v>1.960483479148478</v>
      </c>
      <c r="AO9749" s="22">
        <f t="shared" si="1550"/>
        <v>1.960483479148478</v>
      </c>
      <c r="AP9749" s="21">
        <v>8.7874638512739356E-2</v>
      </c>
      <c r="AQ9749" s="22">
        <f t="shared" si="1551"/>
        <v>449.34572298350895</v>
      </c>
      <c r="AR9749" s="22">
        <f t="shared" si="1552"/>
        <v>449.34572298350895</v>
      </c>
      <c r="AS9749" s="23">
        <f t="shared" si="1553"/>
        <v>229.20148410466538</v>
      </c>
      <c r="AT9749" s="23"/>
      <c r="AU9749" s="23"/>
      <c r="AV9749" s="23"/>
      <c r="AW9749" s="23"/>
      <c r="AX9749" s="23"/>
      <c r="AY9749" s="23"/>
      <c r="AZ9749" s="23"/>
      <c r="BA9749" s="23"/>
      <c r="BB9749" s="23"/>
      <c r="BC9749" s="23"/>
      <c r="BD9749" s="23"/>
      <c r="BE9749" s="23"/>
      <c r="BF9749" s="23"/>
      <c r="BG9749" s="23"/>
      <c r="BH9749" s="23"/>
      <c r="BI9749" s="23"/>
      <c r="BJ9749" s="23"/>
      <c r="BK9749" s="23"/>
    </row>
    <row r="9750" spans="28:63">
      <c r="AB9750" s="129">
        <v>9748</v>
      </c>
      <c r="AC9750" s="19">
        <v>0.66243088224030799</v>
      </c>
      <c r="AD9750" s="20">
        <f t="shared" si="1544"/>
        <v>1.1052492415879795</v>
      </c>
      <c r="AE9750" s="22">
        <f t="shared" si="1545"/>
        <v>1.1052492415879795</v>
      </c>
      <c r="AF9750" s="21">
        <v>0.21766917934350749</v>
      </c>
      <c r="AG9750" s="22">
        <f t="shared" si="1546"/>
        <v>3.1554231743428014</v>
      </c>
      <c r="AH9750" s="22">
        <f t="shared" si="1547"/>
        <v>3.1554231743428014</v>
      </c>
      <c r="AI9750" s="23">
        <f t="shared" si="1548"/>
        <v>2.8549426279715977</v>
      </c>
      <c r="AJ9750" s="46"/>
      <c r="AK9750" s="25"/>
      <c r="AL9750" s="129">
        <v>9748</v>
      </c>
      <c r="AM9750" s="21">
        <v>0.62653032518228979</v>
      </c>
      <c r="AN9750" s="22">
        <f t="shared" si="1549"/>
        <v>1.7907981810802549</v>
      </c>
      <c r="AO9750" s="22">
        <f t="shared" si="1550"/>
        <v>1.7907981810802549</v>
      </c>
      <c r="AP9750" s="21">
        <v>0.75135560687448588</v>
      </c>
      <c r="AQ9750" s="22">
        <f t="shared" si="1551"/>
        <v>510.63690596579221</v>
      </c>
      <c r="AR9750" s="22">
        <f t="shared" si="1552"/>
        <v>510.63690596579221</v>
      </c>
      <c r="AS9750" s="23">
        <f t="shared" si="1553"/>
        <v>285.14486521187052</v>
      </c>
      <c r="AT9750" s="23"/>
      <c r="AU9750" s="23"/>
      <c r="AV9750" s="23"/>
      <c r="AW9750" s="23"/>
      <c r="AX9750" s="23"/>
      <c r="AY9750" s="23"/>
      <c r="AZ9750" s="23"/>
      <c r="BA9750" s="23"/>
      <c r="BB9750" s="23"/>
      <c r="BC9750" s="23"/>
      <c r="BD9750" s="23"/>
      <c r="BE9750" s="23"/>
      <c r="BF9750" s="23"/>
      <c r="BG9750" s="23"/>
      <c r="BH9750" s="23"/>
      <c r="BI9750" s="23"/>
      <c r="BJ9750" s="23"/>
      <c r="BK9750" s="23"/>
    </row>
    <row r="9751" spans="28:63">
      <c r="AB9751" s="129">
        <v>9749</v>
      </c>
      <c r="AC9751" s="19">
        <v>0.60960613036278866</v>
      </c>
      <c r="AD9751" s="20">
        <f t="shared" si="1544"/>
        <v>1.0377847947410048</v>
      </c>
      <c r="AE9751" s="22">
        <f t="shared" si="1545"/>
        <v>1.0377847947410048</v>
      </c>
      <c r="AF9751" s="21">
        <v>5.9960830683090216E-2</v>
      </c>
      <c r="AG9751" s="22">
        <f t="shared" si="1546"/>
        <v>2.5998041214417764</v>
      </c>
      <c r="AH9751" s="22">
        <f t="shared" si="1547"/>
        <v>2.5998041214417764</v>
      </c>
      <c r="AI9751" s="23">
        <f t="shared" si="1548"/>
        <v>2.5051476323572439</v>
      </c>
      <c r="AJ9751" s="46"/>
      <c r="AK9751" s="25"/>
      <c r="AL9751" s="129">
        <v>9749</v>
      </c>
      <c r="AM9751" s="21">
        <v>2.7519892723068207E-2</v>
      </c>
      <c r="AN9751" s="22">
        <f t="shared" si="1549"/>
        <v>1.228969934858958</v>
      </c>
      <c r="AO9751" s="22">
        <f t="shared" si="1550"/>
        <v>1.228969934858958</v>
      </c>
      <c r="AP9751" s="21">
        <v>0.6075599401011843</v>
      </c>
      <c r="AQ9751" s="22">
        <f t="shared" si="1551"/>
        <v>497.98457782931416</v>
      </c>
      <c r="AR9751" s="22">
        <f t="shared" si="1552"/>
        <v>497.98457782931416</v>
      </c>
      <c r="AS9751" s="23">
        <f t="shared" si="1553"/>
        <v>405.20484977239499</v>
      </c>
      <c r="AT9751" s="23"/>
      <c r="AU9751" s="23"/>
      <c r="AV9751" s="23"/>
      <c r="AW9751" s="23"/>
      <c r="AX9751" s="23"/>
      <c r="AY9751" s="23"/>
      <c r="AZ9751" s="23"/>
      <c r="BA9751" s="23"/>
      <c r="BB9751" s="23"/>
      <c r="BC9751" s="23"/>
      <c r="BD9751" s="23"/>
      <c r="BE9751" s="23"/>
      <c r="BF9751" s="23"/>
      <c r="BG9751" s="23"/>
      <c r="BH9751" s="23"/>
      <c r="BI9751" s="23"/>
      <c r="BJ9751" s="23"/>
      <c r="BK9751" s="23"/>
    </row>
    <row r="9752" spans="28:63">
      <c r="AB9752" s="129">
        <v>9750</v>
      </c>
      <c r="AC9752" s="19">
        <v>0.15418514079218149</v>
      </c>
      <c r="AD9752" s="20">
        <f t="shared" si="1544"/>
        <v>0.85447545880244768</v>
      </c>
      <c r="AE9752" s="22">
        <f t="shared" si="1545"/>
        <v>0.85447545880244768</v>
      </c>
      <c r="AF9752" s="21">
        <v>5.1030673934691739E-2</v>
      </c>
      <c r="AG9752" s="22">
        <f t="shared" si="1546"/>
        <v>2.5533389951992813</v>
      </c>
      <c r="AH9752" s="22">
        <f t="shared" si="1547"/>
        <v>2.5533389951992813</v>
      </c>
      <c r="AI9752" s="23">
        <f t="shared" si="1548"/>
        <v>2.9881946507601294</v>
      </c>
      <c r="AJ9752" s="46"/>
      <c r="AK9752" s="25"/>
      <c r="AL9752" s="129">
        <v>9750</v>
      </c>
      <c r="AM9752" s="21">
        <v>0.96893132195440479</v>
      </c>
      <c r="AN9752" s="22">
        <f t="shared" si="1549"/>
        <v>2.082022172572866</v>
      </c>
      <c r="AO9752" s="22">
        <f t="shared" si="1550"/>
        <v>2.082022172572866</v>
      </c>
      <c r="AP9752" s="21">
        <v>0.68525655520204676</v>
      </c>
      <c r="AQ9752" s="22">
        <f t="shared" si="1551"/>
        <v>504.46185311860017</v>
      </c>
      <c r="AR9752" s="22">
        <f t="shared" si="1552"/>
        <v>504.46185311860017</v>
      </c>
      <c r="AS9752" s="23">
        <f t="shared" si="1553"/>
        <v>242.29417907457236</v>
      </c>
      <c r="AT9752" s="23"/>
      <c r="AU9752" s="23"/>
      <c r="AV9752" s="23"/>
      <c r="AW9752" s="23"/>
      <c r="AX9752" s="23"/>
      <c r="AY9752" s="23"/>
      <c r="AZ9752" s="23"/>
      <c r="BA9752" s="23"/>
      <c r="BB9752" s="23"/>
      <c r="BC9752" s="23"/>
      <c r="BD9752" s="23"/>
      <c r="BE9752" s="23"/>
      <c r="BF9752" s="23"/>
      <c r="BG9752" s="23"/>
      <c r="BH9752" s="23"/>
      <c r="BI9752" s="23"/>
      <c r="BJ9752" s="23"/>
      <c r="BK9752" s="23"/>
    </row>
    <row r="9753" spans="28:63">
      <c r="AB9753" s="129">
        <v>9751</v>
      </c>
      <c r="AC9753" s="19">
        <v>0.66647238229156958</v>
      </c>
      <c r="AD9753" s="20">
        <f t="shared" si="1544"/>
        <v>1.1106215101784205</v>
      </c>
      <c r="AE9753" s="22">
        <f t="shared" si="1545"/>
        <v>1.1106215101784205</v>
      </c>
      <c r="AF9753" s="21">
        <v>0.81405568361938674</v>
      </c>
      <c r="AG9753" s="22">
        <f t="shared" si="1546"/>
        <v>5.638151255601155</v>
      </c>
      <c r="AH9753" s="22">
        <f t="shared" si="1547"/>
        <v>5.638151255601155</v>
      </c>
      <c r="AI9753" s="23">
        <f t="shared" si="1548"/>
        <v>5.0765730754623961</v>
      </c>
      <c r="AJ9753" s="46"/>
      <c r="AK9753" s="25"/>
      <c r="AL9753" s="129">
        <v>9751</v>
      </c>
      <c r="AM9753" s="21">
        <v>0.16567620205700262</v>
      </c>
      <c r="AN9753" s="22">
        <f t="shared" si="1549"/>
        <v>1.4455151013826473</v>
      </c>
      <c r="AO9753" s="22">
        <f t="shared" si="1550"/>
        <v>1.4455151013826473</v>
      </c>
      <c r="AP9753" s="21">
        <v>0.37351099829002898</v>
      </c>
      <c r="AQ9753" s="22">
        <f t="shared" si="1551"/>
        <v>480.5013039796853</v>
      </c>
      <c r="AR9753" s="22">
        <f t="shared" si="1552"/>
        <v>480.5013039796853</v>
      </c>
      <c r="AS9753" s="23">
        <f t="shared" si="1553"/>
        <v>332.40835984354766</v>
      </c>
      <c r="AT9753" s="23"/>
      <c r="AU9753" s="23"/>
      <c r="AV9753" s="23"/>
      <c r="AW9753" s="23"/>
      <c r="AX9753" s="23"/>
      <c r="AY9753" s="23"/>
      <c r="AZ9753" s="23"/>
      <c r="BA9753" s="23"/>
      <c r="BB9753" s="23"/>
      <c r="BC9753" s="23"/>
      <c r="BD9753" s="23"/>
      <c r="BE9753" s="23"/>
      <c r="BF9753" s="23"/>
      <c r="BG9753" s="23"/>
      <c r="BH9753" s="23"/>
      <c r="BI9753" s="23"/>
      <c r="BJ9753" s="23"/>
      <c r="BK9753" s="23"/>
    </row>
    <row r="9754" spans="28:63">
      <c r="AB9754" s="129">
        <v>9752</v>
      </c>
      <c r="AC9754" s="19">
        <v>0.36456549979002351</v>
      </c>
      <c r="AD9754" s="20">
        <f t="shared" si="1544"/>
        <v>0.77240215840122128</v>
      </c>
      <c r="AE9754" s="22">
        <f t="shared" si="1545"/>
        <v>0.77240215840122128</v>
      </c>
      <c r="AF9754" s="21">
        <v>0.45721587021252996</v>
      </c>
      <c r="AG9754" s="22">
        <f t="shared" si="1546"/>
        <v>3.9647151409567005</v>
      </c>
      <c r="AH9754" s="22">
        <f t="shared" si="1547"/>
        <v>3.9647151409567005</v>
      </c>
      <c r="AI9754" s="23">
        <f t="shared" si="1548"/>
        <v>5.1329674546264599</v>
      </c>
      <c r="AJ9754" s="46"/>
      <c r="AK9754" s="25"/>
      <c r="AL9754" s="129">
        <v>9752</v>
      </c>
      <c r="AM9754" s="21">
        <v>0.93439228136800245</v>
      </c>
      <c r="AN9754" s="22">
        <f t="shared" si="1549"/>
        <v>2.0285582957762762</v>
      </c>
      <c r="AO9754" s="22">
        <f t="shared" si="1550"/>
        <v>2.0285582957762762</v>
      </c>
      <c r="AP9754" s="21">
        <v>0.43343898770117373</v>
      </c>
      <c r="AQ9754" s="22">
        <f t="shared" si="1551"/>
        <v>485.17439742315617</v>
      </c>
      <c r="AR9754" s="22">
        <f t="shared" si="1552"/>
        <v>485.17439742315617</v>
      </c>
      <c r="AS9754" s="23">
        <f t="shared" si="1553"/>
        <v>239.17202598187725</v>
      </c>
      <c r="AT9754" s="23"/>
      <c r="AU9754" s="23"/>
      <c r="AV9754" s="23"/>
      <c r="AW9754" s="23"/>
      <c r="AX9754" s="23"/>
      <c r="AY9754" s="23"/>
      <c r="AZ9754" s="23"/>
      <c r="BA9754" s="23"/>
      <c r="BB9754" s="23"/>
      <c r="BC9754" s="23"/>
      <c r="BD9754" s="23"/>
      <c r="BE9754" s="23"/>
      <c r="BF9754" s="23"/>
      <c r="BG9754" s="23"/>
      <c r="BH9754" s="23"/>
      <c r="BI9754" s="23"/>
      <c r="BJ9754" s="23"/>
      <c r="BK9754" s="23"/>
    </row>
    <row r="9755" spans="28:63">
      <c r="AB9755" s="129">
        <v>9753</v>
      </c>
      <c r="AC9755" s="19">
        <v>0.39627300663151355</v>
      </c>
      <c r="AD9755" s="20">
        <f t="shared" si="1544"/>
        <v>0.80342198855540459</v>
      </c>
      <c r="AE9755" s="22">
        <f t="shared" si="1545"/>
        <v>0.80342198855540459</v>
      </c>
      <c r="AF9755" s="21">
        <v>0.39109694204999346</v>
      </c>
      <c r="AG9755" s="22">
        <f t="shared" si="1546"/>
        <v>3.7259981588094515</v>
      </c>
      <c r="AH9755" s="22">
        <f t="shared" si="1547"/>
        <v>3.7259981588094515</v>
      </c>
      <c r="AI9755" s="23">
        <f t="shared" si="1548"/>
        <v>4.6376601734649983</v>
      </c>
      <c r="AJ9755" s="46"/>
      <c r="AK9755" s="25"/>
      <c r="AL9755" s="129">
        <v>9753</v>
      </c>
      <c r="AM9755" s="21">
        <v>0.53304888692392727</v>
      </c>
      <c r="AN9755" s="22">
        <f t="shared" si="1549"/>
        <v>1.7356299431962019</v>
      </c>
      <c r="AO9755" s="22">
        <f t="shared" si="1550"/>
        <v>1.7356299431962019</v>
      </c>
      <c r="AP9755" s="21">
        <v>0.3426603464982545</v>
      </c>
      <c r="AQ9755" s="22">
        <f t="shared" si="1551"/>
        <v>477.94886880416988</v>
      </c>
      <c r="AR9755" s="22">
        <f t="shared" si="1552"/>
        <v>477.94886880416988</v>
      </c>
      <c r="AS9755" s="23">
        <f t="shared" si="1553"/>
        <v>275.37486932497615</v>
      </c>
      <c r="AT9755" s="23"/>
      <c r="AU9755" s="23"/>
      <c r="AV9755" s="23"/>
      <c r="AW9755" s="23"/>
      <c r="AX9755" s="23"/>
      <c r="AY9755" s="23"/>
      <c r="AZ9755" s="23"/>
      <c r="BA9755" s="23"/>
      <c r="BB9755" s="23"/>
      <c r="BC9755" s="23"/>
      <c r="BD9755" s="23"/>
      <c r="BE9755" s="23"/>
      <c r="BF9755" s="23"/>
      <c r="BG9755" s="23"/>
      <c r="BH9755" s="23"/>
      <c r="BI9755" s="23"/>
      <c r="BJ9755" s="23"/>
      <c r="BK9755" s="23"/>
    </row>
    <row r="9756" spans="28:63">
      <c r="AB9756" s="129">
        <v>9754</v>
      </c>
      <c r="AC9756" s="19">
        <v>0.40211332174332348</v>
      </c>
      <c r="AD9756" s="20">
        <f t="shared" si="1544"/>
        <v>0.80922376318909772</v>
      </c>
      <c r="AE9756" s="22">
        <f t="shared" si="1545"/>
        <v>0.80922376318909772</v>
      </c>
      <c r="AF9756" s="21">
        <v>0.92493925932651722</v>
      </c>
      <c r="AG9756" s="22">
        <f t="shared" si="1546"/>
        <v>6.499392716196378</v>
      </c>
      <c r="AH9756" s="22">
        <f t="shared" si="1547"/>
        <v>6.499392716196378</v>
      </c>
      <c r="AI9756" s="23">
        <f t="shared" si="1548"/>
        <v>8.0316384810335997</v>
      </c>
      <c r="AJ9756" s="46"/>
      <c r="AK9756" s="25"/>
      <c r="AL9756" s="129">
        <v>9754</v>
      </c>
      <c r="AM9756" s="21">
        <v>0.47505408145382588</v>
      </c>
      <c r="AN9756" s="22">
        <f t="shared" si="1549"/>
        <v>1.6989374857644068</v>
      </c>
      <c r="AO9756" s="22">
        <f t="shared" si="1550"/>
        <v>1.6989374857644068</v>
      </c>
      <c r="AP9756" s="21">
        <v>0.47524499211838545</v>
      </c>
      <c r="AQ9756" s="22">
        <f t="shared" si="1551"/>
        <v>488.24515310818913</v>
      </c>
      <c r="AR9756" s="22">
        <f t="shared" si="1552"/>
        <v>488.24515310818913</v>
      </c>
      <c r="AS9756" s="23">
        <f t="shared" si="1553"/>
        <v>287.3826478014945</v>
      </c>
      <c r="AT9756" s="23"/>
      <c r="AU9756" s="23"/>
      <c r="AV9756" s="23"/>
      <c r="AW9756" s="23"/>
      <c r="AX9756" s="23"/>
      <c r="AY9756" s="23"/>
      <c r="AZ9756" s="23"/>
      <c r="BA9756" s="23"/>
      <c r="BB9756" s="23"/>
      <c r="BC9756" s="23"/>
      <c r="BD9756" s="23"/>
      <c r="BE9756" s="23"/>
      <c r="BF9756" s="23"/>
      <c r="BG9756" s="23"/>
      <c r="BH9756" s="23"/>
      <c r="BI9756" s="23"/>
      <c r="BJ9756" s="23"/>
      <c r="BK9756" s="23"/>
    </row>
    <row r="9757" spans="28:63">
      <c r="AB9757" s="129">
        <v>9755</v>
      </c>
      <c r="AC9757" s="19">
        <v>0.5320176784910865</v>
      </c>
      <c r="AD9757" s="20">
        <f t="shared" si="1544"/>
        <v>0.94649780555969443</v>
      </c>
      <c r="AE9757" s="22">
        <f t="shared" si="1545"/>
        <v>0.94649780555969443</v>
      </c>
      <c r="AF9757" s="21">
        <v>1.1666302706521581E-2</v>
      </c>
      <c r="AG9757" s="22">
        <f t="shared" si="1546"/>
        <v>2.2645710041541389</v>
      </c>
      <c r="AH9757" s="22">
        <f t="shared" si="1547"/>
        <v>2.2645710041541389</v>
      </c>
      <c r="AI9757" s="23">
        <f t="shared" si="1548"/>
        <v>2.3925792440850149</v>
      </c>
      <c r="AJ9757" s="46"/>
      <c r="AK9757" s="25"/>
      <c r="AL9757" s="129">
        <v>9755</v>
      </c>
      <c r="AM9757" s="21">
        <v>0.62035496939795398</v>
      </c>
      <c r="AN9757" s="22">
        <f t="shared" si="1549"/>
        <v>1.7872865383439094</v>
      </c>
      <c r="AO9757" s="22">
        <f t="shared" si="1550"/>
        <v>1.7872865383439094</v>
      </c>
      <c r="AP9757" s="21">
        <v>0.28229722425781745</v>
      </c>
      <c r="AQ9757" s="22">
        <f t="shared" si="1551"/>
        <v>472.59765011601382</v>
      </c>
      <c r="AR9757" s="22">
        <f t="shared" si="1552"/>
        <v>472.59765011601382</v>
      </c>
      <c r="AS9757" s="23">
        <f t="shared" si="1553"/>
        <v>264.42187079522256</v>
      </c>
      <c r="AT9757" s="23"/>
      <c r="AU9757" s="23"/>
      <c r="AV9757" s="23"/>
      <c r="AW9757" s="23"/>
      <c r="AX9757" s="23"/>
      <c r="AY9757" s="23"/>
      <c r="AZ9757" s="23"/>
      <c r="BA9757" s="23"/>
      <c r="BB9757" s="23"/>
      <c r="BC9757" s="23"/>
      <c r="BD9757" s="23"/>
      <c r="BE9757" s="23"/>
      <c r="BF9757" s="23"/>
      <c r="BG9757" s="23"/>
      <c r="BH9757" s="23"/>
      <c r="BI9757" s="23"/>
      <c r="BJ9757" s="23"/>
      <c r="BK9757" s="23"/>
    </row>
    <row r="9758" spans="28:63">
      <c r="AB9758" s="129">
        <v>9756</v>
      </c>
      <c r="AC9758" s="19">
        <v>0.24548427383902938</v>
      </c>
      <c r="AD9758" s="20">
        <f t="shared" si="1544"/>
        <v>0.66231188382218265</v>
      </c>
      <c r="AE9758" s="22">
        <f t="shared" si="1545"/>
        <v>0.66231188382218265</v>
      </c>
      <c r="AF9758" s="21">
        <v>0.19352864887970733</v>
      </c>
      <c r="AG9758" s="22">
        <f t="shared" si="1546"/>
        <v>3.0812460385165856</v>
      </c>
      <c r="AH9758" s="22">
        <f t="shared" si="1547"/>
        <v>3.0812460385165856</v>
      </c>
      <c r="AI9758" s="23">
        <f t="shared" si="1548"/>
        <v>4.6522584205115027</v>
      </c>
      <c r="AJ9758" s="46"/>
      <c r="AK9758" s="25"/>
      <c r="AL9758" s="129">
        <v>9756</v>
      </c>
      <c r="AM9758" s="21">
        <v>0.98365234716335104</v>
      </c>
      <c r="AN9758" s="22">
        <f t="shared" si="1549"/>
        <v>2.1144210979807596</v>
      </c>
      <c r="AO9758" s="22">
        <f t="shared" si="1550"/>
        <v>2.1144210979807596</v>
      </c>
      <c r="AP9758" s="21">
        <v>0.44733528641321996</v>
      </c>
      <c r="AQ9758" s="22">
        <f t="shared" si="1551"/>
        <v>486.21091909080826</v>
      </c>
      <c r="AR9758" s="22">
        <f t="shared" si="1552"/>
        <v>486.21091909080826</v>
      </c>
      <c r="AS9758" s="23">
        <f t="shared" si="1553"/>
        <v>229.94989955176496</v>
      </c>
      <c r="AT9758" s="23"/>
      <c r="AU9758" s="23"/>
      <c r="AV9758" s="23"/>
      <c r="AW9758" s="23"/>
      <c r="AX9758" s="23"/>
      <c r="AY9758" s="23"/>
      <c r="AZ9758" s="23"/>
      <c r="BA9758" s="23"/>
      <c r="BB9758" s="23"/>
      <c r="BC9758" s="23"/>
      <c r="BD9758" s="23"/>
      <c r="BE9758" s="23"/>
      <c r="BF9758" s="23"/>
      <c r="BG9758" s="23"/>
      <c r="BH9758" s="23"/>
      <c r="BI9758" s="23"/>
      <c r="BJ9758" s="23"/>
      <c r="BK9758" s="23"/>
    </row>
    <row r="9759" spans="28:63">
      <c r="AB9759" s="129">
        <v>9757</v>
      </c>
      <c r="AC9759" s="19">
        <v>0.68505150113815683</v>
      </c>
      <c r="AD9759" s="20">
        <f t="shared" si="1544"/>
        <v>1.1357478030686026</v>
      </c>
      <c r="AE9759" s="22">
        <f t="shared" si="1545"/>
        <v>1.1357478030686026</v>
      </c>
      <c r="AF9759" s="21">
        <v>0.96618903204631601</v>
      </c>
      <c r="AG9759" s="22">
        <f t="shared" si="1546"/>
        <v>6.9928609636149934</v>
      </c>
      <c r="AH9759" s="22">
        <f t="shared" si="1547"/>
        <v>6.9928609636149934</v>
      </c>
      <c r="AI9759" s="23">
        <f t="shared" si="1548"/>
        <v>6.1570543607669244</v>
      </c>
      <c r="AJ9759" s="46"/>
      <c r="AK9759" s="25"/>
      <c r="AL9759" s="129">
        <v>9757</v>
      </c>
      <c r="AM9759" s="21">
        <v>0.68010541002808544</v>
      </c>
      <c r="AN9759" s="22">
        <f t="shared" si="1549"/>
        <v>1.821433260431641</v>
      </c>
      <c r="AO9759" s="22">
        <f t="shared" si="1550"/>
        <v>1.821433260431641</v>
      </c>
      <c r="AP9759" s="21">
        <v>0.49017414102660717</v>
      </c>
      <c r="AQ9759" s="22">
        <f t="shared" si="1551"/>
        <v>489.30877709252093</v>
      </c>
      <c r="AR9759" s="22">
        <f t="shared" si="1552"/>
        <v>489.30877709252093</v>
      </c>
      <c r="AS9759" s="23">
        <f t="shared" si="1553"/>
        <v>268.63942134040371</v>
      </c>
      <c r="AT9759" s="23"/>
      <c r="AU9759" s="23"/>
      <c r="AV9759" s="23"/>
      <c r="AW9759" s="23"/>
      <c r="AX9759" s="23"/>
      <c r="AY9759" s="23"/>
      <c r="AZ9759" s="23"/>
      <c r="BA9759" s="23"/>
      <c r="BB9759" s="23"/>
      <c r="BC9759" s="23"/>
      <c r="BD9759" s="23"/>
      <c r="BE9759" s="23"/>
      <c r="BF9759" s="23"/>
      <c r="BG9759" s="23"/>
      <c r="BH9759" s="23"/>
      <c r="BI9759" s="23"/>
      <c r="BJ9759" s="23"/>
      <c r="BK9759" s="23"/>
    </row>
    <row r="9760" spans="28:63">
      <c r="AB9760" s="129">
        <v>9758</v>
      </c>
      <c r="AC9760" s="19">
        <v>1.0358262630881465E-2</v>
      </c>
      <c r="AD9760" s="20">
        <f t="shared" si="1544"/>
        <v>0.66595809506777925</v>
      </c>
      <c r="AE9760" s="22">
        <f t="shared" si="1545"/>
        <v>0.66595809506777925</v>
      </c>
      <c r="AF9760" s="21">
        <v>0.26223057453242493</v>
      </c>
      <c r="AG9760" s="22">
        <f t="shared" si="1546"/>
        <v>3.2954189597768382</v>
      </c>
      <c r="AH9760" s="22">
        <f t="shared" si="1547"/>
        <v>3.2954189597768382</v>
      </c>
      <c r="AI9760" s="23">
        <f t="shared" si="1548"/>
        <v>4.9483878703230424</v>
      </c>
      <c r="AJ9760" s="46"/>
      <c r="AK9760" s="25"/>
      <c r="AL9760" s="129">
        <v>9758</v>
      </c>
      <c r="AM9760" s="21">
        <v>0.69745116043042821</v>
      </c>
      <c r="AN9760" s="22">
        <f t="shared" si="1549"/>
        <v>1.8318398716221864</v>
      </c>
      <c r="AO9760" s="22">
        <f t="shared" si="1550"/>
        <v>1.8318398716221864</v>
      </c>
      <c r="AP9760" s="21">
        <v>0.99879077253579251</v>
      </c>
      <c r="AQ9760" s="22">
        <f t="shared" si="1551"/>
        <v>556.55755477178889</v>
      </c>
      <c r="AR9760" s="22">
        <f t="shared" si="1552"/>
        <v>556.55755477178889</v>
      </c>
      <c r="AS9760" s="23">
        <f t="shared" si="1553"/>
        <v>303.82434807411914</v>
      </c>
      <c r="AT9760" s="23"/>
      <c r="AU9760" s="23"/>
      <c r="AV9760" s="23"/>
      <c r="AW9760" s="23"/>
      <c r="AX9760" s="23"/>
      <c r="AY9760" s="23"/>
      <c r="AZ9760" s="23"/>
      <c r="BA9760" s="23"/>
      <c r="BB9760" s="23"/>
      <c r="BC9760" s="23"/>
      <c r="BD9760" s="23"/>
      <c r="BE9760" s="23"/>
      <c r="BF9760" s="23"/>
      <c r="BG9760" s="23"/>
      <c r="BH9760" s="23"/>
      <c r="BI9760" s="23"/>
      <c r="BJ9760" s="23"/>
      <c r="BK9760" s="23"/>
    </row>
    <row r="9761" spans="28:63">
      <c r="AB9761" s="129">
        <v>9759</v>
      </c>
      <c r="AC9761" s="19">
        <v>0.82240311409445821</v>
      </c>
      <c r="AD9761" s="20">
        <f t="shared" si="1544"/>
        <v>1.3510094187019486</v>
      </c>
      <c r="AE9761" s="22">
        <f t="shared" si="1545"/>
        <v>1.3510094187019486</v>
      </c>
      <c r="AF9761" s="21">
        <v>8.6960272182302067E-2</v>
      </c>
      <c r="AG9761" s="22">
        <f t="shared" si="1546"/>
        <v>2.722330695107035</v>
      </c>
      <c r="AH9761" s="22">
        <f t="shared" si="1547"/>
        <v>2.722330695107035</v>
      </c>
      <c r="AI9761" s="23">
        <f t="shared" si="1548"/>
        <v>2.0150345789022355</v>
      </c>
      <c r="AJ9761" s="46"/>
      <c r="AK9761" s="25"/>
      <c r="AL9761" s="129">
        <v>9759</v>
      </c>
      <c r="AM9761" s="21">
        <v>0.85044094568543016</v>
      </c>
      <c r="AN9761" s="22">
        <f t="shared" si="1549"/>
        <v>1.9411516731115936</v>
      </c>
      <c r="AO9761" s="22">
        <f t="shared" si="1550"/>
        <v>1.9411516731115936</v>
      </c>
      <c r="AP9761" s="21">
        <v>0.56048862866607685</v>
      </c>
      <c r="AQ9761" s="22">
        <f t="shared" si="1551"/>
        <v>494.37065108449997</v>
      </c>
      <c r="AR9761" s="22">
        <f t="shared" si="1552"/>
        <v>494.37065108449997</v>
      </c>
      <c r="AS9761" s="23">
        <f t="shared" si="1553"/>
        <v>254.67904333927822</v>
      </c>
      <c r="AT9761" s="23"/>
      <c r="AU9761" s="23"/>
      <c r="AV9761" s="23"/>
      <c r="AW9761" s="23"/>
      <c r="AX9761" s="23"/>
      <c r="AY9761" s="23"/>
      <c r="AZ9761" s="23"/>
      <c r="BA9761" s="23"/>
      <c r="BB9761" s="23"/>
      <c r="BC9761" s="23"/>
      <c r="BD9761" s="23"/>
      <c r="BE9761" s="23"/>
      <c r="BF9761" s="23"/>
      <c r="BG9761" s="23"/>
      <c r="BH9761" s="23"/>
      <c r="BI9761" s="23"/>
      <c r="BJ9761" s="23"/>
      <c r="BK9761" s="23"/>
    </row>
    <row r="9762" spans="28:63">
      <c r="AB9762" s="129">
        <v>9760</v>
      </c>
      <c r="AC9762" s="19">
        <v>0.52326545701852578</v>
      </c>
      <c r="AD9762" s="20">
        <f t="shared" si="1544"/>
        <v>0.93669212260283508</v>
      </c>
      <c r="AE9762" s="22">
        <f t="shared" si="1545"/>
        <v>0.93669212260283508</v>
      </c>
      <c r="AF9762" s="21">
        <v>0.60804701699069552</v>
      </c>
      <c r="AG9762" s="22">
        <f t="shared" si="1546"/>
        <v>4.5709200227642501</v>
      </c>
      <c r="AH9762" s="22">
        <f t="shared" si="1547"/>
        <v>4.5709200227642501</v>
      </c>
      <c r="AI9762" s="23">
        <f t="shared" si="1548"/>
        <v>4.8798531688969442</v>
      </c>
      <c r="AJ9762" s="46"/>
      <c r="AK9762" s="25"/>
      <c r="AL9762" s="129">
        <v>9760</v>
      </c>
      <c r="AM9762" s="21">
        <v>0.60377195573467435</v>
      </c>
      <c r="AN9762" s="22">
        <f t="shared" si="1549"/>
        <v>1.777769091537051</v>
      </c>
      <c r="AO9762" s="22">
        <f t="shared" si="1550"/>
        <v>1.777769091537051</v>
      </c>
      <c r="AP9762" s="21">
        <v>0.7059212919051816</v>
      </c>
      <c r="AQ9762" s="22">
        <f t="shared" si="1551"/>
        <v>506.31600481214889</v>
      </c>
      <c r="AR9762" s="22">
        <f t="shared" si="1552"/>
        <v>506.31600481214889</v>
      </c>
      <c r="AS9762" s="23">
        <f t="shared" si="1553"/>
        <v>284.8041442628471</v>
      </c>
      <c r="AT9762" s="23"/>
      <c r="AU9762" s="23"/>
      <c r="AV9762" s="23"/>
      <c r="AW9762" s="23"/>
      <c r="AX9762" s="23"/>
      <c r="AY9762" s="23"/>
      <c r="AZ9762" s="23"/>
      <c r="BA9762" s="23"/>
      <c r="BB9762" s="23"/>
      <c r="BC9762" s="23"/>
      <c r="BD9762" s="23"/>
      <c r="BE9762" s="23"/>
      <c r="BF9762" s="23"/>
      <c r="BG9762" s="23"/>
      <c r="BH9762" s="23"/>
      <c r="BI9762" s="23"/>
      <c r="BJ9762" s="23"/>
      <c r="BK9762" s="23"/>
    </row>
    <row r="9763" spans="28:63">
      <c r="AB9763" s="129">
        <v>9761</v>
      </c>
      <c r="AC9763" s="19">
        <v>0.54191175137337866</v>
      </c>
      <c r="AD9763" s="20">
        <f t="shared" si="1544"/>
        <v>0.95769385953890906</v>
      </c>
      <c r="AE9763" s="22">
        <f t="shared" si="1545"/>
        <v>0.95769385953890906</v>
      </c>
      <c r="AF9763" s="21">
        <v>0.83472325758531096</v>
      </c>
      <c r="AG9763" s="22">
        <f t="shared" si="1546"/>
        <v>5.7732754385778495</v>
      </c>
      <c r="AH9763" s="22">
        <f t="shared" si="1547"/>
        <v>5.7732754385778495</v>
      </c>
      <c r="AI9763" s="23">
        <f t="shared" si="1548"/>
        <v>6.0283099667752369</v>
      </c>
      <c r="AJ9763" s="46"/>
      <c r="AK9763" s="25"/>
      <c r="AL9763" s="129">
        <v>9761</v>
      </c>
      <c r="AM9763" s="21">
        <v>0.94877246663597758</v>
      </c>
      <c r="AN9763" s="22">
        <f t="shared" si="1549"/>
        <v>2.0485076406313443</v>
      </c>
      <c r="AO9763" s="22">
        <f t="shared" si="1550"/>
        <v>2.0485076406313443</v>
      </c>
      <c r="AP9763" s="21">
        <v>0.22577206184314313</v>
      </c>
      <c r="AQ9763" s="22">
        <f t="shared" si="1551"/>
        <v>467.03792306280968</v>
      </c>
      <c r="AR9763" s="22">
        <f t="shared" si="1552"/>
        <v>467.03792306280968</v>
      </c>
      <c r="AS9763" s="23">
        <f t="shared" si="1553"/>
        <v>227.98934883097138</v>
      </c>
      <c r="AT9763" s="23"/>
      <c r="AU9763" s="23"/>
      <c r="AV9763" s="23"/>
      <c r="AW9763" s="23"/>
      <c r="AX9763" s="23"/>
      <c r="AY9763" s="23"/>
      <c r="AZ9763" s="23"/>
      <c r="BA9763" s="23"/>
      <c r="BB9763" s="23"/>
      <c r="BC9763" s="23"/>
      <c r="BD9763" s="23"/>
      <c r="BE9763" s="23"/>
      <c r="BF9763" s="23"/>
      <c r="BG9763" s="23"/>
      <c r="BH9763" s="23"/>
      <c r="BI9763" s="23"/>
      <c r="BJ9763" s="23"/>
      <c r="BK9763" s="23"/>
    </row>
    <row r="9764" spans="28:63">
      <c r="AB9764" s="129">
        <v>9762</v>
      </c>
      <c r="AC9764" s="19">
        <v>0.65786878750942213</v>
      </c>
      <c r="AD9764" s="20">
        <f t="shared" si="1544"/>
        <v>1.0992234552661495</v>
      </c>
      <c r="AE9764" s="22">
        <f t="shared" si="1545"/>
        <v>1.0992234552661495</v>
      </c>
      <c r="AF9764" s="21">
        <v>0.94290275789696776</v>
      </c>
      <c r="AG9764" s="22">
        <f t="shared" si="1546"/>
        <v>6.6912153488480364</v>
      </c>
      <c r="AH9764" s="22">
        <f t="shared" si="1547"/>
        <v>6.6912153488480364</v>
      </c>
      <c r="AI9764" s="23">
        <f t="shared" si="1548"/>
        <v>6.0872203161166407</v>
      </c>
      <c r="AJ9764" s="46"/>
      <c r="AK9764" s="25"/>
      <c r="AL9764" s="129">
        <v>9762</v>
      </c>
      <c r="AM9764" s="21">
        <v>0.68432657068700742</v>
      </c>
      <c r="AN9764" s="22">
        <f t="shared" si="1549"/>
        <v>1.8239392385102899</v>
      </c>
      <c r="AO9764" s="22">
        <f t="shared" si="1550"/>
        <v>1.8239392385102899</v>
      </c>
      <c r="AP9764" s="21">
        <v>0.69982939581412829</v>
      </c>
      <c r="AQ9764" s="22">
        <f t="shared" si="1551"/>
        <v>505.76281791038969</v>
      </c>
      <c r="AR9764" s="22">
        <f t="shared" si="1552"/>
        <v>505.76281791038969</v>
      </c>
      <c r="AS9764" s="23">
        <f t="shared" si="1553"/>
        <v>277.29148385637757</v>
      </c>
      <c r="AT9764" s="23"/>
      <c r="AU9764" s="23"/>
      <c r="AV9764" s="23"/>
      <c r="AW9764" s="23"/>
      <c r="AX9764" s="23"/>
      <c r="AY9764" s="23"/>
      <c r="AZ9764" s="23"/>
      <c r="BA9764" s="23"/>
      <c r="BB9764" s="23"/>
      <c r="BC9764" s="23"/>
      <c r="BD9764" s="23"/>
      <c r="BE9764" s="23"/>
      <c r="BF9764" s="23"/>
      <c r="BG9764" s="23"/>
      <c r="BH9764" s="23"/>
      <c r="BI9764" s="23"/>
      <c r="BJ9764" s="23"/>
      <c r="BK9764" s="23"/>
    </row>
    <row r="9765" spans="28:63">
      <c r="AB9765" s="129">
        <v>9763</v>
      </c>
      <c r="AC9765" s="19">
        <v>0.15470574876271825</v>
      </c>
      <c r="AD9765" s="20">
        <f t="shared" si="1544"/>
        <v>0.85490471647331612</v>
      </c>
      <c r="AE9765" s="22">
        <f t="shared" si="1545"/>
        <v>0.85490471647331612</v>
      </c>
      <c r="AF9765" s="21">
        <v>0.99756302880784009</v>
      </c>
      <c r="AG9765" s="22">
        <f t="shared" si="1546"/>
        <v>7.7296129889125638</v>
      </c>
      <c r="AH9765" s="22">
        <f t="shared" si="1547"/>
        <v>7.7296129889125638</v>
      </c>
      <c r="AI9765" s="23">
        <f t="shared" si="1548"/>
        <v>9.0414906362887351</v>
      </c>
      <c r="AJ9765" s="46"/>
      <c r="AK9765" s="25"/>
      <c r="AL9765" s="129">
        <v>9763</v>
      </c>
      <c r="AM9765" s="21">
        <v>0.21615937102587568</v>
      </c>
      <c r="AN9765" s="22">
        <f t="shared" si="1549"/>
        <v>1.4975055889389579</v>
      </c>
      <c r="AO9765" s="22">
        <f t="shared" si="1550"/>
        <v>1.4975055889389579</v>
      </c>
      <c r="AP9765" s="21">
        <v>0.98587649868260308</v>
      </c>
      <c r="AQ9765" s="22">
        <f t="shared" si="1551"/>
        <v>548.23520876043733</v>
      </c>
      <c r="AR9765" s="22">
        <f t="shared" si="1552"/>
        <v>548.23520876043733</v>
      </c>
      <c r="AS9765" s="23">
        <f t="shared" si="1553"/>
        <v>366.09894000387919</v>
      </c>
      <c r="AT9765" s="23"/>
      <c r="AU9765" s="23"/>
      <c r="AV9765" s="23"/>
      <c r="AW9765" s="23"/>
      <c r="AX9765" s="23"/>
      <c r="AY9765" s="23"/>
      <c r="AZ9765" s="23"/>
      <c r="BA9765" s="23"/>
      <c r="BB9765" s="23"/>
      <c r="BC9765" s="23"/>
      <c r="BD9765" s="23"/>
      <c r="BE9765" s="23"/>
      <c r="BF9765" s="23"/>
      <c r="BG9765" s="23"/>
      <c r="BH9765" s="23"/>
      <c r="BI9765" s="23"/>
      <c r="BJ9765" s="23"/>
      <c r="BK9765" s="23"/>
    </row>
    <row r="9766" spans="28:63">
      <c r="AB9766" s="129">
        <v>9764</v>
      </c>
      <c r="AC9766" s="19">
        <v>0.38732225678591925</v>
      </c>
      <c r="AD9766" s="20">
        <f t="shared" si="1544"/>
        <v>0.79458449661267672</v>
      </c>
      <c r="AE9766" s="22">
        <f t="shared" si="1545"/>
        <v>0.79458449661267672</v>
      </c>
      <c r="AF9766" s="21">
        <v>0.23518828269922354</v>
      </c>
      <c r="AG9766" s="22">
        <f t="shared" si="1546"/>
        <v>3.2099737454766188</v>
      </c>
      <c r="AH9766" s="22">
        <f t="shared" si="1547"/>
        <v>3.2099737454766188</v>
      </c>
      <c r="AI9766" s="23">
        <f t="shared" si="1548"/>
        <v>4.0398142163115134</v>
      </c>
      <c r="AJ9766" s="46"/>
      <c r="AK9766" s="25"/>
      <c r="AL9766" s="129">
        <v>9764</v>
      </c>
      <c r="AM9766" s="21">
        <v>0.56354301253983652</v>
      </c>
      <c r="AN9766" s="22">
        <f t="shared" si="1549"/>
        <v>1.7541224557245696</v>
      </c>
      <c r="AO9766" s="22">
        <f t="shared" si="1550"/>
        <v>1.7541224557245696</v>
      </c>
      <c r="AP9766" s="21">
        <v>0.48767041938416689</v>
      </c>
      <c r="AQ9766" s="22">
        <f t="shared" si="1551"/>
        <v>489.13154207715053</v>
      </c>
      <c r="AR9766" s="22">
        <f t="shared" si="1552"/>
        <v>489.13154207715053</v>
      </c>
      <c r="AS9766" s="23">
        <f t="shared" si="1553"/>
        <v>278.84686184871089</v>
      </c>
      <c r="AT9766" s="23"/>
      <c r="AU9766" s="23"/>
      <c r="AV9766" s="23"/>
      <c r="AW9766" s="23"/>
      <c r="AX9766" s="23"/>
      <c r="AY9766" s="23"/>
      <c r="AZ9766" s="23"/>
      <c r="BA9766" s="23"/>
      <c r="BB9766" s="23"/>
      <c r="BC9766" s="23"/>
      <c r="BD9766" s="23"/>
      <c r="BE9766" s="23"/>
      <c r="BF9766" s="23"/>
      <c r="BG9766" s="23"/>
      <c r="BH9766" s="23"/>
      <c r="BI9766" s="23"/>
      <c r="BJ9766" s="23"/>
      <c r="BK9766" s="23"/>
    </row>
    <row r="9767" spans="28:63">
      <c r="AB9767" s="129">
        <v>9765</v>
      </c>
      <c r="AC9767" s="19">
        <v>0.31436961579948819</v>
      </c>
      <c r="AD9767" s="20">
        <f t="shared" si="1544"/>
        <v>0.72483686566387351</v>
      </c>
      <c r="AE9767" s="22">
        <f t="shared" si="1545"/>
        <v>0.72483686566387351</v>
      </c>
      <c r="AF9767" s="21">
        <v>0.44860077657880615</v>
      </c>
      <c r="AG9767" s="22">
        <f t="shared" si="1546"/>
        <v>3.9328171048456877</v>
      </c>
      <c r="AH9767" s="22">
        <f t="shared" si="1547"/>
        <v>3.9328171048456877</v>
      </c>
      <c r="AI9767" s="23">
        <f t="shared" si="1548"/>
        <v>5.4257961910417531</v>
      </c>
      <c r="AJ9767" s="46"/>
      <c r="AK9767" s="25"/>
      <c r="AL9767" s="129">
        <v>9765</v>
      </c>
      <c r="AM9767" s="21">
        <v>0.58802240033419861</v>
      </c>
      <c r="AN9767" s="22">
        <f t="shared" si="1549"/>
        <v>1.7686082076402356</v>
      </c>
      <c r="AO9767" s="22">
        <f t="shared" si="1550"/>
        <v>1.7686082076402356</v>
      </c>
      <c r="AP9767" s="21">
        <v>0.31829527480300823</v>
      </c>
      <c r="AQ9767" s="22">
        <f t="shared" si="1551"/>
        <v>475.8506373559826</v>
      </c>
      <c r="AR9767" s="22">
        <f t="shared" si="1552"/>
        <v>475.8506373559826</v>
      </c>
      <c r="AS9767" s="23">
        <f t="shared" si="1553"/>
        <v>269.05373123360431</v>
      </c>
      <c r="AT9767" s="23"/>
      <c r="AU9767" s="23"/>
      <c r="AV9767" s="23"/>
      <c r="AW9767" s="23"/>
      <c r="AX9767" s="23"/>
      <c r="AY9767" s="23"/>
      <c r="AZ9767" s="23"/>
      <c r="BA9767" s="23"/>
      <c r="BB9767" s="23"/>
      <c r="BC9767" s="23"/>
      <c r="BD9767" s="23"/>
      <c r="BE9767" s="23"/>
      <c r="BF9767" s="23"/>
      <c r="BG9767" s="23"/>
      <c r="BH9767" s="23"/>
      <c r="BI9767" s="23"/>
      <c r="BJ9767" s="23"/>
      <c r="BK9767" s="23"/>
    </row>
    <row r="9768" spans="28:63">
      <c r="AB9768" s="129">
        <v>9766</v>
      </c>
      <c r="AC9768" s="19">
        <v>0.41156451814464357</v>
      </c>
      <c r="AD9768" s="20">
        <f t="shared" si="1544"/>
        <v>0.81867295435676946</v>
      </c>
      <c r="AE9768" s="22">
        <f t="shared" si="1545"/>
        <v>0.81867295435676946</v>
      </c>
      <c r="AF9768" s="21">
        <v>0.54545093122790866</v>
      </c>
      <c r="AG9768" s="22">
        <f t="shared" si="1546"/>
        <v>4.3072405895912009</v>
      </c>
      <c r="AH9768" s="22">
        <f t="shared" si="1547"/>
        <v>4.3072405895912009</v>
      </c>
      <c r="AI9768" s="23">
        <f t="shared" si="1548"/>
        <v>5.2612469566377644</v>
      </c>
      <c r="AJ9768" s="46"/>
      <c r="AK9768" s="25"/>
      <c r="AL9768" s="129">
        <v>9766</v>
      </c>
      <c r="AM9768" s="21">
        <v>0.73219865334341583</v>
      </c>
      <c r="AN9768" s="22">
        <f t="shared" si="1549"/>
        <v>1.8536259199909011</v>
      </c>
      <c r="AO9768" s="22">
        <f t="shared" si="1550"/>
        <v>1.8536259199909011</v>
      </c>
      <c r="AP9768" s="21">
        <v>0.81525758440809293</v>
      </c>
      <c r="AQ9768" s="22">
        <f t="shared" si="1551"/>
        <v>517.45031524440299</v>
      </c>
      <c r="AR9768" s="22">
        <f t="shared" si="1552"/>
        <v>517.45031524440299</v>
      </c>
      <c r="AS9768" s="23">
        <f t="shared" si="1553"/>
        <v>279.15573992779673</v>
      </c>
      <c r="AT9768" s="23"/>
      <c r="AU9768" s="23"/>
      <c r="AV9768" s="23"/>
      <c r="AW9768" s="23"/>
      <c r="AX9768" s="23"/>
      <c r="AY9768" s="23"/>
      <c r="AZ9768" s="23"/>
      <c r="BA9768" s="23"/>
      <c r="BB9768" s="23"/>
      <c r="BC9768" s="23"/>
      <c r="BD9768" s="23"/>
      <c r="BE9768" s="23"/>
      <c r="BF9768" s="23"/>
      <c r="BG9768" s="23"/>
      <c r="BH9768" s="23"/>
      <c r="BI9768" s="23"/>
      <c r="BJ9768" s="23"/>
      <c r="BK9768" s="23"/>
    </row>
    <row r="9769" spans="28:63">
      <c r="AB9769" s="129">
        <v>9767</v>
      </c>
      <c r="AC9769" s="19">
        <v>0.41361322405982814</v>
      </c>
      <c r="AD9769" s="20">
        <f t="shared" si="1544"/>
        <v>0.82073121052929099</v>
      </c>
      <c r="AE9769" s="22">
        <f t="shared" si="1545"/>
        <v>0.82073121052929099</v>
      </c>
      <c r="AF9769" s="21">
        <v>0.37500838237322653</v>
      </c>
      <c r="AG9769" s="22">
        <f t="shared" si="1546"/>
        <v>3.6699020185678011</v>
      </c>
      <c r="AH9769" s="22">
        <f t="shared" si="1547"/>
        <v>3.6699020185678011</v>
      </c>
      <c r="AI9769" s="23">
        <f t="shared" si="1548"/>
        <v>4.4715029372418709</v>
      </c>
      <c r="AJ9769" s="46"/>
      <c r="AK9769" s="25"/>
      <c r="AL9769" s="129">
        <v>9767</v>
      </c>
      <c r="AM9769" s="21">
        <v>5.183717426574197E-2</v>
      </c>
      <c r="AN9769" s="22">
        <f t="shared" si="1549"/>
        <v>1.2844541448048787</v>
      </c>
      <c r="AO9769" s="22">
        <f t="shared" si="1550"/>
        <v>1.2844541448048787</v>
      </c>
      <c r="AP9769" s="21">
        <v>0.65343330289182666</v>
      </c>
      <c r="AQ9769" s="22">
        <f t="shared" si="1551"/>
        <v>501.7217567898611</v>
      </c>
      <c r="AR9769" s="22">
        <f t="shared" si="1552"/>
        <v>501.7217567898611</v>
      </c>
      <c r="AS9769" s="23">
        <f t="shared" si="1553"/>
        <v>390.61087452528528</v>
      </c>
      <c r="AT9769" s="23"/>
      <c r="AU9769" s="23"/>
      <c r="AV9769" s="23"/>
      <c r="AW9769" s="23"/>
      <c r="AX9769" s="23"/>
      <c r="AY9769" s="23"/>
      <c r="AZ9769" s="23"/>
      <c r="BA9769" s="23"/>
      <c r="BB9769" s="23"/>
      <c r="BC9769" s="23"/>
      <c r="BD9769" s="23"/>
      <c r="BE9769" s="23"/>
      <c r="BF9769" s="23"/>
      <c r="BG9769" s="23"/>
      <c r="BH9769" s="23"/>
      <c r="BI9769" s="23"/>
      <c r="BJ9769" s="23"/>
      <c r="BK9769" s="23"/>
    </row>
    <row r="9770" spans="28:63">
      <c r="AB9770" s="129">
        <v>9768</v>
      </c>
      <c r="AC9770" s="19">
        <v>0.63400820474456931</v>
      </c>
      <c r="AD9770" s="20">
        <f t="shared" si="1544"/>
        <v>1.0683422615424807</v>
      </c>
      <c r="AE9770" s="22">
        <f t="shared" si="1545"/>
        <v>1.0683422615424807</v>
      </c>
      <c r="AF9770" s="21">
        <v>0.47342898703394753</v>
      </c>
      <c r="AG9770" s="22">
        <f t="shared" si="1546"/>
        <v>4.0254395980207356</v>
      </c>
      <c r="AH9770" s="22">
        <f t="shared" si="1547"/>
        <v>4.0254395980207356</v>
      </c>
      <c r="AI9770" s="23">
        <f t="shared" si="1548"/>
        <v>3.7679306931177421</v>
      </c>
      <c r="AJ9770" s="46"/>
      <c r="AK9770" s="25"/>
      <c r="AL9770" s="129">
        <v>9768</v>
      </c>
      <c r="AM9770" s="21">
        <v>0.76934442618117871</v>
      </c>
      <c r="AN9770" s="22">
        <f t="shared" si="1549"/>
        <v>1.8785444088667427</v>
      </c>
      <c r="AO9770" s="22">
        <f t="shared" si="1550"/>
        <v>1.8785444088667427</v>
      </c>
      <c r="AP9770" s="21">
        <v>0.93432670377123639</v>
      </c>
      <c r="AQ9770" s="22">
        <f t="shared" si="1551"/>
        <v>534.63076069248655</v>
      </c>
      <c r="AR9770" s="22">
        <f t="shared" si="1552"/>
        <v>534.63076069248655</v>
      </c>
      <c r="AS9770" s="23">
        <f t="shared" si="1553"/>
        <v>284.59841469226154</v>
      </c>
      <c r="AT9770" s="23"/>
      <c r="AU9770" s="23"/>
      <c r="AV9770" s="23"/>
      <c r="AW9770" s="23"/>
      <c r="AX9770" s="23"/>
      <c r="AY9770" s="23"/>
      <c r="AZ9770" s="23"/>
      <c r="BA9770" s="23"/>
      <c r="BB9770" s="23"/>
      <c r="BC9770" s="23"/>
      <c r="BD9770" s="23"/>
      <c r="BE9770" s="23"/>
      <c r="BF9770" s="23"/>
      <c r="BG9770" s="23"/>
      <c r="BH9770" s="23"/>
      <c r="BI9770" s="23"/>
      <c r="BJ9770" s="23"/>
      <c r="BK9770" s="23"/>
    </row>
    <row r="9771" spans="28:63">
      <c r="AB9771" s="129">
        <v>9769</v>
      </c>
      <c r="AC9771" s="19">
        <v>0.59830941157278006</v>
      </c>
      <c r="AD9771" s="20">
        <f t="shared" si="1544"/>
        <v>1.0239623985142812</v>
      </c>
      <c r="AE9771" s="22">
        <f t="shared" si="1545"/>
        <v>1.0239623985142812</v>
      </c>
      <c r="AF9771" s="21">
        <v>0.53591519393686604</v>
      </c>
      <c r="AG9771" s="22">
        <f t="shared" si="1546"/>
        <v>4.2687074381798986</v>
      </c>
      <c r="AH9771" s="22">
        <f t="shared" si="1547"/>
        <v>4.2687074381798986</v>
      </c>
      <c r="AI9771" s="23">
        <f t="shared" si="1548"/>
        <v>4.1688126872369358</v>
      </c>
      <c r="AJ9771" s="46"/>
      <c r="AK9771" s="25"/>
      <c r="AL9771" s="129">
        <v>9769</v>
      </c>
      <c r="AM9771" s="21">
        <v>0.67724502463642744</v>
      </c>
      <c r="AN9771" s="22">
        <f t="shared" si="1549"/>
        <v>1.8197445214557975</v>
      </c>
      <c r="AO9771" s="22">
        <f t="shared" si="1550"/>
        <v>1.8197445214557975</v>
      </c>
      <c r="AP9771" s="21">
        <v>3.089934092770652E-2</v>
      </c>
      <c r="AQ9771" s="22">
        <f t="shared" si="1551"/>
        <v>437.40153846909874</v>
      </c>
      <c r="AR9771" s="22">
        <f t="shared" si="1552"/>
        <v>437.40153846909874</v>
      </c>
      <c r="AS9771" s="23">
        <f t="shared" si="1553"/>
        <v>240.36425625239804</v>
      </c>
      <c r="AT9771" s="23"/>
      <c r="AU9771" s="23"/>
      <c r="AV9771" s="23"/>
      <c r="AW9771" s="23"/>
      <c r="AX9771" s="23"/>
      <c r="AY9771" s="23"/>
      <c r="AZ9771" s="23"/>
      <c r="BA9771" s="23"/>
      <c r="BB9771" s="23"/>
      <c r="BC9771" s="23"/>
      <c r="BD9771" s="23"/>
      <c r="BE9771" s="23"/>
      <c r="BF9771" s="23"/>
      <c r="BG9771" s="23"/>
      <c r="BH9771" s="23"/>
      <c r="BI9771" s="23"/>
      <c r="BJ9771" s="23"/>
      <c r="BK9771" s="23"/>
    </row>
    <row r="9772" spans="28:63">
      <c r="AB9772" s="129">
        <v>9770</v>
      </c>
      <c r="AC9772" s="19">
        <v>0.99977199032764086</v>
      </c>
      <c r="AD9772" s="20">
        <f t="shared" si="1544"/>
        <v>1.9767460167075199</v>
      </c>
      <c r="AE9772" s="22">
        <f t="shared" si="1545"/>
        <v>1.9767460167075199</v>
      </c>
      <c r="AF9772" s="21">
        <v>0.15615303316279983</v>
      </c>
      <c r="AG9772" s="22">
        <f t="shared" si="1546"/>
        <v>2.9679453491684327</v>
      </c>
      <c r="AH9772" s="22">
        <f t="shared" si="1547"/>
        <v>2.9679453491684327</v>
      </c>
      <c r="AI9772" s="23">
        <f t="shared" si="1548"/>
        <v>1.5014297861653771</v>
      </c>
      <c r="AJ9772" s="46"/>
      <c r="AK9772" s="25"/>
      <c r="AL9772" s="129">
        <v>9770</v>
      </c>
      <c r="AM9772" s="21">
        <v>0.18360631634809998</v>
      </c>
      <c r="AN9772" s="22">
        <f t="shared" si="1549"/>
        <v>1.4647858280954587</v>
      </c>
      <c r="AO9772" s="22">
        <f t="shared" si="1550"/>
        <v>1.4647858280954587</v>
      </c>
      <c r="AP9772" s="21">
        <v>0.10155719059089985</v>
      </c>
      <c r="AQ9772" s="22">
        <f t="shared" si="1551"/>
        <v>451.54774901305666</v>
      </c>
      <c r="AR9772" s="22">
        <f t="shared" si="1552"/>
        <v>451.54774901305666</v>
      </c>
      <c r="AS9772" s="23">
        <f t="shared" si="1553"/>
        <v>308.26878602462131</v>
      </c>
      <c r="AT9772" s="23"/>
      <c r="AU9772" s="23"/>
      <c r="AV9772" s="23"/>
      <c r="AW9772" s="23"/>
      <c r="AX9772" s="23"/>
      <c r="AY9772" s="23"/>
      <c r="AZ9772" s="23"/>
      <c r="BA9772" s="23"/>
      <c r="BB9772" s="23"/>
      <c r="BC9772" s="23"/>
      <c r="BD9772" s="23"/>
      <c r="BE9772" s="23"/>
      <c r="BF9772" s="23"/>
      <c r="BG9772" s="23"/>
      <c r="BH9772" s="23"/>
      <c r="BI9772" s="23"/>
      <c r="BJ9772" s="23"/>
      <c r="BK9772" s="23"/>
    </row>
    <row r="9773" spans="28:63">
      <c r="AB9773" s="129">
        <v>9771</v>
      </c>
      <c r="AC9773" s="19">
        <v>0.83349844243465554</v>
      </c>
      <c r="AD9773" s="20">
        <f t="shared" si="1544"/>
        <v>1.3716091232982683</v>
      </c>
      <c r="AE9773" s="22">
        <f t="shared" si="1545"/>
        <v>1.3716091232982683</v>
      </c>
      <c r="AF9773" s="21">
        <v>0.7403067358519545</v>
      </c>
      <c r="AG9773" s="22">
        <f t="shared" si="1546"/>
        <v>5.2087999132198775</v>
      </c>
      <c r="AH9773" s="22">
        <f t="shared" si="1547"/>
        <v>5.2087999132198775</v>
      </c>
      <c r="AI9773" s="23">
        <f t="shared" si="1548"/>
        <v>3.7975833090803803</v>
      </c>
      <c r="AJ9773" s="46"/>
      <c r="AK9773" s="25"/>
      <c r="AL9773" s="129">
        <v>9771</v>
      </c>
      <c r="AM9773" s="21">
        <v>0.74409574456710181</v>
      </c>
      <c r="AN9773" s="22">
        <f t="shared" si="1549"/>
        <v>1.8614071671846282</v>
      </c>
      <c r="AO9773" s="22">
        <f t="shared" si="1550"/>
        <v>1.8614071671846282</v>
      </c>
      <c r="AP9773" s="21">
        <v>0.34497486461105531</v>
      </c>
      <c r="AQ9773" s="22">
        <f t="shared" si="1551"/>
        <v>478.14424884017626</v>
      </c>
      <c r="AR9773" s="22">
        <f t="shared" si="1552"/>
        <v>478.14424884017626</v>
      </c>
      <c r="AS9773" s="23">
        <f t="shared" si="1553"/>
        <v>256.8724657718858</v>
      </c>
      <c r="AT9773" s="23"/>
      <c r="AU9773" s="23"/>
      <c r="AV9773" s="23"/>
      <c r="AW9773" s="23"/>
      <c r="AX9773" s="23"/>
      <c r="AY9773" s="23"/>
      <c r="AZ9773" s="23"/>
      <c r="BA9773" s="23"/>
      <c r="BB9773" s="23"/>
      <c r="BC9773" s="23"/>
      <c r="BD9773" s="23"/>
      <c r="BE9773" s="23"/>
      <c r="BF9773" s="23"/>
      <c r="BG9773" s="23"/>
      <c r="BH9773" s="23"/>
      <c r="BI9773" s="23"/>
      <c r="BJ9773" s="23"/>
      <c r="BK9773" s="23"/>
    </row>
    <row r="9774" spans="28:63">
      <c r="AB9774" s="129">
        <v>9772</v>
      </c>
      <c r="AC9774" s="19">
        <v>0.49882223916920243</v>
      </c>
      <c r="AD9774" s="20">
        <f t="shared" si="1544"/>
        <v>0.90977379522123036</v>
      </c>
      <c r="AE9774" s="22">
        <f t="shared" si="1545"/>
        <v>0.90977379522123036</v>
      </c>
      <c r="AF9774" s="21">
        <v>0.16384424223570215</v>
      </c>
      <c r="AG9774" s="22">
        <f t="shared" si="1546"/>
        <v>2.9914965725680611</v>
      </c>
      <c r="AH9774" s="22">
        <f t="shared" si="1547"/>
        <v>2.9914965725680611</v>
      </c>
      <c r="AI9774" s="23">
        <f t="shared" si="1548"/>
        <v>3.2881762348855261</v>
      </c>
      <c r="AJ9774" s="46"/>
      <c r="AK9774" s="25"/>
      <c r="AL9774" s="129">
        <v>9772</v>
      </c>
      <c r="AM9774" s="21">
        <v>0.63931899665537795</v>
      </c>
      <c r="AN9774" s="22">
        <f t="shared" si="1549"/>
        <v>1.7980159043523318</v>
      </c>
      <c r="AO9774" s="22">
        <f t="shared" si="1550"/>
        <v>1.7980159043523318</v>
      </c>
      <c r="AP9774" s="21">
        <v>0.97939854600403387</v>
      </c>
      <c r="AQ9774" s="22">
        <f t="shared" si="1551"/>
        <v>545.79105038504008</v>
      </c>
      <c r="AR9774" s="22">
        <f t="shared" si="1552"/>
        <v>545.79105038504008</v>
      </c>
      <c r="AS9774" s="23">
        <f t="shared" si="1553"/>
        <v>303.55184793631787</v>
      </c>
      <c r="AT9774" s="23"/>
      <c r="AU9774" s="23"/>
      <c r="AV9774" s="23"/>
      <c r="AW9774" s="23"/>
      <c r="AX9774" s="23"/>
      <c r="AY9774" s="23"/>
      <c r="AZ9774" s="23"/>
      <c r="BA9774" s="23"/>
      <c r="BB9774" s="23"/>
      <c r="BC9774" s="23"/>
      <c r="BD9774" s="23"/>
      <c r="BE9774" s="23"/>
      <c r="BF9774" s="23"/>
      <c r="BG9774" s="23"/>
      <c r="BH9774" s="23"/>
      <c r="BI9774" s="23"/>
      <c r="BJ9774" s="23"/>
      <c r="BK9774" s="23"/>
    </row>
    <row r="9775" spans="28:63">
      <c r="AB9775" s="129">
        <v>9773</v>
      </c>
      <c r="AC9775" s="19">
        <v>0.71971790772504363</v>
      </c>
      <c r="AD9775" s="20">
        <f t="shared" si="1544"/>
        <v>1.1846982092260028</v>
      </c>
      <c r="AE9775" s="22">
        <f t="shared" si="1545"/>
        <v>1.1846982092260028</v>
      </c>
      <c r="AF9775" s="21">
        <v>0.78197955789198881</v>
      </c>
      <c r="AG9775" s="22">
        <f t="shared" si="1546"/>
        <v>5.4425377298500894</v>
      </c>
      <c r="AH9775" s="22">
        <f t="shared" si="1547"/>
        <v>5.4425377298500894</v>
      </c>
      <c r="AI9775" s="23">
        <f t="shared" si="1548"/>
        <v>4.5940288315332687</v>
      </c>
      <c r="AJ9775" s="46"/>
      <c r="AK9775" s="25"/>
      <c r="AL9775" s="129">
        <v>9773</v>
      </c>
      <c r="AM9775" s="21">
        <v>0.2402335418959971</v>
      </c>
      <c r="AN9775" s="22">
        <f t="shared" si="1549"/>
        <v>1.5201412593530992</v>
      </c>
      <c r="AO9775" s="22">
        <f t="shared" si="1550"/>
        <v>1.5201412593530992</v>
      </c>
      <c r="AP9775" s="21">
        <v>7.8648451304639599E-2</v>
      </c>
      <c r="AQ9775" s="22">
        <f t="shared" si="1551"/>
        <v>447.76247148193886</v>
      </c>
      <c r="AR9775" s="22">
        <f t="shared" si="1552"/>
        <v>447.76247148193886</v>
      </c>
      <c r="AS9775" s="23">
        <f t="shared" si="1553"/>
        <v>294.55319939969627</v>
      </c>
      <c r="AT9775" s="23"/>
      <c r="AU9775" s="23"/>
      <c r="AV9775" s="23"/>
      <c r="AW9775" s="23"/>
      <c r="AX9775" s="23"/>
      <c r="AY9775" s="23"/>
      <c r="AZ9775" s="23"/>
      <c r="BA9775" s="23"/>
      <c r="BB9775" s="23"/>
      <c r="BC9775" s="23"/>
      <c r="BD9775" s="23"/>
      <c r="BE9775" s="23"/>
      <c r="BF9775" s="23"/>
      <c r="BG9775" s="23"/>
      <c r="BH9775" s="23"/>
      <c r="BI9775" s="23"/>
      <c r="BJ9775" s="23"/>
      <c r="BK9775" s="23"/>
    </row>
    <row r="9776" spans="28:63">
      <c r="AB9776" s="129">
        <v>9774</v>
      </c>
      <c r="AC9776" s="19">
        <v>0.14575256147815085</v>
      </c>
      <c r="AD9776" s="20">
        <f t="shared" si="1544"/>
        <v>0.84741882673075497</v>
      </c>
      <c r="AE9776" s="22">
        <f t="shared" si="1545"/>
        <v>0.84741882673075497</v>
      </c>
      <c r="AF9776" s="21">
        <v>0.10603949475573782</v>
      </c>
      <c r="AG9776" s="22">
        <f t="shared" si="1546"/>
        <v>2.79764463800268</v>
      </c>
      <c r="AH9776" s="22">
        <f t="shared" si="1547"/>
        <v>2.79764463800268</v>
      </c>
      <c r="AI9776" s="23">
        <f t="shared" si="1548"/>
        <v>3.3013718243618371</v>
      </c>
      <c r="AJ9776" s="46"/>
      <c r="AK9776" s="25"/>
      <c r="AL9776" s="129">
        <v>9774</v>
      </c>
      <c r="AM9776" s="21">
        <v>0.25994203949088091</v>
      </c>
      <c r="AN9776" s="22">
        <f t="shared" si="1549"/>
        <v>1.5378397761722395</v>
      </c>
      <c r="AO9776" s="22">
        <f t="shared" si="1550"/>
        <v>1.5378397761722395</v>
      </c>
      <c r="AP9776" s="21">
        <v>0.42327399650650088</v>
      </c>
      <c r="AQ9776" s="22">
        <f t="shared" si="1551"/>
        <v>484.40562992288568</v>
      </c>
      <c r="AR9776" s="22">
        <f t="shared" si="1552"/>
        <v>484.40562992288568</v>
      </c>
      <c r="AS9776" s="23">
        <f t="shared" si="1553"/>
        <v>314.9909616257915</v>
      </c>
      <c r="AT9776" s="23"/>
      <c r="AU9776" s="23"/>
      <c r="AV9776" s="23"/>
      <c r="AW9776" s="23"/>
      <c r="AX9776" s="23"/>
      <c r="AY9776" s="23"/>
      <c r="AZ9776" s="23"/>
      <c r="BA9776" s="23"/>
      <c r="BB9776" s="23"/>
      <c r="BC9776" s="23"/>
      <c r="BD9776" s="23"/>
      <c r="BE9776" s="23"/>
      <c r="BF9776" s="23"/>
      <c r="BG9776" s="23"/>
      <c r="BH9776" s="23"/>
      <c r="BI9776" s="23"/>
      <c r="BJ9776" s="23"/>
      <c r="BK9776" s="23"/>
    </row>
    <row r="9777" spans="28:63">
      <c r="AB9777" s="129">
        <v>9775</v>
      </c>
      <c r="AC9777" s="19">
        <v>0.34843835848621019</v>
      </c>
      <c r="AD9777" s="20">
        <f t="shared" si="1544"/>
        <v>0.7569217285246661</v>
      </c>
      <c r="AE9777" s="22">
        <f t="shared" si="1545"/>
        <v>0.7569217285246661</v>
      </c>
      <c r="AF9777" s="21">
        <v>0.57850986618846145</v>
      </c>
      <c r="AG9777" s="22">
        <f t="shared" si="1546"/>
        <v>4.444060740908788</v>
      </c>
      <c r="AH9777" s="22">
        <f t="shared" si="1547"/>
        <v>4.444060740908788</v>
      </c>
      <c r="AI9777" s="23">
        <f t="shared" si="1548"/>
        <v>5.8712289176462287</v>
      </c>
      <c r="AJ9777" s="46"/>
      <c r="AK9777" s="25"/>
      <c r="AL9777" s="129">
        <v>9775</v>
      </c>
      <c r="AM9777" s="21">
        <v>0.63255674522619276</v>
      </c>
      <c r="AN9777" s="22">
        <f t="shared" si="1549"/>
        <v>1.7942084845130322</v>
      </c>
      <c r="AO9777" s="22">
        <f t="shared" si="1550"/>
        <v>1.7942084845130322</v>
      </c>
      <c r="AP9777" s="21">
        <v>0.39738051706575417</v>
      </c>
      <c r="AQ9777" s="22">
        <f t="shared" si="1551"/>
        <v>482.40455966709794</v>
      </c>
      <c r="AR9777" s="22">
        <f t="shared" si="1552"/>
        <v>482.40455966709794</v>
      </c>
      <c r="AS9777" s="23">
        <f t="shared" si="1553"/>
        <v>268.86761701945011</v>
      </c>
      <c r="AT9777" s="23"/>
      <c r="AU9777" s="23"/>
      <c r="AV9777" s="23"/>
      <c r="AW9777" s="23"/>
      <c r="AX9777" s="23"/>
      <c r="AY9777" s="23"/>
      <c r="AZ9777" s="23"/>
      <c r="BA9777" s="23"/>
      <c r="BB9777" s="23"/>
      <c r="BC9777" s="23"/>
      <c r="BD9777" s="23"/>
      <c r="BE9777" s="23"/>
      <c r="BF9777" s="23"/>
      <c r="BG9777" s="23"/>
      <c r="BH9777" s="23"/>
      <c r="BI9777" s="23"/>
      <c r="BJ9777" s="23"/>
      <c r="BK9777" s="23"/>
    </row>
    <row r="9778" spans="28:63">
      <c r="AB9778" s="129">
        <v>9776</v>
      </c>
      <c r="AC9778" s="19">
        <v>0.64231643849665376</v>
      </c>
      <c r="AD9778" s="20">
        <f t="shared" si="1544"/>
        <v>1.0789775602834988</v>
      </c>
      <c r="AE9778" s="22">
        <f t="shared" si="1545"/>
        <v>1.0789775602834988</v>
      </c>
      <c r="AF9778" s="21">
        <v>0.86352316086406722</v>
      </c>
      <c r="AG9778" s="22">
        <f t="shared" si="1546"/>
        <v>5.9765610525449544</v>
      </c>
      <c r="AH9778" s="22">
        <f t="shared" si="1547"/>
        <v>5.9765610525449544</v>
      </c>
      <c r="AI9778" s="23">
        <f t="shared" si="1548"/>
        <v>5.5390967083454701</v>
      </c>
      <c r="AJ9778" s="46"/>
      <c r="AK9778" s="25"/>
      <c r="AL9778" s="129">
        <v>9776</v>
      </c>
      <c r="AM9778" s="21">
        <v>0.94764119672255898</v>
      </c>
      <c r="AN9778" s="22">
        <f t="shared" si="1549"/>
        <v>2.0468440537612285</v>
      </c>
      <c r="AO9778" s="22">
        <f t="shared" si="1550"/>
        <v>2.0468440537612285</v>
      </c>
      <c r="AP9778" s="21">
        <v>0.1886288434807406</v>
      </c>
      <c r="AQ9778" s="22">
        <f t="shared" si="1551"/>
        <v>462.99491442149008</v>
      </c>
      <c r="AR9778" s="22">
        <f t="shared" si="1552"/>
        <v>462.99491442149008</v>
      </c>
      <c r="AS9778" s="23">
        <f t="shared" si="1553"/>
        <v>226.1994085825456</v>
      </c>
      <c r="AT9778" s="23"/>
      <c r="AU9778" s="23"/>
      <c r="AV9778" s="23"/>
      <c r="AW9778" s="23"/>
      <c r="AX9778" s="23"/>
      <c r="AY9778" s="23"/>
      <c r="AZ9778" s="23"/>
      <c r="BA9778" s="23"/>
      <c r="BB9778" s="23"/>
      <c r="BC9778" s="23"/>
      <c r="BD9778" s="23"/>
      <c r="BE9778" s="23"/>
      <c r="BF9778" s="23"/>
      <c r="BG9778" s="23"/>
      <c r="BH9778" s="23"/>
      <c r="BI9778" s="23"/>
      <c r="BJ9778" s="23"/>
      <c r="BK9778" s="23"/>
    </row>
    <row r="9779" spans="28:63">
      <c r="AB9779" s="129">
        <v>9777</v>
      </c>
      <c r="AC9779" s="19">
        <v>0.7784826509624746</v>
      </c>
      <c r="AD9779" s="20">
        <f t="shared" si="1544"/>
        <v>1.2751893040404307</v>
      </c>
      <c r="AE9779" s="22">
        <f t="shared" si="1545"/>
        <v>1.2751893040404307</v>
      </c>
      <c r="AF9779" s="21">
        <v>0.39560738827980857</v>
      </c>
      <c r="AG9779" s="22">
        <f t="shared" si="1546"/>
        <v>3.7418574059097383</v>
      </c>
      <c r="AH9779" s="22">
        <f t="shared" si="1547"/>
        <v>3.7418574059097383</v>
      </c>
      <c r="AI9779" s="23">
        <f t="shared" si="1548"/>
        <v>2.9343544476523467</v>
      </c>
      <c r="AJ9779" s="46"/>
      <c r="AK9779" s="25"/>
      <c r="AL9779" s="129">
        <v>9777</v>
      </c>
      <c r="AM9779" s="21">
        <v>1.165901288755411E-2</v>
      </c>
      <c r="AN9779" s="22">
        <f t="shared" si="1549"/>
        <v>1.1769630238416875</v>
      </c>
      <c r="AO9779" s="22">
        <f t="shared" si="1550"/>
        <v>1.1769630238416875</v>
      </c>
      <c r="AP9779" s="21">
        <v>0.16008939863501259</v>
      </c>
      <c r="AQ9779" s="22">
        <f t="shared" si="1551"/>
        <v>459.60904071828958</v>
      </c>
      <c r="AR9779" s="22">
        <f t="shared" si="1552"/>
        <v>459.60904071828958</v>
      </c>
      <c r="AS9779" s="23">
        <f t="shared" si="1553"/>
        <v>390.50423115086011</v>
      </c>
      <c r="AT9779" s="23"/>
      <c r="AU9779" s="23"/>
      <c r="AV9779" s="23"/>
      <c r="AW9779" s="23"/>
      <c r="AX9779" s="23"/>
      <c r="AY9779" s="23"/>
      <c r="AZ9779" s="23"/>
      <c r="BA9779" s="23"/>
      <c r="BB9779" s="23"/>
      <c r="BC9779" s="23"/>
      <c r="BD9779" s="23"/>
      <c r="BE9779" s="23"/>
      <c r="BF9779" s="23"/>
      <c r="BG9779" s="23"/>
      <c r="BH9779" s="23"/>
      <c r="BI9779" s="23"/>
      <c r="BJ9779" s="23"/>
      <c r="BK9779" s="23"/>
    </row>
    <row r="9780" spans="28:63">
      <c r="AB9780" s="129">
        <v>9778</v>
      </c>
      <c r="AC9780" s="19">
        <v>0.93972681413944026</v>
      </c>
      <c r="AD9780" s="20">
        <f t="shared" si="1544"/>
        <v>1.6219207919140441</v>
      </c>
      <c r="AE9780" s="22">
        <f t="shared" si="1545"/>
        <v>1.6219207919140441</v>
      </c>
      <c r="AF9780" s="21">
        <v>0.64115862877405638</v>
      </c>
      <c r="AG9780" s="22">
        <f t="shared" si="1546"/>
        <v>4.7189573095160267</v>
      </c>
      <c r="AH9780" s="22">
        <f t="shared" si="1547"/>
        <v>4.7189573095160267</v>
      </c>
      <c r="AI9780" s="23">
        <f t="shared" si="1548"/>
        <v>2.9094869077713348</v>
      </c>
      <c r="AJ9780" s="46"/>
      <c r="AK9780" s="25"/>
      <c r="AL9780" s="129">
        <v>9778</v>
      </c>
      <c r="AM9780" s="21">
        <v>0.38727661115498535</v>
      </c>
      <c r="AN9780" s="22">
        <f t="shared" si="1549"/>
        <v>1.6388379543618887</v>
      </c>
      <c r="AO9780" s="22">
        <f t="shared" si="1550"/>
        <v>1.6388379543618887</v>
      </c>
      <c r="AP9780" s="21">
        <v>7.1277150709781578E-2</v>
      </c>
      <c r="AQ9780" s="22">
        <f t="shared" si="1551"/>
        <v>446.42945472301426</v>
      </c>
      <c r="AR9780" s="22">
        <f t="shared" si="1552"/>
        <v>446.42945472301426</v>
      </c>
      <c r="AS9780" s="23">
        <f t="shared" si="1553"/>
        <v>272.40609941624137</v>
      </c>
      <c r="AT9780" s="23"/>
      <c r="AU9780" s="23"/>
      <c r="AV9780" s="23"/>
      <c r="AW9780" s="23"/>
      <c r="AX9780" s="23"/>
      <c r="AY9780" s="23"/>
      <c r="AZ9780" s="23"/>
      <c r="BA9780" s="23"/>
      <c r="BB9780" s="23"/>
      <c r="BC9780" s="23"/>
      <c r="BD9780" s="23"/>
      <c r="BE9780" s="23"/>
      <c r="BF9780" s="23"/>
      <c r="BG9780" s="23"/>
      <c r="BH9780" s="23"/>
      <c r="BI9780" s="23"/>
      <c r="BJ9780" s="23"/>
      <c r="BK9780" s="23"/>
    </row>
    <row r="9781" spans="28:63">
      <c r="AB9781" s="129">
        <v>9779</v>
      </c>
      <c r="AC9781" s="19">
        <v>0.52544311455989079</v>
      </c>
      <c r="AD9781" s="20">
        <f t="shared" si="1544"/>
        <v>0.9391234239979831</v>
      </c>
      <c r="AE9781" s="22">
        <f t="shared" si="1545"/>
        <v>0.9391234239979831</v>
      </c>
      <c r="AF9781" s="21">
        <v>9.7158674254085198E-2</v>
      </c>
      <c r="AG9781" s="22">
        <f t="shared" si="1546"/>
        <v>2.7635129635602209</v>
      </c>
      <c r="AH9781" s="22">
        <f t="shared" si="1547"/>
        <v>2.7635129635602209</v>
      </c>
      <c r="AI9781" s="23">
        <f t="shared" si="1548"/>
        <v>2.9426515119765089</v>
      </c>
      <c r="AJ9781" s="46"/>
      <c r="AK9781" s="25"/>
      <c r="AL9781" s="129">
        <v>9779</v>
      </c>
      <c r="AM9781" s="21">
        <v>0.58350385346966371</v>
      </c>
      <c r="AN9781" s="22">
        <f t="shared" si="1549"/>
        <v>1.7659573656124241</v>
      </c>
      <c r="AO9781" s="22">
        <f t="shared" si="1550"/>
        <v>1.7659573656124241</v>
      </c>
      <c r="AP9781" s="21">
        <v>1.0973530281931487E-2</v>
      </c>
      <c r="AQ9781" s="22">
        <f t="shared" si="1551"/>
        <v>430.37017824161808</v>
      </c>
      <c r="AR9781" s="22">
        <f t="shared" si="1552"/>
        <v>430.37017824161808</v>
      </c>
      <c r="AS9781" s="23">
        <f t="shared" si="1553"/>
        <v>243.70360611303212</v>
      </c>
      <c r="AT9781" s="23"/>
      <c r="AU9781" s="23"/>
      <c r="AV9781" s="23"/>
      <c r="AW9781" s="23"/>
      <c r="AX9781" s="23"/>
      <c r="AY9781" s="23"/>
      <c r="AZ9781" s="23"/>
      <c r="BA9781" s="23"/>
      <c r="BB9781" s="23"/>
      <c r="BC9781" s="23"/>
      <c r="BD9781" s="23"/>
      <c r="BE9781" s="23"/>
      <c r="BF9781" s="23"/>
      <c r="BG9781" s="23"/>
      <c r="BH9781" s="23"/>
      <c r="BI9781" s="23"/>
      <c r="BJ9781" s="23"/>
      <c r="BK9781" s="23"/>
    </row>
    <row r="9782" spans="28:63">
      <c r="AB9782" s="129">
        <v>9780</v>
      </c>
      <c r="AC9782" s="19">
        <v>0.19096766669872378</v>
      </c>
      <c r="AD9782" s="20">
        <f t="shared" si="1544"/>
        <v>0.88320737987111841</v>
      </c>
      <c r="AE9782" s="22">
        <f t="shared" si="1545"/>
        <v>0.88320737987111841</v>
      </c>
      <c r="AF9782" s="21">
        <v>0.26484427142305178</v>
      </c>
      <c r="AG9782" s="22">
        <f t="shared" si="1546"/>
        <v>3.3037598169058215</v>
      </c>
      <c r="AH9782" s="22">
        <f t="shared" si="1547"/>
        <v>3.3037598169058215</v>
      </c>
      <c r="AI9782" s="23">
        <f t="shared" si="1548"/>
        <v>3.7406388263964927</v>
      </c>
      <c r="AJ9782" s="46"/>
      <c r="AK9782" s="25"/>
      <c r="AL9782" s="129">
        <v>9780</v>
      </c>
      <c r="AM9782" s="21">
        <v>0.47614902520744196</v>
      </c>
      <c r="AN9782" s="22">
        <f t="shared" si="1549"/>
        <v>1.6996503642597824</v>
      </c>
      <c r="AO9782" s="22">
        <f t="shared" si="1550"/>
        <v>1.6996503642597824</v>
      </c>
      <c r="AP9782" s="21">
        <v>0.17491930402654909</v>
      </c>
      <c r="AQ9782" s="22">
        <f t="shared" si="1551"/>
        <v>461.40300930439935</v>
      </c>
      <c r="AR9782" s="22">
        <f t="shared" si="1552"/>
        <v>461.40300930439935</v>
      </c>
      <c r="AS9782" s="23">
        <f t="shared" si="1553"/>
        <v>271.46936746920051</v>
      </c>
      <c r="AT9782" s="23"/>
      <c r="AU9782" s="23"/>
      <c r="AV9782" s="23"/>
      <c r="AW9782" s="23"/>
      <c r="AX9782" s="23"/>
      <c r="AY9782" s="23"/>
      <c r="AZ9782" s="23"/>
      <c r="BA9782" s="23"/>
      <c r="BB9782" s="23"/>
      <c r="BC9782" s="23"/>
      <c r="BD9782" s="23"/>
      <c r="BE9782" s="23"/>
      <c r="BF9782" s="23"/>
      <c r="BG9782" s="23"/>
      <c r="BH9782" s="23"/>
      <c r="BI9782" s="23"/>
      <c r="BJ9782" s="23"/>
      <c r="BK9782" s="23"/>
    </row>
    <row r="9783" spans="28:63">
      <c r="AB9783" s="129">
        <v>9781</v>
      </c>
      <c r="AC9783" s="19">
        <v>6.4755526953458653E-2</v>
      </c>
      <c r="AD9783" s="20">
        <f t="shared" si="1544"/>
        <v>0.76491610388452858</v>
      </c>
      <c r="AE9783" s="22">
        <f t="shared" si="1545"/>
        <v>0.76491610388452858</v>
      </c>
      <c r="AF9783" s="21">
        <v>0.43351183860113263</v>
      </c>
      <c r="AG9783" s="22">
        <f t="shared" si="1546"/>
        <v>3.8775438338332791</v>
      </c>
      <c r="AH9783" s="22">
        <f t="shared" si="1547"/>
        <v>3.8775438338332791</v>
      </c>
      <c r="AI9783" s="23">
        <f t="shared" si="1548"/>
        <v>5.0692406842288573</v>
      </c>
      <c r="AJ9783" s="46"/>
      <c r="AK9783" s="25"/>
      <c r="AL9783" s="129">
        <v>9781</v>
      </c>
      <c r="AM9783" s="21">
        <v>0.64180792660825547</v>
      </c>
      <c r="AN9783" s="22">
        <f t="shared" si="1549"/>
        <v>1.7994121989630822</v>
      </c>
      <c r="AO9783" s="22">
        <f t="shared" si="1550"/>
        <v>1.7994121989630822</v>
      </c>
      <c r="AP9783" s="21">
        <v>0.2682456248388797</v>
      </c>
      <c r="AQ9783" s="22">
        <f t="shared" si="1551"/>
        <v>471.27189408848693</v>
      </c>
      <c r="AR9783" s="22">
        <f t="shared" si="1552"/>
        <v>471.27189408848693</v>
      </c>
      <c r="AS9783" s="23">
        <f t="shared" si="1553"/>
        <v>261.90324504861036</v>
      </c>
      <c r="AT9783" s="23"/>
      <c r="AU9783" s="23"/>
      <c r="AV9783" s="23"/>
      <c r="AW9783" s="23"/>
      <c r="AX9783" s="23"/>
      <c r="AY9783" s="23"/>
      <c r="AZ9783" s="23"/>
      <c r="BA9783" s="23"/>
      <c r="BB9783" s="23"/>
      <c r="BC9783" s="23"/>
      <c r="BD9783" s="23"/>
      <c r="BE9783" s="23"/>
      <c r="BF9783" s="23"/>
      <c r="BG9783" s="23"/>
      <c r="BH9783" s="23"/>
      <c r="BI9783" s="23"/>
      <c r="BJ9783" s="23"/>
      <c r="BK9783" s="23"/>
    </row>
    <row r="9784" spans="28:63">
      <c r="AB9784" s="129">
        <v>9782</v>
      </c>
      <c r="AC9784" s="19">
        <v>0.66040557372295861</v>
      </c>
      <c r="AD9784" s="20">
        <f t="shared" si="1544"/>
        <v>1.1025691439678311</v>
      </c>
      <c r="AE9784" s="22">
        <f t="shared" si="1545"/>
        <v>1.1025691439678311</v>
      </c>
      <c r="AF9784" s="21">
        <v>0.5602649181942182</v>
      </c>
      <c r="AG9784" s="22">
        <f t="shared" si="1546"/>
        <v>4.3679134847620364</v>
      </c>
      <c r="AH9784" s="22">
        <f t="shared" si="1547"/>
        <v>4.3679134847620364</v>
      </c>
      <c r="AI9784" s="23">
        <f t="shared" si="1548"/>
        <v>3.9615778372349189</v>
      </c>
      <c r="AJ9784" s="46"/>
      <c r="AK9784" s="25"/>
      <c r="AL9784" s="129">
        <v>9782</v>
      </c>
      <c r="AM9784" s="21">
        <v>0.15481914912770056</v>
      </c>
      <c r="AN9784" s="22">
        <f t="shared" si="1549"/>
        <v>1.433335763625164</v>
      </c>
      <c r="AO9784" s="22">
        <f t="shared" si="1550"/>
        <v>1.433335763625164</v>
      </c>
      <c r="AP9784" s="21">
        <v>0.632477892261047</v>
      </c>
      <c r="AQ9784" s="22">
        <f t="shared" si="1551"/>
        <v>499.98569623963186</v>
      </c>
      <c r="AR9784" s="22">
        <f t="shared" si="1552"/>
        <v>499.98569623963186</v>
      </c>
      <c r="AS9784" s="23">
        <f t="shared" si="1553"/>
        <v>348.82663848076885</v>
      </c>
      <c r="AT9784" s="23"/>
      <c r="AU9784" s="23"/>
      <c r="AV9784" s="23"/>
      <c r="AW9784" s="23"/>
      <c r="AX9784" s="23"/>
      <c r="AY9784" s="23"/>
      <c r="AZ9784" s="23"/>
      <c r="BA9784" s="23"/>
      <c r="BB9784" s="23"/>
      <c r="BC9784" s="23"/>
      <c r="BD9784" s="23"/>
      <c r="BE9784" s="23"/>
      <c r="BF9784" s="23"/>
      <c r="BG9784" s="23"/>
      <c r="BH9784" s="23"/>
      <c r="BI9784" s="23"/>
      <c r="BJ9784" s="23"/>
      <c r="BK9784" s="23"/>
    </row>
    <row r="9785" spans="28:63">
      <c r="AB9785" s="129">
        <v>9783</v>
      </c>
      <c r="AC9785" s="19">
        <v>0.32223490787912645</v>
      </c>
      <c r="AD9785" s="20">
        <f t="shared" si="1544"/>
        <v>0.73217205722784939</v>
      </c>
      <c r="AE9785" s="22">
        <f t="shared" si="1545"/>
        <v>0.73217205722784939</v>
      </c>
      <c r="AF9785" s="21">
        <v>0.62169318270486029</v>
      </c>
      <c r="AG9785" s="22">
        <f t="shared" si="1546"/>
        <v>4.6311419562625984</v>
      </c>
      <c r="AH9785" s="22">
        <f t="shared" si="1547"/>
        <v>4.6311419562625984</v>
      </c>
      <c r="AI9785" s="23">
        <f t="shared" si="1548"/>
        <v>6.3252099155450328</v>
      </c>
      <c r="AJ9785" s="46"/>
      <c r="AK9785" s="25"/>
      <c r="AL9785" s="129">
        <v>9783</v>
      </c>
      <c r="AM9785" s="21">
        <v>0.2831045044842424</v>
      </c>
      <c r="AN9785" s="22">
        <f t="shared" si="1549"/>
        <v>1.5578027547179831</v>
      </c>
      <c r="AO9785" s="22">
        <f t="shared" si="1550"/>
        <v>1.5578027547179831</v>
      </c>
      <c r="AP9785" s="21">
        <v>0.62784410838865723</v>
      </c>
      <c r="AQ9785" s="22">
        <f t="shared" si="1551"/>
        <v>499.6085458215224</v>
      </c>
      <c r="AR9785" s="22">
        <f t="shared" si="1552"/>
        <v>499.6085458215224</v>
      </c>
      <c r="AS9785" s="23">
        <f t="shared" si="1553"/>
        <v>320.71361044163069</v>
      </c>
      <c r="AT9785" s="23"/>
      <c r="AU9785" s="23"/>
      <c r="AV9785" s="23"/>
      <c r="AW9785" s="23"/>
      <c r="AX9785" s="23"/>
      <c r="AY9785" s="23"/>
      <c r="AZ9785" s="23"/>
      <c r="BA9785" s="23"/>
      <c r="BB9785" s="23"/>
      <c r="BC9785" s="23"/>
      <c r="BD9785" s="23"/>
      <c r="BE9785" s="23"/>
      <c r="BF9785" s="23"/>
      <c r="BG9785" s="23"/>
      <c r="BH9785" s="23"/>
      <c r="BI9785" s="23"/>
      <c r="BJ9785" s="23"/>
      <c r="BK9785" s="23"/>
    </row>
    <row r="9786" spans="28:63">
      <c r="AB9786" s="129">
        <v>9784</v>
      </c>
      <c r="AC9786" s="19">
        <v>0.51245043493951847</v>
      </c>
      <c r="AD9786" s="20">
        <f t="shared" si="1544"/>
        <v>0.92469885683245079</v>
      </c>
      <c r="AE9786" s="22">
        <f t="shared" si="1545"/>
        <v>0.92469885683245079</v>
      </c>
      <c r="AF9786" s="21">
        <v>0.58186919944304771</v>
      </c>
      <c r="AG9786" s="22">
        <f t="shared" si="1546"/>
        <v>4.4582597474252061</v>
      </c>
      <c r="AH9786" s="22">
        <f t="shared" si="1547"/>
        <v>4.4582597474252061</v>
      </c>
      <c r="AI9786" s="23">
        <f t="shared" si="1548"/>
        <v>4.821309894009107</v>
      </c>
      <c r="AJ9786" s="46"/>
      <c r="AK9786" s="25"/>
      <c r="AL9786" s="129">
        <v>9784</v>
      </c>
      <c r="AM9786" s="21">
        <v>0.11973624895650381</v>
      </c>
      <c r="AN9786" s="22">
        <f t="shared" si="1549"/>
        <v>1.3907335050465668</v>
      </c>
      <c r="AO9786" s="22">
        <f t="shared" si="1550"/>
        <v>1.3907335050465668</v>
      </c>
      <c r="AP9786" s="21">
        <v>0.35753746912845141</v>
      </c>
      <c r="AQ9786" s="22">
        <f t="shared" si="1551"/>
        <v>479.1934725916534</v>
      </c>
      <c r="AR9786" s="22">
        <f t="shared" si="1552"/>
        <v>479.1934725916534</v>
      </c>
      <c r="AS9786" s="23">
        <f t="shared" si="1553"/>
        <v>344.56167975589852</v>
      </c>
      <c r="AT9786" s="23"/>
      <c r="AU9786" s="23"/>
      <c r="AV9786" s="23"/>
      <c r="AW9786" s="23"/>
      <c r="AX9786" s="23"/>
      <c r="AY9786" s="23"/>
      <c r="AZ9786" s="23"/>
      <c r="BA9786" s="23"/>
      <c r="BB9786" s="23"/>
      <c r="BC9786" s="23"/>
      <c r="BD9786" s="23"/>
      <c r="BE9786" s="23"/>
      <c r="BF9786" s="23"/>
      <c r="BG9786" s="23"/>
      <c r="BH9786" s="23"/>
      <c r="BI9786" s="23"/>
      <c r="BJ9786" s="23"/>
      <c r="BK9786" s="23"/>
    </row>
    <row r="9787" spans="28:63">
      <c r="AB9787" s="129">
        <v>9785</v>
      </c>
      <c r="AC9787" s="19">
        <v>0.99944297991999975</v>
      </c>
      <c r="AD9787" s="20">
        <f t="shared" si="1544"/>
        <v>1.9636540398155642</v>
      </c>
      <c r="AE9787" s="22">
        <f t="shared" si="1545"/>
        <v>1.9636540398155642</v>
      </c>
      <c r="AF9787" s="21">
        <v>0.33938094106839778</v>
      </c>
      <c r="AG9787" s="22">
        <f t="shared" si="1546"/>
        <v>3.5481945496295477</v>
      </c>
      <c r="AH9787" s="22">
        <f t="shared" si="1547"/>
        <v>3.5481945496295477</v>
      </c>
      <c r="AI9787" s="23">
        <f t="shared" si="1548"/>
        <v>1.8069346624636644</v>
      </c>
      <c r="AJ9787" s="46"/>
      <c r="AK9787" s="25"/>
      <c r="AL9787" s="129">
        <v>9785</v>
      </c>
      <c r="AM9787" s="21">
        <v>0.36514749565043236</v>
      </c>
      <c r="AN9787" s="22">
        <f t="shared" si="1549"/>
        <v>1.6226370246237432</v>
      </c>
      <c r="AO9787" s="22">
        <f t="shared" si="1550"/>
        <v>1.6226370246237432</v>
      </c>
      <c r="AP9787" s="21">
        <v>0.20295262958609106</v>
      </c>
      <c r="AQ9787" s="22">
        <f t="shared" si="1551"/>
        <v>464.59748613928474</v>
      </c>
      <c r="AR9787" s="22">
        <f t="shared" si="1552"/>
        <v>464.59748613928474</v>
      </c>
      <c r="AS9787" s="23">
        <f t="shared" si="1553"/>
        <v>286.32249793943629</v>
      </c>
      <c r="AT9787" s="23"/>
      <c r="AU9787" s="23"/>
      <c r="AV9787" s="23"/>
      <c r="AW9787" s="23"/>
      <c r="AX9787" s="23"/>
      <c r="AY9787" s="23"/>
      <c r="AZ9787" s="23"/>
      <c r="BA9787" s="23"/>
      <c r="BB9787" s="23"/>
      <c r="BC9787" s="23"/>
      <c r="BD9787" s="23"/>
      <c r="BE9787" s="23"/>
      <c r="BF9787" s="23"/>
      <c r="BG9787" s="23"/>
      <c r="BH9787" s="23"/>
      <c r="BI9787" s="23"/>
      <c r="BJ9787" s="23"/>
      <c r="BK9787" s="23"/>
    </row>
    <row r="9788" spans="28:63">
      <c r="AB9788" s="129">
        <v>9786</v>
      </c>
      <c r="AC9788" s="19">
        <v>0.58318164807886852</v>
      </c>
      <c r="AD9788" s="20">
        <f t="shared" si="1544"/>
        <v>1.0057533488031476</v>
      </c>
      <c r="AE9788" s="22">
        <f t="shared" si="1545"/>
        <v>1.0057533488031476</v>
      </c>
      <c r="AF9788" s="21">
        <v>0.20924973421859228</v>
      </c>
      <c r="AG9788" s="22">
        <f t="shared" si="1546"/>
        <v>3.12942426673784</v>
      </c>
      <c r="AH9788" s="22">
        <f t="shared" si="1547"/>
        <v>3.12942426673784</v>
      </c>
      <c r="AI9788" s="23">
        <f t="shared" si="1548"/>
        <v>3.111522591957435</v>
      </c>
      <c r="AJ9788" s="46"/>
      <c r="AK9788" s="25"/>
      <c r="AL9788" s="129">
        <v>9786</v>
      </c>
      <c r="AM9788" s="21">
        <v>0.30345087318444253</v>
      </c>
      <c r="AN9788" s="22">
        <f t="shared" si="1549"/>
        <v>1.5746744223587212</v>
      </c>
      <c r="AO9788" s="22">
        <f t="shared" si="1550"/>
        <v>1.5746744223587212</v>
      </c>
      <c r="AP9788" s="21">
        <v>6.9302657900384146E-2</v>
      </c>
      <c r="AQ9788" s="22">
        <f t="shared" si="1551"/>
        <v>446.06081440446104</v>
      </c>
      <c r="AR9788" s="22">
        <f t="shared" si="1552"/>
        <v>446.06081440446104</v>
      </c>
      <c r="AS9788" s="23">
        <f t="shared" si="1553"/>
        <v>283.27177229201573</v>
      </c>
      <c r="AT9788" s="23"/>
      <c r="AU9788" s="23"/>
      <c r="AV9788" s="23"/>
      <c r="AW9788" s="23"/>
      <c r="AX9788" s="23"/>
      <c r="AY9788" s="23"/>
      <c r="AZ9788" s="23"/>
      <c r="BA9788" s="23"/>
      <c r="BB9788" s="23"/>
      <c r="BC9788" s="23"/>
      <c r="BD9788" s="23"/>
      <c r="BE9788" s="23"/>
      <c r="BF9788" s="23"/>
      <c r="BG9788" s="23"/>
      <c r="BH9788" s="23"/>
      <c r="BI9788" s="23"/>
      <c r="BJ9788" s="23"/>
      <c r="BK9788" s="23"/>
    </row>
    <row r="9789" spans="28:63">
      <c r="AB9789" s="129">
        <v>9787</v>
      </c>
      <c r="AC9789" s="19">
        <v>0.26634634711813598</v>
      </c>
      <c r="AD9789" s="20">
        <f t="shared" si="1544"/>
        <v>0.68093479949828528</v>
      </c>
      <c r="AE9789" s="22">
        <f t="shared" si="1545"/>
        <v>0.68093479949828528</v>
      </c>
      <c r="AF9789" s="21">
        <v>0.40649732184032117</v>
      </c>
      <c r="AG9789" s="22">
        <f t="shared" si="1546"/>
        <v>3.7803933424085168</v>
      </c>
      <c r="AH9789" s="22">
        <f t="shared" si="1547"/>
        <v>3.7803933424085168</v>
      </c>
      <c r="AI9789" s="23">
        <f t="shared" si="1548"/>
        <v>5.5517699274496195</v>
      </c>
      <c r="AJ9789" s="46"/>
      <c r="AK9789" s="25"/>
      <c r="AL9789" s="129">
        <v>9787</v>
      </c>
      <c r="AM9789" s="21">
        <v>0.98855523390540279</v>
      </c>
      <c r="AN9789" s="22">
        <f t="shared" si="1549"/>
        <v>2.1283951453434926</v>
      </c>
      <c r="AO9789" s="22">
        <f t="shared" si="1550"/>
        <v>2.1283951453434926</v>
      </c>
      <c r="AP9789" s="21">
        <v>0.40607846634750344</v>
      </c>
      <c r="AQ9789" s="22">
        <f t="shared" si="1551"/>
        <v>483.08382494907499</v>
      </c>
      <c r="AR9789" s="22">
        <f t="shared" si="1552"/>
        <v>483.08382494907499</v>
      </c>
      <c r="AS9789" s="23">
        <f t="shared" si="1553"/>
        <v>226.9709297194963</v>
      </c>
      <c r="AT9789" s="23"/>
      <c r="AU9789" s="23"/>
      <c r="AV9789" s="23"/>
      <c r="AW9789" s="23"/>
      <c r="AX9789" s="23"/>
      <c r="AY9789" s="23"/>
      <c r="AZ9789" s="23"/>
      <c r="BA9789" s="23"/>
      <c r="BB9789" s="23"/>
      <c r="BC9789" s="23"/>
      <c r="BD9789" s="23"/>
      <c r="BE9789" s="23"/>
      <c r="BF9789" s="23"/>
      <c r="BG9789" s="23"/>
      <c r="BH9789" s="23"/>
      <c r="BI9789" s="23"/>
      <c r="BJ9789" s="23"/>
      <c r="BK9789" s="23"/>
    </row>
    <row r="9790" spans="28:63">
      <c r="AB9790" s="129">
        <v>9788</v>
      </c>
      <c r="AC9790" s="19">
        <v>0.86764200758756871</v>
      </c>
      <c r="AD9790" s="20">
        <f t="shared" si="1544"/>
        <v>1.43973201518798</v>
      </c>
      <c r="AE9790" s="22">
        <f t="shared" si="1545"/>
        <v>1.43973201518798</v>
      </c>
      <c r="AF9790" s="21">
        <v>0.26633685773460902</v>
      </c>
      <c r="AG9790" s="22">
        <f t="shared" si="1546"/>
        <v>3.3085296262299888</v>
      </c>
      <c r="AH9790" s="22">
        <f t="shared" si="1547"/>
        <v>3.3085296262299888</v>
      </c>
      <c r="AI9790" s="23">
        <f t="shared" si="1548"/>
        <v>2.2980176806014887</v>
      </c>
      <c r="AJ9790" s="46"/>
      <c r="AK9790" s="25"/>
      <c r="AL9790" s="129">
        <v>9788</v>
      </c>
      <c r="AM9790" s="21">
        <v>0.41908085629356562</v>
      </c>
      <c r="AN9790" s="22">
        <f t="shared" si="1549"/>
        <v>1.6613319211217732</v>
      </c>
      <c r="AO9790" s="22">
        <f t="shared" si="1550"/>
        <v>1.6613319211217732</v>
      </c>
      <c r="AP9790" s="21">
        <v>0.23631778124751401</v>
      </c>
      <c r="AQ9790" s="22">
        <f t="shared" si="1551"/>
        <v>468.12394680640438</v>
      </c>
      <c r="AR9790" s="22">
        <f t="shared" si="1552"/>
        <v>468.12394680640438</v>
      </c>
      <c r="AS9790" s="23">
        <f t="shared" si="1553"/>
        <v>281.77629097159303</v>
      </c>
      <c r="AT9790" s="23"/>
      <c r="AU9790" s="23"/>
      <c r="AV9790" s="23"/>
      <c r="AW9790" s="23"/>
      <c r="AX9790" s="23"/>
      <c r="AY9790" s="23"/>
      <c r="AZ9790" s="23"/>
      <c r="BA9790" s="23"/>
      <c r="BB9790" s="23"/>
      <c r="BC9790" s="23"/>
      <c r="BD9790" s="23"/>
      <c r="BE9790" s="23"/>
      <c r="BF9790" s="23"/>
      <c r="BG9790" s="23"/>
      <c r="BH9790" s="23"/>
      <c r="BI9790" s="23"/>
      <c r="BJ9790" s="23"/>
      <c r="BK9790" s="23"/>
    </row>
    <row r="9791" spans="28:63">
      <c r="AB9791" s="129">
        <v>9789</v>
      </c>
      <c r="AC9791" s="19">
        <v>8.5791585038162865E-2</v>
      </c>
      <c r="AD9791" s="20">
        <f t="shared" si="1544"/>
        <v>0.78982219500371498</v>
      </c>
      <c r="AE9791" s="22">
        <f t="shared" si="1545"/>
        <v>0.78982219500371498</v>
      </c>
      <c r="AF9791" s="21">
        <v>0.50641760049066609</v>
      </c>
      <c r="AG9791" s="22">
        <f t="shared" si="1546"/>
        <v>4.1519521851619334</v>
      </c>
      <c r="AH9791" s="22">
        <f t="shared" si="1547"/>
        <v>4.1519521851619334</v>
      </c>
      <c r="AI9791" s="23">
        <f t="shared" si="1548"/>
        <v>5.2568188276127188</v>
      </c>
      <c r="AJ9791" s="46"/>
      <c r="AK9791" s="25"/>
      <c r="AL9791" s="129">
        <v>9789</v>
      </c>
      <c r="AM9791" s="21">
        <v>0.85689485164235635</v>
      </c>
      <c r="AN9791" s="22">
        <f t="shared" si="1549"/>
        <v>1.9467982889784821</v>
      </c>
      <c r="AO9791" s="22">
        <f t="shared" si="1550"/>
        <v>1.9467982889784821</v>
      </c>
      <c r="AP9791" s="21">
        <v>0.21535138678749333</v>
      </c>
      <c r="AQ9791" s="22">
        <f t="shared" si="1551"/>
        <v>465.93956454427308</v>
      </c>
      <c r="AR9791" s="22">
        <f t="shared" si="1552"/>
        <v>465.93956454427308</v>
      </c>
      <c r="AS9791" s="23">
        <f t="shared" si="1553"/>
        <v>239.33633349799143</v>
      </c>
      <c r="AT9791" s="23"/>
      <c r="AU9791" s="23"/>
      <c r="AV9791" s="23"/>
      <c r="AW9791" s="23"/>
      <c r="AX9791" s="23"/>
      <c r="AY9791" s="23"/>
      <c r="AZ9791" s="23"/>
      <c r="BA9791" s="23"/>
      <c r="BB9791" s="23"/>
      <c r="BC9791" s="23"/>
      <c r="BD9791" s="23"/>
      <c r="BE9791" s="23"/>
      <c r="BF9791" s="23"/>
      <c r="BG9791" s="23"/>
      <c r="BH9791" s="23"/>
      <c r="BI9791" s="23"/>
      <c r="BJ9791" s="23"/>
      <c r="BK9791" s="23"/>
    </row>
    <row r="9792" spans="28:63">
      <c r="AB9792" s="129">
        <v>9790</v>
      </c>
      <c r="AC9792" s="19">
        <v>0.34213136356798224</v>
      </c>
      <c r="AD9792" s="20">
        <f t="shared" si="1544"/>
        <v>0.75091983517382932</v>
      </c>
      <c r="AE9792" s="22">
        <f t="shared" si="1545"/>
        <v>0.75091983517382932</v>
      </c>
      <c r="AF9792" s="21">
        <v>0.12323990159908271</v>
      </c>
      <c r="AG9792" s="22">
        <f t="shared" si="1546"/>
        <v>2.8599066284164207</v>
      </c>
      <c r="AH9792" s="22">
        <f t="shared" si="1547"/>
        <v>2.8599066284164207</v>
      </c>
      <c r="AI9792" s="23">
        <f t="shared" si="1548"/>
        <v>3.8085378684322344</v>
      </c>
      <c r="AJ9792" s="46"/>
      <c r="AK9792" s="25"/>
      <c r="AL9792" s="129">
        <v>9790</v>
      </c>
      <c r="AM9792" s="21">
        <v>0.58129816993243533</v>
      </c>
      <c r="AN9792" s="22">
        <f t="shared" si="1549"/>
        <v>1.7646596557659258</v>
      </c>
      <c r="AO9792" s="22">
        <f t="shared" si="1550"/>
        <v>1.7646596557659258</v>
      </c>
      <c r="AP9792" s="21">
        <v>0.87653552893344933</v>
      </c>
      <c r="AQ9792" s="22">
        <f t="shared" si="1551"/>
        <v>525.21563833484652</v>
      </c>
      <c r="AR9792" s="22">
        <f t="shared" si="1552"/>
        <v>525.21563833484652</v>
      </c>
      <c r="AS9792" s="23">
        <f t="shared" si="1553"/>
        <v>297.62999149367647</v>
      </c>
      <c r="AT9792" s="23"/>
      <c r="AU9792" s="23"/>
      <c r="AV9792" s="23"/>
      <c r="AW9792" s="23"/>
      <c r="AX9792" s="23"/>
      <c r="AY9792" s="23"/>
      <c r="AZ9792" s="23"/>
      <c r="BA9792" s="23"/>
      <c r="BB9792" s="23"/>
      <c r="BC9792" s="23"/>
      <c r="BD9792" s="23"/>
      <c r="BE9792" s="23"/>
      <c r="BF9792" s="23"/>
      <c r="BG9792" s="23"/>
      <c r="BH9792" s="23"/>
      <c r="BI9792" s="23"/>
      <c r="BJ9792" s="23"/>
      <c r="BK9792" s="23"/>
    </row>
    <row r="9793" spans="28:63">
      <c r="AB9793" s="129">
        <v>9791</v>
      </c>
      <c r="AC9793" s="19">
        <v>0.84251579476387872</v>
      </c>
      <c r="AD9793" s="20">
        <f t="shared" si="1544"/>
        <v>1.388862093191737</v>
      </c>
      <c r="AE9793" s="22">
        <f t="shared" si="1545"/>
        <v>1.388862093191737</v>
      </c>
      <c r="AF9793" s="21">
        <v>0.8137559775624944</v>
      </c>
      <c r="AG9793" s="22">
        <f t="shared" si="1546"/>
        <v>5.6362486016661633</v>
      </c>
      <c r="AH9793" s="22">
        <f t="shared" si="1547"/>
        <v>5.6362486016661633</v>
      </c>
      <c r="AI9793" s="23">
        <f t="shared" si="1548"/>
        <v>4.0581772872161332</v>
      </c>
      <c r="AJ9793" s="46"/>
      <c r="AK9793" s="25"/>
      <c r="AL9793" s="129">
        <v>9791</v>
      </c>
      <c r="AM9793" s="21">
        <v>0.21228894523903741</v>
      </c>
      <c r="AN9793" s="22">
        <f t="shared" si="1549"/>
        <v>1.493750897812633</v>
      </c>
      <c r="AO9793" s="22">
        <f t="shared" si="1550"/>
        <v>1.493750897812633</v>
      </c>
      <c r="AP9793" s="21">
        <v>0.18903489071154511</v>
      </c>
      <c r="AQ9793" s="22">
        <f t="shared" si="1551"/>
        <v>463.04116551597019</v>
      </c>
      <c r="AR9793" s="22">
        <f t="shared" si="1552"/>
        <v>463.04116551597019</v>
      </c>
      <c r="AS9793" s="23">
        <f t="shared" si="1553"/>
        <v>309.98553118463212</v>
      </c>
      <c r="AT9793" s="23"/>
      <c r="AU9793" s="23"/>
      <c r="AV9793" s="23"/>
      <c r="AW9793" s="23"/>
      <c r="AX9793" s="23"/>
      <c r="AY9793" s="23"/>
      <c r="AZ9793" s="23"/>
      <c r="BA9793" s="23"/>
      <c r="BB9793" s="23"/>
      <c r="BC9793" s="23"/>
      <c r="BD9793" s="23"/>
      <c r="BE9793" s="23"/>
      <c r="BF9793" s="23"/>
      <c r="BG9793" s="23"/>
      <c r="BH9793" s="23"/>
      <c r="BI9793" s="23"/>
      <c r="BJ9793" s="23"/>
      <c r="BK9793" s="23"/>
    </row>
    <row r="9794" spans="28:63">
      <c r="AB9794" s="129">
        <v>9792</v>
      </c>
      <c r="AC9794" s="19">
        <v>0.39088199209549757</v>
      </c>
      <c r="AD9794" s="20">
        <f t="shared" si="1544"/>
        <v>0.79809140632645525</v>
      </c>
      <c r="AE9794" s="22">
        <f t="shared" si="1545"/>
        <v>0.79809140632645525</v>
      </c>
      <c r="AF9794" s="21">
        <v>0.2906413842985327</v>
      </c>
      <c r="AG9794" s="22">
        <f t="shared" si="1546"/>
        <v>3.3868927531387243</v>
      </c>
      <c r="AH9794" s="22">
        <f t="shared" si="1547"/>
        <v>3.3868927531387243</v>
      </c>
      <c r="AI9794" s="23">
        <f t="shared" si="1548"/>
        <v>4.24374041155047</v>
      </c>
      <c r="AJ9794" s="46"/>
      <c r="AK9794" s="25"/>
      <c r="AL9794" s="129">
        <v>9792</v>
      </c>
      <c r="AM9794" s="21">
        <v>0.77544873370136624</v>
      </c>
      <c r="AN9794" s="22">
        <f t="shared" si="1549"/>
        <v>1.8828265974237628</v>
      </c>
      <c r="AO9794" s="22">
        <f t="shared" si="1550"/>
        <v>1.8828265974237628</v>
      </c>
      <c r="AP9794" s="21">
        <v>0.22675529016196661</v>
      </c>
      <c r="AQ9794" s="22">
        <f t="shared" si="1551"/>
        <v>467.14023593054316</v>
      </c>
      <c r="AR9794" s="22">
        <f t="shared" si="1552"/>
        <v>467.14023593054316</v>
      </c>
      <c r="AS9794" s="23">
        <f t="shared" si="1553"/>
        <v>248.10581950017203</v>
      </c>
      <c r="AT9794" s="23"/>
      <c r="AU9794" s="23"/>
      <c r="AV9794" s="23"/>
      <c r="AW9794" s="23"/>
      <c r="AX9794" s="23"/>
      <c r="AY9794" s="23"/>
      <c r="AZ9794" s="23"/>
      <c r="BA9794" s="23"/>
      <c r="BB9794" s="23"/>
      <c r="BC9794" s="23"/>
      <c r="BD9794" s="23"/>
      <c r="BE9794" s="23"/>
      <c r="BF9794" s="23"/>
      <c r="BG9794" s="23"/>
      <c r="BH9794" s="23"/>
      <c r="BI9794" s="23"/>
      <c r="BJ9794" s="23"/>
      <c r="BK9794" s="23"/>
    </row>
    <row r="9795" spans="28:63">
      <c r="AB9795" s="129">
        <v>9793</v>
      </c>
      <c r="AC9795" s="19">
        <v>0.34718217580005295</v>
      </c>
      <c r="AD9795" s="20">
        <f t="shared" si="1544"/>
        <v>0.75572400494400171</v>
      </c>
      <c r="AE9795" s="22">
        <f t="shared" si="1545"/>
        <v>0.75572400494400171</v>
      </c>
      <c r="AF9795" s="21">
        <v>0.78171372909311532</v>
      </c>
      <c r="AG9795" s="22">
        <f t="shared" si="1546"/>
        <v>5.4409790686267261</v>
      </c>
      <c r="AH9795" s="22">
        <f t="shared" si="1547"/>
        <v>5.4409790686267261</v>
      </c>
      <c r="AI9795" s="23">
        <f t="shared" si="1548"/>
        <v>7.1996906715036744</v>
      </c>
      <c r="AJ9795" s="46"/>
      <c r="AK9795" s="25"/>
      <c r="AL9795" s="129">
        <v>9793</v>
      </c>
      <c r="AM9795" s="21">
        <v>0.42469642031113031</v>
      </c>
      <c r="AN9795" s="22">
        <f t="shared" si="1549"/>
        <v>1.6652138013913338</v>
      </c>
      <c r="AO9795" s="22">
        <f t="shared" si="1550"/>
        <v>1.6652138013913338</v>
      </c>
      <c r="AP9795" s="21">
        <v>0.64677722779330427</v>
      </c>
      <c r="AQ9795" s="22">
        <f t="shared" si="1551"/>
        <v>501.16477953108682</v>
      </c>
      <c r="AR9795" s="22">
        <f t="shared" si="1552"/>
        <v>501.16477953108682</v>
      </c>
      <c r="AS9795" s="23">
        <f t="shared" si="1553"/>
        <v>300.96122138331384</v>
      </c>
      <c r="AT9795" s="23"/>
      <c r="AU9795" s="23"/>
      <c r="AV9795" s="23"/>
      <c r="AW9795" s="23"/>
      <c r="AX9795" s="23"/>
      <c r="AY9795" s="23"/>
      <c r="AZ9795" s="23"/>
      <c r="BA9795" s="23"/>
      <c r="BB9795" s="23"/>
      <c r="BC9795" s="23"/>
      <c r="BD9795" s="23"/>
      <c r="BE9795" s="23"/>
      <c r="BF9795" s="23"/>
      <c r="BG9795" s="23"/>
      <c r="BH9795" s="23"/>
      <c r="BI9795" s="23"/>
      <c r="BJ9795" s="23"/>
      <c r="BK9795" s="23"/>
    </row>
    <row r="9796" spans="28:63">
      <c r="AB9796" s="129">
        <v>9794</v>
      </c>
      <c r="AC9796" s="19">
        <v>0.31901535957217952</v>
      </c>
      <c r="AD9796" s="20">
        <f t="shared" ref="AD9796:AD9859" si="1554">IF(AC9796&lt;=$R$5, ($I$5+(SQRT(AC9796*$S$5))), IF(AC9796&gt;$R$5, ($K$5-(SQRT(1-AC9796)*$T$5))))</f>
        <v>0.72916437993003247</v>
      </c>
      <c r="AE9796" s="22">
        <f t="shared" ref="AE9796:AE9859" si="1555">AD9796</f>
        <v>0.72916437993003247</v>
      </c>
      <c r="AF9796" s="21">
        <v>0.99527536556012697</v>
      </c>
      <c r="AG9796" s="22">
        <f t="shared" ref="AG9796:AG9859" si="1556">IF(AF9796&lt;=$R$13,$I$13+SQRT(AF9796*$S$13), $K$13-SQRT((1-AF9796)*$T$13))</f>
        <v>7.6235175526054491</v>
      </c>
      <c r="AH9796" s="22">
        <f t="shared" ref="AH9796:AH9859" si="1557">AG9796</f>
        <v>7.6235175526054491</v>
      </c>
      <c r="AI9796" s="23">
        <f t="shared" ref="AI9796:AI9859" si="1558">AH9796/AE9796</f>
        <v>10.455142574760673</v>
      </c>
      <c r="AJ9796" s="46"/>
      <c r="AK9796" s="25"/>
      <c r="AL9796" s="129">
        <v>9794</v>
      </c>
      <c r="AM9796" s="21">
        <v>0.31797809474612615</v>
      </c>
      <c r="AN9796" s="22">
        <f t="shared" ref="AN9796:AN9859" si="1559">IF(AM9796&lt;=$R$21,$I$21+SQRT(AM9796*$S$21), $K$21-SQRT((1-AM9796)*$T$21))</f>
        <v>1.5863768711180204</v>
      </c>
      <c r="AO9796" s="22">
        <f t="shared" ref="AO9796:AO9859" si="1560">AN9796</f>
        <v>1.5863768711180204</v>
      </c>
      <c r="AP9796" s="21">
        <v>3.0489549281507711E-2</v>
      </c>
      <c r="AQ9796" s="22">
        <f t="shared" ref="AQ9796:AQ9859" si="1561">IF(AP9796&lt;=$R$29,$I$29+SQRT(AP9796*$S$29), $K$29-SQRT((1-AP9796)*$T$29))</f>
        <v>437.28576243498605</v>
      </c>
      <c r="AR9796" s="22">
        <f t="shared" ref="AR9796:AR9859" si="1562">AQ9796</f>
        <v>437.28576243498605</v>
      </c>
      <c r="AS9796" s="23">
        <f t="shared" ref="AS9796:AS9859" si="1563">AR9796/AO9796</f>
        <v>275.65061644324345</v>
      </c>
      <c r="AT9796" s="23"/>
      <c r="AU9796" s="23"/>
      <c r="AV9796" s="23"/>
      <c r="AW9796" s="23"/>
      <c r="AX9796" s="23"/>
      <c r="AY9796" s="23"/>
      <c r="AZ9796" s="23"/>
      <c r="BA9796" s="23"/>
      <c r="BB9796" s="23"/>
      <c r="BC9796" s="23"/>
      <c r="BD9796" s="23"/>
      <c r="BE9796" s="23"/>
      <c r="BF9796" s="23"/>
      <c r="BG9796" s="23"/>
      <c r="BH9796" s="23"/>
      <c r="BI9796" s="23"/>
      <c r="BJ9796" s="23"/>
      <c r="BK9796" s="23"/>
    </row>
    <row r="9797" spans="28:63">
      <c r="AB9797" s="129">
        <v>9795</v>
      </c>
      <c r="AC9797" s="19">
        <v>0.99693406879604252</v>
      </c>
      <c r="AD9797" s="20">
        <f t="shared" si="1554"/>
        <v>1.9147288885770475</v>
      </c>
      <c r="AE9797" s="22">
        <f t="shared" si="1555"/>
        <v>1.9147288885770475</v>
      </c>
      <c r="AF9797" s="21">
        <v>0.20529841506005997</v>
      </c>
      <c r="AG9797" s="22">
        <f t="shared" si="1556"/>
        <v>3.1172704817696282</v>
      </c>
      <c r="AH9797" s="22">
        <f t="shared" si="1557"/>
        <v>3.1172704817696282</v>
      </c>
      <c r="AI9797" s="23">
        <f t="shared" si="1558"/>
        <v>1.6280479708468092</v>
      </c>
      <c r="AJ9797" s="46"/>
      <c r="AK9797" s="25"/>
      <c r="AL9797" s="129">
        <v>9795</v>
      </c>
      <c r="AM9797" s="21">
        <v>0.24592050256409004</v>
      </c>
      <c r="AN9797" s="22">
        <f t="shared" si="1559"/>
        <v>1.525320438861369</v>
      </c>
      <c r="AO9797" s="22">
        <f t="shared" si="1560"/>
        <v>1.525320438861369</v>
      </c>
      <c r="AP9797" s="21">
        <v>0.46323764747873575</v>
      </c>
      <c r="AQ9797" s="22">
        <f t="shared" si="1561"/>
        <v>487.37751067894692</v>
      </c>
      <c r="AR9797" s="22">
        <f t="shared" si="1562"/>
        <v>487.37751067894692</v>
      </c>
      <c r="AS9797" s="23">
        <f t="shared" si="1563"/>
        <v>319.52467052940534</v>
      </c>
      <c r="AT9797" s="23"/>
      <c r="AU9797" s="23"/>
      <c r="AV9797" s="23"/>
      <c r="AW9797" s="23"/>
      <c r="AX9797" s="23"/>
      <c r="AY9797" s="23"/>
      <c r="AZ9797" s="23"/>
      <c r="BA9797" s="23"/>
      <c r="BB9797" s="23"/>
      <c r="BC9797" s="23"/>
      <c r="BD9797" s="23"/>
      <c r="BE9797" s="23"/>
      <c r="BF9797" s="23"/>
      <c r="BG9797" s="23"/>
      <c r="BH9797" s="23"/>
      <c r="BI9797" s="23"/>
      <c r="BJ9797" s="23"/>
      <c r="BK9797" s="23"/>
    </row>
    <row r="9798" spans="28:63">
      <c r="AB9798" s="129">
        <v>9796</v>
      </c>
      <c r="AC9798" s="19">
        <v>0.97038319019229624</v>
      </c>
      <c r="AD9798" s="20">
        <f t="shared" si="1554"/>
        <v>1.7349731595857691</v>
      </c>
      <c r="AE9798" s="22">
        <f t="shared" si="1555"/>
        <v>1.7349731595857691</v>
      </c>
      <c r="AF9798" s="21">
        <v>0.6152454220506568</v>
      </c>
      <c r="AG9798" s="22">
        <f t="shared" si="1556"/>
        <v>4.6025542920481719</v>
      </c>
      <c r="AH9798" s="22">
        <f t="shared" si="1557"/>
        <v>4.6025542920481719</v>
      </c>
      <c r="AI9798" s="23">
        <f t="shared" si="1558"/>
        <v>2.6528100833254662</v>
      </c>
      <c r="AJ9798" s="46"/>
      <c r="AK9798" s="25"/>
      <c r="AL9798" s="129">
        <v>9796</v>
      </c>
      <c r="AM9798" s="21">
        <v>0.23228148443814012</v>
      </c>
      <c r="AN9798" s="22">
        <f t="shared" si="1559"/>
        <v>1.5127953200427613</v>
      </c>
      <c r="AO9798" s="22">
        <f t="shared" si="1560"/>
        <v>1.5127953200427613</v>
      </c>
      <c r="AP9798" s="21">
        <v>2.9893384508983156E-2</v>
      </c>
      <c r="AQ9798" s="22">
        <f t="shared" si="1561"/>
        <v>437.1159331673162</v>
      </c>
      <c r="AR9798" s="22">
        <f t="shared" si="1562"/>
        <v>437.1159331673162</v>
      </c>
      <c r="AS9798" s="23">
        <f t="shared" si="1563"/>
        <v>288.94585234105597</v>
      </c>
      <c r="AT9798" s="23"/>
      <c r="AU9798" s="23"/>
      <c r="AV9798" s="23"/>
      <c r="AW9798" s="23"/>
      <c r="AX9798" s="23"/>
      <c r="AY9798" s="23"/>
      <c r="AZ9798" s="23"/>
      <c r="BA9798" s="23"/>
      <c r="BB9798" s="23"/>
      <c r="BC9798" s="23"/>
      <c r="BD9798" s="23"/>
      <c r="BE9798" s="23"/>
      <c r="BF9798" s="23"/>
      <c r="BG9798" s="23"/>
      <c r="BH9798" s="23"/>
      <c r="BI9798" s="23"/>
      <c r="BJ9798" s="23"/>
      <c r="BK9798" s="23"/>
    </row>
    <row r="9799" spans="28:63">
      <c r="AB9799" s="129">
        <v>9797</v>
      </c>
      <c r="AC9799" s="19">
        <v>0.1433326984768708</v>
      </c>
      <c r="AD9799" s="20">
        <f t="shared" si="1554"/>
        <v>0.84535633955593181</v>
      </c>
      <c r="AE9799" s="22">
        <f t="shared" si="1555"/>
        <v>0.84535633955593181</v>
      </c>
      <c r="AF9799" s="21">
        <v>0.8557862982071861</v>
      </c>
      <c r="AG9799" s="22">
        <f t="shared" si="1556"/>
        <v>5.919997342841981</v>
      </c>
      <c r="AH9799" s="22">
        <f t="shared" si="1557"/>
        <v>5.919997342841981</v>
      </c>
      <c r="AI9799" s="23">
        <f t="shared" si="1558"/>
        <v>7.0029608412847217</v>
      </c>
      <c r="AJ9799" s="46"/>
      <c r="AK9799" s="25"/>
      <c r="AL9799" s="129">
        <v>9797</v>
      </c>
      <c r="AM9799" s="21">
        <v>0.34962113600525524</v>
      </c>
      <c r="AN9799" s="22">
        <f t="shared" si="1559"/>
        <v>1.6109750314983162</v>
      </c>
      <c r="AO9799" s="22">
        <f t="shared" si="1560"/>
        <v>1.6109750314983162</v>
      </c>
      <c r="AP9799" s="21">
        <v>0.99817468956507516</v>
      </c>
      <c r="AQ9799" s="22">
        <f t="shared" si="1561"/>
        <v>555.77057423965573</v>
      </c>
      <c r="AR9799" s="22">
        <f t="shared" si="1562"/>
        <v>555.77057423965573</v>
      </c>
      <c r="AS9799" s="23">
        <f t="shared" si="1563"/>
        <v>344.99018505752468</v>
      </c>
      <c r="AT9799" s="23"/>
      <c r="AU9799" s="23"/>
      <c r="AV9799" s="23"/>
      <c r="AW9799" s="23"/>
      <c r="AX9799" s="23"/>
      <c r="AY9799" s="23"/>
      <c r="AZ9799" s="23"/>
      <c r="BA9799" s="23"/>
      <c r="BB9799" s="23"/>
      <c r="BC9799" s="23"/>
      <c r="BD9799" s="23"/>
      <c r="BE9799" s="23"/>
      <c r="BF9799" s="23"/>
      <c r="BG9799" s="23"/>
      <c r="BH9799" s="23"/>
      <c r="BI9799" s="23"/>
      <c r="BJ9799" s="23"/>
      <c r="BK9799" s="23"/>
    </row>
    <row r="9800" spans="28:63">
      <c r="AB9800" s="129">
        <v>9798</v>
      </c>
      <c r="AC9800" s="19">
        <v>0.44855643483079433</v>
      </c>
      <c r="AD9800" s="20">
        <f t="shared" si="1554"/>
        <v>0.85640760794971693</v>
      </c>
      <c r="AE9800" s="22">
        <f t="shared" si="1555"/>
        <v>0.85640760794971693</v>
      </c>
      <c r="AF9800" s="21">
        <v>0.10005691252144955</v>
      </c>
      <c r="AG9800" s="22">
        <f t="shared" si="1556"/>
        <v>2.774817059136347</v>
      </c>
      <c r="AH9800" s="22">
        <f t="shared" si="1557"/>
        <v>2.774817059136347</v>
      </c>
      <c r="AI9800" s="23">
        <f t="shared" si="1558"/>
        <v>3.2400658674429565</v>
      </c>
      <c r="AJ9800" s="46"/>
      <c r="AK9800" s="25"/>
      <c r="AL9800" s="129">
        <v>9798</v>
      </c>
      <c r="AM9800" s="21">
        <v>0.19720682844963122</v>
      </c>
      <c r="AN9800" s="22">
        <f t="shared" si="1559"/>
        <v>1.4787826305918836</v>
      </c>
      <c r="AO9800" s="22">
        <f t="shared" si="1560"/>
        <v>1.4787826305918836</v>
      </c>
      <c r="AP9800" s="21">
        <v>0.58475564607139774</v>
      </c>
      <c r="AQ9800" s="22">
        <f t="shared" si="1561"/>
        <v>496.20819277916399</v>
      </c>
      <c r="AR9800" s="22">
        <f t="shared" si="1562"/>
        <v>496.20819277916399</v>
      </c>
      <c r="AS9800" s="23">
        <f t="shared" si="1563"/>
        <v>335.55181303458801</v>
      </c>
      <c r="AT9800" s="23"/>
      <c r="AU9800" s="23"/>
      <c r="AV9800" s="23"/>
      <c r="AW9800" s="23"/>
      <c r="AX9800" s="23"/>
      <c r="AY9800" s="23"/>
      <c r="AZ9800" s="23"/>
      <c r="BA9800" s="23"/>
      <c r="BB9800" s="23"/>
      <c r="BC9800" s="23"/>
      <c r="BD9800" s="23"/>
      <c r="BE9800" s="23"/>
      <c r="BF9800" s="23"/>
      <c r="BG9800" s="23"/>
      <c r="BH9800" s="23"/>
      <c r="BI9800" s="23"/>
      <c r="BJ9800" s="23"/>
      <c r="BK9800" s="23"/>
    </row>
    <row r="9801" spans="28:63">
      <c r="AB9801" s="129">
        <v>9799</v>
      </c>
      <c r="AC9801" s="19">
        <v>0.14213637506452692</v>
      </c>
      <c r="AD9801" s="20">
        <f t="shared" si="1554"/>
        <v>0.84433026322398397</v>
      </c>
      <c r="AE9801" s="22">
        <f t="shared" si="1555"/>
        <v>0.84433026322398397</v>
      </c>
      <c r="AF9801" s="21">
        <v>0.97563723447490258</v>
      </c>
      <c r="AG9801" s="22">
        <f t="shared" si="1556"/>
        <v>7.14508306499817</v>
      </c>
      <c r="AH9801" s="22">
        <f t="shared" si="1557"/>
        <v>7.14508306499817</v>
      </c>
      <c r="AI9801" s="23">
        <f t="shared" si="1558"/>
        <v>8.4624268206559847</v>
      </c>
      <c r="AJ9801" s="46"/>
      <c r="AK9801" s="25"/>
      <c r="AL9801" s="129">
        <v>9799</v>
      </c>
      <c r="AM9801" s="21">
        <v>0.23407485528660399</v>
      </c>
      <c r="AN9801" s="22">
        <f t="shared" si="1559"/>
        <v>1.5144628445599433</v>
      </c>
      <c r="AO9801" s="22">
        <f t="shared" si="1560"/>
        <v>1.5144628445599433</v>
      </c>
      <c r="AP9801" s="21">
        <v>0.16542879022159629</v>
      </c>
      <c r="AQ9801" s="22">
        <f t="shared" si="1561"/>
        <v>460.26415458160824</v>
      </c>
      <c r="AR9801" s="22">
        <f t="shared" si="1562"/>
        <v>460.26415458160824</v>
      </c>
      <c r="AS9801" s="23">
        <f t="shared" si="1563"/>
        <v>303.91247711022385</v>
      </c>
      <c r="AT9801" s="23"/>
      <c r="AU9801" s="23"/>
      <c r="AV9801" s="23"/>
      <c r="AW9801" s="23"/>
      <c r="AX9801" s="23"/>
      <c r="AY9801" s="23"/>
      <c r="AZ9801" s="23"/>
      <c r="BA9801" s="23"/>
      <c r="BB9801" s="23"/>
      <c r="BC9801" s="23"/>
      <c r="BD9801" s="23"/>
      <c r="BE9801" s="23"/>
      <c r="BF9801" s="23"/>
      <c r="BG9801" s="23"/>
      <c r="BH9801" s="23"/>
      <c r="BI9801" s="23"/>
      <c r="BJ9801" s="23"/>
      <c r="BK9801" s="23"/>
    </row>
    <row r="9802" spans="28:63">
      <c r="AB9802" s="129">
        <v>9800</v>
      </c>
      <c r="AC9802" s="19">
        <v>0.67610846272291036</v>
      </c>
      <c r="AD9802" s="20">
        <f t="shared" si="1554"/>
        <v>1.1235633680599915</v>
      </c>
      <c r="AE9802" s="22">
        <f t="shared" si="1555"/>
        <v>1.1235633680599915</v>
      </c>
      <c r="AF9802" s="21">
        <v>3.5216715539516219E-2</v>
      </c>
      <c r="AG9802" s="22">
        <f t="shared" si="1556"/>
        <v>2.4596741163445004</v>
      </c>
      <c r="AH9802" s="22">
        <f t="shared" si="1557"/>
        <v>2.4596741163445004</v>
      </c>
      <c r="AI9802" s="23">
        <f t="shared" si="1558"/>
        <v>2.1891725791946333</v>
      </c>
      <c r="AJ9802" s="46"/>
      <c r="AK9802" s="25"/>
      <c r="AL9802" s="129">
        <v>9800</v>
      </c>
      <c r="AM9802" s="21">
        <v>0.82963854848048113</v>
      </c>
      <c r="AN9802" s="22">
        <f t="shared" si="1559"/>
        <v>1.923735760039877</v>
      </c>
      <c r="AO9802" s="22">
        <f t="shared" si="1560"/>
        <v>1.923735760039877</v>
      </c>
      <c r="AP9802" s="21">
        <v>0.94720556668723943</v>
      </c>
      <c r="AQ9802" s="22">
        <f t="shared" si="1561"/>
        <v>537.25389161933288</v>
      </c>
      <c r="AR9802" s="22">
        <f t="shared" si="1562"/>
        <v>537.25389161933288</v>
      </c>
      <c r="AS9802" s="23">
        <f t="shared" si="1563"/>
        <v>279.27634490102537</v>
      </c>
      <c r="AT9802" s="23"/>
      <c r="AU9802" s="23"/>
      <c r="AV9802" s="23"/>
      <c r="AW9802" s="23"/>
      <c r="AX9802" s="23"/>
      <c r="AY9802" s="23"/>
      <c r="AZ9802" s="23"/>
      <c r="BA9802" s="23"/>
      <c r="BB9802" s="23"/>
      <c r="BC9802" s="23"/>
      <c r="BD9802" s="23"/>
      <c r="BE9802" s="23"/>
      <c r="BF9802" s="23"/>
      <c r="BG9802" s="23"/>
      <c r="BH9802" s="23"/>
      <c r="BI9802" s="23"/>
      <c r="BJ9802" s="23"/>
      <c r="BK9802" s="23"/>
    </row>
    <row r="9803" spans="28:63">
      <c r="AB9803" s="129">
        <v>9801</v>
      </c>
      <c r="AC9803" s="19">
        <v>0.80307054850972992</v>
      </c>
      <c r="AD9803" s="20">
        <f t="shared" si="1554"/>
        <v>1.316598297372384</v>
      </c>
      <c r="AE9803" s="22">
        <f t="shared" si="1555"/>
        <v>1.316598297372384</v>
      </c>
      <c r="AF9803" s="21">
        <v>0.46656553702463277</v>
      </c>
      <c r="AG9803" s="22">
        <f t="shared" si="1556"/>
        <v>3.9996207818181766</v>
      </c>
      <c r="AH9803" s="22">
        <f t="shared" si="1557"/>
        <v>3.9996207818181766</v>
      </c>
      <c r="AI9803" s="23">
        <f t="shared" si="1558"/>
        <v>3.0378444129849362</v>
      </c>
      <c r="AJ9803" s="46"/>
      <c r="AK9803" s="25"/>
      <c r="AL9803" s="129">
        <v>9801</v>
      </c>
      <c r="AM9803" s="21">
        <v>0.83608160490066141</v>
      </c>
      <c r="AN9803" s="22">
        <f t="shared" si="1559"/>
        <v>1.9290102566433489</v>
      </c>
      <c r="AO9803" s="22">
        <f t="shared" si="1560"/>
        <v>1.9290102566433489</v>
      </c>
      <c r="AP9803" s="21">
        <v>0.46373596915799919</v>
      </c>
      <c r="AQ9803" s="22">
        <f t="shared" si="1561"/>
        <v>487.41374116416023</v>
      </c>
      <c r="AR9803" s="22">
        <f t="shared" si="1562"/>
        <v>487.41374116416023</v>
      </c>
      <c r="AS9803" s="23">
        <f t="shared" si="1563"/>
        <v>252.67555705603345</v>
      </c>
      <c r="AT9803" s="23"/>
      <c r="AU9803" s="23"/>
      <c r="AV9803" s="23"/>
      <c r="AW9803" s="23"/>
      <c r="AX9803" s="23"/>
      <c r="AY9803" s="23"/>
      <c r="AZ9803" s="23"/>
      <c r="BA9803" s="23"/>
      <c r="BB9803" s="23"/>
      <c r="BC9803" s="23"/>
      <c r="BD9803" s="23"/>
      <c r="BE9803" s="23"/>
      <c r="BF9803" s="23"/>
      <c r="BG9803" s="23"/>
      <c r="BH9803" s="23"/>
      <c r="BI9803" s="23"/>
      <c r="BJ9803" s="23"/>
      <c r="BK9803" s="23"/>
    </row>
    <row r="9804" spans="28:63">
      <c r="AB9804" s="129">
        <v>9802</v>
      </c>
      <c r="AC9804" s="19">
        <v>0.24159589263779779</v>
      </c>
      <c r="AD9804" s="20">
        <f t="shared" si="1554"/>
        <v>0.65886943923412189</v>
      </c>
      <c r="AE9804" s="22">
        <f t="shared" si="1555"/>
        <v>0.65886943923412189</v>
      </c>
      <c r="AF9804" s="21">
        <v>0.66781200560235565</v>
      </c>
      <c r="AG9804" s="22">
        <f t="shared" si="1556"/>
        <v>4.8431598342758413</v>
      </c>
      <c r="AH9804" s="22">
        <f t="shared" si="1557"/>
        <v>4.8431598342758413</v>
      </c>
      <c r="AI9804" s="23">
        <f t="shared" si="1558"/>
        <v>7.3507125173472776</v>
      </c>
      <c r="AJ9804" s="46"/>
      <c r="AK9804" s="25"/>
      <c r="AL9804" s="129">
        <v>9802</v>
      </c>
      <c r="AM9804" s="21">
        <v>0.25028111436289346</v>
      </c>
      <c r="AN9804" s="22">
        <f t="shared" si="1559"/>
        <v>1.5292512555600011</v>
      </c>
      <c r="AO9804" s="22">
        <f t="shared" si="1560"/>
        <v>1.5292512555600011</v>
      </c>
      <c r="AP9804" s="21">
        <v>0.87563733425489465</v>
      </c>
      <c r="AQ9804" s="22">
        <f t="shared" si="1561"/>
        <v>525.08934082114706</v>
      </c>
      <c r="AR9804" s="22">
        <f t="shared" si="1562"/>
        <v>525.08934082114706</v>
      </c>
      <c r="AS9804" s="23">
        <f t="shared" si="1563"/>
        <v>343.3636813519326</v>
      </c>
      <c r="AT9804" s="23"/>
      <c r="AU9804" s="23"/>
      <c r="AV9804" s="23"/>
      <c r="AW9804" s="23"/>
      <c r="AX9804" s="23"/>
      <c r="AY9804" s="23"/>
      <c r="AZ9804" s="23"/>
      <c r="BA9804" s="23"/>
      <c r="BB9804" s="23"/>
      <c r="BC9804" s="23"/>
      <c r="BD9804" s="23"/>
      <c r="BE9804" s="23"/>
      <c r="BF9804" s="23"/>
      <c r="BG9804" s="23"/>
      <c r="BH9804" s="23"/>
      <c r="BI9804" s="23"/>
      <c r="BJ9804" s="23"/>
      <c r="BK9804" s="23"/>
    </row>
    <row r="9805" spans="28:63">
      <c r="AB9805" s="129">
        <v>9803</v>
      </c>
      <c r="AC9805" s="19">
        <v>0.31939154638920064</v>
      </c>
      <c r="AD9805" s="20">
        <f t="shared" si="1554"/>
        <v>0.72951544339044738</v>
      </c>
      <c r="AE9805" s="22">
        <f t="shared" si="1555"/>
        <v>0.72951544339044738</v>
      </c>
      <c r="AF9805" s="21">
        <v>0.33055683792260637</v>
      </c>
      <c r="AG9805" s="22">
        <f t="shared" si="1556"/>
        <v>3.5185610723427452</v>
      </c>
      <c r="AH9805" s="22">
        <f t="shared" si="1557"/>
        <v>3.5185610723427452</v>
      </c>
      <c r="AI9805" s="23">
        <f t="shared" si="1558"/>
        <v>4.8231481652946444</v>
      </c>
      <c r="AJ9805" s="46"/>
      <c r="AK9805" s="25"/>
      <c r="AL9805" s="129">
        <v>9803</v>
      </c>
      <c r="AM9805" s="21">
        <v>0.86290184338494746</v>
      </c>
      <c r="AN9805" s="22">
        <f t="shared" si="1559"/>
        <v>1.9521694648281946</v>
      </c>
      <c r="AO9805" s="22">
        <f t="shared" si="1560"/>
        <v>1.9521694648281946</v>
      </c>
      <c r="AP9805" s="21">
        <v>0.3769533567274439</v>
      </c>
      <c r="AQ9805" s="22">
        <f t="shared" si="1561"/>
        <v>480.77946113555919</v>
      </c>
      <c r="AR9805" s="22">
        <f t="shared" si="1562"/>
        <v>480.77946113555919</v>
      </c>
      <c r="AS9805" s="23">
        <f t="shared" si="1563"/>
        <v>246.27957244371268</v>
      </c>
      <c r="AT9805" s="23"/>
      <c r="AU9805" s="23"/>
      <c r="AV9805" s="23"/>
      <c r="AW9805" s="23"/>
      <c r="AX9805" s="23"/>
      <c r="AY9805" s="23"/>
      <c r="AZ9805" s="23"/>
      <c r="BA9805" s="23"/>
      <c r="BB9805" s="23"/>
      <c r="BC9805" s="23"/>
      <c r="BD9805" s="23"/>
      <c r="BE9805" s="23"/>
      <c r="BF9805" s="23"/>
      <c r="BG9805" s="23"/>
      <c r="BH9805" s="23"/>
      <c r="BI9805" s="23"/>
      <c r="BJ9805" s="23"/>
      <c r="BK9805" s="23"/>
    </row>
    <row r="9806" spans="28:63">
      <c r="AB9806" s="129">
        <v>9804</v>
      </c>
      <c r="AC9806" s="19">
        <v>0.16313246962066907</v>
      </c>
      <c r="AD9806" s="20">
        <f t="shared" si="1554"/>
        <v>0.86175491827410045</v>
      </c>
      <c r="AE9806" s="22">
        <f t="shared" si="1555"/>
        <v>0.86175491827410045</v>
      </c>
      <c r="AF9806" s="21">
        <v>0.38928852832402294</v>
      </c>
      <c r="AG9806" s="22">
        <f t="shared" si="1556"/>
        <v>3.7196560710289512</v>
      </c>
      <c r="AH9806" s="22">
        <f t="shared" si="1557"/>
        <v>3.7196560710289512</v>
      </c>
      <c r="AI9806" s="23">
        <f t="shared" si="1558"/>
        <v>4.3163734748141369</v>
      </c>
      <c r="AJ9806" s="46"/>
      <c r="AK9806" s="25"/>
      <c r="AL9806" s="129">
        <v>9804</v>
      </c>
      <c r="AM9806" s="21">
        <v>0.3117336136030322</v>
      </c>
      <c r="AN9806" s="22">
        <f t="shared" si="1559"/>
        <v>1.5813800813848564</v>
      </c>
      <c r="AO9806" s="22">
        <f t="shared" si="1560"/>
        <v>1.5813800813848564</v>
      </c>
      <c r="AP9806" s="21">
        <v>0.68463167691882276</v>
      </c>
      <c r="AQ9806" s="22">
        <f t="shared" si="1561"/>
        <v>504.4067489150388</v>
      </c>
      <c r="AR9806" s="22">
        <f t="shared" si="1562"/>
        <v>504.4067489150388</v>
      </c>
      <c r="AS9806" s="23">
        <f t="shared" si="1563"/>
        <v>318.96617065855315</v>
      </c>
      <c r="AT9806" s="23"/>
      <c r="AU9806" s="23"/>
      <c r="AV9806" s="23"/>
      <c r="AW9806" s="23"/>
      <c r="AX9806" s="23"/>
      <c r="AY9806" s="23"/>
      <c r="AZ9806" s="23"/>
      <c r="BA9806" s="23"/>
      <c r="BB9806" s="23"/>
      <c r="BC9806" s="23"/>
      <c r="BD9806" s="23"/>
      <c r="BE9806" s="23"/>
      <c r="BF9806" s="23"/>
      <c r="BG9806" s="23"/>
      <c r="BH9806" s="23"/>
      <c r="BI9806" s="23"/>
      <c r="BJ9806" s="23"/>
      <c r="BK9806" s="23"/>
    </row>
    <row r="9807" spans="28:63">
      <c r="AB9807" s="129">
        <v>9805</v>
      </c>
      <c r="AC9807" s="19">
        <v>0.58709408502069338</v>
      </c>
      <c r="AD9807" s="20">
        <f t="shared" si="1554"/>
        <v>1.0104305643539089</v>
      </c>
      <c r="AE9807" s="22">
        <f t="shared" si="1555"/>
        <v>1.0104305643539089</v>
      </c>
      <c r="AF9807" s="21">
        <v>0.63932152081465576</v>
      </c>
      <c r="AG9807" s="22">
        <f t="shared" si="1556"/>
        <v>4.7105692930903178</v>
      </c>
      <c r="AH9807" s="22">
        <f t="shared" si="1557"/>
        <v>4.7105692930903178</v>
      </c>
      <c r="AI9807" s="23">
        <f t="shared" si="1558"/>
        <v>4.6619426007786666</v>
      </c>
      <c r="AJ9807" s="46"/>
      <c r="AK9807" s="25"/>
      <c r="AL9807" s="129">
        <v>9805</v>
      </c>
      <c r="AM9807" s="21">
        <v>0.28962704620119195</v>
      </c>
      <c r="AN9807" s="22">
        <f t="shared" si="1559"/>
        <v>1.5632755425806701</v>
      </c>
      <c r="AO9807" s="22">
        <f t="shared" si="1560"/>
        <v>1.5632755425806701</v>
      </c>
      <c r="AP9807" s="21">
        <v>0.49348609989962167</v>
      </c>
      <c r="AQ9807" s="22">
        <f t="shared" si="1561"/>
        <v>489.54253215850207</v>
      </c>
      <c r="AR9807" s="22">
        <f t="shared" si="1562"/>
        <v>489.54253215850207</v>
      </c>
      <c r="AS9807" s="23">
        <f t="shared" si="1563"/>
        <v>313.15178855185093</v>
      </c>
      <c r="AT9807" s="23"/>
      <c r="AU9807" s="23"/>
      <c r="AV9807" s="23"/>
      <c r="AW9807" s="23"/>
      <c r="AX9807" s="23"/>
      <c r="AY9807" s="23"/>
      <c r="AZ9807" s="23"/>
      <c r="BA9807" s="23"/>
      <c r="BB9807" s="23"/>
      <c r="BC9807" s="23"/>
      <c r="BD9807" s="23"/>
      <c r="BE9807" s="23"/>
      <c r="BF9807" s="23"/>
      <c r="BG9807" s="23"/>
      <c r="BH9807" s="23"/>
      <c r="BI9807" s="23"/>
      <c r="BJ9807" s="23"/>
      <c r="BK9807" s="23"/>
    </row>
    <row r="9808" spans="28:63">
      <c r="AB9808" s="129">
        <v>9806</v>
      </c>
      <c r="AC9808" s="19">
        <v>0.99113286764365305</v>
      </c>
      <c r="AD9808" s="20">
        <f t="shared" si="1554"/>
        <v>1.8549852038710792</v>
      </c>
      <c r="AE9808" s="22">
        <f t="shared" si="1555"/>
        <v>1.8549852038710792</v>
      </c>
      <c r="AF9808" s="21">
        <v>0.35098885497432875</v>
      </c>
      <c r="AG9808" s="22">
        <f t="shared" si="1556"/>
        <v>3.5874798186557673</v>
      </c>
      <c r="AH9808" s="22">
        <f t="shared" si="1557"/>
        <v>3.5874798186557673</v>
      </c>
      <c r="AI9808" s="23">
        <f t="shared" si="1558"/>
        <v>1.9339668107159176</v>
      </c>
      <c r="AJ9808" s="46"/>
      <c r="AK9808" s="25"/>
      <c r="AL9808" s="129">
        <v>9806</v>
      </c>
      <c r="AM9808" s="21">
        <v>0.77512322235179165</v>
      </c>
      <c r="AN9808" s="22">
        <f t="shared" si="1559"/>
        <v>1.8825967920981306</v>
      </c>
      <c r="AO9808" s="22">
        <f t="shared" si="1560"/>
        <v>1.8825967920981306</v>
      </c>
      <c r="AP9808" s="21">
        <v>0.52492069226359417</v>
      </c>
      <c r="AQ9808" s="22">
        <f t="shared" si="1561"/>
        <v>491.76674406261429</v>
      </c>
      <c r="AR9808" s="22">
        <f t="shared" si="1562"/>
        <v>491.76674406261429</v>
      </c>
      <c r="AS9808" s="23">
        <f t="shared" si="1563"/>
        <v>261.21724318596466</v>
      </c>
      <c r="AT9808" s="23"/>
      <c r="AU9808" s="23"/>
      <c r="AV9808" s="23"/>
      <c r="AW9808" s="23"/>
      <c r="AX9808" s="23"/>
      <c r="AY9808" s="23"/>
      <c r="AZ9808" s="23"/>
      <c r="BA9808" s="23"/>
      <c r="BB9808" s="23"/>
      <c r="BC9808" s="23"/>
      <c r="BD9808" s="23"/>
      <c r="BE9808" s="23"/>
      <c r="BF9808" s="23"/>
      <c r="BG9808" s="23"/>
      <c r="BH9808" s="23"/>
      <c r="BI9808" s="23"/>
      <c r="BJ9808" s="23"/>
      <c r="BK9808" s="23"/>
    </row>
    <row r="9809" spans="28:63">
      <c r="AB9809" s="129">
        <v>9807</v>
      </c>
      <c r="AC9809" s="19">
        <v>9.2612935091868964E-2</v>
      </c>
      <c r="AD9809" s="20">
        <f t="shared" si="1554"/>
        <v>0.79722432085973816</v>
      </c>
      <c r="AE9809" s="22">
        <f t="shared" si="1555"/>
        <v>0.79722432085973816</v>
      </c>
      <c r="AF9809" s="21">
        <v>0.59895696761759776</v>
      </c>
      <c r="AG9809" s="22">
        <f t="shared" si="1556"/>
        <v>4.5313848625896718</v>
      </c>
      <c r="AH9809" s="22">
        <f t="shared" si="1557"/>
        <v>4.5313848625896718</v>
      </c>
      <c r="AI9809" s="23">
        <f t="shared" si="1558"/>
        <v>5.6839521123778072</v>
      </c>
      <c r="AJ9809" s="46"/>
      <c r="AK9809" s="25"/>
      <c r="AL9809" s="129">
        <v>9807</v>
      </c>
      <c r="AM9809" s="21">
        <v>0.35686259292750011</v>
      </c>
      <c r="AN9809" s="22">
        <f t="shared" si="1559"/>
        <v>1.6164457054882033</v>
      </c>
      <c r="AO9809" s="22">
        <f t="shared" si="1560"/>
        <v>1.6164457054882033</v>
      </c>
      <c r="AP9809" s="21">
        <v>3.425615377269231E-2</v>
      </c>
      <c r="AQ9809" s="22">
        <f t="shared" si="1561"/>
        <v>438.3223990506807</v>
      </c>
      <c r="AR9809" s="22">
        <f t="shared" si="1562"/>
        <v>438.3223990506807</v>
      </c>
      <c r="AS9809" s="23">
        <f t="shared" si="1563"/>
        <v>271.16431907516335</v>
      </c>
      <c r="AT9809" s="23"/>
      <c r="AU9809" s="23"/>
      <c r="AV9809" s="23"/>
      <c r="AW9809" s="23"/>
      <c r="AX9809" s="23"/>
      <c r="AY9809" s="23"/>
      <c r="AZ9809" s="23"/>
      <c r="BA9809" s="23"/>
      <c r="BB9809" s="23"/>
      <c r="BC9809" s="23"/>
      <c r="BD9809" s="23"/>
      <c r="BE9809" s="23"/>
      <c r="BF9809" s="23"/>
      <c r="BG9809" s="23"/>
      <c r="BH9809" s="23"/>
      <c r="BI9809" s="23"/>
      <c r="BJ9809" s="23"/>
      <c r="BK9809" s="23"/>
    </row>
    <row r="9810" spans="28:63">
      <c r="AB9810" s="129">
        <v>9808</v>
      </c>
      <c r="AC9810" s="19">
        <v>0.90697143580160677</v>
      </c>
      <c r="AD9810" s="20">
        <f t="shared" si="1554"/>
        <v>1.5302910019459821</v>
      </c>
      <c r="AE9810" s="22">
        <f t="shared" si="1555"/>
        <v>1.5302910019459821</v>
      </c>
      <c r="AF9810" s="21">
        <v>0.20711838839936847</v>
      </c>
      <c r="AG9810" s="22">
        <f t="shared" si="1556"/>
        <v>3.1228647396223526</v>
      </c>
      <c r="AH9810" s="22">
        <f t="shared" si="1557"/>
        <v>3.1228647396223526</v>
      </c>
      <c r="AI9810" s="23">
        <f t="shared" si="1558"/>
        <v>2.0406999293932899</v>
      </c>
      <c r="AJ9810" s="46"/>
      <c r="AK9810" s="25"/>
      <c r="AL9810" s="129">
        <v>9808</v>
      </c>
      <c r="AM9810" s="21">
        <v>0.29013358390694888</v>
      </c>
      <c r="AN9810" s="22">
        <f t="shared" si="1559"/>
        <v>1.5636979657416017</v>
      </c>
      <c r="AO9810" s="22">
        <f t="shared" si="1560"/>
        <v>1.5636979657416017</v>
      </c>
      <c r="AP9810" s="21">
        <v>0.97586250596793922</v>
      </c>
      <c r="AQ9810" s="22">
        <f t="shared" si="1561"/>
        <v>544.61990112144281</v>
      </c>
      <c r="AR9810" s="22">
        <f t="shared" si="1562"/>
        <v>544.61990112144281</v>
      </c>
      <c r="AS9810" s="23">
        <f t="shared" si="1563"/>
        <v>348.28970367250594</v>
      </c>
      <c r="AT9810" s="23"/>
      <c r="AU9810" s="23"/>
      <c r="AV9810" s="23"/>
      <c r="AW9810" s="23"/>
      <c r="AX9810" s="23"/>
      <c r="AY9810" s="23"/>
      <c r="AZ9810" s="23"/>
      <c r="BA9810" s="23"/>
      <c r="BB9810" s="23"/>
      <c r="BC9810" s="23"/>
      <c r="BD9810" s="23"/>
      <c r="BE9810" s="23"/>
      <c r="BF9810" s="23"/>
      <c r="BG9810" s="23"/>
      <c r="BH9810" s="23"/>
      <c r="BI9810" s="23"/>
      <c r="BJ9810" s="23"/>
      <c r="BK9810" s="23"/>
    </row>
    <row r="9811" spans="28:63">
      <c r="AB9811" s="129">
        <v>9809</v>
      </c>
      <c r="AC9811" s="19">
        <v>0.78956573513111428</v>
      </c>
      <c r="AD9811" s="20">
        <f t="shared" si="1554"/>
        <v>1.2935540342226806</v>
      </c>
      <c r="AE9811" s="22">
        <f t="shared" si="1555"/>
        <v>1.2935540342226806</v>
      </c>
      <c r="AF9811" s="21">
        <v>0.64751999004502181</v>
      </c>
      <c r="AG9811" s="22">
        <f t="shared" si="1556"/>
        <v>4.7481697002073826</v>
      </c>
      <c r="AH9811" s="22">
        <f t="shared" si="1557"/>
        <v>4.7481697002073826</v>
      </c>
      <c r="AI9811" s="23">
        <f t="shared" si="1558"/>
        <v>3.670638855887177</v>
      </c>
      <c r="AJ9811" s="46"/>
      <c r="AK9811" s="25"/>
      <c r="AL9811" s="129">
        <v>9809</v>
      </c>
      <c r="AM9811" s="21">
        <v>0.65779606152377501</v>
      </c>
      <c r="AN9811" s="22">
        <f t="shared" si="1559"/>
        <v>1.8084551565435336</v>
      </c>
      <c r="AO9811" s="22">
        <f t="shared" si="1560"/>
        <v>1.8084551565435336</v>
      </c>
      <c r="AP9811" s="21">
        <v>0.59706232105908508</v>
      </c>
      <c r="AQ9811" s="22">
        <f t="shared" si="1561"/>
        <v>497.16060746935113</v>
      </c>
      <c r="AR9811" s="22">
        <f t="shared" si="1562"/>
        <v>497.16060746935113</v>
      </c>
      <c r="AS9811" s="23">
        <f t="shared" si="1563"/>
        <v>274.90900488766601</v>
      </c>
      <c r="AT9811" s="23"/>
      <c r="AU9811" s="23"/>
      <c r="AV9811" s="23"/>
      <c r="AW9811" s="23"/>
      <c r="AX9811" s="23"/>
      <c r="AY9811" s="23"/>
      <c r="AZ9811" s="23"/>
      <c r="BA9811" s="23"/>
      <c r="BB9811" s="23"/>
      <c r="BC9811" s="23"/>
      <c r="BD9811" s="23"/>
      <c r="BE9811" s="23"/>
      <c r="BF9811" s="23"/>
      <c r="BG9811" s="23"/>
      <c r="BH9811" s="23"/>
      <c r="BI9811" s="23"/>
      <c r="BJ9811" s="23"/>
      <c r="BK9811" s="23"/>
    </row>
    <row r="9812" spans="28:63">
      <c r="AB9812" s="129">
        <v>9810</v>
      </c>
      <c r="AC9812" s="19">
        <v>0.22652061381780275</v>
      </c>
      <c r="AD9812" s="20">
        <f t="shared" si="1554"/>
        <v>0.64560577664045704</v>
      </c>
      <c r="AE9812" s="22">
        <f t="shared" si="1555"/>
        <v>0.64560577664045704</v>
      </c>
      <c r="AF9812" s="21">
        <v>0.81803005520953354</v>
      </c>
      <c r="AG9812" s="22">
        <f t="shared" si="1556"/>
        <v>5.6635286554905075</v>
      </c>
      <c r="AH9812" s="22">
        <f t="shared" si="1557"/>
        <v>5.6635286554905075</v>
      </c>
      <c r="AI9812" s="23">
        <f t="shared" si="1558"/>
        <v>8.772425620108061</v>
      </c>
      <c r="AJ9812" s="46"/>
      <c r="AK9812" s="25"/>
      <c r="AL9812" s="129">
        <v>9810</v>
      </c>
      <c r="AM9812" s="21">
        <v>0.50194326372270315</v>
      </c>
      <c r="AN9812" s="22">
        <f t="shared" si="1559"/>
        <v>1.7162130522600019</v>
      </c>
      <c r="AO9812" s="22">
        <f t="shared" si="1560"/>
        <v>1.7162130522600019</v>
      </c>
      <c r="AP9812" s="21">
        <v>0.81024872236662238</v>
      </c>
      <c r="AQ9812" s="22">
        <f t="shared" si="1561"/>
        <v>516.87735489551801</v>
      </c>
      <c r="AR9812" s="22">
        <f t="shared" si="1562"/>
        <v>516.87735489551801</v>
      </c>
      <c r="AS9812" s="23">
        <f t="shared" si="1563"/>
        <v>301.17318721872323</v>
      </c>
      <c r="AT9812" s="23"/>
      <c r="AU9812" s="23"/>
      <c r="AV9812" s="23"/>
      <c r="AW9812" s="23"/>
      <c r="AX9812" s="23"/>
      <c r="AY9812" s="23"/>
      <c r="AZ9812" s="23"/>
      <c r="BA9812" s="23"/>
      <c r="BB9812" s="23"/>
      <c r="BC9812" s="23"/>
      <c r="BD9812" s="23"/>
      <c r="BE9812" s="23"/>
      <c r="BF9812" s="23"/>
      <c r="BG9812" s="23"/>
      <c r="BH9812" s="23"/>
      <c r="BI9812" s="23"/>
      <c r="BJ9812" s="23"/>
      <c r="BK9812" s="23"/>
    </row>
    <row r="9813" spans="28:63">
      <c r="AB9813" s="129">
        <v>9811</v>
      </c>
      <c r="AC9813" s="19">
        <v>0.63946386349356776</v>
      </c>
      <c r="AD9813" s="20">
        <f t="shared" si="1554"/>
        <v>1.0753122141291933</v>
      </c>
      <c r="AE9813" s="22">
        <f t="shared" si="1555"/>
        <v>1.0753122141291933</v>
      </c>
      <c r="AF9813" s="21">
        <v>0.45588450158204563</v>
      </c>
      <c r="AG9813" s="22">
        <f t="shared" si="1556"/>
        <v>3.9597691956351513</v>
      </c>
      <c r="AH9813" s="22">
        <f t="shared" si="1557"/>
        <v>3.9597691956351513</v>
      </c>
      <c r="AI9813" s="23">
        <f t="shared" si="1558"/>
        <v>3.6824367319605327</v>
      </c>
      <c r="AJ9813" s="46"/>
      <c r="AK9813" s="25"/>
      <c r="AL9813" s="129">
        <v>9811</v>
      </c>
      <c r="AM9813" s="21">
        <v>0.57452397742380235</v>
      </c>
      <c r="AN9813" s="22">
        <f t="shared" si="1559"/>
        <v>1.7606586041434826</v>
      </c>
      <c r="AO9813" s="22">
        <f t="shared" si="1560"/>
        <v>1.7606586041434826</v>
      </c>
      <c r="AP9813" s="21">
        <v>0.2752322706914091</v>
      </c>
      <c r="AQ9813" s="22">
        <f t="shared" si="1561"/>
        <v>471.93530834389844</v>
      </c>
      <c r="AR9813" s="22">
        <f t="shared" si="1562"/>
        <v>471.93530834389844</v>
      </c>
      <c r="AS9813" s="23">
        <f t="shared" si="1563"/>
        <v>268.04475736139852</v>
      </c>
      <c r="AT9813" s="23"/>
      <c r="AU9813" s="23"/>
      <c r="AV9813" s="23"/>
      <c r="AW9813" s="23"/>
      <c r="AX9813" s="23"/>
      <c r="AY9813" s="23"/>
      <c r="AZ9813" s="23"/>
      <c r="BA9813" s="23"/>
      <c r="BB9813" s="23"/>
      <c r="BC9813" s="23"/>
      <c r="BD9813" s="23"/>
      <c r="BE9813" s="23"/>
      <c r="BF9813" s="23"/>
      <c r="BG9813" s="23"/>
      <c r="BH9813" s="23"/>
      <c r="BI9813" s="23"/>
      <c r="BJ9813" s="23"/>
      <c r="BK9813" s="23"/>
    </row>
    <row r="9814" spans="28:63">
      <c r="AB9814" s="129">
        <v>9812</v>
      </c>
      <c r="AC9814" s="19">
        <v>0.60312057958348853</v>
      </c>
      <c r="AD9814" s="20">
        <f t="shared" si="1554"/>
        <v>1.0298251531503206</v>
      </c>
      <c r="AE9814" s="22">
        <f t="shared" si="1555"/>
        <v>1.0298251531503206</v>
      </c>
      <c r="AF9814" s="21">
        <v>0.90603370611971712</v>
      </c>
      <c r="AG9814" s="22">
        <f t="shared" si="1556"/>
        <v>6.3210155401527723</v>
      </c>
      <c r="AH9814" s="22">
        <f t="shared" si="1557"/>
        <v>6.3210155401527723</v>
      </c>
      <c r="AI9814" s="23">
        <f t="shared" si="1558"/>
        <v>6.1379502343832453</v>
      </c>
      <c r="AJ9814" s="46"/>
      <c r="AK9814" s="25"/>
      <c r="AL9814" s="129">
        <v>9812</v>
      </c>
      <c r="AM9814" s="21">
        <v>0.16668587684961267</v>
      </c>
      <c r="AN9814" s="22">
        <f t="shared" si="1559"/>
        <v>1.446627182695893</v>
      </c>
      <c r="AO9814" s="22">
        <f t="shared" si="1560"/>
        <v>1.446627182695893</v>
      </c>
      <c r="AP9814" s="21">
        <v>0.90416716358898841</v>
      </c>
      <c r="AQ9814" s="22">
        <f t="shared" si="1561"/>
        <v>529.35425320166087</v>
      </c>
      <c r="AR9814" s="22">
        <f t="shared" si="1562"/>
        <v>529.35425320166087</v>
      </c>
      <c r="AS9814" s="23">
        <f t="shared" si="1563"/>
        <v>365.92306541286706</v>
      </c>
      <c r="AT9814" s="23"/>
      <c r="AU9814" s="23"/>
      <c r="AV9814" s="23"/>
      <c r="AW9814" s="23"/>
      <c r="AX9814" s="23"/>
      <c r="AY9814" s="23"/>
      <c r="AZ9814" s="23"/>
      <c r="BA9814" s="23"/>
      <c r="BB9814" s="23"/>
      <c r="BC9814" s="23"/>
      <c r="BD9814" s="23"/>
      <c r="BE9814" s="23"/>
      <c r="BF9814" s="23"/>
      <c r="BG9814" s="23"/>
      <c r="BH9814" s="23"/>
      <c r="BI9814" s="23"/>
      <c r="BJ9814" s="23"/>
      <c r="BK9814" s="23"/>
    </row>
    <row r="9815" spans="28:63">
      <c r="AB9815" s="129">
        <v>9813</v>
      </c>
      <c r="AC9815" s="19">
        <v>0.41324280773641431</v>
      </c>
      <c r="AD9815" s="20">
        <f t="shared" si="1554"/>
        <v>0.82035880151110341</v>
      </c>
      <c r="AE9815" s="22">
        <f t="shared" si="1555"/>
        <v>0.82035880151110341</v>
      </c>
      <c r="AF9815" s="21">
        <v>0.92908116851118672</v>
      </c>
      <c r="AG9815" s="22">
        <f t="shared" si="1556"/>
        <v>6.5413825228441835</v>
      </c>
      <c r="AH9815" s="22">
        <f t="shared" si="1557"/>
        <v>6.5413825228441835</v>
      </c>
      <c r="AI9815" s="23">
        <f t="shared" si="1558"/>
        <v>7.9738067182249246</v>
      </c>
      <c r="AJ9815" s="46"/>
      <c r="AK9815" s="25"/>
      <c r="AL9815" s="129">
        <v>9813</v>
      </c>
      <c r="AM9815" s="21">
        <v>0.35344862889616491</v>
      </c>
      <c r="AN9815" s="22">
        <f t="shared" si="1559"/>
        <v>1.6138735565111531</v>
      </c>
      <c r="AO9815" s="22">
        <f t="shared" si="1560"/>
        <v>1.6138735565111531</v>
      </c>
      <c r="AP9815" s="21">
        <v>0.96454201710950027</v>
      </c>
      <c r="AQ9815" s="22">
        <f t="shared" si="1561"/>
        <v>541.35896375394066</v>
      </c>
      <c r="AR9815" s="22">
        <f t="shared" si="1562"/>
        <v>541.35896375394066</v>
      </c>
      <c r="AS9815" s="23">
        <f t="shared" si="1563"/>
        <v>335.44075467984129</v>
      </c>
      <c r="AT9815" s="23"/>
      <c r="AU9815" s="23"/>
      <c r="AV9815" s="23"/>
      <c r="AW9815" s="23"/>
      <c r="AX9815" s="23"/>
      <c r="AY9815" s="23"/>
      <c r="AZ9815" s="23"/>
      <c r="BA9815" s="23"/>
      <c r="BB9815" s="23"/>
      <c r="BC9815" s="23"/>
      <c r="BD9815" s="23"/>
      <c r="BE9815" s="23"/>
      <c r="BF9815" s="23"/>
      <c r="BG9815" s="23"/>
      <c r="BH9815" s="23"/>
      <c r="BI9815" s="23"/>
      <c r="BJ9815" s="23"/>
      <c r="BK9815" s="23"/>
    </row>
    <row r="9816" spans="28:63">
      <c r="AB9816" s="129">
        <v>9814</v>
      </c>
      <c r="AC9816" s="19">
        <v>0.12099477527852809</v>
      </c>
      <c r="AD9816" s="20">
        <f t="shared" si="1554"/>
        <v>0.82542804975641737</v>
      </c>
      <c r="AE9816" s="22">
        <f t="shared" si="1555"/>
        <v>0.82542804975641737</v>
      </c>
      <c r="AF9816" s="21">
        <v>0.52299263803426566</v>
      </c>
      <c r="AG9816" s="22">
        <f t="shared" si="1556"/>
        <v>4.2171147441440908</v>
      </c>
      <c r="AH9816" s="22">
        <f t="shared" si="1557"/>
        <v>4.2171147441440908</v>
      </c>
      <c r="AI9816" s="23">
        <f t="shared" si="1558"/>
        <v>5.1090034381416469</v>
      </c>
      <c r="AJ9816" s="46"/>
      <c r="AK9816" s="25"/>
      <c r="AL9816" s="129">
        <v>9814</v>
      </c>
      <c r="AM9816" s="21">
        <v>0.53593984433567943</v>
      </c>
      <c r="AN9816" s="22">
        <f t="shared" si="1559"/>
        <v>1.737405423214847</v>
      </c>
      <c r="AO9816" s="22">
        <f t="shared" si="1560"/>
        <v>1.737405423214847</v>
      </c>
      <c r="AP9816" s="21">
        <v>0.17300336156874718</v>
      </c>
      <c r="AQ9816" s="22">
        <f t="shared" si="1561"/>
        <v>461.17563531232668</v>
      </c>
      <c r="AR9816" s="22">
        <f t="shared" si="1562"/>
        <v>461.17563531232668</v>
      </c>
      <c r="AS9816" s="23">
        <f t="shared" si="1563"/>
        <v>265.43927465069152</v>
      </c>
      <c r="AT9816" s="23"/>
      <c r="AU9816" s="23"/>
      <c r="AV9816" s="23"/>
      <c r="AW9816" s="23"/>
      <c r="AX9816" s="23"/>
      <c r="AY9816" s="23"/>
      <c r="AZ9816" s="23"/>
      <c r="BA9816" s="23"/>
      <c r="BB9816" s="23"/>
      <c r="BC9816" s="23"/>
      <c r="BD9816" s="23"/>
      <c r="BE9816" s="23"/>
      <c r="BF9816" s="23"/>
      <c r="BG9816" s="23"/>
      <c r="BH9816" s="23"/>
      <c r="BI9816" s="23"/>
      <c r="BJ9816" s="23"/>
      <c r="BK9816" s="23"/>
    </row>
    <row r="9817" spans="28:63">
      <c r="AB9817" s="129">
        <v>9815</v>
      </c>
      <c r="AC9817" s="19">
        <v>0.25327572687191247</v>
      </c>
      <c r="AD9817" s="20">
        <f t="shared" si="1554"/>
        <v>0.66923657769287459</v>
      </c>
      <c r="AE9817" s="22">
        <f t="shared" si="1555"/>
        <v>0.66923657769287459</v>
      </c>
      <c r="AF9817" s="21">
        <v>0.2074013563322562</v>
      </c>
      <c r="AG9817" s="22">
        <f t="shared" si="1556"/>
        <v>3.1237351066587538</v>
      </c>
      <c r="AH9817" s="22">
        <f t="shared" si="1557"/>
        <v>3.1237351066587538</v>
      </c>
      <c r="AI9817" s="23">
        <f t="shared" si="1558"/>
        <v>4.6676096477384945</v>
      </c>
      <c r="AJ9817" s="46"/>
      <c r="AK9817" s="25"/>
      <c r="AL9817" s="129">
        <v>9815</v>
      </c>
      <c r="AM9817" s="21">
        <v>0.8068585356155864</v>
      </c>
      <c r="AN9817" s="22">
        <f t="shared" si="1559"/>
        <v>1.9058446396133206</v>
      </c>
      <c r="AO9817" s="22">
        <f t="shared" si="1560"/>
        <v>1.9058446396133206</v>
      </c>
      <c r="AP9817" s="21">
        <v>0.22710236681434148</v>
      </c>
      <c r="AQ9817" s="22">
        <f t="shared" si="1561"/>
        <v>467.17629907888647</v>
      </c>
      <c r="AR9817" s="22">
        <f t="shared" si="1562"/>
        <v>467.17629907888647</v>
      </c>
      <c r="AS9817" s="23">
        <f t="shared" si="1563"/>
        <v>245.12821736281322</v>
      </c>
      <c r="AT9817" s="23"/>
      <c r="AU9817" s="23"/>
      <c r="AV9817" s="23"/>
      <c r="AW9817" s="23"/>
      <c r="AX9817" s="23"/>
      <c r="AY9817" s="23"/>
      <c r="AZ9817" s="23"/>
      <c r="BA9817" s="23"/>
      <c r="BB9817" s="23"/>
      <c r="BC9817" s="23"/>
      <c r="BD9817" s="23"/>
      <c r="BE9817" s="23"/>
      <c r="BF9817" s="23"/>
      <c r="BG9817" s="23"/>
      <c r="BH9817" s="23"/>
      <c r="BI9817" s="23"/>
      <c r="BJ9817" s="23"/>
      <c r="BK9817" s="23"/>
    </row>
    <row r="9818" spans="28:63">
      <c r="AB9818" s="129">
        <v>9816</v>
      </c>
      <c r="AC9818" s="19">
        <v>0.88986699325868379</v>
      </c>
      <c r="AD9818" s="20">
        <f t="shared" si="1554"/>
        <v>1.4889310821545636</v>
      </c>
      <c r="AE9818" s="22">
        <f t="shared" si="1555"/>
        <v>1.4889310821545636</v>
      </c>
      <c r="AF9818" s="21">
        <v>0.77506115060365754</v>
      </c>
      <c r="AG9818" s="22">
        <f t="shared" si="1556"/>
        <v>5.4022768658130111</v>
      </c>
      <c r="AH9818" s="22">
        <f t="shared" si="1557"/>
        <v>5.4022768658130111</v>
      </c>
      <c r="AI9818" s="23">
        <f t="shared" si="1558"/>
        <v>3.6282920885737875</v>
      </c>
      <c r="AJ9818" s="46"/>
      <c r="AK9818" s="25"/>
      <c r="AL9818" s="129">
        <v>9816</v>
      </c>
      <c r="AM9818" s="21">
        <v>0.91814581933970318</v>
      </c>
      <c r="AN9818" s="22">
        <f t="shared" si="1559"/>
        <v>2.0085041177053329</v>
      </c>
      <c r="AO9818" s="22">
        <f t="shared" si="1560"/>
        <v>2.0085041177053329</v>
      </c>
      <c r="AP9818" s="21">
        <v>0.80996460323054997</v>
      </c>
      <c r="AQ9818" s="22">
        <f t="shared" si="1561"/>
        <v>516.84508268643526</v>
      </c>
      <c r="AR9818" s="22">
        <f t="shared" si="1562"/>
        <v>516.84508268643526</v>
      </c>
      <c r="AS9818" s="23">
        <f t="shared" si="1563"/>
        <v>257.32836598658218</v>
      </c>
      <c r="AT9818" s="23"/>
      <c r="AU9818" s="23"/>
      <c r="AV9818" s="23"/>
      <c r="AW9818" s="23"/>
      <c r="AX9818" s="23"/>
      <c r="AY9818" s="23"/>
      <c r="AZ9818" s="23"/>
      <c r="BA9818" s="23"/>
      <c r="BB9818" s="23"/>
      <c r="BC9818" s="23"/>
      <c r="BD9818" s="23"/>
      <c r="BE9818" s="23"/>
      <c r="BF9818" s="23"/>
      <c r="BG9818" s="23"/>
      <c r="BH9818" s="23"/>
      <c r="BI9818" s="23"/>
      <c r="BJ9818" s="23"/>
      <c r="BK9818" s="23"/>
    </row>
    <row r="9819" spans="28:63">
      <c r="AB9819" s="129">
        <v>9817</v>
      </c>
      <c r="AC9819" s="19">
        <v>0.52104738966036579</v>
      </c>
      <c r="AD9819" s="20">
        <f t="shared" si="1554"/>
        <v>0.93422140635051387</v>
      </c>
      <c r="AE9819" s="22">
        <f t="shared" si="1555"/>
        <v>0.93422140635051387</v>
      </c>
      <c r="AF9819" s="21">
        <v>0.54994413253791041</v>
      </c>
      <c r="AG9819" s="22">
        <f t="shared" si="1556"/>
        <v>4.3255373149448522</v>
      </c>
      <c r="AH9819" s="22">
        <f t="shared" si="1557"/>
        <v>4.3255373149448522</v>
      </c>
      <c r="AI9819" s="23">
        <f t="shared" si="1558"/>
        <v>4.6300986955997221</v>
      </c>
      <c r="AJ9819" s="46"/>
      <c r="AK9819" s="25"/>
      <c r="AL9819" s="129">
        <v>9817</v>
      </c>
      <c r="AM9819" s="21">
        <v>0.45153911326619856</v>
      </c>
      <c r="AN9819" s="22">
        <f t="shared" si="1559"/>
        <v>1.6834245113830417</v>
      </c>
      <c r="AO9819" s="22">
        <f t="shared" si="1560"/>
        <v>1.6834245113830417</v>
      </c>
      <c r="AP9819" s="21">
        <v>0.16294122645832398</v>
      </c>
      <c r="AQ9819" s="22">
        <f t="shared" si="1561"/>
        <v>459.96028052068175</v>
      </c>
      <c r="AR9819" s="22">
        <f t="shared" si="1562"/>
        <v>459.96028052068175</v>
      </c>
      <c r="AS9819" s="23">
        <f t="shared" si="1563"/>
        <v>273.22893150866309</v>
      </c>
      <c r="AT9819" s="23"/>
      <c r="AU9819" s="23"/>
      <c r="AV9819" s="23"/>
      <c r="AW9819" s="23"/>
      <c r="AX9819" s="23"/>
      <c r="AY9819" s="23"/>
      <c r="AZ9819" s="23"/>
      <c r="BA9819" s="23"/>
      <c r="BB9819" s="23"/>
      <c r="BC9819" s="23"/>
      <c r="BD9819" s="23"/>
      <c r="BE9819" s="23"/>
      <c r="BF9819" s="23"/>
      <c r="BG9819" s="23"/>
      <c r="BH9819" s="23"/>
      <c r="BI9819" s="23"/>
      <c r="BJ9819" s="23"/>
      <c r="BK9819" s="23"/>
    </row>
    <row r="9820" spans="28:63">
      <c r="AB9820" s="129">
        <v>9818</v>
      </c>
      <c r="AC9820" s="19">
        <v>0.18879057566943025</v>
      </c>
      <c r="AD9820" s="20">
        <f t="shared" si="1554"/>
        <v>0.88158842622018518</v>
      </c>
      <c r="AE9820" s="22">
        <f t="shared" si="1555"/>
        <v>0.88158842622018518</v>
      </c>
      <c r="AF9820" s="21">
        <v>0.86859650293212876</v>
      </c>
      <c r="AG9820" s="22">
        <f t="shared" si="1556"/>
        <v>6.0145265269875452</v>
      </c>
      <c r="AH9820" s="22">
        <f t="shared" si="1557"/>
        <v>6.0145265269875452</v>
      </c>
      <c r="AI9820" s="23">
        <f t="shared" si="1558"/>
        <v>6.8223746457004406</v>
      </c>
      <c r="AJ9820" s="46"/>
      <c r="AK9820" s="25"/>
      <c r="AL9820" s="129">
        <v>9818</v>
      </c>
      <c r="AM9820" s="21">
        <v>0.70930397635893827</v>
      </c>
      <c r="AN9820" s="22">
        <f t="shared" si="1559"/>
        <v>1.8391235410958542</v>
      </c>
      <c r="AO9820" s="22">
        <f t="shared" si="1560"/>
        <v>1.8391235410958542</v>
      </c>
      <c r="AP9820" s="21">
        <v>0.86294575575468047</v>
      </c>
      <c r="AQ9820" s="22">
        <f t="shared" si="1561"/>
        <v>523.35124021738079</v>
      </c>
      <c r="AR9820" s="22">
        <f t="shared" si="1562"/>
        <v>523.35124021738079</v>
      </c>
      <c r="AS9820" s="23">
        <f t="shared" si="1563"/>
        <v>284.56557078571154</v>
      </c>
      <c r="AT9820" s="23"/>
      <c r="AU9820" s="23"/>
      <c r="AV9820" s="23"/>
      <c r="AW9820" s="23"/>
      <c r="AX9820" s="23"/>
      <c r="AY9820" s="23"/>
      <c r="AZ9820" s="23"/>
      <c r="BA9820" s="23"/>
      <c r="BB9820" s="23"/>
      <c r="BC9820" s="23"/>
      <c r="BD9820" s="23"/>
      <c r="BE9820" s="23"/>
      <c r="BF9820" s="23"/>
      <c r="BG9820" s="23"/>
      <c r="BH9820" s="23"/>
      <c r="BI9820" s="23"/>
      <c r="BJ9820" s="23"/>
      <c r="BK9820" s="23"/>
    </row>
    <row r="9821" spans="28:63">
      <c r="AB9821" s="129">
        <v>9819</v>
      </c>
      <c r="AC9821" s="19">
        <v>0.48780253979804644</v>
      </c>
      <c r="AD9821" s="20">
        <f t="shared" si="1554"/>
        <v>0.89785323272490003</v>
      </c>
      <c r="AE9821" s="22">
        <f t="shared" si="1555"/>
        <v>0.89785323272490003</v>
      </c>
      <c r="AF9821" s="21">
        <v>0.28383743455975174</v>
      </c>
      <c r="AG9821" s="22">
        <f t="shared" si="1556"/>
        <v>3.3648217981174176</v>
      </c>
      <c r="AH9821" s="22">
        <f t="shared" si="1557"/>
        <v>3.3648217981174176</v>
      </c>
      <c r="AI9821" s="23">
        <f t="shared" si="1558"/>
        <v>3.7476300975221752</v>
      </c>
      <c r="AJ9821" s="46"/>
      <c r="AK9821" s="25"/>
      <c r="AL9821" s="129">
        <v>9819</v>
      </c>
      <c r="AM9821" s="21">
        <v>0.11535886236016735</v>
      </c>
      <c r="AN9821" s="22">
        <f t="shared" si="1559"/>
        <v>1.3850006337817005</v>
      </c>
      <c r="AO9821" s="22">
        <f t="shared" si="1560"/>
        <v>1.3850006337817005</v>
      </c>
      <c r="AP9821" s="21">
        <v>1.4018307841528355E-2</v>
      </c>
      <c r="AQ9821" s="22">
        <f t="shared" si="1561"/>
        <v>431.72089658886972</v>
      </c>
      <c r="AR9821" s="22">
        <f t="shared" si="1562"/>
        <v>431.72089658886972</v>
      </c>
      <c r="AS9821" s="23">
        <f t="shared" si="1563"/>
        <v>311.71169605176965</v>
      </c>
      <c r="AT9821" s="23"/>
      <c r="AU9821" s="23"/>
      <c r="AV9821" s="23"/>
      <c r="AW9821" s="23"/>
      <c r="AX9821" s="23"/>
      <c r="AY9821" s="23"/>
      <c r="AZ9821" s="23"/>
      <c r="BA9821" s="23"/>
      <c r="BB9821" s="23"/>
      <c r="BC9821" s="23"/>
      <c r="BD9821" s="23"/>
      <c r="BE9821" s="23"/>
      <c r="BF9821" s="23"/>
      <c r="BG9821" s="23"/>
      <c r="BH9821" s="23"/>
      <c r="BI9821" s="23"/>
      <c r="BJ9821" s="23"/>
      <c r="BK9821" s="23"/>
    </row>
    <row r="9822" spans="28:63">
      <c r="AB9822" s="129">
        <v>9820</v>
      </c>
      <c r="AC9822" s="19">
        <v>0.15932140579604059</v>
      </c>
      <c r="AD9822" s="20">
        <f t="shared" si="1554"/>
        <v>0.85867931968817501</v>
      </c>
      <c r="AE9822" s="22">
        <f t="shared" si="1555"/>
        <v>0.85867931968817501</v>
      </c>
      <c r="AF9822" s="21">
        <v>0.95901996939300038</v>
      </c>
      <c r="AG9822" s="22">
        <f t="shared" si="1556"/>
        <v>6.8912164691834619</v>
      </c>
      <c r="AH9822" s="22">
        <f t="shared" si="1557"/>
        <v>6.8912164691834619</v>
      </c>
      <c r="AI9822" s="23">
        <f t="shared" si="1558"/>
        <v>8.0253667593694598</v>
      </c>
      <c r="AJ9822" s="46"/>
      <c r="AK9822" s="25"/>
      <c r="AL9822" s="129">
        <v>9820</v>
      </c>
      <c r="AM9822" s="21">
        <v>0.75243231855289638</v>
      </c>
      <c r="AN9822" s="22">
        <f t="shared" si="1559"/>
        <v>1.8669679875923302</v>
      </c>
      <c r="AO9822" s="22">
        <f t="shared" si="1560"/>
        <v>1.8669679875923302</v>
      </c>
      <c r="AP9822" s="21">
        <v>0.77983647213211382</v>
      </c>
      <c r="AQ9822" s="22">
        <f t="shared" si="1561"/>
        <v>513.54999921307558</v>
      </c>
      <c r="AR9822" s="22">
        <f t="shared" si="1562"/>
        <v>513.54999921307558</v>
      </c>
      <c r="AS9822" s="23">
        <f t="shared" si="1563"/>
        <v>275.07166840892506</v>
      </c>
      <c r="AT9822" s="23"/>
      <c r="AU9822" s="23"/>
      <c r="AV9822" s="23"/>
      <c r="AW9822" s="23"/>
      <c r="AX9822" s="23"/>
      <c r="AY9822" s="23"/>
      <c r="AZ9822" s="23"/>
      <c r="BA9822" s="23"/>
      <c r="BB9822" s="23"/>
      <c r="BC9822" s="23"/>
      <c r="BD9822" s="23"/>
      <c r="BE9822" s="23"/>
      <c r="BF9822" s="23"/>
      <c r="BG9822" s="23"/>
      <c r="BH9822" s="23"/>
      <c r="BI9822" s="23"/>
      <c r="BJ9822" s="23"/>
      <c r="BK9822" s="23"/>
    </row>
    <row r="9823" spans="28:63">
      <c r="AB9823" s="129">
        <v>9821</v>
      </c>
      <c r="AC9823" s="19">
        <v>0.99101696772264991</v>
      </c>
      <c r="AD9823" s="20">
        <f t="shared" si="1554"/>
        <v>1.8540405558075688</v>
      </c>
      <c r="AE9823" s="22">
        <f t="shared" si="1555"/>
        <v>1.8540405558075688</v>
      </c>
      <c r="AF9823" s="21">
        <v>7.1639822241093998E-2</v>
      </c>
      <c r="AG9823" s="22">
        <f t="shared" si="1556"/>
        <v>2.6556210288318733</v>
      </c>
      <c r="AH9823" s="22">
        <f t="shared" si="1557"/>
        <v>2.6556210288318733</v>
      </c>
      <c r="AI9823" s="23">
        <f t="shared" si="1558"/>
        <v>1.4323424698092206</v>
      </c>
      <c r="AJ9823" s="46"/>
      <c r="AK9823" s="25"/>
      <c r="AL9823" s="129">
        <v>9821</v>
      </c>
      <c r="AM9823" s="21">
        <v>0.41697043301819048</v>
      </c>
      <c r="AN9823" s="22">
        <f t="shared" si="1559"/>
        <v>1.6598663269977565</v>
      </c>
      <c r="AO9823" s="22">
        <f t="shared" si="1560"/>
        <v>1.6598663269977565</v>
      </c>
      <c r="AP9823" s="21">
        <v>0.81545655890222235</v>
      </c>
      <c r="AQ9823" s="22">
        <f t="shared" si="1561"/>
        <v>517.4732352187682</v>
      </c>
      <c r="AR9823" s="22">
        <f t="shared" si="1562"/>
        <v>517.4732352187682</v>
      </c>
      <c r="AS9823" s="23">
        <f t="shared" si="1563"/>
        <v>311.75596902115336</v>
      </c>
      <c r="AT9823" s="23"/>
      <c r="AU9823" s="23"/>
      <c r="AV9823" s="23"/>
      <c r="AW9823" s="23"/>
      <c r="AX9823" s="23"/>
      <c r="AY9823" s="23"/>
      <c r="AZ9823" s="23"/>
      <c r="BA9823" s="23"/>
      <c r="BB9823" s="23"/>
      <c r="BC9823" s="23"/>
      <c r="BD9823" s="23"/>
      <c r="BE9823" s="23"/>
      <c r="BF9823" s="23"/>
      <c r="BG9823" s="23"/>
      <c r="BH9823" s="23"/>
      <c r="BI9823" s="23"/>
      <c r="BJ9823" s="23"/>
      <c r="BK9823" s="23"/>
    </row>
    <row r="9824" spans="28:63">
      <c r="AB9824" s="129">
        <v>9822</v>
      </c>
      <c r="AC9824" s="19">
        <v>0.11589424855558872</v>
      </c>
      <c r="AD9824" s="20">
        <f t="shared" si="1554"/>
        <v>0.8206254391346276</v>
      </c>
      <c r="AE9824" s="22">
        <f t="shared" si="1555"/>
        <v>0.8206254391346276</v>
      </c>
      <c r="AF9824" s="21">
        <v>0.56165781765661293</v>
      </c>
      <c r="AG9824" s="22">
        <f t="shared" si="1556"/>
        <v>4.3736705237524802</v>
      </c>
      <c r="AH9824" s="22">
        <f t="shared" si="1557"/>
        <v>4.3736705237524802</v>
      </c>
      <c r="AI9824" s="23">
        <f t="shared" si="1558"/>
        <v>5.3296794312940596</v>
      </c>
      <c r="AJ9824" s="46"/>
      <c r="AK9824" s="25"/>
      <c r="AL9824" s="129">
        <v>9822</v>
      </c>
      <c r="AM9824" s="21">
        <v>0.40688642365935868</v>
      </c>
      <c r="AN9824" s="22">
        <f t="shared" si="1559"/>
        <v>1.6528116724010666</v>
      </c>
      <c r="AO9824" s="22">
        <f t="shared" si="1560"/>
        <v>1.6528116724010666</v>
      </c>
      <c r="AP9824" s="21">
        <v>0.20292173560369509</v>
      </c>
      <c r="AQ9824" s="22">
        <f t="shared" si="1561"/>
        <v>464.5940916368549</v>
      </c>
      <c r="AR9824" s="22">
        <f t="shared" si="1562"/>
        <v>464.5940916368549</v>
      </c>
      <c r="AS9824" s="23">
        <f t="shared" si="1563"/>
        <v>281.09318163389509</v>
      </c>
      <c r="AT9824" s="23"/>
      <c r="AU9824" s="23"/>
      <c r="AV9824" s="23"/>
      <c r="AW9824" s="23"/>
      <c r="AX9824" s="23"/>
      <c r="AY9824" s="23"/>
      <c r="AZ9824" s="23"/>
      <c r="BA9824" s="23"/>
      <c r="BB9824" s="23"/>
      <c r="BC9824" s="23"/>
      <c r="BD9824" s="23"/>
      <c r="BE9824" s="23"/>
      <c r="BF9824" s="23"/>
      <c r="BG9824" s="23"/>
      <c r="BH9824" s="23"/>
      <c r="BI9824" s="23"/>
      <c r="BJ9824" s="23"/>
      <c r="BK9824" s="23"/>
    </row>
    <row r="9825" spans="28:63">
      <c r="AB9825" s="129">
        <v>9823</v>
      </c>
      <c r="AC9825" s="19">
        <v>0.46482940784337046</v>
      </c>
      <c r="AD9825" s="20">
        <f t="shared" si="1554"/>
        <v>0.87340753759016176</v>
      </c>
      <c r="AE9825" s="22">
        <f t="shared" si="1555"/>
        <v>0.87340753759016176</v>
      </c>
      <c r="AF9825" s="21">
        <v>0.95415893432475596</v>
      </c>
      <c r="AG9825" s="22">
        <f t="shared" si="1556"/>
        <v>6.8272971517654941</v>
      </c>
      <c r="AH9825" s="22">
        <f t="shared" si="1557"/>
        <v>6.8272971517654941</v>
      </c>
      <c r="AI9825" s="23">
        <f t="shared" si="1558"/>
        <v>7.8168516504939287</v>
      </c>
      <c r="AJ9825" s="46"/>
      <c r="AK9825" s="25"/>
      <c r="AL9825" s="129">
        <v>9823</v>
      </c>
      <c r="AM9825" s="21">
        <v>0.52746693287240898</v>
      </c>
      <c r="AN9825" s="22">
        <f t="shared" si="1559"/>
        <v>1.7321881129461887</v>
      </c>
      <c r="AO9825" s="22">
        <f t="shared" si="1560"/>
        <v>1.7321881129461887</v>
      </c>
      <c r="AP9825" s="21">
        <v>0.526064134672933</v>
      </c>
      <c r="AQ9825" s="22">
        <f t="shared" si="1561"/>
        <v>491.84890697717861</v>
      </c>
      <c r="AR9825" s="22">
        <f t="shared" si="1562"/>
        <v>491.84890697717861</v>
      </c>
      <c r="AS9825" s="23">
        <f t="shared" si="1563"/>
        <v>283.94658946170597</v>
      </c>
      <c r="AT9825" s="23"/>
      <c r="AU9825" s="23"/>
      <c r="AV9825" s="23"/>
      <c r="AW9825" s="23"/>
      <c r="AX9825" s="23"/>
      <c r="AY9825" s="23"/>
      <c r="AZ9825" s="23"/>
      <c r="BA9825" s="23"/>
      <c r="BB9825" s="23"/>
      <c r="BC9825" s="23"/>
      <c r="BD9825" s="23"/>
      <c r="BE9825" s="23"/>
      <c r="BF9825" s="23"/>
      <c r="BG9825" s="23"/>
      <c r="BH9825" s="23"/>
      <c r="BI9825" s="23"/>
      <c r="BJ9825" s="23"/>
      <c r="BK9825" s="23"/>
    </row>
    <row r="9826" spans="28:63">
      <c r="AB9826" s="129">
        <v>9824</v>
      </c>
      <c r="AC9826" s="19">
        <v>0.18915137876418064</v>
      </c>
      <c r="AD9826" s="20">
        <f t="shared" si="1554"/>
        <v>0.88185737365014216</v>
      </c>
      <c r="AE9826" s="22">
        <f t="shared" si="1555"/>
        <v>0.88185737365014216</v>
      </c>
      <c r="AF9826" s="21">
        <v>0.22152254427378781</v>
      </c>
      <c r="AG9826" s="22">
        <f t="shared" si="1556"/>
        <v>3.1673688665710928</v>
      </c>
      <c r="AH9826" s="22">
        <f t="shared" si="1557"/>
        <v>3.1673688665710928</v>
      </c>
      <c r="AI9826" s="23">
        <f t="shared" si="1558"/>
        <v>3.5917019704228021</v>
      </c>
      <c r="AJ9826" s="46"/>
      <c r="AK9826" s="25"/>
      <c r="AL9826" s="129">
        <v>9824</v>
      </c>
      <c r="AM9826" s="21">
        <v>0.56052990066611763</v>
      </c>
      <c r="AN9826" s="22">
        <f t="shared" si="1559"/>
        <v>1.7523178652223645</v>
      </c>
      <c r="AO9826" s="22">
        <f t="shared" si="1560"/>
        <v>1.7523178652223645</v>
      </c>
      <c r="AP9826" s="21">
        <v>0.89921270453610547</v>
      </c>
      <c r="AQ9826" s="22">
        <f t="shared" si="1561"/>
        <v>528.57205868106905</v>
      </c>
      <c r="AR9826" s="22">
        <f t="shared" si="1562"/>
        <v>528.57205868106905</v>
      </c>
      <c r="AS9826" s="23">
        <f t="shared" si="1563"/>
        <v>301.64165370418948</v>
      </c>
      <c r="AT9826" s="23"/>
      <c r="AU9826" s="23"/>
      <c r="AV9826" s="23"/>
      <c r="AW9826" s="23"/>
      <c r="AX9826" s="23"/>
      <c r="AY9826" s="23"/>
      <c r="AZ9826" s="23"/>
      <c r="BA9826" s="23"/>
      <c r="BB9826" s="23"/>
      <c r="BC9826" s="23"/>
      <c r="BD9826" s="23"/>
      <c r="BE9826" s="23"/>
      <c r="BF9826" s="23"/>
      <c r="BG9826" s="23"/>
      <c r="BH9826" s="23"/>
      <c r="BI9826" s="23"/>
      <c r="BJ9826" s="23"/>
      <c r="BK9826" s="23"/>
    </row>
    <row r="9827" spans="28:63">
      <c r="AB9827" s="129">
        <v>9825</v>
      </c>
      <c r="AC9827" s="19">
        <v>0.40081458026566219</v>
      </c>
      <c r="AD9827" s="20">
        <f t="shared" si="1554"/>
        <v>0.80793115071236121</v>
      </c>
      <c r="AE9827" s="22">
        <f t="shared" si="1555"/>
        <v>0.80793115071236121</v>
      </c>
      <c r="AF9827" s="21">
        <v>8.4421802975869653E-2</v>
      </c>
      <c r="AG9827" s="22">
        <f t="shared" si="1556"/>
        <v>2.7117097848527996</v>
      </c>
      <c r="AH9827" s="22">
        <f t="shared" si="1557"/>
        <v>2.7117097848527996</v>
      </c>
      <c r="AI9827" s="23">
        <f t="shared" si="1558"/>
        <v>3.3563624604173969</v>
      </c>
      <c r="AJ9827" s="46"/>
      <c r="AK9827" s="25"/>
      <c r="AL9827" s="129">
        <v>9825</v>
      </c>
      <c r="AM9827" s="21">
        <v>0.84793952385805094</v>
      </c>
      <c r="AN9827" s="22">
        <f t="shared" si="1559"/>
        <v>1.9389959898553413</v>
      </c>
      <c r="AO9827" s="22">
        <f t="shared" si="1560"/>
        <v>1.9389959898553413</v>
      </c>
      <c r="AP9827" s="21">
        <v>0.62334208874399266</v>
      </c>
      <c r="AQ9827" s="22">
        <f t="shared" si="1561"/>
        <v>499.24436215206958</v>
      </c>
      <c r="AR9827" s="22">
        <f t="shared" si="1562"/>
        <v>499.24436215206958</v>
      </c>
      <c r="AS9827" s="23">
        <f t="shared" si="1563"/>
        <v>257.47570637797747</v>
      </c>
      <c r="AT9827" s="23"/>
      <c r="AU9827" s="23"/>
      <c r="AV9827" s="23"/>
      <c r="AW9827" s="23"/>
      <c r="AX9827" s="23"/>
      <c r="AY9827" s="23"/>
      <c r="AZ9827" s="23"/>
      <c r="BA9827" s="23"/>
      <c r="BB9827" s="23"/>
      <c r="BC9827" s="23"/>
      <c r="BD9827" s="23"/>
      <c r="BE9827" s="23"/>
      <c r="BF9827" s="23"/>
      <c r="BG9827" s="23"/>
      <c r="BH9827" s="23"/>
      <c r="BI9827" s="23"/>
      <c r="BJ9827" s="23"/>
      <c r="BK9827" s="23"/>
    </row>
    <row r="9828" spans="28:63">
      <c r="AB9828" s="129">
        <v>9826</v>
      </c>
      <c r="AC9828" s="19">
        <v>0.35336227489217731</v>
      </c>
      <c r="AD9828" s="20">
        <f t="shared" si="1554"/>
        <v>0.76162766953322447</v>
      </c>
      <c r="AE9828" s="22">
        <f t="shared" si="1555"/>
        <v>0.76162766953322447</v>
      </c>
      <c r="AF9828" s="21">
        <v>0.12821943771111688</v>
      </c>
      <c r="AG9828" s="22">
        <f t="shared" si="1556"/>
        <v>2.8771069639825586</v>
      </c>
      <c r="AH9828" s="22">
        <f t="shared" si="1557"/>
        <v>2.8771069639825586</v>
      </c>
      <c r="AI9828" s="23">
        <f t="shared" si="1558"/>
        <v>3.7775767334527632</v>
      </c>
      <c r="AJ9828" s="46"/>
      <c r="AK9828" s="25"/>
      <c r="AL9828" s="129">
        <v>9826</v>
      </c>
      <c r="AM9828" s="21">
        <v>0.23380621632541387</v>
      </c>
      <c r="AN9828" s="22">
        <f t="shared" si="1559"/>
        <v>1.5142134646056173</v>
      </c>
      <c r="AO9828" s="22">
        <f t="shared" si="1560"/>
        <v>1.5142134646056173</v>
      </c>
      <c r="AP9828" s="21">
        <v>6.7219748853910244E-2</v>
      </c>
      <c r="AQ9828" s="22">
        <f t="shared" si="1561"/>
        <v>445.66619447382726</v>
      </c>
      <c r="AR9828" s="22">
        <f t="shared" si="1562"/>
        <v>445.66619447382726</v>
      </c>
      <c r="AS9828" s="23">
        <f t="shared" si="1563"/>
        <v>294.32190697756261</v>
      </c>
      <c r="AT9828" s="23"/>
      <c r="AU9828" s="23"/>
      <c r="AV9828" s="23"/>
      <c r="AW9828" s="23"/>
      <c r="AX9828" s="23"/>
      <c r="AY9828" s="23"/>
      <c r="AZ9828" s="23"/>
      <c r="BA9828" s="23"/>
      <c r="BB9828" s="23"/>
      <c r="BC9828" s="23"/>
      <c r="BD9828" s="23"/>
      <c r="BE9828" s="23"/>
      <c r="BF9828" s="23"/>
      <c r="BG9828" s="23"/>
      <c r="BH9828" s="23"/>
      <c r="BI9828" s="23"/>
      <c r="BJ9828" s="23"/>
      <c r="BK9828" s="23"/>
    </row>
    <row r="9829" spans="28:63">
      <c r="AB9829" s="129">
        <v>9827</v>
      </c>
      <c r="AC9829" s="19">
        <v>0.37074590645989192</v>
      </c>
      <c r="AD9829" s="20">
        <f t="shared" si="1554"/>
        <v>0.77838671903105117</v>
      </c>
      <c r="AE9829" s="22">
        <f t="shared" si="1555"/>
        <v>0.77838671903105117</v>
      </c>
      <c r="AF9829" s="21">
        <v>0.35962453209039824</v>
      </c>
      <c r="AG9829" s="22">
        <f t="shared" si="1556"/>
        <v>3.6169344018953975</v>
      </c>
      <c r="AH9829" s="22">
        <f t="shared" si="1557"/>
        <v>3.6169344018953975</v>
      </c>
      <c r="AI9829" s="23">
        <f t="shared" si="1558"/>
        <v>4.6467062110178574</v>
      </c>
      <c r="AJ9829" s="46"/>
      <c r="AK9829" s="25"/>
      <c r="AL9829" s="129">
        <v>9827</v>
      </c>
      <c r="AM9829" s="21">
        <v>0.86363512620204674</v>
      </c>
      <c r="AN9829" s="22">
        <f t="shared" si="1559"/>
        <v>1.9528331262861405</v>
      </c>
      <c r="AO9829" s="22">
        <f t="shared" si="1560"/>
        <v>1.9528331262861405</v>
      </c>
      <c r="AP9829" s="21">
        <v>0.50263617157264184</v>
      </c>
      <c r="AQ9829" s="22">
        <f t="shared" si="1561"/>
        <v>490.18477588241865</v>
      </c>
      <c r="AR9829" s="22">
        <f t="shared" si="1562"/>
        <v>490.18477588241865</v>
      </c>
      <c r="AS9829" s="23">
        <f t="shared" si="1563"/>
        <v>251.01211633717131</v>
      </c>
      <c r="AT9829" s="23"/>
      <c r="AU9829" s="23"/>
      <c r="AV9829" s="23"/>
      <c r="AW9829" s="23"/>
      <c r="AX9829" s="23"/>
      <c r="AY9829" s="23"/>
      <c r="AZ9829" s="23"/>
      <c r="BA9829" s="23"/>
      <c r="BB9829" s="23"/>
      <c r="BC9829" s="23"/>
      <c r="BD9829" s="23"/>
      <c r="BE9829" s="23"/>
      <c r="BF9829" s="23"/>
      <c r="BG9829" s="23"/>
      <c r="BH9829" s="23"/>
      <c r="BI9829" s="23"/>
      <c r="BJ9829" s="23"/>
      <c r="BK9829" s="23"/>
    </row>
    <row r="9830" spans="28:63">
      <c r="AB9830" s="129">
        <v>9828</v>
      </c>
      <c r="AC9830" s="19">
        <v>0.83918733002571844</v>
      </c>
      <c r="AD9830" s="20">
        <f t="shared" si="1554"/>
        <v>1.3824375917277623</v>
      </c>
      <c r="AE9830" s="22">
        <f t="shared" si="1555"/>
        <v>1.3824375917277623</v>
      </c>
      <c r="AF9830" s="21">
        <v>0.59846451576127391</v>
      </c>
      <c r="AG9830" s="22">
        <f t="shared" si="1556"/>
        <v>4.529255911600254</v>
      </c>
      <c r="AH9830" s="22">
        <f t="shared" si="1557"/>
        <v>4.529255911600254</v>
      </c>
      <c r="AI9830" s="23">
        <f t="shared" si="1558"/>
        <v>3.2762823715894593</v>
      </c>
      <c r="AJ9830" s="46"/>
      <c r="AK9830" s="25"/>
      <c r="AL9830" s="129">
        <v>9828</v>
      </c>
      <c r="AM9830" s="21">
        <v>0.91198618556559241</v>
      </c>
      <c r="AN9830" s="22">
        <f t="shared" si="1559"/>
        <v>2.0014296374918588</v>
      </c>
      <c r="AO9830" s="22">
        <f t="shared" si="1560"/>
        <v>2.0014296374918588</v>
      </c>
      <c r="AP9830" s="21">
        <v>0.21323004630167786</v>
      </c>
      <c r="AQ9830" s="22">
        <f t="shared" si="1561"/>
        <v>465.71273841891821</v>
      </c>
      <c r="AR9830" s="22">
        <f t="shared" si="1562"/>
        <v>465.71273841891821</v>
      </c>
      <c r="AS9830" s="23">
        <f t="shared" si="1563"/>
        <v>232.69003800829975</v>
      </c>
      <c r="AT9830" s="23"/>
      <c r="AU9830" s="23"/>
      <c r="AV9830" s="23"/>
      <c r="AW9830" s="23"/>
      <c r="AX9830" s="23"/>
      <c r="AY9830" s="23"/>
      <c r="AZ9830" s="23"/>
      <c r="BA9830" s="23"/>
      <c r="BB9830" s="23"/>
      <c r="BC9830" s="23"/>
      <c r="BD9830" s="23"/>
      <c r="BE9830" s="23"/>
      <c r="BF9830" s="23"/>
      <c r="BG9830" s="23"/>
      <c r="BH9830" s="23"/>
      <c r="BI9830" s="23"/>
      <c r="BJ9830" s="23"/>
      <c r="BK9830" s="23"/>
    </row>
    <row r="9831" spans="28:63">
      <c r="AB9831" s="129">
        <v>9829</v>
      </c>
      <c r="AC9831" s="19">
        <v>0.11761968109721987</v>
      </c>
      <c r="AD9831" s="20">
        <f t="shared" si="1554"/>
        <v>0.82226170624026163</v>
      </c>
      <c r="AE9831" s="22">
        <f t="shared" si="1555"/>
        <v>0.82226170624026163</v>
      </c>
      <c r="AF9831" s="21">
        <v>0.31182605948981879</v>
      </c>
      <c r="AG9831" s="22">
        <f t="shared" si="1556"/>
        <v>3.4562990618543745</v>
      </c>
      <c r="AH9831" s="22">
        <f t="shared" si="1557"/>
        <v>3.4562990618543745</v>
      </c>
      <c r="AI9831" s="23">
        <f t="shared" si="1558"/>
        <v>4.2034051149701206</v>
      </c>
      <c r="AJ9831" s="46"/>
      <c r="AK9831" s="25"/>
      <c r="AL9831" s="129">
        <v>9829</v>
      </c>
      <c r="AM9831" s="21">
        <v>0.18269729276008284</v>
      </c>
      <c r="AN9831" s="22">
        <f t="shared" si="1559"/>
        <v>1.4638321207008747</v>
      </c>
      <c r="AO9831" s="22">
        <f t="shared" si="1560"/>
        <v>1.4638321207008747</v>
      </c>
      <c r="AP9831" s="21">
        <v>0.29546857750471855</v>
      </c>
      <c r="AQ9831" s="22">
        <f t="shared" si="1561"/>
        <v>473.81070580791743</v>
      </c>
      <c r="AR9831" s="22">
        <f t="shared" si="1562"/>
        <v>473.81070580791743</v>
      </c>
      <c r="AS9831" s="23">
        <f t="shared" si="1563"/>
        <v>323.67830921831359</v>
      </c>
      <c r="AT9831" s="23"/>
      <c r="AU9831" s="23"/>
      <c r="AV9831" s="23"/>
      <c r="AW9831" s="23"/>
      <c r="AX9831" s="23"/>
      <c r="AY9831" s="23"/>
      <c r="AZ9831" s="23"/>
      <c r="BA9831" s="23"/>
      <c r="BB9831" s="23"/>
      <c r="BC9831" s="23"/>
      <c r="BD9831" s="23"/>
      <c r="BE9831" s="23"/>
      <c r="BF9831" s="23"/>
      <c r="BG9831" s="23"/>
      <c r="BH9831" s="23"/>
      <c r="BI9831" s="23"/>
      <c r="BJ9831" s="23"/>
      <c r="BK9831" s="23"/>
    </row>
    <row r="9832" spans="28:63">
      <c r="AB9832" s="129">
        <v>9830</v>
      </c>
      <c r="AC9832" s="19">
        <v>0.78066784708075532</v>
      </c>
      <c r="AD9832" s="20">
        <f t="shared" si="1554"/>
        <v>1.2787731744705548</v>
      </c>
      <c r="AE9832" s="22">
        <f t="shared" si="1555"/>
        <v>1.2787731744705548</v>
      </c>
      <c r="AF9832" s="21">
        <v>0.38461316453427052</v>
      </c>
      <c r="AG9832" s="22">
        <f t="shared" si="1556"/>
        <v>3.7033030053339946</v>
      </c>
      <c r="AH9832" s="22">
        <f t="shared" si="1557"/>
        <v>3.7033030053339946</v>
      </c>
      <c r="AI9832" s="23">
        <f t="shared" si="1558"/>
        <v>2.8959811476083379</v>
      </c>
      <c r="AJ9832" s="46"/>
      <c r="AK9832" s="25"/>
      <c r="AL9832" s="129">
        <v>9830</v>
      </c>
      <c r="AM9832" s="21">
        <v>0.98164884135826691</v>
      </c>
      <c r="AN9832" s="22">
        <f t="shared" si="1559"/>
        <v>2.1093285101506742</v>
      </c>
      <c r="AO9832" s="22">
        <f t="shared" si="1560"/>
        <v>2.1093285101506742</v>
      </c>
      <c r="AP9832" s="21">
        <v>1.0380501108687823E-2</v>
      </c>
      <c r="AQ9832" s="22">
        <f t="shared" si="1561"/>
        <v>430.08607509713966</v>
      </c>
      <c r="AR9832" s="22">
        <f t="shared" si="1562"/>
        <v>430.08607509713966</v>
      </c>
      <c r="AS9832" s="23">
        <f t="shared" si="1563"/>
        <v>203.89715164207286</v>
      </c>
      <c r="AT9832" s="23"/>
      <c r="AU9832" s="23"/>
      <c r="AV9832" s="23"/>
      <c r="AW9832" s="23"/>
      <c r="AX9832" s="23"/>
      <c r="AY9832" s="23"/>
      <c r="AZ9832" s="23"/>
      <c r="BA9832" s="23"/>
      <c r="BB9832" s="23"/>
      <c r="BC9832" s="23"/>
      <c r="BD9832" s="23"/>
      <c r="BE9832" s="23"/>
      <c r="BF9832" s="23"/>
      <c r="BG9832" s="23"/>
      <c r="BH9832" s="23"/>
      <c r="BI9832" s="23"/>
      <c r="BJ9832" s="23"/>
      <c r="BK9832" s="23"/>
    </row>
    <row r="9833" spans="28:63">
      <c r="AB9833" s="129">
        <v>9831</v>
      </c>
      <c r="AC9833" s="19">
        <v>0.3596162124631781</v>
      </c>
      <c r="AD9833" s="20">
        <f t="shared" si="1554"/>
        <v>0.76763065985787904</v>
      </c>
      <c r="AE9833" s="22">
        <f t="shared" si="1555"/>
        <v>0.76763065985787904</v>
      </c>
      <c r="AF9833" s="21">
        <v>0.41349948766679112</v>
      </c>
      <c r="AG9833" s="22">
        <f t="shared" si="1556"/>
        <v>3.8053587316677167</v>
      </c>
      <c r="AH9833" s="22">
        <f t="shared" si="1557"/>
        <v>3.8053587316677167</v>
      </c>
      <c r="AI9833" s="23">
        <f t="shared" si="1558"/>
        <v>4.9572781946623259</v>
      </c>
      <c r="AJ9833" s="46"/>
      <c r="AK9833" s="25"/>
      <c r="AL9833" s="129">
        <v>9831</v>
      </c>
      <c r="AM9833" s="21">
        <v>0.46835106688360228</v>
      </c>
      <c r="AN9833" s="22">
        <f t="shared" si="1559"/>
        <v>1.6945553679978209</v>
      </c>
      <c r="AO9833" s="22">
        <f t="shared" si="1560"/>
        <v>1.6945553679978209</v>
      </c>
      <c r="AP9833" s="21">
        <v>0.33344071924122698</v>
      </c>
      <c r="AQ9833" s="22">
        <f t="shared" si="1561"/>
        <v>477.1639663473768</v>
      </c>
      <c r="AR9833" s="22">
        <f t="shared" si="1562"/>
        <v>477.1639663473768</v>
      </c>
      <c r="AS9833" s="23">
        <f t="shared" si="1563"/>
        <v>281.58653022424608</v>
      </c>
      <c r="AT9833" s="23"/>
      <c r="AU9833" s="23"/>
      <c r="AV9833" s="23"/>
      <c r="AW9833" s="23"/>
      <c r="AX9833" s="23"/>
      <c r="AY9833" s="23"/>
      <c r="AZ9833" s="23"/>
      <c r="BA9833" s="23"/>
      <c r="BB9833" s="23"/>
      <c r="BC9833" s="23"/>
      <c r="BD9833" s="23"/>
      <c r="BE9833" s="23"/>
      <c r="BF9833" s="23"/>
      <c r="BG9833" s="23"/>
      <c r="BH9833" s="23"/>
      <c r="BI9833" s="23"/>
      <c r="BJ9833" s="23"/>
      <c r="BK9833" s="23"/>
    </row>
    <row r="9834" spans="28:63">
      <c r="AB9834" s="129">
        <v>9832</v>
      </c>
      <c r="AC9834" s="19">
        <v>0.78388800569587158</v>
      </c>
      <c r="AD9834" s="20">
        <f t="shared" si="1554"/>
        <v>1.2840871521674786</v>
      </c>
      <c r="AE9834" s="22">
        <f t="shared" si="1555"/>
        <v>1.2840871521674786</v>
      </c>
      <c r="AF9834" s="21">
        <v>0.14464479622996318</v>
      </c>
      <c r="AG9834" s="22">
        <f t="shared" si="1556"/>
        <v>2.9315947495449826</v>
      </c>
      <c r="AH9834" s="22">
        <f t="shared" si="1557"/>
        <v>2.9315947495449826</v>
      </c>
      <c r="AI9834" s="23">
        <f t="shared" si="1558"/>
        <v>2.2830185198851876</v>
      </c>
      <c r="AJ9834" s="46"/>
      <c r="AK9834" s="25"/>
      <c r="AL9834" s="129">
        <v>9832</v>
      </c>
      <c r="AM9834" s="21">
        <v>0.25414094532596587</v>
      </c>
      <c r="AN9834" s="22">
        <f t="shared" si="1559"/>
        <v>1.532702173963036</v>
      </c>
      <c r="AO9834" s="22">
        <f t="shared" si="1560"/>
        <v>1.532702173963036</v>
      </c>
      <c r="AP9834" s="21">
        <v>0.91819651973360439</v>
      </c>
      <c r="AQ9834" s="22">
        <f t="shared" si="1561"/>
        <v>531.68614991544462</v>
      </c>
      <c r="AR9834" s="22">
        <f t="shared" si="1562"/>
        <v>531.68614991544462</v>
      </c>
      <c r="AS9834" s="23">
        <f t="shared" si="1563"/>
        <v>346.89462763707621</v>
      </c>
      <c r="AT9834" s="23"/>
      <c r="AU9834" s="23"/>
      <c r="AV9834" s="23"/>
      <c r="AW9834" s="23"/>
      <c r="AX9834" s="23"/>
      <c r="AY9834" s="23"/>
      <c r="AZ9834" s="23"/>
      <c r="BA9834" s="23"/>
      <c r="BB9834" s="23"/>
      <c r="BC9834" s="23"/>
      <c r="BD9834" s="23"/>
      <c r="BE9834" s="23"/>
      <c r="BF9834" s="23"/>
      <c r="BG9834" s="23"/>
      <c r="BH9834" s="23"/>
      <c r="BI9834" s="23"/>
      <c r="BJ9834" s="23"/>
      <c r="BK9834" s="23"/>
    </row>
    <row r="9835" spans="28:63">
      <c r="AB9835" s="129">
        <v>9833</v>
      </c>
      <c r="AC9835" s="19">
        <v>0.21987029580253814</v>
      </c>
      <c r="AD9835" s="20">
        <f t="shared" si="1554"/>
        <v>0.63979574825149865</v>
      </c>
      <c r="AE9835" s="22">
        <f t="shared" si="1555"/>
        <v>0.63979574825149865</v>
      </c>
      <c r="AF9835" s="21">
        <v>0.25288351772075257</v>
      </c>
      <c r="AG9835" s="22">
        <f t="shared" si="1556"/>
        <v>3.2657107747437504</v>
      </c>
      <c r="AH9835" s="22">
        <f t="shared" si="1557"/>
        <v>3.2657107747437504</v>
      </c>
      <c r="AI9835" s="23">
        <f t="shared" si="1558"/>
        <v>5.10430208964131</v>
      </c>
      <c r="AJ9835" s="46"/>
      <c r="AK9835" s="25"/>
      <c r="AL9835" s="129">
        <v>9833</v>
      </c>
      <c r="AM9835" s="21">
        <v>4.0642224094681878E-2</v>
      </c>
      <c r="AN9835" s="22">
        <f t="shared" si="1559"/>
        <v>1.2610356028795207</v>
      </c>
      <c r="AO9835" s="22">
        <f t="shared" si="1560"/>
        <v>1.2610356028795207</v>
      </c>
      <c r="AP9835" s="21">
        <v>0.97812563381362638</v>
      </c>
      <c r="AQ9835" s="22">
        <f t="shared" si="1561"/>
        <v>545.35866165180039</v>
      </c>
      <c r="AR9835" s="22">
        <f t="shared" si="1562"/>
        <v>545.35866165180039</v>
      </c>
      <c r="AS9835" s="23">
        <f t="shared" si="1563"/>
        <v>432.46888541964819</v>
      </c>
      <c r="AT9835" s="23"/>
      <c r="AU9835" s="23"/>
      <c r="AV9835" s="23"/>
      <c r="AW9835" s="23"/>
      <c r="AX9835" s="23"/>
      <c r="AY9835" s="23"/>
      <c r="AZ9835" s="23"/>
      <c r="BA9835" s="23"/>
      <c r="BB9835" s="23"/>
      <c r="BC9835" s="23"/>
      <c r="BD9835" s="23"/>
      <c r="BE9835" s="23"/>
      <c r="BF9835" s="23"/>
      <c r="BG9835" s="23"/>
      <c r="BH9835" s="23"/>
      <c r="BI9835" s="23"/>
      <c r="BJ9835" s="23"/>
      <c r="BK9835" s="23"/>
    </row>
    <row r="9836" spans="28:63">
      <c r="AB9836" s="129">
        <v>9834</v>
      </c>
      <c r="AC9836" s="19">
        <v>0.62777549519296416</v>
      </c>
      <c r="AD9836" s="20">
        <f t="shared" si="1554"/>
        <v>1.0604428513387991</v>
      </c>
      <c r="AE9836" s="22">
        <f t="shared" si="1555"/>
        <v>1.0604428513387991</v>
      </c>
      <c r="AF9836" s="21">
        <v>0.55051947554827896</v>
      </c>
      <c r="AG9836" s="22">
        <f t="shared" si="1556"/>
        <v>4.3278867482672005</v>
      </c>
      <c r="AH9836" s="22">
        <f t="shared" si="1557"/>
        <v>4.3278867482672005</v>
      </c>
      <c r="AI9836" s="23">
        <f t="shared" si="1558"/>
        <v>4.0812069625470944</v>
      </c>
      <c r="AJ9836" s="46"/>
      <c r="AK9836" s="25"/>
      <c r="AL9836" s="129">
        <v>9834</v>
      </c>
      <c r="AM9836" s="21">
        <v>0.57637423272694288</v>
      </c>
      <c r="AN9836" s="22">
        <f t="shared" si="1559"/>
        <v>1.7617537541304829</v>
      </c>
      <c r="AO9836" s="22">
        <f t="shared" si="1560"/>
        <v>1.7617537541304829</v>
      </c>
      <c r="AP9836" s="21">
        <v>0.92522285437387042</v>
      </c>
      <c r="AQ9836" s="22">
        <f t="shared" si="1561"/>
        <v>532.92942506823931</v>
      </c>
      <c r="AR9836" s="22">
        <f t="shared" si="1562"/>
        <v>532.92942506823931</v>
      </c>
      <c r="AS9836" s="23">
        <f t="shared" si="1563"/>
        <v>302.49938382067916</v>
      </c>
      <c r="AT9836" s="23"/>
      <c r="AU9836" s="23"/>
      <c r="AV9836" s="23"/>
      <c r="AW9836" s="23"/>
      <c r="AX9836" s="23"/>
      <c r="AY9836" s="23"/>
      <c r="AZ9836" s="23"/>
      <c r="BA9836" s="23"/>
      <c r="BB9836" s="23"/>
      <c r="BC9836" s="23"/>
      <c r="BD9836" s="23"/>
      <c r="BE9836" s="23"/>
      <c r="BF9836" s="23"/>
      <c r="BG9836" s="23"/>
      <c r="BH9836" s="23"/>
      <c r="BI9836" s="23"/>
      <c r="BJ9836" s="23"/>
      <c r="BK9836" s="23"/>
    </row>
    <row r="9837" spans="28:63">
      <c r="AB9837" s="129">
        <v>9835</v>
      </c>
      <c r="AC9837" s="19">
        <v>0.6732916540706293</v>
      </c>
      <c r="AD9837" s="20">
        <f t="shared" si="1554"/>
        <v>1.119760536441307</v>
      </c>
      <c r="AE9837" s="22">
        <f t="shared" si="1555"/>
        <v>1.119760536441307</v>
      </c>
      <c r="AF9837" s="21">
        <v>0.37161785568320138</v>
      </c>
      <c r="AG9837" s="22">
        <f t="shared" si="1556"/>
        <v>3.6581726969507464</v>
      </c>
      <c r="AH9837" s="22">
        <f t="shared" si="1557"/>
        <v>3.6581726969507464</v>
      </c>
      <c r="AI9837" s="23">
        <f t="shared" si="1558"/>
        <v>3.2669241127006727</v>
      </c>
      <c r="AJ9837" s="46"/>
      <c r="AK9837" s="25"/>
      <c r="AL9837" s="129">
        <v>9835</v>
      </c>
      <c r="AM9837" s="21">
        <v>0.26793431329492046</v>
      </c>
      <c r="AN9837" s="22">
        <f t="shared" si="1559"/>
        <v>1.5448249458032819</v>
      </c>
      <c r="AO9837" s="22">
        <f t="shared" si="1560"/>
        <v>1.5448249458032819</v>
      </c>
      <c r="AP9837" s="21">
        <v>0.51296190512240503</v>
      </c>
      <c r="AQ9837" s="22">
        <f t="shared" si="1561"/>
        <v>490.91329122182452</v>
      </c>
      <c r="AR9837" s="22">
        <f t="shared" si="1562"/>
        <v>490.91329122182452</v>
      </c>
      <c r="AS9837" s="23">
        <f t="shared" si="1563"/>
        <v>317.77923612345489</v>
      </c>
      <c r="AT9837" s="23"/>
      <c r="AU9837" s="23"/>
      <c r="AV9837" s="23"/>
      <c r="AW9837" s="23"/>
      <c r="AX9837" s="23"/>
      <c r="AY9837" s="23"/>
      <c r="AZ9837" s="23"/>
      <c r="BA9837" s="23"/>
      <c r="BB9837" s="23"/>
      <c r="BC9837" s="23"/>
      <c r="BD9837" s="23"/>
      <c r="BE9837" s="23"/>
      <c r="BF9837" s="23"/>
      <c r="BG9837" s="23"/>
      <c r="BH9837" s="23"/>
      <c r="BI9837" s="23"/>
      <c r="BJ9837" s="23"/>
      <c r="BK9837" s="23"/>
    </row>
    <row r="9838" spans="28:63">
      <c r="AB9838" s="129">
        <v>9836</v>
      </c>
      <c r="AC9838" s="19">
        <v>0.21769747685236296</v>
      </c>
      <c r="AD9838" s="20">
        <f t="shared" si="1554"/>
        <v>0.63790284344436876</v>
      </c>
      <c r="AE9838" s="22">
        <f t="shared" si="1555"/>
        <v>0.63790284344436876</v>
      </c>
      <c r="AF9838" s="21">
        <v>0.91967394381389866</v>
      </c>
      <c r="AG9838" s="22">
        <f t="shared" si="1556"/>
        <v>6.4476528463056209</v>
      </c>
      <c r="AH9838" s="22">
        <f t="shared" si="1557"/>
        <v>6.4476528463056209</v>
      </c>
      <c r="AI9838" s="23">
        <f t="shared" si="1558"/>
        <v>10.107578156402932</v>
      </c>
      <c r="AJ9838" s="46"/>
      <c r="AK9838" s="25"/>
      <c r="AL9838" s="129">
        <v>9836</v>
      </c>
      <c r="AM9838" s="21">
        <v>0.15350780795711616</v>
      </c>
      <c r="AN9838" s="22">
        <f t="shared" si="1559"/>
        <v>1.4318361782657072</v>
      </c>
      <c r="AO9838" s="22">
        <f t="shared" si="1560"/>
        <v>1.4318361782657072</v>
      </c>
      <c r="AP9838" s="21">
        <v>0.30363239571501321</v>
      </c>
      <c r="AQ9838" s="22">
        <f t="shared" si="1561"/>
        <v>474.54903737012347</v>
      </c>
      <c r="AR9838" s="22">
        <f t="shared" si="1562"/>
        <v>474.54903737012347</v>
      </c>
      <c r="AS9838" s="23">
        <f t="shared" si="1563"/>
        <v>331.42690803141653</v>
      </c>
      <c r="AT9838" s="23"/>
      <c r="AU9838" s="23"/>
      <c r="AV9838" s="23"/>
      <c r="AW9838" s="23"/>
      <c r="AX9838" s="23"/>
      <c r="AY9838" s="23"/>
      <c r="AZ9838" s="23"/>
      <c r="BA9838" s="23"/>
      <c r="BB9838" s="23"/>
      <c r="BC9838" s="23"/>
      <c r="BD9838" s="23"/>
      <c r="BE9838" s="23"/>
      <c r="BF9838" s="23"/>
      <c r="BG9838" s="23"/>
      <c r="BH9838" s="23"/>
      <c r="BI9838" s="23"/>
      <c r="BJ9838" s="23"/>
      <c r="BK9838" s="23"/>
    </row>
    <row r="9839" spans="28:63">
      <c r="AB9839" s="129">
        <v>9837</v>
      </c>
      <c r="AC9839" s="19">
        <v>0.58917769855918278</v>
      </c>
      <c r="AD9839" s="20">
        <f t="shared" si="1554"/>
        <v>1.012930514048255</v>
      </c>
      <c r="AE9839" s="22">
        <f t="shared" si="1555"/>
        <v>1.012930514048255</v>
      </c>
      <c r="AF9839" s="21">
        <v>0.95022866868696898</v>
      </c>
      <c r="AG9839" s="22">
        <f t="shared" si="1556"/>
        <v>6.7780589460244283</v>
      </c>
      <c r="AH9839" s="22">
        <f t="shared" si="1557"/>
        <v>6.7780589460244283</v>
      </c>
      <c r="AI9839" s="23">
        <f t="shared" si="1558"/>
        <v>6.6915339719951694</v>
      </c>
      <c r="AJ9839" s="46"/>
      <c r="AK9839" s="25"/>
      <c r="AL9839" s="129">
        <v>9837</v>
      </c>
      <c r="AM9839" s="21">
        <v>0.3296387943463932</v>
      </c>
      <c r="AN9839" s="22">
        <f t="shared" si="1559"/>
        <v>1.5955780481759589</v>
      </c>
      <c r="AO9839" s="22">
        <f t="shared" si="1560"/>
        <v>1.5955780481759589</v>
      </c>
      <c r="AP9839" s="21">
        <v>0.11265770034789402</v>
      </c>
      <c r="AQ9839" s="22">
        <f t="shared" si="1561"/>
        <v>453.22717958854412</v>
      </c>
      <c r="AR9839" s="22">
        <f t="shared" si="1562"/>
        <v>453.22717958854412</v>
      </c>
      <c r="AS9839" s="23">
        <f t="shared" si="1563"/>
        <v>284.0520274809914</v>
      </c>
      <c r="AT9839" s="23"/>
      <c r="AU9839" s="23"/>
      <c r="AV9839" s="23"/>
      <c r="AW9839" s="23"/>
      <c r="AX9839" s="23"/>
      <c r="AY9839" s="23"/>
      <c r="AZ9839" s="23"/>
      <c r="BA9839" s="23"/>
      <c r="BB9839" s="23"/>
      <c r="BC9839" s="23"/>
      <c r="BD9839" s="23"/>
      <c r="BE9839" s="23"/>
      <c r="BF9839" s="23"/>
      <c r="BG9839" s="23"/>
      <c r="BH9839" s="23"/>
      <c r="BI9839" s="23"/>
      <c r="BJ9839" s="23"/>
      <c r="BK9839" s="23"/>
    </row>
    <row r="9840" spans="28:63">
      <c r="AB9840" s="129">
        <v>9838</v>
      </c>
      <c r="AC9840" s="19">
        <v>0.836951734706878</v>
      </c>
      <c r="AD9840" s="20">
        <f t="shared" si="1554"/>
        <v>1.3781597745649063</v>
      </c>
      <c r="AE9840" s="22">
        <f t="shared" si="1555"/>
        <v>1.3781597745649063</v>
      </c>
      <c r="AF9840" s="21">
        <v>0.69719578969763696</v>
      </c>
      <c r="AG9840" s="22">
        <f t="shared" si="1556"/>
        <v>4.9860115612247462</v>
      </c>
      <c r="AH9840" s="22">
        <f t="shared" si="1557"/>
        <v>4.9860115612247462</v>
      </c>
      <c r="AI9840" s="23">
        <f t="shared" si="1558"/>
        <v>3.6178762820144428</v>
      </c>
      <c r="AJ9840" s="46"/>
      <c r="AK9840" s="25"/>
      <c r="AL9840" s="129">
        <v>9838</v>
      </c>
      <c r="AM9840" s="21">
        <v>0.24415297195183228</v>
      </c>
      <c r="AN9840" s="22">
        <f t="shared" si="1559"/>
        <v>1.5237172033874251</v>
      </c>
      <c r="AO9840" s="22">
        <f t="shared" si="1560"/>
        <v>1.5237172033874251</v>
      </c>
      <c r="AP9840" s="21">
        <v>0.52759484456760442</v>
      </c>
      <c r="AQ9840" s="22">
        <f t="shared" si="1561"/>
        <v>491.9590525989131</v>
      </c>
      <c r="AR9840" s="22">
        <f t="shared" si="1562"/>
        <v>491.9590525989131</v>
      </c>
      <c r="AS9840" s="23">
        <f t="shared" si="1563"/>
        <v>322.86768929642784</v>
      </c>
      <c r="AT9840" s="23"/>
      <c r="AU9840" s="23"/>
      <c r="AV9840" s="23"/>
      <c r="AW9840" s="23"/>
      <c r="AX9840" s="23"/>
      <c r="AY9840" s="23"/>
      <c r="AZ9840" s="23"/>
      <c r="BA9840" s="23"/>
      <c r="BB9840" s="23"/>
      <c r="BC9840" s="23"/>
      <c r="BD9840" s="23"/>
      <c r="BE9840" s="23"/>
      <c r="BF9840" s="23"/>
      <c r="BG9840" s="23"/>
      <c r="BH9840" s="23"/>
      <c r="BI9840" s="23"/>
      <c r="BJ9840" s="23"/>
      <c r="BK9840" s="23"/>
    </row>
    <row r="9841" spans="28:63">
      <c r="AB9841" s="129">
        <v>9839</v>
      </c>
      <c r="AC9841" s="19">
        <v>0.59023425085187697</v>
      </c>
      <c r="AD9841" s="20">
        <f t="shared" si="1554"/>
        <v>1.014200603226149</v>
      </c>
      <c r="AE9841" s="22">
        <f t="shared" si="1555"/>
        <v>1.014200603226149</v>
      </c>
      <c r="AF9841" s="21">
        <v>1.2439332872922426E-2</v>
      </c>
      <c r="AG9841" s="22">
        <f t="shared" si="1556"/>
        <v>2.2731958953526474</v>
      </c>
      <c r="AH9841" s="22">
        <f t="shared" si="1557"/>
        <v>2.2731958953526474</v>
      </c>
      <c r="AI9841" s="23">
        <f t="shared" si="1558"/>
        <v>2.2413671300546096</v>
      </c>
      <c r="AJ9841" s="46"/>
      <c r="AK9841" s="25"/>
      <c r="AL9841" s="129">
        <v>9839</v>
      </c>
      <c r="AM9841" s="21">
        <v>0.874574305029576</v>
      </c>
      <c r="AN9841" s="22">
        <f t="shared" si="1559"/>
        <v>1.9629541998964126</v>
      </c>
      <c r="AO9841" s="22">
        <f t="shared" si="1560"/>
        <v>1.9629541998964126</v>
      </c>
      <c r="AP9841" s="21">
        <v>0.32247856782111961</v>
      </c>
      <c r="AQ9841" s="22">
        <f t="shared" si="1561"/>
        <v>476.21645635084957</v>
      </c>
      <c r="AR9841" s="22">
        <f t="shared" si="1562"/>
        <v>476.21645635084957</v>
      </c>
      <c r="AS9841" s="23">
        <f t="shared" si="1563"/>
        <v>242.60191927859552</v>
      </c>
      <c r="AT9841" s="23"/>
      <c r="AU9841" s="23"/>
      <c r="AV9841" s="23"/>
      <c r="AW9841" s="23"/>
      <c r="AX9841" s="23"/>
      <c r="AY9841" s="23"/>
      <c r="AZ9841" s="23"/>
      <c r="BA9841" s="23"/>
      <c r="BB9841" s="23"/>
      <c r="BC9841" s="23"/>
      <c r="BD9841" s="23"/>
      <c r="BE9841" s="23"/>
      <c r="BF9841" s="23"/>
      <c r="BG9841" s="23"/>
      <c r="BH9841" s="23"/>
      <c r="BI9841" s="23"/>
      <c r="BJ9841" s="23"/>
      <c r="BK9841" s="23"/>
    </row>
    <row r="9842" spans="28:63">
      <c r="AB9842" s="129">
        <v>9840</v>
      </c>
      <c r="AC9842" s="19">
        <v>0.83355285761082265</v>
      </c>
      <c r="AD9842" s="20">
        <f t="shared" si="1554"/>
        <v>1.3717118154141579</v>
      </c>
      <c r="AE9842" s="22">
        <f t="shared" si="1555"/>
        <v>1.3717118154141579</v>
      </c>
      <c r="AF9842" s="21">
        <v>8.9256365700174367E-3</v>
      </c>
      <c r="AG9842" s="22">
        <f t="shared" si="1556"/>
        <v>2.2314169817020884</v>
      </c>
      <c r="AH9842" s="22">
        <f t="shared" si="1557"/>
        <v>2.2314169817020884</v>
      </c>
      <c r="AI9842" s="23">
        <f t="shared" si="1558"/>
        <v>1.6267389087323429</v>
      </c>
      <c r="AJ9842" s="46"/>
      <c r="AK9842" s="25"/>
      <c r="AL9842" s="129">
        <v>9840</v>
      </c>
      <c r="AM9842" s="21">
        <v>0.41702002731800003</v>
      </c>
      <c r="AN9842" s="22">
        <f t="shared" si="1559"/>
        <v>1.6599008105092072</v>
      </c>
      <c r="AO9842" s="22">
        <f t="shared" si="1560"/>
        <v>1.6599008105092072</v>
      </c>
      <c r="AP9842" s="21">
        <v>0.18485100373814722</v>
      </c>
      <c r="AQ9842" s="22">
        <f t="shared" si="1561"/>
        <v>462.56218787414298</v>
      </c>
      <c r="AR9842" s="22">
        <f t="shared" si="1562"/>
        <v>462.56218787414298</v>
      </c>
      <c r="AS9842" s="23">
        <f t="shared" si="1563"/>
        <v>278.66857160714494</v>
      </c>
      <c r="AT9842" s="23"/>
      <c r="AU9842" s="23"/>
      <c r="AV9842" s="23"/>
      <c r="AW9842" s="23"/>
      <c r="AX9842" s="23"/>
      <c r="AY9842" s="23"/>
      <c r="AZ9842" s="23"/>
      <c r="BA9842" s="23"/>
      <c r="BB9842" s="23"/>
      <c r="BC9842" s="23"/>
      <c r="BD9842" s="23"/>
      <c r="BE9842" s="23"/>
      <c r="BF9842" s="23"/>
      <c r="BG9842" s="23"/>
      <c r="BH9842" s="23"/>
      <c r="BI9842" s="23"/>
      <c r="BJ9842" s="23"/>
      <c r="BK9842" s="23"/>
    </row>
    <row r="9843" spans="28:63">
      <c r="AB9843" s="129">
        <v>9841</v>
      </c>
      <c r="AC9843" s="19">
        <v>0.35745930683347549</v>
      </c>
      <c r="AD9843" s="20">
        <f t="shared" si="1554"/>
        <v>0.76555700499629009</v>
      </c>
      <c r="AE9843" s="22">
        <f t="shared" si="1555"/>
        <v>0.76555700499629009</v>
      </c>
      <c r="AF9843" s="21">
        <v>0.23338376680453732</v>
      </c>
      <c r="AG9843" s="22">
        <f t="shared" si="1556"/>
        <v>3.2043262208669905</v>
      </c>
      <c r="AH9843" s="22">
        <f t="shared" si="1557"/>
        <v>3.2043262208669905</v>
      </c>
      <c r="AI9843" s="23">
        <f t="shared" si="1558"/>
        <v>4.1856141344856725</v>
      </c>
      <c r="AJ9843" s="46"/>
      <c r="AK9843" s="25"/>
      <c r="AL9843" s="129">
        <v>9841</v>
      </c>
      <c r="AM9843" s="21">
        <v>0.39233651657766411</v>
      </c>
      <c r="AN9843" s="22">
        <f t="shared" si="1559"/>
        <v>1.6424768146050364</v>
      </c>
      <c r="AO9843" s="22">
        <f t="shared" si="1560"/>
        <v>1.6424768146050364</v>
      </c>
      <c r="AP9843" s="21">
        <v>0.66829518853429104</v>
      </c>
      <c r="AQ9843" s="22">
        <f t="shared" si="1561"/>
        <v>502.98502694586318</v>
      </c>
      <c r="AR9843" s="22">
        <f t="shared" si="1562"/>
        <v>502.98502694586318</v>
      </c>
      <c r="AS9843" s="23">
        <f t="shared" si="1563"/>
        <v>306.23569384558721</v>
      </c>
      <c r="AT9843" s="23"/>
      <c r="AU9843" s="23"/>
      <c r="AV9843" s="23"/>
      <c r="AW9843" s="23"/>
      <c r="AX9843" s="23"/>
      <c r="AY9843" s="23"/>
      <c r="AZ9843" s="23"/>
      <c r="BA9843" s="23"/>
      <c r="BB9843" s="23"/>
      <c r="BC9843" s="23"/>
      <c r="BD9843" s="23"/>
      <c r="BE9843" s="23"/>
      <c r="BF9843" s="23"/>
      <c r="BG9843" s="23"/>
      <c r="BH9843" s="23"/>
      <c r="BI9843" s="23"/>
      <c r="BJ9843" s="23"/>
      <c r="BK9843" s="23"/>
    </row>
    <row r="9844" spans="28:63">
      <c r="AB9844" s="129">
        <v>9842</v>
      </c>
      <c r="AC9844" s="19">
        <v>0.25699461806821056</v>
      </c>
      <c r="AD9844" s="20">
        <f t="shared" si="1554"/>
        <v>0.67255449686646962</v>
      </c>
      <c r="AE9844" s="22">
        <f t="shared" si="1555"/>
        <v>0.67255449686646962</v>
      </c>
      <c r="AF9844" s="21">
        <v>0.65612904719353093</v>
      </c>
      <c r="AG9844" s="22">
        <f t="shared" si="1556"/>
        <v>4.7881269352301494</v>
      </c>
      <c r="AH9844" s="22">
        <f t="shared" si="1557"/>
        <v>4.7881269352301494</v>
      </c>
      <c r="AI9844" s="23">
        <f t="shared" si="1558"/>
        <v>7.1193144310814027</v>
      </c>
      <c r="AJ9844" s="46"/>
      <c r="AK9844" s="25"/>
      <c r="AL9844" s="129">
        <v>9842</v>
      </c>
      <c r="AM9844" s="21">
        <v>9.9619566932721115E-2</v>
      </c>
      <c r="AN9844" s="22">
        <f t="shared" si="1559"/>
        <v>1.3634311535003629</v>
      </c>
      <c r="AO9844" s="22">
        <f t="shared" si="1560"/>
        <v>1.3634311535003629</v>
      </c>
      <c r="AP9844" s="21">
        <v>6.4458190314961028E-2</v>
      </c>
      <c r="AQ9844" s="22">
        <f t="shared" si="1561"/>
        <v>445.13344912833531</v>
      </c>
      <c r="AR9844" s="22">
        <f t="shared" si="1562"/>
        <v>445.13344912833531</v>
      </c>
      <c r="AS9844" s="23">
        <f t="shared" si="1563"/>
        <v>326.48032721383527</v>
      </c>
      <c r="AT9844" s="23"/>
      <c r="AU9844" s="23"/>
      <c r="AV9844" s="23"/>
      <c r="AW9844" s="23"/>
      <c r="AX9844" s="23"/>
      <c r="AY9844" s="23"/>
      <c r="AZ9844" s="23"/>
      <c r="BA9844" s="23"/>
      <c r="BB9844" s="23"/>
      <c r="BC9844" s="23"/>
      <c r="BD9844" s="23"/>
      <c r="BE9844" s="23"/>
      <c r="BF9844" s="23"/>
      <c r="BG9844" s="23"/>
      <c r="BH9844" s="23"/>
      <c r="BI9844" s="23"/>
      <c r="BJ9844" s="23"/>
      <c r="BK9844" s="23"/>
    </row>
    <row r="9845" spans="28:63">
      <c r="AB9845" s="129">
        <v>9843</v>
      </c>
      <c r="AC9845" s="19">
        <v>2.6420274219702944E-2</v>
      </c>
      <c r="AD9845" s="20">
        <f t="shared" si="1554"/>
        <v>0.70533999796978941</v>
      </c>
      <c r="AE9845" s="22">
        <f t="shared" si="1555"/>
        <v>0.70533999796978941</v>
      </c>
      <c r="AF9845" s="21">
        <v>0.99943058529064155</v>
      </c>
      <c r="AG9845" s="22">
        <f t="shared" si="1556"/>
        <v>7.8693001863782754</v>
      </c>
      <c r="AH9845" s="22">
        <f t="shared" si="1557"/>
        <v>7.8693001863782754</v>
      </c>
      <c r="AI9845" s="23">
        <f t="shared" si="1558"/>
        <v>11.156747397040892</v>
      </c>
      <c r="AJ9845" s="46"/>
      <c r="AK9845" s="25"/>
      <c r="AL9845" s="129">
        <v>9843</v>
      </c>
      <c r="AM9845" s="21">
        <v>0.17033179496023998</v>
      </c>
      <c r="AN9845" s="22">
        <f t="shared" si="1559"/>
        <v>1.4506151095893658</v>
      </c>
      <c r="AO9845" s="22">
        <f t="shared" si="1560"/>
        <v>1.4506151095893658</v>
      </c>
      <c r="AP9845" s="21">
        <v>0.10052715885685382</v>
      </c>
      <c r="AQ9845" s="22">
        <f t="shared" si="1561"/>
        <v>451.38735663921329</v>
      </c>
      <c r="AR9845" s="22">
        <f t="shared" si="1562"/>
        <v>451.38735663921329</v>
      </c>
      <c r="AS9845" s="23">
        <f t="shared" si="1563"/>
        <v>311.16962291051152</v>
      </c>
      <c r="AT9845" s="23"/>
      <c r="AU9845" s="23"/>
      <c r="AV9845" s="23"/>
      <c r="AW9845" s="23"/>
      <c r="AX9845" s="23"/>
      <c r="AY9845" s="23"/>
      <c r="AZ9845" s="23"/>
      <c r="BA9845" s="23"/>
      <c r="BB9845" s="23"/>
      <c r="BC9845" s="23"/>
      <c r="BD9845" s="23"/>
      <c r="BE9845" s="23"/>
      <c r="BF9845" s="23"/>
      <c r="BG9845" s="23"/>
      <c r="BH9845" s="23"/>
      <c r="BI9845" s="23"/>
      <c r="BJ9845" s="23"/>
      <c r="BK9845" s="23"/>
    </row>
    <row r="9846" spans="28:63">
      <c r="AB9846" s="129">
        <v>9844</v>
      </c>
      <c r="AC9846" s="19">
        <v>0.32464618131806922</v>
      </c>
      <c r="AD9846" s="20">
        <f t="shared" si="1554"/>
        <v>0.73442933172972635</v>
      </c>
      <c r="AE9846" s="22">
        <f t="shared" si="1555"/>
        <v>0.73442933172972635</v>
      </c>
      <c r="AF9846" s="21">
        <v>0.83922298226215086</v>
      </c>
      <c r="AG9846" s="22">
        <f t="shared" si="1556"/>
        <v>5.8037963363714482</v>
      </c>
      <c r="AH9846" s="22">
        <f t="shared" si="1557"/>
        <v>5.8037963363714482</v>
      </c>
      <c r="AI9846" s="23">
        <f t="shared" si="1558"/>
        <v>7.9024571672571406</v>
      </c>
      <c r="AJ9846" s="46"/>
      <c r="AK9846" s="25"/>
      <c r="AL9846" s="129">
        <v>9844</v>
      </c>
      <c r="AM9846" s="21">
        <v>0.37528795467774501</v>
      </c>
      <c r="AN9846" s="22">
        <f t="shared" si="1559"/>
        <v>1.6301201747365148</v>
      </c>
      <c r="AO9846" s="22">
        <f t="shared" si="1560"/>
        <v>1.6301201747365148</v>
      </c>
      <c r="AP9846" s="21">
        <v>0.78468157319045295</v>
      </c>
      <c r="AQ9846" s="22">
        <f t="shared" si="1561"/>
        <v>514.06395116323608</v>
      </c>
      <c r="AR9846" s="22">
        <f t="shared" si="1562"/>
        <v>514.06395116323608</v>
      </c>
      <c r="AS9846" s="23">
        <f t="shared" si="1563"/>
        <v>315.35340714762151</v>
      </c>
      <c r="AT9846" s="23"/>
      <c r="AU9846" s="23"/>
      <c r="AV9846" s="23"/>
      <c r="AW9846" s="23"/>
      <c r="AX9846" s="23"/>
      <c r="AY9846" s="23"/>
      <c r="AZ9846" s="23"/>
      <c r="BA9846" s="23"/>
      <c r="BB9846" s="23"/>
      <c r="BC9846" s="23"/>
      <c r="BD9846" s="23"/>
      <c r="BE9846" s="23"/>
      <c r="BF9846" s="23"/>
      <c r="BG9846" s="23"/>
      <c r="BH9846" s="23"/>
      <c r="BI9846" s="23"/>
      <c r="BJ9846" s="23"/>
      <c r="BK9846" s="23"/>
    </row>
    <row r="9847" spans="28:63">
      <c r="AB9847" s="129">
        <v>9845</v>
      </c>
      <c r="AC9847" s="19">
        <v>0.60118893309514176</v>
      </c>
      <c r="AD9847" s="20">
        <f t="shared" si="1554"/>
        <v>1.0274670564594937</v>
      </c>
      <c r="AE9847" s="22">
        <f t="shared" si="1555"/>
        <v>1.0274670564594937</v>
      </c>
      <c r="AF9847" s="21">
        <v>3.8334968072184505E-4</v>
      </c>
      <c r="AG9847" s="22">
        <f t="shared" si="1556"/>
        <v>2.0479593378220664</v>
      </c>
      <c r="AH9847" s="22">
        <f t="shared" si="1557"/>
        <v>2.0479593378220664</v>
      </c>
      <c r="AI9847" s="23">
        <f t="shared" si="1558"/>
        <v>1.9932116800698652</v>
      </c>
      <c r="AJ9847" s="46"/>
      <c r="AK9847" s="25"/>
      <c r="AL9847" s="129">
        <v>9845</v>
      </c>
      <c r="AM9847" s="21">
        <v>0.60398013775353265</v>
      </c>
      <c r="AN9847" s="22">
        <f t="shared" si="1559"/>
        <v>1.7778893773976279</v>
      </c>
      <c r="AO9847" s="22">
        <f t="shared" si="1560"/>
        <v>1.7778893773976279</v>
      </c>
      <c r="AP9847" s="21">
        <v>0.57523334336316945</v>
      </c>
      <c r="AQ9847" s="22">
        <f t="shared" si="1561"/>
        <v>495.4809079803432</v>
      </c>
      <c r="AR9847" s="22">
        <f t="shared" si="1562"/>
        <v>495.4809079803432</v>
      </c>
      <c r="AS9847" s="23">
        <f t="shared" si="1563"/>
        <v>278.69051600139466</v>
      </c>
      <c r="AT9847" s="23"/>
      <c r="AU9847" s="23"/>
      <c r="AV9847" s="23"/>
      <c r="AW9847" s="23"/>
      <c r="AX9847" s="23"/>
      <c r="AY9847" s="23"/>
      <c r="AZ9847" s="23"/>
      <c r="BA9847" s="23"/>
      <c r="BB9847" s="23"/>
      <c r="BC9847" s="23"/>
      <c r="BD9847" s="23"/>
      <c r="BE9847" s="23"/>
      <c r="BF9847" s="23"/>
      <c r="BG9847" s="23"/>
      <c r="BH9847" s="23"/>
      <c r="BI9847" s="23"/>
      <c r="BJ9847" s="23"/>
      <c r="BK9847" s="23"/>
    </row>
    <row r="9848" spans="28:63">
      <c r="AB9848" s="129">
        <v>9846</v>
      </c>
      <c r="AC9848" s="19">
        <v>0.79766713469835526</v>
      </c>
      <c r="AD9848" s="20">
        <f t="shared" si="1554"/>
        <v>1.3072860450738841</v>
      </c>
      <c r="AE9848" s="22">
        <f t="shared" si="1555"/>
        <v>1.3072860450738841</v>
      </c>
      <c r="AF9848" s="21">
        <v>0.16427971213959214</v>
      </c>
      <c r="AG9848" s="22">
        <f t="shared" si="1556"/>
        <v>2.9928133121778497</v>
      </c>
      <c r="AH9848" s="22">
        <f t="shared" si="1557"/>
        <v>2.9928133121778497</v>
      </c>
      <c r="AI9848" s="23">
        <f t="shared" si="1558"/>
        <v>2.2893331749813823</v>
      </c>
      <c r="AJ9848" s="46"/>
      <c r="AK9848" s="25"/>
      <c r="AL9848" s="129">
        <v>9846</v>
      </c>
      <c r="AM9848" s="21">
        <v>0.37160075199150877</v>
      </c>
      <c r="AN9848" s="22">
        <f t="shared" si="1559"/>
        <v>1.6274110397187407</v>
      </c>
      <c r="AO9848" s="22">
        <f t="shared" si="1560"/>
        <v>1.6274110397187407</v>
      </c>
      <c r="AP9848" s="21">
        <v>0.16989537490652173</v>
      </c>
      <c r="AQ9848" s="22">
        <f t="shared" si="1561"/>
        <v>460.80410119196245</v>
      </c>
      <c r="AR9848" s="22">
        <f t="shared" si="1562"/>
        <v>460.80410119196245</v>
      </c>
      <c r="AS9848" s="23">
        <f t="shared" si="1563"/>
        <v>283.15163775194833</v>
      </c>
      <c r="AT9848" s="23"/>
      <c r="AU9848" s="23"/>
      <c r="AV9848" s="23"/>
      <c r="AW9848" s="23"/>
      <c r="AX9848" s="23"/>
      <c r="AY9848" s="23"/>
      <c r="AZ9848" s="23"/>
      <c r="BA9848" s="23"/>
      <c r="BB9848" s="23"/>
      <c r="BC9848" s="23"/>
      <c r="BD9848" s="23"/>
      <c r="BE9848" s="23"/>
      <c r="BF9848" s="23"/>
      <c r="BG9848" s="23"/>
      <c r="BH9848" s="23"/>
      <c r="BI9848" s="23"/>
      <c r="BJ9848" s="23"/>
      <c r="BK9848" s="23"/>
    </row>
    <row r="9849" spans="28:63">
      <c r="AB9849" s="129">
        <v>9847</v>
      </c>
      <c r="AC9849" s="19">
        <v>0.78492672733735136</v>
      </c>
      <c r="AD9849" s="20">
        <f t="shared" si="1554"/>
        <v>1.2858097078181911</v>
      </c>
      <c r="AE9849" s="22">
        <f t="shared" si="1555"/>
        <v>1.2858097078181911</v>
      </c>
      <c r="AF9849" s="21">
        <v>9.8375058619586619E-2</v>
      </c>
      <c r="AG9849" s="22">
        <f t="shared" si="1556"/>
        <v>2.7682775225903198</v>
      </c>
      <c r="AH9849" s="22">
        <f t="shared" si="1557"/>
        <v>2.7682775225903198</v>
      </c>
      <c r="AI9849" s="23">
        <f t="shared" si="1558"/>
        <v>2.1529449542635932</v>
      </c>
      <c r="AJ9849" s="46"/>
      <c r="AK9849" s="25"/>
      <c r="AL9849" s="129">
        <v>9847</v>
      </c>
      <c r="AM9849" s="21">
        <v>0.16790038810048469</v>
      </c>
      <c r="AN9849" s="22">
        <f t="shared" si="1559"/>
        <v>1.4479604230949721</v>
      </c>
      <c r="AO9849" s="22">
        <f t="shared" si="1560"/>
        <v>1.4479604230949721</v>
      </c>
      <c r="AP9849" s="21">
        <v>0.65024741304655209</v>
      </c>
      <c r="AQ9849" s="22">
        <f t="shared" si="1561"/>
        <v>501.45450186270693</v>
      </c>
      <c r="AR9849" s="22">
        <f t="shared" si="1562"/>
        <v>501.45450186270693</v>
      </c>
      <c r="AS9849" s="23">
        <f t="shared" si="1563"/>
        <v>346.31782323916212</v>
      </c>
      <c r="AT9849" s="23"/>
      <c r="AU9849" s="23"/>
      <c r="AV9849" s="23"/>
      <c r="AW9849" s="23"/>
      <c r="AX9849" s="23"/>
      <c r="AY9849" s="23"/>
      <c r="AZ9849" s="23"/>
      <c r="BA9849" s="23"/>
      <c r="BB9849" s="23"/>
      <c r="BC9849" s="23"/>
      <c r="BD9849" s="23"/>
      <c r="BE9849" s="23"/>
      <c r="BF9849" s="23"/>
      <c r="BG9849" s="23"/>
      <c r="BH9849" s="23"/>
      <c r="BI9849" s="23"/>
      <c r="BJ9849" s="23"/>
      <c r="BK9849" s="23"/>
    </row>
    <row r="9850" spans="28:63">
      <c r="AB9850" s="129">
        <v>9848</v>
      </c>
      <c r="AC9850" s="19">
        <v>0.27991827971683081</v>
      </c>
      <c r="AD9850" s="20">
        <f t="shared" si="1554"/>
        <v>0.69319251309783048</v>
      </c>
      <c r="AE9850" s="22">
        <f t="shared" si="1555"/>
        <v>0.69319251309783048</v>
      </c>
      <c r="AF9850" s="21">
        <v>0.46682326885601921</v>
      </c>
      <c r="AG9850" s="22">
        <f t="shared" si="1556"/>
        <v>4.0005873013254281</v>
      </c>
      <c r="AH9850" s="22">
        <f t="shared" si="1557"/>
        <v>4.0005873013254281</v>
      </c>
      <c r="AI9850" s="23">
        <f t="shared" si="1558"/>
        <v>5.7712500145840782</v>
      </c>
      <c r="AJ9850" s="46"/>
      <c r="AK9850" s="25"/>
      <c r="AL9850" s="129">
        <v>9848</v>
      </c>
      <c r="AM9850" s="21">
        <v>0.1205311658857684</v>
      </c>
      <c r="AN9850" s="22">
        <f t="shared" si="1559"/>
        <v>1.3917632630222549</v>
      </c>
      <c r="AO9850" s="22">
        <f t="shared" si="1560"/>
        <v>1.3917632630222549</v>
      </c>
      <c r="AP9850" s="21">
        <v>0.81736895580432445</v>
      </c>
      <c r="AQ9850" s="22">
        <f t="shared" si="1561"/>
        <v>517.69415840433362</v>
      </c>
      <c r="AR9850" s="22">
        <f t="shared" si="1562"/>
        <v>517.69415840433362</v>
      </c>
      <c r="AS9850" s="23">
        <f t="shared" si="1563"/>
        <v>371.96998380324072</v>
      </c>
      <c r="AT9850" s="23"/>
      <c r="AU9850" s="23"/>
      <c r="AV9850" s="23"/>
      <c r="AW9850" s="23"/>
      <c r="AX9850" s="23"/>
      <c r="AY9850" s="23"/>
      <c r="AZ9850" s="23"/>
      <c r="BA9850" s="23"/>
      <c r="BB9850" s="23"/>
      <c r="BC9850" s="23"/>
      <c r="BD9850" s="23"/>
      <c r="BE9850" s="23"/>
      <c r="BF9850" s="23"/>
      <c r="BG9850" s="23"/>
      <c r="BH9850" s="23"/>
      <c r="BI9850" s="23"/>
      <c r="BJ9850" s="23"/>
      <c r="BK9850" s="23"/>
    </row>
    <row r="9851" spans="28:63">
      <c r="AB9851" s="129">
        <v>9849</v>
      </c>
      <c r="AC9851" s="19">
        <v>0.52217360150057035</v>
      </c>
      <c r="AD9851" s="20">
        <f t="shared" si="1554"/>
        <v>0.93547518268419516</v>
      </c>
      <c r="AE9851" s="22">
        <f t="shared" si="1555"/>
        <v>0.93547518268419516</v>
      </c>
      <c r="AF9851" s="21">
        <v>0.50548359138883792</v>
      </c>
      <c r="AG9851" s="22">
        <f t="shared" si="1556"/>
        <v>4.1483130633013712</v>
      </c>
      <c r="AH9851" s="22">
        <f t="shared" si="1557"/>
        <v>4.1483130633013712</v>
      </c>
      <c r="AI9851" s="23">
        <f t="shared" si="1558"/>
        <v>4.434444804188665</v>
      </c>
      <c r="AJ9851" s="46"/>
      <c r="AK9851" s="25"/>
      <c r="AL9851" s="129">
        <v>9849</v>
      </c>
      <c r="AM9851" s="21">
        <v>0.77592718805627425</v>
      </c>
      <c r="AN9851" s="22">
        <f t="shared" si="1559"/>
        <v>1.8831646803924962</v>
      </c>
      <c r="AO9851" s="22">
        <f t="shared" si="1560"/>
        <v>1.8831646803924962</v>
      </c>
      <c r="AP9851" s="21">
        <v>0.38641141731039541</v>
      </c>
      <c r="AQ9851" s="22">
        <f t="shared" si="1561"/>
        <v>481.53723986044446</v>
      </c>
      <c r="AR9851" s="22">
        <f t="shared" si="1562"/>
        <v>481.53723986044446</v>
      </c>
      <c r="AS9851" s="23">
        <f t="shared" si="1563"/>
        <v>255.70638875835365</v>
      </c>
      <c r="AT9851" s="23"/>
      <c r="AU9851" s="23"/>
      <c r="AV9851" s="23"/>
      <c r="AW9851" s="23"/>
      <c r="AX9851" s="23"/>
      <c r="AY9851" s="23"/>
      <c r="AZ9851" s="23"/>
      <c r="BA9851" s="23"/>
      <c r="BB9851" s="23"/>
      <c r="BC9851" s="23"/>
      <c r="BD9851" s="23"/>
      <c r="BE9851" s="23"/>
      <c r="BF9851" s="23"/>
      <c r="BG9851" s="23"/>
      <c r="BH9851" s="23"/>
      <c r="BI9851" s="23"/>
      <c r="BJ9851" s="23"/>
      <c r="BK9851" s="23"/>
    </row>
    <row r="9852" spans="28:63">
      <c r="AB9852" s="129">
        <v>9850</v>
      </c>
      <c r="AC9852" s="19">
        <v>0.50176789021991552</v>
      </c>
      <c r="AD9852" s="20">
        <f t="shared" si="1554"/>
        <v>0.91298239593167207</v>
      </c>
      <c r="AE9852" s="22">
        <f t="shared" si="1555"/>
        <v>0.91298239593167207</v>
      </c>
      <c r="AF9852" s="21">
        <v>0.35757617830938815</v>
      </c>
      <c r="AG9852" s="22">
        <f t="shared" si="1556"/>
        <v>3.6099299947815915</v>
      </c>
      <c r="AH9852" s="22">
        <f t="shared" si="1557"/>
        <v>3.6099299947815915</v>
      </c>
      <c r="AI9852" s="23">
        <f t="shared" si="1558"/>
        <v>3.9539973726413011</v>
      </c>
      <c r="AJ9852" s="46"/>
      <c r="AK9852" s="25"/>
      <c r="AL9852" s="129">
        <v>9850</v>
      </c>
      <c r="AM9852" s="21">
        <v>0.37109288170952903</v>
      </c>
      <c r="AN9852" s="22">
        <f t="shared" si="1559"/>
        <v>1.6270368358808796</v>
      </c>
      <c r="AO9852" s="22">
        <f t="shared" si="1560"/>
        <v>1.6270368358808796</v>
      </c>
      <c r="AP9852" s="21">
        <v>0.17946355100506506</v>
      </c>
      <c r="AQ9852" s="22">
        <f t="shared" si="1561"/>
        <v>461.93736758369124</v>
      </c>
      <c r="AR9852" s="22">
        <f t="shared" si="1562"/>
        <v>461.93736758369124</v>
      </c>
      <c r="AS9852" s="23">
        <f t="shared" si="1563"/>
        <v>283.91328173808546</v>
      </c>
      <c r="AT9852" s="23"/>
      <c r="AU9852" s="23"/>
      <c r="AV9852" s="23"/>
      <c r="AW9852" s="23"/>
      <c r="AX9852" s="23"/>
      <c r="AY9852" s="23"/>
      <c r="AZ9852" s="23"/>
      <c r="BA9852" s="23"/>
      <c r="BB9852" s="23"/>
      <c r="BC9852" s="23"/>
      <c r="BD9852" s="23"/>
      <c r="BE9852" s="23"/>
      <c r="BF9852" s="23"/>
      <c r="BG9852" s="23"/>
      <c r="BH9852" s="23"/>
      <c r="BI9852" s="23"/>
      <c r="BJ9852" s="23"/>
      <c r="BK9852" s="23"/>
    </row>
    <row r="9853" spans="28:63">
      <c r="AB9853" s="129">
        <v>9851</v>
      </c>
      <c r="AC9853" s="19">
        <v>0.40571766575952095</v>
      </c>
      <c r="AD9853" s="20">
        <f t="shared" si="1554"/>
        <v>0.81281847054263845</v>
      </c>
      <c r="AE9853" s="22">
        <f t="shared" si="1555"/>
        <v>0.81281847054263845</v>
      </c>
      <c r="AF9853" s="21">
        <v>0.90180177716113974</v>
      </c>
      <c r="AG9853" s="22">
        <f t="shared" si="1556"/>
        <v>6.2836239674343481</v>
      </c>
      <c r="AH9853" s="22">
        <f t="shared" si="1557"/>
        <v>6.2836239674343481</v>
      </c>
      <c r="AI9853" s="23">
        <f t="shared" si="1558"/>
        <v>7.7306608980470068</v>
      </c>
      <c r="AJ9853" s="46"/>
      <c r="AK9853" s="25"/>
      <c r="AL9853" s="129">
        <v>9851</v>
      </c>
      <c r="AM9853" s="21">
        <v>0.30283516573682567</v>
      </c>
      <c r="AN9853" s="22">
        <f t="shared" si="1559"/>
        <v>1.5741723157464169</v>
      </c>
      <c r="AO9853" s="22">
        <f t="shared" si="1560"/>
        <v>1.5741723157464169</v>
      </c>
      <c r="AP9853" s="21">
        <v>0.75361465559216412</v>
      </c>
      <c r="AQ9853" s="22">
        <f t="shared" si="1561"/>
        <v>510.86166084210015</v>
      </c>
      <c r="AR9853" s="22">
        <f t="shared" si="1562"/>
        <v>510.86166084210015</v>
      </c>
      <c r="AS9853" s="23">
        <f t="shared" si="1563"/>
        <v>324.52715355997577</v>
      </c>
      <c r="AT9853" s="23"/>
      <c r="AU9853" s="23"/>
      <c r="AV9853" s="23"/>
      <c r="AW9853" s="23"/>
      <c r="AX9853" s="23"/>
      <c r="AY9853" s="23"/>
      <c r="AZ9853" s="23"/>
      <c r="BA9853" s="23"/>
      <c r="BB9853" s="23"/>
      <c r="BC9853" s="23"/>
      <c r="BD9853" s="23"/>
      <c r="BE9853" s="23"/>
      <c r="BF9853" s="23"/>
      <c r="BG9853" s="23"/>
      <c r="BH9853" s="23"/>
      <c r="BI9853" s="23"/>
      <c r="BJ9853" s="23"/>
      <c r="BK9853" s="23"/>
    </row>
    <row r="9854" spans="28:63">
      <c r="AB9854" s="129">
        <v>9852</v>
      </c>
      <c r="AC9854" s="19">
        <v>0.24678961530002475</v>
      </c>
      <c r="AD9854" s="20">
        <f t="shared" si="1554"/>
        <v>0.6634695108773383</v>
      </c>
      <c r="AE9854" s="22">
        <f t="shared" si="1555"/>
        <v>0.6634695108773383</v>
      </c>
      <c r="AF9854" s="21">
        <v>0.99720144615189388</v>
      </c>
      <c r="AG9854" s="22">
        <f t="shared" si="1556"/>
        <v>7.7102473202139734</v>
      </c>
      <c r="AH9854" s="22">
        <f t="shared" si="1557"/>
        <v>7.7102473202139734</v>
      </c>
      <c r="AI9854" s="23">
        <f t="shared" si="1558"/>
        <v>11.6211026939555</v>
      </c>
      <c r="AJ9854" s="46"/>
      <c r="AK9854" s="25"/>
      <c r="AL9854" s="129">
        <v>9852</v>
      </c>
      <c r="AM9854" s="21">
        <v>0.85316775772746067</v>
      </c>
      <c r="AN9854" s="22">
        <f t="shared" si="1559"/>
        <v>1.9435222338328377</v>
      </c>
      <c r="AO9854" s="22">
        <f t="shared" si="1560"/>
        <v>1.9435222338328377</v>
      </c>
      <c r="AP9854" s="21">
        <v>0.23975400180040318</v>
      </c>
      <c r="AQ9854" s="22">
        <f t="shared" si="1561"/>
        <v>468.4725614924975</v>
      </c>
      <c r="AR9854" s="22">
        <f t="shared" si="1562"/>
        <v>468.4725614924975</v>
      </c>
      <c r="AS9854" s="23">
        <f t="shared" si="1563"/>
        <v>241.04306775468092</v>
      </c>
      <c r="AT9854" s="23"/>
      <c r="AU9854" s="23"/>
      <c r="AV9854" s="23"/>
      <c r="AW9854" s="23"/>
      <c r="AX9854" s="23"/>
      <c r="AY9854" s="23"/>
      <c r="AZ9854" s="23"/>
      <c r="BA9854" s="23"/>
      <c r="BB9854" s="23"/>
      <c r="BC9854" s="23"/>
      <c r="BD9854" s="23"/>
      <c r="BE9854" s="23"/>
      <c r="BF9854" s="23"/>
      <c r="BG9854" s="23"/>
      <c r="BH9854" s="23"/>
      <c r="BI9854" s="23"/>
      <c r="BJ9854" s="23"/>
      <c r="BK9854" s="23"/>
    </row>
    <row r="9855" spans="28:63">
      <c r="AB9855" s="129">
        <v>9853</v>
      </c>
      <c r="AC9855" s="19">
        <v>0.8329683284560101</v>
      </c>
      <c r="AD9855" s="20">
        <f t="shared" si="1554"/>
        <v>1.3706095709071144</v>
      </c>
      <c r="AE9855" s="22">
        <f t="shared" si="1555"/>
        <v>1.3706095709071144</v>
      </c>
      <c r="AF9855" s="21">
        <v>0.1372224336915957</v>
      </c>
      <c r="AG9855" s="22">
        <f t="shared" si="1556"/>
        <v>2.9073778717544165</v>
      </c>
      <c r="AH9855" s="22">
        <f t="shared" si="1557"/>
        <v>2.9073778717544165</v>
      </c>
      <c r="AI9855" s="23">
        <f t="shared" si="1558"/>
        <v>2.121229804217855</v>
      </c>
      <c r="AJ9855" s="46"/>
      <c r="AK9855" s="25"/>
      <c r="AL9855" s="129">
        <v>9853</v>
      </c>
      <c r="AM9855" s="21">
        <v>0.64837201802485234</v>
      </c>
      <c r="AN9855" s="22">
        <f t="shared" si="1559"/>
        <v>1.8031003452699081</v>
      </c>
      <c r="AO9855" s="22">
        <f t="shared" si="1560"/>
        <v>1.8031003452699081</v>
      </c>
      <c r="AP9855" s="21">
        <v>0.83814610291316882</v>
      </c>
      <c r="AQ9855" s="22">
        <f t="shared" si="1561"/>
        <v>520.17327290058915</v>
      </c>
      <c r="AR9855" s="22">
        <f t="shared" si="1562"/>
        <v>520.17327290058915</v>
      </c>
      <c r="AS9855" s="23">
        <f t="shared" si="1563"/>
        <v>288.48825539031429</v>
      </c>
      <c r="AT9855" s="23"/>
      <c r="AU9855" s="23"/>
      <c r="AV9855" s="23"/>
      <c r="AW9855" s="23"/>
      <c r="AX9855" s="23"/>
      <c r="AY9855" s="23"/>
      <c r="AZ9855" s="23"/>
      <c r="BA9855" s="23"/>
      <c r="BB9855" s="23"/>
      <c r="BC9855" s="23"/>
      <c r="BD9855" s="23"/>
      <c r="BE9855" s="23"/>
      <c r="BF9855" s="23"/>
      <c r="BG9855" s="23"/>
      <c r="BH9855" s="23"/>
      <c r="BI9855" s="23"/>
      <c r="BJ9855" s="23"/>
      <c r="BK9855" s="23"/>
    </row>
    <row r="9856" spans="28:63">
      <c r="AB9856" s="129">
        <v>9854</v>
      </c>
      <c r="AC9856" s="19">
        <v>0.52201148201425152</v>
      </c>
      <c r="AD9856" s="20">
        <f t="shared" si="1554"/>
        <v>0.93529460917350415</v>
      </c>
      <c r="AE9856" s="22">
        <f t="shared" si="1555"/>
        <v>0.93529460917350415</v>
      </c>
      <c r="AF9856" s="21">
        <v>0.4069138962934209</v>
      </c>
      <c r="AG9856" s="22">
        <f t="shared" si="1556"/>
        <v>3.7818744552589036</v>
      </c>
      <c r="AH9856" s="22">
        <f t="shared" si="1557"/>
        <v>3.7818744552589036</v>
      </c>
      <c r="AI9856" s="23">
        <f t="shared" si="1558"/>
        <v>4.0435114435235002</v>
      </c>
      <c r="AJ9856" s="46"/>
      <c r="AK9856" s="25"/>
      <c r="AL9856" s="129">
        <v>9854</v>
      </c>
      <c r="AM9856" s="21">
        <v>0.8788674656965263</v>
      </c>
      <c r="AN9856" s="22">
        <f t="shared" si="1559"/>
        <v>1.9670464094117539</v>
      </c>
      <c r="AO9856" s="22">
        <f t="shared" si="1560"/>
        <v>1.9670464094117539</v>
      </c>
      <c r="AP9856" s="21">
        <v>0.1602173222069283</v>
      </c>
      <c r="AQ9856" s="22">
        <f t="shared" si="1561"/>
        <v>459.62486287203905</v>
      </c>
      <c r="AR9856" s="22">
        <f t="shared" si="1562"/>
        <v>459.62486287203905</v>
      </c>
      <c r="AS9856" s="23">
        <f t="shared" si="1563"/>
        <v>233.66243962158984</v>
      </c>
      <c r="AT9856" s="23"/>
      <c r="AU9856" s="23"/>
      <c r="AV9856" s="23"/>
      <c r="AW9856" s="23"/>
      <c r="AX9856" s="23"/>
      <c r="AY9856" s="23"/>
      <c r="AZ9856" s="23"/>
      <c r="BA9856" s="23"/>
      <c r="BB9856" s="23"/>
      <c r="BC9856" s="23"/>
      <c r="BD9856" s="23"/>
      <c r="BE9856" s="23"/>
      <c r="BF9856" s="23"/>
      <c r="BG9856" s="23"/>
      <c r="BH9856" s="23"/>
      <c r="BI9856" s="23"/>
      <c r="BJ9856" s="23"/>
      <c r="BK9856" s="23"/>
    </row>
    <row r="9857" spans="28:63">
      <c r="AB9857" s="129">
        <v>9855</v>
      </c>
      <c r="AC9857" s="19">
        <v>0.55975082344331051</v>
      </c>
      <c r="AD9857" s="20">
        <f t="shared" si="1554"/>
        <v>0.97819035670931109</v>
      </c>
      <c r="AE9857" s="22">
        <f t="shared" si="1555"/>
        <v>0.97819035670931109</v>
      </c>
      <c r="AF9857" s="21">
        <v>0.13525460541700629</v>
      </c>
      <c r="AG9857" s="22">
        <f t="shared" si="1556"/>
        <v>2.9008482849525983</v>
      </c>
      <c r="AH9857" s="22">
        <f t="shared" si="1557"/>
        <v>2.9008482849525983</v>
      </c>
      <c r="AI9857" s="23">
        <f t="shared" si="1558"/>
        <v>2.9655253346712795</v>
      </c>
      <c r="AJ9857" s="46"/>
      <c r="AK9857" s="25"/>
      <c r="AL9857" s="129">
        <v>9855</v>
      </c>
      <c r="AM9857" s="21">
        <v>0.47459039703169081</v>
      </c>
      <c r="AN9857" s="22">
        <f t="shared" si="1559"/>
        <v>1.6986353499165365</v>
      </c>
      <c r="AO9857" s="22">
        <f t="shared" si="1560"/>
        <v>1.6986353499165365</v>
      </c>
      <c r="AP9857" s="21">
        <v>0.75902298688631709</v>
      </c>
      <c r="AQ9857" s="22">
        <f t="shared" si="1561"/>
        <v>511.40396386006267</v>
      </c>
      <c r="AR9857" s="22">
        <f t="shared" si="1562"/>
        <v>511.40396386006267</v>
      </c>
      <c r="AS9857" s="23">
        <f t="shared" si="1563"/>
        <v>301.06753864812174</v>
      </c>
      <c r="AT9857" s="23"/>
      <c r="AU9857" s="23"/>
      <c r="AV9857" s="23"/>
      <c r="AW9857" s="23"/>
      <c r="AX9857" s="23"/>
      <c r="AY9857" s="23"/>
      <c r="AZ9857" s="23"/>
      <c r="BA9857" s="23"/>
      <c r="BB9857" s="23"/>
      <c r="BC9857" s="23"/>
      <c r="BD9857" s="23"/>
      <c r="BE9857" s="23"/>
      <c r="BF9857" s="23"/>
      <c r="BG9857" s="23"/>
      <c r="BH9857" s="23"/>
      <c r="BI9857" s="23"/>
      <c r="BJ9857" s="23"/>
      <c r="BK9857" s="23"/>
    </row>
    <row r="9858" spans="28:63">
      <c r="AB9858" s="129">
        <v>9856</v>
      </c>
      <c r="AC9858" s="19">
        <v>0.92143252660119312</v>
      </c>
      <c r="AD9858" s="20">
        <f t="shared" si="1554"/>
        <v>1.5683396938417775</v>
      </c>
      <c r="AE9858" s="22">
        <f t="shared" si="1555"/>
        <v>1.5683396938417775</v>
      </c>
      <c r="AF9858" s="21">
        <v>0.72835886075404321</v>
      </c>
      <c r="AG9858" s="22">
        <f t="shared" si="1556"/>
        <v>5.1453136464089955</v>
      </c>
      <c r="AH9858" s="22">
        <f t="shared" si="1557"/>
        <v>5.1453136464089955</v>
      </c>
      <c r="AI9858" s="23">
        <f t="shared" si="1558"/>
        <v>3.2807392853809145</v>
      </c>
      <c r="AJ9858" s="46"/>
      <c r="AK9858" s="25"/>
      <c r="AL9858" s="129">
        <v>9856</v>
      </c>
      <c r="AM9858" s="21">
        <v>0.54683896961429701</v>
      </c>
      <c r="AN9858" s="22">
        <f t="shared" si="1559"/>
        <v>1.744056432162937</v>
      </c>
      <c r="AO9858" s="22">
        <f t="shared" si="1560"/>
        <v>1.744056432162937</v>
      </c>
      <c r="AP9858" s="21">
        <v>0.31717437138821913</v>
      </c>
      <c r="AQ9858" s="22">
        <f t="shared" si="1561"/>
        <v>475.75220928003256</v>
      </c>
      <c r="AR9858" s="22">
        <f t="shared" si="1562"/>
        <v>475.75220928003256</v>
      </c>
      <c r="AS9858" s="23">
        <f t="shared" si="1563"/>
        <v>272.78487123837846</v>
      </c>
      <c r="AT9858" s="23"/>
      <c r="AU9858" s="23"/>
      <c r="AV9858" s="23"/>
      <c r="AW9858" s="23"/>
      <c r="AX9858" s="23"/>
      <c r="AY9858" s="23"/>
      <c r="AZ9858" s="23"/>
      <c r="BA9858" s="23"/>
      <c r="BB9858" s="23"/>
      <c r="BC9858" s="23"/>
      <c r="BD9858" s="23"/>
      <c r="BE9858" s="23"/>
      <c r="BF9858" s="23"/>
      <c r="BG9858" s="23"/>
      <c r="BH9858" s="23"/>
      <c r="BI9858" s="23"/>
      <c r="BJ9858" s="23"/>
      <c r="BK9858" s="23"/>
    </row>
    <row r="9859" spans="28:63">
      <c r="AB9859" s="129">
        <v>9857</v>
      </c>
      <c r="AC9859" s="19">
        <v>0.70406470125598408</v>
      </c>
      <c r="AD9859" s="20">
        <f t="shared" si="1554"/>
        <v>1.1622409925871831</v>
      </c>
      <c r="AE9859" s="22">
        <f t="shared" si="1555"/>
        <v>1.1622409925871831</v>
      </c>
      <c r="AF9859" s="21">
        <v>0.57375030988242171</v>
      </c>
      <c r="AG9859" s="22">
        <f t="shared" si="1556"/>
        <v>4.424039890668892</v>
      </c>
      <c r="AH9859" s="22">
        <f t="shared" si="1557"/>
        <v>4.424039890668892</v>
      </c>
      <c r="AI9859" s="23">
        <f t="shared" si="1558"/>
        <v>3.8064738026670764</v>
      </c>
      <c r="AJ9859" s="46"/>
      <c r="AK9859" s="25"/>
      <c r="AL9859" s="129">
        <v>9857</v>
      </c>
      <c r="AM9859" s="21">
        <v>0.69314262271309834</v>
      </c>
      <c r="AN9859" s="22">
        <f t="shared" si="1559"/>
        <v>1.8292276911303489</v>
      </c>
      <c r="AO9859" s="22">
        <f t="shared" si="1560"/>
        <v>1.8292276911303489</v>
      </c>
      <c r="AP9859" s="21">
        <v>0.3346459554194916</v>
      </c>
      <c r="AQ9859" s="22">
        <f t="shared" si="1561"/>
        <v>477.26718399843855</v>
      </c>
      <c r="AR9859" s="22">
        <f t="shared" si="1562"/>
        <v>477.26718399843855</v>
      </c>
      <c r="AS9859" s="23">
        <f t="shared" si="1563"/>
        <v>260.91185165883701</v>
      </c>
      <c r="AT9859" s="23"/>
      <c r="AU9859" s="23"/>
      <c r="AV9859" s="23"/>
      <c r="AW9859" s="23"/>
      <c r="AX9859" s="23"/>
      <c r="AY9859" s="23"/>
      <c r="AZ9859" s="23"/>
      <c r="BA9859" s="23"/>
      <c r="BB9859" s="23"/>
      <c r="BC9859" s="23"/>
      <c r="BD9859" s="23"/>
      <c r="BE9859" s="23"/>
      <c r="BF9859" s="23"/>
      <c r="BG9859" s="23"/>
      <c r="BH9859" s="23"/>
      <c r="BI9859" s="23"/>
      <c r="BJ9859" s="23"/>
      <c r="BK9859" s="23"/>
    </row>
    <row r="9860" spans="28:63">
      <c r="AB9860" s="129">
        <v>9858</v>
      </c>
      <c r="AC9860" s="19">
        <v>3.4563413342288629E-2</v>
      </c>
      <c r="AD9860" s="20">
        <f t="shared" ref="AD9860:AD9923" si="1564">IF(AC9860&lt;=$R$5, ($I$5+(SQRT(AC9860*$S$5))), IF(AC9860&gt;$R$5, ($K$5-(SQRT(1-AC9860)*$T$5))))</f>
        <v>0.72048499327203042</v>
      </c>
      <c r="AE9860" s="22">
        <f t="shared" ref="AE9860:AE9923" si="1565">AD9860</f>
        <v>0.72048499327203042</v>
      </c>
      <c r="AF9860" s="21">
        <v>0.75920988775665765</v>
      </c>
      <c r="AG9860" s="22">
        <f t="shared" ref="AG9860:AG9923" si="1566">IF(AF9860&lt;=$R$13,$I$13+SQRT(AF9860*$S$13), $K$13-SQRT((1-AF9860)*$T$13))</f>
        <v>5.3123051945393298</v>
      </c>
      <c r="AH9860" s="22">
        <f t="shared" ref="AH9860:AH9923" si="1567">AG9860</f>
        <v>5.3123051945393298</v>
      </c>
      <c r="AI9860" s="23">
        <f t="shared" ref="AI9860:AI9923" si="1568">AH9860/AE9860</f>
        <v>7.373235034936509</v>
      </c>
      <c r="AJ9860" s="46"/>
      <c r="AK9860" s="25"/>
      <c r="AL9860" s="129">
        <v>9858</v>
      </c>
      <c r="AM9860" s="21">
        <v>0.59866894014286332</v>
      </c>
      <c r="AN9860" s="22">
        <f t="shared" ref="AN9860:AN9923" si="1569">IF(AM9860&lt;=$R$21,$I$21+SQRT(AM9860*$S$21), $K$21-SQRT((1-AM9860)*$T$21))</f>
        <v>1.7748140998362116</v>
      </c>
      <c r="AO9860" s="22">
        <f t="shared" ref="AO9860:AO9923" si="1570">AN9860</f>
        <v>1.7748140998362116</v>
      </c>
      <c r="AP9860" s="21">
        <v>0.75917726352632053</v>
      </c>
      <c r="AQ9860" s="22">
        <f t="shared" ref="AQ9860:AQ9923" si="1571">IF(AP9860&lt;=$R$29,$I$29+SQRT(AP9860*$S$29), $K$29-SQRT((1-AP9860)*$T$29))</f>
        <v>511.41952226004707</v>
      </c>
      <c r="AR9860" s="22">
        <f t="shared" ref="AR9860:AR9923" si="1572">AQ9860</f>
        <v>511.41952226004707</v>
      </c>
      <c r="AS9860" s="23">
        <f t="shared" ref="AS9860:AS9923" si="1573">AR9860/AO9860</f>
        <v>288.15385358232356</v>
      </c>
      <c r="AT9860" s="23"/>
      <c r="AU9860" s="23"/>
      <c r="AV9860" s="23"/>
      <c r="AW9860" s="23"/>
      <c r="AX9860" s="23"/>
      <c r="AY9860" s="23"/>
      <c r="AZ9860" s="23"/>
      <c r="BA9860" s="23"/>
      <c r="BB9860" s="23"/>
      <c r="BC9860" s="23"/>
      <c r="BD9860" s="23"/>
      <c r="BE9860" s="23"/>
      <c r="BF9860" s="23"/>
      <c r="BG9860" s="23"/>
      <c r="BH9860" s="23"/>
      <c r="BI9860" s="23"/>
      <c r="BJ9860" s="23"/>
      <c r="BK9860" s="23"/>
    </row>
    <row r="9861" spans="28:63">
      <c r="AB9861" s="129">
        <v>9859</v>
      </c>
      <c r="AC9861" s="19">
        <v>0.55143498561725535</v>
      </c>
      <c r="AD9861" s="20">
        <f t="shared" si="1564"/>
        <v>0.96858505531957828</v>
      </c>
      <c r="AE9861" s="22">
        <f t="shared" si="1565"/>
        <v>0.96858505531957828</v>
      </c>
      <c r="AF9861" s="21">
        <v>0.42626905094196366</v>
      </c>
      <c r="AG9861" s="22">
        <f t="shared" si="1566"/>
        <v>3.8512738736160124</v>
      </c>
      <c r="AH9861" s="22">
        <f t="shared" si="1567"/>
        <v>3.8512738736160124</v>
      </c>
      <c r="AI9861" s="23">
        <f t="shared" si="1568"/>
        <v>3.9761855218231812</v>
      </c>
      <c r="AJ9861" s="46"/>
      <c r="AK9861" s="25"/>
      <c r="AL9861" s="129">
        <v>9859</v>
      </c>
      <c r="AM9861" s="21">
        <v>6.7551385999660596E-2</v>
      </c>
      <c r="AN9861" s="22">
        <f t="shared" si="1569"/>
        <v>1.3133954534050019</v>
      </c>
      <c r="AO9861" s="22">
        <f t="shared" si="1570"/>
        <v>1.3133954534050019</v>
      </c>
      <c r="AP9861" s="21">
        <v>0.65958215428851763</v>
      </c>
      <c r="AQ9861" s="22">
        <f t="shared" si="1571"/>
        <v>502.24106226762365</v>
      </c>
      <c r="AR9861" s="22">
        <f t="shared" si="1572"/>
        <v>502.24106226762365</v>
      </c>
      <c r="AS9861" s="23">
        <f t="shared" si="1573"/>
        <v>382.39896519022847</v>
      </c>
      <c r="AT9861" s="23"/>
      <c r="AU9861" s="23"/>
      <c r="AV9861" s="23"/>
      <c r="AW9861" s="23"/>
      <c r="AX9861" s="23"/>
      <c r="AY9861" s="23"/>
      <c r="AZ9861" s="23"/>
      <c r="BA9861" s="23"/>
      <c r="BB9861" s="23"/>
      <c r="BC9861" s="23"/>
      <c r="BD9861" s="23"/>
      <c r="BE9861" s="23"/>
      <c r="BF9861" s="23"/>
      <c r="BG9861" s="23"/>
      <c r="BH9861" s="23"/>
      <c r="BI9861" s="23"/>
      <c r="BJ9861" s="23"/>
      <c r="BK9861" s="23"/>
    </row>
    <row r="9862" spans="28:63">
      <c r="AB9862" s="129">
        <v>9860</v>
      </c>
      <c r="AC9862" s="19">
        <v>0.86161927317412745</v>
      </c>
      <c r="AD9862" s="20">
        <f t="shared" si="1564"/>
        <v>1.4271267751585528</v>
      </c>
      <c r="AE9862" s="22">
        <f t="shared" si="1565"/>
        <v>1.4271267751585528</v>
      </c>
      <c r="AF9862" s="21">
        <v>0.75094658087292587</v>
      </c>
      <c r="AG9862" s="22">
        <f t="shared" si="1566"/>
        <v>5.2665767664314727</v>
      </c>
      <c r="AH9862" s="22">
        <f t="shared" si="1567"/>
        <v>5.2665767664314727</v>
      </c>
      <c r="AI9862" s="23">
        <f t="shared" si="1568"/>
        <v>3.6903356156613065</v>
      </c>
      <c r="AJ9862" s="46"/>
      <c r="AK9862" s="25"/>
      <c r="AL9862" s="129">
        <v>9860</v>
      </c>
      <c r="AM9862" s="21">
        <v>5.3857361625041733E-2</v>
      </c>
      <c r="AN9862" s="22">
        <f t="shared" si="1569"/>
        <v>1.288400039382035</v>
      </c>
      <c r="AO9862" s="22">
        <f t="shared" si="1570"/>
        <v>1.288400039382035</v>
      </c>
      <c r="AP9862" s="21">
        <v>0.70070865292882245</v>
      </c>
      <c r="AQ9862" s="22">
        <f t="shared" si="1571"/>
        <v>505.84231170648491</v>
      </c>
      <c r="AR9862" s="22">
        <f t="shared" si="1572"/>
        <v>505.84231170648491</v>
      </c>
      <c r="AS9862" s="23">
        <f t="shared" si="1573"/>
        <v>392.61277262076607</v>
      </c>
      <c r="AT9862" s="23"/>
      <c r="AU9862" s="23"/>
      <c r="AV9862" s="23"/>
      <c r="AW9862" s="23"/>
      <c r="AX9862" s="23"/>
      <c r="AY9862" s="23"/>
      <c r="AZ9862" s="23"/>
      <c r="BA9862" s="23"/>
      <c r="BB9862" s="23"/>
      <c r="BC9862" s="23"/>
      <c r="BD9862" s="23"/>
      <c r="BE9862" s="23"/>
      <c r="BF9862" s="23"/>
      <c r="BG9862" s="23"/>
      <c r="BH9862" s="23"/>
      <c r="BI9862" s="23"/>
      <c r="BJ9862" s="23"/>
      <c r="BK9862" s="23"/>
    </row>
    <row r="9863" spans="28:63">
      <c r="AB9863" s="129">
        <v>9861</v>
      </c>
      <c r="AC9863" s="19">
        <v>0.37710305954278678</v>
      </c>
      <c r="AD9863" s="20">
        <f t="shared" si="1564"/>
        <v>0.78457316798240506</v>
      </c>
      <c r="AE9863" s="22">
        <f t="shared" si="1565"/>
        <v>0.78457316798240506</v>
      </c>
      <c r="AF9863" s="21">
        <v>1.1063522326719477E-2</v>
      </c>
      <c r="AG9863" s="22">
        <f t="shared" si="1566"/>
        <v>2.2576453647173125</v>
      </c>
      <c r="AH9863" s="22">
        <f t="shared" si="1567"/>
        <v>2.2576453647173125</v>
      </c>
      <c r="AI9863" s="23">
        <f t="shared" si="1568"/>
        <v>2.8775459789467881</v>
      </c>
      <c r="AJ9863" s="46"/>
      <c r="AK9863" s="25"/>
      <c r="AL9863" s="129">
        <v>9861</v>
      </c>
      <c r="AM9863" s="21">
        <v>0.62022736025608338</v>
      </c>
      <c r="AN9863" s="22">
        <f t="shared" si="1569"/>
        <v>1.7872137889708499</v>
      </c>
      <c r="AO9863" s="22">
        <f t="shared" si="1570"/>
        <v>1.7872137889708499</v>
      </c>
      <c r="AP9863" s="21">
        <v>0.45478689517468385</v>
      </c>
      <c r="AQ9863" s="22">
        <f t="shared" si="1571"/>
        <v>486.76010464874889</v>
      </c>
      <c r="AR9863" s="22">
        <f t="shared" si="1572"/>
        <v>486.76010464874889</v>
      </c>
      <c r="AS9863" s="23">
        <f t="shared" si="1573"/>
        <v>272.356954524755</v>
      </c>
      <c r="AT9863" s="23"/>
      <c r="AU9863" s="23"/>
      <c r="AV9863" s="23"/>
      <c r="AW9863" s="23"/>
      <c r="AX9863" s="23"/>
      <c r="AY9863" s="23"/>
      <c r="AZ9863" s="23"/>
      <c r="BA9863" s="23"/>
      <c r="BB9863" s="23"/>
      <c r="BC9863" s="23"/>
      <c r="BD9863" s="23"/>
      <c r="BE9863" s="23"/>
      <c r="BF9863" s="23"/>
      <c r="BG9863" s="23"/>
      <c r="BH9863" s="23"/>
      <c r="BI9863" s="23"/>
      <c r="BJ9863" s="23"/>
      <c r="BK9863" s="23"/>
    </row>
    <row r="9864" spans="28:63">
      <c r="AB9864" s="129">
        <v>9862</v>
      </c>
      <c r="AC9864" s="19">
        <v>0.77297238783301447</v>
      </c>
      <c r="AD9864" s="20">
        <f t="shared" si="1564"/>
        <v>1.2662298145773279</v>
      </c>
      <c r="AE9864" s="22">
        <f t="shared" si="1565"/>
        <v>1.2662298145773279</v>
      </c>
      <c r="AF9864" s="21">
        <v>0.92728170051246617</v>
      </c>
      <c r="AG9864" s="22">
        <f t="shared" si="1566"/>
        <v>6.5229932347392534</v>
      </c>
      <c r="AH9864" s="22">
        <f t="shared" si="1567"/>
        <v>6.5229932347392534</v>
      </c>
      <c r="AI9864" s="23">
        <f t="shared" si="1568"/>
        <v>5.1515081698788245</v>
      </c>
      <c r="AJ9864" s="46"/>
      <c r="AK9864" s="25"/>
      <c r="AL9864" s="129">
        <v>9862</v>
      </c>
      <c r="AM9864" s="21">
        <v>0.85032827600226335</v>
      </c>
      <c r="AN9864" s="22">
        <f t="shared" si="1569"/>
        <v>1.9410541903197003</v>
      </c>
      <c r="AO9864" s="22">
        <f t="shared" si="1570"/>
        <v>1.9410541903197003</v>
      </c>
      <c r="AP9864" s="21">
        <v>5.3731803742101847E-2</v>
      </c>
      <c r="AQ9864" s="22">
        <f t="shared" si="1571"/>
        <v>442.94714964156981</v>
      </c>
      <c r="AR9864" s="22">
        <f t="shared" si="1572"/>
        <v>442.94714964156981</v>
      </c>
      <c r="AS9864" s="23">
        <f t="shared" si="1573"/>
        <v>228.1992701958591</v>
      </c>
      <c r="AT9864" s="23"/>
      <c r="AU9864" s="23"/>
      <c r="AV9864" s="23"/>
      <c r="AW9864" s="23"/>
      <c r="AX9864" s="23"/>
      <c r="AY9864" s="23"/>
      <c r="AZ9864" s="23"/>
      <c r="BA9864" s="23"/>
      <c r="BB9864" s="23"/>
      <c r="BC9864" s="23"/>
      <c r="BD9864" s="23"/>
      <c r="BE9864" s="23"/>
      <c r="BF9864" s="23"/>
      <c r="BG9864" s="23"/>
      <c r="BH9864" s="23"/>
      <c r="BI9864" s="23"/>
      <c r="BJ9864" s="23"/>
      <c r="BK9864" s="23"/>
    </row>
    <row r="9865" spans="28:63">
      <c r="AB9865" s="129">
        <v>9863</v>
      </c>
      <c r="AC9865" s="19">
        <v>0.69024614833339892</v>
      </c>
      <c r="AD9865" s="20">
        <f t="shared" si="1564"/>
        <v>1.1429047692277647</v>
      </c>
      <c r="AE9865" s="22">
        <f t="shared" si="1565"/>
        <v>1.1429047692277647</v>
      </c>
      <c r="AF9865" s="21">
        <v>0.91304171038825699</v>
      </c>
      <c r="AG9865" s="22">
        <f t="shared" si="1566"/>
        <v>6.3848378755207609</v>
      </c>
      <c r="AH9865" s="22">
        <f t="shared" si="1567"/>
        <v>6.3848378755207609</v>
      </c>
      <c r="AI9865" s="23">
        <f t="shared" si="1568"/>
        <v>5.5865003344371846</v>
      </c>
      <c r="AJ9865" s="46"/>
      <c r="AK9865" s="25"/>
      <c r="AL9865" s="129">
        <v>9863</v>
      </c>
      <c r="AM9865" s="21">
        <v>0.38048388106330033</v>
      </c>
      <c r="AN9865" s="22">
        <f t="shared" si="1569"/>
        <v>1.6339153380160596</v>
      </c>
      <c r="AO9865" s="22">
        <f t="shared" si="1570"/>
        <v>1.6339153380160596</v>
      </c>
      <c r="AP9865" s="21">
        <v>0.12294867485661842</v>
      </c>
      <c r="AQ9865" s="22">
        <f t="shared" si="1571"/>
        <v>454.71162649019578</v>
      </c>
      <c r="AR9865" s="22">
        <f t="shared" si="1572"/>
        <v>454.71162649019578</v>
      </c>
      <c r="AS9865" s="23">
        <f t="shared" si="1573"/>
        <v>278.29570841921213</v>
      </c>
      <c r="AT9865" s="23"/>
      <c r="AU9865" s="23"/>
      <c r="AV9865" s="23"/>
      <c r="AW9865" s="23"/>
      <c r="AX9865" s="23"/>
      <c r="AY9865" s="23"/>
      <c r="AZ9865" s="23"/>
      <c r="BA9865" s="23"/>
      <c r="BB9865" s="23"/>
      <c r="BC9865" s="23"/>
      <c r="BD9865" s="23"/>
      <c r="BE9865" s="23"/>
      <c r="BF9865" s="23"/>
      <c r="BG9865" s="23"/>
      <c r="BH9865" s="23"/>
      <c r="BI9865" s="23"/>
      <c r="BJ9865" s="23"/>
      <c r="BK9865" s="23"/>
    </row>
    <row r="9866" spans="28:63">
      <c r="AB9866" s="129">
        <v>9864</v>
      </c>
      <c r="AC9866" s="19">
        <v>0.45611062350791554</v>
      </c>
      <c r="AD9866" s="20">
        <f t="shared" si="1564"/>
        <v>0.8642676172228656</v>
      </c>
      <c r="AE9866" s="22">
        <f t="shared" si="1565"/>
        <v>0.8642676172228656</v>
      </c>
      <c r="AF9866" s="21">
        <v>0.86996041401480118</v>
      </c>
      <c r="AG9866" s="22">
        <f t="shared" si="1566"/>
        <v>6.024857579931016</v>
      </c>
      <c r="AH9866" s="22">
        <f t="shared" si="1567"/>
        <v>6.024857579931016</v>
      </c>
      <c r="AI9866" s="23">
        <f t="shared" si="1568"/>
        <v>6.9710555618068559</v>
      </c>
      <c r="AJ9866" s="46"/>
      <c r="AK9866" s="25"/>
      <c r="AL9866" s="129">
        <v>9864</v>
      </c>
      <c r="AM9866" s="21">
        <v>0.93494910393179465</v>
      </c>
      <c r="AN9866" s="22">
        <f t="shared" si="1569"/>
        <v>2.0292873717660114</v>
      </c>
      <c r="AO9866" s="22">
        <f t="shared" si="1570"/>
        <v>2.0292873717660114</v>
      </c>
      <c r="AP9866" s="21">
        <v>0.20695419943280136</v>
      </c>
      <c r="AQ9866" s="22">
        <f t="shared" si="1571"/>
        <v>465.03499921662541</v>
      </c>
      <c r="AR9866" s="22">
        <f t="shared" si="1572"/>
        <v>465.03499921662541</v>
      </c>
      <c r="AS9866" s="23">
        <f t="shared" si="1573"/>
        <v>229.16172725794041</v>
      </c>
      <c r="AT9866" s="23"/>
      <c r="AU9866" s="23"/>
      <c r="AV9866" s="23"/>
      <c r="AW9866" s="23"/>
      <c r="AX9866" s="23"/>
      <c r="AY9866" s="23"/>
      <c r="AZ9866" s="23"/>
      <c r="BA9866" s="23"/>
      <c r="BB9866" s="23"/>
      <c r="BC9866" s="23"/>
      <c r="BD9866" s="23"/>
      <c r="BE9866" s="23"/>
      <c r="BF9866" s="23"/>
      <c r="BG9866" s="23"/>
      <c r="BH9866" s="23"/>
      <c r="BI9866" s="23"/>
      <c r="BJ9866" s="23"/>
      <c r="BK9866" s="23"/>
    </row>
    <row r="9867" spans="28:63">
      <c r="AB9867" s="129">
        <v>9865</v>
      </c>
      <c r="AC9867" s="19">
        <v>0.17639691171983995</v>
      </c>
      <c r="AD9867" s="20">
        <f t="shared" si="1564"/>
        <v>0.87218872666282998</v>
      </c>
      <c r="AE9867" s="22">
        <f t="shared" si="1565"/>
        <v>0.87218872666282998</v>
      </c>
      <c r="AF9867" s="21">
        <v>0.77514881922269496</v>
      </c>
      <c r="AG9867" s="22">
        <f t="shared" si="1566"/>
        <v>5.4027831389506282</v>
      </c>
      <c r="AH9867" s="22">
        <f t="shared" si="1567"/>
        <v>5.4027831389506282</v>
      </c>
      <c r="AI9867" s="23">
        <f t="shared" si="1568"/>
        <v>6.1945115475440353</v>
      </c>
      <c r="AJ9867" s="46"/>
      <c r="AK9867" s="25"/>
      <c r="AL9867" s="129">
        <v>9865</v>
      </c>
      <c r="AM9867" s="21">
        <v>0.3864960578689951</v>
      </c>
      <c r="AN9867" s="22">
        <f t="shared" si="1569"/>
        <v>1.6382745033274919</v>
      </c>
      <c r="AO9867" s="22">
        <f t="shared" si="1570"/>
        <v>1.6382745033274919</v>
      </c>
      <c r="AP9867" s="21">
        <v>0.4638393664988133</v>
      </c>
      <c r="AQ9867" s="22">
        <f t="shared" si="1571"/>
        <v>487.42125623042313</v>
      </c>
      <c r="AR9867" s="22">
        <f t="shared" si="1572"/>
        <v>487.42125623042313</v>
      </c>
      <c r="AS9867" s="23">
        <f t="shared" si="1573"/>
        <v>297.52111458758833</v>
      </c>
      <c r="AT9867" s="23"/>
      <c r="AU9867" s="23"/>
      <c r="AV9867" s="23"/>
      <c r="AW9867" s="23"/>
      <c r="AX9867" s="23"/>
      <c r="AY9867" s="23"/>
      <c r="AZ9867" s="23"/>
      <c r="BA9867" s="23"/>
      <c r="BB9867" s="23"/>
      <c r="BC9867" s="23"/>
      <c r="BD9867" s="23"/>
      <c r="BE9867" s="23"/>
      <c r="BF9867" s="23"/>
      <c r="BG9867" s="23"/>
      <c r="BH9867" s="23"/>
      <c r="BI9867" s="23"/>
      <c r="BJ9867" s="23"/>
      <c r="BK9867" s="23"/>
    </row>
    <row r="9868" spans="28:63">
      <c r="AB9868" s="129">
        <v>9866</v>
      </c>
      <c r="AC9868" s="19">
        <v>0.93184156054347989</v>
      </c>
      <c r="AD9868" s="20">
        <f t="shared" si="1564"/>
        <v>1.59794956160317</v>
      </c>
      <c r="AE9868" s="22">
        <f t="shared" si="1565"/>
        <v>1.59794956160317</v>
      </c>
      <c r="AF9868" s="21">
        <v>0.37380809640362533</v>
      </c>
      <c r="AG9868" s="22">
        <f t="shared" si="1566"/>
        <v>3.6657460725182194</v>
      </c>
      <c r="AH9868" s="22">
        <f t="shared" si="1567"/>
        <v>3.6657460725182194</v>
      </c>
      <c r="AI9868" s="23">
        <f t="shared" si="1568"/>
        <v>2.2940311512964762</v>
      </c>
      <c r="AJ9868" s="46"/>
      <c r="AK9868" s="25"/>
      <c r="AL9868" s="129">
        <v>9866</v>
      </c>
      <c r="AM9868" s="21">
        <v>0.26861111092442036</v>
      </c>
      <c r="AN9868" s="22">
        <f t="shared" si="1569"/>
        <v>1.5454116455885614</v>
      </c>
      <c r="AO9868" s="22">
        <f t="shared" si="1570"/>
        <v>1.5454116455885614</v>
      </c>
      <c r="AP9868" s="21">
        <v>0.79861629951939228</v>
      </c>
      <c r="AQ9868" s="22">
        <f t="shared" si="1571"/>
        <v>515.57522915410868</v>
      </c>
      <c r="AR9868" s="22">
        <f t="shared" si="1572"/>
        <v>515.57522915410868</v>
      </c>
      <c r="AS9868" s="23">
        <f t="shared" si="1573"/>
        <v>333.61676199725719</v>
      </c>
      <c r="AT9868" s="23"/>
      <c r="AU9868" s="23"/>
      <c r="AV9868" s="23"/>
      <c r="AW9868" s="23"/>
      <c r="AX9868" s="23"/>
      <c r="AY9868" s="23"/>
      <c r="AZ9868" s="23"/>
      <c r="BA9868" s="23"/>
      <c r="BB9868" s="23"/>
      <c r="BC9868" s="23"/>
      <c r="BD9868" s="23"/>
      <c r="BE9868" s="23"/>
      <c r="BF9868" s="23"/>
      <c r="BG9868" s="23"/>
      <c r="BH9868" s="23"/>
      <c r="BI9868" s="23"/>
      <c r="BJ9868" s="23"/>
      <c r="BK9868" s="23"/>
    </row>
    <row r="9869" spans="28:63">
      <c r="AB9869" s="129">
        <v>9867</v>
      </c>
      <c r="AC9869" s="19">
        <v>0.85496618288009685</v>
      </c>
      <c r="AD9869" s="20">
        <f t="shared" si="1564"/>
        <v>1.4135170925921521</v>
      </c>
      <c r="AE9869" s="22">
        <f t="shared" si="1565"/>
        <v>1.4135170925921521</v>
      </c>
      <c r="AF9869" s="21">
        <v>0.99323029381784944</v>
      </c>
      <c r="AG9869" s="22">
        <f t="shared" si="1566"/>
        <v>7.5493436059873149</v>
      </c>
      <c r="AH9869" s="22">
        <f t="shared" si="1567"/>
        <v>7.5493436059873149</v>
      </c>
      <c r="AI9869" s="23">
        <f t="shared" si="1568"/>
        <v>5.3408222974814485</v>
      </c>
      <c r="AJ9869" s="46"/>
      <c r="AK9869" s="25"/>
      <c r="AL9869" s="129">
        <v>9867</v>
      </c>
      <c r="AM9869" s="21">
        <v>0.20686282689348878</v>
      </c>
      <c r="AN9869" s="22">
        <f t="shared" si="1569"/>
        <v>1.4884289211195865</v>
      </c>
      <c r="AO9869" s="22">
        <f t="shared" si="1570"/>
        <v>1.4884289211195865</v>
      </c>
      <c r="AP9869" s="21">
        <v>0.30949885998856363</v>
      </c>
      <c r="AQ9869" s="22">
        <f t="shared" si="1571"/>
        <v>475.07348570671667</v>
      </c>
      <c r="AR9869" s="22">
        <f t="shared" si="1572"/>
        <v>475.07348570671667</v>
      </c>
      <c r="AS9869" s="23">
        <f t="shared" si="1573"/>
        <v>319.17781156077609</v>
      </c>
      <c r="AT9869" s="23"/>
      <c r="AU9869" s="23"/>
      <c r="AV9869" s="23"/>
      <c r="AW9869" s="23"/>
      <c r="AX9869" s="23"/>
      <c r="AY9869" s="23"/>
      <c r="AZ9869" s="23"/>
      <c r="BA9869" s="23"/>
      <c r="BB9869" s="23"/>
      <c r="BC9869" s="23"/>
      <c r="BD9869" s="23"/>
      <c r="BE9869" s="23"/>
      <c r="BF9869" s="23"/>
      <c r="BG9869" s="23"/>
      <c r="BH9869" s="23"/>
      <c r="BI9869" s="23"/>
      <c r="BJ9869" s="23"/>
      <c r="BK9869" s="23"/>
    </row>
    <row r="9870" spans="28:63">
      <c r="AB9870" s="129">
        <v>9868</v>
      </c>
      <c r="AC9870" s="19">
        <v>0.80739426436254258</v>
      </c>
      <c r="AD9870" s="20">
        <f t="shared" si="1564"/>
        <v>1.3241422023548193</v>
      </c>
      <c r="AE9870" s="22">
        <f t="shared" si="1565"/>
        <v>1.3241422023548193</v>
      </c>
      <c r="AF9870" s="21">
        <v>0.11738716805317362</v>
      </c>
      <c r="AG9870" s="22">
        <f t="shared" si="1566"/>
        <v>2.8392395416798721</v>
      </c>
      <c r="AH9870" s="22">
        <f t="shared" si="1567"/>
        <v>2.8392395416798721</v>
      </c>
      <c r="AI9870" s="23">
        <f t="shared" si="1568"/>
        <v>2.1442104455478002</v>
      </c>
      <c r="AJ9870" s="46"/>
      <c r="AK9870" s="25"/>
      <c r="AL9870" s="129">
        <v>9868</v>
      </c>
      <c r="AM9870" s="21">
        <v>0.9899944377639468</v>
      </c>
      <c r="AN9870" s="22">
        <f t="shared" si="1569"/>
        <v>2.133048585662797</v>
      </c>
      <c r="AO9870" s="22">
        <f t="shared" si="1570"/>
        <v>2.133048585662797</v>
      </c>
      <c r="AP9870" s="21">
        <v>2.0988177299554378E-2</v>
      </c>
      <c r="AQ9870" s="22">
        <f t="shared" si="1571"/>
        <v>434.34169228283861</v>
      </c>
      <c r="AR9870" s="22">
        <f t="shared" si="1572"/>
        <v>434.34169228283861</v>
      </c>
      <c r="AS9870" s="23">
        <f t="shared" si="1573"/>
        <v>203.62484717987644</v>
      </c>
      <c r="AT9870" s="23"/>
      <c r="AU9870" s="23"/>
      <c r="AV9870" s="23"/>
      <c r="AW9870" s="23"/>
      <c r="AX9870" s="23"/>
      <c r="AY9870" s="23"/>
      <c r="AZ9870" s="23"/>
      <c r="BA9870" s="23"/>
      <c r="BB9870" s="23"/>
      <c r="BC9870" s="23"/>
      <c r="BD9870" s="23"/>
      <c r="BE9870" s="23"/>
      <c r="BF9870" s="23"/>
      <c r="BG9870" s="23"/>
      <c r="BH9870" s="23"/>
      <c r="BI9870" s="23"/>
      <c r="BJ9870" s="23"/>
      <c r="BK9870" s="23"/>
    </row>
    <row r="9871" spans="28:63">
      <c r="AB9871" s="129">
        <v>9869</v>
      </c>
      <c r="AC9871" s="19">
        <v>0.2145418090712442</v>
      </c>
      <c r="AD9871" s="20">
        <f t="shared" si="1564"/>
        <v>0.6351583807611092</v>
      </c>
      <c r="AE9871" s="22">
        <f t="shared" si="1565"/>
        <v>0.6351583807611092</v>
      </c>
      <c r="AF9871" s="21">
        <v>0.35305996964306807</v>
      </c>
      <c r="AG9871" s="22">
        <f t="shared" si="1566"/>
        <v>3.594526028824145</v>
      </c>
      <c r="AH9871" s="22">
        <f t="shared" si="1567"/>
        <v>3.594526028824145</v>
      </c>
      <c r="AI9871" s="23">
        <f t="shared" si="1568"/>
        <v>5.6592593874252755</v>
      </c>
      <c r="AJ9871" s="46"/>
      <c r="AK9871" s="25"/>
      <c r="AL9871" s="129">
        <v>9869</v>
      </c>
      <c r="AM9871" s="21">
        <v>0.59749818671349408</v>
      </c>
      <c r="AN9871" s="22">
        <f t="shared" si="1569"/>
        <v>1.7741343801928857</v>
      </c>
      <c r="AO9871" s="22">
        <f t="shared" si="1570"/>
        <v>1.7741343801928857</v>
      </c>
      <c r="AP9871" s="21">
        <v>0.49356553034480077</v>
      </c>
      <c r="AQ9871" s="22">
        <f t="shared" si="1571"/>
        <v>489.54812864038149</v>
      </c>
      <c r="AR9871" s="22">
        <f t="shared" si="1572"/>
        <v>489.54812864038149</v>
      </c>
      <c r="AS9871" s="23">
        <f t="shared" si="1573"/>
        <v>275.93632934792532</v>
      </c>
      <c r="AT9871" s="23"/>
      <c r="AU9871" s="23"/>
      <c r="AV9871" s="23"/>
      <c r="AW9871" s="23"/>
      <c r="AX9871" s="23"/>
      <c r="AY9871" s="23"/>
      <c r="AZ9871" s="23"/>
      <c r="BA9871" s="23"/>
      <c r="BB9871" s="23"/>
      <c r="BC9871" s="23"/>
      <c r="BD9871" s="23"/>
      <c r="BE9871" s="23"/>
      <c r="BF9871" s="23"/>
      <c r="BG9871" s="23"/>
      <c r="BH9871" s="23"/>
      <c r="BI9871" s="23"/>
      <c r="BJ9871" s="23"/>
      <c r="BK9871" s="23"/>
    </row>
    <row r="9872" spans="28:63">
      <c r="AB9872" s="129">
        <v>9870</v>
      </c>
      <c r="AC9872" s="19">
        <v>0.63728093400252306</v>
      </c>
      <c r="AD9872" s="20">
        <f t="shared" si="1564"/>
        <v>1.0725170961577695</v>
      </c>
      <c r="AE9872" s="22">
        <f t="shared" si="1565"/>
        <v>1.0725170961577695</v>
      </c>
      <c r="AF9872" s="21">
        <v>0.26187955630711035</v>
      </c>
      <c r="AG9872" s="22">
        <f t="shared" si="1566"/>
        <v>3.294299912788035</v>
      </c>
      <c r="AH9872" s="22">
        <f t="shared" si="1567"/>
        <v>3.294299912788035</v>
      </c>
      <c r="AI9872" s="23">
        <f t="shared" si="1568"/>
        <v>3.0715593481816508</v>
      </c>
      <c r="AJ9872" s="46"/>
      <c r="AK9872" s="25"/>
      <c r="AL9872" s="129">
        <v>9870</v>
      </c>
      <c r="AM9872" s="21">
        <v>0.1993765809469904</v>
      </c>
      <c r="AN9872" s="22">
        <f t="shared" si="1569"/>
        <v>1.4809704164594355</v>
      </c>
      <c r="AO9872" s="22">
        <f t="shared" si="1570"/>
        <v>1.4809704164594355</v>
      </c>
      <c r="AP9872" s="21">
        <v>0.81493833761658163</v>
      </c>
      <c r="AQ9872" s="22">
        <f t="shared" si="1571"/>
        <v>517.41356681573927</v>
      </c>
      <c r="AR9872" s="22">
        <f t="shared" si="1572"/>
        <v>517.41356681573927</v>
      </c>
      <c r="AS9872" s="23">
        <f t="shared" si="1573"/>
        <v>349.37468099647992</v>
      </c>
      <c r="AT9872" s="23"/>
      <c r="AU9872" s="23"/>
      <c r="AV9872" s="23"/>
      <c r="AW9872" s="23"/>
      <c r="AX9872" s="23"/>
      <c r="AY9872" s="23"/>
      <c r="AZ9872" s="23"/>
      <c r="BA9872" s="23"/>
      <c r="BB9872" s="23"/>
      <c r="BC9872" s="23"/>
      <c r="BD9872" s="23"/>
      <c r="BE9872" s="23"/>
      <c r="BF9872" s="23"/>
      <c r="BG9872" s="23"/>
      <c r="BH9872" s="23"/>
      <c r="BI9872" s="23"/>
      <c r="BJ9872" s="23"/>
      <c r="BK9872" s="23"/>
    </row>
    <row r="9873" spans="28:63">
      <c r="AB9873" s="129">
        <v>9871</v>
      </c>
      <c r="AC9873" s="19">
        <v>0.90040838980491722</v>
      </c>
      <c r="AD9873" s="20">
        <f t="shared" si="1564"/>
        <v>1.5140046679867611</v>
      </c>
      <c r="AE9873" s="22">
        <f t="shared" si="1565"/>
        <v>1.5140046679867611</v>
      </c>
      <c r="AF9873" s="21">
        <v>0.28262466122010921</v>
      </c>
      <c r="AG9873" s="22">
        <f t="shared" si="1566"/>
        <v>3.360898776336442</v>
      </c>
      <c r="AH9873" s="22">
        <f t="shared" si="1567"/>
        <v>3.360898776336442</v>
      </c>
      <c r="AI9873" s="23">
        <f t="shared" si="1568"/>
        <v>2.2198734570650811</v>
      </c>
      <c r="AJ9873" s="46"/>
      <c r="AK9873" s="25"/>
      <c r="AL9873" s="129">
        <v>9871</v>
      </c>
      <c r="AM9873" s="21">
        <v>0.44796436522244454</v>
      </c>
      <c r="AN9873" s="22">
        <f t="shared" si="1569"/>
        <v>1.6810311673410783</v>
      </c>
      <c r="AO9873" s="22">
        <f t="shared" si="1570"/>
        <v>1.6810311673410783</v>
      </c>
      <c r="AP9873" s="21">
        <v>0.28518378060226779</v>
      </c>
      <c r="AQ9873" s="22">
        <f t="shared" si="1571"/>
        <v>472.86587793560443</v>
      </c>
      <c r="AR9873" s="22">
        <f t="shared" si="1572"/>
        <v>472.86587793560443</v>
      </c>
      <c r="AS9873" s="23">
        <f t="shared" si="1573"/>
        <v>281.29512832504241</v>
      </c>
      <c r="AT9873" s="23"/>
      <c r="AU9873" s="23"/>
      <c r="AV9873" s="23"/>
      <c r="AW9873" s="23"/>
      <c r="AX9873" s="23"/>
      <c r="AY9873" s="23"/>
      <c r="AZ9873" s="23"/>
      <c r="BA9873" s="23"/>
      <c r="BB9873" s="23"/>
      <c r="BC9873" s="23"/>
      <c r="BD9873" s="23"/>
      <c r="BE9873" s="23"/>
      <c r="BF9873" s="23"/>
      <c r="BG9873" s="23"/>
      <c r="BH9873" s="23"/>
      <c r="BI9873" s="23"/>
      <c r="BJ9873" s="23"/>
      <c r="BK9873" s="23"/>
    </row>
    <row r="9874" spans="28:63">
      <c r="AB9874" s="129">
        <v>9872</v>
      </c>
      <c r="AC9874" s="19">
        <v>0.72274585251780132</v>
      </c>
      <c r="AD9874" s="20">
        <f t="shared" si="1564"/>
        <v>1.1891141041004705</v>
      </c>
      <c r="AE9874" s="22">
        <f t="shared" si="1565"/>
        <v>1.1891141041004705</v>
      </c>
      <c r="AF9874" s="21">
        <v>0.93436086633523074</v>
      </c>
      <c r="AG9874" s="22">
        <f t="shared" si="1566"/>
        <v>6.5967273928622863</v>
      </c>
      <c r="AH9874" s="22">
        <f t="shared" si="1567"/>
        <v>6.5967273928622863</v>
      </c>
      <c r="AI9874" s="23">
        <f t="shared" si="1568"/>
        <v>5.5475983087867879</v>
      </c>
      <c r="AJ9874" s="46"/>
      <c r="AK9874" s="25"/>
      <c r="AL9874" s="129">
        <v>9872</v>
      </c>
      <c r="AM9874" s="21">
        <v>0.2880676128321491</v>
      </c>
      <c r="AN9874" s="22">
        <f t="shared" si="1569"/>
        <v>1.5619727409178294</v>
      </c>
      <c r="AO9874" s="22">
        <f t="shared" si="1570"/>
        <v>1.5619727409178294</v>
      </c>
      <c r="AP9874" s="21">
        <v>0.86062083063231576</v>
      </c>
      <c r="AQ9874" s="22">
        <f t="shared" si="1571"/>
        <v>523.04170106994502</v>
      </c>
      <c r="AR9874" s="22">
        <f t="shared" si="1572"/>
        <v>523.04170106994502</v>
      </c>
      <c r="AS9874" s="23">
        <f t="shared" si="1573"/>
        <v>334.85968568350364</v>
      </c>
      <c r="AT9874" s="23"/>
      <c r="AU9874" s="23"/>
      <c r="AV9874" s="23"/>
      <c r="AW9874" s="23"/>
      <c r="AX9874" s="23"/>
      <c r="AY9874" s="23"/>
      <c r="AZ9874" s="23"/>
      <c r="BA9874" s="23"/>
      <c r="BB9874" s="23"/>
      <c r="BC9874" s="23"/>
      <c r="BD9874" s="23"/>
      <c r="BE9874" s="23"/>
      <c r="BF9874" s="23"/>
      <c r="BG9874" s="23"/>
      <c r="BH9874" s="23"/>
      <c r="BI9874" s="23"/>
      <c r="BJ9874" s="23"/>
      <c r="BK9874" s="23"/>
    </row>
    <row r="9875" spans="28:63">
      <c r="AB9875" s="129">
        <v>9873</v>
      </c>
      <c r="AC9875" s="19">
        <v>0.83047445940565445</v>
      </c>
      <c r="AD9875" s="20">
        <f t="shared" si="1564"/>
        <v>1.3659284172322892</v>
      </c>
      <c r="AE9875" s="22">
        <f t="shared" si="1565"/>
        <v>1.3659284172322892</v>
      </c>
      <c r="AF9875" s="21">
        <v>0.92464313766146733</v>
      </c>
      <c r="AG9875" s="22">
        <f t="shared" si="1566"/>
        <v>6.496435611569634</v>
      </c>
      <c r="AH9875" s="22">
        <f t="shared" si="1567"/>
        <v>6.496435611569634</v>
      </c>
      <c r="AI9875" s="23">
        <f t="shared" si="1568"/>
        <v>4.7560586115727999</v>
      </c>
      <c r="AJ9875" s="46"/>
      <c r="AK9875" s="25"/>
      <c r="AL9875" s="129">
        <v>9873</v>
      </c>
      <c r="AM9875" s="21">
        <v>0.6510239186847423</v>
      </c>
      <c r="AN9875" s="22">
        <f t="shared" si="1569"/>
        <v>1.804599842654008</v>
      </c>
      <c r="AO9875" s="22">
        <f t="shared" si="1570"/>
        <v>1.804599842654008</v>
      </c>
      <c r="AP9875" s="21">
        <v>7.7292691420916215E-2</v>
      </c>
      <c r="AQ9875" s="22">
        <f t="shared" si="1571"/>
        <v>447.52214337447174</v>
      </c>
      <c r="AR9875" s="22">
        <f t="shared" si="1572"/>
        <v>447.52214337447174</v>
      </c>
      <c r="AS9875" s="23">
        <f t="shared" si="1573"/>
        <v>247.98968325094452</v>
      </c>
      <c r="AT9875" s="23"/>
      <c r="AU9875" s="23"/>
      <c r="AV9875" s="23"/>
      <c r="AW9875" s="23"/>
      <c r="AX9875" s="23"/>
      <c r="AY9875" s="23"/>
      <c r="AZ9875" s="23"/>
      <c r="BA9875" s="23"/>
      <c r="BB9875" s="23"/>
      <c r="BC9875" s="23"/>
      <c r="BD9875" s="23"/>
      <c r="BE9875" s="23"/>
      <c r="BF9875" s="23"/>
      <c r="BG9875" s="23"/>
      <c r="BH9875" s="23"/>
      <c r="BI9875" s="23"/>
      <c r="BJ9875" s="23"/>
      <c r="BK9875" s="23"/>
    </row>
    <row r="9876" spans="28:63">
      <c r="AB9876" s="129">
        <v>9874</v>
      </c>
      <c r="AC9876" s="19">
        <v>0.13708381759361976</v>
      </c>
      <c r="AD9876" s="20">
        <f t="shared" si="1564"/>
        <v>0.83994833483339759</v>
      </c>
      <c r="AE9876" s="22">
        <f t="shared" si="1565"/>
        <v>0.83994833483339759</v>
      </c>
      <c r="AF9876" s="21">
        <v>0.64526765226581262</v>
      </c>
      <c r="AG9876" s="22">
        <f t="shared" si="1566"/>
        <v>4.7377966905746636</v>
      </c>
      <c r="AH9876" s="22">
        <f t="shared" si="1567"/>
        <v>4.7377966905746636</v>
      </c>
      <c r="AI9876" s="23">
        <f t="shared" si="1568"/>
        <v>5.6405810858764287</v>
      </c>
      <c r="AJ9876" s="46"/>
      <c r="AK9876" s="25"/>
      <c r="AL9876" s="129">
        <v>9874</v>
      </c>
      <c r="AM9876" s="21">
        <v>4.0404592339546852E-3</v>
      </c>
      <c r="AN9876" s="22">
        <f t="shared" si="1569"/>
        <v>1.1370808753109223</v>
      </c>
      <c r="AO9876" s="22">
        <f t="shared" si="1570"/>
        <v>1.1370808753109223</v>
      </c>
      <c r="AP9876" s="21">
        <v>0.77863656399539594</v>
      </c>
      <c r="AQ9876" s="22">
        <f t="shared" si="1571"/>
        <v>513.42359317374166</v>
      </c>
      <c r="AR9876" s="22">
        <f t="shared" si="1572"/>
        <v>513.42359317374166</v>
      </c>
      <c r="AS9876" s="23">
        <f t="shared" si="1573"/>
        <v>451.52777108607302</v>
      </c>
      <c r="AT9876" s="23"/>
      <c r="AU9876" s="23"/>
      <c r="AV9876" s="23"/>
      <c r="AW9876" s="23"/>
      <c r="AX9876" s="23"/>
      <c r="AY9876" s="23"/>
      <c r="AZ9876" s="23"/>
      <c r="BA9876" s="23"/>
      <c r="BB9876" s="23"/>
      <c r="BC9876" s="23"/>
      <c r="BD9876" s="23"/>
      <c r="BE9876" s="23"/>
      <c r="BF9876" s="23"/>
      <c r="BG9876" s="23"/>
      <c r="BH9876" s="23"/>
      <c r="BI9876" s="23"/>
      <c r="BJ9876" s="23"/>
      <c r="BK9876" s="23"/>
    </row>
    <row r="9877" spans="28:63">
      <c r="AB9877" s="129">
        <v>9875</v>
      </c>
      <c r="AC9877" s="19">
        <v>0.45335582234635963</v>
      </c>
      <c r="AD9877" s="20">
        <f t="shared" si="1564"/>
        <v>0.86139500628032817</v>
      </c>
      <c r="AE9877" s="22">
        <f t="shared" si="1565"/>
        <v>0.86139500628032817</v>
      </c>
      <c r="AF9877" s="21">
        <v>0.78727486527852564</v>
      </c>
      <c r="AG9877" s="22">
        <f t="shared" si="1566"/>
        <v>5.4737866199300917</v>
      </c>
      <c r="AH9877" s="22">
        <f t="shared" si="1567"/>
        <v>5.4737866199300917</v>
      </c>
      <c r="AI9877" s="23">
        <f t="shared" si="1568"/>
        <v>6.3545604281675265</v>
      </c>
      <c r="AJ9877" s="46"/>
      <c r="AK9877" s="25"/>
      <c r="AL9877" s="129">
        <v>9875</v>
      </c>
      <c r="AM9877" s="21">
        <v>0.34907088305258371</v>
      </c>
      <c r="AN9877" s="22">
        <f t="shared" si="1569"/>
        <v>1.6105570281257271</v>
      </c>
      <c r="AO9877" s="22">
        <f t="shared" si="1570"/>
        <v>1.6105570281257271</v>
      </c>
      <c r="AP9877" s="21">
        <v>0.37080495028839044</v>
      </c>
      <c r="AQ9877" s="22">
        <f t="shared" si="1571"/>
        <v>480.28174278192552</v>
      </c>
      <c r="AR9877" s="22">
        <f t="shared" si="1572"/>
        <v>480.28174278192552</v>
      </c>
      <c r="AS9877" s="23">
        <f t="shared" si="1573"/>
        <v>298.20846725362441</v>
      </c>
      <c r="AT9877" s="23"/>
      <c r="AU9877" s="23"/>
      <c r="AV9877" s="23"/>
      <c r="AW9877" s="23"/>
      <c r="AX9877" s="23"/>
      <c r="AY9877" s="23"/>
      <c r="AZ9877" s="23"/>
      <c r="BA9877" s="23"/>
      <c r="BB9877" s="23"/>
      <c r="BC9877" s="23"/>
      <c r="BD9877" s="23"/>
      <c r="BE9877" s="23"/>
      <c r="BF9877" s="23"/>
      <c r="BG9877" s="23"/>
      <c r="BH9877" s="23"/>
      <c r="BI9877" s="23"/>
      <c r="BJ9877" s="23"/>
      <c r="BK9877" s="23"/>
    </row>
    <row r="9878" spans="28:63">
      <c r="AB9878" s="129">
        <v>9876</v>
      </c>
      <c r="AC9878" s="19">
        <v>3.191399672180717E-2</v>
      </c>
      <c r="AD9878" s="20">
        <f t="shared" si="1564"/>
        <v>0.71577512091619255</v>
      </c>
      <c r="AE9878" s="22">
        <f t="shared" si="1565"/>
        <v>0.71577512091619255</v>
      </c>
      <c r="AF9878" s="21">
        <v>0.24814181248333977</v>
      </c>
      <c r="AG9878" s="22">
        <f t="shared" si="1566"/>
        <v>3.2507110400082198</v>
      </c>
      <c r="AH9878" s="22">
        <f t="shared" si="1567"/>
        <v>3.2507110400082198</v>
      </c>
      <c r="AI9878" s="23">
        <f t="shared" si="1568"/>
        <v>4.5415256063207501</v>
      </c>
      <c r="AJ9878" s="46"/>
      <c r="AK9878" s="25"/>
      <c r="AL9878" s="129">
        <v>9876</v>
      </c>
      <c r="AM9878" s="21">
        <v>0.20381271815917512</v>
      </c>
      <c r="AN9878" s="22">
        <f t="shared" si="1569"/>
        <v>1.4854066796730894</v>
      </c>
      <c r="AO9878" s="22">
        <f t="shared" si="1570"/>
        <v>1.4854066796730894</v>
      </c>
      <c r="AP9878" s="21">
        <v>0.86398670922483178</v>
      </c>
      <c r="AQ9878" s="22">
        <f t="shared" si="1571"/>
        <v>523.49068270158079</v>
      </c>
      <c r="AR9878" s="22">
        <f t="shared" si="1572"/>
        <v>523.49068270158079</v>
      </c>
      <c r="AS9878" s="23">
        <f t="shared" si="1573"/>
        <v>352.42246441007757</v>
      </c>
      <c r="AT9878" s="23"/>
      <c r="AU9878" s="23"/>
      <c r="AV9878" s="23"/>
      <c r="AW9878" s="23"/>
      <c r="AX9878" s="23"/>
      <c r="AY9878" s="23"/>
      <c r="AZ9878" s="23"/>
      <c r="BA9878" s="23"/>
      <c r="BB9878" s="23"/>
      <c r="BC9878" s="23"/>
      <c r="BD9878" s="23"/>
      <c r="BE9878" s="23"/>
      <c r="BF9878" s="23"/>
      <c r="BG9878" s="23"/>
      <c r="BH9878" s="23"/>
      <c r="BI9878" s="23"/>
      <c r="BJ9878" s="23"/>
      <c r="BK9878" s="23"/>
    </row>
    <row r="9879" spans="28:63">
      <c r="AB9879" s="129">
        <v>9877</v>
      </c>
      <c r="AC9879" s="19">
        <v>0.63648738130666549</v>
      </c>
      <c r="AD9879" s="20">
        <f t="shared" si="1564"/>
        <v>1.0715030821305263</v>
      </c>
      <c r="AE9879" s="22">
        <f t="shared" si="1565"/>
        <v>1.0715030821305263</v>
      </c>
      <c r="AF9879" s="21">
        <v>0.35951519021267453</v>
      </c>
      <c r="AG9879" s="22">
        <f t="shared" si="1566"/>
        <v>3.616560221285142</v>
      </c>
      <c r="AH9879" s="22">
        <f t="shared" si="1567"/>
        <v>3.616560221285142</v>
      </c>
      <c r="AI9879" s="23">
        <f t="shared" si="1568"/>
        <v>3.3752214824190183</v>
      </c>
      <c r="AJ9879" s="46"/>
      <c r="AK9879" s="25"/>
      <c r="AL9879" s="129">
        <v>9877</v>
      </c>
      <c r="AM9879" s="21">
        <v>0.54761364830237735</v>
      </c>
      <c r="AN9879" s="22">
        <f t="shared" si="1569"/>
        <v>1.7445266330186002</v>
      </c>
      <c r="AO9879" s="22">
        <f t="shared" si="1570"/>
        <v>1.7445266330186002</v>
      </c>
      <c r="AP9879" s="21">
        <v>0.49864069444400438</v>
      </c>
      <c r="AQ9879" s="22">
        <f t="shared" si="1571"/>
        <v>489.90478385311872</v>
      </c>
      <c r="AR9879" s="22">
        <f t="shared" si="1572"/>
        <v>489.90478385311872</v>
      </c>
      <c r="AS9879" s="23">
        <f t="shared" si="1573"/>
        <v>280.82390637133676</v>
      </c>
      <c r="AT9879" s="23"/>
      <c r="AU9879" s="23"/>
      <c r="AV9879" s="23"/>
      <c r="AW9879" s="23"/>
      <c r="AX9879" s="23"/>
      <c r="AY9879" s="23"/>
      <c r="AZ9879" s="23"/>
      <c r="BA9879" s="23"/>
      <c r="BB9879" s="23"/>
      <c r="BC9879" s="23"/>
      <c r="BD9879" s="23"/>
      <c r="BE9879" s="23"/>
      <c r="BF9879" s="23"/>
      <c r="BG9879" s="23"/>
      <c r="BH9879" s="23"/>
      <c r="BI9879" s="23"/>
      <c r="BJ9879" s="23"/>
      <c r="BK9879" s="23"/>
    </row>
    <row r="9880" spans="28:63">
      <c r="AB9880" s="129">
        <v>9878</v>
      </c>
      <c r="AC9880" s="19">
        <v>0.59067273456449498</v>
      </c>
      <c r="AD9880" s="20">
        <f t="shared" si="1564"/>
        <v>1.0147281884135508</v>
      </c>
      <c r="AE9880" s="22">
        <f t="shared" si="1565"/>
        <v>1.0147281884135508</v>
      </c>
      <c r="AF9880" s="21">
        <v>0.21875460667853497</v>
      </c>
      <c r="AG9880" s="22">
        <f t="shared" si="1566"/>
        <v>3.1587850905331676</v>
      </c>
      <c r="AH9880" s="22">
        <f t="shared" si="1567"/>
        <v>3.1587850905331676</v>
      </c>
      <c r="AI9880" s="23">
        <f t="shared" si="1568"/>
        <v>3.1129371654410076</v>
      </c>
      <c r="AJ9880" s="46"/>
      <c r="AK9880" s="25"/>
      <c r="AL9880" s="129">
        <v>9878</v>
      </c>
      <c r="AM9880" s="21">
        <v>0.60064311496622436</v>
      </c>
      <c r="AN9880" s="22">
        <f t="shared" si="1569"/>
        <v>1.7759587688281278</v>
      </c>
      <c r="AO9880" s="22">
        <f t="shared" si="1570"/>
        <v>1.7759587688281278</v>
      </c>
      <c r="AP9880" s="21">
        <v>0.32718589477198012</v>
      </c>
      <c r="AQ9880" s="22">
        <f t="shared" si="1571"/>
        <v>476.62527499946827</v>
      </c>
      <c r="AR9880" s="22">
        <f t="shared" si="1572"/>
        <v>476.62527499946827</v>
      </c>
      <c r="AS9880" s="23">
        <f t="shared" si="1573"/>
        <v>268.37631783195678</v>
      </c>
      <c r="AT9880" s="23"/>
      <c r="AU9880" s="23"/>
      <c r="AV9880" s="23"/>
      <c r="AW9880" s="23"/>
      <c r="AX9880" s="23"/>
      <c r="AY9880" s="23"/>
      <c r="AZ9880" s="23"/>
      <c r="BA9880" s="23"/>
      <c r="BB9880" s="23"/>
      <c r="BC9880" s="23"/>
      <c r="BD9880" s="23"/>
      <c r="BE9880" s="23"/>
      <c r="BF9880" s="23"/>
      <c r="BG9880" s="23"/>
      <c r="BH9880" s="23"/>
      <c r="BI9880" s="23"/>
      <c r="BJ9880" s="23"/>
      <c r="BK9880" s="23"/>
    </row>
    <row r="9881" spans="28:63">
      <c r="AB9881" s="129">
        <v>9879</v>
      </c>
      <c r="AC9881" s="19">
        <v>0.34118490742362251</v>
      </c>
      <c r="AD9881" s="20">
        <f t="shared" si="1564"/>
        <v>0.75002165076584748</v>
      </c>
      <c r="AE9881" s="22">
        <f t="shared" si="1565"/>
        <v>0.75002165076584748</v>
      </c>
      <c r="AF9881" s="21">
        <v>0.39713465931601766</v>
      </c>
      <c r="AG9881" s="22">
        <f t="shared" si="1566"/>
        <v>3.747240869680077</v>
      </c>
      <c r="AH9881" s="22">
        <f t="shared" si="1567"/>
        <v>3.747240869680077</v>
      </c>
      <c r="AI9881" s="23">
        <f t="shared" si="1568"/>
        <v>4.996176931497601</v>
      </c>
      <c r="AJ9881" s="46"/>
      <c r="AK9881" s="25"/>
      <c r="AL9881" s="129">
        <v>9879</v>
      </c>
      <c r="AM9881" s="21">
        <v>0.41205195214612833</v>
      </c>
      <c r="AN9881" s="22">
        <f t="shared" si="1569"/>
        <v>1.6564362013359657</v>
      </c>
      <c r="AO9881" s="22">
        <f t="shared" si="1570"/>
        <v>1.6564362013359657</v>
      </c>
      <c r="AP9881" s="21">
        <v>0.58298123628371556</v>
      </c>
      <c r="AQ9881" s="22">
        <f t="shared" si="1571"/>
        <v>496.07204144961622</v>
      </c>
      <c r="AR9881" s="22">
        <f t="shared" si="1572"/>
        <v>496.07204144961622</v>
      </c>
      <c r="AS9881" s="23">
        <f t="shared" si="1573"/>
        <v>299.4815260916896</v>
      </c>
      <c r="AT9881" s="23"/>
      <c r="AU9881" s="23"/>
      <c r="AV9881" s="23"/>
      <c r="AW9881" s="23"/>
      <c r="AX9881" s="23"/>
      <c r="AY9881" s="23"/>
      <c r="AZ9881" s="23"/>
      <c r="BA9881" s="23"/>
      <c r="BB9881" s="23"/>
      <c r="BC9881" s="23"/>
      <c r="BD9881" s="23"/>
      <c r="BE9881" s="23"/>
      <c r="BF9881" s="23"/>
      <c r="BG9881" s="23"/>
      <c r="BH9881" s="23"/>
      <c r="BI9881" s="23"/>
      <c r="BJ9881" s="23"/>
      <c r="BK9881" s="23"/>
    </row>
    <row r="9882" spans="28:63">
      <c r="AB9882" s="129">
        <v>9880</v>
      </c>
      <c r="AC9882" s="19">
        <v>0.81846499839374021</v>
      </c>
      <c r="AD9882" s="20">
        <f t="shared" si="1564"/>
        <v>1.3438533625709832</v>
      </c>
      <c r="AE9882" s="22">
        <f t="shared" si="1565"/>
        <v>1.3438533625709832</v>
      </c>
      <c r="AF9882" s="21">
        <v>0.43293695327468418</v>
      </c>
      <c r="AG9882" s="22">
        <f t="shared" si="1566"/>
        <v>3.8754525821904444</v>
      </c>
      <c r="AH9882" s="22">
        <f t="shared" si="1567"/>
        <v>3.8754525821904444</v>
      </c>
      <c r="AI9882" s="23">
        <f t="shared" si="1568"/>
        <v>2.8838359080905605</v>
      </c>
      <c r="AJ9882" s="46"/>
      <c r="AK9882" s="25"/>
      <c r="AL9882" s="129">
        <v>9880</v>
      </c>
      <c r="AM9882" s="21">
        <v>0.69999808251817397</v>
      </c>
      <c r="AN9882" s="22">
        <f t="shared" si="1569"/>
        <v>1.8333927728046568</v>
      </c>
      <c r="AO9882" s="22">
        <f t="shared" si="1570"/>
        <v>1.8333927728046568</v>
      </c>
      <c r="AP9882" s="21">
        <v>0.40933356511513386</v>
      </c>
      <c r="AQ9882" s="22">
        <f t="shared" si="1571"/>
        <v>483.3361582204692</v>
      </c>
      <c r="AR9882" s="22">
        <f t="shared" si="1572"/>
        <v>483.3361582204692</v>
      </c>
      <c r="AS9882" s="23">
        <f t="shared" si="1573"/>
        <v>263.62935721682777</v>
      </c>
      <c r="AT9882" s="23"/>
      <c r="AU9882" s="23"/>
      <c r="AV9882" s="23"/>
      <c r="AW9882" s="23"/>
      <c r="AX9882" s="23"/>
      <c r="AY9882" s="23"/>
      <c r="AZ9882" s="23"/>
      <c r="BA9882" s="23"/>
      <c r="BB9882" s="23"/>
      <c r="BC9882" s="23"/>
      <c r="BD9882" s="23"/>
      <c r="BE9882" s="23"/>
      <c r="BF9882" s="23"/>
      <c r="BG9882" s="23"/>
      <c r="BH9882" s="23"/>
      <c r="BI9882" s="23"/>
      <c r="BJ9882" s="23"/>
      <c r="BK9882" s="23"/>
    </row>
    <row r="9883" spans="28:63">
      <c r="AB9883" s="129">
        <v>9881</v>
      </c>
      <c r="AC9883" s="19">
        <v>0.48458628771527756</v>
      </c>
      <c r="AD9883" s="20">
        <f t="shared" si="1564"/>
        <v>0.89439828145283351</v>
      </c>
      <c r="AE9883" s="22">
        <f t="shared" si="1565"/>
        <v>0.89439828145283351</v>
      </c>
      <c r="AF9883" s="21">
        <v>0.35756430146954532</v>
      </c>
      <c r="AG9883" s="22">
        <f t="shared" si="1566"/>
        <v>3.6098894141589506</v>
      </c>
      <c r="AH9883" s="22">
        <f t="shared" si="1567"/>
        <v>3.6098894141589506</v>
      </c>
      <c r="AI9883" s="23">
        <f t="shared" si="1568"/>
        <v>4.0361095152096622</v>
      </c>
      <c r="AJ9883" s="46"/>
      <c r="AK9883" s="25"/>
      <c r="AL9883" s="129">
        <v>9881</v>
      </c>
      <c r="AM9883" s="21">
        <v>0.72700788989034182</v>
      </c>
      <c r="AN9883" s="22">
        <f t="shared" si="1569"/>
        <v>1.8502851657004999</v>
      </c>
      <c r="AO9883" s="22">
        <f t="shared" si="1570"/>
        <v>1.8502851657004999</v>
      </c>
      <c r="AP9883" s="21">
        <v>0.10942526785343576</v>
      </c>
      <c r="AQ9883" s="22">
        <f t="shared" si="1571"/>
        <v>452.74702467345196</v>
      </c>
      <c r="AR9883" s="22">
        <f t="shared" si="1572"/>
        <v>452.74702467345196</v>
      </c>
      <c r="AS9883" s="23">
        <f t="shared" si="1573"/>
        <v>244.69040397999751</v>
      </c>
      <c r="AT9883" s="23"/>
      <c r="AU9883" s="23"/>
      <c r="AV9883" s="23"/>
      <c r="AW9883" s="23"/>
      <c r="AX9883" s="23"/>
      <c r="AY9883" s="23"/>
      <c r="AZ9883" s="23"/>
      <c r="BA9883" s="23"/>
      <c r="BB9883" s="23"/>
      <c r="BC9883" s="23"/>
      <c r="BD9883" s="23"/>
      <c r="BE9883" s="23"/>
      <c r="BF9883" s="23"/>
      <c r="BG9883" s="23"/>
      <c r="BH9883" s="23"/>
      <c r="BI9883" s="23"/>
      <c r="BJ9883" s="23"/>
      <c r="BK9883" s="23"/>
    </row>
    <row r="9884" spans="28:63">
      <c r="AB9884" s="129">
        <v>9882</v>
      </c>
      <c r="AC9884" s="19">
        <v>4.8809348560699628E-2</v>
      </c>
      <c r="AD9884" s="20">
        <f t="shared" si="1564"/>
        <v>0.74317795359444783</v>
      </c>
      <c r="AE9884" s="22">
        <f t="shared" si="1565"/>
        <v>0.74317795359444783</v>
      </c>
      <c r="AF9884" s="21">
        <v>0.39167605581830467</v>
      </c>
      <c r="AG9884" s="22">
        <f t="shared" si="1566"/>
        <v>3.7280310949808095</v>
      </c>
      <c r="AH9884" s="22">
        <f t="shared" si="1567"/>
        <v>3.7280310949808095</v>
      </c>
      <c r="AI9884" s="23">
        <f t="shared" si="1568"/>
        <v>5.0163370387265225</v>
      </c>
      <c r="AJ9884" s="46"/>
      <c r="AK9884" s="25"/>
      <c r="AL9884" s="129">
        <v>9882</v>
      </c>
      <c r="AM9884" s="21">
        <v>0.42095653872364536</v>
      </c>
      <c r="AN9884" s="22">
        <f t="shared" si="1569"/>
        <v>1.6626314039139563</v>
      </c>
      <c r="AO9884" s="22">
        <f t="shared" si="1570"/>
        <v>1.6626314039139563</v>
      </c>
      <c r="AP9884" s="21">
        <v>0.24496394739833671</v>
      </c>
      <c r="AQ9884" s="22">
        <f t="shared" si="1571"/>
        <v>468.99639460719226</v>
      </c>
      <c r="AR9884" s="22">
        <f t="shared" si="1572"/>
        <v>468.99639460719226</v>
      </c>
      <c r="AS9884" s="23">
        <f t="shared" si="1573"/>
        <v>282.08079884882505</v>
      </c>
      <c r="AT9884" s="23"/>
      <c r="AU9884" s="23"/>
      <c r="AV9884" s="23"/>
      <c r="AW9884" s="23"/>
      <c r="AX9884" s="23"/>
      <c r="AY9884" s="23"/>
      <c r="AZ9884" s="23"/>
      <c r="BA9884" s="23"/>
      <c r="BB9884" s="23"/>
      <c r="BC9884" s="23"/>
      <c r="BD9884" s="23"/>
      <c r="BE9884" s="23"/>
      <c r="BF9884" s="23"/>
      <c r="BG9884" s="23"/>
      <c r="BH9884" s="23"/>
      <c r="BI9884" s="23"/>
      <c r="BJ9884" s="23"/>
      <c r="BK9884" s="23"/>
    </row>
    <row r="9885" spans="28:63">
      <c r="AB9885" s="129">
        <v>9883</v>
      </c>
      <c r="AC9885" s="19">
        <v>0.71236928122287946</v>
      </c>
      <c r="AD9885" s="20">
        <f t="shared" si="1564"/>
        <v>1.17407929396835</v>
      </c>
      <c r="AE9885" s="22">
        <f t="shared" si="1565"/>
        <v>1.17407929396835</v>
      </c>
      <c r="AF9885" s="21">
        <v>0.86518640579202399</v>
      </c>
      <c r="AG9885" s="22">
        <f t="shared" si="1566"/>
        <v>5.9889286869334342</v>
      </c>
      <c r="AH9885" s="22">
        <f t="shared" si="1567"/>
        <v>5.9889286869334342</v>
      </c>
      <c r="AI9885" s="23">
        <f t="shared" si="1568"/>
        <v>5.1009575909400882</v>
      </c>
      <c r="AJ9885" s="46"/>
      <c r="AK9885" s="25"/>
      <c r="AL9885" s="129">
        <v>9883</v>
      </c>
      <c r="AM9885" s="21">
        <v>0.70004030324279432</v>
      </c>
      <c r="AN9885" s="22">
        <f t="shared" si="1569"/>
        <v>1.833418570918782</v>
      </c>
      <c r="AO9885" s="22">
        <f t="shared" si="1570"/>
        <v>1.833418570918782</v>
      </c>
      <c r="AP9885" s="21">
        <v>0.73971820885611095</v>
      </c>
      <c r="AQ9885" s="22">
        <f t="shared" si="1571"/>
        <v>509.49493537069662</v>
      </c>
      <c r="AR9885" s="22">
        <f t="shared" si="1572"/>
        <v>509.49493537069662</v>
      </c>
      <c r="AS9885" s="23">
        <f t="shared" si="1573"/>
        <v>277.89340822230963</v>
      </c>
      <c r="AT9885" s="23"/>
      <c r="AU9885" s="23"/>
      <c r="AV9885" s="23"/>
      <c r="AW9885" s="23"/>
      <c r="AX9885" s="23"/>
      <c r="AY9885" s="23"/>
      <c r="AZ9885" s="23"/>
      <c r="BA9885" s="23"/>
      <c r="BB9885" s="23"/>
      <c r="BC9885" s="23"/>
      <c r="BD9885" s="23"/>
      <c r="BE9885" s="23"/>
      <c r="BF9885" s="23"/>
      <c r="BG9885" s="23"/>
      <c r="BH9885" s="23"/>
      <c r="BI9885" s="23"/>
      <c r="BJ9885" s="23"/>
      <c r="BK9885" s="23"/>
    </row>
    <row r="9886" spans="28:63">
      <c r="AB9886" s="129">
        <v>9884</v>
      </c>
      <c r="AC9886" s="19">
        <v>0.31137326777333396</v>
      </c>
      <c r="AD9886" s="20">
        <f t="shared" si="1564"/>
        <v>0.72205353862191823</v>
      </c>
      <c r="AE9886" s="22">
        <f t="shared" si="1565"/>
        <v>0.72205353862191823</v>
      </c>
      <c r="AF9886" s="21">
        <v>0.39662522321612892</v>
      </c>
      <c r="AG9886" s="22">
        <f t="shared" si="1566"/>
        <v>3.7454444058731431</v>
      </c>
      <c r="AH9886" s="22">
        <f t="shared" si="1567"/>
        <v>3.7454444058731431</v>
      </c>
      <c r="AI9886" s="23">
        <f t="shared" si="1568"/>
        <v>5.1872114816050132</v>
      </c>
      <c r="AJ9886" s="46"/>
      <c r="AK9886" s="25"/>
      <c r="AL9886" s="129">
        <v>9884</v>
      </c>
      <c r="AM9886" s="21">
        <v>0.2261902134635565</v>
      </c>
      <c r="AN9886" s="22">
        <f t="shared" si="1569"/>
        <v>1.5070828820463449</v>
      </c>
      <c r="AO9886" s="22">
        <f t="shared" si="1570"/>
        <v>1.5070828820463449</v>
      </c>
      <c r="AP9886" s="21">
        <v>9.6554892845408635E-2</v>
      </c>
      <c r="AQ9886" s="22">
        <f t="shared" si="1571"/>
        <v>450.76098096428336</v>
      </c>
      <c r="AR9886" s="22">
        <f t="shared" si="1572"/>
        <v>450.76098096428336</v>
      </c>
      <c r="AS9886" s="23">
        <f t="shared" si="1573"/>
        <v>299.09501748983558</v>
      </c>
      <c r="AT9886" s="23"/>
      <c r="AU9886" s="23"/>
      <c r="AV9886" s="23"/>
      <c r="AW9886" s="23"/>
      <c r="AX9886" s="23"/>
      <c r="AY9886" s="23"/>
      <c r="AZ9886" s="23"/>
      <c r="BA9886" s="23"/>
      <c r="BB9886" s="23"/>
      <c r="BC9886" s="23"/>
      <c r="BD9886" s="23"/>
      <c r="BE9886" s="23"/>
      <c r="BF9886" s="23"/>
      <c r="BG9886" s="23"/>
      <c r="BH9886" s="23"/>
      <c r="BI9886" s="23"/>
      <c r="BJ9886" s="23"/>
      <c r="BK9886" s="23"/>
    </row>
    <row r="9887" spans="28:63">
      <c r="AB9887" s="129">
        <v>9885</v>
      </c>
      <c r="AC9887" s="19">
        <v>0.7769025704665129</v>
      </c>
      <c r="AD9887" s="20">
        <f t="shared" si="1564"/>
        <v>1.2726088645841096</v>
      </c>
      <c r="AE9887" s="22">
        <f t="shared" si="1565"/>
        <v>1.2726088645841096</v>
      </c>
      <c r="AF9887" s="21">
        <v>0.86117515684130597</v>
      </c>
      <c r="AG9887" s="22">
        <f t="shared" si="1566"/>
        <v>5.9592292400269891</v>
      </c>
      <c r="AH9887" s="22">
        <f t="shared" si="1567"/>
        <v>5.9592292400269891</v>
      </c>
      <c r="AI9887" s="23">
        <f t="shared" si="1568"/>
        <v>4.6826871993968657</v>
      </c>
      <c r="AJ9887" s="46"/>
      <c r="AK9887" s="25"/>
      <c r="AL9887" s="129">
        <v>9885</v>
      </c>
      <c r="AM9887" s="21">
        <v>0.67009610444244705</v>
      </c>
      <c r="AN9887" s="22">
        <f t="shared" si="1569"/>
        <v>1.8155563172455766</v>
      </c>
      <c r="AO9887" s="22">
        <f t="shared" si="1570"/>
        <v>1.8155563172455766</v>
      </c>
      <c r="AP9887" s="21">
        <v>0.50950428096747447</v>
      </c>
      <c r="AQ9887" s="22">
        <f t="shared" si="1571"/>
        <v>490.6684916757269</v>
      </c>
      <c r="AR9887" s="22">
        <f t="shared" si="1572"/>
        <v>490.6684916757269</v>
      </c>
      <c r="AS9887" s="23">
        <f t="shared" si="1573"/>
        <v>270.25792976784749</v>
      </c>
      <c r="AT9887" s="23"/>
      <c r="AU9887" s="23"/>
      <c r="AV9887" s="23"/>
      <c r="AW9887" s="23"/>
      <c r="AX9887" s="23"/>
      <c r="AY9887" s="23"/>
      <c r="AZ9887" s="23"/>
      <c r="BA9887" s="23"/>
      <c r="BB9887" s="23"/>
      <c r="BC9887" s="23"/>
      <c r="BD9887" s="23"/>
      <c r="BE9887" s="23"/>
      <c r="BF9887" s="23"/>
      <c r="BG9887" s="23"/>
      <c r="BH9887" s="23"/>
      <c r="BI9887" s="23"/>
      <c r="BJ9887" s="23"/>
      <c r="BK9887" s="23"/>
    </row>
    <row r="9888" spans="28:63">
      <c r="AB9888" s="129">
        <v>9886</v>
      </c>
      <c r="AC9888" s="19">
        <v>0.98385008347553737</v>
      </c>
      <c r="AD9888" s="20">
        <f t="shared" si="1564"/>
        <v>1.8042932243650833</v>
      </c>
      <c r="AE9888" s="22">
        <f t="shared" si="1565"/>
        <v>1.8042932243650833</v>
      </c>
      <c r="AF9888" s="21">
        <v>0.81628351576601665</v>
      </c>
      <c r="AG9888" s="22">
        <f t="shared" si="1566"/>
        <v>5.6523427577647753</v>
      </c>
      <c r="AH9888" s="22">
        <f t="shared" si="1567"/>
        <v>5.6523427577647753</v>
      </c>
      <c r="AI9888" s="23">
        <f t="shared" si="1568"/>
        <v>3.132718496880567</v>
      </c>
      <c r="AJ9888" s="46"/>
      <c r="AK9888" s="25"/>
      <c r="AL9888" s="129">
        <v>9886</v>
      </c>
      <c r="AM9888" s="21">
        <v>0.26790881929086363</v>
      </c>
      <c r="AN9888" s="22">
        <f t="shared" si="1569"/>
        <v>1.5448028311834519</v>
      </c>
      <c r="AO9888" s="22">
        <f t="shared" si="1570"/>
        <v>1.5448028311834519</v>
      </c>
      <c r="AP9888" s="21">
        <v>0.1073100278768816</v>
      </c>
      <c r="AQ9888" s="22">
        <f t="shared" si="1571"/>
        <v>452.42897274341942</v>
      </c>
      <c r="AR9888" s="22">
        <f t="shared" si="1572"/>
        <v>452.42897274341942</v>
      </c>
      <c r="AS9888" s="23">
        <f t="shared" si="1573"/>
        <v>292.87166207277073</v>
      </c>
      <c r="AT9888" s="23"/>
      <c r="AU9888" s="23"/>
      <c r="AV9888" s="23"/>
      <c r="AW9888" s="23"/>
      <c r="AX9888" s="23"/>
      <c r="AY9888" s="23"/>
      <c r="AZ9888" s="23"/>
      <c r="BA9888" s="23"/>
      <c r="BB9888" s="23"/>
      <c r="BC9888" s="23"/>
      <c r="BD9888" s="23"/>
      <c r="BE9888" s="23"/>
      <c r="BF9888" s="23"/>
      <c r="BG9888" s="23"/>
      <c r="BH9888" s="23"/>
      <c r="BI9888" s="23"/>
      <c r="BJ9888" s="23"/>
      <c r="BK9888" s="23"/>
    </row>
    <row r="9889" spans="28:63">
      <c r="AB9889" s="129">
        <v>9887</v>
      </c>
      <c r="AC9889" s="19">
        <v>0.99765992582519281</v>
      </c>
      <c r="AD9889" s="20">
        <f t="shared" si="1564"/>
        <v>1.925503557716004</v>
      </c>
      <c r="AE9889" s="22">
        <f t="shared" si="1565"/>
        <v>1.925503557716004</v>
      </c>
      <c r="AF9889" s="21">
        <v>0.69090159841656928</v>
      </c>
      <c r="AG9889" s="22">
        <f t="shared" si="1566"/>
        <v>4.9548477792558678</v>
      </c>
      <c r="AH9889" s="22">
        <f t="shared" si="1567"/>
        <v>4.9548477792558678</v>
      </c>
      <c r="AI9889" s="23">
        <f t="shared" si="1568"/>
        <v>2.5732737596876811</v>
      </c>
      <c r="AJ9889" s="46"/>
      <c r="AK9889" s="25"/>
      <c r="AL9889" s="129">
        <v>9887</v>
      </c>
      <c r="AM9889" s="21">
        <v>0.26164175821585367</v>
      </c>
      <c r="AN9889" s="22">
        <f t="shared" si="1569"/>
        <v>1.5393342071142366</v>
      </c>
      <c r="AO9889" s="22">
        <f t="shared" si="1570"/>
        <v>1.5393342071142366</v>
      </c>
      <c r="AP9889" s="21">
        <v>0.53085706753299888</v>
      </c>
      <c r="AQ9889" s="22">
        <f t="shared" si="1571"/>
        <v>492.19439006854515</v>
      </c>
      <c r="AR9889" s="22">
        <f t="shared" si="1572"/>
        <v>492.19439006854515</v>
      </c>
      <c r="AS9889" s="23">
        <f t="shared" si="1573"/>
        <v>319.74498311919768</v>
      </c>
      <c r="AT9889" s="23"/>
      <c r="AU9889" s="23"/>
      <c r="AV9889" s="23"/>
      <c r="AW9889" s="23"/>
      <c r="AX9889" s="23"/>
      <c r="AY9889" s="23"/>
      <c r="AZ9889" s="23"/>
      <c r="BA9889" s="23"/>
      <c r="BB9889" s="23"/>
      <c r="BC9889" s="23"/>
      <c r="BD9889" s="23"/>
      <c r="BE9889" s="23"/>
      <c r="BF9889" s="23"/>
      <c r="BG9889" s="23"/>
      <c r="BH9889" s="23"/>
      <c r="BI9889" s="23"/>
      <c r="BJ9889" s="23"/>
      <c r="BK9889" s="23"/>
    </row>
    <row r="9890" spans="28:63">
      <c r="AB9890" s="129">
        <v>9888</v>
      </c>
      <c r="AC9890" s="19">
        <v>0.63966403730984156</v>
      </c>
      <c r="AD9890" s="20">
        <f t="shared" si="1564"/>
        <v>1.0755689484250435</v>
      </c>
      <c r="AE9890" s="22">
        <f t="shared" si="1565"/>
        <v>1.0755689484250435</v>
      </c>
      <c r="AF9890" s="21">
        <v>0.60292246104305458</v>
      </c>
      <c r="AG9890" s="22">
        <f t="shared" si="1566"/>
        <v>4.5485762113718398</v>
      </c>
      <c r="AH9890" s="22">
        <f t="shared" si="1567"/>
        <v>4.5485762113718398</v>
      </c>
      <c r="AI9890" s="23">
        <f t="shared" si="1568"/>
        <v>4.2289954707527802</v>
      </c>
      <c r="AJ9890" s="46"/>
      <c r="AK9890" s="25"/>
      <c r="AL9890" s="129">
        <v>9888</v>
      </c>
      <c r="AM9890" s="21">
        <v>0.30735784683616918</v>
      </c>
      <c r="AN9890" s="22">
        <f t="shared" si="1569"/>
        <v>1.5778487397681016</v>
      </c>
      <c r="AO9890" s="22">
        <f t="shared" si="1570"/>
        <v>1.5778487397681016</v>
      </c>
      <c r="AP9890" s="21">
        <v>0.28762248120898704</v>
      </c>
      <c r="AQ9890" s="22">
        <f t="shared" si="1571"/>
        <v>473.09143354485798</v>
      </c>
      <c r="AR9890" s="22">
        <f t="shared" si="1572"/>
        <v>473.09143354485798</v>
      </c>
      <c r="AS9890" s="23">
        <f t="shared" si="1573"/>
        <v>299.83319796192177</v>
      </c>
      <c r="AT9890" s="23"/>
      <c r="AU9890" s="23"/>
      <c r="AV9890" s="23"/>
      <c r="AW9890" s="23"/>
      <c r="AX9890" s="23"/>
      <c r="AY9890" s="23"/>
      <c r="AZ9890" s="23"/>
      <c r="BA9890" s="23"/>
      <c r="BB9890" s="23"/>
      <c r="BC9890" s="23"/>
      <c r="BD9890" s="23"/>
      <c r="BE9890" s="23"/>
      <c r="BF9890" s="23"/>
      <c r="BG9890" s="23"/>
      <c r="BH9890" s="23"/>
      <c r="BI9890" s="23"/>
      <c r="BJ9890" s="23"/>
      <c r="BK9890" s="23"/>
    </row>
    <row r="9891" spans="28:63">
      <c r="AB9891" s="129">
        <v>9889</v>
      </c>
      <c r="AC9891" s="19">
        <v>4.2305093176207342E-2</v>
      </c>
      <c r="AD9891" s="20">
        <f t="shared" si="1564"/>
        <v>0.73329718351865902</v>
      </c>
      <c r="AE9891" s="22">
        <f t="shared" si="1565"/>
        <v>0.73329718351865902</v>
      </c>
      <c r="AF9891" s="21">
        <v>0.38653822935791149</v>
      </c>
      <c r="AG9891" s="22">
        <f t="shared" si="1566"/>
        <v>3.7100287740752087</v>
      </c>
      <c r="AH9891" s="22">
        <f t="shared" si="1567"/>
        <v>3.7100287740752087</v>
      </c>
      <c r="AI9891" s="23">
        <f t="shared" si="1568"/>
        <v>5.0593795496022187</v>
      </c>
      <c r="AJ9891" s="46"/>
      <c r="AK9891" s="25"/>
      <c r="AL9891" s="129">
        <v>9889</v>
      </c>
      <c r="AM9891" s="21">
        <v>0.76984561568573584</v>
      </c>
      <c r="AN9891" s="22">
        <f t="shared" si="1569"/>
        <v>1.8788938428295243</v>
      </c>
      <c r="AO9891" s="22">
        <f t="shared" si="1570"/>
        <v>1.8788938428295243</v>
      </c>
      <c r="AP9891" s="21">
        <v>0.81832991138273536</v>
      </c>
      <c r="AQ9891" s="22">
        <f t="shared" si="1571"/>
        <v>517.80560619644837</v>
      </c>
      <c r="AR9891" s="22">
        <f t="shared" si="1572"/>
        <v>517.80560619644837</v>
      </c>
      <c r="AS9891" s="23">
        <f t="shared" si="1573"/>
        <v>275.59066637668997</v>
      </c>
      <c r="AT9891" s="23"/>
      <c r="AU9891" s="23"/>
      <c r="AV9891" s="23"/>
      <c r="AW9891" s="23"/>
      <c r="AX9891" s="23"/>
      <c r="AY9891" s="23"/>
      <c r="AZ9891" s="23"/>
      <c r="BA9891" s="23"/>
      <c r="BB9891" s="23"/>
      <c r="BC9891" s="23"/>
      <c r="BD9891" s="23"/>
      <c r="BE9891" s="23"/>
      <c r="BF9891" s="23"/>
      <c r="BG9891" s="23"/>
      <c r="BH9891" s="23"/>
      <c r="BI9891" s="23"/>
      <c r="BJ9891" s="23"/>
      <c r="BK9891" s="23"/>
    </row>
    <row r="9892" spans="28:63">
      <c r="AB9892" s="129">
        <v>9890</v>
      </c>
      <c r="AC9892" s="19">
        <v>0.43509828582379373</v>
      </c>
      <c r="AD9892" s="20">
        <f t="shared" si="1564"/>
        <v>0.84253686653082083</v>
      </c>
      <c r="AE9892" s="22">
        <f t="shared" si="1565"/>
        <v>0.84253686653082083</v>
      </c>
      <c r="AF9892" s="21">
        <v>0.78093632190260043</v>
      </c>
      <c r="AG9892" s="22">
        <f t="shared" si="1566"/>
        <v>5.436426255610737</v>
      </c>
      <c r="AH9892" s="22">
        <f t="shared" si="1567"/>
        <v>5.436426255610737</v>
      </c>
      <c r="AI9892" s="23">
        <f t="shared" si="1568"/>
        <v>6.4524491112127107</v>
      </c>
      <c r="AJ9892" s="46"/>
      <c r="AK9892" s="25"/>
      <c r="AL9892" s="129">
        <v>9890</v>
      </c>
      <c r="AM9892" s="21">
        <v>0.41111512172704101</v>
      </c>
      <c r="AN9892" s="22">
        <f t="shared" si="1569"/>
        <v>1.6557805434023329</v>
      </c>
      <c r="AO9892" s="22">
        <f t="shared" si="1570"/>
        <v>1.6557805434023329</v>
      </c>
      <c r="AP9892" s="21">
        <v>0.34207052269045635</v>
      </c>
      <c r="AQ9892" s="22">
        <f t="shared" si="1571"/>
        <v>477.89897341375297</v>
      </c>
      <c r="AR9892" s="22">
        <f t="shared" si="1572"/>
        <v>477.89897341375297</v>
      </c>
      <c r="AS9892" s="23">
        <f t="shared" si="1573"/>
        <v>288.62458573873323</v>
      </c>
      <c r="AT9892" s="23"/>
      <c r="AU9892" s="23"/>
      <c r="AV9892" s="23"/>
      <c r="AW9892" s="23"/>
      <c r="AX9892" s="23"/>
      <c r="AY9892" s="23"/>
      <c r="AZ9892" s="23"/>
      <c r="BA9892" s="23"/>
      <c r="BB9892" s="23"/>
      <c r="BC9892" s="23"/>
      <c r="BD9892" s="23"/>
      <c r="BE9892" s="23"/>
      <c r="BF9892" s="23"/>
      <c r="BG9892" s="23"/>
      <c r="BH9892" s="23"/>
      <c r="BI9892" s="23"/>
      <c r="BJ9892" s="23"/>
      <c r="BK9892" s="23"/>
    </row>
    <row r="9893" spans="28:63">
      <c r="AB9893" s="129">
        <v>9891</v>
      </c>
      <c r="AC9893" s="19">
        <v>0.35885146462638295</v>
      </c>
      <c r="AD9893" s="20">
        <f t="shared" si="1564"/>
        <v>0.76689503022164796</v>
      </c>
      <c r="AE9893" s="22">
        <f t="shared" si="1565"/>
        <v>0.76689503022164796</v>
      </c>
      <c r="AF9893" s="21">
        <v>0.20501583291637704</v>
      </c>
      <c r="AG9893" s="22">
        <f t="shared" si="1566"/>
        <v>3.1164024518282947</v>
      </c>
      <c r="AH9893" s="22">
        <f t="shared" si="1567"/>
        <v>3.1164024518282947</v>
      </c>
      <c r="AI9893" s="23">
        <f t="shared" si="1568"/>
        <v>4.0636623384136321</v>
      </c>
      <c r="AJ9893" s="46"/>
      <c r="AK9893" s="25"/>
      <c r="AL9893" s="129">
        <v>9891</v>
      </c>
      <c r="AM9893" s="21">
        <v>0.17544765574388865</v>
      </c>
      <c r="AN9893" s="22">
        <f t="shared" si="1569"/>
        <v>1.4561395879083614</v>
      </c>
      <c r="AO9893" s="22">
        <f t="shared" si="1570"/>
        <v>1.4561395879083614</v>
      </c>
      <c r="AP9893" s="21">
        <v>0.55742196220505902</v>
      </c>
      <c r="AQ9893" s="22">
        <f t="shared" si="1571"/>
        <v>494.14208650138983</v>
      </c>
      <c r="AR9893" s="22">
        <f t="shared" si="1572"/>
        <v>494.14208650138983</v>
      </c>
      <c r="AS9893" s="23">
        <f t="shared" si="1573"/>
        <v>339.35076733350064</v>
      </c>
      <c r="AT9893" s="23"/>
      <c r="AU9893" s="23"/>
      <c r="AV9893" s="23"/>
      <c r="AW9893" s="23"/>
      <c r="AX9893" s="23"/>
      <c r="AY9893" s="23"/>
      <c r="AZ9893" s="23"/>
      <c r="BA9893" s="23"/>
      <c r="BB9893" s="23"/>
      <c r="BC9893" s="23"/>
      <c r="BD9893" s="23"/>
      <c r="BE9893" s="23"/>
      <c r="BF9893" s="23"/>
      <c r="BG9893" s="23"/>
      <c r="BH9893" s="23"/>
      <c r="BI9893" s="23"/>
      <c r="BJ9893" s="23"/>
      <c r="BK9893" s="23"/>
    </row>
    <row r="9894" spans="28:63">
      <c r="AB9894" s="129">
        <v>9892</v>
      </c>
      <c r="AC9894" s="19">
        <v>0.39508766133468487</v>
      </c>
      <c r="AD9894" s="20">
        <f t="shared" si="1564"/>
        <v>0.80224789610760383</v>
      </c>
      <c r="AE9894" s="22">
        <f t="shared" si="1565"/>
        <v>0.80224789610760383</v>
      </c>
      <c r="AF9894" s="21">
        <v>0.83896719771491546</v>
      </c>
      <c r="AG9894" s="22">
        <f t="shared" si="1566"/>
        <v>5.8020500304709994</v>
      </c>
      <c r="AH9894" s="22">
        <f t="shared" si="1567"/>
        <v>5.8020500304709994</v>
      </c>
      <c r="AI9894" s="23">
        <f t="shared" si="1568"/>
        <v>7.2322408804332756</v>
      </c>
      <c r="AJ9894" s="46"/>
      <c r="AK9894" s="25"/>
      <c r="AL9894" s="129">
        <v>9892</v>
      </c>
      <c r="AM9894" s="21">
        <v>0.70617750506310017</v>
      </c>
      <c r="AN9894" s="22">
        <f t="shared" si="1569"/>
        <v>1.8371880959343656</v>
      </c>
      <c r="AO9894" s="22">
        <f t="shared" si="1570"/>
        <v>1.8371880959343656</v>
      </c>
      <c r="AP9894" s="21">
        <v>2.7733850415354699E-2</v>
      </c>
      <c r="AQ9894" s="22">
        <f t="shared" si="1571"/>
        <v>436.48610730495454</v>
      </c>
      <c r="AR9894" s="22">
        <f t="shared" si="1572"/>
        <v>436.48610730495454</v>
      </c>
      <c r="AS9894" s="23">
        <f t="shared" si="1573"/>
        <v>237.58378811123552</v>
      </c>
      <c r="AT9894" s="23"/>
      <c r="AU9894" s="23"/>
      <c r="AV9894" s="23"/>
      <c r="AW9894" s="23"/>
      <c r="AX9894" s="23"/>
      <c r="AY9894" s="23"/>
      <c r="AZ9894" s="23"/>
      <c r="BA9894" s="23"/>
      <c r="BB9894" s="23"/>
      <c r="BC9894" s="23"/>
      <c r="BD9894" s="23"/>
      <c r="BE9894" s="23"/>
      <c r="BF9894" s="23"/>
      <c r="BG9894" s="23"/>
      <c r="BH9894" s="23"/>
      <c r="BI9894" s="23"/>
      <c r="BJ9894" s="23"/>
      <c r="BK9894" s="23"/>
    </row>
    <row r="9895" spans="28:63">
      <c r="AB9895" s="129">
        <v>9893</v>
      </c>
      <c r="AC9895" s="19">
        <v>0.26626185201630992</v>
      </c>
      <c r="AD9895" s="20">
        <f t="shared" si="1564"/>
        <v>0.68085884312628631</v>
      </c>
      <c r="AE9895" s="22">
        <f t="shared" si="1565"/>
        <v>0.68085884312628631</v>
      </c>
      <c r="AF9895" s="21">
        <v>0.82895390595404617</v>
      </c>
      <c r="AG9895" s="22">
        <f t="shared" si="1566"/>
        <v>5.7347444247108417</v>
      </c>
      <c r="AH9895" s="22">
        <f t="shared" si="1567"/>
        <v>5.7347444247108417</v>
      </c>
      <c r="AI9895" s="23">
        <f t="shared" si="1568"/>
        <v>8.4228096361041995</v>
      </c>
      <c r="AJ9895" s="46"/>
      <c r="AK9895" s="25"/>
      <c r="AL9895" s="129">
        <v>9893</v>
      </c>
      <c r="AM9895" s="21">
        <v>0.42985671584068985</v>
      </c>
      <c r="AN9895" s="22">
        <f t="shared" si="1569"/>
        <v>1.6687584017692931</v>
      </c>
      <c r="AO9895" s="22">
        <f t="shared" si="1570"/>
        <v>1.6687584017692931</v>
      </c>
      <c r="AP9895" s="21">
        <v>0.78404460880442262</v>
      </c>
      <c r="AQ9895" s="22">
        <f t="shared" si="1571"/>
        <v>513.99605632430348</v>
      </c>
      <c r="AR9895" s="22">
        <f t="shared" si="1572"/>
        <v>513.99605632430348</v>
      </c>
      <c r="AS9895" s="23">
        <f t="shared" si="1573"/>
        <v>308.01106725775378</v>
      </c>
      <c r="AT9895" s="23"/>
      <c r="AU9895" s="23"/>
      <c r="AV9895" s="23"/>
      <c r="AW9895" s="23"/>
      <c r="AX9895" s="23"/>
      <c r="AY9895" s="23"/>
      <c r="AZ9895" s="23"/>
      <c r="BA9895" s="23"/>
      <c r="BB9895" s="23"/>
      <c r="BC9895" s="23"/>
      <c r="BD9895" s="23"/>
      <c r="BE9895" s="23"/>
      <c r="BF9895" s="23"/>
      <c r="BG9895" s="23"/>
      <c r="BH9895" s="23"/>
      <c r="BI9895" s="23"/>
      <c r="BJ9895" s="23"/>
      <c r="BK9895" s="23"/>
    </row>
    <row r="9896" spans="28:63">
      <c r="AB9896" s="129">
        <v>9894</v>
      </c>
      <c r="AC9896" s="19">
        <v>0.29678428818533609</v>
      </c>
      <c r="AD9896" s="20">
        <f t="shared" si="1564"/>
        <v>0.70858744696372988</v>
      </c>
      <c r="AE9896" s="22">
        <f t="shared" si="1565"/>
        <v>0.70858744696372988</v>
      </c>
      <c r="AF9896" s="21">
        <v>0.33831998936282726</v>
      </c>
      <c r="AG9896" s="22">
        <f t="shared" si="1566"/>
        <v>3.5446211924107756</v>
      </c>
      <c r="AH9896" s="22">
        <f t="shared" si="1567"/>
        <v>3.5446211924107756</v>
      </c>
      <c r="AI9896" s="23">
        <f t="shared" si="1568"/>
        <v>5.0023764993288289</v>
      </c>
      <c r="AJ9896" s="46"/>
      <c r="AK9896" s="25"/>
      <c r="AL9896" s="129">
        <v>9894</v>
      </c>
      <c r="AM9896" s="21">
        <v>0.70389120897170598</v>
      </c>
      <c r="AN9896" s="22">
        <f t="shared" si="1569"/>
        <v>1.8357792724450246</v>
      </c>
      <c r="AO9896" s="22">
        <f t="shared" si="1570"/>
        <v>1.8357792724450246</v>
      </c>
      <c r="AP9896" s="21">
        <v>0.11309169833782862</v>
      </c>
      <c r="AQ9896" s="22">
        <f t="shared" si="1571"/>
        <v>453.29111959232853</v>
      </c>
      <c r="AR9896" s="22">
        <f t="shared" si="1572"/>
        <v>453.29111959232853</v>
      </c>
      <c r="AS9896" s="23">
        <f t="shared" si="1573"/>
        <v>246.92027325736302</v>
      </c>
      <c r="AT9896" s="23"/>
      <c r="AU9896" s="23"/>
      <c r="AV9896" s="23"/>
      <c r="AW9896" s="23"/>
      <c r="AX9896" s="23"/>
      <c r="AY9896" s="23"/>
      <c r="AZ9896" s="23"/>
      <c r="BA9896" s="23"/>
      <c r="BB9896" s="23"/>
      <c r="BC9896" s="23"/>
      <c r="BD9896" s="23"/>
      <c r="BE9896" s="23"/>
      <c r="BF9896" s="23"/>
      <c r="BG9896" s="23"/>
      <c r="BH9896" s="23"/>
      <c r="BI9896" s="23"/>
      <c r="BJ9896" s="23"/>
      <c r="BK9896" s="23"/>
    </row>
    <row r="9897" spans="28:63">
      <c r="AB9897" s="129">
        <v>9895</v>
      </c>
      <c r="AC9897" s="19">
        <v>0.46637160524075605</v>
      </c>
      <c r="AD9897" s="20">
        <f t="shared" si="1564"/>
        <v>0.87503195556005986</v>
      </c>
      <c r="AE9897" s="22">
        <f t="shared" si="1565"/>
        <v>0.87503195556005986</v>
      </c>
      <c r="AF9897" s="21">
        <v>0.65050523437093433</v>
      </c>
      <c r="AG9897" s="22">
        <f t="shared" si="1566"/>
        <v>4.7619692761074717</v>
      </c>
      <c r="AH9897" s="22">
        <f t="shared" si="1567"/>
        <v>4.7619692761074717</v>
      </c>
      <c r="AI9897" s="23">
        <f t="shared" si="1568"/>
        <v>5.4420518540486862</v>
      </c>
      <c r="AJ9897" s="46"/>
      <c r="AK9897" s="25"/>
      <c r="AL9897" s="129">
        <v>9895</v>
      </c>
      <c r="AM9897" s="21">
        <v>0.51764457036351808</v>
      </c>
      <c r="AN9897" s="22">
        <f t="shared" si="1569"/>
        <v>1.7260871315396562</v>
      </c>
      <c r="AO9897" s="22">
        <f t="shared" si="1570"/>
        <v>1.7260871315396562</v>
      </c>
      <c r="AP9897" s="21">
        <v>0.253087993323311</v>
      </c>
      <c r="AQ9897" s="22">
        <f t="shared" si="1571"/>
        <v>469.80223222475524</v>
      </c>
      <c r="AR9897" s="22">
        <f t="shared" si="1572"/>
        <v>469.80223222475524</v>
      </c>
      <c r="AS9897" s="23">
        <f t="shared" si="1573"/>
        <v>272.17758804892736</v>
      </c>
      <c r="AT9897" s="23"/>
      <c r="AU9897" s="23"/>
      <c r="AV9897" s="23"/>
      <c r="AW9897" s="23"/>
      <c r="AX9897" s="23"/>
      <c r="AY9897" s="23"/>
      <c r="AZ9897" s="23"/>
      <c r="BA9897" s="23"/>
      <c r="BB9897" s="23"/>
      <c r="BC9897" s="23"/>
      <c r="BD9897" s="23"/>
      <c r="BE9897" s="23"/>
      <c r="BF9897" s="23"/>
      <c r="BG9897" s="23"/>
      <c r="BH9897" s="23"/>
      <c r="BI9897" s="23"/>
      <c r="BJ9897" s="23"/>
      <c r="BK9897" s="23"/>
    </row>
    <row r="9898" spans="28:63">
      <c r="AB9898" s="129">
        <v>9896</v>
      </c>
      <c r="AC9898" s="19">
        <v>0.84644246710019855</v>
      </c>
      <c r="AD9898" s="20">
        <f t="shared" si="1564"/>
        <v>1.3965291680410981</v>
      </c>
      <c r="AE9898" s="22">
        <f t="shared" si="1565"/>
        <v>1.3965291680410981</v>
      </c>
      <c r="AF9898" s="21">
        <v>0.97435384191471031</v>
      </c>
      <c r="AG9898" s="22">
        <f t="shared" si="1566"/>
        <v>7.1228542067827663</v>
      </c>
      <c r="AH9898" s="22">
        <f t="shared" si="1567"/>
        <v>7.1228542067827663</v>
      </c>
      <c r="AI9898" s="23">
        <f t="shared" si="1568"/>
        <v>5.100397735891149</v>
      </c>
      <c r="AJ9898" s="46"/>
      <c r="AK9898" s="25"/>
      <c r="AL9898" s="129">
        <v>9896</v>
      </c>
      <c r="AM9898" s="21">
        <v>0.965272091671174</v>
      </c>
      <c r="AN9898" s="22">
        <f t="shared" si="1569"/>
        <v>2.0752678753034566</v>
      </c>
      <c r="AO9898" s="22">
        <f t="shared" si="1570"/>
        <v>2.0752678753034566</v>
      </c>
      <c r="AP9898" s="21">
        <v>0.67457940521505144</v>
      </c>
      <c r="AQ9898" s="22">
        <f t="shared" si="1571"/>
        <v>503.52768971529059</v>
      </c>
      <c r="AR9898" s="22">
        <f t="shared" si="1572"/>
        <v>503.52768971529059</v>
      </c>
      <c r="AS9898" s="23">
        <f t="shared" si="1573"/>
        <v>242.63262382050902</v>
      </c>
      <c r="AT9898" s="23"/>
      <c r="AU9898" s="23"/>
      <c r="AV9898" s="23"/>
      <c r="AW9898" s="23"/>
      <c r="AX9898" s="23"/>
      <c r="AY9898" s="23"/>
      <c r="AZ9898" s="23"/>
      <c r="BA9898" s="23"/>
      <c r="BB9898" s="23"/>
      <c r="BC9898" s="23"/>
      <c r="BD9898" s="23"/>
      <c r="BE9898" s="23"/>
      <c r="BF9898" s="23"/>
      <c r="BG9898" s="23"/>
      <c r="BH9898" s="23"/>
      <c r="BI9898" s="23"/>
      <c r="BJ9898" s="23"/>
      <c r="BK9898" s="23"/>
    </row>
    <row r="9899" spans="28:63">
      <c r="AB9899" s="129">
        <v>9897</v>
      </c>
      <c r="AC9899" s="19">
        <v>0.63058899711258098</v>
      </c>
      <c r="AD9899" s="20">
        <f t="shared" si="1564"/>
        <v>1.0640004623677408</v>
      </c>
      <c r="AE9899" s="22">
        <f t="shared" si="1565"/>
        <v>1.0640004623677408</v>
      </c>
      <c r="AF9899" s="21">
        <v>0.5475639529418268</v>
      </c>
      <c r="AG9899" s="22">
        <f t="shared" si="1566"/>
        <v>4.3158336883705708</v>
      </c>
      <c r="AH9899" s="22">
        <f t="shared" si="1567"/>
        <v>4.3158336883705708</v>
      </c>
      <c r="AI9899" s="23">
        <f t="shared" si="1568"/>
        <v>4.0562329068602683</v>
      </c>
      <c r="AJ9899" s="46"/>
      <c r="AK9899" s="25"/>
      <c r="AL9899" s="129">
        <v>9897</v>
      </c>
      <c r="AM9899" s="21">
        <v>0.16073935993400068</v>
      </c>
      <c r="AN9899" s="22">
        <f t="shared" si="1569"/>
        <v>1.4400280820308025</v>
      </c>
      <c r="AO9899" s="22">
        <f t="shared" si="1570"/>
        <v>1.4400280820308025</v>
      </c>
      <c r="AP9899" s="21">
        <v>0.16003252440122528</v>
      </c>
      <c r="AQ9899" s="22">
        <f t="shared" si="1571"/>
        <v>459.60200423125082</v>
      </c>
      <c r="AR9899" s="22">
        <f t="shared" si="1572"/>
        <v>459.60200423125082</v>
      </c>
      <c r="AS9899" s="23">
        <f t="shared" si="1573"/>
        <v>319.1618343880462</v>
      </c>
      <c r="AT9899" s="23"/>
      <c r="AU9899" s="23"/>
      <c r="AV9899" s="23"/>
      <c r="AW9899" s="23"/>
      <c r="AX9899" s="23"/>
      <c r="AY9899" s="23"/>
      <c r="AZ9899" s="23"/>
      <c r="BA9899" s="23"/>
      <c r="BB9899" s="23"/>
      <c r="BC9899" s="23"/>
      <c r="BD9899" s="23"/>
      <c r="BE9899" s="23"/>
      <c r="BF9899" s="23"/>
      <c r="BG9899" s="23"/>
      <c r="BH9899" s="23"/>
      <c r="BI9899" s="23"/>
      <c r="BJ9899" s="23"/>
      <c r="BK9899" s="23"/>
    </row>
    <row r="9900" spans="28:63">
      <c r="AB9900" s="129">
        <v>9898</v>
      </c>
      <c r="AC9900" s="19">
        <v>0.60293945313457198</v>
      </c>
      <c r="AD9900" s="20">
        <f t="shared" si="1564"/>
        <v>1.0296037958926008</v>
      </c>
      <c r="AE9900" s="22">
        <f t="shared" si="1565"/>
        <v>1.0296037958926008</v>
      </c>
      <c r="AF9900" s="21">
        <v>0.58042225369193023</v>
      </c>
      <c r="AG9900" s="22">
        <f t="shared" si="1566"/>
        <v>4.4521369263679169</v>
      </c>
      <c r="AH9900" s="22">
        <f t="shared" si="1567"/>
        <v>4.4521369263679169</v>
      </c>
      <c r="AI9900" s="23">
        <f t="shared" si="1568"/>
        <v>4.324126371842091</v>
      </c>
      <c r="AJ9900" s="46"/>
      <c r="AK9900" s="25"/>
      <c r="AL9900" s="129">
        <v>9898</v>
      </c>
      <c r="AM9900" s="21">
        <v>0.81331406793674854</v>
      </c>
      <c r="AN9900" s="22">
        <f t="shared" si="1569"/>
        <v>1.9108023209561726</v>
      </c>
      <c r="AO9900" s="22">
        <f t="shared" si="1570"/>
        <v>1.9108023209561726</v>
      </c>
      <c r="AP9900" s="21">
        <v>0.65878446312913452</v>
      </c>
      <c r="AQ9900" s="22">
        <f t="shared" si="1571"/>
        <v>502.17342945207213</v>
      </c>
      <c r="AR9900" s="22">
        <f t="shared" si="1572"/>
        <v>502.17342945207213</v>
      </c>
      <c r="AS9900" s="23">
        <f t="shared" si="1573"/>
        <v>262.80763004347966</v>
      </c>
      <c r="AT9900" s="23"/>
      <c r="AU9900" s="23"/>
      <c r="AV9900" s="23"/>
      <c r="AW9900" s="23"/>
      <c r="AX9900" s="23"/>
      <c r="AY9900" s="23"/>
      <c r="AZ9900" s="23"/>
      <c r="BA9900" s="23"/>
      <c r="BB9900" s="23"/>
      <c r="BC9900" s="23"/>
      <c r="BD9900" s="23"/>
      <c r="BE9900" s="23"/>
      <c r="BF9900" s="23"/>
      <c r="BG9900" s="23"/>
      <c r="BH9900" s="23"/>
      <c r="BI9900" s="23"/>
      <c r="BJ9900" s="23"/>
      <c r="BK9900" s="23"/>
    </row>
    <row r="9901" spans="28:63">
      <c r="AB9901" s="129">
        <v>9899</v>
      </c>
      <c r="AC9901" s="19">
        <v>0.51306422139882057</v>
      </c>
      <c r="AD9901" s="20">
        <f t="shared" si="1564"/>
        <v>0.92537592967095827</v>
      </c>
      <c r="AE9901" s="22">
        <f t="shared" si="1565"/>
        <v>0.92537592967095827</v>
      </c>
      <c r="AF9901" s="21">
        <v>4.2069553327121256E-2</v>
      </c>
      <c r="AG9901" s="22">
        <f t="shared" si="1566"/>
        <v>2.502411504608252</v>
      </c>
      <c r="AH9901" s="22">
        <f t="shared" si="1567"/>
        <v>2.502411504608252</v>
      </c>
      <c r="AI9901" s="23">
        <f t="shared" si="1568"/>
        <v>2.7042107152041983</v>
      </c>
      <c r="AJ9901" s="46"/>
      <c r="AK9901" s="25"/>
      <c r="AL9901" s="129">
        <v>9899</v>
      </c>
      <c r="AM9901" s="21">
        <v>0.49079382145694772</v>
      </c>
      <c r="AN9901" s="22">
        <f t="shared" si="1569"/>
        <v>1.7091074134222888</v>
      </c>
      <c r="AO9901" s="22">
        <f t="shared" si="1570"/>
        <v>1.7091074134222888</v>
      </c>
      <c r="AP9901" s="21">
        <v>0.93325032538663555</v>
      </c>
      <c r="AQ9901" s="22">
        <f t="shared" si="1571"/>
        <v>534.42370606966347</v>
      </c>
      <c r="AR9901" s="22">
        <f t="shared" si="1572"/>
        <v>534.42370606966347</v>
      </c>
      <c r="AS9901" s="23">
        <f t="shared" si="1573"/>
        <v>312.69170203851741</v>
      </c>
      <c r="AT9901" s="23"/>
      <c r="AU9901" s="23"/>
      <c r="AV9901" s="23"/>
      <c r="AW9901" s="23"/>
      <c r="AX9901" s="23"/>
      <c r="AY9901" s="23"/>
      <c r="AZ9901" s="23"/>
      <c r="BA9901" s="23"/>
      <c r="BB9901" s="23"/>
      <c r="BC9901" s="23"/>
      <c r="BD9901" s="23"/>
      <c r="BE9901" s="23"/>
      <c r="BF9901" s="23"/>
      <c r="BG9901" s="23"/>
      <c r="BH9901" s="23"/>
      <c r="BI9901" s="23"/>
      <c r="BJ9901" s="23"/>
      <c r="BK9901" s="23"/>
    </row>
    <row r="9902" spans="28:63">
      <c r="AB9902" s="129">
        <v>9900</v>
      </c>
      <c r="AC9902" s="19">
        <v>0.95458021954483174</v>
      </c>
      <c r="AD9902" s="20">
        <f t="shared" si="1564"/>
        <v>1.6717964788009168</v>
      </c>
      <c r="AE9902" s="22">
        <f t="shared" si="1565"/>
        <v>1.6717964788009168</v>
      </c>
      <c r="AF9902" s="21">
        <v>0.18227817743714947</v>
      </c>
      <c r="AG9902" s="22">
        <f t="shared" si="1566"/>
        <v>3.0470559586357613</v>
      </c>
      <c r="AH9902" s="22">
        <f t="shared" si="1567"/>
        <v>3.0470559586357613</v>
      </c>
      <c r="AI9902" s="23">
        <f t="shared" si="1568"/>
        <v>1.8226237447402922</v>
      </c>
      <c r="AJ9902" s="46"/>
      <c r="AK9902" s="25"/>
      <c r="AL9902" s="129">
        <v>9900</v>
      </c>
      <c r="AM9902" s="21">
        <v>8.5732827852355697E-2</v>
      </c>
      <c r="AN9902" s="22">
        <f t="shared" si="1569"/>
        <v>1.3429352627171558</v>
      </c>
      <c r="AO9902" s="22">
        <f t="shared" si="1570"/>
        <v>1.3429352627171558</v>
      </c>
      <c r="AP9902" s="21">
        <v>0.15830442697886526</v>
      </c>
      <c r="AQ9902" s="22">
        <f t="shared" si="1571"/>
        <v>459.3876044510564</v>
      </c>
      <c r="AR9902" s="22">
        <f t="shared" si="1572"/>
        <v>459.3876044510564</v>
      </c>
      <c r="AS9902" s="23">
        <f t="shared" si="1573"/>
        <v>342.07725212426044</v>
      </c>
      <c r="AT9902" s="23"/>
      <c r="AU9902" s="23"/>
      <c r="AV9902" s="23"/>
      <c r="AW9902" s="23"/>
      <c r="AX9902" s="23"/>
      <c r="AY9902" s="23"/>
      <c r="AZ9902" s="23"/>
      <c r="BA9902" s="23"/>
      <c r="BB9902" s="23"/>
      <c r="BC9902" s="23"/>
      <c r="BD9902" s="23"/>
      <c r="BE9902" s="23"/>
      <c r="BF9902" s="23"/>
      <c r="BG9902" s="23"/>
      <c r="BH9902" s="23"/>
      <c r="BI9902" s="23"/>
      <c r="BJ9902" s="23"/>
      <c r="BK9902" s="23"/>
    </row>
    <row r="9903" spans="28:63">
      <c r="AB9903" s="129">
        <v>9901</v>
      </c>
      <c r="AC9903" s="19">
        <v>0.29487268693408997</v>
      </c>
      <c r="AD9903" s="20">
        <f t="shared" si="1564"/>
        <v>0.70683336894771664</v>
      </c>
      <c r="AE9903" s="22">
        <f t="shared" si="1565"/>
        <v>0.70683336894771664</v>
      </c>
      <c r="AF9903" s="21">
        <v>0.47494778026074302</v>
      </c>
      <c r="AG9903" s="22">
        <f t="shared" si="1566"/>
        <v>4.0311756662485418</v>
      </c>
      <c r="AH9903" s="22">
        <f t="shared" si="1567"/>
        <v>4.0311756662485418</v>
      </c>
      <c r="AI9903" s="23">
        <f t="shared" si="1568"/>
        <v>5.7031484977143485</v>
      </c>
      <c r="AJ9903" s="46"/>
      <c r="AK9903" s="25"/>
      <c r="AL9903" s="129">
        <v>9901</v>
      </c>
      <c r="AM9903" s="21">
        <v>0.23977814106236017</v>
      </c>
      <c r="AN9903" s="22">
        <f t="shared" si="1569"/>
        <v>1.5197238826271406</v>
      </c>
      <c r="AO9903" s="22">
        <f t="shared" si="1570"/>
        <v>1.5197238826271406</v>
      </c>
      <c r="AP9903" s="21">
        <v>0.76243496727974236</v>
      </c>
      <c r="AQ9903" s="22">
        <f t="shared" si="1571"/>
        <v>511.74922466261785</v>
      </c>
      <c r="AR9903" s="22">
        <f t="shared" si="1572"/>
        <v>511.74922466261785</v>
      </c>
      <c r="AS9903" s="23">
        <f t="shared" si="1573"/>
        <v>336.73829207576773</v>
      </c>
      <c r="AT9903" s="23"/>
      <c r="AU9903" s="23"/>
      <c r="AV9903" s="23"/>
      <c r="AW9903" s="23"/>
      <c r="AX9903" s="23"/>
      <c r="AY9903" s="23"/>
      <c r="AZ9903" s="23"/>
      <c r="BA9903" s="23"/>
      <c r="BB9903" s="23"/>
      <c r="BC9903" s="23"/>
      <c r="BD9903" s="23"/>
      <c r="BE9903" s="23"/>
      <c r="BF9903" s="23"/>
      <c r="BG9903" s="23"/>
      <c r="BH9903" s="23"/>
      <c r="BI9903" s="23"/>
      <c r="BJ9903" s="23"/>
      <c r="BK9903" s="23"/>
    </row>
    <row r="9904" spans="28:63">
      <c r="AB9904" s="129">
        <v>9902</v>
      </c>
      <c r="AC9904" s="19">
        <v>0.8811116352231837</v>
      </c>
      <c r="AD9904" s="20">
        <f t="shared" si="1564"/>
        <v>1.4690050415449338</v>
      </c>
      <c r="AE9904" s="22">
        <f t="shared" si="1565"/>
        <v>1.4690050415449338</v>
      </c>
      <c r="AF9904" s="21">
        <v>0.36714643025466476</v>
      </c>
      <c r="AG9904" s="22">
        <f t="shared" si="1566"/>
        <v>3.642752348975324</v>
      </c>
      <c r="AH9904" s="22">
        <f t="shared" si="1567"/>
        <v>3.642752348975324</v>
      </c>
      <c r="AI9904" s="23">
        <f t="shared" si="1568"/>
        <v>2.4797412166429926</v>
      </c>
      <c r="AJ9904" s="46"/>
      <c r="AK9904" s="25"/>
      <c r="AL9904" s="129">
        <v>9902</v>
      </c>
      <c r="AM9904" s="21">
        <v>0.59015166011934639</v>
      </c>
      <c r="AN9904" s="22">
        <f t="shared" si="1569"/>
        <v>1.7698538241687445</v>
      </c>
      <c r="AO9904" s="22">
        <f t="shared" si="1570"/>
        <v>1.7698538241687445</v>
      </c>
      <c r="AP9904" s="21">
        <v>0.61953430843557944</v>
      </c>
      <c r="AQ9904" s="22">
        <f t="shared" si="1571"/>
        <v>498.93803329951351</v>
      </c>
      <c r="AR9904" s="22">
        <f t="shared" si="1572"/>
        <v>498.93803329951351</v>
      </c>
      <c r="AS9904" s="23">
        <f t="shared" si="1573"/>
        <v>281.90917604952602</v>
      </c>
      <c r="AT9904" s="23"/>
      <c r="AU9904" s="23"/>
      <c r="AV9904" s="23"/>
      <c r="AW9904" s="23"/>
      <c r="AX9904" s="23"/>
      <c r="AY9904" s="23"/>
      <c r="AZ9904" s="23"/>
      <c r="BA9904" s="23"/>
      <c r="BB9904" s="23"/>
      <c r="BC9904" s="23"/>
      <c r="BD9904" s="23"/>
      <c r="BE9904" s="23"/>
      <c r="BF9904" s="23"/>
      <c r="BG9904" s="23"/>
      <c r="BH9904" s="23"/>
      <c r="BI9904" s="23"/>
      <c r="BJ9904" s="23"/>
      <c r="BK9904" s="23"/>
    </row>
    <row r="9905" spans="28:63">
      <c r="AB9905" s="129">
        <v>9903</v>
      </c>
      <c r="AC9905" s="19">
        <v>0.3235388399918262</v>
      </c>
      <c r="AD9905" s="20">
        <f t="shared" si="1564"/>
        <v>0.73339221261063425</v>
      </c>
      <c r="AE9905" s="22">
        <f t="shared" si="1565"/>
        <v>0.73339221261063425</v>
      </c>
      <c r="AF9905" s="21">
        <v>4.4190597646718288E-2</v>
      </c>
      <c r="AG9905" s="22">
        <f t="shared" si="1566"/>
        <v>2.5149209510986221</v>
      </c>
      <c r="AH9905" s="22">
        <f t="shared" si="1567"/>
        <v>2.5149209510986221</v>
      </c>
      <c r="AI9905" s="23">
        <f t="shared" si="1568"/>
        <v>3.4291623334072958</v>
      </c>
      <c r="AJ9905" s="46"/>
      <c r="AK9905" s="25"/>
      <c r="AL9905" s="129">
        <v>9903</v>
      </c>
      <c r="AM9905" s="21">
        <v>0.61935782380878834</v>
      </c>
      <c r="AN9905" s="22">
        <f t="shared" si="1569"/>
        <v>1.7867178709495093</v>
      </c>
      <c r="AO9905" s="22">
        <f t="shared" si="1570"/>
        <v>1.7867178709495093</v>
      </c>
      <c r="AP9905" s="21">
        <v>0.58260029195833529</v>
      </c>
      <c r="AQ9905" s="22">
        <f t="shared" si="1571"/>
        <v>496.0428491972296</v>
      </c>
      <c r="AR9905" s="22">
        <f t="shared" si="1572"/>
        <v>496.0428491972296</v>
      </c>
      <c r="AS9905" s="23">
        <f t="shared" si="1573"/>
        <v>277.62796648673987</v>
      </c>
      <c r="AT9905" s="23"/>
      <c r="AU9905" s="23"/>
      <c r="AV9905" s="23"/>
      <c r="AW9905" s="23"/>
      <c r="AX9905" s="23"/>
      <c r="AY9905" s="23"/>
      <c r="AZ9905" s="23"/>
      <c r="BA9905" s="23"/>
      <c r="BB9905" s="23"/>
      <c r="BC9905" s="23"/>
      <c r="BD9905" s="23"/>
      <c r="BE9905" s="23"/>
      <c r="BF9905" s="23"/>
      <c r="BG9905" s="23"/>
      <c r="BH9905" s="23"/>
      <c r="BI9905" s="23"/>
      <c r="BJ9905" s="23"/>
      <c r="BK9905" s="23"/>
    </row>
    <row r="9906" spans="28:63">
      <c r="AB9906" s="129">
        <v>9904</v>
      </c>
      <c r="AC9906" s="19">
        <v>0.1222019720716816</v>
      </c>
      <c r="AD9906" s="20">
        <f t="shared" si="1564"/>
        <v>0.82654983617320554</v>
      </c>
      <c r="AE9906" s="22">
        <f t="shared" si="1565"/>
        <v>0.82654983617320554</v>
      </c>
      <c r="AF9906" s="21">
        <v>0.72915577398983167</v>
      </c>
      <c r="AG9906" s="22">
        <f t="shared" si="1566"/>
        <v>5.1495041167710749</v>
      </c>
      <c r="AH9906" s="22">
        <f t="shared" si="1567"/>
        <v>5.1495041167710749</v>
      </c>
      <c r="AI9906" s="23">
        <f t="shared" si="1568"/>
        <v>6.2301193363154734</v>
      </c>
      <c r="AJ9906" s="46"/>
      <c r="AK9906" s="25"/>
      <c r="AL9906" s="129">
        <v>9904</v>
      </c>
      <c r="AM9906" s="21">
        <v>0.57565641205542029</v>
      </c>
      <c r="AN9906" s="22">
        <f t="shared" si="1569"/>
        <v>1.7613290913218744</v>
      </c>
      <c r="AO9906" s="22">
        <f t="shared" si="1570"/>
        <v>1.7613290913218744</v>
      </c>
      <c r="AP9906" s="21">
        <v>0.62617851661722324</v>
      </c>
      <c r="AQ9906" s="22">
        <f t="shared" si="1571"/>
        <v>499.47355505936918</v>
      </c>
      <c r="AR9906" s="22">
        <f t="shared" si="1572"/>
        <v>499.47355505936918</v>
      </c>
      <c r="AS9906" s="23">
        <f t="shared" si="1573"/>
        <v>283.57764458685864</v>
      </c>
      <c r="AT9906" s="23"/>
      <c r="AU9906" s="23"/>
      <c r="AV9906" s="23"/>
      <c r="AW9906" s="23"/>
      <c r="AX9906" s="23"/>
      <c r="AY9906" s="23"/>
      <c r="AZ9906" s="23"/>
      <c r="BA9906" s="23"/>
      <c r="BB9906" s="23"/>
      <c r="BC9906" s="23"/>
      <c r="BD9906" s="23"/>
      <c r="BE9906" s="23"/>
      <c r="BF9906" s="23"/>
      <c r="BG9906" s="23"/>
      <c r="BH9906" s="23"/>
      <c r="BI9906" s="23"/>
      <c r="BJ9906" s="23"/>
      <c r="BK9906" s="23"/>
    </row>
    <row r="9907" spans="28:63">
      <c r="AB9907" s="129">
        <v>9905</v>
      </c>
      <c r="AC9907" s="19">
        <v>0.35015639517741293</v>
      </c>
      <c r="AD9907" s="20">
        <f t="shared" si="1564"/>
        <v>0.75856168369215893</v>
      </c>
      <c r="AE9907" s="22">
        <f t="shared" si="1565"/>
        <v>0.75856168369215893</v>
      </c>
      <c r="AF9907" s="21">
        <v>0.83257837683024427</v>
      </c>
      <c r="AG9907" s="22">
        <f t="shared" si="1566"/>
        <v>5.7588733424697587</v>
      </c>
      <c r="AH9907" s="22">
        <f t="shared" si="1567"/>
        <v>5.7588733424697587</v>
      </c>
      <c r="AI9907" s="23">
        <f t="shared" si="1568"/>
        <v>7.5918326304586152</v>
      </c>
      <c r="AJ9907" s="46"/>
      <c r="AK9907" s="25"/>
      <c r="AL9907" s="129">
        <v>9905</v>
      </c>
      <c r="AM9907" s="21">
        <v>0.93352576027208012</v>
      </c>
      <c r="AN9907" s="22">
        <f t="shared" si="1569"/>
        <v>2.0274298420986177</v>
      </c>
      <c r="AO9907" s="22">
        <f t="shared" si="1570"/>
        <v>2.0274298420986177</v>
      </c>
      <c r="AP9907" s="21">
        <v>0.60780021579020049</v>
      </c>
      <c r="AQ9907" s="22">
        <f t="shared" si="1571"/>
        <v>498.00356554400861</v>
      </c>
      <c r="AR9907" s="22">
        <f t="shared" si="1572"/>
        <v>498.00356554400861</v>
      </c>
      <c r="AS9907" s="23">
        <f t="shared" si="1573"/>
        <v>245.63294630630423</v>
      </c>
      <c r="AT9907" s="23"/>
      <c r="AU9907" s="23"/>
      <c r="AV9907" s="23"/>
      <c r="AW9907" s="23"/>
      <c r="AX9907" s="23"/>
      <c r="AY9907" s="23"/>
      <c r="AZ9907" s="23"/>
      <c r="BA9907" s="23"/>
      <c r="BB9907" s="23"/>
      <c r="BC9907" s="23"/>
      <c r="BD9907" s="23"/>
      <c r="BE9907" s="23"/>
      <c r="BF9907" s="23"/>
      <c r="BG9907" s="23"/>
      <c r="BH9907" s="23"/>
      <c r="BI9907" s="23"/>
      <c r="BJ9907" s="23"/>
      <c r="BK9907" s="23"/>
    </row>
    <row r="9908" spans="28:63">
      <c r="AB9908" s="129">
        <v>9906</v>
      </c>
      <c r="AC9908" s="19">
        <v>0.51541872074165185</v>
      </c>
      <c r="AD9908" s="20">
        <f t="shared" si="1564"/>
        <v>0.92797716354123372</v>
      </c>
      <c r="AE9908" s="22">
        <f t="shared" si="1565"/>
        <v>0.92797716354123372</v>
      </c>
      <c r="AF9908" s="21">
        <v>0.25183009071455054</v>
      </c>
      <c r="AG9908" s="22">
        <f t="shared" si="1566"/>
        <v>3.2623742994445539</v>
      </c>
      <c r="AH9908" s="22">
        <f t="shared" si="1567"/>
        <v>3.2623742994445539</v>
      </c>
      <c r="AI9908" s="23">
        <f t="shared" si="1568"/>
        <v>3.5155760590002854</v>
      </c>
      <c r="AJ9908" s="46"/>
      <c r="AK9908" s="25"/>
      <c r="AL9908" s="129">
        <v>9906</v>
      </c>
      <c r="AM9908" s="21">
        <v>0.98289875019613038</v>
      </c>
      <c r="AN9908" s="22">
        <f t="shared" si="1569"/>
        <v>2.1124708053725296</v>
      </c>
      <c r="AO9908" s="22">
        <f t="shared" si="1570"/>
        <v>2.1124708053725296</v>
      </c>
      <c r="AP9908" s="21">
        <v>0.87362479681381722</v>
      </c>
      <c r="AQ9908" s="22">
        <f t="shared" si="1571"/>
        <v>524.80799819242179</v>
      </c>
      <c r="AR9908" s="22">
        <f t="shared" si="1572"/>
        <v>524.80799819242179</v>
      </c>
      <c r="AS9908" s="23">
        <f t="shared" si="1573"/>
        <v>248.43325496272269</v>
      </c>
      <c r="AT9908" s="23"/>
      <c r="AU9908" s="23"/>
      <c r="AV9908" s="23"/>
      <c r="AW9908" s="23"/>
      <c r="AX9908" s="23"/>
      <c r="AY9908" s="23"/>
      <c r="AZ9908" s="23"/>
      <c r="BA9908" s="23"/>
      <c r="BB9908" s="23"/>
      <c r="BC9908" s="23"/>
      <c r="BD9908" s="23"/>
      <c r="BE9908" s="23"/>
      <c r="BF9908" s="23"/>
      <c r="BG9908" s="23"/>
      <c r="BH9908" s="23"/>
      <c r="BI9908" s="23"/>
      <c r="BJ9908" s="23"/>
      <c r="BK9908" s="23"/>
    </row>
    <row r="9909" spans="28:63">
      <c r="AB9909" s="129">
        <v>9907</v>
      </c>
      <c r="AC9909" s="19">
        <v>0.77986311187870883</v>
      </c>
      <c r="AD9909" s="20">
        <f t="shared" si="1564"/>
        <v>1.2774512861623417</v>
      </c>
      <c r="AE9909" s="22">
        <f t="shared" si="1565"/>
        <v>1.2774512861623417</v>
      </c>
      <c r="AF9909" s="21">
        <v>0.26531233254446229</v>
      </c>
      <c r="AG9909" s="22">
        <f t="shared" si="1566"/>
        <v>3.3052550629809367</v>
      </c>
      <c r="AH9909" s="22">
        <f t="shared" si="1567"/>
        <v>3.3052550629809367</v>
      </c>
      <c r="AI9909" s="23">
        <f t="shared" si="1568"/>
        <v>2.5873824691275913</v>
      </c>
      <c r="AJ9909" s="46"/>
      <c r="AK9909" s="25"/>
      <c r="AL9909" s="129">
        <v>9907</v>
      </c>
      <c r="AM9909" s="21">
        <v>0.36329072559996134</v>
      </c>
      <c r="AN9909" s="22">
        <f t="shared" si="1569"/>
        <v>1.6212556153277387</v>
      </c>
      <c r="AO9909" s="22">
        <f t="shared" si="1570"/>
        <v>1.6212556153277387</v>
      </c>
      <c r="AP9909" s="21">
        <v>0.4445989827511545</v>
      </c>
      <c r="AQ9909" s="22">
        <f t="shared" si="1571"/>
        <v>486.00810579740426</v>
      </c>
      <c r="AR9909" s="22">
        <f t="shared" si="1572"/>
        <v>486.00810579740426</v>
      </c>
      <c r="AS9909" s="23">
        <f t="shared" si="1573"/>
        <v>299.77265842755907</v>
      </c>
      <c r="AT9909" s="23"/>
      <c r="AU9909" s="23"/>
      <c r="AV9909" s="23"/>
      <c r="AW9909" s="23"/>
      <c r="AX9909" s="23"/>
      <c r="AY9909" s="23"/>
      <c r="AZ9909" s="23"/>
      <c r="BA9909" s="23"/>
      <c r="BB9909" s="23"/>
      <c r="BC9909" s="23"/>
      <c r="BD9909" s="23"/>
      <c r="BE9909" s="23"/>
      <c r="BF9909" s="23"/>
      <c r="BG9909" s="23"/>
      <c r="BH9909" s="23"/>
      <c r="BI9909" s="23"/>
      <c r="BJ9909" s="23"/>
      <c r="BK9909" s="23"/>
    </row>
    <row r="9910" spans="28:63">
      <c r="AB9910" s="129">
        <v>9908</v>
      </c>
      <c r="AC9910" s="19">
        <v>0.36222526036406233</v>
      </c>
      <c r="AD9910" s="20">
        <f t="shared" si="1564"/>
        <v>0.77014367809870166</v>
      </c>
      <c r="AE9910" s="22">
        <f t="shared" si="1565"/>
        <v>0.77014367809870166</v>
      </c>
      <c r="AF9910" s="21">
        <v>0.53329202875896764</v>
      </c>
      <c r="AG9910" s="22">
        <f t="shared" si="1566"/>
        <v>4.2581770302122823</v>
      </c>
      <c r="AH9910" s="22">
        <f t="shared" si="1567"/>
        <v>4.2581770302122823</v>
      </c>
      <c r="AI9910" s="23">
        <f t="shared" si="1568"/>
        <v>5.5290683430976033</v>
      </c>
      <c r="AJ9910" s="46"/>
      <c r="AK9910" s="25"/>
      <c r="AL9910" s="129">
        <v>9908</v>
      </c>
      <c r="AM9910" s="21">
        <v>0.54443804553220498</v>
      </c>
      <c r="AN9910" s="22">
        <f t="shared" si="1569"/>
        <v>1.7425970418868246</v>
      </c>
      <c r="AO9910" s="22">
        <f t="shared" si="1570"/>
        <v>1.7425970418868246</v>
      </c>
      <c r="AP9910" s="21">
        <v>0.20277544963309291</v>
      </c>
      <c r="AQ9910" s="22">
        <f t="shared" si="1571"/>
        <v>464.57801483247442</v>
      </c>
      <c r="AR9910" s="22">
        <f t="shared" si="1572"/>
        <v>464.57801483247442</v>
      </c>
      <c r="AS9910" s="23">
        <f t="shared" si="1573"/>
        <v>266.60094311272627</v>
      </c>
      <c r="AT9910" s="23"/>
      <c r="AU9910" s="23"/>
      <c r="AV9910" s="23"/>
      <c r="AW9910" s="23"/>
      <c r="AX9910" s="23"/>
      <c r="AY9910" s="23"/>
      <c r="AZ9910" s="23"/>
      <c r="BA9910" s="23"/>
      <c r="BB9910" s="23"/>
      <c r="BC9910" s="23"/>
      <c r="BD9910" s="23"/>
      <c r="BE9910" s="23"/>
      <c r="BF9910" s="23"/>
      <c r="BG9910" s="23"/>
      <c r="BH9910" s="23"/>
      <c r="BI9910" s="23"/>
      <c r="BJ9910" s="23"/>
      <c r="BK9910" s="23"/>
    </row>
    <row r="9911" spans="28:63">
      <c r="AB9911" s="129">
        <v>9909</v>
      </c>
      <c r="AC9911" s="19">
        <v>0.51347989911228387</v>
      </c>
      <c r="AD9911" s="20">
        <f t="shared" si="1564"/>
        <v>0.9258347095231072</v>
      </c>
      <c r="AE9911" s="22">
        <f t="shared" si="1565"/>
        <v>0.9258347095231072</v>
      </c>
      <c r="AF9911" s="21">
        <v>0.29334933111459727</v>
      </c>
      <c r="AG9911" s="22">
        <f t="shared" si="1566"/>
        <v>3.3957063444473823</v>
      </c>
      <c r="AH9911" s="22">
        <f t="shared" si="1567"/>
        <v>3.3957063444473823</v>
      </c>
      <c r="AI9911" s="23">
        <f t="shared" si="1568"/>
        <v>3.6677241731372261</v>
      </c>
      <c r="AJ9911" s="46"/>
      <c r="AK9911" s="25"/>
      <c r="AL9911" s="129">
        <v>9909</v>
      </c>
      <c r="AM9911" s="21">
        <v>6.7119362445926423E-2</v>
      </c>
      <c r="AN9911" s="22">
        <f t="shared" si="1569"/>
        <v>1.3126479182722148</v>
      </c>
      <c r="AO9911" s="22">
        <f t="shared" si="1570"/>
        <v>1.3126479182722148</v>
      </c>
      <c r="AP9911" s="21">
        <v>9.4826413028052503E-2</v>
      </c>
      <c r="AQ9911" s="22">
        <f t="shared" si="1571"/>
        <v>450.48440335113867</v>
      </c>
      <c r="AR9911" s="22">
        <f t="shared" si="1572"/>
        <v>450.48440335113867</v>
      </c>
      <c r="AS9911" s="23">
        <f t="shared" si="1573"/>
        <v>343.1875349667967</v>
      </c>
      <c r="AT9911" s="23"/>
      <c r="AU9911" s="23"/>
      <c r="AV9911" s="23"/>
      <c r="AW9911" s="23"/>
      <c r="AX9911" s="23"/>
      <c r="AY9911" s="23"/>
      <c r="AZ9911" s="23"/>
      <c r="BA9911" s="23"/>
      <c r="BB9911" s="23"/>
      <c r="BC9911" s="23"/>
      <c r="BD9911" s="23"/>
      <c r="BE9911" s="23"/>
      <c r="BF9911" s="23"/>
      <c r="BG9911" s="23"/>
      <c r="BH9911" s="23"/>
      <c r="BI9911" s="23"/>
      <c r="BJ9911" s="23"/>
      <c r="BK9911" s="23"/>
    </row>
    <row r="9912" spans="28:63">
      <c r="AB9912" s="129">
        <v>9910</v>
      </c>
      <c r="AC9912" s="19">
        <v>0.22086238275961312</v>
      </c>
      <c r="AD9912" s="20">
        <f t="shared" si="1564"/>
        <v>0.64066090579013313</v>
      </c>
      <c r="AE9912" s="22">
        <f t="shared" si="1565"/>
        <v>0.64066090579013313</v>
      </c>
      <c r="AF9912" s="21">
        <v>0.96622940778854094</v>
      </c>
      <c r="AG9912" s="22">
        <f t="shared" si="1566"/>
        <v>6.9934624863703432</v>
      </c>
      <c r="AH9912" s="22">
        <f t="shared" si="1567"/>
        <v>6.9934624863703432</v>
      </c>
      <c r="AI9912" s="23">
        <f t="shared" si="1568"/>
        <v>10.916012547613219</v>
      </c>
      <c r="AJ9912" s="46"/>
      <c r="AK9912" s="25"/>
      <c r="AL9912" s="129">
        <v>9910</v>
      </c>
      <c r="AM9912" s="21">
        <v>0.85461732626082132</v>
      </c>
      <c r="AN9912" s="22">
        <f t="shared" si="1569"/>
        <v>1.9447913836972741</v>
      </c>
      <c r="AO9912" s="22">
        <f t="shared" si="1570"/>
        <v>1.9447913836972741</v>
      </c>
      <c r="AP9912" s="21">
        <v>0.85124904086200603</v>
      </c>
      <c r="AQ9912" s="22">
        <f t="shared" si="1571"/>
        <v>521.81938450532334</v>
      </c>
      <c r="AR9912" s="22">
        <f t="shared" si="1572"/>
        <v>521.81938450532334</v>
      </c>
      <c r="AS9912" s="23">
        <f t="shared" si="1573"/>
        <v>268.31638029642238</v>
      </c>
      <c r="AT9912" s="23"/>
      <c r="AU9912" s="23"/>
      <c r="AV9912" s="23"/>
      <c r="AW9912" s="23"/>
      <c r="AX9912" s="23"/>
      <c r="AY9912" s="23"/>
      <c r="AZ9912" s="23"/>
      <c r="BA9912" s="23"/>
      <c r="BB9912" s="23"/>
      <c r="BC9912" s="23"/>
      <c r="BD9912" s="23"/>
      <c r="BE9912" s="23"/>
      <c r="BF9912" s="23"/>
      <c r="BG9912" s="23"/>
      <c r="BH9912" s="23"/>
      <c r="BI9912" s="23"/>
      <c r="BJ9912" s="23"/>
      <c r="BK9912" s="23"/>
    </row>
    <row r="9913" spans="28:63">
      <c r="AB9913" s="129">
        <v>9911</v>
      </c>
      <c r="AC9913" s="19">
        <v>0.69217283937719187</v>
      </c>
      <c r="AD9913" s="20">
        <f t="shared" si="1564"/>
        <v>1.1455745239442754</v>
      </c>
      <c r="AE9913" s="22">
        <f t="shared" si="1565"/>
        <v>1.1455745239442754</v>
      </c>
      <c r="AF9913" s="21">
        <v>0.50465953640120131</v>
      </c>
      <c r="AG9913" s="22">
        <f t="shared" si="1566"/>
        <v>4.1451052014401277</v>
      </c>
      <c r="AH9913" s="22">
        <f t="shared" si="1567"/>
        <v>4.1451052014401277</v>
      </c>
      <c r="AI9913" s="23">
        <f t="shared" si="1568"/>
        <v>3.6183636374596611</v>
      </c>
      <c r="AJ9913" s="46"/>
      <c r="AK9913" s="25"/>
      <c r="AL9913" s="129">
        <v>9911</v>
      </c>
      <c r="AM9913" s="21">
        <v>0.65144170428406101</v>
      </c>
      <c r="AN9913" s="22">
        <f t="shared" si="1569"/>
        <v>1.8048365952156746</v>
      </c>
      <c r="AO9913" s="22">
        <f t="shared" si="1570"/>
        <v>1.8048365952156746</v>
      </c>
      <c r="AP9913" s="21">
        <v>0.44526091483974506</v>
      </c>
      <c r="AQ9913" s="22">
        <f t="shared" si="1571"/>
        <v>486.05722492982505</v>
      </c>
      <c r="AR9913" s="22">
        <f t="shared" si="1572"/>
        <v>486.05722492982505</v>
      </c>
      <c r="AS9913" s="23">
        <f t="shared" si="1573"/>
        <v>269.30816131403969</v>
      </c>
      <c r="AT9913" s="23"/>
      <c r="AU9913" s="23"/>
      <c r="AV9913" s="23"/>
      <c r="AW9913" s="23"/>
      <c r="AX9913" s="23"/>
      <c r="AY9913" s="23"/>
      <c r="AZ9913" s="23"/>
      <c r="BA9913" s="23"/>
      <c r="BB9913" s="23"/>
      <c r="BC9913" s="23"/>
      <c r="BD9913" s="23"/>
      <c r="BE9913" s="23"/>
      <c r="BF9913" s="23"/>
      <c r="BG9913" s="23"/>
      <c r="BH9913" s="23"/>
      <c r="BI9913" s="23"/>
      <c r="BJ9913" s="23"/>
      <c r="BK9913" s="23"/>
    </row>
    <row r="9914" spans="28:63">
      <c r="AB9914" s="129">
        <v>9912</v>
      </c>
      <c r="AC9914" s="19">
        <v>0.6491748886134836</v>
      </c>
      <c r="AD9914" s="20">
        <f t="shared" si="1564"/>
        <v>1.0878504321306388</v>
      </c>
      <c r="AE9914" s="22">
        <f t="shared" si="1565"/>
        <v>1.0878504321306388</v>
      </c>
      <c r="AF9914" s="21">
        <v>0.43554700963276316</v>
      </c>
      <c r="AG9914" s="22">
        <f t="shared" si="1566"/>
        <v>3.8849556854127192</v>
      </c>
      <c r="AH9914" s="22">
        <f t="shared" si="1567"/>
        <v>3.8849556854127192</v>
      </c>
      <c r="AI9914" s="23">
        <f t="shared" si="1568"/>
        <v>3.5712222661011719</v>
      </c>
      <c r="AJ9914" s="46"/>
      <c r="AK9914" s="25"/>
      <c r="AL9914" s="129">
        <v>9912</v>
      </c>
      <c r="AM9914" s="21">
        <v>1.9036199002113952E-2</v>
      </c>
      <c r="AN9914" s="22">
        <f t="shared" si="1569"/>
        <v>1.203898308605504</v>
      </c>
      <c r="AO9914" s="22">
        <f t="shared" si="1570"/>
        <v>1.203898308605504</v>
      </c>
      <c r="AP9914" s="21">
        <v>0.98708159994852607</v>
      </c>
      <c r="AQ9914" s="22">
        <f t="shared" si="1571"/>
        <v>548.74831921424868</v>
      </c>
      <c r="AR9914" s="22">
        <f t="shared" si="1572"/>
        <v>548.74831921424868</v>
      </c>
      <c r="AS9914" s="23">
        <f t="shared" si="1573"/>
        <v>455.80952750890833</v>
      </c>
      <c r="AT9914" s="23"/>
      <c r="AU9914" s="23"/>
      <c r="AV9914" s="23"/>
      <c r="AW9914" s="23"/>
      <c r="AX9914" s="23"/>
      <c r="AY9914" s="23"/>
      <c r="AZ9914" s="23"/>
      <c r="BA9914" s="23"/>
      <c r="BB9914" s="23"/>
      <c r="BC9914" s="23"/>
      <c r="BD9914" s="23"/>
      <c r="BE9914" s="23"/>
      <c r="BF9914" s="23"/>
      <c r="BG9914" s="23"/>
      <c r="BH9914" s="23"/>
      <c r="BI9914" s="23"/>
      <c r="BJ9914" s="23"/>
      <c r="BK9914" s="23"/>
    </row>
    <row r="9915" spans="28:63">
      <c r="AB9915" s="129">
        <v>9913</v>
      </c>
      <c r="AC9915" s="19">
        <v>0.75428907046366778</v>
      </c>
      <c r="AD9915" s="20">
        <f t="shared" si="1564"/>
        <v>1.2366337442037634</v>
      </c>
      <c r="AE9915" s="22">
        <f t="shared" si="1565"/>
        <v>1.2366337442037634</v>
      </c>
      <c r="AF9915" s="21">
        <v>0.81972400886032648</v>
      </c>
      <c r="AG9915" s="22">
        <f t="shared" si="1566"/>
        <v>5.6744291594986391</v>
      </c>
      <c r="AH9915" s="22">
        <f t="shared" si="1567"/>
        <v>5.6744291594986391</v>
      </c>
      <c r="AI9915" s="23">
        <f t="shared" si="1568"/>
        <v>4.5886093486412651</v>
      </c>
      <c r="AJ9915" s="46"/>
      <c r="AK9915" s="25"/>
      <c r="AL9915" s="129">
        <v>9913</v>
      </c>
      <c r="AM9915" s="21">
        <v>0.83161280323529663</v>
      </c>
      <c r="AN9915" s="22">
        <f t="shared" si="1569"/>
        <v>1.9253411859222664</v>
      </c>
      <c r="AO9915" s="22">
        <f t="shared" si="1570"/>
        <v>1.9253411859222664</v>
      </c>
      <c r="AP9915" s="21">
        <v>0.5427653545488863</v>
      </c>
      <c r="AQ9915" s="22">
        <f t="shared" si="1571"/>
        <v>493.06047859880596</v>
      </c>
      <c r="AR9915" s="22">
        <f t="shared" si="1572"/>
        <v>493.06047859880596</v>
      </c>
      <c r="AS9915" s="23">
        <f t="shared" si="1573"/>
        <v>256.0899243230092</v>
      </c>
      <c r="AT9915" s="23"/>
      <c r="AU9915" s="23"/>
      <c r="AV9915" s="23"/>
      <c r="AW9915" s="23"/>
      <c r="AX9915" s="23"/>
      <c r="AY9915" s="23"/>
      <c r="AZ9915" s="23"/>
      <c r="BA9915" s="23"/>
      <c r="BB9915" s="23"/>
      <c r="BC9915" s="23"/>
      <c r="BD9915" s="23"/>
      <c r="BE9915" s="23"/>
      <c r="BF9915" s="23"/>
      <c r="BG9915" s="23"/>
      <c r="BH9915" s="23"/>
      <c r="BI9915" s="23"/>
      <c r="BJ9915" s="23"/>
      <c r="BK9915" s="23"/>
    </row>
    <row r="9916" spans="28:63">
      <c r="AB9916" s="129">
        <v>9914</v>
      </c>
      <c r="AC9916" s="19">
        <v>0.31284728630083902</v>
      </c>
      <c r="AD9916" s="20">
        <f t="shared" si="1564"/>
        <v>0.72342200559114667</v>
      </c>
      <c r="AE9916" s="22">
        <f t="shared" si="1565"/>
        <v>0.72342200559114667</v>
      </c>
      <c r="AF9916" s="21">
        <v>0.79978319936756548</v>
      </c>
      <c r="AG9916" s="22">
        <f t="shared" si="1566"/>
        <v>5.5491829894965559</v>
      </c>
      <c r="AH9916" s="22">
        <f t="shared" si="1567"/>
        <v>5.5491829894965559</v>
      </c>
      <c r="AI9916" s="23">
        <f t="shared" si="1568"/>
        <v>7.6707412086006741</v>
      </c>
      <c r="AJ9916" s="46"/>
      <c r="AK9916" s="25"/>
      <c r="AL9916" s="129">
        <v>9914</v>
      </c>
      <c r="AM9916" s="21">
        <v>0.70610173988288438</v>
      </c>
      <c r="AN9916" s="22">
        <f t="shared" si="1569"/>
        <v>1.83714132154175</v>
      </c>
      <c r="AO9916" s="22">
        <f t="shared" si="1570"/>
        <v>1.83714132154175</v>
      </c>
      <c r="AP9916" s="21">
        <v>0.71949964177554415</v>
      </c>
      <c r="AQ9916" s="22">
        <f t="shared" si="1571"/>
        <v>507.57001325005251</v>
      </c>
      <c r="AR9916" s="22">
        <f t="shared" si="1572"/>
        <v>507.57001325005251</v>
      </c>
      <c r="AS9916" s="23">
        <f t="shared" si="1573"/>
        <v>276.28250875337881</v>
      </c>
      <c r="AT9916" s="23"/>
      <c r="AU9916" s="23"/>
      <c r="AV9916" s="23"/>
      <c r="AW9916" s="23"/>
      <c r="AX9916" s="23"/>
      <c r="AY9916" s="23"/>
      <c r="AZ9916" s="23"/>
      <c r="BA9916" s="23"/>
      <c r="BB9916" s="23"/>
      <c r="BC9916" s="23"/>
      <c r="BD9916" s="23"/>
      <c r="BE9916" s="23"/>
      <c r="BF9916" s="23"/>
      <c r="BG9916" s="23"/>
      <c r="BH9916" s="23"/>
      <c r="BI9916" s="23"/>
      <c r="BJ9916" s="23"/>
      <c r="BK9916" s="23"/>
    </row>
    <row r="9917" spans="28:63">
      <c r="AB9917" s="129">
        <v>9915</v>
      </c>
      <c r="AC9917" s="19">
        <v>0.73071389665471476</v>
      </c>
      <c r="AD9917" s="20">
        <f t="shared" si="1564"/>
        <v>1.2008511260761994</v>
      </c>
      <c r="AE9917" s="22">
        <f t="shared" si="1565"/>
        <v>1.2008511260761994</v>
      </c>
      <c r="AF9917" s="21">
        <v>0.25168119252845955</v>
      </c>
      <c r="AG9917" s="22">
        <f t="shared" si="1566"/>
        <v>3.2619028899624469</v>
      </c>
      <c r="AH9917" s="22">
        <f t="shared" si="1567"/>
        <v>3.2619028899624469</v>
      </c>
      <c r="AI9917" s="23">
        <f t="shared" si="1568"/>
        <v>2.7163257952055786</v>
      </c>
      <c r="AJ9917" s="46"/>
      <c r="AK9917" s="25"/>
      <c r="AL9917" s="129">
        <v>9915</v>
      </c>
      <c r="AM9917" s="21">
        <v>0.71784590984625751</v>
      </c>
      <c r="AN9917" s="22">
        <f t="shared" si="1569"/>
        <v>1.8444651460280208</v>
      </c>
      <c r="AO9917" s="22">
        <f t="shared" si="1570"/>
        <v>1.8444651460280208</v>
      </c>
      <c r="AP9917" s="21">
        <v>0.89748247612736354</v>
      </c>
      <c r="AQ9917" s="22">
        <f t="shared" si="1571"/>
        <v>528.30344286910895</v>
      </c>
      <c r="AR9917" s="22">
        <f t="shared" si="1572"/>
        <v>528.30344286910895</v>
      </c>
      <c r="AS9917" s="23">
        <f t="shared" si="1573"/>
        <v>286.42636268122959</v>
      </c>
      <c r="AT9917" s="23"/>
      <c r="AU9917" s="23"/>
      <c r="AV9917" s="23"/>
      <c r="AW9917" s="23"/>
      <c r="AX9917" s="23"/>
      <c r="AY9917" s="23"/>
      <c r="AZ9917" s="23"/>
      <c r="BA9917" s="23"/>
      <c r="BB9917" s="23"/>
      <c r="BC9917" s="23"/>
      <c r="BD9917" s="23"/>
      <c r="BE9917" s="23"/>
      <c r="BF9917" s="23"/>
      <c r="BG9917" s="23"/>
      <c r="BH9917" s="23"/>
      <c r="BI9917" s="23"/>
      <c r="BJ9917" s="23"/>
      <c r="BK9917" s="23"/>
    </row>
    <row r="9918" spans="28:63">
      <c r="AB9918" s="129">
        <v>9916</v>
      </c>
      <c r="AC9918" s="19">
        <v>0.90314677986846936</v>
      </c>
      <c r="AD9918" s="20">
        <f t="shared" si="1564"/>
        <v>1.5207327500611605</v>
      </c>
      <c r="AE9918" s="22">
        <f t="shared" si="1565"/>
        <v>1.5207327500611605</v>
      </c>
      <c r="AF9918" s="21">
        <v>0.4671133695529458</v>
      </c>
      <c r="AG9918" s="22">
        <f t="shared" si="1566"/>
        <v>4.0016754867305195</v>
      </c>
      <c r="AH9918" s="22">
        <f t="shared" si="1567"/>
        <v>4.0016754867305195</v>
      </c>
      <c r="AI9918" s="23">
        <f t="shared" si="1568"/>
        <v>2.631412709806888</v>
      </c>
      <c r="AJ9918" s="46"/>
      <c r="AK9918" s="25"/>
      <c r="AL9918" s="129">
        <v>9916</v>
      </c>
      <c r="AM9918" s="21">
        <v>0.36212277589808761</v>
      </c>
      <c r="AN9918" s="22">
        <f t="shared" si="1569"/>
        <v>1.6203848688520228</v>
      </c>
      <c r="AO9918" s="22">
        <f t="shared" si="1570"/>
        <v>1.6203848688520228</v>
      </c>
      <c r="AP9918" s="21">
        <v>0.92694315686886841</v>
      </c>
      <c r="AQ9918" s="22">
        <f t="shared" si="1571"/>
        <v>533.24262601290832</v>
      </c>
      <c r="AR9918" s="22">
        <f t="shared" si="1572"/>
        <v>533.24262601290832</v>
      </c>
      <c r="AS9918" s="23">
        <f t="shared" si="1573"/>
        <v>329.08393324524758</v>
      </c>
      <c r="AT9918" s="23"/>
      <c r="AU9918" s="23"/>
      <c r="AV9918" s="23"/>
      <c r="AW9918" s="23"/>
      <c r="AX9918" s="23"/>
      <c r="AY9918" s="23"/>
      <c r="AZ9918" s="23"/>
      <c r="BA9918" s="23"/>
      <c r="BB9918" s="23"/>
      <c r="BC9918" s="23"/>
      <c r="BD9918" s="23"/>
      <c r="BE9918" s="23"/>
      <c r="BF9918" s="23"/>
      <c r="BG9918" s="23"/>
      <c r="BH9918" s="23"/>
      <c r="BI9918" s="23"/>
      <c r="BJ9918" s="23"/>
      <c r="BK9918" s="23"/>
    </row>
    <row r="9919" spans="28:63">
      <c r="AB9919" s="129">
        <v>9917</v>
      </c>
      <c r="AC9919" s="19">
        <v>0.97257733051709683</v>
      </c>
      <c r="AD9919" s="20">
        <f t="shared" si="1564"/>
        <v>1.7449792107579203</v>
      </c>
      <c r="AE9919" s="22">
        <f t="shared" si="1565"/>
        <v>1.7449792107579203</v>
      </c>
      <c r="AF9919" s="21">
        <v>0.82899004122621278</v>
      </c>
      <c r="AG9919" s="22">
        <f t="shared" si="1566"/>
        <v>5.7349837167884168</v>
      </c>
      <c r="AH9919" s="22">
        <f t="shared" si="1567"/>
        <v>5.7349837167884168</v>
      </c>
      <c r="AI9919" s="23">
        <f t="shared" si="1568"/>
        <v>3.2865627747493131</v>
      </c>
      <c r="AJ9919" s="46"/>
      <c r="AK9919" s="25"/>
      <c r="AL9919" s="129">
        <v>9917</v>
      </c>
      <c r="AM9919" s="21">
        <v>9.5639083416161785E-2</v>
      </c>
      <c r="AN9919" s="22">
        <f t="shared" si="1569"/>
        <v>1.3577109232039548</v>
      </c>
      <c r="AO9919" s="22">
        <f t="shared" si="1570"/>
        <v>1.3577109232039548</v>
      </c>
      <c r="AP9919" s="21">
        <v>0.4861370834284432</v>
      </c>
      <c r="AQ9919" s="22">
        <f t="shared" si="1571"/>
        <v>489.02277462981868</v>
      </c>
      <c r="AR9919" s="22">
        <f t="shared" si="1572"/>
        <v>489.02277462981868</v>
      </c>
      <c r="AS9919" s="23">
        <f t="shared" si="1573"/>
        <v>360.18180768245753</v>
      </c>
      <c r="AT9919" s="23"/>
      <c r="AU9919" s="23"/>
      <c r="AV9919" s="23"/>
      <c r="AW9919" s="23"/>
      <c r="AX9919" s="23"/>
      <c r="AY9919" s="23"/>
      <c r="AZ9919" s="23"/>
      <c r="BA9919" s="23"/>
      <c r="BB9919" s="23"/>
      <c r="BC9919" s="23"/>
      <c r="BD9919" s="23"/>
      <c r="BE9919" s="23"/>
      <c r="BF9919" s="23"/>
      <c r="BG9919" s="23"/>
      <c r="BH9919" s="23"/>
      <c r="BI9919" s="23"/>
      <c r="BJ9919" s="23"/>
      <c r="BK9919" s="23"/>
    </row>
    <row r="9920" spans="28:63">
      <c r="AB9920" s="129">
        <v>9918</v>
      </c>
      <c r="AC9920" s="19">
        <v>0.54557890118876007</v>
      </c>
      <c r="AD9920" s="20">
        <f t="shared" si="1564"/>
        <v>0.96187424753032125</v>
      </c>
      <c r="AE9920" s="22">
        <f t="shared" si="1565"/>
        <v>0.96187424753032125</v>
      </c>
      <c r="AF9920" s="21">
        <v>0.32053095771006934</v>
      </c>
      <c r="AG9920" s="22">
        <f t="shared" si="1566"/>
        <v>3.4851277682864694</v>
      </c>
      <c r="AH9920" s="22">
        <f t="shared" si="1567"/>
        <v>3.4851277682864694</v>
      </c>
      <c r="AI9920" s="23">
        <f t="shared" si="1568"/>
        <v>3.6232675708230846</v>
      </c>
      <c r="AJ9920" s="46"/>
      <c r="AK9920" s="25"/>
      <c r="AL9920" s="129">
        <v>9918</v>
      </c>
      <c r="AM9920" s="21">
        <v>0.40326624351560902</v>
      </c>
      <c r="AN9920" s="22">
        <f t="shared" si="1569"/>
        <v>1.6502577476641482</v>
      </c>
      <c r="AO9920" s="22">
        <f t="shared" si="1570"/>
        <v>1.6502577476641482</v>
      </c>
      <c r="AP9920" s="21">
        <v>0.90581391775875508</v>
      </c>
      <c r="AQ9920" s="22">
        <f t="shared" si="1571"/>
        <v>529.61869644066928</v>
      </c>
      <c r="AR9920" s="22">
        <f t="shared" si="1572"/>
        <v>529.61869644066928</v>
      </c>
      <c r="AS9920" s="23">
        <f t="shared" si="1573"/>
        <v>320.93089530427369</v>
      </c>
      <c r="AT9920" s="23"/>
      <c r="AU9920" s="23"/>
      <c r="AV9920" s="23"/>
      <c r="AW9920" s="23"/>
      <c r="AX9920" s="23"/>
      <c r="AY9920" s="23"/>
      <c r="AZ9920" s="23"/>
      <c r="BA9920" s="23"/>
      <c r="BB9920" s="23"/>
      <c r="BC9920" s="23"/>
      <c r="BD9920" s="23"/>
      <c r="BE9920" s="23"/>
      <c r="BF9920" s="23"/>
      <c r="BG9920" s="23"/>
      <c r="BH9920" s="23"/>
      <c r="BI9920" s="23"/>
      <c r="BJ9920" s="23"/>
      <c r="BK9920" s="23"/>
    </row>
    <row r="9921" spans="28:63">
      <c r="AB9921" s="129">
        <v>9919</v>
      </c>
      <c r="AC9921" s="19">
        <v>0.55522781111638742</v>
      </c>
      <c r="AD9921" s="20">
        <f t="shared" si="1564"/>
        <v>0.9729548582674783</v>
      </c>
      <c r="AE9921" s="22">
        <f t="shared" si="1565"/>
        <v>0.9729548582674783</v>
      </c>
      <c r="AF9921" s="21">
        <v>6.6178814698267141E-2</v>
      </c>
      <c r="AG9921" s="22">
        <f t="shared" si="1566"/>
        <v>2.6301371979097907</v>
      </c>
      <c r="AH9921" s="22">
        <f t="shared" si="1567"/>
        <v>2.6301371979097907</v>
      </c>
      <c r="AI9921" s="23">
        <f t="shared" si="1568"/>
        <v>2.7032468932764515</v>
      </c>
      <c r="AJ9921" s="46"/>
      <c r="AK9921" s="25"/>
      <c r="AL9921" s="129">
        <v>9919</v>
      </c>
      <c r="AM9921" s="21">
        <v>0.83436657483511223</v>
      </c>
      <c r="AN9921" s="22">
        <f t="shared" si="1569"/>
        <v>1.9275963023858347</v>
      </c>
      <c r="AO9921" s="22">
        <f t="shared" si="1570"/>
        <v>1.9275963023858347</v>
      </c>
      <c r="AP9921" s="21">
        <v>0.93326728269215531</v>
      </c>
      <c r="AQ9921" s="22">
        <f t="shared" si="1571"/>
        <v>534.4269550186749</v>
      </c>
      <c r="AR9921" s="22">
        <f t="shared" si="1572"/>
        <v>534.4269550186749</v>
      </c>
      <c r="AS9921" s="23">
        <f t="shared" si="1573"/>
        <v>277.25045662164899</v>
      </c>
      <c r="AT9921" s="23"/>
      <c r="AU9921" s="23"/>
      <c r="AV9921" s="23"/>
      <c r="AW9921" s="23"/>
      <c r="AX9921" s="23"/>
      <c r="AY9921" s="23"/>
      <c r="AZ9921" s="23"/>
      <c r="BA9921" s="23"/>
      <c r="BB9921" s="23"/>
      <c r="BC9921" s="23"/>
      <c r="BD9921" s="23"/>
      <c r="BE9921" s="23"/>
      <c r="BF9921" s="23"/>
      <c r="BG9921" s="23"/>
      <c r="BH9921" s="23"/>
      <c r="BI9921" s="23"/>
      <c r="BJ9921" s="23"/>
      <c r="BK9921" s="23"/>
    </row>
    <row r="9922" spans="28:63">
      <c r="AB9922" s="129">
        <v>9920</v>
      </c>
      <c r="AC9922" s="19">
        <v>1.3453093902139113E-2</v>
      </c>
      <c r="AD9922" s="20">
        <f t="shared" si="1564"/>
        <v>0.67516847370339794</v>
      </c>
      <c r="AE9922" s="22">
        <f t="shared" si="1565"/>
        <v>0.67516847370339794</v>
      </c>
      <c r="AF9922" s="21">
        <v>0.4169606742981522</v>
      </c>
      <c r="AG9922" s="22">
        <f t="shared" si="1566"/>
        <v>3.8177542191956917</v>
      </c>
      <c r="AH9922" s="22">
        <f t="shared" si="1567"/>
        <v>3.8177542191956917</v>
      </c>
      <c r="AI9922" s="23">
        <f t="shared" si="1568"/>
        <v>5.654520860926386</v>
      </c>
      <c r="AJ9922" s="46"/>
      <c r="AK9922" s="25"/>
      <c r="AL9922" s="129">
        <v>9920</v>
      </c>
      <c r="AM9922" s="21">
        <v>0.14160734991210355</v>
      </c>
      <c r="AN9922" s="22">
        <f t="shared" si="1569"/>
        <v>1.4179233152197706</v>
      </c>
      <c r="AO9922" s="22">
        <f t="shared" si="1570"/>
        <v>1.4179233152197706</v>
      </c>
      <c r="AP9922" s="21">
        <v>0.98068663860124949</v>
      </c>
      <c r="AQ9922" s="22">
        <f t="shared" si="1571"/>
        <v>546.24242238954275</v>
      </c>
      <c r="AR9922" s="22">
        <f t="shared" si="1572"/>
        <v>546.24242238954275</v>
      </c>
      <c r="AS9922" s="23">
        <f t="shared" si="1573"/>
        <v>385.24115974838742</v>
      </c>
      <c r="AT9922" s="23"/>
      <c r="AU9922" s="23"/>
      <c r="AV9922" s="23"/>
      <c r="AW9922" s="23"/>
      <c r="AX9922" s="23"/>
      <c r="AY9922" s="23"/>
      <c r="AZ9922" s="23"/>
      <c r="BA9922" s="23"/>
      <c r="BB9922" s="23"/>
      <c r="BC9922" s="23"/>
      <c r="BD9922" s="23"/>
      <c r="BE9922" s="23"/>
      <c r="BF9922" s="23"/>
      <c r="BG9922" s="23"/>
      <c r="BH9922" s="23"/>
      <c r="BI9922" s="23"/>
      <c r="BJ9922" s="23"/>
      <c r="BK9922" s="23"/>
    </row>
    <row r="9923" spans="28:63">
      <c r="AB9923" s="129">
        <v>9921</v>
      </c>
      <c r="AC9923" s="19">
        <v>0.62751457656387355</v>
      </c>
      <c r="AD9923" s="20">
        <f t="shared" si="1564"/>
        <v>1.0601136078114988</v>
      </c>
      <c r="AE9923" s="22">
        <f t="shared" si="1565"/>
        <v>1.0601136078114988</v>
      </c>
      <c r="AF9923" s="21">
        <v>2.4329619266921565E-2</v>
      </c>
      <c r="AG9923" s="22">
        <f t="shared" si="1566"/>
        <v>2.3820703019099096</v>
      </c>
      <c r="AH9923" s="22">
        <f t="shared" si="1567"/>
        <v>2.3820703019099096</v>
      </c>
      <c r="AI9923" s="23">
        <f t="shared" si="1568"/>
        <v>2.2469953072552871</v>
      </c>
      <c r="AJ9923" s="46"/>
      <c r="AK9923" s="25"/>
      <c r="AL9923" s="129">
        <v>9921</v>
      </c>
      <c r="AM9923" s="21">
        <v>0.41193404521558197</v>
      </c>
      <c r="AN9923" s="22">
        <f t="shared" si="1569"/>
        <v>1.656353723039806</v>
      </c>
      <c r="AO9923" s="22">
        <f t="shared" si="1570"/>
        <v>1.656353723039806</v>
      </c>
      <c r="AP9923" s="21">
        <v>0.70475830970120046</v>
      </c>
      <c r="AQ9923" s="22">
        <f t="shared" si="1571"/>
        <v>506.20995849668606</v>
      </c>
      <c r="AR9923" s="22">
        <f t="shared" si="1572"/>
        <v>506.20995849668606</v>
      </c>
      <c r="AS9923" s="23">
        <f t="shared" si="1573"/>
        <v>305.6170620172058</v>
      </c>
      <c r="AT9923" s="23"/>
      <c r="AU9923" s="23"/>
      <c r="AV9923" s="23"/>
      <c r="AW9923" s="23"/>
      <c r="AX9923" s="23"/>
      <c r="AY9923" s="23"/>
      <c r="AZ9923" s="23"/>
      <c r="BA9923" s="23"/>
      <c r="BB9923" s="23"/>
      <c r="BC9923" s="23"/>
      <c r="BD9923" s="23"/>
      <c r="BE9923" s="23"/>
      <c r="BF9923" s="23"/>
      <c r="BG9923" s="23"/>
      <c r="BH9923" s="23"/>
      <c r="BI9923" s="23"/>
      <c r="BJ9923" s="23"/>
      <c r="BK9923" s="23"/>
    </row>
    <row r="9924" spans="28:63">
      <c r="AB9924" s="129">
        <v>9922</v>
      </c>
      <c r="AC9924" s="19">
        <v>0.89569220197843824</v>
      </c>
      <c r="AD9924" s="20">
        <f t="shared" ref="AD9924:AD9987" si="1574">IF(AC9924&lt;=$R$5, ($I$5+(SQRT(AC9924*$S$5))), IF(AC9924&gt;$R$5, ($K$5-(SQRT(1-AC9924)*$T$5))))</f>
        <v>1.5026305459842393</v>
      </c>
      <c r="AE9924" s="22">
        <f t="shared" ref="AE9924:AE9987" si="1575">AD9924</f>
        <v>1.5026305459842393</v>
      </c>
      <c r="AF9924" s="21">
        <v>0.40525530860857084</v>
      </c>
      <c r="AG9924" s="22">
        <f t="shared" ref="AG9924:AG9987" si="1576">IF(AF9924&lt;=$R$13,$I$13+SQRT(AF9924*$S$13), $K$13-SQRT((1-AF9924)*$T$13))</f>
        <v>3.7759804993652226</v>
      </c>
      <c r="AH9924" s="22">
        <f t="shared" ref="AH9924:AH9987" si="1577">AG9924</f>
        <v>3.7759804993652226</v>
      </c>
      <c r="AI9924" s="23">
        <f t="shared" ref="AI9924:AI9987" si="1578">AH9924/AE9924</f>
        <v>2.5129134433320828</v>
      </c>
      <c r="AJ9924" s="46"/>
      <c r="AK9924" s="25"/>
      <c r="AL9924" s="129">
        <v>9922</v>
      </c>
      <c r="AM9924" s="21">
        <v>0.24403191604803098</v>
      </c>
      <c r="AN9924" s="22">
        <f t="shared" ref="AN9924:AN9987" si="1579">IF(AM9924&lt;=$R$21,$I$21+SQRT(AM9924*$S$21), $K$21-SQRT((1-AM9924)*$T$21))</f>
        <v>1.5236071878375421</v>
      </c>
      <c r="AO9924" s="22">
        <f t="shared" ref="AO9924:AO9987" si="1580">AN9924</f>
        <v>1.5236071878375421</v>
      </c>
      <c r="AP9924" s="21">
        <v>0.28831780493557813</v>
      </c>
      <c r="AQ9924" s="22">
        <f t="shared" ref="AQ9924:AQ9987" si="1581">IF(AP9924&lt;=$R$29,$I$29+SQRT(AP9924*$S$29), $K$29-SQRT((1-AP9924)*$T$29))</f>
        <v>473.15556874278241</v>
      </c>
      <c r="AR9924" s="22">
        <f t="shared" ref="AR9924:AR9987" si="1582">AQ9924</f>
        <v>473.15556874278241</v>
      </c>
      <c r="AS9924" s="23">
        <f t="shared" ref="AS9924:AS9987" si="1583">AR9924/AO9924</f>
        <v>310.54957768631482</v>
      </c>
      <c r="AT9924" s="23"/>
      <c r="AU9924" s="23"/>
      <c r="AV9924" s="23"/>
      <c r="AW9924" s="23"/>
      <c r="AX9924" s="23"/>
      <c r="AY9924" s="23"/>
      <c r="AZ9924" s="23"/>
      <c r="BA9924" s="23"/>
      <c r="BB9924" s="23"/>
      <c r="BC9924" s="23"/>
      <c r="BD9924" s="23"/>
      <c r="BE9924" s="23"/>
      <c r="BF9924" s="23"/>
      <c r="BG9924" s="23"/>
      <c r="BH9924" s="23"/>
      <c r="BI9924" s="23"/>
      <c r="BJ9924" s="23"/>
      <c r="BK9924" s="23"/>
    </row>
    <row r="9925" spans="28:63">
      <c r="AB9925" s="129">
        <v>9923</v>
      </c>
      <c r="AC9925" s="19">
        <v>0.67200942177692757</v>
      </c>
      <c r="AD9925" s="20">
        <f t="shared" si="1574"/>
        <v>1.1180348899679542</v>
      </c>
      <c r="AE9925" s="22">
        <f t="shared" si="1575"/>
        <v>1.1180348899679542</v>
      </c>
      <c r="AF9925" s="21">
        <v>9.4849902085755056E-2</v>
      </c>
      <c r="AG9925" s="22">
        <f t="shared" si="1576"/>
        <v>2.7543867791223082</v>
      </c>
      <c r="AH9925" s="22">
        <f t="shared" si="1577"/>
        <v>2.7543867791223082</v>
      </c>
      <c r="AI9925" s="23">
        <f t="shared" si="1578"/>
        <v>2.4635964439367863</v>
      </c>
      <c r="AJ9925" s="46"/>
      <c r="AK9925" s="25"/>
      <c r="AL9925" s="129">
        <v>9923</v>
      </c>
      <c r="AM9925" s="21">
        <v>0.59777945955096456</v>
      </c>
      <c r="AN9925" s="22">
        <f t="shared" si="1579"/>
        <v>1.7742977431778804</v>
      </c>
      <c r="AO9925" s="22">
        <f t="shared" si="1580"/>
        <v>1.7742977431778804</v>
      </c>
      <c r="AP9925" s="21">
        <v>0.78816606682535173</v>
      </c>
      <c r="AQ9925" s="22">
        <f t="shared" si="1581"/>
        <v>514.43715828537961</v>
      </c>
      <c r="AR9925" s="22">
        <f t="shared" si="1582"/>
        <v>514.43715828537961</v>
      </c>
      <c r="AS9925" s="23">
        <f t="shared" si="1583"/>
        <v>289.93846171724812</v>
      </c>
      <c r="AT9925" s="23"/>
      <c r="AU9925" s="23"/>
      <c r="AV9925" s="23"/>
      <c r="AW9925" s="23"/>
      <c r="AX9925" s="23"/>
      <c r="AY9925" s="23"/>
      <c r="AZ9925" s="23"/>
      <c r="BA9925" s="23"/>
      <c r="BB9925" s="23"/>
      <c r="BC9925" s="23"/>
      <c r="BD9925" s="23"/>
      <c r="BE9925" s="23"/>
      <c r="BF9925" s="23"/>
      <c r="BG9925" s="23"/>
      <c r="BH9925" s="23"/>
      <c r="BI9925" s="23"/>
      <c r="BJ9925" s="23"/>
      <c r="BK9925" s="23"/>
    </row>
    <row r="9926" spans="28:63">
      <c r="AB9926" s="129">
        <v>9924</v>
      </c>
      <c r="AC9926" s="19">
        <v>0.81748431275674138</v>
      </c>
      <c r="AD9926" s="20">
        <f t="shared" si="1574"/>
        <v>1.3420834370027517</v>
      </c>
      <c r="AE9926" s="22">
        <f t="shared" si="1575"/>
        <v>1.3420834370027517</v>
      </c>
      <c r="AF9926" s="21">
        <v>0.7503880419315393</v>
      </c>
      <c r="AG9926" s="22">
        <f t="shared" si="1576"/>
        <v>5.2635134310481586</v>
      </c>
      <c r="AH9926" s="22">
        <f t="shared" si="1577"/>
        <v>5.2635134310481586</v>
      </c>
      <c r="AI9926" s="23">
        <f t="shared" si="1578"/>
        <v>3.921897317206342</v>
      </c>
      <c r="AJ9926" s="46"/>
      <c r="AK9926" s="25"/>
      <c r="AL9926" s="129">
        <v>9924</v>
      </c>
      <c r="AM9926" s="21">
        <v>0.85107127477104727</v>
      </c>
      <c r="AN9926" s="22">
        <f t="shared" si="1579"/>
        <v>1.9416977179687125</v>
      </c>
      <c r="AO9926" s="22">
        <f t="shared" si="1580"/>
        <v>1.9416977179687125</v>
      </c>
      <c r="AP9926" s="21">
        <v>2.3210134784308445E-2</v>
      </c>
      <c r="AQ9926" s="22">
        <f t="shared" si="1581"/>
        <v>435.08175456922112</v>
      </c>
      <c r="AR9926" s="22">
        <f t="shared" si="1582"/>
        <v>435.08175456922112</v>
      </c>
      <c r="AS9926" s="23">
        <f t="shared" si="1583"/>
        <v>224.07285672889265</v>
      </c>
      <c r="AT9926" s="23"/>
      <c r="AU9926" s="23"/>
      <c r="AV9926" s="23"/>
      <c r="AW9926" s="23"/>
      <c r="AX9926" s="23"/>
      <c r="AY9926" s="23"/>
      <c r="AZ9926" s="23"/>
      <c r="BA9926" s="23"/>
      <c r="BB9926" s="23"/>
      <c r="BC9926" s="23"/>
      <c r="BD9926" s="23"/>
      <c r="BE9926" s="23"/>
      <c r="BF9926" s="23"/>
      <c r="BG9926" s="23"/>
      <c r="BH9926" s="23"/>
      <c r="BI9926" s="23"/>
      <c r="BJ9926" s="23"/>
      <c r="BK9926" s="23"/>
    </row>
    <row r="9927" spans="28:63">
      <c r="AB9927" s="129">
        <v>9925</v>
      </c>
      <c r="AC9927" s="19">
        <v>5.9577226574334508E-2</v>
      </c>
      <c r="AD9927" s="20">
        <f t="shared" si="1574"/>
        <v>0.75818481330779042</v>
      </c>
      <c r="AE9927" s="22">
        <f t="shared" si="1575"/>
        <v>0.75818481330779042</v>
      </c>
      <c r="AF9927" s="21">
        <v>0.59962286630874728</v>
      </c>
      <c r="AG9927" s="22">
        <f t="shared" si="1576"/>
        <v>4.534265732815399</v>
      </c>
      <c r="AH9927" s="22">
        <f t="shared" si="1577"/>
        <v>4.534265732815399</v>
      </c>
      <c r="AI9927" s="23">
        <f t="shared" si="1578"/>
        <v>5.9804227850903713</v>
      </c>
      <c r="AJ9927" s="46"/>
      <c r="AK9927" s="25"/>
      <c r="AL9927" s="129">
        <v>9925</v>
      </c>
      <c r="AM9927" s="21">
        <v>0.93202694366746464</v>
      </c>
      <c r="AN9927" s="22">
        <f t="shared" si="1579"/>
        <v>2.0254951884990682</v>
      </c>
      <c r="AO9927" s="22">
        <f t="shared" si="1580"/>
        <v>2.0254951884990682</v>
      </c>
      <c r="AP9927" s="21">
        <v>0.44455911905997925</v>
      </c>
      <c r="AQ9927" s="22">
        <f t="shared" si="1581"/>
        <v>486.00514651743299</v>
      </c>
      <c r="AR9927" s="22">
        <f t="shared" si="1582"/>
        <v>486.00514651743299</v>
      </c>
      <c r="AS9927" s="23">
        <f t="shared" si="1583"/>
        <v>239.94386620961188</v>
      </c>
      <c r="AT9927" s="23"/>
      <c r="AU9927" s="23"/>
      <c r="AV9927" s="23"/>
      <c r="AW9927" s="23"/>
      <c r="AX9927" s="23"/>
      <c r="AY9927" s="23"/>
      <c r="AZ9927" s="23"/>
      <c r="BA9927" s="23"/>
      <c r="BB9927" s="23"/>
      <c r="BC9927" s="23"/>
      <c r="BD9927" s="23"/>
      <c r="BE9927" s="23"/>
      <c r="BF9927" s="23"/>
      <c r="BG9927" s="23"/>
      <c r="BH9927" s="23"/>
      <c r="BI9927" s="23"/>
      <c r="BJ9927" s="23"/>
      <c r="BK9927" s="23"/>
    </row>
    <row r="9928" spans="28:63">
      <c r="AB9928" s="129">
        <v>9926</v>
      </c>
      <c r="AC9928" s="19">
        <v>0.25199199910427117</v>
      </c>
      <c r="AD9928" s="20">
        <f t="shared" si="1574"/>
        <v>0.66809318084022462</v>
      </c>
      <c r="AE9928" s="22">
        <f t="shared" si="1575"/>
        <v>0.66809318084022462</v>
      </c>
      <c r="AF9928" s="21">
        <v>9.751039831578967E-2</v>
      </c>
      <c r="AG9928" s="22">
        <f t="shared" si="1576"/>
        <v>2.7648937115016294</v>
      </c>
      <c r="AH9928" s="22">
        <f t="shared" si="1577"/>
        <v>2.7648937115016294</v>
      </c>
      <c r="AI9928" s="23">
        <f t="shared" si="1578"/>
        <v>4.1384851556550428</v>
      </c>
      <c r="AJ9928" s="46"/>
      <c r="AK9928" s="25"/>
      <c r="AL9928" s="129">
        <v>9926</v>
      </c>
      <c r="AM9928" s="21">
        <v>0.87772685465851741</v>
      </c>
      <c r="AN9928" s="22">
        <f t="shared" si="1579"/>
        <v>1.965952207630612</v>
      </c>
      <c r="AO9928" s="22">
        <f t="shared" si="1580"/>
        <v>1.965952207630612</v>
      </c>
      <c r="AP9928" s="21">
        <v>0.14724261504211889</v>
      </c>
      <c r="AQ9928" s="22">
        <f t="shared" si="1581"/>
        <v>457.98654534717213</v>
      </c>
      <c r="AR9928" s="22">
        <f t="shared" si="1582"/>
        <v>457.98654534717213</v>
      </c>
      <c r="AS9928" s="23">
        <f t="shared" si="1583"/>
        <v>232.95914497287944</v>
      </c>
      <c r="AT9928" s="23"/>
      <c r="AU9928" s="23"/>
      <c r="AV9928" s="23"/>
      <c r="AW9928" s="23"/>
      <c r="AX9928" s="23"/>
      <c r="AY9928" s="23"/>
      <c r="AZ9928" s="23"/>
      <c r="BA9928" s="23"/>
      <c r="BB9928" s="23"/>
      <c r="BC9928" s="23"/>
      <c r="BD9928" s="23"/>
      <c r="BE9928" s="23"/>
      <c r="BF9928" s="23"/>
      <c r="BG9928" s="23"/>
      <c r="BH9928" s="23"/>
      <c r="BI9928" s="23"/>
      <c r="BJ9928" s="23"/>
      <c r="BK9928" s="23"/>
    </row>
    <row r="9929" spans="28:63">
      <c r="AB9929" s="129">
        <v>9927</v>
      </c>
      <c r="AC9929" s="19">
        <v>0.57277747150498559</v>
      </c>
      <c r="AD9929" s="20">
        <f t="shared" si="1574"/>
        <v>0.99342116623744947</v>
      </c>
      <c r="AE9929" s="22">
        <f t="shared" si="1575"/>
        <v>0.99342116623744947</v>
      </c>
      <c r="AF9929" s="21">
        <v>0.14560026681642957</v>
      </c>
      <c r="AG9929" s="22">
        <f t="shared" si="1576"/>
        <v>2.934666572045121</v>
      </c>
      <c r="AH9929" s="22">
        <f t="shared" si="1577"/>
        <v>2.934666572045121</v>
      </c>
      <c r="AI9929" s="23">
        <f t="shared" si="1578"/>
        <v>2.9541011121799183</v>
      </c>
      <c r="AJ9929" s="46"/>
      <c r="AK9929" s="25"/>
      <c r="AL9929" s="129">
        <v>9927</v>
      </c>
      <c r="AM9929" s="21">
        <v>0.76097072614357564</v>
      </c>
      <c r="AN9929" s="22">
        <f t="shared" si="1579"/>
        <v>1.8727613795902476</v>
      </c>
      <c r="AO9929" s="22">
        <f t="shared" si="1580"/>
        <v>1.8727613795902476</v>
      </c>
      <c r="AP9929" s="21">
        <v>0.24640867298832647</v>
      </c>
      <c r="AQ9929" s="22">
        <f t="shared" si="1581"/>
        <v>469.1406653931914</v>
      </c>
      <c r="AR9929" s="22">
        <f t="shared" si="1582"/>
        <v>469.1406653931914</v>
      </c>
      <c r="AS9929" s="23">
        <f t="shared" si="1583"/>
        <v>250.50744345007661</v>
      </c>
      <c r="AT9929" s="23"/>
      <c r="AU9929" s="23"/>
      <c r="AV9929" s="23"/>
      <c r="AW9929" s="23"/>
      <c r="AX9929" s="23"/>
      <c r="AY9929" s="23"/>
      <c r="AZ9929" s="23"/>
      <c r="BA9929" s="23"/>
      <c r="BB9929" s="23"/>
      <c r="BC9929" s="23"/>
      <c r="BD9929" s="23"/>
      <c r="BE9929" s="23"/>
      <c r="BF9929" s="23"/>
      <c r="BG9929" s="23"/>
      <c r="BH9929" s="23"/>
      <c r="BI9929" s="23"/>
      <c r="BJ9929" s="23"/>
      <c r="BK9929" s="23"/>
    </row>
    <row r="9930" spans="28:63">
      <c r="AB9930" s="129">
        <v>9928</v>
      </c>
      <c r="AC9930" s="19">
        <v>0.18935240275242959</v>
      </c>
      <c r="AD9930" s="20">
        <f t="shared" si="1574"/>
        <v>0.88200710834307072</v>
      </c>
      <c r="AE9930" s="22">
        <f t="shared" si="1575"/>
        <v>0.88200710834307072</v>
      </c>
      <c r="AF9930" s="21">
        <v>0.91121040455828672</v>
      </c>
      <c r="AG9930" s="22">
        <f t="shared" si="1576"/>
        <v>6.3679191615451769</v>
      </c>
      <c r="AH9930" s="22">
        <f t="shared" si="1577"/>
        <v>6.3679191615451769</v>
      </c>
      <c r="AI9930" s="23">
        <f t="shared" si="1578"/>
        <v>7.2198048080450086</v>
      </c>
      <c r="AJ9930" s="46"/>
      <c r="AK9930" s="25"/>
      <c r="AL9930" s="129">
        <v>9928</v>
      </c>
      <c r="AM9930" s="21">
        <v>0.1518762665011566</v>
      </c>
      <c r="AN9930" s="22">
        <f t="shared" si="1579"/>
        <v>1.4299614568870873</v>
      </c>
      <c r="AO9930" s="22">
        <f t="shared" si="1580"/>
        <v>1.4299614568870873</v>
      </c>
      <c r="AP9930" s="21">
        <v>0.25788579721533889</v>
      </c>
      <c r="AQ9930" s="22">
        <f t="shared" si="1581"/>
        <v>470.27206791758545</v>
      </c>
      <c r="AR9930" s="22">
        <f t="shared" si="1582"/>
        <v>470.27206791758545</v>
      </c>
      <c r="AS9930" s="23">
        <f t="shared" si="1583"/>
        <v>328.8704500758576</v>
      </c>
      <c r="AT9930" s="23"/>
      <c r="AU9930" s="23"/>
      <c r="AV9930" s="23"/>
      <c r="AW9930" s="23"/>
      <c r="AX9930" s="23"/>
      <c r="AY9930" s="23"/>
      <c r="AZ9930" s="23"/>
      <c r="BA9930" s="23"/>
      <c r="BB9930" s="23"/>
      <c r="BC9930" s="23"/>
      <c r="BD9930" s="23"/>
      <c r="BE9930" s="23"/>
      <c r="BF9930" s="23"/>
      <c r="BG9930" s="23"/>
      <c r="BH9930" s="23"/>
      <c r="BI9930" s="23"/>
      <c r="BJ9930" s="23"/>
      <c r="BK9930" s="23"/>
    </row>
    <row r="9931" spans="28:63">
      <c r="AB9931" s="129">
        <v>9929</v>
      </c>
      <c r="AC9931" s="19">
        <v>0.94074925423075872</v>
      </c>
      <c r="AD9931" s="20">
        <f t="shared" si="1574"/>
        <v>1.6251412683872328</v>
      </c>
      <c r="AE9931" s="22">
        <f t="shared" si="1575"/>
        <v>1.6251412683872328</v>
      </c>
      <c r="AF9931" s="21">
        <v>0.20356331253299231</v>
      </c>
      <c r="AG9931" s="22">
        <f t="shared" si="1576"/>
        <v>3.1119430625236957</v>
      </c>
      <c r="AH9931" s="22">
        <f t="shared" si="1577"/>
        <v>3.1119430625236957</v>
      </c>
      <c r="AI9931" s="23">
        <f t="shared" si="1578"/>
        <v>1.9148754160996377</v>
      </c>
      <c r="AJ9931" s="46"/>
      <c r="AK9931" s="25"/>
      <c r="AL9931" s="129">
        <v>9929</v>
      </c>
      <c r="AM9931" s="21">
        <v>5.7597961580273416E-2</v>
      </c>
      <c r="AN9931" s="22">
        <f t="shared" si="1579"/>
        <v>1.2955156519103252</v>
      </c>
      <c r="AO9931" s="22">
        <f t="shared" si="1580"/>
        <v>1.2955156519103252</v>
      </c>
      <c r="AP9931" s="21">
        <v>0.87063038296399475</v>
      </c>
      <c r="AQ9931" s="22">
        <f t="shared" si="1581"/>
        <v>524.39350835938967</v>
      </c>
      <c r="AR9931" s="22">
        <f t="shared" si="1582"/>
        <v>524.39350835938967</v>
      </c>
      <c r="AS9931" s="23">
        <f t="shared" si="1583"/>
        <v>404.775895672226</v>
      </c>
      <c r="AT9931" s="23"/>
      <c r="AU9931" s="23"/>
      <c r="AV9931" s="23"/>
      <c r="AW9931" s="23"/>
      <c r="AX9931" s="23"/>
      <c r="AY9931" s="23"/>
      <c r="AZ9931" s="23"/>
      <c r="BA9931" s="23"/>
      <c r="BB9931" s="23"/>
      <c r="BC9931" s="23"/>
      <c r="BD9931" s="23"/>
      <c r="BE9931" s="23"/>
      <c r="BF9931" s="23"/>
      <c r="BG9931" s="23"/>
      <c r="BH9931" s="23"/>
      <c r="BI9931" s="23"/>
      <c r="BJ9931" s="23"/>
      <c r="BK9931" s="23"/>
    </row>
    <row r="9932" spans="28:63">
      <c r="AB9932" s="129">
        <v>9930</v>
      </c>
      <c r="AC9932" s="19">
        <v>0.17087664028076865</v>
      </c>
      <c r="AD9932" s="20">
        <f t="shared" si="1574"/>
        <v>0.86789585461130758</v>
      </c>
      <c r="AE9932" s="22">
        <f t="shared" si="1575"/>
        <v>0.86789585461130758</v>
      </c>
      <c r="AF9932" s="21">
        <v>0.4253460690471037</v>
      </c>
      <c r="AG9932" s="22">
        <f t="shared" si="1576"/>
        <v>3.8479381111805564</v>
      </c>
      <c r="AH9932" s="22">
        <f t="shared" si="1577"/>
        <v>3.8479381111805564</v>
      </c>
      <c r="AI9932" s="23">
        <f t="shared" si="1578"/>
        <v>4.4336403852324873</v>
      </c>
      <c r="AJ9932" s="46"/>
      <c r="AK9932" s="25"/>
      <c r="AL9932" s="129">
        <v>9930</v>
      </c>
      <c r="AM9932" s="21">
        <v>0.65941719386035369</v>
      </c>
      <c r="AN9932" s="22">
        <f t="shared" si="1579"/>
        <v>1.8093836957440699</v>
      </c>
      <c r="AO9932" s="22">
        <f t="shared" si="1580"/>
        <v>1.8093836957440699</v>
      </c>
      <c r="AP9932" s="21">
        <v>0.95952131489956649</v>
      </c>
      <c r="AQ9932" s="22">
        <f t="shared" si="1581"/>
        <v>540.0828939355074</v>
      </c>
      <c r="AR9932" s="22">
        <f t="shared" si="1582"/>
        <v>540.0828939355074</v>
      </c>
      <c r="AS9932" s="23">
        <f t="shared" si="1583"/>
        <v>298.48997490463734</v>
      </c>
      <c r="AT9932" s="23"/>
      <c r="AU9932" s="23"/>
      <c r="AV9932" s="23"/>
      <c r="AW9932" s="23"/>
      <c r="AX9932" s="23"/>
      <c r="AY9932" s="23"/>
      <c r="AZ9932" s="23"/>
      <c r="BA9932" s="23"/>
      <c r="BB9932" s="23"/>
      <c r="BC9932" s="23"/>
      <c r="BD9932" s="23"/>
      <c r="BE9932" s="23"/>
      <c r="BF9932" s="23"/>
      <c r="BG9932" s="23"/>
      <c r="BH9932" s="23"/>
      <c r="BI9932" s="23"/>
      <c r="BJ9932" s="23"/>
      <c r="BK9932" s="23"/>
    </row>
    <row r="9933" spans="28:63">
      <c r="AB9933" s="129">
        <v>9931</v>
      </c>
      <c r="AC9933" s="19">
        <v>0.34944508112105299</v>
      </c>
      <c r="AD9933" s="20">
        <f t="shared" si="1574"/>
        <v>0.75788243486644524</v>
      </c>
      <c r="AE9933" s="22">
        <f t="shared" si="1575"/>
        <v>0.75788243486644524</v>
      </c>
      <c r="AF9933" s="21">
        <v>0.72268358887881345</v>
      </c>
      <c r="AG9933" s="22">
        <f t="shared" si="1576"/>
        <v>5.1156469817937342</v>
      </c>
      <c r="AH9933" s="22">
        <f t="shared" si="1577"/>
        <v>5.1156469817937342</v>
      </c>
      <c r="AI9933" s="23">
        <f t="shared" si="1578"/>
        <v>6.7499215530641221</v>
      </c>
      <c r="AJ9933" s="46"/>
      <c r="AK9933" s="25"/>
      <c r="AL9933" s="129">
        <v>9931</v>
      </c>
      <c r="AM9933" s="21">
        <v>0.26481542293929683</v>
      </c>
      <c r="AN9933" s="22">
        <f t="shared" si="1579"/>
        <v>1.5421116283521212</v>
      </c>
      <c r="AO9933" s="22">
        <f t="shared" si="1580"/>
        <v>1.5421116283521212</v>
      </c>
      <c r="AP9933" s="21">
        <v>0.25817851033500483</v>
      </c>
      <c r="AQ9933" s="22">
        <f t="shared" si="1581"/>
        <v>470.30059046654469</v>
      </c>
      <c r="AR9933" s="22">
        <f t="shared" si="1582"/>
        <v>470.30059046654469</v>
      </c>
      <c r="AS9933" s="23">
        <f t="shared" si="1583"/>
        <v>304.97182034033506</v>
      </c>
      <c r="AT9933" s="23"/>
      <c r="AU9933" s="23"/>
      <c r="AV9933" s="23"/>
      <c r="AW9933" s="23"/>
      <c r="AX9933" s="23"/>
      <c r="AY9933" s="23"/>
      <c r="AZ9933" s="23"/>
      <c r="BA9933" s="23"/>
      <c r="BB9933" s="23"/>
      <c r="BC9933" s="23"/>
      <c r="BD9933" s="23"/>
      <c r="BE9933" s="23"/>
      <c r="BF9933" s="23"/>
      <c r="BG9933" s="23"/>
      <c r="BH9933" s="23"/>
      <c r="BI9933" s="23"/>
      <c r="BJ9933" s="23"/>
      <c r="BK9933" s="23"/>
    </row>
    <row r="9934" spans="28:63">
      <c r="AB9934" s="129">
        <v>9932</v>
      </c>
      <c r="AC9934" s="19">
        <v>0.82753770309265007</v>
      </c>
      <c r="AD9934" s="20">
        <f t="shared" si="1574"/>
        <v>1.3604598657273563</v>
      </c>
      <c r="AE9934" s="22">
        <f t="shared" si="1575"/>
        <v>1.3604598657273563</v>
      </c>
      <c r="AF9934" s="21">
        <v>0.49005594073310588</v>
      </c>
      <c r="AG9934" s="22">
        <f t="shared" si="1576"/>
        <v>4.0886930856800792</v>
      </c>
      <c r="AH9934" s="22">
        <f t="shared" si="1577"/>
        <v>4.0886930856800792</v>
      </c>
      <c r="AI9934" s="23">
        <f t="shared" si="1578"/>
        <v>3.0053757473353322</v>
      </c>
      <c r="AJ9934" s="46"/>
      <c r="AK9934" s="25"/>
      <c r="AL9934" s="129">
        <v>9932</v>
      </c>
      <c r="AM9934" s="21">
        <v>0.1488721611833933</v>
      </c>
      <c r="AN9934" s="22">
        <f t="shared" si="1579"/>
        <v>1.4264830598720353</v>
      </c>
      <c r="AO9934" s="22">
        <f t="shared" si="1580"/>
        <v>1.4264830598720353</v>
      </c>
      <c r="AP9934" s="21">
        <v>0.32307316786623574</v>
      </c>
      <c r="AQ9934" s="22">
        <f t="shared" si="1581"/>
        <v>476.26825965932403</v>
      </c>
      <c r="AR9934" s="22">
        <f t="shared" si="1582"/>
        <v>476.26825965932403</v>
      </c>
      <c r="AS9934" s="23">
        <f t="shared" si="1583"/>
        <v>333.87586088968231</v>
      </c>
      <c r="AT9934" s="23"/>
      <c r="AU9934" s="23"/>
      <c r="AV9934" s="23"/>
      <c r="AW9934" s="23"/>
      <c r="AX9934" s="23"/>
      <c r="AY9934" s="23"/>
      <c r="AZ9934" s="23"/>
      <c r="BA9934" s="23"/>
      <c r="BB9934" s="23"/>
      <c r="BC9934" s="23"/>
      <c r="BD9934" s="23"/>
      <c r="BE9934" s="23"/>
      <c r="BF9934" s="23"/>
      <c r="BG9934" s="23"/>
      <c r="BH9934" s="23"/>
      <c r="BI9934" s="23"/>
      <c r="BJ9934" s="23"/>
      <c r="BK9934" s="23"/>
    </row>
    <row r="9935" spans="28:63">
      <c r="AB9935" s="129">
        <v>9933</v>
      </c>
      <c r="AC9935" s="19">
        <v>0.81568990442224021</v>
      </c>
      <c r="AD9935" s="20">
        <f t="shared" si="1574"/>
        <v>1.33885718436013</v>
      </c>
      <c r="AE9935" s="22">
        <f t="shared" si="1575"/>
        <v>1.33885718436013</v>
      </c>
      <c r="AF9935" s="21">
        <v>0.89548417868742225</v>
      </c>
      <c r="AG9935" s="22">
        <f t="shared" si="1576"/>
        <v>6.229272850104417</v>
      </c>
      <c r="AH9935" s="22">
        <f t="shared" si="1577"/>
        <v>6.229272850104417</v>
      </c>
      <c r="AI9935" s="23">
        <f t="shared" si="1578"/>
        <v>4.6526791078777583</v>
      </c>
      <c r="AJ9935" s="46"/>
      <c r="AK9935" s="25"/>
      <c r="AL9935" s="129">
        <v>9933</v>
      </c>
      <c r="AM9935" s="21">
        <v>0.98034128661205189</v>
      </c>
      <c r="AN9935" s="22">
        <f t="shared" si="1579"/>
        <v>2.1061538301378224</v>
      </c>
      <c r="AO9935" s="22">
        <f t="shared" si="1580"/>
        <v>2.1061538301378224</v>
      </c>
      <c r="AP9935" s="21">
        <v>0.8285551125692826</v>
      </c>
      <c r="AQ9935" s="22">
        <f t="shared" si="1581"/>
        <v>519.01024644107952</v>
      </c>
      <c r="AR9935" s="22">
        <f t="shared" si="1582"/>
        <v>519.01024644107952</v>
      </c>
      <c r="AS9935" s="23">
        <f t="shared" si="1583"/>
        <v>246.42561194455419</v>
      </c>
      <c r="AT9935" s="23"/>
      <c r="AU9935" s="23"/>
      <c r="AV9935" s="23"/>
      <c r="AW9935" s="23"/>
      <c r="AX9935" s="23"/>
      <c r="AY9935" s="23"/>
      <c r="AZ9935" s="23"/>
      <c r="BA9935" s="23"/>
      <c r="BB9935" s="23"/>
      <c r="BC9935" s="23"/>
      <c r="BD9935" s="23"/>
      <c r="BE9935" s="23"/>
      <c r="BF9935" s="23"/>
      <c r="BG9935" s="23"/>
      <c r="BH9935" s="23"/>
      <c r="BI9935" s="23"/>
      <c r="BJ9935" s="23"/>
      <c r="BK9935" s="23"/>
    </row>
    <row r="9936" spans="28:63">
      <c r="AB9936" s="129">
        <v>9934</v>
      </c>
      <c r="AC9936" s="19">
        <v>0.30971297101224349</v>
      </c>
      <c r="AD9936" s="20">
        <f t="shared" si="1574"/>
        <v>0.72051388520728232</v>
      </c>
      <c r="AE9936" s="22">
        <f t="shared" si="1575"/>
        <v>0.72051388520728232</v>
      </c>
      <c r="AF9936" s="21">
        <v>0.84216648898897362</v>
      </c>
      <c r="AG9936" s="22">
        <f t="shared" si="1576"/>
        <v>5.823993260504281</v>
      </c>
      <c r="AH9936" s="22">
        <f t="shared" si="1577"/>
        <v>5.823993260504281</v>
      </c>
      <c r="AI9936" s="23">
        <f t="shared" si="1578"/>
        <v>8.083110374519423</v>
      </c>
      <c r="AJ9936" s="46"/>
      <c r="AK9936" s="25"/>
      <c r="AL9936" s="129">
        <v>9934</v>
      </c>
      <c r="AM9936" s="21">
        <v>5.1868125566076673E-2</v>
      </c>
      <c r="AN9936" s="22">
        <f t="shared" si="1579"/>
        <v>1.2845151741472605</v>
      </c>
      <c r="AO9936" s="22">
        <f t="shared" si="1580"/>
        <v>1.2845151741472605</v>
      </c>
      <c r="AP9936" s="21">
        <v>0.22660203377505628</v>
      </c>
      <c r="AQ9936" s="22">
        <f t="shared" si="1581"/>
        <v>467.12430297623035</v>
      </c>
      <c r="AR9936" s="22">
        <f t="shared" si="1582"/>
        <v>467.12430297623035</v>
      </c>
      <c r="AS9936" s="23">
        <f t="shared" si="1583"/>
        <v>363.65806522008273</v>
      </c>
      <c r="AT9936" s="23"/>
      <c r="AU9936" s="23"/>
      <c r="AV9936" s="23"/>
      <c r="AW9936" s="23"/>
      <c r="AX9936" s="23"/>
      <c r="AY9936" s="23"/>
      <c r="AZ9936" s="23"/>
      <c r="BA9936" s="23"/>
      <c r="BB9936" s="23"/>
      <c r="BC9936" s="23"/>
      <c r="BD9936" s="23"/>
      <c r="BE9936" s="23"/>
      <c r="BF9936" s="23"/>
      <c r="BG9936" s="23"/>
      <c r="BH9936" s="23"/>
      <c r="BI9936" s="23"/>
      <c r="BJ9936" s="23"/>
      <c r="BK9936" s="23"/>
    </row>
    <row r="9937" spans="28:63">
      <c r="AB9937" s="129">
        <v>9935</v>
      </c>
      <c r="AC9937" s="19">
        <v>0.2965306973857339</v>
      </c>
      <c r="AD9937" s="20">
        <f t="shared" si="1574"/>
        <v>0.70835461597232752</v>
      </c>
      <c r="AE9937" s="22">
        <f t="shared" si="1575"/>
        <v>0.70835461597232752</v>
      </c>
      <c r="AF9937" s="21">
        <v>0.3093332664011802</v>
      </c>
      <c r="AG9937" s="22">
        <f t="shared" si="1576"/>
        <v>3.44807710874134</v>
      </c>
      <c r="AH9937" s="22">
        <f t="shared" si="1577"/>
        <v>3.44807710874134</v>
      </c>
      <c r="AI9937" s="23">
        <f t="shared" si="1578"/>
        <v>4.8677273091646542</v>
      </c>
      <c r="AJ9937" s="46"/>
      <c r="AK9937" s="25"/>
      <c r="AL9937" s="129">
        <v>9935</v>
      </c>
      <c r="AM9937" s="21">
        <v>0.6781960500145422</v>
      </c>
      <c r="AN9937" s="22">
        <f t="shared" si="1579"/>
        <v>1.820305162540383</v>
      </c>
      <c r="AO9937" s="22">
        <f t="shared" si="1580"/>
        <v>1.820305162540383</v>
      </c>
      <c r="AP9937" s="21">
        <v>0.76838550862448396</v>
      </c>
      <c r="AQ9937" s="22">
        <f t="shared" si="1581"/>
        <v>512.35735087676107</v>
      </c>
      <c r="AR9937" s="22">
        <f t="shared" si="1582"/>
        <v>512.35735087676107</v>
      </c>
      <c r="AS9937" s="23">
        <f t="shared" si="1583"/>
        <v>281.46783375690973</v>
      </c>
      <c r="AT9937" s="23"/>
      <c r="AU9937" s="23"/>
      <c r="AV9937" s="23"/>
      <c r="AW9937" s="23"/>
      <c r="AX9937" s="23"/>
      <c r="AY9937" s="23"/>
      <c r="AZ9937" s="23"/>
      <c r="BA9937" s="23"/>
      <c r="BB9937" s="23"/>
      <c r="BC9937" s="23"/>
      <c r="BD9937" s="23"/>
      <c r="BE9937" s="23"/>
      <c r="BF9937" s="23"/>
      <c r="BG9937" s="23"/>
      <c r="BH9937" s="23"/>
      <c r="BI9937" s="23"/>
      <c r="BJ9937" s="23"/>
      <c r="BK9937" s="23"/>
    </row>
    <row r="9938" spans="28:63">
      <c r="AB9938" s="129">
        <v>9936</v>
      </c>
      <c r="AC9938" s="19">
        <v>0.15730190983493708</v>
      </c>
      <c r="AD9938" s="20">
        <f t="shared" si="1574"/>
        <v>0.85703463216203679</v>
      </c>
      <c r="AE9938" s="22">
        <f t="shared" si="1575"/>
        <v>0.85703463216203679</v>
      </c>
      <c r="AF9938" s="21">
        <v>0.32076273719489157</v>
      </c>
      <c r="AG9938" s="22">
        <f t="shared" si="1576"/>
        <v>3.4858978872700215</v>
      </c>
      <c r="AH9938" s="22">
        <f t="shared" si="1577"/>
        <v>3.4858978872700215</v>
      </c>
      <c r="AI9938" s="23">
        <f t="shared" si="1578"/>
        <v>4.0673944277796164</v>
      </c>
      <c r="AJ9938" s="46"/>
      <c r="AK9938" s="25"/>
      <c r="AL9938" s="129">
        <v>9936</v>
      </c>
      <c r="AM9938" s="21">
        <v>0.71108432614709371</v>
      </c>
      <c r="AN9938" s="22">
        <f t="shared" si="1579"/>
        <v>1.8402303210578996</v>
      </c>
      <c r="AO9938" s="22">
        <f t="shared" si="1580"/>
        <v>1.8402303210578996</v>
      </c>
      <c r="AP9938" s="21">
        <v>0.76814241139466666</v>
      </c>
      <c r="AQ9938" s="22">
        <f t="shared" si="1581"/>
        <v>512.33235512077124</v>
      </c>
      <c r="AR9938" s="22">
        <f t="shared" si="1582"/>
        <v>512.33235512077124</v>
      </c>
      <c r="AS9938" s="23">
        <f t="shared" si="1583"/>
        <v>278.40664793863681</v>
      </c>
      <c r="AT9938" s="23"/>
      <c r="AU9938" s="23"/>
      <c r="AV9938" s="23"/>
      <c r="AW9938" s="23"/>
      <c r="AX9938" s="23"/>
      <c r="AY9938" s="23"/>
      <c r="AZ9938" s="23"/>
      <c r="BA9938" s="23"/>
      <c r="BB9938" s="23"/>
      <c r="BC9938" s="23"/>
      <c r="BD9938" s="23"/>
      <c r="BE9938" s="23"/>
      <c r="BF9938" s="23"/>
      <c r="BG9938" s="23"/>
      <c r="BH9938" s="23"/>
      <c r="BI9938" s="23"/>
      <c r="BJ9938" s="23"/>
      <c r="BK9938" s="23"/>
    </row>
    <row r="9939" spans="28:63">
      <c r="AB9939" s="129">
        <v>9937</v>
      </c>
      <c r="AC9939" s="19">
        <v>0.91063941976251916</v>
      </c>
      <c r="AD9939" s="20">
        <f t="shared" si="1574"/>
        <v>1.5396441027952292</v>
      </c>
      <c r="AE9939" s="22">
        <f t="shared" si="1575"/>
        <v>1.5396441027952292</v>
      </c>
      <c r="AF9939" s="21">
        <v>0.82654731908191814</v>
      </c>
      <c r="AG9939" s="22">
        <f t="shared" si="1576"/>
        <v>5.7188642242202121</v>
      </c>
      <c r="AH9939" s="22">
        <f t="shared" si="1577"/>
        <v>5.7188642242202121</v>
      </c>
      <c r="AI9939" s="23">
        <f t="shared" si="1578"/>
        <v>3.7144066046416793</v>
      </c>
      <c r="AJ9939" s="46"/>
      <c r="AK9939" s="25"/>
      <c r="AL9939" s="129">
        <v>9937</v>
      </c>
      <c r="AM9939" s="21">
        <v>0.814618373734881</v>
      </c>
      <c r="AN9939" s="22">
        <f t="shared" si="1579"/>
        <v>1.9118143505190217</v>
      </c>
      <c r="AO9939" s="22">
        <f t="shared" si="1580"/>
        <v>1.9118143505190217</v>
      </c>
      <c r="AP9939" s="21">
        <v>2.0405019185532169E-2</v>
      </c>
      <c r="AQ9939" s="22">
        <f t="shared" si="1581"/>
        <v>434.14104621370763</v>
      </c>
      <c r="AR9939" s="22">
        <f t="shared" si="1582"/>
        <v>434.14104621370763</v>
      </c>
      <c r="AS9939" s="23">
        <f t="shared" si="1583"/>
        <v>227.08326574483891</v>
      </c>
      <c r="AT9939" s="23"/>
      <c r="AU9939" s="23"/>
      <c r="AV9939" s="23"/>
      <c r="AW9939" s="23"/>
      <c r="AX9939" s="23"/>
      <c r="AY9939" s="23"/>
      <c r="AZ9939" s="23"/>
      <c r="BA9939" s="23"/>
      <c r="BB9939" s="23"/>
      <c r="BC9939" s="23"/>
      <c r="BD9939" s="23"/>
      <c r="BE9939" s="23"/>
      <c r="BF9939" s="23"/>
      <c r="BG9939" s="23"/>
      <c r="BH9939" s="23"/>
      <c r="BI9939" s="23"/>
      <c r="BJ9939" s="23"/>
      <c r="BK9939" s="23"/>
    </row>
    <row r="9940" spans="28:63">
      <c r="AB9940" s="129">
        <v>9938</v>
      </c>
      <c r="AC9940" s="19">
        <v>7.6295359773672633E-2</v>
      </c>
      <c r="AD9940" s="20">
        <f t="shared" si="1574"/>
        <v>0.77900852243662166</v>
      </c>
      <c r="AE9940" s="22">
        <f t="shared" si="1575"/>
        <v>0.77900852243662166</v>
      </c>
      <c r="AF9940" s="21">
        <v>0.77011753447264075</v>
      </c>
      <c r="AG9940" s="22">
        <f t="shared" si="1576"/>
        <v>5.3738861475897934</v>
      </c>
      <c r="AH9940" s="22">
        <f t="shared" si="1577"/>
        <v>5.3738861475897934</v>
      </c>
      <c r="AI9940" s="23">
        <f t="shared" si="1578"/>
        <v>6.8983663115534153</v>
      </c>
      <c r="AJ9940" s="46"/>
      <c r="AK9940" s="25"/>
      <c r="AL9940" s="129">
        <v>9938</v>
      </c>
      <c r="AM9940" s="21">
        <v>0.85526459003157085</v>
      </c>
      <c r="AN9940" s="22">
        <f t="shared" si="1579"/>
        <v>1.9453601294654426</v>
      </c>
      <c r="AO9940" s="22">
        <f t="shared" si="1580"/>
        <v>1.9453601294654426</v>
      </c>
      <c r="AP9940" s="21">
        <v>0.76471064276069423</v>
      </c>
      <c r="AQ9940" s="22">
        <f t="shared" si="1581"/>
        <v>511.98088192245513</v>
      </c>
      <c r="AR9940" s="22">
        <f t="shared" si="1582"/>
        <v>511.98088192245513</v>
      </c>
      <c r="AS9940" s="23">
        <f t="shared" si="1583"/>
        <v>263.18051561133836</v>
      </c>
      <c r="AT9940" s="23"/>
      <c r="AU9940" s="23"/>
      <c r="AV9940" s="23"/>
      <c r="AW9940" s="23"/>
      <c r="AX9940" s="23"/>
      <c r="AY9940" s="23"/>
      <c r="AZ9940" s="23"/>
      <c r="BA9940" s="23"/>
      <c r="BB9940" s="23"/>
      <c r="BC9940" s="23"/>
      <c r="BD9940" s="23"/>
      <c r="BE9940" s="23"/>
      <c r="BF9940" s="23"/>
      <c r="BG9940" s="23"/>
      <c r="BH9940" s="23"/>
      <c r="BI9940" s="23"/>
      <c r="BJ9940" s="23"/>
      <c r="BK9940" s="23"/>
    </row>
    <row r="9941" spans="28:63">
      <c r="AB9941" s="129">
        <v>9939</v>
      </c>
      <c r="AC9941" s="19">
        <v>0.6832910507784048</v>
      </c>
      <c r="AD9941" s="20">
        <f t="shared" si="1574"/>
        <v>1.1333357374542694</v>
      </c>
      <c r="AE9941" s="22">
        <f t="shared" si="1575"/>
        <v>1.1333357374542694</v>
      </c>
      <c r="AF9941" s="21">
        <v>0.64488036471601329</v>
      </c>
      <c r="AG9941" s="22">
        <f t="shared" si="1576"/>
        <v>4.7360163820080832</v>
      </c>
      <c r="AH9941" s="22">
        <f t="shared" si="1577"/>
        <v>4.7360163820080832</v>
      </c>
      <c r="AI9941" s="23">
        <f t="shared" si="1578"/>
        <v>4.1788291196448606</v>
      </c>
      <c r="AJ9941" s="46"/>
      <c r="AK9941" s="25"/>
      <c r="AL9941" s="129">
        <v>9939</v>
      </c>
      <c r="AM9941" s="21">
        <v>0.1746125333055808</v>
      </c>
      <c r="AN9941" s="22">
        <f t="shared" si="1579"/>
        <v>1.4552433168726933</v>
      </c>
      <c r="AO9941" s="22">
        <f t="shared" si="1580"/>
        <v>1.4552433168726933</v>
      </c>
      <c r="AP9941" s="21">
        <v>0.97526817007747324</v>
      </c>
      <c r="AQ9941" s="22">
        <f t="shared" si="1581"/>
        <v>544.43170101646422</v>
      </c>
      <c r="AR9941" s="22">
        <f t="shared" si="1582"/>
        <v>544.43170101646422</v>
      </c>
      <c r="AS9941" s="23">
        <f t="shared" si="1583"/>
        <v>374.11730031953954</v>
      </c>
      <c r="AT9941" s="23"/>
      <c r="AU9941" s="23"/>
      <c r="AV9941" s="23"/>
      <c r="AW9941" s="23"/>
      <c r="AX9941" s="23"/>
      <c r="AY9941" s="23"/>
      <c r="AZ9941" s="23"/>
      <c r="BA9941" s="23"/>
      <c r="BB9941" s="23"/>
      <c r="BC9941" s="23"/>
      <c r="BD9941" s="23"/>
      <c r="BE9941" s="23"/>
      <c r="BF9941" s="23"/>
      <c r="BG9941" s="23"/>
      <c r="BH9941" s="23"/>
      <c r="BI9941" s="23"/>
      <c r="BJ9941" s="23"/>
      <c r="BK9941" s="23"/>
    </row>
    <row r="9942" spans="28:63">
      <c r="AB9942" s="129">
        <v>9940</v>
      </c>
      <c r="AC9942" s="19">
        <v>0.15185537433847129</v>
      </c>
      <c r="AD9942" s="20">
        <f t="shared" si="1574"/>
        <v>0.85254555474638227</v>
      </c>
      <c r="AE9942" s="22">
        <f t="shared" si="1575"/>
        <v>0.85254555474638227</v>
      </c>
      <c r="AF9942" s="21">
        <v>0.38898730107985136</v>
      </c>
      <c r="AG9942" s="22">
        <f t="shared" si="1576"/>
        <v>3.7186005830331057</v>
      </c>
      <c r="AH9942" s="22">
        <f t="shared" si="1577"/>
        <v>3.7186005830331057</v>
      </c>
      <c r="AI9942" s="23">
        <f t="shared" si="1578"/>
        <v>4.3617617408600831</v>
      </c>
      <c r="AJ9942" s="46"/>
      <c r="AK9942" s="25"/>
      <c r="AL9942" s="129">
        <v>9940</v>
      </c>
      <c r="AM9942" s="21">
        <v>0.20467124981898033</v>
      </c>
      <c r="AN9942" s="22">
        <f t="shared" si="1579"/>
        <v>1.4862596409367115</v>
      </c>
      <c r="AO9942" s="22">
        <f t="shared" si="1580"/>
        <v>1.4862596409367115</v>
      </c>
      <c r="AP9942" s="21">
        <v>0.59411921991969574</v>
      </c>
      <c r="AQ9942" s="22">
        <f t="shared" si="1581"/>
        <v>496.93153208784139</v>
      </c>
      <c r="AR9942" s="22">
        <f t="shared" si="1582"/>
        <v>496.93153208784139</v>
      </c>
      <c r="AS9942" s="23">
        <f t="shared" si="1583"/>
        <v>334.35041792203378</v>
      </c>
      <c r="AT9942" s="23"/>
      <c r="AU9942" s="23"/>
      <c r="AV9942" s="23"/>
      <c r="AW9942" s="23"/>
      <c r="AX9942" s="23"/>
      <c r="AY9942" s="23"/>
      <c r="AZ9942" s="23"/>
      <c r="BA9942" s="23"/>
      <c r="BB9942" s="23"/>
      <c r="BC9942" s="23"/>
      <c r="BD9942" s="23"/>
      <c r="BE9942" s="23"/>
      <c r="BF9942" s="23"/>
      <c r="BG9942" s="23"/>
      <c r="BH9942" s="23"/>
      <c r="BI9942" s="23"/>
      <c r="BJ9942" s="23"/>
      <c r="BK9942" s="23"/>
    </row>
    <row r="9943" spans="28:63">
      <c r="AB9943" s="129">
        <v>9941</v>
      </c>
      <c r="AC9943" s="19">
        <v>0.10008203048317121</v>
      </c>
      <c r="AD9943" s="20">
        <f t="shared" si="1574"/>
        <v>0.80502305432056143</v>
      </c>
      <c r="AE9943" s="22">
        <f t="shared" si="1575"/>
        <v>0.80502305432056143</v>
      </c>
      <c r="AF9943" s="21">
        <v>0.47289059247109078</v>
      </c>
      <c r="AG9943" s="22">
        <f t="shared" si="1576"/>
        <v>4.0234082148317913</v>
      </c>
      <c r="AH9943" s="22">
        <f t="shared" si="1577"/>
        <v>4.0234082148317913</v>
      </c>
      <c r="AI9943" s="23">
        <f t="shared" si="1578"/>
        <v>4.9978794933115838</v>
      </c>
      <c r="AJ9943" s="46"/>
      <c r="AK9943" s="25"/>
      <c r="AL9943" s="129">
        <v>9941</v>
      </c>
      <c r="AM9943" s="21">
        <v>0.34874745173139454</v>
      </c>
      <c r="AN9943" s="22">
        <f t="shared" si="1579"/>
        <v>1.6103111775893439</v>
      </c>
      <c r="AO9943" s="22">
        <f t="shared" si="1580"/>
        <v>1.6103111775893439</v>
      </c>
      <c r="AP9943" s="21">
        <v>0.30453173847716908</v>
      </c>
      <c r="AQ9943" s="22">
        <f t="shared" si="1581"/>
        <v>474.62976328958655</v>
      </c>
      <c r="AR9943" s="22">
        <f t="shared" si="1582"/>
        <v>474.62976328958655</v>
      </c>
      <c r="AS9943" s="23">
        <f t="shared" si="1583"/>
        <v>294.74412765370806</v>
      </c>
      <c r="AT9943" s="23"/>
      <c r="AU9943" s="23"/>
      <c r="AV9943" s="23"/>
      <c r="AW9943" s="23"/>
      <c r="AX9943" s="23"/>
      <c r="AY9943" s="23"/>
      <c r="AZ9943" s="23"/>
      <c r="BA9943" s="23"/>
      <c r="BB9943" s="23"/>
      <c r="BC9943" s="23"/>
      <c r="BD9943" s="23"/>
      <c r="BE9943" s="23"/>
      <c r="BF9943" s="23"/>
      <c r="BG9943" s="23"/>
      <c r="BH9943" s="23"/>
      <c r="BI9943" s="23"/>
      <c r="BJ9943" s="23"/>
      <c r="BK9943" s="23"/>
    </row>
    <row r="9944" spans="28:63">
      <c r="AB9944" s="129">
        <v>9942</v>
      </c>
      <c r="AC9944" s="19">
        <v>1.5444690556316143E-2</v>
      </c>
      <c r="AD9944" s="20">
        <f t="shared" si="1574"/>
        <v>0.68054048692212366</v>
      </c>
      <c r="AE9944" s="22">
        <f t="shared" si="1575"/>
        <v>0.68054048692212366</v>
      </c>
      <c r="AF9944" s="21">
        <v>0.82568844163009592</v>
      </c>
      <c r="AG9944" s="22">
        <f t="shared" si="1576"/>
        <v>5.7132235021548077</v>
      </c>
      <c r="AH9944" s="22">
        <f t="shared" si="1577"/>
        <v>5.7132235021548077</v>
      </c>
      <c r="AI9944" s="23">
        <f t="shared" si="1578"/>
        <v>8.3951265383107021</v>
      </c>
      <c r="AJ9944" s="46"/>
      <c r="AK9944" s="25"/>
      <c r="AL9944" s="129">
        <v>9942</v>
      </c>
      <c r="AM9944" s="21">
        <v>0.45766181087021729</v>
      </c>
      <c r="AN9944" s="22">
        <f t="shared" si="1579"/>
        <v>1.6875018389155241</v>
      </c>
      <c r="AO9944" s="22">
        <f t="shared" si="1580"/>
        <v>1.6875018389155241</v>
      </c>
      <c r="AP9944" s="21">
        <v>0.14119228525432004</v>
      </c>
      <c r="AQ9944" s="22">
        <f t="shared" si="1581"/>
        <v>457.19790848276739</v>
      </c>
      <c r="AR9944" s="22">
        <f t="shared" si="1582"/>
        <v>457.19790848276739</v>
      </c>
      <c r="AS9944" s="23">
        <f t="shared" si="1583"/>
        <v>270.93179867382332</v>
      </c>
      <c r="AT9944" s="23"/>
      <c r="AU9944" s="23"/>
      <c r="AV9944" s="23"/>
      <c r="AW9944" s="23"/>
      <c r="AX9944" s="23"/>
      <c r="AY9944" s="23"/>
      <c r="AZ9944" s="23"/>
      <c r="BA9944" s="23"/>
      <c r="BB9944" s="23"/>
      <c r="BC9944" s="23"/>
      <c r="BD9944" s="23"/>
      <c r="BE9944" s="23"/>
      <c r="BF9944" s="23"/>
      <c r="BG9944" s="23"/>
      <c r="BH9944" s="23"/>
      <c r="BI9944" s="23"/>
      <c r="BJ9944" s="23"/>
      <c r="BK9944" s="23"/>
    </row>
    <row r="9945" spans="28:63">
      <c r="AB9945" s="129">
        <v>9943</v>
      </c>
      <c r="AC9945" s="19">
        <v>0.93466657421026866</v>
      </c>
      <c r="AD9945" s="20">
        <f t="shared" si="1574"/>
        <v>1.606369776817218</v>
      </c>
      <c r="AE9945" s="22">
        <f t="shared" si="1575"/>
        <v>1.606369776817218</v>
      </c>
      <c r="AF9945" s="21">
        <v>0.13505405288658023</v>
      </c>
      <c r="AG9945" s="22">
        <f t="shared" si="1576"/>
        <v>2.9001801582569353</v>
      </c>
      <c r="AH9945" s="22">
        <f t="shared" si="1577"/>
        <v>2.9001801582569353</v>
      </c>
      <c r="AI9945" s="23">
        <f t="shared" si="1578"/>
        <v>1.8054250024569121</v>
      </c>
      <c r="AJ9945" s="46"/>
      <c r="AK9945" s="25"/>
      <c r="AL9945" s="129">
        <v>9943</v>
      </c>
      <c r="AM9945" s="21">
        <v>0.69439584393618914</v>
      </c>
      <c r="AN9945" s="22">
        <f t="shared" si="1579"/>
        <v>1.8299855922851285</v>
      </c>
      <c r="AO9945" s="22">
        <f t="shared" si="1580"/>
        <v>1.8299855922851285</v>
      </c>
      <c r="AP9945" s="21">
        <v>0.460585514426464</v>
      </c>
      <c r="AQ9945" s="22">
        <f t="shared" si="1581"/>
        <v>487.18435860659343</v>
      </c>
      <c r="AR9945" s="22">
        <f t="shared" si="1582"/>
        <v>487.18435860659343</v>
      </c>
      <c r="AS9945" s="23">
        <f t="shared" si="1583"/>
        <v>266.2230569795031</v>
      </c>
      <c r="AT9945" s="23"/>
      <c r="AU9945" s="23"/>
      <c r="AV9945" s="23"/>
      <c r="AW9945" s="23"/>
      <c r="AX9945" s="23"/>
      <c r="AY9945" s="23"/>
      <c r="AZ9945" s="23"/>
      <c r="BA9945" s="23"/>
      <c r="BB9945" s="23"/>
      <c r="BC9945" s="23"/>
      <c r="BD9945" s="23"/>
      <c r="BE9945" s="23"/>
      <c r="BF9945" s="23"/>
      <c r="BG9945" s="23"/>
      <c r="BH9945" s="23"/>
      <c r="BI9945" s="23"/>
      <c r="BJ9945" s="23"/>
      <c r="BK9945" s="23"/>
    </row>
    <row r="9946" spans="28:63">
      <c r="AB9946" s="129">
        <v>9944</v>
      </c>
      <c r="AC9946" s="19">
        <v>0.73881303497383799</v>
      </c>
      <c r="AD9946" s="20">
        <f t="shared" si="1574"/>
        <v>1.2129606069223435</v>
      </c>
      <c r="AE9946" s="22">
        <f t="shared" si="1575"/>
        <v>1.2129606069223435</v>
      </c>
      <c r="AF9946" s="21">
        <v>0.84888870587639531</v>
      </c>
      <c r="AG9946" s="22">
        <f t="shared" si="1576"/>
        <v>5.870836120983606</v>
      </c>
      <c r="AH9946" s="22">
        <f t="shared" si="1577"/>
        <v>5.870836120983606</v>
      </c>
      <c r="AI9946" s="23">
        <f t="shared" si="1578"/>
        <v>4.8400880354059757</v>
      </c>
      <c r="AJ9946" s="46"/>
      <c r="AK9946" s="25"/>
      <c r="AL9946" s="129">
        <v>9944</v>
      </c>
      <c r="AM9946" s="21">
        <v>0.77011403065644912</v>
      </c>
      <c r="AN9946" s="22">
        <f t="shared" si="1579"/>
        <v>1.8790811406820866</v>
      </c>
      <c r="AO9946" s="22">
        <f t="shared" si="1580"/>
        <v>1.8790811406820866</v>
      </c>
      <c r="AP9946" s="21">
        <v>0.59376489669201293</v>
      </c>
      <c r="AQ9946" s="22">
        <f t="shared" si="1581"/>
        <v>496.90400953770302</v>
      </c>
      <c r="AR9946" s="22">
        <f t="shared" si="1582"/>
        <v>496.90400953770302</v>
      </c>
      <c r="AS9946" s="23">
        <f t="shared" si="1583"/>
        <v>264.43988967785185</v>
      </c>
      <c r="AT9946" s="23"/>
      <c r="AU9946" s="23"/>
      <c r="AV9946" s="23"/>
      <c r="AW9946" s="23"/>
      <c r="AX9946" s="23"/>
      <c r="AY9946" s="23"/>
      <c r="AZ9946" s="23"/>
      <c r="BA9946" s="23"/>
      <c r="BB9946" s="23"/>
      <c r="BC9946" s="23"/>
      <c r="BD9946" s="23"/>
      <c r="BE9946" s="23"/>
      <c r="BF9946" s="23"/>
      <c r="BG9946" s="23"/>
      <c r="BH9946" s="23"/>
      <c r="BI9946" s="23"/>
      <c r="BJ9946" s="23"/>
      <c r="BK9946" s="23"/>
    </row>
    <row r="9947" spans="28:63">
      <c r="AB9947" s="129">
        <v>9945</v>
      </c>
      <c r="AC9947" s="19">
        <v>0.95502396425494129</v>
      </c>
      <c r="AD9947" s="20">
        <f t="shared" si="1574"/>
        <v>1.673403664483232</v>
      </c>
      <c r="AE9947" s="22">
        <f t="shared" si="1575"/>
        <v>1.673403664483232</v>
      </c>
      <c r="AF9947" s="21">
        <v>0.96849559578900746</v>
      </c>
      <c r="AG9947" s="22">
        <f t="shared" si="1576"/>
        <v>7.0278209391630693</v>
      </c>
      <c r="AH9947" s="22">
        <f t="shared" si="1577"/>
        <v>7.0278209391630693</v>
      </c>
      <c r="AI9947" s="23">
        <f t="shared" si="1578"/>
        <v>4.1997164750642213</v>
      </c>
      <c r="AJ9947" s="46"/>
      <c r="AK9947" s="25"/>
      <c r="AL9947" s="129">
        <v>9945</v>
      </c>
      <c r="AM9947" s="21">
        <v>0.76048097436991435</v>
      </c>
      <c r="AN9947" s="22">
        <f t="shared" si="1579"/>
        <v>1.8724263083178407</v>
      </c>
      <c r="AO9947" s="22">
        <f t="shared" si="1580"/>
        <v>1.8724263083178407</v>
      </c>
      <c r="AP9947" s="21">
        <v>0.76098873531634004</v>
      </c>
      <c r="AQ9947" s="22">
        <f t="shared" si="1581"/>
        <v>511.60257864410681</v>
      </c>
      <c r="AR9947" s="22">
        <f t="shared" si="1582"/>
        <v>511.60257864410681</v>
      </c>
      <c r="AS9947" s="23">
        <f t="shared" si="1583"/>
        <v>273.22975348691972</v>
      </c>
      <c r="AT9947" s="23"/>
      <c r="AU9947" s="23"/>
      <c r="AV9947" s="23"/>
      <c r="AW9947" s="23"/>
      <c r="AX9947" s="23"/>
      <c r="AY9947" s="23"/>
      <c r="AZ9947" s="23"/>
      <c r="BA9947" s="23"/>
      <c r="BB9947" s="23"/>
      <c r="BC9947" s="23"/>
      <c r="BD9947" s="23"/>
      <c r="BE9947" s="23"/>
      <c r="BF9947" s="23"/>
      <c r="BG9947" s="23"/>
      <c r="BH9947" s="23"/>
      <c r="BI9947" s="23"/>
      <c r="BJ9947" s="23"/>
      <c r="BK9947" s="23"/>
    </row>
    <row r="9948" spans="28:63">
      <c r="AB9948" s="129">
        <v>9946</v>
      </c>
      <c r="AC9948" s="19">
        <v>0.14424582394610486</v>
      </c>
      <c r="AD9948" s="20">
        <f t="shared" si="1574"/>
        <v>0.84613664102966069</v>
      </c>
      <c r="AE9948" s="22">
        <f t="shared" si="1575"/>
        <v>0.84613664102966069</v>
      </c>
      <c r="AF9948" s="21">
        <v>0.27352730381545187</v>
      </c>
      <c r="AG9948" s="22">
        <f t="shared" si="1576"/>
        <v>3.3315761883119004</v>
      </c>
      <c r="AH9948" s="22">
        <f t="shared" si="1577"/>
        <v>3.3315761883119004</v>
      </c>
      <c r="AI9948" s="23">
        <f t="shared" si="1578"/>
        <v>3.9373973738540822</v>
      </c>
      <c r="AJ9948" s="46"/>
      <c r="AK9948" s="25"/>
      <c r="AL9948" s="129">
        <v>9946</v>
      </c>
      <c r="AM9948" s="21">
        <v>0.66638804814995567</v>
      </c>
      <c r="AN9948" s="22">
        <f t="shared" si="1579"/>
        <v>1.8134018178666385</v>
      </c>
      <c r="AO9948" s="22">
        <f t="shared" si="1580"/>
        <v>1.8134018178666385</v>
      </c>
      <c r="AP9948" s="21">
        <v>0.44494758469659024</v>
      </c>
      <c r="AQ9948" s="22">
        <f t="shared" si="1581"/>
        <v>486.03397860213016</v>
      </c>
      <c r="AR9948" s="22">
        <f t="shared" si="1582"/>
        <v>486.03397860213016</v>
      </c>
      <c r="AS9948" s="23">
        <f t="shared" si="1583"/>
        <v>268.02332159009347</v>
      </c>
      <c r="AT9948" s="23"/>
      <c r="AU9948" s="23"/>
      <c r="AV9948" s="23"/>
      <c r="AW9948" s="23"/>
      <c r="AX9948" s="23"/>
      <c r="AY9948" s="23"/>
      <c r="AZ9948" s="23"/>
      <c r="BA9948" s="23"/>
      <c r="BB9948" s="23"/>
      <c r="BC9948" s="23"/>
      <c r="BD9948" s="23"/>
      <c r="BE9948" s="23"/>
      <c r="BF9948" s="23"/>
      <c r="BG9948" s="23"/>
      <c r="BH9948" s="23"/>
      <c r="BI9948" s="23"/>
      <c r="BJ9948" s="23"/>
      <c r="BK9948" s="23"/>
    </row>
    <row r="9949" spans="28:63">
      <c r="AB9949" s="129">
        <v>9947</v>
      </c>
      <c r="AC9949" s="19">
        <v>0.66448747410460873</v>
      </c>
      <c r="AD9949" s="20">
        <f t="shared" si="1574"/>
        <v>1.1079789764733625</v>
      </c>
      <c r="AE9949" s="22">
        <f t="shared" si="1575"/>
        <v>1.1079789764733625</v>
      </c>
      <c r="AF9949" s="21">
        <v>0.63454186913919575</v>
      </c>
      <c r="AG9949" s="22">
        <f t="shared" si="1576"/>
        <v>4.6888455297548965</v>
      </c>
      <c r="AH9949" s="22">
        <f t="shared" si="1577"/>
        <v>4.6888455297548965</v>
      </c>
      <c r="AI9949" s="23">
        <f t="shared" si="1578"/>
        <v>4.2318903420706047</v>
      </c>
      <c r="AJ9949" s="46"/>
      <c r="AK9949" s="25"/>
      <c r="AL9949" s="129">
        <v>9947</v>
      </c>
      <c r="AM9949" s="21">
        <v>3.0030727946463553E-2</v>
      </c>
      <c r="AN9949" s="22">
        <f t="shared" si="1579"/>
        <v>1.2356174123163222</v>
      </c>
      <c r="AO9949" s="22">
        <f t="shared" si="1580"/>
        <v>1.2356174123163222</v>
      </c>
      <c r="AP9949" s="21">
        <v>0.47817951453605323</v>
      </c>
      <c r="AQ9949" s="22">
        <f t="shared" si="1581"/>
        <v>488.45552747918407</v>
      </c>
      <c r="AR9949" s="22">
        <f t="shared" si="1582"/>
        <v>488.45552747918407</v>
      </c>
      <c r="AS9949" s="23">
        <f t="shared" si="1583"/>
        <v>395.31292017284864</v>
      </c>
      <c r="AT9949" s="23"/>
      <c r="AU9949" s="23"/>
      <c r="AV9949" s="23"/>
      <c r="AW9949" s="23"/>
      <c r="AX9949" s="23"/>
      <c r="AY9949" s="23"/>
      <c r="AZ9949" s="23"/>
      <c r="BA9949" s="23"/>
      <c r="BB9949" s="23"/>
      <c r="BC9949" s="23"/>
      <c r="BD9949" s="23"/>
      <c r="BE9949" s="23"/>
      <c r="BF9949" s="23"/>
      <c r="BG9949" s="23"/>
      <c r="BH9949" s="23"/>
      <c r="BI9949" s="23"/>
      <c r="BJ9949" s="23"/>
      <c r="BK9949" s="23"/>
    </row>
    <row r="9950" spans="28:63">
      <c r="AB9950" s="129">
        <v>9948</v>
      </c>
      <c r="AC9950" s="19">
        <v>0.25679845767880072</v>
      </c>
      <c r="AD9950" s="20">
        <f t="shared" si="1574"/>
        <v>0.67237927939906106</v>
      </c>
      <c r="AE9950" s="22">
        <f t="shared" si="1575"/>
        <v>0.67237927939906106</v>
      </c>
      <c r="AF9950" s="21">
        <v>0.92446486709350284</v>
      </c>
      <c r="AG9950" s="22">
        <f t="shared" si="1576"/>
        <v>6.4946581826060523</v>
      </c>
      <c r="AH9950" s="22">
        <f t="shared" si="1577"/>
        <v>6.4946581826060523</v>
      </c>
      <c r="AI9950" s="23">
        <f t="shared" si="1578"/>
        <v>9.6592182144736114</v>
      </c>
      <c r="AJ9950" s="46"/>
      <c r="AK9950" s="25"/>
      <c r="AL9950" s="129">
        <v>9948</v>
      </c>
      <c r="AM9950" s="21">
        <v>0.4857025380865666</v>
      </c>
      <c r="AN9950" s="22">
        <f t="shared" si="1579"/>
        <v>1.7058358624375942</v>
      </c>
      <c r="AO9950" s="22">
        <f t="shared" si="1580"/>
        <v>1.7058358624375942</v>
      </c>
      <c r="AP9950" s="21">
        <v>3.5756343579183336E-2</v>
      </c>
      <c r="AQ9950" s="22">
        <f t="shared" si="1581"/>
        <v>438.71929932118178</v>
      </c>
      <c r="AR9950" s="22">
        <f t="shared" si="1582"/>
        <v>438.71929932118178</v>
      </c>
      <c r="AS9950" s="23">
        <f t="shared" si="1583"/>
        <v>257.18728805142104</v>
      </c>
      <c r="AT9950" s="23"/>
      <c r="AU9950" s="23"/>
      <c r="AV9950" s="23"/>
      <c r="AW9950" s="23"/>
      <c r="AX9950" s="23"/>
      <c r="AY9950" s="23"/>
      <c r="AZ9950" s="23"/>
      <c r="BA9950" s="23"/>
      <c r="BB9950" s="23"/>
      <c r="BC9950" s="23"/>
      <c r="BD9950" s="23"/>
      <c r="BE9950" s="23"/>
      <c r="BF9950" s="23"/>
      <c r="BG9950" s="23"/>
      <c r="BH9950" s="23"/>
      <c r="BI9950" s="23"/>
      <c r="BJ9950" s="23"/>
      <c r="BK9950" s="23"/>
    </row>
    <row r="9951" spans="28:63">
      <c r="AB9951" s="129">
        <v>9949</v>
      </c>
      <c r="AC9951" s="19">
        <v>1.3367992757411407E-2</v>
      </c>
      <c r="AD9951" s="20">
        <f t="shared" si="1574"/>
        <v>0.6749303473774998</v>
      </c>
      <c r="AE9951" s="22">
        <f t="shared" si="1575"/>
        <v>0.6749303473774998</v>
      </c>
      <c r="AF9951" s="21">
        <v>3.9537451530394896E-2</v>
      </c>
      <c r="AG9951" s="22">
        <f t="shared" si="1576"/>
        <v>2.4870571929274523</v>
      </c>
      <c r="AH9951" s="22">
        <f t="shared" si="1577"/>
        <v>2.4870571929274523</v>
      </c>
      <c r="AI9951" s="23">
        <f t="shared" si="1578"/>
        <v>3.6849094170844858</v>
      </c>
      <c r="AJ9951" s="46"/>
      <c r="AK9951" s="25"/>
      <c r="AL9951" s="129">
        <v>9949</v>
      </c>
      <c r="AM9951" s="21">
        <v>0.45834077102035775</v>
      </c>
      <c r="AN9951" s="22">
        <f t="shared" si="1579"/>
        <v>1.6879522989107094</v>
      </c>
      <c r="AO9951" s="22">
        <f t="shared" si="1580"/>
        <v>1.6879522989107094</v>
      </c>
      <c r="AP9951" s="21">
        <v>0.15713145631514369</v>
      </c>
      <c r="AQ9951" s="22">
        <f t="shared" si="1581"/>
        <v>459.24141016691942</v>
      </c>
      <c r="AR9951" s="22">
        <f t="shared" si="1582"/>
        <v>459.24141016691942</v>
      </c>
      <c r="AS9951" s="23">
        <f t="shared" si="1583"/>
        <v>272.07013519474623</v>
      </c>
      <c r="AT9951" s="23"/>
      <c r="AU9951" s="23"/>
      <c r="AV9951" s="23"/>
      <c r="AW9951" s="23"/>
      <c r="AX9951" s="23"/>
      <c r="AY9951" s="23"/>
      <c r="AZ9951" s="23"/>
      <c r="BA9951" s="23"/>
      <c r="BB9951" s="23"/>
      <c r="BC9951" s="23"/>
      <c r="BD9951" s="23"/>
      <c r="BE9951" s="23"/>
      <c r="BF9951" s="23"/>
      <c r="BG9951" s="23"/>
      <c r="BH9951" s="23"/>
      <c r="BI9951" s="23"/>
      <c r="BJ9951" s="23"/>
      <c r="BK9951" s="23"/>
    </row>
    <row r="9952" spans="28:63">
      <c r="AB9952" s="129">
        <v>9950</v>
      </c>
      <c r="AC9952" s="19">
        <v>4.3191517241860211E-2</v>
      </c>
      <c r="AD9952" s="20">
        <f t="shared" si="1574"/>
        <v>0.73468644045181863</v>
      </c>
      <c r="AE9952" s="22">
        <f t="shared" si="1575"/>
        <v>0.73468644045181863</v>
      </c>
      <c r="AF9952" s="21">
        <v>0.41006511338816731</v>
      </c>
      <c r="AG9952" s="22">
        <f t="shared" si="1576"/>
        <v>3.7930953661444882</v>
      </c>
      <c r="AH9952" s="22">
        <f t="shared" si="1577"/>
        <v>3.7930953661444882</v>
      </c>
      <c r="AI9952" s="23">
        <f t="shared" si="1578"/>
        <v>5.1628765107081662</v>
      </c>
      <c r="AJ9952" s="46"/>
      <c r="AK9952" s="25"/>
      <c r="AL9952" s="129">
        <v>9950</v>
      </c>
      <c r="AM9952" s="21">
        <v>0.95952309493682864</v>
      </c>
      <c r="AN9952" s="22">
        <f t="shared" si="1579"/>
        <v>2.0653387454822258</v>
      </c>
      <c r="AO9952" s="22">
        <f t="shared" si="1580"/>
        <v>2.0653387454822258</v>
      </c>
      <c r="AP9952" s="21">
        <v>0.6783377001303077</v>
      </c>
      <c r="AQ9952" s="22">
        <f t="shared" si="1581"/>
        <v>503.85473716578588</v>
      </c>
      <c r="AR9952" s="22">
        <f t="shared" si="1582"/>
        <v>503.85473716578588</v>
      </c>
      <c r="AS9952" s="23">
        <f t="shared" si="1583"/>
        <v>243.95743229430545</v>
      </c>
      <c r="AT9952" s="23"/>
      <c r="AU9952" s="23"/>
      <c r="AV9952" s="23"/>
      <c r="AW9952" s="23"/>
      <c r="AX9952" s="23"/>
      <c r="AY9952" s="23"/>
      <c r="AZ9952" s="23"/>
      <c r="BA9952" s="23"/>
      <c r="BB9952" s="23"/>
      <c r="BC9952" s="23"/>
      <c r="BD9952" s="23"/>
      <c r="BE9952" s="23"/>
      <c r="BF9952" s="23"/>
      <c r="BG9952" s="23"/>
      <c r="BH9952" s="23"/>
      <c r="BI9952" s="23"/>
      <c r="BJ9952" s="23"/>
      <c r="BK9952" s="23"/>
    </row>
    <row r="9953" spans="28:63">
      <c r="AB9953" s="129">
        <v>9951</v>
      </c>
      <c r="AC9953" s="19">
        <v>0.83609306338688416</v>
      </c>
      <c r="AD9953" s="20">
        <f t="shared" si="1574"/>
        <v>1.3765245065989637</v>
      </c>
      <c r="AE9953" s="22">
        <f t="shared" si="1575"/>
        <v>1.3765245065989637</v>
      </c>
      <c r="AF9953" s="21">
        <v>0.79834306873321892</v>
      </c>
      <c r="AG9953" s="22">
        <f t="shared" si="1576"/>
        <v>5.5403845955102184</v>
      </c>
      <c r="AH9953" s="22">
        <f t="shared" si="1577"/>
        <v>5.5403845955102184</v>
      </c>
      <c r="AI9953" s="23">
        <f t="shared" si="1578"/>
        <v>4.0249080702522884</v>
      </c>
      <c r="AJ9953" s="46"/>
      <c r="AK9953" s="25"/>
      <c r="AL9953" s="129">
        <v>9951</v>
      </c>
      <c r="AM9953" s="21">
        <v>2.0325484962090745E-2</v>
      </c>
      <c r="AN9953" s="22">
        <f t="shared" si="1579"/>
        <v>1.2080252751351466</v>
      </c>
      <c r="AO9953" s="22">
        <f t="shared" si="1580"/>
        <v>1.2080252751351466</v>
      </c>
      <c r="AP9953" s="21">
        <v>0.89188014800966298</v>
      </c>
      <c r="AQ9953" s="22">
        <f t="shared" si="1581"/>
        <v>527.44889326758152</v>
      </c>
      <c r="AR9953" s="22">
        <f t="shared" si="1582"/>
        <v>527.44889326758152</v>
      </c>
      <c r="AS9953" s="23">
        <f t="shared" si="1583"/>
        <v>436.62074306232847</v>
      </c>
      <c r="AT9953" s="23"/>
      <c r="AU9953" s="23"/>
      <c r="AV9953" s="23"/>
      <c r="AW9953" s="23"/>
      <c r="AX9953" s="23"/>
      <c r="AY9953" s="23"/>
      <c r="AZ9953" s="23"/>
      <c r="BA9953" s="23"/>
      <c r="BB9953" s="23"/>
      <c r="BC9953" s="23"/>
      <c r="BD9953" s="23"/>
      <c r="BE9953" s="23"/>
      <c r="BF9953" s="23"/>
      <c r="BG9953" s="23"/>
      <c r="BH9953" s="23"/>
      <c r="BI9953" s="23"/>
      <c r="BJ9953" s="23"/>
      <c r="BK9953" s="23"/>
    </row>
    <row r="9954" spans="28:63">
      <c r="AB9954" s="129">
        <v>9952</v>
      </c>
      <c r="AC9954" s="19">
        <v>0.47943026543827461</v>
      </c>
      <c r="AD9954" s="20">
        <f t="shared" si="1574"/>
        <v>0.8888820123467589</v>
      </c>
      <c r="AE9954" s="22">
        <f t="shared" si="1575"/>
        <v>0.8888820123467589</v>
      </c>
      <c r="AF9954" s="21">
        <v>0.25915307526847853</v>
      </c>
      <c r="AG9954" s="22">
        <f t="shared" si="1576"/>
        <v>3.2856169288075829</v>
      </c>
      <c r="AH9954" s="22">
        <f t="shared" si="1577"/>
        <v>3.2856169288075829</v>
      </c>
      <c r="AI9954" s="23">
        <f t="shared" si="1578"/>
        <v>3.6963476402600906</v>
      </c>
      <c r="AJ9954" s="46"/>
      <c r="AK9954" s="25"/>
      <c r="AL9954" s="129">
        <v>9952</v>
      </c>
      <c r="AM9954" s="21">
        <v>0.30240982090356527</v>
      </c>
      <c r="AN9954" s="22">
        <f t="shared" si="1579"/>
        <v>1.5738251508141674</v>
      </c>
      <c r="AO9954" s="22">
        <f t="shared" si="1580"/>
        <v>1.5738251508141674</v>
      </c>
      <c r="AP9954" s="21">
        <v>0.45143157109001764</v>
      </c>
      <c r="AQ9954" s="22">
        <f t="shared" si="1581"/>
        <v>486.51337757686173</v>
      </c>
      <c r="AR9954" s="22">
        <f t="shared" si="1582"/>
        <v>486.51337757686173</v>
      </c>
      <c r="AS9954" s="23">
        <f t="shared" si="1583"/>
        <v>309.12797226882532</v>
      </c>
      <c r="AT9954" s="23"/>
      <c r="AU9954" s="23"/>
      <c r="AV9954" s="23"/>
      <c r="AW9954" s="23"/>
      <c r="AX9954" s="23"/>
      <c r="AY9954" s="23"/>
      <c r="AZ9954" s="23"/>
      <c r="BA9954" s="23"/>
      <c r="BB9954" s="23"/>
      <c r="BC9954" s="23"/>
      <c r="BD9954" s="23"/>
      <c r="BE9954" s="23"/>
      <c r="BF9954" s="23"/>
      <c r="BG9954" s="23"/>
      <c r="BH9954" s="23"/>
      <c r="BI9954" s="23"/>
      <c r="BJ9954" s="23"/>
      <c r="BK9954" s="23"/>
    </row>
    <row r="9955" spans="28:63">
      <c r="AB9955" s="129">
        <v>9953</v>
      </c>
      <c r="AC9955" s="19">
        <v>0.22538172369307796</v>
      </c>
      <c r="AD9955" s="20">
        <f t="shared" si="1574"/>
        <v>0.64460902168802359</v>
      </c>
      <c r="AE9955" s="22">
        <f t="shared" si="1575"/>
        <v>0.64460902168802359</v>
      </c>
      <c r="AF9955" s="21">
        <v>0.8218114812273164</v>
      </c>
      <c r="AG9955" s="22">
        <f t="shared" si="1576"/>
        <v>5.6879326214012469</v>
      </c>
      <c r="AH9955" s="22">
        <f t="shared" si="1577"/>
        <v>5.6879326214012469</v>
      </c>
      <c r="AI9955" s="23">
        <f t="shared" si="1578"/>
        <v>8.8238489224156087</v>
      </c>
      <c r="AJ9955" s="46"/>
      <c r="AK9955" s="25"/>
      <c r="AL9955" s="129">
        <v>9953</v>
      </c>
      <c r="AM9955" s="21">
        <v>0.43364292156833695</v>
      </c>
      <c r="AN9955" s="22">
        <f t="shared" si="1579"/>
        <v>1.6713456281674084</v>
      </c>
      <c r="AO9955" s="22">
        <f t="shared" si="1580"/>
        <v>1.6713456281674084</v>
      </c>
      <c r="AP9955" s="21">
        <v>0.80333241784361897</v>
      </c>
      <c r="AQ9955" s="22">
        <f t="shared" si="1581"/>
        <v>516.09849313369148</v>
      </c>
      <c r="AR9955" s="22">
        <f t="shared" si="1582"/>
        <v>516.09849313369148</v>
      </c>
      <c r="AS9955" s="23">
        <f t="shared" si="1583"/>
        <v>308.79219979148269</v>
      </c>
      <c r="AT9955" s="23"/>
      <c r="AU9955" s="23"/>
      <c r="AV9955" s="23"/>
      <c r="AW9955" s="23"/>
      <c r="AX9955" s="23"/>
      <c r="AY9955" s="23"/>
      <c r="AZ9955" s="23"/>
      <c r="BA9955" s="23"/>
      <c r="BB9955" s="23"/>
      <c r="BC9955" s="23"/>
      <c r="BD9955" s="23"/>
      <c r="BE9955" s="23"/>
      <c r="BF9955" s="23"/>
      <c r="BG9955" s="23"/>
      <c r="BH9955" s="23"/>
      <c r="BI9955" s="23"/>
      <c r="BJ9955" s="23"/>
      <c r="BK9955" s="23"/>
    </row>
    <row r="9956" spans="28:63">
      <c r="AB9956" s="129">
        <v>9954</v>
      </c>
      <c r="AC9956" s="19">
        <v>0.18259501341432105</v>
      </c>
      <c r="AD9956" s="20">
        <f t="shared" si="1574"/>
        <v>0.87692942356133785</v>
      </c>
      <c r="AE9956" s="22">
        <f t="shared" si="1575"/>
        <v>0.87692942356133785</v>
      </c>
      <c r="AF9956" s="21">
        <v>8.8677222106298137E-2</v>
      </c>
      <c r="AG9956" s="22">
        <f t="shared" si="1576"/>
        <v>2.7294267150562757</v>
      </c>
      <c r="AH9956" s="22">
        <f t="shared" si="1577"/>
        <v>2.7294267150562757</v>
      </c>
      <c r="AI9956" s="23">
        <f t="shared" si="1578"/>
        <v>3.1124816224909835</v>
      </c>
      <c r="AJ9956" s="46"/>
      <c r="AK9956" s="25"/>
      <c r="AL9956" s="129">
        <v>9954</v>
      </c>
      <c r="AM9956" s="21">
        <v>0.49494111537216745</v>
      </c>
      <c r="AN9956" s="22">
        <f t="shared" si="1579"/>
        <v>1.7117598558282379</v>
      </c>
      <c r="AO9956" s="22">
        <f t="shared" si="1580"/>
        <v>1.7117598558282379</v>
      </c>
      <c r="AP9956" s="21">
        <v>0.59844542176645565</v>
      </c>
      <c r="AQ9956" s="22">
        <f t="shared" si="1581"/>
        <v>497.26854962071468</v>
      </c>
      <c r="AR9956" s="22">
        <f t="shared" si="1582"/>
        <v>497.26854962071468</v>
      </c>
      <c r="AS9956" s="23">
        <f t="shared" si="1583"/>
        <v>290.5013503661765</v>
      </c>
      <c r="AT9956" s="23"/>
      <c r="AU9956" s="23"/>
      <c r="AV9956" s="23"/>
      <c r="AW9956" s="23"/>
      <c r="AX9956" s="23"/>
      <c r="AY9956" s="23"/>
      <c r="AZ9956" s="23"/>
      <c r="BA9956" s="23"/>
      <c r="BB9956" s="23"/>
      <c r="BC9956" s="23"/>
      <c r="BD9956" s="23"/>
      <c r="BE9956" s="23"/>
      <c r="BF9956" s="23"/>
      <c r="BG9956" s="23"/>
      <c r="BH9956" s="23"/>
      <c r="BI9956" s="23"/>
      <c r="BJ9956" s="23"/>
      <c r="BK9956" s="23"/>
    </row>
    <row r="9957" spans="28:63">
      <c r="AB9957" s="129">
        <v>9955</v>
      </c>
      <c r="AC9957" s="19">
        <v>0.69434368246114853</v>
      </c>
      <c r="AD9957" s="20">
        <f t="shared" si="1574"/>
        <v>1.1485926223744944</v>
      </c>
      <c r="AE9957" s="22">
        <f t="shared" si="1575"/>
        <v>1.1485926223744944</v>
      </c>
      <c r="AF9957" s="21">
        <v>0.74732395784159655</v>
      </c>
      <c r="AG9957" s="22">
        <f t="shared" si="1576"/>
        <v>5.2467689409074101</v>
      </c>
      <c r="AH9957" s="22">
        <f t="shared" si="1577"/>
        <v>5.2467689409074101</v>
      </c>
      <c r="AI9957" s="23">
        <f t="shared" si="1578"/>
        <v>4.5679981210925105</v>
      </c>
      <c r="AJ9957" s="46"/>
      <c r="AK9957" s="25"/>
      <c r="AL9957" s="129">
        <v>9955</v>
      </c>
      <c r="AM9957" s="21">
        <v>0.23701265295675178</v>
      </c>
      <c r="AN9957" s="22">
        <f t="shared" si="1579"/>
        <v>1.5171807444802718</v>
      </c>
      <c r="AO9957" s="22">
        <f t="shared" si="1580"/>
        <v>1.5171807444802718</v>
      </c>
      <c r="AP9957" s="21">
        <v>0.83132357642100529</v>
      </c>
      <c r="AQ9957" s="22">
        <f t="shared" si="1581"/>
        <v>519.3425412614838</v>
      </c>
      <c r="AR9957" s="22">
        <f t="shared" si="1582"/>
        <v>519.3425412614838</v>
      </c>
      <c r="AS9957" s="23">
        <f t="shared" si="1583"/>
        <v>342.30762758552589</v>
      </c>
      <c r="AT9957" s="23"/>
      <c r="AU9957" s="23"/>
      <c r="AV9957" s="23"/>
      <c r="AW9957" s="23"/>
      <c r="AX9957" s="23"/>
      <c r="AY9957" s="23"/>
      <c r="AZ9957" s="23"/>
      <c r="BA9957" s="23"/>
      <c r="BB9957" s="23"/>
      <c r="BC9957" s="23"/>
      <c r="BD9957" s="23"/>
      <c r="BE9957" s="23"/>
      <c r="BF9957" s="23"/>
      <c r="BG9957" s="23"/>
      <c r="BH9957" s="23"/>
      <c r="BI9957" s="23"/>
      <c r="BJ9957" s="23"/>
      <c r="BK9957" s="23"/>
    </row>
    <row r="9958" spans="28:63">
      <c r="AB9958" s="129">
        <v>9956</v>
      </c>
      <c r="AC9958" s="19">
        <v>0.81245181005190525</v>
      </c>
      <c r="AD9958" s="20">
        <f t="shared" si="1574"/>
        <v>1.3330747513544705</v>
      </c>
      <c r="AE9958" s="22">
        <f t="shared" si="1575"/>
        <v>1.3330747513544705</v>
      </c>
      <c r="AF9958" s="21">
        <v>6.7544138501345996E-2</v>
      </c>
      <c r="AG9958" s="22">
        <f t="shared" si="1576"/>
        <v>2.6366041399551814</v>
      </c>
      <c r="AH9958" s="22">
        <f t="shared" si="1577"/>
        <v>2.6366041399551814</v>
      </c>
      <c r="AI9958" s="23">
        <f t="shared" si="1578"/>
        <v>1.9778366796582563</v>
      </c>
      <c r="AJ9958" s="46"/>
      <c r="AK9958" s="25"/>
      <c r="AL9958" s="129">
        <v>9956</v>
      </c>
      <c r="AM9958" s="21">
        <v>0.39966821112249851</v>
      </c>
      <c r="AN9958" s="22">
        <f t="shared" si="1579"/>
        <v>1.6477080635759747</v>
      </c>
      <c r="AO9958" s="22">
        <f t="shared" si="1580"/>
        <v>1.6477080635759747</v>
      </c>
      <c r="AP9958" s="21">
        <v>0.12844242498612957</v>
      </c>
      <c r="AQ9958" s="22">
        <f t="shared" si="1581"/>
        <v>455.47866633434899</v>
      </c>
      <c r="AR9958" s="22">
        <f t="shared" si="1582"/>
        <v>455.47866633434899</v>
      </c>
      <c r="AS9958" s="23">
        <f t="shared" si="1583"/>
        <v>276.43165461352203</v>
      </c>
      <c r="AT9958" s="23"/>
      <c r="AU9958" s="23"/>
      <c r="AV9958" s="23"/>
      <c r="AW9958" s="23"/>
      <c r="AX9958" s="23"/>
      <c r="AY9958" s="23"/>
      <c r="AZ9958" s="23"/>
      <c r="BA9958" s="23"/>
      <c r="BB9958" s="23"/>
      <c r="BC9958" s="23"/>
      <c r="BD9958" s="23"/>
      <c r="BE9958" s="23"/>
      <c r="BF9958" s="23"/>
      <c r="BG9958" s="23"/>
      <c r="BH9958" s="23"/>
      <c r="BI9958" s="23"/>
      <c r="BJ9958" s="23"/>
      <c r="BK9958" s="23"/>
    </row>
    <row r="9959" spans="28:63">
      <c r="AB9959" s="129">
        <v>9957</v>
      </c>
      <c r="AC9959" s="19">
        <v>0.50117552663793308</v>
      </c>
      <c r="AD9959" s="20">
        <f t="shared" si="1574"/>
        <v>0.91233639344442641</v>
      </c>
      <c r="AE9959" s="22">
        <f t="shared" si="1575"/>
        <v>0.91233639344442641</v>
      </c>
      <c r="AF9959" s="21">
        <v>0.85943357915227769</v>
      </c>
      <c r="AG9959" s="22">
        <f t="shared" si="1576"/>
        <v>5.9464682555578374</v>
      </c>
      <c r="AH9959" s="22">
        <f t="shared" si="1577"/>
        <v>5.9464682555578374</v>
      </c>
      <c r="AI9959" s="23">
        <f t="shared" si="1578"/>
        <v>6.5178461566216779</v>
      </c>
      <c r="AJ9959" s="46"/>
      <c r="AK9959" s="25"/>
      <c r="AL9959" s="129">
        <v>9957</v>
      </c>
      <c r="AM9959" s="21">
        <v>0.46253869708969342</v>
      </c>
      <c r="AN9959" s="22">
        <f t="shared" si="1579"/>
        <v>1.6907300593004482</v>
      </c>
      <c r="AO9959" s="22">
        <f t="shared" si="1580"/>
        <v>1.6907300593004482</v>
      </c>
      <c r="AP9959" s="21">
        <v>0.82840119913678367</v>
      </c>
      <c r="AQ9959" s="22">
        <f t="shared" si="1581"/>
        <v>518.99185143828709</v>
      </c>
      <c r="AR9959" s="22">
        <f t="shared" si="1582"/>
        <v>518.99185143828709</v>
      </c>
      <c r="AS9959" s="23">
        <f t="shared" si="1583"/>
        <v>306.96316575398424</v>
      </c>
      <c r="AT9959" s="23"/>
      <c r="AU9959" s="23"/>
      <c r="AV9959" s="23"/>
      <c r="AW9959" s="23"/>
      <c r="AX9959" s="23"/>
      <c r="AY9959" s="23"/>
      <c r="AZ9959" s="23"/>
      <c r="BA9959" s="23"/>
      <c r="BB9959" s="23"/>
      <c r="BC9959" s="23"/>
      <c r="BD9959" s="23"/>
      <c r="BE9959" s="23"/>
      <c r="BF9959" s="23"/>
      <c r="BG9959" s="23"/>
      <c r="BH9959" s="23"/>
      <c r="BI9959" s="23"/>
      <c r="BJ9959" s="23"/>
      <c r="BK9959" s="23"/>
    </row>
    <row r="9960" spans="28:63">
      <c r="AB9960" s="129">
        <v>9958</v>
      </c>
      <c r="AC9960" s="19">
        <v>0.31586720697538817</v>
      </c>
      <c r="AD9960" s="20">
        <f t="shared" si="1574"/>
        <v>0.72623026730214324</v>
      </c>
      <c r="AE9960" s="22">
        <f t="shared" si="1575"/>
        <v>0.72623026730214324</v>
      </c>
      <c r="AF9960" s="21">
        <v>0.460232624048863</v>
      </c>
      <c r="AG9960" s="22">
        <f t="shared" si="1576"/>
        <v>3.9759446725306926</v>
      </c>
      <c r="AH9960" s="22">
        <f t="shared" si="1577"/>
        <v>3.9759446725306926</v>
      </c>
      <c r="AI9960" s="23">
        <f t="shared" si="1578"/>
        <v>5.4747713659757551</v>
      </c>
      <c r="AJ9960" s="46"/>
      <c r="AK9960" s="25"/>
      <c r="AL9960" s="129">
        <v>9958</v>
      </c>
      <c r="AM9960" s="21">
        <v>0.70459426736604247</v>
      </c>
      <c r="AN9960" s="22">
        <f t="shared" si="1579"/>
        <v>1.8362119185294645</v>
      </c>
      <c r="AO9960" s="22">
        <f t="shared" si="1580"/>
        <v>1.8362119185294645</v>
      </c>
      <c r="AP9960" s="21">
        <v>1.3014882007034712E-2</v>
      </c>
      <c r="AQ9960" s="22">
        <f t="shared" si="1581"/>
        <v>431.29361959997505</v>
      </c>
      <c r="AR9960" s="22">
        <f t="shared" si="1582"/>
        <v>431.29361959997505</v>
      </c>
      <c r="AS9960" s="23">
        <f t="shared" si="1583"/>
        <v>234.88226780783438</v>
      </c>
      <c r="AT9960" s="23"/>
      <c r="AU9960" s="23"/>
      <c r="AV9960" s="23"/>
      <c r="AW9960" s="23"/>
      <c r="AX9960" s="23"/>
      <c r="AY9960" s="23"/>
      <c r="AZ9960" s="23"/>
      <c r="BA9960" s="23"/>
      <c r="BB9960" s="23"/>
      <c r="BC9960" s="23"/>
      <c r="BD9960" s="23"/>
      <c r="BE9960" s="23"/>
      <c r="BF9960" s="23"/>
      <c r="BG9960" s="23"/>
      <c r="BH9960" s="23"/>
      <c r="BI9960" s="23"/>
      <c r="BJ9960" s="23"/>
      <c r="BK9960" s="23"/>
    </row>
    <row r="9961" spans="28:63">
      <c r="AB9961" s="129">
        <v>9959</v>
      </c>
      <c r="AC9961" s="19">
        <v>0.32078254891188263</v>
      </c>
      <c r="AD9961" s="20">
        <f t="shared" si="1574"/>
        <v>0.73081439221815181</v>
      </c>
      <c r="AE9961" s="22">
        <f t="shared" si="1575"/>
        <v>0.73081439221815181</v>
      </c>
      <c r="AF9961" s="21">
        <v>0.15744221799330227</v>
      </c>
      <c r="AG9961" s="22">
        <f t="shared" si="1576"/>
        <v>2.9719327692591775</v>
      </c>
      <c r="AH9961" s="22">
        <f t="shared" si="1577"/>
        <v>2.9719327692591775</v>
      </c>
      <c r="AI9961" s="23">
        <f t="shared" si="1578"/>
        <v>4.0666040528277394</v>
      </c>
      <c r="AJ9961" s="46"/>
      <c r="AK9961" s="25"/>
      <c r="AL9961" s="129">
        <v>9959</v>
      </c>
      <c r="AM9961" s="21">
        <v>0.91716676767316063</v>
      </c>
      <c r="AN9961" s="22">
        <f t="shared" si="1579"/>
        <v>2.007362288005635</v>
      </c>
      <c r="AO9961" s="22">
        <f t="shared" si="1580"/>
        <v>2.007362288005635</v>
      </c>
      <c r="AP9961" s="21">
        <v>0.98666886289341449</v>
      </c>
      <c r="AQ9961" s="22">
        <f t="shared" si="1581"/>
        <v>548.56998934188869</v>
      </c>
      <c r="AR9961" s="22">
        <f t="shared" si="1582"/>
        <v>548.56998934188869</v>
      </c>
      <c r="AS9961" s="23">
        <f t="shared" si="1583"/>
        <v>273.27901526281374</v>
      </c>
      <c r="AT9961" s="23"/>
      <c r="AU9961" s="23"/>
      <c r="AV9961" s="23"/>
      <c r="AW9961" s="23"/>
      <c r="AX9961" s="23"/>
      <c r="AY9961" s="23"/>
      <c r="AZ9961" s="23"/>
      <c r="BA9961" s="23"/>
      <c r="BB9961" s="23"/>
      <c r="BC9961" s="23"/>
      <c r="BD9961" s="23"/>
      <c r="BE9961" s="23"/>
      <c r="BF9961" s="23"/>
      <c r="BG9961" s="23"/>
      <c r="BH9961" s="23"/>
      <c r="BI9961" s="23"/>
      <c r="BJ9961" s="23"/>
      <c r="BK9961" s="23"/>
    </row>
    <row r="9962" spans="28:63">
      <c r="AB9962" s="129">
        <v>9960</v>
      </c>
      <c r="AC9962" s="19">
        <v>0.70700032791935341</v>
      </c>
      <c r="AD9962" s="20">
        <f t="shared" si="1574"/>
        <v>1.166406560542574</v>
      </c>
      <c r="AE9962" s="22">
        <f t="shared" si="1575"/>
        <v>1.166406560542574</v>
      </c>
      <c r="AF9962" s="21">
        <v>0.12767547707166116</v>
      </c>
      <c r="AG9962" s="22">
        <f t="shared" si="1576"/>
        <v>2.8752444586685293</v>
      </c>
      <c r="AH9962" s="22">
        <f t="shared" si="1577"/>
        <v>2.8752444586685293</v>
      </c>
      <c r="AI9962" s="23">
        <f t="shared" si="1578"/>
        <v>2.4650448273636769</v>
      </c>
      <c r="AJ9962" s="46"/>
      <c r="AK9962" s="25"/>
      <c r="AL9962" s="129">
        <v>9960</v>
      </c>
      <c r="AM9962" s="21">
        <v>0.86277717125201425</v>
      </c>
      <c r="AN9962" s="22">
        <f t="shared" si="1579"/>
        <v>1.9520568063464989</v>
      </c>
      <c r="AO9962" s="22">
        <f t="shared" si="1580"/>
        <v>1.9520568063464989</v>
      </c>
      <c r="AP9962" s="21">
        <v>0.67826177229019891</v>
      </c>
      <c r="AQ9962" s="22">
        <f t="shared" si="1581"/>
        <v>503.84811105976888</v>
      </c>
      <c r="AR9962" s="22">
        <f t="shared" si="1582"/>
        <v>503.84811105976888</v>
      </c>
      <c r="AS9962" s="23">
        <f t="shared" si="1583"/>
        <v>258.11139789665197</v>
      </c>
      <c r="AT9962" s="23"/>
      <c r="AU9962" s="23"/>
      <c r="AV9962" s="23"/>
      <c r="AW9962" s="23"/>
      <c r="AX9962" s="23"/>
      <c r="AY9962" s="23"/>
      <c r="AZ9962" s="23"/>
      <c r="BA9962" s="23"/>
      <c r="BB9962" s="23"/>
      <c r="BC9962" s="23"/>
      <c r="BD9962" s="23"/>
      <c r="BE9962" s="23"/>
      <c r="BF9962" s="23"/>
      <c r="BG9962" s="23"/>
      <c r="BH9962" s="23"/>
      <c r="BI9962" s="23"/>
      <c r="BJ9962" s="23"/>
      <c r="BK9962" s="23"/>
    </row>
    <row r="9963" spans="28:63">
      <c r="AB9963" s="129">
        <v>9961</v>
      </c>
      <c r="AC9963" s="19">
        <v>0.91663677118211362</v>
      </c>
      <c r="AD9963" s="20">
        <f t="shared" si="1574"/>
        <v>1.5553605579073091</v>
      </c>
      <c r="AE9963" s="22">
        <f t="shared" si="1575"/>
        <v>1.5553605579073091</v>
      </c>
      <c r="AF9963" s="21">
        <v>0.47877629277289402</v>
      </c>
      <c r="AG9963" s="22">
        <f t="shared" si="1576"/>
        <v>4.0456718374908256</v>
      </c>
      <c r="AH9963" s="22">
        <f t="shared" si="1577"/>
        <v>4.0456718374908256</v>
      </c>
      <c r="AI9963" s="23">
        <f t="shared" si="1578"/>
        <v>2.6011151028120163</v>
      </c>
      <c r="AJ9963" s="46"/>
      <c r="AK9963" s="25"/>
      <c r="AL9963" s="129">
        <v>9961</v>
      </c>
      <c r="AM9963" s="21">
        <v>0.28601312262590095</v>
      </c>
      <c r="AN9963" s="22">
        <f t="shared" si="1579"/>
        <v>1.5602509574019885</v>
      </c>
      <c r="AO9963" s="22">
        <f t="shared" si="1580"/>
        <v>1.5602509574019885</v>
      </c>
      <c r="AP9963" s="21">
        <v>0.22567780825105432</v>
      </c>
      <c r="AQ9963" s="22">
        <f t="shared" si="1581"/>
        <v>467.02810352183394</v>
      </c>
      <c r="AR9963" s="22">
        <f t="shared" si="1582"/>
        <v>467.02810352183394</v>
      </c>
      <c r="AS9963" s="23">
        <f t="shared" si="1583"/>
        <v>299.32883636840944</v>
      </c>
      <c r="AT9963" s="23"/>
      <c r="AU9963" s="23"/>
      <c r="AV9963" s="23"/>
      <c r="AW9963" s="23"/>
      <c r="AX9963" s="23"/>
      <c r="AY9963" s="23"/>
      <c r="AZ9963" s="23"/>
      <c r="BA9963" s="23"/>
      <c r="BB9963" s="23"/>
      <c r="BC9963" s="23"/>
      <c r="BD9963" s="23"/>
      <c r="BE9963" s="23"/>
      <c r="BF9963" s="23"/>
      <c r="BG9963" s="23"/>
      <c r="BH9963" s="23"/>
      <c r="BI9963" s="23"/>
      <c r="BJ9963" s="23"/>
      <c r="BK9963" s="23"/>
    </row>
    <row r="9964" spans="28:63">
      <c r="AB9964" s="129">
        <v>9962</v>
      </c>
      <c r="AC9964" s="19">
        <v>0.94788544703513966</v>
      </c>
      <c r="AD9964" s="20">
        <f t="shared" si="1574"/>
        <v>1.6484393739175804</v>
      </c>
      <c r="AE9964" s="22">
        <f t="shared" si="1575"/>
        <v>1.6484393739175804</v>
      </c>
      <c r="AF9964" s="21">
        <v>0.12072950428279827</v>
      </c>
      <c r="AG9964" s="22">
        <f t="shared" si="1576"/>
        <v>2.8511034165698019</v>
      </c>
      <c r="AH9964" s="22">
        <f t="shared" si="1577"/>
        <v>2.8511034165698019</v>
      </c>
      <c r="AI9964" s="23">
        <f t="shared" si="1578"/>
        <v>1.7295773576398163</v>
      </c>
      <c r="AJ9964" s="46"/>
      <c r="AK9964" s="25"/>
      <c r="AL9964" s="129">
        <v>9962</v>
      </c>
      <c r="AM9964" s="21">
        <v>0.55765790681917304</v>
      </c>
      <c r="AN9964" s="22">
        <f t="shared" si="1579"/>
        <v>1.7505932717072108</v>
      </c>
      <c r="AO9964" s="22">
        <f t="shared" si="1580"/>
        <v>1.7505932717072108</v>
      </c>
      <c r="AP9964" s="21">
        <v>0.1556958828652435</v>
      </c>
      <c r="AQ9964" s="22">
        <f t="shared" si="1581"/>
        <v>459.06174153925281</v>
      </c>
      <c r="AR9964" s="22">
        <f t="shared" si="1582"/>
        <v>459.06174153925281</v>
      </c>
      <c r="AS9964" s="23">
        <f t="shared" si="1583"/>
        <v>262.23209523224511</v>
      </c>
      <c r="AT9964" s="23"/>
      <c r="AU9964" s="23"/>
      <c r="AV9964" s="23"/>
      <c r="AW9964" s="23"/>
      <c r="AX9964" s="23"/>
      <c r="AY9964" s="23"/>
      <c r="AZ9964" s="23"/>
      <c r="BA9964" s="23"/>
      <c r="BB9964" s="23"/>
      <c r="BC9964" s="23"/>
      <c r="BD9964" s="23"/>
      <c r="BE9964" s="23"/>
      <c r="BF9964" s="23"/>
      <c r="BG9964" s="23"/>
      <c r="BH9964" s="23"/>
      <c r="BI9964" s="23"/>
      <c r="BJ9964" s="23"/>
      <c r="BK9964" s="23"/>
    </row>
    <row r="9965" spans="28:63">
      <c r="AB9965" s="129">
        <v>9963</v>
      </c>
      <c r="AC9965" s="19">
        <v>0.17017246991190893</v>
      </c>
      <c r="AD9965" s="20">
        <f t="shared" si="1574"/>
        <v>0.8673432949654839</v>
      </c>
      <c r="AE9965" s="22">
        <f t="shared" si="1575"/>
        <v>0.8673432949654839</v>
      </c>
      <c r="AF9965" s="21">
        <v>0.36684192738455701</v>
      </c>
      <c r="AG9965" s="22">
        <f t="shared" si="1576"/>
        <v>3.6417042116828178</v>
      </c>
      <c r="AH9965" s="22">
        <f t="shared" si="1577"/>
        <v>3.6417042116828178</v>
      </c>
      <c r="AI9965" s="23">
        <f t="shared" si="1578"/>
        <v>4.1986883772794252</v>
      </c>
      <c r="AJ9965" s="46"/>
      <c r="AK9965" s="25"/>
      <c r="AL9965" s="129">
        <v>9963</v>
      </c>
      <c r="AM9965" s="21">
        <v>0.64431941597208187</v>
      </c>
      <c r="AN9965" s="22">
        <f t="shared" si="1579"/>
        <v>1.8008197128558234</v>
      </c>
      <c r="AO9965" s="22">
        <f t="shared" si="1580"/>
        <v>1.8008197128558234</v>
      </c>
      <c r="AP9965" s="21">
        <v>0.66965714756478589</v>
      </c>
      <c r="AQ9965" s="22">
        <f t="shared" si="1581"/>
        <v>503.10219728438454</v>
      </c>
      <c r="AR9965" s="22">
        <f t="shared" si="1582"/>
        <v>503.10219728438454</v>
      </c>
      <c r="AS9965" s="23">
        <f t="shared" si="1583"/>
        <v>279.37399490509893</v>
      </c>
      <c r="AT9965" s="23"/>
      <c r="AU9965" s="23"/>
      <c r="AV9965" s="23"/>
      <c r="AW9965" s="23"/>
      <c r="AX9965" s="23"/>
      <c r="AY9965" s="23"/>
      <c r="AZ9965" s="23"/>
      <c r="BA9965" s="23"/>
      <c r="BB9965" s="23"/>
      <c r="BC9965" s="23"/>
      <c r="BD9965" s="23"/>
      <c r="BE9965" s="23"/>
      <c r="BF9965" s="23"/>
      <c r="BG9965" s="23"/>
      <c r="BH9965" s="23"/>
      <c r="BI9965" s="23"/>
      <c r="BJ9965" s="23"/>
      <c r="BK9965" s="23"/>
    </row>
    <row r="9966" spans="28:63">
      <c r="AB9966" s="129">
        <v>9964</v>
      </c>
      <c r="AC9966" s="19">
        <v>0.37109737918587149</v>
      </c>
      <c r="AD9966" s="20">
        <f t="shared" si="1574"/>
        <v>0.7787279355021719</v>
      </c>
      <c r="AE9966" s="22">
        <f t="shared" si="1575"/>
        <v>0.7787279355021719</v>
      </c>
      <c r="AF9966" s="21">
        <v>3.6862076064113625E-2</v>
      </c>
      <c r="AG9966" s="22">
        <f t="shared" si="1576"/>
        <v>2.4702897578989806</v>
      </c>
      <c r="AH9966" s="22">
        <f t="shared" si="1577"/>
        <v>2.4702897578989806</v>
      </c>
      <c r="AI9966" s="23">
        <f t="shared" si="1578"/>
        <v>3.1722115584642347</v>
      </c>
      <c r="AJ9966" s="46"/>
      <c r="AK9966" s="25"/>
      <c r="AL9966" s="129">
        <v>9964</v>
      </c>
      <c r="AM9966" s="21">
        <v>0.25496902395053722</v>
      </c>
      <c r="AN9966" s="22">
        <f t="shared" si="1579"/>
        <v>1.5334391038648003</v>
      </c>
      <c r="AO9966" s="22">
        <f t="shared" si="1580"/>
        <v>1.5334391038648003</v>
      </c>
      <c r="AP9966" s="21">
        <v>9.4437878125638197E-2</v>
      </c>
      <c r="AQ9966" s="22">
        <f t="shared" si="1581"/>
        <v>450.42188695053699</v>
      </c>
      <c r="AR9966" s="22">
        <f t="shared" si="1582"/>
        <v>450.42188695053699</v>
      </c>
      <c r="AS9966" s="23">
        <f t="shared" si="1583"/>
        <v>293.73314259126238</v>
      </c>
      <c r="AT9966" s="23"/>
      <c r="AU9966" s="23"/>
      <c r="AV9966" s="23"/>
      <c r="AW9966" s="23"/>
      <c r="AX9966" s="23"/>
      <c r="AY9966" s="23"/>
      <c r="AZ9966" s="23"/>
      <c r="BA9966" s="23"/>
      <c r="BB9966" s="23"/>
      <c r="BC9966" s="23"/>
      <c r="BD9966" s="23"/>
      <c r="BE9966" s="23"/>
      <c r="BF9966" s="23"/>
      <c r="BG9966" s="23"/>
      <c r="BH9966" s="23"/>
      <c r="BI9966" s="23"/>
      <c r="BJ9966" s="23"/>
      <c r="BK9966" s="23"/>
    </row>
    <row r="9967" spans="28:63">
      <c r="AB9967" s="129">
        <v>9965</v>
      </c>
      <c r="AC9967" s="19">
        <v>0.86954193165868132</v>
      </c>
      <c r="AD9967" s="20">
        <f t="shared" si="1574"/>
        <v>1.4437677149982471</v>
      </c>
      <c r="AE9967" s="22">
        <f t="shared" si="1575"/>
        <v>1.4437677149982471</v>
      </c>
      <c r="AF9967" s="21">
        <v>0.4891526507116295</v>
      </c>
      <c r="AG9967" s="22">
        <f t="shared" si="1576"/>
        <v>4.0852304692803294</v>
      </c>
      <c r="AH9967" s="22">
        <f t="shared" si="1577"/>
        <v>4.0852304692803294</v>
      </c>
      <c r="AI9967" s="23">
        <f t="shared" si="1578"/>
        <v>2.8295621427476574</v>
      </c>
      <c r="AJ9967" s="46"/>
      <c r="AK9967" s="25"/>
      <c r="AL9967" s="129">
        <v>9965</v>
      </c>
      <c r="AM9967" s="21">
        <v>0.94776371783106728</v>
      </c>
      <c r="AN9967" s="22">
        <f t="shared" si="1579"/>
        <v>2.0470233533780995</v>
      </c>
      <c r="AO9967" s="22">
        <f t="shared" si="1580"/>
        <v>2.0470233533780995</v>
      </c>
      <c r="AP9967" s="21">
        <v>0.69223376452549512</v>
      </c>
      <c r="AQ9967" s="22">
        <f t="shared" si="1581"/>
        <v>505.08088577143519</v>
      </c>
      <c r="AR9967" s="22">
        <f t="shared" si="1582"/>
        <v>505.08088577143519</v>
      </c>
      <c r="AS9967" s="23">
        <f t="shared" si="1583"/>
        <v>246.73919080499286</v>
      </c>
      <c r="AT9967" s="23"/>
      <c r="AU9967" s="23"/>
      <c r="AV9967" s="23"/>
      <c r="AW9967" s="23"/>
      <c r="AX9967" s="23"/>
      <c r="AY9967" s="23"/>
      <c r="AZ9967" s="23"/>
      <c r="BA9967" s="23"/>
      <c r="BB9967" s="23"/>
      <c r="BC9967" s="23"/>
      <c r="BD9967" s="23"/>
      <c r="BE9967" s="23"/>
      <c r="BF9967" s="23"/>
      <c r="BG9967" s="23"/>
      <c r="BH9967" s="23"/>
      <c r="BI9967" s="23"/>
      <c r="BJ9967" s="23"/>
      <c r="BK9967" s="23"/>
    </row>
    <row r="9968" spans="28:63">
      <c r="AB9968" s="129">
        <v>9966</v>
      </c>
      <c r="AC9968" s="19">
        <v>0.14424661960481067</v>
      </c>
      <c r="AD9968" s="20">
        <f t="shared" si="1574"/>
        <v>0.84613731987250629</v>
      </c>
      <c r="AE9968" s="22">
        <f t="shared" si="1575"/>
        <v>0.84613731987250629</v>
      </c>
      <c r="AF9968" s="21">
        <v>0.40175409343984203</v>
      </c>
      <c r="AG9968" s="22">
        <f t="shared" si="1576"/>
        <v>3.7635655089680968</v>
      </c>
      <c r="AH9968" s="22">
        <f t="shared" si="1577"/>
        <v>3.7635655089680968</v>
      </c>
      <c r="AI9968" s="23">
        <f t="shared" si="1578"/>
        <v>4.4479370198860639</v>
      </c>
      <c r="AJ9968" s="46"/>
      <c r="AK9968" s="25"/>
      <c r="AL9968" s="129">
        <v>9966</v>
      </c>
      <c r="AM9968" s="21">
        <v>0.815954777651271</v>
      </c>
      <c r="AN9968" s="22">
        <f t="shared" si="1579"/>
        <v>1.912854985047223</v>
      </c>
      <c r="AO9968" s="22">
        <f t="shared" si="1580"/>
        <v>1.912854985047223</v>
      </c>
      <c r="AP9968" s="21">
        <v>0.91716518802657965</v>
      </c>
      <c r="AQ9968" s="22">
        <f t="shared" si="1581"/>
        <v>531.50822649711813</v>
      </c>
      <c r="AR9968" s="22">
        <f t="shared" si="1582"/>
        <v>531.50822649711813</v>
      </c>
      <c r="AS9968" s="23">
        <f t="shared" si="1583"/>
        <v>277.861223486315</v>
      </c>
      <c r="AT9968" s="23"/>
      <c r="AU9968" s="23"/>
      <c r="AV9968" s="23"/>
      <c r="AW9968" s="23"/>
      <c r="AX9968" s="23"/>
      <c r="AY9968" s="23"/>
      <c r="AZ9968" s="23"/>
      <c r="BA9968" s="23"/>
      <c r="BB9968" s="23"/>
      <c r="BC9968" s="23"/>
      <c r="BD9968" s="23"/>
      <c r="BE9968" s="23"/>
      <c r="BF9968" s="23"/>
      <c r="BG9968" s="23"/>
      <c r="BH9968" s="23"/>
      <c r="BI9968" s="23"/>
      <c r="BJ9968" s="23"/>
      <c r="BK9968" s="23"/>
    </row>
    <row r="9969" spans="28:63">
      <c r="AB9969" s="129">
        <v>9967</v>
      </c>
      <c r="AC9969" s="19">
        <v>0.44082879552761878</v>
      </c>
      <c r="AD9969" s="20">
        <f t="shared" si="1574"/>
        <v>0.84842263458910439</v>
      </c>
      <c r="AE9969" s="22">
        <f t="shared" si="1575"/>
        <v>0.84842263458910439</v>
      </c>
      <c r="AF9969" s="21">
        <v>0.61279512395671021</v>
      </c>
      <c r="AG9969" s="22">
        <f t="shared" si="1576"/>
        <v>4.5917531953658788</v>
      </c>
      <c r="AH9969" s="22">
        <f t="shared" si="1577"/>
        <v>4.5917531953658788</v>
      </c>
      <c r="AI9969" s="23">
        <f t="shared" si="1578"/>
        <v>5.4121059577691364</v>
      </c>
      <c r="AJ9969" s="46"/>
      <c r="AK9969" s="25"/>
      <c r="AL9969" s="129">
        <v>9967</v>
      </c>
      <c r="AM9969" s="21">
        <v>0.58415620797031365</v>
      </c>
      <c r="AN9969" s="22">
        <f t="shared" si="1579"/>
        <v>1.766340707016028</v>
      </c>
      <c r="AO9969" s="22">
        <f t="shared" si="1580"/>
        <v>1.766340707016028</v>
      </c>
      <c r="AP9969" s="21">
        <v>0.92107094453667893</v>
      </c>
      <c r="AQ9969" s="22">
        <f t="shared" si="1581"/>
        <v>532.1880467507126</v>
      </c>
      <c r="AR9969" s="22">
        <f t="shared" si="1582"/>
        <v>532.1880467507126</v>
      </c>
      <c r="AS9969" s="23">
        <f t="shared" si="1583"/>
        <v>301.29410743738435</v>
      </c>
      <c r="AT9969" s="23"/>
      <c r="AU9969" s="23"/>
      <c r="AV9969" s="23"/>
      <c r="AW9969" s="23"/>
      <c r="AX9969" s="23"/>
      <c r="AY9969" s="23"/>
      <c r="AZ9969" s="23"/>
      <c r="BA9969" s="23"/>
      <c r="BB9969" s="23"/>
      <c r="BC9969" s="23"/>
      <c r="BD9969" s="23"/>
      <c r="BE9969" s="23"/>
      <c r="BF9969" s="23"/>
      <c r="BG9969" s="23"/>
      <c r="BH9969" s="23"/>
      <c r="BI9969" s="23"/>
      <c r="BJ9969" s="23"/>
      <c r="BK9969" s="23"/>
    </row>
    <row r="9970" spans="28:63">
      <c r="AB9970" s="129">
        <v>9968</v>
      </c>
      <c r="AC9970" s="19">
        <v>0.24622907451809883</v>
      </c>
      <c r="AD9970" s="20">
        <f t="shared" si="1574"/>
        <v>0.66297227894374711</v>
      </c>
      <c r="AE9970" s="22">
        <f t="shared" si="1575"/>
        <v>0.66297227894374711</v>
      </c>
      <c r="AF9970" s="21">
        <v>0.78645667043215706</v>
      </c>
      <c r="AG9970" s="22">
        <f t="shared" si="1576"/>
        <v>5.4689330536243634</v>
      </c>
      <c r="AH9970" s="22">
        <f t="shared" si="1577"/>
        <v>5.4689330536243634</v>
      </c>
      <c r="AI9970" s="23">
        <f t="shared" si="1578"/>
        <v>8.2491127115262088</v>
      </c>
      <c r="AJ9970" s="46"/>
      <c r="AK9970" s="25"/>
      <c r="AL9970" s="129">
        <v>9968</v>
      </c>
      <c r="AM9970" s="21">
        <v>0.58986071608791302</v>
      </c>
      <c r="AN9970" s="22">
        <f t="shared" si="1579"/>
        <v>1.7696837546682489</v>
      </c>
      <c r="AO9970" s="22">
        <f t="shared" si="1580"/>
        <v>1.7696837546682489</v>
      </c>
      <c r="AP9970" s="21">
        <v>0.29381080332073117</v>
      </c>
      <c r="AQ9970" s="22">
        <f t="shared" si="1581"/>
        <v>473.65953664115227</v>
      </c>
      <c r="AR9970" s="22">
        <f t="shared" si="1582"/>
        <v>473.65953664115227</v>
      </c>
      <c r="AS9970" s="23">
        <f t="shared" si="1583"/>
        <v>267.65207930043192</v>
      </c>
      <c r="AT9970" s="23"/>
      <c r="AU9970" s="23"/>
      <c r="AV9970" s="23"/>
      <c r="AW9970" s="23"/>
      <c r="AX9970" s="23"/>
      <c r="AY9970" s="23"/>
      <c r="AZ9970" s="23"/>
      <c r="BA9970" s="23"/>
      <c r="BB9970" s="23"/>
      <c r="BC9970" s="23"/>
      <c r="BD9970" s="23"/>
      <c r="BE9970" s="23"/>
      <c r="BF9970" s="23"/>
      <c r="BG9970" s="23"/>
      <c r="BH9970" s="23"/>
      <c r="BI9970" s="23"/>
      <c r="BJ9970" s="23"/>
      <c r="BK9970" s="23"/>
    </row>
    <row r="9971" spans="28:63">
      <c r="AB9971" s="129">
        <v>9969</v>
      </c>
      <c r="AC9971" s="19">
        <v>0.3323632301875844</v>
      </c>
      <c r="AD9971" s="20">
        <f t="shared" si="1574"/>
        <v>0.74168073872839213</v>
      </c>
      <c r="AE9971" s="22">
        <f t="shared" si="1575"/>
        <v>0.74168073872839213</v>
      </c>
      <c r="AF9971" s="21">
        <v>0.74043052389716879</v>
      </c>
      <c r="AG9971" s="22">
        <f t="shared" si="1576"/>
        <v>5.2094652334928817</v>
      </c>
      <c r="AH9971" s="22">
        <f t="shared" si="1577"/>
        <v>5.2094652334928817</v>
      </c>
      <c r="AI9971" s="23">
        <f t="shared" si="1578"/>
        <v>7.0238647998658879</v>
      </c>
      <c r="AJ9971" s="46"/>
      <c r="AK9971" s="25"/>
      <c r="AL9971" s="129">
        <v>9969</v>
      </c>
      <c r="AM9971" s="21">
        <v>0.32449363871478398</v>
      </c>
      <c r="AN9971" s="22">
        <f t="shared" si="1579"/>
        <v>1.5915385325267315</v>
      </c>
      <c r="AO9971" s="22">
        <f t="shared" si="1580"/>
        <v>1.5915385325267315</v>
      </c>
      <c r="AP9971" s="21">
        <v>8.5180692209584685E-2</v>
      </c>
      <c r="AQ9971" s="22">
        <f t="shared" si="1581"/>
        <v>448.89240010199791</v>
      </c>
      <c r="AR9971" s="22">
        <f t="shared" si="1582"/>
        <v>448.89240010199791</v>
      </c>
      <c r="AS9971" s="23">
        <f t="shared" si="1583"/>
        <v>282.04934466106511</v>
      </c>
      <c r="AT9971" s="23"/>
      <c r="AU9971" s="23"/>
      <c r="AV9971" s="23"/>
      <c r="AW9971" s="23"/>
      <c r="AX9971" s="23"/>
      <c r="AY9971" s="23"/>
      <c r="AZ9971" s="23"/>
      <c r="BA9971" s="23"/>
      <c r="BB9971" s="23"/>
      <c r="BC9971" s="23"/>
      <c r="BD9971" s="23"/>
      <c r="BE9971" s="23"/>
      <c r="BF9971" s="23"/>
      <c r="BG9971" s="23"/>
      <c r="BH9971" s="23"/>
      <c r="BI9971" s="23"/>
      <c r="BJ9971" s="23"/>
      <c r="BK9971" s="23"/>
    </row>
    <row r="9972" spans="28:63">
      <c r="AB9972" s="129">
        <v>9970</v>
      </c>
      <c r="AC9972" s="19">
        <v>4.2676582844452415E-2</v>
      </c>
      <c r="AD9972" s="20">
        <f t="shared" si="1574"/>
        <v>0.73388115922216246</v>
      </c>
      <c r="AE9972" s="22">
        <f t="shared" si="1575"/>
        <v>0.73388115922216246</v>
      </c>
      <c r="AF9972" s="21">
        <v>0.55730228748881805</v>
      </c>
      <c r="AG9972" s="22">
        <f t="shared" si="1576"/>
        <v>4.355698780927205</v>
      </c>
      <c r="AH9972" s="22">
        <f t="shared" si="1577"/>
        <v>4.355698780927205</v>
      </c>
      <c r="AI9972" s="23">
        <f t="shared" si="1578"/>
        <v>5.9351554760498164</v>
      </c>
      <c r="AJ9972" s="46"/>
      <c r="AK9972" s="25"/>
      <c r="AL9972" s="129">
        <v>9970</v>
      </c>
      <c r="AM9972" s="21">
        <v>0.55537069721395826</v>
      </c>
      <c r="AN9972" s="22">
        <f t="shared" si="1579"/>
        <v>1.7492166541810925</v>
      </c>
      <c r="AO9972" s="22">
        <f t="shared" si="1580"/>
        <v>1.7492166541810925</v>
      </c>
      <c r="AP9972" s="21">
        <v>0.1543036332750426</v>
      </c>
      <c r="AQ9972" s="22">
        <f t="shared" si="1581"/>
        <v>458.8867021756206</v>
      </c>
      <c r="AR9972" s="22">
        <f t="shared" si="1582"/>
        <v>458.8867021756206</v>
      </c>
      <c r="AS9972" s="23">
        <f t="shared" si="1583"/>
        <v>262.33840220921718</v>
      </c>
      <c r="AT9972" s="23"/>
      <c r="AU9972" s="23"/>
      <c r="AV9972" s="23"/>
      <c r="AW9972" s="23"/>
      <c r="AX9972" s="23"/>
      <c r="AY9972" s="23"/>
      <c r="AZ9972" s="23"/>
      <c r="BA9972" s="23"/>
      <c r="BB9972" s="23"/>
      <c r="BC9972" s="23"/>
      <c r="BD9972" s="23"/>
      <c r="BE9972" s="23"/>
      <c r="BF9972" s="23"/>
      <c r="BG9972" s="23"/>
      <c r="BH9972" s="23"/>
      <c r="BI9972" s="23"/>
      <c r="BJ9972" s="23"/>
      <c r="BK9972" s="23"/>
    </row>
    <row r="9973" spans="28:63">
      <c r="AB9973" s="129">
        <v>9971</v>
      </c>
      <c r="AC9973" s="19">
        <v>0.14158983456425922</v>
      </c>
      <c r="AD9973" s="20">
        <f t="shared" si="1574"/>
        <v>0.84386006339084896</v>
      </c>
      <c r="AE9973" s="22">
        <f t="shared" si="1575"/>
        <v>0.84386006339084896</v>
      </c>
      <c r="AF9973" s="21">
        <v>0.6083763781895889</v>
      </c>
      <c r="AG9973" s="22">
        <f t="shared" si="1576"/>
        <v>4.5723610671028467</v>
      </c>
      <c r="AH9973" s="22">
        <f t="shared" si="1577"/>
        <v>4.5723610671028467</v>
      </c>
      <c r="AI9973" s="23">
        <f t="shared" si="1578"/>
        <v>5.4183877937414318</v>
      </c>
      <c r="AJ9973" s="46"/>
      <c r="AK9973" s="25"/>
      <c r="AL9973" s="129">
        <v>9971</v>
      </c>
      <c r="AM9973" s="21">
        <v>0.57796861691629831</v>
      </c>
      <c r="AN9973" s="22">
        <f t="shared" si="1579"/>
        <v>1.7626960470672897</v>
      </c>
      <c r="AO9973" s="22">
        <f t="shared" si="1580"/>
        <v>1.7626960470672897</v>
      </c>
      <c r="AP9973" s="21">
        <v>0.24386135069273884</v>
      </c>
      <c r="AQ9973" s="22">
        <f t="shared" si="1581"/>
        <v>468.8860024627586</v>
      </c>
      <c r="AR9973" s="22">
        <f t="shared" si="1582"/>
        <v>468.8860024627586</v>
      </c>
      <c r="AS9973" s="23">
        <f t="shared" si="1583"/>
        <v>266.00502295496392</v>
      </c>
      <c r="AT9973" s="23"/>
      <c r="AU9973" s="23"/>
      <c r="AV9973" s="23"/>
      <c r="AW9973" s="23"/>
      <c r="AX9973" s="23"/>
      <c r="AY9973" s="23"/>
      <c r="AZ9973" s="23"/>
      <c r="BA9973" s="23"/>
      <c r="BB9973" s="23"/>
      <c r="BC9973" s="23"/>
      <c r="BD9973" s="23"/>
      <c r="BE9973" s="23"/>
      <c r="BF9973" s="23"/>
      <c r="BG9973" s="23"/>
      <c r="BH9973" s="23"/>
      <c r="BI9973" s="23"/>
      <c r="BJ9973" s="23"/>
      <c r="BK9973" s="23"/>
    </row>
    <row r="9974" spans="28:63">
      <c r="AB9974" s="129">
        <v>9972</v>
      </c>
      <c r="AC9974" s="19">
        <v>0.20586005984592881</v>
      </c>
      <c r="AD9974" s="20">
        <f t="shared" si="1574"/>
        <v>0.89404289676047288</v>
      </c>
      <c r="AE9974" s="22">
        <f t="shared" si="1575"/>
        <v>0.89404289676047288</v>
      </c>
      <c r="AF9974" s="21">
        <v>0.27965476463448879</v>
      </c>
      <c r="AG9974" s="22">
        <f t="shared" si="1576"/>
        <v>3.3513058757361405</v>
      </c>
      <c r="AH9974" s="22">
        <f t="shared" si="1577"/>
        <v>3.3513058757361405</v>
      </c>
      <c r="AI9974" s="23">
        <f t="shared" si="1578"/>
        <v>3.7484844271784468</v>
      </c>
      <c r="AJ9974" s="46"/>
      <c r="AK9974" s="25"/>
      <c r="AL9974" s="129">
        <v>9972</v>
      </c>
      <c r="AM9974" s="21">
        <v>0.53317165251559862</v>
      </c>
      <c r="AN9974" s="22">
        <f t="shared" si="1579"/>
        <v>1.7357054373638965</v>
      </c>
      <c r="AO9974" s="22">
        <f t="shared" si="1580"/>
        <v>1.7357054373638965</v>
      </c>
      <c r="AP9974" s="21">
        <v>0.64647319074917031</v>
      </c>
      <c r="AQ9974" s="22">
        <f t="shared" si="1581"/>
        <v>501.13946372434134</v>
      </c>
      <c r="AR9974" s="22">
        <f t="shared" si="1582"/>
        <v>501.13946372434134</v>
      </c>
      <c r="AS9974" s="23">
        <f t="shared" si="1583"/>
        <v>288.72379663996855</v>
      </c>
      <c r="AT9974" s="23"/>
      <c r="AU9974" s="23"/>
      <c r="AV9974" s="23"/>
      <c r="AW9974" s="23"/>
      <c r="AX9974" s="23"/>
      <c r="AY9974" s="23"/>
      <c r="AZ9974" s="23"/>
      <c r="BA9974" s="23"/>
      <c r="BB9974" s="23"/>
      <c r="BC9974" s="23"/>
      <c r="BD9974" s="23"/>
      <c r="BE9974" s="23"/>
      <c r="BF9974" s="23"/>
      <c r="BG9974" s="23"/>
      <c r="BH9974" s="23"/>
      <c r="BI9974" s="23"/>
      <c r="BJ9974" s="23"/>
      <c r="BK9974" s="23"/>
    </row>
    <row r="9975" spans="28:63">
      <c r="AB9975" s="129">
        <v>9973</v>
      </c>
      <c r="AC9975" s="19">
        <v>0.79573739277451228</v>
      </c>
      <c r="AD9975" s="20">
        <f t="shared" si="1574"/>
        <v>1.3039905178117421</v>
      </c>
      <c r="AE9975" s="22">
        <f t="shared" si="1575"/>
        <v>1.3039905178117421</v>
      </c>
      <c r="AF9975" s="21">
        <v>0.57951946540761901</v>
      </c>
      <c r="AG9975" s="22">
        <f t="shared" si="1576"/>
        <v>4.4483220813576816</v>
      </c>
      <c r="AH9975" s="22">
        <f t="shared" si="1577"/>
        <v>4.4483220813576816</v>
      </c>
      <c r="AI9975" s="23">
        <f t="shared" si="1578"/>
        <v>3.4113147454649577</v>
      </c>
      <c r="AJ9975" s="46"/>
      <c r="AK9975" s="25"/>
      <c r="AL9975" s="129">
        <v>9973</v>
      </c>
      <c r="AM9975" s="21">
        <v>0.26042185484958147</v>
      </c>
      <c r="AN9975" s="22">
        <f t="shared" si="1579"/>
        <v>1.5382621343191063</v>
      </c>
      <c r="AO9975" s="22">
        <f t="shared" si="1580"/>
        <v>1.5382621343191063</v>
      </c>
      <c r="AP9975" s="21">
        <v>5.5103820995511033E-2</v>
      </c>
      <c r="AQ9975" s="22">
        <f t="shared" si="1581"/>
        <v>443.23827544711543</v>
      </c>
      <c r="AR9975" s="22">
        <f t="shared" si="1582"/>
        <v>443.23827544711543</v>
      </c>
      <c r="AS9975" s="23">
        <f t="shared" si="1583"/>
        <v>288.14222593037414</v>
      </c>
      <c r="AT9975" s="23"/>
      <c r="AU9975" s="23"/>
      <c r="AV9975" s="23"/>
      <c r="AW9975" s="23"/>
      <c r="AX9975" s="23"/>
      <c r="AY9975" s="23"/>
      <c r="AZ9975" s="23"/>
      <c r="BA9975" s="23"/>
      <c r="BB9975" s="23"/>
      <c r="BC9975" s="23"/>
      <c r="BD9975" s="23"/>
      <c r="BE9975" s="23"/>
      <c r="BF9975" s="23"/>
      <c r="BG9975" s="23"/>
      <c r="BH9975" s="23"/>
      <c r="BI9975" s="23"/>
      <c r="BJ9975" s="23"/>
      <c r="BK9975" s="23"/>
    </row>
    <row r="9976" spans="28:63">
      <c r="AB9976" s="129">
        <v>9974</v>
      </c>
      <c r="AC9976" s="19">
        <v>0.43682998754267022</v>
      </c>
      <c r="AD9976" s="20">
        <f t="shared" si="1574"/>
        <v>0.84431232526092792</v>
      </c>
      <c r="AE9976" s="22">
        <f t="shared" si="1575"/>
        <v>0.84431232526092792</v>
      </c>
      <c r="AF9976" s="21">
        <v>0.99941307431672211</v>
      </c>
      <c r="AG9976" s="22">
        <f t="shared" si="1576"/>
        <v>7.8673057254500529</v>
      </c>
      <c r="AH9976" s="22">
        <f t="shared" si="1577"/>
        <v>7.8673057254500529</v>
      </c>
      <c r="AI9976" s="23">
        <f t="shared" si="1578"/>
        <v>9.3180041201207455</v>
      </c>
      <c r="AJ9976" s="46"/>
      <c r="AK9976" s="25"/>
      <c r="AL9976" s="129">
        <v>9974</v>
      </c>
      <c r="AM9976" s="21">
        <v>0.31624263947884002</v>
      </c>
      <c r="AN9976" s="22">
        <f t="shared" si="1579"/>
        <v>1.5849931330976061</v>
      </c>
      <c r="AO9976" s="22">
        <f t="shared" si="1580"/>
        <v>1.5849931330976061</v>
      </c>
      <c r="AP9976" s="21">
        <v>5.1120636764760197E-2</v>
      </c>
      <c r="AQ9976" s="22">
        <f t="shared" si="1581"/>
        <v>442.3826325595237</v>
      </c>
      <c r="AR9976" s="22">
        <f t="shared" si="1582"/>
        <v>442.3826325595237</v>
      </c>
      <c r="AS9976" s="23">
        <f t="shared" si="1583"/>
        <v>279.1069710787707</v>
      </c>
      <c r="AT9976" s="23"/>
      <c r="AU9976" s="23"/>
      <c r="AV9976" s="23"/>
      <c r="AW9976" s="23"/>
      <c r="AX9976" s="23"/>
      <c r="AY9976" s="23"/>
      <c r="AZ9976" s="23"/>
      <c r="BA9976" s="23"/>
      <c r="BB9976" s="23"/>
      <c r="BC9976" s="23"/>
      <c r="BD9976" s="23"/>
      <c r="BE9976" s="23"/>
      <c r="BF9976" s="23"/>
      <c r="BG9976" s="23"/>
      <c r="BH9976" s="23"/>
      <c r="BI9976" s="23"/>
      <c r="BJ9976" s="23"/>
      <c r="BK9976" s="23"/>
    </row>
    <row r="9977" spans="28:63">
      <c r="AB9977" s="129">
        <v>9975</v>
      </c>
      <c r="AC9977" s="19">
        <v>0.45357462850667607</v>
      </c>
      <c r="AD9977" s="20">
        <f t="shared" si="1574"/>
        <v>0.86162290473078862</v>
      </c>
      <c r="AE9977" s="22">
        <f t="shared" si="1575"/>
        <v>0.86162290473078862</v>
      </c>
      <c r="AF9977" s="21">
        <v>6.1232172442591271E-2</v>
      </c>
      <c r="AG9977" s="22">
        <f t="shared" si="1576"/>
        <v>2.6061295526993775</v>
      </c>
      <c r="AH9977" s="22">
        <f t="shared" si="1577"/>
        <v>2.6061295526993775</v>
      </c>
      <c r="AI9977" s="23">
        <f t="shared" si="1578"/>
        <v>3.0246753404421791</v>
      </c>
      <c r="AJ9977" s="46"/>
      <c r="AK9977" s="25"/>
      <c r="AL9977" s="129">
        <v>9975</v>
      </c>
      <c r="AM9977" s="21">
        <v>0.79668192620826217</v>
      </c>
      <c r="AN9977" s="22">
        <f t="shared" si="1579"/>
        <v>1.8981946039934035</v>
      </c>
      <c r="AO9977" s="22">
        <f t="shared" si="1580"/>
        <v>1.8981946039934035</v>
      </c>
      <c r="AP9977" s="21">
        <v>0.50415295573640961</v>
      </c>
      <c r="AQ9977" s="22">
        <f t="shared" si="1581"/>
        <v>490.29131306800286</v>
      </c>
      <c r="AR9977" s="22">
        <f t="shared" si="1582"/>
        <v>490.29131306800286</v>
      </c>
      <c r="AS9977" s="23">
        <f t="shared" si="1583"/>
        <v>258.2934921617271</v>
      </c>
      <c r="AT9977" s="23"/>
      <c r="AU9977" s="23"/>
      <c r="AV9977" s="23"/>
      <c r="AW9977" s="23"/>
      <c r="AX9977" s="23"/>
      <c r="AY9977" s="23"/>
      <c r="AZ9977" s="23"/>
      <c r="BA9977" s="23"/>
      <c r="BB9977" s="23"/>
      <c r="BC9977" s="23"/>
      <c r="BD9977" s="23"/>
      <c r="BE9977" s="23"/>
      <c r="BF9977" s="23"/>
      <c r="BG9977" s="23"/>
      <c r="BH9977" s="23"/>
      <c r="BI9977" s="23"/>
      <c r="BJ9977" s="23"/>
      <c r="BK9977" s="23"/>
    </row>
    <row r="9978" spans="28:63">
      <c r="AB9978" s="129">
        <v>9976</v>
      </c>
      <c r="AC9978" s="19">
        <v>0.85104179270614444</v>
      </c>
      <c r="AD9978" s="20">
        <f t="shared" si="1574"/>
        <v>1.4056353943763913</v>
      </c>
      <c r="AE9978" s="22">
        <f t="shared" si="1575"/>
        <v>1.4056353943763913</v>
      </c>
      <c r="AF9978" s="21">
        <v>0.46345354145678708</v>
      </c>
      <c r="AG9978" s="22">
        <f t="shared" si="1576"/>
        <v>3.9879688739621688</v>
      </c>
      <c r="AH9978" s="22">
        <f t="shared" si="1577"/>
        <v>3.9879688739621688</v>
      </c>
      <c r="AI9978" s="23">
        <f t="shared" si="1578"/>
        <v>2.8371289524417724</v>
      </c>
      <c r="AJ9978" s="46"/>
      <c r="AK9978" s="25"/>
      <c r="AL9978" s="129">
        <v>9976</v>
      </c>
      <c r="AM9978" s="21">
        <v>7.9844412430786327E-2</v>
      </c>
      <c r="AN9978" s="22">
        <f t="shared" si="1579"/>
        <v>1.3337450180480124</v>
      </c>
      <c r="AO9978" s="22">
        <f t="shared" si="1580"/>
        <v>1.3337450180480124</v>
      </c>
      <c r="AP9978" s="21">
        <v>0.59976051493848659</v>
      </c>
      <c r="AQ9978" s="22">
        <f t="shared" si="1581"/>
        <v>497.37135676383502</v>
      </c>
      <c r="AR9978" s="22">
        <f t="shared" si="1582"/>
        <v>497.37135676383502</v>
      </c>
      <c r="AS9978" s="23">
        <f t="shared" si="1583"/>
        <v>372.9133755204254</v>
      </c>
      <c r="AT9978" s="23"/>
      <c r="AU9978" s="23"/>
      <c r="AV9978" s="23"/>
      <c r="AW9978" s="23"/>
      <c r="AX9978" s="23"/>
      <c r="AY9978" s="23"/>
      <c r="AZ9978" s="23"/>
      <c r="BA9978" s="23"/>
      <c r="BB9978" s="23"/>
      <c r="BC9978" s="23"/>
      <c r="BD9978" s="23"/>
      <c r="BE9978" s="23"/>
      <c r="BF9978" s="23"/>
      <c r="BG9978" s="23"/>
      <c r="BH9978" s="23"/>
      <c r="BI9978" s="23"/>
      <c r="BJ9978" s="23"/>
      <c r="BK9978" s="23"/>
    </row>
    <row r="9979" spans="28:63">
      <c r="AB9979" s="129">
        <v>9977</v>
      </c>
      <c r="AC9979" s="19">
        <v>0.66057534512145555</v>
      </c>
      <c r="AD9979" s="20">
        <f t="shared" si="1574"/>
        <v>1.102793495615443</v>
      </c>
      <c r="AE9979" s="22">
        <f t="shared" si="1575"/>
        <v>1.102793495615443</v>
      </c>
      <c r="AF9979" s="21">
        <v>0.30369695035086752</v>
      </c>
      <c r="AG9979" s="22">
        <f t="shared" si="1576"/>
        <v>3.4295414355369136</v>
      </c>
      <c r="AH9979" s="22">
        <f t="shared" si="1577"/>
        <v>3.4295414355369136</v>
      </c>
      <c r="AI9979" s="23">
        <f t="shared" si="1578"/>
        <v>3.1098673044158347</v>
      </c>
      <c r="AJ9979" s="46"/>
      <c r="AK9979" s="25"/>
      <c r="AL9979" s="129">
        <v>9977</v>
      </c>
      <c r="AM9979" s="21">
        <v>0.37726676424789563</v>
      </c>
      <c r="AN9979" s="22">
        <f t="shared" si="1579"/>
        <v>1.6315685983533719</v>
      </c>
      <c r="AO9979" s="22">
        <f t="shared" si="1580"/>
        <v>1.6315685983533719</v>
      </c>
      <c r="AP9979" s="21">
        <v>0.66665922810209544</v>
      </c>
      <c r="AQ9979" s="22">
        <f t="shared" si="1581"/>
        <v>502.8446016145503</v>
      </c>
      <c r="AR9979" s="22">
        <f t="shared" si="1582"/>
        <v>502.8446016145503</v>
      </c>
      <c r="AS9979" s="23">
        <f t="shared" si="1583"/>
        <v>308.19703328565907</v>
      </c>
      <c r="AT9979" s="23"/>
      <c r="AU9979" s="23"/>
      <c r="AV9979" s="23"/>
      <c r="AW9979" s="23"/>
      <c r="AX9979" s="23"/>
      <c r="AY9979" s="23"/>
      <c r="AZ9979" s="23"/>
      <c r="BA9979" s="23"/>
      <c r="BB9979" s="23"/>
      <c r="BC9979" s="23"/>
      <c r="BD9979" s="23"/>
      <c r="BE9979" s="23"/>
      <c r="BF9979" s="23"/>
      <c r="BG9979" s="23"/>
      <c r="BH9979" s="23"/>
      <c r="BI9979" s="23"/>
      <c r="BJ9979" s="23"/>
      <c r="BK9979" s="23"/>
    </row>
    <row r="9980" spans="28:63">
      <c r="AB9980" s="129">
        <v>9978</v>
      </c>
      <c r="AC9980" s="19">
        <v>0.91865096479245145</v>
      </c>
      <c r="AD9980" s="20">
        <f t="shared" si="1574"/>
        <v>1.560765015170442</v>
      </c>
      <c r="AE9980" s="22">
        <f t="shared" si="1575"/>
        <v>1.560765015170442</v>
      </c>
      <c r="AF9980" s="21">
        <v>0.3656736409893111</v>
      </c>
      <c r="AG9980" s="22">
        <f t="shared" si="1576"/>
        <v>3.6376851591934969</v>
      </c>
      <c r="AH9980" s="22">
        <f t="shared" si="1577"/>
        <v>3.6376851591934969</v>
      </c>
      <c r="AI9980" s="23">
        <f t="shared" si="1578"/>
        <v>2.3307064957476937</v>
      </c>
      <c r="AJ9980" s="46"/>
      <c r="AK9980" s="25"/>
      <c r="AL9980" s="129">
        <v>9978</v>
      </c>
      <c r="AM9980" s="21">
        <v>2.5997477200085939E-2</v>
      </c>
      <c r="AN9980" s="22">
        <f t="shared" si="1579"/>
        <v>1.2247907649477319</v>
      </c>
      <c r="AO9980" s="22">
        <f t="shared" si="1580"/>
        <v>1.2247907649477319</v>
      </c>
      <c r="AP9980" s="21">
        <v>0.58078265528742901</v>
      </c>
      <c r="AQ9980" s="22">
        <f t="shared" si="1581"/>
        <v>495.90374442931011</v>
      </c>
      <c r="AR9980" s="22">
        <f t="shared" si="1582"/>
        <v>495.90374442931011</v>
      </c>
      <c r="AS9980" s="23">
        <f t="shared" si="1583"/>
        <v>404.88853984008676</v>
      </c>
      <c r="AT9980" s="23"/>
      <c r="AU9980" s="23"/>
      <c r="AV9980" s="23"/>
      <c r="AW9980" s="23"/>
      <c r="AX9980" s="23"/>
      <c r="AY9980" s="23"/>
      <c r="AZ9980" s="23"/>
      <c r="BA9980" s="23"/>
      <c r="BB9980" s="23"/>
      <c r="BC9980" s="23"/>
      <c r="BD9980" s="23"/>
      <c r="BE9980" s="23"/>
      <c r="BF9980" s="23"/>
      <c r="BG9980" s="23"/>
      <c r="BH9980" s="23"/>
      <c r="BI9980" s="23"/>
      <c r="BJ9980" s="23"/>
      <c r="BK9980" s="23"/>
    </row>
    <row r="9981" spans="28:63">
      <c r="AB9981" s="129">
        <v>9979</v>
      </c>
      <c r="AC9981" s="19">
        <v>0.92982649456083921</v>
      </c>
      <c r="AD9981" s="20">
        <f t="shared" si="1574"/>
        <v>1.5920496531445112</v>
      </c>
      <c r="AE9981" s="22">
        <f t="shared" si="1575"/>
        <v>1.5920496531445112</v>
      </c>
      <c r="AF9981" s="21">
        <v>0.54957735652182571</v>
      </c>
      <c r="AG9981" s="22">
        <f t="shared" si="1576"/>
        <v>4.3240403559961074</v>
      </c>
      <c r="AH9981" s="22">
        <f t="shared" si="1577"/>
        <v>4.3240403559961074</v>
      </c>
      <c r="AI9981" s="23">
        <f t="shared" si="1578"/>
        <v>2.7160210408359746</v>
      </c>
      <c r="AJ9981" s="46"/>
      <c r="AK9981" s="25"/>
      <c r="AL9981" s="129">
        <v>9979</v>
      </c>
      <c r="AM9981" s="21">
        <v>0.27171651570082833</v>
      </c>
      <c r="AN9981" s="22">
        <f t="shared" si="1579"/>
        <v>1.5480942194271876</v>
      </c>
      <c r="AO9981" s="22">
        <f t="shared" si="1580"/>
        <v>1.5480942194271876</v>
      </c>
      <c r="AP9981" s="21">
        <v>0.62892214762916732</v>
      </c>
      <c r="AQ9981" s="22">
        <f t="shared" si="1581"/>
        <v>499.69607845890818</v>
      </c>
      <c r="AR9981" s="22">
        <f t="shared" si="1582"/>
        <v>499.69607845890818</v>
      </c>
      <c r="AS9981" s="23">
        <f t="shared" si="1583"/>
        <v>322.78143809864582</v>
      </c>
      <c r="AT9981" s="23"/>
      <c r="AU9981" s="23"/>
      <c r="AV9981" s="23"/>
      <c r="AW9981" s="23"/>
      <c r="AX9981" s="23"/>
      <c r="AY9981" s="23"/>
      <c r="AZ9981" s="23"/>
      <c r="BA9981" s="23"/>
      <c r="BB9981" s="23"/>
      <c r="BC9981" s="23"/>
      <c r="BD9981" s="23"/>
      <c r="BE9981" s="23"/>
      <c r="BF9981" s="23"/>
      <c r="BG9981" s="23"/>
      <c r="BH9981" s="23"/>
      <c r="BI9981" s="23"/>
      <c r="BJ9981" s="23"/>
      <c r="BK9981" s="23"/>
    </row>
    <row r="9982" spans="28:63">
      <c r="AB9982" s="129">
        <v>9980</v>
      </c>
      <c r="AC9982" s="19">
        <v>0.89149644132473194</v>
      </c>
      <c r="AD9982" s="20">
        <f t="shared" si="1574"/>
        <v>1.492725873166918</v>
      </c>
      <c r="AE9982" s="22">
        <f t="shared" si="1575"/>
        <v>1.492725873166918</v>
      </c>
      <c r="AF9982" s="21">
        <v>0.43732795848569939</v>
      </c>
      <c r="AG9982" s="22">
        <f t="shared" si="1576"/>
        <v>3.8914526599503541</v>
      </c>
      <c r="AH9982" s="22">
        <f t="shared" si="1577"/>
        <v>3.8914526599503541</v>
      </c>
      <c r="AI9982" s="23">
        <f t="shared" si="1578"/>
        <v>2.6069439338479317</v>
      </c>
      <c r="AJ9982" s="46"/>
      <c r="AK9982" s="25"/>
      <c r="AL9982" s="129">
        <v>9980</v>
      </c>
      <c r="AM9982" s="21">
        <v>0.99999310325966961</v>
      </c>
      <c r="AN9982" s="22">
        <f t="shared" si="1579"/>
        <v>2.1982422344672816</v>
      </c>
      <c r="AO9982" s="22">
        <f t="shared" si="1580"/>
        <v>2.1982422344672816</v>
      </c>
      <c r="AP9982" s="21">
        <v>0.44798993490935146</v>
      </c>
      <c r="AQ9982" s="22">
        <f t="shared" si="1581"/>
        <v>486.25934924304374</v>
      </c>
      <c r="AR9982" s="22">
        <f t="shared" si="1582"/>
        <v>486.25934924304374</v>
      </c>
      <c r="AS9982" s="23">
        <f t="shared" si="1583"/>
        <v>221.20371523153955</v>
      </c>
      <c r="AT9982" s="23"/>
      <c r="AU9982" s="23"/>
      <c r="AV9982" s="23"/>
      <c r="AW9982" s="23"/>
      <c r="AX9982" s="23"/>
      <c r="AY9982" s="23"/>
      <c r="AZ9982" s="23"/>
      <c r="BA9982" s="23"/>
      <c r="BB9982" s="23"/>
      <c r="BC9982" s="23"/>
      <c r="BD9982" s="23"/>
      <c r="BE9982" s="23"/>
      <c r="BF9982" s="23"/>
      <c r="BG9982" s="23"/>
      <c r="BH9982" s="23"/>
      <c r="BI9982" s="23"/>
      <c r="BJ9982" s="23"/>
      <c r="BK9982" s="23"/>
    </row>
    <row r="9983" spans="28:63">
      <c r="AB9983" s="129">
        <v>9981</v>
      </c>
      <c r="AC9983" s="19">
        <v>0.79119240705690352</v>
      </c>
      <c r="AD9983" s="20">
        <f t="shared" si="1574"/>
        <v>1.2962897702719907</v>
      </c>
      <c r="AE9983" s="22">
        <f t="shared" si="1575"/>
        <v>1.2962897702719907</v>
      </c>
      <c r="AF9983" s="21">
        <v>0.89441445654873342</v>
      </c>
      <c r="AG9983" s="22">
        <f t="shared" si="1576"/>
        <v>6.2202341998066153</v>
      </c>
      <c r="AH9983" s="22">
        <f t="shared" si="1577"/>
        <v>6.2202341998066153</v>
      </c>
      <c r="AI9983" s="23">
        <f t="shared" si="1578"/>
        <v>4.7984905400445079</v>
      </c>
      <c r="AJ9983" s="46"/>
      <c r="AK9983" s="25"/>
      <c r="AL9983" s="129">
        <v>9981</v>
      </c>
      <c r="AM9983" s="21">
        <v>0.53240083915439196</v>
      </c>
      <c r="AN9983" s="22">
        <f t="shared" si="1579"/>
        <v>1.7352312848865672</v>
      </c>
      <c r="AO9983" s="22">
        <f t="shared" si="1580"/>
        <v>1.7352312848865672</v>
      </c>
      <c r="AP9983" s="21">
        <v>0.31753727381260288</v>
      </c>
      <c r="AQ9983" s="22">
        <f t="shared" si="1581"/>
        <v>475.78409525450343</v>
      </c>
      <c r="AR9983" s="22">
        <f t="shared" si="1582"/>
        <v>475.78409525450343</v>
      </c>
      <c r="AS9983" s="23">
        <f t="shared" si="1583"/>
        <v>274.19059314943462</v>
      </c>
      <c r="AT9983" s="23"/>
      <c r="AU9983" s="23"/>
      <c r="AV9983" s="23"/>
      <c r="AW9983" s="23"/>
      <c r="AX9983" s="23"/>
      <c r="AY9983" s="23"/>
      <c r="AZ9983" s="23"/>
      <c r="BA9983" s="23"/>
      <c r="BB9983" s="23"/>
      <c r="BC9983" s="23"/>
      <c r="BD9983" s="23"/>
      <c r="BE9983" s="23"/>
      <c r="BF9983" s="23"/>
      <c r="BG9983" s="23"/>
      <c r="BH9983" s="23"/>
      <c r="BI9983" s="23"/>
      <c r="BJ9983" s="23"/>
      <c r="BK9983" s="23"/>
    </row>
    <row r="9984" spans="28:63">
      <c r="AB9984" s="129">
        <v>9982</v>
      </c>
      <c r="AC9984" s="19">
        <v>0.89740492333435684</v>
      </c>
      <c r="AD9984" s="20">
        <f t="shared" si="1574"/>
        <v>1.5067308201192382</v>
      </c>
      <c r="AE9984" s="22">
        <f t="shared" si="1575"/>
        <v>1.5067308201192382</v>
      </c>
      <c r="AF9984" s="21">
        <v>0.56299474724795662</v>
      </c>
      <c r="AG9984" s="22">
        <f t="shared" si="1576"/>
        <v>4.3792048411210418</v>
      </c>
      <c r="AH9984" s="22">
        <f t="shared" si="1577"/>
        <v>4.3792048411210418</v>
      </c>
      <c r="AI9984" s="23">
        <f t="shared" si="1578"/>
        <v>2.9064281307888056</v>
      </c>
      <c r="AJ9984" s="46"/>
      <c r="AK9984" s="25"/>
      <c r="AL9984" s="129">
        <v>9982</v>
      </c>
      <c r="AM9984" s="21">
        <v>0.47996402142912276</v>
      </c>
      <c r="AN9984" s="22">
        <f t="shared" si="1579"/>
        <v>1.7021277898313536</v>
      </c>
      <c r="AO9984" s="22">
        <f t="shared" si="1580"/>
        <v>1.7021277898313536</v>
      </c>
      <c r="AP9984" s="21">
        <v>0.61463762269970401</v>
      </c>
      <c r="AQ9984" s="22">
        <f t="shared" si="1581"/>
        <v>498.54634837910038</v>
      </c>
      <c r="AR9984" s="22">
        <f t="shared" si="1582"/>
        <v>498.54634837910038</v>
      </c>
      <c r="AS9984" s="23">
        <f t="shared" si="1583"/>
        <v>292.89595725858879</v>
      </c>
      <c r="AT9984" s="23"/>
      <c r="AU9984" s="23"/>
      <c r="AV9984" s="23"/>
      <c r="AW9984" s="23"/>
      <c r="AX9984" s="23"/>
      <c r="AY9984" s="23"/>
      <c r="AZ9984" s="23"/>
      <c r="BA9984" s="23"/>
      <c r="BB9984" s="23"/>
      <c r="BC9984" s="23"/>
      <c r="BD9984" s="23"/>
      <c r="BE9984" s="23"/>
      <c r="BF9984" s="23"/>
      <c r="BG9984" s="23"/>
      <c r="BH9984" s="23"/>
      <c r="BI9984" s="23"/>
      <c r="BJ9984" s="23"/>
      <c r="BK9984" s="23"/>
    </row>
    <row r="9985" spans="28:63">
      <c r="AB9985" s="129">
        <v>9983</v>
      </c>
      <c r="AC9985" s="19">
        <v>0.34419782694458356</v>
      </c>
      <c r="AD9985" s="20">
        <f t="shared" si="1574"/>
        <v>0.75288315157791819</v>
      </c>
      <c r="AE9985" s="22">
        <f t="shared" si="1575"/>
        <v>0.75288315157791819</v>
      </c>
      <c r="AF9985" s="21">
        <v>0.56455738652901277</v>
      </c>
      <c r="AG9985" s="22">
        <f t="shared" si="1576"/>
        <v>4.3856842412249568</v>
      </c>
      <c r="AH9985" s="22">
        <f t="shared" si="1577"/>
        <v>4.3856842412249568</v>
      </c>
      <c r="AI9985" s="23">
        <f t="shared" si="1578"/>
        <v>5.8251857968043117</v>
      </c>
      <c r="AJ9985" s="46"/>
      <c r="AK9985" s="25"/>
      <c r="AL9985" s="129">
        <v>9983</v>
      </c>
      <c r="AM9985" s="21">
        <v>0.27515329378691222</v>
      </c>
      <c r="AN9985" s="22">
        <f t="shared" si="1579"/>
        <v>1.5510452378591317</v>
      </c>
      <c r="AO9985" s="22">
        <f t="shared" si="1580"/>
        <v>1.5510452378591317</v>
      </c>
      <c r="AP9985" s="21">
        <v>0.76711760645752802</v>
      </c>
      <c r="AQ9985" s="22">
        <f t="shared" si="1581"/>
        <v>512.22712635065557</v>
      </c>
      <c r="AR9985" s="22">
        <f t="shared" si="1582"/>
        <v>512.22712635065557</v>
      </c>
      <c r="AS9985" s="23">
        <f t="shared" si="1583"/>
        <v>330.24641309473969</v>
      </c>
      <c r="AT9985" s="23"/>
      <c r="AU9985" s="23"/>
      <c r="AV9985" s="23"/>
      <c r="AW9985" s="23"/>
      <c r="AX9985" s="23"/>
      <c r="AY9985" s="23"/>
      <c r="AZ9985" s="23"/>
      <c r="BA9985" s="23"/>
      <c r="BB9985" s="23"/>
      <c r="BC9985" s="23"/>
      <c r="BD9985" s="23"/>
      <c r="BE9985" s="23"/>
      <c r="BF9985" s="23"/>
      <c r="BG9985" s="23"/>
      <c r="BH9985" s="23"/>
      <c r="BI9985" s="23"/>
      <c r="BJ9985" s="23"/>
      <c r="BK9985" s="23"/>
    </row>
    <row r="9986" spans="28:63">
      <c r="AB9986" s="129">
        <v>9984</v>
      </c>
      <c r="AC9986" s="19">
        <v>0.7398225654721029</v>
      </c>
      <c r="AD9986" s="20">
        <f t="shared" si="1574"/>
        <v>1.2144830977462286</v>
      </c>
      <c r="AE9986" s="22">
        <f t="shared" si="1575"/>
        <v>1.2144830977462286</v>
      </c>
      <c r="AF9986" s="21">
        <v>0.89353615874433556</v>
      </c>
      <c r="AG9986" s="22">
        <f t="shared" si="1576"/>
        <v>6.2128471700299572</v>
      </c>
      <c r="AH9986" s="22">
        <f t="shared" si="1577"/>
        <v>6.2128471700299572</v>
      </c>
      <c r="AI9986" s="23">
        <f t="shared" si="1578"/>
        <v>5.115630823977229</v>
      </c>
      <c r="AJ9986" s="46"/>
      <c r="AK9986" s="25"/>
      <c r="AL9986" s="129">
        <v>9984</v>
      </c>
      <c r="AM9986" s="21">
        <v>7.929441526034231E-2</v>
      </c>
      <c r="AN9986" s="22">
        <f t="shared" si="1579"/>
        <v>1.3328695641352277</v>
      </c>
      <c r="AO9986" s="22">
        <f t="shared" si="1580"/>
        <v>1.3328695641352277</v>
      </c>
      <c r="AP9986" s="21">
        <v>0.86699586984794075</v>
      </c>
      <c r="AQ9986" s="22">
        <f t="shared" si="1581"/>
        <v>523.89680795981917</v>
      </c>
      <c r="AR9986" s="22">
        <f t="shared" si="1582"/>
        <v>523.89680795981917</v>
      </c>
      <c r="AS9986" s="23">
        <f t="shared" si="1583"/>
        <v>393.0593225749933</v>
      </c>
      <c r="AT9986" s="23"/>
      <c r="AU9986" s="23"/>
      <c r="AV9986" s="23"/>
      <c r="AW9986" s="23"/>
      <c r="AX9986" s="23"/>
      <c r="AY9986" s="23"/>
      <c r="AZ9986" s="23"/>
      <c r="BA9986" s="23"/>
      <c r="BB9986" s="23"/>
      <c r="BC9986" s="23"/>
      <c r="BD9986" s="23"/>
      <c r="BE9986" s="23"/>
      <c r="BF9986" s="23"/>
      <c r="BG9986" s="23"/>
      <c r="BH9986" s="23"/>
      <c r="BI9986" s="23"/>
      <c r="BJ9986" s="23"/>
      <c r="BK9986" s="23"/>
    </row>
    <row r="9987" spans="28:63">
      <c r="AB9987" s="129">
        <v>9985</v>
      </c>
      <c r="AC9987" s="19">
        <v>0.3078906620704146</v>
      </c>
      <c r="AD9987" s="20">
        <f t="shared" si="1574"/>
        <v>0.71882612193590023</v>
      </c>
      <c r="AE9987" s="22">
        <f t="shared" si="1575"/>
        <v>0.71882612193590023</v>
      </c>
      <c r="AF9987" s="21">
        <v>0.65574073287323675</v>
      </c>
      <c r="AG9987" s="22">
        <f t="shared" si="1576"/>
        <v>4.7863139522033435</v>
      </c>
      <c r="AH9987" s="22">
        <f t="shared" si="1577"/>
        <v>4.7863139522033435</v>
      </c>
      <c r="AI9987" s="23">
        <f t="shared" si="1578"/>
        <v>6.6585142166413265</v>
      </c>
      <c r="AJ9987" s="46"/>
      <c r="AK9987" s="25"/>
      <c r="AL9987" s="129">
        <v>9985</v>
      </c>
      <c r="AM9987" s="21">
        <v>0.20350912602792348</v>
      </c>
      <c r="AN9987" s="22">
        <f t="shared" si="1579"/>
        <v>1.4851046275086444</v>
      </c>
      <c r="AO9987" s="22">
        <f t="shared" si="1580"/>
        <v>1.4851046275086444</v>
      </c>
      <c r="AP9987" s="21">
        <v>0.36123755834863169</v>
      </c>
      <c r="AQ9987" s="22">
        <f t="shared" si="1581"/>
        <v>479.49897538459459</v>
      </c>
      <c r="AR9987" s="22">
        <f t="shared" si="1582"/>
        <v>479.49897538459459</v>
      </c>
      <c r="AS9987" s="23">
        <f t="shared" si="1583"/>
        <v>322.87218456048043</v>
      </c>
      <c r="AT9987" s="23"/>
      <c r="AU9987" s="23"/>
      <c r="AV9987" s="23"/>
      <c r="AW9987" s="23"/>
      <c r="AX9987" s="23"/>
      <c r="AY9987" s="23"/>
      <c r="AZ9987" s="23"/>
      <c r="BA9987" s="23"/>
      <c r="BB9987" s="23"/>
      <c r="BC9987" s="23"/>
      <c r="BD9987" s="23"/>
      <c r="BE9987" s="23"/>
      <c r="BF9987" s="23"/>
      <c r="BG9987" s="23"/>
      <c r="BH9987" s="23"/>
      <c r="BI9987" s="23"/>
      <c r="BJ9987" s="23"/>
      <c r="BK9987" s="23"/>
    </row>
    <row r="9988" spans="28:63">
      <c r="AB9988" s="129">
        <v>9986</v>
      </c>
      <c r="AC9988" s="19">
        <v>0.76013877682085285</v>
      </c>
      <c r="AD9988" s="20">
        <f t="shared" ref="AD9988:AD10002" si="1584">IF(AC9988&lt;=$R$5, ($I$5+(SQRT(AC9988*$S$5))), IF(AC9988&gt;$R$5, ($K$5-(SQRT(1-AC9988)*$T$5))))</f>
        <v>1.2457753140531229</v>
      </c>
      <c r="AE9988" s="22">
        <f t="shared" ref="AE9988:AE10002" si="1585">AD9988</f>
        <v>1.2457753140531229</v>
      </c>
      <c r="AF9988" s="21">
        <v>0.48710686302001671</v>
      </c>
      <c r="AG9988" s="22">
        <f t="shared" ref="AG9988:AG10002" si="1586">IF(AF9988&lt;=$R$13,$I$13+SQRT(AF9988*$S$13), $K$13-SQRT((1-AF9988)*$T$13))</f>
        <v>4.0773995730638717</v>
      </c>
      <c r="AH9988" s="22">
        <f t="shared" ref="AH9988:AH10002" si="1587">AG9988</f>
        <v>4.0773995730638717</v>
      </c>
      <c r="AI9988" s="23">
        <f t="shared" ref="AI9988:AI10002" si="1588">AH9988/AE9988</f>
        <v>3.2729815136551994</v>
      </c>
      <c r="AJ9988" s="46"/>
      <c r="AK9988" s="25"/>
      <c r="AL9988" s="129">
        <v>9986</v>
      </c>
      <c r="AM9988" s="21">
        <v>0.39715142458074759</v>
      </c>
      <c r="AN9988" s="22">
        <f t="shared" ref="AN9988:AN10002" si="1589">IF(AM9988&lt;=$R$21,$I$21+SQRT(AM9988*$S$21), $K$21-SQRT((1-AM9988)*$T$21))</f>
        <v>1.6459177579665751</v>
      </c>
      <c r="AO9988" s="22">
        <f t="shared" ref="AO9988:AO10002" si="1590">AN9988</f>
        <v>1.6459177579665751</v>
      </c>
      <c r="AP9988" s="21">
        <v>0.92346228257204055</v>
      </c>
      <c r="AQ9988" s="22">
        <f t="shared" ref="AQ9988:AQ10002" si="1591">IF(AP9988&lt;=$R$29,$I$29+SQRT(AP9988*$S$29), $K$29-SQRT((1-AP9988)*$T$29))</f>
        <v>532.61260087569462</v>
      </c>
      <c r="AR9988" s="22">
        <f t="shared" ref="AR9988:AR10002" si="1592">AQ9988</f>
        <v>532.61260087569462</v>
      </c>
      <c r="AS9988" s="23">
        <f t="shared" ref="AS9988:AS10002" si="1593">AR9988/AO9988</f>
        <v>323.59612033939231</v>
      </c>
      <c r="AT9988" s="23"/>
      <c r="AU9988" s="23"/>
      <c r="AV9988" s="23"/>
      <c r="AW9988" s="23"/>
      <c r="AX9988" s="23"/>
      <c r="AY9988" s="23"/>
      <c r="AZ9988" s="23"/>
      <c r="BA9988" s="23"/>
      <c r="BB9988" s="23"/>
      <c r="BC9988" s="23"/>
      <c r="BD9988" s="23"/>
      <c r="BE9988" s="23"/>
      <c r="BF9988" s="23"/>
      <c r="BG9988" s="23"/>
      <c r="BH9988" s="23"/>
      <c r="BI9988" s="23"/>
      <c r="BJ9988" s="23"/>
      <c r="BK9988" s="23"/>
    </row>
    <row r="9989" spans="28:63">
      <c r="AB9989" s="129">
        <v>9987</v>
      </c>
      <c r="AC9989" s="19">
        <v>0.62150432787047394</v>
      </c>
      <c r="AD9989" s="20">
        <f t="shared" si="1584"/>
        <v>1.0525611703004865</v>
      </c>
      <c r="AE9989" s="22">
        <f t="shared" si="1585"/>
        <v>1.0525611703004865</v>
      </c>
      <c r="AF9989" s="21">
        <v>0.82288431545324792</v>
      </c>
      <c r="AG9989" s="22">
        <f t="shared" si="1586"/>
        <v>5.6949033563855593</v>
      </c>
      <c r="AH9989" s="22">
        <f t="shared" si="1587"/>
        <v>5.6949033563855593</v>
      </c>
      <c r="AI9989" s="23">
        <f t="shared" si="1588"/>
        <v>5.4105200885947289</v>
      </c>
      <c r="AJ9989" s="46"/>
      <c r="AK9989" s="25"/>
      <c r="AL9989" s="129">
        <v>9987</v>
      </c>
      <c r="AM9989" s="21">
        <v>0.523767370034811</v>
      </c>
      <c r="AN9989" s="22">
        <f t="shared" si="1589"/>
        <v>1.7298969204389814</v>
      </c>
      <c r="AO9989" s="22">
        <f t="shared" si="1590"/>
        <v>1.7298969204389814</v>
      </c>
      <c r="AP9989" s="21">
        <v>7.50734682268277E-2</v>
      </c>
      <c r="AQ9989" s="22">
        <f t="shared" si="1591"/>
        <v>447.12415876341441</v>
      </c>
      <c r="AR9989" s="22">
        <f t="shared" si="1592"/>
        <v>447.12415876341441</v>
      </c>
      <c r="AS9989" s="23">
        <f t="shared" si="1593"/>
        <v>258.46867144543586</v>
      </c>
      <c r="AT9989" s="23"/>
      <c r="AU9989" s="23"/>
      <c r="AV9989" s="23"/>
      <c r="AW9989" s="23"/>
      <c r="AX9989" s="23"/>
      <c r="AY9989" s="23"/>
      <c r="AZ9989" s="23"/>
      <c r="BA9989" s="23"/>
      <c r="BB9989" s="23"/>
      <c r="BC9989" s="23"/>
      <c r="BD9989" s="23"/>
      <c r="BE9989" s="23"/>
      <c r="BF9989" s="23"/>
      <c r="BG9989" s="23"/>
      <c r="BH9989" s="23"/>
      <c r="BI9989" s="23"/>
      <c r="BJ9989" s="23"/>
      <c r="BK9989" s="23"/>
    </row>
    <row r="9990" spans="28:63">
      <c r="AB9990" s="129">
        <v>9988</v>
      </c>
      <c r="AC9990" s="19">
        <v>5.3476236653808296E-2</v>
      </c>
      <c r="AD9990" s="20">
        <f t="shared" si="1584"/>
        <v>0.7498666720608671</v>
      </c>
      <c r="AE9990" s="22">
        <f t="shared" si="1585"/>
        <v>0.7498666720608671</v>
      </c>
      <c r="AF9990" s="21">
        <v>5.0199341677998111E-2</v>
      </c>
      <c r="AG9990" s="22">
        <f t="shared" si="1586"/>
        <v>2.5488133107605799</v>
      </c>
      <c r="AH9990" s="22">
        <f t="shared" si="1587"/>
        <v>2.5488133107605799</v>
      </c>
      <c r="AI9990" s="23">
        <f t="shared" si="1588"/>
        <v>3.3990219938107762</v>
      </c>
      <c r="AJ9990" s="46"/>
      <c r="AK9990" s="25"/>
      <c r="AL9990" s="129">
        <v>9988</v>
      </c>
      <c r="AM9990" s="21">
        <v>0.46151826209285796</v>
      </c>
      <c r="AN9990" s="22">
        <f t="shared" si="1589"/>
        <v>1.6900560027994813</v>
      </c>
      <c r="AO9990" s="22">
        <f t="shared" si="1590"/>
        <v>1.6900560027994813</v>
      </c>
      <c r="AP9990" s="21">
        <v>0.36232047602959894</v>
      </c>
      <c r="AQ9990" s="22">
        <f t="shared" si="1591"/>
        <v>479.58809163826334</v>
      </c>
      <c r="AR9990" s="22">
        <f t="shared" si="1592"/>
        <v>479.58809163826334</v>
      </c>
      <c r="AS9990" s="23">
        <f t="shared" si="1593"/>
        <v>283.77053236333768</v>
      </c>
      <c r="AT9990" s="23"/>
      <c r="AU9990" s="23"/>
      <c r="AV9990" s="23"/>
      <c r="AW9990" s="23"/>
      <c r="AX9990" s="23"/>
      <c r="AY9990" s="23"/>
      <c r="AZ9990" s="23"/>
      <c r="BA9990" s="23"/>
      <c r="BB9990" s="23"/>
      <c r="BC9990" s="23"/>
      <c r="BD9990" s="23"/>
      <c r="BE9990" s="23"/>
      <c r="BF9990" s="23"/>
      <c r="BG9990" s="23"/>
      <c r="BH9990" s="23"/>
      <c r="BI9990" s="23"/>
      <c r="BJ9990" s="23"/>
      <c r="BK9990" s="23"/>
    </row>
    <row r="9991" spans="28:63">
      <c r="AB9991" s="129">
        <v>9989</v>
      </c>
      <c r="AC9991" s="19">
        <v>0.32658625896831062</v>
      </c>
      <c r="AD9991" s="20">
        <f t="shared" si="1584"/>
        <v>0.73624843096803461</v>
      </c>
      <c r="AE9991" s="22">
        <f t="shared" si="1585"/>
        <v>0.73624843096803461</v>
      </c>
      <c r="AF9991" s="21">
        <v>0.24206706424609803</v>
      </c>
      <c r="AG9991" s="22">
        <f t="shared" si="1586"/>
        <v>3.2315633513050566</v>
      </c>
      <c r="AH9991" s="22">
        <f t="shared" si="1587"/>
        <v>3.2315633513050566</v>
      </c>
      <c r="AI9991" s="23">
        <f t="shared" si="1588"/>
        <v>4.3892295254960754</v>
      </c>
      <c r="AJ9991" s="46"/>
      <c r="AK9991" s="25"/>
      <c r="AL9991" s="129">
        <v>9989</v>
      </c>
      <c r="AM9991" s="21">
        <v>0.24961918498068658</v>
      </c>
      <c r="AN9991" s="22">
        <f t="shared" si="1589"/>
        <v>1.5286567850466832</v>
      </c>
      <c r="AO9991" s="22">
        <f t="shared" si="1590"/>
        <v>1.5286567850466832</v>
      </c>
      <c r="AP9991" s="21">
        <v>0.47422632599792103</v>
      </c>
      <c r="AQ9991" s="22">
        <f t="shared" si="1591"/>
        <v>488.17197367525478</v>
      </c>
      <c r="AR9991" s="22">
        <f t="shared" si="1592"/>
        <v>488.17197367525478</v>
      </c>
      <c r="AS9991" s="23">
        <f t="shared" si="1593"/>
        <v>319.3470100355762</v>
      </c>
      <c r="AT9991" s="23"/>
      <c r="AU9991" s="23"/>
      <c r="AV9991" s="23"/>
      <c r="AW9991" s="23"/>
      <c r="AX9991" s="23"/>
      <c r="AY9991" s="23"/>
      <c r="AZ9991" s="23"/>
      <c r="BA9991" s="23"/>
      <c r="BB9991" s="23"/>
      <c r="BC9991" s="23"/>
      <c r="BD9991" s="23"/>
      <c r="BE9991" s="23"/>
      <c r="BF9991" s="23"/>
      <c r="BG9991" s="23"/>
      <c r="BH9991" s="23"/>
      <c r="BI9991" s="23"/>
      <c r="BJ9991" s="23"/>
      <c r="BK9991" s="23"/>
    </row>
    <row r="9992" spans="28:63">
      <c r="AB9992" s="129">
        <v>9990</v>
      </c>
      <c r="AC9992" s="19">
        <v>0.61018875611630796</v>
      </c>
      <c r="AD9992" s="20">
        <f t="shared" si="1584"/>
        <v>1.0385030702105367</v>
      </c>
      <c r="AE9992" s="22">
        <f t="shared" si="1585"/>
        <v>1.0385030702105367</v>
      </c>
      <c r="AF9992" s="21">
        <v>0.93942253767217876</v>
      </c>
      <c r="AG9992" s="22">
        <f t="shared" si="1586"/>
        <v>6.6519184483738982</v>
      </c>
      <c r="AH9992" s="22">
        <f t="shared" si="1587"/>
        <v>6.6519184483738982</v>
      </c>
      <c r="AI9992" s="23">
        <f t="shared" si="1588"/>
        <v>6.4052949280403659</v>
      </c>
      <c r="AJ9992" s="46"/>
      <c r="AK9992" s="25"/>
      <c r="AL9992" s="129">
        <v>9990</v>
      </c>
      <c r="AM9992" s="21">
        <v>0.90668552207435271</v>
      </c>
      <c r="AN9992" s="22">
        <f t="shared" si="1589"/>
        <v>1.9955375679722802</v>
      </c>
      <c r="AO9992" s="22">
        <f t="shared" si="1590"/>
        <v>1.9955375679722802</v>
      </c>
      <c r="AP9992" s="21">
        <v>0.59398135388709239</v>
      </c>
      <c r="AQ9992" s="22">
        <f t="shared" si="1591"/>
        <v>496.9208217245461</v>
      </c>
      <c r="AR9992" s="22">
        <f t="shared" si="1592"/>
        <v>496.9208217245461</v>
      </c>
      <c r="AS9992" s="23">
        <f t="shared" si="1593"/>
        <v>249.01601939244912</v>
      </c>
      <c r="AT9992" s="23"/>
      <c r="AU9992" s="23"/>
      <c r="AV9992" s="23"/>
      <c r="AW9992" s="23"/>
      <c r="AX9992" s="23"/>
      <c r="AY9992" s="23"/>
      <c r="AZ9992" s="23"/>
      <c r="BA9992" s="23"/>
      <c r="BB9992" s="23"/>
      <c r="BC9992" s="23"/>
      <c r="BD9992" s="23"/>
      <c r="BE9992" s="23"/>
      <c r="BF9992" s="23"/>
      <c r="BG9992" s="23"/>
      <c r="BH9992" s="23"/>
      <c r="BI9992" s="23"/>
      <c r="BJ9992" s="23"/>
      <c r="BK9992" s="23"/>
    </row>
    <row r="9993" spans="28:63">
      <c r="AB9993" s="129">
        <v>9991</v>
      </c>
      <c r="AC9993" s="19">
        <v>0.56946250070345383</v>
      </c>
      <c r="AD9993" s="20">
        <f t="shared" si="1584"/>
        <v>0.98952351173731468</v>
      </c>
      <c r="AE9993" s="22">
        <f t="shared" si="1585"/>
        <v>0.98952351173731468</v>
      </c>
      <c r="AF9993" s="21">
        <v>0.53425784075555471</v>
      </c>
      <c r="AG9993" s="22">
        <f t="shared" si="1586"/>
        <v>4.262050725687498</v>
      </c>
      <c r="AH9993" s="22">
        <f t="shared" si="1587"/>
        <v>4.262050725687498</v>
      </c>
      <c r="AI9993" s="23">
        <f t="shared" si="1588"/>
        <v>4.3071747918395387</v>
      </c>
      <c r="AJ9993" s="46"/>
      <c r="AK9993" s="25"/>
      <c r="AL9993" s="129">
        <v>9991</v>
      </c>
      <c r="AM9993" s="21">
        <v>0.48333270774183246</v>
      </c>
      <c r="AN9993" s="22">
        <f t="shared" si="1589"/>
        <v>1.7043072124547447</v>
      </c>
      <c r="AO9993" s="22">
        <f t="shared" si="1590"/>
        <v>1.7043072124547447</v>
      </c>
      <c r="AP9993" s="21">
        <v>0.93068018728382929</v>
      </c>
      <c r="AQ9993" s="22">
        <f t="shared" si="1591"/>
        <v>533.93596031658808</v>
      </c>
      <c r="AR9993" s="22">
        <f t="shared" si="1592"/>
        <v>533.93596031658808</v>
      </c>
      <c r="AS9993" s="23">
        <f t="shared" si="1593"/>
        <v>313.28621765764308</v>
      </c>
      <c r="AT9993" s="23"/>
      <c r="AU9993" s="23"/>
      <c r="AV9993" s="23"/>
      <c r="AW9993" s="23"/>
      <c r="AX9993" s="23"/>
      <c r="AY9993" s="23"/>
      <c r="AZ9993" s="23"/>
      <c r="BA9993" s="23"/>
      <c r="BB9993" s="23"/>
      <c r="BC9993" s="23"/>
      <c r="BD9993" s="23"/>
      <c r="BE9993" s="23"/>
      <c r="BF9993" s="23"/>
      <c r="BG9993" s="23"/>
      <c r="BH9993" s="23"/>
      <c r="BI9993" s="23"/>
      <c r="BJ9993" s="23"/>
      <c r="BK9993" s="23"/>
    </row>
    <row r="9994" spans="28:63">
      <c r="AB9994" s="129">
        <v>9992</v>
      </c>
      <c r="AC9994" s="19">
        <v>0.26370121112374967</v>
      </c>
      <c r="AD9994" s="20">
        <f t="shared" si="1584"/>
        <v>0.67855904116040211</v>
      </c>
      <c r="AE9994" s="22">
        <f t="shared" si="1585"/>
        <v>0.67855904116040211</v>
      </c>
      <c r="AF9994" s="21">
        <v>0.67728239123692435</v>
      </c>
      <c r="AG9994" s="22">
        <f t="shared" si="1586"/>
        <v>4.8884845713234411</v>
      </c>
      <c r="AH9994" s="22">
        <f t="shared" si="1587"/>
        <v>4.8884845713234411</v>
      </c>
      <c r="AI9994" s="23">
        <f t="shared" si="1588"/>
        <v>7.2042140400393988</v>
      </c>
      <c r="AJ9994" s="46"/>
      <c r="AK9994" s="25"/>
      <c r="AL9994" s="129">
        <v>9992</v>
      </c>
      <c r="AM9994" s="21">
        <v>0.65059602605169209</v>
      </c>
      <c r="AN9994" s="22">
        <f t="shared" si="1589"/>
        <v>1.8043575094497029</v>
      </c>
      <c r="AO9994" s="22">
        <f t="shared" si="1590"/>
        <v>1.8043575094497029</v>
      </c>
      <c r="AP9994" s="21">
        <v>0.42540853161918835</v>
      </c>
      <c r="AQ9994" s="22">
        <f t="shared" si="1591"/>
        <v>484.56782178351727</v>
      </c>
      <c r="AR9994" s="22">
        <f t="shared" si="1592"/>
        <v>484.56782178351727</v>
      </c>
      <c r="AS9994" s="23">
        <f t="shared" si="1593"/>
        <v>268.55421902021061</v>
      </c>
      <c r="AT9994" s="23"/>
      <c r="AU9994" s="23"/>
      <c r="AV9994" s="23"/>
      <c r="AW9994" s="23"/>
      <c r="AX9994" s="23"/>
      <c r="AY9994" s="23"/>
      <c r="AZ9994" s="23"/>
      <c r="BA9994" s="23"/>
      <c r="BB9994" s="23"/>
      <c r="BC9994" s="23"/>
      <c r="BD9994" s="23"/>
      <c r="BE9994" s="23"/>
      <c r="BF9994" s="23"/>
      <c r="BG9994" s="23"/>
      <c r="BH9994" s="23"/>
      <c r="BI9994" s="23"/>
      <c r="BJ9994" s="23"/>
      <c r="BK9994" s="23"/>
    </row>
    <row r="9995" spans="28:63">
      <c r="AB9995" s="129">
        <v>9993</v>
      </c>
      <c r="AC9995" s="19">
        <v>0.7958052971103452</v>
      </c>
      <c r="AD9995" s="20">
        <f t="shared" si="1584"/>
        <v>1.3041062168885933</v>
      </c>
      <c r="AE9995" s="22">
        <f t="shared" si="1585"/>
        <v>1.3041062168885933</v>
      </c>
      <c r="AF9995" s="21">
        <v>0.99021135945218397</v>
      </c>
      <c r="AG9995" s="22">
        <f t="shared" si="1586"/>
        <v>7.4580966724271933</v>
      </c>
      <c r="AH9995" s="22">
        <f t="shared" si="1587"/>
        <v>7.4580966724271933</v>
      </c>
      <c r="AI9995" s="23">
        <f t="shared" si="1588"/>
        <v>5.718933454838611</v>
      </c>
      <c r="AJ9995" s="46"/>
      <c r="AK9995" s="25"/>
      <c r="AL9995" s="129">
        <v>9993</v>
      </c>
      <c r="AM9995" s="21">
        <v>0.32425797149822666</v>
      </c>
      <c r="AN9995" s="22">
        <f t="shared" si="1589"/>
        <v>1.5913527434327208</v>
      </c>
      <c r="AO9995" s="22">
        <f t="shared" si="1590"/>
        <v>1.5913527434327208</v>
      </c>
      <c r="AP9995" s="21">
        <v>0.60010049190723713</v>
      </c>
      <c r="AQ9995" s="22">
        <f t="shared" si="1591"/>
        <v>497.39796185978389</v>
      </c>
      <c r="AR9995" s="22">
        <f t="shared" si="1592"/>
        <v>497.39796185978389</v>
      </c>
      <c r="AS9995" s="23">
        <f t="shared" si="1593"/>
        <v>312.56298385915522</v>
      </c>
      <c r="AT9995" s="23"/>
      <c r="AU9995" s="23"/>
      <c r="AV9995" s="23"/>
      <c r="AW9995" s="23"/>
      <c r="AX9995" s="23"/>
      <c r="AY9995" s="23"/>
      <c r="AZ9995" s="23"/>
      <c r="BA9995" s="23"/>
      <c r="BB9995" s="23"/>
      <c r="BC9995" s="23"/>
      <c r="BD9995" s="23"/>
      <c r="BE9995" s="23"/>
      <c r="BF9995" s="23"/>
      <c r="BG9995" s="23"/>
      <c r="BH9995" s="23"/>
      <c r="BI9995" s="23"/>
      <c r="BJ9995" s="23"/>
      <c r="BK9995" s="23"/>
    </row>
    <row r="9996" spans="28:63">
      <c r="AB9996" s="129">
        <v>9994</v>
      </c>
      <c r="AC9996" s="19">
        <v>0.74314475045364581</v>
      </c>
      <c r="AD9996" s="20">
        <f t="shared" si="1584"/>
        <v>1.2195143115827596</v>
      </c>
      <c r="AE9996" s="22">
        <f t="shared" si="1585"/>
        <v>1.2195143115827596</v>
      </c>
      <c r="AF9996" s="21">
        <v>0.74712899834401703</v>
      </c>
      <c r="AG9996" s="22">
        <f t="shared" si="1586"/>
        <v>5.2457069782465968</v>
      </c>
      <c r="AH9996" s="22">
        <f t="shared" si="1587"/>
        <v>5.2457069782465968</v>
      </c>
      <c r="AI9996" s="23">
        <f t="shared" si="1588"/>
        <v>4.3014722569663002</v>
      </c>
      <c r="AJ9996" s="46"/>
      <c r="AK9996" s="25"/>
      <c r="AL9996" s="129">
        <v>9994</v>
      </c>
      <c r="AM9996" s="21">
        <v>0.48565414041344279</v>
      </c>
      <c r="AN9996" s="22">
        <f t="shared" si="1589"/>
        <v>1.7058046810542411</v>
      </c>
      <c r="AO9996" s="22">
        <f t="shared" si="1590"/>
        <v>1.7058046810542411</v>
      </c>
      <c r="AP9996" s="21">
        <v>0.70310381421992985</v>
      </c>
      <c r="AQ9996" s="22">
        <f t="shared" si="1591"/>
        <v>506.05945290743995</v>
      </c>
      <c r="AR9996" s="22">
        <f t="shared" si="1592"/>
        <v>506.05945290743995</v>
      </c>
      <c r="AS9996" s="23">
        <f t="shared" si="1593"/>
        <v>296.66904923410061</v>
      </c>
      <c r="AT9996" s="23"/>
      <c r="AU9996" s="23"/>
      <c r="AV9996" s="23"/>
      <c r="AW9996" s="23"/>
      <c r="AX9996" s="23"/>
      <c r="AY9996" s="23"/>
      <c r="AZ9996" s="23"/>
      <c r="BA9996" s="23"/>
      <c r="BB9996" s="23"/>
      <c r="BC9996" s="23"/>
      <c r="BD9996" s="23"/>
      <c r="BE9996" s="23"/>
      <c r="BF9996" s="23"/>
      <c r="BG9996" s="23"/>
      <c r="BH9996" s="23"/>
      <c r="BI9996" s="23"/>
      <c r="BJ9996" s="23"/>
      <c r="BK9996" s="23"/>
    </row>
    <row r="9997" spans="28:63">
      <c r="AB9997" s="129">
        <v>9995</v>
      </c>
      <c r="AC9997" s="19">
        <v>0.55094971447852537</v>
      </c>
      <c r="AD9997" s="20">
        <f t="shared" si="1584"/>
        <v>0.96802729825700862</v>
      </c>
      <c r="AE9997" s="22">
        <f t="shared" si="1585"/>
        <v>0.96802729825700862</v>
      </c>
      <c r="AF9997" s="21">
        <v>0.59879566173351662</v>
      </c>
      <c r="AG9997" s="22">
        <f t="shared" si="1586"/>
        <v>4.5306873666395386</v>
      </c>
      <c r="AH9997" s="22">
        <f t="shared" si="1587"/>
        <v>4.5306873666395386</v>
      </c>
      <c r="AI9997" s="23">
        <f t="shared" si="1588"/>
        <v>4.6803301671319746</v>
      </c>
      <c r="AJ9997" s="46"/>
      <c r="AK9997" s="25"/>
      <c r="AL9997" s="129">
        <v>9995</v>
      </c>
      <c r="AM9997" s="21">
        <v>0.541512475982035</v>
      </c>
      <c r="AN9997" s="22">
        <f t="shared" si="1589"/>
        <v>1.740814391967906</v>
      </c>
      <c r="AO9997" s="22">
        <f t="shared" si="1590"/>
        <v>1.740814391967906</v>
      </c>
      <c r="AP9997" s="21">
        <v>0.26748350706972424</v>
      </c>
      <c r="AQ9997" s="22">
        <f t="shared" si="1591"/>
        <v>471.19900750291259</v>
      </c>
      <c r="AR9997" s="22">
        <f t="shared" si="1592"/>
        <v>471.19900750291259</v>
      </c>
      <c r="AS9997" s="23">
        <f t="shared" si="1593"/>
        <v>270.6773391103718</v>
      </c>
      <c r="AT9997" s="23"/>
      <c r="AU9997" s="23"/>
      <c r="AV9997" s="23"/>
      <c r="AW9997" s="23"/>
      <c r="AX9997" s="23"/>
      <c r="AY9997" s="23"/>
      <c r="AZ9997" s="23"/>
      <c r="BA9997" s="23"/>
      <c r="BB9997" s="23"/>
      <c r="BC9997" s="23"/>
      <c r="BD9997" s="23"/>
      <c r="BE9997" s="23"/>
      <c r="BF9997" s="23"/>
      <c r="BG9997" s="23"/>
      <c r="BH9997" s="23"/>
      <c r="BI9997" s="23"/>
      <c r="BJ9997" s="23"/>
      <c r="BK9997" s="23"/>
    </row>
    <row r="9998" spans="28:63">
      <c r="AB9998" s="129">
        <v>9996</v>
      </c>
      <c r="AC9998" s="19">
        <v>0.68584657420862805</v>
      </c>
      <c r="AD9998" s="20">
        <f t="shared" si="1584"/>
        <v>1.1368393749673138</v>
      </c>
      <c r="AE9998" s="22">
        <f t="shared" si="1585"/>
        <v>1.1368393749673138</v>
      </c>
      <c r="AF9998" s="21">
        <v>0.70041231946352867</v>
      </c>
      <c r="AG9998" s="22">
        <f t="shared" si="1586"/>
        <v>5.0020623061687655</v>
      </c>
      <c r="AH9998" s="22">
        <f t="shared" si="1587"/>
        <v>5.0020623061687655</v>
      </c>
      <c r="AI9998" s="23">
        <f t="shared" si="1588"/>
        <v>4.3999727809503293</v>
      </c>
      <c r="AJ9998" s="46"/>
      <c r="AK9998" s="25"/>
      <c r="AL9998" s="129">
        <v>9996</v>
      </c>
      <c r="AM9998" s="21">
        <v>9.0823712199811779E-2</v>
      </c>
      <c r="AN9998" s="22">
        <f t="shared" si="1589"/>
        <v>1.3506293434162826</v>
      </c>
      <c r="AO9998" s="22">
        <f t="shared" si="1590"/>
        <v>1.3506293434162826</v>
      </c>
      <c r="AP9998" s="21">
        <v>0.73359537687918808</v>
      </c>
      <c r="AQ9998" s="22">
        <f t="shared" si="1591"/>
        <v>508.90435139286365</v>
      </c>
      <c r="AR9998" s="22">
        <f t="shared" si="1592"/>
        <v>508.90435139286365</v>
      </c>
      <c r="AS9998" s="23">
        <f t="shared" si="1593"/>
        <v>376.79053388966116</v>
      </c>
      <c r="AT9998" s="23"/>
      <c r="AU9998" s="23"/>
      <c r="AV9998" s="23"/>
      <c r="AW9998" s="23"/>
      <c r="AX9998" s="23"/>
      <c r="AY9998" s="23"/>
      <c r="AZ9998" s="23"/>
      <c r="BA9998" s="23"/>
      <c r="BB9998" s="23"/>
      <c r="BC9998" s="23"/>
      <c r="BD9998" s="23"/>
      <c r="BE9998" s="23"/>
      <c r="BF9998" s="23"/>
      <c r="BG9998" s="23"/>
      <c r="BH9998" s="23"/>
      <c r="BI9998" s="23"/>
      <c r="BJ9998" s="23"/>
      <c r="BK9998" s="23"/>
    </row>
    <row r="9999" spans="28:63">
      <c r="AB9999" s="129">
        <v>9997</v>
      </c>
      <c r="AC9999" s="19">
        <v>0.58727333831972339</v>
      </c>
      <c r="AD9999" s="20">
        <f t="shared" si="1584"/>
        <v>1.010645386708616</v>
      </c>
      <c r="AE9999" s="22">
        <f t="shared" si="1585"/>
        <v>1.010645386708616</v>
      </c>
      <c r="AF9999" s="21">
        <v>0.99973108895723251</v>
      </c>
      <c r="AG9999" s="22">
        <f t="shared" si="1586"/>
        <v>7.9101816762401747</v>
      </c>
      <c r="AH9999" s="22">
        <f t="shared" si="1587"/>
        <v>7.9101816762401747</v>
      </c>
      <c r="AI9999" s="23">
        <f t="shared" si="1588"/>
        <v>7.826861706657942</v>
      </c>
      <c r="AJ9999" s="46"/>
      <c r="AK9999" s="25"/>
      <c r="AL9999" s="129">
        <v>9997</v>
      </c>
      <c r="AM9999" s="21">
        <v>0.88247246803469903</v>
      </c>
      <c r="AN9999" s="22">
        <f t="shared" si="1589"/>
        <v>1.9705390353013073</v>
      </c>
      <c r="AO9999" s="22">
        <f t="shared" si="1590"/>
        <v>1.9705390353013073</v>
      </c>
      <c r="AP9999" s="21">
        <v>0.33522312083802974</v>
      </c>
      <c r="AQ9999" s="22">
        <f t="shared" si="1591"/>
        <v>477.31654721119105</v>
      </c>
      <c r="AR9999" s="22">
        <f t="shared" si="1592"/>
        <v>477.31654721119105</v>
      </c>
      <c r="AS9999" s="23">
        <f t="shared" si="1593"/>
        <v>242.22638509579511</v>
      </c>
      <c r="AT9999" s="23"/>
      <c r="AU9999" s="23"/>
      <c r="AV9999" s="23"/>
      <c r="AW9999" s="23"/>
      <c r="AX9999" s="23"/>
      <c r="AY9999" s="23"/>
      <c r="AZ9999" s="23"/>
      <c r="BA9999" s="23"/>
      <c r="BB9999" s="23"/>
      <c r="BC9999" s="23"/>
      <c r="BD9999" s="23"/>
      <c r="BE9999" s="23"/>
      <c r="BF9999" s="23"/>
      <c r="BG9999" s="23"/>
      <c r="BH9999" s="23"/>
      <c r="BI9999" s="23"/>
      <c r="BJ9999" s="23"/>
      <c r="BK9999" s="23"/>
    </row>
    <row r="10000" spans="28:63">
      <c r="AB10000" s="129">
        <v>9998</v>
      </c>
      <c r="AC10000" s="19">
        <v>0.80568673528705947</v>
      </c>
      <c r="AD10000" s="20">
        <f t="shared" si="1584"/>
        <v>1.3211529343119985</v>
      </c>
      <c r="AE10000" s="22">
        <f t="shared" si="1585"/>
        <v>1.3211529343119985</v>
      </c>
      <c r="AF10000" s="21">
        <v>0.29292041634147536</v>
      </c>
      <c r="AG10000" s="22">
        <f t="shared" si="1586"/>
        <v>3.39430922556065</v>
      </c>
      <c r="AH10000" s="22">
        <f t="shared" si="1587"/>
        <v>3.39430922556065</v>
      </c>
      <c r="AI10000" s="23">
        <f t="shared" si="1588"/>
        <v>2.5692023515265965</v>
      </c>
      <c r="AJ10000" s="46"/>
      <c r="AK10000" s="25"/>
      <c r="AL10000" s="129">
        <v>9998</v>
      </c>
      <c r="AM10000" s="21">
        <v>0.57267548751105146</v>
      </c>
      <c r="AN10000" s="22">
        <f t="shared" si="1589"/>
        <v>1.7595627367130366</v>
      </c>
      <c r="AO10000" s="22">
        <f t="shared" si="1590"/>
        <v>1.7595627367130366</v>
      </c>
      <c r="AP10000" s="21">
        <v>5.048125294627015E-2</v>
      </c>
      <c r="AQ10000" s="22">
        <f t="shared" si="1591"/>
        <v>442.24221838921306</v>
      </c>
      <c r="AR10000" s="22">
        <f t="shared" si="1592"/>
        <v>442.24221838921306</v>
      </c>
      <c r="AS10000" s="23">
        <f t="shared" si="1593"/>
        <v>251.33643101316562</v>
      </c>
      <c r="AT10000" s="23"/>
      <c r="AU10000" s="23"/>
      <c r="AV10000" s="23"/>
      <c r="AW10000" s="23"/>
      <c r="AX10000" s="23"/>
      <c r="AY10000" s="23"/>
      <c r="AZ10000" s="23"/>
      <c r="BA10000" s="23"/>
      <c r="BB10000" s="23"/>
      <c r="BC10000" s="23"/>
      <c r="BD10000" s="23"/>
      <c r="BE10000" s="23"/>
      <c r="BF10000" s="23"/>
      <c r="BG10000" s="23"/>
      <c r="BH10000" s="23"/>
      <c r="BI10000" s="23"/>
      <c r="BJ10000" s="23"/>
      <c r="BK10000" s="23"/>
    </row>
    <row r="10001" spans="28:63">
      <c r="AB10001" s="129">
        <v>9999</v>
      </c>
      <c r="AC10001" s="19">
        <v>0.47862382608460019</v>
      </c>
      <c r="AD10001" s="20">
        <f t="shared" si="1584"/>
        <v>0.88802170252393764</v>
      </c>
      <c r="AE10001" s="22">
        <f t="shared" si="1585"/>
        <v>0.88802170252393764</v>
      </c>
      <c r="AF10001" s="21">
        <v>0.28972266730771556</v>
      </c>
      <c r="AG10001" s="22">
        <f t="shared" si="1586"/>
        <v>3.3839064155101299</v>
      </c>
      <c r="AH10001" s="22">
        <f t="shared" si="1587"/>
        <v>3.3839064155101299</v>
      </c>
      <c r="AI10001" s="23">
        <f t="shared" si="1588"/>
        <v>3.8106122923486918</v>
      </c>
      <c r="AJ10001" s="46"/>
      <c r="AK10001" s="25"/>
      <c r="AL10001" s="129">
        <v>9999</v>
      </c>
      <c r="AM10001" s="21">
        <v>0.97662085557359113</v>
      </c>
      <c r="AN10001" s="22">
        <f t="shared" si="1589"/>
        <v>2.0976581380713095</v>
      </c>
      <c r="AO10001" s="22">
        <f t="shared" si="1590"/>
        <v>2.0976581380713095</v>
      </c>
      <c r="AP10001" s="21">
        <v>0.87014747546821736</v>
      </c>
      <c r="AQ10001" s="22">
        <f t="shared" si="1591"/>
        <v>524.32711477310158</v>
      </c>
      <c r="AR10001" s="22">
        <f t="shared" si="1592"/>
        <v>524.32711477310158</v>
      </c>
      <c r="AS10001" s="23">
        <f t="shared" si="1593"/>
        <v>249.95832507540712</v>
      </c>
      <c r="AT10001" s="23"/>
      <c r="AU10001" s="23"/>
      <c r="AV10001" s="23"/>
      <c r="AW10001" s="23"/>
      <c r="AX10001" s="23"/>
      <c r="AY10001" s="23"/>
      <c r="AZ10001" s="23"/>
      <c r="BA10001" s="23"/>
      <c r="BB10001" s="23"/>
      <c r="BC10001" s="23"/>
      <c r="BD10001" s="23"/>
      <c r="BE10001" s="23"/>
      <c r="BF10001" s="23"/>
      <c r="BG10001" s="23"/>
      <c r="BH10001" s="23"/>
      <c r="BI10001" s="23"/>
      <c r="BJ10001" s="23"/>
      <c r="BK10001" s="23"/>
    </row>
    <row r="10002" spans="28:63">
      <c r="AB10002" s="129">
        <v>10000</v>
      </c>
      <c r="AC10002" s="19">
        <v>3.3580511810899383E-2</v>
      </c>
      <c r="AD10002" s="20">
        <f t="shared" si="1584"/>
        <v>0.71875948366584341</v>
      </c>
      <c r="AE10002" s="22">
        <f t="shared" si="1585"/>
        <v>0.71875948366584341</v>
      </c>
      <c r="AF10002" s="21">
        <v>0.71878011295007516</v>
      </c>
      <c r="AG10002" s="22">
        <f t="shared" si="1586"/>
        <v>5.0954179971125377</v>
      </c>
      <c r="AH10002" s="22">
        <f t="shared" si="1587"/>
        <v>5.0954179971125377</v>
      </c>
      <c r="AI10002" s="23">
        <f t="shared" si="1588"/>
        <v>7.089183673966569</v>
      </c>
      <c r="AJ10002" s="46"/>
      <c r="AK10002" s="25"/>
      <c r="AL10002" s="129">
        <v>10000</v>
      </c>
      <c r="AM10002" s="21">
        <v>0.87045585744626586</v>
      </c>
      <c r="AN10002" s="22">
        <f t="shared" si="1589"/>
        <v>1.9590938442794106</v>
      </c>
      <c r="AO10002" s="22">
        <f t="shared" si="1590"/>
        <v>1.9590938442794106</v>
      </c>
      <c r="AP10002" s="21">
        <v>0.39659221235960773</v>
      </c>
      <c r="AQ10002" s="22">
        <f t="shared" si="1591"/>
        <v>482.34263132980641</v>
      </c>
      <c r="AR10002" s="22">
        <f t="shared" si="1592"/>
        <v>482.34263132980641</v>
      </c>
      <c r="AS10002" s="23">
        <f t="shared" si="1593"/>
        <v>246.20700674357974</v>
      </c>
      <c r="AT10002" s="23"/>
      <c r="AU10002" s="23"/>
      <c r="AV10002" s="23"/>
      <c r="AW10002" s="23"/>
      <c r="AX10002" s="23"/>
      <c r="AY10002" s="23"/>
      <c r="AZ10002" s="23"/>
      <c r="BA10002" s="23"/>
      <c r="BB10002" s="23"/>
      <c r="BC10002" s="23"/>
      <c r="BD10002" s="23"/>
      <c r="BE10002" s="23"/>
      <c r="BF10002" s="23"/>
      <c r="BG10002" s="23"/>
      <c r="BH10002" s="23"/>
      <c r="BI10002" s="23"/>
      <c r="BJ10002" s="23"/>
      <c r="BK10002" s="23"/>
    </row>
    <row r="10003" spans="28:63">
      <c r="AC10003" s="19"/>
      <c r="AD10003" s="20"/>
      <c r="AE10003" s="22"/>
      <c r="AF10003" s="21"/>
      <c r="AG10003" s="22"/>
      <c r="AH10003" s="22"/>
      <c r="AI10003" s="23"/>
      <c r="AJ10003" s="46"/>
      <c r="AK10003" s="25"/>
      <c r="AM10003" s="21"/>
      <c r="AN10003" s="22"/>
      <c r="AO10003" s="22"/>
      <c r="AP10003" s="21"/>
      <c r="AQ10003" s="22"/>
      <c r="AR10003" s="22"/>
      <c r="AS10003" s="23"/>
      <c r="AT10003" s="23"/>
      <c r="AU10003" s="23"/>
      <c r="AV10003" s="23"/>
      <c r="AW10003" s="23"/>
      <c r="AX10003" s="23"/>
      <c r="AY10003" s="23"/>
      <c r="AZ10003" s="23"/>
      <c r="BA10003" s="23"/>
      <c r="BB10003" s="23"/>
      <c r="BC10003" s="23"/>
      <c r="BD10003" s="23"/>
      <c r="BE10003" s="23"/>
      <c r="BF10003" s="23"/>
      <c r="BG10003" s="23"/>
      <c r="BH10003" s="23"/>
      <c r="BI10003" s="23"/>
      <c r="BJ10003" s="23"/>
      <c r="BK10003" s="23"/>
    </row>
    <row r="10004" spans="28:63">
      <c r="AC10004" s="25"/>
      <c r="AD10004" s="25"/>
      <c r="AE10004" s="25"/>
      <c r="AF10004" s="25"/>
      <c r="AG10004" s="25"/>
      <c r="AH10004" s="25"/>
      <c r="AI10004" s="25"/>
      <c r="AJ10004" s="25"/>
      <c r="AK10004" s="25"/>
      <c r="AM10004" s="25"/>
      <c r="AN10004" s="25"/>
      <c r="AO10004" s="25"/>
      <c r="AP10004" s="25"/>
      <c r="AQ10004" s="25"/>
      <c r="AR10004" s="25"/>
      <c r="AS10004" s="25"/>
      <c r="AT10004" s="25"/>
      <c r="AU10004" s="25"/>
      <c r="AV10004" s="25"/>
      <c r="AW10004" s="25"/>
      <c r="AX10004" s="25"/>
      <c r="AY10004" s="25"/>
      <c r="AZ10004" s="25"/>
      <c r="BA10004" s="25"/>
      <c r="BB10004" s="25"/>
      <c r="BC10004" s="25"/>
      <c r="BD10004" s="25"/>
      <c r="BE10004" s="25"/>
      <c r="BF10004" s="25"/>
      <c r="BG10004" s="25"/>
      <c r="BH10004" s="25"/>
      <c r="BI10004" s="25"/>
      <c r="BJ10004" s="25"/>
      <c r="BK10004" s="25"/>
    </row>
    <row r="10005" spans="28:63">
      <c r="AC10005" s="25"/>
      <c r="AD10005" s="25"/>
      <c r="AE10005" s="25"/>
      <c r="AF10005" s="25"/>
      <c r="AG10005" s="25"/>
      <c r="AH10005" s="25"/>
      <c r="AI10005" s="25"/>
      <c r="AJ10005" s="25"/>
      <c r="AK10005" s="25"/>
      <c r="AM10005" s="25"/>
      <c r="AN10005" s="25"/>
      <c r="AO10005" s="25"/>
      <c r="AP10005" s="25"/>
      <c r="AQ10005" s="25"/>
      <c r="AR10005" s="25"/>
      <c r="AS10005" s="25"/>
      <c r="AT10005" s="25"/>
      <c r="AU10005" s="25"/>
      <c r="AV10005" s="25"/>
      <c r="AW10005" s="25"/>
      <c r="AX10005" s="25"/>
      <c r="AY10005" s="25"/>
      <c r="AZ10005" s="25"/>
      <c r="BA10005" s="25"/>
      <c r="BB10005" s="25"/>
      <c r="BC10005" s="25"/>
      <c r="BD10005" s="25"/>
      <c r="BE10005" s="25"/>
      <c r="BF10005" s="25"/>
      <c r="BG10005" s="25"/>
      <c r="BH10005" s="25"/>
      <c r="BI10005" s="25"/>
      <c r="BJ10005" s="25"/>
      <c r="BK10005" s="25"/>
    </row>
    <row r="10006" spans="28:63">
      <c r="AC10006" s="25"/>
      <c r="AD10006" s="25"/>
      <c r="AE10006" s="25"/>
      <c r="AF10006" s="25"/>
      <c r="AG10006" s="25"/>
      <c r="AH10006" s="25"/>
      <c r="AI10006" s="25"/>
      <c r="AJ10006" s="25"/>
      <c r="AK10006" s="25"/>
      <c r="AM10006" s="25"/>
      <c r="AN10006" s="25"/>
      <c r="AO10006" s="25"/>
      <c r="AP10006" s="25"/>
      <c r="AQ10006" s="25"/>
      <c r="AR10006" s="25"/>
      <c r="AS10006" s="25"/>
      <c r="AT10006" s="25"/>
      <c r="AU10006" s="25"/>
      <c r="AV10006" s="25"/>
      <c r="AW10006" s="25"/>
      <c r="AX10006" s="25"/>
      <c r="AY10006" s="25"/>
      <c r="AZ10006" s="25"/>
      <c r="BA10006" s="25"/>
      <c r="BB10006" s="25"/>
      <c r="BC10006" s="25"/>
      <c r="BD10006" s="25"/>
      <c r="BE10006" s="25"/>
      <c r="BF10006" s="25"/>
      <c r="BG10006" s="25"/>
      <c r="BH10006" s="25"/>
      <c r="BI10006" s="25"/>
      <c r="BJ10006" s="25"/>
      <c r="BK10006" s="25"/>
    </row>
    <row r="10007" spans="28:63">
      <c r="AC10007" s="25"/>
      <c r="AD10007" s="25"/>
      <c r="AE10007" s="25"/>
      <c r="AF10007" s="25"/>
      <c r="AG10007" s="25"/>
      <c r="AH10007" s="25"/>
      <c r="AI10007" s="25"/>
      <c r="AJ10007" s="25"/>
      <c r="AK10007" s="25"/>
      <c r="AM10007" s="25"/>
      <c r="AN10007" s="25"/>
      <c r="AO10007" s="25"/>
      <c r="AP10007" s="25"/>
      <c r="AQ10007" s="25"/>
      <c r="AR10007" s="25"/>
      <c r="AS10007" s="25"/>
      <c r="AT10007" s="25"/>
      <c r="AU10007" s="25"/>
      <c r="AV10007" s="25"/>
      <c r="AW10007" s="25"/>
      <c r="AX10007" s="25"/>
      <c r="AY10007" s="25"/>
      <c r="AZ10007" s="25"/>
      <c r="BA10007" s="25"/>
      <c r="BB10007" s="25"/>
      <c r="BC10007" s="25"/>
      <c r="BD10007" s="25"/>
      <c r="BE10007" s="25"/>
      <c r="BF10007" s="25"/>
      <c r="BG10007" s="25"/>
      <c r="BH10007" s="25"/>
      <c r="BI10007" s="25"/>
      <c r="BJ10007" s="25"/>
      <c r="BK10007" s="25"/>
    </row>
    <row r="10008" spans="28:63">
      <c r="AC10008" s="25"/>
      <c r="AD10008" s="25"/>
      <c r="AE10008" s="25"/>
      <c r="AF10008" s="25"/>
      <c r="AG10008" s="25"/>
      <c r="AH10008" s="25"/>
      <c r="AI10008" s="25"/>
      <c r="AJ10008" s="25"/>
      <c r="AK10008" s="25"/>
      <c r="AM10008" s="25"/>
      <c r="AN10008" s="25"/>
      <c r="AO10008" s="25"/>
      <c r="AP10008" s="25"/>
      <c r="AQ10008" s="25"/>
      <c r="AR10008" s="25"/>
      <c r="AS10008" s="25"/>
      <c r="AT10008" s="25"/>
      <c r="AU10008" s="25"/>
      <c r="AV10008" s="25"/>
      <c r="AW10008" s="25"/>
      <c r="AX10008" s="25"/>
      <c r="AY10008" s="25"/>
      <c r="AZ10008" s="25"/>
      <c r="BA10008" s="25"/>
      <c r="BB10008" s="25"/>
      <c r="BC10008" s="25"/>
      <c r="BD10008" s="25"/>
      <c r="BE10008" s="25"/>
      <c r="BF10008" s="25"/>
      <c r="BG10008" s="25"/>
      <c r="BH10008" s="25"/>
      <c r="BI10008" s="25"/>
      <c r="BJ10008" s="25"/>
      <c r="BK10008" s="25"/>
    </row>
    <row r="10009" spans="28:63">
      <c r="AC10009" s="25"/>
      <c r="AD10009" s="25"/>
      <c r="AE10009" s="25"/>
      <c r="AF10009" s="25"/>
      <c r="AG10009" s="25"/>
      <c r="AH10009" s="25"/>
      <c r="AI10009" s="25"/>
      <c r="AJ10009" s="25"/>
      <c r="AK10009" s="25"/>
      <c r="AM10009" s="25"/>
      <c r="AN10009" s="25"/>
      <c r="AO10009" s="25"/>
      <c r="AP10009" s="25"/>
      <c r="AQ10009" s="25"/>
      <c r="AR10009" s="25"/>
      <c r="AS10009" s="25"/>
      <c r="AT10009" s="25"/>
      <c r="AU10009" s="25"/>
      <c r="AV10009" s="25"/>
      <c r="AW10009" s="25"/>
      <c r="AX10009" s="25"/>
      <c r="AY10009" s="25"/>
      <c r="AZ10009" s="25"/>
      <c r="BA10009" s="25"/>
      <c r="BB10009" s="25"/>
      <c r="BC10009" s="25"/>
      <c r="BD10009" s="25"/>
      <c r="BE10009" s="25"/>
      <c r="BF10009" s="25"/>
      <c r="BG10009" s="25"/>
      <c r="BH10009" s="25"/>
      <c r="BI10009" s="25"/>
      <c r="BJ10009" s="25"/>
      <c r="BK10009" s="25"/>
    </row>
    <row r="10010" spans="28:63">
      <c r="AC10010" s="25"/>
      <c r="AD10010" s="25"/>
      <c r="AE10010" s="25"/>
      <c r="AF10010" s="25"/>
      <c r="AG10010" s="25"/>
      <c r="AH10010" s="25"/>
      <c r="AI10010" s="25"/>
      <c r="AJ10010" s="25"/>
      <c r="AK10010" s="25"/>
      <c r="AM10010" s="25"/>
      <c r="AN10010" s="25"/>
      <c r="AO10010" s="25"/>
      <c r="AP10010" s="25"/>
      <c r="AQ10010" s="25"/>
      <c r="AR10010" s="25"/>
      <c r="AS10010" s="25"/>
      <c r="AT10010" s="25"/>
      <c r="AU10010" s="25"/>
      <c r="AV10010" s="25"/>
      <c r="AW10010" s="25"/>
      <c r="AX10010" s="25"/>
      <c r="AY10010" s="25"/>
      <c r="AZ10010" s="25"/>
      <c r="BA10010" s="25"/>
      <c r="BB10010" s="25"/>
      <c r="BC10010" s="25"/>
      <c r="BD10010" s="25"/>
      <c r="BE10010" s="25"/>
      <c r="BF10010" s="25"/>
      <c r="BG10010" s="25"/>
      <c r="BH10010" s="25"/>
      <c r="BI10010" s="25"/>
      <c r="BJ10010" s="25"/>
      <c r="BK10010" s="25"/>
    </row>
    <row r="10011" spans="28:63">
      <c r="AC10011" s="25"/>
      <c r="AD10011" s="25"/>
      <c r="AE10011" s="25"/>
      <c r="AF10011" s="25"/>
      <c r="AG10011" s="25"/>
      <c r="AH10011" s="25"/>
      <c r="AI10011" s="25"/>
      <c r="AJ10011" s="25"/>
      <c r="AK10011" s="25"/>
      <c r="AM10011" s="25"/>
      <c r="AN10011" s="25"/>
      <c r="AO10011" s="25"/>
      <c r="AP10011" s="25"/>
      <c r="AQ10011" s="25"/>
      <c r="AR10011" s="25"/>
      <c r="AS10011" s="25"/>
      <c r="AT10011" s="25"/>
      <c r="AU10011" s="25"/>
      <c r="AV10011" s="25"/>
      <c r="AW10011" s="25"/>
      <c r="AX10011" s="25"/>
      <c r="AY10011" s="25"/>
      <c r="AZ10011" s="25"/>
      <c r="BA10011" s="25"/>
      <c r="BB10011" s="25"/>
      <c r="BC10011" s="25"/>
      <c r="BD10011" s="25"/>
      <c r="BE10011" s="25"/>
      <c r="BF10011" s="25"/>
      <c r="BG10011" s="25"/>
      <c r="BH10011" s="25"/>
      <c r="BI10011" s="25"/>
      <c r="BJ10011" s="25"/>
      <c r="BK10011" s="25"/>
    </row>
    <row r="10012" spans="28:63">
      <c r="AC10012" s="25"/>
      <c r="AD10012" s="25"/>
      <c r="AE10012" s="25"/>
      <c r="AF10012" s="25"/>
      <c r="AG10012" s="25"/>
      <c r="AH10012" s="25"/>
      <c r="AI10012" s="25"/>
      <c r="AJ10012" s="25"/>
      <c r="AK10012" s="25"/>
      <c r="AM10012" s="25"/>
      <c r="AN10012" s="25"/>
      <c r="AO10012" s="25"/>
      <c r="AP10012" s="25"/>
      <c r="AQ10012" s="25"/>
      <c r="AR10012" s="25"/>
      <c r="AS10012" s="25"/>
      <c r="AT10012" s="25"/>
      <c r="AU10012" s="25"/>
      <c r="AV10012" s="25"/>
      <c r="AW10012" s="25"/>
      <c r="AX10012" s="25"/>
      <c r="AY10012" s="25"/>
      <c r="AZ10012" s="25"/>
      <c r="BA10012" s="25"/>
      <c r="BB10012" s="25"/>
      <c r="BC10012" s="25"/>
      <c r="BD10012" s="25"/>
      <c r="BE10012" s="25"/>
      <c r="BF10012" s="25"/>
      <c r="BG10012" s="25"/>
      <c r="BH10012" s="25"/>
      <c r="BI10012" s="25"/>
      <c r="BJ10012" s="25"/>
      <c r="BK10012" s="25"/>
    </row>
    <row r="10013" spans="28:63">
      <c r="AC10013" s="25"/>
      <c r="AD10013" s="25"/>
      <c r="AE10013" s="25"/>
      <c r="AF10013" s="25"/>
      <c r="AG10013" s="25"/>
      <c r="AH10013" s="25"/>
      <c r="AI10013" s="25"/>
      <c r="AJ10013" s="25"/>
      <c r="AK10013" s="25"/>
      <c r="AM10013" s="25"/>
      <c r="AN10013" s="25"/>
      <c r="AO10013" s="25"/>
      <c r="AP10013" s="25"/>
      <c r="AQ10013" s="25"/>
      <c r="AR10013" s="25"/>
      <c r="AS10013" s="25"/>
      <c r="AT10013" s="25"/>
      <c r="AU10013" s="25"/>
      <c r="AV10013" s="25"/>
      <c r="AW10013" s="25"/>
      <c r="AX10013" s="25"/>
      <c r="AY10013" s="25"/>
      <c r="AZ10013" s="25"/>
      <c r="BA10013" s="25"/>
      <c r="BB10013" s="25"/>
      <c r="BC10013" s="25"/>
      <c r="BD10013" s="25"/>
      <c r="BE10013" s="25"/>
      <c r="BF10013" s="25"/>
      <c r="BG10013" s="25"/>
      <c r="BH10013" s="25"/>
      <c r="BI10013" s="25"/>
      <c r="BJ10013" s="25"/>
      <c r="BK10013" s="25"/>
    </row>
    <row r="10014" spans="28:63">
      <c r="AC10014" s="25"/>
      <c r="AD10014" s="25"/>
      <c r="AE10014" s="25"/>
      <c r="AF10014" s="25"/>
      <c r="AG10014" s="25"/>
      <c r="AH10014" s="25"/>
      <c r="AI10014" s="25"/>
      <c r="AJ10014" s="25"/>
      <c r="AK10014" s="25"/>
      <c r="AM10014" s="25"/>
      <c r="AN10014" s="25"/>
      <c r="AO10014" s="25"/>
      <c r="AP10014" s="25"/>
      <c r="AQ10014" s="25"/>
      <c r="AR10014" s="25"/>
      <c r="AS10014" s="25"/>
      <c r="AT10014" s="25"/>
      <c r="AU10014" s="25"/>
      <c r="AV10014" s="25"/>
      <c r="AW10014" s="25"/>
      <c r="AX10014" s="25"/>
      <c r="AY10014" s="25"/>
      <c r="AZ10014" s="25"/>
      <c r="BA10014" s="25"/>
      <c r="BB10014" s="25"/>
      <c r="BC10014" s="25"/>
      <c r="BD10014" s="25"/>
      <c r="BE10014" s="25"/>
      <c r="BF10014" s="25"/>
      <c r="BG10014" s="25"/>
      <c r="BH10014" s="25"/>
      <c r="BI10014" s="25"/>
      <c r="BJ10014" s="25"/>
      <c r="BK10014" s="25"/>
    </row>
    <row r="10015" spans="28:63">
      <c r="AC10015" s="25"/>
      <c r="AD10015" s="25"/>
      <c r="AE10015" s="25"/>
      <c r="AF10015" s="25"/>
      <c r="AG10015" s="25"/>
      <c r="AH10015" s="25"/>
      <c r="AI10015" s="25"/>
      <c r="AJ10015" s="25"/>
      <c r="AK10015" s="25"/>
      <c r="AM10015" s="25"/>
      <c r="AN10015" s="25"/>
      <c r="AO10015" s="25"/>
      <c r="AP10015" s="25"/>
      <c r="AQ10015" s="25"/>
      <c r="AR10015" s="25"/>
      <c r="AS10015" s="25"/>
      <c r="AT10015" s="25"/>
      <c r="AU10015" s="25"/>
      <c r="AV10015" s="25"/>
      <c r="AW10015" s="25"/>
      <c r="AX10015" s="25"/>
      <c r="AY10015" s="25"/>
      <c r="AZ10015" s="25"/>
      <c r="BA10015" s="25"/>
      <c r="BB10015" s="25"/>
      <c r="BC10015" s="25"/>
      <c r="BD10015" s="25"/>
      <c r="BE10015" s="25"/>
      <c r="BF10015" s="25"/>
      <c r="BG10015" s="25"/>
      <c r="BH10015" s="25"/>
      <c r="BI10015" s="25"/>
      <c r="BJ10015" s="25"/>
      <c r="BK10015" s="25"/>
    </row>
    <row r="10016" spans="28:63">
      <c r="AC10016" s="25"/>
      <c r="AD10016" s="25"/>
      <c r="AE10016" s="25"/>
      <c r="AF10016" s="25"/>
      <c r="AG10016" s="25"/>
      <c r="AH10016" s="25"/>
      <c r="AI10016" s="25"/>
      <c r="AJ10016" s="25"/>
      <c r="AK10016" s="25"/>
      <c r="AM10016" s="25"/>
      <c r="AN10016" s="25"/>
      <c r="AO10016" s="25"/>
      <c r="AP10016" s="25"/>
      <c r="AQ10016" s="25"/>
      <c r="AR10016" s="25"/>
      <c r="AS10016" s="25"/>
      <c r="AT10016" s="25"/>
      <c r="AU10016" s="25"/>
      <c r="AV10016" s="25"/>
      <c r="AW10016" s="25"/>
      <c r="AX10016" s="25"/>
      <c r="AY10016" s="25"/>
      <c r="AZ10016" s="25"/>
      <c r="BA10016" s="25"/>
      <c r="BB10016" s="25"/>
      <c r="BC10016" s="25"/>
      <c r="BD10016" s="25"/>
      <c r="BE10016" s="25"/>
      <c r="BF10016" s="25"/>
      <c r="BG10016" s="25"/>
      <c r="BH10016" s="25"/>
      <c r="BI10016" s="25"/>
      <c r="BJ10016" s="25"/>
      <c r="BK10016" s="25"/>
    </row>
    <row r="10017" spans="29:63">
      <c r="AC10017" s="25"/>
      <c r="AD10017" s="25"/>
      <c r="AE10017" s="25"/>
      <c r="AF10017" s="25"/>
      <c r="AG10017" s="25"/>
      <c r="AH10017" s="25"/>
      <c r="AI10017" s="25"/>
      <c r="AJ10017" s="25"/>
      <c r="AK10017" s="25"/>
      <c r="AM10017" s="25"/>
      <c r="AN10017" s="25"/>
      <c r="AO10017" s="25"/>
      <c r="AP10017" s="25"/>
      <c r="AQ10017" s="25"/>
      <c r="AR10017" s="25"/>
      <c r="AS10017" s="25"/>
      <c r="AT10017" s="25"/>
      <c r="AU10017" s="25"/>
      <c r="AV10017" s="25"/>
      <c r="AW10017" s="25"/>
      <c r="AX10017" s="25"/>
      <c r="AY10017" s="25"/>
      <c r="AZ10017" s="25"/>
      <c r="BA10017" s="25"/>
      <c r="BB10017" s="25"/>
      <c r="BC10017" s="25"/>
      <c r="BD10017" s="25"/>
      <c r="BE10017" s="25"/>
      <c r="BF10017" s="25"/>
      <c r="BG10017" s="25"/>
      <c r="BH10017" s="25"/>
      <c r="BI10017" s="25"/>
      <c r="BJ10017" s="25"/>
      <c r="BK10017" s="25"/>
    </row>
    <row r="10018" spans="29:63">
      <c r="AC10018" s="25"/>
      <c r="AD10018" s="25"/>
      <c r="AE10018" s="25"/>
      <c r="AF10018" s="25"/>
      <c r="AG10018" s="25"/>
      <c r="AH10018" s="25"/>
      <c r="AI10018" s="25"/>
      <c r="AJ10018" s="25"/>
      <c r="AK10018" s="25"/>
      <c r="AM10018" s="25"/>
      <c r="AN10018" s="25"/>
      <c r="AO10018" s="25"/>
      <c r="AP10018" s="25"/>
      <c r="AQ10018" s="25"/>
      <c r="AR10018" s="25"/>
      <c r="AS10018" s="25"/>
      <c r="AT10018" s="25"/>
      <c r="AU10018" s="25"/>
      <c r="AV10018" s="25"/>
      <c r="AW10018" s="25"/>
      <c r="AX10018" s="25"/>
      <c r="AY10018" s="25"/>
      <c r="AZ10018" s="25"/>
      <c r="BA10018" s="25"/>
      <c r="BB10018" s="25"/>
      <c r="BC10018" s="25"/>
      <c r="BD10018" s="25"/>
      <c r="BE10018" s="25"/>
      <c r="BF10018" s="25"/>
      <c r="BG10018" s="25"/>
      <c r="BH10018" s="25"/>
      <c r="BI10018" s="25"/>
      <c r="BJ10018" s="25"/>
      <c r="BK10018" s="25"/>
    </row>
    <row r="10019" spans="29:63">
      <c r="AC10019" s="25"/>
      <c r="AD10019" s="25"/>
      <c r="AE10019" s="25"/>
      <c r="AF10019" s="25"/>
      <c r="AG10019" s="25"/>
      <c r="AH10019" s="25"/>
      <c r="AI10019" s="25"/>
      <c r="AJ10019" s="25"/>
      <c r="AK10019" s="25"/>
      <c r="AM10019" s="25"/>
      <c r="AN10019" s="25"/>
      <c r="AO10019" s="25"/>
      <c r="AP10019" s="25"/>
      <c r="AQ10019" s="25"/>
      <c r="AR10019" s="25"/>
      <c r="AS10019" s="25"/>
      <c r="AT10019" s="25"/>
      <c r="AU10019" s="25"/>
      <c r="AV10019" s="25"/>
      <c r="AW10019" s="25"/>
      <c r="AX10019" s="25"/>
      <c r="AY10019" s="25"/>
      <c r="AZ10019" s="25"/>
      <c r="BA10019" s="25"/>
      <c r="BB10019" s="25"/>
      <c r="BC10019" s="25"/>
      <c r="BD10019" s="25"/>
      <c r="BE10019" s="25"/>
      <c r="BF10019" s="25"/>
      <c r="BG10019" s="25"/>
      <c r="BH10019" s="25"/>
      <c r="BI10019" s="25"/>
      <c r="BJ10019" s="25"/>
      <c r="BK10019" s="25"/>
    </row>
    <row r="10020" spans="29:63">
      <c r="AC10020" s="25"/>
      <c r="AD10020" s="25"/>
      <c r="AE10020" s="25"/>
      <c r="AF10020" s="25"/>
      <c r="AG10020" s="25"/>
      <c r="AH10020" s="25"/>
      <c r="AI10020" s="25"/>
      <c r="AJ10020" s="25"/>
      <c r="AK10020" s="25"/>
      <c r="AM10020" s="25"/>
      <c r="AN10020" s="25"/>
      <c r="AO10020" s="25"/>
      <c r="AP10020" s="25"/>
      <c r="AQ10020" s="25"/>
      <c r="AR10020" s="25"/>
      <c r="AS10020" s="25"/>
      <c r="AT10020" s="25"/>
      <c r="AU10020" s="25"/>
      <c r="AV10020" s="25"/>
      <c r="AW10020" s="25"/>
      <c r="AX10020" s="25"/>
      <c r="AY10020" s="25"/>
      <c r="AZ10020" s="25"/>
      <c r="BA10020" s="25"/>
      <c r="BB10020" s="25"/>
      <c r="BC10020" s="25"/>
      <c r="BD10020" s="25"/>
      <c r="BE10020" s="25"/>
      <c r="BF10020" s="25"/>
      <c r="BG10020" s="25"/>
      <c r="BH10020" s="25"/>
      <c r="BI10020" s="25"/>
      <c r="BJ10020" s="25"/>
      <c r="BK10020" s="25"/>
    </row>
    <row r="10021" spans="29:63">
      <c r="AC10021" s="25"/>
      <c r="AD10021" s="25"/>
      <c r="AE10021" s="25"/>
      <c r="AF10021" s="25"/>
      <c r="AG10021" s="25"/>
      <c r="AH10021" s="25"/>
      <c r="AI10021" s="25"/>
      <c r="AJ10021" s="25"/>
      <c r="AK10021" s="25"/>
      <c r="AM10021" s="25"/>
      <c r="AN10021" s="25"/>
      <c r="AO10021" s="25"/>
      <c r="AP10021" s="25"/>
      <c r="AQ10021" s="25"/>
      <c r="AR10021" s="25"/>
      <c r="AS10021" s="25"/>
      <c r="AT10021" s="25"/>
      <c r="AU10021" s="25"/>
      <c r="AV10021" s="25"/>
      <c r="AW10021" s="25"/>
      <c r="AX10021" s="25"/>
      <c r="AY10021" s="25"/>
      <c r="AZ10021" s="25"/>
      <c r="BA10021" s="25"/>
      <c r="BB10021" s="25"/>
      <c r="BC10021" s="25"/>
      <c r="BD10021" s="25"/>
      <c r="BE10021" s="25"/>
      <c r="BF10021" s="25"/>
      <c r="BG10021" s="25"/>
      <c r="BH10021" s="25"/>
      <c r="BI10021" s="25"/>
      <c r="BJ10021" s="25"/>
      <c r="BK10021" s="25"/>
    </row>
    <row r="10022" spans="29:63">
      <c r="AC10022" s="25"/>
      <c r="AD10022" s="25"/>
      <c r="AE10022" s="25"/>
      <c r="AF10022" s="25"/>
      <c r="AG10022" s="25"/>
      <c r="AH10022" s="25"/>
      <c r="AI10022" s="25"/>
      <c r="AJ10022" s="25"/>
      <c r="AK10022" s="25"/>
      <c r="AM10022" s="25"/>
      <c r="AN10022" s="25"/>
      <c r="AO10022" s="25"/>
      <c r="AP10022" s="25"/>
      <c r="AQ10022" s="25"/>
      <c r="AR10022" s="25"/>
      <c r="AS10022" s="25"/>
      <c r="AT10022" s="25"/>
      <c r="AU10022" s="25"/>
      <c r="AV10022" s="25"/>
      <c r="AW10022" s="25"/>
      <c r="AX10022" s="25"/>
      <c r="AY10022" s="25"/>
      <c r="AZ10022" s="25"/>
      <c r="BA10022" s="25"/>
      <c r="BB10022" s="25"/>
      <c r="BC10022" s="25"/>
      <c r="BD10022" s="25"/>
      <c r="BE10022" s="25"/>
      <c r="BF10022" s="25"/>
      <c r="BG10022" s="25"/>
      <c r="BH10022" s="25"/>
      <c r="BI10022" s="25"/>
      <c r="BJ10022" s="25"/>
      <c r="BK10022" s="25"/>
    </row>
    <row r="10023" spans="29:63">
      <c r="AC10023" s="25"/>
      <c r="AD10023" s="25"/>
      <c r="AE10023" s="25"/>
      <c r="AF10023" s="25"/>
      <c r="AG10023" s="25"/>
      <c r="AH10023" s="25"/>
      <c r="AI10023" s="25"/>
      <c r="AJ10023" s="25"/>
      <c r="AK10023" s="25"/>
      <c r="AM10023" s="25"/>
      <c r="AN10023" s="25"/>
      <c r="AO10023" s="25"/>
      <c r="AP10023" s="25"/>
      <c r="AQ10023" s="25"/>
      <c r="AR10023" s="25"/>
      <c r="AS10023" s="25"/>
      <c r="AT10023" s="25"/>
      <c r="AU10023" s="25"/>
      <c r="AV10023" s="25"/>
      <c r="AW10023" s="25"/>
      <c r="AX10023" s="25"/>
      <c r="AY10023" s="25"/>
      <c r="AZ10023" s="25"/>
      <c r="BA10023" s="25"/>
      <c r="BB10023" s="25"/>
      <c r="BC10023" s="25"/>
      <c r="BD10023" s="25"/>
      <c r="BE10023" s="25"/>
      <c r="BF10023" s="25"/>
      <c r="BG10023" s="25"/>
      <c r="BH10023" s="25"/>
      <c r="BI10023" s="25"/>
      <c r="BJ10023" s="25"/>
      <c r="BK10023" s="25"/>
    </row>
    <row r="10024" spans="29:63">
      <c r="AC10024" s="25"/>
      <c r="AD10024" s="25"/>
      <c r="AE10024" s="25"/>
      <c r="AF10024" s="25"/>
      <c r="AG10024" s="25"/>
      <c r="AH10024" s="25"/>
      <c r="AI10024" s="25"/>
      <c r="AJ10024" s="25"/>
      <c r="AK10024" s="25"/>
      <c r="AM10024" s="25"/>
      <c r="AN10024" s="25"/>
      <c r="AO10024" s="25"/>
      <c r="AP10024" s="25"/>
      <c r="AQ10024" s="25"/>
      <c r="AR10024" s="25"/>
      <c r="AS10024" s="25"/>
      <c r="AT10024" s="25"/>
      <c r="AU10024" s="25"/>
      <c r="AV10024" s="25"/>
      <c r="AW10024" s="25"/>
      <c r="AX10024" s="25"/>
      <c r="AY10024" s="25"/>
      <c r="AZ10024" s="25"/>
      <c r="BA10024" s="25"/>
      <c r="BB10024" s="25"/>
      <c r="BC10024" s="25"/>
      <c r="BD10024" s="25"/>
      <c r="BE10024" s="25"/>
      <c r="BF10024" s="25"/>
      <c r="BG10024" s="25"/>
      <c r="BH10024" s="25"/>
      <c r="BI10024" s="25"/>
      <c r="BJ10024" s="25"/>
      <c r="BK10024" s="25"/>
    </row>
    <row r="10025" spans="29:63">
      <c r="AC10025" s="25"/>
      <c r="AD10025" s="25"/>
      <c r="AE10025" s="25"/>
      <c r="AF10025" s="25"/>
      <c r="AG10025" s="25"/>
      <c r="AH10025" s="25"/>
      <c r="AI10025" s="25"/>
      <c r="AJ10025" s="25"/>
      <c r="AK10025" s="25"/>
      <c r="AM10025" s="25"/>
      <c r="AN10025" s="25"/>
      <c r="AO10025" s="25"/>
      <c r="AP10025" s="25"/>
      <c r="AQ10025" s="25"/>
      <c r="AR10025" s="25"/>
      <c r="AS10025" s="25"/>
      <c r="AT10025" s="25"/>
      <c r="AU10025" s="25"/>
      <c r="AV10025" s="25"/>
      <c r="AW10025" s="25"/>
      <c r="AX10025" s="25"/>
      <c r="AY10025" s="25"/>
      <c r="AZ10025" s="25"/>
      <c r="BA10025" s="25"/>
      <c r="BB10025" s="25"/>
      <c r="BC10025" s="25"/>
      <c r="BD10025" s="25"/>
      <c r="BE10025" s="25"/>
      <c r="BF10025" s="25"/>
      <c r="BG10025" s="25"/>
      <c r="BH10025" s="25"/>
      <c r="BI10025" s="25"/>
      <c r="BJ10025" s="25"/>
      <c r="BK10025" s="25"/>
    </row>
    <row r="10026" spans="29:63">
      <c r="AC10026" s="25"/>
      <c r="AD10026" s="25"/>
      <c r="AE10026" s="25"/>
      <c r="AF10026" s="25"/>
      <c r="AG10026" s="25"/>
      <c r="AH10026" s="25"/>
      <c r="AI10026" s="25"/>
      <c r="AJ10026" s="25"/>
      <c r="AK10026" s="25"/>
      <c r="AM10026" s="25"/>
      <c r="AN10026" s="25"/>
      <c r="AO10026" s="25"/>
      <c r="AP10026" s="25"/>
      <c r="AQ10026" s="25"/>
      <c r="AR10026" s="25"/>
      <c r="AS10026" s="25"/>
      <c r="AT10026" s="25"/>
      <c r="AU10026" s="25"/>
      <c r="AV10026" s="25"/>
      <c r="AW10026" s="25"/>
      <c r="AX10026" s="25"/>
      <c r="AY10026" s="25"/>
      <c r="AZ10026" s="25"/>
      <c r="BA10026" s="25"/>
      <c r="BB10026" s="25"/>
      <c r="BC10026" s="25"/>
      <c r="BD10026" s="25"/>
      <c r="BE10026" s="25"/>
      <c r="BF10026" s="25"/>
      <c r="BG10026" s="25"/>
      <c r="BH10026" s="25"/>
      <c r="BI10026" s="25"/>
      <c r="BJ10026" s="25"/>
      <c r="BK10026" s="25"/>
    </row>
    <row r="10027" spans="29:63">
      <c r="AC10027" s="25"/>
      <c r="AD10027" s="25"/>
      <c r="AE10027" s="25"/>
      <c r="AF10027" s="25"/>
      <c r="AG10027" s="25"/>
      <c r="AH10027" s="25"/>
      <c r="AI10027" s="25"/>
      <c r="AJ10027" s="25"/>
      <c r="AK10027" s="25"/>
      <c r="AM10027" s="25"/>
      <c r="AN10027" s="25"/>
      <c r="AO10027" s="25"/>
      <c r="AP10027" s="25"/>
      <c r="AQ10027" s="25"/>
      <c r="AR10027" s="25"/>
      <c r="AS10027" s="25"/>
      <c r="AT10027" s="25"/>
      <c r="AU10027" s="25"/>
      <c r="AV10027" s="25"/>
      <c r="AW10027" s="25"/>
      <c r="AX10027" s="25"/>
      <c r="AY10027" s="25"/>
      <c r="AZ10027" s="25"/>
      <c r="BA10027" s="25"/>
      <c r="BB10027" s="25"/>
      <c r="BC10027" s="25"/>
      <c r="BD10027" s="25"/>
      <c r="BE10027" s="25"/>
      <c r="BF10027" s="25"/>
      <c r="BG10027" s="25"/>
      <c r="BH10027" s="25"/>
      <c r="BI10027" s="25"/>
      <c r="BJ10027" s="25"/>
      <c r="BK10027" s="25"/>
    </row>
    <row r="10028" spans="29:63">
      <c r="AC10028" s="25"/>
      <c r="AD10028" s="25"/>
      <c r="AE10028" s="25"/>
      <c r="AF10028" s="25"/>
      <c r="AG10028" s="25"/>
      <c r="AH10028" s="25"/>
      <c r="AI10028" s="25"/>
      <c r="AJ10028" s="25"/>
      <c r="AK10028" s="25"/>
      <c r="AM10028" s="25"/>
      <c r="AN10028" s="25"/>
      <c r="AO10028" s="25"/>
      <c r="AP10028" s="25"/>
      <c r="AQ10028" s="25"/>
      <c r="AR10028" s="25"/>
      <c r="AS10028" s="25"/>
      <c r="AT10028" s="25"/>
      <c r="AU10028" s="25"/>
      <c r="AV10028" s="25"/>
      <c r="AW10028" s="25"/>
      <c r="AX10028" s="25"/>
      <c r="AY10028" s="25"/>
      <c r="AZ10028" s="25"/>
      <c r="BA10028" s="25"/>
      <c r="BB10028" s="25"/>
      <c r="BC10028" s="25"/>
      <c r="BD10028" s="25"/>
      <c r="BE10028" s="25"/>
      <c r="BF10028" s="25"/>
      <c r="BG10028" s="25"/>
      <c r="BH10028" s="25"/>
      <c r="BI10028" s="25"/>
      <c r="BJ10028" s="25"/>
      <c r="BK10028" s="25"/>
    </row>
    <row r="10029" spans="29:63">
      <c r="AC10029" s="25"/>
      <c r="AD10029" s="25"/>
      <c r="AE10029" s="25"/>
      <c r="AF10029" s="25"/>
      <c r="AG10029" s="25"/>
      <c r="AH10029" s="25"/>
      <c r="AI10029" s="25"/>
      <c r="AJ10029" s="25"/>
      <c r="AK10029" s="25"/>
      <c r="AM10029" s="25"/>
      <c r="AN10029" s="25"/>
      <c r="AO10029" s="25"/>
      <c r="AP10029" s="25"/>
      <c r="AQ10029" s="25"/>
      <c r="AR10029" s="25"/>
      <c r="AS10029" s="25"/>
      <c r="AT10029" s="25"/>
      <c r="AU10029" s="25"/>
      <c r="AV10029" s="25"/>
      <c r="AW10029" s="25"/>
      <c r="AX10029" s="25"/>
      <c r="AY10029" s="25"/>
      <c r="AZ10029" s="25"/>
      <c r="BA10029" s="25"/>
      <c r="BB10029" s="25"/>
      <c r="BC10029" s="25"/>
      <c r="BD10029" s="25"/>
      <c r="BE10029" s="25"/>
      <c r="BF10029" s="25"/>
      <c r="BG10029" s="25"/>
      <c r="BH10029" s="25"/>
      <c r="BI10029" s="25"/>
      <c r="BJ10029" s="25"/>
      <c r="BK10029" s="25"/>
    </row>
    <row r="10030" spans="29:63">
      <c r="AC10030" s="25"/>
      <c r="AD10030" s="25"/>
      <c r="AE10030" s="25"/>
      <c r="AF10030" s="25"/>
      <c r="AG10030" s="25"/>
      <c r="AH10030" s="25"/>
      <c r="AI10030" s="25"/>
      <c r="AJ10030" s="25"/>
      <c r="AK10030" s="25"/>
      <c r="AM10030" s="25"/>
      <c r="AN10030" s="25"/>
      <c r="AO10030" s="25"/>
      <c r="AP10030" s="25"/>
      <c r="AQ10030" s="25"/>
      <c r="AR10030" s="25"/>
      <c r="AS10030" s="25"/>
      <c r="AT10030" s="25"/>
      <c r="AU10030" s="25"/>
      <c r="AV10030" s="25"/>
      <c r="AW10030" s="25"/>
      <c r="AX10030" s="25"/>
      <c r="AY10030" s="25"/>
      <c r="AZ10030" s="25"/>
      <c r="BA10030" s="25"/>
      <c r="BB10030" s="25"/>
      <c r="BC10030" s="25"/>
      <c r="BD10030" s="25"/>
      <c r="BE10030" s="25"/>
      <c r="BF10030" s="25"/>
      <c r="BG10030" s="25"/>
      <c r="BH10030" s="25"/>
      <c r="BI10030" s="25"/>
      <c r="BJ10030" s="25"/>
      <c r="BK10030" s="25"/>
    </row>
    <row r="10031" spans="29:63">
      <c r="AC10031" s="25"/>
      <c r="AD10031" s="25"/>
      <c r="AE10031" s="25"/>
      <c r="AF10031" s="25"/>
      <c r="AG10031" s="25"/>
      <c r="AH10031" s="25"/>
      <c r="AI10031" s="25"/>
      <c r="AJ10031" s="25"/>
      <c r="AK10031" s="25"/>
      <c r="AM10031" s="25"/>
      <c r="AN10031" s="25"/>
      <c r="AO10031" s="25"/>
      <c r="AP10031" s="25"/>
      <c r="AQ10031" s="25"/>
      <c r="AR10031" s="25"/>
      <c r="AS10031" s="25"/>
      <c r="AT10031" s="25"/>
      <c r="AU10031" s="25"/>
      <c r="AV10031" s="25"/>
      <c r="AW10031" s="25"/>
      <c r="AX10031" s="25"/>
      <c r="AY10031" s="25"/>
      <c r="AZ10031" s="25"/>
      <c r="BA10031" s="25"/>
      <c r="BB10031" s="25"/>
      <c r="BC10031" s="25"/>
      <c r="BD10031" s="25"/>
      <c r="BE10031" s="25"/>
      <c r="BF10031" s="25"/>
      <c r="BG10031" s="25"/>
      <c r="BH10031" s="25"/>
      <c r="BI10031" s="25"/>
      <c r="BJ10031" s="25"/>
      <c r="BK10031" s="25"/>
    </row>
    <row r="10032" spans="29:63">
      <c r="AC10032" s="25"/>
      <c r="AD10032" s="25"/>
      <c r="AE10032" s="25"/>
      <c r="AF10032" s="25"/>
      <c r="AG10032" s="25"/>
      <c r="AH10032" s="25"/>
      <c r="AI10032" s="25"/>
      <c r="AJ10032" s="25"/>
      <c r="AK10032" s="25"/>
      <c r="AM10032" s="25"/>
      <c r="AN10032" s="25"/>
      <c r="AO10032" s="25"/>
      <c r="AP10032" s="25"/>
      <c r="AQ10032" s="25"/>
      <c r="AR10032" s="25"/>
      <c r="AS10032" s="25"/>
      <c r="AT10032" s="25"/>
      <c r="AU10032" s="25"/>
      <c r="AV10032" s="25"/>
      <c r="AW10032" s="25"/>
      <c r="AX10032" s="25"/>
      <c r="AY10032" s="25"/>
      <c r="AZ10032" s="25"/>
      <c r="BA10032" s="25"/>
      <c r="BB10032" s="25"/>
      <c r="BC10032" s="25"/>
      <c r="BD10032" s="25"/>
      <c r="BE10032" s="25"/>
      <c r="BF10032" s="25"/>
      <c r="BG10032" s="25"/>
      <c r="BH10032" s="25"/>
      <c r="BI10032" s="25"/>
      <c r="BJ10032" s="25"/>
      <c r="BK10032" s="25"/>
    </row>
    <row r="10033" spans="29:63">
      <c r="AC10033" s="25"/>
      <c r="AD10033" s="25"/>
      <c r="AE10033" s="25"/>
      <c r="AF10033" s="25"/>
      <c r="AG10033" s="25"/>
      <c r="AH10033" s="25"/>
      <c r="AI10033" s="25"/>
      <c r="AJ10033" s="25"/>
      <c r="AK10033" s="25"/>
      <c r="AM10033" s="25"/>
      <c r="AN10033" s="25"/>
      <c r="AO10033" s="25"/>
      <c r="AP10033" s="25"/>
      <c r="AQ10033" s="25"/>
      <c r="AR10033" s="25"/>
      <c r="AS10033" s="25"/>
      <c r="AT10033" s="25"/>
      <c r="AU10033" s="25"/>
      <c r="AV10033" s="25"/>
      <c r="AW10033" s="25"/>
      <c r="AX10033" s="25"/>
      <c r="AY10033" s="25"/>
      <c r="AZ10033" s="25"/>
      <c r="BA10033" s="25"/>
      <c r="BB10033" s="25"/>
      <c r="BC10033" s="25"/>
      <c r="BD10033" s="25"/>
      <c r="BE10033" s="25"/>
      <c r="BF10033" s="25"/>
      <c r="BG10033" s="25"/>
      <c r="BH10033" s="25"/>
      <c r="BI10033" s="25"/>
      <c r="BJ10033" s="25"/>
      <c r="BK10033" s="25"/>
    </row>
    <row r="10034" spans="29:63">
      <c r="AC10034" s="25"/>
      <c r="AD10034" s="25"/>
      <c r="AE10034" s="25"/>
      <c r="AF10034" s="25"/>
      <c r="AG10034" s="25"/>
      <c r="AH10034" s="25"/>
      <c r="AI10034" s="25"/>
      <c r="AJ10034" s="25"/>
      <c r="AK10034" s="25"/>
      <c r="AM10034" s="25"/>
      <c r="AN10034" s="25"/>
      <c r="AO10034" s="25"/>
      <c r="AP10034" s="25"/>
      <c r="AQ10034" s="25"/>
      <c r="AR10034" s="25"/>
      <c r="AS10034" s="25"/>
      <c r="AT10034" s="25"/>
      <c r="AU10034" s="25"/>
      <c r="AV10034" s="25"/>
      <c r="AW10034" s="25"/>
      <c r="AX10034" s="25"/>
      <c r="AY10034" s="25"/>
      <c r="AZ10034" s="25"/>
      <c r="BA10034" s="25"/>
      <c r="BB10034" s="25"/>
      <c r="BC10034" s="25"/>
      <c r="BD10034" s="25"/>
      <c r="BE10034" s="25"/>
      <c r="BF10034" s="25"/>
      <c r="BG10034" s="25"/>
      <c r="BH10034" s="25"/>
      <c r="BI10034" s="25"/>
      <c r="BJ10034" s="25"/>
      <c r="BK10034" s="25"/>
    </row>
    <row r="10035" spans="29:63">
      <c r="AC10035" s="25"/>
      <c r="AD10035" s="25"/>
      <c r="AE10035" s="25"/>
      <c r="AF10035" s="25"/>
      <c r="AG10035" s="25"/>
      <c r="AH10035" s="25"/>
      <c r="AI10035" s="25"/>
      <c r="AJ10035" s="25"/>
      <c r="AK10035" s="25"/>
      <c r="AM10035" s="25"/>
      <c r="AN10035" s="25"/>
      <c r="AO10035" s="25"/>
      <c r="AP10035" s="25"/>
      <c r="AQ10035" s="25"/>
      <c r="AR10035" s="25"/>
      <c r="AS10035" s="25"/>
      <c r="AT10035" s="25"/>
      <c r="AU10035" s="25"/>
      <c r="AV10035" s="25"/>
      <c r="AW10035" s="25"/>
      <c r="AX10035" s="25"/>
      <c r="AY10035" s="25"/>
      <c r="AZ10035" s="25"/>
      <c r="BA10035" s="25"/>
      <c r="BB10035" s="25"/>
      <c r="BC10035" s="25"/>
      <c r="BD10035" s="25"/>
      <c r="BE10035" s="25"/>
      <c r="BF10035" s="25"/>
      <c r="BG10035" s="25"/>
      <c r="BH10035" s="25"/>
      <c r="BI10035" s="25"/>
      <c r="BJ10035" s="25"/>
      <c r="BK10035" s="25"/>
    </row>
    <row r="10036" spans="29:63">
      <c r="AC10036" s="25"/>
      <c r="AD10036" s="25"/>
      <c r="AE10036" s="25"/>
      <c r="AF10036" s="25"/>
      <c r="AG10036" s="25"/>
      <c r="AH10036" s="25"/>
      <c r="AI10036" s="25"/>
      <c r="AJ10036" s="25"/>
      <c r="AK10036" s="25"/>
      <c r="AM10036" s="25"/>
      <c r="AN10036" s="25"/>
      <c r="AO10036" s="25"/>
      <c r="AP10036" s="25"/>
      <c r="AQ10036" s="25"/>
      <c r="AR10036" s="25"/>
      <c r="AS10036" s="25"/>
      <c r="AT10036" s="25"/>
      <c r="AU10036" s="25"/>
      <c r="AV10036" s="25"/>
      <c r="AW10036" s="25"/>
      <c r="AX10036" s="25"/>
      <c r="AY10036" s="25"/>
      <c r="AZ10036" s="25"/>
      <c r="BA10036" s="25"/>
      <c r="BB10036" s="25"/>
      <c r="BC10036" s="25"/>
      <c r="BD10036" s="25"/>
      <c r="BE10036" s="25"/>
      <c r="BF10036" s="25"/>
      <c r="BG10036" s="25"/>
      <c r="BH10036" s="25"/>
      <c r="BI10036" s="25"/>
      <c r="BJ10036" s="25"/>
      <c r="BK10036" s="25"/>
    </row>
    <row r="10037" spans="29:63">
      <c r="AC10037" s="25"/>
      <c r="AD10037" s="25"/>
      <c r="AE10037" s="25"/>
      <c r="AF10037" s="25"/>
      <c r="AG10037" s="25"/>
      <c r="AH10037" s="25"/>
      <c r="AI10037" s="25"/>
      <c r="AJ10037" s="25"/>
      <c r="AK10037" s="25"/>
      <c r="AM10037" s="25"/>
      <c r="AN10037" s="25"/>
      <c r="AO10037" s="25"/>
      <c r="AP10037" s="25"/>
      <c r="AQ10037" s="25"/>
      <c r="AR10037" s="25"/>
      <c r="AS10037" s="25"/>
      <c r="AT10037" s="25"/>
      <c r="AU10037" s="25"/>
      <c r="AV10037" s="25"/>
      <c r="AW10037" s="25"/>
      <c r="AX10037" s="25"/>
      <c r="AY10037" s="25"/>
      <c r="AZ10037" s="25"/>
      <c r="BA10037" s="25"/>
      <c r="BB10037" s="25"/>
      <c r="BC10037" s="25"/>
      <c r="BD10037" s="25"/>
      <c r="BE10037" s="25"/>
      <c r="BF10037" s="25"/>
      <c r="BG10037" s="25"/>
      <c r="BH10037" s="25"/>
      <c r="BI10037" s="25"/>
      <c r="BJ10037" s="25"/>
      <c r="BK10037" s="25"/>
    </row>
    <row r="10038" spans="29:63">
      <c r="AC10038" s="25"/>
      <c r="AD10038" s="25"/>
      <c r="AE10038" s="25"/>
      <c r="AF10038" s="25"/>
      <c r="AG10038" s="25"/>
      <c r="AH10038" s="25"/>
      <c r="AI10038" s="25"/>
      <c r="AJ10038" s="25"/>
      <c r="AK10038" s="25"/>
      <c r="AM10038" s="25"/>
      <c r="AN10038" s="25"/>
      <c r="AO10038" s="25"/>
      <c r="AP10038" s="25"/>
      <c r="AQ10038" s="25"/>
      <c r="AR10038" s="25"/>
      <c r="AS10038" s="25"/>
      <c r="AT10038" s="25"/>
      <c r="AU10038" s="25"/>
      <c r="AV10038" s="25"/>
      <c r="AW10038" s="25"/>
      <c r="AX10038" s="25"/>
      <c r="AY10038" s="25"/>
      <c r="AZ10038" s="25"/>
      <c r="BA10038" s="25"/>
      <c r="BB10038" s="25"/>
      <c r="BC10038" s="25"/>
      <c r="BD10038" s="25"/>
      <c r="BE10038" s="25"/>
      <c r="BF10038" s="25"/>
      <c r="BG10038" s="25"/>
      <c r="BH10038" s="25"/>
      <c r="BI10038" s="25"/>
      <c r="BJ10038" s="25"/>
      <c r="BK10038" s="25"/>
    </row>
    <row r="10039" spans="29:63">
      <c r="AC10039" s="25"/>
      <c r="AD10039" s="25"/>
      <c r="AE10039" s="25"/>
      <c r="AF10039" s="25"/>
      <c r="AG10039" s="25"/>
      <c r="AH10039" s="25"/>
      <c r="AI10039" s="25"/>
      <c r="AJ10039" s="25"/>
      <c r="AK10039" s="25"/>
      <c r="AM10039" s="25"/>
      <c r="AN10039" s="25"/>
      <c r="AO10039" s="25"/>
      <c r="AP10039" s="25"/>
      <c r="AQ10039" s="25"/>
      <c r="AR10039" s="25"/>
      <c r="AS10039" s="25"/>
      <c r="AT10039" s="25"/>
      <c r="AU10039" s="25"/>
      <c r="AV10039" s="25"/>
      <c r="AW10039" s="25"/>
      <c r="AX10039" s="25"/>
      <c r="AY10039" s="25"/>
      <c r="AZ10039" s="25"/>
      <c r="BA10039" s="25"/>
      <c r="BB10039" s="25"/>
      <c r="BC10039" s="25"/>
      <c r="BD10039" s="25"/>
      <c r="BE10039" s="25"/>
      <c r="BF10039" s="25"/>
      <c r="BG10039" s="25"/>
      <c r="BH10039" s="25"/>
      <c r="BI10039" s="25"/>
      <c r="BJ10039" s="25"/>
      <c r="BK10039" s="25"/>
    </row>
    <row r="10040" spans="29:63">
      <c r="AC10040" s="25"/>
      <c r="AD10040" s="25"/>
      <c r="AE10040" s="25"/>
      <c r="AF10040" s="25"/>
      <c r="AG10040" s="25"/>
      <c r="AH10040" s="25"/>
      <c r="AI10040" s="25"/>
      <c r="AJ10040" s="25"/>
      <c r="AK10040" s="25"/>
      <c r="AM10040" s="25"/>
      <c r="AN10040" s="25"/>
      <c r="AO10040" s="25"/>
      <c r="AP10040" s="25"/>
      <c r="AQ10040" s="25"/>
      <c r="AR10040" s="25"/>
      <c r="AS10040" s="25"/>
      <c r="AT10040" s="25"/>
      <c r="AU10040" s="25"/>
      <c r="AV10040" s="25"/>
      <c r="AW10040" s="25"/>
      <c r="AX10040" s="25"/>
      <c r="AY10040" s="25"/>
      <c r="AZ10040" s="25"/>
      <c r="BA10040" s="25"/>
      <c r="BB10040" s="25"/>
      <c r="BC10040" s="25"/>
      <c r="BD10040" s="25"/>
      <c r="BE10040" s="25"/>
      <c r="BF10040" s="25"/>
      <c r="BG10040" s="25"/>
      <c r="BH10040" s="25"/>
      <c r="BI10040" s="25"/>
      <c r="BJ10040" s="25"/>
      <c r="BK10040" s="25"/>
    </row>
    <row r="10041" spans="29:63">
      <c r="AC10041" s="25"/>
      <c r="AD10041" s="25"/>
      <c r="AE10041" s="25"/>
      <c r="AF10041" s="25"/>
      <c r="AG10041" s="25"/>
      <c r="AH10041" s="25"/>
      <c r="AI10041" s="25"/>
      <c r="AJ10041" s="25"/>
      <c r="AK10041" s="25"/>
      <c r="AM10041" s="25"/>
      <c r="AN10041" s="25"/>
      <c r="AO10041" s="25"/>
      <c r="AP10041" s="25"/>
      <c r="AQ10041" s="25"/>
      <c r="AR10041" s="25"/>
      <c r="AS10041" s="25"/>
      <c r="AT10041" s="25"/>
      <c r="AU10041" s="25"/>
      <c r="AV10041" s="25"/>
      <c r="AW10041" s="25"/>
      <c r="AX10041" s="25"/>
      <c r="AY10041" s="25"/>
      <c r="AZ10041" s="25"/>
      <c r="BA10041" s="25"/>
      <c r="BB10041" s="25"/>
      <c r="BC10041" s="25"/>
      <c r="BD10041" s="25"/>
      <c r="BE10041" s="25"/>
      <c r="BF10041" s="25"/>
      <c r="BG10041" s="25"/>
      <c r="BH10041" s="25"/>
      <c r="BI10041" s="25"/>
      <c r="BJ10041" s="25"/>
      <c r="BK10041" s="25"/>
    </row>
    <row r="10042" spans="29:63">
      <c r="AC10042" s="25"/>
      <c r="AD10042" s="25"/>
      <c r="AE10042" s="25"/>
      <c r="AF10042" s="25"/>
      <c r="AG10042" s="25"/>
      <c r="AH10042" s="25"/>
      <c r="AI10042" s="25"/>
      <c r="AJ10042" s="25"/>
      <c r="AK10042" s="25"/>
      <c r="AM10042" s="25"/>
      <c r="AN10042" s="25"/>
      <c r="AO10042" s="25"/>
      <c r="AP10042" s="25"/>
      <c r="AQ10042" s="25"/>
      <c r="AR10042" s="25"/>
      <c r="AS10042" s="25"/>
      <c r="AT10042" s="25"/>
      <c r="AU10042" s="25"/>
      <c r="AV10042" s="25"/>
      <c r="AW10042" s="25"/>
      <c r="AX10042" s="25"/>
      <c r="AY10042" s="25"/>
      <c r="AZ10042" s="25"/>
      <c r="BA10042" s="25"/>
      <c r="BB10042" s="25"/>
      <c r="BC10042" s="25"/>
      <c r="BD10042" s="25"/>
      <c r="BE10042" s="25"/>
      <c r="BF10042" s="25"/>
      <c r="BG10042" s="25"/>
      <c r="BH10042" s="25"/>
      <c r="BI10042" s="25"/>
      <c r="BJ10042" s="25"/>
      <c r="BK10042" s="25"/>
    </row>
    <row r="10043" spans="29:63">
      <c r="AC10043" s="25"/>
      <c r="AD10043" s="25"/>
      <c r="AE10043" s="25"/>
      <c r="AF10043" s="25"/>
      <c r="AG10043" s="25"/>
      <c r="AH10043" s="25"/>
      <c r="AI10043" s="25"/>
      <c r="AJ10043" s="25"/>
      <c r="AK10043" s="25"/>
      <c r="AM10043" s="25"/>
      <c r="AN10043" s="25"/>
      <c r="AO10043" s="25"/>
      <c r="AP10043" s="25"/>
      <c r="AQ10043" s="25"/>
      <c r="AR10043" s="25"/>
      <c r="AS10043" s="25"/>
      <c r="AT10043" s="25"/>
      <c r="AU10043" s="25"/>
      <c r="AV10043" s="25"/>
      <c r="AW10043" s="25"/>
      <c r="AX10043" s="25"/>
      <c r="AY10043" s="25"/>
      <c r="AZ10043" s="25"/>
      <c r="BA10043" s="25"/>
      <c r="BB10043" s="25"/>
      <c r="BC10043" s="25"/>
      <c r="BD10043" s="25"/>
      <c r="BE10043" s="25"/>
      <c r="BF10043" s="25"/>
      <c r="BG10043" s="25"/>
      <c r="BH10043" s="25"/>
      <c r="BI10043" s="25"/>
      <c r="BJ10043" s="25"/>
      <c r="BK10043" s="25"/>
    </row>
    <row r="10044" spans="29:63">
      <c r="AC10044" s="25"/>
      <c r="AD10044" s="25"/>
      <c r="AE10044" s="25"/>
      <c r="AF10044" s="25"/>
      <c r="AG10044" s="25"/>
      <c r="AH10044" s="25"/>
      <c r="AI10044" s="25"/>
      <c r="AJ10044" s="25"/>
      <c r="AK10044" s="25"/>
      <c r="AM10044" s="25"/>
      <c r="AN10044" s="25"/>
      <c r="AO10044" s="25"/>
      <c r="AP10044" s="25"/>
      <c r="AQ10044" s="25"/>
      <c r="AR10044" s="25"/>
      <c r="AS10044" s="25"/>
      <c r="AT10044" s="25"/>
      <c r="AU10044" s="25"/>
      <c r="AV10044" s="25"/>
      <c r="AW10044" s="25"/>
      <c r="AX10044" s="25"/>
      <c r="AY10044" s="25"/>
      <c r="AZ10044" s="25"/>
      <c r="BA10044" s="25"/>
      <c r="BB10044" s="25"/>
      <c r="BC10044" s="25"/>
      <c r="BD10044" s="25"/>
      <c r="BE10044" s="25"/>
      <c r="BF10044" s="25"/>
      <c r="BG10044" s="25"/>
      <c r="BH10044" s="25"/>
      <c r="BI10044" s="25"/>
      <c r="BJ10044" s="25"/>
      <c r="BK10044" s="25"/>
    </row>
    <row r="10045" spans="29:63">
      <c r="AC10045" s="25"/>
      <c r="AD10045" s="25"/>
      <c r="AE10045" s="25"/>
      <c r="AF10045" s="25"/>
      <c r="AG10045" s="25"/>
      <c r="AH10045" s="25"/>
      <c r="AI10045" s="25"/>
      <c r="AJ10045" s="25"/>
      <c r="AK10045" s="25"/>
      <c r="AM10045" s="25"/>
      <c r="AN10045" s="25"/>
      <c r="AO10045" s="25"/>
      <c r="AP10045" s="25"/>
      <c r="AQ10045" s="25"/>
      <c r="AR10045" s="25"/>
      <c r="AS10045" s="25"/>
      <c r="AT10045" s="25"/>
      <c r="AU10045" s="25"/>
      <c r="AV10045" s="25"/>
      <c r="AW10045" s="25"/>
      <c r="AX10045" s="25"/>
      <c r="AY10045" s="25"/>
      <c r="AZ10045" s="25"/>
      <c r="BA10045" s="25"/>
      <c r="BB10045" s="25"/>
      <c r="BC10045" s="25"/>
      <c r="BD10045" s="25"/>
      <c r="BE10045" s="25"/>
      <c r="BF10045" s="25"/>
      <c r="BG10045" s="25"/>
      <c r="BH10045" s="25"/>
      <c r="BI10045" s="25"/>
      <c r="BJ10045" s="25"/>
      <c r="BK10045" s="25"/>
    </row>
    <row r="10046" spans="29:63">
      <c r="AC10046" s="25"/>
      <c r="AD10046" s="25"/>
      <c r="AE10046" s="25"/>
      <c r="AF10046" s="25"/>
      <c r="AG10046" s="25"/>
      <c r="AH10046" s="25"/>
      <c r="AI10046" s="25"/>
      <c r="AJ10046" s="25"/>
      <c r="AK10046" s="25"/>
      <c r="AM10046" s="25"/>
      <c r="AN10046" s="25"/>
      <c r="AO10046" s="25"/>
      <c r="AP10046" s="25"/>
      <c r="AQ10046" s="25"/>
      <c r="AR10046" s="25"/>
      <c r="AS10046" s="25"/>
      <c r="AT10046" s="25"/>
      <c r="AU10046" s="25"/>
      <c r="AV10046" s="25"/>
      <c r="AW10046" s="25"/>
      <c r="AX10046" s="25"/>
      <c r="AY10046" s="25"/>
      <c r="AZ10046" s="25"/>
      <c r="BA10046" s="25"/>
      <c r="BB10046" s="25"/>
      <c r="BC10046" s="25"/>
      <c r="BD10046" s="25"/>
      <c r="BE10046" s="25"/>
      <c r="BF10046" s="25"/>
      <c r="BG10046" s="25"/>
      <c r="BH10046" s="25"/>
      <c r="BI10046" s="25"/>
      <c r="BJ10046" s="25"/>
      <c r="BK10046" s="25"/>
    </row>
    <row r="10047" spans="29:63">
      <c r="AC10047" s="25"/>
      <c r="AD10047" s="25"/>
      <c r="AE10047" s="25"/>
      <c r="AF10047" s="25"/>
      <c r="AG10047" s="25"/>
      <c r="AH10047" s="25"/>
      <c r="AI10047" s="25"/>
      <c r="AJ10047" s="25"/>
      <c r="AK10047" s="25"/>
      <c r="AM10047" s="25"/>
      <c r="AN10047" s="25"/>
      <c r="AO10047" s="25"/>
      <c r="AP10047" s="25"/>
      <c r="AQ10047" s="25"/>
      <c r="AR10047" s="25"/>
      <c r="AS10047" s="25"/>
      <c r="AT10047" s="25"/>
      <c r="AU10047" s="25"/>
      <c r="AV10047" s="25"/>
      <c r="AW10047" s="25"/>
      <c r="AX10047" s="25"/>
      <c r="AY10047" s="25"/>
      <c r="AZ10047" s="25"/>
      <c r="BA10047" s="25"/>
      <c r="BB10047" s="25"/>
      <c r="BC10047" s="25"/>
      <c r="BD10047" s="25"/>
      <c r="BE10047" s="25"/>
      <c r="BF10047" s="25"/>
      <c r="BG10047" s="25"/>
      <c r="BH10047" s="25"/>
      <c r="BI10047" s="25"/>
      <c r="BJ10047" s="25"/>
      <c r="BK10047" s="25"/>
    </row>
    <row r="10048" spans="29:63">
      <c r="AC10048" s="25"/>
      <c r="AD10048" s="25"/>
      <c r="AE10048" s="25"/>
      <c r="AF10048" s="25"/>
      <c r="AG10048" s="25"/>
      <c r="AH10048" s="25"/>
      <c r="AI10048" s="25"/>
      <c r="AJ10048" s="25"/>
      <c r="AK10048" s="25"/>
      <c r="AM10048" s="25"/>
      <c r="AN10048" s="25"/>
      <c r="AO10048" s="25"/>
      <c r="AP10048" s="25"/>
      <c r="AQ10048" s="25"/>
      <c r="AR10048" s="25"/>
      <c r="AS10048" s="25"/>
      <c r="AT10048" s="25"/>
      <c r="AU10048" s="25"/>
      <c r="AV10048" s="25"/>
      <c r="AW10048" s="25"/>
      <c r="AX10048" s="25"/>
      <c r="AY10048" s="25"/>
      <c r="AZ10048" s="25"/>
      <c r="BA10048" s="25"/>
      <c r="BB10048" s="25"/>
      <c r="BC10048" s="25"/>
      <c r="BD10048" s="25"/>
      <c r="BE10048" s="25"/>
      <c r="BF10048" s="25"/>
      <c r="BG10048" s="25"/>
      <c r="BH10048" s="25"/>
      <c r="BI10048" s="25"/>
      <c r="BJ10048" s="25"/>
      <c r="BK10048" s="25"/>
    </row>
    <row r="10049" spans="29:63">
      <c r="AC10049" s="25"/>
      <c r="AD10049" s="25"/>
      <c r="AE10049" s="25"/>
      <c r="AF10049" s="25"/>
      <c r="AG10049" s="25"/>
      <c r="AH10049" s="25"/>
      <c r="AI10049" s="25"/>
      <c r="AJ10049" s="25"/>
      <c r="AK10049" s="25"/>
      <c r="AM10049" s="25"/>
      <c r="AN10049" s="25"/>
      <c r="AO10049" s="25"/>
      <c r="AP10049" s="25"/>
      <c r="AQ10049" s="25"/>
      <c r="AR10049" s="25"/>
      <c r="AS10049" s="25"/>
      <c r="AT10049" s="25"/>
      <c r="AU10049" s="25"/>
      <c r="AV10049" s="25"/>
      <c r="AW10049" s="25"/>
      <c r="AX10049" s="25"/>
      <c r="AY10049" s="25"/>
      <c r="AZ10049" s="25"/>
      <c r="BA10049" s="25"/>
      <c r="BB10049" s="25"/>
      <c r="BC10049" s="25"/>
      <c r="BD10049" s="25"/>
      <c r="BE10049" s="25"/>
      <c r="BF10049" s="25"/>
      <c r="BG10049" s="25"/>
      <c r="BH10049" s="25"/>
      <c r="BI10049" s="25"/>
      <c r="BJ10049" s="25"/>
      <c r="BK10049" s="25"/>
    </row>
    <row r="10050" spans="29:63">
      <c r="AC10050" s="25"/>
      <c r="AD10050" s="25"/>
      <c r="AE10050" s="25"/>
      <c r="AF10050" s="25"/>
      <c r="AG10050" s="25"/>
      <c r="AH10050" s="25"/>
      <c r="AI10050" s="25"/>
      <c r="AJ10050" s="25"/>
      <c r="AK10050" s="25"/>
      <c r="AM10050" s="25"/>
      <c r="AN10050" s="25"/>
      <c r="AO10050" s="25"/>
      <c r="AP10050" s="25"/>
      <c r="AQ10050" s="25"/>
      <c r="AR10050" s="25"/>
      <c r="AS10050" s="25"/>
      <c r="AT10050" s="25"/>
      <c r="AU10050" s="25"/>
      <c r="AV10050" s="25"/>
      <c r="AW10050" s="25"/>
      <c r="AX10050" s="25"/>
      <c r="AY10050" s="25"/>
      <c r="AZ10050" s="25"/>
      <c r="BA10050" s="25"/>
      <c r="BB10050" s="25"/>
      <c r="BC10050" s="25"/>
      <c r="BD10050" s="25"/>
      <c r="BE10050" s="25"/>
      <c r="BF10050" s="25"/>
      <c r="BG10050" s="25"/>
      <c r="BH10050" s="25"/>
      <c r="BI10050" s="25"/>
      <c r="BJ10050" s="25"/>
      <c r="BK10050" s="25"/>
    </row>
    <row r="10051" spans="29:63">
      <c r="AC10051" s="25"/>
      <c r="AD10051" s="25"/>
      <c r="AE10051" s="25"/>
      <c r="AF10051" s="25"/>
      <c r="AG10051" s="25"/>
      <c r="AH10051" s="25"/>
      <c r="AI10051" s="25"/>
      <c r="AJ10051" s="25"/>
      <c r="AK10051" s="25"/>
      <c r="AM10051" s="25"/>
      <c r="AN10051" s="25"/>
      <c r="AO10051" s="25"/>
      <c r="AP10051" s="25"/>
      <c r="AQ10051" s="25"/>
      <c r="AR10051" s="25"/>
      <c r="AS10051" s="25"/>
      <c r="AT10051" s="25"/>
      <c r="AU10051" s="25"/>
      <c r="AV10051" s="25"/>
      <c r="AW10051" s="25"/>
      <c r="AX10051" s="25"/>
      <c r="AY10051" s="25"/>
      <c r="AZ10051" s="25"/>
      <c r="BA10051" s="25"/>
      <c r="BB10051" s="25"/>
      <c r="BC10051" s="25"/>
      <c r="BD10051" s="25"/>
      <c r="BE10051" s="25"/>
      <c r="BF10051" s="25"/>
      <c r="BG10051" s="25"/>
      <c r="BH10051" s="25"/>
      <c r="BI10051" s="25"/>
      <c r="BJ10051" s="25"/>
      <c r="BK10051" s="25"/>
    </row>
    <row r="10052" spans="29:63">
      <c r="AC10052" s="25"/>
      <c r="AD10052" s="25"/>
      <c r="AE10052" s="25"/>
      <c r="AF10052" s="25"/>
      <c r="AG10052" s="25"/>
      <c r="AH10052" s="25"/>
      <c r="AI10052" s="25"/>
      <c r="AJ10052" s="25"/>
      <c r="AK10052" s="25"/>
      <c r="AM10052" s="25"/>
      <c r="AN10052" s="25"/>
      <c r="AO10052" s="25"/>
      <c r="AP10052" s="25"/>
      <c r="AQ10052" s="25"/>
      <c r="AR10052" s="25"/>
      <c r="AS10052" s="25"/>
      <c r="AT10052" s="25"/>
      <c r="AU10052" s="25"/>
      <c r="AV10052" s="25"/>
      <c r="AW10052" s="25"/>
      <c r="AX10052" s="25"/>
      <c r="AY10052" s="25"/>
      <c r="AZ10052" s="25"/>
      <c r="BA10052" s="25"/>
      <c r="BB10052" s="25"/>
      <c r="BC10052" s="25"/>
      <c r="BD10052" s="25"/>
      <c r="BE10052" s="25"/>
      <c r="BF10052" s="25"/>
      <c r="BG10052" s="25"/>
      <c r="BH10052" s="25"/>
      <c r="BI10052" s="25"/>
      <c r="BJ10052" s="25"/>
      <c r="BK10052" s="25"/>
    </row>
    <row r="10053" spans="29:63">
      <c r="AC10053" s="25"/>
      <c r="AD10053" s="25"/>
      <c r="AE10053" s="25"/>
      <c r="AF10053" s="25"/>
      <c r="AG10053" s="25"/>
      <c r="AH10053" s="25"/>
      <c r="AI10053" s="25"/>
      <c r="AJ10053" s="25"/>
      <c r="AK10053" s="25"/>
      <c r="AM10053" s="25"/>
      <c r="AN10053" s="25"/>
      <c r="AO10053" s="25"/>
      <c r="AP10053" s="25"/>
      <c r="AQ10053" s="25"/>
      <c r="AR10053" s="25"/>
      <c r="AS10053" s="25"/>
      <c r="AT10053" s="25"/>
      <c r="AU10053" s="25"/>
      <c r="AV10053" s="25"/>
      <c r="AW10053" s="25"/>
      <c r="AX10053" s="25"/>
      <c r="AY10053" s="25"/>
      <c r="AZ10053" s="25"/>
      <c r="BA10053" s="25"/>
      <c r="BB10053" s="25"/>
      <c r="BC10053" s="25"/>
      <c r="BD10053" s="25"/>
      <c r="BE10053" s="25"/>
      <c r="BF10053" s="25"/>
      <c r="BG10053" s="25"/>
      <c r="BH10053" s="25"/>
      <c r="BI10053" s="25"/>
      <c r="BJ10053" s="25"/>
      <c r="BK10053" s="25"/>
    </row>
    <row r="10054" spans="29:63">
      <c r="AC10054" s="25"/>
      <c r="AD10054" s="25"/>
      <c r="AE10054" s="25"/>
      <c r="AF10054" s="25"/>
      <c r="AG10054" s="25"/>
      <c r="AH10054" s="25"/>
      <c r="AI10054" s="25"/>
      <c r="AJ10054" s="25"/>
      <c r="AK10054" s="25"/>
      <c r="AM10054" s="25"/>
      <c r="AN10054" s="25"/>
      <c r="AO10054" s="25"/>
      <c r="AP10054" s="25"/>
      <c r="AQ10054" s="25"/>
      <c r="AR10054" s="25"/>
      <c r="AS10054" s="25"/>
      <c r="AT10054" s="25"/>
      <c r="AU10054" s="25"/>
      <c r="AV10054" s="25"/>
      <c r="AW10054" s="25"/>
      <c r="AX10054" s="25"/>
      <c r="AY10054" s="25"/>
      <c r="AZ10054" s="25"/>
      <c r="BA10054" s="25"/>
      <c r="BB10054" s="25"/>
      <c r="BC10054" s="25"/>
      <c r="BD10054" s="25"/>
      <c r="BE10054" s="25"/>
      <c r="BF10054" s="25"/>
      <c r="BG10054" s="25"/>
      <c r="BH10054" s="25"/>
      <c r="BI10054" s="25"/>
      <c r="BJ10054" s="25"/>
      <c r="BK10054" s="25"/>
    </row>
    <row r="10055" spans="29:63">
      <c r="AC10055" s="25"/>
      <c r="AD10055" s="25"/>
      <c r="AE10055" s="25"/>
      <c r="AF10055" s="25"/>
      <c r="AG10055" s="25"/>
      <c r="AH10055" s="25"/>
      <c r="AI10055" s="25"/>
      <c r="AJ10055" s="25"/>
      <c r="AK10055" s="25"/>
      <c r="AM10055" s="25"/>
      <c r="AN10055" s="25"/>
      <c r="AO10055" s="25"/>
      <c r="AP10055" s="25"/>
      <c r="AQ10055" s="25"/>
      <c r="AR10055" s="25"/>
      <c r="AS10055" s="25"/>
      <c r="AT10055" s="25"/>
      <c r="AU10055" s="25"/>
      <c r="AV10055" s="25"/>
      <c r="AW10055" s="25"/>
      <c r="AX10055" s="25"/>
      <c r="AY10055" s="25"/>
      <c r="AZ10055" s="25"/>
      <c r="BA10055" s="25"/>
      <c r="BB10055" s="25"/>
      <c r="BC10055" s="25"/>
      <c r="BD10055" s="25"/>
      <c r="BE10055" s="25"/>
      <c r="BF10055" s="25"/>
      <c r="BG10055" s="25"/>
      <c r="BH10055" s="25"/>
      <c r="BI10055" s="25"/>
      <c r="BJ10055" s="25"/>
      <c r="BK10055" s="25"/>
    </row>
    <row r="10056" spans="29:63">
      <c r="AC10056" s="25"/>
      <c r="AD10056" s="25"/>
      <c r="AE10056" s="25"/>
      <c r="AF10056" s="25"/>
      <c r="AG10056" s="25"/>
      <c r="AH10056" s="25"/>
      <c r="AI10056" s="25"/>
      <c r="AJ10056" s="25"/>
      <c r="AK10056" s="25"/>
      <c r="AM10056" s="25"/>
      <c r="AN10056" s="25"/>
      <c r="AO10056" s="25"/>
      <c r="AP10056" s="25"/>
      <c r="AQ10056" s="25"/>
      <c r="AR10056" s="25"/>
      <c r="AS10056" s="25"/>
      <c r="AT10056" s="25"/>
      <c r="AU10056" s="25"/>
      <c r="AV10056" s="25"/>
      <c r="AW10056" s="25"/>
      <c r="AX10056" s="25"/>
      <c r="AY10056" s="25"/>
      <c r="AZ10056" s="25"/>
      <c r="BA10056" s="25"/>
      <c r="BB10056" s="25"/>
      <c r="BC10056" s="25"/>
      <c r="BD10056" s="25"/>
      <c r="BE10056" s="25"/>
      <c r="BF10056" s="25"/>
      <c r="BG10056" s="25"/>
      <c r="BH10056" s="25"/>
      <c r="BI10056" s="25"/>
      <c r="BJ10056" s="25"/>
      <c r="BK10056" s="25"/>
    </row>
    <row r="10057" spans="29:63">
      <c r="AC10057" s="25"/>
      <c r="AD10057" s="25"/>
      <c r="AE10057" s="25"/>
      <c r="AF10057" s="25"/>
      <c r="AG10057" s="25"/>
      <c r="AH10057" s="25"/>
      <c r="AI10057" s="25"/>
      <c r="AJ10057" s="25"/>
      <c r="AK10057" s="25"/>
      <c r="AM10057" s="25"/>
      <c r="AN10057" s="25"/>
      <c r="AO10057" s="25"/>
      <c r="AP10057" s="25"/>
      <c r="AQ10057" s="25"/>
      <c r="AR10057" s="25"/>
      <c r="AS10057" s="25"/>
      <c r="AT10057" s="25"/>
      <c r="AU10057" s="25"/>
      <c r="AV10057" s="25"/>
      <c r="AW10057" s="25"/>
      <c r="AX10057" s="25"/>
      <c r="AY10057" s="25"/>
      <c r="AZ10057" s="25"/>
      <c r="BA10057" s="25"/>
      <c r="BB10057" s="25"/>
      <c r="BC10057" s="25"/>
      <c r="BD10057" s="25"/>
      <c r="BE10057" s="25"/>
      <c r="BF10057" s="25"/>
      <c r="BG10057" s="25"/>
      <c r="BH10057" s="25"/>
      <c r="BI10057" s="25"/>
      <c r="BJ10057" s="25"/>
      <c r="BK10057" s="25"/>
    </row>
    <row r="10058" spans="29:63">
      <c r="AC10058" s="25"/>
      <c r="AD10058" s="25"/>
      <c r="AE10058" s="25"/>
      <c r="AF10058" s="25"/>
      <c r="AG10058" s="25"/>
      <c r="AH10058" s="25"/>
      <c r="AI10058" s="25"/>
      <c r="AJ10058" s="25"/>
      <c r="AK10058" s="25"/>
      <c r="AM10058" s="25"/>
      <c r="AN10058" s="25"/>
      <c r="AO10058" s="25"/>
      <c r="AP10058" s="25"/>
      <c r="AQ10058" s="25"/>
      <c r="AR10058" s="25"/>
      <c r="AS10058" s="25"/>
      <c r="AT10058" s="25"/>
      <c r="AU10058" s="25"/>
      <c r="AV10058" s="25"/>
      <c r="AW10058" s="25"/>
      <c r="AX10058" s="25"/>
      <c r="AY10058" s="25"/>
      <c r="AZ10058" s="25"/>
      <c r="BA10058" s="25"/>
      <c r="BB10058" s="25"/>
      <c r="BC10058" s="25"/>
      <c r="BD10058" s="25"/>
      <c r="BE10058" s="25"/>
      <c r="BF10058" s="25"/>
      <c r="BG10058" s="25"/>
      <c r="BH10058" s="25"/>
      <c r="BI10058" s="25"/>
      <c r="BJ10058" s="25"/>
      <c r="BK10058" s="25"/>
    </row>
    <row r="10059" spans="29:63">
      <c r="AC10059" s="25"/>
      <c r="AD10059" s="25"/>
      <c r="AE10059" s="25"/>
      <c r="AF10059" s="25"/>
      <c r="AG10059" s="25"/>
      <c r="AH10059" s="25"/>
      <c r="AI10059" s="25"/>
      <c r="AJ10059" s="25"/>
      <c r="AK10059" s="25"/>
      <c r="AM10059" s="25"/>
      <c r="AN10059" s="25"/>
      <c r="AO10059" s="25"/>
      <c r="AP10059" s="25"/>
      <c r="AQ10059" s="25"/>
      <c r="AR10059" s="25"/>
      <c r="AS10059" s="25"/>
      <c r="AT10059" s="25"/>
      <c r="AU10059" s="25"/>
      <c r="AV10059" s="25"/>
      <c r="AW10059" s="25"/>
      <c r="AX10059" s="25"/>
      <c r="AY10059" s="25"/>
      <c r="AZ10059" s="25"/>
      <c r="BA10059" s="25"/>
      <c r="BB10059" s="25"/>
      <c r="BC10059" s="25"/>
      <c r="BD10059" s="25"/>
      <c r="BE10059" s="25"/>
      <c r="BF10059" s="25"/>
      <c r="BG10059" s="25"/>
      <c r="BH10059" s="25"/>
      <c r="BI10059" s="25"/>
      <c r="BJ10059" s="25"/>
      <c r="BK10059" s="25"/>
    </row>
    <row r="10060" spans="29:63">
      <c r="AC10060" s="25"/>
      <c r="AD10060" s="25"/>
      <c r="AE10060" s="25"/>
      <c r="AF10060" s="25"/>
      <c r="AG10060" s="25"/>
      <c r="AH10060" s="25"/>
      <c r="AI10060" s="25"/>
      <c r="AJ10060" s="25"/>
      <c r="AK10060" s="25"/>
      <c r="AM10060" s="25"/>
      <c r="AN10060" s="25"/>
      <c r="AO10060" s="25"/>
      <c r="AP10060" s="25"/>
      <c r="AQ10060" s="25"/>
      <c r="AR10060" s="25"/>
      <c r="AS10060" s="25"/>
      <c r="AT10060" s="25"/>
      <c r="AU10060" s="25"/>
      <c r="AV10060" s="25"/>
      <c r="AW10060" s="25"/>
      <c r="AX10060" s="25"/>
      <c r="AY10060" s="25"/>
      <c r="AZ10060" s="25"/>
      <c r="BA10060" s="25"/>
      <c r="BB10060" s="25"/>
      <c r="BC10060" s="25"/>
      <c r="BD10060" s="25"/>
      <c r="BE10060" s="25"/>
      <c r="BF10060" s="25"/>
      <c r="BG10060" s="25"/>
      <c r="BH10060" s="25"/>
      <c r="BI10060" s="25"/>
      <c r="BJ10060" s="25"/>
      <c r="BK10060" s="25"/>
    </row>
    <row r="10061" spans="29:63">
      <c r="AC10061" s="25"/>
      <c r="AD10061" s="25"/>
      <c r="AE10061" s="25"/>
      <c r="AF10061" s="25"/>
      <c r="AG10061" s="25"/>
      <c r="AH10061" s="25"/>
      <c r="AI10061" s="25"/>
      <c r="AJ10061" s="25"/>
      <c r="AK10061" s="25"/>
      <c r="AM10061" s="25"/>
      <c r="AN10061" s="25"/>
      <c r="AO10061" s="25"/>
      <c r="AP10061" s="25"/>
      <c r="AQ10061" s="25"/>
      <c r="AR10061" s="25"/>
      <c r="AS10061" s="25"/>
      <c r="AT10061" s="25"/>
      <c r="AU10061" s="25"/>
      <c r="AV10061" s="25"/>
      <c r="AW10061" s="25"/>
      <c r="AX10061" s="25"/>
      <c r="AY10061" s="25"/>
      <c r="AZ10061" s="25"/>
      <c r="BA10061" s="25"/>
      <c r="BB10061" s="25"/>
      <c r="BC10061" s="25"/>
      <c r="BD10061" s="25"/>
      <c r="BE10061" s="25"/>
      <c r="BF10061" s="25"/>
      <c r="BG10061" s="25"/>
      <c r="BH10061" s="25"/>
      <c r="BI10061" s="25"/>
      <c r="BJ10061" s="25"/>
      <c r="BK10061" s="25"/>
    </row>
    <row r="10062" spans="29:63">
      <c r="AC10062" s="25"/>
      <c r="AD10062" s="25"/>
      <c r="AE10062" s="25"/>
      <c r="AF10062" s="25"/>
      <c r="AG10062" s="25"/>
      <c r="AH10062" s="25"/>
      <c r="AI10062" s="25"/>
      <c r="AJ10062" s="25"/>
      <c r="AK10062" s="25"/>
      <c r="AM10062" s="25"/>
      <c r="AN10062" s="25"/>
      <c r="AO10062" s="25"/>
      <c r="AP10062" s="25"/>
      <c r="AQ10062" s="25"/>
      <c r="AR10062" s="25"/>
      <c r="AS10062" s="25"/>
      <c r="AT10062" s="25"/>
      <c r="AU10062" s="25"/>
      <c r="AV10062" s="25"/>
      <c r="AW10062" s="25"/>
      <c r="AX10062" s="25"/>
      <c r="AY10062" s="25"/>
      <c r="AZ10062" s="25"/>
      <c r="BA10062" s="25"/>
      <c r="BB10062" s="25"/>
      <c r="BC10062" s="25"/>
      <c r="BD10062" s="25"/>
      <c r="BE10062" s="25"/>
      <c r="BF10062" s="25"/>
      <c r="BG10062" s="25"/>
      <c r="BH10062" s="25"/>
      <c r="BI10062" s="25"/>
      <c r="BJ10062" s="25"/>
      <c r="BK10062" s="25"/>
    </row>
    <row r="10063" spans="29:63">
      <c r="AC10063" s="25"/>
      <c r="AD10063" s="25"/>
      <c r="AE10063" s="25"/>
      <c r="AF10063" s="25"/>
      <c r="AG10063" s="25"/>
      <c r="AH10063" s="25"/>
      <c r="AI10063" s="25"/>
      <c r="AJ10063" s="25"/>
      <c r="AK10063" s="25"/>
      <c r="AM10063" s="25"/>
      <c r="AN10063" s="25"/>
      <c r="AO10063" s="25"/>
      <c r="AP10063" s="25"/>
      <c r="AQ10063" s="25"/>
      <c r="AR10063" s="25"/>
      <c r="AS10063" s="25"/>
      <c r="AT10063" s="25"/>
      <c r="AU10063" s="25"/>
      <c r="AV10063" s="25"/>
      <c r="AW10063" s="25"/>
      <c r="AX10063" s="25"/>
      <c r="AY10063" s="25"/>
      <c r="AZ10063" s="25"/>
      <c r="BA10063" s="25"/>
      <c r="BB10063" s="25"/>
      <c r="BC10063" s="25"/>
      <c r="BD10063" s="25"/>
      <c r="BE10063" s="25"/>
      <c r="BF10063" s="25"/>
      <c r="BG10063" s="25"/>
      <c r="BH10063" s="25"/>
      <c r="BI10063" s="25"/>
      <c r="BJ10063" s="25"/>
      <c r="BK10063" s="25"/>
    </row>
    <row r="10064" spans="29:63">
      <c r="AC10064" s="25"/>
      <c r="AD10064" s="25"/>
      <c r="AE10064" s="25"/>
      <c r="AF10064" s="25"/>
      <c r="AG10064" s="25"/>
      <c r="AH10064" s="25"/>
      <c r="AI10064" s="25"/>
      <c r="AJ10064" s="25"/>
      <c r="AK10064" s="25"/>
      <c r="AM10064" s="25"/>
      <c r="AN10064" s="25"/>
      <c r="AO10064" s="25"/>
      <c r="AP10064" s="25"/>
      <c r="AQ10064" s="25"/>
      <c r="AR10064" s="25"/>
      <c r="AS10064" s="25"/>
      <c r="AT10064" s="25"/>
      <c r="AU10064" s="25"/>
      <c r="AV10064" s="25"/>
      <c r="AW10064" s="25"/>
      <c r="AX10064" s="25"/>
      <c r="AY10064" s="25"/>
      <c r="AZ10064" s="25"/>
      <c r="BA10064" s="25"/>
      <c r="BB10064" s="25"/>
      <c r="BC10064" s="25"/>
      <c r="BD10064" s="25"/>
      <c r="BE10064" s="25"/>
      <c r="BF10064" s="25"/>
      <c r="BG10064" s="25"/>
      <c r="BH10064" s="25"/>
      <c r="BI10064" s="25"/>
      <c r="BJ10064" s="25"/>
      <c r="BK10064" s="25"/>
    </row>
    <row r="10065" spans="29:63">
      <c r="AC10065" s="25"/>
      <c r="AD10065" s="25"/>
      <c r="AE10065" s="25"/>
      <c r="AF10065" s="25"/>
      <c r="AG10065" s="25"/>
      <c r="AH10065" s="25"/>
      <c r="AI10065" s="25"/>
      <c r="AJ10065" s="25"/>
      <c r="AK10065" s="25"/>
      <c r="AM10065" s="25"/>
      <c r="AN10065" s="25"/>
      <c r="AO10065" s="25"/>
      <c r="AP10065" s="25"/>
      <c r="AQ10065" s="25"/>
      <c r="AR10065" s="25"/>
      <c r="AS10065" s="25"/>
      <c r="AT10065" s="25"/>
      <c r="AU10065" s="25"/>
      <c r="AV10065" s="25"/>
      <c r="AW10065" s="25"/>
      <c r="AX10065" s="25"/>
      <c r="AY10065" s="25"/>
      <c r="AZ10065" s="25"/>
      <c r="BA10065" s="25"/>
      <c r="BB10065" s="25"/>
      <c r="BC10065" s="25"/>
      <c r="BD10065" s="25"/>
      <c r="BE10065" s="25"/>
      <c r="BF10065" s="25"/>
      <c r="BG10065" s="25"/>
      <c r="BH10065" s="25"/>
      <c r="BI10065" s="25"/>
      <c r="BJ10065" s="25"/>
      <c r="BK10065" s="25"/>
    </row>
    <row r="10066" spans="29:63">
      <c r="AC10066" s="25"/>
      <c r="AD10066" s="25"/>
      <c r="AE10066" s="25"/>
      <c r="AF10066" s="25"/>
      <c r="AG10066" s="25"/>
      <c r="AH10066" s="25"/>
      <c r="AI10066" s="25"/>
      <c r="AJ10066" s="25"/>
      <c r="AK10066" s="25"/>
      <c r="AM10066" s="25"/>
      <c r="AN10066" s="25"/>
      <c r="AO10066" s="25"/>
      <c r="AP10066" s="25"/>
      <c r="AQ10066" s="25"/>
      <c r="AR10066" s="25"/>
      <c r="AS10066" s="25"/>
      <c r="AT10066" s="25"/>
      <c r="AU10066" s="25"/>
      <c r="AV10066" s="25"/>
      <c r="AW10066" s="25"/>
      <c r="AX10066" s="25"/>
      <c r="AY10066" s="25"/>
      <c r="AZ10066" s="25"/>
      <c r="BA10066" s="25"/>
      <c r="BB10066" s="25"/>
      <c r="BC10066" s="25"/>
      <c r="BD10066" s="25"/>
      <c r="BE10066" s="25"/>
      <c r="BF10066" s="25"/>
      <c r="BG10066" s="25"/>
      <c r="BH10066" s="25"/>
      <c r="BI10066" s="25"/>
      <c r="BJ10066" s="25"/>
      <c r="BK10066" s="25"/>
    </row>
    <row r="10067" spans="29:63">
      <c r="AC10067" s="25"/>
      <c r="AD10067" s="25"/>
      <c r="AE10067" s="25"/>
      <c r="AF10067" s="25"/>
      <c r="AG10067" s="25"/>
      <c r="AH10067" s="25"/>
      <c r="AI10067" s="25"/>
      <c r="AJ10067" s="25"/>
      <c r="AK10067" s="25"/>
      <c r="AM10067" s="25"/>
      <c r="AN10067" s="25"/>
      <c r="AO10067" s="25"/>
      <c r="AP10067" s="25"/>
      <c r="AQ10067" s="25"/>
      <c r="AR10067" s="25"/>
      <c r="AS10067" s="25"/>
      <c r="AT10067" s="25"/>
      <c r="AU10067" s="25"/>
      <c r="AV10067" s="25"/>
      <c r="AW10067" s="25"/>
      <c r="AX10067" s="25"/>
      <c r="AY10067" s="25"/>
      <c r="AZ10067" s="25"/>
      <c r="BA10067" s="25"/>
      <c r="BB10067" s="25"/>
      <c r="BC10067" s="25"/>
      <c r="BD10067" s="25"/>
      <c r="BE10067" s="25"/>
      <c r="BF10067" s="25"/>
      <c r="BG10067" s="25"/>
      <c r="BH10067" s="25"/>
      <c r="BI10067" s="25"/>
      <c r="BJ10067" s="25"/>
      <c r="BK10067" s="25"/>
    </row>
    <row r="10068" spans="29:63">
      <c r="AC10068" s="25"/>
      <c r="AD10068" s="25"/>
      <c r="AE10068" s="25"/>
      <c r="AF10068" s="25"/>
      <c r="AG10068" s="25"/>
      <c r="AH10068" s="25"/>
      <c r="AI10068" s="25"/>
      <c r="AJ10068" s="25"/>
      <c r="AK10068" s="25"/>
      <c r="AM10068" s="25"/>
      <c r="AN10068" s="25"/>
      <c r="AO10068" s="25"/>
      <c r="AP10068" s="25"/>
      <c r="AQ10068" s="25"/>
      <c r="AR10068" s="25"/>
      <c r="AS10068" s="25"/>
      <c r="AT10068" s="25"/>
      <c r="AU10068" s="25"/>
      <c r="AV10068" s="25"/>
      <c r="AW10068" s="25"/>
      <c r="AX10068" s="25"/>
      <c r="AY10068" s="25"/>
      <c r="AZ10068" s="25"/>
      <c r="BA10068" s="25"/>
      <c r="BB10068" s="25"/>
      <c r="BC10068" s="25"/>
      <c r="BD10068" s="25"/>
      <c r="BE10068" s="25"/>
      <c r="BF10068" s="25"/>
      <c r="BG10068" s="25"/>
      <c r="BH10068" s="25"/>
      <c r="BI10068" s="25"/>
      <c r="BJ10068" s="25"/>
      <c r="BK10068" s="25"/>
    </row>
    <row r="10069" spans="29:63">
      <c r="AC10069" s="25"/>
      <c r="AD10069" s="25"/>
      <c r="AE10069" s="25"/>
      <c r="AF10069" s="25"/>
      <c r="AG10069" s="25"/>
      <c r="AH10069" s="25"/>
      <c r="AI10069" s="25"/>
      <c r="AJ10069" s="25"/>
      <c r="AK10069" s="25"/>
      <c r="AM10069" s="25"/>
      <c r="AN10069" s="25"/>
      <c r="AO10069" s="25"/>
      <c r="AP10069" s="25"/>
      <c r="AQ10069" s="25"/>
      <c r="AR10069" s="25"/>
      <c r="AS10069" s="25"/>
      <c r="AT10069" s="25"/>
      <c r="AU10069" s="25"/>
      <c r="AV10069" s="25"/>
      <c r="AW10069" s="25"/>
      <c r="AX10069" s="25"/>
      <c r="AY10069" s="25"/>
      <c r="AZ10069" s="25"/>
      <c r="BA10069" s="25"/>
      <c r="BB10069" s="25"/>
      <c r="BC10069" s="25"/>
      <c r="BD10069" s="25"/>
      <c r="BE10069" s="25"/>
      <c r="BF10069" s="25"/>
      <c r="BG10069" s="25"/>
      <c r="BH10069" s="25"/>
      <c r="BI10069" s="25"/>
      <c r="BJ10069" s="25"/>
      <c r="BK10069" s="25"/>
    </row>
    <row r="10070" spans="29:63">
      <c r="AC10070" s="25"/>
      <c r="AD10070" s="25"/>
      <c r="AE10070" s="25"/>
      <c r="AF10070" s="25"/>
      <c r="AG10070" s="25"/>
      <c r="AH10070" s="25"/>
      <c r="AI10070" s="25"/>
      <c r="AJ10070" s="25"/>
      <c r="AK10070" s="25"/>
      <c r="AM10070" s="25"/>
      <c r="AN10070" s="25"/>
      <c r="AO10070" s="25"/>
      <c r="AP10070" s="25"/>
      <c r="AQ10070" s="25"/>
      <c r="AR10070" s="25"/>
      <c r="AS10070" s="25"/>
      <c r="AT10070" s="25"/>
      <c r="AU10070" s="25"/>
      <c r="AV10070" s="25"/>
      <c r="AW10070" s="25"/>
      <c r="AX10070" s="25"/>
      <c r="AY10070" s="25"/>
      <c r="AZ10070" s="25"/>
      <c r="BA10070" s="25"/>
      <c r="BB10070" s="25"/>
      <c r="BC10070" s="25"/>
      <c r="BD10070" s="25"/>
      <c r="BE10070" s="25"/>
      <c r="BF10070" s="25"/>
      <c r="BG10070" s="25"/>
      <c r="BH10070" s="25"/>
      <c r="BI10070" s="25"/>
      <c r="BJ10070" s="25"/>
      <c r="BK10070" s="25"/>
    </row>
    <row r="10071" spans="29:63">
      <c r="AC10071" s="25"/>
      <c r="AD10071" s="25"/>
      <c r="AE10071" s="25"/>
      <c r="AF10071" s="25"/>
      <c r="AG10071" s="25"/>
      <c r="AH10071" s="25"/>
      <c r="AI10071" s="25"/>
      <c r="AJ10071" s="25"/>
      <c r="AK10071" s="25"/>
      <c r="AM10071" s="25"/>
      <c r="AN10071" s="25"/>
      <c r="AO10071" s="25"/>
      <c r="AP10071" s="25"/>
      <c r="AQ10071" s="25"/>
      <c r="AR10071" s="25"/>
      <c r="AS10071" s="25"/>
      <c r="AT10071" s="25"/>
      <c r="AU10071" s="25"/>
      <c r="AV10071" s="25"/>
      <c r="AW10071" s="25"/>
      <c r="AX10071" s="25"/>
      <c r="AY10071" s="25"/>
      <c r="AZ10071" s="25"/>
      <c r="BA10071" s="25"/>
      <c r="BB10071" s="25"/>
      <c r="BC10071" s="25"/>
      <c r="BD10071" s="25"/>
      <c r="BE10071" s="25"/>
      <c r="BF10071" s="25"/>
      <c r="BG10071" s="25"/>
      <c r="BH10071" s="25"/>
      <c r="BI10071" s="25"/>
      <c r="BJ10071" s="25"/>
      <c r="BK10071" s="25"/>
    </row>
    <row r="10072" spans="29:63">
      <c r="AC10072" s="25"/>
      <c r="AD10072" s="25"/>
      <c r="AE10072" s="25"/>
      <c r="AF10072" s="25"/>
      <c r="AG10072" s="25"/>
      <c r="AH10072" s="25"/>
      <c r="AI10072" s="25"/>
      <c r="AJ10072" s="25"/>
      <c r="AK10072" s="25"/>
      <c r="AM10072" s="25"/>
      <c r="AN10072" s="25"/>
      <c r="AO10072" s="25"/>
      <c r="AP10072" s="25"/>
      <c r="AQ10072" s="25"/>
      <c r="AR10072" s="25"/>
      <c r="AS10072" s="25"/>
      <c r="AT10072" s="25"/>
      <c r="AU10072" s="25"/>
      <c r="AV10072" s="25"/>
      <c r="AW10072" s="25"/>
      <c r="AX10072" s="25"/>
      <c r="AY10072" s="25"/>
      <c r="AZ10072" s="25"/>
      <c r="BA10072" s="25"/>
      <c r="BB10072" s="25"/>
      <c r="BC10072" s="25"/>
      <c r="BD10072" s="25"/>
      <c r="BE10072" s="25"/>
      <c r="BF10072" s="25"/>
      <c r="BG10072" s="25"/>
      <c r="BH10072" s="25"/>
      <c r="BI10072" s="25"/>
      <c r="BJ10072" s="25"/>
      <c r="BK10072" s="25"/>
    </row>
    <row r="10073" spans="29:63">
      <c r="AC10073" s="25"/>
      <c r="AD10073" s="25"/>
      <c r="AE10073" s="25"/>
      <c r="AF10073" s="25"/>
      <c r="AG10073" s="25"/>
      <c r="AH10073" s="25"/>
      <c r="AI10073" s="25"/>
      <c r="AJ10073" s="25"/>
      <c r="AK10073" s="25"/>
      <c r="AM10073" s="25"/>
      <c r="AN10073" s="25"/>
      <c r="AO10073" s="25"/>
      <c r="AP10073" s="25"/>
      <c r="AQ10073" s="25"/>
      <c r="AR10073" s="25"/>
      <c r="AS10073" s="25"/>
      <c r="AT10073" s="25"/>
      <c r="AU10073" s="25"/>
      <c r="AV10073" s="25"/>
      <c r="AW10073" s="25"/>
      <c r="AX10073" s="25"/>
      <c r="AY10073" s="25"/>
      <c r="AZ10073" s="25"/>
      <c r="BA10073" s="25"/>
      <c r="BB10073" s="25"/>
      <c r="BC10073" s="25"/>
      <c r="BD10073" s="25"/>
      <c r="BE10073" s="25"/>
      <c r="BF10073" s="25"/>
      <c r="BG10073" s="25"/>
      <c r="BH10073" s="25"/>
      <c r="BI10073" s="25"/>
      <c r="BJ10073" s="25"/>
      <c r="BK10073" s="25"/>
    </row>
    <row r="10074" spans="29:63">
      <c r="AC10074" s="25"/>
      <c r="AD10074" s="25"/>
      <c r="AE10074" s="25"/>
      <c r="AF10074" s="25"/>
      <c r="AG10074" s="25"/>
      <c r="AH10074" s="25"/>
      <c r="AI10074" s="25"/>
      <c r="AJ10074" s="25"/>
      <c r="AK10074" s="25"/>
      <c r="AM10074" s="25"/>
      <c r="AN10074" s="25"/>
      <c r="AO10074" s="25"/>
      <c r="AP10074" s="25"/>
      <c r="AQ10074" s="25"/>
      <c r="AR10074" s="25"/>
      <c r="AS10074" s="25"/>
      <c r="AT10074" s="25"/>
      <c r="AU10074" s="25"/>
      <c r="AV10074" s="25"/>
      <c r="AW10074" s="25"/>
      <c r="AX10074" s="25"/>
      <c r="AY10074" s="25"/>
      <c r="AZ10074" s="25"/>
      <c r="BA10074" s="25"/>
      <c r="BB10074" s="25"/>
      <c r="BC10074" s="25"/>
      <c r="BD10074" s="25"/>
      <c r="BE10074" s="25"/>
      <c r="BF10074" s="25"/>
      <c r="BG10074" s="25"/>
      <c r="BH10074" s="25"/>
      <c r="BI10074" s="25"/>
      <c r="BJ10074" s="25"/>
      <c r="BK10074" s="25"/>
    </row>
    <row r="10075" spans="29:63">
      <c r="AC10075" s="25"/>
      <c r="AD10075" s="25"/>
      <c r="AE10075" s="25"/>
      <c r="AF10075" s="25"/>
      <c r="AG10075" s="25"/>
      <c r="AH10075" s="25"/>
      <c r="AI10075" s="25"/>
      <c r="AJ10075" s="25"/>
      <c r="AK10075" s="25"/>
      <c r="AM10075" s="25"/>
      <c r="AN10075" s="25"/>
      <c r="AO10075" s="25"/>
      <c r="AP10075" s="25"/>
      <c r="AQ10075" s="25"/>
      <c r="AR10075" s="25"/>
      <c r="AS10075" s="25"/>
      <c r="AT10075" s="25"/>
      <c r="AU10075" s="25"/>
      <c r="AV10075" s="25"/>
      <c r="AW10075" s="25"/>
      <c r="AX10075" s="25"/>
      <c r="AY10075" s="25"/>
      <c r="AZ10075" s="25"/>
      <c r="BA10075" s="25"/>
      <c r="BB10075" s="25"/>
      <c r="BC10075" s="25"/>
      <c r="BD10075" s="25"/>
      <c r="BE10075" s="25"/>
      <c r="BF10075" s="25"/>
      <c r="BG10075" s="25"/>
      <c r="BH10075" s="25"/>
      <c r="BI10075" s="25"/>
      <c r="BJ10075" s="25"/>
      <c r="BK10075" s="25"/>
    </row>
    <row r="10076" spans="29:63">
      <c r="AC10076" s="25"/>
      <c r="AD10076" s="25"/>
      <c r="AE10076" s="25"/>
      <c r="AF10076" s="25"/>
      <c r="AG10076" s="25"/>
      <c r="AH10076" s="25"/>
      <c r="AI10076" s="25"/>
      <c r="AJ10076" s="25"/>
      <c r="AK10076" s="25"/>
      <c r="AM10076" s="25"/>
      <c r="AN10076" s="25"/>
      <c r="AO10076" s="25"/>
      <c r="AP10076" s="25"/>
      <c r="AQ10076" s="25"/>
      <c r="AR10076" s="25"/>
      <c r="AS10076" s="25"/>
      <c r="AT10076" s="25"/>
      <c r="AU10076" s="25"/>
      <c r="AV10076" s="25"/>
      <c r="AW10076" s="25"/>
      <c r="AX10076" s="25"/>
      <c r="AY10076" s="25"/>
      <c r="AZ10076" s="25"/>
      <c r="BA10076" s="25"/>
      <c r="BB10076" s="25"/>
      <c r="BC10076" s="25"/>
      <c r="BD10076" s="25"/>
      <c r="BE10076" s="25"/>
      <c r="BF10076" s="25"/>
      <c r="BG10076" s="25"/>
      <c r="BH10076" s="25"/>
      <c r="BI10076" s="25"/>
      <c r="BJ10076" s="25"/>
      <c r="BK10076" s="25"/>
    </row>
    <row r="10077" spans="29:63">
      <c r="AC10077" s="25"/>
      <c r="AD10077" s="25"/>
      <c r="AE10077" s="25"/>
      <c r="AF10077" s="25"/>
      <c r="AG10077" s="25"/>
      <c r="AH10077" s="25"/>
      <c r="AI10077" s="25"/>
      <c r="AJ10077" s="25"/>
      <c r="AK10077" s="25"/>
      <c r="AM10077" s="25"/>
      <c r="AN10077" s="25"/>
      <c r="AO10077" s="25"/>
      <c r="AP10077" s="25"/>
      <c r="AQ10077" s="25"/>
      <c r="AR10077" s="25"/>
      <c r="AS10077" s="25"/>
      <c r="AT10077" s="25"/>
      <c r="AU10077" s="25"/>
      <c r="AV10077" s="25"/>
      <c r="AW10077" s="25"/>
      <c r="AX10077" s="25"/>
      <c r="AY10077" s="25"/>
      <c r="AZ10077" s="25"/>
      <c r="BA10077" s="25"/>
      <c r="BB10077" s="25"/>
      <c r="BC10077" s="25"/>
      <c r="BD10077" s="25"/>
      <c r="BE10077" s="25"/>
      <c r="BF10077" s="25"/>
      <c r="BG10077" s="25"/>
      <c r="BH10077" s="25"/>
      <c r="BI10077" s="25"/>
      <c r="BJ10077" s="25"/>
      <c r="BK10077" s="25"/>
    </row>
    <row r="10078" spans="29:63">
      <c r="AC10078" s="25"/>
      <c r="AD10078" s="25"/>
      <c r="AE10078" s="25"/>
      <c r="AF10078" s="25"/>
      <c r="AG10078" s="25"/>
      <c r="AH10078" s="25"/>
      <c r="AI10078" s="25"/>
      <c r="AJ10078" s="25"/>
      <c r="AK10078" s="25"/>
      <c r="AM10078" s="25"/>
      <c r="AN10078" s="25"/>
      <c r="AO10078" s="25"/>
      <c r="AP10078" s="25"/>
      <c r="AQ10078" s="25"/>
      <c r="AR10078" s="25"/>
      <c r="AS10078" s="25"/>
      <c r="AT10078" s="25"/>
      <c r="AU10078" s="25"/>
      <c r="AV10078" s="25"/>
      <c r="AW10078" s="25"/>
      <c r="AX10078" s="25"/>
      <c r="AY10078" s="25"/>
      <c r="AZ10078" s="25"/>
      <c r="BA10078" s="25"/>
      <c r="BB10078" s="25"/>
      <c r="BC10078" s="25"/>
      <c r="BD10078" s="25"/>
      <c r="BE10078" s="25"/>
      <c r="BF10078" s="25"/>
      <c r="BG10078" s="25"/>
      <c r="BH10078" s="25"/>
      <c r="BI10078" s="25"/>
      <c r="BJ10078" s="25"/>
      <c r="BK10078" s="25"/>
    </row>
    <row r="10079" spans="29:63">
      <c r="AC10079" s="25"/>
      <c r="AD10079" s="25"/>
      <c r="AE10079" s="25"/>
      <c r="AF10079" s="25"/>
      <c r="AG10079" s="25"/>
      <c r="AH10079" s="25"/>
      <c r="AI10079" s="25"/>
      <c r="AJ10079" s="25"/>
      <c r="AK10079" s="25"/>
      <c r="AM10079" s="25"/>
      <c r="AN10079" s="25"/>
      <c r="AO10079" s="25"/>
      <c r="AP10079" s="25"/>
      <c r="AQ10079" s="25"/>
      <c r="AR10079" s="25"/>
      <c r="AS10079" s="25"/>
      <c r="AT10079" s="25"/>
      <c r="AU10079" s="25"/>
      <c r="AV10079" s="25"/>
      <c r="AW10079" s="25"/>
      <c r="AX10079" s="25"/>
      <c r="AY10079" s="25"/>
      <c r="AZ10079" s="25"/>
      <c r="BA10079" s="25"/>
      <c r="BB10079" s="25"/>
      <c r="BC10079" s="25"/>
      <c r="BD10079" s="25"/>
      <c r="BE10079" s="25"/>
      <c r="BF10079" s="25"/>
      <c r="BG10079" s="25"/>
      <c r="BH10079" s="25"/>
      <c r="BI10079" s="25"/>
      <c r="BJ10079" s="25"/>
      <c r="BK10079" s="25"/>
    </row>
    <row r="10080" spans="29:63">
      <c r="AC10080" s="25"/>
      <c r="AD10080" s="25"/>
      <c r="AE10080" s="25"/>
      <c r="AF10080" s="25"/>
      <c r="AG10080" s="25"/>
      <c r="AH10080" s="25"/>
      <c r="AI10080" s="25"/>
      <c r="AJ10080" s="25"/>
      <c r="AK10080" s="25"/>
      <c r="AM10080" s="25"/>
      <c r="AN10080" s="25"/>
      <c r="AO10080" s="25"/>
      <c r="AP10080" s="25"/>
      <c r="AQ10080" s="25"/>
      <c r="AR10080" s="25"/>
      <c r="AS10080" s="25"/>
      <c r="AT10080" s="25"/>
      <c r="AU10080" s="25"/>
      <c r="AV10080" s="25"/>
      <c r="AW10080" s="25"/>
      <c r="AX10080" s="25"/>
      <c r="AY10080" s="25"/>
      <c r="AZ10080" s="25"/>
      <c r="BA10080" s="25"/>
      <c r="BB10080" s="25"/>
      <c r="BC10080" s="25"/>
      <c r="BD10080" s="25"/>
      <c r="BE10080" s="25"/>
      <c r="BF10080" s="25"/>
      <c r="BG10080" s="25"/>
      <c r="BH10080" s="25"/>
      <c r="BI10080" s="25"/>
      <c r="BJ10080" s="25"/>
      <c r="BK10080" s="25"/>
    </row>
    <row r="10081" spans="29:63">
      <c r="AC10081" s="25"/>
      <c r="AD10081" s="25"/>
      <c r="AE10081" s="25"/>
      <c r="AF10081" s="25"/>
      <c r="AG10081" s="25"/>
      <c r="AH10081" s="25"/>
      <c r="AI10081" s="25"/>
      <c r="AJ10081" s="25"/>
      <c r="AK10081" s="25"/>
      <c r="AM10081" s="25"/>
      <c r="AN10081" s="25"/>
      <c r="AO10081" s="25"/>
      <c r="AP10081" s="25"/>
      <c r="AQ10081" s="25"/>
      <c r="AR10081" s="25"/>
      <c r="AS10081" s="25"/>
      <c r="AT10081" s="25"/>
      <c r="AU10081" s="25"/>
      <c r="AV10081" s="25"/>
      <c r="AW10081" s="25"/>
      <c r="AX10081" s="25"/>
      <c r="AY10081" s="25"/>
      <c r="AZ10081" s="25"/>
      <c r="BA10081" s="25"/>
      <c r="BB10081" s="25"/>
      <c r="BC10081" s="25"/>
      <c r="BD10081" s="25"/>
      <c r="BE10081" s="25"/>
      <c r="BF10081" s="25"/>
      <c r="BG10081" s="25"/>
      <c r="BH10081" s="25"/>
      <c r="BI10081" s="25"/>
      <c r="BJ10081" s="25"/>
      <c r="BK10081" s="25"/>
    </row>
    <row r="10082" spans="29:63">
      <c r="AC10082" s="25"/>
      <c r="AD10082" s="25"/>
      <c r="AE10082" s="25"/>
      <c r="AF10082" s="25"/>
      <c r="AG10082" s="25"/>
      <c r="AH10082" s="25"/>
      <c r="AI10082" s="25"/>
      <c r="AJ10082" s="25"/>
      <c r="AK10082" s="25"/>
      <c r="AM10082" s="25"/>
      <c r="AN10082" s="25"/>
      <c r="AO10082" s="25"/>
      <c r="AP10082" s="25"/>
      <c r="AQ10082" s="25"/>
      <c r="AR10082" s="25"/>
      <c r="AS10082" s="25"/>
      <c r="AT10082" s="25"/>
      <c r="AU10082" s="25"/>
      <c r="AV10082" s="25"/>
      <c r="AW10082" s="25"/>
      <c r="AX10082" s="25"/>
      <c r="AY10082" s="25"/>
      <c r="AZ10082" s="25"/>
      <c r="BA10082" s="25"/>
      <c r="BB10082" s="25"/>
      <c r="BC10082" s="25"/>
      <c r="BD10082" s="25"/>
      <c r="BE10082" s="25"/>
      <c r="BF10082" s="25"/>
      <c r="BG10082" s="25"/>
      <c r="BH10082" s="25"/>
      <c r="BI10082" s="25"/>
      <c r="BJ10082" s="25"/>
      <c r="BK10082" s="25"/>
    </row>
    <row r="10083" spans="29:63">
      <c r="AC10083" s="25"/>
      <c r="AD10083" s="25"/>
      <c r="AE10083" s="25"/>
      <c r="AF10083" s="25"/>
      <c r="AG10083" s="25"/>
      <c r="AH10083" s="25"/>
      <c r="AI10083" s="25"/>
      <c r="AJ10083" s="25"/>
      <c r="AK10083" s="25"/>
      <c r="AM10083" s="25"/>
      <c r="AN10083" s="25"/>
      <c r="AO10083" s="25"/>
      <c r="AP10083" s="25"/>
      <c r="AQ10083" s="25"/>
      <c r="AR10083" s="25"/>
      <c r="AS10083" s="25"/>
      <c r="AT10083" s="25"/>
      <c r="AU10083" s="25"/>
      <c r="AV10083" s="25"/>
      <c r="AW10083" s="25"/>
      <c r="AX10083" s="25"/>
      <c r="AY10083" s="25"/>
      <c r="AZ10083" s="25"/>
      <c r="BA10083" s="25"/>
      <c r="BB10083" s="25"/>
      <c r="BC10083" s="25"/>
      <c r="BD10083" s="25"/>
      <c r="BE10083" s="25"/>
      <c r="BF10083" s="25"/>
      <c r="BG10083" s="25"/>
      <c r="BH10083" s="25"/>
      <c r="BI10083" s="25"/>
      <c r="BJ10083" s="25"/>
      <c r="BK10083" s="25"/>
    </row>
    <row r="10084" spans="29:63">
      <c r="AC10084" s="25"/>
      <c r="AD10084" s="25"/>
      <c r="AE10084" s="25"/>
      <c r="AF10084" s="25"/>
      <c r="AG10084" s="25"/>
      <c r="AH10084" s="25"/>
      <c r="AI10084" s="25"/>
      <c r="AJ10084" s="25"/>
      <c r="AK10084" s="25"/>
      <c r="AM10084" s="25"/>
      <c r="AN10084" s="25"/>
      <c r="AO10084" s="25"/>
      <c r="AP10084" s="25"/>
      <c r="AQ10084" s="25"/>
      <c r="AR10084" s="25"/>
      <c r="AS10084" s="25"/>
      <c r="AT10084" s="25"/>
      <c r="AU10084" s="25"/>
      <c r="AV10084" s="25"/>
      <c r="AW10084" s="25"/>
      <c r="AX10084" s="25"/>
      <c r="AY10084" s="25"/>
      <c r="AZ10084" s="25"/>
      <c r="BA10084" s="25"/>
      <c r="BB10084" s="25"/>
      <c r="BC10084" s="25"/>
      <c r="BD10084" s="25"/>
      <c r="BE10084" s="25"/>
      <c r="BF10084" s="25"/>
      <c r="BG10084" s="25"/>
      <c r="BH10084" s="25"/>
      <c r="BI10084" s="25"/>
      <c r="BJ10084" s="25"/>
      <c r="BK10084" s="25"/>
    </row>
    <row r="10085" spans="29:63">
      <c r="AC10085" s="25"/>
      <c r="AD10085" s="25"/>
      <c r="AE10085" s="25"/>
      <c r="AF10085" s="25"/>
      <c r="AG10085" s="25"/>
      <c r="AH10085" s="25"/>
      <c r="AI10085" s="25"/>
      <c r="AJ10085" s="25"/>
      <c r="AK10085" s="25"/>
      <c r="AM10085" s="25"/>
      <c r="AN10085" s="25"/>
      <c r="AO10085" s="25"/>
      <c r="AP10085" s="25"/>
      <c r="AQ10085" s="25"/>
      <c r="AR10085" s="25"/>
      <c r="AS10085" s="25"/>
      <c r="AT10085" s="25"/>
      <c r="AU10085" s="25"/>
      <c r="AV10085" s="25"/>
      <c r="AW10085" s="25"/>
      <c r="AX10085" s="25"/>
      <c r="AY10085" s="25"/>
      <c r="AZ10085" s="25"/>
      <c r="BA10085" s="25"/>
      <c r="BB10085" s="25"/>
      <c r="BC10085" s="25"/>
      <c r="BD10085" s="25"/>
      <c r="BE10085" s="25"/>
      <c r="BF10085" s="25"/>
      <c r="BG10085" s="25"/>
      <c r="BH10085" s="25"/>
      <c r="BI10085" s="25"/>
      <c r="BJ10085" s="25"/>
      <c r="BK10085" s="25"/>
    </row>
    <row r="10086" spans="29:63">
      <c r="AC10086" s="25"/>
      <c r="AD10086" s="25"/>
      <c r="AE10086" s="25"/>
      <c r="AF10086" s="25"/>
      <c r="AG10086" s="25"/>
      <c r="AH10086" s="25"/>
      <c r="AI10086" s="25"/>
      <c r="AJ10086" s="25"/>
      <c r="AK10086" s="25"/>
      <c r="AM10086" s="25"/>
      <c r="AN10086" s="25"/>
      <c r="AO10086" s="25"/>
      <c r="AP10086" s="25"/>
      <c r="AQ10086" s="25"/>
      <c r="AR10086" s="25"/>
      <c r="AS10086" s="25"/>
      <c r="AT10086" s="25"/>
      <c r="AU10086" s="25"/>
      <c r="AV10086" s="25"/>
      <c r="AW10086" s="25"/>
      <c r="AX10086" s="25"/>
      <c r="AY10086" s="25"/>
      <c r="AZ10086" s="25"/>
      <c r="BA10086" s="25"/>
      <c r="BB10086" s="25"/>
      <c r="BC10086" s="25"/>
      <c r="BD10086" s="25"/>
      <c r="BE10086" s="25"/>
      <c r="BF10086" s="25"/>
      <c r="BG10086" s="25"/>
      <c r="BH10086" s="25"/>
      <c r="BI10086" s="25"/>
      <c r="BJ10086" s="25"/>
      <c r="BK10086" s="25"/>
    </row>
    <row r="10087" spans="29:63">
      <c r="AC10087" s="25"/>
      <c r="AD10087" s="25"/>
      <c r="AE10087" s="25"/>
      <c r="AF10087" s="25"/>
      <c r="AG10087" s="25"/>
      <c r="AH10087" s="25"/>
      <c r="AI10087" s="25"/>
      <c r="AJ10087" s="25"/>
      <c r="AK10087" s="25"/>
      <c r="AM10087" s="25"/>
      <c r="AN10087" s="25"/>
      <c r="AO10087" s="25"/>
      <c r="AP10087" s="25"/>
      <c r="AQ10087" s="25"/>
      <c r="AR10087" s="25"/>
      <c r="AS10087" s="25"/>
      <c r="AT10087" s="25"/>
      <c r="AU10087" s="25"/>
      <c r="AV10087" s="25"/>
      <c r="AW10087" s="25"/>
      <c r="AX10087" s="25"/>
      <c r="AY10087" s="25"/>
      <c r="AZ10087" s="25"/>
      <c r="BA10087" s="25"/>
      <c r="BB10087" s="25"/>
      <c r="BC10087" s="25"/>
      <c r="BD10087" s="25"/>
      <c r="BE10087" s="25"/>
      <c r="BF10087" s="25"/>
      <c r="BG10087" s="25"/>
      <c r="BH10087" s="25"/>
      <c r="BI10087" s="25"/>
      <c r="BJ10087" s="25"/>
      <c r="BK10087" s="25"/>
    </row>
    <row r="10088" spans="29:63">
      <c r="AC10088" s="25"/>
      <c r="AD10088" s="25"/>
      <c r="AE10088" s="25"/>
      <c r="AF10088" s="25"/>
      <c r="AG10088" s="25"/>
      <c r="AH10088" s="25"/>
      <c r="AI10088" s="25"/>
      <c r="AJ10088" s="25"/>
      <c r="AK10088" s="25"/>
      <c r="AM10088" s="25"/>
      <c r="AN10088" s="25"/>
      <c r="AO10088" s="25"/>
      <c r="AP10088" s="25"/>
      <c r="AQ10088" s="25"/>
      <c r="AR10088" s="25"/>
      <c r="AS10088" s="25"/>
      <c r="AT10088" s="25"/>
      <c r="AU10088" s="25"/>
      <c r="AV10088" s="25"/>
      <c r="AW10088" s="25"/>
      <c r="AX10088" s="25"/>
      <c r="AY10088" s="25"/>
      <c r="AZ10088" s="25"/>
      <c r="BA10088" s="25"/>
      <c r="BB10088" s="25"/>
      <c r="BC10088" s="25"/>
      <c r="BD10088" s="25"/>
      <c r="BE10088" s="25"/>
      <c r="BF10088" s="25"/>
      <c r="BG10088" s="25"/>
      <c r="BH10088" s="25"/>
      <c r="BI10088" s="25"/>
      <c r="BJ10088" s="25"/>
      <c r="BK10088" s="25"/>
    </row>
    <row r="10089" spans="29:63">
      <c r="AC10089" s="25"/>
      <c r="AD10089" s="25"/>
      <c r="AE10089" s="25"/>
      <c r="AF10089" s="25"/>
      <c r="AG10089" s="25"/>
      <c r="AH10089" s="25"/>
      <c r="AI10089" s="25"/>
      <c r="AJ10089" s="25"/>
      <c r="AK10089" s="25"/>
      <c r="AM10089" s="25"/>
      <c r="AN10089" s="25"/>
      <c r="AO10089" s="25"/>
      <c r="AP10089" s="25"/>
      <c r="AQ10089" s="25"/>
      <c r="AR10089" s="25"/>
      <c r="AS10089" s="25"/>
      <c r="AT10089" s="25"/>
      <c r="AU10089" s="25"/>
      <c r="AV10089" s="25"/>
      <c r="AW10089" s="25"/>
      <c r="AX10089" s="25"/>
      <c r="AY10089" s="25"/>
      <c r="AZ10089" s="25"/>
      <c r="BA10089" s="25"/>
      <c r="BB10089" s="25"/>
      <c r="BC10089" s="25"/>
      <c r="BD10089" s="25"/>
      <c r="BE10089" s="25"/>
      <c r="BF10089" s="25"/>
      <c r="BG10089" s="25"/>
      <c r="BH10089" s="25"/>
      <c r="BI10089" s="25"/>
      <c r="BJ10089" s="25"/>
      <c r="BK10089" s="25"/>
    </row>
    <row r="10090" spans="29:63">
      <c r="AC10090" s="25"/>
      <c r="AD10090" s="25"/>
      <c r="AE10090" s="25"/>
      <c r="AF10090" s="25"/>
      <c r="AG10090" s="25"/>
      <c r="AH10090" s="25"/>
      <c r="AI10090" s="25"/>
      <c r="AJ10090" s="25"/>
      <c r="AK10090" s="25"/>
      <c r="AM10090" s="25"/>
      <c r="AN10090" s="25"/>
      <c r="AO10090" s="25"/>
      <c r="AP10090" s="25"/>
      <c r="AQ10090" s="25"/>
      <c r="AR10090" s="25"/>
      <c r="AS10090" s="25"/>
      <c r="AT10090" s="25"/>
      <c r="AU10090" s="25"/>
      <c r="AV10090" s="25"/>
      <c r="AW10090" s="25"/>
      <c r="AX10090" s="25"/>
      <c r="AY10090" s="25"/>
      <c r="AZ10090" s="25"/>
      <c r="BA10090" s="25"/>
      <c r="BB10090" s="25"/>
      <c r="BC10090" s="25"/>
      <c r="BD10090" s="25"/>
      <c r="BE10090" s="25"/>
      <c r="BF10090" s="25"/>
      <c r="BG10090" s="25"/>
      <c r="BH10090" s="25"/>
      <c r="BI10090" s="25"/>
      <c r="BJ10090" s="25"/>
      <c r="BK10090" s="25"/>
    </row>
    <row r="10091" spans="29:63">
      <c r="AC10091" s="25"/>
      <c r="AD10091" s="25"/>
      <c r="AE10091" s="25"/>
      <c r="AF10091" s="25"/>
      <c r="AG10091" s="25"/>
      <c r="AH10091" s="25"/>
      <c r="AI10091" s="25"/>
      <c r="AJ10091" s="25"/>
      <c r="AK10091" s="25"/>
      <c r="AM10091" s="25"/>
      <c r="AN10091" s="25"/>
      <c r="AO10091" s="25"/>
      <c r="AP10091" s="25"/>
      <c r="AQ10091" s="25"/>
      <c r="AR10091" s="25"/>
      <c r="AS10091" s="25"/>
      <c r="AT10091" s="25"/>
      <c r="AU10091" s="25"/>
      <c r="AV10091" s="25"/>
      <c r="AW10091" s="25"/>
      <c r="AX10091" s="25"/>
      <c r="AY10091" s="25"/>
      <c r="AZ10091" s="25"/>
      <c r="BA10091" s="25"/>
      <c r="BB10091" s="25"/>
      <c r="BC10091" s="25"/>
      <c r="BD10091" s="25"/>
      <c r="BE10091" s="25"/>
      <c r="BF10091" s="25"/>
      <c r="BG10091" s="25"/>
      <c r="BH10091" s="25"/>
      <c r="BI10091" s="25"/>
      <c r="BJ10091" s="25"/>
      <c r="BK10091" s="25"/>
    </row>
    <row r="10092" spans="29:63">
      <c r="AC10092" s="25"/>
      <c r="AD10092" s="25"/>
      <c r="AE10092" s="25"/>
      <c r="AF10092" s="25"/>
      <c r="AG10092" s="25"/>
      <c r="AH10092" s="25"/>
      <c r="AI10092" s="25"/>
      <c r="AJ10092" s="25"/>
      <c r="AK10092" s="25"/>
      <c r="AM10092" s="25"/>
      <c r="AN10092" s="25"/>
      <c r="AO10092" s="25"/>
      <c r="AP10092" s="25"/>
      <c r="AQ10092" s="25"/>
      <c r="AR10092" s="25"/>
      <c r="AS10092" s="25"/>
      <c r="AT10092" s="25"/>
      <c r="AU10092" s="25"/>
      <c r="AV10092" s="25"/>
      <c r="AW10092" s="25"/>
      <c r="AX10092" s="25"/>
      <c r="AY10092" s="25"/>
      <c r="AZ10092" s="25"/>
      <c r="BA10092" s="25"/>
      <c r="BB10092" s="25"/>
      <c r="BC10092" s="25"/>
      <c r="BD10092" s="25"/>
      <c r="BE10092" s="25"/>
      <c r="BF10092" s="25"/>
      <c r="BG10092" s="25"/>
      <c r="BH10092" s="25"/>
      <c r="BI10092" s="25"/>
      <c r="BJ10092" s="25"/>
      <c r="BK10092" s="25"/>
    </row>
    <row r="10093" spans="29:63">
      <c r="AC10093" s="25"/>
      <c r="AD10093" s="25"/>
      <c r="AE10093" s="25"/>
      <c r="AF10093" s="25"/>
      <c r="AG10093" s="25"/>
      <c r="AH10093" s="25"/>
      <c r="AI10093" s="25"/>
      <c r="AJ10093" s="25"/>
      <c r="AK10093" s="25"/>
      <c r="AM10093" s="25"/>
      <c r="AN10093" s="25"/>
      <c r="AO10093" s="25"/>
      <c r="AP10093" s="25"/>
      <c r="AQ10093" s="25"/>
      <c r="AR10093" s="25"/>
      <c r="AS10093" s="25"/>
      <c r="AT10093" s="25"/>
      <c r="AU10093" s="25"/>
      <c r="AV10093" s="25"/>
      <c r="AW10093" s="25"/>
      <c r="AX10093" s="25"/>
      <c r="AY10093" s="25"/>
      <c r="AZ10093" s="25"/>
      <c r="BA10093" s="25"/>
      <c r="BB10093" s="25"/>
      <c r="BC10093" s="25"/>
      <c r="BD10093" s="25"/>
      <c r="BE10093" s="25"/>
      <c r="BF10093" s="25"/>
      <c r="BG10093" s="25"/>
      <c r="BH10093" s="25"/>
      <c r="BI10093" s="25"/>
      <c r="BJ10093" s="25"/>
      <c r="BK10093" s="25"/>
    </row>
    <row r="10094" spans="29:63">
      <c r="AC10094" s="25"/>
      <c r="AD10094" s="25"/>
      <c r="AE10094" s="25"/>
      <c r="AF10094" s="25"/>
      <c r="AG10094" s="25"/>
      <c r="AH10094" s="25"/>
      <c r="AI10094" s="25"/>
      <c r="AJ10094" s="25"/>
      <c r="AK10094" s="25"/>
      <c r="AM10094" s="25"/>
      <c r="AN10094" s="25"/>
      <c r="AO10094" s="25"/>
      <c r="AP10094" s="25"/>
      <c r="AQ10094" s="25"/>
      <c r="AR10094" s="25"/>
      <c r="AS10094" s="25"/>
      <c r="AT10094" s="25"/>
      <c r="AU10094" s="25"/>
      <c r="AV10094" s="25"/>
      <c r="AW10094" s="25"/>
      <c r="AX10094" s="25"/>
      <c r="AY10094" s="25"/>
      <c r="AZ10094" s="25"/>
      <c r="BA10094" s="25"/>
      <c r="BB10094" s="25"/>
      <c r="BC10094" s="25"/>
      <c r="BD10094" s="25"/>
      <c r="BE10094" s="25"/>
      <c r="BF10094" s="25"/>
      <c r="BG10094" s="25"/>
      <c r="BH10094" s="25"/>
      <c r="BI10094" s="25"/>
      <c r="BJ10094" s="25"/>
      <c r="BK10094" s="25"/>
    </row>
    <row r="10095" spans="29:63">
      <c r="AC10095" s="25"/>
      <c r="AD10095" s="25"/>
      <c r="AE10095" s="25"/>
      <c r="AF10095" s="25"/>
      <c r="AG10095" s="25"/>
      <c r="AH10095" s="25"/>
      <c r="AI10095" s="25"/>
      <c r="AJ10095" s="25"/>
      <c r="AK10095" s="25"/>
      <c r="AM10095" s="25"/>
      <c r="AN10095" s="25"/>
      <c r="AO10095" s="25"/>
      <c r="AP10095" s="25"/>
      <c r="AQ10095" s="25"/>
      <c r="AR10095" s="25"/>
      <c r="AS10095" s="25"/>
      <c r="AT10095" s="25"/>
      <c r="AU10095" s="25"/>
      <c r="AV10095" s="25"/>
      <c r="AW10095" s="25"/>
      <c r="AX10095" s="25"/>
      <c r="AY10095" s="25"/>
      <c r="AZ10095" s="25"/>
      <c r="BA10095" s="25"/>
      <c r="BB10095" s="25"/>
      <c r="BC10095" s="25"/>
      <c r="BD10095" s="25"/>
      <c r="BE10095" s="25"/>
      <c r="BF10095" s="25"/>
      <c r="BG10095" s="25"/>
      <c r="BH10095" s="25"/>
      <c r="BI10095" s="25"/>
      <c r="BJ10095" s="25"/>
      <c r="BK10095" s="25"/>
    </row>
    <row r="10096" spans="29:63">
      <c r="AC10096" s="25"/>
      <c r="AD10096" s="25"/>
      <c r="AE10096" s="25"/>
      <c r="AF10096" s="25"/>
      <c r="AG10096" s="25"/>
      <c r="AH10096" s="25"/>
      <c r="AI10096" s="25"/>
      <c r="AJ10096" s="25"/>
      <c r="AK10096" s="25"/>
      <c r="AM10096" s="25"/>
      <c r="AN10096" s="25"/>
      <c r="AO10096" s="25"/>
      <c r="AP10096" s="25"/>
      <c r="AQ10096" s="25"/>
      <c r="AR10096" s="25"/>
      <c r="AS10096" s="25"/>
      <c r="AT10096" s="25"/>
      <c r="AU10096" s="25"/>
      <c r="AV10096" s="25"/>
      <c r="AW10096" s="25"/>
      <c r="AX10096" s="25"/>
      <c r="AY10096" s="25"/>
      <c r="AZ10096" s="25"/>
      <c r="BA10096" s="25"/>
      <c r="BB10096" s="25"/>
      <c r="BC10096" s="25"/>
      <c r="BD10096" s="25"/>
      <c r="BE10096" s="25"/>
      <c r="BF10096" s="25"/>
      <c r="BG10096" s="25"/>
      <c r="BH10096" s="25"/>
      <c r="BI10096" s="25"/>
      <c r="BJ10096" s="25"/>
      <c r="BK10096" s="25"/>
    </row>
    <row r="10097" spans="29:63">
      <c r="AC10097" s="25"/>
      <c r="AD10097" s="25"/>
      <c r="AE10097" s="25"/>
      <c r="AF10097" s="25"/>
      <c r="AG10097" s="25"/>
      <c r="AH10097" s="25"/>
      <c r="AI10097" s="25"/>
      <c r="AJ10097" s="25"/>
      <c r="AK10097" s="25"/>
      <c r="AM10097" s="25"/>
      <c r="AN10097" s="25"/>
      <c r="AO10097" s="25"/>
      <c r="AP10097" s="25"/>
      <c r="AQ10097" s="25"/>
      <c r="AR10097" s="25"/>
      <c r="AS10097" s="25"/>
      <c r="AT10097" s="25"/>
      <c r="AU10097" s="25"/>
      <c r="AV10097" s="25"/>
      <c r="AW10097" s="25"/>
      <c r="AX10097" s="25"/>
      <c r="AY10097" s="25"/>
      <c r="AZ10097" s="25"/>
      <c r="BA10097" s="25"/>
      <c r="BB10097" s="25"/>
      <c r="BC10097" s="25"/>
      <c r="BD10097" s="25"/>
      <c r="BE10097" s="25"/>
      <c r="BF10097" s="25"/>
      <c r="BG10097" s="25"/>
      <c r="BH10097" s="25"/>
      <c r="BI10097" s="25"/>
      <c r="BJ10097" s="25"/>
      <c r="BK10097" s="25"/>
    </row>
    <row r="10098" spans="29:63">
      <c r="AC10098" s="25"/>
      <c r="AD10098" s="25"/>
      <c r="AE10098" s="25"/>
      <c r="AF10098" s="25"/>
      <c r="AG10098" s="25"/>
      <c r="AH10098" s="25"/>
      <c r="AI10098" s="25"/>
      <c r="AJ10098" s="25"/>
      <c r="AK10098" s="25"/>
      <c r="AM10098" s="25"/>
      <c r="AN10098" s="25"/>
      <c r="AO10098" s="25"/>
      <c r="AP10098" s="25"/>
      <c r="AQ10098" s="25"/>
      <c r="AR10098" s="25"/>
      <c r="AS10098" s="25"/>
      <c r="AT10098" s="25"/>
      <c r="AU10098" s="25"/>
      <c r="AV10098" s="25"/>
      <c r="AW10098" s="25"/>
      <c r="AX10098" s="25"/>
      <c r="AY10098" s="25"/>
      <c r="AZ10098" s="25"/>
      <c r="BA10098" s="25"/>
      <c r="BB10098" s="25"/>
      <c r="BC10098" s="25"/>
      <c r="BD10098" s="25"/>
      <c r="BE10098" s="25"/>
      <c r="BF10098" s="25"/>
      <c r="BG10098" s="25"/>
      <c r="BH10098" s="25"/>
      <c r="BI10098" s="25"/>
      <c r="BJ10098" s="25"/>
      <c r="BK10098" s="25"/>
    </row>
    <row r="10099" spans="29:63">
      <c r="AC10099" s="25"/>
      <c r="AD10099" s="25"/>
      <c r="AE10099" s="25"/>
      <c r="AF10099" s="25"/>
      <c r="AG10099" s="25"/>
      <c r="AH10099" s="25"/>
      <c r="AI10099" s="25"/>
      <c r="AJ10099" s="25"/>
      <c r="AK10099" s="25"/>
      <c r="AM10099" s="25"/>
      <c r="AN10099" s="25"/>
      <c r="AO10099" s="25"/>
      <c r="AP10099" s="25"/>
      <c r="AQ10099" s="25"/>
      <c r="AR10099" s="25"/>
      <c r="AS10099" s="25"/>
      <c r="AT10099" s="25"/>
      <c r="AU10099" s="25"/>
      <c r="AV10099" s="25"/>
      <c r="AW10099" s="25"/>
      <c r="AX10099" s="25"/>
      <c r="AY10099" s="25"/>
      <c r="AZ10099" s="25"/>
      <c r="BA10099" s="25"/>
      <c r="BB10099" s="25"/>
      <c r="BC10099" s="25"/>
      <c r="BD10099" s="25"/>
      <c r="BE10099" s="25"/>
      <c r="BF10099" s="25"/>
      <c r="BG10099" s="25"/>
      <c r="BH10099" s="25"/>
      <c r="BI10099" s="25"/>
      <c r="BJ10099" s="25"/>
      <c r="BK10099" s="25"/>
    </row>
    <row r="10100" spans="29:63">
      <c r="AC10100" s="25"/>
      <c r="AD10100" s="25"/>
      <c r="AE10100" s="25"/>
      <c r="AF10100" s="25"/>
      <c r="AG10100" s="25"/>
      <c r="AH10100" s="25"/>
      <c r="AI10100" s="25"/>
      <c r="AJ10100" s="25"/>
      <c r="AK10100" s="25"/>
      <c r="AM10100" s="25"/>
      <c r="AN10100" s="25"/>
      <c r="AO10100" s="25"/>
      <c r="AP10100" s="25"/>
      <c r="AQ10100" s="25"/>
      <c r="AR10100" s="25"/>
      <c r="AS10100" s="25"/>
      <c r="AT10100" s="25"/>
      <c r="AU10100" s="25"/>
      <c r="AV10100" s="25"/>
      <c r="AW10100" s="25"/>
      <c r="AX10100" s="25"/>
      <c r="AY10100" s="25"/>
      <c r="AZ10100" s="25"/>
      <c r="BA10100" s="25"/>
      <c r="BB10100" s="25"/>
      <c r="BC10100" s="25"/>
      <c r="BD10100" s="25"/>
      <c r="BE10100" s="25"/>
      <c r="BF10100" s="25"/>
      <c r="BG10100" s="25"/>
      <c r="BH10100" s="25"/>
      <c r="BI10100" s="25"/>
      <c r="BJ10100" s="25"/>
      <c r="BK10100" s="25"/>
    </row>
    <row r="10101" spans="29:63">
      <c r="AC10101" s="25"/>
      <c r="AD10101" s="25"/>
      <c r="AE10101" s="25"/>
      <c r="AF10101" s="25"/>
      <c r="AG10101" s="25"/>
      <c r="AH10101" s="25"/>
      <c r="AI10101" s="25"/>
      <c r="AJ10101" s="25"/>
      <c r="AK10101" s="25"/>
      <c r="AM10101" s="25"/>
      <c r="AN10101" s="25"/>
      <c r="AO10101" s="25"/>
      <c r="AP10101" s="25"/>
      <c r="AQ10101" s="25"/>
      <c r="AR10101" s="25"/>
      <c r="AS10101" s="25"/>
      <c r="AT10101" s="25"/>
      <c r="AU10101" s="25"/>
      <c r="AV10101" s="25"/>
      <c r="AW10101" s="25"/>
      <c r="AX10101" s="25"/>
      <c r="AY10101" s="25"/>
      <c r="AZ10101" s="25"/>
      <c r="BA10101" s="25"/>
      <c r="BB10101" s="25"/>
      <c r="BC10101" s="25"/>
      <c r="BD10101" s="25"/>
      <c r="BE10101" s="25"/>
      <c r="BF10101" s="25"/>
      <c r="BG10101" s="25"/>
      <c r="BH10101" s="25"/>
      <c r="BI10101" s="25"/>
      <c r="BJ10101" s="25"/>
      <c r="BK10101" s="25"/>
    </row>
    <row r="10102" spans="29:63">
      <c r="AC10102" s="25"/>
      <c r="AD10102" s="25"/>
      <c r="AE10102" s="25"/>
      <c r="AF10102" s="25"/>
      <c r="AG10102" s="25"/>
      <c r="AH10102" s="25"/>
      <c r="AI10102" s="25"/>
      <c r="AJ10102" s="25"/>
      <c r="AK10102" s="25"/>
      <c r="AM10102" s="25"/>
      <c r="AN10102" s="25"/>
      <c r="AO10102" s="25"/>
      <c r="AP10102" s="25"/>
      <c r="AQ10102" s="25"/>
      <c r="AR10102" s="25"/>
      <c r="AS10102" s="25"/>
      <c r="AT10102" s="25"/>
      <c r="AU10102" s="25"/>
      <c r="AV10102" s="25"/>
      <c r="AW10102" s="25"/>
      <c r="AX10102" s="25"/>
      <c r="AY10102" s="25"/>
      <c r="AZ10102" s="25"/>
      <c r="BA10102" s="25"/>
      <c r="BB10102" s="25"/>
      <c r="BC10102" s="25"/>
      <c r="BD10102" s="25"/>
      <c r="BE10102" s="25"/>
      <c r="BF10102" s="25"/>
      <c r="BG10102" s="25"/>
      <c r="BH10102" s="25"/>
      <c r="BI10102" s="25"/>
      <c r="BJ10102" s="25"/>
      <c r="BK10102" s="25"/>
    </row>
    <row r="10103" spans="29:63">
      <c r="AC10103" s="25"/>
      <c r="AD10103" s="25"/>
      <c r="AE10103" s="25"/>
      <c r="AF10103" s="25"/>
      <c r="AG10103" s="25"/>
      <c r="AH10103" s="25"/>
      <c r="AI10103" s="25"/>
      <c r="AJ10103" s="25"/>
      <c r="AK10103" s="25"/>
      <c r="AM10103" s="25"/>
      <c r="AN10103" s="25"/>
      <c r="AO10103" s="25"/>
      <c r="AP10103" s="25"/>
      <c r="AQ10103" s="25"/>
      <c r="AR10103" s="25"/>
      <c r="AS10103" s="25"/>
      <c r="AT10103" s="25"/>
      <c r="AU10103" s="25"/>
      <c r="AV10103" s="25"/>
      <c r="AW10103" s="25"/>
      <c r="AX10103" s="25"/>
      <c r="AY10103" s="25"/>
      <c r="AZ10103" s="25"/>
      <c r="BA10103" s="25"/>
      <c r="BB10103" s="25"/>
      <c r="BC10103" s="25"/>
      <c r="BD10103" s="25"/>
      <c r="BE10103" s="25"/>
      <c r="BF10103" s="25"/>
      <c r="BG10103" s="25"/>
      <c r="BH10103" s="25"/>
      <c r="BI10103" s="25"/>
      <c r="BJ10103" s="25"/>
      <c r="BK10103" s="25"/>
    </row>
    <row r="10104" spans="29:63">
      <c r="AC10104" s="25"/>
      <c r="AD10104" s="25"/>
      <c r="AE10104" s="25"/>
      <c r="AF10104" s="25"/>
      <c r="AG10104" s="25"/>
      <c r="AH10104" s="25"/>
      <c r="AI10104" s="25"/>
      <c r="AJ10104" s="25"/>
      <c r="AK10104" s="25"/>
      <c r="AM10104" s="25"/>
      <c r="AN10104" s="25"/>
      <c r="AO10104" s="25"/>
      <c r="AP10104" s="25"/>
      <c r="AQ10104" s="25"/>
      <c r="AR10104" s="25"/>
      <c r="AS10104" s="25"/>
      <c r="AT10104" s="25"/>
      <c r="AU10104" s="25"/>
      <c r="AV10104" s="25"/>
      <c r="AW10104" s="25"/>
      <c r="AX10104" s="25"/>
      <c r="AY10104" s="25"/>
      <c r="AZ10104" s="25"/>
      <c r="BA10104" s="25"/>
      <c r="BB10104" s="25"/>
      <c r="BC10104" s="25"/>
      <c r="BD10104" s="25"/>
      <c r="BE10104" s="25"/>
      <c r="BF10104" s="25"/>
      <c r="BG10104" s="25"/>
      <c r="BH10104" s="25"/>
      <c r="BI10104" s="25"/>
      <c r="BJ10104" s="25"/>
      <c r="BK10104" s="25"/>
    </row>
    <row r="10105" spans="29:63">
      <c r="AC10105" s="25"/>
      <c r="AD10105" s="25"/>
      <c r="AE10105" s="25"/>
      <c r="AF10105" s="25"/>
      <c r="AG10105" s="25"/>
      <c r="AH10105" s="25"/>
      <c r="AI10105" s="25"/>
      <c r="AJ10105" s="25"/>
      <c r="AK10105" s="25"/>
      <c r="AM10105" s="25"/>
      <c r="AN10105" s="25"/>
      <c r="AO10105" s="25"/>
      <c r="AP10105" s="25"/>
      <c r="AQ10105" s="25"/>
      <c r="AR10105" s="25"/>
      <c r="AS10105" s="25"/>
      <c r="AT10105" s="25"/>
      <c r="AU10105" s="25"/>
      <c r="AV10105" s="25"/>
      <c r="AW10105" s="25"/>
      <c r="AX10105" s="25"/>
      <c r="AY10105" s="25"/>
      <c r="AZ10105" s="25"/>
      <c r="BA10105" s="25"/>
      <c r="BB10105" s="25"/>
      <c r="BC10105" s="25"/>
      <c r="BD10105" s="25"/>
      <c r="BE10105" s="25"/>
      <c r="BF10105" s="25"/>
      <c r="BG10105" s="25"/>
      <c r="BH10105" s="25"/>
      <c r="BI10105" s="25"/>
      <c r="BJ10105" s="25"/>
      <c r="BK10105" s="25"/>
    </row>
    <row r="10106" spans="29:63">
      <c r="AC10106" s="25"/>
      <c r="AD10106" s="25"/>
      <c r="AE10106" s="25"/>
      <c r="AF10106" s="25"/>
      <c r="AG10106" s="25"/>
      <c r="AH10106" s="25"/>
      <c r="AI10106" s="25"/>
      <c r="AJ10106" s="25"/>
      <c r="AK10106" s="25"/>
      <c r="AM10106" s="25"/>
      <c r="AN10106" s="25"/>
      <c r="AO10106" s="25"/>
      <c r="AP10106" s="25"/>
      <c r="AQ10106" s="25"/>
      <c r="AR10106" s="25"/>
      <c r="AS10106" s="25"/>
      <c r="AT10106" s="25"/>
      <c r="AU10106" s="25"/>
      <c r="AV10106" s="25"/>
      <c r="AW10106" s="25"/>
      <c r="AX10106" s="25"/>
      <c r="AY10106" s="25"/>
      <c r="AZ10106" s="25"/>
      <c r="BA10106" s="25"/>
      <c r="BB10106" s="25"/>
      <c r="BC10106" s="25"/>
      <c r="BD10106" s="25"/>
      <c r="BE10106" s="25"/>
      <c r="BF10106" s="25"/>
      <c r="BG10106" s="25"/>
      <c r="BH10106" s="25"/>
      <c r="BI10106" s="25"/>
      <c r="BJ10106" s="25"/>
      <c r="BK10106" s="25"/>
    </row>
    <row r="10107" spans="29:63">
      <c r="AC10107" s="25"/>
      <c r="AD10107" s="25"/>
      <c r="AE10107" s="25"/>
      <c r="AF10107" s="25"/>
      <c r="AG10107" s="25"/>
      <c r="AH10107" s="25"/>
      <c r="AI10107" s="25"/>
      <c r="AJ10107" s="25"/>
      <c r="AK10107" s="25"/>
      <c r="AM10107" s="25"/>
      <c r="AN10107" s="25"/>
      <c r="AO10107" s="25"/>
      <c r="AP10107" s="25"/>
      <c r="AQ10107" s="25"/>
      <c r="AR10107" s="25"/>
      <c r="AS10107" s="25"/>
      <c r="AT10107" s="25"/>
      <c r="AU10107" s="25"/>
      <c r="AV10107" s="25"/>
      <c r="AW10107" s="25"/>
      <c r="AX10107" s="25"/>
      <c r="AY10107" s="25"/>
      <c r="AZ10107" s="25"/>
      <c r="BA10107" s="25"/>
      <c r="BB10107" s="25"/>
      <c r="BC10107" s="25"/>
      <c r="BD10107" s="25"/>
      <c r="BE10107" s="25"/>
      <c r="BF10107" s="25"/>
      <c r="BG10107" s="25"/>
      <c r="BH10107" s="25"/>
      <c r="BI10107" s="25"/>
      <c r="BJ10107" s="25"/>
      <c r="BK10107" s="25"/>
    </row>
    <row r="10108" spans="29:63">
      <c r="AC10108" s="25"/>
      <c r="AD10108" s="25"/>
      <c r="AE10108" s="25"/>
      <c r="AF10108" s="25"/>
      <c r="AG10108" s="25"/>
      <c r="AH10108" s="25"/>
      <c r="AI10108" s="25"/>
      <c r="AJ10108" s="25"/>
      <c r="AK10108" s="25"/>
      <c r="AM10108" s="25"/>
      <c r="AN10108" s="25"/>
      <c r="AO10108" s="25"/>
      <c r="AP10108" s="25"/>
      <c r="AQ10108" s="25"/>
      <c r="AR10108" s="25"/>
      <c r="AS10108" s="25"/>
      <c r="AT10108" s="25"/>
      <c r="AU10108" s="25"/>
      <c r="AV10108" s="25"/>
      <c r="AW10108" s="25"/>
      <c r="AX10108" s="25"/>
      <c r="AY10108" s="25"/>
      <c r="AZ10108" s="25"/>
      <c r="BA10108" s="25"/>
      <c r="BB10108" s="25"/>
      <c r="BC10108" s="25"/>
      <c r="BD10108" s="25"/>
      <c r="BE10108" s="25"/>
      <c r="BF10108" s="25"/>
      <c r="BG10108" s="25"/>
      <c r="BH10108" s="25"/>
      <c r="BI10108" s="25"/>
      <c r="BJ10108" s="25"/>
      <c r="BK10108" s="25"/>
    </row>
    <row r="10109" spans="29:63">
      <c r="AC10109" s="25"/>
      <c r="AD10109" s="25"/>
      <c r="AE10109" s="25"/>
      <c r="AF10109" s="25"/>
      <c r="AG10109" s="25"/>
      <c r="AH10109" s="25"/>
      <c r="AI10109" s="25"/>
      <c r="AJ10109" s="25"/>
      <c r="AK10109" s="25"/>
      <c r="AM10109" s="25"/>
      <c r="AN10109" s="25"/>
      <c r="AO10109" s="25"/>
      <c r="AP10109" s="25"/>
      <c r="AQ10109" s="25"/>
      <c r="AR10109" s="25"/>
      <c r="AS10109" s="25"/>
      <c r="AT10109" s="25"/>
      <c r="AU10109" s="25"/>
      <c r="AV10109" s="25"/>
      <c r="AW10109" s="25"/>
      <c r="AX10109" s="25"/>
      <c r="AY10109" s="25"/>
      <c r="AZ10109" s="25"/>
      <c r="BA10109" s="25"/>
      <c r="BB10109" s="25"/>
      <c r="BC10109" s="25"/>
      <c r="BD10109" s="25"/>
      <c r="BE10109" s="25"/>
      <c r="BF10109" s="25"/>
      <c r="BG10109" s="25"/>
      <c r="BH10109" s="25"/>
      <c r="BI10109" s="25"/>
      <c r="BJ10109" s="25"/>
      <c r="BK10109" s="25"/>
    </row>
    <row r="10110" spans="29:63">
      <c r="AC10110" s="25"/>
      <c r="AD10110" s="25"/>
      <c r="AE10110" s="25"/>
      <c r="AF10110" s="25"/>
      <c r="AG10110" s="25"/>
      <c r="AH10110" s="25"/>
      <c r="AI10110" s="25"/>
      <c r="AJ10110" s="25"/>
      <c r="AK10110" s="25"/>
      <c r="AM10110" s="25"/>
      <c r="AN10110" s="25"/>
      <c r="AO10110" s="25"/>
      <c r="AP10110" s="25"/>
      <c r="AQ10110" s="25"/>
      <c r="AR10110" s="25"/>
      <c r="AS10110" s="25"/>
      <c r="AT10110" s="25"/>
      <c r="AU10110" s="25"/>
      <c r="AV10110" s="25"/>
      <c r="AW10110" s="25"/>
      <c r="AX10110" s="25"/>
      <c r="AY10110" s="25"/>
      <c r="AZ10110" s="25"/>
      <c r="BA10110" s="25"/>
      <c r="BB10110" s="25"/>
      <c r="BC10110" s="25"/>
      <c r="BD10110" s="25"/>
      <c r="BE10110" s="25"/>
      <c r="BF10110" s="25"/>
      <c r="BG10110" s="25"/>
      <c r="BH10110" s="25"/>
      <c r="BI10110" s="25"/>
      <c r="BJ10110" s="25"/>
      <c r="BK10110" s="25"/>
    </row>
    <row r="10111" spans="29:63">
      <c r="AC10111" s="25"/>
      <c r="AD10111" s="25"/>
      <c r="AE10111" s="25"/>
      <c r="AF10111" s="25"/>
      <c r="AG10111" s="25"/>
      <c r="AH10111" s="25"/>
      <c r="AI10111" s="25"/>
      <c r="AJ10111" s="25"/>
      <c r="AK10111" s="25"/>
      <c r="AM10111" s="25"/>
      <c r="AN10111" s="25"/>
      <c r="AO10111" s="25"/>
      <c r="AP10111" s="25"/>
      <c r="AQ10111" s="25"/>
      <c r="AR10111" s="25"/>
      <c r="AS10111" s="25"/>
      <c r="AT10111" s="25"/>
      <c r="AU10111" s="25"/>
      <c r="AV10111" s="25"/>
      <c r="AW10111" s="25"/>
      <c r="AX10111" s="25"/>
      <c r="AY10111" s="25"/>
      <c r="AZ10111" s="25"/>
      <c r="BA10111" s="25"/>
      <c r="BB10111" s="25"/>
      <c r="BC10111" s="25"/>
      <c r="BD10111" s="25"/>
      <c r="BE10111" s="25"/>
      <c r="BF10111" s="25"/>
      <c r="BG10111" s="25"/>
      <c r="BH10111" s="25"/>
      <c r="BI10111" s="25"/>
      <c r="BJ10111" s="25"/>
      <c r="BK10111" s="25"/>
    </row>
    <row r="10112" spans="29:63">
      <c r="AC10112" s="25"/>
      <c r="AD10112" s="25"/>
      <c r="AE10112" s="25"/>
      <c r="AF10112" s="25"/>
      <c r="AG10112" s="25"/>
      <c r="AH10112" s="25"/>
      <c r="AI10112" s="25"/>
      <c r="AJ10112" s="25"/>
      <c r="AK10112" s="25"/>
      <c r="AM10112" s="25"/>
      <c r="AN10112" s="25"/>
      <c r="AO10112" s="25"/>
      <c r="AP10112" s="25"/>
      <c r="AQ10112" s="25"/>
      <c r="AR10112" s="25"/>
      <c r="AS10112" s="25"/>
      <c r="AT10112" s="25"/>
      <c r="AU10112" s="25"/>
      <c r="AV10112" s="25"/>
      <c r="AW10112" s="25"/>
      <c r="AX10112" s="25"/>
      <c r="AY10112" s="25"/>
      <c r="AZ10112" s="25"/>
      <c r="BA10112" s="25"/>
      <c r="BB10112" s="25"/>
      <c r="BC10112" s="25"/>
      <c r="BD10112" s="25"/>
      <c r="BE10112" s="25"/>
      <c r="BF10112" s="25"/>
      <c r="BG10112" s="25"/>
      <c r="BH10112" s="25"/>
      <c r="BI10112" s="25"/>
      <c r="BJ10112" s="25"/>
      <c r="BK10112" s="25"/>
    </row>
    <row r="10113" spans="29:63">
      <c r="AC10113" s="25"/>
      <c r="AD10113" s="25"/>
      <c r="AE10113" s="25"/>
      <c r="AF10113" s="25"/>
      <c r="AG10113" s="25"/>
      <c r="AH10113" s="25"/>
      <c r="AI10113" s="25"/>
      <c r="AJ10113" s="25"/>
      <c r="AK10113" s="25"/>
      <c r="AM10113" s="25"/>
      <c r="AN10113" s="25"/>
      <c r="AO10113" s="25"/>
      <c r="AP10113" s="25"/>
      <c r="AQ10113" s="25"/>
      <c r="AR10113" s="25"/>
      <c r="AS10113" s="25"/>
      <c r="AT10113" s="25"/>
      <c r="AU10113" s="25"/>
      <c r="AV10113" s="25"/>
      <c r="AW10113" s="25"/>
      <c r="AX10113" s="25"/>
      <c r="AY10113" s="25"/>
      <c r="AZ10113" s="25"/>
      <c r="BA10113" s="25"/>
      <c r="BB10113" s="25"/>
      <c r="BC10113" s="25"/>
      <c r="BD10113" s="25"/>
      <c r="BE10113" s="25"/>
      <c r="BF10113" s="25"/>
      <c r="BG10113" s="25"/>
      <c r="BH10113" s="25"/>
      <c r="BI10113" s="25"/>
      <c r="BJ10113" s="25"/>
      <c r="BK10113" s="25"/>
    </row>
    <row r="10114" spans="29:63">
      <c r="AC10114" s="25"/>
      <c r="AD10114" s="25"/>
      <c r="AE10114" s="25"/>
      <c r="AF10114" s="25"/>
      <c r="AG10114" s="25"/>
      <c r="AH10114" s="25"/>
      <c r="AI10114" s="25"/>
      <c r="AJ10114" s="25"/>
      <c r="AK10114" s="25"/>
      <c r="AM10114" s="25"/>
      <c r="AN10114" s="25"/>
      <c r="AO10114" s="25"/>
      <c r="AP10114" s="25"/>
      <c r="AQ10114" s="25"/>
      <c r="AR10114" s="25"/>
      <c r="AS10114" s="25"/>
      <c r="AT10114" s="25"/>
      <c r="AU10114" s="25"/>
      <c r="AV10114" s="25"/>
      <c r="AW10114" s="25"/>
      <c r="AX10114" s="25"/>
      <c r="AY10114" s="25"/>
      <c r="AZ10114" s="25"/>
      <c r="BA10114" s="25"/>
      <c r="BB10114" s="25"/>
      <c r="BC10114" s="25"/>
      <c r="BD10114" s="25"/>
      <c r="BE10114" s="25"/>
      <c r="BF10114" s="25"/>
      <c r="BG10114" s="25"/>
      <c r="BH10114" s="25"/>
      <c r="BI10114" s="25"/>
      <c r="BJ10114" s="25"/>
      <c r="BK10114" s="25"/>
    </row>
    <row r="10115" spans="29:63">
      <c r="AC10115" s="25"/>
      <c r="AD10115" s="25"/>
      <c r="AE10115" s="25"/>
      <c r="AF10115" s="25"/>
      <c r="AG10115" s="25"/>
      <c r="AH10115" s="25"/>
      <c r="AI10115" s="25"/>
      <c r="AJ10115" s="25"/>
      <c r="AK10115" s="25"/>
      <c r="AM10115" s="25"/>
      <c r="AN10115" s="25"/>
      <c r="AO10115" s="25"/>
      <c r="AP10115" s="25"/>
      <c r="AQ10115" s="25"/>
      <c r="AR10115" s="25"/>
      <c r="AS10115" s="25"/>
      <c r="AT10115" s="25"/>
      <c r="AU10115" s="25"/>
      <c r="AV10115" s="25"/>
      <c r="AW10115" s="25"/>
      <c r="AX10115" s="25"/>
      <c r="AY10115" s="25"/>
      <c r="AZ10115" s="25"/>
      <c r="BA10115" s="25"/>
      <c r="BB10115" s="25"/>
      <c r="BC10115" s="25"/>
      <c r="BD10115" s="25"/>
      <c r="BE10115" s="25"/>
      <c r="BF10115" s="25"/>
      <c r="BG10115" s="25"/>
      <c r="BH10115" s="25"/>
      <c r="BI10115" s="25"/>
      <c r="BJ10115" s="25"/>
      <c r="BK10115" s="25"/>
    </row>
    <row r="10116" spans="29:63">
      <c r="AC10116" s="25"/>
      <c r="AD10116" s="25"/>
      <c r="AE10116" s="25"/>
      <c r="AF10116" s="25"/>
      <c r="AG10116" s="25"/>
      <c r="AH10116" s="25"/>
      <c r="AI10116" s="25"/>
      <c r="AJ10116" s="25"/>
      <c r="AK10116" s="25"/>
      <c r="AM10116" s="25"/>
      <c r="AN10116" s="25"/>
      <c r="AO10116" s="25"/>
      <c r="AP10116" s="25"/>
      <c r="AQ10116" s="25"/>
      <c r="AR10116" s="25"/>
      <c r="AS10116" s="25"/>
      <c r="AT10116" s="25"/>
      <c r="AU10116" s="25"/>
      <c r="AV10116" s="25"/>
      <c r="AW10116" s="25"/>
      <c r="AX10116" s="25"/>
      <c r="AY10116" s="25"/>
      <c r="AZ10116" s="25"/>
      <c r="BA10116" s="25"/>
      <c r="BB10116" s="25"/>
      <c r="BC10116" s="25"/>
      <c r="BD10116" s="25"/>
      <c r="BE10116" s="25"/>
      <c r="BF10116" s="25"/>
      <c r="BG10116" s="25"/>
      <c r="BH10116" s="25"/>
      <c r="BI10116" s="25"/>
      <c r="BJ10116" s="25"/>
      <c r="BK10116" s="25"/>
    </row>
    <row r="10117" spans="29:63">
      <c r="AC10117" s="25"/>
      <c r="AD10117" s="25"/>
      <c r="AE10117" s="25"/>
      <c r="AF10117" s="25"/>
      <c r="AG10117" s="25"/>
      <c r="AH10117" s="25"/>
      <c r="AI10117" s="25"/>
      <c r="AJ10117" s="25"/>
      <c r="AK10117" s="25"/>
      <c r="AM10117" s="25"/>
      <c r="AN10117" s="25"/>
      <c r="AO10117" s="25"/>
      <c r="AP10117" s="25"/>
      <c r="AQ10117" s="25"/>
      <c r="AR10117" s="25"/>
      <c r="AS10117" s="25"/>
      <c r="AT10117" s="25"/>
      <c r="AU10117" s="25"/>
      <c r="AV10117" s="25"/>
      <c r="AW10117" s="25"/>
      <c r="AX10117" s="25"/>
      <c r="AY10117" s="25"/>
      <c r="AZ10117" s="25"/>
      <c r="BA10117" s="25"/>
      <c r="BB10117" s="25"/>
      <c r="BC10117" s="25"/>
      <c r="BD10117" s="25"/>
      <c r="BE10117" s="25"/>
      <c r="BF10117" s="25"/>
      <c r="BG10117" s="25"/>
      <c r="BH10117" s="25"/>
      <c r="BI10117" s="25"/>
      <c r="BJ10117" s="25"/>
      <c r="BK10117" s="25"/>
    </row>
    <row r="10118" spans="29:63">
      <c r="AC10118" s="25"/>
      <c r="AD10118" s="25"/>
      <c r="AE10118" s="25"/>
      <c r="AF10118" s="25"/>
      <c r="AG10118" s="25"/>
      <c r="AH10118" s="25"/>
      <c r="AI10118" s="25"/>
      <c r="AJ10118" s="25"/>
      <c r="AK10118" s="25"/>
      <c r="AM10118" s="25"/>
      <c r="AN10118" s="25"/>
      <c r="AO10118" s="25"/>
      <c r="AP10118" s="25"/>
      <c r="AQ10118" s="25"/>
      <c r="AR10118" s="25"/>
      <c r="AS10118" s="25"/>
      <c r="AT10118" s="25"/>
      <c r="AU10118" s="25"/>
      <c r="AV10118" s="25"/>
      <c r="AW10118" s="25"/>
      <c r="AX10118" s="25"/>
      <c r="AY10118" s="25"/>
      <c r="AZ10118" s="25"/>
      <c r="BA10118" s="25"/>
      <c r="BB10118" s="25"/>
      <c r="BC10118" s="25"/>
      <c r="BD10118" s="25"/>
      <c r="BE10118" s="25"/>
      <c r="BF10118" s="25"/>
      <c r="BG10118" s="25"/>
      <c r="BH10118" s="25"/>
      <c r="BI10118" s="25"/>
      <c r="BJ10118" s="25"/>
      <c r="BK10118" s="25"/>
    </row>
    <row r="10119" spans="29:63">
      <c r="AC10119" s="25"/>
      <c r="AD10119" s="25"/>
      <c r="AE10119" s="25"/>
      <c r="AF10119" s="25"/>
      <c r="AG10119" s="25"/>
      <c r="AH10119" s="25"/>
      <c r="AI10119" s="25"/>
      <c r="AJ10119" s="25"/>
      <c r="AK10119" s="25"/>
      <c r="AM10119" s="25"/>
      <c r="AN10119" s="25"/>
      <c r="AO10119" s="25"/>
      <c r="AP10119" s="25"/>
      <c r="AQ10119" s="25"/>
      <c r="AR10119" s="25"/>
      <c r="AS10119" s="25"/>
      <c r="AT10119" s="25"/>
      <c r="AU10119" s="25"/>
      <c r="AV10119" s="25"/>
      <c r="AW10119" s="25"/>
      <c r="AX10119" s="25"/>
      <c r="AY10119" s="25"/>
      <c r="AZ10119" s="25"/>
      <c r="BA10119" s="25"/>
      <c r="BB10119" s="25"/>
      <c r="BC10119" s="25"/>
      <c r="BD10119" s="25"/>
      <c r="BE10119" s="25"/>
      <c r="BF10119" s="25"/>
      <c r="BG10119" s="25"/>
      <c r="BH10119" s="25"/>
      <c r="BI10119" s="25"/>
      <c r="BJ10119" s="25"/>
      <c r="BK10119" s="25"/>
    </row>
    <row r="10120" spans="29:63">
      <c r="AC10120" s="25"/>
      <c r="AD10120" s="25"/>
      <c r="AE10120" s="25"/>
      <c r="AF10120" s="25"/>
      <c r="AG10120" s="25"/>
      <c r="AH10120" s="25"/>
      <c r="AI10120" s="25"/>
      <c r="AJ10120" s="25"/>
      <c r="AK10120" s="25"/>
      <c r="AM10120" s="25"/>
      <c r="AN10120" s="25"/>
      <c r="AO10120" s="25"/>
      <c r="AP10120" s="25"/>
      <c r="AQ10120" s="25"/>
      <c r="AR10120" s="25"/>
      <c r="AS10120" s="25"/>
      <c r="AT10120" s="25"/>
      <c r="AU10120" s="25"/>
      <c r="AV10120" s="25"/>
      <c r="AW10120" s="25"/>
      <c r="AX10120" s="25"/>
      <c r="AY10120" s="25"/>
      <c r="AZ10120" s="25"/>
      <c r="BA10120" s="25"/>
      <c r="BB10120" s="25"/>
      <c r="BC10120" s="25"/>
      <c r="BD10120" s="25"/>
      <c r="BE10120" s="25"/>
      <c r="BF10120" s="25"/>
      <c r="BG10120" s="25"/>
      <c r="BH10120" s="25"/>
      <c r="BI10120" s="25"/>
      <c r="BJ10120" s="25"/>
      <c r="BK10120" s="25"/>
    </row>
    <row r="10121" spans="29:63">
      <c r="AC10121" s="25"/>
      <c r="AD10121" s="25"/>
      <c r="AE10121" s="25"/>
      <c r="AF10121" s="25"/>
      <c r="AG10121" s="25"/>
      <c r="AH10121" s="25"/>
      <c r="AI10121" s="25"/>
      <c r="AJ10121" s="25"/>
      <c r="AK10121" s="25"/>
      <c r="AM10121" s="25"/>
      <c r="AN10121" s="25"/>
      <c r="AO10121" s="25"/>
      <c r="AP10121" s="25"/>
      <c r="AQ10121" s="25"/>
      <c r="AR10121" s="25"/>
      <c r="AS10121" s="25"/>
      <c r="AT10121" s="25"/>
      <c r="AU10121" s="25"/>
      <c r="AV10121" s="25"/>
      <c r="AW10121" s="25"/>
      <c r="AX10121" s="25"/>
      <c r="AY10121" s="25"/>
      <c r="AZ10121" s="25"/>
      <c r="BA10121" s="25"/>
      <c r="BB10121" s="25"/>
      <c r="BC10121" s="25"/>
      <c r="BD10121" s="25"/>
      <c r="BE10121" s="25"/>
      <c r="BF10121" s="25"/>
      <c r="BG10121" s="25"/>
      <c r="BH10121" s="25"/>
      <c r="BI10121" s="25"/>
      <c r="BJ10121" s="25"/>
      <c r="BK10121" s="25"/>
    </row>
    <row r="10122" spans="29:63">
      <c r="AC10122" s="25"/>
      <c r="AD10122" s="25"/>
      <c r="AE10122" s="25"/>
      <c r="AF10122" s="25"/>
      <c r="AG10122" s="25"/>
      <c r="AH10122" s="25"/>
      <c r="AI10122" s="25"/>
      <c r="AJ10122" s="25"/>
      <c r="AK10122" s="25"/>
      <c r="AM10122" s="25"/>
      <c r="AN10122" s="25"/>
      <c r="AO10122" s="25"/>
      <c r="AP10122" s="25"/>
      <c r="AQ10122" s="25"/>
      <c r="AR10122" s="25"/>
      <c r="AS10122" s="25"/>
      <c r="AT10122" s="25"/>
      <c r="AU10122" s="25"/>
      <c r="AV10122" s="25"/>
      <c r="AW10122" s="25"/>
      <c r="AX10122" s="25"/>
      <c r="AY10122" s="25"/>
      <c r="AZ10122" s="25"/>
      <c r="BA10122" s="25"/>
      <c r="BB10122" s="25"/>
      <c r="BC10122" s="25"/>
      <c r="BD10122" s="25"/>
      <c r="BE10122" s="25"/>
      <c r="BF10122" s="25"/>
      <c r="BG10122" s="25"/>
      <c r="BH10122" s="25"/>
      <c r="BI10122" s="25"/>
      <c r="BJ10122" s="25"/>
      <c r="BK10122" s="25"/>
    </row>
    <row r="10123" spans="29:63">
      <c r="AC10123" s="25"/>
      <c r="AD10123" s="25"/>
      <c r="AE10123" s="25"/>
      <c r="AF10123" s="25"/>
      <c r="AG10123" s="25"/>
      <c r="AH10123" s="25"/>
      <c r="AI10123" s="25"/>
      <c r="AJ10123" s="25"/>
      <c r="AK10123" s="25"/>
      <c r="AM10123" s="25"/>
      <c r="AN10123" s="25"/>
      <c r="AO10123" s="25"/>
      <c r="AP10123" s="25"/>
      <c r="AQ10123" s="25"/>
      <c r="AR10123" s="25"/>
      <c r="AS10123" s="25"/>
      <c r="AT10123" s="25"/>
      <c r="AU10123" s="25"/>
      <c r="AV10123" s="25"/>
      <c r="AW10123" s="25"/>
      <c r="AX10123" s="25"/>
      <c r="AY10123" s="25"/>
      <c r="AZ10123" s="25"/>
      <c r="BA10123" s="25"/>
      <c r="BB10123" s="25"/>
      <c r="BC10123" s="25"/>
      <c r="BD10123" s="25"/>
      <c r="BE10123" s="25"/>
      <c r="BF10123" s="25"/>
      <c r="BG10123" s="25"/>
      <c r="BH10123" s="25"/>
      <c r="BI10123" s="25"/>
      <c r="BJ10123" s="25"/>
      <c r="BK10123" s="25"/>
    </row>
    <row r="10124" spans="29:63">
      <c r="AC10124" s="25"/>
      <c r="AD10124" s="25"/>
      <c r="AE10124" s="25"/>
      <c r="AF10124" s="25"/>
      <c r="AG10124" s="25"/>
      <c r="AH10124" s="25"/>
      <c r="AI10124" s="25"/>
      <c r="AJ10124" s="25"/>
      <c r="AK10124" s="25"/>
      <c r="AM10124" s="25"/>
      <c r="AN10124" s="25"/>
      <c r="AO10124" s="25"/>
      <c r="AP10124" s="25"/>
      <c r="AQ10124" s="25"/>
      <c r="AR10124" s="25"/>
      <c r="AS10124" s="25"/>
      <c r="AT10124" s="25"/>
      <c r="AU10124" s="25"/>
      <c r="AV10124" s="25"/>
      <c r="AW10124" s="25"/>
      <c r="AX10124" s="25"/>
      <c r="AY10124" s="25"/>
      <c r="AZ10124" s="25"/>
      <c r="BA10124" s="25"/>
      <c r="BB10124" s="25"/>
      <c r="BC10124" s="25"/>
      <c r="BD10124" s="25"/>
      <c r="BE10124" s="25"/>
      <c r="BF10124" s="25"/>
      <c r="BG10124" s="25"/>
      <c r="BH10124" s="25"/>
      <c r="BI10124" s="25"/>
      <c r="BJ10124" s="25"/>
      <c r="BK10124" s="25"/>
    </row>
    <row r="10125" spans="29:63">
      <c r="AC10125" s="25"/>
      <c r="AD10125" s="25"/>
      <c r="AE10125" s="25"/>
      <c r="AF10125" s="25"/>
      <c r="AG10125" s="25"/>
      <c r="AH10125" s="25"/>
      <c r="AI10125" s="25"/>
      <c r="AJ10125" s="25"/>
      <c r="AK10125" s="25"/>
      <c r="AM10125" s="25"/>
      <c r="AN10125" s="25"/>
      <c r="AO10125" s="25"/>
      <c r="AP10125" s="25"/>
      <c r="AQ10125" s="25"/>
      <c r="AR10125" s="25"/>
      <c r="AS10125" s="25"/>
      <c r="AT10125" s="25"/>
      <c r="AU10125" s="25"/>
      <c r="AV10125" s="25"/>
      <c r="AW10125" s="25"/>
      <c r="AX10125" s="25"/>
      <c r="AY10125" s="25"/>
      <c r="AZ10125" s="25"/>
      <c r="BA10125" s="25"/>
      <c r="BB10125" s="25"/>
      <c r="BC10125" s="25"/>
      <c r="BD10125" s="25"/>
      <c r="BE10125" s="25"/>
      <c r="BF10125" s="25"/>
      <c r="BG10125" s="25"/>
      <c r="BH10125" s="25"/>
      <c r="BI10125" s="25"/>
      <c r="BJ10125" s="25"/>
      <c r="BK10125" s="25"/>
    </row>
    <row r="10126" spans="29:63">
      <c r="AC10126" s="25"/>
      <c r="AD10126" s="25"/>
      <c r="AE10126" s="25"/>
      <c r="AF10126" s="25"/>
      <c r="AG10126" s="25"/>
      <c r="AH10126" s="25"/>
      <c r="AI10126" s="25"/>
      <c r="AJ10126" s="25"/>
      <c r="AK10126" s="25"/>
      <c r="AM10126" s="25"/>
      <c r="AN10126" s="25"/>
      <c r="AO10126" s="25"/>
      <c r="AP10126" s="25"/>
      <c r="AQ10126" s="25"/>
      <c r="AR10126" s="25"/>
      <c r="AS10126" s="25"/>
      <c r="AT10126" s="25"/>
      <c r="AU10126" s="25"/>
      <c r="AV10126" s="25"/>
      <c r="AW10126" s="25"/>
      <c r="AX10126" s="25"/>
      <c r="AY10126" s="25"/>
      <c r="AZ10126" s="25"/>
      <c r="BA10126" s="25"/>
      <c r="BB10126" s="25"/>
      <c r="BC10126" s="25"/>
      <c r="BD10126" s="25"/>
      <c r="BE10126" s="25"/>
      <c r="BF10126" s="25"/>
      <c r="BG10126" s="25"/>
      <c r="BH10126" s="25"/>
      <c r="BI10126" s="25"/>
      <c r="BJ10126" s="25"/>
      <c r="BK10126" s="25"/>
    </row>
    <row r="10127" spans="29:63">
      <c r="AC10127" s="25"/>
      <c r="AD10127" s="25"/>
      <c r="AE10127" s="25"/>
      <c r="AF10127" s="25"/>
      <c r="AG10127" s="25"/>
      <c r="AH10127" s="25"/>
      <c r="AI10127" s="25"/>
      <c r="AJ10127" s="25"/>
      <c r="AK10127" s="25"/>
      <c r="AM10127" s="25"/>
      <c r="AN10127" s="25"/>
      <c r="AO10127" s="25"/>
      <c r="AP10127" s="25"/>
      <c r="AQ10127" s="25"/>
      <c r="AR10127" s="25"/>
      <c r="AS10127" s="25"/>
      <c r="AT10127" s="25"/>
      <c r="AU10127" s="25"/>
      <c r="AV10127" s="25"/>
      <c r="AW10127" s="25"/>
      <c r="AX10127" s="25"/>
      <c r="AY10127" s="25"/>
      <c r="AZ10127" s="25"/>
      <c r="BA10127" s="25"/>
      <c r="BB10127" s="25"/>
      <c r="BC10127" s="25"/>
      <c r="BD10127" s="25"/>
      <c r="BE10127" s="25"/>
      <c r="BF10127" s="25"/>
      <c r="BG10127" s="25"/>
      <c r="BH10127" s="25"/>
      <c r="BI10127" s="25"/>
      <c r="BJ10127" s="25"/>
      <c r="BK10127" s="25"/>
    </row>
    <row r="10128" spans="29:63">
      <c r="AC10128" s="25"/>
      <c r="AD10128" s="25"/>
      <c r="AE10128" s="25"/>
      <c r="AF10128" s="25"/>
      <c r="AG10128" s="25"/>
      <c r="AH10128" s="25"/>
      <c r="AI10128" s="25"/>
      <c r="AJ10128" s="25"/>
      <c r="AK10128" s="25"/>
      <c r="AM10128" s="25"/>
      <c r="AN10128" s="25"/>
      <c r="AO10128" s="25"/>
      <c r="AP10128" s="25"/>
      <c r="AQ10128" s="25"/>
      <c r="AR10128" s="25"/>
      <c r="AS10128" s="25"/>
      <c r="AT10128" s="25"/>
      <c r="AU10128" s="25"/>
      <c r="AV10128" s="25"/>
      <c r="AW10128" s="25"/>
      <c r="AX10128" s="25"/>
      <c r="AY10128" s="25"/>
      <c r="AZ10128" s="25"/>
      <c r="BA10128" s="25"/>
      <c r="BB10128" s="25"/>
      <c r="BC10128" s="25"/>
      <c r="BD10128" s="25"/>
      <c r="BE10128" s="25"/>
      <c r="BF10128" s="25"/>
      <c r="BG10128" s="25"/>
      <c r="BH10128" s="25"/>
      <c r="BI10128" s="25"/>
      <c r="BJ10128" s="25"/>
      <c r="BK10128" s="25"/>
    </row>
    <row r="10129" spans="29:63">
      <c r="AC10129" s="25"/>
      <c r="AD10129" s="25"/>
      <c r="AE10129" s="25"/>
      <c r="AF10129" s="25"/>
      <c r="AG10129" s="25"/>
      <c r="AH10129" s="25"/>
      <c r="AI10129" s="25"/>
      <c r="AJ10129" s="25"/>
      <c r="AK10129" s="25"/>
      <c r="AM10129" s="25"/>
      <c r="AN10129" s="25"/>
      <c r="AO10129" s="25"/>
      <c r="AP10129" s="25"/>
      <c r="AQ10129" s="25"/>
      <c r="AR10129" s="25"/>
      <c r="AS10129" s="25"/>
      <c r="AT10129" s="25"/>
      <c r="AU10129" s="25"/>
      <c r="AV10129" s="25"/>
      <c r="AW10129" s="25"/>
      <c r="AX10129" s="25"/>
      <c r="AY10129" s="25"/>
      <c r="AZ10129" s="25"/>
      <c r="BA10129" s="25"/>
      <c r="BB10129" s="25"/>
      <c r="BC10129" s="25"/>
      <c r="BD10129" s="25"/>
      <c r="BE10129" s="25"/>
      <c r="BF10129" s="25"/>
      <c r="BG10129" s="25"/>
      <c r="BH10129" s="25"/>
      <c r="BI10129" s="25"/>
      <c r="BJ10129" s="25"/>
      <c r="BK10129" s="25"/>
    </row>
    <row r="10130" spans="29:63">
      <c r="AC10130" s="25"/>
      <c r="AD10130" s="25"/>
      <c r="AE10130" s="25"/>
      <c r="AF10130" s="25"/>
      <c r="AG10130" s="25"/>
      <c r="AH10130" s="25"/>
      <c r="AI10130" s="25"/>
      <c r="AJ10130" s="25"/>
      <c r="AK10130" s="25"/>
      <c r="AM10130" s="25"/>
      <c r="AN10130" s="25"/>
      <c r="AO10130" s="25"/>
      <c r="AP10130" s="25"/>
      <c r="AQ10130" s="25"/>
      <c r="AR10130" s="25"/>
      <c r="AS10130" s="25"/>
      <c r="AT10130" s="25"/>
      <c r="AU10130" s="25"/>
      <c r="AV10130" s="25"/>
      <c r="AW10130" s="25"/>
      <c r="AX10130" s="25"/>
      <c r="AY10130" s="25"/>
      <c r="AZ10130" s="25"/>
      <c r="BA10130" s="25"/>
      <c r="BB10130" s="25"/>
      <c r="BC10130" s="25"/>
      <c r="BD10130" s="25"/>
      <c r="BE10130" s="25"/>
      <c r="BF10130" s="25"/>
      <c r="BG10130" s="25"/>
      <c r="BH10130" s="25"/>
      <c r="BI10130" s="25"/>
      <c r="BJ10130" s="25"/>
      <c r="BK10130" s="25"/>
    </row>
    <row r="10131" spans="29:63">
      <c r="AC10131" s="25"/>
      <c r="AD10131" s="25"/>
      <c r="AE10131" s="25"/>
      <c r="AF10131" s="25"/>
      <c r="AG10131" s="25"/>
      <c r="AH10131" s="25"/>
      <c r="AI10131" s="25"/>
      <c r="AJ10131" s="25"/>
      <c r="AK10131" s="25"/>
      <c r="AM10131" s="25"/>
      <c r="AN10131" s="25"/>
      <c r="AO10131" s="25"/>
      <c r="AP10131" s="25"/>
      <c r="AQ10131" s="25"/>
      <c r="AR10131" s="25"/>
      <c r="AS10131" s="25"/>
      <c r="AT10131" s="25"/>
      <c r="AU10131" s="25"/>
      <c r="AV10131" s="25"/>
      <c r="AW10131" s="25"/>
      <c r="AX10131" s="25"/>
      <c r="AY10131" s="25"/>
      <c r="AZ10131" s="25"/>
      <c r="BA10131" s="25"/>
      <c r="BB10131" s="25"/>
      <c r="BC10131" s="25"/>
      <c r="BD10131" s="25"/>
      <c r="BE10131" s="25"/>
      <c r="BF10131" s="25"/>
      <c r="BG10131" s="25"/>
      <c r="BH10131" s="25"/>
      <c r="BI10131" s="25"/>
      <c r="BJ10131" s="25"/>
      <c r="BK10131" s="25"/>
    </row>
    <row r="10132" spans="29:63">
      <c r="AC10132" s="25"/>
      <c r="AD10132" s="25"/>
      <c r="AE10132" s="25"/>
      <c r="AF10132" s="25"/>
      <c r="AG10132" s="25"/>
      <c r="AH10132" s="25"/>
      <c r="AI10132" s="25"/>
      <c r="AJ10132" s="25"/>
      <c r="AK10132" s="25"/>
      <c r="AM10132" s="25"/>
      <c r="AN10132" s="25"/>
      <c r="AO10132" s="25"/>
      <c r="AP10132" s="25"/>
      <c r="AQ10132" s="25"/>
      <c r="AR10132" s="25"/>
      <c r="AS10132" s="25"/>
      <c r="AT10132" s="25"/>
      <c r="AU10132" s="25"/>
      <c r="AV10132" s="25"/>
      <c r="AW10132" s="25"/>
      <c r="AX10132" s="25"/>
      <c r="AY10132" s="25"/>
      <c r="AZ10132" s="25"/>
      <c r="BA10132" s="25"/>
      <c r="BB10132" s="25"/>
      <c r="BC10132" s="25"/>
      <c r="BD10132" s="25"/>
      <c r="BE10132" s="25"/>
      <c r="BF10132" s="25"/>
      <c r="BG10132" s="25"/>
      <c r="BH10132" s="25"/>
      <c r="BI10132" s="25"/>
      <c r="BJ10132" s="25"/>
      <c r="BK10132" s="25"/>
    </row>
    <row r="10133" spans="29:63">
      <c r="AC10133" s="25"/>
      <c r="AD10133" s="25"/>
      <c r="AE10133" s="25"/>
      <c r="AF10133" s="25"/>
      <c r="AG10133" s="25"/>
      <c r="AH10133" s="25"/>
      <c r="AI10133" s="25"/>
      <c r="AJ10133" s="25"/>
      <c r="AK10133" s="25"/>
      <c r="AM10133" s="25"/>
      <c r="AN10133" s="25"/>
      <c r="AO10133" s="25"/>
      <c r="AP10133" s="25"/>
      <c r="AQ10133" s="25"/>
      <c r="AR10133" s="25"/>
      <c r="AS10133" s="25"/>
      <c r="AT10133" s="25"/>
      <c r="AU10133" s="25"/>
      <c r="AV10133" s="25"/>
      <c r="AW10133" s="25"/>
      <c r="AX10133" s="25"/>
      <c r="AY10133" s="25"/>
      <c r="AZ10133" s="25"/>
      <c r="BA10133" s="25"/>
      <c r="BB10133" s="25"/>
      <c r="BC10133" s="25"/>
      <c r="BD10133" s="25"/>
      <c r="BE10133" s="25"/>
      <c r="BF10133" s="25"/>
      <c r="BG10133" s="25"/>
      <c r="BH10133" s="25"/>
      <c r="BI10133" s="25"/>
      <c r="BJ10133" s="25"/>
      <c r="BK10133" s="25"/>
    </row>
    <row r="10134" spans="29:63">
      <c r="AC10134" s="25"/>
      <c r="AD10134" s="25"/>
      <c r="AE10134" s="25"/>
      <c r="AF10134" s="25"/>
      <c r="AG10134" s="25"/>
      <c r="AH10134" s="25"/>
      <c r="AI10134" s="25"/>
      <c r="AJ10134" s="25"/>
      <c r="AK10134" s="25"/>
      <c r="AM10134" s="25"/>
      <c r="AN10134" s="25"/>
      <c r="AO10134" s="25"/>
      <c r="AP10134" s="25"/>
      <c r="AQ10134" s="25"/>
      <c r="AR10134" s="25"/>
      <c r="AS10134" s="25"/>
      <c r="AT10134" s="25"/>
      <c r="AU10134" s="25"/>
      <c r="AV10134" s="25"/>
      <c r="AW10134" s="25"/>
      <c r="AX10134" s="25"/>
      <c r="AY10134" s="25"/>
      <c r="AZ10134" s="25"/>
      <c r="BA10134" s="25"/>
      <c r="BB10134" s="25"/>
      <c r="BC10134" s="25"/>
      <c r="BD10134" s="25"/>
      <c r="BE10134" s="25"/>
      <c r="BF10134" s="25"/>
      <c r="BG10134" s="25"/>
      <c r="BH10134" s="25"/>
      <c r="BI10134" s="25"/>
      <c r="BJ10134" s="25"/>
      <c r="BK10134" s="25"/>
    </row>
    <row r="10135" spans="29:63">
      <c r="AC10135" s="25"/>
      <c r="AD10135" s="25"/>
      <c r="AE10135" s="25"/>
      <c r="AF10135" s="25"/>
      <c r="AG10135" s="25"/>
      <c r="AH10135" s="25"/>
      <c r="AI10135" s="25"/>
      <c r="AJ10135" s="25"/>
      <c r="AK10135" s="25"/>
      <c r="AM10135" s="25"/>
      <c r="AN10135" s="25"/>
      <c r="AO10135" s="25"/>
      <c r="AP10135" s="25"/>
      <c r="AQ10135" s="25"/>
      <c r="AR10135" s="25"/>
      <c r="AS10135" s="25"/>
      <c r="AT10135" s="25"/>
      <c r="AU10135" s="25"/>
      <c r="AV10135" s="25"/>
      <c r="AW10135" s="25"/>
      <c r="AX10135" s="25"/>
      <c r="AY10135" s="25"/>
      <c r="AZ10135" s="25"/>
      <c r="BA10135" s="25"/>
      <c r="BB10135" s="25"/>
      <c r="BC10135" s="25"/>
      <c r="BD10135" s="25"/>
      <c r="BE10135" s="25"/>
      <c r="BF10135" s="25"/>
      <c r="BG10135" s="25"/>
      <c r="BH10135" s="25"/>
      <c r="BI10135" s="25"/>
      <c r="BJ10135" s="25"/>
      <c r="BK10135" s="25"/>
    </row>
    <row r="10136" spans="29:63">
      <c r="AC10136" s="25"/>
      <c r="AD10136" s="25"/>
      <c r="AE10136" s="25"/>
      <c r="AF10136" s="25"/>
      <c r="AG10136" s="25"/>
      <c r="AH10136" s="25"/>
      <c r="AI10136" s="25"/>
      <c r="AJ10136" s="25"/>
      <c r="AK10136" s="25"/>
      <c r="AM10136" s="25"/>
      <c r="AN10136" s="25"/>
      <c r="AO10136" s="25"/>
      <c r="AP10136" s="25"/>
      <c r="AQ10136" s="25"/>
      <c r="AR10136" s="25"/>
      <c r="AS10136" s="25"/>
      <c r="AT10136" s="25"/>
      <c r="AU10136" s="25"/>
      <c r="AV10136" s="25"/>
      <c r="AW10136" s="25"/>
      <c r="AX10136" s="25"/>
      <c r="AY10136" s="25"/>
      <c r="AZ10136" s="25"/>
      <c r="BA10136" s="25"/>
      <c r="BB10136" s="25"/>
      <c r="BC10136" s="25"/>
      <c r="BD10136" s="25"/>
      <c r="BE10136" s="25"/>
      <c r="BF10136" s="25"/>
      <c r="BG10136" s="25"/>
      <c r="BH10136" s="25"/>
      <c r="BI10136" s="25"/>
      <c r="BJ10136" s="25"/>
      <c r="BK10136" s="25"/>
    </row>
    <row r="10137" spans="29:63">
      <c r="AC10137" s="25"/>
      <c r="AD10137" s="25"/>
      <c r="AE10137" s="25"/>
      <c r="AF10137" s="25"/>
      <c r="AG10137" s="25"/>
      <c r="AH10137" s="25"/>
      <c r="AI10137" s="25"/>
      <c r="AJ10137" s="25"/>
      <c r="AK10137" s="25"/>
      <c r="AM10137" s="25"/>
      <c r="AN10137" s="25"/>
      <c r="AO10137" s="25"/>
      <c r="AP10137" s="25"/>
      <c r="AQ10137" s="25"/>
      <c r="AR10137" s="25"/>
      <c r="AS10137" s="25"/>
      <c r="AT10137" s="25"/>
      <c r="AU10137" s="25"/>
      <c r="AV10137" s="25"/>
      <c r="AW10137" s="25"/>
      <c r="AX10137" s="25"/>
      <c r="AY10137" s="25"/>
      <c r="AZ10137" s="25"/>
      <c r="BA10137" s="25"/>
      <c r="BB10137" s="25"/>
      <c r="BC10137" s="25"/>
      <c r="BD10137" s="25"/>
      <c r="BE10137" s="25"/>
      <c r="BF10137" s="25"/>
      <c r="BG10137" s="25"/>
      <c r="BH10137" s="25"/>
      <c r="BI10137" s="25"/>
      <c r="BJ10137" s="25"/>
      <c r="BK10137" s="25"/>
    </row>
    <row r="10138" spans="29:63">
      <c r="AC10138" s="25"/>
      <c r="AD10138" s="25"/>
      <c r="AE10138" s="25"/>
      <c r="AF10138" s="25"/>
      <c r="AG10138" s="25"/>
      <c r="AH10138" s="25"/>
      <c r="AI10138" s="25"/>
      <c r="AJ10138" s="25"/>
      <c r="AK10138" s="25"/>
      <c r="AM10138" s="25"/>
      <c r="AN10138" s="25"/>
      <c r="AO10138" s="25"/>
      <c r="AP10138" s="25"/>
      <c r="AQ10138" s="25"/>
      <c r="AR10138" s="25"/>
      <c r="AS10138" s="25"/>
      <c r="AT10138" s="25"/>
      <c r="AU10138" s="25"/>
      <c r="AV10138" s="25"/>
      <c r="AW10138" s="25"/>
      <c r="AX10138" s="25"/>
      <c r="AY10138" s="25"/>
      <c r="AZ10138" s="25"/>
      <c r="BA10138" s="25"/>
      <c r="BB10138" s="25"/>
      <c r="BC10138" s="25"/>
      <c r="BD10138" s="25"/>
      <c r="BE10138" s="25"/>
      <c r="BF10138" s="25"/>
      <c r="BG10138" s="25"/>
      <c r="BH10138" s="25"/>
      <c r="BI10138" s="25"/>
      <c r="BJ10138" s="25"/>
      <c r="BK10138" s="25"/>
    </row>
    <row r="10139" spans="29:63">
      <c r="AC10139" s="25"/>
      <c r="AD10139" s="25"/>
      <c r="AE10139" s="25"/>
      <c r="AF10139" s="25"/>
      <c r="AG10139" s="25"/>
      <c r="AH10139" s="25"/>
      <c r="AI10139" s="25"/>
      <c r="AJ10139" s="25"/>
      <c r="AK10139" s="25"/>
      <c r="AM10139" s="25"/>
      <c r="AN10139" s="25"/>
      <c r="AO10139" s="25"/>
      <c r="AP10139" s="25"/>
      <c r="AQ10139" s="25"/>
      <c r="AR10139" s="25"/>
      <c r="AS10139" s="25"/>
      <c r="AT10139" s="25"/>
      <c r="AU10139" s="25"/>
      <c r="AV10139" s="25"/>
      <c r="AW10139" s="25"/>
      <c r="AX10139" s="25"/>
      <c r="AY10139" s="25"/>
      <c r="AZ10139" s="25"/>
      <c r="BA10139" s="25"/>
      <c r="BB10139" s="25"/>
      <c r="BC10139" s="25"/>
      <c r="BD10139" s="25"/>
      <c r="BE10139" s="25"/>
      <c r="BF10139" s="25"/>
      <c r="BG10139" s="25"/>
      <c r="BH10139" s="25"/>
      <c r="BI10139" s="25"/>
      <c r="BJ10139" s="25"/>
      <c r="BK10139" s="25"/>
    </row>
    <row r="10140" spans="29:63">
      <c r="AC10140" s="25"/>
      <c r="AD10140" s="25"/>
      <c r="AE10140" s="25"/>
      <c r="AF10140" s="25"/>
      <c r="AG10140" s="25"/>
      <c r="AH10140" s="25"/>
      <c r="AI10140" s="25"/>
      <c r="AJ10140" s="25"/>
      <c r="AK10140" s="25"/>
      <c r="AM10140" s="25"/>
      <c r="AN10140" s="25"/>
      <c r="AO10140" s="25"/>
      <c r="AP10140" s="25"/>
      <c r="AQ10140" s="25"/>
      <c r="AR10140" s="25"/>
      <c r="AS10140" s="25"/>
      <c r="AT10140" s="25"/>
      <c r="AU10140" s="25"/>
      <c r="AV10140" s="25"/>
      <c r="AW10140" s="25"/>
      <c r="AX10140" s="25"/>
      <c r="AY10140" s="25"/>
      <c r="AZ10140" s="25"/>
      <c r="BA10140" s="25"/>
      <c r="BB10140" s="25"/>
      <c r="BC10140" s="25"/>
      <c r="BD10140" s="25"/>
      <c r="BE10140" s="25"/>
      <c r="BF10140" s="25"/>
      <c r="BG10140" s="25"/>
      <c r="BH10140" s="25"/>
      <c r="BI10140" s="25"/>
      <c r="BJ10140" s="25"/>
      <c r="BK10140" s="25"/>
    </row>
    <row r="10141" spans="29:63">
      <c r="AC10141" s="25"/>
      <c r="AD10141" s="25"/>
      <c r="AE10141" s="25"/>
      <c r="AF10141" s="25"/>
      <c r="AG10141" s="25"/>
      <c r="AH10141" s="25"/>
      <c r="AI10141" s="25"/>
      <c r="AJ10141" s="25"/>
      <c r="AK10141" s="25"/>
      <c r="AM10141" s="25"/>
      <c r="AN10141" s="25"/>
      <c r="AO10141" s="25"/>
      <c r="AP10141" s="25"/>
      <c r="AQ10141" s="25"/>
      <c r="AR10141" s="25"/>
      <c r="AS10141" s="25"/>
      <c r="AT10141" s="25"/>
      <c r="AU10141" s="25"/>
      <c r="AV10141" s="25"/>
      <c r="AW10141" s="25"/>
      <c r="AX10141" s="25"/>
      <c r="AY10141" s="25"/>
      <c r="AZ10141" s="25"/>
      <c r="BA10141" s="25"/>
      <c r="BB10141" s="25"/>
      <c r="BC10141" s="25"/>
      <c r="BD10141" s="25"/>
      <c r="BE10141" s="25"/>
      <c r="BF10141" s="25"/>
      <c r="BG10141" s="25"/>
      <c r="BH10141" s="25"/>
      <c r="BI10141" s="25"/>
      <c r="BJ10141" s="25"/>
      <c r="BK10141" s="25"/>
    </row>
    <row r="10142" spans="29:63">
      <c r="AC10142" s="25"/>
      <c r="AD10142" s="25"/>
      <c r="AE10142" s="25"/>
      <c r="AF10142" s="25"/>
      <c r="AG10142" s="25"/>
      <c r="AH10142" s="25"/>
      <c r="AI10142" s="25"/>
      <c r="AJ10142" s="25"/>
      <c r="AK10142" s="25"/>
      <c r="AM10142" s="25"/>
      <c r="AN10142" s="25"/>
      <c r="AO10142" s="25"/>
      <c r="AP10142" s="25"/>
      <c r="AQ10142" s="25"/>
      <c r="AR10142" s="25"/>
      <c r="AS10142" s="25"/>
      <c r="AT10142" s="25"/>
      <c r="AU10142" s="25"/>
      <c r="AV10142" s="25"/>
      <c r="AW10142" s="25"/>
      <c r="AX10142" s="25"/>
      <c r="AY10142" s="25"/>
      <c r="AZ10142" s="25"/>
      <c r="BA10142" s="25"/>
      <c r="BB10142" s="25"/>
      <c r="BC10142" s="25"/>
      <c r="BD10142" s="25"/>
      <c r="BE10142" s="25"/>
      <c r="BF10142" s="25"/>
      <c r="BG10142" s="25"/>
      <c r="BH10142" s="25"/>
      <c r="BI10142" s="25"/>
      <c r="BJ10142" s="25"/>
      <c r="BK10142" s="25"/>
    </row>
    <row r="10143" spans="29:63">
      <c r="AC10143" s="25"/>
      <c r="AD10143" s="25"/>
      <c r="AE10143" s="25"/>
      <c r="AF10143" s="25"/>
      <c r="AG10143" s="25"/>
      <c r="AH10143" s="25"/>
      <c r="AI10143" s="25"/>
      <c r="AJ10143" s="25"/>
      <c r="AK10143" s="25"/>
      <c r="AM10143" s="25"/>
      <c r="AN10143" s="25"/>
      <c r="AO10143" s="25"/>
      <c r="AP10143" s="25"/>
      <c r="AQ10143" s="25"/>
      <c r="AR10143" s="25"/>
      <c r="AS10143" s="25"/>
      <c r="AT10143" s="25"/>
      <c r="AU10143" s="25"/>
      <c r="AV10143" s="25"/>
      <c r="AW10143" s="25"/>
      <c r="AX10143" s="25"/>
      <c r="AY10143" s="25"/>
      <c r="AZ10143" s="25"/>
      <c r="BA10143" s="25"/>
      <c r="BB10143" s="25"/>
      <c r="BC10143" s="25"/>
      <c r="BD10143" s="25"/>
      <c r="BE10143" s="25"/>
      <c r="BF10143" s="25"/>
      <c r="BG10143" s="25"/>
      <c r="BH10143" s="25"/>
      <c r="BI10143" s="25"/>
      <c r="BJ10143" s="25"/>
      <c r="BK10143" s="25"/>
    </row>
    <row r="10144" spans="29:63">
      <c r="AC10144" s="25"/>
      <c r="AD10144" s="25"/>
      <c r="AE10144" s="25"/>
      <c r="AF10144" s="25"/>
      <c r="AG10144" s="25"/>
      <c r="AH10144" s="25"/>
      <c r="AI10144" s="25"/>
      <c r="AJ10144" s="25"/>
      <c r="AK10144" s="25"/>
      <c r="AM10144" s="25"/>
      <c r="AN10144" s="25"/>
      <c r="AO10144" s="25"/>
      <c r="AP10144" s="25"/>
      <c r="AQ10144" s="25"/>
      <c r="AR10144" s="25"/>
      <c r="AS10144" s="25"/>
      <c r="AT10144" s="25"/>
      <c r="AU10144" s="25"/>
      <c r="AV10144" s="25"/>
      <c r="AW10144" s="25"/>
      <c r="AX10144" s="25"/>
      <c r="AY10144" s="25"/>
      <c r="AZ10144" s="25"/>
      <c r="BA10144" s="25"/>
      <c r="BB10144" s="25"/>
      <c r="BC10144" s="25"/>
      <c r="BD10144" s="25"/>
      <c r="BE10144" s="25"/>
      <c r="BF10144" s="25"/>
      <c r="BG10144" s="25"/>
      <c r="BH10144" s="25"/>
      <c r="BI10144" s="25"/>
      <c r="BJ10144" s="25"/>
      <c r="BK10144" s="25"/>
    </row>
    <row r="10145" spans="29:63">
      <c r="AC10145" s="25"/>
      <c r="AD10145" s="25"/>
      <c r="AE10145" s="25"/>
      <c r="AF10145" s="25"/>
      <c r="AG10145" s="25"/>
      <c r="AH10145" s="25"/>
      <c r="AI10145" s="25"/>
      <c r="AJ10145" s="25"/>
      <c r="AK10145" s="25"/>
      <c r="AM10145" s="25"/>
      <c r="AN10145" s="25"/>
      <c r="AO10145" s="25"/>
      <c r="AP10145" s="25"/>
      <c r="AQ10145" s="25"/>
      <c r="AR10145" s="25"/>
      <c r="AS10145" s="25"/>
      <c r="AT10145" s="25"/>
      <c r="AU10145" s="25"/>
      <c r="AV10145" s="25"/>
      <c r="AW10145" s="25"/>
      <c r="AX10145" s="25"/>
      <c r="AY10145" s="25"/>
      <c r="AZ10145" s="25"/>
      <c r="BA10145" s="25"/>
      <c r="BB10145" s="25"/>
      <c r="BC10145" s="25"/>
      <c r="BD10145" s="25"/>
      <c r="BE10145" s="25"/>
      <c r="BF10145" s="25"/>
      <c r="BG10145" s="25"/>
      <c r="BH10145" s="25"/>
      <c r="BI10145" s="25"/>
      <c r="BJ10145" s="25"/>
      <c r="BK10145" s="25"/>
    </row>
    <row r="10146" spans="29:63">
      <c r="AC10146" s="25"/>
      <c r="AD10146" s="25"/>
      <c r="AE10146" s="25"/>
      <c r="AF10146" s="25"/>
      <c r="AG10146" s="25"/>
      <c r="AH10146" s="25"/>
      <c r="AI10146" s="25"/>
      <c r="AJ10146" s="25"/>
      <c r="AK10146" s="25"/>
      <c r="AM10146" s="25"/>
      <c r="AN10146" s="25"/>
      <c r="AO10146" s="25"/>
      <c r="AP10146" s="25"/>
      <c r="AQ10146" s="25"/>
      <c r="AR10146" s="25"/>
      <c r="AS10146" s="25"/>
      <c r="AT10146" s="25"/>
      <c r="AU10146" s="25"/>
      <c r="AV10146" s="25"/>
      <c r="AW10146" s="25"/>
      <c r="AX10146" s="25"/>
      <c r="AY10146" s="25"/>
      <c r="AZ10146" s="25"/>
      <c r="BA10146" s="25"/>
      <c r="BB10146" s="25"/>
      <c r="BC10146" s="25"/>
      <c r="BD10146" s="25"/>
      <c r="BE10146" s="25"/>
      <c r="BF10146" s="25"/>
      <c r="BG10146" s="25"/>
      <c r="BH10146" s="25"/>
      <c r="BI10146" s="25"/>
      <c r="BJ10146" s="25"/>
      <c r="BK10146" s="25"/>
    </row>
    <row r="10147" spans="29:63">
      <c r="AC10147" s="25"/>
      <c r="AD10147" s="25"/>
      <c r="AE10147" s="25"/>
      <c r="AF10147" s="25"/>
      <c r="AG10147" s="25"/>
      <c r="AH10147" s="25"/>
      <c r="AI10147" s="25"/>
      <c r="AJ10147" s="25"/>
      <c r="AK10147" s="25"/>
      <c r="AM10147" s="25"/>
      <c r="AN10147" s="25"/>
      <c r="AO10147" s="25"/>
      <c r="AP10147" s="25"/>
      <c r="AQ10147" s="25"/>
      <c r="AR10147" s="25"/>
      <c r="AS10147" s="25"/>
      <c r="AT10147" s="25"/>
      <c r="AU10147" s="25"/>
      <c r="AV10147" s="25"/>
      <c r="AW10147" s="25"/>
      <c r="AX10147" s="25"/>
      <c r="AY10147" s="25"/>
      <c r="AZ10147" s="25"/>
      <c r="BA10147" s="25"/>
      <c r="BB10147" s="25"/>
      <c r="BC10147" s="25"/>
      <c r="BD10147" s="25"/>
      <c r="BE10147" s="25"/>
      <c r="BF10147" s="25"/>
      <c r="BG10147" s="25"/>
      <c r="BH10147" s="25"/>
      <c r="BI10147" s="25"/>
      <c r="BJ10147" s="25"/>
      <c r="BK10147" s="25"/>
    </row>
    <row r="10148" spans="29:63">
      <c r="AC10148" s="25"/>
      <c r="AD10148" s="25"/>
      <c r="AE10148" s="25"/>
      <c r="AF10148" s="25"/>
      <c r="AG10148" s="25"/>
      <c r="AH10148" s="25"/>
      <c r="AI10148" s="25"/>
      <c r="AJ10148" s="25"/>
      <c r="AK10148" s="25"/>
      <c r="AM10148" s="25"/>
      <c r="AN10148" s="25"/>
      <c r="AO10148" s="25"/>
      <c r="AP10148" s="25"/>
      <c r="AQ10148" s="25"/>
      <c r="AR10148" s="25"/>
      <c r="AS10148" s="25"/>
      <c r="AT10148" s="25"/>
      <c r="AU10148" s="25"/>
      <c r="AV10148" s="25"/>
      <c r="AW10148" s="25"/>
      <c r="AX10148" s="25"/>
      <c r="AY10148" s="25"/>
      <c r="AZ10148" s="25"/>
      <c r="BA10148" s="25"/>
      <c r="BB10148" s="25"/>
      <c r="BC10148" s="25"/>
      <c r="BD10148" s="25"/>
      <c r="BE10148" s="25"/>
      <c r="BF10148" s="25"/>
      <c r="BG10148" s="25"/>
      <c r="BH10148" s="25"/>
      <c r="BI10148" s="25"/>
      <c r="BJ10148" s="25"/>
      <c r="BK10148" s="25"/>
    </row>
    <row r="10149" spans="29:63">
      <c r="AC10149" s="25"/>
      <c r="AD10149" s="25"/>
      <c r="AE10149" s="25"/>
      <c r="AF10149" s="25"/>
      <c r="AG10149" s="25"/>
      <c r="AH10149" s="25"/>
      <c r="AI10149" s="25"/>
      <c r="AJ10149" s="25"/>
      <c r="AK10149" s="25"/>
      <c r="AM10149" s="25"/>
      <c r="AN10149" s="25"/>
      <c r="AO10149" s="25"/>
      <c r="AP10149" s="25"/>
      <c r="AQ10149" s="25"/>
      <c r="AR10149" s="25"/>
      <c r="AS10149" s="25"/>
      <c r="AT10149" s="25"/>
      <c r="AU10149" s="25"/>
      <c r="AV10149" s="25"/>
      <c r="AW10149" s="25"/>
      <c r="AX10149" s="25"/>
      <c r="AY10149" s="25"/>
      <c r="AZ10149" s="25"/>
      <c r="BA10149" s="25"/>
      <c r="BB10149" s="25"/>
      <c r="BC10149" s="25"/>
      <c r="BD10149" s="25"/>
      <c r="BE10149" s="25"/>
      <c r="BF10149" s="25"/>
      <c r="BG10149" s="25"/>
      <c r="BH10149" s="25"/>
      <c r="BI10149" s="25"/>
      <c r="BJ10149" s="25"/>
      <c r="BK10149" s="25"/>
    </row>
    <row r="10150" spans="29:63">
      <c r="AC10150" s="25"/>
      <c r="AD10150" s="25"/>
      <c r="AE10150" s="25"/>
      <c r="AF10150" s="25"/>
      <c r="AG10150" s="25"/>
      <c r="AH10150" s="25"/>
      <c r="AI10150" s="25"/>
      <c r="AJ10150" s="25"/>
      <c r="AK10150" s="25"/>
      <c r="AM10150" s="25"/>
      <c r="AN10150" s="25"/>
      <c r="AO10150" s="25"/>
      <c r="AP10150" s="25"/>
      <c r="AQ10150" s="25"/>
      <c r="AR10150" s="25"/>
      <c r="AS10150" s="25"/>
      <c r="AT10150" s="25"/>
      <c r="AU10150" s="25"/>
      <c r="AV10150" s="25"/>
      <c r="AW10150" s="25"/>
      <c r="AX10150" s="25"/>
      <c r="AY10150" s="25"/>
      <c r="AZ10150" s="25"/>
      <c r="BA10150" s="25"/>
      <c r="BB10150" s="25"/>
      <c r="BC10150" s="25"/>
      <c r="BD10150" s="25"/>
      <c r="BE10150" s="25"/>
      <c r="BF10150" s="25"/>
      <c r="BG10150" s="25"/>
      <c r="BH10150" s="25"/>
      <c r="BI10150" s="25"/>
      <c r="BJ10150" s="25"/>
      <c r="BK10150" s="25"/>
    </row>
    <row r="10151" spans="29:63">
      <c r="AC10151" s="25"/>
      <c r="AD10151" s="25"/>
      <c r="AE10151" s="25"/>
      <c r="AF10151" s="25"/>
      <c r="AG10151" s="25"/>
      <c r="AH10151" s="25"/>
      <c r="AI10151" s="25"/>
      <c r="AJ10151" s="25"/>
      <c r="AK10151" s="25"/>
      <c r="AM10151" s="25"/>
      <c r="AN10151" s="25"/>
      <c r="AO10151" s="25"/>
      <c r="AP10151" s="25"/>
      <c r="AQ10151" s="25"/>
      <c r="AR10151" s="25"/>
      <c r="AS10151" s="25"/>
      <c r="AT10151" s="25"/>
      <c r="AU10151" s="25"/>
      <c r="AV10151" s="25"/>
      <c r="AW10151" s="25"/>
      <c r="AX10151" s="25"/>
      <c r="AY10151" s="25"/>
      <c r="AZ10151" s="25"/>
      <c r="BA10151" s="25"/>
      <c r="BB10151" s="25"/>
      <c r="BC10151" s="25"/>
      <c r="BD10151" s="25"/>
      <c r="BE10151" s="25"/>
      <c r="BF10151" s="25"/>
      <c r="BG10151" s="25"/>
      <c r="BH10151" s="25"/>
      <c r="BI10151" s="25"/>
      <c r="BJ10151" s="25"/>
      <c r="BK10151" s="25"/>
    </row>
    <row r="10152" spans="29:63">
      <c r="AC10152" s="25"/>
      <c r="AD10152" s="25"/>
      <c r="AE10152" s="25"/>
      <c r="AF10152" s="25"/>
      <c r="AG10152" s="25"/>
      <c r="AH10152" s="25"/>
      <c r="AI10152" s="25"/>
      <c r="AJ10152" s="25"/>
      <c r="AK10152" s="25"/>
      <c r="AM10152" s="25"/>
      <c r="AN10152" s="25"/>
      <c r="AO10152" s="25"/>
      <c r="AP10152" s="25"/>
      <c r="AQ10152" s="25"/>
      <c r="AR10152" s="25"/>
      <c r="AS10152" s="25"/>
      <c r="AT10152" s="25"/>
      <c r="AU10152" s="25"/>
      <c r="AV10152" s="25"/>
      <c r="AW10152" s="25"/>
      <c r="AX10152" s="25"/>
      <c r="AY10152" s="25"/>
      <c r="AZ10152" s="25"/>
      <c r="BA10152" s="25"/>
      <c r="BB10152" s="25"/>
      <c r="BC10152" s="25"/>
      <c r="BD10152" s="25"/>
      <c r="BE10152" s="25"/>
      <c r="BF10152" s="25"/>
      <c r="BG10152" s="25"/>
      <c r="BH10152" s="25"/>
      <c r="BI10152" s="25"/>
      <c r="BJ10152" s="25"/>
      <c r="BK10152" s="25"/>
    </row>
    <row r="10153" spans="29:63">
      <c r="AC10153" s="25"/>
      <c r="AD10153" s="25"/>
      <c r="AE10153" s="25"/>
      <c r="AF10153" s="25"/>
      <c r="AG10153" s="25"/>
      <c r="AH10153" s="25"/>
      <c r="AI10153" s="25"/>
      <c r="AJ10153" s="25"/>
      <c r="AK10153" s="25"/>
      <c r="AM10153" s="25"/>
      <c r="AN10153" s="25"/>
      <c r="AO10153" s="25"/>
      <c r="AP10153" s="25"/>
      <c r="AQ10153" s="25"/>
      <c r="AR10153" s="25"/>
      <c r="AS10153" s="25"/>
      <c r="AT10153" s="25"/>
      <c r="AU10153" s="25"/>
      <c r="AV10153" s="25"/>
      <c r="AW10153" s="25"/>
      <c r="AX10153" s="25"/>
      <c r="AY10153" s="25"/>
      <c r="AZ10153" s="25"/>
      <c r="BA10153" s="25"/>
      <c r="BB10153" s="25"/>
      <c r="BC10153" s="25"/>
      <c r="BD10153" s="25"/>
      <c r="BE10153" s="25"/>
      <c r="BF10153" s="25"/>
      <c r="BG10153" s="25"/>
      <c r="BH10153" s="25"/>
      <c r="BI10153" s="25"/>
      <c r="BJ10153" s="25"/>
      <c r="BK10153" s="25"/>
    </row>
    <row r="10154" spans="29:63">
      <c r="AC10154" s="25"/>
      <c r="AD10154" s="25"/>
      <c r="AE10154" s="25"/>
      <c r="AF10154" s="25"/>
      <c r="AG10154" s="25"/>
      <c r="AH10154" s="25"/>
      <c r="AI10154" s="25"/>
      <c r="AJ10154" s="25"/>
      <c r="AK10154" s="25"/>
      <c r="AM10154" s="25"/>
      <c r="AN10154" s="25"/>
      <c r="AO10154" s="25"/>
      <c r="AP10154" s="25"/>
      <c r="AQ10154" s="25"/>
      <c r="AR10154" s="25"/>
      <c r="AS10154" s="25"/>
      <c r="AT10154" s="25"/>
      <c r="AU10154" s="25"/>
      <c r="AV10154" s="25"/>
      <c r="AW10154" s="25"/>
      <c r="AX10154" s="25"/>
      <c r="AY10154" s="25"/>
      <c r="AZ10154" s="25"/>
      <c r="BA10154" s="25"/>
      <c r="BB10154" s="25"/>
      <c r="BC10154" s="25"/>
      <c r="BD10154" s="25"/>
      <c r="BE10154" s="25"/>
      <c r="BF10154" s="25"/>
      <c r="BG10154" s="25"/>
      <c r="BH10154" s="25"/>
      <c r="BI10154" s="25"/>
      <c r="BJ10154" s="25"/>
      <c r="BK10154" s="25"/>
    </row>
    <row r="10155" spans="29:63">
      <c r="AC10155" s="25"/>
      <c r="AD10155" s="25"/>
      <c r="AE10155" s="25"/>
      <c r="AF10155" s="25"/>
      <c r="AG10155" s="25"/>
      <c r="AH10155" s="25"/>
      <c r="AI10155" s="25"/>
      <c r="AJ10155" s="25"/>
      <c r="AK10155" s="25"/>
      <c r="AM10155" s="25"/>
      <c r="AN10155" s="25"/>
      <c r="AO10155" s="25"/>
      <c r="AP10155" s="25"/>
      <c r="AQ10155" s="25"/>
      <c r="AR10155" s="25"/>
      <c r="AS10155" s="25"/>
      <c r="AT10155" s="25"/>
      <c r="AU10155" s="25"/>
      <c r="AV10155" s="25"/>
      <c r="AW10155" s="25"/>
      <c r="AX10155" s="25"/>
      <c r="AY10155" s="25"/>
      <c r="AZ10155" s="25"/>
      <c r="BA10155" s="25"/>
      <c r="BB10155" s="25"/>
      <c r="BC10155" s="25"/>
      <c r="BD10155" s="25"/>
      <c r="BE10155" s="25"/>
      <c r="BF10155" s="25"/>
      <c r="BG10155" s="25"/>
      <c r="BH10155" s="25"/>
      <c r="BI10155" s="25"/>
      <c r="BJ10155" s="25"/>
      <c r="BK10155" s="25"/>
    </row>
    <row r="10156" spans="29:63">
      <c r="AC10156" s="25"/>
      <c r="AD10156" s="25"/>
      <c r="AE10156" s="25"/>
      <c r="AF10156" s="25"/>
      <c r="AG10156" s="25"/>
      <c r="AH10156" s="25"/>
      <c r="AI10156" s="25"/>
      <c r="AJ10156" s="25"/>
      <c r="AK10156" s="25"/>
      <c r="AM10156" s="25"/>
      <c r="AN10156" s="25"/>
      <c r="AO10156" s="25"/>
      <c r="AP10156" s="25"/>
      <c r="AQ10156" s="25"/>
      <c r="AR10156" s="25"/>
      <c r="AS10156" s="25"/>
      <c r="AT10156" s="25"/>
      <c r="AU10156" s="25"/>
      <c r="AV10156" s="25"/>
      <c r="AW10156" s="25"/>
      <c r="AX10156" s="25"/>
      <c r="AY10156" s="25"/>
      <c r="AZ10156" s="25"/>
      <c r="BA10156" s="25"/>
      <c r="BB10156" s="25"/>
      <c r="BC10156" s="25"/>
      <c r="BD10156" s="25"/>
      <c r="BE10156" s="25"/>
      <c r="BF10156" s="25"/>
      <c r="BG10156" s="25"/>
      <c r="BH10156" s="25"/>
      <c r="BI10156" s="25"/>
      <c r="BJ10156" s="25"/>
      <c r="BK10156" s="25"/>
    </row>
    <row r="10157" spans="29:63">
      <c r="AC10157" s="25"/>
      <c r="AD10157" s="25"/>
      <c r="AE10157" s="25"/>
      <c r="AF10157" s="25"/>
      <c r="AG10157" s="25"/>
      <c r="AH10157" s="25"/>
      <c r="AI10157" s="25"/>
      <c r="AJ10157" s="25"/>
      <c r="AK10157" s="25"/>
      <c r="AM10157" s="25"/>
      <c r="AN10157" s="25"/>
      <c r="AO10157" s="25"/>
      <c r="AP10157" s="25"/>
      <c r="AQ10157" s="25"/>
      <c r="AR10157" s="25"/>
      <c r="AS10157" s="25"/>
      <c r="AT10157" s="25"/>
      <c r="AU10157" s="25"/>
      <c r="AV10157" s="25"/>
      <c r="AW10157" s="25"/>
      <c r="AX10157" s="25"/>
      <c r="AY10157" s="25"/>
      <c r="AZ10157" s="25"/>
      <c r="BA10157" s="25"/>
      <c r="BB10157" s="25"/>
      <c r="BC10157" s="25"/>
      <c r="BD10157" s="25"/>
      <c r="BE10157" s="25"/>
      <c r="BF10157" s="25"/>
      <c r="BG10157" s="25"/>
      <c r="BH10157" s="25"/>
      <c r="BI10157" s="25"/>
      <c r="BJ10157" s="25"/>
      <c r="BK10157" s="25"/>
    </row>
    <row r="10158" spans="29:63">
      <c r="AC10158" s="25"/>
      <c r="AD10158" s="25"/>
      <c r="AE10158" s="25"/>
      <c r="AF10158" s="25"/>
      <c r="AG10158" s="25"/>
      <c r="AH10158" s="25"/>
      <c r="AI10158" s="25"/>
      <c r="AJ10158" s="25"/>
      <c r="AK10158" s="25"/>
      <c r="AM10158" s="25"/>
      <c r="AN10158" s="25"/>
      <c r="AO10158" s="25"/>
      <c r="AP10158" s="25"/>
      <c r="AQ10158" s="25"/>
      <c r="AR10158" s="25"/>
      <c r="AS10158" s="25"/>
      <c r="AT10158" s="25"/>
      <c r="AU10158" s="25"/>
      <c r="AV10158" s="25"/>
      <c r="AW10158" s="25"/>
      <c r="AX10158" s="25"/>
      <c r="AY10158" s="25"/>
      <c r="AZ10158" s="25"/>
      <c r="BA10158" s="25"/>
      <c r="BB10158" s="25"/>
      <c r="BC10158" s="25"/>
      <c r="BD10158" s="25"/>
      <c r="BE10158" s="25"/>
      <c r="BF10158" s="25"/>
      <c r="BG10158" s="25"/>
      <c r="BH10158" s="25"/>
      <c r="BI10158" s="25"/>
      <c r="BJ10158" s="25"/>
      <c r="BK10158" s="25"/>
    </row>
    <row r="10159" spans="29:63">
      <c r="AC10159" s="25"/>
      <c r="AD10159" s="25"/>
      <c r="AE10159" s="25"/>
      <c r="AF10159" s="25"/>
      <c r="AG10159" s="25"/>
      <c r="AH10159" s="25"/>
      <c r="AI10159" s="25"/>
      <c r="AJ10159" s="25"/>
      <c r="AK10159" s="25"/>
      <c r="AM10159" s="25"/>
      <c r="AN10159" s="25"/>
      <c r="AO10159" s="25"/>
      <c r="AP10159" s="25"/>
      <c r="AQ10159" s="25"/>
      <c r="AR10159" s="25"/>
      <c r="AS10159" s="25"/>
      <c r="AT10159" s="25"/>
      <c r="AU10159" s="25"/>
      <c r="AV10159" s="25"/>
      <c r="AW10159" s="25"/>
      <c r="AX10159" s="25"/>
      <c r="AY10159" s="25"/>
      <c r="AZ10159" s="25"/>
      <c r="BA10159" s="25"/>
      <c r="BB10159" s="25"/>
      <c r="BC10159" s="25"/>
      <c r="BD10159" s="25"/>
      <c r="BE10159" s="25"/>
      <c r="BF10159" s="25"/>
      <c r="BG10159" s="25"/>
      <c r="BH10159" s="25"/>
      <c r="BI10159" s="25"/>
      <c r="BJ10159" s="25"/>
      <c r="BK10159" s="25"/>
    </row>
    <row r="10160" spans="29:63">
      <c r="AC10160" s="25"/>
      <c r="AD10160" s="25"/>
      <c r="AE10160" s="25"/>
      <c r="AF10160" s="25"/>
      <c r="AG10160" s="25"/>
      <c r="AH10160" s="25"/>
      <c r="AI10160" s="25"/>
      <c r="AJ10160" s="25"/>
      <c r="AK10160" s="25"/>
      <c r="AM10160" s="25"/>
      <c r="AN10160" s="25"/>
      <c r="AO10160" s="25"/>
      <c r="AP10160" s="25"/>
      <c r="AQ10160" s="25"/>
      <c r="AR10160" s="25"/>
      <c r="AS10160" s="25"/>
      <c r="AT10160" s="25"/>
      <c r="AU10160" s="25"/>
      <c r="AV10160" s="25"/>
      <c r="AW10160" s="25"/>
      <c r="AX10160" s="25"/>
      <c r="AY10160" s="25"/>
      <c r="AZ10160" s="25"/>
      <c r="BA10160" s="25"/>
      <c r="BB10160" s="25"/>
      <c r="BC10160" s="25"/>
      <c r="BD10160" s="25"/>
      <c r="BE10160" s="25"/>
      <c r="BF10160" s="25"/>
      <c r="BG10160" s="25"/>
      <c r="BH10160" s="25"/>
      <c r="BI10160" s="25"/>
      <c r="BJ10160" s="25"/>
      <c r="BK10160" s="25"/>
    </row>
    <row r="10161" spans="29:63">
      <c r="AC10161" s="25"/>
      <c r="AD10161" s="25"/>
      <c r="AE10161" s="25"/>
      <c r="AF10161" s="25"/>
      <c r="AG10161" s="25"/>
      <c r="AH10161" s="25"/>
      <c r="AI10161" s="25"/>
      <c r="AJ10161" s="25"/>
      <c r="AK10161" s="25"/>
      <c r="AM10161" s="25"/>
      <c r="AN10161" s="25"/>
      <c r="AO10161" s="25"/>
      <c r="AP10161" s="25"/>
      <c r="AQ10161" s="25"/>
      <c r="AR10161" s="25"/>
      <c r="AS10161" s="25"/>
      <c r="AT10161" s="25"/>
      <c r="AU10161" s="25"/>
      <c r="AV10161" s="25"/>
      <c r="AW10161" s="25"/>
      <c r="AX10161" s="25"/>
      <c r="AY10161" s="25"/>
      <c r="AZ10161" s="25"/>
      <c r="BA10161" s="25"/>
      <c r="BB10161" s="25"/>
      <c r="BC10161" s="25"/>
      <c r="BD10161" s="25"/>
      <c r="BE10161" s="25"/>
      <c r="BF10161" s="25"/>
      <c r="BG10161" s="25"/>
      <c r="BH10161" s="25"/>
      <c r="BI10161" s="25"/>
      <c r="BJ10161" s="25"/>
      <c r="BK10161" s="25"/>
    </row>
    <row r="10162" spans="29:63">
      <c r="AC10162" s="25"/>
      <c r="AD10162" s="25"/>
      <c r="AE10162" s="25"/>
      <c r="AF10162" s="25"/>
      <c r="AG10162" s="25"/>
      <c r="AH10162" s="25"/>
      <c r="AI10162" s="25"/>
      <c r="AJ10162" s="25"/>
      <c r="AK10162" s="25"/>
      <c r="AM10162" s="25"/>
      <c r="AN10162" s="25"/>
      <c r="AO10162" s="25"/>
      <c r="AP10162" s="25"/>
      <c r="AQ10162" s="25"/>
      <c r="AR10162" s="25"/>
      <c r="AS10162" s="25"/>
      <c r="AT10162" s="25"/>
      <c r="AU10162" s="25"/>
      <c r="AV10162" s="25"/>
      <c r="AW10162" s="25"/>
      <c r="AX10162" s="25"/>
      <c r="AY10162" s="25"/>
      <c r="AZ10162" s="25"/>
      <c r="BA10162" s="25"/>
      <c r="BB10162" s="25"/>
      <c r="BC10162" s="25"/>
      <c r="BD10162" s="25"/>
      <c r="BE10162" s="25"/>
      <c r="BF10162" s="25"/>
      <c r="BG10162" s="25"/>
      <c r="BH10162" s="25"/>
      <c r="BI10162" s="25"/>
      <c r="BJ10162" s="25"/>
      <c r="BK10162" s="25"/>
    </row>
    <row r="10163" spans="29:63">
      <c r="AC10163" s="25"/>
      <c r="AD10163" s="25"/>
      <c r="AE10163" s="25"/>
      <c r="AF10163" s="25"/>
      <c r="AG10163" s="25"/>
      <c r="AH10163" s="25"/>
      <c r="AI10163" s="25"/>
      <c r="AJ10163" s="25"/>
      <c r="AK10163" s="25"/>
      <c r="AM10163" s="25"/>
      <c r="AN10163" s="25"/>
      <c r="AO10163" s="25"/>
      <c r="AP10163" s="25"/>
      <c r="AQ10163" s="25"/>
      <c r="AR10163" s="25"/>
      <c r="AS10163" s="25"/>
      <c r="AT10163" s="25"/>
      <c r="AU10163" s="25"/>
      <c r="AV10163" s="25"/>
      <c r="AW10163" s="25"/>
      <c r="AX10163" s="25"/>
      <c r="AY10163" s="25"/>
      <c r="AZ10163" s="25"/>
      <c r="BA10163" s="25"/>
      <c r="BB10163" s="25"/>
      <c r="BC10163" s="25"/>
      <c r="BD10163" s="25"/>
      <c r="BE10163" s="25"/>
      <c r="BF10163" s="25"/>
      <c r="BG10163" s="25"/>
      <c r="BH10163" s="25"/>
      <c r="BI10163" s="25"/>
      <c r="BJ10163" s="25"/>
      <c r="BK10163" s="25"/>
    </row>
  </sheetData>
  <mergeCells count="30">
    <mergeCell ref="AM1:AN1"/>
    <mergeCell ref="AP1:AQ1"/>
    <mergeCell ref="AW2:AX2"/>
    <mergeCell ref="BF2:BG2"/>
    <mergeCell ref="AO1:AO2"/>
    <mergeCell ref="AR1:AR2"/>
    <mergeCell ref="AE1:AE2"/>
    <mergeCell ref="X6:Z6"/>
    <mergeCell ref="V19:V20"/>
    <mergeCell ref="AH1:AH2"/>
    <mergeCell ref="X1:Z1"/>
    <mergeCell ref="X4:Z4"/>
    <mergeCell ref="X5:Z5"/>
    <mergeCell ref="AC1:AD1"/>
    <mergeCell ref="AF1:AG1"/>
    <mergeCell ref="A2:G2"/>
    <mergeCell ref="I1:V1"/>
    <mergeCell ref="B22:E23"/>
    <mergeCell ref="C24:E24"/>
    <mergeCell ref="I3:K3"/>
    <mergeCell ref="I19:K19"/>
    <mergeCell ref="C6:E6"/>
    <mergeCell ref="B4:E5"/>
    <mergeCell ref="N3:P3"/>
    <mergeCell ref="N19:P19"/>
    <mergeCell ref="R3:T3"/>
    <mergeCell ref="R19:T19"/>
    <mergeCell ref="V3:V4"/>
    <mergeCell ref="B20:E20"/>
    <mergeCell ref="B21:E21"/>
  </mergeCells>
  <phoneticPr fontId="12" type="noConversion"/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Rasoul Behboudi</dc:creator>
  <cp:keywords/>
  <dc:description/>
  <cp:lastModifiedBy/>
  <cp:revision/>
  <dcterms:created xsi:type="dcterms:W3CDTF">2020-10-28T12:35:37Z</dcterms:created>
  <dcterms:modified xsi:type="dcterms:W3CDTF">2021-09-02T00:54:06Z</dcterms:modified>
  <cp:category/>
  <cp:contentStatus/>
</cp:coreProperties>
</file>